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135" windowWidth="14880" windowHeight="4230" tabRatio="945"/>
  </bookViews>
  <sheets>
    <sheet name="2" sheetId="2" r:id="rId1"/>
    <sheet name="fORWOR PLAN" sheetId="18" r:id="rId2"/>
    <sheet name="Jan dyein qty " sheetId="19" r:id="rId3"/>
    <sheet name="Graph" sheetId="20" r:id="rId4"/>
    <sheet name="selling " sheetId="22" r:id="rId5"/>
    <sheet name="Feb dyein qty" sheetId="23" r:id="rId6"/>
    <sheet name="fEB GRAPH" sheetId="27" r:id="rId7"/>
    <sheet name="March Dyeing qty" sheetId="28" r:id="rId8"/>
    <sheet name="MARCH GRAPH " sheetId="29" r:id="rId9"/>
    <sheet name="April Dyeing qty" sheetId="30" r:id="rId10"/>
    <sheet name="April graph" sheetId="31" r:id="rId11"/>
    <sheet name="May  Dyeing Qty " sheetId="34" r:id="rId12"/>
    <sheet name="May Graph" sheetId="35" r:id="rId13"/>
    <sheet name="June Dyeing Qty" sheetId="36" r:id="rId14"/>
    <sheet name="June Graph" sheetId="39" r:id="rId15"/>
    <sheet name="July Dyeing Qty" sheetId="40" r:id="rId16"/>
    <sheet name="July Graph" sheetId="41" r:id="rId17"/>
    <sheet name="August Dyeing Qty" sheetId="42" r:id="rId18"/>
    <sheet name="August Graph" sheetId="43" r:id="rId19"/>
  </sheets>
  <externalReferences>
    <externalReference r:id="rId20"/>
    <externalReference r:id="rId21"/>
  </externalReferences>
  <definedNames>
    <definedName name="_xlnm._FilterDatabase" localSheetId="9" hidden="1">'April Dyeing qty'!$A$1:$T$1094</definedName>
    <definedName name="_xlnm._FilterDatabase" localSheetId="5" hidden="1">'Feb dyein qty'!$A$1:$L$1819</definedName>
    <definedName name="_xlnm._FilterDatabase" localSheetId="2" hidden="1">'Jan dyein qty '!$A$1:$I$2738</definedName>
    <definedName name="_xlnm._FilterDatabase" localSheetId="15" hidden="1">'July Dyeing Qty'!$A$1:$Q$1732</definedName>
    <definedName name="_xlnm._FilterDatabase" localSheetId="13" hidden="1">'June Dyeing Qty'!$A$1:$R$1921</definedName>
    <definedName name="_xlnm._FilterDatabase" localSheetId="7" hidden="1">'March Dyeing qty'!$A$1:$M$1750</definedName>
  </definedNames>
  <calcPr calcId="144525"/>
  <pivotCaches>
    <pivotCache cacheId="0" r:id="rId22"/>
  </pivotCaches>
</workbook>
</file>

<file path=xl/calcChain.xml><?xml version="1.0" encoding="utf-8"?>
<calcChain xmlns="http://schemas.openxmlformats.org/spreadsheetml/2006/main">
  <c r="I43" i="2" l="1"/>
  <c r="H43" i="2"/>
  <c r="I42" i="2"/>
  <c r="H42" i="2"/>
  <c r="I41" i="2"/>
  <c r="H41" i="2"/>
  <c r="I40" i="2"/>
  <c r="H40" i="2"/>
  <c r="G43" i="2"/>
  <c r="L43" i="2" s="1"/>
  <c r="G42" i="2"/>
  <c r="L42" i="2" s="1"/>
  <c r="G41" i="2"/>
  <c r="L41" i="2" s="1"/>
  <c r="D43" i="2"/>
  <c r="D42" i="2"/>
  <c r="D41" i="2"/>
  <c r="D40" i="2"/>
  <c r="J40" i="2" l="1"/>
  <c r="J41" i="2"/>
  <c r="J42" i="2"/>
  <c r="J43" i="2"/>
  <c r="C44" i="2"/>
  <c r="B44" i="2"/>
  <c r="G16" i="18"/>
  <c r="F16" i="18"/>
  <c r="G15" i="18"/>
  <c r="F15" i="18"/>
  <c r="G13" i="18"/>
  <c r="F13" i="18"/>
  <c r="G12" i="18"/>
  <c r="F12" i="18"/>
  <c r="G7" i="18"/>
  <c r="F7" i="18"/>
  <c r="G6" i="18"/>
  <c r="F6" i="18"/>
  <c r="D44" i="2" l="1"/>
  <c r="F17" i="18"/>
  <c r="G17" i="18"/>
  <c r="F18" i="18"/>
  <c r="G18" i="18"/>
  <c r="G34" i="18" l="1"/>
  <c r="G35" i="18" s="1"/>
  <c r="G26" i="18"/>
  <c r="G25" i="18"/>
  <c r="E16" i="18"/>
  <c r="E15" i="18"/>
  <c r="E13" i="18"/>
  <c r="E12" i="18"/>
  <c r="E7" i="18"/>
  <c r="E6" i="18"/>
  <c r="E18" i="18" l="1"/>
  <c r="E17" i="18"/>
  <c r="D12" i="18"/>
  <c r="C12" i="18"/>
  <c r="C13" i="18"/>
  <c r="D13" i="18"/>
  <c r="F34" i="18" l="1"/>
  <c r="F35" i="18" s="1"/>
  <c r="F26" i="18"/>
  <c r="F25" i="18"/>
  <c r="D16" i="18"/>
  <c r="D15" i="18"/>
  <c r="D7" i="18"/>
  <c r="D6" i="18"/>
  <c r="D18" i="18" l="1"/>
  <c r="D17" i="18"/>
  <c r="E34" i="18"/>
  <c r="E35" i="18" s="1"/>
  <c r="E26" i="18"/>
  <c r="E25" i="18"/>
  <c r="C16" i="18"/>
  <c r="C15" i="18"/>
  <c r="C7" i="18"/>
  <c r="C6" i="18"/>
  <c r="C18" i="18" l="1"/>
  <c r="C17" i="18"/>
  <c r="D34" i="18"/>
  <c r="D35" i="18" s="1"/>
  <c r="D26" i="18"/>
  <c r="D25" i="18"/>
  <c r="C34" i="18" l="1"/>
  <c r="C35" i="18" s="1"/>
  <c r="C26" i="18"/>
  <c r="C25" i="18"/>
  <c r="J1829" i="42" l="1"/>
  <c r="K1829" i="42" s="1"/>
  <c r="J1828" i="42"/>
  <c r="K1828" i="42" s="1"/>
  <c r="J1827" i="42"/>
  <c r="K1827" i="42" s="1"/>
  <c r="J1826" i="42"/>
  <c r="K1826" i="42" s="1"/>
  <c r="J1825" i="42"/>
  <c r="K1825" i="42" s="1"/>
  <c r="J1824" i="42"/>
  <c r="K1824" i="42" s="1"/>
  <c r="J1823" i="42"/>
  <c r="K1823" i="42" s="1"/>
  <c r="J1822" i="42"/>
  <c r="K1822" i="42" s="1"/>
  <c r="J1821" i="42"/>
  <c r="K1821" i="42" s="1"/>
  <c r="J1820" i="42"/>
  <c r="K1820" i="42" s="1"/>
  <c r="J1819" i="42"/>
  <c r="K1819" i="42" s="1"/>
  <c r="J1818" i="42"/>
  <c r="K1818" i="42" s="1"/>
  <c r="J1817" i="42"/>
  <c r="K1817" i="42" s="1"/>
  <c r="J1816" i="42"/>
  <c r="K1816" i="42" s="1"/>
  <c r="J1815" i="42"/>
  <c r="K1815" i="42" s="1"/>
  <c r="J1814" i="42"/>
  <c r="K1814" i="42" s="1"/>
  <c r="J1813" i="42"/>
  <c r="K1813" i="42" s="1"/>
  <c r="J1812" i="42"/>
  <c r="K1812" i="42" s="1"/>
  <c r="J1811" i="42"/>
  <c r="K1811" i="42" s="1"/>
  <c r="J1810" i="42"/>
  <c r="K1810" i="42" s="1"/>
  <c r="J1809" i="42"/>
  <c r="K1809" i="42" s="1"/>
  <c r="J1808" i="42"/>
  <c r="K1808" i="42" s="1"/>
  <c r="J1807" i="42"/>
  <c r="K1807" i="42" s="1"/>
  <c r="J1806" i="42"/>
  <c r="K1806" i="42" s="1"/>
  <c r="J1805" i="42"/>
  <c r="K1805" i="42" s="1"/>
  <c r="J1804" i="42"/>
  <c r="K1804" i="42" s="1"/>
  <c r="J1803" i="42"/>
  <c r="K1803" i="42" s="1"/>
  <c r="J1802" i="42"/>
  <c r="K1802" i="42" s="1"/>
  <c r="J1801" i="42"/>
  <c r="K1801" i="42" s="1"/>
  <c r="J1800" i="42"/>
  <c r="K1800" i="42" s="1"/>
  <c r="J1799" i="42"/>
  <c r="K1799" i="42" s="1"/>
  <c r="J1798" i="42"/>
  <c r="K1798" i="42" s="1"/>
  <c r="J1797" i="42"/>
  <c r="K1797" i="42" s="1"/>
  <c r="J1796" i="42"/>
  <c r="K1796" i="42" s="1"/>
  <c r="J1795" i="42"/>
  <c r="K1795" i="42" s="1"/>
  <c r="J1794" i="42"/>
  <c r="K1794" i="42" s="1"/>
  <c r="J1793" i="42"/>
  <c r="K1793" i="42" s="1"/>
  <c r="J1792" i="42"/>
  <c r="K1792" i="42" s="1"/>
  <c r="J1791" i="42"/>
  <c r="K1791" i="42" s="1"/>
  <c r="J1790" i="42"/>
  <c r="K1790" i="42" s="1"/>
  <c r="J1789" i="42"/>
  <c r="K1789" i="42" s="1"/>
  <c r="J1788" i="42"/>
  <c r="K1788" i="42" s="1"/>
  <c r="J1787" i="42"/>
  <c r="K1787" i="42" s="1"/>
  <c r="J1786" i="42"/>
  <c r="K1786" i="42" s="1"/>
  <c r="J1785" i="42"/>
  <c r="K1785" i="42" s="1"/>
  <c r="J1784" i="42"/>
  <c r="K1784" i="42" s="1"/>
  <c r="J1783" i="42"/>
  <c r="K1783" i="42" s="1"/>
  <c r="J1782" i="42"/>
  <c r="K1782" i="42" s="1"/>
  <c r="J1781" i="42"/>
  <c r="K1781" i="42" s="1"/>
  <c r="J1780" i="42"/>
  <c r="K1780" i="42" s="1"/>
  <c r="J1779" i="42"/>
  <c r="K1779" i="42" s="1"/>
  <c r="J1778" i="42"/>
  <c r="K1778" i="42" s="1"/>
  <c r="J1777" i="42"/>
  <c r="K1777" i="42" s="1"/>
  <c r="J1776" i="42"/>
  <c r="K1776" i="42" s="1"/>
  <c r="J1775" i="42"/>
  <c r="K1775" i="42" s="1"/>
  <c r="J1774" i="42"/>
  <c r="K1774" i="42" s="1"/>
  <c r="J1773" i="42"/>
  <c r="K1773" i="42" s="1"/>
  <c r="J1772" i="42"/>
  <c r="K1772" i="42" s="1"/>
  <c r="J1771" i="42"/>
  <c r="K1771" i="42" s="1"/>
  <c r="J1770" i="42"/>
  <c r="K1770" i="42" s="1"/>
  <c r="J1769" i="42"/>
  <c r="K1769" i="42" s="1"/>
  <c r="J1768" i="42"/>
  <c r="K1768" i="42" s="1"/>
  <c r="J1767" i="42"/>
  <c r="K1767" i="42" s="1"/>
  <c r="J1766" i="42"/>
  <c r="K1766" i="42" s="1"/>
  <c r="J1765" i="42"/>
  <c r="K1765" i="42" s="1"/>
  <c r="J1764" i="42"/>
  <c r="K1764" i="42" s="1"/>
  <c r="J1763" i="42"/>
  <c r="K1763" i="42" s="1"/>
  <c r="J1762" i="42"/>
  <c r="K1762" i="42" s="1"/>
  <c r="J1761" i="42"/>
  <c r="K1761" i="42" s="1"/>
  <c r="J1760" i="42"/>
  <c r="K1760" i="42" s="1"/>
  <c r="J1759" i="42"/>
  <c r="K1759" i="42" s="1"/>
  <c r="J1758" i="42"/>
  <c r="K1758" i="42" s="1"/>
  <c r="J1757" i="42"/>
  <c r="K1757" i="42" s="1"/>
  <c r="J1756" i="42"/>
  <c r="K1756" i="42" s="1"/>
  <c r="J1755" i="42"/>
  <c r="K1755" i="42" s="1"/>
  <c r="J1754" i="42"/>
  <c r="K1754" i="42" s="1"/>
  <c r="J1753" i="42"/>
  <c r="K1753" i="42" s="1"/>
  <c r="J1752" i="42"/>
  <c r="K1752" i="42" s="1"/>
  <c r="J1751" i="42"/>
  <c r="K1751" i="42" s="1"/>
  <c r="J1750" i="42"/>
  <c r="K1750" i="42" s="1"/>
  <c r="J1749" i="42"/>
  <c r="K1749" i="42" s="1"/>
  <c r="J1748" i="42"/>
  <c r="K1748" i="42" s="1"/>
  <c r="J1747" i="42"/>
  <c r="K1747" i="42" s="1"/>
  <c r="J1746" i="42"/>
  <c r="K1746" i="42" s="1"/>
  <c r="J1745" i="42"/>
  <c r="K1745" i="42" s="1"/>
  <c r="J1744" i="42"/>
  <c r="K1744" i="42" s="1"/>
  <c r="J1743" i="42"/>
  <c r="K1743" i="42" s="1"/>
  <c r="J1742" i="42"/>
  <c r="K1742" i="42" s="1"/>
  <c r="J1741" i="42"/>
  <c r="K1741" i="42" s="1"/>
  <c r="J1740" i="42"/>
  <c r="K1740" i="42" s="1"/>
  <c r="J1739" i="42"/>
  <c r="K1739" i="42" s="1"/>
  <c r="J1738" i="42"/>
  <c r="K1738" i="42" s="1"/>
  <c r="J1737" i="42"/>
  <c r="K1737" i="42" s="1"/>
  <c r="J1736" i="42"/>
  <c r="K1736" i="42" s="1"/>
  <c r="J1735" i="42"/>
  <c r="K1735" i="42" s="1"/>
  <c r="J1734" i="42"/>
  <c r="K1734" i="42" s="1"/>
  <c r="J1733" i="42"/>
  <c r="K1733" i="42" s="1"/>
  <c r="J1732" i="42"/>
  <c r="K1732" i="42" s="1"/>
  <c r="J1731" i="42"/>
  <c r="K1731" i="42" s="1"/>
  <c r="J1730" i="42"/>
  <c r="K1730" i="42" s="1"/>
  <c r="J1729" i="42"/>
  <c r="K1729" i="42" s="1"/>
  <c r="J1728" i="42"/>
  <c r="K1728" i="42" s="1"/>
  <c r="J1727" i="42"/>
  <c r="K1727" i="42" s="1"/>
  <c r="J1726" i="42"/>
  <c r="K1726" i="42" s="1"/>
  <c r="J1725" i="42"/>
  <c r="K1725" i="42" s="1"/>
  <c r="J1724" i="42"/>
  <c r="K1724" i="42" s="1"/>
  <c r="J1723" i="42"/>
  <c r="K1723" i="42" s="1"/>
  <c r="J1722" i="42"/>
  <c r="K1722" i="42" s="1"/>
  <c r="J1721" i="42"/>
  <c r="K1721" i="42" s="1"/>
  <c r="J1720" i="42"/>
  <c r="K1720" i="42" s="1"/>
  <c r="J1719" i="42"/>
  <c r="K1719" i="42" s="1"/>
  <c r="J1718" i="42"/>
  <c r="K1718" i="42" s="1"/>
  <c r="J1717" i="42"/>
  <c r="K1717" i="42" s="1"/>
  <c r="J1716" i="42"/>
  <c r="K1716" i="42" s="1"/>
  <c r="J1715" i="42"/>
  <c r="K1715" i="42" s="1"/>
  <c r="J1714" i="42"/>
  <c r="K1714" i="42" s="1"/>
  <c r="J1713" i="42"/>
  <c r="K1713" i="42" s="1"/>
  <c r="J1712" i="42"/>
  <c r="K1712" i="42" s="1"/>
  <c r="J1711" i="42"/>
  <c r="K1711" i="42" s="1"/>
  <c r="J1710" i="42"/>
  <c r="K1710" i="42" s="1"/>
  <c r="J1709" i="42"/>
  <c r="K1709" i="42" s="1"/>
  <c r="J1708" i="42"/>
  <c r="K1708" i="42" s="1"/>
  <c r="J1707" i="42"/>
  <c r="K1707" i="42" s="1"/>
  <c r="J1706" i="42"/>
  <c r="K1706" i="42" s="1"/>
  <c r="J1705" i="42"/>
  <c r="K1705" i="42" s="1"/>
  <c r="J1704" i="42"/>
  <c r="K1704" i="42" s="1"/>
  <c r="J1703" i="42"/>
  <c r="K1703" i="42" s="1"/>
  <c r="J1702" i="42"/>
  <c r="K1702" i="42" s="1"/>
  <c r="J1701" i="42"/>
  <c r="K1701" i="42" s="1"/>
  <c r="J1700" i="42"/>
  <c r="K1700" i="42" s="1"/>
  <c r="J1699" i="42"/>
  <c r="K1699" i="42" s="1"/>
  <c r="J1698" i="42"/>
  <c r="K1698" i="42" s="1"/>
  <c r="J1697" i="42"/>
  <c r="K1697" i="42" s="1"/>
  <c r="J1696" i="42"/>
  <c r="K1696" i="42" s="1"/>
  <c r="J1695" i="42"/>
  <c r="K1695" i="42" s="1"/>
  <c r="J1694" i="42"/>
  <c r="K1694" i="42" s="1"/>
  <c r="J1693" i="42"/>
  <c r="K1693" i="42" s="1"/>
  <c r="J1692" i="42"/>
  <c r="K1692" i="42" s="1"/>
  <c r="J1691" i="42"/>
  <c r="K1691" i="42" s="1"/>
  <c r="J1690" i="42"/>
  <c r="K1690" i="42" s="1"/>
  <c r="J1689" i="42"/>
  <c r="K1689" i="42" s="1"/>
  <c r="J1688" i="42"/>
  <c r="K1688" i="42" s="1"/>
  <c r="J1687" i="42"/>
  <c r="K1687" i="42" s="1"/>
  <c r="J1686" i="42"/>
  <c r="K1686" i="42" s="1"/>
  <c r="J1685" i="42"/>
  <c r="K1685" i="42" s="1"/>
  <c r="J1684" i="42"/>
  <c r="K1684" i="42" s="1"/>
  <c r="J1683" i="42"/>
  <c r="K1683" i="42" s="1"/>
  <c r="J1682" i="42"/>
  <c r="K1682" i="42" s="1"/>
  <c r="J1681" i="42"/>
  <c r="K1681" i="42" s="1"/>
  <c r="J1680" i="42"/>
  <c r="K1680" i="42" s="1"/>
  <c r="J1679" i="42"/>
  <c r="K1679" i="42" s="1"/>
  <c r="J1678" i="42"/>
  <c r="K1678" i="42" s="1"/>
  <c r="J1677" i="42"/>
  <c r="K1677" i="42" s="1"/>
  <c r="J1676" i="42"/>
  <c r="K1676" i="42" s="1"/>
  <c r="J1675" i="42"/>
  <c r="K1675" i="42" s="1"/>
  <c r="J1674" i="42"/>
  <c r="K1674" i="42" s="1"/>
  <c r="J1673" i="42"/>
  <c r="K1673" i="42" s="1"/>
  <c r="J1672" i="42"/>
  <c r="K1672" i="42" s="1"/>
  <c r="J1671" i="42"/>
  <c r="K1671" i="42" s="1"/>
  <c r="J1670" i="42"/>
  <c r="K1670" i="42" s="1"/>
  <c r="J1669" i="42"/>
  <c r="K1669" i="42" s="1"/>
  <c r="J1668" i="42"/>
  <c r="K1668" i="42" s="1"/>
  <c r="J1667" i="42"/>
  <c r="K1667" i="42" s="1"/>
  <c r="J1666" i="42"/>
  <c r="K1666" i="42" s="1"/>
  <c r="J1665" i="42"/>
  <c r="K1665" i="42" s="1"/>
  <c r="J1664" i="42"/>
  <c r="K1664" i="42" s="1"/>
  <c r="J1663" i="42"/>
  <c r="K1663" i="42" s="1"/>
  <c r="J1662" i="42"/>
  <c r="K1662" i="42" s="1"/>
  <c r="J1661" i="42"/>
  <c r="K1661" i="42" s="1"/>
  <c r="J1660" i="42"/>
  <c r="K1660" i="42" s="1"/>
  <c r="J1659" i="42"/>
  <c r="K1659" i="42" s="1"/>
  <c r="J1658" i="42"/>
  <c r="K1658" i="42" s="1"/>
  <c r="J1657" i="42"/>
  <c r="K1657" i="42" s="1"/>
  <c r="J1656" i="42"/>
  <c r="K1656" i="42" s="1"/>
  <c r="J1655" i="42"/>
  <c r="K1655" i="42" s="1"/>
  <c r="J1654" i="42"/>
  <c r="K1654" i="42" s="1"/>
  <c r="J1653" i="42"/>
  <c r="K1653" i="42" s="1"/>
  <c r="J1652" i="42"/>
  <c r="K1652" i="42" s="1"/>
  <c r="J1651" i="42"/>
  <c r="K1651" i="42" s="1"/>
  <c r="J1650" i="42"/>
  <c r="K1650" i="42" s="1"/>
  <c r="J1649" i="42"/>
  <c r="K1649" i="42" s="1"/>
  <c r="J1648" i="42"/>
  <c r="K1648" i="42" s="1"/>
  <c r="J1647" i="42"/>
  <c r="K1647" i="42" s="1"/>
  <c r="J1646" i="42"/>
  <c r="K1646" i="42" s="1"/>
  <c r="J1645" i="42"/>
  <c r="K1645" i="42" s="1"/>
  <c r="J1644" i="42"/>
  <c r="K1644" i="42" s="1"/>
  <c r="J1643" i="42"/>
  <c r="K1643" i="42" s="1"/>
  <c r="J1642" i="42"/>
  <c r="K1642" i="42" s="1"/>
  <c r="J1641" i="42"/>
  <c r="K1641" i="42" s="1"/>
  <c r="J1640" i="42"/>
  <c r="K1640" i="42" s="1"/>
  <c r="J1639" i="42"/>
  <c r="K1639" i="42" s="1"/>
  <c r="J1638" i="42"/>
  <c r="K1638" i="42" s="1"/>
  <c r="J1637" i="42"/>
  <c r="K1637" i="42" s="1"/>
  <c r="J1636" i="42"/>
  <c r="K1636" i="42" s="1"/>
  <c r="J1635" i="42"/>
  <c r="K1635" i="42" s="1"/>
  <c r="J1634" i="42"/>
  <c r="K1634" i="42" s="1"/>
  <c r="J1633" i="42"/>
  <c r="K1633" i="42" s="1"/>
  <c r="J1632" i="42"/>
  <c r="K1632" i="42" s="1"/>
  <c r="J1631" i="42"/>
  <c r="K1631" i="42" s="1"/>
  <c r="J1630" i="42"/>
  <c r="K1630" i="42" s="1"/>
  <c r="J1629" i="42"/>
  <c r="K1629" i="42" s="1"/>
  <c r="J1628" i="42"/>
  <c r="K1628" i="42" s="1"/>
  <c r="J1627" i="42"/>
  <c r="K1627" i="42" s="1"/>
  <c r="J1626" i="42"/>
  <c r="K1626" i="42" s="1"/>
  <c r="J1625" i="42"/>
  <c r="K1625" i="42" s="1"/>
  <c r="J1624" i="42"/>
  <c r="K1624" i="42" s="1"/>
  <c r="J1623" i="42"/>
  <c r="K1623" i="42" s="1"/>
  <c r="J1622" i="42"/>
  <c r="K1622" i="42" s="1"/>
  <c r="J1621" i="42"/>
  <c r="K1621" i="42" s="1"/>
  <c r="J1620" i="42"/>
  <c r="K1620" i="42" s="1"/>
  <c r="J1619" i="42"/>
  <c r="K1619" i="42" s="1"/>
  <c r="J1618" i="42"/>
  <c r="K1618" i="42" s="1"/>
  <c r="J1617" i="42"/>
  <c r="K1617" i="42" s="1"/>
  <c r="J1616" i="42"/>
  <c r="K1616" i="42" s="1"/>
  <c r="J1615" i="42"/>
  <c r="K1615" i="42" s="1"/>
  <c r="J1614" i="42"/>
  <c r="K1614" i="42" s="1"/>
  <c r="J1613" i="42"/>
  <c r="K1613" i="42" s="1"/>
  <c r="J1612" i="42"/>
  <c r="K1612" i="42" s="1"/>
  <c r="J1611" i="42"/>
  <c r="K1611" i="42" s="1"/>
  <c r="J1610" i="42"/>
  <c r="K1610" i="42" s="1"/>
  <c r="J1609" i="42"/>
  <c r="K1609" i="42" s="1"/>
  <c r="J1608" i="42"/>
  <c r="K1608" i="42" s="1"/>
  <c r="J1607" i="42"/>
  <c r="K1607" i="42" s="1"/>
  <c r="J1606" i="42"/>
  <c r="K1606" i="42" s="1"/>
  <c r="J1605" i="42"/>
  <c r="K1605" i="42" s="1"/>
  <c r="J1604" i="42"/>
  <c r="K1604" i="42" s="1"/>
  <c r="J1603" i="42"/>
  <c r="K1603" i="42" s="1"/>
  <c r="J1602" i="42"/>
  <c r="K1602" i="42" s="1"/>
  <c r="J1601" i="42"/>
  <c r="K1601" i="42" s="1"/>
  <c r="J1600" i="42"/>
  <c r="K1600" i="42" s="1"/>
  <c r="J1599" i="42"/>
  <c r="K1599" i="42" s="1"/>
  <c r="J1598" i="42"/>
  <c r="K1598" i="42" s="1"/>
  <c r="J1597" i="42"/>
  <c r="K1597" i="42" s="1"/>
  <c r="J1596" i="42"/>
  <c r="K1596" i="42" s="1"/>
  <c r="J1595" i="42"/>
  <c r="K1595" i="42" s="1"/>
  <c r="J1594" i="42"/>
  <c r="K1594" i="42" s="1"/>
  <c r="J1593" i="42"/>
  <c r="K1593" i="42" s="1"/>
  <c r="J1592" i="42"/>
  <c r="K1592" i="42" s="1"/>
  <c r="J1591" i="42"/>
  <c r="K1591" i="42" s="1"/>
  <c r="J1590" i="42"/>
  <c r="K1590" i="42" s="1"/>
  <c r="J1589" i="42"/>
  <c r="K1589" i="42" s="1"/>
  <c r="J1588" i="42"/>
  <c r="K1588" i="42" s="1"/>
  <c r="J1587" i="42"/>
  <c r="K1587" i="42" s="1"/>
  <c r="J1586" i="42"/>
  <c r="K1586" i="42" s="1"/>
  <c r="J1585" i="42"/>
  <c r="K1585" i="42" s="1"/>
  <c r="J1584" i="42"/>
  <c r="K1584" i="42" s="1"/>
  <c r="J1583" i="42"/>
  <c r="K1583" i="42" s="1"/>
  <c r="J1582" i="42"/>
  <c r="K1582" i="42" s="1"/>
  <c r="J1581" i="42"/>
  <c r="K1581" i="42" s="1"/>
  <c r="J1580" i="42"/>
  <c r="K1580" i="42" s="1"/>
  <c r="J1579" i="42"/>
  <c r="K1579" i="42" s="1"/>
  <c r="J1578" i="42"/>
  <c r="K1578" i="42" s="1"/>
  <c r="J1577" i="42"/>
  <c r="K1577" i="42" s="1"/>
  <c r="J1576" i="42"/>
  <c r="K1576" i="42" s="1"/>
  <c r="J1575" i="42"/>
  <c r="K1575" i="42" s="1"/>
  <c r="J1574" i="42"/>
  <c r="K1574" i="42" s="1"/>
  <c r="J1573" i="42"/>
  <c r="K1573" i="42" s="1"/>
  <c r="J1572" i="42"/>
  <c r="K1572" i="42" s="1"/>
  <c r="J1571" i="42"/>
  <c r="K1571" i="42" s="1"/>
  <c r="J1570" i="42"/>
  <c r="K1570" i="42" s="1"/>
  <c r="J1569" i="42"/>
  <c r="K1569" i="42" s="1"/>
  <c r="J1568" i="42"/>
  <c r="K1568" i="42" s="1"/>
  <c r="J1567" i="42"/>
  <c r="K1567" i="42" s="1"/>
  <c r="J1566" i="42"/>
  <c r="K1566" i="42" s="1"/>
  <c r="J1565" i="42"/>
  <c r="K1565" i="42" s="1"/>
  <c r="J1564" i="42"/>
  <c r="K1564" i="42" s="1"/>
  <c r="J1563" i="42"/>
  <c r="K1563" i="42" s="1"/>
  <c r="J1562" i="42"/>
  <c r="K1562" i="42" s="1"/>
  <c r="J1561" i="42"/>
  <c r="K1561" i="42" s="1"/>
  <c r="J1560" i="42"/>
  <c r="K1560" i="42" s="1"/>
  <c r="J1559" i="42"/>
  <c r="K1559" i="42" s="1"/>
  <c r="J1558" i="42"/>
  <c r="K1558" i="42" s="1"/>
  <c r="J1557" i="42"/>
  <c r="K1557" i="42" s="1"/>
  <c r="J1556" i="42"/>
  <c r="K1556" i="42" s="1"/>
  <c r="J1555" i="42"/>
  <c r="K1555" i="42" s="1"/>
  <c r="J1554" i="42"/>
  <c r="K1554" i="42" s="1"/>
  <c r="J1553" i="42"/>
  <c r="K1553" i="42" s="1"/>
  <c r="J1552" i="42"/>
  <c r="K1552" i="42" s="1"/>
  <c r="J1551" i="42"/>
  <c r="K1551" i="42" s="1"/>
  <c r="J1550" i="42"/>
  <c r="K1550" i="42" s="1"/>
  <c r="J1549" i="42"/>
  <c r="K1549" i="42" s="1"/>
  <c r="J1548" i="42"/>
  <c r="K1548" i="42" s="1"/>
  <c r="J1547" i="42"/>
  <c r="K1547" i="42" s="1"/>
  <c r="J1546" i="42"/>
  <c r="K1546" i="42" s="1"/>
  <c r="J1545" i="42"/>
  <c r="K1545" i="42" s="1"/>
  <c r="J1544" i="42"/>
  <c r="K1544" i="42" s="1"/>
  <c r="J1543" i="42"/>
  <c r="K1543" i="42" s="1"/>
  <c r="J1542" i="42"/>
  <c r="K1542" i="42" s="1"/>
  <c r="J1541" i="42"/>
  <c r="K1541" i="42" s="1"/>
  <c r="J1540" i="42"/>
  <c r="K1540" i="42" s="1"/>
  <c r="J1539" i="42"/>
  <c r="K1539" i="42" s="1"/>
  <c r="J1538" i="42"/>
  <c r="K1538" i="42" s="1"/>
  <c r="J1537" i="42"/>
  <c r="K1537" i="42" s="1"/>
  <c r="J1536" i="42"/>
  <c r="K1536" i="42" s="1"/>
  <c r="J1535" i="42"/>
  <c r="K1535" i="42" s="1"/>
  <c r="J1534" i="42"/>
  <c r="K1534" i="42" s="1"/>
  <c r="J1533" i="42"/>
  <c r="K1533" i="42" s="1"/>
  <c r="J1532" i="42"/>
  <c r="K1532" i="42" s="1"/>
  <c r="J1531" i="42"/>
  <c r="K1531" i="42" s="1"/>
  <c r="J1530" i="42"/>
  <c r="K1530" i="42" s="1"/>
  <c r="J1529" i="42"/>
  <c r="K1529" i="42" s="1"/>
  <c r="J1528" i="42"/>
  <c r="K1528" i="42" s="1"/>
  <c r="J1527" i="42"/>
  <c r="K1527" i="42" s="1"/>
  <c r="J1526" i="42"/>
  <c r="K1526" i="42" s="1"/>
  <c r="J1525" i="42"/>
  <c r="K1525" i="42" s="1"/>
  <c r="J1524" i="42"/>
  <c r="K1524" i="42" s="1"/>
  <c r="J1523" i="42"/>
  <c r="K1523" i="42" s="1"/>
  <c r="J1522" i="42"/>
  <c r="K1522" i="42" s="1"/>
  <c r="J1521" i="42"/>
  <c r="K1521" i="42" s="1"/>
  <c r="J1520" i="42"/>
  <c r="K1520" i="42" s="1"/>
  <c r="J1519" i="42"/>
  <c r="K1519" i="42" s="1"/>
  <c r="J1518" i="42"/>
  <c r="K1518" i="42" s="1"/>
  <c r="J1517" i="42"/>
  <c r="K1517" i="42" s="1"/>
  <c r="J1516" i="42"/>
  <c r="K1516" i="42" s="1"/>
  <c r="J1515" i="42"/>
  <c r="K1515" i="42" s="1"/>
  <c r="J1514" i="42"/>
  <c r="K1514" i="42" s="1"/>
  <c r="J1513" i="42"/>
  <c r="K1513" i="42" s="1"/>
  <c r="J1512" i="42"/>
  <c r="K1512" i="42" s="1"/>
  <c r="J1511" i="42"/>
  <c r="K1511" i="42" s="1"/>
  <c r="J1510" i="42"/>
  <c r="K1510" i="42" s="1"/>
  <c r="J1509" i="42"/>
  <c r="K1509" i="42" s="1"/>
  <c r="J1508" i="42"/>
  <c r="K1508" i="42" s="1"/>
  <c r="J1507" i="42"/>
  <c r="K1507" i="42" s="1"/>
  <c r="J1506" i="42"/>
  <c r="K1506" i="42" s="1"/>
  <c r="J1505" i="42"/>
  <c r="K1505" i="42" s="1"/>
  <c r="J1504" i="42"/>
  <c r="K1504" i="42" s="1"/>
  <c r="J1503" i="42"/>
  <c r="K1503" i="42" s="1"/>
  <c r="J1502" i="42"/>
  <c r="K1502" i="42" s="1"/>
  <c r="J1501" i="42"/>
  <c r="K1501" i="42" s="1"/>
  <c r="J1500" i="42"/>
  <c r="K1500" i="42" s="1"/>
  <c r="J1499" i="42"/>
  <c r="K1499" i="42" s="1"/>
  <c r="J1498" i="42"/>
  <c r="K1498" i="42" s="1"/>
  <c r="J1497" i="42"/>
  <c r="K1497" i="42" s="1"/>
  <c r="J1496" i="42"/>
  <c r="K1496" i="42" s="1"/>
  <c r="J1495" i="42"/>
  <c r="K1495" i="42" s="1"/>
  <c r="J1494" i="42"/>
  <c r="K1494" i="42" s="1"/>
  <c r="J1493" i="42"/>
  <c r="K1493" i="42" s="1"/>
  <c r="J1492" i="42"/>
  <c r="K1492" i="42" s="1"/>
  <c r="J1491" i="42"/>
  <c r="K1491" i="42" s="1"/>
  <c r="J1490" i="42"/>
  <c r="K1490" i="42" s="1"/>
  <c r="J1489" i="42"/>
  <c r="K1489" i="42" s="1"/>
  <c r="J1488" i="42"/>
  <c r="K1488" i="42" s="1"/>
  <c r="J1487" i="42"/>
  <c r="K1487" i="42" s="1"/>
  <c r="J1486" i="42"/>
  <c r="K1486" i="42" s="1"/>
  <c r="J1485" i="42"/>
  <c r="K1485" i="42" s="1"/>
  <c r="J1484" i="42"/>
  <c r="K1484" i="42" s="1"/>
  <c r="J1483" i="42"/>
  <c r="K1483" i="42" s="1"/>
  <c r="J1482" i="42"/>
  <c r="K1482" i="42" s="1"/>
  <c r="J1481" i="42"/>
  <c r="K1481" i="42" s="1"/>
  <c r="J1480" i="42"/>
  <c r="K1480" i="42" s="1"/>
  <c r="J1479" i="42"/>
  <c r="K1479" i="42" s="1"/>
  <c r="J1478" i="42"/>
  <c r="K1478" i="42" s="1"/>
  <c r="J1477" i="42"/>
  <c r="K1477" i="42" s="1"/>
  <c r="J1476" i="42"/>
  <c r="K1476" i="42" s="1"/>
  <c r="J1475" i="42"/>
  <c r="K1475" i="42" s="1"/>
  <c r="J1474" i="42"/>
  <c r="K1474" i="42" s="1"/>
  <c r="J1473" i="42"/>
  <c r="K1473" i="42" s="1"/>
  <c r="J1472" i="42"/>
  <c r="K1472" i="42" s="1"/>
  <c r="J1471" i="42"/>
  <c r="K1471" i="42" s="1"/>
  <c r="J1470" i="42"/>
  <c r="K1470" i="42" s="1"/>
  <c r="J1469" i="42"/>
  <c r="K1469" i="42" s="1"/>
  <c r="J1468" i="42"/>
  <c r="K1468" i="42" s="1"/>
  <c r="J1467" i="42"/>
  <c r="K1467" i="42" s="1"/>
  <c r="J1466" i="42"/>
  <c r="K1466" i="42" s="1"/>
  <c r="J1465" i="42"/>
  <c r="K1465" i="42" s="1"/>
  <c r="J1464" i="42"/>
  <c r="K1464" i="42" s="1"/>
  <c r="J1463" i="42"/>
  <c r="K1463" i="42" s="1"/>
  <c r="J1462" i="42"/>
  <c r="K1462" i="42" s="1"/>
  <c r="J1461" i="42"/>
  <c r="K1461" i="42" s="1"/>
  <c r="J1460" i="42"/>
  <c r="K1460" i="42" s="1"/>
  <c r="J1459" i="42"/>
  <c r="K1459" i="42" s="1"/>
  <c r="J1458" i="42"/>
  <c r="K1458" i="42" s="1"/>
  <c r="J1457" i="42"/>
  <c r="K1457" i="42" s="1"/>
  <c r="J1456" i="42"/>
  <c r="K1456" i="42" s="1"/>
  <c r="J1455" i="42"/>
  <c r="K1455" i="42" s="1"/>
  <c r="J1454" i="42"/>
  <c r="K1454" i="42" s="1"/>
  <c r="J1453" i="42"/>
  <c r="K1453" i="42" s="1"/>
  <c r="J1452" i="42"/>
  <c r="K1452" i="42" s="1"/>
  <c r="J1451" i="42"/>
  <c r="K1451" i="42" s="1"/>
  <c r="J1450" i="42"/>
  <c r="K1450" i="42" s="1"/>
  <c r="J1449" i="42"/>
  <c r="K1449" i="42" s="1"/>
  <c r="J1448" i="42"/>
  <c r="K1448" i="42" s="1"/>
  <c r="J1447" i="42"/>
  <c r="K1447" i="42" s="1"/>
  <c r="J1446" i="42"/>
  <c r="K1446" i="42" s="1"/>
  <c r="J1445" i="42"/>
  <c r="K1445" i="42" s="1"/>
  <c r="J1444" i="42"/>
  <c r="K1444" i="42" s="1"/>
  <c r="J1443" i="42"/>
  <c r="K1443" i="42" s="1"/>
  <c r="J1442" i="42"/>
  <c r="K1442" i="42" s="1"/>
  <c r="J1441" i="42"/>
  <c r="K1441" i="42" s="1"/>
  <c r="J1440" i="42"/>
  <c r="K1440" i="42" s="1"/>
  <c r="J1439" i="42"/>
  <c r="K1439" i="42" s="1"/>
  <c r="J1438" i="42"/>
  <c r="K1438" i="42" s="1"/>
  <c r="J1437" i="42"/>
  <c r="K1437" i="42" s="1"/>
  <c r="J1436" i="42"/>
  <c r="K1436" i="42" s="1"/>
  <c r="J1435" i="42"/>
  <c r="K1435" i="42" s="1"/>
  <c r="J1434" i="42"/>
  <c r="K1434" i="42" s="1"/>
  <c r="J1433" i="42"/>
  <c r="K1433" i="42" s="1"/>
  <c r="J1432" i="42"/>
  <c r="K1432" i="42" s="1"/>
  <c r="J1431" i="42"/>
  <c r="K1431" i="42" s="1"/>
  <c r="J1430" i="42"/>
  <c r="K1430" i="42" s="1"/>
  <c r="J1429" i="42"/>
  <c r="K1429" i="42" s="1"/>
  <c r="J1428" i="42"/>
  <c r="K1428" i="42" s="1"/>
  <c r="J1427" i="42"/>
  <c r="K1427" i="42" s="1"/>
  <c r="J1426" i="42"/>
  <c r="K1426" i="42" s="1"/>
  <c r="J1425" i="42"/>
  <c r="K1425" i="42" s="1"/>
  <c r="J1424" i="42"/>
  <c r="K1424" i="42" s="1"/>
  <c r="J1423" i="42"/>
  <c r="K1423" i="42" s="1"/>
  <c r="J1422" i="42"/>
  <c r="K1422" i="42" s="1"/>
  <c r="J1421" i="42"/>
  <c r="K1421" i="42" s="1"/>
  <c r="J1420" i="42"/>
  <c r="K1420" i="42" s="1"/>
  <c r="J1419" i="42"/>
  <c r="K1419" i="42" s="1"/>
  <c r="J1418" i="42"/>
  <c r="K1418" i="42" s="1"/>
  <c r="J1417" i="42"/>
  <c r="K1417" i="42" s="1"/>
  <c r="J1416" i="42"/>
  <c r="K1416" i="42" s="1"/>
  <c r="J1415" i="42"/>
  <c r="K1415" i="42" s="1"/>
  <c r="J1414" i="42"/>
  <c r="K1414" i="42" s="1"/>
  <c r="J1413" i="42"/>
  <c r="K1413" i="42" s="1"/>
  <c r="J1412" i="42"/>
  <c r="K1412" i="42" s="1"/>
  <c r="J1411" i="42"/>
  <c r="K1411" i="42" s="1"/>
  <c r="J1410" i="42"/>
  <c r="K1410" i="42" s="1"/>
  <c r="J1409" i="42"/>
  <c r="K1409" i="42" s="1"/>
  <c r="J1408" i="42"/>
  <c r="K1408" i="42" s="1"/>
  <c r="J1407" i="42"/>
  <c r="K1407" i="42" s="1"/>
  <c r="J1406" i="42"/>
  <c r="K1406" i="42" s="1"/>
  <c r="J1405" i="42"/>
  <c r="K1405" i="42" s="1"/>
  <c r="J1404" i="42"/>
  <c r="K1404" i="42" s="1"/>
  <c r="J1403" i="42"/>
  <c r="K1403" i="42" s="1"/>
  <c r="J1402" i="42"/>
  <c r="K1402" i="42" s="1"/>
  <c r="J1401" i="42"/>
  <c r="K1401" i="42" s="1"/>
  <c r="J1400" i="42"/>
  <c r="K1400" i="42" s="1"/>
  <c r="J1399" i="42"/>
  <c r="K1399" i="42" s="1"/>
  <c r="J1398" i="42"/>
  <c r="K1398" i="42" s="1"/>
  <c r="J1397" i="42"/>
  <c r="K1397" i="42" s="1"/>
  <c r="J1396" i="42"/>
  <c r="K1396" i="42" s="1"/>
  <c r="J1395" i="42"/>
  <c r="K1395" i="42" s="1"/>
  <c r="J1394" i="42"/>
  <c r="K1394" i="42" s="1"/>
  <c r="J1393" i="42"/>
  <c r="K1393" i="42" s="1"/>
  <c r="J1392" i="42"/>
  <c r="K1392" i="42" s="1"/>
  <c r="J1391" i="42"/>
  <c r="K1391" i="42" s="1"/>
  <c r="J1390" i="42"/>
  <c r="K1390" i="42" s="1"/>
  <c r="J1389" i="42"/>
  <c r="K1389" i="42" s="1"/>
  <c r="J1388" i="42"/>
  <c r="K1388" i="42" s="1"/>
  <c r="J1387" i="42"/>
  <c r="K1387" i="42" s="1"/>
  <c r="J1386" i="42"/>
  <c r="K1386" i="42" s="1"/>
  <c r="J1385" i="42"/>
  <c r="K1385" i="42" s="1"/>
  <c r="J1384" i="42"/>
  <c r="K1384" i="42" s="1"/>
  <c r="J1383" i="42"/>
  <c r="K1383" i="42" s="1"/>
  <c r="J1382" i="42"/>
  <c r="K1382" i="42" s="1"/>
  <c r="J1381" i="42"/>
  <c r="K1381" i="42" s="1"/>
  <c r="J1380" i="42"/>
  <c r="K1380" i="42" s="1"/>
  <c r="J1379" i="42"/>
  <c r="K1379" i="42" s="1"/>
  <c r="J1378" i="42"/>
  <c r="K1378" i="42" s="1"/>
  <c r="J1377" i="42"/>
  <c r="K1377" i="42" s="1"/>
  <c r="J1376" i="42"/>
  <c r="K1376" i="42" s="1"/>
  <c r="J1375" i="42"/>
  <c r="K1375" i="42" s="1"/>
  <c r="J1374" i="42"/>
  <c r="K1374" i="42" s="1"/>
  <c r="J1373" i="42"/>
  <c r="K1373" i="42" s="1"/>
  <c r="J1372" i="42"/>
  <c r="K1372" i="42" s="1"/>
  <c r="J1371" i="42"/>
  <c r="K1371" i="42" s="1"/>
  <c r="J1370" i="42"/>
  <c r="K1370" i="42" s="1"/>
  <c r="J1369" i="42"/>
  <c r="K1369" i="42" s="1"/>
  <c r="J1368" i="42"/>
  <c r="K1368" i="42" s="1"/>
  <c r="J1367" i="42"/>
  <c r="K1367" i="42" s="1"/>
  <c r="J1366" i="42"/>
  <c r="K1366" i="42" s="1"/>
  <c r="J1365" i="42"/>
  <c r="K1365" i="42" s="1"/>
  <c r="J1364" i="42"/>
  <c r="K1364" i="42" s="1"/>
  <c r="J1363" i="42"/>
  <c r="K1363" i="42" s="1"/>
  <c r="J1362" i="42"/>
  <c r="K1362" i="42" s="1"/>
  <c r="J1361" i="42"/>
  <c r="K1361" i="42" s="1"/>
  <c r="J1360" i="42"/>
  <c r="K1360" i="42" s="1"/>
  <c r="J1359" i="42"/>
  <c r="K1359" i="42" s="1"/>
  <c r="J1358" i="42"/>
  <c r="K1358" i="42" s="1"/>
  <c r="J1357" i="42"/>
  <c r="K1357" i="42" s="1"/>
  <c r="J1356" i="42"/>
  <c r="K1356" i="42" s="1"/>
  <c r="J1355" i="42"/>
  <c r="K1355" i="42" s="1"/>
  <c r="J1354" i="42"/>
  <c r="K1354" i="42" s="1"/>
  <c r="J1353" i="42"/>
  <c r="K1353" i="42" s="1"/>
  <c r="J1352" i="42"/>
  <c r="K1352" i="42" s="1"/>
  <c r="J1351" i="42"/>
  <c r="K1351" i="42" s="1"/>
  <c r="J1350" i="42"/>
  <c r="K1350" i="42" s="1"/>
  <c r="J1349" i="42"/>
  <c r="K1349" i="42" s="1"/>
  <c r="J1348" i="42"/>
  <c r="K1348" i="42" s="1"/>
  <c r="J1347" i="42"/>
  <c r="K1347" i="42" s="1"/>
  <c r="J1346" i="42"/>
  <c r="K1346" i="42" s="1"/>
  <c r="J1345" i="42"/>
  <c r="K1345" i="42" s="1"/>
  <c r="J1344" i="42"/>
  <c r="K1344" i="42" s="1"/>
  <c r="J1343" i="42"/>
  <c r="K1343" i="42" s="1"/>
  <c r="J1342" i="42"/>
  <c r="K1342" i="42" s="1"/>
  <c r="J1341" i="42"/>
  <c r="K1341" i="42" s="1"/>
  <c r="J1340" i="42"/>
  <c r="K1340" i="42" s="1"/>
  <c r="J1339" i="42"/>
  <c r="K1339" i="42" s="1"/>
  <c r="J1338" i="42"/>
  <c r="K1338" i="42" s="1"/>
  <c r="J1337" i="42"/>
  <c r="K1337" i="42" s="1"/>
  <c r="J1336" i="42"/>
  <c r="K1336" i="42" s="1"/>
  <c r="J1335" i="42"/>
  <c r="K1335" i="42" s="1"/>
  <c r="J1334" i="42"/>
  <c r="K1334" i="42" s="1"/>
  <c r="J1333" i="42"/>
  <c r="K1333" i="42" s="1"/>
  <c r="J1332" i="42"/>
  <c r="K1332" i="42" s="1"/>
  <c r="J1331" i="42"/>
  <c r="K1331" i="42" s="1"/>
  <c r="J1330" i="42"/>
  <c r="K1330" i="42" s="1"/>
  <c r="J1329" i="42"/>
  <c r="K1329" i="42" s="1"/>
  <c r="J1328" i="42"/>
  <c r="K1328" i="42" s="1"/>
  <c r="J1327" i="42"/>
  <c r="K1327" i="42" s="1"/>
  <c r="J1326" i="42"/>
  <c r="K1326" i="42" s="1"/>
  <c r="J1325" i="42"/>
  <c r="K1325" i="42" s="1"/>
  <c r="J1324" i="42"/>
  <c r="K1324" i="42" s="1"/>
  <c r="J1323" i="42"/>
  <c r="K1323" i="42" s="1"/>
  <c r="J1322" i="42"/>
  <c r="K1322" i="42" s="1"/>
  <c r="J1321" i="42"/>
  <c r="K1321" i="42" s="1"/>
  <c r="J1320" i="42"/>
  <c r="K1320" i="42" s="1"/>
  <c r="J1319" i="42"/>
  <c r="K1319" i="42" s="1"/>
  <c r="J1318" i="42"/>
  <c r="K1318" i="42" s="1"/>
  <c r="J1317" i="42"/>
  <c r="K1317" i="42" s="1"/>
  <c r="J1316" i="42"/>
  <c r="K1316" i="42" s="1"/>
  <c r="J1315" i="42"/>
  <c r="K1315" i="42" s="1"/>
  <c r="K1314" i="42"/>
  <c r="J1314" i="42"/>
  <c r="J1313" i="42"/>
  <c r="K1313" i="42" s="1"/>
  <c r="J1312" i="42"/>
  <c r="K1312" i="42" s="1"/>
  <c r="J1311" i="42"/>
  <c r="K1311" i="42" s="1"/>
  <c r="J1310" i="42"/>
  <c r="K1310" i="42" s="1"/>
  <c r="J1309" i="42"/>
  <c r="K1309" i="42" s="1"/>
  <c r="J1308" i="42"/>
  <c r="K1308" i="42" s="1"/>
  <c r="J1307" i="42"/>
  <c r="K1307" i="42" s="1"/>
  <c r="K1306" i="42"/>
  <c r="J1306" i="42"/>
  <c r="J1305" i="42"/>
  <c r="K1305" i="42" s="1"/>
  <c r="J1304" i="42"/>
  <c r="K1304" i="42" s="1"/>
  <c r="J1303" i="42"/>
  <c r="K1303" i="42" s="1"/>
  <c r="J1302" i="42"/>
  <c r="K1302" i="42" s="1"/>
  <c r="J1301" i="42"/>
  <c r="K1301" i="42" s="1"/>
  <c r="J1300" i="42"/>
  <c r="K1300" i="42" s="1"/>
  <c r="J1299" i="42"/>
  <c r="K1299" i="42" s="1"/>
  <c r="K1298" i="42"/>
  <c r="J1298" i="42"/>
  <c r="J1297" i="42"/>
  <c r="K1297" i="42" s="1"/>
  <c r="J1296" i="42"/>
  <c r="K1296" i="42" s="1"/>
  <c r="J1295" i="42"/>
  <c r="K1295" i="42" s="1"/>
  <c r="J1294" i="42"/>
  <c r="K1294" i="42" s="1"/>
  <c r="J1293" i="42"/>
  <c r="K1293" i="42" s="1"/>
  <c r="J1292" i="42"/>
  <c r="K1292" i="42" s="1"/>
  <c r="J1291" i="42"/>
  <c r="K1291" i="42" s="1"/>
  <c r="K1290" i="42"/>
  <c r="J1290" i="42"/>
  <c r="J1289" i="42"/>
  <c r="K1289" i="42" s="1"/>
  <c r="J1288" i="42"/>
  <c r="K1288" i="42" s="1"/>
  <c r="J1287" i="42"/>
  <c r="K1287" i="42" s="1"/>
  <c r="J1286" i="42"/>
  <c r="K1286" i="42" s="1"/>
  <c r="J1285" i="42"/>
  <c r="K1285" i="42" s="1"/>
  <c r="J1284" i="42"/>
  <c r="K1284" i="42" s="1"/>
  <c r="J1283" i="42"/>
  <c r="K1283" i="42" s="1"/>
  <c r="K1282" i="42"/>
  <c r="J1282" i="42"/>
  <c r="J1281" i="42"/>
  <c r="K1281" i="42" s="1"/>
  <c r="J1280" i="42"/>
  <c r="K1280" i="42" s="1"/>
  <c r="J1279" i="42"/>
  <c r="K1279" i="42" s="1"/>
  <c r="J1278" i="42"/>
  <c r="K1278" i="42" s="1"/>
  <c r="J1277" i="42"/>
  <c r="K1277" i="42" s="1"/>
  <c r="J1276" i="42"/>
  <c r="K1276" i="42" s="1"/>
  <c r="J1275" i="42"/>
  <c r="K1275" i="42" s="1"/>
  <c r="K1274" i="42"/>
  <c r="J1274" i="42"/>
  <c r="J1273" i="42"/>
  <c r="K1273" i="42" s="1"/>
  <c r="J1272" i="42"/>
  <c r="K1272" i="42" s="1"/>
  <c r="J1271" i="42"/>
  <c r="K1271" i="42" s="1"/>
  <c r="J1270" i="42"/>
  <c r="K1270" i="42" s="1"/>
  <c r="J1269" i="42"/>
  <c r="K1269" i="42" s="1"/>
  <c r="J1268" i="42"/>
  <c r="K1268" i="42" s="1"/>
  <c r="J1267" i="42"/>
  <c r="K1267" i="42" s="1"/>
  <c r="K1266" i="42"/>
  <c r="J1266" i="42"/>
  <c r="J1265" i="42"/>
  <c r="K1265" i="42" s="1"/>
  <c r="J1264" i="42"/>
  <c r="K1264" i="42" s="1"/>
  <c r="J1263" i="42"/>
  <c r="K1263" i="42" s="1"/>
  <c r="J1262" i="42"/>
  <c r="K1262" i="42" s="1"/>
  <c r="J1261" i="42"/>
  <c r="K1261" i="42" s="1"/>
  <c r="J1260" i="42"/>
  <c r="K1260" i="42" s="1"/>
  <c r="J1259" i="42"/>
  <c r="K1259" i="42" s="1"/>
  <c r="K1258" i="42"/>
  <c r="J1258" i="42"/>
  <c r="J1257" i="42"/>
  <c r="K1257" i="42" s="1"/>
  <c r="J1256" i="42"/>
  <c r="K1256" i="42" s="1"/>
  <c r="J1255" i="42"/>
  <c r="K1255" i="42" s="1"/>
  <c r="J1254" i="42"/>
  <c r="K1254" i="42" s="1"/>
  <c r="J1253" i="42"/>
  <c r="K1253" i="42" s="1"/>
  <c r="J1252" i="42"/>
  <c r="K1252" i="42" s="1"/>
  <c r="J1251" i="42"/>
  <c r="K1251" i="42" s="1"/>
  <c r="K1250" i="42"/>
  <c r="J1250" i="42"/>
  <c r="J1249" i="42"/>
  <c r="K1249" i="42" s="1"/>
  <c r="J1248" i="42"/>
  <c r="K1248" i="42" s="1"/>
  <c r="J1247" i="42"/>
  <c r="K1247" i="42" s="1"/>
  <c r="J1246" i="42"/>
  <c r="K1246" i="42" s="1"/>
  <c r="J1245" i="42"/>
  <c r="K1245" i="42" s="1"/>
  <c r="J1244" i="42"/>
  <c r="K1244" i="42" s="1"/>
  <c r="J1243" i="42"/>
  <c r="K1243" i="42" s="1"/>
  <c r="K1242" i="42"/>
  <c r="J1242" i="42"/>
  <c r="J1241" i="42"/>
  <c r="K1241" i="42" s="1"/>
  <c r="J1240" i="42"/>
  <c r="K1240" i="42" s="1"/>
  <c r="J1239" i="42"/>
  <c r="K1239" i="42" s="1"/>
  <c r="J1238" i="42"/>
  <c r="K1238" i="42" s="1"/>
  <c r="J1237" i="42"/>
  <c r="K1237" i="42" s="1"/>
  <c r="J1236" i="42"/>
  <c r="K1236" i="42" s="1"/>
  <c r="J1235" i="42"/>
  <c r="K1235" i="42" s="1"/>
  <c r="K1234" i="42"/>
  <c r="J1234" i="42"/>
  <c r="J1233" i="42"/>
  <c r="K1233" i="42" s="1"/>
  <c r="J1232" i="42"/>
  <c r="K1232" i="42" s="1"/>
  <c r="J1231" i="42"/>
  <c r="K1231" i="42" s="1"/>
  <c r="J1230" i="42"/>
  <c r="K1230" i="42" s="1"/>
  <c r="J1229" i="42"/>
  <c r="K1229" i="42" s="1"/>
  <c r="J1228" i="42"/>
  <c r="K1228" i="42" s="1"/>
  <c r="J1227" i="42"/>
  <c r="K1227" i="42" s="1"/>
  <c r="K1226" i="42"/>
  <c r="J1226" i="42"/>
  <c r="J1225" i="42"/>
  <c r="K1225" i="42" s="1"/>
  <c r="J1224" i="42"/>
  <c r="K1224" i="42" s="1"/>
  <c r="J1223" i="42"/>
  <c r="K1223" i="42" s="1"/>
  <c r="J1222" i="42"/>
  <c r="K1222" i="42" s="1"/>
  <c r="J1221" i="42"/>
  <c r="K1221" i="42" s="1"/>
  <c r="J1220" i="42"/>
  <c r="K1220" i="42" s="1"/>
  <c r="J1219" i="42"/>
  <c r="K1219" i="42" s="1"/>
  <c r="K1218" i="42"/>
  <c r="J1218" i="42"/>
  <c r="J1217" i="42"/>
  <c r="K1217" i="42" s="1"/>
  <c r="J1216" i="42"/>
  <c r="K1216" i="42" s="1"/>
  <c r="J1215" i="42"/>
  <c r="K1215" i="42" s="1"/>
  <c r="J1214" i="42"/>
  <c r="K1214" i="42" s="1"/>
  <c r="J1213" i="42"/>
  <c r="K1213" i="42" s="1"/>
  <c r="J1212" i="42"/>
  <c r="K1212" i="42" s="1"/>
  <c r="J1211" i="42"/>
  <c r="K1211" i="42" s="1"/>
  <c r="K1210" i="42"/>
  <c r="J1210" i="42"/>
  <c r="J1209" i="42"/>
  <c r="K1209" i="42" s="1"/>
  <c r="J1208" i="42"/>
  <c r="K1208" i="42" s="1"/>
  <c r="J1207" i="42"/>
  <c r="K1207" i="42" s="1"/>
  <c r="J1206" i="42"/>
  <c r="K1206" i="42" s="1"/>
  <c r="J1205" i="42"/>
  <c r="K1205" i="42" s="1"/>
  <c r="J1204" i="42"/>
  <c r="K1204" i="42" s="1"/>
  <c r="J1203" i="42"/>
  <c r="K1203" i="42" s="1"/>
  <c r="K1202" i="42"/>
  <c r="J1202" i="42"/>
  <c r="J1201" i="42"/>
  <c r="K1201" i="42" s="1"/>
  <c r="J1200" i="42"/>
  <c r="K1200" i="42" s="1"/>
  <c r="J1199" i="42"/>
  <c r="K1199" i="42" s="1"/>
  <c r="J1198" i="42"/>
  <c r="K1198" i="42" s="1"/>
  <c r="J1197" i="42"/>
  <c r="K1197" i="42" s="1"/>
  <c r="J1196" i="42"/>
  <c r="K1196" i="42" s="1"/>
  <c r="J1195" i="42"/>
  <c r="K1195" i="42" s="1"/>
  <c r="K1194" i="42"/>
  <c r="J1194" i="42"/>
  <c r="J1193" i="42"/>
  <c r="K1193" i="42" s="1"/>
  <c r="J1192" i="42"/>
  <c r="K1192" i="42" s="1"/>
  <c r="J1191" i="42"/>
  <c r="K1191" i="42" s="1"/>
  <c r="J1190" i="42"/>
  <c r="K1190" i="42" s="1"/>
  <c r="J1189" i="42"/>
  <c r="K1189" i="42" s="1"/>
  <c r="J1188" i="42"/>
  <c r="K1188" i="42" s="1"/>
  <c r="J1187" i="42"/>
  <c r="K1187" i="42" s="1"/>
  <c r="K1186" i="42"/>
  <c r="J1186" i="42"/>
  <c r="J1185" i="42"/>
  <c r="K1185" i="42" s="1"/>
  <c r="J1184" i="42"/>
  <c r="K1184" i="42" s="1"/>
  <c r="J1183" i="42"/>
  <c r="K1183" i="42" s="1"/>
  <c r="J1182" i="42"/>
  <c r="K1182" i="42" s="1"/>
  <c r="J1181" i="42"/>
  <c r="K1181" i="42" s="1"/>
  <c r="J1180" i="42"/>
  <c r="K1180" i="42" s="1"/>
  <c r="J1179" i="42"/>
  <c r="K1179" i="42" s="1"/>
  <c r="K1178" i="42"/>
  <c r="J1178" i="42"/>
  <c r="J1177" i="42"/>
  <c r="K1177" i="42" s="1"/>
  <c r="J1176" i="42"/>
  <c r="K1176" i="42" s="1"/>
  <c r="J1175" i="42"/>
  <c r="K1175" i="42" s="1"/>
  <c r="J1174" i="42"/>
  <c r="K1174" i="42" s="1"/>
  <c r="J1173" i="42"/>
  <c r="K1173" i="42" s="1"/>
  <c r="J1172" i="42"/>
  <c r="K1172" i="42" s="1"/>
  <c r="J1171" i="42"/>
  <c r="K1171" i="42" s="1"/>
  <c r="K1170" i="42"/>
  <c r="J1170" i="42"/>
  <c r="J1169" i="42"/>
  <c r="K1169" i="42" s="1"/>
  <c r="J1168" i="42"/>
  <c r="K1168" i="42" s="1"/>
  <c r="J1167" i="42"/>
  <c r="K1167" i="42" s="1"/>
  <c r="J1166" i="42"/>
  <c r="K1166" i="42" s="1"/>
  <c r="J1165" i="42"/>
  <c r="K1165" i="42" s="1"/>
  <c r="J1164" i="42"/>
  <c r="K1164" i="42" s="1"/>
  <c r="J1163" i="42"/>
  <c r="K1163" i="42" s="1"/>
  <c r="K1162" i="42"/>
  <c r="J1162" i="42"/>
  <c r="J1161" i="42"/>
  <c r="K1161" i="42" s="1"/>
  <c r="J1160" i="42"/>
  <c r="K1160" i="42" s="1"/>
  <c r="J1159" i="42"/>
  <c r="K1159" i="42" s="1"/>
  <c r="J1158" i="42"/>
  <c r="K1158" i="42" s="1"/>
  <c r="J1157" i="42"/>
  <c r="K1157" i="42" s="1"/>
  <c r="J1156" i="42"/>
  <c r="K1156" i="42" s="1"/>
  <c r="J1155" i="42"/>
  <c r="K1155" i="42" s="1"/>
  <c r="K1154" i="42"/>
  <c r="J1154" i="42"/>
  <c r="J1153" i="42"/>
  <c r="K1153" i="42" s="1"/>
  <c r="J1152" i="42"/>
  <c r="K1152" i="42" s="1"/>
  <c r="J1151" i="42"/>
  <c r="K1151" i="42" s="1"/>
  <c r="J1150" i="42"/>
  <c r="K1150" i="42" s="1"/>
  <c r="J1149" i="42"/>
  <c r="K1149" i="42" s="1"/>
  <c r="J1148" i="42"/>
  <c r="K1148" i="42" s="1"/>
  <c r="J1147" i="42"/>
  <c r="K1147" i="42" s="1"/>
  <c r="J1146" i="42"/>
  <c r="K1146" i="42" s="1"/>
  <c r="J1145" i="42"/>
  <c r="K1145" i="42" s="1"/>
  <c r="J1144" i="42"/>
  <c r="K1144" i="42" s="1"/>
  <c r="J1143" i="42"/>
  <c r="K1143" i="42" s="1"/>
  <c r="J1142" i="42"/>
  <c r="K1142" i="42" s="1"/>
  <c r="J1141" i="42"/>
  <c r="K1141" i="42" s="1"/>
  <c r="J1140" i="42"/>
  <c r="K1140" i="42" s="1"/>
  <c r="J1139" i="42"/>
  <c r="K1139" i="42" s="1"/>
  <c r="J1138" i="42"/>
  <c r="K1138" i="42" s="1"/>
  <c r="J1137" i="42"/>
  <c r="K1137" i="42" s="1"/>
  <c r="J1136" i="42"/>
  <c r="K1136" i="42" s="1"/>
  <c r="J1135" i="42"/>
  <c r="K1135" i="42" s="1"/>
  <c r="J1134" i="42"/>
  <c r="K1134" i="42" s="1"/>
  <c r="J1133" i="42"/>
  <c r="K1133" i="42" s="1"/>
  <c r="J1132" i="42"/>
  <c r="K1132" i="42" s="1"/>
  <c r="J1131" i="42"/>
  <c r="K1131" i="42" s="1"/>
  <c r="J1130" i="42"/>
  <c r="K1130" i="42" s="1"/>
  <c r="J1129" i="42"/>
  <c r="K1129" i="42" s="1"/>
  <c r="J1128" i="42"/>
  <c r="K1128" i="42" s="1"/>
  <c r="J1127" i="42"/>
  <c r="K1127" i="42" s="1"/>
  <c r="J1126" i="42"/>
  <c r="K1126" i="42" s="1"/>
  <c r="J1125" i="42"/>
  <c r="K1125" i="42" s="1"/>
  <c r="J1124" i="42"/>
  <c r="K1124" i="42" s="1"/>
  <c r="J1123" i="42"/>
  <c r="K1123" i="42" s="1"/>
  <c r="J1122" i="42"/>
  <c r="K1122" i="42" s="1"/>
  <c r="J1121" i="42"/>
  <c r="K1121" i="42" s="1"/>
  <c r="J1120" i="42"/>
  <c r="K1120" i="42" s="1"/>
  <c r="J1119" i="42"/>
  <c r="K1119" i="42" s="1"/>
  <c r="J1118" i="42"/>
  <c r="K1118" i="42" s="1"/>
  <c r="J1117" i="42"/>
  <c r="K1117" i="42" s="1"/>
  <c r="J1116" i="42"/>
  <c r="K1116" i="42" s="1"/>
  <c r="J1115" i="42"/>
  <c r="K1115" i="42" s="1"/>
  <c r="J1114" i="42"/>
  <c r="K1114" i="42" s="1"/>
  <c r="J1113" i="42"/>
  <c r="K1113" i="42" s="1"/>
  <c r="J1112" i="42"/>
  <c r="K1112" i="42" s="1"/>
  <c r="J1111" i="42"/>
  <c r="K1111" i="42" s="1"/>
  <c r="J1110" i="42"/>
  <c r="K1110" i="42" s="1"/>
  <c r="J1109" i="42"/>
  <c r="K1109" i="42" s="1"/>
  <c r="J1108" i="42"/>
  <c r="K1108" i="42" s="1"/>
  <c r="J1107" i="42"/>
  <c r="K1107" i="42" s="1"/>
  <c r="J1106" i="42"/>
  <c r="K1106" i="42" s="1"/>
  <c r="J1105" i="42"/>
  <c r="K1105" i="42" s="1"/>
  <c r="J1104" i="42"/>
  <c r="K1104" i="42" s="1"/>
  <c r="J1103" i="42"/>
  <c r="K1103" i="42" s="1"/>
  <c r="J1102" i="42"/>
  <c r="K1102" i="42" s="1"/>
  <c r="J1101" i="42"/>
  <c r="K1101" i="42" s="1"/>
  <c r="J1100" i="42"/>
  <c r="K1100" i="42" s="1"/>
  <c r="J1099" i="42"/>
  <c r="K1099" i="42" s="1"/>
  <c r="J1098" i="42"/>
  <c r="K1098" i="42" s="1"/>
  <c r="J1097" i="42"/>
  <c r="K1097" i="42" s="1"/>
  <c r="J1096" i="42"/>
  <c r="K1096" i="42" s="1"/>
  <c r="J1095" i="42"/>
  <c r="K1095" i="42" s="1"/>
  <c r="J1094" i="42"/>
  <c r="K1094" i="42" s="1"/>
  <c r="J1093" i="42"/>
  <c r="K1093" i="42" s="1"/>
  <c r="J1092" i="42"/>
  <c r="K1092" i="42" s="1"/>
  <c r="J1091" i="42"/>
  <c r="K1091" i="42" s="1"/>
  <c r="J1090" i="42"/>
  <c r="K1090" i="42" s="1"/>
  <c r="J1089" i="42"/>
  <c r="K1089" i="42" s="1"/>
  <c r="J1088" i="42"/>
  <c r="K1088" i="42" s="1"/>
  <c r="J1087" i="42"/>
  <c r="K1087" i="42" s="1"/>
  <c r="J1086" i="42"/>
  <c r="K1086" i="42" s="1"/>
  <c r="J1085" i="42"/>
  <c r="K1085" i="42" s="1"/>
  <c r="J1084" i="42"/>
  <c r="K1084" i="42" s="1"/>
  <c r="J1083" i="42"/>
  <c r="K1083" i="42" s="1"/>
  <c r="J1082" i="42"/>
  <c r="K1082" i="42" s="1"/>
  <c r="J1081" i="42"/>
  <c r="K1081" i="42" s="1"/>
  <c r="J1080" i="42"/>
  <c r="K1080" i="42" s="1"/>
  <c r="J1079" i="42"/>
  <c r="K1079" i="42" s="1"/>
  <c r="J1078" i="42"/>
  <c r="K1078" i="42" s="1"/>
  <c r="J1077" i="42"/>
  <c r="K1077" i="42" s="1"/>
  <c r="J1076" i="42"/>
  <c r="K1076" i="42" s="1"/>
  <c r="J1075" i="42"/>
  <c r="K1075" i="42" s="1"/>
  <c r="J1074" i="42"/>
  <c r="K1074" i="42" s="1"/>
  <c r="J1073" i="42"/>
  <c r="K1073" i="42" s="1"/>
  <c r="J1072" i="42"/>
  <c r="K1072" i="42" s="1"/>
  <c r="J1071" i="42"/>
  <c r="K1071" i="42" s="1"/>
  <c r="J1070" i="42"/>
  <c r="K1070" i="42" s="1"/>
  <c r="J1069" i="42"/>
  <c r="K1069" i="42" s="1"/>
  <c r="J1068" i="42"/>
  <c r="K1068" i="42" s="1"/>
  <c r="J1067" i="42"/>
  <c r="K1067" i="42" s="1"/>
  <c r="J1066" i="42"/>
  <c r="K1066" i="42" s="1"/>
  <c r="J1065" i="42"/>
  <c r="K1065" i="42" s="1"/>
  <c r="J1064" i="42"/>
  <c r="K1064" i="42" s="1"/>
  <c r="J1063" i="42"/>
  <c r="K1063" i="42" s="1"/>
  <c r="J1062" i="42"/>
  <c r="K1062" i="42" s="1"/>
  <c r="J1061" i="42"/>
  <c r="K1061" i="42" s="1"/>
  <c r="J1060" i="42"/>
  <c r="K1060" i="42" s="1"/>
  <c r="J1059" i="42"/>
  <c r="K1059" i="42" s="1"/>
  <c r="J1058" i="42"/>
  <c r="K1058" i="42" s="1"/>
  <c r="J1057" i="42"/>
  <c r="K1057" i="42" s="1"/>
  <c r="J1056" i="42"/>
  <c r="K1056" i="42" s="1"/>
  <c r="J1055" i="42"/>
  <c r="K1055" i="42" s="1"/>
  <c r="J1054" i="42"/>
  <c r="K1054" i="42" s="1"/>
  <c r="J1053" i="42"/>
  <c r="K1053" i="42" s="1"/>
  <c r="J1052" i="42"/>
  <c r="K1052" i="42" s="1"/>
  <c r="J1051" i="42"/>
  <c r="K1051" i="42" s="1"/>
  <c r="J1050" i="42"/>
  <c r="K1050" i="42" s="1"/>
  <c r="J1049" i="42"/>
  <c r="K1049" i="42" s="1"/>
  <c r="J1048" i="42"/>
  <c r="K1048" i="42" s="1"/>
  <c r="J1047" i="42"/>
  <c r="K1047" i="42" s="1"/>
  <c r="J1046" i="42"/>
  <c r="K1046" i="42" s="1"/>
  <c r="J1045" i="42"/>
  <c r="K1045" i="42" s="1"/>
  <c r="J1044" i="42"/>
  <c r="K1044" i="42" s="1"/>
  <c r="J1043" i="42"/>
  <c r="K1043" i="42" s="1"/>
  <c r="J1042" i="42"/>
  <c r="K1042" i="42" s="1"/>
  <c r="J1041" i="42"/>
  <c r="K1041" i="42" s="1"/>
  <c r="J1040" i="42"/>
  <c r="K1040" i="42" s="1"/>
  <c r="J1039" i="42"/>
  <c r="K1039" i="42" s="1"/>
  <c r="J1038" i="42"/>
  <c r="K1038" i="42" s="1"/>
  <c r="J1037" i="42"/>
  <c r="K1037" i="42" s="1"/>
  <c r="J1036" i="42"/>
  <c r="K1036" i="42" s="1"/>
  <c r="J1035" i="42"/>
  <c r="K1035" i="42" s="1"/>
  <c r="J1034" i="42"/>
  <c r="K1034" i="42" s="1"/>
  <c r="J1033" i="42"/>
  <c r="K1033" i="42" s="1"/>
  <c r="J1032" i="42"/>
  <c r="K1032" i="42" s="1"/>
  <c r="J1031" i="42"/>
  <c r="K1031" i="42" s="1"/>
  <c r="J1030" i="42"/>
  <c r="K1030" i="42" s="1"/>
  <c r="J1029" i="42"/>
  <c r="K1029" i="42" s="1"/>
  <c r="J1028" i="42"/>
  <c r="K1028" i="42" s="1"/>
  <c r="J1027" i="42"/>
  <c r="K1027" i="42" s="1"/>
  <c r="J1026" i="42"/>
  <c r="K1026" i="42" s="1"/>
  <c r="J1025" i="42"/>
  <c r="K1025" i="42" s="1"/>
  <c r="J1024" i="42"/>
  <c r="K1024" i="42" s="1"/>
  <c r="J1023" i="42"/>
  <c r="K1023" i="42" s="1"/>
  <c r="J1022" i="42"/>
  <c r="K1022" i="42" s="1"/>
  <c r="J1021" i="42"/>
  <c r="K1021" i="42" s="1"/>
  <c r="J1020" i="42"/>
  <c r="K1020" i="42" s="1"/>
  <c r="J1019" i="42"/>
  <c r="K1019" i="42" s="1"/>
  <c r="J1018" i="42"/>
  <c r="K1018" i="42" s="1"/>
  <c r="J1017" i="42"/>
  <c r="K1017" i="42" s="1"/>
  <c r="J1016" i="42"/>
  <c r="K1016" i="42" s="1"/>
  <c r="J1015" i="42"/>
  <c r="K1015" i="42" s="1"/>
  <c r="J1014" i="42"/>
  <c r="K1014" i="42" s="1"/>
  <c r="J1013" i="42"/>
  <c r="K1013" i="42" s="1"/>
  <c r="J1012" i="42"/>
  <c r="K1012" i="42" s="1"/>
  <c r="J1011" i="42"/>
  <c r="K1011" i="42" s="1"/>
  <c r="J1010" i="42"/>
  <c r="K1010" i="42" s="1"/>
  <c r="J1009" i="42"/>
  <c r="K1009" i="42" s="1"/>
  <c r="J1008" i="42"/>
  <c r="K1008" i="42" s="1"/>
  <c r="J1007" i="42"/>
  <c r="K1007" i="42" s="1"/>
  <c r="J1006" i="42"/>
  <c r="K1006" i="42" s="1"/>
  <c r="J1005" i="42"/>
  <c r="K1005" i="42" s="1"/>
  <c r="J1004" i="42"/>
  <c r="K1004" i="42" s="1"/>
  <c r="J1003" i="42"/>
  <c r="K1003" i="42" s="1"/>
  <c r="J1002" i="42"/>
  <c r="K1002" i="42" s="1"/>
  <c r="J1001" i="42"/>
  <c r="K1001" i="42" s="1"/>
  <c r="J1000" i="42"/>
  <c r="K1000" i="42" s="1"/>
  <c r="J999" i="42"/>
  <c r="K999" i="42" s="1"/>
  <c r="J998" i="42"/>
  <c r="K998" i="42" s="1"/>
  <c r="J997" i="42"/>
  <c r="K997" i="42" s="1"/>
  <c r="J996" i="42"/>
  <c r="K996" i="42" s="1"/>
  <c r="J995" i="42"/>
  <c r="K995" i="42" s="1"/>
  <c r="J994" i="42"/>
  <c r="K994" i="42" s="1"/>
  <c r="J993" i="42"/>
  <c r="K993" i="42" s="1"/>
  <c r="J992" i="42"/>
  <c r="K992" i="42" s="1"/>
  <c r="J991" i="42"/>
  <c r="K991" i="42" s="1"/>
  <c r="J990" i="42"/>
  <c r="K990" i="42" s="1"/>
  <c r="J989" i="42"/>
  <c r="K989" i="42" s="1"/>
  <c r="J988" i="42"/>
  <c r="K988" i="42" s="1"/>
  <c r="J987" i="42"/>
  <c r="K987" i="42" s="1"/>
  <c r="J986" i="42"/>
  <c r="K986" i="42" s="1"/>
  <c r="J985" i="42"/>
  <c r="K985" i="42" s="1"/>
  <c r="J984" i="42"/>
  <c r="K984" i="42" s="1"/>
  <c r="J983" i="42"/>
  <c r="K983" i="42" s="1"/>
  <c r="J982" i="42"/>
  <c r="K982" i="42" s="1"/>
  <c r="J981" i="42"/>
  <c r="K981" i="42" s="1"/>
  <c r="J980" i="42"/>
  <c r="K980" i="42" s="1"/>
  <c r="J979" i="42"/>
  <c r="K979" i="42" s="1"/>
  <c r="J978" i="42"/>
  <c r="K978" i="42" s="1"/>
  <c r="J977" i="42"/>
  <c r="K977" i="42" s="1"/>
  <c r="J976" i="42"/>
  <c r="K976" i="42" s="1"/>
  <c r="J975" i="42"/>
  <c r="K975" i="42" s="1"/>
  <c r="J974" i="42"/>
  <c r="K974" i="42" s="1"/>
  <c r="J973" i="42"/>
  <c r="K973" i="42" s="1"/>
  <c r="J972" i="42"/>
  <c r="K972" i="42" s="1"/>
  <c r="J971" i="42"/>
  <c r="K971" i="42" s="1"/>
  <c r="J970" i="42"/>
  <c r="K970" i="42" s="1"/>
  <c r="J969" i="42"/>
  <c r="K969" i="42" s="1"/>
  <c r="J968" i="42"/>
  <c r="K968" i="42" s="1"/>
  <c r="J967" i="42"/>
  <c r="K967" i="42" s="1"/>
  <c r="J966" i="42"/>
  <c r="K966" i="42" s="1"/>
  <c r="J965" i="42"/>
  <c r="K965" i="42" s="1"/>
  <c r="J964" i="42"/>
  <c r="K964" i="42" s="1"/>
  <c r="J963" i="42"/>
  <c r="K963" i="42" s="1"/>
  <c r="J962" i="42"/>
  <c r="K962" i="42" s="1"/>
  <c r="J961" i="42"/>
  <c r="K961" i="42" s="1"/>
  <c r="J960" i="42"/>
  <c r="K960" i="42" s="1"/>
  <c r="J959" i="42"/>
  <c r="K959" i="42" s="1"/>
  <c r="J958" i="42"/>
  <c r="K958" i="42" s="1"/>
  <c r="J957" i="42"/>
  <c r="K957" i="42" s="1"/>
  <c r="J956" i="42"/>
  <c r="K956" i="42" s="1"/>
  <c r="J955" i="42"/>
  <c r="K955" i="42" s="1"/>
  <c r="J954" i="42"/>
  <c r="K954" i="42" s="1"/>
  <c r="J953" i="42"/>
  <c r="K953" i="42" s="1"/>
  <c r="J952" i="42"/>
  <c r="K952" i="42" s="1"/>
  <c r="J951" i="42"/>
  <c r="K951" i="42" s="1"/>
  <c r="J950" i="42"/>
  <c r="K950" i="42" s="1"/>
  <c r="J949" i="42"/>
  <c r="K949" i="42" s="1"/>
  <c r="J948" i="42"/>
  <c r="K948" i="42" s="1"/>
  <c r="J947" i="42"/>
  <c r="K947" i="42" s="1"/>
  <c r="J946" i="42"/>
  <c r="K946" i="42" s="1"/>
  <c r="J945" i="42"/>
  <c r="K945" i="42" s="1"/>
  <c r="J944" i="42"/>
  <c r="K944" i="42" s="1"/>
  <c r="J943" i="42"/>
  <c r="K943" i="42" s="1"/>
  <c r="J942" i="42"/>
  <c r="K942" i="42" s="1"/>
  <c r="J941" i="42"/>
  <c r="K941" i="42" s="1"/>
  <c r="J940" i="42"/>
  <c r="K940" i="42" s="1"/>
  <c r="J939" i="42"/>
  <c r="K939" i="42" s="1"/>
  <c r="J938" i="42"/>
  <c r="K938" i="42" s="1"/>
  <c r="J937" i="42"/>
  <c r="K937" i="42" s="1"/>
  <c r="J936" i="42"/>
  <c r="K936" i="42" s="1"/>
  <c r="J935" i="42"/>
  <c r="K935" i="42" s="1"/>
  <c r="J934" i="42"/>
  <c r="K934" i="42" s="1"/>
  <c r="J933" i="42"/>
  <c r="K933" i="42" s="1"/>
  <c r="J932" i="42"/>
  <c r="K932" i="42" s="1"/>
  <c r="J931" i="42"/>
  <c r="K931" i="42" s="1"/>
  <c r="J930" i="42"/>
  <c r="K930" i="42" s="1"/>
  <c r="J929" i="42"/>
  <c r="K929" i="42" s="1"/>
  <c r="J928" i="42"/>
  <c r="K928" i="42" s="1"/>
  <c r="J927" i="42"/>
  <c r="K927" i="42" s="1"/>
  <c r="J926" i="42"/>
  <c r="K926" i="42" s="1"/>
  <c r="J925" i="42"/>
  <c r="K925" i="42" s="1"/>
  <c r="J924" i="42"/>
  <c r="K924" i="42" s="1"/>
  <c r="J923" i="42"/>
  <c r="K923" i="42" s="1"/>
  <c r="J922" i="42"/>
  <c r="K922" i="42" s="1"/>
  <c r="J921" i="42"/>
  <c r="K921" i="42" s="1"/>
  <c r="J920" i="42"/>
  <c r="K920" i="42" s="1"/>
  <c r="J919" i="42"/>
  <c r="K919" i="42" s="1"/>
  <c r="J918" i="42"/>
  <c r="K918" i="42" s="1"/>
  <c r="J917" i="42"/>
  <c r="K917" i="42" s="1"/>
  <c r="J916" i="42"/>
  <c r="K916" i="42" s="1"/>
  <c r="J915" i="42"/>
  <c r="K915" i="42" s="1"/>
  <c r="J914" i="42"/>
  <c r="K914" i="42" s="1"/>
  <c r="J913" i="42"/>
  <c r="K913" i="42" s="1"/>
  <c r="J912" i="42"/>
  <c r="K912" i="42" s="1"/>
  <c r="J911" i="42"/>
  <c r="K911" i="42" s="1"/>
  <c r="J910" i="42"/>
  <c r="K910" i="42" s="1"/>
  <c r="J909" i="42"/>
  <c r="K909" i="42" s="1"/>
  <c r="J908" i="42"/>
  <c r="K908" i="42" s="1"/>
  <c r="J907" i="42"/>
  <c r="K907" i="42" s="1"/>
  <c r="J906" i="42"/>
  <c r="K906" i="42" s="1"/>
  <c r="J905" i="42"/>
  <c r="K905" i="42" s="1"/>
  <c r="J904" i="42"/>
  <c r="K904" i="42" s="1"/>
  <c r="J903" i="42"/>
  <c r="K903" i="42" s="1"/>
  <c r="J902" i="42"/>
  <c r="K902" i="42" s="1"/>
  <c r="J901" i="42"/>
  <c r="K901" i="42" s="1"/>
  <c r="J900" i="42"/>
  <c r="K900" i="42" s="1"/>
  <c r="J899" i="42"/>
  <c r="K899" i="42" s="1"/>
  <c r="J898" i="42"/>
  <c r="K898" i="42" s="1"/>
  <c r="J897" i="42"/>
  <c r="K897" i="42" s="1"/>
  <c r="J896" i="42"/>
  <c r="K896" i="42" s="1"/>
  <c r="J895" i="42"/>
  <c r="K895" i="42" s="1"/>
  <c r="J894" i="42"/>
  <c r="K894" i="42" s="1"/>
  <c r="J893" i="42"/>
  <c r="K893" i="42" s="1"/>
  <c r="J892" i="42"/>
  <c r="K892" i="42" s="1"/>
  <c r="J891" i="42"/>
  <c r="K891" i="42" s="1"/>
  <c r="J890" i="42"/>
  <c r="K890" i="42" s="1"/>
  <c r="J889" i="42"/>
  <c r="K889" i="42" s="1"/>
  <c r="J888" i="42"/>
  <c r="K888" i="42" s="1"/>
  <c r="J887" i="42"/>
  <c r="K887" i="42" s="1"/>
  <c r="J886" i="42"/>
  <c r="K886" i="42" s="1"/>
  <c r="J885" i="42"/>
  <c r="K885" i="42" s="1"/>
  <c r="J884" i="42"/>
  <c r="K884" i="42" s="1"/>
  <c r="J883" i="42"/>
  <c r="K883" i="42" s="1"/>
  <c r="J882" i="42"/>
  <c r="K882" i="42" s="1"/>
  <c r="J881" i="42"/>
  <c r="K881" i="42" s="1"/>
  <c r="J880" i="42"/>
  <c r="K880" i="42" s="1"/>
  <c r="J879" i="42"/>
  <c r="K879" i="42" s="1"/>
  <c r="J878" i="42"/>
  <c r="K878" i="42" s="1"/>
  <c r="J877" i="42"/>
  <c r="K877" i="42" s="1"/>
  <c r="J876" i="42"/>
  <c r="K876" i="42" s="1"/>
  <c r="J875" i="42"/>
  <c r="K875" i="42" s="1"/>
  <c r="J874" i="42"/>
  <c r="K874" i="42" s="1"/>
  <c r="J873" i="42"/>
  <c r="K873" i="42" s="1"/>
  <c r="J872" i="42"/>
  <c r="K872" i="42" s="1"/>
  <c r="J871" i="42"/>
  <c r="K871" i="42" s="1"/>
  <c r="J870" i="42"/>
  <c r="K870" i="42" s="1"/>
  <c r="J869" i="42"/>
  <c r="K869" i="42" s="1"/>
  <c r="J868" i="42"/>
  <c r="K868" i="42" s="1"/>
  <c r="J867" i="42"/>
  <c r="K867" i="42" s="1"/>
  <c r="J866" i="42"/>
  <c r="K866" i="42" s="1"/>
  <c r="J865" i="42"/>
  <c r="K865" i="42" s="1"/>
  <c r="J864" i="42"/>
  <c r="K864" i="42" s="1"/>
  <c r="J863" i="42"/>
  <c r="K863" i="42" s="1"/>
  <c r="J862" i="42"/>
  <c r="K862" i="42" s="1"/>
  <c r="J861" i="42"/>
  <c r="K861" i="42" s="1"/>
  <c r="J860" i="42"/>
  <c r="K860" i="42" s="1"/>
  <c r="J859" i="42"/>
  <c r="K859" i="42" s="1"/>
  <c r="J858" i="42"/>
  <c r="K858" i="42" s="1"/>
  <c r="J857" i="42"/>
  <c r="K857" i="42" s="1"/>
  <c r="J856" i="42"/>
  <c r="K856" i="42" s="1"/>
  <c r="J855" i="42"/>
  <c r="K855" i="42" s="1"/>
  <c r="J854" i="42"/>
  <c r="K854" i="42" s="1"/>
  <c r="J853" i="42"/>
  <c r="K853" i="42" s="1"/>
  <c r="J852" i="42"/>
  <c r="K852" i="42" s="1"/>
  <c r="J851" i="42"/>
  <c r="K851" i="42" s="1"/>
  <c r="J850" i="42"/>
  <c r="K850" i="42" s="1"/>
  <c r="J849" i="42"/>
  <c r="K849" i="42" s="1"/>
  <c r="J848" i="42"/>
  <c r="K848" i="42" s="1"/>
  <c r="J847" i="42"/>
  <c r="K847" i="42" s="1"/>
  <c r="J846" i="42"/>
  <c r="K846" i="42" s="1"/>
  <c r="J845" i="42"/>
  <c r="K845" i="42" s="1"/>
  <c r="J844" i="42"/>
  <c r="K844" i="42" s="1"/>
  <c r="J843" i="42"/>
  <c r="K843" i="42" s="1"/>
  <c r="J842" i="42"/>
  <c r="K842" i="42" s="1"/>
  <c r="J841" i="42"/>
  <c r="K841" i="42" s="1"/>
  <c r="J840" i="42"/>
  <c r="K840" i="42" s="1"/>
  <c r="J839" i="42"/>
  <c r="K839" i="42" s="1"/>
  <c r="J838" i="42"/>
  <c r="K838" i="42" s="1"/>
  <c r="J837" i="42"/>
  <c r="K837" i="42" s="1"/>
  <c r="J836" i="42"/>
  <c r="K836" i="42" s="1"/>
  <c r="J835" i="42"/>
  <c r="K835" i="42" s="1"/>
  <c r="J834" i="42"/>
  <c r="K834" i="42" s="1"/>
  <c r="J833" i="42"/>
  <c r="K833" i="42" s="1"/>
  <c r="J832" i="42"/>
  <c r="K832" i="42" s="1"/>
  <c r="J831" i="42"/>
  <c r="K831" i="42" s="1"/>
  <c r="J830" i="42"/>
  <c r="K830" i="42" s="1"/>
  <c r="J829" i="42"/>
  <c r="K829" i="42" s="1"/>
  <c r="J828" i="42"/>
  <c r="K828" i="42" s="1"/>
  <c r="J827" i="42"/>
  <c r="K827" i="42" s="1"/>
  <c r="J826" i="42"/>
  <c r="K826" i="42" s="1"/>
  <c r="J825" i="42"/>
  <c r="K825" i="42" s="1"/>
  <c r="J824" i="42"/>
  <c r="K824" i="42" s="1"/>
  <c r="J823" i="42"/>
  <c r="K823" i="42" s="1"/>
  <c r="J822" i="42"/>
  <c r="K822" i="42" s="1"/>
  <c r="J821" i="42"/>
  <c r="K821" i="42" s="1"/>
  <c r="J820" i="42"/>
  <c r="K820" i="42" s="1"/>
  <c r="J819" i="42"/>
  <c r="K819" i="42" s="1"/>
  <c r="J818" i="42"/>
  <c r="K818" i="42" s="1"/>
  <c r="J817" i="42"/>
  <c r="K817" i="42" s="1"/>
  <c r="J816" i="42"/>
  <c r="K816" i="42" s="1"/>
  <c r="J815" i="42"/>
  <c r="K815" i="42" s="1"/>
  <c r="J814" i="42"/>
  <c r="K814" i="42" s="1"/>
  <c r="J813" i="42"/>
  <c r="K813" i="42" s="1"/>
  <c r="J812" i="42"/>
  <c r="K812" i="42" s="1"/>
  <c r="J811" i="42"/>
  <c r="K811" i="42" s="1"/>
  <c r="J810" i="42"/>
  <c r="K810" i="42" s="1"/>
  <c r="J809" i="42"/>
  <c r="K809" i="42" s="1"/>
  <c r="J808" i="42"/>
  <c r="K808" i="42" s="1"/>
  <c r="J807" i="42"/>
  <c r="K807" i="42" s="1"/>
  <c r="J806" i="42"/>
  <c r="K806" i="42" s="1"/>
  <c r="J805" i="42"/>
  <c r="K805" i="42" s="1"/>
  <c r="J804" i="42"/>
  <c r="K804" i="42" s="1"/>
  <c r="J803" i="42"/>
  <c r="K803" i="42" s="1"/>
  <c r="J802" i="42"/>
  <c r="K802" i="42" s="1"/>
  <c r="J801" i="42"/>
  <c r="K801" i="42" s="1"/>
  <c r="J800" i="42"/>
  <c r="K800" i="42" s="1"/>
  <c r="J799" i="42"/>
  <c r="K799" i="42" s="1"/>
  <c r="J798" i="42"/>
  <c r="K798" i="42" s="1"/>
  <c r="J797" i="42"/>
  <c r="K797" i="42" s="1"/>
  <c r="J796" i="42"/>
  <c r="K796" i="42" s="1"/>
  <c r="J795" i="42"/>
  <c r="K795" i="42" s="1"/>
  <c r="J794" i="42"/>
  <c r="K794" i="42" s="1"/>
  <c r="J793" i="42"/>
  <c r="K793" i="42" s="1"/>
  <c r="J792" i="42"/>
  <c r="K792" i="42" s="1"/>
  <c r="J791" i="42"/>
  <c r="K791" i="42" s="1"/>
  <c r="J790" i="42"/>
  <c r="K790" i="42" s="1"/>
  <c r="J789" i="42"/>
  <c r="K789" i="42" s="1"/>
  <c r="J788" i="42"/>
  <c r="K788" i="42" s="1"/>
  <c r="J787" i="42"/>
  <c r="K787" i="42" s="1"/>
  <c r="J786" i="42"/>
  <c r="K786" i="42" s="1"/>
  <c r="J785" i="42"/>
  <c r="K785" i="42" s="1"/>
  <c r="J784" i="42"/>
  <c r="K784" i="42" s="1"/>
  <c r="J783" i="42"/>
  <c r="K783" i="42" s="1"/>
  <c r="J782" i="42"/>
  <c r="K782" i="42" s="1"/>
  <c r="J781" i="42"/>
  <c r="K781" i="42" s="1"/>
  <c r="J780" i="42"/>
  <c r="K780" i="42" s="1"/>
  <c r="J779" i="42"/>
  <c r="K779" i="42" s="1"/>
  <c r="J778" i="42"/>
  <c r="K778" i="42" s="1"/>
  <c r="J777" i="42"/>
  <c r="K777" i="42" s="1"/>
  <c r="J776" i="42"/>
  <c r="K776" i="42" s="1"/>
  <c r="J775" i="42"/>
  <c r="K775" i="42" s="1"/>
  <c r="J774" i="42"/>
  <c r="K774" i="42" s="1"/>
  <c r="J773" i="42"/>
  <c r="K773" i="42" s="1"/>
  <c r="J772" i="42"/>
  <c r="K772" i="42" s="1"/>
  <c r="J771" i="42"/>
  <c r="K771" i="42" s="1"/>
  <c r="J770" i="42"/>
  <c r="K770" i="42" s="1"/>
  <c r="J769" i="42"/>
  <c r="K769" i="42" s="1"/>
  <c r="J768" i="42"/>
  <c r="K768" i="42" s="1"/>
  <c r="J767" i="42"/>
  <c r="K767" i="42" s="1"/>
  <c r="J766" i="42"/>
  <c r="K766" i="42" s="1"/>
  <c r="J765" i="42"/>
  <c r="K765" i="42" s="1"/>
  <c r="J764" i="42"/>
  <c r="K764" i="42" s="1"/>
  <c r="J763" i="42"/>
  <c r="K763" i="42" s="1"/>
  <c r="J762" i="42"/>
  <c r="K762" i="42" s="1"/>
  <c r="J761" i="42"/>
  <c r="K761" i="42" s="1"/>
  <c r="J760" i="42"/>
  <c r="K760" i="42" s="1"/>
  <c r="J759" i="42"/>
  <c r="K759" i="42" s="1"/>
  <c r="J758" i="42"/>
  <c r="K758" i="42" s="1"/>
  <c r="J757" i="42"/>
  <c r="K757" i="42" s="1"/>
  <c r="J756" i="42"/>
  <c r="K756" i="42" s="1"/>
  <c r="J755" i="42"/>
  <c r="K755" i="42" s="1"/>
  <c r="J754" i="42"/>
  <c r="K754" i="42" s="1"/>
  <c r="J753" i="42"/>
  <c r="K753" i="42" s="1"/>
  <c r="J752" i="42"/>
  <c r="K752" i="42" s="1"/>
  <c r="J751" i="42"/>
  <c r="K751" i="42" s="1"/>
  <c r="J750" i="42"/>
  <c r="K750" i="42" s="1"/>
  <c r="J749" i="42"/>
  <c r="K749" i="42" s="1"/>
  <c r="J748" i="42"/>
  <c r="K748" i="42" s="1"/>
  <c r="J747" i="42"/>
  <c r="K747" i="42" s="1"/>
  <c r="J746" i="42"/>
  <c r="K746" i="42" s="1"/>
  <c r="J745" i="42"/>
  <c r="K745" i="42" s="1"/>
  <c r="J744" i="42"/>
  <c r="K744" i="42" s="1"/>
  <c r="J743" i="42"/>
  <c r="K743" i="42" s="1"/>
  <c r="J742" i="42"/>
  <c r="K742" i="42" s="1"/>
  <c r="J741" i="42"/>
  <c r="K741" i="42" s="1"/>
  <c r="J740" i="42"/>
  <c r="K740" i="42" s="1"/>
  <c r="J739" i="42"/>
  <c r="K739" i="42" s="1"/>
  <c r="J738" i="42"/>
  <c r="K738" i="42" s="1"/>
  <c r="J737" i="42"/>
  <c r="K737" i="42" s="1"/>
  <c r="J736" i="42"/>
  <c r="K736" i="42" s="1"/>
  <c r="J735" i="42"/>
  <c r="K735" i="42" s="1"/>
  <c r="J734" i="42"/>
  <c r="K734" i="42" s="1"/>
  <c r="J733" i="42"/>
  <c r="K733" i="42" s="1"/>
  <c r="J732" i="42"/>
  <c r="K732" i="42" s="1"/>
  <c r="J731" i="42"/>
  <c r="K731" i="42" s="1"/>
  <c r="J730" i="42"/>
  <c r="K730" i="42" s="1"/>
  <c r="J729" i="42"/>
  <c r="K729" i="42" s="1"/>
  <c r="J728" i="42"/>
  <c r="K728" i="42" s="1"/>
  <c r="J727" i="42"/>
  <c r="K727" i="42" s="1"/>
  <c r="J726" i="42"/>
  <c r="K726" i="42" s="1"/>
  <c r="J725" i="42"/>
  <c r="K725" i="42" s="1"/>
  <c r="J724" i="42"/>
  <c r="K724" i="42" s="1"/>
  <c r="J723" i="42"/>
  <c r="K723" i="42" s="1"/>
  <c r="J722" i="42"/>
  <c r="K722" i="42" s="1"/>
  <c r="J721" i="42"/>
  <c r="K721" i="42" s="1"/>
  <c r="J720" i="42"/>
  <c r="K720" i="42" s="1"/>
  <c r="J719" i="42"/>
  <c r="K719" i="42" s="1"/>
  <c r="J718" i="42"/>
  <c r="K718" i="42" s="1"/>
  <c r="J717" i="42"/>
  <c r="K717" i="42" s="1"/>
  <c r="J716" i="42"/>
  <c r="K716" i="42" s="1"/>
  <c r="J715" i="42"/>
  <c r="K715" i="42" s="1"/>
  <c r="J714" i="42"/>
  <c r="K714" i="42" s="1"/>
  <c r="J713" i="42"/>
  <c r="K713" i="42" s="1"/>
  <c r="J712" i="42"/>
  <c r="K712" i="42" s="1"/>
  <c r="J711" i="42"/>
  <c r="K711" i="42" s="1"/>
  <c r="J710" i="42"/>
  <c r="K710" i="42" s="1"/>
  <c r="J709" i="42"/>
  <c r="K709" i="42" s="1"/>
  <c r="J708" i="42"/>
  <c r="K708" i="42" s="1"/>
  <c r="J707" i="42"/>
  <c r="K707" i="42" s="1"/>
  <c r="K706" i="42"/>
  <c r="J706" i="42"/>
  <c r="J705" i="42"/>
  <c r="K705" i="42" s="1"/>
  <c r="J704" i="42"/>
  <c r="K704" i="42" s="1"/>
  <c r="J703" i="42"/>
  <c r="K703" i="42" s="1"/>
  <c r="J702" i="42"/>
  <c r="K702" i="42" s="1"/>
  <c r="J701" i="42"/>
  <c r="K701" i="42" s="1"/>
  <c r="J700" i="42"/>
  <c r="K700" i="42" s="1"/>
  <c r="J699" i="42"/>
  <c r="K699" i="42" s="1"/>
  <c r="K698" i="42"/>
  <c r="J698" i="42"/>
  <c r="J697" i="42"/>
  <c r="K697" i="42" s="1"/>
  <c r="J696" i="42"/>
  <c r="K696" i="42" s="1"/>
  <c r="J695" i="42"/>
  <c r="K695" i="42" s="1"/>
  <c r="J694" i="42"/>
  <c r="K694" i="42" s="1"/>
  <c r="J693" i="42"/>
  <c r="K693" i="42" s="1"/>
  <c r="J692" i="42"/>
  <c r="K692" i="42" s="1"/>
  <c r="J691" i="42"/>
  <c r="K691" i="42" s="1"/>
  <c r="K690" i="42"/>
  <c r="J690" i="42"/>
  <c r="J689" i="42"/>
  <c r="K689" i="42" s="1"/>
  <c r="J688" i="42"/>
  <c r="K688" i="42" s="1"/>
  <c r="J687" i="42"/>
  <c r="K687" i="42" s="1"/>
  <c r="J686" i="42"/>
  <c r="K686" i="42" s="1"/>
  <c r="J685" i="42"/>
  <c r="K685" i="42" s="1"/>
  <c r="J684" i="42"/>
  <c r="K684" i="42" s="1"/>
  <c r="J683" i="42"/>
  <c r="K683" i="42" s="1"/>
  <c r="K682" i="42"/>
  <c r="J682" i="42"/>
  <c r="J681" i="42"/>
  <c r="K681" i="42" s="1"/>
  <c r="J680" i="42"/>
  <c r="K680" i="42" s="1"/>
  <c r="J679" i="42"/>
  <c r="K679" i="42" s="1"/>
  <c r="J678" i="42"/>
  <c r="K678" i="42" s="1"/>
  <c r="J677" i="42"/>
  <c r="K677" i="42" s="1"/>
  <c r="J676" i="42"/>
  <c r="K676" i="42" s="1"/>
  <c r="J675" i="42"/>
  <c r="K675" i="42" s="1"/>
  <c r="K674" i="42"/>
  <c r="J674" i="42"/>
  <c r="J673" i="42"/>
  <c r="K673" i="42" s="1"/>
  <c r="J672" i="42"/>
  <c r="K672" i="42" s="1"/>
  <c r="J671" i="42"/>
  <c r="K671" i="42" s="1"/>
  <c r="J670" i="42"/>
  <c r="K670" i="42" s="1"/>
  <c r="J669" i="42"/>
  <c r="K669" i="42" s="1"/>
  <c r="J668" i="42"/>
  <c r="K668" i="42" s="1"/>
  <c r="J667" i="42"/>
  <c r="K667" i="42" s="1"/>
  <c r="K666" i="42"/>
  <c r="J666" i="42"/>
  <c r="J665" i="42"/>
  <c r="K665" i="42" s="1"/>
  <c r="J664" i="42"/>
  <c r="K664" i="42" s="1"/>
  <c r="J663" i="42"/>
  <c r="K663" i="42" s="1"/>
  <c r="J662" i="42"/>
  <c r="K662" i="42" s="1"/>
  <c r="J661" i="42"/>
  <c r="K661" i="42" s="1"/>
  <c r="J660" i="42"/>
  <c r="K660" i="42" s="1"/>
  <c r="J659" i="42"/>
  <c r="K659" i="42" s="1"/>
  <c r="K658" i="42"/>
  <c r="J658" i="42"/>
  <c r="J657" i="42"/>
  <c r="K657" i="42" s="1"/>
  <c r="J656" i="42"/>
  <c r="K656" i="42" s="1"/>
  <c r="J655" i="42"/>
  <c r="K655" i="42" s="1"/>
  <c r="J654" i="42"/>
  <c r="K654" i="42" s="1"/>
  <c r="J653" i="42"/>
  <c r="K653" i="42" s="1"/>
  <c r="J652" i="42"/>
  <c r="K652" i="42" s="1"/>
  <c r="J651" i="42"/>
  <c r="K651" i="42" s="1"/>
  <c r="K650" i="42"/>
  <c r="J650" i="42"/>
  <c r="J649" i="42"/>
  <c r="K649" i="42" s="1"/>
  <c r="J648" i="42"/>
  <c r="K648" i="42" s="1"/>
  <c r="J647" i="42"/>
  <c r="K647" i="42" s="1"/>
  <c r="J646" i="42"/>
  <c r="K646" i="42" s="1"/>
  <c r="J645" i="42"/>
  <c r="K645" i="42" s="1"/>
  <c r="J644" i="42"/>
  <c r="K644" i="42" s="1"/>
  <c r="J643" i="42"/>
  <c r="K643" i="42" s="1"/>
  <c r="K642" i="42"/>
  <c r="J642" i="42"/>
  <c r="J641" i="42"/>
  <c r="K641" i="42" s="1"/>
  <c r="J640" i="42"/>
  <c r="K640" i="42" s="1"/>
  <c r="J639" i="42"/>
  <c r="K639" i="42" s="1"/>
  <c r="J638" i="42"/>
  <c r="K638" i="42" s="1"/>
  <c r="J637" i="42"/>
  <c r="K637" i="42" s="1"/>
  <c r="J636" i="42"/>
  <c r="K636" i="42" s="1"/>
  <c r="J635" i="42"/>
  <c r="K635" i="42" s="1"/>
  <c r="K634" i="42"/>
  <c r="J634" i="42"/>
  <c r="J633" i="42"/>
  <c r="K633" i="42" s="1"/>
  <c r="J632" i="42"/>
  <c r="K632" i="42" s="1"/>
  <c r="J631" i="42"/>
  <c r="K631" i="42" s="1"/>
  <c r="J630" i="42"/>
  <c r="K630" i="42" s="1"/>
  <c r="J629" i="42"/>
  <c r="K629" i="42" s="1"/>
  <c r="J628" i="42"/>
  <c r="K628" i="42" s="1"/>
  <c r="J627" i="42"/>
  <c r="K627" i="42" s="1"/>
  <c r="K626" i="42"/>
  <c r="J626" i="42"/>
  <c r="J625" i="42"/>
  <c r="K625" i="42" s="1"/>
  <c r="J624" i="42"/>
  <c r="K624" i="42" s="1"/>
  <c r="J623" i="42"/>
  <c r="K623" i="42" s="1"/>
  <c r="J622" i="42"/>
  <c r="K622" i="42" s="1"/>
  <c r="J621" i="42"/>
  <c r="K621" i="42" s="1"/>
  <c r="J620" i="42"/>
  <c r="K620" i="42" s="1"/>
  <c r="J619" i="42"/>
  <c r="K619" i="42" s="1"/>
  <c r="K618" i="42"/>
  <c r="J618" i="42"/>
  <c r="J617" i="42"/>
  <c r="K617" i="42" s="1"/>
  <c r="J616" i="42"/>
  <c r="K616" i="42" s="1"/>
  <c r="J615" i="42"/>
  <c r="K615" i="42" s="1"/>
  <c r="J614" i="42"/>
  <c r="K614" i="42" s="1"/>
  <c r="J613" i="42"/>
  <c r="K613" i="42" s="1"/>
  <c r="J612" i="42"/>
  <c r="K612" i="42" s="1"/>
  <c r="J611" i="42"/>
  <c r="K611" i="42" s="1"/>
  <c r="K610" i="42"/>
  <c r="J610" i="42"/>
  <c r="J609" i="42"/>
  <c r="K609" i="42" s="1"/>
  <c r="J608" i="42"/>
  <c r="K608" i="42" s="1"/>
  <c r="J607" i="42"/>
  <c r="K607" i="42" s="1"/>
  <c r="J606" i="42"/>
  <c r="K606" i="42" s="1"/>
  <c r="J605" i="42"/>
  <c r="K605" i="42" s="1"/>
  <c r="J604" i="42"/>
  <c r="K604" i="42" s="1"/>
  <c r="J603" i="42"/>
  <c r="K603" i="42" s="1"/>
  <c r="K602" i="42"/>
  <c r="J602" i="42"/>
  <c r="J601" i="42"/>
  <c r="K601" i="42" s="1"/>
  <c r="J600" i="42"/>
  <c r="K600" i="42" s="1"/>
  <c r="J599" i="42"/>
  <c r="K599" i="42" s="1"/>
  <c r="J598" i="42"/>
  <c r="K598" i="42" s="1"/>
  <c r="J597" i="42"/>
  <c r="K597" i="42" s="1"/>
  <c r="J596" i="42"/>
  <c r="K596" i="42" s="1"/>
  <c r="J595" i="42"/>
  <c r="K595" i="42" s="1"/>
  <c r="K594" i="42"/>
  <c r="J594" i="42"/>
  <c r="J593" i="42"/>
  <c r="K593" i="42" s="1"/>
  <c r="J592" i="42"/>
  <c r="K592" i="42" s="1"/>
  <c r="J591" i="42"/>
  <c r="K591" i="42" s="1"/>
  <c r="J590" i="42"/>
  <c r="K590" i="42" s="1"/>
  <c r="J589" i="42"/>
  <c r="K589" i="42" s="1"/>
  <c r="J588" i="42"/>
  <c r="K588" i="42" s="1"/>
  <c r="J587" i="42"/>
  <c r="K587" i="42" s="1"/>
  <c r="K586" i="42"/>
  <c r="J586" i="42"/>
  <c r="J585" i="42"/>
  <c r="K585" i="42" s="1"/>
  <c r="J584" i="42"/>
  <c r="K584" i="42" s="1"/>
  <c r="J583" i="42"/>
  <c r="K583" i="42" s="1"/>
  <c r="J582" i="42"/>
  <c r="K582" i="42" s="1"/>
  <c r="J581" i="42"/>
  <c r="K581" i="42" s="1"/>
  <c r="J580" i="42"/>
  <c r="K580" i="42" s="1"/>
  <c r="J579" i="42"/>
  <c r="K579" i="42" s="1"/>
  <c r="K578" i="42"/>
  <c r="J578" i="42"/>
  <c r="J577" i="42"/>
  <c r="K577" i="42" s="1"/>
  <c r="J576" i="42"/>
  <c r="K576" i="42" s="1"/>
  <c r="J575" i="42"/>
  <c r="K575" i="42" s="1"/>
  <c r="J574" i="42"/>
  <c r="K574" i="42" s="1"/>
  <c r="J573" i="42"/>
  <c r="K573" i="42" s="1"/>
  <c r="J572" i="42"/>
  <c r="K572" i="42" s="1"/>
  <c r="J571" i="42"/>
  <c r="K571" i="42" s="1"/>
  <c r="J570" i="42"/>
  <c r="K570" i="42" s="1"/>
  <c r="J569" i="42"/>
  <c r="K569" i="42" s="1"/>
  <c r="K568" i="42"/>
  <c r="J568" i="42"/>
  <c r="J567" i="42"/>
  <c r="K567" i="42" s="1"/>
  <c r="J566" i="42"/>
  <c r="K566" i="42" s="1"/>
  <c r="J565" i="42"/>
  <c r="K565" i="42" s="1"/>
  <c r="J564" i="42"/>
  <c r="K564" i="42" s="1"/>
  <c r="J563" i="42"/>
  <c r="K563" i="42" s="1"/>
  <c r="J562" i="42"/>
  <c r="K562" i="42" s="1"/>
  <c r="J561" i="42"/>
  <c r="K561" i="42" s="1"/>
  <c r="K560" i="42"/>
  <c r="J560" i="42"/>
  <c r="J559" i="42"/>
  <c r="K559" i="42" s="1"/>
  <c r="J558" i="42"/>
  <c r="K558" i="42" s="1"/>
  <c r="J557" i="42"/>
  <c r="K557" i="42" s="1"/>
  <c r="J556" i="42"/>
  <c r="K556" i="42" s="1"/>
  <c r="J555" i="42"/>
  <c r="K555" i="42" s="1"/>
  <c r="J554" i="42"/>
  <c r="K554" i="42" s="1"/>
  <c r="J553" i="42"/>
  <c r="K553" i="42" s="1"/>
  <c r="K552" i="42"/>
  <c r="J552" i="42"/>
  <c r="J551" i="42"/>
  <c r="K551" i="42" s="1"/>
  <c r="J550" i="42"/>
  <c r="K550" i="42" s="1"/>
  <c r="J549" i="42"/>
  <c r="K549" i="42" s="1"/>
  <c r="J548" i="42"/>
  <c r="K548" i="42" s="1"/>
  <c r="J547" i="42"/>
  <c r="K547" i="42" s="1"/>
  <c r="J546" i="42"/>
  <c r="K546" i="42" s="1"/>
  <c r="J545" i="42"/>
  <c r="K545" i="42" s="1"/>
  <c r="K544" i="42"/>
  <c r="J544" i="42"/>
  <c r="J543" i="42"/>
  <c r="K543" i="42" s="1"/>
  <c r="J542" i="42"/>
  <c r="K542" i="42" s="1"/>
  <c r="J541" i="42"/>
  <c r="K541" i="42" s="1"/>
  <c r="J540" i="42"/>
  <c r="K540" i="42" s="1"/>
  <c r="J539" i="42"/>
  <c r="K539" i="42" s="1"/>
  <c r="J538" i="42"/>
  <c r="K538" i="42" s="1"/>
  <c r="J537" i="42"/>
  <c r="K537" i="42" s="1"/>
  <c r="K536" i="42"/>
  <c r="J536" i="42"/>
  <c r="J535" i="42"/>
  <c r="K535" i="42" s="1"/>
  <c r="J534" i="42"/>
  <c r="K534" i="42" s="1"/>
  <c r="J533" i="42"/>
  <c r="K533" i="42" s="1"/>
  <c r="J532" i="42"/>
  <c r="K532" i="42" s="1"/>
  <c r="J531" i="42"/>
  <c r="K531" i="42" s="1"/>
  <c r="J530" i="42"/>
  <c r="K530" i="42" s="1"/>
  <c r="J529" i="42"/>
  <c r="K529" i="42" s="1"/>
  <c r="K528" i="42"/>
  <c r="J528" i="42"/>
  <c r="J527" i="42"/>
  <c r="K527" i="42" s="1"/>
  <c r="J526" i="42"/>
  <c r="K526" i="42" s="1"/>
  <c r="J525" i="42"/>
  <c r="K525" i="42" s="1"/>
  <c r="J524" i="42"/>
  <c r="K524" i="42" s="1"/>
  <c r="J523" i="42"/>
  <c r="K523" i="42" s="1"/>
  <c r="J522" i="42"/>
  <c r="K522" i="42" s="1"/>
  <c r="J521" i="42"/>
  <c r="K521" i="42" s="1"/>
  <c r="K520" i="42"/>
  <c r="J520" i="42"/>
  <c r="J519" i="42"/>
  <c r="K519" i="42" s="1"/>
  <c r="J518" i="42"/>
  <c r="K518" i="42" s="1"/>
  <c r="J517" i="42"/>
  <c r="K517" i="42" s="1"/>
  <c r="J516" i="42"/>
  <c r="K516" i="42" s="1"/>
  <c r="J515" i="42"/>
  <c r="K515" i="42" s="1"/>
  <c r="J514" i="42"/>
  <c r="K514" i="42" s="1"/>
  <c r="J513" i="42"/>
  <c r="K513" i="42" s="1"/>
  <c r="K512" i="42"/>
  <c r="J512" i="42"/>
  <c r="J511" i="42"/>
  <c r="K511" i="42" s="1"/>
  <c r="J510" i="42"/>
  <c r="K510" i="42" s="1"/>
  <c r="J509" i="42"/>
  <c r="K509" i="42" s="1"/>
  <c r="J508" i="42"/>
  <c r="K508" i="42" s="1"/>
  <c r="J507" i="42"/>
  <c r="K507" i="42" s="1"/>
  <c r="J506" i="42"/>
  <c r="K506" i="42" s="1"/>
  <c r="J505" i="42"/>
  <c r="K505" i="42" s="1"/>
  <c r="K504" i="42"/>
  <c r="J504" i="42"/>
  <c r="J503" i="42"/>
  <c r="K503" i="42" s="1"/>
  <c r="J502" i="42"/>
  <c r="K502" i="42" s="1"/>
  <c r="J501" i="42"/>
  <c r="K501" i="42" s="1"/>
  <c r="J500" i="42"/>
  <c r="K500" i="42" s="1"/>
  <c r="J499" i="42"/>
  <c r="K499" i="42" s="1"/>
  <c r="J498" i="42"/>
  <c r="K498" i="42" s="1"/>
  <c r="J497" i="42"/>
  <c r="K497" i="42" s="1"/>
  <c r="K496" i="42"/>
  <c r="J496" i="42"/>
  <c r="J495" i="42"/>
  <c r="K495" i="42" s="1"/>
  <c r="J494" i="42"/>
  <c r="K494" i="42" s="1"/>
  <c r="J493" i="42"/>
  <c r="K493" i="42" s="1"/>
  <c r="J492" i="42"/>
  <c r="K492" i="42" s="1"/>
  <c r="J491" i="42"/>
  <c r="K491" i="42" s="1"/>
  <c r="J490" i="42"/>
  <c r="K490" i="42" s="1"/>
  <c r="J489" i="42"/>
  <c r="K489" i="42" s="1"/>
  <c r="K488" i="42"/>
  <c r="J488" i="42"/>
  <c r="J487" i="42"/>
  <c r="K487" i="42" s="1"/>
  <c r="J486" i="42"/>
  <c r="K486" i="42" s="1"/>
  <c r="J485" i="42"/>
  <c r="K485" i="42" s="1"/>
  <c r="J484" i="42"/>
  <c r="K484" i="42" s="1"/>
  <c r="J483" i="42"/>
  <c r="K483" i="42" s="1"/>
  <c r="J482" i="42"/>
  <c r="K482" i="42" s="1"/>
  <c r="J481" i="42"/>
  <c r="K481" i="42" s="1"/>
  <c r="K480" i="42"/>
  <c r="J480" i="42"/>
  <c r="J479" i="42"/>
  <c r="K479" i="42" s="1"/>
  <c r="J478" i="42"/>
  <c r="K478" i="42" s="1"/>
  <c r="J477" i="42"/>
  <c r="K477" i="42" s="1"/>
  <c r="J476" i="42"/>
  <c r="K476" i="42" s="1"/>
  <c r="J475" i="42"/>
  <c r="K475" i="42" s="1"/>
  <c r="J474" i="42"/>
  <c r="K474" i="42" s="1"/>
  <c r="J473" i="42"/>
  <c r="K473" i="42" s="1"/>
  <c r="K472" i="42"/>
  <c r="J472" i="42"/>
  <c r="J471" i="42"/>
  <c r="K471" i="42" s="1"/>
  <c r="J470" i="42"/>
  <c r="K470" i="42" s="1"/>
  <c r="J469" i="42"/>
  <c r="K469" i="42" s="1"/>
  <c r="J468" i="42"/>
  <c r="K468" i="42" s="1"/>
  <c r="J467" i="42"/>
  <c r="K467" i="42" s="1"/>
  <c r="J466" i="42"/>
  <c r="K466" i="42" s="1"/>
  <c r="J465" i="42"/>
  <c r="K465" i="42" s="1"/>
  <c r="K464" i="42"/>
  <c r="J464" i="42"/>
  <c r="J463" i="42"/>
  <c r="K463" i="42" s="1"/>
  <c r="J462" i="42"/>
  <c r="K462" i="42" s="1"/>
  <c r="J461" i="42"/>
  <c r="K461" i="42" s="1"/>
  <c r="J460" i="42"/>
  <c r="K460" i="42" s="1"/>
  <c r="J459" i="42"/>
  <c r="K459" i="42" s="1"/>
  <c r="J458" i="42"/>
  <c r="K458" i="42" s="1"/>
  <c r="J457" i="42"/>
  <c r="K457" i="42" s="1"/>
  <c r="K456" i="42"/>
  <c r="J456" i="42"/>
  <c r="J455" i="42"/>
  <c r="K455" i="42" s="1"/>
  <c r="J454" i="42"/>
  <c r="K454" i="42" s="1"/>
  <c r="J453" i="42"/>
  <c r="K453" i="42" s="1"/>
  <c r="J452" i="42"/>
  <c r="K452" i="42" s="1"/>
  <c r="J451" i="42"/>
  <c r="K451" i="42" s="1"/>
  <c r="J450" i="42"/>
  <c r="K450" i="42" s="1"/>
  <c r="J449" i="42"/>
  <c r="K449" i="42" s="1"/>
  <c r="K448" i="42"/>
  <c r="J448" i="42"/>
  <c r="J447" i="42"/>
  <c r="K447" i="42" s="1"/>
  <c r="J446" i="42"/>
  <c r="K446" i="42" s="1"/>
  <c r="J445" i="42"/>
  <c r="K445" i="42" s="1"/>
  <c r="J444" i="42"/>
  <c r="K444" i="42" s="1"/>
  <c r="J443" i="42"/>
  <c r="K443" i="42" s="1"/>
  <c r="J442" i="42"/>
  <c r="K442" i="42" s="1"/>
  <c r="J441" i="42"/>
  <c r="K441" i="42" s="1"/>
  <c r="J440" i="42"/>
  <c r="K440" i="42" s="1"/>
  <c r="J439" i="42"/>
  <c r="K439" i="42" s="1"/>
  <c r="J438" i="42"/>
  <c r="K438" i="42" s="1"/>
  <c r="J437" i="42"/>
  <c r="K437" i="42" s="1"/>
  <c r="J436" i="42"/>
  <c r="K436" i="42" s="1"/>
  <c r="J435" i="42"/>
  <c r="K435" i="42" s="1"/>
  <c r="J434" i="42"/>
  <c r="K434" i="42" s="1"/>
  <c r="J433" i="42"/>
  <c r="K433" i="42" s="1"/>
  <c r="J432" i="42"/>
  <c r="K432" i="42" s="1"/>
  <c r="J431" i="42"/>
  <c r="K431" i="42" s="1"/>
  <c r="J430" i="42"/>
  <c r="K430" i="42" s="1"/>
  <c r="J429" i="42"/>
  <c r="K429" i="42" s="1"/>
  <c r="J428" i="42"/>
  <c r="K428" i="42" s="1"/>
  <c r="J427" i="42"/>
  <c r="K427" i="42" s="1"/>
  <c r="J426" i="42"/>
  <c r="K426" i="42" s="1"/>
  <c r="J425" i="42"/>
  <c r="K425" i="42" s="1"/>
  <c r="J424" i="42"/>
  <c r="K424" i="42" s="1"/>
  <c r="J423" i="42"/>
  <c r="K423" i="42" s="1"/>
  <c r="J422" i="42"/>
  <c r="K422" i="42" s="1"/>
  <c r="J421" i="42"/>
  <c r="K421" i="42" s="1"/>
  <c r="J420" i="42"/>
  <c r="K420" i="42" s="1"/>
  <c r="J419" i="42"/>
  <c r="K419" i="42" s="1"/>
  <c r="J418" i="42"/>
  <c r="K418" i="42" s="1"/>
  <c r="J417" i="42"/>
  <c r="K417" i="42" s="1"/>
  <c r="J416" i="42"/>
  <c r="K416" i="42" s="1"/>
  <c r="J415" i="42"/>
  <c r="K415" i="42" s="1"/>
  <c r="J414" i="42"/>
  <c r="K414" i="42" s="1"/>
  <c r="J413" i="42"/>
  <c r="K413" i="42" s="1"/>
  <c r="J412" i="42"/>
  <c r="K412" i="42" s="1"/>
  <c r="J411" i="42"/>
  <c r="K411" i="42" s="1"/>
  <c r="J410" i="42"/>
  <c r="K410" i="42" s="1"/>
  <c r="J409" i="42"/>
  <c r="K409" i="42" s="1"/>
  <c r="J408" i="42"/>
  <c r="K408" i="42" s="1"/>
  <c r="J407" i="42"/>
  <c r="K407" i="42" s="1"/>
  <c r="J406" i="42"/>
  <c r="K406" i="42" s="1"/>
  <c r="J405" i="42"/>
  <c r="K405" i="42" s="1"/>
  <c r="J404" i="42"/>
  <c r="K404" i="42" s="1"/>
  <c r="J403" i="42"/>
  <c r="K403" i="42" s="1"/>
  <c r="J402" i="42"/>
  <c r="K402" i="42" s="1"/>
  <c r="J401" i="42"/>
  <c r="K401" i="42" s="1"/>
  <c r="J400" i="42"/>
  <c r="K400" i="42" s="1"/>
  <c r="J399" i="42"/>
  <c r="K399" i="42" s="1"/>
  <c r="J398" i="42"/>
  <c r="K398" i="42" s="1"/>
  <c r="J397" i="42"/>
  <c r="K397" i="42" s="1"/>
  <c r="J396" i="42"/>
  <c r="K396" i="42" s="1"/>
  <c r="J395" i="42"/>
  <c r="K395" i="42" s="1"/>
  <c r="J394" i="42"/>
  <c r="K394" i="42" s="1"/>
  <c r="J393" i="42"/>
  <c r="K393" i="42" s="1"/>
  <c r="J392" i="42"/>
  <c r="K392" i="42" s="1"/>
  <c r="J391" i="42"/>
  <c r="K391" i="42" s="1"/>
  <c r="J390" i="42"/>
  <c r="K390" i="42" s="1"/>
  <c r="J389" i="42"/>
  <c r="K389" i="42" s="1"/>
  <c r="J388" i="42"/>
  <c r="K388" i="42" s="1"/>
  <c r="J387" i="42"/>
  <c r="K387" i="42" s="1"/>
  <c r="J386" i="42"/>
  <c r="K386" i="42" s="1"/>
  <c r="J385" i="42"/>
  <c r="K385" i="42" s="1"/>
  <c r="J384" i="42"/>
  <c r="K384" i="42" s="1"/>
  <c r="J383" i="42"/>
  <c r="K383" i="42" s="1"/>
  <c r="J382" i="42"/>
  <c r="K382" i="42" s="1"/>
  <c r="J381" i="42"/>
  <c r="K381" i="42" s="1"/>
  <c r="J380" i="42"/>
  <c r="K380" i="42" s="1"/>
  <c r="J379" i="42"/>
  <c r="K379" i="42" s="1"/>
  <c r="J378" i="42"/>
  <c r="K378" i="42" s="1"/>
  <c r="J377" i="42"/>
  <c r="K377" i="42" s="1"/>
  <c r="J376" i="42"/>
  <c r="K376" i="42" s="1"/>
  <c r="J375" i="42"/>
  <c r="K375" i="42" s="1"/>
  <c r="J374" i="42"/>
  <c r="K374" i="42" s="1"/>
  <c r="J373" i="42"/>
  <c r="K373" i="42" s="1"/>
  <c r="J372" i="42"/>
  <c r="K372" i="42" s="1"/>
  <c r="J371" i="42"/>
  <c r="K371" i="42" s="1"/>
  <c r="J370" i="42"/>
  <c r="K370" i="42" s="1"/>
  <c r="J369" i="42"/>
  <c r="K369" i="42" s="1"/>
  <c r="J368" i="42"/>
  <c r="K368" i="42" s="1"/>
  <c r="J367" i="42"/>
  <c r="K367" i="42" s="1"/>
  <c r="J366" i="42"/>
  <c r="K366" i="42" s="1"/>
  <c r="J365" i="42"/>
  <c r="K365" i="42" s="1"/>
  <c r="J364" i="42"/>
  <c r="K364" i="42" s="1"/>
  <c r="J363" i="42"/>
  <c r="K363" i="42" s="1"/>
  <c r="J362" i="42"/>
  <c r="K362" i="42" s="1"/>
  <c r="J361" i="42"/>
  <c r="K361" i="42" s="1"/>
  <c r="J360" i="42"/>
  <c r="K360" i="42" s="1"/>
  <c r="J359" i="42"/>
  <c r="K359" i="42" s="1"/>
  <c r="J358" i="42"/>
  <c r="K358" i="42" s="1"/>
  <c r="J357" i="42"/>
  <c r="K357" i="42" s="1"/>
  <c r="J356" i="42"/>
  <c r="K356" i="42" s="1"/>
  <c r="J355" i="42"/>
  <c r="K355" i="42" s="1"/>
  <c r="J354" i="42"/>
  <c r="K354" i="42" s="1"/>
  <c r="J353" i="42"/>
  <c r="K353" i="42" s="1"/>
  <c r="J352" i="42"/>
  <c r="K352" i="42" s="1"/>
  <c r="J351" i="42"/>
  <c r="K351" i="42" s="1"/>
  <c r="J350" i="42"/>
  <c r="K350" i="42" s="1"/>
  <c r="J349" i="42"/>
  <c r="K349" i="42" s="1"/>
  <c r="J348" i="42"/>
  <c r="K348" i="42" s="1"/>
  <c r="J347" i="42"/>
  <c r="K347" i="42" s="1"/>
  <c r="J346" i="42"/>
  <c r="K346" i="42" s="1"/>
  <c r="J345" i="42"/>
  <c r="K345" i="42" s="1"/>
  <c r="J344" i="42"/>
  <c r="K344" i="42" s="1"/>
  <c r="J343" i="42"/>
  <c r="K343" i="42" s="1"/>
  <c r="J342" i="42"/>
  <c r="K342" i="42" s="1"/>
  <c r="J341" i="42"/>
  <c r="K341" i="42" s="1"/>
  <c r="J340" i="42"/>
  <c r="K340" i="42" s="1"/>
  <c r="J339" i="42"/>
  <c r="K339" i="42" s="1"/>
  <c r="J338" i="42"/>
  <c r="K338" i="42" s="1"/>
  <c r="J337" i="42"/>
  <c r="K337" i="42" s="1"/>
  <c r="J336" i="42"/>
  <c r="K336" i="42" s="1"/>
  <c r="J335" i="42"/>
  <c r="K335" i="42" s="1"/>
  <c r="J334" i="42"/>
  <c r="K334" i="42" s="1"/>
  <c r="J333" i="42"/>
  <c r="K333" i="42" s="1"/>
  <c r="J332" i="42"/>
  <c r="K332" i="42" s="1"/>
  <c r="J331" i="42"/>
  <c r="K331" i="42" s="1"/>
  <c r="J330" i="42"/>
  <c r="K330" i="42" s="1"/>
  <c r="J329" i="42"/>
  <c r="K329" i="42" s="1"/>
  <c r="J328" i="42"/>
  <c r="K328" i="42" s="1"/>
  <c r="J327" i="42"/>
  <c r="K327" i="42" s="1"/>
  <c r="J326" i="42"/>
  <c r="K326" i="42" s="1"/>
  <c r="J325" i="42"/>
  <c r="K325" i="42" s="1"/>
  <c r="J324" i="42"/>
  <c r="K324" i="42" s="1"/>
  <c r="J323" i="42"/>
  <c r="K323" i="42" s="1"/>
  <c r="J322" i="42"/>
  <c r="K322" i="42" s="1"/>
  <c r="J321" i="42"/>
  <c r="K321" i="42" s="1"/>
  <c r="J320" i="42"/>
  <c r="K320" i="42" s="1"/>
  <c r="J319" i="42"/>
  <c r="K319" i="42" s="1"/>
  <c r="J318" i="42"/>
  <c r="K318" i="42" s="1"/>
  <c r="J317" i="42"/>
  <c r="K317" i="42" s="1"/>
  <c r="J316" i="42"/>
  <c r="K316" i="42" s="1"/>
  <c r="J315" i="42"/>
  <c r="K315" i="42" s="1"/>
  <c r="J314" i="42"/>
  <c r="K314" i="42" s="1"/>
  <c r="J313" i="42"/>
  <c r="K313" i="42" s="1"/>
  <c r="J312" i="42"/>
  <c r="K312" i="42" s="1"/>
  <c r="J311" i="42"/>
  <c r="K311" i="42" s="1"/>
  <c r="J310" i="42"/>
  <c r="K310" i="42" s="1"/>
  <c r="J309" i="42"/>
  <c r="K309" i="42" s="1"/>
  <c r="J308" i="42"/>
  <c r="K308" i="42" s="1"/>
  <c r="J307" i="42"/>
  <c r="K307" i="42" s="1"/>
  <c r="J306" i="42"/>
  <c r="K306" i="42" s="1"/>
  <c r="J305" i="42"/>
  <c r="K305" i="42" s="1"/>
  <c r="J304" i="42"/>
  <c r="K304" i="42" s="1"/>
  <c r="J303" i="42"/>
  <c r="K303" i="42" s="1"/>
  <c r="J302" i="42"/>
  <c r="K302" i="42" s="1"/>
  <c r="J301" i="42"/>
  <c r="K301" i="42" s="1"/>
  <c r="J300" i="42"/>
  <c r="K300" i="42" s="1"/>
  <c r="J299" i="42"/>
  <c r="K299" i="42" s="1"/>
  <c r="J298" i="42"/>
  <c r="K298" i="42" s="1"/>
  <c r="J297" i="42"/>
  <c r="K297" i="42" s="1"/>
  <c r="J296" i="42"/>
  <c r="K296" i="42" s="1"/>
  <c r="J295" i="42"/>
  <c r="K295" i="42" s="1"/>
  <c r="J294" i="42"/>
  <c r="K294" i="42" s="1"/>
  <c r="J293" i="42"/>
  <c r="K293" i="42" s="1"/>
  <c r="J292" i="42"/>
  <c r="K292" i="42" s="1"/>
  <c r="J291" i="42"/>
  <c r="K291" i="42" s="1"/>
  <c r="J290" i="42"/>
  <c r="K290" i="42" s="1"/>
  <c r="J289" i="42"/>
  <c r="K289" i="42" s="1"/>
  <c r="J288" i="42"/>
  <c r="K288" i="42" s="1"/>
  <c r="J287" i="42"/>
  <c r="K287" i="42" s="1"/>
  <c r="J286" i="42"/>
  <c r="K286" i="42" s="1"/>
  <c r="J285" i="42"/>
  <c r="K285" i="42" s="1"/>
  <c r="J284" i="42"/>
  <c r="K284" i="42" s="1"/>
  <c r="J283" i="42"/>
  <c r="K283" i="42" s="1"/>
  <c r="J282" i="42"/>
  <c r="K282" i="42" s="1"/>
  <c r="J281" i="42"/>
  <c r="K281" i="42" s="1"/>
  <c r="J280" i="42"/>
  <c r="K280" i="42" s="1"/>
  <c r="J279" i="42"/>
  <c r="K279" i="42" s="1"/>
  <c r="J278" i="42"/>
  <c r="K278" i="42" s="1"/>
  <c r="J277" i="42"/>
  <c r="K277" i="42" s="1"/>
  <c r="J276" i="42"/>
  <c r="K276" i="42" s="1"/>
  <c r="J275" i="42"/>
  <c r="K275" i="42" s="1"/>
  <c r="J274" i="42"/>
  <c r="K274" i="42" s="1"/>
  <c r="J273" i="42"/>
  <c r="K273" i="42" s="1"/>
  <c r="J272" i="42"/>
  <c r="K272" i="42" s="1"/>
  <c r="J271" i="42"/>
  <c r="K271" i="42" s="1"/>
  <c r="J270" i="42"/>
  <c r="K270" i="42" s="1"/>
  <c r="J269" i="42"/>
  <c r="K269" i="42" s="1"/>
  <c r="J268" i="42"/>
  <c r="K268" i="42" s="1"/>
  <c r="J267" i="42"/>
  <c r="K267" i="42" s="1"/>
  <c r="J266" i="42"/>
  <c r="K266" i="42" s="1"/>
  <c r="J265" i="42"/>
  <c r="K265" i="42" s="1"/>
  <c r="J264" i="42"/>
  <c r="K264" i="42" s="1"/>
  <c r="J263" i="42"/>
  <c r="K263" i="42" s="1"/>
  <c r="J262" i="42"/>
  <c r="K262" i="42" s="1"/>
  <c r="J261" i="42"/>
  <c r="K261" i="42" s="1"/>
  <c r="J260" i="42"/>
  <c r="K260" i="42" s="1"/>
  <c r="J259" i="42"/>
  <c r="K259" i="42" s="1"/>
  <c r="J258" i="42"/>
  <c r="K258" i="42" s="1"/>
  <c r="J257" i="42"/>
  <c r="K257" i="42" s="1"/>
  <c r="J256" i="42"/>
  <c r="K256" i="42" s="1"/>
  <c r="J255" i="42"/>
  <c r="K255" i="42" s="1"/>
  <c r="J254" i="42"/>
  <c r="K254" i="42" s="1"/>
  <c r="J253" i="42"/>
  <c r="K253" i="42" s="1"/>
  <c r="J252" i="42"/>
  <c r="K252" i="42" s="1"/>
  <c r="J251" i="42"/>
  <c r="K251" i="42" s="1"/>
  <c r="J250" i="42"/>
  <c r="K250" i="42" s="1"/>
  <c r="J249" i="42"/>
  <c r="K249" i="42" s="1"/>
  <c r="J248" i="42"/>
  <c r="K248" i="42" s="1"/>
  <c r="J247" i="42"/>
  <c r="K247" i="42" s="1"/>
  <c r="J246" i="42"/>
  <c r="K246" i="42" s="1"/>
  <c r="J245" i="42"/>
  <c r="K245" i="42" s="1"/>
  <c r="J244" i="42"/>
  <c r="K244" i="42" s="1"/>
  <c r="J243" i="42"/>
  <c r="K243" i="42" s="1"/>
  <c r="J242" i="42"/>
  <c r="K242" i="42" s="1"/>
  <c r="J241" i="42"/>
  <c r="K241" i="42" s="1"/>
  <c r="J240" i="42"/>
  <c r="K240" i="42" s="1"/>
  <c r="J239" i="42"/>
  <c r="K239" i="42" s="1"/>
  <c r="J238" i="42"/>
  <c r="K238" i="42" s="1"/>
  <c r="J237" i="42"/>
  <c r="K237" i="42" s="1"/>
  <c r="J236" i="42"/>
  <c r="K236" i="42" s="1"/>
  <c r="J235" i="42"/>
  <c r="K235" i="42" s="1"/>
  <c r="J234" i="42"/>
  <c r="K234" i="42" s="1"/>
  <c r="J233" i="42"/>
  <c r="K233" i="42" s="1"/>
  <c r="J232" i="42"/>
  <c r="K232" i="42" s="1"/>
  <c r="J231" i="42"/>
  <c r="K231" i="42" s="1"/>
  <c r="J230" i="42"/>
  <c r="K230" i="42" s="1"/>
  <c r="J229" i="42"/>
  <c r="K229" i="42" s="1"/>
  <c r="J228" i="42"/>
  <c r="K228" i="42" s="1"/>
  <c r="J227" i="42"/>
  <c r="K227" i="42" s="1"/>
  <c r="J226" i="42"/>
  <c r="K226" i="42" s="1"/>
  <c r="J225" i="42"/>
  <c r="K225" i="42" s="1"/>
  <c r="J224" i="42"/>
  <c r="K224" i="42" s="1"/>
  <c r="J223" i="42"/>
  <c r="K223" i="42" s="1"/>
  <c r="J222" i="42"/>
  <c r="K222" i="42" s="1"/>
  <c r="J221" i="42"/>
  <c r="K221" i="42" s="1"/>
  <c r="J220" i="42"/>
  <c r="K220" i="42" s="1"/>
  <c r="J219" i="42"/>
  <c r="K219" i="42" s="1"/>
  <c r="J218" i="42"/>
  <c r="K218" i="42" s="1"/>
  <c r="J217" i="42"/>
  <c r="K217" i="42" s="1"/>
  <c r="K216" i="42"/>
  <c r="J216" i="42"/>
  <c r="J215" i="42"/>
  <c r="K215" i="42" s="1"/>
  <c r="J214" i="42"/>
  <c r="K214" i="42" s="1"/>
  <c r="J213" i="42"/>
  <c r="K213" i="42" s="1"/>
  <c r="J212" i="42"/>
  <c r="K212" i="42" s="1"/>
  <c r="J211" i="42"/>
  <c r="K211" i="42" s="1"/>
  <c r="J210" i="42"/>
  <c r="K210" i="42" s="1"/>
  <c r="J209" i="42"/>
  <c r="K209" i="42" s="1"/>
  <c r="J208" i="42"/>
  <c r="K208" i="42" s="1"/>
  <c r="J207" i="42"/>
  <c r="K207" i="42" s="1"/>
  <c r="J206" i="42"/>
  <c r="K206" i="42" s="1"/>
  <c r="J205" i="42"/>
  <c r="K205" i="42" s="1"/>
  <c r="J204" i="42"/>
  <c r="K204" i="42" s="1"/>
  <c r="J203" i="42"/>
  <c r="K203" i="42" s="1"/>
  <c r="J202" i="42"/>
  <c r="K202" i="42" s="1"/>
  <c r="J201" i="42"/>
  <c r="K201" i="42" s="1"/>
  <c r="K200" i="42"/>
  <c r="J200" i="42"/>
  <c r="J199" i="42"/>
  <c r="K199" i="42" s="1"/>
  <c r="J198" i="42"/>
  <c r="K198" i="42" s="1"/>
  <c r="J197" i="42"/>
  <c r="K197" i="42" s="1"/>
  <c r="J196" i="42"/>
  <c r="K196" i="42" s="1"/>
  <c r="J195" i="42"/>
  <c r="K195" i="42" s="1"/>
  <c r="J194" i="42"/>
  <c r="K194" i="42" s="1"/>
  <c r="J193" i="42"/>
  <c r="K193" i="42" s="1"/>
  <c r="J192" i="42"/>
  <c r="K192" i="42" s="1"/>
  <c r="J191" i="42"/>
  <c r="K191" i="42" s="1"/>
  <c r="J190" i="42"/>
  <c r="K190" i="42" s="1"/>
  <c r="J189" i="42"/>
  <c r="K189" i="42" s="1"/>
  <c r="J188" i="42"/>
  <c r="K188" i="42" s="1"/>
  <c r="J187" i="42"/>
  <c r="K187" i="42" s="1"/>
  <c r="J186" i="42"/>
  <c r="K186" i="42" s="1"/>
  <c r="J185" i="42"/>
  <c r="K185" i="42" s="1"/>
  <c r="K184" i="42"/>
  <c r="J184" i="42"/>
  <c r="J183" i="42"/>
  <c r="K183" i="42" s="1"/>
  <c r="J182" i="42"/>
  <c r="K182" i="42" s="1"/>
  <c r="J181" i="42"/>
  <c r="K181" i="42" s="1"/>
  <c r="J180" i="42"/>
  <c r="K180" i="42" s="1"/>
  <c r="J179" i="42"/>
  <c r="K179" i="42" s="1"/>
  <c r="J178" i="42"/>
  <c r="K178" i="42" s="1"/>
  <c r="J177" i="42"/>
  <c r="K177" i="42" s="1"/>
  <c r="J176" i="42"/>
  <c r="K176" i="42" s="1"/>
  <c r="J175" i="42"/>
  <c r="K175" i="42" s="1"/>
  <c r="J174" i="42"/>
  <c r="K174" i="42" s="1"/>
  <c r="J173" i="42"/>
  <c r="K173" i="42" s="1"/>
  <c r="J172" i="42"/>
  <c r="K172" i="42" s="1"/>
  <c r="J171" i="42"/>
  <c r="K171" i="42" s="1"/>
  <c r="J170" i="42"/>
  <c r="K170" i="42" s="1"/>
  <c r="J169" i="42"/>
  <c r="K169" i="42" s="1"/>
  <c r="K168" i="42"/>
  <c r="J168" i="42"/>
  <c r="J167" i="42"/>
  <c r="K167" i="42" s="1"/>
  <c r="J166" i="42"/>
  <c r="K166" i="42" s="1"/>
  <c r="J165" i="42"/>
  <c r="K165" i="42" s="1"/>
  <c r="J164" i="42"/>
  <c r="K164" i="42" s="1"/>
  <c r="J163" i="42"/>
  <c r="K163" i="42" s="1"/>
  <c r="J162" i="42"/>
  <c r="K162" i="42" s="1"/>
  <c r="J161" i="42"/>
  <c r="K161" i="42" s="1"/>
  <c r="J160" i="42"/>
  <c r="K160" i="42" s="1"/>
  <c r="J159" i="42"/>
  <c r="K159" i="42" s="1"/>
  <c r="J158" i="42"/>
  <c r="K158" i="42" s="1"/>
  <c r="J157" i="42"/>
  <c r="K157" i="42" s="1"/>
  <c r="J156" i="42"/>
  <c r="K156" i="42" s="1"/>
  <c r="J155" i="42"/>
  <c r="K155" i="42" s="1"/>
  <c r="J154" i="42"/>
  <c r="K154" i="42" s="1"/>
  <c r="J153" i="42"/>
  <c r="K153" i="42" s="1"/>
  <c r="K152" i="42"/>
  <c r="J152" i="42"/>
  <c r="J151" i="42"/>
  <c r="K151" i="42" s="1"/>
  <c r="J150" i="42"/>
  <c r="K150" i="42" s="1"/>
  <c r="J149" i="42"/>
  <c r="K149" i="42" s="1"/>
  <c r="J148" i="42"/>
  <c r="K148" i="42" s="1"/>
  <c r="J147" i="42"/>
  <c r="K147" i="42" s="1"/>
  <c r="J146" i="42"/>
  <c r="K146" i="42" s="1"/>
  <c r="J145" i="42"/>
  <c r="K145" i="42" s="1"/>
  <c r="J144" i="42"/>
  <c r="K144" i="42" s="1"/>
  <c r="J143" i="42"/>
  <c r="K143" i="42" s="1"/>
  <c r="J142" i="42"/>
  <c r="K142" i="42" s="1"/>
  <c r="J141" i="42"/>
  <c r="K141" i="42" s="1"/>
  <c r="J140" i="42"/>
  <c r="K140" i="42" s="1"/>
  <c r="J139" i="42"/>
  <c r="K139" i="42" s="1"/>
  <c r="J138" i="42"/>
  <c r="K138" i="42" s="1"/>
  <c r="J137" i="42"/>
  <c r="K137" i="42" s="1"/>
  <c r="K136" i="42"/>
  <c r="J136" i="42"/>
  <c r="J135" i="42"/>
  <c r="K135" i="42" s="1"/>
  <c r="J134" i="42"/>
  <c r="K134" i="42" s="1"/>
  <c r="J133" i="42"/>
  <c r="K133" i="42" s="1"/>
  <c r="J132" i="42"/>
  <c r="K132" i="42" s="1"/>
  <c r="J131" i="42"/>
  <c r="K131" i="42" s="1"/>
  <c r="J130" i="42"/>
  <c r="K130" i="42" s="1"/>
  <c r="J129" i="42"/>
  <c r="K129" i="42" s="1"/>
  <c r="J128" i="42"/>
  <c r="K128" i="42" s="1"/>
  <c r="J127" i="42"/>
  <c r="K127" i="42" s="1"/>
  <c r="J126" i="42"/>
  <c r="K126" i="42" s="1"/>
  <c r="J125" i="42"/>
  <c r="K125" i="42" s="1"/>
  <c r="J124" i="42"/>
  <c r="K124" i="42" s="1"/>
  <c r="J123" i="42"/>
  <c r="K123" i="42" s="1"/>
  <c r="J122" i="42"/>
  <c r="K122" i="42" s="1"/>
  <c r="J121" i="42"/>
  <c r="K121" i="42" s="1"/>
  <c r="K120" i="42"/>
  <c r="J120" i="42"/>
  <c r="J119" i="42"/>
  <c r="K119" i="42" s="1"/>
  <c r="J118" i="42"/>
  <c r="K118" i="42" s="1"/>
  <c r="J117" i="42"/>
  <c r="K117" i="42" s="1"/>
  <c r="J116" i="42"/>
  <c r="K116" i="42" s="1"/>
  <c r="J115" i="42"/>
  <c r="K115" i="42" s="1"/>
  <c r="J114" i="42"/>
  <c r="K114" i="42" s="1"/>
  <c r="J113" i="42"/>
  <c r="K113" i="42" s="1"/>
  <c r="J112" i="42"/>
  <c r="K112" i="42" s="1"/>
  <c r="J111" i="42"/>
  <c r="K111" i="42" s="1"/>
  <c r="J110" i="42"/>
  <c r="K110" i="42" s="1"/>
  <c r="J109" i="42"/>
  <c r="K109" i="42" s="1"/>
  <c r="J108" i="42"/>
  <c r="K108" i="42" s="1"/>
  <c r="J107" i="42"/>
  <c r="K107" i="42" s="1"/>
  <c r="J106" i="42"/>
  <c r="K106" i="42" s="1"/>
  <c r="J105" i="42"/>
  <c r="K105" i="42" s="1"/>
  <c r="K104" i="42"/>
  <c r="J104" i="42"/>
  <c r="J103" i="42"/>
  <c r="K103" i="42" s="1"/>
  <c r="J102" i="42"/>
  <c r="K102" i="42" s="1"/>
  <c r="J101" i="42"/>
  <c r="K101" i="42" s="1"/>
  <c r="J100" i="42"/>
  <c r="K100" i="42" s="1"/>
  <c r="J99" i="42"/>
  <c r="K99" i="42" s="1"/>
  <c r="J98" i="42"/>
  <c r="K98" i="42" s="1"/>
  <c r="J97" i="42"/>
  <c r="K97" i="42" s="1"/>
  <c r="J96" i="42"/>
  <c r="K96" i="42" s="1"/>
  <c r="J95" i="42"/>
  <c r="K95" i="42" s="1"/>
  <c r="K94" i="42"/>
  <c r="J94" i="42"/>
  <c r="J93" i="42"/>
  <c r="K93" i="42" s="1"/>
  <c r="J92" i="42"/>
  <c r="K92" i="42" s="1"/>
  <c r="J91" i="42"/>
  <c r="K91" i="42" s="1"/>
  <c r="J90" i="42"/>
  <c r="K90" i="42" s="1"/>
  <c r="J89" i="42"/>
  <c r="K89" i="42" s="1"/>
  <c r="J88" i="42"/>
  <c r="K88" i="42" s="1"/>
  <c r="J87" i="42"/>
  <c r="K87" i="42" s="1"/>
  <c r="J86" i="42"/>
  <c r="K86" i="42" s="1"/>
  <c r="J85" i="42"/>
  <c r="K85" i="42" s="1"/>
  <c r="K84" i="42"/>
  <c r="J84" i="42"/>
  <c r="J83" i="42"/>
  <c r="K83" i="42" s="1"/>
  <c r="J82" i="42"/>
  <c r="K82" i="42" s="1"/>
  <c r="J81" i="42"/>
  <c r="K81" i="42" s="1"/>
  <c r="J80" i="42"/>
  <c r="K80" i="42" s="1"/>
  <c r="J79" i="42"/>
  <c r="K79" i="42" s="1"/>
  <c r="J78" i="42"/>
  <c r="K78" i="42" s="1"/>
  <c r="J77" i="42"/>
  <c r="K77" i="42" s="1"/>
  <c r="J76" i="42"/>
  <c r="K76" i="42" s="1"/>
  <c r="J75" i="42"/>
  <c r="K75" i="42" s="1"/>
  <c r="J74" i="42"/>
  <c r="K74" i="42" s="1"/>
  <c r="J73" i="42"/>
  <c r="K73" i="42" s="1"/>
  <c r="K72" i="42"/>
  <c r="J72" i="42"/>
  <c r="J71" i="42"/>
  <c r="K71" i="42" s="1"/>
  <c r="J70" i="42"/>
  <c r="K70" i="42" s="1"/>
  <c r="J69" i="42"/>
  <c r="K69" i="42" s="1"/>
  <c r="J68" i="42"/>
  <c r="K68" i="42" s="1"/>
  <c r="J67" i="42"/>
  <c r="K67" i="42" s="1"/>
  <c r="J66" i="42"/>
  <c r="K66" i="42" s="1"/>
  <c r="J65" i="42"/>
  <c r="K65" i="42" s="1"/>
  <c r="J64" i="42"/>
  <c r="K64" i="42" s="1"/>
  <c r="J63" i="42"/>
  <c r="K63" i="42" s="1"/>
  <c r="K62" i="42"/>
  <c r="J62" i="42"/>
  <c r="J61" i="42"/>
  <c r="K61" i="42" s="1"/>
  <c r="J60" i="42"/>
  <c r="K60" i="42" s="1"/>
  <c r="J59" i="42"/>
  <c r="K59" i="42" s="1"/>
  <c r="J58" i="42"/>
  <c r="K58" i="42" s="1"/>
  <c r="J57" i="42"/>
  <c r="K57" i="42" s="1"/>
  <c r="J56" i="42"/>
  <c r="K56" i="42" s="1"/>
  <c r="J55" i="42"/>
  <c r="K55" i="42" s="1"/>
  <c r="J54" i="42"/>
  <c r="K54" i="42" s="1"/>
  <c r="J53" i="42"/>
  <c r="K53" i="42" s="1"/>
  <c r="K52" i="42"/>
  <c r="J52" i="42"/>
  <c r="J51" i="42"/>
  <c r="K51" i="42" s="1"/>
  <c r="J50" i="42"/>
  <c r="K50" i="42" s="1"/>
  <c r="J49" i="42"/>
  <c r="K49" i="42" s="1"/>
  <c r="J48" i="42"/>
  <c r="K48" i="42" s="1"/>
  <c r="J47" i="42"/>
  <c r="K47" i="42" s="1"/>
  <c r="J46" i="42"/>
  <c r="K46" i="42" s="1"/>
  <c r="J45" i="42"/>
  <c r="K45" i="42" s="1"/>
  <c r="J44" i="42"/>
  <c r="K44" i="42" s="1"/>
  <c r="J43" i="42"/>
  <c r="K43" i="42" s="1"/>
  <c r="J42" i="42"/>
  <c r="K42" i="42" s="1"/>
  <c r="J41" i="42"/>
  <c r="K41" i="42" s="1"/>
  <c r="K40" i="42"/>
  <c r="J40" i="42"/>
  <c r="J39" i="42"/>
  <c r="K39" i="42" s="1"/>
  <c r="J38" i="42"/>
  <c r="K38" i="42" s="1"/>
  <c r="J37" i="42"/>
  <c r="K37" i="42" s="1"/>
  <c r="J36" i="42"/>
  <c r="K36" i="42" s="1"/>
  <c r="J35" i="42"/>
  <c r="K35" i="42" s="1"/>
  <c r="J34" i="42"/>
  <c r="K34" i="42" s="1"/>
  <c r="J33" i="42"/>
  <c r="K33" i="42" s="1"/>
  <c r="J32" i="42"/>
  <c r="K32" i="42" s="1"/>
  <c r="J31" i="42"/>
  <c r="K31" i="42" s="1"/>
  <c r="K30" i="42"/>
  <c r="J30" i="42"/>
  <c r="J29" i="42"/>
  <c r="K29" i="42" s="1"/>
  <c r="J28" i="42"/>
  <c r="K28" i="42" s="1"/>
  <c r="J27" i="42"/>
  <c r="K27" i="42" s="1"/>
  <c r="J26" i="42"/>
  <c r="K26" i="42" s="1"/>
  <c r="J25" i="42"/>
  <c r="K25" i="42" s="1"/>
  <c r="J24" i="42"/>
  <c r="K24" i="42" s="1"/>
  <c r="J23" i="42"/>
  <c r="K23" i="42" s="1"/>
  <c r="J22" i="42"/>
  <c r="K22" i="42" s="1"/>
  <c r="J21" i="42"/>
  <c r="K21" i="42" s="1"/>
  <c r="K20" i="42"/>
  <c r="J20" i="42"/>
  <c r="J19" i="42"/>
  <c r="K19" i="42" s="1"/>
  <c r="J18" i="42"/>
  <c r="K18" i="42" s="1"/>
  <c r="J17" i="42"/>
  <c r="K17" i="42" s="1"/>
  <c r="J16" i="42"/>
  <c r="K16" i="42" s="1"/>
  <c r="J15" i="42"/>
  <c r="K15" i="42" s="1"/>
  <c r="J14" i="42"/>
  <c r="K14" i="42" s="1"/>
  <c r="J13" i="42"/>
  <c r="K13" i="42" s="1"/>
  <c r="J12" i="42"/>
  <c r="K12" i="42" s="1"/>
  <c r="J11" i="42"/>
  <c r="K11" i="42" s="1"/>
  <c r="J10" i="42"/>
  <c r="K10" i="42" s="1"/>
  <c r="J9" i="42"/>
  <c r="K9" i="42" s="1"/>
  <c r="K8" i="42"/>
  <c r="J8" i="42"/>
  <c r="J7" i="42"/>
  <c r="K7" i="42" s="1"/>
  <c r="J6" i="42"/>
  <c r="K6" i="42" s="1"/>
  <c r="J5" i="42"/>
  <c r="K5" i="42" s="1"/>
  <c r="J4" i="42"/>
  <c r="K4" i="42" s="1"/>
  <c r="J3" i="42"/>
  <c r="K3" i="42" s="1"/>
  <c r="J2" i="42"/>
  <c r="K2" i="42" s="1"/>
  <c r="H228" i="40" l="1"/>
  <c r="I228" i="40" s="1"/>
  <c r="H846" i="40"/>
  <c r="I846" i="40" s="1"/>
  <c r="H811" i="40"/>
  <c r="I811" i="40" s="1"/>
  <c r="H229" i="40"/>
  <c r="I229" i="40" s="1"/>
  <c r="H765" i="40"/>
  <c r="I765" i="40" s="1"/>
  <c r="H847" i="40"/>
  <c r="I847" i="40" s="1"/>
  <c r="H461" i="40"/>
  <c r="I461" i="40" s="1"/>
  <c r="H1267" i="40"/>
  <c r="I1267" i="40" s="1"/>
  <c r="H452" i="40"/>
  <c r="I452" i="40" s="1"/>
  <c r="H848" i="40"/>
  <c r="I848" i="40" s="1"/>
  <c r="H1044" i="40"/>
  <c r="I1044" i="40" s="1"/>
  <c r="H1236" i="40"/>
  <c r="I1236" i="40" s="1"/>
  <c r="H1010" i="40"/>
  <c r="I1010" i="40" s="1"/>
  <c r="H462" i="40"/>
  <c r="I462" i="40" s="1"/>
  <c r="H1231" i="40"/>
  <c r="I1231" i="40" s="1"/>
  <c r="H260" i="40"/>
  <c r="I260" i="40" s="1"/>
  <c r="H285" i="40"/>
  <c r="I285" i="40" s="1"/>
  <c r="H2" i="40"/>
  <c r="I2" i="40" s="1"/>
  <c r="H3" i="40"/>
  <c r="I3" i="40" s="1"/>
  <c r="H1339" i="40"/>
  <c r="I1339" i="40" s="1"/>
  <c r="H105" i="40"/>
  <c r="I105" i="40" s="1"/>
  <c r="H812" i="40"/>
  <c r="I812" i="40" s="1"/>
  <c r="H325" i="40"/>
  <c r="I325" i="40" s="1"/>
  <c r="H326" i="40"/>
  <c r="I326" i="40" s="1"/>
  <c r="H261" i="40"/>
  <c r="I261" i="40" s="1"/>
  <c r="H1524" i="40"/>
  <c r="I1524" i="40" s="1"/>
  <c r="H744" i="40"/>
  <c r="I744" i="40" s="1"/>
  <c r="H1490" i="40"/>
  <c r="I1490" i="40" s="1"/>
  <c r="H1045" i="40"/>
  <c r="I1045" i="40" s="1"/>
  <c r="H1268" i="40"/>
  <c r="I1268" i="40" s="1"/>
  <c r="H230" i="40"/>
  <c r="I230" i="40" s="1"/>
  <c r="H1046" i="40"/>
  <c r="I1046" i="40" s="1"/>
  <c r="H849" i="40"/>
  <c r="I849" i="40" s="1"/>
  <c r="H231" i="40"/>
  <c r="I231" i="40" s="1"/>
  <c r="H1047" i="40"/>
  <c r="I1047" i="40" s="1"/>
  <c r="H850" i="40"/>
  <c r="I850" i="40" s="1"/>
  <c r="H4" i="40"/>
  <c r="I4" i="40" s="1"/>
  <c r="H813" i="40"/>
  <c r="I813" i="40" s="1"/>
  <c r="H463" i="40"/>
  <c r="I463" i="40" s="1"/>
  <c r="H851" i="40"/>
  <c r="I851" i="40" s="1"/>
  <c r="H1269" i="40"/>
  <c r="I1269" i="40" s="1"/>
  <c r="H745" i="40"/>
  <c r="I745" i="40" s="1"/>
  <c r="H814" i="40"/>
  <c r="I814" i="40" s="1"/>
  <c r="H262" i="40"/>
  <c r="I262" i="40" s="1"/>
  <c r="H852" i="40"/>
  <c r="I852" i="40" s="1"/>
  <c r="H1237" i="40"/>
  <c r="I1237" i="40" s="1"/>
  <c r="H815" i="40"/>
  <c r="I815" i="40" s="1"/>
  <c r="H1048" i="40"/>
  <c r="I1048" i="40" s="1"/>
  <c r="H286" i="40"/>
  <c r="I286" i="40" s="1"/>
  <c r="H1011" i="40"/>
  <c r="I1011" i="40" s="1"/>
  <c r="H1634" i="40"/>
  <c r="I1634" i="40" s="1"/>
  <c r="H263" i="40"/>
  <c r="I263" i="40" s="1"/>
  <c r="H1635" i="40"/>
  <c r="I1635" i="40" s="1"/>
  <c r="H1491" i="40"/>
  <c r="I1491" i="40" s="1"/>
  <c r="H264" i="40"/>
  <c r="I264" i="40" s="1"/>
  <c r="H1181" i="40"/>
  <c r="I1181" i="40" s="1"/>
  <c r="H1525" i="40"/>
  <c r="I1525" i="40" s="1"/>
  <c r="H853" i="40"/>
  <c r="I853" i="40" s="1"/>
  <c r="H265" i="40"/>
  <c r="I265" i="40" s="1"/>
  <c r="H1049" i="40"/>
  <c r="I1049" i="40" s="1"/>
  <c r="H854" i="40"/>
  <c r="I854" i="40" s="1"/>
  <c r="H855" i="40"/>
  <c r="I855" i="40" s="1"/>
  <c r="H5" i="40"/>
  <c r="I5" i="40" s="1"/>
  <c r="H1012" i="40"/>
  <c r="I1012" i="40" s="1"/>
  <c r="H1050" i="40"/>
  <c r="I1050" i="40" s="1"/>
  <c r="H856" i="40"/>
  <c r="I856" i="40" s="1"/>
  <c r="H232" i="40"/>
  <c r="I232" i="40" s="1"/>
  <c r="H766" i="40"/>
  <c r="I766" i="40" s="1"/>
  <c r="H6" i="40"/>
  <c r="I6" i="40" s="1"/>
  <c r="H1051" i="40"/>
  <c r="I1051" i="40" s="1"/>
  <c r="H139" i="40"/>
  <c r="I139" i="40" s="1"/>
  <c r="H252" i="40"/>
  <c r="I252" i="40" s="1"/>
  <c r="H266" i="40"/>
  <c r="I266" i="40" s="1"/>
  <c r="H816" i="40"/>
  <c r="I816" i="40" s="1"/>
  <c r="H1182" i="40"/>
  <c r="I1182" i="40" s="1"/>
  <c r="H817" i="40"/>
  <c r="I817" i="40" s="1"/>
  <c r="H267" i="40"/>
  <c r="I267" i="40" s="1"/>
  <c r="H857" i="40"/>
  <c r="I857" i="40" s="1"/>
  <c r="H1492" i="40"/>
  <c r="I1492" i="40" s="1"/>
  <c r="H967" i="40"/>
  <c r="I967" i="40" s="1"/>
  <c r="H464" i="40"/>
  <c r="I464" i="40" s="1"/>
  <c r="H287" i="40"/>
  <c r="I287" i="40" s="1"/>
  <c r="H1052" i="40"/>
  <c r="I1052" i="40" s="1"/>
  <c r="H465" i="40"/>
  <c r="I465" i="40" s="1"/>
  <c r="H1636" i="40"/>
  <c r="I1636" i="40" s="1"/>
  <c r="H7" i="40"/>
  <c r="I7" i="40" s="1"/>
  <c r="H1637" i="40"/>
  <c r="I1637" i="40" s="1"/>
  <c r="H746" i="40"/>
  <c r="I746" i="40" s="1"/>
  <c r="H858" i="40"/>
  <c r="I858" i="40" s="1"/>
  <c r="H968" i="40"/>
  <c r="I968" i="40" s="1"/>
  <c r="H268" i="40"/>
  <c r="I268" i="40" s="1"/>
  <c r="H1013" i="40"/>
  <c r="I1013" i="40" s="1"/>
  <c r="H1493" i="40"/>
  <c r="I1493" i="40" s="1"/>
  <c r="H818" i="40"/>
  <c r="I818" i="40" s="1"/>
  <c r="H327" i="40"/>
  <c r="I327" i="40" s="1"/>
  <c r="H819" i="40"/>
  <c r="I819" i="40" s="1"/>
  <c r="H1526" i="40"/>
  <c r="I1526" i="40" s="1"/>
  <c r="H1527" i="40"/>
  <c r="I1527" i="40" s="1"/>
  <c r="H1053" i="40"/>
  <c r="I1053" i="40" s="1"/>
  <c r="H820" i="40"/>
  <c r="I820" i="40" s="1"/>
  <c r="H1014" i="40"/>
  <c r="I1014" i="40" s="1"/>
  <c r="H747" i="40"/>
  <c r="I747" i="40" s="1"/>
  <c r="H1270" i="40"/>
  <c r="I1270" i="40" s="1"/>
  <c r="H8" i="40"/>
  <c r="I8" i="40" s="1"/>
  <c r="H1406" i="40"/>
  <c r="I1406" i="40" s="1"/>
  <c r="H1054" i="40"/>
  <c r="I1054" i="40" s="1"/>
  <c r="H1528" i="40"/>
  <c r="I1528" i="40" s="1"/>
  <c r="H638" i="40"/>
  <c r="I638" i="40" s="1"/>
  <c r="H1638" i="40"/>
  <c r="I1638" i="40" s="1"/>
  <c r="H1639" i="40"/>
  <c r="I1639" i="40" s="1"/>
  <c r="H639" i="40"/>
  <c r="I639" i="40" s="1"/>
  <c r="H1407" i="40"/>
  <c r="I1407" i="40" s="1"/>
  <c r="H821" i="40"/>
  <c r="I821" i="40" s="1"/>
  <c r="H1183" i="40"/>
  <c r="I1183" i="40" s="1"/>
  <c r="H822" i="40"/>
  <c r="I822" i="40" s="1"/>
  <c r="H288" i="40"/>
  <c r="I288" i="40" s="1"/>
  <c r="H1362" i="40"/>
  <c r="I1362" i="40" s="1"/>
  <c r="H1340" i="40"/>
  <c r="I1340" i="40" s="1"/>
  <c r="H269" i="40"/>
  <c r="I269" i="40" s="1"/>
  <c r="H9" i="40"/>
  <c r="I9" i="40" s="1"/>
  <c r="H1015" i="40"/>
  <c r="I1015" i="40" s="1"/>
  <c r="H1341" i="40"/>
  <c r="I1341" i="40" s="1"/>
  <c r="H1332" i="40"/>
  <c r="I1332" i="40" s="1"/>
  <c r="H328" i="40"/>
  <c r="I328" i="40" s="1"/>
  <c r="H289" i="40"/>
  <c r="I289" i="40" s="1"/>
  <c r="H1333" i="40"/>
  <c r="I1333" i="40" s="1"/>
  <c r="H270" i="40"/>
  <c r="I270" i="40" s="1"/>
  <c r="H1408" i="40"/>
  <c r="I1408" i="40" s="1"/>
  <c r="H173" i="40"/>
  <c r="I173" i="40" s="1"/>
  <c r="H224" i="40"/>
  <c r="I224" i="40" s="1"/>
  <c r="H271" i="40"/>
  <c r="I271" i="40" s="1"/>
  <c r="H1016" i="40"/>
  <c r="I1016" i="40" s="1"/>
  <c r="H823" i="40"/>
  <c r="I823" i="40" s="1"/>
  <c r="H1409" i="40"/>
  <c r="I1409" i="40" s="1"/>
  <c r="H969" i="40"/>
  <c r="I969" i="40" s="1"/>
  <c r="H1640" i="40"/>
  <c r="I1640" i="40" s="1"/>
  <c r="H824" i="40"/>
  <c r="I824" i="40" s="1"/>
  <c r="H329" i="40"/>
  <c r="I329" i="40" s="1"/>
  <c r="H859" i="40"/>
  <c r="I859" i="40" s="1"/>
  <c r="H290" i="40"/>
  <c r="I290" i="40" s="1"/>
  <c r="H10" i="40"/>
  <c r="I10" i="40" s="1"/>
  <c r="H1641" i="40"/>
  <c r="I1641" i="40" s="1"/>
  <c r="H748" i="40"/>
  <c r="I748" i="40" s="1"/>
  <c r="H382" i="40"/>
  <c r="I382" i="40" s="1"/>
  <c r="H860" i="40"/>
  <c r="I860" i="40" s="1"/>
  <c r="H1238" i="40"/>
  <c r="I1238" i="40" s="1"/>
  <c r="H291" i="40"/>
  <c r="I291" i="40" s="1"/>
  <c r="H1017" i="40"/>
  <c r="I1017" i="40" s="1"/>
  <c r="H825" i="40"/>
  <c r="I825" i="40" s="1"/>
  <c r="H826" i="40"/>
  <c r="I826" i="40" s="1"/>
  <c r="H330" i="40"/>
  <c r="I330" i="40" s="1"/>
  <c r="H331" i="40"/>
  <c r="I331" i="40" s="1"/>
  <c r="H970" i="40"/>
  <c r="I970" i="40" s="1"/>
  <c r="H827" i="40"/>
  <c r="I827" i="40" s="1"/>
  <c r="H1342" i="40"/>
  <c r="I1342" i="40" s="1"/>
  <c r="H11" i="40"/>
  <c r="I11" i="40" s="1"/>
  <c r="H1410" i="40"/>
  <c r="I1410" i="40" s="1"/>
  <c r="H1642" i="40"/>
  <c r="I1642" i="40" s="1"/>
  <c r="H706" i="40"/>
  <c r="I706" i="40" s="1"/>
  <c r="H1055" i="40"/>
  <c r="I1055" i="40" s="1"/>
  <c r="H140" i="40"/>
  <c r="I140" i="40" s="1"/>
  <c r="H1056" i="40"/>
  <c r="I1056" i="40" s="1"/>
  <c r="H537" i="40"/>
  <c r="I537" i="40" s="1"/>
  <c r="H538" i="40"/>
  <c r="I538" i="40" s="1"/>
  <c r="H1643" i="40"/>
  <c r="I1643" i="40" s="1"/>
  <c r="H733" i="40"/>
  <c r="I733" i="40" s="1"/>
  <c r="H332" i="40"/>
  <c r="I332" i="40" s="1"/>
  <c r="H971" i="40"/>
  <c r="I971" i="40" s="1"/>
  <c r="H1232" i="40"/>
  <c r="I1232" i="40" s="1"/>
  <c r="H160" i="40"/>
  <c r="I160" i="40" s="1"/>
  <c r="H707" i="40"/>
  <c r="I707" i="40" s="1"/>
  <c r="H1529" i="40"/>
  <c r="I1529" i="40" s="1"/>
  <c r="H1411" i="40"/>
  <c r="I1411" i="40" s="1"/>
  <c r="H828" i="40"/>
  <c r="I828" i="40" s="1"/>
  <c r="H861" i="40"/>
  <c r="I861" i="40" s="1"/>
  <c r="H383" i="40"/>
  <c r="I383" i="40" s="1"/>
  <c r="H1412" i="40"/>
  <c r="I1412" i="40" s="1"/>
  <c r="H767" i="40"/>
  <c r="I767" i="40" s="1"/>
  <c r="H12" i="40"/>
  <c r="I12" i="40" s="1"/>
  <c r="H829" i="40"/>
  <c r="I829" i="40" s="1"/>
  <c r="H862" i="40"/>
  <c r="I862" i="40" s="1"/>
  <c r="H539" i="40"/>
  <c r="I539" i="40" s="1"/>
  <c r="H540" i="40"/>
  <c r="I540" i="40" s="1"/>
  <c r="H292" i="40"/>
  <c r="I292" i="40" s="1"/>
  <c r="H541" i="40"/>
  <c r="I541" i="40" s="1"/>
  <c r="H1644" i="40"/>
  <c r="I1644" i="40" s="1"/>
  <c r="H333" i="40"/>
  <c r="I333" i="40" s="1"/>
  <c r="H1018" i="40"/>
  <c r="I1018" i="40" s="1"/>
  <c r="H863" i="40"/>
  <c r="I863" i="40" s="1"/>
  <c r="H1057" i="40"/>
  <c r="I1057" i="40" s="1"/>
  <c r="H734" i="40"/>
  <c r="I734" i="40" s="1"/>
  <c r="H864" i="40"/>
  <c r="I864" i="40" s="1"/>
  <c r="H272" i="40"/>
  <c r="I272" i="40" s="1"/>
  <c r="H453" i="40"/>
  <c r="I453" i="40" s="1"/>
  <c r="H13" i="40"/>
  <c r="I13" i="40" s="1"/>
  <c r="H1271" i="40"/>
  <c r="I1271" i="40" s="1"/>
  <c r="H323" i="40"/>
  <c r="I323" i="40" s="1"/>
  <c r="H830" i="40"/>
  <c r="I830" i="40" s="1"/>
  <c r="H1413" i="40"/>
  <c r="I1413" i="40" s="1"/>
  <c r="H334" i="40"/>
  <c r="I334" i="40" s="1"/>
  <c r="H233" i="40"/>
  <c r="I233" i="40" s="1"/>
  <c r="H1019" i="40"/>
  <c r="I1019" i="40" s="1"/>
  <c r="H141" i="40"/>
  <c r="I141" i="40" s="1"/>
  <c r="H708" i="40"/>
  <c r="I708" i="40" s="1"/>
  <c r="H273" i="40"/>
  <c r="I273" i="40" s="1"/>
  <c r="H1530" i="40"/>
  <c r="I1530" i="40" s="1"/>
  <c r="H454" i="40"/>
  <c r="I454" i="40" s="1"/>
  <c r="H640" i="40"/>
  <c r="I640" i="40" s="1"/>
  <c r="H1239" i="40"/>
  <c r="I1239" i="40" s="1"/>
  <c r="H1414" i="40"/>
  <c r="I1414" i="40" s="1"/>
  <c r="H768" i="40"/>
  <c r="I768" i="40" s="1"/>
  <c r="H455" i="40"/>
  <c r="I455" i="40" s="1"/>
  <c r="H865" i="40"/>
  <c r="I865" i="40" s="1"/>
  <c r="H1645" i="40"/>
  <c r="I1645" i="40" s="1"/>
  <c r="H1240" i="40"/>
  <c r="I1240" i="40" s="1"/>
  <c r="H293" i="40"/>
  <c r="I293" i="40" s="1"/>
  <c r="H106" i="40"/>
  <c r="I106" i="40" s="1"/>
  <c r="H14" i="40"/>
  <c r="I14" i="40" s="1"/>
  <c r="H335" i="40"/>
  <c r="I335" i="40" s="1"/>
  <c r="H542" i="40"/>
  <c r="I542" i="40" s="1"/>
  <c r="H1020" i="40"/>
  <c r="I1020" i="40" s="1"/>
  <c r="H1343" i="40"/>
  <c r="I1343" i="40" s="1"/>
  <c r="H1415" i="40"/>
  <c r="I1415" i="40" s="1"/>
  <c r="H641" i="40"/>
  <c r="I641" i="40" s="1"/>
  <c r="H1646" i="40"/>
  <c r="I1646" i="40" s="1"/>
  <c r="H142" i="40"/>
  <c r="I142" i="40" s="1"/>
  <c r="H234" i="40"/>
  <c r="I234" i="40" s="1"/>
  <c r="H642" i="40"/>
  <c r="I642" i="40" s="1"/>
  <c r="H1058" i="40"/>
  <c r="I1058" i="40" s="1"/>
  <c r="H709" i="40"/>
  <c r="I709" i="40" s="1"/>
  <c r="H1531" i="40"/>
  <c r="I1531" i="40" s="1"/>
  <c r="H294" i="40"/>
  <c r="I294" i="40" s="1"/>
  <c r="H1059" i="40"/>
  <c r="I1059" i="40" s="1"/>
  <c r="H1021" i="40"/>
  <c r="I1021" i="40" s="1"/>
  <c r="H1022" i="40"/>
  <c r="I1022" i="40" s="1"/>
  <c r="H15" i="40"/>
  <c r="I15" i="40" s="1"/>
  <c r="H543" i="40"/>
  <c r="I543" i="40" s="1"/>
  <c r="H336" i="40"/>
  <c r="I336" i="40" s="1"/>
  <c r="H1352" i="40"/>
  <c r="I1352" i="40" s="1"/>
  <c r="H735" i="40"/>
  <c r="I735" i="40" s="1"/>
  <c r="H1647" i="40"/>
  <c r="I1647" i="40" s="1"/>
  <c r="H337" i="40"/>
  <c r="I337" i="40" s="1"/>
  <c r="H1648" i="40"/>
  <c r="I1648" i="40" s="1"/>
  <c r="H1532" i="40"/>
  <c r="I1532" i="40" s="1"/>
  <c r="H253" i="40"/>
  <c r="I253" i="40" s="1"/>
  <c r="H643" i="40"/>
  <c r="I643" i="40" s="1"/>
  <c r="H544" i="40"/>
  <c r="I544" i="40" s="1"/>
  <c r="H1023" i="40"/>
  <c r="I1023" i="40" s="1"/>
  <c r="H1649" i="40"/>
  <c r="I1649" i="40" s="1"/>
  <c r="H866" i="40"/>
  <c r="I866" i="40" s="1"/>
  <c r="H769" i="40"/>
  <c r="I769" i="40" s="1"/>
  <c r="H644" i="40"/>
  <c r="I644" i="40" s="1"/>
  <c r="H977" i="40"/>
  <c r="I977" i="40" s="1"/>
  <c r="H254" i="40"/>
  <c r="I254" i="40" s="1"/>
  <c r="H16" i="40"/>
  <c r="I16" i="40" s="1"/>
  <c r="H710" i="40"/>
  <c r="I710" i="40" s="1"/>
  <c r="H143" i="40"/>
  <c r="I143" i="40" s="1"/>
  <c r="H867" i="40"/>
  <c r="I867" i="40" s="1"/>
  <c r="H545" i="40"/>
  <c r="I545" i="40" s="1"/>
  <c r="H456" i="40"/>
  <c r="I456" i="40" s="1"/>
  <c r="H1060" i="40"/>
  <c r="I1060" i="40" s="1"/>
  <c r="H941" i="40"/>
  <c r="I941" i="40" s="1"/>
  <c r="H295" i="40"/>
  <c r="I295" i="40" s="1"/>
  <c r="H1494" i="40"/>
  <c r="I1494" i="40" s="1"/>
  <c r="H546" i="40"/>
  <c r="I546" i="40" s="1"/>
  <c r="H547" i="40"/>
  <c r="I547" i="40" s="1"/>
  <c r="H276" i="40"/>
  <c r="I276" i="40" s="1"/>
  <c r="H548" i="40"/>
  <c r="I548" i="40" s="1"/>
  <c r="H1650" i="40"/>
  <c r="I1650" i="40" s="1"/>
  <c r="H277" i="40"/>
  <c r="I277" i="40" s="1"/>
  <c r="H549" i="40"/>
  <c r="I549" i="40" s="1"/>
  <c r="H174" i="40"/>
  <c r="I174" i="40" s="1"/>
  <c r="H17" i="40"/>
  <c r="I17" i="40" s="1"/>
  <c r="H1061" i="40"/>
  <c r="I1061" i="40" s="1"/>
  <c r="H1651" i="40"/>
  <c r="I1651" i="40" s="1"/>
  <c r="H550" i="40"/>
  <c r="I550" i="40" s="1"/>
  <c r="H978" i="40"/>
  <c r="I978" i="40" s="1"/>
  <c r="H770" i="40"/>
  <c r="I770" i="40" s="1"/>
  <c r="H831" i="40"/>
  <c r="I831" i="40" s="1"/>
  <c r="H771" i="40"/>
  <c r="I771" i="40" s="1"/>
  <c r="H235" i="40"/>
  <c r="I235" i="40" s="1"/>
  <c r="H1062" i="40"/>
  <c r="I1062" i="40" s="1"/>
  <c r="H551" i="40"/>
  <c r="I551" i="40" s="1"/>
  <c r="H868" i="40"/>
  <c r="I868" i="40" s="1"/>
  <c r="H1241" i="40"/>
  <c r="I1241" i="40" s="1"/>
  <c r="H832" i="40"/>
  <c r="I832" i="40" s="1"/>
  <c r="H1063" i="40"/>
  <c r="I1063" i="40" s="1"/>
  <c r="H1416" i="40"/>
  <c r="I1416" i="40" s="1"/>
  <c r="H466" i="40"/>
  <c r="I466" i="40" s="1"/>
  <c r="H296" i="40"/>
  <c r="I296" i="40" s="1"/>
  <c r="H467" i="40"/>
  <c r="I467" i="40" s="1"/>
  <c r="H869" i="40"/>
  <c r="I869" i="40" s="1"/>
  <c r="H711" i="40"/>
  <c r="I711" i="40" s="1"/>
  <c r="H225" i="40"/>
  <c r="I225" i="40" s="1"/>
  <c r="H1533" i="40"/>
  <c r="I1533" i="40" s="1"/>
  <c r="H552" i="40"/>
  <c r="I552" i="40" s="1"/>
  <c r="H18" i="40"/>
  <c r="I18" i="40" s="1"/>
  <c r="H870" i="40"/>
  <c r="I870" i="40" s="1"/>
  <c r="H1064" i="40"/>
  <c r="I1064" i="40" s="1"/>
  <c r="H1495" i="40"/>
  <c r="I1495" i="40" s="1"/>
  <c r="H1024" i="40"/>
  <c r="I1024" i="40" s="1"/>
  <c r="H1025" i="40"/>
  <c r="I1025" i="40" s="1"/>
  <c r="H1652" i="40"/>
  <c r="I1652" i="40" s="1"/>
  <c r="H553" i="40"/>
  <c r="I553" i="40" s="1"/>
  <c r="H833" i="40"/>
  <c r="I833" i="40" s="1"/>
  <c r="H871" i="40"/>
  <c r="I871" i="40" s="1"/>
  <c r="H468" i="40"/>
  <c r="I468" i="40" s="1"/>
  <c r="H554" i="40"/>
  <c r="I554" i="40" s="1"/>
  <c r="H555" i="40"/>
  <c r="I555" i="40" s="1"/>
  <c r="H1026" i="40"/>
  <c r="I1026" i="40" s="1"/>
  <c r="H1242" i="40"/>
  <c r="I1242" i="40" s="1"/>
  <c r="H1534" i="40"/>
  <c r="I1534" i="40" s="1"/>
  <c r="H1496" i="40"/>
  <c r="I1496" i="40" s="1"/>
  <c r="H762" i="40"/>
  <c r="I762" i="40" s="1"/>
  <c r="H556" i="40"/>
  <c r="I556" i="40" s="1"/>
  <c r="H1653" i="40"/>
  <c r="I1653" i="40" s="1"/>
  <c r="H1417" i="40"/>
  <c r="I1417" i="40" s="1"/>
  <c r="H469" i="40"/>
  <c r="I469" i="40" s="1"/>
  <c r="H19" i="40"/>
  <c r="I19" i="40" s="1"/>
  <c r="H20" i="40"/>
  <c r="I20" i="40" s="1"/>
  <c r="H557" i="40"/>
  <c r="I557" i="40" s="1"/>
  <c r="H558" i="40"/>
  <c r="I558" i="40" s="1"/>
  <c r="H645" i="40"/>
  <c r="I645" i="40" s="1"/>
  <c r="H646" i="40"/>
  <c r="I646" i="40" s="1"/>
  <c r="H712" i="40"/>
  <c r="I712" i="40" s="1"/>
  <c r="H1535" i="40"/>
  <c r="I1535" i="40" s="1"/>
  <c r="H1027" i="40"/>
  <c r="I1027" i="40" s="1"/>
  <c r="H1243" i="40"/>
  <c r="I1243" i="40" s="1"/>
  <c r="H1654" i="40"/>
  <c r="I1654" i="40" s="1"/>
  <c r="H1065" i="40"/>
  <c r="I1065" i="40" s="1"/>
  <c r="H979" i="40"/>
  <c r="I979" i="40" s="1"/>
  <c r="H1536" i="40"/>
  <c r="I1536" i="40" s="1"/>
  <c r="H647" i="40"/>
  <c r="I647" i="40" s="1"/>
  <c r="H1244" i="40"/>
  <c r="I1244" i="40" s="1"/>
  <c r="H1418" i="40"/>
  <c r="I1418" i="40" s="1"/>
  <c r="H1497" i="40"/>
  <c r="I1497" i="40" s="1"/>
  <c r="H559" i="40"/>
  <c r="I559" i="40" s="1"/>
  <c r="H384" i="40"/>
  <c r="I384" i="40" s="1"/>
  <c r="H713" i="40"/>
  <c r="I713" i="40" s="1"/>
  <c r="H749" i="40"/>
  <c r="I749" i="40" s="1"/>
  <c r="H1655" i="40"/>
  <c r="I1655" i="40" s="1"/>
  <c r="H648" i="40"/>
  <c r="I648" i="40" s="1"/>
  <c r="H1028" i="40"/>
  <c r="I1028" i="40" s="1"/>
  <c r="H385" i="40"/>
  <c r="I385" i="40" s="1"/>
  <c r="H560" i="40"/>
  <c r="I560" i="40" s="1"/>
  <c r="H980" i="40"/>
  <c r="I980" i="40" s="1"/>
  <c r="H750" i="40"/>
  <c r="I750" i="40" s="1"/>
  <c r="H561" i="40"/>
  <c r="I561" i="40" s="1"/>
  <c r="H562" i="40"/>
  <c r="I562" i="40" s="1"/>
  <c r="H1419" i="40"/>
  <c r="I1419" i="40" s="1"/>
  <c r="H563" i="40"/>
  <c r="I563" i="40" s="1"/>
  <c r="H386" i="40"/>
  <c r="I386" i="40" s="1"/>
  <c r="H274" i="40"/>
  <c r="I274" i="40" s="1"/>
  <c r="H1245" i="40"/>
  <c r="I1245" i="40" s="1"/>
  <c r="H1420" i="40"/>
  <c r="I1420" i="40" s="1"/>
  <c r="H564" i="40"/>
  <c r="I564" i="40" s="1"/>
  <c r="H872" i="40"/>
  <c r="I872" i="40" s="1"/>
  <c r="H21" i="40"/>
  <c r="I21" i="40" s="1"/>
  <c r="H387" i="40"/>
  <c r="I387" i="40" s="1"/>
  <c r="H1066" i="40"/>
  <c r="I1066" i="40" s="1"/>
  <c r="H1656" i="40"/>
  <c r="I1656" i="40" s="1"/>
  <c r="H565" i="40"/>
  <c r="I565" i="40" s="1"/>
  <c r="H297" i="40"/>
  <c r="I297" i="40" s="1"/>
  <c r="H1246" i="40"/>
  <c r="I1246" i="40" s="1"/>
  <c r="H873" i="40"/>
  <c r="I873" i="40" s="1"/>
  <c r="H1537" i="40"/>
  <c r="I1537" i="40" s="1"/>
  <c r="H280" i="40"/>
  <c r="I280" i="40" s="1"/>
  <c r="H566" i="40"/>
  <c r="I566" i="40" s="1"/>
  <c r="H1363" i="40"/>
  <c r="I1363" i="40" s="1"/>
  <c r="H1657" i="40"/>
  <c r="I1657" i="40" s="1"/>
  <c r="H1421" i="40"/>
  <c r="I1421" i="40" s="1"/>
  <c r="H567" i="40"/>
  <c r="I567" i="40" s="1"/>
  <c r="H1067" i="40"/>
  <c r="I1067" i="40" s="1"/>
  <c r="H1631" i="40"/>
  <c r="I1631" i="40" s="1"/>
  <c r="H1422" i="40"/>
  <c r="I1422" i="40" s="1"/>
  <c r="H1364" i="40"/>
  <c r="I1364" i="40" s="1"/>
  <c r="H298" i="40"/>
  <c r="I298" i="40" s="1"/>
  <c r="H22" i="40"/>
  <c r="I22" i="40" s="1"/>
  <c r="H568" i="40"/>
  <c r="I568" i="40" s="1"/>
  <c r="H23" i="40"/>
  <c r="I23" i="40" s="1"/>
  <c r="H1334" i="40"/>
  <c r="I1334" i="40" s="1"/>
  <c r="H255" i="40"/>
  <c r="I255" i="40" s="1"/>
  <c r="H939" i="40"/>
  <c r="I939" i="40" s="1"/>
  <c r="H1272" i="40"/>
  <c r="I1272" i="40" s="1"/>
  <c r="H649" i="40"/>
  <c r="I649" i="40" s="1"/>
  <c r="H569" i="40"/>
  <c r="I569" i="40" s="1"/>
  <c r="H1538" i="40"/>
  <c r="I1538" i="40" s="1"/>
  <c r="H1498" i="40"/>
  <c r="I1498" i="40" s="1"/>
  <c r="H834" i="40"/>
  <c r="I834" i="40" s="1"/>
  <c r="H1029" i="40"/>
  <c r="I1029" i="40" s="1"/>
  <c r="H714" i="40"/>
  <c r="I714" i="40" s="1"/>
  <c r="H570" i="40"/>
  <c r="I570" i="40" s="1"/>
  <c r="H1658" i="40"/>
  <c r="I1658" i="40" s="1"/>
  <c r="H388" i="40"/>
  <c r="I388" i="40" s="1"/>
  <c r="H1068" i="40"/>
  <c r="I1068" i="40" s="1"/>
  <c r="H457" i="40"/>
  <c r="I457" i="40" s="1"/>
  <c r="H389" i="40"/>
  <c r="I389" i="40" s="1"/>
  <c r="H1659" i="40"/>
  <c r="I1659" i="40" s="1"/>
  <c r="H764" i="40"/>
  <c r="I764" i="40" s="1"/>
  <c r="H1423" i="40"/>
  <c r="I1423" i="40" s="1"/>
  <c r="H571" i="40"/>
  <c r="I571" i="40" s="1"/>
  <c r="H338" i="40"/>
  <c r="I338" i="40" s="1"/>
  <c r="H1539" i="40"/>
  <c r="I1539" i="40" s="1"/>
  <c r="H572" i="40"/>
  <c r="I572" i="40" s="1"/>
  <c r="H1479" i="40"/>
  <c r="I1479" i="40" s="1"/>
  <c r="H573" i="40"/>
  <c r="I573" i="40" s="1"/>
  <c r="H835" i="40"/>
  <c r="I835" i="40" s="1"/>
  <c r="H256" i="40"/>
  <c r="I256" i="40" s="1"/>
  <c r="H1499" i="40"/>
  <c r="I1499" i="40" s="1"/>
  <c r="H574" i="40"/>
  <c r="I574" i="40" s="1"/>
  <c r="H1069" i="40"/>
  <c r="I1069" i="40" s="1"/>
  <c r="H836" i="40"/>
  <c r="I836" i="40" s="1"/>
  <c r="H736" i="40"/>
  <c r="I736" i="40" s="1"/>
  <c r="H751" i="40"/>
  <c r="I751" i="40" s="1"/>
  <c r="H575" i="40"/>
  <c r="I575" i="40" s="1"/>
  <c r="H1540" i="40"/>
  <c r="I1540" i="40" s="1"/>
  <c r="H1070" i="40"/>
  <c r="I1070" i="40" s="1"/>
  <c r="H339" i="40"/>
  <c r="I339" i="40" s="1"/>
  <c r="H1660" i="40"/>
  <c r="I1660" i="40" s="1"/>
  <c r="H1661" i="40"/>
  <c r="I1661" i="40" s="1"/>
  <c r="H257" i="40"/>
  <c r="I257" i="40" s="1"/>
  <c r="H1273" i="40"/>
  <c r="I1273" i="40" s="1"/>
  <c r="H1541" i="40"/>
  <c r="I1541" i="40" s="1"/>
  <c r="H299" i="40"/>
  <c r="I299" i="40" s="1"/>
  <c r="H715" i="40"/>
  <c r="I715" i="40" s="1"/>
  <c r="H340" i="40"/>
  <c r="I340" i="40" s="1"/>
  <c r="H1071" i="40"/>
  <c r="I1071" i="40" s="1"/>
  <c r="H420" i="40"/>
  <c r="I420" i="40" s="1"/>
  <c r="H874" i="40"/>
  <c r="I874" i="40" s="1"/>
  <c r="H1542" i="40"/>
  <c r="I1542" i="40" s="1"/>
  <c r="H1344" i="40"/>
  <c r="I1344" i="40" s="1"/>
  <c r="H1247" i="40"/>
  <c r="I1247" i="40" s="1"/>
  <c r="H1345" i="40"/>
  <c r="I1345" i="40" s="1"/>
  <c r="H837" i="40"/>
  <c r="I837" i="40" s="1"/>
  <c r="H390" i="40"/>
  <c r="I390" i="40" s="1"/>
  <c r="H281" i="40"/>
  <c r="I281" i="40" s="1"/>
  <c r="H458" i="40"/>
  <c r="I458" i="40" s="1"/>
  <c r="H459" i="40"/>
  <c r="I459" i="40" s="1"/>
  <c r="H341" i="40"/>
  <c r="I341" i="40" s="1"/>
  <c r="H300" i="40"/>
  <c r="I300" i="40" s="1"/>
  <c r="H312" i="40"/>
  <c r="I312" i="40" s="1"/>
  <c r="H1072" i="40"/>
  <c r="I1072" i="40" s="1"/>
  <c r="H1480" i="40"/>
  <c r="I1480" i="40" s="1"/>
  <c r="H1030" i="40"/>
  <c r="I1030" i="40" s="1"/>
  <c r="H175" i="40"/>
  <c r="I175" i="40" s="1"/>
  <c r="H1662" i="40"/>
  <c r="I1662" i="40" s="1"/>
  <c r="H1500" i="40"/>
  <c r="I1500" i="40" s="1"/>
  <c r="H1663" i="40"/>
  <c r="I1663" i="40" s="1"/>
  <c r="H176" i="40"/>
  <c r="I176" i="40" s="1"/>
  <c r="H1031" i="40"/>
  <c r="I1031" i="40" s="1"/>
  <c r="H716" i="40"/>
  <c r="I716" i="40" s="1"/>
  <c r="H1274" i="40"/>
  <c r="I1274" i="40" s="1"/>
  <c r="H391" i="40"/>
  <c r="I391" i="40" s="1"/>
  <c r="H177" i="40"/>
  <c r="I177" i="40" s="1"/>
  <c r="H1543" i="40"/>
  <c r="I1543" i="40" s="1"/>
  <c r="H1664" i="40"/>
  <c r="I1664" i="40" s="1"/>
  <c r="H342" i="40"/>
  <c r="I342" i="40" s="1"/>
  <c r="H838" i="40"/>
  <c r="I838" i="40" s="1"/>
  <c r="H875" i="40"/>
  <c r="I875" i="40" s="1"/>
  <c r="H392" i="40"/>
  <c r="I392" i="40" s="1"/>
  <c r="H942" i="40"/>
  <c r="I942" i="40" s="1"/>
  <c r="H1544" i="40"/>
  <c r="I1544" i="40" s="1"/>
  <c r="H1665" i="40"/>
  <c r="I1665" i="40" s="1"/>
  <c r="H24" i="40"/>
  <c r="I24" i="40" s="1"/>
  <c r="H1666" i="40"/>
  <c r="I1666" i="40" s="1"/>
  <c r="H1667" i="40"/>
  <c r="I1667" i="40" s="1"/>
  <c r="H1545" i="40"/>
  <c r="I1545" i="40" s="1"/>
  <c r="H1546" i="40"/>
  <c r="I1546" i="40" s="1"/>
  <c r="H1073" i="40"/>
  <c r="I1073" i="40" s="1"/>
  <c r="H460" i="40"/>
  <c r="I460" i="40" s="1"/>
  <c r="H324" i="40"/>
  <c r="I324" i="40" s="1"/>
  <c r="H343" i="40"/>
  <c r="I343" i="40" s="1"/>
  <c r="H1668" i="40"/>
  <c r="I1668" i="40" s="1"/>
  <c r="H178" i="40"/>
  <c r="I178" i="40" s="1"/>
  <c r="H1032" i="40"/>
  <c r="I1032" i="40" s="1"/>
  <c r="H1074" i="40"/>
  <c r="I1074" i="40" s="1"/>
  <c r="H179" i="40"/>
  <c r="I179" i="40" s="1"/>
  <c r="H717" i="40"/>
  <c r="I717" i="40" s="1"/>
  <c r="H1547" i="40"/>
  <c r="I1547" i="40" s="1"/>
  <c r="H839" i="40"/>
  <c r="I839" i="40" s="1"/>
  <c r="H344" i="40"/>
  <c r="I344" i="40" s="1"/>
  <c r="H1501" i="40"/>
  <c r="I1501" i="40" s="1"/>
  <c r="H1424" i="40"/>
  <c r="I1424" i="40" s="1"/>
  <c r="H876" i="40"/>
  <c r="I876" i="40" s="1"/>
  <c r="H1275" i="40"/>
  <c r="I1275" i="40" s="1"/>
  <c r="H1184" i="40"/>
  <c r="I1184" i="40" s="1"/>
  <c r="H1669" i="40"/>
  <c r="I1669" i="40" s="1"/>
  <c r="H282" i="40"/>
  <c r="I282" i="40" s="1"/>
  <c r="H1075" i="40"/>
  <c r="I1075" i="40" s="1"/>
  <c r="H345" i="40"/>
  <c r="I345" i="40" s="1"/>
  <c r="H877" i="40"/>
  <c r="I877" i="40" s="1"/>
  <c r="H1276" i="40"/>
  <c r="I1276" i="40" s="1"/>
  <c r="H1548" i="40"/>
  <c r="I1548" i="40" s="1"/>
  <c r="H1670" i="40"/>
  <c r="I1670" i="40" s="1"/>
  <c r="H1346" i="40"/>
  <c r="I1346" i="40" s="1"/>
  <c r="H1549" i="40"/>
  <c r="I1549" i="40" s="1"/>
  <c r="H878" i="40"/>
  <c r="I878" i="40" s="1"/>
  <c r="H1076" i="40"/>
  <c r="I1076" i="40" s="1"/>
  <c r="H1671" i="40"/>
  <c r="I1671" i="40" s="1"/>
  <c r="H840" i="40"/>
  <c r="I840" i="40" s="1"/>
  <c r="H1277" i="40"/>
  <c r="I1277" i="40" s="1"/>
  <c r="H1278" i="40"/>
  <c r="I1278" i="40" s="1"/>
  <c r="H879" i="40"/>
  <c r="I879" i="40" s="1"/>
  <c r="H650" i="40"/>
  <c r="I650" i="40" s="1"/>
  <c r="H841" i="40"/>
  <c r="I841" i="40" s="1"/>
  <c r="H1279" i="40"/>
  <c r="I1279" i="40" s="1"/>
  <c r="H718" i="40"/>
  <c r="I718" i="40" s="1"/>
  <c r="H880" i="40"/>
  <c r="I880" i="40" s="1"/>
  <c r="H1425" i="40"/>
  <c r="I1425" i="40" s="1"/>
  <c r="H1550" i="40"/>
  <c r="I1550" i="40" s="1"/>
  <c r="H346" i="40"/>
  <c r="I346" i="40" s="1"/>
  <c r="H881" i="40"/>
  <c r="I881" i="40" s="1"/>
  <c r="H1672" i="40"/>
  <c r="I1672" i="40" s="1"/>
  <c r="H25" i="40"/>
  <c r="I25" i="40" s="1"/>
  <c r="H1347" i="40"/>
  <c r="I1347" i="40" s="1"/>
  <c r="H107" i="40"/>
  <c r="I107" i="40" s="1"/>
  <c r="H1248" i="40"/>
  <c r="I1248" i="40" s="1"/>
  <c r="H882" i="40"/>
  <c r="I882" i="40" s="1"/>
  <c r="H883" i="40"/>
  <c r="I883" i="40" s="1"/>
  <c r="H1551" i="40"/>
  <c r="I1551" i="40" s="1"/>
  <c r="H301" i="40"/>
  <c r="I301" i="40" s="1"/>
  <c r="H1673" i="40"/>
  <c r="I1673" i="40" s="1"/>
  <c r="H576" i="40"/>
  <c r="I576" i="40" s="1"/>
  <c r="H1502" i="40"/>
  <c r="I1502" i="40" s="1"/>
  <c r="H884" i="40"/>
  <c r="I884" i="40" s="1"/>
  <c r="H842" i="40"/>
  <c r="I842" i="40" s="1"/>
  <c r="H1280" i="40"/>
  <c r="I1280" i="40" s="1"/>
  <c r="H1674" i="40"/>
  <c r="I1674" i="40" s="1"/>
  <c r="H1077" i="40"/>
  <c r="I1077" i="40" s="1"/>
  <c r="H1552" i="40"/>
  <c r="I1552" i="40" s="1"/>
  <c r="H1426" i="40"/>
  <c r="I1426" i="40" s="1"/>
  <c r="H161" i="40"/>
  <c r="I161" i="40" s="1"/>
  <c r="H885" i="40"/>
  <c r="I885" i="40" s="1"/>
  <c r="H1675" i="40"/>
  <c r="I1675" i="40" s="1"/>
  <c r="H1676" i="40"/>
  <c r="I1676" i="40" s="1"/>
  <c r="H1281" i="40"/>
  <c r="I1281" i="40" s="1"/>
  <c r="H886" i="40"/>
  <c r="I886" i="40" s="1"/>
  <c r="H26" i="40"/>
  <c r="I26" i="40" s="1"/>
  <c r="H1078" i="40"/>
  <c r="I1078" i="40" s="1"/>
  <c r="H1079" i="40"/>
  <c r="I1079" i="40" s="1"/>
  <c r="H347" i="40"/>
  <c r="I347" i="40" s="1"/>
  <c r="H651" i="40"/>
  <c r="I651" i="40" s="1"/>
  <c r="H1677" i="40"/>
  <c r="I1677" i="40" s="1"/>
  <c r="H719" i="40"/>
  <c r="I719" i="40" s="1"/>
  <c r="H887" i="40"/>
  <c r="I887" i="40" s="1"/>
  <c r="H393" i="40"/>
  <c r="I393" i="40" s="1"/>
  <c r="H1282" i="40"/>
  <c r="I1282" i="40" s="1"/>
  <c r="H1404" i="40"/>
  <c r="I1404" i="40" s="1"/>
  <c r="H1080" i="40"/>
  <c r="I1080" i="40" s="1"/>
  <c r="H1678" i="40"/>
  <c r="I1678" i="40" s="1"/>
  <c r="H940" i="40"/>
  <c r="I940" i="40" s="1"/>
  <c r="H843" i="40"/>
  <c r="I843" i="40" s="1"/>
  <c r="H1033" i="40"/>
  <c r="I1033" i="40" s="1"/>
  <c r="H1503" i="40"/>
  <c r="I1503" i="40" s="1"/>
  <c r="H1553" i="40"/>
  <c r="I1553" i="40" s="1"/>
  <c r="H577" i="40"/>
  <c r="I577" i="40" s="1"/>
  <c r="H652" i="40"/>
  <c r="I652" i="40" s="1"/>
  <c r="H1554" i="40"/>
  <c r="I1554" i="40" s="1"/>
  <c r="H720" i="40"/>
  <c r="I720" i="40" s="1"/>
  <c r="H27" i="40"/>
  <c r="I27" i="40" s="1"/>
  <c r="H162" i="40"/>
  <c r="I162" i="40" s="1"/>
  <c r="H1679" i="40"/>
  <c r="I1679" i="40" s="1"/>
  <c r="H981" i="40"/>
  <c r="I981" i="40" s="1"/>
  <c r="H275" i="40"/>
  <c r="I275" i="40" s="1"/>
  <c r="H653" i="40"/>
  <c r="I653" i="40" s="1"/>
  <c r="H1680" i="40"/>
  <c r="I1680" i="40" s="1"/>
  <c r="H1481" i="40"/>
  <c r="I1481" i="40" s="1"/>
  <c r="H1034" i="40"/>
  <c r="I1034" i="40" s="1"/>
  <c r="H1681" i="40"/>
  <c r="I1681" i="40" s="1"/>
  <c r="H394" i="40"/>
  <c r="I394" i="40" s="1"/>
  <c r="H395" i="40"/>
  <c r="I395" i="40" s="1"/>
  <c r="H108" i="40"/>
  <c r="I108" i="40" s="1"/>
  <c r="H1682" i="40"/>
  <c r="I1682" i="40" s="1"/>
  <c r="H180" i="40"/>
  <c r="I180" i="40" s="1"/>
  <c r="H1683" i="40"/>
  <c r="I1683" i="40" s="1"/>
  <c r="H302" i="40"/>
  <c r="I302" i="40" s="1"/>
  <c r="H654" i="40"/>
  <c r="I654" i="40" s="1"/>
  <c r="H888" i="40"/>
  <c r="I888" i="40" s="1"/>
  <c r="H721" i="40"/>
  <c r="I721" i="40" s="1"/>
  <c r="H1081" i="40"/>
  <c r="I1081" i="40" s="1"/>
  <c r="H1684" i="40"/>
  <c r="I1684" i="40" s="1"/>
  <c r="H1365" i="40"/>
  <c r="I1365" i="40" s="1"/>
  <c r="H109" i="40"/>
  <c r="I109" i="40" s="1"/>
  <c r="H28" i="40"/>
  <c r="I28" i="40" s="1"/>
  <c r="H578" i="40"/>
  <c r="I578" i="40" s="1"/>
  <c r="H470" i="40"/>
  <c r="I470" i="40" s="1"/>
  <c r="H1427" i="40"/>
  <c r="I1427" i="40" s="1"/>
  <c r="H1428" i="40"/>
  <c r="I1428" i="40" s="1"/>
  <c r="H1188" i="40"/>
  <c r="I1188" i="40" s="1"/>
  <c r="H772" i="40"/>
  <c r="I772" i="40" s="1"/>
  <c r="H1082" i="40"/>
  <c r="I1082" i="40" s="1"/>
  <c r="H1555" i="40"/>
  <c r="I1555" i="40" s="1"/>
  <c r="H181" i="40"/>
  <c r="I181" i="40" s="1"/>
  <c r="H1353" i="40"/>
  <c r="I1353" i="40" s="1"/>
  <c r="H110" i="40"/>
  <c r="I110" i="40" s="1"/>
  <c r="H1556" i="40"/>
  <c r="I1556" i="40" s="1"/>
  <c r="H1557" i="40"/>
  <c r="I1557" i="40" s="1"/>
  <c r="H579" i="40"/>
  <c r="I579" i="40" s="1"/>
  <c r="H1504" i="40"/>
  <c r="I1504" i="40" s="1"/>
  <c r="H29" i="40"/>
  <c r="I29" i="40" s="1"/>
  <c r="H1685" i="40"/>
  <c r="I1685" i="40" s="1"/>
  <c r="H182" i="40"/>
  <c r="I182" i="40" s="1"/>
  <c r="H421" i="40"/>
  <c r="I421" i="40" s="1"/>
  <c r="H580" i="40"/>
  <c r="I580" i="40" s="1"/>
  <c r="H111" i="40"/>
  <c r="I111" i="40" s="1"/>
  <c r="H752" i="40"/>
  <c r="I752" i="40" s="1"/>
  <c r="H1686" i="40"/>
  <c r="I1686" i="40" s="1"/>
  <c r="H112" i="40"/>
  <c r="I112" i="40" s="1"/>
  <c r="H1687" i="40"/>
  <c r="I1687" i="40" s="1"/>
  <c r="H722" i="40"/>
  <c r="I722" i="40" s="1"/>
  <c r="H1083" i="40"/>
  <c r="I1083" i="40" s="1"/>
  <c r="H1429" i="40"/>
  <c r="I1429" i="40" s="1"/>
  <c r="H183" i="40"/>
  <c r="I183" i="40" s="1"/>
  <c r="H889" i="40"/>
  <c r="I889" i="40" s="1"/>
  <c r="H30" i="40"/>
  <c r="I30" i="40" s="1"/>
  <c r="H31" i="40"/>
  <c r="I31" i="40" s="1"/>
  <c r="H581" i="40"/>
  <c r="I581" i="40" s="1"/>
  <c r="H1430" i="40"/>
  <c r="I1430" i="40" s="1"/>
  <c r="H773" i="40"/>
  <c r="I773" i="40" s="1"/>
  <c r="H1558" i="40"/>
  <c r="I1558" i="40" s="1"/>
  <c r="H1559" i="40"/>
  <c r="I1559" i="40" s="1"/>
  <c r="H982" i="40"/>
  <c r="I982" i="40" s="1"/>
  <c r="H1560" i="40"/>
  <c r="I1560" i="40" s="1"/>
  <c r="H1688" i="40"/>
  <c r="I1688" i="40" s="1"/>
  <c r="H582" i="40"/>
  <c r="I582" i="40" s="1"/>
  <c r="H1084" i="40"/>
  <c r="I1084" i="40" s="1"/>
  <c r="H1225" i="40"/>
  <c r="I1225" i="40" s="1"/>
  <c r="H655" i="40"/>
  <c r="I655" i="40" s="1"/>
  <c r="H1689" i="40"/>
  <c r="I1689" i="40" s="1"/>
  <c r="H1632" i="40"/>
  <c r="I1632" i="40" s="1"/>
  <c r="H184" i="40"/>
  <c r="I184" i="40" s="1"/>
  <c r="H32" i="40"/>
  <c r="I32" i="40" s="1"/>
  <c r="H396" i="40"/>
  <c r="I396" i="40" s="1"/>
  <c r="H113" i="40"/>
  <c r="I113" i="40" s="1"/>
  <c r="H1283" i="40"/>
  <c r="I1283" i="40" s="1"/>
  <c r="H1249" i="40"/>
  <c r="I1249" i="40" s="1"/>
  <c r="H890" i="40"/>
  <c r="I890" i="40" s="1"/>
  <c r="H1431" i="40"/>
  <c r="I1431" i="40" s="1"/>
  <c r="H348" i="40"/>
  <c r="I348" i="40" s="1"/>
  <c r="H1432" i="40"/>
  <c r="I1432" i="40" s="1"/>
  <c r="H1405" i="40"/>
  <c r="I1405" i="40" s="1"/>
  <c r="H1690" i="40"/>
  <c r="I1690" i="40" s="1"/>
  <c r="H656" i="40"/>
  <c r="I656" i="40" s="1"/>
  <c r="H114" i="40"/>
  <c r="I114" i="40" s="1"/>
  <c r="H1085" i="40"/>
  <c r="I1085" i="40" s="1"/>
  <c r="H33" i="40"/>
  <c r="I33" i="40" s="1"/>
  <c r="H891" i="40"/>
  <c r="I891" i="40" s="1"/>
  <c r="H892" i="40"/>
  <c r="I892" i="40" s="1"/>
  <c r="H1561" i="40"/>
  <c r="I1561" i="40" s="1"/>
  <c r="H583" i="40"/>
  <c r="I583" i="40" s="1"/>
  <c r="H1691" i="40"/>
  <c r="I1691" i="40" s="1"/>
  <c r="H1284" i="40"/>
  <c r="I1284" i="40" s="1"/>
  <c r="H1562" i="40"/>
  <c r="I1562" i="40" s="1"/>
  <c r="H1563" i="40"/>
  <c r="I1563" i="40" s="1"/>
  <c r="H774" i="40"/>
  <c r="I774" i="40" s="1"/>
  <c r="H893" i="40"/>
  <c r="I893" i="40" s="1"/>
  <c r="H245" i="40"/>
  <c r="I245" i="40" s="1"/>
  <c r="H894" i="40"/>
  <c r="I894" i="40" s="1"/>
  <c r="H1692" i="40"/>
  <c r="I1692" i="40" s="1"/>
  <c r="H115" i="40"/>
  <c r="I115" i="40" s="1"/>
  <c r="H34" i="40"/>
  <c r="I34" i="40" s="1"/>
  <c r="H584" i="40"/>
  <c r="I584" i="40" s="1"/>
  <c r="H1693" i="40"/>
  <c r="I1693" i="40" s="1"/>
  <c r="H1433" i="40"/>
  <c r="I1433" i="40" s="1"/>
  <c r="H585" i="40"/>
  <c r="I585" i="40" s="1"/>
  <c r="H246" i="40"/>
  <c r="I246" i="40" s="1"/>
  <c r="H1086" i="40"/>
  <c r="I1086" i="40" s="1"/>
  <c r="H1087" i="40"/>
  <c r="I1087" i="40" s="1"/>
  <c r="H1285" i="40"/>
  <c r="I1285" i="40" s="1"/>
  <c r="H1694" i="40"/>
  <c r="I1694" i="40" s="1"/>
  <c r="H895" i="40"/>
  <c r="I895" i="40" s="1"/>
  <c r="H657" i="40"/>
  <c r="I657" i="40" s="1"/>
  <c r="H658" i="40"/>
  <c r="I658" i="40" s="1"/>
  <c r="H896" i="40"/>
  <c r="I896" i="40" s="1"/>
  <c r="H1629" i="40"/>
  <c r="I1629" i="40" s="1"/>
  <c r="H163" i="40"/>
  <c r="I163" i="40" s="1"/>
  <c r="H1564" i="40"/>
  <c r="I1564" i="40" s="1"/>
  <c r="H897" i="40"/>
  <c r="I897" i="40" s="1"/>
  <c r="H471" i="40"/>
  <c r="I471" i="40" s="1"/>
  <c r="H472" i="40"/>
  <c r="I472" i="40" s="1"/>
  <c r="H898" i="40"/>
  <c r="I898" i="40" s="1"/>
  <c r="H185" i="40"/>
  <c r="I185" i="40" s="1"/>
  <c r="H899" i="40"/>
  <c r="I899" i="40" s="1"/>
  <c r="H943" i="40"/>
  <c r="I943" i="40" s="1"/>
  <c r="H116" i="40"/>
  <c r="I116" i="40" s="1"/>
  <c r="H1565" i="40"/>
  <c r="I1565" i="40" s="1"/>
  <c r="H313" i="40"/>
  <c r="I313" i="40" s="1"/>
  <c r="H349" i="40"/>
  <c r="I349" i="40" s="1"/>
  <c r="H1434" i="40"/>
  <c r="I1434" i="40" s="1"/>
  <c r="H900" i="40"/>
  <c r="I900" i="40" s="1"/>
  <c r="H1695" i="40"/>
  <c r="I1695" i="40" s="1"/>
  <c r="H1696" i="40"/>
  <c r="I1696" i="40" s="1"/>
  <c r="H303" i="40"/>
  <c r="I303" i="40" s="1"/>
  <c r="H901" i="40"/>
  <c r="I901" i="40" s="1"/>
  <c r="H35" i="40"/>
  <c r="I35" i="40" s="1"/>
  <c r="H659" i="40"/>
  <c r="I659" i="40" s="1"/>
  <c r="H314" i="40"/>
  <c r="I314" i="40" s="1"/>
  <c r="H586" i="40"/>
  <c r="I586" i="40" s="1"/>
  <c r="H587" i="40"/>
  <c r="I587" i="40" s="1"/>
  <c r="H902" i="40"/>
  <c r="I902" i="40" s="1"/>
  <c r="H1566" i="40"/>
  <c r="I1566" i="40" s="1"/>
  <c r="H1354" i="40"/>
  <c r="I1354" i="40" s="1"/>
  <c r="H588" i="40"/>
  <c r="I588" i="40" s="1"/>
  <c r="H589" i="40"/>
  <c r="I589" i="40" s="1"/>
  <c r="H1250" i="40"/>
  <c r="I1250" i="40" s="1"/>
  <c r="H186" i="40"/>
  <c r="I186" i="40" s="1"/>
  <c r="H590" i="40"/>
  <c r="I590" i="40" s="1"/>
  <c r="H473" i="40"/>
  <c r="I473" i="40" s="1"/>
  <c r="H903" i="40"/>
  <c r="I903" i="40" s="1"/>
  <c r="H591" i="40"/>
  <c r="I591" i="40" s="1"/>
  <c r="H1567" i="40"/>
  <c r="I1567" i="40" s="1"/>
  <c r="H350" i="40"/>
  <c r="I350" i="40" s="1"/>
  <c r="H592" i="40"/>
  <c r="I592" i="40" s="1"/>
  <c r="H1286" i="40"/>
  <c r="I1286" i="40" s="1"/>
  <c r="H474" i="40"/>
  <c r="I474" i="40" s="1"/>
  <c r="H1435" i="40"/>
  <c r="I1435" i="40" s="1"/>
  <c r="H593" i="40"/>
  <c r="I593" i="40" s="1"/>
  <c r="H904" i="40"/>
  <c r="I904" i="40" s="1"/>
  <c r="H1355" i="40"/>
  <c r="I1355" i="40" s="1"/>
  <c r="H283" i="40"/>
  <c r="I283" i="40" s="1"/>
  <c r="H1287" i="40"/>
  <c r="I1287" i="40" s="1"/>
  <c r="H1697" i="40"/>
  <c r="I1697" i="40" s="1"/>
  <c r="H594" i="40"/>
  <c r="I594" i="40" s="1"/>
  <c r="H1568" i="40"/>
  <c r="I1568" i="40" s="1"/>
  <c r="H1698" i="40"/>
  <c r="I1698" i="40" s="1"/>
  <c r="H315" i="40"/>
  <c r="I315" i="40" s="1"/>
  <c r="H660" i="40"/>
  <c r="I660" i="40" s="1"/>
  <c r="H1356" i="40"/>
  <c r="I1356" i="40" s="1"/>
  <c r="H1288" i="40"/>
  <c r="I1288" i="40" s="1"/>
  <c r="H905" i="40"/>
  <c r="I905" i="40" s="1"/>
  <c r="H595" i="40"/>
  <c r="I595" i="40" s="1"/>
  <c r="H187" i="40"/>
  <c r="I187" i="40" s="1"/>
  <c r="H1366" i="40"/>
  <c r="I1366" i="40" s="1"/>
  <c r="H304" i="40"/>
  <c r="I304" i="40" s="1"/>
  <c r="H1699" i="40"/>
  <c r="I1699" i="40" s="1"/>
  <c r="H1700" i="40"/>
  <c r="I1700" i="40" s="1"/>
  <c r="H351" i="40"/>
  <c r="I351" i="40" s="1"/>
  <c r="H906" i="40"/>
  <c r="I906" i="40" s="1"/>
  <c r="H907" i="40"/>
  <c r="I907" i="40" s="1"/>
  <c r="H1035" i="40"/>
  <c r="I1035" i="40" s="1"/>
  <c r="H475" i="40"/>
  <c r="I475" i="40" s="1"/>
  <c r="H117" i="40"/>
  <c r="I117" i="40" s="1"/>
  <c r="H1289" i="40"/>
  <c r="I1289" i="40" s="1"/>
  <c r="H316" i="40"/>
  <c r="I316" i="40" s="1"/>
  <c r="H661" i="40"/>
  <c r="I661" i="40" s="1"/>
  <c r="H908" i="40"/>
  <c r="I908" i="40" s="1"/>
  <c r="H596" i="40"/>
  <c r="I596" i="40" s="1"/>
  <c r="H188" i="40"/>
  <c r="I188" i="40" s="1"/>
  <c r="H1436" i="40"/>
  <c r="I1436" i="40" s="1"/>
  <c r="H476" i="40"/>
  <c r="I476" i="40" s="1"/>
  <c r="H477" i="40"/>
  <c r="I477" i="40" s="1"/>
  <c r="H317" i="40"/>
  <c r="I317" i="40" s="1"/>
  <c r="H305" i="40"/>
  <c r="I305" i="40" s="1"/>
  <c r="H36" i="40"/>
  <c r="I36" i="40" s="1"/>
  <c r="H189" i="40"/>
  <c r="I189" i="40" s="1"/>
  <c r="H37" i="40"/>
  <c r="I37" i="40" s="1"/>
  <c r="H1701" i="40"/>
  <c r="I1701" i="40" s="1"/>
  <c r="H597" i="40"/>
  <c r="I597" i="40" s="1"/>
  <c r="H478" i="40"/>
  <c r="I478" i="40" s="1"/>
  <c r="H1569" i="40"/>
  <c r="I1569" i="40" s="1"/>
  <c r="H1702" i="40"/>
  <c r="I1702" i="40" s="1"/>
  <c r="H479" i="40"/>
  <c r="I479" i="40" s="1"/>
  <c r="H480" i="40"/>
  <c r="I480" i="40" s="1"/>
  <c r="H1437" i="40"/>
  <c r="I1437" i="40" s="1"/>
  <c r="H662" i="40"/>
  <c r="I662" i="40" s="1"/>
  <c r="H909" i="40"/>
  <c r="I909" i="40" s="1"/>
  <c r="H1367" i="40"/>
  <c r="I1367" i="40" s="1"/>
  <c r="H910" i="40"/>
  <c r="I910" i="40" s="1"/>
  <c r="H911" i="40"/>
  <c r="I911" i="40" s="1"/>
  <c r="H1233" i="40"/>
  <c r="I1233" i="40" s="1"/>
  <c r="H912" i="40"/>
  <c r="I912" i="40" s="1"/>
  <c r="H481" i="40"/>
  <c r="I481" i="40" s="1"/>
  <c r="H1438" i="40"/>
  <c r="I1438" i="40" s="1"/>
  <c r="H118" i="40"/>
  <c r="I118" i="40" s="1"/>
  <c r="H1348" i="40"/>
  <c r="I1348" i="40" s="1"/>
  <c r="H1439" i="40"/>
  <c r="I1439" i="40" s="1"/>
  <c r="H913" i="40"/>
  <c r="I913" i="40" s="1"/>
  <c r="H663" i="40"/>
  <c r="I663" i="40" s="1"/>
  <c r="H221" i="40"/>
  <c r="I221" i="40" s="1"/>
  <c r="H352" i="40"/>
  <c r="I352" i="40" s="1"/>
  <c r="H914" i="40"/>
  <c r="I914" i="40" s="1"/>
  <c r="H1036" i="40"/>
  <c r="I1036" i="40" s="1"/>
  <c r="H226" i="40"/>
  <c r="I226" i="40" s="1"/>
  <c r="H1570" i="40"/>
  <c r="I1570" i="40" s="1"/>
  <c r="H482" i="40"/>
  <c r="I482" i="40" s="1"/>
  <c r="H915" i="40"/>
  <c r="I915" i="40" s="1"/>
  <c r="H483" i="40"/>
  <c r="I483" i="40" s="1"/>
  <c r="H397" i="40"/>
  <c r="I397" i="40" s="1"/>
  <c r="H983" i="40"/>
  <c r="I983" i="40" s="1"/>
  <c r="H972" i="40"/>
  <c r="I972" i="40" s="1"/>
  <c r="H916" i="40"/>
  <c r="I916" i="40" s="1"/>
  <c r="H1088" i="40"/>
  <c r="I1088" i="40" s="1"/>
  <c r="H598" i="40"/>
  <c r="I598" i="40" s="1"/>
  <c r="H38" i="40"/>
  <c r="I38" i="40" s="1"/>
  <c r="H306" i="40"/>
  <c r="I306" i="40" s="1"/>
  <c r="H1440" i="40"/>
  <c r="I1440" i="40" s="1"/>
  <c r="H599" i="40"/>
  <c r="I599" i="40" s="1"/>
  <c r="H775" i="40"/>
  <c r="I775" i="40" s="1"/>
  <c r="H935" i="40"/>
  <c r="I935" i="40" s="1"/>
  <c r="H1703" i="40"/>
  <c r="I1703" i="40" s="1"/>
  <c r="H190" i="40"/>
  <c r="I190" i="40" s="1"/>
  <c r="H776" i="40"/>
  <c r="I776" i="40" s="1"/>
  <c r="H1368" i="40"/>
  <c r="I1368" i="40" s="1"/>
  <c r="H723" i="40"/>
  <c r="I723" i="40" s="1"/>
  <c r="H1194" i="40"/>
  <c r="I1194" i="40" s="1"/>
  <c r="H119" i="40"/>
  <c r="I119" i="40" s="1"/>
  <c r="H353" i="40"/>
  <c r="I353" i="40" s="1"/>
  <c r="H1195" i="40"/>
  <c r="I1195" i="40" s="1"/>
  <c r="H1704" i="40"/>
  <c r="I1704" i="40" s="1"/>
  <c r="H1571" i="40"/>
  <c r="I1571" i="40" s="1"/>
  <c r="H39" i="40"/>
  <c r="I39" i="40" s="1"/>
  <c r="H600" i="40"/>
  <c r="I600" i="40" s="1"/>
  <c r="H1196" i="40"/>
  <c r="I1196" i="40" s="1"/>
  <c r="H484" i="40"/>
  <c r="I484" i="40" s="1"/>
  <c r="H1441" i="40"/>
  <c r="I1441" i="40" s="1"/>
  <c r="H1197" i="40"/>
  <c r="I1197" i="40" s="1"/>
  <c r="H1089" i="40"/>
  <c r="I1089" i="40" s="1"/>
  <c r="H354" i="40"/>
  <c r="I354" i="40" s="1"/>
  <c r="H1705" i="40"/>
  <c r="I1705" i="40" s="1"/>
  <c r="H1505" i="40"/>
  <c r="I1505" i="40" s="1"/>
  <c r="H1251" i="40"/>
  <c r="I1251" i="40" s="1"/>
  <c r="H1706" i="40"/>
  <c r="I1706" i="40" s="1"/>
  <c r="H120" i="40"/>
  <c r="I120" i="40" s="1"/>
  <c r="H258" i="40"/>
  <c r="I258" i="40" s="1"/>
  <c r="H355" i="40"/>
  <c r="I355" i="40" s="1"/>
  <c r="H944" i="40"/>
  <c r="I944" i="40" s="1"/>
  <c r="H1572" i="40"/>
  <c r="I1572" i="40" s="1"/>
  <c r="H284" i="40"/>
  <c r="I284" i="40" s="1"/>
  <c r="H1442" i="40"/>
  <c r="I1442" i="40" s="1"/>
  <c r="H1443" i="40"/>
  <c r="I1443" i="40" s="1"/>
  <c r="H777" i="40"/>
  <c r="I777" i="40" s="1"/>
  <c r="H1198" i="40"/>
  <c r="I1198" i="40" s="1"/>
  <c r="H753" i="40"/>
  <c r="I753" i="40" s="1"/>
  <c r="H227" i="40"/>
  <c r="I227" i="40" s="1"/>
  <c r="H259" i="40"/>
  <c r="I259" i="40" s="1"/>
  <c r="H778" i="40"/>
  <c r="I778" i="40" s="1"/>
  <c r="H191" i="40"/>
  <c r="I191" i="40" s="1"/>
  <c r="H1357" i="40"/>
  <c r="I1357" i="40" s="1"/>
  <c r="H1369" i="40"/>
  <c r="I1369" i="40" s="1"/>
  <c r="H40" i="40"/>
  <c r="I40" i="40" s="1"/>
  <c r="H1573" i="40"/>
  <c r="I1573" i="40" s="1"/>
  <c r="H1090" i="40"/>
  <c r="I1090" i="40" s="1"/>
  <c r="H1707" i="40"/>
  <c r="I1707" i="40" s="1"/>
  <c r="H1444" i="40"/>
  <c r="I1444" i="40" s="1"/>
  <c r="H1482" i="40"/>
  <c r="I1482" i="40" s="1"/>
  <c r="H1574" i="40"/>
  <c r="I1574" i="40" s="1"/>
  <c r="H121" i="40"/>
  <c r="I121" i="40" s="1"/>
  <c r="H1445" i="40"/>
  <c r="I1445" i="40" s="1"/>
  <c r="H485" i="40"/>
  <c r="I485" i="40" s="1"/>
  <c r="H917" i="40"/>
  <c r="I917" i="40" s="1"/>
  <c r="H724" i="40"/>
  <c r="I724" i="40" s="1"/>
  <c r="H41" i="40"/>
  <c r="I41" i="40" s="1"/>
  <c r="H1446" i="40"/>
  <c r="I1446" i="40" s="1"/>
  <c r="H1447" i="40"/>
  <c r="I1447" i="40" s="1"/>
  <c r="H779" i="40"/>
  <c r="I779" i="40" s="1"/>
  <c r="H1575" i="40"/>
  <c r="I1575" i="40" s="1"/>
  <c r="H356" i="40"/>
  <c r="I356" i="40" s="1"/>
  <c r="H1091" i="40"/>
  <c r="I1091" i="40" s="1"/>
  <c r="H1448" i="40"/>
  <c r="I1448" i="40" s="1"/>
  <c r="H1708" i="40"/>
  <c r="I1708" i="40" s="1"/>
  <c r="H486" i="40"/>
  <c r="I486" i="40" s="1"/>
  <c r="H1709" i="40"/>
  <c r="I1709" i="40" s="1"/>
  <c r="H122" i="40"/>
  <c r="I122" i="40" s="1"/>
  <c r="H1633" i="40"/>
  <c r="I1633" i="40" s="1"/>
  <c r="H1483" i="40"/>
  <c r="I1483" i="40" s="1"/>
  <c r="H1199" i="40"/>
  <c r="I1199" i="40" s="1"/>
  <c r="H192" i="40"/>
  <c r="I192" i="40" s="1"/>
  <c r="H1037" i="40"/>
  <c r="I1037" i="40" s="1"/>
  <c r="H1313" i="40"/>
  <c r="I1313" i="40" s="1"/>
  <c r="H1092" i="40"/>
  <c r="I1092" i="40" s="1"/>
  <c r="H1484" i="40"/>
  <c r="I1484" i="40" s="1"/>
  <c r="H780" i="40"/>
  <c r="I780" i="40" s="1"/>
  <c r="H1485" i="40"/>
  <c r="I1485" i="40" s="1"/>
  <c r="H1349" i="40"/>
  <c r="I1349" i="40" s="1"/>
  <c r="H123" i="40"/>
  <c r="I123" i="40" s="1"/>
  <c r="H601" i="40"/>
  <c r="I601" i="40" s="1"/>
  <c r="H487" i="40"/>
  <c r="I487" i="40" s="1"/>
  <c r="H247" i="40"/>
  <c r="I247" i="40" s="1"/>
  <c r="H1093" i="40"/>
  <c r="I1093" i="40" s="1"/>
  <c r="H1710" i="40"/>
  <c r="I1710" i="40" s="1"/>
  <c r="H1038" i="40"/>
  <c r="I1038" i="40" s="1"/>
  <c r="H1200" i="40"/>
  <c r="I1200" i="40" s="1"/>
  <c r="H42" i="40"/>
  <c r="I42" i="40" s="1"/>
  <c r="H781" i="40"/>
  <c r="I781" i="40" s="1"/>
  <c r="H164" i="40"/>
  <c r="I164" i="40" s="1"/>
  <c r="H918" i="40"/>
  <c r="I918" i="40" s="1"/>
  <c r="H1094" i="40"/>
  <c r="I1094" i="40" s="1"/>
  <c r="H488" i="40"/>
  <c r="I488" i="40" s="1"/>
  <c r="H1095" i="40"/>
  <c r="I1095" i="40" s="1"/>
  <c r="H754" i="40"/>
  <c r="I754" i="40" s="1"/>
  <c r="H1711" i="40"/>
  <c r="I1711" i="40" s="1"/>
  <c r="H1712" i="40"/>
  <c r="I1712" i="40" s="1"/>
  <c r="H1486" i="40"/>
  <c r="I1486" i="40" s="1"/>
  <c r="H124" i="40"/>
  <c r="I124" i="40" s="1"/>
  <c r="H1039" i="40"/>
  <c r="I1039" i="40" s="1"/>
  <c r="H1630" i="40"/>
  <c r="I1630" i="40" s="1"/>
  <c r="H763" i="40"/>
  <c r="I763" i="40" s="1"/>
  <c r="H782" i="40"/>
  <c r="I782" i="40" s="1"/>
  <c r="H1449" i="40"/>
  <c r="I1449" i="40" s="1"/>
  <c r="H1506" i="40"/>
  <c r="I1506" i="40" s="1"/>
  <c r="H664" i="40"/>
  <c r="I664" i="40" s="1"/>
  <c r="H125" i="40"/>
  <c r="I125" i="40" s="1"/>
  <c r="H783" i="40"/>
  <c r="I783" i="40" s="1"/>
  <c r="H1576" i="40"/>
  <c r="I1576" i="40" s="1"/>
  <c r="H1507" i="40"/>
  <c r="I1507" i="40" s="1"/>
  <c r="H665" i="40"/>
  <c r="I665" i="40" s="1"/>
  <c r="H1358" i="40"/>
  <c r="I1358" i="40" s="1"/>
  <c r="H43" i="40"/>
  <c r="I43" i="40" s="1"/>
  <c r="H602" i="40"/>
  <c r="I602" i="40" s="1"/>
  <c r="H1713" i="40"/>
  <c r="I1713" i="40" s="1"/>
  <c r="H1201" i="40"/>
  <c r="I1201" i="40" s="1"/>
  <c r="H725" i="40"/>
  <c r="I725" i="40" s="1"/>
  <c r="H44" i="40"/>
  <c r="I44" i="40" s="1"/>
  <c r="H1714" i="40"/>
  <c r="I1714" i="40" s="1"/>
  <c r="H1450" i="40"/>
  <c r="I1450" i="40" s="1"/>
  <c r="H984" i="40"/>
  <c r="I984" i="40" s="1"/>
  <c r="H1096" i="40"/>
  <c r="I1096" i="40" s="1"/>
  <c r="H1097" i="40"/>
  <c r="I1097" i="40" s="1"/>
  <c r="H1715" i="40"/>
  <c r="I1715" i="40" s="1"/>
  <c r="H973" i="40"/>
  <c r="I973" i="40" s="1"/>
  <c r="H489" i="40"/>
  <c r="I489" i="40" s="1"/>
  <c r="H126" i="40"/>
  <c r="I126" i="40" s="1"/>
  <c r="H1350" i="40"/>
  <c r="I1350" i="40" s="1"/>
  <c r="H784" i="40"/>
  <c r="I784" i="40" s="1"/>
  <c r="H45" i="40"/>
  <c r="I45" i="40" s="1"/>
  <c r="H1716" i="40"/>
  <c r="I1716" i="40" s="1"/>
  <c r="H490" i="40"/>
  <c r="I490" i="40" s="1"/>
  <c r="H357" i="40"/>
  <c r="I357" i="40" s="1"/>
  <c r="H165" i="40"/>
  <c r="I165" i="40" s="1"/>
  <c r="H46" i="40"/>
  <c r="I46" i="40" s="1"/>
  <c r="H666" i="40"/>
  <c r="I666" i="40" s="1"/>
  <c r="H491" i="40"/>
  <c r="I491" i="40" s="1"/>
  <c r="H1717" i="40"/>
  <c r="I1717" i="40" s="1"/>
  <c r="H945" i="40"/>
  <c r="I945" i="40" s="1"/>
  <c r="H155" i="40"/>
  <c r="I155" i="40" s="1"/>
  <c r="H1098" i="40"/>
  <c r="I1098" i="40" s="1"/>
  <c r="H47" i="40"/>
  <c r="I47" i="40" s="1"/>
  <c r="H1099" i="40"/>
  <c r="I1099" i="40" s="1"/>
  <c r="H726" i="40"/>
  <c r="I726" i="40" s="1"/>
  <c r="H1202" i="40"/>
  <c r="I1202" i="40" s="1"/>
  <c r="H985" i="40"/>
  <c r="I985" i="40" s="1"/>
  <c r="H48" i="40"/>
  <c r="I48" i="40" s="1"/>
  <c r="H1718" i="40"/>
  <c r="I1718" i="40" s="1"/>
  <c r="H193" i="40"/>
  <c r="I193" i="40" s="1"/>
  <c r="H1719" i="40"/>
  <c r="I1719" i="40" s="1"/>
  <c r="H492" i="40"/>
  <c r="I492" i="40" s="1"/>
  <c r="H667" i="40"/>
  <c r="I667" i="40" s="1"/>
  <c r="H127" i="40"/>
  <c r="I127" i="40" s="1"/>
  <c r="H194" i="40"/>
  <c r="I194" i="40" s="1"/>
  <c r="H1100" i="40"/>
  <c r="I1100" i="40" s="1"/>
  <c r="H493" i="40"/>
  <c r="I493" i="40" s="1"/>
  <c r="H1451" i="40"/>
  <c r="I1451" i="40" s="1"/>
  <c r="H422" i="40"/>
  <c r="I422" i="40" s="1"/>
  <c r="H49" i="40"/>
  <c r="I49" i="40" s="1"/>
  <c r="H195" i="40"/>
  <c r="I195" i="40" s="1"/>
  <c r="H603" i="40"/>
  <c r="I603" i="40" s="1"/>
  <c r="H50" i="40"/>
  <c r="I50" i="40" s="1"/>
  <c r="H196" i="40"/>
  <c r="I196" i="40" s="1"/>
  <c r="H919" i="40"/>
  <c r="I919" i="40" s="1"/>
  <c r="H727" i="40"/>
  <c r="I727" i="40" s="1"/>
  <c r="H494" i="40"/>
  <c r="I494" i="40" s="1"/>
  <c r="H668" i="40"/>
  <c r="I668" i="40" s="1"/>
  <c r="H197" i="40"/>
  <c r="I197" i="40" s="1"/>
  <c r="H1487" i="40"/>
  <c r="I1487" i="40" s="1"/>
  <c r="H755" i="40"/>
  <c r="I755" i="40" s="1"/>
  <c r="H1101" i="40"/>
  <c r="I1101" i="40" s="1"/>
  <c r="H128" i="40"/>
  <c r="I128" i="40" s="1"/>
  <c r="H222" i="40"/>
  <c r="I222" i="40" s="1"/>
  <c r="H495" i="40"/>
  <c r="I495" i="40" s="1"/>
  <c r="H1720" i="40"/>
  <c r="I1720" i="40" s="1"/>
  <c r="H1721" i="40"/>
  <c r="I1721" i="40" s="1"/>
  <c r="H423" i="40"/>
  <c r="I423" i="40" s="1"/>
  <c r="H51" i="40"/>
  <c r="I51" i="40" s="1"/>
  <c r="H946" i="40"/>
  <c r="I946" i="40" s="1"/>
  <c r="H358" i="40"/>
  <c r="I358" i="40" s="1"/>
  <c r="H1319" i="40"/>
  <c r="I1319" i="40" s="1"/>
  <c r="H496" i="40"/>
  <c r="I496" i="40" s="1"/>
  <c r="H198" i="40"/>
  <c r="I198" i="40" s="1"/>
  <c r="H1203" i="40"/>
  <c r="I1203" i="40" s="1"/>
  <c r="H947" i="40"/>
  <c r="I947" i="40" s="1"/>
  <c r="H1577" i="40"/>
  <c r="I1577" i="40" s="1"/>
  <c r="H497" i="40"/>
  <c r="I497" i="40" s="1"/>
  <c r="H129" i="40"/>
  <c r="I129" i="40" s="1"/>
  <c r="H1204" i="40"/>
  <c r="I1204" i="40" s="1"/>
  <c r="H156" i="40"/>
  <c r="I156" i="40" s="1"/>
  <c r="H1040" i="40"/>
  <c r="I1040" i="40" s="1"/>
  <c r="H1722" i="40"/>
  <c r="I1722" i="40" s="1"/>
  <c r="H1102" i="40"/>
  <c r="I1102" i="40" s="1"/>
  <c r="H920" i="40"/>
  <c r="I920" i="40" s="1"/>
  <c r="H199" i="40"/>
  <c r="I199" i="40" s="1"/>
  <c r="H1370" i="40"/>
  <c r="I1370" i="40" s="1"/>
  <c r="H498" i="40"/>
  <c r="I498" i="40" s="1"/>
  <c r="H948" i="40"/>
  <c r="I948" i="40" s="1"/>
  <c r="H604" i="40"/>
  <c r="I604" i="40" s="1"/>
  <c r="H1290" i="40"/>
  <c r="I1290" i="40" s="1"/>
  <c r="H200" i="40"/>
  <c r="I200" i="40" s="1"/>
  <c r="H201" i="40"/>
  <c r="I201" i="40" s="1"/>
  <c r="H52" i="40"/>
  <c r="I52" i="40" s="1"/>
  <c r="H53" i="40"/>
  <c r="I53" i="40" s="1"/>
  <c r="H1723" i="40"/>
  <c r="I1723" i="40" s="1"/>
  <c r="H424" i="40"/>
  <c r="I424" i="40" s="1"/>
  <c r="H1724" i="40"/>
  <c r="I1724" i="40" s="1"/>
  <c r="H1508" i="40"/>
  <c r="I1508" i="40" s="1"/>
  <c r="H921" i="40"/>
  <c r="I921" i="40" s="1"/>
  <c r="H499" i="40"/>
  <c r="I499" i="40" s="1"/>
  <c r="H1103" i="40"/>
  <c r="I1103" i="40" s="1"/>
  <c r="H202" i="40"/>
  <c r="I202" i="40" s="1"/>
  <c r="H248" i="40"/>
  <c r="I248" i="40" s="1"/>
  <c r="H922" i="40"/>
  <c r="I922" i="40" s="1"/>
  <c r="H318" i="40"/>
  <c r="I318" i="40" s="1"/>
  <c r="H669" i="40"/>
  <c r="I669" i="40" s="1"/>
  <c r="H949" i="40"/>
  <c r="I949" i="40" s="1"/>
  <c r="H223" i="40"/>
  <c r="I223" i="40" s="1"/>
  <c r="H950" i="40"/>
  <c r="I950" i="40" s="1"/>
  <c r="H605" i="40"/>
  <c r="I605" i="40" s="1"/>
  <c r="H54" i="40"/>
  <c r="I54" i="40" s="1"/>
  <c r="H203" i="40"/>
  <c r="I203" i="40" s="1"/>
  <c r="H606" i="40"/>
  <c r="I606" i="40" s="1"/>
  <c r="H728" i="40"/>
  <c r="I728" i="40" s="1"/>
  <c r="H55" i="40"/>
  <c r="I55" i="40" s="1"/>
  <c r="H1452" i="40"/>
  <c r="I1452" i="40" s="1"/>
  <c r="H1578" i="40"/>
  <c r="I1578" i="40" s="1"/>
  <c r="H607" i="40"/>
  <c r="I607" i="40" s="1"/>
  <c r="H56" i="40"/>
  <c r="I56" i="40" s="1"/>
  <c r="H500" i="40"/>
  <c r="I500" i="40" s="1"/>
  <c r="H974" i="40"/>
  <c r="I974" i="40" s="1"/>
  <c r="H1453" i="40"/>
  <c r="I1453" i="40" s="1"/>
  <c r="H204" i="40"/>
  <c r="I204" i="40" s="1"/>
  <c r="H1454" i="40"/>
  <c r="I1454" i="40" s="1"/>
  <c r="H57" i="40"/>
  <c r="I57" i="40" s="1"/>
  <c r="H923" i="40"/>
  <c r="I923" i="40" s="1"/>
  <c r="H670" i="40"/>
  <c r="I670" i="40" s="1"/>
  <c r="H1320" i="40"/>
  <c r="I1320" i="40" s="1"/>
  <c r="H144" i="40"/>
  <c r="I144" i="40" s="1"/>
  <c r="H205" i="40"/>
  <c r="I205" i="40" s="1"/>
  <c r="H1371" i="40"/>
  <c r="I1371" i="40" s="1"/>
  <c r="H425" i="40"/>
  <c r="I425" i="40" s="1"/>
  <c r="H58" i="40"/>
  <c r="I58" i="40" s="1"/>
  <c r="H1205" i="40"/>
  <c r="I1205" i="40" s="1"/>
  <c r="H671" i="40"/>
  <c r="I671" i="40" s="1"/>
  <c r="H206" i="40"/>
  <c r="I206" i="40" s="1"/>
  <c r="H1104" i="40"/>
  <c r="I1104" i="40" s="1"/>
  <c r="H1725" i="40"/>
  <c r="I1725" i="40" s="1"/>
  <c r="H501" i="40"/>
  <c r="I501" i="40" s="1"/>
  <c r="H249" i="40"/>
  <c r="I249" i="40" s="1"/>
  <c r="H951" i="40"/>
  <c r="I951" i="40" s="1"/>
  <c r="H1206" i="40"/>
  <c r="I1206" i="40" s="1"/>
  <c r="H59" i="40"/>
  <c r="I59" i="40" s="1"/>
  <c r="H952" i="40"/>
  <c r="I952" i="40" s="1"/>
  <c r="H207" i="40"/>
  <c r="I207" i="40" s="1"/>
  <c r="H1105" i="40"/>
  <c r="I1105" i="40" s="1"/>
  <c r="H208" i="40"/>
  <c r="I208" i="40" s="1"/>
  <c r="H1207" i="40"/>
  <c r="I1207" i="40" s="1"/>
  <c r="H924" i="40"/>
  <c r="I924" i="40" s="1"/>
  <c r="H60" i="40"/>
  <c r="I60" i="40" s="1"/>
  <c r="H1208" i="40"/>
  <c r="I1208" i="40" s="1"/>
  <c r="H672" i="40"/>
  <c r="I672" i="40" s="1"/>
  <c r="H673" i="40"/>
  <c r="I673" i="40" s="1"/>
  <c r="H145" i="40"/>
  <c r="I145" i="40" s="1"/>
  <c r="H1372" i="40"/>
  <c r="I1372" i="40" s="1"/>
  <c r="H986" i="40"/>
  <c r="I986" i="40" s="1"/>
  <c r="H426" i="40"/>
  <c r="I426" i="40" s="1"/>
  <c r="H785" i="40"/>
  <c r="I785" i="40" s="1"/>
  <c r="H1106" i="40"/>
  <c r="I1106" i="40" s="1"/>
  <c r="H359" i="40"/>
  <c r="I359" i="40" s="1"/>
  <c r="H1252" i="40"/>
  <c r="I1252" i="40" s="1"/>
  <c r="H209" i="40"/>
  <c r="I209" i="40" s="1"/>
  <c r="H1726" i="40"/>
  <c r="I1726" i="40" s="1"/>
  <c r="H61" i="40"/>
  <c r="I61" i="40" s="1"/>
  <c r="H1107" i="40"/>
  <c r="I1107" i="40" s="1"/>
  <c r="H1108" i="40"/>
  <c r="I1108" i="40" s="1"/>
  <c r="H210" i="40"/>
  <c r="I210" i="40" s="1"/>
  <c r="H250" i="40"/>
  <c r="I250" i="40" s="1"/>
  <c r="H1109" i="40"/>
  <c r="I1109" i="40" s="1"/>
  <c r="H1373" i="40"/>
  <c r="I1373" i="40" s="1"/>
  <c r="H1321" i="40"/>
  <c r="I1321" i="40" s="1"/>
  <c r="H953" i="40"/>
  <c r="I953" i="40" s="1"/>
  <c r="H360" i="40"/>
  <c r="I360" i="40" s="1"/>
  <c r="H1322" i="40"/>
  <c r="I1322" i="40" s="1"/>
  <c r="H1323" i="40"/>
  <c r="I1323" i="40" s="1"/>
  <c r="H62" i="40"/>
  <c r="I62" i="40" s="1"/>
  <c r="H1374" i="40"/>
  <c r="I1374" i="40" s="1"/>
  <c r="H63" i="40"/>
  <c r="I63" i="40" s="1"/>
  <c r="H1110" i="40"/>
  <c r="I1110" i="40" s="1"/>
  <c r="H427" i="40"/>
  <c r="I427" i="40" s="1"/>
  <c r="H361" i="40"/>
  <c r="I361" i="40" s="1"/>
  <c r="H166" i="40"/>
  <c r="I166" i="40" s="1"/>
  <c r="H1111" i="40"/>
  <c r="I1111" i="40" s="1"/>
  <c r="H674" i="40"/>
  <c r="I674" i="40" s="1"/>
  <c r="H954" i="40"/>
  <c r="I954" i="40" s="1"/>
  <c r="H211" i="40"/>
  <c r="I211" i="40" s="1"/>
  <c r="H1112" i="40"/>
  <c r="I1112" i="40" s="1"/>
  <c r="H64" i="40"/>
  <c r="I64" i="40" s="1"/>
  <c r="H65" i="40"/>
  <c r="I65" i="40" s="1"/>
  <c r="H66" i="40"/>
  <c r="I66" i="40" s="1"/>
  <c r="H1113" i="40"/>
  <c r="I1113" i="40" s="1"/>
  <c r="H1209" i="40"/>
  <c r="I1209" i="40" s="1"/>
  <c r="H1375" i="40"/>
  <c r="I1375" i="40" s="1"/>
  <c r="H1210" i="40"/>
  <c r="I1210" i="40" s="1"/>
  <c r="H212" i="40"/>
  <c r="I212" i="40" s="1"/>
  <c r="H1455" i="40"/>
  <c r="I1455" i="40" s="1"/>
  <c r="H362" i="40"/>
  <c r="I362" i="40" s="1"/>
  <c r="H729" i="40"/>
  <c r="I729" i="40" s="1"/>
  <c r="H1114" i="40"/>
  <c r="I1114" i="40" s="1"/>
  <c r="H1115" i="40"/>
  <c r="I1115" i="40" s="1"/>
  <c r="H428" i="40"/>
  <c r="I428" i="40" s="1"/>
  <c r="H146" i="40"/>
  <c r="I146" i="40" s="1"/>
  <c r="H675" i="40"/>
  <c r="I675" i="40" s="1"/>
  <c r="H1456" i="40"/>
  <c r="I1456" i="40" s="1"/>
  <c r="H925" i="40"/>
  <c r="I925" i="40" s="1"/>
  <c r="H363" i="40"/>
  <c r="I363" i="40" s="1"/>
  <c r="H608" i="40"/>
  <c r="I608" i="40" s="1"/>
  <c r="H67" i="40"/>
  <c r="I67" i="40" s="1"/>
  <c r="H955" i="40"/>
  <c r="I955" i="40" s="1"/>
  <c r="H609" i="40"/>
  <c r="I609" i="40" s="1"/>
  <c r="H1457" i="40"/>
  <c r="I1457" i="40" s="1"/>
  <c r="H1376" i="40"/>
  <c r="I1376" i="40" s="1"/>
  <c r="H1116" i="40"/>
  <c r="I1116" i="40" s="1"/>
  <c r="H956" i="40"/>
  <c r="I956" i="40" s="1"/>
  <c r="H676" i="40"/>
  <c r="I676" i="40" s="1"/>
  <c r="H68" i="40"/>
  <c r="I68" i="40" s="1"/>
  <c r="H213" i="40"/>
  <c r="I213" i="40" s="1"/>
  <c r="H364" i="40"/>
  <c r="I364" i="40" s="1"/>
  <c r="H786" i="40"/>
  <c r="I786" i="40" s="1"/>
  <c r="H1117" i="40"/>
  <c r="I1117" i="40" s="1"/>
  <c r="H130" i="40"/>
  <c r="I130" i="40" s="1"/>
  <c r="H1377" i="40"/>
  <c r="I1377" i="40" s="1"/>
  <c r="H251" i="40"/>
  <c r="I251" i="40" s="1"/>
  <c r="H429" i="40"/>
  <c r="I429" i="40" s="1"/>
  <c r="H1509" i="40"/>
  <c r="I1509" i="40" s="1"/>
  <c r="H1211" i="40"/>
  <c r="I1211" i="40" s="1"/>
  <c r="H1335" i="40"/>
  <c r="I1335" i="40" s="1"/>
  <c r="H1253" i="40"/>
  <c r="I1253" i="40" s="1"/>
  <c r="H1118" i="40"/>
  <c r="I1118" i="40" s="1"/>
  <c r="H1119" i="40"/>
  <c r="I1119" i="40" s="1"/>
  <c r="H502" i="40"/>
  <c r="I502" i="40" s="1"/>
  <c r="H610" i="40"/>
  <c r="I610" i="40" s="1"/>
  <c r="H677" i="40"/>
  <c r="I677" i="40" s="1"/>
  <c r="H787" i="40"/>
  <c r="I787" i="40" s="1"/>
  <c r="H365" i="40"/>
  <c r="I365" i="40" s="1"/>
  <c r="H1120" i="40"/>
  <c r="I1120" i="40" s="1"/>
  <c r="H69" i="40"/>
  <c r="I69" i="40" s="1"/>
  <c r="H737" i="40"/>
  <c r="I737" i="40" s="1"/>
  <c r="H1458" i="40"/>
  <c r="I1458" i="40" s="1"/>
  <c r="H70" i="40"/>
  <c r="I70" i="40" s="1"/>
  <c r="H309" i="40"/>
  <c r="I309" i="40" s="1"/>
  <c r="H678" i="40"/>
  <c r="I678" i="40" s="1"/>
  <c r="H1378" i="40"/>
  <c r="I1378" i="40" s="1"/>
  <c r="H1459" i="40"/>
  <c r="I1459" i="40" s="1"/>
  <c r="H430" i="40"/>
  <c r="I430" i="40" s="1"/>
  <c r="H1121" i="40"/>
  <c r="I1121" i="40" s="1"/>
  <c r="H398" i="40"/>
  <c r="I398" i="40" s="1"/>
  <c r="H71" i="40"/>
  <c r="I71" i="40" s="1"/>
  <c r="H1122" i="40"/>
  <c r="I1122" i="40" s="1"/>
  <c r="H611" i="40"/>
  <c r="I611" i="40" s="1"/>
  <c r="H1314" i="40"/>
  <c r="I1314" i="40" s="1"/>
  <c r="H730" i="40"/>
  <c r="I730" i="40" s="1"/>
  <c r="H1379" i="40"/>
  <c r="I1379" i="40" s="1"/>
  <c r="H731" i="40"/>
  <c r="I731" i="40" s="1"/>
  <c r="H1579" i="40"/>
  <c r="I1579" i="40" s="1"/>
  <c r="H844" i="40"/>
  <c r="I844" i="40" s="1"/>
  <c r="H1212" i="40"/>
  <c r="I1212" i="40" s="1"/>
  <c r="H987" i="40"/>
  <c r="I987" i="40" s="1"/>
  <c r="H366" i="40"/>
  <c r="I366" i="40" s="1"/>
  <c r="H503" i="40"/>
  <c r="I503" i="40" s="1"/>
  <c r="H1123" i="40"/>
  <c r="I1123" i="40" s="1"/>
  <c r="H72" i="40"/>
  <c r="I72" i="40" s="1"/>
  <c r="H1361" i="40"/>
  <c r="I1361" i="40" s="1"/>
  <c r="H1226" i="40"/>
  <c r="I1226" i="40" s="1"/>
  <c r="H73" i="40"/>
  <c r="I73" i="40" s="1"/>
  <c r="H1510" i="40"/>
  <c r="I1510" i="40" s="1"/>
  <c r="H431" i="40"/>
  <c r="I431" i="40" s="1"/>
  <c r="H1124" i="40"/>
  <c r="I1124" i="40" s="1"/>
  <c r="H788" i="40"/>
  <c r="I788" i="40" s="1"/>
  <c r="H1580" i="40"/>
  <c r="I1580" i="40" s="1"/>
  <c r="H367" i="40"/>
  <c r="I367" i="40" s="1"/>
  <c r="H278" i="40"/>
  <c r="I278" i="40" s="1"/>
  <c r="H74" i="40"/>
  <c r="I74" i="40" s="1"/>
  <c r="H1234" i="40"/>
  <c r="I1234" i="40" s="1"/>
  <c r="H1359" i="40"/>
  <c r="I1359" i="40" s="1"/>
  <c r="H1380" i="40"/>
  <c r="I1380" i="40" s="1"/>
  <c r="H679" i="40"/>
  <c r="I679" i="40" s="1"/>
  <c r="H680" i="40"/>
  <c r="I680" i="40" s="1"/>
  <c r="H1213" i="40"/>
  <c r="I1213" i="40" s="1"/>
  <c r="H612" i="40"/>
  <c r="I612" i="40" s="1"/>
  <c r="H75" i="40"/>
  <c r="I75" i="40" s="1"/>
  <c r="H76" i="40"/>
  <c r="I76" i="40" s="1"/>
  <c r="H214" i="40"/>
  <c r="I214" i="40" s="1"/>
  <c r="H1227" i="40"/>
  <c r="I1227" i="40" s="1"/>
  <c r="H432" i="40"/>
  <c r="I432" i="40" s="1"/>
  <c r="H1381" i="40"/>
  <c r="I1381" i="40" s="1"/>
  <c r="H1008" i="40"/>
  <c r="I1008" i="40" s="1"/>
  <c r="H1460" i="40"/>
  <c r="I1460" i="40" s="1"/>
  <c r="H1581" i="40"/>
  <c r="I1581" i="40" s="1"/>
  <c r="H789" i="40"/>
  <c r="I789" i="40" s="1"/>
  <c r="H1125" i="40"/>
  <c r="I1125" i="40" s="1"/>
  <c r="H1511" i="40"/>
  <c r="I1511" i="40" s="1"/>
  <c r="H1126" i="40"/>
  <c r="I1126" i="40" s="1"/>
  <c r="H1235" i="40"/>
  <c r="I1235" i="40" s="1"/>
  <c r="H613" i="40"/>
  <c r="I613" i="40" s="1"/>
  <c r="H215" i="40"/>
  <c r="I215" i="40" s="1"/>
  <c r="H681" i="40"/>
  <c r="I681" i="40" s="1"/>
  <c r="H319" i="40"/>
  <c r="I319" i="40" s="1"/>
  <c r="H988" i="40"/>
  <c r="I988" i="40" s="1"/>
  <c r="H77" i="40"/>
  <c r="I77" i="40" s="1"/>
  <c r="H1582" i="40"/>
  <c r="I1582" i="40" s="1"/>
  <c r="H1512" i="40"/>
  <c r="I1512" i="40" s="1"/>
  <c r="H1583" i="40"/>
  <c r="I1583" i="40" s="1"/>
  <c r="H433" i="40"/>
  <c r="I433" i="40" s="1"/>
  <c r="H682" i="40"/>
  <c r="I682" i="40" s="1"/>
  <c r="H78" i="40"/>
  <c r="I78" i="40" s="1"/>
  <c r="H1228" i="40"/>
  <c r="I1228" i="40" s="1"/>
  <c r="H1351" i="40"/>
  <c r="I1351" i="40" s="1"/>
  <c r="H1291" i="40"/>
  <c r="I1291" i="40" s="1"/>
  <c r="H157" i="40"/>
  <c r="I157" i="40" s="1"/>
  <c r="H1127" i="40"/>
  <c r="I1127" i="40" s="1"/>
  <c r="H167" i="40"/>
  <c r="I167" i="40" s="1"/>
  <c r="H79" i="40"/>
  <c r="I79" i="40" s="1"/>
  <c r="H790" i="40"/>
  <c r="I790" i="40" s="1"/>
  <c r="H159" i="40"/>
  <c r="I159" i="40" s="1"/>
  <c r="H368" i="40"/>
  <c r="I368" i="40" s="1"/>
  <c r="H1128" i="40"/>
  <c r="I1128" i="40" s="1"/>
  <c r="H1324" i="40"/>
  <c r="I1324" i="40" s="1"/>
  <c r="H1292" i="40"/>
  <c r="I1292" i="40" s="1"/>
  <c r="H216" i="40"/>
  <c r="I216" i="40" s="1"/>
  <c r="H1009" i="40"/>
  <c r="I1009" i="40" s="1"/>
  <c r="H1584" i="40"/>
  <c r="I1584" i="40" s="1"/>
  <c r="H80" i="40"/>
  <c r="I80" i="40" s="1"/>
  <c r="H1129" i="40"/>
  <c r="I1129" i="40" s="1"/>
  <c r="H683" i="40"/>
  <c r="I683" i="40" s="1"/>
  <c r="H614" i="40"/>
  <c r="I614" i="40" s="1"/>
  <c r="H399" i="40"/>
  <c r="I399" i="40" s="1"/>
  <c r="H1513" i="40"/>
  <c r="I1513" i="40" s="1"/>
  <c r="H1293" i="40"/>
  <c r="I1293" i="40" s="1"/>
  <c r="H1214" i="40"/>
  <c r="I1214" i="40" s="1"/>
  <c r="H1585" i="40"/>
  <c r="I1585" i="40" s="1"/>
  <c r="H434" i="40"/>
  <c r="I434" i="40" s="1"/>
  <c r="H504" i="40"/>
  <c r="I504" i="40" s="1"/>
  <c r="H1215" i="40"/>
  <c r="I1215" i="40" s="1"/>
  <c r="H1254" i="40"/>
  <c r="I1254" i="40" s="1"/>
  <c r="H81" i="40"/>
  <c r="I81" i="40" s="1"/>
  <c r="H791" i="40"/>
  <c r="I791" i="40" s="1"/>
  <c r="H1130" i="40"/>
  <c r="I1130" i="40" s="1"/>
  <c r="H1586" i="40"/>
  <c r="I1586" i="40" s="1"/>
  <c r="H684" i="40"/>
  <c r="I684" i="40" s="1"/>
  <c r="H400" i="40"/>
  <c r="I400" i="40" s="1"/>
  <c r="H369" i="40"/>
  <c r="I369" i="40" s="1"/>
  <c r="H217" i="40"/>
  <c r="I217" i="40" s="1"/>
  <c r="H792" i="40"/>
  <c r="I792" i="40" s="1"/>
  <c r="H685" i="40"/>
  <c r="I685" i="40" s="1"/>
  <c r="H1216" i="40"/>
  <c r="I1216" i="40" s="1"/>
  <c r="H1294" i="40"/>
  <c r="I1294" i="40" s="1"/>
  <c r="H236" i="40"/>
  <c r="I236" i="40" s="1"/>
  <c r="H1587" i="40"/>
  <c r="I1587" i="40" s="1"/>
  <c r="H1588" i="40"/>
  <c r="I1588" i="40" s="1"/>
  <c r="H686" i="40"/>
  <c r="I686" i="40" s="1"/>
  <c r="H1589" i="40"/>
  <c r="I1589" i="40" s="1"/>
  <c r="H1514" i="40"/>
  <c r="I1514" i="40" s="1"/>
  <c r="H1131" i="40"/>
  <c r="I1131" i="40" s="1"/>
  <c r="H1295" i="40"/>
  <c r="I1295" i="40" s="1"/>
  <c r="H1382" i="40"/>
  <c r="I1382" i="40" s="1"/>
  <c r="H1132" i="40"/>
  <c r="I1132" i="40" s="1"/>
  <c r="H401" i="40"/>
  <c r="I401" i="40" s="1"/>
  <c r="H1590" i="40"/>
  <c r="I1590" i="40" s="1"/>
  <c r="H687" i="40"/>
  <c r="I687" i="40" s="1"/>
  <c r="H82" i="40"/>
  <c r="I82" i="40" s="1"/>
  <c r="H370" i="40"/>
  <c r="I370" i="40" s="1"/>
  <c r="H1296" i="40"/>
  <c r="I1296" i="40" s="1"/>
  <c r="H218" i="40"/>
  <c r="I218" i="40" s="1"/>
  <c r="H1133" i="40"/>
  <c r="I1133" i="40" s="1"/>
  <c r="H371" i="40"/>
  <c r="I371" i="40" s="1"/>
  <c r="H1134" i="40"/>
  <c r="I1134" i="40" s="1"/>
  <c r="H237" i="40"/>
  <c r="I237" i="40" s="1"/>
  <c r="H688" i="40"/>
  <c r="I688" i="40" s="1"/>
  <c r="H756" i="40"/>
  <c r="I756" i="40" s="1"/>
  <c r="H1591" i="40"/>
  <c r="I1591" i="40" s="1"/>
  <c r="H1727" i="40"/>
  <c r="I1727" i="40" s="1"/>
  <c r="H158" i="40"/>
  <c r="I158" i="40" s="1"/>
  <c r="H1297" i="40"/>
  <c r="I1297" i="40" s="1"/>
  <c r="H1135" i="40"/>
  <c r="I1135" i="40" s="1"/>
  <c r="H757" i="40"/>
  <c r="I757" i="40" s="1"/>
  <c r="H615" i="40"/>
  <c r="I615" i="40" s="1"/>
  <c r="H435" i="40"/>
  <c r="I435" i="40" s="1"/>
  <c r="H372" i="40"/>
  <c r="I372" i="40" s="1"/>
  <c r="H83" i="40"/>
  <c r="I83" i="40" s="1"/>
  <c r="H616" i="40"/>
  <c r="I616" i="40" s="1"/>
  <c r="H147" i="40"/>
  <c r="I147" i="40" s="1"/>
  <c r="H793" i="40"/>
  <c r="I793" i="40" s="1"/>
  <c r="H1136" i="40"/>
  <c r="I1136" i="40" s="1"/>
  <c r="H1041" i="40"/>
  <c r="I1041" i="40" s="1"/>
  <c r="H1488" i="40"/>
  <c r="I1488" i="40" s="1"/>
  <c r="H1383" i="40"/>
  <c r="I1383" i="40" s="1"/>
  <c r="H617" i="40"/>
  <c r="I617" i="40" s="1"/>
  <c r="H238" i="40"/>
  <c r="I238" i="40" s="1"/>
  <c r="H618" i="40"/>
  <c r="I618" i="40" s="1"/>
  <c r="H1137" i="40"/>
  <c r="I1137" i="40" s="1"/>
  <c r="H926" i="40"/>
  <c r="I926" i="40" s="1"/>
  <c r="H436" i="40"/>
  <c r="I436" i="40" s="1"/>
  <c r="H1592" i="40"/>
  <c r="I1592" i="40" s="1"/>
  <c r="H1461" i="40"/>
  <c r="I1461" i="40" s="1"/>
  <c r="H84" i="40"/>
  <c r="I84" i="40" s="1"/>
  <c r="H794" i="40"/>
  <c r="I794" i="40" s="1"/>
  <c r="H1515" i="40"/>
  <c r="I1515" i="40" s="1"/>
  <c r="H1593" i="40"/>
  <c r="I1593" i="40" s="1"/>
  <c r="H619" i="40"/>
  <c r="I619" i="40" s="1"/>
  <c r="H1325" i="40"/>
  <c r="I1325" i="40" s="1"/>
  <c r="H1594" i="40"/>
  <c r="I1594" i="40" s="1"/>
  <c r="H620" i="40"/>
  <c r="I620" i="40" s="1"/>
  <c r="H1326" i="40"/>
  <c r="I1326" i="40" s="1"/>
  <c r="H957" i="40"/>
  <c r="I957" i="40" s="1"/>
  <c r="H1384" i="40"/>
  <c r="I1384" i="40" s="1"/>
  <c r="H621" i="40"/>
  <c r="I621" i="40" s="1"/>
  <c r="H1315" i="40"/>
  <c r="I1315" i="40" s="1"/>
  <c r="H402" i="40"/>
  <c r="I402" i="40" s="1"/>
  <c r="H622" i="40"/>
  <c r="I622" i="40" s="1"/>
  <c r="H795" i="40"/>
  <c r="I795" i="40" s="1"/>
  <c r="H1595" i="40"/>
  <c r="I1595" i="40" s="1"/>
  <c r="H796" i="40"/>
  <c r="I796" i="40" s="1"/>
  <c r="H373" i="40"/>
  <c r="I373" i="40" s="1"/>
  <c r="H1298" i="40"/>
  <c r="I1298" i="40" s="1"/>
  <c r="H1138" i="40"/>
  <c r="I1138" i="40" s="1"/>
  <c r="H85" i="40"/>
  <c r="I85" i="40" s="1"/>
  <c r="H1596" i="40"/>
  <c r="I1596" i="40" s="1"/>
  <c r="H1316" i="40"/>
  <c r="I1316" i="40" s="1"/>
  <c r="H689" i="40"/>
  <c r="I689" i="40" s="1"/>
  <c r="H1327" i="40"/>
  <c r="I1327" i="40" s="1"/>
  <c r="H86" i="40"/>
  <c r="I86" i="40" s="1"/>
  <c r="H1597" i="40"/>
  <c r="I1597" i="40" s="1"/>
  <c r="H1598" i="40"/>
  <c r="I1598" i="40" s="1"/>
  <c r="H927" i="40"/>
  <c r="I927" i="40" s="1"/>
  <c r="H845" i="40"/>
  <c r="I845" i="40" s="1"/>
  <c r="H148" i="40"/>
  <c r="I148" i="40" s="1"/>
  <c r="H1317" i="40"/>
  <c r="I1317" i="40" s="1"/>
  <c r="H1328" i="40"/>
  <c r="I1328" i="40" s="1"/>
  <c r="H1329" i="40"/>
  <c r="I1329" i="40" s="1"/>
  <c r="H1330" i="40"/>
  <c r="I1330" i="40" s="1"/>
  <c r="H437" i="40"/>
  <c r="I437" i="40" s="1"/>
  <c r="H690" i="40"/>
  <c r="I690" i="40" s="1"/>
  <c r="H1599" i="40"/>
  <c r="I1599" i="40" s="1"/>
  <c r="H691" i="40"/>
  <c r="I691" i="40" s="1"/>
  <c r="H87" i="40"/>
  <c r="I87" i="40" s="1"/>
  <c r="H1139" i="40"/>
  <c r="I1139" i="40" s="1"/>
  <c r="H1189" i="40"/>
  <c r="I1189" i="40" s="1"/>
  <c r="H1600" i="40"/>
  <c r="I1600" i="40" s="1"/>
  <c r="H1255" i="40"/>
  <c r="I1255" i="40" s="1"/>
  <c r="H88" i="40"/>
  <c r="I88" i="40" s="1"/>
  <c r="H928" i="40"/>
  <c r="I928" i="40" s="1"/>
  <c r="H1601" i="40"/>
  <c r="I1601" i="40" s="1"/>
  <c r="H692" i="40"/>
  <c r="I692" i="40" s="1"/>
  <c r="H89" i="40"/>
  <c r="I89" i="40" s="1"/>
  <c r="H1331" i="40"/>
  <c r="I1331" i="40" s="1"/>
  <c r="H131" i="40"/>
  <c r="I131" i="40" s="1"/>
  <c r="H149" i="40"/>
  <c r="I149" i="40" s="1"/>
  <c r="H438" i="40"/>
  <c r="I438" i="40" s="1"/>
  <c r="H797" i="40"/>
  <c r="I797" i="40" s="1"/>
  <c r="H1602" i="40"/>
  <c r="I1602" i="40" s="1"/>
  <c r="H1603" i="40"/>
  <c r="I1603" i="40" s="1"/>
  <c r="H239" i="40"/>
  <c r="I239" i="40" s="1"/>
  <c r="H1604" i="40"/>
  <c r="I1604" i="40" s="1"/>
  <c r="H439" i="40"/>
  <c r="I439" i="40" s="1"/>
  <c r="H958" i="40"/>
  <c r="I958" i="40" s="1"/>
  <c r="H307" i="40"/>
  <c r="I307" i="40" s="1"/>
  <c r="H1462" i="40"/>
  <c r="I1462" i="40" s="1"/>
  <c r="H440" i="40"/>
  <c r="I440" i="40" s="1"/>
  <c r="H1140" i="40"/>
  <c r="I1140" i="40" s="1"/>
  <c r="H758" i="40"/>
  <c r="I758" i="40" s="1"/>
  <c r="H929" i="40"/>
  <c r="I929" i="40" s="1"/>
  <c r="H1605" i="40"/>
  <c r="I1605" i="40" s="1"/>
  <c r="H623" i="40"/>
  <c r="I623" i="40" s="1"/>
  <c r="H403" i="40"/>
  <c r="I403" i="40" s="1"/>
  <c r="H693" i="40"/>
  <c r="I693" i="40" s="1"/>
  <c r="H624" i="40"/>
  <c r="I624" i="40" s="1"/>
  <c r="H1217" i="40"/>
  <c r="I1217" i="40" s="1"/>
  <c r="H219" i="40"/>
  <c r="I219" i="40" s="1"/>
  <c r="H1606" i="40"/>
  <c r="I1606" i="40" s="1"/>
  <c r="H150" i="40"/>
  <c r="I150" i="40" s="1"/>
  <c r="H151" i="40"/>
  <c r="I151" i="40" s="1"/>
  <c r="H694" i="40"/>
  <c r="I694" i="40" s="1"/>
  <c r="H1607" i="40"/>
  <c r="I1607" i="40" s="1"/>
  <c r="H90" i="40"/>
  <c r="I90" i="40" s="1"/>
  <c r="H625" i="40"/>
  <c r="I625" i="40" s="1"/>
  <c r="H1299" i="40"/>
  <c r="I1299" i="40" s="1"/>
  <c r="H168" i="40"/>
  <c r="I168" i="40" s="1"/>
  <c r="H695" i="40"/>
  <c r="I695" i="40" s="1"/>
  <c r="H1218" i="40"/>
  <c r="I1218" i="40" s="1"/>
  <c r="H441" i="40"/>
  <c r="I441" i="40" s="1"/>
  <c r="H404" i="40"/>
  <c r="I404" i="40" s="1"/>
  <c r="H91" i="40"/>
  <c r="I91" i="40" s="1"/>
  <c r="H798" i="40"/>
  <c r="I798" i="40" s="1"/>
  <c r="H1608" i="40"/>
  <c r="I1608" i="40" s="1"/>
  <c r="H374" i="40"/>
  <c r="I374" i="40" s="1"/>
  <c r="H1185" i="40"/>
  <c r="I1185" i="40" s="1"/>
  <c r="H405" i="40"/>
  <c r="I405" i="40" s="1"/>
  <c r="H1219" i="40"/>
  <c r="I1219" i="40" s="1"/>
  <c r="H1256" i="40"/>
  <c r="I1256" i="40" s="1"/>
  <c r="H1360" i="40"/>
  <c r="I1360" i="40" s="1"/>
  <c r="H1385" i="40"/>
  <c r="I1385" i="40" s="1"/>
  <c r="H1463" i="40"/>
  <c r="I1463" i="40" s="1"/>
  <c r="H930" i="40"/>
  <c r="I930" i="40" s="1"/>
  <c r="H220" i="40"/>
  <c r="I220" i="40" s="1"/>
  <c r="H1609" i="40"/>
  <c r="I1609" i="40" s="1"/>
  <c r="H975" i="40"/>
  <c r="I975" i="40" s="1"/>
  <c r="H310" i="40"/>
  <c r="I310" i="40" s="1"/>
  <c r="H1220" i="40"/>
  <c r="I1220" i="40" s="1"/>
  <c r="H696" i="40"/>
  <c r="I696" i="40" s="1"/>
  <c r="H92" i="40"/>
  <c r="I92" i="40" s="1"/>
  <c r="H1300" i="40"/>
  <c r="I1300" i="40" s="1"/>
  <c r="H1141" i="40"/>
  <c r="I1141" i="40" s="1"/>
  <c r="H697" i="40"/>
  <c r="I697" i="40" s="1"/>
  <c r="H1301" i="40"/>
  <c r="I1301" i="40" s="1"/>
  <c r="H442" i="40"/>
  <c r="I442" i="40" s="1"/>
  <c r="H989" i="40"/>
  <c r="I989" i="40" s="1"/>
  <c r="H1386" i="40"/>
  <c r="I1386" i="40" s="1"/>
  <c r="H152" i="40"/>
  <c r="I152" i="40" s="1"/>
  <c r="H1610" i="40"/>
  <c r="I1610" i="40" s="1"/>
  <c r="H1611" i="40"/>
  <c r="I1611" i="40" s="1"/>
  <c r="H1464" i="40"/>
  <c r="I1464" i="40" s="1"/>
  <c r="H132" i="40"/>
  <c r="I132" i="40" s="1"/>
  <c r="H1221" i="40"/>
  <c r="I1221" i="40" s="1"/>
  <c r="H931" i="40"/>
  <c r="I931" i="40" s="1"/>
  <c r="H1186" i="40"/>
  <c r="I1186" i="40" s="1"/>
  <c r="H240" i="40"/>
  <c r="I240" i="40" s="1"/>
  <c r="H1728" i="40"/>
  <c r="I1728" i="40" s="1"/>
  <c r="H133" i="40"/>
  <c r="I133" i="40" s="1"/>
  <c r="H1612" i="40"/>
  <c r="I1612" i="40" s="1"/>
  <c r="H1000" i="40"/>
  <c r="I1000" i="40" s="1"/>
  <c r="H936" i="40"/>
  <c r="I936" i="40" s="1"/>
  <c r="H738" i="40"/>
  <c r="I738" i="40" s="1"/>
  <c r="H443" i="40"/>
  <c r="I443" i="40" s="1"/>
  <c r="H799" i="40"/>
  <c r="I799" i="40" s="1"/>
  <c r="H1613" i="40"/>
  <c r="I1613" i="40" s="1"/>
  <c r="H153" i="40"/>
  <c r="I153" i="40" s="1"/>
  <c r="H1142" i="40"/>
  <c r="I1142" i="40" s="1"/>
  <c r="H241" i="40"/>
  <c r="I241" i="40" s="1"/>
  <c r="H1229" i="40"/>
  <c r="I1229" i="40" s="1"/>
  <c r="H93" i="40"/>
  <c r="I93" i="40" s="1"/>
  <c r="H1143" i="40"/>
  <c r="I1143" i="40" s="1"/>
  <c r="H990" i="40"/>
  <c r="I990" i="40" s="1"/>
  <c r="H1144" i="40"/>
  <c r="I1144" i="40" s="1"/>
  <c r="H1387" i="40"/>
  <c r="I1387" i="40" s="1"/>
  <c r="H1516" i="40"/>
  <c r="I1516" i="40" s="1"/>
  <c r="H1465" i="40"/>
  <c r="I1465" i="40" s="1"/>
  <c r="H320" i="40"/>
  <c r="I320" i="40" s="1"/>
  <c r="H698" i="40"/>
  <c r="I698" i="40" s="1"/>
  <c r="H94" i="40"/>
  <c r="I94" i="40" s="1"/>
  <c r="H242" i="40"/>
  <c r="I242" i="40" s="1"/>
  <c r="H1145" i="40"/>
  <c r="I1145" i="40" s="1"/>
  <c r="H1146" i="40"/>
  <c r="I1146" i="40" s="1"/>
  <c r="H375" i="40"/>
  <c r="I375" i="40" s="1"/>
  <c r="H1147" i="40"/>
  <c r="I1147" i="40" s="1"/>
  <c r="H154" i="40"/>
  <c r="I154" i="40" s="1"/>
  <c r="H134" i="40"/>
  <c r="I134" i="40" s="1"/>
  <c r="H444" i="40"/>
  <c r="I444" i="40" s="1"/>
  <c r="H1614" i="40"/>
  <c r="I1614" i="40" s="1"/>
  <c r="H1466" i="40"/>
  <c r="I1466" i="40" s="1"/>
  <c r="H321" i="40"/>
  <c r="I321" i="40" s="1"/>
  <c r="H699" i="40"/>
  <c r="I699" i="40" s="1"/>
  <c r="H800" i="40"/>
  <c r="I800" i="40" s="1"/>
  <c r="H1001" i="40"/>
  <c r="I1001" i="40" s="1"/>
  <c r="H1467" i="40"/>
  <c r="I1467" i="40" s="1"/>
  <c r="H505" i="40"/>
  <c r="I505" i="40" s="1"/>
  <c r="H1615" i="40"/>
  <c r="I1615" i="40" s="1"/>
  <c r="H1517" i="40"/>
  <c r="I1517" i="40" s="1"/>
  <c r="H1257" i="40"/>
  <c r="I1257" i="40" s="1"/>
  <c r="H376" i="40"/>
  <c r="I376" i="40" s="1"/>
  <c r="H1002" i="40"/>
  <c r="I1002" i="40" s="1"/>
  <c r="H1148" i="40"/>
  <c r="I1148" i="40" s="1"/>
  <c r="H1388" i="40"/>
  <c r="I1388" i="40" s="1"/>
  <c r="H406" i="40"/>
  <c r="I406" i="40" s="1"/>
  <c r="H1149" i="40"/>
  <c r="I1149" i="40" s="1"/>
  <c r="H445" i="40"/>
  <c r="I445" i="40" s="1"/>
  <c r="H700" i="40"/>
  <c r="I700" i="40" s="1"/>
  <c r="H1518" i="40"/>
  <c r="I1518" i="40" s="1"/>
  <c r="H801" i="40"/>
  <c r="I801" i="40" s="1"/>
  <c r="H1468" i="40"/>
  <c r="I1468" i="40" s="1"/>
  <c r="H802" i="40"/>
  <c r="I802" i="40" s="1"/>
  <c r="H1150" i="40"/>
  <c r="I1150" i="40" s="1"/>
  <c r="H1151" i="40"/>
  <c r="I1151" i="40" s="1"/>
  <c r="H1258" i="40"/>
  <c r="I1258" i="40" s="1"/>
  <c r="H626" i="40"/>
  <c r="I626" i="40" s="1"/>
  <c r="H1152" i="40"/>
  <c r="I1152" i="40" s="1"/>
  <c r="H1259" i="40"/>
  <c r="I1259" i="40" s="1"/>
  <c r="H1616" i="40"/>
  <c r="I1616" i="40" s="1"/>
  <c r="H1389" i="40"/>
  <c r="I1389" i="40" s="1"/>
  <c r="H1617" i="40"/>
  <c r="I1617" i="40" s="1"/>
  <c r="H1190" i="40"/>
  <c r="I1190" i="40" s="1"/>
  <c r="H377" i="40"/>
  <c r="I377" i="40" s="1"/>
  <c r="H1302" i="40"/>
  <c r="I1302" i="40" s="1"/>
  <c r="H627" i="40"/>
  <c r="I627" i="40" s="1"/>
  <c r="H1153" i="40"/>
  <c r="I1153" i="40" s="1"/>
  <c r="H407" i="40"/>
  <c r="I407" i="40" s="1"/>
  <c r="H991" i="40"/>
  <c r="I991" i="40" s="1"/>
  <c r="H976" i="40"/>
  <c r="I976" i="40" s="1"/>
  <c r="H1618" i="40"/>
  <c r="I1618" i="40" s="1"/>
  <c r="H992" i="40"/>
  <c r="I992" i="40" s="1"/>
  <c r="H1390" i="40"/>
  <c r="I1390" i="40" s="1"/>
  <c r="H1469" i="40"/>
  <c r="I1469" i="40" s="1"/>
  <c r="H1470" i="40"/>
  <c r="I1470" i="40" s="1"/>
  <c r="H1191" i="40"/>
  <c r="I1191" i="40" s="1"/>
  <c r="H506" i="40"/>
  <c r="I506" i="40" s="1"/>
  <c r="H628" i="40"/>
  <c r="I628" i="40" s="1"/>
  <c r="H446" i="40"/>
  <c r="I446" i="40" s="1"/>
  <c r="H1154" i="40"/>
  <c r="I1154" i="40" s="1"/>
  <c r="H1003" i="40"/>
  <c r="I1003" i="40" s="1"/>
  <c r="H993" i="40"/>
  <c r="I993" i="40" s="1"/>
  <c r="H378" i="40"/>
  <c r="I378" i="40" s="1"/>
  <c r="H1155" i="40"/>
  <c r="I1155" i="40" s="1"/>
  <c r="H1260" i="40"/>
  <c r="I1260" i="40" s="1"/>
  <c r="H170" i="40"/>
  <c r="I170" i="40" s="1"/>
  <c r="H1619" i="40"/>
  <c r="I1619" i="40" s="1"/>
  <c r="H1004" i="40"/>
  <c r="I1004" i="40" s="1"/>
  <c r="H95" i="40"/>
  <c r="I95" i="40" s="1"/>
  <c r="H1471" i="40"/>
  <c r="I1471" i="40" s="1"/>
  <c r="H1303" i="40"/>
  <c r="I1303" i="40" s="1"/>
  <c r="H447" i="40"/>
  <c r="I447" i="40" s="1"/>
  <c r="H507" i="40"/>
  <c r="I507" i="40" s="1"/>
  <c r="H1391" i="40"/>
  <c r="I1391" i="40" s="1"/>
  <c r="H96" i="40"/>
  <c r="I96" i="40" s="1"/>
  <c r="H629" i="40"/>
  <c r="I629" i="40" s="1"/>
  <c r="H1620" i="40"/>
  <c r="I1620" i="40" s="1"/>
  <c r="H932" i="40"/>
  <c r="I932" i="40" s="1"/>
  <c r="H994" i="40"/>
  <c r="I994" i="40" s="1"/>
  <c r="H739" i="40"/>
  <c r="I739" i="40" s="1"/>
  <c r="H630" i="40"/>
  <c r="I630" i="40" s="1"/>
  <c r="H1156" i="40"/>
  <c r="I1156" i="40" s="1"/>
  <c r="H1157" i="40"/>
  <c r="I1157" i="40" s="1"/>
  <c r="H1158" i="40"/>
  <c r="I1158" i="40" s="1"/>
  <c r="H1159" i="40"/>
  <c r="I1159" i="40" s="1"/>
  <c r="H1392" i="40"/>
  <c r="I1392" i="40" s="1"/>
  <c r="H135" i="40"/>
  <c r="I135" i="40" s="1"/>
  <c r="H732" i="40"/>
  <c r="I732" i="40" s="1"/>
  <c r="H631" i="40"/>
  <c r="I631" i="40" s="1"/>
  <c r="H701" i="40"/>
  <c r="I701" i="40" s="1"/>
  <c r="H995" i="40"/>
  <c r="I995" i="40" s="1"/>
  <c r="H803" i="40"/>
  <c r="I803" i="40" s="1"/>
  <c r="H804" i="40"/>
  <c r="I804" i="40" s="1"/>
  <c r="H1160" i="40"/>
  <c r="I1160" i="40" s="1"/>
  <c r="H937" i="40"/>
  <c r="I937" i="40" s="1"/>
  <c r="H1230" i="40"/>
  <c r="I1230" i="40" s="1"/>
  <c r="H508" i="40"/>
  <c r="I508" i="40" s="1"/>
  <c r="H1621" i="40"/>
  <c r="I1621" i="40" s="1"/>
  <c r="H1222" i="40"/>
  <c r="I1222" i="40" s="1"/>
  <c r="H632" i="40"/>
  <c r="I632" i="40" s="1"/>
  <c r="H633" i="40"/>
  <c r="I633" i="40" s="1"/>
  <c r="H448" i="40"/>
  <c r="I448" i="40" s="1"/>
  <c r="H702" i="40"/>
  <c r="I702" i="40" s="1"/>
  <c r="H805" i="40"/>
  <c r="I805" i="40" s="1"/>
  <c r="H1519" i="40"/>
  <c r="I1519" i="40" s="1"/>
  <c r="H933" i="40"/>
  <c r="I933" i="40" s="1"/>
  <c r="H509" i="40"/>
  <c r="I509" i="40" s="1"/>
  <c r="H806" i="40"/>
  <c r="I806" i="40" s="1"/>
  <c r="H1393" i="40"/>
  <c r="I1393" i="40" s="1"/>
  <c r="H379" i="40"/>
  <c r="I379" i="40" s="1"/>
  <c r="H1622" i="40"/>
  <c r="I1622" i="40" s="1"/>
  <c r="H1161" i="40"/>
  <c r="I1161" i="40" s="1"/>
  <c r="H1162" i="40"/>
  <c r="I1162" i="40" s="1"/>
  <c r="H1336" i="40"/>
  <c r="I1336" i="40" s="1"/>
  <c r="H510" i="40"/>
  <c r="I510" i="40" s="1"/>
  <c r="H1005" i="40"/>
  <c r="I1005" i="40" s="1"/>
  <c r="H511" i="40"/>
  <c r="I511" i="40" s="1"/>
  <c r="H996" i="40"/>
  <c r="I996" i="40" s="1"/>
  <c r="H1472" i="40"/>
  <c r="I1472" i="40" s="1"/>
  <c r="H512" i="40"/>
  <c r="I512" i="40" s="1"/>
  <c r="H1163" i="40"/>
  <c r="I1163" i="40" s="1"/>
  <c r="H513" i="40"/>
  <c r="I513" i="40" s="1"/>
  <c r="H1473" i="40"/>
  <c r="I1473" i="40" s="1"/>
  <c r="H997" i="40"/>
  <c r="I997" i="40" s="1"/>
  <c r="H1164" i="40"/>
  <c r="I1164" i="40" s="1"/>
  <c r="H449" i="40"/>
  <c r="I449" i="40" s="1"/>
  <c r="H1187" i="40"/>
  <c r="I1187" i="40" s="1"/>
  <c r="H97" i="40"/>
  <c r="I97" i="40" s="1"/>
  <c r="H1192" i="40"/>
  <c r="I1192" i="40" s="1"/>
  <c r="H740" i="40"/>
  <c r="I740" i="40" s="1"/>
  <c r="H1474" i="40"/>
  <c r="I1474" i="40" s="1"/>
  <c r="H514" i="40"/>
  <c r="I514" i="40" s="1"/>
  <c r="H515" i="40"/>
  <c r="I515" i="40" s="1"/>
  <c r="H516" i="40"/>
  <c r="I516" i="40" s="1"/>
  <c r="H136" i="40"/>
  <c r="I136" i="40" s="1"/>
  <c r="H807" i="40"/>
  <c r="I807" i="40" s="1"/>
  <c r="H1261" i="40"/>
  <c r="I1261" i="40" s="1"/>
  <c r="H517" i="40"/>
  <c r="I517" i="40" s="1"/>
  <c r="H518" i="40"/>
  <c r="I518" i="40" s="1"/>
  <c r="H519" i="40"/>
  <c r="I519" i="40" s="1"/>
  <c r="H1475" i="40"/>
  <c r="I1475" i="40" s="1"/>
  <c r="H520" i="40"/>
  <c r="I520" i="40" s="1"/>
  <c r="H1165" i="40"/>
  <c r="I1165" i="40" s="1"/>
  <c r="H998" i="40"/>
  <c r="I998" i="40" s="1"/>
  <c r="H98" i="40"/>
  <c r="I98" i="40" s="1"/>
  <c r="H959" i="40"/>
  <c r="I959" i="40" s="1"/>
  <c r="H999" i="40"/>
  <c r="I999" i="40" s="1"/>
  <c r="H938" i="40"/>
  <c r="I938" i="40" s="1"/>
  <c r="H1476" i="40"/>
  <c r="I1476" i="40" s="1"/>
  <c r="H521" i="40"/>
  <c r="I521" i="40" s="1"/>
  <c r="H1623" i="40"/>
  <c r="I1623" i="40" s="1"/>
  <c r="H741" i="40"/>
  <c r="I741" i="40" s="1"/>
  <c r="H450" i="40"/>
  <c r="I450" i="40" s="1"/>
  <c r="H1394" i="40"/>
  <c r="I1394" i="40" s="1"/>
  <c r="H522" i="40"/>
  <c r="I522" i="40" s="1"/>
  <c r="H523" i="40"/>
  <c r="I523" i="40" s="1"/>
  <c r="H408" i="40"/>
  <c r="I408" i="40" s="1"/>
  <c r="H380" i="40"/>
  <c r="I380" i="40" s="1"/>
  <c r="H1193" i="40"/>
  <c r="I1193" i="40" s="1"/>
  <c r="H409" i="40"/>
  <c r="I409" i="40" s="1"/>
  <c r="H524" i="40"/>
  <c r="I524" i="40" s="1"/>
  <c r="H525" i="40"/>
  <c r="I525" i="40" s="1"/>
  <c r="H137" i="40"/>
  <c r="I137" i="40" s="1"/>
  <c r="H308" i="40"/>
  <c r="I308" i="40" s="1"/>
  <c r="H1395" i="40"/>
  <c r="I1395" i="40" s="1"/>
  <c r="H1166" i="40"/>
  <c r="I1166" i="40" s="1"/>
  <c r="H526" i="40"/>
  <c r="I526" i="40" s="1"/>
  <c r="H527" i="40"/>
  <c r="I527" i="40" s="1"/>
  <c r="H99" i="40"/>
  <c r="I99" i="40" s="1"/>
  <c r="H528" i="40"/>
  <c r="I528" i="40" s="1"/>
  <c r="H1223" i="40"/>
  <c r="I1223" i="40" s="1"/>
  <c r="H703" i="40"/>
  <c r="I703" i="40" s="1"/>
  <c r="H1167" i="40"/>
  <c r="I1167" i="40" s="1"/>
  <c r="H100" i="40"/>
  <c r="I100" i="40" s="1"/>
  <c r="H742" i="40"/>
  <c r="I742" i="40" s="1"/>
  <c r="H1262" i="40"/>
  <c r="I1262" i="40" s="1"/>
  <c r="H451" i="40"/>
  <c r="I451" i="40" s="1"/>
  <c r="H1263" i="40"/>
  <c r="I1263" i="40" s="1"/>
  <c r="H410" i="40"/>
  <c r="I410" i="40" s="1"/>
  <c r="H743" i="40"/>
  <c r="I743" i="40" s="1"/>
  <c r="H411" i="40"/>
  <c r="I411" i="40" s="1"/>
  <c r="H1624" i="40"/>
  <c r="I1624" i="40" s="1"/>
  <c r="H1168" i="40"/>
  <c r="I1168" i="40" s="1"/>
  <c r="H412" i="40"/>
  <c r="I412" i="40" s="1"/>
  <c r="H138" i="40"/>
  <c r="I138" i="40" s="1"/>
  <c r="H960" i="40"/>
  <c r="I960" i="40" s="1"/>
  <c r="H704" i="40"/>
  <c r="I704" i="40" s="1"/>
  <c r="H1169" i="40"/>
  <c r="I1169" i="40" s="1"/>
  <c r="H1042" i="40"/>
  <c r="I1042" i="40" s="1"/>
  <c r="H529" i="40"/>
  <c r="I529" i="40" s="1"/>
  <c r="H413" i="40"/>
  <c r="I413" i="40" s="1"/>
  <c r="H961" i="40"/>
  <c r="I961" i="40" s="1"/>
  <c r="H808" i="40"/>
  <c r="I808" i="40" s="1"/>
  <c r="H759" i="40"/>
  <c r="I759" i="40" s="1"/>
  <c r="H1489" i="40"/>
  <c r="I1489" i="40" s="1"/>
  <c r="H1396" i="40"/>
  <c r="I1396" i="40" s="1"/>
  <c r="H414" i="40"/>
  <c r="I414" i="40" s="1"/>
  <c r="H530" i="40"/>
  <c r="I530" i="40" s="1"/>
  <c r="H415" i="40"/>
  <c r="I415" i="40" s="1"/>
  <c r="H169" i="40"/>
  <c r="I169" i="40" s="1"/>
  <c r="H1729" i="40"/>
  <c r="I1729" i="40" s="1"/>
  <c r="H962" i="40"/>
  <c r="I962" i="40" s="1"/>
  <c r="H416" i="40"/>
  <c r="I416" i="40" s="1"/>
  <c r="H381" i="40"/>
  <c r="I381" i="40" s="1"/>
  <c r="H1170" i="40"/>
  <c r="I1170" i="40" s="1"/>
  <c r="H1304" i="40"/>
  <c r="I1304" i="40" s="1"/>
  <c r="H322" i="40"/>
  <c r="I322" i="40" s="1"/>
  <c r="H1520" i="40"/>
  <c r="I1520" i="40" s="1"/>
  <c r="H1305" i="40"/>
  <c r="I1305" i="40" s="1"/>
  <c r="H1306" i="40"/>
  <c r="I1306" i="40" s="1"/>
  <c r="H1730" i="40"/>
  <c r="I1730" i="40" s="1"/>
  <c r="H1625" i="40"/>
  <c r="I1625" i="40" s="1"/>
  <c r="H1521" i="40"/>
  <c r="I1521" i="40" s="1"/>
  <c r="H1307" i="40"/>
  <c r="I1307" i="40" s="1"/>
  <c r="H1171" i="40"/>
  <c r="I1171" i="40" s="1"/>
  <c r="H531" i="40"/>
  <c r="I531" i="40" s="1"/>
  <c r="H417" i="40"/>
  <c r="I417" i="40" s="1"/>
  <c r="H705" i="40"/>
  <c r="I705" i="40" s="1"/>
  <c r="H418" i="40"/>
  <c r="I418" i="40" s="1"/>
  <c r="H1397" i="40"/>
  <c r="I1397" i="40" s="1"/>
  <c r="H963" i="40"/>
  <c r="I963" i="40" s="1"/>
  <c r="H1172" i="40"/>
  <c r="I1172" i="40" s="1"/>
  <c r="H1308" i="40"/>
  <c r="I1308" i="40" s="1"/>
  <c r="H934" i="40"/>
  <c r="I934" i="40" s="1"/>
  <c r="H101" i="40"/>
  <c r="I101" i="40" s="1"/>
  <c r="H311" i="40"/>
  <c r="I311" i="40" s="1"/>
  <c r="H1398" i="40"/>
  <c r="I1398" i="40" s="1"/>
  <c r="H1522" i="40"/>
  <c r="I1522" i="40" s="1"/>
  <c r="H1309" i="40"/>
  <c r="I1309" i="40" s="1"/>
  <c r="H1399" i="40"/>
  <c r="I1399" i="40" s="1"/>
  <c r="H1264" i="40"/>
  <c r="I1264" i="40" s="1"/>
  <c r="H102" i="40"/>
  <c r="I102" i="40" s="1"/>
  <c r="H1173" i="40"/>
  <c r="I1173" i="40" s="1"/>
  <c r="H1477" i="40"/>
  <c r="I1477" i="40" s="1"/>
  <c r="H809" i="40"/>
  <c r="I809" i="40" s="1"/>
  <c r="H1523" i="40"/>
  <c r="I1523" i="40" s="1"/>
  <c r="H1318" i="40"/>
  <c r="I1318" i="40" s="1"/>
  <c r="H1174" i="40"/>
  <c r="I1174" i="40" s="1"/>
  <c r="H964" i="40"/>
  <c r="I964" i="40" s="1"/>
  <c r="H1731" i="40"/>
  <c r="I1731" i="40" s="1"/>
  <c r="H810" i="40"/>
  <c r="I810" i="40" s="1"/>
  <c r="H1400" i="40"/>
  <c r="I1400" i="40" s="1"/>
  <c r="H1043" i="40"/>
  <c r="I1043" i="40" s="1"/>
  <c r="H1626" i="40"/>
  <c r="I1626" i="40" s="1"/>
  <c r="H532" i="40"/>
  <c r="I532" i="40" s="1"/>
  <c r="H1310" i="40"/>
  <c r="I1310" i="40" s="1"/>
  <c r="H171" i="40"/>
  <c r="I171" i="40" s="1"/>
  <c r="H1265" i="40"/>
  <c r="I1265" i="40" s="1"/>
  <c r="H1478" i="40"/>
  <c r="I1478" i="40" s="1"/>
  <c r="H1175" i="40"/>
  <c r="I1175" i="40" s="1"/>
  <c r="H279" i="40"/>
  <c r="I279" i="40" s="1"/>
  <c r="H1337" i="40"/>
  <c r="I1337" i="40" s="1"/>
  <c r="H103" i="40"/>
  <c r="I103" i="40" s="1"/>
  <c r="H760" i="40"/>
  <c r="I760" i="40" s="1"/>
  <c r="H1311" i="40"/>
  <c r="I1311" i="40" s="1"/>
  <c r="H1266" i="40"/>
  <c r="I1266" i="40" s="1"/>
  <c r="H533" i="40"/>
  <c r="I533" i="40" s="1"/>
  <c r="H1224" i="40"/>
  <c r="I1224" i="40" s="1"/>
  <c r="H1338" i="40"/>
  <c r="I1338" i="40" s="1"/>
  <c r="H104" i="40"/>
  <c r="I104" i="40" s="1"/>
  <c r="H243" i="40"/>
  <c r="I243" i="40" s="1"/>
  <c r="H1176" i="40"/>
  <c r="I1176" i="40" s="1"/>
  <c r="H965" i="40"/>
  <c r="I965" i="40" s="1"/>
  <c r="H1732" i="40"/>
  <c r="I1732" i="40" s="1"/>
  <c r="H1177" i="40"/>
  <c r="I1177" i="40" s="1"/>
  <c r="H1401" i="40"/>
  <c r="I1401" i="40" s="1"/>
  <c r="H1006" i="40"/>
  <c r="I1006" i="40" s="1"/>
  <c r="H534" i="40"/>
  <c r="I534" i="40" s="1"/>
  <c r="H1627" i="40"/>
  <c r="I1627" i="40" s="1"/>
  <c r="H634" i="40"/>
  <c r="I634" i="40" s="1"/>
  <c r="H172" i="40"/>
  <c r="I172" i="40" s="1"/>
  <c r="H1312" i="40"/>
  <c r="I1312" i="40" s="1"/>
  <c r="H1628" i="40"/>
  <c r="I1628" i="40" s="1"/>
  <c r="H419" i="40"/>
  <c r="I419" i="40" s="1"/>
  <c r="H1178" i="40"/>
  <c r="I1178" i="40" s="1"/>
  <c r="H635" i="40"/>
  <c r="I635" i="40" s="1"/>
  <c r="H636" i="40"/>
  <c r="I636" i="40" s="1"/>
  <c r="H1402" i="40"/>
  <c r="I1402" i="40" s="1"/>
  <c r="H1007" i="40"/>
  <c r="I1007" i="40" s="1"/>
  <c r="H535" i="40"/>
  <c r="I535" i="40" s="1"/>
  <c r="H761" i="40"/>
  <c r="I761" i="40" s="1"/>
  <c r="H536" i="40"/>
  <c r="I536" i="40" s="1"/>
  <c r="H244" i="40"/>
  <c r="I244" i="40" s="1"/>
  <c r="H637" i="40"/>
  <c r="I637" i="40" s="1"/>
  <c r="H1403" i="40"/>
  <c r="I1403" i="40" s="1"/>
  <c r="H1179" i="40"/>
  <c r="I1179" i="40" s="1"/>
  <c r="H966" i="40"/>
  <c r="I966" i="40" s="1"/>
  <c r="H1180" i="40"/>
  <c r="I1180" i="40" s="1"/>
  <c r="M1914" i="36" l="1"/>
  <c r="M1915" i="36"/>
  <c r="M1916" i="36"/>
  <c r="M1917" i="36"/>
  <c r="M1918" i="36"/>
  <c r="M1919" i="36"/>
  <c r="M841" i="36"/>
  <c r="M842" i="36"/>
  <c r="M843" i="36"/>
  <c r="M844" i="36"/>
  <c r="M845" i="36"/>
  <c r="M846" i="36"/>
  <c r="M847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503" i="36"/>
  <c r="M504" i="36"/>
  <c r="M1920" i="36"/>
  <c r="M1921" i="36"/>
  <c r="M713" i="36"/>
  <c r="I306" i="36" l="1"/>
  <c r="J306" i="36" s="1"/>
  <c r="I407" i="36"/>
  <c r="J407" i="36" s="1"/>
  <c r="I1510" i="36"/>
  <c r="J1510" i="36" s="1"/>
  <c r="I408" i="36"/>
  <c r="J408" i="36" s="1"/>
  <c r="I1737" i="36"/>
  <c r="J1737" i="36" s="1"/>
  <c r="I1511" i="36"/>
  <c r="J1511" i="36" s="1"/>
  <c r="I1382" i="36"/>
  <c r="J1382" i="36" s="1"/>
  <c r="I1618" i="36"/>
  <c r="J1618" i="36" s="1"/>
  <c r="I733" i="36"/>
  <c r="J733" i="36" s="1"/>
  <c r="I230" i="36"/>
  <c r="J230" i="36" s="1"/>
  <c r="I804" i="36"/>
  <c r="J804" i="36" s="1"/>
  <c r="I650" i="36"/>
  <c r="J650" i="36" s="1"/>
  <c r="I1738" i="36"/>
  <c r="J1738" i="36" s="1"/>
  <c r="I1524" i="36"/>
  <c r="J1524" i="36" s="1"/>
  <c r="I1238" i="36"/>
  <c r="J1238" i="36" s="1"/>
  <c r="I131" i="36"/>
  <c r="J131" i="36" s="1"/>
  <c r="I913" i="36"/>
  <c r="J913" i="36" s="1"/>
  <c r="I914" i="36"/>
  <c r="J914" i="36" s="1"/>
  <c r="I1239" i="36"/>
  <c r="J1239" i="36" s="1"/>
  <c r="I915" i="36"/>
  <c r="J915" i="36" s="1"/>
  <c r="I898" i="36"/>
  <c r="J898" i="36" s="1"/>
  <c r="I1368" i="36"/>
  <c r="J1368" i="36" s="1"/>
  <c r="I916" i="36"/>
  <c r="J916" i="36" s="1"/>
  <c r="I1512" i="36"/>
  <c r="J1512" i="36" s="1"/>
  <c r="I917" i="36"/>
  <c r="J917" i="36" s="1"/>
  <c r="I1546" i="36"/>
  <c r="J1546" i="36" s="1"/>
  <c r="I307" i="36"/>
  <c r="J307" i="36" s="1"/>
  <c r="I363" i="36"/>
  <c r="J363" i="36" s="1"/>
  <c r="I1293" i="36"/>
  <c r="J1293" i="36" s="1"/>
  <c r="I1535" i="36"/>
  <c r="J1535" i="36" s="1"/>
  <c r="I1525" i="36"/>
  <c r="J1525" i="36" s="1"/>
  <c r="I734" i="36"/>
  <c r="J734" i="36" s="1"/>
  <c r="I1701" i="36"/>
  <c r="J1701" i="36" s="1"/>
  <c r="I1548" i="36"/>
  <c r="J1548" i="36" s="1"/>
  <c r="I1619" i="36"/>
  <c r="J1619" i="36" s="1"/>
  <c r="I1513" i="36"/>
  <c r="J1513" i="36" s="1"/>
  <c r="I132" i="36"/>
  <c r="J132" i="36" s="1"/>
  <c r="I364" i="36"/>
  <c r="J364" i="36" s="1"/>
  <c r="I308" i="36"/>
  <c r="J308" i="36" s="1"/>
  <c r="I1620" i="36"/>
  <c r="J1620" i="36" s="1"/>
  <c r="I1536" i="36"/>
  <c r="J1536" i="36" s="1"/>
  <c r="I133" i="36"/>
  <c r="J133" i="36" s="1"/>
  <c r="I254" i="36"/>
  <c r="J254" i="36" s="1"/>
  <c r="I1621" i="36"/>
  <c r="J1621" i="36" s="1"/>
  <c r="I1739" i="36"/>
  <c r="J1739" i="36" s="1"/>
  <c r="I1435" i="36"/>
  <c r="J1435" i="36" s="1"/>
  <c r="I918" i="36"/>
  <c r="J918" i="36" s="1"/>
  <c r="I365" i="36"/>
  <c r="J365" i="36" s="1"/>
  <c r="I1526" i="36"/>
  <c r="J1526" i="36" s="1"/>
  <c r="I919" i="36"/>
  <c r="J919" i="36" s="1"/>
  <c r="I1622" i="36"/>
  <c r="J1622" i="36" s="1"/>
  <c r="I309" i="36"/>
  <c r="J309" i="36" s="1"/>
  <c r="I704" i="36"/>
  <c r="J704" i="36" s="1"/>
  <c r="I735" i="36"/>
  <c r="J735" i="36" s="1"/>
  <c r="I1537" i="36"/>
  <c r="J1537" i="36" s="1"/>
  <c r="I1623" i="36"/>
  <c r="J1623" i="36" s="1"/>
  <c r="I651" i="36"/>
  <c r="J651" i="36" s="1"/>
  <c r="I1514" i="36"/>
  <c r="J1514" i="36" s="1"/>
  <c r="I920" i="36"/>
  <c r="J920" i="36" s="1"/>
  <c r="I310" i="36"/>
  <c r="J310" i="36" s="1"/>
  <c r="I1740" i="36"/>
  <c r="J1740" i="36" s="1"/>
  <c r="I805" i="36"/>
  <c r="J805" i="36" s="1"/>
  <c r="I1590" i="36"/>
  <c r="J1590" i="36" s="1"/>
  <c r="I1538" i="36"/>
  <c r="J1538" i="36" s="1"/>
  <c r="I512" i="36"/>
  <c r="J512" i="36" s="1"/>
  <c r="I921" i="36"/>
  <c r="J921" i="36" s="1"/>
  <c r="I366" i="36"/>
  <c r="J366" i="36" s="1"/>
  <c r="I231" i="36"/>
  <c r="J231" i="36" s="1"/>
  <c r="I1294" i="36"/>
  <c r="J1294" i="36" s="1"/>
  <c r="I359" i="36"/>
  <c r="J359" i="36" s="1"/>
  <c r="I1702" i="36"/>
  <c r="J1702" i="36" s="1"/>
  <c r="I1295" i="36"/>
  <c r="J1295" i="36" s="1"/>
  <c r="I717" i="36"/>
  <c r="J717" i="36" s="1"/>
  <c r="I922" i="36"/>
  <c r="J922" i="36" s="1"/>
  <c r="I1741" i="36"/>
  <c r="J1741" i="36" s="1"/>
  <c r="I134" i="36"/>
  <c r="J134" i="36" s="1"/>
  <c r="I1240" i="36"/>
  <c r="J1240" i="36" s="1"/>
  <c r="I1241" i="36"/>
  <c r="J1241" i="36" s="1"/>
  <c r="I513" i="36"/>
  <c r="J513" i="36" s="1"/>
  <c r="I923" i="36"/>
  <c r="J923" i="36" s="1"/>
  <c r="I924" i="36"/>
  <c r="J924" i="36" s="1"/>
  <c r="I925" i="36"/>
  <c r="J925" i="36" s="1"/>
  <c r="I367" i="36"/>
  <c r="J367" i="36" s="1"/>
  <c r="I1383" i="36"/>
  <c r="J1383" i="36" s="1"/>
  <c r="I1703" i="36"/>
  <c r="J1703" i="36" s="1"/>
  <c r="I1549" i="36"/>
  <c r="J1549" i="36" s="1"/>
  <c r="I311" i="36"/>
  <c r="J311" i="36" s="1"/>
  <c r="I926" i="36"/>
  <c r="J926" i="36" s="1"/>
  <c r="I255" i="36"/>
  <c r="J255" i="36" s="1"/>
  <c r="I1296" i="36"/>
  <c r="J1296" i="36" s="1"/>
  <c r="I360" i="36"/>
  <c r="J360" i="36" s="1"/>
  <c r="I736" i="36"/>
  <c r="J736" i="36" s="1"/>
  <c r="I368" i="36"/>
  <c r="J368" i="36" s="1"/>
  <c r="I806" i="36"/>
  <c r="J806" i="36" s="1"/>
  <c r="I1297" i="36"/>
  <c r="J1297" i="36" s="1"/>
  <c r="I106" i="36"/>
  <c r="J106" i="36" s="1"/>
  <c r="I232" i="36"/>
  <c r="J232" i="36" s="1"/>
  <c r="I312" i="36"/>
  <c r="J312" i="36" s="1"/>
  <c r="I1436" i="36"/>
  <c r="J1436" i="36" s="1"/>
  <c r="I1742" i="36"/>
  <c r="J1742" i="36" s="1"/>
  <c r="I361" i="36"/>
  <c r="J361" i="36" s="1"/>
  <c r="I927" i="36"/>
  <c r="J927" i="36" s="1"/>
  <c r="I72" i="36"/>
  <c r="J72" i="36" s="1"/>
  <c r="I1624" i="36"/>
  <c r="J1624" i="36" s="1"/>
  <c r="I718" i="36"/>
  <c r="J718" i="36" s="1"/>
  <c r="I1704" i="36"/>
  <c r="J1704" i="36" s="1"/>
  <c r="I1539" i="36"/>
  <c r="J1539" i="36" s="1"/>
  <c r="I928" i="36"/>
  <c r="J928" i="36" s="1"/>
  <c r="I737" i="36"/>
  <c r="J737" i="36" s="1"/>
  <c r="I1705" i="36"/>
  <c r="J1705" i="36" s="1"/>
  <c r="I135" i="36"/>
  <c r="J135" i="36" s="1"/>
  <c r="I738" i="36"/>
  <c r="J738" i="36" s="1"/>
  <c r="I90" i="36"/>
  <c r="J90" i="36" s="1"/>
  <c r="I1384" i="36"/>
  <c r="J1384" i="36" s="1"/>
  <c r="I1298" i="36"/>
  <c r="J1298" i="36" s="1"/>
  <c r="I136" i="36"/>
  <c r="J136" i="36" s="1"/>
  <c r="I929" i="36"/>
  <c r="J929" i="36" s="1"/>
  <c r="I22" i="36"/>
  <c r="J22" i="36" s="1"/>
  <c r="I1299" i="36"/>
  <c r="J1299" i="36" s="1"/>
  <c r="I705" i="36"/>
  <c r="J705" i="36" s="1"/>
  <c r="I899" i="36"/>
  <c r="J899" i="36" s="1"/>
  <c r="I1300" i="36"/>
  <c r="J1300" i="36" s="1"/>
  <c r="I137" i="36"/>
  <c r="J137" i="36" s="1"/>
  <c r="I719" i="36"/>
  <c r="J719" i="36" s="1"/>
  <c r="I233" i="36"/>
  <c r="J233" i="36" s="1"/>
  <c r="I369" i="36"/>
  <c r="J369" i="36" s="1"/>
  <c r="I1544" i="36"/>
  <c r="J1544" i="36" s="1"/>
  <c r="I930" i="36"/>
  <c r="J930" i="36" s="1"/>
  <c r="I706" i="36"/>
  <c r="J706" i="36" s="1"/>
  <c r="I1743" i="36"/>
  <c r="J1743" i="36" s="1"/>
  <c r="I234" i="36"/>
  <c r="J234" i="36" s="1"/>
  <c r="I1301" i="36"/>
  <c r="J1301" i="36" s="1"/>
  <c r="I931" i="36"/>
  <c r="J931" i="36" s="1"/>
  <c r="I932" i="36"/>
  <c r="J932" i="36" s="1"/>
  <c r="I933" i="36"/>
  <c r="J933" i="36" s="1"/>
  <c r="I1302" i="36"/>
  <c r="J1302" i="36" s="1"/>
  <c r="I1527" i="36"/>
  <c r="J1527" i="36" s="1"/>
  <c r="I138" i="36"/>
  <c r="J138" i="36" s="1"/>
  <c r="I91" i="36"/>
  <c r="J91" i="36" s="1"/>
  <c r="I107" i="36"/>
  <c r="J107" i="36" s="1"/>
  <c r="I66" i="36"/>
  <c r="J66" i="36" s="1"/>
  <c r="I370" i="36"/>
  <c r="J370" i="36" s="1"/>
  <c r="I14" i="36"/>
  <c r="J14" i="36" s="1"/>
  <c r="I139" i="36"/>
  <c r="J139" i="36" s="1"/>
  <c r="I371" i="36"/>
  <c r="J371" i="36" s="1"/>
  <c r="I1303" i="36"/>
  <c r="J1303" i="36" s="1"/>
  <c r="I313" i="36"/>
  <c r="J313" i="36" s="1"/>
  <c r="I1437" i="36"/>
  <c r="J1437" i="36" s="1"/>
  <c r="I1625" i="36"/>
  <c r="J1625" i="36" s="1"/>
  <c r="I140" i="36"/>
  <c r="J140" i="36" s="1"/>
  <c r="I235" i="36"/>
  <c r="J235" i="36" s="1"/>
  <c r="I707" i="36"/>
  <c r="J707" i="36" s="1"/>
  <c r="I1438" i="36"/>
  <c r="J1438" i="36" s="1"/>
  <c r="I141" i="36"/>
  <c r="J141" i="36" s="1"/>
  <c r="I1744" i="36"/>
  <c r="J1744" i="36" s="1"/>
  <c r="I1528" i="36"/>
  <c r="J1528" i="36" s="1"/>
  <c r="I1745" i="36"/>
  <c r="J1745" i="36" s="1"/>
  <c r="I372" i="36"/>
  <c r="J372" i="36" s="1"/>
  <c r="I807" i="36"/>
  <c r="J807" i="36" s="1"/>
  <c r="I1626" i="36"/>
  <c r="J1626" i="36" s="1"/>
  <c r="I934" i="36"/>
  <c r="J934" i="36" s="1"/>
  <c r="I1385" i="36"/>
  <c r="J1385" i="36" s="1"/>
  <c r="I935" i="36"/>
  <c r="J935" i="36" s="1"/>
  <c r="I1706" i="36"/>
  <c r="J1706" i="36" s="1"/>
  <c r="I635" i="36"/>
  <c r="J635" i="36" s="1"/>
  <c r="I142" i="36"/>
  <c r="J142" i="36" s="1"/>
  <c r="I687" i="36"/>
  <c r="J687" i="36" s="1"/>
  <c r="I808" i="36"/>
  <c r="J808" i="36" s="1"/>
  <c r="I314" i="36"/>
  <c r="J314" i="36" s="1"/>
  <c r="I315" i="36"/>
  <c r="J315" i="36" s="1"/>
  <c r="I1369" i="36"/>
  <c r="J1369" i="36" s="1"/>
  <c r="I316" i="36"/>
  <c r="J316" i="36" s="1"/>
  <c r="I936" i="36"/>
  <c r="J936" i="36" s="1"/>
  <c r="I1746" i="36"/>
  <c r="J1746" i="36" s="1"/>
  <c r="I739" i="36"/>
  <c r="J739" i="36" s="1"/>
  <c r="I1877" i="36"/>
  <c r="J1877" i="36" s="1"/>
  <c r="I1747" i="36"/>
  <c r="J1747" i="36" s="1"/>
  <c r="I740" i="36"/>
  <c r="J740" i="36" s="1"/>
  <c r="I741" i="36"/>
  <c r="J741" i="36" s="1"/>
  <c r="I373" i="36"/>
  <c r="J373" i="36" s="1"/>
  <c r="I809" i="36"/>
  <c r="J809" i="36" s="1"/>
  <c r="I143" i="36"/>
  <c r="J143" i="36" s="1"/>
  <c r="I1304" i="36"/>
  <c r="J1304" i="36" s="1"/>
  <c r="I236" i="36"/>
  <c r="J236" i="36" s="1"/>
  <c r="I1859" i="36"/>
  <c r="J1859" i="36" s="1"/>
  <c r="I317" i="36"/>
  <c r="J317" i="36" s="1"/>
  <c r="I1878" i="36"/>
  <c r="J1878" i="36" s="1"/>
  <c r="I937" i="36"/>
  <c r="J937" i="36" s="1"/>
  <c r="I848" i="36"/>
  <c r="J848" i="36" s="1"/>
  <c r="I1386" i="36"/>
  <c r="J1386" i="36" s="1"/>
  <c r="I318" i="36"/>
  <c r="J318" i="36" s="1"/>
  <c r="I374" i="36"/>
  <c r="J374" i="36" s="1"/>
  <c r="I100" i="36"/>
  <c r="J100" i="36" s="1"/>
  <c r="I1748" i="36"/>
  <c r="J1748" i="36" s="1"/>
  <c r="I938" i="36"/>
  <c r="J938" i="36" s="1"/>
  <c r="I375" i="36"/>
  <c r="J375" i="36" s="1"/>
  <c r="I319" i="36"/>
  <c r="J319" i="36" s="1"/>
  <c r="I849" i="36"/>
  <c r="J849" i="36" s="1"/>
  <c r="I1370" i="36"/>
  <c r="J1370" i="36" s="1"/>
  <c r="I688" i="36"/>
  <c r="J688" i="36" s="1"/>
  <c r="I1707" i="36"/>
  <c r="J1707" i="36" s="1"/>
  <c r="I144" i="36"/>
  <c r="J144" i="36" s="1"/>
  <c r="I841" i="36"/>
  <c r="J841" i="36" s="1"/>
  <c r="I742" i="36"/>
  <c r="J742" i="36" s="1"/>
  <c r="I1866" i="36"/>
  <c r="J1866" i="36" s="1"/>
  <c r="I810" i="36"/>
  <c r="J810" i="36" s="1"/>
  <c r="I1708" i="36"/>
  <c r="J1708" i="36" s="1"/>
  <c r="I850" i="36"/>
  <c r="J850" i="36" s="1"/>
  <c r="I939" i="36"/>
  <c r="J939" i="36" s="1"/>
  <c r="I1305" i="36"/>
  <c r="J1305" i="36" s="1"/>
  <c r="I376" i="36"/>
  <c r="J376" i="36" s="1"/>
  <c r="I940" i="36"/>
  <c r="J940" i="36" s="1"/>
  <c r="I145" i="36"/>
  <c r="J145" i="36" s="1"/>
  <c r="I446" i="36"/>
  <c r="J446" i="36" s="1"/>
  <c r="I447" i="36"/>
  <c r="J447" i="36" s="1"/>
  <c r="I941" i="36"/>
  <c r="J941" i="36" s="1"/>
  <c r="I1858" i="36"/>
  <c r="J1858" i="36" s="1"/>
  <c r="I942" i="36"/>
  <c r="J942" i="36" s="1"/>
  <c r="I1387" i="36"/>
  <c r="J1387" i="36" s="1"/>
  <c r="I743" i="36"/>
  <c r="J743" i="36" s="1"/>
  <c r="I448" i="36"/>
  <c r="J448" i="36" s="1"/>
  <c r="I401" i="36"/>
  <c r="J401" i="36" s="1"/>
  <c r="I943" i="36"/>
  <c r="J943" i="36" s="1"/>
  <c r="I1388" i="36"/>
  <c r="J1388" i="36" s="1"/>
  <c r="I1550" i="36"/>
  <c r="J1550" i="36" s="1"/>
  <c r="I944" i="36"/>
  <c r="J944" i="36" s="1"/>
  <c r="I409" i="36"/>
  <c r="J409" i="36" s="1"/>
  <c r="I900" i="36"/>
  <c r="J900" i="36" s="1"/>
  <c r="I377" i="36"/>
  <c r="J377" i="36" s="1"/>
  <c r="I1627" i="36"/>
  <c r="J1627" i="36" s="1"/>
  <c r="I1732" i="36"/>
  <c r="J1732" i="36" s="1"/>
  <c r="I320" i="36"/>
  <c r="J320" i="36" s="1"/>
  <c r="I945" i="36"/>
  <c r="J945" i="36" s="1"/>
  <c r="I1551" i="36"/>
  <c r="J1551" i="36" s="1"/>
  <c r="I1749" i="36"/>
  <c r="J1749" i="36" s="1"/>
  <c r="I946" i="36"/>
  <c r="J946" i="36" s="1"/>
  <c r="I146" i="36"/>
  <c r="J146" i="36" s="1"/>
  <c r="I1306" i="36"/>
  <c r="J1306" i="36" s="1"/>
  <c r="I947" i="36"/>
  <c r="J947" i="36" s="1"/>
  <c r="I9" i="36"/>
  <c r="J9" i="36" s="1"/>
  <c r="I237" i="36"/>
  <c r="J237" i="36" s="1"/>
  <c r="I500" i="36"/>
  <c r="J500" i="36" s="1"/>
  <c r="I744" i="36"/>
  <c r="J744" i="36" s="1"/>
  <c r="I811" i="36"/>
  <c r="J811" i="36" s="1"/>
  <c r="I378" i="36"/>
  <c r="J378" i="36" s="1"/>
  <c r="I321" i="36"/>
  <c r="J321" i="36" s="1"/>
  <c r="I379" i="36"/>
  <c r="J379" i="36" s="1"/>
  <c r="I588" i="36"/>
  <c r="J588" i="36" s="1"/>
  <c r="I147" i="36"/>
  <c r="J147" i="36" s="1"/>
  <c r="I1242" i="36"/>
  <c r="J1242" i="36" s="1"/>
  <c r="I901" i="36"/>
  <c r="J901" i="36" s="1"/>
  <c r="I148" i="36"/>
  <c r="J148" i="36" s="1"/>
  <c r="I948" i="36"/>
  <c r="J948" i="36" s="1"/>
  <c r="I1879" i="36"/>
  <c r="J1879" i="36" s="1"/>
  <c r="I505" i="36"/>
  <c r="J505" i="36" s="1"/>
  <c r="I949" i="36"/>
  <c r="J949" i="36" s="1"/>
  <c r="I549" i="36"/>
  <c r="J549" i="36" s="1"/>
  <c r="I950" i="36"/>
  <c r="J950" i="36" s="1"/>
  <c r="I1243" i="36"/>
  <c r="J1243" i="36" s="1"/>
  <c r="I745" i="36"/>
  <c r="J745" i="36" s="1"/>
  <c r="I322" i="36"/>
  <c r="J322" i="36" s="1"/>
  <c r="I812" i="36"/>
  <c r="J812" i="36" s="1"/>
  <c r="I902" i="36"/>
  <c r="J902" i="36" s="1"/>
  <c r="I1389" i="36"/>
  <c r="J1389" i="36" s="1"/>
  <c r="I951" i="36"/>
  <c r="J951" i="36" s="1"/>
  <c r="I74" i="36"/>
  <c r="J74" i="36" s="1"/>
  <c r="I952" i="36"/>
  <c r="J952" i="36" s="1"/>
  <c r="I238" i="36"/>
  <c r="J238" i="36" s="1"/>
  <c r="I239" i="36"/>
  <c r="J239" i="36" s="1"/>
  <c r="I323" i="36"/>
  <c r="J323" i="36" s="1"/>
  <c r="I903" i="36"/>
  <c r="J903" i="36" s="1"/>
  <c r="I1371" i="36"/>
  <c r="J1371" i="36" s="1"/>
  <c r="I1307" i="36"/>
  <c r="J1307" i="36" s="1"/>
  <c r="I149" i="36"/>
  <c r="J149" i="36" s="1"/>
  <c r="I1552" i="36"/>
  <c r="J1552" i="36" s="1"/>
  <c r="I23" i="36"/>
  <c r="J23" i="36" s="1"/>
  <c r="I904" i="36"/>
  <c r="J904" i="36" s="1"/>
  <c r="I1880" i="36"/>
  <c r="J1880" i="36" s="1"/>
  <c r="I73" i="36"/>
  <c r="J73" i="36" s="1"/>
  <c r="I24" i="36"/>
  <c r="J24" i="36" s="1"/>
  <c r="I953" i="36"/>
  <c r="J953" i="36" s="1"/>
  <c r="I746" i="36"/>
  <c r="J746" i="36" s="1"/>
  <c r="I1553" i="36"/>
  <c r="J1553" i="36" s="1"/>
  <c r="I410" i="36"/>
  <c r="J410" i="36" s="1"/>
  <c r="I1390" i="36"/>
  <c r="J1390" i="36" s="1"/>
  <c r="I25" i="36"/>
  <c r="J25" i="36" s="1"/>
  <c r="I954" i="36"/>
  <c r="J954" i="36" s="1"/>
  <c r="I402" i="36"/>
  <c r="J402" i="36" s="1"/>
  <c r="I514" i="36"/>
  <c r="J514" i="36" s="1"/>
  <c r="I1750" i="36"/>
  <c r="J1750" i="36" s="1"/>
  <c r="I26" i="36"/>
  <c r="J26" i="36" s="1"/>
  <c r="I955" i="36"/>
  <c r="J955" i="36" s="1"/>
  <c r="I515" i="36"/>
  <c r="J515" i="36" s="1"/>
  <c r="I1628" i="36"/>
  <c r="J1628" i="36" s="1"/>
  <c r="I101" i="36"/>
  <c r="J101" i="36" s="1"/>
  <c r="I956" i="36"/>
  <c r="J956" i="36" s="1"/>
  <c r="I813" i="36"/>
  <c r="J813" i="36" s="1"/>
  <c r="I1391" i="36"/>
  <c r="J1391" i="36" s="1"/>
  <c r="I27" i="36"/>
  <c r="J27" i="36" s="1"/>
  <c r="I1554" i="36"/>
  <c r="J1554" i="36" s="1"/>
  <c r="I75" i="36"/>
  <c r="J75" i="36" s="1"/>
  <c r="I747" i="36"/>
  <c r="J747" i="36" s="1"/>
  <c r="I748" i="36"/>
  <c r="J748" i="36" s="1"/>
  <c r="I1629" i="36"/>
  <c r="J1629" i="36" s="1"/>
  <c r="I1881" i="36"/>
  <c r="J1881" i="36" s="1"/>
  <c r="I411" i="36"/>
  <c r="J411" i="36" s="1"/>
  <c r="I150" i="36"/>
  <c r="J150" i="36" s="1"/>
  <c r="I28" i="36"/>
  <c r="J28" i="36" s="1"/>
  <c r="I1439" i="36"/>
  <c r="J1439" i="36" s="1"/>
  <c r="I29" i="36"/>
  <c r="J29" i="36" s="1"/>
  <c r="I1308" i="36"/>
  <c r="J1308" i="36" s="1"/>
  <c r="I151" i="36"/>
  <c r="J151" i="36" s="1"/>
  <c r="I442" i="36"/>
  <c r="J442" i="36" s="1"/>
  <c r="I1392" i="36"/>
  <c r="J1392" i="36" s="1"/>
  <c r="I1751" i="36"/>
  <c r="J1751" i="36" s="1"/>
  <c r="I957" i="36"/>
  <c r="J957" i="36" s="1"/>
  <c r="I1200" i="36"/>
  <c r="J1200" i="36" s="1"/>
  <c r="I958" i="36"/>
  <c r="J958" i="36" s="1"/>
  <c r="I152" i="36"/>
  <c r="J152" i="36" s="1"/>
  <c r="I814" i="36"/>
  <c r="J814" i="36" s="1"/>
  <c r="I1555" i="36"/>
  <c r="J1555" i="36" s="1"/>
  <c r="I959" i="36"/>
  <c r="J959" i="36" s="1"/>
  <c r="I506" i="36"/>
  <c r="J506" i="36" s="1"/>
  <c r="I30" i="36"/>
  <c r="J30" i="36" s="1"/>
  <c r="I31" i="36"/>
  <c r="J31" i="36" s="1"/>
  <c r="I291" i="36"/>
  <c r="J291" i="36" s="1"/>
  <c r="I1630" i="36"/>
  <c r="J1630" i="36" s="1"/>
  <c r="I960" i="36"/>
  <c r="J960" i="36" s="1"/>
  <c r="I961" i="36"/>
  <c r="J961" i="36" s="1"/>
  <c r="I380" i="36"/>
  <c r="J380" i="36" s="1"/>
  <c r="I76" i="36"/>
  <c r="J76" i="36" s="1"/>
  <c r="I851" i="36"/>
  <c r="J851" i="36" s="1"/>
  <c r="I1752" i="36"/>
  <c r="J1752" i="36" s="1"/>
  <c r="I962" i="36"/>
  <c r="J962" i="36" s="1"/>
  <c r="I10" i="36"/>
  <c r="J10" i="36" s="1"/>
  <c r="I32" i="36"/>
  <c r="J32" i="36" s="1"/>
  <c r="I33" i="36"/>
  <c r="J33" i="36" s="1"/>
  <c r="I98" i="36"/>
  <c r="J98" i="36" s="1"/>
  <c r="I1753" i="36"/>
  <c r="J1753" i="36" s="1"/>
  <c r="I1631" i="36"/>
  <c r="J1631" i="36" s="1"/>
  <c r="I1632" i="36"/>
  <c r="J1632" i="36" s="1"/>
  <c r="I852" i="36"/>
  <c r="J852" i="36" s="1"/>
  <c r="I412" i="36"/>
  <c r="J412" i="36" s="1"/>
  <c r="I1709" i="36"/>
  <c r="J1709" i="36" s="1"/>
  <c r="I963" i="36"/>
  <c r="J963" i="36" s="1"/>
  <c r="I1393" i="36"/>
  <c r="J1393" i="36" s="1"/>
  <c r="I34" i="36"/>
  <c r="J34" i="36" s="1"/>
  <c r="I35" i="36"/>
  <c r="J35" i="36" s="1"/>
  <c r="I403" i="36"/>
  <c r="J403" i="36" s="1"/>
  <c r="I964" i="36"/>
  <c r="J964" i="36" s="1"/>
  <c r="I965" i="36"/>
  <c r="J965" i="36" s="1"/>
  <c r="I1556" i="36"/>
  <c r="J1556" i="36" s="1"/>
  <c r="I1244" i="36"/>
  <c r="J1244" i="36" s="1"/>
  <c r="I966" i="36"/>
  <c r="J966" i="36" s="1"/>
  <c r="I77" i="36"/>
  <c r="J77" i="36" s="1"/>
  <c r="I413" i="36"/>
  <c r="J413" i="36" s="1"/>
  <c r="I967" i="36"/>
  <c r="J967" i="36" s="1"/>
  <c r="I1733" i="36"/>
  <c r="J1733" i="36" s="1"/>
  <c r="I652" i="36"/>
  <c r="J652" i="36" s="1"/>
  <c r="I1754" i="36"/>
  <c r="J1754" i="36" s="1"/>
  <c r="I1755" i="36"/>
  <c r="J1755" i="36" s="1"/>
  <c r="I153" i="36"/>
  <c r="J153" i="36" s="1"/>
  <c r="I67" i="36"/>
  <c r="J67" i="36" s="1"/>
  <c r="I749" i="36"/>
  <c r="J749" i="36" s="1"/>
  <c r="I256" i="36"/>
  <c r="J256" i="36" s="1"/>
  <c r="I968" i="36"/>
  <c r="J968" i="36" s="1"/>
  <c r="I969" i="36"/>
  <c r="J969" i="36" s="1"/>
  <c r="I1710" i="36"/>
  <c r="J1710" i="36" s="1"/>
  <c r="I1515" i="36"/>
  <c r="J1515" i="36" s="1"/>
  <c r="I653" i="36"/>
  <c r="J653" i="36" s="1"/>
  <c r="I12" i="36"/>
  <c r="J12" i="36" s="1"/>
  <c r="I381" i="36"/>
  <c r="J381" i="36" s="1"/>
  <c r="I1245" i="36"/>
  <c r="J1245" i="36" s="1"/>
  <c r="I1394" i="36"/>
  <c r="J1394" i="36" s="1"/>
  <c r="I324" i="36"/>
  <c r="J324" i="36" s="1"/>
  <c r="I1395" i="36"/>
  <c r="J1395" i="36" s="1"/>
  <c r="I970" i="36"/>
  <c r="J970" i="36" s="1"/>
  <c r="I13" i="36"/>
  <c r="J13" i="36" s="1"/>
  <c r="I971" i="36"/>
  <c r="J971" i="36" s="1"/>
  <c r="I689" i="36"/>
  <c r="J689" i="36" s="1"/>
  <c r="I1633" i="36"/>
  <c r="J1633" i="36" s="1"/>
  <c r="I1731" i="36"/>
  <c r="J1731" i="36" s="1"/>
  <c r="I972" i="36"/>
  <c r="J972" i="36" s="1"/>
  <c r="I654" i="36"/>
  <c r="J654" i="36" s="1"/>
  <c r="I1557" i="36"/>
  <c r="J1557" i="36" s="1"/>
  <c r="I1246" i="36"/>
  <c r="J1246" i="36" s="1"/>
  <c r="I973" i="36"/>
  <c r="J973" i="36" s="1"/>
  <c r="I1882" i="36"/>
  <c r="J1882" i="36" s="1"/>
  <c r="I1558" i="36"/>
  <c r="J1558" i="36" s="1"/>
  <c r="I1711" i="36"/>
  <c r="J1711" i="36" s="1"/>
  <c r="I974" i="36"/>
  <c r="J974" i="36" s="1"/>
  <c r="I1559" i="36"/>
  <c r="J1559" i="36" s="1"/>
  <c r="I154" i="36"/>
  <c r="J154" i="36" s="1"/>
  <c r="I975" i="36"/>
  <c r="J975" i="36" s="1"/>
  <c r="I398" i="36"/>
  <c r="J398" i="36" s="1"/>
  <c r="I1756" i="36"/>
  <c r="J1756" i="36" s="1"/>
  <c r="I714" i="36"/>
  <c r="J714" i="36" s="1"/>
  <c r="I1309" i="36"/>
  <c r="J1309" i="36" s="1"/>
  <c r="I1516" i="36"/>
  <c r="J1516" i="36" s="1"/>
  <c r="I976" i="36"/>
  <c r="J976" i="36" s="1"/>
  <c r="I1893" i="36"/>
  <c r="J1893" i="36" s="1"/>
  <c r="I1396" i="36"/>
  <c r="J1396" i="36" s="1"/>
  <c r="I977" i="36"/>
  <c r="J977" i="36" s="1"/>
  <c r="I550" i="36"/>
  <c r="J550" i="36" s="1"/>
  <c r="I978" i="36"/>
  <c r="J978" i="36" s="1"/>
  <c r="I325" i="36"/>
  <c r="J325" i="36" s="1"/>
  <c r="I606" i="36"/>
  <c r="J606" i="36" s="1"/>
  <c r="I979" i="36"/>
  <c r="J979" i="36" s="1"/>
  <c r="I1634" i="36"/>
  <c r="J1634" i="36" s="1"/>
  <c r="I1214" i="36"/>
  <c r="J1214" i="36" s="1"/>
  <c r="I449" i="36"/>
  <c r="J449" i="36" s="1"/>
  <c r="I1310" i="36"/>
  <c r="J1310" i="36" s="1"/>
  <c r="I326" i="36"/>
  <c r="J326" i="36" s="1"/>
  <c r="I78" i="36"/>
  <c r="J78" i="36" s="1"/>
  <c r="I980" i="36"/>
  <c r="J980" i="36" s="1"/>
  <c r="I1560" i="36"/>
  <c r="J1560" i="36" s="1"/>
  <c r="I981" i="36"/>
  <c r="J981" i="36" s="1"/>
  <c r="I750" i="36"/>
  <c r="J750" i="36" s="1"/>
  <c r="I982" i="36"/>
  <c r="J982" i="36" s="1"/>
  <c r="I414" i="36"/>
  <c r="J414" i="36" s="1"/>
  <c r="I584" i="36"/>
  <c r="J584" i="36" s="1"/>
  <c r="I1247" i="36"/>
  <c r="J1247" i="36" s="1"/>
  <c r="I1635" i="36"/>
  <c r="J1635" i="36" s="1"/>
  <c r="I1517" i="36"/>
  <c r="J1517" i="36" s="1"/>
  <c r="I240" i="36"/>
  <c r="J240" i="36" s="1"/>
  <c r="I720" i="36"/>
  <c r="J720" i="36" s="1"/>
  <c r="I1248" i="36"/>
  <c r="J1248" i="36" s="1"/>
  <c r="I983" i="36"/>
  <c r="J983" i="36" s="1"/>
  <c r="I984" i="36"/>
  <c r="J984" i="36" s="1"/>
  <c r="I1757" i="36"/>
  <c r="J1757" i="36" s="1"/>
  <c r="I1758" i="36"/>
  <c r="J1758" i="36" s="1"/>
  <c r="I985" i="36"/>
  <c r="J985" i="36" s="1"/>
  <c r="I986" i="36"/>
  <c r="J986" i="36" s="1"/>
  <c r="I715" i="36"/>
  <c r="J715" i="36" s="1"/>
  <c r="I1311" i="36"/>
  <c r="J1311" i="36" s="1"/>
  <c r="I987" i="36"/>
  <c r="J987" i="36" s="1"/>
  <c r="I79" i="36"/>
  <c r="J79" i="36" s="1"/>
  <c r="I853" i="36"/>
  <c r="J853" i="36" s="1"/>
  <c r="I1397" i="36"/>
  <c r="J1397" i="36" s="1"/>
  <c r="I1561" i="36"/>
  <c r="J1561" i="36" s="1"/>
  <c r="I1712" i="36"/>
  <c r="J1712" i="36" s="1"/>
  <c r="I155" i="36"/>
  <c r="J155" i="36" s="1"/>
  <c r="I327" i="36"/>
  <c r="J327" i="36" s="1"/>
  <c r="I1518" i="36"/>
  <c r="J1518" i="36" s="1"/>
  <c r="I1312" i="36"/>
  <c r="J1312" i="36" s="1"/>
  <c r="I1313" i="36"/>
  <c r="J1313" i="36" s="1"/>
  <c r="I988" i="36"/>
  <c r="J988" i="36" s="1"/>
  <c r="I989" i="36"/>
  <c r="J989" i="36" s="1"/>
  <c r="I156" i="36"/>
  <c r="J156" i="36" s="1"/>
  <c r="I990" i="36"/>
  <c r="J990" i="36" s="1"/>
  <c r="I1440" i="36"/>
  <c r="J1440" i="36" s="1"/>
  <c r="I991" i="36"/>
  <c r="J991" i="36" s="1"/>
  <c r="I1713" i="36"/>
  <c r="J1713" i="36" s="1"/>
  <c r="I1314" i="36"/>
  <c r="J1314" i="36" s="1"/>
  <c r="I1249" i="36"/>
  <c r="J1249" i="36" s="1"/>
  <c r="I1562" i="36"/>
  <c r="J1562" i="36" s="1"/>
  <c r="I751" i="36"/>
  <c r="J751" i="36" s="1"/>
  <c r="I443" i="36"/>
  <c r="J443" i="36" s="1"/>
  <c r="I992" i="36"/>
  <c r="J992" i="36" s="1"/>
  <c r="I1563" i="36"/>
  <c r="J1563" i="36" s="1"/>
  <c r="I1636" i="36"/>
  <c r="J1636" i="36" s="1"/>
  <c r="I993" i="36"/>
  <c r="J993" i="36" s="1"/>
  <c r="I1315" i="36"/>
  <c r="J1315" i="36" s="1"/>
  <c r="I241" i="36"/>
  <c r="J241" i="36" s="1"/>
  <c r="I815" i="36"/>
  <c r="J815" i="36" s="1"/>
  <c r="I994" i="36"/>
  <c r="J994" i="36" s="1"/>
  <c r="I995" i="36"/>
  <c r="J995" i="36" s="1"/>
  <c r="I1441" i="36"/>
  <c r="J1441" i="36" s="1"/>
  <c r="I328" i="36"/>
  <c r="J328" i="36" s="1"/>
  <c r="I690" i="36"/>
  <c r="J690" i="36" s="1"/>
  <c r="I816" i="36"/>
  <c r="J816" i="36" s="1"/>
  <c r="I1637" i="36"/>
  <c r="J1637" i="36" s="1"/>
  <c r="I1564" i="36"/>
  <c r="J1564" i="36" s="1"/>
  <c r="I1519" i="36"/>
  <c r="J1519" i="36" s="1"/>
  <c r="I996" i="36"/>
  <c r="J996" i="36" s="1"/>
  <c r="I257" i="36"/>
  <c r="J257" i="36" s="1"/>
  <c r="I1759" i="36"/>
  <c r="J1759" i="36" s="1"/>
  <c r="I1540" i="36"/>
  <c r="J1540" i="36" s="1"/>
  <c r="I1638" i="36"/>
  <c r="J1638" i="36" s="1"/>
  <c r="I752" i="36"/>
  <c r="J752" i="36" s="1"/>
  <c r="I329" i="36"/>
  <c r="J329" i="36" s="1"/>
  <c r="I330" i="36"/>
  <c r="J330" i="36" s="1"/>
  <c r="I496" i="36"/>
  <c r="J496" i="36" s="1"/>
  <c r="I997" i="36"/>
  <c r="J997" i="36" s="1"/>
  <c r="I5" i="36"/>
  <c r="J5" i="36" s="1"/>
  <c r="I716" i="36"/>
  <c r="J716" i="36" s="1"/>
  <c r="I998" i="36"/>
  <c r="J998" i="36" s="1"/>
  <c r="I382" i="36"/>
  <c r="J382" i="36" s="1"/>
  <c r="I1565" i="36"/>
  <c r="J1565" i="36" s="1"/>
  <c r="I1398" i="36"/>
  <c r="J1398" i="36" s="1"/>
  <c r="I242" i="36"/>
  <c r="J242" i="36" s="1"/>
  <c r="I157" i="36"/>
  <c r="J157" i="36" s="1"/>
  <c r="I1250" i="36"/>
  <c r="J1250" i="36" s="1"/>
  <c r="I753" i="36"/>
  <c r="J753" i="36" s="1"/>
  <c r="I51" i="36"/>
  <c r="J51" i="36" s="1"/>
  <c r="I1566" i="36"/>
  <c r="J1566" i="36" s="1"/>
  <c r="I999" i="36"/>
  <c r="J999" i="36" s="1"/>
  <c r="I1567" i="36"/>
  <c r="J1567" i="36" s="1"/>
  <c r="I1760" i="36"/>
  <c r="J1760" i="36" s="1"/>
  <c r="I854" i="36"/>
  <c r="J854" i="36" s="1"/>
  <c r="I1000" i="36"/>
  <c r="J1000" i="36" s="1"/>
  <c r="I331" i="36"/>
  <c r="J331" i="36" s="1"/>
  <c r="I1316" i="36"/>
  <c r="J1316" i="36" s="1"/>
  <c r="I1001" i="36"/>
  <c r="J1001" i="36" s="1"/>
  <c r="I1761" i="36"/>
  <c r="J1761" i="36" s="1"/>
  <c r="I1762" i="36"/>
  <c r="J1762" i="36" s="1"/>
  <c r="I52" i="36"/>
  <c r="J52" i="36" s="1"/>
  <c r="I1763" i="36"/>
  <c r="J1763" i="36" s="1"/>
  <c r="I1002" i="36"/>
  <c r="J1002" i="36" s="1"/>
  <c r="I754" i="36"/>
  <c r="J754" i="36" s="1"/>
  <c r="I589" i="36"/>
  <c r="J589" i="36" s="1"/>
  <c r="I332" i="36"/>
  <c r="J332" i="36" s="1"/>
  <c r="I1003" i="36"/>
  <c r="J1003" i="36" s="1"/>
  <c r="I1399" i="36"/>
  <c r="J1399" i="36" s="1"/>
  <c r="I333" i="36"/>
  <c r="J333" i="36" s="1"/>
  <c r="I158" i="36"/>
  <c r="J158" i="36" s="1"/>
  <c r="I1004" i="36"/>
  <c r="J1004" i="36" s="1"/>
  <c r="I1317" i="36"/>
  <c r="J1317" i="36" s="1"/>
  <c r="I1639" i="36"/>
  <c r="J1639" i="36" s="1"/>
  <c r="I399" i="36"/>
  <c r="J399" i="36" s="1"/>
  <c r="I842" i="36"/>
  <c r="J842" i="36" s="1"/>
  <c r="I298" i="36"/>
  <c r="J298" i="36" s="1"/>
  <c r="I415" i="36"/>
  <c r="J415" i="36" s="1"/>
  <c r="I1568" i="36"/>
  <c r="J1568" i="36" s="1"/>
  <c r="I1764" i="36"/>
  <c r="J1764" i="36" s="1"/>
  <c r="I1591" i="36"/>
  <c r="J1591" i="36" s="1"/>
  <c r="I92" i="36"/>
  <c r="J92" i="36" s="1"/>
  <c r="I1400" i="36"/>
  <c r="J1400" i="36" s="1"/>
  <c r="I1005" i="36"/>
  <c r="J1005" i="36" s="1"/>
  <c r="I755" i="36"/>
  <c r="J755" i="36" s="1"/>
  <c r="I817" i="36"/>
  <c r="J817" i="36" s="1"/>
  <c r="I1640" i="36"/>
  <c r="J1640" i="36" s="1"/>
  <c r="I1765" i="36"/>
  <c r="J1765" i="36" s="1"/>
  <c r="I1006" i="36"/>
  <c r="J1006" i="36" s="1"/>
  <c r="I1251" i="36"/>
  <c r="J1251" i="36" s="1"/>
  <c r="I1252" i="36"/>
  <c r="J1252" i="36" s="1"/>
  <c r="I1007" i="36"/>
  <c r="J1007" i="36" s="1"/>
  <c r="I1529" i="36"/>
  <c r="J1529" i="36" s="1"/>
  <c r="I551" i="36"/>
  <c r="J551" i="36" s="1"/>
  <c r="I1442" i="36"/>
  <c r="J1442" i="36" s="1"/>
  <c r="I159" i="36"/>
  <c r="J159" i="36" s="1"/>
  <c r="I1896" i="36"/>
  <c r="J1896" i="36" s="1"/>
  <c r="I11" i="36"/>
  <c r="J11" i="36" s="1"/>
  <c r="I258" i="36"/>
  <c r="J258" i="36" s="1"/>
  <c r="I1641" i="36"/>
  <c r="J1641" i="36" s="1"/>
  <c r="I1766" i="36"/>
  <c r="J1766" i="36" s="1"/>
  <c r="I590" i="36"/>
  <c r="J590" i="36" s="1"/>
  <c r="I1569" i="36"/>
  <c r="J1569" i="36" s="1"/>
  <c r="I756" i="36"/>
  <c r="J756" i="36" s="1"/>
  <c r="I1592" i="36"/>
  <c r="J1592" i="36" s="1"/>
  <c r="I1008" i="36"/>
  <c r="J1008" i="36" s="1"/>
  <c r="I1767" i="36"/>
  <c r="J1767" i="36" s="1"/>
  <c r="I1253" i="36"/>
  <c r="J1253" i="36" s="1"/>
  <c r="I1768" i="36"/>
  <c r="J1768" i="36" s="1"/>
  <c r="I1769" i="36"/>
  <c r="J1769" i="36" s="1"/>
  <c r="I416" i="36"/>
  <c r="J416" i="36" s="1"/>
  <c r="I1009" i="36"/>
  <c r="J1009" i="36" s="1"/>
  <c r="I1401" i="36"/>
  <c r="J1401" i="36" s="1"/>
  <c r="I1443" i="36"/>
  <c r="J1443" i="36" s="1"/>
  <c r="I160" i="36"/>
  <c r="J160" i="36" s="1"/>
  <c r="I161" i="36"/>
  <c r="J161" i="36" s="1"/>
  <c r="I1402" i="36"/>
  <c r="J1402" i="36" s="1"/>
  <c r="I1010" i="36"/>
  <c r="J1010" i="36" s="1"/>
  <c r="I281" i="36"/>
  <c r="J281" i="36" s="1"/>
  <c r="I1770" i="36"/>
  <c r="J1770" i="36" s="1"/>
  <c r="I1011" i="36"/>
  <c r="J1011" i="36" s="1"/>
  <c r="I6" i="36"/>
  <c r="J6" i="36" s="1"/>
  <c r="I162" i="36"/>
  <c r="J162" i="36" s="1"/>
  <c r="I1920" i="36"/>
  <c r="J1920" i="36" s="1"/>
  <c r="I503" i="36"/>
  <c r="J503" i="36" s="1"/>
  <c r="I1642" i="36"/>
  <c r="J1642" i="36" s="1"/>
  <c r="I417" i="36"/>
  <c r="J417" i="36" s="1"/>
  <c r="I1012" i="36"/>
  <c r="J1012" i="36" s="1"/>
  <c r="I418" i="36"/>
  <c r="J418" i="36" s="1"/>
  <c r="I419" i="36"/>
  <c r="J419" i="36" s="1"/>
  <c r="I36" i="36"/>
  <c r="J36" i="36" s="1"/>
  <c r="I1318" i="36"/>
  <c r="J1318" i="36" s="1"/>
  <c r="I444" i="36"/>
  <c r="J444" i="36" s="1"/>
  <c r="I1771" i="36"/>
  <c r="J1771" i="36" s="1"/>
  <c r="I299" i="36"/>
  <c r="J299" i="36" s="1"/>
  <c r="I818" i="36"/>
  <c r="J818" i="36" s="1"/>
  <c r="I1643" i="36"/>
  <c r="J1643" i="36" s="1"/>
  <c r="I259" i="36"/>
  <c r="J259" i="36" s="1"/>
  <c r="I163" i="36"/>
  <c r="J163" i="36" s="1"/>
  <c r="I1714" i="36"/>
  <c r="J1714" i="36" s="1"/>
  <c r="I243" i="36"/>
  <c r="J243" i="36" s="1"/>
  <c r="I1013" i="36"/>
  <c r="J1013" i="36" s="1"/>
  <c r="I1593" i="36"/>
  <c r="J1593" i="36" s="1"/>
  <c r="I37" i="36"/>
  <c r="J37" i="36" s="1"/>
  <c r="I1014" i="36"/>
  <c r="J1014" i="36" s="1"/>
  <c r="I855" i="36"/>
  <c r="J855" i="36" s="1"/>
  <c r="I1715" i="36"/>
  <c r="J1715" i="36" s="1"/>
  <c r="I68" i="36"/>
  <c r="J68" i="36" s="1"/>
  <c r="I1644" i="36"/>
  <c r="J1644" i="36" s="1"/>
  <c r="I655" i="36"/>
  <c r="J655" i="36" s="1"/>
  <c r="I1319" i="36"/>
  <c r="J1319" i="36" s="1"/>
  <c r="I7" i="36"/>
  <c r="J7" i="36" s="1"/>
  <c r="I1444" i="36"/>
  <c r="J1444" i="36" s="1"/>
  <c r="I1403" i="36"/>
  <c r="J1403" i="36" s="1"/>
  <c r="I1015" i="36"/>
  <c r="J1015" i="36" s="1"/>
  <c r="I1716" i="36"/>
  <c r="J1716" i="36" s="1"/>
  <c r="I1772" i="36"/>
  <c r="J1772" i="36" s="1"/>
  <c r="I1404" i="36"/>
  <c r="J1404" i="36" s="1"/>
  <c r="I93" i="36"/>
  <c r="J93" i="36" s="1"/>
  <c r="I383" i="36"/>
  <c r="J383" i="36" s="1"/>
  <c r="I1645" i="36"/>
  <c r="J1645" i="36" s="1"/>
  <c r="I1594" i="36"/>
  <c r="J1594" i="36" s="1"/>
  <c r="I1016" i="36"/>
  <c r="J1016" i="36" s="1"/>
  <c r="I591" i="36"/>
  <c r="J591" i="36" s="1"/>
  <c r="I708" i="36"/>
  <c r="J708" i="36" s="1"/>
  <c r="I607" i="36"/>
  <c r="J607" i="36" s="1"/>
  <c r="I1017" i="36"/>
  <c r="J1017" i="36" s="1"/>
  <c r="I1773" i="36"/>
  <c r="J1773" i="36" s="1"/>
  <c r="I1018" i="36"/>
  <c r="J1018" i="36" s="1"/>
  <c r="I1320" i="36"/>
  <c r="J1320" i="36" s="1"/>
  <c r="I260" i="36"/>
  <c r="J260" i="36" s="1"/>
  <c r="I164" i="36"/>
  <c r="J164" i="36" s="1"/>
  <c r="I905" i="36"/>
  <c r="J905" i="36" s="1"/>
  <c r="I450" i="36"/>
  <c r="J450" i="36" s="1"/>
  <c r="I1321" i="36"/>
  <c r="J1321" i="36" s="1"/>
  <c r="I445" i="36"/>
  <c r="J445" i="36" s="1"/>
  <c r="I1897" i="36"/>
  <c r="J1897" i="36" s="1"/>
  <c r="I451" i="36"/>
  <c r="J451" i="36" s="1"/>
  <c r="I1405" i="36"/>
  <c r="J1405" i="36" s="1"/>
  <c r="I1019" i="36"/>
  <c r="J1019" i="36" s="1"/>
  <c r="I552" i="36"/>
  <c r="J552" i="36" s="1"/>
  <c r="I856" i="36"/>
  <c r="J856" i="36" s="1"/>
  <c r="I1774" i="36"/>
  <c r="J1774" i="36" s="1"/>
  <c r="I452" i="36"/>
  <c r="J452" i="36" s="1"/>
  <c r="I1445" i="36"/>
  <c r="J1445" i="36" s="1"/>
  <c r="I165" i="36"/>
  <c r="J165" i="36" s="1"/>
  <c r="I453" i="36"/>
  <c r="J453" i="36" s="1"/>
  <c r="I1717" i="36"/>
  <c r="J1717" i="36" s="1"/>
  <c r="I166" i="36"/>
  <c r="J166" i="36" s="1"/>
  <c r="I1020" i="36"/>
  <c r="J1020" i="36" s="1"/>
  <c r="I1021" i="36"/>
  <c r="J1021" i="36" s="1"/>
  <c r="I1322" i="36"/>
  <c r="J1322" i="36" s="1"/>
  <c r="I454" i="36"/>
  <c r="J454" i="36" s="1"/>
  <c r="I384" i="36"/>
  <c r="J384" i="36" s="1"/>
  <c r="I420" i="36"/>
  <c r="J420" i="36" s="1"/>
  <c r="I1775" i="36"/>
  <c r="J1775" i="36" s="1"/>
  <c r="I1406" i="36"/>
  <c r="J1406" i="36" s="1"/>
  <c r="I1022" i="36"/>
  <c r="J1022" i="36" s="1"/>
  <c r="I1776" i="36"/>
  <c r="J1776" i="36" s="1"/>
  <c r="I757" i="36"/>
  <c r="J757" i="36" s="1"/>
  <c r="I728" i="36"/>
  <c r="J728" i="36" s="1"/>
  <c r="I69" i="36"/>
  <c r="J69" i="36" s="1"/>
  <c r="I1372" i="36"/>
  <c r="J1372" i="36" s="1"/>
  <c r="I38" i="36"/>
  <c r="J38" i="36" s="1"/>
  <c r="I1646" i="36"/>
  <c r="J1646" i="36" s="1"/>
  <c r="I296" i="36"/>
  <c r="J296" i="36" s="1"/>
  <c r="I1023" i="36"/>
  <c r="J1023" i="36" s="1"/>
  <c r="I1024" i="36"/>
  <c r="J1024" i="36" s="1"/>
  <c r="I608" i="36"/>
  <c r="J608" i="36" s="1"/>
  <c r="I1025" i="36"/>
  <c r="J1025" i="36" s="1"/>
  <c r="I729" i="36"/>
  <c r="J729" i="36" s="1"/>
  <c r="I1026" i="36"/>
  <c r="J1026" i="36" s="1"/>
  <c r="I1647" i="36"/>
  <c r="J1647" i="36" s="1"/>
  <c r="I1648" i="36"/>
  <c r="J1648" i="36" s="1"/>
  <c r="I1027" i="36"/>
  <c r="J1027" i="36" s="1"/>
  <c r="I1323" i="36"/>
  <c r="J1323" i="36" s="1"/>
  <c r="I758" i="36"/>
  <c r="J758" i="36" s="1"/>
  <c r="I609" i="36"/>
  <c r="J609" i="36" s="1"/>
  <c r="I1254" i="36"/>
  <c r="J1254" i="36" s="1"/>
  <c r="I1324" i="36"/>
  <c r="J1324" i="36" s="1"/>
  <c r="I1777" i="36"/>
  <c r="J1777" i="36" s="1"/>
  <c r="I1718" i="36"/>
  <c r="J1718" i="36" s="1"/>
  <c r="I385" i="36"/>
  <c r="J385" i="36" s="1"/>
  <c r="I1649" i="36"/>
  <c r="J1649" i="36" s="1"/>
  <c r="I1028" i="36"/>
  <c r="J1028" i="36" s="1"/>
  <c r="I1650" i="36"/>
  <c r="J1650" i="36" s="1"/>
  <c r="I1778" i="36"/>
  <c r="J1778" i="36" s="1"/>
  <c r="I261" i="36"/>
  <c r="J261" i="36" s="1"/>
  <c r="I1446" i="36"/>
  <c r="J1446" i="36" s="1"/>
  <c r="I421" i="36"/>
  <c r="J421" i="36" s="1"/>
  <c r="I759" i="36"/>
  <c r="J759" i="36" s="1"/>
  <c r="I1898" i="36"/>
  <c r="J1898" i="36" s="1"/>
  <c r="I553" i="36"/>
  <c r="J553" i="36" s="1"/>
  <c r="I1545" i="36"/>
  <c r="J1545" i="36" s="1"/>
  <c r="I53" i="36"/>
  <c r="J53" i="36" s="1"/>
  <c r="I1029" i="36"/>
  <c r="J1029" i="36" s="1"/>
  <c r="I1883" i="36"/>
  <c r="J1883" i="36" s="1"/>
  <c r="I1407" i="36"/>
  <c r="J1407" i="36" s="1"/>
  <c r="I1255" i="36"/>
  <c r="J1255" i="36" s="1"/>
  <c r="I1651" i="36"/>
  <c r="J1651" i="36" s="1"/>
  <c r="I1779" i="36"/>
  <c r="J1779" i="36" s="1"/>
  <c r="I1780" i="36"/>
  <c r="J1780" i="36" s="1"/>
  <c r="I592" i="36"/>
  <c r="J592" i="36" s="1"/>
  <c r="I1325" i="36"/>
  <c r="J1325" i="36" s="1"/>
  <c r="I455" i="36"/>
  <c r="J455" i="36" s="1"/>
  <c r="I610" i="36"/>
  <c r="J610" i="36" s="1"/>
  <c r="I70" i="36"/>
  <c r="J70" i="36" s="1"/>
  <c r="I1256" i="36"/>
  <c r="J1256" i="36" s="1"/>
  <c r="I516" i="36"/>
  <c r="J516" i="36" s="1"/>
  <c r="I422" i="36"/>
  <c r="J422" i="36" s="1"/>
  <c r="I593" i="36"/>
  <c r="J593" i="36" s="1"/>
  <c r="I1408" i="36"/>
  <c r="J1408" i="36" s="1"/>
  <c r="I1652" i="36"/>
  <c r="J1652" i="36" s="1"/>
  <c r="I1781" i="36"/>
  <c r="J1781" i="36" s="1"/>
  <c r="I1030" i="36"/>
  <c r="J1030" i="36" s="1"/>
  <c r="I1031" i="36"/>
  <c r="J1031" i="36" s="1"/>
  <c r="I1032" i="36"/>
  <c r="J1032" i="36" s="1"/>
  <c r="I262" i="36"/>
  <c r="J262" i="36" s="1"/>
  <c r="I1653" i="36"/>
  <c r="J1653" i="36" s="1"/>
  <c r="I167" i="36"/>
  <c r="J167" i="36" s="1"/>
  <c r="I1570" i="36"/>
  <c r="J1570" i="36" s="1"/>
  <c r="I1326" i="36"/>
  <c r="J1326" i="36" s="1"/>
  <c r="I1782" i="36"/>
  <c r="J1782" i="36" s="1"/>
  <c r="I760" i="36"/>
  <c r="J760" i="36" s="1"/>
  <c r="I554" i="36"/>
  <c r="J554" i="36" s="1"/>
  <c r="I594" i="36"/>
  <c r="J594" i="36" s="1"/>
  <c r="I1033" i="36"/>
  <c r="J1033" i="36" s="1"/>
  <c r="I1257" i="36"/>
  <c r="J1257" i="36" s="1"/>
  <c r="I263" i="36"/>
  <c r="J263" i="36" s="1"/>
  <c r="I168" i="36"/>
  <c r="J168" i="36" s="1"/>
  <c r="I1034" i="36"/>
  <c r="J1034" i="36" s="1"/>
  <c r="I386" i="36"/>
  <c r="J386" i="36" s="1"/>
  <c r="I1035" i="36"/>
  <c r="J1035" i="36" s="1"/>
  <c r="I423" i="36"/>
  <c r="J423" i="36" s="1"/>
  <c r="I1783" i="36"/>
  <c r="J1783" i="36" s="1"/>
  <c r="I1036" i="36"/>
  <c r="J1036" i="36" s="1"/>
  <c r="I1258" i="36"/>
  <c r="J1258" i="36" s="1"/>
  <c r="I611" i="36"/>
  <c r="J611" i="36" s="1"/>
  <c r="I264" i="36"/>
  <c r="J264" i="36" s="1"/>
  <c r="I1259" i="36"/>
  <c r="J1259" i="36" s="1"/>
  <c r="I1784" i="36"/>
  <c r="J1784" i="36" s="1"/>
  <c r="I265" i="36"/>
  <c r="J265" i="36" s="1"/>
  <c r="I1884" i="36"/>
  <c r="J1884" i="36" s="1"/>
  <c r="I656" i="36"/>
  <c r="J656" i="36" s="1"/>
  <c r="I636" i="36"/>
  <c r="J636" i="36" s="1"/>
  <c r="I1654" i="36"/>
  <c r="J1654" i="36" s="1"/>
  <c r="I1037" i="36"/>
  <c r="J1037" i="36" s="1"/>
  <c r="I1860" i="36"/>
  <c r="J1860" i="36" s="1"/>
  <c r="I1409" i="36"/>
  <c r="J1409" i="36" s="1"/>
  <c r="I424" i="36"/>
  <c r="J424" i="36" s="1"/>
  <c r="I1038" i="36"/>
  <c r="J1038" i="36" s="1"/>
  <c r="I1039" i="36"/>
  <c r="J1039" i="36" s="1"/>
  <c r="I1327" i="36"/>
  <c r="J1327" i="36" s="1"/>
  <c r="I1655" i="36"/>
  <c r="J1655" i="36" s="1"/>
  <c r="I612" i="36"/>
  <c r="J612" i="36" s="1"/>
  <c r="I1410" i="36"/>
  <c r="J1410" i="36" s="1"/>
  <c r="I497" i="36"/>
  <c r="J497" i="36" s="1"/>
  <c r="I1876" i="36"/>
  <c r="J1876" i="36" s="1"/>
  <c r="I1328" i="36"/>
  <c r="J1328" i="36" s="1"/>
  <c r="I857" i="36"/>
  <c r="J857" i="36" s="1"/>
  <c r="I1040" i="36"/>
  <c r="J1040" i="36" s="1"/>
  <c r="I169" i="36"/>
  <c r="J169" i="36" s="1"/>
  <c r="I1041" i="36"/>
  <c r="J1041" i="36" s="1"/>
  <c r="I1447" i="36"/>
  <c r="J1447" i="36" s="1"/>
  <c r="I1042" i="36"/>
  <c r="J1042" i="36" s="1"/>
  <c r="I1530" i="36"/>
  <c r="J1530" i="36" s="1"/>
  <c r="I1043" i="36"/>
  <c r="J1043" i="36" s="1"/>
  <c r="I1656" i="36"/>
  <c r="J1656" i="36" s="1"/>
  <c r="I266" i="36"/>
  <c r="J266" i="36" s="1"/>
  <c r="I1044" i="36"/>
  <c r="J1044" i="36" s="1"/>
  <c r="I490" i="36"/>
  <c r="J490" i="36" s="1"/>
  <c r="I94" i="36"/>
  <c r="J94" i="36" s="1"/>
  <c r="I911" i="36"/>
  <c r="J911" i="36" s="1"/>
  <c r="I858" i="36"/>
  <c r="J858" i="36" s="1"/>
  <c r="I613" i="36"/>
  <c r="J613" i="36" s="1"/>
  <c r="I334" i="36"/>
  <c r="J334" i="36" s="1"/>
  <c r="I170" i="36"/>
  <c r="J170" i="36" s="1"/>
  <c r="I1045" i="36"/>
  <c r="J1045" i="36" s="1"/>
  <c r="I1657" i="36"/>
  <c r="J1657" i="36" s="1"/>
  <c r="I1914" i="36"/>
  <c r="J1914" i="36" s="1"/>
  <c r="I1046" i="36"/>
  <c r="J1046" i="36" s="1"/>
  <c r="I1719" i="36"/>
  <c r="J1719" i="36" s="1"/>
  <c r="I1047" i="36"/>
  <c r="J1047" i="36" s="1"/>
  <c r="I1411" i="36"/>
  <c r="J1411" i="36" s="1"/>
  <c r="I171" i="36"/>
  <c r="J171" i="36" s="1"/>
  <c r="I1048" i="36"/>
  <c r="J1048" i="36" s="1"/>
  <c r="I335" i="36"/>
  <c r="J335" i="36" s="1"/>
  <c r="I1412" i="36"/>
  <c r="J1412" i="36" s="1"/>
  <c r="I614" i="36"/>
  <c r="J614" i="36" s="1"/>
  <c r="I859" i="36"/>
  <c r="J859" i="36" s="1"/>
  <c r="I1260" i="36"/>
  <c r="J1260" i="36" s="1"/>
  <c r="I1049" i="36"/>
  <c r="J1049" i="36" s="1"/>
  <c r="I1448" i="36"/>
  <c r="J1448" i="36" s="1"/>
  <c r="I456" i="36"/>
  <c r="J456" i="36" s="1"/>
  <c r="I1329" i="36"/>
  <c r="J1329" i="36" s="1"/>
  <c r="I1915" i="36"/>
  <c r="J1915" i="36" s="1"/>
  <c r="I1050" i="36"/>
  <c r="J1050" i="36" s="1"/>
  <c r="I1413" i="36"/>
  <c r="J1413" i="36" s="1"/>
  <c r="I362" i="36"/>
  <c r="J362" i="36" s="1"/>
  <c r="I860" i="36"/>
  <c r="J860" i="36" s="1"/>
  <c r="I498" i="36"/>
  <c r="J498" i="36" s="1"/>
  <c r="I108" i="36"/>
  <c r="J108" i="36" s="1"/>
  <c r="I761" i="36"/>
  <c r="J761" i="36" s="1"/>
  <c r="I1414" i="36"/>
  <c r="J1414" i="36" s="1"/>
  <c r="I457" i="36"/>
  <c r="J457" i="36" s="1"/>
  <c r="I1051" i="36"/>
  <c r="J1051" i="36" s="1"/>
  <c r="I615" i="36"/>
  <c r="J615" i="36" s="1"/>
  <c r="I1052" i="36"/>
  <c r="J1052" i="36" s="1"/>
  <c r="I172" i="36"/>
  <c r="J172" i="36" s="1"/>
  <c r="I1053" i="36"/>
  <c r="J1053" i="36" s="1"/>
  <c r="I861" i="36"/>
  <c r="J861" i="36" s="1"/>
  <c r="I425" i="36"/>
  <c r="J425" i="36" s="1"/>
  <c r="I1415" i="36"/>
  <c r="J1415" i="36" s="1"/>
  <c r="I1054" i="36"/>
  <c r="J1054" i="36" s="1"/>
  <c r="I1055" i="36"/>
  <c r="J1055" i="36" s="1"/>
  <c r="I691" i="36"/>
  <c r="J691" i="36" s="1"/>
  <c r="I173" i="36"/>
  <c r="J173" i="36" s="1"/>
  <c r="I1330" i="36"/>
  <c r="J1330" i="36" s="1"/>
  <c r="I721" i="36"/>
  <c r="J721" i="36" s="1"/>
  <c r="I1449" i="36"/>
  <c r="J1449" i="36" s="1"/>
  <c r="I1331" i="36"/>
  <c r="J1331" i="36" s="1"/>
  <c r="I387" i="36"/>
  <c r="J387" i="36" s="1"/>
  <c r="I862" i="36"/>
  <c r="J862" i="36" s="1"/>
  <c r="I388" i="36"/>
  <c r="J388" i="36" s="1"/>
  <c r="I1056" i="36"/>
  <c r="J1056" i="36" s="1"/>
  <c r="I637" i="36"/>
  <c r="J637" i="36" s="1"/>
  <c r="I1057" i="36"/>
  <c r="J1057" i="36" s="1"/>
  <c r="I1332" i="36"/>
  <c r="J1332" i="36" s="1"/>
  <c r="I1658" i="36"/>
  <c r="J1658" i="36" s="1"/>
  <c r="I1416" i="36"/>
  <c r="J1416" i="36" s="1"/>
  <c r="I616" i="36"/>
  <c r="J616" i="36" s="1"/>
  <c r="I292" i="36"/>
  <c r="J292" i="36" s="1"/>
  <c r="I722" i="36"/>
  <c r="J722" i="36" s="1"/>
  <c r="I762" i="36"/>
  <c r="J762" i="36" s="1"/>
  <c r="I1916" i="36"/>
  <c r="J1916" i="36" s="1"/>
  <c r="I638" i="36"/>
  <c r="J638" i="36" s="1"/>
  <c r="I1861" i="36"/>
  <c r="J1861" i="36" s="1"/>
  <c r="I863" i="36"/>
  <c r="J863" i="36" s="1"/>
  <c r="I864" i="36"/>
  <c r="J864" i="36" s="1"/>
  <c r="I109" i="36"/>
  <c r="J109" i="36" s="1"/>
  <c r="I1333" i="36"/>
  <c r="J1333" i="36" s="1"/>
  <c r="I1334" i="36"/>
  <c r="J1334" i="36" s="1"/>
  <c r="I1450" i="36"/>
  <c r="J1450" i="36" s="1"/>
  <c r="I1595" i="36"/>
  <c r="J1595" i="36" s="1"/>
  <c r="I1417" i="36"/>
  <c r="J1417" i="36" s="1"/>
  <c r="I723" i="36"/>
  <c r="J723" i="36" s="1"/>
  <c r="I1058" i="36"/>
  <c r="J1058" i="36" s="1"/>
  <c r="I293" i="36"/>
  <c r="J293" i="36" s="1"/>
  <c r="I1059" i="36"/>
  <c r="J1059" i="36" s="1"/>
  <c r="I110" i="36"/>
  <c r="J110" i="36" s="1"/>
  <c r="I865" i="36"/>
  <c r="J865" i="36" s="1"/>
  <c r="I389" i="36"/>
  <c r="J389" i="36" s="1"/>
  <c r="I174" i="36"/>
  <c r="J174" i="36" s="1"/>
  <c r="I1451" i="36"/>
  <c r="J1451" i="36" s="1"/>
  <c r="I866" i="36"/>
  <c r="J866" i="36" s="1"/>
  <c r="I1917" i="36"/>
  <c r="J1917" i="36" s="1"/>
  <c r="I111" i="36"/>
  <c r="J111" i="36" s="1"/>
  <c r="I1335" i="36"/>
  <c r="J1335" i="36" s="1"/>
  <c r="I763" i="36"/>
  <c r="J763" i="36" s="1"/>
  <c r="I867" i="36"/>
  <c r="J867" i="36" s="1"/>
  <c r="I724" i="36"/>
  <c r="J724" i="36" s="1"/>
  <c r="I112" i="36"/>
  <c r="J112" i="36" s="1"/>
  <c r="I499" i="36"/>
  <c r="J499" i="36" s="1"/>
  <c r="I1418" i="36"/>
  <c r="J1418" i="36" s="1"/>
  <c r="I868" i="36"/>
  <c r="J868" i="36" s="1"/>
  <c r="I1452" i="36"/>
  <c r="J1452" i="36" s="1"/>
  <c r="I639" i="36"/>
  <c r="J639" i="36" s="1"/>
  <c r="I1336" i="36"/>
  <c r="J1336" i="36" s="1"/>
  <c r="I1337" i="36"/>
  <c r="J1337" i="36" s="1"/>
  <c r="I175" i="36"/>
  <c r="J175" i="36" s="1"/>
  <c r="I640" i="36"/>
  <c r="J640" i="36" s="1"/>
  <c r="I1419" i="36"/>
  <c r="J1419" i="36" s="1"/>
  <c r="I113" i="36"/>
  <c r="J113" i="36" s="1"/>
  <c r="I176" i="36"/>
  <c r="J176" i="36" s="1"/>
  <c r="I1060" i="36"/>
  <c r="J1060" i="36" s="1"/>
  <c r="I177" i="36"/>
  <c r="J177" i="36" s="1"/>
  <c r="I1261" i="36"/>
  <c r="J1261" i="36" s="1"/>
  <c r="I819" i="36"/>
  <c r="J819" i="36" s="1"/>
  <c r="I1061" i="36"/>
  <c r="J1061" i="36" s="1"/>
  <c r="I1659" i="36"/>
  <c r="J1659" i="36" s="1"/>
  <c r="I764" i="36"/>
  <c r="J764" i="36" s="1"/>
  <c r="I1918" i="36"/>
  <c r="J1918" i="36" s="1"/>
  <c r="I725" i="36"/>
  <c r="J725" i="36" s="1"/>
  <c r="I641" i="36"/>
  <c r="J641" i="36" s="1"/>
  <c r="I1453" i="36"/>
  <c r="J1453" i="36" s="1"/>
  <c r="I595" i="36"/>
  <c r="J595" i="36" s="1"/>
  <c r="I1785" i="36"/>
  <c r="J1785" i="36" s="1"/>
  <c r="I267" i="36"/>
  <c r="J267" i="36" s="1"/>
  <c r="I1338" i="36"/>
  <c r="J1338" i="36" s="1"/>
  <c r="I1454" i="36"/>
  <c r="J1454" i="36" s="1"/>
  <c r="I1874" i="36"/>
  <c r="J1874" i="36" s="1"/>
  <c r="I1660" i="36"/>
  <c r="J1660" i="36" s="1"/>
  <c r="I114" i="36"/>
  <c r="J114" i="36" s="1"/>
  <c r="I1215" i="36"/>
  <c r="J1215" i="36" s="1"/>
  <c r="I765" i="36"/>
  <c r="J765" i="36" s="1"/>
  <c r="I103" i="36"/>
  <c r="J103" i="36" s="1"/>
  <c r="I336" i="36"/>
  <c r="J336" i="36" s="1"/>
  <c r="I820" i="36"/>
  <c r="J820" i="36" s="1"/>
  <c r="I766" i="36"/>
  <c r="J766" i="36" s="1"/>
  <c r="I657" i="36"/>
  <c r="J657" i="36" s="1"/>
  <c r="I501" i="36"/>
  <c r="J501" i="36" s="1"/>
  <c r="I1921" i="36"/>
  <c r="J1921" i="36" s="1"/>
  <c r="I1455" i="36"/>
  <c r="J1455" i="36" s="1"/>
  <c r="I504" i="36"/>
  <c r="J504" i="36" s="1"/>
  <c r="I1062" i="36"/>
  <c r="J1062" i="36" s="1"/>
  <c r="I115" i="36"/>
  <c r="J115" i="36" s="1"/>
  <c r="I116" i="36"/>
  <c r="J116" i="36" s="1"/>
  <c r="I658" i="36"/>
  <c r="J658" i="36" s="1"/>
  <c r="I596" i="36"/>
  <c r="J596" i="36" s="1"/>
  <c r="I767" i="36"/>
  <c r="J767" i="36" s="1"/>
  <c r="I1262" i="36"/>
  <c r="J1262" i="36" s="1"/>
  <c r="I1456" i="36"/>
  <c r="J1456" i="36" s="1"/>
  <c r="I1862" i="36"/>
  <c r="J1862" i="36" s="1"/>
  <c r="I1063" i="36"/>
  <c r="J1063" i="36" s="1"/>
  <c r="I1661" i="36"/>
  <c r="J1661" i="36" s="1"/>
  <c r="I178" i="36"/>
  <c r="J178" i="36" s="1"/>
  <c r="I726" i="36"/>
  <c r="J726" i="36" s="1"/>
  <c r="I337" i="36"/>
  <c r="J337" i="36" s="1"/>
  <c r="I659" i="36"/>
  <c r="J659" i="36" s="1"/>
  <c r="I1541" i="36"/>
  <c r="J1541" i="36" s="1"/>
  <c r="I1662" i="36"/>
  <c r="J1662" i="36" s="1"/>
  <c r="I179" i="36"/>
  <c r="J179" i="36" s="1"/>
  <c r="I1263" i="36"/>
  <c r="J1263" i="36" s="1"/>
  <c r="I1216" i="36"/>
  <c r="J1216" i="36" s="1"/>
  <c r="I692" i="36"/>
  <c r="J692" i="36" s="1"/>
  <c r="I1457" i="36"/>
  <c r="J1457" i="36" s="1"/>
  <c r="I117" i="36"/>
  <c r="J117" i="36" s="1"/>
  <c r="I1064" i="36"/>
  <c r="J1064" i="36" s="1"/>
  <c r="I768" i="36"/>
  <c r="J768" i="36" s="1"/>
  <c r="I1663" i="36"/>
  <c r="J1663" i="36" s="1"/>
  <c r="I1217" i="36"/>
  <c r="J1217" i="36" s="1"/>
  <c r="I1458" i="36"/>
  <c r="J1458" i="36" s="1"/>
  <c r="I390" i="36"/>
  <c r="J390" i="36" s="1"/>
  <c r="I1218" i="36"/>
  <c r="J1218" i="36" s="1"/>
  <c r="I1219" i="36"/>
  <c r="J1219" i="36" s="1"/>
  <c r="I1264" i="36"/>
  <c r="J1264" i="36" s="1"/>
  <c r="I1420" i="36"/>
  <c r="J1420" i="36" s="1"/>
  <c r="I642" i="36"/>
  <c r="J642" i="36" s="1"/>
  <c r="I1065" i="36"/>
  <c r="J1065" i="36" s="1"/>
  <c r="I1421" i="36"/>
  <c r="J1421" i="36" s="1"/>
  <c r="I660" i="36"/>
  <c r="J660" i="36" s="1"/>
  <c r="I95" i="36"/>
  <c r="J95" i="36" s="1"/>
  <c r="I180" i="36"/>
  <c r="J180" i="36" s="1"/>
  <c r="I1531" i="36"/>
  <c r="J1531" i="36" s="1"/>
  <c r="I1066" i="36"/>
  <c r="J1066" i="36" s="1"/>
  <c r="I1265" i="36"/>
  <c r="J1265" i="36" s="1"/>
  <c r="I769" i="36"/>
  <c r="J769" i="36" s="1"/>
  <c r="I1266" i="36"/>
  <c r="J1266" i="36" s="1"/>
  <c r="I661" i="36"/>
  <c r="J661" i="36" s="1"/>
  <c r="I1339" i="36"/>
  <c r="J1339" i="36" s="1"/>
  <c r="I1532" i="36"/>
  <c r="J1532" i="36" s="1"/>
  <c r="I181" i="36"/>
  <c r="J181" i="36" s="1"/>
  <c r="I1533" i="36"/>
  <c r="J1533" i="36" s="1"/>
  <c r="I338" i="36"/>
  <c r="J338" i="36" s="1"/>
  <c r="I821" i="36"/>
  <c r="J821" i="36" s="1"/>
  <c r="I1067" i="36"/>
  <c r="J1067" i="36" s="1"/>
  <c r="I1459" i="36"/>
  <c r="J1459" i="36" s="1"/>
  <c r="I1267" i="36"/>
  <c r="J1267" i="36" s="1"/>
  <c r="I1786" i="36"/>
  <c r="J1786" i="36" s="1"/>
  <c r="I182" i="36"/>
  <c r="J182" i="36" s="1"/>
  <c r="I1340" i="36"/>
  <c r="J1340" i="36" s="1"/>
  <c r="I643" i="36"/>
  <c r="J643" i="36" s="1"/>
  <c r="I1460" i="36"/>
  <c r="J1460" i="36" s="1"/>
  <c r="I1068" i="36"/>
  <c r="J1068" i="36" s="1"/>
  <c r="I770" i="36"/>
  <c r="J770" i="36" s="1"/>
  <c r="I662" i="36"/>
  <c r="J662" i="36" s="1"/>
  <c r="I663" i="36"/>
  <c r="J663" i="36" s="1"/>
  <c r="I300" i="36"/>
  <c r="J300" i="36" s="1"/>
  <c r="I1220" i="36"/>
  <c r="J1220" i="36" s="1"/>
  <c r="I1268" i="36"/>
  <c r="J1268" i="36" s="1"/>
  <c r="I1787" i="36"/>
  <c r="J1787" i="36" s="1"/>
  <c r="I664" i="36"/>
  <c r="J664" i="36" s="1"/>
  <c r="I118" i="36"/>
  <c r="J118" i="36" s="1"/>
  <c r="I1269" i="36"/>
  <c r="J1269" i="36" s="1"/>
  <c r="I1461" i="36"/>
  <c r="J1461" i="36" s="1"/>
  <c r="I597" i="36"/>
  <c r="J597" i="36" s="1"/>
  <c r="I1863" i="36"/>
  <c r="J1863" i="36" s="1"/>
  <c r="I1664" i="36"/>
  <c r="J1664" i="36" s="1"/>
  <c r="I1221" i="36"/>
  <c r="J1221" i="36" s="1"/>
  <c r="I1069" i="36"/>
  <c r="J1069" i="36" s="1"/>
  <c r="I771" i="36"/>
  <c r="J771" i="36" s="1"/>
  <c r="I822" i="36"/>
  <c r="J822" i="36" s="1"/>
  <c r="I1462" i="36"/>
  <c r="J1462" i="36" s="1"/>
  <c r="I391" i="36"/>
  <c r="J391" i="36" s="1"/>
  <c r="I555" i="36"/>
  <c r="J555" i="36" s="1"/>
  <c r="I1270" i="36"/>
  <c r="J1270" i="36" s="1"/>
  <c r="I1271" i="36"/>
  <c r="J1271" i="36" s="1"/>
  <c r="I1422" i="36"/>
  <c r="J1422" i="36" s="1"/>
  <c r="I1463" i="36"/>
  <c r="J1463" i="36" s="1"/>
  <c r="I339" i="36"/>
  <c r="J339" i="36" s="1"/>
  <c r="I1070" i="36"/>
  <c r="J1070" i="36" s="1"/>
  <c r="I772" i="36"/>
  <c r="J772" i="36" s="1"/>
  <c r="I1341" i="36"/>
  <c r="J1341" i="36" s="1"/>
  <c r="I1665" i="36"/>
  <c r="J1665" i="36" s="1"/>
  <c r="I340" i="36"/>
  <c r="J340" i="36" s="1"/>
  <c r="I297" i="36"/>
  <c r="J297" i="36" s="1"/>
  <c r="I1464" i="36"/>
  <c r="J1464" i="36" s="1"/>
  <c r="I1071" i="36"/>
  <c r="J1071" i="36" s="1"/>
  <c r="I598" i="36"/>
  <c r="J598" i="36" s="1"/>
  <c r="I1072" i="36"/>
  <c r="J1072" i="36" s="1"/>
  <c r="I823" i="36"/>
  <c r="J823" i="36" s="1"/>
  <c r="I517" i="36"/>
  <c r="J517" i="36" s="1"/>
  <c r="I1666" i="36"/>
  <c r="J1666" i="36" s="1"/>
  <c r="I183" i="36"/>
  <c r="J183" i="36" s="1"/>
  <c r="I773" i="36"/>
  <c r="J773" i="36" s="1"/>
  <c r="I184" i="36"/>
  <c r="J184" i="36" s="1"/>
  <c r="I119" i="36"/>
  <c r="J119" i="36" s="1"/>
  <c r="I665" i="36"/>
  <c r="J665" i="36" s="1"/>
  <c r="I1073" i="36"/>
  <c r="J1073" i="36" s="1"/>
  <c r="I1720" i="36"/>
  <c r="J1720" i="36" s="1"/>
  <c r="I1074" i="36"/>
  <c r="J1074" i="36" s="1"/>
  <c r="I1075" i="36"/>
  <c r="J1075" i="36" s="1"/>
  <c r="I1667" i="36"/>
  <c r="J1667" i="36" s="1"/>
  <c r="I1272" i="36"/>
  <c r="J1272" i="36" s="1"/>
  <c r="I1076" i="36"/>
  <c r="J1076" i="36" s="1"/>
  <c r="I556" i="36"/>
  <c r="J556" i="36" s="1"/>
  <c r="I518" i="36"/>
  <c r="J518" i="36" s="1"/>
  <c r="I1788" i="36"/>
  <c r="J1788" i="36" s="1"/>
  <c r="I1465" i="36"/>
  <c r="J1465" i="36" s="1"/>
  <c r="I1466" i="36"/>
  <c r="J1466" i="36" s="1"/>
  <c r="I1467" i="36"/>
  <c r="J1467" i="36" s="1"/>
  <c r="I1789" i="36"/>
  <c r="J1789" i="36" s="1"/>
  <c r="I1077" i="36"/>
  <c r="J1077" i="36" s="1"/>
  <c r="I774" i="36"/>
  <c r="J774" i="36" s="1"/>
  <c r="I492" i="36"/>
  <c r="J492" i="36" s="1"/>
  <c r="I1790" i="36"/>
  <c r="J1790" i="36" s="1"/>
  <c r="I1791" i="36"/>
  <c r="J1791" i="36" s="1"/>
  <c r="I1078" i="36"/>
  <c r="J1078" i="36" s="1"/>
  <c r="I2" i="36"/>
  <c r="J2" i="36" s="1"/>
  <c r="I1079" i="36"/>
  <c r="J1079" i="36" s="1"/>
  <c r="I1423" i="36"/>
  <c r="J1423" i="36" s="1"/>
  <c r="I775" i="36"/>
  <c r="J775" i="36" s="1"/>
  <c r="I776" i="36"/>
  <c r="J776" i="36" s="1"/>
  <c r="I519" i="36"/>
  <c r="J519" i="36" s="1"/>
  <c r="I1571" i="36"/>
  <c r="J1571" i="36" s="1"/>
  <c r="I1273" i="36"/>
  <c r="J1273" i="36" s="1"/>
  <c r="I1792" i="36"/>
  <c r="J1792" i="36" s="1"/>
  <c r="I1080" i="36"/>
  <c r="J1080" i="36" s="1"/>
  <c r="I1081" i="36"/>
  <c r="J1081" i="36" s="1"/>
  <c r="I1793" i="36"/>
  <c r="J1793" i="36" s="1"/>
  <c r="I666" i="36"/>
  <c r="J666" i="36" s="1"/>
  <c r="I1794" i="36"/>
  <c r="J1794" i="36" s="1"/>
  <c r="I1468" i="36"/>
  <c r="J1468" i="36" s="1"/>
  <c r="I777" i="36"/>
  <c r="J777" i="36" s="1"/>
  <c r="I557" i="36"/>
  <c r="J557" i="36" s="1"/>
  <c r="I1795" i="36"/>
  <c r="J1795" i="36" s="1"/>
  <c r="I1469" i="36"/>
  <c r="J1469" i="36" s="1"/>
  <c r="I1082" i="36"/>
  <c r="J1082" i="36" s="1"/>
  <c r="I1470" i="36"/>
  <c r="J1470" i="36" s="1"/>
  <c r="I1083" i="36"/>
  <c r="J1083" i="36" s="1"/>
  <c r="I502" i="36"/>
  <c r="J502" i="36" s="1"/>
  <c r="I778" i="36"/>
  <c r="J778" i="36" s="1"/>
  <c r="I558" i="36"/>
  <c r="J558" i="36" s="1"/>
  <c r="I1796" i="36"/>
  <c r="J1796" i="36" s="1"/>
  <c r="I1084" i="36"/>
  <c r="J1084" i="36" s="1"/>
  <c r="I458" i="36"/>
  <c r="J458" i="36" s="1"/>
  <c r="I1274" i="36"/>
  <c r="J1274" i="36" s="1"/>
  <c r="I459" i="36"/>
  <c r="J459" i="36" s="1"/>
  <c r="I1864" i="36"/>
  <c r="J1864" i="36" s="1"/>
  <c r="I392" i="36"/>
  <c r="J392" i="36" s="1"/>
  <c r="I1668" i="36"/>
  <c r="J1668" i="36" s="1"/>
  <c r="I693" i="36"/>
  <c r="J693" i="36" s="1"/>
  <c r="I779" i="36"/>
  <c r="J779" i="36" s="1"/>
  <c r="I1085" i="36"/>
  <c r="J1085" i="36" s="1"/>
  <c r="I120" i="36"/>
  <c r="J120" i="36" s="1"/>
  <c r="I1542" i="36"/>
  <c r="J1542" i="36" s="1"/>
  <c r="I1086" i="36"/>
  <c r="J1086" i="36" s="1"/>
  <c r="I667" i="36"/>
  <c r="J667" i="36" s="1"/>
  <c r="I1797" i="36"/>
  <c r="J1797" i="36" s="1"/>
  <c r="I727" i="36"/>
  <c r="J727" i="36" s="1"/>
  <c r="I1471" i="36"/>
  <c r="J1471" i="36" s="1"/>
  <c r="I559" i="36"/>
  <c r="J559" i="36" s="1"/>
  <c r="I1669" i="36"/>
  <c r="J1669" i="36" s="1"/>
  <c r="I1472" i="36"/>
  <c r="J1472" i="36" s="1"/>
  <c r="I1867" i="36"/>
  <c r="J1867" i="36" s="1"/>
  <c r="I1087" i="36"/>
  <c r="J1087" i="36" s="1"/>
  <c r="I560" i="36"/>
  <c r="J560" i="36" s="1"/>
  <c r="I460" i="36"/>
  <c r="J460" i="36" s="1"/>
  <c r="I1275" i="36"/>
  <c r="J1275" i="36" s="1"/>
  <c r="I1572" i="36"/>
  <c r="J1572" i="36" s="1"/>
  <c r="I1798" i="36"/>
  <c r="J1798" i="36" s="1"/>
  <c r="I1473" i="36"/>
  <c r="J1473" i="36" s="1"/>
  <c r="I121" i="36"/>
  <c r="J121" i="36" s="1"/>
  <c r="I1222" i="36"/>
  <c r="J1222" i="36" s="1"/>
  <c r="I3" i="36"/>
  <c r="J3" i="36" s="1"/>
  <c r="I1088" i="36"/>
  <c r="J1088" i="36" s="1"/>
  <c r="I1474" i="36"/>
  <c r="J1474" i="36" s="1"/>
  <c r="I461" i="36"/>
  <c r="J461" i="36" s="1"/>
  <c r="I1799" i="36"/>
  <c r="J1799" i="36" s="1"/>
  <c r="I1721" i="36"/>
  <c r="J1721" i="36" s="1"/>
  <c r="I1089" i="36"/>
  <c r="J1089" i="36" s="1"/>
  <c r="I1276" i="36"/>
  <c r="J1276" i="36" s="1"/>
  <c r="I1670" i="36"/>
  <c r="J1670" i="36" s="1"/>
  <c r="I426" i="36"/>
  <c r="J426" i="36" s="1"/>
  <c r="I1090" i="36"/>
  <c r="J1090" i="36" s="1"/>
  <c r="I869" i="36"/>
  <c r="J869" i="36" s="1"/>
  <c r="I520" i="36"/>
  <c r="J520" i="36" s="1"/>
  <c r="I1277" i="36"/>
  <c r="J1277" i="36" s="1"/>
  <c r="I1091" i="36"/>
  <c r="J1091" i="36" s="1"/>
  <c r="I4" i="36"/>
  <c r="J4" i="36" s="1"/>
  <c r="I1092" i="36"/>
  <c r="J1092" i="36" s="1"/>
  <c r="I493" i="36"/>
  <c r="J493" i="36" s="1"/>
  <c r="I294" i="36"/>
  <c r="J294" i="36" s="1"/>
  <c r="I301" i="36"/>
  <c r="J301" i="36" s="1"/>
  <c r="I1201" i="36"/>
  <c r="J1201" i="36" s="1"/>
  <c r="I617" i="36"/>
  <c r="J617" i="36" s="1"/>
  <c r="I122" i="36"/>
  <c r="J122" i="36" s="1"/>
  <c r="I618" i="36"/>
  <c r="J618" i="36" s="1"/>
  <c r="I1093" i="36"/>
  <c r="J1093" i="36" s="1"/>
  <c r="I1278" i="36"/>
  <c r="J1278" i="36" s="1"/>
  <c r="I1279" i="36"/>
  <c r="J1279" i="36" s="1"/>
  <c r="I427" i="36"/>
  <c r="J427" i="36" s="1"/>
  <c r="I561" i="36"/>
  <c r="J561" i="36" s="1"/>
  <c r="I1573" i="36"/>
  <c r="J1573" i="36" s="1"/>
  <c r="I824" i="36"/>
  <c r="J824" i="36" s="1"/>
  <c r="I1800" i="36"/>
  <c r="J1800" i="36" s="1"/>
  <c r="I1342" i="36"/>
  <c r="J1342" i="36" s="1"/>
  <c r="I843" i="36"/>
  <c r="J843" i="36" s="1"/>
  <c r="I295" i="36"/>
  <c r="J295" i="36" s="1"/>
  <c r="I1475" i="36"/>
  <c r="J1475" i="36" s="1"/>
  <c r="I462" i="36"/>
  <c r="J462" i="36" s="1"/>
  <c r="I463" i="36"/>
  <c r="J463" i="36" s="1"/>
  <c r="I1343" i="36"/>
  <c r="J1343" i="36" s="1"/>
  <c r="I1094" i="36"/>
  <c r="J1094" i="36" s="1"/>
  <c r="I1671" i="36"/>
  <c r="J1671" i="36" s="1"/>
  <c r="I1672" i="36"/>
  <c r="J1672" i="36" s="1"/>
  <c r="I464" i="36"/>
  <c r="J464" i="36" s="1"/>
  <c r="I99" i="36"/>
  <c r="J99" i="36" s="1"/>
  <c r="I1801" i="36"/>
  <c r="J1801" i="36" s="1"/>
  <c r="I1095" i="36"/>
  <c r="J1095" i="36" s="1"/>
  <c r="I465" i="36"/>
  <c r="J465" i="36" s="1"/>
  <c r="I1280" i="36"/>
  <c r="J1280" i="36" s="1"/>
  <c r="I1096" i="36"/>
  <c r="J1096" i="36" s="1"/>
  <c r="I1097" i="36"/>
  <c r="J1097" i="36" s="1"/>
  <c r="I1098" i="36"/>
  <c r="J1098" i="36" s="1"/>
  <c r="I1865" i="36"/>
  <c r="J1865" i="36" s="1"/>
  <c r="I825" i="36"/>
  <c r="J825" i="36" s="1"/>
  <c r="I1099" i="36"/>
  <c r="J1099" i="36" s="1"/>
  <c r="I619" i="36"/>
  <c r="J619" i="36" s="1"/>
  <c r="I1223" i="36"/>
  <c r="J1223" i="36" s="1"/>
  <c r="I668" i="36"/>
  <c r="J668" i="36" s="1"/>
  <c r="I1802" i="36"/>
  <c r="J1802" i="36" s="1"/>
  <c r="I562" i="36"/>
  <c r="J562" i="36" s="1"/>
  <c r="I563" i="36"/>
  <c r="J563" i="36" s="1"/>
  <c r="I1100" i="36"/>
  <c r="J1100" i="36" s="1"/>
  <c r="I564" i="36"/>
  <c r="J564" i="36" s="1"/>
  <c r="I1101" i="36"/>
  <c r="J1101" i="36" s="1"/>
  <c r="I1102" i="36"/>
  <c r="J1102" i="36" s="1"/>
  <c r="I1103" i="36"/>
  <c r="J1103" i="36" s="1"/>
  <c r="I400" i="36"/>
  <c r="J400" i="36" s="1"/>
  <c r="I565" i="36"/>
  <c r="J565" i="36" s="1"/>
  <c r="I1543" i="36"/>
  <c r="J1543" i="36" s="1"/>
  <c r="I1344" i="36"/>
  <c r="J1344" i="36" s="1"/>
  <c r="I466" i="36"/>
  <c r="J466" i="36" s="1"/>
  <c r="I521" i="36"/>
  <c r="J521" i="36" s="1"/>
  <c r="I1803" i="36"/>
  <c r="J1803" i="36" s="1"/>
  <c r="I844" i="36"/>
  <c r="J844" i="36" s="1"/>
  <c r="I1476" i="36"/>
  <c r="J1476" i="36" s="1"/>
  <c r="I780" i="36"/>
  <c r="J780" i="36" s="1"/>
  <c r="I522" i="36"/>
  <c r="J522" i="36" s="1"/>
  <c r="I467" i="36"/>
  <c r="J467" i="36" s="1"/>
  <c r="I1804" i="36"/>
  <c r="J1804" i="36" s="1"/>
  <c r="I1596" i="36"/>
  <c r="J1596" i="36" s="1"/>
  <c r="I1104" i="36"/>
  <c r="J1104" i="36" s="1"/>
  <c r="I620" i="36"/>
  <c r="J620" i="36" s="1"/>
  <c r="I523" i="36"/>
  <c r="J523" i="36" s="1"/>
  <c r="I1281" i="36"/>
  <c r="J1281" i="36" s="1"/>
  <c r="I1202" i="36"/>
  <c r="J1202" i="36" s="1"/>
  <c r="I1105" i="36"/>
  <c r="J1105" i="36" s="1"/>
  <c r="I123" i="36"/>
  <c r="J123" i="36" s="1"/>
  <c r="I1805" i="36"/>
  <c r="J1805" i="36" s="1"/>
  <c r="I1282" i="36"/>
  <c r="J1282" i="36" s="1"/>
  <c r="I566" i="36"/>
  <c r="J566" i="36" s="1"/>
  <c r="I1283" i="36"/>
  <c r="J1283" i="36" s="1"/>
  <c r="I1477" i="36"/>
  <c r="J1477" i="36" s="1"/>
  <c r="I1806" i="36"/>
  <c r="J1806" i="36" s="1"/>
  <c r="I1345" i="36"/>
  <c r="J1345" i="36" s="1"/>
  <c r="I1478" i="36"/>
  <c r="J1478" i="36" s="1"/>
  <c r="I15" i="36"/>
  <c r="J15" i="36" s="1"/>
  <c r="I268" i="36"/>
  <c r="J268" i="36" s="1"/>
  <c r="I1106" i="36"/>
  <c r="J1106" i="36" s="1"/>
  <c r="I1107" i="36"/>
  <c r="J1107" i="36" s="1"/>
  <c r="I524" i="36"/>
  <c r="J524" i="36" s="1"/>
  <c r="I1807" i="36"/>
  <c r="J1807" i="36" s="1"/>
  <c r="I1673" i="36"/>
  <c r="J1673" i="36" s="1"/>
  <c r="I781" i="36"/>
  <c r="J781" i="36" s="1"/>
  <c r="I1108" i="36"/>
  <c r="J1108" i="36" s="1"/>
  <c r="I525" i="36"/>
  <c r="J525" i="36" s="1"/>
  <c r="I1808" i="36"/>
  <c r="J1808" i="36" s="1"/>
  <c r="I96" i="36"/>
  <c r="J96" i="36" s="1"/>
  <c r="I1722" i="36"/>
  <c r="J1722" i="36" s="1"/>
  <c r="I1109" i="36"/>
  <c r="J1109" i="36" s="1"/>
  <c r="I341" i="36"/>
  <c r="J341" i="36" s="1"/>
  <c r="I526" i="36"/>
  <c r="J526" i="36" s="1"/>
  <c r="I1574" i="36"/>
  <c r="J1574" i="36" s="1"/>
  <c r="I1479" i="36"/>
  <c r="J1479" i="36" s="1"/>
  <c r="I16" i="36"/>
  <c r="J16" i="36" s="1"/>
  <c r="I669" i="36"/>
  <c r="J669" i="36" s="1"/>
  <c r="I468" i="36"/>
  <c r="J468" i="36" s="1"/>
  <c r="I1674" i="36"/>
  <c r="J1674" i="36" s="1"/>
  <c r="I1480" i="36"/>
  <c r="J1480" i="36" s="1"/>
  <c r="I1284" i="36"/>
  <c r="J1284" i="36" s="1"/>
  <c r="I1110" i="36"/>
  <c r="J1110" i="36" s="1"/>
  <c r="I1346" i="36"/>
  <c r="J1346" i="36" s="1"/>
  <c r="I1111" i="36"/>
  <c r="J1111" i="36" s="1"/>
  <c r="I1112" i="36"/>
  <c r="J1112" i="36" s="1"/>
  <c r="I17" i="36"/>
  <c r="J17" i="36" s="1"/>
  <c r="I599" i="36"/>
  <c r="J599" i="36" s="1"/>
  <c r="I1113" i="36"/>
  <c r="J1113" i="36" s="1"/>
  <c r="I269" i="36"/>
  <c r="J269" i="36" s="1"/>
  <c r="I270" i="36"/>
  <c r="J270" i="36" s="1"/>
  <c r="I527" i="36"/>
  <c r="J527" i="36" s="1"/>
  <c r="I1285" i="36"/>
  <c r="J1285" i="36" s="1"/>
  <c r="I104" i="36"/>
  <c r="J104" i="36" s="1"/>
  <c r="I1481" i="36"/>
  <c r="J1481" i="36" s="1"/>
  <c r="I1675" i="36"/>
  <c r="J1675" i="36" s="1"/>
  <c r="I567" i="36"/>
  <c r="J567" i="36" s="1"/>
  <c r="I528" i="36"/>
  <c r="J528" i="36" s="1"/>
  <c r="I529" i="36"/>
  <c r="J529" i="36" s="1"/>
  <c r="I530" i="36"/>
  <c r="J530" i="36" s="1"/>
  <c r="I1809" i="36"/>
  <c r="J1809" i="36" s="1"/>
  <c r="I342" i="36"/>
  <c r="J342" i="36" s="1"/>
  <c r="I621" i="36"/>
  <c r="J621" i="36" s="1"/>
  <c r="I1482" i="36"/>
  <c r="J1482" i="36" s="1"/>
  <c r="I469" i="36"/>
  <c r="J469" i="36" s="1"/>
  <c r="I1676" i="36"/>
  <c r="J1676" i="36" s="1"/>
  <c r="I568" i="36"/>
  <c r="J568" i="36" s="1"/>
  <c r="I1203" i="36"/>
  <c r="J1203" i="36" s="1"/>
  <c r="I1204" i="36"/>
  <c r="J1204" i="36" s="1"/>
  <c r="I1224" i="36"/>
  <c r="J1224" i="36" s="1"/>
  <c r="I569" i="36"/>
  <c r="J569" i="36" s="1"/>
  <c r="I1114" i="36"/>
  <c r="J1114" i="36" s="1"/>
  <c r="I622" i="36"/>
  <c r="J622" i="36" s="1"/>
  <c r="I105" i="36"/>
  <c r="J105" i="36" s="1"/>
  <c r="I1205" i="36"/>
  <c r="J1205" i="36" s="1"/>
  <c r="I1919" i="36"/>
  <c r="J1919" i="36" s="1"/>
  <c r="I531" i="36"/>
  <c r="J531" i="36" s="1"/>
  <c r="I470" i="36"/>
  <c r="J470" i="36" s="1"/>
  <c r="I782" i="36"/>
  <c r="J782" i="36" s="1"/>
  <c r="I1115" i="36"/>
  <c r="J1115" i="36" s="1"/>
  <c r="I185" i="36"/>
  <c r="J185" i="36" s="1"/>
  <c r="I1677" i="36"/>
  <c r="J1677" i="36" s="1"/>
  <c r="I1597" i="36"/>
  <c r="J1597" i="36" s="1"/>
  <c r="I1424" i="36"/>
  <c r="J1424" i="36" s="1"/>
  <c r="I186" i="36"/>
  <c r="J186" i="36" s="1"/>
  <c r="I1116" i="36"/>
  <c r="J1116" i="36" s="1"/>
  <c r="I1117" i="36"/>
  <c r="J1117" i="36" s="1"/>
  <c r="I1118" i="36"/>
  <c r="J1118" i="36" s="1"/>
  <c r="I343" i="36"/>
  <c r="J343" i="36" s="1"/>
  <c r="I532" i="36"/>
  <c r="J532" i="36" s="1"/>
  <c r="I1483" i="36"/>
  <c r="J1483" i="36" s="1"/>
  <c r="I1119" i="36"/>
  <c r="J1119" i="36" s="1"/>
  <c r="I570" i="36"/>
  <c r="J570" i="36" s="1"/>
  <c r="I1678" i="36"/>
  <c r="J1678" i="36" s="1"/>
  <c r="I471" i="36"/>
  <c r="J471" i="36" s="1"/>
  <c r="I54" i="36"/>
  <c r="J54" i="36" s="1"/>
  <c r="I393" i="36"/>
  <c r="J393" i="36" s="1"/>
  <c r="I533" i="36"/>
  <c r="J533" i="36" s="1"/>
  <c r="I783" i="36"/>
  <c r="J783" i="36" s="1"/>
  <c r="I1120" i="36"/>
  <c r="J1120" i="36" s="1"/>
  <c r="I1121" i="36"/>
  <c r="J1121" i="36" s="1"/>
  <c r="I585" i="36"/>
  <c r="J585" i="36" s="1"/>
  <c r="I1810" i="36"/>
  <c r="J1810" i="36" s="1"/>
  <c r="I55" i="36"/>
  <c r="J55" i="36" s="1"/>
  <c r="I534" i="36"/>
  <c r="J534" i="36" s="1"/>
  <c r="I694" i="36"/>
  <c r="J694" i="36" s="1"/>
  <c r="I623" i="36"/>
  <c r="J623" i="36" s="1"/>
  <c r="I1206" i="36"/>
  <c r="J1206" i="36" s="1"/>
  <c r="I1122" i="36"/>
  <c r="J1122" i="36" s="1"/>
  <c r="I1534" i="36"/>
  <c r="J1534" i="36" s="1"/>
  <c r="I1123" i="36"/>
  <c r="J1123" i="36" s="1"/>
  <c r="I187" i="36"/>
  <c r="J187" i="36" s="1"/>
  <c r="I670" i="36"/>
  <c r="J670" i="36" s="1"/>
  <c r="I571" i="36"/>
  <c r="J571" i="36" s="1"/>
  <c r="I1124" i="36"/>
  <c r="J1124" i="36" s="1"/>
  <c r="I80" i="36"/>
  <c r="J80" i="36" s="1"/>
  <c r="I784" i="36"/>
  <c r="J784" i="36" s="1"/>
  <c r="I1484" i="36"/>
  <c r="J1484" i="36" s="1"/>
  <c r="I56" i="36"/>
  <c r="J56" i="36" s="1"/>
  <c r="I394" i="36"/>
  <c r="J394" i="36" s="1"/>
  <c r="I472" i="36"/>
  <c r="J472" i="36" s="1"/>
  <c r="I1125" i="36"/>
  <c r="J1125" i="36" s="1"/>
  <c r="I535" i="36"/>
  <c r="J535" i="36" s="1"/>
  <c r="I1347" i="36"/>
  <c r="J1347" i="36" s="1"/>
  <c r="I695" i="36"/>
  <c r="J695" i="36" s="1"/>
  <c r="I1126" i="36"/>
  <c r="J1126" i="36" s="1"/>
  <c r="I624" i="36"/>
  <c r="J624" i="36" s="1"/>
  <c r="I1127" i="36"/>
  <c r="J1127" i="36" s="1"/>
  <c r="I536" i="36"/>
  <c r="J536" i="36" s="1"/>
  <c r="I1128" i="36"/>
  <c r="J1128" i="36" s="1"/>
  <c r="I1811" i="36"/>
  <c r="J1811" i="36" s="1"/>
  <c r="I1520" i="36"/>
  <c r="J1520" i="36" s="1"/>
  <c r="I1485" i="36"/>
  <c r="J1485" i="36" s="1"/>
  <c r="I537" i="36"/>
  <c r="J537" i="36" s="1"/>
  <c r="I344" i="36"/>
  <c r="J344" i="36" s="1"/>
  <c r="I1812" i="36"/>
  <c r="J1812" i="36" s="1"/>
  <c r="I572" i="36"/>
  <c r="J572" i="36" s="1"/>
  <c r="I538" i="36"/>
  <c r="J538" i="36" s="1"/>
  <c r="I785" i="36"/>
  <c r="J785" i="36" s="1"/>
  <c r="I1598" i="36"/>
  <c r="J1598" i="36" s="1"/>
  <c r="I1129" i="36"/>
  <c r="J1129" i="36" s="1"/>
  <c r="I57" i="36"/>
  <c r="J57" i="36" s="1"/>
  <c r="I1130" i="36"/>
  <c r="J1130" i="36" s="1"/>
  <c r="I1131" i="36"/>
  <c r="J1131" i="36" s="1"/>
  <c r="I302" i="36"/>
  <c r="J302" i="36" s="1"/>
  <c r="I1547" i="36"/>
  <c r="J1547" i="36" s="1"/>
  <c r="I539" i="36"/>
  <c r="J539" i="36" s="1"/>
  <c r="I540" i="36"/>
  <c r="J540" i="36" s="1"/>
  <c r="I671" i="36"/>
  <c r="J671" i="36" s="1"/>
  <c r="I188" i="36"/>
  <c r="J188" i="36" s="1"/>
  <c r="I1132" i="36"/>
  <c r="J1132" i="36" s="1"/>
  <c r="I1521" i="36"/>
  <c r="J1521" i="36" s="1"/>
  <c r="I1813" i="36"/>
  <c r="J1813" i="36" s="1"/>
  <c r="I1133" i="36"/>
  <c r="J1133" i="36" s="1"/>
  <c r="I1814" i="36"/>
  <c r="J1814" i="36" s="1"/>
  <c r="I1348" i="36"/>
  <c r="J1348" i="36" s="1"/>
  <c r="I786" i="36"/>
  <c r="J786" i="36" s="1"/>
  <c r="I1349" i="36"/>
  <c r="J1349" i="36" s="1"/>
  <c r="I787" i="36"/>
  <c r="J787" i="36" s="1"/>
  <c r="I124" i="36"/>
  <c r="J124" i="36" s="1"/>
  <c r="I1815" i="36"/>
  <c r="J1815" i="36" s="1"/>
  <c r="I1134" i="36"/>
  <c r="J1134" i="36" s="1"/>
  <c r="I58" i="36"/>
  <c r="J58" i="36" s="1"/>
  <c r="I1135" i="36"/>
  <c r="J1135" i="36" s="1"/>
  <c r="I1816" i="36"/>
  <c r="J1816" i="36" s="1"/>
  <c r="I1817" i="36"/>
  <c r="J1817" i="36" s="1"/>
  <c r="I1136" i="36"/>
  <c r="J1136" i="36" s="1"/>
  <c r="I71" i="36"/>
  <c r="J71" i="36" s="1"/>
  <c r="I870" i="36"/>
  <c r="J870" i="36" s="1"/>
  <c r="I1818" i="36"/>
  <c r="J1818" i="36" s="1"/>
  <c r="I125" i="36"/>
  <c r="J125" i="36" s="1"/>
  <c r="I1522" i="36"/>
  <c r="J1522" i="36" s="1"/>
  <c r="I1137" i="36"/>
  <c r="J1137" i="36" s="1"/>
  <c r="I730" i="36"/>
  <c r="J730" i="36" s="1"/>
  <c r="I541" i="36"/>
  <c r="J541" i="36" s="1"/>
  <c r="I788" i="36"/>
  <c r="J788" i="36" s="1"/>
  <c r="I672" i="36"/>
  <c r="J672" i="36" s="1"/>
  <c r="I1138" i="36"/>
  <c r="J1138" i="36" s="1"/>
  <c r="I673" i="36"/>
  <c r="J673" i="36" s="1"/>
  <c r="I1139" i="36"/>
  <c r="J1139" i="36" s="1"/>
  <c r="I491" i="36"/>
  <c r="J491" i="36" s="1"/>
  <c r="I542" i="36"/>
  <c r="J542" i="36" s="1"/>
  <c r="I1819" i="36"/>
  <c r="J1819" i="36" s="1"/>
  <c r="I189" i="36"/>
  <c r="J189" i="36" s="1"/>
  <c r="I1575" i="36"/>
  <c r="J1575" i="36" s="1"/>
  <c r="I1820" i="36"/>
  <c r="J1820" i="36" s="1"/>
  <c r="I1899" i="36"/>
  <c r="J1899" i="36" s="1"/>
  <c r="I1821" i="36"/>
  <c r="J1821" i="36" s="1"/>
  <c r="I126" i="36"/>
  <c r="J126" i="36" s="1"/>
  <c r="I625" i="36"/>
  <c r="J625" i="36" s="1"/>
  <c r="I696" i="36"/>
  <c r="J696" i="36" s="1"/>
  <c r="I1140" i="36"/>
  <c r="J1140" i="36" s="1"/>
  <c r="I789" i="36"/>
  <c r="J789" i="36" s="1"/>
  <c r="I826" i="36"/>
  <c r="J826" i="36" s="1"/>
  <c r="I1822" i="36"/>
  <c r="J1822" i="36" s="1"/>
  <c r="I1823" i="36"/>
  <c r="J1823" i="36" s="1"/>
  <c r="I573" i="36"/>
  <c r="J573" i="36" s="1"/>
  <c r="I1141" i="36"/>
  <c r="J1141" i="36" s="1"/>
  <c r="I190" i="36"/>
  <c r="J190" i="36" s="1"/>
  <c r="I1824" i="36"/>
  <c r="J1824" i="36" s="1"/>
  <c r="I731" i="36"/>
  <c r="J731" i="36" s="1"/>
  <c r="I1679" i="36"/>
  <c r="J1679" i="36" s="1"/>
  <c r="I1616" i="36"/>
  <c r="J1616" i="36" s="1"/>
  <c r="I674" i="36"/>
  <c r="J674" i="36" s="1"/>
  <c r="I1142" i="36"/>
  <c r="J1142" i="36" s="1"/>
  <c r="I428" i="36"/>
  <c r="J428" i="36" s="1"/>
  <c r="I1523" i="36"/>
  <c r="J1523" i="36" s="1"/>
  <c r="I675" i="36"/>
  <c r="J675" i="36" s="1"/>
  <c r="I191" i="36"/>
  <c r="J191" i="36" s="1"/>
  <c r="I1825" i="36"/>
  <c r="J1825" i="36" s="1"/>
  <c r="I676" i="36"/>
  <c r="J676" i="36" s="1"/>
  <c r="I1143" i="36"/>
  <c r="J1143" i="36" s="1"/>
  <c r="I1576" i="36"/>
  <c r="J1576" i="36" s="1"/>
  <c r="I1826" i="36"/>
  <c r="J1826" i="36" s="1"/>
  <c r="I1680" i="36"/>
  <c r="J1680" i="36" s="1"/>
  <c r="I1827" i="36"/>
  <c r="J1827" i="36" s="1"/>
  <c r="I1144" i="36"/>
  <c r="J1144" i="36" s="1"/>
  <c r="I192" i="36"/>
  <c r="J192" i="36" s="1"/>
  <c r="I697" i="36"/>
  <c r="J697" i="36" s="1"/>
  <c r="I193" i="36"/>
  <c r="J193" i="36" s="1"/>
  <c r="I127" i="36"/>
  <c r="J127" i="36" s="1"/>
  <c r="I1723" i="36"/>
  <c r="J1723" i="36" s="1"/>
  <c r="I1734" i="36"/>
  <c r="J1734" i="36" s="1"/>
  <c r="I1724" i="36"/>
  <c r="J1724" i="36" s="1"/>
  <c r="I8" i="36"/>
  <c r="J8" i="36" s="1"/>
  <c r="I473" i="36"/>
  <c r="J473" i="36" s="1"/>
  <c r="I429" i="36"/>
  <c r="J429" i="36" s="1"/>
  <c r="I1145" i="36"/>
  <c r="J1145" i="36" s="1"/>
  <c r="I677" i="36"/>
  <c r="J677" i="36" s="1"/>
  <c r="I1681" i="36"/>
  <c r="J1681" i="36" s="1"/>
  <c r="I1146" i="36"/>
  <c r="J1146" i="36" s="1"/>
  <c r="I574" i="36"/>
  <c r="J574" i="36" s="1"/>
  <c r="I194" i="36"/>
  <c r="J194" i="36" s="1"/>
  <c r="I790" i="36"/>
  <c r="J790" i="36" s="1"/>
  <c r="I271" i="36"/>
  <c r="J271" i="36" s="1"/>
  <c r="I286" i="36"/>
  <c r="J286" i="36" s="1"/>
  <c r="I543" i="36"/>
  <c r="J543" i="36" s="1"/>
  <c r="I871" i="36"/>
  <c r="J871" i="36" s="1"/>
  <c r="I678" i="36"/>
  <c r="J678" i="36" s="1"/>
  <c r="I1147" i="36"/>
  <c r="J1147" i="36" s="1"/>
  <c r="I1148" i="36"/>
  <c r="J1148" i="36" s="1"/>
  <c r="I430" i="36"/>
  <c r="J430" i="36" s="1"/>
  <c r="I1682" i="36"/>
  <c r="J1682" i="36" s="1"/>
  <c r="I59" i="36"/>
  <c r="J59" i="36" s="1"/>
  <c r="I1149" i="36"/>
  <c r="J1149" i="36" s="1"/>
  <c r="I195" i="36"/>
  <c r="J195" i="36" s="1"/>
  <c r="I431" i="36"/>
  <c r="J431" i="36" s="1"/>
  <c r="I1828" i="36"/>
  <c r="J1828" i="36" s="1"/>
  <c r="I196" i="36"/>
  <c r="J196" i="36" s="1"/>
  <c r="I872" i="36"/>
  <c r="J872" i="36" s="1"/>
  <c r="I1577" i="36"/>
  <c r="J1577" i="36" s="1"/>
  <c r="I1150" i="36"/>
  <c r="J1150" i="36" s="1"/>
  <c r="I432" i="36"/>
  <c r="J432" i="36" s="1"/>
  <c r="I1151" i="36"/>
  <c r="J1151" i="36" s="1"/>
  <c r="I1829" i="36"/>
  <c r="J1829" i="36" s="1"/>
  <c r="I128" i="36"/>
  <c r="J128" i="36" s="1"/>
  <c r="I791" i="36"/>
  <c r="J791" i="36" s="1"/>
  <c r="I1683" i="36"/>
  <c r="J1683" i="36" s="1"/>
  <c r="I60" i="36"/>
  <c r="J60" i="36" s="1"/>
  <c r="I1725" i="36"/>
  <c r="J1725" i="36" s="1"/>
  <c r="I1152" i="36"/>
  <c r="J1152" i="36" s="1"/>
  <c r="I1726" i="36"/>
  <c r="J1726" i="36" s="1"/>
  <c r="I1153" i="36"/>
  <c r="J1153" i="36" s="1"/>
  <c r="I197" i="36"/>
  <c r="J197" i="36" s="1"/>
  <c r="I433" i="36"/>
  <c r="J433" i="36" s="1"/>
  <c r="I873" i="36"/>
  <c r="J873" i="36" s="1"/>
  <c r="I827" i="36"/>
  <c r="J827" i="36" s="1"/>
  <c r="I575" i="36"/>
  <c r="J575" i="36" s="1"/>
  <c r="I1486" i="36"/>
  <c r="J1486" i="36" s="1"/>
  <c r="I1225" i="36"/>
  <c r="J1225" i="36" s="1"/>
  <c r="I1154" i="36"/>
  <c r="J1154" i="36" s="1"/>
  <c r="I1155" i="36"/>
  <c r="J1155" i="36" s="1"/>
  <c r="I61" i="36"/>
  <c r="J61" i="36" s="1"/>
  <c r="I287" i="36"/>
  <c r="J287" i="36" s="1"/>
  <c r="I1900" i="36"/>
  <c r="J1900" i="36" s="1"/>
  <c r="I198" i="36"/>
  <c r="J198" i="36" s="1"/>
  <c r="I1226" i="36"/>
  <c r="J1226" i="36" s="1"/>
  <c r="I474" i="36"/>
  <c r="J474" i="36" s="1"/>
  <c r="I1350" i="36"/>
  <c r="J1350" i="36" s="1"/>
  <c r="I1156" i="36"/>
  <c r="J1156" i="36" s="1"/>
  <c r="I1830" i="36"/>
  <c r="J1830" i="36" s="1"/>
  <c r="I1157" i="36"/>
  <c r="J1157" i="36" s="1"/>
  <c r="I1158" i="36"/>
  <c r="J1158" i="36" s="1"/>
  <c r="I1159" i="36"/>
  <c r="J1159" i="36" s="1"/>
  <c r="I62" i="36"/>
  <c r="J62" i="36" s="1"/>
  <c r="I1487" i="36"/>
  <c r="J1487" i="36" s="1"/>
  <c r="I1831" i="36"/>
  <c r="J1831" i="36" s="1"/>
  <c r="I1227" i="36"/>
  <c r="J1227" i="36" s="1"/>
  <c r="I1599" i="36"/>
  <c r="J1599" i="36" s="1"/>
  <c r="I874" i="36"/>
  <c r="J874" i="36" s="1"/>
  <c r="I626" i="36"/>
  <c r="J626" i="36" s="1"/>
  <c r="I199" i="36"/>
  <c r="J199" i="36" s="1"/>
  <c r="I303" i="36"/>
  <c r="J303" i="36" s="1"/>
  <c r="I792" i="36"/>
  <c r="J792" i="36" s="1"/>
  <c r="I828" i="36"/>
  <c r="J828" i="36" s="1"/>
  <c r="I63" i="36"/>
  <c r="J63" i="36" s="1"/>
  <c r="I644" i="36"/>
  <c r="J644" i="36" s="1"/>
  <c r="I475" i="36"/>
  <c r="J475" i="36" s="1"/>
  <c r="I1286" i="36"/>
  <c r="J1286" i="36" s="1"/>
  <c r="I1488" i="36"/>
  <c r="J1488" i="36" s="1"/>
  <c r="I200" i="36"/>
  <c r="J200" i="36" s="1"/>
  <c r="I1160" i="36"/>
  <c r="J1160" i="36" s="1"/>
  <c r="I404" i="36"/>
  <c r="J404" i="36" s="1"/>
  <c r="I645" i="36"/>
  <c r="J645" i="36" s="1"/>
  <c r="I272" i="36"/>
  <c r="J272" i="36" s="1"/>
  <c r="I476" i="36"/>
  <c r="J476" i="36" s="1"/>
  <c r="I201" i="36"/>
  <c r="J201" i="36" s="1"/>
  <c r="I1868" i="36"/>
  <c r="J1868" i="36" s="1"/>
  <c r="I1832" i="36"/>
  <c r="J1832" i="36" s="1"/>
  <c r="I1684" i="36"/>
  <c r="J1684" i="36" s="1"/>
  <c r="I1600" i="36"/>
  <c r="J1600" i="36" s="1"/>
  <c r="I1833" i="36"/>
  <c r="J1833" i="36" s="1"/>
  <c r="I494" i="36"/>
  <c r="J494" i="36" s="1"/>
  <c r="I39" i="36"/>
  <c r="J39" i="36" s="1"/>
  <c r="I698" i="36"/>
  <c r="J698" i="36" s="1"/>
  <c r="I1685" i="36"/>
  <c r="J1685" i="36" s="1"/>
  <c r="I64" i="36"/>
  <c r="J64" i="36" s="1"/>
  <c r="I1489" i="36"/>
  <c r="J1489" i="36" s="1"/>
  <c r="I1834" i="36"/>
  <c r="J1834" i="36" s="1"/>
  <c r="I1287" i="36"/>
  <c r="J1287" i="36" s="1"/>
  <c r="I576" i="36"/>
  <c r="J576" i="36" s="1"/>
  <c r="I1351" i="36"/>
  <c r="J1351" i="36" s="1"/>
  <c r="I577" i="36"/>
  <c r="J577" i="36" s="1"/>
  <c r="I1686" i="36"/>
  <c r="J1686" i="36" s="1"/>
  <c r="I507" i="36"/>
  <c r="J507" i="36" s="1"/>
  <c r="I202" i="36"/>
  <c r="J202" i="36" s="1"/>
  <c r="I129" i="36"/>
  <c r="J129" i="36" s="1"/>
  <c r="I646" i="36"/>
  <c r="J646" i="36" s="1"/>
  <c r="I1490" i="36"/>
  <c r="J1490" i="36" s="1"/>
  <c r="I699" i="36"/>
  <c r="J699" i="36" s="1"/>
  <c r="I627" i="36"/>
  <c r="J627" i="36" s="1"/>
  <c r="I273" i="36"/>
  <c r="J273" i="36" s="1"/>
  <c r="I1735" i="36"/>
  <c r="J1735" i="36" s="1"/>
  <c r="I845" i="36"/>
  <c r="J845" i="36" s="1"/>
  <c r="I679" i="36"/>
  <c r="J679" i="36" s="1"/>
  <c r="I1835" i="36"/>
  <c r="J1835" i="36" s="1"/>
  <c r="I345" i="36"/>
  <c r="J345" i="36" s="1"/>
  <c r="I1836" i="36"/>
  <c r="J1836" i="36" s="1"/>
  <c r="I1837" i="36"/>
  <c r="J1837" i="36" s="1"/>
  <c r="I1161" i="36"/>
  <c r="J1161" i="36" s="1"/>
  <c r="I700" i="36"/>
  <c r="J700" i="36" s="1"/>
  <c r="I1162" i="36"/>
  <c r="J1162" i="36" s="1"/>
  <c r="I647" i="36"/>
  <c r="J647" i="36" s="1"/>
  <c r="I1491" i="36"/>
  <c r="J1491" i="36" s="1"/>
  <c r="I1352" i="36"/>
  <c r="J1352" i="36" s="1"/>
  <c r="I1353" i="36"/>
  <c r="J1353" i="36" s="1"/>
  <c r="I1288" i="36"/>
  <c r="J1288" i="36" s="1"/>
  <c r="I244" i="36"/>
  <c r="J244" i="36" s="1"/>
  <c r="I628" i="36"/>
  <c r="J628" i="36" s="1"/>
  <c r="I203" i="36"/>
  <c r="J203" i="36" s="1"/>
  <c r="I508" i="36"/>
  <c r="J508" i="36" s="1"/>
  <c r="I274" i="36"/>
  <c r="J274" i="36" s="1"/>
  <c r="I1838" i="36"/>
  <c r="J1838" i="36" s="1"/>
  <c r="I1354" i="36"/>
  <c r="J1354" i="36" s="1"/>
  <c r="I1839" i="36"/>
  <c r="J1839" i="36" s="1"/>
  <c r="I829" i="36"/>
  <c r="J829" i="36" s="1"/>
  <c r="I1492" i="36"/>
  <c r="J1492" i="36" s="1"/>
  <c r="I578" i="36"/>
  <c r="J578" i="36" s="1"/>
  <c r="I701" i="36"/>
  <c r="J701" i="36" s="1"/>
  <c r="I629" i="36"/>
  <c r="J629" i="36" s="1"/>
  <c r="I544" i="36"/>
  <c r="J544" i="36" s="1"/>
  <c r="I97" i="36"/>
  <c r="J97" i="36" s="1"/>
  <c r="I1425" i="36"/>
  <c r="J1425" i="36" s="1"/>
  <c r="I1901" i="36"/>
  <c r="J1901" i="36" s="1"/>
  <c r="I395" i="36"/>
  <c r="J395" i="36" s="1"/>
  <c r="I1207" i="36"/>
  <c r="J1207" i="36" s="1"/>
  <c r="I204" i="36"/>
  <c r="J204" i="36" s="1"/>
  <c r="I1355" i="36"/>
  <c r="J1355" i="36" s="1"/>
  <c r="I1840" i="36"/>
  <c r="J1840" i="36" s="1"/>
  <c r="I1163" i="36"/>
  <c r="J1163" i="36" s="1"/>
  <c r="I1902" i="36"/>
  <c r="J1902" i="36" s="1"/>
  <c r="I245" i="36"/>
  <c r="J245" i="36" s="1"/>
  <c r="I601" i="36"/>
  <c r="J601" i="36" s="1"/>
  <c r="I1727" i="36"/>
  <c r="J1727" i="36" s="1"/>
  <c r="I1208" i="36"/>
  <c r="J1208" i="36" s="1"/>
  <c r="I275" i="36"/>
  <c r="J275" i="36" s="1"/>
  <c r="I1493" i="36"/>
  <c r="J1493" i="36" s="1"/>
  <c r="I1356" i="36"/>
  <c r="J1356" i="36" s="1"/>
  <c r="I18" i="36"/>
  <c r="J18" i="36" s="1"/>
  <c r="I1357" i="36"/>
  <c r="J1357" i="36" s="1"/>
  <c r="I579" i="36"/>
  <c r="J579" i="36" s="1"/>
  <c r="I793" i="36"/>
  <c r="J793" i="36" s="1"/>
  <c r="I205" i="36"/>
  <c r="J205" i="36" s="1"/>
  <c r="I794" i="36"/>
  <c r="J794" i="36" s="1"/>
  <c r="I276" i="36"/>
  <c r="J276" i="36" s="1"/>
  <c r="I1373" i="36"/>
  <c r="J1373" i="36" s="1"/>
  <c r="I246" i="36"/>
  <c r="J246" i="36" s="1"/>
  <c r="I1209" i="36"/>
  <c r="J1209" i="36" s="1"/>
  <c r="I130" i="36"/>
  <c r="J130" i="36" s="1"/>
  <c r="I1869" i="36"/>
  <c r="J1869" i="36" s="1"/>
  <c r="I1494" i="36"/>
  <c r="J1494" i="36" s="1"/>
  <c r="I648" i="36"/>
  <c r="J648" i="36" s="1"/>
  <c r="I680" i="36"/>
  <c r="J680" i="36" s="1"/>
  <c r="I1903" i="36"/>
  <c r="J1903" i="36" s="1"/>
  <c r="I1426" i="36"/>
  <c r="J1426" i="36" s="1"/>
  <c r="I282" i="36"/>
  <c r="J282" i="36" s="1"/>
  <c r="I206" i="36"/>
  <c r="J206" i="36" s="1"/>
  <c r="I681" i="36"/>
  <c r="J681" i="36" s="1"/>
  <c r="I649" i="36"/>
  <c r="J649" i="36" s="1"/>
  <c r="I1841" i="36"/>
  <c r="J1841" i="36" s="1"/>
  <c r="I1842" i="36"/>
  <c r="J1842" i="36" s="1"/>
  <c r="I247" i="36"/>
  <c r="J247" i="36" s="1"/>
  <c r="I283" i="36"/>
  <c r="J283" i="36" s="1"/>
  <c r="I1210" i="36"/>
  <c r="J1210" i="36" s="1"/>
  <c r="I1374" i="36"/>
  <c r="J1374" i="36" s="1"/>
  <c r="I1601" i="36"/>
  <c r="J1601" i="36" s="1"/>
  <c r="I1728" i="36"/>
  <c r="J1728" i="36" s="1"/>
  <c r="I1164" i="36"/>
  <c r="J1164" i="36" s="1"/>
  <c r="I40" i="36"/>
  <c r="J40" i="36" s="1"/>
  <c r="I795" i="36"/>
  <c r="J795" i="36" s="1"/>
  <c r="I477" i="36"/>
  <c r="J477" i="36" s="1"/>
  <c r="I1602" i="36"/>
  <c r="J1602" i="36" s="1"/>
  <c r="I478" i="36"/>
  <c r="J478" i="36" s="1"/>
  <c r="I1165" i="36"/>
  <c r="J1165" i="36" s="1"/>
  <c r="I346" i="36"/>
  <c r="J346" i="36" s="1"/>
  <c r="I434" i="36"/>
  <c r="J434" i="36" s="1"/>
  <c r="I479" i="36"/>
  <c r="J479" i="36" s="1"/>
  <c r="I702" i="36"/>
  <c r="J702" i="36" s="1"/>
  <c r="I248" i="36"/>
  <c r="J248" i="36" s="1"/>
  <c r="I1375" i="36"/>
  <c r="J1375" i="36" s="1"/>
  <c r="I1870" i="36"/>
  <c r="J1870" i="36" s="1"/>
  <c r="I1904" i="36"/>
  <c r="J1904" i="36" s="1"/>
  <c r="I545" i="36"/>
  <c r="J545" i="36" s="1"/>
  <c r="I435" i="36"/>
  <c r="J435" i="36" s="1"/>
  <c r="I1873" i="36"/>
  <c r="J1873" i="36" s="1"/>
  <c r="I41" i="36"/>
  <c r="J41" i="36" s="1"/>
  <c r="I546" i="36"/>
  <c r="J546" i="36" s="1"/>
  <c r="I1871" i="36"/>
  <c r="J1871" i="36" s="1"/>
  <c r="I1427" i="36"/>
  <c r="J1427" i="36" s="1"/>
  <c r="I207" i="36"/>
  <c r="J207" i="36" s="1"/>
  <c r="I1166" i="36"/>
  <c r="J1166" i="36" s="1"/>
  <c r="I1905" i="36"/>
  <c r="J1905" i="36" s="1"/>
  <c r="I208" i="36"/>
  <c r="J208" i="36" s="1"/>
  <c r="I1167" i="36"/>
  <c r="J1167" i="36" s="1"/>
  <c r="I480" i="36"/>
  <c r="J480" i="36" s="1"/>
  <c r="I875" i="36"/>
  <c r="J875" i="36" s="1"/>
  <c r="I1228" i="36"/>
  <c r="J1228" i="36" s="1"/>
  <c r="I630" i="36"/>
  <c r="J630" i="36" s="1"/>
  <c r="I547" i="36"/>
  <c r="J547" i="36" s="1"/>
  <c r="I209" i="36"/>
  <c r="J209" i="36" s="1"/>
  <c r="I481" i="36"/>
  <c r="J481" i="36" s="1"/>
  <c r="I42" i="36"/>
  <c r="J42" i="36" s="1"/>
  <c r="I210" i="36"/>
  <c r="J210" i="36" s="1"/>
  <c r="I1376" i="36"/>
  <c r="J1376" i="36" s="1"/>
  <c r="I703" i="36"/>
  <c r="J703" i="36" s="1"/>
  <c r="I436" i="36"/>
  <c r="J436" i="36" s="1"/>
  <c r="I876" i="36"/>
  <c r="J876" i="36" s="1"/>
  <c r="I1168" i="36"/>
  <c r="J1168" i="36" s="1"/>
  <c r="I1578" i="36"/>
  <c r="J1578" i="36" s="1"/>
  <c r="I603" i="36"/>
  <c r="J603" i="36" s="1"/>
  <c r="I482" i="36"/>
  <c r="J482" i="36" s="1"/>
  <c r="I1229" i="36"/>
  <c r="J1229" i="36" s="1"/>
  <c r="I830" i="36"/>
  <c r="J830" i="36" s="1"/>
  <c r="I43" i="36"/>
  <c r="J43" i="36" s="1"/>
  <c r="I1687" i="36"/>
  <c r="J1687" i="36" s="1"/>
  <c r="I1736" i="36"/>
  <c r="J1736" i="36" s="1"/>
  <c r="I877" i="36"/>
  <c r="J877" i="36" s="1"/>
  <c r="I211" i="36"/>
  <c r="J211" i="36" s="1"/>
  <c r="I1377" i="36"/>
  <c r="J1377" i="36" s="1"/>
  <c r="I878" i="36"/>
  <c r="J878" i="36" s="1"/>
  <c r="I1729" i="36"/>
  <c r="J1729" i="36" s="1"/>
  <c r="I1906" i="36"/>
  <c r="J1906" i="36" s="1"/>
  <c r="I1230" i="36"/>
  <c r="J1230" i="36" s="1"/>
  <c r="I277" i="36"/>
  <c r="J277" i="36" s="1"/>
  <c r="I879" i="36"/>
  <c r="J879" i="36" s="1"/>
  <c r="I212" i="36"/>
  <c r="J212" i="36" s="1"/>
  <c r="I1617" i="36"/>
  <c r="J1617" i="36" s="1"/>
  <c r="I1428" i="36"/>
  <c r="J1428" i="36" s="1"/>
  <c r="I631" i="36"/>
  <c r="J631" i="36" s="1"/>
  <c r="I213" i="36"/>
  <c r="J213" i="36" s="1"/>
  <c r="I304" i="36"/>
  <c r="J304" i="36" s="1"/>
  <c r="I21" i="36"/>
  <c r="J21" i="36" s="1"/>
  <c r="I284" i="36"/>
  <c r="J284" i="36" s="1"/>
  <c r="I249" i="36"/>
  <c r="J249" i="36" s="1"/>
  <c r="I509" i="36"/>
  <c r="J509" i="36" s="1"/>
  <c r="I880" i="36"/>
  <c r="J880" i="36" s="1"/>
  <c r="I1378" i="36"/>
  <c r="J1378" i="36" s="1"/>
  <c r="I881" i="36"/>
  <c r="J881" i="36" s="1"/>
  <c r="I347" i="36"/>
  <c r="J347" i="36" s="1"/>
  <c r="I796" i="36"/>
  <c r="J796" i="36" s="1"/>
  <c r="I483" i="36"/>
  <c r="J483" i="36" s="1"/>
  <c r="I510" i="36"/>
  <c r="J510" i="36" s="1"/>
  <c r="I214" i="36"/>
  <c r="J214" i="36" s="1"/>
  <c r="I1169" i="36"/>
  <c r="J1169" i="36" s="1"/>
  <c r="I396" i="36"/>
  <c r="J396" i="36" s="1"/>
  <c r="I682" i="36"/>
  <c r="J682" i="36" s="1"/>
  <c r="I1231" i="36"/>
  <c r="J1231" i="36" s="1"/>
  <c r="I1170" i="36"/>
  <c r="J1170" i="36" s="1"/>
  <c r="I831" i="36"/>
  <c r="J831" i="36" s="1"/>
  <c r="I215" i="36"/>
  <c r="J215" i="36" s="1"/>
  <c r="I632" i="36"/>
  <c r="J632" i="36" s="1"/>
  <c r="I1579" i="36"/>
  <c r="J1579" i="36" s="1"/>
  <c r="I1171" i="36"/>
  <c r="J1171" i="36" s="1"/>
  <c r="I1172" i="36"/>
  <c r="J1172" i="36" s="1"/>
  <c r="I348" i="36"/>
  <c r="J348" i="36" s="1"/>
  <c r="I1173" i="36"/>
  <c r="J1173" i="36" s="1"/>
  <c r="I633" i="36"/>
  <c r="J633" i="36" s="1"/>
  <c r="I1174" i="36"/>
  <c r="J1174" i="36" s="1"/>
  <c r="I1429" i="36"/>
  <c r="J1429" i="36" s="1"/>
  <c r="I1211" i="36"/>
  <c r="J1211" i="36" s="1"/>
  <c r="I285" i="36"/>
  <c r="J285" i="36" s="1"/>
  <c r="I278" i="36"/>
  <c r="J278" i="36" s="1"/>
  <c r="I1907" i="36"/>
  <c r="J1907" i="36" s="1"/>
  <c r="I1908" i="36"/>
  <c r="J1908" i="36" s="1"/>
  <c r="I1688" i="36"/>
  <c r="J1688" i="36" s="1"/>
  <c r="I882" i="36"/>
  <c r="J882" i="36" s="1"/>
  <c r="I349" i="36"/>
  <c r="J349" i="36" s="1"/>
  <c r="I288" i="36"/>
  <c r="J288" i="36" s="1"/>
  <c r="I1232" i="36"/>
  <c r="J1232" i="36" s="1"/>
  <c r="I1689" i="36"/>
  <c r="J1689" i="36" s="1"/>
  <c r="I683" i="36"/>
  <c r="J683" i="36" s="1"/>
  <c r="I1603" i="36"/>
  <c r="J1603" i="36" s="1"/>
  <c r="I1289" i="36"/>
  <c r="J1289" i="36" s="1"/>
  <c r="I797" i="36"/>
  <c r="J797" i="36" s="1"/>
  <c r="I798" i="36"/>
  <c r="J798" i="36" s="1"/>
  <c r="I799" i="36"/>
  <c r="J799" i="36" s="1"/>
  <c r="I1690" i="36"/>
  <c r="J1690" i="36" s="1"/>
  <c r="I1358" i="36"/>
  <c r="J1358" i="36" s="1"/>
  <c r="I906" i="36"/>
  <c r="J906" i="36" s="1"/>
  <c r="I1843" i="36"/>
  <c r="J1843" i="36" s="1"/>
  <c r="I1212" i="36"/>
  <c r="J1212" i="36" s="1"/>
  <c r="I732" i="36"/>
  <c r="J732" i="36" s="1"/>
  <c r="I1175" i="36"/>
  <c r="J1175" i="36" s="1"/>
  <c r="I1213" i="36"/>
  <c r="J1213" i="36" s="1"/>
  <c r="I1359" i="36"/>
  <c r="J1359" i="36" s="1"/>
  <c r="I580" i="36"/>
  <c r="J580" i="36" s="1"/>
  <c r="I846" i="36"/>
  <c r="J846" i="36" s="1"/>
  <c r="I289" i="36"/>
  <c r="J289" i="36" s="1"/>
  <c r="I1430" i="36"/>
  <c r="J1430" i="36" s="1"/>
  <c r="I713" i="36"/>
  <c r="J713" i="36" s="1"/>
  <c r="I883" i="36"/>
  <c r="J883" i="36" s="1"/>
  <c r="I581" i="36"/>
  <c r="J581" i="36" s="1"/>
  <c r="I634" i="36"/>
  <c r="J634" i="36" s="1"/>
  <c r="I216" i="36"/>
  <c r="J216" i="36" s="1"/>
  <c r="I1909" i="36"/>
  <c r="J1909" i="36" s="1"/>
  <c r="I1176" i="36"/>
  <c r="J1176" i="36" s="1"/>
  <c r="I832" i="36"/>
  <c r="J832" i="36" s="1"/>
  <c r="I484" i="36"/>
  <c r="J484" i="36" s="1"/>
  <c r="I1894" i="36"/>
  <c r="J1894" i="36" s="1"/>
  <c r="I582" i="36"/>
  <c r="J582" i="36" s="1"/>
  <c r="I250" i="36"/>
  <c r="J250" i="36" s="1"/>
  <c r="I1580" i="36"/>
  <c r="J1580" i="36" s="1"/>
  <c r="I1177" i="36"/>
  <c r="J1177" i="36" s="1"/>
  <c r="I1178" i="36"/>
  <c r="J1178" i="36" s="1"/>
  <c r="I1179" i="36"/>
  <c r="J1179" i="36" s="1"/>
  <c r="I1360" i="36"/>
  <c r="J1360" i="36" s="1"/>
  <c r="I833" i="36"/>
  <c r="J833" i="36" s="1"/>
  <c r="I800" i="36"/>
  <c r="J800" i="36" s="1"/>
  <c r="I583" i="36"/>
  <c r="J583" i="36" s="1"/>
  <c r="I511" i="36"/>
  <c r="J511" i="36" s="1"/>
  <c r="I1887" i="36"/>
  <c r="J1887" i="36" s="1"/>
  <c r="I405" i="36"/>
  <c r="J405" i="36" s="1"/>
  <c r="I1730" i="36"/>
  <c r="J1730" i="36" s="1"/>
  <c r="I1379" i="36"/>
  <c r="J1379" i="36" s="1"/>
  <c r="I1888" i="36"/>
  <c r="J1888" i="36" s="1"/>
  <c r="I847" i="36"/>
  <c r="J847" i="36" s="1"/>
  <c r="I1844" i="36"/>
  <c r="J1844" i="36" s="1"/>
  <c r="I1180" i="36"/>
  <c r="J1180" i="36" s="1"/>
  <c r="I350" i="36"/>
  <c r="J350" i="36" s="1"/>
  <c r="I1872" i="36"/>
  <c r="J1872" i="36" s="1"/>
  <c r="I1290" i="36"/>
  <c r="J1290" i="36" s="1"/>
  <c r="I351" i="36"/>
  <c r="J351" i="36" s="1"/>
  <c r="I1691" i="36"/>
  <c r="J1691" i="36" s="1"/>
  <c r="I834" i="36"/>
  <c r="J834" i="36" s="1"/>
  <c r="I884" i="36"/>
  <c r="J884" i="36" s="1"/>
  <c r="I1910" i="36"/>
  <c r="J1910" i="36" s="1"/>
  <c r="I1581" i="36"/>
  <c r="J1581" i="36" s="1"/>
  <c r="I1495" i="36"/>
  <c r="J1495" i="36" s="1"/>
  <c r="I437" i="36"/>
  <c r="J437" i="36" s="1"/>
  <c r="I885" i="36"/>
  <c r="J885" i="36" s="1"/>
  <c r="I907" i="36"/>
  <c r="J907" i="36" s="1"/>
  <c r="I217" i="36"/>
  <c r="J217" i="36" s="1"/>
  <c r="I406" i="36"/>
  <c r="J406" i="36" s="1"/>
  <c r="I1582" i="36"/>
  <c r="J1582" i="36" s="1"/>
  <c r="I218" i="36"/>
  <c r="J218" i="36" s="1"/>
  <c r="I1361" i="36"/>
  <c r="J1361" i="36" s="1"/>
  <c r="I1692" i="36"/>
  <c r="J1692" i="36" s="1"/>
  <c r="I1845" i="36"/>
  <c r="J1845" i="36" s="1"/>
  <c r="I1583" i="36"/>
  <c r="J1583" i="36" s="1"/>
  <c r="I1889" i="36"/>
  <c r="J1889" i="36" s="1"/>
  <c r="I1604" i="36"/>
  <c r="J1604" i="36" s="1"/>
  <c r="I219" i="36"/>
  <c r="J219" i="36" s="1"/>
  <c r="I548" i="36"/>
  <c r="J548" i="36" s="1"/>
  <c r="I251" i="36"/>
  <c r="J251" i="36" s="1"/>
  <c r="I908" i="36"/>
  <c r="J908" i="36" s="1"/>
  <c r="I1693" i="36"/>
  <c r="J1693" i="36" s="1"/>
  <c r="I220" i="36"/>
  <c r="J220" i="36" s="1"/>
  <c r="I835" i="36"/>
  <c r="J835" i="36" s="1"/>
  <c r="I1496" i="36"/>
  <c r="J1496" i="36" s="1"/>
  <c r="I1181" i="36"/>
  <c r="J1181" i="36" s="1"/>
  <c r="I352" i="36"/>
  <c r="J352" i="36" s="1"/>
  <c r="I604" i="36"/>
  <c r="J604" i="36" s="1"/>
  <c r="I353" i="36"/>
  <c r="J353" i="36" s="1"/>
  <c r="I1182" i="36"/>
  <c r="J1182" i="36" s="1"/>
  <c r="I1605" i="36"/>
  <c r="J1605" i="36" s="1"/>
  <c r="I1183" i="36"/>
  <c r="J1183" i="36" s="1"/>
  <c r="I1497" i="36"/>
  <c r="J1497" i="36" s="1"/>
  <c r="I1890" i="36"/>
  <c r="J1890" i="36" s="1"/>
  <c r="I605" i="36"/>
  <c r="J605" i="36" s="1"/>
  <c r="I65" i="36"/>
  <c r="J65" i="36" s="1"/>
  <c r="I1911" i="36"/>
  <c r="J1911" i="36" s="1"/>
  <c r="I1584" i="36"/>
  <c r="J1584" i="36" s="1"/>
  <c r="I221" i="36"/>
  <c r="J221" i="36" s="1"/>
  <c r="I1498" i="36"/>
  <c r="J1498" i="36" s="1"/>
  <c r="I81" i="36"/>
  <c r="J81" i="36" s="1"/>
  <c r="I354" i="36"/>
  <c r="J354" i="36" s="1"/>
  <c r="I1184" i="36"/>
  <c r="J1184" i="36" s="1"/>
  <c r="I909" i="36"/>
  <c r="J909" i="36" s="1"/>
  <c r="I222" i="36"/>
  <c r="J222" i="36" s="1"/>
  <c r="I1694" i="36"/>
  <c r="J1694" i="36" s="1"/>
  <c r="I1362" i="36"/>
  <c r="J1362" i="36" s="1"/>
  <c r="I252" i="36"/>
  <c r="J252" i="36" s="1"/>
  <c r="I1891" i="36"/>
  <c r="J1891" i="36" s="1"/>
  <c r="I586" i="36"/>
  <c r="J586" i="36" s="1"/>
  <c r="I102" i="36"/>
  <c r="J102" i="36" s="1"/>
  <c r="I1233" i="36"/>
  <c r="J1233" i="36" s="1"/>
  <c r="I1185" i="36"/>
  <c r="J1185" i="36" s="1"/>
  <c r="I1606" i="36"/>
  <c r="J1606" i="36" s="1"/>
  <c r="I600" i="36"/>
  <c r="J600" i="36" s="1"/>
  <c r="I44" i="36"/>
  <c r="J44" i="36" s="1"/>
  <c r="I1363" i="36"/>
  <c r="J1363" i="36" s="1"/>
  <c r="I1186" i="36"/>
  <c r="J1186" i="36" s="1"/>
  <c r="I355" i="36"/>
  <c r="J355" i="36" s="1"/>
  <c r="I279" i="36"/>
  <c r="J279" i="36" s="1"/>
  <c r="I305" i="36"/>
  <c r="J305" i="36" s="1"/>
  <c r="I1187" i="36"/>
  <c r="J1187" i="36" s="1"/>
  <c r="I1188" i="36"/>
  <c r="J1188" i="36" s="1"/>
  <c r="I1189" i="36"/>
  <c r="J1189" i="36" s="1"/>
  <c r="I1892" i="36"/>
  <c r="J1892" i="36" s="1"/>
  <c r="I1499" i="36"/>
  <c r="J1499" i="36" s="1"/>
  <c r="I1607" i="36"/>
  <c r="J1607" i="36" s="1"/>
  <c r="I1190" i="36"/>
  <c r="J1190" i="36" s="1"/>
  <c r="I1191" i="36"/>
  <c r="J1191" i="36" s="1"/>
  <c r="I684" i="36"/>
  <c r="J684" i="36" s="1"/>
  <c r="I836" i="36"/>
  <c r="J836" i="36" s="1"/>
  <c r="I709" i="36"/>
  <c r="J709" i="36" s="1"/>
  <c r="I438" i="36"/>
  <c r="J438" i="36" s="1"/>
  <c r="I710" i="36"/>
  <c r="J710" i="36" s="1"/>
  <c r="I1364" i="36"/>
  <c r="J1364" i="36" s="1"/>
  <c r="I886" i="36"/>
  <c r="J886" i="36" s="1"/>
  <c r="I45" i="36"/>
  <c r="J45" i="36" s="1"/>
  <c r="I801" i="36"/>
  <c r="J801" i="36" s="1"/>
  <c r="I1846" i="36"/>
  <c r="J1846" i="36" s="1"/>
  <c r="I887" i="36"/>
  <c r="J887" i="36" s="1"/>
  <c r="I888" i="36"/>
  <c r="J888" i="36" s="1"/>
  <c r="I1500" i="36"/>
  <c r="J1500" i="36" s="1"/>
  <c r="I1501" i="36"/>
  <c r="J1501" i="36" s="1"/>
  <c r="I1585" i="36"/>
  <c r="J1585" i="36" s="1"/>
  <c r="I1847" i="36"/>
  <c r="J1847" i="36" s="1"/>
  <c r="I1192" i="36"/>
  <c r="J1192" i="36" s="1"/>
  <c r="I1431" i="36"/>
  <c r="J1431" i="36" s="1"/>
  <c r="I1365" i="36"/>
  <c r="J1365" i="36" s="1"/>
  <c r="I1848" i="36"/>
  <c r="J1848" i="36" s="1"/>
  <c r="I802" i="36"/>
  <c r="J802" i="36" s="1"/>
  <c r="I82" i="36"/>
  <c r="J82" i="36" s="1"/>
  <c r="I889" i="36"/>
  <c r="J889" i="36" s="1"/>
  <c r="I280" i="36"/>
  <c r="J280" i="36" s="1"/>
  <c r="I803" i="36"/>
  <c r="J803" i="36" s="1"/>
  <c r="I1885" i="36"/>
  <c r="J1885" i="36" s="1"/>
  <c r="I890" i="36"/>
  <c r="J890" i="36" s="1"/>
  <c r="I46" i="36"/>
  <c r="J46" i="36" s="1"/>
  <c r="I1586" i="36"/>
  <c r="J1586" i="36" s="1"/>
  <c r="I602" i="36"/>
  <c r="J602" i="36" s="1"/>
  <c r="I1849" i="36"/>
  <c r="J1849" i="36" s="1"/>
  <c r="I1193" i="36"/>
  <c r="J1193" i="36" s="1"/>
  <c r="I1850" i="36"/>
  <c r="J1850" i="36" s="1"/>
  <c r="I1502" i="36"/>
  <c r="J1502" i="36" s="1"/>
  <c r="I253" i="36"/>
  <c r="J253" i="36" s="1"/>
  <c r="I837" i="36"/>
  <c r="J837" i="36" s="1"/>
  <c r="I1194" i="36"/>
  <c r="J1194" i="36" s="1"/>
  <c r="I439" i="36"/>
  <c r="J439" i="36" s="1"/>
  <c r="I1291" i="36"/>
  <c r="J1291" i="36" s="1"/>
  <c r="I1503" i="36"/>
  <c r="J1503" i="36" s="1"/>
  <c r="I1851" i="36"/>
  <c r="J1851" i="36" s="1"/>
  <c r="I223" i="36"/>
  <c r="J223" i="36" s="1"/>
  <c r="I1695" i="36"/>
  <c r="J1695" i="36" s="1"/>
  <c r="I1587" i="36"/>
  <c r="J1587" i="36" s="1"/>
  <c r="I1588" i="36"/>
  <c r="J1588" i="36" s="1"/>
  <c r="I891" i="36"/>
  <c r="J891" i="36" s="1"/>
  <c r="I1432" i="36"/>
  <c r="J1432" i="36" s="1"/>
  <c r="I1608" i="36"/>
  <c r="J1608" i="36" s="1"/>
  <c r="I1195" i="36"/>
  <c r="J1195" i="36" s="1"/>
  <c r="I892" i="36"/>
  <c r="J892" i="36" s="1"/>
  <c r="I83" i="36"/>
  <c r="J83" i="36" s="1"/>
  <c r="I84" i="36"/>
  <c r="J84" i="36" s="1"/>
  <c r="I1609" i="36"/>
  <c r="J1609" i="36" s="1"/>
  <c r="I356" i="36"/>
  <c r="J356" i="36" s="1"/>
  <c r="I711" i="36"/>
  <c r="J711" i="36" s="1"/>
  <c r="I47" i="36"/>
  <c r="J47" i="36" s="1"/>
  <c r="I1610" i="36"/>
  <c r="J1610" i="36" s="1"/>
  <c r="I1611" i="36"/>
  <c r="J1611" i="36" s="1"/>
  <c r="I48" i="36"/>
  <c r="J48" i="36" s="1"/>
  <c r="I357" i="36"/>
  <c r="J357" i="36" s="1"/>
  <c r="I1886" i="36"/>
  <c r="J1886" i="36" s="1"/>
  <c r="I1612" i="36"/>
  <c r="J1612" i="36" s="1"/>
  <c r="I485" i="36"/>
  <c r="J485" i="36" s="1"/>
  <c r="I893" i="36"/>
  <c r="J893" i="36" s="1"/>
  <c r="I1504" i="36"/>
  <c r="J1504" i="36" s="1"/>
  <c r="I19" i="36"/>
  <c r="J19" i="36" s="1"/>
  <c r="I1613" i="36"/>
  <c r="J1613" i="36" s="1"/>
  <c r="I1505" i="36"/>
  <c r="J1505" i="36" s="1"/>
  <c r="I1614" i="36"/>
  <c r="J1614" i="36" s="1"/>
  <c r="I1696" i="36"/>
  <c r="J1696" i="36" s="1"/>
  <c r="I224" i="36"/>
  <c r="J224" i="36" s="1"/>
  <c r="I495" i="36"/>
  <c r="J495" i="36" s="1"/>
  <c r="I1852" i="36"/>
  <c r="J1852" i="36" s="1"/>
  <c r="I486" i="36"/>
  <c r="J486" i="36" s="1"/>
  <c r="I1853" i="36"/>
  <c r="J1853" i="36" s="1"/>
  <c r="I225" i="36"/>
  <c r="J225" i="36" s="1"/>
  <c r="I894" i="36"/>
  <c r="J894" i="36" s="1"/>
  <c r="I1854" i="36"/>
  <c r="J1854" i="36" s="1"/>
  <c r="I1196" i="36"/>
  <c r="J1196" i="36" s="1"/>
  <c r="I85" i="36"/>
  <c r="J85" i="36" s="1"/>
  <c r="I838" i="36"/>
  <c r="J838" i="36" s="1"/>
  <c r="I1697" i="36"/>
  <c r="J1697" i="36" s="1"/>
  <c r="I49" i="36"/>
  <c r="J49" i="36" s="1"/>
  <c r="I1506" i="36"/>
  <c r="J1506" i="36" s="1"/>
  <c r="I910" i="36"/>
  <c r="J910" i="36" s="1"/>
  <c r="I1366" i="36"/>
  <c r="J1366" i="36" s="1"/>
  <c r="I1875" i="36"/>
  <c r="J1875" i="36" s="1"/>
  <c r="I1698" i="36"/>
  <c r="J1698" i="36" s="1"/>
  <c r="I895" i="36"/>
  <c r="J895" i="36" s="1"/>
  <c r="I226" i="36"/>
  <c r="J226" i="36" s="1"/>
  <c r="I440" i="36"/>
  <c r="J440" i="36" s="1"/>
  <c r="I227" i="36"/>
  <c r="J227" i="36" s="1"/>
  <c r="I712" i="36"/>
  <c r="J712" i="36" s="1"/>
  <c r="I1507" i="36"/>
  <c r="J1507" i="36" s="1"/>
  <c r="I1699" i="36"/>
  <c r="J1699" i="36" s="1"/>
  <c r="I1895" i="36"/>
  <c r="J1895" i="36" s="1"/>
  <c r="I1912" i="36"/>
  <c r="J1912" i="36" s="1"/>
  <c r="I1508" i="36"/>
  <c r="J1508" i="36" s="1"/>
  <c r="I228" i="36"/>
  <c r="J228" i="36" s="1"/>
  <c r="I441" i="36"/>
  <c r="J441" i="36" s="1"/>
  <c r="I896" i="36"/>
  <c r="J896" i="36" s="1"/>
  <c r="I86" i="36"/>
  <c r="J86" i="36" s="1"/>
  <c r="I1367" i="36"/>
  <c r="J1367" i="36" s="1"/>
  <c r="I1855" i="36"/>
  <c r="J1855" i="36" s="1"/>
  <c r="I87" i="36"/>
  <c r="J87" i="36" s="1"/>
  <c r="I290" i="36"/>
  <c r="J290" i="36" s="1"/>
  <c r="I839" i="36"/>
  <c r="J839" i="36" s="1"/>
  <c r="I50" i="36"/>
  <c r="J50" i="36" s="1"/>
  <c r="I1197" i="36"/>
  <c r="J1197" i="36" s="1"/>
  <c r="I1198" i="36"/>
  <c r="J1198" i="36" s="1"/>
  <c r="I1856" i="36"/>
  <c r="J1856" i="36" s="1"/>
  <c r="I358" i="36"/>
  <c r="J358" i="36" s="1"/>
  <c r="I1857" i="36"/>
  <c r="J1857" i="36" s="1"/>
  <c r="I1380" i="36"/>
  <c r="J1380" i="36" s="1"/>
  <c r="I1509" i="36"/>
  <c r="J1509" i="36" s="1"/>
  <c r="I840" i="36"/>
  <c r="J840" i="36" s="1"/>
  <c r="I1292" i="36"/>
  <c r="J1292" i="36" s="1"/>
  <c r="I1433" i="36"/>
  <c r="J1433" i="36" s="1"/>
  <c r="I1434" i="36"/>
  <c r="J1434" i="36" s="1"/>
  <c r="I487" i="36"/>
  <c r="J487" i="36" s="1"/>
  <c r="I1234" i="36"/>
  <c r="J1234" i="36" s="1"/>
  <c r="I1235" i="36"/>
  <c r="J1235" i="36" s="1"/>
  <c r="I1700" i="36"/>
  <c r="J1700" i="36" s="1"/>
  <c r="I685" i="36"/>
  <c r="J685" i="36" s="1"/>
  <c r="I20" i="36"/>
  <c r="J20" i="36" s="1"/>
  <c r="I488" i="36"/>
  <c r="J488" i="36" s="1"/>
  <c r="I88" i="36"/>
  <c r="J88" i="36" s="1"/>
  <c r="I587" i="36"/>
  <c r="J587" i="36" s="1"/>
  <c r="I1589" i="36"/>
  <c r="J1589" i="36" s="1"/>
  <c r="I1913" i="36"/>
  <c r="J1913" i="36" s="1"/>
  <c r="I1236" i="36"/>
  <c r="J1236" i="36" s="1"/>
  <c r="I897" i="36"/>
  <c r="J897" i="36" s="1"/>
  <c r="I1381" i="36"/>
  <c r="J1381" i="36" s="1"/>
  <c r="I686" i="36"/>
  <c r="J686" i="36" s="1"/>
  <c r="I229" i="36"/>
  <c r="J229" i="36" s="1"/>
  <c r="I397" i="36"/>
  <c r="J397" i="36" s="1"/>
  <c r="I1237" i="36"/>
  <c r="J1237" i="36" s="1"/>
  <c r="I1199" i="36"/>
  <c r="J1199" i="36" s="1"/>
  <c r="I89" i="36"/>
  <c r="J89" i="36" s="1"/>
  <c r="I489" i="36"/>
  <c r="J489" i="36" s="1"/>
  <c r="I1615" i="36"/>
  <c r="J1615" i="36" s="1"/>
  <c r="I912" i="36"/>
  <c r="J912" i="36" s="1"/>
  <c r="K44" i="2" l="1"/>
  <c r="F44" i="2"/>
  <c r="B54" i="2"/>
  <c r="C53" i="2"/>
  <c r="B53" i="2"/>
  <c r="C54" i="2" l="1"/>
  <c r="M43" i="2"/>
  <c r="I44" i="2"/>
  <c r="C52" i="2"/>
  <c r="M42" i="2"/>
  <c r="F2777" i="34" l="1"/>
  <c r="F2776" i="34"/>
  <c r="F2775" i="34"/>
  <c r="F2774" i="34"/>
  <c r="F2773" i="34"/>
  <c r="F2772" i="34"/>
  <c r="F2771" i="34"/>
  <c r="F2770" i="34"/>
  <c r="F2769" i="34"/>
  <c r="F2768" i="34"/>
  <c r="F2767" i="34"/>
  <c r="F2766" i="34"/>
  <c r="F2765" i="34"/>
  <c r="F2764" i="34"/>
  <c r="F2763" i="34"/>
  <c r="F2762" i="34"/>
  <c r="F2761" i="34"/>
  <c r="F2760" i="34"/>
  <c r="F2759" i="34"/>
  <c r="F2758" i="34"/>
  <c r="F2757" i="34"/>
  <c r="F2756" i="34"/>
  <c r="F2755" i="34"/>
  <c r="F2754" i="34"/>
  <c r="F2753" i="34"/>
  <c r="F2752" i="34"/>
  <c r="F2751" i="34"/>
  <c r="F2750" i="34"/>
  <c r="F2749" i="34"/>
  <c r="F2748" i="34"/>
  <c r="F2747" i="34"/>
  <c r="F2746" i="34"/>
  <c r="F2745" i="34"/>
  <c r="F2744" i="34"/>
  <c r="F2743" i="34"/>
  <c r="F2742" i="34"/>
  <c r="F2741" i="34"/>
  <c r="F2740" i="34"/>
  <c r="F2739" i="34"/>
  <c r="F2738" i="34"/>
  <c r="F2737" i="34"/>
  <c r="F2736" i="34"/>
  <c r="F2735" i="34"/>
  <c r="F2734" i="34"/>
  <c r="F2733" i="34"/>
  <c r="F2732" i="34"/>
  <c r="F2731" i="34"/>
  <c r="F2730" i="34"/>
  <c r="F2729" i="34"/>
  <c r="F2728" i="34"/>
  <c r="F2727" i="34"/>
  <c r="F2726" i="34"/>
  <c r="F2725" i="34"/>
  <c r="F2724" i="34"/>
  <c r="F2723" i="34"/>
  <c r="F2722" i="34"/>
  <c r="F2721" i="34"/>
  <c r="F2720" i="34"/>
  <c r="F2719" i="34"/>
  <c r="F2718" i="34"/>
  <c r="F2717" i="34"/>
  <c r="F2716" i="34"/>
  <c r="F2715" i="34"/>
  <c r="F2714" i="34"/>
  <c r="F2713" i="34"/>
  <c r="F2712" i="34"/>
  <c r="F2711" i="34"/>
  <c r="F2710" i="34"/>
  <c r="F2709" i="34"/>
  <c r="F2708" i="34"/>
  <c r="F2707" i="34"/>
  <c r="F2706" i="34"/>
  <c r="F2705" i="34"/>
  <c r="F2704" i="34"/>
  <c r="F2703" i="34"/>
  <c r="F2702" i="34"/>
  <c r="F2701" i="34"/>
  <c r="F2700" i="34"/>
  <c r="F2699" i="34"/>
  <c r="F2698" i="34"/>
  <c r="F2697" i="34"/>
  <c r="F2696" i="34"/>
  <c r="F2695" i="34"/>
  <c r="F2694" i="34"/>
  <c r="F2693" i="34"/>
  <c r="F2692" i="34"/>
  <c r="F2691" i="34"/>
  <c r="F2690" i="34"/>
  <c r="F2689" i="34"/>
  <c r="F2688" i="34"/>
  <c r="F2687" i="34"/>
  <c r="F2686" i="34"/>
  <c r="F2685" i="34"/>
  <c r="F2684" i="34"/>
  <c r="F2683" i="34"/>
  <c r="F2682" i="34"/>
  <c r="F2681" i="34"/>
  <c r="F2680" i="34"/>
  <c r="F2679" i="34"/>
  <c r="F2678" i="34"/>
  <c r="F2677" i="34"/>
  <c r="F2676" i="34"/>
  <c r="F2675" i="34"/>
  <c r="F2674" i="34"/>
  <c r="F2673" i="34"/>
  <c r="F2672" i="34"/>
  <c r="F2671" i="34"/>
  <c r="F2670" i="34"/>
  <c r="F2669" i="34"/>
  <c r="F2668" i="34"/>
  <c r="F2667" i="34"/>
  <c r="F2666" i="34"/>
  <c r="F2665" i="34"/>
  <c r="F2664" i="34"/>
  <c r="F2663" i="34"/>
  <c r="F2662" i="34"/>
  <c r="F2661" i="34"/>
  <c r="F2660" i="34"/>
  <c r="F2659" i="34"/>
  <c r="F2658" i="34"/>
  <c r="F2657" i="34"/>
  <c r="F2656" i="34"/>
  <c r="F2655" i="34"/>
  <c r="F2654" i="34"/>
  <c r="F2653" i="34"/>
  <c r="F2652" i="34"/>
  <c r="F2651" i="34"/>
  <c r="F2650" i="34"/>
  <c r="F2649" i="34"/>
  <c r="F2648" i="34"/>
  <c r="F2647" i="34"/>
  <c r="F2646" i="34"/>
  <c r="F2645" i="34"/>
  <c r="F2644" i="34"/>
  <c r="F2643" i="34"/>
  <c r="F2642" i="34"/>
  <c r="F2641" i="34"/>
  <c r="F2640" i="34"/>
  <c r="F2639" i="34"/>
  <c r="F2638" i="34"/>
  <c r="F2637" i="34"/>
  <c r="F2636" i="34"/>
  <c r="F2635" i="34"/>
  <c r="F2634" i="34"/>
  <c r="F2633" i="34"/>
  <c r="F2632" i="34"/>
  <c r="F2631" i="34"/>
  <c r="F2630" i="34"/>
  <c r="F2629" i="34"/>
  <c r="F2628" i="34"/>
  <c r="F2627" i="34"/>
  <c r="F2626" i="34"/>
  <c r="F2625" i="34"/>
  <c r="F2624" i="34"/>
  <c r="F2623" i="34"/>
  <c r="F2622" i="34"/>
  <c r="F2621" i="34"/>
  <c r="F2620" i="34"/>
  <c r="F2619" i="34"/>
  <c r="F2618" i="34"/>
  <c r="F2617" i="34"/>
  <c r="F2616" i="34"/>
  <c r="F2615" i="34"/>
  <c r="F2614" i="34"/>
  <c r="F2613" i="34"/>
  <c r="F2612" i="34"/>
  <c r="F2611" i="34"/>
  <c r="F2610" i="34"/>
  <c r="F2609" i="34"/>
  <c r="F2608" i="34"/>
  <c r="F2607" i="34"/>
  <c r="F2606" i="34"/>
  <c r="F2605" i="34"/>
  <c r="F2604" i="34"/>
  <c r="F2603" i="34"/>
  <c r="F2602" i="34"/>
  <c r="F2601" i="34"/>
  <c r="F2600" i="34"/>
  <c r="F2599" i="34"/>
  <c r="F2598" i="34"/>
  <c r="F2597" i="34"/>
  <c r="F2596" i="34"/>
  <c r="F2595" i="34"/>
  <c r="F2594" i="34"/>
  <c r="F2593" i="34"/>
  <c r="F2592" i="34"/>
  <c r="F2591" i="34"/>
  <c r="F2590" i="34"/>
  <c r="F2589" i="34"/>
  <c r="F2588" i="34"/>
  <c r="F2587" i="34"/>
  <c r="F2586" i="34"/>
  <c r="F2585" i="34"/>
  <c r="F2584" i="34"/>
  <c r="F2583" i="34"/>
  <c r="F2582" i="34"/>
  <c r="F2581" i="34"/>
  <c r="F2580" i="34"/>
  <c r="F2579" i="34"/>
  <c r="F2578" i="34"/>
  <c r="F2577" i="34"/>
  <c r="F2576" i="34"/>
  <c r="F2575" i="34"/>
  <c r="F2574" i="34"/>
  <c r="F2573" i="34"/>
  <c r="F2572" i="34"/>
  <c r="F2571" i="34"/>
  <c r="F2570" i="34"/>
  <c r="F2569" i="34"/>
  <c r="F2568" i="34"/>
  <c r="F2567" i="34"/>
  <c r="F2566" i="34"/>
  <c r="F2565" i="34"/>
  <c r="F2564" i="34"/>
  <c r="F2563" i="34"/>
  <c r="F2562" i="34"/>
  <c r="F2561" i="34"/>
  <c r="F2560" i="34"/>
  <c r="F2559" i="34"/>
  <c r="F2558" i="34"/>
  <c r="F2557" i="34"/>
  <c r="F2556" i="34"/>
  <c r="F2555" i="34"/>
  <c r="F2554" i="34"/>
  <c r="F2553" i="34"/>
  <c r="F2552" i="34"/>
  <c r="F2551" i="34"/>
  <c r="F2550" i="34"/>
  <c r="F2549" i="34"/>
  <c r="F2548" i="34"/>
  <c r="F2547" i="34"/>
  <c r="F2546" i="34"/>
  <c r="F2545" i="34"/>
  <c r="F2544" i="34"/>
  <c r="F2543" i="34"/>
  <c r="F2542" i="34"/>
  <c r="F2541" i="34"/>
  <c r="F2540" i="34"/>
  <c r="F2539" i="34"/>
  <c r="F2538" i="34"/>
  <c r="F2537" i="34"/>
  <c r="F2536" i="34"/>
  <c r="F2535" i="34"/>
  <c r="F2534" i="34"/>
  <c r="F2533" i="34"/>
  <c r="F2532" i="34"/>
  <c r="F2531" i="34"/>
  <c r="F2530" i="34"/>
  <c r="F2529" i="34"/>
  <c r="F2528" i="34"/>
  <c r="F2527" i="34"/>
  <c r="F2526" i="34"/>
  <c r="F2525" i="34"/>
  <c r="F2524" i="34"/>
  <c r="F2523" i="34"/>
  <c r="F2522" i="34"/>
  <c r="F2521" i="34"/>
  <c r="F2520" i="34"/>
  <c r="F2519" i="34"/>
  <c r="F2518" i="34"/>
  <c r="F2517" i="34"/>
  <c r="F2516" i="34"/>
  <c r="F2515" i="34"/>
  <c r="F2514" i="34"/>
  <c r="F2513" i="34"/>
  <c r="F2512" i="34"/>
  <c r="F2511" i="34"/>
  <c r="F2510" i="34"/>
  <c r="F2509" i="34"/>
  <c r="F2508" i="34"/>
  <c r="F2507" i="34"/>
  <c r="F2506" i="34"/>
  <c r="F2505" i="34"/>
  <c r="F2504" i="34"/>
  <c r="F2503" i="34"/>
  <c r="F2502" i="34"/>
  <c r="F2501" i="34"/>
  <c r="F2500" i="34"/>
  <c r="F2499" i="34"/>
  <c r="F2498" i="34"/>
  <c r="F2497" i="34"/>
  <c r="F2496" i="34"/>
  <c r="F2495" i="34"/>
  <c r="F2494" i="34"/>
  <c r="F2493" i="34"/>
  <c r="F2492" i="34"/>
  <c r="F2491" i="34"/>
  <c r="F2490" i="34"/>
  <c r="F2489" i="34"/>
  <c r="F2488" i="34"/>
  <c r="F2487" i="34"/>
  <c r="F2486" i="34"/>
  <c r="F2485" i="34"/>
  <c r="F2484" i="34"/>
  <c r="F2483" i="34"/>
  <c r="F2482" i="34"/>
  <c r="F2481" i="34"/>
  <c r="F2480" i="34"/>
  <c r="F2479" i="34"/>
  <c r="F2478" i="34"/>
  <c r="F2477" i="34"/>
  <c r="F2476" i="34"/>
  <c r="F2475" i="34"/>
  <c r="F2474" i="34"/>
  <c r="F2473" i="34"/>
  <c r="F2472" i="34"/>
  <c r="F2471" i="34"/>
  <c r="F2470" i="34"/>
  <c r="F2469" i="34"/>
  <c r="F2468" i="34"/>
  <c r="F2467" i="34"/>
  <c r="F2466" i="34"/>
  <c r="F2465" i="34"/>
  <c r="F2464" i="34"/>
  <c r="F2463" i="34"/>
  <c r="F2462" i="34"/>
  <c r="F2461" i="34"/>
  <c r="F2460" i="34"/>
  <c r="F2459" i="34"/>
  <c r="F2458" i="34"/>
  <c r="F2457" i="34"/>
  <c r="F2456" i="34"/>
  <c r="F2455" i="34"/>
  <c r="F2454" i="34"/>
  <c r="F2453" i="34"/>
  <c r="F2452" i="34"/>
  <c r="F2451" i="34"/>
  <c r="F2450" i="34"/>
  <c r="F2449" i="34"/>
  <c r="F2448" i="34"/>
  <c r="F2447" i="34"/>
  <c r="F2446" i="34"/>
  <c r="F2445" i="34"/>
  <c r="F2444" i="34"/>
  <c r="F2443" i="34"/>
  <c r="F2442" i="34"/>
  <c r="F2441" i="34"/>
  <c r="F2440" i="34"/>
  <c r="F2439" i="34"/>
  <c r="F2438" i="34"/>
  <c r="F2437" i="34"/>
  <c r="F2436" i="34"/>
  <c r="F2435" i="34"/>
  <c r="F2434" i="34"/>
  <c r="F2433" i="34"/>
  <c r="F2432" i="34"/>
  <c r="F2431" i="34"/>
  <c r="F2430" i="34"/>
  <c r="F2429" i="34"/>
  <c r="F2428" i="34"/>
  <c r="F2427" i="34"/>
  <c r="F2426" i="34"/>
  <c r="F2425" i="34"/>
  <c r="F2424" i="34"/>
  <c r="F2423" i="34"/>
  <c r="F2422" i="34"/>
  <c r="F2421" i="34"/>
  <c r="F2420" i="34"/>
  <c r="F2419" i="34"/>
  <c r="F2418" i="34"/>
  <c r="F2417" i="34"/>
  <c r="F2416" i="34"/>
  <c r="F2415" i="34"/>
  <c r="F2414" i="34"/>
  <c r="F2413" i="34"/>
  <c r="F2412" i="34"/>
  <c r="F2411" i="34"/>
  <c r="F2410" i="34"/>
  <c r="F2409" i="34"/>
  <c r="F2408" i="34"/>
  <c r="F2407" i="34"/>
  <c r="F2406" i="34"/>
  <c r="F2405" i="34"/>
  <c r="F2404" i="34"/>
  <c r="F2403" i="34"/>
  <c r="F2402" i="34"/>
  <c r="F2401" i="34"/>
  <c r="F2400" i="34"/>
  <c r="F2399" i="34"/>
  <c r="F2398" i="34"/>
  <c r="F2397" i="34"/>
  <c r="F2396" i="34"/>
  <c r="F2395" i="34"/>
  <c r="F2394" i="34"/>
  <c r="F2393" i="34"/>
  <c r="F2392" i="34"/>
  <c r="F2391" i="34"/>
  <c r="F2390" i="34"/>
  <c r="F2389" i="34"/>
  <c r="F2388" i="34"/>
  <c r="F2387" i="34"/>
  <c r="F2386" i="34"/>
  <c r="F2385" i="34"/>
  <c r="F2384" i="34"/>
  <c r="F2383" i="34"/>
  <c r="F2382" i="34"/>
  <c r="F2381" i="34"/>
  <c r="F2380" i="34"/>
  <c r="F2379" i="34"/>
  <c r="F2378" i="34"/>
  <c r="F2377" i="34"/>
  <c r="F2376" i="34"/>
  <c r="F2375" i="34"/>
  <c r="F2374" i="34"/>
  <c r="F2373" i="34"/>
  <c r="F2372" i="34"/>
  <c r="F2371" i="34"/>
  <c r="F2370" i="34"/>
  <c r="F2369" i="34"/>
  <c r="F2368" i="34"/>
  <c r="F2367" i="34"/>
  <c r="F2366" i="34"/>
  <c r="F2365" i="34"/>
  <c r="F2364" i="34"/>
  <c r="F2363" i="34"/>
  <c r="F2362" i="34"/>
  <c r="F2361" i="34"/>
  <c r="F2360" i="34"/>
  <c r="F2359" i="34"/>
  <c r="F2358" i="34"/>
  <c r="F2357" i="34"/>
  <c r="F2356" i="34"/>
  <c r="F2355" i="34"/>
  <c r="F2354" i="34"/>
  <c r="F2353" i="34"/>
  <c r="F2352" i="34"/>
  <c r="F2351" i="34"/>
  <c r="F2350" i="34"/>
  <c r="F2349" i="34"/>
  <c r="F2348" i="34"/>
  <c r="F2347" i="34"/>
  <c r="F2346" i="34"/>
  <c r="F2345" i="34"/>
  <c r="F2344" i="34"/>
  <c r="F2343" i="34"/>
  <c r="F2342" i="34"/>
  <c r="F2341" i="34"/>
  <c r="F2340" i="34"/>
  <c r="F2339" i="34"/>
  <c r="F2338" i="34"/>
  <c r="F2337" i="34"/>
  <c r="F2336" i="34"/>
  <c r="F2335" i="34"/>
  <c r="F2334" i="34"/>
  <c r="F2333" i="34"/>
  <c r="F2332" i="34"/>
  <c r="F2331" i="34"/>
  <c r="F2330" i="34"/>
  <c r="F2329" i="34"/>
  <c r="F2328" i="34"/>
  <c r="F2327" i="34"/>
  <c r="F2326" i="34"/>
  <c r="F2325" i="34"/>
  <c r="F2324" i="34"/>
  <c r="F2323" i="34"/>
  <c r="F2322" i="34"/>
  <c r="F2321" i="34"/>
  <c r="F2320" i="34"/>
  <c r="F2319" i="34"/>
  <c r="F2318" i="34"/>
  <c r="F2317" i="34"/>
  <c r="F2316" i="34"/>
  <c r="F2315" i="34"/>
  <c r="F2314" i="34"/>
  <c r="F2313" i="34"/>
  <c r="F2312" i="34"/>
  <c r="F2311" i="34"/>
  <c r="F2310" i="34"/>
  <c r="F2309" i="34"/>
  <c r="F2308" i="34"/>
  <c r="F2307" i="34"/>
  <c r="F2306" i="34"/>
  <c r="F2305" i="34"/>
  <c r="F2304" i="34"/>
  <c r="F2303" i="34"/>
  <c r="F2302" i="34"/>
  <c r="F2301" i="34"/>
  <c r="F2300" i="34"/>
  <c r="F2299" i="34"/>
  <c r="F2298" i="34"/>
  <c r="F2297" i="34"/>
  <c r="F2296" i="34"/>
  <c r="F2295" i="34"/>
  <c r="F2294" i="34"/>
  <c r="F2293" i="34"/>
  <c r="F2292" i="34"/>
  <c r="F2291" i="34"/>
  <c r="F2290" i="34"/>
  <c r="F2289" i="34"/>
  <c r="F2288" i="34"/>
  <c r="F2287" i="34"/>
  <c r="F2286" i="34"/>
  <c r="F2285" i="34"/>
  <c r="F2284" i="34"/>
  <c r="F2283" i="34"/>
  <c r="F2282" i="34"/>
  <c r="F2281" i="34"/>
  <c r="F2280" i="34"/>
  <c r="F2279" i="34"/>
  <c r="F2278" i="34"/>
  <c r="F2277" i="34"/>
  <c r="F2276" i="34"/>
  <c r="F2275" i="34"/>
  <c r="F2274" i="34"/>
  <c r="F2273" i="34"/>
  <c r="F2272" i="34"/>
  <c r="F2271" i="34"/>
  <c r="F2270" i="34"/>
  <c r="F2269" i="34"/>
  <c r="F2268" i="34"/>
  <c r="F2267" i="34"/>
  <c r="F2266" i="34"/>
  <c r="F2265" i="34"/>
  <c r="F2264" i="34"/>
  <c r="F2263" i="34"/>
  <c r="F2262" i="34"/>
  <c r="F2261" i="34"/>
  <c r="F2260" i="34"/>
  <c r="F2259" i="34"/>
  <c r="F2258" i="34"/>
  <c r="F2257" i="34"/>
  <c r="F2256" i="34"/>
  <c r="F2255" i="34"/>
  <c r="F2254" i="34"/>
  <c r="F2253" i="34"/>
  <c r="F2252" i="34"/>
  <c r="F2251" i="34"/>
  <c r="F2250" i="34"/>
  <c r="F2249" i="34"/>
  <c r="F2248" i="34"/>
  <c r="F2247" i="34"/>
  <c r="F2246" i="34"/>
  <c r="F2245" i="34"/>
  <c r="F2244" i="34"/>
  <c r="F2243" i="34"/>
  <c r="F2242" i="34"/>
  <c r="F2241" i="34"/>
  <c r="F2240" i="34"/>
  <c r="F2239" i="34"/>
  <c r="F2238" i="34"/>
  <c r="F2237" i="34"/>
  <c r="F2236" i="34"/>
  <c r="F2235" i="34"/>
  <c r="F2234" i="34"/>
  <c r="F2233" i="34"/>
  <c r="F2232" i="34"/>
  <c r="F2231" i="34"/>
  <c r="F2230" i="34"/>
  <c r="F2229" i="34"/>
  <c r="F2228" i="34"/>
  <c r="F2227" i="34"/>
  <c r="F2226" i="34"/>
  <c r="F2225" i="34"/>
  <c r="F2224" i="34"/>
  <c r="F2223" i="34"/>
  <c r="F2222" i="34"/>
  <c r="F2221" i="34"/>
  <c r="F2220" i="34"/>
  <c r="F2219" i="34"/>
  <c r="F2218" i="34"/>
  <c r="F2217" i="34"/>
  <c r="F2216" i="34"/>
  <c r="F2215" i="34"/>
  <c r="F2214" i="34"/>
  <c r="F2213" i="34"/>
  <c r="F2212" i="34"/>
  <c r="F2211" i="34"/>
  <c r="F2210" i="34"/>
  <c r="F2209" i="34"/>
  <c r="F2208" i="34"/>
  <c r="F2207" i="34"/>
  <c r="F2206" i="34"/>
  <c r="F2205" i="34"/>
  <c r="F2204" i="34"/>
  <c r="F2203" i="34"/>
  <c r="F2202" i="34"/>
  <c r="F2201" i="34"/>
  <c r="F2200" i="34"/>
  <c r="F2199" i="34"/>
  <c r="F2198" i="34"/>
  <c r="F2197" i="34"/>
  <c r="F2196" i="34"/>
  <c r="F2195" i="34"/>
  <c r="F2194" i="34"/>
  <c r="F2193" i="34"/>
  <c r="F2192" i="34"/>
  <c r="F2191" i="34"/>
  <c r="F2190" i="34"/>
  <c r="F2189" i="34"/>
  <c r="F2188" i="34"/>
  <c r="F2187" i="34"/>
  <c r="F2186" i="34"/>
  <c r="F2185" i="34"/>
  <c r="F2184" i="34"/>
  <c r="F2183" i="34"/>
  <c r="F2182" i="34"/>
  <c r="F2181" i="34"/>
  <c r="F2180" i="34"/>
  <c r="F2179" i="34"/>
  <c r="F2178" i="34"/>
  <c r="F2177" i="34"/>
  <c r="F2176" i="34"/>
  <c r="F2175" i="34"/>
  <c r="F2174" i="34"/>
  <c r="F2173" i="34"/>
  <c r="F2172" i="34"/>
  <c r="F2171" i="34"/>
  <c r="F2170" i="34"/>
  <c r="F2169" i="34"/>
  <c r="F2168" i="34"/>
  <c r="F2167" i="34"/>
  <c r="F2166" i="34"/>
  <c r="F2165" i="34"/>
  <c r="F2164" i="34"/>
  <c r="F2163" i="34"/>
  <c r="F2162" i="34"/>
  <c r="F2161" i="34"/>
  <c r="F2160" i="34"/>
  <c r="F2159" i="34"/>
  <c r="F2158" i="34"/>
  <c r="F2157" i="34"/>
  <c r="F2156" i="34"/>
  <c r="F2155" i="34"/>
  <c r="F2154" i="34"/>
  <c r="F2153" i="34"/>
  <c r="F2152" i="34"/>
  <c r="F2151" i="34"/>
  <c r="F2150" i="34"/>
  <c r="F2149" i="34"/>
  <c r="F2148" i="34"/>
  <c r="F2147" i="34"/>
  <c r="F2146" i="34"/>
  <c r="F2145" i="34"/>
  <c r="F2144" i="34"/>
  <c r="F2143" i="34"/>
  <c r="F2142" i="34"/>
  <c r="F2141" i="34"/>
  <c r="F2140" i="34"/>
  <c r="F2139" i="34"/>
  <c r="F2138" i="34"/>
  <c r="F2137" i="34"/>
  <c r="F2136" i="34"/>
  <c r="F2135" i="34"/>
  <c r="F2134" i="34"/>
  <c r="F2133" i="34"/>
  <c r="F2132" i="34"/>
  <c r="F2131" i="34"/>
  <c r="F2130" i="34"/>
  <c r="F2129" i="34"/>
  <c r="F2128" i="34"/>
  <c r="F2127" i="34"/>
  <c r="F2126" i="34"/>
  <c r="F2125" i="34"/>
  <c r="F2124" i="34"/>
  <c r="F2123" i="34"/>
  <c r="F2122" i="34"/>
  <c r="F2121" i="34"/>
  <c r="F2120" i="34"/>
  <c r="F2119" i="34"/>
  <c r="F2118" i="34"/>
  <c r="F2117" i="34"/>
  <c r="F2116" i="34"/>
  <c r="F2115" i="34"/>
  <c r="F2114" i="34"/>
  <c r="F2113" i="34"/>
  <c r="F2112" i="34"/>
  <c r="F2111" i="34"/>
  <c r="F2110" i="34"/>
  <c r="F2109" i="34"/>
  <c r="F2108" i="34"/>
  <c r="F2107" i="34"/>
  <c r="F2106" i="34"/>
  <c r="F2105" i="34"/>
  <c r="F2104" i="34"/>
  <c r="F2103" i="34"/>
  <c r="F2102" i="34"/>
  <c r="F2101" i="34"/>
  <c r="F2100" i="34"/>
  <c r="F2099" i="34"/>
  <c r="F2098" i="34"/>
  <c r="F2097" i="34"/>
  <c r="F2096" i="34"/>
  <c r="F2095" i="34"/>
  <c r="F2094" i="34"/>
  <c r="F2093" i="34"/>
  <c r="F2092" i="34"/>
  <c r="F2091" i="34"/>
  <c r="F2090" i="34"/>
  <c r="F2089" i="34"/>
  <c r="F2088" i="34"/>
  <c r="F2087" i="34"/>
  <c r="F2086" i="34"/>
  <c r="F2085" i="34"/>
  <c r="F2084" i="34"/>
  <c r="F2083" i="34"/>
  <c r="F2082" i="34"/>
  <c r="F2081" i="34"/>
  <c r="F2080" i="34"/>
  <c r="F2079" i="34"/>
  <c r="F2078" i="34"/>
  <c r="F2077" i="34"/>
  <c r="F2076" i="34"/>
  <c r="F2075" i="34"/>
  <c r="F2074" i="34"/>
  <c r="F2073" i="34"/>
  <c r="F2072" i="34"/>
  <c r="F2071" i="34"/>
  <c r="F2070" i="34"/>
  <c r="F2069" i="34"/>
  <c r="F2068" i="34"/>
  <c r="F2067" i="34"/>
  <c r="F2066" i="34"/>
  <c r="F2065" i="34"/>
  <c r="F2064" i="34"/>
  <c r="F2063" i="34"/>
  <c r="F2062" i="34"/>
  <c r="F2061" i="34"/>
  <c r="F2060" i="34"/>
  <c r="F2059" i="34"/>
  <c r="F2058" i="34"/>
  <c r="F2057" i="34"/>
  <c r="F2056" i="34"/>
  <c r="F2055" i="34"/>
  <c r="F2054" i="34"/>
  <c r="F2053" i="34"/>
  <c r="F2052" i="34"/>
  <c r="F2051" i="34"/>
  <c r="F2050" i="34"/>
  <c r="F2049" i="34"/>
  <c r="F2048" i="34"/>
  <c r="F2047" i="34"/>
  <c r="F2046" i="34"/>
  <c r="F2045" i="34"/>
  <c r="F2044" i="34"/>
  <c r="F2043" i="34"/>
  <c r="F2042" i="34"/>
  <c r="F2041" i="34"/>
  <c r="F2040" i="34"/>
  <c r="F2039" i="34"/>
  <c r="F2038" i="34"/>
  <c r="F2037" i="34"/>
  <c r="F2036" i="34"/>
  <c r="F2035" i="34"/>
  <c r="F2034" i="34"/>
  <c r="F2033" i="34"/>
  <c r="F2032" i="34"/>
  <c r="F2031" i="34"/>
  <c r="F2030" i="34"/>
  <c r="F2029" i="34"/>
  <c r="F2028" i="34"/>
  <c r="F2027" i="34"/>
  <c r="F2026" i="34"/>
  <c r="F2025" i="34"/>
  <c r="F2024" i="34"/>
  <c r="F2023" i="34"/>
  <c r="F2022" i="34"/>
  <c r="F2021" i="34"/>
  <c r="F2020" i="34"/>
  <c r="F2019" i="34"/>
  <c r="F2018" i="34"/>
  <c r="F2017" i="34"/>
  <c r="F2016" i="34"/>
  <c r="F2015" i="34"/>
  <c r="F2014" i="34"/>
  <c r="F2013" i="34"/>
  <c r="F2012" i="34"/>
  <c r="F2011" i="34"/>
  <c r="F2010" i="34"/>
  <c r="F2009" i="34"/>
  <c r="F2008" i="34"/>
  <c r="F2007" i="34"/>
  <c r="F2006" i="34"/>
  <c r="F2005" i="34"/>
  <c r="F2004" i="34"/>
  <c r="F2003" i="34"/>
  <c r="F2002" i="34"/>
  <c r="F2001" i="34"/>
  <c r="F2000" i="34"/>
  <c r="F1999" i="34"/>
  <c r="F1998" i="34"/>
  <c r="F1997" i="34"/>
  <c r="F1996" i="34"/>
  <c r="F1995" i="34"/>
  <c r="F1994" i="34"/>
  <c r="F1993" i="34"/>
  <c r="F1992" i="34"/>
  <c r="F1991" i="34"/>
  <c r="F1990" i="34"/>
  <c r="F1989" i="34"/>
  <c r="F1988" i="34"/>
  <c r="F1987" i="34"/>
  <c r="F1986" i="34"/>
  <c r="F1985" i="34"/>
  <c r="F1984" i="34"/>
  <c r="F1983" i="34"/>
  <c r="F1982" i="34"/>
  <c r="F1981" i="34"/>
  <c r="F1980" i="34"/>
  <c r="F1979" i="34"/>
  <c r="F1978" i="34"/>
  <c r="F1977" i="34"/>
  <c r="F1976" i="34"/>
  <c r="F1975" i="34"/>
  <c r="F1974" i="34"/>
  <c r="F1973" i="34"/>
  <c r="F1972" i="34"/>
  <c r="F1971" i="34"/>
  <c r="F1970" i="34"/>
  <c r="F1969" i="34"/>
  <c r="F1968" i="34"/>
  <c r="F1967" i="34"/>
  <c r="F1966" i="34"/>
  <c r="F1965" i="34"/>
  <c r="F1964" i="34"/>
  <c r="F1963" i="34"/>
  <c r="F1962" i="34"/>
  <c r="F1961" i="34"/>
  <c r="F1960" i="34"/>
  <c r="F1959" i="34"/>
  <c r="F1958" i="34"/>
  <c r="F1957" i="34"/>
  <c r="F1956" i="34"/>
  <c r="F1955" i="34"/>
  <c r="F1954" i="34"/>
  <c r="F1953" i="34"/>
  <c r="F1952" i="34"/>
  <c r="F1951" i="34"/>
  <c r="F1950" i="34"/>
  <c r="F1949" i="34"/>
  <c r="F1948" i="34"/>
  <c r="F1947" i="34"/>
  <c r="F1946" i="34"/>
  <c r="F1945" i="34"/>
  <c r="F1944" i="34"/>
  <c r="F1943" i="34"/>
  <c r="F1942" i="34"/>
  <c r="F1941" i="34"/>
  <c r="F1940" i="34"/>
  <c r="F1939" i="34"/>
  <c r="F1938" i="34"/>
  <c r="F1937" i="34"/>
  <c r="F1936" i="34"/>
  <c r="F1935" i="34"/>
  <c r="F1934" i="34"/>
  <c r="F1933" i="34"/>
  <c r="F1932" i="34"/>
  <c r="F1931" i="34"/>
  <c r="F1930" i="34"/>
  <c r="F1929" i="34"/>
  <c r="F1928" i="34"/>
  <c r="F1927" i="34"/>
  <c r="F1926" i="34"/>
  <c r="F1925" i="34"/>
  <c r="F1924" i="34"/>
  <c r="F1923" i="34"/>
  <c r="F1922" i="34"/>
  <c r="F1921" i="34"/>
  <c r="F1920" i="34"/>
  <c r="F1919" i="34"/>
  <c r="F1918" i="34"/>
  <c r="F1917" i="34"/>
  <c r="F1916" i="34"/>
  <c r="F1915" i="34"/>
  <c r="F1914" i="34"/>
  <c r="F1913" i="34"/>
  <c r="F1912" i="34"/>
  <c r="F1911" i="34"/>
  <c r="F1910" i="34"/>
  <c r="F1909" i="34"/>
  <c r="F1908" i="34"/>
  <c r="F1907" i="34"/>
  <c r="F1906" i="34"/>
  <c r="F1905" i="34"/>
  <c r="F1904" i="34"/>
  <c r="F1903" i="34"/>
  <c r="F1902" i="34"/>
  <c r="F1901" i="34"/>
  <c r="F1900" i="34"/>
  <c r="F1899" i="34"/>
  <c r="F1898" i="34"/>
  <c r="F1897" i="34"/>
  <c r="F1896" i="34"/>
  <c r="F1895" i="34"/>
  <c r="F1894" i="34"/>
  <c r="F1893" i="34"/>
  <c r="F1892" i="34"/>
  <c r="F1891" i="34"/>
  <c r="F1890" i="34"/>
  <c r="F1889" i="34"/>
  <c r="F1888" i="34"/>
  <c r="F1887" i="34"/>
  <c r="F1886" i="34"/>
  <c r="F1885" i="34"/>
  <c r="F1884" i="34"/>
  <c r="F1883" i="34"/>
  <c r="F1882" i="34"/>
  <c r="F1881" i="34"/>
  <c r="F1880" i="34"/>
  <c r="F1879" i="34"/>
  <c r="F1878" i="34"/>
  <c r="F1877" i="34"/>
  <c r="F1876" i="34"/>
  <c r="F1875" i="34"/>
  <c r="F1874" i="34"/>
  <c r="F1873" i="34"/>
  <c r="F1872" i="34"/>
  <c r="F1871" i="34"/>
  <c r="F1870" i="34"/>
  <c r="F1869" i="34"/>
  <c r="F1868" i="34"/>
  <c r="F1867" i="34"/>
  <c r="F1866" i="34"/>
  <c r="F1865" i="34"/>
  <c r="F1864" i="34"/>
  <c r="F1863" i="34"/>
  <c r="F1862" i="34"/>
  <c r="F1861" i="34"/>
  <c r="F1860" i="34"/>
  <c r="F1859" i="34"/>
  <c r="F1858" i="34"/>
  <c r="F1857" i="34"/>
  <c r="F1856" i="34"/>
  <c r="F1855" i="34"/>
  <c r="F1854" i="34"/>
  <c r="F1853" i="34"/>
  <c r="F1852" i="34"/>
  <c r="F1851" i="34"/>
  <c r="F1850" i="34"/>
  <c r="F1849" i="34"/>
  <c r="F1848" i="34"/>
  <c r="F1847" i="34"/>
  <c r="F1846" i="34"/>
  <c r="F1845" i="34"/>
  <c r="F1844" i="34"/>
  <c r="F1843" i="34"/>
  <c r="F1842" i="34"/>
  <c r="F1841" i="34"/>
  <c r="F1840" i="34"/>
  <c r="F1839" i="34"/>
  <c r="F1838" i="34"/>
  <c r="F1837" i="34"/>
  <c r="F1836" i="34"/>
  <c r="F1835" i="34"/>
  <c r="F1834" i="34"/>
  <c r="F1833" i="34"/>
  <c r="F1832" i="34"/>
  <c r="F1831" i="34"/>
  <c r="F1830" i="34"/>
  <c r="F1829" i="34"/>
  <c r="F1828" i="34"/>
  <c r="F1827" i="34"/>
  <c r="F1826" i="34"/>
  <c r="F1825" i="34"/>
  <c r="F1824" i="34"/>
  <c r="F1823" i="34"/>
  <c r="F1822" i="34"/>
  <c r="F1821" i="34"/>
  <c r="F1820" i="34"/>
  <c r="F1819" i="34"/>
  <c r="F1818" i="34"/>
  <c r="F1817" i="34"/>
  <c r="F1816" i="34"/>
  <c r="F1815" i="34"/>
  <c r="F1814" i="34"/>
  <c r="F1813" i="34"/>
  <c r="F1812" i="34"/>
  <c r="F1811" i="34"/>
  <c r="F1810" i="34"/>
  <c r="F1809" i="34"/>
  <c r="F1808" i="34"/>
  <c r="F1807" i="34"/>
  <c r="F1806" i="34"/>
  <c r="F1805" i="34"/>
  <c r="F1804" i="34"/>
  <c r="F1803" i="34"/>
  <c r="F1802" i="34"/>
  <c r="F1801" i="34"/>
  <c r="F1800" i="34"/>
  <c r="F1799" i="34"/>
  <c r="F1798" i="34"/>
  <c r="F1797" i="34"/>
  <c r="F1796" i="34"/>
  <c r="F1795" i="34"/>
  <c r="F1794" i="34"/>
  <c r="F1793" i="34"/>
  <c r="F1792" i="34"/>
  <c r="F1791" i="34"/>
  <c r="F1790" i="34"/>
  <c r="F1789" i="34"/>
  <c r="F1788" i="34"/>
  <c r="F1787" i="34"/>
  <c r="F1786" i="34"/>
  <c r="F1785" i="34"/>
  <c r="F1784" i="34"/>
  <c r="F1783" i="34"/>
  <c r="F1782" i="34"/>
  <c r="F1781" i="34"/>
  <c r="F1780" i="34"/>
  <c r="F1779" i="34"/>
  <c r="F1778" i="34"/>
  <c r="F1777" i="34"/>
  <c r="F1776" i="34"/>
  <c r="F1775" i="34"/>
  <c r="F1774" i="34"/>
  <c r="F1773" i="34"/>
  <c r="F1772" i="34"/>
  <c r="F1771" i="34"/>
  <c r="F1770" i="34"/>
  <c r="F1769" i="34"/>
  <c r="F1768" i="34"/>
  <c r="F1767" i="34"/>
  <c r="F1766" i="34"/>
  <c r="F1765" i="34"/>
  <c r="F1764" i="34"/>
  <c r="F1763" i="34"/>
  <c r="F1762" i="34"/>
  <c r="F1761" i="34"/>
  <c r="F1760" i="34"/>
  <c r="F1759" i="34"/>
  <c r="F1758" i="34"/>
  <c r="F1757" i="34"/>
  <c r="F1756" i="34"/>
  <c r="F1755" i="34"/>
  <c r="F1754" i="34"/>
  <c r="F1753" i="34"/>
  <c r="F1752" i="34"/>
  <c r="F1751" i="34"/>
  <c r="F1750" i="34"/>
  <c r="F1749" i="34"/>
  <c r="F1748" i="34"/>
  <c r="F1747" i="34"/>
  <c r="F1746" i="34"/>
  <c r="F1745" i="34"/>
  <c r="F1744" i="34"/>
  <c r="F1743" i="34"/>
  <c r="F1742" i="34"/>
  <c r="F1741" i="34"/>
  <c r="F1740" i="34"/>
  <c r="F1739" i="34"/>
  <c r="F1738" i="34"/>
  <c r="F1737" i="34"/>
  <c r="F1736" i="34"/>
  <c r="F1735" i="34"/>
  <c r="F1734" i="34"/>
  <c r="F1733" i="34"/>
  <c r="F1732" i="34"/>
  <c r="F1731" i="34"/>
  <c r="F1730" i="34"/>
  <c r="F1729" i="34"/>
  <c r="F1728" i="34"/>
  <c r="F1727" i="34"/>
  <c r="F1726" i="34"/>
  <c r="F1725" i="34"/>
  <c r="F1724" i="34"/>
  <c r="F1723" i="34"/>
  <c r="F1722" i="34"/>
  <c r="F1721" i="34"/>
  <c r="F1720" i="34"/>
  <c r="F1719" i="34"/>
  <c r="F1718" i="34"/>
  <c r="F1717" i="34"/>
  <c r="F1716" i="34"/>
  <c r="F1715" i="34"/>
  <c r="F1714" i="34"/>
  <c r="F1713" i="34"/>
  <c r="F1712" i="34"/>
  <c r="F1711" i="34"/>
  <c r="F1710" i="34"/>
  <c r="F1709" i="34"/>
  <c r="F1708" i="34"/>
  <c r="F1707" i="34"/>
  <c r="F1706" i="34"/>
  <c r="F1705" i="34"/>
  <c r="F1704" i="34"/>
  <c r="F1703" i="34"/>
  <c r="F1702" i="34"/>
  <c r="F1701" i="34"/>
  <c r="F1700" i="34"/>
  <c r="F1699" i="34"/>
  <c r="F1698" i="34"/>
  <c r="F1697" i="34"/>
  <c r="F1696" i="34"/>
  <c r="F1695" i="34"/>
  <c r="F1694" i="34"/>
  <c r="F1693" i="34"/>
  <c r="F1692" i="34"/>
  <c r="F1691" i="34"/>
  <c r="F1690" i="34"/>
  <c r="F1689" i="34"/>
  <c r="F1688" i="34"/>
  <c r="F1687" i="34"/>
  <c r="F1686" i="34"/>
  <c r="F1685" i="34"/>
  <c r="F1684" i="34"/>
  <c r="F1683" i="34"/>
  <c r="F1682" i="34"/>
  <c r="F1681" i="34"/>
  <c r="F1680" i="34"/>
  <c r="F1679" i="34"/>
  <c r="F1678" i="34"/>
  <c r="F1677" i="34"/>
  <c r="F1676" i="34"/>
  <c r="F1675" i="34"/>
  <c r="F1674" i="34"/>
  <c r="F1673" i="34"/>
  <c r="F1672" i="34"/>
  <c r="F1671" i="34"/>
  <c r="F1670" i="34"/>
  <c r="F1669" i="34"/>
  <c r="F1668" i="34"/>
  <c r="F1667" i="34"/>
  <c r="F1666" i="34"/>
  <c r="F1665" i="34"/>
  <c r="F1664" i="34"/>
  <c r="F1663" i="34"/>
  <c r="F1662" i="34"/>
  <c r="F1661" i="34"/>
  <c r="F1660" i="34"/>
  <c r="F1659" i="34"/>
  <c r="F1658" i="34"/>
  <c r="F1657" i="34"/>
  <c r="F1656" i="34"/>
  <c r="F1655" i="34"/>
  <c r="F1654" i="34"/>
  <c r="F1653" i="34"/>
  <c r="F1652" i="34"/>
  <c r="F1651" i="34"/>
  <c r="F1650" i="34"/>
  <c r="F1649" i="34"/>
  <c r="F1648" i="34"/>
  <c r="F1647" i="34"/>
  <c r="F1646" i="34"/>
  <c r="F1645" i="34"/>
  <c r="F1644" i="34"/>
  <c r="F1643" i="34"/>
  <c r="F1642" i="34"/>
  <c r="F1641" i="34"/>
  <c r="F1640" i="34"/>
  <c r="F1639" i="34"/>
  <c r="F1638" i="34"/>
  <c r="F1637" i="34"/>
  <c r="F1636" i="34"/>
  <c r="F1635" i="34"/>
  <c r="F1634" i="34"/>
  <c r="F1633" i="34"/>
  <c r="F1632" i="34"/>
  <c r="F1631" i="34"/>
  <c r="F1630" i="34"/>
  <c r="F1629" i="34"/>
  <c r="F1628" i="34"/>
  <c r="F1627" i="34"/>
  <c r="F1626" i="34"/>
  <c r="F1625" i="34"/>
  <c r="F1624" i="34"/>
  <c r="F1623" i="34"/>
  <c r="F1622" i="34"/>
  <c r="F1621" i="34"/>
  <c r="F1620" i="34"/>
  <c r="F1619" i="34"/>
  <c r="F1618" i="34"/>
  <c r="F1617" i="34"/>
  <c r="F1616" i="34"/>
  <c r="F1615" i="34"/>
  <c r="F1614" i="34"/>
  <c r="F1613" i="34"/>
  <c r="F1612" i="34"/>
  <c r="F1611" i="34"/>
  <c r="F1610" i="34"/>
  <c r="F1609" i="34"/>
  <c r="F1608" i="34"/>
  <c r="F1607" i="34"/>
  <c r="F1606" i="34"/>
  <c r="F1605" i="34"/>
  <c r="F1604" i="34"/>
  <c r="F1603" i="34"/>
  <c r="F1602" i="34"/>
  <c r="F1601" i="34"/>
  <c r="F1600" i="34"/>
  <c r="F1599" i="34"/>
  <c r="F1598" i="34"/>
  <c r="F1597" i="34"/>
  <c r="F1596" i="34"/>
  <c r="F1595" i="34"/>
  <c r="F1594" i="34"/>
  <c r="F1593" i="34"/>
  <c r="F1592" i="34"/>
  <c r="F1591" i="34"/>
  <c r="F1590" i="34"/>
  <c r="F1589" i="34"/>
  <c r="F1588" i="34"/>
  <c r="F1587" i="34"/>
  <c r="F1586" i="34"/>
  <c r="F1585" i="34"/>
  <c r="F1584" i="34"/>
  <c r="F1583" i="34"/>
  <c r="F1582" i="34"/>
  <c r="F1581" i="34"/>
  <c r="F1580" i="34"/>
  <c r="F1579" i="34"/>
  <c r="F1578" i="34"/>
  <c r="F1577" i="34"/>
  <c r="F1576" i="34"/>
  <c r="F1575" i="34"/>
  <c r="F1574" i="34"/>
  <c r="F1573" i="34"/>
  <c r="F1572" i="34"/>
  <c r="F1571" i="34"/>
  <c r="F1570" i="34"/>
  <c r="F1569" i="34"/>
  <c r="F1568" i="34"/>
  <c r="F1567" i="34"/>
  <c r="F1566" i="34"/>
  <c r="F1565" i="34"/>
  <c r="F1564" i="34"/>
  <c r="F1563" i="34"/>
  <c r="F1562" i="34"/>
  <c r="F1561" i="34"/>
  <c r="F1560" i="34"/>
  <c r="F1559" i="34"/>
  <c r="F1558" i="34"/>
  <c r="F1557" i="34"/>
  <c r="F1556" i="34"/>
  <c r="F1555" i="34"/>
  <c r="F1554" i="34"/>
  <c r="F1553" i="34"/>
  <c r="F1552" i="34"/>
  <c r="F1551" i="34"/>
  <c r="F1550" i="34"/>
  <c r="F1549" i="34"/>
  <c r="F1548" i="34"/>
  <c r="F1547" i="34"/>
  <c r="F1546" i="34"/>
  <c r="F1545" i="34"/>
  <c r="F1544" i="34"/>
  <c r="F1543" i="34"/>
  <c r="F1542" i="34"/>
  <c r="F1541" i="34"/>
  <c r="F1540" i="34"/>
  <c r="F1539" i="34"/>
  <c r="F1538" i="34"/>
  <c r="F1537" i="34"/>
  <c r="F1536" i="34"/>
  <c r="F1535" i="34"/>
  <c r="F1534" i="34"/>
  <c r="F1533" i="34"/>
  <c r="F1532" i="34"/>
  <c r="F1531" i="34"/>
  <c r="F1530" i="34"/>
  <c r="F1529" i="34"/>
  <c r="F1528" i="34"/>
  <c r="F1527" i="34"/>
  <c r="F1526" i="34"/>
  <c r="F1525" i="34"/>
  <c r="F1524" i="34"/>
  <c r="F1523" i="34"/>
  <c r="F1522" i="34"/>
  <c r="F1521" i="34"/>
  <c r="F1520" i="34"/>
  <c r="F1519" i="34"/>
  <c r="F1518" i="34"/>
  <c r="F1517" i="34"/>
  <c r="F1516" i="34"/>
  <c r="F1515" i="34"/>
  <c r="F1514" i="34"/>
  <c r="F1513" i="34"/>
  <c r="F1512" i="34"/>
  <c r="F1511" i="34"/>
  <c r="F1510" i="34"/>
  <c r="F1509" i="34"/>
  <c r="F1508" i="34"/>
  <c r="F1507" i="34"/>
  <c r="F1506" i="34"/>
  <c r="F1505" i="34"/>
  <c r="F1504" i="34"/>
  <c r="F1503" i="34"/>
  <c r="F1502" i="34"/>
  <c r="F1501" i="34"/>
  <c r="F1500" i="34"/>
  <c r="F1499" i="34"/>
  <c r="F1498" i="34"/>
  <c r="F1497" i="34"/>
  <c r="F1496" i="34"/>
  <c r="F1495" i="34"/>
  <c r="F1494" i="34"/>
  <c r="F1493" i="34"/>
  <c r="F1492" i="34"/>
  <c r="F1491" i="34"/>
  <c r="F1490" i="34"/>
  <c r="F1489" i="34"/>
  <c r="F1488" i="34"/>
  <c r="F1487" i="34"/>
  <c r="F1486" i="34"/>
  <c r="F1485" i="34"/>
  <c r="F1484" i="34"/>
  <c r="F1483" i="34"/>
  <c r="F1482" i="34"/>
  <c r="F1481" i="34"/>
  <c r="F1480" i="34"/>
  <c r="F1479" i="34"/>
  <c r="F1478" i="34"/>
  <c r="F1477" i="34"/>
  <c r="F1476" i="34"/>
  <c r="F1475" i="34"/>
  <c r="F1474" i="34"/>
  <c r="F1473" i="34"/>
  <c r="F1472" i="34"/>
  <c r="F1471" i="34"/>
  <c r="F1470" i="34"/>
  <c r="F1469" i="34"/>
  <c r="F1468" i="34"/>
  <c r="F1467" i="34"/>
  <c r="F1466" i="34"/>
  <c r="F1465" i="34"/>
  <c r="F1464" i="34"/>
  <c r="F1463" i="34"/>
  <c r="F1462" i="34"/>
  <c r="F1461" i="34"/>
  <c r="F1460" i="34"/>
  <c r="F1459" i="34"/>
  <c r="F1458" i="34"/>
  <c r="F1457" i="34"/>
  <c r="F1456" i="34"/>
  <c r="F1455" i="34"/>
  <c r="F1454" i="34"/>
  <c r="F1453" i="34"/>
  <c r="F1452" i="34"/>
  <c r="F1451" i="34"/>
  <c r="F1450" i="34"/>
  <c r="F1449" i="34"/>
  <c r="F1448" i="34"/>
  <c r="F1447" i="34"/>
  <c r="F1446" i="34"/>
  <c r="F1445" i="34"/>
  <c r="F1444" i="34"/>
  <c r="F1443" i="34"/>
  <c r="F1442" i="34"/>
  <c r="F1441" i="34"/>
  <c r="F1440" i="34"/>
  <c r="F1439" i="34"/>
  <c r="F1438" i="34"/>
  <c r="F1437" i="34"/>
  <c r="F1436" i="34"/>
  <c r="F1435" i="34"/>
  <c r="F1434" i="34"/>
  <c r="F1433" i="34"/>
  <c r="F1432" i="34"/>
  <c r="F1431" i="34"/>
  <c r="F1430" i="34"/>
  <c r="F1429" i="34"/>
  <c r="F1428" i="34"/>
  <c r="F1427" i="34"/>
  <c r="F1426" i="34"/>
  <c r="F1425" i="34"/>
  <c r="F1424" i="34"/>
  <c r="F1423" i="34"/>
  <c r="F1422" i="34"/>
  <c r="F1421" i="34"/>
  <c r="F1420" i="34"/>
  <c r="F1419" i="34"/>
  <c r="F1418" i="34"/>
  <c r="F1417" i="34"/>
  <c r="F1416" i="34"/>
  <c r="F1415" i="34"/>
  <c r="F1414" i="34"/>
  <c r="F1413" i="34"/>
  <c r="F1412" i="34"/>
  <c r="F1411" i="34"/>
  <c r="F1410" i="34"/>
  <c r="F1409" i="34"/>
  <c r="F1408" i="34"/>
  <c r="F1407" i="34"/>
  <c r="F1406" i="34"/>
  <c r="F1405" i="34"/>
  <c r="F1404" i="34"/>
  <c r="F1403" i="34"/>
  <c r="F1402" i="34"/>
  <c r="F1401" i="34"/>
  <c r="F1400" i="34"/>
  <c r="F1399" i="34"/>
  <c r="F1398" i="34"/>
  <c r="F1397" i="34"/>
  <c r="F1396" i="34"/>
  <c r="F1395" i="34"/>
  <c r="F1394" i="34"/>
  <c r="F1393" i="34"/>
  <c r="F1392" i="34"/>
  <c r="F1391" i="34"/>
  <c r="F1390" i="34"/>
  <c r="F1389" i="34"/>
  <c r="F1388" i="34"/>
  <c r="F1387" i="34"/>
  <c r="F1386" i="34"/>
  <c r="F1385" i="34"/>
  <c r="F1384" i="34"/>
  <c r="F1383" i="34"/>
  <c r="F1382" i="34"/>
  <c r="F1381" i="34"/>
  <c r="F1380" i="34"/>
  <c r="F1379" i="34"/>
  <c r="F1378" i="34"/>
  <c r="F1377" i="34"/>
  <c r="F1376" i="34"/>
  <c r="F1375" i="34"/>
  <c r="F1374" i="34"/>
  <c r="F1373" i="34"/>
  <c r="F1372" i="34"/>
  <c r="F1371" i="34"/>
  <c r="F1370" i="34"/>
  <c r="F1369" i="34"/>
  <c r="F1368" i="34"/>
  <c r="F1367" i="34"/>
  <c r="F1366" i="34"/>
  <c r="F1365" i="34"/>
  <c r="F1364" i="34"/>
  <c r="F1363" i="34"/>
  <c r="F1362" i="34"/>
  <c r="F1361" i="34"/>
  <c r="F1360" i="34"/>
  <c r="F1359" i="34"/>
  <c r="F1358" i="34"/>
  <c r="F1357" i="34"/>
  <c r="F1356" i="34"/>
  <c r="F1355" i="34"/>
  <c r="F1354" i="34"/>
  <c r="F1353" i="34"/>
  <c r="F1352" i="34"/>
  <c r="F1351" i="34"/>
  <c r="F1350" i="34"/>
  <c r="F1349" i="34"/>
  <c r="F1348" i="34"/>
  <c r="F1347" i="34"/>
  <c r="F1346" i="34"/>
  <c r="F1345" i="34"/>
  <c r="F1344" i="34"/>
  <c r="F1343" i="34"/>
  <c r="F1342" i="34"/>
  <c r="F1341" i="34"/>
  <c r="F1340" i="34"/>
  <c r="F1339" i="34"/>
  <c r="F1338" i="34"/>
  <c r="F1337" i="34"/>
  <c r="F1336" i="34"/>
  <c r="F1335" i="34"/>
  <c r="F1334" i="34"/>
  <c r="F1333" i="34"/>
  <c r="F1332" i="34"/>
  <c r="F1331" i="34"/>
  <c r="F1330" i="34"/>
  <c r="F1329" i="34"/>
  <c r="F1328" i="34"/>
  <c r="F1327" i="34"/>
  <c r="F1326" i="34"/>
  <c r="F1325" i="34"/>
  <c r="F1324" i="34"/>
  <c r="F1323" i="34"/>
  <c r="F1322" i="34"/>
  <c r="F1321" i="34"/>
  <c r="F1320" i="34"/>
  <c r="F1319" i="34"/>
  <c r="F1318" i="34"/>
  <c r="F1317" i="34"/>
  <c r="F1316" i="34"/>
  <c r="F1315" i="34"/>
  <c r="F1314" i="34"/>
  <c r="F1313" i="34"/>
  <c r="F1312" i="34"/>
  <c r="F1311" i="34"/>
  <c r="F1310" i="34"/>
  <c r="F1309" i="34"/>
  <c r="F1308" i="34"/>
  <c r="F1307" i="34"/>
  <c r="F1306" i="34"/>
  <c r="F1305" i="34"/>
  <c r="F1304" i="34"/>
  <c r="F1303" i="34"/>
  <c r="F1302" i="34"/>
  <c r="F1301" i="34"/>
  <c r="F1300" i="34"/>
  <c r="F1299" i="34"/>
  <c r="F1298" i="34"/>
  <c r="F1297" i="34"/>
  <c r="F1296" i="34"/>
  <c r="F1295" i="34"/>
  <c r="F1294" i="34"/>
  <c r="F1293" i="34"/>
  <c r="F1292" i="34"/>
  <c r="F1291" i="34"/>
  <c r="F1290" i="34"/>
  <c r="F1289" i="34"/>
  <c r="F1288" i="34"/>
  <c r="F1287" i="34"/>
  <c r="F1286" i="34"/>
  <c r="F1285" i="34"/>
  <c r="F1284" i="34"/>
  <c r="F1283" i="34"/>
  <c r="F1282" i="34"/>
  <c r="F1281" i="34"/>
  <c r="F1280" i="34"/>
  <c r="F1279" i="34"/>
  <c r="F1278" i="34"/>
  <c r="F1277" i="34"/>
  <c r="F1276" i="34"/>
  <c r="F1275" i="34"/>
  <c r="F1274" i="34"/>
  <c r="F1273" i="34"/>
  <c r="F1272" i="34"/>
  <c r="F1271" i="34"/>
  <c r="F1270" i="34"/>
  <c r="F1269" i="34"/>
  <c r="F1268" i="34"/>
  <c r="F1267" i="34"/>
  <c r="F1266" i="34"/>
  <c r="F1265" i="34"/>
  <c r="F1264" i="34"/>
  <c r="F1263" i="34"/>
  <c r="F1262" i="34"/>
  <c r="F1261" i="34"/>
  <c r="F1260" i="34"/>
  <c r="F1259" i="34"/>
  <c r="F1258" i="34"/>
  <c r="F1257" i="34"/>
  <c r="F1256" i="34"/>
  <c r="F1255" i="34"/>
  <c r="F1254" i="34"/>
  <c r="F1253" i="34"/>
  <c r="F1252" i="34"/>
  <c r="F1251" i="34"/>
  <c r="F1250" i="34"/>
  <c r="F1249" i="34"/>
  <c r="F1248" i="34"/>
  <c r="F1247" i="34"/>
  <c r="F1246" i="34"/>
  <c r="F1245" i="34"/>
  <c r="F1244" i="34"/>
  <c r="F1243" i="34"/>
  <c r="F1242" i="34"/>
  <c r="F1241" i="34"/>
  <c r="F1240" i="34"/>
  <c r="F1239" i="34"/>
  <c r="F1238" i="34"/>
  <c r="F1237" i="34"/>
  <c r="F1236" i="34"/>
  <c r="F1235" i="34"/>
  <c r="F1234" i="34"/>
  <c r="F1233" i="34"/>
  <c r="F1232" i="34"/>
  <c r="F1231" i="34"/>
  <c r="F1230" i="34"/>
  <c r="F1229" i="34"/>
  <c r="F1228" i="34"/>
  <c r="F1227" i="34"/>
  <c r="F1226" i="34"/>
  <c r="F1225" i="34"/>
  <c r="F1224" i="34"/>
  <c r="F1223" i="34"/>
  <c r="F1222" i="34"/>
  <c r="F1221" i="34"/>
  <c r="F1220" i="34"/>
  <c r="F1219" i="34"/>
  <c r="F1218" i="34"/>
  <c r="F1217" i="34"/>
  <c r="F1216" i="34"/>
  <c r="F1215" i="34"/>
  <c r="F1214" i="34"/>
  <c r="F1213" i="34"/>
  <c r="F1212" i="34"/>
  <c r="F1211" i="34"/>
  <c r="F1210" i="34"/>
  <c r="F1209" i="34"/>
  <c r="F1208" i="34"/>
  <c r="F1207" i="34"/>
  <c r="F1206" i="34"/>
  <c r="F1205" i="34"/>
  <c r="F1204" i="34"/>
  <c r="F1203" i="34"/>
  <c r="F1202" i="34"/>
  <c r="F1201" i="34"/>
  <c r="F1200" i="34"/>
  <c r="F1199" i="34"/>
  <c r="F1198" i="34"/>
  <c r="F1197" i="34"/>
  <c r="F1196" i="34"/>
  <c r="F1195" i="34"/>
  <c r="F1194" i="34"/>
  <c r="F1193" i="34"/>
  <c r="F1192" i="34"/>
  <c r="F1191" i="34"/>
  <c r="F1190" i="34"/>
  <c r="F1189" i="34"/>
  <c r="F1188" i="34"/>
  <c r="F1187" i="34"/>
  <c r="F1186" i="34"/>
  <c r="F1185" i="34"/>
  <c r="F1184" i="34"/>
  <c r="F1183" i="34"/>
  <c r="F1182" i="34"/>
  <c r="F1181" i="34"/>
  <c r="F1180" i="34"/>
  <c r="F1179" i="34"/>
  <c r="F1178" i="34"/>
  <c r="F1177" i="34"/>
  <c r="F1176" i="34"/>
  <c r="F1175" i="34"/>
  <c r="F1174" i="34"/>
  <c r="F1173" i="34"/>
  <c r="F1172" i="34"/>
  <c r="F1171" i="34"/>
  <c r="F1170" i="34"/>
  <c r="F1169" i="34"/>
  <c r="F1168" i="34"/>
  <c r="F1167" i="34"/>
  <c r="F1166" i="34"/>
  <c r="F1165" i="34"/>
  <c r="F1164" i="34"/>
  <c r="F1163" i="34"/>
  <c r="F1162" i="34"/>
  <c r="F1161" i="34"/>
  <c r="F1160" i="34"/>
  <c r="F1159" i="34"/>
  <c r="F1158" i="34"/>
  <c r="F1157" i="34"/>
  <c r="F1156" i="34"/>
  <c r="F1155" i="34"/>
  <c r="F1154" i="34"/>
  <c r="F1153" i="34"/>
  <c r="F1152" i="34"/>
  <c r="F1151" i="34"/>
  <c r="F1150" i="34"/>
  <c r="F1149" i="34"/>
  <c r="F1148" i="34"/>
  <c r="F1147" i="34"/>
  <c r="F1146" i="34"/>
  <c r="F1145" i="34"/>
  <c r="F1144" i="34"/>
  <c r="F1143" i="34"/>
  <c r="F1142" i="34"/>
  <c r="F1141" i="34"/>
  <c r="F1140" i="34"/>
  <c r="F1139" i="34"/>
  <c r="F1138" i="34"/>
  <c r="F1137" i="34"/>
  <c r="F1136" i="34"/>
  <c r="F1135" i="34"/>
  <c r="F1134" i="34"/>
  <c r="F1133" i="34"/>
  <c r="F1132" i="34"/>
  <c r="F1131" i="34"/>
  <c r="F1130" i="34"/>
  <c r="F1129" i="34"/>
  <c r="F1128" i="34"/>
  <c r="F1127" i="34"/>
  <c r="F1126" i="34"/>
  <c r="F1125" i="34"/>
  <c r="F1124" i="34"/>
  <c r="F1123" i="34"/>
  <c r="F1122" i="34"/>
  <c r="F1121" i="34"/>
  <c r="F1120" i="34"/>
  <c r="F1119" i="34"/>
  <c r="F1118" i="34"/>
  <c r="F1117" i="34"/>
  <c r="F1116" i="34"/>
  <c r="F1115" i="34"/>
  <c r="F1114" i="34"/>
  <c r="F1113" i="34"/>
  <c r="F1112" i="34"/>
  <c r="F1111" i="34"/>
  <c r="F1110" i="34"/>
  <c r="F1109" i="34"/>
  <c r="F1108" i="34"/>
  <c r="F1107" i="34"/>
  <c r="F1106" i="34"/>
  <c r="F1105" i="34"/>
  <c r="F1104" i="34"/>
  <c r="F1103" i="34"/>
  <c r="F1102" i="34"/>
  <c r="F1101" i="34"/>
  <c r="F1100" i="34"/>
  <c r="F1099" i="34"/>
  <c r="F1098" i="34"/>
  <c r="F1097" i="34"/>
  <c r="F1096" i="34"/>
  <c r="F1095" i="34"/>
  <c r="F1094" i="34"/>
  <c r="F1093" i="34"/>
  <c r="F1092" i="34"/>
  <c r="F1091" i="34"/>
  <c r="F1090" i="34"/>
  <c r="F1089" i="34"/>
  <c r="F1088" i="34"/>
  <c r="F1087" i="34"/>
  <c r="F1086" i="34"/>
  <c r="F1085" i="34"/>
  <c r="F1084" i="34"/>
  <c r="F1083" i="34"/>
  <c r="F1082" i="34"/>
  <c r="F1081" i="34"/>
  <c r="F1080" i="34"/>
  <c r="F1079" i="34"/>
  <c r="F1078" i="34"/>
  <c r="F1077" i="34"/>
  <c r="F1076" i="34"/>
  <c r="F1075" i="34"/>
  <c r="F1074" i="34"/>
  <c r="F1073" i="34"/>
  <c r="F1072" i="34"/>
  <c r="F1071" i="34"/>
  <c r="F1070" i="34"/>
  <c r="F1069" i="34"/>
  <c r="F1068" i="34"/>
  <c r="F1067" i="34"/>
  <c r="F1066" i="34"/>
  <c r="F1065" i="34"/>
  <c r="F1064" i="34"/>
  <c r="F1063" i="34"/>
  <c r="F1062" i="34"/>
  <c r="F1061" i="34"/>
  <c r="F1060" i="34"/>
  <c r="F1059" i="34"/>
  <c r="F1058" i="34"/>
  <c r="F1057" i="34"/>
  <c r="F1056" i="34"/>
  <c r="F1055" i="34"/>
  <c r="F1054" i="34"/>
  <c r="F1053" i="34"/>
  <c r="F1052" i="34"/>
  <c r="F1051" i="34"/>
  <c r="F1050" i="34"/>
  <c r="F1049" i="34"/>
  <c r="F1048" i="34"/>
  <c r="F1047" i="34"/>
  <c r="F1046" i="34"/>
  <c r="F1045" i="34"/>
  <c r="F1044" i="34"/>
  <c r="F1043" i="34"/>
  <c r="F1042" i="34"/>
  <c r="F1041" i="34"/>
  <c r="F1040" i="34"/>
  <c r="F1039" i="34"/>
  <c r="F1038" i="34"/>
  <c r="F1037" i="34"/>
  <c r="F1036" i="34"/>
  <c r="F1035" i="34"/>
  <c r="F1034" i="34"/>
  <c r="F1033" i="34"/>
  <c r="F1032" i="34"/>
  <c r="F1031" i="34"/>
  <c r="F1030" i="34"/>
  <c r="F1029" i="34"/>
  <c r="F1028" i="34"/>
  <c r="F1027" i="34"/>
  <c r="F1026" i="34"/>
  <c r="F1025" i="34"/>
  <c r="F1024" i="34"/>
  <c r="F1023" i="34"/>
  <c r="F1022" i="34"/>
  <c r="F1021" i="34"/>
  <c r="F1020" i="34"/>
  <c r="F1019" i="34"/>
  <c r="F1018" i="34"/>
  <c r="F1017" i="34"/>
  <c r="F1016" i="34"/>
  <c r="F1015" i="34"/>
  <c r="F1014" i="34"/>
  <c r="F1013" i="34"/>
  <c r="F1012" i="34"/>
  <c r="F1011" i="34"/>
  <c r="F1010" i="34"/>
  <c r="F1009" i="34"/>
  <c r="F1008" i="34"/>
  <c r="F1007" i="34"/>
  <c r="F1006" i="34"/>
  <c r="F1005" i="34"/>
  <c r="F1004" i="34"/>
  <c r="F1003" i="34"/>
  <c r="F1002" i="34"/>
  <c r="F1001" i="34"/>
  <c r="F1000" i="34"/>
  <c r="F999" i="34"/>
  <c r="F998" i="34"/>
  <c r="F997" i="34"/>
  <c r="F996" i="34"/>
  <c r="F995" i="34"/>
  <c r="F994" i="34"/>
  <c r="F993" i="34"/>
  <c r="F992" i="34"/>
  <c r="F991" i="34"/>
  <c r="F990" i="34"/>
  <c r="F989" i="34"/>
  <c r="F988" i="34"/>
  <c r="F987" i="34"/>
  <c r="F986" i="34"/>
  <c r="F985" i="34"/>
  <c r="F984" i="34"/>
  <c r="F983" i="34"/>
  <c r="F982" i="34"/>
  <c r="F981" i="34"/>
  <c r="F980" i="34"/>
  <c r="F979" i="34"/>
  <c r="F978" i="34"/>
  <c r="F977" i="34"/>
  <c r="F976" i="34"/>
  <c r="F975" i="34"/>
  <c r="F974" i="34"/>
  <c r="F973" i="34"/>
  <c r="F972" i="34"/>
  <c r="F971" i="34"/>
  <c r="F970" i="34"/>
  <c r="F969" i="34"/>
  <c r="F968" i="34"/>
  <c r="F967" i="34"/>
  <c r="F966" i="34"/>
  <c r="F965" i="34"/>
  <c r="F964" i="34"/>
  <c r="F963" i="34"/>
  <c r="F962" i="34"/>
  <c r="F961" i="34"/>
  <c r="F960" i="34"/>
  <c r="F959" i="34"/>
  <c r="F958" i="34"/>
  <c r="F957" i="34"/>
  <c r="F956" i="34"/>
  <c r="F955" i="34"/>
  <c r="F954" i="34"/>
  <c r="F953" i="34"/>
  <c r="F952" i="34"/>
  <c r="F951" i="34"/>
  <c r="F950" i="34"/>
  <c r="F949" i="34"/>
  <c r="F948" i="34"/>
  <c r="F947" i="34"/>
  <c r="F946" i="34"/>
  <c r="F945" i="34"/>
  <c r="F944" i="34"/>
  <c r="F943" i="34"/>
  <c r="F942" i="34"/>
  <c r="F941" i="34"/>
  <c r="F940" i="34"/>
  <c r="F939" i="34"/>
  <c r="F938" i="34"/>
  <c r="F937" i="34"/>
  <c r="F936" i="34"/>
  <c r="F935" i="34"/>
  <c r="F934" i="34"/>
  <c r="F933" i="34"/>
  <c r="F932" i="34"/>
  <c r="F931" i="34"/>
  <c r="F930" i="34"/>
  <c r="F929" i="34"/>
  <c r="F928" i="34"/>
  <c r="F927" i="34"/>
  <c r="F926" i="34"/>
  <c r="F925" i="34"/>
  <c r="F924" i="34"/>
  <c r="F923" i="34"/>
  <c r="F922" i="34"/>
  <c r="F921" i="34"/>
  <c r="F920" i="34"/>
  <c r="F919" i="34"/>
  <c r="F918" i="34"/>
  <c r="F917" i="34"/>
  <c r="F916" i="34"/>
  <c r="F915" i="34"/>
  <c r="F914" i="34"/>
  <c r="F913" i="34"/>
  <c r="F912" i="34"/>
  <c r="F911" i="34"/>
  <c r="F910" i="34"/>
  <c r="F909" i="34"/>
  <c r="F908" i="34"/>
  <c r="F907" i="34"/>
  <c r="F906" i="34"/>
  <c r="F905" i="34"/>
  <c r="F904" i="34"/>
  <c r="F903" i="34"/>
  <c r="F902" i="34"/>
  <c r="F901" i="34"/>
  <c r="F900" i="34"/>
  <c r="F899" i="34"/>
  <c r="F898" i="34"/>
  <c r="F897" i="34"/>
  <c r="F896" i="34"/>
  <c r="F895" i="34"/>
  <c r="F894" i="34"/>
  <c r="F893" i="34"/>
  <c r="F892" i="34"/>
  <c r="F891" i="34"/>
  <c r="F890" i="34"/>
  <c r="F889" i="34"/>
  <c r="F888" i="34"/>
  <c r="F887" i="34"/>
  <c r="F886" i="34"/>
  <c r="F885" i="34"/>
  <c r="F884" i="34"/>
  <c r="F883" i="34"/>
  <c r="F882" i="34"/>
  <c r="F881" i="34"/>
  <c r="F880" i="34"/>
  <c r="F879" i="34"/>
  <c r="F878" i="34"/>
  <c r="F877" i="34"/>
  <c r="F876" i="34"/>
  <c r="F875" i="34"/>
  <c r="F874" i="34"/>
  <c r="F873" i="34"/>
  <c r="F872" i="34"/>
  <c r="F871" i="34"/>
  <c r="F870" i="34"/>
  <c r="F869" i="34"/>
  <c r="F868" i="34"/>
  <c r="F867" i="34"/>
  <c r="F866" i="34"/>
  <c r="F865" i="34"/>
  <c r="F864" i="34"/>
  <c r="F863" i="34"/>
  <c r="F862" i="34"/>
  <c r="F861" i="34"/>
  <c r="F860" i="34"/>
  <c r="F859" i="34"/>
  <c r="F858" i="34"/>
  <c r="F857" i="34"/>
  <c r="F856" i="34"/>
  <c r="F855" i="34"/>
  <c r="F854" i="34"/>
  <c r="F853" i="34"/>
  <c r="F852" i="34"/>
  <c r="F851" i="34"/>
  <c r="F850" i="34"/>
  <c r="F849" i="34"/>
  <c r="F848" i="34"/>
  <c r="F847" i="34"/>
  <c r="F846" i="34"/>
  <c r="F845" i="34"/>
  <c r="F844" i="34"/>
  <c r="F843" i="34"/>
  <c r="F842" i="34"/>
  <c r="F841" i="34"/>
  <c r="F840" i="34"/>
  <c r="F839" i="34"/>
  <c r="F838" i="34"/>
  <c r="F837" i="34"/>
  <c r="F836" i="34"/>
  <c r="F835" i="34"/>
  <c r="F834" i="34"/>
  <c r="F833" i="34"/>
  <c r="F832" i="34"/>
  <c r="F831" i="34"/>
  <c r="F830" i="34"/>
  <c r="F829" i="34"/>
  <c r="F828" i="34"/>
  <c r="F827" i="34"/>
  <c r="F826" i="34"/>
  <c r="F825" i="34"/>
  <c r="F824" i="34"/>
  <c r="F823" i="34"/>
  <c r="F822" i="34"/>
  <c r="F821" i="34"/>
  <c r="F820" i="34"/>
  <c r="F819" i="34"/>
  <c r="F818" i="34"/>
  <c r="F817" i="34"/>
  <c r="F816" i="34"/>
  <c r="F815" i="34"/>
  <c r="F814" i="34"/>
  <c r="F813" i="34"/>
  <c r="F812" i="34"/>
  <c r="F811" i="34"/>
  <c r="F810" i="34"/>
  <c r="F809" i="34"/>
  <c r="F808" i="34"/>
  <c r="F807" i="34"/>
  <c r="F806" i="34"/>
  <c r="F805" i="34"/>
  <c r="F804" i="34"/>
  <c r="F803" i="34"/>
  <c r="F802" i="34"/>
  <c r="F801" i="34"/>
  <c r="F800" i="34"/>
  <c r="F799" i="34"/>
  <c r="F798" i="34"/>
  <c r="F797" i="34"/>
  <c r="F796" i="34"/>
  <c r="F795" i="34"/>
  <c r="F794" i="34"/>
  <c r="F793" i="34"/>
  <c r="F792" i="34"/>
  <c r="F791" i="34"/>
  <c r="F790" i="34"/>
  <c r="F789" i="34"/>
  <c r="F788" i="34"/>
  <c r="F787" i="34"/>
  <c r="F786" i="34"/>
  <c r="F785" i="34"/>
  <c r="F784" i="34"/>
  <c r="F783" i="34"/>
  <c r="F782" i="34"/>
  <c r="F781" i="34"/>
  <c r="F780" i="34"/>
  <c r="F779" i="34"/>
  <c r="F778" i="34"/>
  <c r="F777" i="34"/>
  <c r="F776" i="34"/>
  <c r="F775" i="34"/>
  <c r="F774" i="34"/>
  <c r="F773" i="34"/>
  <c r="F772" i="34"/>
  <c r="F771" i="34"/>
  <c r="F770" i="34"/>
  <c r="F769" i="34"/>
  <c r="F768" i="34"/>
  <c r="F767" i="34"/>
  <c r="F766" i="34"/>
  <c r="F765" i="34"/>
  <c r="F764" i="34"/>
  <c r="F763" i="34"/>
  <c r="F762" i="34"/>
  <c r="F761" i="34"/>
  <c r="F760" i="34"/>
  <c r="F759" i="34"/>
  <c r="F758" i="34"/>
  <c r="F757" i="34"/>
  <c r="F756" i="34"/>
  <c r="F755" i="34"/>
  <c r="F754" i="34"/>
  <c r="F753" i="34"/>
  <c r="F752" i="34"/>
  <c r="F751" i="34"/>
  <c r="F750" i="34"/>
  <c r="F749" i="34"/>
  <c r="F748" i="34"/>
  <c r="F747" i="34"/>
  <c r="F746" i="34"/>
  <c r="F745" i="34"/>
  <c r="F744" i="34"/>
  <c r="F743" i="34"/>
  <c r="F742" i="34"/>
  <c r="F741" i="34"/>
  <c r="F740" i="34"/>
  <c r="F739" i="34"/>
  <c r="F738" i="34"/>
  <c r="F737" i="34"/>
  <c r="F736" i="34"/>
  <c r="F735" i="34"/>
  <c r="F734" i="34"/>
  <c r="F733" i="34"/>
  <c r="F732" i="34"/>
  <c r="F731" i="34"/>
  <c r="F730" i="34"/>
  <c r="F729" i="34"/>
  <c r="F728" i="34"/>
  <c r="F727" i="34"/>
  <c r="F726" i="34"/>
  <c r="F725" i="34"/>
  <c r="F724" i="34"/>
  <c r="F723" i="34"/>
  <c r="F722" i="34"/>
  <c r="F721" i="34"/>
  <c r="F720" i="34"/>
  <c r="F719" i="34"/>
  <c r="F718" i="34"/>
  <c r="F717" i="34"/>
  <c r="F716" i="34"/>
  <c r="F715" i="34"/>
  <c r="F714" i="34"/>
  <c r="F713" i="34"/>
  <c r="F712" i="34"/>
  <c r="F711" i="34"/>
  <c r="F710" i="34"/>
  <c r="F709" i="34"/>
  <c r="F708" i="34"/>
  <c r="F707" i="34"/>
  <c r="F706" i="34"/>
  <c r="F705" i="34"/>
  <c r="F704" i="34"/>
  <c r="F703" i="34"/>
  <c r="F702" i="34"/>
  <c r="F701" i="34"/>
  <c r="F700" i="34"/>
  <c r="F699" i="34"/>
  <c r="F698" i="34"/>
  <c r="F697" i="34"/>
  <c r="F696" i="34"/>
  <c r="F695" i="34"/>
  <c r="F694" i="34"/>
  <c r="F693" i="34"/>
  <c r="F692" i="34"/>
  <c r="F691" i="34"/>
  <c r="F690" i="34"/>
  <c r="F689" i="34"/>
  <c r="F688" i="34"/>
  <c r="F687" i="34"/>
  <c r="F686" i="34"/>
  <c r="F685" i="34"/>
  <c r="F684" i="34"/>
  <c r="F683" i="34"/>
  <c r="F682" i="34"/>
  <c r="F681" i="34"/>
  <c r="F680" i="34"/>
  <c r="F679" i="34"/>
  <c r="F678" i="34"/>
  <c r="F677" i="34"/>
  <c r="F676" i="34"/>
  <c r="F675" i="34"/>
  <c r="F674" i="34"/>
  <c r="F673" i="34"/>
  <c r="F672" i="34"/>
  <c r="F671" i="34"/>
  <c r="F670" i="34"/>
  <c r="F669" i="34"/>
  <c r="F668" i="34"/>
  <c r="F667" i="34"/>
  <c r="F666" i="34"/>
  <c r="F665" i="34"/>
  <c r="F664" i="34"/>
  <c r="F663" i="34"/>
  <c r="F662" i="34"/>
  <c r="F661" i="34"/>
  <c r="F660" i="34"/>
  <c r="F659" i="34"/>
  <c r="F658" i="34"/>
  <c r="F657" i="34"/>
  <c r="F656" i="34"/>
  <c r="F655" i="34"/>
  <c r="F654" i="34"/>
  <c r="F653" i="34"/>
  <c r="F652" i="34"/>
  <c r="F651" i="34"/>
  <c r="F650" i="34"/>
  <c r="F649" i="34"/>
  <c r="F648" i="34"/>
  <c r="F647" i="34"/>
  <c r="F646" i="34"/>
  <c r="F645" i="34"/>
  <c r="F644" i="34"/>
  <c r="F643" i="34"/>
  <c r="F642" i="34"/>
  <c r="F641" i="34"/>
  <c r="F640" i="34"/>
  <c r="F639" i="34"/>
  <c r="F638" i="34"/>
  <c r="F637" i="34"/>
  <c r="F636" i="34"/>
  <c r="F635" i="34"/>
  <c r="F634" i="34"/>
  <c r="F633" i="34"/>
  <c r="F632" i="34"/>
  <c r="F631" i="34"/>
  <c r="F630" i="34"/>
  <c r="F629" i="34"/>
  <c r="F628" i="34"/>
  <c r="F627" i="34"/>
  <c r="F626" i="34"/>
  <c r="F625" i="34"/>
  <c r="F624" i="34"/>
  <c r="F623" i="34"/>
  <c r="F622" i="34"/>
  <c r="F621" i="34"/>
  <c r="F620" i="34"/>
  <c r="F619" i="34"/>
  <c r="F618" i="34"/>
  <c r="F617" i="34"/>
  <c r="F616" i="34"/>
  <c r="F615" i="34"/>
  <c r="F614" i="34"/>
  <c r="F613" i="34"/>
  <c r="F612" i="34"/>
  <c r="F611" i="34"/>
  <c r="F610" i="34"/>
  <c r="F609" i="34"/>
  <c r="F608" i="34"/>
  <c r="F607" i="34"/>
  <c r="F606" i="34"/>
  <c r="F605" i="34"/>
  <c r="F604" i="34"/>
  <c r="F603" i="34"/>
  <c r="F602" i="34"/>
  <c r="F601" i="34"/>
  <c r="F600" i="34"/>
  <c r="F599" i="34"/>
  <c r="F598" i="34"/>
  <c r="F597" i="34"/>
  <c r="F596" i="34"/>
  <c r="F595" i="34"/>
  <c r="F594" i="34"/>
  <c r="F593" i="34"/>
  <c r="F592" i="34"/>
  <c r="F591" i="34"/>
  <c r="F590" i="34"/>
  <c r="F589" i="34"/>
  <c r="F588" i="34"/>
  <c r="F587" i="34"/>
  <c r="F586" i="34"/>
  <c r="F585" i="34"/>
  <c r="F584" i="34"/>
  <c r="F583" i="34"/>
  <c r="F582" i="34"/>
  <c r="F581" i="34"/>
  <c r="F580" i="34"/>
  <c r="F579" i="34"/>
  <c r="F578" i="34"/>
  <c r="F577" i="34"/>
  <c r="F576" i="34"/>
  <c r="F575" i="34"/>
  <c r="F574" i="34"/>
  <c r="F573" i="34"/>
  <c r="F572" i="34"/>
  <c r="F571" i="34"/>
  <c r="F570" i="34"/>
  <c r="F569" i="34"/>
  <c r="F568" i="34"/>
  <c r="F567" i="34"/>
  <c r="F566" i="34"/>
  <c r="F565" i="34"/>
  <c r="F564" i="34"/>
  <c r="F563" i="34"/>
  <c r="F562" i="34"/>
  <c r="F561" i="34"/>
  <c r="F560" i="34"/>
  <c r="F559" i="34"/>
  <c r="F558" i="34"/>
  <c r="F557" i="34"/>
  <c r="F556" i="34"/>
  <c r="F555" i="34"/>
  <c r="F554" i="34"/>
  <c r="F553" i="34"/>
  <c r="F552" i="34"/>
  <c r="F551" i="34"/>
  <c r="F550" i="34"/>
  <c r="F549" i="34"/>
  <c r="F548" i="34"/>
  <c r="F547" i="34"/>
  <c r="F546" i="34"/>
  <c r="F545" i="34"/>
  <c r="F544" i="34"/>
  <c r="F543" i="34"/>
  <c r="F542" i="34"/>
  <c r="F541" i="34"/>
  <c r="F540" i="34"/>
  <c r="F539" i="34"/>
  <c r="F538" i="34"/>
  <c r="F537" i="34"/>
  <c r="F536" i="34"/>
  <c r="F535" i="34"/>
  <c r="F534" i="34"/>
  <c r="F533" i="34"/>
  <c r="F532" i="34"/>
  <c r="F531" i="34"/>
  <c r="F530" i="34"/>
  <c r="F529" i="34"/>
  <c r="F528" i="34"/>
  <c r="F527" i="34"/>
  <c r="F526" i="34"/>
  <c r="F525" i="34"/>
  <c r="F524" i="34"/>
  <c r="F523" i="34"/>
  <c r="F522" i="34"/>
  <c r="F521" i="34"/>
  <c r="F520" i="34"/>
  <c r="F519" i="34"/>
  <c r="F518" i="34"/>
  <c r="F517" i="34"/>
  <c r="F516" i="34"/>
  <c r="F515" i="34"/>
  <c r="F514" i="34"/>
  <c r="F513" i="34"/>
  <c r="F512" i="34"/>
  <c r="F511" i="34"/>
  <c r="F510" i="34"/>
  <c r="F509" i="34"/>
  <c r="F508" i="34"/>
  <c r="F507" i="34"/>
  <c r="F506" i="34"/>
  <c r="F505" i="34"/>
  <c r="F504" i="34"/>
  <c r="F503" i="34"/>
  <c r="F502" i="34"/>
  <c r="F501" i="34"/>
  <c r="F500" i="34"/>
  <c r="F499" i="34"/>
  <c r="F498" i="34"/>
  <c r="F497" i="34"/>
  <c r="F496" i="34"/>
  <c r="F495" i="34"/>
  <c r="F494" i="34"/>
  <c r="F493" i="34"/>
  <c r="F492" i="34"/>
  <c r="F491" i="34"/>
  <c r="F490" i="34"/>
  <c r="F489" i="34"/>
  <c r="F488" i="34"/>
  <c r="F487" i="34"/>
  <c r="F486" i="34"/>
  <c r="F485" i="34"/>
  <c r="F484" i="34"/>
  <c r="F483" i="34"/>
  <c r="F482" i="34"/>
  <c r="F481" i="34"/>
  <c r="F480" i="34"/>
  <c r="F479" i="34"/>
  <c r="F478" i="34"/>
  <c r="F477" i="34"/>
  <c r="F476" i="34"/>
  <c r="F475" i="34"/>
  <c r="F474" i="34"/>
  <c r="F473" i="34"/>
  <c r="F472" i="34"/>
  <c r="F471" i="34"/>
  <c r="F470" i="34"/>
  <c r="F469" i="34"/>
  <c r="F468" i="34"/>
  <c r="F467" i="34"/>
  <c r="F466" i="34"/>
  <c r="F465" i="34"/>
  <c r="F464" i="34"/>
  <c r="F463" i="34"/>
  <c r="F462" i="34"/>
  <c r="F461" i="34"/>
  <c r="F460" i="34"/>
  <c r="F459" i="34"/>
  <c r="F458" i="34"/>
  <c r="F457" i="34"/>
  <c r="F456" i="34"/>
  <c r="F455" i="34"/>
  <c r="F454" i="34"/>
  <c r="F453" i="34"/>
  <c r="F452" i="34"/>
  <c r="F451" i="34"/>
  <c r="F450" i="34"/>
  <c r="F449" i="34"/>
  <c r="F448" i="34"/>
  <c r="F447" i="34"/>
  <c r="F446" i="34"/>
  <c r="F445" i="34"/>
  <c r="F444" i="34"/>
  <c r="F443" i="34"/>
  <c r="F442" i="34"/>
  <c r="F441" i="34"/>
  <c r="F440" i="34"/>
  <c r="F439" i="34"/>
  <c r="F438" i="34"/>
  <c r="F437" i="34"/>
  <c r="F436" i="34"/>
  <c r="F435" i="34"/>
  <c r="F434" i="34"/>
  <c r="F433" i="34"/>
  <c r="F432" i="34"/>
  <c r="F431" i="34"/>
  <c r="F430" i="34"/>
  <c r="F429" i="34"/>
  <c r="F428" i="34"/>
  <c r="F427" i="34"/>
  <c r="F426" i="34"/>
  <c r="F425" i="34"/>
  <c r="F424" i="34"/>
  <c r="F423" i="34"/>
  <c r="F422" i="34"/>
  <c r="F421" i="34"/>
  <c r="F420" i="34"/>
  <c r="F419" i="34"/>
  <c r="F418" i="34"/>
  <c r="F417" i="34"/>
  <c r="F416" i="34"/>
  <c r="F415" i="34"/>
  <c r="F414" i="34"/>
  <c r="F413" i="34"/>
  <c r="F412" i="34"/>
  <c r="F411" i="34"/>
  <c r="F410" i="34"/>
  <c r="F409" i="34"/>
  <c r="F408" i="34"/>
  <c r="F407" i="34"/>
  <c r="F406" i="34"/>
  <c r="F405" i="34"/>
  <c r="F404" i="34"/>
  <c r="F403" i="34"/>
  <c r="F402" i="34"/>
  <c r="F401" i="34"/>
  <c r="F400" i="34"/>
  <c r="F399" i="34"/>
  <c r="F398" i="34"/>
  <c r="F397" i="34"/>
  <c r="F396" i="34"/>
  <c r="F395" i="34"/>
  <c r="F394" i="34"/>
  <c r="F393" i="34"/>
  <c r="F392" i="34"/>
  <c r="F391" i="34"/>
  <c r="F390" i="34"/>
  <c r="F389" i="34"/>
  <c r="F388" i="34"/>
  <c r="F387" i="34"/>
  <c r="F386" i="34"/>
  <c r="F385" i="34"/>
  <c r="F384" i="34"/>
  <c r="F383" i="34"/>
  <c r="F382" i="34"/>
  <c r="F381" i="34"/>
  <c r="F380" i="34"/>
  <c r="F379" i="34"/>
  <c r="F378" i="34"/>
  <c r="F377" i="34"/>
  <c r="F376" i="34"/>
  <c r="F375" i="34"/>
  <c r="F374" i="34"/>
  <c r="F373" i="34"/>
  <c r="F372" i="34"/>
  <c r="F371" i="34"/>
  <c r="F370" i="34"/>
  <c r="F369" i="34"/>
  <c r="F368" i="34"/>
  <c r="F367" i="34"/>
  <c r="F366" i="34"/>
  <c r="F365" i="34"/>
  <c r="F364" i="34"/>
  <c r="F363" i="34"/>
  <c r="F362" i="34"/>
  <c r="F361" i="34"/>
  <c r="F360" i="34"/>
  <c r="F359" i="34"/>
  <c r="F358" i="34"/>
  <c r="F357" i="34"/>
  <c r="F356" i="34"/>
  <c r="F355" i="34"/>
  <c r="F354" i="34"/>
  <c r="F353" i="34"/>
  <c r="F352" i="34"/>
  <c r="F351" i="34"/>
  <c r="F350" i="34"/>
  <c r="F349" i="34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F290" i="34"/>
  <c r="F289" i="34"/>
  <c r="F288" i="34"/>
  <c r="F287" i="34"/>
  <c r="F286" i="34"/>
  <c r="F285" i="34"/>
  <c r="F284" i="34"/>
  <c r="F283" i="34"/>
  <c r="F282" i="34"/>
  <c r="F281" i="34"/>
  <c r="F280" i="34"/>
  <c r="F279" i="34"/>
  <c r="F278" i="34"/>
  <c r="F277" i="34"/>
  <c r="F276" i="34"/>
  <c r="F275" i="34"/>
  <c r="F274" i="34"/>
  <c r="F273" i="34"/>
  <c r="F272" i="34"/>
  <c r="F271" i="34"/>
  <c r="F270" i="34"/>
  <c r="F269" i="34"/>
  <c r="F268" i="34"/>
  <c r="F267" i="34"/>
  <c r="F266" i="34"/>
  <c r="F265" i="34"/>
  <c r="F264" i="34"/>
  <c r="F263" i="34"/>
  <c r="F262" i="34"/>
  <c r="F261" i="34"/>
  <c r="F260" i="34"/>
  <c r="F259" i="34"/>
  <c r="F258" i="34"/>
  <c r="F257" i="34"/>
  <c r="F256" i="34"/>
  <c r="F255" i="34"/>
  <c r="F254" i="34"/>
  <c r="F253" i="34"/>
  <c r="F252" i="34"/>
  <c r="F251" i="34"/>
  <c r="F250" i="34"/>
  <c r="F249" i="34"/>
  <c r="F248" i="34"/>
  <c r="F247" i="34"/>
  <c r="F246" i="34"/>
  <c r="F245" i="34"/>
  <c r="F244" i="34"/>
  <c r="F243" i="34"/>
  <c r="F242" i="34"/>
  <c r="F241" i="34"/>
  <c r="F240" i="34"/>
  <c r="F239" i="34"/>
  <c r="F238" i="34"/>
  <c r="F237" i="34"/>
  <c r="F236" i="34"/>
  <c r="F235" i="34"/>
  <c r="F234" i="34"/>
  <c r="F233" i="34"/>
  <c r="F232" i="34"/>
  <c r="F231" i="34"/>
  <c r="F230" i="34"/>
  <c r="F229" i="34"/>
  <c r="F228" i="34"/>
  <c r="F227" i="34"/>
  <c r="F226" i="34"/>
  <c r="F225" i="34"/>
  <c r="F224" i="34"/>
  <c r="F223" i="34"/>
  <c r="F222" i="34"/>
  <c r="F221" i="34"/>
  <c r="F220" i="34"/>
  <c r="F219" i="34"/>
  <c r="F218" i="34"/>
  <c r="F217" i="34"/>
  <c r="F216" i="34"/>
  <c r="F215" i="34"/>
  <c r="F214" i="34"/>
  <c r="F213" i="34"/>
  <c r="F212" i="34"/>
  <c r="F211" i="34"/>
  <c r="F210" i="34"/>
  <c r="F209" i="34"/>
  <c r="F208" i="34"/>
  <c r="F207" i="34"/>
  <c r="F206" i="34"/>
  <c r="F205" i="34"/>
  <c r="F204" i="34"/>
  <c r="F203" i="34"/>
  <c r="F202" i="34"/>
  <c r="F201" i="34"/>
  <c r="F200" i="34"/>
  <c r="F199" i="34"/>
  <c r="F198" i="34"/>
  <c r="F197" i="34"/>
  <c r="F196" i="34"/>
  <c r="F195" i="34"/>
  <c r="F194" i="34"/>
  <c r="F193" i="34"/>
  <c r="F192" i="34"/>
  <c r="F191" i="34"/>
  <c r="F190" i="34"/>
  <c r="F189" i="34"/>
  <c r="F188" i="34"/>
  <c r="F187" i="34"/>
  <c r="F186" i="34"/>
  <c r="F185" i="34"/>
  <c r="F184" i="34"/>
  <c r="F183" i="34"/>
  <c r="F182" i="34"/>
  <c r="F181" i="34"/>
  <c r="F180" i="34"/>
  <c r="F179" i="34"/>
  <c r="F178" i="34"/>
  <c r="F177" i="34"/>
  <c r="F176" i="34"/>
  <c r="F175" i="34"/>
  <c r="F174" i="34"/>
  <c r="F173" i="34"/>
  <c r="F172" i="34"/>
  <c r="F171" i="34"/>
  <c r="F170" i="34"/>
  <c r="F169" i="34"/>
  <c r="F168" i="34"/>
  <c r="F167" i="34"/>
  <c r="F166" i="34"/>
  <c r="F165" i="34"/>
  <c r="F164" i="34"/>
  <c r="F163" i="34"/>
  <c r="F162" i="34"/>
  <c r="F161" i="34"/>
  <c r="F160" i="34"/>
  <c r="F159" i="34"/>
  <c r="F158" i="34"/>
  <c r="F157" i="34"/>
  <c r="F156" i="34"/>
  <c r="F155" i="34"/>
  <c r="F154" i="34"/>
  <c r="F153" i="34"/>
  <c r="F152" i="34"/>
  <c r="F151" i="34"/>
  <c r="F150" i="34"/>
  <c r="F149" i="34"/>
  <c r="F148" i="34"/>
  <c r="F147" i="34"/>
  <c r="F146" i="34"/>
  <c r="F145" i="34"/>
  <c r="F144" i="34"/>
  <c r="F143" i="34"/>
  <c r="F142" i="34"/>
  <c r="F141" i="34"/>
  <c r="F140" i="34"/>
  <c r="F139" i="34"/>
  <c r="F138" i="34"/>
  <c r="F137" i="34"/>
  <c r="F136" i="34"/>
  <c r="F135" i="34"/>
  <c r="F134" i="34"/>
  <c r="F133" i="34"/>
  <c r="F132" i="34"/>
  <c r="F131" i="34"/>
  <c r="F130" i="34"/>
  <c r="F129" i="34"/>
  <c r="F128" i="34"/>
  <c r="F127" i="34"/>
  <c r="F126" i="34"/>
  <c r="F125" i="34"/>
  <c r="F124" i="34"/>
  <c r="F123" i="34"/>
  <c r="F122" i="34"/>
  <c r="F121" i="34"/>
  <c r="F120" i="34"/>
  <c r="F119" i="34"/>
  <c r="F118" i="34"/>
  <c r="F117" i="34"/>
  <c r="F116" i="34"/>
  <c r="F115" i="34"/>
  <c r="F114" i="34"/>
  <c r="F113" i="34"/>
  <c r="F112" i="34"/>
  <c r="F111" i="34"/>
  <c r="F110" i="34"/>
  <c r="F109" i="34"/>
  <c r="F108" i="34"/>
  <c r="F107" i="34"/>
  <c r="F106" i="34"/>
  <c r="F105" i="34"/>
  <c r="F104" i="34"/>
  <c r="F103" i="34"/>
  <c r="F102" i="34"/>
  <c r="F101" i="34"/>
  <c r="F100" i="34"/>
  <c r="F99" i="34"/>
  <c r="F98" i="34"/>
  <c r="F97" i="34"/>
  <c r="F96" i="34"/>
  <c r="F95" i="34"/>
  <c r="F94" i="34"/>
  <c r="F93" i="34"/>
  <c r="F92" i="34"/>
  <c r="F91" i="34"/>
  <c r="F90" i="34"/>
  <c r="F89" i="34"/>
  <c r="F88" i="34"/>
  <c r="F87" i="34"/>
  <c r="F86" i="34"/>
  <c r="F85" i="34"/>
  <c r="F84" i="34"/>
  <c r="F83" i="34"/>
  <c r="F82" i="34"/>
  <c r="F81" i="34"/>
  <c r="F80" i="34"/>
  <c r="F79" i="34"/>
  <c r="F78" i="34"/>
  <c r="F77" i="34"/>
  <c r="F76" i="34"/>
  <c r="F75" i="34"/>
  <c r="F74" i="34"/>
  <c r="F73" i="34"/>
  <c r="F72" i="34"/>
  <c r="F71" i="34"/>
  <c r="F70" i="34"/>
  <c r="F69" i="34"/>
  <c r="F68" i="34"/>
  <c r="F67" i="34"/>
  <c r="F66" i="34"/>
  <c r="F65" i="3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F2" i="34"/>
  <c r="K7" i="2" l="1"/>
  <c r="F7" i="2"/>
  <c r="E7" i="2"/>
  <c r="C7" i="2"/>
  <c r="B7" i="2"/>
  <c r="I6" i="2"/>
  <c r="H6" i="2"/>
  <c r="G6" i="2"/>
  <c r="L6" i="2" s="1"/>
  <c r="D6" i="2"/>
  <c r="B17" i="2" s="1"/>
  <c r="I5" i="2"/>
  <c r="H5" i="2"/>
  <c r="G5" i="2"/>
  <c r="L5" i="2" s="1"/>
  <c r="D5" i="2"/>
  <c r="B16" i="2" s="1"/>
  <c r="I4" i="2"/>
  <c r="H4" i="2"/>
  <c r="G4" i="2"/>
  <c r="L4" i="2" s="1"/>
  <c r="D4" i="2"/>
  <c r="B15" i="2" s="1"/>
  <c r="I3" i="2"/>
  <c r="H3" i="2"/>
  <c r="G3" i="2"/>
  <c r="L3" i="2" s="1"/>
  <c r="D3" i="2"/>
  <c r="B14" i="2" s="1"/>
  <c r="I7" i="2" l="1"/>
  <c r="J6" i="2"/>
  <c r="J5" i="2"/>
  <c r="C16" i="2"/>
  <c r="C15" i="2"/>
  <c r="M4" i="2"/>
  <c r="M5" i="2"/>
  <c r="M6" i="2"/>
  <c r="J3" i="2"/>
  <c r="J4" i="2"/>
  <c r="L7" i="2"/>
  <c r="M3" i="2"/>
  <c r="G7" i="2"/>
  <c r="C14" i="2"/>
  <c r="D7" i="2"/>
  <c r="H7" i="2"/>
  <c r="C17" i="2"/>
  <c r="J7" i="2" l="1"/>
  <c r="M7" i="2"/>
  <c r="Q24" i="31" l="1"/>
  <c r="Q12" i="31"/>
  <c r="Q16" i="31" s="1"/>
  <c r="K3" i="30" l="1"/>
  <c r="L3" i="30" s="1"/>
  <c r="K4" i="30"/>
  <c r="L4" i="30" s="1"/>
  <c r="K5" i="30"/>
  <c r="L5" i="30" s="1"/>
  <c r="K6" i="30"/>
  <c r="L6" i="30" s="1"/>
  <c r="K7" i="30"/>
  <c r="L7" i="30" s="1"/>
  <c r="K8" i="30"/>
  <c r="L8" i="30" s="1"/>
  <c r="K9" i="30"/>
  <c r="L9" i="30" s="1"/>
  <c r="K10" i="30"/>
  <c r="L10" i="30" s="1"/>
  <c r="K11" i="30"/>
  <c r="L11" i="30" s="1"/>
  <c r="K12" i="30"/>
  <c r="L12" i="30" s="1"/>
  <c r="K13" i="30"/>
  <c r="L13" i="30" s="1"/>
  <c r="K14" i="30"/>
  <c r="L14" i="30" s="1"/>
  <c r="K15" i="30"/>
  <c r="L15" i="30" s="1"/>
  <c r="K16" i="30"/>
  <c r="L16" i="30" s="1"/>
  <c r="K17" i="30"/>
  <c r="L17" i="30" s="1"/>
  <c r="K18" i="30"/>
  <c r="L18" i="30" s="1"/>
  <c r="K19" i="30"/>
  <c r="L19" i="30" s="1"/>
  <c r="K20" i="30"/>
  <c r="L20" i="30" s="1"/>
  <c r="K21" i="30"/>
  <c r="L21" i="30" s="1"/>
  <c r="K22" i="30"/>
  <c r="L22" i="30" s="1"/>
  <c r="K23" i="30"/>
  <c r="L23" i="30" s="1"/>
  <c r="K24" i="30"/>
  <c r="L24" i="30" s="1"/>
  <c r="K25" i="30"/>
  <c r="L25" i="30" s="1"/>
  <c r="K26" i="30"/>
  <c r="L26" i="30" s="1"/>
  <c r="K27" i="30"/>
  <c r="L27" i="30" s="1"/>
  <c r="K28" i="30"/>
  <c r="L28" i="30" s="1"/>
  <c r="K29" i="30"/>
  <c r="L29" i="30" s="1"/>
  <c r="K30" i="30"/>
  <c r="L30" i="30" s="1"/>
  <c r="K31" i="30"/>
  <c r="L31" i="30" s="1"/>
  <c r="K32" i="30"/>
  <c r="L32" i="30" s="1"/>
  <c r="K33" i="30"/>
  <c r="L33" i="30" s="1"/>
  <c r="K34" i="30"/>
  <c r="L34" i="30" s="1"/>
  <c r="K35" i="30"/>
  <c r="L35" i="30" s="1"/>
  <c r="K36" i="30"/>
  <c r="L36" i="30" s="1"/>
  <c r="K37" i="30"/>
  <c r="L37" i="30" s="1"/>
  <c r="K38" i="30"/>
  <c r="L38" i="30" s="1"/>
  <c r="K39" i="30"/>
  <c r="L39" i="30" s="1"/>
  <c r="K40" i="30"/>
  <c r="L40" i="30" s="1"/>
  <c r="K41" i="30"/>
  <c r="L41" i="30" s="1"/>
  <c r="K42" i="30"/>
  <c r="L42" i="30" s="1"/>
  <c r="K43" i="30"/>
  <c r="L43" i="30" s="1"/>
  <c r="K44" i="30"/>
  <c r="L44" i="30" s="1"/>
  <c r="K45" i="30"/>
  <c r="L45" i="30" s="1"/>
  <c r="K46" i="30"/>
  <c r="L46" i="30" s="1"/>
  <c r="K47" i="30"/>
  <c r="L47" i="30" s="1"/>
  <c r="K48" i="30"/>
  <c r="L48" i="30" s="1"/>
  <c r="K49" i="30"/>
  <c r="L49" i="30" s="1"/>
  <c r="K50" i="30"/>
  <c r="L50" i="30" s="1"/>
  <c r="K51" i="30"/>
  <c r="L51" i="30" s="1"/>
  <c r="K52" i="30"/>
  <c r="L52" i="30" s="1"/>
  <c r="K53" i="30"/>
  <c r="L53" i="30" s="1"/>
  <c r="K54" i="30"/>
  <c r="L54" i="30" s="1"/>
  <c r="K55" i="30"/>
  <c r="L55" i="30" s="1"/>
  <c r="K56" i="30"/>
  <c r="L56" i="30" s="1"/>
  <c r="K57" i="30"/>
  <c r="L57" i="30" s="1"/>
  <c r="K58" i="30"/>
  <c r="L58" i="30" s="1"/>
  <c r="K59" i="30"/>
  <c r="L59" i="30" s="1"/>
  <c r="K60" i="30"/>
  <c r="L60" i="30" s="1"/>
  <c r="K61" i="30"/>
  <c r="L61" i="30" s="1"/>
  <c r="K62" i="30"/>
  <c r="L62" i="30" s="1"/>
  <c r="K63" i="30"/>
  <c r="L63" i="30" s="1"/>
  <c r="K64" i="30"/>
  <c r="L64" i="30" s="1"/>
  <c r="K65" i="30"/>
  <c r="L65" i="30" s="1"/>
  <c r="K66" i="30"/>
  <c r="L66" i="30" s="1"/>
  <c r="K67" i="30"/>
  <c r="L67" i="30" s="1"/>
  <c r="K68" i="30"/>
  <c r="L68" i="30" s="1"/>
  <c r="K69" i="30"/>
  <c r="L69" i="30" s="1"/>
  <c r="K70" i="30"/>
  <c r="L70" i="30" s="1"/>
  <c r="K71" i="30"/>
  <c r="L71" i="30" s="1"/>
  <c r="K72" i="30"/>
  <c r="L72" i="30" s="1"/>
  <c r="K73" i="30"/>
  <c r="L73" i="30" s="1"/>
  <c r="K74" i="30"/>
  <c r="L74" i="30" s="1"/>
  <c r="K75" i="30"/>
  <c r="L75" i="30" s="1"/>
  <c r="K76" i="30"/>
  <c r="L76" i="30" s="1"/>
  <c r="K77" i="30"/>
  <c r="L77" i="30" s="1"/>
  <c r="K78" i="30"/>
  <c r="L78" i="30" s="1"/>
  <c r="K79" i="30"/>
  <c r="L79" i="30" s="1"/>
  <c r="K80" i="30"/>
  <c r="L80" i="30" s="1"/>
  <c r="K81" i="30"/>
  <c r="L81" i="30" s="1"/>
  <c r="K82" i="30"/>
  <c r="L82" i="30" s="1"/>
  <c r="K83" i="30"/>
  <c r="L83" i="30" s="1"/>
  <c r="K84" i="30"/>
  <c r="L84" i="30" s="1"/>
  <c r="K85" i="30"/>
  <c r="L85" i="30" s="1"/>
  <c r="K86" i="30"/>
  <c r="L86" i="30" s="1"/>
  <c r="K87" i="30"/>
  <c r="L87" i="30" s="1"/>
  <c r="K88" i="30"/>
  <c r="L88" i="30" s="1"/>
  <c r="K89" i="30"/>
  <c r="L89" i="30" s="1"/>
  <c r="K90" i="30"/>
  <c r="L90" i="30" s="1"/>
  <c r="K91" i="30"/>
  <c r="L91" i="30" s="1"/>
  <c r="K92" i="30"/>
  <c r="L92" i="30" s="1"/>
  <c r="K93" i="30"/>
  <c r="L93" i="30" s="1"/>
  <c r="K94" i="30"/>
  <c r="L94" i="30" s="1"/>
  <c r="K95" i="30"/>
  <c r="L95" i="30" s="1"/>
  <c r="K96" i="30"/>
  <c r="L96" i="30" s="1"/>
  <c r="K97" i="30"/>
  <c r="L97" i="30" s="1"/>
  <c r="K98" i="30"/>
  <c r="L98" i="30" s="1"/>
  <c r="K99" i="30"/>
  <c r="L99" i="30" s="1"/>
  <c r="K100" i="30"/>
  <c r="L100" i="30" s="1"/>
  <c r="K101" i="30"/>
  <c r="L101" i="30" s="1"/>
  <c r="K102" i="30"/>
  <c r="L102" i="30" s="1"/>
  <c r="K103" i="30"/>
  <c r="L103" i="30" s="1"/>
  <c r="K104" i="30"/>
  <c r="L104" i="30" s="1"/>
  <c r="K105" i="30"/>
  <c r="L105" i="30" s="1"/>
  <c r="K106" i="30"/>
  <c r="L106" i="30" s="1"/>
  <c r="K107" i="30"/>
  <c r="L107" i="30" s="1"/>
  <c r="K108" i="30"/>
  <c r="L108" i="30" s="1"/>
  <c r="K109" i="30"/>
  <c r="L109" i="30" s="1"/>
  <c r="K110" i="30"/>
  <c r="L110" i="30" s="1"/>
  <c r="K111" i="30"/>
  <c r="L111" i="30" s="1"/>
  <c r="K112" i="30"/>
  <c r="L112" i="30" s="1"/>
  <c r="K113" i="30"/>
  <c r="L113" i="30" s="1"/>
  <c r="K114" i="30"/>
  <c r="L114" i="30" s="1"/>
  <c r="K115" i="30"/>
  <c r="L115" i="30" s="1"/>
  <c r="K116" i="30"/>
  <c r="L116" i="30" s="1"/>
  <c r="K117" i="30"/>
  <c r="L117" i="30" s="1"/>
  <c r="K118" i="30"/>
  <c r="L118" i="30" s="1"/>
  <c r="K119" i="30"/>
  <c r="L119" i="30" s="1"/>
  <c r="K120" i="30"/>
  <c r="L120" i="30" s="1"/>
  <c r="K121" i="30"/>
  <c r="L121" i="30" s="1"/>
  <c r="K122" i="30"/>
  <c r="L122" i="30" s="1"/>
  <c r="K123" i="30"/>
  <c r="L123" i="30" s="1"/>
  <c r="K124" i="30"/>
  <c r="L124" i="30" s="1"/>
  <c r="K125" i="30"/>
  <c r="L125" i="30" s="1"/>
  <c r="K126" i="30"/>
  <c r="L126" i="30" s="1"/>
  <c r="K127" i="30"/>
  <c r="L127" i="30" s="1"/>
  <c r="K128" i="30"/>
  <c r="L128" i="30" s="1"/>
  <c r="K129" i="30"/>
  <c r="L129" i="30" s="1"/>
  <c r="K130" i="30"/>
  <c r="L130" i="30" s="1"/>
  <c r="K131" i="30"/>
  <c r="L131" i="30" s="1"/>
  <c r="K132" i="30"/>
  <c r="L132" i="30" s="1"/>
  <c r="K133" i="30"/>
  <c r="L133" i="30" s="1"/>
  <c r="K134" i="30"/>
  <c r="L134" i="30" s="1"/>
  <c r="K135" i="30"/>
  <c r="L135" i="30" s="1"/>
  <c r="K136" i="30"/>
  <c r="L136" i="30" s="1"/>
  <c r="K137" i="30"/>
  <c r="L137" i="30" s="1"/>
  <c r="K138" i="30"/>
  <c r="L138" i="30" s="1"/>
  <c r="K139" i="30"/>
  <c r="L139" i="30" s="1"/>
  <c r="K140" i="30"/>
  <c r="L140" i="30" s="1"/>
  <c r="K141" i="30"/>
  <c r="L141" i="30" s="1"/>
  <c r="K142" i="30"/>
  <c r="L142" i="30" s="1"/>
  <c r="K143" i="30"/>
  <c r="L143" i="30" s="1"/>
  <c r="K144" i="30"/>
  <c r="L144" i="30" s="1"/>
  <c r="K145" i="30"/>
  <c r="L145" i="30" s="1"/>
  <c r="K146" i="30"/>
  <c r="L146" i="30" s="1"/>
  <c r="K147" i="30"/>
  <c r="L147" i="30" s="1"/>
  <c r="K148" i="30"/>
  <c r="L148" i="30" s="1"/>
  <c r="K149" i="30"/>
  <c r="L149" i="30" s="1"/>
  <c r="K150" i="30"/>
  <c r="L150" i="30" s="1"/>
  <c r="K151" i="30"/>
  <c r="L151" i="30" s="1"/>
  <c r="K152" i="30"/>
  <c r="L152" i="30" s="1"/>
  <c r="K153" i="30"/>
  <c r="L153" i="30" s="1"/>
  <c r="K154" i="30"/>
  <c r="L154" i="30" s="1"/>
  <c r="K155" i="30"/>
  <c r="L155" i="30" s="1"/>
  <c r="K156" i="30"/>
  <c r="L156" i="30" s="1"/>
  <c r="K157" i="30"/>
  <c r="L157" i="30" s="1"/>
  <c r="K158" i="30"/>
  <c r="L158" i="30" s="1"/>
  <c r="K159" i="30"/>
  <c r="L159" i="30" s="1"/>
  <c r="K160" i="30"/>
  <c r="L160" i="30" s="1"/>
  <c r="K161" i="30"/>
  <c r="L161" i="30" s="1"/>
  <c r="K162" i="30"/>
  <c r="L162" i="30" s="1"/>
  <c r="K163" i="30"/>
  <c r="L163" i="30" s="1"/>
  <c r="K164" i="30"/>
  <c r="L164" i="30" s="1"/>
  <c r="K165" i="30"/>
  <c r="L165" i="30" s="1"/>
  <c r="K166" i="30"/>
  <c r="L166" i="30" s="1"/>
  <c r="K167" i="30"/>
  <c r="L167" i="30" s="1"/>
  <c r="K168" i="30"/>
  <c r="L168" i="30" s="1"/>
  <c r="K169" i="30"/>
  <c r="L169" i="30" s="1"/>
  <c r="K170" i="30"/>
  <c r="L170" i="30" s="1"/>
  <c r="K171" i="30"/>
  <c r="L171" i="30" s="1"/>
  <c r="K172" i="30"/>
  <c r="L172" i="30" s="1"/>
  <c r="K173" i="30"/>
  <c r="L173" i="30" s="1"/>
  <c r="K174" i="30"/>
  <c r="L174" i="30" s="1"/>
  <c r="K175" i="30"/>
  <c r="L175" i="30" s="1"/>
  <c r="K176" i="30"/>
  <c r="L176" i="30" s="1"/>
  <c r="K177" i="30"/>
  <c r="L177" i="30" s="1"/>
  <c r="K178" i="30"/>
  <c r="L178" i="30" s="1"/>
  <c r="K179" i="30"/>
  <c r="L179" i="30" s="1"/>
  <c r="K180" i="30"/>
  <c r="L180" i="30" s="1"/>
  <c r="K181" i="30"/>
  <c r="L181" i="30" s="1"/>
  <c r="K182" i="30"/>
  <c r="L182" i="30" s="1"/>
  <c r="K183" i="30"/>
  <c r="L183" i="30" s="1"/>
  <c r="K184" i="30"/>
  <c r="L184" i="30" s="1"/>
  <c r="K185" i="30"/>
  <c r="L185" i="30" s="1"/>
  <c r="K186" i="30"/>
  <c r="L186" i="30" s="1"/>
  <c r="K187" i="30"/>
  <c r="L187" i="30" s="1"/>
  <c r="K188" i="30"/>
  <c r="L188" i="30" s="1"/>
  <c r="K189" i="30"/>
  <c r="L189" i="30" s="1"/>
  <c r="K190" i="30"/>
  <c r="L190" i="30" s="1"/>
  <c r="K191" i="30"/>
  <c r="L191" i="30" s="1"/>
  <c r="K192" i="30"/>
  <c r="L192" i="30" s="1"/>
  <c r="K193" i="30"/>
  <c r="L193" i="30" s="1"/>
  <c r="K194" i="30"/>
  <c r="L194" i="30" s="1"/>
  <c r="K195" i="30"/>
  <c r="L195" i="30" s="1"/>
  <c r="K196" i="30"/>
  <c r="L196" i="30" s="1"/>
  <c r="K197" i="30"/>
  <c r="L197" i="30" s="1"/>
  <c r="K198" i="30"/>
  <c r="L198" i="30" s="1"/>
  <c r="K199" i="30"/>
  <c r="L199" i="30" s="1"/>
  <c r="K200" i="30"/>
  <c r="L200" i="30" s="1"/>
  <c r="K201" i="30"/>
  <c r="L201" i="30" s="1"/>
  <c r="K202" i="30"/>
  <c r="L202" i="30" s="1"/>
  <c r="K203" i="30"/>
  <c r="L203" i="30" s="1"/>
  <c r="K204" i="30"/>
  <c r="L204" i="30" s="1"/>
  <c r="K205" i="30"/>
  <c r="L205" i="30" s="1"/>
  <c r="K206" i="30"/>
  <c r="L206" i="30" s="1"/>
  <c r="K207" i="30"/>
  <c r="L207" i="30" s="1"/>
  <c r="K208" i="30"/>
  <c r="L208" i="30" s="1"/>
  <c r="K209" i="30"/>
  <c r="L209" i="30" s="1"/>
  <c r="K210" i="30"/>
  <c r="L210" i="30" s="1"/>
  <c r="K211" i="30"/>
  <c r="L211" i="30" s="1"/>
  <c r="K212" i="30"/>
  <c r="L212" i="30" s="1"/>
  <c r="K213" i="30"/>
  <c r="L213" i="30" s="1"/>
  <c r="K214" i="30"/>
  <c r="L214" i="30" s="1"/>
  <c r="K215" i="30"/>
  <c r="L215" i="30" s="1"/>
  <c r="K216" i="30"/>
  <c r="L216" i="30" s="1"/>
  <c r="K217" i="30"/>
  <c r="L217" i="30" s="1"/>
  <c r="K218" i="30"/>
  <c r="L218" i="30" s="1"/>
  <c r="K219" i="30"/>
  <c r="L219" i="30" s="1"/>
  <c r="K220" i="30"/>
  <c r="L220" i="30" s="1"/>
  <c r="K221" i="30"/>
  <c r="L221" i="30" s="1"/>
  <c r="K222" i="30"/>
  <c r="L222" i="30" s="1"/>
  <c r="K223" i="30"/>
  <c r="L223" i="30" s="1"/>
  <c r="K224" i="30"/>
  <c r="L224" i="30" s="1"/>
  <c r="K225" i="30"/>
  <c r="L225" i="30" s="1"/>
  <c r="K226" i="30"/>
  <c r="L226" i="30" s="1"/>
  <c r="K227" i="30"/>
  <c r="L227" i="30" s="1"/>
  <c r="K228" i="30"/>
  <c r="L228" i="30" s="1"/>
  <c r="K229" i="30"/>
  <c r="L229" i="30" s="1"/>
  <c r="K230" i="30"/>
  <c r="L230" i="30" s="1"/>
  <c r="K231" i="30"/>
  <c r="L231" i="30" s="1"/>
  <c r="K232" i="30"/>
  <c r="L232" i="30" s="1"/>
  <c r="K233" i="30"/>
  <c r="L233" i="30" s="1"/>
  <c r="K234" i="30"/>
  <c r="L234" i="30" s="1"/>
  <c r="K235" i="30"/>
  <c r="L235" i="30" s="1"/>
  <c r="K236" i="30"/>
  <c r="L236" i="30" s="1"/>
  <c r="K237" i="30"/>
  <c r="L237" i="30" s="1"/>
  <c r="K238" i="30"/>
  <c r="L238" i="30" s="1"/>
  <c r="K239" i="30"/>
  <c r="L239" i="30" s="1"/>
  <c r="K240" i="30"/>
  <c r="L240" i="30" s="1"/>
  <c r="K241" i="30"/>
  <c r="L241" i="30" s="1"/>
  <c r="K242" i="30"/>
  <c r="L242" i="30" s="1"/>
  <c r="K243" i="30"/>
  <c r="L243" i="30" s="1"/>
  <c r="K244" i="30"/>
  <c r="L244" i="30" s="1"/>
  <c r="K245" i="30"/>
  <c r="L245" i="30" s="1"/>
  <c r="K246" i="30"/>
  <c r="L246" i="30" s="1"/>
  <c r="K247" i="30"/>
  <c r="L247" i="30" s="1"/>
  <c r="K248" i="30"/>
  <c r="L248" i="30" s="1"/>
  <c r="K249" i="30"/>
  <c r="L249" i="30" s="1"/>
  <c r="K250" i="30"/>
  <c r="L250" i="30" s="1"/>
  <c r="K251" i="30"/>
  <c r="L251" i="30" s="1"/>
  <c r="K252" i="30"/>
  <c r="L252" i="30" s="1"/>
  <c r="K253" i="30"/>
  <c r="L253" i="30" s="1"/>
  <c r="K254" i="30"/>
  <c r="L254" i="30" s="1"/>
  <c r="K255" i="30"/>
  <c r="L255" i="30" s="1"/>
  <c r="K256" i="30"/>
  <c r="L256" i="30" s="1"/>
  <c r="K257" i="30"/>
  <c r="L257" i="30" s="1"/>
  <c r="K258" i="30"/>
  <c r="L258" i="30" s="1"/>
  <c r="K259" i="30"/>
  <c r="L259" i="30" s="1"/>
  <c r="K260" i="30"/>
  <c r="L260" i="30" s="1"/>
  <c r="K261" i="30"/>
  <c r="L261" i="30" s="1"/>
  <c r="K262" i="30"/>
  <c r="L262" i="30" s="1"/>
  <c r="K263" i="30"/>
  <c r="L263" i="30" s="1"/>
  <c r="K264" i="30"/>
  <c r="L264" i="30" s="1"/>
  <c r="K265" i="30"/>
  <c r="L265" i="30" s="1"/>
  <c r="K266" i="30"/>
  <c r="L266" i="30" s="1"/>
  <c r="K267" i="30"/>
  <c r="L267" i="30" s="1"/>
  <c r="K268" i="30"/>
  <c r="L268" i="30" s="1"/>
  <c r="K269" i="30"/>
  <c r="L269" i="30" s="1"/>
  <c r="K270" i="30"/>
  <c r="L270" i="30" s="1"/>
  <c r="K271" i="30"/>
  <c r="L271" i="30" s="1"/>
  <c r="K272" i="30"/>
  <c r="L272" i="30" s="1"/>
  <c r="K273" i="30"/>
  <c r="L273" i="30" s="1"/>
  <c r="K274" i="30"/>
  <c r="L274" i="30" s="1"/>
  <c r="K275" i="30"/>
  <c r="L275" i="30" s="1"/>
  <c r="K276" i="30"/>
  <c r="L276" i="30" s="1"/>
  <c r="K277" i="30"/>
  <c r="L277" i="30" s="1"/>
  <c r="K278" i="30"/>
  <c r="L278" i="30" s="1"/>
  <c r="K279" i="30"/>
  <c r="L279" i="30" s="1"/>
  <c r="K280" i="30"/>
  <c r="L280" i="30" s="1"/>
  <c r="K281" i="30"/>
  <c r="L281" i="30" s="1"/>
  <c r="K282" i="30"/>
  <c r="L282" i="30" s="1"/>
  <c r="K283" i="30"/>
  <c r="L283" i="30" s="1"/>
  <c r="K284" i="30"/>
  <c r="L284" i="30" s="1"/>
  <c r="K285" i="30"/>
  <c r="L285" i="30" s="1"/>
  <c r="K286" i="30"/>
  <c r="L286" i="30" s="1"/>
  <c r="K287" i="30"/>
  <c r="L287" i="30" s="1"/>
  <c r="K288" i="30"/>
  <c r="L288" i="30" s="1"/>
  <c r="K289" i="30"/>
  <c r="L289" i="30" s="1"/>
  <c r="K290" i="30"/>
  <c r="L290" i="30" s="1"/>
  <c r="K291" i="30"/>
  <c r="L291" i="30" s="1"/>
  <c r="K292" i="30"/>
  <c r="L292" i="30" s="1"/>
  <c r="K293" i="30"/>
  <c r="L293" i="30" s="1"/>
  <c r="K294" i="30"/>
  <c r="L294" i="30" s="1"/>
  <c r="K295" i="30"/>
  <c r="L295" i="30" s="1"/>
  <c r="K296" i="30"/>
  <c r="L296" i="30" s="1"/>
  <c r="K297" i="30"/>
  <c r="L297" i="30" s="1"/>
  <c r="K298" i="30"/>
  <c r="L298" i="30" s="1"/>
  <c r="K299" i="30"/>
  <c r="L299" i="30" s="1"/>
  <c r="K300" i="30"/>
  <c r="L300" i="30" s="1"/>
  <c r="K301" i="30"/>
  <c r="L301" i="30" s="1"/>
  <c r="K302" i="30"/>
  <c r="L302" i="30" s="1"/>
  <c r="K303" i="30"/>
  <c r="L303" i="30" s="1"/>
  <c r="K304" i="30"/>
  <c r="L304" i="30" s="1"/>
  <c r="K305" i="30"/>
  <c r="L305" i="30" s="1"/>
  <c r="K306" i="30"/>
  <c r="L306" i="30" s="1"/>
  <c r="K307" i="30"/>
  <c r="L307" i="30" s="1"/>
  <c r="K308" i="30"/>
  <c r="L308" i="30" s="1"/>
  <c r="K309" i="30"/>
  <c r="L309" i="30" s="1"/>
  <c r="K310" i="30"/>
  <c r="L310" i="30" s="1"/>
  <c r="K311" i="30"/>
  <c r="L311" i="30" s="1"/>
  <c r="K312" i="30"/>
  <c r="L312" i="30" s="1"/>
  <c r="K313" i="30"/>
  <c r="L313" i="30" s="1"/>
  <c r="K314" i="30"/>
  <c r="L314" i="30" s="1"/>
  <c r="K315" i="30"/>
  <c r="L315" i="30" s="1"/>
  <c r="K316" i="30"/>
  <c r="L316" i="30" s="1"/>
  <c r="K317" i="30"/>
  <c r="L317" i="30" s="1"/>
  <c r="K318" i="30"/>
  <c r="L318" i="30" s="1"/>
  <c r="K319" i="30"/>
  <c r="L319" i="30" s="1"/>
  <c r="K320" i="30"/>
  <c r="L320" i="30" s="1"/>
  <c r="K321" i="30"/>
  <c r="L321" i="30" s="1"/>
  <c r="K322" i="30"/>
  <c r="L322" i="30" s="1"/>
  <c r="K323" i="30"/>
  <c r="L323" i="30" s="1"/>
  <c r="K324" i="30"/>
  <c r="L324" i="30" s="1"/>
  <c r="K325" i="30"/>
  <c r="L325" i="30" s="1"/>
  <c r="K326" i="30"/>
  <c r="L326" i="30" s="1"/>
  <c r="K327" i="30"/>
  <c r="L327" i="30" s="1"/>
  <c r="K328" i="30"/>
  <c r="L328" i="30" s="1"/>
  <c r="K329" i="30"/>
  <c r="L329" i="30" s="1"/>
  <c r="K330" i="30"/>
  <c r="L330" i="30" s="1"/>
  <c r="K331" i="30"/>
  <c r="L331" i="30" s="1"/>
  <c r="K332" i="30"/>
  <c r="L332" i="30" s="1"/>
  <c r="K333" i="30"/>
  <c r="L333" i="30" s="1"/>
  <c r="K334" i="30"/>
  <c r="L334" i="30" s="1"/>
  <c r="K335" i="30"/>
  <c r="L335" i="30" s="1"/>
  <c r="K336" i="30"/>
  <c r="L336" i="30" s="1"/>
  <c r="K337" i="30"/>
  <c r="L337" i="30" s="1"/>
  <c r="K338" i="30"/>
  <c r="L338" i="30" s="1"/>
  <c r="K339" i="30"/>
  <c r="L339" i="30" s="1"/>
  <c r="K340" i="30"/>
  <c r="L340" i="30" s="1"/>
  <c r="K341" i="30"/>
  <c r="L341" i="30" s="1"/>
  <c r="K342" i="30"/>
  <c r="L342" i="30" s="1"/>
  <c r="K343" i="30"/>
  <c r="L343" i="30" s="1"/>
  <c r="K344" i="30"/>
  <c r="L344" i="30" s="1"/>
  <c r="K345" i="30"/>
  <c r="L345" i="30" s="1"/>
  <c r="K346" i="30"/>
  <c r="L346" i="30" s="1"/>
  <c r="K347" i="30"/>
  <c r="L347" i="30" s="1"/>
  <c r="K348" i="30"/>
  <c r="L348" i="30" s="1"/>
  <c r="K349" i="30"/>
  <c r="L349" i="30" s="1"/>
  <c r="K350" i="30"/>
  <c r="L350" i="30" s="1"/>
  <c r="K351" i="30"/>
  <c r="L351" i="30" s="1"/>
  <c r="K352" i="30"/>
  <c r="L352" i="30" s="1"/>
  <c r="K353" i="30"/>
  <c r="L353" i="30" s="1"/>
  <c r="K354" i="30"/>
  <c r="L354" i="30" s="1"/>
  <c r="K355" i="30"/>
  <c r="L355" i="30" s="1"/>
  <c r="K356" i="30"/>
  <c r="L356" i="30" s="1"/>
  <c r="K357" i="30"/>
  <c r="L357" i="30" s="1"/>
  <c r="K358" i="30"/>
  <c r="L358" i="30" s="1"/>
  <c r="K359" i="30"/>
  <c r="L359" i="30" s="1"/>
  <c r="K360" i="30"/>
  <c r="L360" i="30" s="1"/>
  <c r="K361" i="30"/>
  <c r="L361" i="30" s="1"/>
  <c r="K362" i="30"/>
  <c r="L362" i="30" s="1"/>
  <c r="K363" i="30"/>
  <c r="L363" i="30" s="1"/>
  <c r="K364" i="30"/>
  <c r="L364" i="30" s="1"/>
  <c r="K365" i="30"/>
  <c r="L365" i="30" s="1"/>
  <c r="K366" i="30"/>
  <c r="L366" i="30" s="1"/>
  <c r="K367" i="30"/>
  <c r="L367" i="30" s="1"/>
  <c r="K368" i="30"/>
  <c r="L368" i="30" s="1"/>
  <c r="K369" i="30"/>
  <c r="L369" i="30" s="1"/>
  <c r="K370" i="30"/>
  <c r="L370" i="30" s="1"/>
  <c r="K371" i="30"/>
  <c r="L371" i="30" s="1"/>
  <c r="K372" i="30"/>
  <c r="L372" i="30" s="1"/>
  <c r="K373" i="30"/>
  <c r="L373" i="30" s="1"/>
  <c r="K374" i="30"/>
  <c r="L374" i="30" s="1"/>
  <c r="K375" i="30"/>
  <c r="L375" i="30" s="1"/>
  <c r="K376" i="30"/>
  <c r="L376" i="30" s="1"/>
  <c r="K377" i="30"/>
  <c r="L377" i="30" s="1"/>
  <c r="K378" i="30"/>
  <c r="L378" i="30" s="1"/>
  <c r="K379" i="30"/>
  <c r="L379" i="30" s="1"/>
  <c r="K380" i="30"/>
  <c r="L380" i="30" s="1"/>
  <c r="K381" i="30"/>
  <c r="L381" i="30" s="1"/>
  <c r="K382" i="30"/>
  <c r="L382" i="30" s="1"/>
  <c r="K383" i="30"/>
  <c r="L383" i="30" s="1"/>
  <c r="K384" i="30"/>
  <c r="L384" i="30" s="1"/>
  <c r="K385" i="30"/>
  <c r="L385" i="30" s="1"/>
  <c r="K386" i="30"/>
  <c r="L386" i="30" s="1"/>
  <c r="K387" i="30"/>
  <c r="L387" i="30" s="1"/>
  <c r="K388" i="30"/>
  <c r="L388" i="30" s="1"/>
  <c r="K389" i="30"/>
  <c r="L389" i="30" s="1"/>
  <c r="K390" i="30"/>
  <c r="L390" i="30" s="1"/>
  <c r="K391" i="30"/>
  <c r="L391" i="30" s="1"/>
  <c r="K392" i="30"/>
  <c r="L392" i="30" s="1"/>
  <c r="K393" i="30"/>
  <c r="L393" i="30" s="1"/>
  <c r="K394" i="30"/>
  <c r="L394" i="30" s="1"/>
  <c r="K395" i="30"/>
  <c r="L395" i="30" s="1"/>
  <c r="K396" i="30"/>
  <c r="L396" i="30" s="1"/>
  <c r="K397" i="30"/>
  <c r="L397" i="30" s="1"/>
  <c r="K398" i="30"/>
  <c r="L398" i="30" s="1"/>
  <c r="K399" i="30"/>
  <c r="L399" i="30" s="1"/>
  <c r="K400" i="30"/>
  <c r="L400" i="30" s="1"/>
  <c r="K401" i="30"/>
  <c r="L401" i="30" s="1"/>
  <c r="K402" i="30"/>
  <c r="L402" i="30" s="1"/>
  <c r="K403" i="30"/>
  <c r="L403" i="30" s="1"/>
  <c r="K404" i="30"/>
  <c r="L404" i="30" s="1"/>
  <c r="K405" i="30"/>
  <c r="L405" i="30" s="1"/>
  <c r="K406" i="30"/>
  <c r="L406" i="30" s="1"/>
  <c r="K407" i="30"/>
  <c r="L407" i="30" s="1"/>
  <c r="K408" i="30"/>
  <c r="L408" i="30" s="1"/>
  <c r="K409" i="30"/>
  <c r="L409" i="30" s="1"/>
  <c r="K410" i="30"/>
  <c r="L410" i="30" s="1"/>
  <c r="K411" i="30"/>
  <c r="L411" i="30" s="1"/>
  <c r="K412" i="30"/>
  <c r="L412" i="30" s="1"/>
  <c r="K413" i="30"/>
  <c r="L413" i="30" s="1"/>
  <c r="K414" i="30"/>
  <c r="L414" i="30" s="1"/>
  <c r="K415" i="30"/>
  <c r="L415" i="30" s="1"/>
  <c r="K416" i="30"/>
  <c r="L416" i="30" s="1"/>
  <c r="K417" i="30"/>
  <c r="L417" i="30" s="1"/>
  <c r="K418" i="30"/>
  <c r="L418" i="30" s="1"/>
  <c r="K419" i="30"/>
  <c r="L419" i="30" s="1"/>
  <c r="K420" i="30"/>
  <c r="L420" i="30" s="1"/>
  <c r="K421" i="30"/>
  <c r="L421" i="30" s="1"/>
  <c r="K422" i="30"/>
  <c r="L422" i="30" s="1"/>
  <c r="K423" i="30"/>
  <c r="L423" i="30" s="1"/>
  <c r="K424" i="30"/>
  <c r="L424" i="30" s="1"/>
  <c r="K425" i="30"/>
  <c r="L425" i="30" s="1"/>
  <c r="K426" i="30"/>
  <c r="L426" i="30" s="1"/>
  <c r="K427" i="30"/>
  <c r="L427" i="30" s="1"/>
  <c r="K428" i="30"/>
  <c r="L428" i="30" s="1"/>
  <c r="K429" i="30"/>
  <c r="L429" i="30" s="1"/>
  <c r="K430" i="30"/>
  <c r="L430" i="30" s="1"/>
  <c r="K431" i="30"/>
  <c r="L431" i="30" s="1"/>
  <c r="K432" i="30"/>
  <c r="L432" i="30" s="1"/>
  <c r="K433" i="30"/>
  <c r="L433" i="30" s="1"/>
  <c r="K434" i="30"/>
  <c r="L434" i="30" s="1"/>
  <c r="K435" i="30"/>
  <c r="L435" i="30" s="1"/>
  <c r="K436" i="30"/>
  <c r="L436" i="30" s="1"/>
  <c r="K437" i="30"/>
  <c r="L437" i="30" s="1"/>
  <c r="K438" i="30"/>
  <c r="L438" i="30" s="1"/>
  <c r="K439" i="30"/>
  <c r="L439" i="30" s="1"/>
  <c r="K440" i="30"/>
  <c r="L440" i="30" s="1"/>
  <c r="K441" i="30"/>
  <c r="L441" i="30" s="1"/>
  <c r="K442" i="30"/>
  <c r="L442" i="30" s="1"/>
  <c r="K443" i="30"/>
  <c r="L443" i="30" s="1"/>
  <c r="K444" i="30"/>
  <c r="L444" i="30" s="1"/>
  <c r="K445" i="30"/>
  <c r="L445" i="30" s="1"/>
  <c r="K446" i="30"/>
  <c r="L446" i="30" s="1"/>
  <c r="K447" i="30"/>
  <c r="L447" i="30" s="1"/>
  <c r="K448" i="30"/>
  <c r="L448" i="30" s="1"/>
  <c r="K449" i="30"/>
  <c r="L449" i="30" s="1"/>
  <c r="K450" i="30"/>
  <c r="L450" i="30" s="1"/>
  <c r="K451" i="30"/>
  <c r="L451" i="30" s="1"/>
  <c r="K452" i="30"/>
  <c r="L452" i="30" s="1"/>
  <c r="K453" i="30"/>
  <c r="L453" i="30" s="1"/>
  <c r="K454" i="30"/>
  <c r="L454" i="30" s="1"/>
  <c r="K455" i="30"/>
  <c r="L455" i="30" s="1"/>
  <c r="K456" i="30"/>
  <c r="L456" i="30" s="1"/>
  <c r="K457" i="30"/>
  <c r="L457" i="30" s="1"/>
  <c r="K458" i="30"/>
  <c r="L458" i="30" s="1"/>
  <c r="K459" i="30"/>
  <c r="L459" i="30" s="1"/>
  <c r="K460" i="30"/>
  <c r="L460" i="30" s="1"/>
  <c r="K461" i="30"/>
  <c r="L461" i="30" s="1"/>
  <c r="K462" i="30"/>
  <c r="L462" i="30" s="1"/>
  <c r="K463" i="30"/>
  <c r="L463" i="30" s="1"/>
  <c r="K464" i="30"/>
  <c r="L464" i="30" s="1"/>
  <c r="K465" i="30"/>
  <c r="L465" i="30" s="1"/>
  <c r="K466" i="30"/>
  <c r="L466" i="30" s="1"/>
  <c r="K467" i="30"/>
  <c r="L467" i="30" s="1"/>
  <c r="K468" i="30"/>
  <c r="L468" i="30" s="1"/>
  <c r="K469" i="30"/>
  <c r="L469" i="30" s="1"/>
  <c r="K470" i="30"/>
  <c r="L470" i="30" s="1"/>
  <c r="K471" i="30"/>
  <c r="L471" i="30" s="1"/>
  <c r="K472" i="30"/>
  <c r="L472" i="30" s="1"/>
  <c r="K473" i="30"/>
  <c r="L473" i="30" s="1"/>
  <c r="K474" i="30"/>
  <c r="L474" i="30" s="1"/>
  <c r="K475" i="30"/>
  <c r="L475" i="30" s="1"/>
  <c r="K476" i="30"/>
  <c r="L476" i="30" s="1"/>
  <c r="K477" i="30"/>
  <c r="L477" i="30" s="1"/>
  <c r="K478" i="30"/>
  <c r="L478" i="30" s="1"/>
  <c r="K479" i="30"/>
  <c r="L479" i="30" s="1"/>
  <c r="K480" i="30"/>
  <c r="L480" i="30" s="1"/>
  <c r="K481" i="30"/>
  <c r="L481" i="30" s="1"/>
  <c r="K482" i="30"/>
  <c r="L482" i="30" s="1"/>
  <c r="K483" i="30"/>
  <c r="L483" i="30" s="1"/>
  <c r="K484" i="30"/>
  <c r="L484" i="30" s="1"/>
  <c r="K485" i="30"/>
  <c r="L485" i="30" s="1"/>
  <c r="K486" i="30"/>
  <c r="L486" i="30" s="1"/>
  <c r="K487" i="30"/>
  <c r="L487" i="30" s="1"/>
  <c r="K488" i="30"/>
  <c r="L488" i="30" s="1"/>
  <c r="K489" i="30"/>
  <c r="L489" i="30" s="1"/>
  <c r="K490" i="30"/>
  <c r="L490" i="30" s="1"/>
  <c r="K491" i="30"/>
  <c r="L491" i="30" s="1"/>
  <c r="K492" i="30"/>
  <c r="L492" i="30" s="1"/>
  <c r="K493" i="30"/>
  <c r="L493" i="30" s="1"/>
  <c r="K494" i="30"/>
  <c r="L494" i="30" s="1"/>
  <c r="K495" i="30"/>
  <c r="L495" i="30" s="1"/>
  <c r="K496" i="30"/>
  <c r="L496" i="30" s="1"/>
  <c r="K497" i="30"/>
  <c r="L497" i="30" s="1"/>
  <c r="K498" i="30"/>
  <c r="L498" i="30" s="1"/>
  <c r="K499" i="30"/>
  <c r="L499" i="30" s="1"/>
  <c r="K500" i="30"/>
  <c r="L500" i="30" s="1"/>
  <c r="K501" i="30"/>
  <c r="L501" i="30" s="1"/>
  <c r="K502" i="30"/>
  <c r="L502" i="30" s="1"/>
  <c r="K503" i="30"/>
  <c r="L503" i="30" s="1"/>
  <c r="K504" i="30"/>
  <c r="L504" i="30" s="1"/>
  <c r="K505" i="30"/>
  <c r="L505" i="30" s="1"/>
  <c r="K506" i="30"/>
  <c r="L506" i="30" s="1"/>
  <c r="K507" i="30"/>
  <c r="L507" i="30" s="1"/>
  <c r="K508" i="30"/>
  <c r="L508" i="30" s="1"/>
  <c r="K509" i="30"/>
  <c r="L509" i="30" s="1"/>
  <c r="K510" i="30"/>
  <c r="L510" i="30" s="1"/>
  <c r="K511" i="30"/>
  <c r="L511" i="30" s="1"/>
  <c r="K512" i="30"/>
  <c r="L512" i="30" s="1"/>
  <c r="K513" i="30"/>
  <c r="L513" i="30" s="1"/>
  <c r="K514" i="30"/>
  <c r="L514" i="30" s="1"/>
  <c r="K515" i="30"/>
  <c r="L515" i="30" s="1"/>
  <c r="K516" i="30"/>
  <c r="L516" i="30" s="1"/>
  <c r="K517" i="30"/>
  <c r="L517" i="30" s="1"/>
  <c r="K518" i="30"/>
  <c r="L518" i="30" s="1"/>
  <c r="K519" i="30"/>
  <c r="L519" i="30" s="1"/>
  <c r="K520" i="30"/>
  <c r="L520" i="30" s="1"/>
  <c r="K521" i="30"/>
  <c r="L521" i="30" s="1"/>
  <c r="K522" i="30"/>
  <c r="L522" i="30" s="1"/>
  <c r="K523" i="30"/>
  <c r="L523" i="30" s="1"/>
  <c r="K524" i="30"/>
  <c r="L524" i="30" s="1"/>
  <c r="K525" i="30"/>
  <c r="L525" i="30" s="1"/>
  <c r="K526" i="30"/>
  <c r="L526" i="30" s="1"/>
  <c r="K527" i="30"/>
  <c r="L527" i="30" s="1"/>
  <c r="K528" i="30"/>
  <c r="L528" i="30" s="1"/>
  <c r="K529" i="30"/>
  <c r="L529" i="30" s="1"/>
  <c r="K530" i="30"/>
  <c r="L530" i="30" s="1"/>
  <c r="K531" i="30"/>
  <c r="L531" i="30" s="1"/>
  <c r="K532" i="30"/>
  <c r="L532" i="30" s="1"/>
  <c r="K533" i="30"/>
  <c r="L533" i="30" s="1"/>
  <c r="K534" i="30"/>
  <c r="L534" i="30" s="1"/>
  <c r="K535" i="30"/>
  <c r="L535" i="30" s="1"/>
  <c r="K536" i="30"/>
  <c r="L536" i="30" s="1"/>
  <c r="K537" i="30"/>
  <c r="L537" i="30" s="1"/>
  <c r="K538" i="30"/>
  <c r="L538" i="30" s="1"/>
  <c r="K539" i="30"/>
  <c r="L539" i="30" s="1"/>
  <c r="K540" i="30"/>
  <c r="L540" i="30" s="1"/>
  <c r="K541" i="30"/>
  <c r="L541" i="30" s="1"/>
  <c r="K542" i="30"/>
  <c r="L542" i="30" s="1"/>
  <c r="K543" i="30"/>
  <c r="L543" i="30" s="1"/>
  <c r="K544" i="30"/>
  <c r="L544" i="30" s="1"/>
  <c r="K545" i="30"/>
  <c r="L545" i="30" s="1"/>
  <c r="K546" i="30"/>
  <c r="L546" i="30" s="1"/>
  <c r="K547" i="30"/>
  <c r="L547" i="30" s="1"/>
  <c r="K548" i="30"/>
  <c r="L548" i="30" s="1"/>
  <c r="K549" i="30"/>
  <c r="L549" i="30" s="1"/>
  <c r="K550" i="30"/>
  <c r="L550" i="30" s="1"/>
  <c r="K551" i="30"/>
  <c r="L551" i="30" s="1"/>
  <c r="K552" i="30"/>
  <c r="L552" i="30" s="1"/>
  <c r="K553" i="30"/>
  <c r="L553" i="30" s="1"/>
  <c r="K554" i="30"/>
  <c r="L554" i="30" s="1"/>
  <c r="K555" i="30"/>
  <c r="L555" i="30" s="1"/>
  <c r="K556" i="30"/>
  <c r="L556" i="30" s="1"/>
  <c r="K557" i="30"/>
  <c r="L557" i="30" s="1"/>
  <c r="K558" i="30"/>
  <c r="L558" i="30" s="1"/>
  <c r="K559" i="30"/>
  <c r="L559" i="30" s="1"/>
  <c r="K560" i="30"/>
  <c r="L560" i="30" s="1"/>
  <c r="K561" i="30"/>
  <c r="L561" i="30" s="1"/>
  <c r="K562" i="30"/>
  <c r="L562" i="30" s="1"/>
  <c r="K563" i="30"/>
  <c r="L563" i="30" s="1"/>
  <c r="K564" i="30"/>
  <c r="L564" i="30" s="1"/>
  <c r="K565" i="30"/>
  <c r="L565" i="30" s="1"/>
  <c r="K566" i="30"/>
  <c r="L566" i="30" s="1"/>
  <c r="K567" i="30"/>
  <c r="L567" i="30" s="1"/>
  <c r="K568" i="30"/>
  <c r="L568" i="30" s="1"/>
  <c r="K569" i="30"/>
  <c r="L569" i="30" s="1"/>
  <c r="K570" i="30"/>
  <c r="L570" i="30" s="1"/>
  <c r="K571" i="30"/>
  <c r="L571" i="30" s="1"/>
  <c r="K572" i="30"/>
  <c r="L572" i="30" s="1"/>
  <c r="K573" i="30"/>
  <c r="L573" i="30" s="1"/>
  <c r="K574" i="30"/>
  <c r="L574" i="30" s="1"/>
  <c r="K575" i="30"/>
  <c r="L575" i="30" s="1"/>
  <c r="K576" i="30"/>
  <c r="L576" i="30" s="1"/>
  <c r="K577" i="30"/>
  <c r="L577" i="30" s="1"/>
  <c r="K578" i="30"/>
  <c r="L578" i="30" s="1"/>
  <c r="K579" i="30"/>
  <c r="L579" i="30" s="1"/>
  <c r="K580" i="30"/>
  <c r="L580" i="30" s="1"/>
  <c r="K581" i="30"/>
  <c r="L581" i="30" s="1"/>
  <c r="K582" i="30"/>
  <c r="L582" i="30" s="1"/>
  <c r="K583" i="30"/>
  <c r="L583" i="30" s="1"/>
  <c r="K584" i="30"/>
  <c r="L584" i="30" s="1"/>
  <c r="K585" i="30"/>
  <c r="L585" i="30" s="1"/>
  <c r="K586" i="30"/>
  <c r="L586" i="30" s="1"/>
  <c r="K587" i="30"/>
  <c r="L587" i="30" s="1"/>
  <c r="K588" i="30"/>
  <c r="L588" i="30" s="1"/>
  <c r="K589" i="30"/>
  <c r="L589" i="30" s="1"/>
  <c r="K590" i="30"/>
  <c r="L590" i="30" s="1"/>
  <c r="K591" i="30"/>
  <c r="L591" i="30" s="1"/>
  <c r="K592" i="30"/>
  <c r="L592" i="30" s="1"/>
  <c r="K593" i="30"/>
  <c r="L593" i="30" s="1"/>
  <c r="K594" i="30"/>
  <c r="L594" i="30" s="1"/>
  <c r="K595" i="30"/>
  <c r="L595" i="30" s="1"/>
  <c r="K596" i="30"/>
  <c r="L596" i="30" s="1"/>
  <c r="K597" i="30"/>
  <c r="L597" i="30" s="1"/>
  <c r="K598" i="30"/>
  <c r="L598" i="30" s="1"/>
  <c r="K599" i="30"/>
  <c r="L599" i="30" s="1"/>
  <c r="K600" i="30"/>
  <c r="L600" i="30" s="1"/>
  <c r="K601" i="30"/>
  <c r="L601" i="30" s="1"/>
  <c r="K602" i="30"/>
  <c r="L602" i="30" s="1"/>
  <c r="K603" i="30"/>
  <c r="L603" i="30" s="1"/>
  <c r="K604" i="30"/>
  <c r="L604" i="30" s="1"/>
  <c r="K605" i="30"/>
  <c r="L605" i="30" s="1"/>
  <c r="K606" i="30"/>
  <c r="L606" i="30" s="1"/>
  <c r="K607" i="30"/>
  <c r="L607" i="30" s="1"/>
  <c r="K608" i="30"/>
  <c r="L608" i="30" s="1"/>
  <c r="K609" i="30"/>
  <c r="L609" i="30" s="1"/>
  <c r="K610" i="30"/>
  <c r="L610" i="30" s="1"/>
  <c r="K611" i="30"/>
  <c r="L611" i="30" s="1"/>
  <c r="K612" i="30"/>
  <c r="L612" i="30" s="1"/>
  <c r="K613" i="30"/>
  <c r="L613" i="30" s="1"/>
  <c r="K614" i="30"/>
  <c r="L614" i="30" s="1"/>
  <c r="K615" i="30"/>
  <c r="L615" i="30" s="1"/>
  <c r="K616" i="30"/>
  <c r="L616" i="30" s="1"/>
  <c r="K617" i="30"/>
  <c r="L617" i="30" s="1"/>
  <c r="K618" i="30"/>
  <c r="L618" i="30" s="1"/>
  <c r="K619" i="30"/>
  <c r="L619" i="30" s="1"/>
  <c r="K620" i="30"/>
  <c r="L620" i="30" s="1"/>
  <c r="K621" i="30"/>
  <c r="L621" i="30" s="1"/>
  <c r="K622" i="30"/>
  <c r="L622" i="30" s="1"/>
  <c r="K623" i="30"/>
  <c r="L623" i="30" s="1"/>
  <c r="K624" i="30"/>
  <c r="L624" i="30" s="1"/>
  <c r="K625" i="30"/>
  <c r="L625" i="30" s="1"/>
  <c r="K626" i="30"/>
  <c r="L626" i="30" s="1"/>
  <c r="K627" i="30"/>
  <c r="L627" i="30" s="1"/>
  <c r="K628" i="30"/>
  <c r="L628" i="30" s="1"/>
  <c r="K629" i="30"/>
  <c r="L629" i="30" s="1"/>
  <c r="K630" i="30"/>
  <c r="L630" i="30" s="1"/>
  <c r="K631" i="30"/>
  <c r="L631" i="30" s="1"/>
  <c r="K632" i="30"/>
  <c r="L632" i="30" s="1"/>
  <c r="K633" i="30"/>
  <c r="L633" i="30" s="1"/>
  <c r="K634" i="30"/>
  <c r="L634" i="30" s="1"/>
  <c r="K635" i="30"/>
  <c r="L635" i="30" s="1"/>
  <c r="K636" i="30"/>
  <c r="L636" i="30" s="1"/>
  <c r="K637" i="30"/>
  <c r="L637" i="30" s="1"/>
  <c r="K638" i="30"/>
  <c r="L638" i="30" s="1"/>
  <c r="K639" i="30"/>
  <c r="L639" i="30" s="1"/>
  <c r="K640" i="30"/>
  <c r="L640" i="30" s="1"/>
  <c r="K641" i="30"/>
  <c r="L641" i="30" s="1"/>
  <c r="K642" i="30"/>
  <c r="L642" i="30" s="1"/>
  <c r="K643" i="30"/>
  <c r="L643" i="30" s="1"/>
  <c r="K644" i="30"/>
  <c r="L644" i="30" s="1"/>
  <c r="K645" i="30"/>
  <c r="L645" i="30" s="1"/>
  <c r="K646" i="30"/>
  <c r="L646" i="30" s="1"/>
  <c r="K647" i="30"/>
  <c r="L647" i="30" s="1"/>
  <c r="K648" i="30"/>
  <c r="L648" i="30" s="1"/>
  <c r="K649" i="30"/>
  <c r="L649" i="30" s="1"/>
  <c r="K650" i="30"/>
  <c r="L650" i="30" s="1"/>
  <c r="K651" i="30"/>
  <c r="L651" i="30" s="1"/>
  <c r="K652" i="30"/>
  <c r="L652" i="30" s="1"/>
  <c r="K653" i="30"/>
  <c r="L653" i="30" s="1"/>
  <c r="K654" i="30"/>
  <c r="L654" i="30" s="1"/>
  <c r="K655" i="30"/>
  <c r="L655" i="30" s="1"/>
  <c r="K656" i="30"/>
  <c r="L656" i="30" s="1"/>
  <c r="K657" i="30"/>
  <c r="L657" i="30" s="1"/>
  <c r="K658" i="30"/>
  <c r="L658" i="30" s="1"/>
  <c r="K659" i="30"/>
  <c r="L659" i="30" s="1"/>
  <c r="K660" i="30"/>
  <c r="L660" i="30" s="1"/>
  <c r="K661" i="30"/>
  <c r="L661" i="30" s="1"/>
  <c r="K662" i="30"/>
  <c r="L662" i="30" s="1"/>
  <c r="K663" i="30"/>
  <c r="L663" i="30" s="1"/>
  <c r="K664" i="30"/>
  <c r="L664" i="30" s="1"/>
  <c r="K665" i="30"/>
  <c r="L665" i="30" s="1"/>
  <c r="K666" i="30"/>
  <c r="L666" i="30" s="1"/>
  <c r="K667" i="30"/>
  <c r="L667" i="30" s="1"/>
  <c r="K668" i="30"/>
  <c r="L668" i="30" s="1"/>
  <c r="K669" i="30"/>
  <c r="L669" i="30" s="1"/>
  <c r="K670" i="30"/>
  <c r="L670" i="30" s="1"/>
  <c r="K671" i="30"/>
  <c r="L671" i="30" s="1"/>
  <c r="K672" i="30"/>
  <c r="L672" i="30" s="1"/>
  <c r="K673" i="30"/>
  <c r="L673" i="30" s="1"/>
  <c r="K674" i="30"/>
  <c r="L674" i="30" s="1"/>
  <c r="K675" i="30"/>
  <c r="L675" i="30" s="1"/>
  <c r="K676" i="30"/>
  <c r="L676" i="30" s="1"/>
  <c r="K677" i="30"/>
  <c r="L677" i="30" s="1"/>
  <c r="K678" i="30"/>
  <c r="L678" i="30" s="1"/>
  <c r="K679" i="30"/>
  <c r="L679" i="30" s="1"/>
  <c r="K680" i="30"/>
  <c r="L680" i="30" s="1"/>
  <c r="K681" i="30"/>
  <c r="L681" i="30" s="1"/>
  <c r="K682" i="30"/>
  <c r="L682" i="30" s="1"/>
  <c r="K683" i="30"/>
  <c r="L683" i="30" s="1"/>
  <c r="K684" i="30"/>
  <c r="L684" i="30" s="1"/>
  <c r="K685" i="30"/>
  <c r="L685" i="30" s="1"/>
  <c r="K686" i="30"/>
  <c r="L686" i="30" s="1"/>
  <c r="K687" i="30"/>
  <c r="L687" i="30" s="1"/>
  <c r="K688" i="30"/>
  <c r="L688" i="30" s="1"/>
  <c r="K689" i="30"/>
  <c r="L689" i="30" s="1"/>
  <c r="K690" i="30"/>
  <c r="L690" i="30" s="1"/>
  <c r="K691" i="30"/>
  <c r="L691" i="30" s="1"/>
  <c r="K692" i="30"/>
  <c r="L692" i="30" s="1"/>
  <c r="K693" i="30"/>
  <c r="L693" i="30" s="1"/>
  <c r="K694" i="30"/>
  <c r="L694" i="30" s="1"/>
  <c r="K695" i="30"/>
  <c r="L695" i="30" s="1"/>
  <c r="K696" i="30"/>
  <c r="L696" i="30" s="1"/>
  <c r="K697" i="30"/>
  <c r="L697" i="30" s="1"/>
  <c r="K698" i="30"/>
  <c r="L698" i="30" s="1"/>
  <c r="K699" i="30"/>
  <c r="L699" i="30" s="1"/>
  <c r="K700" i="30"/>
  <c r="L700" i="30" s="1"/>
  <c r="K701" i="30"/>
  <c r="L701" i="30" s="1"/>
  <c r="K702" i="30"/>
  <c r="L702" i="30" s="1"/>
  <c r="K703" i="30"/>
  <c r="L703" i="30" s="1"/>
  <c r="K704" i="30"/>
  <c r="L704" i="30" s="1"/>
  <c r="K705" i="30"/>
  <c r="L705" i="30" s="1"/>
  <c r="K706" i="30"/>
  <c r="L706" i="30" s="1"/>
  <c r="K707" i="30"/>
  <c r="L707" i="30" s="1"/>
  <c r="K708" i="30"/>
  <c r="L708" i="30" s="1"/>
  <c r="K709" i="30"/>
  <c r="L709" i="30" s="1"/>
  <c r="K710" i="30"/>
  <c r="L710" i="30" s="1"/>
  <c r="K711" i="30"/>
  <c r="L711" i="30" s="1"/>
  <c r="K712" i="30"/>
  <c r="L712" i="30" s="1"/>
  <c r="K713" i="30"/>
  <c r="L713" i="30" s="1"/>
  <c r="K714" i="30"/>
  <c r="L714" i="30" s="1"/>
  <c r="K715" i="30"/>
  <c r="L715" i="30" s="1"/>
  <c r="K716" i="30"/>
  <c r="L716" i="30" s="1"/>
  <c r="K717" i="30"/>
  <c r="L717" i="30" s="1"/>
  <c r="K718" i="30"/>
  <c r="L718" i="30" s="1"/>
  <c r="K719" i="30"/>
  <c r="L719" i="30" s="1"/>
  <c r="K720" i="30"/>
  <c r="L720" i="30" s="1"/>
  <c r="K721" i="30"/>
  <c r="L721" i="30" s="1"/>
  <c r="K722" i="30"/>
  <c r="L722" i="30" s="1"/>
  <c r="K723" i="30"/>
  <c r="L723" i="30" s="1"/>
  <c r="K724" i="30"/>
  <c r="L724" i="30" s="1"/>
  <c r="K725" i="30"/>
  <c r="L725" i="30" s="1"/>
  <c r="K726" i="30"/>
  <c r="L726" i="30" s="1"/>
  <c r="K727" i="30"/>
  <c r="L727" i="30" s="1"/>
  <c r="K728" i="30"/>
  <c r="L728" i="30" s="1"/>
  <c r="K729" i="30"/>
  <c r="L729" i="30" s="1"/>
  <c r="K730" i="30"/>
  <c r="L730" i="30" s="1"/>
  <c r="K731" i="30"/>
  <c r="L731" i="30" s="1"/>
  <c r="K732" i="30"/>
  <c r="L732" i="30" s="1"/>
  <c r="K733" i="30"/>
  <c r="L733" i="30" s="1"/>
  <c r="K734" i="30"/>
  <c r="L734" i="30" s="1"/>
  <c r="K735" i="30"/>
  <c r="L735" i="30" s="1"/>
  <c r="K736" i="30"/>
  <c r="L736" i="30" s="1"/>
  <c r="K737" i="30"/>
  <c r="L737" i="30" s="1"/>
  <c r="K738" i="30"/>
  <c r="L738" i="30" s="1"/>
  <c r="K739" i="30"/>
  <c r="L739" i="30" s="1"/>
  <c r="K740" i="30"/>
  <c r="L740" i="30" s="1"/>
  <c r="K741" i="30"/>
  <c r="L741" i="30" s="1"/>
  <c r="K742" i="30"/>
  <c r="L742" i="30" s="1"/>
  <c r="K743" i="30"/>
  <c r="L743" i="30" s="1"/>
  <c r="K744" i="30"/>
  <c r="L744" i="30" s="1"/>
  <c r="K745" i="30"/>
  <c r="L745" i="30" s="1"/>
  <c r="K746" i="30"/>
  <c r="L746" i="30" s="1"/>
  <c r="K747" i="30"/>
  <c r="L747" i="30" s="1"/>
  <c r="K748" i="30"/>
  <c r="L748" i="30" s="1"/>
  <c r="K749" i="30"/>
  <c r="L749" i="30" s="1"/>
  <c r="K750" i="30"/>
  <c r="L750" i="30" s="1"/>
  <c r="K751" i="30"/>
  <c r="L751" i="30" s="1"/>
  <c r="K752" i="30"/>
  <c r="L752" i="30" s="1"/>
  <c r="K753" i="30"/>
  <c r="L753" i="30" s="1"/>
  <c r="K754" i="30"/>
  <c r="L754" i="30" s="1"/>
  <c r="K755" i="30"/>
  <c r="L755" i="30" s="1"/>
  <c r="K756" i="30"/>
  <c r="L756" i="30" s="1"/>
  <c r="K757" i="30"/>
  <c r="L757" i="30" s="1"/>
  <c r="K758" i="30"/>
  <c r="L758" i="30" s="1"/>
  <c r="K759" i="30"/>
  <c r="L759" i="30" s="1"/>
  <c r="K760" i="30"/>
  <c r="L760" i="30" s="1"/>
  <c r="K761" i="30"/>
  <c r="L761" i="30" s="1"/>
  <c r="K762" i="30"/>
  <c r="L762" i="30" s="1"/>
  <c r="K763" i="30"/>
  <c r="L763" i="30" s="1"/>
  <c r="K764" i="30"/>
  <c r="L764" i="30" s="1"/>
  <c r="K765" i="30"/>
  <c r="L765" i="30" s="1"/>
  <c r="K766" i="30"/>
  <c r="L766" i="30" s="1"/>
  <c r="K767" i="30"/>
  <c r="L767" i="30" s="1"/>
  <c r="K768" i="30"/>
  <c r="L768" i="30" s="1"/>
  <c r="K769" i="30"/>
  <c r="L769" i="30" s="1"/>
  <c r="K770" i="30"/>
  <c r="L770" i="30" s="1"/>
  <c r="K771" i="30"/>
  <c r="L771" i="30" s="1"/>
  <c r="K772" i="30"/>
  <c r="L772" i="30" s="1"/>
  <c r="K773" i="30"/>
  <c r="L773" i="30" s="1"/>
  <c r="K774" i="30"/>
  <c r="L774" i="30" s="1"/>
  <c r="K775" i="30"/>
  <c r="L775" i="30" s="1"/>
  <c r="K776" i="30"/>
  <c r="L776" i="30" s="1"/>
  <c r="K777" i="30"/>
  <c r="L777" i="30" s="1"/>
  <c r="K778" i="30"/>
  <c r="L778" i="30" s="1"/>
  <c r="K779" i="30"/>
  <c r="L779" i="30" s="1"/>
  <c r="K780" i="30"/>
  <c r="L780" i="30" s="1"/>
  <c r="K781" i="30"/>
  <c r="L781" i="30" s="1"/>
  <c r="K782" i="30"/>
  <c r="L782" i="30" s="1"/>
  <c r="K783" i="30"/>
  <c r="L783" i="30" s="1"/>
  <c r="K784" i="30"/>
  <c r="L784" i="30" s="1"/>
  <c r="K785" i="30"/>
  <c r="L785" i="30" s="1"/>
  <c r="K786" i="30"/>
  <c r="L786" i="30" s="1"/>
  <c r="K787" i="30"/>
  <c r="L787" i="30" s="1"/>
  <c r="K788" i="30"/>
  <c r="L788" i="30" s="1"/>
  <c r="K789" i="30"/>
  <c r="L789" i="30" s="1"/>
  <c r="K790" i="30"/>
  <c r="L790" i="30" s="1"/>
  <c r="K791" i="30"/>
  <c r="L791" i="30" s="1"/>
  <c r="K792" i="30"/>
  <c r="L792" i="30" s="1"/>
  <c r="K793" i="30"/>
  <c r="L793" i="30" s="1"/>
  <c r="K794" i="30"/>
  <c r="L794" i="30" s="1"/>
  <c r="K795" i="30"/>
  <c r="L795" i="30" s="1"/>
  <c r="K796" i="30"/>
  <c r="L796" i="30" s="1"/>
  <c r="K797" i="30"/>
  <c r="L797" i="30" s="1"/>
  <c r="K798" i="30"/>
  <c r="L798" i="30" s="1"/>
  <c r="K799" i="30"/>
  <c r="L799" i="30" s="1"/>
  <c r="K800" i="30"/>
  <c r="L800" i="30" s="1"/>
  <c r="K801" i="30"/>
  <c r="L801" i="30" s="1"/>
  <c r="K802" i="30"/>
  <c r="L802" i="30" s="1"/>
  <c r="K803" i="30"/>
  <c r="L803" i="30" s="1"/>
  <c r="K804" i="30"/>
  <c r="L804" i="30" s="1"/>
  <c r="K805" i="30"/>
  <c r="L805" i="30" s="1"/>
  <c r="K806" i="30"/>
  <c r="L806" i="30" s="1"/>
  <c r="K807" i="30"/>
  <c r="L807" i="30" s="1"/>
  <c r="K808" i="30"/>
  <c r="L808" i="30" s="1"/>
  <c r="K809" i="30"/>
  <c r="L809" i="30" s="1"/>
  <c r="K810" i="30"/>
  <c r="L810" i="30" s="1"/>
  <c r="K811" i="30"/>
  <c r="L811" i="30" s="1"/>
  <c r="K812" i="30"/>
  <c r="L812" i="30" s="1"/>
  <c r="K813" i="30"/>
  <c r="L813" i="30" s="1"/>
  <c r="K814" i="30"/>
  <c r="L814" i="30" s="1"/>
  <c r="K815" i="30"/>
  <c r="L815" i="30" s="1"/>
  <c r="K816" i="30"/>
  <c r="L816" i="30" s="1"/>
  <c r="K817" i="30"/>
  <c r="L817" i="30" s="1"/>
  <c r="K818" i="30"/>
  <c r="L818" i="30" s="1"/>
  <c r="K819" i="30"/>
  <c r="L819" i="30" s="1"/>
  <c r="K820" i="30"/>
  <c r="L820" i="30" s="1"/>
  <c r="K821" i="30"/>
  <c r="L821" i="30" s="1"/>
  <c r="K822" i="30"/>
  <c r="L822" i="30" s="1"/>
  <c r="K823" i="30"/>
  <c r="L823" i="30" s="1"/>
  <c r="K824" i="30"/>
  <c r="L824" i="30" s="1"/>
  <c r="K825" i="30"/>
  <c r="L825" i="30" s="1"/>
  <c r="K826" i="30"/>
  <c r="L826" i="30" s="1"/>
  <c r="K827" i="30"/>
  <c r="L827" i="30" s="1"/>
  <c r="K828" i="30"/>
  <c r="L828" i="30" s="1"/>
  <c r="K829" i="30"/>
  <c r="L829" i="30" s="1"/>
  <c r="K830" i="30"/>
  <c r="L830" i="30" s="1"/>
  <c r="K831" i="30"/>
  <c r="L831" i="30" s="1"/>
  <c r="K832" i="30"/>
  <c r="L832" i="30" s="1"/>
  <c r="K833" i="30"/>
  <c r="L833" i="30" s="1"/>
  <c r="K834" i="30"/>
  <c r="L834" i="30" s="1"/>
  <c r="K835" i="30"/>
  <c r="L835" i="30" s="1"/>
  <c r="K836" i="30"/>
  <c r="L836" i="30" s="1"/>
  <c r="K837" i="30"/>
  <c r="L837" i="30" s="1"/>
  <c r="K838" i="30"/>
  <c r="L838" i="30" s="1"/>
  <c r="K839" i="30"/>
  <c r="L839" i="30" s="1"/>
  <c r="K840" i="30"/>
  <c r="L840" i="30" s="1"/>
  <c r="K841" i="30"/>
  <c r="L841" i="30" s="1"/>
  <c r="K842" i="30"/>
  <c r="L842" i="30" s="1"/>
  <c r="K843" i="30"/>
  <c r="L843" i="30" s="1"/>
  <c r="K844" i="30"/>
  <c r="L844" i="30" s="1"/>
  <c r="K845" i="30"/>
  <c r="L845" i="30" s="1"/>
  <c r="K846" i="30"/>
  <c r="L846" i="30" s="1"/>
  <c r="K847" i="30"/>
  <c r="L847" i="30" s="1"/>
  <c r="K848" i="30"/>
  <c r="L848" i="30" s="1"/>
  <c r="K849" i="30"/>
  <c r="L849" i="30" s="1"/>
  <c r="K850" i="30"/>
  <c r="L850" i="30" s="1"/>
  <c r="K851" i="30"/>
  <c r="L851" i="30" s="1"/>
  <c r="K852" i="30"/>
  <c r="L852" i="30" s="1"/>
  <c r="K853" i="30"/>
  <c r="L853" i="30" s="1"/>
  <c r="K854" i="30"/>
  <c r="L854" i="30" s="1"/>
  <c r="K855" i="30"/>
  <c r="L855" i="30" s="1"/>
  <c r="K856" i="30"/>
  <c r="L856" i="30" s="1"/>
  <c r="K857" i="30"/>
  <c r="L857" i="30" s="1"/>
  <c r="K858" i="30"/>
  <c r="L858" i="30" s="1"/>
  <c r="K859" i="30"/>
  <c r="L859" i="30" s="1"/>
  <c r="K860" i="30"/>
  <c r="L860" i="30" s="1"/>
  <c r="K861" i="30"/>
  <c r="L861" i="30" s="1"/>
  <c r="K862" i="30"/>
  <c r="L862" i="30" s="1"/>
  <c r="K863" i="30"/>
  <c r="L863" i="30" s="1"/>
  <c r="K864" i="30"/>
  <c r="L864" i="30" s="1"/>
  <c r="K865" i="30"/>
  <c r="L865" i="30" s="1"/>
  <c r="K866" i="30"/>
  <c r="L866" i="30" s="1"/>
  <c r="K867" i="30"/>
  <c r="L867" i="30" s="1"/>
  <c r="K868" i="30"/>
  <c r="L868" i="30" s="1"/>
  <c r="K869" i="30"/>
  <c r="L869" i="30" s="1"/>
  <c r="K870" i="30"/>
  <c r="L870" i="30" s="1"/>
  <c r="K871" i="30"/>
  <c r="L871" i="30" s="1"/>
  <c r="K872" i="30"/>
  <c r="L872" i="30" s="1"/>
  <c r="K873" i="30"/>
  <c r="L873" i="30" s="1"/>
  <c r="K874" i="30"/>
  <c r="L874" i="30" s="1"/>
  <c r="K875" i="30"/>
  <c r="L875" i="30" s="1"/>
  <c r="K876" i="30"/>
  <c r="L876" i="30" s="1"/>
  <c r="K877" i="30"/>
  <c r="L877" i="30" s="1"/>
  <c r="K878" i="30"/>
  <c r="L878" i="30" s="1"/>
  <c r="K879" i="30"/>
  <c r="L879" i="30" s="1"/>
  <c r="K880" i="30"/>
  <c r="L880" i="30" s="1"/>
  <c r="K881" i="30"/>
  <c r="L881" i="30" s="1"/>
  <c r="K882" i="30"/>
  <c r="L882" i="30" s="1"/>
  <c r="K883" i="30"/>
  <c r="L883" i="30" s="1"/>
  <c r="K884" i="30"/>
  <c r="L884" i="30" s="1"/>
  <c r="K885" i="30"/>
  <c r="L885" i="30" s="1"/>
  <c r="K886" i="30"/>
  <c r="L886" i="30" s="1"/>
  <c r="K887" i="30"/>
  <c r="L887" i="30" s="1"/>
  <c r="K888" i="30"/>
  <c r="L888" i="30" s="1"/>
  <c r="K889" i="30"/>
  <c r="L889" i="30" s="1"/>
  <c r="K890" i="30"/>
  <c r="L890" i="30" s="1"/>
  <c r="K891" i="30"/>
  <c r="L891" i="30" s="1"/>
  <c r="K892" i="30"/>
  <c r="L892" i="30" s="1"/>
  <c r="K893" i="30"/>
  <c r="L893" i="30" s="1"/>
  <c r="K894" i="30"/>
  <c r="L894" i="30" s="1"/>
  <c r="K895" i="30"/>
  <c r="L895" i="30" s="1"/>
  <c r="K896" i="30"/>
  <c r="L896" i="30" s="1"/>
  <c r="K897" i="30"/>
  <c r="L897" i="30" s="1"/>
  <c r="K898" i="30"/>
  <c r="L898" i="30" s="1"/>
  <c r="K899" i="30"/>
  <c r="L899" i="30" s="1"/>
  <c r="K900" i="30"/>
  <c r="L900" i="30" s="1"/>
  <c r="K901" i="30"/>
  <c r="L901" i="30" s="1"/>
  <c r="K902" i="30"/>
  <c r="L902" i="30" s="1"/>
  <c r="K903" i="30"/>
  <c r="L903" i="30" s="1"/>
  <c r="K904" i="30"/>
  <c r="L904" i="30" s="1"/>
  <c r="K905" i="30"/>
  <c r="L905" i="30" s="1"/>
  <c r="K906" i="30"/>
  <c r="L906" i="30" s="1"/>
  <c r="K907" i="30"/>
  <c r="L907" i="30" s="1"/>
  <c r="K908" i="30"/>
  <c r="L908" i="30" s="1"/>
  <c r="K909" i="30"/>
  <c r="L909" i="30" s="1"/>
  <c r="K910" i="30"/>
  <c r="L910" i="30" s="1"/>
  <c r="K911" i="30"/>
  <c r="L911" i="30" s="1"/>
  <c r="K912" i="30"/>
  <c r="L912" i="30" s="1"/>
  <c r="K913" i="30"/>
  <c r="L913" i="30" s="1"/>
  <c r="K914" i="30"/>
  <c r="L914" i="30" s="1"/>
  <c r="K915" i="30"/>
  <c r="L915" i="30" s="1"/>
  <c r="K916" i="30"/>
  <c r="L916" i="30" s="1"/>
  <c r="K917" i="30"/>
  <c r="L917" i="30" s="1"/>
  <c r="K918" i="30"/>
  <c r="L918" i="30" s="1"/>
  <c r="K919" i="30"/>
  <c r="L919" i="30" s="1"/>
  <c r="K920" i="30"/>
  <c r="L920" i="30" s="1"/>
  <c r="K921" i="30"/>
  <c r="L921" i="30" s="1"/>
  <c r="K922" i="30"/>
  <c r="L922" i="30" s="1"/>
  <c r="K923" i="30"/>
  <c r="L923" i="30" s="1"/>
  <c r="K924" i="30"/>
  <c r="L924" i="30" s="1"/>
  <c r="K925" i="30"/>
  <c r="L925" i="30" s="1"/>
  <c r="K926" i="30"/>
  <c r="L926" i="30" s="1"/>
  <c r="K927" i="30"/>
  <c r="L927" i="30" s="1"/>
  <c r="K928" i="30"/>
  <c r="L928" i="30" s="1"/>
  <c r="K929" i="30"/>
  <c r="L929" i="30" s="1"/>
  <c r="K930" i="30"/>
  <c r="L930" i="30" s="1"/>
  <c r="K931" i="30"/>
  <c r="L931" i="30" s="1"/>
  <c r="K932" i="30"/>
  <c r="L932" i="30" s="1"/>
  <c r="K933" i="30"/>
  <c r="L933" i="30" s="1"/>
  <c r="K934" i="30"/>
  <c r="L934" i="30" s="1"/>
  <c r="K935" i="30"/>
  <c r="L935" i="30" s="1"/>
  <c r="K936" i="30"/>
  <c r="L936" i="30" s="1"/>
  <c r="K937" i="30"/>
  <c r="L937" i="30" s="1"/>
  <c r="K938" i="30"/>
  <c r="L938" i="30" s="1"/>
  <c r="K939" i="30"/>
  <c r="L939" i="30" s="1"/>
  <c r="K940" i="30"/>
  <c r="L940" i="30" s="1"/>
  <c r="K941" i="30"/>
  <c r="L941" i="30" s="1"/>
  <c r="K942" i="30"/>
  <c r="L942" i="30" s="1"/>
  <c r="K943" i="30"/>
  <c r="L943" i="30" s="1"/>
  <c r="K944" i="30"/>
  <c r="L944" i="30" s="1"/>
  <c r="K945" i="30"/>
  <c r="L945" i="30" s="1"/>
  <c r="K946" i="30"/>
  <c r="L946" i="30" s="1"/>
  <c r="K947" i="30"/>
  <c r="L947" i="30" s="1"/>
  <c r="K948" i="30"/>
  <c r="L948" i="30" s="1"/>
  <c r="K949" i="30"/>
  <c r="L949" i="30" s="1"/>
  <c r="K950" i="30"/>
  <c r="L950" i="30" s="1"/>
  <c r="K951" i="30"/>
  <c r="L951" i="30" s="1"/>
  <c r="K952" i="30"/>
  <c r="L952" i="30" s="1"/>
  <c r="K953" i="30"/>
  <c r="L953" i="30" s="1"/>
  <c r="K954" i="30"/>
  <c r="L954" i="30" s="1"/>
  <c r="K955" i="30"/>
  <c r="L955" i="30" s="1"/>
  <c r="K956" i="30"/>
  <c r="L956" i="30" s="1"/>
  <c r="K957" i="30"/>
  <c r="L957" i="30" s="1"/>
  <c r="K958" i="30"/>
  <c r="L958" i="30" s="1"/>
  <c r="K959" i="30"/>
  <c r="L959" i="30" s="1"/>
  <c r="K960" i="30"/>
  <c r="L960" i="30" s="1"/>
  <c r="K961" i="30"/>
  <c r="L961" i="30" s="1"/>
  <c r="K962" i="30"/>
  <c r="L962" i="30" s="1"/>
  <c r="K963" i="30"/>
  <c r="L963" i="30" s="1"/>
  <c r="K964" i="30"/>
  <c r="L964" i="30" s="1"/>
  <c r="K965" i="30"/>
  <c r="L965" i="30" s="1"/>
  <c r="K966" i="30"/>
  <c r="L966" i="30" s="1"/>
  <c r="K967" i="30"/>
  <c r="L967" i="30" s="1"/>
  <c r="K968" i="30"/>
  <c r="L968" i="30" s="1"/>
  <c r="K969" i="30"/>
  <c r="L969" i="30" s="1"/>
  <c r="K970" i="30"/>
  <c r="L970" i="30" s="1"/>
  <c r="K971" i="30"/>
  <c r="L971" i="30" s="1"/>
  <c r="K972" i="30"/>
  <c r="L972" i="30" s="1"/>
  <c r="K973" i="30"/>
  <c r="L973" i="30" s="1"/>
  <c r="K974" i="30"/>
  <c r="L974" i="30" s="1"/>
  <c r="K975" i="30"/>
  <c r="L975" i="30" s="1"/>
  <c r="K976" i="30"/>
  <c r="L976" i="30" s="1"/>
  <c r="K977" i="30"/>
  <c r="L977" i="30" s="1"/>
  <c r="K978" i="30"/>
  <c r="L978" i="30" s="1"/>
  <c r="K979" i="30"/>
  <c r="L979" i="30" s="1"/>
  <c r="K980" i="30"/>
  <c r="L980" i="30" s="1"/>
  <c r="K981" i="30"/>
  <c r="L981" i="30" s="1"/>
  <c r="K982" i="30"/>
  <c r="L982" i="30" s="1"/>
  <c r="K983" i="30"/>
  <c r="L983" i="30" s="1"/>
  <c r="K984" i="30"/>
  <c r="L984" i="30" s="1"/>
  <c r="K985" i="30"/>
  <c r="L985" i="30" s="1"/>
  <c r="K986" i="30"/>
  <c r="L986" i="30" s="1"/>
  <c r="K987" i="30"/>
  <c r="L987" i="30" s="1"/>
  <c r="K988" i="30"/>
  <c r="L988" i="30" s="1"/>
  <c r="K989" i="30"/>
  <c r="L989" i="30" s="1"/>
  <c r="K990" i="30"/>
  <c r="L990" i="30" s="1"/>
  <c r="K991" i="30"/>
  <c r="L991" i="30" s="1"/>
  <c r="K992" i="30"/>
  <c r="L992" i="30" s="1"/>
  <c r="K993" i="30"/>
  <c r="L993" i="30" s="1"/>
  <c r="K994" i="30"/>
  <c r="L994" i="30" s="1"/>
  <c r="K995" i="30"/>
  <c r="L995" i="30" s="1"/>
  <c r="K996" i="30"/>
  <c r="L996" i="30" s="1"/>
  <c r="K997" i="30"/>
  <c r="L997" i="30" s="1"/>
  <c r="K998" i="30"/>
  <c r="L998" i="30" s="1"/>
  <c r="K999" i="30"/>
  <c r="L999" i="30" s="1"/>
  <c r="K1000" i="30"/>
  <c r="L1000" i="30" s="1"/>
  <c r="K1001" i="30"/>
  <c r="L1001" i="30" s="1"/>
  <c r="K1002" i="30"/>
  <c r="L1002" i="30" s="1"/>
  <c r="K1003" i="30"/>
  <c r="L1003" i="30" s="1"/>
  <c r="K1004" i="30"/>
  <c r="L1004" i="30" s="1"/>
  <c r="K1005" i="30"/>
  <c r="L1005" i="30" s="1"/>
  <c r="K1006" i="30"/>
  <c r="L1006" i="30" s="1"/>
  <c r="K1007" i="30"/>
  <c r="L1007" i="30" s="1"/>
  <c r="K1008" i="30"/>
  <c r="L1008" i="30" s="1"/>
  <c r="K1009" i="30"/>
  <c r="L1009" i="30" s="1"/>
  <c r="K1010" i="30"/>
  <c r="L1010" i="30" s="1"/>
  <c r="K1011" i="30"/>
  <c r="L1011" i="30" s="1"/>
  <c r="K1012" i="30"/>
  <c r="L1012" i="30" s="1"/>
  <c r="K1013" i="30"/>
  <c r="L1013" i="30" s="1"/>
  <c r="K1014" i="30"/>
  <c r="L1014" i="30" s="1"/>
  <c r="K1015" i="30"/>
  <c r="L1015" i="30" s="1"/>
  <c r="K1016" i="30"/>
  <c r="L1016" i="30" s="1"/>
  <c r="K1017" i="30"/>
  <c r="L1017" i="30" s="1"/>
  <c r="K1018" i="30"/>
  <c r="L1018" i="30" s="1"/>
  <c r="K1019" i="30"/>
  <c r="L1019" i="30" s="1"/>
  <c r="K1020" i="30"/>
  <c r="L1020" i="30" s="1"/>
  <c r="K1021" i="30"/>
  <c r="L1021" i="30" s="1"/>
  <c r="K1022" i="30"/>
  <c r="L1022" i="30" s="1"/>
  <c r="K1023" i="30"/>
  <c r="L1023" i="30" s="1"/>
  <c r="K1024" i="30"/>
  <c r="L1024" i="30" s="1"/>
  <c r="K1025" i="30"/>
  <c r="L1025" i="30" s="1"/>
  <c r="K1026" i="30"/>
  <c r="L1026" i="30" s="1"/>
  <c r="K1027" i="30"/>
  <c r="L1027" i="30" s="1"/>
  <c r="K1028" i="30"/>
  <c r="L1028" i="30" s="1"/>
  <c r="K1029" i="30"/>
  <c r="L1029" i="30" s="1"/>
  <c r="K1030" i="30"/>
  <c r="L1030" i="30" s="1"/>
  <c r="K1031" i="30"/>
  <c r="L1031" i="30" s="1"/>
  <c r="K1032" i="30"/>
  <c r="L1032" i="30" s="1"/>
  <c r="K1033" i="30"/>
  <c r="L1033" i="30" s="1"/>
  <c r="K1034" i="30"/>
  <c r="L1034" i="30" s="1"/>
  <c r="K1035" i="30"/>
  <c r="L1035" i="30" s="1"/>
  <c r="K1036" i="30"/>
  <c r="L1036" i="30" s="1"/>
  <c r="K1037" i="30"/>
  <c r="L1037" i="30" s="1"/>
  <c r="K1038" i="30"/>
  <c r="L1038" i="30" s="1"/>
  <c r="K1039" i="30"/>
  <c r="L1039" i="30" s="1"/>
  <c r="K1040" i="30"/>
  <c r="L1040" i="30" s="1"/>
  <c r="K1041" i="30"/>
  <c r="L1041" i="30" s="1"/>
  <c r="K1042" i="30"/>
  <c r="L1042" i="30" s="1"/>
  <c r="K1043" i="30"/>
  <c r="L1043" i="30" s="1"/>
  <c r="K1044" i="30"/>
  <c r="L1044" i="30" s="1"/>
  <c r="K1045" i="30"/>
  <c r="L1045" i="30" s="1"/>
  <c r="K1046" i="30"/>
  <c r="L1046" i="30" s="1"/>
  <c r="K1047" i="30"/>
  <c r="L1047" i="30" s="1"/>
  <c r="K1048" i="30"/>
  <c r="L1048" i="30" s="1"/>
  <c r="K1049" i="30"/>
  <c r="L1049" i="30" s="1"/>
  <c r="K1050" i="30"/>
  <c r="L1050" i="30" s="1"/>
  <c r="K1051" i="30"/>
  <c r="L1051" i="30" s="1"/>
  <c r="K1052" i="30"/>
  <c r="L1052" i="30" s="1"/>
  <c r="K1053" i="30"/>
  <c r="L1053" i="30" s="1"/>
  <c r="K1054" i="30"/>
  <c r="L1054" i="30" s="1"/>
  <c r="K1055" i="30"/>
  <c r="L1055" i="30" s="1"/>
  <c r="K1056" i="30"/>
  <c r="L1056" i="30" s="1"/>
  <c r="K1057" i="30"/>
  <c r="L1057" i="30" s="1"/>
  <c r="K1058" i="30"/>
  <c r="L1058" i="30" s="1"/>
  <c r="K1059" i="30"/>
  <c r="L1059" i="30" s="1"/>
  <c r="K1060" i="30"/>
  <c r="L1060" i="30" s="1"/>
  <c r="K1061" i="30"/>
  <c r="L1061" i="30" s="1"/>
  <c r="K1062" i="30"/>
  <c r="L1062" i="30" s="1"/>
  <c r="K1063" i="30"/>
  <c r="L1063" i="30" s="1"/>
  <c r="K1064" i="30"/>
  <c r="L1064" i="30" s="1"/>
  <c r="K1065" i="30"/>
  <c r="L1065" i="30" s="1"/>
  <c r="K1066" i="30"/>
  <c r="L1066" i="30" s="1"/>
  <c r="K1067" i="30"/>
  <c r="L1067" i="30" s="1"/>
  <c r="K1068" i="30"/>
  <c r="L1068" i="30" s="1"/>
  <c r="K1069" i="30"/>
  <c r="L1069" i="30" s="1"/>
  <c r="K1070" i="30"/>
  <c r="L1070" i="30" s="1"/>
  <c r="K1071" i="30"/>
  <c r="L1071" i="30" s="1"/>
  <c r="K1072" i="30"/>
  <c r="L1072" i="30" s="1"/>
  <c r="K1073" i="30"/>
  <c r="L1073" i="30" s="1"/>
  <c r="K1074" i="30"/>
  <c r="L1074" i="30" s="1"/>
  <c r="K1075" i="30"/>
  <c r="L1075" i="30" s="1"/>
  <c r="K1076" i="30"/>
  <c r="L1076" i="30" s="1"/>
  <c r="K1077" i="30"/>
  <c r="L1077" i="30" s="1"/>
  <c r="K1078" i="30"/>
  <c r="L1078" i="30" s="1"/>
  <c r="K1079" i="30"/>
  <c r="L1079" i="30" s="1"/>
  <c r="K1080" i="30"/>
  <c r="L1080" i="30" s="1"/>
  <c r="K1081" i="30"/>
  <c r="L1081" i="30" s="1"/>
  <c r="K1082" i="30"/>
  <c r="L1082" i="30" s="1"/>
  <c r="K1083" i="30"/>
  <c r="L1083" i="30" s="1"/>
  <c r="K1084" i="30"/>
  <c r="L1084" i="30" s="1"/>
  <c r="K1085" i="30"/>
  <c r="L1085" i="30" s="1"/>
  <c r="K1086" i="30"/>
  <c r="L1086" i="30" s="1"/>
  <c r="K1087" i="30"/>
  <c r="L1087" i="30" s="1"/>
  <c r="K1088" i="30"/>
  <c r="L1088" i="30" s="1"/>
  <c r="K1089" i="30"/>
  <c r="L1089" i="30" s="1"/>
  <c r="K1090" i="30"/>
  <c r="L1090" i="30" s="1"/>
  <c r="K1091" i="30"/>
  <c r="L1091" i="30" s="1"/>
  <c r="K1092" i="30"/>
  <c r="L1092" i="30" s="1"/>
  <c r="K1093" i="30"/>
  <c r="L1093" i="30" s="1"/>
  <c r="K1094" i="30"/>
  <c r="L1094" i="30" s="1"/>
  <c r="K2" i="30"/>
  <c r="L2" i="30" s="1"/>
  <c r="K3" i="28" l="1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K236" i="28"/>
  <c r="K237" i="28"/>
  <c r="K238" i="28"/>
  <c r="K239" i="28"/>
  <c r="K240" i="28"/>
  <c r="K241" i="28"/>
  <c r="K242" i="28"/>
  <c r="K243" i="28"/>
  <c r="K244" i="28"/>
  <c r="K245" i="28"/>
  <c r="K246" i="28"/>
  <c r="K247" i="28"/>
  <c r="K248" i="28"/>
  <c r="K249" i="28"/>
  <c r="K250" i="28"/>
  <c r="K251" i="28"/>
  <c r="K252" i="28"/>
  <c r="K253" i="28"/>
  <c r="K254" i="28"/>
  <c r="K255" i="28"/>
  <c r="K256" i="28"/>
  <c r="K257" i="28"/>
  <c r="K258" i="28"/>
  <c r="K259" i="28"/>
  <c r="K260" i="28"/>
  <c r="K261" i="28"/>
  <c r="K262" i="28"/>
  <c r="K263" i="28"/>
  <c r="K264" i="28"/>
  <c r="K265" i="28"/>
  <c r="K266" i="28"/>
  <c r="K267" i="28"/>
  <c r="K268" i="28"/>
  <c r="K269" i="28"/>
  <c r="K270" i="28"/>
  <c r="K271" i="28"/>
  <c r="K272" i="28"/>
  <c r="K273" i="28"/>
  <c r="K274" i="28"/>
  <c r="K275" i="28"/>
  <c r="K276" i="28"/>
  <c r="K277" i="28"/>
  <c r="K278" i="28"/>
  <c r="K279" i="28"/>
  <c r="K280" i="28"/>
  <c r="K281" i="28"/>
  <c r="K282" i="28"/>
  <c r="K283" i="28"/>
  <c r="K284" i="28"/>
  <c r="K285" i="28"/>
  <c r="K286" i="28"/>
  <c r="K287" i="28"/>
  <c r="K288" i="28"/>
  <c r="K289" i="28"/>
  <c r="K290" i="28"/>
  <c r="K291" i="28"/>
  <c r="K292" i="28"/>
  <c r="K293" i="28"/>
  <c r="K294" i="28"/>
  <c r="K295" i="28"/>
  <c r="K296" i="28"/>
  <c r="K297" i="28"/>
  <c r="K298" i="28"/>
  <c r="K299" i="28"/>
  <c r="K300" i="28"/>
  <c r="K301" i="28"/>
  <c r="K302" i="28"/>
  <c r="K303" i="28"/>
  <c r="K304" i="28"/>
  <c r="K305" i="28"/>
  <c r="K306" i="28"/>
  <c r="K307" i="28"/>
  <c r="K308" i="28"/>
  <c r="K309" i="28"/>
  <c r="K310" i="28"/>
  <c r="K311" i="28"/>
  <c r="K312" i="28"/>
  <c r="K313" i="28"/>
  <c r="K314" i="28"/>
  <c r="K315" i="28"/>
  <c r="K316" i="28"/>
  <c r="K317" i="28"/>
  <c r="K318" i="28"/>
  <c r="K319" i="28"/>
  <c r="K320" i="28"/>
  <c r="K321" i="28"/>
  <c r="K322" i="28"/>
  <c r="K323" i="28"/>
  <c r="K324" i="28"/>
  <c r="K325" i="28"/>
  <c r="K326" i="28"/>
  <c r="K327" i="28"/>
  <c r="K328" i="28"/>
  <c r="K329" i="28"/>
  <c r="K330" i="28"/>
  <c r="K331" i="28"/>
  <c r="K332" i="28"/>
  <c r="K333" i="28"/>
  <c r="K334" i="28"/>
  <c r="K335" i="28"/>
  <c r="K336" i="28"/>
  <c r="K337" i="28"/>
  <c r="K338" i="28"/>
  <c r="K339" i="28"/>
  <c r="K340" i="28"/>
  <c r="K341" i="28"/>
  <c r="K342" i="28"/>
  <c r="K343" i="28"/>
  <c r="K344" i="28"/>
  <c r="K345" i="28"/>
  <c r="K346" i="28"/>
  <c r="K347" i="28"/>
  <c r="K348" i="28"/>
  <c r="K349" i="28"/>
  <c r="K350" i="28"/>
  <c r="K351" i="28"/>
  <c r="K352" i="28"/>
  <c r="K353" i="28"/>
  <c r="K354" i="28"/>
  <c r="K355" i="28"/>
  <c r="K356" i="28"/>
  <c r="K357" i="28"/>
  <c r="K358" i="28"/>
  <c r="K359" i="28"/>
  <c r="K360" i="28"/>
  <c r="K361" i="28"/>
  <c r="K362" i="28"/>
  <c r="K363" i="28"/>
  <c r="K364" i="28"/>
  <c r="K365" i="28"/>
  <c r="K366" i="28"/>
  <c r="K367" i="28"/>
  <c r="K368" i="28"/>
  <c r="K369" i="28"/>
  <c r="K370" i="28"/>
  <c r="K371" i="28"/>
  <c r="K372" i="28"/>
  <c r="K373" i="28"/>
  <c r="K374" i="28"/>
  <c r="K375" i="28"/>
  <c r="K376" i="28"/>
  <c r="K377" i="28"/>
  <c r="K378" i="28"/>
  <c r="K379" i="28"/>
  <c r="K380" i="28"/>
  <c r="K381" i="28"/>
  <c r="K382" i="28"/>
  <c r="K383" i="28"/>
  <c r="K384" i="28"/>
  <c r="K385" i="28"/>
  <c r="K386" i="28"/>
  <c r="K387" i="28"/>
  <c r="K388" i="28"/>
  <c r="K389" i="28"/>
  <c r="K390" i="28"/>
  <c r="K391" i="28"/>
  <c r="K392" i="28"/>
  <c r="K393" i="28"/>
  <c r="K394" i="28"/>
  <c r="K395" i="28"/>
  <c r="K396" i="28"/>
  <c r="K397" i="28"/>
  <c r="K398" i="28"/>
  <c r="K399" i="28"/>
  <c r="K400" i="28"/>
  <c r="K401" i="28"/>
  <c r="K402" i="28"/>
  <c r="K403" i="28"/>
  <c r="K404" i="28"/>
  <c r="K405" i="28"/>
  <c r="K406" i="28"/>
  <c r="K407" i="28"/>
  <c r="K408" i="28"/>
  <c r="K409" i="28"/>
  <c r="K410" i="28"/>
  <c r="K411" i="28"/>
  <c r="K412" i="28"/>
  <c r="K413" i="28"/>
  <c r="K414" i="28"/>
  <c r="K415" i="28"/>
  <c r="K416" i="28"/>
  <c r="K417" i="28"/>
  <c r="K418" i="28"/>
  <c r="K419" i="28"/>
  <c r="K420" i="28"/>
  <c r="K421" i="28"/>
  <c r="K422" i="28"/>
  <c r="K423" i="28"/>
  <c r="K424" i="28"/>
  <c r="K425" i="28"/>
  <c r="K426" i="28"/>
  <c r="K427" i="28"/>
  <c r="K428" i="28"/>
  <c r="K429" i="28"/>
  <c r="K430" i="28"/>
  <c r="K431" i="28"/>
  <c r="K432" i="28"/>
  <c r="K433" i="28"/>
  <c r="K434" i="28"/>
  <c r="K435" i="28"/>
  <c r="K436" i="28"/>
  <c r="K437" i="28"/>
  <c r="K438" i="28"/>
  <c r="K439" i="28"/>
  <c r="K440" i="28"/>
  <c r="K441" i="28"/>
  <c r="K442" i="28"/>
  <c r="K443" i="28"/>
  <c r="K444" i="28"/>
  <c r="K445" i="28"/>
  <c r="K446" i="28"/>
  <c r="K447" i="28"/>
  <c r="K448" i="28"/>
  <c r="K449" i="28"/>
  <c r="K450" i="28"/>
  <c r="K451" i="28"/>
  <c r="K452" i="28"/>
  <c r="K453" i="28"/>
  <c r="K454" i="28"/>
  <c r="K455" i="28"/>
  <c r="K456" i="28"/>
  <c r="K457" i="28"/>
  <c r="K458" i="28"/>
  <c r="K459" i="28"/>
  <c r="K460" i="28"/>
  <c r="K461" i="28"/>
  <c r="K462" i="28"/>
  <c r="K463" i="28"/>
  <c r="K464" i="28"/>
  <c r="K465" i="28"/>
  <c r="K466" i="28"/>
  <c r="K467" i="28"/>
  <c r="K468" i="28"/>
  <c r="K469" i="28"/>
  <c r="K470" i="28"/>
  <c r="K471" i="28"/>
  <c r="K472" i="28"/>
  <c r="K473" i="28"/>
  <c r="K474" i="28"/>
  <c r="K475" i="28"/>
  <c r="K476" i="28"/>
  <c r="K477" i="28"/>
  <c r="K478" i="28"/>
  <c r="K479" i="28"/>
  <c r="K480" i="28"/>
  <c r="K481" i="28"/>
  <c r="K482" i="28"/>
  <c r="K483" i="28"/>
  <c r="K484" i="28"/>
  <c r="K485" i="28"/>
  <c r="K486" i="28"/>
  <c r="K487" i="28"/>
  <c r="K488" i="28"/>
  <c r="K489" i="28"/>
  <c r="K490" i="28"/>
  <c r="K491" i="28"/>
  <c r="K492" i="28"/>
  <c r="K493" i="28"/>
  <c r="K494" i="28"/>
  <c r="K495" i="28"/>
  <c r="K496" i="28"/>
  <c r="K497" i="28"/>
  <c r="K498" i="28"/>
  <c r="K499" i="28"/>
  <c r="K500" i="28"/>
  <c r="K501" i="28"/>
  <c r="K502" i="28"/>
  <c r="K503" i="28"/>
  <c r="K504" i="28"/>
  <c r="K505" i="28"/>
  <c r="K506" i="28"/>
  <c r="K507" i="28"/>
  <c r="K508" i="28"/>
  <c r="K509" i="28"/>
  <c r="K510" i="28"/>
  <c r="K511" i="28"/>
  <c r="K512" i="28"/>
  <c r="K513" i="28"/>
  <c r="K514" i="28"/>
  <c r="K515" i="28"/>
  <c r="K516" i="28"/>
  <c r="K517" i="28"/>
  <c r="K518" i="28"/>
  <c r="K519" i="28"/>
  <c r="K520" i="28"/>
  <c r="K521" i="28"/>
  <c r="K522" i="28"/>
  <c r="K523" i="28"/>
  <c r="K524" i="28"/>
  <c r="K525" i="28"/>
  <c r="K526" i="28"/>
  <c r="K527" i="28"/>
  <c r="K528" i="28"/>
  <c r="K529" i="28"/>
  <c r="K530" i="28"/>
  <c r="K531" i="28"/>
  <c r="K532" i="28"/>
  <c r="K533" i="28"/>
  <c r="K534" i="28"/>
  <c r="K535" i="28"/>
  <c r="K536" i="28"/>
  <c r="K537" i="28"/>
  <c r="K538" i="28"/>
  <c r="K539" i="28"/>
  <c r="K540" i="28"/>
  <c r="K541" i="28"/>
  <c r="K542" i="28"/>
  <c r="K543" i="28"/>
  <c r="K544" i="28"/>
  <c r="K545" i="28"/>
  <c r="K546" i="28"/>
  <c r="K547" i="28"/>
  <c r="K548" i="28"/>
  <c r="K549" i="28"/>
  <c r="K550" i="28"/>
  <c r="K551" i="28"/>
  <c r="K552" i="28"/>
  <c r="K553" i="28"/>
  <c r="K554" i="28"/>
  <c r="K555" i="28"/>
  <c r="K556" i="28"/>
  <c r="K557" i="28"/>
  <c r="K558" i="28"/>
  <c r="K559" i="28"/>
  <c r="K560" i="28"/>
  <c r="K561" i="28"/>
  <c r="K562" i="28"/>
  <c r="K563" i="28"/>
  <c r="K564" i="28"/>
  <c r="K565" i="28"/>
  <c r="K566" i="28"/>
  <c r="K567" i="28"/>
  <c r="K568" i="28"/>
  <c r="K569" i="28"/>
  <c r="K570" i="28"/>
  <c r="K571" i="28"/>
  <c r="K572" i="28"/>
  <c r="K573" i="28"/>
  <c r="K574" i="28"/>
  <c r="K575" i="28"/>
  <c r="K576" i="28"/>
  <c r="K577" i="28"/>
  <c r="K578" i="28"/>
  <c r="K579" i="28"/>
  <c r="K580" i="28"/>
  <c r="K581" i="28"/>
  <c r="K582" i="28"/>
  <c r="K583" i="28"/>
  <c r="K584" i="28"/>
  <c r="K585" i="28"/>
  <c r="K586" i="28"/>
  <c r="K587" i="28"/>
  <c r="K588" i="28"/>
  <c r="K589" i="28"/>
  <c r="K590" i="28"/>
  <c r="K591" i="28"/>
  <c r="K592" i="28"/>
  <c r="K593" i="28"/>
  <c r="K594" i="28"/>
  <c r="K595" i="28"/>
  <c r="K596" i="28"/>
  <c r="K597" i="28"/>
  <c r="K598" i="28"/>
  <c r="K599" i="28"/>
  <c r="K600" i="28"/>
  <c r="K601" i="28"/>
  <c r="K602" i="28"/>
  <c r="K603" i="28"/>
  <c r="K604" i="28"/>
  <c r="K605" i="28"/>
  <c r="K606" i="28"/>
  <c r="K607" i="28"/>
  <c r="K608" i="28"/>
  <c r="K609" i="28"/>
  <c r="K610" i="28"/>
  <c r="K611" i="28"/>
  <c r="K612" i="28"/>
  <c r="K613" i="28"/>
  <c r="K614" i="28"/>
  <c r="K615" i="28"/>
  <c r="K616" i="28"/>
  <c r="K617" i="28"/>
  <c r="K618" i="28"/>
  <c r="K619" i="28"/>
  <c r="K620" i="28"/>
  <c r="K621" i="28"/>
  <c r="K622" i="28"/>
  <c r="K623" i="28"/>
  <c r="K624" i="28"/>
  <c r="K625" i="28"/>
  <c r="K626" i="28"/>
  <c r="K627" i="28"/>
  <c r="K628" i="28"/>
  <c r="K629" i="28"/>
  <c r="K630" i="28"/>
  <c r="K631" i="28"/>
  <c r="K632" i="28"/>
  <c r="K633" i="28"/>
  <c r="K634" i="28"/>
  <c r="K635" i="28"/>
  <c r="K636" i="28"/>
  <c r="K637" i="28"/>
  <c r="K638" i="28"/>
  <c r="K639" i="28"/>
  <c r="K640" i="28"/>
  <c r="K641" i="28"/>
  <c r="K642" i="28"/>
  <c r="K643" i="28"/>
  <c r="K644" i="28"/>
  <c r="K645" i="28"/>
  <c r="K646" i="28"/>
  <c r="K647" i="28"/>
  <c r="K648" i="28"/>
  <c r="K649" i="28"/>
  <c r="K650" i="28"/>
  <c r="K651" i="28"/>
  <c r="K652" i="28"/>
  <c r="K653" i="28"/>
  <c r="K654" i="28"/>
  <c r="K655" i="28"/>
  <c r="K656" i="28"/>
  <c r="K657" i="28"/>
  <c r="K658" i="28"/>
  <c r="K659" i="28"/>
  <c r="K660" i="28"/>
  <c r="K661" i="28"/>
  <c r="K662" i="28"/>
  <c r="K663" i="28"/>
  <c r="K664" i="28"/>
  <c r="K665" i="28"/>
  <c r="K666" i="28"/>
  <c r="K667" i="28"/>
  <c r="K668" i="28"/>
  <c r="K669" i="28"/>
  <c r="K670" i="28"/>
  <c r="K671" i="28"/>
  <c r="K672" i="28"/>
  <c r="K673" i="28"/>
  <c r="K674" i="28"/>
  <c r="K675" i="28"/>
  <c r="K676" i="28"/>
  <c r="K677" i="28"/>
  <c r="K678" i="28"/>
  <c r="K679" i="28"/>
  <c r="K680" i="28"/>
  <c r="K681" i="28"/>
  <c r="K682" i="28"/>
  <c r="K683" i="28"/>
  <c r="K684" i="28"/>
  <c r="K685" i="28"/>
  <c r="K686" i="28"/>
  <c r="K687" i="28"/>
  <c r="K688" i="28"/>
  <c r="K689" i="28"/>
  <c r="K690" i="28"/>
  <c r="K691" i="28"/>
  <c r="K692" i="28"/>
  <c r="K693" i="28"/>
  <c r="K694" i="28"/>
  <c r="K695" i="28"/>
  <c r="K696" i="28"/>
  <c r="K697" i="28"/>
  <c r="K698" i="28"/>
  <c r="K699" i="28"/>
  <c r="K700" i="28"/>
  <c r="K701" i="28"/>
  <c r="K702" i="28"/>
  <c r="K703" i="28"/>
  <c r="K704" i="28"/>
  <c r="K705" i="28"/>
  <c r="K706" i="28"/>
  <c r="K707" i="28"/>
  <c r="K708" i="28"/>
  <c r="K709" i="28"/>
  <c r="K710" i="28"/>
  <c r="K711" i="28"/>
  <c r="K712" i="28"/>
  <c r="K713" i="28"/>
  <c r="K714" i="28"/>
  <c r="K715" i="28"/>
  <c r="K716" i="28"/>
  <c r="K717" i="28"/>
  <c r="K718" i="28"/>
  <c r="K719" i="28"/>
  <c r="K720" i="28"/>
  <c r="K721" i="28"/>
  <c r="K722" i="28"/>
  <c r="K723" i="28"/>
  <c r="K724" i="28"/>
  <c r="K725" i="28"/>
  <c r="K726" i="28"/>
  <c r="K727" i="28"/>
  <c r="K728" i="28"/>
  <c r="K729" i="28"/>
  <c r="K730" i="28"/>
  <c r="K731" i="28"/>
  <c r="K732" i="28"/>
  <c r="K733" i="28"/>
  <c r="K734" i="28"/>
  <c r="K735" i="28"/>
  <c r="K736" i="28"/>
  <c r="K737" i="28"/>
  <c r="K738" i="28"/>
  <c r="K739" i="28"/>
  <c r="K740" i="28"/>
  <c r="K741" i="28"/>
  <c r="K742" i="28"/>
  <c r="K743" i="28"/>
  <c r="K744" i="28"/>
  <c r="K745" i="28"/>
  <c r="K746" i="28"/>
  <c r="K747" i="28"/>
  <c r="K748" i="28"/>
  <c r="K749" i="28"/>
  <c r="K750" i="28"/>
  <c r="K751" i="28"/>
  <c r="K752" i="28"/>
  <c r="K753" i="28"/>
  <c r="K754" i="28"/>
  <c r="K755" i="28"/>
  <c r="K756" i="28"/>
  <c r="K757" i="28"/>
  <c r="K758" i="28"/>
  <c r="K759" i="28"/>
  <c r="K760" i="28"/>
  <c r="K761" i="28"/>
  <c r="K762" i="28"/>
  <c r="K763" i="28"/>
  <c r="K764" i="28"/>
  <c r="K765" i="28"/>
  <c r="K766" i="28"/>
  <c r="K767" i="28"/>
  <c r="K768" i="28"/>
  <c r="K769" i="28"/>
  <c r="K770" i="28"/>
  <c r="K771" i="28"/>
  <c r="K772" i="28"/>
  <c r="K773" i="28"/>
  <c r="K774" i="28"/>
  <c r="K775" i="28"/>
  <c r="K776" i="28"/>
  <c r="K777" i="28"/>
  <c r="K778" i="28"/>
  <c r="K779" i="28"/>
  <c r="K780" i="28"/>
  <c r="K781" i="28"/>
  <c r="K782" i="28"/>
  <c r="K783" i="28"/>
  <c r="K784" i="28"/>
  <c r="K785" i="28"/>
  <c r="K786" i="28"/>
  <c r="K787" i="28"/>
  <c r="K788" i="28"/>
  <c r="K789" i="28"/>
  <c r="K790" i="28"/>
  <c r="K791" i="28"/>
  <c r="K792" i="28"/>
  <c r="K793" i="28"/>
  <c r="K794" i="28"/>
  <c r="K795" i="28"/>
  <c r="K796" i="28"/>
  <c r="K797" i="28"/>
  <c r="K798" i="28"/>
  <c r="K799" i="28"/>
  <c r="K800" i="28"/>
  <c r="K801" i="28"/>
  <c r="K802" i="28"/>
  <c r="K803" i="28"/>
  <c r="K804" i="28"/>
  <c r="K805" i="28"/>
  <c r="K806" i="28"/>
  <c r="K807" i="28"/>
  <c r="K808" i="28"/>
  <c r="K809" i="28"/>
  <c r="K810" i="28"/>
  <c r="K811" i="28"/>
  <c r="K812" i="28"/>
  <c r="K813" i="28"/>
  <c r="K814" i="28"/>
  <c r="K815" i="28"/>
  <c r="K816" i="28"/>
  <c r="K817" i="28"/>
  <c r="K818" i="28"/>
  <c r="K819" i="28"/>
  <c r="K820" i="28"/>
  <c r="K821" i="28"/>
  <c r="K822" i="28"/>
  <c r="K823" i="28"/>
  <c r="K824" i="28"/>
  <c r="K825" i="28"/>
  <c r="K826" i="28"/>
  <c r="K827" i="28"/>
  <c r="K828" i="28"/>
  <c r="K829" i="28"/>
  <c r="K830" i="28"/>
  <c r="K831" i="28"/>
  <c r="K832" i="28"/>
  <c r="K833" i="28"/>
  <c r="K834" i="28"/>
  <c r="K835" i="28"/>
  <c r="K836" i="28"/>
  <c r="K837" i="28"/>
  <c r="K838" i="28"/>
  <c r="K839" i="28"/>
  <c r="K840" i="28"/>
  <c r="K841" i="28"/>
  <c r="K842" i="28"/>
  <c r="K843" i="28"/>
  <c r="K844" i="28"/>
  <c r="K845" i="28"/>
  <c r="K846" i="28"/>
  <c r="K847" i="28"/>
  <c r="K848" i="28"/>
  <c r="K849" i="28"/>
  <c r="K850" i="28"/>
  <c r="K851" i="28"/>
  <c r="K852" i="28"/>
  <c r="K853" i="28"/>
  <c r="K854" i="28"/>
  <c r="K855" i="28"/>
  <c r="K856" i="28"/>
  <c r="K857" i="28"/>
  <c r="K858" i="28"/>
  <c r="K859" i="28"/>
  <c r="K860" i="28"/>
  <c r="K861" i="28"/>
  <c r="K862" i="28"/>
  <c r="K863" i="28"/>
  <c r="K864" i="28"/>
  <c r="K865" i="28"/>
  <c r="K866" i="28"/>
  <c r="K867" i="28"/>
  <c r="K868" i="28"/>
  <c r="K869" i="28"/>
  <c r="K870" i="28"/>
  <c r="K871" i="28"/>
  <c r="K872" i="28"/>
  <c r="K873" i="28"/>
  <c r="K874" i="28"/>
  <c r="K875" i="28"/>
  <c r="K876" i="28"/>
  <c r="K877" i="28"/>
  <c r="K878" i="28"/>
  <c r="K879" i="28"/>
  <c r="K880" i="28"/>
  <c r="K881" i="28"/>
  <c r="K882" i="28"/>
  <c r="K883" i="28"/>
  <c r="K884" i="28"/>
  <c r="K885" i="28"/>
  <c r="K886" i="28"/>
  <c r="K887" i="28"/>
  <c r="K888" i="28"/>
  <c r="K889" i="28"/>
  <c r="K890" i="28"/>
  <c r="K891" i="28"/>
  <c r="K892" i="28"/>
  <c r="K893" i="28"/>
  <c r="K894" i="28"/>
  <c r="K895" i="28"/>
  <c r="K896" i="28"/>
  <c r="K897" i="28"/>
  <c r="K898" i="28"/>
  <c r="K899" i="28"/>
  <c r="K900" i="28"/>
  <c r="K901" i="28"/>
  <c r="K902" i="28"/>
  <c r="K903" i="28"/>
  <c r="K904" i="28"/>
  <c r="K905" i="28"/>
  <c r="K906" i="28"/>
  <c r="K907" i="28"/>
  <c r="K908" i="28"/>
  <c r="K909" i="28"/>
  <c r="K910" i="28"/>
  <c r="K911" i="28"/>
  <c r="K912" i="28"/>
  <c r="K913" i="28"/>
  <c r="K914" i="28"/>
  <c r="K915" i="28"/>
  <c r="K916" i="28"/>
  <c r="K917" i="28"/>
  <c r="K918" i="28"/>
  <c r="K919" i="28"/>
  <c r="K920" i="28"/>
  <c r="K921" i="28"/>
  <c r="K922" i="28"/>
  <c r="K923" i="28"/>
  <c r="K924" i="28"/>
  <c r="K925" i="28"/>
  <c r="K926" i="28"/>
  <c r="K927" i="28"/>
  <c r="K928" i="28"/>
  <c r="K929" i="28"/>
  <c r="K930" i="28"/>
  <c r="K931" i="28"/>
  <c r="K932" i="28"/>
  <c r="K933" i="28"/>
  <c r="K934" i="28"/>
  <c r="K935" i="28"/>
  <c r="K936" i="28"/>
  <c r="K937" i="28"/>
  <c r="K938" i="28"/>
  <c r="K939" i="28"/>
  <c r="K940" i="28"/>
  <c r="K941" i="28"/>
  <c r="K942" i="28"/>
  <c r="K943" i="28"/>
  <c r="K944" i="28"/>
  <c r="K945" i="28"/>
  <c r="K946" i="28"/>
  <c r="K947" i="28"/>
  <c r="K948" i="28"/>
  <c r="K949" i="28"/>
  <c r="K950" i="28"/>
  <c r="K951" i="28"/>
  <c r="K952" i="28"/>
  <c r="K953" i="28"/>
  <c r="K954" i="28"/>
  <c r="K955" i="28"/>
  <c r="K956" i="28"/>
  <c r="K957" i="28"/>
  <c r="K958" i="28"/>
  <c r="K959" i="28"/>
  <c r="K960" i="28"/>
  <c r="K961" i="28"/>
  <c r="K962" i="28"/>
  <c r="K963" i="28"/>
  <c r="K964" i="28"/>
  <c r="K965" i="28"/>
  <c r="K966" i="28"/>
  <c r="K967" i="28"/>
  <c r="K968" i="28"/>
  <c r="K969" i="28"/>
  <c r="K970" i="28"/>
  <c r="K971" i="28"/>
  <c r="K972" i="28"/>
  <c r="K973" i="28"/>
  <c r="K974" i="28"/>
  <c r="K975" i="28"/>
  <c r="K976" i="28"/>
  <c r="K977" i="28"/>
  <c r="K978" i="28"/>
  <c r="K979" i="28"/>
  <c r="K980" i="28"/>
  <c r="K981" i="28"/>
  <c r="K982" i="28"/>
  <c r="K983" i="28"/>
  <c r="K984" i="28"/>
  <c r="K985" i="28"/>
  <c r="K986" i="28"/>
  <c r="K987" i="28"/>
  <c r="K988" i="28"/>
  <c r="K989" i="28"/>
  <c r="K990" i="28"/>
  <c r="K991" i="28"/>
  <c r="K992" i="28"/>
  <c r="K993" i="28"/>
  <c r="K994" i="28"/>
  <c r="K995" i="28"/>
  <c r="K996" i="28"/>
  <c r="K997" i="28"/>
  <c r="K998" i="28"/>
  <c r="K999" i="28"/>
  <c r="K1000" i="28"/>
  <c r="K1001" i="28"/>
  <c r="K1002" i="28"/>
  <c r="K1003" i="28"/>
  <c r="K1004" i="28"/>
  <c r="K1005" i="28"/>
  <c r="K1006" i="28"/>
  <c r="K1007" i="28"/>
  <c r="K1008" i="28"/>
  <c r="K1009" i="28"/>
  <c r="K1010" i="28"/>
  <c r="K1011" i="28"/>
  <c r="K1012" i="28"/>
  <c r="K1013" i="28"/>
  <c r="K1014" i="28"/>
  <c r="K1015" i="28"/>
  <c r="K1016" i="28"/>
  <c r="K1017" i="28"/>
  <c r="K1018" i="28"/>
  <c r="K1019" i="28"/>
  <c r="K1020" i="28"/>
  <c r="K1021" i="28"/>
  <c r="K1022" i="28"/>
  <c r="K1023" i="28"/>
  <c r="K1024" i="28"/>
  <c r="K1025" i="28"/>
  <c r="K1026" i="28"/>
  <c r="K1027" i="28"/>
  <c r="K1028" i="28"/>
  <c r="K1029" i="28"/>
  <c r="K1030" i="28"/>
  <c r="K1031" i="28"/>
  <c r="K1032" i="28"/>
  <c r="K1033" i="28"/>
  <c r="K1034" i="28"/>
  <c r="K1035" i="28"/>
  <c r="K1036" i="28"/>
  <c r="K1037" i="28"/>
  <c r="K1038" i="28"/>
  <c r="K1039" i="28"/>
  <c r="K1040" i="28"/>
  <c r="K1041" i="28"/>
  <c r="K1042" i="28"/>
  <c r="K1043" i="28"/>
  <c r="K1044" i="28"/>
  <c r="K1045" i="28"/>
  <c r="K1046" i="28"/>
  <c r="K1047" i="28"/>
  <c r="K1048" i="28"/>
  <c r="K1049" i="28"/>
  <c r="K1050" i="28"/>
  <c r="K1051" i="28"/>
  <c r="K1052" i="28"/>
  <c r="K1053" i="28"/>
  <c r="K1054" i="28"/>
  <c r="K1055" i="28"/>
  <c r="K1056" i="28"/>
  <c r="K1057" i="28"/>
  <c r="K1058" i="28"/>
  <c r="K1059" i="28"/>
  <c r="K1060" i="28"/>
  <c r="K1061" i="28"/>
  <c r="K1062" i="28"/>
  <c r="K1063" i="28"/>
  <c r="K1064" i="28"/>
  <c r="K1065" i="28"/>
  <c r="K1066" i="28"/>
  <c r="K1067" i="28"/>
  <c r="K1068" i="28"/>
  <c r="K1069" i="28"/>
  <c r="K1070" i="28"/>
  <c r="K1071" i="28"/>
  <c r="K1072" i="28"/>
  <c r="K1073" i="28"/>
  <c r="K1074" i="28"/>
  <c r="K1075" i="28"/>
  <c r="K1076" i="28"/>
  <c r="K1077" i="28"/>
  <c r="K1078" i="28"/>
  <c r="K1079" i="28"/>
  <c r="K1080" i="28"/>
  <c r="K1081" i="28"/>
  <c r="K1082" i="28"/>
  <c r="K1083" i="28"/>
  <c r="K1084" i="28"/>
  <c r="K1085" i="28"/>
  <c r="K1086" i="28"/>
  <c r="K1087" i="28"/>
  <c r="K1088" i="28"/>
  <c r="K1089" i="28"/>
  <c r="K1090" i="28"/>
  <c r="K1091" i="28"/>
  <c r="K1092" i="28"/>
  <c r="K1093" i="28"/>
  <c r="K1094" i="28"/>
  <c r="K1095" i="28"/>
  <c r="K1096" i="28"/>
  <c r="K1097" i="28"/>
  <c r="K1098" i="28"/>
  <c r="K1099" i="28"/>
  <c r="K1100" i="28"/>
  <c r="K1101" i="28"/>
  <c r="K1102" i="28"/>
  <c r="K1103" i="28"/>
  <c r="K1104" i="28"/>
  <c r="K1105" i="28"/>
  <c r="K1106" i="28"/>
  <c r="K1107" i="28"/>
  <c r="K1108" i="28"/>
  <c r="K1109" i="28"/>
  <c r="K1110" i="28"/>
  <c r="K1111" i="28"/>
  <c r="K1112" i="28"/>
  <c r="K1113" i="28"/>
  <c r="K1114" i="28"/>
  <c r="K1115" i="28"/>
  <c r="K1116" i="28"/>
  <c r="K1117" i="28"/>
  <c r="K1118" i="28"/>
  <c r="K1119" i="28"/>
  <c r="K1120" i="28"/>
  <c r="K1121" i="28"/>
  <c r="K1122" i="28"/>
  <c r="K1123" i="28"/>
  <c r="K1124" i="28"/>
  <c r="K1125" i="28"/>
  <c r="K1126" i="28"/>
  <c r="K1127" i="28"/>
  <c r="K1128" i="28"/>
  <c r="K1129" i="28"/>
  <c r="K1130" i="28"/>
  <c r="K1131" i="28"/>
  <c r="K1132" i="28"/>
  <c r="K1133" i="28"/>
  <c r="K1134" i="28"/>
  <c r="K1135" i="28"/>
  <c r="K1136" i="28"/>
  <c r="K1137" i="28"/>
  <c r="K1138" i="28"/>
  <c r="K1139" i="28"/>
  <c r="K1140" i="28"/>
  <c r="K1141" i="28"/>
  <c r="K1142" i="28"/>
  <c r="K1143" i="28"/>
  <c r="K1144" i="28"/>
  <c r="K1145" i="28"/>
  <c r="K1146" i="28"/>
  <c r="K1147" i="28"/>
  <c r="K1148" i="28"/>
  <c r="K1149" i="28"/>
  <c r="K1150" i="28"/>
  <c r="K1151" i="28"/>
  <c r="K1152" i="28"/>
  <c r="K1153" i="28"/>
  <c r="K1154" i="28"/>
  <c r="K1155" i="28"/>
  <c r="K1156" i="28"/>
  <c r="K1157" i="28"/>
  <c r="K1158" i="28"/>
  <c r="K1159" i="28"/>
  <c r="K1160" i="28"/>
  <c r="K1161" i="28"/>
  <c r="K1162" i="28"/>
  <c r="K1163" i="28"/>
  <c r="K1164" i="28"/>
  <c r="K1165" i="28"/>
  <c r="K1166" i="28"/>
  <c r="K1167" i="28"/>
  <c r="K1168" i="28"/>
  <c r="K1169" i="28"/>
  <c r="K1170" i="28"/>
  <c r="K1171" i="28"/>
  <c r="K1172" i="28"/>
  <c r="K1173" i="28"/>
  <c r="K1174" i="28"/>
  <c r="K1175" i="28"/>
  <c r="K1176" i="28"/>
  <c r="K1177" i="28"/>
  <c r="K1178" i="28"/>
  <c r="K1179" i="28"/>
  <c r="K1180" i="28"/>
  <c r="K1181" i="28"/>
  <c r="K1182" i="28"/>
  <c r="K1183" i="28"/>
  <c r="K1184" i="28"/>
  <c r="K1185" i="28"/>
  <c r="K1186" i="28"/>
  <c r="K1187" i="28"/>
  <c r="K1188" i="28"/>
  <c r="K1189" i="28"/>
  <c r="K1190" i="28"/>
  <c r="K1191" i="28"/>
  <c r="K1192" i="28"/>
  <c r="K1193" i="28"/>
  <c r="K1194" i="28"/>
  <c r="K1195" i="28"/>
  <c r="K1196" i="28"/>
  <c r="K1197" i="28"/>
  <c r="K1198" i="28"/>
  <c r="K1199" i="28"/>
  <c r="K1200" i="28"/>
  <c r="K1201" i="28"/>
  <c r="K1202" i="28"/>
  <c r="K1203" i="28"/>
  <c r="K1204" i="28"/>
  <c r="K1205" i="28"/>
  <c r="K1206" i="28"/>
  <c r="K1207" i="28"/>
  <c r="K1208" i="28"/>
  <c r="K1209" i="28"/>
  <c r="K1210" i="28"/>
  <c r="K1211" i="28"/>
  <c r="K1212" i="28"/>
  <c r="K1213" i="28"/>
  <c r="K1214" i="28"/>
  <c r="K1215" i="28"/>
  <c r="K1216" i="28"/>
  <c r="K1217" i="28"/>
  <c r="K1218" i="28"/>
  <c r="K1219" i="28"/>
  <c r="K1220" i="28"/>
  <c r="K1221" i="28"/>
  <c r="K1222" i="28"/>
  <c r="K1223" i="28"/>
  <c r="K1224" i="28"/>
  <c r="K1225" i="28"/>
  <c r="K1226" i="28"/>
  <c r="K1227" i="28"/>
  <c r="K1228" i="28"/>
  <c r="K1229" i="28"/>
  <c r="K1230" i="28"/>
  <c r="K1231" i="28"/>
  <c r="K1232" i="28"/>
  <c r="K1233" i="28"/>
  <c r="K1234" i="28"/>
  <c r="K1235" i="28"/>
  <c r="K1236" i="28"/>
  <c r="K1237" i="28"/>
  <c r="K1238" i="28"/>
  <c r="K1239" i="28"/>
  <c r="K1240" i="28"/>
  <c r="K1241" i="28"/>
  <c r="K1242" i="28"/>
  <c r="K1243" i="28"/>
  <c r="K1244" i="28"/>
  <c r="K1245" i="28"/>
  <c r="K1246" i="28"/>
  <c r="K1247" i="28"/>
  <c r="K1248" i="28"/>
  <c r="K1249" i="28"/>
  <c r="K1250" i="28"/>
  <c r="K1251" i="28"/>
  <c r="K1252" i="28"/>
  <c r="K1253" i="28"/>
  <c r="K1254" i="28"/>
  <c r="K1255" i="28"/>
  <c r="K1256" i="28"/>
  <c r="K1257" i="28"/>
  <c r="K1258" i="28"/>
  <c r="K1259" i="28"/>
  <c r="K1260" i="28"/>
  <c r="K1261" i="28"/>
  <c r="K1262" i="28"/>
  <c r="K1263" i="28"/>
  <c r="K1264" i="28"/>
  <c r="K1265" i="28"/>
  <c r="K1266" i="28"/>
  <c r="K1267" i="28"/>
  <c r="K1268" i="28"/>
  <c r="K1269" i="28"/>
  <c r="K1270" i="28"/>
  <c r="K1271" i="28"/>
  <c r="K1272" i="28"/>
  <c r="K1273" i="28"/>
  <c r="K1274" i="28"/>
  <c r="K1275" i="28"/>
  <c r="K1276" i="28"/>
  <c r="K1277" i="28"/>
  <c r="K1278" i="28"/>
  <c r="K1279" i="28"/>
  <c r="K1280" i="28"/>
  <c r="K1281" i="28"/>
  <c r="K1282" i="28"/>
  <c r="K1283" i="28"/>
  <c r="K1284" i="28"/>
  <c r="K1285" i="28"/>
  <c r="K1286" i="28"/>
  <c r="K1287" i="28"/>
  <c r="K1288" i="28"/>
  <c r="K1289" i="28"/>
  <c r="K1290" i="28"/>
  <c r="K1291" i="28"/>
  <c r="K1292" i="28"/>
  <c r="K1293" i="28"/>
  <c r="K1294" i="28"/>
  <c r="K1295" i="28"/>
  <c r="K1296" i="28"/>
  <c r="K1297" i="28"/>
  <c r="K1298" i="28"/>
  <c r="K1299" i="28"/>
  <c r="K1300" i="28"/>
  <c r="K1301" i="28"/>
  <c r="K1302" i="28"/>
  <c r="K1303" i="28"/>
  <c r="K1304" i="28"/>
  <c r="K1305" i="28"/>
  <c r="K1306" i="28"/>
  <c r="K1307" i="28"/>
  <c r="K1308" i="28"/>
  <c r="K1309" i="28"/>
  <c r="K1310" i="28"/>
  <c r="K1311" i="28"/>
  <c r="K1312" i="28"/>
  <c r="K1313" i="28"/>
  <c r="K1314" i="28"/>
  <c r="K1315" i="28"/>
  <c r="K1316" i="28"/>
  <c r="K1317" i="28"/>
  <c r="K1318" i="28"/>
  <c r="K1319" i="28"/>
  <c r="K1320" i="28"/>
  <c r="K1321" i="28"/>
  <c r="K1322" i="28"/>
  <c r="K1323" i="28"/>
  <c r="K1324" i="28"/>
  <c r="K1325" i="28"/>
  <c r="K1326" i="28"/>
  <c r="K1327" i="28"/>
  <c r="K1328" i="28"/>
  <c r="K1329" i="28"/>
  <c r="K1330" i="28"/>
  <c r="K1331" i="28"/>
  <c r="K1332" i="28"/>
  <c r="K1333" i="28"/>
  <c r="K1334" i="28"/>
  <c r="K1335" i="28"/>
  <c r="K1336" i="28"/>
  <c r="K1337" i="28"/>
  <c r="K1338" i="28"/>
  <c r="K1339" i="28"/>
  <c r="K1340" i="28"/>
  <c r="K1341" i="28"/>
  <c r="K1342" i="28"/>
  <c r="K1343" i="28"/>
  <c r="K1344" i="28"/>
  <c r="K1345" i="28"/>
  <c r="K1346" i="28"/>
  <c r="K1347" i="28"/>
  <c r="K1348" i="28"/>
  <c r="K1349" i="28"/>
  <c r="K1350" i="28"/>
  <c r="K1351" i="28"/>
  <c r="K1352" i="28"/>
  <c r="K1353" i="28"/>
  <c r="K1354" i="28"/>
  <c r="K1355" i="28"/>
  <c r="K1356" i="28"/>
  <c r="K1357" i="28"/>
  <c r="K1358" i="28"/>
  <c r="K1359" i="28"/>
  <c r="K1360" i="28"/>
  <c r="K1361" i="28"/>
  <c r="K1362" i="28"/>
  <c r="K1363" i="28"/>
  <c r="K1364" i="28"/>
  <c r="K1365" i="28"/>
  <c r="K1366" i="28"/>
  <c r="K1367" i="28"/>
  <c r="K1368" i="28"/>
  <c r="K1369" i="28"/>
  <c r="K1370" i="28"/>
  <c r="K1371" i="28"/>
  <c r="K1372" i="28"/>
  <c r="K1373" i="28"/>
  <c r="K1374" i="28"/>
  <c r="K1375" i="28"/>
  <c r="K1376" i="28"/>
  <c r="K1377" i="28"/>
  <c r="K1378" i="28"/>
  <c r="K1379" i="28"/>
  <c r="K1380" i="28"/>
  <c r="K1381" i="28"/>
  <c r="K1382" i="28"/>
  <c r="K1383" i="28"/>
  <c r="K1384" i="28"/>
  <c r="K1385" i="28"/>
  <c r="K1386" i="28"/>
  <c r="K1387" i="28"/>
  <c r="K1388" i="28"/>
  <c r="K1389" i="28"/>
  <c r="K1390" i="28"/>
  <c r="K1391" i="28"/>
  <c r="K1392" i="28"/>
  <c r="K1393" i="28"/>
  <c r="K1394" i="28"/>
  <c r="K1395" i="28"/>
  <c r="K1396" i="28"/>
  <c r="K1397" i="28"/>
  <c r="K1398" i="28"/>
  <c r="K1399" i="28"/>
  <c r="K1400" i="28"/>
  <c r="K1401" i="28"/>
  <c r="K1402" i="28"/>
  <c r="K1403" i="28"/>
  <c r="K1404" i="28"/>
  <c r="K1405" i="28"/>
  <c r="K1406" i="28"/>
  <c r="K1407" i="28"/>
  <c r="K1408" i="28"/>
  <c r="K1409" i="28"/>
  <c r="K1410" i="28"/>
  <c r="K1411" i="28"/>
  <c r="K1412" i="28"/>
  <c r="K1413" i="28"/>
  <c r="K1414" i="28"/>
  <c r="K1415" i="28"/>
  <c r="K1416" i="28"/>
  <c r="K1417" i="28"/>
  <c r="K1418" i="28"/>
  <c r="K1419" i="28"/>
  <c r="K1420" i="28"/>
  <c r="K1421" i="28"/>
  <c r="K1422" i="28"/>
  <c r="K1423" i="28"/>
  <c r="K1424" i="28"/>
  <c r="K1425" i="28"/>
  <c r="K1426" i="28"/>
  <c r="K1427" i="28"/>
  <c r="K1428" i="28"/>
  <c r="K1429" i="28"/>
  <c r="K1430" i="28"/>
  <c r="K1431" i="28"/>
  <c r="K1432" i="28"/>
  <c r="K1433" i="28"/>
  <c r="K1434" i="28"/>
  <c r="K1435" i="28"/>
  <c r="K1436" i="28"/>
  <c r="K1437" i="28"/>
  <c r="K1438" i="28"/>
  <c r="K1439" i="28"/>
  <c r="K1440" i="28"/>
  <c r="K1441" i="28"/>
  <c r="K1442" i="28"/>
  <c r="K1443" i="28"/>
  <c r="K1444" i="28"/>
  <c r="K1445" i="28"/>
  <c r="K1446" i="28"/>
  <c r="K1447" i="28"/>
  <c r="K1448" i="28"/>
  <c r="K1449" i="28"/>
  <c r="K1450" i="28"/>
  <c r="K1451" i="28"/>
  <c r="K1452" i="28"/>
  <c r="K1453" i="28"/>
  <c r="K1454" i="28"/>
  <c r="K1455" i="28"/>
  <c r="K1456" i="28"/>
  <c r="K1457" i="28"/>
  <c r="K1458" i="28"/>
  <c r="K1459" i="28"/>
  <c r="K1460" i="28"/>
  <c r="K1461" i="28"/>
  <c r="K1462" i="28"/>
  <c r="K1463" i="28"/>
  <c r="K1464" i="28"/>
  <c r="K1465" i="28"/>
  <c r="K1466" i="28"/>
  <c r="K1467" i="28"/>
  <c r="K1468" i="28"/>
  <c r="K1469" i="28"/>
  <c r="K1470" i="28"/>
  <c r="K1471" i="28"/>
  <c r="K1472" i="28"/>
  <c r="K1473" i="28"/>
  <c r="K1474" i="28"/>
  <c r="K1475" i="28"/>
  <c r="K1476" i="28"/>
  <c r="K1477" i="28"/>
  <c r="K1478" i="28"/>
  <c r="K1479" i="28"/>
  <c r="K1480" i="28"/>
  <c r="K1481" i="28"/>
  <c r="K1482" i="28"/>
  <c r="K1483" i="28"/>
  <c r="K1484" i="28"/>
  <c r="K1485" i="28"/>
  <c r="K1486" i="28"/>
  <c r="K1487" i="28"/>
  <c r="K1488" i="28"/>
  <c r="K1489" i="28"/>
  <c r="K1490" i="28"/>
  <c r="K1491" i="28"/>
  <c r="K1492" i="28"/>
  <c r="K1493" i="28"/>
  <c r="K1494" i="28"/>
  <c r="K1495" i="28"/>
  <c r="K1496" i="28"/>
  <c r="K1497" i="28"/>
  <c r="K1498" i="28"/>
  <c r="K1499" i="28"/>
  <c r="K1500" i="28"/>
  <c r="K1501" i="28"/>
  <c r="K1502" i="28"/>
  <c r="K1503" i="28"/>
  <c r="K1504" i="28"/>
  <c r="K1505" i="28"/>
  <c r="K1506" i="28"/>
  <c r="K1507" i="28"/>
  <c r="K1508" i="28"/>
  <c r="K1509" i="28"/>
  <c r="K1510" i="28"/>
  <c r="K1511" i="28"/>
  <c r="K1512" i="28"/>
  <c r="K1513" i="28"/>
  <c r="K1514" i="28"/>
  <c r="K1515" i="28"/>
  <c r="K1516" i="28"/>
  <c r="K1517" i="28"/>
  <c r="K1518" i="28"/>
  <c r="K1519" i="28"/>
  <c r="K1520" i="28"/>
  <c r="K1521" i="28"/>
  <c r="K1522" i="28"/>
  <c r="K1523" i="28"/>
  <c r="K1524" i="28"/>
  <c r="K1525" i="28"/>
  <c r="K1526" i="28"/>
  <c r="K1527" i="28"/>
  <c r="K1528" i="28"/>
  <c r="K1529" i="28"/>
  <c r="K1530" i="28"/>
  <c r="K1531" i="28"/>
  <c r="K1532" i="28"/>
  <c r="K1533" i="28"/>
  <c r="K1534" i="28"/>
  <c r="K1535" i="28"/>
  <c r="K1536" i="28"/>
  <c r="K1537" i="28"/>
  <c r="K1538" i="28"/>
  <c r="K1539" i="28"/>
  <c r="K1540" i="28"/>
  <c r="K1541" i="28"/>
  <c r="K1542" i="28"/>
  <c r="K1543" i="28"/>
  <c r="K1544" i="28"/>
  <c r="K1545" i="28"/>
  <c r="K1546" i="28"/>
  <c r="K1547" i="28"/>
  <c r="K1548" i="28"/>
  <c r="K1549" i="28"/>
  <c r="K1550" i="28"/>
  <c r="K1551" i="28"/>
  <c r="K1552" i="28"/>
  <c r="K1553" i="28"/>
  <c r="K1554" i="28"/>
  <c r="K1555" i="28"/>
  <c r="K1556" i="28"/>
  <c r="K1557" i="28"/>
  <c r="K1558" i="28"/>
  <c r="K1559" i="28"/>
  <c r="K1560" i="28"/>
  <c r="K1561" i="28"/>
  <c r="K1562" i="28"/>
  <c r="K1563" i="28"/>
  <c r="K1564" i="28"/>
  <c r="K1565" i="28"/>
  <c r="K1566" i="28"/>
  <c r="K1567" i="28"/>
  <c r="K1568" i="28"/>
  <c r="K1569" i="28"/>
  <c r="K1570" i="28"/>
  <c r="K1571" i="28"/>
  <c r="K1572" i="28"/>
  <c r="K1573" i="28"/>
  <c r="K1574" i="28"/>
  <c r="K1575" i="28"/>
  <c r="K1576" i="28"/>
  <c r="K1577" i="28"/>
  <c r="K1578" i="28"/>
  <c r="K1579" i="28"/>
  <c r="K1580" i="28"/>
  <c r="K1581" i="28"/>
  <c r="K1582" i="28"/>
  <c r="K1583" i="28"/>
  <c r="K1584" i="28"/>
  <c r="K1585" i="28"/>
  <c r="K1586" i="28"/>
  <c r="K1587" i="28"/>
  <c r="K1588" i="28"/>
  <c r="K1589" i="28"/>
  <c r="K1590" i="28"/>
  <c r="K1591" i="28"/>
  <c r="K1592" i="28"/>
  <c r="K1593" i="28"/>
  <c r="K1594" i="28"/>
  <c r="K1595" i="28"/>
  <c r="K1596" i="28"/>
  <c r="K1597" i="28"/>
  <c r="K1598" i="28"/>
  <c r="K1599" i="28"/>
  <c r="K1600" i="28"/>
  <c r="K1601" i="28"/>
  <c r="K1602" i="28"/>
  <c r="K1603" i="28"/>
  <c r="K1604" i="28"/>
  <c r="K1605" i="28"/>
  <c r="K1606" i="28"/>
  <c r="K1607" i="28"/>
  <c r="K1608" i="28"/>
  <c r="K1609" i="28"/>
  <c r="K1610" i="28"/>
  <c r="K1611" i="28"/>
  <c r="K1612" i="28"/>
  <c r="K1613" i="28"/>
  <c r="K1614" i="28"/>
  <c r="K1615" i="28"/>
  <c r="K1616" i="28"/>
  <c r="K1617" i="28"/>
  <c r="K1618" i="28"/>
  <c r="K1619" i="28"/>
  <c r="K1620" i="28"/>
  <c r="K1621" i="28"/>
  <c r="K1622" i="28"/>
  <c r="K1623" i="28"/>
  <c r="K1624" i="28"/>
  <c r="K1625" i="28"/>
  <c r="K1626" i="28"/>
  <c r="K1627" i="28"/>
  <c r="K1628" i="28"/>
  <c r="K1629" i="28"/>
  <c r="K1630" i="28"/>
  <c r="K1631" i="28"/>
  <c r="K1632" i="28"/>
  <c r="K1633" i="28"/>
  <c r="K1634" i="28"/>
  <c r="K1635" i="28"/>
  <c r="K1636" i="28"/>
  <c r="K1637" i="28"/>
  <c r="K1638" i="28"/>
  <c r="K1639" i="28"/>
  <c r="K1640" i="28"/>
  <c r="K1641" i="28"/>
  <c r="K1642" i="28"/>
  <c r="K1643" i="28"/>
  <c r="K1644" i="28"/>
  <c r="K1645" i="28"/>
  <c r="K1646" i="28"/>
  <c r="K1647" i="28"/>
  <c r="K1648" i="28"/>
  <c r="K1649" i="28"/>
  <c r="K1650" i="28"/>
  <c r="K1651" i="28"/>
  <c r="K1652" i="28"/>
  <c r="K1653" i="28"/>
  <c r="K1654" i="28"/>
  <c r="K1655" i="28"/>
  <c r="K1656" i="28"/>
  <c r="K1657" i="28"/>
  <c r="K1658" i="28"/>
  <c r="K1659" i="28"/>
  <c r="K1660" i="28"/>
  <c r="K1661" i="28"/>
  <c r="K1662" i="28"/>
  <c r="K1663" i="28"/>
  <c r="K1664" i="28"/>
  <c r="K1665" i="28"/>
  <c r="K1666" i="28"/>
  <c r="K1667" i="28"/>
  <c r="K1668" i="28"/>
  <c r="K1669" i="28"/>
  <c r="K1670" i="28"/>
  <c r="K1671" i="28"/>
  <c r="K1672" i="28"/>
  <c r="K1673" i="28"/>
  <c r="K1674" i="28"/>
  <c r="K1675" i="28"/>
  <c r="K1676" i="28"/>
  <c r="K1677" i="28"/>
  <c r="K1678" i="28"/>
  <c r="K1679" i="28"/>
  <c r="K1680" i="28"/>
  <c r="K1681" i="28"/>
  <c r="K1682" i="28"/>
  <c r="K1683" i="28"/>
  <c r="K1684" i="28"/>
  <c r="K1685" i="28"/>
  <c r="K1686" i="28"/>
  <c r="K1687" i="28"/>
  <c r="K1688" i="28"/>
  <c r="K1689" i="28"/>
  <c r="K1690" i="28"/>
  <c r="K1691" i="28"/>
  <c r="K1692" i="28"/>
  <c r="K1693" i="28"/>
  <c r="K1694" i="28"/>
  <c r="K1695" i="28"/>
  <c r="K1696" i="28"/>
  <c r="K1697" i="28"/>
  <c r="K1698" i="28"/>
  <c r="K1699" i="28"/>
  <c r="K1700" i="28"/>
  <c r="K1701" i="28"/>
  <c r="K1702" i="28"/>
  <c r="K1703" i="28"/>
  <c r="K1704" i="28"/>
  <c r="K1705" i="28"/>
  <c r="K1706" i="28"/>
  <c r="K1707" i="28"/>
  <c r="K1708" i="28"/>
  <c r="K1709" i="28"/>
  <c r="K1710" i="28"/>
  <c r="K1711" i="28"/>
  <c r="K1712" i="28"/>
  <c r="K1713" i="28"/>
  <c r="K1714" i="28"/>
  <c r="K1715" i="28"/>
  <c r="K1716" i="28"/>
  <c r="K1717" i="28"/>
  <c r="K1718" i="28"/>
  <c r="K1719" i="28"/>
  <c r="K1720" i="28"/>
  <c r="K1721" i="28"/>
  <c r="K1722" i="28"/>
  <c r="K1723" i="28"/>
  <c r="K1724" i="28"/>
  <c r="K1725" i="28"/>
  <c r="K1726" i="28"/>
  <c r="K1727" i="28"/>
  <c r="K1728" i="28"/>
  <c r="K1729" i="28"/>
  <c r="K1730" i="28"/>
  <c r="K1731" i="28"/>
  <c r="K1732" i="28"/>
  <c r="K1733" i="28"/>
  <c r="K1734" i="28"/>
  <c r="K1735" i="28"/>
  <c r="K1736" i="28"/>
  <c r="K1737" i="28"/>
  <c r="K1738" i="28"/>
  <c r="K1739" i="28"/>
  <c r="K1740" i="28"/>
  <c r="K1741" i="28"/>
  <c r="K1742" i="28"/>
  <c r="K1743" i="28"/>
  <c r="K1744" i="28"/>
  <c r="K1745" i="28"/>
  <c r="K1746" i="28"/>
  <c r="K1747" i="28"/>
  <c r="K1748" i="28"/>
  <c r="K1749" i="28"/>
  <c r="K1750" i="28"/>
  <c r="K2" i="28"/>
  <c r="I3" i="28"/>
  <c r="I4" i="28"/>
  <c r="J4" i="28" s="1"/>
  <c r="I5" i="28"/>
  <c r="I6" i="28"/>
  <c r="I7" i="28"/>
  <c r="I8" i="28"/>
  <c r="J8" i="28" s="1"/>
  <c r="I9" i="28"/>
  <c r="I10" i="28"/>
  <c r="I11" i="28"/>
  <c r="I12" i="28"/>
  <c r="J12" i="28" s="1"/>
  <c r="I13" i="28"/>
  <c r="I14" i="28"/>
  <c r="I15" i="28"/>
  <c r="I16" i="28"/>
  <c r="J16" i="28" s="1"/>
  <c r="I17" i="28"/>
  <c r="I18" i="28"/>
  <c r="I19" i="28"/>
  <c r="I20" i="28"/>
  <c r="J20" i="28" s="1"/>
  <c r="I21" i="28"/>
  <c r="I22" i="28"/>
  <c r="I23" i="28"/>
  <c r="I24" i="28"/>
  <c r="J24" i="28" s="1"/>
  <c r="I25" i="28"/>
  <c r="I26" i="28"/>
  <c r="I27" i="28"/>
  <c r="I28" i="28"/>
  <c r="J28" i="28" s="1"/>
  <c r="I29" i="28"/>
  <c r="I30" i="28"/>
  <c r="I31" i="28"/>
  <c r="I32" i="28"/>
  <c r="J32" i="28" s="1"/>
  <c r="I33" i="28"/>
  <c r="I34" i="28"/>
  <c r="I35" i="28"/>
  <c r="I36" i="28"/>
  <c r="J36" i="28" s="1"/>
  <c r="I37" i="28"/>
  <c r="I38" i="28"/>
  <c r="I39" i="28"/>
  <c r="I40" i="28"/>
  <c r="J40" i="28" s="1"/>
  <c r="I41" i="28"/>
  <c r="I42" i="28"/>
  <c r="I43" i="28"/>
  <c r="I44" i="28"/>
  <c r="J44" i="28" s="1"/>
  <c r="I45" i="28"/>
  <c r="I46" i="28"/>
  <c r="I47" i="28"/>
  <c r="I48" i="28"/>
  <c r="J48" i="28" s="1"/>
  <c r="I49" i="28"/>
  <c r="I50" i="28"/>
  <c r="I51" i="28"/>
  <c r="I52" i="28"/>
  <c r="J52" i="28" s="1"/>
  <c r="I53" i="28"/>
  <c r="I54" i="28"/>
  <c r="I55" i="28"/>
  <c r="I56" i="28"/>
  <c r="J56" i="28" s="1"/>
  <c r="I57" i="28"/>
  <c r="I58" i="28"/>
  <c r="I59" i="28"/>
  <c r="I60" i="28"/>
  <c r="J60" i="28" s="1"/>
  <c r="I61" i="28"/>
  <c r="I62" i="28"/>
  <c r="I63" i="28"/>
  <c r="I64" i="28"/>
  <c r="J64" i="28" s="1"/>
  <c r="I65" i="28"/>
  <c r="I66" i="28"/>
  <c r="I67" i="28"/>
  <c r="I68" i="28"/>
  <c r="J68" i="28" s="1"/>
  <c r="I69" i="28"/>
  <c r="I70" i="28"/>
  <c r="I71" i="28"/>
  <c r="I72" i="28"/>
  <c r="J72" i="28" s="1"/>
  <c r="I73" i="28"/>
  <c r="I74" i="28"/>
  <c r="I75" i="28"/>
  <c r="I76" i="28"/>
  <c r="J76" i="28" s="1"/>
  <c r="I77" i="28"/>
  <c r="I78" i="28"/>
  <c r="I79" i="28"/>
  <c r="I80" i="28"/>
  <c r="J80" i="28" s="1"/>
  <c r="I81" i="28"/>
  <c r="I82" i="28"/>
  <c r="I83" i="28"/>
  <c r="I84" i="28"/>
  <c r="J84" i="28" s="1"/>
  <c r="I85" i="28"/>
  <c r="I86" i="28"/>
  <c r="I87" i="28"/>
  <c r="I88" i="28"/>
  <c r="J88" i="28" s="1"/>
  <c r="I89" i="28"/>
  <c r="I90" i="28"/>
  <c r="I91" i="28"/>
  <c r="I92" i="28"/>
  <c r="J92" i="28" s="1"/>
  <c r="I93" i="28"/>
  <c r="I94" i="28"/>
  <c r="I95" i="28"/>
  <c r="I96" i="28"/>
  <c r="J96" i="28" s="1"/>
  <c r="I97" i="28"/>
  <c r="I98" i="28"/>
  <c r="I99" i="28"/>
  <c r="I100" i="28"/>
  <c r="J100" i="28" s="1"/>
  <c r="I101" i="28"/>
  <c r="I102" i="28"/>
  <c r="I103" i="28"/>
  <c r="I104" i="28"/>
  <c r="J104" i="28" s="1"/>
  <c r="I105" i="28"/>
  <c r="I106" i="28"/>
  <c r="I107" i="28"/>
  <c r="I108" i="28"/>
  <c r="J108" i="28" s="1"/>
  <c r="I109" i="28"/>
  <c r="I110" i="28"/>
  <c r="I111" i="28"/>
  <c r="I112" i="28"/>
  <c r="J112" i="28" s="1"/>
  <c r="I113" i="28"/>
  <c r="I114" i="28"/>
  <c r="I115" i="28"/>
  <c r="I116" i="28"/>
  <c r="J116" i="28" s="1"/>
  <c r="I117" i="28"/>
  <c r="I118" i="28"/>
  <c r="I119" i="28"/>
  <c r="I120" i="28"/>
  <c r="J120" i="28" s="1"/>
  <c r="I121" i="28"/>
  <c r="I122" i="28"/>
  <c r="I123" i="28"/>
  <c r="I124" i="28"/>
  <c r="J124" i="28" s="1"/>
  <c r="I125" i="28"/>
  <c r="I126" i="28"/>
  <c r="I127" i="28"/>
  <c r="I128" i="28"/>
  <c r="J128" i="28" s="1"/>
  <c r="I129" i="28"/>
  <c r="I130" i="28"/>
  <c r="I131" i="28"/>
  <c r="I132" i="28"/>
  <c r="J132" i="28" s="1"/>
  <c r="I133" i="28"/>
  <c r="I134" i="28"/>
  <c r="I135" i="28"/>
  <c r="I136" i="28"/>
  <c r="J136" i="28" s="1"/>
  <c r="I137" i="28"/>
  <c r="I138" i="28"/>
  <c r="I139" i="28"/>
  <c r="I140" i="28"/>
  <c r="J140" i="28" s="1"/>
  <c r="I141" i="28"/>
  <c r="I142" i="28"/>
  <c r="I143" i="28"/>
  <c r="I144" i="28"/>
  <c r="J144" i="28" s="1"/>
  <c r="I145" i="28"/>
  <c r="I146" i="28"/>
  <c r="I147" i="28"/>
  <c r="I148" i="28"/>
  <c r="J148" i="28" s="1"/>
  <c r="I149" i="28"/>
  <c r="I150" i="28"/>
  <c r="I151" i="28"/>
  <c r="I152" i="28"/>
  <c r="J152" i="28" s="1"/>
  <c r="I153" i="28"/>
  <c r="I154" i="28"/>
  <c r="I155" i="28"/>
  <c r="I156" i="28"/>
  <c r="J156" i="28" s="1"/>
  <c r="I157" i="28"/>
  <c r="I158" i="28"/>
  <c r="I159" i="28"/>
  <c r="I160" i="28"/>
  <c r="J160" i="28" s="1"/>
  <c r="I161" i="28"/>
  <c r="I162" i="28"/>
  <c r="I163" i="28"/>
  <c r="I164" i="28"/>
  <c r="J164" i="28" s="1"/>
  <c r="I165" i="28"/>
  <c r="I166" i="28"/>
  <c r="I167" i="28"/>
  <c r="I168" i="28"/>
  <c r="J168" i="28" s="1"/>
  <c r="I169" i="28"/>
  <c r="I170" i="28"/>
  <c r="I171" i="28"/>
  <c r="I172" i="28"/>
  <c r="J172" i="28" s="1"/>
  <c r="I173" i="28"/>
  <c r="I174" i="28"/>
  <c r="I175" i="28"/>
  <c r="I176" i="28"/>
  <c r="J176" i="28" s="1"/>
  <c r="I177" i="28"/>
  <c r="I178" i="28"/>
  <c r="I179" i="28"/>
  <c r="I180" i="28"/>
  <c r="J180" i="28" s="1"/>
  <c r="I181" i="28"/>
  <c r="I182" i="28"/>
  <c r="I183" i="28"/>
  <c r="I184" i="28"/>
  <c r="J184" i="28" s="1"/>
  <c r="I185" i="28"/>
  <c r="I186" i="28"/>
  <c r="I187" i="28"/>
  <c r="I188" i="28"/>
  <c r="J188" i="28" s="1"/>
  <c r="I189" i="28"/>
  <c r="I190" i="28"/>
  <c r="I191" i="28"/>
  <c r="I192" i="28"/>
  <c r="J192" i="28" s="1"/>
  <c r="I193" i="28"/>
  <c r="I194" i="28"/>
  <c r="I195" i="28"/>
  <c r="I196" i="28"/>
  <c r="J196" i="28" s="1"/>
  <c r="I197" i="28"/>
  <c r="I198" i="28"/>
  <c r="I199" i="28"/>
  <c r="I200" i="28"/>
  <c r="J200" i="28" s="1"/>
  <c r="I201" i="28"/>
  <c r="I202" i="28"/>
  <c r="I203" i="28"/>
  <c r="I204" i="28"/>
  <c r="J204" i="28" s="1"/>
  <c r="I205" i="28"/>
  <c r="I206" i="28"/>
  <c r="I207" i="28"/>
  <c r="I208" i="28"/>
  <c r="J208" i="28" s="1"/>
  <c r="I209" i="28"/>
  <c r="I210" i="28"/>
  <c r="I211" i="28"/>
  <c r="I212" i="28"/>
  <c r="J212" i="28" s="1"/>
  <c r="I213" i="28"/>
  <c r="I214" i="28"/>
  <c r="I215" i="28"/>
  <c r="I216" i="28"/>
  <c r="J216" i="28" s="1"/>
  <c r="I217" i="28"/>
  <c r="I218" i="28"/>
  <c r="I219" i="28"/>
  <c r="I220" i="28"/>
  <c r="J220" i="28" s="1"/>
  <c r="I221" i="28"/>
  <c r="I222" i="28"/>
  <c r="I223" i="28"/>
  <c r="I224" i="28"/>
  <c r="J224" i="28" s="1"/>
  <c r="I225" i="28"/>
  <c r="I226" i="28"/>
  <c r="I227" i="28"/>
  <c r="I228" i="28"/>
  <c r="J228" i="28" s="1"/>
  <c r="I229" i="28"/>
  <c r="I230" i="28"/>
  <c r="I231" i="28"/>
  <c r="I232" i="28"/>
  <c r="J232" i="28" s="1"/>
  <c r="I233" i="28"/>
  <c r="I234" i="28"/>
  <c r="I235" i="28"/>
  <c r="I236" i="28"/>
  <c r="J236" i="28" s="1"/>
  <c r="I237" i="28"/>
  <c r="I238" i="28"/>
  <c r="I239" i="28"/>
  <c r="I240" i="28"/>
  <c r="J240" i="28" s="1"/>
  <c r="I241" i="28"/>
  <c r="I242" i="28"/>
  <c r="I243" i="28"/>
  <c r="I244" i="28"/>
  <c r="J244" i="28" s="1"/>
  <c r="I245" i="28"/>
  <c r="I246" i="28"/>
  <c r="I247" i="28"/>
  <c r="I248" i="28"/>
  <c r="J248" i="28" s="1"/>
  <c r="I249" i="28"/>
  <c r="I250" i="28"/>
  <c r="I251" i="28"/>
  <c r="I252" i="28"/>
  <c r="I253" i="28"/>
  <c r="I254" i="28"/>
  <c r="I255" i="28"/>
  <c r="I256" i="28"/>
  <c r="I257" i="28"/>
  <c r="I258" i="28"/>
  <c r="I259" i="28"/>
  <c r="I260" i="28"/>
  <c r="I261" i="28"/>
  <c r="I262" i="28"/>
  <c r="I263" i="28"/>
  <c r="I264" i="28"/>
  <c r="I265" i="28"/>
  <c r="I266" i="28"/>
  <c r="I267" i="28"/>
  <c r="I268" i="28"/>
  <c r="I269" i="28"/>
  <c r="I270" i="28"/>
  <c r="I271" i="28"/>
  <c r="I272" i="28"/>
  <c r="I273" i="28"/>
  <c r="I274" i="28"/>
  <c r="I275" i="28"/>
  <c r="I276" i="28"/>
  <c r="I277" i="28"/>
  <c r="I278" i="28"/>
  <c r="I279" i="28"/>
  <c r="I280" i="28"/>
  <c r="I281" i="28"/>
  <c r="I282" i="28"/>
  <c r="I283" i="28"/>
  <c r="I284" i="28"/>
  <c r="I285" i="28"/>
  <c r="I286" i="28"/>
  <c r="I287" i="28"/>
  <c r="I288" i="28"/>
  <c r="I289" i="28"/>
  <c r="I290" i="28"/>
  <c r="I291" i="28"/>
  <c r="I292" i="28"/>
  <c r="I293" i="28"/>
  <c r="I294" i="28"/>
  <c r="I295" i="28"/>
  <c r="I296" i="28"/>
  <c r="I297" i="28"/>
  <c r="I298" i="28"/>
  <c r="I299" i="28"/>
  <c r="I300" i="28"/>
  <c r="I301" i="28"/>
  <c r="I302" i="28"/>
  <c r="I303" i="28"/>
  <c r="I304" i="28"/>
  <c r="I305" i="28"/>
  <c r="I306" i="28"/>
  <c r="I307" i="28"/>
  <c r="I308" i="28"/>
  <c r="I309" i="28"/>
  <c r="I310" i="28"/>
  <c r="I311" i="28"/>
  <c r="I312" i="28"/>
  <c r="I313" i="28"/>
  <c r="I314" i="28"/>
  <c r="I315" i="28"/>
  <c r="I316" i="28"/>
  <c r="I317" i="28"/>
  <c r="I318" i="28"/>
  <c r="I319" i="28"/>
  <c r="I320" i="28"/>
  <c r="I321" i="28"/>
  <c r="I322" i="28"/>
  <c r="I323" i="28"/>
  <c r="I324" i="28"/>
  <c r="I325" i="28"/>
  <c r="I326" i="28"/>
  <c r="I327" i="28"/>
  <c r="I328" i="28"/>
  <c r="I329" i="28"/>
  <c r="I330" i="28"/>
  <c r="I331" i="28"/>
  <c r="I332" i="28"/>
  <c r="I333" i="28"/>
  <c r="I334" i="28"/>
  <c r="I335" i="28"/>
  <c r="I336" i="28"/>
  <c r="I337" i="28"/>
  <c r="I338" i="28"/>
  <c r="I339" i="28"/>
  <c r="I340" i="28"/>
  <c r="I341" i="28"/>
  <c r="I342" i="28"/>
  <c r="I343" i="28"/>
  <c r="I344" i="28"/>
  <c r="I345" i="28"/>
  <c r="I346" i="28"/>
  <c r="I347" i="28"/>
  <c r="I348" i="28"/>
  <c r="I349" i="28"/>
  <c r="I350" i="28"/>
  <c r="I351" i="28"/>
  <c r="I352" i="28"/>
  <c r="I353" i="28"/>
  <c r="I354" i="28"/>
  <c r="I355" i="28"/>
  <c r="I356" i="28"/>
  <c r="I357" i="28"/>
  <c r="I358" i="28"/>
  <c r="I359" i="28"/>
  <c r="I360" i="28"/>
  <c r="I361" i="28"/>
  <c r="I362" i="28"/>
  <c r="I363" i="28"/>
  <c r="I364" i="28"/>
  <c r="I365" i="28"/>
  <c r="I366" i="28"/>
  <c r="I367" i="28"/>
  <c r="I368" i="28"/>
  <c r="I369" i="28"/>
  <c r="I370" i="28"/>
  <c r="I371" i="28"/>
  <c r="I372" i="28"/>
  <c r="I373" i="28"/>
  <c r="I374" i="28"/>
  <c r="I375" i="28"/>
  <c r="I376" i="28"/>
  <c r="I377" i="28"/>
  <c r="I378" i="28"/>
  <c r="I379" i="28"/>
  <c r="I380" i="28"/>
  <c r="I381" i="28"/>
  <c r="I382" i="28"/>
  <c r="I383" i="28"/>
  <c r="I384" i="28"/>
  <c r="I385" i="28"/>
  <c r="I386" i="28"/>
  <c r="I387" i="28"/>
  <c r="I388" i="28"/>
  <c r="I389" i="28"/>
  <c r="I390" i="28"/>
  <c r="I391" i="28"/>
  <c r="I392" i="28"/>
  <c r="I393" i="28"/>
  <c r="I394" i="28"/>
  <c r="I395" i="28"/>
  <c r="I396" i="28"/>
  <c r="I397" i="28"/>
  <c r="I398" i="28"/>
  <c r="I399" i="28"/>
  <c r="I400" i="28"/>
  <c r="I401" i="28"/>
  <c r="I402" i="28"/>
  <c r="I403" i="28"/>
  <c r="I404" i="28"/>
  <c r="I405" i="28"/>
  <c r="I406" i="28"/>
  <c r="I407" i="28"/>
  <c r="I408" i="28"/>
  <c r="I409" i="28"/>
  <c r="I410" i="28"/>
  <c r="I411" i="28"/>
  <c r="I412" i="28"/>
  <c r="I413" i="28"/>
  <c r="I414" i="28"/>
  <c r="I415" i="28"/>
  <c r="I416" i="28"/>
  <c r="I417" i="28"/>
  <c r="I418" i="28"/>
  <c r="I419" i="28"/>
  <c r="I420" i="28"/>
  <c r="I421" i="28"/>
  <c r="I422" i="28"/>
  <c r="I423" i="28"/>
  <c r="I424" i="28"/>
  <c r="I425" i="28"/>
  <c r="I426" i="28"/>
  <c r="I427" i="28"/>
  <c r="I428" i="28"/>
  <c r="I429" i="28"/>
  <c r="I430" i="28"/>
  <c r="I431" i="28"/>
  <c r="I432" i="28"/>
  <c r="I433" i="28"/>
  <c r="I434" i="28"/>
  <c r="I435" i="28"/>
  <c r="I436" i="28"/>
  <c r="I437" i="28"/>
  <c r="I438" i="28"/>
  <c r="I439" i="28"/>
  <c r="I440" i="28"/>
  <c r="I441" i="28"/>
  <c r="I442" i="28"/>
  <c r="I443" i="28"/>
  <c r="I444" i="28"/>
  <c r="I445" i="28"/>
  <c r="I446" i="28"/>
  <c r="I447" i="28"/>
  <c r="I448" i="28"/>
  <c r="I449" i="28"/>
  <c r="I450" i="28"/>
  <c r="I451" i="28"/>
  <c r="I452" i="28"/>
  <c r="I453" i="28"/>
  <c r="I454" i="28"/>
  <c r="I455" i="28"/>
  <c r="I456" i="28"/>
  <c r="I457" i="28"/>
  <c r="I458" i="28"/>
  <c r="I459" i="28"/>
  <c r="I460" i="28"/>
  <c r="I461" i="28"/>
  <c r="I462" i="28"/>
  <c r="I463" i="28"/>
  <c r="I464" i="28"/>
  <c r="I465" i="28"/>
  <c r="I466" i="28"/>
  <c r="I467" i="28"/>
  <c r="I468" i="28"/>
  <c r="I469" i="28"/>
  <c r="I470" i="28"/>
  <c r="I471" i="28"/>
  <c r="I472" i="28"/>
  <c r="I473" i="28"/>
  <c r="I474" i="28"/>
  <c r="I475" i="28"/>
  <c r="I476" i="28"/>
  <c r="I477" i="28"/>
  <c r="I478" i="28"/>
  <c r="I479" i="28"/>
  <c r="I480" i="28"/>
  <c r="I481" i="28"/>
  <c r="I482" i="28"/>
  <c r="I483" i="28"/>
  <c r="I484" i="28"/>
  <c r="I485" i="28"/>
  <c r="I486" i="28"/>
  <c r="I487" i="28"/>
  <c r="I488" i="28"/>
  <c r="I489" i="28"/>
  <c r="I490" i="28"/>
  <c r="I491" i="28"/>
  <c r="I492" i="28"/>
  <c r="I493" i="28"/>
  <c r="I494" i="28"/>
  <c r="I495" i="28"/>
  <c r="I496" i="28"/>
  <c r="I497" i="28"/>
  <c r="I498" i="28"/>
  <c r="I499" i="28"/>
  <c r="I500" i="28"/>
  <c r="I501" i="28"/>
  <c r="I502" i="28"/>
  <c r="I503" i="28"/>
  <c r="I504" i="28"/>
  <c r="I505" i="28"/>
  <c r="I506" i="28"/>
  <c r="I507" i="28"/>
  <c r="I508" i="28"/>
  <c r="I509" i="28"/>
  <c r="I510" i="28"/>
  <c r="I511" i="28"/>
  <c r="I512" i="28"/>
  <c r="I513" i="28"/>
  <c r="I514" i="28"/>
  <c r="I515" i="28"/>
  <c r="I516" i="28"/>
  <c r="I517" i="28"/>
  <c r="I518" i="28"/>
  <c r="I519" i="28"/>
  <c r="I520" i="28"/>
  <c r="I521" i="28"/>
  <c r="I522" i="28"/>
  <c r="I523" i="28"/>
  <c r="I524" i="28"/>
  <c r="I525" i="28"/>
  <c r="I526" i="28"/>
  <c r="I527" i="28"/>
  <c r="I528" i="28"/>
  <c r="I529" i="28"/>
  <c r="I530" i="28"/>
  <c r="I531" i="28"/>
  <c r="I532" i="28"/>
  <c r="I533" i="28"/>
  <c r="I534" i="28"/>
  <c r="I535" i="28"/>
  <c r="I536" i="28"/>
  <c r="I537" i="28"/>
  <c r="I538" i="28"/>
  <c r="I539" i="28"/>
  <c r="I540" i="28"/>
  <c r="I541" i="28"/>
  <c r="I542" i="28"/>
  <c r="I543" i="28"/>
  <c r="I544" i="28"/>
  <c r="I545" i="28"/>
  <c r="I546" i="28"/>
  <c r="I547" i="28"/>
  <c r="I548" i="28"/>
  <c r="I549" i="28"/>
  <c r="I550" i="28"/>
  <c r="I551" i="28"/>
  <c r="I552" i="28"/>
  <c r="I553" i="28"/>
  <c r="I554" i="28"/>
  <c r="I555" i="28"/>
  <c r="I556" i="28"/>
  <c r="I557" i="28"/>
  <c r="I558" i="28"/>
  <c r="I559" i="28"/>
  <c r="I560" i="28"/>
  <c r="I561" i="28"/>
  <c r="I562" i="28"/>
  <c r="I563" i="28"/>
  <c r="I564" i="28"/>
  <c r="I565" i="28"/>
  <c r="I566" i="28"/>
  <c r="I567" i="28"/>
  <c r="I568" i="28"/>
  <c r="I569" i="28"/>
  <c r="I570" i="28"/>
  <c r="I571" i="28"/>
  <c r="I572" i="28"/>
  <c r="I573" i="28"/>
  <c r="I574" i="28"/>
  <c r="I575" i="28"/>
  <c r="I576" i="28"/>
  <c r="I577" i="28"/>
  <c r="I578" i="28"/>
  <c r="I579" i="28"/>
  <c r="I580" i="28"/>
  <c r="I581" i="28"/>
  <c r="I582" i="28"/>
  <c r="I583" i="28"/>
  <c r="I584" i="28"/>
  <c r="I585" i="28"/>
  <c r="I586" i="28"/>
  <c r="I587" i="28"/>
  <c r="I588" i="28"/>
  <c r="I589" i="28"/>
  <c r="I590" i="28"/>
  <c r="I591" i="28"/>
  <c r="I592" i="28"/>
  <c r="I593" i="28"/>
  <c r="I594" i="28"/>
  <c r="I595" i="28"/>
  <c r="I596" i="28"/>
  <c r="I597" i="28"/>
  <c r="I598" i="28"/>
  <c r="I599" i="28"/>
  <c r="I600" i="28"/>
  <c r="I601" i="28"/>
  <c r="I602" i="28"/>
  <c r="I603" i="28"/>
  <c r="I604" i="28"/>
  <c r="I605" i="28"/>
  <c r="I606" i="28"/>
  <c r="I607" i="28"/>
  <c r="I608" i="28"/>
  <c r="I609" i="28"/>
  <c r="I610" i="28"/>
  <c r="I611" i="28"/>
  <c r="I612" i="28"/>
  <c r="I613" i="28"/>
  <c r="I614" i="28"/>
  <c r="I615" i="28"/>
  <c r="I616" i="28"/>
  <c r="I617" i="28"/>
  <c r="I618" i="28"/>
  <c r="I619" i="28"/>
  <c r="I620" i="28"/>
  <c r="I621" i="28"/>
  <c r="I622" i="28"/>
  <c r="I623" i="28"/>
  <c r="I624" i="28"/>
  <c r="I625" i="28"/>
  <c r="I626" i="28"/>
  <c r="I627" i="28"/>
  <c r="I628" i="28"/>
  <c r="I629" i="28"/>
  <c r="I630" i="28"/>
  <c r="I631" i="28"/>
  <c r="I632" i="28"/>
  <c r="I633" i="28"/>
  <c r="I634" i="28"/>
  <c r="I635" i="28"/>
  <c r="I636" i="28"/>
  <c r="I637" i="28"/>
  <c r="I638" i="28"/>
  <c r="I639" i="28"/>
  <c r="I640" i="28"/>
  <c r="I641" i="28"/>
  <c r="I642" i="28"/>
  <c r="I643" i="28"/>
  <c r="I644" i="28"/>
  <c r="I645" i="28"/>
  <c r="I646" i="28"/>
  <c r="I647" i="28"/>
  <c r="I648" i="28"/>
  <c r="I649" i="28"/>
  <c r="I650" i="28"/>
  <c r="I651" i="28"/>
  <c r="I652" i="28"/>
  <c r="I653" i="28"/>
  <c r="I654" i="28"/>
  <c r="I655" i="28"/>
  <c r="I656" i="28"/>
  <c r="I657" i="28"/>
  <c r="I658" i="28"/>
  <c r="I659" i="28"/>
  <c r="I660" i="28"/>
  <c r="I661" i="28"/>
  <c r="I662" i="28"/>
  <c r="I663" i="28"/>
  <c r="I664" i="28"/>
  <c r="I665" i="28"/>
  <c r="I666" i="28"/>
  <c r="I667" i="28"/>
  <c r="I668" i="28"/>
  <c r="I669" i="28"/>
  <c r="I670" i="28"/>
  <c r="I671" i="28"/>
  <c r="I672" i="28"/>
  <c r="I673" i="28"/>
  <c r="I674" i="28"/>
  <c r="I675" i="28"/>
  <c r="I676" i="28"/>
  <c r="I677" i="28"/>
  <c r="I678" i="28"/>
  <c r="I679" i="28"/>
  <c r="I680" i="28"/>
  <c r="I681" i="28"/>
  <c r="I682" i="28"/>
  <c r="I683" i="28"/>
  <c r="I684" i="28"/>
  <c r="I685" i="28"/>
  <c r="I686" i="28"/>
  <c r="I687" i="28"/>
  <c r="I688" i="28"/>
  <c r="I689" i="28"/>
  <c r="I690" i="28"/>
  <c r="I691" i="28"/>
  <c r="I692" i="28"/>
  <c r="I693" i="28"/>
  <c r="I694" i="28"/>
  <c r="I695" i="28"/>
  <c r="I696" i="28"/>
  <c r="I697" i="28"/>
  <c r="I698" i="28"/>
  <c r="I699" i="28"/>
  <c r="I700" i="28"/>
  <c r="I701" i="28"/>
  <c r="I702" i="28"/>
  <c r="I703" i="28"/>
  <c r="I704" i="28"/>
  <c r="I705" i="28"/>
  <c r="I706" i="28"/>
  <c r="I707" i="28"/>
  <c r="I708" i="28"/>
  <c r="I709" i="28"/>
  <c r="I710" i="28"/>
  <c r="I711" i="28"/>
  <c r="I712" i="28"/>
  <c r="I713" i="28"/>
  <c r="I714" i="28"/>
  <c r="I715" i="28"/>
  <c r="I716" i="28"/>
  <c r="I717" i="28"/>
  <c r="I718" i="28"/>
  <c r="I719" i="28"/>
  <c r="I720" i="28"/>
  <c r="I721" i="28"/>
  <c r="I722" i="28"/>
  <c r="I723" i="28"/>
  <c r="I724" i="28"/>
  <c r="I725" i="28"/>
  <c r="I726" i="28"/>
  <c r="I727" i="28"/>
  <c r="I728" i="28"/>
  <c r="I729" i="28"/>
  <c r="I730" i="28"/>
  <c r="I731" i="28"/>
  <c r="I732" i="28"/>
  <c r="I733" i="28"/>
  <c r="I734" i="28"/>
  <c r="I735" i="28"/>
  <c r="I736" i="28"/>
  <c r="I737" i="28"/>
  <c r="I738" i="28"/>
  <c r="I739" i="28"/>
  <c r="I740" i="28"/>
  <c r="I741" i="28"/>
  <c r="I742" i="28"/>
  <c r="I743" i="28"/>
  <c r="I744" i="28"/>
  <c r="I745" i="28"/>
  <c r="I746" i="28"/>
  <c r="I747" i="28"/>
  <c r="I748" i="28"/>
  <c r="I749" i="28"/>
  <c r="I750" i="28"/>
  <c r="I751" i="28"/>
  <c r="I752" i="28"/>
  <c r="I753" i="28"/>
  <c r="I754" i="28"/>
  <c r="I755" i="28"/>
  <c r="I756" i="28"/>
  <c r="I757" i="28"/>
  <c r="I758" i="28"/>
  <c r="I759" i="28"/>
  <c r="I760" i="28"/>
  <c r="I761" i="28"/>
  <c r="I762" i="28"/>
  <c r="I763" i="28"/>
  <c r="I764" i="28"/>
  <c r="I765" i="28"/>
  <c r="I766" i="28"/>
  <c r="I767" i="28"/>
  <c r="I768" i="28"/>
  <c r="I769" i="28"/>
  <c r="I770" i="28"/>
  <c r="I771" i="28"/>
  <c r="I772" i="28"/>
  <c r="I773" i="28"/>
  <c r="I774" i="28"/>
  <c r="I775" i="28"/>
  <c r="I776" i="28"/>
  <c r="I777" i="28"/>
  <c r="I778" i="28"/>
  <c r="I779" i="28"/>
  <c r="I780" i="28"/>
  <c r="I781" i="28"/>
  <c r="I782" i="28"/>
  <c r="I783" i="28"/>
  <c r="I784" i="28"/>
  <c r="I785" i="28"/>
  <c r="I786" i="28"/>
  <c r="I787" i="28"/>
  <c r="I788" i="28"/>
  <c r="I789" i="28"/>
  <c r="I790" i="28"/>
  <c r="I791" i="28"/>
  <c r="I792" i="28"/>
  <c r="I793" i="28"/>
  <c r="I794" i="28"/>
  <c r="I795" i="28"/>
  <c r="I796" i="28"/>
  <c r="I797" i="28"/>
  <c r="I798" i="28"/>
  <c r="I799" i="28"/>
  <c r="I800" i="28"/>
  <c r="I801" i="28"/>
  <c r="I802" i="28"/>
  <c r="I803" i="28"/>
  <c r="I804" i="28"/>
  <c r="I805" i="28"/>
  <c r="I806" i="28"/>
  <c r="I807" i="28"/>
  <c r="I808" i="28"/>
  <c r="I809" i="28"/>
  <c r="I810" i="28"/>
  <c r="I811" i="28"/>
  <c r="I812" i="28"/>
  <c r="I813" i="28"/>
  <c r="I814" i="28"/>
  <c r="I815" i="28"/>
  <c r="I816" i="28"/>
  <c r="I817" i="28"/>
  <c r="I818" i="28"/>
  <c r="I819" i="28"/>
  <c r="I820" i="28"/>
  <c r="I821" i="28"/>
  <c r="I822" i="28"/>
  <c r="I823" i="28"/>
  <c r="I824" i="28"/>
  <c r="I825" i="28"/>
  <c r="I826" i="28"/>
  <c r="I827" i="28"/>
  <c r="I828" i="28"/>
  <c r="I829" i="28"/>
  <c r="I830" i="28"/>
  <c r="I831" i="28"/>
  <c r="I832" i="28"/>
  <c r="I833" i="28"/>
  <c r="I834" i="28"/>
  <c r="I835" i="28"/>
  <c r="I836" i="28"/>
  <c r="I837" i="28"/>
  <c r="I838" i="28"/>
  <c r="I839" i="28"/>
  <c r="I840" i="28"/>
  <c r="I841" i="28"/>
  <c r="I842" i="28"/>
  <c r="I843" i="28"/>
  <c r="I844" i="28"/>
  <c r="I845" i="28"/>
  <c r="I846" i="28"/>
  <c r="I847" i="28"/>
  <c r="I848" i="28"/>
  <c r="I849" i="28"/>
  <c r="I850" i="28"/>
  <c r="I851" i="28"/>
  <c r="I852" i="28"/>
  <c r="I853" i="28"/>
  <c r="I854" i="28"/>
  <c r="I855" i="28"/>
  <c r="I856" i="28"/>
  <c r="I857" i="28"/>
  <c r="I858" i="28"/>
  <c r="I859" i="28"/>
  <c r="I860" i="28"/>
  <c r="I861" i="28"/>
  <c r="I862" i="28"/>
  <c r="I863" i="28"/>
  <c r="I864" i="28"/>
  <c r="I865" i="28"/>
  <c r="I866" i="28"/>
  <c r="I867" i="28"/>
  <c r="I868" i="28"/>
  <c r="I869" i="28"/>
  <c r="I870" i="28"/>
  <c r="I871" i="28"/>
  <c r="I872" i="28"/>
  <c r="I873" i="28"/>
  <c r="I874" i="28"/>
  <c r="I875" i="28"/>
  <c r="I876" i="28"/>
  <c r="I877" i="28"/>
  <c r="I878" i="28"/>
  <c r="I879" i="28"/>
  <c r="I880" i="28"/>
  <c r="I881" i="28"/>
  <c r="I882" i="28"/>
  <c r="I883" i="28"/>
  <c r="I884" i="28"/>
  <c r="I885" i="28"/>
  <c r="I886" i="28"/>
  <c r="I887" i="28"/>
  <c r="I888" i="28"/>
  <c r="I889" i="28"/>
  <c r="I890" i="28"/>
  <c r="I891" i="28"/>
  <c r="I892" i="28"/>
  <c r="I893" i="28"/>
  <c r="I894" i="28"/>
  <c r="I895" i="28"/>
  <c r="I896" i="28"/>
  <c r="I897" i="28"/>
  <c r="I898" i="28"/>
  <c r="I899" i="28"/>
  <c r="I900" i="28"/>
  <c r="I901" i="28"/>
  <c r="I902" i="28"/>
  <c r="I903" i="28"/>
  <c r="I904" i="28"/>
  <c r="I905" i="28"/>
  <c r="I906" i="28"/>
  <c r="I907" i="28"/>
  <c r="I908" i="28"/>
  <c r="I909" i="28"/>
  <c r="I910" i="28"/>
  <c r="I911" i="28"/>
  <c r="I912" i="28"/>
  <c r="I913" i="28"/>
  <c r="I914" i="28"/>
  <c r="I915" i="28"/>
  <c r="I916" i="28"/>
  <c r="I917" i="28"/>
  <c r="I918" i="28"/>
  <c r="I919" i="28"/>
  <c r="I920" i="28"/>
  <c r="I921" i="28"/>
  <c r="I922" i="28"/>
  <c r="I923" i="28"/>
  <c r="I924" i="28"/>
  <c r="I925" i="28"/>
  <c r="I926" i="28"/>
  <c r="I927" i="28"/>
  <c r="I928" i="28"/>
  <c r="I929" i="28"/>
  <c r="I930" i="28"/>
  <c r="I931" i="28"/>
  <c r="I932" i="28"/>
  <c r="I933" i="28"/>
  <c r="I934" i="28"/>
  <c r="I935" i="28"/>
  <c r="I936" i="28"/>
  <c r="I937" i="28"/>
  <c r="I938" i="28"/>
  <c r="I939" i="28"/>
  <c r="I940" i="28"/>
  <c r="I941" i="28"/>
  <c r="I942" i="28"/>
  <c r="I943" i="28"/>
  <c r="I944" i="28"/>
  <c r="I945" i="28"/>
  <c r="I946" i="28"/>
  <c r="I947" i="28"/>
  <c r="I948" i="28"/>
  <c r="I949" i="28"/>
  <c r="I950" i="28"/>
  <c r="I951" i="28"/>
  <c r="I952" i="28"/>
  <c r="I953" i="28"/>
  <c r="I954" i="28"/>
  <c r="I955" i="28"/>
  <c r="I956" i="28"/>
  <c r="I957" i="28"/>
  <c r="I958" i="28"/>
  <c r="I959" i="28"/>
  <c r="I960" i="28"/>
  <c r="I961" i="28"/>
  <c r="I962" i="28"/>
  <c r="I963" i="28"/>
  <c r="I964" i="28"/>
  <c r="I965" i="28"/>
  <c r="I966" i="28"/>
  <c r="I967" i="28"/>
  <c r="I968" i="28"/>
  <c r="I969" i="28"/>
  <c r="I970" i="28"/>
  <c r="I971" i="28"/>
  <c r="I972" i="28"/>
  <c r="I973" i="28"/>
  <c r="I974" i="28"/>
  <c r="I975" i="28"/>
  <c r="I976" i="28"/>
  <c r="I977" i="28"/>
  <c r="I978" i="28"/>
  <c r="I979" i="28"/>
  <c r="I980" i="28"/>
  <c r="I981" i="28"/>
  <c r="I982" i="28"/>
  <c r="I983" i="28"/>
  <c r="I984" i="28"/>
  <c r="I985" i="28"/>
  <c r="I986" i="28"/>
  <c r="I987" i="28"/>
  <c r="I988" i="28"/>
  <c r="I989" i="28"/>
  <c r="I990" i="28"/>
  <c r="I991" i="28"/>
  <c r="I992" i="28"/>
  <c r="I993" i="28"/>
  <c r="I994" i="28"/>
  <c r="I995" i="28"/>
  <c r="I996" i="28"/>
  <c r="I997" i="28"/>
  <c r="I998" i="28"/>
  <c r="I999" i="28"/>
  <c r="I1000" i="28"/>
  <c r="I1001" i="28"/>
  <c r="I1002" i="28"/>
  <c r="I1003" i="28"/>
  <c r="I1004" i="28"/>
  <c r="I1005" i="28"/>
  <c r="I1006" i="28"/>
  <c r="I1007" i="28"/>
  <c r="I1008" i="28"/>
  <c r="I1009" i="28"/>
  <c r="I1010" i="28"/>
  <c r="I1011" i="28"/>
  <c r="I1012" i="28"/>
  <c r="I1013" i="28"/>
  <c r="I1014" i="28"/>
  <c r="I1015" i="28"/>
  <c r="I1016" i="28"/>
  <c r="I1017" i="28"/>
  <c r="I1018" i="28"/>
  <c r="I1019" i="28"/>
  <c r="I1020" i="28"/>
  <c r="I1021" i="28"/>
  <c r="I1022" i="28"/>
  <c r="I1023" i="28"/>
  <c r="I1024" i="28"/>
  <c r="I1025" i="28"/>
  <c r="I1026" i="28"/>
  <c r="I1027" i="28"/>
  <c r="I1028" i="28"/>
  <c r="I1029" i="28"/>
  <c r="I1030" i="28"/>
  <c r="I1031" i="28"/>
  <c r="I1032" i="28"/>
  <c r="I1033" i="28"/>
  <c r="I1034" i="28"/>
  <c r="I1035" i="28"/>
  <c r="I1036" i="28"/>
  <c r="I1037" i="28"/>
  <c r="I1038" i="28"/>
  <c r="I1039" i="28"/>
  <c r="I1040" i="28"/>
  <c r="I1041" i="28"/>
  <c r="I1042" i="28"/>
  <c r="I1043" i="28"/>
  <c r="I1044" i="28"/>
  <c r="I1045" i="28"/>
  <c r="I1046" i="28"/>
  <c r="I1047" i="28"/>
  <c r="I1048" i="28"/>
  <c r="I1049" i="28"/>
  <c r="I1050" i="28"/>
  <c r="I1051" i="28"/>
  <c r="I1052" i="28"/>
  <c r="I1053" i="28"/>
  <c r="I1054" i="28"/>
  <c r="I1055" i="28"/>
  <c r="I1056" i="28"/>
  <c r="I1057" i="28"/>
  <c r="I1058" i="28"/>
  <c r="I1059" i="28"/>
  <c r="I1060" i="28"/>
  <c r="I1061" i="28"/>
  <c r="I1062" i="28"/>
  <c r="I1063" i="28"/>
  <c r="I1064" i="28"/>
  <c r="I1065" i="28"/>
  <c r="I1066" i="28"/>
  <c r="I1067" i="28"/>
  <c r="I1068" i="28"/>
  <c r="I1069" i="28"/>
  <c r="I1070" i="28"/>
  <c r="I1071" i="28"/>
  <c r="I1072" i="28"/>
  <c r="I1073" i="28"/>
  <c r="I1074" i="28"/>
  <c r="I1075" i="28"/>
  <c r="I1076" i="28"/>
  <c r="I1077" i="28"/>
  <c r="I1078" i="28"/>
  <c r="I1079" i="28"/>
  <c r="I1080" i="28"/>
  <c r="I1081" i="28"/>
  <c r="I1082" i="28"/>
  <c r="I1083" i="28"/>
  <c r="I1084" i="28"/>
  <c r="I1085" i="28"/>
  <c r="I1086" i="28"/>
  <c r="I1087" i="28"/>
  <c r="I1088" i="28"/>
  <c r="I1089" i="28"/>
  <c r="I1090" i="28"/>
  <c r="I1091" i="28"/>
  <c r="I1092" i="28"/>
  <c r="I1093" i="28"/>
  <c r="I1094" i="28"/>
  <c r="I1095" i="28"/>
  <c r="I1096" i="28"/>
  <c r="I1097" i="28"/>
  <c r="I1098" i="28"/>
  <c r="I1099" i="28"/>
  <c r="I1100" i="28"/>
  <c r="I1101" i="28"/>
  <c r="I1102" i="28"/>
  <c r="I1103" i="28"/>
  <c r="I1104" i="28"/>
  <c r="I1105" i="28"/>
  <c r="I1106" i="28"/>
  <c r="I1107" i="28"/>
  <c r="I1108" i="28"/>
  <c r="I1109" i="28"/>
  <c r="I1110" i="28"/>
  <c r="I1111" i="28"/>
  <c r="I1112" i="28"/>
  <c r="I1113" i="28"/>
  <c r="I1114" i="28"/>
  <c r="I1115" i="28"/>
  <c r="I1116" i="28"/>
  <c r="I1117" i="28"/>
  <c r="I1118" i="28"/>
  <c r="I1119" i="28"/>
  <c r="I1120" i="28"/>
  <c r="I1121" i="28"/>
  <c r="I1122" i="28"/>
  <c r="I1123" i="28"/>
  <c r="I1124" i="28"/>
  <c r="I1125" i="28"/>
  <c r="I1126" i="28"/>
  <c r="I1127" i="28"/>
  <c r="I1128" i="28"/>
  <c r="I1129" i="28"/>
  <c r="I1130" i="28"/>
  <c r="I1131" i="28"/>
  <c r="I1132" i="28"/>
  <c r="I1133" i="28"/>
  <c r="I1134" i="28"/>
  <c r="I1135" i="28"/>
  <c r="I1136" i="28"/>
  <c r="I1137" i="28"/>
  <c r="I1138" i="28"/>
  <c r="I1139" i="28"/>
  <c r="I1140" i="28"/>
  <c r="I1141" i="28"/>
  <c r="I1142" i="28"/>
  <c r="I1143" i="28"/>
  <c r="I1144" i="28"/>
  <c r="I1145" i="28"/>
  <c r="I1146" i="28"/>
  <c r="I1147" i="28"/>
  <c r="I1148" i="28"/>
  <c r="I1149" i="28"/>
  <c r="I1150" i="28"/>
  <c r="I1151" i="28"/>
  <c r="I1152" i="28"/>
  <c r="I1153" i="28"/>
  <c r="I1154" i="28"/>
  <c r="I1155" i="28"/>
  <c r="I1156" i="28"/>
  <c r="I1157" i="28"/>
  <c r="I1158" i="28"/>
  <c r="I1159" i="28"/>
  <c r="I1160" i="28"/>
  <c r="I1161" i="28"/>
  <c r="I1162" i="28"/>
  <c r="I1163" i="28"/>
  <c r="I1164" i="28"/>
  <c r="I1165" i="28"/>
  <c r="I1166" i="28"/>
  <c r="I1167" i="28"/>
  <c r="I1168" i="28"/>
  <c r="I1169" i="28"/>
  <c r="I1170" i="28"/>
  <c r="I1171" i="28"/>
  <c r="I1172" i="28"/>
  <c r="I1173" i="28"/>
  <c r="I1174" i="28"/>
  <c r="I1175" i="28"/>
  <c r="I1176" i="28"/>
  <c r="I1177" i="28"/>
  <c r="I1178" i="28"/>
  <c r="I1179" i="28"/>
  <c r="I1180" i="28"/>
  <c r="I1181" i="28"/>
  <c r="I1182" i="28"/>
  <c r="I1183" i="28"/>
  <c r="I1184" i="28"/>
  <c r="I1185" i="28"/>
  <c r="I1186" i="28"/>
  <c r="I1187" i="28"/>
  <c r="I1188" i="28"/>
  <c r="I1189" i="28"/>
  <c r="I1190" i="28"/>
  <c r="I1191" i="28"/>
  <c r="I1192" i="28"/>
  <c r="I1193" i="28"/>
  <c r="I1194" i="28"/>
  <c r="I1195" i="28"/>
  <c r="I1196" i="28"/>
  <c r="I1197" i="28"/>
  <c r="I1198" i="28"/>
  <c r="I1199" i="28"/>
  <c r="I1200" i="28"/>
  <c r="I1201" i="28"/>
  <c r="I1202" i="28"/>
  <c r="I1203" i="28"/>
  <c r="I1204" i="28"/>
  <c r="I1205" i="28"/>
  <c r="I1206" i="28"/>
  <c r="I1207" i="28"/>
  <c r="I1208" i="28"/>
  <c r="I1209" i="28"/>
  <c r="I1210" i="28"/>
  <c r="I1211" i="28"/>
  <c r="I1212" i="28"/>
  <c r="I1213" i="28"/>
  <c r="I1214" i="28"/>
  <c r="I1215" i="28"/>
  <c r="I1216" i="28"/>
  <c r="I1217" i="28"/>
  <c r="I1218" i="28"/>
  <c r="I1219" i="28"/>
  <c r="I1220" i="28"/>
  <c r="I1221" i="28"/>
  <c r="I1222" i="28"/>
  <c r="I1223" i="28"/>
  <c r="I1224" i="28"/>
  <c r="I1225" i="28"/>
  <c r="I1226" i="28"/>
  <c r="I1227" i="28"/>
  <c r="I1228" i="28"/>
  <c r="I1229" i="28"/>
  <c r="I1230" i="28"/>
  <c r="I1231" i="28"/>
  <c r="I1232" i="28"/>
  <c r="I1233" i="28"/>
  <c r="I1234" i="28"/>
  <c r="I1235" i="28"/>
  <c r="I1236" i="28"/>
  <c r="I1237" i="28"/>
  <c r="I1238" i="28"/>
  <c r="I1239" i="28"/>
  <c r="I1240" i="28"/>
  <c r="I1241" i="28"/>
  <c r="I1242" i="28"/>
  <c r="I1243" i="28"/>
  <c r="I1244" i="28"/>
  <c r="I1245" i="28"/>
  <c r="I1246" i="28"/>
  <c r="I1247" i="28"/>
  <c r="I1248" i="28"/>
  <c r="I1249" i="28"/>
  <c r="I1250" i="28"/>
  <c r="I1251" i="28"/>
  <c r="I1252" i="28"/>
  <c r="I1253" i="28"/>
  <c r="I1254" i="28"/>
  <c r="I1255" i="28"/>
  <c r="I1256" i="28"/>
  <c r="I1257" i="28"/>
  <c r="I1258" i="28"/>
  <c r="I1259" i="28"/>
  <c r="I1260" i="28"/>
  <c r="I1261" i="28"/>
  <c r="I1262" i="28"/>
  <c r="I1263" i="28"/>
  <c r="I1264" i="28"/>
  <c r="I1265" i="28"/>
  <c r="I1266" i="28"/>
  <c r="I1267" i="28"/>
  <c r="I1268" i="28"/>
  <c r="I1269" i="28"/>
  <c r="I1270" i="28"/>
  <c r="I1271" i="28"/>
  <c r="I1272" i="28"/>
  <c r="I1273" i="28"/>
  <c r="I1274" i="28"/>
  <c r="I1275" i="28"/>
  <c r="I1276" i="28"/>
  <c r="I1277" i="28"/>
  <c r="I1278" i="28"/>
  <c r="I1279" i="28"/>
  <c r="I1280" i="28"/>
  <c r="I1281" i="28"/>
  <c r="I1282" i="28"/>
  <c r="I1283" i="28"/>
  <c r="I1284" i="28"/>
  <c r="I1285" i="28"/>
  <c r="I1286" i="28"/>
  <c r="I1287" i="28"/>
  <c r="I1288" i="28"/>
  <c r="I1289" i="28"/>
  <c r="I1290" i="28"/>
  <c r="I1291" i="28"/>
  <c r="I1292" i="28"/>
  <c r="I1293" i="28"/>
  <c r="I1294" i="28"/>
  <c r="I1295" i="28"/>
  <c r="I1296" i="28"/>
  <c r="I1297" i="28"/>
  <c r="I1298" i="28"/>
  <c r="I1299" i="28"/>
  <c r="I1300" i="28"/>
  <c r="I1301" i="28"/>
  <c r="I1302" i="28"/>
  <c r="I1303" i="28"/>
  <c r="I1304" i="28"/>
  <c r="I1305" i="28"/>
  <c r="I1306" i="28"/>
  <c r="I1307" i="28"/>
  <c r="I1308" i="28"/>
  <c r="I1309" i="28"/>
  <c r="I1310" i="28"/>
  <c r="I1311" i="28"/>
  <c r="I1312" i="28"/>
  <c r="I1313" i="28"/>
  <c r="I1314" i="28"/>
  <c r="I1315" i="28"/>
  <c r="I1316" i="28"/>
  <c r="I1317" i="28"/>
  <c r="I1318" i="28"/>
  <c r="I1319" i="28"/>
  <c r="I1320" i="28"/>
  <c r="I1321" i="28"/>
  <c r="I1322" i="28"/>
  <c r="I1323" i="28"/>
  <c r="I1324" i="28"/>
  <c r="I1325" i="28"/>
  <c r="I1326" i="28"/>
  <c r="I1327" i="28"/>
  <c r="I1328" i="28"/>
  <c r="I1329" i="28"/>
  <c r="I1330" i="28"/>
  <c r="I1331" i="28"/>
  <c r="I1332" i="28"/>
  <c r="I1333" i="28"/>
  <c r="I1334" i="28"/>
  <c r="I1335" i="28"/>
  <c r="I1336" i="28"/>
  <c r="I1337" i="28"/>
  <c r="I1338" i="28"/>
  <c r="I1339" i="28"/>
  <c r="I1340" i="28"/>
  <c r="I1341" i="28"/>
  <c r="I1342" i="28"/>
  <c r="I1343" i="28"/>
  <c r="I1344" i="28"/>
  <c r="I1345" i="28"/>
  <c r="I1346" i="28"/>
  <c r="I1347" i="28"/>
  <c r="I1348" i="28"/>
  <c r="I1349" i="28"/>
  <c r="I1350" i="28"/>
  <c r="I1351" i="28"/>
  <c r="I1352" i="28"/>
  <c r="I1353" i="28"/>
  <c r="I1354" i="28"/>
  <c r="I1355" i="28"/>
  <c r="I1356" i="28"/>
  <c r="I1357" i="28"/>
  <c r="I1358" i="28"/>
  <c r="I1359" i="28"/>
  <c r="I1360" i="28"/>
  <c r="I1361" i="28"/>
  <c r="I1362" i="28"/>
  <c r="I1363" i="28"/>
  <c r="I1364" i="28"/>
  <c r="I1365" i="28"/>
  <c r="I1366" i="28"/>
  <c r="I1367" i="28"/>
  <c r="I1368" i="28"/>
  <c r="I1369" i="28"/>
  <c r="I1370" i="28"/>
  <c r="I1371" i="28"/>
  <c r="I1372" i="28"/>
  <c r="I1373" i="28"/>
  <c r="I1374" i="28"/>
  <c r="I1375" i="28"/>
  <c r="I1376" i="28"/>
  <c r="I1377" i="28"/>
  <c r="I1378" i="28"/>
  <c r="I1379" i="28"/>
  <c r="I1380" i="28"/>
  <c r="I1381" i="28"/>
  <c r="I1382" i="28"/>
  <c r="I1383" i="28"/>
  <c r="I1384" i="28"/>
  <c r="I1385" i="28"/>
  <c r="I1386" i="28"/>
  <c r="I1387" i="28"/>
  <c r="I1388" i="28"/>
  <c r="I1389" i="28"/>
  <c r="I1390" i="28"/>
  <c r="I1391" i="28"/>
  <c r="I1392" i="28"/>
  <c r="I1393" i="28"/>
  <c r="I1394" i="28"/>
  <c r="I1395" i="28"/>
  <c r="I1396" i="28"/>
  <c r="I1397" i="28"/>
  <c r="I1398" i="28"/>
  <c r="I1399" i="28"/>
  <c r="I1400" i="28"/>
  <c r="I1401" i="28"/>
  <c r="I1402" i="28"/>
  <c r="I1403" i="28"/>
  <c r="I1404" i="28"/>
  <c r="I1405" i="28"/>
  <c r="I1406" i="28"/>
  <c r="I1407" i="28"/>
  <c r="I1408" i="28"/>
  <c r="I1409" i="28"/>
  <c r="I1410" i="28"/>
  <c r="I1411" i="28"/>
  <c r="I1412" i="28"/>
  <c r="I1413" i="28"/>
  <c r="I1414" i="28"/>
  <c r="I1415" i="28"/>
  <c r="I1416" i="28"/>
  <c r="I1417" i="28"/>
  <c r="I1418" i="28"/>
  <c r="I1419" i="28"/>
  <c r="I1420" i="28"/>
  <c r="I1421" i="28"/>
  <c r="I1422" i="28"/>
  <c r="I1423" i="28"/>
  <c r="I1424" i="28"/>
  <c r="I1425" i="28"/>
  <c r="I1426" i="28"/>
  <c r="I1427" i="28"/>
  <c r="I1428" i="28"/>
  <c r="I1429" i="28"/>
  <c r="I1430" i="28"/>
  <c r="I1431" i="28"/>
  <c r="I1432" i="28"/>
  <c r="I1433" i="28"/>
  <c r="I1434" i="28"/>
  <c r="I1435" i="28"/>
  <c r="I1436" i="28"/>
  <c r="I1437" i="28"/>
  <c r="I1438" i="28"/>
  <c r="I1439" i="28"/>
  <c r="I1440" i="28"/>
  <c r="I1441" i="28"/>
  <c r="I1442" i="28"/>
  <c r="I1443" i="28"/>
  <c r="I1444" i="28"/>
  <c r="I1445" i="28"/>
  <c r="I1446" i="28"/>
  <c r="I1447" i="28"/>
  <c r="I1448" i="28"/>
  <c r="I1449" i="28"/>
  <c r="I1450" i="28"/>
  <c r="I1451" i="28"/>
  <c r="I1452" i="28"/>
  <c r="I1453" i="28"/>
  <c r="I1454" i="28"/>
  <c r="I1455" i="28"/>
  <c r="I1456" i="28"/>
  <c r="I1457" i="28"/>
  <c r="I1458" i="28"/>
  <c r="I1459" i="28"/>
  <c r="I1460" i="28"/>
  <c r="I1461" i="28"/>
  <c r="I1462" i="28"/>
  <c r="I1463" i="28"/>
  <c r="I1464" i="28"/>
  <c r="I1465" i="28"/>
  <c r="I1466" i="28"/>
  <c r="I1467" i="28"/>
  <c r="I1468" i="28"/>
  <c r="I1469" i="28"/>
  <c r="I1470" i="28"/>
  <c r="I1471" i="28"/>
  <c r="I1472" i="28"/>
  <c r="I1473" i="28"/>
  <c r="I1474" i="28"/>
  <c r="I1475" i="28"/>
  <c r="I1476" i="28"/>
  <c r="I1477" i="28"/>
  <c r="I1478" i="28"/>
  <c r="I1479" i="28"/>
  <c r="I1480" i="28"/>
  <c r="I1481" i="28"/>
  <c r="I1482" i="28"/>
  <c r="I1483" i="28"/>
  <c r="I1484" i="28"/>
  <c r="I1485" i="28"/>
  <c r="I1486" i="28"/>
  <c r="I1487" i="28"/>
  <c r="I1488" i="28"/>
  <c r="I1489" i="28"/>
  <c r="I1490" i="28"/>
  <c r="I1491" i="28"/>
  <c r="I1492" i="28"/>
  <c r="I1493" i="28"/>
  <c r="I1494" i="28"/>
  <c r="I1495" i="28"/>
  <c r="I1496" i="28"/>
  <c r="I1497" i="28"/>
  <c r="I1498" i="28"/>
  <c r="I1499" i="28"/>
  <c r="I1500" i="28"/>
  <c r="I1501" i="28"/>
  <c r="I1502" i="28"/>
  <c r="I1503" i="28"/>
  <c r="I1504" i="28"/>
  <c r="I1505" i="28"/>
  <c r="I1506" i="28"/>
  <c r="I1507" i="28"/>
  <c r="I1508" i="28"/>
  <c r="I1509" i="28"/>
  <c r="I1510" i="28"/>
  <c r="I1511" i="28"/>
  <c r="I1512" i="28"/>
  <c r="I1513" i="28"/>
  <c r="I1514" i="28"/>
  <c r="I1515" i="28"/>
  <c r="I1516" i="28"/>
  <c r="I1517" i="28"/>
  <c r="I1518" i="28"/>
  <c r="I1519" i="28"/>
  <c r="I1520" i="28"/>
  <c r="I1521" i="28"/>
  <c r="I1522" i="28"/>
  <c r="I1523" i="28"/>
  <c r="I1524" i="28"/>
  <c r="I1525" i="28"/>
  <c r="I1526" i="28"/>
  <c r="I1527" i="28"/>
  <c r="I1528" i="28"/>
  <c r="I1529" i="28"/>
  <c r="I1530" i="28"/>
  <c r="I1531" i="28"/>
  <c r="I1532" i="28"/>
  <c r="I1533" i="28"/>
  <c r="I1534" i="28"/>
  <c r="I1535" i="28"/>
  <c r="I1536" i="28"/>
  <c r="I1537" i="28"/>
  <c r="I1538" i="28"/>
  <c r="I1539" i="28"/>
  <c r="I1540" i="28"/>
  <c r="I1541" i="28"/>
  <c r="I1542" i="28"/>
  <c r="I1543" i="28"/>
  <c r="I1544" i="28"/>
  <c r="I1545" i="28"/>
  <c r="I1546" i="28"/>
  <c r="I1547" i="28"/>
  <c r="I1548" i="28"/>
  <c r="I1549" i="28"/>
  <c r="I1550" i="28"/>
  <c r="I1551" i="28"/>
  <c r="I1552" i="28"/>
  <c r="I1553" i="28"/>
  <c r="I1554" i="28"/>
  <c r="I1555" i="28"/>
  <c r="I1556" i="28"/>
  <c r="I1557" i="28"/>
  <c r="I1558" i="28"/>
  <c r="I1559" i="28"/>
  <c r="I1560" i="28"/>
  <c r="I1561" i="28"/>
  <c r="I1562" i="28"/>
  <c r="I1563" i="28"/>
  <c r="I1564" i="28"/>
  <c r="I1565" i="28"/>
  <c r="I1566" i="28"/>
  <c r="I1567" i="28"/>
  <c r="I1568" i="28"/>
  <c r="I1569" i="28"/>
  <c r="I1570" i="28"/>
  <c r="I1571" i="28"/>
  <c r="I1572" i="28"/>
  <c r="I1573" i="28"/>
  <c r="I1574" i="28"/>
  <c r="I1575" i="28"/>
  <c r="I1576" i="28"/>
  <c r="I1577" i="28"/>
  <c r="I1578" i="28"/>
  <c r="I1579" i="28"/>
  <c r="I1580" i="28"/>
  <c r="I1581" i="28"/>
  <c r="I1582" i="28"/>
  <c r="I1583" i="28"/>
  <c r="I1584" i="28"/>
  <c r="I1585" i="28"/>
  <c r="I1586" i="28"/>
  <c r="I1587" i="28"/>
  <c r="I1588" i="28"/>
  <c r="I1589" i="28"/>
  <c r="I1590" i="28"/>
  <c r="I1591" i="28"/>
  <c r="I1592" i="28"/>
  <c r="I1593" i="28"/>
  <c r="I1594" i="28"/>
  <c r="I1595" i="28"/>
  <c r="I1596" i="28"/>
  <c r="I1597" i="28"/>
  <c r="I1598" i="28"/>
  <c r="I1599" i="28"/>
  <c r="I1600" i="28"/>
  <c r="I1601" i="28"/>
  <c r="I1602" i="28"/>
  <c r="I1603" i="28"/>
  <c r="I1604" i="28"/>
  <c r="I1605" i="28"/>
  <c r="I1606" i="28"/>
  <c r="I1607" i="28"/>
  <c r="I1608" i="28"/>
  <c r="I1609" i="28"/>
  <c r="I1610" i="28"/>
  <c r="I1611" i="28"/>
  <c r="I1612" i="28"/>
  <c r="I1613" i="28"/>
  <c r="I1614" i="28"/>
  <c r="I1615" i="28"/>
  <c r="I1616" i="28"/>
  <c r="I1617" i="28"/>
  <c r="I1618" i="28"/>
  <c r="I1619" i="28"/>
  <c r="I1620" i="28"/>
  <c r="I1621" i="28"/>
  <c r="I1622" i="28"/>
  <c r="I1623" i="28"/>
  <c r="I1624" i="28"/>
  <c r="I1625" i="28"/>
  <c r="I1626" i="28"/>
  <c r="I1627" i="28"/>
  <c r="I1628" i="28"/>
  <c r="I1629" i="28"/>
  <c r="I1630" i="28"/>
  <c r="I1631" i="28"/>
  <c r="I1632" i="28"/>
  <c r="I1633" i="28"/>
  <c r="I1634" i="28"/>
  <c r="I1635" i="28"/>
  <c r="I1636" i="28"/>
  <c r="I1637" i="28"/>
  <c r="I1638" i="28"/>
  <c r="I1639" i="28"/>
  <c r="I1640" i="28"/>
  <c r="I1641" i="28"/>
  <c r="I1642" i="28"/>
  <c r="I1643" i="28"/>
  <c r="I1644" i="28"/>
  <c r="I1645" i="28"/>
  <c r="I1646" i="28"/>
  <c r="I1647" i="28"/>
  <c r="I1648" i="28"/>
  <c r="I1649" i="28"/>
  <c r="I1650" i="28"/>
  <c r="I1651" i="28"/>
  <c r="I1652" i="28"/>
  <c r="I1653" i="28"/>
  <c r="I1654" i="28"/>
  <c r="I1655" i="28"/>
  <c r="I1656" i="28"/>
  <c r="I1657" i="28"/>
  <c r="I1658" i="28"/>
  <c r="I1659" i="28"/>
  <c r="I1660" i="28"/>
  <c r="I1661" i="28"/>
  <c r="I1662" i="28"/>
  <c r="I1663" i="28"/>
  <c r="I1664" i="28"/>
  <c r="I1665" i="28"/>
  <c r="I1666" i="28"/>
  <c r="I1667" i="28"/>
  <c r="I1668" i="28"/>
  <c r="I1669" i="28"/>
  <c r="I1670" i="28"/>
  <c r="I1671" i="28"/>
  <c r="I1672" i="28"/>
  <c r="I1673" i="28"/>
  <c r="I1674" i="28"/>
  <c r="I1675" i="28"/>
  <c r="I1676" i="28"/>
  <c r="I1677" i="28"/>
  <c r="I1678" i="28"/>
  <c r="I1679" i="28"/>
  <c r="I1680" i="28"/>
  <c r="I1681" i="28"/>
  <c r="I1682" i="28"/>
  <c r="I1683" i="28"/>
  <c r="I1684" i="28"/>
  <c r="I1685" i="28"/>
  <c r="I1686" i="28"/>
  <c r="I1687" i="28"/>
  <c r="I1688" i="28"/>
  <c r="I1689" i="28"/>
  <c r="I1690" i="28"/>
  <c r="I1691" i="28"/>
  <c r="I1692" i="28"/>
  <c r="I1693" i="28"/>
  <c r="I1694" i="28"/>
  <c r="I1695" i="28"/>
  <c r="I1696" i="28"/>
  <c r="I1697" i="28"/>
  <c r="I1698" i="28"/>
  <c r="I1699" i="28"/>
  <c r="I1700" i="28"/>
  <c r="I1701" i="28"/>
  <c r="I1702" i="28"/>
  <c r="I1703" i="28"/>
  <c r="I1704" i="28"/>
  <c r="I1705" i="28"/>
  <c r="I1706" i="28"/>
  <c r="I1707" i="28"/>
  <c r="I1708" i="28"/>
  <c r="I1709" i="28"/>
  <c r="I1710" i="28"/>
  <c r="I1711" i="28"/>
  <c r="I1712" i="28"/>
  <c r="I1713" i="28"/>
  <c r="I1714" i="28"/>
  <c r="I1715" i="28"/>
  <c r="I1716" i="28"/>
  <c r="I1717" i="28"/>
  <c r="I1718" i="28"/>
  <c r="I1719" i="28"/>
  <c r="I1720" i="28"/>
  <c r="I1721" i="28"/>
  <c r="I1722" i="28"/>
  <c r="I1723" i="28"/>
  <c r="I1724" i="28"/>
  <c r="I1725" i="28"/>
  <c r="I1726" i="28"/>
  <c r="I1727" i="28"/>
  <c r="I1728" i="28"/>
  <c r="I1729" i="28"/>
  <c r="I1730" i="28"/>
  <c r="I1731" i="28"/>
  <c r="I1732" i="28"/>
  <c r="I1733" i="28"/>
  <c r="I1734" i="28"/>
  <c r="I1735" i="28"/>
  <c r="I1736" i="28"/>
  <c r="I1737" i="28"/>
  <c r="I1738" i="28"/>
  <c r="I1739" i="28"/>
  <c r="I1740" i="28"/>
  <c r="I1741" i="28"/>
  <c r="I1742" i="28"/>
  <c r="I1743" i="28"/>
  <c r="I1744" i="28"/>
  <c r="I1745" i="28"/>
  <c r="I1746" i="28"/>
  <c r="I1747" i="28"/>
  <c r="I1748" i="28"/>
  <c r="I1749" i="28"/>
  <c r="I1750" i="28"/>
  <c r="I2" i="28"/>
  <c r="J1236" i="28" l="1"/>
  <c r="J1232" i="28"/>
  <c r="J1228" i="28"/>
  <c r="J1224" i="28"/>
  <c r="J1220" i="28"/>
  <c r="J1216" i="28"/>
  <c r="J1212" i="28"/>
  <c r="J1208" i="28"/>
  <c r="J1204" i="28"/>
  <c r="J1200" i="28"/>
  <c r="J1196" i="28"/>
  <c r="J1192" i="28"/>
  <c r="J1188" i="28"/>
  <c r="J1184" i="28"/>
  <c r="J1180" i="28"/>
  <c r="J1176" i="28"/>
  <c r="J1172" i="28"/>
  <c r="J1168" i="28"/>
  <c r="J1164" i="28"/>
  <c r="J1160" i="28"/>
  <c r="J1156" i="28"/>
  <c r="J1152" i="28"/>
  <c r="J1148" i="28"/>
  <c r="J1144" i="28"/>
  <c r="J1140" i="28"/>
  <c r="J1136" i="28"/>
  <c r="J1132" i="28"/>
  <c r="J1128" i="28"/>
  <c r="J1124" i="28"/>
  <c r="J1120" i="28"/>
  <c r="J1116" i="28"/>
  <c r="J1112" i="28"/>
  <c r="J1108" i="28"/>
  <c r="J1104" i="28"/>
  <c r="J1100" i="28"/>
  <c r="J1096" i="28"/>
  <c r="J1092" i="28"/>
  <c r="J1088" i="28"/>
  <c r="J1084" i="28"/>
  <c r="J1080" i="28"/>
  <c r="J1076" i="28"/>
  <c r="J1072" i="28"/>
  <c r="J1068" i="28"/>
  <c r="J1064" i="28"/>
  <c r="J1060" i="28"/>
  <c r="J1056" i="28"/>
  <c r="J1052" i="28"/>
  <c r="J1048" i="28"/>
  <c r="J1044" i="28"/>
  <c r="J1040" i="28"/>
  <c r="J1036" i="28"/>
  <c r="J1032" i="28"/>
  <c r="J1028" i="28"/>
  <c r="J1024" i="28"/>
  <c r="J1020" i="28"/>
  <c r="J1016" i="28"/>
  <c r="J1012" i="28"/>
  <c r="J1008" i="28"/>
  <c r="J1004" i="28"/>
  <c r="J1000" i="28"/>
  <c r="J996" i="28"/>
  <c r="J992" i="28"/>
  <c r="J988" i="28"/>
  <c r="J984" i="28"/>
  <c r="J980" i="28"/>
  <c r="J976" i="28"/>
  <c r="J972" i="28"/>
  <c r="J968" i="28"/>
  <c r="J964" i="28"/>
  <c r="J960" i="28"/>
  <c r="J956" i="28"/>
  <c r="J952" i="28"/>
  <c r="J948" i="28"/>
  <c r="J944" i="28"/>
  <c r="J940" i="28"/>
  <c r="J936" i="28"/>
  <c r="J932" i="28"/>
  <c r="J928" i="28"/>
  <c r="J924" i="28"/>
  <c r="J920" i="28"/>
  <c r="J916" i="28"/>
  <c r="J912" i="28"/>
  <c r="J908" i="28"/>
  <c r="J904" i="28"/>
  <c r="J900" i="28"/>
  <c r="J896" i="28"/>
  <c r="J892" i="28"/>
  <c r="J888" i="28"/>
  <c r="J884" i="28"/>
  <c r="J880" i="28"/>
  <c r="J876" i="28"/>
  <c r="J872" i="28"/>
  <c r="J868" i="28"/>
  <c r="J864" i="28"/>
  <c r="J860" i="28"/>
  <c r="J856" i="28"/>
  <c r="J852" i="28"/>
  <c r="J848" i="28"/>
  <c r="J844" i="28"/>
  <c r="J840" i="28"/>
  <c r="J836" i="28"/>
  <c r="J832" i="28"/>
  <c r="J828" i="28"/>
  <c r="J824" i="28"/>
  <c r="J820" i="28"/>
  <c r="J816" i="28"/>
  <c r="J812" i="28"/>
  <c r="J808" i="28"/>
  <c r="J464" i="28"/>
  <c r="J460" i="28"/>
  <c r="J456" i="28"/>
  <c r="J452" i="28"/>
  <c r="J448" i="28"/>
  <c r="J444" i="28"/>
  <c r="J440" i="28"/>
  <c r="J436" i="28"/>
  <c r="J432" i="28"/>
  <c r="J428" i="28"/>
  <c r="J424" i="28"/>
  <c r="J420" i="28"/>
  <c r="J416" i="28"/>
  <c r="J412" i="28"/>
  <c r="J408" i="28"/>
  <c r="J404" i="28"/>
  <c r="J400" i="28"/>
  <c r="J396" i="28"/>
  <c r="J392" i="28"/>
  <c r="J388" i="28"/>
  <c r="J384" i="28"/>
  <c r="J380" i="28"/>
  <c r="J376" i="28"/>
  <c r="J372" i="28"/>
  <c r="J368" i="28"/>
  <c r="J364" i="28"/>
  <c r="J360" i="28"/>
  <c r="J356" i="28"/>
  <c r="J352" i="28"/>
  <c r="J348" i="28"/>
  <c r="J344" i="28"/>
  <c r="J340" i="28"/>
  <c r="J336" i="28"/>
  <c r="J332" i="28"/>
  <c r="J328" i="28"/>
  <c r="J324" i="28"/>
  <c r="J320" i="28"/>
  <c r="J316" i="28"/>
  <c r="J312" i="28"/>
  <c r="J308" i="28"/>
  <c r="J304" i="28"/>
  <c r="J300" i="28"/>
  <c r="J296" i="28"/>
  <c r="J292" i="28"/>
  <c r="J288" i="28"/>
  <c r="J284" i="28"/>
  <c r="J280" i="28"/>
  <c r="J276" i="28"/>
  <c r="J272" i="28"/>
  <c r="J268" i="28"/>
  <c r="J264" i="28"/>
  <c r="J260" i="28"/>
  <c r="J256" i="28"/>
  <c r="J252" i="28"/>
  <c r="J804" i="28"/>
  <c r="J800" i="28"/>
  <c r="J796" i="28"/>
  <c r="J792" i="28"/>
  <c r="J788" i="28"/>
  <c r="J784" i="28"/>
  <c r="J780" i="28"/>
  <c r="J776" i="28"/>
  <c r="J772" i="28"/>
  <c r="J768" i="28"/>
  <c r="J764" i="28"/>
  <c r="J760" i="28"/>
  <c r="J756" i="28"/>
  <c r="J752" i="28"/>
  <c r="J748" i="28"/>
  <c r="J744" i="28"/>
  <c r="J740" i="28"/>
  <c r="J736" i="28"/>
  <c r="J732" i="28"/>
  <c r="J728" i="28"/>
  <c r="J724" i="28"/>
  <c r="J720" i="28"/>
  <c r="J716" i="28"/>
  <c r="J712" i="28"/>
  <c r="J708" i="28"/>
  <c r="J704" i="28"/>
  <c r="J700" i="28"/>
  <c r="J696" i="28"/>
  <c r="J692" i="28"/>
  <c r="J688" i="28"/>
  <c r="J684" i="28"/>
  <c r="J680" i="28"/>
  <c r="J676" i="28"/>
  <c r="J672" i="28"/>
  <c r="J668" i="28"/>
  <c r="J664" i="28"/>
  <c r="J660" i="28"/>
  <c r="J656" i="28"/>
  <c r="J652" i="28"/>
  <c r="J648" i="28"/>
  <c r="J644" i="28"/>
  <c r="J640" i="28"/>
  <c r="J636" i="28"/>
  <c r="J632" i="28"/>
  <c r="J628" i="28"/>
  <c r="J624" i="28"/>
  <c r="J620" i="28"/>
  <c r="J616" i="28"/>
  <c r="J612" i="28"/>
  <c r="J608" i="28"/>
  <c r="J604" i="28"/>
  <c r="J600" i="28"/>
  <c r="J596" i="28"/>
  <c r="J592" i="28"/>
  <c r="J588" i="28"/>
  <c r="J584" i="28"/>
  <c r="J580" i="28"/>
  <c r="J576" i="28"/>
  <c r="J572" i="28"/>
  <c r="J568" i="28"/>
  <c r="J564" i="28"/>
  <c r="J560" i="28"/>
  <c r="J556" i="28"/>
  <c r="J552" i="28"/>
  <c r="J548" i="28"/>
  <c r="J544" i="28"/>
  <c r="J540" i="28"/>
  <c r="J536" i="28"/>
  <c r="J532" i="28"/>
  <c r="J528" i="28"/>
  <c r="J524" i="28"/>
  <c r="J520" i="28"/>
  <c r="J516" i="28"/>
  <c r="J512" i="28"/>
  <c r="J508" i="28"/>
  <c r="J504" i="28"/>
  <c r="J500" i="28"/>
  <c r="J496" i="28"/>
  <c r="J492" i="28"/>
  <c r="J488" i="28"/>
  <c r="J484" i="28"/>
  <c r="J480" i="28"/>
  <c r="J476" i="28"/>
  <c r="J472" i="28"/>
  <c r="J468" i="28"/>
  <c r="J1464" i="28"/>
  <c r="J1448" i="28"/>
  <c r="J1432" i="28"/>
  <c r="J1416" i="28"/>
  <c r="J1404" i="28"/>
  <c r="J1400" i="28"/>
  <c r="J1396" i="28"/>
  <c r="J1392" i="28"/>
  <c r="J1388" i="28"/>
  <c r="J1384" i="28"/>
  <c r="J1380" i="28"/>
  <c r="J1376" i="28"/>
  <c r="J1372" i="28"/>
  <c r="J1368" i="28"/>
  <c r="J1364" i="28"/>
  <c r="J1360" i="28"/>
  <c r="J1356" i="28"/>
  <c r="J1352" i="28"/>
  <c r="J1348" i="28"/>
  <c r="J1344" i="28"/>
  <c r="J1340" i="28"/>
  <c r="J1336" i="28"/>
  <c r="J1332" i="28"/>
  <c r="J1328" i="28"/>
  <c r="J1324" i="28"/>
  <c r="J1320" i="28"/>
  <c r="J1316" i="28"/>
  <c r="J1312" i="28"/>
  <c r="J1308" i="28"/>
  <c r="J1304" i="28"/>
  <c r="J1300" i="28"/>
  <c r="J1296" i="28"/>
  <c r="J1292" i="28"/>
  <c r="J1288" i="28"/>
  <c r="J1284" i="28"/>
  <c r="J1280" i="28"/>
  <c r="J1276" i="28"/>
  <c r="J1272" i="28"/>
  <c r="J1268" i="28"/>
  <c r="J1264" i="28"/>
  <c r="J1260" i="28"/>
  <c r="J1256" i="28"/>
  <c r="J1252" i="28"/>
  <c r="J1248" i="28"/>
  <c r="J1244" i="28"/>
  <c r="J1240" i="28"/>
  <c r="J1672" i="28"/>
  <c r="J1656" i="28"/>
  <c r="J1640" i="28"/>
  <c r="J1624" i="28"/>
  <c r="J1608" i="28"/>
  <c r="J1592" i="28"/>
  <c r="J1576" i="28"/>
  <c r="J1560" i="28"/>
  <c r="J1544" i="28"/>
  <c r="J1528" i="28"/>
  <c r="J1512" i="28"/>
  <c r="J1496" i="28"/>
  <c r="J1480" i="28"/>
  <c r="J962" i="28"/>
  <c r="J958" i="28"/>
  <c r="J954" i="28"/>
  <c r="J950" i="28"/>
  <c r="J946" i="28"/>
  <c r="J942" i="28"/>
  <c r="J938" i="28"/>
  <c r="J934" i="28"/>
  <c r="J930" i="28"/>
  <c r="J926" i="28"/>
  <c r="J922" i="28"/>
  <c r="J918" i="28"/>
  <c r="J914" i="28"/>
  <c r="J910" i="28"/>
  <c r="J906" i="28"/>
  <c r="J902" i="28"/>
  <c r="J898" i="28"/>
  <c r="J894" i="28"/>
  <c r="J890" i="28"/>
  <c r="J886" i="28"/>
  <c r="J882" i="28"/>
  <c r="J878" i="28"/>
  <c r="J874" i="28"/>
  <c r="J870" i="28"/>
  <c r="J866" i="28"/>
  <c r="J862" i="28"/>
  <c r="J858" i="28"/>
  <c r="J854" i="28"/>
  <c r="J850" i="28"/>
  <c r="J846" i="28"/>
  <c r="J842" i="28"/>
  <c r="J838" i="28"/>
  <c r="J834" i="28"/>
  <c r="J830" i="28"/>
  <c r="J826" i="28"/>
  <c r="J822" i="28"/>
  <c r="J818" i="28"/>
  <c r="J814" i="28"/>
  <c r="J810" i="28"/>
  <c r="J806" i="28"/>
  <c r="J802" i="28"/>
  <c r="J798" i="28"/>
  <c r="J794" i="28"/>
  <c r="J790" i="28"/>
  <c r="J786" i="28"/>
  <c r="J782" i="28"/>
  <c r="J778" i="28"/>
  <c r="J774" i="28"/>
  <c r="J770" i="28"/>
  <c r="J766" i="28"/>
  <c r="J762" i="28"/>
  <c r="J758" i="28"/>
  <c r="J754" i="28"/>
  <c r="J750" i="28"/>
  <c r="J746" i="28"/>
  <c r="J742" i="28"/>
  <c r="J738" i="28"/>
  <c r="J734" i="28"/>
  <c r="J730" i="28"/>
  <c r="J726" i="28"/>
  <c r="J722" i="28"/>
  <c r="J718" i="28"/>
  <c r="J714" i="28"/>
  <c r="J710" i="28"/>
  <c r="J706" i="28"/>
  <c r="J702" i="28"/>
  <c r="J698" i="28"/>
  <c r="J694" i="28"/>
  <c r="J690" i="28"/>
  <c r="J686" i="28"/>
  <c r="J682" i="28"/>
  <c r="J678" i="28"/>
  <c r="J674" i="28"/>
  <c r="J670" i="28"/>
  <c r="J666" i="28"/>
  <c r="J662" i="28"/>
  <c r="J658" i="28"/>
  <c r="J654" i="28"/>
  <c r="J650" i="28"/>
  <c r="J646" i="28"/>
  <c r="J642" i="28"/>
  <c r="J638" i="28"/>
  <c r="J634" i="28"/>
  <c r="J630" i="28"/>
  <c r="J626" i="28"/>
  <c r="J622" i="28"/>
  <c r="J618" i="28"/>
  <c r="J614" i="28"/>
  <c r="J610" i="28"/>
  <c r="J606" i="28"/>
  <c r="J602" i="28"/>
  <c r="J598" i="28"/>
  <c r="J594" i="28"/>
  <c r="J590" i="28"/>
  <c r="J586" i="28"/>
  <c r="J582" i="28"/>
  <c r="J578" i="28"/>
  <c r="J574" i="28"/>
  <c r="J570" i="28"/>
  <c r="J566" i="28"/>
  <c r="J562" i="28"/>
  <c r="J558" i="28"/>
  <c r="J554" i="28"/>
  <c r="J550" i="28"/>
  <c r="J546" i="28"/>
  <c r="J542" i="28"/>
  <c r="J538" i="28"/>
  <c r="J534" i="28"/>
  <c r="J530" i="28"/>
  <c r="J526" i="28"/>
  <c r="J522" i="28"/>
  <c r="J518" i="28"/>
  <c r="J514" i="28"/>
  <c r="J510" i="28"/>
  <c r="J506" i="28"/>
  <c r="J502" i="28"/>
  <c r="J498" i="28"/>
  <c r="J494" i="28"/>
  <c r="J490" i="28"/>
  <c r="J486" i="28"/>
  <c r="J482" i="28"/>
  <c r="J478" i="28"/>
  <c r="J474" i="28"/>
  <c r="J470" i="28"/>
  <c r="J466" i="28"/>
  <c r="J462" i="28"/>
  <c r="J458" i="28"/>
  <c r="J454" i="28"/>
  <c r="J450" i="28"/>
  <c r="J446" i="28"/>
  <c r="J442" i="28"/>
  <c r="J438" i="28"/>
  <c r="J434" i="28"/>
  <c r="J430" i="28"/>
  <c r="J426" i="28"/>
  <c r="J422" i="28"/>
  <c r="J418" i="28"/>
  <c r="J414" i="28"/>
  <c r="J410" i="28"/>
  <c r="J406" i="28"/>
  <c r="J402" i="28"/>
  <c r="J398" i="28"/>
  <c r="J394" i="28"/>
  <c r="J390" i="28"/>
  <c r="J386" i="28"/>
  <c r="J382" i="28"/>
  <c r="J378" i="28"/>
  <c r="J374" i="28"/>
  <c r="J370" i="28"/>
  <c r="J366" i="28"/>
  <c r="J362" i="28"/>
  <c r="J358" i="28"/>
  <c r="J354" i="28"/>
  <c r="J350" i="28"/>
  <c r="J346" i="28"/>
  <c r="J342" i="28"/>
  <c r="J338" i="28"/>
  <c r="J334" i="28"/>
  <c r="J330" i="28"/>
  <c r="J326" i="28"/>
  <c r="J322" i="28"/>
  <c r="J318" i="28"/>
  <c r="J314" i="28"/>
  <c r="J310" i="28"/>
  <c r="J306" i="28"/>
  <c r="J302" i="28"/>
  <c r="J298" i="28"/>
  <c r="J294" i="28"/>
  <c r="J290" i="28"/>
  <c r="J286" i="28"/>
  <c r="J282" i="28"/>
  <c r="J278" i="28"/>
  <c r="J274" i="28"/>
  <c r="J270" i="28"/>
  <c r="J266" i="28"/>
  <c r="J262" i="28"/>
  <c r="J258" i="28"/>
  <c r="J254" i="28"/>
  <c r="J250" i="28"/>
  <c r="J246" i="28"/>
  <c r="J242" i="28"/>
  <c r="J238" i="28"/>
  <c r="J234" i="28"/>
  <c r="J230" i="28"/>
  <c r="J226" i="28"/>
  <c r="J222" i="28"/>
  <c r="J218" i="28"/>
  <c r="J214" i="28"/>
  <c r="J210" i="28"/>
  <c r="J206" i="28"/>
  <c r="J202" i="28"/>
  <c r="J198" i="28"/>
  <c r="J194" i="28"/>
  <c r="J190" i="28"/>
  <c r="J186" i="28"/>
  <c r="J182" i="28"/>
  <c r="J178" i="28"/>
  <c r="J174" i="28"/>
  <c r="J170" i="28"/>
  <c r="J166" i="28"/>
  <c r="J162" i="28"/>
  <c r="J158" i="28"/>
  <c r="J154" i="28"/>
  <c r="J150" i="28"/>
  <c r="J146" i="28"/>
  <c r="J142" i="28"/>
  <c r="J138" i="28"/>
  <c r="J134" i="28"/>
  <c r="J130" i="28"/>
  <c r="J126" i="28"/>
  <c r="J122" i="28"/>
  <c r="J118" i="28"/>
  <c r="J114" i="28"/>
  <c r="J110" i="28"/>
  <c r="J106" i="28"/>
  <c r="J102" i="28"/>
  <c r="J98" i="28"/>
  <c r="J94" i="28"/>
  <c r="J90" i="28"/>
  <c r="J86" i="28"/>
  <c r="J82" i="28"/>
  <c r="J78" i="28"/>
  <c r="J74" i="28"/>
  <c r="J70" i="28"/>
  <c r="J66" i="28"/>
  <c r="J62" i="28"/>
  <c r="J58" i="28"/>
  <c r="J54" i="28"/>
  <c r="J50" i="28"/>
  <c r="J46" i="28"/>
  <c r="J42" i="28"/>
  <c r="J38" i="28"/>
  <c r="J34" i="28"/>
  <c r="J30" i="28"/>
  <c r="J26" i="28"/>
  <c r="J22" i="28"/>
  <c r="J18" i="28"/>
  <c r="J14" i="28"/>
  <c r="J10" i="28"/>
  <c r="J6" i="28"/>
  <c r="J1262" i="28"/>
  <c r="J1258" i="28"/>
  <c r="J1254" i="28"/>
  <c r="J1250" i="28"/>
  <c r="J1246" i="28"/>
  <c r="J1242" i="28"/>
  <c r="J1238" i="28"/>
  <c r="J1234" i="28"/>
  <c r="J1230" i="28"/>
  <c r="J1226" i="28"/>
  <c r="J1222" i="28"/>
  <c r="J1218" i="28"/>
  <c r="J1214" i="28"/>
  <c r="J1210" i="28"/>
  <c r="J1206" i="28"/>
  <c r="J1202" i="28"/>
  <c r="J1198" i="28"/>
  <c r="J1194" i="28"/>
  <c r="J1190" i="28"/>
  <c r="J1186" i="28"/>
  <c r="J1182" i="28"/>
  <c r="J1178" i="28"/>
  <c r="J1174" i="28"/>
  <c r="J1170" i="28"/>
  <c r="J1166" i="28"/>
  <c r="J1162" i="28"/>
  <c r="J1158" i="28"/>
  <c r="J1154" i="28"/>
  <c r="J1150" i="28"/>
  <c r="J1146" i="28"/>
  <c r="J1142" i="28"/>
  <c r="J1138" i="28"/>
  <c r="J1134" i="28"/>
  <c r="J1130" i="28"/>
  <c r="J1126" i="28"/>
  <c r="J1122" i="28"/>
  <c r="J1118" i="28"/>
  <c r="J1114" i="28"/>
  <c r="J1110" i="28"/>
  <c r="J1106" i="28"/>
  <c r="J1102" i="28"/>
  <c r="J1098" i="28"/>
  <c r="J1094" i="28"/>
  <c r="J1090" i="28"/>
  <c r="J1086" i="28"/>
  <c r="J1082" i="28"/>
  <c r="J1078" i="28"/>
  <c r="J1074" i="28"/>
  <c r="J1070" i="28"/>
  <c r="J1066" i="28"/>
  <c r="J1062" i="28"/>
  <c r="J1058" i="28"/>
  <c r="J1054" i="28"/>
  <c r="J1050" i="28"/>
  <c r="J1046" i="28"/>
  <c r="J1042" i="28"/>
  <c r="J1038" i="28"/>
  <c r="J1034" i="28"/>
  <c r="J1030" i="28"/>
  <c r="J1026" i="28"/>
  <c r="J1022" i="28"/>
  <c r="J1018" i="28"/>
  <c r="J1014" i="28"/>
  <c r="J1010" i="28"/>
  <c r="J1006" i="28"/>
  <c r="J1002" i="28"/>
  <c r="J998" i="28"/>
  <c r="J994" i="28"/>
  <c r="J990" i="28"/>
  <c r="J986" i="28"/>
  <c r="J982" i="28"/>
  <c r="J978" i="28"/>
  <c r="J974" i="28"/>
  <c r="J970" i="28"/>
  <c r="J966" i="28"/>
  <c r="J197" i="28"/>
  <c r="J1736" i="28"/>
  <c r="J1720" i="28"/>
  <c r="J1704" i="28"/>
  <c r="J1688" i="28"/>
  <c r="J1747" i="28"/>
  <c r="J1731" i="28"/>
  <c r="J1715" i="28"/>
  <c r="J1699" i="28"/>
  <c r="J1687" i="28"/>
  <c r="J1683" i="28"/>
  <c r="J1679" i="28"/>
  <c r="J1675" i="28"/>
  <c r="J1671" i="28"/>
  <c r="J1667" i="28"/>
  <c r="J1663" i="28"/>
  <c r="J1659" i="28"/>
  <c r="J1655" i="28"/>
  <c r="J1651" i="28"/>
  <c r="J1647" i="28"/>
  <c r="J1643" i="28"/>
  <c r="J1639" i="28"/>
  <c r="J1635" i="28"/>
  <c r="J1631" i="28"/>
  <c r="J1627" i="28"/>
  <c r="J1623" i="28"/>
  <c r="J1619" i="28"/>
  <c r="J1615" i="28"/>
  <c r="J1611" i="28"/>
  <c r="J1607" i="28"/>
  <c r="J1603" i="28"/>
  <c r="J1599" i="28"/>
  <c r="J1595" i="28"/>
  <c r="J1591" i="28"/>
  <c r="J1587" i="28"/>
  <c r="J1583" i="28"/>
  <c r="J1579" i="28"/>
  <c r="J1575" i="28"/>
  <c r="J1571" i="28"/>
  <c r="J1567" i="28"/>
  <c r="J1563" i="28"/>
  <c r="J1559" i="28"/>
  <c r="J1555" i="28"/>
  <c r="J1551" i="28"/>
  <c r="J1547" i="28"/>
  <c r="J1543" i="28"/>
  <c r="J1539" i="28"/>
  <c r="J1535" i="28"/>
  <c r="J1531" i="28"/>
  <c r="J1527" i="28"/>
  <c r="J1523" i="28"/>
  <c r="J1519" i="28"/>
  <c r="J1515" i="28"/>
  <c r="J1511" i="28"/>
  <c r="J1507" i="28"/>
  <c r="J1503" i="28"/>
  <c r="J1499" i="28"/>
  <c r="J1495" i="28"/>
  <c r="J1491" i="28"/>
  <c r="J1487" i="28"/>
  <c r="J1483" i="28"/>
  <c r="J1479" i="28"/>
  <c r="J1475" i="28"/>
  <c r="J1471" i="28"/>
  <c r="J1467" i="28"/>
  <c r="J1463" i="28"/>
  <c r="J1459" i="28"/>
  <c r="J1455" i="28"/>
  <c r="J1451" i="28"/>
  <c r="J1447" i="28"/>
  <c r="J1443" i="28"/>
  <c r="J1439" i="28"/>
  <c r="J1435" i="28"/>
  <c r="J1431" i="28"/>
  <c r="J1427" i="28"/>
  <c r="J1423" i="28"/>
  <c r="J1419" i="28"/>
  <c r="J1415" i="28"/>
  <c r="J1411" i="28"/>
  <c r="J1407" i="28"/>
  <c r="J1403" i="28"/>
  <c r="J1399" i="28"/>
  <c r="J1395" i="28"/>
  <c r="J1391" i="28"/>
  <c r="J1387" i="28"/>
  <c r="J1383" i="28"/>
  <c r="J1379" i="28"/>
  <c r="J1375" i="28"/>
  <c r="J1371" i="28"/>
  <c r="J1367" i="28"/>
  <c r="J1363" i="28"/>
  <c r="J1359" i="28"/>
  <c r="J1355" i="28"/>
  <c r="J1351" i="28"/>
  <c r="J1347" i="28"/>
  <c r="J1343" i="28"/>
  <c r="J1339" i="28"/>
  <c r="J1335" i="28"/>
  <c r="J1331" i="28"/>
  <c r="J1327" i="28"/>
  <c r="J1323" i="28"/>
  <c r="J1319" i="28"/>
  <c r="J1315" i="28"/>
  <c r="J1311" i="28"/>
  <c r="J1307" i="28"/>
  <c r="J1303" i="28"/>
  <c r="J1299" i="28"/>
  <c r="J1295" i="28"/>
  <c r="J1291" i="28"/>
  <c r="J1287" i="28"/>
  <c r="J1283" i="28"/>
  <c r="J1279" i="28"/>
  <c r="J1275" i="28"/>
  <c r="J1271" i="28"/>
  <c r="J1267" i="28"/>
  <c r="J1263" i="28"/>
  <c r="J1259" i="28"/>
  <c r="J1255" i="28"/>
  <c r="J1251" i="28"/>
  <c r="J1247" i="28"/>
  <c r="J1243" i="28"/>
  <c r="J1239" i="28"/>
  <c r="J1235" i="28"/>
  <c r="J1231" i="28"/>
  <c r="J1227" i="28"/>
  <c r="J1223" i="28"/>
  <c r="J1219" i="28"/>
  <c r="J1215" i="28"/>
  <c r="J1211" i="28"/>
  <c r="J1207" i="28"/>
  <c r="J1203" i="28"/>
  <c r="J1199" i="28"/>
  <c r="J1195" i="28"/>
  <c r="J1191" i="28"/>
  <c r="J1187" i="28"/>
  <c r="J1183" i="28"/>
  <c r="J1179" i="28"/>
  <c r="J1175" i="28"/>
  <c r="J1171" i="28"/>
  <c r="J1167" i="28"/>
  <c r="J1163" i="28"/>
  <c r="J1159" i="28"/>
  <c r="J1155" i="28"/>
  <c r="J1151" i="28"/>
  <c r="J1147" i="28"/>
  <c r="J1143" i="28"/>
  <c r="J1139" i="28"/>
  <c r="J1135" i="28"/>
  <c r="J1131" i="28"/>
  <c r="J1127" i="28"/>
  <c r="J1123" i="28"/>
  <c r="J1119" i="28"/>
  <c r="J1115" i="28"/>
  <c r="J1111" i="28"/>
  <c r="J1107" i="28"/>
  <c r="J1103" i="28"/>
  <c r="J1099" i="28"/>
  <c r="J1095" i="28"/>
  <c r="J1091" i="28"/>
  <c r="J1087" i="28"/>
  <c r="J1083" i="28"/>
  <c r="J1079" i="28"/>
  <c r="J1075" i="28"/>
  <c r="J1071" i="28"/>
  <c r="J1067" i="28"/>
  <c r="J1063" i="28"/>
  <c r="J1059" i="28"/>
  <c r="J1055" i="28"/>
  <c r="J1051" i="28"/>
  <c r="J1047" i="28"/>
  <c r="J1043" i="28"/>
  <c r="J1039" i="28"/>
  <c r="J1035" i="28"/>
  <c r="J1031" i="28"/>
  <c r="J1027" i="28"/>
  <c r="J1023" i="28"/>
  <c r="J1019" i="28"/>
  <c r="J1015" i="28"/>
  <c r="J1011" i="28"/>
  <c r="J1007" i="28"/>
  <c r="J1003" i="28"/>
  <c r="J999" i="28"/>
  <c r="J995" i="28"/>
  <c r="J991" i="28"/>
  <c r="J987" i="28"/>
  <c r="J983" i="28"/>
  <c r="J979" i="28"/>
  <c r="J975" i="28"/>
  <c r="J971" i="28"/>
  <c r="J967" i="28"/>
  <c r="J963" i="28"/>
  <c r="J959" i="28"/>
  <c r="J955" i="28"/>
  <c r="J951" i="28"/>
  <c r="J947" i="28"/>
  <c r="J943" i="28"/>
  <c r="J939" i="28"/>
  <c r="J935" i="28"/>
  <c r="J931" i="28"/>
  <c r="J927" i="28"/>
  <c r="J923" i="28"/>
  <c r="J919" i="28"/>
  <c r="J915" i="28"/>
  <c r="J911" i="28"/>
  <c r="J907" i="28"/>
  <c r="J903" i="28"/>
  <c r="J899" i="28"/>
  <c r="J895" i="28"/>
  <c r="J891" i="28"/>
  <c r="J887" i="28"/>
  <c r="J883" i="28"/>
  <c r="J879" i="28"/>
  <c r="J875" i="28"/>
  <c r="J871" i="28"/>
  <c r="J867" i="28"/>
  <c r="J863" i="28"/>
  <c r="J859" i="28"/>
  <c r="J855" i="28"/>
  <c r="J851" i="28"/>
  <c r="J847" i="28"/>
  <c r="J843" i="28"/>
  <c r="J839" i="28"/>
  <c r="J835" i="28"/>
  <c r="J831" i="28"/>
  <c r="J827" i="28"/>
  <c r="J823" i="28"/>
  <c r="J819" i="28"/>
  <c r="J815" i="28"/>
  <c r="J811" i="28"/>
  <c r="J807" i="28"/>
  <c r="J803" i="28"/>
  <c r="J799" i="28"/>
  <c r="J795" i="28"/>
  <c r="J791" i="28"/>
  <c r="J787" i="28"/>
  <c r="J783" i="28"/>
  <c r="J779" i="28"/>
  <c r="J775" i="28"/>
  <c r="J771" i="28"/>
  <c r="J767" i="28"/>
  <c r="J763" i="28"/>
  <c r="J759" i="28"/>
  <c r="J755" i="28"/>
  <c r="J751" i="28"/>
  <c r="J747" i="28"/>
  <c r="J743" i="28"/>
  <c r="J739" i="28"/>
  <c r="J735" i="28"/>
  <c r="J731" i="28"/>
  <c r="J727" i="28"/>
  <c r="J723" i="28"/>
  <c r="J719" i="28"/>
  <c r="J715" i="28"/>
  <c r="J711" i="28"/>
  <c r="J707" i="28"/>
  <c r="J703" i="28"/>
  <c r="J699" i="28"/>
  <c r="J695" i="28"/>
  <c r="J691" i="28"/>
  <c r="J687" i="28"/>
  <c r="J683" i="28"/>
  <c r="J679" i="28"/>
  <c r="J675" i="28"/>
  <c r="J671" i="28"/>
  <c r="J667" i="28"/>
  <c r="J663" i="28"/>
  <c r="J659" i="28"/>
  <c r="J655" i="28"/>
  <c r="J651" i="28"/>
  <c r="J647" i="28"/>
  <c r="J643" i="28"/>
  <c r="J639" i="28"/>
  <c r="J635" i="28"/>
  <c r="J631" i="28"/>
  <c r="J627" i="28"/>
  <c r="J623" i="28"/>
  <c r="J619" i="28"/>
  <c r="J615" i="28"/>
  <c r="J611" i="28"/>
  <c r="J607" i="28"/>
  <c r="J603" i="28"/>
  <c r="J599" i="28"/>
  <c r="J595" i="28"/>
  <c r="J591" i="28"/>
  <c r="J587" i="28"/>
  <c r="J583" i="28"/>
  <c r="J579" i="28"/>
  <c r="J575" i="28"/>
  <c r="J571" i="28"/>
  <c r="J567" i="28"/>
  <c r="J563" i="28"/>
  <c r="J559" i="28"/>
  <c r="J555" i="28"/>
  <c r="J551" i="28"/>
  <c r="J547" i="28"/>
  <c r="J543" i="28"/>
  <c r="J539" i="28"/>
  <c r="J535" i="28"/>
  <c r="J531" i="28"/>
  <c r="J527" i="28"/>
  <c r="J523" i="28"/>
  <c r="J519" i="28"/>
  <c r="J515" i="28"/>
  <c r="J511" i="28"/>
  <c r="J507" i="28"/>
  <c r="J503" i="28"/>
  <c r="J499" i="28"/>
  <c r="J495" i="28"/>
  <c r="J491" i="28"/>
  <c r="J487" i="28"/>
  <c r="J483" i="28"/>
  <c r="J479" i="28"/>
  <c r="J475" i="28"/>
  <c r="J471" i="28"/>
  <c r="J467" i="28"/>
  <c r="J463" i="28"/>
  <c r="J459" i="28"/>
  <c r="J455" i="28"/>
  <c r="J451" i="28"/>
  <c r="J447" i="28"/>
  <c r="J443" i="28"/>
  <c r="J439" i="28"/>
  <c r="J435" i="28"/>
  <c r="J431" i="28"/>
  <c r="J427" i="28"/>
  <c r="J423" i="28"/>
  <c r="J419" i="28"/>
  <c r="J415" i="28"/>
  <c r="J411" i="28"/>
  <c r="J407" i="28"/>
  <c r="J403" i="28"/>
  <c r="J399" i="28"/>
  <c r="J395" i="28"/>
  <c r="J391" i="28"/>
  <c r="J387" i="28"/>
  <c r="J383" i="28"/>
  <c r="J379" i="28"/>
  <c r="J375" i="28"/>
  <c r="J371" i="28"/>
  <c r="J367" i="28"/>
  <c r="J363" i="28"/>
  <c r="J359" i="28"/>
  <c r="J355" i="28"/>
  <c r="J351" i="28"/>
  <c r="J347" i="28"/>
  <c r="J343" i="28"/>
  <c r="J339" i="28"/>
  <c r="J335" i="28"/>
  <c r="J331" i="28"/>
  <c r="J327" i="28"/>
  <c r="J323" i="28"/>
  <c r="J319" i="28"/>
  <c r="J315" i="28"/>
  <c r="J311" i="28"/>
  <c r="J307" i="28"/>
  <c r="J303" i="28"/>
  <c r="J299" i="28"/>
  <c r="J295" i="28"/>
  <c r="J291" i="28"/>
  <c r="J287" i="28"/>
  <c r="J283" i="28"/>
  <c r="J279" i="28"/>
  <c r="J275" i="28"/>
  <c r="J271" i="28"/>
  <c r="J267" i="28"/>
  <c r="J263" i="28"/>
  <c r="J259" i="28"/>
  <c r="J255" i="28"/>
  <c r="J251" i="28"/>
  <c r="J247" i="28"/>
  <c r="J243" i="28"/>
  <c r="J239" i="28"/>
  <c r="J235" i="28"/>
  <c r="J231" i="28"/>
  <c r="J227" i="28"/>
  <c r="J223" i="28"/>
  <c r="J219" i="28"/>
  <c r="J215" i="28"/>
  <c r="J211" i="28"/>
  <c r="J207" i="28"/>
  <c r="J203" i="28"/>
  <c r="J199" i="28"/>
  <c r="J195" i="28"/>
  <c r="J191" i="28"/>
  <c r="J187" i="28"/>
  <c r="J183" i="28"/>
  <c r="J179" i="28"/>
  <c r="J175" i="28"/>
  <c r="J171" i="28"/>
  <c r="J167" i="28"/>
  <c r="J163" i="28"/>
  <c r="J159" i="28"/>
  <c r="J155" i="28"/>
  <c r="J151" i="28"/>
  <c r="J147" i="28"/>
  <c r="J143" i="28"/>
  <c r="J139" i="28"/>
  <c r="J135" i="28"/>
  <c r="J131" i="28"/>
  <c r="J127" i="28"/>
  <c r="J123" i="28"/>
  <c r="J119" i="28"/>
  <c r="J115" i="28"/>
  <c r="J111" i="28"/>
  <c r="J107" i="28"/>
  <c r="J103" i="28"/>
  <c r="J99" i="28"/>
  <c r="J95" i="28"/>
  <c r="J91" i="28"/>
  <c r="J87" i="28"/>
  <c r="J83" i="28"/>
  <c r="J79" i="28"/>
  <c r="J75" i="28"/>
  <c r="J71" i="28"/>
  <c r="J67" i="28"/>
  <c r="J63" i="28"/>
  <c r="J59" i="28"/>
  <c r="J55" i="28"/>
  <c r="J51" i="28"/>
  <c r="J47" i="28"/>
  <c r="J43" i="28"/>
  <c r="J39" i="28"/>
  <c r="J35" i="28"/>
  <c r="J31" i="28"/>
  <c r="J27" i="28"/>
  <c r="J23" i="28"/>
  <c r="J19" i="28"/>
  <c r="J15" i="28"/>
  <c r="J11" i="28"/>
  <c r="J7" i="28"/>
  <c r="J3" i="28"/>
  <c r="J405" i="28"/>
  <c r="J401" i="28"/>
  <c r="J397" i="28"/>
  <c r="J393" i="28"/>
  <c r="J389" i="28"/>
  <c r="J385" i="28"/>
  <c r="J381" i="28"/>
  <c r="J377" i="28"/>
  <c r="J373" i="28"/>
  <c r="J369" i="28"/>
  <c r="J365" i="28"/>
  <c r="J361" i="28"/>
  <c r="J357" i="28"/>
  <c r="J353" i="28"/>
  <c r="J349" i="28"/>
  <c r="J345" i="28"/>
  <c r="J341" i="28"/>
  <c r="J337" i="28"/>
  <c r="J333" i="28"/>
  <c r="J329" i="28"/>
  <c r="J325" i="28"/>
  <c r="J321" i="28"/>
  <c r="J317" i="28"/>
  <c r="J313" i="28"/>
  <c r="J309" i="28"/>
  <c r="J305" i="28"/>
  <c r="J301" i="28"/>
  <c r="J297" i="28"/>
  <c r="J293" i="28"/>
  <c r="J289" i="28"/>
  <c r="J285" i="28"/>
  <c r="J281" i="28"/>
  <c r="J277" i="28"/>
  <c r="J273" i="28"/>
  <c r="J269" i="28"/>
  <c r="J265" i="28"/>
  <c r="J261" i="28"/>
  <c r="J257" i="28"/>
  <c r="J253" i="28"/>
  <c r="J249" i="28"/>
  <c r="J245" i="28"/>
  <c r="J241" i="28"/>
  <c r="J237" i="28"/>
  <c r="J233" i="28"/>
  <c r="J229" i="28"/>
  <c r="J225" i="28"/>
  <c r="J221" i="28"/>
  <c r="J217" i="28"/>
  <c r="J213" i="28"/>
  <c r="J209" i="28"/>
  <c r="J205" i="28"/>
  <c r="J201" i="28"/>
  <c r="J193" i="28"/>
  <c r="J189" i="28"/>
  <c r="J185" i="28"/>
  <c r="J181" i="28"/>
  <c r="J177" i="28"/>
  <c r="J173" i="28"/>
  <c r="J169" i="28"/>
  <c r="J165" i="28"/>
  <c r="J161" i="28"/>
  <c r="J157" i="28"/>
  <c r="J153" i="28"/>
  <c r="J149" i="28"/>
  <c r="J145" i="28"/>
  <c r="J141" i="28"/>
  <c r="J137" i="28"/>
  <c r="J133" i="28"/>
  <c r="J129" i="28"/>
  <c r="J125" i="28"/>
  <c r="J121" i="28"/>
  <c r="J117" i="28"/>
  <c r="J113" i="28"/>
  <c r="J109" i="28"/>
  <c r="J105" i="28"/>
  <c r="J101" i="28"/>
  <c r="J97" i="28"/>
  <c r="J93" i="28"/>
  <c r="J89" i="28"/>
  <c r="J85" i="28"/>
  <c r="J81" i="28"/>
  <c r="J77" i="28"/>
  <c r="J73" i="28"/>
  <c r="J69" i="28"/>
  <c r="J65" i="28"/>
  <c r="J61" i="28"/>
  <c r="J57" i="28"/>
  <c r="J53" i="28"/>
  <c r="J49" i="28"/>
  <c r="J45" i="28"/>
  <c r="J41" i="28"/>
  <c r="J37" i="28"/>
  <c r="J33" i="28"/>
  <c r="J29" i="28"/>
  <c r="J25" i="28"/>
  <c r="J21" i="28"/>
  <c r="J17" i="28"/>
  <c r="J13" i="28"/>
  <c r="J9" i="28"/>
  <c r="J5" i="28"/>
  <c r="J1750" i="28"/>
  <c r="J1746" i="28"/>
  <c r="J1742" i="28"/>
  <c r="J1738" i="28"/>
  <c r="J1734" i="28"/>
  <c r="J1730" i="28"/>
  <c r="J1726" i="28"/>
  <c r="J1722" i="28"/>
  <c r="J1718" i="28"/>
  <c r="J1714" i="28"/>
  <c r="J1710" i="28"/>
  <c r="J1706" i="28"/>
  <c r="J1702" i="28"/>
  <c r="J1698" i="28"/>
  <c r="J1694" i="28"/>
  <c r="J1690" i="28"/>
  <c r="J1686" i="28"/>
  <c r="J1682" i="28"/>
  <c r="J1678" i="28"/>
  <c r="J1674" i="28"/>
  <c r="J1670" i="28"/>
  <c r="J1666" i="28"/>
  <c r="J1662" i="28"/>
  <c r="J1658" i="28"/>
  <c r="J1654" i="28"/>
  <c r="J1650" i="28"/>
  <c r="J1646" i="28"/>
  <c r="J1642" i="28"/>
  <c r="J1638" i="28"/>
  <c r="J1634" i="28"/>
  <c r="J1630" i="28"/>
  <c r="J1626" i="28"/>
  <c r="J1622" i="28"/>
  <c r="J1618" i="28"/>
  <c r="J1614" i="28"/>
  <c r="J1610" i="28"/>
  <c r="J1606" i="28"/>
  <c r="J1602" i="28"/>
  <c r="J1598" i="28"/>
  <c r="J1594" i="28"/>
  <c r="J1590" i="28"/>
  <c r="J1586" i="28"/>
  <c r="J1582" i="28"/>
  <c r="J1578" i="28"/>
  <c r="J1574" i="28"/>
  <c r="J1570" i="28"/>
  <c r="J1566" i="28"/>
  <c r="J1562" i="28"/>
  <c r="J1558" i="28"/>
  <c r="J1554" i="28"/>
  <c r="J1550" i="28"/>
  <c r="J1546" i="28"/>
  <c r="J1542" i="28"/>
  <c r="J1538" i="28"/>
  <c r="J1534" i="28"/>
  <c r="J1530" i="28"/>
  <c r="J1526" i="28"/>
  <c r="J1522" i="28"/>
  <c r="J1518" i="28"/>
  <c r="J1514" i="28"/>
  <c r="J1510" i="28"/>
  <c r="J1506" i="28"/>
  <c r="J1502" i="28"/>
  <c r="J1498" i="28"/>
  <c r="J1494" i="28"/>
  <c r="J1490" i="28"/>
  <c r="J1486" i="28"/>
  <c r="J1482" i="28"/>
  <c r="J1478" i="28"/>
  <c r="J1474" i="28"/>
  <c r="J1470" i="28"/>
  <c r="J1466" i="28"/>
  <c r="J1462" i="28"/>
  <c r="J1458" i="28"/>
  <c r="J1454" i="28"/>
  <c r="J1450" i="28"/>
  <c r="J1446" i="28"/>
  <c r="J1442" i="28"/>
  <c r="J1438" i="28"/>
  <c r="J1434" i="28"/>
  <c r="J1430" i="28"/>
  <c r="J1426" i="28"/>
  <c r="J1422" i="28"/>
  <c r="J1418" i="28"/>
  <c r="J1414" i="28"/>
  <c r="J1410" i="28"/>
  <c r="J1406" i="28"/>
  <c r="J1402" i="28"/>
  <c r="J1398" i="28"/>
  <c r="J1394" i="28"/>
  <c r="J1390" i="28"/>
  <c r="J1386" i="28"/>
  <c r="J1382" i="28"/>
  <c r="J1378" i="28"/>
  <c r="J1374" i="28"/>
  <c r="J1370" i="28"/>
  <c r="J1366" i="28"/>
  <c r="J1362" i="28"/>
  <c r="J1358" i="28"/>
  <c r="J1354" i="28"/>
  <c r="J1350" i="28"/>
  <c r="J1346" i="28"/>
  <c r="J1342" i="28"/>
  <c r="J1338" i="28"/>
  <c r="J1334" i="28"/>
  <c r="J1330" i="28"/>
  <c r="J1326" i="28"/>
  <c r="J1322" i="28"/>
  <c r="J1318" i="28"/>
  <c r="J1314" i="28"/>
  <c r="J1310" i="28"/>
  <c r="J1306" i="28"/>
  <c r="J1302" i="28"/>
  <c r="J1298" i="28"/>
  <c r="J1294" i="28"/>
  <c r="J1290" i="28"/>
  <c r="J1286" i="28"/>
  <c r="J1282" i="28"/>
  <c r="J1278" i="28"/>
  <c r="J1274" i="28"/>
  <c r="J1270" i="28"/>
  <c r="J1266" i="28"/>
  <c r="J1749" i="28"/>
  <c r="J1745" i="28"/>
  <c r="J1741" i="28"/>
  <c r="J1737" i="28"/>
  <c r="J1733" i="28"/>
  <c r="J1729" i="28"/>
  <c r="J1725" i="28"/>
  <c r="J1721" i="28"/>
  <c r="J1717" i="28"/>
  <c r="J1713" i="28"/>
  <c r="J1709" i="28"/>
  <c r="J1705" i="28"/>
  <c r="J1701" i="28"/>
  <c r="J1697" i="28"/>
  <c r="J1693" i="28"/>
  <c r="J1689" i="28"/>
  <c r="J1685" i="28"/>
  <c r="J1681" i="28"/>
  <c r="J1677" i="28"/>
  <c r="J1673" i="28"/>
  <c r="J1669" i="28"/>
  <c r="J1665" i="28"/>
  <c r="J1661" i="28"/>
  <c r="J1657" i="28"/>
  <c r="J1653" i="28"/>
  <c r="J1649" i="28"/>
  <c r="J1645" i="28"/>
  <c r="J1641" i="28"/>
  <c r="J1637" i="28"/>
  <c r="J1633" i="28"/>
  <c r="J1629" i="28"/>
  <c r="J1625" i="28"/>
  <c r="J1621" i="28"/>
  <c r="J1617" i="28"/>
  <c r="J1613" i="28"/>
  <c r="J1609" i="28"/>
  <c r="J1605" i="28"/>
  <c r="J1601" i="28"/>
  <c r="J1597" i="28"/>
  <c r="J1593" i="28"/>
  <c r="J1589" i="28"/>
  <c r="J1585" i="28"/>
  <c r="J1581" i="28"/>
  <c r="J1577" i="28"/>
  <c r="J1573" i="28"/>
  <c r="J1569" i="28"/>
  <c r="J1565" i="28"/>
  <c r="J1561" i="28"/>
  <c r="J1557" i="28"/>
  <c r="J1553" i="28"/>
  <c r="J1549" i="28"/>
  <c r="J1545" i="28"/>
  <c r="J1541" i="28"/>
  <c r="J1537" i="28"/>
  <c r="J1533" i="28"/>
  <c r="J1529" i="28"/>
  <c r="J1525" i="28"/>
  <c r="J1521" i="28"/>
  <c r="J1517" i="28"/>
  <c r="J1513" i="28"/>
  <c r="J1509" i="28"/>
  <c r="J1505" i="28"/>
  <c r="J1501" i="28"/>
  <c r="J1497" i="28"/>
  <c r="J1493" i="28"/>
  <c r="J1489" i="28"/>
  <c r="J1485" i="28"/>
  <c r="J1481" i="28"/>
  <c r="J1477" i="28"/>
  <c r="J1473" i="28"/>
  <c r="J1469" i="28"/>
  <c r="J1465" i="28"/>
  <c r="J1461" i="28"/>
  <c r="J1457" i="28"/>
  <c r="J1453" i="28"/>
  <c r="J1449" i="28"/>
  <c r="J1445" i="28"/>
  <c r="J1441" i="28"/>
  <c r="J1437" i="28"/>
  <c r="J1433" i="28"/>
  <c r="J1429" i="28"/>
  <c r="J1425" i="28"/>
  <c r="J1421" i="28"/>
  <c r="J1417" i="28"/>
  <c r="J1413" i="28"/>
  <c r="J1409" i="28"/>
  <c r="J1405" i="28"/>
  <c r="J1401" i="28"/>
  <c r="J1397" i="28"/>
  <c r="J1393" i="28"/>
  <c r="J1389" i="28"/>
  <c r="J1385" i="28"/>
  <c r="J1381" i="28"/>
  <c r="J1377" i="28"/>
  <c r="J1373" i="28"/>
  <c r="J1369" i="28"/>
  <c r="J1365" i="28"/>
  <c r="J1361" i="28"/>
  <c r="J1357" i="28"/>
  <c r="J1353" i="28"/>
  <c r="J1349" i="28"/>
  <c r="J1345" i="28"/>
  <c r="J1341" i="28"/>
  <c r="J1337" i="28"/>
  <c r="J1333" i="28"/>
  <c r="J1329" i="28"/>
  <c r="J1325" i="28"/>
  <c r="J1321" i="28"/>
  <c r="J1317" i="28"/>
  <c r="J1313" i="28"/>
  <c r="J1309" i="28"/>
  <c r="J1305" i="28"/>
  <c r="J1301" i="28"/>
  <c r="J1297" i="28"/>
  <c r="J1293" i="28"/>
  <c r="J1289" i="28"/>
  <c r="J1285" i="28"/>
  <c r="J1281" i="28"/>
  <c r="J1277" i="28"/>
  <c r="J1273" i="28"/>
  <c r="J1269" i="28"/>
  <c r="J1265" i="28"/>
  <c r="J1261" i="28"/>
  <c r="J1257" i="28"/>
  <c r="J1253" i="28"/>
  <c r="J1249" i="28"/>
  <c r="J1245" i="28"/>
  <c r="J1241" i="28"/>
  <c r="J1237" i="28"/>
  <c r="J1233" i="28"/>
  <c r="J1229" i="28"/>
  <c r="J1225" i="28"/>
  <c r="J1221" i="28"/>
  <c r="J1217" i="28"/>
  <c r="J1213" i="28"/>
  <c r="J1209" i="28"/>
  <c r="J1205" i="28"/>
  <c r="J1201" i="28"/>
  <c r="J1197" i="28"/>
  <c r="J1193" i="28"/>
  <c r="J1189" i="28"/>
  <c r="J1185" i="28"/>
  <c r="J1181" i="28"/>
  <c r="J1177" i="28"/>
  <c r="J1173" i="28"/>
  <c r="J1169" i="28"/>
  <c r="J1165" i="28"/>
  <c r="J1161" i="28"/>
  <c r="J1157" i="28"/>
  <c r="J1153" i="28"/>
  <c r="J1149" i="28"/>
  <c r="J1145" i="28"/>
  <c r="J1141" i="28"/>
  <c r="J1137" i="28"/>
  <c r="J1133" i="28"/>
  <c r="J1129" i="28"/>
  <c r="J1125" i="28"/>
  <c r="J1121" i="28"/>
  <c r="J1117" i="28"/>
  <c r="J1113" i="28"/>
  <c r="J1109" i="28"/>
  <c r="J1105" i="28"/>
  <c r="J1101" i="28"/>
  <c r="J1097" i="28"/>
  <c r="J1093" i="28"/>
  <c r="J1089" i="28"/>
  <c r="J1085" i="28"/>
  <c r="J1081" i="28"/>
  <c r="J1077" i="28"/>
  <c r="J1073" i="28"/>
  <c r="J1069" i="28"/>
  <c r="J1065" i="28"/>
  <c r="J1061" i="28"/>
  <c r="J1057" i="28"/>
  <c r="J1053" i="28"/>
  <c r="J1049" i="28"/>
  <c r="J1045" i="28"/>
  <c r="J1041" i="28"/>
  <c r="J1037" i="28"/>
  <c r="J1033" i="28"/>
  <c r="J1029" i="28"/>
  <c r="J1025" i="28"/>
  <c r="J1021" i="28"/>
  <c r="J1017" i="28"/>
  <c r="J1013" i="28"/>
  <c r="J1009" i="28"/>
  <c r="J1005" i="28"/>
  <c r="J1001" i="28"/>
  <c r="J997" i="28"/>
  <c r="J993" i="28"/>
  <c r="J989" i="28"/>
  <c r="J985" i="28"/>
  <c r="J981" i="28"/>
  <c r="J977" i="28"/>
  <c r="J973" i="28"/>
  <c r="J969" i="28"/>
  <c r="J965" i="28"/>
  <c r="J961" i="28"/>
  <c r="J957" i="28"/>
  <c r="J953" i="28"/>
  <c r="J949" i="28"/>
  <c r="J945" i="28"/>
  <c r="J941" i="28"/>
  <c r="J937" i="28"/>
  <c r="J933" i="28"/>
  <c r="J929" i="28"/>
  <c r="J925" i="28"/>
  <c r="J921" i="28"/>
  <c r="J917" i="28"/>
  <c r="J913" i="28"/>
  <c r="J909" i="28"/>
  <c r="J905" i="28"/>
  <c r="J901" i="28"/>
  <c r="J897" i="28"/>
  <c r="J893" i="28"/>
  <c r="J889" i="28"/>
  <c r="J885" i="28"/>
  <c r="J881" i="28"/>
  <c r="J877" i="28"/>
  <c r="J873" i="28"/>
  <c r="J869" i="28"/>
  <c r="J865" i="28"/>
  <c r="J861" i="28"/>
  <c r="J857" i="28"/>
  <c r="J853" i="28"/>
  <c r="J849" i="28"/>
  <c r="J845" i="28"/>
  <c r="J841" i="28"/>
  <c r="J837" i="28"/>
  <c r="J833" i="28"/>
  <c r="J829" i="28"/>
  <c r="J825" i="28"/>
  <c r="J821" i="28"/>
  <c r="J817" i="28"/>
  <c r="J813" i="28"/>
  <c r="J809" i="28"/>
  <c r="J805" i="28"/>
  <c r="J801" i="28"/>
  <c r="J797" i="28"/>
  <c r="J793" i="28"/>
  <c r="J789" i="28"/>
  <c r="J785" i="28"/>
  <c r="J781" i="28"/>
  <c r="J777" i="28"/>
  <c r="J773" i="28"/>
  <c r="J769" i="28"/>
  <c r="J765" i="28"/>
  <c r="J761" i="28"/>
  <c r="J757" i="28"/>
  <c r="J753" i="28"/>
  <c r="J749" i="28"/>
  <c r="J745" i="28"/>
  <c r="J741" i="28"/>
  <c r="J737" i="28"/>
  <c r="J733" i="28"/>
  <c r="J729" i="28"/>
  <c r="J725" i="28"/>
  <c r="J721" i="28"/>
  <c r="J717" i="28"/>
  <c r="J713" i="28"/>
  <c r="J709" i="28"/>
  <c r="J705" i="28"/>
  <c r="J701" i="28"/>
  <c r="J697" i="28"/>
  <c r="J693" i="28"/>
  <c r="J689" i="28"/>
  <c r="J685" i="28"/>
  <c r="J681" i="28"/>
  <c r="J677" i="28"/>
  <c r="J673" i="28"/>
  <c r="J669" i="28"/>
  <c r="J665" i="28"/>
  <c r="J661" i="28"/>
  <c r="J657" i="28"/>
  <c r="J653" i="28"/>
  <c r="J649" i="28"/>
  <c r="J645" i="28"/>
  <c r="J641" i="28"/>
  <c r="J637" i="28"/>
  <c r="J633" i="28"/>
  <c r="J629" i="28"/>
  <c r="J625" i="28"/>
  <c r="J621" i="28"/>
  <c r="J617" i="28"/>
  <c r="J613" i="28"/>
  <c r="J609" i="28"/>
  <c r="J605" i="28"/>
  <c r="J601" i="28"/>
  <c r="J597" i="28"/>
  <c r="J593" i="28"/>
  <c r="J589" i="28"/>
  <c r="J585" i="28"/>
  <c r="J581" i="28"/>
  <c r="J577" i="28"/>
  <c r="J573" i="28"/>
  <c r="J569" i="28"/>
  <c r="J565" i="28"/>
  <c r="J561" i="28"/>
  <c r="J557" i="28"/>
  <c r="J553" i="28"/>
  <c r="J549" i="28"/>
  <c r="J545" i="28"/>
  <c r="J541" i="28"/>
  <c r="J537" i="28"/>
  <c r="J533" i="28"/>
  <c r="J529" i="28"/>
  <c r="J525" i="28"/>
  <c r="J521" i="28"/>
  <c r="J517" i="28"/>
  <c r="J513" i="28"/>
  <c r="J509" i="28"/>
  <c r="J505" i="28"/>
  <c r="J501" i="28"/>
  <c r="J497" i="28"/>
  <c r="J493" i="28"/>
  <c r="J489" i="28"/>
  <c r="J485" i="28"/>
  <c r="J481" i="28"/>
  <c r="J477" i="28"/>
  <c r="J473" i="28"/>
  <c r="J469" i="28"/>
  <c r="J465" i="28"/>
  <c r="J461" i="28"/>
  <c r="J457" i="28"/>
  <c r="J453" i="28"/>
  <c r="J449" i="28"/>
  <c r="J445" i="28"/>
  <c r="J441" i="28"/>
  <c r="J437" i="28"/>
  <c r="J433" i="28"/>
  <c r="J429" i="28"/>
  <c r="J425" i="28"/>
  <c r="J421" i="28"/>
  <c r="J417" i="28"/>
  <c r="J413" i="28"/>
  <c r="J409" i="28"/>
  <c r="J1748" i="28"/>
  <c r="J1744" i="28"/>
  <c r="J1740" i="28"/>
  <c r="J1732" i="28"/>
  <c r="J1728" i="28"/>
  <c r="J1724" i="28"/>
  <c r="J1716" i="28"/>
  <c r="J1712" i="28"/>
  <c r="J1708" i="28"/>
  <c r="J1700" i="28"/>
  <c r="J1696" i="28"/>
  <c r="J1692" i="28"/>
  <c r="J1684" i="28"/>
  <c r="J1680" i="28"/>
  <c r="J1676" i="28"/>
  <c r="J1668" i="28"/>
  <c r="J1664" i="28"/>
  <c r="J1660" i="28"/>
  <c r="J1652" i="28"/>
  <c r="J1648" i="28"/>
  <c r="J1644" i="28"/>
  <c r="J1636" i="28"/>
  <c r="J1632" i="28"/>
  <c r="J1628" i="28"/>
  <c r="J1620" i="28"/>
  <c r="J1616" i="28"/>
  <c r="J1612" i="28"/>
  <c r="J1604" i="28"/>
  <c r="J1600" i="28"/>
  <c r="J1596" i="28"/>
  <c r="J1588" i="28"/>
  <c r="J1584" i="28"/>
  <c r="J1580" i="28"/>
  <c r="J1572" i="28"/>
  <c r="J1568" i="28"/>
  <c r="J1564" i="28"/>
  <c r="J1556" i="28"/>
  <c r="J1552" i="28"/>
  <c r="J1548" i="28"/>
  <c r="J1540" i="28"/>
  <c r="J1536" i="28"/>
  <c r="J1532" i="28"/>
  <c r="J1524" i="28"/>
  <c r="J1520" i="28"/>
  <c r="J1516" i="28"/>
  <c r="J1508" i="28"/>
  <c r="J1504" i="28"/>
  <c r="J1500" i="28"/>
  <c r="J1492" i="28"/>
  <c r="J1488" i="28"/>
  <c r="J1484" i="28"/>
  <c r="J1476" i="28"/>
  <c r="J1472" i="28"/>
  <c r="J1468" i="28"/>
  <c r="J1460" i="28"/>
  <c r="J1456" i="28"/>
  <c r="J1452" i="28"/>
  <c r="J1444" i="28"/>
  <c r="J1440" i="28"/>
  <c r="J1436" i="28"/>
  <c r="J1428" i="28"/>
  <c r="J1424" i="28"/>
  <c r="J1420" i="28"/>
  <c r="J1412" i="28"/>
  <c r="J1408" i="28"/>
  <c r="J2" i="28"/>
  <c r="J1743" i="28"/>
  <c r="J1739" i="28"/>
  <c r="J1735" i="28"/>
  <c r="J1727" i="28"/>
  <c r="J1723" i="28"/>
  <c r="J1719" i="28"/>
  <c r="J1711" i="28"/>
  <c r="J1707" i="28"/>
  <c r="J1703" i="28"/>
  <c r="J1695" i="28"/>
  <c r="J1691" i="28"/>
  <c r="H11" i="22" l="1"/>
  <c r="G8" i="22" l="1"/>
  <c r="G9" i="22"/>
  <c r="G10" i="22"/>
  <c r="G7" i="22"/>
  <c r="F8" i="22"/>
  <c r="F9" i="22"/>
  <c r="F10" i="22"/>
  <c r="F7" i="22"/>
  <c r="F11" i="22" l="1"/>
  <c r="I11" i="22" s="1"/>
  <c r="G11" i="22"/>
  <c r="J11" i="22" s="1"/>
  <c r="D1819" i="23" l="1"/>
  <c r="E1819" i="23" s="1"/>
  <c r="D1818" i="23"/>
  <c r="E1818" i="23" s="1"/>
  <c r="D1817" i="23"/>
  <c r="E1817" i="23" s="1"/>
  <c r="D1816" i="23"/>
  <c r="E1816" i="23" s="1"/>
  <c r="D1815" i="23"/>
  <c r="E1815" i="23" s="1"/>
  <c r="D1814" i="23"/>
  <c r="E1814" i="23" s="1"/>
  <c r="D1813" i="23"/>
  <c r="E1813" i="23" s="1"/>
  <c r="D1812" i="23"/>
  <c r="E1812" i="23" s="1"/>
  <c r="D1811" i="23"/>
  <c r="E1811" i="23" s="1"/>
  <c r="D1810" i="23"/>
  <c r="E1810" i="23" s="1"/>
  <c r="D1809" i="23"/>
  <c r="E1809" i="23" s="1"/>
  <c r="D1808" i="23"/>
  <c r="E1808" i="23" s="1"/>
  <c r="D1807" i="23"/>
  <c r="E1807" i="23" s="1"/>
  <c r="D1806" i="23"/>
  <c r="E1806" i="23" s="1"/>
  <c r="D1805" i="23"/>
  <c r="E1805" i="23" s="1"/>
  <c r="D1804" i="23"/>
  <c r="E1804" i="23" s="1"/>
  <c r="D1803" i="23"/>
  <c r="E1803" i="23" s="1"/>
  <c r="D1802" i="23"/>
  <c r="E1802" i="23" s="1"/>
  <c r="D1801" i="23"/>
  <c r="E1801" i="23" s="1"/>
  <c r="D1800" i="23"/>
  <c r="E1800" i="23" s="1"/>
  <c r="D1799" i="23"/>
  <c r="E1799" i="23" s="1"/>
  <c r="D1798" i="23"/>
  <c r="E1798" i="23" s="1"/>
  <c r="D1797" i="23"/>
  <c r="E1797" i="23" s="1"/>
  <c r="D1796" i="23"/>
  <c r="E1796" i="23" s="1"/>
  <c r="D1795" i="23"/>
  <c r="E1795" i="23" s="1"/>
  <c r="D1794" i="23"/>
  <c r="E1794" i="23" s="1"/>
  <c r="D1793" i="23"/>
  <c r="E1793" i="23" s="1"/>
  <c r="D1792" i="23"/>
  <c r="E1792" i="23" s="1"/>
  <c r="D1791" i="23"/>
  <c r="E1791" i="23" s="1"/>
  <c r="D1790" i="23"/>
  <c r="E1790" i="23" s="1"/>
  <c r="D1789" i="23"/>
  <c r="E1789" i="23" s="1"/>
  <c r="D1788" i="23"/>
  <c r="E1788" i="23" s="1"/>
  <c r="D1787" i="23"/>
  <c r="E1787" i="23" s="1"/>
  <c r="D1786" i="23"/>
  <c r="E1786" i="23" s="1"/>
  <c r="D1785" i="23"/>
  <c r="E1785" i="23" s="1"/>
  <c r="D1784" i="23"/>
  <c r="E1784" i="23" s="1"/>
  <c r="D1783" i="23"/>
  <c r="E1783" i="23" s="1"/>
  <c r="D1782" i="23"/>
  <c r="E1782" i="23" s="1"/>
  <c r="D1781" i="23"/>
  <c r="E1781" i="23" s="1"/>
  <c r="D1780" i="23"/>
  <c r="E1780" i="23" s="1"/>
  <c r="D1779" i="23"/>
  <c r="E1779" i="23" s="1"/>
  <c r="D1778" i="23"/>
  <c r="E1778" i="23" s="1"/>
  <c r="D1777" i="23"/>
  <c r="E1777" i="23" s="1"/>
  <c r="D1776" i="23"/>
  <c r="E1776" i="23" s="1"/>
  <c r="D1775" i="23"/>
  <c r="E1775" i="23" s="1"/>
  <c r="D1774" i="23"/>
  <c r="E1774" i="23" s="1"/>
  <c r="D1773" i="23"/>
  <c r="E1773" i="23" s="1"/>
  <c r="D1772" i="23"/>
  <c r="E1772" i="23" s="1"/>
  <c r="D1771" i="23"/>
  <c r="E1771" i="23" s="1"/>
  <c r="D1770" i="23"/>
  <c r="E1770" i="23" s="1"/>
  <c r="D1769" i="23"/>
  <c r="E1769" i="23" s="1"/>
  <c r="D1768" i="23"/>
  <c r="E1768" i="23" s="1"/>
  <c r="D1767" i="23"/>
  <c r="E1767" i="23" s="1"/>
  <c r="D1766" i="23"/>
  <c r="E1766" i="23" s="1"/>
  <c r="D1765" i="23"/>
  <c r="E1765" i="23" s="1"/>
  <c r="D1764" i="23"/>
  <c r="E1764" i="23" s="1"/>
  <c r="D1763" i="23"/>
  <c r="E1763" i="23" s="1"/>
  <c r="D1762" i="23"/>
  <c r="E1762" i="23" s="1"/>
  <c r="D1761" i="23"/>
  <c r="E1761" i="23" s="1"/>
  <c r="D1760" i="23"/>
  <c r="E1760" i="23" s="1"/>
  <c r="D1759" i="23"/>
  <c r="E1759" i="23" s="1"/>
  <c r="D1758" i="23"/>
  <c r="E1758" i="23" s="1"/>
  <c r="D1757" i="23"/>
  <c r="E1757" i="23" s="1"/>
  <c r="D1756" i="23"/>
  <c r="E1756" i="23" s="1"/>
  <c r="D1755" i="23"/>
  <c r="E1755" i="23" s="1"/>
  <c r="D1754" i="23"/>
  <c r="E1754" i="23" s="1"/>
  <c r="D1753" i="23"/>
  <c r="E1753" i="23" s="1"/>
  <c r="D1752" i="23"/>
  <c r="E1752" i="23" s="1"/>
  <c r="D1751" i="23"/>
  <c r="E1751" i="23" s="1"/>
  <c r="D1750" i="23"/>
  <c r="E1750" i="23" s="1"/>
  <c r="D1749" i="23"/>
  <c r="E1749" i="23" s="1"/>
  <c r="D1748" i="23"/>
  <c r="E1748" i="23" s="1"/>
  <c r="D1747" i="23"/>
  <c r="E1747" i="23" s="1"/>
  <c r="D1746" i="23"/>
  <c r="E1746" i="23" s="1"/>
  <c r="D1745" i="23"/>
  <c r="E1745" i="23" s="1"/>
  <c r="D1744" i="23"/>
  <c r="E1744" i="23" s="1"/>
  <c r="D1743" i="23"/>
  <c r="E1743" i="23" s="1"/>
  <c r="D1742" i="23"/>
  <c r="E1742" i="23" s="1"/>
  <c r="D1741" i="23"/>
  <c r="E1741" i="23" s="1"/>
  <c r="D1740" i="23"/>
  <c r="E1740" i="23" s="1"/>
  <c r="D1739" i="23"/>
  <c r="E1739" i="23" s="1"/>
  <c r="D1738" i="23"/>
  <c r="E1738" i="23" s="1"/>
  <c r="D1737" i="23"/>
  <c r="E1737" i="23" s="1"/>
  <c r="D1736" i="23"/>
  <c r="E1736" i="23" s="1"/>
  <c r="D1735" i="23"/>
  <c r="E1735" i="23" s="1"/>
  <c r="D1734" i="23"/>
  <c r="E1734" i="23" s="1"/>
  <c r="D1733" i="23"/>
  <c r="E1733" i="23" s="1"/>
  <c r="D1732" i="23"/>
  <c r="E1732" i="23" s="1"/>
  <c r="D1731" i="23"/>
  <c r="E1731" i="23" s="1"/>
  <c r="D1730" i="23"/>
  <c r="E1730" i="23" s="1"/>
  <c r="D1729" i="23"/>
  <c r="E1729" i="23" s="1"/>
  <c r="D1728" i="23"/>
  <c r="E1728" i="23" s="1"/>
  <c r="D1727" i="23"/>
  <c r="E1727" i="23" s="1"/>
  <c r="D1726" i="23"/>
  <c r="E1726" i="23" s="1"/>
  <c r="D1725" i="23"/>
  <c r="E1725" i="23" s="1"/>
  <c r="D1724" i="23"/>
  <c r="E1724" i="23" s="1"/>
  <c r="D1723" i="23"/>
  <c r="E1723" i="23" s="1"/>
  <c r="D1722" i="23"/>
  <c r="E1722" i="23" s="1"/>
  <c r="D1721" i="23"/>
  <c r="E1721" i="23" s="1"/>
  <c r="D1720" i="23"/>
  <c r="E1720" i="23" s="1"/>
  <c r="D1719" i="23"/>
  <c r="E1719" i="23" s="1"/>
  <c r="D1718" i="23"/>
  <c r="E1718" i="23" s="1"/>
  <c r="D1717" i="23"/>
  <c r="E1717" i="23" s="1"/>
  <c r="D1716" i="23"/>
  <c r="E1716" i="23" s="1"/>
  <c r="D1715" i="23"/>
  <c r="E1715" i="23" s="1"/>
  <c r="D1714" i="23"/>
  <c r="E1714" i="23" s="1"/>
  <c r="D1713" i="23"/>
  <c r="E1713" i="23" s="1"/>
  <c r="D1712" i="23"/>
  <c r="E1712" i="23" s="1"/>
  <c r="D1711" i="23"/>
  <c r="E1711" i="23" s="1"/>
  <c r="D1710" i="23"/>
  <c r="E1710" i="23" s="1"/>
  <c r="D1709" i="23"/>
  <c r="E1709" i="23" s="1"/>
  <c r="D1708" i="23"/>
  <c r="E1708" i="23" s="1"/>
  <c r="D1707" i="23"/>
  <c r="E1707" i="23" s="1"/>
  <c r="D1706" i="23"/>
  <c r="E1706" i="23" s="1"/>
  <c r="D1705" i="23"/>
  <c r="E1705" i="23" s="1"/>
  <c r="D1704" i="23"/>
  <c r="E1704" i="23" s="1"/>
  <c r="D1703" i="23"/>
  <c r="E1703" i="23" s="1"/>
  <c r="D1702" i="23"/>
  <c r="E1702" i="23" s="1"/>
  <c r="D1701" i="23"/>
  <c r="E1701" i="23" s="1"/>
  <c r="D1700" i="23"/>
  <c r="E1700" i="23" s="1"/>
  <c r="D1699" i="23"/>
  <c r="E1699" i="23" s="1"/>
  <c r="D1698" i="23"/>
  <c r="E1698" i="23" s="1"/>
  <c r="D1697" i="23"/>
  <c r="E1697" i="23" s="1"/>
  <c r="D1696" i="23"/>
  <c r="E1696" i="23" s="1"/>
  <c r="D1695" i="23"/>
  <c r="E1695" i="23" s="1"/>
  <c r="D1694" i="23"/>
  <c r="E1694" i="23" s="1"/>
  <c r="D1693" i="23"/>
  <c r="E1693" i="23" s="1"/>
  <c r="D1692" i="23"/>
  <c r="E1692" i="23" s="1"/>
  <c r="D1691" i="23"/>
  <c r="E1691" i="23" s="1"/>
  <c r="D1690" i="23"/>
  <c r="E1690" i="23" s="1"/>
  <c r="D1689" i="23"/>
  <c r="E1689" i="23" s="1"/>
  <c r="D1688" i="23"/>
  <c r="E1688" i="23" s="1"/>
  <c r="D1687" i="23"/>
  <c r="E1687" i="23" s="1"/>
  <c r="D1686" i="23"/>
  <c r="E1686" i="23" s="1"/>
  <c r="D1685" i="23"/>
  <c r="E1685" i="23" s="1"/>
  <c r="D1684" i="23"/>
  <c r="E1684" i="23" s="1"/>
  <c r="D1683" i="23"/>
  <c r="E1683" i="23" s="1"/>
  <c r="D1682" i="23"/>
  <c r="E1682" i="23" s="1"/>
  <c r="D1681" i="23"/>
  <c r="E1681" i="23" s="1"/>
  <c r="D1680" i="23"/>
  <c r="E1680" i="23" s="1"/>
  <c r="D1679" i="23"/>
  <c r="E1679" i="23" s="1"/>
  <c r="D1678" i="23"/>
  <c r="E1678" i="23" s="1"/>
  <c r="D1677" i="23"/>
  <c r="E1677" i="23" s="1"/>
  <c r="D1676" i="23"/>
  <c r="E1676" i="23" s="1"/>
  <c r="D1675" i="23"/>
  <c r="E1675" i="23" s="1"/>
  <c r="D1674" i="23"/>
  <c r="E1674" i="23" s="1"/>
  <c r="D1673" i="23"/>
  <c r="E1673" i="23" s="1"/>
  <c r="D1672" i="23"/>
  <c r="E1672" i="23" s="1"/>
  <c r="D1671" i="23"/>
  <c r="E1671" i="23" s="1"/>
  <c r="D1670" i="23"/>
  <c r="E1670" i="23" s="1"/>
  <c r="D1669" i="23"/>
  <c r="E1669" i="23" s="1"/>
  <c r="D1668" i="23"/>
  <c r="E1668" i="23" s="1"/>
  <c r="D1667" i="23"/>
  <c r="E1667" i="23" s="1"/>
  <c r="D1666" i="23"/>
  <c r="E1666" i="23" s="1"/>
  <c r="D1665" i="23"/>
  <c r="E1665" i="23" s="1"/>
  <c r="D1664" i="23"/>
  <c r="E1664" i="23" s="1"/>
  <c r="D1663" i="23"/>
  <c r="E1663" i="23" s="1"/>
  <c r="D1662" i="23"/>
  <c r="E1662" i="23" s="1"/>
  <c r="D1661" i="23"/>
  <c r="E1661" i="23" s="1"/>
  <c r="D1660" i="23"/>
  <c r="E1660" i="23" s="1"/>
  <c r="D1659" i="23"/>
  <c r="E1659" i="23" s="1"/>
  <c r="D1658" i="23"/>
  <c r="E1658" i="23" s="1"/>
  <c r="D1657" i="23"/>
  <c r="E1657" i="23" s="1"/>
  <c r="D1656" i="23"/>
  <c r="E1656" i="23" s="1"/>
  <c r="D1655" i="23"/>
  <c r="E1655" i="23" s="1"/>
  <c r="D1654" i="23"/>
  <c r="E1654" i="23" s="1"/>
  <c r="D1653" i="23"/>
  <c r="E1653" i="23" s="1"/>
  <c r="D1652" i="23"/>
  <c r="E1652" i="23" s="1"/>
  <c r="D1651" i="23"/>
  <c r="E1651" i="23" s="1"/>
  <c r="D1650" i="23"/>
  <c r="E1650" i="23" s="1"/>
  <c r="D1649" i="23"/>
  <c r="E1649" i="23" s="1"/>
  <c r="D1648" i="23"/>
  <c r="E1648" i="23" s="1"/>
  <c r="D1647" i="23"/>
  <c r="E1647" i="23" s="1"/>
  <c r="D1646" i="23"/>
  <c r="E1646" i="23" s="1"/>
  <c r="D1645" i="23"/>
  <c r="E1645" i="23" s="1"/>
  <c r="D1644" i="23"/>
  <c r="E1644" i="23" s="1"/>
  <c r="D1643" i="23"/>
  <c r="E1643" i="23" s="1"/>
  <c r="D1642" i="23"/>
  <c r="E1642" i="23" s="1"/>
  <c r="D1641" i="23"/>
  <c r="E1641" i="23" s="1"/>
  <c r="D1640" i="23"/>
  <c r="E1640" i="23" s="1"/>
  <c r="D1639" i="23"/>
  <c r="E1639" i="23" s="1"/>
  <c r="D1638" i="23"/>
  <c r="E1638" i="23" s="1"/>
  <c r="D1637" i="23"/>
  <c r="E1637" i="23" s="1"/>
  <c r="D1636" i="23"/>
  <c r="E1636" i="23" s="1"/>
  <c r="D1635" i="23"/>
  <c r="E1635" i="23" s="1"/>
  <c r="D1634" i="23"/>
  <c r="E1634" i="23" s="1"/>
  <c r="D1633" i="23"/>
  <c r="E1633" i="23" s="1"/>
  <c r="D1632" i="23"/>
  <c r="E1632" i="23" s="1"/>
  <c r="D1631" i="23"/>
  <c r="E1631" i="23" s="1"/>
  <c r="D1630" i="23"/>
  <c r="E1630" i="23" s="1"/>
  <c r="D1629" i="23"/>
  <c r="E1629" i="23" s="1"/>
  <c r="D1628" i="23"/>
  <c r="E1628" i="23" s="1"/>
  <c r="D1627" i="23"/>
  <c r="E1627" i="23" s="1"/>
  <c r="D1626" i="23"/>
  <c r="E1626" i="23" s="1"/>
  <c r="D1625" i="23"/>
  <c r="E1625" i="23" s="1"/>
  <c r="D1624" i="23"/>
  <c r="E1624" i="23" s="1"/>
  <c r="D1623" i="23"/>
  <c r="E1623" i="23" s="1"/>
  <c r="D1622" i="23"/>
  <c r="E1622" i="23" s="1"/>
  <c r="D1621" i="23"/>
  <c r="E1621" i="23" s="1"/>
  <c r="D1620" i="23"/>
  <c r="E1620" i="23" s="1"/>
  <c r="D1619" i="23"/>
  <c r="E1619" i="23" s="1"/>
  <c r="D1618" i="23"/>
  <c r="E1618" i="23" s="1"/>
  <c r="D1617" i="23"/>
  <c r="E1617" i="23" s="1"/>
  <c r="D1616" i="23"/>
  <c r="E1616" i="23" s="1"/>
  <c r="D1615" i="23"/>
  <c r="E1615" i="23" s="1"/>
  <c r="D1614" i="23"/>
  <c r="E1614" i="23" s="1"/>
  <c r="D1613" i="23"/>
  <c r="E1613" i="23" s="1"/>
  <c r="D1612" i="23"/>
  <c r="E1612" i="23" s="1"/>
  <c r="D1611" i="23"/>
  <c r="E1611" i="23" s="1"/>
  <c r="D1610" i="23"/>
  <c r="E1610" i="23" s="1"/>
  <c r="D1609" i="23"/>
  <c r="E1609" i="23" s="1"/>
  <c r="D1608" i="23"/>
  <c r="E1608" i="23" s="1"/>
  <c r="D1607" i="23"/>
  <c r="E1607" i="23" s="1"/>
  <c r="D1606" i="23"/>
  <c r="E1606" i="23" s="1"/>
  <c r="D1605" i="23"/>
  <c r="E1605" i="23" s="1"/>
  <c r="D1604" i="23"/>
  <c r="E1604" i="23" s="1"/>
  <c r="D1603" i="23"/>
  <c r="E1603" i="23" s="1"/>
  <c r="D1602" i="23"/>
  <c r="E1602" i="23" s="1"/>
  <c r="D1601" i="23"/>
  <c r="E1601" i="23" s="1"/>
  <c r="D1600" i="23"/>
  <c r="E1600" i="23" s="1"/>
  <c r="D1599" i="23"/>
  <c r="E1599" i="23" s="1"/>
  <c r="D1598" i="23"/>
  <c r="E1598" i="23" s="1"/>
  <c r="D1597" i="23"/>
  <c r="E1597" i="23" s="1"/>
  <c r="D1596" i="23"/>
  <c r="E1596" i="23" s="1"/>
  <c r="D1595" i="23"/>
  <c r="E1595" i="23" s="1"/>
  <c r="D1594" i="23"/>
  <c r="E1594" i="23" s="1"/>
  <c r="D1593" i="23"/>
  <c r="E1593" i="23" s="1"/>
  <c r="D1592" i="23"/>
  <c r="E1592" i="23" s="1"/>
  <c r="D1591" i="23"/>
  <c r="E1591" i="23" s="1"/>
  <c r="D1590" i="23"/>
  <c r="E1590" i="23" s="1"/>
  <c r="D1589" i="23"/>
  <c r="E1589" i="23" s="1"/>
  <c r="D1588" i="23"/>
  <c r="E1588" i="23" s="1"/>
  <c r="D1587" i="23"/>
  <c r="E1587" i="23" s="1"/>
  <c r="D1586" i="23"/>
  <c r="E1586" i="23" s="1"/>
  <c r="D1585" i="23"/>
  <c r="E1585" i="23" s="1"/>
  <c r="D1584" i="23"/>
  <c r="E1584" i="23" s="1"/>
  <c r="D1583" i="23"/>
  <c r="E1583" i="23" s="1"/>
  <c r="D1582" i="23"/>
  <c r="E1582" i="23" s="1"/>
  <c r="D1581" i="23"/>
  <c r="E1581" i="23" s="1"/>
  <c r="D1580" i="23"/>
  <c r="E1580" i="23" s="1"/>
  <c r="D1579" i="23"/>
  <c r="E1579" i="23" s="1"/>
  <c r="D1578" i="23"/>
  <c r="E1578" i="23" s="1"/>
  <c r="D1577" i="23"/>
  <c r="E1577" i="23" s="1"/>
  <c r="D1576" i="23"/>
  <c r="E1576" i="23" s="1"/>
  <c r="D1575" i="23"/>
  <c r="E1575" i="23" s="1"/>
  <c r="D1574" i="23"/>
  <c r="E1574" i="23" s="1"/>
  <c r="D1573" i="23"/>
  <c r="E1573" i="23" s="1"/>
  <c r="D1572" i="23"/>
  <c r="E1572" i="23" s="1"/>
  <c r="D1571" i="23"/>
  <c r="E1571" i="23" s="1"/>
  <c r="D1570" i="23"/>
  <c r="E1570" i="23" s="1"/>
  <c r="D1569" i="23"/>
  <c r="E1569" i="23" s="1"/>
  <c r="D1568" i="23"/>
  <c r="E1568" i="23" s="1"/>
  <c r="D1567" i="23"/>
  <c r="E1567" i="23" s="1"/>
  <c r="D1566" i="23"/>
  <c r="E1566" i="23" s="1"/>
  <c r="D1565" i="23"/>
  <c r="E1565" i="23" s="1"/>
  <c r="D1564" i="23"/>
  <c r="E1564" i="23" s="1"/>
  <c r="D1563" i="23"/>
  <c r="E1563" i="23" s="1"/>
  <c r="D1562" i="23"/>
  <c r="E1562" i="23" s="1"/>
  <c r="D1561" i="23"/>
  <c r="E1561" i="23" s="1"/>
  <c r="D1560" i="23"/>
  <c r="E1560" i="23" s="1"/>
  <c r="D1559" i="23"/>
  <c r="E1559" i="23" s="1"/>
  <c r="D1558" i="23"/>
  <c r="E1558" i="23" s="1"/>
  <c r="D1557" i="23"/>
  <c r="E1557" i="23" s="1"/>
  <c r="D1556" i="23"/>
  <c r="E1556" i="23" s="1"/>
  <c r="D1555" i="23"/>
  <c r="E1555" i="23" s="1"/>
  <c r="D1554" i="23"/>
  <c r="E1554" i="23" s="1"/>
  <c r="D1553" i="23"/>
  <c r="E1553" i="23" s="1"/>
  <c r="D1552" i="23"/>
  <c r="E1552" i="23" s="1"/>
  <c r="D1551" i="23"/>
  <c r="E1551" i="23" s="1"/>
  <c r="D1550" i="23"/>
  <c r="E1550" i="23" s="1"/>
  <c r="D1549" i="23"/>
  <c r="E1549" i="23" s="1"/>
  <c r="D1548" i="23"/>
  <c r="E1548" i="23" s="1"/>
  <c r="D1547" i="23"/>
  <c r="E1547" i="23" s="1"/>
  <c r="D1546" i="23"/>
  <c r="E1546" i="23" s="1"/>
  <c r="D1545" i="23"/>
  <c r="E1545" i="23" s="1"/>
  <c r="D1544" i="23"/>
  <c r="E1544" i="23" s="1"/>
  <c r="D1543" i="23"/>
  <c r="E1543" i="23" s="1"/>
  <c r="D1542" i="23"/>
  <c r="E1542" i="23" s="1"/>
  <c r="D1541" i="23"/>
  <c r="E1541" i="23" s="1"/>
  <c r="D1540" i="23"/>
  <c r="E1540" i="23" s="1"/>
  <c r="D1539" i="23"/>
  <c r="E1539" i="23" s="1"/>
  <c r="D1538" i="23"/>
  <c r="E1538" i="23" s="1"/>
  <c r="D1537" i="23"/>
  <c r="E1537" i="23" s="1"/>
  <c r="D1536" i="23"/>
  <c r="E1536" i="23" s="1"/>
  <c r="D1535" i="23"/>
  <c r="E1535" i="23" s="1"/>
  <c r="D1534" i="23"/>
  <c r="E1534" i="23" s="1"/>
  <c r="D1533" i="23"/>
  <c r="E1533" i="23" s="1"/>
  <c r="D1532" i="23"/>
  <c r="E1532" i="23" s="1"/>
  <c r="D1531" i="23"/>
  <c r="E1531" i="23" s="1"/>
  <c r="D1530" i="23"/>
  <c r="E1530" i="23" s="1"/>
  <c r="D1529" i="23"/>
  <c r="E1529" i="23" s="1"/>
  <c r="D1528" i="23"/>
  <c r="E1528" i="23" s="1"/>
  <c r="D1527" i="23"/>
  <c r="E1527" i="23" s="1"/>
  <c r="D1526" i="23"/>
  <c r="E1526" i="23" s="1"/>
  <c r="D1525" i="23"/>
  <c r="E1525" i="23" s="1"/>
  <c r="D1524" i="23"/>
  <c r="E1524" i="23" s="1"/>
  <c r="D1523" i="23"/>
  <c r="E1523" i="23" s="1"/>
  <c r="D1522" i="23"/>
  <c r="E1522" i="23" s="1"/>
  <c r="D1521" i="23"/>
  <c r="E1521" i="23" s="1"/>
  <c r="D1520" i="23"/>
  <c r="E1520" i="23" s="1"/>
  <c r="D1519" i="23"/>
  <c r="E1519" i="23" s="1"/>
  <c r="D1518" i="23"/>
  <c r="E1518" i="23" s="1"/>
  <c r="D1517" i="23"/>
  <c r="E1517" i="23" s="1"/>
  <c r="D1516" i="23"/>
  <c r="E1516" i="23" s="1"/>
  <c r="D1515" i="23"/>
  <c r="E1515" i="23" s="1"/>
  <c r="D1514" i="23"/>
  <c r="E1514" i="23" s="1"/>
  <c r="D1513" i="23"/>
  <c r="E1513" i="23" s="1"/>
  <c r="D1512" i="23"/>
  <c r="E1512" i="23" s="1"/>
  <c r="D1511" i="23"/>
  <c r="E1511" i="23" s="1"/>
  <c r="D1510" i="23"/>
  <c r="E1510" i="23" s="1"/>
  <c r="D1509" i="23"/>
  <c r="E1509" i="23" s="1"/>
  <c r="D1508" i="23"/>
  <c r="E1508" i="23" s="1"/>
  <c r="D1507" i="23"/>
  <c r="E1507" i="23" s="1"/>
  <c r="D1506" i="23"/>
  <c r="E1506" i="23" s="1"/>
  <c r="D1505" i="23"/>
  <c r="E1505" i="23" s="1"/>
  <c r="D1504" i="23"/>
  <c r="E1504" i="23" s="1"/>
  <c r="D1503" i="23"/>
  <c r="E1503" i="23" s="1"/>
  <c r="D1502" i="23"/>
  <c r="E1502" i="23" s="1"/>
  <c r="D1501" i="23"/>
  <c r="E1501" i="23" s="1"/>
  <c r="D1500" i="23"/>
  <c r="E1500" i="23" s="1"/>
  <c r="D1499" i="23"/>
  <c r="E1499" i="23" s="1"/>
  <c r="D1498" i="23"/>
  <c r="E1498" i="23" s="1"/>
  <c r="D1497" i="23"/>
  <c r="E1497" i="23" s="1"/>
  <c r="D1496" i="23"/>
  <c r="E1496" i="23" s="1"/>
  <c r="D1495" i="23"/>
  <c r="E1495" i="23" s="1"/>
  <c r="D1494" i="23"/>
  <c r="E1494" i="23" s="1"/>
  <c r="D1493" i="23"/>
  <c r="E1493" i="23" s="1"/>
  <c r="D1492" i="23"/>
  <c r="E1492" i="23" s="1"/>
  <c r="D1491" i="23"/>
  <c r="E1491" i="23" s="1"/>
  <c r="D1490" i="23"/>
  <c r="E1490" i="23" s="1"/>
  <c r="D1489" i="23"/>
  <c r="E1489" i="23" s="1"/>
  <c r="D1488" i="23"/>
  <c r="E1488" i="23" s="1"/>
  <c r="D1487" i="23"/>
  <c r="E1487" i="23" s="1"/>
  <c r="D1486" i="23"/>
  <c r="E1486" i="23" s="1"/>
  <c r="D1485" i="23"/>
  <c r="E1485" i="23" s="1"/>
  <c r="D1484" i="23"/>
  <c r="E1484" i="23" s="1"/>
  <c r="D1483" i="23"/>
  <c r="E1483" i="23" s="1"/>
  <c r="D1482" i="23"/>
  <c r="E1482" i="23" s="1"/>
  <c r="D1481" i="23"/>
  <c r="E1481" i="23" s="1"/>
  <c r="D1480" i="23"/>
  <c r="E1480" i="23" s="1"/>
  <c r="D1479" i="23"/>
  <c r="E1479" i="23" s="1"/>
  <c r="D1478" i="23"/>
  <c r="E1478" i="23" s="1"/>
  <c r="D1477" i="23"/>
  <c r="E1477" i="23" s="1"/>
  <c r="D1476" i="23"/>
  <c r="E1476" i="23" s="1"/>
  <c r="D1475" i="23"/>
  <c r="E1475" i="23" s="1"/>
  <c r="D1474" i="23"/>
  <c r="E1474" i="23" s="1"/>
  <c r="D1473" i="23"/>
  <c r="E1473" i="23" s="1"/>
  <c r="D1472" i="23"/>
  <c r="E1472" i="23" s="1"/>
  <c r="D1471" i="23"/>
  <c r="E1471" i="23" s="1"/>
  <c r="D1470" i="23"/>
  <c r="E1470" i="23" s="1"/>
  <c r="D1469" i="23"/>
  <c r="E1469" i="23" s="1"/>
  <c r="D1468" i="23"/>
  <c r="E1468" i="23" s="1"/>
  <c r="D1467" i="23"/>
  <c r="E1467" i="23" s="1"/>
  <c r="D1466" i="23"/>
  <c r="E1466" i="23" s="1"/>
  <c r="D1465" i="23"/>
  <c r="E1465" i="23" s="1"/>
  <c r="D1464" i="23"/>
  <c r="E1464" i="23" s="1"/>
  <c r="D1463" i="23"/>
  <c r="E1463" i="23" s="1"/>
  <c r="D1462" i="23"/>
  <c r="E1462" i="23" s="1"/>
  <c r="D1461" i="23"/>
  <c r="E1461" i="23" s="1"/>
  <c r="D1460" i="23"/>
  <c r="E1460" i="23" s="1"/>
  <c r="D1459" i="23"/>
  <c r="E1459" i="23" s="1"/>
  <c r="D1458" i="23"/>
  <c r="E1458" i="23" s="1"/>
  <c r="D1457" i="23"/>
  <c r="E1457" i="23" s="1"/>
  <c r="D1456" i="23"/>
  <c r="E1456" i="23" s="1"/>
  <c r="D1455" i="23"/>
  <c r="E1455" i="23" s="1"/>
  <c r="D1454" i="23"/>
  <c r="E1454" i="23" s="1"/>
  <c r="D1453" i="23"/>
  <c r="E1453" i="23" s="1"/>
  <c r="D1452" i="23"/>
  <c r="E1452" i="23" s="1"/>
  <c r="D1451" i="23"/>
  <c r="E1451" i="23" s="1"/>
  <c r="D1450" i="23"/>
  <c r="E1450" i="23" s="1"/>
  <c r="D1449" i="23"/>
  <c r="E1449" i="23" s="1"/>
  <c r="D1448" i="23"/>
  <c r="E1448" i="23" s="1"/>
  <c r="D1447" i="23"/>
  <c r="E1447" i="23" s="1"/>
  <c r="D1446" i="23"/>
  <c r="E1446" i="23" s="1"/>
  <c r="D1445" i="23"/>
  <c r="E1445" i="23" s="1"/>
  <c r="D1444" i="23"/>
  <c r="E1444" i="23" s="1"/>
  <c r="D1443" i="23"/>
  <c r="E1443" i="23" s="1"/>
  <c r="D1442" i="23"/>
  <c r="E1442" i="23" s="1"/>
  <c r="D1441" i="23"/>
  <c r="E1441" i="23" s="1"/>
  <c r="D1440" i="23"/>
  <c r="E1440" i="23" s="1"/>
  <c r="D1439" i="23"/>
  <c r="E1439" i="23" s="1"/>
  <c r="D1438" i="23"/>
  <c r="E1438" i="23" s="1"/>
  <c r="D1437" i="23"/>
  <c r="E1437" i="23" s="1"/>
  <c r="D1436" i="23"/>
  <c r="E1436" i="23" s="1"/>
  <c r="D1435" i="23"/>
  <c r="E1435" i="23" s="1"/>
  <c r="D1434" i="23"/>
  <c r="E1434" i="23" s="1"/>
  <c r="D1433" i="23"/>
  <c r="E1433" i="23" s="1"/>
  <c r="D1432" i="23"/>
  <c r="E1432" i="23" s="1"/>
  <c r="D1431" i="23"/>
  <c r="E1431" i="23" s="1"/>
  <c r="D1430" i="23"/>
  <c r="E1430" i="23" s="1"/>
  <c r="D1429" i="23"/>
  <c r="E1429" i="23" s="1"/>
  <c r="D1428" i="23"/>
  <c r="E1428" i="23" s="1"/>
  <c r="D1427" i="23"/>
  <c r="E1427" i="23" s="1"/>
  <c r="D1426" i="23"/>
  <c r="E1426" i="23" s="1"/>
  <c r="D1425" i="23"/>
  <c r="E1425" i="23" s="1"/>
  <c r="D1424" i="23"/>
  <c r="E1424" i="23" s="1"/>
  <c r="D1423" i="23"/>
  <c r="E1423" i="23" s="1"/>
  <c r="D1422" i="23"/>
  <c r="E1422" i="23" s="1"/>
  <c r="D1421" i="23"/>
  <c r="E1421" i="23" s="1"/>
  <c r="D1420" i="23"/>
  <c r="E1420" i="23" s="1"/>
  <c r="D1419" i="23"/>
  <c r="E1419" i="23" s="1"/>
  <c r="D1418" i="23"/>
  <c r="E1418" i="23" s="1"/>
  <c r="D1417" i="23"/>
  <c r="E1417" i="23" s="1"/>
  <c r="D1416" i="23"/>
  <c r="E1416" i="23" s="1"/>
  <c r="D1415" i="23"/>
  <c r="E1415" i="23" s="1"/>
  <c r="D1414" i="23"/>
  <c r="E1414" i="23" s="1"/>
  <c r="D1413" i="23"/>
  <c r="E1413" i="23" s="1"/>
  <c r="D1412" i="23"/>
  <c r="E1412" i="23" s="1"/>
  <c r="D1411" i="23"/>
  <c r="E1411" i="23" s="1"/>
  <c r="D1410" i="23"/>
  <c r="E1410" i="23" s="1"/>
  <c r="D1409" i="23"/>
  <c r="E1409" i="23" s="1"/>
  <c r="D1408" i="23"/>
  <c r="E1408" i="23" s="1"/>
  <c r="D1407" i="23"/>
  <c r="E1407" i="23" s="1"/>
  <c r="D1406" i="23"/>
  <c r="E1406" i="23" s="1"/>
  <c r="D1405" i="23"/>
  <c r="E1405" i="23" s="1"/>
  <c r="D1404" i="23"/>
  <c r="E1404" i="23" s="1"/>
  <c r="D1403" i="23"/>
  <c r="E1403" i="23" s="1"/>
  <c r="D1402" i="23"/>
  <c r="E1402" i="23" s="1"/>
  <c r="D1401" i="23"/>
  <c r="E1401" i="23" s="1"/>
  <c r="D1400" i="23"/>
  <c r="E1400" i="23" s="1"/>
  <c r="D1399" i="23"/>
  <c r="E1399" i="23" s="1"/>
  <c r="D1398" i="23"/>
  <c r="E1398" i="23" s="1"/>
  <c r="D1397" i="23"/>
  <c r="E1397" i="23" s="1"/>
  <c r="D1396" i="23"/>
  <c r="E1396" i="23" s="1"/>
  <c r="D1395" i="23"/>
  <c r="E1395" i="23" s="1"/>
  <c r="D1394" i="23"/>
  <c r="E1394" i="23" s="1"/>
  <c r="D1393" i="23"/>
  <c r="E1393" i="23" s="1"/>
  <c r="D1392" i="23"/>
  <c r="E1392" i="23" s="1"/>
  <c r="D1391" i="23"/>
  <c r="E1391" i="23" s="1"/>
  <c r="D1390" i="23"/>
  <c r="E1390" i="23" s="1"/>
  <c r="D1389" i="23"/>
  <c r="E1389" i="23" s="1"/>
  <c r="D1388" i="23"/>
  <c r="E1388" i="23" s="1"/>
  <c r="D1387" i="23"/>
  <c r="E1387" i="23" s="1"/>
  <c r="D1386" i="23"/>
  <c r="E1386" i="23" s="1"/>
  <c r="D1385" i="23"/>
  <c r="E1385" i="23" s="1"/>
  <c r="D1384" i="23"/>
  <c r="E1384" i="23" s="1"/>
  <c r="D1383" i="23"/>
  <c r="E1383" i="23" s="1"/>
  <c r="D1382" i="23"/>
  <c r="E1382" i="23" s="1"/>
  <c r="D1381" i="23"/>
  <c r="E1381" i="23" s="1"/>
  <c r="D1380" i="23"/>
  <c r="E1380" i="23" s="1"/>
  <c r="D1379" i="23"/>
  <c r="E1379" i="23" s="1"/>
  <c r="D1378" i="23"/>
  <c r="E1378" i="23" s="1"/>
  <c r="D1377" i="23"/>
  <c r="E1377" i="23" s="1"/>
  <c r="D1376" i="23"/>
  <c r="E1376" i="23" s="1"/>
  <c r="D1375" i="23"/>
  <c r="E1375" i="23" s="1"/>
  <c r="D1374" i="23"/>
  <c r="E1374" i="23" s="1"/>
  <c r="D1373" i="23"/>
  <c r="E1373" i="23" s="1"/>
  <c r="D1372" i="23"/>
  <c r="E1372" i="23" s="1"/>
  <c r="D1371" i="23"/>
  <c r="E1371" i="23" s="1"/>
  <c r="D1370" i="23"/>
  <c r="E1370" i="23" s="1"/>
  <c r="D1369" i="23"/>
  <c r="E1369" i="23" s="1"/>
  <c r="D1368" i="23"/>
  <c r="E1368" i="23" s="1"/>
  <c r="D1367" i="23"/>
  <c r="E1367" i="23" s="1"/>
  <c r="D1366" i="23"/>
  <c r="E1366" i="23" s="1"/>
  <c r="D1365" i="23"/>
  <c r="E1365" i="23" s="1"/>
  <c r="D1364" i="23"/>
  <c r="E1364" i="23" s="1"/>
  <c r="D1363" i="23"/>
  <c r="E1363" i="23" s="1"/>
  <c r="D1362" i="23"/>
  <c r="E1362" i="23" s="1"/>
  <c r="D1361" i="23"/>
  <c r="E1361" i="23" s="1"/>
  <c r="D1360" i="23"/>
  <c r="E1360" i="23" s="1"/>
  <c r="D1359" i="23"/>
  <c r="E1359" i="23" s="1"/>
  <c r="D1358" i="23"/>
  <c r="E1358" i="23" s="1"/>
  <c r="D1357" i="23"/>
  <c r="E1357" i="23" s="1"/>
  <c r="D1356" i="23"/>
  <c r="E1356" i="23" s="1"/>
  <c r="D1355" i="23"/>
  <c r="E1355" i="23" s="1"/>
  <c r="D1354" i="23"/>
  <c r="E1354" i="23" s="1"/>
  <c r="D1353" i="23"/>
  <c r="E1353" i="23" s="1"/>
  <c r="D1352" i="23"/>
  <c r="E1352" i="23" s="1"/>
  <c r="D1351" i="23"/>
  <c r="E1351" i="23" s="1"/>
  <c r="D1350" i="23"/>
  <c r="E1350" i="23" s="1"/>
  <c r="D1349" i="23"/>
  <c r="E1349" i="23" s="1"/>
  <c r="D1348" i="23"/>
  <c r="E1348" i="23" s="1"/>
  <c r="D1347" i="23"/>
  <c r="E1347" i="23" s="1"/>
  <c r="D1346" i="23"/>
  <c r="E1346" i="23" s="1"/>
  <c r="D1345" i="23"/>
  <c r="E1345" i="23" s="1"/>
  <c r="D1344" i="23"/>
  <c r="E1344" i="23" s="1"/>
  <c r="D1343" i="23"/>
  <c r="E1343" i="23" s="1"/>
  <c r="D1342" i="23"/>
  <c r="E1342" i="23" s="1"/>
  <c r="D1341" i="23"/>
  <c r="E1341" i="23" s="1"/>
  <c r="D1340" i="23"/>
  <c r="E1340" i="23" s="1"/>
  <c r="D1339" i="23"/>
  <c r="E1339" i="23" s="1"/>
  <c r="D1338" i="23"/>
  <c r="E1338" i="23" s="1"/>
  <c r="D1337" i="23"/>
  <c r="E1337" i="23" s="1"/>
  <c r="D1336" i="23"/>
  <c r="E1336" i="23" s="1"/>
  <c r="D1335" i="23"/>
  <c r="E1335" i="23" s="1"/>
  <c r="D1334" i="23"/>
  <c r="E1334" i="23" s="1"/>
  <c r="D1333" i="23"/>
  <c r="E1333" i="23" s="1"/>
  <c r="D1332" i="23"/>
  <c r="E1332" i="23" s="1"/>
  <c r="D1331" i="23"/>
  <c r="E1331" i="23" s="1"/>
  <c r="D1330" i="23"/>
  <c r="E1330" i="23" s="1"/>
  <c r="D1329" i="23"/>
  <c r="E1329" i="23" s="1"/>
  <c r="D1328" i="23"/>
  <c r="E1328" i="23" s="1"/>
  <c r="D1327" i="23"/>
  <c r="E1327" i="23" s="1"/>
  <c r="D1326" i="23"/>
  <c r="E1326" i="23" s="1"/>
  <c r="D1325" i="23"/>
  <c r="E1325" i="23" s="1"/>
  <c r="D1324" i="23"/>
  <c r="E1324" i="23" s="1"/>
  <c r="D1323" i="23"/>
  <c r="E1323" i="23" s="1"/>
  <c r="D1322" i="23"/>
  <c r="E1322" i="23" s="1"/>
  <c r="D1321" i="23"/>
  <c r="E1321" i="23" s="1"/>
  <c r="D1320" i="23"/>
  <c r="E1320" i="23" s="1"/>
  <c r="D1319" i="23"/>
  <c r="E1319" i="23" s="1"/>
  <c r="D1318" i="23"/>
  <c r="E1318" i="23" s="1"/>
  <c r="D1317" i="23"/>
  <c r="E1317" i="23" s="1"/>
  <c r="D1316" i="23"/>
  <c r="E1316" i="23" s="1"/>
  <c r="D1315" i="23"/>
  <c r="E1315" i="23" s="1"/>
  <c r="D1314" i="23"/>
  <c r="E1314" i="23" s="1"/>
  <c r="D1313" i="23"/>
  <c r="E1313" i="23" s="1"/>
  <c r="D1312" i="23"/>
  <c r="E1312" i="23" s="1"/>
  <c r="D1311" i="23"/>
  <c r="E1311" i="23" s="1"/>
  <c r="D1310" i="23"/>
  <c r="E1310" i="23" s="1"/>
  <c r="D1309" i="23"/>
  <c r="E1309" i="23" s="1"/>
  <c r="D1308" i="23"/>
  <c r="E1308" i="23" s="1"/>
  <c r="D1307" i="23"/>
  <c r="E1307" i="23" s="1"/>
  <c r="D1306" i="23"/>
  <c r="E1306" i="23" s="1"/>
  <c r="D1305" i="23"/>
  <c r="E1305" i="23" s="1"/>
  <c r="D1304" i="23"/>
  <c r="E1304" i="23" s="1"/>
  <c r="D1303" i="23"/>
  <c r="E1303" i="23" s="1"/>
  <c r="D1302" i="23"/>
  <c r="E1302" i="23" s="1"/>
  <c r="D1301" i="23"/>
  <c r="E1301" i="23" s="1"/>
  <c r="D1300" i="23"/>
  <c r="E1300" i="23" s="1"/>
  <c r="D1299" i="23"/>
  <c r="E1299" i="23" s="1"/>
  <c r="D1298" i="23"/>
  <c r="E1298" i="23" s="1"/>
  <c r="D1297" i="23"/>
  <c r="E1297" i="23" s="1"/>
  <c r="D1296" i="23"/>
  <c r="E1296" i="23" s="1"/>
  <c r="D1295" i="23"/>
  <c r="E1295" i="23" s="1"/>
  <c r="D1294" i="23"/>
  <c r="E1294" i="23" s="1"/>
  <c r="D1293" i="23"/>
  <c r="E1293" i="23" s="1"/>
  <c r="D1292" i="23"/>
  <c r="E1292" i="23" s="1"/>
  <c r="D1291" i="23"/>
  <c r="E1291" i="23" s="1"/>
  <c r="D1290" i="23"/>
  <c r="E1290" i="23" s="1"/>
  <c r="D1289" i="23"/>
  <c r="E1289" i="23" s="1"/>
  <c r="D1288" i="23"/>
  <c r="E1288" i="23" s="1"/>
  <c r="D1287" i="23"/>
  <c r="E1287" i="23" s="1"/>
  <c r="D1286" i="23"/>
  <c r="E1286" i="23" s="1"/>
  <c r="D1285" i="23"/>
  <c r="E1285" i="23" s="1"/>
  <c r="D1284" i="23"/>
  <c r="E1284" i="23" s="1"/>
  <c r="D1283" i="23"/>
  <c r="E1283" i="23" s="1"/>
  <c r="D1282" i="23"/>
  <c r="E1282" i="23" s="1"/>
  <c r="D1281" i="23"/>
  <c r="E1281" i="23" s="1"/>
  <c r="D1280" i="23"/>
  <c r="E1280" i="23" s="1"/>
  <c r="D1279" i="23"/>
  <c r="E1279" i="23" s="1"/>
  <c r="D1278" i="23"/>
  <c r="E1278" i="23" s="1"/>
  <c r="D1277" i="23"/>
  <c r="E1277" i="23" s="1"/>
  <c r="D1276" i="23"/>
  <c r="E1276" i="23" s="1"/>
  <c r="D1275" i="23"/>
  <c r="E1275" i="23" s="1"/>
  <c r="D1274" i="23"/>
  <c r="E1274" i="23" s="1"/>
  <c r="D1273" i="23"/>
  <c r="E1273" i="23" s="1"/>
  <c r="D1272" i="23"/>
  <c r="E1272" i="23" s="1"/>
  <c r="D1271" i="23"/>
  <c r="E1271" i="23" s="1"/>
  <c r="D1270" i="23"/>
  <c r="E1270" i="23" s="1"/>
  <c r="D1269" i="23"/>
  <c r="E1269" i="23" s="1"/>
  <c r="D1268" i="23"/>
  <c r="E1268" i="23" s="1"/>
  <c r="D1267" i="23"/>
  <c r="E1267" i="23" s="1"/>
  <c r="D1266" i="23"/>
  <c r="E1266" i="23" s="1"/>
  <c r="D1265" i="23"/>
  <c r="E1265" i="23" s="1"/>
  <c r="D1264" i="23"/>
  <c r="E1264" i="23" s="1"/>
  <c r="D1263" i="23"/>
  <c r="E1263" i="23" s="1"/>
  <c r="D1262" i="23"/>
  <c r="E1262" i="23" s="1"/>
  <c r="D1261" i="23"/>
  <c r="E1261" i="23" s="1"/>
  <c r="D1260" i="23"/>
  <c r="E1260" i="23" s="1"/>
  <c r="D1259" i="23"/>
  <c r="E1259" i="23" s="1"/>
  <c r="D1258" i="23"/>
  <c r="E1258" i="23" s="1"/>
  <c r="D1257" i="23"/>
  <c r="E1257" i="23" s="1"/>
  <c r="D1256" i="23"/>
  <c r="E1256" i="23" s="1"/>
  <c r="D1255" i="23"/>
  <c r="E1255" i="23" s="1"/>
  <c r="D1254" i="23"/>
  <c r="E1254" i="23" s="1"/>
  <c r="D1253" i="23"/>
  <c r="E1253" i="23" s="1"/>
  <c r="D1252" i="23"/>
  <c r="E1252" i="23" s="1"/>
  <c r="D1251" i="23"/>
  <c r="E1251" i="23" s="1"/>
  <c r="D1250" i="23"/>
  <c r="E1250" i="23" s="1"/>
  <c r="D1249" i="23"/>
  <c r="E1249" i="23" s="1"/>
  <c r="D1248" i="23"/>
  <c r="E1248" i="23" s="1"/>
  <c r="D1247" i="23"/>
  <c r="E1247" i="23" s="1"/>
  <c r="D1246" i="23"/>
  <c r="E1246" i="23" s="1"/>
  <c r="D1245" i="23"/>
  <c r="E1245" i="23" s="1"/>
  <c r="D1244" i="23"/>
  <c r="E1244" i="23" s="1"/>
  <c r="D1243" i="23"/>
  <c r="E1243" i="23" s="1"/>
  <c r="D1242" i="23"/>
  <c r="E1242" i="23" s="1"/>
  <c r="D1241" i="23"/>
  <c r="E1241" i="23" s="1"/>
  <c r="D1240" i="23"/>
  <c r="E1240" i="23" s="1"/>
  <c r="D1239" i="23"/>
  <c r="E1239" i="23" s="1"/>
  <c r="D1238" i="23"/>
  <c r="E1238" i="23" s="1"/>
  <c r="D1237" i="23"/>
  <c r="E1237" i="23" s="1"/>
  <c r="D1236" i="23"/>
  <c r="E1236" i="23" s="1"/>
  <c r="D1235" i="23"/>
  <c r="E1235" i="23" s="1"/>
  <c r="D1234" i="23"/>
  <c r="E1234" i="23" s="1"/>
  <c r="D1233" i="23"/>
  <c r="E1233" i="23" s="1"/>
  <c r="D1232" i="23"/>
  <c r="E1232" i="23" s="1"/>
  <c r="D1231" i="23"/>
  <c r="E1231" i="23" s="1"/>
  <c r="D1230" i="23"/>
  <c r="E1230" i="23" s="1"/>
  <c r="D1229" i="23"/>
  <c r="E1229" i="23" s="1"/>
  <c r="D1228" i="23"/>
  <c r="E1228" i="23" s="1"/>
  <c r="D1227" i="23"/>
  <c r="E1227" i="23" s="1"/>
  <c r="D1226" i="23"/>
  <c r="E1226" i="23" s="1"/>
  <c r="D1225" i="23"/>
  <c r="E1225" i="23" s="1"/>
  <c r="D1224" i="23"/>
  <c r="E1224" i="23" s="1"/>
  <c r="D1223" i="23"/>
  <c r="E1223" i="23" s="1"/>
  <c r="D1222" i="23"/>
  <c r="E1222" i="23" s="1"/>
  <c r="D1221" i="23"/>
  <c r="E1221" i="23" s="1"/>
  <c r="D1220" i="23"/>
  <c r="E1220" i="23" s="1"/>
  <c r="D1219" i="23"/>
  <c r="E1219" i="23" s="1"/>
  <c r="D1218" i="23"/>
  <c r="E1218" i="23" s="1"/>
  <c r="D1217" i="23"/>
  <c r="E1217" i="23" s="1"/>
  <c r="D1216" i="23"/>
  <c r="E1216" i="23" s="1"/>
  <c r="D1215" i="23"/>
  <c r="E1215" i="23" s="1"/>
  <c r="D1214" i="23"/>
  <c r="E1214" i="23" s="1"/>
  <c r="D1213" i="23"/>
  <c r="E1213" i="23" s="1"/>
  <c r="D1212" i="23"/>
  <c r="E1212" i="23" s="1"/>
  <c r="D1211" i="23"/>
  <c r="E1211" i="23" s="1"/>
  <c r="D1210" i="23"/>
  <c r="E1210" i="23" s="1"/>
  <c r="D1209" i="23"/>
  <c r="E1209" i="23" s="1"/>
  <c r="D1208" i="23"/>
  <c r="E1208" i="23" s="1"/>
  <c r="D1207" i="23"/>
  <c r="E1207" i="23" s="1"/>
  <c r="D1206" i="23"/>
  <c r="E1206" i="23" s="1"/>
  <c r="D1205" i="23"/>
  <c r="E1205" i="23" s="1"/>
  <c r="D1204" i="23"/>
  <c r="E1204" i="23" s="1"/>
  <c r="D1203" i="23"/>
  <c r="E1203" i="23" s="1"/>
  <c r="D1202" i="23"/>
  <c r="E1202" i="23" s="1"/>
  <c r="D1201" i="23"/>
  <c r="E1201" i="23" s="1"/>
  <c r="D1200" i="23"/>
  <c r="E1200" i="23" s="1"/>
  <c r="D1199" i="23"/>
  <c r="E1199" i="23" s="1"/>
  <c r="D1198" i="23"/>
  <c r="E1198" i="23" s="1"/>
  <c r="D1197" i="23"/>
  <c r="E1197" i="23" s="1"/>
  <c r="D1196" i="23"/>
  <c r="E1196" i="23" s="1"/>
  <c r="D1195" i="23"/>
  <c r="E1195" i="23" s="1"/>
  <c r="D1194" i="23"/>
  <c r="E1194" i="23" s="1"/>
  <c r="D1193" i="23"/>
  <c r="E1193" i="23" s="1"/>
  <c r="D1192" i="23"/>
  <c r="E1192" i="23" s="1"/>
  <c r="D1191" i="23"/>
  <c r="E1191" i="23" s="1"/>
  <c r="D1190" i="23"/>
  <c r="E1190" i="23" s="1"/>
  <c r="D1189" i="23"/>
  <c r="E1189" i="23" s="1"/>
  <c r="D1188" i="23"/>
  <c r="E1188" i="23" s="1"/>
  <c r="D1187" i="23"/>
  <c r="E1187" i="23" s="1"/>
  <c r="D1186" i="23"/>
  <c r="E1186" i="23" s="1"/>
  <c r="D1185" i="23"/>
  <c r="E1185" i="23" s="1"/>
  <c r="D1184" i="23"/>
  <c r="E1184" i="23" s="1"/>
  <c r="D1183" i="23"/>
  <c r="E1183" i="23" s="1"/>
  <c r="D1182" i="23"/>
  <c r="E1182" i="23" s="1"/>
  <c r="D1181" i="23"/>
  <c r="E1181" i="23" s="1"/>
  <c r="D1180" i="23"/>
  <c r="E1180" i="23" s="1"/>
  <c r="D1179" i="23"/>
  <c r="E1179" i="23" s="1"/>
  <c r="D1178" i="23"/>
  <c r="E1178" i="23" s="1"/>
  <c r="D1177" i="23"/>
  <c r="E1177" i="23" s="1"/>
  <c r="D1176" i="23"/>
  <c r="E1176" i="23" s="1"/>
  <c r="D1175" i="23"/>
  <c r="E1175" i="23" s="1"/>
  <c r="D1174" i="23"/>
  <c r="E1174" i="23" s="1"/>
  <c r="D1173" i="23"/>
  <c r="E1173" i="23" s="1"/>
  <c r="D1172" i="23"/>
  <c r="E1172" i="23" s="1"/>
  <c r="D1171" i="23"/>
  <c r="E1171" i="23" s="1"/>
  <c r="D1170" i="23"/>
  <c r="E1170" i="23" s="1"/>
  <c r="D1169" i="23"/>
  <c r="E1169" i="23" s="1"/>
  <c r="D1168" i="23"/>
  <c r="E1168" i="23" s="1"/>
  <c r="D1167" i="23"/>
  <c r="E1167" i="23" s="1"/>
  <c r="D1166" i="23"/>
  <c r="E1166" i="23" s="1"/>
  <c r="D1165" i="23"/>
  <c r="E1165" i="23" s="1"/>
  <c r="D1164" i="23"/>
  <c r="E1164" i="23" s="1"/>
  <c r="D1163" i="23"/>
  <c r="E1163" i="23" s="1"/>
  <c r="D1162" i="23"/>
  <c r="E1162" i="23" s="1"/>
  <c r="D1161" i="23"/>
  <c r="E1161" i="23" s="1"/>
  <c r="D1160" i="23"/>
  <c r="E1160" i="23" s="1"/>
  <c r="D1159" i="23"/>
  <c r="E1159" i="23" s="1"/>
  <c r="D1158" i="23"/>
  <c r="E1158" i="23" s="1"/>
  <c r="D1157" i="23"/>
  <c r="E1157" i="23" s="1"/>
  <c r="D1156" i="23"/>
  <c r="E1156" i="23" s="1"/>
  <c r="D1155" i="23"/>
  <c r="E1155" i="23" s="1"/>
  <c r="D1154" i="23"/>
  <c r="E1154" i="23" s="1"/>
  <c r="D1153" i="23"/>
  <c r="E1153" i="23" s="1"/>
  <c r="D1152" i="23"/>
  <c r="E1152" i="23" s="1"/>
  <c r="D1151" i="23"/>
  <c r="E1151" i="23" s="1"/>
  <c r="D1150" i="23"/>
  <c r="E1150" i="23" s="1"/>
  <c r="D1149" i="23"/>
  <c r="E1149" i="23" s="1"/>
  <c r="D1148" i="23"/>
  <c r="E1148" i="23" s="1"/>
  <c r="D1147" i="23"/>
  <c r="E1147" i="23" s="1"/>
  <c r="D1146" i="23"/>
  <c r="E1146" i="23" s="1"/>
  <c r="D1145" i="23"/>
  <c r="E1145" i="23" s="1"/>
  <c r="D1144" i="23"/>
  <c r="E1144" i="23" s="1"/>
  <c r="D1143" i="23"/>
  <c r="E1143" i="23" s="1"/>
  <c r="D1142" i="23"/>
  <c r="E1142" i="23" s="1"/>
  <c r="D1141" i="23"/>
  <c r="E1141" i="23" s="1"/>
  <c r="D1140" i="23"/>
  <c r="E1140" i="23" s="1"/>
  <c r="D1139" i="23"/>
  <c r="E1139" i="23" s="1"/>
  <c r="D1138" i="23"/>
  <c r="E1138" i="23" s="1"/>
  <c r="D1137" i="23"/>
  <c r="E1137" i="23" s="1"/>
  <c r="D1136" i="23"/>
  <c r="E1136" i="23" s="1"/>
  <c r="D1135" i="23"/>
  <c r="E1135" i="23" s="1"/>
  <c r="D1134" i="23"/>
  <c r="E1134" i="23" s="1"/>
  <c r="D1133" i="23"/>
  <c r="E1133" i="23" s="1"/>
  <c r="D1132" i="23"/>
  <c r="E1132" i="23" s="1"/>
  <c r="D1131" i="23"/>
  <c r="E1131" i="23" s="1"/>
  <c r="D1130" i="23"/>
  <c r="E1130" i="23" s="1"/>
  <c r="D1129" i="23"/>
  <c r="E1129" i="23" s="1"/>
  <c r="D1128" i="23"/>
  <c r="E1128" i="23" s="1"/>
  <c r="D1127" i="23"/>
  <c r="E1127" i="23" s="1"/>
  <c r="D1126" i="23"/>
  <c r="E1126" i="23" s="1"/>
  <c r="D1125" i="23"/>
  <c r="E1125" i="23" s="1"/>
  <c r="D1124" i="23"/>
  <c r="E1124" i="23" s="1"/>
  <c r="D1123" i="23"/>
  <c r="E1123" i="23" s="1"/>
  <c r="D1122" i="23"/>
  <c r="E1122" i="23" s="1"/>
  <c r="D1121" i="23"/>
  <c r="E1121" i="23" s="1"/>
  <c r="D1120" i="23"/>
  <c r="E1120" i="23" s="1"/>
  <c r="D1119" i="23"/>
  <c r="E1119" i="23" s="1"/>
  <c r="D1118" i="23"/>
  <c r="E1118" i="23" s="1"/>
  <c r="D1117" i="23"/>
  <c r="E1117" i="23" s="1"/>
  <c r="D1116" i="23"/>
  <c r="E1116" i="23" s="1"/>
  <c r="D1115" i="23"/>
  <c r="E1115" i="23" s="1"/>
  <c r="D1114" i="23"/>
  <c r="E1114" i="23" s="1"/>
  <c r="D1113" i="23"/>
  <c r="E1113" i="23" s="1"/>
  <c r="D1112" i="23"/>
  <c r="E1112" i="23" s="1"/>
  <c r="D1111" i="23"/>
  <c r="E1111" i="23" s="1"/>
  <c r="D1110" i="23"/>
  <c r="E1110" i="23" s="1"/>
  <c r="D1109" i="23"/>
  <c r="E1109" i="23" s="1"/>
  <c r="D1108" i="23"/>
  <c r="E1108" i="23" s="1"/>
  <c r="D1107" i="23"/>
  <c r="E1107" i="23" s="1"/>
  <c r="D1106" i="23"/>
  <c r="E1106" i="23" s="1"/>
  <c r="D1105" i="23"/>
  <c r="E1105" i="23" s="1"/>
  <c r="D1104" i="23"/>
  <c r="E1104" i="23" s="1"/>
  <c r="D1103" i="23"/>
  <c r="E1103" i="23" s="1"/>
  <c r="D1102" i="23"/>
  <c r="E1102" i="23" s="1"/>
  <c r="D1101" i="23"/>
  <c r="E1101" i="23" s="1"/>
  <c r="D1100" i="23"/>
  <c r="E1100" i="23" s="1"/>
  <c r="D1099" i="23"/>
  <c r="E1099" i="23" s="1"/>
  <c r="D1098" i="23"/>
  <c r="E1098" i="23" s="1"/>
  <c r="D1097" i="23"/>
  <c r="E1097" i="23" s="1"/>
  <c r="D1096" i="23"/>
  <c r="E1096" i="23" s="1"/>
  <c r="D1095" i="23"/>
  <c r="E1095" i="23" s="1"/>
  <c r="D1094" i="23"/>
  <c r="E1094" i="23" s="1"/>
  <c r="D1093" i="23"/>
  <c r="E1093" i="23" s="1"/>
  <c r="D1092" i="23"/>
  <c r="E1092" i="23" s="1"/>
  <c r="D1091" i="23"/>
  <c r="E1091" i="23" s="1"/>
  <c r="D1090" i="23"/>
  <c r="E1090" i="23" s="1"/>
  <c r="D1089" i="23"/>
  <c r="E1089" i="23" s="1"/>
  <c r="D1088" i="23"/>
  <c r="E1088" i="23" s="1"/>
  <c r="D1087" i="23"/>
  <c r="E1087" i="23" s="1"/>
  <c r="D1086" i="23"/>
  <c r="E1086" i="23" s="1"/>
  <c r="D1085" i="23"/>
  <c r="E1085" i="23" s="1"/>
  <c r="D1084" i="23"/>
  <c r="E1084" i="23" s="1"/>
  <c r="D1083" i="23"/>
  <c r="E1083" i="23" s="1"/>
  <c r="D1082" i="23"/>
  <c r="E1082" i="23" s="1"/>
  <c r="D1081" i="23"/>
  <c r="E1081" i="23" s="1"/>
  <c r="D1080" i="23"/>
  <c r="E1080" i="23" s="1"/>
  <c r="D1079" i="23"/>
  <c r="E1079" i="23" s="1"/>
  <c r="D1078" i="23"/>
  <c r="E1078" i="23" s="1"/>
  <c r="D1077" i="23"/>
  <c r="E1077" i="23" s="1"/>
  <c r="D1076" i="23"/>
  <c r="E1076" i="23" s="1"/>
  <c r="D1075" i="23"/>
  <c r="E1075" i="23" s="1"/>
  <c r="D1074" i="23"/>
  <c r="E1074" i="23" s="1"/>
  <c r="D1073" i="23"/>
  <c r="E1073" i="23" s="1"/>
  <c r="D1072" i="23"/>
  <c r="E1072" i="23" s="1"/>
  <c r="D1071" i="23"/>
  <c r="E1071" i="23" s="1"/>
  <c r="D1070" i="23"/>
  <c r="E1070" i="23" s="1"/>
  <c r="D1069" i="23"/>
  <c r="E1069" i="23" s="1"/>
  <c r="D1068" i="23"/>
  <c r="E1068" i="23" s="1"/>
  <c r="D1067" i="23"/>
  <c r="E1067" i="23" s="1"/>
  <c r="D1066" i="23"/>
  <c r="E1066" i="23" s="1"/>
  <c r="D1065" i="23"/>
  <c r="E1065" i="23" s="1"/>
  <c r="D1064" i="23"/>
  <c r="E1064" i="23" s="1"/>
  <c r="D1063" i="23"/>
  <c r="E1063" i="23" s="1"/>
  <c r="D1062" i="23"/>
  <c r="E1062" i="23" s="1"/>
  <c r="D1061" i="23"/>
  <c r="E1061" i="23" s="1"/>
  <c r="D1060" i="23"/>
  <c r="E1060" i="23" s="1"/>
  <c r="D1059" i="23"/>
  <c r="E1059" i="23" s="1"/>
  <c r="D1058" i="23"/>
  <c r="E1058" i="23" s="1"/>
  <c r="D1057" i="23"/>
  <c r="E1057" i="23" s="1"/>
  <c r="D1056" i="23"/>
  <c r="E1056" i="23" s="1"/>
  <c r="D1055" i="23"/>
  <c r="E1055" i="23" s="1"/>
  <c r="D1054" i="23"/>
  <c r="E1054" i="23" s="1"/>
  <c r="D1053" i="23"/>
  <c r="E1053" i="23" s="1"/>
  <c r="D1052" i="23"/>
  <c r="E1052" i="23" s="1"/>
  <c r="D1051" i="23"/>
  <c r="E1051" i="23" s="1"/>
  <c r="D1050" i="23"/>
  <c r="E1050" i="23" s="1"/>
  <c r="D1049" i="23"/>
  <c r="E1049" i="23" s="1"/>
  <c r="D1048" i="23"/>
  <c r="E1048" i="23" s="1"/>
  <c r="D1047" i="23"/>
  <c r="E1047" i="23" s="1"/>
  <c r="D1046" i="23"/>
  <c r="E1046" i="23" s="1"/>
  <c r="D1045" i="23"/>
  <c r="E1045" i="23" s="1"/>
  <c r="D1044" i="23"/>
  <c r="E1044" i="23" s="1"/>
  <c r="D1043" i="23"/>
  <c r="E1043" i="23" s="1"/>
  <c r="D1042" i="23"/>
  <c r="E1042" i="23" s="1"/>
  <c r="D1041" i="23"/>
  <c r="E1041" i="23" s="1"/>
  <c r="D1040" i="23"/>
  <c r="E1040" i="23" s="1"/>
  <c r="D1039" i="23"/>
  <c r="E1039" i="23" s="1"/>
  <c r="D1038" i="23"/>
  <c r="E1038" i="23" s="1"/>
  <c r="D1037" i="23"/>
  <c r="E1037" i="23" s="1"/>
  <c r="D1036" i="23"/>
  <c r="E1036" i="23" s="1"/>
  <c r="D1035" i="23"/>
  <c r="E1035" i="23" s="1"/>
  <c r="D1034" i="23"/>
  <c r="E1034" i="23" s="1"/>
  <c r="D1033" i="23"/>
  <c r="E1033" i="23" s="1"/>
  <c r="D1032" i="23"/>
  <c r="E1032" i="23" s="1"/>
  <c r="D1031" i="23"/>
  <c r="E1031" i="23" s="1"/>
  <c r="D1030" i="23"/>
  <c r="E1030" i="23" s="1"/>
  <c r="D1029" i="23"/>
  <c r="E1029" i="23" s="1"/>
  <c r="D1028" i="23"/>
  <c r="E1028" i="23" s="1"/>
  <c r="D1027" i="23"/>
  <c r="E1027" i="23" s="1"/>
  <c r="D1026" i="23"/>
  <c r="E1026" i="23" s="1"/>
  <c r="D1025" i="23"/>
  <c r="E1025" i="23" s="1"/>
  <c r="D1024" i="23"/>
  <c r="E1024" i="23" s="1"/>
  <c r="D1023" i="23"/>
  <c r="E1023" i="23" s="1"/>
  <c r="D1022" i="23"/>
  <c r="E1022" i="23" s="1"/>
  <c r="D1021" i="23"/>
  <c r="E1021" i="23" s="1"/>
  <c r="D1020" i="23"/>
  <c r="E1020" i="23" s="1"/>
  <c r="D1019" i="23"/>
  <c r="E1019" i="23" s="1"/>
  <c r="D1018" i="23"/>
  <c r="E1018" i="23" s="1"/>
  <c r="D1017" i="23"/>
  <c r="E1017" i="23" s="1"/>
  <c r="D1016" i="23"/>
  <c r="E1016" i="23" s="1"/>
  <c r="D1015" i="23"/>
  <c r="E1015" i="23" s="1"/>
  <c r="D1014" i="23"/>
  <c r="E1014" i="23" s="1"/>
  <c r="D1013" i="23"/>
  <c r="E1013" i="23" s="1"/>
  <c r="D1012" i="23"/>
  <c r="E1012" i="23" s="1"/>
  <c r="D1011" i="23"/>
  <c r="E1011" i="23" s="1"/>
  <c r="D1010" i="23"/>
  <c r="E1010" i="23" s="1"/>
  <c r="D1009" i="23"/>
  <c r="E1009" i="23" s="1"/>
  <c r="D1008" i="23"/>
  <c r="E1008" i="23" s="1"/>
  <c r="D1007" i="23"/>
  <c r="E1007" i="23" s="1"/>
  <c r="D1006" i="23"/>
  <c r="E1006" i="23" s="1"/>
  <c r="D1005" i="23"/>
  <c r="E1005" i="23" s="1"/>
  <c r="D1004" i="23"/>
  <c r="E1004" i="23" s="1"/>
  <c r="D1003" i="23"/>
  <c r="E1003" i="23" s="1"/>
  <c r="D1002" i="23"/>
  <c r="E1002" i="23" s="1"/>
  <c r="D1001" i="23"/>
  <c r="E1001" i="23" s="1"/>
  <c r="D1000" i="23"/>
  <c r="E1000" i="23" s="1"/>
  <c r="D999" i="23"/>
  <c r="E999" i="23" s="1"/>
  <c r="D998" i="23"/>
  <c r="E998" i="23" s="1"/>
  <c r="D997" i="23"/>
  <c r="E997" i="23" s="1"/>
  <c r="D996" i="23"/>
  <c r="E996" i="23" s="1"/>
  <c r="D995" i="23"/>
  <c r="E995" i="23" s="1"/>
  <c r="D994" i="23"/>
  <c r="E994" i="23" s="1"/>
  <c r="D993" i="23"/>
  <c r="E993" i="23" s="1"/>
  <c r="D992" i="23"/>
  <c r="E992" i="23" s="1"/>
  <c r="D991" i="23"/>
  <c r="E991" i="23" s="1"/>
  <c r="D990" i="23"/>
  <c r="E990" i="23" s="1"/>
  <c r="D989" i="23"/>
  <c r="E989" i="23" s="1"/>
  <c r="D988" i="23"/>
  <c r="E988" i="23" s="1"/>
  <c r="D987" i="23"/>
  <c r="E987" i="23" s="1"/>
  <c r="D986" i="23"/>
  <c r="E986" i="23" s="1"/>
  <c r="D985" i="23"/>
  <c r="E985" i="23" s="1"/>
  <c r="D984" i="23"/>
  <c r="E984" i="23" s="1"/>
  <c r="D983" i="23"/>
  <c r="E983" i="23" s="1"/>
  <c r="D982" i="23"/>
  <c r="E982" i="23" s="1"/>
  <c r="D981" i="23"/>
  <c r="E981" i="23" s="1"/>
  <c r="D980" i="23"/>
  <c r="E980" i="23" s="1"/>
  <c r="D979" i="23"/>
  <c r="E979" i="23" s="1"/>
  <c r="D978" i="23"/>
  <c r="E978" i="23" s="1"/>
  <c r="D977" i="23"/>
  <c r="E977" i="23" s="1"/>
  <c r="D976" i="23"/>
  <c r="E976" i="23" s="1"/>
  <c r="D975" i="23"/>
  <c r="E975" i="23" s="1"/>
  <c r="D974" i="23"/>
  <c r="E974" i="23" s="1"/>
  <c r="D973" i="23"/>
  <c r="E973" i="23" s="1"/>
  <c r="D972" i="23"/>
  <c r="E972" i="23" s="1"/>
  <c r="D971" i="23"/>
  <c r="E971" i="23" s="1"/>
  <c r="D970" i="23"/>
  <c r="E970" i="23" s="1"/>
  <c r="D969" i="23"/>
  <c r="E969" i="23" s="1"/>
  <c r="D968" i="23"/>
  <c r="E968" i="23" s="1"/>
  <c r="D967" i="23"/>
  <c r="E967" i="23" s="1"/>
  <c r="D966" i="23"/>
  <c r="E966" i="23" s="1"/>
  <c r="D965" i="23"/>
  <c r="E965" i="23" s="1"/>
  <c r="D964" i="23"/>
  <c r="E964" i="23" s="1"/>
  <c r="D963" i="23"/>
  <c r="E963" i="23" s="1"/>
  <c r="D962" i="23"/>
  <c r="E962" i="23" s="1"/>
  <c r="D961" i="23"/>
  <c r="E961" i="23" s="1"/>
  <c r="D960" i="23"/>
  <c r="E960" i="23" s="1"/>
  <c r="D959" i="23"/>
  <c r="E959" i="23" s="1"/>
  <c r="D958" i="23"/>
  <c r="E958" i="23" s="1"/>
  <c r="D957" i="23"/>
  <c r="E957" i="23" s="1"/>
  <c r="D956" i="23"/>
  <c r="E956" i="23" s="1"/>
  <c r="D955" i="23"/>
  <c r="E955" i="23" s="1"/>
  <c r="D954" i="23"/>
  <c r="E954" i="23" s="1"/>
  <c r="D953" i="23"/>
  <c r="E953" i="23" s="1"/>
  <c r="D952" i="23"/>
  <c r="E952" i="23" s="1"/>
  <c r="D951" i="23"/>
  <c r="E951" i="23" s="1"/>
  <c r="D950" i="23"/>
  <c r="E950" i="23" s="1"/>
  <c r="D949" i="23"/>
  <c r="E949" i="23" s="1"/>
  <c r="D948" i="23"/>
  <c r="E948" i="23" s="1"/>
  <c r="D947" i="23"/>
  <c r="E947" i="23" s="1"/>
  <c r="D946" i="23"/>
  <c r="E946" i="23" s="1"/>
  <c r="D945" i="23"/>
  <c r="E945" i="23" s="1"/>
  <c r="D944" i="23"/>
  <c r="E944" i="23" s="1"/>
  <c r="D943" i="23"/>
  <c r="E943" i="23" s="1"/>
  <c r="D942" i="23"/>
  <c r="E942" i="23" s="1"/>
  <c r="D941" i="23"/>
  <c r="E941" i="23" s="1"/>
  <c r="D940" i="23"/>
  <c r="E940" i="23" s="1"/>
  <c r="D939" i="23"/>
  <c r="E939" i="23" s="1"/>
  <c r="D938" i="23"/>
  <c r="E938" i="23" s="1"/>
  <c r="D937" i="23"/>
  <c r="E937" i="23" s="1"/>
  <c r="D936" i="23"/>
  <c r="E936" i="23" s="1"/>
  <c r="D935" i="23"/>
  <c r="E935" i="23" s="1"/>
  <c r="D934" i="23"/>
  <c r="E934" i="23" s="1"/>
  <c r="D933" i="23"/>
  <c r="E933" i="23" s="1"/>
  <c r="D932" i="23"/>
  <c r="E932" i="23" s="1"/>
  <c r="D931" i="23"/>
  <c r="E931" i="23" s="1"/>
  <c r="D930" i="23"/>
  <c r="E930" i="23" s="1"/>
  <c r="D929" i="23"/>
  <c r="E929" i="23" s="1"/>
  <c r="D928" i="23"/>
  <c r="E928" i="23" s="1"/>
  <c r="D927" i="23"/>
  <c r="E927" i="23" s="1"/>
  <c r="D926" i="23"/>
  <c r="E926" i="23" s="1"/>
  <c r="D925" i="23"/>
  <c r="E925" i="23" s="1"/>
  <c r="D924" i="23"/>
  <c r="E924" i="23" s="1"/>
  <c r="D923" i="23"/>
  <c r="E923" i="23" s="1"/>
  <c r="D922" i="23"/>
  <c r="E922" i="23" s="1"/>
  <c r="D921" i="23"/>
  <c r="E921" i="23" s="1"/>
  <c r="D920" i="23"/>
  <c r="E920" i="23" s="1"/>
  <c r="D919" i="23"/>
  <c r="E919" i="23" s="1"/>
  <c r="D918" i="23"/>
  <c r="E918" i="23" s="1"/>
  <c r="D917" i="23"/>
  <c r="E917" i="23" s="1"/>
  <c r="D916" i="23"/>
  <c r="E916" i="23" s="1"/>
  <c r="D915" i="23"/>
  <c r="E915" i="23" s="1"/>
  <c r="D914" i="23"/>
  <c r="E914" i="23" s="1"/>
  <c r="D913" i="23"/>
  <c r="E913" i="23" s="1"/>
  <c r="D912" i="23"/>
  <c r="E912" i="23" s="1"/>
  <c r="D911" i="23"/>
  <c r="E911" i="23" s="1"/>
  <c r="D910" i="23"/>
  <c r="E910" i="23" s="1"/>
  <c r="D909" i="23"/>
  <c r="E909" i="23" s="1"/>
  <c r="D908" i="23"/>
  <c r="E908" i="23" s="1"/>
  <c r="D907" i="23"/>
  <c r="E907" i="23" s="1"/>
  <c r="D906" i="23"/>
  <c r="E906" i="23" s="1"/>
  <c r="D905" i="23"/>
  <c r="E905" i="23" s="1"/>
  <c r="D904" i="23"/>
  <c r="E904" i="23" s="1"/>
  <c r="D903" i="23"/>
  <c r="E903" i="23" s="1"/>
  <c r="D902" i="23"/>
  <c r="E902" i="23" s="1"/>
  <c r="D901" i="23"/>
  <c r="E901" i="23" s="1"/>
  <c r="D900" i="23"/>
  <c r="E900" i="23" s="1"/>
  <c r="D899" i="23"/>
  <c r="E899" i="23" s="1"/>
  <c r="D898" i="23"/>
  <c r="E898" i="23" s="1"/>
  <c r="D897" i="23"/>
  <c r="E897" i="23" s="1"/>
  <c r="D896" i="23"/>
  <c r="E896" i="23" s="1"/>
  <c r="D895" i="23"/>
  <c r="E895" i="23" s="1"/>
  <c r="D894" i="23"/>
  <c r="E894" i="23" s="1"/>
  <c r="D893" i="23"/>
  <c r="E893" i="23" s="1"/>
  <c r="D892" i="23"/>
  <c r="E892" i="23" s="1"/>
  <c r="D891" i="23"/>
  <c r="E891" i="23" s="1"/>
  <c r="D890" i="23"/>
  <c r="E890" i="23" s="1"/>
  <c r="D889" i="23"/>
  <c r="E889" i="23" s="1"/>
  <c r="D888" i="23"/>
  <c r="E888" i="23" s="1"/>
  <c r="D887" i="23"/>
  <c r="E887" i="23" s="1"/>
  <c r="D886" i="23"/>
  <c r="E886" i="23" s="1"/>
  <c r="D885" i="23"/>
  <c r="E885" i="23" s="1"/>
  <c r="D884" i="23"/>
  <c r="E884" i="23" s="1"/>
  <c r="D883" i="23"/>
  <c r="E883" i="23" s="1"/>
  <c r="D882" i="23"/>
  <c r="E882" i="23" s="1"/>
  <c r="D881" i="23"/>
  <c r="E881" i="23" s="1"/>
  <c r="D880" i="23"/>
  <c r="E880" i="23" s="1"/>
  <c r="D879" i="23"/>
  <c r="E879" i="23" s="1"/>
  <c r="D878" i="23"/>
  <c r="E878" i="23" s="1"/>
  <c r="D877" i="23"/>
  <c r="E877" i="23" s="1"/>
  <c r="D876" i="23"/>
  <c r="E876" i="23" s="1"/>
  <c r="D875" i="23"/>
  <c r="E875" i="23" s="1"/>
  <c r="D874" i="23"/>
  <c r="E874" i="23" s="1"/>
  <c r="D873" i="23"/>
  <c r="E873" i="23" s="1"/>
  <c r="D872" i="23"/>
  <c r="E872" i="23" s="1"/>
  <c r="D871" i="23"/>
  <c r="E871" i="23" s="1"/>
  <c r="D870" i="23"/>
  <c r="E870" i="23" s="1"/>
  <c r="D869" i="23"/>
  <c r="E869" i="23" s="1"/>
  <c r="D868" i="23"/>
  <c r="E868" i="23" s="1"/>
  <c r="D867" i="23"/>
  <c r="E867" i="23" s="1"/>
  <c r="D866" i="23"/>
  <c r="E866" i="23" s="1"/>
  <c r="D865" i="23"/>
  <c r="E865" i="23" s="1"/>
  <c r="D864" i="23"/>
  <c r="E864" i="23" s="1"/>
  <c r="D863" i="23"/>
  <c r="E863" i="23" s="1"/>
  <c r="D862" i="23"/>
  <c r="E862" i="23" s="1"/>
  <c r="D861" i="23"/>
  <c r="E861" i="23" s="1"/>
  <c r="D860" i="23"/>
  <c r="E860" i="23" s="1"/>
  <c r="D859" i="23"/>
  <c r="E859" i="23" s="1"/>
  <c r="D858" i="23"/>
  <c r="E858" i="23" s="1"/>
  <c r="D857" i="23"/>
  <c r="E857" i="23" s="1"/>
  <c r="D856" i="23"/>
  <c r="E856" i="23" s="1"/>
  <c r="D855" i="23"/>
  <c r="E855" i="23" s="1"/>
  <c r="D854" i="23"/>
  <c r="E854" i="23" s="1"/>
  <c r="D853" i="23"/>
  <c r="E853" i="23" s="1"/>
  <c r="D852" i="23"/>
  <c r="E852" i="23" s="1"/>
  <c r="D851" i="23"/>
  <c r="E851" i="23" s="1"/>
  <c r="D850" i="23"/>
  <c r="E850" i="23" s="1"/>
  <c r="D849" i="23"/>
  <c r="E849" i="23" s="1"/>
  <c r="D848" i="23"/>
  <c r="E848" i="23" s="1"/>
  <c r="D847" i="23"/>
  <c r="E847" i="23" s="1"/>
  <c r="D846" i="23"/>
  <c r="E846" i="23" s="1"/>
  <c r="D845" i="23"/>
  <c r="E845" i="23" s="1"/>
  <c r="D844" i="23"/>
  <c r="E844" i="23" s="1"/>
  <c r="D843" i="23"/>
  <c r="E843" i="23" s="1"/>
  <c r="D842" i="23"/>
  <c r="E842" i="23" s="1"/>
  <c r="D841" i="23"/>
  <c r="E841" i="23" s="1"/>
  <c r="D840" i="23"/>
  <c r="E840" i="23" s="1"/>
  <c r="D839" i="23"/>
  <c r="E839" i="23" s="1"/>
  <c r="D838" i="23"/>
  <c r="E838" i="23" s="1"/>
  <c r="D837" i="23"/>
  <c r="E837" i="23" s="1"/>
  <c r="D836" i="23"/>
  <c r="E836" i="23" s="1"/>
  <c r="D835" i="23"/>
  <c r="E835" i="23" s="1"/>
  <c r="D834" i="23"/>
  <c r="E834" i="23" s="1"/>
  <c r="D833" i="23"/>
  <c r="E833" i="23" s="1"/>
  <c r="D832" i="23"/>
  <c r="E832" i="23" s="1"/>
  <c r="D831" i="23"/>
  <c r="E831" i="23" s="1"/>
  <c r="D830" i="23"/>
  <c r="E830" i="23" s="1"/>
  <c r="D829" i="23"/>
  <c r="E829" i="23" s="1"/>
  <c r="D828" i="23"/>
  <c r="E828" i="23" s="1"/>
  <c r="D827" i="23"/>
  <c r="E827" i="23" s="1"/>
  <c r="D826" i="23"/>
  <c r="E826" i="23" s="1"/>
  <c r="D825" i="23"/>
  <c r="E825" i="23" s="1"/>
  <c r="D824" i="23"/>
  <c r="E824" i="23" s="1"/>
  <c r="D823" i="23"/>
  <c r="E823" i="23" s="1"/>
  <c r="D822" i="23"/>
  <c r="E822" i="23" s="1"/>
  <c r="D821" i="23"/>
  <c r="E821" i="23" s="1"/>
  <c r="D820" i="23"/>
  <c r="E820" i="23" s="1"/>
  <c r="D819" i="23"/>
  <c r="E819" i="23" s="1"/>
  <c r="D818" i="23"/>
  <c r="E818" i="23" s="1"/>
  <c r="D817" i="23"/>
  <c r="E817" i="23" s="1"/>
  <c r="D816" i="23"/>
  <c r="E816" i="23" s="1"/>
  <c r="D815" i="23"/>
  <c r="E815" i="23" s="1"/>
  <c r="D814" i="23"/>
  <c r="E814" i="23" s="1"/>
  <c r="D813" i="23"/>
  <c r="E813" i="23" s="1"/>
  <c r="D812" i="23"/>
  <c r="E812" i="23" s="1"/>
  <c r="D811" i="23"/>
  <c r="E811" i="23" s="1"/>
  <c r="D810" i="23"/>
  <c r="E810" i="23" s="1"/>
  <c r="D809" i="23"/>
  <c r="E809" i="23" s="1"/>
  <c r="D808" i="23"/>
  <c r="E808" i="23" s="1"/>
  <c r="D807" i="23"/>
  <c r="E807" i="23" s="1"/>
  <c r="D806" i="23"/>
  <c r="E806" i="23" s="1"/>
  <c r="D805" i="23"/>
  <c r="E805" i="23" s="1"/>
  <c r="D804" i="23"/>
  <c r="E804" i="23" s="1"/>
  <c r="D803" i="23"/>
  <c r="E803" i="23" s="1"/>
  <c r="D802" i="23"/>
  <c r="E802" i="23" s="1"/>
  <c r="D801" i="23"/>
  <c r="E801" i="23" s="1"/>
  <c r="D800" i="23"/>
  <c r="E800" i="23" s="1"/>
  <c r="D799" i="23"/>
  <c r="E799" i="23" s="1"/>
  <c r="D798" i="23"/>
  <c r="E798" i="23" s="1"/>
  <c r="D797" i="23"/>
  <c r="E797" i="23" s="1"/>
  <c r="D796" i="23"/>
  <c r="E796" i="23" s="1"/>
  <c r="D795" i="23"/>
  <c r="E795" i="23" s="1"/>
  <c r="D794" i="23"/>
  <c r="E794" i="23" s="1"/>
  <c r="D793" i="23"/>
  <c r="E793" i="23" s="1"/>
  <c r="D792" i="23"/>
  <c r="E792" i="23" s="1"/>
  <c r="D791" i="23"/>
  <c r="E791" i="23" s="1"/>
  <c r="D790" i="23"/>
  <c r="E790" i="23" s="1"/>
  <c r="D789" i="23"/>
  <c r="E789" i="23" s="1"/>
  <c r="D788" i="23"/>
  <c r="E788" i="23" s="1"/>
  <c r="D787" i="23"/>
  <c r="E787" i="23" s="1"/>
  <c r="D786" i="23"/>
  <c r="E786" i="23" s="1"/>
  <c r="D785" i="23"/>
  <c r="E785" i="23" s="1"/>
  <c r="D784" i="23"/>
  <c r="E784" i="23" s="1"/>
  <c r="D783" i="23"/>
  <c r="E783" i="23" s="1"/>
  <c r="D782" i="23"/>
  <c r="E782" i="23" s="1"/>
  <c r="D781" i="23"/>
  <c r="E781" i="23" s="1"/>
  <c r="D780" i="23"/>
  <c r="E780" i="23" s="1"/>
  <c r="D779" i="23"/>
  <c r="E779" i="23" s="1"/>
  <c r="D778" i="23"/>
  <c r="E778" i="23" s="1"/>
  <c r="D777" i="23"/>
  <c r="E777" i="23" s="1"/>
  <c r="D776" i="23"/>
  <c r="E776" i="23" s="1"/>
  <c r="D775" i="23"/>
  <c r="E775" i="23" s="1"/>
  <c r="D774" i="23"/>
  <c r="E774" i="23" s="1"/>
  <c r="D773" i="23"/>
  <c r="E773" i="23" s="1"/>
  <c r="D772" i="23"/>
  <c r="E772" i="23" s="1"/>
  <c r="D771" i="23"/>
  <c r="E771" i="23" s="1"/>
  <c r="D770" i="23"/>
  <c r="E770" i="23" s="1"/>
  <c r="D769" i="23"/>
  <c r="E769" i="23" s="1"/>
  <c r="D768" i="23"/>
  <c r="E768" i="23" s="1"/>
  <c r="D767" i="23"/>
  <c r="E767" i="23" s="1"/>
  <c r="D766" i="23"/>
  <c r="E766" i="23" s="1"/>
  <c r="D765" i="23"/>
  <c r="E765" i="23" s="1"/>
  <c r="D764" i="23"/>
  <c r="E764" i="23" s="1"/>
  <c r="D763" i="23"/>
  <c r="E763" i="23" s="1"/>
  <c r="D762" i="23"/>
  <c r="E762" i="23" s="1"/>
  <c r="D761" i="23"/>
  <c r="E761" i="23" s="1"/>
  <c r="D760" i="23"/>
  <c r="E760" i="23" s="1"/>
  <c r="D759" i="23"/>
  <c r="E759" i="23" s="1"/>
  <c r="D758" i="23"/>
  <c r="E758" i="23" s="1"/>
  <c r="D757" i="23"/>
  <c r="E757" i="23" s="1"/>
  <c r="D756" i="23"/>
  <c r="E756" i="23" s="1"/>
  <c r="D755" i="23"/>
  <c r="E755" i="23" s="1"/>
  <c r="D754" i="23"/>
  <c r="E754" i="23" s="1"/>
  <c r="D753" i="23"/>
  <c r="E753" i="23" s="1"/>
  <c r="D752" i="23"/>
  <c r="E752" i="23" s="1"/>
  <c r="D751" i="23"/>
  <c r="E751" i="23" s="1"/>
  <c r="D750" i="23"/>
  <c r="E750" i="23" s="1"/>
  <c r="D749" i="23"/>
  <c r="E749" i="23" s="1"/>
  <c r="D748" i="23"/>
  <c r="E748" i="23" s="1"/>
  <c r="D747" i="23"/>
  <c r="E747" i="23" s="1"/>
  <c r="D746" i="23"/>
  <c r="E746" i="23" s="1"/>
  <c r="D745" i="23"/>
  <c r="E745" i="23" s="1"/>
  <c r="D744" i="23"/>
  <c r="E744" i="23" s="1"/>
  <c r="D743" i="23"/>
  <c r="E743" i="23" s="1"/>
  <c r="D742" i="23"/>
  <c r="E742" i="23" s="1"/>
  <c r="D741" i="23"/>
  <c r="E741" i="23" s="1"/>
  <c r="D740" i="23"/>
  <c r="E740" i="23" s="1"/>
  <c r="D739" i="23"/>
  <c r="E739" i="23" s="1"/>
  <c r="D738" i="23"/>
  <c r="E738" i="23" s="1"/>
  <c r="D737" i="23"/>
  <c r="E737" i="23" s="1"/>
  <c r="D736" i="23"/>
  <c r="E736" i="23" s="1"/>
  <c r="D735" i="23"/>
  <c r="E735" i="23" s="1"/>
  <c r="D734" i="23"/>
  <c r="E734" i="23" s="1"/>
  <c r="D733" i="23"/>
  <c r="E733" i="23" s="1"/>
  <c r="D732" i="23"/>
  <c r="E732" i="23" s="1"/>
  <c r="D731" i="23"/>
  <c r="E731" i="23" s="1"/>
  <c r="D730" i="23"/>
  <c r="E730" i="23" s="1"/>
  <c r="D729" i="23"/>
  <c r="E729" i="23" s="1"/>
  <c r="D728" i="23"/>
  <c r="E728" i="23" s="1"/>
  <c r="D727" i="23"/>
  <c r="E727" i="23" s="1"/>
  <c r="D726" i="23"/>
  <c r="E726" i="23" s="1"/>
  <c r="D725" i="23"/>
  <c r="E725" i="23" s="1"/>
  <c r="D724" i="23"/>
  <c r="E724" i="23" s="1"/>
  <c r="D723" i="23"/>
  <c r="E723" i="23" s="1"/>
  <c r="D722" i="23"/>
  <c r="E722" i="23" s="1"/>
  <c r="D721" i="23"/>
  <c r="E721" i="23" s="1"/>
  <c r="D720" i="23"/>
  <c r="E720" i="23" s="1"/>
  <c r="D719" i="23"/>
  <c r="E719" i="23" s="1"/>
  <c r="D718" i="23"/>
  <c r="E718" i="23" s="1"/>
  <c r="D717" i="23"/>
  <c r="E717" i="23" s="1"/>
  <c r="D716" i="23"/>
  <c r="E716" i="23" s="1"/>
  <c r="D715" i="23"/>
  <c r="E715" i="23" s="1"/>
  <c r="D714" i="23"/>
  <c r="E714" i="23" s="1"/>
  <c r="D713" i="23"/>
  <c r="E713" i="23" s="1"/>
  <c r="D712" i="23"/>
  <c r="E712" i="23" s="1"/>
  <c r="D711" i="23"/>
  <c r="E711" i="23" s="1"/>
  <c r="D710" i="23"/>
  <c r="E710" i="23" s="1"/>
  <c r="D709" i="23"/>
  <c r="E709" i="23" s="1"/>
  <c r="D708" i="23"/>
  <c r="E708" i="23" s="1"/>
  <c r="D707" i="23"/>
  <c r="E707" i="23" s="1"/>
  <c r="D706" i="23"/>
  <c r="E706" i="23" s="1"/>
  <c r="D705" i="23"/>
  <c r="E705" i="23" s="1"/>
  <c r="D704" i="23"/>
  <c r="E704" i="23" s="1"/>
  <c r="D703" i="23"/>
  <c r="E703" i="23" s="1"/>
  <c r="D702" i="23"/>
  <c r="E702" i="23" s="1"/>
  <c r="D701" i="23"/>
  <c r="E701" i="23" s="1"/>
  <c r="D700" i="23"/>
  <c r="E700" i="23" s="1"/>
  <c r="D699" i="23"/>
  <c r="E699" i="23" s="1"/>
  <c r="D698" i="23"/>
  <c r="E698" i="23" s="1"/>
  <c r="D697" i="23"/>
  <c r="E697" i="23" s="1"/>
  <c r="D696" i="23"/>
  <c r="E696" i="23" s="1"/>
  <c r="D695" i="23"/>
  <c r="E695" i="23" s="1"/>
  <c r="D694" i="23"/>
  <c r="E694" i="23" s="1"/>
  <c r="D693" i="23"/>
  <c r="E693" i="23" s="1"/>
  <c r="D692" i="23"/>
  <c r="E692" i="23" s="1"/>
  <c r="D691" i="23"/>
  <c r="E691" i="23" s="1"/>
  <c r="D690" i="23"/>
  <c r="E690" i="23" s="1"/>
  <c r="D689" i="23"/>
  <c r="E689" i="23" s="1"/>
  <c r="D688" i="23"/>
  <c r="E688" i="23" s="1"/>
  <c r="D687" i="23"/>
  <c r="E687" i="23" s="1"/>
  <c r="D686" i="23"/>
  <c r="E686" i="23" s="1"/>
  <c r="D685" i="23"/>
  <c r="E685" i="23" s="1"/>
  <c r="D684" i="23"/>
  <c r="E684" i="23" s="1"/>
  <c r="D683" i="23"/>
  <c r="E683" i="23" s="1"/>
  <c r="D682" i="23"/>
  <c r="E682" i="23" s="1"/>
  <c r="D681" i="23"/>
  <c r="E681" i="23" s="1"/>
  <c r="D680" i="23"/>
  <c r="E680" i="23" s="1"/>
  <c r="D679" i="23"/>
  <c r="E679" i="23" s="1"/>
  <c r="D678" i="23"/>
  <c r="E678" i="23" s="1"/>
  <c r="D677" i="23"/>
  <c r="E677" i="23" s="1"/>
  <c r="D676" i="23"/>
  <c r="E676" i="23" s="1"/>
  <c r="D675" i="23"/>
  <c r="E675" i="23" s="1"/>
  <c r="D674" i="23"/>
  <c r="E674" i="23" s="1"/>
  <c r="D673" i="23"/>
  <c r="E673" i="23" s="1"/>
  <c r="D672" i="23"/>
  <c r="E672" i="23" s="1"/>
  <c r="D671" i="23"/>
  <c r="E671" i="23" s="1"/>
  <c r="D670" i="23"/>
  <c r="E670" i="23" s="1"/>
  <c r="D669" i="23"/>
  <c r="E669" i="23" s="1"/>
  <c r="D668" i="23"/>
  <c r="E668" i="23" s="1"/>
  <c r="D667" i="23"/>
  <c r="E667" i="23" s="1"/>
  <c r="D666" i="23"/>
  <c r="E666" i="23" s="1"/>
  <c r="D665" i="23"/>
  <c r="E665" i="23" s="1"/>
  <c r="D664" i="23"/>
  <c r="E664" i="23" s="1"/>
  <c r="D663" i="23"/>
  <c r="E663" i="23" s="1"/>
  <c r="D662" i="23"/>
  <c r="E662" i="23" s="1"/>
  <c r="D661" i="23"/>
  <c r="E661" i="23" s="1"/>
  <c r="D660" i="23"/>
  <c r="E660" i="23" s="1"/>
  <c r="D659" i="23"/>
  <c r="E659" i="23" s="1"/>
  <c r="D658" i="23"/>
  <c r="E658" i="23" s="1"/>
  <c r="D657" i="23"/>
  <c r="E657" i="23" s="1"/>
  <c r="D656" i="23"/>
  <c r="E656" i="23" s="1"/>
  <c r="D655" i="23"/>
  <c r="E655" i="23" s="1"/>
  <c r="D654" i="23"/>
  <c r="E654" i="23" s="1"/>
  <c r="D653" i="23"/>
  <c r="E653" i="23" s="1"/>
  <c r="D652" i="23"/>
  <c r="E652" i="23" s="1"/>
  <c r="D651" i="23"/>
  <c r="E651" i="23" s="1"/>
  <c r="D650" i="23"/>
  <c r="E650" i="23" s="1"/>
  <c r="D649" i="23"/>
  <c r="E649" i="23" s="1"/>
  <c r="D648" i="23"/>
  <c r="E648" i="23" s="1"/>
  <c r="D647" i="23"/>
  <c r="E647" i="23" s="1"/>
  <c r="D646" i="23"/>
  <c r="E646" i="23" s="1"/>
  <c r="D645" i="23"/>
  <c r="E645" i="23" s="1"/>
  <c r="D644" i="23"/>
  <c r="E644" i="23" s="1"/>
  <c r="D643" i="23"/>
  <c r="E643" i="23" s="1"/>
  <c r="D642" i="23"/>
  <c r="E642" i="23" s="1"/>
  <c r="D641" i="23"/>
  <c r="E641" i="23" s="1"/>
  <c r="D640" i="23"/>
  <c r="E640" i="23" s="1"/>
  <c r="D639" i="23"/>
  <c r="E639" i="23" s="1"/>
  <c r="D638" i="23"/>
  <c r="E638" i="23" s="1"/>
  <c r="D637" i="23"/>
  <c r="E637" i="23" s="1"/>
  <c r="D636" i="23"/>
  <c r="E636" i="23" s="1"/>
  <c r="D635" i="23"/>
  <c r="E635" i="23" s="1"/>
  <c r="D634" i="23"/>
  <c r="E634" i="23" s="1"/>
  <c r="D633" i="23"/>
  <c r="E633" i="23" s="1"/>
  <c r="D632" i="23"/>
  <c r="E632" i="23" s="1"/>
  <c r="D631" i="23"/>
  <c r="E631" i="23" s="1"/>
  <c r="D630" i="23"/>
  <c r="E630" i="23" s="1"/>
  <c r="D629" i="23"/>
  <c r="E629" i="23" s="1"/>
  <c r="D628" i="23"/>
  <c r="E628" i="23" s="1"/>
  <c r="D627" i="23"/>
  <c r="E627" i="23" s="1"/>
  <c r="D626" i="23"/>
  <c r="E626" i="23" s="1"/>
  <c r="D625" i="23"/>
  <c r="E625" i="23" s="1"/>
  <c r="D624" i="23"/>
  <c r="E624" i="23" s="1"/>
  <c r="D623" i="23"/>
  <c r="E623" i="23" s="1"/>
  <c r="D622" i="23"/>
  <c r="E622" i="23" s="1"/>
  <c r="D621" i="23"/>
  <c r="E621" i="23" s="1"/>
  <c r="D620" i="23"/>
  <c r="E620" i="23" s="1"/>
  <c r="D619" i="23"/>
  <c r="E619" i="23" s="1"/>
  <c r="D618" i="23"/>
  <c r="E618" i="23" s="1"/>
  <c r="D617" i="23"/>
  <c r="E617" i="23" s="1"/>
  <c r="D616" i="23"/>
  <c r="E616" i="23" s="1"/>
  <c r="D615" i="23"/>
  <c r="E615" i="23" s="1"/>
  <c r="D614" i="23"/>
  <c r="E614" i="23" s="1"/>
  <c r="D613" i="23"/>
  <c r="E613" i="23" s="1"/>
  <c r="D612" i="23"/>
  <c r="E612" i="23" s="1"/>
  <c r="D611" i="23"/>
  <c r="E611" i="23" s="1"/>
  <c r="D610" i="23"/>
  <c r="E610" i="23" s="1"/>
  <c r="D609" i="23"/>
  <c r="E609" i="23" s="1"/>
  <c r="D608" i="23"/>
  <c r="E608" i="23" s="1"/>
  <c r="D607" i="23"/>
  <c r="E607" i="23" s="1"/>
  <c r="D606" i="23"/>
  <c r="E606" i="23" s="1"/>
  <c r="D605" i="23"/>
  <c r="E605" i="23" s="1"/>
  <c r="D604" i="23"/>
  <c r="E604" i="23" s="1"/>
  <c r="D603" i="23"/>
  <c r="E603" i="23" s="1"/>
  <c r="D602" i="23"/>
  <c r="E602" i="23" s="1"/>
  <c r="D601" i="23"/>
  <c r="E601" i="23" s="1"/>
  <c r="D600" i="23"/>
  <c r="E600" i="23" s="1"/>
  <c r="D599" i="23"/>
  <c r="E599" i="23" s="1"/>
  <c r="D598" i="23"/>
  <c r="E598" i="23" s="1"/>
  <c r="D597" i="23"/>
  <c r="E597" i="23" s="1"/>
  <c r="D596" i="23"/>
  <c r="E596" i="23" s="1"/>
  <c r="D595" i="23"/>
  <c r="E595" i="23" s="1"/>
  <c r="D594" i="23"/>
  <c r="E594" i="23" s="1"/>
  <c r="D593" i="23"/>
  <c r="E593" i="23" s="1"/>
  <c r="D592" i="23"/>
  <c r="E592" i="23" s="1"/>
  <c r="D591" i="23"/>
  <c r="E591" i="23" s="1"/>
  <c r="D590" i="23"/>
  <c r="E590" i="23" s="1"/>
  <c r="D589" i="23"/>
  <c r="E589" i="23" s="1"/>
  <c r="D588" i="23"/>
  <c r="E588" i="23" s="1"/>
  <c r="D587" i="23"/>
  <c r="E587" i="23" s="1"/>
  <c r="D586" i="23"/>
  <c r="E586" i="23" s="1"/>
  <c r="D585" i="23"/>
  <c r="E585" i="23" s="1"/>
  <c r="D584" i="23"/>
  <c r="E584" i="23" s="1"/>
  <c r="D583" i="23"/>
  <c r="E583" i="23" s="1"/>
  <c r="D582" i="23"/>
  <c r="E582" i="23" s="1"/>
  <c r="D581" i="23"/>
  <c r="E581" i="23" s="1"/>
  <c r="D580" i="23"/>
  <c r="E580" i="23" s="1"/>
  <c r="D579" i="23"/>
  <c r="E579" i="23" s="1"/>
  <c r="D578" i="23"/>
  <c r="E578" i="23" s="1"/>
  <c r="D577" i="23"/>
  <c r="E577" i="23" s="1"/>
  <c r="D576" i="23"/>
  <c r="E576" i="23" s="1"/>
  <c r="D575" i="23"/>
  <c r="E575" i="23" s="1"/>
  <c r="D574" i="23"/>
  <c r="E574" i="23" s="1"/>
  <c r="D573" i="23"/>
  <c r="E573" i="23" s="1"/>
  <c r="D572" i="23"/>
  <c r="E572" i="23" s="1"/>
  <c r="D571" i="23"/>
  <c r="E571" i="23" s="1"/>
  <c r="D570" i="23"/>
  <c r="E570" i="23" s="1"/>
  <c r="D569" i="23"/>
  <c r="E569" i="23" s="1"/>
  <c r="D568" i="23"/>
  <c r="E568" i="23" s="1"/>
  <c r="D567" i="23"/>
  <c r="E567" i="23" s="1"/>
  <c r="D566" i="23"/>
  <c r="E566" i="23" s="1"/>
  <c r="D565" i="23"/>
  <c r="E565" i="23" s="1"/>
  <c r="D564" i="23"/>
  <c r="E564" i="23" s="1"/>
  <c r="D563" i="23"/>
  <c r="E563" i="23" s="1"/>
  <c r="D562" i="23"/>
  <c r="E562" i="23" s="1"/>
  <c r="D561" i="23"/>
  <c r="E561" i="23" s="1"/>
  <c r="D560" i="23"/>
  <c r="E560" i="23" s="1"/>
  <c r="D559" i="23"/>
  <c r="E559" i="23" s="1"/>
  <c r="D558" i="23"/>
  <c r="E558" i="23" s="1"/>
  <c r="D557" i="23"/>
  <c r="E557" i="23" s="1"/>
  <c r="D556" i="23"/>
  <c r="E556" i="23" s="1"/>
  <c r="D555" i="23"/>
  <c r="E555" i="23" s="1"/>
  <c r="D554" i="23"/>
  <c r="E554" i="23" s="1"/>
  <c r="D553" i="23"/>
  <c r="E553" i="23" s="1"/>
  <c r="D552" i="23"/>
  <c r="E552" i="23" s="1"/>
  <c r="D551" i="23"/>
  <c r="E551" i="23" s="1"/>
  <c r="D550" i="23"/>
  <c r="E550" i="23" s="1"/>
  <c r="D549" i="23"/>
  <c r="E549" i="23" s="1"/>
  <c r="D548" i="23"/>
  <c r="E548" i="23" s="1"/>
  <c r="D547" i="23"/>
  <c r="E547" i="23" s="1"/>
  <c r="D546" i="23"/>
  <c r="E546" i="23" s="1"/>
  <c r="D545" i="23"/>
  <c r="E545" i="23" s="1"/>
  <c r="D544" i="23"/>
  <c r="E544" i="23" s="1"/>
  <c r="D543" i="23"/>
  <c r="E543" i="23" s="1"/>
  <c r="D542" i="23"/>
  <c r="E542" i="23" s="1"/>
  <c r="D541" i="23"/>
  <c r="E541" i="23" s="1"/>
  <c r="D540" i="23"/>
  <c r="E540" i="23" s="1"/>
  <c r="D539" i="23"/>
  <c r="E539" i="23" s="1"/>
  <c r="D538" i="23"/>
  <c r="E538" i="23" s="1"/>
  <c r="D537" i="23"/>
  <c r="E537" i="23" s="1"/>
  <c r="D536" i="23"/>
  <c r="E536" i="23" s="1"/>
  <c r="D535" i="23"/>
  <c r="E535" i="23" s="1"/>
  <c r="D534" i="23"/>
  <c r="E534" i="23" s="1"/>
  <c r="D533" i="23"/>
  <c r="E533" i="23" s="1"/>
  <c r="D532" i="23"/>
  <c r="E532" i="23" s="1"/>
  <c r="D531" i="23"/>
  <c r="E531" i="23" s="1"/>
  <c r="D530" i="23"/>
  <c r="E530" i="23" s="1"/>
  <c r="D529" i="23"/>
  <c r="E529" i="23" s="1"/>
  <c r="D528" i="23"/>
  <c r="E528" i="23" s="1"/>
  <c r="D527" i="23"/>
  <c r="E527" i="23" s="1"/>
  <c r="D526" i="23"/>
  <c r="E526" i="23" s="1"/>
  <c r="D525" i="23"/>
  <c r="E525" i="23" s="1"/>
  <c r="D524" i="23"/>
  <c r="E524" i="23" s="1"/>
  <c r="D523" i="23"/>
  <c r="E523" i="23" s="1"/>
  <c r="D522" i="23"/>
  <c r="E522" i="23" s="1"/>
  <c r="D521" i="23"/>
  <c r="E521" i="23" s="1"/>
  <c r="D520" i="23"/>
  <c r="E520" i="23" s="1"/>
  <c r="D519" i="23"/>
  <c r="E519" i="23" s="1"/>
  <c r="D518" i="23"/>
  <c r="E518" i="23" s="1"/>
  <c r="D517" i="23"/>
  <c r="E517" i="23" s="1"/>
  <c r="D516" i="23"/>
  <c r="E516" i="23" s="1"/>
  <c r="D515" i="23"/>
  <c r="E515" i="23" s="1"/>
  <c r="D514" i="23"/>
  <c r="E514" i="23" s="1"/>
  <c r="D513" i="23"/>
  <c r="E513" i="23" s="1"/>
  <c r="D512" i="23"/>
  <c r="E512" i="23" s="1"/>
  <c r="D511" i="23"/>
  <c r="E511" i="23" s="1"/>
  <c r="D510" i="23"/>
  <c r="E510" i="23" s="1"/>
  <c r="D509" i="23"/>
  <c r="E509" i="23" s="1"/>
  <c r="D508" i="23"/>
  <c r="E508" i="23" s="1"/>
  <c r="D507" i="23"/>
  <c r="E507" i="23" s="1"/>
  <c r="D506" i="23"/>
  <c r="E506" i="23" s="1"/>
  <c r="D505" i="23"/>
  <c r="E505" i="23" s="1"/>
  <c r="D504" i="23"/>
  <c r="E504" i="23" s="1"/>
  <c r="D503" i="23"/>
  <c r="E503" i="23" s="1"/>
  <c r="D502" i="23"/>
  <c r="E502" i="23" s="1"/>
  <c r="D501" i="23"/>
  <c r="E501" i="23" s="1"/>
  <c r="D500" i="23"/>
  <c r="E500" i="23" s="1"/>
  <c r="D499" i="23"/>
  <c r="E499" i="23" s="1"/>
  <c r="D498" i="23"/>
  <c r="E498" i="23" s="1"/>
  <c r="D497" i="23"/>
  <c r="E497" i="23" s="1"/>
  <c r="D496" i="23"/>
  <c r="E496" i="23" s="1"/>
  <c r="D495" i="23"/>
  <c r="E495" i="23" s="1"/>
  <c r="D494" i="23"/>
  <c r="E494" i="23" s="1"/>
  <c r="D493" i="23"/>
  <c r="E493" i="23" s="1"/>
  <c r="D492" i="23"/>
  <c r="E492" i="23" s="1"/>
  <c r="D491" i="23"/>
  <c r="E491" i="23" s="1"/>
  <c r="D490" i="23"/>
  <c r="E490" i="23" s="1"/>
  <c r="D489" i="23"/>
  <c r="E489" i="23" s="1"/>
  <c r="D488" i="23"/>
  <c r="E488" i="23" s="1"/>
  <c r="D487" i="23"/>
  <c r="E487" i="23" s="1"/>
  <c r="D486" i="23"/>
  <c r="E486" i="23" s="1"/>
  <c r="D485" i="23"/>
  <c r="E485" i="23" s="1"/>
  <c r="D484" i="23"/>
  <c r="E484" i="23" s="1"/>
  <c r="D483" i="23"/>
  <c r="E483" i="23" s="1"/>
  <c r="D482" i="23"/>
  <c r="E482" i="23" s="1"/>
  <c r="D481" i="23"/>
  <c r="E481" i="23" s="1"/>
  <c r="D480" i="23"/>
  <c r="E480" i="23" s="1"/>
  <c r="D479" i="23"/>
  <c r="E479" i="23" s="1"/>
  <c r="D478" i="23"/>
  <c r="E478" i="23" s="1"/>
  <c r="D477" i="23"/>
  <c r="E477" i="23" s="1"/>
  <c r="D476" i="23"/>
  <c r="E476" i="23" s="1"/>
  <c r="D475" i="23"/>
  <c r="E475" i="23" s="1"/>
  <c r="D474" i="23"/>
  <c r="E474" i="23" s="1"/>
  <c r="D473" i="23"/>
  <c r="E473" i="23" s="1"/>
  <c r="D472" i="23"/>
  <c r="E472" i="23" s="1"/>
  <c r="D471" i="23"/>
  <c r="E471" i="23" s="1"/>
  <c r="D470" i="23"/>
  <c r="E470" i="23" s="1"/>
  <c r="D469" i="23"/>
  <c r="E469" i="23" s="1"/>
  <c r="D468" i="23"/>
  <c r="E468" i="23" s="1"/>
  <c r="D467" i="23"/>
  <c r="E467" i="23" s="1"/>
  <c r="D466" i="23"/>
  <c r="E466" i="23" s="1"/>
  <c r="D465" i="23"/>
  <c r="E465" i="23" s="1"/>
  <c r="D464" i="23"/>
  <c r="E464" i="23" s="1"/>
  <c r="D463" i="23"/>
  <c r="E463" i="23" s="1"/>
  <c r="D462" i="23"/>
  <c r="E462" i="23" s="1"/>
  <c r="D461" i="23"/>
  <c r="E461" i="23" s="1"/>
  <c r="D460" i="23"/>
  <c r="E460" i="23" s="1"/>
  <c r="D459" i="23"/>
  <c r="E459" i="23" s="1"/>
  <c r="D458" i="23"/>
  <c r="E458" i="23" s="1"/>
  <c r="D457" i="23"/>
  <c r="E457" i="23" s="1"/>
  <c r="D456" i="23"/>
  <c r="E456" i="23" s="1"/>
  <c r="D455" i="23"/>
  <c r="E455" i="23" s="1"/>
  <c r="D454" i="23"/>
  <c r="E454" i="23" s="1"/>
  <c r="D453" i="23"/>
  <c r="E453" i="23" s="1"/>
  <c r="D452" i="23"/>
  <c r="E452" i="23" s="1"/>
  <c r="D451" i="23"/>
  <c r="E451" i="23" s="1"/>
  <c r="D450" i="23"/>
  <c r="E450" i="23" s="1"/>
  <c r="D449" i="23"/>
  <c r="E449" i="23" s="1"/>
  <c r="D448" i="23"/>
  <c r="E448" i="23" s="1"/>
  <c r="D447" i="23"/>
  <c r="E447" i="23" s="1"/>
  <c r="D446" i="23"/>
  <c r="E446" i="23" s="1"/>
  <c r="D445" i="23"/>
  <c r="E445" i="23" s="1"/>
  <c r="D444" i="23"/>
  <c r="E444" i="23" s="1"/>
  <c r="D443" i="23"/>
  <c r="E443" i="23" s="1"/>
  <c r="D442" i="23"/>
  <c r="E442" i="23" s="1"/>
  <c r="D441" i="23"/>
  <c r="E441" i="23" s="1"/>
  <c r="D440" i="23"/>
  <c r="E440" i="23" s="1"/>
  <c r="D439" i="23"/>
  <c r="E439" i="23" s="1"/>
  <c r="D438" i="23"/>
  <c r="E438" i="23" s="1"/>
  <c r="D437" i="23"/>
  <c r="E437" i="23" s="1"/>
  <c r="D436" i="23"/>
  <c r="E436" i="23" s="1"/>
  <c r="D435" i="23"/>
  <c r="E435" i="23" s="1"/>
  <c r="D434" i="23"/>
  <c r="E434" i="23" s="1"/>
  <c r="D433" i="23"/>
  <c r="E433" i="23" s="1"/>
  <c r="D432" i="23"/>
  <c r="E432" i="23" s="1"/>
  <c r="D431" i="23"/>
  <c r="E431" i="23" s="1"/>
  <c r="D430" i="23"/>
  <c r="E430" i="23" s="1"/>
  <c r="D429" i="23"/>
  <c r="E429" i="23" s="1"/>
  <c r="D428" i="23"/>
  <c r="E428" i="23" s="1"/>
  <c r="D427" i="23"/>
  <c r="E427" i="23" s="1"/>
  <c r="D426" i="23"/>
  <c r="E426" i="23" s="1"/>
  <c r="D425" i="23"/>
  <c r="E425" i="23" s="1"/>
  <c r="D424" i="23"/>
  <c r="E424" i="23" s="1"/>
  <c r="D423" i="23"/>
  <c r="E423" i="23" s="1"/>
  <c r="D422" i="23"/>
  <c r="E422" i="23" s="1"/>
  <c r="D421" i="23"/>
  <c r="E421" i="23" s="1"/>
  <c r="D420" i="23"/>
  <c r="E420" i="23" s="1"/>
  <c r="D419" i="23"/>
  <c r="E419" i="23" s="1"/>
  <c r="D418" i="23"/>
  <c r="E418" i="23" s="1"/>
  <c r="D417" i="23"/>
  <c r="E417" i="23" s="1"/>
  <c r="D416" i="23"/>
  <c r="E416" i="23" s="1"/>
  <c r="D415" i="23"/>
  <c r="E415" i="23" s="1"/>
  <c r="D414" i="23"/>
  <c r="E414" i="23" s="1"/>
  <c r="D413" i="23"/>
  <c r="E413" i="23" s="1"/>
  <c r="D412" i="23"/>
  <c r="E412" i="23" s="1"/>
  <c r="D411" i="23"/>
  <c r="E411" i="23" s="1"/>
  <c r="D410" i="23"/>
  <c r="E410" i="23" s="1"/>
  <c r="D409" i="23"/>
  <c r="E409" i="23" s="1"/>
  <c r="D408" i="23"/>
  <c r="E408" i="23" s="1"/>
  <c r="D407" i="23"/>
  <c r="E407" i="23" s="1"/>
  <c r="D406" i="23"/>
  <c r="E406" i="23" s="1"/>
  <c r="D405" i="23"/>
  <c r="E405" i="23" s="1"/>
  <c r="D404" i="23"/>
  <c r="E404" i="23" s="1"/>
  <c r="D403" i="23"/>
  <c r="E403" i="23" s="1"/>
  <c r="D402" i="23"/>
  <c r="E402" i="23" s="1"/>
  <c r="D401" i="23"/>
  <c r="E401" i="23" s="1"/>
  <c r="D400" i="23"/>
  <c r="E400" i="23" s="1"/>
  <c r="D399" i="23"/>
  <c r="E399" i="23" s="1"/>
  <c r="D398" i="23"/>
  <c r="E398" i="23" s="1"/>
  <c r="D397" i="23"/>
  <c r="E397" i="23" s="1"/>
  <c r="D396" i="23"/>
  <c r="E396" i="23" s="1"/>
  <c r="D395" i="23"/>
  <c r="E395" i="23" s="1"/>
  <c r="D394" i="23"/>
  <c r="E394" i="23" s="1"/>
  <c r="D393" i="23"/>
  <c r="E393" i="23" s="1"/>
  <c r="D392" i="23"/>
  <c r="E392" i="23" s="1"/>
  <c r="D391" i="23"/>
  <c r="E391" i="23" s="1"/>
  <c r="D390" i="23"/>
  <c r="E390" i="23" s="1"/>
  <c r="D389" i="23"/>
  <c r="E389" i="23" s="1"/>
  <c r="D388" i="23"/>
  <c r="E388" i="23" s="1"/>
  <c r="D387" i="23"/>
  <c r="E387" i="23" s="1"/>
  <c r="D386" i="23"/>
  <c r="E386" i="23" s="1"/>
  <c r="D385" i="23"/>
  <c r="E385" i="23" s="1"/>
  <c r="D384" i="23"/>
  <c r="E384" i="23" s="1"/>
  <c r="D383" i="23"/>
  <c r="E383" i="23" s="1"/>
  <c r="D382" i="23"/>
  <c r="E382" i="23" s="1"/>
  <c r="D381" i="23"/>
  <c r="E381" i="23" s="1"/>
  <c r="D380" i="23"/>
  <c r="E380" i="23" s="1"/>
  <c r="D379" i="23"/>
  <c r="E379" i="23" s="1"/>
  <c r="D378" i="23"/>
  <c r="E378" i="23" s="1"/>
  <c r="D377" i="23"/>
  <c r="E377" i="23" s="1"/>
  <c r="D376" i="23"/>
  <c r="E376" i="23" s="1"/>
  <c r="D375" i="23"/>
  <c r="E375" i="23" s="1"/>
  <c r="D374" i="23"/>
  <c r="E374" i="23" s="1"/>
  <c r="D373" i="23"/>
  <c r="E373" i="23" s="1"/>
  <c r="D372" i="23"/>
  <c r="E372" i="23" s="1"/>
  <c r="D371" i="23"/>
  <c r="E371" i="23" s="1"/>
  <c r="D370" i="23"/>
  <c r="E370" i="23" s="1"/>
  <c r="D369" i="23"/>
  <c r="E369" i="23" s="1"/>
  <c r="D368" i="23"/>
  <c r="E368" i="23" s="1"/>
  <c r="D367" i="23"/>
  <c r="E367" i="23" s="1"/>
  <c r="D366" i="23"/>
  <c r="E366" i="23" s="1"/>
  <c r="D365" i="23"/>
  <c r="E365" i="23" s="1"/>
  <c r="D364" i="23"/>
  <c r="E364" i="23" s="1"/>
  <c r="D363" i="23"/>
  <c r="E363" i="23" s="1"/>
  <c r="D362" i="23"/>
  <c r="E362" i="23" s="1"/>
  <c r="D361" i="23"/>
  <c r="E361" i="23" s="1"/>
  <c r="D360" i="23"/>
  <c r="E360" i="23" s="1"/>
  <c r="D359" i="23"/>
  <c r="E359" i="23" s="1"/>
  <c r="D358" i="23"/>
  <c r="E358" i="23" s="1"/>
  <c r="D357" i="23"/>
  <c r="E357" i="23" s="1"/>
  <c r="D356" i="23"/>
  <c r="E356" i="23" s="1"/>
  <c r="D355" i="23"/>
  <c r="E355" i="23" s="1"/>
  <c r="D354" i="23"/>
  <c r="E354" i="23" s="1"/>
  <c r="D353" i="23"/>
  <c r="E353" i="23" s="1"/>
  <c r="D352" i="23"/>
  <c r="E352" i="23" s="1"/>
  <c r="D351" i="23"/>
  <c r="E351" i="23" s="1"/>
  <c r="D350" i="23"/>
  <c r="E350" i="23" s="1"/>
  <c r="D349" i="23"/>
  <c r="E349" i="23" s="1"/>
  <c r="D348" i="23"/>
  <c r="E348" i="23" s="1"/>
  <c r="D347" i="23"/>
  <c r="E347" i="23" s="1"/>
  <c r="D346" i="23"/>
  <c r="E346" i="23" s="1"/>
  <c r="D345" i="23"/>
  <c r="E345" i="23" s="1"/>
  <c r="D344" i="23"/>
  <c r="E344" i="23" s="1"/>
  <c r="D343" i="23"/>
  <c r="E343" i="23" s="1"/>
  <c r="D342" i="23"/>
  <c r="E342" i="23" s="1"/>
  <c r="D341" i="23"/>
  <c r="E341" i="23" s="1"/>
  <c r="D340" i="23"/>
  <c r="E340" i="23" s="1"/>
  <c r="D339" i="23"/>
  <c r="E339" i="23" s="1"/>
  <c r="D338" i="23"/>
  <c r="E338" i="23" s="1"/>
  <c r="D337" i="23"/>
  <c r="E337" i="23" s="1"/>
  <c r="D336" i="23"/>
  <c r="E336" i="23" s="1"/>
  <c r="D335" i="23"/>
  <c r="E335" i="23" s="1"/>
  <c r="D334" i="23"/>
  <c r="E334" i="23" s="1"/>
  <c r="D333" i="23"/>
  <c r="E333" i="23" s="1"/>
  <c r="D332" i="23"/>
  <c r="E332" i="23" s="1"/>
  <c r="D331" i="23"/>
  <c r="E331" i="23" s="1"/>
  <c r="D330" i="23"/>
  <c r="E330" i="23" s="1"/>
  <c r="D329" i="23"/>
  <c r="E329" i="23" s="1"/>
  <c r="D328" i="23"/>
  <c r="E328" i="23" s="1"/>
  <c r="D327" i="23"/>
  <c r="E327" i="23" s="1"/>
  <c r="D326" i="23"/>
  <c r="E326" i="23" s="1"/>
  <c r="D325" i="23"/>
  <c r="E325" i="23" s="1"/>
  <c r="D324" i="23"/>
  <c r="E324" i="23" s="1"/>
  <c r="D323" i="23"/>
  <c r="E323" i="23" s="1"/>
  <c r="D322" i="23"/>
  <c r="E322" i="23" s="1"/>
  <c r="D321" i="23"/>
  <c r="E321" i="23" s="1"/>
  <c r="D320" i="23"/>
  <c r="E320" i="23" s="1"/>
  <c r="D319" i="23"/>
  <c r="E319" i="23" s="1"/>
  <c r="D318" i="23"/>
  <c r="E318" i="23" s="1"/>
  <c r="D317" i="23"/>
  <c r="E317" i="23" s="1"/>
  <c r="D316" i="23"/>
  <c r="E316" i="23" s="1"/>
  <c r="D315" i="23"/>
  <c r="E315" i="23" s="1"/>
  <c r="D314" i="23"/>
  <c r="E314" i="23" s="1"/>
  <c r="D313" i="23"/>
  <c r="E313" i="23" s="1"/>
  <c r="D312" i="23"/>
  <c r="E312" i="23" s="1"/>
  <c r="D311" i="23"/>
  <c r="E311" i="23" s="1"/>
  <c r="D310" i="23"/>
  <c r="E310" i="23" s="1"/>
  <c r="D309" i="23"/>
  <c r="E309" i="23" s="1"/>
  <c r="D308" i="23"/>
  <c r="E308" i="23" s="1"/>
  <c r="D307" i="23"/>
  <c r="E307" i="23" s="1"/>
  <c r="D306" i="23"/>
  <c r="E306" i="23" s="1"/>
  <c r="D305" i="23"/>
  <c r="E305" i="23" s="1"/>
  <c r="D304" i="23"/>
  <c r="E304" i="23" s="1"/>
  <c r="D303" i="23"/>
  <c r="E303" i="23" s="1"/>
  <c r="D302" i="23"/>
  <c r="E302" i="23" s="1"/>
  <c r="D301" i="23"/>
  <c r="E301" i="23" s="1"/>
  <c r="D300" i="23"/>
  <c r="E300" i="23" s="1"/>
  <c r="D299" i="23"/>
  <c r="E299" i="23" s="1"/>
  <c r="D298" i="23"/>
  <c r="E298" i="23" s="1"/>
  <c r="D297" i="23"/>
  <c r="E297" i="23" s="1"/>
  <c r="D296" i="23"/>
  <c r="E296" i="23" s="1"/>
  <c r="D295" i="23"/>
  <c r="E295" i="23" s="1"/>
  <c r="D294" i="23"/>
  <c r="E294" i="23" s="1"/>
  <c r="D293" i="23"/>
  <c r="E293" i="23" s="1"/>
  <c r="D292" i="23"/>
  <c r="E292" i="23" s="1"/>
  <c r="D291" i="23"/>
  <c r="E291" i="23" s="1"/>
  <c r="D290" i="23"/>
  <c r="E290" i="23" s="1"/>
  <c r="D289" i="23"/>
  <c r="E289" i="23" s="1"/>
  <c r="D288" i="23"/>
  <c r="E288" i="23" s="1"/>
  <c r="D287" i="23"/>
  <c r="E287" i="23" s="1"/>
  <c r="D286" i="23"/>
  <c r="E286" i="23" s="1"/>
  <c r="D285" i="23"/>
  <c r="E285" i="23" s="1"/>
  <c r="D284" i="23"/>
  <c r="E284" i="23" s="1"/>
  <c r="D283" i="23"/>
  <c r="E283" i="23" s="1"/>
  <c r="D282" i="23"/>
  <c r="E282" i="23" s="1"/>
  <c r="D281" i="23"/>
  <c r="E281" i="23" s="1"/>
  <c r="D280" i="23"/>
  <c r="E280" i="23" s="1"/>
  <c r="D279" i="23"/>
  <c r="E279" i="23" s="1"/>
  <c r="D278" i="23"/>
  <c r="E278" i="23" s="1"/>
  <c r="D277" i="23"/>
  <c r="E277" i="23" s="1"/>
  <c r="D276" i="23"/>
  <c r="E276" i="23" s="1"/>
  <c r="D275" i="23"/>
  <c r="E275" i="23" s="1"/>
  <c r="D274" i="23"/>
  <c r="E274" i="23" s="1"/>
  <c r="D273" i="23"/>
  <c r="E273" i="23" s="1"/>
  <c r="D272" i="23"/>
  <c r="E272" i="23" s="1"/>
  <c r="D271" i="23"/>
  <c r="E271" i="23" s="1"/>
  <c r="D270" i="23"/>
  <c r="E270" i="23" s="1"/>
  <c r="D269" i="23"/>
  <c r="E269" i="23" s="1"/>
  <c r="D268" i="23"/>
  <c r="E268" i="23" s="1"/>
  <c r="D267" i="23"/>
  <c r="E267" i="23" s="1"/>
  <c r="D266" i="23"/>
  <c r="E266" i="23" s="1"/>
  <c r="D265" i="23"/>
  <c r="E265" i="23" s="1"/>
  <c r="D264" i="23"/>
  <c r="E264" i="23" s="1"/>
  <c r="D263" i="23"/>
  <c r="E263" i="23" s="1"/>
  <c r="D262" i="23"/>
  <c r="E262" i="23" s="1"/>
  <c r="D261" i="23"/>
  <c r="E261" i="23" s="1"/>
  <c r="D260" i="23"/>
  <c r="E260" i="23" s="1"/>
  <c r="D259" i="23"/>
  <c r="E259" i="23" s="1"/>
  <c r="D258" i="23"/>
  <c r="E258" i="23" s="1"/>
  <c r="D257" i="23"/>
  <c r="E257" i="23" s="1"/>
  <c r="D256" i="23"/>
  <c r="E256" i="23" s="1"/>
  <c r="D255" i="23"/>
  <c r="E255" i="23" s="1"/>
  <c r="D254" i="23"/>
  <c r="E254" i="23" s="1"/>
  <c r="D253" i="23"/>
  <c r="E253" i="23" s="1"/>
  <c r="D252" i="23"/>
  <c r="E252" i="23" s="1"/>
  <c r="D251" i="23"/>
  <c r="E251" i="23" s="1"/>
  <c r="D250" i="23"/>
  <c r="E250" i="23" s="1"/>
  <c r="D249" i="23"/>
  <c r="E249" i="23" s="1"/>
  <c r="D248" i="23"/>
  <c r="E248" i="23" s="1"/>
  <c r="D247" i="23"/>
  <c r="E247" i="23" s="1"/>
  <c r="D246" i="23"/>
  <c r="E246" i="23" s="1"/>
  <c r="D245" i="23"/>
  <c r="E245" i="23" s="1"/>
  <c r="D244" i="23"/>
  <c r="E244" i="23" s="1"/>
  <c r="D243" i="23"/>
  <c r="E243" i="23" s="1"/>
  <c r="D242" i="23"/>
  <c r="E242" i="23" s="1"/>
  <c r="D241" i="23"/>
  <c r="E241" i="23" s="1"/>
  <c r="D240" i="23"/>
  <c r="E240" i="23" s="1"/>
  <c r="D239" i="23"/>
  <c r="E239" i="23" s="1"/>
  <c r="D238" i="23"/>
  <c r="E238" i="23" s="1"/>
  <c r="D237" i="23"/>
  <c r="E237" i="23" s="1"/>
  <c r="D236" i="23"/>
  <c r="E236" i="23" s="1"/>
  <c r="D235" i="23"/>
  <c r="E235" i="23" s="1"/>
  <c r="D234" i="23"/>
  <c r="E234" i="23" s="1"/>
  <c r="D233" i="23"/>
  <c r="E233" i="23" s="1"/>
  <c r="D232" i="23"/>
  <c r="E232" i="23" s="1"/>
  <c r="D231" i="23"/>
  <c r="E231" i="23" s="1"/>
  <c r="D230" i="23"/>
  <c r="E230" i="23" s="1"/>
  <c r="D229" i="23"/>
  <c r="E229" i="23" s="1"/>
  <c r="D228" i="23"/>
  <c r="E228" i="23" s="1"/>
  <c r="D227" i="23"/>
  <c r="E227" i="23" s="1"/>
  <c r="D226" i="23"/>
  <c r="E226" i="23" s="1"/>
  <c r="D225" i="23"/>
  <c r="E225" i="23" s="1"/>
  <c r="D224" i="23"/>
  <c r="E224" i="23" s="1"/>
  <c r="D223" i="23"/>
  <c r="E223" i="23" s="1"/>
  <c r="D222" i="23"/>
  <c r="E222" i="23" s="1"/>
  <c r="D221" i="23"/>
  <c r="E221" i="23" s="1"/>
  <c r="D220" i="23"/>
  <c r="E220" i="23" s="1"/>
  <c r="D219" i="23"/>
  <c r="E219" i="23" s="1"/>
  <c r="D218" i="23"/>
  <c r="E218" i="23" s="1"/>
  <c r="D217" i="23"/>
  <c r="E217" i="23" s="1"/>
  <c r="D216" i="23"/>
  <c r="E216" i="23" s="1"/>
  <c r="D215" i="23"/>
  <c r="E215" i="23" s="1"/>
  <c r="D214" i="23"/>
  <c r="E214" i="23" s="1"/>
  <c r="D213" i="23"/>
  <c r="E213" i="23" s="1"/>
  <c r="D212" i="23"/>
  <c r="E212" i="23" s="1"/>
  <c r="D211" i="23"/>
  <c r="E211" i="23" s="1"/>
  <c r="D210" i="23"/>
  <c r="E210" i="23" s="1"/>
  <c r="D209" i="23"/>
  <c r="E209" i="23" s="1"/>
  <c r="D208" i="23"/>
  <c r="E208" i="23" s="1"/>
  <c r="D207" i="23"/>
  <c r="E207" i="23" s="1"/>
  <c r="D206" i="23"/>
  <c r="E206" i="23" s="1"/>
  <c r="D205" i="23"/>
  <c r="E205" i="23" s="1"/>
  <c r="D204" i="23"/>
  <c r="E204" i="23" s="1"/>
  <c r="D203" i="23"/>
  <c r="E203" i="23" s="1"/>
  <c r="D202" i="23"/>
  <c r="E202" i="23" s="1"/>
  <c r="D201" i="23"/>
  <c r="E201" i="23" s="1"/>
  <c r="D200" i="23"/>
  <c r="E200" i="23" s="1"/>
  <c r="D199" i="23"/>
  <c r="E199" i="23" s="1"/>
  <c r="D198" i="23"/>
  <c r="E198" i="23" s="1"/>
  <c r="D197" i="23"/>
  <c r="E197" i="23" s="1"/>
  <c r="D196" i="23"/>
  <c r="E196" i="23" s="1"/>
  <c r="D195" i="23"/>
  <c r="E195" i="23" s="1"/>
  <c r="D194" i="23"/>
  <c r="E194" i="23" s="1"/>
  <c r="D193" i="23"/>
  <c r="E193" i="23" s="1"/>
  <c r="D192" i="23"/>
  <c r="E192" i="23" s="1"/>
  <c r="D191" i="23"/>
  <c r="E191" i="23" s="1"/>
  <c r="D190" i="23"/>
  <c r="E190" i="23" s="1"/>
  <c r="D189" i="23"/>
  <c r="E189" i="23" s="1"/>
  <c r="D188" i="23"/>
  <c r="E188" i="23" s="1"/>
  <c r="D187" i="23"/>
  <c r="E187" i="23" s="1"/>
  <c r="D186" i="23"/>
  <c r="E186" i="23" s="1"/>
  <c r="D185" i="23"/>
  <c r="E185" i="23" s="1"/>
  <c r="D184" i="23"/>
  <c r="E184" i="23" s="1"/>
  <c r="D183" i="23"/>
  <c r="E183" i="23" s="1"/>
  <c r="D182" i="23"/>
  <c r="E182" i="23" s="1"/>
  <c r="D181" i="23"/>
  <c r="E181" i="23" s="1"/>
  <c r="D180" i="23"/>
  <c r="E180" i="23" s="1"/>
  <c r="D179" i="23"/>
  <c r="E179" i="23" s="1"/>
  <c r="D178" i="23"/>
  <c r="E178" i="23" s="1"/>
  <c r="D177" i="23"/>
  <c r="E177" i="23" s="1"/>
  <c r="D176" i="23"/>
  <c r="E176" i="23" s="1"/>
  <c r="D175" i="23"/>
  <c r="E175" i="23" s="1"/>
  <c r="D174" i="23"/>
  <c r="E174" i="23" s="1"/>
  <c r="D173" i="23"/>
  <c r="E173" i="23" s="1"/>
  <c r="D172" i="23"/>
  <c r="E172" i="23" s="1"/>
  <c r="D171" i="23"/>
  <c r="E171" i="23" s="1"/>
  <c r="D170" i="23"/>
  <c r="E170" i="23" s="1"/>
  <c r="D169" i="23"/>
  <c r="E169" i="23" s="1"/>
  <c r="D168" i="23"/>
  <c r="E168" i="23" s="1"/>
  <c r="D167" i="23"/>
  <c r="E167" i="23" s="1"/>
  <c r="D166" i="23"/>
  <c r="E166" i="23" s="1"/>
  <c r="D165" i="23"/>
  <c r="E165" i="23" s="1"/>
  <c r="D164" i="23"/>
  <c r="E164" i="23" s="1"/>
  <c r="D163" i="23"/>
  <c r="E163" i="23" s="1"/>
  <c r="D162" i="23"/>
  <c r="E162" i="23" s="1"/>
  <c r="D161" i="23"/>
  <c r="E161" i="23" s="1"/>
  <c r="D160" i="23"/>
  <c r="E160" i="23" s="1"/>
  <c r="D159" i="23"/>
  <c r="E159" i="23" s="1"/>
  <c r="D158" i="23"/>
  <c r="E158" i="23" s="1"/>
  <c r="D157" i="23"/>
  <c r="E157" i="23" s="1"/>
  <c r="D156" i="23"/>
  <c r="E156" i="23" s="1"/>
  <c r="D155" i="23"/>
  <c r="E155" i="23" s="1"/>
  <c r="D154" i="23"/>
  <c r="E154" i="23" s="1"/>
  <c r="D153" i="23"/>
  <c r="E153" i="23" s="1"/>
  <c r="D152" i="23"/>
  <c r="E152" i="23" s="1"/>
  <c r="D151" i="23"/>
  <c r="E151" i="23" s="1"/>
  <c r="D150" i="23"/>
  <c r="E150" i="23" s="1"/>
  <c r="D149" i="23"/>
  <c r="E149" i="23" s="1"/>
  <c r="D148" i="23"/>
  <c r="E148" i="23" s="1"/>
  <c r="D147" i="23"/>
  <c r="E147" i="23" s="1"/>
  <c r="D146" i="23"/>
  <c r="E146" i="23" s="1"/>
  <c r="D145" i="23"/>
  <c r="E145" i="23" s="1"/>
  <c r="D144" i="23"/>
  <c r="E144" i="23" s="1"/>
  <c r="D143" i="23"/>
  <c r="E143" i="23" s="1"/>
  <c r="D142" i="23"/>
  <c r="E142" i="23" s="1"/>
  <c r="D141" i="23"/>
  <c r="E141" i="23" s="1"/>
  <c r="D140" i="23"/>
  <c r="E140" i="23" s="1"/>
  <c r="D139" i="23"/>
  <c r="E139" i="23" s="1"/>
  <c r="D138" i="23"/>
  <c r="E138" i="23" s="1"/>
  <c r="D137" i="23"/>
  <c r="E137" i="23" s="1"/>
  <c r="D136" i="23"/>
  <c r="E136" i="23" s="1"/>
  <c r="D135" i="23"/>
  <c r="E135" i="23" s="1"/>
  <c r="D134" i="23"/>
  <c r="E134" i="23" s="1"/>
  <c r="D133" i="23"/>
  <c r="E133" i="23" s="1"/>
  <c r="D132" i="23"/>
  <c r="E132" i="23" s="1"/>
  <c r="D131" i="23"/>
  <c r="E131" i="23" s="1"/>
  <c r="D130" i="23"/>
  <c r="E130" i="23" s="1"/>
  <c r="D129" i="23"/>
  <c r="E129" i="23" s="1"/>
  <c r="D128" i="23"/>
  <c r="E128" i="23" s="1"/>
  <c r="D127" i="23"/>
  <c r="E127" i="23" s="1"/>
  <c r="D126" i="23"/>
  <c r="E126" i="23" s="1"/>
  <c r="D125" i="23"/>
  <c r="E125" i="23" s="1"/>
  <c r="D124" i="23"/>
  <c r="E124" i="23" s="1"/>
  <c r="D123" i="23"/>
  <c r="E123" i="23" s="1"/>
  <c r="D122" i="23"/>
  <c r="E122" i="23" s="1"/>
  <c r="D121" i="23"/>
  <c r="E121" i="23" s="1"/>
  <c r="D120" i="23"/>
  <c r="E120" i="23" s="1"/>
  <c r="D119" i="23"/>
  <c r="E119" i="23" s="1"/>
  <c r="D118" i="23"/>
  <c r="E118" i="23" s="1"/>
  <c r="D117" i="23"/>
  <c r="E117" i="23" s="1"/>
  <c r="D116" i="23"/>
  <c r="E116" i="23" s="1"/>
  <c r="D115" i="23"/>
  <c r="E115" i="23" s="1"/>
  <c r="D114" i="23"/>
  <c r="E114" i="23" s="1"/>
  <c r="D113" i="23"/>
  <c r="E113" i="23" s="1"/>
  <c r="D112" i="23"/>
  <c r="E112" i="23" s="1"/>
  <c r="D111" i="23"/>
  <c r="E111" i="23" s="1"/>
  <c r="D110" i="23"/>
  <c r="E110" i="23" s="1"/>
  <c r="D109" i="23"/>
  <c r="E109" i="23" s="1"/>
  <c r="D108" i="23"/>
  <c r="E108" i="23" s="1"/>
  <c r="D107" i="23"/>
  <c r="E107" i="23" s="1"/>
  <c r="D106" i="23"/>
  <c r="E106" i="23" s="1"/>
  <c r="D105" i="23"/>
  <c r="E105" i="23" s="1"/>
  <c r="D104" i="23"/>
  <c r="E104" i="23" s="1"/>
  <c r="D103" i="23"/>
  <c r="E103" i="23" s="1"/>
  <c r="D102" i="23"/>
  <c r="E102" i="23" s="1"/>
  <c r="D101" i="23"/>
  <c r="E101" i="23" s="1"/>
  <c r="D100" i="23"/>
  <c r="E100" i="23" s="1"/>
  <c r="D99" i="23"/>
  <c r="E99" i="23" s="1"/>
  <c r="D98" i="23"/>
  <c r="E98" i="23" s="1"/>
  <c r="D97" i="23"/>
  <c r="E97" i="23" s="1"/>
  <c r="D96" i="23"/>
  <c r="E96" i="23" s="1"/>
  <c r="D95" i="23"/>
  <c r="E95" i="23" s="1"/>
  <c r="D94" i="23"/>
  <c r="E94" i="23" s="1"/>
  <c r="D93" i="23"/>
  <c r="E93" i="23" s="1"/>
  <c r="D92" i="23"/>
  <c r="E92" i="23" s="1"/>
  <c r="D91" i="23"/>
  <c r="E91" i="23" s="1"/>
  <c r="D90" i="23"/>
  <c r="E90" i="23" s="1"/>
  <c r="D89" i="23"/>
  <c r="E89" i="23" s="1"/>
  <c r="D88" i="23"/>
  <c r="E88" i="23" s="1"/>
  <c r="D87" i="23"/>
  <c r="E87" i="23" s="1"/>
  <c r="D86" i="23"/>
  <c r="E86" i="23" s="1"/>
  <c r="D85" i="23"/>
  <c r="E85" i="23" s="1"/>
  <c r="D84" i="23"/>
  <c r="E84" i="23" s="1"/>
  <c r="D83" i="23"/>
  <c r="E83" i="23" s="1"/>
  <c r="D82" i="23"/>
  <c r="E82" i="23" s="1"/>
  <c r="D81" i="23"/>
  <c r="E81" i="23" s="1"/>
  <c r="D80" i="23"/>
  <c r="E80" i="23" s="1"/>
  <c r="D79" i="23"/>
  <c r="E79" i="23" s="1"/>
  <c r="D78" i="23"/>
  <c r="E78" i="23" s="1"/>
  <c r="D77" i="23"/>
  <c r="E77" i="23" s="1"/>
  <c r="D76" i="23"/>
  <c r="E76" i="23" s="1"/>
  <c r="D75" i="23"/>
  <c r="E75" i="23" s="1"/>
  <c r="D74" i="23"/>
  <c r="E74" i="23" s="1"/>
  <c r="D73" i="23"/>
  <c r="E73" i="23" s="1"/>
  <c r="D72" i="23"/>
  <c r="E72" i="23" s="1"/>
  <c r="D71" i="23"/>
  <c r="E71" i="23" s="1"/>
  <c r="D70" i="23"/>
  <c r="E70" i="23" s="1"/>
  <c r="D69" i="23"/>
  <c r="E69" i="23" s="1"/>
  <c r="D68" i="23"/>
  <c r="E68" i="23" s="1"/>
  <c r="D67" i="23"/>
  <c r="E67" i="23" s="1"/>
  <c r="D66" i="23"/>
  <c r="E66" i="23" s="1"/>
  <c r="D65" i="23"/>
  <c r="E65" i="23" s="1"/>
  <c r="D64" i="23"/>
  <c r="E64" i="23" s="1"/>
  <c r="D63" i="23"/>
  <c r="E63" i="23" s="1"/>
  <c r="D62" i="23"/>
  <c r="E62" i="23" s="1"/>
  <c r="D61" i="23"/>
  <c r="E61" i="23" s="1"/>
  <c r="D60" i="23"/>
  <c r="E60" i="23" s="1"/>
  <c r="D59" i="23"/>
  <c r="E59" i="23" s="1"/>
  <c r="D58" i="23"/>
  <c r="E58" i="23" s="1"/>
  <c r="D57" i="23"/>
  <c r="E57" i="23" s="1"/>
  <c r="D56" i="23"/>
  <c r="E56" i="23" s="1"/>
  <c r="D55" i="23"/>
  <c r="E55" i="23" s="1"/>
  <c r="D54" i="23"/>
  <c r="E54" i="23" s="1"/>
  <c r="D53" i="23"/>
  <c r="E53" i="23" s="1"/>
  <c r="D52" i="23"/>
  <c r="E52" i="23" s="1"/>
  <c r="D51" i="23"/>
  <c r="E51" i="23" s="1"/>
  <c r="D50" i="23"/>
  <c r="E50" i="23" s="1"/>
  <c r="D49" i="23"/>
  <c r="E49" i="23" s="1"/>
  <c r="D48" i="23"/>
  <c r="E48" i="23" s="1"/>
  <c r="D47" i="23"/>
  <c r="E47" i="23" s="1"/>
  <c r="D46" i="23"/>
  <c r="E46" i="23" s="1"/>
  <c r="D45" i="23"/>
  <c r="E45" i="23" s="1"/>
  <c r="D44" i="23"/>
  <c r="E44" i="23" s="1"/>
  <c r="D43" i="23"/>
  <c r="E43" i="23" s="1"/>
  <c r="D42" i="23"/>
  <c r="E42" i="23" s="1"/>
  <c r="D41" i="23"/>
  <c r="E41" i="23" s="1"/>
  <c r="D40" i="23"/>
  <c r="E40" i="23" s="1"/>
  <c r="D39" i="23"/>
  <c r="E39" i="23" s="1"/>
  <c r="D38" i="23"/>
  <c r="E38" i="23" s="1"/>
  <c r="D37" i="23"/>
  <c r="E37" i="23" s="1"/>
  <c r="D36" i="23"/>
  <c r="E36" i="23" s="1"/>
  <c r="D35" i="23"/>
  <c r="E35" i="23" s="1"/>
  <c r="D34" i="23"/>
  <c r="E34" i="23" s="1"/>
  <c r="D33" i="23"/>
  <c r="E33" i="23" s="1"/>
  <c r="D32" i="23"/>
  <c r="E32" i="23" s="1"/>
  <c r="D31" i="23"/>
  <c r="E31" i="23" s="1"/>
  <c r="D30" i="23"/>
  <c r="E30" i="23" s="1"/>
  <c r="D29" i="23"/>
  <c r="E29" i="23" s="1"/>
  <c r="D28" i="23"/>
  <c r="E28" i="23" s="1"/>
  <c r="D27" i="23"/>
  <c r="E27" i="23" s="1"/>
  <c r="D26" i="23"/>
  <c r="E26" i="23" s="1"/>
  <c r="D25" i="23"/>
  <c r="E25" i="23" s="1"/>
  <c r="D24" i="23"/>
  <c r="E24" i="23" s="1"/>
  <c r="D23" i="23"/>
  <c r="E23" i="23" s="1"/>
  <c r="D22" i="23"/>
  <c r="E22" i="23" s="1"/>
  <c r="D21" i="23"/>
  <c r="E21" i="23" s="1"/>
  <c r="D20" i="23"/>
  <c r="E20" i="23" s="1"/>
  <c r="D19" i="23"/>
  <c r="E19" i="23" s="1"/>
  <c r="D18" i="23"/>
  <c r="E18" i="23" s="1"/>
  <c r="D17" i="23"/>
  <c r="E17" i="23" s="1"/>
  <c r="D16" i="23"/>
  <c r="E16" i="23" s="1"/>
  <c r="D15" i="23"/>
  <c r="E15" i="23" s="1"/>
  <c r="D14" i="23"/>
  <c r="E14" i="23" s="1"/>
  <c r="D13" i="23"/>
  <c r="E13" i="23" s="1"/>
  <c r="D12" i="23"/>
  <c r="E12" i="23" s="1"/>
  <c r="D11" i="23"/>
  <c r="E11" i="23" s="1"/>
  <c r="D10" i="23"/>
  <c r="E10" i="23" s="1"/>
  <c r="D9" i="23"/>
  <c r="E9" i="23" s="1"/>
  <c r="D8" i="23"/>
  <c r="E8" i="23" s="1"/>
  <c r="D7" i="23"/>
  <c r="E7" i="23" s="1"/>
  <c r="D6" i="23"/>
  <c r="E6" i="23" s="1"/>
  <c r="D5" i="23"/>
  <c r="E5" i="23" s="1"/>
  <c r="D4" i="23"/>
  <c r="E4" i="23" s="1"/>
  <c r="D3" i="23"/>
  <c r="E3" i="23" s="1"/>
  <c r="D2" i="23"/>
  <c r="E2" i="23" s="1"/>
  <c r="M41" i="2" l="1"/>
  <c r="B52" i="2"/>
  <c r="B51" i="2"/>
  <c r="E44" i="2" l="1"/>
  <c r="H44" i="2"/>
  <c r="G40" i="2"/>
  <c r="J44" i="2"/>
  <c r="C51" i="2" l="1"/>
  <c r="L40" i="2"/>
  <c r="G44" i="2"/>
  <c r="M40" i="2" l="1"/>
  <c r="L44" i="2"/>
  <c r="M44" i="2" s="1"/>
</calcChain>
</file>

<file path=xl/sharedStrings.xml><?xml version="1.0" encoding="utf-8"?>
<sst xmlns="http://schemas.openxmlformats.org/spreadsheetml/2006/main" count="108662" uniqueCount="2461">
  <si>
    <t>Unit</t>
  </si>
  <si>
    <t>Delivered qty (M)</t>
  </si>
  <si>
    <t>M&amp;S</t>
  </si>
  <si>
    <t>VS</t>
  </si>
  <si>
    <t>EB</t>
  </si>
  <si>
    <t>Difference</t>
  </si>
  <si>
    <t>Speed orders</t>
  </si>
  <si>
    <t>Final figure</t>
  </si>
  <si>
    <t>Projection Vs actual %</t>
  </si>
  <si>
    <t>S.J</t>
  </si>
  <si>
    <t>RIB</t>
  </si>
  <si>
    <t>Total</t>
  </si>
  <si>
    <t xml:space="preserve">INT </t>
  </si>
  <si>
    <t> VS</t>
  </si>
  <si>
    <t xml:space="preserve">EB </t>
  </si>
  <si>
    <t xml:space="preserve">M&amp;S </t>
  </si>
  <si>
    <t> Total (M)</t>
  </si>
  <si>
    <t>Quality</t>
  </si>
  <si>
    <t>SJ</t>
  </si>
  <si>
    <t>55089D</t>
  </si>
  <si>
    <t>Y1-1088A</t>
  </si>
  <si>
    <t>Grand Total</t>
  </si>
  <si>
    <t xml:space="preserve">Total </t>
  </si>
  <si>
    <t xml:space="preserve">Knitting forward  plan </t>
  </si>
  <si>
    <t>Capacity -TJL</t>
  </si>
  <si>
    <t>Planned qty -TJL</t>
  </si>
  <si>
    <t>Backlog qty</t>
  </si>
  <si>
    <t>Open Capacity</t>
  </si>
  <si>
    <t xml:space="preserve">Capacity </t>
  </si>
  <si>
    <t>Planned qty</t>
  </si>
  <si>
    <t>Open capacity</t>
  </si>
  <si>
    <t xml:space="preserve">Dyed Yarn plan </t>
  </si>
  <si>
    <t>Week</t>
  </si>
  <si>
    <t>Available capacity</t>
  </si>
  <si>
    <t>Planned Quantity</t>
  </si>
  <si>
    <t>Back log</t>
  </si>
  <si>
    <t xml:space="preserve">Dye plan </t>
  </si>
  <si>
    <t>Quoted Qty(m)</t>
  </si>
  <si>
    <t>Batch</t>
  </si>
  <si>
    <t>Planned Qty (kg)</t>
  </si>
  <si>
    <t>Actual qty (kg)</t>
  </si>
  <si>
    <t>Conversion factor</t>
  </si>
  <si>
    <t>Planned Qty (m)</t>
  </si>
  <si>
    <t>Del Date</t>
  </si>
  <si>
    <t>11952 BLACK 093 (REFER 43328) - 33042</t>
  </si>
  <si>
    <t>11952 BLUBRYTST 4FJ 1ZZO - 37592</t>
  </si>
  <si>
    <t>11952 INK BLOT J79 - 36563</t>
  </si>
  <si>
    <t>11952 RHUMBA 54Q1 3RK 63 - 37808</t>
  </si>
  <si>
    <t>11952 SEABREEZE 5AG 37M8 - 37020</t>
  </si>
  <si>
    <t>11952 TINTEDLILAC 18P5 3AJ - 37033</t>
  </si>
  <si>
    <t>11952 VS WHITE DK9 (95D1) - 35589</t>
  </si>
  <si>
    <t>41264 BLACK 093(54A2) - 35166</t>
  </si>
  <si>
    <t>41264 METROGREY 3CA - 35561</t>
  </si>
  <si>
    <t>41264 OVRTTAUPE 3F4 - 35563</t>
  </si>
  <si>
    <t>41264 PINKYCHEK 3EG - 35562</t>
  </si>
  <si>
    <t>1504629ODD</t>
  </si>
  <si>
    <t>1504629ODD1</t>
  </si>
  <si>
    <t>1504630ODD</t>
  </si>
  <si>
    <t>1504630ODD1</t>
  </si>
  <si>
    <t>41264 VS WHITE DK 95D1 - 35167</t>
  </si>
  <si>
    <t>41325 BLACK (093) - 37835</t>
  </si>
  <si>
    <t>41325 BLACK (093) VSD - 36969</t>
  </si>
  <si>
    <t>41325 BLUEBERRY TWIST 1ZZO - 36079</t>
  </si>
  <si>
    <t>41325 CLASSIC NAVY 16 11 273A - 36468</t>
  </si>
  <si>
    <t>41325 DOUBLE PLATINUM 55D1 - 31549</t>
  </si>
  <si>
    <t>41325 MAROON 18 09 356 "IN Y" - 36644</t>
  </si>
  <si>
    <t>41325 MERMAID TEAL 1ULF "IN Y" - 36645</t>
  </si>
  <si>
    <t>41325 POP ART PINK 1ZT4 - 35528</t>
  </si>
  <si>
    <t>41325 SOLID METAL GREY M1843 - 32121</t>
  </si>
  <si>
    <t>41325 SPA BLUE (22M3) - 35554</t>
  </si>
  <si>
    <t>41325 TNTDLILAC 3AJ/18P5 - 36377</t>
  </si>
  <si>
    <t>41325 UFO GLOW "IN Y" - 37904</t>
  </si>
  <si>
    <t>41325 WHITE 95D1 - 32617</t>
  </si>
  <si>
    <t>41952 BLACK 093 - 31699</t>
  </si>
  <si>
    <t>41952 PALEPLUM 2B4T - 37799</t>
  </si>
  <si>
    <t>41952 RUMRAISIN D16 - 32728</t>
  </si>
  <si>
    <t>42151 NEON HOT PINK 12T5 - 33511</t>
  </si>
  <si>
    <t>42151 WHITE 092 - 31966</t>
  </si>
  <si>
    <t>42773 WHITE DK9 - 35582</t>
  </si>
  <si>
    <t>42931 PFD "NEYON" - 21221</t>
  </si>
  <si>
    <t>43328 BLUBRYTST 4FJ 1ZZO - 37574</t>
  </si>
  <si>
    <t>43328 CALIFORCORAL 2BFD 59D - 37018</t>
  </si>
  <si>
    <t>43328 MOONSTRUK 1UM2 - 37758</t>
  </si>
  <si>
    <t>43328 RHUMBA 3RK 54Q1 - 37575</t>
  </si>
  <si>
    <t>43328 SEABREEZE 37M8 5AG - 37019</t>
  </si>
  <si>
    <t>43328 TINTEDLILAC 18P5 3AJ - 37027</t>
  </si>
  <si>
    <t>43834 HTHR SILVER H101CY "NEW"- 29225</t>
  </si>
  <si>
    <t>43877 VS WHITE 95D1 - 29193</t>
  </si>
  <si>
    <t>44273 VS WHITE 95D1 - 37669</t>
  </si>
  <si>
    <t>44310 BLACK 093 - 32783</t>
  </si>
  <si>
    <t>44310 BLUE CASCADE 2B4Z 58Y - 37725</t>
  </si>
  <si>
    <t>44310 COBOLSTONE C24 96B3 - 37726</t>
  </si>
  <si>
    <t>44310 SPA BLUE 22M3 - 35392</t>
  </si>
  <si>
    <t>44310 VS IVORY 34Y9 - 37863</t>
  </si>
  <si>
    <t>44310 WHITE DK9 - 33629</t>
  </si>
  <si>
    <t>44379 TRIUMPH WHITE 2128B(94D1) - 34256</t>
  </si>
  <si>
    <t>44407 BLUE CASCADE 2B4Z 58Y - 37533</t>
  </si>
  <si>
    <t>44407 VS WHITE 95D1 - 37007</t>
  </si>
  <si>
    <t>45142 ULTRA AQUA 20BY (LSPEED) - 37910</t>
  </si>
  <si>
    <t>45172 PFD NEON  - 37825</t>
  </si>
  <si>
    <t>45175 ALUMINUM C21 - 37303</t>
  </si>
  <si>
    <t>45287 BLACK 093 54A2 (LSPEED) - 37405</t>
  </si>
  <si>
    <t>50002 BLUE VELVET 19 3923TCX - 37119</t>
  </si>
  <si>
    <t>50002 BRIGHT YELLOW 14 0760TCX - 37120</t>
  </si>
  <si>
    <t>50002 CRIMSON 18 1664TCX - 37118</t>
  </si>
  <si>
    <t>50002 ULTRA BLUE 19 4150TCX - 37117</t>
  </si>
  <si>
    <t>50015 DRESS BLUE 19 4024TCX - 37485</t>
  </si>
  <si>
    <t>50060 WHITE MSCI 10001B - 37821</t>
  </si>
  <si>
    <t>50139  BLACK - 6702</t>
  </si>
  <si>
    <t>50139 WHITE MSCI 10001B - 33502</t>
  </si>
  <si>
    <t>50375B BIANCO T001 NEW  (BODY M) - 33813</t>
  </si>
  <si>
    <t>50375B BLU CIELO 1757 (BODY M) - 33815</t>
  </si>
  <si>
    <t>50375B NERO 0006 NEW (BODY M) - 33814</t>
  </si>
  <si>
    <t>1507721DD</t>
  </si>
  <si>
    <t>50375B TROPICAL GREEN (BODY M) - 36596</t>
  </si>
  <si>
    <t>50375B VERDE MILITARE (BODY M) - 36601</t>
  </si>
  <si>
    <t>1510307ODD</t>
  </si>
  <si>
    <t>51022 OPTIC WHITE (11 0601TCX) - 33357</t>
  </si>
  <si>
    <t>51064 BIANCO T001 NEW - 27940</t>
  </si>
  <si>
    <t>51064 NERO (NEW) - 28113</t>
  </si>
  <si>
    <t>51064 ROSA BABY 152 - 23633</t>
  </si>
  <si>
    <t>51064 SAFRANE BLUE 482 - 23648</t>
  </si>
  <si>
    <t>51330 2467 INTENCE BLUE - 17307</t>
  </si>
  <si>
    <t>51330 BIANCO PERLA 2085 - 25456</t>
  </si>
  <si>
    <t>51330 BLACK 006 - 9831</t>
  </si>
  <si>
    <t>51330 MADREPERLA B654 - 37269</t>
  </si>
  <si>
    <t>51330 SETA - 24220</t>
  </si>
  <si>
    <t>51330 SKIN 2044 - 17305</t>
  </si>
  <si>
    <t>51356 BLU NOTTE - 25549</t>
  </si>
  <si>
    <t>51356 BLUE CIELO - 23707</t>
  </si>
  <si>
    <t>51356 NERO (BODY M) MDS - 34285</t>
  </si>
  <si>
    <t>51356 NERO (NEW) - 27782</t>
  </si>
  <si>
    <t>1511999DD</t>
  </si>
  <si>
    <t>1512004DD</t>
  </si>
  <si>
    <t>51356 SAFRANE BLUE 482 - 23649</t>
  </si>
  <si>
    <t>51356 VERDE CORTEZ B660 - 37583</t>
  </si>
  <si>
    <t>51356 WHITE " T SHIRT " 1 - 7144</t>
  </si>
  <si>
    <t>51489 PITCH BLACK - 14549</t>
  </si>
  <si>
    <t>51584 LIME MSCI 22532A - 37310</t>
  </si>
  <si>
    <t>51616 TUSL60 (031) B130MARL - 7678</t>
  </si>
  <si>
    <t>1511256ODD</t>
  </si>
  <si>
    <t>1511374ODD</t>
  </si>
  <si>
    <t>51880 MARL B25 1976  - 11128</t>
  </si>
  <si>
    <t>51909 ANTRACTE GREY MARL B38 - 10488</t>
  </si>
  <si>
    <t>52006 B130 GRIGIOMEALNGE(OME)331 - 12242</t>
  </si>
  <si>
    <t>52049 B38 GREY ANTHRACITE (OMEGA)- 12243</t>
  </si>
  <si>
    <t>52107 WHITE 10001B MSCI - 31195</t>
  </si>
  <si>
    <t>52150 IVORY (NEW) - 26527</t>
  </si>
  <si>
    <t>52150 PACIFIC BLUE 19 3928TCX - 33100</t>
  </si>
  <si>
    <t>52150 SOMA APPAREL BLACK - 35277</t>
  </si>
  <si>
    <t>52150 SOMA SOFTTAN (NEW) - 29730</t>
  </si>
  <si>
    <t>52168 B130 G/MEAL ACTIV B/M "NEW"- 17316</t>
  </si>
  <si>
    <t>52339 BLACK 10005A MSCI - 36446</t>
  </si>
  <si>
    <t>52487 BLACK 5040 - 31306</t>
  </si>
  <si>
    <t>52487 BLUE FILA 19 3920TPX - 31310</t>
  </si>
  <si>
    <t>52487 LICORICE - 34175</t>
  </si>
  <si>
    <t>52487 SMOOTH SAILING - 34183</t>
  </si>
  <si>
    <t>52487 WHITE F993 - 17100</t>
  </si>
  <si>
    <t>52513D BLU CIELO 1757 - 33818</t>
  </si>
  <si>
    <t>52513D BLU CIELO 1757 (TRIM M) - 33815</t>
  </si>
  <si>
    <t>52513D NERO 0006 NEW (TRIM M) - 33814</t>
  </si>
  <si>
    <t>1507719DD</t>
  </si>
  <si>
    <t>52513D NERO 006 - 33817</t>
  </si>
  <si>
    <t>1510311ODD</t>
  </si>
  <si>
    <t>52513L BIANCO 001 - 33816</t>
  </si>
  <si>
    <t>52513L BIANCO T001 NEW (TRIM M) - 33813</t>
  </si>
  <si>
    <t>52548 WHITE MSNL 10001A - 37775Â </t>
  </si>
  <si>
    <t>52653 BLACK - 36152</t>
  </si>
  <si>
    <t>52653 PITCH BLACK 2585 - 37210</t>
  </si>
  <si>
    <t>52655 BLACK - 32670</t>
  </si>
  <si>
    <t>52655 BLACK JIX - 36694</t>
  </si>
  <si>
    <t>52655 BLUE 19 3952TCX - 36691</t>
  </si>
  <si>
    <t>52655 TURQUOISE 18 4525TCX - 36693</t>
  </si>
  <si>
    <t>52655 WHITE MASTER SHADE - 32672</t>
  </si>
  <si>
    <t>52792 VS WHITE - 37897</t>
  </si>
  <si>
    <t>52801 BLACK - 35963</t>
  </si>
  <si>
    <t>52801 BLACK 5040 - 31307</t>
  </si>
  <si>
    <t>52801 WHITE - 20215</t>
  </si>
  <si>
    <t>52974 BLACK - 36309</t>
  </si>
  <si>
    <t>53002 ANTHRACITE - 30046</t>
  </si>
  <si>
    <t>53002 AUBERGINE 19 2524TCX - 35575</t>
  </si>
  <si>
    <t>53002 AUBERGINE 19 2524TCX - 36384</t>
  </si>
  <si>
    <t>53002 BEETLE (19 0312TCX) - 32706</t>
  </si>
  <si>
    <t>1508126DD</t>
  </si>
  <si>
    <t>1508127DD</t>
  </si>
  <si>
    <t>53002 BLACK - 31660</t>
  </si>
  <si>
    <t>53002 BLACK J1X - 34335</t>
  </si>
  <si>
    <t>53002 BLEU NUIT 19 3925TCX - 30185</t>
  </si>
  <si>
    <t>53002 BLEU TURQUOISE 18 4525TCX - 36159</t>
  </si>
  <si>
    <t>53002 BLUE MARINE (NAVY) - 30050</t>
  </si>
  <si>
    <t>53002 BLUE NUIT 19 3925TCX - 32685</t>
  </si>
  <si>
    <t>53002 BLUE OUTERMETER 19 3952TCX - 30259</t>
  </si>
  <si>
    <t>53002 BORDEAUX 19 1940TCX - 25182</t>
  </si>
  <si>
    <t>53002 CERISE 19 1955TCX - 36162</t>
  </si>
  <si>
    <t>53002 CHERRY TOMATO 17 1563TCX - 35143</t>
  </si>
  <si>
    <t>53002 CORSICA BLUE 18 3828 AS SW - 36237</t>
  </si>
  <si>
    <t>53002 FUSCHIA 18 1856TCX - 35904</t>
  </si>
  <si>
    <t>53002 GRIS - 30047</t>
  </si>
  <si>
    <t>53002 GRIS - 32480</t>
  </si>
  <si>
    <t>53002 GRIS FONCE 18 0201TCX - 36201</t>
  </si>
  <si>
    <t>53002 NINE IRON 19 3908TCX(NEW) - 34833</t>
  </si>
  <si>
    <t>53002 NINE IRON19 3908TCX - 32735</t>
  </si>
  <si>
    <t>53002 PRUNE 19 3519TCX - 35139</t>
  </si>
  <si>
    <t>53002 RIO RED 19 1656TCX - 32725</t>
  </si>
  <si>
    <t>53002 VERT ACIDULE 15 0343TCX - 35135</t>
  </si>
  <si>
    <t>53002 VERT BOUTEILLE 19 4906TCX - 36183</t>
  </si>
  <si>
    <t>53002 VIOLE FONC 19 3632TCX - 37247</t>
  </si>
  <si>
    <t>53002 VIOLET 19 3223TCX - 30209</t>
  </si>
  <si>
    <t>53002 VISTA BLUE 15 3930TCX  - 32686</t>
  </si>
  <si>
    <t>53002 WHITE - 31570</t>
  </si>
  <si>
    <t>53002 WHITE JIY - 35154</t>
  </si>
  <si>
    <t>53063 BRIGHT ORANGE 32429B MSCI - 37309</t>
  </si>
  <si>
    <t>53063 NAVY 63175B MSCI - 37332</t>
  </si>
  <si>
    <t>1509087DD</t>
  </si>
  <si>
    <t>1509088DD</t>
  </si>
  <si>
    <t>53064 BIANCO 0001 - 36243</t>
  </si>
  <si>
    <t>53064 NERO 0006 (NEW) - 31420</t>
  </si>
  <si>
    <t>53166 BLACK - 31906</t>
  </si>
  <si>
    <t>1506787DD</t>
  </si>
  <si>
    <t xml:space="preserve">1508184DD    </t>
  </si>
  <si>
    <t>1508184DD</t>
  </si>
  <si>
    <t>53210 BLACK 10005A MSCI - 29718</t>
  </si>
  <si>
    <t>53210 NAVY MSCC 80387B - 36230</t>
  </si>
  <si>
    <t>53330 BLUE VELVET 19 3923TCX - 37116</t>
  </si>
  <si>
    <t>53330 BRIGHT YELLOW 14 0760TCX - 36711</t>
  </si>
  <si>
    <t>53330 CRIMSON 18 1664TCX - 36709</t>
  </si>
  <si>
    <t>53330 NERO (TRIM M) MDS - 34285</t>
  </si>
  <si>
    <t>53330 ROSA BABY (TRIM M) MDS - 34286</t>
  </si>
  <si>
    <t>53330 ULTRA BLUE 19 4150TCX - 36708</t>
  </si>
  <si>
    <t>53336 WHITE - 25430</t>
  </si>
  <si>
    <t>53371 BLACK NAT (KEY) - 31470</t>
  </si>
  <si>
    <t>53371 BLACK NAT 31470 (OVER DYE) - BIA</t>
  </si>
  <si>
    <t>53371 OCEAN BLUE QTX - 27869</t>
  </si>
  <si>
    <t>53474 BEIGE 14 1217TPX - 37182</t>
  </si>
  <si>
    <t>53698 BIANCO 001 - 28823</t>
  </si>
  <si>
    <t>53698 NERO 006 - 35403</t>
  </si>
  <si>
    <t>53698 VERDE VINTAGE B476 - 36438</t>
  </si>
  <si>
    <t>54116 BLACK NAT KEY - 31591</t>
  </si>
  <si>
    <t>54257 ASPHALTE S8005 KEY - 33783</t>
  </si>
  <si>
    <t>54278 BLACK 10005A MSCI - 35194</t>
  </si>
  <si>
    <t>54278 NAVY 16001C MSCI - 36461</t>
  </si>
  <si>
    <t>54306D BLACK - 34207</t>
  </si>
  <si>
    <t>1506996DD</t>
  </si>
  <si>
    <t>1508720DD</t>
  </si>
  <si>
    <t>54306D BLU CIELO 1757 - 34260</t>
  </si>
  <si>
    <t>54306L WHITE - 34208</t>
  </si>
  <si>
    <t>54311 WHITE 10001B MSCI - 37209</t>
  </si>
  <si>
    <t>54311 WINTER WHITE 32740B MSCC - 37012</t>
  </si>
  <si>
    <t>54336 AVENA MELANGE  (L) A885 - 37024</t>
  </si>
  <si>
    <t>54336 BIANCO 0001 - 35250</t>
  </si>
  <si>
    <t>54336 BLU INK A811 - 34841</t>
  </si>
  <si>
    <t>54336 BLU INK MELANGE - 35465</t>
  </si>
  <si>
    <t>54336 COFFEE B479 - 36283</t>
  </si>
  <si>
    <t>54336 FRAPPE B463 - 36361</t>
  </si>
  <si>
    <t>54336 GIALLO - 38091</t>
  </si>
  <si>
    <t>54336 GRIGIO MELANGE G031 - 37990</t>
  </si>
  <si>
    <t>54336 LILLA FLOWER 477 - 36382</t>
  </si>
  <si>
    <t>54336 MARRONE 018 D - 37612</t>
  </si>
  <si>
    <t>54336 MARSHMALLOW B458 - 37656</t>
  </si>
  <si>
    <t>54336 NUDE B657 - 37184</t>
  </si>
  <si>
    <t>54336 NUT B659 - 37160</t>
  </si>
  <si>
    <t>54336 SETA 1194 NEW - 36507</t>
  </si>
  <si>
    <t>54336 SKIN 2044 - 36211</t>
  </si>
  <si>
    <t>54336 VERDE 9105 - 38090</t>
  </si>
  <si>
    <t>54349 BLACK - 36009</t>
  </si>
  <si>
    <t>54349 WHITE - 36056</t>
  </si>
  <si>
    <t>54350 BLACK - 36065</t>
  </si>
  <si>
    <t>54350 PALOMA 16 0000TCX - 36055</t>
  </si>
  <si>
    <t>54350 WHITE - 36031</t>
  </si>
  <si>
    <t>54359 FLASHED ULTRA WHITE - 36580</t>
  </si>
  <si>
    <t>54391 BLACK - 32762</t>
  </si>
  <si>
    <t>54391 BLEU OUTREMER 19 3952TCX - 34508</t>
  </si>
  <si>
    <t>54391 CYAN BLUE 16 4529TCX - 34991</t>
  </si>
  <si>
    <t>54391 GRIS PIOMBO 19 3908TCX - 36156</t>
  </si>
  <si>
    <t>54391 VERT 17 5430TCX - 36217</t>
  </si>
  <si>
    <t>54391 WHITE - 32831</t>
  </si>
  <si>
    <t>54512 33655A F/T DARK OLIVE MSPS - 37700</t>
  </si>
  <si>
    <t>54512 FAWN 32785B MSNL - 35969</t>
  </si>
  <si>
    <t>54512 LAVENDER GREY 23346A MSCC - 36940</t>
  </si>
  <si>
    <t>54512 PALE ROSE 33862A MSNL - 37754</t>
  </si>
  <si>
    <t>54512 RASPBERRY 62651B MSCI - 36920</t>
  </si>
  <si>
    <t>54512 WHITE MSCI 10001B - 33683</t>
  </si>
  <si>
    <t>54531 BLACK (NEW) - 34011</t>
  </si>
  <si>
    <t>54531 WHITE - 34118</t>
  </si>
  <si>
    <t>54550 WHITE MSCI 10001B - 37822</t>
  </si>
  <si>
    <t>54564 BLACK - 34943</t>
  </si>
  <si>
    <t>54564 NAVY 19 3921TCX - 35089</t>
  </si>
  <si>
    <t>54652 GRIGIO MEALNGE G031 - 34628</t>
  </si>
  <si>
    <t>54653 GREY ANTHRACITE 1498 - 34629</t>
  </si>
  <si>
    <t>54655 BLACK - 35598</t>
  </si>
  <si>
    <t>54655 WHITE - 35597</t>
  </si>
  <si>
    <t>54697 ATLANTIC 477(17 4432TCX) - 35921</t>
  </si>
  <si>
    <t>54697 BLACK - 35596</t>
  </si>
  <si>
    <t>54697 BRIGHT BLUE 434 18 3949TCX - 35920</t>
  </si>
  <si>
    <t>54697 NAVY - 37432</t>
  </si>
  <si>
    <t>54697 SKI PETROL 18 1761TCX - 36573</t>
  </si>
  <si>
    <t>54807 GREY HEATHER - 35037</t>
  </si>
  <si>
    <t>54829 BLACK MSCI 10005A - 35150</t>
  </si>
  <si>
    <t>54829 NATURAL MSCC 33355A - 35149</t>
  </si>
  <si>
    <t>54829 WHITE 10001B MSCI - 35151</t>
  </si>
  <si>
    <t>54847 BLACK - 35961</t>
  </si>
  <si>
    <t>54873 NATURALLE - 35806</t>
  </si>
  <si>
    <t>54893 HEATHER IVORY HB448 - 36745</t>
  </si>
  <si>
    <t>54917 BLACK MSCI 10005A - 36447</t>
  </si>
  <si>
    <t>54917 PINK SW 5247 AS SW - 36449</t>
  </si>
  <si>
    <t>54927 GREY MARL B65 - 37294</t>
  </si>
  <si>
    <t>55079 BLACK MSCI 10005A - 36738</t>
  </si>
  <si>
    <t>55079 MD BLUE MSCI 63201A - 36735</t>
  </si>
  <si>
    <t>55079 NAVY MSCI 44190C - 36736</t>
  </si>
  <si>
    <t>55079 WHITE MSCI 10001B - 36662</t>
  </si>
  <si>
    <t>55089D BLACK MSCI 10005A - 36756</t>
  </si>
  <si>
    <t>55089D MARINE MSCI 20610A - 37331</t>
  </si>
  <si>
    <t>55089D NAVY MSCI 44190C - 36750</t>
  </si>
  <si>
    <t>55089L WHITE MSCI 10001B - 36663</t>
  </si>
  <si>
    <t>55130 ACID GREEN MSCC 48510A - 37195</t>
  </si>
  <si>
    <t>55130 AQUA MSCC 23159A - 37248</t>
  </si>
  <si>
    <t>55130 BLACK MSCI 10005A - 37168</t>
  </si>
  <si>
    <t>1499165ODD</t>
  </si>
  <si>
    <t>1499165ODD1</t>
  </si>
  <si>
    <t>1501363ODD</t>
  </si>
  <si>
    <t>1501363ODD1</t>
  </si>
  <si>
    <t>55130 BLUE MSCC 23465A - 37170</t>
  </si>
  <si>
    <t>55130 BRIGHT MAGENTA MSCC 23239A - 37193</t>
  </si>
  <si>
    <t>55130 MED DENIM BLUE MSCC 47809B - 37953</t>
  </si>
  <si>
    <t>55130 MID GREY MSCC 48366B - 37734</t>
  </si>
  <si>
    <t>55130 TEAL GREEN MSCC 47662B - 37194</t>
  </si>
  <si>
    <t>55130 WHITE MSCI 10001B - 37045</t>
  </si>
  <si>
    <t>55244 GREY MARL B1019 - 37865</t>
  </si>
  <si>
    <t>55245 MARL B13 - 37382</t>
  </si>
  <si>
    <t>55246 MARL B30 - 37384</t>
  </si>
  <si>
    <t>55248 MARL B0827 - 37385</t>
  </si>
  <si>
    <t>55254 WHITE - 37896</t>
  </si>
  <si>
    <t>55268 WHITE MSCI 10001B - 37806</t>
  </si>
  <si>
    <t>55279 WHITE MSNL 10001A - 37776</t>
  </si>
  <si>
    <t>55288 POPCORN 12 0825TCX - 37590</t>
  </si>
  <si>
    <t>55296 GREY MELANGE MXO - 37623</t>
  </si>
  <si>
    <t>55329 HEATHER GREY - 37737</t>
  </si>
  <si>
    <t>Y1-1033D UTHK5301 S14  BLUE"F/S" - 37444</t>
  </si>
  <si>
    <t>Y1-1068A NAVY UTHK5041 "F/S" - 37289</t>
  </si>
  <si>
    <t>Y1-1068B EMERALD UTHK5041 "F/S" - 37290</t>
  </si>
  <si>
    <t>Y1-1068C SCARLET UTHK5041 "F/S" - 37291</t>
  </si>
  <si>
    <t>Y1-1069B COBALT UTHK5042 "F/S" - 37287</t>
  </si>
  <si>
    <t>Y1-1071A WHT/BLU/BT MAG/NV "F/S" - 37616</t>
  </si>
  <si>
    <t>Y1-1071B WHI/BLU/AGRN/NAVY "F/S" - 37614</t>
  </si>
  <si>
    <t>Y1-1071C WHT/BLU/BLU2/NVY "F/S" - 37617</t>
  </si>
  <si>
    <t>Y1-1071D WHT/BLU/B13/NAVY "F/S" - 37615</t>
  </si>
  <si>
    <t>Y1-1085A BT MAG/NAVY "F/S" - 37327</t>
  </si>
  <si>
    <t>Y1-1085B NAVY/BT TURQ "F/S" - 37328</t>
  </si>
  <si>
    <t>Y1-1085C BT MAG 33188/NAVY "F/S" - 37329</t>
  </si>
  <si>
    <t>Y1-1086A AGRN/NVY/WHT/SGRN "F/S" - 37340</t>
  </si>
  <si>
    <t>Y1-1087A AGRN/NVY/WHT/SGRN "F/S" - 37341</t>
  </si>
  <si>
    <t>Y1-1088A B50/CHERRY RED "F/S" - 37503</t>
  </si>
  <si>
    <t>Y1-1088B B50/B13 "F/S" - 37504</t>
  </si>
  <si>
    <t>Y1-1088C B50/AQUA "F/S" - 37505</t>
  </si>
  <si>
    <t>Y1-1100A WHITE/LK PINK "F/S" - 37584</t>
  </si>
  <si>
    <t>Y1-1100B WHITE/LK PINK "F/S" - 37585</t>
  </si>
  <si>
    <t>Y1-1108A BLUE VELVET SJ "F/S" - 37345</t>
  </si>
  <si>
    <t>Y1-1114A B65/PASIPIC "F/S" - 37618</t>
  </si>
  <si>
    <t>Y1-1114B B65/BLACK "F/S" - 37619</t>
  </si>
  <si>
    <t>Y1-1114C B65/MED TURQ "F/S" - 37620</t>
  </si>
  <si>
    <t>Y1-1115A NAVY/CORNFLOWER "F/S" - 37337</t>
  </si>
  <si>
    <t>Y1-1115B NAVY/BLUE B8986 "F/S" - 37338</t>
  </si>
  <si>
    <t>Y1-1115C NAVY/B30 "F/S" - 37339</t>
  </si>
  <si>
    <t>Y3-0827B B30/T/GR/GR/BER/BL"F/S" - 34750</t>
  </si>
  <si>
    <t>Y3-0871A BLK/PEWTER "F/S" - 35414</t>
  </si>
  <si>
    <t>Y3-0893G B13/NAVY "F/S" - 35953</t>
  </si>
  <si>
    <t>Y3-1090A NVY/MAGENTA "F/S" - 37646</t>
  </si>
  <si>
    <t>Y3-1090B NAVY/BLUE "F/S" - 37647</t>
  </si>
  <si>
    <t>Y3-1090C NVY/YELLOW "F/S" - 37648</t>
  </si>
  <si>
    <t>Y3-1091A BLU/BTMAG/WHT/B13 "F/S" - 37685</t>
  </si>
  <si>
    <t>Y3-1092A BLUE/BT MAG/WHT "F/S" - 37686</t>
  </si>
  <si>
    <t>Y3-1093A B13/BT MAGE "F/S" - 37687</t>
  </si>
  <si>
    <t>Y3-1094A MA/SB/SO/AYI/SG/WH"F/S" - 37848</t>
  </si>
  <si>
    <t>Y3-1097B CHERED/BLK "F/S" - 37609</t>
  </si>
  <si>
    <t>Y3-1102A NAY/WHT/B30 "F/S" - 37377</t>
  </si>
  <si>
    <t>Y3-1102B NAY/WHT/MD BLUE "F/S" - 37378</t>
  </si>
  <si>
    <t>Y3-1105A TGN/BLK/TPTRL/MD S"F/S" - 37374</t>
  </si>
  <si>
    <t>Y3-1105B TGN/BLCK/ STEL/PWT"F/S" - 37375</t>
  </si>
  <si>
    <t>Y3-1105C PHZ/BLK/MGRP/DP/PQ"F/S" - 37376</t>
  </si>
  <si>
    <t>Y3-1106A B30/BT TURQ "F/S" - 37371</t>
  </si>
  <si>
    <t>Y3-1106B B30/BT MAGENTA "F/S" - 37372</t>
  </si>
  <si>
    <t>Y3-1106C B30/CHERRY RED "F/S" - 37373</t>
  </si>
  <si>
    <t>Y3-1109A B13/NAVY "F/S" - 37496</t>
  </si>
  <si>
    <t>Y3-1110B B13/MD DNIM BLU "F/S" - 37500</t>
  </si>
  <si>
    <t>Y3-1110C B13/NAVY "F/S" - 37501</t>
  </si>
  <si>
    <t>QLTY</t>
  </si>
  <si>
    <t>50375B</t>
  </si>
  <si>
    <t>50375D</t>
  </si>
  <si>
    <t>50375L</t>
  </si>
  <si>
    <t>52513D</t>
  </si>
  <si>
    <t>52513L</t>
  </si>
  <si>
    <t>54306D</t>
  </si>
  <si>
    <t>54306L</t>
  </si>
  <si>
    <t>55089L</t>
  </si>
  <si>
    <t>Y1-0603A</t>
  </si>
  <si>
    <t>Y1-1033D</t>
  </si>
  <si>
    <t>Y1-1045A</t>
  </si>
  <si>
    <t>Y1-1068A</t>
  </si>
  <si>
    <t>Y1-1068B</t>
  </si>
  <si>
    <t>Y1-1068C</t>
  </si>
  <si>
    <t>Y1-1069B</t>
  </si>
  <si>
    <t>Y1-1071A</t>
  </si>
  <si>
    <t>Y1-1071B</t>
  </si>
  <si>
    <t>Y1-1071C</t>
  </si>
  <si>
    <t>Y1-1071D</t>
  </si>
  <si>
    <t>Y1-1085A</t>
  </si>
  <si>
    <t>Y1-1085B</t>
  </si>
  <si>
    <t>Y1-1085C</t>
  </si>
  <si>
    <t>Y1-1086A</t>
  </si>
  <si>
    <t>Y1-1087A</t>
  </si>
  <si>
    <t>Y1-1088B</t>
  </si>
  <si>
    <t>Y1-1088C</t>
  </si>
  <si>
    <t>Y1-1100A</t>
  </si>
  <si>
    <t>Y1-1100B</t>
  </si>
  <si>
    <t>Y1-1107A</t>
  </si>
  <si>
    <t>Y1-1108A</t>
  </si>
  <si>
    <t>Y1-1114A</t>
  </si>
  <si>
    <t>Y1-1114B</t>
  </si>
  <si>
    <t>Y1-1114C</t>
  </si>
  <si>
    <t>Y1-1115A</t>
  </si>
  <si>
    <t>Y1-1115B</t>
  </si>
  <si>
    <t>Y1-1115C</t>
  </si>
  <si>
    <t>Y3-0307A</t>
  </si>
  <si>
    <t>Y3-0365E</t>
  </si>
  <si>
    <t>Y3-0365G</t>
  </si>
  <si>
    <t>Y3-0812D</t>
  </si>
  <si>
    <t>Y3-0827B</t>
  </si>
  <si>
    <t>Y3-0871A</t>
  </si>
  <si>
    <t>Y3-0893D</t>
  </si>
  <si>
    <t>Y3-0893F</t>
  </si>
  <si>
    <t>Y3-0893G</t>
  </si>
  <si>
    <t>Y3-1090A</t>
  </si>
  <si>
    <t>Y3-1090B</t>
  </si>
  <si>
    <t>Y3-1090C</t>
  </si>
  <si>
    <t>Y3-1091A</t>
  </si>
  <si>
    <t>Y3-1092A</t>
  </si>
  <si>
    <t>Y3-1093A</t>
  </si>
  <si>
    <t>Y3-1094A</t>
  </si>
  <si>
    <t>Y3-1097B</t>
  </si>
  <si>
    <t>Y3-1102A</t>
  </si>
  <si>
    <t>Y3-1102B</t>
  </si>
  <si>
    <t>Y3-1102C</t>
  </si>
  <si>
    <t>Y3-1104B</t>
  </si>
  <si>
    <t>Y3-1105A</t>
  </si>
  <si>
    <t>Y3-1105B</t>
  </si>
  <si>
    <t>Y3-1105C</t>
  </si>
  <si>
    <t>Y3-1106A</t>
  </si>
  <si>
    <t>Y3-1106B</t>
  </si>
  <si>
    <t>Y3-1106C</t>
  </si>
  <si>
    <t>Y3-1109A</t>
  </si>
  <si>
    <t>Y3-1110B</t>
  </si>
  <si>
    <t>Y3-1110C</t>
  </si>
  <si>
    <t>Y3-1162A</t>
  </si>
  <si>
    <t>11952 CALIFORCORAL 2BFD 59D - 37021</t>
  </si>
  <si>
    <t>11952 NEONAPRCT 4SG/28DK - 37164</t>
  </si>
  <si>
    <t>41325 BUFF P0003 (34H1) "YOGA" - 30034</t>
  </si>
  <si>
    <t>41952 CLASSIC NAVY 84L0 - 36386</t>
  </si>
  <si>
    <t>42151 BLACK 093 - 32001</t>
  </si>
  <si>
    <t>42151 SEA FOAM GLOW 0C6T - 32070</t>
  </si>
  <si>
    <t>42151 SOUR YELLOW 3A6 (96U1) - 33324</t>
  </si>
  <si>
    <t>42773 STAR BRIGHT CS071 30M5 - 38121</t>
  </si>
  <si>
    <t>43328 BLACK 093 (NEW) - 26736</t>
  </si>
  <si>
    <t>43328 NEONAPRCT 4SG/28DK - 37153</t>
  </si>
  <si>
    <t>43328 WHITE 092 - 26735</t>
  </si>
  <si>
    <t>44310 CORL BLOSS 0RFP - 34689</t>
  </si>
  <si>
    <t>44310 DANDY 15H1 - 35348</t>
  </si>
  <si>
    <t>44310 MISTY GREY C12 - 35557</t>
  </si>
  <si>
    <t>44310 MORNING SKY 4G5 - 35632</t>
  </si>
  <si>
    <t>44310 SUNSET GLOW G88(15W4) - 35664</t>
  </si>
  <si>
    <t>44536 WHITE DK9 - 34693</t>
  </si>
  <si>
    <t>45084 HEATHER SNOW (1NFZ)(41325) - 37675</t>
  </si>
  <si>
    <t>45174 TRIUMPH WHITE 2128B - 36787</t>
  </si>
  <si>
    <t>45175 METROPOLIS - 37307</t>
  </si>
  <si>
    <t>50375D BLU CIELO 1757 (BODY M) - 37890</t>
  </si>
  <si>
    <t>50375D NERO 006 (BODY M) - 37889</t>
  </si>
  <si>
    <t>50375L BIANCO 001 (BODY M) - 37888</t>
  </si>
  <si>
    <t>51022 14 4522 TCX BACHELO BUTTON - 37899</t>
  </si>
  <si>
    <t>51022 16 1543 TCX FUSION CORAL - 37903</t>
  </si>
  <si>
    <t>51022 17 2230 TCX CARMINE ROSE - 37894</t>
  </si>
  <si>
    <t>51330 BIANCO - 24013</t>
  </si>
  <si>
    <t>51330 CHAMPAGNE B150 - 36251</t>
  </si>
  <si>
    <t>51330 GLASSA B741 - 38064</t>
  </si>
  <si>
    <t>51330 NATURAL 037 - 35470</t>
  </si>
  <si>
    <t>51330 PHARD 1905 - 22850</t>
  </si>
  <si>
    <t>51330 ROSSO AMARENA B630 (D) - 37039</t>
  </si>
  <si>
    <t>51356 ROSA BABY (BODY M) MDS - 34286</t>
  </si>
  <si>
    <t>51584 BT ORANGE MSCI 33106A - 37311</t>
  </si>
  <si>
    <t>51655 GREY MARL (TRIM M ) 331 - 8272</t>
  </si>
  <si>
    <t>52150 BRIGHT WHITE (NEW) - 26562</t>
  </si>
  <si>
    <t>52150 LIGHTNUDE (NEW) - 26526</t>
  </si>
  <si>
    <t>52487 DEEP OCEAN - 32186</t>
  </si>
  <si>
    <t>52487 DREAM - 34178</t>
  </si>
  <si>
    <t>52487 REALMBLUE - 34176</t>
  </si>
  <si>
    <t>52487 SUMMER BREEZE - 32165</t>
  </si>
  <si>
    <t>52513D BLU CIELO 1757 (TRIM M) - 37890</t>
  </si>
  <si>
    <t>52513D NERO 006 (TRIM M) - 37889</t>
  </si>
  <si>
    <t>52513L BIANCO 001 (TRIM M) - 37888</t>
  </si>
  <si>
    <t>52530 MARL B11B - 17119</t>
  </si>
  <si>
    <t>52655 BLACK - 30075</t>
  </si>
  <si>
    <t>52655 BLACK - 36008</t>
  </si>
  <si>
    <t>52655 GREY - 30512</t>
  </si>
  <si>
    <t>52702 GREY MELANGE B11B - 20428</t>
  </si>
  <si>
    <t>52713 GREY MARL B11B - 20429</t>
  </si>
  <si>
    <t>53166 WHITE (F993) - 34035</t>
  </si>
  <si>
    <t>53210 NAVY MSCI 44190C - 32332</t>
  </si>
  <si>
    <t>53210 WHITE 10001B MSCI - 29719</t>
  </si>
  <si>
    <t>53274 WHITE F993 - 26648</t>
  </si>
  <si>
    <t>53474 OFF WHITE 11 0602TPX - 37174</t>
  </si>
  <si>
    <t>53808 GRANITE MSCC 47353B - 31036</t>
  </si>
  <si>
    <t>53808 NAVY MSCI 44190C - 32916</t>
  </si>
  <si>
    <t>53817 NAVY MSCI 44190C - 32904</t>
  </si>
  <si>
    <t>53837 AZALEA PINK 16 2126TCX - 36567</t>
  </si>
  <si>
    <t>53841 GRIGIO MELANGE G031 - 29057</t>
  </si>
  <si>
    <t>53843 GREY MARL B30 - 29780</t>
  </si>
  <si>
    <t>53919 BLACK MSCI 10005A - 31648</t>
  </si>
  <si>
    <t>54157 MARL B30 - 30755</t>
  </si>
  <si>
    <t>54336 ANTRACITE MELANGE B683 - 38057</t>
  </si>
  <si>
    <t>54336 CONCHIGLIA (TYTX 58) A882 - 36409</t>
  </si>
  <si>
    <t>54336 GLASSA B741 T481 - 37998</t>
  </si>
  <si>
    <t>54336 GRIGIO MELANGE SCURO B781 - 38059</t>
  </si>
  <si>
    <t>54336 LAKE B633 - 36829</t>
  </si>
  <si>
    <t>54336 MARRONE MELANGE B754 - 38058</t>
  </si>
  <si>
    <t>54336 NIRVANA B585 - 29680</t>
  </si>
  <si>
    <t>54336 PINK TEEN B742 T466 - 37999</t>
  </si>
  <si>
    <t>54336 ROSA ACQUA B6 - 36825</t>
  </si>
  <si>
    <t>54336 ROSSO AMARENA B630 - 38170</t>
  </si>
  <si>
    <t>54336 SUGAR PINK B565 - 36835</t>
  </si>
  <si>
    <t>54336 TAUPE 685 - 37892</t>
  </si>
  <si>
    <t>54336 VIOLA SIPARIO B746 T464 - 38003</t>
  </si>
  <si>
    <t>54391 GRIS KEQ 17 0000 TCX - 32967</t>
  </si>
  <si>
    <t>54391 RIO RED 19 1656 TCX - 32786</t>
  </si>
  <si>
    <t>54512 BLACK 10005A MSCI - 36585</t>
  </si>
  <si>
    <t>54512 NIGHT SHADE 32705B MSCC - 37755</t>
  </si>
  <si>
    <t>54512 WHITE 10001B MSCI - 36586</t>
  </si>
  <si>
    <t>54531 WHITE (NEW) - 34118</t>
  </si>
  <si>
    <t>54697 WHITE - 35595</t>
  </si>
  <si>
    <t>54905 HEATHER BM10 - 35724</t>
  </si>
  <si>
    <t>55130 LACQUER RED MSCI 32427B - 37297</t>
  </si>
  <si>
    <t>55130 NAVY MSCI 44190C - 37169</t>
  </si>
  <si>
    <t>55156 BLUE MARL B0874 - 36819</t>
  </si>
  <si>
    <t>55157 BLUE MARL B8929 - 36818</t>
  </si>
  <si>
    <t>55269 BLUE 80952A MSCP - 38044</t>
  </si>
  <si>
    <t>55269 LACQUER RED 32427B MSCI - 38045</t>
  </si>
  <si>
    <t>55284 BLUE MARL B0814 - 37422</t>
  </si>
  <si>
    <t>55333 TURQUOISE - 38074</t>
  </si>
  <si>
    <t>Y1-0603A NAV/ROY/BLU/SKY/BLU"F/S"- 29758</t>
  </si>
  <si>
    <t>Y1-1045A NVY/BTBLU/MDBL/BLU"F/S" - 36725</t>
  </si>
  <si>
    <t>Y1-1107A BLUE VELVET RIB "F/S" - 37346</t>
  </si>
  <si>
    <t>Y3-0307A SOFT BLUE &amp; NAVY "F/S" - 23699</t>
  </si>
  <si>
    <t>Y3-0365E GRANITE/MARL B13 "F/S" - 27618</t>
  </si>
  <si>
    <t>Y3-0365G GRANITE/BLACK "F/S" - 27620</t>
  </si>
  <si>
    <t>Y3-0812D NAVY/B30/TE GR/WT "F/S" - 35947</t>
  </si>
  <si>
    <t>Y3-0893D B8261/NAVY "F/S" - 35951</t>
  </si>
  <si>
    <t>Y3-0893F B4416/NAVY "F/S" - 35952</t>
  </si>
  <si>
    <t>Y3-1102C B30/WHT/BLACK "F/S" - 37379</t>
  </si>
  <si>
    <t>Y3-1104B NAVY/B0820 "F/S" - 37625</t>
  </si>
  <si>
    <t>Y3-1162A BC22/OPTIC WHITE "F/S" - 37819</t>
  </si>
  <si>
    <t>PRASANNAM</t>
  </si>
  <si>
    <t>INDRAJITHM</t>
  </si>
  <si>
    <t>NILANA</t>
  </si>
  <si>
    <t>JANAKIU</t>
  </si>
  <si>
    <t>RIFKIM</t>
  </si>
  <si>
    <t>RAJIKAS</t>
  </si>
  <si>
    <t>SANJAYAP</t>
  </si>
  <si>
    <t>NUWANWI</t>
  </si>
  <si>
    <t>LAKMALIH</t>
  </si>
  <si>
    <t>GAYATHRIB</t>
  </si>
  <si>
    <t>GAYATHRI</t>
  </si>
  <si>
    <t>JANAKAJA</t>
  </si>
  <si>
    <t>NIROSHRU</t>
  </si>
  <si>
    <t xml:space="preserve">Merchant </t>
  </si>
  <si>
    <t xml:space="preserve">VSD </t>
  </si>
  <si>
    <t>INTIMISIMI</t>
  </si>
  <si>
    <t xml:space="preserve">Unit </t>
  </si>
  <si>
    <t>Qty (M)</t>
  </si>
  <si>
    <t>Projected qty (M)</t>
  </si>
  <si>
    <t>Produced qty (M)</t>
  </si>
  <si>
    <t>B-Unit</t>
  </si>
  <si>
    <t>Total CFM/m</t>
  </si>
  <si>
    <t>Total CFM/Kg</t>
  </si>
  <si>
    <t>Average selling price</t>
  </si>
  <si>
    <t>CONM/m</t>
  </si>
  <si>
    <t>CONF/Kg</t>
  </si>
  <si>
    <t xml:space="preserve">m </t>
  </si>
  <si>
    <t>kg</t>
  </si>
  <si>
    <t> INT</t>
  </si>
  <si>
    <t> EB</t>
  </si>
  <si>
    <t> M&amp;S</t>
  </si>
  <si>
    <t>Projection (m)</t>
  </si>
  <si>
    <t>Quoted (m)</t>
  </si>
  <si>
    <t>MS</t>
  </si>
  <si>
    <t>D</t>
  </si>
  <si>
    <t>XD</t>
  </si>
  <si>
    <t>L</t>
  </si>
  <si>
    <t>29193A-AL</t>
  </si>
  <si>
    <t>WS</t>
  </si>
  <si>
    <t>BP</t>
  </si>
  <si>
    <t>SC</t>
  </si>
  <si>
    <t>7144GTNAU</t>
  </si>
  <si>
    <t>CP</t>
  </si>
  <si>
    <t>25430THA</t>
  </si>
  <si>
    <t>BM</t>
  </si>
  <si>
    <t>35597A-DA</t>
  </si>
  <si>
    <t>GD</t>
  </si>
  <si>
    <t>M</t>
  </si>
  <si>
    <t>Y3-0685A</t>
  </si>
  <si>
    <t>36031E-CH</t>
  </si>
  <si>
    <t>29719B-FO</t>
  </si>
  <si>
    <t>Y3-0307B</t>
  </si>
  <si>
    <t>24013ISI</t>
  </si>
  <si>
    <t>34677F-CH</t>
  </si>
  <si>
    <t>35420A-IN</t>
  </si>
  <si>
    <t>Y3-0307C</t>
  </si>
  <si>
    <t>Y3-0365F</t>
  </si>
  <si>
    <t>35250A-TU</t>
  </si>
  <si>
    <t>Y3-1109C</t>
  </si>
  <si>
    <t>36449A-TH</t>
  </si>
  <si>
    <t>Y3-1110A</t>
  </si>
  <si>
    <t>30477A-PA</t>
  </si>
  <si>
    <t>BL</t>
  </si>
  <si>
    <t>TP</t>
  </si>
  <si>
    <t>ID</t>
  </si>
  <si>
    <t>32617E-CH</t>
  </si>
  <si>
    <t>7678BROS</t>
  </si>
  <si>
    <t>34689A-HG</t>
  </si>
  <si>
    <t>31570B-IS</t>
  </si>
  <si>
    <t>Y3-1109B</t>
  </si>
  <si>
    <t>34200C-DO</t>
  </si>
  <si>
    <t>CD</t>
  </si>
  <si>
    <t>32685A-AT</t>
  </si>
  <si>
    <t>Y3-0954B</t>
  </si>
  <si>
    <t>GM</t>
  </si>
  <si>
    <t>TD</t>
  </si>
  <si>
    <t>Y3-0954A</t>
  </si>
  <si>
    <t>20428BRS</t>
  </si>
  <si>
    <t>Y3-0812C</t>
  </si>
  <si>
    <t>36490C-CH</t>
  </si>
  <si>
    <t>27940C-TH</t>
  </si>
  <si>
    <t>Y1-0682A</t>
  </si>
  <si>
    <t>30755B-BR</t>
  </si>
  <si>
    <t>Y3-0963A</t>
  </si>
  <si>
    <t>31339A-IN</t>
  </si>
  <si>
    <t>Y1-0683A</t>
  </si>
  <si>
    <t>30746A-VA</t>
  </si>
  <si>
    <t>Y3-1097C</t>
  </si>
  <si>
    <t>Y3-1097D</t>
  </si>
  <si>
    <t>33814A-SE</t>
  </si>
  <si>
    <t>34286A-IS</t>
  </si>
  <si>
    <t>VD</t>
  </si>
  <si>
    <t>YP</t>
  </si>
  <si>
    <t>Y3-1097A</t>
  </si>
  <si>
    <t>30689A-IS</t>
  </si>
  <si>
    <t>30718A-FO</t>
  </si>
  <si>
    <t>32967A-PA</t>
  </si>
  <si>
    <t>Y3-1098A</t>
  </si>
  <si>
    <t>30769A-BR</t>
  </si>
  <si>
    <t>24220B-IN</t>
  </si>
  <si>
    <t>Y3-1098B</t>
  </si>
  <si>
    <t xml:space="preserve">Roll </t>
  </si>
  <si>
    <t xml:space="preserve">date </t>
  </si>
  <si>
    <t xml:space="preserve">r code </t>
  </si>
  <si>
    <t xml:space="preserve">shade </t>
  </si>
  <si>
    <t>VSD</t>
  </si>
  <si>
    <t>INTIMISSIMI</t>
  </si>
  <si>
    <t>Row Labels</t>
  </si>
  <si>
    <t>Sum of Planned Qty (m)</t>
  </si>
  <si>
    <t>P2210</t>
  </si>
  <si>
    <t>P2240</t>
  </si>
  <si>
    <t>P2213</t>
  </si>
  <si>
    <t>Y3-0959A</t>
  </si>
  <si>
    <t>20429BRS</t>
  </si>
  <si>
    <t>Y1-1048B</t>
  </si>
  <si>
    <t>P2407</t>
  </si>
  <si>
    <t>BC</t>
  </si>
  <si>
    <t>Y1-1113B</t>
  </si>
  <si>
    <t>Y1-1113A</t>
  </si>
  <si>
    <t xml:space="preserve">qty </t>
  </si>
  <si>
    <t>SANJEEWAA</t>
  </si>
  <si>
    <t>PARINDAD</t>
  </si>
  <si>
    <t>Total revenue</t>
  </si>
  <si>
    <t>Speed orders Qty (Kg)</t>
  </si>
  <si>
    <t>Total (Kg)</t>
  </si>
  <si>
    <t>Dyed Date</t>
  </si>
  <si>
    <t>Machine</t>
  </si>
  <si>
    <t>Batch No</t>
  </si>
  <si>
    <t>Type</t>
  </si>
  <si>
    <t>Shade code</t>
  </si>
  <si>
    <t>Shade</t>
  </si>
  <si>
    <t>Eco3</t>
  </si>
  <si>
    <t>N</t>
  </si>
  <si>
    <t>Black</t>
  </si>
  <si>
    <t>Eco8</t>
  </si>
  <si>
    <t>SEA BREEZE vsd</t>
  </si>
  <si>
    <t>CITRON GLOW</t>
  </si>
  <si>
    <t>RHUMBA</t>
  </si>
  <si>
    <t>ORANGE SURF vsd</t>
  </si>
  <si>
    <t>Eco2</t>
  </si>
  <si>
    <t>SILVER MOON</t>
  </si>
  <si>
    <t>M 40</t>
  </si>
  <si>
    <t>WHITE</t>
  </si>
  <si>
    <t>TINTEDLILAC</t>
  </si>
  <si>
    <t>Eco 16</t>
  </si>
  <si>
    <t>Eco11</t>
  </si>
  <si>
    <t>CLASSIC NAVY vsd</t>
  </si>
  <si>
    <t>BLUEBERRY TWIST vsd</t>
  </si>
  <si>
    <t>CALIFORNIA CORAL</t>
  </si>
  <si>
    <t>Juice (VSS)</t>
  </si>
  <si>
    <t>LR2</t>
  </si>
  <si>
    <t>Frosted Blueberry</t>
  </si>
  <si>
    <t>LR1</t>
  </si>
  <si>
    <t>Bright Purple (VSS)</t>
  </si>
  <si>
    <t>Eco14</t>
  </si>
  <si>
    <t>RAINY DAY</t>
  </si>
  <si>
    <t>Classic Navy (VSD)</t>
  </si>
  <si>
    <t>LR5</t>
  </si>
  <si>
    <t>LR9</t>
  </si>
  <si>
    <t>IT 20</t>
  </si>
  <si>
    <t>WHITE vsd</t>
  </si>
  <si>
    <t>Bright Green (VSS)</t>
  </si>
  <si>
    <t>LR6</t>
  </si>
  <si>
    <t>New Indigo (VSS)</t>
  </si>
  <si>
    <t>LR4</t>
  </si>
  <si>
    <t>Jaguar Green (VSP)</t>
  </si>
  <si>
    <t>INFINITY vss</t>
  </si>
  <si>
    <t>BLACK vsd</t>
  </si>
  <si>
    <t>LR8</t>
  </si>
  <si>
    <t>Lipstick red</t>
  </si>
  <si>
    <t>Eco10</t>
  </si>
  <si>
    <t>Tipsy Lime</t>
  </si>
  <si>
    <t>Cobalt</t>
  </si>
  <si>
    <t>Buff</t>
  </si>
  <si>
    <t>LR3</t>
  </si>
  <si>
    <t>Ultra Aqua (VSP)</t>
  </si>
  <si>
    <t>Navy</t>
  </si>
  <si>
    <t>LR7</t>
  </si>
  <si>
    <t>31699A-AM</t>
  </si>
  <si>
    <t>Gobblestone</t>
  </si>
  <si>
    <t>RUMRASIN</t>
  </si>
  <si>
    <t>31225A-GT</t>
  </si>
  <si>
    <t>TRADE WIND BLUE vss</t>
  </si>
  <si>
    <t>Eco13</t>
  </si>
  <si>
    <t>Eco 17</t>
  </si>
  <si>
    <t>STAR BRIGHT vsd</t>
  </si>
  <si>
    <t>Black (VSD)</t>
  </si>
  <si>
    <t>SHELL PINK</t>
  </si>
  <si>
    <t>CALIFONIA CORAL</t>
  </si>
  <si>
    <t>Blueberry</t>
  </si>
  <si>
    <t>NEONAPRCT</t>
  </si>
  <si>
    <t>Eco12</t>
  </si>
  <si>
    <t>Tinted Lilac (VSD)</t>
  </si>
  <si>
    <t>SILVER MOON vsd</t>
  </si>
  <si>
    <t>Rhumba (VSD)</t>
  </si>
  <si>
    <t>MOONSTRUCK</t>
  </si>
  <si>
    <t>29538A-HU</t>
  </si>
  <si>
    <t>HTHR GREY</t>
  </si>
  <si>
    <t>HTHR SILVER</t>
  </si>
  <si>
    <t>IVORY</t>
  </si>
  <si>
    <t>34507A-PA</t>
  </si>
  <si>
    <t>BERMUDA vss</t>
  </si>
  <si>
    <t>FROSTED IRIS vsp</t>
  </si>
  <si>
    <t>WHITE vss</t>
  </si>
  <si>
    <t>True Navy (VSD)</t>
  </si>
  <si>
    <t>CORAL BLOSSOM vsd</t>
  </si>
  <si>
    <t>BRIGHT MARINE vsd</t>
  </si>
  <si>
    <t>Eco4</t>
  </si>
  <si>
    <t>TQILA LIME</t>
  </si>
  <si>
    <t>PINK</t>
  </si>
  <si>
    <t>Ink Blot (VSD)</t>
  </si>
  <si>
    <t>STARBRIGHT vsd</t>
  </si>
  <si>
    <t>COBELLSTON</t>
  </si>
  <si>
    <t>POPART PINK vsd</t>
  </si>
  <si>
    <t>Grey Marl</t>
  </si>
  <si>
    <t>BABY PINK</t>
  </si>
  <si>
    <t>IT 22</t>
  </si>
  <si>
    <t>WHITE tezenies</t>
  </si>
  <si>
    <t>IT 23</t>
  </si>
  <si>
    <t>Eco7</t>
  </si>
  <si>
    <t>VERD ARMY</t>
  </si>
  <si>
    <t>GRIGIO MATITA</t>
  </si>
  <si>
    <t>Eco6</t>
  </si>
  <si>
    <t>BLUE ICE</t>
  </si>
  <si>
    <t>LILLA CONFETTO</t>
  </si>
  <si>
    <t>CHERRY</t>
  </si>
  <si>
    <t>Eco9</t>
  </si>
  <si>
    <t>IT 21</t>
  </si>
  <si>
    <t>SAFRANE BLUE 482</t>
  </si>
  <si>
    <t>CHERRY tezenis</t>
  </si>
  <si>
    <t>Viola Sipario</t>
  </si>
  <si>
    <t>BIANCO PERLA</t>
  </si>
  <si>
    <t>PINK TEEN</t>
  </si>
  <si>
    <t>22850THA</t>
  </si>
  <si>
    <t>PHARD tezenies</t>
  </si>
  <si>
    <t>Lila Flower (Tezenies)</t>
  </si>
  <si>
    <t>Chilli pepper</t>
  </si>
  <si>
    <t>Giallo Daikiri</t>
  </si>
  <si>
    <t>GRIGIO</t>
  </si>
  <si>
    <t>PINK SUGAR</t>
  </si>
  <si>
    <t>AMANDE</t>
  </si>
  <si>
    <t>MARRONE MELANGE intimissimi</t>
  </si>
  <si>
    <t>Taupe</t>
  </si>
  <si>
    <t>Avena melange</t>
  </si>
  <si>
    <t>Blue ink Melange (Intimissimi)</t>
  </si>
  <si>
    <t>Blue Profondo (Intimissimi)</t>
  </si>
  <si>
    <t>32084E-YT</t>
  </si>
  <si>
    <t>CONCHIGLIA intimissimi</t>
  </si>
  <si>
    <t>BLU SCURO</t>
  </si>
  <si>
    <t>36301B-YT</t>
  </si>
  <si>
    <t>GRAPE JUICE tezenies</t>
  </si>
  <si>
    <t>Glass (Tezenies)</t>
  </si>
  <si>
    <t>GRIGIO PIOMBO</t>
  </si>
  <si>
    <t>SUGAR PINK intimissimi</t>
  </si>
  <si>
    <t>Lilla Confeto (Tezenies)</t>
  </si>
  <si>
    <t>Electro Blu</t>
  </si>
  <si>
    <t>VERDE REALE tezenis</t>
  </si>
  <si>
    <t>Rosso Amerina</t>
  </si>
  <si>
    <t>SUGAR SOFT intimissimi</t>
  </si>
  <si>
    <t>Blu ink</t>
  </si>
  <si>
    <t>White (Intimissinmi)</t>
  </si>
  <si>
    <t>Blue notte</t>
  </si>
  <si>
    <t>Blu Mezzanotte</t>
  </si>
  <si>
    <t>Blu Uragano</t>
  </si>
  <si>
    <t>BLUE SAFRANCE</t>
  </si>
  <si>
    <t>Olive</t>
  </si>
  <si>
    <t>Man Amarone (Intimissimi)</t>
  </si>
  <si>
    <t>Black (NEXT)</t>
  </si>
  <si>
    <t>Casual Navy (Next)</t>
  </si>
  <si>
    <t>Scarlet</t>
  </si>
  <si>
    <t>Black (M&amp;S)</t>
  </si>
  <si>
    <t>Eco 15</t>
  </si>
  <si>
    <t>Marl</t>
  </si>
  <si>
    <t>White</t>
  </si>
  <si>
    <t>MID BLUE</t>
  </si>
  <si>
    <t>Antracte grey marl</t>
  </si>
  <si>
    <t>Marl (Tezenies)</t>
  </si>
  <si>
    <t>white</t>
  </si>
  <si>
    <t>26526A-PA</t>
  </si>
  <si>
    <t>LIGHT NUDE chicos</t>
  </si>
  <si>
    <t>SOMA SOFT TAN</t>
  </si>
  <si>
    <t>G/MEALNGE</t>
  </si>
  <si>
    <t>COTTON MARL</t>
  </si>
  <si>
    <t>BLUE DEPTH</t>
  </si>
  <si>
    <t>SHOCKING PINK</t>
  </si>
  <si>
    <t>Jet Black (Original Marine)</t>
  </si>
  <si>
    <t>Blue Fila</t>
  </si>
  <si>
    <t>CLOUD DANCER original maraines</t>
  </si>
  <si>
    <t>PEACOAT original marines</t>
  </si>
  <si>
    <t>Dusty Olive</t>
  </si>
  <si>
    <t>LADY BUG RED express</t>
  </si>
  <si>
    <t>GREYMELANGE</t>
  </si>
  <si>
    <t>PFD</t>
  </si>
  <si>
    <t>SOFT TAN</t>
  </si>
  <si>
    <t>Black (DIM)</t>
  </si>
  <si>
    <t>Rio red</t>
  </si>
  <si>
    <t>CERISE</t>
  </si>
  <si>
    <t>BLUE NUIT dim</t>
  </si>
  <si>
    <t>BLUE ICE dim</t>
  </si>
  <si>
    <t>Anthracite</t>
  </si>
  <si>
    <t>Vert Boutelle</t>
  </si>
  <si>
    <t>Aubergine (DIM)</t>
  </si>
  <si>
    <t>BLUE NUIT</t>
  </si>
  <si>
    <t>Blue Marine (DIM)</t>
  </si>
  <si>
    <t>Blue (DIM)</t>
  </si>
  <si>
    <t>Fuschia</t>
  </si>
  <si>
    <t>Bordeaux (DIM)</t>
  </si>
  <si>
    <t>Cerise (DIM)</t>
  </si>
  <si>
    <t>Nine iron</t>
  </si>
  <si>
    <t>GRIS FONCE</t>
  </si>
  <si>
    <t>Blue terquous</t>
  </si>
  <si>
    <t>gris</t>
  </si>
  <si>
    <t>VIOLET</t>
  </si>
  <si>
    <t>ANTHACITE</t>
  </si>
  <si>
    <t>Beetle (DIM)</t>
  </si>
  <si>
    <t>WHITE dim</t>
  </si>
  <si>
    <t>GRISS</t>
  </si>
  <si>
    <t>NINE IRON</t>
  </si>
  <si>
    <t>34834A-AT</t>
  </si>
  <si>
    <t>RIO RED dim</t>
  </si>
  <si>
    <t>VISTA BLUE dim</t>
  </si>
  <si>
    <t>VISTA BLUE</t>
  </si>
  <si>
    <t>CHERRY M&amp;S</t>
  </si>
  <si>
    <t>Nero</t>
  </si>
  <si>
    <t>EMERALD tezenis</t>
  </si>
  <si>
    <t>GLASSA</t>
  </si>
  <si>
    <t>PINK TEEN tezenis</t>
  </si>
  <si>
    <t>Blue Scuro</t>
  </si>
  <si>
    <t>COSMIC BLUE</t>
  </si>
  <si>
    <t>LILLA CONFETTO tezenis</t>
  </si>
  <si>
    <t>Grigio Fume(Tezenies)</t>
  </si>
  <si>
    <t>Black (Fila)</t>
  </si>
  <si>
    <t>BLUE</t>
  </si>
  <si>
    <t>27860A-PA</t>
  </si>
  <si>
    <t>BOMBAY PURPLE decathion</t>
  </si>
  <si>
    <t>NAVY</t>
  </si>
  <si>
    <t>Soma Apperal Black (Chicos)</t>
  </si>
  <si>
    <t>Black (Decathlon)</t>
  </si>
  <si>
    <t>MARL</t>
  </si>
  <si>
    <t>36012A-BR</t>
  </si>
  <si>
    <t>GREY MARL</t>
  </si>
  <si>
    <t>Blue Ceilo (Tezenies)</t>
  </si>
  <si>
    <t>Electro Blue</t>
  </si>
  <si>
    <t>Grigio Melange</t>
  </si>
  <si>
    <t>Giallo (Intimissimi)</t>
  </si>
  <si>
    <t>Pink Tean (Intimissimi)</t>
  </si>
  <si>
    <t>Giallo Brasile</t>
  </si>
  <si>
    <t>Profondo</t>
  </si>
  <si>
    <t>BIANCO intimissimi</t>
  </si>
  <si>
    <t>Verde Reale</t>
  </si>
  <si>
    <t>Sugar Pink (Intimissimi)</t>
  </si>
  <si>
    <t>Seta (Intimissimi)</t>
  </si>
  <si>
    <t>Grigio Tricot</t>
  </si>
  <si>
    <t>Blue Ink (Intimissimi)</t>
  </si>
  <si>
    <t>Amande Douse</t>
  </si>
  <si>
    <t>Grigio Melange Scuro</t>
  </si>
  <si>
    <t>Conchigila (Intimissimi)</t>
  </si>
  <si>
    <t>Sugar Soft</t>
  </si>
  <si>
    <t>Opale (Intimissimi)</t>
  </si>
  <si>
    <t>Verde (Intimissimi)</t>
  </si>
  <si>
    <t>Cosmic Blue</t>
  </si>
  <si>
    <t>Grigio Fume</t>
  </si>
  <si>
    <t>Cherry</t>
  </si>
  <si>
    <t>Black (Dim)</t>
  </si>
  <si>
    <t>Maroon(DIM)</t>
  </si>
  <si>
    <t>RED</t>
  </si>
  <si>
    <t>Patriot Bleu</t>
  </si>
  <si>
    <t>Purrple passion</t>
  </si>
  <si>
    <t>Dazzling Blue</t>
  </si>
  <si>
    <t>Ultra Marine</t>
  </si>
  <si>
    <t>FUSHIA</t>
  </si>
  <si>
    <t>GRIS</t>
  </si>
  <si>
    <t>Pool Green (DIM)</t>
  </si>
  <si>
    <t>DK BLUE dim</t>
  </si>
  <si>
    <t>Dark Purple</t>
  </si>
  <si>
    <t>PIOMBO</t>
  </si>
  <si>
    <t>PURPLE WINE dim</t>
  </si>
  <si>
    <t>DKBLUE</t>
  </si>
  <si>
    <t>BLACK</t>
  </si>
  <si>
    <t>Navy (Tesco)</t>
  </si>
  <si>
    <t>Teaberry</t>
  </si>
  <si>
    <t>PEACOAT tommy hilfiger</t>
  </si>
  <si>
    <t>Camellia</t>
  </si>
  <si>
    <t>Blue Jewel</t>
  </si>
  <si>
    <t>Tommy Black</t>
  </si>
  <si>
    <t>MAGENTA Tommy Hilfiger</t>
  </si>
  <si>
    <t>WHITE pvh</t>
  </si>
  <si>
    <t>Lapis</t>
  </si>
  <si>
    <t>Soft Blue (PVH)</t>
  </si>
  <si>
    <t>PINK M&amp;S</t>
  </si>
  <si>
    <t>P2415</t>
  </si>
  <si>
    <t>Ruby Beauty (VSP)</t>
  </si>
  <si>
    <t>P2465</t>
  </si>
  <si>
    <t>BLACK vsp</t>
  </si>
  <si>
    <t>P2435</t>
  </si>
  <si>
    <t>ALUMINIUM vsp</t>
  </si>
  <si>
    <t>Metropolis (VSP)</t>
  </si>
  <si>
    <t>Berry Glace</t>
  </si>
  <si>
    <t>Jewel</t>
  </si>
  <si>
    <t>PFD NEON</t>
  </si>
  <si>
    <t>Navy (M&amp;S)</t>
  </si>
  <si>
    <t>Purple (M&amp;S)</t>
  </si>
  <si>
    <t>Lacquer Red</t>
  </si>
  <si>
    <t>Marine (M&amp;S)</t>
  </si>
  <si>
    <t>Indigo</t>
  </si>
  <si>
    <t>Bright Turquise</t>
  </si>
  <si>
    <t>Med Pale Blue (M&amp;S)</t>
  </si>
  <si>
    <t>INDIGO</t>
  </si>
  <si>
    <t>DYED YARN</t>
  </si>
  <si>
    <t>Heather (PVH)</t>
  </si>
  <si>
    <t>Y1-1113C</t>
  </si>
  <si>
    <t>6702VARAU</t>
  </si>
  <si>
    <t>NERO</t>
  </si>
  <si>
    <t>WHITE tezenis</t>
  </si>
  <si>
    <t>BLUE CIELO</t>
  </si>
  <si>
    <t>NERO tezenis</t>
  </si>
  <si>
    <t>TCX Purple</t>
  </si>
  <si>
    <t>Turquoise (DIM)</t>
  </si>
  <si>
    <t>GRIS PLOMB</t>
  </si>
  <si>
    <t>GREY</t>
  </si>
  <si>
    <t>Black Jix (DIM)</t>
  </si>
  <si>
    <t>Grey (DIM)</t>
  </si>
  <si>
    <t>20215DJO</t>
  </si>
  <si>
    <t>WHITE fila</t>
  </si>
  <si>
    <t>WHITE asda</t>
  </si>
  <si>
    <t>AMANDE DOUCE tezenis</t>
  </si>
  <si>
    <t>Viola Sipario (Tezenies)</t>
  </si>
  <si>
    <t>MARINE</t>
  </si>
  <si>
    <t>SLATE BLUE</t>
  </si>
  <si>
    <t>Y1-1167A</t>
  </si>
  <si>
    <t>Y1-1048A</t>
  </si>
  <si>
    <t>SEA BREEZE</t>
  </si>
  <si>
    <t>YARN</t>
  </si>
  <si>
    <t>NATURALE MEL</t>
  </si>
  <si>
    <t>35149A-PA</t>
  </si>
  <si>
    <t>NATURAL M&amp;S</t>
  </si>
  <si>
    <t>Mink</t>
  </si>
  <si>
    <t>SUNGLOW</t>
  </si>
  <si>
    <t>Bright Green (M&amp;S)</t>
  </si>
  <si>
    <t>CREAM</t>
  </si>
  <si>
    <t>Night Shade (M&amp;S)</t>
  </si>
  <si>
    <t>ANTIQUE MSPS</t>
  </si>
  <si>
    <t>CORN FLOWER</t>
  </si>
  <si>
    <t>NATURAL</t>
  </si>
  <si>
    <t>PALE ROSE</t>
  </si>
  <si>
    <t>CYCLAMEN</t>
  </si>
  <si>
    <t>ANTIQUE M&amp;S</t>
  </si>
  <si>
    <t>YARN WASH</t>
  </si>
  <si>
    <t>Y3-1130A</t>
  </si>
  <si>
    <t>FRENCH NAVY M&amp;S</t>
  </si>
  <si>
    <t>GERANIUM</t>
  </si>
  <si>
    <t>CARBON HEATHER</t>
  </si>
  <si>
    <t>yarn</t>
  </si>
  <si>
    <t>Y3-1164A</t>
  </si>
  <si>
    <t>Dyed Yarn</t>
  </si>
  <si>
    <t>BLUE MARL</t>
  </si>
  <si>
    <t>Y1-1113D</t>
  </si>
  <si>
    <t>Y1-2012A</t>
  </si>
  <si>
    <t>Y3-0954C</t>
  </si>
  <si>
    <t>Y3-0964A</t>
  </si>
  <si>
    <t>Y3-0964E</t>
  </si>
  <si>
    <t>Y3-1104C</t>
  </si>
  <si>
    <t>Y3-1122A</t>
  </si>
  <si>
    <t>Y3-1122B</t>
  </si>
  <si>
    <t>Y3-1122C</t>
  </si>
  <si>
    <t>Y3-1163A</t>
  </si>
  <si>
    <t>QUARTZ PINK original marines</t>
  </si>
  <si>
    <t>CIOULD DANCER</t>
  </si>
  <si>
    <t>P2462</t>
  </si>
  <si>
    <t>marl</t>
  </si>
  <si>
    <t>Y3-1169A</t>
  </si>
  <si>
    <t>Y3-1176A</t>
  </si>
  <si>
    <t>Y1-1165A</t>
  </si>
  <si>
    <t>White/Marl</t>
  </si>
  <si>
    <t>55412D</t>
  </si>
  <si>
    <t>Maraines Blue Depth</t>
  </si>
  <si>
    <t>Peacoart</t>
  </si>
  <si>
    <t>JET BLACK original marines</t>
  </si>
  <si>
    <t>Dusty Olive (Ori Marines)</t>
  </si>
  <si>
    <t>Y3-1090D</t>
  </si>
  <si>
    <t>Y3-1175A</t>
  </si>
  <si>
    <t>Y3-1177A</t>
  </si>
  <si>
    <t>WHITE M&amp;S</t>
  </si>
  <si>
    <t>Y1-1166A</t>
  </si>
  <si>
    <t>Y3-1178A</t>
  </si>
  <si>
    <t>Quantity (kg)</t>
  </si>
  <si>
    <t>Quantity without wastage (kg)</t>
  </si>
  <si>
    <t>Quantity (M)</t>
  </si>
  <si>
    <t>Planed %</t>
  </si>
  <si>
    <t>planed %</t>
  </si>
  <si>
    <t xml:space="preserve">Batch </t>
  </si>
  <si>
    <t>Load</t>
  </si>
  <si>
    <t>Time</t>
  </si>
  <si>
    <t xml:space="preserve">Unloading </t>
  </si>
  <si>
    <t xml:space="preserve">Time 2 </t>
  </si>
  <si>
    <t xml:space="preserve">Quality </t>
  </si>
  <si>
    <t xml:space="preserve">R- Code </t>
  </si>
  <si>
    <t>F</t>
  </si>
  <si>
    <t>21-04-2014</t>
  </si>
  <si>
    <t>22-04-2014</t>
  </si>
  <si>
    <t>29-04-2014</t>
  </si>
  <si>
    <t>31-03-2014</t>
  </si>
  <si>
    <t>TM</t>
  </si>
  <si>
    <t>23-04-2014</t>
  </si>
  <si>
    <t>24-04-2014</t>
  </si>
  <si>
    <t>25-04-2014</t>
  </si>
  <si>
    <t>26-04-2014</t>
  </si>
  <si>
    <t>27-04-2014</t>
  </si>
  <si>
    <t>28-04-2014</t>
  </si>
  <si>
    <t>30-04-2014</t>
  </si>
  <si>
    <t>18-04-2014</t>
  </si>
  <si>
    <t>19-04-2014</t>
  </si>
  <si>
    <t>20-04-2014</t>
  </si>
  <si>
    <t>36300B-YT</t>
  </si>
  <si>
    <t>BD</t>
  </si>
  <si>
    <t>17-04-2014</t>
  </si>
  <si>
    <t>IM</t>
  </si>
  <si>
    <t>36055E-CH</t>
  </si>
  <si>
    <t>Y1-2013A</t>
  </si>
  <si>
    <t>Y3-2002A</t>
  </si>
  <si>
    <t>Y3-2002B</t>
  </si>
  <si>
    <t>Y3-2003A</t>
  </si>
  <si>
    <t xml:space="preserve">Fabric Type </t>
  </si>
  <si>
    <t xml:space="preserve">Bio Polish Status </t>
  </si>
  <si>
    <t>Pre set status</t>
  </si>
  <si>
    <t>Sten</t>
  </si>
  <si>
    <t xml:space="preserve">Com </t>
  </si>
  <si>
    <t xml:space="preserve">Stenter Finish </t>
  </si>
  <si>
    <t>SINGLE JERSEY</t>
  </si>
  <si>
    <t xml:space="preserve">Non Bio polish </t>
  </si>
  <si>
    <t xml:space="preserve">Pre set </t>
  </si>
  <si>
    <t xml:space="preserve">Compact Finish  </t>
  </si>
  <si>
    <t xml:space="preserve">Bio polish </t>
  </si>
  <si>
    <t xml:space="preserve">Non Pre set </t>
  </si>
  <si>
    <t>INTERLOCK</t>
  </si>
  <si>
    <t>INTI</t>
  </si>
  <si>
    <t>Order</t>
  </si>
  <si>
    <t>Material</t>
  </si>
  <si>
    <t>Description</t>
  </si>
  <si>
    <t>Confirmed Qty(KG)</t>
  </si>
  <si>
    <t>Confirmed Qty (m)</t>
  </si>
  <si>
    <t>Date</t>
  </si>
  <si>
    <t>30-18747</t>
  </si>
  <si>
    <t>11952 BLACK 093 (REFER 43328)</t>
  </si>
  <si>
    <t>2014.05.04</t>
  </si>
  <si>
    <t>2014.05.10</t>
  </si>
  <si>
    <t>2014.05.19</t>
  </si>
  <si>
    <t>2014.05.20</t>
  </si>
  <si>
    <t>30-23350</t>
  </si>
  <si>
    <t>11952 BLK ORCHD 2SQ 09WT - 387</t>
  </si>
  <si>
    <t>2014.05.05</t>
  </si>
  <si>
    <t>30-23323</t>
  </si>
  <si>
    <t>11952 BRRYSTNED 66G 2HLF - 387</t>
  </si>
  <si>
    <t>2014.05.07</t>
  </si>
  <si>
    <t>2014.05.30</t>
  </si>
  <si>
    <t>30-22027</t>
  </si>
  <si>
    <t>11952 CALIFORCORAL 2BFD 59D -</t>
  </si>
  <si>
    <t>30-22056</t>
  </si>
  <si>
    <t>11952 CITRON GLOW 96U6 39T - 3</t>
  </si>
  <si>
    <t>30-23245</t>
  </si>
  <si>
    <t>11952 CLASSIC NAVY 84LO - 3853</t>
  </si>
  <si>
    <t>30-21572</t>
  </si>
  <si>
    <t>11952 CORAL BLOSSOM ORFP - 364</t>
  </si>
  <si>
    <t>2014.05.01</t>
  </si>
  <si>
    <t>2014.05.18</t>
  </si>
  <si>
    <t>30-23584</t>
  </si>
  <si>
    <t>11952 DRKSTORMY 66T 2J26 - 388</t>
  </si>
  <si>
    <t>2014.05.26</t>
  </si>
  <si>
    <t>30-23159</t>
  </si>
  <si>
    <t>11952 GUAVAPINK 1ZW7 4FW 63 -</t>
  </si>
  <si>
    <t>2014.05.28</t>
  </si>
  <si>
    <t>30-21672</t>
  </si>
  <si>
    <t>2014.05.02</t>
  </si>
  <si>
    <t>30-22165</t>
  </si>
  <si>
    <t>11952 NEONAPRCT 4SG/28DK - 371</t>
  </si>
  <si>
    <t>30-22057</t>
  </si>
  <si>
    <t>11952 ORANGESURF 2B4R 59Y - 37</t>
  </si>
  <si>
    <t>2014.05.06</t>
  </si>
  <si>
    <t>30-22667</t>
  </si>
  <si>
    <t>11952 RHUMBA 54Q1 3RK 63 - 378</t>
  </si>
  <si>
    <t>30-22025</t>
  </si>
  <si>
    <t>11952 SEABREEZE 5AG 37M8 - 370</t>
  </si>
  <si>
    <t>30-18776</t>
  </si>
  <si>
    <t>11952 SHELL PINK H32 (RE 43328</t>
  </si>
  <si>
    <t>2014.05.08</t>
  </si>
  <si>
    <t>30-19566</t>
  </si>
  <si>
    <t>11952 SILVRMOON 3EK (REF 34200</t>
  </si>
  <si>
    <t>30-23353</t>
  </si>
  <si>
    <t>11952 SPRKLSAGE 69C 2I6E - 387</t>
  </si>
  <si>
    <t>2014.05.24</t>
  </si>
  <si>
    <t>30-22058</t>
  </si>
  <si>
    <t>11952 TINTEDLILAC 18P5 3AJ - 3</t>
  </si>
  <si>
    <t>30-20937</t>
  </si>
  <si>
    <t>11952 VS WHITE DK9 (95D1) - 35</t>
  </si>
  <si>
    <t>2014.05.13</t>
  </si>
  <si>
    <t>30-18748</t>
  </si>
  <si>
    <t>11952 WHITE 092 (REFER 43328)</t>
  </si>
  <si>
    <t>30-22477</t>
  </si>
  <si>
    <t>41325 BEACH TEAL 29U1 "IN Y" -</t>
  </si>
  <si>
    <t>2014.05.25</t>
  </si>
  <si>
    <t>30-23564</t>
  </si>
  <si>
    <t>41325 BERRY STAINED 2HLF - 382</t>
  </si>
  <si>
    <t>2014.05.15</t>
  </si>
  <si>
    <t>2014.05.03</t>
  </si>
  <si>
    <t>30-22008</t>
  </si>
  <si>
    <t>30-23355</t>
  </si>
  <si>
    <t>41325 CARNIVAL 64K5 - 38547</t>
  </si>
  <si>
    <t>30-22096</t>
  </si>
  <si>
    <t>41325 CLASSIC NAVY 16 11 273A</t>
  </si>
  <si>
    <t>2014.05.16</t>
  </si>
  <si>
    <t>30-23521</t>
  </si>
  <si>
    <t>41325 LSHOLIV N50 59K3 - 38688</t>
  </si>
  <si>
    <t>30-21740</t>
  </si>
  <si>
    <t>41325 MERMAID TEAL 1ULF "IN Y"</t>
  </si>
  <si>
    <t>30-18992</t>
  </si>
  <si>
    <t>41325 METROGREY (3CA)(M 50017)</t>
  </si>
  <si>
    <t>2014.05.17</t>
  </si>
  <si>
    <t>30-22157</t>
  </si>
  <si>
    <t>41325 POP ART PINK 1ZT4 - 3552</t>
  </si>
  <si>
    <t>2014.05.09</t>
  </si>
  <si>
    <t>30-23356</t>
  </si>
  <si>
    <t>41325 SWEET BRIAR ROSE 2HK2 -</t>
  </si>
  <si>
    <t>30-19317</t>
  </si>
  <si>
    <t>41325 TRIUMPH WHITE 2128B "IN</t>
  </si>
  <si>
    <t>2014.05.11</t>
  </si>
  <si>
    <t>2014.05.27</t>
  </si>
  <si>
    <t>30-21088</t>
  </si>
  <si>
    <t>42151 SWEETGRAPE 0WEB - 32779</t>
  </si>
  <si>
    <t>30-18601</t>
  </si>
  <si>
    <t>30-10507</t>
  </si>
  <si>
    <t>42767 HEATHER CHARCOAL(41325)1</t>
  </si>
  <si>
    <t>2014.05.14</t>
  </si>
  <si>
    <t>2014.05.21</t>
  </si>
  <si>
    <t>2014.05.23</t>
  </si>
  <si>
    <t>26-02707</t>
  </si>
  <si>
    <t>42773QB METRO POLISH - 38926</t>
  </si>
  <si>
    <t>26-02706</t>
  </si>
  <si>
    <t>42773QB VS IVORY - 38775</t>
  </si>
  <si>
    <t>26-02723</t>
  </si>
  <si>
    <t>26-02661</t>
  </si>
  <si>
    <t>42773QB WHITE DK9 - 35582</t>
  </si>
  <si>
    <t>30-11791</t>
  </si>
  <si>
    <t>26-02716</t>
  </si>
  <si>
    <t>42988QB BLACK 54A2 - 31701</t>
  </si>
  <si>
    <t>2014.05.29</t>
  </si>
  <si>
    <t>26-02718</t>
  </si>
  <si>
    <t>42988QB BLACK PERAL 95B7(DISCH</t>
  </si>
  <si>
    <t>30-19086</t>
  </si>
  <si>
    <t>30-23324</t>
  </si>
  <si>
    <t>43328 BRRYSTNED 66G 2HLF - 386</t>
  </si>
  <si>
    <t>2014.05.22</t>
  </si>
  <si>
    <t>30-22051</t>
  </si>
  <si>
    <t>43328 CALIFORCORAL 2BFD 59D -</t>
  </si>
  <si>
    <t>30-22052</t>
  </si>
  <si>
    <t>43328 CITRON GLOW 96U6 39T - 3</t>
  </si>
  <si>
    <t>30-22164</t>
  </si>
  <si>
    <t>43328 NEONAPRCT 4SG/28DK - 371</t>
  </si>
  <si>
    <t>30-22053</t>
  </si>
  <si>
    <t>43328 ORANGESURF 2B4R 59Y - 37</t>
  </si>
  <si>
    <t>30-22701</t>
  </si>
  <si>
    <t>30-22054</t>
  </si>
  <si>
    <t>43328 SEABREEZE 37M8 5AG - 370</t>
  </si>
  <si>
    <t>30-18795</t>
  </si>
  <si>
    <t>43328 SHELL PINK  H32 - 31737</t>
  </si>
  <si>
    <t>30-19546</t>
  </si>
  <si>
    <t>43328 SILVRMOON 3EK - 34200</t>
  </si>
  <si>
    <t>30-23352</t>
  </si>
  <si>
    <t>43328 SPRKLSAGE 69C 2I6E - 387</t>
  </si>
  <si>
    <t>30-22055</t>
  </si>
  <si>
    <t>43328 TINTEDLILAC 18P5 3AJ - 3</t>
  </si>
  <si>
    <t>30-20935</t>
  </si>
  <si>
    <t>43328 VS WHITE DK9 (95D1) - 35</t>
  </si>
  <si>
    <t>30-19088</t>
  </si>
  <si>
    <t>43328 WHITE 092(NEW) - 26735</t>
  </si>
  <si>
    <t>26-02714</t>
  </si>
  <si>
    <t>43424QB BLACK PEARL- 38927</t>
  </si>
  <si>
    <t>26-02709</t>
  </si>
  <si>
    <t>43424QB BLUE DIAMOND - 38922</t>
  </si>
  <si>
    <t>26-02710</t>
  </si>
  <si>
    <t>43424QB MINT ICE- 38923</t>
  </si>
  <si>
    <t>26-02711</t>
  </si>
  <si>
    <t>43424QB SILVER MOON - 38924</t>
  </si>
  <si>
    <t>26-02713</t>
  </si>
  <si>
    <t>43424QB VS IVORY - 38925</t>
  </si>
  <si>
    <t>26-02712</t>
  </si>
  <si>
    <t>26-02715</t>
  </si>
  <si>
    <t>43424QB VS WHITE - 32834</t>
  </si>
  <si>
    <t>26-02708</t>
  </si>
  <si>
    <t>43424QB WINE - 38921</t>
  </si>
  <si>
    <t>30-23301</t>
  </si>
  <si>
    <t>43877 FROSTED IRIS 1ZW5 - 3870</t>
  </si>
  <si>
    <t>30-18052</t>
  </si>
  <si>
    <t>43877 VS IVORY 34Y9 - 31408</t>
  </si>
  <si>
    <t>30-16911</t>
  </si>
  <si>
    <t>30-23259</t>
  </si>
  <si>
    <t>44273 SEA BREEZE 37M8 - 37670</t>
  </si>
  <si>
    <t>30-22602</t>
  </si>
  <si>
    <t>30-19254</t>
  </si>
  <si>
    <t>30-23369</t>
  </si>
  <si>
    <t>44310 BLACK 093 NEW - 32783</t>
  </si>
  <si>
    <t>30-23490</t>
  </si>
  <si>
    <t>44310 BLCKPEARL 66E 95B7 - 387</t>
  </si>
  <si>
    <t>30-23321</t>
  </si>
  <si>
    <t>44310 BLK ORCHD 09WT - 38740</t>
  </si>
  <si>
    <t>30-22982</t>
  </si>
  <si>
    <t>44310 BRIGHT MARINE 4FK 30N1 -</t>
  </si>
  <si>
    <t>30-23322</t>
  </si>
  <si>
    <t>44310 CORALBLZE 2B50 59G - 364</t>
  </si>
  <si>
    <t>30-21703</t>
  </si>
  <si>
    <t>30-22705</t>
  </si>
  <si>
    <t>44310 IGNITD 94Q1 - 37613</t>
  </si>
  <si>
    <t>30-23320</t>
  </si>
  <si>
    <t>44310 LUSH OLIVE N50(59K3) - 3</t>
  </si>
  <si>
    <t>2014.05.12</t>
  </si>
  <si>
    <t>30-19849</t>
  </si>
  <si>
    <t>30-23368</t>
  </si>
  <si>
    <t>44310 WHITE DK9 NEW - 33629</t>
  </si>
  <si>
    <t>30-23489</t>
  </si>
  <si>
    <t>44310 WTBRY P75 31P4 - 38827</t>
  </si>
  <si>
    <t>30-22343</t>
  </si>
  <si>
    <t>44407 BLACK 093(54A2) - 36888</t>
  </si>
  <si>
    <t>30-23488</t>
  </si>
  <si>
    <t>44407 BLCKPEARL 66E 95B7 - 384</t>
  </si>
  <si>
    <t>30-23487</t>
  </si>
  <si>
    <t>44407 WTBRY P75 31P4 - 38293</t>
  </si>
  <si>
    <t>26-02678</t>
  </si>
  <si>
    <t>44536 SILVER MOON 3AK - 38835</t>
  </si>
  <si>
    <t>26-02606</t>
  </si>
  <si>
    <t>30-23371</t>
  </si>
  <si>
    <t>44595 HTHR GREY (072) NEW - 34</t>
  </si>
  <si>
    <t>30-23486</t>
  </si>
  <si>
    <t>45142 GREEN OPAL 65K5 SPEED -</t>
  </si>
  <si>
    <t>30-23563</t>
  </si>
  <si>
    <t>45142 WILD ROSE 2649A(21P2)SPE</t>
  </si>
  <si>
    <t>26-02674</t>
  </si>
  <si>
    <t>45174QB TRIUMPH WHITE 2128B -</t>
  </si>
  <si>
    <t>26-02722</t>
  </si>
  <si>
    <t>45174QB TRIUMPH WHITE 2128B NE</t>
  </si>
  <si>
    <t>26-02673</t>
  </si>
  <si>
    <t>45174QB WINTER WHITE B02(61H8)</t>
  </si>
  <si>
    <t>26-02696</t>
  </si>
  <si>
    <t>45175QB BLACK 54A2(093) - 3678</t>
  </si>
  <si>
    <t>26-02691</t>
  </si>
  <si>
    <t>45175QB INK BLUE - 38895</t>
  </si>
  <si>
    <t>30-22170</t>
  </si>
  <si>
    <t>45205 SNOW HEATHER (3SV/1NFZ)</t>
  </si>
  <si>
    <t>30-23043</t>
  </si>
  <si>
    <t>45344 HAZY HEATHER(HB679) - 38</t>
  </si>
  <si>
    <t>30-23044</t>
  </si>
  <si>
    <t>45345 MEDIUM HEATHER GREY(H113</t>
  </si>
  <si>
    <t>30-22264</t>
  </si>
  <si>
    <t>50002 CRIMSON 18 1664TCX - 371</t>
  </si>
  <si>
    <t>30-23235</t>
  </si>
  <si>
    <t>50002 NAVY BLAZER - 38520</t>
  </si>
  <si>
    <t>30-22265</t>
  </si>
  <si>
    <t>50002 ULTRA BLUE 19 4150TCX -</t>
  </si>
  <si>
    <t>30-19064</t>
  </si>
  <si>
    <t>50139 WHITE MSCI 10001B - 3350</t>
  </si>
  <si>
    <t>30-19237</t>
  </si>
  <si>
    <t>50375B BLU CIELO 1757 (BODY M)</t>
  </si>
  <si>
    <t>30-22738</t>
  </si>
  <si>
    <t>50375D BLU CIELO 1757 (BODY M)</t>
  </si>
  <si>
    <t>30-23343</t>
  </si>
  <si>
    <t>50375D BLU ICE B519 (BODY M) -</t>
  </si>
  <si>
    <t>30-23344</t>
  </si>
  <si>
    <t>50375D DEEP WATER B553 (BODY M</t>
  </si>
  <si>
    <t>30-22736</t>
  </si>
  <si>
    <t>50375D NERO 006 (BODY M) - 378</t>
  </si>
  <si>
    <t>30-23345</t>
  </si>
  <si>
    <t>50375D VERDE CAMO B923 (BODY M</t>
  </si>
  <si>
    <t>30-19574</t>
  </si>
  <si>
    <t>50915 BLACK 10005A MSCI (NEW)</t>
  </si>
  <si>
    <t>30-19577</t>
  </si>
  <si>
    <t>50915 WHITE 10001B MSCI (NEW)</t>
  </si>
  <si>
    <t>30-23464</t>
  </si>
  <si>
    <t>51064 152 ROSA BABY (NEW) - 38</t>
  </si>
  <si>
    <t>2014.05.31</t>
  </si>
  <si>
    <t>30-16065</t>
  </si>
  <si>
    <t>30-23363</t>
  </si>
  <si>
    <t>51064 JEANS - 38765</t>
  </si>
  <si>
    <t>30-16129</t>
  </si>
  <si>
    <t>30-13885</t>
  </si>
  <si>
    <t>30-23182</t>
  </si>
  <si>
    <t>51330 AMANDE DOUCE B792 - 3827</t>
  </si>
  <si>
    <t>30-22751</t>
  </si>
  <si>
    <t>51330 ANTRACITE MEL I008 B683</t>
  </si>
  <si>
    <t>30-22404</t>
  </si>
  <si>
    <t>51330 AZZURRO SOFT B665 - 3743</t>
  </si>
  <si>
    <t>30-23622</t>
  </si>
  <si>
    <t>51330 AZZURRO TONY MEL C063 -</t>
  </si>
  <si>
    <t>30-13480</t>
  </si>
  <si>
    <t>30-14493</t>
  </si>
  <si>
    <t>51330 BIANCO PERLA 2085 - 2545</t>
  </si>
  <si>
    <t>30-05343</t>
  </si>
  <si>
    <t>30-20826</t>
  </si>
  <si>
    <t>51330 BLU APERTO B151 - 35304</t>
  </si>
  <si>
    <t>30-18542</t>
  </si>
  <si>
    <t>51330 BLU INK A811 - 32078</t>
  </si>
  <si>
    <t>30-16622</t>
  </si>
  <si>
    <t>51330 BLU SCURO 2281 - 28813</t>
  </si>
  <si>
    <t>30-21549</t>
  </si>
  <si>
    <t>51330 CHILI PEPPER B475 - 3637</t>
  </si>
  <si>
    <t>30-18507</t>
  </si>
  <si>
    <t>51330 CREAM DI LATTE A842 - 32</t>
  </si>
  <si>
    <t>30-23347</t>
  </si>
  <si>
    <t>51330 EVERGREEN B961 - 38637</t>
  </si>
  <si>
    <t>30-23348</t>
  </si>
  <si>
    <t>51330 FUXIA 1226 - 38639</t>
  </si>
  <si>
    <t>30-21682</t>
  </si>
  <si>
    <t>51330 GIALLO BRASILE B604 - 36</t>
  </si>
  <si>
    <t>30-23298</t>
  </si>
  <si>
    <t>51330 GIALLO DAIKIRI B468 - 38</t>
  </si>
  <si>
    <t>30-22811</t>
  </si>
  <si>
    <t>51330 GRIGIO LONDRA B777 - 380</t>
  </si>
  <si>
    <t>30-22997</t>
  </si>
  <si>
    <t>51330 GRIGIO MELANGE G31 - 381</t>
  </si>
  <si>
    <t>30-23200</t>
  </si>
  <si>
    <t>51330 MARRONE MELANGE B754 - 3</t>
  </si>
  <si>
    <t>30-21004</t>
  </si>
  <si>
    <t>30-23007</t>
  </si>
  <si>
    <t>51330 ORO CHIARO B676 - 38146</t>
  </si>
  <si>
    <t>30-13266</t>
  </si>
  <si>
    <t>30-22731</t>
  </si>
  <si>
    <t>51330 PINK SUGAR B726 - 37891</t>
  </si>
  <si>
    <t>30-22812</t>
  </si>
  <si>
    <t>51330 ROSA MINERALE B711 - 380</t>
  </si>
  <si>
    <t>30-15232</t>
  </si>
  <si>
    <t>51330 SETA 1194 - 24220</t>
  </si>
  <si>
    <t>30-22757</t>
  </si>
  <si>
    <t>51330 SHEER BROWN B680 - 37902</t>
  </si>
  <si>
    <t>30-23124</t>
  </si>
  <si>
    <t>51330 VERDE REALE B803 - 38265</t>
  </si>
  <si>
    <t>30-22813</t>
  </si>
  <si>
    <t>51330 VIOLA IMPERIALE B780 - 3</t>
  </si>
  <si>
    <t>30-23338</t>
  </si>
  <si>
    <t>51356 BLU CORSARO B930 - 38503</t>
  </si>
  <si>
    <t>30-21687</t>
  </si>
  <si>
    <t>51356 BLU ICE T436 - 36551</t>
  </si>
  <si>
    <t>30-23334</t>
  </si>
  <si>
    <t>51356 BLU ISLAND B926 - 38498</t>
  </si>
  <si>
    <t>30-21696</t>
  </si>
  <si>
    <t>51356 BLU MEZZANOTTE T424 - 36</t>
  </si>
  <si>
    <t>30-14656</t>
  </si>
  <si>
    <t>30-23216</t>
  </si>
  <si>
    <t>51356 BLU URAGANO B811 - 38436</t>
  </si>
  <si>
    <t>30-14388</t>
  </si>
  <si>
    <t>30-23336</t>
  </si>
  <si>
    <t>51356 COFFEE BEAN B928 - 38499</t>
  </si>
  <si>
    <t>30-21697</t>
  </si>
  <si>
    <t>51356 DEEP WATER T435 - 36558</t>
  </si>
  <si>
    <t>30-23332</t>
  </si>
  <si>
    <t>51356 GRIGIO CEMENTO B924 - 38</t>
  </si>
  <si>
    <t>30-23624</t>
  </si>
  <si>
    <t>51356 GRIGIO PIATTO B957 - 389</t>
  </si>
  <si>
    <t>30-23218</t>
  </si>
  <si>
    <t>51356 MAN AMARONE 853 - 38495</t>
  </si>
  <si>
    <t>30-19616</t>
  </si>
  <si>
    <t>51356 NERO (BODY M) MDS - 3428</t>
  </si>
  <si>
    <t>30-16284</t>
  </si>
  <si>
    <t>30-23215</t>
  </si>
  <si>
    <t>51356 OLIVA NERA B808 - 38437</t>
  </si>
  <si>
    <t>30-21679</t>
  </si>
  <si>
    <t>51356 ROSSO INTENSO 1887 - 364</t>
  </si>
  <si>
    <t>30-23340</t>
  </si>
  <si>
    <t>51356 ROSSO LAVA B915 - 38663</t>
  </si>
  <si>
    <t>30-23339</t>
  </si>
  <si>
    <t>51356 ROSSO TIBET B931 - 38500</t>
  </si>
  <si>
    <t>30-13883</t>
  </si>
  <si>
    <t>30-23228</t>
  </si>
  <si>
    <t>51356 TALCO 2271 - 38519</t>
  </si>
  <si>
    <t>30-23335</t>
  </si>
  <si>
    <t>51356 VERDE BORTANICO B927 - 3</t>
  </si>
  <si>
    <t>30-23333</t>
  </si>
  <si>
    <t>51356 VERDE CAMO B923 - 38675</t>
  </si>
  <si>
    <t>30-23337</t>
  </si>
  <si>
    <t>51356 VERDE FOLLETTO B929 - 38</t>
  </si>
  <si>
    <t>30-03760</t>
  </si>
  <si>
    <t>51356 WHITE " T SHIRT " 1 - 71</t>
  </si>
  <si>
    <t>30-23331</t>
  </si>
  <si>
    <t>51356 WINTER SKY B923 - 38496</t>
  </si>
  <si>
    <t>30-23389</t>
  </si>
  <si>
    <t>51489 LICORICE GREY M795A - 38</t>
  </si>
  <si>
    <t>30-07871</t>
  </si>
  <si>
    <t>30-21392</t>
  </si>
  <si>
    <t>51515 BLACK - 36208</t>
  </si>
  <si>
    <t>30-21393</t>
  </si>
  <si>
    <t>51515 NAVY - 36209</t>
  </si>
  <si>
    <t>30-03889</t>
  </si>
  <si>
    <t>51616 TUSL60 (031) B130MARL -</t>
  </si>
  <si>
    <t>30-23256</t>
  </si>
  <si>
    <t>51841 GREEN 23289A MSCC - 3862</t>
  </si>
  <si>
    <t>30-06053</t>
  </si>
  <si>
    <t>30-05694</t>
  </si>
  <si>
    <t>51909 ANTRACTE GREY MARL B38 -</t>
  </si>
  <si>
    <t>30-09335</t>
  </si>
  <si>
    <t>52006 B130 G/MEALNGE(ACTV) TRI</t>
  </si>
  <si>
    <t>30-06673</t>
  </si>
  <si>
    <t>52006 B130 GRIGIOMEALNGE(OME)3</t>
  </si>
  <si>
    <t>30-23534</t>
  </si>
  <si>
    <t>52041D</t>
  </si>
  <si>
    <t>52041D DARK GULL GREY 18 0403T</t>
  </si>
  <si>
    <t>30-23532</t>
  </si>
  <si>
    <t>52041L</t>
  </si>
  <si>
    <t>52041L BRIGHT WHITE 11 0601TCX</t>
  </si>
  <si>
    <t>30-23533</t>
  </si>
  <si>
    <t>52041L PASTEL BLUE 12 4607TCX</t>
  </si>
  <si>
    <t>30-06798</t>
  </si>
  <si>
    <t>52049 B38 GREY ANTHRACITE (OME</t>
  </si>
  <si>
    <t>30-18152</t>
  </si>
  <si>
    <t>52107 WHITE 10001B MSCI - 3119</t>
  </si>
  <si>
    <t>30-23462</t>
  </si>
  <si>
    <t>52150 ETHER BLUE - 38382</t>
  </si>
  <si>
    <t>30-23463</t>
  </si>
  <si>
    <t>52150 SLATE BLUE - 38383</t>
  </si>
  <si>
    <t>30-17489</t>
  </si>
  <si>
    <t>52150 SOMA SOFTTAN (NEW) - 297</t>
  </si>
  <si>
    <t>30-20201</t>
  </si>
  <si>
    <t>52168 B130 G/MEAL ACTIV B/M "N</t>
  </si>
  <si>
    <t>30-21603</t>
  </si>
  <si>
    <t>52339 BLACK 10005A MSCI - 3644</t>
  </si>
  <si>
    <t>30-18089</t>
  </si>
  <si>
    <t>30-21833</t>
  </si>
  <si>
    <t>52487 BLUE DEPTHS - 32184</t>
  </si>
  <si>
    <t>30-18366</t>
  </si>
  <si>
    <t>52487 BLUE FILA 19 3920TPX - 3</t>
  </si>
  <si>
    <t>30-23090</t>
  </si>
  <si>
    <t>52487 CLOUD DANCER 11 4201TCX</t>
  </si>
  <si>
    <t>30-20860</t>
  </si>
  <si>
    <t>30-20861</t>
  </si>
  <si>
    <t>30-20862</t>
  </si>
  <si>
    <t>30-20863</t>
  </si>
  <si>
    <t>30-11056</t>
  </si>
  <si>
    <t>30-19244</t>
  </si>
  <si>
    <t>30-22741</t>
  </si>
  <si>
    <t>52513D BLU CIELO 1757 (TRIM M)</t>
  </si>
  <si>
    <t>30-19242</t>
  </si>
  <si>
    <t>30-23358</t>
  </si>
  <si>
    <t>52513D BLU CORSARO B930 - 3871</t>
  </si>
  <si>
    <t>30-21719</t>
  </si>
  <si>
    <t>52513D BLU ICE B519 (TRIM M) -</t>
  </si>
  <si>
    <t>30-23390</t>
  </si>
  <si>
    <t>52513D DEEP WATER B553 (TRIM M</t>
  </si>
  <si>
    <t>30-23391</t>
  </si>
  <si>
    <t>52513D GRIGIO CEMENTO B924 - 3</t>
  </si>
  <si>
    <t>30-19241</t>
  </si>
  <si>
    <t>52513D NERO 0006 NEW (TRIM M)</t>
  </si>
  <si>
    <t>30-19243</t>
  </si>
  <si>
    <t>30-22739</t>
  </si>
  <si>
    <t>52513D NERO 006 (TRIM M) - 378</t>
  </si>
  <si>
    <t>30-23357</t>
  </si>
  <si>
    <t>52513D VERDE CAMO B925 - 38677</t>
  </si>
  <si>
    <t>30-23405</t>
  </si>
  <si>
    <t>52513D VERDE CAMO B925 - 38734</t>
  </si>
  <si>
    <t>30-19239</t>
  </si>
  <si>
    <t>30-22740</t>
  </si>
  <si>
    <t>52513L BIANCO 001 (TRIM M) - 3</t>
  </si>
  <si>
    <t>30-19238</t>
  </si>
  <si>
    <t>52513L BIANCO T001 NEW (TRIM M</t>
  </si>
  <si>
    <t>30-09388</t>
  </si>
  <si>
    <t>30-22204</t>
  </si>
  <si>
    <t>52653 AMALFI BLUE 3161 - 37211</t>
  </si>
  <si>
    <t>30-22030</t>
  </si>
  <si>
    <t>30-21431</t>
  </si>
  <si>
    <t>52653 CAYMAN BLUE 2559 - 36118</t>
  </si>
  <si>
    <t>30-22203</t>
  </si>
  <si>
    <t>30-23171</t>
  </si>
  <si>
    <t>52653 SQUASH 1643 - 38163</t>
  </si>
  <si>
    <t>30-22029</t>
  </si>
  <si>
    <t>52653 WHITE (SS14) - 36165</t>
  </si>
  <si>
    <t>30-17814</t>
  </si>
  <si>
    <t>30-22034</t>
  </si>
  <si>
    <t>30-23303</t>
  </si>
  <si>
    <t>52655 BLUE 19 3920TCX - 36574</t>
  </si>
  <si>
    <t>30-22035</t>
  </si>
  <si>
    <t>30-22036</t>
  </si>
  <si>
    <t>52655 GREY 18 0201TCX - 36696</t>
  </si>
  <si>
    <t>30-22037</t>
  </si>
  <si>
    <t>52655 GRISP PIOMBO 19 3908TCX</t>
  </si>
  <si>
    <t>30-22038</t>
  </si>
  <si>
    <t>52655 RED 18 1763TCX - 36692</t>
  </si>
  <si>
    <t>30-22039</t>
  </si>
  <si>
    <t>52655 TURQUOISE 18 4525TCX - 3</t>
  </si>
  <si>
    <t>30-22009</t>
  </si>
  <si>
    <t>52655 WHITE MATER SHADE - 3601</t>
  </si>
  <si>
    <t>30-11085</t>
  </si>
  <si>
    <t>52702 GREY MELANGE B11B - 2042</t>
  </si>
  <si>
    <t>30-11088</t>
  </si>
  <si>
    <t>26-02670</t>
  </si>
  <si>
    <t>52792QB IVORY - 30477</t>
  </si>
  <si>
    <t>26-02671</t>
  </si>
  <si>
    <t>30-21309</t>
  </si>
  <si>
    <t>30-18090</t>
  </si>
  <si>
    <t>30-21310</t>
  </si>
  <si>
    <t>52801 GRIS - 35964</t>
  </si>
  <si>
    <t>30-11057</t>
  </si>
  <si>
    <t>30-11782</t>
  </si>
  <si>
    <t>52823 WHITE (NEW) - 21136</t>
  </si>
  <si>
    <t>30-18179</t>
  </si>
  <si>
    <t>30-22621</t>
  </si>
  <si>
    <t>53002 AUBERGINE 19 2524TCX - 3</t>
  </si>
  <si>
    <t>30-22727</t>
  </si>
  <si>
    <t>30-20058</t>
  </si>
  <si>
    <t>53002 BEETLE (19 0312TCX) - 32</t>
  </si>
  <si>
    <t>30-23201</t>
  </si>
  <si>
    <t>53002 BEETLE 19 0312TCX(RE3270</t>
  </si>
  <si>
    <t>30-18201</t>
  </si>
  <si>
    <t>30-19670</t>
  </si>
  <si>
    <t>30-18312</t>
  </si>
  <si>
    <t>53002 BLEU NUIT 19 3925TCX - 3</t>
  </si>
  <si>
    <t>30-22622</t>
  </si>
  <si>
    <t>53002 BLEU TURQUOISE 18 4525TC</t>
  </si>
  <si>
    <t>30-22703</t>
  </si>
  <si>
    <t>53002 BLUE ICE 17 3922TCX - 36</t>
  </si>
  <si>
    <t>30-18191</t>
  </si>
  <si>
    <t>53002 BLUE MARINE (NAVY) - 300</t>
  </si>
  <si>
    <t>30-19668</t>
  </si>
  <si>
    <t>53002 BLUE NUIT 19 3925TCX - 3</t>
  </si>
  <si>
    <t>30-18610</t>
  </si>
  <si>
    <t>53002 BLUE OUTERMETER 19 3952T</t>
  </si>
  <si>
    <t>30-14242</t>
  </si>
  <si>
    <t>53002 BORDEAUX 19 1940TCX - 25</t>
  </si>
  <si>
    <t>30-22728</t>
  </si>
  <si>
    <t>53002 CERISE 19 1955TCX - 3616</t>
  </si>
  <si>
    <t>30-22623</t>
  </si>
  <si>
    <t>53002 CERISE 19 1955TCX - 3665</t>
  </si>
  <si>
    <t>30-21470</t>
  </si>
  <si>
    <t>53002 FUSCHIA 18 1856TCX - 359</t>
  </si>
  <si>
    <t>30-19671</t>
  </si>
  <si>
    <t>30-22665</t>
  </si>
  <si>
    <t>53002 GRIS FONCE 18 0201TCX -</t>
  </si>
  <si>
    <t>30-20358</t>
  </si>
  <si>
    <t>53002 NINE IRON 19 3908TCX(NEW</t>
  </si>
  <si>
    <t>30-19686</t>
  </si>
  <si>
    <t>53002 NINE IRON19 3908TCX - 32</t>
  </si>
  <si>
    <t>30-21406</t>
  </si>
  <si>
    <t>30-22624</t>
  </si>
  <si>
    <t>53002 VERT BOUTEILLE 19 4906TC</t>
  </si>
  <si>
    <t>30-22760</t>
  </si>
  <si>
    <t>53002 VIOLE FONC 19 3632TCX -</t>
  </si>
  <si>
    <t>30-23202</t>
  </si>
  <si>
    <t>53002 VISTA BLUE 15 3930 (3268</t>
  </si>
  <si>
    <t>30-18178</t>
  </si>
  <si>
    <t>30-21271</t>
  </si>
  <si>
    <t>30-22145</t>
  </si>
  <si>
    <t>53063 BLACK MSCI10005B - 37135</t>
  </si>
  <si>
    <t>30-21482</t>
  </si>
  <si>
    <t>30-23206</t>
  </si>
  <si>
    <t>53064 BLU SCURO 2281 - 38421</t>
  </si>
  <si>
    <t>30-23213</t>
  </si>
  <si>
    <t>53064 ELECTRO BLU B736 - 38424</t>
  </si>
  <si>
    <t>30-23208</t>
  </si>
  <si>
    <t>53064 EMERALD B845 - 38420</t>
  </si>
  <si>
    <t>30-23211</t>
  </si>
  <si>
    <t>53064 GLASSA B741 - 38448</t>
  </si>
  <si>
    <t>30-23210</t>
  </si>
  <si>
    <t>53064 GRIGIO FUME B744 - 38425</t>
  </si>
  <si>
    <t>30-23209</t>
  </si>
  <si>
    <t>53064 LILLA CONFETTO  B735 - 3</t>
  </si>
  <si>
    <t>30-18067</t>
  </si>
  <si>
    <t>53064 NERO 0006 (NEW) - 31420 </t>
  </si>
  <si>
    <t>30-23207</t>
  </si>
  <si>
    <t>53064 PINK TEEN B742 - 38472</t>
  </si>
  <si>
    <t>30-23395</t>
  </si>
  <si>
    <t>53064 ROSA COCCOLA B967 - 3878</t>
  </si>
  <si>
    <t>30-23400</t>
  </si>
  <si>
    <t>53064 ROSSO BRIVIDO B745 - 387</t>
  </si>
  <si>
    <t>30-23280</t>
  </si>
  <si>
    <t>53064 SABBIA B847 - 38666</t>
  </si>
  <si>
    <t>30-23398</t>
  </si>
  <si>
    <t>53064 VERDE ABETE B846 - 38788</t>
  </si>
  <si>
    <t>30-23397</t>
  </si>
  <si>
    <t>53064 VERDE REALE B803 - 38787</t>
  </si>
  <si>
    <t>30-23396</t>
  </si>
  <si>
    <t>53064 VERDE WOODSTOCK  B738 -</t>
  </si>
  <si>
    <t>30-23399</t>
  </si>
  <si>
    <t>53064 VIOLA SIPARIO B746 - 387</t>
  </si>
  <si>
    <t>30-18269</t>
  </si>
  <si>
    <t>30-20555</t>
  </si>
  <si>
    <t>30-17221</t>
  </si>
  <si>
    <t>53210 WHITE 10001B MSCI - 2971</t>
  </si>
  <si>
    <t>30-15891</t>
  </si>
  <si>
    <t>53274 BLACK 5040 - 26336</t>
  </si>
  <si>
    <t>30-15892</t>
  </si>
  <si>
    <t>30-23466</t>
  </si>
  <si>
    <t>53330 152 ROSA BABY (NEW) - 38</t>
  </si>
  <si>
    <t>30-19618</t>
  </si>
  <si>
    <t>53330 BIANCO (TRIM M) MDS - 34</t>
  </si>
  <si>
    <t>30-22258</t>
  </si>
  <si>
    <t>53330 CRIMSON 18 1664TCX - 367</t>
  </si>
  <si>
    <t>30-22261</t>
  </si>
  <si>
    <t>53330 ULTRA BLUE 19 4150TCX -</t>
  </si>
  <si>
    <t>30-14376</t>
  </si>
  <si>
    <t>30-22046</t>
  </si>
  <si>
    <t>53391 FAWN MSNL 32785B - 37035</t>
  </si>
  <si>
    <t>30-22001</t>
  </si>
  <si>
    <t>53391 WHITE MSCI 10001B - 3695</t>
  </si>
  <si>
    <t>30-17767</t>
  </si>
  <si>
    <t>53607 WHITE MSCI10001B - 30718</t>
  </si>
  <si>
    <t>30-23531</t>
  </si>
  <si>
    <t>53628 BRIGHT WHITE 11 0601TCX</t>
  </si>
  <si>
    <t>30-23529</t>
  </si>
  <si>
    <t>53628 DARK GULL GREY 18 0403TC</t>
  </si>
  <si>
    <t>30-23530</t>
  </si>
  <si>
    <t>53628 PASTEL BLUE 12 4607TCX -</t>
  </si>
  <si>
    <t>30-20689</t>
  </si>
  <si>
    <t>30-23190</t>
  </si>
  <si>
    <t>53698 CHERRY B801 - 38315</t>
  </si>
  <si>
    <t>30-23231</t>
  </si>
  <si>
    <t>53698 ELECTRO BLU B736 - 38317</t>
  </si>
  <si>
    <t>30-23230</t>
  </si>
  <si>
    <t>53698 LILLA CONFETTO B735 - 38</t>
  </si>
  <si>
    <t>30-21436</t>
  </si>
  <si>
    <t>53808 BT BLUE MSCI 47624B - 34</t>
  </si>
  <si>
    <t>30-23481</t>
  </si>
  <si>
    <t>53837 DIRECTOIRE BLUE - 37179</t>
  </si>
  <si>
    <t>30-23482</t>
  </si>
  <si>
    <t>53837 FUCHSIA PURPLE - 37188</t>
  </si>
  <si>
    <t>30-23480</t>
  </si>
  <si>
    <t>53837 LEMON TONIC - 37178</t>
  </si>
  <si>
    <t>30-23479</t>
  </si>
  <si>
    <t>53837 SULPHUR SPRING - 37180</t>
  </si>
  <si>
    <t>30-18188</t>
  </si>
  <si>
    <t>53919 WHITE 10001B MSCI - 3164</t>
  </si>
  <si>
    <t>30-17510</t>
  </si>
  <si>
    <t>53926 WHITE - 30000</t>
  </si>
  <si>
    <t>30-17200</t>
  </si>
  <si>
    <t>53973 GREAY MARL B11B - 29726</t>
  </si>
  <si>
    <t>30-17700</t>
  </si>
  <si>
    <t>30-23597</t>
  </si>
  <si>
    <t>54278 BITTER CHOCOLATE 31793A</t>
  </si>
  <si>
    <t>30-20563</t>
  </si>
  <si>
    <t>54278 BLACK 10005A MSCI - 3519</t>
  </si>
  <si>
    <t>30-23596</t>
  </si>
  <si>
    <t>54278 BRIGHT INDIGO 18915B - 3</t>
  </si>
  <si>
    <t>30-23045</t>
  </si>
  <si>
    <t>54278 CRANBERRY - 37624</t>
  </si>
  <si>
    <t>30-19553</t>
  </si>
  <si>
    <t>30-19660</t>
  </si>
  <si>
    <t>30-23329</t>
  </si>
  <si>
    <t>54306D BLU CORSARO B930 - 3873</t>
  </si>
  <si>
    <t>30-21721</t>
  </si>
  <si>
    <t>54306D BLU ICE B519 - 36597</t>
  </si>
  <si>
    <t>30-23328</t>
  </si>
  <si>
    <t>54306D COFFEE BEAN B928 - 3873</t>
  </si>
  <si>
    <t>30-23326</t>
  </si>
  <si>
    <t>54306D GRIGO CEMENTO B924 - 38</t>
  </si>
  <si>
    <t>30-23327</t>
  </si>
  <si>
    <t>54306D VERDE CAMO B923 - 38676</t>
  </si>
  <si>
    <t>30-19554</t>
  </si>
  <si>
    <t>30-22199</t>
  </si>
  <si>
    <t>54311 BLACK 10005A MSCI - 3667</t>
  </si>
  <si>
    <t>30-22198</t>
  </si>
  <si>
    <t>54311 WHITE 10001B MSCI - 3720</t>
  </si>
  <si>
    <t>30-22115</t>
  </si>
  <si>
    <t>54311 WINTER WHITE 32740B MSCC</t>
  </si>
  <si>
    <t>30-23126</t>
  </si>
  <si>
    <t>54336 AMANDE DOUCE B792 - 3826</t>
  </si>
  <si>
    <t>30-23557</t>
  </si>
  <si>
    <t>54336 AZZURRO TONY B709 - 3888</t>
  </si>
  <si>
    <t>30-23621</t>
  </si>
  <si>
    <t>54336 AZZURRO TONY MEL C063 -</t>
  </si>
  <si>
    <t>30-20604</t>
  </si>
  <si>
    <t>30-21505</t>
  </si>
  <si>
    <t>54336 BIANCO PERLA 2085 - 3631</t>
  </si>
  <si>
    <t>30-20206</t>
  </si>
  <si>
    <t>30-23299</t>
  </si>
  <si>
    <t>54336 BLU PROFONDO B779 - 3870</t>
  </si>
  <si>
    <t>30-21644</t>
  </si>
  <si>
    <t>54336 CHILI PEPPER B475 - 3652</t>
  </si>
  <si>
    <t>30-22420</t>
  </si>
  <si>
    <t>54336 CREMA DI LATTE A CAMP A8</t>
  </si>
  <si>
    <t>30-23558</t>
  </si>
  <si>
    <t>54336 GRIGIO LONDRA B777 - 388</t>
  </si>
  <si>
    <t>30-22779</t>
  </si>
  <si>
    <t>54336 GRIGIO MELANGE G031 - 37</t>
  </si>
  <si>
    <t>30-23599</t>
  </si>
  <si>
    <t>54336 MORA B959 - 38889</t>
  </si>
  <si>
    <t>30-21449</t>
  </si>
  <si>
    <t>54336 NATURALE 37 - 35949</t>
  </si>
  <si>
    <t>30-21447</t>
  </si>
  <si>
    <t>54336 NERO 006 - 36210</t>
  </si>
  <si>
    <t>30-23035</t>
  </si>
  <si>
    <t>30-22795</t>
  </si>
  <si>
    <t>54336 PINK TEEN B742 T466 - 37</t>
  </si>
  <si>
    <t>30-21648</t>
  </si>
  <si>
    <t>30-21448</t>
  </si>
  <si>
    <t>30-21639</t>
  </si>
  <si>
    <t>30-21638</t>
  </si>
  <si>
    <t>54349 COLONY BLUE 17 3923TCX -</t>
  </si>
  <si>
    <t>30-21637</t>
  </si>
  <si>
    <t>54349 PALOMA 16 0000TCX - 3600</t>
  </si>
  <si>
    <t>30-21636</t>
  </si>
  <si>
    <t>30-21635</t>
  </si>
  <si>
    <t>30-21634</t>
  </si>
  <si>
    <t>54350 COLONY BLUE 17 3923TCX -</t>
  </si>
  <si>
    <t>30-21633</t>
  </si>
  <si>
    <t>54350 PALOMA 16 0000TCX - 3605</t>
  </si>
  <si>
    <t>30-21632</t>
  </si>
  <si>
    <t>30-23633</t>
  </si>
  <si>
    <t>54391 19 0414TCX FOREST NIGHT</t>
  </si>
  <si>
    <t>30-22996</t>
  </si>
  <si>
    <t>54391 19 3632TCX DK PURPLE - 3</t>
  </si>
  <si>
    <t>30-22995</t>
  </si>
  <si>
    <t>54391 19 4329TCX DK BLUE - 368</t>
  </si>
  <si>
    <t>30-18689</t>
  </si>
  <si>
    <t>30-18696</t>
  </si>
  <si>
    <t>54391 BLEU 18 3949TCX - 32816</t>
  </si>
  <si>
    <t>30-23068</t>
  </si>
  <si>
    <t>54391 FUSHIA 18 1856TCX - 3661</t>
  </si>
  <si>
    <t>30-23066</t>
  </si>
  <si>
    <t>54391 GRIS 18 0000TCX - 32772</t>
  </si>
  <si>
    <t>30-18700</t>
  </si>
  <si>
    <t>54391 GRIS KEQ 17 0000 TCX - 3</t>
  </si>
  <si>
    <t>30-22726</t>
  </si>
  <si>
    <t>54391 GRIS PIOMBO 19 3908TCX -</t>
  </si>
  <si>
    <t>30-18688</t>
  </si>
  <si>
    <t>54391 JAUNE ( YELLOW) 14 0957T</t>
  </si>
  <si>
    <t>30-23188</t>
  </si>
  <si>
    <t>54391 MAROON 19 2524TCX - 3732</t>
  </si>
  <si>
    <t>30-18690</t>
  </si>
  <si>
    <t>54391 PATRIOT BLEU 19 392 - 32</t>
  </si>
  <si>
    <t>30-23065</t>
  </si>
  <si>
    <t>54391 POOL GREEN 16 5425TCX -</t>
  </si>
  <si>
    <t>30-23067</t>
  </si>
  <si>
    <t>54391 PURPLE PASSION - 32710</t>
  </si>
  <si>
    <t>30-18698</t>
  </si>
  <si>
    <t>54391 RED 17 1664TCX - 32827</t>
  </si>
  <si>
    <t>30-18693</t>
  </si>
  <si>
    <t>54391 RIO RED 19 1656 TCX - 32</t>
  </si>
  <si>
    <t>30-18695</t>
  </si>
  <si>
    <t>54391 VIOLET 18 2929TCX - 3281</t>
  </si>
  <si>
    <t>30-18699</t>
  </si>
  <si>
    <t>30-23360</t>
  </si>
  <si>
    <t>54426 ANTHRACITE 18 0000TCX -</t>
  </si>
  <si>
    <t>30-21353</t>
  </si>
  <si>
    <t>54426 BLACK - 33735</t>
  </si>
  <si>
    <t>30-23362</t>
  </si>
  <si>
    <t>54426 COBALT 19 3952TCX - 3627</t>
  </si>
  <si>
    <t>30-21490</t>
  </si>
  <si>
    <t>54426 GRIS 15 4101TCX - 34813</t>
  </si>
  <si>
    <t>30-23361</t>
  </si>
  <si>
    <t>54426 HIGH RISK RED 18 1763TCX</t>
  </si>
  <si>
    <t>30-21061</t>
  </si>
  <si>
    <t>54426 WHITE MASTER SHADE - 337</t>
  </si>
  <si>
    <t>30-23154</t>
  </si>
  <si>
    <t>54512 45533A SAGE GREEN MSCC -</t>
  </si>
  <si>
    <t>30-23254</t>
  </si>
  <si>
    <t>54512 ANTIQUE 33446A MSPS - 38</t>
  </si>
  <si>
    <t>30-21881</t>
  </si>
  <si>
    <t>54512 BLACK 10005A MSCI - 3658</t>
  </si>
  <si>
    <t>30-22190</t>
  </si>
  <si>
    <t>54512 BRIGHT GREEN 23204A MSCC</t>
  </si>
  <si>
    <t>30-23266</t>
  </si>
  <si>
    <t>54512 BUBBLEGUM 63198B MSCI -</t>
  </si>
  <si>
    <t>30-23155</t>
  </si>
  <si>
    <t>54512 COPPER ROSE 47137A MSCC</t>
  </si>
  <si>
    <t>30-23585</t>
  </si>
  <si>
    <t>54512 CYCLAMEN 33150A MSNL - 3</t>
  </si>
  <si>
    <t>30-23342</t>
  </si>
  <si>
    <t>54512 DARK LILAC 47737A MSCC -</t>
  </si>
  <si>
    <t>30-21367</t>
  </si>
  <si>
    <t>54512 FAWN 32785B MSNL "F/T" -</t>
  </si>
  <si>
    <t>30-22193</t>
  </si>
  <si>
    <t>54512 LAVENDER GREY 23346A MSC</t>
  </si>
  <si>
    <t>30-22569</t>
  </si>
  <si>
    <t>54512 LIGHT CREAM 30341B MSCI</t>
  </si>
  <si>
    <t>30-22620</t>
  </si>
  <si>
    <t>54512 NIGHT SHADE 32705B MSCC</t>
  </si>
  <si>
    <t>30-22619</t>
  </si>
  <si>
    <t>54512 PALE ROSE 33862A MSNL -</t>
  </si>
  <si>
    <t>30-23341</t>
  </si>
  <si>
    <t>54512 PURPLE 22319A MSCI - 386</t>
  </si>
  <si>
    <t>30-23267</t>
  </si>
  <si>
    <t>54512 RED 13966C MSCI - 38650</t>
  </si>
  <si>
    <t>30-23354</t>
  </si>
  <si>
    <t>54512 SAGE GREEN 45533A MSCC -</t>
  </si>
  <si>
    <t>30-21882</t>
  </si>
  <si>
    <t>54512 WHITE 10001B MSCI - 3658</t>
  </si>
  <si>
    <t>30-22766</t>
  </si>
  <si>
    <t>54641 17 2036TCX MAGENTA - 378</t>
  </si>
  <si>
    <t>30-22763</t>
  </si>
  <si>
    <t>54641 18 1756TCX TEABERRY - 37</t>
  </si>
  <si>
    <t>30-22782</t>
  </si>
  <si>
    <t>54641 18 1945TCX BRIGHT - 3796</t>
  </si>
  <si>
    <t>30-22762</t>
  </si>
  <si>
    <t>54641 19 3336TCX SPARKING GRAP</t>
  </si>
  <si>
    <t>30-22784</t>
  </si>
  <si>
    <t>54641 19 3920TCX PEACOAT - 379</t>
  </si>
  <si>
    <t>30-22961</t>
  </si>
  <si>
    <t>54641 TOMMY BLACK - 38310</t>
  </si>
  <si>
    <t>30-20746</t>
  </si>
  <si>
    <t>54648 PINK HEATHER SLUB - 3541</t>
  </si>
  <si>
    <t>30-20368</t>
  </si>
  <si>
    <t>54652 GRIGIO MEALNGE G031 - 34</t>
  </si>
  <si>
    <t>30-21481</t>
  </si>
  <si>
    <t>54653 GREY ANTHRACITE 1498 - 3</t>
  </si>
  <si>
    <t>30-20949</t>
  </si>
  <si>
    <t>30-23626</t>
  </si>
  <si>
    <t>54664 19 4008TCX METEORITE - 3</t>
  </si>
  <si>
    <t>30-23625</t>
  </si>
  <si>
    <t>54664 CLOUD DANCER 11 4201TCX</t>
  </si>
  <si>
    <t>30-22389</t>
  </si>
  <si>
    <t>54697 ATLANTIC 477(17 4432TCX)</t>
  </si>
  <si>
    <t>30-20946</t>
  </si>
  <si>
    <t>30-22390</t>
  </si>
  <si>
    <t>54697 BRIGHT BLUE 434 18 3949T</t>
  </si>
  <si>
    <t>30-22990</t>
  </si>
  <si>
    <t>54697 LAPIS 440 17 5034TCX - 3</t>
  </si>
  <si>
    <t>30-22391</t>
  </si>
  <si>
    <t>30-21053</t>
  </si>
  <si>
    <t>54697 SOFT BLUE - 35742</t>
  </si>
  <si>
    <t>30-20944</t>
  </si>
  <si>
    <t>30-21067</t>
  </si>
  <si>
    <t>54795 BLU NOTTE 1800 - 35324</t>
  </si>
  <si>
    <t>30-21066</t>
  </si>
  <si>
    <t>54795 NERO 006 - 35323</t>
  </si>
  <si>
    <t>30-20434</t>
  </si>
  <si>
    <t>30-22249</t>
  </si>
  <si>
    <t>54829 BLACK 10005A MSCI - 3697</t>
  </si>
  <si>
    <t>30-20515</t>
  </si>
  <si>
    <t>54829 BLACK MSCI 10005A - 3515</t>
  </si>
  <si>
    <t>30-20514</t>
  </si>
  <si>
    <t>54829 NATURAL MSCC 33355A - 35</t>
  </si>
  <si>
    <t>30-23561</t>
  </si>
  <si>
    <t>54829 NATURAL QI 33355A - 3850</t>
  </si>
  <si>
    <t>30-20516</t>
  </si>
  <si>
    <t>54829 WHITE 10001B MSCI - 3515</t>
  </si>
  <si>
    <t>30-22248</t>
  </si>
  <si>
    <t>54829 WHITE 10001B MSCI - 3728</t>
  </si>
  <si>
    <t>30-21312</t>
  </si>
  <si>
    <t>30-21313</t>
  </si>
  <si>
    <t>54847 GRIS - 35962</t>
  </si>
  <si>
    <t>30-21604</t>
  </si>
  <si>
    <t>54917 BLACK MSCI 10005A - 3644</t>
  </si>
  <si>
    <t>30-21606</t>
  </si>
  <si>
    <t>54917 PINK SW 5247 AS SW - 364</t>
  </si>
  <si>
    <t>30-22045</t>
  </si>
  <si>
    <t>55055 FAWN MSNL 32785B - 37034</t>
  </si>
  <si>
    <t>30-21791</t>
  </si>
  <si>
    <t>55055 WHITE 10001B MSCI - 3670</t>
  </si>
  <si>
    <t>30-23553</t>
  </si>
  <si>
    <t>55079 CLARET MSCP 80943 A - 38</t>
  </si>
  <si>
    <t>30-22340</t>
  </si>
  <si>
    <t>55079 NAVY MSCI 44190C (NEW) -</t>
  </si>
  <si>
    <t>30-22339</t>
  </si>
  <si>
    <t>55079 WHITE MSCI 10001B (NEW)</t>
  </si>
  <si>
    <t>30-23554</t>
  </si>
  <si>
    <t>55079 WINTER TURQ MSCC 23556 B</t>
  </si>
  <si>
    <t>30-21918</t>
  </si>
  <si>
    <t>55089D NAVY MSCI 44190C - 3675</t>
  </si>
  <si>
    <t>30-21920</t>
  </si>
  <si>
    <t>55089L WHITE MSCI 10001B - 366</t>
  </si>
  <si>
    <t>30-22788</t>
  </si>
  <si>
    <t>55130 31633B INDIGO MSCI - 379</t>
  </si>
  <si>
    <t>30-22347</t>
  </si>
  <si>
    <t>55130 BLACK MSCI 10005A - 3716</t>
  </si>
  <si>
    <t>30-23006</t>
  </si>
  <si>
    <t>55130 INDIGO - 37855</t>
  </si>
  <si>
    <t>30-22761</t>
  </si>
  <si>
    <t>55130 MED DENIM BLUE MSCC 4780</t>
  </si>
  <si>
    <t>30-23041</t>
  </si>
  <si>
    <t>55130 MEDIUM VIOLET MSCC32764B</t>
  </si>
  <si>
    <t>30-22346</t>
  </si>
  <si>
    <t>30-22354</t>
  </si>
  <si>
    <t>55130 NAVY MSLW 44190B - 37386</t>
  </si>
  <si>
    <t>30-23439</t>
  </si>
  <si>
    <t>55130 NIGHT SHADE MSNL 33414A</t>
  </si>
  <si>
    <t>30-23005</t>
  </si>
  <si>
    <t>55130 PUPRLE 64391A MSCI - 375</t>
  </si>
  <si>
    <t>30-23436</t>
  </si>
  <si>
    <t>55130 RED MSCI 62709B - 37862</t>
  </si>
  <si>
    <t>30-21933</t>
  </si>
  <si>
    <t>55155 BLUE MARL B0827 - 36810</t>
  </si>
  <si>
    <t>30-21913</t>
  </si>
  <si>
    <t>30-21912</t>
  </si>
  <si>
    <t>30-21932</t>
  </si>
  <si>
    <t>55158 GREY MARL B13 - 36809</t>
  </si>
  <si>
    <t>30-21934</t>
  </si>
  <si>
    <t>55159 BLUE MARL B0827 - 36758</t>
  </si>
  <si>
    <t>30-21938</t>
  </si>
  <si>
    <t>55160 GREY MARL B13 - 36759</t>
  </si>
  <si>
    <t>30-23225</t>
  </si>
  <si>
    <t>55179 BLU NOTTE 1800 - 38466</t>
  </si>
  <si>
    <t>30-23224</t>
  </si>
  <si>
    <t>55179 NERO 006 - 38465</t>
  </si>
  <si>
    <t>30-22993</t>
  </si>
  <si>
    <t>55183 BLACK MSCI 10005A - 3800</t>
  </si>
  <si>
    <t>30-23379</t>
  </si>
  <si>
    <t>55183 DARK INDIGO MSCC 17319B</t>
  </si>
  <si>
    <t>30-23013</t>
  </si>
  <si>
    <t>55183 NAVY MSCI 44190C - 38010</t>
  </si>
  <si>
    <t>30-23443</t>
  </si>
  <si>
    <t>55183 NIGHTSHADE MSNL 33414A -</t>
  </si>
  <si>
    <t>30-22994</t>
  </si>
  <si>
    <t>55183 WHITE MSCI 10001B - 3801</t>
  </si>
  <si>
    <t>30-23378</t>
  </si>
  <si>
    <t>55183 WHITE MSCI 10001C - 3846</t>
  </si>
  <si>
    <t>26-02612</t>
  </si>
  <si>
    <t>55198 LT CREAM - 37621</t>
  </si>
  <si>
    <t>SANJEEWAAM</t>
  </si>
  <si>
    <t>30-23252</t>
  </si>
  <si>
    <t>55208 TERRA MELANGE  B852 - 38</t>
  </si>
  <si>
    <t>30-23217</t>
  </si>
  <si>
    <t>55214 BLU MELANGE B848 (B8212)</t>
  </si>
  <si>
    <t>30-22368</t>
  </si>
  <si>
    <t>30-22370</t>
  </si>
  <si>
    <t>30-22369</t>
  </si>
  <si>
    <t>55247 MARL B50 - 37383</t>
  </si>
  <si>
    <t>30-22371</t>
  </si>
  <si>
    <t>30-22392</t>
  </si>
  <si>
    <t>55252 CARBON HEATHER BM65 - 37</t>
  </si>
  <si>
    <t>26-02685</t>
  </si>
  <si>
    <t>55268 IVORY MSCC 22904B - 3886</t>
  </si>
  <si>
    <t>26-02682</t>
  </si>
  <si>
    <t>55269 NIGHT SHADE MSNL 33414A</t>
  </si>
  <si>
    <t>26-02681</t>
  </si>
  <si>
    <t>26-02683</t>
  </si>
  <si>
    <t>26-02680</t>
  </si>
  <si>
    <t>55269 RED MSCI 32827A - 38861</t>
  </si>
  <si>
    <t>30-22539</t>
  </si>
  <si>
    <t>30-23386</t>
  </si>
  <si>
    <t>55291 NAVY - 38762</t>
  </si>
  <si>
    <t>KRISHANTHAA</t>
  </si>
  <si>
    <t>30-23431</t>
  </si>
  <si>
    <t>55320 AGEAN BLUE MSCC 33687A -</t>
  </si>
  <si>
    <t>30-23423</t>
  </si>
  <si>
    <t>55320 ANTRACITE MSCC 32791C -</t>
  </si>
  <si>
    <t>30-23424</t>
  </si>
  <si>
    <t>55320 AZURE BLUE MSCC 33160A -</t>
  </si>
  <si>
    <t>30-23433</t>
  </si>
  <si>
    <t>55320 BT GREEN MSCC 23204A - 3</t>
  </si>
  <si>
    <t>30-23419</t>
  </si>
  <si>
    <t>55320 BT ORANGE MSCI 32429B -</t>
  </si>
  <si>
    <t>30-23432</t>
  </si>
  <si>
    <t>55320 BT PINK MSCI 62424B - 38</t>
  </si>
  <si>
    <t>30-23421</t>
  </si>
  <si>
    <t>55320 BT TURQ MSCI 32400B - 38</t>
  </si>
  <si>
    <t>30-23427</t>
  </si>
  <si>
    <t>55320 CITRS MSCI 45280B - 3808</t>
  </si>
  <si>
    <t>30-23428</t>
  </si>
  <si>
    <t>55320 DARK CRANBERRY MSCC 3374</t>
  </si>
  <si>
    <t>30-23429</t>
  </si>
  <si>
    <t>55320 DK INDIGO MSCC 17319B -</t>
  </si>
  <si>
    <t>30-23420</t>
  </si>
  <si>
    <t>55320 DK INDIGO MSCC 48379A -</t>
  </si>
  <si>
    <t>30-23430</t>
  </si>
  <si>
    <t>55320 EMERALD MSCI 21276B - 38</t>
  </si>
  <si>
    <t>30-23422</t>
  </si>
  <si>
    <t>55320 GRAPHITE MSCC 20950A - 3</t>
  </si>
  <si>
    <t>30-23434</t>
  </si>
  <si>
    <t>55320 LIME MSCI 22532A - 38300</t>
  </si>
  <si>
    <t>30-23364</t>
  </si>
  <si>
    <t>55320 WHITE 10001B MSCI - 3876</t>
  </si>
  <si>
    <t>30-23425</t>
  </si>
  <si>
    <t>55320 WINE MSCI 62951B - 38297</t>
  </si>
  <si>
    <t>30-23485</t>
  </si>
  <si>
    <t>55321 ANTHRACITE 32791C MSCC -</t>
  </si>
  <si>
    <t>30-23274</t>
  </si>
  <si>
    <t>55321 BLUE DEPTHS 19 3940TCX -</t>
  </si>
  <si>
    <t>30-23272</t>
  </si>
  <si>
    <t>55321 BT BLUE 64528A MSCI - 38</t>
  </si>
  <si>
    <t>30-23426</t>
  </si>
  <si>
    <t>55321 DK INDIGO MSCC 17319B -</t>
  </si>
  <si>
    <t>30-23273</t>
  </si>
  <si>
    <t>55321 RED 1797C PANTONE - 3808</t>
  </si>
  <si>
    <t>30-22780</t>
  </si>
  <si>
    <t>55335 NATURALE MEL B713 - 3798</t>
  </si>
  <si>
    <t>30-23380</t>
  </si>
  <si>
    <t>55376 BLACK MSCI 10005A - 3846</t>
  </si>
  <si>
    <t>30-23381</t>
  </si>
  <si>
    <t>55376 DARK INDIGO MSCC 17319B</t>
  </si>
  <si>
    <t>30-23382</t>
  </si>
  <si>
    <t>55376 WHITE MSCI 10001C - 3846</t>
  </si>
  <si>
    <t>30-23100</t>
  </si>
  <si>
    <t>55412L</t>
  </si>
  <si>
    <t>55412L CLOUD DANCER 11 4201TCX</t>
  </si>
  <si>
    <t>30-23085</t>
  </si>
  <si>
    <t>55415 CLOUD DANCER 11 4201TCX</t>
  </si>
  <si>
    <t>30-23087</t>
  </si>
  <si>
    <t>55415 QUARTZ PINK 14 1714TCX -</t>
  </si>
  <si>
    <t>26-02694</t>
  </si>
  <si>
    <t>55454QB ANTHRACITE MSCC 32791C</t>
  </si>
  <si>
    <t>26-02665</t>
  </si>
  <si>
    <t>55455QB WHITE 10001B MSCI - 38</t>
  </si>
  <si>
    <t>30-23496</t>
  </si>
  <si>
    <t>55466 GREY MARL B10- 38830</t>
  </si>
  <si>
    <t>30-23455</t>
  </si>
  <si>
    <t>55467 GREY MARL B10 - 38802</t>
  </si>
  <si>
    <t>30-23598</t>
  </si>
  <si>
    <t>55468 MARL B65 - 38930</t>
  </si>
  <si>
    <t>30-23226</t>
  </si>
  <si>
    <t>55471 GRIGIO MEL SCURO B85 - 3</t>
  </si>
  <si>
    <t>26-02699</t>
  </si>
  <si>
    <t>55477QB NAVY - 38763</t>
  </si>
  <si>
    <t>30-23247</t>
  </si>
  <si>
    <t>55485 GRIGIO MEL SCURO B 85 -</t>
  </si>
  <si>
    <t>30-23250</t>
  </si>
  <si>
    <t>55486 GREY MELANGE MX4 - 38543</t>
  </si>
  <si>
    <t>30-23251</t>
  </si>
  <si>
    <t>55487 GREY MELANGE MX4 - 38544</t>
  </si>
  <si>
    <t>30-23219</t>
  </si>
  <si>
    <t>55491 GRIGIO SCURO M G040 (B85</t>
  </si>
  <si>
    <t>30-23220</t>
  </si>
  <si>
    <t>55498 GRIGIO MELANGE B8212 - 3</t>
  </si>
  <si>
    <t>30-23383</t>
  </si>
  <si>
    <t>55499 GREY MARL BC18 - 38777</t>
  </si>
  <si>
    <t>30-23384</t>
  </si>
  <si>
    <t>55500 GREY MARL BC18 - 38778</t>
  </si>
  <si>
    <t>26-02660</t>
  </si>
  <si>
    <t>55516QB MARL - 38766</t>
  </si>
  <si>
    <t>30-23643</t>
  </si>
  <si>
    <t>55561 BLACK - 39029</t>
  </si>
  <si>
    <t>26-02719</t>
  </si>
  <si>
    <t>55568QB LIGHT CREAM 11 4800TCX</t>
  </si>
  <si>
    <t>26-02720</t>
  </si>
  <si>
    <t>30-22422</t>
  </si>
  <si>
    <t>Y1-1033A</t>
  </si>
  <si>
    <t>Y1-1033A UTHK5301 S14 LAGOO"F/</t>
  </si>
  <si>
    <t>30-22423</t>
  </si>
  <si>
    <t>Y1-1033B</t>
  </si>
  <si>
    <t>Y1-1033B UTHK5301 S14 WISTE"F/</t>
  </si>
  <si>
    <t>30-22424</t>
  </si>
  <si>
    <t>Y1-1033C</t>
  </si>
  <si>
    <t>Y1-1033C UTHK5301 S14 SPEAR"F/</t>
  </si>
  <si>
    <t>30-22271</t>
  </si>
  <si>
    <t>Y1-1068C SCARLET UTHK5041 "F/S</t>
  </si>
  <si>
    <t>30-22303</t>
  </si>
  <si>
    <t>Y1-1085A BT MAG/NAVY "F/S" - 3</t>
  </si>
  <si>
    <t>30-22304</t>
  </si>
  <si>
    <t>Y1-1085B NAVY/BT TURQ "F/S" -</t>
  </si>
  <si>
    <t>30-22305</t>
  </si>
  <si>
    <t>Y1-1085C BT MAG 33188/NAVY "F/</t>
  </si>
  <si>
    <t>30-22504</t>
  </si>
  <si>
    <t>Y1-1100A WHITE/LT BLUE "F/S" -</t>
  </si>
  <si>
    <t>30-22315</t>
  </si>
  <si>
    <t>Y1-1107A BLUE VELVET RIB "F/S"</t>
  </si>
  <si>
    <t>30-22310</t>
  </si>
  <si>
    <t>Y1-1108A BLUE VELVET SJ "F/S"</t>
  </si>
  <si>
    <t>30-22551</t>
  </si>
  <si>
    <t>Y1-1114A B65/PASIPIC "F/S" - 3</t>
  </si>
  <si>
    <t>30-22334</t>
  </si>
  <si>
    <t>Y1-1115A NAVY/CORNFLOWER "F/S"</t>
  </si>
  <si>
    <t>30-22472</t>
  </si>
  <si>
    <t>Y1-1115B NAVY/BLUE B8986 "F/S"</t>
  </si>
  <si>
    <t>30-22473</t>
  </si>
  <si>
    <t>Y1-1115C NAVY/B30 "F/S" - 3733</t>
  </si>
  <si>
    <t>30-23467</t>
  </si>
  <si>
    <t>Y1-2018A</t>
  </si>
  <si>
    <t>Y1-2018A NIGHT/WINTER TURQ "F/</t>
  </si>
  <si>
    <t>30-23468</t>
  </si>
  <si>
    <t>Y1-2018B</t>
  </si>
  <si>
    <t>Y1-2018B CLARET / RED "F/S"- 3</t>
  </si>
  <si>
    <t>30-23469</t>
  </si>
  <si>
    <t>Y1-2019A</t>
  </si>
  <si>
    <t>Y1-2019A BLK/RED/CLA/TOMA "F/S</t>
  </si>
  <si>
    <t>30-23471</t>
  </si>
  <si>
    <t>Y1-2019C</t>
  </si>
  <si>
    <t>Y1-2019C BLK/TUR/TEAL/GREE "F/</t>
  </si>
  <si>
    <t>30-21797</t>
  </si>
  <si>
    <t>Y3-0954A AG/W/B13/B30/NY/LI"F/</t>
  </si>
  <si>
    <t>30-21798</t>
  </si>
  <si>
    <t>Y3-0954B RD/W/B13/B30/NY/MA"F/</t>
  </si>
  <si>
    <t>30-21799</t>
  </si>
  <si>
    <t>Y3-0954C BL/W/B13/B30/NY/TR"F/</t>
  </si>
  <si>
    <t>30-23517</t>
  </si>
  <si>
    <t>Y3-1090J</t>
  </si>
  <si>
    <t>Y3-1090J SEA GREEN / RED "F/S"</t>
  </si>
  <si>
    <t>30-22540</t>
  </si>
  <si>
    <t>Y3-1104B NAVY/B0820 "F/S" - 37</t>
  </si>
  <si>
    <t>30-22486</t>
  </si>
  <si>
    <t>Y3-1110B B13/MD DNIM BLU "F/S"</t>
  </si>
  <si>
    <t>30-22487</t>
  </si>
  <si>
    <t>Y3-1110C B13/NAVY "F/S" - 3750</t>
  </si>
  <si>
    <t>30-22965</t>
  </si>
  <si>
    <t>Y3-1122A WHT/NAVY - 38028</t>
  </si>
  <si>
    <t>30-22966</t>
  </si>
  <si>
    <t>Y3-1122B NAVY/R BLU - 38029</t>
  </si>
  <si>
    <t>30-22967</t>
  </si>
  <si>
    <t>Y3-1122C RICBLU/WHT - 38030</t>
  </si>
  <si>
    <t>30-23537</t>
  </si>
  <si>
    <t>Y3-1159A</t>
  </si>
  <si>
    <t>Y3-1159A BLACK /SILVER MOON "F</t>
  </si>
  <si>
    <t>30-22968</t>
  </si>
  <si>
    <t>Y3-1163A MVIO/IND/GIN/WT/PUR -</t>
  </si>
  <si>
    <t>30-22969</t>
  </si>
  <si>
    <t>Y3-1164A MVIO/IND/GIN/WT/PUR -</t>
  </si>
  <si>
    <t>30-22971</t>
  </si>
  <si>
    <t>Y3-1175A IN/LGOL/PUR/MVIO/GIN</t>
  </si>
  <si>
    <t>30-22973</t>
  </si>
  <si>
    <t>Y3-1177A INDIGO/WHT - 38036</t>
  </si>
  <si>
    <t>30-22974</t>
  </si>
  <si>
    <t>Y3-1178A LT GLD/RBLU/ING/WHT -</t>
  </si>
  <si>
    <t>30-23452</t>
  </si>
  <si>
    <t>Y3-1190A</t>
  </si>
  <si>
    <t>Y3-1190A NIGHT SHAD/LT GOLD "F</t>
  </si>
  <si>
    <t>30-23196</t>
  </si>
  <si>
    <t>Y3-2002A FRENCH NAVY/GERAN"F/S</t>
  </si>
  <si>
    <t>30-23197</t>
  </si>
  <si>
    <t>Y3-2002B GERANIUM/FREN NAV"F/S</t>
  </si>
  <si>
    <t>30-23198</t>
  </si>
  <si>
    <t>Y3-2003A WHITE/NAVY "F/S" - 38</t>
  </si>
  <si>
    <t>30-23413</t>
  </si>
  <si>
    <t>Y3-2014A</t>
  </si>
  <si>
    <t>Y3-2014A ANTHRA/MAN/DARK LA"F/</t>
  </si>
  <si>
    <t>30-23415</t>
  </si>
  <si>
    <t>Y3-2015A</t>
  </si>
  <si>
    <t>Y3-2015A DARK INDIG/B10 "F/S"</t>
  </si>
  <si>
    <t>30-23407</t>
  </si>
  <si>
    <t>Y3-2017A</t>
  </si>
  <si>
    <t>Y3-2017A DK INDIGO/ MARL "F/S"</t>
  </si>
  <si>
    <t>30-23412</t>
  </si>
  <si>
    <t>Y3-2021A</t>
  </si>
  <si>
    <t>Y3-2021A ANTHRACITE/ MARL "F/S</t>
  </si>
  <si>
    <t>30-23418</t>
  </si>
  <si>
    <t>Y3-2022A</t>
  </si>
  <si>
    <t>Y3-2022A 10 BROS/ANTHRACI "F/S</t>
  </si>
  <si>
    <t>30-23387</t>
  </si>
  <si>
    <t>Y3-2026A</t>
  </si>
  <si>
    <t>Y3-2026A OFF WHITE/BC014 - 387</t>
  </si>
  <si>
    <t>30-23388</t>
  </si>
  <si>
    <t>Y3-2026B</t>
  </si>
  <si>
    <t>Y3-2026B BLACK/B1004 - 38772</t>
  </si>
  <si>
    <t>Lot</t>
  </si>
  <si>
    <t>Quantity(Kg)</t>
  </si>
  <si>
    <t>Load date</t>
  </si>
  <si>
    <t>Shade type</t>
  </si>
  <si>
    <t>Y1-2019B</t>
  </si>
  <si>
    <t>35830B-BR</t>
  </si>
  <si>
    <t>ED</t>
  </si>
  <si>
    <t>35786A-TH</t>
  </si>
  <si>
    <t>36118B-AM</t>
  </si>
  <si>
    <t>35627A-TH</t>
  </si>
  <si>
    <t>P1785</t>
  </si>
  <si>
    <t>Y3-1189A</t>
  </si>
  <si>
    <t>YD</t>
  </si>
  <si>
    <t>Y1-2028A</t>
  </si>
  <si>
    <t>P2100</t>
  </si>
  <si>
    <t>35938A-CH</t>
  </si>
  <si>
    <t>Y1-2028C</t>
  </si>
  <si>
    <t>Y3-1090E</t>
  </si>
  <si>
    <t>Y3-1185A</t>
  </si>
  <si>
    <t>Y3-1184A</t>
  </si>
  <si>
    <t>Y1-2035A</t>
  </si>
  <si>
    <t>AD</t>
  </si>
  <si>
    <t>Y3-2020B</t>
  </si>
  <si>
    <t>Y3-1188A</t>
  </si>
  <si>
    <t>Y3-1188B</t>
  </si>
  <si>
    <t>Y3-2020C</t>
  </si>
  <si>
    <t>25756WEI</t>
  </si>
  <si>
    <t>Y3-2020A</t>
  </si>
  <si>
    <t>32073B-TH</t>
  </si>
  <si>
    <t>P2467</t>
  </si>
  <si>
    <t>Y1-2044A</t>
  </si>
  <si>
    <t>34183A-AT</t>
  </si>
  <si>
    <t>Y3-2020D</t>
  </si>
  <si>
    <t>55677QB</t>
  </si>
  <si>
    <t>55676QB</t>
  </si>
  <si>
    <t xml:space="preserve">Fresh Dye plan Qty (Kg) </t>
  </si>
  <si>
    <t>Backlog(kg)</t>
  </si>
  <si>
    <t>Backlog</t>
  </si>
  <si>
    <t>Y1-2044B</t>
  </si>
  <si>
    <t>Y1-2032A</t>
  </si>
  <si>
    <t>Y1-2033A</t>
  </si>
  <si>
    <t>S22420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</si>
  <si>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</si>
  <si>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</si>
  <si>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</si>
  <si>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</si>
  <si>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</si>
  <si>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</si>
  <si>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</si>
  <si>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</si>
  <si>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</si>
  <si>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</si>
  <si>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</si>
  <si>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</si>
  <si>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</si>
  <si>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P2646</t>
  </si>
  <si>
    <t>26-07-2014</t>
  </si>
  <si>
    <t>27-07-2014</t>
  </si>
  <si>
    <t>27883A-BR</t>
  </si>
  <si>
    <t>34175A-AT</t>
  </si>
  <si>
    <t>S22574</t>
  </si>
  <si>
    <t>28-07-2014</t>
  </si>
  <si>
    <t>S22550</t>
  </si>
  <si>
    <t>29-07-2014</t>
  </si>
  <si>
    <t>30-07-2014</t>
  </si>
  <si>
    <t>31-07-2014</t>
  </si>
  <si>
    <t>INT</t>
  </si>
  <si>
    <t>white /ma</t>
  </si>
  <si>
    <t>sha</t>
  </si>
  <si>
    <t>whi</t>
  </si>
  <si>
    <t xml:space="preserve">TJ capacity  Based On Projection </t>
  </si>
  <si>
    <t>Quantity</t>
  </si>
  <si>
    <t>Shade Type</t>
  </si>
  <si>
    <t>TN 44</t>
  </si>
  <si>
    <t>AZURE BLUE M&amp;S</t>
  </si>
  <si>
    <t>ROSA BABY</t>
  </si>
  <si>
    <t>Grey Sky</t>
  </si>
  <si>
    <t>Dark Indigo</t>
  </si>
  <si>
    <t>TN 42</t>
  </si>
  <si>
    <t>TH 45</t>
  </si>
  <si>
    <t>SNOW WHITE</t>
  </si>
  <si>
    <t>Blue ceilo</t>
  </si>
  <si>
    <t>TH 47</t>
  </si>
  <si>
    <t>TN 41</t>
  </si>
  <si>
    <t>LAVENDER intimissimi</t>
  </si>
  <si>
    <t>Oliva Nera (Intimissimi)</t>
  </si>
  <si>
    <t>TN 40</t>
  </si>
  <si>
    <t>LR 12</t>
  </si>
  <si>
    <t>Bianco (Tezenies)</t>
  </si>
  <si>
    <t>LIGHT BLUE</t>
  </si>
  <si>
    <t>Bright Berry (Express)</t>
  </si>
  <si>
    <t>FAKE BLUE decathlon</t>
  </si>
  <si>
    <t>LR10</t>
  </si>
  <si>
    <t>SMOOTH SAILING ck</t>
  </si>
  <si>
    <t>TH 46</t>
  </si>
  <si>
    <t>TN 43</t>
  </si>
  <si>
    <t>ROSA PORPORA intimissimi</t>
  </si>
  <si>
    <t>Ice Cube</t>
  </si>
  <si>
    <t>SABBIA tezenis</t>
  </si>
  <si>
    <t>French Blue</t>
  </si>
  <si>
    <t>TH 48</t>
  </si>
  <si>
    <t>wonderland</t>
  </si>
  <si>
    <t>GRIGIO MEL-MEDI(MARL)</t>
  </si>
  <si>
    <t>MOON LIGHT ck</t>
  </si>
  <si>
    <t>Phard (Tezenies)</t>
  </si>
  <si>
    <t>SAILING BLUE express</t>
  </si>
  <si>
    <t>Ice Green</t>
  </si>
  <si>
    <t>Crema Latte</t>
  </si>
  <si>
    <t>SKIPPER BLU</t>
  </si>
  <si>
    <t>mral</t>
  </si>
  <si>
    <t>CAYMAN BLUE</t>
  </si>
  <si>
    <t>SAND ROSE tezenis</t>
  </si>
  <si>
    <t>Royal Blue</t>
  </si>
  <si>
    <t>CONFETTO intimissimi</t>
  </si>
  <si>
    <t>SKIN</t>
  </si>
  <si>
    <t>CREAM LATTE tezenies</t>
  </si>
  <si>
    <t>Y3-2094A</t>
  </si>
  <si>
    <t>Bright Blue (M&amp;S)</t>
  </si>
  <si>
    <t>ORCHID PINK</t>
  </si>
  <si>
    <t>Gris</t>
  </si>
  <si>
    <t>Flame (M&amp;S)</t>
  </si>
  <si>
    <t>AMALFIB BLUE</t>
  </si>
  <si>
    <t>pitch black</t>
  </si>
  <si>
    <t>Skin (Tezenies)</t>
  </si>
  <si>
    <t>AQUA MARINE</t>
  </si>
  <si>
    <t>S22623</t>
  </si>
  <si>
    <t>BLACK dim</t>
  </si>
  <si>
    <t>Mandarine (DIM)</t>
  </si>
  <si>
    <t>RED DRAMA tezenis</t>
  </si>
  <si>
    <t>VERDE COMO</t>
  </si>
  <si>
    <t>45822QB</t>
  </si>
  <si>
    <t>P2650</t>
  </si>
  <si>
    <t>Cranberry (M&amp;S)</t>
  </si>
  <si>
    <t>Dark Gull Grey (Livis)</t>
  </si>
  <si>
    <t>Blue Denim (Tezenies)</t>
  </si>
  <si>
    <t>Nero (Intimissimi))</t>
  </si>
  <si>
    <t>LR 11</t>
  </si>
  <si>
    <t>Pastel Blue</t>
  </si>
  <si>
    <t>NETURAL</t>
  </si>
  <si>
    <t>CORAL</t>
  </si>
  <si>
    <t>Mint Green(Tezenies)</t>
  </si>
  <si>
    <t>Grigio Graphite (Tezenies)</t>
  </si>
  <si>
    <t>DARK GREY tezenis</t>
  </si>
  <si>
    <t>Minty Fresh (VSP)</t>
  </si>
  <si>
    <t>DARK GREY</t>
  </si>
  <si>
    <t>DARK INDIGO</t>
  </si>
  <si>
    <t>Y3-2075A</t>
  </si>
  <si>
    <t>SABBIA</t>
  </si>
  <si>
    <t>BLACK lidi</t>
  </si>
  <si>
    <t>Vert Fonce (DIM)</t>
  </si>
  <si>
    <t>HIBISCUS</t>
  </si>
  <si>
    <t>Denim Blue</t>
  </si>
  <si>
    <t>Black Pearl (VSS)</t>
  </si>
  <si>
    <t>rosa baby</t>
  </si>
  <si>
    <t>High Risk Red (DIM)</t>
  </si>
  <si>
    <t>Red Drama (Tezenies)</t>
  </si>
  <si>
    <t>DENIM BLUE</t>
  </si>
  <si>
    <t>Silver Moon (VSP)</t>
  </si>
  <si>
    <t>SOFT LILAC chicos</t>
  </si>
  <si>
    <t>Mint green</t>
  </si>
  <si>
    <t>Red (M &amp; S)</t>
  </si>
  <si>
    <t>JADE M&amp;S</t>
  </si>
  <si>
    <t>LIGHT MARL</t>
  </si>
  <si>
    <t>Intense Blue</t>
  </si>
  <si>
    <t>Dream</t>
  </si>
  <si>
    <t>Ink Blot (VSI)</t>
  </si>
  <si>
    <t>GRIS ARDOIDE dim</t>
  </si>
  <si>
    <t>30680A-AT</t>
  </si>
  <si>
    <t>BLACK M&amp;S</t>
  </si>
  <si>
    <t>BLU INK</t>
  </si>
  <si>
    <t>Cloud dancer</t>
  </si>
  <si>
    <t>Grigio Fongo(Tezenies)</t>
  </si>
  <si>
    <t>TJL T-Shirt Blue</t>
  </si>
  <si>
    <t>ROSE SAUMON</t>
  </si>
  <si>
    <t>Pitch Black (Express)</t>
  </si>
  <si>
    <t>Mint Green (Tezenies)</t>
  </si>
  <si>
    <t>Lemon (Decathalan)</t>
  </si>
  <si>
    <t>DARK MARL</t>
  </si>
  <si>
    <t>Blu Juno</t>
  </si>
  <si>
    <t>Y1-2090C</t>
  </si>
  <si>
    <t>Agean Blue (M&amp;S)</t>
  </si>
  <si>
    <t>Blue Uragano (Intimissimi)</t>
  </si>
  <si>
    <t>DENIM BLUE tezenis</t>
  </si>
  <si>
    <t>BLUE BERRY</t>
  </si>
  <si>
    <t>Plush Pink (Tommy)</t>
  </si>
  <si>
    <t>Y3-2004B</t>
  </si>
  <si>
    <t>Y1-2090B</t>
  </si>
  <si>
    <t>Violet Pop (DIM)</t>
  </si>
  <si>
    <t>Rosa Seta (Intimissimi)</t>
  </si>
  <si>
    <t>Blue Roi (DIM)</t>
  </si>
  <si>
    <t>Light Skin</t>
  </si>
  <si>
    <t>Bright Pink (M&amp;S)</t>
  </si>
  <si>
    <t>Greenbrier</t>
  </si>
  <si>
    <t>BOUDOIR PINK</t>
  </si>
  <si>
    <t>NAVY BLAZER original marine</t>
  </si>
  <si>
    <t>Emerald</t>
  </si>
  <si>
    <t>Y3-2004C</t>
  </si>
  <si>
    <t>Parasail</t>
  </si>
  <si>
    <t>34186A-PA</t>
  </si>
  <si>
    <t>GRANITE M&amp;S</t>
  </si>
  <si>
    <t>Blue Denim</t>
  </si>
  <si>
    <t>Agate Stone</t>
  </si>
  <si>
    <t>FAWN M&amp;S</t>
  </si>
  <si>
    <t>Grigio Fango (Tezenies)</t>
  </si>
  <si>
    <t>Fushia Purple (Decathlon)</t>
  </si>
  <si>
    <t>Velvet</t>
  </si>
  <si>
    <t>NEON BUBBLE</t>
  </si>
  <si>
    <t>IVORY vsd</t>
  </si>
  <si>
    <t>DOUBLE PLATINUM vsp</t>
  </si>
  <si>
    <t>DK INDIGO</t>
  </si>
  <si>
    <t>Red Blaze (CK)</t>
  </si>
  <si>
    <t>BLACK vss</t>
  </si>
  <si>
    <t>MINT FROSTING</t>
  </si>
  <si>
    <t>NIGHT SHADE M&amp;S</t>
  </si>
  <si>
    <t>SEA FOAM BLUE</t>
  </si>
  <si>
    <t>Nine Iron</t>
  </si>
  <si>
    <t>Infinity (VSP)</t>
  </si>
  <si>
    <t>Indigo(M&amp;S)</t>
  </si>
  <si>
    <t>TWINT FROSTING</t>
  </si>
  <si>
    <t>DARK MIDNIGHT</t>
  </si>
  <si>
    <t>Y1-0657D</t>
  </si>
  <si>
    <t>BRIGHT RED</t>
  </si>
  <si>
    <t>GRIGIO MEL</t>
  </si>
  <si>
    <t>Rosso Vivo (Intimissimi)</t>
  </si>
  <si>
    <t>Y1-0692B</t>
  </si>
  <si>
    <t>JEWEL HTR</t>
  </si>
  <si>
    <t>Night shade</t>
  </si>
  <si>
    <t>Y1-0657F</t>
  </si>
  <si>
    <t>Y1-0684B</t>
  </si>
  <si>
    <t>Meldieval Blue (Decalthon)</t>
  </si>
  <si>
    <t>WIND SURF</t>
  </si>
  <si>
    <t>STEEL GREY HTR</t>
  </si>
  <si>
    <t>S22778</t>
  </si>
  <si>
    <t>15-1062TPX</t>
  </si>
  <si>
    <t>WILD ROSE</t>
  </si>
  <si>
    <t>HEATHER CHARCOAL</t>
  </si>
  <si>
    <t>BLUE CLOUD pvh</t>
  </si>
  <si>
    <t>JEWEL</t>
  </si>
  <si>
    <t>DILINIP</t>
  </si>
  <si>
    <t>RED M&amp;S</t>
  </si>
  <si>
    <t>Sky</t>
  </si>
  <si>
    <t>GRIGIO CEMENTO</t>
  </si>
  <si>
    <t>Y1-1161A</t>
  </si>
  <si>
    <t>FLAME</t>
  </si>
  <si>
    <t>Snow White</t>
  </si>
  <si>
    <t>24733BRS</t>
  </si>
  <si>
    <t>Merlot (PVH)</t>
  </si>
  <si>
    <t>Blue Gris (DIM)</t>
  </si>
  <si>
    <t>LIGHT TURQUOISE</t>
  </si>
  <si>
    <t>55690QB</t>
  </si>
  <si>
    <t>HIGH RISK RED</t>
  </si>
  <si>
    <t>CLARET</t>
  </si>
  <si>
    <t>Claret (M&amp;S)</t>
  </si>
  <si>
    <t>Red (M&amp;S)</t>
  </si>
  <si>
    <t>Grigio</t>
  </si>
  <si>
    <t>GRIGIO VAPORE</t>
  </si>
  <si>
    <t>Limone (Intimissimi)</t>
  </si>
  <si>
    <t>Winter Turq</t>
  </si>
  <si>
    <t>ROSA PUPA tezenis</t>
  </si>
  <si>
    <t>Night Shade</t>
  </si>
  <si>
    <t>Royal Blue (Decatlon)</t>
  </si>
  <si>
    <t>Y3-2063A</t>
  </si>
  <si>
    <t>YRAN WASH</t>
  </si>
  <si>
    <t>BERRY STAINED vsd</t>
  </si>
  <si>
    <t>SPRING RAIN</t>
  </si>
  <si>
    <t>Blue Indigo (Intimissmi)</t>
  </si>
  <si>
    <t>Y3-2063B</t>
  </si>
  <si>
    <t>SAND ROSE</t>
  </si>
  <si>
    <t>Beauty Target (VSP)</t>
  </si>
  <si>
    <t>Y3-2063C</t>
  </si>
  <si>
    <t>Fuoco(Intimissimi)</t>
  </si>
  <si>
    <t>ROSSO TIBET tezenis</t>
  </si>
  <si>
    <t>beach teal</t>
  </si>
  <si>
    <t>Patriot Blue</t>
  </si>
  <si>
    <t>Show Off</t>
  </si>
  <si>
    <t>Projection (m)(March)</t>
  </si>
  <si>
    <t>week 17</t>
  </si>
  <si>
    <t>week 18</t>
  </si>
  <si>
    <t>week 19</t>
  </si>
  <si>
    <t>week 20</t>
  </si>
  <si>
    <t>Projection (m)(April)</t>
  </si>
  <si>
    <t>week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</si>
</sst>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dd\-mmm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9"/>
      <color rgb="FF000000"/>
      <name val="Trebuchet MS"/>
      <family val="2"/>
    </font>
    <font>
      <b/>
      <sz val="14"/>
      <color rgb="FF000000"/>
      <name val="Trebuchet MS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7E4BC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10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5" fillId="13" borderId="14" applyNumberFormat="0" applyAlignment="0" applyProtection="0"/>
    <xf numFmtId="0" fontId="26" fillId="14" borderId="15" applyNumberFormat="0" applyAlignment="0" applyProtection="0"/>
    <xf numFmtId="0" fontId="27" fillId="14" borderId="14" applyNumberFormat="0" applyAlignment="0" applyProtection="0"/>
    <xf numFmtId="0" fontId="28" fillId="0" borderId="16" applyNumberFormat="0" applyFill="0" applyAlignment="0" applyProtection="0"/>
    <xf numFmtId="0" fontId="29" fillId="15" borderId="17" applyNumberFormat="0" applyAlignment="0" applyProtection="0"/>
    <xf numFmtId="0" fontId="30" fillId="0" borderId="0" applyNumberFormat="0" applyFill="0" applyBorder="0" applyAlignment="0" applyProtection="0"/>
    <xf numFmtId="0" fontId="1" fillId="16" borderId="18" applyNumberFormat="0" applyFont="0" applyAlignment="0" applyProtection="0"/>
    <xf numFmtId="0" fontId="31" fillId="0" borderId="0" applyNumberFormat="0" applyFill="0" applyBorder="0" applyAlignment="0" applyProtection="0"/>
    <xf numFmtId="0" fontId="2" fillId="0" borderId="19" applyNumberFormat="0" applyFill="0" applyAlignment="0" applyProtection="0"/>
    <xf numFmtId="0" fontId="32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2" fillId="40" borderId="0" applyNumberFormat="0" applyBorder="0" applyAlignment="0" applyProtection="0"/>
  </cellStyleXfs>
  <cellXfs count="127">
    <xf numFmtId="0" fontId="0" fillId="0" borderId="0" xfId="0"/>
    <xf numFmtId="0" fontId="0" fillId="0" borderId="7" xfId="0" applyBorder="1"/>
    <xf numFmtId="0" fontId="0" fillId="0" borderId="7" xfId="0" applyBorder="1" applyAlignment="1">
      <alignment horizontal="center"/>
    </xf>
    <xf numFmtId="1" fontId="0" fillId="0" borderId="7" xfId="0" applyNumberFormat="1" applyBorder="1"/>
    <xf numFmtId="0" fontId="0" fillId="0" borderId="7" xfId="0" applyFill="1" applyBorder="1"/>
    <xf numFmtId="0" fontId="0" fillId="0" borderId="0" xfId="0" applyFill="1"/>
    <xf numFmtId="164" fontId="4" fillId="0" borderId="7" xfId="1" applyNumberFormat="1" applyFont="1" applyFill="1" applyBorder="1" applyAlignment="1">
      <alignment horizontal="center" vertical="center"/>
    </xf>
    <xf numFmtId="164" fontId="0" fillId="0" borderId="7" xfId="1" applyNumberFormat="1" applyFont="1" applyBorder="1" applyAlignment="1">
      <alignment horizontal="center"/>
    </xf>
    <xf numFmtId="14" fontId="0" fillId="0" borderId="7" xfId="0" applyNumberFormat="1" applyFill="1" applyBorder="1"/>
    <xf numFmtId="0" fontId="5" fillId="0" borderId="7" xfId="0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readingOrder="1"/>
    </xf>
    <xf numFmtId="0" fontId="9" fillId="0" borderId="7" xfId="0" applyFont="1" applyFill="1" applyBorder="1" applyAlignment="1">
      <alignment horizontal="center"/>
    </xf>
    <xf numFmtId="3" fontId="0" fillId="0" borderId="7" xfId="0" applyNumberFormat="1" applyFill="1" applyBorder="1"/>
    <xf numFmtId="0" fontId="0" fillId="0" borderId="7" xfId="0" applyNumberFormat="1" applyFill="1" applyBorder="1"/>
    <xf numFmtId="0" fontId="8" fillId="0" borderId="7" xfId="0" applyFont="1" applyFill="1" applyBorder="1" applyAlignment="1" applyProtection="1">
      <alignment horizontal="left" vertical="center"/>
      <protection locked="0"/>
    </xf>
    <xf numFmtId="0" fontId="8" fillId="0" borderId="7" xfId="0" applyFont="1" applyFill="1" applyBorder="1" applyAlignment="1" applyProtection="1">
      <alignment horizontal="center" vertical="center"/>
      <protection locked="0"/>
    </xf>
    <xf numFmtId="1" fontId="0" fillId="0" borderId="7" xfId="0" applyNumberFormat="1" applyBorder="1" applyAlignment="1">
      <alignment horizontal="left"/>
    </xf>
    <xf numFmtId="0" fontId="2" fillId="2" borderId="7" xfId="0" applyFont="1" applyFill="1" applyBorder="1"/>
    <xf numFmtId="0" fontId="3" fillId="0" borderId="0" xfId="0" applyFont="1" applyAlignment="1">
      <alignment vertical="center"/>
    </xf>
    <xf numFmtId="0" fontId="3" fillId="0" borderId="0" xfId="0" applyFont="1"/>
    <xf numFmtId="0" fontId="7" fillId="0" borderId="7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164" fontId="0" fillId="4" borderId="7" xfId="1" applyNumberFormat="1" applyFont="1" applyFill="1" applyBorder="1" applyAlignment="1">
      <alignment horizontal="center"/>
    </xf>
    <xf numFmtId="164" fontId="0" fillId="6" borderId="7" xfId="1" applyNumberFormat="1" applyFont="1" applyFill="1" applyBorder="1" applyAlignment="1">
      <alignment horizontal="center"/>
    </xf>
    <xf numFmtId="164" fontId="0" fillId="2" borderId="7" xfId="1" applyNumberFormat="1" applyFont="1" applyFill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0" borderId="8" xfId="0" applyBorder="1" applyAlignment="1">
      <alignment horizontal="center"/>
    </xf>
    <xf numFmtId="3" fontId="12" fillId="4" borderId="7" xfId="0" applyNumberFormat="1" applyFont="1" applyFill="1" applyBorder="1" applyAlignment="1">
      <alignment horizontal="center" wrapText="1" readingOrder="1"/>
    </xf>
    <xf numFmtId="0" fontId="2" fillId="0" borderId="7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7" xfId="0" applyFill="1" applyBorder="1" applyAlignment="1">
      <alignment horizontal="center"/>
    </xf>
    <xf numFmtId="164" fontId="4" fillId="0" borderId="7" xfId="1" applyNumberFormat="1" applyFont="1" applyBorder="1" applyAlignment="1">
      <alignment horizontal="center" vertical="center"/>
    </xf>
    <xf numFmtId="164" fontId="0" fillId="0" borderId="7" xfId="1" applyNumberFormat="1" applyFont="1" applyFill="1" applyBorder="1" applyAlignment="1">
      <alignment horizontal="center"/>
    </xf>
    <xf numFmtId="0" fontId="5" fillId="7" borderId="7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/>
    </xf>
    <xf numFmtId="0" fontId="0" fillId="0" borderId="7" xfId="0" applyFont="1" applyBorder="1" applyAlignment="1">
      <alignment horizontal="center"/>
    </xf>
    <xf numFmtId="1" fontId="0" fillId="0" borderId="7" xfId="0" applyNumberFormat="1" applyFill="1" applyBorder="1"/>
    <xf numFmtId="0" fontId="0" fillId="0" borderId="7" xfId="0" applyBorder="1" applyAlignment="1">
      <alignment horizontal="left"/>
    </xf>
    <xf numFmtId="164" fontId="0" fillId="0" borderId="7" xfId="1" applyNumberFormat="1" applyFont="1" applyBorder="1" applyAlignment="1">
      <alignment readingOrder="1"/>
    </xf>
    <xf numFmtId="0" fontId="0" fillId="0" borderId="7" xfId="0" pivotButton="1" applyBorder="1"/>
    <xf numFmtId="164" fontId="0" fillId="0" borderId="7" xfId="1" applyNumberFormat="1" applyFont="1" applyBorder="1"/>
    <xf numFmtId="0" fontId="13" fillId="5" borderId="1" xfId="0" applyFont="1" applyFill="1" applyBorder="1" applyAlignment="1">
      <alignment horizontal="center" vertical="center" wrapText="1" readingOrder="1"/>
    </xf>
    <xf numFmtId="0" fontId="14" fillId="0" borderId="1" xfId="0" applyFont="1" applyBorder="1" applyAlignment="1">
      <alignment horizontal="center" wrapText="1" readingOrder="1"/>
    </xf>
    <xf numFmtId="3" fontId="14" fillId="0" borderId="1" xfId="0" applyNumberFormat="1" applyFont="1" applyBorder="1" applyAlignment="1">
      <alignment horizontal="center" wrapText="1" readingOrder="1"/>
    </xf>
    <xf numFmtId="0" fontId="14" fillId="0" borderId="2" xfId="0" applyFont="1" applyBorder="1" applyAlignment="1">
      <alignment horizontal="center" wrapText="1" readingOrder="1"/>
    </xf>
    <xf numFmtId="3" fontId="14" fillId="0" borderId="3" xfId="0" applyNumberFormat="1" applyFont="1" applyBorder="1" applyAlignment="1">
      <alignment horizontal="center" wrapText="1" readingOrder="1"/>
    </xf>
    <xf numFmtId="3" fontId="14" fillId="0" borderId="2" xfId="0" applyNumberFormat="1" applyFont="1" applyBorder="1" applyAlignment="1">
      <alignment horizontal="center" wrapText="1" readingOrder="1"/>
    </xf>
    <xf numFmtId="165" fontId="14" fillId="0" borderId="1" xfId="0" applyNumberFormat="1" applyFont="1" applyBorder="1" applyAlignment="1">
      <alignment horizontal="center" wrapText="1" readingOrder="1"/>
    </xf>
    <xf numFmtId="2" fontId="0" fillId="0" borderId="0" xfId="0" applyNumberFormat="1"/>
    <xf numFmtId="2" fontId="14" fillId="0" borderId="1" xfId="0" applyNumberFormat="1" applyFont="1" applyBorder="1" applyAlignment="1">
      <alignment horizontal="center" wrapText="1" readingOrder="1"/>
    </xf>
    <xf numFmtId="165" fontId="0" fillId="0" borderId="0" xfId="0" applyNumberFormat="1" applyFill="1"/>
    <xf numFmtId="165" fontId="14" fillId="0" borderId="2" xfId="0" applyNumberFormat="1" applyFont="1" applyBorder="1" applyAlignment="1">
      <alignment horizontal="center" wrapText="1" readingOrder="1"/>
    </xf>
    <xf numFmtId="164" fontId="2" fillId="0" borderId="7" xfId="0" applyNumberFormat="1" applyFont="1" applyBorder="1" applyAlignment="1">
      <alignment horizontal="center"/>
    </xf>
    <xf numFmtId="164" fontId="16" fillId="0" borderId="7" xfId="1" applyNumberFormat="1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left"/>
    </xf>
    <xf numFmtId="1" fontId="2" fillId="8" borderId="7" xfId="0" applyNumberFormat="1" applyFont="1" applyFill="1" applyBorder="1"/>
    <xf numFmtId="166" fontId="0" fillId="9" borderId="7" xfId="0" applyNumberFormat="1" applyFill="1" applyBorder="1"/>
    <xf numFmtId="0" fontId="0" fillId="9" borderId="7" xfId="0" applyFill="1" applyBorder="1"/>
    <xf numFmtId="0" fontId="0" fillId="9" borderId="7" xfId="0" applyFill="1" applyBorder="1" applyAlignment="1">
      <alignment horizontal="center"/>
    </xf>
    <xf numFmtId="166" fontId="9" fillId="0" borderId="7" xfId="0" applyNumberFormat="1" applyFont="1" applyBorder="1" applyAlignment="1">
      <alignment horizontal="left"/>
    </xf>
    <xf numFmtId="0" fontId="9" fillId="0" borderId="7" xfId="0" applyFont="1" applyBorder="1"/>
    <xf numFmtId="0" fontId="9" fillId="0" borderId="7" xfId="0" applyFont="1" applyBorder="1" applyAlignment="1">
      <alignment horizontal="center"/>
    </xf>
    <xf numFmtId="0" fontId="9" fillId="0" borderId="7" xfId="0" applyFont="1" applyBorder="1" applyAlignment="1">
      <alignment horizontal="left"/>
    </xf>
    <xf numFmtId="1" fontId="9" fillId="0" borderId="7" xfId="0" applyNumberFormat="1" applyFont="1" applyBorder="1"/>
    <xf numFmtId="1" fontId="0" fillId="0" borderId="0" xfId="0" applyNumberFormat="1"/>
    <xf numFmtId="1" fontId="9" fillId="0" borderId="0" xfId="0" applyNumberFormat="1" applyFont="1" applyFill="1" applyBorder="1"/>
    <xf numFmtId="165" fontId="0" fillId="0" borderId="0" xfId="0" applyNumberFormat="1"/>
    <xf numFmtId="164" fontId="0" fillId="0" borderId="0" xfId="0" applyNumberFormat="1"/>
    <xf numFmtId="1" fontId="0" fillId="0" borderId="7" xfId="0" applyNumberFormat="1" applyBorder="1" applyAlignment="1">
      <alignment horizontal="center"/>
    </xf>
    <xf numFmtId="1" fontId="0" fillId="0" borderId="7" xfId="0" applyNumberFormat="1" applyFont="1" applyBorder="1" applyAlignment="1">
      <alignment horizontal="center"/>
    </xf>
    <xf numFmtId="0" fontId="17" fillId="0" borderId="0" xfId="0" applyFont="1"/>
    <xf numFmtId="3" fontId="17" fillId="0" borderId="0" xfId="0" applyNumberFormat="1" applyFont="1"/>
    <xf numFmtId="164" fontId="0" fillId="0" borderId="0" xfId="1" applyNumberFormat="1" applyFont="1"/>
    <xf numFmtId="14" fontId="0" fillId="0" borderId="7" xfId="0" applyNumberFormat="1" applyBorder="1"/>
    <xf numFmtId="20" fontId="0" fillId="0" borderId="7" xfId="0" applyNumberFormat="1" applyBorder="1"/>
    <xf numFmtId="0" fontId="2" fillId="9" borderId="7" xfId="0" applyFont="1" applyFill="1" applyBorder="1" applyAlignment="1">
      <alignment horizontal="center"/>
    </xf>
    <xf numFmtId="0" fontId="0" fillId="0" borderId="0" xfId="0" applyAlignment="1">
      <alignment horizontal="left"/>
    </xf>
    <xf numFmtId="164" fontId="0" fillId="0" borderId="7" xfId="1" applyNumberFormat="1" applyFont="1" applyFill="1" applyBorder="1" applyAlignment="1"/>
    <xf numFmtId="0" fontId="0" fillId="0" borderId="7" xfId="0" applyNumberFormat="1" applyBorder="1"/>
    <xf numFmtId="0" fontId="0" fillId="0" borderId="0" xfId="0"/>
    <xf numFmtId="164" fontId="5" fillId="0" borderId="7" xfId="1" applyNumberFormat="1" applyFont="1" applyFill="1" applyBorder="1" applyAlignment="1">
      <alignment vertical="center"/>
    </xf>
    <xf numFmtId="164" fontId="6" fillId="0" borderId="7" xfId="1" applyNumberFormat="1" applyFont="1" applyFill="1" applyBorder="1" applyAlignment="1">
      <alignment vertical="center"/>
    </xf>
    <xf numFmtId="0" fontId="0" fillId="0" borderId="0" xfId="0"/>
    <xf numFmtId="166" fontId="2" fillId="9" borderId="7" xfId="0" applyNumberFormat="1" applyFont="1" applyFill="1" applyBorder="1" applyAlignment="1">
      <alignment wrapText="1"/>
    </xf>
    <xf numFmtId="0" fontId="2" fillId="9" borderId="7" xfId="0" applyFont="1" applyFill="1" applyBorder="1" applyAlignment="1">
      <alignment wrapText="1"/>
    </xf>
    <xf numFmtId="0" fontId="2" fillId="9" borderId="7" xfId="0" applyFont="1" applyFill="1" applyBorder="1" applyAlignment="1">
      <alignment horizontal="center" wrapText="1"/>
    </xf>
    <xf numFmtId="3" fontId="0" fillId="0" borderId="0" xfId="0" applyNumberFormat="1"/>
    <xf numFmtId="164" fontId="12" fillId="4" borderId="7" xfId="1" applyNumberFormat="1" applyFont="1" applyFill="1" applyBorder="1" applyAlignment="1">
      <alignment horizontal="center" wrapText="1" readingOrder="1"/>
    </xf>
    <xf numFmtId="164" fontId="4" fillId="4" borderId="7" xfId="1" applyNumberFormat="1" applyFont="1" applyFill="1" applyBorder="1" applyAlignment="1">
      <alignment horizontal="center" wrapText="1" readingOrder="1"/>
    </xf>
    <xf numFmtId="3" fontId="4" fillId="6" borderId="7" xfId="0" applyNumberFormat="1" applyFont="1" applyFill="1" applyBorder="1" applyAlignment="1">
      <alignment horizontal="center" vertical="center" readingOrder="1"/>
    </xf>
    <xf numFmtId="3" fontId="4" fillId="6" borderId="7" xfId="0" applyNumberFormat="1" applyFont="1" applyFill="1" applyBorder="1" applyAlignment="1">
      <alignment vertical="center" readingOrder="1"/>
    </xf>
    <xf numFmtId="164" fontId="0" fillId="6" borderId="7" xfId="1" applyNumberFormat="1" applyFont="1" applyFill="1" applyBorder="1" applyAlignment="1">
      <alignment vertical="top"/>
    </xf>
    <xf numFmtId="164" fontId="0" fillId="6" borderId="7" xfId="1" applyNumberFormat="1" applyFont="1" applyFill="1" applyBorder="1" applyAlignment="1">
      <alignment horizontal="left"/>
    </xf>
    <xf numFmtId="164" fontId="0" fillId="4" borderId="7" xfId="1" applyNumberFormat="1" applyFont="1" applyFill="1" applyBorder="1" applyAlignment="1">
      <alignment horizontal="center" readingOrder="1"/>
    </xf>
    <xf numFmtId="164" fontId="0" fillId="6" borderId="7" xfId="1" applyNumberFormat="1" applyFont="1" applyFill="1" applyBorder="1" applyAlignment="1">
      <alignment horizontal="center" readingOrder="1"/>
    </xf>
    <xf numFmtId="164" fontId="0" fillId="2" borderId="7" xfId="1" applyNumberFormat="1" applyFont="1" applyFill="1" applyBorder="1" applyAlignment="1">
      <alignment horizontal="center" readingOrder="1"/>
    </xf>
    <xf numFmtId="164" fontId="0" fillId="0" borderId="7" xfId="1" applyNumberFormat="1" applyFont="1" applyBorder="1" applyAlignment="1">
      <alignment horizontal="center" readingOrder="1"/>
    </xf>
    <xf numFmtId="1" fontId="0" fillId="0" borderId="7" xfId="0" applyNumberFormat="1" applyBorder="1" applyAlignment="1">
      <alignment horizontal="center" readingOrder="1"/>
    </xf>
    <xf numFmtId="164" fontId="1" fillId="4" borderId="7" xfId="1" applyNumberFormat="1" applyFont="1" applyFill="1" applyBorder="1" applyAlignment="1">
      <alignment horizontal="center" readingOrder="1"/>
    </xf>
    <xf numFmtId="164" fontId="1" fillId="6" borderId="7" xfId="1" applyNumberFormat="1" applyFont="1" applyFill="1" applyBorder="1" applyAlignment="1">
      <alignment horizontal="center" readingOrder="1"/>
    </xf>
    <xf numFmtId="164" fontId="1" fillId="2" borderId="7" xfId="1" applyNumberFormat="1" applyFont="1" applyFill="1" applyBorder="1" applyAlignment="1">
      <alignment horizontal="center" readingOrder="1"/>
    </xf>
    <xf numFmtId="164" fontId="1" fillId="0" borderId="7" xfId="1" applyNumberFormat="1" applyFont="1" applyBorder="1" applyAlignment="1">
      <alignment horizontal="center" readingOrder="1"/>
    </xf>
    <xf numFmtId="1" fontId="0" fillId="0" borderId="7" xfId="0" applyNumberFormat="1" applyFont="1" applyBorder="1" applyAlignment="1">
      <alignment horizontal="center" readingOrder="1"/>
    </xf>
    <xf numFmtId="0" fontId="2" fillId="4" borderId="7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6" fillId="0" borderId="7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wrapText="1" readingOrder="1"/>
    </xf>
    <xf numFmtId="0" fontId="15" fillId="0" borderId="5" xfId="0" applyFont="1" applyBorder="1" applyAlignment="1">
      <alignment horizontal="center" wrapText="1" readingOrder="1"/>
    </xf>
    <xf numFmtId="0" fontId="15" fillId="0" borderId="6" xfId="0" applyFont="1" applyBorder="1" applyAlignment="1">
      <alignment horizontal="center" wrapText="1" readingOrder="1"/>
    </xf>
    <xf numFmtId="0" fontId="13" fillId="5" borderId="4" xfId="0" applyFont="1" applyFill="1" applyBorder="1" applyAlignment="1">
      <alignment horizontal="center" wrapText="1" readingOrder="1"/>
    </xf>
    <xf numFmtId="0" fontId="13" fillId="5" borderId="6" xfId="0" applyFont="1" applyFill="1" applyBorder="1" applyAlignment="1">
      <alignment horizontal="center" wrapText="1" readingOrder="1"/>
    </xf>
    <xf numFmtId="0" fontId="13" fillId="5" borderId="2" xfId="0" applyFont="1" applyFill="1" applyBorder="1" applyAlignment="1">
      <alignment horizontal="center" vertical="center" wrapText="1" readingOrder="1"/>
    </xf>
    <xf numFmtId="0" fontId="13" fillId="5" borderId="3" xfId="0" applyFont="1" applyFill="1" applyBorder="1" applyAlignment="1">
      <alignment horizontal="center" vertical="center" wrapText="1" readingOrder="1"/>
    </xf>
    <xf numFmtId="0" fontId="13" fillId="5" borderId="4" xfId="0" applyFont="1" applyFill="1" applyBorder="1" applyAlignment="1">
      <alignment horizontal="center" vertical="center" wrapText="1" readingOrder="1"/>
    </xf>
    <xf numFmtId="0" fontId="13" fillId="5" borderId="6" xfId="0" applyFont="1" applyFill="1" applyBorder="1" applyAlignment="1">
      <alignment horizontal="center" vertical="center" wrapText="1" readingOrder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1"/>
    </c:view3D>
    <c:floor>
      <c:thickness val="0"/>
    </c:floor>
    <c:sideWall>
      <c:thickness val="0"/>
      <c:spPr>
        <a:solidFill>
          <a:schemeClr val="accent3">
            <a:lumMod val="20000"/>
            <a:lumOff val="80000"/>
          </a:schemeClr>
        </a:solidFill>
      </c:spPr>
    </c:sideWall>
    <c:backWall>
      <c:thickness val="0"/>
      <c:spPr>
        <a:solidFill>
          <a:schemeClr val="accent3">
            <a:lumMod val="20000"/>
            <a:lumOff val="80000"/>
          </a:schemeClr>
        </a:solidFill>
      </c:spPr>
    </c:backWall>
    <c:plotArea>
      <c:layout>
        <c:manualLayout>
          <c:layoutTarget val="inner"/>
          <c:xMode val="edge"/>
          <c:yMode val="edge"/>
          <c:x val="0.14796110140745755"/>
          <c:y val="4.6519940731178322E-2"/>
          <c:w val="0.83434689796034156"/>
          <c:h val="0.7370466839517529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'2'!$B$13</c:f>
              <c:strCache>
                <c:ptCount val="1"/>
                <c:pt idx="0">
                  <c:v>Projection (m)</c:v>
                </c:pt>
              </c:strCache>
            </c:strRef>
          </c:tx>
          <c:invertIfNegative val="0"/>
          <c:cat>
            <c:multiLvlStrRef>
              <c:f>'2'!$A$14:$A$17</c:f>
            </c:multiLvlStrRef>
          </c:cat>
          <c:val>
            <c:numRef>
              <c:f>'2'!$B$14:$B$17</c:f>
            </c:numRef>
          </c:val>
        </c:ser>
        <c:ser>
          <c:idx val="1"/>
          <c:order val="1"/>
          <c:tx>
            <c:strRef>
              <c:f>'2'!$C$13</c:f>
              <c:strCache>
                <c:ptCount val="1"/>
                <c:pt idx="0">
                  <c:v>Quoted (m)</c:v>
                </c:pt>
              </c:strCache>
            </c:strRef>
          </c:tx>
          <c:invertIfNegative val="0"/>
          <c:cat>
            <c:multiLvlStrRef>
              <c:f>'2'!$A$14:$A$17</c:f>
            </c:multiLvlStrRef>
          </c:cat>
          <c:val>
            <c:numRef>
              <c:f>'2'!$C$14:$C$17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87173760"/>
        <c:axId val="87179648"/>
        <c:axId val="0"/>
      </c:bar3DChart>
      <c:catAx>
        <c:axId val="8717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87179648"/>
        <c:crosses val="autoZero"/>
        <c:auto val="1"/>
        <c:lblAlgn val="ctr"/>
        <c:lblOffset val="100"/>
        <c:noMultiLvlLbl val="0"/>
      </c:catAx>
      <c:valAx>
        <c:axId val="87179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baseline="0">
                    <a:effectLst/>
                  </a:rPr>
                  <a:t>Quantity (M)</a:t>
                </a:r>
                <a:endParaRPr lang="en-US" sz="400">
                  <a:effectLst/>
                </a:endParaRPr>
              </a:p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 sz="400"/>
              </a:p>
            </c:rich>
          </c:tx>
          <c:layout>
            <c:manualLayout>
              <c:xMode val="edge"/>
              <c:yMode val="edge"/>
              <c:x val="3.7726513330928808E-2"/>
              <c:y val="0.29778614880627424"/>
            </c:manualLayout>
          </c:layout>
          <c:overlay val="0"/>
        </c:title>
        <c:numFmt formatCode="_(* #,##0_);_(* \(#,##0\);_(* &quot;-&quot;??_);_(@_)" sourceLinked="1"/>
        <c:majorTickMark val="none"/>
        <c:minorTickMark val="none"/>
        <c:tickLblPos val="nextTo"/>
        <c:crossAx val="8717376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spPr>
    <a:solidFill>
      <a:schemeClr val="bg1">
        <a:lumMod val="7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1"/>
    </c:view3D>
    <c:floor>
      <c:thickness val="0"/>
    </c:floor>
    <c:sideWall>
      <c:thickness val="0"/>
      <c:spPr>
        <a:solidFill>
          <a:schemeClr val="accent3">
            <a:lumMod val="20000"/>
            <a:lumOff val="80000"/>
          </a:schemeClr>
        </a:solidFill>
      </c:spPr>
    </c:sideWall>
    <c:backWall>
      <c:thickness val="0"/>
      <c:spPr>
        <a:solidFill>
          <a:schemeClr val="accent3">
            <a:lumMod val="20000"/>
            <a:lumOff val="80000"/>
          </a:schemeClr>
        </a:solidFill>
      </c:spPr>
    </c:backWall>
    <c:plotArea>
      <c:layout>
        <c:manualLayout>
          <c:layoutTarget val="inner"/>
          <c:xMode val="edge"/>
          <c:yMode val="edge"/>
          <c:x val="0.14796110140745755"/>
          <c:y val="4.6519940731178322E-2"/>
          <c:w val="0.83434689796034156"/>
          <c:h val="0.7370466839517529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'2'!$B$50</c:f>
              <c:strCache>
                <c:ptCount val="1"/>
                <c:pt idx="0">
                  <c:v>Projection (m)</c:v>
                </c:pt>
              </c:strCache>
            </c:strRef>
          </c:tx>
          <c:invertIfNegative val="0"/>
          <c:cat>
            <c:strRef>
              <c:f>'2'!$A$51:$A$54</c:f>
              <c:strCache>
                <c:ptCount val="4"/>
                <c:pt idx="0">
                  <c:v>INT </c:v>
                </c:pt>
                <c:pt idx="1">
                  <c:v> VS</c:v>
                </c:pt>
                <c:pt idx="2">
                  <c:v>EB </c:v>
                </c:pt>
                <c:pt idx="3">
                  <c:v>M&amp;S </c:v>
                </c:pt>
              </c:strCache>
            </c:strRef>
          </c:cat>
          <c:val>
            <c:numRef>
              <c:f>'2'!$B$51:$B$54</c:f>
              <c:numCache>
                <c:formatCode>_(* #,##0_);_(* \(#,##0\);_(* "-"??_);_(@_)</c:formatCode>
                <c:ptCount val="4"/>
                <c:pt idx="0">
                  <c:v>800900</c:v>
                </c:pt>
                <c:pt idx="1">
                  <c:v>806800</c:v>
                </c:pt>
                <c:pt idx="2">
                  <c:v>219855</c:v>
                </c:pt>
                <c:pt idx="3">
                  <c:v>230100</c:v>
                </c:pt>
              </c:numCache>
            </c:numRef>
          </c:val>
        </c:ser>
        <c:ser>
          <c:idx val="1"/>
          <c:order val="1"/>
          <c:tx>
            <c:strRef>
              <c:f>'2'!$C$50</c:f>
              <c:strCache>
                <c:ptCount val="1"/>
                <c:pt idx="0">
                  <c:v>Quoted (m)</c:v>
                </c:pt>
              </c:strCache>
            </c:strRef>
          </c:tx>
          <c:invertIfNegative val="0"/>
          <c:cat>
            <c:strRef>
              <c:f>'2'!$A$51:$A$54</c:f>
              <c:strCache>
                <c:ptCount val="4"/>
                <c:pt idx="0">
                  <c:v>INT </c:v>
                </c:pt>
                <c:pt idx="1">
                  <c:v> VS</c:v>
                </c:pt>
                <c:pt idx="2">
                  <c:v>EB </c:v>
                </c:pt>
                <c:pt idx="3">
                  <c:v>M&amp;S </c:v>
                </c:pt>
              </c:strCache>
            </c:strRef>
          </c:cat>
          <c:val>
            <c:numRef>
              <c:f>'2'!$C$51:$C$54</c:f>
              <c:numCache>
                <c:formatCode>_(* #,##0_);_(* \(#,##0\);_(* "-"??_);_(@_)</c:formatCode>
                <c:ptCount val="4"/>
                <c:pt idx="0">
                  <c:v>486876</c:v>
                </c:pt>
                <c:pt idx="1">
                  <c:v>710633</c:v>
                </c:pt>
                <c:pt idx="2">
                  <c:v>222279</c:v>
                </c:pt>
                <c:pt idx="3">
                  <c:v>250189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87198336"/>
        <c:axId val="87212416"/>
        <c:axId val="0"/>
      </c:bar3DChart>
      <c:catAx>
        <c:axId val="871983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87212416"/>
        <c:crosses val="autoZero"/>
        <c:auto val="1"/>
        <c:lblAlgn val="ctr"/>
        <c:lblOffset val="100"/>
        <c:noMultiLvlLbl val="0"/>
      </c:catAx>
      <c:valAx>
        <c:axId val="87212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baseline="0">
                    <a:effectLst/>
                  </a:rPr>
                  <a:t>Quantity (M)</a:t>
                </a:r>
                <a:endParaRPr lang="en-US" sz="400">
                  <a:effectLst/>
                </a:endParaRPr>
              </a:p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 sz="400"/>
              </a:p>
            </c:rich>
          </c:tx>
          <c:layout>
            <c:manualLayout>
              <c:xMode val="edge"/>
              <c:yMode val="edge"/>
              <c:x val="3.7726513330928808E-2"/>
              <c:y val="0.29778614880627424"/>
            </c:manualLayout>
          </c:layout>
          <c:overlay val="0"/>
        </c:title>
        <c:numFmt formatCode="_(* #,##0_);_(* \(#,##0\);_(* &quot;-&quot;??_);_(@_)" sourceLinked="1"/>
        <c:majorTickMark val="none"/>
        <c:minorTickMark val="none"/>
        <c:tickLblPos val="nextTo"/>
        <c:crossAx val="8719833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spPr>
    <a:solidFill>
      <a:schemeClr val="bg1">
        <a:lumMod val="75000"/>
      </a:schemeClr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chart>
    <c:autoTitleDeleted val="1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535005098884933"/>
          <c:y val="5.5914625255176445E-2"/>
          <c:w val="0.82785589380945213"/>
          <c:h val="0.6333533829104695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Graph!$D$13</c:f>
              <c:strCache>
                <c:ptCount val="1"/>
                <c:pt idx="0">
                  <c:v>Projected qty (M)</c:v>
                </c:pt>
              </c:strCache>
            </c:strRef>
          </c:tx>
          <c:invertIfNegative val="0"/>
          <c:cat>
            <c:strRef>
              <c:f>Graph!$E$12:$H$12</c:f>
              <c:strCache>
                <c:ptCount val="4"/>
                <c:pt idx="0">
                  <c:v>INTIMISIMI</c:v>
                </c:pt>
                <c:pt idx="1">
                  <c:v>VSD </c:v>
                </c:pt>
                <c:pt idx="2">
                  <c:v>EB</c:v>
                </c:pt>
                <c:pt idx="3">
                  <c:v>M&amp;S</c:v>
                </c:pt>
              </c:strCache>
            </c:strRef>
          </c:cat>
          <c:val>
            <c:numRef>
              <c:f>Graph!$E$13:$H$13</c:f>
              <c:numCache>
                <c:formatCode>General</c:formatCode>
                <c:ptCount val="4"/>
                <c:pt idx="0">
                  <c:v>1089500</c:v>
                </c:pt>
                <c:pt idx="1">
                  <c:v>391000</c:v>
                </c:pt>
                <c:pt idx="2">
                  <c:v>459800</c:v>
                </c:pt>
                <c:pt idx="3">
                  <c:v>798000</c:v>
                </c:pt>
              </c:numCache>
            </c:numRef>
          </c:val>
        </c:ser>
        <c:ser>
          <c:idx val="1"/>
          <c:order val="1"/>
          <c:tx>
            <c:strRef>
              <c:f>Graph!$D$14</c:f>
              <c:strCache>
                <c:ptCount val="1"/>
                <c:pt idx="0">
                  <c:v>Produced qty (M)</c:v>
                </c:pt>
              </c:strCache>
            </c:strRef>
          </c:tx>
          <c:invertIfNegative val="0"/>
          <c:cat>
            <c:strRef>
              <c:f>Graph!$E$12:$H$12</c:f>
              <c:strCache>
                <c:ptCount val="4"/>
                <c:pt idx="0">
                  <c:v>INTIMISIMI</c:v>
                </c:pt>
                <c:pt idx="1">
                  <c:v>VSD </c:v>
                </c:pt>
                <c:pt idx="2">
                  <c:v>EB</c:v>
                </c:pt>
                <c:pt idx="3">
                  <c:v>M&amp;S</c:v>
                </c:pt>
              </c:strCache>
            </c:strRef>
          </c:cat>
          <c:val>
            <c:numRef>
              <c:f>Graph!$E$14:$H$14</c:f>
              <c:numCache>
                <c:formatCode>0</c:formatCode>
                <c:ptCount val="4"/>
                <c:pt idx="0">
                  <c:v>1343269.8370000026</c:v>
                </c:pt>
                <c:pt idx="1">
                  <c:v>460347.66699999926</c:v>
                </c:pt>
                <c:pt idx="2">
                  <c:v>490782.07799999992</c:v>
                </c:pt>
                <c:pt idx="3">
                  <c:v>765958.07999999961</c:v>
                </c:pt>
              </c:numCache>
            </c:numRef>
          </c:val>
        </c:ser>
        <c:ser>
          <c:idx val="2"/>
          <c:order val="2"/>
          <c:tx>
            <c:strRef>
              <c:f>Graph!$D$15</c:f>
              <c:strCache>
                <c:ptCount val="1"/>
                <c:pt idx="0">
                  <c:v>Delivered qty (M)</c:v>
                </c:pt>
              </c:strCache>
            </c:strRef>
          </c:tx>
          <c:invertIfNegative val="0"/>
          <c:cat>
            <c:strRef>
              <c:f>Graph!$E$12:$H$12</c:f>
              <c:strCache>
                <c:ptCount val="4"/>
                <c:pt idx="0">
                  <c:v>INTIMISIMI</c:v>
                </c:pt>
                <c:pt idx="1">
                  <c:v>VSD </c:v>
                </c:pt>
                <c:pt idx="2">
                  <c:v>EB</c:v>
                </c:pt>
                <c:pt idx="3">
                  <c:v>M&amp;S</c:v>
                </c:pt>
              </c:strCache>
            </c:strRef>
          </c:cat>
          <c:val>
            <c:numRef>
              <c:f>Graph!$E$15:$H$15</c:f>
              <c:numCache>
                <c:formatCode>General</c:formatCode>
                <c:ptCount val="4"/>
                <c:pt idx="0">
                  <c:v>1240992</c:v>
                </c:pt>
                <c:pt idx="1">
                  <c:v>398138</c:v>
                </c:pt>
                <c:pt idx="2">
                  <c:v>475399</c:v>
                </c:pt>
                <c:pt idx="3">
                  <c:v>842265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16913664"/>
        <c:axId val="116915200"/>
        <c:axId val="0"/>
      </c:bar3DChart>
      <c:catAx>
        <c:axId val="1169136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16915200"/>
        <c:crosses val="autoZero"/>
        <c:auto val="1"/>
        <c:lblAlgn val="ctr"/>
        <c:lblOffset val="100"/>
        <c:noMultiLvlLbl val="0"/>
      </c:catAx>
      <c:valAx>
        <c:axId val="116915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Quantity</a:t>
                </a:r>
                <a:r>
                  <a:rPr lang="en-US" baseline="0"/>
                  <a:t> (M)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2018255679823454E-2"/>
              <c:y val="0.330271580635753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11691366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'fEB GRAPH'!$F$2</c:f>
              <c:strCache>
                <c:ptCount val="1"/>
                <c:pt idx="0">
                  <c:v>Projected qty (M)</c:v>
                </c:pt>
              </c:strCache>
            </c:strRef>
          </c:tx>
          <c:invertIfNegative val="0"/>
          <c:cat>
            <c:strRef>
              <c:f>'fEB GRAPH'!$G$1:$J$1</c:f>
              <c:strCache>
                <c:ptCount val="4"/>
                <c:pt idx="0">
                  <c:v>INTIMISIMI</c:v>
                </c:pt>
                <c:pt idx="1">
                  <c:v>VSD </c:v>
                </c:pt>
                <c:pt idx="2">
                  <c:v>EB</c:v>
                </c:pt>
                <c:pt idx="3">
                  <c:v>M&amp;S</c:v>
                </c:pt>
              </c:strCache>
            </c:strRef>
          </c:cat>
          <c:val>
            <c:numRef>
              <c:f>'fEB GRAPH'!$G$2:$J$2</c:f>
              <c:numCache>
                <c:formatCode>General</c:formatCode>
                <c:ptCount val="4"/>
                <c:pt idx="0">
                  <c:v>1000500</c:v>
                </c:pt>
                <c:pt idx="1">
                  <c:v>608600</c:v>
                </c:pt>
                <c:pt idx="2">
                  <c:v>384800</c:v>
                </c:pt>
                <c:pt idx="3">
                  <c:v>714000</c:v>
                </c:pt>
              </c:numCache>
            </c:numRef>
          </c:val>
        </c:ser>
        <c:ser>
          <c:idx val="1"/>
          <c:order val="1"/>
          <c:tx>
            <c:strRef>
              <c:f>'fEB GRAPH'!$F$3</c:f>
              <c:strCache>
                <c:ptCount val="1"/>
                <c:pt idx="0">
                  <c:v>Produced qty (M)</c:v>
                </c:pt>
              </c:strCache>
            </c:strRef>
          </c:tx>
          <c:invertIfNegative val="0"/>
          <c:cat>
            <c:strRef>
              <c:f>'fEB GRAPH'!$G$1:$J$1</c:f>
              <c:strCache>
                <c:ptCount val="4"/>
                <c:pt idx="0">
                  <c:v>INTIMISIMI</c:v>
                </c:pt>
                <c:pt idx="1">
                  <c:v>VSD </c:v>
                </c:pt>
                <c:pt idx="2">
                  <c:v>EB</c:v>
                </c:pt>
                <c:pt idx="3">
                  <c:v>M&amp;S</c:v>
                </c:pt>
              </c:strCache>
            </c:strRef>
          </c:cat>
          <c:val>
            <c:numRef>
              <c:f>'fEB GRAPH'!$G$3:$J$3</c:f>
              <c:numCache>
                <c:formatCode>0</c:formatCode>
                <c:ptCount val="4"/>
                <c:pt idx="0">
                  <c:v>970722.34465409839</c:v>
                </c:pt>
                <c:pt idx="1">
                  <c:v>571230</c:v>
                </c:pt>
                <c:pt idx="2">
                  <c:v>420580.58786370006</c:v>
                </c:pt>
                <c:pt idx="3">
                  <c:v>723169.46651760081</c:v>
                </c:pt>
              </c:numCache>
            </c:numRef>
          </c:val>
        </c:ser>
        <c:ser>
          <c:idx val="2"/>
          <c:order val="2"/>
          <c:tx>
            <c:strRef>
              <c:f>'fEB GRAPH'!$F$4</c:f>
              <c:strCache>
                <c:ptCount val="1"/>
                <c:pt idx="0">
                  <c:v>Delivered qty (M)</c:v>
                </c:pt>
              </c:strCache>
            </c:strRef>
          </c:tx>
          <c:invertIfNegative val="0"/>
          <c:cat>
            <c:strRef>
              <c:f>'fEB GRAPH'!$G$1:$J$1</c:f>
              <c:strCache>
                <c:ptCount val="4"/>
                <c:pt idx="0">
                  <c:v>INTIMISIMI</c:v>
                </c:pt>
                <c:pt idx="1">
                  <c:v>VSD </c:v>
                </c:pt>
                <c:pt idx="2">
                  <c:v>EB</c:v>
                </c:pt>
                <c:pt idx="3">
                  <c:v>M&amp;S</c:v>
                </c:pt>
              </c:strCache>
            </c:strRef>
          </c:cat>
          <c:val>
            <c:numRef>
              <c:f>'fEB GRAPH'!$G$4:$J$4</c:f>
              <c:numCache>
                <c:formatCode>General</c:formatCode>
                <c:ptCount val="4"/>
                <c:pt idx="0">
                  <c:v>1025717</c:v>
                </c:pt>
                <c:pt idx="1">
                  <c:v>522893</c:v>
                </c:pt>
                <c:pt idx="2">
                  <c:v>412189</c:v>
                </c:pt>
                <c:pt idx="3">
                  <c:v>861893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19028352"/>
        <c:axId val="119030144"/>
        <c:axId val="0"/>
      </c:bar3DChart>
      <c:catAx>
        <c:axId val="1190283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19030144"/>
        <c:crosses val="autoZero"/>
        <c:auto val="1"/>
        <c:lblAlgn val="ctr"/>
        <c:lblOffset val="100"/>
        <c:noMultiLvlLbl val="0"/>
      </c:catAx>
      <c:valAx>
        <c:axId val="119030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Quantity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902835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'April graph'!$E$2</c:f>
              <c:strCache>
                <c:ptCount val="1"/>
                <c:pt idx="0">
                  <c:v>Projected qty (M)</c:v>
                </c:pt>
              </c:strCache>
            </c:strRef>
          </c:tx>
          <c:invertIfNegative val="0"/>
          <c:cat>
            <c:strRef>
              <c:f>'April graph'!$F$1:$I$1</c:f>
              <c:strCache>
                <c:ptCount val="4"/>
                <c:pt idx="0">
                  <c:v>INTIMISIMI</c:v>
                </c:pt>
                <c:pt idx="1">
                  <c:v>VSD </c:v>
                </c:pt>
                <c:pt idx="2">
                  <c:v>EB</c:v>
                </c:pt>
                <c:pt idx="3">
                  <c:v>M&amp;S</c:v>
                </c:pt>
              </c:strCache>
            </c:strRef>
          </c:cat>
          <c:val>
            <c:numRef>
              <c:f>'April graph'!$F$2:$I$2</c:f>
              <c:numCache>
                <c:formatCode>_(* #,##0_);_(* \(#,##0\);_(* "-"??_);_(@_)</c:formatCode>
                <c:ptCount val="4"/>
                <c:pt idx="0">
                  <c:v>743500</c:v>
                </c:pt>
                <c:pt idx="1">
                  <c:v>294000</c:v>
                </c:pt>
                <c:pt idx="2">
                  <c:v>347484</c:v>
                </c:pt>
                <c:pt idx="3">
                  <c:v>385000</c:v>
                </c:pt>
              </c:numCache>
            </c:numRef>
          </c:val>
        </c:ser>
        <c:ser>
          <c:idx val="1"/>
          <c:order val="1"/>
          <c:tx>
            <c:strRef>
              <c:f>'April graph'!$E$3</c:f>
              <c:strCache>
                <c:ptCount val="1"/>
                <c:pt idx="0">
                  <c:v>Produced qty (M)</c:v>
                </c:pt>
              </c:strCache>
            </c:strRef>
          </c:tx>
          <c:invertIfNegative val="0"/>
          <c:cat>
            <c:strRef>
              <c:f>'April graph'!$F$1:$I$1</c:f>
              <c:strCache>
                <c:ptCount val="4"/>
                <c:pt idx="0">
                  <c:v>INTIMISIMI</c:v>
                </c:pt>
                <c:pt idx="1">
                  <c:v>VSD </c:v>
                </c:pt>
                <c:pt idx="2">
                  <c:v>EB</c:v>
                </c:pt>
                <c:pt idx="3">
                  <c:v>M&amp;S</c:v>
                </c:pt>
              </c:strCache>
            </c:strRef>
          </c:cat>
          <c:val>
            <c:numRef>
              <c:f>'April graph'!$F$3:$I$3</c:f>
              <c:numCache>
                <c:formatCode>_(* #,##0_);_(* \(#,##0\);_(* "-"??_);_(@_)</c:formatCode>
                <c:ptCount val="4"/>
                <c:pt idx="0">
                  <c:v>711705.11490450089</c:v>
                </c:pt>
                <c:pt idx="1">
                  <c:v>301523</c:v>
                </c:pt>
                <c:pt idx="2">
                  <c:v>269590.08393749985</c:v>
                </c:pt>
                <c:pt idx="3">
                  <c:v>328452.54579989979</c:v>
                </c:pt>
              </c:numCache>
            </c:numRef>
          </c:val>
        </c:ser>
        <c:ser>
          <c:idx val="2"/>
          <c:order val="2"/>
          <c:tx>
            <c:strRef>
              <c:f>'April graph'!$E$4</c:f>
              <c:strCache>
                <c:ptCount val="1"/>
                <c:pt idx="0">
                  <c:v>Delivered qty (M)</c:v>
                </c:pt>
              </c:strCache>
            </c:strRef>
          </c:tx>
          <c:invertIfNegative val="0"/>
          <c:cat>
            <c:strRef>
              <c:f>'April graph'!$F$1:$I$1</c:f>
              <c:strCache>
                <c:ptCount val="4"/>
                <c:pt idx="0">
                  <c:v>INTIMISIMI</c:v>
                </c:pt>
                <c:pt idx="1">
                  <c:v>VSD </c:v>
                </c:pt>
                <c:pt idx="2">
                  <c:v>EB</c:v>
                </c:pt>
                <c:pt idx="3">
                  <c:v>M&amp;S</c:v>
                </c:pt>
              </c:strCache>
            </c:strRef>
          </c:cat>
          <c:val>
            <c:numRef>
              <c:f>'April graph'!$F$4:$I$4</c:f>
              <c:numCache>
                <c:formatCode>_(* #,##0_);_(* \(#,##0\);_(* "-"??_);_(@_)</c:formatCode>
                <c:ptCount val="4"/>
                <c:pt idx="0">
                  <c:v>713554</c:v>
                </c:pt>
                <c:pt idx="1">
                  <c:v>223923</c:v>
                </c:pt>
                <c:pt idx="2">
                  <c:v>301700</c:v>
                </c:pt>
                <c:pt idx="3">
                  <c:v>363181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18952320"/>
        <c:axId val="118953856"/>
        <c:axId val="0"/>
      </c:bar3DChart>
      <c:catAx>
        <c:axId val="1189523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18953856"/>
        <c:crosses val="autoZero"/>
        <c:auto val="1"/>
        <c:lblAlgn val="ctr"/>
        <c:lblOffset val="100"/>
        <c:noMultiLvlLbl val="0"/>
      </c:catAx>
      <c:valAx>
        <c:axId val="118953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Quantity</a:t>
                </a:r>
                <a:r>
                  <a:rPr lang="en-US" baseline="0"/>
                  <a:t> (M)</a:t>
                </a:r>
                <a:endParaRPr lang="en-US"/>
              </a:p>
            </c:rich>
          </c:tx>
          <c:overlay val="0"/>
        </c:title>
        <c:numFmt formatCode="_(* #,##0_);_(* \(#,##0\);_(* &quot;-&quot;??_);_(@_)" sourceLinked="1"/>
        <c:majorTickMark val="none"/>
        <c:minorTickMark val="none"/>
        <c:tickLblPos val="nextTo"/>
        <c:crossAx val="11895232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'May Graph'!$E$2</c:f>
              <c:strCache>
                <c:ptCount val="1"/>
                <c:pt idx="0">
                  <c:v>Projected qty (M)</c:v>
                </c:pt>
              </c:strCache>
            </c:strRef>
          </c:tx>
          <c:invertIfNegative val="0"/>
          <c:cat>
            <c:strRef>
              <c:f>'May Graph'!$F$1:$I$1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'May Graph'!$F$2:$I$2</c:f>
              <c:numCache>
                <c:formatCode>_(* #,##0_);_(* \(#,##0\);_(* "-"??_);_(@_)</c:formatCode>
                <c:ptCount val="4"/>
                <c:pt idx="0">
                  <c:v>463500</c:v>
                </c:pt>
                <c:pt idx="1">
                  <c:v>1166000</c:v>
                </c:pt>
                <c:pt idx="2">
                  <c:v>527000</c:v>
                </c:pt>
                <c:pt idx="3">
                  <c:v>266000</c:v>
                </c:pt>
              </c:numCache>
            </c:numRef>
          </c:val>
        </c:ser>
        <c:ser>
          <c:idx val="1"/>
          <c:order val="1"/>
          <c:tx>
            <c:strRef>
              <c:f>'May Graph'!$E$3</c:f>
              <c:strCache>
                <c:ptCount val="1"/>
                <c:pt idx="0">
                  <c:v>Produced qty (M)</c:v>
                </c:pt>
              </c:strCache>
            </c:strRef>
          </c:tx>
          <c:invertIfNegative val="0"/>
          <c:cat>
            <c:strRef>
              <c:f>'May Graph'!$F$1:$I$1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'May Graph'!$F$3:$I$3</c:f>
              <c:numCache>
                <c:formatCode>_(* #,##0_);_(* \(#,##0\);_(* "-"??_);_(@_)</c:formatCode>
                <c:ptCount val="4"/>
                <c:pt idx="0">
                  <c:v>456125.8040309996</c:v>
                </c:pt>
                <c:pt idx="1">
                  <c:v>1482119.1316520032</c:v>
                </c:pt>
                <c:pt idx="2">
                  <c:v>568772.81506800035</c:v>
                </c:pt>
                <c:pt idx="3">
                  <c:v>332307.64181600104</c:v>
                </c:pt>
              </c:numCache>
            </c:numRef>
          </c:val>
        </c:ser>
        <c:ser>
          <c:idx val="2"/>
          <c:order val="2"/>
          <c:tx>
            <c:strRef>
              <c:f>'May Graph'!$E$4</c:f>
              <c:strCache>
                <c:ptCount val="1"/>
                <c:pt idx="0">
                  <c:v>Delivered qty (M)</c:v>
                </c:pt>
              </c:strCache>
            </c:strRef>
          </c:tx>
          <c:invertIfNegative val="0"/>
          <c:cat>
            <c:strRef>
              <c:f>'May Graph'!$F$1:$I$1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'May Graph'!$F$4:$I$4</c:f>
              <c:numCache>
                <c:formatCode>_(* #,##0_);_(* \(#,##0\);_(* "-"??_);_(@_)</c:formatCode>
                <c:ptCount val="4"/>
                <c:pt idx="0">
                  <c:v>405639</c:v>
                </c:pt>
                <c:pt idx="1">
                  <c:v>1211569</c:v>
                </c:pt>
                <c:pt idx="2">
                  <c:v>516798</c:v>
                </c:pt>
                <c:pt idx="3">
                  <c:v>378923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22512896"/>
        <c:axId val="122514432"/>
        <c:axId val="0"/>
      </c:bar3DChart>
      <c:catAx>
        <c:axId val="1225128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22514432"/>
        <c:crosses val="autoZero"/>
        <c:auto val="1"/>
        <c:lblAlgn val="ctr"/>
        <c:lblOffset val="100"/>
        <c:noMultiLvlLbl val="0"/>
      </c:catAx>
      <c:valAx>
        <c:axId val="122514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Quantity</a:t>
                </a:r>
                <a:r>
                  <a:rPr lang="en-US" baseline="0"/>
                  <a:t> (M)</a:t>
                </a:r>
                <a:endParaRPr lang="en-US"/>
              </a:p>
            </c:rich>
          </c:tx>
          <c:overlay val="0"/>
        </c:title>
        <c:numFmt formatCode="_(* #,##0_);_(* \(#,##0\);_(* &quot;-&quot;??_);_(@_)" sourceLinked="1"/>
        <c:majorTickMark val="none"/>
        <c:minorTickMark val="none"/>
        <c:tickLblPos val="nextTo"/>
        <c:crossAx val="12251289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1"/>
    </c:view3D>
    <c:floor>
      <c:thickness val="0"/>
    </c:floor>
    <c:sideWall>
      <c:thickness val="0"/>
      <c:spPr>
        <a:noFill/>
      </c:spPr>
    </c:sideWall>
    <c:backWall>
      <c:thickness val="0"/>
      <c:spPr>
        <a:noFill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'June Graph'!$E$2</c:f>
              <c:strCache>
                <c:ptCount val="1"/>
                <c:pt idx="0">
                  <c:v>Projected qty (M)</c:v>
                </c:pt>
              </c:strCache>
            </c:strRef>
          </c:tx>
          <c:invertIfNegative val="0"/>
          <c:cat>
            <c:strRef>
              <c:f>'June Graph'!$F$1:$I$1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'June Graph'!$F$2:$I$2</c:f>
              <c:numCache>
                <c:formatCode>_(* #,##0_);_(* \(#,##0\);_(* "-"??_);_(@_)</c:formatCode>
                <c:ptCount val="4"/>
                <c:pt idx="0">
                  <c:v>347330</c:v>
                </c:pt>
                <c:pt idx="1">
                  <c:v>1528000</c:v>
                </c:pt>
                <c:pt idx="2">
                  <c:v>547000</c:v>
                </c:pt>
                <c:pt idx="3">
                  <c:v>391963</c:v>
                </c:pt>
              </c:numCache>
            </c:numRef>
          </c:val>
        </c:ser>
        <c:ser>
          <c:idx val="1"/>
          <c:order val="1"/>
          <c:tx>
            <c:strRef>
              <c:f>'June Graph'!$E$3</c:f>
              <c:strCache>
                <c:ptCount val="1"/>
                <c:pt idx="0">
                  <c:v>Produced qty (M)</c:v>
                </c:pt>
              </c:strCache>
            </c:strRef>
          </c:tx>
          <c:invertIfNegative val="0"/>
          <c:cat>
            <c:strRef>
              <c:f>'June Graph'!$F$1:$I$1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'June Graph'!$F$3:$I$3</c:f>
              <c:numCache>
                <c:formatCode>_(* #,##0_);_(* \(#,##0\);_(* "-"??_);_(@_)</c:formatCode>
                <c:ptCount val="4"/>
                <c:pt idx="0">
                  <c:v>398193.00318719994</c:v>
                </c:pt>
                <c:pt idx="1">
                  <c:v>1567906</c:v>
                </c:pt>
                <c:pt idx="2">
                  <c:v>669741.96994650096</c:v>
                </c:pt>
                <c:pt idx="3">
                  <c:v>303116.05072440003</c:v>
                </c:pt>
              </c:numCache>
            </c:numRef>
          </c:val>
        </c:ser>
        <c:ser>
          <c:idx val="2"/>
          <c:order val="2"/>
          <c:tx>
            <c:strRef>
              <c:f>'June Graph'!$E$4</c:f>
              <c:strCache>
                <c:ptCount val="1"/>
                <c:pt idx="0">
                  <c:v>Delivered qty (M)</c:v>
                </c:pt>
              </c:strCache>
            </c:strRef>
          </c:tx>
          <c:invertIfNegative val="0"/>
          <c:cat>
            <c:strRef>
              <c:f>'June Graph'!$F$1:$I$1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'June Graph'!$F$4:$I$4</c:f>
              <c:numCache>
                <c:formatCode>_(* #,##0_);_(* \(#,##0\);_(* "-"??_);_(@_)</c:formatCode>
                <c:ptCount val="4"/>
                <c:pt idx="0">
                  <c:v>370377</c:v>
                </c:pt>
                <c:pt idx="1">
                  <c:v>1305255</c:v>
                </c:pt>
                <c:pt idx="2">
                  <c:v>652398</c:v>
                </c:pt>
                <c:pt idx="3">
                  <c:v>243373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23335424"/>
        <c:axId val="123336960"/>
        <c:axId val="0"/>
      </c:bar3DChart>
      <c:catAx>
        <c:axId val="1233354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23336960"/>
        <c:crosses val="autoZero"/>
        <c:auto val="1"/>
        <c:lblAlgn val="ctr"/>
        <c:lblOffset val="100"/>
        <c:noMultiLvlLbl val="0"/>
      </c:catAx>
      <c:valAx>
        <c:axId val="123336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Quantity(M)</a:t>
                </a:r>
              </a:p>
            </c:rich>
          </c:tx>
          <c:overlay val="0"/>
        </c:title>
        <c:numFmt formatCode="_(* #,##0_);_(* \(#,##0\);_(* &quot;-&quot;??_);_(@_)" sourceLinked="1"/>
        <c:majorTickMark val="none"/>
        <c:minorTickMark val="none"/>
        <c:tickLblPos val="nextTo"/>
        <c:crossAx val="12333542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'July Graph'!$E$2</c:f>
              <c:strCache>
                <c:ptCount val="1"/>
                <c:pt idx="0">
                  <c:v>Projected qty (M)</c:v>
                </c:pt>
              </c:strCache>
            </c:strRef>
          </c:tx>
          <c:invertIfNegative val="0"/>
          <c:cat>
            <c:strRef>
              <c:f>'July Graph'!$F$1:$I$1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'July Graph'!$F$2:$I$2</c:f>
              <c:numCache>
                <c:formatCode>_(* #,##0_);_(* \(#,##0\);_(* "-"??_);_(@_)</c:formatCode>
                <c:ptCount val="4"/>
              </c:numCache>
            </c:numRef>
          </c:val>
        </c:ser>
        <c:ser>
          <c:idx val="1"/>
          <c:order val="1"/>
          <c:tx>
            <c:strRef>
              <c:f>'July Graph'!$E$3</c:f>
              <c:strCache>
                <c:ptCount val="1"/>
                <c:pt idx="0">
                  <c:v>Produced qty (M)</c:v>
                </c:pt>
              </c:strCache>
            </c:strRef>
          </c:tx>
          <c:invertIfNegative val="0"/>
          <c:cat>
            <c:strRef>
              <c:f>'July Graph'!$F$1:$I$1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'July Graph'!$F$3:$I$3</c:f>
              <c:numCache>
                <c:formatCode>_(* #,##0_);_(* \(#,##0\);_(* "-"??_);_(@_)</c:formatCode>
                <c:ptCount val="4"/>
                <c:pt idx="0">
                  <c:v>219933.47582819994</c:v>
                </c:pt>
                <c:pt idx="1">
                  <c:v>929626.4680109995</c:v>
                </c:pt>
                <c:pt idx="2">
                  <c:v>538418.28524489969</c:v>
                </c:pt>
                <c:pt idx="3">
                  <c:v>675384.06149820075</c:v>
                </c:pt>
              </c:numCache>
            </c:numRef>
          </c:val>
        </c:ser>
        <c:ser>
          <c:idx val="2"/>
          <c:order val="2"/>
          <c:tx>
            <c:strRef>
              <c:f>'July Graph'!$E$4</c:f>
              <c:strCache>
                <c:ptCount val="1"/>
                <c:pt idx="0">
                  <c:v>Delivered qty (M)</c:v>
                </c:pt>
              </c:strCache>
            </c:strRef>
          </c:tx>
          <c:invertIfNegative val="0"/>
          <c:cat>
            <c:strRef>
              <c:f>'July Graph'!$F$1:$I$1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'July Graph'!$F$4:$I$4</c:f>
              <c:numCache>
                <c:formatCode>_(* #,##0_);_(* \(#,##0\);_(* "-"??_);_(@_)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237888"/>
        <c:axId val="123239424"/>
      </c:barChart>
      <c:catAx>
        <c:axId val="1232378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23239424"/>
        <c:crosses val="autoZero"/>
        <c:auto val="1"/>
        <c:lblAlgn val="ctr"/>
        <c:lblOffset val="100"/>
        <c:noMultiLvlLbl val="0"/>
      </c:catAx>
      <c:valAx>
        <c:axId val="123239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Quantity (M)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23237888"/>
        <c:crosses val="autoZero"/>
        <c:crossBetween val="between"/>
      </c:valAx>
      <c:spPr>
        <a:solidFill>
          <a:schemeClr val="accent3">
            <a:lumMod val="20000"/>
            <a:lumOff val="80000"/>
          </a:schemeClr>
        </a:solidFill>
      </c:spPr>
    </c:plotArea>
    <c:legend>
      <c:legendPos val="r"/>
      <c:overlay val="0"/>
    </c:legend>
    <c:plotVisOnly val="1"/>
    <c:dispBlanksAs val="gap"/>
    <c:showDLblsOverMax val="0"/>
  </c:chart>
  <c:spPr>
    <a:solidFill>
      <a:schemeClr val="bg1">
        <a:lumMod val="75000"/>
      </a:schemeClr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'August Graph'!$E$3</c:f>
              <c:strCache>
                <c:ptCount val="1"/>
                <c:pt idx="0">
                  <c:v>Projected qty (M)</c:v>
                </c:pt>
              </c:strCache>
            </c:strRef>
          </c:tx>
          <c:invertIfNegative val="0"/>
          <c:cat>
            <c:strRef>
              <c:f>'August Graph'!$F$2:$I$2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'August Graph'!$F$3:$I$3</c:f>
              <c:numCache>
                <c:formatCode>_(* #,##0_);_(* \(#,##0\);_(* "-"??_);_(@_)</c:formatCode>
                <c:ptCount val="4"/>
                <c:pt idx="1">
                  <c:v>1129000</c:v>
                </c:pt>
              </c:numCache>
            </c:numRef>
          </c:val>
        </c:ser>
        <c:ser>
          <c:idx val="1"/>
          <c:order val="1"/>
          <c:tx>
            <c:strRef>
              <c:f>'August Graph'!$E$4</c:f>
              <c:strCache>
                <c:ptCount val="1"/>
                <c:pt idx="0">
                  <c:v>Produced qty (M)</c:v>
                </c:pt>
              </c:strCache>
            </c:strRef>
          </c:tx>
          <c:invertIfNegative val="0"/>
          <c:cat>
            <c:strRef>
              <c:f>'August Graph'!$F$2:$I$2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'August Graph'!$F$4:$I$4</c:f>
              <c:numCache>
                <c:formatCode>_(* #,##0_);_(* \(#,##0\);_(* "-"??_);_(@_)</c:formatCode>
                <c:ptCount val="4"/>
                <c:pt idx="0">
                  <c:v>251899.53135480004</c:v>
                </c:pt>
                <c:pt idx="1">
                  <c:v>1174833.3269501999</c:v>
                </c:pt>
                <c:pt idx="2">
                  <c:v>555815.83089510002</c:v>
                </c:pt>
                <c:pt idx="3">
                  <c:v>726143.23836719955</c:v>
                </c:pt>
              </c:numCache>
            </c:numRef>
          </c:val>
        </c:ser>
        <c:ser>
          <c:idx val="2"/>
          <c:order val="2"/>
          <c:tx>
            <c:strRef>
              <c:f>'August Graph'!$E$5</c:f>
              <c:strCache>
                <c:ptCount val="1"/>
                <c:pt idx="0">
                  <c:v>Delivered qty (M)</c:v>
                </c:pt>
              </c:strCache>
            </c:strRef>
          </c:tx>
          <c:invertIfNegative val="0"/>
          <c:cat>
            <c:strRef>
              <c:f>'August Graph'!$F$2:$I$2</c:f>
              <c:strCache>
                <c:ptCount val="4"/>
                <c:pt idx="0">
                  <c:v>EB</c:v>
                </c:pt>
                <c:pt idx="1">
                  <c:v>INTI</c:v>
                </c:pt>
                <c:pt idx="2">
                  <c:v>M&amp;S</c:v>
                </c:pt>
                <c:pt idx="3">
                  <c:v>VSD </c:v>
                </c:pt>
              </c:strCache>
            </c:strRef>
          </c:cat>
          <c:val>
            <c:numRef>
              <c:f>'August Graph'!$F$5:$I$5</c:f>
              <c:numCache>
                <c:formatCode>_(* #,##0_);_(* \(#,##0\);_(* "-"??_);_(@_)</c:formatCode>
                <c:ptCount val="4"/>
                <c:pt idx="1">
                  <c:v>1187728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388672"/>
        <c:axId val="123390208"/>
      </c:barChart>
      <c:catAx>
        <c:axId val="123388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3390208"/>
        <c:crosses val="autoZero"/>
        <c:auto val="1"/>
        <c:lblAlgn val="ctr"/>
        <c:lblOffset val="100"/>
        <c:noMultiLvlLbl val="0"/>
      </c:catAx>
      <c:valAx>
        <c:axId val="123390208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23388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9526</xdr:colOff>
      <xdr:row>10</xdr:row>
      <xdr:rowOff>57150</xdr:rowOff>
    </xdr:from>
    <xdr:to>
      <xdr:col>12</xdr:col>
      <xdr:colOff>561975</xdr:colOff>
      <xdr:row>28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9526</xdr:colOff>
      <xdr:row>47</xdr:row>
      <xdr:rowOff>57150</xdr:rowOff>
    </xdr:from>
    <xdr:to>
      <xdr:col>12</xdr:col>
      <xdr:colOff>561975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571499</xdr:colOff>
      <xdr:row>18</xdr:row>
      <xdr:rowOff>14287</xdr:rowOff>
    </xdr:from>
    <xdr:to>
      <xdr:col>13</xdr:col>
      <xdr:colOff>600074</xdr:colOff>
      <xdr:row>32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10</xdr:row>
      <xdr:rowOff>166686</xdr:rowOff>
    </xdr:from>
    <xdr:to>
      <xdr:col>15</xdr:col>
      <xdr:colOff>209550</xdr:colOff>
      <xdr:row>27</xdr:row>
      <xdr:rowOff>76199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6</xdr:row>
      <xdr:rowOff>104775</xdr:rowOff>
    </xdr:from>
    <xdr:to>
      <xdr:col>14</xdr:col>
      <xdr:colOff>142875</xdr:colOff>
      <xdr:row>26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590549</xdr:colOff>
      <xdr:row>5</xdr:row>
      <xdr:rowOff>76200</xdr:rowOff>
    </xdr:from>
    <xdr:to>
      <xdr:col>13</xdr:col>
      <xdr:colOff>600075</xdr:colOff>
      <xdr:row>24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5</xdr:row>
      <xdr:rowOff>38100</xdr:rowOff>
    </xdr:from>
    <xdr:to>
      <xdr:col>14</xdr:col>
      <xdr:colOff>38100</xdr:colOff>
      <xdr:row>26</xdr:row>
      <xdr:rowOff>147637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114299</xdr:colOff>
      <xdr:row>9</xdr:row>
      <xdr:rowOff>76200</xdr:rowOff>
    </xdr:from>
    <xdr:to>
      <xdr:col>15</xdr:col>
      <xdr:colOff>38100</xdr:colOff>
      <xdr:row>26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12</xdr:row>
      <xdr:rowOff>71437</xdr:rowOff>
    </xdr:from>
    <xdr:to>
      <xdr:col>13</xdr:col>
      <xdr:colOff>219075</xdr:colOff>
      <xdr:row>26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JL-PLN/sanath/Support%20data/TECH%20SPEC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JL-PLN/sanath/Support%20data/HEDER%20FI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 final update  22.08.2013"/>
      <sheetName val="Main yarn "/>
      <sheetName val="yarn dye "/>
      <sheetName val="Sheet1"/>
      <sheetName val="Yarn count &amp; Relevant Quality"/>
      <sheetName val="quality &amp; merchant "/>
    </sheetNames>
    <sheetDataSet>
      <sheetData sheetId="0">
        <row r="1">
          <cell r="A1" t="str">
            <v xml:space="preserve">Quality </v>
          </cell>
          <cell r="B1" t="str">
            <v xml:space="preserve">Fabric type </v>
          </cell>
          <cell r="C1"/>
          <cell r="D1" t="str">
            <v xml:space="preserve">Gauge </v>
          </cell>
          <cell r="E1" t="str">
            <v>C. factor</v>
          </cell>
        </row>
        <row r="2">
          <cell r="A2">
            <v>10060</v>
          </cell>
          <cell r="B2" t="str">
            <v>SINGLE JERSEY</v>
          </cell>
          <cell r="C2"/>
          <cell r="D2" t="str">
            <v>28gg, 30D, SJ, Orizio</v>
          </cell>
          <cell r="E2">
            <v>4.0924899999999997</v>
          </cell>
        </row>
        <row r="3">
          <cell r="A3">
            <v>11064</v>
          </cell>
          <cell r="B3" t="str">
            <v>RIB</v>
          </cell>
          <cell r="C3"/>
          <cell r="D3" t="str">
            <v>18gg, 34D, RIB, Terrot</v>
          </cell>
          <cell r="E3">
            <v>3.0344410000000002</v>
          </cell>
        </row>
        <row r="4">
          <cell r="A4">
            <v>11064</v>
          </cell>
          <cell r="B4" t="str">
            <v>RIB</v>
          </cell>
          <cell r="C4"/>
          <cell r="D4" t="str">
            <v>18gg, 34D, RIB, Terrot</v>
          </cell>
          <cell r="E4">
            <v>3.0344410000000002</v>
          </cell>
        </row>
        <row r="5">
          <cell r="A5">
            <v>11092</v>
          </cell>
          <cell r="B5" t="str">
            <v>SINGLE JERSEY</v>
          </cell>
          <cell r="C5"/>
          <cell r="D5" t="str">
            <v>28gg, 30D, SJ, Orizio</v>
          </cell>
          <cell r="E5">
            <v>2.6106250000000002</v>
          </cell>
        </row>
        <row r="6">
          <cell r="A6">
            <v>11092</v>
          </cell>
          <cell r="B6" t="str">
            <v>SINGLE JERSEY</v>
          </cell>
          <cell r="C6"/>
          <cell r="D6" t="str">
            <v>28gg, 30D, SJ, Orizio</v>
          </cell>
          <cell r="E6">
            <v>2.6106250000000002</v>
          </cell>
        </row>
        <row r="7">
          <cell r="A7">
            <v>11330</v>
          </cell>
          <cell r="B7" t="str">
            <v>SINGLE JERSEY</v>
          </cell>
          <cell r="C7"/>
          <cell r="D7" t="str">
            <v>28gg, 30D, SJ, Orizio</v>
          </cell>
          <cell r="E7">
            <v>5.980861</v>
          </cell>
        </row>
        <row r="8">
          <cell r="A8">
            <v>11583</v>
          </cell>
          <cell r="B8" t="str">
            <v>RIB</v>
          </cell>
          <cell r="C8"/>
          <cell r="D8" t="str">
            <v>18gg, 34D, RIB, Terrot</v>
          </cell>
          <cell r="E8">
            <v>2.4497800000000001</v>
          </cell>
        </row>
        <row r="9">
          <cell r="A9">
            <v>11583</v>
          </cell>
          <cell r="B9" t="str">
            <v>RIB</v>
          </cell>
          <cell r="C9"/>
          <cell r="D9" t="str">
            <v>18gg, 34D, RIB, Terrot</v>
          </cell>
          <cell r="E9">
            <v>2.4497800000000001</v>
          </cell>
        </row>
        <row r="10">
          <cell r="A10">
            <v>11776</v>
          </cell>
          <cell r="B10" t="str">
            <v>RIB</v>
          </cell>
          <cell r="C10"/>
          <cell r="D10" t="str">
            <v>18gg, 34D, RIB, Terrot</v>
          </cell>
          <cell r="E10">
            <v>2.738226</v>
          </cell>
        </row>
        <row r="11">
          <cell r="A11">
            <v>11776</v>
          </cell>
          <cell r="B11" t="str">
            <v>RIB</v>
          </cell>
          <cell r="C11"/>
          <cell r="D11" t="str">
            <v>18gg, 34D, RIB, Terrot</v>
          </cell>
          <cell r="E11">
            <v>2.738226</v>
          </cell>
        </row>
        <row r="12">
          <cell r="A12">
            <v>11777</v>
          </cell>
          <cell r="B12" t="str">
            <v>RIB</v>
          </cell>
          <cell r="C12"/>
          <cell r="D12" t="str">
            <v>18gg, 34D, RIB, Terrot</v>
          </cell>
          <cell r="E12">
            <v>3.0102350000000002</v>
          </cell>
        </row>
        <row r="13">
          <cell r="A13">
            <v>11777</v>
          </cell>
          <cell r="B13" t="str">
            <v>RIB</v>
          </cell>
          <cell r="C13"/>
          <cell r="D13" t="str">
            <v>18gg, 34D, RIB, Terrot</v>
          </cell>
          <cell r="E13">
            <v>3.0102350000000002</v>
          </cell>
        </row>
        <row r="14">
          <cell r="A14">
            <v>11777</v>
          </cell>
          <cell r="B14" t="str">
            <v>RIB</v>
          </cell>
          <cell r="C14"/>
          <cell r="D14" t="str">
            <v>18gg, 34D, RIB, Terrot</v>
          </cell>
          <cell r="E14">
            <v>3.0102350000000002</v>
          </cell>
        </row>
        <row r="15">
          <cell r="A15">
            <v>11777</v>
          </cell>
          <cell r="B15" t="str">
            <v>RIB</v>
          </cell>
          <cell r="C15"/>
          <cell r="D15" t="str">
            <v>18gg, 34D, RIB, Terrot</v>
          </cell>
          <cell r="E15">
            <v>3.0102350000000002</v>
          </cell>
        </row>
        <row r="16">
          <cell r="A16">
            <v>11777</v>
          </cell>
          <cell r="B16" t="str">
            <v>RIB</v>
          </cell>
          <cell r="C16"/>
          <cell r="D16" t="str">
            <v>18gg, 34D, RIB, Terrot</v>
          </cell>
          <cell r="E16">
            <v>3.0102350000000002</v>
          </cell>
        </row>
        <row r="17">
          <cell r="A17">
            <v>11777</v>
          </cell>
          <cell r="B17" t="str">
            <v>RIB</v>
          </cell>
          <cell r="C17"/>
          <cell r="D17" t="str">
            <v>18gg, 34D, RIB, Terrot</v>
          </cell>
          <cell r="E17">
            <v>3.0102350000000002</v>
          </cell>
        </row>
        <row r="18">
          <cell r="A18">
            <v>11884</v>
          </cell>
          <cell r="B18" t="str">
            <v>RIB</v>
          </cell>
          <cell r="C18"/>
          <cell r="D18" t="str">
            <v>18gg, 34D, RIB, Santec</v>
          </cell>
          <cell r="E18">
            <v>2.0924879999999999</v>
          </cell>
        </row>
        <row r="19">
          <cell r="A19">
            <v>11895</v>
          </cell>
          <cell r="B19" t="str">
            <v>RIB</v>
          </cell>
          <cell r="C19"/>
          <cell r="D19" t="str">
            <v>18gg, 34D, RIB, Terrot</v>
          </cell>
          <cell r="E19">
            <v>2.4597220000000002</v>
          </cell>
        </row>
        <row r="20">
          <cell r="A20">
            <v>11952</v>
          </cell>
          <cell r="B20" t="str">
            <v>SINGLE JERSEY</v>
          </cell>
          <cell r="C20"/>
          <cell r="D20" t="str">
            <v>28gg, 30D, SJ, Orizio</v>
          </cell>
          <cell r="E20">
            <v>3.1897929999999999</v>
          </cell>
        </row>
        <row r="21">
          <cell r="A21">
            <v>11952</v>
          </cell>
          <cell r="B21" t="str">
            <v>SINGLE JERSEY</v>
          </cell>
          <cell r="C21"/>
          <cell r="D21" t="str">
            <v>28gg, 30D, SJ, Orizio</v>
          </cell>
          <cell r="E21">
            <v>3.1897929999999999</v>
          </cell>
        </row>
        <row r="22">
          <cell r="A22">
            <v>11983</v>
          </cell>
          <cell r="B22" t="str">
            <v>RIB</v>
          </cell>
          <cell r="C22"/>
          <cell r="D22" t="str">
            <v>18gg, 34D, RIB, Terrot</v>
          </cell>
          <cell r="E22">
            <v>3.067955</v>
          </cell>
        </row>
        <row r="23">
          <cell r="A23">
            <v>12113</v>
          </cell>
          <cell r="B23" t="str">
            <v>SINGLE JERSEY</v>
          </cell>
          <cell r="C23"/>
          <cell r="D23" t="str">
            <v>28gg, 30D, SJ, Orizio</v>
          </cell>
          <cell r="E23">
            <v>2.6106250000000002</v>
          </cell>
        </row>
        <row r="24">
          <cell r="A24">
            <v>12113</v>
          </cell>
          <cell r="B24" t="str">
            <v>SINGLE JERSEY</v>
          </cell>
          <cell r="C24"/>
          <cell r="D24" t="str">
            <v>28gg, 30D, SJ, Orizio</v>
          </cell>
          <cell r="E24">
            <v>2.6106250000000002</v>
          </cell>
        </row>
        <row r="25">
          <cell r="A25">
            <v>12114</v>
          </cell>
          <cell r="B25" t="str">
            <v>RIB</v>
          </cell>
          <cell r="C25"/>
          <cell r="D25" t="str">
            <v>18gg, 34D, RIB, Terrot</v>
          </cell>
          <cell r="E25">
            <v>3.067955</v>
          </cell>
        </row>
        <row r="26">
          <cell r="A26">
            <v>12131</v>
          </cell>
          <cell r="B26" t="str">
            <v>RIB</v>
          </cell>
          <cell r="C26"/>
          <cell r="D26" t="str">
            <v>18gg, 34D, RIB, Santec, 68F</v>
          </cell>
          <cell r="E26">
            <v>3.8986350000000001</v>
          </cell>
        </row>
        <row r="27">
          <cell r="A27">
            <v>12131</v>
          </cell>
          <cell r="B27" t="str">
            <v>RIB</v>
          </cell>
          <cell r="C27"/>
          <cell r="D27" t="str">
            <v>18gg, 34D, RIB, Santec, 68F</v>
          </cell>
          <cell r="E27">
            <v>3.8986350000000001</v>
          </cell>
        </row>
        <row r="28">
          <cell r="A28">
            <v>12131</v>
          </cell>
          <cell r="B28" t="str">
            <v>RIB</v>
          </cell>
          <cell r="C28"/>
          <cell r="D28" t="str">
            <v>18gg, 34D, RIB, Santec, 68F</v>
          </cell>
          <cell r="E28">
            <v>3.8986350000000001</v>
          </cell>
        </row>
        <row r="29">
          <cell r="A29">
            <v>12131</v>
          </cell>
          <cell r="B29" t="str">
            <v>RIB</v>
          </cell>
          <cell r="C29"/>
          <cell r="D29" t="str">
            <v>18gg, 34D, RIB, Santec, 68F</v>
          </cell>
          <cell r="E29">
            <v>3.8986350000000001</v>
          </cell>
        </row>
        <row r="30">
          <cell r="A30">
            <v>12164</v>
          </cell>
          <cell r="B30" t="str">
            <v>RIB</v>
          </cell>
          <cell r="C30"/>
          <cell r="D30" t="str">
            <v>18gg, 34D, RIB, Terrot</v>
          </cell>
          <cell r="E30">
            <v>3.067955</v>
          </cell>
        </row>
        <row r="31">
          <cell r="A31">
            <v>12165</v>
          </cell>
          <cell r="B31" t="str">
            <v>RIB</v>
          </cell>
          <cell r="C31"/>
          <cell r="D31" t="str">
            <v>18gg, 34D, RIB, Terrot</v>
          </cell>
          <cell r="E31">
            <v>3.067955</v>
          </cell>
        </row>
        <row r="32">
          <cell r="A32">
            <v>12178</v>
          </cell>
          <cell r="B32" t="str">
            <v>SINGLE JERSEY</v>
          </cell>
          <cell r="C32"/>
          <cell r="D32" t="str">
            <v>28gg, 30D, SJ, Orizio</v>
          </cell>
          <cell r="E32">
            <v>2.6106250000000002</v>
          </cell>
        </row>
        <row r="33">
          <cell r="A33">
            <v>12178</v>
          </cell>
          <cell r="B33" t="str">
            <v>SINGLE JERSEY</v>
          </cell>
          <cell r="C33"/>
          <cell r="D33" t="str">
            <v>28gg, 30D, SJ, Orizio</v>
          </cell>
          <cell r="E33">
            <v>2.6106250000000002</v>
          </cell>
        </row>
        <row r="34">
          <cell r="A34">
            <v>12182</v>
          </cell>
          <cell r="B34" t="str">
            <v>RIB</v>
          </cell>
          <cell r="C34"/>
          <cell r="D34" t="str">
            <v>18gg, 34D, RIB, Terrot</v>
          </cell>
          <cell r="E34">
            <v>3.067955</v>
          </cell>
        </row>
        <row r="35">
          <cell r="A35">
            <v>12189</v>
          </cell>
          <cell r="B35" t="str">
            <v>RIB</v>
          </cell>
          <cell r="C35"/>
          <cell r="D35" t="str">
            <v>18gg, 34D, RIB, Terrot</v>
          </cell>
          <cell r="E35">
            <v>3.067955</v>
          </cell>
        </row>
        <row r="36">
          <cell r="A36">
            <v>12206</v>
          </cell>
          <cell r="B36" t="str">
            <v>SINGLE JERSEY</v>
          </cell>
          <cell r="C36"/>
          <cell r="D36" t="str">
            <v>28gg, 30D, SJ, Orizio</v>
          </cell>
          <cell r="E36">
            <v>3.7037040000000001</v>
          </cell>
        </row>
        <row r="37">
          <cell r="A37">
            <v>12206</v>
          </cell>
          <cell r="B37" t="str">
            <v>SINGLE JERSEY</v>
          </cell>
          <cell r="C37"/>
          <cell r="D37" t="str">
            <v>28gg, 30D, SJ, Orizio</v>
          </cell>
          <cell r="E37">
            <v>3.7037040000000001</v>
          </cell>
        </row>
        <row r="38">
          <cell r="A38">
            <v>12247</v>
          </cell>
          <cell r="B38" t="str">
            <v>RIB</v>
          </cell>
          <cell r="C38"/>
          <cell r="D38" t="str">
            <v>18gg, 34D, RIB, Terrot</v>
          </cell>
          <cell r="E38">
            <v>2.976191</v>
          </cell>
        </row>
        <row r="39">
          <cell r="A39">
            <v>12247</v>
          </cell>
          <cell r="B39" t="str">
            <v>RIB</v>
          </cell>
          <cell r="C39"/>
          <cell r="D39" t="str">
            <v>18gg, 34D, RIB, Terrot</v>
          </cell>
          <cell r="E39">
            <v>2.976191</v>
          </cell>
        </row>
        <row r="40">
          <cell r="A40">
            <v>12300</v>
          </cell>
          <cell r="B40" t="str">
            <v>SINGLE JERSEY</v>
          </cell>
          <cell r="C40"/>
          <cell r="D40" t="str">
            <v>28gg, 30D, SJ, Orizio</v>
          </cell>
          <cell r="E40">
            <v>2.9563929999999998</v>
          </cell>
        </row>
        <row r="41">
          <cell r="A41">
            <v>12300</v>
          </cell>
          <cell r="B41" t="str">
            <v>SINGLE JERSEY</v>
          </cell>
          <cell r="C41"/>
          <cell r="D41" t="str">
            <v>28gg, 30D, SJ, Orizio</v>
          </cell>
          <cell r="E41">
            <v>2.9563929999999998</v>
          </cell>
        </row>
        <row r="42">
          <cell r="A42">
            <v>13064</v>
          </cell>
          <cell r="B42" t="str">
            <v>SINGLE JERSEY</v>
          </cell>
          <cell r="C42"/>
          <cell r="D42" t="str">
            <v>28gg, 30D, SJ, Orizio</v>
          </cell>
          <cell r="E42">
            <v>5.5172410000000003</v>
          </cell>
        </row>
        <row r="43">
          <cell r="A43">
            <v>13064</v>
          </cell>
          <cell r="B43" t="str">
            <v>SINGLE JERSEY</v>
          </cell>
          <cell r="C43"/>
          <cell r="D43" t="str">
            <v>28gg, 30D, SJ, Orizio</v>
          </cell>
          <cell r="E43">
            <v>5.5172410000000003</v>
          </cell>
        </row>
        <row r="44">
          <cell r="A44">
            <v>13064</v>
          </cell>
          <cell r="B44" t="str">
            <v>SINGLE JERSEY</v>
          </cell>
          <cell r="C44"/>
          <cell r="D44" t="str">
            <v>28gg, 30D, SJ, Orizio</v>
          </cell>
          <cell r="E44">
            <v>5.5172410000000003</v>
          </cell>
        </row>
        <row r="45">
          <cell r="A45">
            <v>13064</v>
          </cell>
          <cell r="B45" t="str">
            <v>SINGLE JERSEY</v>
          </cell>
          <cell r="C45"/>
          <cell r="D45" t="str">
            <v>28gg, 30D, SJ, Orizio</v>
          </cell>
          <cell r="E45">
            <v>5.5172410000000003</v>
          </cell>
        </row>
        <row r="46">
          <cell r="A46">
            <v>13064</v>
          </cell>
          <cell r="B46" t="str">
            <v>SINGLE JERSEY</v>
          </cell>
          <cell r="C46"/>
          <cell r="D46" t="str">
            <v>28gg, 30D, SJ, Orizio</v>
          </cell>
          <cell r="E46">
            <v>5.5172410000000003</v>
          </cell>
        </row>
        <row r="47">
          <cell r="A47">
            <v>13064</v>
          </cell>
          <cell r="B47" t="str">
            <v>SINGLE JERSEY</v>
          </cell>
          <cell r="C47"/>
          <cell r="D47" t="str">
            <v>28gg, 30D, SJ, Orizio</v>
          </cell>
          <cell r="E47">
            <v>5.5172410000000003</v>
          </cell>
        </row>
        <row r="48">
          <cell r="A48">
            <v>13099</v>
          </cell>
          <cell r="B48" t="str">
            <v>SINGLE JERSEY</v>
          </cell>
          <cell r="C48"/>
          <cell r="D48" t="str">
            <v>28gg, 30D, SJ, Orizio</v>
          </cell>
          <cell r="E48">
            <v>2.9563929999999998</v>
          </cell>
        </row>
        <row r="49">
          <cell r="A49">
            <v>13099</v>
          </cell>
          <cell r="B49" t="str">
            <v>SINGLE JERSEY</v>
          </cell>
          <cell r="C49"/>
          <cell r="D49" t="str">
            <v>28gg, 30D, SJ, Orizio</v>
          </cell>
          <cell r="E49">
            <v>2.9563929999999998</v>
          </cell>
        </row>
        <row r="50">
          <cell r="A50">
            <v>13164</v>
          </cell>
          <cell r="B50" t="str">
            <v>SINGLE JERSEY</v>
          </cell>
          <cell r="C50"/>
          <cell r="D50" t="str">
            <v>28gg, 30D, SJ, Orizio</v>
          </cell>
          <cell r="E50">
            <v>2.9563929999999998</v>
          </cell>
        </row>
        <row r="51">
          <cell r="A51">
            <v>13164</v>
          </cell>
          <cell r="B51" t="str">
            <v>SINGLE JERSEY</v>
          </cell>
          <cell r="C51"/>
          <cell r="D51" t="str">
            <v>28gg, 30D, SJ, Orizio</v>
          </cell>
          <cell r="E51">
            <v>2.9563929999999998</v>
          </cell>
        </row>
        <row r="52">
          <cell r="A52">
            <v>13209</v>
          </cell>
          <cell r="B52" t="str">
            <v>SINGLE JERSEY</v>
          </cell>
          <cell r="C52"/>
          <cell r="D52" t="str">
            <v>28gg, 30D, SJ, Orizio</v>
          </cell>
          <cell r="E52">
            <v>2.6106250000000002</v>
          </cell>
        </row>
        <row r="53">
          <cell r="A53">
            <v>13209</v>
          </cell>
          <cell r="B53" t="str">
            <v>SINGLE JERSEY</v>
          </cell>
          <cell r="C53"/>
          <cell r="D53" t="str">
            <v>28gg, 30D, SJ, Orizio</v>
          </cell>
          <cell r="E53">
            <v>2.6106250000000002</v>
          </cell>
        </row>
        <row r="54">
          <cell r="A54">
            <v>13330</v>
          </cell>
          <cell r="B54" t="str">
            <v>SINGLE JERSEY</v>
          </cell>
          <cell r="C54"/>
          <cell r="D54" t="str">
            <v>28gg, 30D, SJ, Orizio</v>
          </cell>
          <cell r="E54">
            <v>4.1849759999999998</v>
          </cell>
        </row>
        <row r="55">
          <cell r="A55">
            <v>13430</v>
          </cell>
          <cell r="B55" t="str">
            <v>RIB</v>
          </cell>
          <cell r="C55"/>
          <cell r="D55" t="str">
            <v>18gg, 34D, RIB, Santec, 68F</v>
          </cell>
          <cell r="E55">
            <v>4.8076930000000004</v>
          </cell>
        </row>
        <row r="56">
          <cell r="A56">
            <v>13430</v>
          </cell>
          <cell r="B56" t="str">
            <v>RIB</v>
          </cell>
          <cell r="C56"/>
          <cell r="D56" t="str">
            <v>18gg, 34D, RIB, Santec, 68F</v>
          </cell>
          <cell r="E56">
            <v>4.8076930000000004</v>
          </cell>
        </row>
        <row r="57">
          <cell r="A57">
            <v>13430</v>
          </cell>
          <cell r="B57" t="str">
            <v>RIB</v>
          </cell>
          <cell r="C57"/>
          <cell r="D57" t="str">
            <v>18gg, 34D, RIB, Santec, 68F</v>
          </cell>
          <cell r="E57">
            <v>4.8076930000000004</v>
          </cell>
        </row>
        <row r="58">
          <cell r="A58">
            <v>13430</v>
          </cell>
          <cell r="B58" t="str">
            <v>RIB</v>
          </cell>
          <cell r="C58"/>
          <cell r="D58" t="str">
            <v>18gg, 34D, RIB, Santec, 68F</v>
          </cell>
          <cell r="E58">
            <v>4.8076930000000004</v>
          </cell>
        </row>
        <row r="59">
          <cell r="A59">
            <v>13837</v>
          </cell>
          <cell r="B59" t="str">
            <v>SINGLE JERSEY</v>
          </cell>
          <cell r="C59"/>
          <cell r="D59" t="str">
            <v>28gg, 30D, SJ, Orizio</v>
          </cell>
          <cell r="E59">
            <v>4.0330709999999996</v>
          </cell>
        </row>
        <row r="60">
          <cell r="A60">
            <v>14310</v>
          </cell>
          <cell r="B60" t="str">
            <v>SINGLE JERSEY</v>
          </cell>
          <cell r="C60"/>
          <cell r="D60" t="str">
            <v>24gg, 30D, SJ, Santec</v>
          </cell>
          <cell r="E60">
            <v>4.6620039999999996</v>
          </cell>
        </row>
        <row r="61">
          <cell r="A61">
            <v>14402</v>
          </cell>
          <cell r="B61" t="str">
            <v>RIB</v>
          </cell>
          <cell r="C61"/>
          <cell r="D61" t="str">
            <v>18gg, 34D, RIB, Terrot</v>
          </cell>
          <cell r="E61">
            <v>3.952569</v>
          </cell>
        </row>
        <row r="62">
          <cell r="A62">
            <v>14402</v>
          </cell>
          <cell r="B62" t="str">
            <v>RIB</v>
          </cell>
          <cell r="C62"/>
          <cell r="D62" t="str">
            <v>18gg, 34D, RIB, Terrot</v>
          </cell>
          <cell r="E62">
            <v>3.952569</v>
          </cell>
        </row>
        <row r="63">
          <cell r="A63">
            <v>14402</v>
          </cell>
          <cell r="B63" t="str">
            <v>RIB</v>
          </cell>
          <cell r="C63"/>
          <cell r="D63" t="str">
            <v>18gg, 34D, RIB, Terrot</v>
          </cell>
          <cell r="E63">
            <v>3.952569</v>
          </cell>
        </row>
        <row r="64">
          <cell r="A64">
            <v>14402</v>
          </cell>
          <cell r="B64" t="str">
            <v>RIB</v>
          </cell>
          <cell r="C64"/>
          <cell r="D64" t="str">
            <v>18gg, 34D, RIB, Terrot</v>
          </cell>
          <cell r="E64">
            <v>3.952569</v>
          </cell>
        </row>
        <row r="65">
          <cell r="A65">
            <v>14676</v>
          </cell>
          <cell r="B65" t="str">
            <v>RIB</v>
          </cell>
          <cell r="C65"/>
          <cell r="D65" t="str">
            <v>18gg, 34D, RIB, Terrot</v>
          </cell>
          <cell r="E65">
            <v>3.952569</v>
          </cell>
        </row>
        <row r="66">
          <cell r="A66">
            <v>14676</v>
          </cell>
          <cell r="B66" t="str">
            <v>RIB</v>
          </cell>
          <cell r="C66"/>
          <cell r="D66" t="str">
            <v>18gg, 34D, RIB, Terrot</v>
          </cell>
          <cell r="E66">
            <v>3.952569</v>
          </cell>
        </row>
        <row r="67">
          <cell r="A67">
            <v>14767</v>
          </cell>
          <cell r="B67" t="str">
            <v>RIB</v>
          </cell>
          <cell r="C67"/>
          <cell r="D67" t="str">
            <v>18gg, 34D, RIB, Terrot</v>
          </cell>
          <cell r="E67">
            <v>3.952569</v>
          </cell>
        </row>
        <row r="68">
          <cell r="A68">
            <v>14767</v>
          </cell>
          <cell r="B68" t="str">
            <v>RIB</v>
          </cell>
          <cell r="C68"/>
          <cell r="D68" t="str">
            <v>18gg, 34D, RIB, Terrot</v>
          </cell>
          <cell r="E68">
            <v>3.952569</v>
          </cell>
        </row>
        <row r="69">
          <cell r="A69">
            <v>14919</v>
          </cell>
          <cell r="B69" t="str">
            <v>RIB</v>
          </cell>
          <cell r="C69"/>
          <cell r="D69" t="str">
            <v>18gg, 34D, RIB, Terrot</v>
          </cell>
          <cell r="E69">
            <v>3.952569</v>
          </cell>
        </row>
        <row r="70">
          <cell r="A70">
            <v>14919</v>
          </cell>
          <cell r="B70" t="str">
            <v>RIB</v>
          </cell>
          <cell r="C70"/>
          <cell r="D70" t="str">
            <v>18gg, 34D, RIB, Terrot</v>
          </cell>
          <cell r="E70">
            <v>3.952569</v>
          </cell>
        </row>
        <row r="71">
          <cell r="A71">
            <v>14920</v>
          </cell>
          <cell r="B71" t="str">
            <v>RIB</v>
          </cell>
          <cell r="C71"/>
          <cell r="D71" t="str">
            <v>18gg, 34D, RIB, Terrot</v>
          </cell>
          <cell r="E71">
            <v>3.952569</v>
          </cell>
        </row>
        <row r="72">
          <cell r="A72">
            <v>14920</v>
          </cell>
          <cell r="B72" t="str">
            <v>RIB</v>
          </cell>
          <cell r="C72"/>
          <cell r="D72" t="str">
            <v>18gg, 34D, RIB, Terrot</v>
          </cell>
          <cell r="E72">
            <v>3.952569</v>
          </cell>
        </row>
        <row r="73">
          <cell r="A73">
            <v>20000</v>
          </cell>
          <cell r="B73" t="str">
            <v>SINGLE JERSEY</v>
          </cell>
          <cell r="C73"/>
          <cell r="D73" t="str">
            <v>28gg, 30D, SJ, Orizio</v>
          </cell>
          <cell r="E73">
            <v>2.5806450000000001</v>
          </cell>
        </row>
        <row r="74">
          <cell r="A74">
            <v>20000</v>
          </cell>
          <cell r="B74" t="str">
            <v>SINGLE JERSEY</v>
          </cell>
          <cell r="C74"/>
          <cell r="D74" t="str">
            <v>28gg, 30D, SJ, Orizio</v>
          </cell>
          <cell r="E74">
            <v>2.5806450000000001</v>
          </cell>
        </row>
        <row r="75">
          <cell r="A75">
            <v>40002</v>
          </cell>
          <cell r="B75" t="str">
            <v>RIB</v>
          </cell>
          <cell r="C75"/>
          <cell r="D75" t="str">
            <v>18gg, 34D, RIB, Terrot</v>
          </cell>
          <cell r="E75">
            <v>3.1565660000000002</v>
          </cell>
        </row>
        <row r="76">
          <cell r="A76">
            <v>40008</v>
          </cell>
          <cell r="B76" t="str">
            <v>SINGLE JERSEY</v>
          </cell>
          <cell r="C76"/>
          <cell r="D76" t="str">
            <v>28gg, 30D, SJ, Orizio</v>
          </cell>
          <cell r="E76">
            <v>370.37040000000002</v>
          </cell>
        </row>
        <row r="77">
          <cell r="A77">
            <v>40008</v>
          </cell>
          <cell r="B77" t="str">
            <v>SINGLE JERSEY</v>
          </cell>
          <cell r="C77"/>
          <cell r="D77" t="str">
            <v>28gg, 30D, SJ, Orizio</v>
          </cell>
          <cell r="E77">
            <v>370.37040000000002</v>
          </cell>
        </row>
        <row r="78">
          <cell r="A78">
            <v>40015</v>
          </cell>
          <cell r="B78" t="str">
            <v>SINGLE JERSEY</v>
          </cell>
          <cell r="C78"/>
          <cell r="D78" t="str">
            <v>28gg, 30D, SJ, Orizio</v>
          </cell>
          <cell r="E78">
            <v>3.487358</v>
          </cell>
        </row>
        <row r="79">
          <cell r="A79">
            <v>40017</v>
          </cell>
          <cell r="B79" t="str">
            <v>SINGLE JERSEY</v>
          </cell>
          <cell r="C79"/>
          <cell r="D79" t="str">
            <v>28gg, 30D, SJ, Orizio</v>
          </cell>
          <cell r="E79">
            <v>2.3323610000000001</v>
          </cell>
        </row>
        <row r="80">
          <cell r="A80">
            <v>40017</v>
          </cell>
          <cell r="B80" t="str">
            <v>SINGLE JERSEY</v>
          </cell>
          <cell r="C80"/>
          <cell r="D80" t="str">
            <v>28gg, 30D, SJ, Orizio</v>
          </cell>
          <cell r="E80">
            <v>2.3323610000000001</v>
          </cell>
        </row>
        <row r="81">
          <cell r="A81">
            <v>40025</v>
          </cell>
          <cell r="B81" t="str">
            <v>RIB</v>
          </cell>
          <cell r="C81"/>
          <cell r="D81" t="str">
            <v>18gg, 34D, RIB, Terrot</v>
          </cell>
          <cell r="E81">
            <v>4.3103449999999999</v>
          </cell>
        </row>
        <row r="82">
          <cell r="A82">
            <v>40060</v>
          </cell>
          <cell r="B82" t="str">
            <v>SINGLE JERSEY</v>
          </cell>
          <cell r="C82"/>
          <cell r="D82" t="str">
            <v>28gg, 30D, SJ, Orizio</v>
          </cell>
          <cell r="E82">
            <v>4.0816330000000001</v>
          </cell>
        </row>
        <row r="83">
          <cell r="A83">
            <v>40140</v>
          </cell>
          <cell r="B83" t="str">
            <v>SINGLE JERSEY</v>
          </cell>
          <cell r="C83"/>
          <cell r="D83" t="str">
            <v>28gg, 30D, SJ, Orizio</v>
          </cell>
          <cell r="E83">
            <v>2.2675740000000002</v>
          </cell>
        </row>
        <row r="84">
          <cell r="A84">
            <v>40140</v>
          </cell>
          <cell r="B84" t="str">
            <v>SINGLE JERSEY</v>
          </cell>
          <cell r="C84"/>
          <cell r="D84" t="str">
            <v>28gg, 30D, SJ, Orizio</v>
          </cell>
          <cell r="E84">
            <v>2.2675740000000002</v>
          </cell>
        </row>
        <row r="85">
          <cell r="A85">
            <v>40143</v>
          </cell>
          <cell r="B85" t="str">
            <v>SINGLE JERSEY</v>
          </cell>
          <cell r="C85"/>
          <cell r="D85" t="str">
            <v>28gg, 30D, SJ, Orizio</v>
          </cell>
          <cell r="E85">
            <v>2.2062879999999998</v>
          </cell>
        </row>
        <row r="86">
          <cell r="A86">
            <v>40143</v>
          </cell>
          <cell r="B86" t="str">
            <v>SINGLE JERSEY</v>
          </cell>
          <cell r="C86"/>
          <cell r="D86" t="str">
            <v>28gg, 30D, SJ, Orizio</v>
          </cell>
          <cell r="E86">
            <v>2.2062879999999998</v>
          </cell>
        </row>
        <row r="87">
          <cell r="A87">
            <v>40164</v>
          </cell>
          <cell r="B87" t="str">
            <v>RIB</v>
          </cell>
          <cell r="C87"/>
          <cell r="D87" t="str">
            <v>18gg, 34D, RIB, Terrot</v>
          </cell>
          <cell r="E87">
            <v>2.3772730000000002</v>
          </cell>
        </row>
        <row r="88">
          <cell r="A88">
            <v>40170</v>
          </cell>
          <cell r="B88" t="str">
            <v>SINGLE JERSEY</v>
          </cell>
          <cell r="C88"/>
          <cell r="D88" t="str">
            <v>28gg, 30D, SJ, Orizio</v>
          </cell>
          <cell r="E88">
            <v>2.4829300000000001</v>
          </cell>
        </row>
        <row r="89">
          <cell r="A89">
            <v>40170</v>
          </cell>
          <cell r="B89" t="str">
            <v>SINGLE JERSEY</v>
          </cell>
          <cell r="C89"/>
          <cell r="D89" t="str">
            <v>28gg, 30D, SJ, Orizio</v>
          </cell>
          <cell r="E89">
            <v>2.4829300000000001</v>
          </cell>
        </row>
        <row r="90">
          <cell r="A90">
            <v>40190</v>
          </cell>
          <cell r="B90" t="str">
            <v>SINGLE JERSEY</v>
          </cell>
          <cell r="C90"/>
          <cell r="D90" t="str">
            <v>28gg, 30D, SJ, Orizio</v>
          </cell>
          <cell r="E90">
            <v>2.660282</v>
          </cell>
        </row>
        <row r="91">
          <cell r="A91">
            <v>40190</v>
          </cell>
          <cell r="B91" t="str">
            <v>SINGLE JERSEY</v>
          </cell>
          <cell r="C91"/>
          <cell r="D91" t="str">
            <v>28gg, 30D, SJ, Orizio</v>
          </cell>
          <cell r="E91">
            <v>2.660282</v>
          </cell>
        </row>
        <row r="92">
          <cell r="A92">
            <v>40207</v>
          </cell>
          <cell r="B92" t="str">
            <v>SINGLE JERSEY</v>
          </cell>
          <cell r="C92"/>
          <cell r="D92" t="str">
            <v>28gg, 30D, SJ, Orizio</v>
          </cell>
          <cell r="E92">
            <v>4.4642860000000004</v>
          </cell>
        </row>
        <row r="93">
          <cell r="A93">
            <v>40302</v>
          </cell>
          <cell r="B93" t="str">
            <v>RIB</v>
          </cell>
          <cell r="C93"/>
          <cell r="D93" t="str">
            <v>18gg, 34D, RIB, Terrot</v>
          </cell>
          <cell r="E93">
            <v>6.1919500000000003</v>
          </cell>
        </row>
        <row r="94">
          <cell r="A94">
            <v>40302</v>
          </cell>
          <cell r="B94" t="str">
            <v>RIB</v>
          </cell>
          <cell r="C94"/>
          <cell r="D94" t="str">
            <v>18gg, 34D, RIB, Terrot</v>
          </cell>
          <cell r="E94">
            <v>6.1919500000000003</v>
          </cell>
        </row>
        <row r="95">
          <cell r="A95">
            <v>40302</v>
          </cell>
          <cell r="B95" t="str">
            <v>RIB</v>
          </cell>
          <cell r="C95"/>
          <cell r="D95" t="str">
            <v>18gg, 34D, RIB, Terrot</v>
          </cell>
          <cell r="E95">
            <v>6.1919500000000003</v>
          </cell>
        </row>
        <row r="96">
          <cell r="A96">
            <v>40302</v>
          </cell>
          <cell r="B96" t="str">
            <v>RIB</v>
          </cell>
          <cell r="C96"/>
          <cell r="D96" t="str">
            <v>18gg, 34D, RIB, Terrot</v>
          </cell>
          <cell r="E96">
            <v>6.1919500000000003</v>
          </cell>
        </row>
        <row r="97">
          <cell r="A97">
            <v>40380</v>
          </cell>
          <cell r="B97" t="str">
            <v>SINGLE JERSEY</v>
          </cell>
          <cell r="C97"/>
          <cell r="D97" t="str">
            <v>24gg, 30D, SJ, Orizio</v>
          </cell>
          <cell r="E97">
            <v>3.0330599999999999</v>
          </cell>
        </row>
        <row r="98">
          <cell r="A98">
            <v>40380</v>
          </cell>
          <cell r="B98" t="str">
            <v>SINGLE JERSEY</v>
          </cell>
          <cell r="C98"/>
          <cell r="D98" t="str">
            <v>24gg, 30D, SJ, Orizio</v>
          </cell>
          <cell r="E98">
            <v>3.0330599999999999</v>
          </cell>
        </row>
        <row r="99">
          <cell r="A99">
            <v>40384</v>
          </cell>
          <cell r="B99" t="str">
            <v>SINGLE JERSEY</v>
          </cell>
          <cell r="C99"/>
          <cell r="D99" t="str">
            <v>28gg, 30D, SJ, Orizio</v>
          </cell>
          <cell r="E99">
            <v>3.3955860000000002</v>
          </cell>
        </row>
        <row r="100">
          <cell r="A100">
            <v>40384</v>
          </cell>
          <cell r="B100" t="str">
            <v>SINGLE JERSEY</v>
          </cell>
          <cell r="C100"/>
          <cell r="D100" t="str">
            <v>28gg, 30D, SJ, Orizio</v>
          </cell>
          <cell r="E100">
            <v>3.3955860000000002</v>
          </cell>
        </row>
        <row r="101">
          <cell r="A101">
            <v>40390</v>
          </cell>
          <cell r="B101" t="str">
            <v>SINGLE JERSEY</v>
          </cell>
          <cell r="C101"/>
          <cell r="D101" t="str">
            <v>28gg, 30D, SJ, Orizio</v>
          </cell>
          <cell r="E101">
            <v>2.4950100000000002</v>
          </cell>
        </row>
        <row r="102">
          <cell r="A102">
            <v>40390</v>
          </cell>
          <cell r="B102" t="str">
            <v>SINGLE JERSEY</v>
          </cell>
          <cell r="C102"/>
          <cell r="D102" t="str">
            <v>28gg, 30D, SJ, Orizio</v>
          </cell>
          <cell r="E102">
            <v>2.4950100000000002</v>
          </cell>
        </row>
        <row r="103">
          <cell r="A103">
            <v>40394</v>
          </cell>
          <cell r="B103" t="str">
            <v>SINGLE JERSEY</v>
          </cell>
          <cell r="C103"/>
          <cell r="D103" t="str">
            <v>28gg, 30D, SJ, Orizio</v>
          </cell>
          <cell r="E103">
            <v>2.434275</v>
          </cell>
        </row>
        <row r="104">
          <cell r="A104">
            <v>40394</v>
          </cell>
          <cell r="B104" t="str">
            <v>SINGLE JERSEY</v>
          </cell>
          <cell r="C104"/>
          <cell r="D104" t="str">
            <v>28gg, 30D, SJ, Orizio</v>
          </cell>
          <cell r="E104">
            <v>2.434275</v>
          </cell>
        </row>
        <row r="105">
          <cell r="A105">
            <v>40411</v>
          </cell>
          <cell r="B105" t="str">
            <v>RIB</v>
          </cell>
          <cell r="C105"/>
          <cell r="D105" t="str">
            <v>18gg, 34D, RIB, Terrot</v>
          </cell>
          <cell r="E105">
            <v>3.9246470000000002</v>
          </cell>
        </row>
        <row r="106">
          <cell r="A106">
            <v>40411</v>
          </cell>
          <cell r="B106" t="str">
            <v>RIB</v>
          </cell>
          <cell r="C106"/>
          <cell r="D106" t="str">
            <v>18gg, 34D, RIB, Terrot</v>
          </cell>
          <cell r="E106">
            <v>3.9246470000000002</v>
          </cell>
        </row>
        <row r="107">
          <cell r="A107">
            <v>40453</v>
          </cell>
          <cell r="B107" t="str">
            <v>SINGLE JERSEY</v>
          </cell>
          <cell r="C107"/>
          <cell r="D107" t="str">
            <v>28gg, 30D, SJ, Orizio</v>
          </cell>
          <cell r="E107">
            <v>3.1070380000000002</v>
          </cell>
        </row>
        <row r="108">
          <cell r="A108">
            <v>40453</v>
          </cell>
          <cell r="B108" t="str">
            <v>SINGLE JERSEY</v>
          </cell>
          <cell r="C108"/>
          <cell r="D108" t="str">
            <v>28gg, 30D, SJ, Orizio</v>
          </cell>
          <cell r="E108">
            <v>3.1070380000000002</v>
          </cell>
        </row>
        <row r="109">
          <cell r="A109">
            <v>40479</v>
          </cell>
          <cell r="B109" t="str">
            <v>RIB</v>
          </cell>
          <cell r="C109"/>
          <cell r="D109" t="str">
            <v>18gg, 34D, RIB, Terrot, 96F</v>
          </cell>
          <cell r="E109">
            <v>3.2113040000000002</v>
          </cell>
        </row>
        <row r="110">
          <cell r="A110">
            <v>40567</v>
          </cell>
          <cell r="B110" t="str">
            <v>SINGLE JERSEY</v>
          </cell>
          <cell r="C110"/>
          <cell r="D110" t="str">
            <v>28gg, 30D, SJ, Orizio</v>
          </cell>
          <cell r="E110">
            <v>3.612717</v>
          </cell>
        </row>
        <row r="111">
          <cell r="A111">
            <v>40572</v>
          </cell>
          <cell r="B111" t="str">
            <v>SINGLE JERSEY</v>
          </cell>
          <cell r="C111"/>
          <cell r="D111" t="str">
            <v>36gg, 30D, SJ, Orizio</v>
          </cell>
          <cell r="E111">
            <v>7.1684590000000004</v>
          </cell>
        </row>
        <row r="112">
          <cell r="A112">
            <v>40572</v>
          </cell>
          <cell r="B112" t="str">
            <v>SINGLE JERSEY</v>
          </cell>
          <cell r="C112"/>
          <cell r="D112" t="str">
            <v>36gg, 30D, SJ, Orizio</v>
          </cell>
          <cell r="E112">
            <v>7.1684590000000004</v>
          </cell>
        </row>
        <row r="113">
          <cell r="A113">
            <v>40576</v>
          </cell>
          <cell r="B113" t="str">
            <v>SINGLE JERSEY</v>
          </cell>
          <cell r="C113"/>
          <cell r="D113" t="str">
            <v>36gg, 30D, SJ, Orizio</v>
          </cell>
          <cell r="E113">
            <v>6.5359480000000003</v>
          </cell>
        </row>
        <row r="114">
          <cell r="A114">
            <v>40576</v>
          </cell>
          <cell r="B114" t="str">
            <v>SINGLE JERSEY</v>
          </cell>
          <cell r="C114"/>
          <cell r="D114" t="str">
            <v>36gg, 30D, SJ, Orizio</v>
          </cell>
          <cell r="E114">
            <v>6.5359480000000003</v>
          </cell>
        </row>
        <row r="115">
          <cell r="A115">
            <v>40583</v>
          </cell>
          <cell r="B115" t="str">
            <v>INTERLOCK</v>
          </cell>
          <cell r="C115"/>
          <cell r="D115" t="str">
            <v>28gg, 30D, INTERLOCK</v>
          </cell>
          <cell r="E115">
            <v>2.3946360000000002</v>
          </cell>
        </row>
        <row r="116">
          <cell r="A116">
            <v>40583</v>
          </cell>
          <cell r="B116" t="str">
            <v>INTERLOCK</v>
          </cell>
          <cell r="C116"/>
          <cell r="D116" t="str">
            <v>28gg, 30D, INTERLOCK</v>
          </cell>
          <cell r="E116">
            <v>2.3946360000000002</v>
          </cell>
        </row>
        <row r="117">
          <cell r="A117">
            <v>40583</v>
          </cell>
          <cell r="B117" t="str">
            <v>INTERLOCK</v>
          </cell>
          <cell r="C117"/>
          <cell r="D117" t="str">
            <v>28gg, 30D, INTERLOCK</v>
          </cell>
          <cell r="E117">
            <v>2.3946360000000002</v>
          </cell>
        </row>
        <row r="118">
          <cell r="A118">
            <v>40636</v>
          </cell>
          <cell r="B118" t="str">
            <v>RIB</v>
          </cell>
          <cell r="C118"/>
          <cell r="D118" t="str">
            <v>18gg, 34D, RIB, Terrot</v>
          </cell>
          <cell r="E118">
            <v>3.6630039999999999</v>
          </cell>
        </row>
        <row r="119">
          <cell r="A119">
            <v>40636</v>
          </cell>
          <cell r="B119" t="str">
            <v>RIB</v>
          </cell>
          <cell r="C119"/>
          <cell r="D119" t="str">
            <v>18gg, 34D, RIB, Terrot</v>
          </cell>
          <cell r="E119">
            <v>3.6630039999999999</v>
          </cell>
        </row>
        <row r="120">
          <cell r="A120">
            <v>40672</v>
          </cell>
          <cell r="B120" t="str">
            <v>SINGLE JERSEY</v>
          </cell>
          <cell r="C120"/>
          <cell r="D120" t="str">
            <v>24gg, 30D, SJ, Orizio</v>
          </cell>
          <cell r="E120">
            <v>3.5211269999999999</v>
          </cell>
        </row>
        <row r="121">
          <cell r="A121">
            <v>40672</v>
          </cell>
          <cell r="B121" t="str">
            <v>SINGLE JERSEY</v>
          </cell>
          <cell r="C121"/>
          <cell r="D121" t="str">
            <v>24gg, 30D, SJ, Orizio</v>
          </cell>
          <cell r="E121">
            <v>3.5211269999999999</v>
          </cell>
        </row>
        <row r="122">
          <cell r="A122">
            <v>40674</v>
          </cell>
          <cell r="B122" t="str">
            <v>SINGLE JERSEY</v>
          </cell>
          <cell r="C122"/>
          <cell r="D122" t="str">
            <v>28gg, 30D, SJ, Orizio</v>
          </cell>
          <cell r="E122">
            <v>3.8343560000000001</v>
          </cell>
        </row>
        <row r="123">
          <cell r="A123">
            <v>40674</v>
          </cell>
          <cell r="B123" t="str">
            <v>SINGLE JERSEY</v>
          </cell>
          <cell r="C123"/>
          <cell r="D123" t="str">
            <v>28gg, 30D, SJ, Orizio</v>
          </cell>
          <cell r="E123">
            <v>3.8343560000000001</v>
          </cell>
        </row>
        <row r="124">
          <cell r="A124">
            <v>40682</v>
          </cell>
          <cell r="B124" t="str">
            <v>SINGLE JERSEY</v>
          </cell>
          <cell r="C124"/>
          <cell r="D124" t="str">
            <v>24gg, 30D, SJ, Orizio</v>
          </cell>
          <cell r="E124">
            <v>3.1007750000000001</v>
          </cell>
        </row>
        <row r="125">
          <cell r="A125">
            <v>40682</v>
          </cell>
          <cell r="B125" t="str">
            <v>SINGLE JERSEY</v>
          </cell>
          <cell r="C125"/>
          <cell r="D125" t="str">
            <v>24gg, 30D, SJ, Orizio</v>
          </cell>
          <cell r="E125">
            <v>3.1007750000000001</v>
          </cell>
        </row>
        <row r="126">
          <cell r="A126">
            <v>40708</v>
          </cell>
          <cell r="B126" t="str">
            <v>SINGLE JERSEY</v>
          </cell>
          <cell r="C126"/>
          <cell r="D126" t="str">
            <v>28gg, 30D, SJ, Orizio</v>
          </cell>
          <cell r="E126">
            <v>2.2222219999999999</v>
          </cell>
        </row>
        <row r="127">
          <cell r="A127">
            <v>40708</v>
          </cell>
          <cell r="B127" t="str">
            <v>SINGLE JERSEY</v>
          </cell>
          <cell r="C127"/>
          <cell r="D127" t="str">
            <v>28gg, 30D, SJ, Orizio</v>
          </cell>
          <cell r="E127">
            <v>2.2222219999999999</v>
          </cell>
        </row>
        <row r="128">
          <cell r="A128">
            <v>40709</v>
          </cell>
          <cell r="B128" t="str">
            <v>SINGLE JERSEY</v>
          </cell>
          <cell r="C128"/>
          <cell r="D128" t="str">
            <v>28gg, 30D, SJ, Orizio</v>
          </cell>
          <cell r="E128">
            <v>2.136752</v>
          </cell>
        </row>
        <row r="129">
          <cell r="A129">
            <v>40709</v>
          </cell>
          <cell r="B129" t="str">
            <v>SINGLE JERSEY</v>
          </cell>
          <cell r="C129"/>
          <cell r="D129" t="str">
            <v>28gg, 30D, SJ, Orizio</v>
          </cell>
          <cell r="E129">
            <v>2.136752</v>
          </cell>
        </row>
        <row r="130">
          <cell r="A130">
            <v>40710</v>
          </cell>
          <cell r="B130" t="str">
            <v>SINGLE JERSEY</v>
          </cell>
          <cell r="C130"/>
          <cell r="D130" t="str">
            <v>28gg, 30D, SJ, Orizio</v>
          </cell>
          <cell r="E130">
            <v>2.1231420000000001</v>
          </cell>
        </row>
        <row r="131">
          <cell r="A131">
            <v>40710</v>
          </cell>
          <cell r="B131" t="str">
            <v>SINGLE JERSEY</v>
          </cell>
          <cell r="C131"/>
          <cell r="D131" t="str">
            <v>28gg, 30D, SJ, Orizio</v>
          </cell>
          <cell r="E131">
            <v>2.1231420000000001</v>
          </cell>
        </row>
        <row r="132">
          <cell r="A132">
            <v>40716</v>
          </cell>
          <cell r="B132" t="str">
            <v>RIB</v>
          </cell>
          <cell r="C132"/>
          <cell r="D132" t="str">
            <v>24gg, 34D, RIB, Santec</v>
          </cell>
          <cell r="E132">
            <v>3.7565740000000001</v>
          </cell>
        </row>
        <row r="133">
          <cell r="A133">
            <v>40716</v>
          </cell>
          <cell r="B133" t="str">
            <v>RIB</v>
          </cell>
          <cell r="C133"/>
          <cell r="D133" t="str">
            <v>24gg, 34D, RIB, Santec</v>
          </cell>
          <cell r="E133">
            <v>3.7565740000000001</v>
          </cell>
        </row>
        <row r="134">
          <cell r="A134">
            <v>40722</v>
          </cell>
          <cell r="B134" t="str">
            <v>SINGLE JERSEY</v>
          </cell>
          <cell r="C134"/>
          <cell r="D134" t="str">
            <v>28gg, 30D, SJ, Orizio</v>
          </cell>
          <cell r="E134">
            <v>3.8343560000000001</v>
          </cell>
        </row>
        <row r="135">
          <cell r="A135">
            <v>40722</v>
          </cell>
          <cell r="B135" t="str">
            <v>SINGLE JERSEY</v>
          </cell>
          <cell r="C135"/>
          <cell r="D135" t="str">
            <v>28gg, 30D, SJ, Orizio</v>
          </cell>
          <cell r="E135">
            <v>3.8343560000000001</v>
          </cell>
        </row>
        <row r="136">
          <cell r="A136">
            <v>40723</v>
          </cell>
          <cell r="B136" t="str">
            <v>SINGLE JERSEY</v>
          </cell>
          <cell r="C136"/>
          <cell r="D136" t="str">
            <v>28gg, 30D, SJ, Orizio</v>
          </cell>
          <cell r="E136">
            <v>2.289377</v>
          </cell>
        </row>
        <row r="137">
          <cell r="A137">
            <v>40723</v>
          </cell>
          <cell r="B137" t="str">
            <v>SINGLE JERSEY</v>
          </cell>
          <cell r="C137"/>
          <cell r="D137" t="str">
            <v>28gg, 30D, SJ, Orizio</v>
          </cell>
          <cell r="E137">
            <v>2.289377</v>
          </cell>
        </row>
        <row r="138">
          <cell r="A138">
            <v>40723</v>
          </cell>
          <cell r="B138" t="str">
            <v>SINGLE JERSEY</v>
          </cell>
          <cell r="C138"/>
          <cell r="D138" t="str">
            <v>28gg, 30D, SJ, Orizio</v>
          </cell>
          <cell r="E138">
            <v>2.289377</v>
          </cell>
        </row>
        <row r="139">
          <cell r="A139">
            <v>40759</v>
          </cell>
          <cell r="B139" t="str">
            <v>SINGLE JERSEY</v>
          </cell>
          <cell r="C139"/>
          <cell r="D139" t="str">
            <v>36gg, 30D, SJ, Orizio</v>
          </cell>
          <cell r="E139">
            <v>2.5997659999999998</v>
          </cell>
        </row>
        <row r="140">
          <cell r="A140">
            <v>40759</v>
          </cell>
          <cell r="B140" t="str">
            <v>SINGLE JERSEY</v>
          </cell>
          <cell r="C140"/>
          <cell r="D140" t="str">
            <v>36gg, 30D, SJ, Orizio</v>
          </cell>
          <cell r="E140">
            <v>2.5997659999999998</v>
          </cell>
        </row>
        <row r="141">
          <cell r="A141">
            <v>40796</v>
          </cell>
          <cell r="B141" t="str">
            <v>INTERLOCK</v>
          </cell>
          <cell r="C141"/>
          <cell r="D141" t="str">
            <v>28gg, 30D, INTERLOCK</v>
          </cell>
          <cell r="E141">
            <v>1.7217629999999999</v>
          </cell>
        </row>
        <row r="142">
          <cell r="A142">
            <v>40796</v>
          </cell>
          <cell r="B142" t="str">
            <v>INTERLOCK</v>
          </cell>
          <cell r="C142"/>
          <cell r="D142" t="str">
            <v>28gg, 30D, INTERLOCK</v>
          </cell>
          <cell r="E142">
            <v>1.7217629999999999</v>
          </cell>
        </row>
        <row r="143">
          <cell r="A143">
            <v>40796</v>
          </cell>
          <cell r="B143" t="str">
            <v>INTERLOCK</v>
          </cell>
          <cell r="C143"/>
          <cell r="D143" t="str">
            <v>28gg, 30D, INTERLOCK</v>
          </cell>
          <cell r="E143">
            <v>1.7217629999999999</v>
          </cell>
        </row>
        <row r="144">
          <cell r="A144">
            <v>40803</v>
          </cell>
          <cell r="B144" t="str">
            <v>SINGLE JERSEY</v>
          </cell>
          <cell r="C144"/>
          <cell r="D144" t="str">
            <v>28gg, 30D, SJ, Orizio</v>
          </cell>
          <cell r="E144">
            <v>2.511301</v>
          </cell>
        </row>
        <row r="145">
          <cell r="A145">
            <v>40803</v>
          </cell>
          <cell r="B145" t="str">
            <v>SINGLE JERSEY</v>
          </cell>
          <cell r="C145"/>
          <cell r="D145" t="str">
            <v>28gg, 30D, SJ, Orizio</v>
          </cell>
          <cell r="E145">
            <v>2.511301</v>
          </cell>
        </row>
        <row r="146">
          <cell r="A146">
            <v>40803</v>
          </cell>
          <cell r="B146" t="str">
            <v>SINGLE JERSEY</v>
          </cell>
          <cell r="C146"/>
          <cell r="D146" t="str">
            <v>28gg, 30D, SJ, Orizio</v>
          </cell>
          <cell r="E146">
            <v>2.511301</v>
          </cell>
        </row>
        <row r="147">
          <cell r="A147">
            <v>40804</v>
          </cell>
          <cell r="B147" t="str">
            <v>RIB</v>
          </cell>
          <cell r="C147"/>
          <cell r="D147" t="str">
            <v>18gg, 34D, RIB, Terrot</v>
          </cell>
          <cell r="E147">
            <v>3.8535650000000001</v>
          </cell>
        </row>
        <row r="148">
          <cell r="A148">
            <v>40804</v>
          </cell>
          <cell r="B148" t="str">
            <v>RIB</v>
          </cell>
          <cell r="C148"/>
          <cell r="D148" t="str">
            <v>18gg, 34D, RIB, Terrot</v>
          </cell>
          <cell r="E148">
            <v>3.8535650000000001</v>
          </cell>
        </row>
        <row r="149">
          <cell r="A149">
            <v>40805</v>
          </cell>
          <cell r="B149" t="str">
            <v>RIB</v>
          </cell>
          <cell r="C149"/>
          <cell r="D149" t="str">
            <v>18gg, 34D, RIB, Terrot</v>
          </cell>
          <cell r="E149">
            <v>5.4869690000000002</v>
          </cell>
        </row>
        <row r="150">
          <cell r="A150">
            <v>40813</v>
          </cell>
          <cell r="B150" t="str">
            <v>SINGLE JERSEY</v>
          </cell>
          <cell r="C150"/>
          <cell r="D150" t="str">
            <v>28gg, 30D, SJ, Orizio</v>
          </cell>
          <cell r="E150">
            <v>2.2883300000000002</v>
          </cell>
        </row>
        <row r="151">
          <cell r="A151">
            <v>40813</v>
          </cell>
          <cell r="B151" t="str">
            <v>SINGLE JERSEY</v>
          </cell>
          <cell r="C151"/>
          <cell r="D151" t="str">
            <v>28gg, 30D, SJ, Orizio</v>
          </cell>
          <cell r="E151">
            <v>2.2883300000000002</v>
          </cell>
        </row>
        <row r="152">
          <cell r="A152">
            <v>40813</v>
          </cell>
          <cell r="B152" t="str">
            <v>SINGLE JERSEY</v>
          </cell>
          <cell r="C152"/>
          <cell r="D152" t="str">
            <v>28gg, 30D, SJ, Orizio</v>
          </cell>
          <cell r="E152">
            <v>2.2883300000000002</v>
          </cell>
        </row>
        <row r="153">
          <cell r="A153">
            <v>40845</v>
          </cell>
          <cell r="B153" t="str">
            <v>RIB</v>
          </cell>
          <cell r="C153"/>
          <cell r="D153" t="str">
            <v>18gg, 34D, RIB, Santec</v>
          </cell>
          <cell r="E153">
            <v>5.9952040000000002</v>
          </cell>
        </row>
        <row r="154">
          <cell r="A154">
            <v>40874</v>
          </cell>
          <cell r="B154" t="str">
            <v>SINGLE JERSEY</v>
          </cell>
          <cell r="C154"/>
          <cell r="D154" t="str">
            <v>28gg, 30D, SJ, Monarch</v>
          </cell>
          <cell r="E154">
            <v>3.0075189999999998</v>
          </cell>
        </row>
        <row r="155">
          <cell r="A155">
            <v>40874</v>
          </cell>
          <cell r="B155" t="str">
            <v>SINGLE JERSEY</v>
          </cell>
          <cell r="C155"/>
          <cell r="D155" t="str">
            <v>28gg, 30D, SJ, Monarch</v>
          </cell>
          <cell r="E155">
            <v>3.0075189999999998</v>
          </cell>
        </row>
        <row r="156">
          <cell r="A156">
            <v>40874</v>
          </cell>
          <cell r="B156" t="str">
            <v>SINGLE JERSEY</v>
          </cell>
          <cell r="C156"/>
          <cell r="D156" t="str">
            <v>28gg, 30D, SJ, Monarch</v>
          </cell>
          <cell r="E156">
            <v>3.0075189999999998</v>
          </cell>
        </row>
        <row r="157">
          <cell r="A157">
            <v>40890</v>
          </cell>
          <cell r="B157" t="str">
            <v>SINGLE JERSEY</v>
          </cell>
          <cell r="C157"/>
          <cell r="D157" t="str">
            <v>28gg, 30D, SJ, Orizio</v>
          </cell>
          <cell r="E157">
            <v>3.2679740000000002</v>
          </cell>
        </row>
        <row r="158">
          <cell r="A158">
            <v>40890</v>
          </cell>
          <cell r="B158" t="str">
            <v>SINGLE JERSEY</v>
          </cell>
          <cell r="C158"/>
          <cell r="D158" t="str">
            <v>28gg, 30D, SJ, Orizio</v>
          </cell>
          <cell r="E158">
            <v>3.2679740000000002</v>
          </cell>
        </row>
        <row r="159">
          <cell r="A159">
            <v>40915</v>
          </cell>
          <cell r="B159" t="str">
            <v>SINGLE JERSEY</v>
          </cell>
          <cell r="C159"/>
          <cell r="D159" t="str">
            <v>28gg, 30D, SJ, Orizio</v>
          </cell>
          <cell r="E159">
            <v>5.5386319999999998</v>
          </cell>
        </row>
        <row r="160">
          <cell r="A160">
            <v>40919</v>
          </cell>
          <cell r="B160" t="str">
            <v>RIB</v>
          </cell>
          <cell r="C160"/>
          <cell r="D160" t="str">
            <v>18gg, 34D, RIB, Terrot</v>
          </cell>
          <cell r="E160">
            <v>3.992016</v>
          </cell>
        </row>
        <row r="161">
          <cell r="A161">
            <v>40919</v>
          </cell>
          <cell r="B161" t="str">
            <v>RIB</v>
          </cell>
          <cell r="C161"/>
          <cell r="D161" t="str">
            <v>18gg, 34D, RIB, Terrot</v>
          </cell>
          <cell r="E161">
            <v>3.992016</v>
          </cell>
        </row>
        <row r="162">
          <cell r="A162">
            <v>40922</v>
          </cell>
          <cell r="B162" t="str">
            <v>SINGLE JERSEY</v>
          </cell>
          <cell r="C162"/>
          <cell r="D162" t="str">
            <v>28gg, 30D, SJ, Orizio</v>
          </cell>
          <cell r="E162">
            <v>3.311258</v>
          </cell>
        </row>
        <row r="163">
          <cell r="A163">
            <v>40922</v>
          </cell>
          <cell r="B163" t="str">
            <v>SINGLE JERSEY</v>
          </cell>
          <cell r="C163"/>
          <cell r="D163" t="str">
            <v>28gg, 30D, SJ, Orizio</v>
          </cell>
          <cell r="E163">
            <v>3.311258</v>
          </cell>
        </row>
        <row r="164">
          <cell r="A164">
            <v>40927</v>
          </cell>
          <cell r="B164" t="str">
            <v>SINGLE JERSEY</v>
          </cell>
          <cell r="C164"/>
          <cell r="D164" t="str">
            <v>28gg, 30D, SJ, Orizio</v>
          </cell>
          <cell r="E164">
            <v>2.891845</v>
          </cell>
        </row>
        <row r="165">
          <cell r="A165">
            <v>40927</v>
          </cell>
          <cell r="B165" t="str">
            <v>SINGLE JERSEY</v>
          </cell>
          <cell r="C165"/>
          <cell r="D165" t="str">
            <v>28gg, 30D, SJ, Orizio</v>
          </cell>
          <cell r="E165">
            <v>2.891845</v>
          </cell>
        </row>
        <row r="166">
          <cell r="A166">
            <v>40930</v>
          </cell>
          <cell r="B166" t="str">
            <v>RIB</v>
          </cell>
          <cell r="C166"/>
          <cell r="D166" t="str">
            <v>18gg, 34D, RIB, Terrot</v>
          </cell>
          <cell r="E166">
            <v>5.270092</v>
          </cell>
        </row>
        <row r="167">
          <cell r="A167">
            <v>40932</v>
          </cell>
          <cell r="B167" t="str">
            <v>SINGLE JERSEY</v>
          </cell>
          <cell r="C167"/>
          <cell r="D167" t="str">
            <v>28gg, 30D, SJ, Orizio</v>
          </cell>
          <cell r="E167">
            <v>3.532321</v>
          </cell>
        </row>
        <row r="168">
          <cell r="A168">
            <v>40932</v>
          </cell>
          <cell r="B168" t="str">
            <v>SINGLE JERSEY</v>
          </cell>
          <cell r="C168"/>
          <cell r="D168" t="str">
            <v>28gg, 30D, SJ, Orizio</v>
          </cell>
          <cell r="E168">
            <v>3.532321</v>
          </cell>
        </row>
        <row r="169">
          <cell r="A169">
            <v>40950</v>
          </cell>
          <cell r="B169" t="str">
            <v>SINGLE JERSEY</v>
          </cell>
          <cell r="C169"/>
          <cell r="D169" t="str">
            <v>36gg, 30D, SJ, Orizio</v>
          </cell>
          <cell r="E169">
            <v>5.8428279999999999</v>
          </cell>
        </row>
        <row r="170">
          <cell r="A170">
            <v>40950</v>
          </cell>
          <cell r="B170" t="str">
            <v>SINGLE JERSEY</v>
          </cell>
          <cell r="C170"/>
          <cell r="D170" t="str">
            <v>36gg, 30D, SJ, Orizio</v>
          </cell>
          <cell r="E170">
            <v>5.8428279999999999</v>
          </cell>
        </row>
        <row r="171">
          <cell r="A171">
            <v>40961</v>
          </cell>
          <cell r="B171" t="str">
            <v>SINGLE JERSEY</v>
          </cell>
          <cell r="C171"/>
          <cell r="D171" t="str">
            <v>24gg, 30D, SJ, Orizio</v>
          </cell>
          <cell r="E171">
            <v>2.721088</v>
          </cell>
        </row>
        <row r="172">
          <cell r="A172">
            <v>40961</v>
          </cell>
          <cell r="B172" t="str">
            <v>SINGLE JERSEY</v>
          </cell>
          <cell r="C172"/>
          <cell r="D172" t="str">
            <v>24gg, 30D, SJ, Orizio</v>
          </cell>
          <cell r="E172">
            <v>2.721088</v>
          </cell>
        </row>
        <row r="173">
          <cell r="A173">
            <v>40974</v>
          </cell>
          <cell r="B173" t="str">
            <v>SINGLE JERSEY</v>
          </cell>
          <cell r="C173"/>
          <cell r="D173" t="str">
            <v>28gg, 30D, SJ, Orizio</v>
          </cell>
          <cell r="E173">
            <v>4.6620039999999996</v>
          </cell>
        </row>
        <row r="174">
          <cell r="A174">
            <v>40974</v>
          </cell>
          <cell r="B174" t="str">
            <v>SINGLE JERSEY</v>
          </cell>
          <cell r="C174"/>
          <cell r="D174" t="str">
            <v>28gg, 30D, SJ, Orizio</v>
          </cell>
          <cell r="E174">
            <v>4.6620039999999996</v>
          </cell>
        </row>
        <row r="175">
          <cell r="A175">
            <v>40977</v>
          </cell>
          <cell r="B175" t="str">
            <v>RIB</v>
          </cell>
          <cell r="C175"/>
          <cell r="D175" t="str">
            <v>18gg, 34D, RIB, Terrot</v>
          </cell>
          <cell r="E175">
            <v>3.8095240000000001</v>
          </cell>
        </row>
        <row r="176">
          <cell r="A176">
            <v>40977</v>
          </cell>
          <cell r="B176" t="str">
            <v>RIB</v>
          </cell>
          <cell r="C176"/>
          <cell r="D176" t="str">
            <v>18gg, 34D, RIB, Terrot</v>
          </cell>
          <cell r="E176">
            <v>3.8095240000000001</v>
          </cell>
        </row>
        <row r="177">
          <cell r="A177">
            <v>40980</v>
          </cell>
          <cell r="B177" t="str">
            <v>RIB</v>
          </cell>
          <cell r="C177"/>
          <cell r="D177" t="str">
            <v>18gg, 34D, RIB, Terrot</v>
          </cell>
          <cell r="E177">
            <v>4.1152259999999998</v>
          </cell>
        </row>
        <row r="178">
          <cell r="A178">
            <v>40980</v>
          </cell>
          <cell r="B178" t="str">
            <v>RIB</v>
          </cell>
          <cell r="C178"/>
          <cell r="D178" t="str">
            <v>18gg, 34D, RIB, Terrot</v>
          </cell>
          <cell r="E178">
            <v>4.1152259999999998</v>
          </cell>
        </row>
        <row r="179">
          <cell r="A179">
            <v>40986</v>
          </cell>
          <cell r="B179" t="str">
            <v>RIB</v>
          </cell>
          <cell r="C179"/>
          <cell r="D179" t="str">
            <v>18gg, 34D, RIB, Terrot</v>
          </cell>
          <cell r="E179">
            <v>3.8350909999999998</v>
          </cell>
        </row>
        <row r="180">
          <cell r="A180">
            <v>40987</v>
          </cell>
          <cell r="B180" t="str">
            <v>SINGLE JERSEY</v>
          </cell>
          <cell r="C180"/>
          <cell r="D180" t="str">
            <v>36gg, 30D, SJ, Orizio</v>
          </cell>
          <cell r="E180">
            <v>6.5789479999999996</v>
          </cell>
        </row>
        <row r="181">
          <cell r="A181">
            <v>40991</v>
          </cell>
          <cell r="B181" t="str">
            <v>SINGLE JERSEY</v>
          </cell>
          <cell r="C181"/>
          <cell r="D181" t="str">
            <v>28gg, 30D, SJ, Orizio</v>
          </cell>
          <cell r="E181">
            <v>4.0924899999999997</v>
          </cell>
        </row>
        <row r="182">
          <cell r="A182">
            <v>40991</v>
          </cell>
          <cell r="B182" t="str">
            <v>SINGLE JERSEY</v>
          </cell>
          <cell r="C182"/>
          <cell r="D182" t="str">
            <v>28gg, 30D, SJ, Orizio</v>
          </cell>
          <cell r="E182">
            <v>4.0924899999999997</v>
          </cell>
        </row>
        <row r="183">
          <cell r="A183">
            <v>40991</v>
          </cell>
          <cell r="B183" t="str">
            <v>SINGLE JERSEY</v>
          </cell>
          <cell r="C183"/>
          <cell r="D183" t="str">
            <v>28gg, 30D, SJ, Orizio</v>
          </cell>
          <cell r="E183">
            <v>4.0924899999999997</v>
          </cell>
        </row>
        <row r="184">
          <cell r="A184">
            <v>40991</v>
          </cell>
          <cell r="B184" t="str">
            <v>SINGLE JERSEY</v>
          </cell>
          <cell r="C184"/>
          <cell r="D184" t="str">
            <v>28gg, 30D, SJ, Orizio</v>
          </cell>
          <cell r="E184">
            <v>4.0924899999999997</v>
          </cell>
        </row>
        <row r="185">
          <cell r="A185">
            <v>41008</v>
          </cell>
          <cell r="B185" t="str">
            <v>RIB</v>
          </cell>
          <cell r="C185"/>
          <cell r="D185" t="str">
            <v>18gg, 34D, RIB, Terrot</v>
          </cell>
          <cell r="E185">
            <v>3.1959089999999999</v>
          </cell>
        </row>
        <row r="186">
          <cell r="A186">
            <v>41012</v>
          </cell>
          <cell r="B186" t="str">
            <v>SINGLE JERSEY</v>
          </cell>
          <cell r="C186"/>
          <cell r="D186" t="str">
            <v>24gg, 30D, SJ, Orizio</v>
          </cell>
          <cell r="E186">
            <v>3.0330599999999999</v>
          </cell>
        </row>
        <row r="187">
          <cell r="A187">
            <v>41012</v>
          </cell>
          <cell r="B187" t="str">
            <v>SINGLE JERSEY</v>
          </cell>
          <cell r="C187"/>
          <cell r="D187" t="str">
            <v>24gg, 30D, SJ, Orizio</v>
          </cell>
          <cell r="E187">
            <v>3.0330599999999999</v>
          </cell>
        </row>
        <row r="188">
          <cell r="A188">
            <v>41017</v>
          </cell>
          <cell r="B188" t="str">
            <v>SINGLE JERSEY</v>
          </cell>
          <cell r="C188"/>
          <cell r="D188" t="str">
            <v>24gg, 30D, SJ, Orizio</v>
          </cell>
          <cell r="E188">
            <v>3.0330599999999999</v>
          </cell>
        </row>
        <row r="189">
          <cell r="A189">
            <v>41017</v>
          </cell>
          <cell r="B189" t="str">
            <v>SINGLE JERSEY</v>
          </cell>
          <cell r="C189"/>
          <cell r="D189" t="str">
            <v>24gg, 30D, SJ, Orizio</v>
          </cell>
          <cell r="E189">
            <v>3.0330599999999999</v>
          </cell>
        </row>
        <row r="190">
          <cell r="A190">
            <v>41022</v>
          </cell>
          <cell r="B190" t="str">
            <v>SINGLE JERSEY</v>
          </cell>
          <cell r="C190"/>
          <cell r="D190" t="str">
            <v>28gg, 30D, SJ, Orizio</v>
          </cell>
          <cell r="E190">
            <v>3.8343560000000001</v>
          </cell>
        </row>
        <row r="191">
          <cell r="A191">
            <v>41022</v>
          </cell>
          <cell r="B191" t="str">
            <v>SINGLE JERSEY</v>
          </cell>
          <cell r="C191"/>
          <cell r="D191" t="str">
            <v>28gg, 30D, SJ, Orizio</v>
          </cell>
          <cell r="E191">
            <v>3.8343560000000001</v>
          </cell>
        </row>
        <row r="192">
          <cell r="A192">
            <v>41023</v>
          </cell>
          <cell r="B192" t="str">
            <v>RIB</v>
          </cell>
          <cell r="C192"/>
          <cell r="D192" t="str">
            <v>18gg, 34D, RIB, Terrot</v>
          </cell>
          <cell r="E192">
            <v>4.5004499999999998</v>
          </cell>
        </row>
        <row r="193">
          <cell r="A193">
            <v>41024</v>
          </cell>
          <cell r="B193" t="str">
            <v>RIB</v>
          </cell>
          <cell r="C193"/>
          <cell r="D193" t="str">
            <v>18gg, 34D, RIB, Terrot</v>
          </cell>
          <cell r="E193">
            <v>3.759398</v>
          </cell>
        </row>
        <row r="194">
          <cell r="A194">
            <v>41026</v>
          </cell>
          <cell r="B194" t="str">
            <v>SINGLE JERSEY</v>
          </cell>
          <cell r="C194"/>
          <cell r="D194" t="str">
            <v>28gg, 30D, SJ, Orizio</v>
          </cell>
          <cell r="E194">
            <v>3.5842290000000001</v>
          </cell>
        </row>
        <row r="195">
          <cell r="A195">
            <v>41026</v>
          </cell>
          <cell r="B195" t="str">
            <v>SINGLE JERSEY</v>
          </cell>
          <cell r="C195"/>
          <cell r="D195" t="str">
            <v>28gg, 30D, SJ, Orizio</v>
          </cell>
          <cell r="E195">
            <v>3.5842290000000001</v>
          </cell>
        </row>
        <row r="196">
          <cell r="A196">
            <v>41032</v>
          </cell>
          <cell r="B196" t="str">
            <v>RIB</v>
          </cell>
          <cell r="C196"/>
          <cell r="D196" t="str">
            <v>18gg, 34D, RIB, Terrot</v>
          </cell>
          <cell r="E196">
            <v>2.3482449999999999</v>
          </cell>
        </row>
        <row r="197">
          <cell r="A197">
            <v>41039</v>
          </cell>
          <cell r="B197" t="str">
            <v>SINGLE JERSEY</v>
          </cell>
          <cell r="C197"/>
          <cell r="D197" t="str">
            <v>24gg, 30D, SJ, Orizio</v>
          </cell>
          <cell r="E197">
            <v>3.2679740000000002</v>
          </cell>
        </row>
        <row r="198">
          <cell r="A198">
            <v>41039</v>
          </cell>
          <cell r="B198" t="str">
            <v>SINGLE JERSEY</v>
          </cell>
          <cell r="C198"/>
          <cell r="D198" t="str">
            <v>24gg, 30D, SJ, Orizio</v>
          </cell>
          <cell r="E198">
            <v>3.2679740000000002</v>
          </cell>
        </row>
        <row r="199">
          <cell r="A199">
            <v>41047</v>
          </cell>
          <cell r="B199" t="str">
            <v>RIB</v>
          </cell>
          <cell r="C199"/>
          <cell r="D199" t="str">
            <v>18gg, 34D, RIB, Terrot</v>
          </cell>
          <cell r="E199">
            <v>5.4347830000000004</v>
          </cell>
        </row>
        <row r="200">
          <cell r="A200">
            <v>41047</v>
          </cell>
          <cell r="B200" t="str">
            <v>RIB</v>
          </cell>
          <cell r="C200"/>
          <cell r="D200" t="str">
            <v>18gg, 34D, RIB, Terrot</v>
          </cell>
          <cell r="E200">
            <v>5.4347830000000004</v>
          </cell>
        </row>
        <row r="201">
          <cell r="A201">
            <v>41057</v>
          </cell>
          <cell r="B201" t="str">
            <v>SINGLE JERSEY</v>
          </cell>
          <cell r="C201"/>
          <cell r="D201" t="str">
            <v>28gg, 30D, SJ, Orizio</v>
          </cell>
          <cell r="E201">
            <v>2.6903419999999998</v>
          </cell>
        </row>
        <row r="202">
          <cell r="A202">
            <v>41057</v>
          </cell>
          <cell r="B202" t="str">
            <v>SINGLE JERSEY</v>
          </cell>
          <cell r="C202"/>
          <cell r="D202" t="str">
            <v>28gg, 30D, SJ, Orizio</v>
          </cell>
          <cell r="E202">
            <v>2.6903419999999998</v>
          </cell>
        </row>
        <row r="203">
          <cell r="A203">
            <v>41057</v>
          </cell>
          <cell r="B203" t="str">
            <v>SINGLE JERSEY</v>
          </cell>
          <cell r="C203"/>
          <cell r="D203" t="str">
            <v>28gg, 30D, SJ, Orizio</v>
          </cell>
          <cell r="E203">
            <v>2.6903419999999998</v>
          </cell>
        </row>
        <row r="204">
          <cell r="A204">
            <v>41061</v>
          </cell>
          <cell r="B204" t="str">
            <v>RIB</v>
          </cell>
          <cell r="C204"/>
          <cell r="D204" t="str">
            <v>18gg, 34D, RIB, Terrot</v>
          </cell>
          <cell r="E204">
            <v>4.6685340000000002</v>
          </cell>
        </row>
        <row r="205">
          <cell r="A205">
            <v>41062</v>
          </cell>
          <cell r="B205" t="str">
            <v>SINGLE JERSEY</v>
          </cell>
          <cell r="C205"/>
          <cell r="D205" t="str">
            <v>28gg, 30D, SJ, Monarch</v>
          </cell>
          <cell r="E205">
            <v>6.4977260000000001</v>
          </cell>
        </row>
        <row r="206">
          <cell r="A206">
            <v>41071</v>
          </cell>
          <cell r="B206" t="str">
            <v>SINGLE JERSEY</v>
          </cell>
          <cell r="C206"/>
          <cell r="D206" t="str">
            <v>24gg, 30D, SJ, Orizio</v>
          </cell>
          <cell r="E206">
            <v>3.463203</v>
          </cell>
        </row>
        <row r="207">
          <cell r="A207">
            <v>41071</v>
          </cell>
          <cell r="B207" t="str">
            <v>SINGLE JERSEY</v>
          </cell>
          <cell r="C207"/>
          <cell r="D207" t="str">
            <v>24gg, 30D, SJ, Orizio</v>
          </cell>
          <cell r="E207">
            <v>3.463203</v>
          </cell>
        </row>
        <row r="208">
          <cell r="A208">
            <v>41071</v>
          </cell>
          <cell r="B208" t="str">
            <v>SINGLE JERSEY</v>
          </cell>
          <cell r="C208"/>
          <cell r="D208" t="str">
            <v>24gg, 30D, SJ, Orizio</v>
          </cell>
          <cell r="E208">
            <v>3.463203</v>
          </cell>
        </row>
        <row r="209">
          <cell r="A209">
            <v>41072</v>
          </cell>
          <cell r="B209" t="str">
            <v>SINGLE JERSEY</v>
          </cell>
          <cell r="C209"/>
          <cell r="D209" t="str">
            <v>24gg, 30D, SJ, Orizio</v>
          </cell>
          <cell r="E209">
            <v>2.617801</v>
          </cell>
        </row>
        <row r="210">
          <cell r="A210">
            <v>41072</v>
          </cell>
          <cell r="B210" t="str">
            <v>SINGLE JERSEY</v>
          </cell>
          <cell r="C210"/>
          <cell r="D210" t="str">
            <v>24gg, 30D, SJ, Orizio</v>
          </cell>
          <cell r="E210">
            <v>2.617801</v>
          </cell>
        </row>
        <row r="211">
          <cell r="A211">
            <v>41072</v>
          </cell>
          <cell r="B211" t="str">
            <v>SINGLE JERSEY</v>
          </cell>
          <cell r="C211"/>
          <cell r="D211" t="str">
            <v>24gg, 30D, SJ, Orizio</v>
          </cell>
          <cell r="E211">
            <v>2.617801</v>
          </cell>
        </row>
        <row r="212">
          <cell r="A212">
            <v>41074</v>
          </cell>
          <cell r="B212" t="str">
            <v>RIB</v>
          </cell>
          <cell r="C212"/>
          <cell r="D212" t="str">
            <v>24gg, 34D, RIB, Terrot</v>
          </cell>
          <cell r="E212">
            <v>3.8380350000000001</v>
          </cell>
        </row>
        <row r="213">
          <cell r="A213">
            <v>41074</v>
          </cell>
          <cell r="B213" t="str">
            <v>RIB</v>
          </cell>
          <cell r="C213"/>
          <cell r="D213" t="str">
            <v>24gg, 34D, RIB, Terrot</v>
          </cell>
          <cell r="E213">
            <v>3.8380350000000001</v>
          </cell>
        </row>
        <row r="214">
          <cell r="A214">
            <v>41079</v>
          </cell>
          <cell r="B214" t="str">
            <v>SINGLE JERSEY</v>
          </cell>
          <cell r="C214"/>
          <cell r="D214" t="str">
            <v>24gg, 30D, SJ, Orizio</v>
          </cell>
          <cell r="E214">
            <v>2.4829300000000001</v>
          </cell>
        </row>
        <row r="215">
          <cell r="A215">
            <v>41079</v>
          </cell>
          <cell r="B215" t="str">
            <v>SINGLE JERSEY</v>
          </cell>
          <cell r="C215"/>
          <cell r="D215" t="str">
            <v>24gg, 30D, SJ, Orizio</v>
          </cell>
          <cell r="E215">
            <v>2.4829300000000001</v>
          </cell>
        </row>
        <row r="216">
          <cell r="A216">
            <v>41079</v>
          </cell>
          <cell r="B216" t="str">
            <v>SINGLE JERSEY</v>
          </cell>
          <cell r="C216"/>
          <cell r="D216" t="str">
            <v>24gg, 30D, SJ, Orizio</v>
          </cell>
          <cell r="E216">
            <v>2.4829300000000001</v>
          </cell>
        </row>
        <row r="217">
          <cell r="A217">
            <v>41087</v>
          </cell>
          <cell r="B217" t="str">
            <v>SINGLE JERSEY</v>
          </cell>
          <cell r="C217"/>
          <cell r="D217" t="str">
            <v>28gg, 30D, SJ, Orizio</v>
          </cell>
          <cell r="E217">
            <v>3.7037040000000001</v>
          </cell>
        </row>
        <row r="218">
          <cell r="A218">
            <v>41087</v>
          </cell>
          <cell r="B218" t="str">
            <v>SINGLE JERSEY</v>
          </cell>
          <cell r="C218"/>
          <cell r="D218" t="str">
            <v>28gg, 30D, SJ, Orizio</v>
          </cell>
          <cell r="E218">
            <v>3.7037040000000001</v>
          </cell>
        </row>
        <row r="219">
          <cell r="A219">
            <v>41091</v>
          </cell>
          <cell r="B219" t="str">
            <v>SINGLE JERSEY</v>
          </cell>
          <cell r="C219"/>
          <cell r="D219" t="str">
            <v>28gg, 30D, SJ, Orizio</v>
          </cell>
          <cell r="E219">
            <v>3.1070380000000002</v>
          </cell>
        </row>
        <row r="220">
          <cell r="A220">
            <v>41091</v>
          </cell>
          <cell r="B220" t="str">
            <v>SINGLE JERSEY</v>
          </cell>
          <cell r="C220"/>
          <cell r="D220" t="str">
            <v>28gg, 30D, SJ, Orizio</v>
          </cell>
          <cell r="E220">
            <v>3.1070380000000002</v>
          </cell>
        </row>
        <row r="221">
          <cell r="A221">
            <v>41092</v>
          </cell>
          <cell r="B221" t="str">
            <v>SINGLE JERSEY</v>
          </cell>
          <cell r="C221"/>
          <cell r="D221" t="str">
            <v>28gg, 30D, SJ, Orizio</v>
          </cell>
          <cell r="E221">
            <v>2.6106250000000002</v>
          </cell>
        </row>
        <row r="222">
          <cell r="A222">
            <v>41092</v>
          </cell>
          <cell r="B222" t="str">
            <v>SINGLE JERSEY</v>
          </cell>
          <cell r="C222"/>
          <cell r="D222" t="str">
            <v>28gg, 30D, SJ, Orizio</v>
          </cell>
          <cell r="E222">
            <v>2.6106250000000002</v>
          </cell>
        </row>
        <row r="223">
          <cell r="A223">
            <v>41094</v>
          </cell>
          <cell r="B223" t="str">
            <v>SINGLE JERSEY</v>
          </cell>
          <cell r="C223"/>
          <cell r="D223" t="str">
            <v>36gg, 30D, SJ, Orizio</v>
          </cell>
          <cell r="E223">
            <v>7.2098050000000002</v>
          </cell>
        </row>
        <row r="224">
          <cell r="A224">
            <v>41094</v>
          </cell>
          <cell r="B224" t="str">
            <v>SINGLE JERSEY</v>
          </cell>
          <cell r="C224"/>
          <cell r="D224" t="str">
            <v>36gg, 30D, SJ, Orizio</v>
          </cell>
          <cell r="E224">
            <v>7.2098050000000002</v>
          </cell>
        </row>
        <row r="225">
          <cell r="A225">
            <v>41106</v>
          </cell>
          <cell r="B225" t="str">
            <v>RIB</v>
          </cell>
          <cell r="C225"/>
          <cell r="D225" t="str">
            <v>18gg, 34D, RIB, Terrot</v>
          </cell>
          <cell r="E225">
            <v>2.752167</v>
          </cell>
        </row>
        <row r="226">
          <cell r="A226">
            <v>41107</v>
          </cell>
          <cell r="B226" t="str">
            <v>RIB</v>
          </cell>
          <cell r="C226"/>
          <cell r="D226" t="str">
            <v>18gg, 34D, RIB, Terrot</v>
          </cell>
          <cell r="E226">
            <v>2.8188870000000001</v>
          </cell>
        </row>
        <row r="227">
          <cell r="A227">
            <v>41108</v>
          </cell>
          <cell r="B227" t="str">
            <v>SINGLE JERSEY</v>
          </cell>
          <cell r="C227"/>
          <cell r="D227" t="str">
            <v>24gg, 30D, SJ, Orizio</v>
          </cell>
          <cell r="E227">
            <v>3.5650620000000002</v>
          </cell>
        </row>
        <row r="228">
          <cell r="A228">
            <v>41108</v>
          </cell>
          <cell r="B228" t="str">
            <v>SINGLE JERSEY</v>
          </cell>
          <cell r="C228"/>
          <cell r="D228" t="str">
            <v>24gg, 30D, SJ, Orizio</v>
          </cell>
          <cell r="E228">
            <v>3.5650620000000002</v>
          </cell>
        </row>
        <row r="229">
          <cell r="A229">
            <v>41108</v>
          </cell>
          <cell r="B229" t="str">
            <v>SINGLE JERSEY</v>
          </cell>
          <cell r="C229"/>
          <cell r="D229" t="str">
            <v>24gg, 30D, SJ, Orizio</v>
          </cell>
          <cell r="E229">
            <v>3.5650620000000002</v>
          </cell>
        </row>
        <row r="230">
          <cell r="A230">
            <v>41109</v>
          </cell>
          <cell r="B230" t="str">
            <v>RIB</v>
          </cell>
          <cell r="C230"/>
          <cell r="D230" t="str">
            <v>18gg, 34D, RIB, Terrot</v>
          </cell>
          <cell r="E230">
            <v>2.9940120000000001</v>
          </cell>
        </row>
        <row r="231">
          <cell r="A231">
            <v>41109</v>
          </cell>
          <cell r="B231" t="str">
            <v>RIB</v>
          </cell>
          <cell r="C231"/>
          <cell r="D231" t="str">
            <v>18gg, 34D, RIB, Terrot</v>
          </cell>
          <cell r="E231">
            <v>2.9940120000000001</v>
          </cell>
        </row>
        <row r="232">
          <cell r="A232">
            <v>41110</v>
          </cell>
          <cell r="B232" t="str">
            <v>RIB</v>
          </cell>
          <cell r="C232"/>
          <cell r="D232" t="str">
            <v>18gg, 34D, RIB, Terrot</v>
          </cell>
          <cell r="E232">
            <v>4.7619049999999996</v>
          </cell>
        </row>
        <row r="233">
          <cell r="A233">
            <v>41110</v>
          </cell>
          <cell r="B233" t="str">
            <v>RIB</v>
          </cell>
          <cell r="C233"/>
          <cell r="D233" t="str">
            <v>18gg, 34D, RIB, Terrot</v>
          </cell>
          <cell r="E233">
            <v>4.7619049999999996</v>
          </cell>
        </row>
        <row r="234">
          <cell r="A234">
            <v>41132</v>
          </cell>
          <cell r="B234" t="str">
            <v>RIB</v>
          </cell>
          <cell r="C234"/>
          <cell r="D234" t="str">
            <v>18gg, 34D, RIB, Terrot</v>
          </cell>
          <cell r="E234">
            <v>4.8590869999999997</v>
          </cell>
        </row>
        <row r="235">
          <cell r="A235">
            <v>41144</v>
          </cell>
          <cell r="B235" t="str">
            <v>RIB</v>
          </cell>
          <cell r="C235"/>
          <cell r="D235" t="str">
            <v>18gg, 34D, RIB, Santec</v>
          </cell>
          <cell r="E235">
            <v>2.630887</v>
          </cell>
        </row>
        <row r="236">
          <cell r="A236">
            <v>41145</v>
          </cell>
          <cell r="B236" t="str">
            <v>SINGLE JERSEY</v>
          </cell>
          <cell r="C236"/>
          <cell r="D236" t="str">
            <v>28gg, 30D, SJ, Orizio</v>
          </cell>
          <cell r="E236">
            <v>3.367003</v>
          </cell>
        </row>
        <row r="237">
          <cell r="A237">
            <v>41145</v>
          </cell>
          <cell r="B237" t="str">
            <v>SINGLE JERSEY</v>
          </cell>
          <cell r="C237"/>
          <cell r="D237" t="str">
            <v>28gg, 30D, SJ, Orizio</v>
          </cell>
          <cell r="E237">
            <v>3.367003</v>
          </cell>
        </row>
        <row r="238">
          <cell r="A238">
            <v>41148</v>
          </cell>
          <cell r="B238" t="str">
            <v>RIB</v>
          </cell>
          <cell r="C238"/>
          <cell r="D238" t="str">
            <v>18gg, 34D, RIB, Terrot</v>
          </cell>
          <cell r="E238">
            <v>5.4869690000000002</v>
          </cell>
        </row>
        <row r="239">
          <cell r="A239">
            <v>41157</v>
          </cell>
          <cell r="B239" t="str">
            <v>SINGLE JERSEY</v>
          </cell>
          <cell r="C239"/>
          <cell r="D239" t="str">
            <v>36gg, 30D, SJ, Orizio</v>
          </cell>
          <cell r="E239">
            <v>6.4102560000000004</v>
          </cell>
        </row>
        <row r="240">
          <cell r="A240">
            <v>41157</v>
          </cell>
          <cell r="B240" t="str">
            <v>SINGLE JERSEY</v>
          </cell>
          <cell r="C240"/>
          <cell r="D240" t="str">
            <v>36gg, 30D, SJ, Orizio</v>
          </cell>
          <cell r="E240">
            <v>6.4102560000000004</v>
          </cell>
        </row>
        <row r="241">
          <cell r="A241">
            <v>41159</v>
          </cell>
          <cell r="B241" t="str">
            <v>SINGLE JERSEY</v>
          </cell>
          <cell r="C241"/>
          <cell r="D241" t="str">
            <v>28gg, 30D, SJ, Orizio</v>
          </cell>
          <cell r="E241">
            <v>2.6903419999999998</v>
          </cell>
        </row>
        <row r="242">
          <cell r="A242">
            <v>41159</v>
          </cell>
          <cell r="B242" t="str">
            <v>SINGLE JERSEY</v>
          </cell>
          <cell r="C242"/>
          <cell r="D242" t="str">
            <v>28gg, 30D, SJ, Orizio</v>
          </cell>
          <cell r="E242">
            <v>2.6903419999999998</v>
          </cell>
        </row>
        <row r="243">
          <cell r="A243">
            <v>41159</v>
          </cell>
          <cell r="B243" t="str">
            <v>SINGLE JERSEY</v>
          </cell>
          <cell r="C243"/>
          <cell r="D243" t="str">
            <v>28gg, 30D, SJ, Orizio</v>
          </cell>
          <cell r="E243">
            <v>2.6903419999999998</v>
          </cell>
        </row>
        <row r="244">
          <cell r="A244">
            <v>41171</v>
          </cell>
          <cell r="B244" t="str">
            <v>RIB</v>
          </cell>
          <cell r="C244"/>
          <cell r="D244" t="str">
            <v>18gg, 34D, RIB, Terrot</v>
          </cell>
          <cell r="E244">
            <v>4.6598319999999998</v>
          </cell>
        </row>
        <row r="245">
          <cell r="A245">
            <v>41174</v>
          </cell>
          <cell r="B245" t="str">
            <v>SINGLE JERSEY</v>
          </cell>
          <cell r="C245"/>
          <cell r="D245" t="str">
            <v>28gg, 30D, SJ, Orizio</v>
          </cell>
          <cell r="E245">
            <v>2.2675740000000002</v>
          </cell>
        </row>
        <row r="246">
          <cell r="A246">
            <v>41174</v>
          </cell>
          <cell r="B246" t="str">
            <v>SINGLE JERSEY</v>
          </cell>
          <cell r="C246"/>
          <cell r="D246" t="str">
            <v>28gg, 30D, SJ, Orizio</v>
          </cell>
          <cell r="E246">
            <v>2.2675740000000002</v>
          </cell>
        </row>
        <row r="247">
          <cell r="A247">
            <v>41183</v>
          </cell>
          <cell r="B247" t="str">
            <v>RIB</v>
          </cell>
          <cell r="C247"/>
          <cell r="D247" t="str">
            <v>18gg, 34D, RIB, Terrot</v>
          </cell>
          <cell r="E247">
            <v>2.8768699999999998</v>
          </cell>
        </row>
        <row r="248">
          <cell r="A248">
            <v>41183</v>
          </cell>
          <cell r="B248" t="str">
            <v>RIB</v>
          </cell>
          <cell r="C248"/>
          <cell r="D248" t="str">
            <v>18gg, 34D, RIB, Terrot</v>
          </cell>
          <cell r="E248">
            <v>2.8768699999999998</v>
          </cell>
        </row>
        <row r="249">
          <cell r="A249">
            <v>41188</v>
          </cell>
          <cell r="B249" t="str">
            <v>SINGLE JERSEY</v>
          </cell>
          <cell r="C249"/>
          <cell r="D249" t="str">
            <v>28gg, 30D, SJ, Orizio</v>
          </cell>
          <cell r="E249">
            <v>2.5329280000000001</v>
          </cell>
        </row>
        <row r="250">
          <cell r="A250">
            <v>41188</v>
          </cell>
          <cell r="B250" t="str">
            <v>SINGLE JERSEY</v>
          </cell>
          <cell r="C250"/>
          <cell r="D250" t="str">
            <v>28gg, 30D, SJ, Orizio</v>
          </cell>
          <cell r="E250">
            <v>2.5329280000000001</v>
          </cell>
        </row>
        <row r="251">
          <cell r="A251">
            <v>41189</v>
          </cell>
          <cell r="B251" t="str">
            <v>RIB</v>
          </cell>
          <cell r="C251"/>
          <cell r="D251" t="str">
            <v>18gg, 34D, RIB, Terrot</v>
          </cell>
          <cell r="E251">
            <v>2.752167</v>
          </cell>
        </row>
        <row r="252">
          <cell r="A252">
            <v>41217</v>
          </cell>
          <cell r="B252" t="str">
            <v>SINGLE JERSEY</v>
          </cell>
          <cell r="C252"/>
          <cell r="D252" t="str">
            <v>28gg, 30D, SJ, Orizio</v>
          </cell>
          <cell r="E252">
            <v>3.367003</v>
          </cell>
        </row>
        <row r="253">
          <cell r="A253">
            <v>41217</v>
          </cell>
          <cell r="B253" t="str">
            <v>SINGLE JERSEY</v>
          </cell>
          <cell r="C253"/>
          <cell r="D253" t="str">
            <v>28gg, 30D, SJ, Orizio</v>
          </cell>
          <cell r="E253">
            <v>3.367003</v>
          </cell>
        </row>
        <row r="254">
          <cell r="A254">
            <v>41221</v>
          </cell>
          <cell r="B254" t="str">
            <v>RIB</v>
          </cell>
          <cell r="C254"/>
          <cell r="D254" t="str">
            <v>18gg, 34D, RIB, Santec</v>
          </cell>
          <cell r="E254">
            <v>4.7619049999999996</v>
          </cell>
        </row>
        <row r="255">
          <cell r="A255">
            <v>41222</v>
          </cell>
          <cell r="B255" t="str">
            <v>RIB</v>
          </cell>
          <cell r="C255"/>
          <cell r="D255" t="str">
            <v>18gg, 34D, RIB, Santec</v>
          </cell>
          <cell r="E255">
            <v>4.567253</v>
          </cell>
        </row>
        <row r="256">
          <cell r="A256">
            <v>41223</v>
          </cell>
          <cell r="B256" t="str">
            <v>RIB</v>
          </cell>
          <cell r="C256"/>
          <cell r="D256" t="str">
            <v>18gg, 34D, RIB, Santec</v>
          </cell>
          <cell r="E256">
            <v>4.6598319999999998</v>
          </cell>
        </row>
        <row r="257">
          <cell r="A257">
            <v>41224</v>
          </cell>
          <cell r="B257" t="str">
            <v>RIB</v>
          </cell>
          <cell r="C257"/>
          <cell r="D257" t="str">
            <v>18gg, 34D, RIB, Santec</v>
          </cell>
          <cell r="E257">
            <v>4.9261080000000002</v>
          </cell>
        </row>
        <row r="258">
          <cell r="A258">
            <v>41228</v>
          </cell>
          <cell r="B258" t="str">
            <v>RIB</v>
          </cell>
          <cell r="C258"/>
          <cell r="D258" t="str">
            <v>18gg, 34D, RIB, Santec</v>
          </cell>
          <cell r="E258">
            <v>5.9952040000000002</v>
          </cell>
        </row>
        <row r="259">
          <cell r="A259">
            <v>41233</v>
          </cell>
          <cell r="B259" t="str">
            <v>SINGLE JERSEY</v>
          </cell>
          <cell r="C259"/>
          <cell r="D259" t="str">
            <v>28gg, 30D, SJ, Orizio</v>
          </cell>
          <cell r="E259">
            <v>4.6685340000000002</v>
          </cell>
        </row>
        <row r="260">
          <cell r="A260">
            <v>41233</v>
          </cell>
          <cell r="B260" t="str">
            <v>SINGLE JERSEY</v>
          </cell>
          <cell r="C260"/>
          <cell r="D260" t="str">
            <v>28gg, 30D, SJ, Orizio</v>
          </cell>
          <cell r="E260">
            <v>4.6685340000000002</v>
          </cell>
        </row>
        <row r="261">
          <cell r="A261">
            <v>41234</v>
          </cell>
          <cell r="B261" t="str">
            <v>RIB</v>
          </cell>
          <cell r="C261"/>
          <cell r="D261" t="str">
            <v>18gg, 34D, RIB, Santec</v>
          </cell>
          <cell r="E261">
            <v>3.00075</v>
          </cell>
        </row>
        <row r="262">
          <cell r="A262">
            <v>41235</v>
          </cell>
          <cell r="B262" t="str">
            <v>RIB</v>
          </cell>
          <cell r="C262"/>
          <cell r="D262" t="str">
            <v>18gg, 34D, RIB, Santec</v>
          </cell>
          <cell r="E262">
            <v>3.00075</v>
          </cell>
        </row>
        <row r="263">
          <cell r="A263">
            <v>41236</v>
          </cell>
          <cell r="B263" t="str">
            <v>RIB</v>
          </cell>
          <cell r="C263"/>
          <cell r="D263" t="str">
            <v>18gg, 34D, RIB, Santec</v>
          </cell>
          <cell r="E263">
            <v>3.00075</v>
          </cell>
        </row>
        <row r="264">
          <cell r="A264">
            <v>41238</v>
          </cell>
          <cell r="B264" t="str">
            <v>SINGLE JERSEY</v>
          </cell>
          <cell r="C264"/>
          <cell r="D264" t="str">
            <v>28gg, 30D, SJ, Orizio</v>
          </cell>
          <cell r="E264">
            <v>2.4691360000000002</v>
          </cell>
        </row>
        <row r="265">
          <cell r="A265">
            <v>41238</v>
          </cell>
          <cell r="B265" t="str">
            <v>SINGLE JERSEY</v>
          </cell>
          <cell r="C265"/>
          <cell r="D265" t="str">
            <v>28gg, 30D, SJ, Orizio</v>
          </cell>
          <cell r="E265">
            <v>2.4691360000000002</v>
          </cell>
        </row>
        <row r="266">
          <cell r="A266">
            <v>41261</v>
          </cell>
          <cell r="B266" t="str">
            <v>RIB</v>
          </cell>
          <cell r="C266"/>
          <cell r="D266" t="str">
            <v>18gg, 34D, RIB, Santec</v>
          </cell>
          <cell r="E266">
            <v>5.6980060000000003</v>
          </cell>
        </row>
        <row r="267">
          <cell r="A267">
            <v>41263</v>
          </cell>
          <cell r="B267" t="str">
            <v>SINGLE JERSEY</v>
          </cell>
          <cell r="C267"/>
          <cell r="D267" t="str">
            <v>28gg, 30D, SJ, Orizio</v>
          </cell>
          <cell r="E267">
            <v>2.3293729999999999</v>
          </cell>
        </row>
        <row r="268">
          <cell r="A268">
            <v>41263</v>
          </cell>
          <cell r="B268" t="str">
            <v>SINGLE JERSEY</v>
          </cell>
          <cell r="C268"/>
          <cell r="D268" t="str">
            <v>28gg, 30D, SJ, Orizio</v>
          </cell>
          <cell r="E268">
            <v>2.3293729999999999</v>
          </cell>
        </row>
        <row r="269">
          <cell r="A269">
            <v>41264</v>
          </cell>
          <cell r="B269" t="str">
            <v>SINGLE JERSEY</v>
          </cell>
          <cell r="C269"/>
          <cell r="D269" t="str">
            <v>28gg, 30D, SJ, Orizio</v>
          </cell>
          <cell r="E269">
            <v>6.4020489999999999</v>
          </cell>
        </row>
        <row r="270">
          <cell r="A270">
            <v>41264</v>
          </cell>
          <cell r="B270" t="str">
            <v>SINGLE JERSEY</v>
          </cell>
          <cell r="C270"/>
          <cell r="D270" t="str">
            <v>28gg, 30D, SJ, Orizio</v>
          </cell>
          <cell r="E270">
            <v>6.4020489999999999</v>
          </cell>
        </row>
        <row r="271">
          <cell r="A271">
            <v>41264</v>
          </cell>
          <cell r="B271" t="str">
            <v>SINGLE JERSEY</v>
          </cell>
          <cell r="C271"/>
          <cell r="D271" t="str">
            <v>28gg, 30D, SJ, Orizio</v>
          </cell>
          <cell r="E271">
            <v>6.4020489999999999</v>
          </cell>
        </row>
        <row r="272">
          <cell r="A272">
            <v>41264</v>
          </cell>
          <cell r="B272" t="str">
            <v>SINGLE JERSEY</v>
          </cell>
          <cell r="C272"/>
          <cell r="D272" t="str">
            <v>28gg, 30D, SJ, Orizio</v>
          </cell>
          <cell r="E272">
            <v>6.4020489999999999</v>
          </cell>
        </row>
        <row r="273">
          <cell r="A273">
            <v>41272</v>
          </cell>
          <cell r="B273" t="str">
            <v>SINGLE JERSEY</v>
          </cell>
          <cell r="C273"/>
          <cell r="D273" t="str">
            <v>28gg, 30D, SJ, Orizio</v>
          </cell>
          <cell r="E273">
            <v>2.040816</v>
          </cell>
        </row>
        <row r="274">
          <cell r="A274">
            <v>41272</v>
          </cell>
          <cell r="B274" t="str">
            <v>SINGLE JERSEY</v>
          </cell>
          <cell r="C274"/>
          <cell r="D274" t="str">
            <v>28gg, 30D, SJ, Orizio</v>
          </cell>
          <cell r="E274">
            <v>2.040816</v>
          </cell>
        </row>
        <row r="275">
          <cell r="A275">
            <v>41276</v>
          </cell>
          <cell r="B275" t="str">
            <v>INTERLOCK</v>
          </cell>
          <cell r="C275"/>
          <cell r="D275" t="str">
            <v>28gg, 30D, INTERLOCK</v>
          </cell>
          <cell r="E275">
            <v>1.7217629999999999</v>
          </cell>
        </row>
        <row r="276">
          <cell r="A276">
            <v>41276</v>
          </cell>
          <cell r="B276" t="str">
            <v>INTERLOCK</v>
          </cell>
          <cell r="C276"/>
          <cell r="D276" t="str">
            <v>28gg, 30D, INTERLOCK</v>
          </cell>
          <cell r="E276">
            <v>1.7217629999999999</v>
          </cell>
        </row>
        <row r="277">
          <cell r="A277">
            <v>41276</v>
          </cell>
          <cell r="B277" t="str">
            <v>INTERLOCK</v>
          </cell>
          <cell r="C277"/>
          <cell r="D277" t="str">
            <v>28gg, 30D, INTERLOCK</v>
          </cell>
          <cell r="E277">
            <v>1.7217629999999999</v>
          </cell>
        </row>
        <row r="278">
          <cell r="A278">
            <v>41276</v>
          </cell>
          <cell r="B278" t="str">
            <v>INTERLOCK</v>
          </cell>
          <cell r="C278"/>
          <cell r="D278" t="str">
            <v>28gg, 30D, INTERLOCK</v>
          </cell>
          <cell r="E278">
            <v>1.7217629999999999</v>
          </cell>
        </row>
        <row r="279">
          <cell r="A279">
            <v>41277</v>
          </cell>
          <cell r="B279" t="str">
            <v>INTERLOCK</v>
          </cell>
          <cell r="C279"/>
          <cell r="D279" t="str">
            <v>28gg, 30D, INTERLOCK</v>
          </cell>
          <cell r="E279">
            <v>1.7217629999999999</v>
          </cell>
        </row>
        <row r="280">
          <cell r="A280">
            <v>41277</v>
          </cell>
          <cell r="B280" t="str">
            <v>INTERLOCK</v>
          </cell>
          <cell r="C280"/>
          <cell r="D280" t="str">
            <v>28gg, 30D, INTERLOCK</v>
          </cell>
          <cell r="E280">
            <v>1.7217629999999999</v>
          </cell>
        </row>
        <row r="281">
          <cell r="A281">
            <v>41277</v>
          </cell>
          <cell r="B281" t="str">
            <v>INTERLOCK</v>
          </cell>
          <cell r="C281"/>
          <cell r="D281" t="str">
            <v>28gg, 30D, INTERLOCK</v>
          </cell>
          <cell r="E281">
            <v>1.7217629999999999</v>
          </cell>
        </row>
        <row r="282">
          <cell r="A282">
            <v>41277</v>
          </cell>
          <cell r="B282" t="str">
            <v>INTERLOCK</v>
          </cell>
          <cell r="C282"/>
          <cell r="D282" t="str">
            <v>28gg, 30D, INTERLOCK</v>
          </cell>
          <cell r="E282">
            <v>1.7217629999999999</v>
          </cell>
        </row>
        <row r="283">
          <cell r="A283">
            <v>41285</v>
          </cell>
          <cell r="B283" t="str">
            <v>SINGLE JERSEY</v>
          </cell>
          <cell r="C283"/>
          <cell r="D283" t="str">
            <v>32gg, 30D, SJ, Orizio</v>
          </cell>
          <cell r="E283">
            <v>3.1746029999999998</v>
          </cell>
        </row>
        <row r="284">
          <cell r="A284">
            <v>41285</v>
          </cell>
          <cell r="B284" t="str">
            <v>SINGLE JERSEY</v>
          </cell>
          <cell r="C284"/>
          <cell r="D284" t="str">
            <v>32gg, 30D, SJ, Orizio</v>
          </cell>
          <cell r="E284">
            <v>3.1746029999999998</v>
          </cell>
        </row>
        <row r="285">
          <cell r="A285">
            <v>41286</v>
          </cell>
          <cell r="B285" t="str">
            <v>SINGLE JERSEY</v>
          </cell>
          <cell r="C285"/>
          <cell r="D285" t="str">
            <v>32gg, 30D, SJ, Orizio</v>
          </cell>
          <cell r="E285">
            <v>5.5096420000000004</v>
          </cell>
        </row>
        <row r="286">
          <cell r="A286">
            <v>41286</v>
          </cell>
          <cell r="B286" t="str">
            <v>SINGLE JERSEY</v>
          </cell>
          <cell r="C286"/>
          <cell r="D286" t="str">
            <v>32gg, 30D, SJ, Orizio</v>
          </cell>
          <cell r="E286">
            <v>5.5096420000000004</v>
          </cell>
        </row>
        <row r="287">
          <cell r="A287">
            <v>41293</v>
          </cell>
          <cell r="B287" t="str">
            <v>RIB</v>
          </cell>
          <cell r="C287"/>
          <cell r="D287" t="str">
            <v>18gg, 34D, RIB, Terrot</v>
          </cell>
          <cell r="E287">
            <v>4.3591980000000001</v>
          </cell>
        </row>
        <row r="288">
          <cell r="A288">
            <v>41305</v>
          </cell>
          <cell r="B288" t="str">
            <v>SINGLE JERSEY</v>
          </cell>
          <cell r="C288"/>
          <cell r="D288" t="str">
            <v>28gg, 30D, SJ, Orizio</v>
          </cell>
          <cell r="E288">
            <v>4.1382159999999999</v>
          </cell>
        </row>
        <row r="289">
          <cell r="A289">
            <v>41308</v>
          </cell>
          <cell r="B289" t="str">
            <v>RIB</v>
          </cell>
          <cell r="C289"/>
          <cell r="D289" t="str">
            <v>18gg, 34D, RIB, Santec</v>
          </cell>
          <cell r="E289">
            <v>3.485535</v>
          </cell>
        </row>
        <row r="290">
          <cell r="A290">
            <v>41309</v>
          </cell>
          <cell r="B290" t="str">
            <v>SINGLE JERSEY</v>
          </cell>
          <cell r="C290"/>
          <cell r="D290" t="str">
            <v>28gg, 30D, SJ, Orizio</v>
          </cell>
          <cell r="E290">
            <v>3.246753</v>
          </cell>
        </row>
        <row r="291">
          <cell r="A291">
            <v>41309</v>
          </cell>
          <cell r="B291" t="str">
            <v>SINGLE JERSEY</v>
          </cell>
          <cell r="C291"/>
          <cell r="D291" t="str">
            <v>28gg, 30D, SJ, Orizio</v>
          </cell>
          <cell r="E291">
            <v>3.246753</v>
          </cell>
        </row>
        <row r="292">
          <cell r="A292">
            <v>41309</v>
          </cell>
          <cell r="B292" t="str">
            <v>SINGLE JERSEY</v>
          </cell>
          <cell r="C292"/>
          <cell r="D292" t="str">
            <v>28gg, 30D, SJ, Orizio</v>
          </cell>
          <cell r="E292">
            <v>3.246753</v>
          </cell>
        </row>
        <row r="293">
          <cell r="A293">
            <v>41311</v>
          </cell>
          <cell r="B293" t="str">
            <v>SINGLE JERSEY</v>
          </cell>
          <cell r="C293"/>
          <cell r="D293" t="str">
            <v>28gg, 30D, SJ, Orizio</v>
          </cell>
          <cell r="E293">
            <v>5.1124739999999997</v>
          </cell>
        </row>
        <row r="294">
          <cell r="A294">
            <v>41312</v>
          </cell>
          <cell r="B294" t="str">
            <v>SINGLE JERSEY</v>
          </cell>
          <cell r="C294"/>
          <cell r="D294" t="str">
            <v>24gg, 30D, SJ, Orizio</v>
          </cell>
          <cell r="E294">
            <v>2.617801</v>
          </cell>
        </row>
        <row r="295">
          <cell r="A295">
            <v>41312</v>
          </cell>
          <cell r="B295" t="str">
            <v>SINGLE JERSEY</v>
          </cell>
          <cell r="C295"/>
          <cell r="D295" t="str">
            <v>24gg, 30D, SJ, Orizio</v>
          </cell>
          <cell r="E295">
            <v>2.617801</v>
          </cell>
        </row>
        <row r="296">
          <cell r="A296">
            <v>41312</v>
          </cell>
          <cell r="B296" t="str">
            <v>SINGLE JERSEY</v>
          </cell>
          <cell r="C296"/>
          <cell r="D296" t="str">
            <v>24gg, 30D, SJ, Orizio</v>
          </cell>
          <cell r="E296">
            <v>2.617801</v>
          </cell>
        </row>
        <row r="297">
          <cell r="A297">
            <v>41313</v>
          </cell>
          <cell r="B297" t="str">
            <v>SINGLE JERSEY</v>
          </cell>
          <cell r="C297"/>
          <cell r="D297" t="str">
            <v>28gg, 30D, SJ, Orizio</v>
          </cell>
          <cell r="E297">
            <v>2.4084780000000001</v>
          </cell>
        </row>
        <row r="298">
          <cell r="A298">
            <v>41313</v>
          </cell>
          <cell r="B298" t="str">
            <v>SINGLE JERSEY</v>
          </cell>
          <cell r="C298"/>
          <cell r="D298" t="str">
            <v>28gg, 30D, SJ, Orizio</v>
          </cell>
          <cell r="E298">
            <v>2.4084780000000001</v>
          </cell>
        </row>
        <row r="299">
          <cell r="A299">
            <v>41313</v>
          </cell>
          <cell r="B299" t="str">
            <v>SINGLE JERSEY</v>
          </cell>
          <cell r="C299"/>
          <cell r="D299" t="str">
            <v>28gg, 30D, SJ, Orizio</v>
          </cell>
          <cell r="E299">
            <v>2.4084780000000001</v>
          </cell>
        </row>
        <row r="300">
          <cell r="A300">
            <v>41314</v>
          </cell>
          <cell r="B300" t="str">
            <v>SINGLE JERSEY</v>
          </cell>
          <cell r="C300"/>
          <cell r="D300" t="str">
            <v>36gg, 30D, SJ, Orizio</v>
          </cell>
          <cell r="E300">
            <v>6.6666670000000003</v>
          </cell>
        </row>
        <row r="301">
          <cell r="A301">
            <v>41314</v>
          </cell>
          <cell r="B301" t="str">
            <v>SINGLE JERSEY</v>
          </cell>
          <cell r="C301"/>
          <cell r="D301" t="str">
            <v>36gg, 30D, SJ, Orizio</v>
          </cell>
          <cell r="E301">
            <v>6.6666670000000003</v>
          </cell>
        </row>
        <row r="302">
          <cell r="A302">
            <v>41315</v>
          </cell>
          <cell r="B302" t="str">
            <v>RIB</v>
          </cell>
          <cell r="C302"/>
          <cell r="D302" t="str">
            <v>24gg, 34D, RIB, Santec</v>
          </cell>
          <cell r="E302">
            <v>3.445306</v>
          </cell>
        </row>
        <row r="303">
          <cell r="A303">
            <v>41315</v>
          </cell>
          <cell r="B303" t="str">
            <v>RIB</v>
          </cell>
          <cell r="C303"/>
          <cell r="D303" t="str">
            <v>24gg, 34D, RIB, Santec</v>
          </cell>
          <cell r="E303">
            <v>3.445306</v>
          </cell>
        </row>
        <row r="304">
          <cell r="A304">
            <v>41316</v>
          </cell>
          <cell r="B304" t="str">
            <v>SINGLE JERSEY</v>
          </cell>
          <cell r="C304"/>
          <cell r="D304" t="str">
            <v>28gg, 30D, SJ, Orizio</v>
          </cell>
          <cell r="E304">
            <v>3.3858130000000002</v>
          </cell>
        </row>
        <row r="305">
          <cell r="A305">
            <v>41317</v>
          </cell>
          <cell r="B305" t="str">
            <v>SINGLE JERSEY</v>
          </cell>
          <cell r="C305"/>
          <cell r="D305" t="str">
            <v>28gg, 30D, SJ, Orizio</v>
          </cell>
          <cell r="E305">
            <v>2.6106250000000002</v>
          </cell>
        </row>
        <row r="306">
          <cell r="A306">
            <v>41317</v>
          </cell>
          <cell r="B306" t="str">
            <v>SINGLE JERSEY</v>
          </cell>
          <cell r="C306"/>
          <cell r="D306" t="str">
            <v>28gg, 30D, SJ, Orizio</v>
          </cell>
          <cell r="E306">
            <v>2.6106250000000002</v>
          </cell>
        </row>
        <row r="307">
          <cell r="A307">
            <v>41318</v>
          </cell>
          <cell r="B307" t="str">
            <v>SINGLE JERSEY</v>
          </cell>
          <cell r="C307"/>
          <cell r="D307" t="str">
            <v>28gg, 30D, SJ, Orizio</v>
          </cell>
          <cell r="E307">
            <v>2.6106250000000002</v>
          </cell>
        </row>
        <row r="308">
          <cell r="A308">
            <v>41318</v>
          </cell>
          <cell r="B308" t="str">
            <v>SINGLE JERSEY</v>
          </cell>
          <cell r="C308"/>
          <cell r="D308" t="str">
            <v>28gg, 30D, SJ, Orizio</v>
          </cell>
          <cell r="E308">
            <v>2.6106250000000002</v>
          </cell>
        </row>
        <row r="309">
          <cell r="A309">
            <v>41319</v>
          </cell>
          <cell r="B309" t="str">
            <v>SINGLE JERSEY</v>
          </cell>
          <cell r="C309"/>
          <cell r="D309" t="str">
            <v>28gg, 30D, SJ, Orizio</v>
          </cell>
          <cell r="E309">
            <v>2.6106250000000002</v>
          </cell>
        </row>
        <row r="310">
          <cell r="A310">
            <v>41319</v>
          </cell>
          <cell r="B310" t="str">
            <v>SINGLE JERSEY</v>
          </cell>
          <cell r="C310"/>
          <cell r="D310" t="str">
            <v>28gg, 30D, SJ, Orizio</v>
          </cell>
          <cell r="E310">
            <v>2.6106250000000002</v>
          </cell>
        </row>
        <row r="311">
          <cell r="A311">
            <v>41320</v>
          </cell>
          <cell r="B311" t="str">
            <v>RIB</v>
          </cell>
          <cell r="C311"/>
          <cell r="D311" t="str">
            <v>24gg, 34D, RIB, Santec</v>
          </cell>
          <cell r="E311">
            <v>3.418803</v>
          </cell>
        </row>
        <row r="312">
          <cell r="A312">
            <v>41321</v>
          </cell>
          <cell r="B312" t="str">
            <v>RIB</v>
          </cell>
          <cell r="C312"/>
          <cell r="D312" t="str">
            <v>24gg, 34D, RIB, Santec</v>
          </cell>
          <cell r="E312">
            <v>4.1407870000000004</v>
          </cell>
        </row>
        <row r="313">
          <cell r="A313">
            <v>41321</v>
          </cell>
          <cell r="B313" t="str">
            <v>RIB</v>
          </cell>
          <cell r="C313"/>
          <cell r="D313" t="str">
            <v>24gg, 34D, RIB, Santec</v>
          </cell>
          <cell r="E313">
            <v>4.1407870000000004</v>
          </cell>
        </row>
        <row r="314">
          <cell r="A314">
            <v>41322</v>
          </cell>
          <cell r="B314" t="str">
            <v>RIB</v>
          </cell>
          <cell r="C314"/>
          <cell r="D314" t="str">
            <v>18gg, 34D, RIB, Santec</v>
          </cell>
          <cell r="E314">
            <v>3.5714290000000002</v>
          </cell>
        </row>
        <row r="315">
          <cell r="A315">
            <v>41324</v>
          </cell>
          <cell r="B315" t="str">
            <v>SINGLE JERSEY</v>
          </cell>
          <cell r="C315"/>
          <cell r="D315" t="str">
            <v>28gg, 30D, SJ, Orizio</v>
          </cell>
          <cell r="E315">
            <v>2.3293729999999999</v>
          </cell>
        </row>
        <row r="316">
          <cell r="A316">
            <v>41324</v>
          </cell>
          <cell r="B316" t="str">
            <v>SINGLE JERSEY</v>
          </cell>
          <cell r="C316"/>
          <cell r="D316" t="str">
            <v>28gg, 30D, SJ, Orizio</v>
          </cell>
          <cell r="E316">
            <v>2.3293729999999999</v>
          </cell>
        </row>
        <row r="317">
          <cell r="A317">
            <v>41325</v>
          </cell>
          <cell r="B317" t="str">
            <v>SINGLE JERSEY</v>
          </cell>
          <cell r="C317"/>
          <cell r="D317" t="str">
            <v>28gg, 30D, SJ, Orizio</v>
          </cell>
          <cell r="E317">
            <v>2.3323610000000001</v>
          </cell>
        </row>
        <row r="318">
          <cell r="A318">
            <v>41325</v>
          </cell>
          <cell r="B318" t="str">
            <v>SINGLE JERSEY</v>
          </cell>
          <cell r="C318"/>
          <cell r="D318" t="str">
            <v>28gg, 30D, SJ, Orizio</v>
          </cell>
          <cell r="E318">
            <v>2.3323610000000001</v>
          </cell>
        </row>
        <row r="319">
          <cell r="A319">
            <v>41326</v>
          </cell>
          <cell r="B319" t="str">
            <v>SINGLE JERSEY</v>
          </cell>
          <cell r="C319"/>
          <cell r="D319" t="str">
            <v>28gg, 30D, SJ, Orizio</v>
          </cell>
          <cell r="E319">
            <v>3.503241</v>
          </cell>
        </row>
        <row r="320">
          <cell r="A320">
            <v>41330</v>
          </cell>
          <cell r="B320" t="str">
            <v>SINGLE JERSEY</v>
          </cell>
          <cell r="C320"/>
          <cell r="D320" t="str">
            <v>28gg, 30D, SJ, Orizio</v>
          </cell>
          <cell r="E320">
            <v>5.7208240000000004</v>
          </cell>
        </row>
        <row r="321">
          <cell r="A321">
            <v>41331</v>
          </cell>
          <cell r="B321" t="str">
            <v>RIB</v>
          </cell>
          <cell r="C321"/>
          <cell r="D321" t="str">
            <v>16gg, 34D, RIB, Santec</v>
          </cell>
          <cell r="E321">
            <v>3.8095240000000001</v>
          </cell>
        </row>
        <row r="322">
          <cell r="A322">
            <v>41332</v>
          </cell>
          <cell r="B322" t="str">
            <v>RIB</v>
          </cell>
          <cell r="C322"/>
          <cell r="D322" t="str">
            <v>16gg, 34D, RIB, Santec</v>
          </cell>
          <cell r="E322">
            <v>3.8095240000000001</v>
          </cell>
        </row>
        <row r="323">
          <cell r="A323">
            <v>41335</v>
          </cell>
          <cell r="B323" t="str">
            <v>RIB</v>
          </cell>
          <cell r="C323"/>
          <cell r="D323" t="str">
            <v>18gg, 34D, RIB, Terrot</v>
          </cell>
          <cell r="E323">
            <v>2.101944</v>
          </cell>
        </row>
        <row r="324">
          <cell r="A324">
            <v>41335</v>
          </cell>
          <cell r="B324" t="str">
            <v>RIB</v>
          </cell>
          <cell r="C324"/>
          <cell r="D324" t="str">
            <v>18gg, 34D, RIB, Terrot</v>
          </cell>
          <cell r="E324">
            <v>2.101944</v>
          </cell>
        </row>
        <row r="325">
          <cell r="A325">
            <v>41336</v>
          </cell>
          <cell r="B325" t="str">
            <v>SINGLE JERSEY</v>
          </cell>
          <cell r="C325"/>
          <cell r="D325" t="str">
            <v>28gg, 30D, SJ, Orizio</v>
          </cell>
          <cell r="E325">
            <v>2.3323610000000001</v>
          </cell>
        </row>
        <row r="326">
          <cell r="A326">
            <v>41336</v>
          </cell>
          <cell r="B326" t="str">
            <v>SINGLE JERSEY</v>
          </cell>
          <cell r="C326"/>
          <cell r="D326" t="str">
            <v>28gg, 30D, SJ, Orizio</v>
          </cell>
          <cell r="E326">
            <v>2.3323610000000001</v>
          </cell>
        </row>
        <row r="327">
          <cell r="A327">
            <v>41338</v>
          </cell>
          <cell r="B327" t="str">
            <v>RIB</v>
          </cell>
          <cell r="C327"/>
          <cell r="D327" t="str">
            <v>18gg, 34D, RIB, Terrot</v>
          </cell>
          <cell r="E327">
            <v>2.5720160000000001</v>
          </cell>
        </row>
        <row r="328">
          <cell r="A328">
            <v>41338</v>
          </cell>
          <cell r="B328" t="str">
            <v>RIB</v>
          </cell>
          <cell r="C328"/>
          <cell r="D328" t="str">
            <v>18gg, 34D, RIB, Terrot</v>
          </cell>
          <cell r="E328">
            <v>2.5720160000000001</v>
          </cell>
        </row>
        <row r="329">
          <cell r="A329">
            <v>41340</v>
          </cell>
          <cell r="B329" t="str">
            <v>SINGLE JERSEY</v>
          </cell>
          <cell r="C329"/>
          <cell r="D329" t="str">
            <v>28gg, 30D, SJ, Orizio</v>
          </cell>
          <cell r="E329">
            <v>5.7208240000000004</v>
          </cell>
        </row>
        <row r="330">
          <cell r="A330">
            <v>41343</v>
          </cell>
          <cell r="B330" t="str">
            <v>SINGLE JERSEY</v>
          </cell>
          <cell r="C330"/>
          <cell r="D330" t="str">
            <v>24gg, 30D, SJ, Orizio</v>
          </cell>
          <cell r="E330">
            <v>4.8567270000000002</v>
          </cell>
        </row>
        <row r="331">
          <cell r="A331">
            <v>41343</v>
          </cell>
          <cell r="B331" t="str">
            <v>SINGLE JERSEY</v>
          </cell>
          <cell r="C331"/>
          <cell r="D331" t="str">
            <v>24gg, 30D, SJ, Orizio</v>
          </cell>
          <cell r="E331">
            <v>4.8567270000000002</v>
          </cell>
        </row>
        <row r="332">
          <cell r="A332">
            <v>41347</v>
          </cell>
          <cell r="B332" t="str">
            <v>SINGLE JERSEY</v>
          </cell>
          <cell r="C332"/>
          <cell r="D332" t="str">
            <v>28gg, 30D, SJ, Orizio</v>
          </cell>
          <cell r="E332">
            <v>3.7878790000000002</v>
          </cell>
        </row>
        <row r="333">
          <cell r="A333">
            <v>41347</v>
          </cell>
          <cell r="B333" t="str">
            <v>SINGLE JERSEY</v>
          </cell>
          <cell r="C333"/>
          <cell r="D333" t="str">
            <v>28gg, 30D, SJ, Orizio</v>
          </cell>
          <cell r="E333">
            <v>3.7878790000000002</v>
          </cell>
        </row>
        <row r="334">
          <cell r="A334">
            <v>41348</v>
          </cell>
          <cell r="B334" t="str">
            <v>RIB</v>
          </cell>
          <cell r="C334"/>
          <cell r="D334" t="str">
            <v>18gg, 34D, RIB, Terrot</v>
          </cell>
          <cell r="E334">
            <v>4.6457610000000003</v>
          </cell>
        </row>
        <row r="335">
          <cell r="A335">
            <v>41349</v>
          </cell>
          <cell r="B335" t="str">
            <v>SINGLE JERSEY</v>
          </cell>
          <cell r="C335"/>
          <cell r="D335" t="str">
            <v>28gg, 30D, SJ, Orizio</v>
          </cell>
          <cell r="E335">
            <v>2.6106250000000002</v>
          </cell>
        </row>
        <row r="336">
          <cell r="A336">
            <v>41349</v>
          </cell>
          <cell r="B336" t="str">
            <v>SINGLE JERSEY</v>
          </cell>
          <cell r="C336"/>
          <cell r="D336" t="str">
            <v>28gg, 30D, SJ, Orizio</v>
          </cell>
          <cell r="E336">
            <v>2.6106250000000002</v>
          </cell>
        </row>
        <row r="337">
          <cell r="A337">
            <v>41350</v>
          </cell>
          <cell r="B337" t="str">
            <v>RIB</v>
          </cell>
          <cell r="C337"/>
          <cell r="D337" t="str">
            <v>18gg, 34D, RIB, Terrot</v>
          </cell>
          <cell r="E337">
            <v>2.721088</v>
          </cell>
        </row>
        <row r="338">
          <cell r="A338">
            <v>41351</v>
          </cell>
          <cell r="B338" t="str">
            <v>SINGLE JERSEY</v>
          </cell>
          <cell r="C338"/>
          <cell r="D338" t="str">
            <v>28gg, 30D, SJ, Orizio</v>
          </cell>
          <cell r="E338">
            <v>2.6106250000000002</v>
          </cell>
        </row>
        <row r="339">
          <cell r="A339">
            <v>41351</v>
          </cell>
          <cell r="B339" t="str">
            <v>SINGLE JERSEY</v>
          </cell>
          <cell r="C339"/>
          <cell r="D339" t="str">
            <v>28gg, 30D, SJ, Orizio</v>
          </cell>
          <cell r="E339">
            <v>2.6106250000000002</v>
          </cell>
        </row>
        <row r="340">
          <cell r="A340">
            <v>41352</v>
          </cell>
          <cell r="B340" t="str">
            <v>SINGLE JERSEY</v>
          </cell>
          <cell r="C340"/>
          <cell r="D340" t="str">
            <v>28gg, 30D, SJ, Orizio</v>
          </cell>
          <cell r="E340">
            <v>2.6106250000000002</v>
          </cell>
        </row>
        <row r="341">
          <cell r="A341">
            <v>41352</v>
          </cell>
          <cell r="B341" t="str">
            <v>SINGLE JERSEY</v>
          </cell>
          <cell r="C341"/>
          <cell r="D341" t="str">
            <v>28gg, 30D, SJ, Orizio</v>
          </cell>
          <cell r="E341">
            <v>2.6106250000000002</v>
          </cell>
        </row>
        <row r="342">
          <cell r="A342">
            <v>41353</v>
          </cell>
          <cell r="B342" t="str">
            <v>SINGLE JERSEY</v>
          </cell>
          <cell r="C342"/>
          <cell r="D342" t="str">
            <v>28gg, 30D, SJ, Orizio</v>
          </cell>
          <cell r="E342">
            <v>2.6106250000000002</v>
          </cell>
        </row>
        <row r="343">
          <cell r="A343">
            <v>41353</v>
          </cell>
          <cell r="B343" t="str">
            <v>SINGLE JERSEY</v>
          </cell>
          <cell r="C343"/>
          <cell r="D343" t="str">
            <v>28gg, 30D, SJ, Orizio</v>
          </cell>
          <cell r="E343">
            <v>2.6106250000000002</v>
          </cell>
        </row>
        <row r="344">
          <cell r="A344">
            <v>41354</v>
          </cell>
          <cell r="B344" t="str">
            <v>SINGLE JERSEY</v>
          </cell>
          <cell r="C344"/>
          <cell r="D344" t="str">
            <v>28gg, 30D, SJ, Orizio</v>
          </cell>
          <cell r="E344">
            <v>2.6106250000000002</v>
          </cell>
        </row>
        <row r="345">
          <cell r="A345">
            <v>41354</v>
          </cell>
          <cell r="B345" t="str">
            <v>SINGLE JERSEY</v>
          </cell>
          <cell r="C345"/>
          <cell r="D345" t="str">
            <v>28gg, 30D, SJ, Orizio</v>
          </cell>
          <cell r="E345">
            <v>2.6106250000000002</v>
          </cell>
        </row>
        <row r="346">
          <cell r="A346">
            <v>41355</v>
          </cell>
          <cell r="B346" t="str">
            <v>RIB</v>
          </cell>
          <cell r="C346"/>
          <cell r="D346" t="str">
            <v>18gg, 34D, RIB, Terrot</v>
          </cell>
          <cell r="E346">
            <v>4.8840050000000002</v>
          </cell>
        </row>
        <row r="347">
          <cell r="A347">
            <v>41357</v>
          </cell>
          <cell r="B347" t="str">
            <v>SINGLE JERSEY</v>
          </cell>
          <cell r="C347"/>
          <cell r="D347" t="str">
            <v>28gg, 30D, SJ, Orizio</v>
          </cell>
          <cell r="E347">
            <v>3.9808919999999999</v>
          </cell>
        </row>
        <row r="348">
          <cell r="A348">
            <v>41357</v>
          </cell>
          <cell r="B348" t="str">
            <v>SINGLE JERSEY</v>
          </cell>
          <cell r="C348"/>
          <cell r="D348" t="str">
            <v>28gg, 30D, SJ, Orizio</v>
          </cell>
          <cell r="E348">
            <v>3.9808919999999999</v>
          </cell>
        </row>
        <row r="349">
          <cell r="A349">
            <v>41366</v>
          </cell>
          <cell r="B349" t="str">
            <v>RIB</v>
          </cell>
          <cell r="C349"/>
          <cell r="D349" t="str">
            <v>18gg, 34D, RIB, Terrot</v>
          </cell>
          <cell r="E349">
            <v>4.6457610000000003</v>
          </cell>
        </row>
        <row r="350">
          <cell r="A350">
            <v>41368</v>
          </cell>
          <cell r="B350" t="str">
            <v>SINGLE JERSEY</v>
          </cell>
          <cell r="C350"/>
          <cell r="D350" t="str">
            <v>32gg, 30D, SJ, Orizio</v>
          </cell>
          <cell r="E350">
            <v>4.1528239999999998</v>
          </cell>
        </row>
        <row r="351">
          <cell r="A351">
            <v>41368</v>
          </cell>
          <cell r="B351" t="str">
            <v>SINGLE JERSEY</v>
          </cell>
          <cell r="C351"/>
          <cell r="D351" t="str">
            <v>32gg, 30D, SJ, Orizio</v>
          </cell>
          <cell r="E351">
            <v>4.1528239999999998</v>
          </cell>
        </row>
        <row r="352">
          <cell r="A352">
            <v>41369</v>
          </cell>
          <cell r="B352" t="str">
            <v>SINGLE JERSEY</v>
          </cell>
          <cell r="C352"/>
          <cell r="D352" t="str">
            <v>24gg, 30D, SJ, Orizio</v>
          </cell>
          <cell r="E352">
            <v>2.9180039999999998</v>
          </cell>
        </row>
        <row r="353">
          <cell r="A353">
            <v>41369</v>
          </cell>
          <cell r="B353" t="str">
            <v>SINGLE JERSEY</v>
          </cell>
          <cell r="C353"/>
          <cell r="D353" t="str">
            <v>24gg, 30D, SJ, Orizio</v>
          </cell>
          <cell r="E353">
            <v>2.9180039999999998</v>
          </cell>
        </row>
        <row r="354">
          <cell r="A354">
            <v>41370</v>
          </cell>
          <cell r="B354" t="str">
            <v>SINGLE JERSEY</v>
          </cell>
          <cell r="C354"/>
          <cell r="D354" t="str">
            <v>32gg, 30D, SJ, Orizio</v>
          </cell>
          <cell r="E354">
            <v>3.53857</v>
          </cell>
        </row>
        <row r="355">
          <cell r="A355">
            <v>41370</v>
          </cell>
          <cell r="B355" t="str">
            <v>SINGLE JERSEY</v>
          </cell>
          <cell r="C355"/>
          <cell r="D355" t="str">
            <v>32gg, 30D, SJ, Orizio</v>
          </cell>
          <cell r="E355">
            <v>3.53857</v>
          </cell>
        </row>
        <row r="356">
          <cell r="A356">
            <v>41371</v>
          </cell>
          <cell r="B356" t="str">
            <v>SINGLE JERSEY</v>
          </cell>
          <cell r="C356"/>
          <cell r="D356" t="str">
            <v>24gg, 30D, SJ, Orizio</v>
          </cell>
          <cell r="E356">
            <v>3.0330599999999999</v>
          </cell>
        </row>
        <row r="357">
          <cell r="A357">
            <v>41371</v>
          </cell>
          <cell r="B357" t="str">
            <v>SINGLE JERSEY</v>
          </cell>
          <cell r="C357"/>
          <cell r="D357" t="str">
            <v>24gg, 30D, SJ, Orizio</v>
          </cell>
          <cell r="E357">
            <v>3.0330599999999999</v>
          </cell>
        </row>
        <row r="358">
          <cell r="A358">
            <v>41371</v>
          </cell>
          <cell r="B358" t="str">
            <v>SINGLE JERSEY</v>
          </cell>
          <cell r="C358"/>
          <cell r="D358" t="str">
            <v>24gg, 30D, SJ, Orizio</v>
          </cell>
          <cell r="E358">
            <v>3.0330599999999999</v>
          </cell>
        </row>
        <row r="359">
          <cell r="A359">
            <v>41372</v>
          </cell>
          <cell r="B359" t="str">
            <v>RIB</v>
          </cell>
          <cell r="C359"/>
          <cell r="D359" t="str">
            <v>15gg, 34D, RIB, Santec</v>
          </cell>
          <cell r="E359">
            <v>1.6650020000000001</v>
          </cell>
        </row>
        <row r="360">
          <cell r="A360">
            <v>41373</v>
          </cell>
          <cell r="B360" t="str">
            <v>RIB</v>
          </cell>
          <cell r="C360"/>
          <cell r="D360" t="str">
            <v>18gg, 34D, RIB, Terrot</v>
          </cell>
          <cell r="E360">
            <v>5.7720060000000002</v>
          </cell>
        </row>
        <row r="361">
          <cell r="A361">
            <v>41373</v>
          </cell>
          <cell r="B361" t="str">
            <v>RIB</v>
          </cell>
          <cell r="C361"/>
          <cell r="D361" t="str">
            <v>18gg, 34D, RIB, Terrot</v>
          </cell>
          <cell r="E361">
            <v>5.7720060000000002</v>
          </cell>
        </row>
        <row r="362">
          <cell r="A362">
            <v>41374</v>
          </cell>
          <cell r="B362" t="str">
            <v>RIB</v>
          </cell>
          <cell r="C362"/>
          <cell r="D362" t="str">
            <v>18gg, 34D, RIB, Terrot</v>
          </cell>
          <cell r="E362">
            <v>2.6539280000000001</v>
          </cell>
        </row>
        <row r="363">
          <cell r="A363">
            <v>41374</v>
          </cell>
          <cell r="B363" t="str">
            <v>RIB</v>
          </cell>
          <cell r="C363"/>
          <cell r="D363" t="str">
            <v>18gg, 34D, RIB, Terrot</v>
          </cell>
          <cell r="E363">
            <v>2.6539280000000001</v>
          </cell>
        </row>
        <row r="364">
          <cell r="A364">
            <v>41375</v>
          </cell>
          <cell r="B364" t="str">
            <v>RIB</v>
          </cell>
          <cell r="C364"/>
          <cell r="D364" t="str">
            <v>15gg, 34D, RIB, Terrot</v>
          </cell>
          <cell r="E364">
            <v>3.4482759999999999</v>
          </cell>
        </row>
        <row r="365">
          <cell r="A365">
            <v>41375</v>
          </cell>
          <cell r="B365" t="str">
            <v>RIB</v>
          </cell>
          <cell r="C365"/>
          <cell r="D365" t="str">
            <v>15gg, 34D, RIB, Terrot</v>
          </cell>
          <cell r="E365">
            <v>3.4482759999999999</v>
          </cell>
        </row>
        <row r="366">
          <cell r="A366">
            <v>41377</v>
          </cell>
          <cell r="B366" t="str">
            <v>SINGLE JERSEY</v>
          </cell>
          <cell r="C366"/>
          <cell r="D366" t="str">
            <v>28gg, 30D, SJ, Orizio</v>
          </cell>
          <cell r="E366">
            <v>4.273504</v>
          </cell>
        </row>
        <row r="367">
          <cell r="A367">
            <v>41377</v>
          </cell>
          <cell r="B367" t="str">
            <v>SINGLE JERSEY</v>
          </cell>
          <cell r="C367"/>
          <cell r="D367" t="str">
            <v>28gg, 30D, SJ, Orizio</v>
          </cell>
          <cell r="E367">
            <v>4.273504</v>
          </cell>
        </row>
        <row r="368">
          <cell r="A368">
            <v>41378</v>
          </cell>
          <cell r="B368" t="str">
            <v>RIB</v>
          </cell>
          <cell r="C368"/>
          <cell r="D368" t="str">
            <v>18gg, 34D, RIB, Santec</v>
          </cell>
          <cell r="E368">
            <v>4.388852</v>
          </cell>
        </row>
        <row r="369">
          <cell r="A369">
            <v>41379</v>
          </cell>
          <cell r="B369" t="str">
            <v>SINGLE JERSEY</v>
          </cell>
          <cell r="C369"/>
          <cell r="D369" t="str">
            <v>28gg, 30D, SJ, Monarch</v>
          </cell>
          <cell r="E369">
            <v>8.4210530000000006</v>
          </cell>
        </row>
        <row r="370">
          <cell r="A370">
            <v>41380</v>
          </cell>
          <cell r="B370" t="str">
            <v>SINGLE JERSEY</v>
          </cell>
          <cell r="C370"/>
          <cell r="D370" t="str">
            <v>28gg, 30D, SJ, Orizio</v>
          </cell>
          <cell r="E370">
            <v>2.2930519999999999</v>
          </cell>
        </row>
        <row r="371">
          <cell r="A371">
            <v>41380</v>
          </cell>
          <cell r="B371" t="str">
            <v>SINGLE JERSEY</v>
          </cell>
          <cell r="C371"/>
          <cell r="D371" t="str">
            <v>28gg, 30D, SJ, Orizio</v>
          </cell>
          <cell r="E371">
            <v>2.2930519999999999</v>
          </cell>
        </row>
        <row r="372">
          <cell r="A372">
            <v>41388</v>
          </cell>
          <cell r="B372" t="str">
            <v>SINGLE JERSEY</v>
          </cell>
          <cell r="C372"/>
          <cell r="D372" t="str">
            <v>24gg, 30D, SJ, Orizio</v>
          </cell>
          <cell r="E372">
            <v>4.7080979999999997</v>
          </cell>
        </row>
        <row r="373">
          <cell r="A373">
            <v>41389</v>
          </cell>
          <cell r="B373" t="str">
            <v>SINGLE JERSEY</v>
          </cell>
          <cell r="C373"/>
          <cell r="D373" t="str">
            <v>36gg, 30D, SJ, Orizio</v>
          </cell>
          <cell r="E373">
            <v>6.2111799999999997</v>
          </cell>
        </row>
        <row r="374">
          <cell r="A374">
            <v>41389</v>
          </cell>
          <cell r="B374" t="str">
            <v>SINGLE JERSEY</v>
          </cell>
          <cell r="C374"/>
          <cell r="D374" t="str">
            <v>36gg, 30D, SJ, Orizio</v>
          </cell>
          <cell r="E374">
            <v>6.2111799999999997</v>
          </cell>
        </row>
        <row r="375">
          <cell r="A375">
            <v>41390</v>
          </cell>
          <cell r="B375" t="str">
            <v>SINGLE JERSEY</v>
          </cell>
          <cell r="C375"/>
          <cell r="D375" t="str">
            <v>24gg, 30D, SJ, Orizio</v>
          </cell>
          <cell r="E375">
            <v>3.1535790000000001</v>
          </cell>
        </row>
        <row r="376">
          <cell r="A376">
            <v>41390</v>
          </cell>
          <cell r="B376" t="str">
            <v>SINGLE JERSEY</v>
          </cell>
          <cell r="C376"/>
          <cell r="D376" t="str">
            <v>24gg, 30D, SJ, Orizio</v>
          </cell>
          <cell r="E376">
            <v>3.1535790000000001</v>
          </cell>
        </row>
        <row r="377">
          <cell r="A377">
            <v>41391</v>
          </cell>
          <cell r="B377" t="str">
            <v>SINGLE JERSEY</v>
          </cell>
          <cell r="C377"/>
          <cell r="D377" t="str">
            <v>24gg, 30D, SJ, Orizio</v>
          </cell>
          <cell r="E377">
            <v>3.1535790000000001</v>
          </cell>
        </row>
        <row r="378">
          <cell r="A378">
            <v>41391</v>
          </cell>
          <cell r="B378" t="str">
            <v>SINGLE JERSEY</v>
          </cell>
          <cell r="C378"/>
          <cell r="D378" t="str">
            <v>24gg, 30D, SJ, Orizio</v>
          </cell>
          <cell r="E378">
            <v>3.1535790000000001</v>
          </cell>
        </row>
        <row r="379">
          <cell r="A379">
            <v>41392</v>
          </cell>
          <cell r="B379" t="str">
            <v>SINGLE JERSEY</v>
          </cell>
          <cell r="C379"/>
          <cell r="D379" t="str">
            <v>28gg, 30D, SJ, Monarch</v>
          </cell>
          <cell r="E379">
            <v>9.3370689999999996</v>
          </cell>
        </row>
        <row r="380">
          <cell r="A380">
            <v>41392</v>
          </cell>
          <cell r="B380" t="str">
            <v>SINGLE JERSEY</v>
          </cell>
          <cell r="C380"/>
          <cell r="D380" t="str">
            <v>28gg, 30D, SJ, Monarch</v>
          </cell>
          <cell r="E380">
            <v>9.3370689999999996</v>
          </cell>
        </row>
        <row r="381">
          <cell r="A381">
            <v>41395</v>
          </cell>
          <cell r="B381" t="str">
            <v>SINGLE JERSEY</v>
          </cell>
          <cell r="C381"/>
          <cell r="D381" t="str">
            <v>28gg, 30D, SJ, Orizio</v>
          </cell>
          <cell r="E381">
            <v>2.6106250000000002</v>
          </cell>
        </row>
        <row r="382">
          <cell r="A382">
            <v>41395</v>
          </cell>
          <cell r="B382" t="str">
            <v>SINGLE JERSEY</v>
          </cell>
          <cell r="C382"/>
          <cell r="D382" t="str">
            <v>28gg, 30D, SJ, Orizio</v>
          </cell>
          <cell r="E382">
            <v>2.6106250000000002</v>
          </cell>
        </row>
        <row r="383">
          <cell r="A383">
            <v>41396</v>
          </cell>
          <cell r="B383" t="str">
            <v>SINGLE JERSEY</v>
          </cell>
          <cell r="C383"/>
          <cell r="D383" t="str">
            <v>28gg, 30D, SJ, Orizio</v>
          </cell>
          <cell r="E383">
            <v>2.6106250000000002</v>
          </cell>
        </row>
        <row r="384">
          <cell r="A384">
            <v>41396</v>
          </cell>
          <cell r="B384" t="str">
            <v>SINGLE JERSEY</v>
          </cell>
          <cell r="C384"/>
          <cell r="D384" t="str">
            <v>28gg, 30D, SJ, Orizio</v>
          </cell>
          <cell r="E384">
            <v>2.6106250000000002</v>
          </cell>
        </row>
        <row r="385">
          <cell r="A385">
            <v>41397</v>
          </cell>
          <cell r="B385" t="str">
            <v>SINGLE JERSEY</v>
          </cell>
          <cell r="C385"/>
          <cell r="D385" t="str">
            <v>28gg, 30D, SJ, Orizio</v>
          </cell>
          <cell r="E385">
            <v>2.6106250000000002</v>
          </cell>
        </row>
        <row r="386">
          <cell r="A386">
            <v>41397</v>
          </cell>
          <cell r="B386" t="str">
            <v>SINGLE JERSEY</v>
          </cell>
          <cell r="C386"/>
          <cell r="D386" t="str">
            <v>28gg, 30D, SJ, Orizio</v>
          </cell>
          <cell r="E386">
            <v>2.6106250000000002</v>
          </cell>
        </row>
        <row r="387">
          <cell r="A387">
            <v>41402</v>
          </cell>
          <cell r="B387" t="str">
            <v>SINGLE JERSEY</v>
          </cell>
          <cell r="C387"/>
          <cell r="D387" t="str">
            <v>28gg, 30D, SJ, Orizio</v>
          </cell>
          <cell r="E387">
            <v>6.2695920000000003</v>
          </cell>
        </row>
        <row r="388">
          <cell r="A388">
            <v>41402</v>
          </cell>
          <cell r="B388" t="str">
            <v>SINGLE JERSEY</v>
          </cell>
          <cell r="C388"/>
          <cell r="D388" t="str">
            <v>28gg, 30D, SJ, Orizio</v>
          </cell>
          <cell r="E388">
            <v>6.2695920000000003</v>
          </cell>
        </row>
        <row r="389">
          <cell r="A389">
            <v>41407</v>
          </cell>
          <cell r="B389" t="str">
            <v>RIB</v>
          </cell>
          <cell r="C389"/>
          <cell r="D389" t="str">
            <v>18gg, 34D, RIB, Terrot</v>
          </cell>
          <cell r="E389">
            <v>2.3540489999999998</v>
          </cell>
        </row>
        <row r="390">
          <cell r="A390">
            <v>41407</v>
          </cell>
          <cell r="B390" t="str">
            <v>RIB</v>
          </cell>
          <cell r="C390"/>
          <cell r="D390" t="str">
            <v>18gg, 34D, RIB, Terrot</v>
          </cell>
          <cell r="E390">
            <v>2.3540489999999998</v>
          </cell>
        </row>
        <row r="391">
          <cell r="A391">
            <v>41410</v>
          </cell>
          <cell r="B391" t="str">
            <v>SINGLE JERSEY</v>
          </cell>
          <cell r="C391"/>
          <cell r="D391" t="str">
            <v>28gg, 30D, SJ, Orizio</v>
          </cell>
          <cell r="E391">
            <v>3.225806</v>
          </cell>
        </row>
        <row r="392">
          <cell r="A392">
            <v>41410</v>
          </cell>
          <cell r="B392" t="str">
            <v>SINGLE JERSEY</v>
          </cell>
          <cell r="C392"/>
          <cell r="D392" t="str">
            <v>28gg, 30D, SJ, Orizio</v>
          </cell>
          <cell r="E392">
            <v>3.225806</v>
          </cell>
        </row>
        <row r="393">
          <cell r="A393">
            <v>41414</v>
          </cell>
          <cell r="B393" t="str">
            <v>SINGLE JERSEY</v>
          </cell>
          <cell r="C393"/>
          <cell r="D393" t="str">
            <v>28gg, 30D, SJ, Orizio</v>
          </cell>
          <cell r="E393">
            <v>3.5650620000000002</v>
          </cell>
        </row>
        <row r="394">
          <cell r="A394">
            <v>41414</v>
          </cell>
          <cell r="B394" t="str">
            <v>SINGLE JERSEY</v>
          </cell>
          <cell r="C394"/>
          <cell r="D394" t="str">
            <v>28gg, 30D, SJ, Orizio</v>
          </cell>
          <cell r="E394">
            <v>3.5650620000000002</v>
          </cell>
        </row>
        <row r="395">
          <cell r="A395">
            <v>41418</v>
          </cell>
          <cell r="B395" t="str">
            <v>SINGLE JERSEY</v>
          </cell>
          <cell r="C395"/>
          <cell r="D395" t="str">
            <v>36gg, 30D, SJ, Orizio</v>
          </cell>
          <cell r="E395">
            <v>6.8799450000000002</v>
          </cell>
        </row>
        <row r="396">
          <cell r="A396">
            <v>41418</v>
          </cell>
          <cell r="B396" t="str">
            <v>SINGLE JERSEY</v>
          </cell>
          <cell r="C396"/>
          <cell r="D396" t="str">
            <v>36gg, 30D, SJ, Orizio</v>
          </cell>
          <cell r="E396">
            <v>6.8799450000000002</v>
          </cell>
        </row>
        <row r="397">
          <cell r="A397">
            <v>41420</v>
          </cell>
          <cell r="B397" t="str">
            <v>RIB</v>
          </cell>
          <cell r="C397"/>
          <cell r="D397" t="str">
            <v>18gg, 34D, RIB, Terrot</v>
          </cell>
          <cell r="E397">
            <v>4.5167120000000001</v>
          </cell>
        </row>
        <row r="398">
          <cell r="A398">
            <v>41424</v>
          </cell>
          <cell r="B398" t="str">
            <v>RIB</v>
          </cell>
          <cell r="C398"/>
          <cell r="D398" t="str">
            <v>18gg, 34D, RIB, Terrot</v>
          </cell>
          <cell r="E398">
            <v>2.752167</v>
          </cell>
        </row>
        <row r="399">
          <cell r="A399">
            <v>41428</v>
          </cell>
          <cell r="B399" t="str">
            <v>SINGLE JERSEY</v>
          </cell>
          <cell r="C399"/>
          <cell r="D399" t="str">
            <v>32gg, 30D, SJ, Orizio</v>
          </cell>
          <cell r="E399">
            <v>3.3161999999999998</v>
          </cell>
        </row>
        <row r="400">
          <cell r="A400">
            <v>41428</v>
          </cell>
          <cell r="B400" t="str">
            <v>SINGLE JERSEY</v>
          </cell>
          <cell r="C400"/>
          <cell r="D400" t="str">
            <v>32gg, 30D, SJ, Orizio</v>
          </cell>
          <cell r="E400">
            <v>3.3161999999999998</v>
          </cell>
        </row>
        <row r="401">
          <cell r="A401">
            <v>41429</v>
          </cell>
          <cell r="B401" t="str">
            <v>SINGLE JERSEY</v>
          </cell>
          <cell r="C401"/>
          <cell r="D401" t="str">
            <v>28gg, 30D, SJ, Orizio</v>
          </cell>
          <cell r="E401">
            <v>6.25</v>
          </cell>
        </row>
        <row r="402">
          <cell r="A402">
            <v>41430</v>
          </cell>
          <cell r="B402" t="str">
            <v>SINGLE JERSEY</v>
          </cell>
          <cell r="C402"/>
          <cell r="D402" t="str">
            <v>28gg, 30D, SJ, Orizio</v>
          </cell>
          <cell r="E402">
            <v>3.0075189999999998</v>
          </cell>
        </row>
        <row r="403">
          <cell r="A403">
            <v>41430</v>
          </cell>
          <cell r="B403" t="str">
            <v>SINGLE JERSEY</v>
          </cell>
          <cell r="C403"/>
          <cell r="D403" t="str">
            <v>28gg, 30D, SJ, Orizio</v>
          </cell>
          <cell r="E403">
            <v>3.0075189999999998</v>
          </cell>
        </row>
        <row r="404">
          <cell r="A404">
            <v>41430</v>
          </cell>
          <cell r="B404" t="str">
            <v>SINGLE JERSEY</v>
          </cell>
          <cell r="C404"/>
          <cell r="D404" t="str">
            <v>28gg, 30D, SJ, Orizio</v>
          </cell>
          <cell r="E404">
            <v>3.0075189999999998</v>
          </cell>
        </row>
        <row r="405">
          <cell r="A405">
            <v>41431</v>
          </cell>
          <cell r="B405" t="str">
            <v>SINGLE JERSEY</v>
          </cell>
          <cell r="C405"/>
          <cell r="D405" t="str">
            <v>28gg, 30D, SJ, Orizio</v>
          </cell>
          <cell r="E405">
            <v>2.040816</v>
          </cell>
        </row>
        <row r="406">
          <cell r="A406">
            <v>41431</v>
          </cell>
          <cell r="B406" t="str">
            <v>SINGLE JERSEY</v>
          </cell>
          <cell r="C406"/>
          <cell r="D406" t="str">
            <v>28gg, 30D, SJ, Orizio</v>
          </cell>
          <cell r="E406">
            <v>2.040816</v>
          </cell>
        </row>
        <row r="407">
          <cell r="A407">
            <v>41438</v>
          </cell>
          <cell r="B407" t="str">
            <v>SINGLE JERSEY</v>
          </cell>
          <cell r="C407"/>
          <cell r="D407" t="str">
            <v>28gg, 30D, SJ, Orizio</v>
          </cell>
          <cell r="E407">
            <v>3.0075189999999998</v>
          </cell>
        </row>
        <row r="408">
          <cell r="A408">
            <v>41438</v>
          </cell>
          <cell r="B408" t="str">
            <v>SINGLE JERSEY</v>
          </cell>
          <cell r="C408"/>
          <cell r="D408" t="str">
            <v>28gg, 30D, SJ, Orizio</v>
          </cell>
          <cell r="E408">
            <v>3.0075189999999998</v>
          </cell>
        </row>
        <row r="409">
          <cell r="A409">
            <v>41446</v>
          </cell>
          <cell r="B409" t="str">
            <v>SINGLE JERSEY</v>
          </cell>
          <cell r="C409"/>
          <cell r="D409" t="str">
            <v>28gg, 30D, SJ, Orizio</v>
          </cell>
          <cell r="E409">
            <v>3.2679740000000002</v>
          </cell>
        </row>
        <row r="410">
          <cell r="A410">
            <v>41446</v>
          </cell>
          <cell r="B410" t="str">
            <v>SINGLE JERSEY</v>
          </cell>
          <cell r="C410"/>
          <cell r="D410" t="str">
            <v>28gg, 30D, SJ, Orizio</v>
          </cell>
          <cell r="E410">
            <v>3.2679740000000002</v>
          </cell>
        </row>
        <row r="411">
          <cell r="A411">
            <v>41458</v>
          </cell>
          <cell r="B411" t="str">
            <v>RIB</v>
          </cell>
          <cell r="C411"/>
          <cell r="D411" t="str">
            <v>16gg, 34D, RIB, Santec</v>
          </cell>
          <cell r="E411">
            <v>3.6697250000000001</v>
          </cell>
        </row>
        <row r="412">
          <cell r="A412">
            <v>41461</v>
          </cell>
          <cell r="B412" t="str">
            <v>SINGLE JERSEY</v>
          </cell>
          <cell r="C412"/>
          <cell r="D412" t="str">
            <v>32gg, 30D, SJ, Orizio</v>
          </cell>
          <cell r="E412">
            <v>3.875969</v>
          </cell>
        </row>
        <row r="413">
          <cell r="A413">
            <v>41461</v>
          </cell>
          <cell r="B413" t="str">
            <v>SINGLE JERSEY</v>
          </cell>
          <cell r="C413"/>
          <cell r="D413" t="str">
            <v>32gg, 30D, SJ, Orizio</v>
          </cell>
          <cell r="E413">
            <v>3.875969</v>
          </cell>
        </row>
        <row r="414">
          <cell r="A414">
            <v>41464</v>
          </cell>
          <cell r="B414" t="str">
            <v>SINGLE JERSEY</v>
          </cell>
          <cell r="C414"/>
          <cell r="D414" t="str">
            <v>28gg, 30D, SJ, Orizio</v>
          </cell>
          <cell r="E414">
            <v>3.367003</v>
          </cell>
        </row>
        <row r="415">
          <cell r="A415">
            <v>41464</v>
          </cell>
          <cell r="B415" t="str">
            <v>SINGLE JERSEY</v>
          </cell>
          <cell r="C415"/>
          <cell r="D415" t="str">
            <v>28gg, 30D, SJ, Orizio</v>
          </cell>
          <cell r="E415">
            <v>3.367003</v>
          </cell>
        </row>
        <row r="416">
          <cell r="A416">
            <v>41472</v>
          </cell>
          <cell r="B416" t="str">
            <v>SINGLE JERSEY</v>
          </cell>
          <cell r="C416"/>
          <cell r="D416" t="str">
            <v>32gg, 30D, SJ, Orizio</v>
          </cell>
          <cell r="E416">
            <v>3.1746029999999998</v>
          </cell>
        </row>
        <row r="417">
          <cell r="A417">
            <v>41472</v>
          </cell>
          <cell r="B417" t="str">
            <v>SINGLE JERSEY</v>
          </cell>
          <cell r="C417"/>
          <cell r="D417" t="str">
            <v>32gg, 30D, SJ, Orizio</v>
          </cell>
          <cell r="E417">
            <v>3.1746029999999998</v>
          </cell>
        </row>
        <row r="418">
          <cell r="A418">
            <v>41476</v>
          </cell>
          <cell r="B418" t="str">
            <v>RIB</v>
          </cell>
          <cell r="C418"/>
          <cell r="D418" t="str">
            <v>18gg, 34D, RIB, Terrot</v>
          </cell>
          <cell r="E418">
            <v>2.6673779999999998</v>
          </cell>
        </row>
        <row r="419">
          <cell r="A419">
            <v>41477</v>
          </cell>
          <cell r="B419" t="str">
            <v>SINGLE JERSEY</v>
          </cell>
          <cell r="C419"/>
          <cell r="D419" t="str">
            <v>24gg, 30D, SJ, Orizio</v>
          </cell>
          <cell r="E419">
            <v>3.1535790000000001</v>
          </cell>
        </row>
        <row r="420">
          <cell r="A420">
            <v>41477</v>
          </cell>
          <cell r="B420" t="str">
            <v>SINGLE JERSEY</v>
          </cell>
          <cell r="C420"/>
          <cell r="D420" t="str">
            <v>24gg, 30D, SJ, Orizio</v>
          </cell>
          <cell r="E420">
            <v>3.1535790000000001</v>
          </cell>
        </row>
        <row r="421">
          <cell r="A421">
            <v>41482</v>
          </cell>
          <cell r="B421" t="str">
            <v>RIB</v>
          </cell>
          <cell r="C421"/>
          <cell r="D421" t="str">
            <v>18gg, 34D, RIB, Santec</v>
          </cell>
          <cell r="E421">
            <v>2.9394469999999999</v>
          </cell>
        </row>
        <row r="422">
          <cell r="A422">
            <v>41505</v>
          </cell>
          <cell r="B422" t="str">
            <v>RIB</v>
          </cell>
          <cell r="C422"/>
          <cell r="D422" t="str">
            <v>18gg, 34D, RIB, Terrot</v>
          </cell>
          <cell r="E422">
            <v>4.6457610000000003</v>
          </cell>
        </row>
        <row r="423">
          <cell r="A423">
            <v>41506</v>
          </cell>
          <cell r="B423" t="str">
            <v>RIB</v>
          </cell>
          <cell r="C423"/>
          <cell r="D423" t="str">
            <v>18gg, 34D, RIB, Terrot</v>
          </cell>
          <cell r="E423">
            <v>4.6457610000000003</v>
          </cell>
        </row>
        <row r="424">
          <cell r="A424">
            <v>41513</v>
          </cell>
          <cell r="B424" t="str">
            <v>SINGLE JERSEY</v>
          </cell>
          <cell r="C424"/>
          <cell r="D424" t="str">
            <v>28gg, 30D, SJ, Orizio</v>
          </cell>
          <cell r="E424">
            <v>2.359604</v>
          </cell>
        </row>
        <row r="425">
          <cell r="A425">
            <v>41513</v>
          </cell>
          <cell r="B425" t="str">
            <v>SINGLE JERSEY</v>
          </cell>
          <cell r="C425"/>
          <cell r="D425" t="str">
            <v>28gg, 30D, SJ, Orizio</v>
          </cell>
          <cell r="E425">
            <v>2.359604</v>
          </cell>
        </row>
        <row r="426">
          <cell r="A426">
            <v>41518</v>
          </cell>
          <cell r="B426" t="str">
            <v>RIB</v>
          </cell>
          <cell r="C426"/>
          <cell r="D426" t="str">
            <v>18gg, 34D, RIB, Terrot</v>
          </cell>
          <cell r="E426">
            <v>2.752167</v>
          </cell>
        </row>
        <row r="427">
          <cell r="A427">
            <v>41524</v>
          </cell>
          <cell r="B427" t="str">
            <v>SINGLE JERSEY</v>
          </cell>
          <cell r="C427"/>
          <cell r="D427" t="str">
            <v>28gg, 30D, SJ, Orizio</v>
          </cell>
          <cell r="E427">
            <v>3.817523</v>
          </cell>
        </row>
        <row r="428">
          <cell r="A428">
            <v>41527</v>
          </cell>
          <cell r="B428" t="str">
            <v>SINGLE JERSEY</v>
          </cell>
          <cell r="C428"/>
          <cell r="D428" t="str">
            <v>28gg, 30D, SJ, Orizio</v>
          </cell>
          <cell r="E428">
            <v>3.2679740000000002</v>
          </cell>
        </row>
        <row r="429">
          <cell r="A429">
            <v>41527</v>
          </cell>
          <cell r="B429" t="str">
            <v>SINGLE JERSEY</v>
          </cell>
          <cell r="C429"/>
          <cell r="D429" t="str">
            <v>28gg, 30D, SJ, Orizio</v>
          </cell>
          <cell r="E429">
            <v>3.2679740000000002</v>
          </cell>
        </row>
        <row r="430">
          <cell r="A430">
            <v>41553</v>
          </cell>
          <cell r="B430" t="str">
            <v>SINGLE JERSEY</v>
          </cell>
          <cell r="C430"/>
          <cell r="D430" t="str">
            <v>28gg, 30D, SJ, Orizio</v>
          </cell>
          <cell r="E430">
            <v>3.0075189999999998</v>
          </cell>
        </row>
        <row r="431">
          <cell r="A431">
            <v>41553</v>
          </cell>
          <cell r="B431" t="str">
            <v>SINGLE JERSEY</v>
          </cell>
          <cell r="C431"/>
          <cell r="D431" t="str">
            <v>28gg, 30D, SJ, Orizio</v>
          </cell>
          <cell r="E431">
            <v>3.0075189999999998</v>
          </cell>
        </row>
        <row r="432">
          <cell r="A432">
            <v>41554</v>
          </cell>
          <cell r="B432" t="str">
            <v>SINGLE JERSEY</v>
          </cell>
          <cell r="C432"/>
          <cell r="D432" t="str">
            <v>28gg, 30D, SJ, Monarch</v>
          </cell>
          <cell r="E432">
            <v>4.301075</v>
          </cell>
        </row>
        <row r="433">
          <cell r="A433">
            <v>41555</v>
          </cell>
          <cell r="B433" t="str">
            <v>INTERLOCK</v>
          </cell>
          <cell r="C433"/>
          <cell r="D433" t="str">
            <v>24gg, 34D, INTERLOCK</v>
          </cell>
          <cell r="E433">
            <v>4.5516610000000002</v>
          </cell>
        </row>
        <row r="434">
          <cell r="A434">
            <v>41556</v>
          </cell>
          <cell r="B434" t="str">
            <v>SINGLE JERSEY</v>
          </cell>
          <cell r="C434"/>
          <cell r="D434" t="str">
            <v>28gg, 30D, SJ, Orizio</v>
          </cell>
          <cell r="E434">
            <v>3.0075189999999998</v>
          </cell>
        </row>
        <row r="435">
          <cell r="A435">
            <v>41556</v>
          </cell>
          <cell r="B435" t="str">
            <v>SINGLE JERSEY</v>
          </cell>
          <cell r="C435"/>
          <cell r="D435" t="str">
            <v>28gg, 30D, SJ, Orizio</v>
          </cell>
          <cell r="E435">
            <v>3.0075189999999998</v>
          </cell>
        </row>
        <row r="436">
          <cell r="A436">
            <v>41560</v>
          </cell>
          <cell r="B436" t="str">
            <v>SINGLE JERSEY</v>
          </cell>
          <cell r="C436"/>
          <cell r="D436" t="str">
            <v>28gg, 30D, SJ, Orizio</v>
          </cell>
          <cell r="E436">
            <v>3.5112359999999998</v>
          </cell>
        </row>
        <row r="437">
          <cell r="A437">
            <v>41572</v>
          </cell>
          <cell r="B437" t="str">
            <v>RIB</v>
          </cell>
          <cell r="C437"/>
          <cell r="D437" t="str">
            <v>18gg, 34D, RIB, Terrot</v>
          </cell>
          <cell r="E437">
            <v>2.752167</v>
          </cell>
        </row>
        <row r="438">
          <cell r="A438">
            <v>41573</v>
          </cell>
          <cell r="B438" t="str">
            <v>RIB</v>
          </cell>
          <cell r="C438"/>
          <cell r="D438" t="str">
            <v>18gg, 34D, RIB, Terrot</v>
          </cell>
          <cell r="E438">
            <v>4.6457610000000003</v>
          </cell>
        </row>
        <row r="439">
          <cell r="A439">
            <v>41587</v>
          </cell>
          <cell r="B439" t="str">
            <v>RIB</v>
          </cell>
          <cell r="C439"/>
          <cell r="D439" t="str">
            <v>18gg, 34D, RIB, Terrot</v>
          </cell>
          <cell r="E439">
            <v>4.6457610000000003</v>
          </cell>
        </row>
        <row r="440">
          <cell r="A440">
            <v>41588</v>
          </cell>
          <cell r="B440" t="str">
            <v>RIB</v>
          </cell>
          <cell r="C440"/>
          <cell r="D440" t="str">
            <v>18gg, 34D, RIB, Terrot</v>
          </cell>
          <cell r="E440">
            <v>4.6457610000000003</v>
          </cell>
        </row>
        <row r="441">
          <cell r="A441">
            <v>41589</v>
          </cell>
          <cell r="B441" t="str">
            <v>RIB</v>
          </cell>
          <cell r="C441"/>
          <cell r="D441" t="str">
            <v>18gg, 34D, RIB, Terrot</v>
          </cell>
          <cell r="E441">
            <v>4.6457610000000003</v>
          </cell>
        </row>
        <row r="442">
          <cell r="A442">
            <v>41590</v>
          </cell>
          <cell r="B442" t="str">
            <v>RIB</v>
          </cell>
          <cell r="C442"/>
          <cell r="D442" t="str">
            <v>18gg, 34D, RIB, Terrot</v>
          </cell>
          <cell r="E442">
            <v>4.6457610000000003</v>
          </cell>
        </row>
        <row r="443">
          <cell r="A443">
            <v>41591</v>
          </cell>
          <cell r="B443" t="str">
            <v>RIB</v>
          </cell>
          <cell r="C443"/>
          <cell r="D443" t="str">
            <v>18gg, 34D, RIB, Terrot</v>
          </cell>
          <cell r="E443">
            <v>4.6457610000000003</v>
          </cell>
        </row>
        <row r="444">
          <cell r="A444">
            <v>41597</v>
          </cell>
          <cell r="B444" t="str">
            <v>SINGLE JERSEY</v>
          </cell>
          <cell r="C444"/>
          <cell r="D444" t="str">
            <v>28gg, 30D, SJ, Orizio</v>
          </cell>
          <cell r="E444">
            <v>2.3323610000000001</v>
          </cell>
        </row>
        <row r="445">
          <cell r="A445">
            <v>41597</v>
          </cell>
          <cell r="B445" t="str">
            <v>SINGLE JERSEY</v>
          </cell>
          <cell r="C445"/>
          <cell r="D445" t="str">
            <v>28gg, 30D, SJ, Orizio</v>
          </cell>
          <cell r="E445">
            <v>2.3323610000000001</v>
          </cell>
        </row>
        <row r="446">
          <cell r="A446">
            <v>41604</v>
          </cell>
          <cell r="B446" t="str">
            <v>SINGLE JERSEY</v>
          </cell>
          <cell r="C446"/>
          <cell r="D446" t="str">
            <v>24gg, 30D, SJ, Orizio</v>
          </cell>
          <cell r="E446">
            <v>2.9180039999999998</v>
          </cell>
        </row>
        <row r="447">
          <cell r="A447">
            <v>41604</v>
          </cell>
          <cell r="B447" t="str">
            <v>SINGLE JERSEY</v>
          </cell>
          <cell r="C447"/>
          <cell r="D447" t="str">
            <v>24gg, 30D, SJ, Orizio</v>
          </cell>
          <cell r="E447">
            <v>2.9180039999999998</v>
          </cell>
        </row>
        <row r="448">
          <cell r="A448">
            <v>41605</v>
          </cell>
          <cell r="B448" t="str">
            <v>SINGLE JERSEY</v>
          </cell>
          <cell r="C448"/>
          <cell r="D448" t="str">
            <v>28gg, 30D, SJ, Orizio</v>
          </cell>
          <cell r="E448">
            <v>3.0075189999999998</v>
          </cell>
        </row>
        <row r="449">
          <cell r="A449">
            <v>41605</v>
          </cell>
          <cell r="B449" t="str">
            <v>SINGLE JERSEY</v>
          </cell>
          <cell r="C449"/>
          <cell r="D449" t="str">
            <v>28gg, 30D, SJ, Orizio</v>
          </cell>
          <cell r="E449">
            <v>3.0075189999999998</v>
          </cell>
        </row>
        <row r="450">
          <cell r="A450">
            <v>41605</v>
          </cell>
          <cell r="B450" t="str">
            <v>SINGLE JERSEY</v>
          </cell>
          <cell r="C450"/>
          <cell r="D450" t="str">
            <v>28gg, 30D, SJ, Orizio</v>
          </cell>
          <cell r="E450">
            <v>3.0075189999999998</v>
          </cell>
        </row>
        <row r="451">
          <cell r="A451">
            <v>41607</v>
          </cell>
          <cell r="B451" t="str">
            <v>SINGLE JERSEY</v>
          </cell>
          <cell r="C451"/>
          <cell r="D451" t="str">
            <v>28gg, 30D, SJ, Santec</v>
          </cell>
          <cell r="E451">
            <v>2.8571430000000002</v>
          </cell>
        </row>
        <row r="452">
          <cell r="A452">
            <v>41607</v>
          </cell>
          <cell r="B452" t="str">
            <v>SINGLE JERSEY</v>
          </cell>
          <cell r="C452"/>
          <cell r="D452" t="str">
            <v>28gg, 30D, SJ, Santec</v>
          </cell>
          <cell r="E452">
            <v>2.8571430000000002</v>
          </cell>
        </row>
        <row r="453">
          <cell r="A453">
            <v>41608</v>
          </cell>
          <cell r="B453" t="str">
            <v>RIB</v>
          </cell>
          <cell r="C453"/>
          <cell r="D453" t="str">
            <v>18gg, 34D, RIB, Santec</v>
          </cell>
          <cell r="E453">
            <v>4.388852</v>
          </cell>
        </row>
        <row r="454">
          <cell r="A454">
            <v>41609</v>
          </cell>
          <cell r="B454" t="str">
            <v>SINGLE JERSEY</v>
          </cell>
          <cell r="C454"/>
          <cell r="D454" t="str">
            <v>28gg, 30D, SJ, Orizio</v>
          </cell>
          <cell r="E454">
            <v>2.4151669999999998</v>
          </cell>
        </row>
        <row r="455">
          <cell r="A455">
            <v>41609</v>
          </cell>
          <cell r="B455" t="str">
            <v>SINGLE JERSEY</v>
          </cell>
          <cell r="C455"/>
          <cell r="D455" t="str">
            <v>28gg, 30D, SJ, Orizio</v>
          </cell>
          <cell r="E455">
            <v>2.4151669999999998</v>
          </cell>
        </row>
        <row r="456">
          <cell r="A456">
            <v>41610</v>
          </cell>
          <cell r="B456" t="str">
            <v>SINGLE JERSEY</v>
          </cell>
          <cell r="C456"/>
          <cell r="D456" t="str">
            <v>28gg, 30D, SJ, Orizio</v>
          </cell>
          <cell r="E456">
            <v>2.3869199999999999</v>
          </cell>
        </row>
        <row r="457">
          <cell r="A457">
            <v>41610</v>
          </cell>
          <cell r="B457" t="str">
            <v>SINGLE JERSEY</v>
          </cell>
          <cell r="C457"/>
          <cell r="D457" t="str">
            <v>28gg, 30D, SJ, Orizio</v>
          </cell>
          <cell r="E457">
            <v>2.3869199999999999</v>
          </cell>
        </row>
        <row r="458">
          <cell r="A458">
            <v>41611</v>
          </cell>
          <cell r="B458" t="str">
            <v>RIB</v>
          </cell>
          <cell r="C458"/>
          <cell r="D458" t="str">
            <v>18gg, 34D, RIB, Santec</v>
          </cell>
          <cell r="E458">
            <v>3.00075</v>
          </cell>
        </row>
        <row r="459">
          <cell r="A459">
            <v>41612</v>
          </cell>
          <cell r="B459" t="str">
            <v>RIB</v>
          </cell>
          <cell r="C459"/>
          <cell r="D459" t="str">
            <v>18gg, 34D, RIB, Santec</v>
          </cell>
          <cell r="E459">
            <v>3.00075</v>
          </cell>
        </row>
        <row r="460">
          <cell r="A460">
            <v>41613</v>
          </cell>
          <cell r="B460" t="str">
            <v>RIB</v>
          </cell>
          <cell r="C460"/>
          <cell r="D460" t="str">
            <v>18gg, 34D, RIB, Santec</v>
          </cell>
          <cell r="E460">
            <v>3.00075</v>
          </cell>
        </row>
        <row r="461">
          <cell r="A461">
            <v>41622</v>
          </cell>
          <cell r="B461" t="str">
            <v>RIB</v>
          </cell>
          <cell r="C461"/>
          <cell r="D461" t="str">
            <v>18gg, 34D, RIB, Terrot</v>
          </cell>
          <cell r="E461">
            <v>2.976191</v>
          </cell>
        </row>
        <row r="462">
          <cell r="A462">
            <v>41622</v>
          </cell>
          <cell r="B462" t="str">
            <v>RIB</v>
          </cell>
          <cell r="C462"/>
          <cell r="D462" t="str">
            <v>18gg, 34D, RIB, Terrot</v>
          </cell>
          <cell r="E462">
            <v>2.976191</v>
          </cell>
        </row>
        <row r="463">
          <cell r="A463">
            <v>41632</v>
          </cell>
          <cell r="B463" t="str">
            <v>SINGLE JERSEY</v>
          </cell>
          <cell r="C463"/>
          <cell r="D463" t="str">
            <v>28gg, 30D, SJ, Orizio</v>
          </cell>
          <cell r="E463">
            <v>4.3859649999999997</v>
          </cell>
        </row>
        <row r="464">
          <cell r="A464">
            <v>41633</v>
          </cell>
          <cell r="B464" t="str">
            <v>RIB</v>
          </cell>
          <cell r="C464"/>
          <cell r="D464" t="str">
            <v>18gg, 34D, RIB, Terrot</v>
          </cell>
          <cell r="E464">
            <v>2.752167</v>
          </cell>
        </row>
        <row r="465">
          <cell r="A465">
            <v>41643</v>
          </cell>
          <cell r="B465" t="str">
            <v>SINGLE JERSEY</v>
          </cell>
          <cell r="C465"/>
          <cell r="D465" t="str">
            <v>24gg, 30D, SJ, Orizio</v>
          </cell>
          <cell r="E465">
            <v>4.3103449999999999</v>
          </cell>
        </row>
        <row r="466">
          <cell r="A466">
            <v>41644</v>
          </cell>
          <cell r="B466" t="str">
            <v>RIB</v>
          </cell>
          <cell r="C466"/>
          <cell r="D466" t="str">
            <v>18gg, 34D, RIB, Santec</v>
          </cell>
          <cell r="E466">
            <v>3.00075</v>
          </cell>
        </row>
        <row r="467">
          <cell r="A467">
            <v>41645</v>
          </cell>
          <cell r="B467" t="str">
            <v>SINGLE JERSEY</v>
          </cell>
          <cell r="C467"/>
          <cell r="D467" t="str">
            <v>28gg, 30D, SJ, Orizio</v>
          </cell>
          <cell r="E467">
            <v>3.2679740000000002</v>
          </cell>
        </row>
        <row r="468">
          <cell r="A468">
            <v>41645</v>
          </cell>
          <cell r="B468" t="str">
            <v>SINGLE JERSEY</v>
          </cell>
          <cell r="C468"/>
          <cell r="D468" t="str">
            <v>28gg, 30D, SJ, Orizio</v>
          </cell>
          <cell r="E468">
            <v>3.2679740000000002</v>
          </cell>
        </row>
        <row r="469">
          <cell r="A469">
            <v>41647</v>
          </cell>
          <cell r="B469" t="str">
            <v>SINGLE JERSEY</v>
          </cell>
          <cell r="C469"/>
          <cell r="D469" t="str">
            <v>28gg, 30D, SJ, Orizio</v>
          </cell>
          <cell r="E469">
            <v>2.6106250000000002</v>
          </cell>
        </row>
        <row r="470">
          <cell r="A470">
            <v>41647</v>
          </cell>
          <cell r="B470" t="str">
            <v>SINGLE JERSEY</v>
          </cell>
          <cell r="C470"/>
          <cell r="D470" t="str">
            <v>28gg, 30D, SJ, Orizio</v>
          </cell>
          <cell r="E470">
            <v>2.6106250000000002</v>
          </cell>
        </row>
        <row r="471">
          <cell r="A471">
            <v>41648</v>
          </cell>
          <cell r="B471" t="str">
            <v>RIB</v>
          </cell>
          <cell r="C471"/>
          <cell r="D471" t="str">
            <v>18gg, 34D, RIB, Terrot</v>
          </cell>
          <cell r="E471">
            <v>2.976191</v>
          </cell>
        </row>
        <row r="472">
          <cell r="A472">
            <v>41648</v>
          </cell>
          <cell r="B472" t="str">
            <v>RIB</v>
          </cell>
          <cell r="C472"/>
          <cell r="D472" t="str">
            <v>18gg, 34D, RIB, Terrot</v>
          </cell>
          <cell r="E472">
            <v>2.976191</v>
          </cell>
        </row>
        <row r="473">
          <cell r="A473">
            <v>41656</v>
          </cell>
          <cell r="B473" t="str">
            <v>SINGLE JERSEY</v>
          </cell>
          <cell r="C473"/>
          <cell r="D473" t="str">
            <v>28gg, 30D, SJ, Orizio</v>
          </cell>
          <cell r="E473">
            <v>3.7950659999999998</v>
          </cell>
        </row>
        <row r="474">
          <cell r="A474">
            <v>41656</v>
          </cell>
          <cell r="B474" t="str">
            <v>SINGLE JERSEY</v>
          </cell>
          <cell r="C474"/>
          <cell r="D474" t="str">
            <v>28gg, 30D, SJ, Orizio</v>
          </cell>
          <cell r="E474">
            <v>3.7950659999999998</v>
          </cell>
        </row>
        <row r="475">
          <cell r="A475">
            <v>41661</v>
          </cell>
          <cell r="B475" t="str">
            <v>RIB</v>
          </cell>
          <cell r="C475"/>
          <cell r="D475" t="str">
            <v>18gg, 34D, RIB, Terrot</v>
          </cell>
          <cell r="E475">
            <v>3.6363639999999999</v>
          </cell>
        </row>
        <row r="476">
          <cell r="A476">
            <v>41661</v>
          </cell>
          <cell r="B476" t="str">
            <v>RIB</v>
          </cell>
          <cell r="C476"/>
          <cell r="D476" t="str">
            <v>18gg, 34D, RIB, Terrot</v>
          </cell>
          <cell r="E476">
            <v>3.6363639999999999</v>
          </cell>
        </row>
        <row r="477">
          <cell r="A477">
            <v>41675</v>
          </cell>
          <cell r="B477" t="str">
            <v>SINGLE JERSEY</v>
          </cell>
          <cell r="C477"/>
          <cell r="D477" t="str">
            <v>28gg, 30D, SJ, Orizio</v>
          </cell>
          <cell r="E477">
            <v>3.030303</v>
          </cell>
        </row>
        <row r="478">
          <cell r="A478">
            <v>41675</v>
          </cell>
          <cell r="B478" t="str">
            <v>SINGLE JERSEY</v>
          </cell>
          <cell r="C478"/>
          <cell r="D478" t="str">
            <v>28gg, 30D, SJ, Orizio</v>
          </cell>
          <cell r="E478">
            <v>3.030303</v>
          </cell>
        </row>
        <row r="479">
          <cell r="A479">
            <v>41675</v>
          </cell>
          <cell r="B479" t="str">
            <v>SINGLE JERSEY</v>
          </cell>
          <cell r="C479"/>
          <cell r="D479" t="str">
            <v>28gg, 30D, SJ, Orizio</v>
          </cell>
          <cell r="E479">
            <v>3.030303</v>
          </cell>
        </row>
        <row r="480">
          <cell r="A480">
            <v>41676</v>
          </cell>
          <cell r="B480" t="str">
            <v>SINGLE JERSEY</v>
          </cell>
          <cell r="C480"/>
          <cell r="D480" t="str">
            <v>28gg, 30D, SJ, Orizio</v>
          </cell>
          <cell r="E480">
            <v>1.993223</v>
          </cell>
        </row>
        <row r="481">
          <cell r="A481">
            <v>41676</v>
          </cell>
          <cell r="B481" t="str">
            <v>SINGLE JERSEY</v>
          </cell>
          <cell r="C481"/>
          <cell r="D481" t="str">
            <v>28gg, 30D, SJ, Orizio</v>
          </cell>
          <cell r="E481">
            <v>1.993223</v>
          </cell>
        </row>
        <row r="482">
          <cell r="A482">
            <v>41676</v>
          </cell>
          <cell r="B482" t="str">
            <v>SINGLE JERSEY</v>
          </cell>
          <cell r="C482"/>
          <cell r="D482" t="str">
            <v>28gg, 30D, SJ, Orizio</v>
          </cell>
          <cell r="E482">
            <v>1.993223</v>
          </cell>
        </row>
        <row r="483">
          <cell r="A483">
            <v>41678</v>
          </cell>
          <cell r="B483" t="str">
            <v>RIB</v>
          </cell>
          <cell r="C483"/>
          <cell r="D483" t="str">
            <v>18gg, 34D, RIB, Terrot</v>
          </cell>
          <cell r="E483">
            <v>4.8297509999999999</v>
          </cell>
        </row>
        <row r="484">
          <cell r="A484">
            <v>41679</v>
          </cell>
          <cell r="B484" t="str">
            <v>SINGLE JERSEY</v>
          </cell>
          <cell r="C484"/>
          <cell r="D484" t="str">
            <v>28gg, 30D, SJ, Orizio</v>
          </cell>
          <cell r="E484">
            <v>2.3323610000000001</v>
          </cell>
        </row>
        <row r="485">
          <cell r="A485">
            <v>41679</v>
          </cell>
          <cell r="B485" t="str">
            <v>SINGLE JERSEY</v>
          </cell>
          <cell r="C485"/>
          <cell r="D485" t="str">
            <v>28gg, 30D, SJ, Orizio</v>
          </cell>
          <cell r="E485">
            <v>2.3323610000000001</v>
          </cell>
        </row>
        <row r="486">
          <cell r="A486">
            <v>41680</v>
          </cell>
          <cell r="B486" t="str">
            <v>SINGLE JERSEY</v>
          </cell>
          <cell r="C486"/>
          <cell r="D486" t="str">
            <v>24gg, 30D, SJ, Orizio</v>
          </cell>
          <cell r="E486">
            <v>2.9180039999999998</v>
          </cell>
        </row>
        <row r="487">
          <cell r="A487">
            <v>41680</v>
          </cell>
          <cell r="B487" t="str">
            <v>SINGLE JERSEY</v>
          </cell>
          <cell r="C487"/>
          <cell r="D487" t="str">
            <v>24gg, 30D, SJ, Orizio</v>
          </cell>
          <cell r="E487">
            <v>2.9180039999999998</v>
          </cell>
        </row>
        <row r="488">
          <cell r="A488">
            <v>41697</v>
          </cell>
          <cell r="B488" t="str">
            <v>SINGLE JERSEY</v>
          </cell>
          <cell r="C488"/>
          <cell r="D488" t="str">
            <v>28gg, 30D, SJ, Orizio</v>
          </cell>
          <cell r="E488">
            <v>3.7037040000000001</v>
          </cell>
        </row>
        <row r="489">
          <cell r="A489">
            <v>41697</v>
          </cell>
          <cell r="B489" t="str">
            <v>SINGLE JERSEY</v>
          </cell>
          <cell r="C489"/>
          <cell r="D489" t="str">
            <v>28gg, 30D, SJ, Orizio</v>
          </cell>
          <cell r="E489">
            <v>3.7037040000000001</v>
          </cell>
        </row>
        <row r="490">
          <cell r="A490">
            <v>41700</v>
          </cell>
          <cell r="B490" t="str">
            <v>RIB</v>
          </cell>
          <cell r="C490"/>
          <cell r="D490" t="str">
            <v>18gg, 34D, RIB, Terrot</v>
          </cell>
          <cell r="E490">
            <v>6.5359480000000003</v>
          </cell>
        </row>
        <row r="491">
          <cell r="A491">
            <v>41705</v>
          </cell>
          <cell r="B491" t="str">
            <v>RIB</v>
          </cell>
          <cell r="C491"/>
          <cell r="D491" t="str">
            <v>18gg, 34D, RIB, Terrot</v>
          </cell>
          <cell r="E491">
            <v>3.487358</v>
          </cell>
        </row>
        <row r="492">
          <cell r="A492">
            <v>41705</v>
          </cell>
          <cell r="B492" t="str">
            <v>RIB</v>
          </cell>
          <cell r="C492"/>
          <cell r="D492" t="str">
            <v>18gg, 34D, RIB, Terrot</v>
          </cell>
          <cell r="E492">
            <v>3.487358</v>
          </cell>
        </row>
        <row r="493">
          <cell r="A493">
            <v>41706</v>
          </cell>
          <cell r="B493" t="str">
            <v>RIB</v>
          </cell>
          <cell r="C493"/>
          <cell r="D493" t="str">
            <v>24gg, 34D, RIB, Santec</v>
          </cell>
          <cell r="E493">
            <v>4.0128409999999999</v>
          </cell>
        </row>
        <row r="494">
          <cell r="A494">
            <v>41706</v>
          </cell>
          <cell r="B494" t="str">
            <v>RIB</v>
          </cell>
          <cell r="C494"/>
          <cell r="D494" t="str">
            <v>24gg, 34D, RIB, Santec</v>
          </cell>
          <cell r="E494">
            <v>4.0128409999999999</v>
          </cell>
        </row>
        <row r="495">
          <cell r="A495">
            <v>41707</v>
          </cell>
          <cell r="B495" t="str">
            <v>RIB</v>
          </cell>
          <cell r="C495"/>
          <cell r="D495" t="str">
            <v>20gg, 34D, RIB, Terrot, 60F</v>
          </cell>
          <cell r="E495">
            <v>3.0075189999999998</v>
          </cell>
        </row>
        <row r="496">
          <cell r="A496">
            <v>41711</v>
          </cell>
          <cell r="B496" t="str">
            <v>RIB</v>
          </cell>
          <cell r="C496"/>
          <cell r="D496" t="str">
            <v>15gg, 34D, RIB, Santec</v>
          </cell>
          <cell r="E496">
            <v>4.4984250000000001</v>
          </cell>
        </row>
        <row r="497">
          <cell r="A497">
            <v>41711</v>
          </cell>
          <cell r="B497" t="str">
            <v>RIB</v>
          </cell>
          <cell r="C497"/>
          <cell r="D497" t="str">
            <v>15gg, 34D, RIB, Santec</v>
          </cell>
          <cell r="E497">
            <v>4.4984250000000001</v>
          </cell>
        </row>
        <row r="498">
          <cell r="A498">
            <v>41712</v>
          </cell>
          <cell r="B498" t="str">
            <v>RIB</v>
          </cell>
          <cell r="C498"/>
          <cell r="D498" t="str">
            <v>15gg, 34D, RIB, Santec</v>
          </cell>
          <cell r="E498">
            <v>2.3651849999999999</v>
          </cell>
        </row>
        <row r="499">
          <cell r="A499">
            <v>41712</v>
          </cell>
          <cell r="B499" t="str">
            <v>RIB</v>
          </cell>
          <cell r="C499"/>
          <cell r="D499" t="str">
            <v>15gg, 34D, RIB, Santec</v>
          </cell>
          <cell r="E499">
            <v>2.3651849999999999</v>
          </cell>
        </row>
        <row r="500">
          <cell r="A500">
            <v>41713</v>
          </cell>
          <cell r="B500" t="str">
            <v>SINGLE JERSEY</v>
          </cell>
          <cell r="C500"/>
          <cell r="D500" t="str">
            <v>24gg, 30D, SJ, Orizio</v>
          </cell>
          <cell r="E500">
            <v>3.488575</v>
          </cell>
        </row>
        <row r="501">
          <cell r="A501">
            <v>41713</v>
          </cell>
          <cell r="B501" t="str">
            <v>SINGLE JERSEY</v>
          </cell>
          <cell r="C501"/>
          <cell r="D501" t="str">
            <v>24gg, 30D, SJ, Orizio</v>
          </cell>
          <cell r="E501">
            <v>3.488575</v>
          </cell>
        </row>
        <row r="502">
          <cell r="A502">
            <v>41738</v>
          </cell>
          <cell r="B502" t="str">
            <v>SINGLE JERSEY</v>
          </cell>
          <cell r="C502"/>
          <cell r="D502" t="str">
            <v>24gg, 30D, SJ, Orizio</v>
          </cell>
          <cell r="E502">
            <v>2.4630540000000001</v>
          </cell>
        </row>
        <row r="503">
          <cell r="A503">
            <v>41738</v>
          </cell>
          <cell r="B503" t="str">
            <v>SINGLE JERSEY</v>
          </cell>
          <cell r="C503"/>
          <cell r="D503" t="str">
            <v>24gg, 30D, SJ, Orizio</v>
          </cell>
          <cell r="E503">
            <v>2.4630540000000001</v>
          </cell>
        </row>
        <row r="504">
          <cell r="A504">
            <v>41739</v>
          </cell>
          <cell r="B504" t="str">
            <v>RIB</v>
          </cell>
          <cell r="C504"/>
          <cell r="D504" t="str">
            <v>15gg, 34D, RIB, Santec</v>
          </cell>
          <cell r="E504">
            <v>3.0511059999999999</v>
          </cell>
        </row>
        <row r="505">
          <cell r="A505">
            <v>41739</v>
          </cell>
          <cell r="B505" t="str">
            <v>RIB</v>
          </cell>
          <cell r="C505"/>
          <cell r="D505" t="str">
            <v>15gg, 34D, RIB, Santec</v>
          </cell>
          <cell r="E505">
            <v>3.0511059999999999</v>
          </cell>
        </row>
        <row r="506">
          <cell r="A506">
            <v>41740</v>
          </cell>
          <cell r="B506" t="str">
            <v>RIB</v>
          </cell>
          <cell r="C506"/>
          <cell r="D506" t="str">
            <v>18gg, 34D, RIB, Terrot</v>
          </cell>
          <cell r="E506">
            <v>4.4503779999999997</v>
          </cell>
        </row>
        <row r="507">
          <cell r="A507">
            <v>41741</v>
          </cell>
          <cell r="B507" t="str">
            <v>SINGLE JERSEY</v>
          </cell>
          <cell r="C507"/>
          <cell r="D507" t="str">
            <v>24gg, 30D, SJ, Orizio</v>
          </cell>
          <cell r="E507">
            <v>3.0330599999999999</v>
          </cell>
        </row>
        <row r="508">
          <cell r="A508">
            <v>41741</v>
          </cell>
          <cell r="B508" t="str">
            <v>SINGLE JERSEY</v>
          </cell>
          <cell r="C508"/>
          <cell r="D508" t="str">
            <v>24gg, 30D, SJ, Orizio</v>
          </cell>
          <cell r="E508">
            <v>3.0330599999999999</v>
          </cell>
        </row>
        <row r="509">
          <cell r="A509">
            <v>41742</v>
          </cell>
          <cell r="B509" t="str">
            <v>SINGLE JERSEY</v>
          </cell>
          <cell r="C509"/>
          <cell r="D509" t="str">
            <v>28gg, 30D, SJ, Orizio</v>
          </cell>
          <cell r="E509">
            <v>2.673797</v>
          </cell>
        </row>
        <row r="510">
          <cell r="A510">
            <v>41742</v>
          </cell>
          <cell r="B510" t="str">
            <v>SINGLE JERSEY</v>
          </cell>
          <cell r="C510"/>
          <cell r="D510" t="str">
            <v>28gg, 30D, SJ, Orizio</v>
          </cell>
          <cell r="E510">
            <v>2.673797</v>
          </cell>
        </row>
        <row r="511">
          <cell r="A511">
            <v>41745</v>
          </cell>
          <cell r="B511" t="str">
            <v>SINGLE JERSEY</v>
          </cell>
          <cell r="C511"/>
          <cell r="D511" t="str">
            <v>24gg, 30D, SJ, Orizio</v>
          </cell>
          <cell r="E511">
            <v>2.8571430000000002</v>
          </cell>
        </row>
        <row r="512">
          <cell r="A512">
            <v>41745</v>
          </cell>
          <cell r="B512" t="str">
            <v>SINGLE JERSEY</v>
          </cell>
          <cell r="C512"/>
          <cell r="D512" t="str">
            <v>24gg, 30D, SJ, Orizio</v>
          </cell>
          <cell r="E512">
            <v>2.8571430000000002</v>
          </cell>
        </row>
        <row r="513">
          <cell r="A513">
            <v>41745</v>
          </cell>
          <cell r="B513" t="str">
            <v>SINGLE JERSEY</v>
          </cell>
          <cell r="C513"/>
          <cell r="D513" t="str">
            <v>24gg, 30D, SJ, Orizio</v>
          </cell>
          <cell r="E513">
            <v>2.8571430000000002</v>
          </cell>
        </row>
        <row r="514">
          <cell r="A514">
            <v>41750</v>
          </cell>
          <cell r="B514" t="str">
            <v>RIB</v>
          </cell>
          <cell r="C514"/>
          <cell r="D514" t="str">
            <v>18gg, 34D, RIB, Terrot</v>
          </cell>
          <cell r="E514">
            <v>2.752167</v>
          </cell>
        </row>
        <row r="515">
          <cell r="A515">
            <v>41757</v>
          </cell>
          <cell r="B515" t="str">
            <v>RIB</v>
          </cell>
          <cell r="C515"/>
          <cell r="D515" t="str">
            <v>18gg, 34D, RIB, Terrot</v>
          </cell>
          <cell r="E515">
            <v>2.1008399999999998</v>
          </cell>
        </row>
        <row r="516">
          <cell r="A516">
            <v>41757</v>
          </cell>
          <cell r="B516" t="str">
            <v>RIB</v>
          </cell>
          <cell r="C516"/>
          <cell r="D516" t="str">
            <v>18gg, 34D, RIB, Terrot</v>
          </cell>
          <cell r="E516">
            <v>2.1008399999999998</v>
          </cell>
        </row>
        <row r="517">
          <cell r="A517">
            <v>41768</v>
          </cell>
          <cell r="B517" t="str">
            <v>SINGLE JERSEY</v>
          </cell>
          <cell r="C517"/>
          <cell r="D517" t="str">
            <v>28gg, 30D, SJ, Orizio</v>
          </cell>
          <cell r="E517">
            <v>3.9215689999999999</v>
          </cell>
        </row>
        <row r="518">
          <cell r="A518">
            <v>41768</v>
          </cell>
          <cell r="B518" t="str">
            <v>SINGLE JERSEY</v>
          </cell>
          <cell r="C518"/>
          <cell r="D518" t="str">
            <v>28gg, 30D, SJ, Orizio</v>
          </cell>
          <cell r="E518">
            <v>3.9215689999999999</v>
          </cell>
        </row>
        <row r="519">
          <cell r="A519">
            <v>41770</v>
          </cell>
          <cell r="B519" t="str">
            <v>SINGLE JERSEY</v>
          </cell>
          <cell r="C519"/>
          <cell r="D519" t="str">
            <v>28gg, 30D, SJ, Orizio</v>
          </cell>
          <cell r="E519">
            <v>3.9215689999999999</v>
          </cell>
        </row>
        <row r="520">
          <cell r="A520">
            <v>41770</v>
          </cell>
          <cell r="B520" t="str">
            <v>SINGLE JERSEY</v>
          </cell>
          <cell r="C520"/>
          <cell r="D520" t="str">
            <v>28gg, 30D, SJ, Orizio</v>
          </cell>
          <cell r="E520">
            <v>3.9215689999999999</v>
          </cell>
        </row>
        <row r="521">
          <cell r="A521">
            <v>41774</v>
          </cell>
          <cell r="B521" t="str">
            <v>RIB</v>
          </cell>
          <cell r="C521"/>
          <cell r="D521" t="str">
            <v>18gg, 34D, RIB, Terrot</v>
          </cell>
          <cell r="E521">
            <v>4.73597</v>
          </cell>
        </row>
        <row r="522">
          <cell r="A522">
            <v>41775</v>
          </cell>
          <cell r="B522" t="str">
            <v>SINGLE JERSEY</v>
          </cell>
          <cell r="C522"/>
          <cell r="D522" t="str">
            <v>28gg, 30D, SJ, Orizio</v>
          </cell>
          <cell r="E522">
            <v>3.7037040000000001</v>
          </cell>
        </row>
        <row r="523">
          <cell r="A523">
            <v>41775</v>
          </cell>
          <cell r="B523" t="str">
            <v>SINGLE JERSEY</v>
          </cell>
          <cell r="C523"/>
          <cell r="D523" t="str">
            <v>28gg, 30D, SJ, Orizio</v>
          </cell>
          <cell r="E523">
            <v>3.7037040000000001</v>
          </cell>
        </row>
        <row r="524">
          <cell r="A524">
            <v>41776</v>
          </cell>
          <cell r="B524" t="str">
            <v>RIB</v>
          </cell>
          <cell r="C524"/>
          <cell r="D524" t="str">
            <v>18gg, 34D, RIB, Terrot</v>
          </cell>
          <cell r="E524">
            <v>2.738226</v>
          </cell>
        </row>
        <row r="525">
          <cell r="A525">
            <v>41776</v>
          </cell>
          <cell r="B525" t="str">
            <v>RIB</v>
          </cell>
          <cell r="C525"/>
          <cell r="D525" t="str">
            <v>18gg, 34D, RIB, Terrot</v>
          </cell>
          <cell r="E525">
            <v>2.738226</v>
          </cell>
        </row>
        <row r="526">
          <cell r="A526">
            <v>41777</v>
          </cell>
          <cell r="B526" t="str">
            <v>RIB</v>
          </cell>
          <cell r="C526"/>
          <cell r="D526" t="str">
            <v>18gg, 34D, RIB, Terrot</v>
          </cell>
          <cell r="E526">
            <v>3.0102350000000002</v>
          </cell>
        </row>
        <row r="527">
          <cell r="A527">
            <v>41777</v>
          </cell>
          <cell r="B527" t="str">
            <v>RIB</v>
          </cell>
          <cell r="C527"/>
          <cell r="D527" t="str">
            <v>18gg, 34D, RIB, Terrot</v>
          </cell>
          <cell r="E527">
            <v>3.0102350000000002</v>
          </cell>
        </row>
        <row r="528">
          <cell r="A528">
            <v>41782</v>
          </cell>
          <cell r="B528" t="str">
            <v>SINGLE JERSEY</v>
          </cell>
          <cell r="C528"/>
          <cell r="D528" t="str">
            <v>28gg, 30D, SJ, Orizio</v>
          </cell>
          <cell r="E528">
            <v>4.0477639999999999</v>
          </cell>
        </row>
        <row r="529">
          <cell r="A529">
            <v>41782</v>
          </cell>
          <cell r="B529" t="str">
            <v>SINGLE JERSEY</v>
          </cell>
          <cell r="C529"/>
          <cell r="D529" t="str">
            <v>28gg, 30D, SJ, Orizio</v>
          </cell>
          <cell r="E529">
            <v>4.0477639999999999</v>
          </cell>
        </row>
        <row r="530">
          <cell r="A530">
            <v>41790</v>
          </cell>
          <cell r="B530" t="str">
            <v>RIB</v>
          </cell>
          <cell r="C530"/>
          <cell r="D530" t="str">
            <v>18gg, 34D, RIB, Santec</v>
          </cell>
          <cell r="E530">
            <v>4.4493879999999999</v>
          </cell>
        </row>
        <row r="531">
          <cell r="A531">
            <v>41794</v>
          </cell>
          <cell r="B531" t="str">
            <v>RIB</v>
          </cell>
          <cell r="C531"/>
          <cell r="D531" t="str">
            <v>18gg, 34D, RIB, Terrot</v>
          </cell>
          <cell r="E531">
            <v>3.6363639999999999</v>
          </cell>
        </row>
        <row r="532">
          <cell r="A532">
            <v>41794</v>
          </cell>
          <cell r="B532" t="str">
            <v>RIB</v>
          </cell>
          <cell r="C532"/>
          <cell r="D532" t="str">
            <v>18gg, 34D, RIB, Terrot</v>
          </cell>
          <cell r="E532">
            <v>3.6363639999999999</v>
          </cell>
        </row>
        <row r="533">
          <cell r="A533">
            <v>41799</v>
          </cell>
          <cell r="B533" t="str">
            <v>RIB</v>
          </cell>
          <cell r="C533"/>
          <cell r="D533" t="str">
            <v>18gg, 34D, RIB, Terrot</v>
          </cell>
          <cell r="E533">
            <v>4.5766590000000003</v>
          </cell>
        </row>
        <row r="534">
          <cell r="A534">
            <v>41799</v>
          </cell>
          <cell r="B534" t="str">
            <v>RIB</v>
          </cell>
          <cell r="C534"/>
          <cell r="D534" t="str">
            <v>18gg, 34D, RIB, Terrot</v>
          </cell>
          <cell r="E534">
            <v>4.5766590000000003</v>
          </cell>
        </row>
        <row r="535">
          <cell r="A535">
            <v>41800</v>
          </cell>
          <cell r="B535" t="str">
            <v>RIB</v>
          </cell>
          <cell r="C535"/>
          <cell r="D535" t="str">
            <v>18gg, 34D, RIB, Santec</v>
          </cell>
          <cell r="E535">
            <v>2.824859</v>
          </cell>
        </row>
        <row r="536">
          <cell r="A536">
            <v>41802</v>
          </cell>
          <cell r="B536" t="str">
            <v>RIB</v>
          </cell>
          <cell r="C536"/>
          <cell r="D536" t="str">
            <v>18gg, 34D, RIB, Terrot</v>
          </cell>
          <cell r="E536">
            <v>2.9209870000000002</v>
          </cell>
        </row>
        <row r="537">
          <cell r="A537">
            <v>41803</v>
          </cell>
          <cell r="B537" t="str">
            <v>RIB</v>
          </cell>
          <cell r="C537"/>
          <cell r="D537" t="str">
            <v>18gg, 34D, RIB, Terrot</v>
          </cell>
          <cell r="E537">
            <v>2.8864190000000001</v>
          </cell>
        </row>
        <row r="538">
          <cell r="A538">
            <v>41804</v>
          </cell>
          <cell r="B538" t="str">
            <v>SINGLE JERSEY</v>
          </cell>
          <cell r="C538"/>
          <cell r="D538" t="str">
            <v>28gg, 30D, SJ, Orizio</v>
          </cell>
          <cell r="E538">
            <v>2.6106250000000002</v>
          </cell>
        </row>
        <row r="539">
          <cell r="A539">
            <v>41804</v>
          </cell>
          <cell r="B539" t="str">
            <v>SINGLE JERSEY</v>
          </cell>
          <cell r="C539"/>
          <cell r="D539" t="str">
            <v>28gg, 30D, SJ, Orizio</v>
          </cell>
          <cell r="E539">
            <v>2.6106250000000002</v>
          </cell>
        </row>
        <row r="540">
          <cell r="A540">
            <v>41805</v>
          </cell>
          <cell r="B540" t="str">
            <v>SINGLE JERSEY</v>
          </cell>
          <cell r="C540"/>
          <cell r="D540" t="str">
            <v>28gg, 30D, SJ, Orizio</v>
          </cell>
          <cell r="E540">
            <v>2.6106250000000002</v>
          </cell>
        </row>
        <row r="541">
          <cell r="A541">
            <v>41805</v>
          </cell>
          <cell r="B541" t="str">
            <v>SINGLE JERSEY</v>
          </cell>
          <cell r="C541"/>
          <cell r="D541" t="str">
            <v>28gg, 30D, SJ, Orizio</v>
          </cell>
          <cell r="E541">
            <v>2.6106250000000002</v>
          </cell>
        </row>
        <row r="542">
          <cell r="A542">
            <v>41810</v>
          </cell>
          <cell r="B542" t="str">
            <v>SINGLE JERSEY</v>
          </cell>
          <cell r="C542"/>
          <cell r="D542" t="str">
            <v>28gg, 30D, SJ, Orizio</v>
          </cell>
          <cell r="E542">
            <v>2.4737170000000002</v>
          </cell>
        </row>
        <row r="543">
          <cell r="A543">
            <v>41810</v>
          </cell>
          <cell r="B543" t="str">
            <v>SINGLE JERSEY</v>
          </cell>
          <cell r="C543"/>
          <cell r="D543" t="str">
            <v>28gg, 30D, SJ, Orizio</v>
          </cell>
          <cell r="E543">
            <v>2.4737170000000002</v>
          </cell>
        </row>
        <row r="544">
          <cell r="A544">
            <v>41812</v>
          </cell>
          <cell r="B544" t="str">
            <v>SINGLE JERSEY</v>
          </cell>
          <cell r="C544"/>
          <cell r="D544" t="str">
            <v>28gg, 30D, SJ, Santec</v>
          </cell>
          <cell r="E544">
            <v>3.125</v>
          </cell>
        </row>
        <row r="545">
          <cell r="A545">
            <v>41812</v>
          </cell>
          <cell r="B545" t="str">
            <v>SINGLE JERSEY</v>
          </cell>
          <cell r="C545"/>
          <cell r="D545" t="str">
            <v>28gg, 30D, SJ, Santec</v>
          </cell>
          <cell r="E545">
            <v>3.125</v>
          </cell>
        </row>
        <row r="546">
          <cell r="A546">
            <v>41813</v>
          </cell>
          <cell r="B546" t="str">
            <v>RIB</v>
          </cell>
          <cell r="C546"/>
          <cell r="D546" t="str">
            <v>18gg, 34D, RIB, Terrot</v>
          </cell>
          <cell r="E546">
            <v>5.1546390000000004</v>
          </cell>
        </row>
        <row r="547">
          <cell r="A547">
            <v>41813</v>
          </cell>
          <cell r="B547" t="str">
            <v>RIB</v>
          </cell>
          <cell r="C547"/>
          <cell r="D547" t="str">
            <v>18gg, 34D, RIB, Terrot</v>
          </cell>
          <cell r="E547">
            <v>5.1546390000000004</v>
          </cell>
        </row>
        <row r="548">
          <cell r="A548">
            <v>41814</v>
          </cell>
          <cell r="B548" t="str">
            <v>SINGLE JERSEY</v>
          </cell>
          <cell r="C548"/>
          <cell r="D548" t="str">
            <v>28gg, 30D, SJ, Orizio</v>
          </cell>
          <cell r="E548">
            <v>4.0404039999999997</v>
          </cell>
        </row>
        <row r="549">
          <cell r="A549">
            <v>41814</v>
          </cell>
          <cell r="B549" t="str">
            <v>SINGLE JERSEY</v>
          </cell>
          <cell r="C549"/>
          <cell r="D549" t="str">
            <v>28gg, 30D, SJ, Orizio</v>
          </cell>
          <cell r="E549">
            <v>4.0404039999999997</v>
          </cell>
        </row>
        <row r="550">
          <cell r="A550">
            <v>41815</v>
          </cell>
          <cell r="B550" t="str">
            <v>SINGLE JERSEY</v>
          </cell>
          <cell r="C550"/>
          <cell r="D550" t="str">
            <v>24gg, 30D, SJ, Orizio</v>
          </cell>
          <cell r="E550">
            <v>3.1535790000000001</v>
          </cell>
        </row>
        <row r="551">
          <cell r="A551">
            <v>41815</v>
          </cell>
          <cell r="B551" t="str">
            <v>SINGLE JERSEY</v>
          </cell>
          <cell r="C551"/>
          <cell r="D551" t="str">
            <v>24gg, 30D, SJ, Orizio</v>
          </cell>
          <cell r="E551">
            <v>3.1535790000000001</v>
          </cell>
        </row>
        <row r="552">
          <cell r="A552">
            <v>41822</v>
          </cell>
          <cell r="B552" t="str">
            <v>SINGLE JERSEY</v>
          </cell>
          <cell r="C552"/>
          <cell r="D552" t="str">
            <v>28gg, 30D, SJ, Orizio</v>
          </cell>
          <cell r="E552">
            <v>2.6106250000000002</v>
          </cell>
        </row>
        <row r="553">
          <cell r="A553">
            <v>41822</v>
          </cell>
          <cell r="B553" t="str">
            <v>SINGLE JERSEY</v>
          </cell>
          <cell r="C553"/>
          <cell r="D553" t="str">
            <v>28gg, 30D, SJ, Orizio</v>
          </cell>
          <cell r="E553">
            <v>2.6106250000000002</v>
          </cell>
        </row>
        <row r="554">
          <cell r="A554">
            <v>41823</v>
          </cell>
          <cell r="B554" t="str">
            <v>SINGLE JERSEY</v>
          </cell>
          <cell r="C554"/>
          <cell r="D554" t="str">
            <v>28gg, 30D, SJ, Orizio</v>
          </cell>
          <cell r="E554">
            <v>2.3323610000000001</v>
          </cell>
        </row>
        <row r="555">
          <cell r="A555">
            <v>41823</v>
          </cell>
          <cell r="B555" t="str">
            <v>SINGLE JERSEY</v>
          </cell>
          <cell r="C555"/>
          <cell r="D555" t="str">
            <v>28gg, 30D, SJ, Orizio</v>
          </cell>
          <cell r="E555">
            <v>2.3323610000000001</v>
          </cell>
        </row>
        <row r="556">
          <cell r="A556">
            <v>41824</v>
          </cell>
          <cell r="B556" t="str">
            <v>RIB</v>
          </cell>
          <cell r="C556"/>
          <cell r="D556" t="str">
            <v>18gg, 34D, RIB, Terrot</v>
          </cell>
          <cell r="E556">
            <v>4.73597</v>
          </cell>
        </row>
        <row r="557">
          <cell r="A557">
            <v>41826</v>
          </cell>
          <cell r="B557" t="str">
            <v>SINGLE JERSEY</v>
          </cell>
          <cell r="C557"/>
          <cell r="D557" t="str">
            <v>28gg, 30D, SJ, Orizio</v>
          </cell>
          <cell r="E557">
            <v>3.8343560000000001</v>
          </cell>
        </row>
        <row r="558">
          <cell r="A558">
            <v>41826</v>
          </cell>
          <cell r="B558" t="str">
            <v>SINGLE JERSEY</v>
          </cell>
          <cell r="C558"/>
          <cell r="D558" t="str">
            <v>28gg, 30D, SJ, Orizio</v>
          </cell>
          <cell r="E558">
            <v>3.8343560000000001</v>
          </cell>
        </row>
        <row r="559">
          <cell r="A559">
            <v>41827</v>
          </cell>
          <cell r="B559" t="str">
            <v>SINGLE JERSEY</v>
          </cell>
          <cell r="C559"/>
          <cell r="D559" t="str">
            <v>28gg, 30D, SJ, Orizio</v>
          </cell>
          <cell r="E559">
            <v>4.0849669999999998</v>
          </cell>
        </row>
        <row r="560">
          <cell r="A560">
            <v>41827</v>
          </cell>
          <cell r="B560" t="str">
            <v>SINGLE JERSEY</v>
          </cell>
          <cell r="C560"/>
          <cell r="D560" t="str">
            <v>28gg, 30D, SJ, Orizio</v>
          </cell>
          <cell r="E560">
            <v>4.0849669999999998</v>
          </cell>
        </row>
        <row r="561">
          <cell r="A561">
            <v>41828</v>
          </cell>
          <cell r="B561" t="str">
            <v>SINGLE JERSEY</v>
          </cell>
          <cell r="C561"/>
          <cell r="D561" t="str">
            <v>28gg, 30D, SJ, Orizio</v>
          </cell>
          <cell r="E561">
            <v>4.0849669999999998</v>
          </cell>
        </row>
        <row r="562">
          <cell r="A562">
            <v>41828</v>
          </cell>
          <cell r="B562" t="str">
            <v>SINGLE JERSEY</v>
          </cell>
          <cell r="C562"/>
          <cell r="D562" t="str">
            <v>28gg, 30D, SJ, Orizio</v>
          </cell>
          <cell r="E562">
            <v>4.0849669999999998</v>
          </cell>
        </row>
        <row r="563">
          <cell r="A563">
            <v>41829</v>
          </cell>
          <cell r="B563" t="str">
            <v>SINGLE JERSEY</v>
          </cell>
          <cell r="C563"/>
          <cell r="D563" t="str">
            <v>28gg, 30D, SJ, Orizio</v>
          </cell>
          <cell r="E563">
            <v>4.0849669999999998</v>
          </cell>
        </row>
        <row r="564">
          <cell r="A564">
            <v>41829</v>
          </cell>
          <cell r="B564" t="str">
            <v>SINGLE JERSEY</v>
          </cell>
          <cell r="C564"/>
          <cell r="D564" t="str">
            <v>28gg, 30D, SJ, Orizio</v>
          </cell>
          <cell r="E564">
            <v>4.0849669999999998</v>
          </cell>
        </row>
        <row r="565">
          <cell r="A565">
            <v>41830</v>
          </cell>
          <cell r="B565" t="str">
            <v>SINGLE JERSEY</v>
          </cell>
          <cell r="C565"/>
          <cell r="D565" t="str">
            <v>28gg, 30D, SJ, Orizio</v>
          </cell>
          <cell r="E565">
            <v>3.8343560000000001</v>
          </cell>
        </row>
        <row r="566">
          <cell r="A566">
            <v>41830</v>
          </cell>
          <cell r="B566" t="str">
            <v>SINGLE JERSEY</v>
          </cell>
          <cell r="C566"/>
          <cell r="D566" t="str">
            <v>28gg, 30D, SJ, Orizio</v>
          </cell>
          <cell r="E566">
            <v>3.8343560000000001</v>
          </cell>
        </row>
        <row r="567">
          <cell r="A567">
            <v>41832</v>
          </cell>
          <cell r="B567" t="str">
            <v>SINGLE JERSEY</v>
          </cell>
          <cell r="C567"/>
          <cell r="D567" t="str">
            <v>28gg, 30D, SJ, Orizio</v>
          </cell>
          <cell r="E567">
            <v>2.2675740000000002</v>
          </cell>
        </row>
        <row r="568">
          <cell r="A568">
            <v>41832</v>
          </cell>
          <cell r="B568" t="str">
            <v>SINGLE JERSEY</v>
          </cell>
          <cell r="C568"/>
          <cell r="D568" t="str">
            <v>28gg, 30D, SJ, Orizio</v>
          </cell>
          <cell r="E568">
            <v>2.2675740000000002</v>
          </cell>
        </row>
        <row r="569">
          <cell r="A569">
            <v>41834</v>
          </cell>
          <cell r="B569" t="str">
            <v>RIB</v>
          </cell>
          <cell r="C569"/>
          <cell r="D569" t="str">
            <v>18gg, 34D, RIB, Terrot</v>
          </cell>
          <cell r="E569">
            <v>2.9940120000000001</v>
          </cell>
        </row>
        <row r="570">
          <cell r="A570">
            <v>41834</v>
          </cell>
          <cell r="B570" t="str">
            <v>RIB</v>
          </cell>
          <cell r="C570"/>
          <cell r="D570" t="str">
            <v>18gg, 34D, RIB, Terrot</v>
          </cell>
          <cell r="E570">
            <v>2.9940120000000001</v>
          </cell>
        </row>
        <row r="571">
          <cell r="A571">
            <v>41837</v>
          </cell>
          <cell r="B571" t="str">
            <v>SINGLE JERSEY</v>
          </cell>
          <cell r="C571"/>
          <cell r="D571" t="str">
            <v>28gg, 30D, SJ, Orizio</v>
          </cell>
          <cell r="E571">
            <v>3.9215689999999999</v>
          </cell>
        </row>
        <row r="572">
          <cell r="A572">
            <v>41837</v>
          </cell>
          <cell r="B572" t="str">
            <v>SINGLE JERSEY</v>
          </cell>
          <cell r="C572"/>
          <cell r="D572" t="str">
            <v>28gg, 30D, SJ, Orizio</v>
          </cell>
          <cell r="E572">
            <v>3.9215689999999999</v>
          </cell>
        </row>
        <row r="573">
          <cell r="A573">
            <v>41839</v>
          </cell>
          <cell r="B573" t="str">
            <v>SINGLE JERSEY</v>
          </cell>
          <cell r="C573"/>
          <cell r="D573" t="str">
            <v>28gg, 30D, SJ, Santec</v>
          </cell>
          <cell r="E573">
            <v>4.1666670000000003</v>
          </cell>
        </row>
        <row r="574">
          <cell r="A574">
            <v>41839</v>
          </cell>
          <cell r="B574" t="str">
            <v>SINGLE JERSEY</v>
          </cell>
          <cell r="C574"/>
          <cell r="D574" t="str">
            <v>28gg, 30D, SJ, Santec</v>
          </cell>
          <cell r="E574">
            <v>4.1666670000000003</v>
          </cell>
        </row>
        <row r="575">
          <cell r="A575">
            <v>41841</v>
          </cell>
          <cell r="B575" t="str">
            <v>SINGLE JERSEY</v>
          </cell>
          <cell r="C575"/>
          <cell r="D575" t="str">
            <v>28gg, 30D, SJ, Orizio</v>
          </cell>
          <cell r="E575">
            <v>2.4307240000000001</v>
          </cell>
        </row>
        <row r="576">
          <cell r="A576">
            <v>41841</v>
          </cell>
          <cell r="B576" t="str">
            <v>SINGLE JERSEY</v>
          </cell>
          <cell r="C576"/>
          <cell r="D576" t="str">
            <v>28gg, 30D, SJ, Orizio</v>
          </cell>
          <cell r="E576">
            <v>2.4307240000000001</v>
          </cell>
        </row>
        <row r="577">
          <cell r="A577">
            <v>41842</v>
          </cell>
          <cell r="B577" t="str">
            <v>RIB</v>
          </cell>
          <cell r="C577"/>
          <cell r="D577" t="str">
            <v>18gg, 34D, RIB, Terrot</v>
          </cell>
          <cell r="E577">
            <v>4.6457610000000003</v>
          </cell>
        </row>
        <row r="578">
          <cell r="A578">
            <v>41843</v>
          </cell>
          <cell r="B578" t="str">
            <v>RIB</v>
          </cell>
          <cell r="C578"/>
          <cell r="D578" t="str">
            <v>18gg, 34D, RIB, Terrot</v>
          </cell>
          <cell r="E578">
            <v>4.6457610000000003</v>
          </cell>
        </row>
        <row r="579">
          <cell r="A579">
            <v>41844</v>
          </cell>
          <cell r="B579" t="str">
            <v>RIB</v>
          </cell>
          <cell r="C579"/>
          <cell r="D579" t="str">
            <v>18gg, 34D, RIB, Terrot</v>
          </cell>
          <cell r="E579">
            <v>4.6457610000000003</v>
          </cell>
        </row>
        <row r="580">
          <cell r="A580">
            <v>41845</v>
          </cell>
          <cell r="B580" t="str">
            <v>SINGLE JERSEY</v>
          </cell>
          <cell r="C580"/>
          <cell r="D580" t="str">
            <v>24gg, 30D, SJ, Orizio</v>
          </cell>
          <cell r="E580">
            <v>3.0330599999999999</v>
          </cell>
        </row>
        <row r="581">
          <cell r="A581">
            <v>41845</v>
          </cell>
          <cell r="B581" t="str">
            <v>SINGLE JERSEY</v>
          </cell>
          <cell r="C581"/>
          <cell r="D581" t="str">
            <v>24gg, 30D, SJ, Orizio</v>
          </cell>
          <cell r="E581">
            <v>3.0330599999999999</v>
          </cell>
        </row>
        <row r="582">
          <cell r="A582">
            <v>41847</v>
          </cell>
          <cell r="B582" t="str">
            <v>SINGLE JERSEY</v>
          </cell>
          <cell r="C582"/>
          <cell r="D582" t="str">
            <v>28gg, 30D, SJ, Orizio</v>
          </cell>
          <cell r="E582">
            <v>2.3323610000000001</v>
          </cell>
        </row>
        <row r="583">
          <cell r="A583">
            <v>41847</v>
          </cell>
          <cell r="B583" t="str">
            <v>SINGLE JERSEY</v>
          </cell>
          <cell r="C583"/>
          <cell r="D583" t="str">
            <v>28gg, 30D, SJ, Orizio</v>
          </cell>
          <cell r="E583">
            <v>2.3323610000000001</v>
          </cell>
        </row>
        <row r="584">
          <cell r="A584">
            <v>41849</v>
          </cell>
          <cell r="B584" t="str">
            <v>SINGLE JERSEY</v>
          </cell>
          <cell r="C584"/>
          <cell r="D584" t="str">
            <v>36gg, 30D, SJ, Orizio</v>
          </cell>
          <cell r="E584">
            <v>4.4493879999999999</v>
          </cell>
        </row>
        <row r="585">
          <cell r="A585">
            <v>41849</v>
          </cell>
          <cell r="B585" t="str">
            <v>SINGLE JERSEY</v>
          </cell>
          <cell r="C585"/>
          <cell r="D585" t="str">
            <v>36gg, 30D, SJ, Orizio</v>
          </cell>
          <cell r="E585">
            <v>4.4493879999999999</v>
          </cell>
        </row>
        <row r="586">
          <cell r="A586">
            <v>41854</v>
          </cell>
          <cell r="B586" t="str">
            <v>SINGLE JERSEY</v>
          </cell>
          <cell r="C586"/>
          <cell r="D586" t="str">
            <v>28gg, 30D, SJ, Orizio</v>
          </cell>
          <cell r="E586">
            <v>4.608295</v>
          </cell>
        </row>
        <row r="587">
          <cell r="A587">
            <v>41854</v>
          </cell>
          <cell r="B587" t="str">
            <v>SINGLE JERSEY</v>
          </cell>
          <cell r="C587"/>
          <cell r="D587" t="str">
            <v>28gg, 30D, SJ, Orizio</v>
          </cell>
          <cell r="E587">
            <v>4.608295</v>
          </cell>
        </row>
        <row r="588">
          <cell r="A588">
            <v>41863</v>
          </cell>
          <cell r="B588" t="str">
            <v>SINGLE JERSEY</v>
          </cell>
          <cell r="C588"/>
          <cell r="D588" t="str">
            <v>24gg, 30D, SJ, Orizio</v>
          </cell>
          <cell r="E588">
            <v>2.617801</v>
          </cell>
        </row>
        <row r="589">
          <cell r="A589">
            <v>41863</v>
          </cell>
          <cell r="B589" t="str">
            <v>SINGLE JERSEY</v>
          </cell>
          <cell r="C589"/>
          <cell r="D589" t="str">
            <v>24gg, 30D, SJ, Orizio</v>
          </cell>
          <cell r="E589">
            <v>2.617801</v>
          </cell>
        </row>
        <row r="590">
          <cell r="A590">
            <v>41863</v>
          </cell>
          <cell r="B590" t="str">
            <v>SINGLE JERSEY</v>
          </cell>
          <cell r="C590"/>
          <cell r="D590" t="str">
            <v>24gg, 30D, SJ, Orizio</v>
          </cell>
          <cell r="E590">
            <v>2.617801</v>
          </cell>
        </row>
        <row r="591">
          <cell r="A591">
            <v>41887</v>
          </cell>
          <cell r="B591" t="str">
            <v>SINGLE JERSEY</v>
          </cell>
          <cell r="C591"/>
          <cell r="D591" t="str">
            <v>28gg, 30D, SJ, Orizio</v>
          </cell>
          <cell r="E591">
            <v>6.9930070000000004</v>
          </cell>
        </row>
        <row r="592">
          <cell r="A592">
            <v>41887</v>
          </cell>
          <cell r="B592" t="str">
            <v>SINGLE JERSEY</v>
          </cell>
          <cell r="C592"/>
          <cell r="D592" t="str">
            <v>28gg, 30D, SJ, Orizio</v>
          </cell>
          <cell r="E592">
            <v>6.9930070000000004</v>
          </cell>
        </row>
        <row r="593">
          <cell r="A593">
            <v>41888</v>
          </cell>
          <cell r="B593" t="str">
            <v>SINGLE JERSEY</v>
          </cell>
          <cell r="C593"/>
          <cell r="D593" t="str">
            <v>28gg, 30D, SJ, Orizio</v>
          </cell>
          <cell r="E593">
            <v>6.9930070000000004</v>
          </cell>
        </row>
        <row r="594">
          <cell r="A594">
            <v>41888</v>
          </cell>
          <cell r="B594" t="str">
            <v>SINGLE JERSEY</v>
          </cell>
          <cell r="C594"/>
          <cell r="D594" t="str">
            <v>28gg, 30D, SJ, Orizio</v>
          </cell>
          <cell r="E594">
            <v>6.9930070000000004</v>
          </cell>
        </row>
        <row r="595">
          <cell r="A595">
            <v>41889</v>
          </cell>
          <cell r="B595" t="str">
            <v>SINGLE JERSEY</v>
          </cell>
          <cell r="C595"/>
          <cell r="D595" t="str">
            <v>28gg, 30D, SJ, Orizio</v>
          </cell>
          <cell r="E595">
            <v>6.9930070000000004</v>
          </cell>
        </row>
        <row r="596">
          <cell r="A596">
            <v>41889</v>
          </cell>
          <cell r="B596" t="str">
            <v>SINGLE JERSEY</v>
          </cell>
          <cell r="C596"/>
          <cell r="D596" t="str">
            <v>28gg, 30D, SJ, Orizio</v>
          </cell>
          <cell r="E596">
            <v>6.9930070000000004</v>
          </cell>
        </row>
        <row r="597">
          <cell r="A597">
            <v>41893</v>
          </cell>
          <cell r="B597" t="str">
            <v>RIB</v>
          </cell>
          <cell r="C597"/>
          <cell r="D597" t="str">
            <v>18gg, 34D, RIB, Terrot</v>
          </cell>
          <cell r="E597">
            <v>2.9940120000000001</v>
          </cell>
        </row>
        <row r="598">
          <cell r="A598">
            <v>41893</v>
          </cell>
          <cell r="B598" t="str">
            <v>RIB</v>
          </cell>
          <cell r="C598"/>
          <cell r="D598" t="str">
            <v>18gg, 34D, RIB, Terrot</v>
          </cell>
          <cell r="E598">
            <v>2.9940120000000001</v>
          </cell>
        </row>
        <row r="599">
          <cell r="A599">
            <v>41898</v>
          </cell>
          <cell r="B599" t="str">
            <v>SINGLE JERSEY</v>
          </cell>
          <cell r="C599"/>
          <cell r="D599" t="str">
            <v>28gg, 30D, SJ, Orizio</v>
          </cell>
          <cell r="E599">
            <v>6.2695920000000003</v>
          </cell>
        </row>
        <row r="600">
          <cell r="A600">
            <v>41898</v>
          </cell>
          <cell r="B600" t="str">
            <v>SINGLE JERSEY</v>
          </cell>
          <cell r="C600"/>
          <cell r="D600" t="str">
            <v>28gg, 30D, SJ, Orizio</v>
          </cell>
          <cell r="E600">
            <v>6.2695920000000003</v>
          </cell>
        </row>
        <row r="601">
          <cell r="A601">
            <v>41899</v>
          </cell>
          <cell r="B601" t="str">
            <v>SINGLE JERSEY</v>
          </cell>
          <cell r="C601"/>
          <cell r="D601" t="str">
            <v>28gg, 30D, SJ, Orizio</v>
          </cell>
          <cell r="E601">
            <v>6.2695920000000003</v>
          </cell>
        </row>
        <row r="602">
          <cell r="A602">
            <v>41899</v>
          </cell>
          <cell r="B602" t="str">
            <v>SINGLE JERSEY</v>
          </cell>
          <cell r="C602"/>
          <cell r="D602" t="str">
            <v>28gg, 30D, SJ, Orizio</v>
          </cell>
          <cell r="E602">
            <v>6.2695920000000003</v>
          </cell>
        </row>
        <row r="603">
          <cell r="A603">
            <v>41904</v>
          </cell>
          <cell r="B603" t="str">
            <v>SINGLE JERSEY</v>
          </cell>
          <cell r="C603"/>
          <cell r="D603" t="str">
            <v>28gg, 30D, SJ, Orizio</v>
          </cell>
          <cell r="E603">
            <v>2.6106250000000002</v>
          </cell>
        </row>
        <row r="604">
          <cell r="A604">
            <v>41904</v>
          </cell>
          <cell r="B604" t="str">
            <v>SINGLE JERSEY</v>
          </cell>
          <cell r="C604"/>
          <cell r="D604" t="str">
            <v>28gg, 30D, SJ, Orizio</v>
          </cell>
          <cell r="E604">
            <v>2.6106250000000002</v>
          </cell>
        </row>
        <row r="605">
          <cell r="A605">
            <v>41907</v>
          </cell>
          <cell r="B605" t="str">
            <v>RIB</v>
          </cell>
          <cell r="C605"/>
          <cell r="D605" t="str">
            <v>18gg, 34D, RIB, Terrot</v>
          </cell>
          <cell r="E605">
            <v>2.9940120000000001</v>
          </cell>
        </row>
        <row r="606">
          <cell r="A606">
            <v>41907</v>
          </cell>
          <cell r="B606" t="str">
            <v>RIB</v>
          </cell>
          <cell r="C606"/>
          <cell r="D606" t="str">
            <v>18gg, 34D, RIB, Terrot</v>
          </cell>
          <cell r="E606">
            <v>2.9940120000000001</v>
          </cell>
        </row>
        <row r="607">
          <cell r="A607">
            <v>41917</v>
          </cell>
          <cell r="B607" t="str">
            <v>RIB</v>
          </cell>
          <cell r="C607"/>
          <cell r="D607" t="str">
            <v>18gg, 34D, RIB, Terrot</v>
          </cell>
          <cell r="E607">
            <v>4.7619049999999996</v>
          </cell>
        </row>
        <row r="608">
          <cell r="A608">
            <v>41917</v>
          </cell>
          <cell r="B608" t="str">
            <v>RIB</v>
          </cell>
          <cell r="C608"/>
          <cell r="D608" t="str">
            <v>18gg, 34D, RIB, Terrot</v>
          </cell>
          <cell r="E608">
            <v>4.7619049999999996</v>
          </cell>
        </row>
        <row r="609">
          <cell r="A609">
            <v>41918</v>
          </cell>
          <cell r="B609" t="str">
            <v>RIB</v>
          </cell>
          <cell r="C609"/>
          <cell r="D609" t="str">
            <v>18gg, 34D, RIB, Terrot</v>
          </cell>
          <cell r="E609">
            <v>2.9940120000000001</v>
          </cell>
        </row>
        <row r="610">
          <cell r="A610">
            <v>41918</v>
          </cell>
          <cell r="B610" t="str">
            <v>RIB</v>
          </cell>
          <cell r="C610"/>
          <cell r="D610" t="str">
            <v>18gg, 34D, RIB, Terrot</v>
          </cell>
          <cell r="E610">
            <v>2.9940120000000001</v>
          </cell>
        </row>
        <row r="611">
          <cell r="A611">
            <v>41920</v>
          </cell>
          <cell r="B611" t="str">
            <v>SINGLE JERSEY</v>
          </cell>
          <cell r="C611"/>
          <cell r="D611" t="str">
            <v>28gg, 30D, SJ, Orizio</v>
          </cell>
          <cell r="E611">
            <v>2.3323610000000001</v>
          </cell>
        </row>
        <row r="612">
          <cell r="A612">
            <v>41920</v>
          </cell>
          <cell r="B612" t="str">
            <v>SINGLE JERSEY</v>
          </cell>
          <cell r="C612"/>
          <cell r="D612" t="str">
            <v>28gg, 30D, SJ, Orizio</v>
          </cell>
          <cell r="E612">
            <v>2.3323610000000001</v>
          </cell>
        </row>
        <row r="613">
          <cell r="A613">
            <v>41922</v>
          </cell>
          <cell r="B613" t="str">
            <v>SINGLE JERSEY</v>
          </cell>
          <cell r="C613"/>
          <cell r="D613" t="str">
            <v>28gg, 30D, SJ, Orizio</v>
          </cell>
          <cell r="E613">
            <v>3.7037040000000001</v>
          </cell>
        </row>
        <row r="614">
          <cell r="A614">
            <v>41922</v>
          </cell>
          <cell r="B614" t="str">
            <v>SINGLE JERSEY</v>
          </cell>
          <cell r="C614"/>
          <cell r="D614" t="str">
            <v>28gg, 30D, SJ, Orizio</v>
          </cell>
          <cell r="E614">
            <v>3.7037040000000001</v>
          </cell>
        </row>
        <row r="615">
          <cell r="A615">
            <v>41925</v>
          </cell>
          <cell r="B615" t="str">
            <v>SINGLE JERSEY</v>
          </cell>
          <cell r="C615"/>
          <cell r="D615" t="str">
            <v>28gg, 30D, SJ, Orizio</v>
          </cell>
          <cell r="E615">
            <v>2.428658</v>
          </cell>
        </row>
        <row r="616">
          <cell r="A616">
            <v>41925</v>
          </cell>
          <cell r="B616" t="str">
            <v>SINGLE JERSEY</v>
          </cell>
          <cell r="C616"/>
          <cell r="D616" t="str">
            <v>28gg, 30D, SJ, Orizio</v>
          </cell>
          <cell r="E616">
            <v>2.428658</v>
          </cell>
        </row>
        <row r="617">
          <cell r="A617">
            <v>41931</v>
          </cell>
          <cell r="B617" t="str">
            <v>SINGLE JERSEY</v>
          </cell>
          <cell r="C617"/>
          <cell r="D617" t="str">
            <v>24gg, 30D, SJ, Orizio</v>
          </cell>
          <cell r="E617">
            <v>3.0330599999999999</v>
          </cell>
        </row>
        <row r="618">
          <cell r="A618">
            <v>41931</v>
          </cell>
          <cell r="B618" t="str">
            <v>SINGLE JERSEY</v>
          </cell>
          <cell r="C618"/>
          <cell r="D618" t="str">
            <v>24gg, 30D, SJ, Orizio</v>
          </cell>
          <cell r="E618">
            <v>3.0330599999999999</v>
          </cell>
        </row>
        <row r="619">
          <cell r="A619">
            <v>41932</v>
          </cell>
          <cell r="B619" t="str">
            <v>SINGLE JERSEY</v>
          </cell>
          <cell r="C619"/>
          <cell r="D619" t="str">
            <v>28gg, 30D, SJ, Orizio</v>
          </cell>
          <cell r="E619">
            <v>2.3060070000000001</v>
          </cell>
        </row>
        <row r="620">
          <cell r="A620">
            <v>41932</v>
          </cell>
          <cell r="B620" t="str">
            <v>SINGLE JERSEY</v>
          </cell>
          <cell r="C620"/>
          <cell r="D620" t="str">
            <v>28gg, 30D, SJ, Orizio</v>
          </cell>
          <cell r="E620">
            <v>2.3060070000000001</v>
          </cell>
        </row>
        <row r="621">
          <cell r="A621">
            <v>41933</v>
          </cell>
          <cell r="B621" t="str">
            <v>SINGLE JERSEY</v>
          </cell>
          <cell r="C621"/>
          <cell r="D621" t="str">
            <v>24gg, 30D, SJ, Orizio</v>
          </cell>
          <cell r="E621">
            <v>3.1535790000000001</v>
          </cell>
        </row>
        <row r="622">
          <cell r="A622">
            <v>41933</v>
          </cell>
          <cell r="B622" t="str">
            <v>SINGLE JERSEY</v>
          </cell>
          <cell r="C622"/>
          <cell r="D622" t="str">
            <v>24gg, 30D, SJ, Orizio</v>
          </cell>
          <cell r="E622">
            <v>3.1535790000000001</v>
          </cell>
        </row>
        <row r="623">
          <cell r="A623">
            <v>41942</v>
          </cell>
          <cell r="B623" t="str">
            <v>SINGLE JERSEY</v>
          </cell>
          <cell r="C623"/>
          <cell r="D623" t="str">
            <v>32gg, 30D, SJ, Orizio</v>
          </cell>
          <cell r="E623">
            <v>3.246753</v>
          </cell>
        </row>
        <row r="624">
          <cell r="A624">
            <v>41942</v>
          </cell>
          <cell r="B624" t="str">
            <v>SINGLE JERSEY</v>
          </cell>
          <cell r="C624"/>
          <cell r="D624" t="str">
            <v>32gg, 30D, SJ, Orizio</v>
          </cell>
          <cell r="E624">
            <v>3.246753</v>
          </cell>
        </row>
        <row r="625">
          <cell r="A625">
            <v>41952</v>
          </cell>
          <cell r="B625" t="str">
            <v>SINGLE JERSEY</v>
          </cell>
          <cell r="C625"/>
          <cell r="D625" t="str">
            <v>28gg, 30D, SJ, Orizio</v>
          </cell>
          <cell r="E625">
            <v>3.1897929999999999</v>
          </cell>
        </row>
        <row r="626">
          <cell r="A626">
            <v>41952</v>
          </cell>
          <cell r="B626" t="str">
            <v>SINGLE JERSEY</v>
          </cell>
          <cell r="C626"/>
          <cell r="D626" t="str">
            <v>28gg, 30D, SJ, Orizio</v>
          </cell>
          <cell r="E626">
            <v>3.1897929999999999</v>
          </cell>
        </row>
        <row r="627">
          <cell r="A627">
            <v>41952</v>
          </cell>
          <cell r="B627" t="str">
            <v>SINGLE JERSEY</v>
          </cell>
          <cell r="C627"/>
          <cell r="D627" t="str">
            <v>28gg, 30D, SJ, Orizio</v>
          </cell>
          <cell r="E627">
            <v>3.1897929999999999</v>
          </cell>
        </row>
        <row r="628">
          <cell r="A628">
            <v>41952</v>
          </cell>
          <cell r="B628" t="str">
            <v>SINGLE JERSEY</v>
          </cell>
          <cell r="C628"/>
          <cell r="D628" t="str">
            <v>28gg, 30D, SJ, Orizio</v>
          </cell>
          <cell r="E628">
            <v>3.1897929999999999</v>
          </cell>
        </row>
        <row r="629">
          <cell r="A629">
            <v>41953</v>
          </cell>
          <cell r="B629" t="str">
            <v>SINGLE JERSEY</v>
          </cell>
          <cell r="C629"/>
          <cell r="D629" t="str">
            <v>28gg, 30D, SJ, Orizio</v>
          </cell>
          <cell r="E629">
            <v>3.3523299999999998</v>
          </cell>
        </row>
        <row r="630">
          <cell r="A630">
            <v>41953</v>
          </cell>
          <cell r="B630" t="str">
            <v>SINGLE JERSEY</v>
          </cell>
          <cell r="C630"/>
          <cell r="D630" t="str">
            <v>28gg, 30D, SJ, Orizio</v>
          </cell>
          <cell r="E630">
            <v>3.3523299999999998</v>
          </cell>
        </row>
        <row r="631">
          <cell r="A631">
            <v>41954</v>
          </cell>
          <cell r="B631" t="str">
            <v>SINGLE JERSEY</v>
          </cell>
          <cell r="C631"/>
          <cell r="D631" t="str">
            <v>28gg, 30D, SJ, Orizio</v>
          </cell>
          <cell r="E631">
            <v>3.3523299999999998</v>
          </cell>
        </row>
        <row r="632">
          <cell r="A632">
            <v>41954</v>
          </cell>
          <cell r="B632" t="str">
            <v>SINGLE JERSEY</v>
          </cell>
          <cell r="C632"/>
          <cell r="D632" t="str">
            <v>28gg, 30D, SJ, Orizio</v>
          </cell>
          <cell r="E632">
            <v>3.3523299999999998</v>
          </cell>
        </row>
        <row r="633">
          <cell r="A633">
            <v>41955</v>
          </cell>
          <cell r="B633" t="str">
            <v>SINGLE JERSEY</v>
          </cell>
          <cell r="C633"/>
          <cell r="D633" t="str">
            <v>28gg, 30D, SJ, Orizio</v>
          </cell>
          <cell r="E633">
            <v>3.3523299999999998</v>
          </cell>
        </row>
        <row r="634">
          <cell r="A634">
            <v>41955</v>
          </cell>
          <cell r="B634" t="str">
            <v>SINGLE JERSEY</v>
          </cell>
          <cell r="C634"/>
          <cell r="D634" t="str">
            <v>28gg, 30D, SJ, Orizio</v>
          </cell>
          <cell r="E634">
            <v>3.3523299999999998</v>
          </cell>
        </row>
        <row r="635">
          <cell r="A635">
            <v>41962</v>
          </cell>
          <cell r="B635" t="str">
            <v>RIB</v>
          </cell>
          <cell r="C635"/>
          <cell r="D635" t="str">
            <v>18gg, 34D, RIB, Terrot</v>
          </cell>
          <cell r="E635">
            <v>4.7619049999999996</v>
          </cell>
        </row>
        <row r="636">
          <cell r="A636">
            <v>41962</v>
          </cell>
          <cell r="B636" t="str">
            <v>RIB</v>
          </cell>
          <cell r="C636"/>
          <cell r="D636" t="str">
            <v>18gg, 34D, RIB, Terrot</v>
          </cell>
          <cell r="E636">
            <v>4.7619049999999996</v>
          </cell>
        </row>
        <row r="637">
          <cell r="A637">
            <v>41963</v>
          </cell>
          <cell r="B637" t="str">
            <v>SINGLE JERSEY</v>
          </cell>
          <cell r="C637"/>
          <cell r="D637" t="str">
            <v>28gg, 30D, SJ, Orizio</v>
          </cell>
          <cell r="E637">
            <v>5.2980130000000001</v>
          </cell>
        </row>
        <row r="638">
          <cell r="A638">
            <v>41963</v>
          </cell>
          <cell r="B638" t="str">
            <v>SINGLE JERSEY</v>
          </cell>
          <cell r="C638"/>
          <cell r="D638" t="str">
            <v>28gg, 30D, SJ, Orizio</v>
          </cell>
          <cell r="E638">
            <v>5.2980130000000001</v>
          </cell>
        </row>
        <row r="639">
          <cell r="A639">
            <v>41967</v>
          </cell>
          <cell r="B639" t="str">
            <v>RIB</v>
          </cell>
          <cell r="C639"/>
          <cell r="D639" t="str">
            <v>18gg, 34D, RIB, Terrot</v>
          </cell>
          <cell r="E639">
            <v>4.6457610000000003</v>
          </cell>
        </row>
        <row r="640">
          <cell r="A640">
            <v>41968</v>
          </cell>
          <cell r="B640" t="str">
            <v>SINGLE JERSEY</v>
          </cell>
          <cell r="C640"/>
          <cell r="D640" t="str">
            <v>24gg, 30D, SJ, Orizio</v>
          </cell>
          <cell r="E640">
            <v>3.3222589999999999</v>
          </cell>
        </row>
        <row r="641">
          <cell r="A641">
            <v>41968</v>
          </cell>
          <cell r="B641" t="str">
            <v>SINGLE JERSEY</v>
          </cell>
          <cell r="C641"/>
          <cell r="D641" t="str">
            <v>24gg, 30D, SJ, Orizio</v>
          </cell>
          <cell r="E641">
            <v>3.3222589999999999</v>
          </cell>
        </row>
        <row r="642">
          <cell r="A642">
            <v>41969</v>
          </cell>
          <cell r="B642" t="str">
            <v>SINGLE JERSEY</v>
          </cell>
          <cell r="C642"/>
          <cell r="D642" t="str">
            <v>24gg, 30D, SJ, Orizio</v>
          </cell>
          <cell r="E642">
            <v>3.3222589999999999</v>
          </cell>
        </row>
        <row r="643">
          <cell r="A643">
            <v>41969</v>
          </cell>
          <cell r="B643" t="str">
            <v>SINGLE JERSEY</v>
          </cell>
          <cell r="C643"/>
          <cell r="D643" t="str">
            <v>24gg, 30D, SJ, Orizio</v>
          </cell>
          <cell r="E643">
            <v>3.3222589999999999</v>
          </cell>
        </row>
        <row r="644">
          <cell r="A644">
            <v>41970</v>
          </cell>
          <cell r="B644" t="str">
            <v>SINGLE JERSEY</v>
          </cell>
          <cell r="C644"/>
          <cell r="D644" t="str">
            <v>24gg, 30D, SJ, Orizio</v>
          </cell>
          <cell r="E644">
            <v>3.3222589999999999</v>
          </cell>
        </row>
        <row r="645">
          <cell r="A645">
            <v>41970</v>
          </cell>
          <cell r="B645" t="str">
            <v>SINGLE JERSEY</v>
          </cell>
          <cell r="C645"/>
          <cell r="D645" t="str">
            <v>24gg, 30D, SJ, Orizio</v>
          </cell>
          <cell r="E645">
            <v>3.3222589999999999</v>
          </cell>
        </row>
        <row r="646">
          <cell r="A646">
            <v>41974</v>
          </cell>
          <cell r="B646" t="str">
            <v>RIB</v>
          </cell>
          <cell r="C646"/>
          <cell r="D646" t="str">
            <v>18gg, 34D, RIB, Santec</v>
          </cell>
          <cell r="E646">
            <v>3.00075</v>
          </cell>
        </row>
        <row r="647">
          <cell r="A647">
            <v>41981</v>
          </cell>
          <cell r="B647" t="str">
            <v>RIB</v>
          </cell>
          <cell r="C647"/>
          <cell r="D647" t="str">
            <v>18gg, 34D, RIB, Terrot</v>
          </cell>
          <cell r="E647">
            <v>2.8860030000000001</v>
          </cell>
        </row>
        <row r="648">
          <cell r="A648">
            <v>41982</v>
          </cell>
          <cell r="B648" t="str">
            <v>SINGLE JERSEY</v>
          </cell>
          <cell r="C648"/>
          <cell r="D648" t="str">
            <v>24gg, 30D, SJ, Orizio</v>
          </cell>
          <cell r="E648">
            <v>2.9180039999999998</v>
          </cell>
        </row>
        <row r="649">
          <cell r="A649">
            <v>41982</v>
          </cell>
          <cell r="B649" t="str">
            <v>SINGLE JERSEY</v>
          </cell>
          <cell r="C649"/>
          <cell r="D649" t="str">
            <v>24gg, 30D, SJ, Orizio</v>
          </cell>
          <cell r="E649">
            <v>2.9180039999999998</v>
          </cell>
        </row>
        <row r="650">
          <cell r="A650">
            <v>41983</v>
          </cell>
          <cell r="B650" t="str">
            <v>RIB</v>
          </cell>
          <cell r="C650"/>
          <cell r="D650" t="str">
            <v>18gg, 34D, RIB, Terrot</v>
          </cell>
          <cell r="E650">
            <v>3.067955</v>
          </cell>
        </row>
        <row r="651">
          <cell r="A651">
            <v>41984</v>
          </cell>
          <cell r="B651" t="str">
            <v>RIB</v>
          </cell>
          <cell r="C651"/>
          <cell r="D651" t="str">
            <v>18gg, 34D, RIB, Terrot</v>
          </cell>
          <cell r="E651">
            <v>3.1847129999999999</v>
          </cell>
        </row>
        <row r="652">
          <cell r="A652">
            <v>41985</v>
          </cell>
          <cell r="B652" t="str">
            <v>RIB</v>
          </cell>
          <cell r="C652"/>
          <cell r="D652" t="str">
            <v>18gg, 34D, RIB, Terrot</v>
          </cell>
          <cell r="E652">
            <v>3.225806</v>
          </cell>
        </row>
        <row r="653">
          <cell r="A653">
            <v>41988</v>
          </cell>
          <cell r="B653" t="str">
            <v>SINGLE JERSEY</v>
          </cell>
          <cell r="C653"/>
          <cell r="D653" t="str">
            <v>28gg, 30D, SJ, Orizio</v>
          </cell>
          <cell r="E653">
            <v>3.1897929999999999</v>
          </cell>
        </row>
        <row r="654">
          <cell r="A654">
            <v>41988</v>
          </cell>
          <cell r="B654" t="str">
            <v>SINGLE JERSEY</v>
          </cell>
          <cell r="C654"/>
          <cell r="D654" t="str">
            <v>28gg, 30D, SJ, Orizio</v>
          </cell>
          <cell r="E654">
            <v>3.1897929999999999</v>
          </cell>
        </row>
        <row r="655">
          <cell r="A655">
            <v>41990</v>
          </cell>
          <cell r="B655" t="str">
            <v>SINGLE JERSEY</v>
          </cell>
          <cell r="C655"/>
          <cell r="D655" t="str">
            <v>28gg, 30D, SJ, Orizio</v>
          </cell>
          <cell r="E655">
            <v>2.2675740000000002</v>
          </cell>
        </row>
        <row r="656">
          <cell r="A656">
            <v>41990</v>
          </cell>
          <cell r="B656" t="str">
            <v>SINGLE JERSEY</v>
          </cell>
          <cell r="C656"/>
          <cell r="D656" t="str">
            <v>28gg, 30D, SJ, Orizio</v>
          </cell>
          <cell r="E656">
            <v>2.2675740000000002</v>
          </cell>
        </row>
        <row r="657">
          <cell r="A657">
            <v>41993</v>
          </cell>
          <cell r="B657" t="str">
            <v>SINGLE JERSEY</v>
          </cell>
          <cell r="C657"/>
          <cell r="D657" t="str">
            <v>24gg, 30D, SJ, Orizio</v>
          </cell>
          <cell r="E657">
            <v>3.1007750000000001</v>
          </cell>
        </row>
        <row r="658">
          <cell r="A658">
            <v>41993</v>
          </cell>
          <cell r="B658" t="str">
            <v>SINGLE JERSEY</v>
          </cell>
          <cell r="C658"/>
          <cell r="D658" t="str">
            <v>24gg, 30D, SJ, Orizio</v>
          </cell>
          <cell r="E658">
            <v>3.1007750000000001</v>
          </cell>
        </row>
        <row r="659">
          <cell r="A659">
            <v>41994</v>
          </cell>
          <cell r="B659" t="str">
            <v>SINGLE JERSEY</v>
          </cell>
          <cell r="C659"/>
          <cell r="D659" t="str">
            <v>24gg, 30D, SJ, Orizio</v>
          </cell>
          <cell r="E659">
            <v>3.1007750000000001</v>
          </cell>
        </row>
        <row r="660">
          <cell r="A660">
            <v>41994</v>
          </cell>
          <cell r="B660" t="str">
            <v>SINGLE JERSEY</v>
          </cell>
          <cell r="C660"/>
          <cell r="D660" t="str">
            <v>24gg, 30D, SJ, Orizio</v>
          </cell>
          <cell r="E660">
            <v>3.1007750000000001</v>
          </cell>
        </row>
        <row r="661">
          <cell r="A661">
            <v>41995</v>
          </cell>
          <cell r="B661" t="str">
            <v>SINGLE JERSEY</v>
          </cell>
          <cell r="C661"/>
          <cell r="D661" t="str">
            <v>24gg, 30D, SJ, Orizio</v>
          </cell>
          <cell r="E661">
            <v>3.1007750000000001</v>
          </cell>
        </row>
        <row r="662">
          <cell r="A662">
            <v>41995</v>
          </cell>
          <cell r="B662" t="str">
            <v>SINGLE JERSEY</v>
          </cell>
          <cell r="C662"/>
          <cell r="D662" t="str">
            <v>24gg, 30D, SJ, Orizio</v>
          </cell>
          <cell r="E662">
            <v>3.1007750000000001</v>
          </cell>
        </row>
        <row r="663">
          <cell r="A663">
            <v>41996</v>
          </cell>
          <cell r="B663" t="str">
            <v>SINGLE JERSEY</v>
          </cell>
          <cell r="C663"/>
          <cell r="D663" t="str">
            <v>24gg, 30D, SJ, Orizio</v>
          </cell>
          <cell r="E663">
            <v>3.1007750000000001</v>
          </cell>
        </row>
        <row r="664">
          <cell r="A664">
            <v>41996</v>
          </cell>
          <cell r="B664" t="str">
            <v>SINGLE JERSEY</v>
          </cell>
          <cell r="C664"/>
          <cell r="D664" t="str">
            <v>24gg, 30D, SJ, Orizio</v>
          </cell>
          <cell r="E664">
            <v>3.1007750000000001</v>
          </cell>
        </row>
        <row r="665">
          <cell r="A665">
            <v>41998</v>
          </cell>
          <cell r="B665" t="str">
            <v>SINGLE JERSEY</v>
          </cell>
          <cell r="C665"/>
          <cell r="D665" t="str">
            <v>28gg, 30D, SJ, Orizio</v>
          </cell>
          <cell r="E665">
            <v>2.3323610000000001</v>
          </cell>
        </row>
        <row r="666">
          <cell r="A666">
            <v>41998</v>
          </cell>
          <cell r="B666" t="str">
            <v>SINGLE JERSEY</v>
          </cell>
          <cell r="C666"/>
          <cell r="D666" t="str">
            <v>28gg, 30D, SJ, Orizio</v>
          </cell>
          <cell r="E666">
            <v>2.3323610000000001</v>
          </cell>
        </row>
        <row r="667">
          <cell r="A667">
            <v>42007</v>
          </cell>
          <cell r="B667" t="str">
            <v>SINGLE JERSEY</v>
          </cell>
          <cell r="C667"/>
          <cell r="D667" t="str">
            <v>28gg, 30D, SJ, Orizio</v>
          </cell>
          <cell r="E667">
            <v>3.041363</v>
          </cell>
        </row>
        <row r="668">
          <cell r="A668">
            <v>42007</v>
          </cell>
          <cell r="B668" t="str">
            <v>SINGLE JERSEY</v>
          </cell>
          <cell r="C668"/>
          <cell r="D668" t="str">
            <v>28gg, 30D, SJ, Orizio</v>
          </cell>
          <cell r="E668">
            <v>3.041363</v>
          </cell>
        </row>
        <row r="669">
          <cell r="A669">
            <v>42013</v>
          </cell>
          <cell r="B669" t="str">
            <v>RIB</v>
          </cell>
          <cell r="C669"/>
          <cell r="D669" t="str">
            <v>18gg, 34D, RIB, Terrot</v>
          </cell>
          <cell r="E669">
            <v>4.7619049999999996</v>
          </cell>
        </row>
        <row r="670">
          <cell r="A670">
            <v>42013</v>
          </cell>
          <cell r="B670" t="str">
            <v>RIB</v>
          </cell>
          <cell r="C670"/>
          <cell r="D670" t="str">
            <v>18gg, 34D, RIB, Terrot</v>
          </cell>
          <cell r="E670">
            <v>4.7619049999999996</v>
          </cell>
        </row>
        <row r="671">
          <cell r="A671">
            <v>42014</v>
          </cell>
          <cell r="B671" t="str">
            <v>SINGLE JERSEY</v>
          </cell>
          <cell r="C671"/>
          <cell r="D671" t="str">
            <v>28gg, 30D, SJ, Orizio</v>
          </cell>
          <cell r="E671">
            <v>4.1666670000000003</v>
          </cell>
        </row>
        <row r="672">
          <cell r="A672">
            <v>42014</v>
          </cell>
          <cell r="B672" t="str">
            <v>SINGLE JERSEY</v>
          </cell>
          <cell r="C672"/>
          <cell r="D672" t="str">
            <v>28gg, 30D, SJ, Orizio</v>
          </cell>
          <cell r="E672">
            <v>4.1666670000000003</v>
          </cell>
        </row>
        <row r="673">
          <cell r="A673">
            <v>42015</v>
          </cell>
          <cell r="B673" t="str">
            <v>SINGLE JERSEY</v>
          </cell>
          <cell r="C673"/>
          <cell r="D673" t="str">
            <v>28gg, 30D, SJ, Orizio</v>
          </cell>
          <cell r="E673">
            <v>4.1666670000000003</v>
          </cell>
        </row>
        <row r="674">
          <cell r="A674">
            <v>42015</v>
          </cell>
          <cell r="B674" t="str">
            <v>SINGLE JERSEY</v>
          </cell>
          <cell r="C674"/>
          <cell r="D674" t="str">
            <v>28gg, 30D, SJ, Orizio</v>
          </cell>
          <cell r="E674">
            <v>4.1666670000000003</v>
          </cell>
        </row>
        <row r="675">
          <cell r="A675">
            <v>42020</v>
          </cell>
          <cell r="B675" t="str">
            <v>RIB</v>
          </cell>
          <cell r="C675"/>
          <cell r="D675" t="str">
            <v>18gg, 34D, RIB, Terrot</v>
          </cell>
          <cell r="E675">
            <v>4.9504950000000001</v>
          </cell>
        </row>
        <row r="676">
          <cell r="A676">
            <v>42020</v>
          </cell>
          <cell r="B676" t="str">
            <v>RIB</v>
          </cell>
          <cell r="C676"/>
          <cell r="D676" t="str">
            <v>18gg, 34D, RIB, Terrot</v>
          </cell>
          <cell r="E676">
            <v>4.9504950000000001</v>
          </cell>
        </row>
        <row r="677">
          <cell r="A677">
            <v>42021</v>
          </cell>
          <cell r="B677" t="str">
            <v>RIB</v>
          </cell>
          <cell r="C677"/>
          <cell r="D677" t="str">
            <v>18gg, 34D, RIB, Terrot</v>
          </cell>
          <cell r="E677">
            <v>4.9504950000000001</v>
          </cell>
        </row>
        <row r="678">
          <cell r="A678">
            <v>42021</v>
          </cell>
          <cell r="B678" t="str">
            <v>RIB</v>
          </cell>
          <cell r="C678"/>
          <cell r="D678" t="str">
            <v>18gg, 34D, RIB, Terrot</v>
          </cell>
          <cell r="E678">
            <v>4.9504950000000001</v>
          </cell>
        </row>
        <row r="679">
          <cell r="A679">
            <v>42023</v>
          </cell>
          <cell r="B679" t="str">
            <v>SINGLE JERSEY</v>
          </cell>
          <cell r="C679"/>
          <cell r="D679" t="str">
            <v>28gg, 30D, SJ, Orizio</v>
          </cell>
          <cell r="E679">
            <v>2.3060070000000001</v>
          </cell>
        </row>
        <row r="680">
          <cell r="A680">
            <v>42023</v>
          </cell>
          <cell r="B680" t="str">
            <v>SINGLE JERSEY</v>
          </cell>
          <cell r="C680"/>
          <cell r="D680" t="str">
            <v>28gg, 30D, SJ, Orizio</v>
          </cell>
          <cell r="E680">
            <v>2.3060070000000001</v>
          </cell>
        </row>
        <row r="681">
          <cell r="A681">
            <v>42025</v>
          </cell>
          <cell r="B681" t="str">
            <v>SINGLE JERSEY</v>
          </cell>
          <cell r="C681"/>
          <cell r="D681" t="str">
            <v>28gg, 30D, SJ, Orizio</v>
          </cell>
          <cell r="E681">
            <v>4.1666670000000003</v>
          </cell>
        </row>
        <row r="682">
          <cell r="A682">
            <v>42025</v>
          </cell>
          <cell r="B682" t="str">
            <v>SINGLE JERSEY</v>
          </cell>
          <cell r="C682"/>
          <cell r="D682" t="str">
            <v>28gg, 30D, SJ, Orizio</v>
          </cell>
          <cell r="E682">
            <v>4.1666670000000003</v>
          </cell>
        </row>
        <row r="683">
          <cell r="A683">
            <v>42026</v>
          </cell>
          <cell r="B683" t="str">
            <v>RIB</v>
          </cell>
          <cell r="C683"/>
          <cell r="D683" t="str">
            <v>18gg, 34D, RIB, Terrot</v>
          </cell>
          <cell r="E683">
            <v>4.6457610000000003</v>
          </cell>
        </row>
        <row r="684">
          <cell r="A684">
            <v>42027</v>
          </cell>
          <cell r="B684" t="str">
            <v>SINGLE JERSEY</v>
          </cell>
          <cell r="C684"/>
          <cell r="D684" t="str">
            <v>24gg, 30D, SJ, Orizio</v>
          </cell>
          <cell r="E684">
            <v>2.9180039999999998</v>
          </cell>
        </row>
        <row r="685">
          <cell r="A685">
            <v>42027</v>
          </cell>
          <cell r="B685" t="str">
            <v>SINGLE JERSEY</v>
          </cell>
          <cell r="C685"/>
          <cell r="D685" t="str">
            <v>24gg, 30D, SJ, Orizio</v>
          </cell>
          <cell r="E685">
            <v>2.9180039999999998</v>
          </cell>
        </row>
        <row r="686">
          <cell r="A686">
            <v>42028</v>
          </cell>
          <cell r="B686" t="str">
            <v>RIB</v>
          </cell>
          <cell r="C686"/>
          <cell r="D686" t="str">
            <v>18gg, 34D, RIB, Terrot</v>
          </cell>
          <cell r="E686">
            <v>4.7619049999999996</v>
          </cell>
        </row>
        <row r="687">
          <cell r="A687">
            <v>42028</v>
          </cell>
          <cell r="B687" t="str">
            <v>RIB</v>
          </cell>
          <cell r="C687"/>
          <cell r="D687" t="str">
            <v>18gg, 34D, RIB, Terrot</v>
          </cell>
          <cell r="E687">
            <v>4.7619049999999996</v>
          </cell>
        </row>
        <row r="688">
          <cell r="A688">
            <v>42029</v>
          </cell>
          <cell r="B688" t="str">
            <v>RIB</v>
          </cell>
          <cell r="C688"/>
          <cell r="D688" t="str">
            <v>18gg, 34D, RIB, Terrot</v>
          </cell>
          <cell r="E688">
            <v>3.067955</v>
          </cell>
        </row>
        <row r="689">
          <cell r="A689">
            <v>42030</v>
          </cell>
          <cell r="B689" t="str">
            <v>RIB</v>
          </cell>
          <cell r="C689"/>
          <cell r="D689" t="str">
            <v>18gg, 34D, RIB, Terrot</v>
          </cell>
          <cell r="E689">
            <v>3.8461539999999999</v>
          </cell>
        </row>
        <row r="690">
          <cell r="A690">
            <v>42030</v>
          </cell>
          <cell r="B690" t="str">
            <v>RIB</v>
          </cell>
          <cell r="C690"/>
          <cell r="D690" t="str">
            <v>18gg, 34D, RIB, Terrot</v>
          </cell>
          <cell r="E690">
            <v>3.8461539999999999</v>
          </cell>
        </row>
        <row r="691">
          <cell r="A691">
            <v>42036</v>
          </cell>
          <cell r="B691" t="str">
            <v>SINGLE JERSEY</v>
          </cell>
          <cell r="C691"/>
          <cell r="D691" t="str">
            <v>28gg, 30D, SJ, Orizio</v>
          </cell>
          <cell r="E691">
            <v>8.0971659999999996</v>
          </cell>
        </row>
        <row r="692">
          <cell r="A692">
            <v>42036</v>
          </cell>
          <cell r="B692" t="str">
            <v>SINGLE JERSEY</v>
          </cell>
          <cell r="C692"/>
          <cell r="D692" t="str">
            <v>28gg, 30D, SJ, Orizio</v>
          </cell>
          <cell r="E692">
            <v>8.0971659999999996</v>
          </cell>
        </row>
        <row r="693">
          <cell r="A693">
            <v>42053</v>
          </cell>
          <cell r="B693" t="str">
            <v>RIB</v>
          </cell>
          <cell r="C693"/>
          <cell r="D693" t="str">
            <v>18gg, 34D, RIB, Terrot</v>
          </cell>
          <cell r="E693">
            <v>2.9940120000000001</v>
          </cell>
        </row>
        <row r="694">
          <cell r="A694">
            <v>42053</v>
          </cell>
          <cell r="B694" t="str">
            <v>RIB</v>
          </cell>
          <cell r="C694"/>
          <cell r="D694" t="str">
            <v>18gg, 34D, RIB, Terrot</v>
          </cell>
          <cell r="E694">
            <v>2.9940120000000001</v>
          </cell>
        </row>
        <row r="695">
          <cell r="A695">
            <v>42054</v>
          </cell>
          <cell r="B695" t="str">
            <v>RIB</v>
          </cell>
          <cell r="C695"/>
          <cell r="D695" t="str">
            <v>18gg, 34D, RIB, Terrot</v>
          </cell>
          <cell r="E695">
            <v>4.6457610000000003</v>
          </cell>
        </row>
        <row r="696">
          <cell r="A696">
            <v>42056</v>
          </cell>
          <cell r="B696" t="str">
            <v>RIB</v>
          </cell>
          <cell r="C696"/>
          <cell r="D696" t="str">
            <v>18gg, 34D, RIB, Terrot</v>
          </cell>
          <cell r="E696">
            <v>3.067955</v>
          </cell>
        </row>
        <row r="697">
          <cell r="A697">
            <v>42060</v>
          </cell>
          <cell r="B697" t="str">
            <v>RIB</v>
          </cell>
          <cell r="C697"/>
          <cell r="D697" t="str">
            <v>18gg, 34D, RIB, Terrot</v>
          </cell>
          <cell r="E697">
            <v>4.4503779999999997</v>
          </cell>
        </row>
        <row r="698">
          <cell r="A698">
            <v>42061</v>
          </cell>
          <cell r="B698" t="str">
            <v>RIB</v>
          </cell>
          <cell r="C698"/>
          <cell r="D698" t="str">
            <v>18gg, 34D, RIB, Terrot</v>
          </cell>
          <cell r="E698">
            <v>4.7619049999999996</v>
          </cell>
        </row>
        <row r="699">
          <cell r="A699">
            <v>42061</v>
          </cell>
          <cell r="B699" t="str">
            <v>RIB</v>
          </cell>
          <cell r="C699"/>
          <cell r="D699" t="str">
            <v>18gg, 34D, RIB, Terrot</v>
          </cell>
          <cell r="E699">
            <v>4.7619049999999996</v>
          </cell>
        </row>
        <row r="700">
          <cell r="A700">
            <v>42062</v>
          </cell>
          <cell r="B700" t="str">
            <v>RIB</v>
          </cell>
          <cell r="C700"/>
          <cell r="D700" t="str">
            <v>18gg, 34D, RIB, Terrot</v>
          </cell>
          <cell r="E700">
            <v>4.7619049999999996</v>
          </cell>
        </row>
        <row r="701">
          <cell r="A701">
            <v>42062</v>
          </cell>
          <cell r="B701" t="str">
            <v>RIB</v>
          </cell>
          <cell r="C701"/>
          <cell r="D701" t="str">
            <v>18gg, 34D, RIB, Terrot</v>
          </cell>
          <cell r="E701">
            <v>4.7619049999999996</v>
          </cell>
        </row>
        <row r="702">
          <cell r="A702">
            <v>42065</v>
          </cell>
          <cell r="B702" t="str">
            <v>RIB</v>
          </cell>
          <cell r="C702"/>
          <cell r="D702" t="str">
            <v>18gg, 34D, RIB, Terrot</v>
          </cell>
          <cell r="E702">
            <v>3.067955</v>
          </cell>
        </row>
        <row r="703">
          <cell r="A703">
            <v>42071</v>
          </cell>
          <cell r="B703" t="str">
            <v>SINGLE JERSEY</v>
          </cell>
          <cell r="C703"/>
          <cell r="D703" t="str">
            <v>28gg, 30D, SJ, Orizio</v>
          </cell>
          <cell r="E703">
            <v>7.2992699999999999</v>
          </cell>
        </row>
        <row r="704">
          <cell r="A704">
            <v>42071</v>
          </cell>
          <cell r="B704" t="str">
            <v>SINGLE JERSEY</v>
          </cell>
          <cell r="C704"/>
          <cell r="D704" t="str">
            <v>28gg, 30D, SJ, Orizio</v>
          </cell>
          <cell r="E704">
            <v>7.2992699999999999</v>
          </cell>
        </row>
        <row r="705">
          <cell r="A705">
            <v>42073</v>
          </cell>
          <cell r="B705" t="str">
            <v>SINGLE JERSEY</v>
          </cell>
          <cell r="C705"/>
          <cell r="D705" t="str">
            <v>28gg, 30D, SJ, Orizio</v>
          </cell>
          <cell r="E705">
            <v>2.6106250000000002</v>
          </cell>
        </row>
        <row r="706">
          <cell r="A706">
            <v>42073</v>
          </cell>
          <cell r="B706" t="str">
            <v>SINGLE JERSEY</v>
          </cell>
          <cell r="C706"/>
          <cell r="D706" t="str">
            <v>28gg, 30D, SJ, Orizio</v>
          </cell>
          <cell r="E706">
            <v>2.6106250000000002</v>
          </cell>
        </row>
        <row r="707">
          <cell r="A707">
            <v>42074</v>
          </cell>
          <cell r="B707" t="str">
            <v>SINGLE JERSEY</v>
          </cell>
          <cell r="C707"/>
          <cell r="D707" t="str">
            <v>28gg, 30D, SJ, Orizio</v>
          </cell>
          <cell r="E707">
            <v>3.2754669999999999</v>
          </cell>
        </row>
        <row r="708">
          <cell r="A708">
            <v>42074</v>
          </cell>
          <cell r="B708" t="str">
            <v>SINGLE JERSEY</v>
          </cell>
          <cell r="C708"/>
          <cell r="D708" t="str">
            <v>28gg, 30D, SJ, Orizio</v>
          </cell>
          <cell r="E708">
            <v>3.2754669999999999</v>
          </cell>
        </row>
        <row r="709">
          <cell r="A709">
            <v>42075</v>
          </cell>
          <cell r="B709" t="str">
            <v>SINGLE JERSEY</v>
          </cell>
          <cell r="C709"/>
          <cell r="D709" t="str">
            <v>28gg, 30D, SJ, Orizio</v>
          </cell>
          <cell r="E709">
            <v>3.4482759999999999</v>
          </cell>
        </row>
        <row r="710">
          <cell r="A710">
            <v>42075</v>
          </cell>
          <cell r="B710" t="str">
            <v>SINGLE JERSEY</v>
          </cell>
          <cell r="C710"/>
          <cell r="D710" t="str">
            <v>28gg, 30D, SJ, Orizio</v>
          </cell>
          <cell r="E710">
            <v>3.4482759999999999</v>
          </cell>
        </row>
        <row r="711">
          <cell r="A711">
            <v>42078</v>
          </cell>
          <cell r="B711" t="str">
            <v>SINGLE JERSEY</v>
          </cell>
          <cell r="C711"/>
          <cell r="D711" t="str">
            <v>28gg, 30D, SJ, Orizio</v>
          </cell>
          <cell r="E711">
            <v>6.6889630000000002</v>
          </cell>
        </row>
        <row r="712">
          <cell r="A712">
            <v>42078</v>
          </cell>
          <cell r="B712" t="str">
            <v>SINGLE JERSEY</v>
          </cell>
          <cell r="C712"/>
          <cell r="D712" t="str">
            <v>28gg, 30D, SJ, Orizio</v>
          </cell>
          <cell r="E712">
            <v>6.6889630000000002</v>
          </cell>
        </row>
        <row r="713">
          <cell r="A713">
            <v>42078</v>
          </cell>
          <cell r="B713" t="str">
            <v>SINGLE JERSEY</v>
          </cell>
          <cell r="C713"/>
          <cell r="D713" t="str">
            <v>28gg, 30D, SJ, Orizio</v>
          </cell>
          <cell r="E713">
            <v>6.6889630000000002</v>
          </cell>
        </row>
        <row r="714">
          <cell r="A714">
            <v>42079</v>
          </cell>
          <cell r="B714" t="str">
            <v>SINGLE JERSEY</v>
          </cell>
          <cell r="C714"/>
          <cell r="D714" t="str">
            <v>28gg, 30D, SJ, Orizio</v>
          </cell>
          <cell r="E714">
            <v>2.3323610000000001</v>
          </cell>
        </row>
        <row r="715">
          <cell r="A715">
            <v>42079</v>
          </cell>
          <cell r="B715" t="str">
            <v>SINGLE JERSEY</v>
          </cell>
          <cell r="C715"/>
          <cell r="D715" t="str">
            <v>28gg, 30D, SJ, Orizio</v>
          </cell>
          <cell r="E715">
            <v>2.3323610000000001</v>
          </cell>
        </row>
        <row r="716">
          <cell r="A716">
            <v>42083</v>
          </cell>
          <cell r="B716" t="str">
            <v>RIB</v>
          </cell>
          <cell r="C716"/>
          <cell r="D716" t="str">
            <v>18gg, 34D, RIB, Terrot</v>
          </cell>
          <cell r="E716">
            <v>3.067955</v>
          </cell>
        </row>
        <row r="717">
          <cell r="A717">
            <v>42084</v>
          </cell>
          <cell r="B717" t="str">
            <v>RIB</v>
          </cell>
          <cell r="C717"/>
          <cell r="D717" t="str">
            <v>18gg, 34D, RIB, Terrot</v>
          </cell>
          <cell r="E717">
            <v>3.067955</v>
          </cell>
        </row>
        <row r="718">
          <cell r="A718">
            <v>42085</v>
          </cell>
          <cell r="B718" t="str">
            <v>RIB</v>
          </cell>
          <cell r="C718"/>
          <cell r="D718" t="str">
            <v>18gg, 34D, RIB, Terrot</v>
          </cell>
          <cell r="E718">
            <v>4.7619049999999996</v>
          </cell>
        </row>
        <row r="719">
          <cell r="A719">
            <v>42085</v>
          </cell>
          <cell r="B719" t="str">
            <v>RIB</v>
          </cell>
          <cell r="C719"/>
          <cell r="D719" t="str">
            <v>18gg, 34D, RIB, Terrot</v>
          </cell>
          <cell r="E719">
            <v>4.7619049999999996</v>
          </cell>
        </row>
        <row r="720">
          <cell r="A720">
            <v>42086</v>
          </cell>
          <cell r="B720" t="str">
            <v>RIB</v>
          </cell>
          <cell r="C720"/>
          <cell r="D720" t="str">
            <v>18gg, 34D, RIB, Terrot</v>
          </cell>
          <cell r="E720">
            <v>4.7619049999999996</v>
          </cell>
        </row>
        <row r="721">
          <cell r="A721">
            <v>42086</v>
          </cell>
          <cell r="B721" t="str">
            <v>RIB</v>
          </cell>
          <cell r="C721"/>
          <cell r="D721" t="str">
            <v>18gg, 34D, RIB, Terrot</v>
          </cell>
          <cell r="E721">
            <v>4.7619049999999996</v>
          </cell>
        </row>
        <row r="722">
          <cell r="A722">
            <v>42087</v>
          </cell>
          <cell r="B722" t="str">
            <v>RIB</v>
          </cell>
          <cell r="C722"/>
          <cell r="D722" t="str">
            <v>18gg, 34D, RIB, Terrot</v>
          </cell>
          <cell r="E722">
            <v>3.067955</v>
          </cell>
        </row>
        <row r="723">
          <cell r="A723">
            <v>42088</v>
          </cell>
          <cell r="B723" t="str">
            <v>RIB</v>
          </cell>
          <cell r="C723"/>
          <cell r="D723" t="str">
            <v>18gg, 34D, RIB, Terrot</v>
          </cell>
          <cell r="E723">
            <v>3.067955</v>
          </cell>
        </row>
        <row r="724">
          <cell r="A724">
            <v>42089</v>
          </cell>
          <cell r="B724" t="str">
            <v>SINGLE JERSEY</v>
          </cell>
          <cell r="C724"/>
          <cell r="D724" t="str">
            <v>28gg, 30D, SJ, Orizio</v>
          </cell>
          <cell r="E724">
            <v>2.2675740000000002</v>
          </cell>
        </row>
        <row r="725">
          <cell r="A725">
            <v>42089</v>
          </cell>
          <cell r="B725" t="str">
            <v>SINGLE JERSEY</v>
          </cell>
          <cell r="C725"/>
          <cell r="D725" t="str">
            <v>28gg, 30D, SJ, Orizio</v>
          </cell>
          <cell r="E725">
            <v>2.2675740000000002</v>
          </cell>
        </row>
        <row r="726">
          <cell r="A726">
            <v>42090</v>
          </cell>
          <cell r="B726" t="str">
            <v>INTERLOCK</v>
          </cell>
          <cell r="C726"/>
          <cell r="D726" t="str">
            <v>28gg, 30D, INTERLOCK</v>
          </cell>
          <cell r="E726">
            <v>2.752167</v>
          </cell>
        </row>
        <row r="727">
          <cell r="A727">
            <v>42090</v>
          </cell>
          <cell r="B727" t="str">
            <v>INTERLOCK</v>
          </cell>
          <cell r="C727"/>
          <cell r="D727" t="str">
            <v>28gg, 30D, INTERLOCK</v>
          </cell>
          <cell r="E727">
            <v>2.752167</v>
          </cell>
        </row>
        <row r="728">
          <cell r="A728">
            <v>42090</v>
          </cell>
          <cell r="B728" t="str">
            <v>INTERLOCK</v>
          </cell>
          <cell r="C728"/>
          <cell r="D728" t="str">
            <v>28gg, 30D, INTERLOCK</v>
          </cell>
          <cell r="E728">
            <v>2.752167</v>
          </cell>
        </row>
        <row r="729">
          <cell r="A729">
            <v>42091</v>
          </cell>
          <cell r="B729" t="str">
            <v>SINGLE JERSEY</v>
          </cell>
          <cell r="C729"/>
          <cell r="D729" t="str">
            <v>28gg, 30D, SJ, Orizio</v>
          </cell>
          <cell r="E729">
            <v>2.2675740000000002</v>
          </cell>
        </row>
        <row r="730">
          <cell r="A730">
            <v>42091</v>
          </cell>
          <cell r="B730" t="str">
            <v>SINGLE JERSEY</v>
          </cell>
          <cell r="C730"/>
          <cell r="D730" t="str">
            <v>28gg, 30D, SJ, Orizio</v>
          </cell>
          <cell r="E730">
            <v>2.2675740000000002</v>
          </cell>
        </row>
        <row r="731">
          <cell r="A731">
            <v>42098</v>
          </cell>
          <cell r="B731" t="str">
            <v>SINGLE JERSEY</v>
          </cell>
          <cell r="C731"/>
          <cell r="D731" t="str">
            <v>28gg, 30D, SJ, Orizio</v>
          </cell>
          <cell r="E731">
            <v>2.3529409999999999</v>
          </cell>
        </row>
        <row r="732">
          <cell r="A732">
            <v>42098</v>
          </cell>
          <cell r="B732" t="str">
            <v>SINGLE JERSEY</v>
          </cell>
          <cell r="C732"/>
          <cell r="D732" t="str">
            <v>28gg, 30D, SJ, Orizio</v>
          </cell>
          <cell r="E732">
            <v>2.3529409999999999</v>
          </cell>
        </row>
        <row r="733">
          <cell r="A733">
            <v>42108</v>
          </cell>
          <cell r="B733" t="str">
            <v>RIB</v>
          </cell>
          <cell r="C733"/>
          <cell r="D733" t="str">
            <v>18gg, 34D, RIB, Terrot</v>
          </cell>
          <cell r="E733">
            <v>3.067955</v>
          </cell>
        </row>
        <row r="734">
          <cell r="A734">
            <v>42113</v>
          </cell>
          <cell r="B734" t="str">
            <v>SINGLE JERSEY</v>
          </cell>
          <cell r="C734"/>
          <cell r="D734" t="str">
            <v>28gg, 30D, SJ, Orizio</v>
          </cell>
          <cell r="E734">
            <v>2.6106250000000002</v>
          </cell>
        </row>
        <row r="735">
          <cell r="A735">
            <v>42113</v>
          </cell>
          <cell r="B735" t="str">
            <v>SINGLE JERSEY</v>
          </cell>
          <cell r="C735"/>
          <cell r="D735" t="str">
            <v>28gg, 30D, SJ, Orizio</v>
          </cell>
          <cell r="E735">
            <v>2.6106250000000002</v>
          </cell>
        </row>
        <row r="736">
          <cell r="A736">
            <v>42114</v>
          </cell>
          <cell r="B736" t="str">
            <v>RIB</v>
          </cell>
          <cell r="C736"/>
          <cell r="D736" t="str">
            <v>18gg, 34D, RIB, Terrot</v>
          </cell>
          <cell r="E736">
            <v>3.067955</v>
          </cell>
        </row>
        <row r="737">
          <cell r="A737">
            <v>42115</v>
          </cell>
          <cell r="B737" t="str">
            <v>SINGLE JERSEY</v>
          </cell>
          <cell r="C737"/>
          <cell r="D737" t="str">
            <v>28gg, 30D, SJ, Orizio</v>
          </cell>
          <cell r="E737">
            <v>2.6106250000000002</v>
          </cell>
        </row>
        <row r="738">
          <cell r="A738">
            <v>42115</v>
          </cell>
          <cell r="B738" t="str">
            <v>SINGLE JERSEY</v>
          </cell>
          <cell r="C738"/>
          <cell r="D738" t="str">
            <v>28gg, 30D, SJ, Orizio</v>
          </cell>
          <cell r="E738">
            <v>2.6106250000000002</v>
          </cell>
        </row>
        <row r="739">
          <cell r="A739">
            <v>42116</v>
          </cell>
          <cell r="B739" t="str">
            <v>SINGLE JERSEY</v>
          </cell>
          <cell r="C739"/>
          <cell r="D739" t="str">
            <v>28gg, 30D, SJ, Orizio</v>
          </cell>
          <cell r="E739">
            <v>3.2754669999999999</v>
          </cell>
        </row>
        <row r="740">
          <cell r="A740">
            <v>42116</v>
          </cell>
          <cell r="B740" t="str">
            <v>SINGLE JERSEY</v>
          </cell>
          <cell r="C740"/>
          <cell r="D740" t="str">
            <v>28gg, 30D, SJ, Orizio</v>
          </cell>
          <cell r="E740">
            <v>3.2754669999999999</v>
          </cell>
        </row>
        <row r="741">
          <cell r="A741">
            <v>42117</v>
          </cell>
          <cell r="B741" t="str">
            <v>SINGLE JERSEY</v>
          </cell>
          <cell r="C741"/>
          <cell r="D741" t="str">
            <v>28gg, 30D, SJ, Orizio</v>
          </cell>
          <cell r="E741">
            <v>3.4482759999999999</v>
          </cell>
        </row>
        <row r="742">
          <cell r="A742">
            <v>42117</v>
          </cell>
          <cell r="B742" t="str">
            <v>SINGLE JERSEY</v>
          </cell>
          <cell r="C742"/>
          <cell r="D742" t="str">
            <v>28gg, 30D, SJ, Orizio</v>
          </cell>
          <cell r="E742">
            <v>3.4482759999999999</v>
          </cell>
        </row>
        <row r="743">
          <cell r="A743">
            <v>42142</v>
          </cell>
          <cell r="B743" t="str">
            <v>RIB</v>
          </cell>
          <cell r="C743"/>
          <cell r="D743" t="str">
            <v>22gg, 34D, RIB, Santec, 68F</v>
          </cell>
          <cell r="E743">
            <v>5.7720060000000002</v>
          </cell>
        </row>
        <row r="744">
          <cell r="A744">
            <v>42142</v>
          </cell>
          <cell r="B744" t="str">
            <v>RIB</v>
          </cell>
          <cell r="C744"/>
          <cell r="D744" t="str">
            <v>22gg, 34D, RIB, Santec, 68F</v>
          </cell>
          <cell r="E744">
            <v>5.7720060000000002</v>
          </cell>
        </row>
        <row r="745">
          <cell r="A745">
            <v>42151</v>
          </cell>
          <cell r="B745" t="str">
            <v>SINGLE JERSEY</v>
          </cell>
          <cell r="C745"/>
          <cell r="D745" t="str">
            <v>28gg, 30D, SJ, Santec</v>
          </cell>
          <cell r="E745">
            <v>4.6685340000000002</v>
          </cell>
        </row>
        <row r="746">
          <cell r="A746">
            <v>42151</v>
          </cell>
          <cell r="B746" t="str">
            <v>SINGLE JERSEY</v>
          </cell>
          <cell r="C746"/>
          <cell r="D746" t="str">
            <v>28gg, 30D, SJ, Santec</v>
          </cell>
          <cell r="E746">
            <v>4.6685340000000002</v>
          </cell>
        </row>
        <row r="747">
          <cell r="A747">
            <v>42156</v>
          </cell>
          <cell r="B747" t="str">
            <v>RIB</v>
          </cell>
          <cell r="C747"/>
          <cell r="D747" t="str">
            <v>18gg, 34D, RIB, Terrot</v>
          </cell>
          <cell r="E747">
            <v>4.7619049999999996</v>
          </cell>
        </row>
        <row r="748">
          <cell r="A748">
            <v>42156</v>
          </cell>
          <cell r="B748" t="str">
            <v>RIB</v>
          </cell>
          <cell r="C748"/>
          <cell r="D748" t="str">
            <v>18gg, 34D, RIB, Terrot</v>
          </cell>
          <cell r="E748">
            <v>4.7619049999999996</v>
          </cell>
        </row>
        <row r="749">
          <cell r="A749">
            <v>42157</v>
          </cell>
          <cell r="B749" t="str">
            <v>RIB</v>
          </cell>
          <cell r="C749"/>
          <cell r="D749" t="str">
            <v>18gg, 34D, RIB, Terrot</v>
          </cell>
          <cell r="E749">
            <v>4.7619049999999996</v>
          </cell>
        </row>
        <row r="750">
          <cell r="A750">
            <v>42157</v>
          </cell>
          <cell r="B750" t="str">
            <v>RIB</v>
          </cell>
          <cell r="C750"/>
          <cell r="D750" t="str">
            <v>18gg, 34D, RIB, Terrot</v>
          </cell>
          <cell r="E750">
            <v>4.7619049999999996</v>
          </cell>
        </row>
        <row r="751">
          <cell r="A751">
            <v>42158</v>
          </cell>
          <cell r="B751" t="str">
            <v>RIB</v>
          </cell>
          <cell r="C751"/>
          <cell r="D751" t="str">
            <v>18gg, 34D, RIB, Terrot</v>
          </cell>
          <cell r="E751">
            <v>4.7619049999999996</v>
          </cell>
        </row>
        <row r="752">
          <cell r="A752">
            <v>42158</v>
          </cell>
          <cell r="B752" t="str">
            <v>RIB</v>
          </cell>
          <cell r="C752"/>
          <cell r="D752" t="str">
            <v>18gg, 34D, RIB, Terrot</v>
          </cell>
          <cell r="E752">
            <v>4.7619049999999996</v>
          </cell>
        </row>
        <row r="753">
          <cell r="A753">
            <v>42159</v>
          </cell>
          <cell r="B753" t="str">
            <v>RIB</v>
          </cell>
          <cell r="C753"/>
          <cell r="D753" t="str">
            <v>18gg, 34D, RIB, Terrot</v>
          </cell>
          <cell r="E753">
            <v>4.7619049999999996</v>
          </cell>
        </row>
        <row r="754">
          <cell r="A754">
            <v>42159</v>
          </cell>
          <cell r="B754" t="str">
            <v>RIB</v>
          </cell>
          <cell r="C754"/>
          <cell r="D754" t="str">
            <v>18gg, 34D, RIB, Terrot</v>
          </cell>
          <cell r="E754">
            <v>4.7619049999999996</v>
          </cell>
        </row>
        <row r="755">
          <cell r="A755">
            <v>42160</v>
          </cell>
          <cell r="B755" t="str">
            <v>RIB</v>
          </cell>
          <cell r="C755"/>
          <cell r="D755" t="str">
            <v>18gg, 34D, RIB, Terrot</v>
          </cell>
          <cell r="E755">
            <v>4.7619049999999996</v>
          </cell>
        </row>
        <row r="756">
          <cell r="A756">
            <v>42160</v>
          </cell>
          <cell r="B756" t="str">
            <v>RIB</v>
          </cell>
          <cell r="C756"/>
          <cell r="D756" t="str">
            <v>18gg, 34D, RIB, Terrot</v>
          </cell>
          <cell r="E756">
            <v>4.7619049999999996</v>
          </cell>
        </row>
        <row r="757">
          <cell r="A757">
            <v>42161</v>
          </cell>
          <cell r="B757" t="str">
            <v>SINGLE JERSEY</v>
          </cell>
          <cell r="C757"/>
          <cell r="D757" t="str">
            <v>28gg, 30D, SJ, Orizio</v>
          </cell>
          <cell r="E757">
            <v>3.7037040000000001</v>
          </cell>
        </row>
        <row r="758">
          <cell r="A758">
            <v>42161</v>
          </cell>
          <cell r="B758" t="str">
            <v>SINGLE JERSEY</v>
          </cell>
          <cell r="C758"/>
          <cell r="D758" t="str">
            <v>28gg, 30D, SJ, Orizio</v>
          </cell>
          <cell r="E758">
            <v>3.7037040000000001</v>
          </cell>
        </row>
        <row r="759">
          <cell r="A759">
            <v>42162</v>
          </cell>
          <cell r="B759" t="str">
            <v>SINGLE JERSEY</v>
          </cell>
          <cell r="C759"/>
          <cell r="D759" t="str">
            <v>28gg, 30D, SJ, Orizio</v>
          </cell>
          <cell r="E759">
            <v>3.7037040000000001</v>
          </cell>
        </row>
        <row r="760">
          <cell r="A760">
            <v>42162</v>
          </cell>
          <cell r="B760" t="str">
            <v>SINGLE JERSEY</v>
          </cell>
          <cell r="C760"/>
          <cell r="D760" t="str">
            <v>28gg, 30D, SJ, Orizio</v>
          </cell>
          <cell r="E760">
            <v>3.7037040000000001</v>
          </cell>
        </row>
        <row r="761">
          <cell r="A761">
            <v>42163</v>
          </cell>
          <cell r="B761" t="str">
            <v>SINGLE JERSEY</v>
          </cell>
          <cell r="C761"/>
          <cell r="D761" t="str">
            <v>28gg, 30D, SJ, Orizio</v>
          </cell>
          <cell r="E761">
            <v>3.7037040000000001</v>
          </cell>
        </row>
        <row r="762">
          <cell r="A762">
            <v>42163</v>
          </cell>
          <cell r="B762" t="str">
            <v>SINGLE JERSEY</v>
          </cell>
          <cell r="C762"/>
          <cell r="D762" t="str">
            <v>28gg, 30D, SJ, Orizio</v>
          </cell>
          <cell r="E762">
            <v>3.7037040000000001</v>
          </cell>
        </row>
        <row r="763">
          <cell r="A763">
            <v>42164</v>
          </cell>
          <cell r="B763" t="str">
            <v>RIB</v>
          </cell>
          <cell r="C763"/>
          <cell r="D763" t="str">
            <v>18gg, 34D, RIB, Terrot</v>
          </cell>
          <cell r="E763">
            <v>3.067955</v>
          </cell>
        </row>
        <row r="764">
          <cell r="A764">
            <v>42165</v>
          </cell>
          <cell r="B764" t="str">
            <v>RIB</v>
          </cell>
          <cell r="C764"/>
          <cell r="D764" t="str">
            <v>18gg, 34D, RIB, Terrot</v>
          </cell>
          <cell r="E764">
            <v>3.067955</v>
          </cell>
        </row>
        <row r="765">
          <cell r="A765">
            <v>42166</v>
          </cell>
          <cell r="B765" t="str">
            <v>RIB</v>
          </cell>
          <cell r="C765"/>
          <cell r="D765" t="str">
            <v>18gg, 34D, RIB, Terrot</v>
          </cell>
          <cell r="E765">
            <v>3.067955</v>
          </cell>
        </row>
        <row r="766">
          <cell r="A766">
            <v>42167</v>
          </cell>
          <cell r="B766" t="str">
            <v>RIB</v>
          </cell>
          <cell r="C766"/>
          <cell r="D766" t="str">
            <v>18gg, 34D, RIB, Santec</v>
          </cell>
          <cell r="E766">
            <v>2.7886220000000002</v>
          </cell>
        </row>
        <row r="767">
          <cell r="A767">
            <v>42169</v>
          </cell>
          <cell r="B767" t="str">
            <v>RIB</v>
          </cell>
          <cell r="C767"/>
          <cell r="D767" t="str">
            <v>18gg, 34D, RIB, Santec, 68F</v>
          </cell>
          <cell r="E767">
            <v>4.5454549999999996</v>
          </cell>
        </row>
        <row r="768">
          <cell r="A768">
            <v>42169</v>
          </cell>
          <cell r="B768" t="str">
            <v>RIB</v>
          </cell>
          <cell r="C768"/>
          <cell r="D768" t="str">
            <v>18gg, 34D, RIB, Santec, 68F</v>
          </cell>
          <cell r="E768">
            <v>4.5454549999999996</v>
          </cell>
        </row>
        <row r="769">
          <cell r="A769">
            <v>42172</v>
          </cell>
          <cell r="B769" t="str">
            <v>SINGLE JERSEY</v>
          </cell>
          <cell r="C769"/>
          <cell r="D769" t="str">
            <v>28gg, 30D, SJ, Orizio</v>
          </cell>
          <cell r="E769">
            <v>2.6106250000000002</v>
          </cell>
        </row>
        <row r="770">
          <cell r="A770">
            <v>42172</v>
          </cell>
          <cell r="B770" t="str">
            <v>SINGLE JERSEY</v>
          </cell>
          <cell r="C770"/>
          <cell r="D770" t="str">
            <v>28gg, 30D, SJ, Orizio</v>
          </cell>
          <cell r="E770">
            <v>2.6106250000000002</v>
          </cell>
        </row>
        <row r="771">
          <cell r="A771">
            <v>42173</v>
          </cell>
          <cell r="B771" t="str">
            <v>SINGLE JERSEY</v>
          </cell>
          <cell r="C771"/>
          <cell r="D771" t="str">
            <v>28gg, 30D, SJ, Santec</v>
          </cell>
          <cell r="E771">
            <v>3.7037040000000001</v>
          </cell>
        </row>
        <row r="772">
          <cell r="A772">
            <v>42173</v>
          </cell>
          <cell r="B772" t="str">
            <v>SINGLE JERSEY</v>
          </cell>
          <cell r="C772"/>
          <cell r="D772" t="str">
            <v>28gg, 30D, SJ, Santec</v>
          </cell>
          <cell r="E772">
            <v>3.7037040000000001</v>
          </cell>
        </row>
        <row r="773">
          <cell r="A773">
            <v>42178</v>
          </cell>
          <cell r="B773" t="str">
            <v>SINGLE JERSEY</v>
          </cell>
          <cell r="C773"/>
          <cell r="D773" t="str">
            <v>28gg, 30D, SJ, Orizio</v>
          </cell>
          <cell r="E773">
            <v>2.6106250000000002</v>
          </cell>
        </row>
        <row r="774">
          <cell r="A774">
            <v>42178</v>
          </cell>
          <cell r="B774" t="str">
            <v>SINGLE JERSEY</v>
          </cell>
          <cell r="C774"/>
          <cell r="D774" t="str">
            <v>28gg, 30D, SJ, Orizio</v>
          </cell>
          <cell r="E774">
            <v>2.6106250000000002</v>
          </cell>
        </row>
        <row r="775">
          <cell r="A775">
            <v>42179</v>
          </cell>
          <cell r="B775" t="str">
            <v>SINGLE JERSEY</v>
          </cell>
          <cell r="C775"/>
          <cell r="D775" t="str">
            <v>28gg, 30D, SJ, Orizio</v>
          </cell>
          <cell r="E775">
            <v>2.3060070000000001</v>
          </cell>
        </row>
        <row r="776">
          <cell r="A776">
            <v>42179</v>
          </cell>
          <cell r="B776" t="str">
            <v>SINGLE JERSEY</v>
          </cell>
          <cell r="C776"/>
          <cell r="D776" t="str">
            <v>28gg, 30D, SJ, Orizio</v>
          </cell>
          <cell r="E776">
            <v>2.3060070000000001</v>
          </cell>
        </row>
        <row r="777">
          <cell r="A777">
            <v>42180</v>
          </cell>
          <cell r="B777" t="str">
            <v>SINGLE JERSEY</v>
          </cell>
          <cell r="C777"/>
          <cell r="D777" t="str">
            <v>28gg, 30D, SJ, Orizio</v>
          </cell>
          <cell r="E777">
            <v>2.3060070000000001</v>
          </cell>
        </row>
        <row r="778">
          <cell r="A778">
            <v>42180</v>
          </cell>
          <cell r="B778" t="str">
            <v>SINGLE JERSEY</v>
          </cell>
          <cell r="C778"/>
          <cell r="D778" t="str">
            <v>28gg, 30D, SJ, Orizio</v>
          </cell>
          <cell r="E778">
            <v>2.3060070000000001</v>
          </cell>
        </row>
        <row r="779">
          <cell r="A779">
            <v>42182</v>
          </cell>
          <cell r="B779" t="str">
            <v>RIB</v>
          </cell>
          <cell r="C779"/>
          <cell r="D779" t="str">
            <v>18gg, 34D, RIB, Terrot</v>
          </cell>
          <cell r="E779">
            <v>3.067955</v>
          </cell>
        </row>
        <row r="780">
          <cell r="A780">
            <v>42183</v>
          </cell>
          <cell r="B780" t="str">
            <v>RIB</v>
          </cell>
          <cell r="C780"/>
          <cell r="D780" t="str">
            <v>18gg, 34D, RIB, Terrot</v>
          </cell>
          <cell r="E780">
            <v>4.7619049999999996</v>
          </cell>
        </row>
        <row r="781">
          <cell r="A781">
            <v>42183</v>
          </cell>
          <cell r="B781" t="str">
            <v>RIB</v>
          </cell>
          <cell r="C781"/>
          <cell r="D781" t="str">
            <v>18gg, 34D, RIB, Terrot</v>
          </cell>
          <cell r="E781">
            <v>4.7619049999999996</v>
          </cell>
        </row>
        <row r="782">
          <cell r="A782">
            <v>42184</v>
          </cell>
          <cell r="B782" t="str">
            <v>RIB</v>
          </cell>
          <cell r="C782"/>
          <cell r="D782" t="str">
            <v>18gg, 34D, RIB, Terrot</v>
          </cell>
          <cell r="E782">
            <v>4.7619049999999996</v>
          </cell>
        </row>
        <row r="783">
          <cell r="A783">
            <v>42184</v>
          </cell>
          <cell r="B783" t="str">
            <v>RIB</v>
          </cell>
          <cell r="C783"/>
          <cell r="D783" t="str">
            <v>18gg, 34D, RIB, Terrot</v>
          </cell>
          <cell r="E783">
            <v>4.7619049999999996</v>
          </cell>
        </row>
        <row r="784">
          <cell r="A784">
            <v>42188</v>
          </cell>
          <cell r="B784" t="str">
            <v>SINGLE JERSEY</v>
          </cell>
          <cell r="C784"/>
          <cell r="D784" t="str">
            <v>28gg, 30D, SJ, Orizio</v>
          </cell>
          <cell r="E784">
            <v>3.7037040000000001</v>
          </cell>
        </row>
        <row r="785">
          <cell r="A785">
            <v>42188</v>
          </cell>
          <cell r="B785" t="str">
            <v>SINGLE JERSEY</v>
          </cell>
          <cell r="C785"/>
          <cell r="D785" t="str">
            <v>28gg, 30D, SJ, Orizio</v>
          </cell>
          <cell r="E785">
            <v>3.7037040000000001</v>
          </cell>
        </row>
        <row r="786">
          <cell r="A786">
            <v>42189</v>
          </cell>
          <cell r="B786" t="str">
            <v>RIB</v>
          </cell>
          <cell r="C786"/>
          <cell r="D786" t="str">
            <v>18gg, 34D, RIB, Terrot</v>
          </cell>
          <cell r="E786">
            <v>3.067955</v>
          </cell>
        </row>
        <row r="787">
          <cell r="A787">
            <v>42190</v>
          </cell>
          <cell r="B787" t="str">
            <v>RIB</v>
          </cell>
          <cell r="C787"/>
          <cell r="D787" t="str">
            <v>18gg, 34D, RIB, Terrot</v>
          </cell>
          <cell r="E787">
            <v>4.7619049999999996</v>
          </cell>
        </row>
        <row r="788">
          <cell r="A788">
            <v>42190</v>
          </cell>
          <cell r="B788" t="str">
            <v>RIB</v>
          </cell>
          <cell r="C788"/>
          <cell r="D788" t="str">
            <v>18gg, 34D, RIB, Terrot</v>
          </cell>
          <cell r="E788">
            <v>4.7619049999999996</v>
          </cell>
        </row>
        <row r="789">
          <cell r="A789">
            <v>42194</v>
          </cell>
          <cell r="B789" t="str">
            <v>RIB</v>
          </cell>
          <cell r="C789"/>
          <cell r="D789" t="str">
            <v>18gg, 34D, RIB, Santec, 68F</v>
          </cell>
          <cell r="E789">
            <v>3.8461539999999999</v>
          </cell>
        </row>
        <row r="790">
          <cell r="A790">
            <v>42194</v>
          </cell>
          <cell r="B790" t="str">
            <v>RIB</v>
          </cell>
          <cell r="C790"/>
          <cell r="D790" t="str">
            <v>18gg, 34D, RIB, Santec, 68F</v>
          </cell>
          <cell r="E790">
            <v>3.8461539999999999</v>
          </cell>
        </row>
        <row r="791">
          <cell r="A791">
            <v>42195</v>
          </cell>
          <cell r="B791" t="str">
            <v>RIB</v>
          </cell>
          <cell r="C791"/>
          <cell r="D791" t="str">
            <v>18gg, 34D, RIB, Santec, 68F</v>
          </cell>
          <cell r="E791">
            <v>3.8461539999999999</v>
          </cell>
        </row>
        <row r="792">
          <cell r="A792">
            <v>42195</v>
          </cell>
          <cell r="B792" t="str">
            <v>RIB</v>
          </cell>
          <cell r="C792"/>
          <cell r="D792" t="str">
            <v>18gg, 34D, RIB, Santec, 68F</v>
          </cell>
          <cell r="E792">
            <v>3.8461539999999999</v>
          </cell>
        </row>
        <row r="793">
          <cell r="A793">
            <v>42196</v>
          </cell>
          <cell r="B793" t="str">
            <v>RIB</v>
          </cell>
          <cell r="C793"/>
          <cell r="D793" t="str">
            <v>18gg, 34D, RIB, Santec, 68F</v>
          </cell>
          <cell r="E793">
            <v>3.8461539999999999</v>
          </cell>
        </row>
        <row r="794">
          <cell r="A794">
            <v>42196</v>
          </cell>
          <cell r="B794" t="str">
            <v>RIB</v>
          </cell>
          <cell r="C794"/>
          <cell r="D794" t="str">
            <v>18gg, 34D, RIB, Santec, 68F</v>
          </cell>
          <cell r="E794">
            <v>3.8461539999999999</v>
          </cell>
        </row>
        <row r="795">
          <cell r="A795">
            <v>42201</v>
          </cell>
          <cell r="B795" t="str">
            <v>RIB</v>
          </cell>
          <cell r="C795"/>
          <cell r="D795" t="str">
            <v>18gg, 34D, RIB, Terrot</v>
          </cell>
          <cell r="E795">
            <v>3.067955</v>
          </cell>
        </row>
        <row r="796">
          <cell r="A796">
            <v>42202</v>
          </cell>
          <cell r="B796" t="str">
            <v>RIB</v>
          </cell>
          <cell r="C796"/>
          <cell r="D796" t="str">
            <v>18gg, 34D, RIB, Santec, 68F</v>
          </cell>
          <cell r="E796">
            <v>4.0526850000000003</v>
          </cell>
        </row>
        <row r="797">
          <cell r="A797">
            <v>42202</v>
          </cell>
          <cell r="B797" t="str">
            <v>RIB</v>
          </cell>
          <cell r="C797"/>
          <cell r="D797" t="str">
            <v>18gg, 34D, RIB, Santec, 68F</v>
          </cell>
          <cell r="E797">
            <v>4.0526850000000003</v>
          </cell>
        </row>
        <row r="798">
          <cell r="A798">
            <v>42204</v>
          </cell>
          <cell r="B798" t="str">
            <v>RIB</v>
          </cell>
          <cell r="C798"/>
          <cell r="D798" t="str">
            <v>18gg, 34D, RIB, Terrot</v>
          </cell>
          <cell r="E798">
            <v>4.7619049999999996</v>
          </cell>
        </row>
        <row r="799">
          <cell r="A799">
            <v>42204</v>
          </cell>
          <cell r="B799" t="str">
            <v>RIB</v>
          </cell>
          <cell r="C799"/>
          <cell r="D799" t="str">
            <v>18gg, 34D, RIB, Terrot</v>
          </cell>
          <cell r="E799">
            <v>4.7619049999999996</v>
          </cell>
        </row>
        <row r="800">
          <cell r="A800">
            <v>42206</v>
          </cell>
          <cell r="B800" t="str">
            <v>SINGLE JERSEY</v>
          </cell>
          <cell r="C800"/>
          <cell r="D800" t="str">
            <v>28gg, 30D, SJ, Orizio</v>
          </cell>
          <cell r="E800">
            <v>3.7037040000000001</v>
          </cell>
        </row>
        <row r="801">
          <cell r="A801">
            <v>42206</v>
          </cell>
          <cell r="B801" t="str">
            <v>SINGLE JERSEY</v>
          </cell>
          <cell r="C801"/>
          <cell r="D801" t="str">
            <v>28gg, 30D, SJ, Orizio</v>
          </cell>
          <cell r="E801">
            <v>3.7037040000000001</v>
          </cell>
        </row>
        <row r="802">
          <cell r="A802">
            <v>42207</v>
          </cell>
          <cell r="B802" t="str">
            <v>RIB</v>
          </cell>
          <cell r="C802"/>
          <cell r="D802" t="str">
            <v>18gg, 34D, RIB, Terrot</v>
          </cell>
          <cell r="E802">
            <v>4.6457610000000003</v>
          </cell>
        </row>
        <row r="803">
          <cell r="A803">
            <v>42208</v>
          </cell>
          <cell r="B803" t="str">
            <v>RIB</v>
          </cell>
          <cell r="C803"/>
          <cell r="D803" t="str">
            <v>18gg, 34D, RIB, Terrot</v>
          </cell>
          <cell r="E803">
            <v>4.6457610000000003</v>
          </cell>
        </row>
        <row r="804">
          <cell r="A804">
            <v>42209</v>
          </cell>
          <cell r="B804" t="str">
            <v>RIB</v>
          </cell>
          <cell r="C804"/>
          <cell r="D804" t="str">
            <v>18gg, 34D, RIB, Santec, 68F</v>
          </cell>
          <cell r="E804">
            <v>3.8461539999999999</v>
          </cell>
        </row>
        <row r="805">
          <cell r="A805">
            <v>42209</v>
          </cell>
          <cell r="B805" t="str">
            <v>RIB</v>
          </cell>
          <cell r="C805"/>
          <cell r="D805" t="str">
            <v>18gg, 34D, RIB, Santec, 68F</v>
          </cell>
          <cell r="E805">
            <v>3.8461539999999999</v>
          </cell>
        </row>
        <row r="806">
          <cell r="A806">
            <v>42215</v>
          </cell>
          <cell r="B806" t="str">
            <v>SINGLE JERSEY</v>
          </cell>
          <cell r="C806"/>
          <cell r="D806" t="str">
            <v>28gg, 30D, SJ, Orizio</v>
          </cell>
          <cell r="E806">
            <v>3.3523299999999998</v>
          </cell>
        </row>
        <row r="807">
          <cell r="A807">
            <v>42215</v>
          </cell>
          <cell r="B807" t="str">
            <v>SINGLE JERSEY</v>
          </cell>
          <cell r="C807"/>
          <cell r="D807" t="str">
            <v>28gg, 30D, SJ, Orizio</v>
          </cell>
          <cell r="E807">
            <v>3.3523299999999998</v>
          </cell>
        </row>
        <row r="808">
          <cell r="A808">
            <v>42222</v>
          </cell>
          <cell r="B808" t="str">
            <v>SINGLE JERSEY</v>
          </cell>
          <cell r="C808"/>
          <cell r="D808" t="str">
            <v>28gg, 30D, SJ, Orizio</v>
          </cell>
          <cell r="E808">
            <v>3.1897929999999999</v>
          </cell>
        </row>
        <row r="809">
          <cell r="A809">
            <v>42222</v>
          </cell>
          <cell r="B809" t="str">
            <v>SINGLE JERSEY</v>
          </cell>
          <cell r="C809"/>
          <cell r="D809" t="str">
            <v>28gg, 30D, SJ, Orizio</v>
          </cell>
          <cell r="E809">
            <v>3.1897929999999999</v>
          </cell>
        </row>
        <row r="810">
          <cell r="A810">
            <v>42222</v>
          </cell>
          <cell r="B810" t="str">
            <v>SINGLE JERSEY</v>
          </cell>
          <cell r="C810"/>
          <cell r="D810" t="str">
            <v>28gg, 30D, SJ, Orizio</v>
          </cell>
          <cell r="E810">
            <v>3.1897929999999999</v>
          </cell>
        </row>
        <row r="811">
          <cell r="A811">
            <v>42223</v>
          </cell>
          <cell r="B811" t="str">
            <v>SINGLE JERSEY</v>
          </cell>
          <cell r="C811"/>
          <cell r="D811" t="str">
            <v>28gg, 30D, SJ, Orizio</v>
          </cell>
          <cell r="E811">
            <v>3.7950659999999998</v>
          </cell>
        </row>
        <row r="812">
          <cell r="A812">
            <v>42223</v>
          </cell>
          <cell r="B812" t="str">
            <v>SINGLE JERSEY</v>
          </cell>
          <cell r="C812"/>
          <cell r="D812" t="str">
            <v>28gg, 30D, SJ, Orizio</v>
          </cell>
          <cell r="E812">
            <v>3.7950659999999998</v>
          </cell>
        </row>
        <row r="813">
          <cell r="A813">
            <v>42223</v>
          </cell>
          <cell r="B813" t="str">
            <v>SINGLE JERSEY</v>
          </cell>
          <cell r="C813"/>
          <cell r="D813" t="str">
            <v>28gg, 30D, SJ, Orizio</v>
          </cell>
          <cell r="E813">
            <v>3.7950659999999998</v>
          </cell>
        </row>
        <row r="814">
          <cell r="A814">
            <v>42232</v>
          </cell>
          <cell r="B814" t="str">
            <v>RIB</v>
          </cell>
          <cell r="C814"/>
          <cell r="D814" t="str">
            <v>18gg, 34D, RIB, Santec</v>
          </cell>
          <cell r="E814">
            <v>4.4493879999999999</v>
          </cell>
        </row>
        <row r="815">
          <cell r="A815">
            <v>42233</v>
          </cell>
          <cell r="B815" t="str">
            <v>RIB</v>
          </cell>
          <cell r="C815"/>
          <cell r="D815" t="str">
            <v>18gg, 34D, RIB, Santec</v>
          </cell>
          <cell r="E815">
            <v>4.4493879999999999</v>
          </cell>
        </row>
        <row r="816">
          <cell r="A816">
            <v>42239</v>
          </cell>
          <cell r="B816" t="str">
            <v>RIB</v>
          </cell>
          <cell r="C816"/>
          <cell r="D816" t="str">
            <v>18gg, 34D, RIB, Terrot</v>
          </cell>
          <cell r="E816">
            <v>2.9940120000000001</v>
          </cell>
        </row>
        <row r="817">
          <cell r="A817">
            <v>42239</v>
          </cell>
          <cell r="B817" t="str">
            <v>RIB</v>
          </cell>
          <cell r="C817"/>
          <cell r="D817" t="str">
            <v>18gg, 34D, RIB, Terrot</v>
          </cell>
          <cell r="E817">
            <v>2.9940120000000001</v>
          </cell>
        </row>
        <row r="818">
          <cell r="A818">
            <v>42240</v>
          </cell>
          <cell r="B818" t="str">
            <v>RIB</v>
          </cell>
          <cell r="C818"/>
          <cell r="D818" t="str">
            <v>18gg, 34D, RIB, Terrot</v>
          </cell>
          <cell r="E818">
            <v>2.9940120000000001</v>
          </cell>
        </row>
        <row r="819">
          <cell r="A819">
            <v>42240</v>
          </cell>
          <cell r="B819" t="str">
            <v>RIB</v>
          </cell>
          <cell r="C819"/>
          <cell r="D819" t="str">
            <v>18gg, 34D, RIB, Terrot</v>
          </cell>
          <cell r="E819">
            <v>2.9940120000000001</v>
          </cell>
        </row>
        <row r="820">
          <cell r="A820">
            <v>42241</v>
          </cell>
          <cell r="B820" t="str">
            <v>RIB</v>
          </cell>
          <cell r="C820"/>
          <cell r="D820" t="str">
            <v>18gg, 34D, RIB, Terrot</v>
          </cell>
          <cell r="E820">
            <v>2.9940120000000001</v>
          </cell>
        </row>
        <row r="821">
          <cell r="A821">
            <v>42241</v>
          </cell>
          <cell r="B821" t="str">
            <v>RIB</v>
          </cell>
          <cell r="C821"/>
          <cell r="D821" t="str">
            <v>18gg, 34D, RIB, Terrot</v>
          </cell>
          <cell r="E821">
            <v>2.9940120000000001</v>
          </cell>
        </row>
        <row r="822">
          <cell r="A822">
            <v>42242</v>
          </cell>
          <cell r="B822" t="str">
            <v>RIB</v>
          </cell>
          <cell r="C822"/>
          <cell r="D822" t="str">
            <v>18gg, 34D, RIB, Terrot</v>
          </cell>
          <cell r="E822">
            <v>2.9940120000000001</v>
          </cell>
        </row>
        <row r="823">
          <cell r="A823">
            <v>42242</v>
          </cell>
          <cell r="B823" t="str">
            <v>RIB</v>
          </cell>
          <cell r="C823"/>
          <cell r="D823" t="str">
            <v>18gg, 34D, RIB, Terrot</v>
          </cell>
          <cell r="E823">
            <v>2.9940120000000001</v>
          </cell>
        </row>
        <row r="824">
          <cell r="A824">
            <v>42243</v>
          </cell>
          <cell r="B824" t="str">
            <v>RIB</v>
          </cell>
          <cell r="C824"/>
          <cell r="D824" t="str">
            <v>18gg, 34D, RIB, Terrot</v>
          </cell>
          <cell r="E824">
            <v>2.9940120000000001</v>
          </cell>
        </row>
        <row r="825">
          <cell r="A825">
            <v>42243</v>
          </cell>
          <cell r="B825" t="str">
            <v>RIB</v>
          </cell>
          <cell r="C825"/>
          <cell r="D825" t="str">
            <v>18gg, 34D, RIB, Terrot</v>
          </cell>
          <cell r="E825">
            <v>2.9940120000000001</v>
          </cell>
        </row>
        <row r="826">
          <cell r="A826">
            <v>42244</v>
          </cell>
          <cell r="B826" t="str">
            <v>RIB</v>
          </cell>
          <cell r="C826"/>
          <cell r="D826" t="str">
            <v>18gg, 34D, RIB, Terrot</v>
          </cell>
          <cell r="E826">
            <v>2.9940120000000001</v>
          </cell>
        </row>
        <row r="827">
          <cell r="A827">
            <v>42244</v>
          </cell>
          <cell r="B827" t="str">
            <v>RIB</v>
          </cell>
          <cell r="C827"/>
          <cell r="D827" t="str">
            <v>18gg, 34D, RIB, Terrot</v>
          </cell>
          <cell r="E827">
            <v>2.9940120000000001</v>
          </cell>
        </row>
        <row r="828">
          <cell r="A828">
            <v>42257</v>
          </cell>
          <cell r="B828" t="str">
            <v>RIB</v>
          </cell>
          <cell r="C828"/>
          <cell r="D828" t="str">
            <v>18gg, 34D, RIB, Terrot</v>
          </cell>
          <cell r="E828">
            <v>3.067955</v>
          </cell>
        </row>
        <row r="829">
          <cell r="A829">
            <v>42262</v>
          </cell>
          <cell r="B829" t="str">
            <v>RIB</v>
          </cell>
          <cell r="C829"/>
          <cell r="D829" t="str">
            <v>18gg, 34D, RIB, Santec, 68F</v>
          </cell>
          <cell r="E829">
            <v>3.8095240000000001</v>
          </cell>
        </row>
        <row r="830">
          <cell r="A830">
            <v>42262</v>
          </cell>
          <cell r="B830" t="str">
            <v>RIB</v>
          </cell>
          <cell r="C830"/>
          <cell r="D830" t="str">
            <v>18gg, 34D, RIB, Santec, 68F</v>
          </cell>
          <cell r="E830">
            <v>3.8095240000000001</v>
          </cell>
        </row>
        <row r="831">
          <cell r="A831">
            <v>42264</v>
          </cell>
          <cell r="B831" t="str">
            <v>RIB</v>
          </cell>
          <cell r="C831"/>
          <cell r="D831" t="str">
            <v>18gg, 34D, RIB, Santec, 68F</v>
          </cell>
          <cell r="E831">
            <v>3.759398</v>
          </cell>
        </row>
        <row r="832">
          <cell r="A832">
            <v>42264</v>
          </cell>
          <cell r="B832" t="str">
            <v>RIB</v>
          </cell>
          <cell r="C832"/>
          <cell r="D832" t="str">
            <v>18gg, 34D, RIB, Santec, 68F</v>
          </cell>
          <cell r="E832">
            <v>3.759398</v>
          </cell>
        </row>
        <row r="833">
          <cell r="A833">
            <v>42276</v>
          </cell>
          <cell r="B833" t="str">
            <v>RIB</v>
          </cell>
          <cell r="C833"/>
          <cell r="D833" t="str">
            <v>18gg, 34D, RIB, Terrot</v>
          </cell>
          <cell r="E833">
            <v>4.6232090000000001</v>
          </cell>
        </row>
        <row r="834">
          <cell r="A834">
            <v>42276</v>
          </cell>
          <cell r="B834" t="str">
            <v>RIB</v>
          </cell>
          <cell r="C834"/>
          <cell r="D834" t="str">
            <v>18gg, 34D, RIB, Terrot</v>
          </cell>
          <cell r="E834">
            <v>4.6232090000000001</v>
          </cell>
        </row>
        <row r="835">
          <cell r="A835">
            <v>42279</v>
          </cell>
          <cell r="B835" t="str">
            <v>RIB</v>
          </cell>
          <cell r="C835"/>
          <cell r="D835" t="str">
            <v>18gg, 34D, RIB, Terrot</v>
          </cell>
          <cell r="E835">
            <v>4.7619049999999996</v>
          </cell>
        </row>
        <row r="836">
          <cell r="A836">
            <v>42279</v>
          </cell>
          <cell r="B836" t="str">
            <v>RIB</v>
          </cell>
          <cell r="C836"/>
          <cell r="D836" t="str">
            <v>18gg, 34D, RIB, Terrot</v>
          </cell>
          <cell r="E836">
            <v>4.7619049999999996</v>
          </cell>
        </row>
        <row r="837">
          <cell r="A837">
            <v>42280</v>
          </cell>
          <cell r="B837" t="str">
            <v>RIB</v>
          </cell>
          <cell r="C837"/>
          <cell r="D837" t="str">
            <v>18gg, 34D, RIB, Terrot</v>
          </cell>
          <cell r="E837">
            <v>4.7619049999999996</v>
          </cell>
        </row>
        <row r="838">
          <cell r="A838">
            <v>42280</v>
          </cell>
          <cell r="B838" t="str">
            <v>RIB</v>
          </cell>
          <cell r="C838"/>
          <cell r="D838" t="str">
            <v>18gg, 34D, RIB, Terrot</v>
          </cell>
          <cell r="E838">
            <v>4.7619049999999996</v>
          </cell>
        </row>
        <row r="839">
          <cell r="A839">
            <v>42283</v>
          </cell>
          <cell r="B839" t="str">
            <v>RIB</v>
          </cell>
          <cell r="C839"/>
          <cell r="D839" t="str">
            <v>18gg, 34D, RIB, Terrot</v>
          </cell>
          <cell r="E839">
            <v>3.067955</v>
          </cell>
        </row>
        <row r="840">
          <cell r="A840">
            <v>42285</v>
          </cell>
          <cell r="B840" t="str">
            <v>SINGLE JERSEY</v>
          </cell>
          <cell r="C840"/>
          <cell r="D840" t="str">
            <v>28gg, 30D, SJ, Orizio</v>
          </cell>
          <cell r="E840">
            <v>2.6673779999999998</v>
          </cell>
        </row>
        <row r="841">
          <cell r="A841">
            <v>42285</v>
          </cell>
          <cell r="B841" t="str">
            <v>SINGLE JERSEY</v>
          </cell>
          <cell r="C841"/>
          <cell r="D841" t="str">
            <v>28gg, 30D, SJ, Orizio</v>
          </cell>
          <cell r="E841">
            <v>2.6673779999999998</v>
          </cell>
        </row>
        <row r="842">
          <cell r="A842">
            <v>42297</v>
          </cell>
          <cell r="B842" t="str">
            <v>SINGLE JERSEY</v>
          </cell>
          <cell r="C842"/>
          <cell r="D842" t="str">
            <v>28gg, 30D, SJ, Orizio</v>
          </cell>
          <cell r="E842">
            <v>2.7886220000000002</v>
          </cell>
        </row>
        <row r="843">
          <cell r="A843">
            <v>42297</v>
          </cell>
          <cell r="B843" t="str">
            <v>SINGLE JERSEY</v>
          </cell>
          <cell r="C843"/>
          <cell r="D843" t="str">
            <v>28gg, 30D, SJ, Orizio</v>
          </cell>
          <cell r="E843">
            <v>2.7886220000000002</v>
          </cell>
        </row>
        <row r="844">
          <cell r="A844">
            <v>42299</v>
          </cell>
          <cell r="B844" t="str">
            <v>RIB</v>
          </cell>
          <cell r="C844"/>
          <cell r="D844" t="str">
            <v>18gg, 34D, RIB, Terrot</v>
          </cell>
          <cell r="E844">
            <v>4.7619049999999996</v>
          </cell>
        </row>
        <row r="845">
          <cell r="A845">
            <v>42299</v>
          </cell>
          <cell r="B845" t="str">
            <v>RIB</v>
          </cell>
          <cell r="C845"/>
          <cell r="D845" t="str">
            <v>18gg, 34D, RIB, Terrot</v>
          </cell>
          <cell r="E845">
            <v>4.7619049999999996</v>
          </cell>
        </row>
        <row r="846">
          <cell r="A846">
            <v>42300</v>
          </cell>
          <cell r="B846" t="str">
            <v>SINGLE JERSEY</v>
          </cell>
          <cell r="C846"/>
          <cell r="D846" t="str">
            <v>28gg, 30D, SJ, Orizio</v>
          </cell>
          <cell r="E846">
            <v>2.9563929999999998</v>
          </cell>
        </row>
        <row r="847">
          <cell r="A847">
            <v>42300</v>
          </cell>
          <cell r="B847" t="str">
            <v>SINGLE JERSEY</v>
          </cell>
          <cell r="C847"/>
          <cell r="D847" t="str">
            <v>28gg, 30D, SJ, Orizio</v>
          </cell>
          <cell r="E847">
            <v>2.9563929999999998</v>
          </cell>
        </row>
        <row r="848">
          <cell r="A848">
            <v>42301</v>
          </cell>
          <cell r="B848" t="str">
            <v>RIB</v>
          </cell>
          <cell r="C848"/>
          <cell r="D848" t="str">
            <v>18gg, 34D, RIB, Terrot</v>
          </cell>
          <cell r="E848">
            <v>4.7619049999999996</v>
          </cell>
        </row>
        <row r="849">
          <cell r="A849">
            <v>42301</v>
          </cell>
          <cell r="B849" t="str">
            <v>RIB</v>
          </cell>
          <cell r="C849"/>
          <cell r="D849" t="str">
            <v>18gg, 34D, RIB, Terrot</v>
          </cell>
          <cell r="E849">
            <v>4.7619049999999996</v>
          </cell>
        </row>
        <row r="850">
          <cell r="A850">
            <v>42302</v>
          </cell>
          <cell r="B850" t="str">
            <v>RIB</v>
          </cell>
          <cell r="C850"/>
          <cell r="D850" t="str">
            <v>18gg, 34D, RIB, Terrot</v>
          </cell>
          <cell r="E850">
            <v>4.7619049999999996</v>
          </cell>
        </row>
        <row r="851">
          <cell r="A851">
            <v>42302</v>
          </cell>
          <cell r="B851" t="str">
            <v>RIB</v>
          </cell>
          <cell r="C851"/>
          <cell r="D851" t="str">
            <v>18gg, 34D, RIB, Terrot</v>
          </cell>
          <cell r="E851">
            <v>4.7619049999999996</v>
          </cell>
        </row>
        <row r="852">
          <cell r="A852">
            <v>42303</v>
          </cell>
          <cell r="B852" t="str">
            <v>SINGLE JERSEY</v>
          </cell>
          <cell r="C852"/>
          <cell r="D852" t="str">
            <v>28gg, 30D, SJ, Orizio</v>
          </cell>
          <cell r="E852">
            <v>3.7037040000000001</v>
          </cell>
        </row>
        <row r="853">
          <cell r="A853">
            <v>42303</v>
          </cell>
          <cell r="B853" t="str">
            <v>SINGLE JERSEY</v>
          </cell>
          <cell r="C853"/>
          <cell r="D853" t="str">
            <v>28gg, 30D, SJ, Orizio</v>
          </cell>
          <cell r="E853">
            <v>3.7037040000000001</v>
          </cell>
        </row>
        <row r="854">
          <cell r="A854">
            <v>42304</v>
          </cell>
          <cell r="B854" t="str">
            <v>SINGLE JERSEY</v>
          </cell>
          <cell r="C854"/>
          <cell r="D854" t="str">
            <v>28gg, 30D, SJ, Orizio</v>
          </cell>
          <cell r="E854">
            <v>3.7037040000000001</v>
          </cell>
        </row>
        <row r="855">
          <cell r="A855">
            <v>42304</v>
          </cell>
          <cell r="B855" t="str">
            <v>SINGLE JERSEY</v>
          </cell>
          <cell r="C855"/>
          <cell r="D855" t="str">
            <v>28gg, 30D, SJ, Orizio</v>
          </cell>
          <cell r="E855">
            <v>3.7037040000000001</v>
          </cell>
        </row>
        <row r="856">
          <cell r="A856">
            <v>42305</v>
          </cell>
          <cell r="B856" t="str">
            <v>SINGLE JERSEY</v>
          </cell>
          <cell r="C856"/>
          <cell r="D856" t="str">
            <v>28gg, 30D, SJ, Orizio</v>
          </cell>
          <cell r="E856">
            <v>2.6106250000000002</v>
          </cell>
        </row>
        <row r="857">
          <cell r="A857">
            <v>42305</v>
          </cell>
          <cell r="B857" t="str">
            <v>SINGLE JERSEY</v>
          </cell>
          <cell r="C857"/>
          <cell r="D857" t="str">
            <v>28gg, 30D, SJ, Orizio</v>
          </cell>
          <cell r="E857">
            <v>2.6106250000000002</v>
          </cell>
        </row>
        <row r="858">
          <cell r="A858">
            <v>42306</v>
          </cell>
          <cell r="B858" t="str">
            <v>SINGLE JERSEY</v>
          </cell>
          <cell r="C858"/>
          <cell r="D858" t="str">
            <v>28gg, 30D, SJ, Orizio</v>
          </cell>
          <cell r="E858">
            <v>2.6106250000000002</v>
          </cell>
        </row>
        <row r="859">
          <cell r="A859">
            <v>42306</v>
          </cell>
          <cell r="B859" t="str">
            <v>SINGLE JERSEY</v>
          </cell>
          <cell r="C859"/>
          <cell r="D859" t="str">
            <v>28gg, 30D, SJ, Orizio</v>
          </cell>
          <cell r="E859">
            <v>2.6106250000000002</v>
          </cell>
        </row>
        <row r="860">
          <cell r="A860">
            <v>42307</v>
          </cell>
          <cell r="B860" t="str">
            <v>SINGLE JERSEY</v>
          </cell>
          <cell r="C860"/>
          <cell r="D860" t="str">
            <v>28gg, 30D, SJ, Orizio</v>
          </cell>
          <cell r="E860">
            <v>2.3060070000000001</v>
          </cell>
        </row>
        <row r="861">
          <cell r="A861">
            <v>42307</v>
          </cell>
          <cell r="B861" t="str">
            <v>SINGLE JERSEY</v>
          </cell>
          <cell r="C861"/>
          <cell r="D861" t="str">
            <v>28gg, 30D, SJ, Orizio</v>
          </cell>
          <cell r="E861">
            <v>2.3060070000000001</v>
          </cell>
        </row>
        <row r="862">
          <cell r="A862">
            <v>42308</v>
          </cell>
          <cell r="B862" t="str">
            <v>RIB</v>
          </cell>
          <cell r="C862"/>
          <cell r="D862" t="str">
            <v>18gg, 34D, RIB, Terrot</v>
          </cell>
          <cell r="E862">
            <v>3.067955</v>
          </cell>
        </row>
        <row r="863">
          <cell r="A863">
            <v>42309</v>
          </cell>
          <cell r="B863" t="str">
            <v>RIB</v>
          </cell>
          <cell r="C863"/>
          <cell r="D863" t="str">
            <v>18gg, 34D, RIB, Terrot</v>
          </cell>
          <cell r="E863">
            <v>3.067955</v>
          </cell>
        </row>
        <row r="864">
          <cell r="A864">
            <v>42310</v>
          </cell>
          <cell r="B864" t="str">
            <v>RIB</v>
          </cell>
          <cell r="C864"/>
          <cell r="D864" t="str">
            <v>18gg, 34D, RIB, Terrot</v>
          </cell>
          <cell r="E864">
            <v>3.067955</v>
          </cell>
        </row>
        <row r="865">
          <cell r="A865">
            <v>42317</v>
          </cell>
          <cell r="B865" t="str">
            <v>SINGLE JERSEY</v>
          </cell>
          <cell r="C865"/>
          <cell r="D865" t="str">
            <v>28gg, 30D, SJ, Orizio</v>
          </cell>
          <cell r="E865">
            <v>3.7037040000000001</v>
          </cell>
        </row>
        <row r="866">
          <cell r="A866">
            <v>42317</v>
          </cell>
          <cell r="B866" t="str">
            <v>SINGLE JERSEY</v>
          </cell>
          <cell r="C866"/>
          <cell r="D866" t="str">
            <v>28gg, 30D, SJ, Orizio</v>
          </cell>
          <cell r="E866">
            <v>3.7037040000000001</v>
          </cell>
        </row>
        <row r="867">
          <cell r="A867">
            <v>42318</v>
          </cell>
          <cell r="B867" t="str">
            <v>RIB</v>
          </cell>
          <cell r="C867"/>
          <cell r="D867" t="str">
            <v>18gg, 34D, RIB, Terrot</v>
          </cell>
          <cell r="E867">
            <v>3.067955</v>
          </cell>
        </row>
        <row r="868">
          <cell r="A868">
            <v>42319</v>
          </cell>
          <cell r="B868" t="str">
            <v>RIB</v>
          </cell>
          <cell r="C868"/>
          <cell r="D868" t="str">
            <v>18gg, 34D, RIB, Terrot</v>
          </cell>
          <cell r="E868">
            <v>4.7619049999999996</v>
          </cell>
        </row>
        <row r="869">
          <cell r="A869">
            <v>42319</v>
          </cell>
          <cell r="B869" t="str">
            <v>RIB</v>
          </cell>
          <cell r="C869"/>
          <cell r="D869" t="str">
            <v>18gg, 34D, RIB, Terrot</v>
          </cell>
          <cell r="E869">
            <v>4.7619049999999996</v>
          </cell>
        </row>
        <row r="870">
          <cell r="A870">
            <v>42320</v>
          </cell>
          <cell r="B870" t="str">
            <v>RIB</v>
          </cell>
          <cell r="C870"/>
          <cell r="D870" t="str">
            <v>18gg, 34D, RIB, Santec, 68F</v>
          </cell>
          <cell r="E870">
            <v>3.8461539999999999</v>
          </cell>
        </row>
        <row r="871">
          <cell r="A871">
            <v>42320</v>
          </cell>
          <cell r="B871" t="str">
            <v>RIB</v>
          </cell>
          <cell r="C871"/>
          <cell r="D871" t="str">
            <v>18gg, 34D, RIB, Santec, 68F</v>
          </cell>
          <cell r="E871">
            <v>3.8461539999999999</v>
          </cell>
        </row>
        <row r="872">
          <cell r="A872">
            <v>42321</v>
          </cell>
          <cell r="B872" t="str">
            <v>RIB</v>
          </cell>
          <cell r="C872"/>
          <cell r="D872" t="str">
            <v>18gg, 34D, RIB, Santec, 68F</v>
          </cell>
          <cell r="E872">
            <v>3.8461539999999999</v>
          </cell>
        </row>
        <row r="873">
          <cell r="A873">
            <v>42321</v>
          </cell>
          <cell r="B873" t="str">
            <v>RIB</v>
          </cell>
          <cell r="C873"/>
          <cell r="D873" t="str">
            <v>18gg, 34D, RIB, Santec, 68F</v>
          </cell>
          <cell r="E873">
            <v>3.8461539999999999</v>
          </cell>
        </row>
        <row r="874">
          <cell r="A874">
            <v>42322</v>
          </cell>
          <cell r="B874" t="str">
            <v>RIB</v>
          </cell>
          <cell r="C874"/>
          <cell r="D874" t="str">
            <v>18gg, 34D, RIB, Terrot</v>
          </cell>
          <cell r="E874">
            <v>4.7619049999999996</v>
          </cell>
        </row>
        <row r="875">
          <cell r="A875">
            <v>42322</v>
          </cell>
          <cell r="B875" t="str">
            <v>RIB</v>
          </cell>
          <cell r="C875"/>
          <cell r="D875" t="str">
            <v>18gg, 34D, RIB, Terrot</v>
          </cell>
          <cell r="E875">
            <v>4.7619049999999996</v>
          </cell>
        </row>
        <row r="876">
          <cell r="A876">
            <v>42323</v>
          </cell>
          <cell r="B876" t="str">
            <v>RIB</v>
          </cell>
          <cell r="C876"/>
          <cell r="D876" t="str">
            <v>18gg, 34D, RIB, Terrot</v>
          </cell>
          <cell r="E876">
            <v>3.1446540000000001</v>
          </cell>
        </row>
        <row r="877">
          <cell r="A877">
            <v>42325</v>
          </cell>
          <cell r="B877" t="str">
            <v>RIB</v>
          </cell>
          <cell r="C877"/>
          <cell r="D877" t="str">
            <v>18gg, 34D, RIB, Terrot</v>
          </cell>
          <cell r="E877">
            <v>3.067955</v>
          </cell>
        </row>
        <row r="878">
          <cell r="A878">
            <v>42329</v>
          </cell>
          <cell r="B878" t="str">
            <v>RIB</v>
          </cell>
          <cell r="C878"/>
          <cell r="D878" t="str">
            <v>18gg, 34D, RIB, Terrot</v>
          </cell>
          <cell r="E878">
            <v>3.067955</v>
          </cell>
        </row>
        <row r="879">
          <cell r="A879">
            <v>42330</v>
          </cell>
          <cell r="B879" t="str">
            <v>SINGLE JERSEY</v>
          </cell>
          <cell r="C879"/>
          <cell r="D879" t="str">
            <v>28gg, 30D, SJ, Orizio</v>
          </cell>
          <cell r="E879">
            <v>2.3869199999999999</v>
          </cell>
        </row>
        <row r="880">
          <cell r="A880">
            <v>42330</v>
          </cell>
          <cell r="B880" t="str">
            <v>SINGLE JERSEY</v>
          </cell>
          <cell r="C880"/>
          <cell r="D880" t="str">
            <v>28gg, 30D, SJ, Orizio</v>
          </cell>
          <cell r="E880">
            <v>2.3869199999999999</v>
          </cell>
        </row>
        <row r="881">
          <cell r="A881">
            <v>42341</v>
          </cell>
          <cell r="B881" t="str">
            <v>RIB</v>
          </cell>
          <cell r="C881"/>
          <cell r="D881" t="str">
            <v>18gg, 34D, RIB, Terrot</v>
          </cell>
          <cell r="E881">
            <v>2.9940120000000001</v>
          </cell>
        </row>
        <row r="882">
          <cell r="A882">
            <v>42341</v>
          </cell>
          <cell r="B882" t="str">
            <v>RIB</v>
          </cell>
          <cell r="C882"/>
          <cell r="D882" t="str">
            <v>18gg, 34D, RIB, Terrot</v>
          </cell>
          <cell r="E882">
            <v>2.9940120000000001</v>
          </cell>
        </row>
        <row r="883">
          <cell r="A883">
            <v>42342</v>
          </cell>
          <cell r="B883" t="str">
            <v>RIB</v>
          </cell>
          <cell r="C883"/>
          <cell r="D883" t="str">
            <v>18gg, 34D, RIB, Terrot</v>
          </cell>
          <cell r="E883">
            <v>2.9940120000000001</v>
          </cell>
        </row>
        <row r="884">
          <cell r="A884">
            <v>42342</v>
          </cell>
          <cell r="B884" t="str">
            <v>RIB</v>
          </cell>
          <cell r="C884"/>
          <cell r="D884" t="str">
            <v>18gg, 34D, RIB, Terrot</v>
          </cell>
          <cell r="E884">
            <v>2.9940120000000001</v>
          </cell>
        </row>
        <row r="885">
          <cell r="A885">
            <v>42343</v>
          </cell>
          <cell r="B885" t="str">
            <v>RIB</v>
          </cell>
          <cell r="C885"/>
          <cell r="D885" t="str">
            <v>18gg, 34D, RIB, Terrot</v>
          </cell>
          <cell r="E885">
            <v>2.976191</v>
          </cell>
        </row>
        <row r="886">
          <cell r="A886">
            <v>42343</v>
          </cell>
          <cell r="B886" t="str">
            <v>RIB</v>
          </cell>
          <cell r="C886"/>
          <cell r="D886" t="str">
            <v>18gg, 34D, RIB, Terrot</v>
          </cell>
          <cell r="E886">
            <v>2.976191</v>
          </cell>
        </row>
        <row r="887">
          <cell r="A887">
            <v>42344</v>
          </cell>
          <cell r="B887" t="str">
            <v>RIB</v>
          </cell>
          <cell r="C887"/>
          <cell r="D887" t="str">
            <v>18gg, 34D, RIB, Terrot</v>
          </cell>
          <cell r="E887">
            <v>4.4493879999999999</v>
          </cell>
        </row>
        <row r="888">
          <cell r="A888">
            <v>42346</v>
          </cell>
          <cell r="B888" t="str">
            <v>RIB</v>
          </cell>
          <cell r="C888"/>
          <cell r="D888" t="str">
            <v>18gg, 34D, RIB, Terrot</v>
          </cell>
          <cell r="E888">
            <v>4.4493879999999999</v>
          </cell>
        </row>
        <row r="889">
          <cell r="A889">
            <v>42347</v>
          </cell>
          <cell r="B889" t="str">
            <v>RIB</v>
          </cell>
          <cell r="C889"/>
          <cell r="D889" t="str">
            <v>18gg, 34D, RIB, Santec, 68F</v>
          </cell>
          <cell r="E889">
            <v>2.9209870000000002</v>
          </cell>
        </row>
        <row r="890">
          <cell r="A890">
            <v>42347</v>
          </cell>
          <cell r="B890" t="str">
            <v>RIB</v>
          </cell>
          <cell r="C890"/>
          <cell r="D890" t="str">
            <v>18gg, 34D, RIB, Santec, 68F</v>
          </cell>
          <cell r="E890">
            <v>2.9209870000000002</v>
          </cell>
        </row>
        <row r="891">
          <cell r="A891">
            <v>42361</v>
          </cell>
          <cell r="B891" t="str">
            <v>SINGLE JERSEY</v>
          </cell>
          <cell r="C891"/>
          <cell r="D891" t="str">
            <v>28gg, 30D, SJ, Orizio</v>
          </cell>
          <cell r="E891">
            <v>3.7202380000000002</v>
          </cell>
        </row>
        <row r="892">
          <cell r="A892">
            <v>42361</v>
          </cell>
          <cell r="B892" t="str">
            <v>SINGLE JERSEY</v>
          </cell>
          <cell r="C892"/>
          <cell r="D892" t="str">
            <v>28gg, 30D, SJ, Orizio</v>
          </cell>
          <cell r="E892">
            <v>3.7202380000000002</v>
          </cell>
        </row>
        <row r="893">
          <cell r="A893">
            <v>42369</v>
          </cell>
          <cell r="B893" t="str">
            <v>SINGLE JERSEY</v>
          </cell>
          <cell r="C893"/>
          <cell r="D893" t="str">
            <v>28gg, 30D, SJ, Orizio</v>
          </cell>
          <cell r="E893">
            <v>8.0971659999999996</v>
          </cell>
        </row>
        <row r="894">
          <cell r="A894">
            <v>42369</v>
          </cell>
          <cell r="B894" t="str">
            <v>SINGLE JERSEY</v>
          </cell>
          <cell r="C894"/>
          <cell r="D894" t="str">
            <v>28gg, 30D, SJ, Orizio</v>
          </cell>
          <cell r="E894">
            <v>8.0971659999999996</v>
          </cell>
        </row>
        <row r="895">
          <cell r="A895">
            <v>42372</v>
          </cell>
          <cell r="B895" t="str">
            <v>SINGLE JERSEY</v>
          </cell>
          <cell r="C895"/>
          <cell r="D895" t="str">
            <v>28gg, 30D, SJ, Orizio</v>
          </cell>
          <cell r="E895">
            <v>8.0971659999999996</v>
          </cell>
        </row>
        <row r="896">
          <cell r="A896">
            <v>42372</v>
          </cell>
          <cell r="B896" t="str">
            <v>SINGLE JERSEY</v>
          </cell>
          <cell r="C896"/>
          <cell r="D896" t="str">
            <v>28gg, 30D, SJ, Orizio</v>
          </cell>
          <cell r="E896">
            <v>8.0971659999999996</v>
          </cell>
        </row>
        <row r="897">
          <cell r="A897">
            <v>42380</v>
          </cell>
          <cell r="B897" t="str">
            <v>SINGLE JERSEY</v>
          </cell>
          <cell r="C897"/>
          <cell r="D897" t="str">
            <v>28gg, 30D, SJ, Santec</v>
          </cell>
          <cell r="E897">
            <v>3.4199730000000002</v>
          </cell>
        </row>
        <row r="898">
          <cell r="A898">
            <v>42380</v>
          </cell>
          <cell r="B898" t="str">
            <v>SINGLE JERSEY</v>
          </cell>
          <cell r="C898"/>
          <cell r="D898" t="str">
            <v>28gg, 30D, SJ, Santec</v>
          </cell>
          <cell r="E898">
            <v>3.4199730000000002</v>
          </cell>
        </row>
        <row r="899">
          <cell r="A899">
            <v>42383</v>
          </cell>
          <cell r="B899" t="str">
            <v>SINGLE JERSEY</v>
          </cell>
          <cell r="C899"/>
          <cell r="D899" t="str">
            <v>28gg, 30D, SJ, Orizio</v>
          </cell>
          <cell r="E899">
            <v>8.0971659999999996</v>
          </cell>
        </row>
        <row r="900">
          <cell r="A900">
            <v>42383</v>
          </cell>
          <cell r="B900" t="str">
            <v>SINGLE JERSEY</v>
          </cell>
          <cell r="C900"/>
          <cell r="D900" t="str">
            <v>28gg, 30D, SJ, Orizio</v>
          </cell>
          <cell r="E900">
            <v>8.0971659999999996</v>
          </cell>
        </row>
        <row r="901">
          <cell r="A901">
            <v>42384</v>
          </cell>
          <cell r="B901" t="str">
            <v>RIB</v>
          </cell>
          <cell r="C901"/>
          <cell r="D901" t="str">
            <v>18gg, 34D, RIB, Santec</v>
          </cell>
          <cell r="E901">
            <v>4.4208660000000002</v>
          </cell>
        </row>
        <row r="902">
          <cell r="A902">
            <v>42386</v>
          </cell>
          <cell r="B902" t="str">
            <v>SINGLE JERSEY</v>
          </cell>
          <cell r="C902"/>
          <cell r="D902" t="str">
            <v>28gg, 30D, SJ, Orizio</v>
          </cell>
          <cell r="E902">
            <v>8.4210530000000006</v>
          </cell>
        </row>
        <row r="903">
          <cell r="A903">
            <v>42386</v>
          </cell>
          <cell r="B903" t="str">
            <v>SINGLE JERSEY</v>
          </cell>
          <cell r="C903"/>
          <cell r="D903" t="str">
            <v>28gg, 30D, SJ, Orizio</v>
          </cell>
          <cell r="E903">
            <v>8.4210530000000006</v>
          </cell>
        </row>
        <row r="904">
          <cell r="A904">
            <v>42387</v>
          </cell>
          <cell r="B904" t="str">
            <v>SINGLE JERSEY</v>
          </cell>
          <cell r="C904"/>
          <cell r="D904" t="str">
            <v>28gg, 30D, SJ, Orizio</v>
          </cell>
          <cell r="E904">
            <v>9.1533180000000005</v>
          </cell>
        </row>
        <row r="905">
          <cell r="A905">
            <v>42387</v>
          </cell>
          <cell r="B905" t="str">
            <v>SINGLE JERSEY</v>
          </cell>
          <cell r="C905"/>
          <cell r="D905" t="str">
            <v>28gg, 30D, SJ, Orizio</v>
          </cell>
          <cell r="E905">
            <v>9.1533180000000005</v>
          </cell>
        </row>
        <row r="906">
          <cell r="A906">
            <v>42390</v>
          </cell>
          <cell r="B906" t="str">
            <v>SINGLE JERSEY</v>
          </cell>
          <cell r="C906"/>
          <cell r="D906" t="str">
            <v>28gg, 30D, SJ, Orizio</v>
          </cell>
          <cell r="E906">
            <v>4.0899799999999997</v>
          </cell>
        </row>
        <row r="907">
          <cell r="A907">
            <v>42390</v>
          </cell>
          <cell r="B907" t="str">
            <v>SINGLE JERSEY</v>
          </cell>
          <cell r="C907"/>
          <cell r="D907" t="str">
            <v>28gg, 30D, SJ, Orizio</v>
          </cell>
          <cell r="E907">
            <v>4.0899799999999997</v>
          </cell>
        </row>
        <row r="908">
          <cell r="A908">
            <v>42411</v>
          </cell>
          <cell r="B908" t="str">
            <v>SINGLE JERSEY</v>
          </cell>
          <cell r="C908"/>
          <cell r="D908" t="str">
            <v>28gg, 30D, SJ, Orizio</v>
          </cell>
          <cell r="E908">
            <v>4.6685340000000002</v>
          </cell>
        </row>
        <row r="909">
          <cell r="A909">
            <v>42411</v>
          </cell>
          <cell r="B909" t="str">
            <v>SINGLE JERSEY</v>
          </cell>
          <cell r="C909"/>
          <cell r="D909" t="str">
            <v>28gg, 30D, SJ, Orizio</v>
          </cell>
          <cell r="E909">
            <v>4.6685340000000002</v>
          </cell>
        </row>
        <row r="910">
          <cell r="A910">
            <v>42412</v>
          </cell>
          <cell r="B910" t="str">
            <v>SINGLE JERSEY</v>
          </cell>
          <cell r="C910"/>
          <cell r="D910" t="str">
            <v>28gg, 30D, SJ, Orizio</v>
          </cell>
          <cell r="E910">
            <v>8.4210530000000006</v>
          </cell>
        </row>
        <row r="911">
          <cell r="A911">
            <v>42412</v>
          </cell>
          <cell r="B911" t="str">
            <v>SINGLE JERSEY</v>
          </cell>
          <cell r="C911"/>
          <cell r="D911" t="str">
            <v>28gg, 30D, SJ, Orizio</v>
          </cell>
          <cell r="E911">
            <v>8.4210530000000006</v>
          </cell>
        </row>
        <row r="912">
          <cell r="A912">
            <v>42413</v>
          </cell>
          <cell r="B912" t="str">
            <v>SINGLE JERSEY</v>
          </cell>
          <cell r="C912"/>
          <cell r="D912" t="str">
            <v>28gg, 30D, SJ, Orizio</v>
          </cell>
          <cell r="E912">
            <v>8.4210530000000006</v>
          </cell>
        </row>
        <row r="913">
          <cell r="A913">
            <v>42413</v>
          </cell>
          <cell r="B913" t="str">
            <v>SINGLE JERSEY</v>
          </cell>
          <cell r="C913"/>
          <cell r="D913" t="str">
            <v>28gg, 30D, SJ, Orizio</v>
          </cell>
          <cell r="E913">
            <v>8.4210530000000006</v>
          </cell>
        </row>
        <row r="914">
          <cell r="A914">
            <v>42437</v>
          </cell>
          <cell r="B914" t="str">
            <v>SINGLE JERSEY</v>
          </cell>
          <cell r="C914"/>
          <cell r="D914" t="str">
            <v>28gg, 30D, SJ, Orizio</v>
          </cell>
          <cell r="E914">
            <v>4.5495910000000004</v>
          </cell>
        </row>
        <row r="915">
          <cell r="A915">
            <v>42437</v>
          </cell>
          <cell r="B915" t="str">
            <v>SINGLE JERSEY</v>
          </cell>
          <cell r="C915"/>
          <cell r="D915" t="str">
            <v>28gg, 30D, SJ, Orizio</v>
          </cell>
          <cell r="E915">
            <v>4.5495910000000004</v>
          </cell>
        </row>
        <row r="916">
          <cell r="A916">
            <v>42438</v>
          </cell>
          <cell r="B916" t="str">
            <v>SINGLE JERSEY</v>
          </cell>
          <cell r="C916"/>
          <cell r="D916" t="str">
            <v>28gg, 30D, SJ, Orizio</v>
          </cell>
          <cell r="E916">
            <v>6.6225170000000002</v>
          </cell>
        </row>
        <row r="917">
          <cell r="A917">
            <v>42438</v>
          </cell>
          <cell r="B917" t="str">
            <v>SINGLE JERSEY</v>
          </cell>
          <cell r="C917"/>
          <cell r="D917" t="str">
            <v>28gg, 30D, SJ, Orizio</v>
          </cell>
          <cell r="E917">
            <v>6.6225170000000002</v>
          </cell>
        </row>
        <row r="918">
          <cell r="A918">
            <v>42439</v>
          </cell>
          <cell r="B918" t="str">
            <v>SINGLE JERSEY</v>
          </cell>
          <cell r="C918"/>
          <cell r="D918" t="str">
            <v>28gg, 30D, SJ, Santec</v>
          </cell>
          <cell r="E918">
            <v>2.2303999999999999</v>
          </cell>
        </row>
        <row r="919">
          <cell r="A919">
            <v>42439</v>
          </cell>
          <cell r="B919" t="str">
            <v>SINGLE JERSEY</v>
          </cell>
          <cell r="C919"/>
          <cell r="D919" t="str">
            <v>28gg, 30D, SJ, Santec</v>
          </cell>
          <cell r="E919">
            <v>2.2303999999999999</v>
          </cell>
        </row>
        <row r="920">
          <cell r="A920">
            <v>42442</v>
          </cell>
          <cell r="B920" t="str">
            <v>RIB</v>
          </cell>
          <cell r="C920"/>
          <cell r="D920" t="str">
            <v>18gg, 34D, RIB, Santec, 68F</v>
          </cell>
          <cell r="E920">
            <v>2.976191</v>
          </cell>
        </row>
        <row r="921">
          <cell r="A921">
            <v>42442</v>
          </cell>
          <cell r="B921" t="str">
            <v>RIB</v>
          </cell>
          <cell r="C921"/>
          <cell r="D921" t="str">
            <v>18gg, 34D, RIB, Santec, 68F</v>
          </cell>
          <cell r="E921">
            <v>2.976191</v>
          </cell>
        </row>
        <row r="922">
          <cell r="A922">
            <v>42443</v>
          </cell>
          <cell r="B922" t="str">
            <v>SINGLE JERSEY</v>
          </cell>
          <cell r="C922"/>
          <cell r="D922" t="str">
            <v>28gg, 30D, SJ, Orizio</v>
          </cell>
          <cell r="E922">
            <v>3.586157</v>
          </cell>
        </row>
        <row r="923">
          <cell r="A923">
            <v>42443</v>
          </cell>
          <cell r="B923" t="str">
            <v>SINGLE JERSEY</v>
          </cell>
          <cell r="C923"/>
          <cell r="D923" t="str">
            <v>28gg, 30D, SJ, Orizio</v>
          </cell>
          <cell r="E923">
            <v>3.586157</v>
          </cell>
        </row>
        <row r="924">
          <cell r="A924">
            <v>42445</v>
          </cell>
          <cell r="B924" t="str">
            <v>RIB</v>
          </cell>
          <cell r="C924"/>
          <cell r="D924" t="str">
            <v>18gg, 34D, RIB, Terrot</v>
          </cell>
          <cell r="E924">
            <v>2.9940120000000001</v>
          </cell>
        </row>
        <row r="925">
          <cell r="A925">
            <v>42445</v>
          </cell>
          <cell r="B925" t="str">
            <v>RIB</v>
          </cell>
          <cell r="C925"/>
          <cell r="D925" t="str">
            <v>18gg, 34D, RIB, Terrot</v>
          </cell>
          <cell r="E925">
            <v>2.9940120000000001</v>
          </cell>
        </row>
        <row r="926">
          <cell r="A926">
            <v>42446</v>
          </cell>
          <cell r="B926" t="str">
            <v>RIB</v>
          </cell>
          <cell r="C926"/>
          <cell r="D926" t="str">
            <v>18gg, 34D, RIB, Terrot</v>
          </cell>
          <cell r="E926">
            <v>2.9940120000000001</v>
          </cell>
        </row>
        <row r="927">
          <cell r="A927">
            <v>42446</v>
          </cell>
          <cell r="B927" t="str">
            <v>RIB</v>
          </cell>
          <cell r="C927"/>
          <cell r="D927" t="str">
            <v>18gg, 34D, RIB, Terrot</v>
          </cell>
          <cell r="E927">
            <v>2.9940120000000001</v>
          </cell>
        </row>
        <row r="928">
          <cell r="A928">
            <v>42447</v>
          </cell>
          <cell r="B928" t="str">
            <v>RIB</v>
          </cell>
          <cell r="C928"/>
          <cell r="D928" t="str">
            <v>18gg, 34D, RIB, Santec, 68F</v>
          </cell>
          <cell r="E928">
            <v>4.3478260000000004</v>
          </cell>
        </row>
        <row r="929">
          <cell r="A929">
            <v>42447</v>
          </cell>
          <cell r="B929" t="str">
            <v>RIB</v>
          </cell>
          <cell r="C929"/>
          <cell r="D929" t="str">
            <v>18gg, 34D, RIB, Santec, 68F</v>
          </cell>
          <cell r="E929">
            <v>4.3478260000000004</v>
          </cell>
        </row>
        <row r="930">
          <cell r="A930">
            <v>42448</v>
          </cell>
          <cell r="B930" t="str">
            <v>RIB</v>
          </cell>
          <cell r="C930"/>
          <cell r="D930" t="str">
            <v>18gg, 34D, RIB, Santec, 68F</v>
          </cell>
          <cell r="E930">
            <v>4.5454549999999996</v>
          </cell>
        </row>
        <row r="931">
          <cell r="A931">
            <v>42448</v>
          </cell>
          <cell r="B931" t="str">
            <v>RIB</v>
          </cell>
          <cell r="C931"/>
          <cell r="D931" t="str">
            <v>18gg, 34D, RIB, Santec, 68F</v>
          </cell>
          <cell r="E931">
            <v>4.5454549999999996</v>
          </cell>
        </row>
        <row r="932">
          <cell r="A932">
            <v>42450</v>
          </cell>
          <cell r="B932" t="str">
            <v>RIB</v>
          </cell>
          <cell r="C932"/>
          <cell r="D932" t="str">
            <v>18gg, 34D, RIB, Santec, 68F</v>
          </cell>
          <cell r="E932">
            <v>3.067955</v>
          </cell>
        </row>
        <row r="933">
          <cell r="A933">
            <v>42451</v>
          </cell>
          <cell r="B933" t="str">
            <v>SINGLE JERSEY</v>
          </cell>
          <cell r="C933"/>
          <cell r="D933" t="str">
            <v>28gg, 30D, SJ, Orizio</v>
          </cell>
          <cell r="E933">
            <v>3.3523299999999998</v>
          </cell>
        </row>
        <row r="934">
          <cell r="A934">
            <v>42451</v>
          </cell>
          <cell r="B934" t="str">
            <v>SINGLE JERSEY</v>
          </cell>
          <cell r="C934"/>
          <cell r="D934" t="str">
            <v>28gg, 30D, SJ, Orizio</v>
          </cell>
          <cell r="E934">
            <v>3.3523299999999998</v>
          </cell>
        </row>
        <row r="935">
          <cell r="A935">
            <v>42456</v>
          </cell>
          <cell r="B935" t="str">
            <v>SINGLE JERSEY</v>
          </cell>
          <cell r="C935"/>
          <cell r="D935" t="str">
            <v>28gg, 30D, SJ, Orizio</v>
          </cell>
          <cell r="E935">
            <v>4.2194089999999997</v>
          </cell>
        </row>
        <row r="936">
          <cell r="A936">
            <v>42456</v>
          </cell>
          <cell r="B936" t="str">
            <v>SINGLE JERSEY</v>
          </cell>
          <cell r="C936"/>
          <cell r="D936" t="str">
            <v>28gg, 30D, SJ, Orizio</v>
          </cell>
          <cell r="E936">
            <v>4.2194089999999997</v>
          </cell>
        </row>
        <row r="937">
          <cell r="A937">
            <v>42457</v>
          </cell>
          <cell r="B937" t="str">
            <v>SINGLE JERSEY</v>
          </cell>
          <cell r="C937"/>
          <cell r="D937" t="str">
            <v>28gg, 30D, SJ, Orizio</v>
          </cell>
          <cell r="E937">
            <v>4.301075</v>
          </cell>
        </row>
        <row r="938">
          <cell r="A938">
            <v>42457</v>
          </cell>
          <cell r="B938" t="str">
            <v>SINGLE JERSEY</v>
          </cell>
          <cell r="C938"/>
          <cell r="D938" t="str">
            <v>28gg, 30D, SJ, Orizio</v>
          </cell>
          <cell r="E938">
            <v>4.301075</v>
          </cell>
        </row>
        <row r="939">
          <cell r="A939">
            <v>42458</v>
          </cell>
          <cell r="B939" t="str">
            <v>SINGLE JERSEY</v>
          </cell>
          <cell r="C939"/>
          <cell r="D939" t="str">
            <v>28gg, 30D, SJ, Orizio</v>
          </cell>
          <cell r="E939">
            <v>4.0899799999999997</v>
          </cell>
        </row>
        <row r="940">
          <cell r="A940">
            <v>42458</v>
          </cell>
          <cell r="B940" t="str">
            <v>SINGLE JERSEY</v>
          </cell>
          <cell r="C940"/>
          <cell r="D940" t="str">
            <v>28gg, 30D, SJ, Orizio</v>
          </cell>
          <cell r="E940">
            <v>4.0899799999999997</v>
          </cell>
        </row>
        <row r="941">
          <cell r="A941">
            <v>42459</v>
          </cell>
          <cell r="B941" t="str">
            <v>SINGLE JERSEY</v>
          </cell>
          <cell r="C941"/>
          <cell r="D941" t="str">
            <v>28gg, 30D, SJ, Orizio</v>
          </cell>
          <cell r="E941">
            <v>4.4150109999999998</v>
          </cell>
        </row>
        <row r="942">
          <cell r="A942">
            <v>42459</v>
          </cell>
          <cell r="B942" t="str">
            <v>SINGLE JERSEY</v>
          </cell>
          <cell r="C942"/>
          <cell r="D942" t="str">
            <v>28gg, 30D, SJ, Orizio</v>
          </cell>
          <cell r="E942">
            <v>4.4150109999999998</v>
          </cell>
        </row>
        <row r="943">
          <cell r="A943">
            <v>42460</v>
          </cell>
          <cell r="B943" t="str">
            <v>SINGLE JERSEY</v>
          </cell>
          <cell r="C943"/>
          <cell r="D943" t="str">
            <v>28gg, 30D, SJ, Orizio</v>
          </cell>
          <cell r="E943">
            <v>4.7303689999999996</v>
          </cell>
        </row>
        <row r="944">
          <cell r="A944">
            <v>42460</v>
          </cell>
          <cell r="B944" t="str">
            <v>SINGLE JERSEY</v>
          </cell>
          <cell r="C944"/>
          <cell r="D944" t="str">
            <v>28gg, 30D, SJ, Orizio</v>
          </cell>
          <cell r="E944">
            <v>4.7303689999999996</v>
          </cell>
        </row>
        <row r="945">
          <cell r="A945">
            <v>42461</v>
          </cell>
          <cell r="B945" t="str">
            <v>RIB</v>
          </cell>
          <cell r="C945"/>
          <cell r="D945" t="str">
            <v>22gg, 34D, RIB, Santec, 68F</v>
          </cell>
          <cell r="E945">
            <v>5.2452139999999998</v>
          </cell>
        </row>
        <row r="946">
          <cell r="A946">
            <v>42461</v>
          </cell>
          <cell r="B946" t="str">
            <v>RIB</v>
          </cell>
          <cell r="C946"/>
          <cell r="D946" t="str">
            <v>22gg, 34D, RIB, Santec, 68F</v>
          </cell>
          <cell r="E946">
            <v>5.2452139999999998</v>
          </cell>
        </row>
        <row r="947">
          <cell r="A947">
            <v>42462</v>
          </cell>
          <cell r="B947" t="str">
            <v>RIB</v>
          </cell>
          <cell r="C947"/>
          <cell r="D947" t="str">
            <v>22gg, 34D, RIB, Santec, 68F</v>
          </cell>
          <cell r="E947">
            <v>7.9365079999999999</v>
          </cell>
        </row>
        <row r="948">
          <cell r="A948">
            <v>42463</v>
          </cell>
          <cell r="B948" t="str">
            <v>SINGLE JERSEY</v>
          </cell>
          <cell r="C948"/>
          <cell r="D948" t="str">
            <v>28gg, 30D, SJ, Santec</v>
          </cell>
          <cell r="E948">
            <v>4.0924899999999997</v>
          </cell>
        </row>
        <row r="949">
          <cell r="A949">
            <v>42463</v>
          </cell>
          <cell r="B949" t="str">
            <v>SINGLE JERSEY</v>
          </cell>
          <cell r="C949"/>
          <cell r="D949" t="str">
            <v>28gg, 30D, SJ, Santec</v>
          </cell>
          <cell r="E949">
            <v>4.0924899999999997</v>
          </cell>
        </row>
        <row r="950">
          <cell r="A950">
            <v>42469</v>
          </cell>
          <cell r="B950" t="str">
            <v>SINGLE JERSEY</v>
          </cell>
          <cell r="C950"/>
          <cell r="D950" t="str">
            <v>28gg, 30D, SJ, Orizio</v>
          </cell>
          <cell r="E950">
            <v>3.3523299999999998</v>
          </cell>
        </row>
        <row r="951">
          <cell r="A951">
            <v>42469</v>
          </cell>
          <cell r="B951" t="str">
            <v>SINGLE JERSEY</v>
          </cell>
          <cell r="C951"/>
          <cell r="D951" t="str">
            <v>28gg, 30D, SJ, Orizio</v>
          </cell>
          <cell r="E951">
            <v>3.3523299999999998</v>
          </cell>
        </row>
        <row r="952">
          <cell r="A952">
            <v>42485</v>
          </cell>
          <cell r="B952" t="str">
            <v>SINGLE JERSEY</v>
          </cell>
          <cell r="C952"/>
          <cell r="D952" t="str">
            <v>28gg, 30D, SJ, Orizio</v>
          </cell>
          <cell r="E952">
            <v>6.4020489999999999</v>
          </cell>
        </row>
        <row r="953">
          <cell r="A953">
            <v>42485</v>
          </cell>
          <cell r="B953" t="str">
            <v>SINGLE JERSEY</v>
          </cell>
          <cell r="C953"/>
          <cell r="D953" t="str">
            <v>28gg, 30D, SJ, Orizio</v>
          </cell>
          <cell r="E953">
            <v>6.4020489999999999</v>
          </cell>
        </row>
        <row r="954">
          <cell r="A954">
            <v>42487</v>
          </cell>
          <cell r="B954" t="str">
            <v>SINGLE JERSEY</v>
          </cell>
          <cell r="C954"/>
          <cell r="D954" t="str">
            <v>28gg, 30D, SJ, Santec</v>
          </cell>
          <cell r="E954">
            <v>3.3233630000000001</v>
          </cell>
        </row>
        <row r="955">
          <cell r="A955">
            <v>42487</v>
          </cell>
          <cell r="B955" t="str">
            <v>SINGLE JERSEY</v>
          </cell>
          <cell r="C955"/>
          <cell r="D955" t="str">
            <v>28gg, 30D, SJ, Santec</v>
          </cell>
          <cell r="E955">
            <v>3.3233630000000001</v>
          </cell>
        </row>
        <row r="956">
          <cell r="A956">
            <v>42492</v>
          </cell>
          <cell r="B956" t="str">
            <v>SINGLE JERSEY</v>
          </cell>
          <cell r="C956"/>
          <cell r="D956" t="str">
            <v>28gg, 30D, SJ, Orizio</v>
          </cell>
          <cell r="E956">
            <v>8.0971659999999996</v>
          </cell>
        </row>
        <row r="957">
          <cell r="A957">
            <v>42492</v>
          </cell>
          <cell r="B957" t="str">
            <v>SINGLE JERSEY</v>
          </cell>
          <cell r="C957"/>
          <cell r="D957" t="str">
            <v>28gg, 30D, SJ, Orizio</v>
          </cell>
          <cell r="E957">
            <v>8.0971659999999996</v>
          </cell>
        </row>
        <row r="958">
          <cell r="A958">
            <v>42503</v>
          </cell>
          <cell r="B958" t="str">
            <v>SINGLE JERSEY</v>
          </cell>
          <cell r="C958"/>
          <cell r="D958" t="str">
            <v>28gg, 30D, SJ, Santec</v>
          </cell>
          <cell r="E958">
            <v>3.3233630000000001</v>
          </cell>
        </row>
        <row r="959">
          <cell r="A959">
            <v>42503</v>
          </cell>
          <cell r="B959" t="str">
            <v>SINGLE JERSEY</v>
          </cell>
          <cell r="C959"/>
          <cell r="D959" t="str">
            <v>28gg, 30D, SJ, Santec</v>
          </cell>
          <cell r="E959">
            <v>3.3233630000000001</v>
          </cell>
        </row>
        <row r="960">
          <cell r="A960">
            <v>42511</v>
          </cell>
          <cell r="B960" t="str">
            <v>SINGLE JERSEY</v>
          </cell>
          <cell r="C960"/>
          <cell r="D960" t="str">
            <v>28gg, 30D, SJ, Orizio</v>
          </cell>
          <cell r="E960">
            <v>2.4035570000000002</v>
          </cell>
        </row>
        <row r="961">
          <cell r="A961">
            <v>42511</v>
          </cell>
          <cell r="B961" t="str">
            <v>SINGLE JERSEY</v>
          </cell>
          <cell r="C961"/>
          <cell r="D961" t="str">
            <v>28gg, 30D, SJ, Orizio</v>
          </cell>
          <cell r="E961">
            <v>2.4035570000000002</v>
          </cell>
        </row>
        <row r="962">
          <cell r="A962">
            <v>42540</v>
          </cell>
          <cell r="B962" t="str">
            <v>SINGLE JERSEY</v>
          </cell>
          <cell r="C962"/>
          <cell r="D962" t="str">
            <v>18gg, 30D, SJ, Orizio</v>
          </cell>
          <cell r="E962">
            <v>2.5879919999999998</v>
          </cell>
        </row>
        <row r="963">
          <cell r="A963">
            <v>42540</v>
          </cell>
          <cell r="B963" t="str">
            <v>SINGLE JERSEY</v>
          </cell>
          <cell r="C963"/>
          <cell r="D963" t="str">
            <v>18gg, 30D, SJ, Orizio</v>
          </cell>
          <cell r="E963">
            <v>2.5879919999999998</v>
          </cell>
        </row>
        <row r="964">
          <cell r="A964">
            <v>42541</v>
          </cell>
          <cell r="B964" t="str">
            <v>SINGLE JERSEY</v>
          </cell>
          <cell r="C964"/>
          <cell r="D964" t="str">
            <v>28gg, 30D, SJ, Orizio</v>
          </cell>
          <cell r="E964">
            <v>2.660282</v>
          </cell>
        </row>
        <row r="965">
          <cell r="A965">
            <v>42541</v>
          </cell>
          <cell r="B965" t="str">
            <v>SINGLE JERSEY</v>
          </cell>
          <cell r="C965"/>
          <cell r="D965" t="str">
            <v>28gg, 30D, SJ, Orizio</v>
          </cell>
          <cell r="E965">
            <v>2.660282</v>
          </cell>
        </row>
        <row r="966">
          <cell r="A966">
            <v>42546</v>
          </cell>
          <cell r="B966" t="str">
            <v>RIB</v>
          </cell>
          <cell r="C966"/>
          <cell r="D966" t="str">
            <v>18gg, 34D, RIB, Terrot</v>
          </cell>
          <cell r="E966">
            <v>3.067955</v>
          </cell>
        </row>
        <row r="967">
          <cell r="A967">
            <v>42547</v>
          </cell>
          <cell r="B967" t="str">
            <v>SINGLE JERSEY</v>
          </cell>
          <cell r="C967"/>
          <cell r="D967" t="str">
            <v>28gg, 30D, SJ, Orizio</v>
          </cell>
          <cell r="E967">
            <v>2.3060070000000001</v>
          </cell>
        </row>
        <row r="968">
          <cell r="A968">
            <v>42547</v>
          </cell>
          <cell r="B968" t="str">
            <v>SINGLE JERSEY</v>
          </cell>
          <cell r="C968"/>
          <cell r="D968" t="str">
            <v>28gg, 30D, SJ, Orizio</v>
          </cell>
          <cell r="E968">
            <v>2.3060070000000001</v>
          </cell>
        </row>
        <row r="969">
          <cell r="A969">
            <v>42553</v>
          </cell>
          <cell r="B969" t="str">
            <v>RIB</v>
          </cell>
          <cell r="C969"/>
          <cell r="D969" t="str">
            <v>22gg, 34D, RIB, Santec, 68F</v>
          </cell>
          <cell r="E969">
            <v>6.1050060000000004</v>
          </cell>
        </row>
        <row r="970">
          <cell r="A970">
            <v>42553</v>
          </cell>
          <cell r="B970" t="str">
            <v>RIB</v>
          </cell>
          <cell r="C970"/>
          <cell r="D970" t="str">
            <v>22gg, 34D, RIB, Santec, 68F</v>
          </cell>
          <cell r="E970">
            <v>6.1050060000000004</v>
          </cell>
        </row>
        <row r="971">
          <cell r="A971">
            <v>42554</v>
          </cell>
          <cell r="B971" t="str">
            <v>SINGLE JERSEY</v>
          </cell>
          <cell r="C971"/>
          <cell r="D971" t="str">
            <v>28gg, 30D, SJ, Santec</v>
          </cell>
          <cell r="E971">
            <v>3.586157</v>
          </cell>
        </row>
        <row r="972">
          <cell r="A972">
            <v>42554</v>
          </cell>
          <cell r="B972" t="str">
            <v>SINGLE JERSEY</v>
          </cell>
          <cell r="C972"/>
          <cell r="D972" t="str">
            <v>28gg, 30D, SJ, Santec</v>
          </cell>
          <cell r="E972">
            <v>3.586157</v>
          </cell>
        </row>
        <row r="973">
          <cell r="A973">
            <v>42581</v>
          </cell>
          <cell r="B973" t="str">
            <v>RIB</v>
          </cell>
          <cell r="C973"/>
          <cell r="D973" t="str">
            <v>15gg, 34D, RIB, Santec</v>
          </cell>
          <cell r="E973">
            <v>1.636126</v>
          </cell>
        </row>
        <row r="974">
          <cell r="A974">
            <v>42590</v>
          </cell>
          <cell r="B974" t="str">
            <v>RIB</v>
          </cell>
          <cell r="C974"/>
          <cell r="D974" t="str">
            <v>22gg, 34D, RIB, Santec, 68F</v>
          </cell>
          <cell r="E974">
            <v>5.2452139999999998</v>
          </cell>
        </row>
        <row r="975">
          <cell r="A975">
            <v>42590</v>
          </cell>
          <cell r="B975" t="str">
            <v>RIB</v>
          </cell>
          <cell r="C975"/>
          <cell r="D975" t="str">
            <v>22gg, 34D, RIB, Santec, 68F</v>
          </cell>
          <cell r="E975">
            <v>5.2452139999999998</v>
          </cell>
        </row>
        <row r="976">
          <cell r="A976">
            <v>42591</v>
          </cell>
          <cell r="B976" t="str">
            <v>RIB</v>
          </cell>
          <cell r="C976"/>
          <cell r="D976" t="str">
            <v>22gg, 34D, RIB, Santec, 68F</v>
          </cell>
          <cell r="E976">
            <v>5.2452139999999998</v>
          </cell>
        </row>
        <row r="977">
          <cell r="A977">
            <v>42591</v>
          </cell>
          <cell r="B977" t="str">
            <v>RIB</v>
          </cell>
          <cell r="C977"/>
          <cell r="D977" t="str">
            <v>22gg, 34D, RIB, Santec, 68F</v>
          </cell>
          <cell r="E977">
            <v>5.2452139999999998</v>
          </cell>
        </row>
        <row r="978">
          <cell r="A978">
            <v>42592</v>
          </cell>
          <cell r="B978" t="str">
            <v>RIB</v>
          </cell>
          <cell r="C978"/>
          <cell r="D978" t="str">
            <v>22gg, 34D, RIB, Santec, 68F</v>
          </cell>
          <cell r="E978">
            <v>5.2452139999999998</v>
          </cell>
        </row>
        <row r="979">
          <cell r="A979">
            <v>42592</v>
          </cell>
          <cell r="B979" t="str">
            <v>RIB</v>
          </cell>
          <cell r="C979"/>
          <cell r="D979" t="str">
            <v>22gg, 34D, RIB, Santec, 68F</v>
          </cell>
          <cell r="E979">
            <v>5.2452139999999998</v>
          </cell>
        </row>
        <row r="980">
          <cell r="A980">
            <v>42594</v>
          </cell>
          <cell r="B980" t="str">
            <v>SINGLE JERSEY</v>
          </cell>
          <cell r="C980"/>
          <cell r="D980" t="str">
            <v>28gg, 30D, SJ, Monarch</v>
          </cell>
          <cell r="E980">
            <v>5.482456</v>
          </cell>
        </row>
        <row r="981">
          <cell r="A981">
            <v>42599</v>
          </cell>
          <cell r="B981" t="str">
            <v>SINGLE JERSEY</v>
          </cell>
          <cell r="C981"/>
          <cell r="D981" t="str">
            <v>28gg, 30D, SJ, Orizio</v>
          </cell>
          <cell r="E981">
            <v>4.1135330000000003</v>
          </cell>
        </row>
        <row r="982">
          <cell r="A982">
            <v>42599</v>
          </cell>
          <cell r="B982" t="str">
            <v>SINGLE JERSEY</v>
          </cell>
          <cell r="C982"/>
          <cell r="D982" t="str">
            <v>24gg, 30D, SJ, Orizio</v>
          </cell>
          <cell r="E982">
            <v>4.9627790000000003</v>
          </cell>
        </row>
        <row r="983">
          <cell r="A983">
            <v>42604</v>
          </cell>
          <cell r="B983" t="str">
            <v>SINGLE JERSEY</v>
          </cell>
          <cell r="C983"/>
          <cell r="D983" t="str">
            <v>28gg, 30D, SJ, Orizio</v>
          </cell>
          <cell r="E983">
            <v>3.3955860000000002</v>
          </cell>
        </row>
        <row r="984">
          <cell r="A984">
            <v>42604</v>
          </cell>
          <cell r="B984" t="str">
            <v>SINGLE JERSEY</v>
          </cell>
          <cell r="C984"/>
          <cell r="D984" t="str">
            <v>28gg, 30D, SJ, Orizio</v>
          </cell>
          <cell r="E984">
            <v>3.3955860000000002</v>
          </cell>
        </row>
        <row r="985">
          <cell r="A985">
            <v>42609</v>
          </cell>
          <cell r="B985" t="str">
            <v>RIB</v>
          </cell>
          <cell r="C985"/>
          <cell r="D985" t="str">
            <v>22gg, 34D, RIB, Santec, 68F</v>
          </cell>
          <cell r="E985">
            <v>5.2452139999999998</v>
          </cell>
        </row>
        <row r="986">
          <cell r="A986">
            <v>42609</v>
          </cell>
          <cell r="B986" t="str">
            <v>RIB</v>
          </cell>
          <cell r="C986"/>
          <cell r="D986" t="str">
            <v>22gg, 34D, RIB, Santec, 68F</v>
          </cell>
          <cell r="E986">
            <v>5.2452139999999998</v>
          </cell>
        </row>
        <row r="987">
          <cell r="A987">
            <v>42610</v>
          </cell>
          <cell r="B987" t="str">
            <v>SINGLE JERSEY</v>
          </cell>
          <cell r="C987"/>
          <cell r="D987" t="str">
            <v>28gg, 30D, SJ, Orizio</v>
          </cell>
          <cell r="E987">
            <v>4.0816330000000001</v>
          </cell>
        </row>
        <row r="988">
          <cell r="A988">
            <v>42617</v>
          </cell>
          <cell r="B988" t="str">
            <v>SINGLE JERSEY</v>
          </cell>
          <cell r="C988"/>
          <cell r="D988" t="str">
            <v>28gg, 30D, SJ, Orizio</v>
          </cell>
          <cell r="E988">
            <v>4.2194089999999997</v>
          </cell>
        </row>
        <row r="989">
          <cell r="A989">
            <v>42617</v>
          </cell>
          <cell r="B989" t="str">
            <v>SINGLE JERSEY</v>
          </cell>
          <cell r="C989"/>
          <cell r="D989" t="str">
            <v>28gg, 30D, SJ, Orizio</v>
          </cell>
          <cell r="E989">
            <v>4.2194089999999997</v>
          </cell>
        </row>
        <row r="990">
          <cell r="A990">
            <v>42618</v>
          </cell>
          <cell r="B990" t="str">
            <v>SINGLE JERSEY</v>
          </cell>
          <cell r="C990"/>
          <cell r="D990" t="str">
            <v>28gg, 30D, SJ, Orizio</v>
          </cell>
          <cell r="E990">
            <v>2.9864120000000001</v>
          </cell>
        </row>
        <row r="991">
          <cell r="A991">
            <v>42618</v>
          </cell>
          <cell r="B991" t="str">
            <v>SINGLE JERSEY</v>
          </cell>
          <cell r="C991"/>
          <cell r="D991" t="str">
            <v>28gg, 30D, SJ, Orizio</v>
          </cell>
          <cell r="E991">
            <v>2.9864120000000001</v>
          </cell>
        </row>
        <row r="992">
          <cell r="A992">
            <v>42630</v>
          </cell>
          <cell r="B992" t="str">
            <v>RIB</v>
          </cell>
          <cell r="C992"/>
          <cell r="D992" t="str">
            <v>22gg, 34D, RIB, Santec, 68F</v>
          </cell>
          <cell r="E992">
            <v>5.2452139999999998</v>
          </cell>
        </row>
        <row r="993">
          <cell r="A993">
            <v>42630</v>
          </cell>
          <cell r="B993" t="str">
            <v>RIB</v>
          </cell>
          <cell r="C993"/>
          <cell r="D993" t="str">
            <v>22gg, 34D, RIB, Santec, 68F</v>
          </cell>
          <cell r="E993">
            <v>5.2452139999999998</v>
          </cell>
        </row>
        <row r="994">
          <cell r="A994">
            <v>42633</v>
          </cell>
          <cell r="B994" t="str">
            <v>SINGLE JERSEY</v>
          </cell>
          <cell r="C994"/>
          <cell r="D994" t="str">
            <v>28gg, 30D, SJ, Santec</v>
          </cell>
          <cell r="E994">
            <v>3.586157</v>
          </cell>
        </row>
        <row r="995">
          <cell r="A995">
            <v>42633</v>
          </cell>
          <cell r="B995" t="str">
            <v>SINGLE JERSEY</v>
          </cell>
          <cell r="C995"/>
          <cell r="D995" t="str">
            <v>28gg, 30D, SJ, Santec</v>
          </cell>
          <cell r="E995">
            <v>3.586157</v>
          </cell>
        </row>
        <row r="996">
          <cell r="A996">
            <v>42640</v>
          </cell>
          <cell r="B996" t="str">
            <v>RIB</v>
          </cell>
          <cell r="C996"/>
          <cell r="D996" t="str">
            <v>18gg, 34D, RIB, Terrot</v>
          </cell>
          <cell r="E996">
            <v>4.7619049999999996</v>
          </cell>
        </row>
        <row r="997">
          <cell r="A997">
            <v>42640</v>
          </cell>
          <cell r="B997" t="str">
            <v>RIB</v>
          </cell>
          <cell r="C997"/>
          <cell r="D997" t="str">
            <v>18gg, 34D, RIB, Terrot</v>
          </cell>
          <cell r="E997">
            <v>4.7619049999999996</v>
          </cell>
        </row>
        <row r="998">
          <cell r="A998">
            <v>42641</v>
          </cell>
          <cell r="B998" t="str">
            <v>RIB</v>
          </cell>
          <cell r="C998"/>
          <cell r="D998" t="str">
            <v>18gg, 34D, RIB, Terrot</v>
          </cell>
          <cell r="E998">
            <v>3.067955</v>
          </cell>
        </row>
        <row r="999">
          <cell r="A999">
            <v>42642</v>
          </cell>
          <cell r="B999" t="str">
            <v>RIB</v>
          </cell>
          <cell r="C999"/>
          <cell r="D999" t="str">
            <v>18gg, 34D, RIB, Terrot</v>
          </cell>
          <cell r="E999">
            <v>4.7619049999999996</v>
          </cell>
        </row>
        <row r="1000">
          <cell r="A1000">
            <v>42642</v>
          </cell>
          <cell r="B1000" t="str">
            <v>RIB</v>
          </cell>
          <cell r="C1000"/>
          <cell r="D1000" t="str">
            <v>18gg, 34D, RIB, Terrot</v>
          </cell>
          <cell r="E1000">
            <v>4.7619049999999996</v>
          </cell>
        </row>
        <row r="1001">
          <cell r="A1001">
            <v>42643</v>
          </cell>
          <cell r="B1001" t="str">
            <v>RIB</v>
          </cell>
          <cell r="C1001"/>
          <cell r="D1001" t="str">
            <v>18gg, 34D, RIB, Terrot</v>
          </cell>
          <cell r="E1001">
            <v>3.067955</v>
          </cell>
        </row>
        <row r="1002">
          <cell r="A1002">
            <v>42644</v>
          </cell>
          <cell r="B1002" t="str">
            <v>RIB</v>
          </cell>
          <cell r="C1002"/>
          <cell r="D1002" t="str">
            <v>18gg, 34D, RIB, Terrot</v>
          </cell>
          <cell r="E1002">
            <v>3.067955</v>
          </cell>
        </row>
        <row r="1003">
          <cell r="A1003">
            <v>42645</v>
          </cell>
          <cell r="B1003" t="str">
            <v>RIB</v>
          </cell>
          <cell r="C1003"/>
          <cell r="D1003" t="str">
            <v>18gg, 34D, RIB, Terrot</v>
          </cell>
          <cell r="E1003">
            <v>3.067955</v>
          </cell>
        </row>
        <row r="1004">
          <cell r="A1004">
            <v>42648</v>
          </cell>
          <cell r="B1004" t="str">
            <v>RIB</v>
          </cell>
          <cell r="C1004"/>
          <cell r="D1004" t="str">
            <v>18gg, 34D, RIB, Santec, 68F</v>
          </cell>
          <cell r="E1004">
            <v>3.579739</v>
          </cell>
        </row>
        <row r="1005">
          <cell r="A1005">
            <v>42648</v>
          </cell>
          <cell r="B1005" t="str">
            <v>RIB</v>
          </cell>
          <cell r="C1005"/>
          <cell r="D1005" t="str">
            <v>18gg, 34D, RIB, Santec, 68F</v>
          </cell>
          <cell r="E1005">
            <v>3.579739</v>
          </cell>
        </row>
        <row r="1006">
          <cell r="A1006">
            <v>42649</v>
          </cell>
          <cell r="B1006" t="str">
            <v>RIB</v>
          </cell>
          <cell r="C1006"/>
          <cell r="D1006" t="str">
            <v>18gg, 34D, RIB, Santec, 68F</v>
          </cell>
          <cell r="E1006">
            <v>3.579739</v>
          </cell>
        </row>
        <row r="1007">
          <cell r="A1007">
            <v>42649</v>
          </cell>
          <cell r="B1007" t="str">
            <v>RIB</v>
          </cell>
          <cell r="C1007"/>
          <cell r="D1007" t="str">
            <v>18gg, 34D, RIB, Santec, 68F</v>
          </cell>
          <cell r="E1007">
            <v>3.579739</v>
          </cell>
        </row>
        <row r="1008">
          <cell r="A1008">
            <v>42651</v>
          </cell>
          <cell r="B1008" t="str">
            <v>RIB</v>
          </cell>
          <cell r="C1008"/>
          <cell r="D1008" t="str">
            <v>18gg, 34D, RIB, Terrot</v>
          </cell>
          <cell r="E1008">
            <v>3.067955</v>
          </cell>
        </row>
        <row r="1009">
          <cell r="A1009">
            <v>42654</v>
          </cell>
          <cell r="B1009" t="str">
            <v>RIB</v>
          </cell>
          <cell r="C1009"/>
          <cell r="D1009" t="str">
            <v>24gg, 34D, RIB, Santec</v>
          </cell>
          <cell r="E1009">
            <v>3.1928480000000001</v>
          </cell>
        </row>
        <row r="1010">
          <cell r="A1010">
            <v>42654</v>
          </cell>
          <cell r="B1010" t="str">
            <v>RIB</v>
          </cell>
          <cell r="C1010"/>
          <cell r="D1010" t="str">
            <v>24gg, 34D, RIB, Santec</v>
          </cell>
          <cell r="E1010">
            <v>3.1928480000000001</v>
          </cell>
        </row>
        <row r="1011">
          <cell r="A1011">
            <v>42659</v>
          </cell>
          <cell r="B1011" t="str">
            <v>SINGLE JERSEY</v>
          </cell>
          <cell r="C1011"/>
          <cell r="D1011" t="str">
            <v>28gg, 30D, SJ, Orizio</v>
          </cell>
          <cell r="E1011">
            <v>4.0816330000000001</v>
          </cell>
        </row>
        <row r="1012">
          <cell r="A1012">
            <v>42660</v>
          </cell>
          <cell r="B1012" t="str">
            <v>SINGLE JERSEY</v>
          </cell>
          <cell r="C1012"/>
          <cell r="D1012" t="str">
            <v>28gg, 30D, SJ, Orizio</v>
          </cell>
          <cell r="E1012">
            <v>4.0816330000000001</v>
          </cell>
        </row>
        <row r="1013">
          <cell r="A1013">
            <v>42661</v>
          </cell>
          <cell r="B1013" t="str">
            <v>SINGLE JERSEY</v>
          </cell>
          <cell r="C1013"/>
          <cell r="D1013" t="str">
            <v>28gg, 30D, SJ, Orizio</v>
          </cell>
          <cell r="E1013">
            <v>4.0816330000000001</v>
          </cell>
        </row>
        <row r="1014">
          <cell r="A1014">
            <v>42662</v>
          </cell>
          <cell r="B1014" t="str">
            <v>SINGLE JERSEY</v>
          </cell>
          <cell r="C1014"/>
          <cell r="D1014" t="str">
            <v>28gg, 30D, SJ, Orizio</v>
          </cell>
          <cell r="E1014">
            <v>4.0816330000000001</v>
          </cell>
        </row>
        <row r="1015">
          <cell r="A1015">
            <v>42663</v>
          </cell>
          <cell r="B1015" t="str">
            <v>SINGLE JERSEY</v>
          </cell>
          <cell r="C1015"/>
          <cell r="D1015" t="str">
            <v>28gg, 30D, SJ, Orizio</v>
          </cell>
          <cell r="E1015">
            <v>4.0816330000000001</v>
          </cell>
        </row>
        <row r="1016">
          <cell r="A1016">
            <v>42664</v>
          </cell>
          <cell r="B1016" t="str">
            <v>SINGLE JERSEY</v>
          </cell>
          <cell r="C1016"/>
          <cell r="D1016" t="str">
            <v>28gg, 30D, SJ, Orizio</v>
          </cell>
          <cell r="E1016">
            <v>4.0816330000000001</v>
          </cell>
        </row>
        <row r="1017">
          <cell r="A1017">
            <v>42665</v>
          </cell>
          <cell r="B1017" t="str">
            <v>RIB</v>
          </cell>
          <cell r="C1017"/>
          <cell r="D1017" t="str">
            <v>18gg, 34D, RIB, Terrot</v>
          </cell>
          <cell r="E1017">
            <v>4.7619049999999996</v>
          </cell>
        </row>
        <row r="1018">
          <cell r="A1018">
            <v>42665</v>
          </cell>
          <cell r="B1018" t="str">
            <v>RIB</v>
          </cell>
          <cell r="C1018"/>
          <cell r="D1018" t="str">
            <v>18gg, 34D, RIB, Terrot</v>
          </cell>
          <cell r="E1018">
            <v>4.7619049999999996</v>
          </cell>
        </row>
        <row r="1019">
          <cell r="A1019">
            <v>42666</v>
          </cell>
          <cell r="B1019" t="str">
            <v>RIB</v>
          </cell>
          <cell r="C1019"/>
          <cell r="D1019" t="str">
            <v>18gg, 34D, RIB, Terrot</v>
          </cell>
          <cell r="E1019">
            <v>4.7619049999999996</v>
          </cell>
        </row>
        <row r="1020">
          <cell r="A1020">
            <v>42666</v>
          </cell>
          <cell r="B1020" t="str">
            <v>RIB</v>
          </cell>
          <cell r="C1020"/>
          <cell r="D1020" t="str">
            <v>18gg, 34D, RIB, Terrot</v>
          </cell>
          <cell r="E1020">
            <v>4.7619049999999996</v>
          </cell>
        </row>
        <row r="1021">
          <cell r="A1021">
            <v>42667</v>
          </cell>
          <cell r="B1021" t="str">
            <v>RIB</v>
          </cell>
          <cell r="C1021"/>
          <cell r="D1021" t="str">
            <v>18gg, 34D, RIB, Terrot</v>
          </cell>
          <cell r="E1021">
            <v>4.7619049999999996</v>
          </cell>
        </row>
        <row r="1022">
          <cell r="A1022">
            <v>42667</v>
          </cell>
          <cell r="B1022" t="str">
            <v>RIB</v>
          </cell>
          <cell r="C1022"/>
          <cell r="D1022" t="str">
            <v>18gg, 34D, RIB, Terrot</v>
          </cell>
          <cell r="E1022">
            <v>4.7619049999999996</v>
          </cell>
        </row>
        <row r="1023">
          <cell r="A1023">
            <v>42668</v>
          </cell>
          <cell r="B1023" t="str">
            <v>RIB</v>
          </cell>
          <cell r="C1023"/>
          <cell r="D1023" t="str">
            <v>18gg, 34D, RIB, Terrot</v>
          </cell>
          <cell r="E1023">
            <v>4.7619049999999996</v>
          </cell>
        </row>
        <row r="1024">
          <cell r="A1024">
            <v>42668</v>
          </cell>
          <cell r="B1024" t="str">
            <v>RIB</v>
          </cell>
          <cell r="C1024"/>
          <cell r="D1024" t="str">
            <v>18gg, 34D, RIB, Terrot</v>
          </cell>
          <cell r="E1024">
            <v>4.7619049999999996</v>
          </cell>
        </row>
        <row r="1025">
          <cell r="A1025">
            <v>42669</v>
          </cell>
          <cell r="B1025" t="str">
            <v>RIB</v>
          </cell>
          <cell r="C1025"/>
          <cell r="D1025" t="str">
            <v>18gg, 34D, RIB, Terrot</v>
          </cell>
          <cell r="E1025">
            <v>3.067955</v>
          </cell>
        </row>
        <row r="1026">
          <cell r="A1026">
            <v>42673</v>
          </cell>
          <cell r="B1026" t="str">
            <v>SINGLE JERSEY</v>
          </cell>
          <cell r="C1026"/>
          <cell r="D1026" t="str">
            <v>28gg, 30D, SJ, Orizio</v>
          </cell>
          <cell r="E1026">
            <v>4.2194089999999997</v>
          </cell>
        </row>
        <row r="1027">
          <cell r="A1027">
            <v>42673</v>
          </cell>
          <cell r="B1027" t="str">
            <v>SINGLE JERSEY</v>
          </cell>
          <cell r="C1027"/>
          <cell r="D1027" t="str">
            <v>28gg, 30D, SJ, Orizio</v>
          </cell>
          <cell r="E1027">
            <v>4.2194089999999997</v>
          </cell>
        </row>
        <row r="1028">
          <cell r="A1028">
            <v>42678</v>
          </cell>
          <cell r="B1028" t="str">
            <v>RIB</v>
          </cell>
          <cell r="C1028"/>
          <cell r="D1028" t="str">
            <v>15gg, 34D, RIB, Santec</v>
          </cell>
          <cell r="E1028">
            <v>2.6455030000000002</v>
          </cell>
        </row>
        <row r="1029">
          <cell r="A1029">
            <v>42678</v>
          </cell>
          <cell r="B1029" t="str">
            <v>RIB</v>
          </cell>
          <cell r="C1029"/>
          <cell r="D1029" t="str">
            <v>15gg, 34D, RIB, Santec</v>
          </cell>
          <cell r="E1029">
            <v>2.6455030000000002</v>
          </cell>
        </row>
        <row r="1030">
          <cell r="A1030">
            <v>42679</v>
          </cell>
          <cell r="B1030" t="str">
            <v>SINGLE JERSEY</v>
          </cell>
          <cell r="C1030"/>
          <cell r="D1030" t="str">
            <v>28gg, 30D, SJ, Orizio</v>
          </cell>
          <cell r="E1030">
            <v>3.1735959999999999</v>
          </cell>
        </row>
        <row r="1031">
          <cell r="A1031">
            <v>42679</v>
          </cell>
          <cell r="B1031" t="str">
            <v>SINGLE JERSEY</v>
          </cell>
          <cell r="C1031"/>
          <cell r="D1031" t="str">
            <v>28gg, 30D, SJ, Orizio</v>
          </cell>
          <cell r="E1031">
            <v>3.1735959999999999</v>
          </cell>
        </row>
        <row r="1032">
          <cell r="A1032">
            <v>42681</v>
          </cell>
          <cell r="B1032" t="str">
            <v>RIB</v>
          </cell>
          <cell r="C1032"/>
          <cell r="D1032" t="str">
            <v>22gg, 34D, RIB, Santec, 68F</v>
          </cell>
          <cell r="E1032">
            <v>4.7824010000000001</v>
          </cell>
        </row>
        <row r="1033">
          <cell r="A1033">
            <v>42681</v>
          </cell>
          <cell r="B1033" t="str">
            <v>RIB</v>
          </cell>
          <cell r="C1033"/>
          <cell r="D1033" t="str">
            <v>22gg, 34D, RIB, Santec, 68F</v>
          </cell>
          <cell r="E1033">
            <v>4.7824010000000001</v>
          </cell>
        </row>
        <row r="1034">
          <cell r="A1034">
            <v>42685</v>
          </cell>
          <cell r="B1034" t="str">
            <v>SINGLE JERSEY</v>
          </cell>
          <cell r="C1034"/>
          <cell r="D1034" t="str">
            <v>28gg, 30D, SJ, Santec</v>
          </cell>
          <cell r="E1034">
            <v>2.9864120000000001</v>
          </cell>
        </row>
        <row r="1035">
          <cell r="A1035">
            <v>42685</v>
          </cell>
          <cell r="B1035" t="str">
            <v>SINGLE JERSEY</v>
          </cell>
          <cell r="C1035"/>
          <cell r="D1035" t="str">
            <v>28gg, 30D, SJ, Santec</v>
          </cell>
          <cell r="E1035">
            <v>2.9864120000000001</v>
          </cell>
        </row>
        <row r="1036">
          <cell r="A1036">
            <v>42687</v>
          </cell>
          <cell r="B1036" t="str">
            <v>RIB</v>
          </cell>
          <cell r="C1036"/>
          <cell r="D1036" t="str">
            <v>18gg, 34D, RIB, Santec, 68F</v>
          </cell>
          <cell r="E1036">
            <v>4.0526850000000003</v>
          </cell>
        </row>
        <row r="1037">
          <cell r="A1037">
            <v>42687</v>
          </cell>
          <cell r="B1037" t="str">
            <v>RIB</v>
          </cell>
          <cell r="C1037"/>
          <cell r="D1037" t="str">
            <v>18gg, 34D, RIB, Santec, 68F</v>
          </cell>
          <cell r="E1037">
            <v>4.0526850000000003</v>
          </cell>
        </row>
        <row r="1038">
          <cell r="A1038">
            <v>42703</v>
          </cell>
          <cell r="B1038" t="str">
            <v>SINGLE JERSEY</v>
          </cell>
          <cell r="C1038"/>
          <cell r="D1038" t="str">
            <v>28gg, 30D, SJ, Orizio</v>
          </cell>
          <cell r="E1038">
            <v>4.1666670000000003</v>
          </cell>
        </row>
        <row r="1039">
          <cell r="A1039">
            <v>42703</v>
          </cell>
          <cell r="B1039" t="str">
            <v>SINGLE JERSEY</v>
          </cell>
          <cell r="C1039"/>
          <cell r="D1039" t="str">
            <v>28gg, 30D, SJ, Orizio</v>
          </cell>
          <cell r="E1039">
            <v>4.1666670000000003</v>
          </cell>
        </row>
        <row r="1040">
          <cell r="A1040">
            <v>42705</v>
          </cell>
          <cell r="B1040" t="str">
            <v>RIB</v>
          </cell>
          <cell r="C1040"/>
          <cell r="D1040" t="str">
            <v>18gg, 34D, RIB, Terrot</v>
          </cell>
          <cell r="E1040">
            <v>5.8072010000000001</v>
          </cell>
        </row>
        <row r="1041">
          <cell r="A1041">
            <v>42718</v>
          </cell>
          <cell r="B1041" t="str">
            <v>SINGLE JERSEY</v>
          </cell>
          <cell r="C1041"/>
          <cell r="D1041" t="str">
            <v>28gg, 30D, SJ, Orizio</v>
          </cell>
          <cell r="E1041">
            <v>4.1666670000000003</v>
          </cell>
        </row>
        <row r="1042">
          <cell r="A1042">
            <v>42718</v>
          </cell>
          <cell r="B1042" t="str">
            <v>SINGLE JERSEY</v>
          </cell>
          <cell r="C1042"/>
          <cell r="D1042" t="str">
            <v>28gg, 30D, SJ, Orizio</v>
          </cell>
          <cell r="E1042">
            <v>4.1666670000000003</v>
          </cell>
        </row>
        <row r="1043">
          <cell r="A1043">
            <v>42722</v>
          </cell>
          <cell r="B1043" t="str">
            <v>RIB</v>
          </cell>
          <cell r="C1043"/>
          <cell r="D1043" t="str">
            <v>22gg, 34D, RIB, Santec, 68F</v>
          </cell>
          <cell r="E1043">
            <v>5.2452139999999998</v>
          </cell>
        </row>
        <row r="1044">
          <cell r="A1044">
            <v>42722</v>
          </cell>
          <cell r="B1044" t="str">
            <v>RIB</v>
          </cell>
          <cell r="C1044"/>
          <cell r="D1044" t="str">
            <v>22gg, 34D, RIB, Santec, 68F</v>
          </cell>
          <cell r="E1044">
            <v>5.2452139999999998</v>
          </cell>
        </row>
        <row r="1045">
          <cell r="A1045">
            <v>42723</v>
          </cell>
          <cell r="B1045" t="str">
            <v>RIB</v>
          </cell>
          <cell r="C1045"/>
          <cell r="D1045" t="str">
            <v>18gg, 34D, RIB, Terrot</v>
          </cell>
          <cell r="E1045">
            <v>3.067955</v>
          </cell>
        </row>
        <row r="1046">
          <cell r="A1046">
            <v>42724</v>
          </cell>
          <cell r="B1046" t="str">
            <v>RIB</v>
          </cell>
          <cell r="C1046"/>
          <cell r="D1046" t="str">
            <v>18gg, 34D, RIB, Terrot</v>
          </cell>
          <cell r="E1046">
            <v>4.7619049999999996</v>
          </cell>
        </row>
        <row r="1047">
          <cell r="A1047">
            <v>42724</v>
          </cell>
          <cell r="B1047" t="str">
            <v>RIB</v>
          </cell>
          <cell r="C1047"/>
          <cell r="D1047" t="str">
            <v>18gg, 34D, RIB, Terrot</v>
          </cell>
          <cell r="E1047">
            <v>4.7619049999999996</v>
          </cell>
        </row>
        <row r="1048">
          <cell r="A1048">
            <v>42726</v>
          </cell>
          <cell r="B1048" t="str">
            <v>SINGLE JERSEY</v>
          </cell>
          <cell r="C1048"/>
          <cell r="D1048" t="str">
            <v>28gg, 30D, SJ, Orizio</v>
          </cell>
          <cell r="E1048">
            <v>4.0816330000000001</v>
          </cell>
        </row>
        <row r="1049">
          <cell r="A1049">
            <v>42727</v>
          </cell>
          <cell r="B1049" t="str">
            <v>SINGLE JERSEY</v>
          </cell>
          <cell r="C1049"/>
          <cell r="D1049" t="str">
            <v>28gg, 30D, SJ, Orizio</v>
          </cell>
          <cell r="E1049">
            <v>4.0816330000000001</v>
          </cell>
        </row>
        <row r="1050">
          <cell r="A1050">
            <v>42755</v>
          </cell>
          <cell r="B1050" t="str">
            <v>SINGLE JERSEY</v>
          </cell>
          <cell r="C1050"/>
          <cell r="D1050" t="str">
            <v>28gg, 30D, SJ, Orizio</v>
          </cell>
          <cell r="E1050">
            <v>3.1897929999999999</v>
          </cell>
        </row>
        <row r="1051">
          <cell r="A1051">
            <v>42755</v>
          </cell>
          <cell r="B1051" t="str">
            <v>SINGLE JERSEY</v>
          </cell>
          <cell r="C1051"/>
          <cell r="D1051" t="str">
            <v>28gg, 30D, SJ, Orizio</v>
          </cell>
          <cell r="E1051">
            <v>3.1897929999999999</v>
          </cell>
        </row>
        <row r="1052">
          <cell r="A1052">
            <v>42757</v>
          </cell>
          <cell r="B1052" t="str">
            <v>SINGLE JERSEY</v>
          </cell>
          <cell r="C1052"/>
          <cell r="D1052" t="str">
            <v>28gg, 30D, SJ, Santec</v>
          </cell>
          <cell r="E1052">
            <v>3.2894739999999998</v>
          </cell>
        </row>
        <row r="1053">
          <cell r="A1053">
            <v>42757</v>
          </cell>
          <cell r="B1053" t="str">
            <v>SINGLE JERSEY</v>
          </cell>
          <cell r="C1053"/>
          <cell r="D1053" t="str">
            <v>28gg, 30D, SJ, Santec</v>
          </cell>
          <cell r="E1053">
            <v>3.2894739999999998</v>
          </cell>
        </row>
        <row r="1054">
          <cell r="A1054">
            <v>42758</v>
          </cell>
          <cell r="B1054" t="str">
            <v>SINGLE JERSEY</v>
          </cell>
          <cell r="C1054"/>
          <cell r="D1054" t="str">
            <v>28gg, 30D, SJ, Santec</v>
          </cell>
          <cell r="E1054">
            <v>4.1118420000000002</v>
          </cell>
        </row>
        <row r="1055">
          <cell r="A1055">
            <v>42758</v>
          </cell>
          <cell r="B1055" t="str">
            <v>SINGLE JERSEY</v>
          </cell>
          <cell r="C1055"/>
          <cell r="D1055" t="str">
            <v>28gg, 30D, SJ, Santec</v>
          </cell>
          <cell r="E1055">
            <v>4.1118420000000002</v>
          </cell>
        </row>
        <row r="1056">
          <cell r="A1056">
            <v>42762</v>
          </cell>
          <cell r="B1056" t="str">
            <v>RIB</v>
          </cell>
          <cell r="C1056"/>
          <cell r="D1056" t="str">
            <v>18gg, 34D, RIB, Santec, 68F</v>
          </cell>
          <cell r="E1056">
            <v>3.579739</v>
          </cell>
        </row>
        <row r="1057">
          <cell r="A1057">
            <v>42762</v>
          </cell>
          <cell r="B1057" t="str">
            <v>RIB</v>
          </cell>
          <cell r="C1057"/>
          <cell r="D1057" t="str">
            <v>18gg, 34D, RIB, Santec, 68F</v>
          </cell>
          <cell r="E1057">
            <v>3.579739</v>
          </cell>
        </row>
        <row r="1058">
          <cell r="A1058">
            <v>42763</v>
          </cell>
          <cell r="B1058" t="str">
            <v>SINGLE JERSEY</v>
          </cell>
          <cell r="C1058"/>
          <cell r="D1058" t="str">
            <v>28gg, 30D, SJ, Orizio</v>
          </cell>
          <cell r="E1058">
            <v>2.3323610000000001</v>
          </cell>
        </row>
        <row r="1059">
          <cell r="A1059">
            <v>42763</v>
          </cell>
          <cell r="B1059" t="str">
            <v>SINGLE JERSEY</v>
          </cell>
          <cell r="C1059"/>
          <cell r="D1059" t="str">
            <v>28gg, 30D, SJ, Orizio</v>
          </cell>
          <cell r="E1059">
            <v>2.3323610000000001</v>
          </cell>
        </row>
        <row r="1060">
          <cell r="A1060">
            <v>42763</v>
          </cell>
          <cell r="B1060" t="str">
            <v>SINGLE JERSEY</v>
          </cell>
          <cell r="C1060"/>
          <cell r="D1060" t="str">
            <v>28gg, 30D, SJ, Orizio</v>
          </cell>
          <cell r="E1060">
            <v>2.3323610000000001</v>
          </cell>
        </row>
        <row r="1061">
          <cell r="A1061">
            <v>42763</v>
          </cell>
          <cell r="B1061" t="str">
            <v>SINGLE JERSEY</v>
          </cell>
          <cell r="C1061"/>
          <cell r="D1061" t="str">
            <v>28gg, 30D, SJ, Orizio</v>
          </cell>
          <cell r="E1061">
            <v>2.3323610000000001</v>
          </cell>
        </row>
        <row r="1062">
          <cell r="A1062">
            <v>42767</v>
          </cell>
          <cell r="B1062" t="str">
            <v>SINGLE JERSEY</v>
          </cell>
          <cell r="C1062"/>
          <cell r="D1062" t="str">
            <v>28gg, 30D, SJ, Orizio</v>
          </cell>
          <cell r="E1062">
            <v>2.2675740000000002</v>
          </cell>
        </row>
        <row r="1063">
          <cell r="A1063">
            <v>42767</v>
          </cell>
          <cell r="B1063" t="str">
            <v>SINGLE JERSEY</v>
          </cell>
          <cell r="C1063"/>
          <cell r="D1063" t="str">
            <v>28gg, 30D, SJ, Orizio</v>
          </cell>
          <cell r="E1063">
            <v>2.2675740000000002</v>
          </cell>
        </row>
        <row r="1064">
          <cell r="A1064">
            <v>42770</v>
          </cell>
          <cell r="B1064" t="str">
            <v>SINGLE JERSEY</v>
          </cell>
          <cell r="C1064"/>
          <cell r="D1064" t="str">
            <v>28gg, 30D, SJ, Orizio</v>
          </cell>
          <cell r="E1064">
            <v>4.0816330000000001</v>
          </cell>
        </row>
        <row r="1065">
          <cell r="A1065">
            <v>42771</v>
          </cell>
          <cell r="B1065" t="str">
            <v>RIB</v>
          </cell>
          <cell r="C1065"/>
          <cell r="D1065" t="str">
            <v>18gg, 34D, RIB, Terrot</v>
          </cell>
          <cell r="E1065">
            <v>2.9940120000000001</v>
          </cell>
        </row>
        <row r="1066">
          <cell r="A1066">
            <v>42771</v>
          </cell>
          <cell r="B1066" t="str">
            <v>RIB</v>
          </cell>
          <cell r="C1066"/>
          <cell r="D1066" t="str">
            <v>18gg, 34D, RIB, Terrot</v>
          </cell>
          <cell r="E1066">
            <v>2.9940120000000001</v>
          </cell>
        </row>
        <row r="1067">
          <cell r="A1067">
            <v>42773</v>
          </cell>
          <cell r="B1067" t="str">
            <v>SINGLE JERSEY</v>
          </cell>
          <cell r="C1067"/>
          <cell r="D1067" t="str">
            <v>28gg, 30D, SJ, Orizio</v>
          </cell>
          <cell r="E1067">
            <v>2.3869199999999999</v>
          </cell>
        </row>
        <row r="1068">
          <cell r="A1068">
            <v>42773</v>
          </cell>
          <cell r="B1068" t="str">
            <v>SINGLE JERSEY</v>
          </cell>
          <cell r="C1068"/>
          <cell r="D1068" t="str">
            <v>28gg, 30D, SJ, Orizio</v>
          </cell>
          <cell r="E1068">
            <v>2.3869199999999999</v>
          </cell>
        </row>
        <row r="1069">
          <cell r="A1069">
            <v>42776</v>
          </cell>
          <cell r="B1069" t="str">
            <v>SINGLE JERSEY</v>
          </cell>
          <cell r="C1069"/>
          <cell r="D1069" t="str">
            <v>28gg, 30D, SJ, Santec</v>
          </cell>
          <cell r="E1069">
            <v>3.9808919999999999</v>
          </cell>
        </row>
        <row r="1070">
          <cell r="A1070">
            <v>42776</v>
          </cell>
          <cell r="B1070" t="str">
            <v>SINGLE JERSEY</v>
          </cell>
          <cell r="C1070"/>
          <cell r="D1070" t="str">
            <v>28gg, 30D, SJ, Santec</v>
          </cell>
          <cell r="E1070">
            <v>3.9808919999999999</v>
          </cell>
        </row>
        <row r="1071">
          <cell r="A1071">
            <v>42783</v>
          </cell>
          <cell r="B1071" t="str">
            <v>RIB</v>
          </cell>
          <cell r="C1071"/>
          <cell r="D1071" t="str">
            <v>18gg, 34D, RIB, Terrot</v>
          </cell>
          <cell r="E1071">
            <v>4.7619049999999996</v>
          </cell>
        </row>
        <row r="1072">
          <cell r="A1072">
            <v>42783</v>
          </cell>
          <cell r="B1072" t="str">
            <v>RIB</v>
          </cell>
          <cell r="C1072"/>
          <cell r="D1072" t="str">
            <v>18gg, 34D, RIB, Terrot</v>
          </cell>
          <cell r="E1072">
            <v>4.7619049999999996</v>
          </cell>
        </row>
        <row r="1073">
          <cell r="A1073">
            <v>42784</v>
          </cell>
          <cell r="B1073" t="str">
            <v>RIB</v>
          </cell>
          <cell r="C1073"/>
          <cell r="D1073" t="str">
            <v>18gg, 34D, RIB, Terrot</v>
          </cell>
          <cell r="E1073">
            <v>3.067955</v>
          </cell>
        </row>
        <row r="1074">
          <cell r="A1074">
            <v>42788</v>
          </cell>
          <cell r="B1074" t="str">
            <v>SINGLE JERSEY</v>
          </cell>
          <cell r="C1074"/>
          <cell r="D1074" t="str">
            <v>28gg, 30D, SJ, Orizio</v>
          </cell>
          <cell r="E1074">
            <v>3.367003</v>
          </cell>
        </row>
        <row r="1075">
          <cell r="A1075">
            <v>42788</v>
          </cell>
          <cell r="B1075" t="str">
            <v>SINGLE JERSEY</v>
          </cell>
          <cell r="C1075"/>
          <cell r="D1075" t="str">
            <v>28gg, 30D, SJ, Orizio</v>
          </cell>
          <cell r="E1075">
            <v>3.367003</v>
          </cell>
        </row>
        <row r="1076">
          <cell r="A1076">
            <v>42790</v>
          </cell>
          <cell r="B1076" t="str">
            <v>SINGLE JERSEY</v>
          </cell>
          <cell r="C1076"/>
          <cell r="D1076" t="str">
            <v>28gg, 30D, SJ, Orizio</v>
          </cell>
          <cell r="E1076">
            <v>4.070004</v>
          </cell>
        </row>
        <row r="1077">
          <cell r="A1077">
            <v>42793</v>
          </cell>
          <cell r="B1077" t="str">
            <v>RIB</v>
          </cell>
          <cell r="C1077"/>
          <cell r="D1077" t="str">
            <v>22gg, 34D, RIB, Santec, 68F</v>
          </cell>
          <cell r="E1077">
            <v>5.7720060000000002</v>
          </cell>
        </row>
        <row r="1078">
          <cell r="A1078">
            <v>42793</v>
          </cell>
          <cell r="B1078" t="str">
            <v>RIB</v>
          </cell>
          <cell r="C1078"/>
          <cell r="D1078" t="str">
            <v>22gg, 34D, RIB, Santec, 68F</v>
          </cell>
          <cell r="E1078">
            <v>5.7720060000000002</v>
          </cell>
        </row>
        <row r="1079">
          <cell r="A1079">
            <v>42794</v>
          </cell>
          <cell r="B1079" t="str">
            <v>RIB</v>
          </cell>
          <cell r="C1079"/>
          <cell r="D1079" t="str">
            <v>22gg, 34D, RIB, Santec, 68F</v>
          </cell>
          <cell r="E1079">
            <v>5.7720060000000002</v>
          </cell>
        </row>
        <row r="1080">
          <cell r="A1080">
            <v>42794</v>
          </cell>
          <cell r="B1080" t="str">
            <v>RIB</v>
          </cell>
          <cell r="C1080"/>
          <cell r="D1080" t="str">
            <v>22gg, 34D, RIB, Santec, 68F</v>
          </cell>
          <cell r="E1080">
            <v>5.7720060000000002</v>
          </cell>
        </row>
        <row r="1081">
          <cell r="A1081">
            <v>42795</v>
          </cell>
          <cell r="B1081" t="str">
            <v>RIB</v>
          </cell>
          <cell r="C1081"/>
          <cell r="D1081" t="str">
            <v>18gg, 34D, RIB, Santec, 68F</v>
          </cell>
          <cell r="E1081">
            <v>3.579739</v>
          </cell>
        </row>
        <row r="1082">
          <cell r="A1082">
            <v>42795</v>
          </cell>
          <cell r="B1082" t="str">
            <v>RIB</v>
          </cell>
          <cell r="C1082"/>
          <cell r="D1082" t="str">
            <v>18gg, 34D, RIB, Santec, 68F</v>
          </cell>
          <cell r="E1082">
            <v>3.579739</v>
          </cell>
        </row>
        <row r="1083">
          <cell r="A1083">
            <v>42796</v>
          </cell>
          <cell r="B1083" t="str">
            <v>RIB</v>
          </cell>
          <cell r="C1083"/>
          <cell r="D1083" t="str">
            <v>18gg, 34D, RIB, Santec</v>
          </cell>
          <cell r="E1083">
            <v>4.504505</v>
          </cell>
        </row>
        <row r="1084">
          <cell r="A1084">
            <v>42796</v>
          </cell>
          <cell r="B1084" t="str">
            <v>RIB</v>
          </cell>
          <cell r="C1084"/>
          <cell r="D1084" t="str">
            <v>18gg, 34D, RIB, Santec</v>
          </cell>
          <cell r="E1084">
            <v>4.504505</v>
          </cell>
        </row>
        <row r="1085">
          <cell r="A1085">
            <v>42797</v>
          </cell>
          <cell r="B1085" t="str">
            <v>SINGLE JERSEY</v>
          </cell>
          <cell r="C1085"/>
          <cell r="D1085" t="str">
            <v>28gg, 30D, SJ, Orizio</v>
          </cell>
          <cell r="E1085">
            <v>4.2194089999999997</v>
          </cell>
        </row>
        <row r="1086">
          <cell r="A1086">
            <v>42797</v>
          </cell>
          <cell r="B1086" t="str">
            <v>SINGLE JERSEY</v>
          </cell>
          <cell r="C1086"/>
          <cell r="D1086" t="str">
            <v>28gg, 30D, SJ, Orizio</v>
          </cell>
          <cell r="E1086">
            <v>4.2194089999999997</v>
          </cell>
        </row>
        <row r="1087">
          <cell r="A1087">
            <v>42798</v>
          </cell>
          <cell r="B1087" t="str">
            <v>SINGLE JERSEY</v>
          </cell>
          <cell r="C1087"/>
          <cell r="D1087" t="str">
            <v>28gg, 30D, SJ, Orizio</v>
          </cell>
          <cell r="E1087">
            <v>4.0404039999999997</v>
          </cell>
        </row>
        <row r="1088">
          <cell r="A1088">
            <v>42798</v>
          </cell>
          <cell r="B1088" t="str">
            <v>SINGLE JERSEY</v>
          </cell>
          <cell r="C1088"/>
          <cell r="D1088" t="str">
            <v>28gg, 30D, SJ, Orizio</v>
          </cell>
          <cell r="E1088">
            <v>4.0404039999999997</v>
          </cell>
        </row>
        <row r="1089">
          <cell r="A1089">
            <v>42800</v>
          </cell>
          <cell r="B1089" t="str">
            <v>SINGLE JERSEY</v>
          </cell>
          <cell r="C1089"/>
          <cell r="D1089" t="str">
            <v>28gg, 30D, SJ, Orizio</v>
          </cell>
          <cell r="E1089">
            <v>2.4663949999999999</v>
          </cell>
        </row>
        <row r="1090">
          <cell r="A1090">
            <v>42800</v>
          </cell>
          <cell r="B1090" t="str">
            <v>SINGLE JERSEY</v>
          </cell>
          <cell r="C1090"/>
          <cell r="D1090" t="str">
            <v>28gg, 30D, SJ, Orizio</v>
          </cell>
          <cell r="E1090">
            <v>2.4663949999999999</v>
          </cell>
        </row>
        <row r="1091">
          <cell r="A1091">
            <v>42803</v>
          </cell>
          <cell r="B1091" t="str">
            <v>RIB</v>
          </cell>
          <cell r="C1091"/>
          <cell r="D1091" t="str">
            <v>18gg, 34D, RIB, Santec</v>
          </cell>
          <cell r="E1091">
            <v>4.504505</v>
          </cell>
        </row>
        <row r="1092">
          <cell r="A1092">
            <v>42803</v>
          </cell>
          <cell r="B1092" t="str">
            <v>RIB</v>
          </cell>
          <cell r="C1092"/>
          <cell r="D1092" t="str">
            <v>18gg, 34D, RIB, Santec</v>
          </cell>
          <cell r="E1092">
            <v>4.504505</v>
          </cell>
        </row>
        <row r="1093">
          <cell r="A1093">
            <v>42807</v>
          </cell>
          <cell r="B1093" t="str">
            <v>SINGLE JERSEY</v>
          </cell>
          <cell r="C1093"/>
          <cell r="D1093" t="str">
            <v>28gg, 30D, SJ, Orizio</v>
          </cell>
          <cell r="E1093">
            <v>3.1897929999999999</v>
          </cell>
        </row>
        <row r="1094">
          <cell r="A1094">
            <v>42807</v>
          </cell>
          <cell r="B1094" t="str">
            <v>SINGLE JERSEY</v>
          </cell>
          <cell r="C1094"/>
          <cell r="D1094" t="str">
            <v>28gg, 30D, SJ, Orizio</v>
          </cell>
          <cell r="E1094">
            <v>3.1897929999999999</v>
          </cell>
        </row>
        <row r="1095">
          <cell r="A1095">
            <v>42813</v>
          </cell>
          <cell r="B1095" t="str">
            <v>SINGLE JERSEY</v>
          </cell>
          <cell r="C1095"/>
          <cell r="D1095" t="str">
            <v>28gg, 30D, SJ, Santec</v>
          </cell>
          <cell r="E1095">
            <v>4.6685340000000002</v>
          </cell>
        </row>
        <row r="1096">
          <cell r="A1096">
            <v>42813</v>
          </cell>
          <cell r="B1096" t="str">
            <v>SINGLE JERSEY</v>
          </cell>
          <cell r="C1096"/>
          <cell r="D1096" t="str">
            <v>28gg, 30D, SJ, Santec</v>
          </cell>
          <cell r="E1096">
            <v>4.6685340000000002</v>
          </cell>
        </row>
        <row r="1097">
          <cell r="A1097">
            <v>42814</v>
          </cell>
          <cell r="B1097" t="str">
            <v>SINGLE JERSEY</v>
          </cell>
          <cell r="C1097"/>
          <cell r="D1097" t="str">
            <v>28gg, 30D, SJ, Orizio</v>
          </cell>
          <cell r="E1097">
            <v>4.0816330000000001</v>
          </cell>
        </row>
        <row r="1098">
          <cell r="A1098">
            <v>42815</v>
          </cell>
          <cell r="B1098" t="str">
            <v>SINGLE JERSEY</v>
          </cell>
          <cell r="C1098"/>
          <cell r="D1098" t="str">
            <v>28gg, 30D, SJ, Orizio</v>
          </cell>
          <cell r="E1098">
            <v>3.3523299999999998</v>
          </cell>
        </row>
        <row r="1099">
          <cell r="A1099">
            <v>42815</v>
          </cell>
          <cell r="B1099" t="str">
            <v>SINGLE JERSEY</v>
          </cell>
          <cell r="C1099"/>
          <cell r="D1099" t="str">
            <v>28gg, 30D, SJ, Orizio</v>
          </cell>
          <cell r="E1099">
            <v>3.3523299999999998</v>
          </cell>
        </row>
        <row r="1100">
          <cell r="A1100">
            <v>42816</v>
          </cell>
          <cell r="B1100" t="str">
            <v>SINGLE JERSEY</v>
          </cell>
          <cell r="C1100"/>
          <cell r="D1100" t="str">
            <v>28gg, 30D, SJ, Orizio</v>
          </cell>
          <cell r="E1100">
            <v>3.3523299999999998</v>
          </cell>
        </row>
        <row r="1101">
          <cell r="A1101">
            <v>42816</v>
          </cell>
          <cell r="B1101" t="str">
            <v>SINGLE JERSEY</v>
          </cell>
          <cell r="C1101"/>
          <cell r="D1101" t="str">
            <v>28gg, 30D, SJ, Orizio</v>
          </cell>
          <cell r="E1101">
            <v>3.3523299999999998</v>
          </cell>
        </row>
        <row r="1102">
          <cell r="A1102">
            <v>42817</v>
          </cell>
          <cell r="B1102" t="str">
            <v>RIB</v>
          </cell>
          <cell r="C1102"/>
          <cell r="D1102" t="str">
            <v>22gg, 34D, RIB, Santec, 68F</v>
          </cell>
          <cell r="E1102">
            <v>5.7720060000000002</v>
          </cell>
        </row>
        <row r="1103">
          <cell r="A1103">
            <v>42817</v>
          </cell>
          <cell r="B1103" t="str">
            <v>RIB</v>
          </cell>
          <cell r="C1103"/>
          <cell r="D1103" t="str">
            <v>22gg, 34D, RIB, Santec, 68F</v>
          </cell>
          <cell r="E1103">
            <v>5.7720060000000002</v>
          </cell>
        </row>
        <row r="1104">
          <cell r="A1104">
            <v>42818</v>
          </cell>
          <cell r="B1104" t="str">
            <v>RIB</v>
          </cell>
          <cell r="C1104"/>
          <cell r="D1104" t="str">
            <v>22gg, 34D, RIB, Santec, 68F</v>
          </cell>
          <cell r="E1104">
            <v>5.7720060000000002</v>
          </cell>
        </row>
        <row r="1105">
          <cell r="A1105">
            <v>42818</v>
          </cell>
          <cell r="B1105" t="str">
            <v>RIB</v>
          </cell>
          <cell r="C1105"/>
          <cell r="D1105" t="str">
            <v>22gg, 34D, RIB, Santec, 68F</v>
          </cell>
          <cell r="E1105">
            <v>5.7720060000000002</v>
          </cell>
        </row>
        <row r="1106">
          <cell r="A1106">
            <v>42825</v>
          </cell>
          <cell r="B1106" t="str">
            <v>SINGLE JERSEY</v>
          </cell>
          <cell r="C1106"/>
          <cell r="D1106" t="str">
            <v>36gg, 30D, SJ, Orizio</v>
          </cell>
          <cell r="E1106">
            <v>6.3795849999999996</v>
          </cell>
        </row>
        <row r="1107">
          <cell r="A1107">
            <v>42835</v>
          </cell>
          <cell r="B1107" t="str">
            <v>SINGLE JERSEY</v>
          </cell>
          <cell r="C1107"/>
          <cell r="D1107" t="str">
            <v>28gg, 30D, SJ, Orizio</v>
          </cell>
          <cell r="E1107">
            <v>3.1897929999999999</v>
          </cell>
        </row>
        <row r="1108">
          <cell r="A1108">
            <v>42835</v>
          </cell>
          <cell r="B1108" t="str">
            <v>SINGLE JERSEY</v>
          </cell>
          <cell r="C1108"/>
          <cell r="D1108" t="str">
            <v>28gg, 30D, SJ, Orizio</v>
          </cell>
          <cell r="E1108">
            <v>3.1897929999999999</v>
          </cell>
        </row>
        <row r="1109">
          <cell r="A1109">
            <v>42842</v>
          </cell>
          <cell r="B1109" t="str">
            <v>SINGLE JERSEY</v>
          </cell>
          <cell r="C1109"/>
          <cell r="D1109" t="str">
            <v>28gg, 30D, SJ, Orizio</v>
          </cell>
          <cell r="E1109">
            <v>3.8343560000000001</v>
          </cell>
        </row>
        <row r="1110">
          <cell r="A1110">
            <v>42842</v>
          </cell>
          <cell r="B1110" t="str">
            <v>SINGLE JERSEY</v>
          </cell>
          <cell r="C1110"/>
          <cell r="D1110" t="str">
            <v>28gg, 30D, SJ, Orizio</v>
          </cell>
          <cell r="E1110">
            <v>3.8343560000000001</v>
          </cell>
        </row>
        <row r="1111">
          <cell r="A1111">
            <v>42852</v>
          </cell>
          <cell r="B1111" t="str">
            <v>RIB</v>
          </cell>
          <cell r="C1111"/>
          <cell r="D1111" t="str">
            <v>18gg, 34D, RIB, Santec</v>
          </cell>
          <cell r="E1111">
            <v>4.504505</v>
          </cell>
        </row>
        <row r="1112">
          <cell r="A1112">
            <v>42852</v>
          </cell>
          <cell r="B1112" t="str">
            <v>RIB</v>
          </cell>
          <cell r="C1112"/>
          <cell r="D1112" t="str">
            <v>18gg, 34D, RIB, Santec</v>
          </cell>
          <cell r="E1112">
            <v>4.504505</v>
          </cell>
        </row>
        <row r="1113">
          <cell r="A1113">
            <v>42853</v>
          </cell>
          <cell r="B1113" t="str">
            <v>RIB</v>
          </cell>
          <cell r="C1113"/>
          <cell r="D1113" t="str">
            <v>18gg, 34D, RIB, Santec</v>
          </cell>
          <cell r="E1113">
            <v>4.504505</v>
          </cell>
        </row>
        <row r="1114">
          <cell r="A1114">
            <v>42853</v>
          </cell>
          <cell r="B1114" t="str">
            <v>RIB</v>
          </cell>
          <cell r="C1114"/>
          <cell r="D1114" t="str">
            <v>18gg, 34D, RIB, Santec</v>
          </cell>
          <cell r="E1114">
            <v>4.504505</v>
          </cell>
        </row>
        <row r="1115">
          <cell r="A1115">
            <v>42854</v>
          </cell>
          <cell r="B1115" t="str">
            <v>RIB</v>
          </cell>
          <cell r="C1115"/>
          <cell r="D1115" t="str">
            <v>18gg, 34D, RIB, Santec</v>
          </cell>
          <cell r="E1115">
            <v>4.504505</v>
          </cell>
        </row>
        <row r="1116">
          <cell r="A1116">
            <v>42854</v>
          </cell>
          <cell r="B1116" t="str">
            <v>RIB</v>
          </cell>
          <cell r="C1116"/>
          <cell r="D1116" t="str">
            <v>18gg, 34D, RIB, Santec</v>
          </cell>
          <cell r="E1116">
            <v>4.504505</v>
          </cell>
        </row>
        <row r="1117">
          <cell r="A1117">
            <v>42855</v>
          </cell>
          <cell r="B1117" t="str">
            <v>RIB</v>
          </cell>
          <cell r="C1117"/>
          <cell r="D1117" t="str">
            <v>18gg, 34D, RIB, Santec</v>
          </cell>
          <cell r="E1117">
            <v>4.504505</v>
          </cell>
        </row>
        <row r="1118">
          <cell r="A1118">
            <v>42855</v>
          </cell>
          <cell r="B1118" t="str">
            <v>RIB</v>
          </cell>
          <cell r="C1118"/>
          <cell r="D1118" t="str">
            <v>18gg, 34D, RIB, Santec</v>
          </cell>
          <cell r="E1118">
            <v>4.504505</v>
          </cell>
        </row>
        <row r="1119">
          <cell r="A1119">
            <v>42856</v>
          </cell>
          <cell r="B1119" t="str">
            <v>RIB</v>
          </cell>
          <cell r="C1119"/>
          <cell r="D1119" t="str">
            <v>18gg, 34D, RIB, Santec</v>
          </cell>
          <cell r="E1119">
            <v>4.504505</v>
          </cell>
        </row>
        <row r="1120">
          <cell r="A1120">
            <v>42856</v>
          </cell>
          <cell r="B1120" t="str">
            <v>RIB</v>
          </cell>
          <cell r="C1120"/>
          <cell r="D1120" t="str">
            <v>18gg, 34D, RIB, Santec</v>
          </cell>
          <cell r="E1120">
            <v>4.504505</v>
          </cell>
        </row>
        <row r="1121">
          <cell r="A1121">
            <v>42857</v>
          </cell>
          <cell r="B1121" t="str">
            <v>RIB</v>
          </cell>
          <cell r="C1121"/>
          <cell r="D1121" t="str">
            <v>18gg, 34D, RIB, Santec</v>
          </cell>
          <cell r="E1121">
            <v>4.504505</v>
          </cell>
        </row>
        <row r="1122">
          <cell r="A1122">
            <v>42857</v>
          </cell>
          <cell r="B1122" t="str">
            <v>RIB</v>
          </cell>
          <cell r="C1122"/>
          <cell r="D1122" t="str">
            <v>18gg, 34D, RIB, Santec</v>
          </cell>
          <cell r="E1122">
            <v>4.504505</v>
          </cell>
        </row>
        <row r="1123">
          <cell r="A1123">
            <v>42858</v>
          </cell>
          <cell r="B1123" t="str">
            <v>RIB</v>
          </cell>
          <cell r="C1123"/>
          <cell r="D1123" t="str">
            <v>18gg, 34D, RIB, Santec</v>
          </cell>
          <cell r="E1123">
            <v>4.504505</v>
          </cell>
        </row>
        <row r="1124">
          <cell r="A1124">
            <v>42858</v>
          </cell>
          <cell r="B1124" t="str">
            <v>RIB</v>
          </cell>
          <cell r="C1124"/>
          <cell r="D1124" t="str">
            <v>18gg, 34D, RIB, Santec</v>
          </cell>
          <cell r="E1124">
            <v>4.504505</v>
          </cell>
        </row>
        <row r="1125">
          <cell r="A1125">
            <v>42859</v>
          </cell>
          <cell r="B1125" t="str">
            <v>RIB</v>
          </cell>
          <cell r="C1125"/>
          <cell r="D1125" t="str">
            <v>22gg, 34D, RIB, Santec, 68F</v>
          </cell>
          <cell r="E1125">
            <v>5.7720060000000002</v>
          </cell>
        </row>
        <row r="1126">
          <cell r="A1126">
            <v>42859</v>
          </cell>
          <cell r="B1126" t="str">
            <v>RIB</v>
          </cell>
          <cell r="C1126"/>
          <cell r="D1126" t="str">
            <v>22gg, 34D, RIB, Santec, 68F</v>
          </cell>
          <cell r="E1126">
            <v>5.7720060000000002</v>
          </cell>
        </row>
        <row r="1127">
          <cell r="A1127">
            <v>42860</v>
          </cell>
          <cell r="B1127" t="str">
            <v>RIB</v>
          </cell>
          <cell r="C1127"/>
          <cell r="D1127" t="str">
            <v>22gg, 34D, RIB, Santec, 68F</v>
          </cell>
          <cell r="E1127">
            <v>5.7720060000000002</v>
          </cell>
        </row>
        <row r="1128">
          <cell r="A1128">
            <v>42860</v>
          </cell>
          <cell r="B1128" t="str">
            <v>RIB</v>
          </cell>
          <cell r="C1128"/>
          <cell r="D1128" t="str">
            <v>22gg, 34D, RIB, Santec, 68F</v>
          </cell>
          <cell r="E1128">
            <v>5.7720060000000002</v>
          </cell>
        </row>
        <row r="1129">
          <cell r="A1129">
            <v>42861</v>
          </cell>
          <cell r="B1129" t="str">
            <v>RIB</v>
          </cell>
          <cell r="C1129"/>
          <cell r="D1129" t="str">
            <v>22gg, 34D, RIB, Santec, 68F</v>
          </cell>
          <cell r="E1129">
            <v>5.7720060000000002</v>
          </cell>
        </row>
        <row r="1130">
          <cell r="A1130">
            <v>42861</v>
          </cell>
          <cell r="B1130" t="str">
            <v>RIB</v>
          </cell>
          <cell r="C1130"/>
          <cell r="D1130" t="str">
            <v>22gg, 34D, RIB, Santec, 68F</v>
          </cell>
          <cell r="E1130">
            <v>5.7720060000000002</v>
          </cell>
        </row>
        <row r="1131">
          <cell r="A1131">
            <v>42862</v>
          </cell>
          <cell r="B1131" t="str">
            <v>RIB</v>
          </cell>
          <cell r="C1131"/>
          <cell r="D1131" t="str">
            <v>22gg, 34D, RIB, Santec, 68F</v>
          </cell>
          <cell r="E1131">
            <v>5.7720060000000002</v>
          </cell>
        </row>
        <row r="1132">
          <cell r="A1132">
            <v>42862</v>
          </cell>
          <cell r="B1132" t="str">
            <v>RIB</v>
          </cell>
          <cell r="C1132"/>
          <cell r="D1132" t="str">
            <v>22gg, 34D, RIB, Santec, 68F</v>
          </cell>
          <cell r="E1132">
            <v>5.7720060000000002</v>
          </cell>
        </row>
        <row r="1133">
          <cell r="A1133">
            <v>42863</v>
          </cell>
          <cell r="B1133" t="str">
            <v>RIB</v>
          </cell>
          <cell r="C1133"/>
          <cell r="D1133" t="str">
            <v>22gg, 34D, RIB, Santec, 68F</v>
          </cell>
          <cell r="E1133">
            <v>5.7720060000000002</v>
          </cell>
        </row>
        <row r="1134">
          <cell r="A1134">
            <v>42863</v>
          </cell>
          <cell r="B1134" t="str">
            <v>RIB</v>
          </cell>
          <cell r="C1134"/>
          <cell r="D1134" t="str">
            <v>22gg, 34D, RIB, Santec, 68F</v>
          </cell>
          <cell r="E1134">
            <v>5.7720060000000002</v>
          </cell>
        </row>
        <row r="1135">
          <cell r="A1135">
            <v>42864</v>
          </cell>
          <cell r="B1135" t="str">
            <v>RIB</v>
          </cell>
          <cell r="C1135"/>
          <cell r="D1135" t="str">
            <v>22gg, 34D, RIB, Santec, 68F</v>
          </cell>
          <cell r="E1135">
            <v>5.7720060000000002</v>
          </cell>
        </row>
        <row r="1136">
          <cell r="A1136">
            <v>42864</v>
          </cell>
          <cell r="B1136" t="str">
            <v>RIB</v>
          </cell>
          <cell r="C1136"/>
          <cell r="D1136" t="str">
            <v>22gg, 34D, RIB, Santec, 68F</v>
          </cell>
          <cell r="E1136">
            <v>5.7720060000000002</v>
          </cell>
        </row>
        <row r="1137">
          <cell r="A1137">
            <v>42865</v>
          </cell>
          <cell r="B1137" t="str">
            <v>RIB</v>
          </cell>
          <cell r="C1137"/>
          <cell r="D1137" t="str">
            <v>22gg, 34D, RIB, Santec, 68F</v>
          </cell>
          <cell r="E1137">
            <v>5.7720060000000002</v>
          </cell>
        </row>
        <row r="1138">
          <cell r="A1138">
            <v>42865</v>
          </cell>
          <cell r="B1138" t="str">
            <v>RIB</v>
          </cell>
          <cell r="C1138"/>
          <cell r="D1138" t="str">
            <v>22gg, 34D, RIB, Santec, 68F</v>
          </cell>
          <cell r="E1138">
            <v>5.7720060000000002</v>
          </cell>
        </row>
        <row r="1139">
          <cell r="A1139">
            <v>42877</v>
          </cell>
          <cell r="B1139" t="str">
            <v>SINGLE JERSEY</v>
          </cell>
          <cell r="C1139"/>
          <cell r="D1139" t="str">
            <v>28gg, 30D, SJ, Orizio</v>
          </cell>
          <cell r="E1139">
            <v>5.6689340000000001</v>
          </cell>
        </row>
        <row r="1140">
          <cell r="A1140">
            <v>42877</v>
          </cell>
          <cell r="B1140" t="str">
            <v>SINGLE JERSEY</v>
          </cell>
          <cell r="C1140"/>
          <cell r="D1140" t="str">
            <v>28gg, 30D, SJ, Orizio</v>
          </cell>
          <cell r="E1140">
            <v>5.6689340000000001</v>
          </cell>
        </row>
        <row r="1141">
          <cell r="A1141">
            <v>42878</v>
          </cell>
          <cell r="B1141" t="str">
            <v>SINGLE JERSEY</v>
          </cell>
          <cell r="C1141"/>
          <cell r="D1141" t="str">
            <v>28gg, 30D, SJ, Orizio</v>
          </cell>
          <cell r="E1141">
            <v>5.6689340000000001</v>
          </cell>
        </row>
        <row r="1142">
          <cell r="A1142">
            <v>42878</v>
          </cell>
          <cell r="B1142" t="str">
            <v>SINGLE JERSEY</v>
          </cell>
          <cell r="C1142"/>
          <cell r="D1142" t="str">
            <v>28gg, 30D, SJ, Orizio</v>
          </cell>
          <cell r="E1142">
            <v>5.6689340000000001</v>
          </cell>
        </row>
        <row r="1143">
          <cell r="A1143">
            <v>42879</v>
          </cell>
          <cell r="B1143" t="str">
            <v>RIB</v>
          </cell>
          <cell r="C1143"/>
          <cell r="D1143" t="str">
            <v>20gg, 34D, RIB, Santec, 68F</v>
          </cell>
          <cell r="E1143">
            <v>4.8379289999999999</v>
          </cell>
        </row>
        <row r="1144">
          <cell r="A1144">
            <v>42880</v>
          </cell>
          <cell r="B1144" t="str">
            <v>RIB</v>
          </cell>
          <cell r="C1144"/>
          <cell r="D1144" t="str">
            <v>20gg, 34D, RIB, Santec, 68F</v>
          </cell>
          <cell r="E1144">
            <v>4.8379289999999999</v>
          </cell>
        </row>
        <row r="1145">
          <cell r="A1145">
            <v>42881</v>
          </cell>
          <cell r="B1145" t="str">
            <v>RIB</v>
          </cell>
          <cell r="C1145"/>
          <cell r="D1145" t="str">
            <v>20gg, 34D, RIB, Santec, 68F</v>
          </cell>
          <cell r="E1145">
            <v>7.3260069999999997</v>
          </cell>
        </row>
        <row r="1146">
          <cell r="A1146">
            <v>42882</v>
          </cell>
          <cell r="B1146" t="str">
            <v>RIB</v>
          </cell>
          <cell r="C1146"/>
          <cell r="D1146" t="str">
            <v>20gg, 34D, RIB, Santec, 68F</v>
          </cell>
          <cell r="E1146">
            <v>7.3260069999999997</v>
          </cell>
        </row>
        <row r="1147">
          <cell r="A1147">
            <v>42908</v>
          </cell>
          <cell r="B1147" t="str">
            <v>RIB</v>
          </cell>
          <cell r="C1147"/>
          <cell r="D1147" t="str">
            <v>22gg, 34D, RIB, Santec, 68F</v>
          </cell>
          <cell r="E1147">
            <v>5.7720060000000002</v>
          </cell>
        </row>
        <row r="1148">
          <cell r="A1148">
            <v>42908</v>
          </cell>
          <cell r="B1148" t="str">
            <v>RIB</v>
          </cell>
          <cell r="C1148"/>
          <cell r="D1148" t="str">
            <v>22gg, 34D, RIB, Santec, 68F</v>
          </cell>
          <cell r="E1148">
            <v>5.7720060000000002</v>
          </cell>
        </row>
        <row r="1149">
          <cell r="A1149">
            <v>42931</v>
          </cell>
          <cell r="B1149" t="str">
            <v>SINGLE JERSEY</v>
          </cell>
          <cell r="C1149"/>
          <cell r="D1149" t="str">
            <v>28gg, 30D, SJ, Orizio</v>
          </cell>
          <cell r="E1149">
            <v>2.3323610000000001</v>
          </cell>
        </row>
        <row r="1150">
          <cell r="A1150">
            <v>42931</v>
          </cell>
          <cell r="B1150" t="str">
            <v>SINGLE JERSEY</v>
          </cell>
          <cell r="C1150"/>
          <cell r="D1150" t="str">
            <v>28gg, 30D, SJ, Orizio</v>
          </cell>
          <cell r="E1150">
            <v>2.3323610000000001</v>
          </cell>
        </row>
        <row r="1151">
          <cell r="A1151">
            <v>42936</v>
          </cell>
          <cell r="B1151" t="str">
            <v>SINGLE JERSEY</v>
          </cell>
          <cell r="C1151"/>
          <cell r="D1151" t="str">
            <v>24gg, 30D, SJ, Orizio</v>
          </cell>
          <cell r="E1151">
            <v>6.4599489999999999</v>
          </cell>
        </row>
        <row r="1152">
          <cell r="A1152">
            <v>42936</v>
          </cell>
          <cell r="B1152" t="str">
            <v>SINGLE JERSEY</v>
          </cell>
          <cell r="C1152"/>
          <cell r="D1152" t="str">
            <v>24gg, 30D, SJ, Orizio</v>
          </cell>
          <cell r="E1152">
            <v>6.4599489999999999</v>
          </cell>
        </row>
        <row r="1153">
          <cell r="A1153">
            <v>42936</v>
          </cell>
          <cell r="B1153" t="str">
            <v>SINGLE JERSEY</v>
          </cell>
          <cell r="C1153"/>
          <cell r="D1153" t="str">
            <v>24gg, 30D, SJ, Orizio</v>
          </cell>
          <cell r="E1153">
            <v>6.4599489999999999</v>
          </cell>
        </row>
        <row r="1154">
          <cell r="A1154">
            <v>42938</v>
          </cell>
          <cell r="B1154" t="str">
            <v>SINGLE JERSEY</v>
          </cell>
          <cell r="C1154"/>
          <cell r="D1154" t="str">
            <v>36gg, 30D, SJ, Orizio</v>
          </cell>
          <cell r="E1154">
            <v>5.7803469999999999</v>
          </cell>
        </row>
        <row r="1155">
          <cell r="A1155">
            <v>42941</v>
          </cell>
          <cell r="B1155" t="str">
            <v>RIB</v>
          </cell>
          <cell r="C1155"/>
          <cell r="D1155" t="str">
            <v>18gg, 34D, RIB, Santec</v>
          </cell>
          <cell r="E1155">
            <v>4.504505</v>
          </cell>
        </row>
        <row r="1156">
          <cell r="A1156">
            <v>42941</v>
          </cell>
          <cell r="B1156" t="str">
            <v>RIB</v>
          </cell>
          <cell r="C1156"/>
          <cell r="D1156" t="str">
            <v>18gg, 34D, RIB, Santec</v>
          </cell>
          <cell r="E1156">
            <v>4.504505</v>
          </cell>
        </row>
        <row r="1157">
          <cell r="A1157">
            <v>42946</v>
          </cell>
          <cell r="B1157" t="str">
            <v>RIB</v>
          </cell>
          <cell r="C1157"/>
          <cell r="D1157" t="str">
            <v>18gg, 34D, RIB, Santec</v>
          </cell>
          <cell r="E1157">
            <v>4.504505</v>
          </cell>
        </row>
        <row r="1158">
          <cell r="A1158">
            <v>42946</v>
          </cell>
          <cell r="B1158" t="str">
            <v>RIB</v>
          </cell>
          <cell r="C1158"/>
          <cell r="D1158" t="str">
            <v>18gg, 34D, RIB, Santec</v>
          </cell>
          <cell r="E1158">
            <v>4.504505</v>
          </cell>
        </row>
        <row r="1159">
          <cell r="A1159">
            <v>42947</v>
          </cell>
          <cell r="B1159" t="str">
            <v>RIB</v>
          </cell>
          <cell r="C1159"/>
          <cell r="D1159" t="str">
            <v>18gg, 34D, RIB, Santec</v>
          </cell>
          <cell r="E1159">
            <v>4.504505</v>
          </cell>
        </row>
        <row r="1160">
          <cell r="A1160">
            <v>42947</v>
          </cell>
          <cell r="B1160" t="str">
            <v>RIB</v>
          </cell>
          <cell r="C1160"/>
          <cell r="D1160" t="str">
            <v>18gg, 34D, RIB, Santec</v>
          </cell>
          <cell r="E1160">
            <v>4.504505</v>
          </cell>
        </row>
        <row r="1161">
          <cell r="A1161">
            <v>42948</v>
          </cell>
          <cell r="B1161" t="str">
            <v>RIB</v>
          </cell>
          <cell r="C1161"/>
          <cell r="D1161" t="str">
            <v>18gg, 34D, RIB, Santec</v>
          </cell>
          <cell r="E1161">
            <v>4.504505</v>
          </cell>
        </row>
        <row r="1162">
          <cell r="A1162">
            <v>42948</v>
          </cell>
          <cell r="B1162" t="str">
            <v>RIB</v>
          </cell>
          <cell r="C1162"/>
          <cell r="D1162" t="str">
            <v>18gg, 34D, RIB, Santec</v>
          </cell>
          <cell r="E1162">
            <v>4.504505</v>
          </cell>
        </row>
        <row r="1163">
          <cell r="A1163">
            <v>42949</v>
          </cell>
          <cell r="B1163" t="str">
            <v>RIB</v>
          </cell>
          <cell r="C1163"/>
          <cell r="D1163" t="str">
            <v>22gg, 34D, RIB, Santec, 68F</v>
          </cell>
          <cell r="E1163">
            <v>5.7720060000000002</v>
          </cell>
        </row>
        <row r="1164">
          <cell r="A1164">
            <v>42949</v>
          </cell>
          <cell r="B1164" t="str">
            <v>RIB</v>
          </cell>
          <cell r="C1164"/>
          <cell r="D1164" t="str">
            <v>22gg, 34D, RIB, Santec, 68F</v>
          </cell>
          <cell r="E1164">
            <v>5.7720060000000002</v>
          </cell>
        </row>
        <row r="1165">
          <cell r="A1165">
            <v>42950</v>
          </cell>
          <cell r="B1165" t="str">
            <v>RIB</v>
          </cell>
          <cell r="C1165"/>
          <cell r="D1165" t="str">
            <v>22gg, 34D, RIB, Santec, 68F</v>
          </cell>
          <cell r="E1165">
            <v>5.7720060000000002</v>
          </cell>
        </row>
        <row r="1166">
          <cell r="A1166">
            <v>42950</v>
          </cell>
          <cell r="B1166" t="str">
            <v>RIB</v>
          </cell>
          <cell r="C1166"/>
          <cell r="D1166" t="str">
            <v>22gg, 34D, RIB, Santec, 68F</v>
          </cell>
          <cell r="E1166">
            <v>5.7720060000000002</v>
          </cell>
        </row>
        <row r="1167">
          <cell r="A1167">
            <v>42951</v>
          </cell>
          <cell r="B1167" t="str">
            <v>RIB</v>
          </cell>
          <cell r="C1167"/>
          <cell r="D1167" t="str">
            <v>22gg, 34D, RIB, Santec, 68F</v>
          </cell>
          <cell r="E1167">
            <v>5.7720060000000002</v>
          </cell>
        </row>
        <row r="1168">
          <cell r="A1168">
            <v>42951</v>
          </cell>
          <cell r="B1168" t="str">
            <v>RIB</v>
          </cell>
          <cell r="C1168"/>
          <cell r="D1168" t="str">
            <v>22gg, 34D, RIB, Santec, 68F</v>
          </cell>
          <cell r="E1168">
            <v>5.7720060000000002</v>
          </cell>
        </row>
        <row r="1169">
          <cell r="A1169">
            <v>42952</v>
          </cell>
          <cell r="B1169" t="str">
            <v>RIB</v>
          </cell>
          <cell r="C1169"/>
          <cell r="D1169" t="str">
            <v>18gg, 34D, RIB, Santec</v>
          </cell>
          <cell r="E1169">
            <v>4.504505</v>
          </cell>
        </row>
        <row r="1170">
          <cell r="A1170">
            <v>42952</v>
          </cell>
          <cell r="B1170" t="str">
            <v>RIB</v>
          </cell>
          <cell r="C1170"/>
          <cell r="D1170" t="str">
            <v>18gg, 34D, RIB, Santec</v>
          </cell>
          <cell r="E1170">
            <v>4.504505</v>
          </cell>
        </row>
        <row r="1171">
          <cell r="A1171">
            <v>42959</v>
          </cell>
          <cell r="B1171" t="str">
            <v>SINGLE JERSEY</v>
          </cell>
          <cell r="C1171"/>
          <cell r="D1171" t="str">
            <v>28gg, 30D, SJ, Santec</v>
          </cell>
          <cell r="E1171">
            <v>2.2522519999999999</v>
          </cell>
        </row>
        <row r="1172">
          <cell r="A1172">
            <v>42959</v>
          </cell>
          <cell r="B1172" t="str">
            <v>SINGLE JERSEY</v>
          </cell>
          <cell r="C1172"/>
          <cell r="D1172" t="str">
            <v>28gg, 30D, SJ, Santec</v>
          </cell>
          <cell r="E1172">
            <v>2.2522519999999999</v>
          </cell>
        </row>
        <row r="1173">
          <cell r="A1173">
            <v>42975</v>
          </cell>
          <cell r="B1173" t="str">
            <v>SINGLE JERSEY</v>
          </cell>
          <cell r="C1173"/>
          <cell r="D1173" t="str">
            <v>28gg, 30D, SJ, Orizio</v>
          </cell>
          <cell r="E1173">
            <v>4.0899799999999997</v>
          </cell>
        </row>
        <row r="1174">
          <cell r="A1174">
            <v>42975</v>
          </cell>
          <cell r="B1174" t="str">
            <v>SINGLE JERSEY</v>
          </cell>
          <cell r="C1174"/>
          <cell r="D1174" t="str">
            <v>28gg, 30D, SJ, Orizio</v>
          </cell>
          <cell r="E1174">
            <v>4.0899799999999997</v>
          </cell>
        </row>
        <row r="1175">
          <cell r="A1175">
            <v>42981</v>
          </cell>
          <cell r="B1175" t="str">
            <v>RIB</v>
          </cell>
          <cell r="C1175"/>
          <cell r="D1175" t="str">
            <v>22gg, 34D, RIB, Santec, 68F</v>
          </cell>
          <cell r="E1175">
            <v>5.7720060000000002</v>
          </cell>
        </row>
        <row r="1176">
          <cell r="A1176">
            <v>42981</v>
          </cell>
          <cell r="B1176" t="str">
            <v>RIB</v>
          </cell>
          <cell r="C1176"/>
          <cell r="D1176" t="str">
            <v>22gg, 34D, RIB, Santec, 68F</v>
          </cell>
          <cell r="E1176">
            <v>5.7720060000000002</v>
          </cell>
        </row>
        <row r="1177">
          <cell r="A1177">
            <v>42984</v>
          </cell>
          <cell r="B1177" t="str">
            <v>SINGLE JERSEY</v>
          </cell>
          <cell r="C1177"/>
          <cell r="D1177" t="str">
            <v>28gg, 30D, SJ, Orizio</v>
          </cell>
          <cell r="E1177">
            <v>4.301075</v>
          </cell>
        </row>
        <row r="1178">
          <cell r="A1178">
            <v>42984</v>
          </cell>
          <cell r="B1178" t="str">
            <v>SINGLE JERSEY</v>
          </cell>
          <cell r="C1178"/>
          <cell r="D1178" t="str">
            <v>28gg, 30D, SJ, Orizio</v>
          </cell>
          <cell r="E1178">
            <v>4.301075</v>
          </cell>
        </row>
        <row r="1179">
          <cell r="A1179">
            <v>42988</v>
          </cell>
          <cell r="B1179" t="str">
            <v>SINGLE JERSEY</v>
          </cell>
          <cell r="C1179"/>
          <cell r="D1179" t="str">
            <v>28gg, 30D, SJ, Orizio</v>
          </cell>
          <cell r="E1179">
            <v>2.4151669999999998</v>
          </cell>
        </row>
        <row r="1180">
          <cell r="A1180">
            <v>42988</v>
          </cell>
          <cell r="B1180" t="str">
            <v>SINGLE JERSEY</v>
          </cell>
          <cell r="C1180"/>
          <cell r="D1180" t="str">
            <v>28gg, 30D, SJ, Orizio</v>
          </cell>
          <cell r="E1180">
            <v>2.4151669999999998</v>
          </cell>
        </row>
        <row r="1181">
          <cell r="A1181">
            <v>43006</v>
          </cell>
          <cell r="B1181" t="str">
            <v>SINGLE JERSEY</v>
          </cell>
          <cell r="C1181"/>
          <cell r="D1181" t="str">
            <v>18gg, 30D, SJ, Orizio</v>
          </cell>
          <cell r="E1181">
            <v>5.5944060000000002</v>
          </cell>
        </row>
        <row r="1182">
          <cell r="A1182">
            <v>43006</v>
          </cell>
          <cell r="B1182" t="str">
            <v>SINGLE JERSEY</v>
          </cell>
          <cell r="C1182"/>
          <cell r="D1182" t="str">
            <v>18gg, 30D, SJ, Orizio</v>
          </cell>
          <cell r="E1182">
            <v>5.5944060000000002</v>
          </cell>
        </row>
        <row r="1183">
          <cell r="A1183">
            <v>43009</v>
          </cell>
          <cell r="B1183" t="str">
            <v>RIB</v>
          </cell>
          <cell r="C1183"/>
          <cell r="D1183" t="str">
            <v>18gg, 34D, RIB, Terrot</v>
          </cell>
          <cell r="E1183">
            <v>4.7619049999999996</v>
          </cell>
        </row>
        <row r="1184">
          <cell r="A1184">
            <v>43009</v>
          </cell>
          <cell r="B1184" t="str">
            <v>RIB</v>
          </cell>
          <cell r="C1184"/>
          <cell r="D1184" t="str">
            <v>18gg, 34D, RIB, Terrot</v>
          </cell>
          <cell r="E1184">
            <v>4.7619049999999996</v>
          </cell>
        </row>
        <row r="1185">
          <cell r="A1185">
            <v>43010</v>
          </cell>
          <cell r="B1185" t="str">
            <v>RIB</v>
          </cell>
          <cell r="C1185"/>
          <cell r="D1185" t="str">
            <v>18gg, 34D, RIB, Terrot</v>
          </cell>
          <cell r="E1185">
            <v>4.7619049999999996</v>
          </cell>
        </row>
        <row r="1186">
          <cell r="A1186">
            <v>43010</v>
          </cell>
          <cell r="B1186" t="str">
            <v>RIB</v>
          </cell>
          <cell r="C1186"/>
          <cell r="D1186" t="str">
            <v>18gg, 34D, RIB, Terrot</v>
          </cell>
          <cell r="E1186">
            <v>4.7619049999999996</v>
          </cell>
        </row>
        <row r="1187">
          <cell r="A1187">
            <v>43011</v>
          </cell>
          <cell r="B1187" t="str">
            <v>RIB</v>
          </cell>
          <cell r="C1187"/>
          <cell r="D1187" t="str">
            <v>18gg, 34D, RIB, Terrot</v>
          </cell>
          <cell r="E1187">
            <v>4.7619049999999996</v>
          </cell>
        </row>
        <row r="1188">
          <cell r="A1188">
            <v>43011</v>
          </cell>
          <cell r="B1188" t="str">
            <v>RIB</v>
          </cell>
          <cell r="C1188"/>
          <cell r="D1188" t="str">
            <v>18gg, 34D, RIB, Terrot</v>
          </cell>
          <cell r="E1188">
            <v>4.7619049999999996</v>
          </cell>
        </row>
        <row r="1189">
          <cell r="A1189">
            <v>43014</v>
          </cell>
          <cell r="B1189" t="str">
            <v>SINGLE JERSEY</v>
          </cell>
          <cell r="C1189"/>
          <cell r="D1189" t="str">
            <v>28gg, 30D, SJ, Orizio</v>
          </cell>
          <cell r="E1189">
            <v>4.0816330000000001</v>
          </cell>
        </row>
        <row r="1190">
          <cell r="A1190">
            <v>43015</v>
          </cell>
          <cell r="B1190" t="str">
            <v>SINGLE JERSEY</v>
          </cell>
          <cell r="C1190"/>
          <cell r="D1190" t="str">
            <v>28gg, 30D, SJ, Orizio</v>
          </cell>
          <cell r="E1190">
            <v>4.0816330000000001</v>
          </cell>
        </row>
        <row r="1191">
          <cell r="A1191">
            <v>43016</v>
          </cell>
          <cell r="B1191" t="str">
            <v>SINGLE JERSEY</v>
          </cell>
          <cell r="C1191"/>
          <cell r="D1191" t="str">
            <v>28gg, 30D, SJ, Orizio</v>
          </cell>
          <cell r="E1191">
            <v>4.0816330000000001</v>
          </cell>
        </row>
        <row r="1192">
          <cell r="A1192">
            <v>43017</v>
          </cell>
          <cell r="B1192" t="str">
            <v>SINGLE JERSEY</v>
          </cell>
          <cell r="C1192"/>
          <cell r="D1192" t="str">
            <v>28gg, 30D, SJ, Orizio</v>
          </cell>
          <cell r="E1192">
            <v>4.0816330000000001</v>
          </cell>
        </row>
        <row r="1193">
          <cell r="A1193">
            <v>43018</v>
          </cell>
          <cell r="B1193" t="str">
            <v>SINGLE JERSEY</v>
          </cell>
          <cell r="C1193"/>
          <cell r="D1193" t="str">
            <v>28gg, 30D, SJ, Orizio</v>
          </cell>
          <cell r="E1193">
            <v>4.0816330000000001</v>
          </cell>
        </row>
        <row r="1194">
          <cell r="A1194">
            <v>43019</v>
          </cell>
          <cell r="B1194" t="str">
            <v>SINGLE JERSEY</v>
          </cell>
          <cell r="C1194"/>
          <cell r="D1194" t="str">
            <v>28gg, 30D, SJ, Orizio</v>
          </cell>
          <cell r="E1194">
            <v>4.0816330000000001</v>
          </cell>
        </row>
        <row r="1195">
          <cell r="A1195">
            <v>43020</v>
          </cell>
          <cell r="B1195" t="str">
            <v>RIB</v>
          </cell>
          <cell r="C1195"/>
          <cell r="D1195" t="str">
            <v>22gg, 34D, RIB, Santec, 68F</v>
          </cell>
          <cell r="E1195">
            <v>5.7720060000000002</v>
          </cell>
        </row>
        <row r="1196">
          <cell r="A1196">
            <v>43020</v>
          </cell>
          <cell r="B1196" t="str">
            <v>RIB</v>
          </cell>
          <cell r="C1196"/>
          <cell r="D1196" t="str">
            <v>22gg, 34D, RIB, Santec, 68F</v>
          </cell>
          <cell r="E1196">
            <v>5.7720060000000002</v>
          </cell>
        </row>
        <row r="1197">
          <cell r="A1197">
            <v>43021</v>
          </cell>
          <cell r="B1197" t="str">
            <v>RIB</v>
          </cell>
          <cell r="C1197"/>
          <cell r="D1197" t="str">
            <v>18gg, 34D, RIB, Santec</v>
          </cell>
          <cell r="E1197">
            <v>4.504505</v>
          </cell>
        </row>
        <row r="1198">
          <cell r="A1198">
            <v>43021</v>
          </cell>
          <cell r="B1198" t="str">
            <v>RIB</v>
          </cell>
          <cell r="C1198"/>
          <cell r="D1198" t="str">
            <v>18gg, 34D, RIB, Santec</v>
          </cell>
          <cell r="E1198">
            <v>4.504505</v>
          </cell>
        </row>
        <row r="1199">
          <cell r="A1199">
            <v>43022</v>
          </cell>
          <cell r="B1199" t="str">
            <v>SINGLE JERSEY</v>
          </cell>
          <cell r="C1199"/>
          <cell r="D1199" t="str">
            <v>24gg, 30D, SJ, Orizio</v>
          </cell>
          <cell r="E1199">
            <v>3.0330599999999999</v>
          </cell>
        </row>
        <row r="1200">
          <cell r="A1200">
            <v>43022</v>
          </cell>
          <cell r="B1200" t="str">
            <v>SINGLE JERSEY</v>
          </cell>
          <cell r="C1200"/>
          <cell r="D1200" t="str">
            <v>24gg, 30D, SJ, Orizio</v>
          </cell>
          <cell r="E1200">
            <v>3.0330599999999999</v>
          </cell>
        </row>
        <row r="1201">
          <cell r="A1201">
            <v>43023</v>
          </cell>
          <cell r="B1201" t="str">
            <v>SINGLE JERSEY</v>
          </cell>
          <cell r="C1201"/>
          <cell r="D1201" t="str">
            <v>28gg, 30D, SJ, Orizio</v>
          </cell>
          <cell r="E1201">
            <v>2.3323610000000001</v>
          </cell>
        </row>
        <row r="1202">
          <cell r="A1202">
            <v>43023</v>
          </cell>
          <cell r="B1202" t="str">
            <v>SINGLE JERSEY</v>
          </cell>
          <cell r="C1202"/>
          <cell r="D1202" t="str">
            <v>28gg, 30D, SJ, Orizio</v>
          </cell>
          <cell r="E1202">
            <v>2.3323610000000001</v>
          </cell>
        </row>
        <row r="1203">
          <cell r="A1203">
            <v>43025</v>
          </cell>
          <cell r="B1203" t="str">
            <v>SINGLE JERSEY</v>
          </cell>
          <cell r="C1203"/>
          <cell r="D1203" t="str">
            <v>28gg, 30D, SJ, Orizio</v>
          </cell>
          <cell r="E1203">
            <v>2.3323610000000001</v>
          </cell>
        </row>
        <row r="1204">
          <cell r="A1204">
            <v>43025</v>
          </cell>
          <cell r="B1204" t="str">
            <v>SINGLE JERSEY</v>
          </cell>
          <cell r="C1204"/>
          <cell r="D1204" t="str">
            <v>28gg, 30D, SJ, Orizio</v>
          </cell>
          <cell r="E1204">
            <v>2.3323610000000001</v>
          </cell>
        </row>
        <row r="1205">
          <cell r="A1205">
            <v>43028</v>
          </cell>
          <cell r="B1205" t="str">
            <v>SINGLE JERSEY</v>
          </cell>
          <cell r="C1205"/>
          <cell r="D1205" t="str">
            <v>28gg, 30D, SJ, Orizio</v>
          </cell>
          <cell r="E1205">
            <v>2.3869199999999999</v>
          </cell>
        </row>
        <row r="1206">
          <cell r="A1206">
            <v>43028</v>
          </cell>
          <cell r="B1206" t="str">
            <v>SINGLE JERSEY</v>
          </cell>
          <cell r="C1206"/>
          <cell r="D1206" t="str">
            <v>28gg, 30D, SJ, Orizio</v>
          </cell>
          <cell r="E1206">
            <v>2.3869199999999999</v>
          </cell>
        </row>
        <row r="1207">
          <cell r="A1207">
            <v>43029</v>
          </cell>
          <cell r="B1207" t="str">
            <v>SINGLE JERSEY</v>
          </cell>
          <cell r="C1207"/>
          <cell r="D1207" t="str">
            <v>28gg, 30D, SJ, Orizio</v>
          </cell>
          <cell r="E1207">
            <v>2.9563929999999998</v>
          </cell>
        </row>
        <row r="1208">
          <cell r="A1208">
            <v>43029</v>
          </cell>
          <cell r="B1208" t="str">
            <v>SINGLE JERSEY</v>
          </cell>
          <cell r="C1208"/>
          <cell r="D1208" t="str">
            <v>28gg, 30D, SJ, Orizio</v>
          </cell>
          <cell r="E1208">
            <v>2.9563929999999998</v>
          </cell>
        </row>
        <row r="1209">
          <cell r="A1209">
            <v>43034</v>
          </cell>
          <cell r="B1209" t="str">
            <v>SINGLE JERSEY</v>
          </cell>
          <cell r="C1209"/>
          <cell r="D1209" t="str">
            <v>28gg, 30D, SJ, Orizio</v>
          </cell>
          <cell r="E1209">
            <v>4.2194089999999997</v>
          </cell>
        </row>
        <row r="1210">
          <cell r="A1210">
            <v>43034</v>
          </cell>
          <cell r="B1210" t="str">
            <v>SINGLE JERSEY</v>
          </cell>
          <cell r="C1210"/>
          <cell r="D1210" t="str">
            <v>28gg, 30D, SJ, Orizio</v>
          </cell>
          <cell r="E1210">
            <v>4.2194089999999997</v>
          </cell>
        </row>
        <row r="1211">
          <cell r="A1211">
            <v>43036</v>
          </cell>
          <cell r="B1211" t="str">
            <v>SINGLE JERSEY</v>
          </cell>
          <cell r="C1211"/>
          <cell r="D1211" t="str">
            <v>28gg, 30D, SJ, Orizio</v>
          </cell>
          <cell r="E1211">
            <v>4.2194089999999997</v>
          </cell>
        </row>
        <row r="1212">
          <cell r="A1212">
            <v>43036</v>
          </cell>
          <cell r="B1212" t="str">
            <v>SINGLE JERSEY</v>
          </cell>
          <cell r="C1212"/>
          <cell r="D1212" t="str">
            <v>28gg, 30D, SJ, Orizio</v>
          </cell>
          <cell r="E1212">
            <v>4.2194089999999997</v>
          </cell>
        </row>
        <row r="1213">
          <cell r="A1213">
            <v>43051</v>
          </cell>
          <cell r="B1213" t="str">
            <v>SINGLE JERSEY</v>
          </cell>
          <cell r="C1213"/>
          <cell r="D1213" t="str">
            <v>28gg, 30D, SJ, Orizio</v>
          </cell>
          <cell r="E1213">
            <v>2.3323610000000001</v>
          </cell>
        </row>
        <row r="1214">
          <cell r="A1214">
            <v>43051</v>
          </cell>
          <cell r="B1214" t="str">
            <v>SINGLE JERSEY</v>
          </cell>
          <cell r="C1214"/>
          <cell r="D1214" t="str">
            <v>28gg, 30D, SJ, Orizio</v>
          </cell>
          <cell r="E1214">
            <v>2.3323610000000001</v>
          </cell>
        </row>
        <row r="1215">
          <cell r="A1215">
            <v>43057</v>
          </cell>
          <cell r="B1215" t="str">
            <v>RIB</v>
          </cell>
          <cell r="C1215"/>
          <cell r="D1215" t="str">
            <v>18gg, 34D, RIB, Santec</v>
          </cell>
          <cell r="E1215">
            <v>4.504505</v>
          </cell>
        </row>
        <row r="1216">
          <cell r="A1216">
            <v>43057</v>
          </cell>
          <cell r="B1216" t="str">
            <v>RIB</v>
          </cell>
          <cell r="C1216"/>
          <cell r="D1216" t="str">
            <v>18gg, 34D, RIB, Santec</v>
          </cell>
          <cell r="E1216">
            <v>4.504505</v>
          </cell>
        </row>
        <row r="1217">
          <cell r="A1217">
            <v>43058</v>
          </cell>
          <cell r="B1217" t="str">
            <v>RIB</v>
          </cell>
          <cell r="C1217"/>
          <cell r="D1217" t="str">
            <v>22gg, 34D, RIB, Santec, 68F</v>
          </cell>
          <cell r="E1217">
            <v>5.7720060000000002</v>
          </cell>
        </row>
        <row r="1218">
          <cell r="A1218">
            <v>43058</v>
          </cell>
          <cell r="B1218" t="str">
            <v>RIB</v>
          </cell>
          <cell r="C1218"/>
          <cell r="D1218" t="str">
            <v>22gg, 34D, RIB, Santec, 68F</v>
          </cell>
          <cell r="E1218">
            <v>5.7720060000000002</v>
          </cell>
        </row>
        <row r="1219">
          <cell r="A1219">
            <v>43059</v>
          </cell>
          <cell r="B1219" t="str">
            <v>RIB</v>
          </cell>
          <cell r="C1219"/>
          <cell r="D1219" t="str">
            <v>18gg, 34D, RIB, Terrot</v>
          </cell>
          <cell r="E1219">
            <v>3.067955</v>
          </cell>
        </row>
        <row r="1220">
          <cell r="A1220">
            <v>43060</v>
          </cell>
          <cell r="B1220" t="str">
            <v>RIB</v>
          </cell>
          <cell r="C1220"/>
          <cell r="D1220" t="str">
            <v>18gg, 34D, RIB, Terrot</v>
          </cell>
          <cell r="E1220">
            <v>3.067955</v>
          </cell>
        </row>
        <row r="1221">
          <cell r="A1221">
            <v>43061</v>
          </cell>
          <cell r="B1221" t="str">
            <v>RIB</v>
          </cell>
          <cell r="C1221"/>
          <cell r="D1221" t="str">
            <v>18gg, 34D, RIB, Terrot</v>
          </cell>
          <cell r="E1221">
            <v>3.067955</v>
          </cell>
        </row>
        <row r="1222">
          <cell r="A1222">
            <v>43086</v>
          </cell>
          <cell r="B1222" t="str">
            <v>SINGLE JERSEY</v>
          </cell>
          <cell r="C1222"/>
          <cell r="D1222" t="str">
            <v>28gg, 30D, SJ, Santec</v>
          </cell>
          <cell r="E1222">
            <v>4.0899799999999997</v>
          </cell>
        </row>
        <row r="1223">
          <cell r="A1223">
            <v>43086</v>
          </cell>
          <cell r="B1223" t="str">
            <v>SINGLE JERSEY</v>
          </cell>
          <cell r="C1223"/>
          <cell r="D1223" t="str">
            <v>28gg, 30D, SJ, Santec</v>
          </cell>
          <cell r="E1223">
            <v>4.0899799999999997</v>
          </cell>
        </row>
        <row r="1224">
          <cell r="A1224">
            <v>43087</v>
          </cell>
          <cell r="B1224" t="str">
            <v>RIB</v>
          </cell>
          <cell r="C1224"/>
          <cell r="D1224" t="str">
            <v>22gg, 34D, RIB, Santec, 68F</v>
          </cell>
          <cell r="E1224">
            <v>5.7720060000000002</v>
          </cell>
        </row>
        <row r="1225">
          <cell r="A1225">
            <v>43087</v>
          </cell>
          <cell r="B1225" t="str">
            <v>RIB</v>
          </cell>
          <cell r="C1225"/>
          <cell r="D1225" t="str">
            <v>22gg, 34D, RIB, Santec, 68F</v>
          </cell>
          <cell r="E1225">
            <v>5.7720060000000002</v>
          </cell>
        </row>
        <row r="1226">
          <cell r="A1226">
            <v>43093</v>
          </cell>
          <cell r="B1226" t="str">
            <v>SINGLE JERSEY</v>
          </cell>
          <cell r="C1226"/>
          <cell r="D1226" t="str">
            <v>28gg, 30D, SJ, Orizio</v>
          </cell>
          <cell r="E1226">
            <v>4.0899799999999997</v>
          </cell>
        </row>
        <row r="1227">
          <cell r="A1227">
            <v>43093</v>
          </cell>
          <cell r="B1227" t="str">
            <v>SINGLE JERSEY</v>
          </cell>
          <cell r="C1227"/>
          <cell r="D1227" t="str">
            <v>28gg, 30D, SJ, Orizio</v>
          </cell>
          <cell r="E1227">
            <v>4.0899799999999997</v>
          </cell>
        </row>
        <row r="1228">
          <cell r="A1228">
            <v>43094</v>
          </cell>
          <cell r="B1228" t="str">
            <v>SINGLE JERSEY</v>
          </cell>
          <cell r="C1228"/>
          <cell r="D1228" t="str">
            <v>28gg, 30D, SJ, Orizio</v>
          </cell>
          <cell r="E1228">
            <v>4.0899799999999997</v>
          </cell>
        </row>
        <row r="1229">
          <cell r="A1229">
            <v>43094</v>
          </cell>
          <cell r="B1229" t="str">
            <v>SINGLE JERSEY</v>
          </cell>
          <cell r="C1229"/>
          <cell r="D1229" t="str">
            <v>28gg, 30D, SJ, Orizio</v>
          </cell>
          <cell r="E1229">
            <v>4.0899799999999997</v>
          </cell>
        </row>
        <row r="1230">
          <cell r="A1230">
            <v>43099</v>
          </cell>
          <cell r="B1230" t="str">
            <v>SINGLE JERSEY</v>
          </cell>
          <cell r="C1230"/>
          <cell r="D1230" t="str">
            <v>28gg, 30D, SJ, Orizio</v>
          </cell>
          <cell r="E1230">
            <v>2.9563929999999998</v>
          </cell>
        </row>
        <row r="1231">
          <cell r="A1231">
            <v>43099</v>
          </cell>
          <cell r="B1231" t="str">
            <v>SINGLE JERSEY</v>
          </cell>
          <cell r="C1231"/>
          <cell r="D1231" t="str">
            <v>28gg, 30D, SJ, Orizio</v>
          </cell>
          <cell r="E1231">
            <v>2.9563929999999998</v>
          </cell>
        </row>
        <row r="1232">
          <cell r="A1232">
            <v>43103</v>
          </cell>
          <cell r="B1232" t="str">
            <v>SINGLE JERSEY</v>
          </cell>
          <cell r="C1232"/>
          <cell r="D1232" t="str">
            <v>28gg, 30D, SJ, Orizio</v>
          </cell>
          <cell r="E1232">
            <v>4.0899799999999997</v>
          </cell>
        </row>
        <row r="1233">
          <cell r="A1233">
            <v>43103</v>
          </cell>
          <cell r="B1233" t="str">
            <v>SINGLE JERSEY</v>
          </cell>
          <cell r="C1233"/>
          <cell r="D1233" t="str">
            <v>28gg, 30D, SJ, Orizio</v>
          </cell>
          <cell r="E1233">
            <v>4.0899799999999997</v>
          </cell>
        </row>
        <row r="1234">
          <cell r="A1234">
            <v>43104</v>
          </cell>
          <cell r="B1234" t="str">
            <v>RIB</v>
          </cell>
          <cell r="C1234"/>
          <cell r="D1234" t="str">
            <v>22gg, 34D, RIB, Santec, 68F</v>
          </cell>
          <cell r="E1234">
            <v>5.7720060000000002</v>
          </cell>
        </row>
        <row r="1235">
          <cell r="A1235">
            <v>43104</v>
          </cell>
          <cell r="B1235" t="str">
            <v>RIB</v>
          </cell>
          <cell r="C1235"/>
          <cell r="D1235" t="str">
            <v>22gg, 34D, RIB, Santec, 68F</v>
          </cell>
          <cell r="E1235">
            <v>5.7720060000000002</v>
          </cell>
        </row>
        <row r="1236">
          <cell r="A1236">
            <v>43105</v>
          </cell>
          <cell r="B1236" t="str">
            <v>RIB</v>
          </cell>
          <cell r="C1236"/>
          <cell r="D1236" t="str">
            <v>18gg, 34D, RIB, Santec</v>
          </cell>
          <cell r="E1236">
            <v>4.504505</v>
          </cell>
        </row>
        <row r="1237">
          <cell r="A1237">
            <v>43105</v>
          </cell>
          <cell r="B1237" t="str">
            <v>RIB</v>
          </cell>
          <cell r="C1237"/>
          <cell r="D1237" t="str">
            <v>18gg, 34D, RIB, Santec</v>
          </cell>
          <cell r="E1237">
            <v>4.504505</v>
          </cell>
        </row>
        <row r="1238">
          <cell r="A1238">
            <v>43106</v>
          </cell>
          <cell r="B1238" t="str">
            <v>SINGLE JERSEY</v>
          </cell>
          <cell r="C1238"/>
          <cell r="D1238" t="str">
            <v>32gg, 30D, SJ, Orizio</v>
          </cell>
          <cell r="E1238">
            <v>3.3783780000000001</v>
          </cell>
        </row>
        <row r="1239">
          <cell r="A1239">
            <v>43106</v>
          </cell>
          <cell r="B1239" t="str">
            <v>SINGLE JERSEY</v>
          </cell>
          <cell r="C1239"/>
          <cell r="D1239" t="str">
            <v>32gg, 30D, SJ, Orizio</v>
          </cell>
          <cell r="E1239">
            <v>3.3783780000000001</v>
          </cell>
        </row>
        <row r="1240">
          <cell r="A1240">
            <v>43108</v>
          </cell>
          <cell r="B1240" t="str">
            <v>SINGLE JERSEY</v>
          </cell>
          <cell r="C1240"/>
          <cell r="D1240" t="str">
            <v>28gg, 30D, SJ, Santec</v>
          </cell>
          <cell r="E1240">
            <v>4.0899799999999997</v>
          </cell>
        </row>
        <row r="1241">
          <cell r="A1241">
            <v>43108</v>
          </cell>
          <cell r="B1241" t="str">
            <v>SINGLE JERSEY</v>
          </cell>
          <cell r="C1241"/>
          <cell r="D1241" t="str">
            <v>28gg, 30D, SJ, Santec</v>
          </cell>
          <cell r="E1241">
            <v>4.0899799999999997</v>
          </cell>
        </row>
        <row r="1242">
          <cell r="A1242">
            <v>43109</v>
          </cell>
          <cell r="B1242" t="str">
            <v>SINGLE JERSEY</v>
          </cell>
          <cell r="C1242"/>
          <cell r="D1242" t="str">
            <v>28gg, 30D, SJ, Santec</v>
          </cell>
          <cell r="E1242">
            <v>4.0899799999999997</v>
          </cell>
        </row>
        <row r="1243">
          <cell r="A1243">
            <v>43109</v>
          </cell>
          <cell r="B1243" t="str">
            <v>SINGLE JERSEY</v>
          </cell>
          <cell r="C1243"/>
          <cell r="D1243" t="str">
            <v>28gg, 30D, SJ, Santec</v>
          </cell>
          <cell r="E1243">
            <v>4.0899799999999997</v>
          </cell>
        </row>
        <row r="1244">
          <cell r="A1244">
            <v>43121</v>
          </cell>
          <cell r="B1244" t="str">
            <v>SINGLE JERSEY</v>
          </cell>
          <cell r="C1244"/>
          <cell r="D1244" t="str">
            <v>28gg, 30D, SJ, Orizio</v>
          </cell>
          <cell r="E1244">
            <v>4.2194089999999997</v>
          </cell>
        </row>
        <row r="1245">
          <cell r="A1245">
            <v>43121</v>
          </cell>
          <cell r="B1245" t="str">
            <v>SINGLE JERSEY</v>
          </cell>
          <cell r="C1245"/>
          <cell r="D1245" t="str">
            <v>28gg, 30D, SJ, Orizio</v>
          </cell>
          <cell r="E1245">
            <v>4.2194089999999997</v>
          </cell>
        </row>
        <row r="1246">
          <cell r="A1246">
            <v>43122</v>
          </cell>
          <cell r="B1246" t="str">
            <v>SINGLE JERSEY</v>
          </cell>
          <cell r="C1246"/>
          <cell r="D1246" t="str">
            <v>28gg, 30D, SJ, Orizio</v>
          </cell>
          <cell r="E1246">
            <v>4.2194089999999997</v>
          </cell>
        </row>
        <row r="1247">
          <cell r="A1247">
            <v>43122</v>
          </cell>
          <cell r="B1247" t="str">
            <v>SINGLE JERSEY</v>
          </cell>
          <cell r="C1247"/>
          <cell r="D1247" t="str">
            <v>28gg, 30D, SJ, Orizio</v>
          </cell>
          <cell r="E1247">
            <v>4.2194089999999997</v>
          </cell>
        </row>
        <row r="1248">
          <cell r="A1248">
            <v>43127</v>
          </cell>
          <cell r="B1248" t="str">
            <v>SINGLE JERSEY</v>
          </cell>
          <cell r="C1248"/>
          <cell r="D1248" t="str">
            <v>28gg, 30D, SJ, Orizio</v>
          </cell>
          <cell r="E1248">
            <v>2.499063</v>
          </cell>
        </row>
        <row r="1249">
          <cell r="A1249">
            <v>43127</v>
          </cell>
          <cell r="B1249" t="str">
            <v>SINGLE JERSEY</v>
          </cell>
          <cell r="C1249"/>
          <cell r="D1249" t="str">
            <v>28gg, 30D, SJ, Orizio</v>
          </cell>
          <cell r="E1249">
            <v>2.499063</v>
          </cell>
        </row>
        <row r="1250">
          <cell r="A1250">
            <v>43128</v>
          </cell>
          <cell r="B1250" t="str">
            <v>SINGLE JERSEY</v>
          </cell>
          <cell r="C1250"/>
          <cell r="D1250" t="str">
            <v>28gg, 30D, SJ, Orizio</v>
          </cell>
          <cell r="E1250">
            <v>2.499063</v>
          </cell>
        </row>
        <row r="1251">
          <cell r="A1251">
            <v>43128</v>
          </cell>
          <cell r="B1251" t="str">
            <v>SINGLE JERSEY</v>
          </cell>
          <cell r="C1251"/>
          <cell r="D1251" t="str">
            <v>28gg, 30D, SJ, Orizio</v>
          </cell>
          <cell r="E1251">
            <v>2.499063</v>
          </cell>
        </row>
        <row r="1252">
          <cell r="A1252">
            <v>43129</v>
          </cell>
          <cell r="B1252" t="str">
            <v>SINGLE JERSEY</v>
          </cell>
          <cell r="C1252"/>
          <cell r="D1252" t="str">
            <v>28gg, 30D, SJ, Orizio</v>
          </cell>
          <cell r="E1252">
            <v>2.499063</v>
          </cell>
        </row>
        <row r="1253">
          <cell r="A1253">
            <v>43129</v>
          </cell>
          <cell r="B1253" t="str">
            <v>SINGLE JERSEY</v>
          </cell>
          <cell r="C1253"/>
          <cell r="D1253" t="str">
            <v>28gg, 30D, SJ, Orizio</v>
          </cell>
          <cell r="E1253">
            <v>2.499063</v>
          </cell>
        </row>
        <row r="1254">
          <cell r="A1254">
            <v>43136</v>
          </cell>
          <cell r="B1254" t="str">
            <v>SINGLE JERSEY</v>
          </cell>
          <cell r="C1254"/>
          <cell r="D1254" t="str">
            <v>28gg, 30D, SJ, Orizio</v>
          </cell>
          <cell r="E1254">
            <v>2.4663949999999999</v>
          </cell>
        </row>
        <row r="1255">
          <cell r="A1255">
            <v>43136</v>
          </cell>
          <cell r="B1255" t="str">
            <v>SINGLE JERSEY</v>
          </cell>
          <cell r="C1255"/>
          <cell r="D1255" t="str">
            <v>28gg, 30D, SJ, Orizio</v>
          </cell>
          <cell r="E1255">
            <v>2.4663949999999999</v>
          </cell>
        </row>
        <row r="1256">
          <cell r="A1256">
            <v>43143</v>
          </cell>
          <cell r="B1256" t="str">
            <v>SINGLE JERSEY</v>
          </cell>
          <cell r="C1256"/>
          <cell r="D1256" t="str">
            <v>28gg, 30D, SJ, Orizio</v>
          </cell>
          <cell r="E1256">
            <v>4.2194089999999997</v>
          </cell>
        </row>
        <row r="1257">
          <cell r="A1257">
            <v>43143</v>
          </cell>
          <cell r="B1257" t="str">
            <v>SINGLE JERSEY</v>
          </cell>
          <cell r="C1257"/>
          <cell r="D1257" t="str">
            <v>28gg, 30D, SJ, Orizio</v>
          </cell>
          <cell r="E1257">
            <v>4.2194089999999997</v>
          </cell>
        </row>
        <row r="1258">
          <cell r="A1258">
            <v>43144</v>
          </cell>
          <cell r="B1258" t="str">
            <v>SINGLE JERSEY</v>
          </cell>
          <cell r="C1258"/>
          <cell r="D1258" t="str">
            <v>36gg, 30D, SJ, Orizio</v>
          </cell>
          <cell r="E1258">
            <v>6.5789479999999996</v>
          </cell>
        </row>
        <row r="1259">
          <cell r="A1259">
            <v>43146</v>
          </cell>
          <cell r="B1259" t="str">
            <v>RIB</v>
          </cell>
          <cell r="C1259"/>
          <cell r="D1259" t="str">
            <v>22gg, 34D, RIB, Santec, 68F</v>
          </cell>
          <cell r="E1259">
            <v>5.7720060000000002</v>
          </cell>
        </row>
        <row r="1260">
          <cell r="A1260">
            <v>43146</v>
          </cell>
          <cell r="B1260" t="str">
            <v>RIB</v>
          </cell>
          <cell r="C1260"/>
          <cell r="D1260" t="str">
            <v>22gg, 34D, RIB, Santec, 68F</v>
          </cell>
          <cell r="E1260">
            <v>5.7720060000000002</v>
          </cell>
        </row>
        <row r="1261">
          <cell r="A1261">
            <v>43147</v>
          </cell>
          <cell r="B1261" t="str">
            <v>RIB</v>
          </cell>
          <cell r="C1261"/>
          <cell r="D1261" t="str">
            <v>22gg, 34D, RIB, Santec, 68F</v>
          </cell>
          <cell r="E1261">
            <v>5.7720060000000002</v>
          </cell>
        </row>
        <row r="1262">
          <cell r="A1262">
            <v>43147</v>
          </cell>
          <cell r="B1262" t="str">
            <v>RIB</v>
          </cell>
          <cell r="C1262"/>
          <cell r="D1262" t="str">
            <v>22gg, 34D, RIB, Santec, 68F</v>
          </cell>
          <cell r="E1262">
            <v>5.7720060000000002</v>
          </cell>
        </row>
        <row r="1263">
          <cell r="A1263">
            <v>43148</v>
          </cell>
          <cell r="B1263" t="str">
            <v>RIB</v>
          </cell>
          <cell r="C1263"/>
          <cell r="D1263" t="str">
            <v>22gg, 34D, RIB, Santec, 68F</v>
          </cell>
          <cell r="E1263">
            <v>5.7720060000000002</v>
          </cell>
        </row>
        <row r="1264">
          <cell r="A1264">
            <v>43148</v>
          </cell>
          <cell r="B1264" t="str">
            <v>RIB</v>
          </cell>
          <cell r="C1264"/>
          <cell r="D1264" t="str">
            <v>22gg, 34D, RIB, Santec, 68F</v>
          </cell>
          <cell r="E1264">
            <v>5.7720060000000002</v>
          </cell>
        </row>
        <row r="1265">
          <cell r="A1265">
            <v>43149</v>
          </cell>
          <cell r="B1265" t="str">
            <v>RIB</v>
          </cell>
          <cell r="C1265"/>
          <cell r="D1265" t="str">
            <v>22gg, 34D, RIB, Santec, 68F</v>
          </cell>
          <cell r="E1265">
            <v>5.7720060000000002</v>
          </cell>
        </row>
        <row r="1266">
          <cell r="A1266">
            <v>43149</v>
          </cell>
          <cell r="B1266" t="str">
            <v>RIB</v>
          </cell>
          <cell r="C1266"/>
          <cell r="D1266" t="str">
            <v>22gg, 34D, RIB, Santec, 68F</v>
          </cell>
          <cell r="E1266">
            <v>5.7720060000000002</v>
          </cell>
        </row>
        <row r="1267">
          <cell r="A1267">
            <v>43150</v>
          </cell>
          <cell r="B1267" t="str">
            <v>RIB</v>
          </cell>
          <cell r="C1267"/>
          <cell r="D1267" t="str">
            <v>22gg, 34D, RIB, Santec, 68F</v>
          </cell>
          <cell r="E1267">
            <v>5.7720060000000002</v>
          </cell>
        </row>
        <row r="1268">
          <cell r="A1268">
            <v>43150</v>
          </cell>
          <cell r="B1268" t="str">
            <v>RIB</v>
          </cell>
          <cell r="C1268"/>
          <cell r="D1268" t="str">
            <v>22gg, 34D, RIB, Santec, 68F</v>
          </cell>
          <cell r="E1268">
            <v>5.7720060000000002</v>
          </cell>
        </row>
        <row r="1269">
          <cell r="A1269">
            <v>43151</v>
          </cell>
          <cell r="B1269" t="str">
            <v>RIB</v>
          </cell>
          <cell r="C1269"/>
          <cell r="D1269" t="str">
            <v>18gg, 34D, RIB, Santec</v>
          </cell>
          <cell r="E1269">
            <v>4.504505</v>
          </cell>
        </row>
        <row r="1270">
          <cell r="A1270">
            <v>43151</v>
          </cell>
          <cell r="B1270" t="str">
            <v>RIB</v>
          </cell>
          <cell r="C1270"/>
          <cell r="D1270" t="str">
            <v>18gg, 34D, RIB, Santec</v>
          </cell>
          <cell r="E1270">
            <v>4.504505</v>
          </cell>
        </row>
        <row r="1271">
          <cell r="A1271">
            <v>43152</v>
          </cell>
          <cell r="B1271" t="str">
            <v>RIB</v>
          </cell>
          <cell r="C1271"/>
          <cell r="D1271" t="str">
            <v>18gg, 34D, RIB, Santec</v>
          </cell>
          <cell r="E1271">
            <v>4.504505</v>
          </cell>
        </row>
        <row r="1272">
          <cell r="A1272">
            <v>43152</v>
          </cell>
          <cell r="B1272" t="str">
            <v>RIB</v>
          </cell>
          <cell r="C1272"/>
          <cell r="D1272" t="str">
            <v>18gg, 34D, RIB, Santec</v>
          </cell>
          <cell r="E1272">
            <v>4.504505</v>
          </cell>
        </row>
        <row r="1273">
          <cell r="A1273">
            <v>43153</v>
          </cell>
          <cell r="B1273" t="str">
            <v>RIB</v>
          </cell>
          <cell r="C1273"/>
          <cell r="D1273" t="str">
            <v>18gg, 34D, RIB, Santec</v>
          </cell>
          <cell r="E1273">
            <v>4.504505</v>
          </cell>
        </row>
        <row r="1274">
          <cell r="A1274">
            <v>43153</v>
          </cell>
          <cell r="B1274" t="str">
            <v>RIB</v>
          </cell>
          <cell r="C1274"/>
          <cell r="D1274" t="str">
            <v>18gg, 34D, RIB, Santec</v>
          </cell>
          <cell r="E1274">
            <v>4.504505</v>
          </cell>
        </row>
        <row r="1275">
          <cell r="A1275">
            <v>43154</v>
          </cell>
          <cell r="B1275" t="str">
            <v>RIB</v>
          </cell>
          <cell r="C1275"/>
          <cell r="D1275" t="str">
            <v>18gg, 34D, RIB, Santec</v>
          </cell>
          <cell r="E1275">
            <v>4.504505</v>
          </cell>
        </row>
        <row r="1276">
          <cell r="A1276">
            <v>43154</v>
          </cell>
          <cell r="B1276" t="str">
            <v>RIB</v>
          </cell>
          <cell r="C1276"/>
          <cell r="D1276" t="str">
            <v>18gg, 34D, RIB, Santec</v>
          </cell>
          <cell r="E1276">
            <v>4.504505</v>
          </cell>
        </row>
        <row r="1277">
          <cell r="A1277">
            <v>43155</v>
          </cell>
          <cell r="B1277" t="str">
            <v>RIB</v>
          </cell>
          <cell r="C1277"/>
          <cell r="D1277" t="str">
            <v>18gg, 34D, RIB, Santec</v>
          </cell>
          <cell r="E1277">
            <v>4.504505</v>
          </cell>
        </row>
        <row r="1278">
          <cell r="A1278">
            <v>43155</v>
          </cell>
          <cell r="B1278" t="str">
            <v>RIB</v>
          </cell>
          <cell r="C1278"/>
          <cell r="D1278" t="str">
            <v>18gg, 34D, RIB, Santec</v>
          </cell>
          <cell r="E1278">
            <v>4.504505</v>
          </cell>
        </row>
        <row r="1279">
          <cell r="A1279">
            <v>43157</v>
          </cell>
          <cell r="B1279" t="str">
            <v>SINGLE JERSEY</v>
          </cell>
          <cell r="C1279"/>
          <cell r="D1279" t="str">
            <v>28gg, 30D, SJ, Santec</v>
          </cell>
          <cell r="E1279">
            <v>4.0899799999999997</v>
          </cell>
        </row>
        <row r="1280">
          <cell r="A1280">
            <v>43157</v>
          </cell>
          <cell r="B1280" t="str">
            <v>SINGLE JERSEY</v>
          </cell>
          <cell r="C1280"/>
          <cell r="D1280" t="str">
            <v>28gg, 30D, SJ, Santec</v>
          </cell>
          <cell r="E1280">
            <v>4.0899799999999997</v>
          </cell>
        </row>
        <row r="1281">
          <cell r="A1281">
            <v>43159</v>
          </cell>
          <cell r="B1281" t="str">
            <v>SINGLE JERSEY</v>
          </cell>
          <cell r="C1281"/>
          <cell r="D1281" t="str">
            <v>28gg, 30D, SJ, Orizio</v>
          </cell>
          <cell r="E1281">
            <v>3.0487799999999998</v>
          </cell>
        </row>
        <row r="1282">
          <cell r="A1282">
            <v>43159</v>
          </cell>
          <cell r="B1282" t="str">
            <v>SINGLE JERSEY</v>
          </cell>
          <cell r="C1282"/>
          <cell r="D1282" t="str">
            <v>28gg, 30D, SJ, Orizio</v>
          </cell>
          <cell r="E1282">
            <v>3.0487799999999998</v>
          </cell>
        </row>
        <row r="1283">
          <cell r="A1283">
            <v>43160</v>
          </cell>
          <cell r="B1283" t="str">
            <v>SINGLE JERSEY</v>
          </cell>
          <cell r="C1283"/>
          <cell r="D1283" t="str">
            <v>28gg, 30D, SJ, Orizio</v>
          </cell>
          <cell r="E1283">
            <v>3.0487799999999998</v>
          </cell>
        </row>
        <row r="1284">
          <cell r="A1284">
            <v>43160</v>
          </cell>
          <cell r="B1284" t="str">
            <v>SINGLE JERSEY</v>
          </cell>
          <cell r="C1284"/>
          <cell r="D1284" t="str">
            <v>28gg, 30D, SJ, Orizio</v>
          </cell>
          <cell r="E1284">
            <v>3.0487799999999998</v>
          </cell>
        </row>
        <row r="1285">
          <cell r="A1285">
            <v>43161</v>
          </cell>
          <cell r="B1285" t="str">
            <v>SINGLE JERSEY</v>
          </cell>
          <cell r="C1285"/>
          <cell r="D1285" t="str">
            <v>28gg, 30D, SJ, Orizio</v>
          </cell>
          <cell r="E1285">
            <v>3.0487799999999998</v>
          </cell>
        </row>
        <row r="1286">
          <cell r="A1286">
            <v>43161</v>
          </cell>
          <cell r="B1286" t="str">
            <v>SINGLE JERSEY</v>
          </cell>
          <cell r="C1286"/>
          <cell r="D1286" t="str">
            <v>28gg, 30D, SJ, Orizio</v>
          </cell>
          <cell r="E1286">
            <v>3.0487799999999998</v>
          </cell>
        </row>
        <row r="1287">
          <cell r="A1287">
            <v>43162</v>
          </cell>
          <cell r="B1287" t="str">
            <v>SINGLE JERSEY</v>
          </cell>
          <cell r="C1287"/>
          <cell r="D1287" t="str">
            <v>28gg, 30D, SJ, Santec</v>
          </cell>
          <cell r="E1287">
            <v>4.1135330000000003</v>
          </cell>
        </row>
        <row r="1288">
          <cell r="A1288">
            <v>43162</v>
          </cell>
          <cell r="B1288" t="str">
            <v>SINGLE JERSEY</v>
          </cell>
          <cell r="C1288"/>
          <cell r="D1288" t="str">
            <v>28gg, 30D, SJ, Santec</v>
          </cell>
          <cell r="E1288">
            <v>4.1135330000000003</v>
          </cell>
        </row>
        <row r="1289">
          <cell r="A1289">
            <v>43164</v>
          </cell>
          <cell r="B1289" t="str">
            <v>SINGLE JERSEY</v>
          </cell>
          <cell r="C1289"/>
          <cell r="D1289" t="str">
            <v>28gg, 30D, SJ, Orizio</v>
          </cell>
          <cell r="E1289">
            <v>2.9563929999999998</v>
          </cell>
        </row>
        <row r="1290">
          <cell r="A1290">
            <v>43164</v>
          </cell>
          <cell r="B1290" t="str">
            <v>SINGLE JERSEY</v>
          </cell>
          <cell r="C1290"/>
          <cell r="D1290" t="str">
            <v>28gg, 30D, SJ, Orizio</v>
          </cell>
          <cell r="E1290">
            <v>2.9563929999999998</v>
          </cell>
        </row>
        <row r="1291">
          <cell r="A1291">
            <v>43168</v>
          </cell>
          <cell r="B1291" t="str">
            <v>SINGLE JERSEY</v>
          </cell>
          <cell r="C1291"/>
          <cell r="D1291" t="str">
            <v>28gg, 30D, SJ, Orizio</v>
          </cell>
          <cell r="E1291">
            <v>2.9563929999999998</v>
          </cell>
        </row>
        <row r="1292">
          <cell r="A1292">
            <v>43168</v>
          </cell>
          <cell r="B1292" t="str">
            <v>SINGLE JERSEY</v>
          </cell>
          <cell r="C1292"/>
          <cell r="D1292" t="str">
            <v>28gg, 30D, SJ, Orizio</v>
          </cell>
          <cell r="E1292">
            <v>2.9563929999999998</v>
          </cell>
        </row>
        <row r="1293">
          <cell r="A1293">
            <v>43170</v>
          </cell>
          <cell r="B1293" t="str">
            <v>RIB</v>
          </cell>
          <cell r="C1293"/>
          <cell r="D1293" t="str">
            <v>18gg, 34D, RIB, Terrot</v>
          </cell>
          <cell r="E1293">
            <v>3.067955</v>
          </cell>
        </row>
        <row r="1294">
          <cell r="A1294">
            <v>43171</v>
          </cell>
          <cell r="B1294" t="str">
            <v>RIB</v>
          </cell>
          <cell r="C1294"/>
          <cell r="D1294" t="str">
            <v>18gg, 34D, RIB, Terrot</v>
          </cell>
          <cell r="E1294">
            <v>4.7619049999999996</v>
          </cell>
        </row>
        <row r="1295">
          <cell r="A1295">
            <v>43171</v>
          </cell>
          <cell r="B1295" t="str">
            <v>RIB</v>
          </cell>
          <cell r="C1295"/>
          <cell r="D1295" t="str">
            <v>18gg, 34D, RIB, Terrot</v>
          </cell>
          <cell r="E1295">
            <v>4.7619049999999996</v>
          </cell>
        </row>
        <row r="1296">
          <cell r="A1296">
            <v>43172</v>
          </cell>
          <cell r="B1296" t="str">
            <v>SINGLE JERSEY</v>
          </cell>
          <cell r="C1296"/>
          <cell r="D1296" t="str">
            <v>28gg, 30D, SJ, Orizio</v>
          </cell>
          <cell r="E1296">
            <v>3.1471279999999999</v>
          </cell>
        </row>
        <row r="1297">
          <cell r="A1297">
            <v>43172</v>
          </cell>
          <cell r="B1297" t="str">
            <v>SINGLE JERSEY</v>
          </cell>
          <cell r="C1297"/>
          <cell r="D1297" t="str">
            <v>28gg, 30D, SJ, Orizio</v>
          </cell>
          <cell r="E1297">
            <v>3.1471279999999999</v>
          </cell>
        </row>
        <row r="1298">
          <cell r="A1298">
            <v>43173</v>
          </cell>
          <cell r="B1298" t="str">
            <v>RIB</v>
          </cell>
          <cell r="C1298"/>
          <cell r="D1298" t="str">
            <v>18gg, 34D, RIB, Terrot</v>
          </cell>
          <cell r="E1298">
            <v>4.7619049999999996</v>
          </cell>
        </row>
        <row r="1299">
          <cell r="A1299">
            <v>43173</v>
          </cell>
          <cell r="B1299" t="str">
            <v>RIB</v>
          </cell>
          <cell r="C1299"/>
          <cell r="D1299" t="str">
            <v>18gg, 34D, RIB, Terrot</v>
          </cell>
          <cell r="E1299">
            <v>4.7619049999999996</v>
          </cell>
        </row>
        <row r="1300">
          <cell r="A1300">
            <v>43174</v>
          </cell>
          <cell r="B1300" t="str">
            <v>RIB</v>
          </cell>
          <cell r="C1300"/>
          <cell r="D1300" t="str">
            <v>18gg, 34D, RIB, Terrot</v>
          </cell>
          <cell r="E1300">
            <v>3.067955</v>
          </cell>
        </row>
        <row r="1301">
          <cell r="A1301">
            <v>43188</v>
          </cell>
          <cell r="B1301" t="str">
            <v>SINGLE JERSEY</v>
          </cell>
          <cell r="C1301"/>
          <cell r="D1301" t="str">
            <v>28gg, 30D, SJ, Orizio</v>
          </cell>
          <cell r="E1301">
            <v>4.0899799999999997</v>
          </cell>
        </row>
        <row r="1302">
          <cell r="A1302">
            <v>43188</v>
          </cell>
          <cell r="B1302" t="str">
            <v>SINGLE JERSEY</v>
          </cell>
          <cell r="C1302"/>
          <cell r="D1302" t="str">
            <v>28gg, 30D, SJ, Orizio</v>
          </cell>
          <cell r="E1302">
            <v>4.0899799999999997</v>
          </cell>
        </row>
        <row r="1303">
          <cell r="A1303">
            <v>43193</v>
          </cell>
          <cell r="B1303" t="str">
            <v>SINGLE JERSEY</v>
          </cell>
          <cell r="C1303"/>
          <cell r="D1303" t="str">
            <v>28gg, 30D, SJ, Orizio</v>
          </cell>
          <cell r="E1303">
            <v>4.2194089999999997</v>
          </cell>
        </row>
        <row r="1304">
          <cell r="A1304">
            <v>43193</v>
          </cell>
          <cell r="B1304" t="str">
            <v>SINGLE JERSEY</v>
          </cell>
          <cell r="C1304"/>
          <cell r="D1304" t="str">
            <v>28gg, 30D, SJ, Orizio</v>
          </cell>
          <cell r="E1304">
            <v>4.2194089999999997</v>
          </cell>
        </row>
        <row r="1305">
          <cell r="A1305">
            <v>43194</v>
          </cell>
          <cell r="B1305" t="str">
            <v>SINGLE JERSEY</v>
          </cell>
          <cell r="C1305"/>
          <cell r="D1305" t="str">
            <v>28gg, 30D, SJ, Orizio</v>
          </cell>
          <cell r="E1305">
            <v>4.301075</v>
          </cell>
        </row>
        <row r="1306">
          <cell r="A1306">
            <v>43194</v>
          </cell>
          <cell r="B1306" t="str">
            <v>SINGLE JERSEY</v>
          </cell>
          <cell r="C1306"/>
          <cell r="D1306" t="str">
            <v>28gg, 30D, SJ, Orizio</v>
          </cell>
          <cell r="E1306">
            <v>4.301075</v>
          </cell>
        </row>
        <row r="1307">
          <cell r="A1307">
            <v>43195</v>
          </cell>
          <cell r="B1307" t="str">
            <v>SINGLE JERSEY</v>
          </cell>
          <cell r="C1307"/>
          <cell r="D1307" t="str">
            <v>28gg, 30D, SJ, Orizio</v>
          </cell>
          <cell r="E1307">
            <v>4.301075</v>
          </cell>
        </row>
        <row r="1308">
          <cell r="A1308">
            <v>43195</v>
          </cell>
          <cell r="B1308" t="str">
            <v>SINGLE JERSEY</v>
          </cell>
          <cell r="C1308"/>
          <cell r="D1308" t="str">
            <v>28gg, 30D, SJ, Orizio</v>
          </cell>
          <cell r="E1308">
            <v>4.301075</v>
          </cell>
        </row>
        <row r="1309">
          <cell r="A1309">
            <v>43200</v>
          </cell>
          <cell r="B1309" t="str">
            <v>SINGLE JERSEY</v>
          </cell>
          <cell r="C1309"/>
          <cell r="D1309" t="str">
            <v>28gg, 30D, SJ, Orizio</v>
          </cell>
          <cell r="E1309">
            <v>3.3523299999999998</v>
          </cell>
        </row>
        <row r="1310">
          <cell r="A1310">
            <v>43200</v>
          </cell>
          <cell r="B1310" t="str">
            <v>SINGLE JERSEY</v>
          </cell>
          <cell r="C1310"/>
          <cell r="D1310" t="str">
            <v>28gg, 30D, SJ, Orizio</v>
          </cell>
          <cell r="E1310">
            <v>3.3523299999999998</v>
          </cell>
        </row>
        <row r="1311">
          <cell r="A1311">
            <v>43201</v>
          </cell>
          <cell r="B1311" t="str">
            <v>SINGLE JERSEY</v>
          </cell>
          <cell r="C1311"/>
          <cell r="D1311" t="str">
            <v>28gg, 30D, SJ, Orizio</v>
          </cell>
          <cell r="E1311">
            <v>2.499063</v>
          </cell>
        </row>
        <row r="1312">
          <cell r="A1312">
            <v>43201</v>
          </cell>
          <cell r="B1312" t="str">
            <v>SINGLE JERSEY</v>
          </cell>
          <cell r="C1312"/>
          <cell r="D1312" t="str">
            <v>28gg, 30D, SJ, Orizio</v>
          </cell>
          <cell r="E1312">
            <v>2.499063</v>
          </cell>
        </row>
        <row r="1313">
          <cell r="A1313">
            <v>43202</v>
          </cell>
          <cell r="B1313" t="str">
            <v>SINGLE JERSEY</v>
          </cell>
          <cell r="C1313"/>
          <cell r="D1313" t="str">
            <v>28gg, 30D, SJ, Orizio</v>
          </cell>
          <cell r="E1313">
            <v>2.6024720000000001</v>
          </cell>
        </row>
        <row r="1314">
          <cell r="A1314">
            <v>43202</v>
          </cell>
          <cell r="B1314" t="str">
            <v>SINGLE JERSEY</v>
          </cell>
          <cell r="C1314"/>
          <cell r="D1314" t="str">
            <v>28gg, 30D, SJ, Orizio</v>
          </cell>
          <cell r="E1314">
            <v>2.6024720000000001</v>
          </cell>
        </row>
        <row r="1315">
          <cell r="A1315">
            <v>43203</v>
          </cell>
          <cell r="B1315" t="str">
            <v>SINGLE JERSEY</v>
          </cell>
          <cell r="C1315"/>
          <cell r="D1315" t="str">
            <v>28gg, 30D, SJ, Orizio</v>
          </cell>
          <cell r="E1315">
            <v>2.499063</v>
          </cell>
        </row>
        <row r="1316">
          <cell r="A1316">
            <v>43203</v>
          </cell>
          <cell r="B1316" t="str">
            <v>SINGLE JERSEY</v>
          </cell>
          <cell r="C1316"/>
          <cell r="D1316" t="str">
            <v>28gg, 30D, SJ, Orizio</v>
          </cell>
          <cell r="E1316">
            <v>2.499063</v>
          </cell>
        </row>
        <row r="1317">
          <cell r="A1317">
            <v>43204</v>
          </cell>
          <cell r="B1317" t="str">
            <v>SINGLE JERSEY</v>
          </cell>
          <cell r="C1317"/>
          <cell r="D1317" t="str">
            <v>28gg, 30D, SJ, Orizio</v>
          </cell>
          <cell r="E1317">
            <v>2.4151669999999998</v>
          </cell>
        </row>
        <row r="1318">
          <cell r="A1318">
            <v>43204</v>
          </cell>
          <cell r="B1318" t="str">
            <v>SINGLE JERSEY</v>
          </cell>
          <cell r="C1318"/>
          <cell r="D1318" t="str">
            <v>28gg, 30D, SJ, Orizio</v>
          </cell>
          <cell r="E1318">
            <v>2.4151669999999998</v>
          </cell>
        </row>
        <row r="1319">
          <cell r="A1319">
            <v>43207</v>
          </cell>
          <cell r="B1319" t="str">
            <v>SINGLE JERSEY</v>
          </cell>
          <cell r="C1319"/>
          <cell r="D1319" t="str">
            <v>28gg, 30D, SJ, Orizio</v>
          </cell>
          <cell r="E1319">
            <v>2.499063</v>
          </cell>
        </row>
        <row r="1320">
          <cell r="A1320">
            <v>43207</v>
          </cell>
          <cell r="B1320" t="str">
            <v>SINGLE JERSEY</v>
          </cell>
          <cell r="C1320"/>
          <cell r="D1320" t="str">
            <v>28gg, 30D, SJ, Orizio</v>
          </cell>
          <cell r="E1320">
            <v>2.499063</v>
          </cell>
        </row>
        <row r="1321">
          <cell r="A1321">
            <v>43208</v>
          </cell>
          <cell r="B1321" t="str">
            <v>SINGLE JERSEY</v>
          </cell>
          <cell r="C1321"/>
          <cell r="D1321" t="str">
            <v>28gg, 30D, SJ, Orizio</v>
          </cell>
          <cell r="E1321">
            <v>3.1897929999999999</v>
          </cell>
        </row>
        <row r="1322">
          <cell r="A1322">
            <v>43208</v>
          </cell>
          <cell r="B1322" t="str">
            <v>SINGLE JERSEY</v>
          </cell>
          <cell r="C1322"/>
          <cell r="D1322" t="str">
            <v>28gg, 30D, SJ, Orizio</v>
          </cell>
          <cell r="E1322">
            <v>3.1897929999999999</v>
          </cell>
        </row>
        <row r="1323">
          <cell r="A1323">
            <v>43209</v>
          </cell>
          <cell r="B1323" t="str">
            <v>SINGLE JERSEY</v>
          </cell>
          <cell r="C1323"/>
          <cell r="D1323" t="str">
            <v>28gg, 30D, SJ, Orizio</v>
          </cell>
          <cell r="E1323">
            <v>2.6106250000000002</v>
          </cell>
        </row>
        <row r="1324">
          <cell r="A1324">
            <v>43209</v>
          </cell>
          <cell r="B1324" t="str">
            <v>SINGLE JERSEY</v>
          </cell>
          <cell r="C1324"/>
          <cell r="D1324" t="str">
            <v>28gg, 30D, SJ, Orizio</v>
          </cell>
          <cell r="E1324">
            <v>2.6106250000000002</v>
          </cell>
        </row>
        <row r="1325">
          <cell r="A1325">
            <v>43210</v>
          </cell>
          <cell r="B1325" t="str">
            <v>SINGLE JERSEY</v>
          </cell>
          <cell r="C1325"/>
          <cell r="D1325" t="str">
            <v>28gg, 30D, SJ, Orizio</v>
          </cell>
          <cell r="E1325">
            <v>4.0072130000000001</v>
          </cell>
        </row>
        <row r="1326">
          <cell r="A1326">
            <v>43210</v>
          </cell>
          <cell r="B1326" t="str">
            <v>SINGLE JERSEY</v>
          </cell>
          <cell r="C1326"/>
          <cell r="D1326" t="str">
            <v>28gg, 30D, SJ, Orizio</v>
          </cell>
          <cell r="E1326">
            <v>4.0072130000000001</v>
          </cell>
        </row>
        <row r="1327">
          <cell r="A1327">
            <v>43215</v>
          </cell>
          <cell r="B1327" t="str">
            <v>SINGLE JERSEY</v>
          </cell>
          <cell r="C1327"/>
          <cell r="D1327" t="str">
            <v>28gg, 30D, SJ, Orizio</v>
          </cell>
          <cell r="E1327">
            <v>3.0487799999999998</v>
          </cell>
        </row>
        <row r="1328">
          <cell r="A1328">
            <v>43215</v>
          </cell>
          <cell r="B1328" t="str">
            <v>SINGLE JERSEY</v>
          </cell>
          <cell r="C1328"/>
          <cell r="D1328" t="str">
            <v>28gg, 30D, SJ, Orizio</v>
          </cell>
          <cell r="E1328">
            <v>3.0487799999999998</v>
          </cell>
        </row>
        <row r="1329">
          <cell r="A1329">
            <v>43218</v>
          </cell>
          <cell r="B1329" t="str">
            <v>SINGLE JERSEY</v>
          </cell>
          <cell r="C1329"/>
          <cell r="D1329" t="str">
            <v>28gg, 30D, SJ, Orizio</v>
          </cell>
          <cell r="E1329">
            <v>2.9940120000000001</v>
          </cell>
        </row>
        <row r="1330">
          <cell r="A1330">
            <v>43218</v>
          </cell>
          <cell r="B1330" t="str">
            <v>SINGLE JERSEY</v>
          </cell>
          <cell r="C1330"/>
          <cell r="D1330" t="str">
            <v>28gg, 30D, SJ, Orizio</v>
          </cell>
          <cell r="E1330">
            <v>2.9940120000000001</v>
          </cell>
        </row>
        <row r="1331">
          <cell r="A1331">
            <v>43218</v>
          </cell>
          <cell r="B1331" t="str">
            <v>SINGLE JERSEY</v>
          </cell>
          <cell r="C1331"/>
          <cell r="D1331" t="str">
            <v>28gg, 30D, SJ, Orizio</v>
          </cell>
          <cell r="E1331">
            <v>2.9940120000000001</v>
          </cell>
        </row>
        <row r="1332">
          <cell r="A1332">
            <v>43219</v>
          </cell>
          <cell r="B1332" t="str">
            <v>SINGLE JERSEY</v>
          </cell>
          <cell r="C1332"/>
          <cell r="D1332" t="str">
            <v>28gg, 30D, SJ, Orizio</v>
          </cell>
          <cell r="E1332">
            <v>2.9940120000000001</v>
          </cell>
        </row>
        <row r="1333">
          <cell r="A1333">
            <v>43219</v>
          </cell>
          <cell r="B1333" t="str">
            <v>SINGLE JERSEY</v>
          </cell>
          <cell r="C1333"/>
          <cell r="D1333" t="str">
            <v>28gg, 30D, SJ, Orizio</v>
          </cell>
          <cell r="E1333">
            <v>2.9940120000000001</v>
          </cell>
        </row>
        <row r="1334">
          <cell r="A1334">
            <v>43219</v>
          </cell>
          <cell r="B1334" t="str">
            <v>SINGLE JERSEY</v>
          </cell>
          <cell r="C1334"/>
          <cell r="D1334" t="str">
            <v>28gg, 30D, SJ, Orizio</v>
          </cell>
          <cell r="E1334">
            <v>2.9940120000000001</v>
          </cell>
        </row>
        <row r="1335">
          <cell r="A1335">
            <v>43233</v>
          </cell>
          <cell r="B1335" t="str">
            <v>RIB</v>
          </cell>
          <cell r="C1335"/>
          <cell r="D1335" t="str">
            <v>18gg, 34D, RIB, Terrot</v>
          </cell>
          <cell r="E1335">
            <v>3.067955</v>
          </cell>
        </row>
        <row r="1336">
          <cell r="A1336">
            <v>43234</v>
          </cell>
          <cell r="B1336" t="str">
            <v>RIB</v>
          </cell>
          <cell r="C1336"/>
          <cell r="D1336" t="str">
            <v>18gg, 34D, RIB, Terrot</v>
          </cell>
          <cell r="E1336">
            <v>3.067955</v>
          </cell>
        </row>
        <row r="1337">
          <cell r="A1337">
            <v>43235</v>
          </cell>
          <cell r="B1337" t="str">
            <v>RIB</v>
          </cell>
          <cell r="C1337"/>
          <cell r="D1337" t="str">
            <v>18gg, 34D, RIB, Terrot</v>
          </cell>
          <cell r="E1337">
            <v>3.067955</v>
          </cell>
        </row>
        <row r="1338">
          <cell r="A1338">
            <v>43236</v>
          </cell>
          <cell r="B1338" t="str">
            <v>RIB</v>
          </cell>
          <cell r="C1338"/>
          <cell r="D1338" t="str">
            <v>18gg, 34D, RIB, Terrot</v>
          </cell>
          <cell r="E1338">
            <v>3.067955</v>
          </cell>
        </row>
        <row r="1339">
          <cell r="A1339">
            <v>43237</v>
          </cell>
          <cell r="B1339" t="str">
            <v>RIB</v>
          </cell>
          <cell r="C1339"/>
          <cell r="D1339" t="str">
            <v>18gg, 34D, RIB, Terrot</v>
          </cell>
          <cell r="E1339">
            <v>4.7619049999999996</v>
          </cell>
        </row>
        <row r="1340">
          <cell r="A1340">
            <v>43237</v>
          </cell>
          <cell r="B1340" t="str">
            <v>RIB</v>
          </cell>
          <cell r="C1340"/>
          <cell r="D1340" t="str">
            <v>18gg, 34D, RIB, Terrot</v>
          </cell>
          <cell r="E1340">
            <v>4.7619049999999996</v>
          </cell>
        </row>
        <row r="1341">
          <cell r="A1341">
            <v>43238</v>
          </cell>
          <cell r="B1341" t="str">
            <v>RIB</v>
          </cell>
          <cell r="C1341"/>
          <cell r="D1341" t="str">
            <v>18gg, 34D, RIB, Terrot</v>
          </cell>
          <cell r="E1341">
            <v>4.7619049999999996</v>
          </cell>
        </row>
        <row r="1342">
          <cell r="A1342">
            <v>43238</v>
          </cell>
          <cell r="B1342" t="str">
            <v>RIB</v>
          </cell>
          <cell r="C1342"/>
          <cell r="D1342" t="str">
            <v>18gg, 34D, RIB, Terrot</v>
          </cell>
          <cell r="E1342">
            <v>4.7619049999999996</v>
          </cell>
        </row>
        <row r="1343">
          <cell r="A1343">
            <v>43239</v>
          </cell>
          <cell r="B1343" t="str">
            <v>RIB</v>
          </cell>
          <cell r="C1343"/>
          <cell r="D1343" t="str">
            <v>18gg, 34D, RIB, Terrot</v>
          </cell>
          <cell r="E1343">
            <v>4.7619049999999996</v>
          </cell>
        </row>
        <row r="1344">
          <cell r="A1344">
            <v>43239</v>
          </cell>
          <cell r="B1344" t="str">
            <v>RIB</v>
          </cell>
          <cell r="C1344"/>
          <cell r="D1344" t="str">
            <v>18gg, 34D, RIB, Terrot</v>
          </cell>
          <cell r="E1344">
            <v>4.7619049999999996</v>
          </cell>
        </row>
        <row r="1345">
          <cell r="A1345">
            <v>43240</v>
          </cell>
          <cell r="B1345" t="str">
            <v>RIB</v>
          </cell>
          <cell r="C1345"/>
          <cell r="D1345" t="str">
            <v>18gg, 34D, RIB, Terrot</v>
          </cell>
          <cell r="E1345">
            <v>4.7619049999999996</v>
          </cell>
        </row>
        <row r="1346">
          <cell r="A1346">
            <v>43240</v>
          </cell>
          <cell r="B1346" t="str">
            <v>RIB</v>
          </cell>
          <cell r="C1346"/>
          <cell r="D1346" t="str">
            <v>18gg, 34D, RIB, Terrot</v>
          </cell>
          <cell r="E1346">
            <v>4.7619049999999996</v>
          </cell>
        </row>
        <row r="1347">
          <cell r="A1347">
            <v>43243</v>
          </cell>
          <cell r="B1347" t="str">
            <v>SINGLE JERSEY</v>
          </cell>
          <cell r="C1347"/>
          <cell r="D1347" t="str">
            <v>28gg, 30D, SJ, Orizio</v>
          </cell>
          <cell r="E1347">
            <v>2.499063</v>
          </cell>
        </row>
        <row r="1348">
          <cell r="A1348">
            <v>43243</v>
          </cell>
          <cell r="B1348" t="str">
            <v>SINGLE JERSEY</v>
          </cell>
          <cell r="C1348"/>
          <cell r="D1348" t="str">
            <v>28gg, 30D, SJ, Orizio</v>
          </cell>
          <cell r="E1348">
            <v>2.499063</v>
          </cell>
        </row>
        <row r="1349">
          <cell r="A1349">
            <v>43244</v>
          </cell>
          <cell r="B1349" t="str">
            <v>SINGLE JERSEY</v>
          </cell>
          <cell r="C1349"/>
          <cell r="D1349" t="str">
            <v>28gg, 30D, SJ, Orizio</v>
          </cell>
          <cell r="E1349">
            <v>2.499063</v>
          </cell>
        </row>
        <row r="1350">
          <cell r="A1350">
            <v>43244</v>
          </cell>
          <cell r="B1350" t="str">
            <v>SINGLE JERSEY</v>
          </cell>
          <cell r="C1350"/>
          <cell r="D1350" t="str">
            <v>28gg, 30D, SJ, Orizio</v>
          </cell>
          <cell r="E1350">
            <v>2.499063</v>
          </cell>
        </row>
        <row r="1351">
          <cell r="A1351">
            <v>43252</v>
          </cell>
          <cell r="B1351" t="str">
            <v>SINGLE JERSEY</v>
          </cell>
          <cell r="C1351"/>
          <cell r="D1351" t="str">
            <v>24gg, 30D, SJ, Santec</v>
          </cell>
          <cell r="E1351">
            <v>3.485535</v>
          </cell>
        </row>
        <row r="1352">
          <cell r="A1352">
            <v>43252</v>
          </cell>
          <cell r="B1352" t="str">
            <v>SINGLE JERSEY</v>
          </cell>
          <cell r="C1352"/>
          <cell r="D1352" t="str">
            <v>24gg, 30D, SJ, Santec</v>
          </cell>
          <cell r="E1352">
            <v>3.485535</v>
          </cell>
        </row>
        <row r="1353">
          <cell r="A1353">
            <v>43252</v>
          </cell>
          <cell r="B1353" t="str">
            <v>SINGLE JERSEY</v>
          </cell>
          <cell r="C1353"/>
          <cell r="D1353" t="str">
            <v>24gg, 30D, SJ, Santec</v>
          </cell>
          <cell r="E1353">
            <v>3.485535</v>
          </cell>
        </row>
        <row r="1354">
          <cell r="A1354">
            <v>43255</v>
          </cell>
          <cell r="B1354" t="str">
            <v>SINGLE JERSEY</v>
          </cell>
          <cell r="C1354"/>
          <cell r="D1354" t="str">
            <v>28gg, 30D, SJ, Orizio</v>
          </cell>
          <cell r="E1354">
            <v>3.0487799999999998</v>
          </cell>
        </row>
        <row r="1355">
          <cell r="A1355">
            <v>43255</v>
          </cell>
          <cell r="B1355" t="str">
            <v>SINGLE JERSEY</v>
          </cell>
          <cell r="C1355"/>
          <cell r="D1355" t="str">
            <v>28gg, 30D, SJ, Orizio</v>
          </cell>
          <cell r="E1355">
            <v>3.0487799999999998</v>
          </cell>
        </row>
        <row r="1356">
          <cell r="A1356">
            <v>43256</v>
          </cell>
          <cell r="B1356" t="str">
            <v>SINGLE JERSEY</v>
          </cell>
          <cell r="C1356"/>
          <cell r="D1356" t="str">
            <v>24gg, 30D, SJ, Santec</v>
          </cell>
          <cell r="E1356">
            <v>2.7886220000000002</v>
          </cell>
        </row>
        <row r="1357">
          <cell r="A1357">
            <v>43256</v>
          </cell>
          <cell r="B1357" t="str">
            <v>SINGLE JERSEY</v>
          </cell>
          <cell r="C1357"/>
          <cell r="D1357" t="str">
            <v>24gg, 30D, SJ, Santec</v>
          </cell>
          <cell r="E1357">
            <v>2.7886220000000002</v>
          </cell>
        </row>
        <row r="1358">
          <cell r="A1358">
            <v>43256</v>
          </cell>
          <cell r="B1358" t="str">
            <v>SINGLE JERSEY</v>
          </cell>
          <cell r="C1358"/>
          <cell r="D1358" t="str">
            <v>24gg, 30D, SJ, Santec</v>
          </cell>
          <cell r="E1358">
            <v>2.7886220000000002</v>
          </cell>
        </row>
        <row r="1359">
          <cell r="A1359">
            <v>43262</v>
          </cell>
          <cell r="B1359" t="str">
            <v>SINGLE JERSEY</v>
          </cell>
          <cell r="C1359"/>
          <cell r="D1359" t="str">
            <v>28gg, 30D, SJ, Orizio</v>
          </cell>
          <cell r="E1359">
            <v>2.2870210000000002</v>
          </cell>
        </row>
        <row r="1360">
          <cell r="A1360">
            <v>43262</v>
          </cell>
          <cell r="B1360" t="str">
            <v>SINGLE JERSEY</v>
          </cell>
          <cell r="C1360"/>
          <cell r="D1360" t="str">
            <v>28gg, 30D, SJ, Orizio</v>
          </cell>
          <cell r="E1360">
            <v>2.2870210000000002</v>
          </cell>
        </row>
        <row r="1361">
          <cell r="A1361">
            <v>43272</v>
          </cell>
          <cell r="B1361" t="str">
            <v>RIB</v>
          </cell>
          <cell r="C1361"/>
          <cell r="D1361" t="str">
            <v>20gg, 34D, RIB, Terrot, 60F</v>
          </cell>
          <cell r="E1361">
            <v>5.442177</v>
          </cell>
        </row>
        <row r="1362">
          <cell r="A1362">
            <v>43277</v>
          </cell>
          <cell r="B1362" t="str">
            <v>SINGLE JERSEY</v>
          </cell>
          <cell r="C1362"/>
          <cell r="D1362" t="str">
            <v>28gg, 30D, SJ, Orizio</v>
          </cell>
          <cell r="E1362">
            <v>4.2194089999999997</v>
          </cell>
        </row>
        <row r="1363">
          <cell r="A1363">
            <v>43277</v>
          </cell>
          <cell r="B1363" t="str">
            <v>SINGLE JERSEY</v>
          </cell>
          <cell r="C1363"/>
          <cell r="D1363" t="str">
            <v>28gg, 30D, SJ, Orizio</v>
          </cell>
          <cell r="E1363">
            <v>4.2194089999999997</v>
          </cell>
        </row>
        <row r="1364">
          <cell r="A1364">
            <v>43288</v>
          </cell>
          <cell r="B1364" t="str">
            <v>SINGLE JERSEY</v>
          </cell>
          <cell r="C1364"/>
          <cell r="D1364" t="str">
            <v>28gg, 30D, SJ, Orizio</v>
          </cell>
          <cell r="E1364">
            <v>2.4663949999999999</v>
          </cell>
        </row>
        <row r="1365">
          <cell r="A1365">
            <v>43288</v>
          </cell>
          <cell r="B1365" t="str">
            <v>SINGLE JERSEY</v>
          </cell>
          <cell r="C1365"/>
          <cell r="D1365" t="str">
            <v>28gg, 30D, SJ, Orizio</v>
          </cell>
          <cell r="E1365">
            <v>2.4663949999999999</v>
          </cell>
        </row>
        <row r="1366">
          <cell r="A1366">
            <v>43291</v>
          </cell>
          <cell r="B1366" t="str">
            <v>SINGLE JERSEY</v>
          </cell>
          <cell r="C1366"/>
          <cell r="D1366" t="str">
            <v>28gg, 30D, SJ, Orizio</v>
          </cell>
          <cell r="E1366">
            <v>4.2194089999999997</v>
          </cell>
        </row>
        <row r="1367">
          <cell r="A1367">
            <v>43291</v>
          </cell>
          <cell r="B1367" t="str">
            <v>SINGLE JERSEY</v>
          </cell>
          <cell r="C1367"/>
          <cell r="D1367" t="str">
            <v>28gg, 30D, SJ, Orizio</v>
          </cell>
          <cell r="E1367">
            <v>4.2194089999999997</v>
          </cell>
        </row>
        <row r="1368">
          <cell r="A1368">
            <v>43292</v>
          </cell>
          <cell r="B1368" t="str">
            <v>SINGLE JERSEY</v>
          </cell>
          <cell r="C1368"/>
          <cell r="D1368" t="str">
            <v>28gg, 30D, SJ, Orizio</v>
          </cell>
          <cell r="E1368">
            <v>4.301075</v>
          </cell>
        </row>
        <row r="1369">
          <cell r="A1369">
            <v>43292</v>
          </cell>
          <cell r="B1369" t="str">
            <v>SINGLE JERSEY</v>
          </cell>
          <cell r="C1369"/>
          <cell r="D1369" t="str">
            <v>28gg, 30D, SJ, Orizio</v>
          </cell>
          <cell r="E1369">
            <v>4.301075</v>
          </cell>
        </row>
        <row r="1370">
          <cell r="A1370">
            <v>43304</v>
          </cell>
          <cell r="B1370" t="str">
            <v>RIB</v>
          </cell>
          <cell r="C1370"/>
          <cell r="D1370" t="str">
            <v>18gg, 34D, RIB, Terrot</v>
          </cell>
          <cell r="E1370">
            <v>4.7619049999999996</v>
          </cell>
        </row>
        <row r="1371">
          <cell r="A1371">
            <v>43304</v>
          </cell>
          <cell r="B1371" t="str">
            <v>RIB</v>
          </cell>
          <cell r="C1371"/>
          <cell r="D1371" t="str">
            <v>18gg, 34D, RIB, Terrot</v>
          </cell>
          <cell r="E1371">
            <v>4.7619049999999996</v>
          </cell>
        </row>
        <row r="1372">
          <cell r="A1372">
            <v>43305</v>
          </cell>
          <cell r="B1372" t="str">
            <v>RIB</v>
          </cell>
          <cell r="C1372"/>
          <cell r="D1372" t="str">
            <v>18gg, 34D, RIB, Terrot</v>
          </cell>
          <cell r="E1372">
            <v>4.7619049999999996</v>
          </cell>
        </row>
        <row r="1373">
          <cell r="A1373">
            <v>43305</v>
          </cell>
          <cell r="B1373" t="str">
            <v>RIB</v>
          </cell>
          <cell r="C1373"/>
          <cell r="D1373" t="str">
            <v>18gg, 34D, RIB, Terrot</v>
          </cell>
          <cell r="E1373">
            <v>4.7619049999999996</v>
          </cell>
        </row>
        <row r="1374">
          <cell r="A1374">
            <v>43306</v>
          </cell>
          <cell r="B1374" t="str">
            <v>RIB</v>
          </cell>
          <cell r="C1374"/>
          <cell r="D1374" t="str">
            <v>18gg, 34D, RIB, Terrot</v>
          </cell>
          <cell r="E1374">
            <v>3.067955</v>
          </cell>
        </row>
        <row r="1375">
          <cell r="A1375">
            <v>43307</v>
          </cell>
          <cell r="B1375" t="str">
            <v>RIB</v>
          </cell>
          <cell r="C1375"/>
          <cell r="D1375" t="str">
            <v>18gg, 34D, RIB, Terrot</v>
          </cell>
          <cell r="E1375">
            <v>3.067955</v>
          </cell>
        </row>
        <row r="1376">
          <cell r="A1376">
            <v>43309</v>
          </cell>
          <cell r="B1376" t="str">
            <v>SINGLE JERSEY</v>
          </cell>
          <cell r="C1376"/>
          <cell r="D1376" t="str">
            <v>28gg, 30D, SJ, Orizio</v>
          </cell>
          <cell r="E1376">
            <v>2.3809520000000002</v>
          </cell>
        </row>
        <row r="1377">
          <cell r="A1377">
            <v>43309</v>
          </cell>
          <cell r="B1377" t="str">
            <v>SINGLE JERSEY</v>
          </cell>
          <cell r="C1377"/>
          <cell r="D1377" t="str">
            <v>28gg, 30D, SJ, Orizio</v>
          </cell>
          <cell r="E1377">
            <v>2.3809520000000002</v>
          </cell>
        </row>
        <row r="1378">
          <cell r="A1378">
            <v>43312</v>
          </cell>
          <cell r="B1378" t="str">
            <v>SINGLE JERSEY</v>
          </cell>
          <cell r="C1378"/>
          <cell r="D1378" t="str">
            <v>28gg, 30D, SJ, Orizio</v>
          </cell>
          <cell r="E1378">
            <v>2.9563929999999998</v>
          </cell>
        </row>
        <row r="1379">
          <cell r="A1379">
            <v>43312</v>
          </cell>
          <cell r="B1379" t="str">
            <v>SINGLE JERSEY</v>
          </cell>
          <cell r="C1379"/>
          <cell r="D1379" t="str">
            <v>28gg, 30D, SJ, Orizio</v>
          </cell>
          <cell r="E1379">
            <v>2.9563929999999998</v>
          </cell>
        </row>
        <row r="1380">
          <cell r="A1380">
            <v>43313</v>
          </cell>
          <cell r="B1380" t="str">
            <v>SINGLE JERSEY</v>
          </cell>
          <cell r="C1380"/>
          <cell r="D1380" t="str">
            <v>28gg, 30D, SJ, Orizio</v>
          </cell>
          <cell r="E1380">
            <v>3.1897929999999999</v>
          </cell>
        </row>
        <row r="1381">
          <cell r="A1381">
            <v>43313</v>
          </cell>
          <cell r="B1381" t="str">
            <v>SINGLE JERSEY</v>
          </cell>
          <cell r="C1381"/>
          <cell r="D1381" t="str">
            <v>28gg, 30D, SJ, Orizio</v>
          </cell>
          <cell r="E1381">
            <v>3.1897929999999999</v>
          </cell>
        </row>
        <row r="1382">
          <cell r="A1382">
            <v>43323</v>
          </cell>
          <cell r="B1382" t="str">
            <v>SINGLE JERSEY</v>
          </cell>
          <cell r="C1382"/>
          <cell r="D1382" t="str">
            <v>28gg, 30D, SJ, Orizio</v>
          </cell>
          <cell r="E1382">
            <v>3.1897929999999999</v>
          </cell>
        </row>
        <row r="1383">
          <cell r="A1383">
            <v>43323</v>
          </cell>
          <cell r="B1383" t="str">
            <v>SINGLE JERSEY</v>
          </cell>
          <cell r="C1383"/>
          <cell r="D1383" t="str">
            <v>28gg, 30D, SJ, Orizio</v>
          </cell>
          <cell r="E1383">
            <v>3.1897929999999999</v>
          </cell>
        </row>
        <row r="1384">
          <cell r="A1384">
            <v>43324</v>
          </cell>
          <cell r="B1384" t="str">
            <v>SINGLE JERSEY</v>
          </cell>
          <cell r="C1384"/>
          <cell r="D1384" t="str">
            <v>28gg, 30D, SJ, Orizio</v>
          </cell>
          <cell r="E1384">
            <v>3.1897929999999999</v>
          </cell>
        </row>
        <row r="1385">
          <cell r="A1385">
            <v>43324</v>
          </cell>
          <cell r="B1385" t="str">
            <v>SINGLE JERSEY</v>
          </cell>
          <cell r="C1385"/>
          <cell r="D1385" t="str">
            <v>28gg, 30D, SJ, Orizio</v>
          </cell>
          <cell r="E1385">
            <v>3.1897929999999999</v>
          </cell>
        </row>
        <row r="1386">
          <cell r="A1386">
            <v>43325</v>
          </cell>
          <cell r="B1386" t="str">
            <v>SINGLE JERSEY</v>
          </cell>
          <cell r="C1386"/>
          <cell r="D1386" t="str">
            <v>28gg, 30D, SJ, Orizio</v>
          </cell>
          <cell r="E1386">
            <v>5.7208240000000004</v>
          </cell>
        </row>
        <row r="1387">
          <cell r="A1387">
            <v>43328</v>
          </cell>
          <cell r="B1387" t="str">
            <v>SINGLE JERSEY</v>
          </cell>
          <cell r="C1387"/>
          <cell r="D1387" t="str">
            <v>28gg, 30D, SJ, Orizio</v>
          </cell>
          <cell r="E1387">
            <v>5.4466229999999998</v>
          </cell>
        </row>
        <row r="1388">
          <cell r="A1388">
            <v>43330</v>
          </cell>
          <cell r="B1388" t="str">
            <v>SINGLE JERSEY</v>
          </cell>
          <cell r="C1388"/>
          <cell r="D1388" t="str">
            <v>28gg, 30D, SJ, Orizio</v>
          </cell>
          <cell r="E1388">
            <v>3.9904229999999998</v>
          </cell>
        </row>
        <row r="1389">
          <cell r="A1389">
            <v>43330</v>
          </cell>
          <cell r="B1389" t="str">
            <v>SINGLE JERSEY</v>
          </cell>
          <cell r="C1389"/>
          <cell r="D1389" t="str">
            <v>28gg, 30D, SJ, Orizio</v>
          </cell>
          <cell r="E1389">
            <v>4.0816330000000001</v>
          </cell>
        </row>
        <row r="1390">
          <cell r="A1390">
            <v>43331</v>
          </cell>
          <cell r="B1390" t="str">
            <v>SINGLE JERSEY</v>
          </cell>
          <cell r="C1390"/>
          <cell r="D1390" t="str">
            <v>28gg, 30D, SJ, Orizio</v>
          </cell>
          <cell r="E1390">
            <v>4.0899799999999997</v>
          </cell>
        </row>
        <row r="1391">
          <cell r="A1391">
            <v>43331</v>
          </cell>
          <cell r="B1391" t="str">
            <v>SINGLE JERSEY</v>
          </cell>
          <cell r="C1391"/>
          <cell r="D1391" t="str">
            <v>28gg, 30D, SJ, Orizio</v>
          </cell>
          <cell r="E1391">
            <v>4.0899799999999997</v>
          </cell>
        </row>
        <row r="1392">
          <cell r="A1392">
            <v>43333</v>
          </cell>
          <cell r="B1392" t="str">
            <v>SINGLE JERSEY</v>
          </cell>
          <cell r="C1392"/>
          <cell r="D1392" t="str">
            <v>28gg, 30D, SJ, Santec</v>
          </cell>
          <cell r="E1392">
            <v>2.3323610000000001</v>
          </cell>
        </row>
        <row r="1393">
          <cell r="A1393">
            <v>43333</v>
          </cell>
          <cell r="B1393" t="str">
            <v>SINGLE JERSEY</v>
          </cell>
          <cell r="C1393"/>
          <cell r="D1393" t="str">
            <v>28gg, 30D, SJ, Santec</v>
          </cell>
          <cell r="E1393">
            <v>2.3323610000000001</v>
          </cell>
        </row>
        <row r="1394">
          <cell r="A1394">
            <v>43334</v>
          </cell>
          <cell r="B1394" t="str">
            <v>SINGLE JERSEY</v>
          </cell>
          <cell r="C1394"/>
          <cell r="D1394" t="str">
            <v>28gg, 30D, SJ, Santec</v>
          </cell>
          <cell r="E1394">
            <v>2.3323610000000001</v>
          </cell>
        </row>
        <row r="1395">
          <cell r="A1395">
            <v>43334</v>
          </cell>
          <cell r="B1395" t="str">
            <v>SINGLE JERSEY</v>
          </cell>
          <cell r="C1395"/>
          <cell r="D1395" t="str">
            <v>28gg, 30D, SJ, Santec</v>
          </cell>
          <cell r="E1395">
            <v>2.3323610000000001</v>
          </cell>
        </row>
        <row r="1396">
          <cell r="A1396">
            <v>43338</v>
          </cell>
          <cell r="B1396" t="str">
            <v>SINGLE JERSEY</v>
          </cell>
          <cell r="C1396"/>
          <cell r="D1396" t="str">
            <v>28gg, 30D, SJ, Orizio</v>
          </cell>
          <cell r="E1396">
            <v>4.3290040000000003</v>
          </cell>
        </row>
        <row r="1397">
          <cell r="A1397">
            <v>43338</v>
          </cell>
          <cell r="B1397" t="str">
            <v>SINGLE JERSEY</v>
          </cell>
          <cell r="C1397"/>
          <cell r="D1397" t="str">
            <v>28gg, 30D, SJ, Orizio</v>
          </cell>
          <cell r="E1397">
            <v>4.3290040000000003</v>
          </cell>
        </row>
        <row r="1398">
          <cell r="A1398">
            <v>43354</v>
          </cell>
          <cell r="B1398" t="str">
            <v>SINGLE JERSEY</v>
          </cell>
          <cell r="C1398"/>
          <cell r="D1398" t="str">
            <v>28gg, 30D, SJ, Santec</v>
          </cell>
          <cell r="E1398">
            <v>2.3323610000000001</v>
          </cell>
        </row>
        <row r="1399">
          <cell r="A1399">
            <v>43354</v>
          </cell>
          <cell r="B1399" t="str">
            <v>SINGLE JERSEY</v>
          </cell>
          <cell r="C1399"/>
          <cell r="D1399" t="str">
            <v>28gg, 30D, SJ, Santec</v>
          </cell>
          <cell r="E1399">
            <v>2.3323610000000001</v>
          </cell>
        </row>
        <row r="1400">
          <cell r="A1400">
            <v>43355</v>
          </cell>
          <cell r="B1400" t="str">
            <v>SINGLE JERSEY</v>
          </cell>
          <cell r="C1400"/>
          <cell r="D1400" t="str">
            <v>24gg, 30D, SJ, Santec</v>
          </cell>
          <cell r="E1400">
            <v>3.53857</v>
          </cell>
        </row>
        <row r="1401">
          <cell r="A1401">
            <v>43355</v>
          </cell>
          <cell r="B1401" t="str">
            <v>SINGLE JERSEY</v>
          </cell>
          <cell r="C1401"/>
          <cell r="D1401" t="str">
            <v>24gg, 30D, SJ, Santec</v>
          </cell>
          <cell r="E1401">
            <v>3.53857</v>
          </cell>
        </row>
        <row r="1402">
          <cell r="A1402">
            <v>43357</v>
          </cell>
          <cell r="B1402" t="str">
            <v>SINGLE JERSEY</v>
          </cell>
          <cell r="C1402"/>
          <cell r="D1402" t="str">
            <v>32gg, 30D, SJ, Orizio</v>
          </cell>
          <cell r="E1402">
            <v>5.4466229999999998</v>
          </cell>
        </row>
        <row r="1403">
          <cell r="A1403">
            <v>43357</v>
          </cell>
          <cell r="B1403" t="str">
            <v>SINGLE JERSEY</v>
          </cell>
          <cell r="C1403"/>
          <cell r="D1403" t="str">
            <v>32gg, 30D, SJ, Orizio</v>
          </cell>
          <cell r="E1403">
            <v>5.4466229999999998</v>
          </cell>
        </row>
        <row r="1404">
          <cell r="A1404">
            <v>43360</v>
          </cell>
          <cell r="B1404" t="str">
            <v>RIB</v>
          </cell>
          <cell r="C1404"/>
          <cell r="D1404" t="str">
            <v>22gg, 34D, RIB, Santec, 68F</v>
          </cell>
          <cell r="E1404">
            <v>5.7720060000000002</v>
          </cell>
        </row>
        <row r="1405">
          <cell r="A1405">
            <v>43360</v>
          </cell>
          <cell r="B1405" t="str">
            <v>RIB</v>
          </cell>
          <cell r="C1405"/>
          <cell r="D1405" t="str">
            <v>22gg, 34D, RIB, Santec, 68F</v>
          </cell>
          <cell r="E1405">
            <v>5.7720060000000002</v>
          </cell>
        </row>
        <row r="1406">
          <cell r="A1406">
            <v>43361</v>
          </cell>
          <cell r="B1406" t="str">
            <v>RIB</v>
          </cell>
          <cell r="C1406"/>
          <cell r="D1406" t="str">
            <v>18gg, 34D, RIB, Santec</v>
          </cell>
          <cell r="E1406">
            <v>4.504505</v>
          </cell>
        </row>
        <row r="1407">
          <cell r="A1407">
            <v>43361</v>
          </cell>
          <cell r="B1407" t="str">
            <v>RIB</v>
          </cell>
          <cell r="C1407"/>
          <cell r="D1407" t="str">
            <v>18gg, 34D, RIB, Santec</v>
          </cell>
          <cell r="E1407">
            <v>4.504505</v>
          </cell>
        </row>
        <row r="1408">
          <cell r="A1408">
            <v>43362</v>
          </cell>
          <cell r="B1408" t="str">
            <v>RIB</v>
          </cell>
          <cell r="C1408"/>
          <cell r="D1408" t="str">
            <v>18gg, 34D, RIB, Terrot</v>
          </cell>
          <cell r="E1408">
            <v>4.7619049999999996</v>
          </cell>
        </row>
        <row r="1409">
          <cell r="A1409">
            <v>43362</v>
          </cell>
          <cell r="B1409" t="str">
            <v>RIB</v>
          </cell>
          <cell r="C1409"/>
          <cell r="D1409" t="str">
            <v>18gg, 34D, RIB, Terrot</v>
          </cell>
          <cell r="E1409">
            <v>4.7619049999999996</v>
          </cell>
        </row>
        <row r="1410">
          <cell r="A1410">
            <v>43363</v>
          </cell>
          <cell r="B1410" t="str">
            <v>RIB</v>
          </cell>
          <cell r="C1410"/>
          <cell r="D1410" t="str">
            <v>18gg, 34D, RIB, Terrot</v>
          </cell>
          <cell r="E1410">
            <v>4.7619049999999996</v>
          </cell>
        </row>
        <row r="1411">
          <cell r="A1411">
            <v>43363</v>
          </cell>
          <cell r="B1411" t="str">
            <v>RIB</v>
          </cell>
          <cell r="C1411"/>
          <cell r="D1411" t="str">
            <v>18gg, 34D, RIB, Terrot</v>
          </cell>
          <cell r="E1411">
            <v>4.7619049999999996</v>
          </cell>
        </row>
        <row r="1412">
          <cell r="A1412">
            <v>43364</v>
          </cell>
          <cell r="B1412" t="str">
            <v>RIB</v>
          </cell>
          <cell r="C1412"/>
          <cell r="D1412" t="str">
            <v>18gg, 34D, RIB, Terrot</v>
          </cell>
          <cell r="E1412">
            <v>4.7619049999999996</v>
          </cell>
        </row>
        <row r="1413">
          <cell r="A1413">
            <v>43364</v>
          </cell>
          <cell r="B1413" t="str">
            <v>RIB</v>
          </cell>
          <cell r="C1413"/>
          <cell r="D1413" t="str">
            <v>18gg, 34D, RIB, Terrot</v>
          </cell>
          <cell r="E1413">
            <v>4.7619049999999996</v>
          </cell>
        </row>
        <row r="1414">
          <cell r="A1414">
            <v>43365</v>
          </cell>
          <cell r="B1414" t="str">
            <v>RIB</v>
          </cell>
          <cell r="C1414"/>
          <cell r="D1414" t="str">
            <v>18gg, 34D, RIB, Terrot</v>
          </cell>
          <cell r="E1414">
            <v>4.7619049999999996</v>
          </cell>
        </row>
        <row r="1415">
          <cell r="A1415">
            <v>43365</v>
          </cell>
          <cell r="B1415" t="str">
            <v>RIB</v>
          </cell>
          <cell r="C1415"/>
          <cell r="D1415" t="str">
            <v>18gg, 34D, RIB, Terrot</v>
          </cell>
          <cell r="E1415">
            <v>4.7619049999999996</v>
          </cell>
        </row>
        <row r="1416">
          <cell r="A1416">
            <v>43366</v>
          </cell>
          <cell r="B1416" t="str">
            <v>RIB</v>
          </cell>
          <cell r="C1416"/>
          <cell r="D1416" t="str">
            <v>18gg, 34D, RIB, Terrot</v>
          </cell>
          <cell r="E1416">
            <v>3.067955</v>
          </cell>
        </row>
        <row r="1417">
          <cell r="A1417">
            <v>43367</v>
          </cell>
          <cell r="B1417" t="str">
            <v>RIB</v>
          </cell>
          <cell r="C1417"/>
          <cell r="D1417" t="str">
            <v>18gg, 34D, RIB, Terrot</v>
          </cell>
          <cell r="E1417">
            <v>3.067955</v>
          </cell>
        </row>
        <row r="1418">
          <cell r="A1418">
            <v>43368</v>
          </cell>
          <cell r="B1418" t="str">
            <v>RIB</v>
          </cell>
          <cell r="C1418"/>
          <cell r="D1418" t="str">
            <v>18gg, 34D, RIB, Terrot</v>
          </cell>
          <cell r="E1418">
            <v>3.067955</v>
          </cell>
        </row>
        <row r="1419">
          <cell r="A1419">
            <v>43369</v>
          </cell>
          <cell r="B1419" t="str">
            <v>RIB</v>
          </cell>
          <cell r="C1419"/>
          <cell r="D1419" t="str">
            <v>18gg, 34D, RIB, Terrot</v>
          </cell>
          <cell r="E1419">
            <v>3.067955</v>
          </cell>
        </row>
        <row r="1420">
          <cell r="A1420">
            <v>43376</v>
          </cell>
          <cell r="B1420" t="str">
            <v>SINGLE JERSEY</v>
          </cell>
          <cell r="C1420"/>
          <cell r="D1420" t="str">
            <v>28gg, 30D, SJ, Orizio</v>
          </cell>
          <cell r="E1420">
            <v>3.1746029999999998</v>
          </cell>
        </row>
        <row r="1421">
          <cell r="A1421">
            <v>43376</v>
          </cell>
          <cell r="B1421" t="str">
            <v>SINGLE JERSEY</v>
          </cell>
          <cell r="C1421"/>
          <cell r="D1421" t="str">
            <v>28gg, 30D, SJ, Orizio</v>
          </cell>
          <cell r="E1421">
            <v>3.1746029999999998</v>
          </cell>
        </row>
        <row r="1422">
          <cell r="A1422">
            <v>43377</v>
          </cell>
          <cell r="B1422" t="str">
            <v>SINGLE JERSEY</v>
          </cell>
          <cell r="C1422"/>
          <cell r="D1422" t="str">
            <v>28gg, 30D, SJ, Orizio</v>
          </cell>
          <cell r="E1422">
            <v>3.7950659999999998</v>
          </cell>
        </row>
        <row r="1423">
          <cell r="A1423">
            <v>43377</v>
          </cell>
          <cell r="B1423" t="str">
            <v>SINGLE JERSEY</v>
          </cell>
          <cell r="C1423"/>
          <cell r="D1423" t="str">
            <v>28gg, 30D, SJ, Orizio</v>
          </cell>
          <cell r="E1423">
            <v>3.7950659999999998</v>
          </cell>
        </row>
        <row r="1424">
          <cell r="A1424">
            <v>43379</v>
          </cell>
          <cell r="B1424" t="str">
            <v>SINGLE JERSEY</v>
          </cell>
          <cell r="C1424"/>
          <cell r="D1424" t="str">
            <v>28gg, 30D, SJ, Orizio</v>
          </cell>
          <cell r="E1424">
            <v>2.723312</v>
          </cell>
        </row>
        <row r="1425">
          <cell r="A1425">
            <v>43379</v>
          </cell>
          <cell r="B1425" t="str">
            <v>SINGLE JERSEY</v>
          </cell>
          <cell r="C1425"/>
          <cell r="D1425" t="str">
            <v>28gg, 30D, SJ, Orizio</v>
          </cell>
          <cell r="E1425">
            <v>2.723312</v>
          </cell>
        </row>
        <row r="1426">
          <cell r="A1426">
            <v>43383</v>
          </cell>
          <cell r="B1426" t="str">
            <v>RIB</v>
          </cell>
          <cell r="C1426"/>
          <cell r="D1426" t="str">
            <v>18gg, 34D, RIB, Terrot</v>
          </cell>
          <cell r="E1426">
            <v>4.7619049999999996</v>
          </cell>
        </row>
        <row r="1427">
          <cell r="A1427">
            <v>43383</v>
          </cell>
          <cell r="B1427" t="str">
            <v>RIB</v>
          </cell>
          <cell r="C1427"/>
          <cell r="D1427" t="str">
            <v>18gg, 34D, RIB, Terrot</v>
          </cell>
          <cell r="E1427">
            <v>4.7619049999999996</v>
          </cell>
        </row>
        <row r="1428">
          <cell r="A1428">
            <v>43384</v>
          </cell>
          <cell r="B1428" t="str">
            <v>RIB</v>
          </cell>
          <cell r="C1428"/>
          <cell r="D1428" t="str">
            <v>18gg, 34D, RIB, Terrot</v>
          </cell>
          <cell r="E1428">
            <v>3.067955</v>
          </cell>
        </row>
        <row r="1429">
          <cell r="A1429">
            <v>43397</v>
          </cell>
          <cell r="B1429" t="str">
            <v>SINGLE JERSEY</v>
          </cell>
          <cell r="C1429"/>
          <cell r="D1429" t="str">
            <v>28gg, 30D, SJ, Orizio</v>
          </cell>
          <cell r="E1429">
            <v>3.1036619999999999</v>
          </cell>
        </row>
        <row r="1430">
          <cell r="A1430">
            <v>43397</v>
          </cell>
          <cell r="B1430" t="str">
            <v>SINGLE JERSEY</v>
          </cell>
          <cell r="C1430"/>
          <cell r="D1430" t="str">
            <v>28gg, 30D, SJ, Orizio</v>
          </cell>
          <cell r="E1430">
            <v>3.1036619999999999</v>
          </cell>
        </row>
        <row r="1431">
          <cell r="A1431">
            <v>43406</v>
          </cell>
          <cell r="B1431" t="str">
            <v>SINGLE JERSEY</v>
          </cell>
          <cell r="C1431"/>
          <cell r="D1431" t="str">
            <v>28gg, 30D, SJ, Orizio</v>
          </cell>
          <cell r="E1431">
            <v>2.4663949999999999</v>
          </cell>
        </row>
        <row r="1432">
          <cell r="A1432">
            <v>43406</v>
          </cell>
          <cell r="B1432" t="str">
            <v>SINGLE JERSEY</v>
          </cell>
          <cell r="C1432"/>
          <cell r="D1432" t="str">
            <v>28gg, 30D, SJ, Orizio</v>
          </cell>
          <cell r="E1432">
            <v>2.4663949999999999</v>
          </cell>
        </row>
        <row r="1433">
          <cell r="A1433">
            <v>43408</v>
          </cell>
          <cell r="B1433" t="str">
            <v>SINGLE JERSEY</v>
          </cell>
          <cell r="C1433"/>
          <cell r="D1433" t="str">
            <v>28gg, 30D, SJ, Santec</v>
          </cell>
          <cell r="E1433">
            <v>4.0899799999999997</v>
          </cell>
        </row>
        <row r="1434">
          <cell r="A1434">
            <v>43408</v>
          </cell>
          <cell r="B1434" t="str">
            <v>SINGLE JERSEY</v>
          </cell>
          <cell r="C1434"/>
          <cell r="D1434" t="str">
            <v>28gg, 30D, SJ, Santec</v>
          </cell>
          <cell r="E1434">
            <v>4.0899799999999997</v>
          </cell>
        </row>
        <row r="1435">
          <cell r="A1435">
            <v>43410</v>
          </cell>
          <cell r="B1435" t="str">
            <v>SINGLE JERSEY</v>
          </cell>
          <cell r="C1435"/>
          <cell r="D1435" t="str">
            <v>28gg, 30D, SJ, Orizio</v>
          </cell>
          <cell r="E1435">
            <v>2.3323610000000001</v>
          </cell>
        </row>
        <row r="1436">
          <cell r="A1436">
            <v>43410</v>
          </cell>
          <cell r="B1436" t="str">
            <v>SINGLE JERSEY</v>
          </cell>
          <cell r="C1436"/>
          <cell r="D1436" t="str">
            <v>28gg, 30D, SJ, Orizio</v>
          </cell>
          <cell r="E1436">
            <v>2.3323610000000001</v>
          </cell>
        </row>
        <row r="1437">
          <cell r="A1437">
            <v>43420</v>
          </cell>
          <cell r="B1437" t="str">
            <v>SINGLE JERSEY</v>
          </cell>
          <cell r="C1437"/>
          <cell r="D1437" t="str">
            <v>28gg, 30D, SJ, Orizio</v>
          </cell>
          <cell r="E1437">
            <v>2.499063</v>
          </cell>
        </row>
        <row r="1438">
          <cell r="A1438">
            <v>43420</v>
          </cell>
          <cell r="B1438" t="str">
            <v>SINGLE JERSEY</v>
          </cell>
          <cell r="C1438"/>
          <cell r="D1438" t="str">
            <v>28gg, 30D, SJ, Orizio</v>
          </cell>
          <cell r="E1438">
            <v>2.499063</v>
          </cell>
        </row>
        <row r="1439">
          <cell r="A1439">
            <v>43421</v>
          </cell>
          <cell r="B1439" t="str">
            <v>SINGLE JERSEY</v>
          </cell>
          <cell r="C1439"/>
          <cell r="D1439" t="str">
            <v>28gg, 30D, SJ, Orizio</v>
          </cell>
          <cell r="E1439">
            <v>5.270092</v>
          </cell>
        </row>
        <row r="1440">
          <cell r="A1440">
            <v>43424</v>
          </cell>
          <cell r="B1440" t="str">
            <v>SINGLE JERSEY</v>
          </cell>
          <cell r="C1440"/>
          <cell r="D1440" t="str">
            <v>28gg, 30D, SJ, Orizio</v>
          </cell>
          <cell r="E1440">
            <v>2.3869199999999999</v>
          </cell>
        </row>
        <row r="1441">
          <cell r="A1441">
            <v>43424</v>
          </cell>
          <cell r="B1441" t="str">
            <v>SINGLE JERSEY</v>
          </cell>
          <cell r="C1441"/>
          <cell r="D1441" t="str">
            <v>28gg, 30D, SJ, Orizio</v>
          </cell>
          <cell r="E1441">
            <v>2.3869199999999999</v>
          </cell>
        </row>
        <row r="1442">
          <cell r="A1442">
            <v>43425</v>
          </cell>
          <cell r="B1442" t="str">
            <v>SINGLE JERSEY</v>
          </cell>
          <cell r="C1442"/>
          <cell r="D1442" t="str">
            <v>28gg, 30D, SJ, Orizio</v>
          </cell>
          <cell r="E1442">
            <v>4.0899799999999997</v>
          </cell>
        </row>
        <row r="1443">
          <cell r="A1443">
            <v>43425</v>
          </cell>
          <cell r="B1443" t="str">
            <v>SINGLE JERSEY</v>
          </cell>
          <cell r="C1443"/>
          <cell r="D1443" t="str">
            <v>28gg, 30D, SJ, Orizio</v>
          </cell>
          <cell r="E1443">
            <v>4.0899799999999997</v>
          </cell>
        </row>
        <row r="1444">
          <cell r="A1444">
            <v>43426</v>
          </cell>
          <cell r="B1444" t="str">
            <v>SINGLE JERSEY</v>
          </cell>
          <cell r="C1444"/>
          <cell r="D1444" t="str">
            <v>28gg, 30D, SJ, Orizio</v>
          </cell>
          <cell r="E1444">
            <v>2.9563929999999998</v>
          </cell>
        </row>
        <row r="1445">
          <cell r="A1445">
            <v>43426</v>
          </cell>
          <cell r="B1445" t="str">
            <v>SINGLE JERSEY</v>
          </cell>
          <cell r="C1445"/>
          <cell r="D1445" t="str">
            <v>28gg, 30D, SJ, Orizio</v>
          </cell>
          <cell r="E1445">
            <v>2.9563929999999998</v>
          </cell>
        </row>
        <row r="1446">
          <cell r="A1446">
            <v>43430</v>
          </cell>
          <cell r="B1446" t="str">
            <v>RIB</v>
          </cell>
          <cell r="C1446"/>
          <cell r="D1446" t="str">
            <v>18gg, 34D, RIB, Santec, 68F</v>
          </cell>
          <cell r="E1446">
            <v>4.8076930000000004</v>
          </cell>
        </row>
        <row r="1447">
          <cell r="A1447">
            <v>43430</v>
          </cell>
          <cell r="B1447" t="str">
            <v>RIB</v>
          </cell>
          <cell r="C1447"/>
          <cell r="D1447" t="str">
            <v>18gg, 34D, RIB, Santec, 68F</v>
          </cell>
          <cell r="E1447">
            <v>4.8076930000000004</v>
          </cell>
        </row>
        <row r="1448">
          <cell r="A1448">
            <v>43448</v>
          </cell>
          <cell r="B1448" t="str">
            <v>SINGLE JERSEY</v>
          </cell>
          <cell r="C1448"/>
          <cell r="D1448" t="str">
            <v>28gg, 30D, SJ, Orizio</v>
          </cell>
          <cell r="E1448">
            <v>4.0816330000000001</v>
          </cell>
        </row>
        <row r="1449">
          <cell r="A1449">
            <v>43464</v>
          </cell>
          <cell r="B1449" t="str">
            <v>SINGLE JERSEY</v>
          </cell>
          <cell r="C1449"/>
          <cell r="D1449" t="str">
            <v>28gg, 30D, SJ, Orizio</v>
          </cell>
          <cell r="E1449">
            <v>2.2522519999999999</v>
          </cell>
        </row>
        <row r="1450">
          <cell r="A1450">
            <v>43464</v>
          </cell>
          <cell r="B1450" t="str">
            <v>SINGLE JERSEY</v>
          </cell>
          <cell r="C1450"/>
          <cell r="D1450" t="str">
            <v>28gg, 30D, SJ, Orizio</v>
          </cell>
          <cell r="E1450">
            <v>2.2522519999999999</v>
          </cell>
        </row>
        <row r="1451">
          <cell r="A1451">
            <v>43468</v>
          </cell>
          <cell r="B1451" t="str">
            <v>RIB</v>
          </cell>
          <cell r="C1451"/>
          <cell r="D1451" t="str">
            <v>22gg, 34D, RIB, Santec, 68F</v>
          </cell>
          <cell r="E1451">
            <v>6.144393</v>
          </cell>
        </row>
        <row r="1452">
          <cell r="A1452">
            <v>43468</v>
          </cell>
          <cell r="B1452" t="str">
            <v>RIB</v>
          </cell>
          <cell r="C1452"/>
          <cell r="D1452" t="str">
            <v>22gg, 34D, RIB, Santec, 68F</v>
          </cell>
          <cell r="E1452">
            <v>6.144393</v>
          </cell>
        </row>
        <row r="1453">
          <cell r="A1453">
            <v>43469</v>
          </cell>
          <cell r="B1453" t="str">
            <v>SINGLE JERSEY</v>
          </cell>
          <cell r="C1453"/>
          <cell r="D1453" t="str">
            <v>28gg, 30D, SJ, Santec</v>
          </cell>
          <cell r="E1453">
            <v>5.0276519999999998</v>
          </cell>
        </row>
        <row r="1454">
          <cell r="A1454">
            <v>43469</v>
          </cell>
          <cell r="B1454" t="str">
            <v>SINGLE JERSEY</v>
          </cell>
          <cell r="C1454"/>
          <cell r="D1454" t="str">
            <v>28gg, 30D, SJ, Santec</v>
          </cell>
          <cell r="E1454">
            <v>5.0276519999999998</v>
          </cell>
        </row>
        <row r="1455">
          <cell r="A1455">
            <v>43473</v>
          </cell>
          <cell r="B1455" t="str">
            <v>SINGLE JERSEY</v>
          </cell>
          <cell r="C1455"/>
          <cell r="D1455" t="str">
            <v>36gg, 30D, SJ, Orizio</v>
          </cell>
          <cell r="E1455">
            <v>3.0959750000000001</v>
          </cell>
        </row>
        <row r="1456">
          <cell r="A1456">
            <v>43473</v>
          </cell>
          <cell r="B1456" t="str">
            <v>SINGLE JERSEY</v>
          </cell>
          <cell r="C1456"/>
          <cell r="D1456" t="str">
            <v>36gg, 30D, SJ, Orizio</v>
          </cell>
          <cell r="E1456">
            <v>3.0959750000000001</v>
          </cell>
        </row>
        <row r="1457">
          <cell r="A1457">
            <v>43474</v>
          </cell>
          <cell r="B1457" t="str">
            <v>SINGLE JERSEY</v>
          </cell>
          <cell r="C1457"/>
          <cell r="D1457" t="str">
            <v>36gg, 30D, SJ, Orizio</v>
          </cell>
          <cell r="E1457">
            <v>3.0959750000000001</v>
          </cell>
        </row>
        <row r="1458">
          <cell r="A1458">
            <v>43474</v>
          </cell>
          <cell r="B1458" t="str">
            <v>SINGLE JERSEY</v>
          </cell>
          <cell r="C1458"/>
          <cell r="D1458" t="str">
            <v>36gg, 30D, SJ, Orizio</v>
          </cell>
          <cell r="E1458">
            <v>3.0959750000000001</v>
          </cell>
        </row>
        <row r="1459">
          <cell r="A1459">
            <v>43476</v>
          </cell>
          <cell r="B1459" t="str">
            <v>RIB</v>
          </cell>
          <cell r="C1459"/>
          <cell r="D1459" t="str">
            <v>18gg, 34D, RIB, Terrot</v>
          </cell>
          <cell r="E1459">
            <v>4.7619049999999996</v>
          </cell>
        </row>
        <row r="1460">
          <cell r="A1460">
            <v>43476</v>
          </cell>
          <cell r="B1460" t="str">
            <v>RIB</v>
          </cell>
          <cell r="C1460"/>
          <cell r="D1460" t="str">
            <v>18gg, 34D, RIB, Terrot</v>
          </cell>
          <cell r="E1460">
            <v>4.7619049999999996</v>
          </cell>
        </row>
        <row r="1461">
          <cell r="A1461">
            <v>43477</v>
          </cell>
          <cell r="B1461" t="str">
            <v>RIB</v>
          </cell>
          <cell r="C1461"/>
          <cell r="D1461" t="str">
            <v>18gg, 34D, RIB, Terrot</v>
          </cell>
          <cell r="E1461">
            <v>4.7619049999999996</v>
          </cell>
        </row>
        <row r="1462">
          <cell r="A1462">
            <v>43477</v>
          </cell>
          <cell r="B1462" t="str">
            <v>RIB</v>
          </cell>
          <cell r="C1462"/>
          <cell r="D1462" t="str">
            <v>18gg, 34D, RIB, Terrot</v>
          </cell>
          <cell r="E1462">
            <v>4.7619049999999996</v>
          </cell>
        </row>
        <row r="1463">
          <cell r="A1463">
            <v>43478</v>
          </cell>
          <cell r="B1463" t="str">
            <v>RIB</v>
          </cell>
          <cell r="C1463"/>
          <cell r="D1463" t="str">
            <v>18gg, 34D, RIB, Terrot</v>
          </cell>
          <cell r="E1463">
            <v>4.7619049999999996</v>
          </cell>
        </row>
        <row r="1464">
          <cell r="A1464">
            <v>43478</v>
          </cell>
          <cell r="B1464" t="str">
            <v>RIB</v>
          </cell>
          <cell r="C1464"/>
          <cell r="D1464" t="str">
            <v>18gg, 34D, RIB, Terrot</v>
          </cell>
          <cell r="E1464">
            <v>4.7619049999999996</v>
          </cell>
        </row>
        <row r="1465">
          <cell r="A1465">
            <v>43479</v>
          </cell>
          <cell r="B1465" t="str">
            <v>SINGLE JERSEY</v>
          </cell>
          <cell r="C1465"/>
          <cell r="D1465" t="str">
            <v>28gg, 30D, SJ, Orizio</v>
          </cell>
          <cell r="E1465">
            <v>6.1349689999999999</v>
          </cell>
        </row>
        <row r="1466">
          <cell r="A1466">
            <v>43493</v>
          </cell>
          <cell r="B1466" t="str">
            <v>SINGLE JERSEY</v>
          </cell>
          <cell r="C1466"/>
          <cell r="D1466" t="str">
            <v>28gg, 30D, SJ, Orizio</v>
          </cell>
          <cell r="E1466">
            <v>2.9563929999999998</v>
          </cell>
        </row>
        <row r="1467">
          <cell r="A1467">
            <v>43493</v>
          </cell>
          <cell r="B1467" t="str">
            <v>SINGLE JERSEY</v>
          </cell>
          <cell r="C1467"/>
          <cell r="D1467" t="str">
            <v>28gg, 30D, SJ, Orizio</v>
          </cell>
          <cell r="E1467">
            <v>2.9563929999999998</v>
          </cell>
        </row>
        <row r="1468">
          <cell r="A1468">
            <v>43498</v>
          </cell>
          <cell r="B1468" t="str">
            <v>SINGLE JERSEY</v>
          </cell>
          <cell r="C1468"/>
          <cell r="D1468" t="str">
            <v>28gg, 30D, SJ, Orizio</v>
          </cell>
          <cell r="E1468">
            <v>4.1152259999999998</v>
          </cell>
        </row>
        <row r="1469">
          <cell r="A1469">
            <v>43498</v>
          </cell>
          <cell r="B1469" t="str">
            <v>SINGLE JERSEY</v>
          </cell>
          <cell r="C1469"/>
          <cell r="D1469" t="str">
            <v>28gg, 30D, SJ, Orizio</v>
          </cell>
          <cell r="E1469">
            <v>4.1152259999999998</v>
          </cell>
        </row>
        <row r="1470">
          <cell r="A1470">
            <v>43499</v>
          </cell>
          <cell r="B1470" t="str">
            <v>SINGLE JERSEY</v>
          </cell>
          <cell r="C1470"/>
          <cell r="D1470" t="str">
            <v>36gg, 30D, SJ, Orizio</v>
          </cell>
          <cell r="E1470">
            <v>5.592841</v>
          </cell>
        </row>
        <row r="1471">
          <cell r="A1471">
            <v>43499</v>
          </cell>
          <cell r="B1471" t="str">
            <v>SINGLE JERSEY</v>
          </cell>
          <cell r="C1471"/>
          <cell r="D1471" t="str">
            <v>36gg, 30D, SJ, Orizio</v>
          </cell>
          <cell r="E1471">
            <v>5.592841</v>
          </cell>
        </row>
        <row r="1472">
          <cell r="A1472">
            <v>43499</v>
          </cell>
          <cell r="B1472" t="str">
            <v>SINGLE JERSEY</v>
          </cell>
          <cell r="C1472"/>
          <cell r="D1472" t="str">
            <v>36gg, 30D, SJ, Orizio</v>
          </cell>
          <cell r="E1472">
            <v>5.592841</v>
          </cell>
        </row>
        <row r="1473">
          <cell r="A1473">
            <v>43505</v>
          </cell>
          <cell r="B1473" t="str">
            <v>RIB</v>
          </cell>
          <cell r="C1473"/>
          <cell r="D1473" t="str">
            <v>18gg, 34D, RIB, Terrot</v>
          </cell>
          <cell r="E1473">
            <v>3.067955</v>
          </cell>
        </row>
        <row r="1474">
          <cell r="A1474">
            <v>43506</v>
          </cell>
          <cell r="B1474" t="str">
            <v>RIB</v>
          </cell>
          <cell r="C1474"/>
          <cell r="D1474" t="str">
            <v>18gg, 34D, RIB, Terrot</v>
          </cell>
          <cell r="E1474">
            <v>3.067955</v>
          </cell>
        </row>
        <row r="1475">
          <cell r="A1475">
            <v>43507</v>
          </cell>
          <cell r="B1475" t="str">
            <v>RIB</v>
          </cell>
          <cell r="C1475"/>
          <cell r="D1475" t="str">
            <v>18gg, 34D, RIB, Terrot</v>
          </cell>
          <cell r="E1475">
            <v>3.067955</v>
          </cell>
        </row>
        <row r="1476">
          <cell r="A1476">
            <v>43511</v>
          </cell>
          <cell r="B1476" t="str">
            <v>SINGLE JERSEY</v>
          </cell>
          <cell r="C1476"/>
          <cell r="D1476" t="str">
            <v>28gg, 30D, SJ, Orizio</v>
          </cell>
          <cell r="E1476">
            <v>4.0899799999999997</v>
          </cell>
        </row>
        <row r="1477">
          <cell r="A1477">
            <v>43511</v>
          </cell>
          <cell r="B1477" t="str">
            <v>SINGLE JERSEY</v>
          </cell>
          <cell r="C1477"/>
          <cell r="D1477" t="str">
            <v>28gg, 30D, SJ, Orizio</v>
          </cell>
          <cell r="E1477">
            <v>4.0899799999999997</v>
          </cell>
        </row>
        <row r="1478">
          <cell r="A1478">
            <v>43528</v>
          </cell>
          <cell r="B1478" t="str">
            <v>RIB</v>
          </cell>
          <cell r="C1478"/>
          <cell r="D1478" t="str">
            <v>22gg, 34D, RIB, Santec, 68F</v>
          </cell>
          <cell r="E1478">
            <v>5.3633680000000004</v>
          </cell>
        </row>
        <row r="1479">
          <cell r="A1479">
            <v>43528</v>
          </cell>
          <cell r="B1479" t="str">
            <v>RIB</v>
          </cell>
          <cell r="C1479"/>
          <cell r="D1479" t="str">
            <v>22gg, 34D, RIB, Santec, 68F</v>
          </cell>
          <cell r="E1479">
            <v>5.3633680000000004</v>
          </cell>
        </row>
        <row r="1480">
          <cell r="A1480">
            <v>43530</v>
          </cell>
          <cell r="B1480" t="str">
            <v>SINGLE JERSEY</v>
          </cell>
          <cell r="C1480"/>
          <cell r="D1480" t="str">
            <v>28gg, 30D, SJ, Orizio</v>
          </cell>
          <cell r="E1480">
            <v>2.3253110000000001</v>
          </cell>
        </row>
        <row r="1481">
          <cell r="A1481">
            <v>43530</v>
          </cell>
          <cell r="B1481" t="str">
            <v>SINGLE JERSEY</v>
          </cell>
          <cell r="C1481"/>
          <cell r="D1481" t="str">
            <v>28gg, 30D, SJ, Orizio</v>
          </cell>
          <cell r="E1481">
            <v>2.3253110000000001</v>
          </cell>
        </row>
        <row r="1482">
          <cell r="A1482">
            <v>43530</v>
          </cell>
          <cell r="B1482" t="str">
            <v>SINGLE JERSEY</v>
          </cell>
          <cell r="C1482"/>
          <cell r="D1482" t="str">
            <v>28gg, 30D, SJ, Orizio</v>
          </cell>
          <cell r="E1482">
            <v>2.3253110000000001</v>
          </cell>
        </row>
        <row r="1483">
          <cell r="A1483">
            <v>43531</v>
          </cell>
          <cell r="B1483" t="str">
            <v>INTERLOCK</v>
          </cell>
          <cell r="C1483"/>
          <cell r="D1483" t="str">
            <v>28gg, 30D, INTERLOCK</v>
          </cell>
          <cell r="E1483">
            <v>6.5359480000000003</v>
          </cell>
        </row>
        <row r="1484">
          <cell r="A1484">
            <v>43534</v>
          </cell>
          <cell r="B1484" t="str">
            <v>SINGLE JERSEY</v>
          </cell>
          <cell r="C1484"/>
          <cell r="D1484" t="str">
            <v>28gg, 30D, SJ, Orizio</v>
          </cell>
          <cell r="E1484">
            <v>2.4151669999999998</v>
          </cell>
        </row>
        <row r="1485">
          <cell r="A1485">
            <v>43534</v>
          </cell>
          <cell r="B1485" t="str">
            <v>SINGLE JERSEY</v>
          </cell>
          <cell r="C1485"/>
          <cell r="D1485" t="str">
            <v>28gg, 30D, SJ, Orizio</v>
          </cell>
          <cell r="E1485">
            <v>2.4151669999999998</v>
          </cell>
        </row>
        <row r="1486">
          <cell r="A1486">
            <v>43548</v>
          </cell>
          <cell r="B1486" t="str">
            <v>SINGLE JERSEY</v>
          </cell>
          <cell r="C1486"/>
          <cell r="D1486" t="str">
            <v>28gg, 30D, SJ, Orizio</v>
          </cell>
          <cell r="E1486">
            <v>3.6549710000000002</v>
          </cell>
        </row>
        <row r="1487">
          <cell r="A1487">
            <v>43548</v>
          </cell>
          <cell r="B1487" t="str">
            <v>SINGLE JERSEY</v>
          </cell>
          <cell r="C1487"/>
          <cell r="D1487" t="str">
            <v>28gg, 30D, SJ, Orizio</v>
          </cell>
          <cell r="E1487">
            <v>3.6549710000000002</v>
          </cell>
        </row>
        <row r="1488">
          <cell r="A1488">
            <v>43552</v>
          </cell>
          <cell r="B1488" t="str">
            <v>SINGLE JERSEY</v>
          </cell>
          <cell r="C1488"/>
          <cell r="D1488" t="str">
            <v>28gg, 30D, SJ, Santec</v>
          </cell>
          <cell r="E1488">
            <v>4.3290040000000003</v>
          </cell>
        </row>
        <row r="1489">
          <cell r="A1489">
            <v>43552</v>
          </cell>
          <cell r="B1489" t="str">
            <v>SINGLE JERSEY</v>
          </cell>
          <cell r="C1489"/>
          <cell r="D1489" t="str">
            <v>28gg, 30D, SJ, Santec</v>
          </cell>
          <cell r="E1489">
            <v>4.3290040000000003</v>
          </cell>
        </row>
        <row r="1490">
          <cell r="A1490">
            <v>43558</v>
          </cell>
          <cell r="B1490" t="str">
            <v>RIB</v>
          </cell>
          <cell r="C1490"/>
          <cell r="D1490" t="str">
            <v>18gg, 34D, RIB, Santec, 68F</v>
          </cell>
          <cell r="E1490">
            <v>4.2835729999999996</v>
          </cell>
        </row>
        <row r="1491">
          <cell r="A1491">
            <v>43567</v>
          </cell>
          <cell r="B1491" t="str">
            <v>RIB</v>
          </cell>
          <cell r="C1491"/>
          <cell r="D1491" t="str">
            <v>18gg, 34D, RIB, Terrot</v>
          </cell>
          <cell r="E1491">
            <v>4.7619049999999996</v>
          </cell>
        </row>
        <row r="1492">
          <cell r="A1492">
            <v>43567</v>
          </cell>
          <cell r="B1492" t="str">
            <v>RIB</v>
          </cell>
          <cell r="C1492"/>
          <cell r="D1492" t="str">
            <v>18gg, 34D, RIB, Terrot</v>
          </cell>
          <cell r="E1492">
            <v>4.7619049999999996</v>
          </cell>
        </row>
        <row r="1493">
          <cell r="A1493">
            <v>43568</v>
          </cell>
          <cell r="B1493" t="str">
            <v>RIB</v>
          </cell>
          <cell r="C1493"/>
          <cell r="D1493" t="str">
            <v>18gg, 34D, RIB, Terrot</v>
          </cell>
          <cell r="E1493">
            <v>4.7619049999999996</v>
          </cell>
        </row>
        <row r="1494">
          <cell r="A1494">
            <v>43568</v>
          </cell>
          <cell r="B1494" t="str">
            <v>RIB</v>
          </cell>
          <cell r="C1494"/>
          <cell r="D1494" t="str">
            <v>18gg, 34D, RIB, Terrot</v>
          </cell>
          <cell r="E1494">
            <v>4.7619049999999996</v>
          </cell>
        </row>
        <row r="1495">
          <cell r="A1495">
            <v>43569</v>
          </cell>
          <cell r="B1495" t="str">
            <v>RIB</v>
          </cell>
          <cell r="C1495"/>
          <cell r="D1495" t="str">
            <v>18gg, 34D, RIB, Terrot</v>
          </cell>
          <cell r="E1495">
            <v>4.7619049999999996</v>
          </cell>
        </row>
        <row r="1496">
          <cell r="A1496">
            <v>43569</v>
          </cell>
          <cell r="B1496" t="str">
            <v>RIB</v>
          </cell>
          <cell r="C1496"/>
          <cell r="D1496" t="str">
            <v>18gg, 34D, RIB, Terrot</v>
          </cell>
          <cell r="E1496">
            <v>4.7619049999999996</v>
          </cell>
        </row>
        <row r="1497">
          <cell r="A1497">
            <v>43570</v>
          </cell>
          <cell r="B1497" t="str">
            <v>RIB</v>
          </cell>
          <cell r="C1497"/>
          <cell r="D1497" t="str">
            <v>18gg, 34D, RIB, Terrot</v>
          </cell>
          <cell r="E1497">
            <v>3.067955</v>
          </cell>
        </row>
        <row r="1498">
          <cell r="A1498">
            <v>43571</v>
          </cell>
          <cell r="B1498" t="str">
            <v>RIB</v>
          </cell>
          <cell r="C1498"/>
          <cell r="D1498" t="str">
            <v>18gg, 34D, RIB, Terrot</v>
          </cell>
          <cell r="E1498">
            <v>3.067955</v>
          </cell>
        </row>
        <row r="1499">
          <cell r="A1499">
            <v>43572</v>
          </cell>
          <cell r="B1499" t="str">
            <v>RIB</v>
          </cell>
          <cell r="C1499"/>
          <cell r="D1499" t="str">
            <v>18gg, 34D, RIB, Terrot</v>
          </cell>
          <cell r="E1499">
            <v>3.067955</v>
          </cell>
        </row>
        <row r="1500">
          <cell r="A1500">
            <v>43573</v>
          </cell>
          <cell r="B1500" t="str">
            <v>RIB</v>
          </cell>
          <cell r="C1500"/>
          <cell r="D1500" t="str">
            <v>20gg, 34D, RIB, Terrot, 60F</v>
          </cell>
          <cell r="E1500">
            <v>5.228758</v>
          </cell>
        </row>
        <row r="1501">
          <cell r="A1501">
            <v>43580</v>
          </cell>
          <cell r="B1501" t="str">
            <v>SINGLE JERSEY</v>
          </cell>
          <cell r="C1501"/>
          <cell r="D1501" t="str">
            <v>28gg, 30D, SJ, Santec</v>
          </cell>
          <cell r="E1501">
            <v>4.0899799999999997</v>
          </cell>
        </row>
        <row r="1502">
          <cell r="A1502">
            <v>43580</v>
          </cell>
          <cell r="B1502" t="str">
            <v>SINGLE JERSEY</v>
          </cell>
          <cell r="C1502"/>
          <cell r="D1502" t="str">
            <v>28gg, 30D, SJ, Santec</v>
          </cell>
          <cell r="E1502">
            <v>4.0899799999999997</v>
          </cell>
        </row>
        <row r="1503">
          <cell r="A1503">
            <v>43581</v>
          </cell>
          <cell r="B1503" t="str">
            <v>SINGLE JERSEY</v>
          </cell>
          <cell r="C1503"/>
          <cell r="D1503" t="str">
            <v>28gg, 30D, SJ, Orizio</v>
          </cell>
          <cell r="E1503">
            <v>2.7777780000000001</v>
          </cell>
        </row>
        <row r="1504">
          <cell r="A1504">
            <v>43581</v>
          </cell>
          <cell r="B1504" t="str">
            <v>SINGLE JERSEY</v>
          </cell>
          <cell r="C1504"/>
          <cell r="D1504" t="str">
            <v>28gg, 30D, SJ, Orizio</v>
          </cell>
          <cell r="E1504">
            <v>2.7777780000000001</v>
          </cell>
        </row>
        <row r="1505">
          <cell r="A1505">
            <v>43603</v>
          </cell>
          <cell r="B1505" t="str">
            <v>RIB</v>
          </cell>
          <cell r="C1505"/>
          <cell r="D1505" t="str">
            <v>18gg, 34D, RIB, Terrot</v>
          </cell>
          <cell r="E1505">
            <v>4.7619049999999996</v>
          </cell>
        </row>
        <row r="1506">
          <cell r="A1506">
            <v>43603</v>
          </cell>
          <cell r="B1506" t="str">
            <v>RIB</v>
          </cell>
          <cell r="C1506"/>
          <cell r="D1506" t="str">
            <v>18gg, 34D, RIB, Terrot</v>
          </cell>
          <cell r="E1506">
            <v>4.7619049999999996</v>
          </cell>
        </row>
        <row r="1507">
          <cell r="A1507">
            <v>43604</v>
          </cell>
          <cell r="B1507" t="str">
            <v>RIB</v>
          </cell>
          <cell r="C1507"/>
          <cell r="D1507" t="str">
            <v>18gg, 34D, RIB, Terrot</v>
          </cell>
          <cell r="E1507">
            <v>4.7619049999999996</v>
          </cell>
        </row>
        <row r="1508">
          <cell r="A1508">
            <v>43604</v>
          </cell>
          <cell r="B1508" t="str">
            <v>RIB</v>
          </cell>
          <cell r="C1508"/>
          <cell r="D1508" t="str">
            <v>18gg, 34D, RIB, Terrot</v>
          </cell>
          <cell r="E1508">
            <v>4.7619049999999996</v>
          </cell>
        </row>
        <row r="1509">
          <cell r="A1509">
            <v>43605</v>
          </cell>
          <cell r="B1509" t="str">
            <v>RIB</v>
          </cell>
          <cell r="C1509"/>
          <cell r="D1509" t="str">
            <v>18gg, 34D, RIB, Terrot</v>
          </cell>
          <cell r="E1509">
            <v>3.067955</v>
          </cell>
        </row>
        <row r="1510">
          <cell r="A1510">
            <v>43606</v>
          </cell>
          <cell r="B1510" t="str">
            <v>RIB</v>
          </cell>
          <cell r="C1510"/>
          <cell r="D1510" t="str">
            <v>18gg, 34D, RIB, Terrot</v>
          </cell>
          <cell r="E1510">
            <v>3.067955</v>
          </cell>
        </row>
        <row r="1511">
          <cell r="A1511">
            <v>43610</v>
          </cell>
          <cell r="B1511" t="str">
            <v>RIB</v>
          </cell>
          <cell r="C1511"/>
          <cell r="D1511" t="str">
            <v>18gg, 34D, RIB, Santec</v>
          </cell>
          <cell r="E1511">
            <v>4.504505</v>
          </cell>
        </row>
        <row r="1512">
          <cell r="A1512">
            <v>43610</v>
          </cell>
          <cell r="B1512" t="str">
            <v>RIB</v>
          </cell>
          <cell r="C1512"/>
          <cell r="D1512" t="str">
            <v>18gg, 34D, RIB, Santec</v>
          </cell>
          <cell r="E1512">
            <v>4.504505</v>
          </cell>
        </row>
        <row r="1513">
          <cell r="A1513">
            <v>43611</v>
          </cell>
          <cell r="B1513" t="str">
            <v>RIB</v>
          </cell>
          <cell r="C1513"/>
          <cell r="D1513" t="str">
            <v>22gg, 34D, RIB, Santec, 68F</v>
          </cell>
          <cell r="E1513">
            <v>5.7720060000000002</v>
          </cell>
        </row>
        <row r="1514">
          <cell r="A1514">
            <v>43611</v>
          </cell>
          <cell r="B1514" t="str">
            <v>RIB</v>
          </cell>
          <cell r="C1514"/>
          <cell r="D1514" t="str">
            <v>22gg, 34D, RIB, Santec, 68F</v>
          </cell>
          <cell r="E1514">
            <v>5.7720060000000002</v>
          </cell>
        </row>
        <row r="1515">
          <cell r="A1515">
            <v>43612</v>
          </cell>
          <cell r="B1515" t="str">
            <v>RIB</v>
          </cell>
          <cell r="C1515"/>
          <cell r="D1515" t="str">
            <v>22gg, 34D, RIB, Santec, 68F</v>
          </cell>
          <cell r="E1515">
            <v>2.9036</v>
          </cell>
        </row>
        <row r="1516">
          <cell r="A1516">
            <v>43612</v>
          </cell>
          <cell r="B1516" t="str">
            <v>RIB</v>
          </cell>
          <cell r="C1516"/>
          <cell r="D1516" t="str">
            <v>22gg, 34D, RIB, Santec, 68F</v>
          </cell>
          <cell r="E1516">
            <v>2.9036</v>
          </cell>
        </row>
        <row r="1517">
          <cell r="A1517">
            <v>43613</v>
          </cell>
          <cell r="B1517" t="str">
            <v>SINGLE JERSEY</v>
          </cell>
          <cell r="C1517"/>
          <cell r="D1517" t="str">
            <v>28gg, 30D, SJ, Orizio</v>
          </cell>
          <cell r="E1517">
            <v>4.0899799999999997</v>
          </cell>
        </row>
        <row r="1518">
          <cell r="A1518">
            <v>43613</v>
          </cell>
          <cell r="B1518" t="str">
            <v>SINGLE JERSEY</v>
          </cell>
          <cell r="C1518"/>
          <cell r="D1518" t="str">
            <v>28gg, 30D, SJ, Orizio</v>
          </cell>
          <cell r="E1518">
            <v>4.0899799999999997</v>
          </cell>
        </row>
        <row r="1519">
          <cell r="A1519">
            <v>43614</v>
          </cell>
          <cell r="B1519" t="str">
            <v>SINGLE JERSEY</v>
          </cell>
          <cell r="C1519"/>
          <cell r="D1519" t="str">
            <v>28gg, 30D, SJ, Orizio</v>
          </cell>
          <cell r="E1519">
            <v>4.0899799999999997</v>
          </cell>
        </row>
        <row r="1520">
          <cell r="A1520">
            <v>43614</v>
          </cell>
          <cell r="B1520" t="str">
            <v>SINGLE JERSEY</v>
          </cell>
          <cell r="C1520"/>
          <cell r="D1520" t="str">
            <v>28gg, 30D, SJ, Orizio</v>
          </cell>
          <cell r="E1520">
            <v>4.0899799999999997</v>
          </cell>
        </row>
        <row r="1521">
          <cell r="A1521">
            <v>43615</v>
          </cell>
          <cell r="B1521" t="str">
            <v>SINGLE JERSEY</v>
          </cell>
          <cell r="C1521"/>
          <cell r="D1521" t="str">
            <v>28gg, 30D, SJ, Orizio</v>
          </cell>
          <cell r="E1521">
            <v>4.0899799999999997</v>
          </cell>
        </row>
        <row r="1522">
          <cell r="A1522">
            <v>43615</v>
          </cell>
          <cell r="B1522" t="str">
            <v>SINGLE JERSEY</v>
          </cell>
          <cell r="C1522"/>
          <cell r="D1522" t="str">
            <v>28gg, 30D, SJ, Orizio</v>
          </cell>
          <cell r="E1522">
            <v>4.0899799999999997</v>
          </cell>
        </row>
        <row r="1523">
          <cell r="A1523">
            <v>43616</v>
          </cell>
          <cell r="B1523" t="str">
            <v>SINGLE JERSEY</v>
          </cell>
          <cell r="C1523"/>
          <cell r="D1523" t="str">
            <v>32gg, 30D, SJ, Orizio</v>
          </cell>
          <cell r="E1523">
            <v>4.2517009999999997</v>
          </cell>
        </row>
        <row r="1524">
          <cell r="A1524">
            <v>43616</v>
          </cell>
          <cell r="B1524" t="str">
            <v>SINGLE JERSEY</v>
          </cell>
          <cell r="C1524"/>
          <cell r="D1524" t="str">
            <v>32gg, 30D, SJ, Orizio</v>
          </cell>
          <cell r="E1524">
            <v>4.2517009999999997</v>
          </cell>
        </row>
        <row r="1525">
          <cell r="A1525">
            <v>43623</v>
          </cell>
          <cell r="B1525" t="str">
            <v>SINGLE JERSEY</v>
          </cell>
          <cell r="C1525"/>
          <cell r="D1525" t="str">
            <v>28gg, 30D, SJ, Santec</v>
          </cell>
          <cell r="E1525">
            <v>5.9952040000000002</v>
          </cell>
        </row>
        <row r="1526">
          <cell r="A1526">
            <v>43625</v>
          </cell>
          <cell r="B1526" t="str">
            <v>SINGLE JERSEY</v>
          </cell>
          <cell r="C1526"/>
          <cell r="D1526" t="str">
            <v>28gg, 30D, SJ, Orizio</v>
          </cell>
          <cell r="E1526">
            <v>3.3783780000000001</v>
          </cell>
        </row>
        <row r="1527">
          <cell r="A1527">
            <v>43625</v>
          </cell>
          <cell r="B1527" t="str">
            <v>SINGLE JERSEY</v>
          </cell>
          <cell r="C1527"/>
          <cell r="D1527" t="str">
            <v>28gg, 30D, SJ, Orizio</v>
          </cell>
          <cell r="E1527">
            <v>3.3783780000000001</v>
          </cell>
        </row>
        <row r="1528">
          <cell r="A1528">
            <v>43627</v>
          </cell>
          <cell r="B1528" t="str">
            <v>SINGLE JERSEY</v>
          </cell>
          <cell r="C1528"/>
          <cell r="D1528" t="str">
            <v>28gg, 30D, SJ, Santec</v>
          </cell>
          <cell r="E1528">
            <v>4.3103449999999999</v>
          </cell>
        </row>
        <row r="1529">
          <cell r="A1529">
            <v>43628</v>
          </cell>
          <cell r="B1529" t="str">
            <v>SINGLE JERSEY</v>
          </cell>
          <cell r="C1529"/>
          <cell r="D1529" t="str">
            <v>18gg, 30D, SJ, Orizio</v>
          </cell>
          <cell r="E1529">
            <v>3.586157</v>
          </cell>
        </row>
        <row r="1530">
          <cell r="A1530">
            <v>43651</v>
          </cell>
          <cell r="B1530" t="str">
            <v>SINGLE JERSEY</v>
          </cell>
          <cell r="C1530"/>
          <cell r="D1530" t="str">
            <v>28gg, 30D, SJ, Orizio</v>
          </cell>
          <cell r="E1530">
            <v>3.3523299999999998</v>
          </cell>
        </row>
        <row r="1531">
          <cell r="A1531">
            <v>43651</v>
          </cell>
          <cell r="B1531" t="str">
            <v>SINGLE JERSEY</v>
          </cell>
          <cell r="C1531"/>
          <cell r="D1531" t="str">
            <v>28gg, 30D, SJ, Orizio</v>
          </cell>
          <cell r="E1531">
            <v>3.3523299999999998</v>
          </cell>
        </row>
        <row r="1532">
          <cell r="A1532">
            <v>43654</v>
          </cell>
          <cell r="B1532" t="str">
            <v>SINGLE JERSEY</v>
          </cell>
          <cell r="C1532"/>
          <cell r="D1532" t="str">
            <v>28gg, 30D, SJ, Orizio</v>
          </cell>
          <cell r="E1532">
            <v>2.9563929999999998</v>
          </cell>
        </row>
        <row r="1533">
          <cell r="A1533">
            <v>43654</v>
          </cell>
          <cell r="B1533" t="str">
            <v>SINGLE JERSEY</v>
          </cell>
          <cell r="C1533"/>
          <cell r="D1533" t="str">
            <v>28gg, 30D, SJ, Orizio</v>
          </cell>
          <cell r="E1533">
            <v>2.9563929999999998</v>
          </cell>
        </row>
        <row r="1534">
          <cell r="A1534">
            <v>43659</v>
          </cell>
          <cell r="B1534" t="str">
            <v>SINGLE JERSEY</v>
          </cell>
          <cell r="C1534"/>
          <cell r="D1534" t="str">
            <v>28gg, 30D, SJ, Orizio</v>
          </cell>
          <cell r="E1534">
            <v>4.2016809999999998</v>
          </cell>
        </row>
        <row r="1535">
          <cell r="A1535">
            <v>43660</v>
          </cell>
          <cell r="B1535" t="str">
            <v>SINGLE JERSEY</v>
          </cell>
          <cell r="C1535"/>
          <cell r="D1535" t="str">
            <v>28gg, 30D, SJ, Santec</v>
          </cell>
          <cell r="E1535">
            <v>3.439972</v>
          </cell>
        </row>
        <row r="1536">
          <cell r="A1536">
            <v>43660</v>
          </cell>
          <cell r="B1536" t="str">
            <v>SINGLE JERSEY</v>
          </cell>
          <cell r="C1536"/>
          <cell r="D1536" t="str">
            <v>28gg, 30D, SJ, Santec</v>
          </cell>
          <cell r="E1536">
            <v>3.439972</v>
          </cell>
        </row>
        <row r="1537">
          <cell r="A1537">
            <v>43668</v>
          </cell>
          <cell r="B1537" t="str">
            <v>SINGLE JERSEY</v>
          </cell>
          <cell r="C1537"/>
          <cell r="D1537" t="str">
            <v>28gg, 30D, SJ, Orizio</v>
          </cell>
          <cell r="E1537">
            <v>5.30504</v>
          </cell>
        </row>
        <row r="1538">
          <cell r="A1538">
            <v>43669</v>
          </cell>
          <cell r="B1538" t="str">
            <v>SINGLE JERSEY</v>
          </cell>
          <cell r="C1538"/>
          <cell r="D1538" t="str">
            <v>28gg, 30D, SJ, Santec</v>
          </cell>
          <cell r="E1538">
            <v>4.3290040000000003</v>
          </cell>
        </row>
        <row r="1539">
          <cell r="A1539">
            <v>43669</v>
          </cell>
          <cell r="B1539" t="str">
            <v>SINGLE JERSEY</v>
          </cell>
          <cell r="C1539"/>
          <cell r="D1539" t="str">
            <v>28gg, 30D, SJ, Santec</v>
          </cell>
          <cell r="E1539">
            <v>4.3290040000000003</v>
          </cell>
        </row>
        <row r="1540">
          <cell r="A1540">
            <v>43682</v>
          </cell>
          <cell r="B1540" t="str">
            <v>RIB</v>
          </cell>
          <cell r="C1540"/>
          <cell r="D1540" t="str">
            <v>22gg, 34D, RIB, Santec, 68F</v>
          </cell>
          <cell r="E1540">
            <v>5.2452139999999998</v>
          </cell>
        </row>
        <row r="1541">
          <cell r="A1541">
            <v>43682</v>
          </cell>
          <cell r="B1541" t="str">
            <v>RIB</v>
          </cell>
          <cell r="C1541"/>
          <cell r="D1541" t="str">
            <v>22gg, 34D, RIB, Santec, 68F</v>
          </cell>
          <cell r="E1541">
            <v>5.2452139999999998</v>
          </cell>
        </row>
        <row r="1542">
          <cell r="A1542">
            <v>43687</v>
          </cell>
          <cell r="B1542" t="str">
            <v>SINGLE JERSEY</v>
          </cell>
          <cell r="C1542"/>
          <cell r="D1542" t="str">
            <v>28gg, 30D, SJ, Santec</v>
          </cell>
          <cell r="E1542">
            <v>3.3233630000000001</v>
          </cell>
        </row>
        <row r="1543">
          <cell r="A1543">
            <v>43687</v>
          </cell>
          <cell r="B1543" t="str">
            <v>SINGLE JERSEY</v>
          </cell>
          <cell r="C1543"/>
          <cell r="D1543" t="str">
            <v>28gg, 30D, SJ, Santec</v>
          </cell>
          <cell r="E1543">
            <v>3.3233630000000001</v>
          </cell>
        </row>
        <row r="1544">
          <cell r="A1544">
            <v>43691</v>
          </cell>
          <cell r="B1544" t="str">
            <v>SINGLE JERSEY</v>
          </cell>
          <cell r="C1544"/>
          <cell r="D1544" t="str">
            <v>28gg, 30D, SJ, Orizio</v>
          </cell>
          <cell r="E1544">
            <v>4.2016809999999998</v>
          </cell>
        </row>
        <row r="1545">
          <cell r="A1545">
            <v>43700</v>
          </cell>
          <cell r="B1545" t="str">
            <v>SINGLE JERSEY</v>
          </cell>
          <cell r="C1545"/>
          <cell r="D1545" t="str">
            <v>28gg, 30D, SJ, Santec</v>
          </cell>
          <cell r="E1545">
            <v>4.3290040000000003</v>
          </cell>
        </row>
        <row r="1546">
          <cell r="A1546">
            <v>43700</v>
          </cell>
          <cell r="B1546" t="str">
            <v>SINGLE JERSEY</v>
          </cell>
          <cell r="C1546"/>
          <cell r="D1546" t="str">
            <v>28gg, 30D, SJ, Santec</v>
          </cell>
          <cell r="E1546">
            <v>4.3290040000000003</v>
          </cell>
        </row>
        <row r="1547">
          <cell r="A1547">
            <v>43702</v>
          </cell>
          <cell r="B1547" t="str">
            <v>SINGLE JERSEY</v>
          </cell>
          <cell r="C1547"/>
          <cell r="D1547" t="str">
            <v>28gg, 30D, SJ, Orizio</v>
          </cell>
          <cell r="E1547">
            <v>2.2675740000000002</v>
          </cell>
        </row>
        <row r="1548">
          <cell r="A1548">
            <v>43702</v>
          </cell>
          <cell r="B1548" t="str">
            <v>SINGLE JERSEY</v>
          </cell>
          <cell r="C1548"/>
          <cell r="D1548" t="str">
            <v>28gg, 30D, SJ, Orizio</v>
          </cell>
          <cell r="E1548">
            <v>2.2675740000000002</v>
          </cell>
        </row>
        <row r="1549">
          <cell r="A1549">
            <v>43706</v>
          </cell>
          <cell r="B1549" t="str">
            <v>SINGLE JERSEY</v>
          </cell>
          <cell r="C1549"/>
          <cell r="D1549" t="str">
            <v>28gg, 30D, SJ, Santec</v>
          </cell>
          <cell r="E1549">
            <v>4.4923630000000001</v>
          </cell>
        </row>
        <row r="1550">
          <cell r="A1550">
            <v>43706</v>
          </cell>
          <cell r="B1550" t="str">
            <v>SINGLE JERSEY</v>
          </cell>
          <cell r="C1550"/>
          <cell r="D1550" t="str">
            <v>28gg, 30D, SJ, Santec</v>
          </cell>
          <cell r="E1550">
            <v>4.4923630000000001</v>
          </cell>
        </row>
        <row r="1551">
          <cell r="A1551">
            <v>43707</v>
          </cell>
          <cell r="B1551" t="str">
            <v>SINGLE JERSEY</v>
          </cell>
          <cell r="C1551"/>
          <cell r="D1551" t="str">
            <v>28gg, 30D, SJ, Santec</v>
          </cell>
          <cell r="E1551">
            <v>4.4923630000000001</v>
          </cell>
        </row>
        <row r="1552">
          <cell r="A1552">
            <v>43707</v>
          </cell>
          <cell r="B1552" t="str">
            <v>SINGLE JERSEY</v>
          </cell>
          <cell r="C1552"/>
          <cell r="D1552" t="str">
            <v>28gg, 30D, SJ, Santec</v>
          </cell>
          <cell r="E1552">
            <v>4.4923630000000001</v>
          </cell>
        </row>
        <row r="1553">
          <cell r="A1553">
            <v>43708</v>
          </cell>
          <cell r="B1553" t="str">
            <v>SINGLE JERSEY</v>
          </cell>
          <cell r="C1553"/>
          <cell r="D1553" t="str">
            <v>28gg, 30D, SJ, Santec</v>
          </cell>
          <cell r="E1553">
            <v>4.4923630000000001</v>
          </cell>
        </row>
        <row r="1554">
          <cell r="A1554">
            <v>43708</v>
          </cell>
          <cell r="B1554" t="str">
            <v>SINGLE JERSEY</v>
          </cell>
          <cell r="C1554"/>
          <cell r="D1554" t="str">
            <v>28gg, 30D, SJ, Santec</v>
          </cell>
          <cell r="E1554">
            <v>4.4923630000000001</v>
          </cell>
        </row>
        <row r="1555">
          <cell r="A1555">
            <v>43709</v>
          </cell>
          <cell r="B1555" t="str">
            <v>SINGLE JERSEY</v>
          </cell>
          <cell r="C1555"/>
          <cell r="D1555" t="str">
            <v>28gg, 30D, SJ, Santec</v>
          </cell>
          <cell r="E1555">
            <v>4.4923630000000001</v>
          </cell>
        </row>
        <row r="1556">
          <cell r="A1556">
            <v>43709</v>
          </cell>
          <cell r="B1556" t="str">
            <v>SINGLE JERSEY</v>
          </cell>
          <cell r="C1556"/>
          <cell r="D1556" t="str">
            <v>28gg, 30D, SJ, Santec</v>
          </cell>
          <cell r="E1556">
            <v>4.4923630000000001</v>
          </cell>
        </row>
        <row r="1557">
          <cell r="A1557">
            <v>43710</v>
          </cell>
          <cell r="B1557" t="str">
            <v>SINGLE JERSEY</v>
          </cell>
          <cell r="C1557"/>
          <cell r="D1557" t="str">
            <v>28gg, 30D, SJ, Santec</v>
          </cell>
          <cell r="E1557">
            <v>4.4923630000000001</v>
          </cell>
        </row>
        <row r="1558">
          <cell r="A1558">
            <v>43710</v>
          </cell>
          <cell r="B1558" t="str">
            <v>SINGLE JERSEY</v>
          </cell>
          <cell r="C1558"/>
          <cell r="D1558" t="str">
            <v>28gg, 30D, SJ, Santec</v>
          </cell>
          <cell r="E1558">
            <v>4.4923630000000001</v>
          </cell>
        </row>
        <row r="1559">
          <cell r="A1559">
            <v>43711</v>
          </cell>
          <cell r="B1559" t="str">
            <v>SINGLE JERSEY</v>
          </cell>
          <cell r="C1559"/>
          <cell r="D1559" t="str">
            <v>28gg, 30D, SJ, Santec</v>
          </cell>
          <cell r="E1559">
            <v>4.4923630000000001</v>
          </cell>
        </row>
        <row r="1560">
          <cell r="A1560">
            <v>43711</v>
          </cell>
          <cell r="B1560" t="str">
            <v>SINGLE JERSEY</v>
          </cell>
          <cell r="C1560"/>
          <cell r="D1560" t="str">
            <v>28gg, 30D, SJ, Santec</v>
          </cell>
          <cell r="E1560">
            <v>4.4923630000000001</v>
          </cell>
        </row>
        <row r="1561">
          <cell r="A1561">
            <v>43714</v>
          </cell>
          <cell r="B1561" t="str">
            <v>SINGLE JERSEY</v>
          </cell>
          <cell r="C1561"/>
          <cell r="D1561" t="str">
            <v>28gg, 30D, SJ, Santec</v>
          </cell>
          <cell r="E1561">
            <v>4.3290040000000003</v>
          </cell>
        </row>
        <row r="1562">
          <cell r="A1562">
            <v>43714</v>
          </cell>
          <cell r="B1562" t="str">
            <v>SINGLE JERSEY</v>
          </cell>
          <cell r="C1562"/>
          <cell r="D1562" t="str">
            <v>28gg, 30D, SJ, Santec</v>
          </cell>
          <cell r="E1562">
            <v>4.3290040000000003</v>
          </cell>
        </row>
        <row r="1563">
          <cell r="A1563">
            <v>43720</v>
          </cell>
          <cell r="B1563" t="str">
            <v>SINGLE JERSEY</v>
          </cell>
          <cell r="C1563"/>
          <cell r="D1563" t="str">
            <v>28gg, 30D, SJ, Orizio</v>
          </cell>
          <cell r="E1563">
            <v>4.1118420000000002</v>
          </cell>
        </row>
        <row r="1564">
          <cell r="A1564">
            <v>43720</v>
          </cell>
          <cell r="B1564" t="str">
            <v>SINGLE JERSEY</v>
          </cell>
          <cell r="C1564"/>
          <cell r="D1564" t="str">
            <v>28gg, 30D, SJ, Orizio</v>
          </cell>
          <cell r="E1564">
            <v>4.1118420000000002</v>
          </cell>
        </row>
        <row r="1565">
          <cell r="A1565">
            <v>43724</v>
          </cell>
          <cell r="B1565" t="str">
            <v>SINGLE JERSEY</v>
          </cell>
          <cell r="C1565"/>
          <cell r="D1565" t="str">
            <v>28gg, 30D, SJ, Orizio</v>
          </cell>
          <cell r="E1565">
            <v>4.1666670000000003</v>
          </cell>
        </row>
        <row r="1566">
          <cell r="A1566">
            <v>43724</v>
          </cell>
          <cell r="B1566" t="str">
            <v>SINGLE JERSEY</v>
          </cell>
          <cell r="C1566"/>
          <cell r="D1566" t="str">
            <v>28gg, 30D, SJ, Orizio</v>
          </cell>
          <cell r="E1566">
            <v>4.1666670000000003</v>
          </cell>
        </row>
        <row r="1567">
          <cell r="A1567">
            <v>43731</v>
          </cell>
          <cell r="B1567" t="str">
            <v>SINGLE JERSEY</v>
          </cell>
          <cell r="C1567"/>
          <cell r="D1567" t="str">
            <v>28gg, 30D, SJ, Santec</v>
          </cell>
          <cell r="E1567">
            <v>4.3290040000000003</v>
          </cell>
        </row>
        <row r="1568">
          <cell r="A1568">
            <v>43731</v>
          </cell>
          <cell r="B1568" t="str">
            <v>SINGLE JERSEY</v>
          </cell>
          <cell r="C1568"/>
          <cell r="D1568" t="str">
            <v>28gg, 30D, SJ, Santec</v>
          </cell>
          <cell r="E1568">
            <v>4.3290040000000003</v>
          </cell>
        </row>
        <row r="1569">
          <cell r="A1569">
            <v>43733</v>
          </cell>
          <cell r="B1569" t="str">
            <v>SINGLE JERSEY</v>
          </cell>
          <cell r="C1569"/>
          <cell r="D1569" t="str">
            <v>28gg, 30D, SJ, Orizio</v>
          </cell>
          <cell r="E1569">
            <v>2.4151669999999998</v>
          </cell>
        </row>
        <row r="1570">
          <cell r="A1570">
            <v>43733</v>
          </cell>
          <cell r="B1570" t="str">
            <v>SINGLE JERSEY</v>
          </cell>
          <cell r="C1570"/>
          <cell r="D1570" t="str">
            <v>28gg, 30D, SJ, Orizio</v>
          </cell>
          <cell r="E1570">
            <v>2.4151669999999998</v>
          </cell>
        </row>
        <row r="1571">
          <cell r="A1571">
            <v>43758</v>
          </cell>
          <cell r="B1571" t="str">
            <v>RIB</v>
          </cell>
          <cell r="C1571"/>
          <cell r="D1571" t="str">
            <v>22gg, 34D, RIB, Santec, 68F</v>
          </cell>
          <cell r="E1571">
            <v>5.7720060000000002</v>
          </cell>
        </row>
        <row r="1572">
          <cell r="A1572">
            <v>43758</v>
          </cell>
          <cell r="B1572" t="str">
            <v>RIB</v>
          </cell>
          <cell r="C1572"/>
          <cell r="D1572" t="str">
            <v>22gg, 34D, RIB, Santec, 68F</v>
          </cell>
          <cell r="E1572">
            <v>5.7720060000000002</v>
          </cell>
        </row>
        <row r="1573">
          <cell r="A1573">
            <v>43759</v>
          </cell>
          <cell r="B1573" t="str">
            <v>RIB</v>
          </cell>
          <cell r="C1573"/>
          <cell r="D1573" t="str">
            <v>18gg, 34D, RIB, Santec, 68F</v>
          </cell>
          <cell r="E1573">
            <v>5.2910050000000002</v>
          </cell>
        </row>
        <row r="1574">
          <cell r="A1574">
            <v>43759</v>
          </cell>
          <cell r="B1574" t="str">
            <v>RIB</v>
          </cell>
          <cell r="C1574"/>
          <cell r="D1574" t="str">
            <v>18gg, 34D, RIB, Santec, 68F</v>
          </cell>
          <cell r="E1574">
            <v>5.2910050000000002</v>
          </cell>
        </row>
        <row r="1575">
          <cell r="A1575">
            <v>43760</v>
          </cell>
          <cell r="B1575" t="str">
            <v>RIB</v>
          </cell>
          <cell r="C1575"/>
          <cell r="D1575" t="str">
            <v>22gg, 34D, RIB, Santec, 68F</v>
          </cell>
          <cell r="E1575">
            <v>4.444445</v>
          </cell>
        </row>
        <row r="1576">
          <cell r="A1576">
            <v>43760</v>
          </cell>
          <cell r="B1576" t="str">
            <v>RIB</v>
          </cell>
          <cell r="C1576"/>
          <cell r="D1576" t="str">
            <v>22gg, 34D, RIB, Santec, 68F</v>
          </cell>
          <cell r="E1576">
            <v>4.444445</v>
          </cell>
        </row>
        <row r="1577">
          <cell r="A1577">
            <v>43770</v>
          </cell>
          <cell r="B1577" t="str">
            <v>SINGLE JERSEY</v>
          </cell>
          <cell r="C1577"/>
          <cell r="D1577" t="str">
            <v>28gg, 30D, SJ, Santec</v>
          </cell>
          <cell r="E1577">
            <v>4.6685340000000002</v>
          </cell>
        </row>
        <row r="1578">
          <cell r="A1578">
            <v>43770</v>
          </cell>
          <cell r="B1578" t="str">
            <v>SINGLE JERSEY</v>
          </cell>
          <cell r="C1578"/>
          <cell r="D1578" t="str">
            <v>28gg, 30D, SJ, Santec</v>
          </cell>
          <cell r="E1578">
            <v>4.6685340000000002</v>
          </cell>
        </row>
        <row r="1579">
          <cell r="A1579">
            <v>43772</v>
          </cell>
          <cell r="B1579" t="str">
            <v>SINGLE JERSEY</v>
          </cell>
          <cell r="C1579"/>
          <cell r="D1579" t="str">
            <v>28gg, 30D, SJ, Orizio</v>
          </cell>
          <cell r="E1579">
            <v>2.4663949999999999</v>
          </cell>
        </row>
        <row r="1580">
          <cell r="A1580">
            <v>43772</v>
          </cell>
          <cell r="B1580" t="str">
            <v>SINGLE JERSEY</v>
          </cell>
          <cell r="C1580"/>
          <cell r="D1580" t="str">
            <v>28gg, 30D, SJ, Orizio</v>
          </cell>
          <cell r="E1580">
            <v>2.4663949999999999</v>
          </cell>
        </row>
        <row r="1581">
          <cell r="A1581">
            <v>43778</v>
          </cell>
          <cell r="B1581" t="str">
            <v>SINGLE JERSEY</v>
          </cell>
          <cell r="C1581"/>
          <cell r="D1581" t="str">
            <v>28gg, 30D, SJ, Orizio</v>
          </cell>
          <cell r="E1581">
            <v>2.2675740000000002</v>
          </cell>
        </row>
        <row r="1582">
          <cell r="A1582">
            <v>43778</v>
          </cell>
          <cell r="B1582" t="str">
            <v>SINGLE JERSEY</v>
          </cell>
          <cell r="C1582"/>
          <cell r="D1582" t="str">
            <v>28gg, 30D, SJ, Orizio</v>
          </cell>
          <cell r="E1582">
            <v>2.2675740000000002</v>
          </cell>
        </row>
        <row r="1583">
          <cell r="A1583">
            <v>43779</v>
          </cell>
          <cell r="B1583" t="str">
            <v>SINGLE JERSEY</v>
          </cell>
          <cell r="C1583"/>
          <cell r="D1583" t="str">
            <v>28gg, 30D, SJ, Orizio</v>
          </cell>
          <cell r="E1583">
            <v>2.3323610000000001</v>
          </cell>
        </row>
        <row r="1584">
          <cell r="A1584">
            <v>43779</v>
          </cell>
          <cell r="B1584" t="str">
            <v>SINGLE JERSEY</v>
          </cell>
          <cell r="C1584"/>
          <cell r="D1584" t="str">
            <v>28gg, 30D, SJ, Orizio</v>
          </cell>
          <cell r="E1584">
            <v>2.3323610000000001</v>
          </cell>
        </row>
        <row r="1585">
          <cell r="A1585">
            <v>43787</v>
          </cell>
          <cell r="B1585" t="str">
            <v>SINGLE JERSEY</v>
          </cell>
          <cell r="C1585"/>
          <cell r="D1585" t="str">
            <v>28gg, 30D, SJ, Orizio</v>
          </cell>
          <cell r="E1585">
            <v>9.6618359999999992</v>
          </cell>
        </row>
        <row r="1586">
          <cell r="A1586">
            <v>43788</v>
          </cell>
          <cell r="B1586" t="str">
            <v>SINGLE JERSEY</v>
          </cell>
          <cell r="C1586"/>
          <cell r="D1586" t="str">
            <v>36gg, 30D, SJ, Orizio</v>
          </cell>
          <cell r="E1586">
            <v>3.1897929999999999</v>
          </cell>
        </row>
        <row r="1587">
          <cell r="A1587">
            <v>43788</v>
          </cell>
          <cell r="B1587" t="str">
            <v>SINGLE JERSEY</v>
          </cell>
          <cell r="C1587"/>
          <cell r="D1587" t="str">
            <v>36gg, 30D, SJ, Orizio</v>
          </cell>
          <cell r="E1587">
            <v>3.1897929999999999</v>
          </cell>
        </row>
        <row r="1588">
          <cell r="A1588">
            <v>43814</v>
          </cell>
          <cell r="B1588" t="str">
            <v>SINGLE JERSEY</v>
          </cell>
          <cell r="C1588"/>
          <cell r="D1588" t="str">
            <v>28gg, 30D, SJ, Orizio</v>
          </cell>
          <cell r="E1588">
            <v>2.4663949999999999</v>
          </cell>
        </row>
        <row r="1589">
          <cell r="A1589">
            <v>43814</v>
          </cell>
          <cell r="B1589" t="str">
            <v>SINGLE JERSEY</v>
          </cell>
          <cell r="C1589"/>
          <cell r="D1589" t="str">
            <v>28gg, 30D, SJ, Orizio</v>
          </cell>
          <cell r="E1589">
            <v>2.4663949999999999</v>
          </cell>
        </row>
        <row r="1590">
          <cell r="A1590">
            <v>43815</v>
          </cell>
          <cell r="B1590" t="str">
            <v>SINGLE JERSEY</v>
          </cell>
          <cell r="C1590"/>
          <cell r="D1590" t="str">
            <v>28gg, 30D, SJ, Orizio</v>
          </cell>
          <cell r="E1590">
            <v>2.4663949999999999</v>
          </cell>
        </row>
        <row r="1591">
          <cell r="A1591">
            <v>43815</v>
          </cell>
          <cell r="B1591" t="str">
            <v>SINGLE JERSEY</v>
          </cell>
          <cell r="C1591"/>
          <cell r="D1591" t="str">
            <v>28gg, 30D, SJ, Orizio</v>
          </cell>
          <cell r="E1591">
            <v>2.4663949999999999</v>
          </cell>
        </row>
        <row r="1592">
          <cell r="A1592">
            <v>43823</v>
          </cell>
          <cell r="B1592" t="str">
            <v>SINGLE JERSEY</v>
          </cell>
          <cell r="C1592"/>
          <cell r="D1592" t="str">
            <v>28gg, 30D, SJ, Orizio</v>
          </cell>
          <cell r="E1592">
            <v>2.2675740000000002</v>
          </cell>
        </row>
        <row r="1593">
          <cell r="A1593">
            <v>43823</v>
          </cell>
          <cell r="B1593" t="str">
            <v>SINGLE JERSEY</v>
          </cell>
          <cell r="C1593"/>
          <cell r="D1593" t="str">
            <v>28gg, 30D, SJ, Orizio</v>
          </cell>
          <cell r="E1593">
            <v>2.2675740000000002</v>
          </cell>
        </row>
        <row r="1594">
          <cell r="A1594">
            <v>43824</v>
          </cell>
          <cell r="B1594" t="str">
            <v>SINGLE JERSEY</v>
          </cell>
          <cell r="C1594"/>
          <cell r="D1594" t="str">
            <v>28gg, 30D, SJ, Orizio</v>
          </cell>
          <cell r="E1594">
            <v>2.3060070000000001</v>
          </cell>
        </row>
        <row r="1595">
          <cell r="A1595">
            <v>43824</v>
          </cell>
          <cell r="B1595" t="str">
            <v>SINGLE JERSEY</v>
          </cell>
          <cell r="C1595"/>
          <cell r="D1595" t="str">
            <v>28gg, 30D, SJ, Orizio</v>
          </cell>
          <cell r="E1595">
            <v>2.3060070000000001</v>
          </cell>
        </row>
        <row r="1596">
          <cell r="A1596">
            <v>43827</v>
          </cell>
          <cell r="B1596" t="str">
            <v>SINGLE JERSEY</v>
          </cell>
          <cell r="C1596"/>
          <cell r="D1596" t="str">
            <v>28gg, 30D, SJ, Orizio</v>
          </cell>
          <cell r="E1596">
            <v>2.9563929999999998</v>
          </cell>
        </row>
        <row r="1597">
          <cell r="A1597">
            <v>43827</v>
          </cell>
          <cell r="B1597" t="str">
            <v>SINGLE JERSEY</v>
          </cell>
          <cell r="C1597"/>
          <cell r="D1597" t="str">
            <v>28gg, 30D, SJ, Orizio</v>
          </cell>
          <cell r="E1597">
            <v>2.9563929999999998</v>
          </cell>
        </row>
        <row r="1598">
          <cell r="A1598">
            <v>43828</v>
          </cell>
          <cell r="B1598" t="str">
            <v>SINGLE JERSEY</v>
          </cell>
          <cell r="C1598"/>
          <cell r="D1598" t="str">
            <v>28gg, 30D, SJ, Santec</v>
          </cell>
          <cell r="E1598">
            <v>4.4923630000000001</v>
          </cell>
        </row>
        <row r="1599">
          <cell r="A1599">
            <v>43828</v>
          </cell>
          <cell r="B1599" t="str">
            <v>SINGLE JERSEY</v>
          </cell>
          <cell r="C1599"/>
          <cell r="D1599" t="str">
            <v>28gg, 30D, SJ, Santec</v>
          </cell>
          <cell r="E1599">
            <v>4.4923630000000001</v>
          </cell>
        </row>
        <row r="1600">
          <cell r="A1600">
            <v>43829</v>
          </cell>
          <cell r="B1600" t="str">
            <v>SINGLE JERSEY</v>
          </cell>
          <cell r="C1600"/>
          <cell r="D1600" t="str">
            <v>28gg, 30D, SJ, Santec</v>
          </cell>
          <cell r="E1600">
            <v>4.4923630000000001</v>
          </cell>
        </row>
        <row r="1601">
          <cell r="A1601">
            <v>43829</v>
          </cell>
          <cell r="B1601" t="str">
            <v>SINGLE JERSEY</v>
          </cell>
          <cell r="C1601"/>
          <cell r="D1601" t="str">
            <v>28gg, 30D, SJ, Santec</v>
          </cell>
          <cell r="E1601">
            <v>4.4923630000000001</v>
          </cell>
        </row>
        <row r="1602">
          <cell r="A1602">
            <v>43830</v>
          </cell>
          <cell r="B1602" t="str">
            <v>SINGLE JERSEY</v>
          </cell>
          <cell r="C1602"/>
          <cell r="D1602" t="str">
            <v>28gg, 30D, SJ, Santec</v>
          </cell>
          <cell r="E1602">
            <v>4.4923630000000001</v>
          </cell>
        </row>
        <row r="1603">
          <cell r="A1603">
            <v>43830</v>
          </cell>
          <cell r="B1603" t="str">
            <v>SINGLE JERSEY</v>
          </cell>
          <cell r="C1603"/>
          <cell r="D1603" t="str">
            <v>28gg, 30D, SJ, Santec</v>
          </cell>
          <cell r="E1603">
            <v>4.4923630000000001</v>
          </cell>
        </row>
        <row r="1604">
          <cell r="A1604">
            <v>43831</v>
          </cell>
          <cell r="B1604" t="str">
            <v>SINGLE JERSEY</v>
          </cell>
          <cell r="C1604"/>
          <cell r="D1604" t="str">
            <v>28gg, 30D, SJ, Santec</v>
          </cell>
          <cell r="E1604">
            <v>4.4923630000000001</v>
          </cell>
        </row>
        <row r="1605">
          <cell r="A1605">
            <v>43831</v>
          </cell>
          <cell r="B1605" t="str">
            <v>SINGLE JERSEY</v>
          </cell>
          <cell r="C1605"/>
          <cell r="D1605" t="str">
            <v>28gg, 30D, SJ, Santec</v>
          </cell>
          <cell r="E1605">
            <v>4.4923630000000001</v>
          </cell>
        </row>
        <row r="1606">
          <cell r="A1606">
            <v>43832</v>
          </cell>
          <cell r="B1606" t="str">
            <v>SINGLE JERSEY</v>
          </cell>
          <cell r="C1606"/>
          <cell r="D1606" t="str">
            <v>28gg, 30D, SJ, Santec</v>
          </cell>
          <cell r="E1606">
            <v>4.4923630000000001</v>
          </cell>
        </row>
        <row r="1607">
          <cell r="A1607">
            <v>43832</v>
          </cell>
          <cell r="B1607" t="str">
            <v>SINGLE JERSEY</v>
          </cell>
          <cell r="C1607"/>
          <cell r="D1607" t="str">
            <v>28gg, 30D, SJ, Santec</v>
          </cell>
          <cell r="E1607">
            <v>4.4923630000000001</v>
          </cell>
        </row>
        <row r="1608">
          <cell r="A1608">
            <v>43833</v>
          </cell>
          <cell r="B1608" t="str">
            <v>SINGLE JERSEY</v>
          </cell>
          <cell r="C1608"/>
          <cell r="D1608" t="str">
            <v>28gg, 30D, SJ, Santec</v>
          </cell>
          <cell r="E1608">
            <v>4.4923630000000001</v>
          </cell>
        </row>
        <row r="1609">
          <cell r="A1609">
            <v>43833</v>
          </cell>
          <cell r="B1609" t="str">
            <v>SINGLE JERSEY</v>
          </cell>
          <cell r="C1609"/>
          <cell r="D1609" t="str">
            <v>28gg, 30D, SJ, Santec</v>
          </cell>
          <cell r="E1609">
            <v>4.4923630000000001</v>
          </cell>
        </row>
        <row r="1610">
          <cell r="A1610">
            <v>43834</v>
          </cell>
          <cell r="B1610" t="str">
            <v>SINGLE JERSEY</v>
          </cell>
          <cell r="C1610"/>
          <cell r="D1610" t="str">
            <v>28gg, 30D, SJ, Orizio</v>
          </cell>
          <cell r="E1610">
            <v>2.3323610000000001</v>
          </cell>
        </row>
        <row r="1611">
          <cell r="A1611">
            <v>43834</v>
          </cell>
          <cell r="B1611" t="str">
            <v>SINGLE JERSEY</v>
          </cell>
          <cell r="C1611"/>
          <cell r="D1611" t="str">
            <v>28gg, 30D, SJ, Orizio</v>
          </cell>
          <cell r="E1611">
            <v>2.3323610000000001</v>
          </cell>
        </row>
        <row r="1612">
          <cell r="A1612">
            <v>43849</v>
          </cell>
          <cell r="B1612" t="str">
            <v>SINGLE JERSEY</v>
          </cell>
          <cell r="C1612"/>
          <cell r="D1612" t="str">
            <v>28gg, 30D, SJ, Orizio</v>
          </cell>
          <cell r="E1612">
            <v>4.2462840000000002</v>
          </cell>
        </row>
        <row r="1613">
          <cell r="A1613">
            <v>43849</v>
          </cell>
          <cell r="B1613" t="str">
            <v>SINGLE JERSEY</v>
          </cell>
          <cell r="C1613"/>
          <cell r="D1613" t="str">
            <v>28gg, 30D, SJ, Orizio</v>
          </cell>
          <cell r="E1613">
            <v>4.2462840000000002</v>
          </cell>
        </row>
        <row r="1614">
          <cell r="A1614">
            <v>43863</v>
          </cell>
          <cell r="B1614" t="str">
            <v>SINGLE JERSEY</v>
          </cell>
          <cell r="C1614"/>
          <cell r="D1614" t="str">
            <v>28gg, 30D, SJ, Orizio</v>
          </cell>
          <cell r="E1614">
            <v>4.0816330000000001</v>
          </cell>
        </row>
        <row r="1615">
          <cell r="A1615">
            <v>43869</v>
          </cell>
          <cell r="B1615" t="str">
            <v>SINGLE JERSEY</v>
          </cell>
          <cell r="C1615"/>
          <cell r="D1615" t="str">
            <v>28gg, 30D, SJ, Santec</v>
          </cell>
          <cell r="E1615">
            <v>4.4923630000000001</v>
          </cell>
        </row>
        <row r="1616">
          <cell r="A1616">
            <v>43869</v>
          </cell>
          <cell r="B1616" t="str">
            <v>SINGLE JERSEY</v>
          </cell>
          <cell r="C1616"/>
          <cell r="D1616" t="str">
            <v>28gg, 30D, SJ, Santec</v>
          </cell>
          <cell r="E1616">
            <v>4.4923630000000001</v>
          </cell>
        </row>
        <row r="1617">
          <cell r="A1617">
            <v>43870</v>
          </cell>
          <cell r="B1617" t="str">
            <v>SINGLE JERSEY</v>
          </cell>
          <cell r="C1617"/>
          <cell r="D1617" t="str">
            <v>28gg, 30D, SJ, Orizio</v>
          </cell>
          <cell r="E1617">
            <v>4.0816330000000001</v>
          </cell>
        </row>
        <row r="1618">
          <cell r="A1618">
            <v>43871</v>
          </cell>
          <cell r="B1618" t="str">
            <v>SINGLE JERSEY</v>
          </cell>
          <cell r="C1618"/>
          <cell r="D1618" t="str">
            <v>28gg, 30D, SJ, Santec</v>
          </cell>
          <cell r="E1618">
            <v>3.3233630000000001</v>
          </cell>
        </row>
        <row r="1619">
          <cell r="A1619">
            <v>43871</v>
          </cell>
          <cell r="B1619" t="str">
            <v>SINGLE JERSEY</v>
          </cell>
          <cell r="C1619"/>
          <cell r="D1619" t="str">
            <v>28gg, 30D, SJ, Santec</v>
          </cell>
          <cell r="E1619">
            <v>3.3233630000000001</v>
          </cell>
        </row>
        <row r="1620">
          <cell r="A1620">
            <v>43875</v>
          </cell>
          <cell r="B1620" t="str">
            <v>SINGLE JERSEY</v>
          </cell>
          <cell r="C1620"/>
          <cell r="D1620" t="str">
            <v>28gg, 30D, SJ, Orizio</v>
          </cell>
          <cell r="E1620">
            <v>3.1897929999999999</v>
          </cell>
        </row>
        <row r="1621">
          <cell r="A1621">
            <v>43875</v>
          </cell>
          <cell r="B1621" t="str">
            <v>SINGLE JERSEY</v>
          </cell>
          <cell r="C1621"/>
          <cell r="D1621" t="str">
            <v>28gg, 30D, SJ, Orizio</v>
          </cell>
          <cell r="E1621">
            <v>3.1897929999999999</v>
          </cell>
        </row>
        <row r="1622">
          <cell r="A1622">
            <v>43876</v>
          </cell>
          <cell r="B1622" t="str">
            <v>SINGLE JERSEY</v>
          </cell>
          <cell r="C1622"/>
          <cell r="D1622" t="str">
            <v>28gg, 30D, SJ, Santec</v>
          </cell>
          <cell r="E1622">
            <v>4.3290040000000003</v>
          </cell>
        </row>
        <row r="1623">
          <cell r="A1623">
            <v>43876</v>
          </cell>
          <cell r="B1623" t="str">
            <v>SINGLE JERSEY</v>
          </cell>
          <cell r="C1623"/>
          <cell r="D1623" t="str">
            <v>28gg, 30D, SJ, Santec</v>
          </cell>
          <cell r="E1623">
            <v>4.3290040000000003</v>
          </cell>
        </row>
        <row r="1624">
          <cell r="A1624">
            <v>43877</v>
          </cell>
          <cell r="B1624" t="str">
            <v>SINGLE JERSEY</v>
          </cell>
          <cell r="C1624"/>
          <cell r="D1624" t="str">
            <v>28gg, 30D, SJ, Santec</v>
          </cell>
          <cell r="E1624">
            <v>4.3290040000000003</v>
          </cell>
        </row>
        <row r="1625">
          <cell r="A1625">
            <v>43877</v>
          </cell>
          <cell r="B1625" t="str">
            <v>SINGLE JERSEY</v>
          </cell>
          <cell r="C1625"/>
          <cell r="D1625" t="str">
            <v>28gg, 30D, SJ, Santec</v>
          </cell>
          <cell r="E1625">
            <v>4.3290040000000003</v>
          </cell>
        </row>
        <row r="1626">
          <cell r="A1626">
            <v>43878</v>
          </cell>
          <cell r="B1626" t="str">
            <v>SINGLE JERSEY</v>
          </cell>
          <cell r="C1626"/>
          <cell r="D1626" t="str">
            <v>28gg, 30D, SJ, Orizio</v>
          </cell>
          <cell r="E1626">
            <v>2.3809520000000002</v>
          </cell>
        </row>
        <row r="1627">
          <cell r="A1627">
            <v>43878</v>
          </cell>
          <cell r="B1627" t="str">
            <v>SINGLE JERSEY</v>
          </cell>
          <cell r="C1627"/>
          <cell r="D1627" t="str">
            <v>28gg, 30D, SJ, Orizio</v>
          </cell>
          <cell r="E1627">
            <v>2.3809520000000002</v>
          </cell>
        </row>
        <row r="1628">
          <cell r="A1628">
            <v>43879</v>
          </cell>
          <cell r="B1628" t="str">
            <v>SINGLE JERSEY</v>
          </cell>
          <cell r="C1628"/>
          <cell r="D1628" t="str">
            <v>28gg, 30D, SJ, Orizio</v>
          </cell>
          <cell r="E1628">
            <v>2.3809520000000002</v>
          </cell>
        </row>
        <row r="1629">
          <cell r="A1629">
            <v>43879</v>
          </cell>
          <cell r="B1629" t="str">
            <v>SINGLE JERSEY</v>
          </cell>
          <cell r="C1629"/>
          <cell r="D1629" t="str">
            <v>28gg, 30D, SJ, Orizio</v>
          </cell>
          <cell r="E1629">
            <v>2.3809520000000002</v>
          </cell>
        </row>
        <row r="1630">
          <cell r="A1630">
            <v>43880</v>
          </cell>
          <cell r="B1630" t="str">
            <v>SINGLE JERSEY</v>
          </cell>
          <cell r="C1630"/>
          <cell r="D1630" t="str">
            <v>28gg, 30D, SJ, Santec</v>
          </cell>
          <cell r="E1630">
            <v>4.6685340000000002</v>
          </cell>
        </row>
        <row r="1631">
          <cell r="A1631">
            <v>43880</v>
          </cell>
          <cell r="B1631" t="str">
            <v>SINGLE JERSEY</v>
          </cell>
          <cell r="C1631"/>
          <cell r="D1631" t="str">
            <v>28gg, 30D, SJ, Santec</v>
          </cell>
          <cell r="E1631">
            <v>4.6685340000000002</v>
          </cell>
        </row>
        <row r="1632">
          <cell r="A1632">
            <v>43882</v>
          </cell>
          <cell r="B1632" t="str">
            <v>SINGLE JERSEY</v>
          </cell>
          <cell r="C1632"/>
          <cell r="D1632" t="str">
            <v>28gg, 30D, SJ, Orizio</v>
          </cell>
          <cell r="E1632">
            <v>5.4466229999999998</v>
          </cell>
        </row>
        <row r="1633">
          <cell r="A1633">
            <v>43890</v>
          </cell>
          <cell r="B1633" t="str">
            <v>SINGLE JERSEY</v>
          </cell>
          <cell r="C1633"/>
          <cell r="D1633" t="str">
            <v>28gg, 30D, SJ, Orizio</v>
          </cell>
          <cell r="E1633">
            <v>5.4466229999999998</v>
          </cell>
        </row>
        <row r="1634">
          <cell r="A1634">
            <v>43891</v>
          </cell>
          <cell r="B1634" t="str">
            <v>SINGLE JERSEY</v>
          </cell>
          <cell r="C1634"/>
          <cell r="D1634" t="str">
            <v>28gg, 30D, SJ, Orizio</v>
          </cell>
          <cell r="E1634">
            <v>5.4466229999999998</v>
          </cell>
        </row>
        <row r="1635">
          <cell r="A1635">
            <v>43894</v>
          </cell>
          <cell r="B1635" t="str">
            <v>SINGLE JERSEY</v>
          </cell>
          <cell r="C1635"/>
          <cell r="D1635" t="str">
            <v>28gg, 30D, SJ, Santec</v>
          </cell>
          <cell r="E1635">
            <v>3.3233630000000001</v>
          </cell>
        </row>
        <row r="1636">
          <cell r="A1636">
            <v>43894</v>
          </cell>
          <cell r="B1636" t="str">
            <v>SINGLE JERSEY</v>
          </cell>
          <cell r="C1636"/>
          <cell r="D1636" t="str">
            <v>28gg, 30D, SJ, Santec</v>
          </cell>
          <cell r="E1636">
            <v>3.3233630000000001</v>
          </cell>
        </row>
        <row r="1637">
          <cell r="A1637">
            <v>43895</v>
          </cell>
          <cell r="B1637" t="str">
            <v>SINGLE JERSEY</v>
          </cell>
          <cell r="C1637"/>
          <cell r="D1637" t="str">
            <v>28gg, 30D, SJ, Orizio</v>
          </cell>
          <cell r="E1637">
            <v>2.3323610000000001</v>
          </cell>
        </row>
        <row r="1638">
          <cell r="A1638">
            <v>43895</v>
          </cell>
          <cell r="B1638" t="str">
            <v>SINGLE JERSEY</v>
          </cell>
          <cell r="C1638"/>
          <cell r="D1638" t="str">
            <v>28gg, 30D, SJ, Orizio</v>
          </cell>
          <cell r="E1638">
            <v>2.3323610000000001</v>
          </cell>
        </row>
        <row r="1639">
          <cell r="A1639">
            <v>43927</v>
          </cell>
          <cell r="B1639" t="str">
            <v>SINGLE JERSEY</v>
          </cell>
          <cell r="C1639"/>
          <cell r="D1639" t="str">
            <v>28gg, 30D, SJ, Orizio</v>
          </cell>
          <cell r="E1639">
            <v>2.3323610000000001</v>
          </cell>
        </row>
        <row r="1640">
          <cell r="A1640">
            <v>43927</v>
          </cell>
          <cell r="B1640" t="str">
            <v>SINGLE JERSEY</v>
          </cell>
          <cell r="C1640"/>
          <cell r="D1640" t="str">
            <v>28gg, 30D, SJ, Orizio</v>
          </cell>
          <cell r="E1640">
            <v>2.3323610000000001</v>
          </cell>
        </row>
        <row r="1641">
          <cell r="A1641">
            <v>43979</v>
          </cell>
          <cell r="B1641" t="str">
            <v>SINGLE JERSEY</v>
          </cell>
          <cell r="C1641"/>
          <cell r="D1641" t="str">
            <v>28gg, 30D, SJ, Orizio</v>
          </cell>
          <cell r="E1641">
            <v>2.9563929999999998</v>
          </cell>
        </row>
        <row r="1642">
          <cell r="A1642">
            <v>43979</v>
          </cell>
          <cell r="B1642" t="str">
            <v>SINGLE JERSEY</v>
          </cell>
          <cell r="C1642"/>
          <cell r="D1642" t="str">
            <v>28gg, 30D, SJ, Orizio</v>
          </cell>
          <cell r="E1642">
            <v>2.9563929999999998</v>
          </cell>
        </row>
        <row r="1643">
          <cell r="A1643">
            <v>44011</v>
          </cell>
          <cell r="B1643" t="str">
            <v>SINGLE JERSEY</v>
          </cell>
          <cell r="C1643"/>
          <cell r="D1643" t="str">
            <v>28gg, 30D, SJ, Orizio</v>
          </cell>
          <cell r="E1643">
            <v>2.3323610000000001</v>
          </cell>
        </row>
        <row r="1644">
          <cell r="A1644">
            <v>44011</v>
          </cell>
          <cell r="B1644" t="str">
            <v>SINGLE JERSEY</v>
          </cell>
          <cell r="C1644"/>
          <cell r="D1644" t="str">
            <v>28gg, 30D, SJ, Orizio</v>
          </cell>
          <cell r="E1644">
            <v>2.3323610000000001</v>
          </cell>
        </row>
        <row r="1645">
          <cell r="A1645">
            <v>44012</v>
          </cell>
          <cell r="B1645" t="str">
            <v>SINGLE JERSEY</v>
          </cell>
          <cell r="C1645"/>
          <cell r="D1645" t="str">
            <v>28gg, 30D, SJ, Orizio</v>
          </cell>
          <cell r="E1645">
            <v>2.3323610000000001</v>
          </cell>
        </row>
        <row r="1646">
          <cell r="A1646">
            <v>44012</v>
          </cell>
          <cell r="B1646" t="str">
            <v>SINGLE JERSEY</v>
          </cell>
          <cell r="C1646"/>
          <cell r="D1646" t="str">
            <v>28gg, 30D, SJ, Orizio</v>
          </cell>
          <cell r="E1646">
            <v>2.3323610000000001</v>
          </cell>
        </row>
        <row r="1647">
          <cell r="A1647">
            <v>44015</v>
          </cell>
          <cell r="B1647" t="str">
            <v>SINGLE JERSEY</v>
          </cell>
          <cell r="C1647"/>
          <cell r="D1647" t="str">
            <v>28gg, 30D, SJ, Santec</v>
          </cell>
          <cell r="E1647">
            <v>4.6685340000000002</v>
          </cell>
        </row>
        <row r="1648">
          <cell r="A1648">
            <v>44015</v>
          </cell>
          <cell r="B1648" t="str">
            <v>SINGLE JERSEY</v>
          </cell>
          <cell r="C1648"/>
          <cell r="D1648" t="str">
            <v>28gg, 30D, SJ, Santec</v>
          </cell>
          <cell r="E1648">
            <v>4.6685340000000002</v>
          </cell>
        </row>
        <row r="1649">
          <cell r="A1649">
            <v>44059</v>
          </cell>
          <cell r="B1649" t="str">
            <v>SINGLE JERSEY</v>
          </cell>
          <cell r="C1649"/>
          <cell r="D1649" t="str">
            <v>28gg, 30D, SJ, Orizio</v>
          </cell>
          <cell r="E1649">
            <v>3.4013610000000001</v>
          </cell>
        </row>
        <row r="1650">
          <cell r="A1650">
            <v>44059</v>
          </cell>
          <cell r="B1650" t="str">
            <v>SINGLE JERSEY</v>
          </cell>
          <cell r="C1650"/>
          <cell r="D1650" t="str">
            <v>28gg, 30D, SJ, Orizio</v>
          </cell>
          <cell r="E1650">
            <v>3.4013610000000001</v>
          </cell>
        </row>
        <row r="1651">
          <cell r="A1651">
            <v>44059</v>
          </cell>
          <cell r="B1651" t="str">
            <v>SINGLE JERSEY</v>
          </cell>
          <cell r="C1651"/>
          <cell r="D1651" t="str">
            <v>28gg, 30D, SJ, Orizio</v>
          </cell>
          <cell r="E1651">
            <v>3.4013610000000001</v>
          </cell>
        </row>
        <row r="1652">
          <cell r="A1652">
            <v>44061</v>
          </cell>
          <cell r="B1652" t="str">
            <v>SINGLE JERSEY</v>
          </cell>
          <cell r="C1652"/>
          <cell r="D1652" t="str">
            <v>28gg, 30D, SJ, Santec</v>
          </cell>
          <cell r="E1652">
            <v>4.3290040000000003</v>
          </cell>
        </row>
        <row r="1653">
          <cell r="A1653">
            <v>44061</v>
          </cell>
          <cell r="B1653" t="str">
            <v>SINGLE JERSEY</v>
          </cell>
          <cell r="C1653"/>
          <cell r="D1653" t="str">
            <v>28gg, 30D, SJ, Santec</v>
          </cell>
          <cell r="E1653">
            <v>4.3290040000000003</v>
          </cell>
        </row>
        <row r="1654">
          <cell r="A1654">
            <v>44065</v>
          </cell>
          <cell r="B1654" t="str">
            <v>SINGLE JERSEY</v>
          </cell>
          <cell r="C1654"/>
          <cell r="D1654" t="str">
            <v>28gg, 30D, SJ, Orizio</v>
          </cell>
          <cell r="E1654">
            <v>2.2675740000000002</v>
          </cell>
        </row>
        <row r="1655">
          <cell r="A1655">
            <v>44065</v>
          </cell>
          <cell r="B1655" t="str">
            <v>SINGLE JERSEY</v>
          </cell>
          <cell r="C1655"/>
          <cell r="D1655" t="str">
            <v>28gg, 30D, SJ, Orizio</v>
          </cell>
          <cell r="E1655">
            <v>2.2675740000000002</v>
          </cell>
        </row>
        <row r="1656">
          <cell r="A1656">
            <v>44066</v>
          </cell>
          <cell r="B1656" t="str">
            <v>SINGLE JERSEY</v>
          </cell>
          <cell r="C1656"/>
          <cell r="D1656" t="str">
            <v>28gg, 30D, SJ, Orizio</v>
          </cell>
          <cell r="E1656">
            <v>2.2675740000000002</v>
          </cell>
        </row>
        <row r="1657">
          <cell r="A1657">
            <v>44066</v>
          </cell>
          <cell r="B1657" t="str">
            <v>SINGLE JERSEY</v>
          </cell>
          <cell r="C1657"/>
          <cell r="D1657" t="str">
            <v>28gg, 30D, SJ, Orizio</v>
          </cell>
          <cell r="E1657">
            <v>2.2675740000000002</v>
          </cell>
        </row>
        <row r="1658">
          <cell r="A1658">
            <v>44069</v>
          </cell>
          <cell r="B1658" t="str">
            <v>SINGLE JERSEY</v>
          </cell>
          <cell r="C1658"/>
          <cell r="D1658" t="str">
            <v>28gg, 30D, SJ, Orizio</v>
          </cell>
          <cell r="E1658">
            <v>4.0816330000000001</v>
          </cell>
        </row>
        <row r="1659">
          <cell r="A1659">
            <v>44075</v>
          </cell>
          <cell r="B1659" t="str">
            <v>SINGLE JERSEY</v>
          </cell>
          <cell r="C1659"/>
          <cell r="D1659" t="str">
            <v>28gg, 30D, SJ, Santec</v>
          </cell>
          <cell r="E1659">
            <v>2.9069769999999999</v>
          </cell>
        </row>
        <row r="1660">
          <cell r="A1660">
            <v>44075</v>
          </cell>
          <cell r="B1660" t="str">
            <v>SINGLE JERSEY</v>
          </cell>
          <cell r="C1660"/>
          <cell r="D1660" t="str">
            <v>28gg, 30D, SJ, Santec</v>
          </cell>
          <cell r="E1660">
            <v>2.9069769999999999</v>
          </cell>
        </row>
        <row r="1661">
          <cell r="A1661">
            <v>44077</v>
          </cell>
          <cell r="B1661" t="str">
            <v>RIB</v>
          </cell>
          <cell r="C1661"/>
          <cell r="D1661" t="str">
            <v>18gg, 34D, RIB, Santec, 68F</v>
          </cell>
          <cell r="E1661">
            <v>2.9209870000000002</v>
          </cell>
        </row>
        <row r="1662">
          <cell r="A1662">
            <v>44077</v>
          </cell>
          <cell r="B1662" t="str">
            <v>RIB</v>
          </cell>
          <cell r="C1662"/>
          <cell r="D1662" t="str">
            <v>18gg, 34D, RIB, Santec, 68F</v>
          </cell>
          <cell r="E1662">
            <v>2.9209870000000002</v>
          </cell>
        </row>
        <row r="1663">
          <cell r="A1663">
            <v>44079</v>
          </cell>
          <cell r="B1663" t="str">
            <v>SINGLE JERSEY</v>
          </cell>
          <cell r="C1663"/>
          <cell r="D1663" t="str">
            <v>28gg, 30D, SJ, Orizio</v>
          </cell>
          <cell r="E1663">
            <v>3.1897929999999999</v>
          </cell>
        </row>
        <row r="1664">
          <cell r="A1664">
            <v>44079</v>
          </cell>
          <cell r="B1664" t="str">
            <v>SINGLE JERSEY</v>
          </cell>
          <cell r="C1664"/>
          <cell r="D1664" t="str">
            <v>28gg, 30D, SJ, Orizio</v>
          </cell>
          <cell r="E1664">
            <v>3.1897929999999999</v>
          </cell>
        </row>
        <row r="1665">
          <cell r="A1665">
            <v>44081</v>
          </cell>
          <cell r="B1665" t="str">
            <v>SINGLE JERSEY</v>
          </cell>
          <cell r="C1665"/>
          <cell r="D1665" t="str">
            <v>28gg, 30D, SJ, Santec</v>
          </cell>
          <cell r="E1665">
            <v>3.8343560000000001</v>
          </cell>
        </row>
        <row r="1666">
          <cell r="A1666">
            <v>44081</v>
          </cell>
          <cell r="B1666" t="str">
            <v>SINGLE JERSEY</v>
          </cell>
          <cell r="C1666"/>
          <cell r="D1666" t="str">
            <v>28gg, 30D, SJ, Santec</v>
          </cell>
          <cell r="E1666">
            <v>3.8343560000000001</v>
          </cell>
        </row>
        <row r="1667">
          <cell r="A1667">
            <v>44082</v>
          </cell>
          <cell r="B1667" t="str">
            <v>SINGLE JERSEY</v>
          </cell>
          <cell r="C1667"/>
          <cell r="D1667" t="str">
            <v>28gg, 30D, SJ, Santec</v>
          </cell>
          <cell r="E1667">
            <v>3.8343560000000001</v>
          </cell>
        </row>
        <row r="1668">
          <cell r="A1668">
            <v>44082</v>
          </cell>
          <cell r="B1668" t="str">
            <v>SINGLE JERSEY</v>
          </cell>
          <cell r="C1668"/>
          <cell r="D1668" t="str">
            <v>28gg, 30D, SJ, Santec</v>
          </cell>
          <cell r="E1668">
            <v>3.8343560000000001</v>
          </cell>
        </row>
        <row r="1669">
          <cell r="A1669">
            <v>44094</v>
          </cell>
          <cell r="B1669" t="str">
            <v>SINGLE JERSEY</v>
          </cell>
          <cell r="C1669"/>
          <cell r="D1669" t="str">
            <v>28gg, 30D, SJ, Orizio</v>
          </cell>
          <cell r="E1669">
            <v>2.3869199999999999</v>
          </cell>
        </row>
        <row r="1670">
          <cell r="A1670">
            <v>44094</v>
          </cell>
          <cell r="B1670" t="str">
            <v>SINGLE JERSEY</v>
          </cell>
          <cell r="C1670"/>
          <cell r="D1670" t="str">
            <v>28gg, 30D, SJ, Orizio</v>
          </cell>
          <cell r="E1670">
            <v>2.3869199999999999</v>
          </cell>
        </row>
        <row r="1671">
          <cell r="A1671">
            <v>44112</v>
          </cell>
          <cell r="B1671" t="str">
            <v>SINGLE JERSEY</v>
          </cell>
          <cell r="C1671"/>
          <cell r="D1671" t="str">
            <v>20gg, 30D, SJ, Orizio</v>
          </cell>
          <cell r="E1671">
            <v>3.7037040000000001</v>
          </cell>
        </row>
        <row r="1672">
          <cell r="A1672">
            <v>44113</v>
          </cell>
          <cell r="B1672" t="str">
            <v>SINGLE JERSEY</v>
          </cell>
          <cell r="C1672"/>
          <cell r="D1672" t="str">
            <v>28gg, 30D, SJ, Santec</v>
          </cell>
          <cell r="E1672">
            <v>3.9808919999999999</v>
          </cell>
        </row>
        <row r="1673">
          <cell r="A1673">
            <v>44113</v>
          </cell>
          <cell r="B1673" t="str">
            <v>SINGLE JERSEY</v>
          </cell>
          <cell r="C1673"/>
          <cell r="D1673" t="str">
            <v>28gg, 30D, SJ, Santec</v>
          </cell>
          <cell r="E1673">
            <v>3.9808919999999999</v>
          </cell>
        </row>
        <row r="1674">
          <cell r="A1674">
            <v>44115</v>
          </cell>
          <cell r="B1674" t="str">
            <v>SINGLE JERSEY</v>
          </cell>
          <cell r="C1674"/>
          <cell r="D1674" t="str">
            <v>28gg, 30D, SJ, Santec</v>
          </cell>
          <cell r="E1674">
            <v>3.9808919999999999</v>
          </cell>
        </row>
        <row r="1675">
          <cell r="A1675">
            <v>44115</v>
          </cell>
          <cell r="B1675" t="str">
            <v>SINGLE JERSEY</v>
          </cell>
          <cell r="C1675"/>
          <cell r="D1675" t="str">
            <v>28gg, 30D, SJ, Santec</v>
          </cell>
          <cell r="E1675">
            <v>3.9808919999999999</v>
          </cell>
        </row>
        <row r="1676">
          <cell r="A1676">
            <v>44124</v>
          </cell>
          <cell r="B1676" t="str">
            <v>SINGLE JERSEY</v>
          </cell>
          <cell r="C1676"/>
          <cell r="D1676" t="str">
            <v>18gg, 30D, SJ, Orizio</v>
          </cell>
          <cell r="E1676">
            <v>3.0234320000000001</v>
          </cell>
        </row>
        <row r="1677">
          <cell r="A1677">
            <v>44125</v>
          </cell>
          <cell r="B1677" t="str">
            <v>SINGLE JERSEY</v>
          </cell>
          <cell r="C1677"/>
          <cell r="D1677" t="str">
            <v>18gg, 30D, SJ, Orizio</v>
          </cell>
          <cell r="E1677">
            <v>3.0234320000000001</v>
          </cell>
        </row>
        <row r="1678">
          <cell r="A1678">
            <v>44126</v>
          </cell>
          <cell r="B1678" t="str">
            <v>RIB</v>
          </cell>
          <cell r="C1678"/>
          <cell r="D1678" t="str">
            <v>15gg, 34D, RIB, Santec</v>
          </cell>
          <cell r="E1678">
            <v>1.984127</v>
          </cell>
        </row>
        <row r="1679">
          <cell r="A1679">
            <v>44127</v>
          </cell>
          <cell r="B1679" t="str">
            <v>RIB</v>
          </cell>
          <cell r="C1679"/>
          <cell r="D1679" t="str">
            <v>15gg, 34D, RIB, Santec</v>
          </cell>
          <cell r="E1679">
            <v>1.984127</v>
          </cell>
        </row>
        <row r="1680">
          <cell r="A1680">
            <v>44141</v>
          </cell>
          <cell r="B1680" t="str">
            <v>SINGLE JERSEY</v>
          </cell>
          <cell r="C1680"/>
          <cell r="D1680" t="str">
            <v>28gg, 30D, SJ, Orizio</v>
          </cell>
          <cell r="E1680">
            <v>5.4010259999999999</v>
          </cell>
        </row>
        <row r="1681">
          <cell r="A1681">
            <v>44141</v>
          </cell>
          <cell r="B1681" t="str">
            <v>SINGLE JERSEY</v>
          </cell>
          <cell r="C1681"/>
          <cell r="D1681" t="str">
            <v>28gg, 30D, SJ, Orizio</v>
          </cell>
          <cell r="E1681">
            <v>5.4010259999999999</v>
          </cell>
        </row>
        <row r="1682">
          <cell r="A1682">
            <v>44142</v>
          </cell>
          <cell r="B1682" t="str">
            <v>RIB</v>
          </cell>
          <cell r="C1682"/>
          <cell r="D1682" t="str">
            <v>20gg, 34D, RIB, Santec, 68F</v>
          </cell>
          <cell r="E1682">
            <v>3.5650620000000002</v>
          </cell>
        </row>
        <row r="1683">
          <cell r="A1683">
            <v>44168</v>
          </cell>
          <cell r="B1683" t="str">
            <v>SINGLE JERSEY</v>
          </cell>
          <cell r="C1683"/>
          <cell r="D1683" t="str">
            <v>28gg, 30D, SJ, Orizio</v>
          </cell>
          <cell r="E1683">
            <v>3.1897929999999999</v>
          </cell>
        </row>
        <row r="1684">
          <cell r="A1684">
            <v>44168</v>
          </cell>
          <cell r="B1684" t="str">
            <v>SINGLE JERSEY</v>
          </cell>
          <cell r="C1684"/>
          <cell r="D1684" t="str">
            <v>28gg, 30D, SJ, Orizio</v>
          </cell>
          <cell r="E1684">
            <v>3.1897929999999999</v>
          </cell>
        </row>
        <row r="1685">
          <cell r="A1685">
            <v>44181</v>
          </cell>
          <cell r="B1685" t="str">
            <v>SINGLE JERSEY</v>
          </cell>
          <cell r="C1685"/>
          <cell r="D1685" t="str">
            <v>28gg, 30D, SJ, Orizio</v>
          </cell>
          <cell r="E1685">
            <v>3.1897929999999999</v>
          </cell>
        </row>
        <row r="1686">
          <cell r="A1686">
            <v>44181</v>
          </cell>
          <cell r="B1686" t="str">
            <v>SINGLE JERSEY</v>
          </cell>
          <cell r="C1686"/>
          <cell r="D1686" t="str">
            <v>28gg, 30D, SJ, Orizio</v>
          </cell>
          <cell r="E1686">
            <v>3.1897929999999999</v>
          </cell>
        </row>
        <row r="1687">
          <cell r="A1687">
            <v>44198</v>
          </cell>
          <cell r="B1687" t="str">
            <v>RIB</v>
          </cell>
          <cell r="C1687"/>
          <cell r="D1687" t="str">
            <v>18gg, 34D, RIB, Terrot</v>
          </cell>
          <cell r="E1687">
            <v>3.2873109999999999</v>
          </cell>
        </row>
        <row r="1688">
          <cell r="A1688">
            <v>44248</v>
          </cell>
          <cell r="B1688" t="str">
            <v>SINGLE JERSEY</v>
          </cell>
          <cell r="C1688"/>
          <cell r="D1688" t="str">
            <v>36gg, 30D, SJ, Orizio</v>
          </cell>
          <cell r="E1688">
            <v>5.442177</v>
          </cell>
        </row>
        <row r="1689">
          <cell r="A1689">
            <v>44251</v>
          </cell>
          <cell r="B1689" t="str">
            <v>SINGLE JERSEY</v>
          </cell>
          <cell r="C1689"/>
          <cell r="D1689" t="str">
            <v>28gg, 30D, SJ, Santec</v>
          </cell>
          <cell r="E1689">
            <v>3.4602080000000002</v>
          </cell>
        </row>
        <row r="1690">
          <cell r="A1690">
            <v>44251</v>
          </cell>
          <cell r="B1690" t="str">
            <v>SINGLE JERSEY</v>
          </cell>
          <cell r="C1690"/>
          <cell r="D1690" t="str">
            <v>28gg, 30D, SJ, Santec</v>
          </cell>
          <cell r="E1690">
            <v>3.4602080000000002</v>
          </cell>
        </row>
        <row r="1691">
          <cell r="A1691">
            <v>44252</v>
          </cell>
          <cell r="B1691" t="str">
            <v>SINGLE JERSEY</v>
          </cell>
          <cell r="C1691"/>
          <cell r="D1691" t="str">
            <v>28gg, 30D, SJ, Santec</v>
          </cell>
          <cell r="E1691">
            <v>3.4602080000000002</v>
          </cell>
        </row>
        <row r="1692">
          <cell r="A1692">
            <v>44252</v>
          </cell>
          <cell r="B1692" t="str">
            <v>SINGLE JERSEY</v>
          </cell>
          <cell r="C1692"/>
          <cell r="D1692" t="str">
            <v>28gg, 30D, SJ, Santec</v>
          </cell>
          <cell r="E1692">
            <v>3.4602080000000002</v>
          </cell>
        </row>
        <row r="1693">
          <cell r="A1693">
            <v>44253</v>
          </cell>
          <cell r="B1693" t="str">
            <v>SINGLE JERSEY</v>
          </cell>
          <cell r="C1693"/>
          <cell r="D1693" t="str">
            <v>28gg, 30D, SJ, Orizio</v>
          </cell>
          <cell r="E1693">
            <v>4.2016809999999998</v>
          </cell>
        </row>
        <row r="1694">
          <cell r="A1694">
            <v>44259</v>
          </cell>
          <cell r="B1694" t="str">
            <v>SINGLE JERSEY</v>
          </cell>
          <cell r="C1694"/>
          <cell r="D1694" t="str">
            <v>28gg, 30D, SJ, Orizio</v>
          </cell>
          <cell r="E1694">
            <v>5.3078560000000001</v>
          </cell>
        </row>
        <row r="1695">
          <cell r="A1695">
            <v>44267</v>
          </cell>
          <cell r="B1695" t="str">
            <v>SINGLE JERSEY</v>
          </cell>
          <cell r="C1695"/>
          <cell r="D1695" t="str">
            <v>28gg, 30D, SJ, Orizio</v>
          </cell>
          <cell r="E1695">
            <v>5.1759829999999996</v>
          </cell>
        </row>
        <row r="1696">
          <cell r="A1696">
            <v>44273</v>
          </cell>
          <cell r="B1696" t="str">
            <v>SINGLE JERSEY</v>
          </cell>
          <cell r="C1696"/>
          <cell r="D1696" t="str">
            <v>32gg, 30D, SJ, Orizio</v>
          </cell>
          <cell r="E1696">
            <v>3.840246</v>
          </cell>
        </row>
        <row r="1697">
          <cell r="A1697">
            <v>44273</v>
          </cell>
          <cell r="B1697" t="str">
            <v>SINGLE JERSEY</v>
          </cell>
          <cell r="C1697"/>
          <cell r="D1697" t="str">
            <v>32gg, 30D, SJ, Orizio</v>
          </cell>
          <cell r="E1697">
            <v>3.840246</v>
          </cell>
        </row>
        <row r="1698">
          <cell r="A1698">
            <v>44279</v>
          </cell>
          <cell r="B1698" t="str">
            <v>SINGLE JERSEY</v>
          </cell>
          <cell r="C1698"/>
          <cell r="D1698" t="str">
            <v>28gg, 30D, SJ, Santec</v>
          </cell>
          <cell r="E1698">
            <v>3.8343560000000001</v>
          </cell>
        </row>
        <row r="1699">
          <cell r="A1699">
            <v>44279</v>
          </cell>
          <cell r="B1699" t="str">
            <v>SINGLE JERSEY</v>
          </cell>
          <cell r="C1699"/>
          <cell r="D1699" t="str">
            <v>28gg, 30D, SJ, Santec</v>
          </cell>
          <cell r="E1699">
            <v>3.8343560000000001</v>
          </cell>
        </row>
        <row r="1700">
          <cell r="A1700">
            <v>44287</v>
          </cell>
          <cell r="B1700" t="str">
            <v>SINGLE JERSEY</v>
          </cell>
          <cell r="C1700"/>
          <cell r="D1700" t="str">
            <v>28gg, 30D, SJ, Santec</v>
          </cell>
          <cell r="E1700">
            <v>3.9308179999999999</v>
          </cell>
        </row>
        <row r="1701">
          <cell r="A1701">
            <v>44287</v>
          </cell>
          <cell r="B1701" t="str">
            <v>SINGLE JERSEY</v>
          </cell>
          <cell r="C1701"/>
          <cell r="D1701" t="str">
            <v>28gg, 30D, SJ, Santec</v>
          </cell>
          <cell r="E1701">
            <v>3.9308179999999999</v>
          </cell>
        </row>
        <row r="1702">
          <cell r="A1702">
            <v>44290</v>
          </cell>
          <cell r="B1702" t="str">
            <v>RIB</v>
          </cell>
          <cell r="C1702"/>
          <cell r="D1702" t="str">
            <v>18gg, 34D, RIB, Terrot</v>
          </cell>
          <cell r="E1702">
            <v>4.3103449999999999</v>
          </cell>
        </row>
        <row r="1703">
          <cell r="A1703">
            <v>44293</v>
          </cell>
          <cell r="B1703" t="str">
            <v>SINGLE JERSEY</v>
          </cell>
          <cell r="C1703"/>
          <cell r="D1703" t="str">
            <v>28gg, 30D, SJ, Orizio</v>
          </cell>
          <cell r="E1703">
            <v>2.4316110000000002</v>
          </cell>
        </row>
        <row r="1704">
          <cell r="A1704">
            <v>44293</v>
          </cell>
          <cell r="B1704" t="str">
            <v>SINGLE JERSEY</v>
          </cell>
          <cell r="C1704"/>
          <cell r="D1704" t="str">
            <v>28gg, 30D, SJ, Orizio</v>
          </cell>
          <cell r="E1704">
            <v>2.4316110000000002</v>
          </cell>
        </row>
        <row r="1705">
          <cell r="A1705">
            <v>44295</v>
          </cell>
          <cell r="B1705" t="str">
            <v>SINGLE JERSEY</v>
          </cell>
          <cell r="C1705"/>
          <cell r="D1705" t="str">
            <v>28gg, 30D, SJ, Orizio</v>
          </cell>
          <cell r="E1705">
            <v>3.030303</v>
          </cell>
        </row>
        <row r="1706">
          <cell r="A1706">
            <v>44295</v>
          </cell>
          <cell r="B1706" t="str">
            <v>SINGLE JERSEY</v>
          </cell>
          <cell r="C1706"/>
          <cell r="D1706" t="str">
            <v>28gg, 30D, SJ, Orizio</v>
          </cell>
          <cell r="E1706">
            <v>3.030303</v>
          </cell>
        </row>
        <row r="1707">
          <cell r="A1707">
            <v>44295</v>
          </cell>
          <cell r="B1707" t="str">
            <v>SINGLE JERSEY</v>
          </cell>
          <cell r="C1707"/>
          <cell r="D1707" t="str">
            <v>28gg, 30D, SJ, Orizio</v>
          </cell>
          <cell r="E1707">
            <v>3.030303</v>
          </cell>
        </row>
        <row r="1708">
          <cell r="A1708">
            <v>44310</v>
          </cell>
          <cell r="B1708" t="str">
            <v>SINGLE JERSEY</v>
          </cell>
          <cell r="C1708"/>
          <cell r="D1708" t="str">
            <v>24gg, 30D, SJ, Santec</v>
          </cell>
          <cell r="E1708">
            <v>4.7778309999999999</v>
          </cell>
        </row>
        <row r="1709">
          <cell r="A1709">
            <v>44338</v>
          </cell>
          <cell r="B1709" t="str">
            <v>SINGLE JERSEY</v>
          </cell>
          <cell r="C1709"/>
          <cell r="D1709" t="str">
            <v>28gg, 30D, SJ, Orizio</v>
          </cell>
          <cell r="E1709">
            <v>7.0771410000000001</v>
          </cell>
        </row>
        <row r="1710">
          <cell r="A1710">
            <v>44338</v>
          </cell>
          <cell r="B1710" t="str">
            <v>SINGLE JERSEY</v>
          </cell>
          <cell r="C1710"/>
          <cell r="D1710" t="str">
            <v>28gg, 30D, SJ, Orizio</v>
          </cell>
          <cell r="E1710">
            <v>7.0771410000000001</v>
          </cell>
        </row>
        <row r="1711">
          <cell r="A1711">
            <v>44344</v>
          </cell>
          <cell r="B1711" t="str">
            <v>SINGLE JERSEY</v>
          </cell>
          <cell r="C1711"/>
          <cell r="D1711" t="str">
            <v>28gg, 30D, SJ, Orizio</v>
          </cell>
          <cell r="E1711">
            <v>6.9516859999999996</v>
          </cell>
        </row>
        <row r="1712">
          <cell r="A1712">
            <v>44354</v>
          </cell>
          <cell r="B1712" t="str">
            <v>SINGLE JERSEY</v>
          </cell>
          <cell r="C1712"/>
          <cell r="D1712" t="str">
            <v>32gg, 30D, SJ, Orizio</v>
          </cell>
          <cell r="E1712">
            <v>4.7080979999999997</v>
          </cell>
        </row>
        <row r="1713">
          <cell r="A1713">
            <v>44355</v>
          </cell>
          <cell r="B1713" t="str">
            <v>SINGLE JERSEY</v>
          </cell>
          <cell r="C1713"/>
          <cell r="D1713" t="str">
            <v>28gg, 30D, SJ, Orizio</v>
          </cell>
          <cell r="E1713">
            <v>3.7181630000000001</v>
          </cell>
        </row>
        <row r="1714">
          <cell r="A1714">
            <v>44378</v>
          </cell>
          <cell r="B1714" t="str">
            <v>SINGLE JERSEY</v>
          </cell>
          <cell r="C1714"/>
          <cell r="D1714" t="str">
            <v>28gg, 30D, SJ, Orizio</v>
          </cell>
          <cell r="E1714">
            <v>4.0567950000000002</v>
          </cell>
        </row>
        <row r="1715">
          <cell r="A1715">
            <v>44378</v>
          </cell>
          <cell r="B1715" t="str">
            <v>SINGLE JERSEY</v>
          </cell>
          <cell r="C1715"/>
          <cell r="D1715" t="str">
            <v>28gg, 30D, SJ, Orizio</v>
          </cell>
          <cell r="E1715">
            <v>4.0567950000000002</v>
          </cell>
        </row>
        <row r="1716">
          <cell r="A1716">
            <v>44379</v>
          </cell>
          <cell r="B1716" t="str">
            <v>SINGLE JERSEY</v>
          </cell>
          <cell r="C1716"/>
          <cell r="D1716" t="str">
            <v>28gg, 30D, SJ, Santec</v>
          </cell>
          <cell r="E1716">
            <v>3.8343560000000001</v>
          </cell>
        </row>
        <row r="1717">
          <cell r="A1717">
            <v>44379</v>
          </cell>
          <cell r="B1717" t="str">
            <v>SINGLE JERSEY</v>
          </cell>
          <cell r="C1717"/>
          <cell r="D1717" t="str">
            <v>28gg, 30D, SJ, Santec</v>
          </cell>
          <cell r="E1717">
            <v>3.8343560000000001</v>
          </cell>
        </row>
        <row r="1718">
          <cell r="A1718">
            <v>44380</v>
          </cell>
          <cell r="B1718" t="str">
            <v>SINGLE JERSEY</v>
          </cell>
          <cell r="C1718"/>
          <cell r="D1718" t="str">
            <v>28gg, 30D, SJ, Orizio</v>
          </cell>
          <cell r="E1718">
            <v>2.3323610000000001</v>
          </cell>
        </row>
        <row r="1719">
          <cell r="A1719">
            <v>44380</v>
          </cell>
          <cell r="B1719" t="str">
            <v>SINGLE JERSEY</v>
          </cell>
          <cell r="C1719"/>
          <cell r="D1719" t="str">
            <v>28gg, 30D, SJ, Orizio</v>
          </cell>
          <cell r="E1719">
            <v>2.3323610000000001</v>
          </cell>
        </row>
        <row r="1720">
          <cell r="A1720">
            <v>44382</v>
          </cell>
          <cell r="B1720" t="str">
            <v>SINGLE JERSEY</v>
          </cell>
          <cell r="C1720"/>
          <cell r="D1720" t="str">
            <v>28gg, 30D, SJ, Orizio</v>
          </cell>
          <cell r="E1720">
            <v>4.899559</v>
          </cell>
        </row>
        <row r="1721">
          <cell r="A1721">
            <v>44383</v>
          </cell>
          <cell r="B1721" t="str">
            <v>RIB</v>
          </cell>
          <cell r="C1721"/>
          <cell r="D1721" t="str">
            <v>22gg, 34D, RIB, Santec, 68F</v>
          </cell>
          <cell r="E1721">
            <v>5.5172410000000003</v>
          </cell>
        </row>
        <row r="1722">
          <cell r="A1722">
            <v>44383</v>
          </cell>
          <cell r="B1722" t="str">
            <v>RIB</v>
          </cell>
          <cell r="C1722"/>
          <cell r="D1722" t="str">
            <v>22gg, 34D, RIB, Santec, 68F</v>
          </cell>
          <cell r="E1722">
            <v>5.5172410000000003</v>
          </cell>
        </row>
        <row r="1723">
          <cell r="A1723">
            <v>44399</v>
          </cell>
          <cell r="B1723" t="str">
            <v>SINGLE JERSEY</v>
          </cell>
          <cell r="C1723"/>
          <cell r="D1723" t="str">
            <v>28gg, 30D, SJ, Orizio</v>
          </cell>
          <cell r="E1723">
            <v>3.9904229999999998</v>
          </cell>
        </row>
        <row r="1724">
          <cell r="A1724">
            <v>44402</v>
          </cell>
          <cell r="B1724" t="str">
            <v>RIB</v>
          </cell>
          <cell r="C1724"/>
          <cell r="D1724" t="str">
            <v>18gg, 34D, RIB, Terrot</v>
          </cell>
          <cell r="E1724">
            <v>3.952569</v>
          </cell>
        </row>
        <row r="1725">
          <cell r="A1725">
            <v>44402</v>
          </cell>
          <cell r="B1725" t="str">
            <v>RIB</v>
          </cell>
          <cell r="C1725"/>
          <cell r="D1725" t="str">
            <v>18gg, 34D, RIB, Terrot</v>
          </cell>
          <cell r="E1725">
            <v>3.952569</v>
          </cell>
        </row>
        <row r="1726">
          <cell r="A1726">
            <v>44405</v>
          </cell>
          <cell r="B1726" t="str">
            <v>SINGLE JERSEY</v>
          </cell>
          <cell r="C1726"/>
          <cell r="D1726" t="str">
            <v>28gg, 30D, SJ, Orizio</v>
          </cell>
          <cell r="E1726">
            <v>3.1897929999999999</v>
          </cell>
        </row>
        <row r="1727">
          <cell r="A1727">
            <v>44405</v>
          </cell>
          <cell r="B1727" t="str">
            <v>SINGLE JERSEY</v>
          </cell>
          <cell r="C1727"/>
          <cell r="D1727" t="str">
            <v>28gg, 30D, SJ, Orizio</v>
          </cell>
          <cell r="E1727">
            <v>3.1897929999999999</v>
          </cell>
        </row>
        <row r="1728">
          <cell r="A1728">
            <v>44406</v>
          </cell>
          <cell r="B1728" t="str">
            <v>SINGLE JERSEY</v>
          </cell>
          <cell r="C1728"/>
          <cell r="D1728" t="str">
            <v>18gg, 30D, SJ, Orizio</v>
          </cell>
          <cell r="E1728">
            <v>6.3471909999999996</v>
          </cell>
        </row>
        <row r="1729">
          <cell r="A1729">
            <v>44406</v>
          </cell>
          <cell r="B1729" t="str">
            <v>SINGLE JERSEY</v>
          </cell>
          <cell r="C1729"/>
          <cell r="D1729" t="str">
            <v>18gg, 30D, SJ, Orizio</v>
          </cell>
          <cell r="E1729">
            <v>6.3471909999999996</v>
          </cell>
        </row>
        <row r="1730">
          <cell r="A1730">
            <v>44407</v>
          </cell>
          <cell r="B1730" t="str">
            <v>RIB</v>
          </cell>
          <cell r="C1730"/>
          <cell r="D1730" t="str">
            <v>22gg, 34D, RIB, Santec, 68F</v>
          </cell>
          <cell r="E1730">
            <v>5.4600049999999998</v>
          </cell>
        </row>
        <row r="1731">
          <cell r="A1731">
            <v>44407</v>
          </cell>
          <cell r="B1731" t="str">
            <v>RIB</v>
          </cell>
          <cell r="C1731"/>
          <cell r="D1731" t="str">
            <v>22gg, 34D, RIB, Santec, 68F</v>
          </cell>
          <cell r="E1731">
            <v>5.4600049999999998</v>
          </cell>
        </row>
        <row r="1732">
          <cell r="A1732">
            <v>44411</v>
          </cell>
          <cell r="B1732" t="str">
            <v>RIB</v>
          </cell>
          <cell r="C1732"/>
          <cell r="D1732" t="str">
            <v>18gg, 34D, RIB, Terrot</v>
          </cell>
          <cell r="E1732">
            <v>2.9940120000000001</v>
          </cell>
        </row>
        <row r="1733">
          <cell r="A1733">
            <v>44411</v>
          </cell>
          <cell r="B1733" t="str">
            <v>RIB</v>
          </cell>
          <cell r="C1733"/>
          <cell r="D1733" t="str">
            <v>18gg, 34D, RIB, Terrot</v>
          </cell>
          <cell r="E1733">
            <v>2.9940120000000001</v>
          </cell>
        </row>
        <row r="1734">
          <cell r="A1734">
            <v>44412</v>
          </cell>
          <cell r="B1734" t="str">
            <v>SINGLE JERSEY</v>
          </cell>
          <cell r="C1734"/>
          <cell r="D1734" t="str">
            <v>28gg, 30D, SJ, Santec</v>
          </cell>
          <cell r="E1734">
            <v>3.9808919999999999</v>
          </cell>
        </row>
        <row r="1735">
          <cell r="A1735">
            <v>44412</v>
          </cell>
          <cell r="B1735" t="str">
            <v>SINGLE JERSEY</v>
          </cell>
          <cell r="C1735"/>
          <cell r="D1735" t="str">
            <v>28gg, 30D, SJ, Santec</v>
          </cell>
          <cell r="E1735">
            <v>3.9808919999999999</v>
          </cell>
        </row>
        <row r="1736">
          <cell r="A1736">
            <v>44417</v>
          </cell>
          <cell r="B1736" t="str">
            <v>SINGLE JERSEY</v>
          </cell>
          <cell r="C1736"/>
          <cell r="D1736" t="str">
            <v>28gg, 30D, SJ, Santec</v>
          </cell>
          <cell r="E1736">
            <v>2.2308979999999998</v>
          </cell>
        </row>
        <row r="1737">
          <cell r="A1737">
            <v>44417</v>
          </cell>
          <cell r="B1737" t="str">
            <v>SINGLE JERSEY</v>
          </cell>
          <cell r="C1737"/>
          <cell r="D1737" t="str">
            <v>28gg, 30D, SJ, Santec</v>
          </cell>
          <cell r="E1737">
            <v>2.2308979999999998</v>
          </cell>
        </row>
        <row r="1738">
          <cell r="A1738">
            <v>44419</v>
          </cell>
          <cell r="B1738" t="str">
            <v>SINGLE JERSEY</v>
          </cell>
          <cell r="C1738"/>
          <cell r="D1738" t="str">
            <v>28gg, 30D, SJ, Orizio</v>
          </cell>
          <cell r="E1738">
            <v>2.3323610000000001</v>
          </cell>
        </row>
        <row r="1739">
          <cell r="A1739">
            <v>44419</v>
          </cell>
          <cell r="B1739" t="str">
            <v>SINGLE JERSEY</v>
          </cell>
          <cell r="C1739"/>
          <cell r="D1739" t="str">
            <v>28gg, 30D, SJ, Orizio</v>
          </cell>
          <cell r="E1739">
            <v>2.3323610000000001</v>
          </cell>
        </row>
        <row r="1740">
          <cell r="A1740">
            <v>44420</v>
          </cell>
          <cell r="B1740" t="str">
            <v>SINGLE JERSEY</v>
          </cell>
          <cell r="C1740"/>
          <cell r="D1740" t="str">
            <v>28gg, 30D, SJ, Orizio</v>
          </cell>
          <cell r="E1740">
            <v>3.1897929999999999</v>
          </cell>
        </row>
        <row r="1741">
          <cell r="A1741">
            <v>44420</v>
          </cell>
          <cell r="B1741" t="str">
            <v>SINGLE JERSEY</v>
          </cell>
          <cell r="C1741"/>
          <cell r="D1741" t="str">
            <v>28gg, 30D, SJ, Orizio</v>
          </cell>
          <cell r="E1741">
            <v>3.1897929999999999</v>
          </cell>
        </row>
        <row r="1742">
          <cell r="A1742">
            <v>44421</v>
          </cell>
          <cell r="B1742" t="str">
            <v>SINGLE JERSEY</v>
          </cell>
          <cell r="C1742"/>
          <cell r="D1742" t="str">
            <v>28gg, 30D, SJ, Orizio</v>
          </cell>
          <cell r="E1742">
            <v>3.9904229999999998</v>
          </cell>
        </row>
        <row r="1743">
          <cell r="A1743">
            <v>44445</v>
          </cell>
          <cell r="B1743" t="str">
            <v>SINGLE JERSEY</v>
          </cell>
          <cell r="C1743"/>
          <cell r="D1743" t="str">
            <v>28gg, 30D, SJ, Orizio</v>
          </cell>
          <cell r="E1743">
            <v>2.0764119999999999</v>
          </cell>
        </row>
        <row r="1744">
          <cell r="A1744">
            <v>44445</v>
          </cell>
          <cell r="B1744" t="str">
            <v>SINGLE JERSEY</v>
          </cell>
          <cell r="C1744"/>
          <cell r="D1744" t="str">
            <v>28gg, 30D, SJ, Orizio</v>
          </cell>
          <cell r="E1744">
            <v>2.0764119999999999</v>
          </cell>
        </row>
        <row r="1745">
          <cell r="A1745">
            <v>44447</v>
          </cell>
          <cell r="B1745" t="str">
            <v>SINGLE JERSEY</v>
          </cell>
          <cell r="C1745"/>
          <cell r="D1745" t="str">
            <v>28gg, 30D, SJ, Orizio</v>
          </cell>
          <cell r="E1745">
            <v>2.1978019999999998</v>
          </cell>
        </row>
        <row r="1746">
          <cell r="A1746">
            <v>44447</v>
          </cell>
          <cell r="B1746" t="str">
            <v>SINGLE JERSEY</v>
          </cell>
          <cell r="C1746"/>
          <cell r="D1746" t="str">
            <v>28gg, 30D, SJ, Orizio</v>
          </cell>
          <cell r="E1746">
            <v>2.1978019999999998</v>
          </cell>
        </row>
        <row r="1747">
          <cell r="A1747">
            <v>44448</v>
          </cell>
          <cell r="B1747" t="str">
            <v>SINGLE JERSEY</v>
          </cell>
          <cell r="C1747"/>
          <cell r="D1747" t="str">
            <v>28gg, 30D, SJ, Orizio</v>
          </cell>
          <cell r="E1747">
            <v>2.2675740000000002</v>
          </cell>
        </row>
        <row r="1748">
          <cell r="A1748">
            <v>44448</v>
          </cell>
          <cell r="B1748" t="str">
            <v>SINGLE JERSEY</v>
          </cell>
          <cell r="C1748"/>
          <cell r="D1748" t="str">
            <v>28gg, 30D, SJ, Orizio</v>
          </cell>
          <cell r="E1748">
            <v>2.2675740000000002</v>
          </cell>
        </row>
        <row r="1749">
          <cell r="A1749">
            <v>44449</v>
          </cell>
          <cell r="B1749" t="str">
            <v>SINGLE JERSEY</v>
          </cell>
          <cell r="C1749"/>
          <cell r="D1749" t="str">
            <v>28gg, 30D, SJ, Orizio</v>
          </cell>
          <cell r="E1749">
            <v>2.2747950000000001</v>
          </cell>
        </row>
        <row r="1750">
          <cell r="A1750">
            <v>44449</v>
          </cell>
          <cell r="B1750" t="str">
            <v>SINGLE JERSEY</v>
          </cell>
          <cell r="C1750"/>
          <cell r="D1750" t="str">
            <v>28gg, 30D, SJ, Orizio</v>
          </cell>
          <cell r="E1750">
            <v>2.2747950000000001</v>
          </cell>
        </row>
        <row r="1751">
          <cell r="A1751">
            <v>44453</v>
          </cell>
          <cell r="B1751" t="str">
            <v>RIB</v>
          </cell>
          <cell r="C1751"/>
          <cell r="D1751" t="str">
            <v>16gg, 34D, RIB, Santec</v>
          </cell>
          <cell r="E1751">
            <v>2.0202019999999998</v>
          </cell>
        </row>
        <row r="1752">
          <cell r="A1752">
            <v>44454</v>
          </cell>
          <cell r="B1752" t="str">
            <v>SINGLE JERSEY</v>
          </cell>
          <cell r="C1752"/>
          <cell r="D1752" t="str">
            <v>24gg, 30D, SJ, Santec</v>
          </cell>
          <cell r="E1752">
            <v>3.0030030000000001</v>
          </cell>
        </row>
        <row r="1753">
          <cell r="A1753">
            <v>44455</v>
          </cell>
          <cell r="B1753" t="str">
            <v>SINGLE JERSEY</v>
          </cell>
          <cell r="C1753"/>
          <cell r="D1753" t="str">
            <v>28gg, 30D, SJ, Santec</v>
          </cell>
          <cell r="E1753">
            <v>2.3668640000000001</v>
          </cell>
        </row>
        <row r="1754">
          <cell r="A1754">
            <v>44455</v>
          </cell>
          <cell r="B1754" t="str">
            <v>SINGLE JERSEY</v>
          </cell>
          <cell r="C1754"/>
          <cell r="D1754" t="str">
            <v>28gg, 30D, SJ, Santec</v>
          </cell>
          <cell r="E1754">
            <v>2.3668640000000001</v>
          </cell>
        </row>
        <row r="1755">
          <cell r="A1755">
            <v>44463</v>
          </cell>
          <cell r="B1755" t="str">
            <v>SINGLE JERSEY</v>
          </cell>
          <cell r="C1755"/>
          <cell r="D1755" t="str">
            <v>24gg, 30D, SJ, Orizio</v>
          </cell>
          <cell r="E1755">
            <v>6.2695920000000003</v>
          </cell>
        </row>
        <row r="1756">
          <cell r="A1756">
            <v>44464</v>
          </cell>
          <cell r="B1756" t="str">
            <v>SINGLE JERSEY</v>
          </cell>
          <cell r="C1756"/>
          <cell r="D1756" t="str">
            <v>28gg, 30D, SJ, Orizio</v>
          </cell>
          <cell r="E1756">
            <v>3.3266800000000001</v>
          </cell>
        </row>
        <row r="1757">
          <cell r="A1757">
            <v>44464</v>
          </cell>
          <cell r="B1757" t="str">
            <v>SINGLE JERSEY</v>
          </cell>
          <cell r="C1757"/>
          <cell r="D1757" t="str">
            <v>28gg, 30D, SJ, Orizio</v>
          </cell>
          <cell r="E1757">
            <v>3.3266800000000001</v>
          </cell>
        </row>
        <row r="1758">
          <cell r="A1758">
            <v>44469</v>
          </cell>
          <cell r="B1758" t="str">
            <v>SINGLE JERSEY</v>
          </cell>
          <cell r="C1758"/>
          <cell r="D1758" t="str">
            <v>28gg, 30D, SJ, Orizio</v>
          </cell>
          <cell r="E1758">
            <v>2.2675740000000002</v>
          </cell>
        </row>
        <row r="1759">
          <cell r="A1759">
            <v>44469</v>
          </cell>
          <cell r="B1759" t="str">
            <v>SINGLE JERSEY</v>
          </cell>
          <cell r="C1759"/>
          <cell r="D1759" t="str">
            <v>28gg, 30D, SJ, Orizio</v>
          </cell>
          <cell r="E1759">
            <v>2.2675740000000002</v>
          </cell>
        </row>
        <row r="1760">
          <cell r="A1760">
            <v>44494</v>
          </cell>
          <cell r="B1760" t="str">
            <v>SINGLE JERSEY</v>
          </cell>
          <cell r="C1760"/>
          <cell r="D1760" t="str">
            <v>28gg, 30D, SJ, Santec</v>
          </cell>
          <cell r="E1760">
            <v>5.4466229999999998</v>
          </cell>
        </row>
        <row r="1761">
          <cell r="A1761">
            <v>44495</v>
          </cell>
          <cell r="B1761" t="str">
            <v>SINGLE JERSEY</v>
          </cell>
          <cell r="C1761"/>
          <cell r="D1761" t="str">
            <v>24gg, 30D, SJ, Santec</v>
          </cell>
          <cell r="E1761">
            <v>4.6620039999999996</v>
          </cell>
        </row>
        <row r="1762">
          <cell r="A1762">
            <v>44496</v>
          </cell>
          <cell r="B1762" t="str">
            <v>SINGLE JERSEY</v>
          </cell>
          <cell r="C1762"/>
          <cell r="D1762" t="str">
            <v>24gg, 30D, SJ, Santec</v>
          </cell>
          <cell r="E1762">
            <v>4.3927079999999998</v>
          </cell>
        </row>
        <row r="1763">
          <cell r="A1763">
            <v>44502</v>
          </cell>
          <cell r="B1763" t="str">
            <v>RIB</v>
          </cell>
          <cell r="C1763"/>
          <cell r="D1763" t="str">
            <v>18gg, 34D, RIB, Terrot</v>
          </cell>
          <cell r="E1763">
            <v>2.9940120000000001</v>
          </cell>
        </row>
        <row r="1764">
          <cell r="A1764">
            <v>44502</v>
          </cell>
          <cell r="B1764" t="str">
            <v>RIB</v>
          </cell>
          <cell r="C1764"/>
          <cell r="D1764" t="str">
            <v>18gg, 34D, RIB, Terrot</v>
          </cell>
          <cell r="E1764">
            <v>2.9940120000000001</v>
          </cell>
        </row>
        <row r="1765">
          <cell r="A1765">
            <v>44506</v>
          </cell>
          <cell r="B1765" t="str">
            <v>SINGLE JERSEY</v>
          </cell>
          <cell r="C1765"/>
          <cell r="D1765" t="str">
            <v>28gg, 30D, SJ, Santec</v>
          </cell>
          <cell r="E1765">
            <v>4.4493879999999999</v>
          </cell>
        </row>
        <row r="1766">
          <cell r="A1766">
            <v>44515</v>
          </cell>
          <cell r="B1766" t="str">
            <v>SINGLE JERSEY</v>
          </cell>
          <cell r="C1766"/>
          <cell r="D1766" t="str">
            <v>28gg, 30D, SJ, Orizio</v>
          </cell>
          <cell r="E1766">
            <v>3.030303</v>
          </cell>
        </row>
        <row r="1767">
          <cell r="A1767">
            <v>44515</v>
          </cell>
          <cell r="B1767" t="str">
            <v>SINGLE JERSEY</v>
          </cell>
          <cell r="C1767"/>
          <cell r="D1767" t="str">
            <v>28gg, 30D, SJ, Orizio</v>
          </cell>
          <cell r="E1767">
            <v>3.030303</v>
          </cell>
        </row>
        <row r="1768">
          <cell r="A1768">
            <v>44515</v>
          </cell>
          <cell r="B1768" t="str">
            <v>SINGLE JERSEY</v>
          </cell>
          <cell r="C1768"/>
          <cell r="D1768" t="str">
            <v>28gg, 30D, SJ, Orizio</v>
          </cell>
          <cell r="E1768">
            <v>3.030303</v>
          </cell>
        </row>
        <row r="1769">
          <cell r="A1769">
            <v>44523</v>
          </cell>
          <cell r="B1769" t="str">
            <v>SINGLE JERSEY</v>
          </cell>
          <cell r="C1769"/>
          <cell r="D1769" t="str">
            <v>28gg, 30D, SJ, Orizio</v>
          </cell>
          <cell r="E1769">
            <v>3.1897929999999999</v>
          </cell>
        </row>
        <row r="1770">
          <cell r="A1770">
            <v>44523</v>
          </cell>
          <cell r="B1770" t="str">
            <v>SINGLE JERSEY</v>
          </cell>
          <cell r="C1770"/>
          <cell r="D1770" t="str">
            <v>28gg, 30D, SJ, Orizio</v>
          </cell>
          <cell r="E1770">
            <v>3.1897929999999999</v>
          </cell>
        </row>
        <row r="1771">
          <cell r="A1771">
            <v>44529</v>
          </cell>
          <cell r="B1771" t="str">
            <v>RIB</v>
          </cell>
          <cell r="C1771"/>
          <cell r="D1771" t="str">
            <v>20gg, 34D, RIB, Santec, 68F</v>
          </cell>
          <cell r="E1771">
            <v>4.0808</v>
          </cell>
        </row>
        <row r="1772">
          <cell r="A1772">
            <v>44529</v>
          </cell>
          <cell r="B1772" t="str">
            <v>RIB</v>
          </cell>
          <cell r="C1772"/>
          <cell r="D1772" t="str">
            <v>20gg, 34D, RIB, Santec, 68F</v>
          </cell>
          <cell r="E1772">
            <v>4.0808</v>
          </cell>
        </row>
        <row r="1773">
          <cell r="A1773">
            <v>44534</v>
          </cell>
          <cell r="B1773" t="str">
            <v>RIB</v>
          </cell>
          <cell r="C1773"/>
          <cell r="D1773" t="str">
            <v>18gg, 34D, RIB, Santec, 68F</v>
          </cell>
          <cell r="E1773">
            <v>3.3955860000000002</v>
          </cell>
        </row>
        <row r="1774">
          <cell r="A1774">
            <v>44534</v>
          </cell>
          <cell r="B1774" t="str">
            <v>RIB</v>
          </cell>
          <cell r="C1774"/>
          <cell r="D1774" t="str">
            <v>18gg, 34D, RIB, Santec, 68F</v>
          </cell>
          <cell r="E1774">
            <v>3.3955860000000002</v>
          </cell>
        </row>
        <row r="1775">
          <cell r="A1775">
            <v>44536</v>
          </cell>
          <cell r="B1775" t="str">
            <v>SINGLE JERSEY</v>
          </cell>
          <cell r="C1775"/>
          <cell r="D1775" t="str">
            <v>24gg, 30D, SJ, Santec</v>
          </cell>
          <cell r="E1775">
            <v>5.1626219999999998</v>
          </cell>
        </row>
        <row r="1776">
          <cell r="A1776">
            <v>44543</v>
          </cell>
          <cell r="B1776" t="str">
            <v>SINGLE JERSEY</v>
          </cell>
          <cell r="C1776"/>
          <cell r="D1776" t="str">
            <v>24gg, 30D, SJ, Santec</v>
          </cell>
          <cell r="E1776">
            <v>4.7778309999999999</v>
          </cell>
        </row>
        <row r="1777">
          <cell r="A1777">
            <v>44563</v>
          </cell>
          <cell r="B1777" t="str">
            <v>SINGLE JERSEY</v>
          </cell>
          <cell r="C1777"/>
          <cell r="D1777" t="str">
            <v>28gg, 30D, SJ, Orizio</v>
          </cell>
          <cell r="E1777">
            <v>5.91716</v>
          </cell>
        </row>
        <row r="1778">
          <cell r="A1778">
            <v>44563</v>
          </cell>
          <cell r="B1778" t="str">
            <v>SINGLE JERSEY</v>
          </cell>
          <cell r="C1778"/>
          <cell r="D1778" t="str">
            <v>28gg, 30D, SJ, Orizio</v>
          </cell>
          <cell r="E1778">
            <v>5.91716</v>
          </cell>
        </row>
        <row r="1779">
          <cell r="A1779">
            <v>44588</v>
          </cell>
          <cell r="B1779" t="str">
            <v>SINGLE JERSEY</v>
          </cell>
          <cell r="C1779"/>
          <cell r="D1779" t="str">
            <v>28gg, 30D, SJ, Orizio</v>
          </cell>
          <cell r="E1779">
            <v>5.3078560000000001</v>
          </cell>
        </row>
        <row r="1780">
          <cell r="A1780">
            <v>44592</v>
          </cell>
          <cell r="B1780" t="str">
            <v>SINGLE JERSEY</v>
          </cell>
          <cell r="C1780"/>
          <cell r="D1780" t="str">
            <v>28gg, 30D, SJ, Orizio</v>
          </cell>
          <cell r="E1780">
            <v>2.5670649999999999</v>
          </cell>
        </row>
        <row r="1781">
          <cell r="A1781">
            <v>44592</v>
          </cell>
          <cell r="B1781" t="str">
            <v>SINGLE JERSEY</v>
          </cell>
          <cell r="C1781"/>
          <cell r="D1781" t="str">
            <v>28gg, 30D, SJ, Orizio</v>
          </cell>
          <cell r="E1781">
            <v>2.5670649999999999</v>
          </cell>
        </row>
        <row r="1782">
          <cell r="A1782">
            <v>44593</v>
          </cell>
          <cell r="B1782" t="str">
            <v>SINGLE JERSEY</v>
          </cell>
          <cell r="C1782"/>
          <cell r="D1782" t="str">
            <v>28gg, 30D, SJ, Orizio</v>
          </cell>
          <cell r="E1782">
            <v>2.5670649999999999</v>
          </cell>
        </row>
        <row r="1783">
          <cell r="A1783">
            <v>44593</v>
          </cell>
          <cell r="B1783" t="str">
            <v>SINGLE JERSEY</v>
          </cell>
          <cell r="C1783"/>
          <cell r="D1783" t="str">
            <v>28gg, 30D, SJ, Orizio</v>
          </cell>
          <cell r="E1783">
            <v>2.5670649999999999</v>
          </cell>
        </row>
        <row r="1784">
          <cell r="A1784">
            <v>44595</v>
          </cell>
          <cell r="B1784" t="str">
            <v>SINGLE JERSEY</v>
          </cell>
          <cell r="C1784"/>
          <cell r="D1784" t="str">
            <v>24gg, 30D, SJ, Santec</v>
          </cell>
          <cell r="E1784">
            <v>4.7778309999999999</v>
          </cell>
        </row>
        <row r="1785">
          <cell r="A1785">
            <v>44600</v>
          </cell>
          <cell r="B1785" t="str">
            <v>SINGLE JERSEY</v>
          </cell>
          <cell r="C1785"/>
          <cell r="D1785" t="str">
            <v>28gg, 30D, SJ, Orizio</v>
          </cell>
          <cell r="E1785">
            <v>2.2675740000000002</v>
          </cell>
        </row>
        <row r="1786">
          <cell r="A1786">
            <v>44600</v>
          </cell>
          <cell r="B1786" t="str">
            <v>SINGLE JERSEY</v>
          </cell>
          <cell r="C1786"/>
          <cell r="D1786" t="str">
            <v>28gg, 30D, SJ, Orizio</v>
          </cell>
          <cell r="E1786">
            <v>2.2675740000000002</v>
          </cell>
        </row>
        <row r="1787">
          <cell r="A1787">
            <v>44606</v>
          </cell>
          <cell r="B1787" t="str">
            <v>SINGLE JERSEY</v>
          </cell>
          <cell r="C1787"/>
          <cell r="D1787" t="str">
            <v>28gg, 30D, SJ, Orizio</v>
          </cell>
          <cell r="E1787">
            <v>6.451613</v>
          </cell>
        </row>
        <row r="1788">
          <cell r="A1788">
            <v>44606</v>
          </cell>
          <cell r="B1788" t="str">
            <v>SINGLE JERSEY</v>
          </cell>
          <cell r="C1788"/>
          <cell r="D1788" t="str">
            <v>28gg, 30D, SJ, Orizio</v>
          </cell>
          <cell r="E1788">
            <v>6.451613</v>
          </cell>
        </row>
        <row r="1789">
          <cell r="A1789">
            <v>44613</v>
          </cell>
          <cell r="B1789" t="str">
            <v>SINGLE JERSEY</v>
          </cell>
          <cell r="C1789"/>
          <cell r="D1789" t="str">
            <v>28gg, 30D, SJ, Orizio</v>
          </cell>
          <cell r="E1789">
            <v>2.4151669999999998</v>
          </cell>
        </row>
        <row r="1790">
          <cell r="A1790">
            <v>44613</v>
          </cell>
          <cell r="B1790" t="str">
            <v>SINGLE JERSEY</v>
          </cell>
          <cell r="C1790"/>
          <cell r="D1790" t="str">
            <v>28gg, 30D, SJ, Orizio</v>
          </cell>
          <cell r="E1790">
            <v>2.4151669999999998</v>
          </cell>
        </row>
        <row r="1791">
          <cell r="A1791">
            <v>44620</v>
          </cell>
          <cell r="B1791" t="str">
            <v>RIB</v>
          </cell>
          <cell r="C1791"/>
          <cell r="D1791" t="str">
            <v>18gg, 34D, RIB, Terrot</v>
          </cell>
          <cell r="E1791">
            <v>4.3103449999999999</v>
          </cell>
        </row>
        <row r="1792">
          <cell r="A1792">
            <v>44622</v>
          </cell>
          <cell r="B1792" t="str">
            <v>SINGLE JERSEY</v>
          </cell>
          <cell r="C1792"/>
          <cell r="D1792" t="str">
            <v>28gg, 30D, SJ, Santec</v>
          </cell>
          <cell r="E1792">
            <v>4.8590869999999997</v>
          </cell>
        </row>
        <row r="1793">
          <cell r="A1793">
            <v>44622</v>
          </cell>
          <cell r="B1793" t="str">
            <v>SINGLE JERSEY</v>
          </cell>
          <cell r="C1793"/>
          <cell r="D1793" t="str">
            <v>28gg, 30D, SJ, Santec</v>
          </cell>
          <cell r="E1793">
            <v>4.8590869999999997</v>
          </cell>
        </row>
        <row r="1794">
          <cell r="A1794">
            <v>44624</v>
          </cell>
          <cell r="B1794" t="str">
            <v>SINGLE JERSEY</v>
          </cell>
          <cell r="C1794"/>
          <cell r="D1794" t="str">
            <v>28gg, 30D, SJ, Orizio</v>
          </cell>
          <cell r="E1794">
            <v>2.3323610000000001</v>
          </cell>
        </row>
        <row r="1795">
          <cell r="A1795">
            <v>44624</v>
          </cell>
          <cell r="B1795" t="str">
            <v>SINGLE JERSEY</v>
          </cell>
          <cell r="C1795"/>
          <cell r="D1795" t="str">
            <v>28gg, 30D, SJ, Orizio</v>
          </cell>
          <cell r="E1795">
            <v>2.3323610000000001</v>
          </cell>
        </row>
        <row r="1796">
          <cell r="A1796">
            <v>44625</v>
          </cell>
          <cell r="B1796" t="str">
            <v>SINGLE JERSEY</v>
          </cell>
          <cell r="C1796"/>
          <cell r="D1796" t="str">
            <v>28gg, 30D, SJ, Orizio</v>
          </cell>
          <cell r="E1796">
            <v>3.1897929999999999</v>
          </cell>
        </row>
        <row r="1797">
          <cell r="A1797">
            <v>44625</v>
          </cell>
          <cell r="B1797" t="str">
            <v>SINGLE JERSEY</v>
          </cell>
          <cell r="C1797"/>
          <cell r="D1797" t="str">
            <v>28gg, 30D, SJ, Orizio</v>
          </cell>
          <cell r="E1797">
            <v>3.1897929999999999</v>
          </cell>
        </row>
        <row r="1798">
          <cell r="A1798">
            <v>44626</v>
          </cell>
          <cell r="B1798" t="str">
            <v>SINGLE JERSEY</v>
          </cell>
          <cell r="C1798"/>
          <cell r="D1798" t="str">
            <v>28gg, 30D, SJ, Orizio</v>
          </cell>
          <cell r="E1798">
            <v>3.9904229999999998</v>
          </cell>
        </row>
        <row r="1799">
          <cell r="A1799">
            <v>44627</v>
          </cell>
          <cell r="B1799" t="str">
            <v>RIB</v>
          </cell>
          <cell r="C1799"/>
          <cell r="D1799" t="str">
            <v>18gg, 34D, RIB, Terrot</v>
          </cell>
          <cell r="E1799">
            <v>4.1666670000000003</v>
          </cell>
        </row>
        <row r="1800">
          <cell r="A1800">
            <v>44628</v>
          </cell>
          <cell r="B1800" t="str">
            <v>SINGLE JERSEY</v>
          </cell>
          <cell r="C1800"/>
          <cell r="D1800" t="str">
            <v>28gg, 30D, SJ, Orizio</v>
          </cell>
          <cell r="E1800">
            <v>5.3078560000000001</v>
          </cell>
        </row>
        <row r="1801">
          <cell r="A1801">
            <v>44629</v>
          </cell>
          <cell r="B1801" t="str">
            <v>RIB</v>
          </cell>
          <cell r="C1801"/>
          <cell r="D1801" t="str">
            <v>18gg, 34D, RIB, Terrot</v>
          </cell>
          <cell r="E1801">
            <v>4.1666670000000003</v>
          </cell>
        </row>
        <row r="1802">
          <cell r="A1802">
            <v>44630</v>
          </cell>
          <cell r="B1802" t="str">
            <v>SINGLE JERSEY</v>
          </cell>
          <cell r="C1802"/>
          <cell r="D1802" t="str">
            <v>28gg, 30D, SJ, Orizio</v>
          </cell>
          <cell r="E1802">
            <v>5.3078560000000001</v>
          </cell>
        </row>
        <row r="1803">
          <cell r="A1803">
            <v>44632</v>
          </cell>
          <cell r="B1803" t="str">
            <v>SINGLE JERSEY</v>
          </cell>
          <cell r="C1803"/>
          <cell r="D1803" t="str">
            <v>24gg, 30D, SJ, Santec</v>
          </cell>
          <cell r="E1803">
            <v>5.1626219999999998</v>
          </cell>
        </row>
        <row r="1804">
          <cell r="A1804">
            <v>44659</v>
          </cell>
          <cell r="B1804" t="str">
            <v>INTERLOCK</v>
          </cell>
          <cell r="C1804"/>
          <cell r="D1804" t="str">
            <v>24gg, 34D, INTERLOCK</v>
          </cell>
          <cell r="E1804">
            <v>2.6716540000000002</v>
          </cell>
        </row>
        <row r="1805">
          <cell r="A1805">
            <v>44659</v>
          </cell>
          <cell r="B1805" t="str">
            <v>INTERLOCK</v>
          </cell>
          <cell r="C1805"/>
          <cell r="D1805" t="str">
            <v>24gg, 34D, INTERLOCK</v>
          </cell>
          <cell r="E1805">
            <v>2.6716540000000002</v>
          </cell>
        </row>
        <row r="1806">
          <cell r="A1806">
            <v>44660</v>
          </cell>
          <cell r="B1806" t="str">
            <v>INTERLOCK</v>
          </cell>
          <cell r="C1806"/>
          <cell r="D1806" t="str">
            <v>24gg, 34D, INTERLOCK</v>
          </cell>
          <cell r="E1806">
            <v>2.6716540000000002</v>
          </cell>
        </row>
        <row r="1807">
          <cell r="A1807">
            <v>44660</v>
          </cell>
          <cell r="B1807" t="str">
            <v>INTERLOCK</v>
          </cell>
          <cell r="C1807"/>
          <cell r="D1807" t="str">
            <v>24gg, 34D, INTERLOCK</v>
          </cell>
          <cell r="E1807">
            <v>2.6716540000000002</v>
          </cell>
        </row>
        <row r="1808">
          <cell r="A1808">
            <v>44661</v>
          </cell>
          <cell r="B1808" t="str">
            <v>SINGLE JERSEY</v>
          </cell>
          <cell r="C1808"/>
          <cell r="D1808" t="str">
            <v>24gg, 30D, SJ, Santec</v>
          </cell>
          <cell r="E1808">
            <v>5.8394159999999999</v>
          </cell>
        </row>
        <row r="1809">
          <cell r="A1809">
            <v>44661</v>
          </cell>
          <cell r="B1809" t="str">
            <v>SINGLE JERSEY</v>
          </cell>
          <cell r="C1809"/>
          <cell r="D1809" t="str">
            <v>24gg, 30D, SJ, Santec</v>
          </cell>
          <cell r="E1809">
            <v>5.8394159999999999</v>
          </cell>
        </row>
        <row r="1810">
          <cell r="A1810">
            <v>44662</v>
          </cell>
          <cell r="B1810" t="str">
            <v>SINGLE JERSEY</v>
          </cell>
          <cell r="C1810"/>
          <cell r="D1810" t="str">
            <v>24gg, 30D, SJ, Santec</v>
          </cell>
          <cell r="E1810">
            <v>5.8394159999999999</v>
          </cell>
        </row>
        <row r="1811">
          <cell r="A1811">
            <v>44662</v>
          </cell>
          <cell r="B1811" t="str">
            <v>SINGLE JERSEY</v>
          </cell>
          <cell r="C1811"/>
          <cell r="D1811" t="str">
            <v>24gg, 30D, SJ, Santec</v>
          </cell>
          <cell r="E1811">
            <v>5.8394159999999999</v>
          </cell>
        </row>
        <row r="1812">
          <cell r="A1812">
            <v>44663</v>
          </cell>
          <cell r="B1812" t="str">
            <v>SINGLE JERSEY</v>
          </cell>
          <cell r="C1812"/>
          <cell r="D1812" t="str">
            <v>24gg, 30D, SJ, Orizio</v>
          </cell>
          <cell r="E1812">
            <v>4.2817379999999998</v>
          </cell>
        </row>
        <row r="1813">
          <cell r="A1813">
            <v>44663</v>
          </cell>
          <cell r="B1813" t="str">
            <v>SINGLE JERSEY</v>
          </cell>
          <cell r="C1813"/>
          <cell r="D1813" t="str">
            <v>24gg, 30D, SJ, Orizio</v>
          </cell>
          <cell r="E1813">
            <v>4.2817379999999998</v>
          </cell>
        </row>
        <row r="1814">
          <cell r="A1814">
            <v>44676</v>
          </cell>
          <cell r="B1814" t="str">
            <v>SINGLE JERSEY</v>
          </cell>
          <cell r="C1814"/>
          <cell r="D1814" t="str">
            <v>24gg, 30D, SJ, Orizio</v>
          </cell>
          <cell r="E1814">
            <v>2.4829300000000001</v>
          </cell>
        </row>
        <row r="1815">
          <cell r="A1815">
            <v>44676</v>
          </cell>
          <cell r="B1815" t="str">
            <v>SINGLE JERSEY</v>
          </cell>
          <cell r="C1815"/>
          <cell r="D1815" t="str">
            <v>24gg, 30D, SJ, Orizio</v>
          </cell>
          <cell r="E1815">
            <v>2.4829300000000001</v>
          </cell>
        </row>
        <row r="1816">
          <cell r="A1816">
            <v>44677</v>
          </cell>
          <cell r="B1816" t="str">
            <v>SINGLE JERSEY</v>
          </cell>
          <cell r="C1816"/>
          <cell r="D1816" t="str">
            <v>24gg, 30D, SJ, Orizio</v>
          </cell>
          <cell r="E1816">
            <v>2.5680529999999999</v>
          </cell>
        </row>
        <row r="1817">
          <cell r="A1817">
            <v>44677</v>
          </cell>
          <cell r="B1817" t="str">
            <v>SINGLE JERSEY</v>
          </cell>
          <cell r="C1817"/>
          <cell r="D1817" t="str">
            <v>24gg, 30D, SJ, Orizio</v>
          </cell>
          <cell r="E1817">
            <v>2.5680529999999999</v>
          </cell>
        </row>
        <row r="1818">
          <cell r="A1818">
            <v>44678</v>
          </cell>
          <cell r="B1818" t="str">
            <v>SINGLE JERSEY</v>
          </cell>
          <cell r="C1818"/>
          <cell r="D1818" t="str">
            <v>24gg, 30D, SJ, Orizio</v>
          </cell>
          <cell r="E1818">
            <v>6.493506</v>
          </cell>
        </row>
        <row r="1819">
          <cell r="A1819">
            <v>44679</v>
          </cell>
          <cell r="B1819" t="str">
            <v>SINGLE JERSEY</v>
          </cell>
          <cell r="C1819"/>
          <cell r="D1819" t="str">
            <v>24gg, 30D, SJ, Orizio</v>
          </cell>
          <cell r="E1819">
            <v>2.6885330000000001</v>
          </cell>
        </row>
        <row r="1820">
          <cell r="A1820">
            <v>44679</v>
          </cell>
          <cell r="B1820" t="str">
            <v>SINGLE JERSEY</v>
          </cell>
          <cell r="C1820"/>
          <cell r="D1820" t="str">
            <v>24gg, 30D, SJ, Orizio</v>
          </cell>
          <cell r="E1820">
            <v>2.6885330000000001</v>
          </cell>
        </row>
        <row r="1821">
          <cell r="A1821">
            <v>44681</v>
          </cell>
          <cell r="B1821" t="str">
            <v>RIB</v>
          </cell>
          <cell r="C1821"/>
          <cell r="D1821" t="str">
            <v>28gg, 30D, SJ, Orizio</v>
          </cell>
          <cell r="E1821">
            <v>5.0955409999999999</v>
          </cell>
        </row>
        <row r="1822">
          <cell r="A1822">
            <v>44684</v>
          </cell>
          <cell r="B1822" t="str">
            <v>SINGLE JERSEY</v>
          </cell>
          <cell r="C1822"/>
          <cell r="D1822" t="str">
            <v>24gg, 30D, SJ, Santec</v>
          </cell>
          <cell r="E1822">
            <v>4.7778309999999999</v>
          </cell>
        </row>
        <row r="1823">
          <cell r="A1823">
            <v>44685</v>
          </cell>
          <cell r="B1823" t="str">
            <v>SINGLE JERSEY</v>
          </cell>
          <cell r="C1823"/>
          <cell r="D1823" t="str">
            <v>24gg, 30D, SJ, Santec</v>
          </cell>
          <cell r="E1823">
            <v>4.7778309999999999</v>
          </cell>
        </row>
        <row r="1824">
          <cell r="A1824">
            <v>44686</v>
          </cell>
          <cell r="B1824" t="str">
            <v>SINGLE JERSEY</v>
          </cell>
          <cell r="C1824"/>
          <cell r="D1824" t="str">
            <v>24gg, 30D, SJ, Santec</v>
          </cell>
          <cell r="E1824">
            <v>5.0942439999999998</v>
          </cell>
        </row>
        <row r="1825">
          <cell r="A1825">
            <v>44687</v>
          </cell>
          <cell r="B1825" t="str">
            <v>SINGLE JERSEY</v>
          </cell>
          <cell r="C1825"/>
          <cell r="D1825" t="str">
            <v>24gg, 30D, SJ, Santec</v>
          </cell>
          <cell r="E1825">
            <v>5.0942439999999998</v>
          </cell>
        </row>
        <row r="1826">
          <cell r="A1826">
            <v>44690</v>
          </cell>
          <cell r="B1826" t="str">
            <v>INTERLOCK</v>
          </cell>
          <cell r="C1826"/>
          <cell r="D1826" t="str">
            <v>24gg, 34D, INTERLOCK</v>
          </cell>
          <cell r="E1826">
            <v>2.493144</v>
          </cell>
        </row>
        <row r="1827">
          <cell r="A1827">
            <v>44690</v>
          </cell>
          <cell r="B1827" t="str">
            <v>INTERLOCK</v>
          </cell>
          <cell r="C1827"/>
          <cell r="D1827" t="str">
            <v>24gg, 34D, INTERLOCK</v>
          </cell>
          <cell r="E1827">
            <v>2.493144</v>
          </cell>
        </row>
        <row r="1828">
          <cell r="A1828">
            <v>44691</v>
          </cell>
          <cell r="B1828" t="str">
            <v>INTERLOCK</v>
          </cell>
          <cell r="C1828"/>
          <cell r="D1828" t="str">
            <v>24gg, 34D, INTERLOCK</v>
          </cell>
          <cell r="E1828">
            <v>2.5464730000000002</v>
          </cell>
        </row>
        <row r="1829">
          <cell r="A1829">
            <v>44691</v>
          </cell>
          <cell r="B1829" t="str">
            <v>INTERLOCK</v>
          </cell>
          <cell r="C1829"/>
          <cell r="D1829" t="str">
            <v>24gg, 34D, INTERLOCK</v>
          </cell>
          <cell r="E1829">
            <v>2.5464730000000002</v>
          </cell>
        </row>
        <row r="1830">
          <cell r="A1830">
            <v>44697</v>
          </cell>
          <cell r="B1830" t="str">
            <v>RIB</v>
          </cell>
          <cell r="C1830"/>
          <cell r="D1830" t="str">
            <v>18gg, 34D, RIB, Terrot</v>
          </cell>
          <cell r="E1830">
            <v>4.1666670000000003</v>
          </cell>
        </row>
        <row r="1831">
          <cell r="A1831">
            <v>44701</v>
          </cell>
          <cell r="B1831" t="str">
            <v>SINGLE JERSEY</v>
          </cell>
          <cell r="C1831"/>
          <cell r="D1831" t="str">
            <v>28gg, 30D, SJ, Orizio</v>
          </cell>
          <cell r="E1831">
            <v>4.1135330000000003</v>
          </cell>
        </row>
        <row r="1832">
          <cell r="A1832">
            <v>44711</v>
          </cell>
          <cell r="B1832" t="str">
            <v>SINGLE JERSEY</v>
          </cell>
          <cell r="C1832"/>
          <cell r="D1832" t="str">
            <v>24gg, 30D, SJ, Santec</v>
          </cell>
          <cell r="E1832">
            <v>4.7778309999999999</v>
          </cell>
        </row>
        <row r="1833">
          <cell r="A1833">
            <v>44712</v>
          </cell>
          <cell r="B1833" t="str">
            <v>SINGLE JERSEY</v>
          </cell>
          <cell r="C1833"/>
          <cell r="D1833" t="str">
            <v>28gg, 30D, SJ, Orizio</v>
          </cell>
          <cell r="E1833">
            <v>2.4151669999999998</v>
          </cell>
        </row>
        <row r="1834">
          <cell r="A1834">
            <v>44712</v>
          </cell>
          <cell r="B1834" t="str">
            <v>SINGLE JERSEY</v>
          </cell>
          <cell r="C1834"/>
          <cell r="D1834" t="str">
            <v>28gg, 30D, SJ, Orizio</v>
          </cell>
          <cell r="E1834">
            <v>2.4151669999999998</v>
          </cell>
        </row>
        <row r="1835">
          <cell r="A1835">
            <v>44718</v>
          </cell>
          <cell r="B1835" t="str">
            <v>SINGLE JERSEY</v>
          </cell>
          <cell r="C1835"/>
          <cell r="D1835" t="str">
            <v>28gg, 30D, SJ, Orizio</v>
          </cell>
          <cell r="E1835">
            <v>2.3323610000000001</v>
          </cell>
        </row>
        <row r="1836">
          <cell r="A1836">
            <v>44718</v>
          </cell>
          <cell r="B1836" t="str">
            <v>SINGLE JERSEY</v>
          </cell>
          <cell r="C1836"/>
          <cell r="D1836" t="str">
            <v>28gg, 30D, SJ, Orizio</v>
          </cell>
          <cell r="E1836">
            <v>2.3323610000000001</v>
          </cell>
        </row>
        <row r="1837">
          <cell r="A1837">
            <v>44719</v>
          </cell>
          <cell r="B1837" t="str">
            <v>SINGLE JERSEY</v>
          </cell>
          <cell r="C1837"/>
          <cell r="D1837" t="str">
            <v>24gg, 30D, SJ, Santec</v>
          </cell>
          <cell r="E1837">
            <v>5.0942439999999998</v>
          </cell>
        </row>
        <row r="1838">
          <cell r="A1838">
            <v>44734</v>
          </cell>
          <cell r="B1838" t="str">
            <v>SINGLE JERSEY</v>
          </cell>
          <cell r="C1838"/>
          <cell r="D1838" t="str">
            <v>28gg, 30D, SJ, Orizio</v>
          </cell>
          <cell r="E1838">
            <v>4.3459370000000002</v>
          </cell>
        </row>
        <row r="1839">
          <cell r="A1839">
            <v>44769</v>
          </cell>
          <cell r="B1839" t="str">
            <v>SINGLE JERSEY</v>
          </cell>
          <cell r="C1839"/>
          <cell r="D1839" t="str">
            <v>28gg, 30D, SJ, Orizio</v>
          </cell>
          <cell r="E1839">
            <v>5.3078560000000001</v>
          </cell>
        </row>
        <row r="1840">
          <cell r="A1840">
            <v>44770</v>
          </cell>
          <cell r="B1840" t="str">
            <v>SINGLE JERSEY</v>
          </cell>
          <cell r="C1840"/>
          <cell r="D1840" t="str">
            <v>28gg, 30D, SJ, Orizio</v>
          </cell>
          <cell r="E1840">
            <v>5.3078560000000001</v>
          </cell>
        </row>
        <row r="1841">
          <cell r="A1841">
            <v>44771</v>
          </cell>
          <cell r="B1841" t="str">
            <v>RIB</v>
          </cell>
          <cell r="C1841"/>
          <cell r="D1841" t="str">
            <v>18gg, 34D, RIB, Terrot</v>
          </cell>
          <cell r="E1841">
            <v>4.1666670000000003</v>
          </cell>
        </row>
        <row r="1842">
          <cell r="A1842">
            <v>44772</v>
          </cell>
          <cell r="B1842" t="str">
            <v>SINGLE JERSEY</v>
          </cell>
          <cell r="C1842"/>
          <cell r="D1842" t="str">
            <v>28gg, 30D, SJ, Orizio</v>
          </cell>
          <cell r="E1842">
            <v>4.1135330000000003</v>
          </cell>
        </row>
        <row r="1843">
          <cell r="A1843">
            <v>44774</v>
          </cell>
          <cell r="B1843" t="str">
            <v>RIB</v>
          </cell>
          <cell r="C1843"/>
          <cell r="D1843" t="str">
            <v>18gg, 34D, RIB, Terrot</v>
          </cell>
          <cell r="E1843">
            <v>4.1666670000000003</v>
          </cell>
        </row>
        <row r="1844">
          <cell r="A1844">
            <v>44787</v>
          </cell>
          <cell r="B1844" t="str">
            <v>SINGLE JERSEY</v>
          </cell>
          <cell r="C1844"/>
          <cell r="D1844" t="str">
            <v>28gg, 30D, SJ, Orizio</v>
          </cell>
          <cell r="E1844">
            <v>3.3523299999999998</v>
          </cell>
        </row>
        <row r="1845">
          <cell r="A1845">
            <v>44787</v>
          </cell>
          <cell r="B1845" t="str">
            <v>SINGLE JERSEY</v>
          </cell>
          <cell r="C1845"/>
          <cell r="D1845" t="str">
            <v>28gg, 30D, SJ, Orizio</v>
          </cell>
          <cell r="E1845">
            <v>3.3523299999999998</v>
          </cell>
        </row>
        <row r="1846">
          <cell r="A1846">
            <v>44788</v>
          </cell>
          <cell r="B1846" t="str">
            <v>SINGLE JERSEY</v>
          </cell>
          <cell r="C1846"/>
          <cell r="D1846" t="str">
            <v>28gg, 30D, SJ, Orizio</v>
          </cell>
          <cell r="E1846">
            <v>3.308519</v>
          </cell>
        </row>
        <row r="1847">
          <cell r="A1847">
            <v>44788</v>
          </cell>
          <cell r="B1847" t="str">
            <v>SINGLE JERSEY</v>
          </cell>
          <cell r="C1847"/>
          <cell r="D1847" t="str">
            <v>28gg, 30D, SJ, Orizio</v>
          </cell>
          <cell r="E1847">
            <v>3.308519</v>
          </cell>
        </row>
        <row r="1848">
          <cell r="A1848">
            <v>44794</v>
          </cell>
          <cell r="B1848" t="str">
            <v>SINGLE JERSEY</v>
          </cell>
          <cell r="C1848"/>
          <cell r="D1848" t="str">
            <v>32gg, 30D, SJ, Orizio</v>
          </cell>
          <cell r="E1848">
            <v>4.901961</v>
          </cell>
        </row>
        <row r="1849">
          <cell r="A1849">
            <v>44812</v>
          </cell>
          <cell r="B1849" t="str">
            <v>SINGLE JERSEY</v>
          </cell>
          <cell r="C1849"/>
          <cell r="D1849" t="str">
            <v>24gg, 30D, SJ, Santec</v>
          </cell>
          <cell r="E1849">
            <v>4.6620039999999996</v>
          </cell>
        </row>
        <row r="1850">
          <cell r="A1850">
            <v>44820</v>
          </cell>
          <cell r="B1850" t="str">
            <v>SINGLE JERSEY</v>
          </cell>
          <cell r="C1850"/>
          <cell r="D1850" t="str">
            <v>28gg, 30D, SJ, Orizio</v>
          </cell>
          <cell r="E1850">
            <v>5.442177</v>
          </cell>
        </row>
        <row r="1851">
          <cell r="A1851">
            <v>44820</v>
          </cell>
          <cell r="B1851" t="str">
            <v>SINGLE JERSEY</v>
          </cell>
          <cell r="C1851"/>
          <cell r="D1851" t="str">
            <v>28gg, 30D, SJ, Orizio</v>
          </cell>
          <cell r="E1851">
            <v>5.442177</v>
          </cell>
        </row>
        <row r="1852">
          <cell r="A1852">
            <v>44900</v>
          </cell>
          <cell r="B1852" t="str">
            <v>RIB</v>
          </cell>
          <cell r="C1852"/>
          <cell r="D1852" t="str">
            <v>18gg, 34D, RIB, Santec, 68F</v>
          </cell>
          <cell r="E1852">
            <v>4.1390729999999998</v>
          </cell>
        </row>
        <row r="1853">
          <cell r="A1853">
            <v>44910</v>
          </cell>
          <cell r="B1853" t="str">
            <v>SINGLE JERSEY</v>
          </cell>
          <cell r="C1853"/>
          <cell r="D1853" t="str">
            <v>28gg, 30D, SJ, Orizio</v>
          </cell>
          <cell r="E1853">
            <v>2.4151669999999998</v>
          </cell>
        </row>
        <row r="1854">
          <cell r="A1854">
            <v>44910</v>
          </cell>
          <cell r="B1854" t="str">
            <v>SINGLE JERSEY</v>
          </cell>
          <cell r="C1854"/>
          <cell r="D1854" t="str">
            <v>28gg, 30D, SJ, Orizio</v>
          </cell>
          <cell r="E1854">
            <v>2.4151669999999998</v>
          </cell>
        </row>
        <row r="1855">
          <cell r="A1855">
            <v>44916</v>
          </cell>
          <cell r="B1855" t="str">
            <v>SINGLE JERSEY</v>
          </cell>
          <cell r="C1855"/>
          <cell r="D1855" t="str">
            <v>28gg, 30D, SJ, Orizio</v>
          </cell>
          <cell r="E1855">
            <v>4.1135330000000003</v>
          </cell>
        </row>
        <row r="1856">
          <cell r="A1856">
            <v>44921</v>
          </cell>
          <cell r="B1856" t="str">
            <v>SINGLE JERSEY</v>
          </cell>
          <cell r="C1856"/>
          <cell r="D1856" t="str">
            <v>28gg, 30D, SJ, Orizio</v>
          </cell>
          <cell r="E1856">
            <v>3.030303</v>
          </cell>
        </row>
        <row r="1857">
          <cell r="A1857">
            <v>44921</v>
          </cell>
          <cell r="B1857" t="str">
            <v>SINGLE JERSEY</v>
          </cell>
          <cell r="C1857"/>
          <cell r="D1857" t="str">
            <v>28gg, 30D, SJ, Orizio</v>
          </cell>
          <cell r="E1857">
            <v>3.030303</v>
          </cell>
        </row>
        <row r="1858">
          <cell r="A1858">
            <v>44921</v>
          </cell>
          <cell r="B1858" t="str">
            <v>SINGLE JERSEY</v>
          </cell>
          <cell r="C1858"/>
          <cell r="D1858" t="str">
            <v>28gg, 30D, SJ, Orizio</v>
          </cell>
          <cell r="E1858">
            <v>3.030303</v>
          </cell>
        </row>
        <row r="1859">
          <cell r="A1859">
            <v>44922</v>
          </cell>
          <cell r="B1859" t="str">
            <v>SINGLE JERSEY</v>
          </cell>
          <cell r="C1859"/>
          <cell r="D1859" t="str">
            <v>28gg, 30D, SJ, Orizio</v>
          </cell>
          <cell r="E1859">
            <v>3.030303</v>
          </cell>
        </row>
        <row r="1860">
          <cell r="A1860">
            <v>44922</v>
          </cell>
          <cell r="B1860" t="str">
            <v>SINGLE JERSEY</v>
          </cell>
          <cell r="C1860"/>
          <cell r="D1860" t="str">
            <v>28gg, 30D, SJ, Orizio</v>
          </cell>
          <cell r="E1860">
            <v>3.030303</v>
          </cell>
        </row>
        <row r="1861">
          <cell r="A1861">
            <v>44922</v>
          </cell>
          <cell r="B1861" t="str">
            <v>SINGLE JERSEY</v>
          </cell>
          <cell r="C1861"/>
          <cell r="D1861" t="str">
            <v>28gg, 30D, SJ, Orizio</v>
          </cell>
          <cell r="E1861">
            <v>3.030303</v>
          </cell>
        </row>
        <row r="1862">
          <cell r="A1862">
            <v>44929</v>
          </cell>
          <cell r="B1862" t="str">
            <v>SINGLE JERSEY</v>
          </cell>
          <cell r="C1862"/>
          <cell r="D1862" t="str">
            <v>28gg, 30D, SJ, Orizio</v>
          </cell>
          <cell r="E1862">
            <v>4.6061719999999999</v>
          </cell>
        </row>
        <row r="1863">
          <cell r="A1863">
            <v>44934</v>
          </cell>
          <cell r="B1863" t="str">
            <v>SINGLE JERSEY</v>
          </cell>
          <cell r="C1863"/>
          <cell r="D1863" t="str">
            <v>28gg, 30D, SJ, Santec</v>
          </cell>
          <cell r="E1863">
            <v>4.444445</v>
          </cell>
        </row>
        <row r="1864">
          <cell r="A1864">
            <v>44934</v>
          </cell>
          <cell r="B1864" t="str">
            <v>SINGLE JERSEY</v>
          </cell>
          <cell r="C1864"/>
          <cell r="D1864" t="str">
            <v>28gg, 30D, SJ, Santec</v>
          </cell>
          <cell r="E1864">
            <v>4.444445</v>
          </cell>
        </row>
        <row r="1865">
          <cell r="A1865">
            <v>44944</v>
          </cell>
          <cell r="B1865" t="str">
            <v>SINGLE JERSEY</v>
          </cell>
          <cell r="C1865"/>
          <cell r="D1865" t="str">
            <v>28gg, 30D, SJ, Orizio</v>
          </cell>
          <cell r="E1865">
            <v>9.799118</v>
          </cell>
        </row>
        <row r="1866">
          <cell r="A1866">
            <v>44997</v>
          </cell>
          <cell r="B1866" t="str">
            <v>SINGLE JERSEY</v>
          </cell>
          <cell r="C1866"/>
          <cell r="D1866" t="str">
            <v>28gg, 30D, SJ, Orizio</v>
          </cell>
          <cell r="E1866">
            <v>4</v>
          </cell>
        </row>
        <row r="1867">
          <cell r="A1867">
            <v>44999</v>
          </cell>
          <cell r="B1867" t="str">
            <v>SINGLE JERSEY</v>
          </cell>
          <cell r="C1867"/>
          <cell r="D1867" t="str">
            <v>28gg, 30D, SJ, Orizio</v>
          </cell>
          <cell r="E1867">
            <v>6.493506</v>
          </cell>
        </row>
        <row r="1868">
          <cell r="A1868">
            <v>45063</v>
          </cell>
          <cell r="B1868" t="str">
            <v>SINGLE JERSEY</v>
          </cell>
          <cell r="C1868"/>
          <cell r="D1868" t="str">
            <v>28gg, 30D, SJ, Orizio</v>
          </cell>
          <cell r="E1868">
            <v>3.1897929999999999</v>
          </cell>
        </row>
        <row r="1869">
          <cell r="A1869">
            <v>45063</v>
          </cell>
          <cell r="B1869" t="str">
            <v>SINGLE JERSEY</v>
          </cell>
          <cell r="C1869"/>
          <cell r="D1869" t="str">
            <v>28gg, 30D, SJ, Orizio</v>
          </cell>
          <cell r="E1869">
            <v>3.1897929999999999</v>
          </cell>
        </row>
        <row r="1870">
          <cell r="A1870">
            <v>45064</v>
          </cell>
          <cell r="B1870" t="str">
            <v>SINGLE JERSEY</v>
          </cell>
          <cell r="C1870"/>
          <cell r="D1870" t="str">
            <v>28gg, 30D, SJ, Orizio</v>
          </cell>
          <cell r="E1870">
            <v>3.1897929999999999</v>
          </cell>
        </row>
        <row r="1871">
          <cell r="A1871">
            <v>45064</v>
          </cell>
          <cell r="B1871" t="str">
            <v>SINGLE JERSEY</v>
          </cell>
          <cell r="C1871"/>
          <cell r="D1871" t="str">
            <v>28gg, 30D, SJ, Orizio</v>
          </cell>
          <cell r="E1871">
            <v>3.1897929999999999</v>
          </cell>
        </row>
        <row r="1872">
          <cell r="A1872">
            <v>45065</v>
          </cell>
          <cell r="B1872" t="str">
            <v>SINGLE JERSEY</v>
          </cell>
          <cell r="C1872"/>
          <cell r="D1872" t="str">
            <v>28gg, 30D, SJ, Orizio</v>
          </cell>
          <cell r="E1872">
            <v>3.1897929999999999</v>
          </cell>
        </row>
        <row r="1873">
          <cell r="A1873">
            <v>45065</v>
          </cell>
          <cell r="B1873" t="str">
            <v>SINGLE JERSEY</v>
          </cell>
          <cell r="C1873"/>
          <cell r="D1873" t="str">
            <v>28gg, 30D, SJ, Orizio</v>
          </cell>
          <cell r="E1873">
            <v>3.1897929999999999</v>
          </cell>
        </row>
        <row r="1874">
          <cell r="A1874">
            <v>45084</v>
          </cell>
          <cell r="B1874" t="str">
            <v>SINGLE JERSEY</v>
          </cell>
          <cell r="C1874"/>
          <cell r="D1874" t="str">
            <v>28gg, 30D, SJ, Orizio</v>
          </cell>
          <cell r="E1874">
            <v>2.3323610000000001</v>
          </cell>
        </row>
        <row r="1875">
          <cell r="A1875">
            <v>45084</v>
          </cell>
          <cell r="B1875" t="str">
            <v>SINGLE JERSEY</v>
          </cell>
          <cell r="C1875"/>
          <cell r="D1875" t="str">
            <v>28gg, 30D, SJ, Orizio</v>
          </cell>
          <cell r="E1875">
            <v>2.3323610000000001</v>
          </cell>
        </row>
        <row r="1876">
          <cell r="A1876">
            <v>45104</v>
          </cell>
          <cell r="B1876" t="str">
            <v>RIB</v>
          </cell>
          <cell r="C1876"/>
          <cell r="D1876" t="str">
            <v>22gg, 34D, RIB, Santec, 68F</v>
          </cell>
          <cell r="E1876">
            <v>3.871467</v>
          </cell>
        </row>
        <row r="1877">
          <cell r="A1877">
            <v>45104</v>
          </cell>
          <cell r="B1877" t="str">
            <v>RIB</v>
          </cell>
          <cell r="C1877"/>
          <cell r="D1877" t="str">
            <v>22gg, 34D, RIB, Santec, 68F</v>
          </cell>
          <cell r="E1877">
            <v>3.871467</v>
          </cell>
        </row>
        <row r="1878">
          <cell r="A1878">
            <v>45110</v>
          </cell>
          <cell r="B1878" t="str">
            <v>RIB</v>
          </cell>
          <cell r="C1878"/>
          <cell r="D1878" t="str">
            <v>22gg, 34D, RIB, Santec, 68F</v>
          </cell>
          <cell r="E1878">
            <v>5.7720060000000002</v>
          </cell>
        </row>
        <row r="1879">
          <cell r="A1879">
            <v>45110</v>
          </cell>
          <cell r="B1879" t="str">
            <v>RIB</v>
          </cell>
          <cell r="C1879"/>
          <cell r="D1879" t="str">
            <v>22gg, 34D, RIB, Santec, 68F</v>
          </cell>
          <cell r="E1879">
            <v>5.7720060000000002</v>
          </cell>
        </row>
        <row r="1880">
          <cell r="A1880">
            <v>45111</v>
          </cell>
          <cell r="B1880" t="str">
            <v>RIB</v>
          </cell>
          <cell r="C1880"/>
          <cell r="D1880" t="str">
            <v>22gg, 34D, RIB, Santec, 68F</v>
          </cell>
          <cell r="E1880">
            <v>5.4600049999999998</v>
          </cell>
        </row>
        <row r="1881">
          <cell r="A1881">
            <v>45111</v>
          </cell>
          <cell r="B1881" t="str">
            <v>RIB</v>
          </cell>
          <cell r="C1881"/>
          <cell r="D1881" t="str">
            <v>22gg, 34D, RIB, Santec, 68F</v>
          </cell>
          <cell r="E1881">
            <v>5.4600049999999998</v>
          </cell>
        </row>
        <row r="1882">
          <cell r="A1882">
            <v>45119</v>
          </cell>
          <cell r="B1882" t="str">
            <v>SINGLE JERSEY</v>
          </cell>
          <cell r="C1882"/>
          <cell r="D1882" t="str">
            <v>28gg, 30D, SJ, Orizio</v>
          </cell>
          <cell r="E1882">
            <v>2.6885330000000001</v>
          </cell>
        </row>
        <row r="1883">
          <cell r="A1883">
            <v>45119</v>
          </cell>
          <cell r="B1883" t="str">
            <v>SINGLE JERSEY</v>
          </cell>
          <cell r="C1883"/>
          <cell r="D1883" t="str">
            <v>28gg, 30D, SJ, Orizio</v>
          </cell>
          <cell r="E1883">
            <v>2.6885330000000001</v>
          </cell>
        </row>
        <row r="1884">
          <cell r="A1884">
            <v>45132</v>
          </cell>
          <cell r="B1884" t="str">
            <v>SINGLE JERSEY</v>
          </cell>
          <cell r="C1884"/>
          <cell r="D1884" t="str">
            <v>28gg, 30D, SJ, Orizio</v>
          </cell>
          <cell r="E1884">
            <v>3.2760030000000002</v>
          </cell>
        </row>
        <row r="1885">
          <cell r="A1885">
            <v>45132</v>
          </cell>
          <cell r="B1885" t="str">
            <v>SINGLE JERSEY</v>
          </cell>
          <cell r="C1885"/>
          <cell r="D1885" t="str">
            <v>28gg, 30D, SJ, Orizio</v>
          </cell>
          <cell r="E1885">
            <v>3.2760030000000002</v>
          </cell>
        </row>
        <row r="1886">
          <cell r="A1886">
            <v>45133</v>
          </cell>
          <cell r="B1886" t="str">
            <v>SINGLE JERSEY</v>
          </cell>
          <cell r="C1886"/>
          <cell r="D1886" t="str">
            <v>28gg, 30D, SJ, Santec</v>
          </cell>
          <cell r="E1886">
            <v>3.0075189999999998</v>
          </cell>
        </row>
        <row r="1887">
          <cell r="A1887">
            <v>45133</v>
          </cell>
          <cell r="B1887" t="str">
            <v>SINGLE JERSEY</v>
          </cell>
          <cell r="C1887"/>
          <cell r="D1887" t="str">
            <v>28gg, 30D, SJ, Santec</v>
          </cell>
          <cell r="E1887">
            <v>3.0075189999999998</v>
          </cell>
        </row>
        <row r="1888">
          <cell r="A1888">
            <v>45142</v>
          </cell>
          <cell r="B1888" t="str">
            <v>SINGLE JERSEY</v>
          </cell>
          <cell r="C1888"/>
          <cell r="D1888" t="str">
            <v>28gg, 30D, SJ, Orizio</v>
          </cell>
          <cell r="E1888">
            <v>3.53857</v>
          </cell>
        </row>
        <row r="1889">
          <cell r="A1889">
            <v>45142</v>
          </cell>
          <cell r="B1889" t="str">
            <v>SINGLE JERSEY</v>
          </cell>
          <cell r="C1889"/>
          <cell r="D1889" t="str">
            <v>28gg, 30D, SJ, Orizio</v>
          </cell>
          <cell r="E1889">
            <v>3.53857</v>
          </cell>
        </row>
        <row r="1890">
          <cell r="A1890">
            <v>45143</v>
          </cell>
          <cell r="B1890" t="str">
            <v>SINGLE JERSEY</v>
          </cell>
          <cell r="C1890"/>
          <cell r="D1890" t="str">
            <v>28gg, 30D, SJ, Orizio</v>
          </cell>
          <cell r="E1890">
            <v>3.1897929999999999</v>
          </cell>
        </row>
        <row r="1891">
          <cell r="A1891">
            <v>45143</v>
          </cell>
          <cell r="B1891" t="str">
            <v>SINGLE JERSEY</v>
          </cell>
          <cell r="C1891"/>
          <cell r="D1891" t="str">
            <v>28gg, 30D, SJ, Orizio</v>
          </cell>
          <cell r="E1891">
            <v>3.1897929999999999</v>
          </cell>
        </row>
        <row r="1892">
          <cell r="A1892">
            <v>45172</v>
          </cell>
          <cell r="B1892" t="str">
            <v>SINGLE JERSEY</v>
          </cell>
          <cell r="C1892"/>
          <cell r="D1892" t="str">
            <v>28gg, 30D, SJ, Orizio</v>
          </cell>
          <cell r="E1892">
            <v>3.53857</v>
          </cell>
        </row>
        <row r="1893">
          <cell r="A1893">
            <v>45172</v>
          </cell>
          <cell r="B1893" t="str">
            <v>SINGLE JERSEY</v>
          </cell>
          <cell r="C1893"/>
          <cell r="D1893" t="str">
            <v>28gg, 30D, SJ, Orizio</v>
          </cell>
          <cell r="E1893">
            <v>3.53857</v>
          </cell>
        </row>
        <row r="1894">
          <cell r="A1894">
            <v>45173</v>
          </cell>
          <cell r="B1894" t="str">
            <v>SINGLE JERSEY</v>
          </cell>
          <cell r="C1894"/>
          <cell r="D1894" t="str">
            <v>28gg, 30D, SJ, Orizio</v>
          </cell>
          <cell r="E1894">
            <v>3.1897929999999999</v>
          </cell>
        </row>
        <row r="1895">
          <cell r="A1895">
            <v>45173</v>
          </cell>
          <cell r="B1895" t="str">
            <v>SINGLE JERSEY</v>
          </cell>
          <cell r="C1895"/>
          <cell r="D1895" t="str">
            <v>28gg, 30D, SJ, Orizio</v>
          </cell>
          <cell r="E1895">
            <v>3.1897929999999999</v>
          </cell>
        </row>
        <row r="1896">
          <cell r="A1896">
            <v>45174</v>
          </cell>
          <cell r="B1896" t="str">
            <v>SINGLE JERSEY</v>
          </cell>
          <cell r="C1896"/>
          <cell r="D1896" t="str">
            <v>28gg, 30D, SJ, Orizio</v>
          </cell>
          <cell r="E1896">
            <v>3.728561</v>
          </cell>
        </row>
        <row r="1897">
          <cell r="A1897">
            <v>45174</v>
          </cell>
          <cell r="B1897" t="str">
            <v>SINGLE JERSEY</v>
          </cell>
          <cell r="C1897"/>
          <cell r="D1897" t="str">
            <v>28gg, 30D, SJ, Orizio</v>
          </cell>
          <cell r="E1897">
            <v>3.728561</v>
          </cell>
        </row>
        <row r="1898">
          <cell r="A1898">
            <v>45175</v>
          </cell>
          <cell r="B1898" t="str">
            <v>SINGLE JERSEY</v>
          </cell>
          <cell r="C1898"/>
          <cell r="D1898" t="str">
            <v>28gg, 30D, SJ, Orizio</v>
          </cell>
          <cell r="E1898">
            <v>3.728561</v>
          </cell>
        </row>
        <row r="1899">
          <cell r="A1899">
            <v>45175</v>
          </cell>
          <cell r="B1899" t="str">
            <v>SINGLE JERSEY</v>
          </cell>
          <cell r="C1899"/>
          <cell r="D1899" t="str">
            <v>28gg, 30D, SJ, Orizio</v>
          </cell>
          <cell r="E1899">
            <v>3.728561</v>
          </cell>
        </row>
        <row r="1900">
          <cell r="A1900">
            <v>45189</v>
          </cell>
          <cell r="B1900" t="str">
            <v>SINGLE JERSEY</v>
          </cell>
          <cell r="C1900"/>
          <cell r="D1900" t="str">
            <v>28gg, 30D, SJ, Orizio</v>
          </cell>
          <cell r="E1900">
            <v>2.7851270000000001</v>
          </cell>
        </row>
        <row r="1901">
          <cell r="A1901">
            <v>45189</v>
          </cell>
          <cell r="B1901" t="str">
            <v>SINGLE JERSEY</v>
          </cell>
          <cell r="C1901"/>
          <cell r="D1901" t="str">
            <v>28gg, 30D, SJ, Orizio</v>
          </cell>
          <cell r="E1901">
            <v>2.7851270000000001</v>
          </cell>
        </row>
        <row r="1902">
          <cell r="A1902">
            <v>45192</v>
          </cell>
          <cell r="B1902" t="str">
            <v>SINGLE JERSEY</v>
          </cell>
          <cell r="C1902"/>
          <cell r="D1902" t="str">
            <v>28gg, 30D, SJ, Orizio</v>
          </cell>
          <cell r="E1902">
            <v>5.2083329999999997</v>
          </cell>
        </row>
        <row r="1903">
          <cell r="A1903">
            <v>45195</v>
          </cell>
          <cell r="B1903" t="str">
            <v>SINGLE JERSEY</v>
          </cell>
          <cell r="C1903"/>
          <cell r="D1903" t="str">
            <v>28gg, 30D, SJ, Orizio</v>
          </cell>
          <cell r="E1903">
            <v>3.6310820000000001</v>
          </cell>
        </row>
        <row r="1904">
          <cell r="A1904">
            <v>45195</v>
          </cell>
          <cell r="B1904" t="str">
            <v>SINGLE JERSEY</v>
          </cell>
          <cell r="C1904"/>
          <cell r="D1904" t="str">
            <v>28gg, 30D, SJ, Orizio</v>
          </cell>
          <cell r="E1904">
            <v>3.6310820000000001</v>
          </cell>
        </row>
        <row r="1905">
          <cell r="A1905">
            <v>45204</v>
          </cell>
          <cell r="B1905" t="str">
            <v>SINGLE JERSEY</v>
          </cell>
          <cell r="C1905"/>
          <cell r="D1905" t="str">
            <v>28gg, 30D, SJ, Orizio</v>
          </cell>
          <cell r="E1905">
            <v>2.3323610000000001</v>
          </cell>
        </row>
        <row r="1906">
          <cell r="A1906">
            <v>45204</v>
          </cell>
          <cell r="B1906" t="str">
            <v>SINGLE JERSEY</v>
          </cell>
          <cell r="C1906"/>
          <cell r="D1906" t="str">
            <v>28gg, 30D, SJ, Orizio</v>
          </cell>
          <cell r="E1906">
            <v>2.3323610000000001</v>
          </cell>
        </row>
        <row r="1907">
          <cell r="A1907">
            <v>45205</v>
          </cell>
          <cell r="B1907" t="str">
            <v>RIB</v>
          </cell>
          <cell r="C1907"/>
          <cell r="D1907" t="str">
            <v>22gg, 34D, RIB, Santec, 68F</v>
          </cell>
          <cell r="E1907">
            <v>5.4600049999999998</v>
          </cell>
        </row>
        <row r="1908">
          <cell r="A1908">
            <v>45205</v>
          </cell>
          <cell r="B1908" t="str">
            <v>RIB</v>
          </cell>
          <cell r="C1908"/>
          <cell r="D1908" t="str">
            <v>22gg, 34D, RIB, Santec, 68F</v>
          </cell>
          <cell r="E1908">
            <v>5.4600049999999998</v>
          </cell>
        </row>
        <row r="1909">
          <cell r="A1909">
            <v>45232</v>
          </cell>
          <cell r="B1909" t="str">
            <v>RIB</v>
          </cell>
          <cell r="C1909"/>
          <cell r="D1909" t="str">
            <v>22gg, 34D, RIB, Santec, 68F</v>
          </cell>
          <cell r="E1909">
            <v>2.2062879999999998</v>
          </cell>
        </row>
        <row r="1910">
          <cell r="A1910">
            <v>45232</v>
          </cell>
          <cell r="B1910" t="str">
            <v>RIB</v>
          </cell>
          <cell r="C1910"/>
          <cell r="D1910" t="str">
            <v>22gg, 34D, RIB, Santec, 68F</v>
          </cell>
          <cell r="E1910">
            <v>2.2062879999999998</v>
          </cell>
        </row>
        <row r="1911">
          <cell r="A1911">
            <v>45232</v>
          </cell>
          <cell r="B1911" t="str">
            <v>RIB</v>
          </cell>
          <cell r="C1911"/>
          <cell r="D1911" t="str">
            <v>22gg, 34D, RIB, Santec, 68F</v>
          </cell>
          <cell r="E1911">
            <v>2.2062879999999998</v>
          </cell>
        </row>
        <row r="1912">
          <cell r="A1912">
            <v>45253</v>
          </cell>
          <cell r="B1912" t="str">
            <v>RIB</v>
          </cell>
          <cell r="C1912"/>
          <cell r="D1912" t="str">
            <v>22gg, 34D, RIB, Santec, 68F</v>
          </cell>
          <cell r="E1912">
            <v>3.871467</v>
          </cell>
        </row>
        <row r="1913">
          <cell r="A1913">
            <v>45253</v>
          </cell>
          <cell r="B1913" t="str">
            <v>RIB</v>
          </cell>
          <cell r="C1913"/>
          <cell r="D1913" t="str">
            <v>22gg, 34D, RIB, Santec, 68F</v>
          </cell>
          <cell r="E1913">
            <v>3.871467</v>
          </cell>
        </row>
        <row r="1914">
          <cell r="A1914">
            <v>45256</v>
          </cell>
          <cell r="B1914" t="str">
            <v>SINGLE JERSEY</v>
          </cell>
          <cell r="C1914"/>
          <cell r="D1914" t="str">
            <v>28gg, 30D, SJ, Orizio</v>
          </cell>
          <cell r="E1914">
            <v>6.4020489999999999</v>
          </cell>
        </row>
        <row r="1915">
          <cell r="A1915">
            <v>45256</v>
          </cell>
          <cell r="B1915" t="str">
            <v>SINGLE JERSEY</v>
          </cell>
          <cell r="C1915"/>
          <cell r="D1915" t="str">
            <v>28gg, 30D, SJ, Orizio</v>
          </cell>
          <cell r="E1915">
            <v>6.4020489999999999</v>
          </cell>
        </row>
        <row r="1916">
          <cell r="A1916">
            <v>45275</v>
          </cell>
          <cell r="B1916" t="str">
            <v>SINGLE JERSEY</v>
          </cell>
          <cell r="C1916"/>
          <cell r="D1916" t="str">
            <v>28gg, 30D, SJ, Orizio</v>
          </cell>
          <cell r="E1916">
            <v>2.3809520000000002</v>
          </cell>
        </row>
        <row r="1917">
          <cell r="A1917">
            <v>45275</v>
          </cell>
          <cell r="B1917" t="str">
            <v>SINGLE JERSEY</v>
          </cell>
          <cell r="C1917"/>
          <cell r="D1917" t="str">
            <v>28gg, 30D, SJ, Orizio</v>
          </cell>
          <cell r="E1917">
            <v>2.3809520000000002</v>
          </cell>
        </row>
        <row r="1918">
          <cell r="A1918">
            <v>45280</v>
          </cell>
          <cell r="B1918" t="str">
            <v>RIB</v>
          </cell>
          <cell r="C1918"/>
          <cell r="D1918" t="str">
            <v>22gg, 34D, RIB, Santec, 68F</v>
          </cell>
          <cell r="E1918">
            <v>3.871467</v>
          </cell>
        </row>
        <row r="1919">
          <cell r="A1919">
            <v>45280</v>
          </cell>
          <cell r="B1919" t="str">
            <v>RIB</v>
          </cell>
          <cell r="C1919"/>
          <cell r="D1919" t="str">
            <v>22gg, 34D, RIB, Santec, 68F</v>
          </cell>
          <cell r="E1919">
            <v>3.871467</v>
          </cell>
        </row>
        <row r="1920">
          <cell r="A1920">
            <v>45287</v>
          </cell>
          <cell r="B1920" t="str">
            <v>SINGLE JERSEY</v>
          </cell>
          <cell r="C1920"/>
          <cell r="D1920" t="str">
            <v>28gg, 30D, SJ, Orizio</v>
          </cell>
          <cell r="E1920">
            <v>3.53857</v>
          </cell>
        </row>
        <row r="1921">
          <cell r="A1921">
            <v>45287</v>
          </cell>
          <cell r="B1921" t="str">
            <v>SINGLE JERSEY</v>
          </cell>
          <cell r="C1921"/>
          <cell r="D1921" t="str">
            <v>28gg, 30D, SJ, Orizio</v>
          </cell>
          <cell r="E1921">
            <v>3.53857</v>
          </cell>
        </row>
        <row r="1922">
          <cell r="A1922">
            <v>45293</v>
          </cell>
          <cell r="B1922" t="str">
            <v>SINGLE JERSEY</v>
          </cell>
          <cell r="C1922"/>
          <cell r="D1922" t="str">
            <v>28gg, 30D, SJ, Orizio</v>
          </cell>
          <cell r="E1922">
            <v>5.7903880000000001</v>
          </cell>
        </row>
        <row r="1923">
          <cell r="A1923">
            <v>45294</v>
          </cell>
          <cell r="B1923" t="str">
            <v>SINGLE JERSEY</v>
          </cell>
          <cell r="C1923"/>
          <cell r="D1923" t="str">
            <v>18gg, 30D, SJ, Orizio</v>
          </cell>
          <cell r="E1923">
            <v>2.9515940000000001</v>
          </cell>
        </row>
        <row r="1924">
          <cell r="A1924">
            <v>45301</v>
          </cell>
          <cell r="B1924" t="str">
            <v>SINGLE JERSEY</v>
          </cell>
          <cell r="C1924"/>
          <cell r="D1924" t="str">
            <v>28gg, 30D, SJ, Orizio</v>
          </cell>
          <cell r="E1924">
            <v>5.3078560000000001</v>
          </cell>
        </row>
        <row r="1925">
          <cell r="A1925">
            <v>45302</v>
          </cell>
          <cell r="B1925" t="str">
            <v>RIB</v>
          </cell>
          <cell r="C1925"/>
          <cell r="D1925" t="str">
            <v>18gg, 34D, RIB, Terrot</v>
          </cell>
          <cell r="E1925">
            <v>4.7619049999999996</v>
          </cell>
        </row>
        <row r="1926">
          <cell r="A1926">
            <v>45302</v>
          </cell>
          <cell r="B1926" t="str">
            <v>RIB</v>
          </cell>
          <cell r="C1926"/>
          <cell r="D1926" t="str">
            <v>18gg, 34D, RIB, Terrot</v>
          </cell>
          <cell r="E1926">
            <v>4.7619049999999996</v>
          </cell>
        </row>
        <row r="1927">
          <cell r="A1927">
            <v>45311</v>
          </cell>
          <cell r="B1927" t="str">
            <v>RIB</v>
          </cell>
          <cell r="C1927"/>
          <cell r="D1927" t="str">
            <v>22gg, 34D, RIB, Santec, 68F</v>
          </cell>
          <cell r="E1927">
            <v>3.871467</v>
          </cell>
        </row>
        <row r="1928">
          <cell r="A1928">
            <v>45311</v>
          </cell>
          <cell r="B1928" t="str">
            <v>RIB</v>
          </cell>
          <cell r="C1928"/>
          <cell r="D1928" t="str">
            <v>22gg, 34D, RIB, Santec, 68F</v>
          </cell>
          <cell r="E1928">
            <v>3.871467</v>
          </cell>
        </row>
        <row r="1929">
          <cell r="A1929">
            <v>45317</v>
          </cell>
          <cell r="B1929" t="str">
            <v>SINGLE JERSEY</v>
          </cell>
          <cell r="C1929"/>
          <cell r="D1929" t="str">
            <v>28gg, 30D, SJ, Orizio</v>
          </cell>
          <cell r="E1929">
            <v>3.53857</v>
          </cell>
        </row>
        <row r="1930">
          <cell r="A1930">
            <v>45317</v>
          </cell>
          <cell r="B1930" t="str">
            <v>SINGLE JERSEY</v>
          </cell>
          <cell r="C1930"/>
          <cell r="D1930" t="str">
            <v>28gg, 30D, SJ, Orizio</v>
          </cell>
          <cell r="E1930">
            <v>3.53857</v>
          </cell>
        </row>
        <row r="1931">
          <cell r="A1931">
            <v>45318</v>
          </cell>
          <cell r="B1931" t="str">
            <v>SINGLE JERSEY</v>
          </cell>
          <cell r="C1931"/>
          <cell r="D1931" t="str">
            <v>28gg, 30D, SJ, Orizio</v>
          </cell>
          <cell r="E1931">
            <v>3.53857</v>
          </cell>
        </row>
        <row r="1932">
          <cell r="A1932">
            <v>45318</v>
          </cell>
          <cell r="B1932" t="str">
            <v>SINGLE JERSEY</v>
          </cell>
          <cell r="C1932"/>
          <cell r="D1932" t="str">
            <v>28gg, 30D, SJ, Orizio</v>
          </cell>
          <cell r="E1932">
            <v>3.53857</v>
          </cell>
        </row>
        <row r="1933">
          <cell r="A1933">
            <v>45319</v>
          </cell>
          <cell r="B1933" t="str">
            <v>INTERLOCK</v>
          </cell>
          <cell r="C1933"/>
          <cell r="D1933" t="str">
            <v>24gg, 34D, INTERLOCK</v>
          </cell>
          <cell r="E1933">
            <v>3.7348270000000001</v>
          </cell>
        </row>
        <row r="1934">
          <cell r="A1934">
            <v>45319</v>
          </cell>
          <cell r="B1934" t="str">
            <v>INTERLOCK</v>
          </cell>
          <cell r="C1934"/>
          <cell r="D1934" t="str">
            <v>24gg, 34D, INTERLOCK</v>
          </cell>
          <cell r="E1934">
            <v>3.7348270000000001</v>
          </cell>
        </row>
        <row r="1935">
          <cell r="A1935">
            <v>45326</v>
          </cell>
          <cell r="B1935" t="str">
            <v>SINGLE JERSEY</v>
          </cell>
          <cell r="C1935"/>
          <cell r="D1935" t="str">
            <v>28gg, 30D, SJ, Santec</v>
          </cell>
          <cell r="E1935">
            <v>3.9463300000000001</v>
          </cell>
        </row>
        <row r="1936">
          <cell r="A1936">
            <v>45326</v>
          </cell>
          <cell r="B1936" t="str">
            <v>SINGLE JERSEY</v>
          </cell>
          <cell r="C1936"/>
          <cell r="D1936" t="str">
            <v>28gg, 30D, SJ, Santec</v>
          </cell>
          <cell r="E1936">
            <v>3.9463300000000001</v>
          </cell>
        </row>
        <row r="1937">
          <cell r="A1937">
            <v>45327</v>
          </cell>
          <cell r="B1937" t="str">
            <v>RIB</v>
          </cell>
          <cell r="C1937"/>
          <cell r="D1937" t="str">
            <v>22gg, 34D, RIB, Santec, 68F</v>
          </cell>
          <cell r="E1937">
            <v>3.330003</v>
          </cell>
        </row>
        <row r="1938">
          <cell r="A1938">
            <v>45327</v>
          </cell>
          <cell r="B1938" t="str">
            <v>RIB</v>
          </cell>
          <cell r="C1938"/>
          <cell r="D1938" t="str">
            <v>22gg, 34D, RIB, Santec, 68F</v>
          </cell>
          <cell r="E1938">
            <v>3.330003</v>
          </cell>
        </row>
        <row r="1939">
          <cell r="A1939">
            <v>45341</v>
          </cell>
          <cell r="B1939" t="str">
            <v>RIB</v>
          </cell>
          <cell r="C1939"/>
          <cell r="D1939" t="str">
            <v>22gg, 34D, RIB, Santec, 68F</v>
          </cell>
          <cell r="E1939">
            <v>3.1496059999999999</v>
          </cell>
        </row>
        <row r="1940">
          <cell r="A1940">
            <v>45341</v>
          </cell>
          <cell r="B1940" t="str">
            <v>RIB</v>
          </cell>
          <cell r="C1940"/>
          <cell r="D1940" t="str">
            <v>22gg, 34D, RIB, Santec, 68F</v>
          </cell>
          <cell r="E1940">
            <v>3.1496059999999999</v>
          </cell>
        </row>
        <row r="1941">
          <cell r="A1941">
            <v>45343</v>
          </cell>
          <cell r="B1941" t="str">
            <v>RIB</v>
          </cell>
          <cell r="C1941"/>
          <cell r="D1941" t="str">
            <v>18gg, 34D, RIB, Terrot</v>
          </cell>
          <cell r="E1941">
            <v>4.7619049999999996</v>
          </cell>
        </row>
        <row r="1942">
          <cell r="A1942">
            <v>45343</v>
          </cell>
          <cell r="B1942" t="str">
            <v>RIB</v>
          </cell>
          <cell r="C1942"/>
          <cell r="D1942" t="str">
            <v>18gg, 34D, RIB, Terrot</v>
          </cell>
          <cell r="E1942">
            <v>4.7619049999999996</v>
          </cell>
        </row>
        <row r="1943">
          <cell r="A1943">
            <v>45344</v>
          </cell>
          <cell r="B1943" t="str">
            <v>RIB</v>
          </cell>
          <cell r="C1943"/>
          <cell r="D1943" t="str">
            <v>18gg, 34D, RIB, Terrot</v>
          </cell>
          <cell r="E1943">
            <v>4.7619049999999996</v>
          </cell>
        </row>
        <row r="1944">
          <cell r="A1944">
            <v>45344</v>
          </cell>
          <cell r="B1944" t="str">
            <v>RIB</v>
          </cell>
          <cell r="C1944"/>
          <cell r="D1944" t="str">
            <v>18gg, 34D, RIB, Terrot</v>
          </cell>
          <cell r="E1944">
            <v>4.7619049999999996</v>
          </cell>
        </row>
        <row r="1945">
          <cell r="A1945">
            <v>45345</v>
          </cell>
          <cell r="B1945" t="str">
            <v>RIB</v>
          </cell>
          <cell r="C1945"/>
          <cell r="D1945" t="str">
            <v>18gg, 34D, RIB, Terrot</v>
          </cell>
          <cell r="E1945">
            <v>4.7619049999999996</v>
          </cell>
        </row>
        <row r="1946">
          <cell r="A1946">
            <v>45345</v>
          </cell>
          <cell r="B1946" t="str">
            <v>RIB</v>
          </cell>
          <cell r="C1946"/>
          <cell r="D1946" t="str">
            <v>18gg, 34D, RIB, Terrot</v>
          </cell>
          <cell r="E1946">
            <v>4.7619049999999996</v>
          </cell>
        </row>
        <row r="1947">
          <cell r="A1947">
            <v>45349</v>
          </cell>
          <cell r="B1947" t="str">
            <v>RIB</v>
          </cell>
          <cell r="C1947"/>
          <cell r="D1947" t="str">
            <v>22gg, 34D, RIB, Santec, 68F</v>
          </cell>
          <cell r="E1947">
            <v>5.4600049999999998</v>
          </cell>
        </row>
        <row r="1948">
          <cell r="A1948">
            <v>45349</v>
          </cell>
          <cell r="B1948" t="str">
            <v>RIB</v>
          </cell>
          <cell r="C1948"/>
          <cell r="D1948" t="str">
            <v>22gg, 34D, RIB, Santec, 68F</v>
          </cell>
          <cell r="E1948">
            <v>5.4600049999999998</v>
          </cell>
        </row>
        <row r="1949">
          <cell r="A1949">
            <v>45350</v>
          </cell>
          <cell r="B1949" t="str">
            <v>RIB</v>
          </cell>
          <cell r="C1949"/>
          <cell r="D1949" t="str">
            <v>22gg, 34D, RIB, Santec, 68F</v>
          </cell>
          <cell r="E1949">
            <v>5.4600049999999998</v>
          </cell>
        </row>
        <row r="1950">
          <cell r="A1950">
            <v>45350</v>
          </cell>
          <cell r="B1950" t="str">
            <v>RIB</v>
          </cell>
          <cell r="C1950"/>
          <cell r="D1950" t="str">
            <v>22gg, 34D, RIB, Santec, 68F</v>
          </cell>
          <cell r="E1950">
            <v>5.4600049999999998</v>
          </cell>
        </row>
        <row r="1951">
          <cell r="A1951">
            <v>45353</v>
          </cell>
          <cell r="B1951" t="str">
            <v>SINGLE JERSEY</v>
          </cell>
          <cell r="C1951"/>
          <cell r="D1951" t="str">
            <v>28gg, 30D, SJ, Orizio</v>
          </cell>
          <cell r="E1951">
            <v>5.7903880000000001</v>
          </cell>
        </row>
        <row r="1952">
          <cell r="A1952">
            <v>45354</v>
          </cell>
          <cell r="B1952" t="str">
            <v>SINGLE JERSEY</v>
          </cell>
          <cell r="C1952"/>
          <cell r="D1952" t="str">
            <v>28gg, 30D, SJ, Orizio</v>
          </cell>
          <cell r="E1952">
            <v>3.53857</v>
          </cell>
        </row>
        <row r="1953">
          <cell r="A1953">
            <v>45354</v>
          </cell>
          <cell r="B1953" t="str">
            <v>SINGLE JERSEY</v>
          </cell>
          <cell r="C1953"/>
          <cell r="D1953" t="str">
            <v>28gg, 30D, SJ, Orizio</v>
          </cell>
          <cell r="E1953">
            <v>3.53857</v>
          </cell>
        </row>
        <row r="1954">
          <cell r="A1954">
            <v>45355</v>
          </cell>
          <cell r="B1954" t="str">
            <v>SINGLE JERSEY</v>
          </cell>
          <cell r="C1954"/>
          <cell r="D1954" t="str">
            <v>28gg, 30D, SJ, Orizio</v>
          </cell>
          <cell r="E1954">
            <v>3.53857</v>
          </cell>
        </row>
        <row r="1955">
          <cell r="A1955">
            <v>45355</v>
          </cell>
          <cell r="B1955" t="str">
            <v>SINGLE JERSEY</v>
          </cell>
          <cell r="C1955"/>
          <cell r="D1955" t="str">
            <v>28gg, 30D, SJ, Orizio</v>
          </cell>
          <cell r="E1955">
            <v>3.53857</v>
          </cell>
        </row>
        <row r="1956">
          <cell r="A1956">
            <v>45362</v>
          </cell>
          <cell r="B1956" t="str">
            <v>RIB</v>
          </cell>
          <cell r="C1956"/>
          <cell r="D1956" t="str">
            <v>18gg, 34D, RIB, Terrot</v>
          </cell>
          <cell r="E1956">
            <v>4.7619049999999996</v>
          </cell>
        </row>
        <row r="1957">
          <cell r="A1957">
            <v>45362</v>
          </cell>
          <cell r="B1957" t="str">
            <v>RIB</v>
          </cell>
          <cell r="C1957"/>
          <cell r="D1957" t="str">
            <v>18gg, 34D, RIB, Terrot</v>
          </cell>
          <cell r="E1957">
            <v>4.7619049999999996</v>
          </cell>
        </row>
        <row r="1958">
          <cell r="A1958">
            <v>45363</v>
          </cell>
          <cell r="B1958" t="str">
            <v>RIB</v>
          </cell>
          <cell r="C1958"/>
          <cell r="D1958" t="str">
            <v>22gg, 34D, RIB, Santec, 68F</v>
          </cell>
          <cell r="E1958">
            <v>3.871467</v>
          </cell>
        </row>
        <row r="1959">
          <cell r="A1959">
            <v>45363</v>
          </cell>
          <cell r="B1959" t="str">
            <v>RIB</v>
          </cell>
          <cell r="C1959"/>
          <cell r="D1959" t="str">
            <v>22gg, 34D, RIB, Santec, 68F</v>
          </cell>
          <cell r="E1959">
            <v>3.871467</v>
          </cell>
        </row>
        <row r="1960">
          <cell r="A1960">
            <v>45364</v>
          </cell>
          <cell r="B1960" t="str">
            <v>RIB</v>
          </cell>
          <cell r="C1960"/>
          <cell r="D1960" t="str">
            <v>22gg, 34D, RIB, Santec, 68F</v>
          </cell>
          <cell r="E1960">
            <v>5.4600049999999998</v>
          </cell>
        </row>
        <row r="1961">
          <cell r="A1961">
            <v>45364</v>
          </cell>
          <cell r="B1961" t="str">
            <v>RIB</v>
          </cell>
          <cell r="C1961"/>
          <cell r="D1961" t="str">
            <v>22gg, 34D, RIB, Santec, 68F</v>
          </cell>
          <cell r="E1961">
            <v>5.4600049999999998</v>
          </cell>
        </row>
        <row r="1962">
          <cell r="A1962">
            <v>45395</v>
          </cell>
          <cell r="B1962" t="str">
            <v>SINGLE JERSEY</v>
          </cell>
          <cell r="C1962"/>
          <cell r="D1962" t="str">
            <v>32gg, 30D, SJ, Orizio</v>
          </cell>
          <cell r="E1962">
            <v>3.8343560000000001</v>
          </cell>
        </row>
        <row r="1963">
          <cell r="A1963">
            <v>45395</v>
          </cell>
          <cell r="B1963" t="str">
            <v>SINGLE JERSEY</v>
          </cell>
          <cell r="C1963"/>
          <cell r="D1963" t="str">
            <v>32gg, 30D, SJ, Orizio</v>
          </cell>
          <cell r="E1963">
            <v>3.8343560000000001</v>
          </cell>
        </row>
        <row r="1964">
          <cell r="A1964">
            <v>45396</v>
          </cell>
          <cell r="B1964" t="str">
            <v>SINGLE JERSEY</v>
          </cell>
          <cell r="C1964"/>
          <cell r="D1964" t="str">
            <v>28gg, 30D, SJ, Santec</v>
          </cell>
          <cell r="E1964">
            <v>4.4365569999999996</v>
          </cell>
        </row>
        <row r="1965">
          <cell r="A1965">
            <v>45396</v>
          </cell>
          <cell r="B1965" t="str">
            <v>SINGLE JERSEY</v>
          </cell>
          <cell r="C1965"/>
          <cell r="D1965" t="str">
            <v>28gg, 30D, SJ, Santec</v>
          </cell>
          <cell r="E1965">
            <v>4.4365569999999996</v>
          </cell>
        </row>
        <row r="1966">
          <cell r="A1966">
            <v>45400</v>
          </cell>
          <cell r="B1966" t="str">
            <v>SINGLE JERSEY</v>
          </cell>
          <cell r="C1966"/>
          <cell r="D1966" t="str">
            <v>28gg, 30D, SJ, Orizio</v>
          </cell>
          <cell r="E1966">
            <v>3.53857</v>
          </cell>
        </row>
        <row r="1967">
          <cell r="A1967">
            <v>45400</v>
          </cell>
          <cell r="B1967" t="str">
            <v>SINGLE JERSEY</v>
          </cell>
          <cell r="C1967"/>
          <cell r="D1967" t="str">
            <v>28gg, 30D, SJ, Orizio</v>
          </cell>
          <cell r="E1967">
            <v>3.53857</v>
          </cell>
        </row>
        <row r="1968">
          <cell r="A1968">
            <v>45402</v>
          </cell>
          <cell r="B1968" t="str">
            <v>SINGLE JERSEY</v>
          </cell>
          <cell r="C1968"/>
          <cell r="D1968" t="str">
            <v>28gg, 30D, SJ, Orizio</v>
          </cell>
          <cell r="E1968">
            <v>3.9611800000000001</v>
          </cell>
        </row>
        <row r="1969">
          <cell r="A1969">
            <v>45402</v>
          </cell>
          <cell r="B1969" t="str">
            <v>SINGLE JERSEY</v>
          </cell>
          <cell r="C1969"/>
          <cell r="D1969" t="str">
            <v>28gg, 30D, SJ, Orizio</v>
          </cell>
          <cell r="E1969">
            <v>3.9611800000000001</v>
          </cell>
        </row>
        <row r="1970">
          <cell r="A1970">
            <v>45406</v>
          </cell>
          <cell r="B1970" t="str">
            <v>SINGLE JERSEY</v>
          </cell>
          <cell r="C1970"/>
          <cell r="D1970" t="str">
            <v>18gg, 30D, SJ, Orizio</v>
          </cell>
          <cell r="E1970">
            <v>3.586157</v>
          </cell>
        </row>
        <row r="1971">
          <cell r="A1971">
            <v>45418</v>
          </cell>
          <cell r="B1971" t="str">
            <v>SINGLE JERSEY</v>
          </cell>
          <cell r="C1971"/>
          <cell r="D1971" t="str">
            <v>32gg, 30D, SJ, Orizio</v>
          </cell>
          <cell r="E1971">
            <v>4.3821209999999997</v>
          </cell>
        </row>
        <row r="1972">
          <cell r="A1972">
            <v>45418</v>
          </cell>
          <cell r="B1972" t="str">
            <v>SINGLE JERSEY</v>
          </cell>
          <cell r="C1972"/>
          <cell r="D1972" t="str">
            <v>32gg, 30D, SJ, Orizio</v>
          </cell>
          <cell r="E1972">
            <v>4.3821209999999997</v>
          </cell>
        </row>
        <row r="1973">
          <cell r="A1973">
            <v>45460</v>
          </cell>
          <cell r="B1973" t="str">
            <v>RIB</v>
          </cell>
          <cell r="C1973"/>
          <cell r="D1973" t="str">
            <v>22gg, 34D, RIB, Santec, 68F</v>
          </cell>
          <cell r="E1973">
            <v>5.4600049999999998</v>
          </cell>
        </row>
        <row r="1974">
          <cell r="A1974">
            <v>45460</v>
          </cell>
          <cell r="B1974" t="str">
            <v>RIB</v>
          </cell>
          <cell r="C1974"/>
          <cell r="D1974" t="str">
            <v>22gg, 34D, RIB, Santec, 68F</v>
          </cell>
          <cell r="E1974">
            <v>5.4600049999999998</v>
          </cell>
        </row>
        <row r="1975">
          <cell r="A1975">
            <v>45461</v>
          </cell>
          <cell r="B1975" t="str">
            <v>RIB</v>
          </cell>
          <cell r="C1975"/>
          <cell r="D1975" t="str">
            <v>22gg, 34D, RIB, Santec, 68F</v>
          </cell>
          <cell r="E1975">
            <v>4.3478260000000004</v>
          </cell>
        </row>
        <row r="1976">
          <cell r="A1976">
            <v>45461</v>
          </cell>
          <cell r="B1976" t="str">
            <v>RIB</v>
          </cell>
          <cell r="C1976"/>
          <cell r="D1976" t="str">
            <v>22gg, 34D, RIB, Santec, 68F</v>
          </cell>
          <cell r="E1976">
            <v>4.3478260000000004</v>
          </cell>
        </row>
        <row r="1977">
          <cell r="A1977">
            <v>45469</v>
          </cell>
          <cell r="B1977" t="str">
            <v>SINGLE JERSEY</v>
          </cell>
          <cell r="C1977"/>
          <cell r="D1977" t="str">
            <v>36gg, 30D, SJ, Orizio</v>
          </cell>
          <cell r="E1977">
            <v>5.254861</v>
          </cell>
        </row>
        <row r="1978">
          <cell r="A1978">
            <v>45469</v>
          </cell>
          <cell r="B1978" t="str">
            <v>SINGLE JERSEY</v>
          </cell>
          <cell r="C1978"/>
          <cell r="D1978" t="str">
            <v>36gg, 30D, SJ, Orizio</v>
          </cell>
          <cell r="E1978">
            <v>5.254861</v>
          </cell>
        </row>
        <row r="1979">
          <cell r="A1979">
            <v>45473</v>
          </cell>
          <cell r="B1979" t="str">
            <v>SINGLE JERSEY</v>
          </cell>
          <cell r="C1979"/>
          <cell r="D1979" t="str">
            <v>32gg, 30D, SJ, Orizio</v>
          </cell>
          <cell r="E1979">
            <v>4.6620039999999996</v>
          </cell>
        </row>
        <row r="1980">
          <cell r="A1980">
            <v>45482</v>
          </cell>
          <cell r="B1980" t="str">
            <v>SINGLE JERSEY</v>
          </cell>
          <cell r="C1980"/>
          <cell r="D1980" t="str">
            <v>28gg, 30D, SJ, Santec</v>
          </cell>
          <cell r="E1980">
            <v>2.0404</v>
          </cell>
        </row>
        <row r="1981">
          <cell r="A1981">
            <v>45482</v>
          </cell>
          <cell r="B1981" t="str">
            <v>SINGLE JERSEY</v>
          </cell>
          <cell r="C1981"/>
          <cell r="D1981" t="str">
            <v>28gg, 30D, SJ, Santec</v>
          </cell>
          <cell r="E1981">
            <v>2.0404</v>
          </cell>
        </row>
        <row r="1982">
          <cell r="A1982">
            <v>45484</v>
          </cell>
          <cell r="B1982" t="str">
            <v>SINGLE JERSEY</v>
          </cell>
          <cell r="C1982"/>
          <cell r="D1982" t="str">
            <v>28gg, 30D, SJ, Orizio</v>
          </cell>
          <cell r="E1982">
            <v>2.3250410000000001</v>
          </cell>
        </row>
        <row r="1983">
          <cell r="A1983">
            <v>45484</v>
          </cell>
          <cell r="B1983" t="str">
            <v>SINGLE JERSEY</v>
          </cell>
          <cell r="C1983"/>
          <cell r="D1983" t="str">
            <v>28gg, 30D, SJ, Orizio</v>
          </cell>
          <cell r="E1983">
            <v>2.3250410000000001</v>
          </cell>
        </row>
        <row r="1984">
          <cell r="A1984">
            <v>45489</v>
          </cell>
          <cell r="B1984" t="str">
            <v>SINGLE JERSEY</v>
          </cell>
          <cell r="C1984"/>
          <cell r="D1984" t="str">
            <v>28gg, 30D, SJ, Orizio</v>
          </cell>
          <cell r="E1984">
            <v>3.3523299999999998</v>
          </cell>
        </row>
        <row r="1985">
          <cell r="A1985">
            <v>45489</v>
          </cell>
          <cell r="B1985" t="str">
            <v>SINGLE JERSEY</v>
          </cell>
          <cell r="C1985"/>
          <cell r="D1985" t="str">
            <v>28gg, 30D, SJ, Orizio</v>
          </cell>
          <cell r="E1985">
            <v>3.3523299999999998</v>
          </cell>
        </row>
        <row r="1986">
          <cell r="A1986">
            <v>45501</v>
          </cell>
          <cell r="B1986" t="str">
            <v>SINGLE JERSEY</v>
          </cell>
          <cell r="C1986"/>
          <cell r="D1986" t="str">
            <v>28gg, 30D, SJ, Orizio</v>
          </cell>
          <cell r="E1986">
            <v>3.016591</v>
          </cell>
        </row>
        <row r="1987">
          <cell r="A1987">
            <v>45501</v>
          </cell>
          <cell r="B1987" t="str">
            <v>SINGLE JERSEY</v>
          </cell>
          <cell r="C1987"/>
          <cell r="D1987" t="str">
            <v>28gg, 30D, SJ, Orizio</v>
          </cell>
          <cell r="E1987">
            <v>3.016591</v>
          </cell>
        </row>
        <row r="1988">
          <cell r="A1988">
            <v>45502</v>
          </cell>
          <cell r="B1988" t="str">
            <v>SINGLE JERSEY</v>
          </cell>
          <cell r="C1988"/>
          <cell r="D1988" t="str">
            <v>28gg, 30D, SJ, Orizio</v>
          </cell>
          <cell r="E1988">
            <v>3.3523299999999998</v>
          </cell>
        </row>
        <row r="1989">
          <cell r="A1989">
            <v>45502</v>
          </cell>
          <cell r="B1989" t="str">
            <v>SINGLE JERSEY</v>
          </cell>
          <cell r="C1989"/>
          <cell r="D1989" t="str">
            <v>28gg, 30D, SJ, Orizio</v>
          </cell>
          <cell r="E1989">
            <v>3.3523299999999998</v>
          </cell>
        </row>
        <row r="1990">
          <cell r="A1990">
            <v>45514</v>
          </cell>
          <cell r="B1990" t="str">
            <v>SINGLE JERSEY</v>
          </cell>
          <cell r="C1990"/>
          <cell r="D1990" t="str">
            <v>28gg, 30D, SJ, Orizio</v>
          </cell>
          <cell r="E1990">
            <v>2.2675740000000002</v>
          </cell>
        </row>
        <row r="1991">
          <cell r="A1991">
            <v>45514</v>
          </cell>
          <cell r="B1991" t="str">
            <v>SINGLE JERSEY</v>
          </cell>
          <cell r="C1991"/>
          <cell r="D1991" t="str">
            <v>28gg, 30D, SJ, Orizio</v>
          </cell>
          <cell r="E1991">
            <v>2.2675740000000002</v>
          </cell>
        </row>
        <row r="1992">
          <cell r="A1992">
            <v>45515</v>
          </cell>
          <cell r="B1992" t="str">
            <v>RIB</v>
          </cell>
          <cell r="C1992"/>
          <cell r="D1992" t="str">
            <v>22gg, 34D, RIB, Santec, 68F</v>
          </cell>
          <cell r="E1992">
            <v>3.5013999999999998</v>
          </cell>
        </row>
        <row r="1993">
          <cell r="A1993">
            <v>45515</v>
          </cell>
          <cell r="B1993" t="str">
            <v>RIB</v>
          </cell>
          <cell r="C1993"/>
          <cell r="D1993" t="str">
            <v>22gg, 34D, RIB, Santec, 68F</v>
          </cell>
          <cell r="E1993">
            <v>3.5013999999999998</v>
          </cell>
        </row>
        <row r="1994">
          <cell r="A1994">
            <v>45518</v>
          </cell>
          <cell r="B1994" t="str">
            <v>SINGLE JERSEY</v>
          </cell>
          <cell r="C1994"/>
          <cell r="D1994" t="str">
            <v>28gg, 30D, SJ, Orizio</v>
          </cell>
          <cell r="E1994">
            <v>2.3323610000000001</v>
          </cell>
        </row>
        <row r="1995">
          <cell r="A1995">
            <v>45518</v>
          </cell>
          <cell r="B1995" t="str">
            <v>SINGLE JERSEY</v>
          </cell>
          <cell r="C1995"/>
          <cell r="D1995" t="str">
            <v>28gg, 30D, SJ, Orizio</v>
          </cell>
          <cell r="E1995">
            <v>2.3323610000000001</v>
          </cell>
        </row>
        <row r="1996">
          <cell r="A1996">
            <v>45527</v>
          </cell>
          <cell r="B1996" t="str">
            <v>SINGLE JERSEY</v>
          </cell>
          <cell r="C1996"/>
          <cell r="D1996" t="str">
            <v>28gg, 30D, SJ, Orizio</v>
          </cell>
          <cell r="E1996">
            <v>3.53857</v>
          </cell>
        </row>
        <row r="1997">
          <cell r="A1997">
            <v>45527</v>
          </cell>
          <cell r="B1997" t="str">
            <v>SINGLE JERSEY</v>
          </cell>
          <cell r="C1997"/>
          <cell r="D1997" t="str">
            <v>28gg, 30D, SJ, Orizio</v>
          </cell>
          <cell r="E1997">
            <v>3.53857</v>
          </cell>
        </row>
        <row r="1998">
          <cell r="A1998">
            <v>45528</v>
          </cell>
          <cell r="B1998" t="str">
            <v>SINGLE JERSEY</v>
          </cell>
          <cell r="C1998"/>
          <cell r="D1998" t="str">
            <v>28gg, 30D, SJ, Orizio</v>
          </cell>
          <cell r="E1998">
            <v>3.53857</v>
          </cell>
        </row>
        <row r="1999">
          <cell r="A1999">
            <v>45548</v>
          </cell>
          <cell r="B1999" t="str">
            <v>SINGLE JERSEY</v>
          </cell>
          <cell r="C1999"/>
          <cell r="D1999" t="str">
            <v>28gg, 30D, SJ, Orizio</v>
          </cell>
          <cell r="E1999">
            <v>2.3323610000000001</v>
          </cell>
        </row>
        <row r="2000">
          <cell r="A2000">
            <v>45548</v>
          </cell>
          <cell r="B2000" t="str">
            <v>SINGLE JERSEY</v>
          </cell>
          <cell r="C2000"/>
          <cell r="D2000" t="str">
            <v>28gg, 30D, SJ, Orizio</v>
          </cell>
          <cell r="E2000">
            <v>2.3323610000000001</v>
          </cell>
        </row>
        <row r="2001">
          <cell r="A2001">
            <v>45549</v>
          </cell>
          <cell r="B2001" t="str">
            <v>SINGLE JERSEY</v>
          </cell>
          <cell r="C2001"/>
          <cell r="D2001" t="str">
            <v>28gg, 30D, SJ, Santec</v>
          </cell>
          <cell r="E2001">
            <v>2.3323610000000001</v>
          </cell>
        </row>
        <row r="2002">
          <cell r="A2002">
            <v>45549</v>
          </cell>
          <cell r="B2002" t="str">
            <v>SINGLE JERSEY</v>
          </cell>
          <cell r="C2002"/>
          <cell r="D2002" t="str">
            <v>28gg, 30D, SJ, Santec</v>
          </cell>
          <cell r="E2002">
            <v>2.3323610000000001</v>
          </cell>
        </row>
        <row r="2003">
          <cell r="A2003">
            <v>45556</v>
          </cell>
          <cell r="B2003" t="str">
            <v>RIB</v>
          </cell>
          <cell r="C2003"/>
          <cell r="D2003" t="str">
            <v>22gg, 34D, RIB, Santec, 68F</v>
          </cell>
          <cell r="E2003">
            <v>3.1496059999999999</v>
          </cell>
        </row>
        <row r="2004">
          <cell r="A2004">
            <v>45556</v>
          </cell>
          <cell r="B2004" t="str">
            <v>RIB</v>
          </cell>
          <cell r="C2004"/>
          <cell r="D2004" t="str">
            <v>22gg, 34D, RIB, Santec, 68F</v>
          </cell>
          <cell r="E2004">
            <v>3.1496059999999999</v>
          </cell>
        </row>
        <row r="2005">
          <cell r="A2005">
            <v>45571</v>
          </cell>
          <cell r="B2005" t="str">
            <v>SINGLE JERSEY</v>
          </cell>
          <cell r="C2005"/>
          <cell r="D2005" t="str">
            <v>28gg, 30D, SJ, Santec</v>
          </cell>
          <cell r="E2005">
            <v>3.7950659999999998</v>
          </cell>
        </row>
        <row r="2006">
          <cell r="A2006">
            <v>45571</v>
          </cell>
          <cell r="B2006" t="str">
            <v>SINGLE JERSEY</v>
          </cell>
          <cell r="C2006"/>
          <cell r="D2006" t="str">
            <v>28gg, 30D, SJ, Santec</v>
          </cell>
          <cell r="E2006">
            <v>3.7950659999999998</v>
          </cell>
        </row>
        <row r="2007">
          <cell r="A2007">
            <v>45605</v>
          </cell>
          <cell r="B2007" t="str">
            <v>SINGLE JERSEY</v>
          </cell>
          <cell r="C2007"/>
          <cell r="D2007" t="str">
            <v>28gg, 30D, SJ, Orizio</v>
          </cell>
          <cell r="E2007">
            <v>2.4737170000000002</v>
          </cell>
        </row>
        <row r="2008">
          <cell r="A2008">
            <v>45605</v>
          </cell>
          <cell r="B2008" t="str">
            <v>SINGLE JERSEY</v>
          </cell>
          <cell r="C2008"/>
          <cell r="D2008" t="str">
            <v>28gg, 30D, SJ, Orizio</v>
          </cell>
          <cell r="E2008">
            <v>2.4737170000000002</v>
          </cell>
        </row>
        <row r="2009">
          <cell r="A2009">
            <v>45606</v>
          </cell>
          <cell r="B2009" t="str">
            <v>INTERLOCK</v>
          </cell>
          <cell r="C2009"/>
          <cell r="D2009" t="str">
            <v>24gg, 34D, INTERLOCK</v>
          </cell>
          <cell r="E2009">
            <v>2.617801</v>
          </cell>
        </row>
        <row r="2010">
          <cell r="A2010">
            <v>45606</v>
          </cell>
          <cell r="B2010" t="str">
            <v>INTERLOCK</v>
          </cell>
          <cell r="C2010"/>
          <cell r="D2010" t="str">
            <v>24gg, 34D, INTERLOCK</v>
          </cell>
          <cell r="E2010">
            <v>2.617801</v>
          </cell>
        </row>
        <row r="2011">
          <cell r="A2011">
            <v>45620</v>
          </cell>
          <cell r="B2011" t="str">
            <v>SINGLE JERSEY</v>
          </cell>
          <cell r="C2011"/>
          <cell r="D2011" t="str">
            <v>28gg, 30D, SJ, Orizio</v>
          </cell>
          <cell r="E2011">
            <v>2.2675740000000002</v>
          </cell>
        </row>
        <row r="2012">
          <cell r="A2012">
            <v>45620</v>
          </cell>
          <cell r="B2012" t="str">
            <v>SINGLE JERSEY</v>
          </cell>
          <cell r="C2012"/>
          <cell r="D2012" t="str">
            <v>28gg, 30D, SJ, Orizio</v>
          </cell>
          <cell r="E2012">
            <v>2.2675740000000002</v>
          </cell>
        </row>
        <row r="2013">
          <cell r="A2013">
            <v>45627</v>
          </cell>
          <cell r="B2013" t="str">
            <v>SINGLE JERSEY</v>
          </cell>
          <cell r="C2013"/>
          <cell r="D2013" t="str">
            <v>28gg, 30D, SJ, Orizio</v>
          </cell>
          <cell r="E2013">
            <v>2.4737170000000002</v>
          </cell>
        </row>
        <row r="2014">
          <cell r="A2014">
            <v>45627</v>
          </cell>
          <cell r="B2014" t="str">
            <v>SINGLE JERSEY</v>
          </cell>
          <cell r="C2014"/>
          <cell r="D2014" t="str">
            <v>28gg, 30D, SJ, Orizio</v>
          </cell>
          <cell r="E2014">
            <v>2.4737170000000002</v>
          </cell>
        </row>
        <row r="2015">
          <cell r="A2015">
            <v>45637</v>
          </cell>
          <cell r="B2015" t="str">
            <v>SINGLE JERSEY</v>
          </cell>
          <cell r="C2015"/>
          <cell r="D2015" t="str">
            <v>28gg, 30D, SJ, Orizio</v>
          </cell>
          <cell r="E2015">
            <v>2.3809520000000002</v>
          </cell>
        </row>
        <row r="2016">
          <cell r="A2016">
            <v>45637</v>
          </cell>
          <cell r="B2016" t="str">
            <v>SINGLE JERSEY</v>
          </cell>
          <cell r="C2016"/>
          <cell r="D2016" t="str">
            <v>28gg, 30D, SJ, Orizio</v>
          </cell>
          <cell r="E2016">
            <v>2.3809520000000002</v>
          </cell>
        </row>
        <row r="2017">
          <cell r="A2017">
            <v>45639</v>
          </cell>
          <cell r="B2017" t="str">
            <v>SINGLE JERSEY</v>
          </cell>
          <cell r="C2017"/>
          <cell r="D2017" t="str">
            <v>36gg, 30D, SJ, Orizio</v>
          </cell>
          <cell r="E2017">
            <v>6.5380849999999997</v>
          </cell>
        </row>
        <row r="2018">
          <cell r="A2018">
            <v>45645</v>
          </cell>
          <cell r="B2018" t="str">
            <v>SINGLE JERSEY</v>
          </cell>
          <cell r="C2018"/>
          <cell r="D2018" t="str">
            <v>28gg, 30D, SJ, Orizio</v>
          </cell>
          <cell r="E2018">
            <v>5.6818179999999998</v>
          </cell>
        </row>
        <row r="2019">
          <cell r="A2019">
            <v>45650</v>
          </cell>
          <cell r="B2019" t="str">
            <v>SINGLE JERSEY</v>
          </cell>
          <cell r="C2019"/>
          <cell r="D2019" t="str">
            <v>28gg, 30D, SJ, Orizio</v>
          </cell>
          <cell r="E2019">
            <v>2.3323610000000001</v>
          </cell>
        </row>
        <row r="2020">
          <cell r="A2020">
            <v>45650</v>
          </cell>
          <cell r="B2020" t="str">
            <v>SINGLE JERSEY</v>
          </cell>
          <cell r="C2020"/>
          <cell r="D2020" t="str">
            <v>28gg, 30D, SJ, Orizio</v>
          </cell>
          <cell r="E2020">
            <v>2.3323610000000001</v>
          </cell>
        </row>
        <row r="2021">
          <cell r="A2021">
            <v>45654</v>
          </cell>
          <cell r="B2021" t="str">
            <v>SINGLE JERSEY</v>
          </cell>
          <cell r="C2021"/>
          <cell r="D2021" t="str">
            <v>28gg, 30D, SJ, Orizio</v>
          </cell>
          <cell r="E2021">
            <v>2.2675740000000002</v>
          </cell>
        </row>
        <row r="2022">
          <cell r="A2022">
            <v>45654</v>
          </cell>
          <cell r="B2022" t="str">
            <v>SINGLE JERSEY</v>
          </cell>
          <cell r="C2022"/>
          <cell r="D2022" t="str">
            <v>28gg, 30D, SJ, Orizio</v>
          </cell>
          <cell r="E2022">
            <v>2.2675740000000002</v>
          </cell>
        </row>
        <row r="2023">
          <cell r="A2023">
            <v>45657</v>
          </cell>
          <cell r="B2023" t="str">
            <v>SINGLE JERSEY</v>
          </cell>
          <cell r="C2023"/>
          <cell r="D2023" t="str">
            <v>28gg, 30D, SJ, Orizio</v>
          </cell>
          <cell r="E2023">
            <v>5.4347830000000004</v>
          </cell>
        </row>
        <row r="2024">
          <cell r="A2024">
            <v>45657</v>
          </cell>
          <cell r="B2024" t="str">
            <v>SINGLE JERSEY</v>
          </cell>
          <cell r="C2024"/>
          <cell r="D2024" t="str">
            <v>28gg, 30D, SJ, Orizio</v>
          </cell>
          <cell r="E2024">
            <v>5.4347830000000004</v>
          </cell>
        </row>
        <row r="2025">
          <cell r="A2025">
            <v>45658</v>
          </cell>
          <cell r="B2025" t="str">
            <v>SINGLE JERSEY</v>
          </cell>
          <cell r="C2025"/>
          <cell r="D2025" t="str">
            <v>28gg, 30D, SJ, Orizio</v>
          </cell>
          <cell r="E2025">
            <v>5.4347830000000004</v>
          </cell>
        </row>
        <row r="2026">
          <cell r="A2026">
            <v>45658</v>
          </cell>
          <cell r="B2026" t="str">
            <v>SINGLE JERSEY</v>
          </cell>
          <cell r="C2026"/>
          <cell r="D2026" t="str">
            <v>28gg, 30D, SJ, Orizio</v>
          </cell>
          <cell r="E2026">
            <v>5.4347830000000004</v>
          </cell>
        </row>
        <row r="2027">
          <cell r="A2027">
            <v>45669</v>
          </cell>
          <cell r="B2027" t="str">
            <v>SINGLE JERSEY</v>
          </cell>
          <cell r="C2027"/>
          <cell r="D2027" t="str">
            <v>28gg, 30D, SJ, Orizio</v>
          </cell>
          <cell r="E2027">
            <v>2.3323610000000001</v>
          </cell>
        </row>
        <row r="2028">
          <cell r="A2028">
            <v>45669</v>
          </cell>
          <cell r="B2028" t="str">
            <v>SINGLE JERSEY</v>
          </cell>
          <cell r="C2028"/>
          <cell r="D2028" t="str">
            <v>28gg, 30D, SJ, Orizio</v>
          </cell>
          <cell r="E2028">
            <v>2.3323610000000001</v>
          </cell>
        </row>
        <row r="2029">
          <cell r="A2029">
            <v>45670</v>
          </cell>
          <cell r="B2029" t="str">
            <v>SINGLE JERSEY</v>
          </cell>
          <cell r="C2029"/>
          <cell r="D2029" t="str">
            <v>28gg, 30D, SJ, Orizio</v>
          </cell>
          <cell r="E2029">
            <v>2.3323610000000001</v>
          </cell>
        </row>
        <row r="2030">
          <cell r="A2030">
            <v>45670</v>
          </cell>
          <cell r="B2030" t="str">
            <v>SINGLE JERSEY</v>
          </cell>
          <cell r="C2030"/>
          <cell r="D2030" t="str">
            <v>28gg, 30D, SJ, Orizio</v>
          </cell>
          <cell r="E2030">
            <v>2.3323610000000001</v>
          </cell>
        </row>
        <row r="2031">
          <cell r="A2031">
            <v>45671</v>
          </cell>
          <cell r="B2031" t="str">
            <v>SINGLE JERSEY</v>
          </cell>
          <cell r="C2031"/>
          <cell r="D2031" t="str">
            <v>28gg, 30D, SJ, Orizio</v>
          </cell>
          <cell r="E2031">
            <v>2.3323610000000001</v>
          </cell>
        </row>
        <row r="2032">
          <cell r="A2032">
            <v>45671</v>
          </cell>
          <cell r="B2032" t="str">
            <v>SINGLE JERSEY</v>
          </cell>
          <cell r="C2032"/>
          <cell r="D2032" t="str">
            <v>28gg, 30D, SJ, Orizio</v>
          </cell>
          <cell r="E2032">
            <v>2.3323610000000001</v>
          </cell>
        </row>
        <row r="2033">
          <cell r="A2033">
            <v>45672</v>
          </cell>
          <cell r="B2033" t="str">
            <v>SINGLE JERSEY</v>
          </cell>
          <cell r="C2033"/>
          <cell r="D2033" t="str">
            <v>28gg, 30D, SJ, Orizio</v>
          </cell>
          <cell r="E2033">
            <v>2.3323610000000001</v>
          </cell>
        </row>
        <row r="2034">
          <cell r="A2034">
            <v>45672</v>
          </cell>
          <cell r="B2034" t="str">
            <v>SINGLE JERSEY</v>
          </cell>
          <cell r="C2034"/>
          <cell r="D2034" t="str">
            <v>28gg, 30D, SJ, Orizio</v>
          </cell>
          <cell r="E2034">
            <v>2.3323610000000001</v>
          </cell>
        </row>
        <row r="2035">
          <cell r="A2035">
            <v>45694</v>
          </cell>
          <cell r="B2035" t="str">
            <v>SINGLE JERSEY</v>
          </cell>
          <cell r="C2035"/>
          <cell r="D2035" t="str">
            <v>28gg, 30D, SJ, Orizio</v>
          </cell>
          <cell r="E2035">
            <v>3.3523299999999998</v>
          </cell>
        </row>
        <row r="2036">
          <cell r="A2036">
            <v>45694</v>
          </cell>
          <cell r="B2036" t="str">
            <v>SINGLE JERSEY</v>
          </cell>
          <cell r="C2036"/>
          <cell r="D2036" t="str">
            <v>28gg, 30D, SJ, Orizio</v>
          </cell>
          <cell r="E2036">
            <v>3.3523299999999998</v>
          </cell>
        </row>
        <row r="2037">
          <cell r="A2037">
            <v>45695</v>
          </cell>
          <cell r="B2037" t="str">
            <v>SINGLE JERSEY</v>
          </cell>
          <cell r="C2037"/>
          <cell r="D2037" t="str">
            <v>28gg, 30D, SJ, Orizio</v>
          </cell>
          <cell r="E2037">
            <v>3.016591</v>
          </cell>
        </row>
        <row r="2038">
          <cell r="A2038">
            <v>45695</v>
          </cell>
          <cell r="B2038" t="str">
            <v>SINGLE JERSEY</v>
          </cell>
          <cell r="C2038"/>
          <cell r="D2038" t="str">
            <v>28gg, 30D, SJ, Orizio</v>
          </cell>
          <cell r="E2038">
            <v>3.016591</v>
          </cell>
        </row>
        <row r="2039">
          <cell r="A2039">
            <v>45698</v>
          </cell>
          <cell r="B2039" t="str">
            <v>SINGLE JERSEY</v>
          </cell>
          <cell r="C2039"/>
          <cell r="D2039" t="str">
            <v>28gg, 30D, SJ, Orizio</v>
          </cell>
          <cell r="E2039">
            <v>3.0030030000000001</v>
          </cell>
        </row>
        <row r="2040">
          <cell r="A2040">
            <v>45698</v>
          </cell>
          <cell r="B2040" t="str">
            <v>SINGLE JERSEY</v>
          </cell>
          <cell r="C2040"/>
          <cell r="D2040" t="str">
            <v>28gg, 30D, SJ, Orizio</v>
          </cell>
          <cell r="E2040">
            <v>3.0030030000000001</v>
          </cell>
        </row>
        <row r="2041">
          <cell r="A2041">
            <v>45701</v>
          </cell>
          <cell r="B2041" t="str">
            <v>SINGLE JERSEY</v>
          </cell>
          <cell r="C2041"/>
          <cell r="D2041" t="str">
            <v>28gg, 30D, SJ, Santec</v>
          </cell>
          <cell r="E2041">
            <v>2.3323610000000001</v>
          </cell>
        </row>
        <row r="2042">
          <cell r="A2042">
            <v>45701</v>
          </cell>
          <cell r="B2042" t="str">
            <v>SINGLE JERSEY</v>
          </cell>
          <cell r="C2042"/>
          <cell r="D2042" t="str">
            <v>28gg, 30D, SJ, Santec</v>
          </cell>
          <cell r="E2042">
            <v>2.3323610000000001</v>
          </cell>
        </row>
        <row r="2043">
          <cell r="A2043">
            <v>45704</v>
          </cell>
          <cell r="B2043" t="str">
            <v>RIB</v>
          </cell>
          <cell r="C2043"/>
          <cell r="D2043" t="str">
            <v>18gg, 34D, RIB, Terrot</v>
          </cell>
          <cell r="E2043">
            <v>4.7619049999999996</v>
          </cell>
        </row>
        <row r="2044">
          <cell r="A2044">
            <v>45704</v>
          </cell>
          <cell r="B2044" t="str">
            <v>RIB</v>
          </cell>
          <cell r="C2044"/>
          <cell r="D2044" t="str">
            <v>18gg, 34D, RIB, Terrot</v>
          </cell>
          <cell r="E2044">
            <v>4.7619049999999996</v>
          </cell>
        </row>
        <row r="2045">
          <cell r="A2045">
            <v>45707</v>
          </cell>
          <cell r="B2045" t="str">
            <v>SINGLE JERSEY</v>
          </cell>
          <cell r="C2045"/>
          <cell r="D2045" t="str">
            <v>28gg, 30D, SJ, Orizio</v>
          </cell>
          <cell r="E2045">
            <v>3.53857</v>
          </cell>
        </row>
        <row r="2046">
          <cell r="A2046">
            <v>45707</v>
          </cell>
          <cell r="B2046" t="str">
            <v>SINGLE JERSEY</v>
          </cell>
          <cell r="C2046"/>
          <cell r="D2046" t="str">
            <v>28gg, 30D, SJ, Orizio</v>
          </cell>
          <cell r="E2046">
            <v>3.53857</v>
          </cell>
        </row>
        <row r="2047">
          <cell r="A2047">
            <v>45708</v>
          </cell>
          <cell r="B2047" t="str">
            <v>SINGLE JERSEY</v>
          </cell>
          <cell r="C2047"/>
          <cell r="D2047" t="str">
            <v>28gg, 30D, SJ, Orizio</v>
          </cell>
          <cell r="E2047">
            <v>3.53857</v>
          </cell>
        </row>
        <row r="2048">
          <cell r="A2048">
            <v>45708</v>
          </cell>
          <cell r="B2048" t="str">
            <v>SINGLE JERSEY</v>
          </cell>
          <cell r="C2048"/>
          <cell r="D2048" t="str">
            <v>28gg, 30D, SJ, Orizio</v>
          </cell>
          <cell r="E2048">
            <v>3.53857</v>
          </cell>
        </row>
        <row r="2049">
          <cell r="A2049">
            <v>45709</v>
          </cell>
          <cell r="B2049" t="str">
            <v>SINGLE JERSEY</v>
          </cell>
          <cell r="C2049"/>
          <cell r="D2049" t="str">
            <v>28gg, 30D, SJ, Orizio</v>
          </cell>
          <cell r="E2049">
            <v>3.53857</v>
          </cell>
        </row>
        <row r="2050">
          <cell r="A2050">
            <v>45709</v>
          </cell>
          <cell r="B2050" t="str">
            <v>SINGLE JERSEY</v>
          </cell>
          <cell r="C2050"/>
          <cell r="D2050" t="str">
            <v>28gg, 30D, SJ, Orizio</v>
          </cell>
          <cell r="E2050">
            <v>3.53857</v>
          </cell>
        </row>
        <row r="2051">
          <cell r="A2051">
            <v>45710</v>
          </cell>
          <cell r="B2051" t="str">
            <v>SINGLE JERSEY</v>
          </cell>
          <cell r="C2051"/>
          <cell r="D2051" t="str">
            <v>28gg, 30D, SJ, Orizio</v>
          </cell>
          <cell r="E2051">
            <v>3.53857</v>
          </cell>
        </row>
        <row r="2052">
          <cell r="A2052">
            <v>45710</v>
          </cell>
          <cell r="B2052" t="str">
            <v>SINGLE JERSEY</v>
          </cell>
          <cell r="C2052"/>
          <cell r="D2052" t="str">
            <v>28gg, 30D, SJ, Orizio</v>
          </cell>
          <cell r="E2052">
            <v>3.53857</v>
          </cell>
        </row>
        <row r="2053">
          <cell r="A2053">
            <v>45711</v>
          </cell>
          <cell r="B2053" t="str">
            <v>SINGLE JERSEY</v>
          </cell>
          <cell r="C2053"/>
          <cell r="D2053" t="str">
            <v>28gg, 30D, SJ, Orizio</v>
          </cell>
          <cell r="E2053">
            <v>3.53857</v>
          </cell>
        </row>
        <row r="2054">
          <cell r="A2054">
            <v>45711</v>
          </cell>
          <cell r="B2054" t="str">
            <v>SINGLE JERSEY</v>
          </cell>
          <cell r="C2054"/>
          <cell r="D2054" t="str">
            <v>28gg, 30D, SJ, Orizio</v>
          </cell>
          <cell r="E2054">
            <v>3.53857</v>
          </cell>
        </row>
        <row r="2055">
          <cell r="A2055">
            <v>45712</v>
          </cell>
          <cell r="B2055" t="str">
            <v>SINGLE JERSEY</v>
          </cell>
          <cell r="C2055"/>
          <cell r="D2055" t="str">
            <v>28gg, 30D, SJ, Orizio</v>
          </cell>
          <cell r="E2055">
            <v>3.016591</v>
          </cell>
        </row>
        <row r="2056">
          <cell r="A2056">
            <v>45712</v>
          </cell>
          <cell r="B2056" t="str">
            <v>SINGLE JERSEY</v>
          </cell>
          <cell r="C2056"/>
          <cell r="D2056" t="str">
            <v>28gg, 30D, SJ, Orizio</v>
          </cell>
          <cell r="E2056">
            <v>3.016591</v>
          </cell>
        </row>
        <row r="2057">
          <cell r="A2057">
            <v>45713</v>
          </cell>
          <cell r="B2057" t="str">
            <v>SINGLE JERSEY</v>
          </cell>
          <cell r="C2057"/>
          <cell r="D2057" t="str">
            <v>28gg, 30D, SJ, Orizio</v>
          </cell>
          <cell r="E2057">
            <v>3.3523299999999998</v>
          </cell>
        </row>
        <row r="2058">
          <cell r="A2058">
            <v>45713</v>
          </cell>
          <cell r="B2058" t="str">
            <v>SINGLE JERSEY</v>
          </cell>
          <cell r="C2058"/>
          <cell r="D2058" t="str">
            <v>28gg, 30D, SJ, Orizio</v>
          </cell>
          <cell r="E2058">
            <v>3.3523299999999998</v>
          </cell>
        </row>
        <row r="2059">
          <cell r="A2059">
            <v>45724</v>
          </cell>
          <cell r="B2059" t="str">
            <v>SINGLE JERSEY</v>
          </cell>
          <cell r="C2059"/>
          <cell r="D2059" t="str">
            <v>32gg, 30D, SJ, Orizio</v>
          </cell>
          <cell r="E2059">
            <v>4.7619049999999996</v>
          </cell>
        </row>
        <row r="2060">
          <cell r="A2060">
            <v>45733</v>
          </cell>
          <cell r="B2060" t="str">
            <v>SINGLE JERSEY</v>
          </cell>
          <cell r="C2060"/>
          <cell r="D2060" t="str">
            <v>28gg, 30D, SJ, Santec</v>
          </cell>
          <cell r="E2060">
            <v>3.8343560000000001</v>
          </cell>
        </row>
        <row r="2061">
          <cell r="A2061">
            <v>45733</v>
          </cell>
          <cell r="B2061" t="str">
            <v>SINGLE JERSEY</v>
          </cell>
          <cell r="C2061"/>
          <cell r="D2061" t="str">
            <v>28gg, 30D, SJ, Santec</v>
          </cell>
          <cell r="E2061">
            <v>3.8343560000000001</v>
          </cell>
        </row>
        <row r="2062">
          <cell r="A2062">
            <v>45734</v>
          </cell>
          <cell r="B2062" t="str">
            <v>RIB</v>
          </cell>
          <cell r="C2062"/>
          <cell r="D2062" t="str">
            <v>22gg, 34D, RIB, Santec, 68F</v>
          </cell>
          <cell r="E2062">
            <v>5.4600049999999998</v>
          </cell>
        </row>
        <row r="2063">
          <cell r="A2063">
            <v>45734</v>
          </cell>
          <cell r="B2063" t="str">
            <v>RIB</v>
          </cell>
          <cell r="C2063"/>
          <cell r="D2063" t="str">
            <v>22gg, 34D, RIB, Santec, 68F</v>
          </cell>
          <cell r="E2063">
            <v>5.4600049999999998</v>
          </cell>
        </row>
        <row r="2064">
          <cell r="A2064">
            <v>45735</v>
          </cell>
          <cell r="B2064" t="str">
            <v>RIB</v>
          </cell>
          <cell r="C2064"/>
          <cell r="D2064" t="str">
            <v>22gg, 34D, RIB, Santec, 68F</v>
          </cell>
          <cell r="E2064">
            <v>5.4600049999999998</v>
          </cell>
        </row>
        <row r="2065">
          <cell r="A2065">
            <v>45735</v>
          </cell>
          <cell r="B2065" t="str">
            <v>RIB</v>
          </cell>
          <cell r="C2065"/>
          <cell r="D2065" t="str">
            <v>22gg, 34D, RIB, Santec, 68F</v>
          </cell>
          <cell r="E2065">
            <v>5.4600049999999998</v>
          </cell>
        </row>
        <row r="2066">
          <cell r="A2066">
            <v>45736</v>
          </cell>
          <cell r="B2066" t="str">
            <v>SINGLE JERSEY</v>
          </cell>
          <cell r="C2066"/>
          <cell r="D2066" t="str">
            <v>28gg, 30D, SJ, Orizio</v>
          </cell>
          <cell r="E2066">
            <v>2.2675740000000002</v>
          </cell>
        </row>
        <row r="2067">
          <cell r="A2067">
            <v>45736</v>
          </cell>
          <cell r="B2067" t="str">
            <v>SINGLE JERSEY</v>
          </cell>
          <cell r="C2067"/>
          <cell r="D2067" t="str">
            <v>28gg, 30D, SJ, Orizio</v>
          </cell>
          <cell r="E2067">
            <v>2.2675740000000002</v>
          </cell>
        </row>
        <row r="2068">
          <cell r="A2068">
            <v>45737</v>
          </cell>
          <cell r="B2068" t="str">
            <v>SINGLE JERSEY</v>
          </cell>
          <cell r="C2068"/>
          <cell r="D2068" t="str">
            <v>28gg, 30D, SJ, Orizio</v>
          </cell>
          <cell r="E2068">
            <v>2.2675740000000002</v>
          </cell>
        </row>
        <row r="2069">
          <cell r="A2069">
            <v>45737</v>
          </cell>
          <cell r="B2069" t="str">
            <v>SINGLE JERSEY</v>
          </cell>
          <cell r="C2069"/>
          <cell r="D2069" t="str">
            <v>28gg, 30D, SJ, Orizio</v>
          </cell>
          <cell r="E2069">
            <v>2.2675740000000002</v>
          </cell>
        </row>
        <row r="2070">
          <cell r="A2070">
            <v>45738</v>
          </cell>
          <cell r="B2070" t="str">
            <v>SINGLE JERSEY</v>
          </cell>
          <cell r="C2070"/>
          <cell r="D2070" t="str">
            <v>28gg, 30D, SJ, Orizio</v>
          </cell>
          <cell r="E2070">
            <v>2.2675740000000002</v>
          </cell>
        </row>
        <row r="2071">
          <cell r="A2071">
            <v>45738</v>
          </cell>
          <cell r="B2071" t="str">
            <v>SINGLE JERSEY</v>
          </cell>
          <cell r="C2071"/>
          <cell r="D2071" t="str">
            <v>28gg, 30D, SJ, Orizio</v>
          </cell>
          <cell r="E2071">
            <v>2.2675740000000002</v>
          </cell>
        </row>
        <row r="2072">
          <cell r="A2072">
            <v>45739</v>
          </cell>
          <cell r="B2072" t="str">
            <v>SINGLE JERSEY</v>
          </cell>
          <cell r="C2072"/>
          <cell r="D2072" t="str">
            <v>28gg, 30D, SJ, Orizio</v>
          </cell>
          <cell r="E2072">
            <v>2.2675740000000002</v>
          </cell>
        </row>
        <row r="2073">
          <cell r="A2073">
            <v>45739</v>
          </cell>
          <cell r="B2073" t="str">
            <v>SINGLE JERSEY</v>
          </cell>
          <cell r="C2073"/>
          <cell r="D2073" t="str">
            <v>28gg, 30D, SJ, Orizio</v>
          </cell>
          <cell r="E2073">
            <v>2.2675740000000002</v>
          </cell>
        </row>
        <row r="2074">
          <cell r="A2074">
            <v>45740</v>
          </cell>
          <cell r="B2074" t="str">
            <v>SINGLE JERSEY</v>
          </cell>
          <cell r="C2074"/>
          <cell r="D2074" t="str">
            <v>28gg, 30D, SJ, Santec</v>
          </cell>
          <cell r="E2074">
            <v>2.3323610000000001</v>
          </cell>
        </row>
        <row r="2075">
          <cell r="A2075">
            <v>45740</v>
          </cell>
          <cell r="B2075" t="str">
            <v>SINGLE JERSEY</v>
          </cell>
          <cell r="C2075"/>
          <cell r="D2075" t="str">
            <v>28gg, 30D, SJ, Santec</v>
          </cell>
          <cell r="E2075">
            <v>2.3323610000000001</v>
          </cell>
        </row>
        <row r="2076">
          <cell r="A2076">
            <v>45748</v>
          </cell>
          <cell r="B2076" t="str">
            <v>SINGLE JERSEY</v>
          </cell>
          <cell r="C2076"/>
          <cell r="D2076" t="str">
            <v>28gg, 30D, SJ, Orizio</v>
          </cell>
          <cell r="E2076">
            <v>6.0606059999999999</v>
          </cell>
        </row>
        <row r="2077">
          <cell r="A2077">
            <v>45751</v>
          </cell>
          <cell r="B2077" t="str">
            <v>SINGLE JERSEY</v>
          </cell>
          <cell r="C2077"/>
          <cell r="D2077" t="str">
            <v>28gg, 30D, SJ, Santec</v>
          </cell>
          <cell r="E2077">
            <v>2.3323610000000001</v>
          </cell>
        </row>
        <row r="2078">
          <cell r="A2078">
            <v>45751</v>
          </cell>
          <cell r="B2078" t="str">
            <v>SINGLE JERSEY</v>
          </cell>
          <cell r="C2078"/>
          <cell r="D2078" t="str">
            <v>28gg, 30D, SJ, Santec</v>
          </cell>
          <cell r="E2078">
            <v>2.3323610000000001</v>
          </cell>
        </row>
        <row r="2079">
          <cell r="A2079">
            <v>45752</v>
          </cell>
          <cell r="B2079" t="str">
            <v>SINGLE JERSEY</v>
          </cell>
          <cell r="C2079"/>
          <cell r="D2079" t="str">
            <v>28gg, 30D, SJ, Santec</v>
          </cell>
          <cell r="E2079">
            <v>2.3323610000000001</v>
          </cell>
        </row>
        <row r="2080">
          <cell r="A2080">
            <v>45752</v>
          </cell>
          <cell r="B2080" t="str">
            <v>SINGLE JERSEY</v>
          </cell>
          <cell r="C2080"/>
          <cell r="D2080" t="str">
            <v>28gg, 30D, SJ, Santec</v>
          </cell>
          <cell r="E2080">
            <v>2.3323610000000001</v>
          </cell>
        </row>
        <row r="2081">
          <cell r="A2081">
            <v>45754</v>
          </cell>
          <cell r="B2081" t="str">
            <v>SINGLE JERSEY</v>
          </cell>
          <cell r="C2081"/>
          <cell r="D2081" t="str">
            <v>28gg, 30D, SJ, Orizio</v>
          </cell>
          <cell r="E2081">
            <v>2.2675740000000002</v>
          </cell>
        </row>
        <row r="2082">
          <cell r="A2082">
            <v>45754</v>
          </cell>
          <cell r="B2082" t="str">
            <v>SINGLE JERSEY</v>
          </cell>
          <cell r="C2082"/>
          <cell r="D2082" t="str">
            <v>28gg, 30D, SJ, Orizio</v>
          </cell>
          <cell r="E2082">
            <v>2.2675740000000002</v>
          </cell>
        </row>
        <row r="2083">
          <cell r="A2083">
            <v>45767</v>
          </cell>
          <cell r="B2083" t="str">
            <v>SINGLE JERSEY</v>
          </cell>
          <cell r="C2083"/>
          <cell r="D2083" t="str">
            <v>28gg, 30D, SJ, Orizio</v>
          </cell>
          <cell r="E2083">
            <v>2.2675740000000002</v>
          </cell>
        </row>
        <row r="2084">
          <cell r="A2084">
            <v>45767</v>
          </cell>
          <cell r="B2084" t="str">
            <v>SINGLE JERSEY</v>
          </cell>
          <cell r="C2084"/>
          <cell r="D2084" t="str">
            <v>28gg, 30D, SJ, Orizio</v>
          </cell>
          <cell r="E2084">
            <v>2.2675740000000002</v>
          </cell>
        </row>
        <row r="2085">
          <cell r="A2085">
            <v>45768</v>
          </cell>
          <cell r="B2085" t="str">
            <v>SINGLE JERSEY</v>
          </cell>
          <cell r="C2085"/>
          <cell r="D2085" t="str">
            <v>28gg, 30D, SJ, Orizio</v>
          </cell>
          <cell r="E2085">
            <v>2.2675740000000002</v>
          </cell>
        </row>
        <row r="2086">
          <cell r="A2086">
            <v>45768</v>
          </cell>
          <cell r="B2086" t="str">
            <v>SINGLE JERSEY</v>
          </cell>
          <cell r="C2086"/>
          <cell r="D2086" t="str">
            <v>28gg, 30D, SJ, Orizio</v>
          </cell>
          <cell r="E2086">
            <v>2.2675740000000002</v>
          </cell>
        </row>
        <row r="2087">
          <cell r="A2087">
            <v>45769</v>
          </cell>
          <cell r="B2087" t="str">
            <v>SINGLE JERSEY</v>
          </cell>
          <cell r="C2087"/>
          <cell r="D2087" t="str">
            <v>28gg, 30D, SJ, Orizio</v>
          </cell>
          <cell r="E2087">
            <v>2.2675740000000002</v>
          </cell>
        </row>
        <row r="2088">
          <cell r="A2088">
            <v>45769</v>
          </cell>
          <cell r="B2088" t="str">
            <v>SINGLE JERSEY</v>
          </cell>
          <cell r="C2088"/>
          <cell r="D2088" t="str">
            <v>28gg, 30D, SJ, Orizio</v>
          </cell>
          <cell r="E2088">
            <v>2.2675740000000002</v>
          </cell>
        </row>
        <row r="2089">
          <cell r="A2089">
            <v>45797</v>
          </cell>
          <cell r="B2089" t="str">
            <v>SINGLE JERSEY</v>
          </cell>
          <cell r="C2089"/>
          <cell r="D2089" t="str">
            <v>28gg, 30D, SJ, Santec</v>
          </cell>
          <cell r="E2089">
            <v>5.3792359999999997</v>
          </cell>
        </row>
        <row r="2090">
          <cell r="A2090">
            <v>45801</v>
          </cell>
          <cell r="B2090" t="str">
            <v>RIB</v>
          </cell>
          <cell r="C2090"/>
          <cell r="D2090" t="str">
            <v>18gg, 34D, RIB, Terrot</v>
          </cell>
          <cell r="E2090">
            <v>3.0399759999999998</v>
          </cell>
        </row>
        <row r="2091">
          <cell r="A2091">
            <v>45801</v>
          </cell>
          <cell r="B2091" t="str">
            <v>RIB</v>
          </cell>
          <cell r="C2091"/>
          <cell r="D2091" t="str">
            <v>18gg, 34D, RIB, Terrot</v>
          </cell>
          <cell r="E2091">
            <v>3.0399759999999998</v>
          </cell>
        </row>
        <row r="2092">
          <cell r="A2092">
            <v>45832</v>
          </cell>
          <cell r="B2092" t="str">
            <v>SINGLE JERSEY</v>
          </cell>
          <cell r="C2092"/>
          <cell r="D2092" t="str">
            <v>28gg, 30D, SJ, Orizio</v>
          </cell>
          <cell r="E2092">
            <v>2.2675740000000002</v>
          </cell>
        </row>
        <row r="2093">
          <cell r="A2093">
            <v>45832</v>
          </cell>
          <cell r="B2093" t="str">
            <v>SINGLE JERSEY</v>
          </cell>
          <cell r="C2093"/>
          <cell r="D2093" t="str">
            <v>28gg, 30D, SJ, Orizio</v>
          </cell>
          <cell r="E2093">
            <v>2.2675740000000002</v>
          </cell>
        </row>
        <row r="2094">
          <cell r="A2094">
            <v>45833</v>
          </cell>
          <cell r="B2094" t="str">
            <v>SINGLE JERSEY</v>
          </cell>
          <cell r="C2094"/>
          <cell r="D2094" t="str">
            <v>28gg, 30D, SJ, Orizio</v>
          </cell>
          <cell r="E2094">
            <v>2.2675740000000002</v>
          </cell>
        </row>
        <row r="2095">
          <cell r="A2095">
            <v>45833</v>
          </cell>
          <cell r="B2095" t="str">
            <v>SINGLE JERSEY</v>
          </cell>
          <cell r="C2095"/>
          <cell r="D2095" t="str">
            <v>28gg, 30D, SJ, Orizio</v>
          </cell>
          <cell r="E2095">
            <v>2.2675740000000002</v>
          </cell>
        </row>
        <row r="2096">
          <cell r="A2096">
            <v>45834</v>
          </cell>
          <cell r="B2096" t="str">
            <v>SINGLE JERSEY</v>
          </cell>
          <cell r="C2096"/>
          <cell r="D2096" t="str">
            <v>28gg, 30D, SJ, Orizio</v>
          </cell>
          <cell r="E2096">
            <v>2.2675740000000002</v>
          </cell>
        </row>
        <row r="2097">
          <cell r="A2097">
            <v>45834</v>
          </cell>
          <cell r="B2097" t="str">
            <v>SINGLE JERSEY</v>
          </cell>
          <cell r="C2097"/>
          <cell r="D2097" t="str">
            <v>28gg, 30D, SJ, Orizio</v>
          </cell>
          <cell r="E2097">
            <v>2.2675740000000002</v>
          </cell>
        </row>
        <row r="2098">
          <cell r="A2098">
            <v>45835</v>
          </cell>
          <cell r="B2098" t="str">
            <v>SINGLE JERSEY</v>
          </cell>
          <cell r="C2098"/>
          <cell r="D2098" t="str">
            <v>28gg, 30D, SJ, Orizio</v>
          </cell>
          <cell r="E2098">
            <v>2.2675740000000002</v>
          </cell>
        </row>
        <row r="2099">
          <cell r="A2099">
            <v>45835</v>
          </cell>
          <cell r="B2099" t="str">
            <v>SINGLE JERSEY</v>
          </cell>
          <cell r="C2099"/>
          <cell r="D2099" t="str">
            <v>28gg, 30D, SJ, Orizio</v>
          </cell>
          <cell r="E2099">
            <v>2.2675740000000002</v>
          </cell>
        </row>
        <row r="2100">
          <cell r="A2100">
            <v>45836</v>
          </cell>
          <cell r="B2100" t="str">
            <v>SINGLE JERSEY</v>
          </cell>
          <cell r="C2100"/>
          <cell r="D2100" t="str">
            <v>28gg, 30D, SJ, Orizio</v>
          </cell>
          <cell r="E2100">
            <v>2.2675740000000002</v>
          </cell>
        </row>
        <row r="2101">
          <cell r="A2101">
            <v>45836</v>
          </cell>
          <cell r="B2101" t="str">
            <v>SINGLE JERSEY</v>
          </cell>
          <cell r="C2101"/>
          <cell r="D2101" t="str">
            <v>28gg, 30D, SJ, Orizio</v>
          </cell>
          <cell r="E2101">
            <v>2.2675740000000002</v>
          </cell>
        </row>
        <row r="2102">
          <cell r="A2102">
            <v>45837</v>
          </cell>
          <cell r="B2102" t="str">
            <v>SINGLE JERSEY</v>
          </cell>
          <cell r="C2102"/>
          <cell r="D2102" t="str">
            <v>28gg, 30D, SJ, Orizio</v>
          </cell>
          <cell r="E2102">
            <v>2.3323610000000001</v>
          </cell>
        </row>
        <row r="2103">
          <cell r="A2103">
            <v>45837</v>
          </cell>
          <cell r="B2103" t="str">
            <v>SINGLE JERSEY</v>
          </cell>
          <cell r="C2103"/>
          <cell r="D2103" t="str">
            <v>28gg, 30D, SJ, Orizio</v>
          </cell>
          <cell r="E2103">
            <v>2.3323610000000001</v>
          </cell>
        </row>
        <row r="2104">
          <cell r="A2104">
            <v>45838</v>
          </cell>
          <cell r="B2104" t="str">
            <v>RIB</v>
          </cell>
          <cell r="C2104"/>
          <cell r="D2104" t="str">
            <v>22gg, 34D, RIB, Santec, 68F</v>
          </cell>
          <cell r="E2104">
            <v>5.4600049999999998</v>
          </cell>
        </row>
        <row r="2105">
          <cell r="A2105">
            <v>45838</v>
          </cell>
          <cell r="B2105" t="str">
            <v>RIB</v>
          </cell>
          <cell r="C2105"/>
          <cell r="D2105" t="str">
            <v>22gg, 34D, RIB, Santec, 68F</v>
          </cell>
          <cell r="E2105">
            <v>5.4600049999999998</v>
          </cell>
        </row>
        <row r="2106">
          <cell r="A2106">
            <v>45839</v>
          </cell>
          <cell r="B2106" t="str">
            <v>RIB</v>
          </cell>
          <cell r="C2106"/>
          <cell r="D2106" t="str">
            <v>22gg, 34D, RIB, Santec, 68F</v>
          </cell>
          <cell r="E2106">
            <v>5.4600049999999998</v>
          </cell>
        </row>
        <row r="2107">
          <cell r="A2107">
            <v>45839</v>
          </cell>
          <cell r="B2107" t="str">
            <v>RIB</v>
          </cell>
          <cell r="C2107"/>
          <cell r="D2107" t="str">
            <v>22gg, 34D, RIB, Santec, 68F</v>
          </cell>
          <cell r="E2107">
            <v>5.4600049999999998</v>
          </cell>
        </row>
        <row r="2108">
          <cell r="A2108">
            <v>45840</v>
          </cell>
          <cell r="B2108" t="str">
            <v>RIB</v>
          </cell>
          <cell r="C2108"/>
          <cell r="D2108" t="str">
            <v>22gg, 34D, RIB, Santec, 68F</v>
          </cell>
          <cell r="E2108">
            <v>5.4600049999999998</v>
          </cell>
        </row>
        <row r="2109">
          <cell r="A2109">
            <v>45840</v>
          </cell>
          <cell r="B2109" t="str">
            <v>RIB</v>
          </cell>
          <cell r="C2109"/>
          <cell r="D2109" t="str">
            <v>22gg, 34D, RIB, Santec, 68F</v>
          </cell>
          <cell r="E2109">
            <v>5.4600049999999998</v>
          </cell>
        </row>
        <row r="2110">
          <cell r="A2110">
            <v>45843</v>
          </cell>
          <cell r="B2110" t="str">
            <v>SINGLE JERSEY</v>
          </cell>
          <cell r="C2110"/>
          <cell r="D2110" t="str">
            <v>28gg, 30D, SJ, Orizio</v>
          </cell>
          <cell r="E2110">
            <v>5.270092</v>
          </cell>
        </row>
        <row r="2111">
          <cell r="A2111">
            <v>45864</v>
          </cell>
          <cell r="B2111" t="str">
            <v>SINGLE JERSEY</v>
          </cell>
          <cell r="C2111"/>
          <cell r="D2111" t="str">
            <v>28gg, 30D, SJ, Orizio</v>
          </cell>
          <cell r="E2111">
            <v>2.3809520000000002</v>
          </cell>
        </row>
        <row r="2112">
          <cell r="A2112">
            <v>45864</v>
          </cell>
          <cell r="B2112" t="str">
            <v>SINGLE JERSEY</v>
          </cell>
          <cell r="C2112"/>
          <cell r="D2112" t="str">
            <v>28gg, 30D, SJ, Orizio</v>
          </cell>
          <cell r="E2112">
            <v>2.3809520000000002</v>
          </cell>
        </row>
        <row r="2113">
          <cell r="A2113">
            <v>45865</v>
          </cell>
          <cell r="B2113" t="str">
            <v>SINGLE JERSEY</v>
          </cell>
          <cell r="C2113"/>
          <cell r="D2113" t="str">
            <v>28gg, 30D, SJ, Orizio</v>
          </cell>
          <cell r="E2113">
            <v>2.3809520000000002</v>
          </cell>
        </row>
        <row r="2114">
          <cell r="A2114">
            <v>45865</v>
          </cell>
          <cell r="B2114" t="str">
            <v>SINGLE JERSEY</v>
          </cell>
          <cell r="C2114"/>
          <cell r="D2114" t="str">
            <v>28gg, 30D, SJ, Orizio</v>
          </cell>
          <cell r="E2114">
            <v>2.3809520000000002</v>
          </cell>
        </row>
        <row r="2115">
          <cell r="A2115">
            <v>45875</v>
          </cell>
          <cell r="B2115" t="str">
            <v>SINGLE JERSEY</v>
          </cell>
          <cell r="C2115"/>
          <cell r="D2115" t="str">
            <v>28gg, 30D, SJ, Orizio</v>
          </cell>
          <cell r="E2115">
            <v>5.6818179999999998</v>
          </cell>
        </row>
        <row r="2116">
          <cell r="A2116">
            <v>45876</v>
          </cell>
          <cell r="B2116" t="str">
            <v>SINGLE JERSEY</v>
          </cell>
          <cell r="C2116"/>
          <cell r="D2116" t="str">
            <v>28gg, 30D, SJ, Orizio</v>
          </cell>
          <cell r="E2116">
            <v>5.6818179999999998</v>
          </cell>
        </row>
        <row r="2117">
          <cell r="A2117">
            <v>45877</v>
          </cell>
          <cell r="B2117" t="str">
            <v>SINGLE JERSEY</v>
          </cell>
          <cell r="C2117"/>
          <cell r="D2117" t="str">
            <v>28gg, 30D, SJ, Orizio</v>
          </cell>
          <cell r="E2117">
            <v>5.6818179999999998</v>
          </cell>
        </row>
        <row r="2118">
          <cell r="A2118">
            <v>45880</v>
          </cell>
          <cell r="B2118" t="str">
            <v>SINGLE JERSEY</v>
          </cell>
          <cell r="C2118"/>
          <cell r="D2118" t="str">
            <v>28gg, 30D, SJ, Orizio</v>
          </cell>
          <cell r="E2118">
            <v>2.2675740000000002</v>
          </cell>
        </row>
        <row r="2119">
          <cell r="A2119">
            <v>45880</v>
          </cell>
          <cell r="B2119" t="str">
            <v>SINGLE JERSEY</v>
          </cell>
          <cell r="C2119"/>
          <cell r="D2119" t="str">
            <v>28gg, 30D, SJ, Orizio</v>
          </cell>
          <cell r="E2119">
            <v>2.2675740000000002</v>
          </cell>
        </row>
        <row r="2120">
          <cell r="A2120">
            <v>45906</v>
          </cell>
          <cell r="B2120" t="str">
            <v>SINGLE JERSEY</v>
          </cell>
          <cell r="C2120"/>
          <cell r="D2120" t="str">
            <v>28gg, 30D, SJ, Orizio</v>
          </cell>
          <cell r="E2120">
            <v>2.2675740000000002</v>
          </cell>
        </row>
        <row r="2121">
          <cell r="A2121">
            <v>45906</v>
          </cell>
          <cell r="B2121" t="str">
            <v>SINGLE JERSEY</v>
          </cell>
          <cell r="C2121"/>
          <cell r="D2121" t="str">
            <v>28gg, 30D, SJ, Orizio</v>
          </cell>
          <cell r="E2121">
            <v>2.2675740000000002</v>
          </cell>
        </row>
        <row r="2122">
          <cell r="A2122">
            <v>45907</v>
          </cell>
          <cell r="B2122" t="str">
            <v>SINGLE JERSEY</v>
          </cell>
          <cell r="C2122"/>
          <cell r="D2122" t="str">
            <v>28gg, 30D, SJ, Orizio</v>
          </cell>
          <cell r="E2122">
            <v>2.2675740000000002</v>
          </cell>
        </row>
        <row r="2123">
          <cell r="A2123">
            <v>45907</v>
          </cell>
          <cell r="B2123" t="str">
            <v>SINGLE JERSEY</v>
          </cell>
          <cell r="C2123"/>
          <cell r="D2123" t="str">
            <v>28gg, 30D, SJ, Orizio</v>
          </cell>
          <cell r="E2123">
            <v>2.2675740000000002</v>
          </cell>
        </row>
        <row r="2124">
          <cell r="A2124">
            <v>45909</v>
          </cell>
          <cell r="B2124" t="str">
            <v>SINGLE JERSEY</v>
          </cell>
          <cell r="C2124"/>
          <cell r="D2124" t="str">
            <v>28gg, 30D, SJ, Orizio</v>
          </cell>
          <cell r="E2124">
            <v>2.2675740000000002</v>
          </cell>
        </row>
        <row r="2125">
          <cell r="A2125">
            <v>45909</v>
          </cell>
          <cell r="B2125" t="str">
            <v>SINGLE JERSEY</v>
          </cell>
          <cell r="C2125"/>
          <cell r="D2125" t="str">
            <v>28gg, 30D, SJ, Orizio</v>
          </cell>
          <cell r="E2125">
            <v>2.2675740000000002</v>
          </cell>
        </row>
        <row r="2126">
          <cell r="A2126">
            <v>45910</v>
          </cell>
          <cell r="B2126" t="str">
            <v>SINGLE JERSEY</v>
          </cell>
          <cell r="C2126"/>
          <cell r="D2126" t="str">
            <v>28gg, 30D, SJ, Orizio</v>
          </cell>
          <cell r="E2126">
            <v>2.2675740000000002</v>
          </cell>
        </row>
        <row r="2127">
          <cell r="A2127">
            <v>45910</v>
          </cell>
          <cell r="B2127" t="str">
            <v>SINGLE JERSEY</v>
          </cell>
          <cell r="C2127"/>
          <cell r="D2127" t="str">
            <v>28gg, 30D, SJ, Orizio</v>
          </cell>
          <cell r="E2127">
            <v>2.2675740000000002</v>
          </cell>
        </row>
        <row r="2128">
          <cell r="A2128">
            <v>45911</v>
          </cell>
          <cell r="B2128" t="str">
            <v>SINGLE JERSEY</v>
          </cell>
          <cell r="C2128"/>
          <cell r="D2128" t="str">
            <v>28gg, 30D, SJ, Orizio</v>
          </cell>
          <cell r="E2128">
            <v>2.3323610000000001</v>
          </cell>
        </row>
        <row r="2129">
          <cell r="A2129">
            <v>45911</v>
          </cell>
          <cell r="B2129" t="str">
            <v>SINGLE JERSEY</v>
          </cell>
          <cell r="C2129"/>
          <cell r="D2129" t="str">
            <v>28gg, 30D, SJ, Orizio</v>
          </cell>
          <cell r="E2129">
            <v>2.3323610000000001</v>
          </cell>
        </row>
        <row r="2130">
          <cell r="A2130">
            <v>45934</v>
          </cell>
          <cell r="B2130" t="str">
            <v>SINGLE JERSEY</v>
          </cell>
          <cell r="C2130"/>
          <cell r="D2130" t="str">
            <v>28gg, 30D, SJ, Santec</v>
          </cell>
          <cell r="E2130">
            <v>4.2265420000000002</v>
          </cell>
        </row>
        <row r="2131">
          <cell r="A2131">
            <v>45934</v>
          </cell>
          <cell r="B2131" t="str">
            <v>SINGLE JERSEY</v>
          </cell>
          <cell r="C2131"/>
          <cell r="D2131" t="str">
            <v>28gg, 30D, SJ, Santec</v>
          </cell>
          <cell r="E2131">
            <v>4.2265420000000002</v>
          </cell>
        </row>
        <row r="2132">
          <cell r="A2132">
            <v>45936</v>
          </cell>
          <cell r="B2132" t="str">
            <v>SINGLE JERSEY</v>
          </cell>
          <cell r="C2132"/>
          <cell r="D2132" t="str">
            <v>28gg, 30D, SJ, Santec</v>
          </cell>
          <cell r="E2132">
            <v>3.8343560000000001</v>
          </cell>
        </row>
        <row r="2133">
          <cell r="A2133">
            <v>45936</v>
          </cell>
          <cell r="B2133" t="str">
            <v>SINGLE JERSEY</v>
          </cell>
          <cell r="C2133"/>
          <cell r="D2133" t="str">
            <v>28gg, 30D, SJ, Santec</v>
          </cell>
          <cell r="E2133">
            <v>3.8343560000000001</v>
          </cell>
        </row>
        <row r="2134">
          <cell r="A2134">
            <v>45938</v>
          </cell>
          <cell r="B2134" t="str">
            <v>SINGLE JERSEY</v>
          </cell>
          <cell r="C2134"/>
          <cell r="D2134" t="str">
            <v>28gg, 30D, SJ, Orizio</v>
          </cell>
          <cell r="E2134">
            <v>2.3730419999999999</v>
          </cell>
        </row>
        <row r="2135">
          <cell r="A2135">
            <v>45938</v>
          </cell>
          <cell r="B2135" t="str">
            <v>SINGLE JERSEY</v>
          </cell>
          <cell r="C2135"/>
          <cell r="D2135" t="str">
            <v>28gg, 30D, SJ, Orizio</v>
          </cell>
          <cell r="E2135">
            <v>2.3730419999999999</v>
          </cell>
        </row>
        <row r="2136">
          <cell r="A2136">
            <v>45944</v>
          </cell>
          <cell r="B2136" t="str">
            <v>SINGLE JERSEY</v>
          </cell>
          <cell r="C2136"/>
          <cell r="D2136" t="str">
            <v>28gg, 30D, SJ, Santec</v>
          </cell>
          <cell r="E2136">
            <v>3.6088049999999998</v>
          </cell>
        </row>
        <row r="2137">
          <cell r="A2137">
            <v>45944</v>
          </cell>
          <cell r="B2137" t="str">
            <v>SINGLE JERSEY</v>
          </cell>
          <cell r="C2137"/>
          <cell r="D2137" t="str">
            <v>28gg, 30D, SJ, Santec</v>
          </cell>
          <cell r="E2137">
            <v>3.6088049999999998</v>
          </cell>
        </row>
        <row r="2138">
          <cell r="A2138">
            <v>45945</v>
          </cell>
          <cell r="B2138" t="str">
            <v>SINGLE JERSEY</v>
          </cell>
          <cell r="C2138"/>
          <cell r="D2138" t="str">
            <v>28gg, 30D, SJ, Santec</v>
          </cell>
          <cell r="E2138">
            <v>4.0404039999999997</v>
          </cell>
        </row>
        <row r="2139">
          <cell r="A2139">
            <v>45945</v>
          </cell>
          <cell r="B2139" t="str">
            <v>SINGLE JERSEY</v>
          </cell>
          <cell r="C2139"/>
          <cell r="D2139" t="str">
            <v>28gg, 30D, SJ, Santec</v>
          </cell>
          <cell r="E2139">
            <v>4.0404039999999997</v>
          </cell>
        </row>
        <row r="2140">
          <cell r="A2140">
            <v>45952</v>
          </cell>
          <cell r="B2140" t="str">
            <v>SINGLE JERSEY</v>
          </cell>
          <cell r="C2140"/>
          <cell r="D2140" t="str">
            <v>28gg, 30D, SJ, Santec</v>
          </cell>
          <cell r="E2140">
            <v>2.1486890000000001</v>
          </cell>
        </row>
        <row r="2141">
          <cell r="A2141">
            <v>45952</v>
          </cell>
          <cell r="B2141" t="str">
            <v>SINGLE JERSEY</v>
          </cell>
          <cell r="C2141"/>
          <cell r="D2141" t="str">
            <v>28gg, 30D, SJ, Santec</v>
          </cell>
          <cell r="E2141">
            <v>2.1486890000000001</v>
          </cell>
        </row>
        <row r="2142">
          <cell r="A2142">
            <v>45952</v>
          </cell>
          <cell r="B2142" t="str">
            <v>SINGLE JERSEY</v>
          </cell>
          <cell r="C2142"/>
          <cell r="D2142" t="str">
            <v>28gg, 30D, SJ, Santec</v>
          </cell>
          <cell r="E2142">
            <v>2.1486890000000001</v>
          </cell>
        </row>
        <row r="2143">
          <cell r="A2143">
            <v>45962</v>
          </cell>
          <cell r="B2143" t="str">
            <v>SINGLE JERSEY</v>
          </cell>
          <cell r="C2143"/>
          <cell r="D2143" t="str">
            <v>28gg, 30D, SJ, Orizio</v>
          </cell>
          <cell r="E2143">
            <v>5.6818179999999998</v>
          </cell>
        </row>
        <row r="2144">
          <cell r="A2144">
            <v>45963</v>
          </cell>
          <cell r="B2144" t="str">
            <v>SINGLE JERSEY</v>
          </cell>
          <cell r="C2144"/>
          <cell r="D2144" t="str">
            <v>28gg, 30D, SJ, Orizio</v>
          </cell>
          <cell r="E2144">
            <v>5.7903880000000001</v>
          </cell>
        </row>
        <row r="2145">
          <cell r="A2145">
            <v>45983</v>
          </cell>
          <cell r="B2145" t="str">
            <v>SINGLE JERSEY</v>
          </cell>
          <cell r="C2145"/>
          <cell r="D2145" t="str">
            <v>28gg, 30D, SJ, Santec</v>
          </cell>
          <cell r="E2145">
            <v>4.2265420000000002</v>
          </cell>
        </row>
        <row r="2146">
          <cell r="A2146">
            <v>45983</v>
          </cell>
          <cell r="B2146" t="str">
            <v>SINGLE JERSEY</v>
          </cell>
          <cell r="C2146"/>
          <cell r="D2146" t="str">
            <v>28gg, 30D, SJ, Santec</v>
          </cell>
          <cell r="E2146">
            <v>4.2265420000000002</v>
          </cell>
        </row>
        <row r="2147">
          <cell r="A2147">
            <v>46049</v>
          </cell>
          <cell r="B2147" t="str">
            <v>SINGLE JERSEY</v>
          </cell>
          <cell r="C2147"/>
          <cell r="D2147" t="str">
            <v>28gg, 30D, SJ, Orizio</v>
          </cell>
          <cell r="E2147">
            <v>3.5112359999999998</v>
          </cell>
        </row>
        <row r="2148">
          <cell r="A2148">
            <v>46056</v>
          </cell>
          <cell r="B2148" t="str">
            <v>SINGLE JERSEY</v>
          </cell>
          <cell r="C2148"/>
          <cell r="D2148" t="str">
            <v>28gg, 30D, SJ, Santec</v>
          </cell>
          <cell r="E2148">
            <v>4.2265420000000002</v>
          </cell>
        </row>
        <row r="2149">
          <cell r="A2149">
            <v>46056</v>
          </cell>
          <cell r="B2149" t="str">
            <v>SINGLE JERSEY</v>
          </cell>
          <cell r="C2149"/>
          <cell r="D2149" t="str">
            <v>28gg, 30D, SJ, Santec</v>
          </cell>
          <cell r="E2149">
            <v>4.2265420000000002</v>
          </cell>
        </row>
        <row r="2150">
          <cell r="A2150">
            <v>46057</v>
          </cell>
          <cell r="B2150" t="str">
            <v>SINGLE JERSEY</v>
          </cell>
          <cell r="C2150"/>
          <cell r="D2150" t="str">
            <v>28gg, 30D, SJ, Santec</v>
          </cell>
          <cell r="E2150">
            <v>4.2265420000000002</v>
          </cell>
        </row>
        <row r="2151">
          <cell r="A2151">
            <v>46057</v>
          </cell>
          <cell r="B2151" t="str">
            <v>SINGLE JERSEY</v>
          </cell>
          <cell r="C2151"/>
          <cell r="D2151" t="str">
            <v>28gg, 30D, SJ, Santec</v>
          </cell>
          <cell r="E2151">
            <v>4.2265420000000002</v>
          </cell>
        </row>
        <row r="2152">
          <cell r="A2152">
            <v>46062</v>
          </cell>
          <cell r="B2152" t="str">
            <v>SINGLE JERSEY</v>
          </cell>
          <cell r="C2152"/>
          <cell r="D2152" t="str">
            <v>28gg, 30D, SJ, Santec</v>
          </cell>
          <cell r="E2152">
            <v>3.9463300000000001</v>
          </cell>
        </row>
        <row r="2153">
          <cell r="A2153">
            <v>46062</v>
          </cell>
          <cell r="B2153" t="str">
            <v>SINGLE JERSEY</v>
          </cell>
          <cell r="C2153"/>
          <cell r="D2153" t="str">
            <v>28gg, 30D, SJ, Santec</v>
          </cell>
          <cell r="E2153">
            <v>3.9463300000000001</v>
          </cell>
        </row>
        <row r="2154">
          <cell r="A2154">
            <v>46063</v>
          </cell>
          <cell r="B2154" t="str">
            <v>SINGLE JERSEY</v>
          </cell>
          <cell r="C2154"/>
          <cell r="D2154" t="str">
            <v>28gg, 30D, SJ, Santec</v>
          </cell>
          <cell r="E2154">
            <v>3.9463300000000001</v>
          </cell>
        </row>
        <row r="2155">
          <cell r="A2155">
            <v>46063</v>
          </cell>
          <cell r="B2155" t="str">
            <v>SINGLE JERSEY</v>
          </cell>
          <cell r="C2155"/>
          <cell r="D2155" t="str">
            <v>28gg, 30D, SJ, Santec</v>
          </cell>
          <cell r="E2155">
            <v>3.9463300000000001</v>
          </cell>
        </row>
        <row r="2156">
          <cell r="A2156">
            <v>46064</v>
          </cell>
          <cell r="B2156" t="str">
            <v>SINGLE JERSEY</v>
          </cell>
          <cell r="C2156"/>
          <cell r="D2156" t="str">
            <v>28gg, 30D, SJ, Santec</v>
          </cell>
          <cell r="E2156">
            <v>3.9463300000000001</v>
          </cell>
        </row>
        <row r="2157">
          <cell r="A2157">
            <v>46064</v>
          </cell>
          <cell r="B2157" t="str">
            <v>SINGLE JERSEY</v>
          </cell>
          <cell r="C2157"/>
          <cell r="D2157" t="str">
            <v>28gg, 30D, SJ, Santec</v>
          </cell>
          <cell r="E2157">
            <v>3.9463300000000001</v>
          </cell>
        </row>
        <row r="2158">
          <cell r="A2158">
            <v>46065</v>
          </cell>
          <cell r="B2158" t="str">
            <v>SINGLE JERSEY</v>
          </cell>
          <cell r="C2158"/>
          <cell r="D2158" t="str">
            <v>28gg, 30D, SJ, Santec</v>
          </cell>
          <cell r="E2158">
            <v>3.9463300000000001</v>
          </cell>
        </row>
        <row r="2159">
          <cell r="A2159">
            <v>46065</v>
          </cell>
          <cell r="B2159" t="str">
            <v>SINGLE JERSEY</v>
          </cell>
          <cell r="C2159"/>
          <cell r="D2159" t="str">
            <v>28gg, 30D, SJ, Santec</v>
          </cell>
          <cell r="E2159">
            <v>3.9463300000000001</v>
          </cell>
        </row>
        <row r="2160">
          <cell r="A2160">
            <v>46066</v>
          </cell>
          <cell r="B2160" t="str">
            <v>SINGLE JERSEY</v>
          </cell>
          <cell r="C2160"/>
          <cell r="D2160" t="str">
            <v>28gg, 30D, SJ, Santec</v>
          </cell>
          <cell r="E2160">
            <v>3.9463300000000001</v>
          </cell>
        </row>
        <row r="2161">
          <cell r="A2161">
            <v>46066</v>
          </cell>
          <cell r="B2161" t="str">
            <v>SINGLE JERSEY</v>
          </cell>
          <cell r="C2161"/>
          <cell r="D2161" t="str">
            <v>28gg, 30D, SJ, Santec</v>
          </cell>
          <cell r="E2161">
            <v>3.9463300000000001</v>
          </cell>
        </row>
        <row r="2162">
          <cell r="A2162">
            <v>46067</v>
          </cell>
          <cell r="B2162" t="str">
            <v>SINGLE JERSEY</v>
          </cell>
          <cell r="C2162"/>
          <cell r="D2162" t="str">
            <v>28gg, 30D, SJ, Santec</v>
          </cell>
          <cell r="E2162">
            <v>3.9463300000000001</v>
          </cell>
        </row>
        <row r="2163">
          <cell r="A2163">
            <v>46067</v>
          </cell>
          <cell r="B2163" t="str">
            <v>SINGLE JERSEY</v>
          </cell>
          <cell r="C2163"/>
          <cell r="D2163" t="str">
            <v>28gg, 30D, SJ, Santec</v>
          </cell>
          <cell r="E2163">
            <v>3.9463300000000001</v>
          </cell>
        </row>
        <row r="2164">
          <cell r="A2164">
            <v>46068</v>
          </cell>
          <cell r="B2164" t="str">
            <v>SINGLE JERSEY</v>
          </cell>
          <cell r="C2164"/>
          <cell r="D2164" t="str">
            <v>28gg, 30D, SJ, Santec</v>
          </cell>
          <cell r="E2164">
            <v>5.3792359999999997</v>
          </cell>
        </row>
        <row r="2165">
          <cell r="A2165">
            <v>46070</v>
          </cell>
          <cell r="B2165" t="str">
            <v>SINGLE JERSEY</v>
          </cell>
          <cell r="C2165"/>
          <cell r="D2165" t="str">
            <v>28gg, 30D, SJ, Santec</v>
          </cell>
          <cell r="E2165">
            <v>5.4054060000000002</v>
          </cell>
        </row>
        <row r="2166">
          <cell r="A2166">
            <v>46072</v>
          </cell>
          <cell r="B2166" t="str">
            <v>SINGLE JERSEY</v>
          </cell>
          <cell r="C2166"/>
          <cell r="D2166" t="str">
            <v>28gg, 30D, SJ, Santec</v>
          </cell>
          <cell r="E2166">
            <v>3.4506559999999999</v>
          </cell>
        </row>
        <row r="2167">
          <cell r="A2167">
            <v>46072</v>
          </cell>
          <cell r="B2167" t="str">
            <v>SINGLE JERSEY</v>
          </cell>
          <cell r="C2167"/>
          <cell r="D2167" t="str">
            <v>28gg, 30D, SJ, Santec</v>
          </cell>
          <cell r="E2167">
            <v>3.4506559999999999</v>
          </cell>
        </row>
        <row r="2168">
          <cell r="A2168">
            <v>46072</v>
          </cell>
          <cell r="B2168" t="str">
            <v>SINGLE JERSEY</v>
          </cell>
          <cell r="C2168"/>
          <cell r="D2168" t="str">
            <v>28gg, 30D, SJ, Santec</v>
          </cell>
          <cell r="E2168">
            <v>3.4506559999999999</v>
          </cell>
        </row>
        <row r="2169">
          <cell r="A2169">
            <v>46079</v>
          </cell>
          <cell r="B2169" t="str">
            <v>RIB</v>
          </cell>
          <cell r="C2169"/>
          <cell r="D2169" t="str">
            <v>22gg, 34D, RIB, Santec, 68F</v>
          </cell>
          <cell r="E2169">
            <v>5.4600049999999998</v>
          </cell>
        </row>
        <row r="2170">
          <cell r="A2170">
            <v>46079</v>
          </cell>
          <cell r="B2170" t="str">
            <v>RIB</v>
          </cell>
          <cell r="C2170"/>
          <cell r="D2170" t="str">
            <v>22gg, 34D, RIB, Santec, 68F</v>
          </cell>
          <cell r="E2170">
            <v>5.4600049999999998</v>
          </cell>
        </row>
        <row r="2171">
          <cell r="A2171">
            <v>46080</v>
          </cell>
          <cell r="B2171" t="str">
            <v>RIB</v>
          </cell>
          <cell r="C2171"/>
          <cell r="D2171" t="str">
            <v>22gg, 34D, RIB, Santec, 68F</v>
          </cell>
          <cell r="E2171">
            <v>5.4600049999999998</v>
          </cell>
        </row>
        <row r="2172">
          <cell r="A2172">
            <v>46080</v>
          </cell>
          <cell r="B2172" t="str">
            <v>RIB</v>
          </cell>
          <cell r="C2172"/>
          <cell r="D2172" t="str">
            <v>22gg, 34D, RIB, Santec, 68F</v>
          </cell>
          <cell r="E2172">
            <v>5.4600049999999998</v>
          </cell>
        </row>
        <row r="2173">
          <cell r="A2173">
            <v>46081</v>
          </cell>
          <cell r="B2173" t="str">
            <v>RIB</v>
          </cell>
          <cell r="C2173"/>
          <cell r="D2173" t="str">
            <v>22gg, 34D, RIB, Santec, 68F</v>
          </cell>
          <cell r="E2173">
            <v>5.4600049999999998</v>
          </cell>
        </row>
        <row r="2174">
          <cell r="A2174">
            <v>46081</v>
          </cell>
          <cell r="B2174" t="str">
            <v>RIB</v>
          </cell>
          <cell r="C2174"/>
          <cell r="D2174" t="str">
            <v>22gg, 34D, RIB, Santec, 68F</v>
          </cell>
          <cell r="E2174">
            <v>5.4600049999999998</v>
          </cell>
        </row>
        <row r="2175">
          <cell r="A2175">
            <v>46082</v>
          </cell>
          <cell r="B2175" t="str">
            <v>RIB</v>
          </cell>
          <cell r="C2175"/>
          <cell r="D2175" t="str">
            <v>22gg, 34D, RIB, Santec, 68F</v>
          </cell>
          <cell r="E2175">
            <v>5.4600049999999998</v>
          </cell>
        </row>
        <row r="2176">
          <cell r="A2176">
            <v>46082</v>
          </cell>
          <cell r="B2176" t="str">
            <v>RIB</v>
          </cell>
          <cell r="C2176"/>
          <cell r="D2176" t="str">
            <v>22gg, 34D, RIB, Santec, 68F</v>
          </cell>
          <cell r="E2176">
            <v>5.4600049999999998</v>
          </cell>
        </row>
        <row r="2177">
          <cell r="A2177">
            <v>46083</v>
          </cell>
          <cell r="B2177" t="str">
            <v>RIB</v>
          </cell>
          <cell r="C2177"/>
          <cell r="D2177" t="str">
            <v>22gg, 34D, RIB, Santec, 68F</v>
          </cell>
          <cell r="E2177">
            <v>5.4600049999999998</v>
          </cell>
        </row>
        <row r="2178">
          <cell r="A2178">
            <v>46083</v>
          </cell>
          <cell r="B2178" t="str">
            <v>RIB</v>
          </cell>
          <cell r="C2178"/>
          <cell r="D2178" t="str">
            <v>22gg, 34D, RIB, Santec, 68F</v>
          </cell>
          <cell r="E2178">
            <v>5.4600049999999998</v>
          </cell>
        </row>
        <row r="2179">
          <cell r="A2179">
            <v>46084</v>
          </cell>
          <cell r="B2179" t="str">
            <v>SINGLE JERSEY</v>
          </cell>
          <cell r="C2179"/>
          <cell r="D2179" t="str">
            <v>28gg, 30D, SJ, Orizio</v>
          </cell>
          <cell r="E2179">
            <v>2.2675740000000002</v>
          </cell>
        </row>
        <row r="2180">
          <cell r="A2180">
            <v>46084</v>
          </cell>
          <cell r="B2180" t="str">
            <v>SINGLE JERSEY</v>
          </cell>
          <cell r="C2180"/>
          <cell r="D2180" t="str">
            <v>28gg, 30D, SJ, Orizio</v>
          </cell>
          <cell r="E2180">
            <v>2.2675740000000002</v>
          </cell>
        </row>
        <row r="2181">
          <cell r="A2181">
            <v>46085</v>
          </cell>
          <cell r="B2181" t="str">
            <v>SINGLE JERSEY</v>
          </cell>
          <cell r="C2181"/>
          <cell r="D2181" t="str">
            <v>28gg, 30D, SJ, Orizio</v>
          </cell>
          <cell r="E2181">
            <v>2.2675740000000002</v>
          </cell>
        </row>
        <row r="2182">
          <cell r="A2182">
            <v>46085</v>
          </cell>
          <cell r="B2182" t="str">
            <v>SINGLE JERSEY</v>
          </cell>
          <cell r="C2182"/>
          <cell r="D2182" t="str">
            <v>28gg, 30D, SJ, Orizio</v>
          </cell>
          <cell r="E2182">
            <v>2.2675740000000002</v>
          </cell>
        </row>
        <row r="2183">
          <cell r="A2183">
            <v>46090</v>
          </cell>
          <cell r="B2183" t="str">
            <v>SINGLE JERSEY</v>
          </cell>
          <cell r="C2183"/>
          <cell r="D2183" t="str">
            <v>28gg, 30D, SJ, Santec</v>
          </cell>
          <cell r="E2183">
            <v>4.0404039999999997</v>
          </cell>
        </row>
        <row r="2184">
          <cell r="A2184">
            <v>46090</v>
          </cell>
          <cell r="B2184" t="str">
            <v>SINGLE JERSEY</v>
          </cell>
          <cell r="C2184"/>
          <cell r="D2184" t="str">
            <v>28gg, 30D, SJ, Santec</v>
          </cell>
          <cell r="E2184">
            <v>4.0404039999999997</v>
          </cell>
        </row>
        <row r="2185">
          <cell r="A2185">
            <v>46098</v>
          </cell>
          <cell r="B2185" t="str">
            <v>SINGLE JERSEY</v>
          </cell>
          <cell r="C2185"/>
          <cell r="D2185" t="str">
            <v>28gg, 30D, SJ, Santec</v>
          </cell>
          <cell r="E2185">
            <v>3.6088049999999998</v>
          </cell>
        </row>
        <row r="2186">
          <cell r="A2186">
            <v>46098</v>
          </cell>
          <cell r="B2186" t="str">
            <v>SINGLE JERSEY</v>
          </cell>
          <cell r="C2186"/>
          <cell r="D2186" t="str">
            <v>28gg, 30D, SJ, Santec</v>
          </cell>
          <cell r="E2186">
            <v>3.6088049999999998</v>
          </cell>
        </row>
        <row r="2187">
          <cell r="A2187">
            <v>46121</v>
          </cell>
          <cell r="B2187" t="str">
            <v>RIB</v>
          </cell>
          <cell r="C2187"/>
          <cell r="D2187" t="str">
            <v>18gg, 34D, RIB, Santec, 68F</v>
          </cell>
          <cell r="E2187">
            <v>2.0202019999999998</v>
          </cell>
        </row>
        <row r="2188">
          <cell r="A2188">
            <v>46121</v>
          </cell>
          <cell r="B2188" t="str">
            <v>RIB</v>
          </cell>
          <cell r="C2188"/>
          <cell r="D2188" t="str">
            <v>18gg, 34D, RIB, Santec, 68F</v>
          </cell>
          <cell r="E2188">
            <v>2.0202019999999998</v>
          </cell>
        </row>
        <row r="2189">
          <cell r="A2189">
            <v>46124</v>
          </cell>
          <cell r="B2189" t="str">
            <v>SINGLE JERSEY</v>
          </cell>
          <cell r="C2189"/>
          <cell r="D2189" t="str">
            <v>28gg, 30D, SJ, Orizio</v>
          </cell>
          <cell r="E2189">
            <v>2.3809520000000002</v>
          </cell>
        </row>
        <row r="2190">
          <cell r="A2190">
            <v>46124</v>
          </cell>
          <cell r="B2190" t="str">
            <v>SINGLE JERSEY</v>
          </cell>
          <cell r="C2190"/>
          <cell r="D2190" t="str">
            <v>28gg, 30D, SJ, Orizio</v>
          </cell>
          <cell r="E2190">
            <v>2.3809520000000002</v>
          </cell>
        </row>
        <row r="2191">
          <cell r="A2191">
            <v>46131</v>
          </cell>
          <cell r="B2191" t="str">
            <v>RIB</v>
          </cell>
          <cell r="C2191"/>
          <cell r="D2191" t="str">
            <v>22gg, 34D, RIB, Santec, 68F</v>
          </cell>
          <cell r="E2191">
            <v>5.4600049999999998</v>
          </cell>
        </row>
        <row r="2192">
          <cell r="A2192">
            <v>46131</v>
          </cell>
          <cell r="B2192" t="str">
            <v>RIB</v>
          </cell>
          <cell r="C2192"/>
          <cell r="D2192" t="str">
            <v>22gg, 34D, RIB, Santec, 68F</v>
          </cell>
          <cell r="E2192">
            <v>5.4600049999999998</v>
          </cell>
        </row>
        <row r="2193">
          <cell r="A2193">
            <v>46145</v>
          </cell>
          <cell r="B2193" t="str">
            <v>SINGLE JERSEY</v>
          </cell>
          <cell r="C2193"/>
          <cell r="D2193" t="str">
            <v>28gg, 30D, SJ, Santec</v>
          </cell>
          <cell r="E2193">
            <v>3.8819880000000002</v>
          </cell>
        </row>
        <row r="2194">
          <cell r="A2194">
            <v>46147</v>
          </cell>
          <cell r="B2194" t="str">
            <v>SINGLE JERSEY</v>
          </cell>
          <cell r="C2194"/>
          <cell r="D2194" t="str">
            <v>28gg, 30D, SJ, Santec</v>
          </cell>
          <cell r="E2194">
            <v>3.9463300000000001</v>
          </cell>
        </row>
        <row r="2195">
          <cell r="A2195">
            <v>46147</v>
          </cell>
          <cell r="B2195" t="str">
            <v>SINGLE JERSEY</v>
          </cell>
          <cell r="C2195"/>
          <cell r="D2195" t="str">
            <v>28gg, 30D, SJ, Santec</v>
          </cell>
          <cell r="E2195">
            <v>3.9463300000000001</v>
          </cell>
        </row>
        <row r="2196">
          <cell r="A2196">
            <v>46148</v>
          </cell>
          <cell r="B2196" t="str">
            <v>SINGLE JERSEY</v>
          </cell>
          <cell r="C2196"/>
          <cell r="D2196" t="str">
            <v>28gg, 30D, SJ, Santec</v>
          </cell>
          <cell r="E2196">
            <v>3.9463300000000001</v>
          </cell>
        </row>
        <row r="2197">
          <cell r="A2197">
            <v>46148</v>
          </cell>
          <cell r="B2197" t="str">
            <v>SINGLE JERSEY</v>
          </cell>
          <cell r="C2197"/>
          <cell r="D2197" t="str">
            <v>28gg, 30D, SJ, Santec</v>
          </cell>
          <cell r="E2197">
            <v>3.9463300000000001</v>
          </cell>
        </row>
        <row r="2198">
          <cell r="A2198">
            <v>46161</v>
          </cell>
          <cell r="B2198" t="str">
            <v>SINGLE JERSEY</v>
          </cell>
          <cell r="C2198"/>
          <cell r="D2198" t="str">
            <v>28gg, 30D, SJ, Santec</v>
          </cell>
          <cell r="E2198">
            <v>4.4923630000000001</v>
          </cell>
        </row>
        <row r="2199">
          <cell r="A2199">
            <v>46161</v>
          </cell>
          <cell r="B2199" t="str">
            <v>SINGLE JERSEY</v>
          </cell>
          <cell r="C2199"/>
          <cell r="D2199" t="str">
            <v>28gg, 30D, SJ, Santec</v>
          </cell>
          <cell r="E2199">
            <v>4.4923630000000001</v>
          </cell>
        </row>
        <row r="2200">
          <cell r="A2200">
            <v>46164</v>
          </cell>
          <cell r="B2200" t="str">
            <v>SINGLE JERSEY</v>
          </cell>
          <cell r="C2200"/>
          <cell r="D2200" t="str">
            <v>28gg, 30D, SJ, Orizio</v>
          </cell>
          <cell r="E2200">
            <v>2.2675740000000002</v>
          </cell>
        </row>
        <row r="2201">
          <cell r="A2201">
            <v>46164</v>
          </cell>
          <cell r="B2201" t="str">
            <v>SINGLE JERSEY</v>
          </cell>
          <cell r="C2201"/>
          <cell r="D2201" t="str">
            <v>28gg, 30D, SJ, Orizio</v>
          </cell>
          <cell r="E2201">
            <v>2.2675740000000002</v>
          </cell>
        </row>
        <row r="2202">
          <cell r="A2202">
            <v>46181</v>
          </cell>
          <cell r="B2202" t="str">
            <v>SINGLE JERSEY</v>
          </cell>
          <cell r="C2202"/>
          <cell r="D2202" t="str">
            <v>28gg, 30D, SJ, Santec</v>
          </cell>
          <cell r="E2202">
            <v>3.9308179999999999</v>
          </cell>
        </row>
        <row r="2203">
          <cell r="A2203">
            <v>46182</v>
          </cell>
          <cell r="B2203" t="str">
            <v>SINGLE JERSEY</v>
          </cell>
          <cell r="C2203"/>
          <cell r="D2203" t="str">
            <v>28gg, 30D, SJ, Santec</v>
          </cell>
          <cell r="E2203">
            <v>4.3290040000000003</v>
          </cell>
        </row>
        <row r="2204">
          <cell r="A2204">
            <v>46182</v>
          </cell>
          <cell r="B2204" t="str">
            <v>SINGLE JERSEY</v>
          </cell>
          <cell r="C2204"/>
          <cell r="D2204" t="str">
            <v>28gg, 30D, SJ, Santec</v>
          </cell>
          <cell r="E2204">
            <v>4.3290040000000003</v>
          </cell>
        </row>
        <row r="2205">
          <cell r="A2205">
            <v>46183</v>
          </cell>
          <cell r="B2205" t="str">
            <v>SINGLE JERSEY</v>
          </cell>
          <cell r="C2205"/>
          <cell r="D2205" t="str">
            <v>28gg, 30D, SJ, Santec</v>
          </cell>
          <cell r="E2205">
            <v>4.3290040000000003</v>
          </cell>
        </row>
        <row r="2206">
          <cell r="A2206">
            <v>46183</v>
          </cell>
          <cell r="B2206" t="str">
            <v>SINGLE JERSEY</v>
          </cell>
          <cell r="C2206"/>
          <cell r="D2206" t="str">
            <v>28gg, 30D, SJ, Santec</v>
          </cell>
          <cell r="E2206">
            <v>4.3290040000000003</v>
          </cell>
        </row>
        <row r="2207">
          <cell r="A2207">
            <v>46184</v>
          </cell>
          <cell r="B2207" t="str">
            <v>SINGLE JERSEY</v>
          </cell>
          <cell r="C2207"/>
          <cell r="D2207" t="str">
            <v>28gg, 30D, SJ, Santec</v>
          </cell>
          <cell r="E2207">
            <v>4.3290040000000003</v>
          </cell>
        </row>
        <row r="2208">
          <cell r="A2208">
            <v>46184</v>
          </cell>
          <cell r="B2208" t="str">
            <v>SINGLE JERSEY</v>
          </cell>
          <cell r="C2208"/>
          <cell r="D2208" t="str">
            <v>28gg, 30D, SJ, Santec</v>
          </cell>
          <cell r="E2208">
            <v>4.3290040000000003</v>
          </cell>
        </row>
        <row r="2209">
          <cell r="A2209">
            <v>46185</v>
          </cell>
          <cell r="B2209" t="str">
            <v>SINGLE JERSEY</v>
          </cell>
          <cell r="C2209"/>
          <cell r="D2209" t="str">
            <v>28gg, 30D, SJ, Santec</v>
          </cell>
          <cell r="E2209">
            <v>4.3290040000000003</v>
          </cell>
        </row>
        <row r="2210">
          <cell r="A2210">
            <v>46185</v>
          </cell>
          <cell r="B2210" t="str">
            <v>SINGLE JERSEY</v>
          </cell>
          <cell r="C2210"/>
          <cell r="D2210" t="str">
            <v>28gg, 30D, SJ, Santec</v>
          </cell>
          <cell r="E2210">
            <v>4.3290040000000003</v>
          </cell>
        </row>
        <row r="2211">
          <cell r="A2211">
            <v>46186</v>
          </cell>
          <cell r="B2211" t="str">
            <v>SINGLE JERSEY</v>
          </cell>
          <cell r="C2211"/>
          <cell r="D2211" t="str">
            <v>28gg, 30D, SJ, Santec</v>
          </cell>
          <cell r="E2211">
            <v>4.3290040000000003</v>
          </cell>
        </row>
        <row r="2212">
          <cell r="A2212">
            <v>46186</v>
          </cell>
          <cell r="B2212" t="str">
            <v>SINGLE JERSEY</v>
          </cell>
          <cell r="C2212"/>
          <cell r="D2212" t="str">
            <v>28gg, 30D, SJ, Santec</v>
          </cell>
          <cell r="E2212">
            <v>4.3290040000000003</v>
          </cell>
        </row>
        <row r="2213">
          <cell r="A2213">
            <v>46187</v>
          </cell>
          <cell r="B2213" t="str">
            <v>SINGLE JERSEY</v>
          </cell>
          <cell r="C2213"/>
          <cell r="D2213" t="str">
            <v>28gg, 30D, SJ, Santec</v>
          </cell>
          <cell r="E2213">
            <v>4.3290040000000003</v>
          </cell>
        </row>
        <row r="2214">
          <cell r="A2214">
            <v>46187</v>
          </cell>
          <cell r="B2214" t="str">
            <v>SINGLE JERSEY</v>
          </cell>
          <cell r="C2214"/>
          <cell r="D2214" t="str">
            <v>28gg, 30D, SJ, Santec</v>
          </cell>
          <cell r="E2214">
            <v>4.3290040000000003</v>
          </cell>
        </row>
        <row r="2215">
          <cell r="A2215">
            <v>46188</v>
          </cell>
          <cell r="B2215" t="str">
            <v>SINGLE JERSEY</v>
          </cell>
          <cell r="C2215"/>
          <cell r="D2215" t="str">
            <v>28gg, 30D, SJ, Santec</v>
          </cell>
          <cell r="E2215">
            <v>4.3290040000000003</v>
          </cell>
        </row>
        <row r="2216">
          <cell r="A2216">
            <v>46188</v>
          </cell>
          <cell r="B2216" t="str">
            <v>SINGLE JERSEY</v>
          </cell>
          <cell r="C2216"/>
          <cell r="D2216" t="str">
            <v>28gg, 30D, SJ, Santec</v>
          </cell>
          <cell r="E2216">
            <v>4.3290040000000003</v>
          </cell>
        </row>
        <row r="2217">
          <cell r="A2217">
            <v>46189</v>
          </cell>
          <cell r="B2217" t="str">
            <v>SINGLE JERSEY</v>
          </cell>
          <cell r="C2217"/>
          <cell r="D2217" t="str">
            <v>28gg, 30D, SJ, Santec</v>
          </cell>
          <cell r="E2217">
            <v>4.3290040000000003</v>
          </cell>
        </row>
        <row r="2218">
          <cell r="A2218">
            <v>46189</v>
          </cell>
          <cell r="B2218" t="str">
            <v>SINGLE JERSEY</v>
          </cell>
          <cell r="C2218"/>
          <cell r="D2218" t="str">
            <v>28gg, 30D, SJ, Santec</v>
          </cell>
          <cell r="E2218">
            <v>4.3290040000000003</v>
          </cell>
        </row>
        <row r="2219">
          <cell r="A2219">
            <v>46193</v>
          </cell>
          <cell r="B2219" t="str">
            <v>SINGLE JERSEY</v>
          </cell>
          <cell r="C2219"/>
          <cell r="D2219" t="str">
            <v>28gg, 30D, SJ, Orizio</v>
          </cell>
          <cell r="E2219">
            <v>2.3323610000000001</v>
          </cell>
        </row>
        <row r="2220">
          <cell r="A2220">
            <v>46193</v>
          </cell>
          <cell r="B2220" t="str">
            <v>SINGLE JERSEY</v>
          </cell>
          <cell r="C2220"/>
          <cell r="D2220" t="str">
            <v>28gg, 30D, SJ, Orizio</v>
          </cell>
          <cell r="E2220">
            <v>2.3323610000000001</v>
          </cell>
        </row>
        <row r="2221">
          <cell r="A2221">
            <v>46196</v>
          </cell>
          <cell r="B2221" t="str">
            <v>SINGLE JERSEY</v>
          </cell>
          <cell r="C2221"/>
          <cell r="D2221" t="str">
            <v>36gg, 30D, SJ, Orizio</v>
          </cell>
          <cell r="E2221">
            <v>2.940312</v>
          </cell>
        </row>
        <row r="2222">
          <cell r="A2222">
            <v>46196</v>
          </cell>
          <cell r="B2222" t="str">
            <v>SINGLE JERSEY</v>
          </cell>
          <cell r="C2222"/>
          <cell r="D2222" t="str">
            <v>36gg, 30D, SJ, Orizio</v>
          </cell>
          <cell r="E2222">
            <v>2.940312</v>
          </cell>
        </row>
        <row r="2223">
          <cell r="A2223">
            <v>46199</v>
          </cell>
          <cell r="B2223" t="str">
            <v>SINGLE JERSEY</v>
          </cell>
          <cell r="C2223"/>
          <cell r="D2223" t="str">
            <v>28gg, 30D, SJ, Orizio</v>
          </cell>
          <cell r="E2223">
            <v>2.3809520000000002</v>
          </cell>
        </row>
        <row r="2224">
          <cell r="A2224">
            <v>46199</v>
          </cell>
          <cell r="B2224" t="str">
            <v>SINGLE JERSEY</v>
          </cell>
          <cell r="C2224"/>
          <cell r="D2224" t="str">
            <v>28gg, 30D, SJ, Orizio</v>
          </cell>
          <cell r="E2224">
            <v>2.3809520000000002</v>
          </cell>
        </row>
        <row r="2225">
          <cell r="A2225">
            <v>46200</v>
          </cell>
          <cell r="B2225" t="str">
            <v>SINGLE JERSEY</v>
          </cell>
          <cell r="C2225"/>
          <cell r="D2225" t="str">
            <v>28gg, 30D, SJ, Orizio</v>
          </cell>
          <cell r="E2225">
            <v>2.3809520000000002</v>
          </cell>
        </row>
        <row r="2226">
          <cell r="A2226">
            <v>46200</v>
          </cell>
          <cell r="B2226" t="str">
            <v>SINGLE JERSEY</v>
          </cell>
          <cell r="C2226"/>
          <cell r="D2226" t="str">
            <v>28gg, 30D, SJ, Orizio</v>
          </cell>
          <cell r="E2226">
            <v>2.3809520000000002</v>
          </cell>
        </row>
        <row r="2227">
          <cell r="A2227">
            <v>46201</v>
          </cell>
          <cell r="B2227" t="str">
            <v>SINGLE JERSEY</v>
          </cell>
          <cell r="C2227"/>
          <cell r="D2227" t="str">
            <v>28gg, 30D, SJ, Orizio</v>
          </cell>
          <cell r="E2227">
            <v>2.3809520000000002</v>
          </cell>
        </row>
        <row r="2228">
          <cell r="A2228">
            <v>46201</v>
          </cell>
          <cell r="B2228" t="str">
            <v>SINGLE JERSEY</v>
          </cell>
          <cell r="C2228"/>
          <cell r="D2228" t="str">
            <v>28gg, 30D, SJ, Orizio</v>
          </cell>
          <cell r="E2228">
            <v>2.3809520000000002</v>
          </cell>
        </row>
        <row r="2229">
          <cell r="A2229">
            <v>46202</v>
          </cell>
          <cell r="B2229" t="str">
            <v>SINGLE JERSEY</v>
          </cell>
          <cell r="C2229"/>
          <cell r="D2229" t="str">
            <v>28gg, 30D, SJ, Orizio</v>
          </cell>
          <cell r="E2229">
            <v>2.3809520000000002</v>
          </cell>
        </row>
        <row r="2230">
          <cell r="A2230">
            <v>46202</v>
          </cell>
          <cell r="B2230" t="str">
            <v>SINGLE JERSEY</v>
          </cell>
          <cell r="C2230"/>
          <cell r="D2230" t="str">
            <v>28gg, 30D, SJ, Orizio</v>
          </cell>
          <cell r="E2230">
            <v>2.3809520000000002</v>
          </cell>
        </row>
        <row r="2231">
          <cell r="A2231">
            <v>46203</v>
          </cell>
          <cell r="B2231" t="str">
            <v>SINGLE JERSEY</v>
          </cell>
          <cell r="C2231"/>
          <cell r="D2231" t="str">
            <v>28gg, 30D, SJ, Orizio</v>
          </cell>
          <cell r="E2231">
            <v>2.3809520000000002</v>
          </cell>
        </row>
        <row r="2232">
          <cell r="A2232">
            <v>46203</v>
          </cell>
          <cell r="B2232" t="str">
            <v>SINGLE JERSEY</v>
          </cell>
          <cell r="C2232"/>
          <cell r="D2232" t="str">
            <v>28gg, 30D, SJ, Orizio</v>
          </cell>
          <cell r="E2232">
            <v>2.3809520000000002</v>
          </cell>
        </row>
        <row r="2233">
          <cell r="A2233">
            <v>46204</v>
          </cell>
          <cell r="B2233" t="str">
            <v>SINGLE JERSEY</v>
          </cell>
          <cell r="C2233"/>
          <cell r="D2233" t="str">
            <v>28gg, 30D, SJ, Orizio</v>
          </cell>
          <cell r="E2233">
            <v>2.3809520000000002</v>
          </cell>
        </row>
        <row r="2234">
          <cell r="A2234">
            <v>46204</v>
          </cell>
          <cell r="B2234" t="str">
            <v>SINGLE JERSEY</v>
          </cell>
          <cell r="C2234"/>
          <cell r="D2234" t="str">
            <v>28gg, 30D, SJ, Orizio</v>
          </cell>
          <cell r="E2234">
            <v>2.3809520000000002</v>
          </cell>
        </row>
        <row r="2235">
          <cell r="A2235">
            <v>46207</v>
          </cell>
          <cell r="B2235" t="str">
            <v>RIB</v>
          </cell>
          <cell r="C2235"/>
          <cell r="D2235" t="str">
            <v>18gg, 34D, RIB, Terrot</v>
          </cell>
          <cell r="E2235">
            <v>4.7619049999999996</v>
          </cell>
        </row>
        <row r="2236">
          <cell r="A2236">
            <v>46207</v>
          </cell>
          <cell r="B2236" t="str">
            <v>RIB</v>
          </cell>
          <cell r="C2236"/>
          <cell r="D2236" t="str">
            <v>18gg, 34D, RIB, Terrot</v>
          </cell>
          <cell r="E2236">
            <v>4.7619049999999996</v>
          </cell>
        </row>
        <row r="2237">
          <cell r="A2237">
            <v>46217</v>
          </cell>
          <cell r="B2237" t="str">
            <v>SINGLE JERSEY</v>
          </cell>
          <cell r="C2237"/>
          <cell r="D2237" t="str">
            <v>28gg, 30D, SJ, Orizio</v>
          </cell>
          <cell r="E2237">
            <v>2.2675740000000002</v>
          </cell>
        </row>
        <row r="2238">
          <cell r="A2238">
            <v>46217</v>
          </cell>
          <cell r="B2238" t="str">
            <v>SINGLE JERSEY</v>
          </cell>
          <cell r="C2238"/>
          <cell r="D2238" t="str">
            <v>28gg, 30D, SJ, Orizio</v>
          </cell>
          <cell r="E2238">
            <v>2.2675740000000002</v>
          </cell>
        </row>
        <row r="2239">
          <cell r="A2239">
            <v>46218</v>
          </cell>
          <cell r="B2239" t="str">
            <v>SINGLE JERSEY</v>
          </cell>
          <cell r="C2239"/>
          <cell r="D2239" t="str">
            <v>28gg, 30D, SJ, Santec</v>
          </cell>
          <cell r="E2239">
            <v>3.8343560000000001</v>
          </cell>
        </row>
        <row r="2240">
          <cell r="A2240">
            <v>46218</v>
          </cell>
          <cell r="B2240" t="str">
            <v>SINGLE JERSEY</v>
          </cell>
          <cell r="C2240"/>
          <cell r="D2240" t="str">
            <v>28gg, 30D, SJ, Santec</v>
          </cell>
          <cell r="E2240">
            <v>3.8343560000000001</v>
          </cell>
        </row>
        <row r="2241">
          <cell r="A2241">
            <v>46219</v>
          </cell>
          <cell r="B2241" t="str">
            <v>SINGLE JERSEY</v>
          </cell>
          <cell r="C2241"/>
          <cell r="D2241" t="str">
            <v>28gg, 30D, SJ, Santec</v>
          </cell>
          <cell r="E2241">
            <v>3.8343560000000001</v>
          </cell>
        </row>
        <row r="2242">
          <cell r="A2242">
            <v>46219</v>
          </cell>
          <cell r="B2242" t="str">
            <v>SINGLE JERSEY</v>
          </cell>
          <cell r="C2242"/>
          <cell r="D2242" t="str">
            <v>28gg, 30D, SJ, Santec</v>
          </cell>
          <cell r="E2242">
            <v>3.8343560000000001</v>
          </cell>
        </row>
        <row r="2243">
          <cell r="A2243">
            <v>46225</v>
          </cell>
          <cell r="B2243" t="str">
            <v>SINGLE JERSEY</v>
          </cell>
          <cell r="C2243"/>
          <cell r="D2243" t="str">
            <v>28gg, 30D, SJ, Santec</v>
          </cell>
          <cell r="E2243">
            <v>3.9308179999999999</v>
          </cell>
        </row>
        <row r="2244">
          <cell r="A2244">
            <v>46246</v>
          </cell>
          <cell r="B2244" t="str">
            <v>SINGLE JERSEY</v>
          </cell>
          <cell r="C2244"/>
          <cell r="D2244" t="str">
            <v>28gg, 30D, SJ, Santec</v>
          </cell>
          <cell r="E2244">
            <v>4.0404039999999997</v>
          </cell>
        </row>
        <row r="2245">
          <cell r="A2245">
            <v>46246</v>
          </cell>
          <cell r="B2245" t="str">
            <v>SINGLE JERSEY</v>
          </cell>
          <cell r="C2245"/>
          <cell r="D2245" t="str">
            <v>28gg, 30D, SJ, Santec</v>
          </cell>
          <cell r="E2245">
            <v>4.0404039999999997</v>
          </cell>
        </row>
        <row r="2246">
          <cell r="A2246">
            <v>46268</v>
          </cell>
          <cell r="B2246" t="str">
            <v>SINGLE JERSEY</v>
          </cell>
          <cell r="C2246"/>
          <cell r="D2246" t="str">
            <v>28gg, 30D, SJ, Orizio</v>
          </cell>
          <cell r="E2246">
            <v>2.3809520000000002</v>
          </cell>
        </row>
        <row r="2247">
          <cell r="A2247">
            <v>46268</v>
          </cell>
          <cell r="B2247" t="str">
            <v>SINGLE JERSEY</v>
          </cell>
          <cell r="C2247"/>
          <cell r="D2247" t="str">
            <v>28gg, 30D, SJ, Orizio</v>
          </cell>
          <cell r="E2247">
            <v>2.3809520000000002</v>
          </cell>
        </row>
        <row r="2248">
          <cell r="A2248">
            <v>46284</v>
          </cell>
          <cell r="B2248" t="str">
            <v>SINGLE JERSEY</v>
          </cell>
          <cell r="C2248"/>
          <cell r="D2248" t="str">
            <v>28gg, 30D, SJ, Santec</v>
          </cell>
          <cell r="E2248">
            <v>4.3290040000000003</v>
          </cell>
        </row>
        <row r="2249">
          <cell r="A2249">
            <v>46284</v>
          </cell>
          <cell r="B2249" t="str">
            <v>SINGLE JERSEY</v>
          </cell>
          <cell r="C2249"/>
          <cell r="D2249" t="str">
            <v>28gg, 30D, SJ, Santec</v>
          </cell>
          <cell r="E2249">
            <v>4.3290040000000003</v>
          </cell>
        </row>
        <row r="2250">
          <cell r="A2250">
            <v>46285</v>
          </cell>
          <cell r="B2250" t="str">
            <v>SINGLE JERSEY</v>
          </cell>
          <cell r="C2250"/>
          <cell r="D2250" t="str">
            <v>28gg, 30D, SJ, Orizio</v>
          </cell>
          <cell r="E2250">
            <v>2.3809520000000002</v>
          </cell>
        </row>
        <row r="2251">
          <cell r="A2251">
            <v>46285</v>
          </cell>
          <cell r="B2251" t="str">
            <v>SINGLE JERSEY</v>
          </cell>
          <cell r="C2251"/>
          <cell r="D2251" t="str">
            <v>28gg, 30D, SJ, Orizio</v>
          </cell>
          <cell r="E2251">
            <v>2.3809520000000002</v>
          </cell>
        </row>
        <row r="2252">
          <cell r="A2252">
            <v>46299</v>
          </cell>
          <cell r="B2252" t="str">
            <v>RIB</v>
          </cell>
          <cell r="C2252"/>
          <cell r="D2252" t="str">
            <v>18gg, 34D, RIB, Terrot</v>
          </cell>
          <cell r="E2252">
            <v>4.7619049999999996</v>
          </cell>
        </row>
        <row r="2253">
          <cell r="A2253">
            <v>46299</v>
          </cell>
          <cell r="B2253" t="str">
            <v>RIB</v>
          </cell>
          <cell r="C2253"/>
          <cell r="D2253" t="str">
            <v>18gg, 34D, RIB, Terrot</v>
          </cell>
          <cell r="E2253">
            <v>4.7619049999999996</v>
          </cell>
        </row>
        <row r="2254">
          <cell r="A2254">
            <v>46300</v>
          </cell>
          <cell r="B2254" t="str">
            <v>SINGLE JERSEY</v>
          </cell>
          <cell r="C2254"/>
          <cell r="D2254" t="str">
            <v>28gg, 30D, SJ, Santec</v>
          </cell>
          <cell r="E2254">
            <v>4.3290040000000003</v>
          </cell>
        </row>
        <row r="2255">
          <cell r="A2255">
            <v>46300</v>
          </cell>
          <cell r="B2255" t="str">
            <v>SINGLE JERSEY</v>
          </cell>
          <cell r="C2255"/>
          <cell r="D2255" t="str">
            <v>28gg, 30D, SJ, Santec</v>
          </cell>
          <cell r="E2255">
            <v>4.3290040000000003</v>
          </cell>
        </row>
        <row r="2256">
          <cell r="A2256">
            <v>46301</v>
          </cell>
          <cell r="B2256" t="str">
            <v>SINGLE JERSEY</v>
          </cell>
          <cell r="C2256"/>
          <cell r="D2256" t="str">
            <v>28gg, 30D, SJ, Orizio</v>
          </cell>
          <cell r="E2256">
            <v>2.2675740000000002</v>
          </cell>
        </row>
        <row r="2257">
          <cell r="A2257">
            <v>46301</v>
          </cell>
          <cell r="B2257" t="str">
            <v>SINGLE JERSEY</v>
          </cell>
          <cell r="C2257"/>
          <cell r="D2257" t="str">
            <v>28gg, 30D, SJ, Orizio</v>
          </cell>
          <cell r="E2257">
            <v>2.2675740000000002</v>
          </cell>
        </row>
        <row r="2258">
          <cell r="A2258">
            <v>46302</v>
          </cell>
          <cell r="B2258" t="str">
            <v>SINGLE JERSEY</v>
          </cell>
          <cell r="C2258"/>
          <cell r="D2258" t="str">
            <v>28gg, 30D, SJ, Orizio</v>
          </cell>
          <cell r="E2258">
            <v>2.2675740000000002</v>
          </cell>
        </row>
        <row r="2259">
          <cell r="A2259">
            <v>46302</v>
          </cell>
          <cell r="B2259" t="str">
            <v>SINGLE JERSEY</v>
          </cell>
          <cell r="C2259"/>
          <cell r="D2259" t="str">
            <v>28gg, 30D, SJ, Orizio</v>
          </cell>
          <cell r="E2259">
            <v>2.2675740000000002</v>
          </cell>
        </row>
        <row r="2260">
          <cell r="A2260">
            <v>46303</v>
          </cell>
          <cell r="B2260" t="str">
            <v>SINGLE JERSEY</v>
          </cell>
          <cell r="C2260"/>
          <cell r="D2260" t="str">
            <v>28gg, 30D, SJ, Orizio</v>
          </cell>
          <cell r="E2260">
            <v>2.2675740000000002</v>
          </cell>
        </row>
        <row r="2261">
          <cell r="A2261">
            <v>46303</v>
          </cell>
          <cell r="B2261" t="str">
            <v>SINGLE JERSEY</v>
          </cell>
          <cell r="C2261"/>
          <cell r="D2261" t="str">
            <v>28gg, 30D, SJ, Orizio</v>
          </cell>
          <cell r="E2261">
            <v>2.2675740000000002</v>
          </cell>
        </row>
        <row r="2262">
          <cell r="A2262">
            <v>46304</v>
          </cell>
          <cell r="B2262" t="str">
            <v>SINGLE JERSEY</v>
          </cell>
          <cell r="C2262"/>
          <cell r="D2262" t="str">
            <v>28gg, 30D, SJ, Orizio</v>
          </cell>
          <cell r="E2262">
            <v>3.1897929999999999</v>
          </cell>
        </row>
        <row r="2263">
          <cell r="A2263">
            <v>46304</v>
          </cell>
          <cell r="B2263" t="str">
            <v>SINGLE JERSEY</v>
          </cell>
          <cell r="C2263"/>
          <cell r="D2263" t="str">
            <v>28gg, 30D, SJ, Orizio</v>
          </cell>
          <cell r="E2263">
            <v>3.1897929999999999</v>
          </cell>
        </row>
        <row r="2264">
          <cell r="A2264">
            <v>46305</v>
          </cell>
          <cell r="B2264" t="str">
            <v>SINGLE JERSEY</v>
          </cell>
          <cell r="C2264"/>
          <cell r="D2264" t="str">
            <v>28gg, 30D, SJ, Orizio</v>
          </cell>
          <cell r="E2264">
            <v>3.1897929999999999</v>
          </cell>
        </row>
        <row r="2265">
          <cell r="A2265">
            <v>46305</v>
          </cell>
          <cell r="B2265" t="str">
            <v>SINGLE JERSEY</v>
          </cell>
          <cell r="C2265"/>
          <cell r="D2265" t="str">
            <v>28gg, 30D, SJ, Orizio</v>
          </cell>
          <cell r="E2265">
            <v>3.1897929999999999</v>
          </cell>
        </row>
        <row r="2266">
          <cell r="A2266">
            <v>46307</v>
          </cell>
          <cell r="B2266" t="str">
            <v>SINGLE JERSEY</v>
          </cell>
          <cell r="C2266"/>
          <cell r="D2266" t="str">
            <v>28gg, 30D, SJ, Santec</v>
          </cell>
          <cell r="E2266">
            <v>4.3290040000000003</v>
          </cell>
        </row>
        <row r="2267">
          <cell r="A2267">
            <v>46307</v>
          </cell>
          <cell r="B2267" t="str">
            <v>SINGLE JERSEY</v>
          </cell>
          <cell r="C2267"/>
          <cell r="D2267" t="str">
            <v>28gg, 30D, SJ, Santec</v>
          </cell>
          <cell r="E2267">
            <v>4.3290040000000003</v>
          </cell>
        </row>
        <row r="2268">
          <cell r="A2268">
            <v>46308</v>
          </cell>
          <cell r="B2268" t="str">
            <v>RIB</v>
          </cell>
          <cell r="C2268"/>
          <cell r="D2268" t="str">
            <v>18gg, 34D, RIB, Terrot</v>
          </cell>
          <cell r="E2268">
            <v>4.7619049999999996</v>
          </cell>
        </row>
        <row r="2269">
          <cell r="A2269">
            <v>46308</v>
          </cell>
          <cell r="B2269" t="str">
            <v>RIB</v>
          </cell>
          <cell r="C2269"/>
          <cell r="D2269" t="str">
            <v>18gg, 34D, RIB, Terrot</v>
          </cell>
          <cell r="E2269">
            <v>4.7619049999999996</v>
          </cell>
        </row>
        <row r="2270">
          <cell r="A2270">
            <v>46309</v>
          </cell>
          <cell r="B2270" t="str">
            <v>RIB</v>
          </cell>
          <cell r="C2270"/>
          <cell r="D2270" t="str">
            <v>18gg, 34D, RIB, Terrot</v>
          </cell>
          <cell r="E2270">
            <v>4.7619049999999996</v>
          </cell>
        </row>
        <row r="2271">
          <cell r="A2271">
            <v>46309</v>
          </cell>
          <cell r="B2271" t="str">
            <v>RIB</v>
          </cell>
          <cell r="C2271"/>
          <cell r="D2271" t="str">
            <v>18gg, 34D, RIB, Terrot</v>
          </cell>
          <cell r="E2271">
            <v>4.7619049999999996</v>
          </cell>
        </row>
        <row r="2272">
          <cell r="A2272">
            <v>46310</v>
          </cell>
          <cell r="B2272" t="str">
            <v>RIB</v>
          </cell>
          <cell r="C2272"/>
          <cell r="D2272" t="str">
            <v>18gg, 34D, RIB, Terrot</v>
          </cell>
          <cell r="E2272">
            <v>4.7619049999999996</v>
          </cell>
        </row>
        <row r="2273">
          <cell r="A2273">
            <v>46310</v>
          </cell>
          <cell r="B2273" t="str">
            <v>RIB</v>
          </cell>
          <cell r="C2273"/>
          <cell r="D2273" t="str">
            <v>18gg, 34D, RIB, Terrot</v>
          </cell>
          <cell r="E2273">
            <v>4.7619049999999996</v>
          </cell>
        </row>
        <row r="2274">
          <cell r="A2274">
            <v>46316</v>
          </cell>
          <cell r="B2274" t="str">
            <v>RIB</v>
          </cell>
          <cell r="C2274"/>
          <cell r="D2274" t="str">
            <v>18gg, 34D, RIB, Terrot</v>
          </cell>
          <cell r="E2274">
            <v>4.7619049999999996</v>
          </cell>
        </row>
        <row r="2275">
          <cell r="A2275">
            <v>46316</v>
          </cell>
          <cell r="B2275" t="str">
            <v>RIB</v>
          </cell>
          <cell r="C2275"/>
          <cell r="D2275" t="str">
            <v>18gg, 34D, RIB, Terrot</v>
          </cell>
          <cell r="E2275">
            <v>4.7619049999999996</v>
          </cell>
        </row>
        <row r="2276">
          <cell r="A2276">
            <v>46349</v>
          </cell>
          <cell r="B2276" t="str">
            <v>SINGLE JERSEY</v>
          </cell>
          <cell r="C2276"/>
          <cell r="D2276" t="str">
            <v>28gg, 30D, SJ, Orizio</v>
          </cell>
          <cell r="E2276">
            <v>2.3809520000000002</v>
          </cell>
        </row>
        <row r="2277">
          <cell r="A2277">
            <v>46349</v>
          </cell>
          <cell r="B2277" t="str">
            <v>SINGLE JERSEY</v>
          </cell>
          <cell r="C2277"/>
          <cell r="D2277" t="str">
            <v>28gg, 30D, SJ, Orizio</v>
          </cell>
          <cell r="E2277">
            <v>2.3809520000000002</v>
          </cell>
        </row>
        <row r="2278">
          <cell r="A2278">
            <v>46350</v>
          </cell>
          <cell r="B2278" t="str">
            <v>SINGLE JERSEY</v>
          </cell>
          <cell r="C2278"/>
          <cell r="D2278" t="str">
            <v>28gg, 30D, SJ, Orizio</v>
          </cell>
          <cell r="E2278">
            <v>2.3809520000000002</v>
          </cell>
        </row>
        <row r="2279">
          <cell r="A2279">
            <v>46350</v>
          </cell>
          <cell r="B2279" t="str">
            <v>SINGLE JERSEY</v>
          </cell>
          <cell r="C2279"/>
          <cell r="D2279" t="str">
            <v>28gg, 30D, SJ, Orizio</v>
          </cell>
          <cell r="E2279">
            <v>2.3809520000000002</v>
          </cell>
        </row>
        <row r="2280">
          <cell r="A2280">
            <v>50002</v>
          </cell>
          <cell r="B2280" t="str">
            <v>RIB</v>
          </cell>
          <cell r="C2280"/>
          <cell r="D2280" t="str">
            <v>18gg, 34D, RIB, Terrot</v>
          </cell>
          <cell r="E2280">
            <v>3.0030030000000001</v>
          </cell>
        </row>
        <row r="2281">
          <cell r="A2281">
            <v>50002</v>
          </cell>
          <cell r="B2281" t="str">
            <v>RIB</v>
          </cell>
          <cell r="C2281"/>
          <cell r="D2281" t="str">
            <v>18gg, 34D, RIB, Terrot</v>
          </cell>
          <cell r="E2281">
            <v>3.0864199999999999</v>
          </cell>
        </row>
        <row r="2282">
          <cell r="A2282">
            <v>50002</v>
          </cell>
          <cell r="B2282" t="str">
            <v>RIB</v>
          </cell>
          <cell r="C2282"/>
          <cell r="D2282" t="str">
            <v>18gg, 34D, RIB, Terrot</v>
          </cell>
          <cell r="E2282">
            <v>3.0864199999999999</v>
          </cell>
        </row>
        <row r="2283">
          <cell r="A2283">
            <v>50002</v>
          </cell>
          <cell r="B2283" t="str">
            <v>RIB</v>
          </cell>
          <cell r="C2283"/>
          <cell r="D2283" t="str">
            <v>18gg, 34D, RIB, Terrot</v>
          </cell>
          <cell r="E2283">
            <v>3.1565660000000002</v>
          </cell>
        </row>
        <row r="2284">
          <cell r="A2284">
            <v>50002</v>
          </cell>
          <cell r="B2284" t="str">
            <v>RIB</v>
          </cell>
          <cell r="C2284"/>
          <cell r="D2284" t="str">
            <v>18gg, 34D, RIB, Terrot</v>
          </cell>
          <cell r="E2284">
            <v>3.1565660000000002</v>
          </cell>
        </row>
        <row r="2285">
          <cell r="A2285">
            <v>50002</v>
          </cell>
          <cell r="B2285" t="str">
            <v>RIB</v>
          </cell>
          <cell r="C2285"/>
          <cell r="D2285" t="str">
            <v>18gg, 34D, RIB, Terrot</v>
          </cell>
          <cell r="E2285">
            <v>3.1565660000000002</v>
          </cell>
        </row>
        <row r="2286">
          <cell r="A2286">
            <v>50004</v>
          </cell>
          <cell r="B2286" t="str">
            <v>SINGLE JERSEY</v>
          </cell>
          <cell r="C2286"/>
          <cell r="D2286" t="str">
            <v>28gg, 30D, SJ, Orizio</v>
          </cell>
          <cell r="E2286">
            <v>3.8314180000000002</v>
          </cell>
        </row>
        <row r="2287">
          <cell r="A2287">
            <v>50004</v>
          </cell>
          <cell r="B2287" t="str">
            <v>SINGLE JERSEY</v>
          </cell>
          <cell r="C2287"/>
          <cell r="D2287" t="str">
            <v>28gg, 30D, SJ, Orizio</v>
          </cell>
          <cell r="E2287">
            <v>3.8314180000000002</v>
          </cell>
        </row>
        <row r="2288">
          <cell r="A2288">
            <v>50004</v>
          </cell>
          <cell r="B2288" t="str">
            <v>SINGLE JERSEY</v>
          </cell>
          <cell r="C2288"/>
          <cell r="D2288" t="str">
            <v>28gg, 30D, SJ, Orizio</v>
          </cell>
          <cell r="E2288">
            <v>3.8314180000000002</v>
          </cell>
        </row>
        <row r="2289">
          <cell r="A2289">
            <v>50004</v>
          </cell>
          <cell r="B2289" t="str">
            <v>SINGLE JERSEY</v>
          </cell>
          <cell r="C2289"/>
          <cell r="D2289" t="str">
            <v>28gg, 30D, SJ, Orizio</v>
          </cell>
          <cell r="E2289">
            <v>3.8314180000000002</v>
          </cell>
        </row>
        <row r="2290">
          <cell r="A2290">
            <v>50005</v>
          </cell>
          <cell r="B2290" t="str">
            <v>SINGLE JERSEY</v>
          </cell>
          <cell r="C2290"/>
          <cell r="D2290" t="str">
            <v>28gg, 30D, SJ, Orizio</v>
          </cell>
          <cell r="E2290">
            <v>3.9864459999999999</v>
          </cell>
        </row>
        <row r="2291">
          <cell r="A2291">
            <v>50005</v>
          </cell>
          <cell r="B2291" t="str">
            <v>SINGLE JERSEY</v>
          </cell>
          <cell r="C2291"/>
          <cell r="D2291" t="str">
            <v>28gg, 30D, SJ, Orizio</v>
          </cell>
          <cell r="E2291">
            <v>3.9864459999999999</v>
          </cell>
        </row>
        <row r="2292">
          <cell r="A2292">
            <v>50005</v>
          </cell>
          <cell r="B2292" t="str">
            <v>SINGLE JERSEY</v>
          </cell>
          <cell r="C2292"/>
          <cell r="D2292" t="str">
            <v>28gg, 30D, SJ, Orizio</v>
          </cell>
          <cell r="E2292">
            <v>3.9864459999999999</v>
          </cell>
        </row>
        <row r="2293">
          <cell r="A2293">
            <v>50005</v>
          </cell>
          <cell r="B2293" t="str">
            <v>SINGLE JERSEY</v>
          </cell>
          <cell r="C2293"/>
          <cell r="D2293" t="str">
            <v>28gg, 30D, SJ, Orizio</v>
          </cell>
          <cell r="E2293">
            <v>3.9864459999999999</v>
          </cell>
        </row>
        <row r="2294">
          <cell r="A2294">
            <v>50006</v>
          </cell>
          <cell r="B2294" t="str">
            <v>SINGLE JERSEY</v>
          </cell>
          <cell r="C2294"/>
          <cell r="D2294" t="str">
            <v>24gg, 30D, SJ, Orizio</v>
          </cell>
          <cell r="E2294">
            <v>3.2679740000000002</v>
          </cell>
        </row>
        <row r="2295">
          <cell r="A2295">
            <v>50006</v>
          </cell>
          <cell r="B2295" t="str">
            <v>SINGLE JERSEY</v>
          </cell>
          <cell r="C2295"/>
          <cell r="D2295" t="str">
            <v>24gg, 30D, SJ, Orizio</v>
          </cell>
          <cell r="E2295">
            <v>3.2679740000000002</v>
          </cell>
        </row>
        <row r="2296">
          <cell r="A2296">
            <v>50008</v>
          </cell>
          <cell r="B2296" t="str">
            <v>SINGLE JERSEY</v>
          </cell>
          <cell r="C2296"/>
          <cell r="D2296" t="str">
            <v>28gg, 30D, SJ, Orizio</v>
          </cell>
          <cell r="E2296">
            <v>4.0924899999999997</v>
          </cell>
        </row>
        <row r="2297">
          <cell r="A2297">
            <v>50008</v>
          </cell>
          <cell r="B2297" t="str">
            <v>SINGLE JERSEY</v>
          </cell>
          <cell r="C2297"/>
          <cell r="D2297" t="str">
            <v>28gg, 30D, SJ, Orizio</v>
          </cell>
          <cell r="E2297">
            <v>4.0924899999999997</v>
          </cell>
        </row>
        <row r="2298">
          <cell r="A2298">
            <v>50008</v>
          </cell>
          <cell r="B2298" t="str">
            <v>SINGLE JERSEY</v>
          </cell>
          <cell r="C2298"/>
          <cell r="D2298" t="str">
            <v>28gg, 30D, SJ, Orizio</v>
          </cell>
          <cell r="E2298">
            <v>4.0924899999999997</v>
          </cell>
        </row>
        <row r="2299">
          <cell r="A2299">
            <v>50008</v>
          </cell>
          <cell r="B2299" t="str">
            <v>SINGLE JERSEY</v>
          </cell>
          <cell r="C2299"/>
          <cell r="D2299" t="str">
            <v>28gg, 30D, SJ, Orizio</v>
          </cell>
          <cell r="E2299">
            <v>4.0924899999999997</v>
          </cell>
        </row>
        <row r="2300">
          <cell r="A2300">
            <v>50008</v>
          </cell>
          <cell r="B2300" t="str">
            <v>SINGLE JERSEY</v>
          </cell>
          <cell r="C2300"/>
          <cell r="D2300" t="str">
            <v>28gg, 30D, SJ, Orizio</v>
          </cell>
          <cell r="E2300">
            <v>4.0924899999999997</v>
          </cell>
        </row>
        <row r="2301">
          <cell r="A2301">
            <v>50008</v>
          </cell>
          <cell r="B2301" t="str">
            <v>SINGLE JERSEY</v>
          </cell>
          <cell r="C2301"/>
          <cell r="D2301" t="str">
            <v>28gg, 30D, SJ, Orizio</v>
          </cell>
          <cell r="E2301">
            <v>4.0924899999999997</v>
          </cell>
        </row>
        <row r="2302">
          <cell r="A2302">
            <v>50008</v>
          </cell>
          <cell r="B2302" t="str">
            <v>SINGLE JERSEY</v>
          </cell>
          <cell r="C2302"/>
          <cell r="D2302" t="str">
            <v>28gg, 30D, SJ, Orizio</v>
          </cell>
          <cell r="E2302">
            <v>4.0924899999999997</v>
          </cell>
        </row>
        <row r="2303">
          <cell r="A2303">
            <v>50008</v>
          </cell>
          <cell r="B2303" t="str">
            <v>SINGLE JERSEY</v>
          </cell>
          <cell r="C2303"/>
          <cell r="D2303" t="str">
            <v>28gg, 30D, SJ, Orizio</v>
          </cell>
          <cell r="E2303">
            <v>4.0924899999999997</v>
          </cell>
        </row>
        <row r="2304">
          <cell r="A2304">
            <v>50008</v>
          </cell>
          <cell r="B2304" t="str">
            <v>SINGLE JERSEY</v>
          </cell>
          <cell r="C2304"/>
          <cell r="D2304" t="str">
            <v>28gg, 30D, SJ, Orizio</v>
          </cell>
          <cell r="E2304">
            <v>4.0924899999999997</v>
          </cell>
        </row>
        <row r="2305">
          <cell r="A2305">
            <v>50008</v>
          </cell>
          <cell r="B2305" t="str">
            <v>SINGLE JERSEY</v>
          </cell>
          <cell r="C2305"/>
          <cell r="D2305" t="str">
            <v>28gg, 30D, SJ, Orizio</v>
          </cell>
          <cell r="E2305">
            <v>4.0924899999999997</v>
          </cell>
        </row>
        <row r="2306">
          <cell r="A2306">
            <v>50008</v>
          </cell>
          <cell r="B2306" t="str">
            <v>SINGLE JERSEY</v>
          </cell>
          <cell r="C2306"/>
          <cell r="D2306" t="str">
            <v>28gg, 30D, SJ, Orizio</v>
          </cell>
          <cell r="E2306">
            <v>4.0924899999999997</v>
          </cell>
        </row>
        <row r="2307">
          <cell r="A2307">
            <v>50008</v>
          </cell>
          <cell r="B2307" t="str">
            <v>SINGLE JERSEY</v>
          </cell>
          <cell r="C2307"/>
          <cell r="D2307" t="str">
            <v>28gg, 30D, SJ, Orizio</v>
          </cell>
          <cell r="E2307">
            <v>4.0924899999999997</v>
          </cell>
        </row>
        <row r="2308">
          <cell r="A2308">
            <v>50009</v>
          </cell>
          <cell r="B2308" t="str">
            <v>SINGLE JERSEY</v>
          </cell>
          <cell r="C2308"/>
          <cell r="D2308" t="str">
            <v>28gg, 30D, SJ, Orizio</v>
          </cell>
          <cell r="E2308">
            <v>4.2328039999999998</v>
          </cell>
        </row>
        <row r="2309">
          <cell r="A2309">
            <v>50009</v>
          </cell>
          <cell r="B2309" t="str">
            <v>SINGLE JERSEY</v>
          </cell>
          <cell r="C2309"/>
          <cell r="D2309" t="str">
            <v>28gg, 30D, SJ, Orizio</v>
          </cell>
          <cell r="E2309">
            <v>4.2328039999999998</v>
          </cell>
        </row>
        <row r="2310">
          <cell r="A2310">
            <v>50009</v>
          </cell>
          <cell r="B2310" t="str">
            <v>SINGLE JERSEY</v>
          </cell>
          <cell r="C2310"/>
          <cell r="D2310" t="str">
            <v>28gg, 30D, SJ, Orizio</v>
          </cell>
          <cell r="E2310">
            <v>4.2328039999999998</v>
          </cell>
        </row>
        <row r="2311">
          <cell r="A2311">
            <v>50009</v>
          </cell>
          <cell r="B2311" t="str">
            <v>SINGLE JERSEY</v>
          </cell>
          <cell r="C2311"/>
          <cell r="D2311" t="str">
            <v>28gg, 30D, SJ, Orizio</v>
          </cell>
          <cell r="E2311">
            <v>4.2328039999999998</v>
          </cell>
        </row>
        <row r="2312">
          <cell r="A2312">
            <v>50009</v>
          </cell>
          <cell r="B2312" t="str">
            <v>SINGLE JERSEY</v>
          </cell>
          <cell r="C2312"/>
          <cell r="D2312" t="str">
            <v>28gg, 30D, SJ, Orizio</v>
          </cell>
          <cell r="E2312">
            <v>4.2328039999999998</v>
          </cell>
        </row>
        <row r="2313">
          <cell r="A2313">
            <v>50009</v>
          </cell>
          <cell r="B2313" t="str">
            <v>SINGLE JERSEY</v>
          </cell>
          <cell r="C2313"/>
          <cell r="D2313" t="str">
            <v>28gg, 30D, SJ, Orizio</v>
          </cell>
          <cell r="E2313">
            <v>4.2328039999999998</v>
          </cell>
        </row>
        <row r="2314">
          <cell r="A2314">
            <v>50009</v>
          </cell>
          <cell r="B2314" t="str">
            <v>SINGLE JERSEY</v>
          </cell>
          <cell r="C2314"/>
          <cell r="D2314" t="str">
            <v>28gg, 30D, SJ, Orizio</v>
          </cell>
          <cell r="E2314">
            <v>4.2328039999999998</v>
          </cell>
        </row>
        <row r="2315">
          <cell r="A2315">
            <v>50009</v>
          </cell>
          <cell r="B2315" t="str">
            <v>SINGLE JERSEY</v>
          </cell>
          <cell r="C2315"/>
          <cell r="D2315" t="str">
            <v>28gg, 30D, SJ, Orizio</v>
          </cell>
          <cell r="E2315">
            <v>4.2328039999999998</v>
          </cell>
        </row>
        <row r="2316">
          <cell r="A2316">
            <v>50015</v>
          </cell>
          <cell r="B2316" t="str">
            <v>SINGLE JERSEY</v>
          </cell>
          <cell r="C2316"/>
          <cell r="D2316" t="str">
            <v>28gg, 30D, SJ, Orizio</v>
          </cell>
          <cell r="E2316">
            <v>3.3783780000000001</v>
          </cell>
        </row>
        <row r="2317">
          <cell r="A2317">
            <v>50015</v>
          </cell>
          <cell r="B2317" t="str">
            <v>SINGLE JERSEY</v>
          </cell>
          <cell r="C2317"/>
          <cell r="D2317" t="str">
            <v>28gg, 30D, SJ, Orizio</v>
          </cell>
          <cell r="E2317">
            <v>3.3783780000000001</v>
          </cell>
        </row>
        <row r="2318">
          <cell r="A2318">
            <v>50015</v>
          </cell>
          <cell r="B2318" t="str">
            <v>SINGLE JERSEY</v>
          </cell>
          <cell r="C2318"/>
          <cell r="D2318" t="str">
            <v>28gg, 30D, SJ, Orizio</v>
          </cell>
          <cell r="E2318">
            <v>3.3783780000000001</v>
          </cell>
        </row>
        <row r="2319">
          <cell r="A2319">
            <v>50015</v>
          </cell>
          <cell r="B2319" t="str">
            <v>SINGLE JERSEY</v>
          </cell>
          <cell r="C2319"/>
          <cell r="D2319" t="str">
            <v>28gg, 30D, SJ, Orizio</v>
          </cell>
          <cell r="E2319">
            <v>3.3783780000000001</v>
          </cell>
        </row>
        <row r="2320">
          <cell r="A2320">
            <v>50015</v>
          </cell>
          <cell r="B2320" t="str">
            <v>SINGLE JERSEY</v>
          </cell>
          <cell r="C2320"/>
          <cell r="D2320" t="str">
            <v>28gg, 30D, SJ, Orizio</v>
          </cell>
          <cell r="E2320">
            <v>3.3783780000000001</v>
          </cell>
        </row>
        <row r="2321">
          <cell r="A2321">
            <v>50015</v>
          </cell>
          <cell r="B2321" t="str">
            <v>SINGLE JERSEY</v>
          </cell>
          <cell r="C2321"/>
          <cell r="D2321" t="str">
            <v>28gg, 30D, SJ, Orizio</v>
          </cell>
          <cell r="E2321">
            <v>3.3783780000000001</v>
          </cell>
        </row>
        <row r="2322">
          <cell r="A2322">
            <v>50015</v>
          </cell>
          <cell r="B2322" t="str">
            <v>SINGLE JERSEY</v>
          </cell>
          <cell r="C2322"/>
          <cell r="D2322" t="str">
            <v>28gg, 30D, SJ, Orizio</v>
          </cell>
          <cell r="E2322">
            <v>3.487358</v>
          </cell>
        </row>
        <row r="2323">
          <cell r="A2323">
            <v>50015</v>
          </cell>
          <cell r="B2323" t="str">
            <v>SINGLE JERSEY</v>
          </cell>
          <cell r="C2323"/>
          <cell r="D2323" t="str">
            <v>28gg, 30D, SJ, Orizio</v>
          </cell>
          <cell r="E2323">
            <v>3.6245020000000001</v>
          </cell>
        </row>
        <row r="2324">
          <cell r="A2324">
            <v>50016</v>
          </cell>
          <cell r="B2324" t="str">
            <v>SINGLE JERSEY</v>
          </cell>
          <cell r="C2324"/>
          <cell r="D2324" t="str">
            <v>28gg, 30D, SJ, Orizio</v>
          </cell>
          <cell r="E2324">
            <v>2.6455030000000002</v>
          </cell>
        </row>
        <row r="2325">
          <cell r="A2325">
            <v>50016</v>
          </cell>
          <cell r="B2325" t="str">
            <v>SINGLE JERSEY</v>
          </cell>
          <cell r="C2325"/>
          <cell r="D2325" t="str">
            <v>28gg, 30D, SJ, Orizio</v>
          </cell>
          <cell r="E2325">
            <v>2.6455030000000002</v>
          </cell>
        </row>
        <row r="2326">
          <cell r="A2326">
            <v>50017</v>
          </cell>
          <cell r="B2326" t="str">
            <v>SINGLE JERSEY</v>
          </cell>
          <cell r="C2326"/>
          <cell r="D2326" t="str">
            <v>28gg, 30D, SJ, Orizio</v>
          </cell>
          <cell r="E2326">
            <v>2.3323610000000001</v>
          </cell>
        </row>
        <row r="2327">
          <cell r="A2327">
            <v>50017</v>
          </cell>
          <cell r="B2327" t="str">
            <v>SINGLE JERSEY</v>
          </cell>
          <cell r="C2327"/>
          <cell r="D2327" t="str">
            <v>28gg, 30D, SJ, Orizio</v>
          </cell>
          <cell r="E2327">
            <v>2.3323610000000001</v>
          </cell>
        </row>
        <row r="2328">
          <cell r="A2328">
            <v>50017</v>
          </cell>
          <cell r="B2328" t="str">
            <v>SINGLE JERSEY</v>
          </cell>
          <cell r="C2328"/>
          <cell r="D2328" t="str">
            <v>28gg, 30D, SJ, Orizio</v>
          </cell>
          <cell r="E2328">
            <v>2.3323610000000001</v>
          </cell>
        </row>
        <row r="2329">
          <cell r="A2329">
            <v>50017</v>
          </cell>
          <cell r="B2329" t="str">
            <v>SINGLE JERSEY</v>
          </cell>
          <cell r="C2329"/>
          <cell r="D2329" t="str">
            <v>28gg, 30D, SJ, Orizio</v>
          </cell>
          <cell r="E2329">
            <v>2.3323610000000001</v>
          </cell>
        </row>
        <row r="2330">
          <cell r="A2330">
            <v>50018</v>
          </cell>
          <cell r="B2330" t="str">
            <v>RIB</v>
          </cell>
          <cell r="C2330"/>
          <cell r="D2330" t="str">
            <v>18gg, 34D, RIB, Terrot</v>
          </cell>
          <cell r="E2330">
            <v>4.3572980000000001</v>
          </cell>
        </row>
        <row r="2331">
          <cell r="A2331">
            <v>50018</v>
          </cell>
          <cell r="B2331" t="str">
            <v>RIB</v>
          </cell>
          <cell r="C2331"/>
          <cell r="D2331" t="str">
            <v>18gg, 34D, RIB, Terrot</v>
          </cell>
          <cell r="E2331">
            <v>4.5075500000000002</v>
          </cell>
        </row>
        <row r="2332">
          <cell r="A2332">
            <v>50019</v>
          </cell>
          <cell r="B2332" t="str">
            <v>SINGLE JERSEY</v>
          </cell>
          <cell r="C2332"/>
          <cell r="D2332" t="str">
            <v>28gg, 30D, SJ, Orizio</v>
          </cell>
          <cell r="E2332">
            <v>3.5842290000000001</v>
          </cell>
        </row>
        <row r="2333">
          <cell r="A2333">
            <v>50019</v>
          </cell>
          <cell r="B2333" t="str">
            <v>SINGLE JERSEY</v>
          </cell>
          <cell r="C2333"/>
          <cell r="D2333" t="str">
            <v>28gg, 30D, SJ, Orizio</v>
          </cell>
          <cell r="E2333">
            <v>3.5842290000000001</v>
          </cell>
        </row>
        <row r="2334">
          <cell r="A2334">
            <v>50019</v>
          </cell>
          <cell r="B2334" t="str">
            <v>SINGLE JERSEY</v>
          </cell>
          <cell r="C2334"/>
          <cell r="D2334" t="str">
            <v>28gg, 30D, SJ, Orizio</v>
          </cell>
          <cell r="E2334">
            <v>3.5842290000000001</v>
          </cell>
        </row>
        <row r="2335">
          <cell r="A2335">
            <v>50019</v>
          </cell>
          <cell r="B2335" t="str">
            <v>SINGLE JERSEY</v>
          </cell>
          <cell r="C2335"/>
          <cell r="D2335" t="str">
            <v>28gg, 30D, SJ, Orizio</v>
          </cell>
          <cell r="E2335">
            <v>3.5842290000000001</v>
          </cell>
        </row>
        <row r="2336">
          <cell r="A2336">
            <v>50020</v>
          </cell>
          <cell r="B2336" t="str">
            <v>SINGLE JERSEY</v>
          </cell>
          <cell r="C2336"/>
          <cell r="D2336" t="str">
            <v>28gg, 30D, SJ, Orizio</v>
          </cell>
          <cell r="E2336">
            <v>3.3738190000000001</v>
          </cell>
        </row>
        <row r="2337">
          <cell r="A2337">
            <v>50020</v>
          </cell>
          <cell r="B2337" t="str">
            <v>SINGLE JERSEY</v>
          </cell>
          <cell r="C2337"/>
          <cell r="D2337" t="str">
            <v>28gg, 30D, SJ, Orizio</v>
          </cell>
          <cell r="E2337">
            <v>3.3738190000000001</v>
          </cell>
        </row>
        <row r="2338">
          <cell r="A2338">
            <v>50021</v>
          </cell>
          <cell r="B2338" t="str">
            <v>SINGLE JERSEY</v>
          </cell>
          <cell r="C2338"/>
          <cell r="D2338" t="str">
            <v>28gg, 30D, SJ, Orizio</v>
          </cell>
          <cell r="E2338">
            <v>3.7893140000000001</v>
          </cell>
        </row>
        <row r="2339">
          <cell r="A2339">
            <v>50021</v>
          </cell>
          <cell r="B2339" t="str">
            <v>SINGLE JERSEY</v>
          </cell>
          <cell r="C2339"/>
          <cell r="D2339" t="str">
            <v>28gg, 30D, SJ, Orizio</v>
          </cell>
          <cell r="E2339">
            <v>3.7893140000000001</v>
          </cell>
        </row>
        <row r="2340">
          <cell r="A2340">
            <v>50022</v>
          </cell>
          <cell r="B2340" t="str">
            <v>SINGLE JERSEY</v>
          </cell>
          <cell r="C2340"/>
          <cell r="D2340" t="str">
            <v>28gg, 30D, SJ, Orizio</v>
          </cell>
          <cell r="E2340">
            <v>2.388916</v>
          </cell>
        </row>
        <row r="2341">
          <cell r="A2341">
            <v>50022</v>
          </cell>
          <cell r="B2341" t="str">
            <v>SINGLE JERSEY</v>
          </cell>
          <cell r="C2341"/>
          <cell r="D2341" t="str">
            <v>28gg, 30D, SJ, Orizio</v>
          </cell>
          <cell r="E2341">
            <v>2.388916</v>
          </cell>
        </row>
        <row r="2342">
          <cell r="A2342">
            <v>50024</v>
          </cell>
          <cell r="B2342" t="str">
            <v>SINGLE JERSEY</v>
          </cell>
          <cell r="C2342"/>
          <cell r="D2342" t="str">
            <v>28gg, 30D, SJ, Orizio</v>
          </cell>
          <cell r="E2342">
            <v>3.7453180000000001</v>
          </cell>
        </row>
        <row r="2343">
          <cell r="A2343">
            <v>50024</v>
          </cell>
          <cell r="B2343" t="str">
            <v>SINGLE JERSEY</v>
          </cell>
          <cell r="C2343"/>
          <cell r="D2343" t="str">
            <v>28gg, 30D, SJ, Orizio</v>
          </cell>
          <cell r="E2343">
            <v>4.128819</v>
          </cell>
        </row>
        <row r="2344">
          <cell r="A2344">
            <v>50024</v>
          </cell>
          <cell r="B2344" t="str">
            <v>SINGLE JERSEY</v>
          </cell>
          <cell r="C2344"/>
          <cell r="D2344" t="str">
            <v>28gg, 30D, SJ, Orizio</v>
          </cell>
          <cell r="E2344">
            <v>4.128819</v>
          </cell>
        </row>
        <row r="2345">
          <cell r="A2345">
            <v>50024</v>
          </cell>
          <cell r="B2345" t="str">
            <v>SINGLE JERSEY</v>
          </cell>
          <cell r="C2345"/>
          <cell r="D2345" t="str">
            <v>28gg, 30D, SJ, Orizio</v>
          </cell>
          <cell r="E2345">
            <v>4.128819</v>
          </cell>
        </row>
        <row r="2346">
          <cell r="A2346">
            <v>50025</v>
          </cell>
          <cell r="B2346" t="str">
            <v>RIB</v>
          </cell>
          <cell r="C2346"/>
          <cell r="D2346" t="str">
            <v>18gg, 34D, RIB, Terrot</v>
          </cell>
          <cell r="E2346">
            <v>4.3103449999999999</v>
          </cell>
        </row>
        <row r="2347">
          <cell r="A2347">
            <v>50025</v>
          </cell>
          <cell r="B2347" t="str">
            <v>RIB</v>
          </cell>
          <cell r="C2347"/>
          <cell r="D2347" t="str">
            <v>18gg, 34D, RIB, Terrot</v>
          </cell>
          <cell r="E2347">
            <v>4.3103449999999999</v>
          </cell>
        </row>
        <row r="2348">
          <cell r="A2348">
            <v>50025</v>
          </cell>
          <cell r="B2348" t="str">
            <v>RIB</v>
          </cell>
          <cell r="C2348"/>
          <cell r="D2348" t="str">
            <v>18gg, 34D, RIB, Terrot</v>
          </cell>
          <cell r="E2348">
            <v>4.3103449999999999</v>
          </cell>
        </row>
        <row r="2349">
          <cell r="A2349">
            <v>50025</v>
          </cell>
          <cell r="B2349" t="str">
            <v>RIB</v>
          </cell>
          <cell r="C2349"/>
          <cell r="D2349" t="str">
            <v>18gg, 34D, RIB, Terrot</v>
          </cell>
          <cell r="E2349">
            <v>4.3103449999999999</v>
          </cell>
        </row>
        <row r="2350">
          <cell r="A2350">
            <v>50030</v>
          </cell>
          <cell r="B2350" t="str">
            <v>SINGLE JERSEY</v>
          </cell>
          <cell r="C2350"/>
          <cell r="D2350" t="str">
            <v>28gg, 30D, SJ, Orizio</v>
          </cell>
          <cell r="E2350">
            <v>3.485535</v>
          </cell>
        </row>
        <row r="2351">
          <cell r="A2351">
            <v>50030</v>
          </cell>
          <cell r="B2351" t="str">
            <v>SINGLE JERSEY</v>
          </cell>
          <cell r="C2351"/>
          <cell r="D2351" t="str">
            <v>28gg, 30D, SJ, Orizio</v>
          </cell>
          <cell r="E2351">
            <v>3.485535</v>
          </cell>
        </row>
        <row r="2352">
          <cell r="A2352">
            <v>50031</v>
          </cell>
          <cell r="B2352" t="str">
            <v>RIB</v>
          </cell>
          <cell r="C2352"/>
          <cell r="D2352" t="str">
            <v>18gg, 34D, RIB, Terrot</v>
          </cell>
          <cell r="E2352">
            <v>2.3510049999999998</v>
          </cell>
        </row>
        <row r="2353">
          <cell r="A2353">
            <v>50031</v>
          </cell>
          <cell r="B2353" t="str">
            <v>RIB</v>
          </cell>
          <cell r="C2353"/>
          <cell r="D2353" t="str">
            <v>18gg, 34D, RIB, Terrot</v>
          </cell>
          <cell r="E2353">
            <v>2.3510049999999998</v>
          </cell>
        </row>
        <row r="2354">
          <cell r="A2354">
            <v>50032</v>
          </cell>
          <cell r="B2354" t="str">
            <v>SINGLE JERSEY</v>
          </cell>
          <cell r="C2354"/>
          <cell r="D2354" t="str">
            <v>24gg, 30D, SJ, Orizio</v>
          </cell>
          <cell r="E2354">
            <v>3.7202380000000002</v>
          </cell>
        </row>
        <row r="2355">
          <cell r="A2355">
            <v>50034</v>
          </cell>
          <cell r="B2355" t="str">
            <v>SINGLE JERSEY</v>
          </cell>
          <cell r="C2355"/>
          <cell r="D2355" t="str">
            <v>28gg, 30D, SJ, Orizio</v>
          </cell>
          <cell r="E2355">
            <v>4.1545490000000003</v>
          </cell>
        </row>
        <row r="2356">
          <cell r="A2356">
            <v>50034</v>
          </cell>
          <cell r="B2356" t="str">
            <v>SINGLE JERSEY</v>
          </cell>
          <cell r="C2356"/>
          <cell r="D2356" t="str">
            <v>28gg, 30D, SJ, Orizio</v>
          </cell>
          <cell r="E2356">
            <v>4.1545490000000003</v>
          </cell>
        </row>
        <row r="2357">
          <cell r="A2357">
            <v>50035</v>
          </cell>
          <cell r="B2357" t="str">
            <v>SINGLE JERSEY</v>
          </cell>
          <cell r="C2357"/>
          <cell r="D2357" t="str">
            <v>28gg, 30D, SJ, Orizio</v>
          </cell>
          <cell r="E2357">
            <v>4.0567950000000002</v>
          </cell>
        </row>
        <row r="2358">
          <cell r="A2358">
            <v>50035</v>
          </cell>
          <cell r="B2358" t="str">
            <v>SINGLE JERSEY</v>
          </cell>
          <cell r="C2358"/>
          <cell r="D2358" t="str">
            <v>28gg, 30D, SJ, Orizio</v>
          </cell>
          <cell r="E2358">
            <v>4.0567950000000002</v>
          </cell>
        </row>
        <row r="2359">
          <cell r="A2359">
            <v>50036</v>
          </cell>
          <cell r="B2359" t="str">
            <v>SINGLE JERSEY</v>
          </cell>
          <cell r="C2359"/>
          <cell r="D2359" t="str">
            <v>28gg, 30D, SJ, Orizio</v>
          </cell>
          <cell r="E2359">
            <v>3.3955860000000002</v>
          </cell>
        </row>
        <row r="2360">
          <cell r="A2360">
            <v>50036</v>
          </cell>
          <cell r="B2360" t="str">
            <v>SINGLE JERSEY</v>
          </cell>
          <cell r="C2360"/>
          <cell r="D2360" t="str">
            <v>28gg, 30D, SJ, Orizio</v>
          </cell>
          <cell r="E2360">
            <v>3.3955860000000002</v>
          </cell>
        </row>
        <row r="2361">
          <cell r="A2361">
            <v>50037</v>
          </cell>
          <cell r="B2361" t="str">
            <v>RIB</v>
          </cell>
          <cell r="C2361"/>
          <cell r="D2361" t="str">
            <v>18gg, 34D, RIB, Terrot</v>
          </cell>
          <cell r="E2361">
            <v>4.3103449999999999</v>
          </cell>
        </row>
        <row r="2362">
          <cell r="A2362">
            <v>50042</v>
          </cell>
          <cell r="B2362" t="str">
            <v>SINGLE JERSEY</v>
          </cell>
          <cell r="C2362"/>
          <cell r="D2362" t="str">
            <v>28gg, 30D, SJ, Orizio</v>
          </cell>
          <cell r="E2362">
            <v>4.1545490000000003</v>
          </cell>
        </row>
        <row r="2363">
          <cell r="A2363">
            <v>50042</v>
          </cell>
          <cell r="B2363" t="str">
            <v>SINGLE JERSEY</v>
          </cell>
          <cell r="C2363"/>
          <cell r="D2363" t="str">
            <v>28gg, 30D, SJ, Orizio</v>
          </cell>
          <cell r="E2363">
            <v>4.1545490000000003</v>
          </cell>
        </row>
        <row r="2364">
          <cell r="A2364">
            <v>50047</v>
          </cell>
          <cell r="B2364" t="str">
            <v>RIB</v>
          </cell>
          <cell r="C2364"/>
          <cell r="D2364" t="str">
            <v>18gg, 34D, RIB, Terrot</v>
          </cell>
          <cell r="E2364">
            <v>4.0650409999999999</v>
          </cell>
        </row>
        <row r="2365">
          <cell r="A2365">
            <v>50049</v>
          </cell>
          <cell r="B2365" t="str">
            <v>SINGLE JERSEY</v>
          </cell>
          <cell r="C2365"/>
          <cell r="D2365" t="str">
            <v>24gg, 30D, SJ, Orizio</v>
          </cell>
          <cell r="E2365">
            <v>3.7950659999999998</v>
          </cell>
        </row>
        <row r="2366">
          <cell r="A2366">
            <v>50049</v>
          </cell>
          <cell r="B2366" t="str">
            <v>SINGLE JERSEY</v>
          </cell>
          <cell r="C2366"/>
          <cell r="D2366" t="str">
            <v>24gg, 30D, SJ, Orizio</v>
          </cell>
          <cell r="E2366">
            <v>3.7950659999999998</v>
          </cell>
        </row>
        <row r="2367">
          <cell r="A2367">
            <v>50049</v>
          </cell>
          <cell r="B2367" t="str">
            <v>SINGLE JERSEY</v>
          </cell>
          <cell r="C2367"/>
          <cell r="D2367" t="str">
            <v>24gg, 30D, SJ, Orizio</v>
          </cell>
          <cell r="E2367">
            <v>3.7950659999999998</v>
          </cell>
        </row>
        <row r="2368">
          <cell r="A2368">
            <v>50049</v>
          </cell>
          <cell r="B2368" t="str">
            <v>SINGLE JERSEY</v>
          </cell>
          <cell r="C2368"/>
          <cell r="D2368" t="str">
            <v>24gg, 30D, SJ, Orizio</v>
          </cell>
          <cell r="E2368">
            <v>3.7950659999999998</v>
          </cell>
        </row>
        <row r="2369">
          <cell r="A2369">
            <v>50049</v>
          </cell>
          <cell r="B2369" t="str">
            <v>SINGLE JERSEY</v>
          </cell>
          <cell r="C2369"/>
          <cell r="D2369" t="str">
            <v>24gg, 30D, SJ, Orizio</v>
          </cell>
          <cell r="E2369">
            <v>3.7950659999999998</v>
          </cell>
        </row>
        <row r="2370">
          <cell r="A2370">
            <v>50049</v>
          </cell>
          <cell r="B2370" t="str">
            <v>SINGLE JERSEY</v>
          </cell>
          <cell r="C2370"/>
          <cell r="D2370" t="str">
            <v>24gg, 30D, SJ, Orizio</v>
          </cell>
          <cell r="E2370">
            <v>3.7950659999999998</v>
          </cell>
        </row>
        <row r="2371">
          <cell r="A2371">
            <v>50049</v>
          </cell>
          <cell r="B2371" t="str">
            <v>SINGLE JERSEY</v>
          </cell>
          <cell r="C2371"/>
          <cell r="D2371" t="str">
            <v>24gg, 30D, SJ, Orizio</v>
          </cell>
          <cell r="E2371">
            <v>3.7950659999999998</v>
          </cell>
        </row>
        <row r="2372">
          <cell r="A2372">
            <v>50049</v>
          </cell>
          <cell r="B2372" t="str">
            <v>SINGLE JERSEY</v>
          </cell>
          <cell r="C2372"/>
          <cell r="D2372" t="str">
            <v>24gg, 30D, SJ, Orizio</v>
          </cell>
          <cell r="E2372">
            <v>3.7950659999999998</v>
          </cell>
        </row>
        <row r="2373">
          <cell r="A2373">
            <v>50049</v>
          </cell>
          <cell r="B2373" t="str">
            <v>SINGLE JERSEY</v>
          </cell>
          <cell r="C2373"/>
          <cell r="D2373" t="str">
            <v>24gg, 30D, SJ, Orizio</v>
          </cell>
          <cell r="E2373">
            <v>3.7950659999999998</v>
          </cell>
        </row>
        <row r="2374">
          <cell r="A2374">
            <v>50049</v>
          </cell>
          <cell r="B2374" t="str">
            <v>SINGLE JERSEY</v>
          </cell>
          <cell r="C2374"/>
          <cell r="D2374" t="str">
            <v>24gg, 30D, SJ, Orizio</v>
          </cell>
          <cell r="E2374">
            <v>3.7950659999999998</v>
          </cell>
        </row>
        <row r="2375">
          <cell r="A2375">
            <v>50049</v>
          </cell>
          <cell r="B2375" t="str">
            <v>SINGLE JERSEY</v>
          </cell>
          <cell r="C2375"/>
          <cell r="D2375" t="str">
            <v>24gg, 30D, SJ, Orizio</v>
          </cell>
          <cell r="E2375">
            <v>3.7950659999999998</v>
          </cell>
        </row>
        <row r="2376">
          <cell r="A2376">
            <v>50050</v>
          </cell>
          <cell r="B2376" t="str">
            <v>SINGLE JERSEY</v>
          </cell>
          <cell r="C2376"/>
          <cell r="D2376" t="str">
            <v>28gg, 30D, SJ, Orizio</v>
          </cell>
          <cell r="E2376">
            <v>3.7037040000000001</v>
          </cell>
        </row>
        <row r="2377">
          <cell r="A2377">
            <v>50050</v>
          </cell>
          <cell r="B2377" t="str">
            <v>SINGLE JERSEY</v>
          </cell>
          <cell r="C2377"/>
          <cell r="D2377" t="str">
            <v>28gg, 30D, SJ, Orizio</v>
          </cell>
          <cell r="E2377">
            <v>3.7037040000000001</v>
          </cell>
        </row>
        <row r="2378">
          <cell r="A2378">
            <v>50050</v>
          </cell>
          <cell r="B2378" t="str">
            <v>SINGLE JERSEY</v>
          </cell>
          <cell r="C2378"/>
          <cell r="D2378" t="str">
            <v>28gg, 30D, SJ, Orizio</v>
          </cell>
          <cell r="E2378">
            <v>3.7037040000000001</v>
          </cell>
        </row>
        <row r="2379">
          <cell r="A2379">
            <v>50050</v>
          </cell>
          <cell r="B2379" t="str">
            <v>SINGLE JERSEY</v>
          </cell>
          <cell r="C2379"/>
          <cell r="D2379" t="str">
            <v>28gg, 30D, SJ, Orizio</v>
          </cell>
          <cell r="E2379">
            <v>3.7037040000000001</v>
          </cell>
        </row>
        <row r="2380">
          <cell r="A2380">
            <v>50050</v>
          </cell>
          <cell r="B2380" t="str">
            <v>SINGLE JERSEY</v>
          </cell>
          <cell r="C2380"/>
          <cell r="D2380" t="str">
            <v>28gg, 30D, SJ, Orizio</v>
          </cell>
          <cell r="E2380">
            <v>3.7037040000000001</v>
          </cell>
        </row>
        <row r="2381">
          <cell r="A2381">
            <v>50050</v>
          </cell>
          <cell r="B2381" t="str">
            <v>SINGLE JERSEY</v>
          </cell>
          <cell r="C2381"/>
          <cell r="D2381" t="str">
            <v>28gg, 30D, SJ, Orizio</v>
          </cell>
          <cell r="E2381">
            <v>3.7037040000000001</v>
          </cell>
        </row>
        <row r="2382">
          <cell r="A2382">
            <v>50050</v>
          </cell>
          <cell r="B2382" t="str">
            <v>SINGLE JERSEY</v>
          </cell>
          <cell r="C2382"/>
          <cell r="D2382" t="str">
            <v>28gg, 30D, SJ, Orizio</v>
          </cell>
          <cell r="E2382">
            <v>3.7037040000000001</v>
          </cell>
        </row>
        <row r="2383">
          <cell r="A2383">
            <v>50050</v>
          </cell>
          <cell r="B2383" t="str">
            <v>SINGLE JERSEY</v>
          </cell>
          <cell r="C2383"/>
          <cell r="D2383" t="str">
            <v>28gg, 30D, SJ, Orizio</v>
          </cell>
          <cell r="E2383">
            <v>3.7037040000000001</v>
          </cell>
        </row>
        <row r="2384">
          <cell r="A2384">
            <v>50050</v>
          </cell>
          <cell r="B2384" t="str">
            <v>SINGLE JERSEY</v>
          </cell>
          <cell r="C2384"/>
          <cell r="D2384" t="str">
            <v>28gg, 30D, SJ, Orizio</v>
          </cell>
          <cell r="E2384">
            <v>3.7037040000000001</v>
          </cell>
        </row>
        <row r="2385">
          <cell r="A2385">
            <v>50050</v>
          </cell>
          <cell r="B2385" t="str">
            <v>SINGLE JERSEY</v>
          </cell>
          <cell r="C2385"/>
          <cell r="D2385" t="str">
            <v>28gg, 30D, SJ, Orizio</v>
          </cell>
          <cell r="E2385">
            <v>3.7037040000000001</v>
          </cell>
        </row>
        <row r="2386">
          <cell r="A2386">
            <v>50050</v>
          </cell>
          <cell r="B2386" t="str">
            <v>SINGLE JERSEY</v>
          </cell>
          <cell r="C2386"/>
          <cell r="D2386" t="str">
            <v>28gg, 30D, SJ, Orizio</v>
          </cell>
          <cell r="E2386">
            <v>3.7037040000000001</v>
          </cell>
        </row>
        <row r="2387">
          <cell r="A2387">
            <v>50050</v>
          </cell>
          <cell r="B2387" t="str">
            <v>SINGLE JERSEY</v>
          </cell>
          <cell r="C2387"/>
          <cell r="D2387" t="str">
            <v>28gg, 30D, SJ, Orizio</v>
          </cell>
          <cell r="E2387">
            <v>3.7037040000000001</v>
          </cell>
        </row>
        <row r="2388">
          <cell r="A2388">
            <v>50051</v>
          </cell>
          <cell r="B2388" t="str">
            <v>RIB</v>
          </cell>
          <cell r="C2388"/>
          <cell r="D2388" t="str">
            <v>18gg, 34D, RIB, Terrot</v>
          </cell>
          <cell r="E2388">
            <v>3.2760030000000002</v>
          </cell>
        </row>
        <row r="2389">
          <cell r="A2389">
            <v>50051</v>
          </cell>
          <cell r="B2389" t="str">
            <v>RIB</v>
          </cell>
          <cell r="C2389"/>
          <cell r="D2389" t="str">
            <v>18gg, 34D, RIB, Terrot</v>
          </cell>
          <cell r="E2389">
            <v>3.2760030000000002</v>
          </cell>
        </row>
        <row r="2390">
          <cell r="A2390">
            <v>50052</v>
          </cell>
          <cell r="B2390" t="str">
            <v>SINGLE JERSEY</v>
          </cell>
          <cell r="C2390"/>
          <cell r="D2390" t="str">
            <v>28gg, 30D, SJ, Orizio</v>
          </cell>
          <cell r="E2390">
            <v>3.8095240000000001</v>
          </cell>
        </row>
        <row r="2391">
          <cell r="A2391">
            <v>50052</v>
          </cell>
          <cell r="B2391" t="str">
            <v>SINGLE JERSEY</v>
          </cell>
          <cell r="C2391"/>
          <cell r="D2391" t="str">
            <v>28gg, 30D, SJ, Orizio</v>
          </cell>
          <cell r="E2391">
            <v>3.8095240000000001</v>
          </cell>
        </row>
        <row r="2392">
          <cell r="A2392">
            <v>50053</v>
          </cell>
          <cell r="B2392" t="str">
            <v>SINGLE JERSEY</v>
          </cell>
          <cell r="C2392"/>
          <cell r="D2392" t="str">
            <v>28gg, 30D, SJ, Orizio</v>
          </cell>
          <cell r="E2392">
            <v>3.8095240000000001</v>
          </cell>
        </row>
        <row r="2393">
          <cell r="A2393">
            <v>50053</v>
          </cell>
          <cell r="B2393" t="str">
            <v>SINGLE JERSEY</v>
          </cell>
          <cell r="C2393"/>
          <cell r="D2393" t="str">
            <v>28gg, 30D, SJ, Orizio</v>
          </cell>
          <cell r="E2393">
            <v>3.8095240000000001</v>
          </cell>
        </row>
        <row r="2394">
          <cell r="A2394">
            <v>50054</v>
          </cell>
          <cell r="B2394" t="str">
            <v>SINGLE JERSEY</v>
          </cell>
          <cell r="C2394"/>
          <cell r="D2394" t="str">
            <v>28gg, 30D, SJ, Orizio</v>
          </cell>
          <cell r="E2394">
            <v>3.8095240000000001</v>
          </cell>
        </row>
        <row r="2395">
          <cell r="A2395">
            <v>50054</v>
          </cell>
          <cell r="B2395" t="str">
            <v>SINGLE JERSEY</v>
          </cell>
          <cell r="C2395"/>
          <cell r="D2395" t="str">
            <v>28gg, 30D, SJ, Orizio</v>
          </cell>
          <cell r="E2395">
            <v>3.8095240000000001</v>
          </cell>
        </row>
        <row r="2396">
          <cell r="A2396">
            <v>50055</v>
          </cell>
          <cell r="B2396" t="str">
            <v>SINGLE JERSEY</v>
          </cell>
          <cell r="C2396"/>
          <cell r="D2396" t="str">
            <v>28gg, 30D, SJ, Orizio</v>
          </cell>
          <cell r="E2396">
            <v>3.4176350000000002</v>
          </cell>
        </row>
        <row r="2397">
          <cell r="A2397">
            <v>50055</v>
          </cell>
          <cell r="B2397" t="str">
            <v>SINGLE JERSEY</v>
          </cell>
          <cell r="C2397"/>
          <cell r="D2397" t="str">
            <v>28gg, 30D, SJ, Orizio</v>
          </cell>
          <cell r="E2397">
            <v>3.4176350000000002</v>
          </cell>
        </row>
        <row r="2398">
          <cell r="A2398">
            <v>50055</v>
          </cell>
          <cell r="B2398" t="str">
            <v>SINGLE JERSEY</v>
          </cell>
          <cell r="C2398"/>
          <cell r="D2398" t="str">
            <v>28gg, 30D, SJ, Orizio</v>
          </cell>
          <cell r="E2398">
            <v>3.4176350000000002</v>
          </cell>
        </row>
        <row r="2399">
          <cell r="A2399">
            <v>50055</v>
          </cell>
          <cell r="B2399" t="str">
            <v>SINGLE JERSEY</v>
          </cell>
          <cell r="C2399"/>
          <cell r="D2399" t="str">
            <v>28gg, 30D, SJ, Orizio</v>
          </cell>
          <cell r="E2399">
            <v>3.4176350000000002</v>
          </cell>
        </row>
        <row r="2400">
          <cell r="A2400">
            <v>50055</v>
          </cell>
          <cell r="B2400" t="str">
            <v>SINGLE JERSEY</v>
          </cell>
          <cell r="C2400"/>
          <cell r="D2400" t="str">
            <v>28gg, 30D, SJ, Orizio</v>
          </cell>
          <cell r="E2400">
            <v>3.4176350000000002</v>
          </cell>
        </row>
        <row r="2401">
          <cell r="A2401">
            <v>50055</v>
          </cell>
          <cell r="B2401" t="str">
            <v>SINGLE JERSEY</v>
          </cell>
          <cell r="C2401"/>
          <cell r="D2401" t="str">
            <v>28gg, 30D, SJ, Orizio</v>
          </cell>
          <cell r="E2401">
            <v>3.4176350000000002</v>
          </cell>
        </row>
        <row r="2402">
          <cell r="A2402">
            <v>50057</v>
          </cell>
          <cell r="B2402" t="str">
            <v>RIB</v>
          </cell>
          <cell r="C2402"/>
          <cell r="D2402" t="str">
            <v>18gg, 34D, RIB, Terrot</v>
          </cell>
          <cell r="E2402">
            <v>2.3772730000000002</v>
          </cell>
        </row>
        <row r="2403">
          <cell r="A2403">
            <v>50057</v>
          </cell>
          <cell r="B2403" t="str">
            <v>RIB</v>
          </cell>
          <cell r="C2403"/>
          <cell r="D2403" t="str">
            <v>18gg, 34D, RIB, Terrot</v>
          </cell>
          <cell r="E2403">
            <v>2.3772730000000002</v>
          </cell>
        </row>
        <row r="2404">
          <cell r="A2404">
            <v>50057</v>
          </cell>
          <cell r="B2404" t="str">
            <v>RIB</v>
          </cell>
          <cell r="C2404"/>
          <cell r="D2404" t="str">
            <v>18gg, 34D, RIB, Terrot</v>
          </cell>
          <cell r="E2404">
            <v>2.3772730000000002</v>
          </cell>
        </row>
        <row r="2405">
          <cell r="A2405">
            <v>50057</v>
          </cell>
          <cell r="B2405" t="str">
            <v>RIB</v>
          </cell>
          <cell r="C2405"/>
          <cell r="D2405" t="str">
            <v>18gg, 34D, RIB, Terrot</v>
          </cell>
          <cell r="E2405">
            <v>2.3772730000000002</v>
          </cell>
        </row>
        <row r="2406">
          <cell r="A2406">
            <v>50057</v>
          </cell>
          <cell r="B2406" t="str">
            <v>RIB</v>
          </cell>
          <cell r="C2406"/>
          <cell r="D2406" t="str">
            <v>18gg, 34D, RIB, Terrot</v>
          </cell>
          <cell r="E2406">
            <v>2.3772730000000002</v>
          </cell>
        </row>
        <row r="2407">
          <cell r="A2407">
            <v>50060</v>
          </cell>
          <cell r="B2407" t="str">
            <v>SINGLE JERSEY</v>
          </cell>
          <cell r="C2407"/>
          <cell r="D2407" t="str">
            <v>28gg, 30D, SJ, Orizio</v>
          </cell>
          <cell r="E2407">
            <v>3.9463300000000001</v>
          </cell>
        </row>
        <row r="2408">
          <cell r="A2408">
            <v>50060</v>
          </cell>
          <cell r="B2408" t="str">
            <v>SINGLE JERSEY</v>
          </cell>
          <cell r="C2408"/>
          <cell r="D2408" t="str">
            <v>28gg, 30D, SJ, Orizio</v>
          </cell>
          <cell r="E2408">
            <v>3.9463300000000001</v>
          </cell>
        </row>
        <row r="2409">
          <cell r="A2409">
            <v>50060</v>
          </cell>
          <cell r="B2409" t="str">
            <v>SINGLE JERSEY</v>
          </cell>
          <cell r="C2409"/>
          <cell r="D2409" t="str">
            <v>28gg, 30D, SJ, Orizio</v>
          </cell>
          <cell r="E2409">
            <v>3.9463300000000001</v>
          </cell>
        </row>
        <row r="2410">
          <cell r="A2410">
            <v>50060</v>
          </cell>
          <cell r="B2410" t="str">
            <v>SINGLE JERSEY</v>
          </cell>
          <cell r="C2410"/>
          <cell r="D2410" t="str">
            <v>28gg, 30D, SJ, Orizio</v>
          </cell>
          <cell r="E2410">
            <v>3.9463300000000001</v>
          </cell>
        </row>
        <row r="2411">
          <cell r="A2411">
            <v>50060</v>
          </cell>
          <cell r="B2411" t="str">
            <v>SINGLE JERSEY</v>
          </cell>
          <cell r="C2411"/>
          <cell r="D2411" t="str">
            <v>28gg, 30D, SJ, Orizio</v>
          </cell>
          <cell r="E2411">
            <v>3.9463300000000001</v>
          </cell>
        </row>
        <row r="2412">
          <cell r="A2412">
            <v>50060</v>
          </cell>
          <cell r="B2412" t="str">
            <v>SINGLE JERSEY</v>
          </cell>
          <cell r="C2412"/>
          <cell r="D2412" t="str">
            <v>28gg, 30D, SJ, Orizio</v>
          </cell>
          <cell r="E2412">
            <v>3.9463300000000001</v>
          </cell>
        </row>
        <row r="2413">
          <cell r="A2413">
            <v>50060</v>
          </cell>
          <cell r="B2413" t="str">
            <v>SINGLE JERSEY</v>
          </cell>
          <cell r="C2413"/>
          <cell r="D2413" t="str">
            <v>28gg, 30D, SJ, Orizio</v>
          </cell>
          <cell r="E2413">
            <v>3.9463300000000001</v>
          </cell>
        </row>
        <row r="2414">
          <cell r="A2414">
            <v>50060</v>
          </cell>
          <cell r="B2414" t="str">
            <v>SINGLE JERSEY</v>
          </cell>
          <cell r="C2414"/>
          <cell r="D2414" t="str">
            <v>28gg, 30D, SJ, Orizio</v>
          </cell>
          <cell r="E2414">
            <v>3.9463300000000001</v>
          </cell>
        </row>
        <row r="2415">
          <cell r="A2415">
            <v>50060</v>
          </cell>
          <cell r="B2415" t="str">
            <v>SINGLE JERSEY</v>
          </cell>
          <cell r="C2415"/>
          <cell r="D2415" t="str">
            <v>28gg, 30D, SJ, Orizio</v>
          </cell>
          <cell r="E2415">
            <v>3.9463300000000001</v>
          </cell>
        </row>
        <row r="2416">
          <cell r="A2416">
            <v>50060</v>
          </cell>
          <cell r="B2416" t="str">
            <v>SINGLE JERSEY</v>
          </cell>
          <cell r="C2416"/>
          <cell r="D2416" t="str">
            <v>28gg, 30D, SJ, Orizio</v>
          </cell>
          <cell r="E2416">
            <v>4.0355119999999998</v>
          </cell>
        </row>
        <row r="2417">
          <cell r="A2417">
            <v>50060</v>
          </cell>
          <cell r="B2417" t="str">
            <v>SINGLE JERSEY</v>
          </cell>
          <cell r="C2417"/>
          <cell r="D2417" t="str">
            <v>28gg, 30D, SJ, Orizio</v>
          </cell>
          <cell r="E2417">
            <v>4.0924899999999997</v>
          </cell>
        </row>
        <row r="2418">
          <cell r="A2418">
            <v>50060</v>
          </cell>
          <cell r="B2418" t="str">
            <v>SINGLE JERSEY</v>
          </cell>
          <cell r="C2418"/>
          <cell r="D2418" t="str">
            <v>28gg, 30D, SJ, Orizio</v>
          </cell>
          <cell r="E2418">
            <v>4.0924899999999997</v>
          </cell>
        </row>
        <row r="2419">
          <cell r="A2419">
            <v>50060</v>
          </cell>
          <cell r="B2419" t="str">
            <v>SINGLE JERSEY</v>
          </cell>
          <cell r="C2419"/>
          <cell r="D2419" t="str">
            <v>28gg, 30D, SJ, Orizio</v>
          </cell>
          <cell r="E2419">
            <v>4.0924899999999997</v>
          </cell>
        </row>
        <row r="2420">
          <cell r="A2420">
            <v>50060</v>
          </cell>
          <cell r="B2420" t="str">
            <v>SINGLE JERSEY</v>
          </cell>
          <cell r="C2420"/>
          <cell r="D2420" t="str">
            <v>28gg, 30D, SJ, Orizio</v>
          </cell>
          <cell r="E2420">
            <v>4.0924899999999997</v>
          </cell>
        </row>
        <row r="2421">
          <cell r="A2421">
            <v>50060</v>
          </cell>
          <cell r="B2421" t="str">
            <v>SINGLE JERSEY</v>
          </cell>
          <cell r="C2421"/>
          <cell r="D2421" t="str">
            <v>28gg, 30D, SJ, Orizio</v>
          </cell>
          <cell r="E2421">
            <v>4.0924899999999997</v>
          </cell>
        </row>
        <row r="2422">
          <cell r="A2422">
            <v>50060</v>
          </cell>
          <cell r="B2422" t="str">
            <v>SINGLE JERSEY</v>
          </cell>
          <cell r="C2422"/>
          <cell r="D2422" t="str">
            <v>28gg, 30D, SJ, Orizio</v>
          </cell>
          <cell r="E2422">
            <v>4.0924899999999997</v>
          </cell>
        </row>
        <row r="2423">
          <cell r="A2423">
            <v>50060</v>
          </cell>
          <cell r="B2423" t="str">
            <v>SINGLE JERSEY</v>
          </cell>
          <cell r="C2423"/>
          <cell r="D2423" t="str">
            <v>28gg, 30D, SJ, Orizio</v>
          </cell>
          <cell r="E2423">
            <v>4.0924899999999997</v>
          </cell>
        </row>
        <row r="2424">
          <cell r="A2424">
            <v>50060</v>
          </cell>
          <cell r="B2424" t="str">
            <v>SINGLE JERSEY</v>
          </cell>
          <cell r="C2424"/>
          <cell r="D2424" t="str">
            <v>28gg, 30D, SJ, Orizio</v>
          </cell>
          <cell r="E2424">
            <v>4.0924899999999997</v>
          </cell>
        </row>
        <row r="2425">
          <cell r="A2425">
            <v>50065</v>
          </cell>
          <cell r="B2425" t="str">
            <v>SINGLE JERSEY</v>
          </cell>
          <cell r="C2425"/>
          <cell r="D2425" t="str">
            <v>28gg, 30D, SJ, Orizio</v>
          </cell>
          <cell r="E2425">
            <v>4.0040040000000001</v>
          </cell>
        </row>
        <row r="2426">
          <cell r="A2426">
            <v>50065</v>
          </cell>
          <cell r="B2426" t="str">
            <v>SINGLE JERSEY</v>
          </cell>
          <cell r="C2426"/>
          <cell r="D2426" t="str">
            <v>28gg, 30D, SJ, Orizio</v>
          </cell>
          <cell r="E2426">
            <v>4.0040040000000001</v>
          </cell>
        </row>
        <row r="2427">
          <cell r="A2427">
            <v>50067</v>
          </cell>
          <cell r="B2427" t="str">
            <v>SINGLE JERSEY</v>
          </cell>
          <cell r="C2427"/>
          <cell r="D2427" t="str">
            <v>24gg, 30D, SJ, Orizio</v>
          </cell>
          <cell r="E2427">
            <v>3.1882670000000002</v>
          </cell>
        </row>
        <row r="2428">
          <cell r="A2428">
            <v>50067</v>
          </cell>
          <cell r="B2428" t="str">
            <v>SINGLE JERSEY</v>
          </cell>
          <cell r="C2428"/>
          <cell r="D2428" t="str">
            <v>24gg, 30D, SJ, Orizio</v>
          </cell>
          <cell r="E2428">
            <v>3.1882670000000002</v>
          </cell>
        </row>
        <row r="2429">
          <cell r="A2429">
            <v>50086</v>
          </cell>
          <cell r="B2429" t="str">
            <v>SINGLE JERSEY</v>
          </cell>
          <cell r="C2429"/>
          <cell r="D2429" t="str">
            <v>28gg, 30D, SJ, Orizio</v>
          </cell>
          <cell r="E2429">
            <v>2.4509799999999999</v>
          </cell>
        </row>
        <row r="2430">
          <cell r="A2430">
            <v>50086</v>
          </cell>
          <cell r="B2430" t="str">
            <v>SINGLE JERSEY</v>
          </cell>
          <cell r="C2430"/>
          <cell r="D2430" t="str">
            <v>28gg, 30D, SJ, Orizio</v>
          </cell>
          <cell r="E2430">
            <v>2.4509799999999999</v>
          </cell>
        </row>
        <row r="2431">
          <cell r="A2431">
            <v>50087</v>
          </cell>
          <cell r="B2431" t="str">
            <v>SINGLE JERSEY</v>
          </cell>
          <cell r="C2431"/>
          <cell r="D2431" t="str">
            <v>28gg, 30D, SJ, Orizio</v>
          </cell>
          <cell r="E2431">
            <v>2.673797</v>
          </cell>
        </row>
        <row r="2432">
          <cell r="A2432">
            <v>50087</v>
          </cell>
          <cell r="B2432" t="str">
            <v>SINGLE JERSEY</v>
          </cell>
          <cell r="C2432"/>
          <cell r="D2432" t="str">
            <v>28gg, 30D, SJ, Orizio</v>
          </cell>
          <cell r="E2432">
            <v>2.673797</v>
          </cell>
        </row>
        <row r="2433">
          <cell r="A2433">
            <v>50125</v>
          </cell>
          <cell r="B2433" t="str">
            <v>SINGLE JERSEY</v>
          </cell>
          <cell r="C2433"/>
          <cell r="D2433" t="str">
            <v>28gg, 30D, SJ, Orizio</v>
          </cell>
          <cell r="E2433">
            <v>3.8632409999999999</v>
          </cell>
        </row>
        <row r="2434">
          <cell r="A2434">
            <v>50125</v>
          </cell>
          <cell r="B2434" t="str">
            <v>SINGLE JERSEY</v>
          </cell>
          <cell r="C2434"/>
          <cell r="D2434" t="str">
            <v>28gg, 30D, SJ, Orizio</v>
          </cell>
          <cell r="E2434">
            <v>3.8632409999999999</v>
          </cell>
        </row>
        <row r="2435">
          <cell r="A2435">
            <v>50125</v>
          </cell>
          <cell r="B2435" t="str">
            <v>SINGLE JERSEY</v>
          </cell>
          <cell r="C2435"/>
          <cell r="D2435" t="str">
            <v>28gg, 30D, SJ, Orizio</v>
          </cell>
          <cell r="E2435">
            <v>3.992016</v>
          </cell>
        </row>
        <row r="2436">
          <cell r="A2436">
            <v>50125</v>
          </cell>
          <cell r="B2436" t="str">
            <v>SINGLE JERSEY</v>
          </cell>
          <cell r="C2436"/>
          <cell r="D2436" t="str">
            <v>28gg, 30D, SJ, Orizio</v>
          </cell>
          <cell r="E2436">
            <v>3.992016</v>
          </cell>
        </row>
        <row r="2437">
          <cell r="A2437">
            <v>50126</v>
          </cell>
          <cell r="B2437" t="str">
            <v>SINGLE JERSEY</v>
          </cell>
          <cell r="C2437"/>
          <cell r="D2437" t="str">
            <v>28gg, 30D, SJ, Orizio</v>
          </cell>
          <cell r="E2437">
            <v>2.3253110000000001</v>
          </cell>
        </row>
        <row r="2438">
          <cell r="A2438">
            <v>50126</v>
          </cell>
          <cell r="B2438" t="str">
            <v>SINGLE JERSEY</v>
          </cell>
          <cell r="C2438"/>
          <cell r="D2438" t="str">
            <v>28gg, 30D, SJ, Orizio</v>
          </cell>
          <cell r="E2438">
            <v>2.3253110000000001</v>
          </cell>
        </row>
        <row r="2439">
          <cell r="A2439">
            <v>50126</v>
          </cell>
          <cell r="B2439" t="str">
            <v>SINGLE JERSEY</v>
          </cell>
          <cell r="C2439"/>
          <cell r="D2439" t="str">
            <v>28gg, 30D, SJ, Orizio</v>
          </cell>
          <cell r="E2439">
            <v>2.3253110000000001</v>
          </cell>
        </row>
        <row r="2440">
          <cell r="A2440">
            <v>50129</v>
          </cell>
          <cell r="B2440" t="str">
            <v>SINGLE JERSEY</v>
          </cell>
          <cell r="C2440"/>
          <cell r="D2440" t="str">
            <v>28gg, 30D, SJ, Orizio</v>
          </cell>
          <cell r="E2440">
            <v>3.7292559999999999</v>
          </cell>
        </row>
        <row r="2441">
          <cell r="A2441">
            <v>50129</v>
          </cell>
          <cell r="B2441" t="str">
            <v>SINGLE JERSEY</v>
          </cell>
          <cell r="C2441"/>
          <cell r="D2441" t="str">
            <v>28gg, 30D, SJ, Orizio</v>
          </cell>
          <cell r="E2441">
            <v>3.7292559999999999</v>
          </cell>
        </row>
        <row r="2442">
          <cell r="A2442">
            <v>50130</v>
          </cell>
          <cell r="B2442" t="str">
            <v>SINGLE JERSEY</v>
          </cell>
          <cell r="C2442"/>
          <cell r="D2442" t="str">
            <v>28gg, 30D, SJ, Orizio</v>
          </cell>
          <cell r="E2442">
            <v>3.817523</v>
          </cell>
        </row>
        <row r="2443">
          <cell r="A2443">
            <v>50130</v>
          </cell>
          <cell r="B2443" t="str">
            <v>SINGLE JERSEY</v>
          </cell>
          <cell r="C2443"/>
          <cell r="D2443" t="str">
            <v>28gg, 30D, SJ, Orizio</v>
          </cell>
          <cell r="E2443">
            <v>3.817523</v>
          </cell>
        </row>
        <row r="2444">
          <cell r="A2444">
            <v>50131</v>
          </cell>
          <cell r="B2444" t="str">
            <v>SINGLE JERSEY</v>
          </cell>
          <cell r="C2444"/>
          <cell r="D2444" t="str">
            <v>28gg, 30D, SJ, Orizio</v>
          </cell>
          <cell r="E2444">
            <v>3.8343560000000001</v>
          </cell>
        </row>
        <row r="2445">
          <cell r="A2445">
            <v>50131</v>
          </cell>
          <cell r="B2445" t="str">
            <v>SINGLE JERSEY</v>
          </cell>
          <cell r="C2445"/>
          <cell r="D2445" t="str">
            <v>28gg, 30D, SJ, Orizio</v>
          </cell>
          <cell r="E2445">
            <v>3.8343560000000001</v>
          </cell>
        </row>
        <row r="2446">
          <cell r="A2446">
            <v>50134</v>
          </cell>
          <cell r="B2446" t="str">
            <v>SINGLE JERSEY</v>
          </cell>
          <cell r="C2446"/>
          <cell r="D2446" t="str">
            <v>24gg, 30D, SJ, Orizio</v>
          </cell>
          <cell r="E2446">
            <v>2.036038</v>
          </cell>
        </row>
        <row r="2447">
          <cell r="A2447">
            <v>50135</v>
          </cell>
          <cell r="B2447" t="str">
            <v>SINGLE JERSEY</v>
          </cell>
          <cell r="C2447"/>
          <cell r="D2447" t="str">
            <v>24gg, 30D, SJ, Orizio</v>
          </cell>
          <cell r="E2447">
            <v>2.1164019999999999</v>
          </cell>
        </row>
        <row r="2448">
          <cell r="A2448">
            <v>50136</v>
          </cell>
          <cell r="B2448" t="str">
            <v>RIB</v>
          </cell>
          <cell r="C2448"/>
          <cell r="D2448" t="str">
            <v>18gg, 34D, RIB, Terrot</v>
          </cell>
          <cell r="E2448">
            <v>4.1093080000000004</v>
          </cell>
        </row>
        <row r="2449">
          <cell r="A2449">
            <v>50137</v>
          </cell>
          <cell r="B2449" t="str">
            <v>RIB</v>
          </cell>
          <cell r="C2449"/>
          <cell r="D2449" t="str">
            <v>18gg, 34D, RIB, Terrot</v>
          </cell>
          <cell r="E2449">
            <v>3.1055899999999999</v>
          </cell>
        </row>
        <row r="2450">
          <cell r="A2450">
            <v>50138</v>
          </cell>
          <cell r="B2450" t="str">
            <v>RIB</v>
          </cell>
          <cell r="C2450"/>
          <cell r="D2450" t="str">
            <v>18gg, 34D, RIB, Terrot</v>
          </cell>
          <cell r="E2450">
            <v>3.1746029999999998</v>
          </cell>
        </row>
        <row r="2451">
          <cell r="A2451">
            <v>50139</v>
          </cell>
          <cell r="B2451" t="str">
            <v>SINGLE JERSEY</v>
          </cell>
          <cell r="C2451"/>
          <cell r="D2451" t="str">
            <v>28gg, 30D, SJ, Orizio</v>
          </cell>
          <cell r="E2451">
            <v>2.428658</v>
          </cell>
        </row>
        <row r="2452">
          <cell r="A2452">
            <v>50139</v>
          </cell>
          <cell r="B2452" t="str">
            <v>SINGLE JERSEY</v>
          </cell>
          <cell r="C2452"/>
          <cell r="D2452" t="str">
            <v>28gg, 30D, SJ, Orizio</v>
          </cell>
          <cell r="E2452">
            <v>2.428658</v>
          </cell>
        </row>
        <row r="2453">
          <cell r="A2453">
            <v>50139</v>
          </cell>
          <cell r="B2453" t="str">
            <v>SINGLE JERSEY</v>
          </cell>
          <cell r="C2453"/>
          <cell r="D2453" t="str">
            <v>28gg, 30D, SJ, Orizio</v>
          </cell>
          <cell r="E2453">
            <v>2.428658</v>
          </cell>
        </row>
        <row r="2454">
          <cell r="A2454">
            <v>50139</v>
          </cell>
          <cell r="B2454" t="str">
            <v>SINGLE JERSEY</v>
          </cell>
          <cell r="C2454"/>
          <cell r="D2454" t="str">
            <v>28gg, 30D, SJ, Orizio</v>
          </cell>
          <cell r="E2454">
            <v>2.428658</v>
          </cell>
        </row>
        <row r="2455">
          <cell r="A2455">
            <v>50140</v>
          </cell>
          <cell r="B2455" t="str">
            <v>SINGLE JERSEY</v>
          </cell>
          <cell r="C2455"/>
          <cell r="D2455" t="str">
            <v>28gg, 30D, SJ, Orizio</v>
          </cell>
          <cell r="E2455">
            <v>2.2222219999999999</v>
          </cell>
        </row>
        <row r="2456">
          <cell r="A2456">
            <v>50140</v>
          </cell>
          <cell r="B2456" t="str">
            <v>SINGLE JERSEY</v>
          </cell>
          <cell r="C2456"/>
          <cell r="D2456" t="str">
            <v>28gg, 30D, SJ, Orizio</v>
          </cell>
          <cell r="E2456">
            <v>2.2222219999999999</v>
          </cell>
        </row>
        <row r="2457">
          <cell r="A2457">
            <v>50140</v>
          </cell>
          <cell r="B2457" t="str">
            <v>SINGLE JERSEY</v>
          </cell>
          <cell r="C2457"/>
          <cell r="D2457" t="str">
            <v>28gg, 30D, SJ, Orizio</v>
          </cell>
          <cell r="E2457">
            <v>2.2675740000000002</v>
          </cell>
        </row>
        <row r="2458">
          <cell r="A2458">
            <v>50140</v>
          </cell>
          <cell r="B2458" t="str">
            <v>SINGLE JERSEY</v>
          </cell>
          <cell r="C2458"/>
          <cell r="D2458" t="str">
            <v>28gg, 30D, SJ, Orizio</v>
          </cell>
          <cell r="E2458">
            <v>2.2675740000000002</v>
          </cell>
        </row>
        <row r="2459">
          <cell r="A2459">
            <v>50140</v>
          </cell>
          <cell r="B2459" t="str">
            <v>SINGLE JERSEY</v>
          </cell>
          <cell r="C2459"/>
          <cell r="D2459" t="str">
            <v>28gg, 30D, SJ, Orizio</v>
          </cell>
          <cell r="E2459">
            <v>2.2675740000000002</v>
          </cell>
        </row>
        <row r="2460">
          <cell r="A2460">
            <v>50140</v>
          </cell>
          <cell r="B2460" t="str">
            <v>SINGLE JERSEY</v>
          </cell>
          <cell r="C2460"/>
          <cell r="D2460" t="str">
            <v>28gg, 30D, SJ, Orizio</v>
          </cell>
          <cell r="E2460">
            <v>2.2675740000000002</v>
          </cell>
        </row>
        <row r="2461">
          <cell r="A2461">
            <v>50140</v>
          </cell>
          <cell r="B2461" t="str">
            <v>SINGLE JERSEY</v>
          </cell>
          <cell r="C2461"/>
          <cell r="D2461" t="str">
            <v>28gg, 30D, SJ, Orizio</v>
          </cell>
          <cell r="E2461">
            <v>2.2675740000000002</v>
          </cell>
        </row>
        <row r="2462">
          <cell r="A2462">
            <v>50140</v>
          </cell>
          <cell r="B2462" t="str">
            <v>SINGLE JERSEY</v>
          </cell>
          <cell r="C2462"/>
          <cell r="D2462" t="str">
            <v>28gg, 30D, SJ, Orizio</v>
          </cell>
          <cell r="E2462">
            <v>2.2675740000000002</v>
          </cell>
        </row>
        <row r="2463">
          <cell r="A2463">
            <v>50142</v>
          </cell>
          <cell r="B2463" t="str">
            <v>SINGLE JERSEY</v>
          </cell>
          <cell r="C2463"/>
          <cell r="D2463" t="str">
            <v>28gg, 30D, SJ, Orizio</v>
          </cell>
          <cell r="E2463">
            <v>3.088803</v>
          </cell>
        </row>
        <row r="2464">
          <cell r="A2464">
            <v>50142</v>
          </cell>
          <cell r="B2464" t="str">
            <v>SINGLE JERSEY</v>
          </cell>
          <cell r="C2464"/>
          <cell r="D2464" t="str">
            <v>28gg, 30D, SJ, Orizio</v>
          </cell>
          <cell r="E2464">
            <v>3.088803</v>
          </cell>
        </row>
        <row r="2465">
          <cell r="A2465">
            <v>50143</v>
          </cell>
          <cell r="B2465" t="str">
            <v>SINGLE JERSEY</v>
          </cell>
          <cell r="C2465"/>
          <cell r="D2465" t="str">
            <v>28gg, 30D, SJ, Orizio</v>
          </cell>
          <cell r="E2465">
            <v>2.2062879999999998</v>
          </cell>
        </row>
        <row r="2466">
          <cell r="A2466">
            <v>50143</v>
          </cell>
          <cell r="B2466" t="str">
            <v>SINGLE JERSEY</v>
          </cell>
          <cell r="C2466"/>
          <cell r="D2466" t="str">
            <v>28gg, 30D, SJ, Orizio</v>
          </cell>
          <cell r="E2466">
            <v>2.2062879999999998</v>
          </cell>
        </row>
        <row r="2467">
          <cell r="A2467">
            <v>50146</v>
          </cell>
          <cell r="B2467" t="str">
            <v>SINGLE JERSEY</v>
          </cell>
          <cell r="C2467"/>
          <cell r="D2467" t="str">
            <v>28gg, 30D, SJ, Orizio</v>
          </cell>
          <cell r="E2467">
            <v>2.6903419999999998</v>
          </cell>
        </row>
        <row r="2468">
          <cell r="A2468">
            <v>50146</v>
          </cell>
          <cell r="B2468" t="str">
            <v>SINGLE JERSEY</v>
          </cell>
          <cell r="C2468"/>
          <cell r="D2468" t="str">
            <v>28gg, 30D, SJ, Orizio</v>
          </cell>
          <cell r="E2468">
            <v>2.6903419999999998</v>
          </cell>
        </row>
        <row r="2469">
          <cell r="A2469">
            <v>50148</v>
          </cell>
          <cell r="B2469" t="str">
            <v>SINGLE JERSEY</v>
          </cell>
          <cell r="C2469"/>
          <cell r="D2469" t="str">
            <v>28gg, 30D, SJ, Orizio</v>
          </cell>
          <cell r="E2469">
            <v>3.5310730000000001</v>
          </cell>
        </row>
        <row r="2470">
          <cell r="A2470">
            <v>50148</v>
          </cell>
          <cell r="B2470" t="str">
            <v>SINGLE JERSEY</v>
          </cell>
          <cell r="C2470"/>
          <cell r="D2470" t="str">
            <v>28gg, 30D, SJ, Orizio</v>
          </cell>
          <cell r="E2470">
            <v>3.5310730000000001</v>
          </cell>
        </row>
        <row r="2471">
          <cell r="A2471">
            <v>50148</v>
          </cell>
          <cell r="B2471" t="str">
            <v>SINGLE JERSEY</v>
          </cell>
          <cell r="C2471"/>
          <cell r="D2471" t="str">
            <v>28gg, 30D, SJ, Orizio</v>
          </cell>
          <cell r="E2471">
            <v>3.5310730000000001</v>
          </cell>
        </row>
        <row r="2472">
          <cell r="A2472">
            <v>50148</v>
          </cell>
          <cell r="B2472" t="str">
            <v>SINGLE JERSEY</v>
          </cell>
          <cell r="C2472"/>
          <cell r="D2472" t="str">
            <v>28gg, 30D, SJ, Orizio</v>
          </cell>
          <cell r="E2472">
            <v>3.5310730000000001</v>
          </cell>
        </row>
        <row r="2473">
          <cell r="A2473">
            <v>50148</v>
          </cell>
          <cell r="B2473" t="str">
            <v>SINGLE JERSEY</v>
          </cell>
          <cell r="C2473"/>
          <cell r="D2473" t="str">
            <v>28gg, 30D, SJ, Orizio</v>
          </cell>
          <cell r="E2473">
            <v>3.5310730000000001</v>
          </cell>
        </row>
        <row r="2474">
          <cell r="A2474">
            <v>50148</v>
          </cell>
          <cell r="B2474" t="str">
            <v>SINGLE JERSEY</v>
          </cell>
          <cell r="C2474"/>
          <cell r="D2474" t="str">
            <v>28gg, 30D, SJ, Orizio</v>
          </cell>
          <cell r="E2474">
            <v>3.5310730000000001</v>
          </cell>
        </row>
        <row r="2475">
          <cell r="A2475">
            <v>50148</v>
          </cell>
          <cell r="B2475" t="str">
            <v>SINGLE JERSEY</v>
          </cell>
          <cell r="C2475"/>
          <cell r="D2475" t="str">
            <v>28gg, 30D, SJ, Orizio</v>
          </cell>
          <cell r="E2475">
            <v>3.5310730000000001</v>
          </cell>
        </row>
        <row r="2476">
          <cell r="A2476">
            <v>50148</v>
          </cell>
          <cell r="B2476" t="str">
            <v>SINGLE JERSEY</v>
          </cell>
          <cell r="C2476"/>
          <cell r="D2476" t="str">
            <v>28gg, 30D, SJ, Orizio</v>
          </cell>
          <cell r="E2476">
            <v>3.5310730000000001</v>
          </cell>
        </row>
        <row r="2477">
          <cell r="A2477">
            <v>50150</v>
          </cell>
          <cell r="B2477" t="str">
            <v>SINGLE JERSEY</v>
          </cell>
          <cell r="C2477"/>
          <cell r="D2477" t="str">
            <v>28gg, 30D, SJ, Orizio</v>
          </cell>
          <cell r="E2477">
            <v>2.3540489999999998</v>
          </cell>
        </row>
        <row r="2478">
          <cell r="A2478">
            <v>50150</v>
          </cell>
          <cell r="B2478" t="str">
            <v>SINGLE JERSEY</v>
          </cell>
          <cell r="C2478"/>
          <cell r="D2478" t="str">
            <v>28gg, 30D, SJ, Orizio</v>
          </cell>
          <cell r="E2478">
            <v>2.3540489999999998</v>
          </cell>
        </row>
        <row r="2479">
          <cell r="A2479">
            <v>50150</v>
          </cell>
          <cell r="B2479" t="str">
            <v>SINGLE JERSEY</v>
          </cell>
          <cell r="C2479"/>
          <cell r="D2479" t="str">
            <v>28gg, 30D, SJ, Orizio</v>
          </cell>
          <cell r="E2479">
            <v>2.3540489999999998</v>
          </cell>
        </row>
        <row r="2480">
          <cell r="A2480">
            <v>50150</v>
          </cell>
          <cell r="B2480" t="str">
            <v>SINGLE JERSEY</v>
          </cell>
          <cell r="C2480"/>
          <cell r="D2480" t="str">
            <v>28gg, 30D, SJ, Orizio</v>
          </cell>
          <cell r="E2480">
            <v>2.3540489999999998</v>
          </cell>
        </row>
        <row r="2481">
          <cell r="A2481">
            <v>50150</v>
          </cell>
          <cell r="B2481" t="str">
            <v>SINGLE JERSEY</v>
          </cell>
          <cell r="C2481"/>
          <cell r="D2481" t="str">
            <v>28gg, 30D, SJ, Orizio</v>
          </cell>
          <cell r="E2481">
            <v>2.3540489999999998</v>
          </cell>
        </row>
        <row r="2482">
          <cell r="A2482">
            <v>50150</v>
          </cell>
          <cell r="B2482" t="str">
            <v>SINGLE JERSEY</v>
          </cell>
          <cell r="C2482"/>
          <cell r="D2482" t="str">
            <v>28gg, 30D, SJ, Orizio</v>
          </cell>
          <cell r="E2482">
            <v>2.3540489999999998</v>
          </cell>
        </row>
        <row r="2483">
          <cell r="A2483">
            <v>50151</v>
          </cell>
          <cell r="B2483" t="str">
            <v>SINGLE JERSEY</v>
          </cell>
          <cell r="C2483"/>
          <cell r="D2483" t="str">
            <v>28gg, 30D, SJ, Orizio</v>
          </cell>
          <cell r="E2483">
            <v>2.3767079999999998</v>
          </cell>
        </row>
        <row r="2484">
          <cell r="A2484">
            <v>50151</v>
          </cell>
          <cell r="B2484" t="str">
            <v>SINGLE JERSEY</v>
          </cell>
          <cell r="C2484"/>
          <cell r="D2484" t="str">
            <v>28gg, 30D, SJ, Orizio</v>
          </cell>
          <cell r="E2484">
            <v>2.3767079999999998</v>
          </cell>
        </row>
        <row r="2485">
          <cell r="A2485">
            <v>50151</v>
          </cell>
          <cell r="B2485" t="str">
            <v>SINGLE JERSEY</v>
          </cell>
          <cell r="C2485"/>
          <cell r="D2485" t="str">
            <v>28gg, 30D, SJ, Orizio</v>
          </cell>
          <cell r="E2485">
            <v>2.3767079999999998</v>
          </cell>
        </row>
        <row r="2486">
          <cell r="A2486">
            <v>50151</v>
          </cell>
          <cell r="B2486" t="str">
            <v>SINGLE JERSEY</v>
          </cell>
          <cell r="C2486"/>
          <cell r="D2486" t="str">
            <v>28gg, 30D, SJ, Orizio</v>
          </cell>
          <cell r="E2486">
            <v>2.3767079999999998</v>
          </cell>
        </row>
        <row r="2487">
          <cell r="A2487">
            <v>50151</v>
          </cell>
          <cell r="B2487" t="str">
            <v>SINGLE JERSEY</v>
          </cell>
          <cell r="C2487"/>
          <cell r="D2487" t="str">
            <v>28gg, 30D, SJ, Orizio</v>
          </cell>
          <cell r="E2487">
            <v>2.3767079999999998</v>
          </cell>
        </row>
        <row r="2488">
          <cell r="A2488">
            <v>50151</v>
          </cell>
          <cell r="B2488" t="str">
            <v>SINGLE JERSEY</v>
          </cell>
          <cell r="C2488"/>
          <cell r="D2488" t="str">
            <v>28gg, 30D, SJ, Orizio</v>
          </cell>
          <cell r="E2488">
            <v>2.3767079999999998</v>
          </cell>
        </row>
        <row r="2489">
          <cell r="A2489">
            <v>50152</v>
          </cell>
          <cell r="B2489" t="str">
            <v>SINGLE JERSEY</v>
          </cell>
          <cell r="C2489"/>
          <cell r="D2489" t="str">
            <v>28gg, 30D, SJ, Orizio</v>
          </cell>
          <cell r="E2489">
            <v>3.817523</v>
          </cell>
        </row>
        <row r="2490">
          <cell r="A2490">
            <v>50152</v>
          </cell>
          <cell r="B2490" t="str">
            <v>SINGLE JERSEY</v>
          </cell>
          <cell r="C2490"/>
          <cell r="D2490" t="str">
            <v>28gg, 30D, SJ, Orizio</v>
          </cell>
          <cell r="E2490">
            <v>3.817523</v>
          </cell>
        </row>
        <row r="2491">
          <cell r="A2491">
            <v>50153</v>
          </cell>
          <cell r="B2491" t="str">
            <v>SINGLE JERSEY</v>
          </cell>
          <cell r="C2491"/>
          <cell r="D2491" t="str">
            <v>28gg, 30D, SJ, Orizio</v>
          </cell>
          <cell r="E2491">
            <v>2.1659090000000001</v>
          </cell>
        </row>
        <row r="2492">
          <cell r="A2492">
            <v>50153</v>
          </cell>
          <cell r="B2492" t="str">
            <v>SINGLE JERSEY</v>
          </cell>
          <cell r="C2492"/>
          <cell r="D2492" t="str">
            <v>28gg, 30D, SJ, Orizio</v>
          </cell>
          <cell r="E2492">
            <v>2.1659090000000001</v>
          </cell>
        </row>
        <row r="2493">
          <cell r="A2493">
            <v>50155</v>
          </cell>
          <cell r="B2493" t="str">
            <v>SINGLE JERSEY</v>
          </cell>
          <cell r="C2493"/>
          <cell r="D2493" t="str">
            <v>28gg, 30D, SJ, Orizio</v>
          </cell>
          <cell r="E2493">
            <v>2.7218290000000001</v>
          </cell>
        </row>
        <row r="2494">
          <cell r="A2494">
            <v>50155</v>
          </cell>
          <cell r="B2494" t="str">
            <v>SINGLE JERSEY</v>
          </cell>
          <cell r="C2494"/>
          <cell r="D2494" t="str">
            <v>28gg, 30D, SJ, Orizio</v>
          </cell>
          <cell r="E2494">
            <v>2.7218290000000001</v>
          </cell>
        </row>
        <row r="2495">
          <cell r="A2495">
            <v>50157</v>
          </cell>
          <cell r="B2495" t="str">
            <v>SINGLE JERSEY</v>
          </cell>
          <cell r="C2495"/>
          <cell r="D2495" t="str">
            <v>28gg, 30D, SJ, Orizio</v>
          </cell>
          <cell r="E2495">
            <v>3.0487799999999998</v>
          </cell>
        </row>
        <row r="2496">
          <cell r="A2496">
            <v>50157</v>
          </cell>
          <cell r="B2496" t="str">
            <v>SINGLE JERSEY</v>
          </cell>
          <cell r="C2496"/>
          <cell r="D2496" t="str">
            <v>28gg, 30D, SJ, Orizio</v>
          </cell>
          <cell r="E2496">
            <v>3.0487799999999998</v>
          </cell>
        </row>
        <row r="2497">
          <cell r="A2497">
            <v>50158</v>
          </cell>
          <cell r="B2497" t="str">
            <v>SINGLE JERSEY</v>
          </cell>
          <cell r="C2497"/>
          <cell r="D2497" t="str">
            <v>28gg, 30D, SJ, Orizio</v>
          </cell>
          <cell r="E2497">
            <v>2.136752</v>
          </cell>
        </row>
        <row r="2498">
          <cell r="A2498">
            <v>50158</v>
          </cell>
          <cell r="B2498" t="str">
            <v>SINGLE JERSEY</v>
          </cell>
          <cell r="C2498"/>
          <cell r="D2498" t="str">
            <v>28gg, 30D, SJ, Orizio</v>
          </cell>
          <cell r="E2498">
            <v>2.136752</v>
          </cell>
        </row>
        <row r="2499">
          <cell r="A2499">
            <v>50158</v>
          </cell>
          <cell r="B2499" t="str">
            <v>SINGLE JERSEY</v>
          </cell>
          <cell r="C2499"/>
          <cell r="D2499" t="str">
            <v>28gg, 30D, SJ, Orizio</v>
          </cell>
          <cell r="E2499">
            <v>2.136752</v>
          </cell>
        </row>
        <row r="2500">
          <cell r="A2500">
            <v>50158</v>
          </cell>
          <cell r="B2500" t="str">
            <v>SINGLE JERSEY</v>
          </cell>
          <cell r="C2500"/>
          <cell r="D2500" t="str">
            <v>28gg, 30D, SJ, Orizio</v>
          </cell>
          <cell r="E2500">
            <v>2.136752</v>
          </cell>
        </row>
        <row r="2501">
          <cell r="A2501">
            <v>50163</v>
          </cell>
          <cell r="B2501" t="str">
            <v>SINGLE JERSEY</v>
          </cell>
          <cell r="C2501"/>
          <cell r="D2501" t="str">
            <v>28gg, 30D, SJ, Orizio</v>
          </cell>
          <cell r="E2501">
            <v>2.4570020000000001</v>
          </cell>
        </row>
        <row r="2502">
          <cell r="A2502">
            <v>50163</v>
          </cell>
          <cell r="B2502" t="str">
            <v>SINGLE JERSEY</v>
          </cell>
          <cell r="C2502"/>
          <cell r="D2502" t="str">
            <v>28gg, 30D, SJ, Orizio</v>
          </cell>
          <cell r="E2502">
            <v>2.4570020000000001</v>
          </cell>
        </row>
        <row r="2503">
          <cell r="A2503">
            <v>50164</v>
          </cell>
          <cell r="B2503" t="str">
            <v>RIB</v>
          </cell>
          <cell r="C2503"/>
          <cell r="D2503" t="str">
            <v>18gg, 34D, RIB, Terrot</v>
          </cell>
          <cell r="E2503">
            <v>2.3640659999999998</v>
          </cell>
        </row>
        <row r="2504">
          <cell r="A2504">
            <v>50165</v>
          </cell>
          <cell r="B2504" t="str">
            <v>SINGLE JERSEY</v>
          </cell>
          <cell r="C2504"/>
          <cell r="D2504" t="str">
            <v>28gg, 30D, SJ, Orizio</v>
          </cell>
          <cell r="E2504">
            <v>2.1505380000000001</v>
          </cell>
        </row>
        <row r="2505">
          <cell r="A2505">
            <v>50165</v>
          </cell>
          <cell r="B2505" t="str">
            <v>SINGLE JERSEY</v>
          </cell>
          <cell r="C2505"/>
          <cell r="D2505" t="str">
            <v>28gg, 30D, SJ, Orizio</v>
          </cell>
          <cell r="E2505">
            <v>2.1505380000000001</v>
          </cell>
        </row>
        <row r="2506">
          <cell r="A2506">
            <v>50166</v>
          </cell>
          <cell r="B2506" t="str">
            <v>SINGLE JERSEY</v>
          </cell>
          <cell r="C2506"/>
          <cell r="D2506" t="str">
            <v>28gg, 30D, SJ, Orizio</v>
          </cell>
          <cell r="E2506">
            <v>2.3869199999999999</v>
          </cell>
        </row>
        <row r="2507">
          <cell r="A2507">
            <v>50166</v>
          </cell>
          <cell r="B2507" t="str">
            <v>SINGLE JERSEY</v>
          </cell>
          <cell r="C2507"/>
          <cell r="D2507" t="str">
            <v>28gg, 30D, SJ, Orizio</v>
          </cell>
          <cell r="E2507">
            <v>2.3869199999999999</v>
          </cell>
        </row>
        <row r="2508">
          <cell r="A2508">
            <v>50167</v>
          </cell>
          <cell r="B2508" t="str">
            <v>SINGLE JERSEY</v>
          </cell>
          <cell r="C2508"/>
          <cell r="D2508" t="str">
            <v>28gg, 30D, SJ, Orizio</v>
          </cell>
          <cell r="E2508">
            <v>2.442599</v>
          </cell>
        </row>
        <row r="2509">
          <cell r="A2509">
            <v>50167</v>
          </cell>
          <cell r="B2509" t="str">
            <v>SINGLE JERSEY</v>
          </cell>
          <cell r="C2509"/>
          <cell r="D2509" t="str">
            <v>28gg, 30D, SJ, Orizio</v>
          </cell>
          <cell r="E2509">
            <v>2.442599</v>
          </cell>
        </row>
        <row r="2510">
          <cell r="A2510">
            <v>50167</v>
          </cell>
          <cell r="B2510" t="str">
            <v>SINGLE JERSEY</v>
          </cell>
          <cell r="C2510"/>
          <cell r="D2510" t="str">
            <v>28gg, 30D, SJ, Orizio</v>
          </cell>
          <cell r="E2510">
            <v>2.442599</v>
          </cell>
        </row>
        <row r="2511">
          <cell r="A2511">
            <v>50168</v>
          </cell>
          <cell r="B2511" t="str">
            <v>SINGLE JERSEY</v>
          </cell>
          <cell r="C2511"/>
          <cell r="D2511" t="str">
            <v>28gg, 30D, SJ, Orizio</v>
          </cell>
          <cell r="E2511">
            <v>3.817523</v>
          </cell>
        </row>
        <row r="2512">
          <cell r="A2512">
            <v>50168</v>
          </cell>
          <cell r="B2512" t="str">
            <v>SINGLE JERSEY</v>
          </cell>
          <cell r="C2512"/>
          <cell r="D2512" t="str">
            <v>28gg, 30D, SJ, Orizio</v>
          </cell>
          <cell r="E2512">
            <v>3.817523</v>
          </cell>
        </row>
        <row r="2513">
          <cell r="A2513">
            <v>50168</v>
          </cell>
          <cell r="B2513" t="str">
            <v>SINGLE JERSEY</v>
          </cell>
          <cell r="C2513"/>
          <cell r="D2513" t="str">
            <v>28gg, 30D, SJ, Orizio</v>
          </cell>
          <cell r="E2513">
            <v>3.817523</v>
          </cell>
        </row>
        <row r="2514">
          <cell r="A2514">
            <v>50168</v>
          </cell>
          <cell r="B2514" t="str">
            <v>SINGLE JERSEY</v>
          </cell>
          <cell r="C2514"/>
          <cell r="D2514" t="str">
            <v>28gg, 30D, SJ, Orizio</v>
          </cell>
          <cell r="E2514">
            <v>3.817523</v>
          </cell>
        </row>
        <row r="2515">
          <cell r="A2515">
            <v>50169</v>
          </cell>
          <cell r="B2515" t="str">
            <v>RIB</v>
          </cell>
          <cell r="C2515"/>
          <cell r="D2515" t="str">
            <v>18gg, 34D, RIB, Terrot</v>
          </cell>
          <cell r="E2515">
            <v>3.5366930000000001</v>
          </cell>
        </row>
        <row r="2516">
          <cell r="A2516">
            <v>50169</v>
          </cell>
          <cell r="B2516" t="str">
            <v>RIB</v>
          </cell>
          <cell r="C2516"/>
          <cell r="D2516" t="str">
            <v>18gg, 34D, RIB, Terrot</v>
          </cell>
          <cell r="E2516">
            <v>3.5366930000000001</v>
          </cell>
        </row>
        <row r="2517">
          <cell r="A2517">
            <v>50170</v>
          </cell>
          <cell r="B2517" t="str">
            <v>SINGLE JERSEY</v>
          </cell>
          <cell r="C2517"/>
          <cell r="D2517" t="str">
            <v>28gg, 30D, SJ, Orizio</v>
          </cell>
          <cell r="E2517">
            <v>2.4829300000000001</v>
          </cell>
        </row>
        <row r="2518">
          <cell r="A2518">
            <v>50170</v>
          </cell>
          <cell r="B2518" t="str">
            <v>SINGLE JERSEY</v>
          </cell>
          <cell r="C2518"/>
          <cell r="D2518" t="str">
            <v>28gg, 30D, SJ, Orizio</v>
          </cell>
          <cell r="E2518">
            <v>2.4829300000000001</v>
          </cell>
        </row>
        <row r="2519">
          <cell r="A2519">
            <v>50171</v>
          </cell>
          <cell r="B2519" t="str">
            <v>SINGLE JERSEY</v>
          </cell>
          <cell r="C2519"/>
          <cell r="D2519" t="str">
            <v>28gg, 30D, SJ, Orizio</v>
          </cell>
          <cell r="E2519">
            <v>3.463203</v>
          </cell>
        </row>
        <row r="2520">
          <cell r="A2520">
            <v>50171</v>
          </cell>
          <cell r="B2520" t="str">
            <v>SINGLE JERSEY</v>
          </cell>
          <cell r="C2520"/>
          <cell r="D2520" t="str">
            <v>28gg, 30D, SJ, Orizio</v>
          </cell>
          <cell r="E2520">
            <v>3.463203</v>
          </cell>
        </row>
        <row r="2521">
          <cell r="A2521">
            <v>50172</v>
          </cell>
          <cell r="B2521" t="str">
            <v>INTERLOCK</v>
          </cell>
          <cell r="C2521"/>
          <cell r="D2521" t="str">
            <v>28gg, 30D, INTERLOCK</v>
          </cell>
          <cell r="E2521">
            <v>2.3310019999999998</v>
          </cell>
        </row>
        <row r="2522">
          <cell r="A2522">
            <v>50173</v>
          </cell>
          <cell r="B2522" t="str">
            <v>RIB</v>
          </cell>
          <cell r="C2522"/>
          <cell r="D2522" t="str">
            <v>18gg, 34D, RIB, Terrot</v>
          </cell>
          <cell r="E2522">
            <v>2.881014</v>
          </cell>
        </row>
        <row r="2523">
          <cell r="A2523">
            <v>50174</v>
          </cell>
          <cell r="B2523" t="str">
            <v>SINGLE JERSEY</v>
          </cell>
          <cell r="C2523"/>
          <cell r="D2523" t="str">
            <v>28gg, 30D, SJ, Orizio</v>
          </cell>
          <cell r="E2523">
            <v>3.8632409999999999</v>
          </cell>
        </row>
        <row r="2524">
          <cell r="A2524">
            <v>50174</v>
          </cell>
          <cell r="B2524" t="str">
            <v>SINGLE JERSEY</v>
          </cell>
          <cell r="C2524"/>
          <cell r="D2524" t="str">
            <v>28gg, 30D, SJ, Orizio</v>
          </cell>
          <cell r="E2524">
            <v>3.8632409999999999</v>
          </cell>
        </row>
        <row r="2525">
          <cell r="A2525">
            <v>50174</v>
          </cell>
          <cell r="B2525" t="str">
            <v>SINGLE JERSEY</v>
          </cell>
          <cell r="C2525"/>
          <cell r="D2525" t="str">
            <v>28gg, 30D, SJ, Orizio</v>
          </cell>
          <cell r="E2525">
            <v>3.8632409999999999</v>
          </cell>
        </row>
        <row r="2526">
          <cell r="A2526">
            <v>50174</v>
          </cell>
          <cell r="B2526" t="str">
            <v>SINGLE JERSEY</v>
          </cell>
          <cell r="C2526"/>
          <cell r="D2526" t="str">
            <v>28gg, 30D, SJ, Orizio</v>
          </cell>
          <cell r="E2526">
            <v>3.8632409999999999</v>
          </cell>
        </row>
        <row r="2527">
          <cell r="A2527">
            <v>50176</v>
          </cell>
          <cell r="B2527" t="str">
            <v>SINGLE JERSEY</v>
          </cell>
          <cell r="C2527"/>
          <cell r="D2527" t="str">
            <v>28gg, 30D, SJ, Orizio</v>
          </cell>
          <cell r="E2527">
            <v>2.3293729999999999</v>
          </cell>
        </row>
        <row r="2528">
          <cell r="A2528">
            <v>50176</v>
          </cell>
          <cell r="B2528" t="str">
            <v>SINGLE JERSEY</v>
          </cell>
          <cell r="C2528"/>
          <cell r="D2528" t="str">
            <v>28gg, 30D, SJ, Orizio</v>
          </cell>
          <cell r="E2528">
            <v>2.3293729999999999</v>
          </cell>
        </row>
        <row r="2529">
          <cell r="A2529">
            <v>50177</v>
          </cell>
          <cell r="B2529" t="str">
            <v>SINGLE JERSEY</v>
          </cell>
          <cell r="C2529"/>
          <cell r="D2529" t="str">
            <v>28gg, 30D, SJ, Orizio</v>
          </cell>
          <cell r="E2529">
            <v>3.7037040000000001</v>
          </cell>
        </row>
        <row r="2530">
          <cell r="A2530">
            <v>50177</v>
          </cell>
          <cell r="B2530" t="str">
            <v>SINGLE JERSEY</v>
          </cell>
          <cell r="C2530"/>
          <cell r="D2530" t="str">
            <v>28gg, 30D, SJ, Orizio</v>
          </cell>
          <cell r="E2530">
            <v>3.7037040000000001</v>
          </cell>
        </row>
        <row r="2531">
          <cell r="A2531">
            <v>50177</v>
          </cell>
          <cell r="B2531" t="str">
            <v>SINGLE JERSEY</v>
          </cell>
          <cell r="C2531"/>
          <cell r="D2531" t="str">
            <v>28gg, 30D, SJ, Orizio</v>
          </cell>
          <cell r="E2531">
            <v>3.7037040000000001</v>
          </cell>
        </row>
        <row r="2532">
          <cell r="A2532">
            <v>50177</v>
          </cell>
          <cell r="B2532" t="str">
            <v>SINGLE JERSEY</v>
          </cell>
          <cell r="C2532"/>
          <cell r="D2532" t="str">
            <v>28gg, 30D, SJ, Orizio</v>
          </cell>
          <cell r="E2532">
            <v>3.7037040000000001</v>
          </cell>
        </row>
        <row r="2533">
          <cell r="A2533">
            <v>50178</v>
          </cell>
          <cell r="B2533" t="str">
            <v>SINGLE JERSEY</v>
          </cell>
          <cell r="C2533"/>
          <cell r="D2533" t="str">
            <v>28gg, 30D, SJ, Orizio</v>
          </cell>
          <cell r="E2533">
            <v>3.9463300000000001</v>
          </cell>
        </row>
        <row r="2534">
          <cell r="A2534">
            <v>50178</v>
          </cell>
          <cell r="B2534" t="str">
            <v>SINGLE JERSEY</v>
          </cell>
          <cell r="C2534"/>
          <cell r="D2534" t="str">
            <v>28gg, 30D, SJ, Orizio</v>
          </cell>
          <cell r="E2534">
            <v>3.9463300000000001</v>
          </cell>
        </row>
        <row r="2535">
          <cell r="A2535">
            <v>50178</v>
          </cell>
          <cell r="B2535" t="str">
            <v>SINGLE JERSEY</v>
          </cell>
          <cell r="C2535"/>
          <cell r="D2535" t="str">
            <v>28gg, 30D, SJ, Orizio</v>
          </cell>
          <cell r="E2535">
            <v>3.9463300000000001</v>
          </cell>
        </row>
        <row r="2536">
          <cell r="A2536">
            <v>50178</v>
          </cell>
          <cell r="B2536" t="str">
            <v>SINGLE JERSEY</v>
          </cell>
          <cell r="C2536"/>
          <cell r="D2536" t="str">
            <v>28gg, 30D, SJ, Orizio</v>
          </cell>
          <cell r="E2536">
            <v>3.9463300000000001</v>
          </cell>
        </row>
        <row r="2537">
          <cell r="A2537">
            <v>50179</v>
          </cell>
          <cell r="B2537" t="str">
            <v>SINGLE JERSEY</v>
          </cell>
          <cell r="C2537"/>
          <cell r="D2537" t="str">
            <v>28gg, 30D, SJ, Orizio</v>
          </cell>
          <cell r="E2537">
            <v>2.4829300000000001</v>
          </cell>
        </row>
        <row r="2538">
          <cell r="A2538">
            <v>50179</v>
          </cell>
          <cell r="B2538" t="str">
            <v>SINGLE JERSEY</v>
          </cell>
          <cell r="C2538"/>
          <cell r="D2538" t="str">
            <v>28gg, 30D, SJ, Orizio</v>
          </cell>
          <cell r="E2538">
            <v>2.4829300000000001</v>
          </cell>
        </row>
        <row r="2539">
          <cell r="A2539">
            <v>50180</v>
          </cell>
          <cell r="B2539" t="str">
            <v>SINGLE JERSEY</v>
          </cell>
          <cell r="C2539"/>
          <cell r="D2539" t="str">
            <v>28gg, 30D, SJ, Orizio</v>
          </cell>
          <cell r="E2539">
            <v>3.1570640000000001</v>
          </cell>
        </row>
        <row r="2540">
          <cell r="A2540">
            <v>50180</v>
          </cell>
          <cell r="B2540" t="str">
            <v>SINGLE JERSEY</v>
          </cell>
          <cell r="C2540"/>
          <cell r="D2540" t="str">
            <v>28gg, 30D, SJ, Orizio</v>
          </cell>
          <cell r="E2540">
            <v>3.1570640000000001</v>
          </cell>
        </row>
        <row r="2541">
          <cell r="A2541">
            <v>50181</v>
          </cell>
          <cell r="B2541" t="str">
            <v>SINGLE JERSEY</v>
          </cell>
          <cell r="C2541"/>
          <cell r="D2541" t="str">
            <v>28gg, 30D, SJ, Orizio</v>
          </cell>
          <cell r="E2541">
            <v>3.840246</v>
          </cell>
        </row>
        <row r="2542">
          <cell r="A2542">
            <v>50182</v>
          </cell>
          <cell r="B2542" t="str">
            <v>SINGLE JERSEY</v>
          </cell>
          <cell r="C2542"/>
          <cell r="D2542" t="str">
            <v>28gg, 30D, SJ, Orizio</v>
          </cell>
          <cell r="E2542">
            <v>3.7292559999999999</v>
          </cell>
        </row>
        <row r="2543">
          <cell r="A2543">
            <v>50182</v>
          </cell>
          <cell r="B2543" t="str">
            <v>SINGLE JERSEY</v>
          </cell>
          <cell r="C2543"/>
          <cell r="D2543" t="str">
            <v>28gg, 30D, SJ, Orizio</v>
          </cell>
          <cell r="E2543">
            <v>3.7292559999999999</v>
          </cell>
        </row>
        <row r="2544">
          <cell r="A2544">
            <v>50183</v>
          </cell>
          <cell r="B2544" t="str">
            <v>SINGLE JERSEY</v>
          </cell>
          <cell r="C2544"/>
          <cell r="D2544" t="str">
            <v>28gg, 30D, SJ, Orizio</v>
          </cell>
          <cell r="E2544">
            <v>3.7292559999999999</v>
          </cell>
        </row>
        <row r="2545">
          <cell r="A2545">
            <v>50183</v>
          </cell>
          <cell r="B2545" t="str">
            <v>SINGLE JERSEY</v>
          </cell>
          <cell r="C2545"/>
          <cell r="D2545" t="str">
            <v>28gg, 30D, SJ, Orizio</v>
          </cell>
          <cell r="E2545">
            <v>3.7292559999999999</v>
          </cell>
        </row>
        <row r="2546">
          <cell r="A2546">
            <v>50184</v>
          </cell>
          <cell r="B2546" t="str">
            <v>RIB</v>
          </cell>
          <cell r="C2546"/>
          <cell r="D2546" t="str">
            <v>18gg, 34D, RIB, Terrot</v>
          </cell>
          <cell r="E2546">
            <v>3.7037040000000001</v>
          </cell>
        </row>
        <row r="2547">
          <cell r="A2547">
            <v>50185</v>
          </cell>
          <cell r="B2547" t="str">
            <v>SINGLE JERSEY</v>
          </cell>
          <cell r="C2547"/>
          <cell r="D2547" t="str">
            <v>28gg, 30D, SJ, Orizio</v>
          </cell>
          <cell r="E2547">
            <v>3.522367</v>
          </cell>
        </row>
        <row r="2548">
          <cell r="A2548">
            <v>50185</v>
          </cell>
          <cell r="B2548" t="str">
            <v>SINGLE JERSEY</v>
          </cell>
          <cell r="C2548"/>
          <cell r="D2548" t="str">
            <v>28gg, 30D, SJ, Orizio</v>
          </cell>
          <cell r="E2548">
            <v>3.522367</v>
          </cell>
        </row>
        <row r="2549">
          <cell r="A2549">
            <v>50186</v>
          </cell>
          <cell r="B2549" t="str">
            <v>SINGLE JERSEY</v>
          </cell>
          <cell r="C2549"/>
          <cell r="D2549" t="str">
            <v>28gg, 30D, SJ, Orizio</v>
          </cell>
          <cell r="E2549">
            <v>2.428658</v>
          </cell>
        </row>
        <row r="2550">
          <cell r="A2550">
            <v>50186</v>
          </cell>
          <cell r="B2550" t="str">
            <v>SINGLE JERSEY</v>
          </cell>
          <cell r="C2550"/>
          <cell r="D2550" t="str">
            <v>28gg, 30D, SJ, Orizio</v>
          </cell>
          <cell r="E2550">
            <v>2.428658</v>
          </cell>
        </row>
        <row r="2551">
          <cell r="A2551">
            <v>50187</v>
          </cell>
          <cell r="B2551" t="str">
            <v>RIB</v>
          </cell>
          <cell r="C2551"/>
          <cell r="D2551" t="str">
            <v>18gg, 34D, RIB, Terrot</v>
          </cell>
          <cell r="E2551">
            <v>4.4672770000000002</v>
          </cell>
        </row>
        <row r="2552">
          <cell r="A2552">
            <v>50187</v>
          </cell>
          <cell r="B2552" t="str">
            <v>RIB</v>
          </cell>
          <cell r="C2552"/>
          <cell r="D2552" t="str">
            <v>18gg, 34D, RIB, Terrot</v>
          </cell>
          <cell r="E2552">
            <v>4.4672770000000002</v>
          </cell>
        </row>
        <row r="2553">
          <cell r="A2553">
            <v>50188</v>
          </cell>
          <cell r="B2553" t="str">
            <v>SINGLE JERSEY</v>
          </cell>
          <cell r="C2553"/>
          <cell r="D2553" t="str">
            <v>28gg, 30D, SJ, Orizio</v>
          </cell>
          <cell r="E2553">
            <v>3.1515919999999999</v>
          </cell>
        </row>
        <row r="2554">
          <cell r="A2554">
            <v>50188</v>
          </cell>
          <cell r="B2554" t="str">
            <v>SINGLE JERSEY</v>
          </cell>
          <cell r="C2554"/>
          <cell r="D2554" t="str">
            <v>28gg, 30D, SJ, Orizio</v>
          </cell>
          <cell r="E2554">
            <v>3.1515919999999999</v>
          </cell>
        </row>
        <row r="2555">
          <cell r="A2555">
            <v>50188</v>
          </cell>
          <cell r="B2555" t="str">
            <v>SINGLE JERSEY</v>
          </cell>
          <cell r="C2555"/>
          <cell r="D2555" t="str">
            <v>28gg, 30D, SJ, Orizio</v>
          </cell>
          <cell r="E2555">
            <v>3.1515919999999999</v>
          </cell>
        </row>
        <row r="2556">
          <cell r="A2556">
            <v>50188</v>
          </cell>
          <cell r="B2556" t="str">
            <v>SINGLE JERSEY</v>
          </cell>
          <cell r="C2556"/>
          <cell r="D2556" t="str">
            <v>28gg, 30D, SJ, Orizio</v>
          </cell>
          <cell r="E2556">
            <v>3.1515919999999999</v>
          </cell>
        </row>
        <row r="2557">
          <cell r="A2557">
            <v>50189</v>
          </cell>
          <cell r="B2557" t="str">
            <v>RIB</v>
          </cell>
          <cell r="C2557"/>
          <cell r="D2557" t="str">
            <v>18gg, 34D, RIB, Terrot, 96F</v>
          </cell>
          <cell r="E2557">
            <v>2.3293729999999999</v>
          </cell>
        </row>
        <row r="2558">
          <cell r="A2558">
            <v>50189</v>
          </cell>
          <cell r="B2558" t="str">
            <v>RIB</v>
          </cell>
          <cell r="C2558"/>
          <cell r="D2558" t="str">
            <v>18gg, 34D, RIB, Terrot, 96F</v>
          </cell>
          <cell r="E2558">
            <v>2.3293729999999999</v>
          </cell>
        </row>
        <row r="2559">
          <cell r="A2559">
            <v>50190</v>
          </cell>
          <cell r="B2559" t="str">
            <v>SINGLE JERSEY</v>
          </cell>
          <cell r="C2559"/>
          <cell r="D2559" t="str">
            <v>28gg, 30D, SJ, Orizio</v>
          </cell>
          <cell r="E2559">
            <v>2.660282</v>
          </cell>
        </row>
        <row r="2560">
          <cell r="A2560">
            <v>50190</v>
          </cell>
          <cell r="B2560" t="str">
            <v>SINGLE JERSEY</v>
          </cell>
          <cell r="C2560"/>
          <cell r="D2560" t="str">
            <v>28gg, 30D, SJ, Orizio</v>
          </cell>
          <cell r="E2560">
            <v>2.660282</v>
          </cell>
        </row>
        <row r="2561">
          <cell r="A2561">
            <v>50190</v>
          </cell>
          <cell r="B2561" t="str">
            <v>SINGLE JERSEY</v>
          </cell>
          <cell r="C2561"/>
          <cell r="D2561" t="str">
            <v>28gg, 30D, SJ, Orizio</v>
          </cell>
          <cell r="E2561">
            <v>2.660282</v>
          </cell>
        </row>
        <row r="2562">
          <cell r="A2562">
            <v>50190</v>
          </cell>
          <cell r="B2562" t="str">
            <v>SINGLE JERSEY</v>
          </cell>
          <cell r="C2562"/>
          <cell r="D2562" t="str">
            <v>28gg, 30D, SJ, Orizio</v>
          </cell>
          <cell r="E2562">
            <v>2.660282</v>
          </cell>
        </row>
        <row r="2563">
          <cell r="A2563">
            <v>50190</v>
          </cell>
          <cell r="B2563" t="str">
            <v>SINGLE JERSEY</v>
          </cell>
          <cell r="C2563"/>
          <cell r="D2563" t="str">
            <v>28gg, 30D, SJ, Orizio</v>
          </cell>
          <cell r="E2563">
            <v>2.660282</v>
          </cell>
        </row>
        <row r="2564">
          <cell r="A2564">
            <v>50190</v>
          </cell>
          <cell r="B2564" t="str">
            <v>SINGLE JERSEY</v>
          </cell>
          <cell r="C2564"/>
          <cell r="D2564" t="str">
            <v>28gg, 30D, SJ, Orizio</v>
          </cell>
          <cell r="E2564">
            <v>2.660282</v>
          </cell>
        </row>
        <row r="2565">
          <cell r="A2565">
            <v>50190</v>
          </cell>
          <cell r="B2565" t="str">
            <v>SINGLE JERSEY</v>
          </cell>
          <cell r="C2565"/>
          <cell r="D2565" t="str">
            <v>28gg, 30D, SJ, Orizio</v>
          </cell>
          <cell r="E2565">
            <v>2.660282</v>
          </cell>
        </row>
        <row r="2566">
          <cell r="A2566">
            <v>50190</v>
          </cell>
          <cell r="B2566" t="str">
            <v>SINGLE JERSEY</v>
          </cell>
          <cell r="C2566"/>
          <cell r="D2566" t="str">
            <v>28gg, 30D, SJ, Orizio</v>
          </cell>
          <cell r="E2566">
            <v>2.660282</v>
          </cell>
        </row>
        <row r="2567">
          <cell r="A2567">
            <v>50191</v>
          </cell>
          <cell r="B2567" t="str">
            <v>SINGLE JERSEY</v>
          </cell>
          <cell r="C2567"/>
          <cell r="D2567" t="str">
            <v>28gg, 30D, SJ, Orizio</v>
          </cell>
          <cell r="E2567">
            <v>3.367003</v>
          </cell>
        </row>
        <row r="2568">
          <cell r="A2568">
            <v>50192</v>
          </cell>
          <cell r="B2568" t="str">
            <v>SINGLE JERSEY</v>
          </cell>
          <cell r="C2568"/>
          <cell r="D2568" t="str">
            <v>28gg, 30D, SJ, Orizio</v>
          </cell>
          <cell r="E2568">
            <v>3.9904229999999998</v>
          </cell>
        </row>
        <row r="2569">
          <cell r="A2569">
            <v>50193</v>
          </cell>
          <cell r="B2569" t="str">
            <v>RIB</v>
          </cell>
          <cell r="C2569"/>
          <cell r="D2569" t="str">
            <v>18gg, 34D, RIB, Terrot</v>
          </cell>
          <cell r="E2569">
            <v>3.0864199999999999</v>
          </cell>
        </row>
        <row r="2570">
          <cell r="A2570">
            <v>50195</v>
          </cell>
          <cell r="B2570" t="str">
            <v>RIB</v>
          </cell>
          <cell r="C2570"/>
          <cell r="D2570" t="str">
            <v>18gg, 34D, RIB, Terrot</v>
          </cell>
          <cell r="E2570">
            <v>2.9949089999999998</v>
          </cell>
        </row>
        <row r="2571">
          <cell r="A2571">
            <v>50197</v>
          </cell>
          <cell r="B2571" t="str">
            <v>SINGLE JERSEY</v>
          </cell>
          <cell r="C2571"/>
          <cell r="D2571" t="str">
            <v>28gg, 30D, SJ, Orizio</v>
          </cell>
          <cell r="E2571">
            <v>2.75596</v>
          </cell>
        </row>
        <row r="2572">
          <cell r="A2572">
            <v>50197</v>
          </cell>
          <cell r="B2572" t="str">
            <v>SINGLE JERSEY</v>
          </cell>
          <cell r="C2572"/>
          <cell r="D2572" t="str">
            <v>28gg, 30D, SJ, Orizio</v>
          </cell>
          <cell r="E2572">
            <v>2.75596</v>
          </cell>
        </row>
        <row r="2573">
          <cell r="A2573">
            <v>50197</v>
          </cell>
          <cell r="B2573" t="str">
            <v>SINGLE JERSEY</v>
          </cell>
          <cell r="C2573"/>
          <cell r="D2573" t="str">
            <v>28gg, 30D, SJ, Orizio</v>
          </cell>
          <cell r="E2573">
            <v>2.75596</v>
          </cell>
        </row>
        <row r="2574">
          <cell r="A2574">
            <v>50197</v>
          </cell>
          <cell r="B2574" t="str">
            <v>SINGLE JERSEY</v>
          </cell>
          <cell r="C2574"/>
          <cell r="D2574" t="str">
            <v>28gg, 30D, SJ, Orizio</v>
          </cell>
          <cell r="E2574">
            <v>2.75596</v>
          </cell>
        </row>
        <row r="2575">
          <cell r="A2575">
            <v>50197</v>
          </cell>
          <cell r="B2575" t="str">
            <v>SINGLE JERSEY</v>
          </cell>
          <cell r="C2575"/>
          <cell r="D2575" t="str">
            <v>28gg, 30D, SJ, Orizio</v>
          </cell>
          <cell r="E2575">
            <v>2.75596</v>
          </cell>
        </row>
        <row r="2576">
          <cell r="A2576">
            <v>50197</v>
          </cell>
          <cell r="B2576" t="str">
            <v>SINGLE JERSEY</v>
          </cell>
          <cell r="C2576"/>
          <cell r="D2576" t="str">
            <v>28gg, 30D, SJ, Orizio</v>
          </cell>
          <cell r="E2576">
            <v>2.75596</v>
          </cell>
        </row>
        <row r="2577">
          <cell r="A2577">
            <v>50198</v>
          </cell>
          <cell r="B2577" t="str">
            <v>RIB</v>
          </cell>
          <cell r="C2577"/>
          <cell r="D2577" t="str">
            <v>18gg, 34D, RIB, Terrot</v>
          </cell>
          <cell r="E2577">
            <v>2.300967</v>
          </cell>
        </row>
        <row r="2578">
          <cell r="A2578">
            <v>50198</v>
          </cell>
          <cell r="B2578" t="str">
            <v>RIB</v>
          </cell>
          <cell r="C2578"/>
          <cell r="D2578" t="str">
            <v>18gg, 34D, RIB, Terrot</v>
          </cell>
          <cell r="E2578">
            <v>2.300967</v>
          </cell>
        </row>
        <row r="2579">
          <cell r="A2579">
            <v>50199</v>
          </cell>
          <cell r="B2579" t="str">
            <v>SINGLE JERSEY</v>
          </cell>
          <cell r="C2579"/>
          <cell r="D2579" t="str">
            <v>28gg, 30D, SJ, Orizio</v>
          </cell>
          <cell r="E2579">
            <v>3.544842</v>
          </cell>
        </row>
        <row r="2580">
          <cell r="A2580">
            <v>50199</v>
          </cell>
          <cell r="B2580" t="str">
            <v>SINGLE JERSEY</v>
          </cell>
          <cell r="C2580"/>
          <cell r="D2580" t="str">
            <v>28gg, 30D, SJ, Orizio</v>
          </cell>
          <cell r="E2580">
            <v>3.544842</v>
          </cell>
        </row>
        <row r="2581">
          <cell r="A2581">
            <v>50201</v>
          </cell>
          <cell r="B2581" t="str">
            <v>SINGLE JERSEY</v>
          </cell>
          <cell r="C2581"/>
          <cell r="D2581" t="str">
            <v>28gg, 30D, SJ, Orizio</v>
          </cell>
          <cell r="E2581">
            <v>2.3310019999999998</v>
          </cell>
        </row>
        <row r="2582">
          <cell r="A2582">
            <v>50201</v>
          </cell>
          <cell r="B2582" t="str">
            <v>SINGLE JERSEY</v>
          </cell>
          <cell r="C2582"/>
          <cell r="D2582" t="str">
            <v>28gg, 30D, SJ, Orizio</v>
          </cell>
          <cell r="E2582">
            <v>2.3310019999999998</v>
          </cell>
        </row>
        <row r="2583">
          <cell r="A2583">
            <v>50202</v>
          </cell>
          <cell r="B2583" t="str">
            <v>SINGLE JERSEY</v>
          </cell>
          <cell r="C2583"/>
          <cell r="D2583" t="str">
            <v>28gg, 30D, SJ, Orizio</v>
          </cell>
          <cell r="E2583">
            <v>3.4083160000000001</v>
          </cell>
        </row>
        <row r="2584">
          <cell r="A2584">
            <v>50202</v>
          </cell>
          <cell r="B2584" t="str">
            <v>SINGLE JERSEY</v>
          </cell>
          <cell r="C2584"/>
          <cell r="D2584" t="str">
            <v>28gg, 30D, SJ, Orizio</v>
          </cell>
          <cell r="E2584">
            <v>3.4083160000000001</v>
          </cell>
        </row>
        <row r="2585">
          <cell r="A2585">
            <v>50203</v>
          </cell>
          <cell r="B2585" t="str">
            <v>SINGLE JERSEY</v>
          </cell>
          <cell r="C2585"/>
          <cell r="D2585" t="str">
            <v>28gg, 30D, SJ, Orizio</v>
          </cell>
          <cell r="E2585">
            <v>3.4916200000000002</v>
          </cell>
        </row>
        <row r="2586">
          <cell r="A2586">
            <v>50203</v>
          </cell>
          <cell r="B2586" t="str">
            <v>SINGLE JERSEY</v>
          </cell>
          <cell r="C2586"/>
          <cell r="D2586" t="str">
            <v>28gg, 30D, SJ, Orizio</v>
          </cell>
          <cell r="E2586">
            <v>3.4916200000000002</v>
          </cell>
        </row>
        <row r="2587">
          <cell r="A2587">
            <v>50203</v>
          </cell>
          <cell r="B2587" t="str">
            <v>SINGLE JERSEY</v>
          </cell>
          <cell r="C2587"/>
          <cell r="D2587" t="str">
            <v>28gg, 30D, SJ, Orizio</v>
          </cell>
          <cell r="E2587">
            <v>3.4916200000000002</v>
          </cell>
        </row>
        <row r="2588">
          <cell r="A2588">
            <v>50203</v>
          </cell>
          <cell r="B2588" t="str">
            <v>SINGLE JERSEY</v>
          </cell>
          <cell r="C2588"/>
          <cell r="D2588" t="str">
            <v>28gg, 30D, SJ, Orizio</v>
          </cell>
          <cell r="E2588">
            <v>3.4916200000000002</v>
          </cell>
        </row>
        <row r="2589">
          <cell r="A2589">
            <v>50204</v>
          </cell>
          <cell r="B2589" t="str">
            <v>SINGLE JERSEY</v>
          </cell>
          <cell r="C2589"/>
          <cell r="D2589" t="str">
            <v>28gg, 30D, SJ, Orizio</v>
          </cell>
          <cell r="E2589">
            <v>3.487358</v>
          </cell>
        </row>
        <row r="2590">
          <cell r="A2590">
            <v>50204</v>
          </cell>
          <cell r="B2590" t="str">
            <v>SINGLE JERSEY</v>
          </cell>
          <cell r="C2590"/>
          <cell r="D2590" t="str">
            <v>28gg, 30D, SJ, Orizio</v>
          </cell>
          <cell r="E2590">
            <v>3.487358</v>
          </cell>
        </row>
        <row r="2591">
          <cell r="A2591">
            <v>50205</v>
          </cell>
          <cell r="B2591" t="str">
            <v>SINGLE JERSEY</v>
          </cell>
          <cell r="C2591"/>
          <cell r="D2591" t="str">
            <v>28gg, 30D, SJ, Orizio</v>
          </cell>
          <cell r="E2591">
            <v>2.9515940000000001</v>
          </cell>
        </row>
        <row r="2592">
          <cell r="A2592">
            <v>50205</v>
          </cell>
          <cell r="B2592" t="str">
            <v>SINGLE JERSEY</v>
          </cell>
          <cell r="C2592"/>
          <cell r="D2592" t="str">
            <v>28gg, 30D, SJ, Orizio</v>
          </cell>
          <cell r="E2592">
            <v>2.9515940000000001</v>
          </cell>
        </row>
        <row r="2593">
          <cell r="A2593">
            <v>50206</v>
          </cell>
          <cell r="B2593" t="str">
            <v>SINGLE JERSEY</v>
          </cell>
          <cell r="C2593"/>
          <cell r="D2593" t="str">
            <v>28gg, 30D, SJ, Orizio</v>
          </cell>
          <cell r="E2593">
            <v>4.0355119999999998</v>
          </cell>
        </row>
        <row r="2594">
          <cell r="A2594">
            <v>50206</v>
          </cell>
          <cell r="B2594" t="str">
            <v>SINGLE JERSEY</v>
          </cell>
          <cell r="C2594"/>
          <cell r="D2594" t="str">
            <v>28gg, 30D, SJ, Orizio</v>
          </cell>
          <cell r="E2594">
            <v>4.0355119999999998</v>
          </cell>
        </row>
        <row r="2595">
          <cell r="A2595">
            <v>50207</v>
          </cell>
          <cell r="B2595" t="str">
            <v>SINGLE JERSEY</v>
          </cell>
          <cell r="C2595"/>
          <cell r="D2595" t="str">
            <v>28gg, 30D, SJ, Orizio</v>
          </cell>
          <cell r="E2595">
            <v>4.4642860000000004</v>
          </cell>
        </row>
        <row r="2596">
          <cell r="A2596">
            <v>50208</v>
          </cell>
          <cell r="B2596" t="str">
            <v>SINGLE JERSEY</v>
          </cell>
          <cell r="C2596"/>
          <cell r="D2596" t="str">
            <v>28gg, 30D, SJ, Orizio</v>
          </cell>
          <cell r="E2596">
            <v>3.840246</v>
          </cell>
        </row>
        <row r="2597">
          <cell r="A2597">
            <v>50208</v>
          </cell>
          <cell r="B2597" t="str">
            <v>SINGLE JERSEY</v>
          </cell>
          <cell r="C2597"/>
          <cell r="D2597" t="str">
            <v>28gg, 30D, SJ, Orizio</v>
          </cell>
          <cell r="E2597">
            <v>3.840246</v>
          </cell>
        </row>
        <row r="2598">
          <cell r="A2598">
            <v>50208</v>
          </cell>
          <cell r="B2598" t="str">
            <v>SINGLE JERSEY</v>
          </cell>
          <cell r="C2598"/>
          <cell r="D2598" t="str">
            <v>28gg, 30D, SJ, Orizio</v>
          </cell>
          <cell r="E2598">
            <v>3.840246</v>
          </cell>
        </row>
        <row r="2599">
          <cell r="A2599">
            <v>50210</v>
          </cell>
          <cell r="B2599" t="str">
            <v>SINGLE JERSEY</v>
          </cell>
          <cell r="C2599"/>
          <cell r="D2599" t="str">
            <v>28gg, 30D, SJ, Orizio</v>
          </cell>
          <cell r="E2599">
            <v>4.0924899999999997</v>
          </cell>
        </row>
        <row r="2600">
          <cell r="A2600">
            <v>50210</v>
          </cell>
          <cell r="B2600" t="str">
            <v>SINGLE JERSEY</v>
          </cell>
          <cell r="C2600"/>
          <cell r="D2600" t="str">
            <v>28gg, 30D, SJ, Orizio</v>
          </cell>
          <cell r="E2600">
            <v>4.0924899999999997</v>
          </cell>
        </row>
        <row r="2601">
          <cell r="A2601">
            <v>50211</v>
          </cell>
          <cell r="B2601" t="str">
            <v>SINGLE JERSEY</v>
          </cell>
          <cell r="C2601"/>
          <cell r="D2601" t="str">
            <v>28gg, 30D, SJ, Orizio</v>
          </cell>
          <cell r="E2601">
            <v>3.246753</v>
          </cell>
        </row>
        <row r="2602">
          <cell r="A2602">
            <v>50211</v>
          </cell>
          <cell r="B2602" t="str">
            <v>SINGLE JERSEY</v>
          </cell>
          <cell r="C2602"/>
          <cell r="D2602" t="str">
            <v>28gg, 30D, SJ, Orizio</v>
          </cell>
          <cell r="E2602">
            <v>3.246753</v>
          </cell>
        </row>
        <row r="2603">
          <cell r="A2603">
            <v>50211</v>
          </cell>
          <cell r="B2603" t="str">
            <v>SINGLE JERSEY</v>
          </cell>
          <cell r="C2603"/>
          <cell r="D2603" t="str">
            <v>28gg, 30D, SJ, Orizio</v>
          </cell>
          <cell r="E2603">
            <v>3.246753</v>
          </cell>
        </row>
        <row r="2604">
          <cell r="A2604">
            <v>50212</v>
          </cell>
          <cell r="B2604" t="str">
            <v>SINGLE JERSEY</v>
          </cell>
          <cell r="C2604"/>
          <cell r="D2604" t="str">
            <v>28gg, 30D, SJ, Orizio</v>
          </cell>
          <cell r="E2604">
            <v>3.4176350000000002</v>
          </cell>
        </row>
        <row r="2605">
          <cell r="A2605">
            <v>50212</v>
          </cell>
          <cell r="B2605" t="str">
            <v>SINGLE JERSEY</v>
          </cell>
          <cell r="C2605"/>
          <cell r="D2605" t="str">
            <v>28gg, 30D, SJ, Orizio</v>
          </cell>
          <cell r="E2605">
            <v>3.4176350000000002</v>
          </cell>
        </row>
        <row r="2606">
          <cell r="A2606">
            <v>50215</v>
          </cell>
          <cell r="B2606" t="str">
            <v>INTERLOCK</v>
          </cell>
          <cell r="C2606"/>
          <cell r="D2606" t="str">
            <v>24gg, 34D, INTERLOCK</v>
          </cell>
          <cell r="E2606">
            <v>2.8514400000000002</v>
          </cell>
        </row>
        <row r="2607">
          <cell r="A2607">
            <v>50215</v>
          </cell>
          <cell r="B2607" t="str">
            <v>INTERLOCK</v>
          </cell>
          <cell r="C2607"/>
          <cell r="D2607" t="str">
            <v>24gg, 34D, INTERLOCK</v>
          </cell>
          <cell r="E2607">
            <v>2.8514400000000002</v>
          </cell>
        </row>
        <row r="2608">
          <cell r="A2608">
            <v>50215</v>
          </cell>
          <cell r="B2608" t="str">
            <v>INTERLOCK</v>
          </cell>
          <cell r="C2608"/>
          <cell r="D2608" t="str">
            <v>24gg, 34D, INTERLOCK</v>
          </cell>
          <cell r="E2608">
            <v>3.1746029999999998</v>
          </cell>
        </row>
        <row r="2609">
          <cell r="A2609">
            <v>50215</v>
          </cell>
          <cell r="B2609" t="str">
            <v>INTERLOCK</v>
          </cell>
          <cell r="C2609"/>
          <cell r="D2609" t="str">
            <v>24gg, 34D, INTERLOCK</v>
          </cell>
          <cell r="E2609">
            <v>3.1746029999999998</v>
          </cell>
        </row>
        <row r="2610">
          <cell r="A2610">
            <v>50216</v>
          </cell>
          <cell r="B2610" t="str">
            <v>SINGLE JERSEY</v>
          </cell>
          <cell r="C2610"/>
          <cell r="D2610" t="str">
            <v>28gg, 30D, SJ, Orizio</v>
          </cell>
          <cell r="E2610">
            <v>4.3572980000000001</v>
          </cell>
        </row>
        <row r="2611">
          <cell r="A2611">
            <v>50216</v>
          </cell>
          <cell r="B2611" t="str">
            <v>SINGLE JERSEY</v>
          </cell>
          <cell r="C2611"/>
          <cell r="D2611" t="str">
            <v>28gg, 30D, SJ, Orizio</v>
          </cell>
          <cell r="E2611">
            <v>4.3572980000000001</v>
          </cell>
        </row>
        <row r="2612">
          <cell r="A2612">
            <v>50216</v>
          </cell>
          <cell r="B2612" t="str">
            <v>SINGLE JERSEY</v>
          </cell>
          <cell r="C2612"/>
          <cell r="D2612" t="str">
            <v>28gg, 30D, SJ, Orizio</v>
          </cell>
          <cell r="E2612">
            <v>4.3572980000000001</v>
          </cell>
        </row>
        <row r="2613">
          <cell r="A2613">
            <v>50216</v>
          </cell>
          <cell r="B2613" t="str">
            <v>SINGLE JERSEY</v>
          </cell>
          <cell r="C2613"/>
          <cell r="D2613" t="str">
            <v>28gg, 30D, SJ, Orizio</v>
          </cell>
          <cell r="E2613">
            <v>4.3572980000000001</v>
          </cell>
        </row>
        <row r="2614">
          <cell r="A2614">
            <v>50217</v>
          </cell>
          <cell r="B2614" t="str">
            <v>SINGLE JERSEY</v>
          </cell>
          <cell r="C2614"/>
          <cell r="D2614" t="str">
            <v>28gg, 30D, SJ, Orizio</v>
          </cell>
          <cell r="E2614">
            <v>2.079002</v>
          </cell>
        </row>
        <row r="2615">
          <cell r="A2615">
            <v>50217</v>
          </cell>
          <cell r="B2615" t="str">
            <v>SINGLE JERSEY</v>
          </cell>
          <cell r="C2615"/>
          <cell r="D2615" t="str">
            <v>28gg, 30D, SJ, Orizio</v>
          </cell>
          <cell r="E2615">
            <v>2.079002</v>
          </cell>
        </row>
        <row r="2616">
          <cell r="A2616">
            <v>50219</v>
          </cell>
          <cell r="B2616" t="str">
            <v>SINGLE JERSEY</v>
          </cell>
          <cell r="C2616"/>
          <cell r="D2616" t="str">
            <v>28gg, 30D, SJ, Orizio</v>
          </cell>
          <cell r="E2616">
            <v>2.136752</v>
          </cell>
        </row>
        <row r="2617">
          <cell r="A2617">
            <v>50219</v>
          </cell>
          <cell r="B2617" t="str">
            <v>SINGLE JERSEY</v>
          </cell>
          <cell r="C2617"/>
          <cell r="D2617" t="str">
            <v>28gg, 30D, SJ, Orizio</v>
          </cell>
          <cell r="E2617">
            <v>2.136752</v>
          </cell>
        </row>
        <row r="2618">
          <cell r="A2618">
            <v>50220</v>
          </cell>
          <cell r="B2618" t="str">
            <v>SINGLE JERSEY</v>
          </cell>
          <cell r="C2618"/>
          <cell r="D2618" t="str">
            <v>28gg, 30D, SJ, Orizio</v>
          </cell>
          <cell r="E2618">
            <v>2.388916</v>
          </cell>
        </row>
        <row r="2619">
          <cell r="A2619">
            <v>50220</v>
          </cell>
          <cell r="B2619" t="str">
            <v>SINGLE JERSEY</v>
          </cell>
          <cell r="C2619"/>
          <cell r="D2619" t="str">
            <v>28gg, 30D, SJ, Orizio</v>
          </cell>
          <cell r="E2619">
            <v>2.388916</v>
          </cell>
        </row>
        <row r="2620">
          <cell r="A2620">
            <v>50223</v>
          </cell>
          <cell r="B2620" t="str">
            <v>SINGLE JERSEY</v>
          </cell>
          <cell r="C2620"/>
          <cell r="D2620" t="str">
            <v>28gg, 30D, SJ, Orizio</v>
          </cell>
          <cell r="E2620">
            <v>3.1471279999999999</v>
          </cell>
        </row>
        <row r="2621">
          <cell r="A2621">
            <v>50223</v>
          </cell>
          <cell r="B2621" t="str">
            <v>SINGLE JERSEY</v>
          </cell>
          <cell r="C2621"/>
          <cell r="D2621" t="str">
            <v>28gg, 30D, SJ, Orizio</v>
          </cell>
          <cell r="E2621">
            <v>3.1471279999999999</v>
          </cell>
        </row>
        <row r="2622">
          <cell r="A2622">
            <v>50225</v>
          </cell>
          <cell r="B2622" t="str">
            <v>RIB</v>
          </cell>
          <cell r="C2622"/>
          <cell r="D2622" t="str">
            <v>18gg, 34D, RIB, Terrot</v>
          </cell>
          <cell r="E2622">
            <v>3.3517679999999999</v>
          </cell>
        </row>
        <row r="2623">
          <cell r="A2623">
            <v>50225</v>
          </cell>
          <cell r="B2623" t="str">
            <v>RIB</v>
          </cell>
          <cell r="C2623"/>
          <cell r="D2623" t="str">
            <v>18gg, 34D, RIB, Santec, 68F</v>
          </cell>
          <cell r="E2623">
            <v>3.3517679999999999</v>
          </cell>
        </row>
        <row r="2624">
          <cell r="A2624">
            <v>50227</v>
          </cell>
          <cell r="B2624" t="str">
            <v>RIB</v>
          </cell>
          <cell r="C2624"/>
          <cell r="D2624" t="str">
            <v>18gg, 34D, RIB, Terrot</v>
          </cell>
          <cell r="E2624">
            <v>3.2894739999999998</v>
          </cell>
        </row>
        <row r="2625">
          <cell r="A2625">
            <v>50229</v>
          </cell>
          <cell r="B2625" t="str">
            <v>SINGLE JERSEY</v>
          </cell>
          <cell r="C2625"/>
          <cell r="D2625" t="str">
            <v>28gg, 30D, SJ, Orizio</v>
          </cell>
          <cell r="E2625">
            <v>3.817523</v>
          </cell>
        </row>
        <row r="2626">
          <cell r="A2626">
            <v>50229</v>
          </cell>
          <cell r="B2626" t="str">
            <v>SINGLE JERSEY</v>
          </cell>
          <cell r="C2626"/>
          <cell r="D2626" t="str">
            <v>28gg, 30D, SJ, Orizio</v>
          </cell>
          <cell r="E2626">
            <v>3.817523</v>
          </cell>
        </row>
        <row r="2627">
          <cell r="A2627">
            <v>50230</v>
          </cell>
          <cell r="B2627" t="str">
            <v>SINGLE JERSEY</v>
          </cell>
          <cell r="C2627"/>
          <cell r="D2627" t="str">
            <v>28gg, 30D, SJ, Orizio</v>
          </cell>
          <cell r="E2627">
            <v>3.6042529999999999</v>
          </cell>
        </row>
        <row r="2628">
          <cell r="A2628">
            <v>50230</v>
          </cell>
          <cell r="B2628" t="str">
            <v>SINGLE JERSEY</v>
          </cell>
          <cell r="C2628"/>
          <cell r="D2628" t="str">
            <v>28gg, 30D, SJ, Orizio</v>
          </cell>
          <cell r="E2628">
            <v>3.6042529999999999</v>
          </cell>
        </row>
        <row r="2629">
          <cell r="A2629">
            <v>50232</v>
          </cell>
          <cell r="B2629" t="str">
            <v>RIB</v>
          </cell>
          <cell r="C2629"/>
          <cell r="D2629" t="str">
            <v>18gg, 34D, RIB, Terrot</v>
          </cell>
          <cell r="E2629">
            <v>2.2675740000000002</v>
          </cell>
        </row>
        <row r="2630">
          <cell r="A2630">
            <v>50233</v>
          </cell>
          <cell r="B2630" t="str">
            <v>SINGLE JERSEY</v>
          </cell>
          <cell r="C2630"/>
          <cell r="D2630" t="str">
            <v>28gg, 30D, SJ, Orizio</v>
          </cell>
          <cell r="E2630">
            <v>2.673797</v>
          </cell>
        </row>
        <row r="2631">
          <cell r="A2631">
            <v>50233</v>
          </cell>
          <cell r="B2631" t="str">
            <v>SINGLE JERSEY</v>
          </cell>
          <cell r="C2631"/>
          <cell r="D2631" t="str">
            <v>28gg, 30D, SJ, Orizio</v>
          </cell>
          <cell r="E2631">
            <v>2.673797</v>
          </cell>
        </row>
        <row r="2632">
          <cell r="A2632">
            <v>50235</v>
          </cell>
          <cell r="B2632" t="str">
            <v>SINGLE JERSEY</v>
          </cell>
          <cell r="C2632"/>
          <cell r="D2632" t="str">
            <v>28gg, 30D, SJ, Orizio</v>
          </cell>
          <cell r="E2632">
            <v>3.463203</v>
          </cell>
        </row>
        <row r="2633">
          <cell r="A2633">
            <v>50235</v>
          </cell>
          <cell r="B2633" t="str">
            <v>SINGLE JERSEY</v>
          </cell>
          <cell r="C2633"/>
          <cell r="D2633" t="str">
            <v>28gg, 30D, SJ, Orizio</v>
          </cell>
          <cell r="E2633">
            <v>3.463203</v>
          </cell>
        </row>
        <row r="2634">
          <cell r="A2634">
            <v>50237</v>
          </cell>
          <cell r="B2634" t="str">
            <v>SINGLE JERSEY</v>
          </cell>
          <cell r="C2634"/>
          <cell r="D2634" t="str">
            <v>28gg, 30D, SJ, Orizio</v>
          </cell>
          <cell r="E2634">
            <v>3.9904229999999998</v>
          </cell>
        </row>
        <row r="2635">
          <cell r="A2635">
            <v>50238</v>
          </cell>
          <cell r="B2635" t="str">
            <v>RIB</v>
          </cell>
          <cell r="C2635"/>
          <cell r="D2635" t="str">
            <v>18gg, 34D, RIB, Terrot</v>
          </cell>
          <cell r="E2635">
            <v>3.0864199999999999</v>
          </cell>
        </row>
        <row r="2636">
          <cell r="A2636">
            <v>50238</v>
          </cell>
          <cell r="B2636" t="str">
            <v>RIB</v>
          </cell>
          <cell r="C2636"/>
          <cell r="D2636" t="str">
            <v>18gg, 34D, RIB, Terrot</v>
          </cell>
          <cell r="E2636">
            <v>3.0864199999999999</v>
          </cell>
        </row>
        <row r="2637">
          <cell r="A2637">
            <v>50238</v>
          </cell>
          <cell r="B2637" t="str">
            <v>RIB</v>
          </cell>
          <cell r="C2637"/>
          <cell r="D2637" t="str">
            <v>18gg, 34D, RIB, Terrot</v>
          </cell>
          <cell r="E2637">
            <v>3.0864199999999999</v>
          </cell>
        </row>
        <row r="2638">
          <cell r="A2638">
            <v>50239</v>
          </cell>
          <cell r="B2638" t="str">
            <v>SINGLE JERSEY</v>
          </cell>
          <cell r="C2638"/>
          <cell r="D2638" t="str">
            <v>28gg, 30D, SJ, Orizio</v>
          </cell>
          <cell r="E2638">
            <v>3.230496</v>
          </cell>
        </row>
        <row r="2639">
          <cell r="A2639">
            <v>50239</v>
          </cell>
          <cell r="B2639" t="str">
            <v>SINGLE JERSEY</v>
          </cell>
          <cell r="C2639"/>
          <cell r="D2639" t="str">
            <v>28gg, 30D, SJ, Orizio</v>
          </cell>
          <cell r="E2639">
            <v>3.230496</v>
          </cell>
        </row>
        <row r="2640">
          <cell r="A2640">
            <v>50244</v>
          </cell>
          <cell r="B2640" t="str">
            <v>RIB</v>
          </cell>
          <cell r="C2640"/>
          <cell r="D2640" t="str">
            <v>18gg, 34D, RIB, Terrot</v>
          </cell>
          <cell r="E2640">
            <v>3.0120480000000001</v>
          </cell>
        </row>
        <row r="2641">
          <cell r="A2641">
            <v>50244</v>
          </cell>
          <cell r="B2641" t="str">
            <v>RIB</v>
          </cell>
          <cell r="C2641"/>
          <cell r="D2641" t="str">
            <v>18gg, 34D, RIB, Terrot</v>
          </cell>
          <cell r="E2641">
            <v>3.0120480000000001</v>
          </cell>
        </row>
        <row r="2642">
          <cell r="A2642">
            <v>50247</v>
          </cell>
          <cell r="B2642" t="str">
            <v>SINGLE JERSEY</v>
          </cell>
          <cell r="C2642"/>
          <cell r="D2642" t="str">
            <v>28gg, 30D, SJ, Orizio</v>
          </cell>
          <cell r="E2642">
            <v>3.9215689999999999</v>
          </cell>
        </row>
        <row r="2643">
          <cell r="A2643">
            <v>50247</v>
          </cell>
          <cell r="B2643" t="str">
            <v>SINGLE JERSEY</v>
          </cell>
          <cell r="C2643"/>
          <cell r="D2643" t="str">
            <v>28gg, 30D, SJ, Orizio</v>
          </cell>
          <cell r="E2643">
            <v>3.9215689999999999</v>
          </cell>
        </row>
        <row r="2644">
          <cell r="A2644">
            <v>50247</v>
          </cell>
          <cell r="B2644" t="str">
            <v>SINGLE JERSEY</v>
          </cell>
          <cell r="C2644"/>
          <cell r="D2644" t="str">
            <v>28gg, 30D, SJ, Orizio</v>
          </cell>
          <cell r="E2644">
            <v>3.9215689999999999</v>
          </cell>
        </row>
        <row r="2645">
          <cell r="A2645">
            <v>50247</v>
          </cell>
          <cell r="B2645" t="str">
            <v>SINGLE JERSEY</v>
          </cell>
          <cell r="C2645"/>
          <cell r="D2645" t="str">
            <v>28gg, 30D, SJ, Orizio</v>
          </cell>
          <cell r="E2645">
            <v>3.9215689999999999</v>
          </cell>
        </row>
        <row r="2646">
          <cell r="A2646">
            <v>50247</v>
          </cell>
          <cell r="B2646" t="str">
            <v>SINGLE JERSEY</v>
          </cell>
          <cell r="C2646"/>
          <cell r="D2646" t="str">
            <v>28gg, 30D, SJ, Orizio</v>
          </cell>
          <cell r="E2646">
            <v>3.9215689999999999</v>
          </cell>
        </row>
        <row r="2647">
          <cell r="A2647">
            <v>50247</v>
          </cell>
          <cell r="B2647" t="str">
            <v>SINGLE JERSEY</v>
          </cell>
          <cell r="C2647"/>
          <cell r="D2647" t="str">
            <v>28gg, 30D, SJ, Orizio</v>
          </cell>
          <cell r="E2647">
            <v>3.9215689999999999</v>
          </cell>
        </row>
        <row r="2648">
          <cell r="A2648">
            <v>50247</v>
          </cell>
          <cell r="B2648" t="str">
            <v>SINGLE JERSEY</v>
          </cell>
          <cell r="C2648"/>
          <cell r="D2648" t="str">
            <v>28gg, 30D, SJ, Orizio</v>
          </cell>
          <cell r="E2648">
            <v>3.9215689999999999</v>
          </cell>
        </row>
        <row r="2649">
          <cell r="A2649">
            <v>50247</v>
          </cell>
          <cell r="B2649" t="str">
            <v>SINGLE JERSEY</v>
          </cell>
          <cell r="C2649"/>
          <cell r="D2649" t="str">
            <v>28gg, 30D, SJ, Orizio</v>
          </cell>
          <cell r="E2649">
            <v>3.9215689999999999</v>
          </cell>
        </row>
        <row r="2650">
          <cell r="A2650">
            <v>50251</v>
          </cell>
          <cell r="B2650" t="str">
            <v>RIB</v>
          </cell>
          <cell r="C2650"/>
          <cell r="D2650" t="str">
            <v>18gg, 34D, RIB, Terrot</v>
          </cell>
          <cell r="E2650">
            <v>2.3623910000000001</v>
          </cell>
        </row>
        <row r="2651">
          <cell r="A2651">
            <v>50251</v>
          </cell>
          <cell r="B2651" t="str">
            <v>RIB</v>
          </cell>
          <cell r="C2651"/>
          <cell r="D2651" t="str">
            <v>18gg, 34D, RIB, Terrot</v>
          </cell>
          <cell r="E2651">
            <v>2.3623910000000001</v>
          </cell>
        </row>
        <row r="2652">
          <cell r="A2652">
            <v>50253</v>
          </cell>
          <cell r="B2652" t="str">
            <v>SINGLE JERSEY</v>
          </cell>
          <cell r="C2652"/>
          <cell r="D2652" t="str">
            <v>28gg, 30D, SJ, Orizio</v>
          </cell>
          <cell r="E2652">
            <v>3.7292559999999999</v>
          </cell>
        </row>
        <row r="2653">
          <cell r="A2653">
            <v>50253</v>
          </cell>
          <cell r="B2653" t="str">
            <v>SINGLE JERSEY</v>
          </cell>
          <cell r="C2653"/>
          <cell r="D2653" t="str">
            <v>28gg, 30D, SJ, Orizio</v>
          </cell>
          <cell r="E2653">
            <v>3.7292559999999999</v>
          </cell>
        </row>
        <row r="2654">
          <cell r="A2654">
            <v>50254</v>
          </cell>
          <cell r="B2654" t="str">
            <v>SINGLE JERSEY</v>
          </cell>
          <cell r="C2654"/>
          <cell r="D2654" t="str">
            <v>28gg, 30D, SJ, Orizio</v>
          </cell>
          <cell r="E2654">
            <v>3.7292559999999999</v>
          </cell>
        </row>
        <row r="2655">
          <cell r="A2655">
            <v>50254</v>
          </cell>
          <cell r="B2655" t="str">
            <v>SINGLE JERSEY</v>
          </cell>
          <cell r="C2655"/>
          <cell r="D2655" t="str">
            <v>28gg, 30D, SJ, Orizio</v>
          </cell>
          <cell r="E2655">
            <v>3.7292559999999999</v>
          </cell>
        </row>
        <row r="2656">
          <cell r="A2656">
            <v>50255</v>
          </cell>
          <cell r="B2656" t="str">
            <v>SINGLE JERSEY</v>
          </cell>
          <cell r="C2656"/>
          <cell r="D2656" t="str">
            <v>28gg, 30D, SJ, Orizio</v>
          </cell>
          <cell r="E2656">
            <v>3.7292559999999999</v>
          </cell>
        </row>
        <row r="2657">
          <cell r="A2657">
            <v>50255</v>
          </cell>
          <cell r="B2657" t="str">
            <v>SINGLE JERSEY</v>
          </cell>
          <cell r="C2657"/>
          <cell r="D2657" t="str">
            <v>28gg, 30D, SJ, Orizio</v>
          </cell>
          <cell r="E2657">
            <v>3.7292559999999999</v>
          </cell>
        </row>
        <row r="2658">
          <cell r="A2658">
            <v>50256</v>
          </cell>
          <cell r="B2658" t="str">
            <v>RIB</v>
          </cell>
          <cell r="C2658"/>
          <cell r="D2658" t="str">
            <v>18gg, 34D, RIB, Terrot</v>
          </cell>
          <cell r="E2658">
            <v>3.0030030000000001</v>
          </cell>
        </row>
        <row r="2659">
          <cell r="A2659">
            <v>50257</v>
          </cell>
          <cell r="B2659" t="str">
            <v>RIB</v>
          </cell>
          <cell r="C2659"/>
          <cell r="D2659" t="str">
            <v>18gg, 34D, RIB, Terrot</v>
          </cell>
          <cell r="E2659">
            <v>3.0030030000000001</v>
          </cell>
        </row>
        <row r="2660">
          <cell r="A2660">
            <v>50258</v>
          </cell>
          <cell r="B2660" t="str">
            <v>RIB</v>
          </cell>
          <cell r="C2660"/>
          <cell r="D2660" t="str">
            <v>18gg, 34D, RIB, Terrot</v>
          </cell>
          <cell r="E2660">
            <v>3.0030030000000001</v>
          </cell>
        </row>
        <row r="2661">
          <cell r="A2661">
            <v>50259</v>
          </cell>
          <cell r="B2661" t="str">
            <v>RIB</v>
          </cell>
          <cell r="C2661"/>
          <cell r="D2661" t="str">
            <v>18gg, 34D, RIB, Terrot</v>
          </cell>
          <cell r="E2661">
            <v>2.2675740000000002</v>
          </cell>
        </row>
        <row r="2662">
          <cell r="A2662">
            <v>50260</v>
          </cell>
          <cell r="B2662" t="str">
            <v>SINGLE JERSEY</v>
          </cell>
          <cell r="C2662"/>
          <cell r="D2662" t="str">
            <v>28gg, 30D, SJ, Orizio</v>
          </cell>
          <cell r="E2662">
            <v>3.768608</v>
          </cell>
        </row>
        <row r="2663">
          <cell r="A2663">
            <v>50260</v>
          </cell>
          <cell r="B2663" t="str">
            <v>SINGLE JERSEY</v>
          </cell>
          <cell r="C2663"/>
          <cell r="D2663" t="str">
            <v>28gg, 30D, SJ, Orizio</v>
          </cell>
          <cell r="E2663">
            <v>3.9032010000000001</v>
          </cell>
        </row>
        <row r="2664">
          <cell r="A2664">
            <v>50261</v>
          </cell>
          <cell r="B2664" t="str">
            <v>SINGLE JERSEY</v>
          </cell>
          <cell r="C2664"/>
          <cell r="D2664" t="str">
            <v>28gg, 30D, SJ, Orizio</v>
          </cell>
          <cell r="E2664">
            <v>3.768608</v>
          </cell>
        </row>
        <row r="2665">
          <cell r="A2665">
            <v>50262</v>
          </cell>
          <cell r="B2665" t="str">
            <v>SINGLE JERSEY</v>
          </cell>
          <cell r="C2665"/>
          <cell r="D2665" t="str">
            <v>28gg, 30D, SJ, Orizio</v>
          </cell>
          <cell r="E2665">
            <v>3.768608</v>
          </cell>
        </row>
        <row r="2666">
          <cell r="A2666">
            <v>50263</v>
          </cell>
          <cell r="B2666" t="str">
            <v>RIB</v>
          </cell>
          <cell r="C2666"/>
          <cell r="D2666" t="str">
            <v>18gg, 34D, RIB, Terrot</v>
          </cell>
          <cell r="E2666">
            <v>3.0030030000000001</v>
          </cell>
        </row>
        <row r="2667">
          <cell r="A2667">
            <v>50264</v>
          </cell>
          <cell r="B2667" t="str">
            <v>RIB</v>
          </cell>
          <cell r="C2667"/>
          <cell r="D2667" t="str">
            <v>18gg, 34D, RIB, Terrot</v>
          </cell>
          <cell r="E2667">
            <v>3.0030030000000001</v>
          </cell>
        </row>
        <row r="2668">
          <cell r="A2668">
            <v>50265</v>
          </cell>
          <cell r="B2668" t="str">
            <v>SINGLE JERSEY</v>
          </cell>
          <cell r="C2668"/>
          <cell r="D2668" t="str">
            <v>28gg, 30D, SJ, Orizio</v>
          </cell>
          <cell r="E2668">
            <v>3.4176350000000002</v>
          </cell>
        </row>
        <row r="2669">
          <cell r="A2669">
            <v>50265</v>
          </cell>
          <cell r="B2669" t="str">
            <v>SINGLE JERSEY</v>
          </cell>
          <cell r="C2669"/>
          <cell r="D2669" t="str">
            <v>28gg, 30D, SJ, Orizio</v>
          </cell>
          <cell r="E2669">
            <v>3.4176350000000002</v>
          </cell>
        </row>
        <row r="2670">
          <cell r="A2670">
            <v>50265</v>
          </cell>
          <cell r="B2670" t="str">
            <v>SINGLE JERSEY</v>
          </cell>
          <cell r="C2670"/>
          <cell r="D2670" t="str">
            <v>28gg, 30D, SJ, Orizio</v>
          </cell>
          <cell r="E2670">
            <v>3.4176350000000002</v>
          </cell>
        </row>
        <row r="2671">
          <cell r="A2671">
            <v>50266</v>
          </cell>
          <cell r="B2671" t="str">
            <v>SINGLE JERSEY</v>
          </cell>
          <cell r="C2671"/>
          <cell r="D2671" t="str">
            <v>24gg, 30D, SJ, Orizio</v>
          </cell>
          <cell r="E2671">
            <v>2.6106250000000002</v>
          </cell>
        </row>
        <row r="2672">
          <cell r="A2672">
            <v>50266</v>
          </cell>
          <cell r="B2672" t="str">
            <v>SINGLE JERSEY</v>
          </cell>
          <cell r="C2672"/>
          <cell r="D2672" t="str">
            <v>24gg, 30D, SJ, Orizio</v>
          </cell>
          <cell r="E2672">
            <v>2.6106250000000002</v>
          </cell>
        </row>
        <row r="2673">
          <cell r="A2673">
            <v>50267</v>
          </cell>
          <cell r="B2673" t="str">
            <v>SINGLE JERSEY</v>
          </cell>
          <cell r="C2673"/>
          <cell r="D2673" t="str">
            <v>24gg, 30D, SJ, Orizio</v>
          </cell>
          <cell r="E2673">
            <v>3.607504</v>
          </cell>
        </row>
        <row r="2674">
          <cell r="A2674">
            <v>50268</v>
          </cell>
          <cell r="B2674" t="str">
            <v>SINGLE JERSEY</v>
          </cell>
          <cell r="C2674"/>
          <cell r="D2674" t="str">
            <v>28gg, 30D, SJ, Orizio</v>
          </cell>
          <cell r="E2674">
            <v>3.768608</v>
          </cell>
        </row>
        <row r="2675">
          <cell r="A2675">
            <v>50269</v>
          </cell>
          <cell r="B2675" t="str">
            <v>SINGLE JERSEY</v>
          </cell>
          <cell r="C2675"/>
          <cell r="D2675" t="str">
            <v>28gg, 30D, SJ, Orizio</v>
          </cell>
          <cell r="E2675">
            <v>3.768608</v>
          </cell>
        </row>
        <row r="2676">
          <cell r="A2676">
            <v>50270</v>
          </cell>
          <cell r="B2676" t="str">
            <v>RIB</v>
          </cell>
          <cell r="C2676"/>
          <cell r="D2676" t="str">
            <v>18gg, 34D, RIB, Terrot</v>
          </cell>
          <cell r="E2676">
            <v>2.2644929999999999</v>
          </cell>
        </row>
        <row r="2677">
          <cell r="A2677">
            <v>50272</v>
          </cell>
          <cell r="B2677" t="str">
            <v>SINGLE JERSEY</v>
          </cell>
          <cell r="C2677"/>
          <cell r="D2677" t="str">
            <v>28gg, 30D, SJ, Orizio</v>
          </cell>
          <cell r="E2677">
            <v>2.1083699999999999</v>
          </cell>
        </row>
        <row r="2678">
          <cell r="A2678">
            <v>50272</v>
          </cell>
          <cell r="B2678" t="str">
            <v>SINGLE JERSEY</v>
          </cell>
          <cell r="C2678"/>
          <cell r="D2678" t="str">
            <v>28gg, 30D, SJ, Orizio</v>
          </cell>
          <cell r="E2678">
            <v>2.1083699999999999</v>
          </cell>
        </row>
        <row r="2679">
          <cell r="A2679">
            <v>50273</v>
          </cell>
          <cell r="B2679" t="str">
            <v>INTERLOCK</v>
          </cell>
          <cell r="C2679"/>
          <cell r="D2679" t="str">
            <v>24gg, 34D, INTERLOCK</v>
          </cell>
          <cell r="E2679">
            <v>2.3668640000000001</v>
          </cell>
        </row>
        <row r="2680">
          <cell r="A2680">
            <v>50275</v>
          </cell>
          <cell r="B2680" t="str">
            <v>RIB</v>
          </cell>
          <cell r="C2680"/>
          <cell r="D2680" t="str">
            <v>18gg, 34D, RIB, Terrot</v>
          </cell>
          <cell r="E2680">
            <v>4.504505</v>
          </cell>
        </row>
        <row r="2681">
          <cell r="A2681">
            <v>50275</v>
          </cell>
          <cell r="B2681" t="str">
            <v>RIB</v>
          </cell>
          <cell r="C2681"/>
          <cell r="D2681" t="str">
            <v>18gg, 34D, RIB, Terrot</v>
          </cell>
          <cell r="E2681">
            <v>4.504505</v>
          </cell>
        </row>
        <row r="2682">
          <cell r="A2682">
            <v>50276</v>
          </cell>
          <cell r="B2682" t="str">
            <v>SINGLE JERSEY</v>
          </cell>
          <cell r="C2682"/>
          <cell r="D2682" t="str">
            <v>28gg, 30D, SJ, Orizio</v>
          </cell>
          <cell r="E2682">
            <v>3.7509380000000001</v>
          </cell>
        </row>
        <row r="2683">
          <cell r="A2683">
            <v>50276</v>
          </cell>
          <cell r="B2683" t="str">
            <v>SINGLE JERSEY</v>
          </cell>
          <cell r="C2683"/>
          <cell r="D2683" t="str">
            <v>28gg, 30D, SJ, Orizio</v>
          </cell>
          <cell r="E2683">
            <v>3.7509380000000001</v>
          </cell>
        </row>
        <row r="2684">
          <cell r="A2684">
            <v>50277</v>
          </cell>
          <cell r="B2684" t="str">
            <v>SINGLE JERSEY</v>
          </cell>
          <cell r="C2684"/>
          <cell r="D2684" t="str">
            <v>28gg, 30D, SJ, Orizio</v>
          </cell>
          <cell r="E2684">
            <v>3.768608</v>
          </cell>
        </row>
        <row r="2685">
          <cell r="A2685">
            <v>50278</v>
          </cell>
          <cell r="B2685" t="str">
            <v>SINGLE JERSEY</v>
          </cell>
          <cell r="C2685"/>
          <cell r="D2685" t="str">
            <v>28gg, 30D, SJ, Orizio</v>
          </cell>
          <cell r="E2685">
            <v>3.7292559999999999</v>
          </cell>
        </row>
        <row r="2686">
          <cell r="A2686">
            <v>50278</v>
          </cell>
          <cell r="B2686" t="str">
            <v>SINGLE JERSEY</v>
          </cell>
          <cell r="C2686"/>
          <cell r="D2686" t="str">
            <v>28gg, 30D, SJ, Orizio</v>
          </cell>
          <cell r="E2686">
            <v>3.7292559999999999</v>
          </cell>
        </row>
        <row r="2687">
          <cell r="A2687">
            <v>50279</v>
          </cell>
          <cell r="B2687" t="str">
            <v>SINGLE JERSEY</v>
          </cell>
          <cell r="C2687"/>
          <cell r="D2687" t="str">
            <v>28gg, 30D, SJ, Orizio</v>
          </cell>
          <cell r="E2687">
            <v>3.768608</v>
          </cell>
        </row>
        <row r="2688">
          <cell r="A2688">
            <v>50280</v>
          </cell>
          <cell r="B2688" t="str">
            <v>SINGLE JERSEY</v>
          </cell>
          <cell r="C2688"/>
          <cell r="D2688" t="str">
            <v>24gg, 30D, SJ, Orizio</v>
          </cell>
          <cell r="E2688">
            <v>3.225806</v>
          </cell>
        </row>
        <row r="2689">
          <cell r="A2689">
            <v>50281</v>
          </cell>
          <cell r="B2689" t="str">
            <v>SINGLE JERSEY</v>
          </cell>
          <cell r="C2689"/>
          <cell r="D2689" t="str">
            <v>28gg, 30D, SJ, Orizio</v>
          </cell>
          <cell r="E2689">
            <v>2.5575450000000002</v>
          </cell>
        </row>
        <row r="2690">
          <cell r="A2690">
            <v>50281</v>
          </cell>
          <cell r="B2690" t="str">
            <v>SINGLE JERSEY</v>
          </cell>
          <cell r="C2690"/>
          <cell r="D2690" t="str">
            <v>28gg, 30D, SJ, Orizio</v>
          </cell>
          <cell r="E2690">
            <v>2.5575450000000002</v>
          </cell>
        </row>
        <row r="2691">
          <cell r="A2691">
            <v>50282</v>
          </cell>
          <cell r="B2691" t="str">
            <v>RIB</v>
          </cell>
          <cell r="C2691"/>
          <cell r="D2691" t="str">
            <v>18gg, 34D, RIB, Terrot</v>
          </cell>
          <cell r="E2691">
            <v>3.0030030000000001</v>
          </cell>
        </row>
        <row r="2692">
          <cell r="A2692">
            <v>50283</v>
          </cell>
          <cell r="B2692" t="str">
            <v>RIB</v>
          </cell>
          <cell r="C2692"/>
          <cell r="D2692" t="str">
            <v>18gg, 34D, RIB, Terrot</v>
          </cell>
          <cell r="E2692">
            <v>3.0030030000000001</v>
          </cell>
        </row>
        <row r="2693">
          <cell r="A2693">
            <v>50284</v>
          </cell>
          <cell r="B2693" t="str">
            <v>RIB</v>
          </cell>
          <cell r="C2693"/>
          <cell r="D2693" t="str">
            <v>18gg, 34D, RIB, Terrot</v>
          </cell>
          <cell r="E2693">
            <v>2.9568300000000001</v>
          </cell>
        </row>
        <row r="2694">
          <cell r="A2694">
            <v>50285</v>
          </cell>
          <cell r="B2694" t="str">
            <v>RIB</v>
          </cell>
          <cell r="C2694"/>
          <cell r="D2694" t="str">
            <v>18gg, 34D, RIB, Terrot</v>
          </cell>
          <cell r="E2694">
            <v>2.9568300000000001</v>
          </cell>
        </row>
        <row r="2695">
          <cell r="A2695">
            <v>50286</v>
          </cell>
          <cell r="B2695" t="str">
            <v>RIB</v>
          </cell>
          <cell r="C2695"/>
          <cell r="D2695" t="str">
            <v>18gg, 34D, RIB, Terrot</v>
          </cell>
          <cell r="E2695">
            <v>2.9568300000000001</v>
          </cell>
        </row>
        <row r="2696">
          <cell r="A2696">
            <v>50287</v>
          </cell>
          <cell r="B2696" t="str">
            <v>RIB</v>
          </cell>
          <cell r="C2696"/>
          <cell r="D2696" t="str">
            <v>18gg, 34D, RIB, Terrot</v>
          </cell>
          <cell r="E2696">
            <v>2.9568300000000001</v>
          </cell>
        </row>
        <row r="2697">
          <cell r="A2697">
            <v>50288</v>
          </cell>
          <cell r="B2697" t="str">
            <v>SINGLE JERSEY</v>
          </cell>
          <cell r="C2697"/>
          <cell r="D2697" t="str">
            <v>18gg, 34D, RIB, Terrot</v>
          </cell>
          <cell r="E2697">
            <v>2.9568300000000001</v>
          </cell>
        </row>
        <row r="2698">
          <cell r="A2698">
            <v>50289</v>
          </cell>
          <cell r="B2698" t="str">
            <v>SINGLE JERSEY</v>
          </cell>
          <cell r="C2698"/>
          <cell r="D2698" t="str">
            <v>18gg, 34D, RIB, Terrot</v>
          </cell>
          <cell r="E2698">
            <v>2.9568300000000001</v>
          </cell>
        </row>
        <row r="2699">
          <cell r="A2699">
            <v>50290</v>
          </cell>
          <cell r="B2699" t="str">
            <v>RIB</v>
          </cell>
          <cell r="C2699"/>
          <cell r="D2699" t="str">
            <v>18gg, 34D, RIB, Terrot</v>
          </cell>
          <cell r="E2699">
            <v>2.9568300000000001</v>
          </cell>
        </row>
        <row r="2700">
          <cell r="A2700">
            <v>50291</v>
          </cell>
          <cell r="B2700" t="str">
            <v>RIB</v>
          </cell>
          <cell r="C2700"/>
          <cell r="D2700" t="str">
            <v>18gg, 34D, RIB, Terrot</v>
          </cell>
          <cell r="E2700">
            <v>2.3623910000000001</v>
          </cell>
        </row>
        <row r="2701">
          <cell r="A2701">
            <v>50291</v>
          </cell>
          <cell r="B2701" t="str">
            <v>RIB</v>
          </cell>
          <cell r="C2701"/>
          <cell r="D2701" t="str">
            <v>18gg, 34D, RIB, Terrot</v>
          </cell>
          <cell r="E2701">
            <v>2.3623910000000001</v>
          </cell>
        </row>
        <row r="2702">
          <cell r="A2702">
            <v>50292</v>
          </cell>
          <cell r="B2702" t="str">
            <v>RIB</v>
          </cell>
          <cell r="C2702"/>
          <cell r="D2702" t="str">
            <v>18gg, 34D, RIB, Terrot</v>
          </cell>
          <cell r="E2702">
            <v>2.3623910000000001</v>
          </cell>
        </row>
        <row r="2703">
          <cell r="A2703">
            <v>50292</v>
          </cell>
          <cell r="B2703" t="str">
            <v>RIB</v>
          </cell>
          <cell r="C2703"/>
          <cell r="D2703" t="str">
            <v>18gg, 34D, RIB, Terrot</v>
          </cell>
          <cell r="E2703">
            <v>2.3623910000000001</v>
          </cell>
        </row>
        <row r="2704">
          <cell r="A2704">
            <v>50293</v>
          </cell>
          <cell r="B2704" t="str">
            <v>RIB</v>
          </cell>
          <cell r="C2704"/>
          <cell r="D2704" t="str">
            <v>18gg, 34D, RIB, Terrot</v>
          </cell>
          <cell r="E2704">
            <v>2.3623910000000001</v>
          </cell>
        </row>
        <row r="2705">
          <cell r="A2705">
            <v>50293</v>
          </cell>
          <cell r="B2705" t="str">
            <v>RIB</v>
          </cell>
          <cell r="C2705"/>
          <cell r="D2705" t="str">
            <v>18gg, 34D, RIB, Terrot</v>
          </cell>
          <cell r="E2705">
            <v>2.3623910000000001</v>
          </cell>
        </row>
        <row r="2706">
          <cell r="A2706">
            <v>50294</v>
          </cell>
          <cell r="B2706" t="str">
            <v>RIB</v>
          </cell>
          <cell r="C2706"/>
          <cell r="D2706" t="str">
            <v>18gg, 34D, RIB, Terrot</v>
          </cell>
          <cell r="E2706">
            <v>2.3623910000000001</v>
          </cell>
        </row>
        <row r="2707">
          <cell r="A2707">
            <v>50294</v>
          </cell>
          <cell r="B2707" t="str">
            <v>RIB</v>
          </cell>
          <cell r="C2707"/>
          <cell r="D2707" t="str">
            <v>18gg, 34D, RIB, Terrot</v>
          </cell>
          <cell r="E2707">
            <v>2.3623910000000001</v>
          </cell>
        </row>
        <row r="2708">
          <cell r="A2708">
            <v>50295</v>
          </cell>
          <cell r="B2708" t="str">
            <v>RIB</v>
          </cell>
          <cell r="C2708"/>
          <cell r="D2708" t="str">
            <v>18gg, 34D, RIB, Terrot</v>
          </cell>
          <cell r="E2708">
            <v>2.3623910000000001</v>
          </cell>
        </row>
        <row r="2709">
          <cell r="A2709">
            <v>50295</v>
          </cell>
          <cell r="B2709" t="str">
            <v>RIB</v>
          </cell>
          <cell r="C2709"/>
          <cell r="D2709" t="str">
            <v>18gg, 34D, RIB, Terrot</v>
          </cell>
          <cell r="E2709">
            <v>2.3623910000000001</v>
          </cell>
        </row>
        <row r="2710">
          <cell r="A2710">
            <v>50296</v>
          </cell>
          <cell r="B2710" t="str">
            <v>RIB</v>
          </cell>
          <cell r="C2710"/>
          <cell r="D2710" t="str">
            <v>18gg, 34D, RIB, Terrot</v>
          </cell>
          <cell r="E2710">
            <v>2.3623910000000001</v>
          </cell>
        </row>
        <row r="2711">
          <cell r="A2711">
            <v>50296</v>
          </cell>
          <cell r="B2711" t="str">
            <v>RIB</v>
          </cell>
          <cell r="C2711"/>
          <cell r="D2711" t="str">
            <v>18gg, 34D, RIB, Terrot</v>
          </cell>
          <cell r="E2711">
            <v>2.3623910000000001</v>
          </cell>
        </row>
        <row r="2712">
          <cell r="A2712">
            <v>50297</v>
          </cell>
          <cell r="B2712" t="str">
            <v>RIB</v>
          </cell>
          <cell r="C2712"/>
          <cell r="D2712" t="str">
            <v>18gg, 34D, RIB, Terrot</v>
          </cell>
          <cell r="E2712">
            <v>2.3623910000000001</v>
          </cell>
        </row>
        <row r="2713">
          <cell r="A2713">
            <v>50297</v>
          </cell>
          <cell r="B2713" t="str">
            <v>RIB</v>
          </cell>
          <cell r="C2713"/>
          <cell r="D2713" t="str">
            <v>18gg, 34D, RIB, Terrot</v>
          </cell>
          <cell r="E2713">
            <v>2.3623910000000001</v>
          </cell>
        </row>
        <row r="2714">
          <cell r="A2714">
            <v>50298</v>
          </cell>
          <cell r="B2714" t="str">
            <v>RIB</v>
          </cell>
          <cell r="C2714"/>
          <cell r="D2714" t="str">
            <v>18gg, 34D, RIB, Terrot</v>
          </cell>
          <cell r="E2714">
            <v>3.2894739999999998</v>
          </cell>
        </row>
        <row r="2715">
          <cell r="A2715">
            <v>50299</v>
          </cell>
          <cell r="B2715" t="str">
            <v>RIB</v>
          </cell>
          <cell r="C2715"/>
          <cell r="D2715" t="str">
            <v>18gg, 34D, RIB, Terrot</v>
          </cell>
          <cell r="E2715">
            <v>3.2894739999999998</v>
          </cell>
        </row>
        <row r="2716">
          <cell r="A2716">
            <v>50301</v>
          </cell>
          <cell r="B2716" t="str">
            <v>RIB</v>
          </cell>
          <cell r="C2716"/>
          <cell r="D2716" t="str">
            <v>18gg, 34D, RIB, Terrot</v>
          </cell>
          <cell r="E2716">
            <v>4.4642860000000004</v>
          </cell>
        </row>
        <row r="2717">
          <cell r="A2717">
            <v>50301</v>
          </cell>
          <cell r="B2717" t="str">
            <v>RIB</v>
          </cell>
          <cell r="C2717"/>
          <cell r="D2717" t="str">
            <v>18gg, 34D, RIB, Terrot</v>
          </cell>
          <cell r="E2717">
            <v>4.4642860000000004</v>
          </cell>
        </row>
        <row r="2718">
          <cell r="A2718">
            <v>50301</v>
          </cell>
          <cell r="B2718" t="str">
            <v>RIB</v>
          </cell>
          <cell r="C2718"/>
          <cell r="D2718" t="str">
            <v>18gg, 34D, RIB, Terrot</v>
          </cell>
          <cell r="E2718">
            <v>4.4642860000000004</v>
          </cell>
        </row>
        <row r="2719">
          <cell r="A2719">
            <v>50301</v>
          </cell>
          <cell r="B2719" t="str">
            <v>RIB</v>
          </cell>
          <cell r="C2719"/>
          <cell r="D2719" t="str">
            <v>18gg, 34D, RIB, Terrot</v>
          </cell>
          <cell r="E2719">
            <v>4.4642860000000004</v>
          </cell>
        </row>
        <row r="2720">
          <cell r="A2720">
            <v>50302</v>
          </cell>
          <cell r="B2720" t="str">
            <v>RIB</v>
          </cell>
          <cell r="C2720"/>
          <cell r="D2720" t="str">
            <v>18gg, 34D, RIB, Terrot</v>
          </cell>
          <cell r="E2720">
            <v>6.1919500000000003</v>
          </cell>
        </row>
        <row r="2721">
          <cell r="A2721">
            <v>50302</v>
          </cell>
          <cell r="B2721" t="str">
            <v>RIB</v>
          </cell>
          <cell r="C2721"/>
          <cell r="D2721" t="str">
            <v>18gg, 34D, RIB, Terrot</v>
          </cell>
          <cell r="E2721">
            <v>6.1919500000000003</v>
          </cell>
        </row>
        <row r="2722">
          <cell r="A2722">
            <v>50302</v>
          </cell>
          <cell r="B2722" t="str">
            <v>RIB</v>
          </cell>
          <cell r="C2722"/>
          <cell r="D2722" t="str">
            <v>18gg, 34D, RIB, Terrot</v>
          </cell>
          <cell r="E2722">
            <v>6.1919500000000003</v>
          </cell>
        </row>
        <row r="2723">
          <cell r="A2723">
            <v>50302</v>
          </cell>
          <cell r="B2723" t="str">
            <v>RIB</v>
          </cell>
          <cell r="C2723"/>
          <cell r="D2723" t="str">
            <v>18gg, 34D, RIB, Terrot</v>
          </cell>
          <cell r="E2723">
            <v>6.1919500000000003</v>
          </cell>
        </row>
        <row r="2724">
          <cell r="A2724">
            <v>50303</v>
          </cell>
          <cell r="B2724" t="str">
            <v>SINGLE JERSEY</v>
          </cell>
          <cell r="C2724"/>
          <cell r="D2724" t="str">
            <v>24gg, 30D, SJ, Orizio</v>
          </cell>
          <cell r="E2724">
            <v>3.8602590000000001</v>
          </cell>
        </row>
        <row r="2725">
          <cell r="A2725">
            <v>50304</v>
          </cell>
          <cell r="B2725" t="str">
            <v>RIB</v>
          </cell>
          <cell r="C2725"/>
          <cell r="D2725" t="str">
            <v>18gg, 34D, RIB, Terrot</v>
          </cell>
          <cell r="E2725">
            <v>2.4597220000000002</v>
          </cell>
        </row>
        <row r="2726">
          <cell r="A2726">
            <v>50304</v>
          </cell>
          <cell r="B2726" t="str">
            <v>RIB</v>
          </cell>
          <cell r="C2726"/>
          <cell r="D2726" t="str">
            <v>18gg, 34D, RIB, Terrot</v>
          </cell>
          <cell r="E2726">
            <v>2.4597220000000002</v>
          </cell>
        </row>
        <row r="2727">
          <cell r="A2727">
            <v>50304</v>
          </cell>
          <cell r="B2727" t="str">
            <v>RIB</v>
          </cell>
          <cell r="C2727"/>
          <cell r="D2727" t="str">
            <v>18gg, 34D, RIB, Terrot</v>
          </cell>
          <cell r="E2727">
            <v>2.4597220000000002</v>
          </cell>
        </row>
        <row r="2728">
          <cell r="A2728">
            <v>50307</v>
          </cell>
          <cell r="B2728" t="str">
            <v>SINGLE JERSEY</v>
          </cell>
          <cell r="C2728"/>
          <cell r="D2728" t="str">
            <v>28gg, 30D, SJ, Orizio</v>
          </cell>
          <cell r="E2728">
            <v>3.817523</v>
          </cell>
        </row>
        <row r="2729">
          <cell r="A2729">
            <v>50307</v>
          </cell>
          <cell r="B2729" t="str">
            <v>SINGLE JERSEY</v>
          </cell>
          <cell r="C2729"/>
          <cell r="D2729" t="str">
            <v>28gg, 30D, SJ, Orizio</v>
          </cell>
          <cell r="E2729">
            <v>3.817523</v>
          </cell>
        </row>
        <row r="2730">
          <cell r="A2730">
            <v>50308</v>
          </cell>
          <cell r="B2730" t="str">
            <v>SINGLE JERSEY</v>
          </cell>
          <cell r="C2730"/>
          <cell r="D2730" t="str">
            <v>28gg, 30D, SJ, Orizio</v>
          </cell>
          <cell r="E2730">
            <v>2.1505380000000001</v>
          </cell>
        </row>
        <row r="2731">
          <cell r="A2731">
            <v>50308</v>
          </cell>
          <cell r="B2731" t="str">
            <v>SINGLE JERSEY</v>
          </cell>
          <cell r="C2731"/>
          <cell r="D2731" t="str">
            <v>28gg, 30D, SJ, Orizio</v>
          </cell>
          <cell r="E2731">
            <v>2.1505380000000001</v>
          </cell>
        </row>
        <row r="2732">
          <cell r="A2732">
            <v>50312</v>
          </cell>
          <cell r="B2732" t="str">
            <v>RIB</v>
          </cell>
          <cell r="C2732"/>
          <cell r="D2732" t="str">
            <v>15gg, 34D, RIB, Terrot</v>
          </cell>
          <cell r="E2732">
            <v>2.4058700000000002</v>
          </cell>
        </row>
        <row r="2733">
          <cell r="A2733">
            <v>50314</v>
          </cell>
          <cell r="B2733" t="str">
            <v>RIB</v>
          </cell>
          <cell r="C2733"/>
          <cell r="D2733" t="str">
            <v>18gg, 34D, RIB, Terrot</v>
          </cell>
          <cell r="E2733">
            <v>1.9805900000000001</v>
          </cell>
        </row>
        <row r="2734">
          <cell r="A2734">
            <v>50314</v>
          </cell>
          <cell r="B2734" t="str">
            <v>RIB</v>
          </cell>
          <cell r="C2734"/>
          <cell r="D2734" t="str">
            <v>18gg, 34D, RIB, Terrot</v>
          </cell>
          <cell r="E2734">
            <v>1.9805900000000001</v>
          </cell>
        </row>
        <row r="2735">
          <cell r="A2735">
            <v>50316</v>
          </cell>
          <cell r="B2735" t="str">
            <v>RIB</v>
          </cell>
          <cell r="C2735"/>
          <cell r="D2735" t="str">
            <v>18gg, 34D, RIB, Terrot</v>
          </cell>
          <cell r="E2735">
            <v>2.683843</v>
          </cell>
        </row>
        <row r="2736">
          <cell r="A2736">
            <v>50316</v>
          </cell>
          <cell r="B2736" t="str">
            <v>RIB</v>
          </cell>
          <cell r="C2736"/>
          <cell r="D2736" t="str">
            <v>18gg, 34D, RIB, Terrot</v>
          </cell>
          <cell r="E2736">
            <v>2.683843</v>
          </cell>
        </row>
        <row r="2737">
          <cell r="A2737">
            <v>50318</v>
          </cell>
          <cell r="B2737" t="str">
            <v>SINGLE JERSEY</v>
          </cell>
          <cell r="C2737"/>
          <cell r="D2737" t="str">
            <v>28gg, 30D, SJ, Orizio</v>
          </cell>
          <cell r="E2737">
            <v>3.673095</v>
          </cell>
        </row>
        <row r="2738">
          <cell r="A2738">
            <v>50318</v>
          </cell>
          <cell r="B2738" t="str">
            <v>SINGLE JERSEY</v>
          </cell>
          <cell r="C2738"/>
          <cell r="D2738" t="str">
            <v>28gg, 30D, SJ, Orizio</v>
          </cell>
          <cell r="E2738">
            <v>3.673095</v>
          </cell>
        </row>
        <row r="2739">
          <cell r="A2739">
            <v>50319</v>
          </cell>
          <cell r="B2739" t="str">
            <v>SINGLE JERSEY</v>
          </cell>
          <cell r="C2739"/>
          <cell r="D2739" t="str">
            <v>28gg, 30D, SJ, Orizio</v>
          </cell>
          <cell r="E2739">
            <v>2.4509799999999999</v>
          </cell>
        </row>
        <row r="2740">
          <cell r="A2740">
            <v>50319</v>
          </cell>
          <cell r="B2740" t="str">
            <v>SINGLE JERSEY</v>
          </cell>
          <cell r="C2740"/>
          <cell r="D2740" t="str">
            <v>28gg, 30D, SJ, Orizio</v>
          </cell>
          <cell r="E2740">
            <v>2.4509799999999999</v>
          </cell>
        </row>
        <row r="2741">
          <cell r="A2741">
            <v>50320</v>
          </cell>
          <cell r="B2741" t="str">
            <v>RIB</v>
          </cell>
          <cell r="C2741"/>
          <cell r="D2741" t="str">
            <v>18gg, 34D, RIB, Terrot</v>
          </cell>
          <cell r="E2741">
            <v>2.7548210000000002</v>
          </cell>
        </row>
        <row r="2742">
          <cell r="A2742">
            <v>50320</v>
          </cell>
          <cell r="B2742" t="str">
            <v>RIB</v>
          </cell>
          <cell r="C2742"/>
          <cell r="D2742" t="str">
            <v>18gg, 34D, RIB, Terrot</v>
          </cell>
          <cell r="E2742">
            <v>2.7548210000000002</v>
          </cell>
        </row>
        <row r="2743">
          <cell r="A2743">
            <v>50321</v>
          </cell>
          <cell r="B2743" t="str">
            <v>SINGLE JERSEY</v>
          </cell>
          <cell r="C2743"/>
          <cell r="D2743" t="str">
            <v>24gg, 30D, SJ, Orizio</v>
          </cell>
          <cell r="E2743">
            <v>2.7720030000000002</v>
          </cell>
        </row>
        <row r="2744">
          <cell r="A2744">
            <v>50321</v>
          </cell>
          <cell r="B2744" t="str">
            <v>SINGLE JERSEY</v>
          </cell>
          <cell r="C2744"/>
          <cell r="D2744" t="str">
            <v>24gg, 30D, SJ, Orizio</v>
          </cell>
          <cell r="E2744">
            <v>2.8449499999999999</v>
          </cell>
        </row>
        <row r="2745">
          <cell r="A2745">
            <v>50322</v>
          </cell>
          <cell r="B2745" t="str">
            <v>SINGLE JERSEY</v>
          </cell>
          <cell r="C2745"/>
          <cell r="D2745" t="str">
            <v>28gg, 30D, SJ, Orizio</v>
          </cell>
          <cell r="E2745">
            <v>2.3540489999999998</v>
          </cell>
        </row>
        <row r="2746">
          <cell r="A2746">
            <v>50322</v>
          </cell>
          <cell r="B2746" t="str">
            <v>SINGLE JERSEY</v>
          </cell>
          <cell r="C2746"/>
          <cell r="D2746" t="str">
            <v>28gg, 30D, SJ, Orizio</v>
          </cell>
          <cell r="E2746">
            <v>2.3540489999999998</v>
          </cell>
        </row>
        <row r="2747">
          <cell r="A2747">
            <v>50323</v>
          </cell>
          <cell r="B2747" t="str">
            <v>SINGLE JERSEY</v>
          </cell>
          <cell r="C2747"/>
          <cell r="D2747" t="str">
            <v>28gg, 30D, SJ, Orizio</v>
          </cell>
          <cell r="E2747">
            <v>3.522367</v>
          </cell>
        </row>
        <row r="2748">
          <cell r="A2748">
            <v>50323</v>
          </cell>
          <cell r="B2748" t="str">
            <v>SINGLE JERSEY</v>
          </cell>
          <cell r="C2748"/>
          <cell r="D2748" t="str">
            <v>28gg, 30D, SJ, Orizio</v>
          </cell>
          <cell r="E2748">
            <v>3.522367</v>
          </cell>
        </row>
        <row r="2749">
          <cell r="A2749">
            <v>50325</v>
          </cell>
          <cell r="B2749" t="str">
            <v>SINGLE JERSEY</v>
          </cell>
          <cell r="C2749"/>
          <cell r="D2749" t="str">
            <v>24gg, 30D, SJ, Orizio</v>
          </cell>
          <cell r="E2749">
            <v>2.1170740000000001</v>
          </cell>
        </row>
        <row r="2750">
          <cell r="A2750">
            <v>50326</v>
          </cell>
          <cell r="B2750" t="str">
            <v>SINGLE JERSEY</v>
          </cell>
          <cell r="C2750"/>
          <cell r="D2750" t="str">
            <v>36gg, 30D, SJ, Orizio</v>
          </cell>
          <cell r="E2750">
            <v>3.9682539999999999</v>
          </cell>
        </row>
        <row r="2751">
          <cell r="A2751">
            <v>50326</v>
          </cell>
          <cell r="B2751" t="str">
            <v>SINGLE JERSEY</v>
          </cell>
          <cell r="C2751"/>
          <cell r="D2751" t="str">
            <v>36gg, 30D, SJ, Orizio</v>
          </cell>
          <cell r="E2751">
            <v>3.9682539999999999</v>
          </cell>
        </row>
        <row r="2752">
          <cell r="A2752">
            <v>50326</v>
          </cell>
          <cell r="B2752" t="str">
            <v>SINGLE JERSEY</v>
          </cell>
          <cell r="C2752"/>
          <cell r="D2752" t="str">
            <v>36gg, 30D, SJ, Orizio</v>
          </cell>
          <cell r="E2752">
            <v>4.1050899999999997</v>
          </cell>
        </row>
        <row r="2753">
          <cell r="A2753">
            <v>50326</v>
          </cell>
          <cell r="B2753" t="str">
            <v>SINGLE JERSEY</v>
          </cell>
          <cell r="C2753"/>
          <cell r="D2753" t="str">
            <v>36gg, 30D, SJ, Orizio</v>
          </cell>
          <cell r="E2753">
            <v>4.1050899999999997</v>
          </cell>
        </row>
        <row r="2754">
          <cell r="A2754">
            <v>50328</v>
          </cell>
          <cell r="B2754" t="str">
            <v>RIB</v>
          </cell>
          <cell r="C2754"/>
          <cell r="D2754" t="str">
            <v>18gg, 34D, RIB, Terrot</v>
          </cell>
          <cell r="E2754">
            <v>2.721088</v>
          </cell>
        </row>
        <row r="2755">
          <cell r="A2755">
            <v>50329</v>
          </cell>
          <cell r="B2755" t="str">
            <v>RIB</v>
          </cell>
          <cell r="C2755"/>
          <cell r="D2755" t="str">
            <v>18gg, 34D, RIB, Terrot</v>
          </cell>
          <cell r="E2755">
            <v>2.4691360000000002</v>
          </cell>
        </row>
        <row r="2756">
          <cell r="A2756">
            <v>50331</v>
          </cell>
          <cell r="B2756" t="str">
            <v>SINGLE JERSEY</v>
          </cell>
          <cell r="C2756"/>
          <cell r="D2756" t="str">
            <v>28gg, 30D, SJ, Orizio</v>
          </cell>
          <cell r="E2756">
            <v>1.991239</v>
          </cell>
        </row>
        <row r="2757">
          <cell r="A2757">
            <v>50331</v>
          </cell>
          <cell r="B2757" t="str">
            <v>SINGLE JERSEY</v>
          </cell>
          <cell r="C2757"/>
          <cell r="D2757" t="str">
            <v>28gg, 30D, SJ, Orizio</v>
          </cell>
          <cell r="E2757">
            <v>1.991239</v>
          </cell>
        </row>
        <row r="2758">
          <cell r="A2758">
            <v>50334</v>
          </cell>
          <cell r="B2758" t="str">
            <v>SINGLE JERSEY</v>
          </cell>
          <cell r="C2758"/>
          <cell r="D2758" t="str">
            <v>28gg, 30D, SJ, Orizio</v>
          </cell>
          <cell r="E2758">
            <v>2.428658</v>
          </cell>
        </row>
        <row r="2759">
          <cell r="A2759">
            <v>50334</v>
          </cell>
          <cell r="B2759" t="str">
            <v>SINGLE JERSEY</v>
          </cell>
          <cell r="C2759"/>
          <cell r="D2759" t="str">
            <v>28gg, 30D, SJ, Orizio</v>
          </cell>
          <cell r="E2759">
            <v>2.428658</v>
          </cell>
        </row>
        <row r="2760">
          <cell r="A2760">
            <v>50335</v>
          </cell>
          <cell r="B2760" t="str">
            <v>SINGLE JERSEY</v>
          </cell>
          <cell r="C2760"/>
          <cell r="D2760" t="str">
            <v>28gg, 30D, SJ, Orizio</v>
          </cell>
          <cell r="E2760">
            <v>3.522367</v>
          </cell>
        </row>
        <row r="2761">
          <cell r="A2761">
            <v>50335</v>
          </cell>
          <cell r="B2761" t="str">
            <v>SINGLE JERSEY</v>
          </cell>
          <cell r="C2761"/>
          <cell r="D2761" t="str">
            <v>28gg, 30D, SJ, Orizio</v>
          </cell>
          <cell r="E2761">
            <v>3.522367</v>
          </cell>
        </row>
        <row r="2762">
          <cell r="A2762">
            <v>50341</v>
          </cell>
          <cell r="B2762" t="str">
            <v>SINGLE JERSEY</v>
          </cell>
          <cell r="C2762"/>
          <cell r="D2762" t="str">
            <v>24gg, 30D, SJ, Orizio</v>
          </cell>
          <cell r="E2762">
            <v>3.4722219999999999</v>
          </cell>
        </row>
        <row r="2763">
          <cell r="A2763">
            <v>50343</v>
          </cell>
          <cell r="B2763" t="str">
            <v>RIB</v>
          </cell>
          <cell r="C2763"/>
          <cell r="D2763" t="str">
            <v>18gg, 34D, RIB, Terrot</v>
          </cell>
          <cell r="E2763">
            <v>4.0650409999999999</v>
          </cell>
        </row>
        <row r="2764">
          <cell r="A2764">
            <v>50344</v>
          </cell>
          <cell r="B2764" t="str">
            <v>SINGLE JERSEY</v>
          </cell>
          <cell r="C2764"/>
          <cell r="D2764" t="str">
            <v>28gg, 30D, SJ, Orizio</v>
          </cell>
          <cell r="E2764">
            <v>3.6042529999999999</v>
          </cell>
        </row>
        <row r="2765">
          <cell r="A2765">
            <v>50344</v>
          </cell>
          <cell r="B2765" t="str">
            <v>SINGLE JERSEY</v>
          </cell>
          <cell r="C2765"/>
          <cell r="D2765" t="str">
            <v>28gg, 30D, SJ, Orizio</v>
          </cell>
          <cell r="E2765">
            <v>3.6042529999999999</v>
          </cell>
        </row>
        <row r="2766">
          <cell r="A2766">
            <v>50344</v>
          </cell>
          <cell r="B2766" t="str">
            <v>SINGLE JERSEY</v>
          </cell>
          <cell r="C2766"/>
          <cell r="D2766" t="str">
            <v>28gg, 30D, SJ, Orizio</v>
          </cell>
          <cell r="E2766">
            <v>3.6042529999999999</v>
          </cell>
        </row>
        <row r="2767">
          <cell r="A2767">
            <v>50345</v>
          </cell>
          <cell r="B2767" t="str">
            <v>SINGLE JERSEY</v>
          </cell>
          <cell r="C2767"/>
          <cell r="D2767" t="str">
            <v>28gg, 30D, SJ, Orizio</v>
          </cell>
          <cell r="E2767">
            <v>2.548095</v>
          </cell>
        </row>
        <row r="2768">
          <cell r="A2768">
            <v>50345</v>
          </cell>
          <cell r="B2768" t="str">
            <v>SINGLE JERSEY</v>
          </cell>
          <cell r="C2768"/>
          <cell r="D2768" t="str">
            <v>28gg, 30D, SJ, Orizio</v>
          </cell>
          <cell r="E2768">
            <v>2.548095</v>
          </cell>
        </row>
        <row r="2769">
          <cell r="A2769">
            <v>50346</v>
          </cell>
          <cell r="B2769" t="str">
            <v>SINGLE JERSEY</v>
          </cell>
          <cell r="C2769"/>
          <cell r="D2769" t="str">
            <v>28gg, 30D, SJ, Orizio</v>
          </cell>
          <cell r="E2769">
            <v>2.6455030000000002</v>
          </cell>
        </row>
        <row r="2770">
          <cell r="A2770">
            <v>50346</v>
          </cell>
          <cell r="B2770" t="str">
            <v>SINGLE JERSEY</v>
          </cell>
          <cell r="C2770"/>
          <cell r="D2770" t="str">
            <v>28gg, 30D, SJ, Orizio</v>
          </cell>
          <cell r="E2770">
            <v>2.6455030000000002</v>
          </cell>
        </row>
        <row r="2771">
          <cell r="A2771">
            <v>50347</v>
          </cell>
          <cell r="B2771" t="str">
            <v>SINGLE JERSEY</v>
          </cell>
          <cell r="C2771"/>
          <cell r="D2771" t="str">
            <v>28gg, 30D, SJ, Orizio</v>
          </cell>
          <cell r="E2771">
            <v>3.483107</v>
          </cell>
        </row>
        <row r="2772">
          <cell r="A2772">
            <v>50348</v>
          </cell>
          <cell r="B2772" t="str">
            <v>SINGLE JERSEY</v>
          </cell>
          <cell r="C2772"/>
          <cell r="D2772" t="str">
            <v>28gg, 30D, SJ, Orizio</v>
          </cell>
          <cell r="E2772">
            <v>3.9032010000000001</v>
          </cell>
        </row>
        <row r="2773">
          <cell r="A2773">
            <v>50348</v>
          </cell>
          <cell r="B2773" t="str">
            <v>SINGLE JERSEY</v>
          </cell>
          <cell r="C2773"/>
          <cell r="D2773" t="str">
            <v>28gg, 30D, SJ, Orizio</v>
          </cell>
          <cell r="E2773">
            <v>3.9032010000000001</v>
          </cell>
        </row>
        <row r="2774">
          <cell r="A2774">
            <v>50349</v>
          </cell>
          <cell r="B2774" t="str">
            <v>SINGLE JERSEY</v>
          </cell>
          <cell r="C2774"/>
          <cell r="D2774" t="str">
            <v>28gg, 30D, SJ, Orizio</v>
          </cell>
          <cell r="E2774">
            <v>4.1135330000000003</v>
          </cell>
        </row>
        <row r="2775">
          <cell r="A2775">
            <v>50349</v>
          </cell>
          <cell r="B2775" t="str">
            <v>SINGLE JERSEY</v>
          </cell>
          <cell r="C2775"/>
          <cell r="D2775" t="str">
            <v>28gg, 30D, SJ, Orizio</v>
          </cell>
          <cell r="E2775">
            <v>4.1135330000000003</v>
          </cell>
        </row>
        <row r="2776">
          <cell r="A2776">
            <v>50350</v>
          </cell>
          <cell r="B2776" t="str">
            <v>SINGLE JERSEY</v>
          </cell>
          <cell r="C2776"/>
          <cell r="D2776" t="str">
            <v>28gg, 30D, SJ, Orizio</v>
          </cell>
          <cell r="E2776">
            <v>5.2069770000000002</v>
          </cell>
        </row>
        <row r="2777">
          <cell r="A2777">
            <v>50350</v>
          </cell>
          <cell r="B2777" t="str">
            <v>SINGLE JERSEY</v>
          </cell>
          <cell r="C2777"/>
          <cell r="D2777" t="str">
            <v>28gg, 30D, SJ, Orizio</v>
          </cell>
          <cell r="E2777">
            <v>5.2069770000000002</v>
          </cell>
        </row>
        <row r="2778">
          <cell r="A2778">
            <v>50352</v>
          </cell>
          <cell r="B2778" t="str">
            <v>SINGLE JERSEY</v>
          </cell>
          <cell r="C2778"/>
          <cell r="D2778" t="str">
            <v>28gg, 30D, SJ, Orizio</v>
          </cell>
          <cell r="E2778">
            <v>2.4968789999999998</v>
          </cell>
        </row>
        <row r="2779">
          <cell r="A2779">
            <v>50352</v>
          </cell>
          <cell r="B2779" t="str">
            <v>SINGLE JERSEY</v>
          </cell>
          <cell r="C2779"/>
          <cell r="D2779" t="str">
            <v>28gg, 30D, SJ, Orizio</v>
          </cell>
          <cell r="E2779">
            <v>2.4968789999999998</v>
          </cell>
        </row>
        <row r="2780">
          <cell r="A2780">
            <v>50356</v>
          </cell>
          <cell r="B2780" t="str">
            <v>SINGLE JERSEY</v>
          </cell>
          <cell r="C2780"/>
          <cell r="D2780" t="str">
            <v>28gg, 30D, SJ, Orizio</v>
          </cell>
          <cell r="E2780">
            <v>2.6021339999999999</v>
          </cell>
        </row>
        <row r="2781">
          <cell r="A2781">
            <v>50356</v>
          </cell>
          <cell r="B2781" t="str">
            <v>SINGLE JERSEY</v>
          </cell>
          <cell r="C2781"/>
          <cell r="D2781" t="str">
            <v>28gg, 30D, SJ, Orizio</v>
          </cell>
          <cell r="E2781">
            <v>2.6021339999999999</v>
          </cell>
        </row>
        <row r="2782">
          <cell r="A2782">
            <v>50358</v>
          </cell>
          <cell r="B2782" t="str">
            <v>RIB</v>
          </cell>
          <cell r="C2782"/>
          <cell r="D2782" t="str">
            <v>15gg, 34D, RIB, Terrot</v>
          </cell>
          <cell r="E2782">
            <v>3.220612</v>
          </cell>
        </row>
        <row r="2783">
          <cell r="A2783">
            <v>50358</v>
          </cell>
          <cell r="B2783" t="str">
            <v>RIB</v>
          </cell>
          <cell r="C2783"/>
          <cell r="D2783" t="str">
            <v>15gg, 34D, RIB, Terrot</v>
          </cell>
          <cell r="E2783">
            <v>3.220612</v>
          </cell>
        </row>
        <row r="2784">
          <cell r="A2784">
            <v>50359</v>
          </cell>
          <cell r="B2784" t="str">
            <v>RIB</v>
          </cell>
          <cell r="C2784"/>
          <cell r="D2784" t="str">
            <v>18gg, 34D, RIB, Terrot</v>
          </cell>
          <cell r="E2784">
            <v>3.2894739999999998</v>
          </cell>
        </row>
        <row r="2785">
          <cell r="A2785">
            <v>50362</v>
          </cell>
          <cell r="B2785" t="str">
            <v>SINGLE JERSEY</v>
          </cell>
          <cell r="C2785"/>
          <cell r="D2785" t="str">
            <v>28gg, 30D, SJ, Orizio</v>
          </cell>
          <cell r="E2785">
            <v>2.1786490000000001</v>
          </cell>
        </row>
        <row r="2786">
          <cell r="A2786">
            <v>50362</v>
          </cell>
          <cell r="B2786" t="str">
            <v>SINGLE JERSEY</v>
          </cell>
          <cell r="C2786"/>
          <cell r="D2786" t="str">
            <v>28gg, 30D, SJ, Orizio</v>
          </cell>
          <cell r="E2786">
            <v>2.1786490000000001</v>
          </cell>
        </row>
        <row r="2787">
          <cell r="A2787">
            <v>50362</v>
          </cell>
          <cell r="B2787" t="str">
            <v>SINGLE JERSEY</v>
          </cell>
          <cell r="C2787"/>
          <cell r="D2787" t="str">
            <v>28gg, 30D, SJ, Orizio</v>
          </cell>
          <cell r="E2787">
            <v>2.1786490000000001</v>
          </cell>
        </row>
        <row r="2788">
          <cell r="A2788">
            <v>50362</v>
          </cell>
          <cell r="B2788" t="str">
            <v>SINGLE JERSEY</v>
          </cell>
          <cell r="C2788"/>
          <cell r="D2788" t="str">
            <v>28gg, 30D, SJ, Orizio</v>
          </cell>
          <cell r="E2788">
            <v>2.1786490000000001</v>
          </cell>
        </row>
        <row r="2789">
          <cell r="A2789">
            <v>50362</v>
          </cell>
          <cell r="B2789" t="str">
            <v>SINGLE JERSEY</v>
          </cell>
          <cell r="C2789"/>
          <cell r="D2789" t="str">
            <v>28gg, 30D, SJ, Orizio</v>
          </cell>
          <cell r="E2789">
            <v>2.1786490000000001</v>
          </cell>
        </row>
        <row r="2790">
          <cell r="A2790">
            <v>50362</v>
          </cell>
          <cell r="B2790" t="str">
            <v>SINGLE JERSEY</v>
          </cell>
          <cell r="C2790"/>
          <cell r="D2790" t="str">
            <v>28gg, 30D, SJ, Orizio</v>
          </cell>
          <cell r="E2790">
            <v>2.1786490000000001</v>
          </cell>
        </row>
        <row r="2791">
          <cell r="A2791">
            <v>50366</v>
          </cell>
          <cell r="B2791" t="str">
            <v>SINGLE JERSEY</v>
          </cell>
          <cell r="C2791"/>
          <cell r="D2791" t="str">
            <v>28gg, 30D, SJ, Orizio</v>
          </cell>
          <cell r="E2791">
            <v>2.6656010000000001</v>
          </cell>
        </row>
        <row r="2792">
          <cell r="A2792">
            <v>50366</v>
          </cell>
          <cell r="B2792" t="str">
            <v>SINGLE JERSEY</v>
          </cell>
          <cell r="C2792"/>
          <cell r="D2792" t="str">
            <v>28gg, 30D, SJ, Orizio</v>
          </cell>
          <cell r="E2792">
            <v>2.6656010000000001</v>
          </cell>
        </row>
        <row r="2793">
          <cell r="A2793">
            <v>50368</v>
          </cell>
          <cell r="B2793" t="str">
            <v>SINGLE JERSEY</v>
          </cell>
          <cell r="C2793"/>
          <cell r="D2793" t="str">
            <v>24gg, 30D, SJ, Orizio</v>
          </cell>
          <cell r="E2793">
            <v>2.4950100000000002</v>
          </cell>
        </row>
        <row r="2794">
          <cell r="A2794">
            <v>50368</v>
          </cell>
          <cell r="B2794" t="str">
            <v>SINGLE JERSEY</v>
          </cell>
          <cell r="C2794"/>
          <cell r="D2794" t="str">
            <v>24gg, 30D, SJ, Orizio</v>
          </cell>
          <cell r="E2794">
            <v>2.4950100000000002</v>
          </cell>
        </row>
        <row r="2795">
          <cell r="A2795">
            <v>50368</v>
          </cell>
          <cell r="B2795" t="str">
            <v>SINGLE JERSEY</v>
          </cell>
          <cell r="C2795"/>
          <cell r="D2795" t="str">
            <v>24gg, 30D, SJ, Orizio</v>
          </cell>
          <cell r="E2795">
            <v>2.4950100000000002</v>
          </cell>
        </row>
        <row r="2796">
          <cell r="A2796">
            <v>50368</v>
          </cell>
          <cell r="B2796" t="str">
            <v>SINGLE JERSEY</v>
          </cell>
          <cell r="C2796"/>
          <cell r="D2796" t="str">
            <v>24gg, 30D, SJ, Orizio</v>
          </cell>
          <cell r="E2796">
            <v>2.4950100000000002</v>
          </cell>
        </row>
        <row r="2797">
          <cell r="A2797">
            <v>50369</v>
          </cell>
          <cell r="B2797" t="str">
            <v>SINGLE JERSEY</v>
          </cell>
          <cell r="C2797"/>
          <cell r="D2797" t="str">
            <v>28gg, 30D, SJ, Orizio</v>
          </cell>
          <cell r="E2797">
            <v>2.6903419999999998</v>
          </cell>
        </row>
        <row r="2798">
          <cell r="A2798">
            <v>50370</v>
          </cell>
          <cell r="B2798" t="str">
            <v>RIB</v>
          </cell>
          <cell r="C2798"/>
          <cell r="D2798" t="str">
            <v>18gg, 34D, RIB, Terrot</v>
          </cell>
          <cell r="E2798">
            <v>3.9277299999999999</v>
          </cell>
        </row>
        <row r="2799">
          <cell r="A2799">
            <v>50370</v>
          </cell>
          <cell r="B2799" t="str">
            <v>RIB</v>
          </cell>
          <cell r="C2799"/>
          <cell r="D2799" t="str">
            <v>18gg, 34D, RIB, Terrot</v>
          </cell>
          <cell r="E2799">
            <v>3.9277299999999999</v>
          </cell>
        </row>
        <row r="2800">
          <cell r="A2800">
            <v>50370</v>
          </cell>
          <cell r="B2800" t="str">
            <v>RIB</v>
          </cell>
          <cell r="C2800"/>
          <cell r="D2800" t="str">
            <v>18gg, 34D, RIB, Terrot</v>
          </cell>
          <cell r="E2800">
            <v>3.9277299999999999</v>
          </cell>
        </row>
        <row r="2801">
          <cell r="A2801">
            <v>50371</v>
          </cell>
          <cell r="B2801" t="str">
            <v>SINGLE JERSEY</v>
          </cell>
          <cell r="C2801"/>
          <cell r="D2801" t="str">
            <v>28gg, 30D, SJ, Orizio</v>
          </cell>
          <cell r="E2801">
            <v>3.7792889999999999</v>
          </cell>
        </row>
        <row r="2802">
          <cell r="A2802">
            <v>50371</v>
          </cell>
          <cell r="B2802" t="str">
            <v>SINGLE JERSEY</v>
          </cell>
          <cell r="C2802"/>
          <cell r="D2802" t="str">
            <v>28gg, 30D, SJ, Orizio</v>
          </cell>
          <cell r="E2802">
            <v>3.7792889999999999</v>
          </cell>
        </row>
        <row r="2803">
          <cell r="A2803">
            <v>50372</v>
          </cell>
          <cell r="B2803" t="str">
            <v>SINGLE JERSEY</v>
          </cell>
          <cell r="C2803"/>
          <cell r="D2803" t="str">
            <v>28gg, 30D, SJ, Orizio</v>
          </cell>
          <cell r="E2803">
            <v>4.0576179999999997</v>
          </cell>
        </row>
        <row r="2804">
          <cell r="A2804">
            <v>50372</v>
          </cell>
          <cell r="B2804" t="str">
            <v>SINGLE JERSEY</v>
          </cell>
          <cell r="C2804"/>
          <cell r="D2804" t="str">
            <v>28gg, 30D, SJ, Orizio</v>
          </cell>
          <cell r="E2804">
            <v>4.0576179999999997</v>
          </cell>
        </row>
        <row r="2805">
          <cell r="A2805">
            <v>50373</v>
          </cell>
          <cell r="B2805" t="str">
            <v>RIB</v>
          </cell>
          <cell r="C2805"/>
          <cell r="D2805" t="str">
            <v>18gg, 34D, RIB, Terrot</v>
          </cell>
          <cell r="E2805">
            <v>4.0551500000000003</v>
          </cell>
        </row>
        <row r="2806">
          <cell r="A2806">
            <v>50375</v>
          </cell>
          <cell r="B2806" t="str">
            <v>RIB</v>
          </cell>
          <cell r="C2806"/>
          <cell r="D2806" t="str">
            <v>18gg, 34D, RIB, Santec</v>
          </cell>
          <cell r="E2806">
            <v>3.8872689999999999</v>
          </cell>
        </row>
        <row r="2807">
          <cell r="A2807">
            <v>50375</v>
          </cell>
          <cell r="B2807" t="str">
            <v>RIB</v>
          </cell>
          <cell r="C2807"/>
          <cell r="D2807" t="str">
            <v>18gg, 34D, RIB, Santec, 68F</v>
          </cell>
          <cell r="E2807">
            <v>3.9682539999999999</v>
          </cell>
        </row>
        <row r="2808">
          <cell r="A2808">
            <v>50375</v>
          </cell>
          <cell r="B2808" t="str">
            <v>RIB</v>
          </cell>
          <cell r="C2808"/>
          <cell r="D2808" t="str">
            <v>18gg, 34D, RIB, Santec</v>
          </cell>
          <cell r="E2808">
            <v>3.9682539999999999</v>
          </cell>
        </row>
        <row r="2809">
          <cell r="A2809">
            <v>50376</v>
          </cell>
          <cell r="B2809" t="str">
            <v>SINGLE JERSEY</v>
          </cell>
          <cell r="C2809"/>
          <cell r="D2809" t="str">
            <v>28gg, 30D, SJ, Orizio</v>
          </cell>
          <cell r="E2809">
            <v>2.752167</v>
          </cell>
        </row>
        <row r="2810">
          <cell r="A2810">
            <v>50376</v>
          </cell>
          <cell r="B2810" t="str">
            <v>SINGLE JERSEY</v>
          </cell>
          <cell r="C2810"/>
          <cell r="D2810" t="str">
            <v>28gg, 30D, SJ, Orizio</v>
          </cell>
          <cell r="E2810">
            <v>2.752167</v>
          </cell>
        </row>
        <row r="2811">
          <cell r="A2811">
            <v>50377</v>
          </cell>
          <cell r="B2811" t="str">
            <v>SINGLE JERSEY</v>
          </cell>
          <cell r="C2811"/>
          <cell r="D2811" t="str">
            <v>28gg, 30D, SJ, Orizio</v>
          </cell>
          <cell r="E2811">
            <v>3.7878790000000002</v>
          </cell>
        </row>
        <row r="2812">
          <cell r="A2812">
            <v>50377</v>
          </cell>
          <cell r="B2812" t="str">
            <v>SINGLE JERSEY</v>
          </cell>
          <cell r="C2812"/>
          <cell r="D2812" t="str">
            <v>28gg, 30D, SJ, Orizio</v>
          </cell>
          <cell r="E2812">
            <v>3.7878790000000002</v>
          </cell>
        </row>
        <row r="2813">
          <cell r="A2813">
            <v>50377</v>
          </cell>
          <cell r="B2813" t="str">
            <v>SINGLE JERSEY</v>
          </cell>
          <cell r="C2813"/>
          <cell r="D2813" t="str">
            <v>28gg, 30D, SJ, Orizio</v>
          </cell>
          <cell r="E2813">
            <v>3.7878790000000002</v>
          </cell>
        </row>
        <row r="2814">
          <cell r="A2814">
            <v>50377</v>
          </cell>
          <cell r="B2814" t="str">
            <v>SINGLE JERSEY</v>
          </cell>
          <cell r="C2814"/>
          <cell r="D2814" t="str">
            <v>28gg, 30D, SJ, Orizio</v>
          </cell>
          <cell r="E2814">
            <v>3.7878790000000002</v>
          </cell>
        </row>
        <row r="2815">
          <cell r="A2815">
            <v>50379</v>
          </cell>
          <cell r="B2815" t="str">
            <v>SINGLE JERSEY</v>
          </cell>
          <cell r="C2815"/>
          <cell r="D2815" t="str">
            <v>28gg, 30D, SJ, Orizio</v>
          </cell>
          <cell r="E2815">
            <v>3.5561880000000001</v>
          </cell>
        </row>
        <row r="2816">
          <cell r="A2816">
            <v>50379</v>
          </cell>
          <cell r="B2816" t="str">
            <v>SINGLE JERSEY</v>
          </cell>
          <cell r="C2816"/>
          <cell r="D2816" t="str">
            <v>28gg, 30D, SJ, Orizio</v>
          </cell>
          <cell r="E2816">
            <v>3.5561880000000001</v>
          </cell>
        </row>
        <row r="2817">
          <cell r="A2817">
            <v>50379</v>
          </cell>
          <cell r="B2817" t="str">
            <v>SINGLE JERSEY</v>
          </cell>
          <cell r="C2817"/>
          <cell r="D2817" t="str">
            <v>28gg, 30D, SJ, Orizio</v>
          </cell>
          <cell r="E2817">
            <v>3.5561880000000001</v>
          </cell>
        </row>
        <row r="2818">
          <cell r="A2818">
            <v>50379</v>
          </cell>
          <cell r="B2818" t="str">
            <v>SINGLE JERSEY</v>
          </cell>
          <cell r="C2818"/>
          <cell r="D2818" t="str">
            <v>28gg, 30D, SJ, Orizio</v>
          </cell>
          <cell r="E2818">
            <v>3.5561880000000001</v>
          </cell>
        </row>
        <row r="2819">
          <cell r="A2819">
            <v>50379</v>
          </cell>
          <cell r="B2819" t="str">
            <v>SINGLE JERSEY</v>
          </cell>
          <cell r="C2819"/>
          <cell r="D2819" t="str">
            <v>28gg, 30D, SJ, Orizio</v>
          </cell>
          <cell r="E2819">
            <v>3.5561880000000001</v>
          </cell>
        </row>
        <row r="2820">
          <cell r="A2820">
            <v>50379</v>
          </cell>
          <cell r="B2820" t="str">
            <v>SINGLE JERSEY</v>
          </cell>
          <cell r="C2820"/>
          <cell r="D2820" t="str">
            <v>28gg, 30D, SJ, Orizio</v>
          </cell>
          <cell r="E2820">
            <v>3.5561880000000001</v>
          </cell>
        </row>
        <row r="2821">
          <cell r="A2821">
            <v>50379</v>
          </cell>
          <cell r="B2821" t="str">
            <v>SINGLE JERSEY</v>
          </cell>
          <cell r="C2821"/>
          <cell r="D2821" t="str">
            <v>28gg, 30D, SJ, Orizio</v>
          </cell>
          <cell r="E2821">
            <v>3.5561880000000001</v>
          </cell>
        </row>
        <row r="2822">
          <cell r="A2822">
            <v>50379</v>
          </cell>
          <cell r="B2822" t="str">
            <v>SINGLE JERSEY</v>
          </cell>
          <cell r="C2822"/>
          <cell r="D2822" t="str">
            <v>28gg, 30D, SJ, Orizio</v>
          </cell>
          <cell r="E2822">
            <v>3.5561880000000001</v>
          </cell>
        </row>
        <row r="2823">
          <cell r="A2823">
            <v>50380</v>
          </cell>
          <cell r="B2823" t="str">
            <v>SINGLE JERSEY</v>
          </cell>
          <cell r="C2823"/>
          <cell r="D2823" t="str">
            <v>24gg, 30D, SJ, Orizio</v>
          </cell>
          <cell r="E2823">
            <v>3.0330599999999999</v>
          </cell>
        </row>
        <row r="2824">
          <cell r="A2824">
            <v>50380</v>
          </cell>
          <cell r="B2824" t="str">
            <v>SINGLE JERSEY</v>
          </cell>
          <cell r="C2824"/>
          <cell r="D2824" t="str">
            <v>24gg, 30D, SJ, Orizio</v>
          </cell>
          <cell r="E2824">
            <v>3.0330599999999999</v>
          </cell>
        </row>
        <row r="2825">
          <cell r="A2825">
            <v>50380</v>
          </cell>
          <cell r="B2825" t="str">
            <v>SINGLE JERSEY</v>
          </cell>
          <cell r="C2825"/>
          <cell r="D2825" t="str">
            <v>24gg, 30D, SJ, Orizio</v>
          </cell>
          <cell r="E2825">
            <v>3.0330599999999999</v>
          </cell>
        </row>
        <row r="2826">
          <cell r="A2826">
            <v>50380</v>
          </cell>
          <cell r="B2826" t="str">
            <v>SINGLE JERSEY</v>
          </cell>
          <cell r="C2826"/>
          <cell r="D2826" t="str">
            <v>24gg, 30D, SJ, Orizio</v>
          </cell>
          <cell r="E2826">
            <v>3.0330599999999999</v>
          </cell>
        </row>
        <row r="2827">
          <cell r="A2827">
            <v>50380</v>
          </cell>
          <cell r="B2827" t="str">
            <v>SINGLE JERSEY</v>
          </cell>
          <cell r="C2827"/>
          <cell r="D2827" t="str">
            <v>24gg, 30D, SJ, Orizio</v>
          </cell>
          <cell r="E2827">
            <v>3.0330599999999999</v>
          </cell>
        </row>
        <row r="2828">
          <cell r="A2828">
            <v>50380</v>
          </cell>
          <cell r="B2828" t="str">
            <v>SINGLE JERSEY</v>
          </cell>
          <cell r="C2828"/>
          <cell r="D2828" t="str">
            <v>24gg, 30D, SJ, Orizio</v>
          </cell>
          <cell r="E2828">
            <v>3.0330599999999999</v>
          </cell>
        </row>
        <row r="2829">
          <cell r="A2829">
            <v>50384</v>
          </cell>
          <cell r="B2829" t="str">
            <v>SINGLE JERSEY</v>
          </cell>
          <cell r="C2829"/>
          <cell r="D2829" t="str">
            <v>28gg, 30D, SJ, Orizio</v>
          </cell>
          <cell r="E2829">
            <v>3.3955860000000002</v>
          </cell>
        </row>
        <row r="2830">
          <cell r="A2830">
            <v>50384</v>
          </cell>
          <cell r="B2830" t="str">
            <v>SINGLE JERSEY</v>
          </cell>
          <cell r="C2830"/>
          <cell r="D2830" t="str">
            <v>28gg, 30D, SJ, Orizio</v>
          </cell>
          <cell r="E2830">
            <v>3.3955860000000002</v>
          </cell>
        </row>
        <row r="2831">
          <cell r="A2831">
            <v>50384</v>
          </cell>
          <cell r="B2831" t="str">
            <v>SINGLE JERSEY</v>
          </cell>
          <cell r="C2831"/>
          <cell r="D2831" t="str">
            <v>28gg, 30D, SJ, Orizio</v>
          </cell>
          <cell r="E2831">
            <v>3.3955860000000002</v>
          </cell>
        </row>
        <row r="2832">
          <cell r="A2832">
            <v>50384</v>
          </cell>
          <cell r="B2832" t="str">
            <v>SINGLE JERSEY</v>
          </cell>
          <cell r="C2832"/>
          <cell r="D2832" t="str">
            <v>28gg, 30D, SJ, Orizio</v>
          </cell>
          <cell r="E2832">
            <v>3.3955860000000002</v>
          </cell>
        </row>
        <row r="2833">
          <cell r="A2833">
            <v>50388</v>
          </cell>
          <cell r="B2833" t="str">
            <v>SINGLE JERSEY</v>
          </cell>
          <cell r="C2833"/>
          <cell r="D2833" t="str">
            <v>28gg, 30D, SJ, Orizio</v>
          </cell>
          <cell r="E2833">
            <v>2.1385800000000001</v>
          </cell>
        </row>
        <row r="2834">
          <cell r="A2834">
            <v>50388</v>
          </cell>
          <cell r="B2834" t="str">
            <v>SINGLE JERSEY</v>
          </cell>
          <cell r="C2834"/>
          <cell r="D2834" t="str">
            <v>28gg, 30D, SJ, Orizio</v>
          </cell>
          <cell r="E2834">
            <v>2.1385800000000001</v>
          </cell>
        </row>
        <row r="2835">
          <cell r="A2835">
            <v>50391</v>
          </cell>
          <cell r="B2835" t="str">
            <v>SINGLE JERSEY</v>
          </cell>
          <cell r="C2835"/>
          <cell r="D2835" t="str">
            <v>28gg, 30D, SJ, Orizio</v>
          </cell>
          <cell r="E2835">
            <v>3.5561880000000001</v>
          </cell>
        </row>
        <row r="2836">
          <cell r="A2836">
            <v>50391</v>
          </cell>
          <cell r="B2836" t="str">
            <v>SINGLE JERSEY</v>
          </cell>
          <cell r="C2836"/>
          <cell r="D2836" t="str">
            <v>28gg, 30D, SJ, Orizio</v>
          </cell>
          <cell r="E2836">
            <v>3.5561880000000001</v>
          </cell>
        </row>
        <row r="2837">
          <cell r="A2837">
            <v>50394</v>
          </cell>
          <cell r="B2837" t="str">
            <v>SINGLE JERSEY</v>
          </cell>
          <cell r="C2837"/>
          <cell r="D2837" t="str">
            <v>28gg, 30D, SJ, Orizio</v>
          </cell>
          <cell r="E2837">
            <v>2.434275</v>
          </cell>
        </row>
        <row r="2838">
          <cell r="A2838">
            <v>50394</v>
          </cell>
          <cell r="B2838" t="str">
            <v>SINGLE JERSEY</v>
          </cell>
          <cell r="C2838"/>
          <cell r="D2838" t="str">
            <v>28gg, 30D, SJ, Orizio</v>
          </cell>
          <cell r="E2838">
            <v>2.434275</v>
          </cell>
        </row>
        <row r="2839">
          <cell r="A2839">
            <v>50397</v>
          </cell>
          <cell r="B2839" t="str">
            <v>SINGLE JERSEY</v>
          </cell>
          <cell r="C2839"/>
          <cell r="D2839" t="str">
            <v>28gg, 30D, SJ, Orizio</v>
          </cell>
          <cell r="E2839">
            <v>3.1515919999999999</v>
          </cell>
        </row>
        <row r="2840">
          <cell r="A2840">
            <v>50397</v>
          </cell>
          <cell r="B2840" t="str">
            <v>SINGLE JERSEY</v>
          </cell>
          <cell r="C2840"/>
          <cell r="D2840" t="str">
            <v>28gg, 30D, SJ, Orizio</v>
          </cell>
          <cell r="E2840">
            <v>3.1515919999999999</v>
          </cell>
        </row>
        <row r="2841">
          <cell r="A2841">
            <v>50399</v>
          </cell>
          <cell r="B2841" t="str">
            <v>RIB</v>
          </cell>
          <cell r="C2841"/>
          <cell r="D2841" t="str">
            <v>18gg, 34D, RIB, Terrot</v>
          </cell>
          <cell r="E2841">
            <v>3.4482759999999999</v>
          </cell>
        </row>
        <row r="2842">
          <cell r="A2842">
            <v>50399</v>
          </cell>
          <cell r="B2842" t="str">
            <v>RIB</v>
          </cell>
          <cell r="C2842"/>
          <cell r="D2842" t="str">
            <v>18gg, 34D, RIB, Terrot</v>
          </cell>
          <cell r="E2842">
            <v>3.4482759999999999</v>
          </cell>
        </row>
        <row r="2843">
          <cell r="A2843">
            <v>50401</v>
          </cell>
          <cell r="B2843" t="str">
            <v>SINGLE JERSEY</v>
          </cell>
          <cell r="C2843"/>
          <cell r="D2843" t="str">
            <v>28gg, 30D, SJ, Orizio</v>
          </cell>
          <cell r="E2843">
            <v>2.5555840000000001</v>
          </cell>
        </row>
        <row r="2844">
          <cell r="A2844">
            <v>50401</v>
          </cell>
          <cell r="B2844" t="str">
            <v>SINGLE JERSEY</v>
          </cell>
          <cell r="C2844"/>
          <cell r="D2844" t="str">
            <v>28gg, 30D, SJ, Orizio</v>
          </cell>
          <cell r="E2844">
            <v>2.5555840000000001</v>
          </cell>
        </row>
        <row r="2845">
          <cell r="A2845">
            <v>50402</v>
          </cell>
          <cell r="B2845" t="str">
            <v>SINGLE JERSEY</v>
          </cell>
          <cell r="C2845"/>
          <cell r="D2845" t="str">
            <v>28gg, 30D, SJ, Orizio</v>
          </cell>
          <cell r="E2845">
            <v>2.5555840000000001</v>
          </cell>
        </row>
        <row r="2846">
          <cell r="A2846">
            <v>50402</v>
          </cell>
          <cell r="B2846" t="str">
            <v>SINGLE JERSEY</v>
          </cell>
          <cell r="C2846"/>
          <cell r="D2846" t="str">
            <v>28gg, 30D, SJ, Orizio</v>
          </cell>
          <cell r="E2846">
            <v>2.5555840000000001</v>
          </cell>
        </row>
        <row r="2847">
          <cell r="A2847">
            <v>50403</v>
          </cell>
          <cell r="B2847" t="str">
            <v>SINGLE JERSEY</v>
          </cell>
          <cell r="C2847"/>
          <cell r="D2847" t="str">
            <v>28gg, 30D, SJ, Orizio</v>
          </cell>
          <cell r="E2847">
            <v>3.7453180000000001</v>
          </cell>
        </row>
        <row r="2848">
          <cell r="A2848">
            <v>50410</v>
          </cell>
          <cell r="B2848" t="str">
            <v>SINGLE JERSEY</v>
          </cell>
          <cell r="C2848"/>
          <cell r="D2848" t="str">
            <v>28gg, 30D, SJ, Orizio</v>
          </cell>
          <cell r="E2848">
            <v>4.1093080000000004</v>
          </cell>
        </row>
        <row r="2849">
          <cell r="A2849">
            <v>50410</v>
          </cell>
          <cell r="B2849" t="str">
            <v>SINGLE JERSEY</v>
          </cell>
          <cell r="C2849"/>
          <cell r="D2849" t="str">
            <v>28gg, 30D, SJ, Orizio</v>
          </cell>
          <cell r="E2849">
            <v>4.1093080000000004</v>
          </cell>
        </row>
        <row r="2850">
          <cell r="A2850">
            <v>50411</v>
          </cell>
          <cell r="B2850" t="str">
            <v>RIB</v>
          </cell>
          <cell r="C2850"/>
          <cell r="D2850" t="str">
            <v>18gg, 34D, RIB, Terrot</v>
          </cell>
          <cell r="E2850">
            <v>3.9246470000000002</v>
          </cell>
        </row>
        <row r="2851">
          <cell r="A2851">
            <v>50411</v>
          </cell>
          <cell r="B2851" t="str">
            <v>RIB</v>
          </cell>
          <cell r="C2851"/>
          <cell r="D2851" t="str">
            <v>18gg, 34D, RIB, Terrot</v>
          </cell>
          <cell r="E2851">
            <v>3.9246470000000002</v>
          </cell>
        </row>
        <row r="2852">
          <cell r="A2852">
            <v>50412</v>
          </cell>
          <cell r="B2852" t="str">
            <v>RIB</v>
          </cell>
          <cell r="C2852"/>
          <cell r="D2852" t="str">
            <v>18gg, 34D, RIB, Terrot</v>
          </cell>
          <cell r="E2852">
            <v>3.7341299999999999</v>
          </cell>
        </row>
        <row r="2853">
          <cell r="A2853">
            <v>50412</v>
          </cell>
          <cell r="B2853" t="str">
            <v>RIB</v>
          </cell>
          <cell r="C2853"/>
          <cell r="D2853" t="str">
            <v>18gg, 34D, RIB, Terrot</v>
          </cell>
          <cell r="E2853">
            <v>3.7341299999999999</v>
          </cell>
        </row>
        <row r="2854">
          <cell r="A2854">
            <v>50413</v>
          </cell>
          <cell r="B2854" t="str">
            <v>SINGLE JERSEY</v>
          </cell>
          <cell r="C2854"/>
          <cell r="D2854" t="str">
            <v>28gg, 30D, SJ, Orizio</v>
          </cell>
          <cell r="E2854">
            <v>2.136981</v>
          </cell>
        </row>
        <row r="2855">
          <cell r="A2855">
            <v>50413</v>
          </cell>
          <cell r="B2855" t="str">
            <v>SINGLE JERSEY</v>
          </cell>
          <cell r="C2855"/>
          <cell r="D2855" t="str">
            <v>28gg, 30D, SJ, Orizio</v>
          </cell>
          <cell r="E2855">
            <v>2.136981</v>
          </cell>
        </row>
        <row r="2856">
          <cell r="A2856">
            <v>50415</v>
          </cell>
          <cell r="B2856" t="str">
            <v>RIB</v>
          </cell>
          <cell r="C2856"/>
          <cell r="D2856" t="str">
            <v>18gg, 34D, RIB, Terrot</v>
          </cell>
          <cell r="E2856">
            <v>3.9745629999999998</v>
          </cell>
        </row>
        <row r="2857">
          <cell r="A2857">
            <v>50416</v>
          </cell>
          <cell r="B2857" t="str">
            <v>RIB</v>
          </cell>
          <cell r="C2857"/>
          <cell r="D2857" t="str">
            <v>18gg, 34D, RIB, Terrot</v>
          </cell>
          <cell r="E2857">
            <v>4.8019210000000001</v>
          </cell>
        </row>
        <row r="2858">
          <cell r="A2858">
            <v>50416</v>
          </cell>
          <cell r="B2858" t="str">
            <v>RIB</v>
          </cell>
          <cell r="C2858"/>
          <cell r="D2858" t="str">
            <v>18gg, 34D, RIB, Terrot</v>
          </cell>
          <cell r="E2858">
            <v>4.8019210000000001</v>
          </cell>
        </row>
        <row r="2859">
          <cell r="A2859">
            <v>50417</v>
          </cell>
          <cell r="B2859" t="str">
            <v>RIB</v>
          </cell>
          <cell r="C2859"/>
          <cell r="D2859" t="str">
            <v>18gg, 34D, RIB, Terrot</v>
          </cell>
          <cell r="E2859">
            <v>2.1659090000000001</v>
          </cell>
        </row>
        <row r="2860">
          <cell r="A2860">
            <v>50417</v>
          </cell>
          <cell r="B2860" t="str">
            <v>RIB</v>
          </cell>
          <cell r="C2860"/>
          <cell r="D2860" t="str">
            <v>18gg, 34D, RIB, Terrot</v>
          </cell>
          <cell r="E2860">
            <v>2.1659090000000001</v>
          </cell>
        </row>
        <row r="2861">
          <cell r="A2861">
            <v>50418</v>
          </cell>
          <cell r="B2861" t="str">
            <v>RIB</v>
          </cell>
          <cell r="C2861"/>
          <cell r="D2861" t="str">
            <v>18gg, 34D, RIB, Terrot</v>
          </cell>
          <cell r="E2861">
            <v>4.8019210000000001</v>
          </cell>
        </row>
        <row r="2862">
          <cell r="A2862">
            <v>50418</v>
          </cell>
          <cell r="B2862" t="str">
            <v>RIB</v>
          </cell>
          <cell r="C2862"/>
          <cell r="D2862" t="str">
            <v>18gg, 34D, RIB, Terrot</v>
          </cell>
          <cell r="E2862">
            <v>4.8019210000000001</v>
          </cell>
        </row>
        <row r="2863">
          <cell r="A2863">
            <v>50419</v>
          </cell>
          <cell r="B2863" t="str">
            <v>SINGLE JERSEY</v>
          </cell>
          <cell r="C2863"/>
          <cell r="D2863" t="str">
            <v>28gg, 30D, SJ, Orizio</v>
          </cell>
          <cell r="E2863">
            <v>2.2644929999999999</v>
          </cell>
        </row>
        <row r="2864">
          <cell r="A2864">
            <v>50419</v>
          </cell>
          <cell r="B2864" t="str">
            <v>SINGLE JERSEY</v>
          </cell>
          <cell r="C2864"/>
          <cell r="D2864" t="str">
            <v>28gg, 30D, SJ, Orizio</v>
          </cell>
          <cell r="E2864">
            <v>2.2644929999999999</v>
          </cell>
        </row>
        <row r="2865">
          <cell r="A2865">
            <v>50424</v>
          </cell>
          <cell r="B2865" t="str">
            <v>SINGLE JERSEY</v>
          </cell>
          <cell r="C2865"/>
          <cell r="D2865" t="str">
            <v>28gg, 30D, SJ, Orizio</v>
          </cell>
          <cell r="E2865">
            <v>1.905851</v>
          </cell>
        </row>
        <row r="2866">
          <cell r="A2866">
            <v>50424</v>
          </cell>
          <cell r="B2866" t="str">
            <v>SINGLE JERSEY</v>
          </cell>
          <cell r="C2866"/>
          <cell r="D2866" t="str">
            <v>28gg, 30D, SJ, Orizio</v>
          </cell>
          <cell r="E2866">
            <v>1.905851</v>
          </cell>
        </row>
        <row r="2867">
          <cell r="A2867">
            <v>50425</v>
          </cell>
          <cell r="B2867" t="str">
            <v>SINGLE JERSEY</v>
          </cell>
          <cell r="C2867"/>
          <cell r="D2867" t="str">
            <v>28gg, 30D, SJ, Orizio</v>
          </cell>
          <cell r="E2867">
            <v>2.4289529999999999</v>
          </cell>
        </row>
        <row r="2868">
          <cell r="A2868">
            <v>50425</v>
          </cell>
          <cell r="B2868" t="str">
            <v>SINGLE JERSEY</v>
          </cell>
          <cell r="C2868"/>
          <cell r="D2868" t="str">
            <v>28gg, 30D, SJ, Orizio</v>
          </cell>
          <cell r="E2868">
            <v>2.4289529999999999</v>
          </cell>
        </row>
        <row r="2869">
          <cell r="A2869">
            <v>50426</v>
          </cell>
          <cell r="B2869" t="str">
            <v>SINGLE JERSEY</v>
          </cell>
          <cell r="C2869"/>
          <cell r="D2869" t="str">
            <v>28gg, 30D, SJ, Orizio</v>
          </cell>
          <cell r="E2869">
            <v>2.1132710000000001</v>
          </cell>
        </row>
        <row r="2870">
          <cell r="A2870">
            <v>50426</v>
          </cell>
          <cell r="B2870" t="str">
            <v>SINGLE JERSEY</v>
          </cell>
          <cell r="C2870"/>
          <cell r="D2870" t="str">
            <v>28gg, 30D, SJ, Orizio</v>
          </cell>
          <cell r="E2870">
            <v>2.1132710000000001</v>
          </cell>
        </row>
        <row r="2871">
          <cell r="A2871">
            <v>50426</v>
          </cell>
          <cell r="B2871" t="str">
            <v>SINGLE JERSEY</v>
          </cell>
          <cell r="C2871"/>
          <cell r="D2871" t="str">
            <v>28gg, 30D, SJ, Orizio</v>
          </cell>
          <cell r="E2871">
            <v>2.1547079999999998</v>
          </cell>
        </row>
        <row r="2872">
          <cell r="A2872">
            <v>50426</v>
          </cell>
          <cell r="B2872" t="str">
            <v>SINGLE JERSEY</v>
          </cell>
          <cell r="C2872"/>
          <cell r="D2872" t="str">
            <v>28gg, 30D, SJ, Orizio</v>
          </cell>
          <cell r="E2872">
            <v>2.1547079999999998</v>
          </cell>
        </row>
        <row r="2873">
          <cell r="A2873">
            <v>50427</v>
          </cell>
          <cell r="B2873" t="str">
            <v>SINGLE JERSEY</v>
          </cell>
          <cell r="C2873"/>
          <cell r="D2873" t="str">
            <v>28gg, 30D, SJ, Orizio</v>
          </cell>
          <cell r="E2873">
            <v>2.1097049999999999</v>
          </cell>
        </row>
        <row r="2874">
          <cell r="A2874">
            <v>50427</v>
          </cell>
          <cell r="B2874" t="str">
            <v>SINGLE JERSEY</v>
          </cell>
          <cell r="C2874"/>
          <cell r="D2874" t="str">
            <v>28gg, 30D, SJ, Orizio</v>
          </cell>
          <cell r="E2874">
            <v>2.1097049999999999</v>
          </cell>
        </row>
        <row r="2875">
          <cell r="A2875">
            <v>50429</v>
          </cell>
          <cell r="B2875" t="str">
            <v>SINGLE JERSEY</v>
          </cell>
          <cell r="C2875"/>
          <cell r="D2875" t="str">
            <v>28gg, 30D, SJ, Orizio</v>
          </cell>
          <cell r="E2875">
            <v>2.7812540000000001</v>
          </cell>
        </row>
        <row r="2876">
          <cell r="A2876">
            <v>50429</v>
          </cell>
          <cell r="B2876" t="str">
            <v>SINGLE JERSEY</v>
          </cell>
          <cell r="C2876"/>
          <cell r="D2876" t="str">
            <v>28gg, 30D, SJ, Orizio</v>
          </cell>
          <cell r="E2876">
            <v>2.7812540000000001</v>
          </cell>
        </row>
        <row r="2877">
          <cell r="A2877">
            <v>50430</v>
          </cell>
          <cell r="B2877" t="str">
            <v>RIB</v>
          </cell>
          <cell r="C2877"/>
          <cell r="D2877" t="str">
            <v>18gg, 34D, RIB, Terrot</v>
          </cell>
          <cell r="E2877">
            <v>2.340824</v>
          </cell>
        </row>
        <row r="2878">
          <cell r="A2878">
            <v>50430</v>
          </cell>
          <cell r="B2878" t="str">
            <v>RIB</v>
          </cell>
          <cell r="C2878"/>
          <cell r="D2878" t="str">
            <v>18gg, 34D, RIB, Terrot</v>
          </cell>
          <cell r="E2878">
            <v>2.340824</v>
          </cell>
        </row>
        <row r="2879">
          <cell r="A2879">
            <v>50431</v>
          </cell>
          <cell r="B2879" t="str">
            <v>SINGLE JERSEY</v>
          </cell>
          <cell r="C2879"/>
          <cell r="D2879" t="str">
            <v>28gg, 30D, SJ, Orizio</v>
          </cell>
          <cell r="E2879">
            <v>2.3380879999999999</v>
          </cell>
        </row>
        <row r="2880">
          <cell r="A2880">
            <v>50431</v>
          </cell>
          <cell r="B2880" t="str">
            <v>SINGLE JERSEY</v>
          </cell>
          <cell r="C2880"/>
          <cell r="D2880" t="str">
            <v>28gg, 30D, SJ, Orizio</v>
          </cell>
          <cell r="E2880">
            <v>2.3380879999999999</v>
          </cell>
        </row>
        <row r="2881">
          <cell r="A2881">
            <v>50433</v>
          </cell>
          <cell r="B2881" t="str">
            <v>SINGLE JERSEY</v>
          </cell>
          <cell r="C2881"/>
          <cell r="D2881" t="str">
            <v>28gg, 30D, SJ, Orizio</v>
          </cell>
          <cell r="E2881">
            <v>2.616431</v>
          </cell>
        </row>
        <row r="2882">
          <cell r="A2882">
            <v>50433</v>
          </cell>
          <cell r="B2882" t="str">
            <v>SINGLE JERSEY</v>
          </cell>
          <cell r="C2882"/>
          <cell r="D2882" t="str">
            <v>28gg, 30D, SJ, Orizio</v>
          </cell>
          <cell r="E2882">
            <v>2.616431</v>
          </cell>
        </row>
        <row r="2883">
          <cell r="A2883">
            <v>50434</v>
          </cell>
          <cell r="B2883" t="str">
            <v>SINGLE JERSEY</v>
          </cell>
          <cell r="C2883"/>
          <cell r="D2883" t="str">
            <v>28gg, 30D, SJ, Orizio</v>
          </cell>
          <cell r="E2883">
            <v>2.428658</v>
          </cell>
        </row>
        <row r="2884">
          <cell r="A2884">
            <v>50434</v>
          </cell>
          <cell r="B2884" t="str">
            <v>SINGLE JERSEY</v>
          </cell>
          <cell r="C2884"/>
          <cell r="D2884" t="str">
            <v>28gg, 30D, SJ, Orizio</v>
          </cell>
          <cell r="E2884">
            <v>2.428658</v>
          </cell>
        </row>
        <row r="2885">
          <cell r="A2885">
            <v>50435</v>
          </cell>
          <cell r="B2885" t="str">
            <v>INTERLOCK</v>
          </cell>
          <cell r="C2885"/>
          <cell r="D2885" t="str">
            <v>24gg, 34D, INTERLOCK</v>
          </cell>
          <cell r="E2885">
            <v>2.458815</v>
          </cell>
        </row>
        <row r="2886">
          <cell r="A2886">
            <v>50436</v>
          </cell>
          <cell r="B2886" t="str">
            <v>RIB</v>
          </cell>
          <cell r="C2886"/>
          <cell r="D2886" t="str">
            <v>18gg, 34D, RIB, Terrot</v>
          </cell>
          <cell r="E2886">
            <v>2.9940120000000001</v>
          </cell>
        </row>
        <row r="2887">
          <cell r="A2887">
            <v>50438</v>
          </cell>
          <cell r="B2887" t="str">
            <v>SINGLE JERSEY</v>
          </cell>
          <cell r="C2887"/>
          <cell r="D2887" t="str">
            <v>28gg, 30D, SJ, Orizio</v>
          </cell>
          <cell r="E2887">
            <v>3.7792889999999999</v>
          </cell>
        </row>
        <row r="2888">
          <cell r="A2888">
            <v>50438</v>
          </cell>
          <cell r="B2888" t="str">
            <v>SINGLE JERSEY</v>
          </cell>
          <cell r="C2888"/>
          <cell r="D2888" t="str">
            <v>28gg, 30D, SJ, Orizio</v>
          </cell>
          <cell r="E2888">
            <v>3.7792889999999999</v>
          </cell>
        </row>
        <row r="2889">
          <cell r="A2889">
            <v>50440</v>
          </cell>
          <cell r="B2889" t="str">
            <v>RIB</v>
          </cell>
          <cell r="C2889"/>
          <cell r="D2889" t="str">
            <v>18gg, 34D, RIB, Terrot</v>
          </cell>
          <cell r="E2889">
            <v>2.5680529999999999</v>
          </cell>
        </row>
        <row r="2890">
          <cell r="A2890">
            <v>50441</v>
          </cell>
          <cell r="B2890" t="str">
            <v>RIB</v>
          </cell>
          <cell r="C2890"/>
          <cell r="D2890" t="str">
            <v>18gg, 34D, RIB, Terrot</v>
          </cell>
          <cell r="E2890">
            <v>2.976191</v>
          </cell>
        </row>
        <row r="2891">
          <cell r="A2891">
            <v>50442</v>
          </cell>
          <cell r="B2891" t="str">
            <v>RIB</v>
          </cell>
          <cell r="C2891"/>
          <cell r="D2891" t="str">
            <v>18gg, 34D, RIB, Terrot</v>
          </cell>
          <cell r="E2891">
            <v>2.7693159999999999</v>
          </cell>
        </row>
        <row r="2892">
          <cell r="A2892">
            <v>50442</v>
          </cell>
          <cell r="B2892" t="str">
            <v>RIB</v>
          </cell>
          <cell r="C2892"/>
          <cell r="D2892" t="str">
            <v>18gg, 34D, RIB, Terrot</v>
          </cell>
          <cell r="E2892">
            <v>2.7693159999999999</v>
          </cell>
        </row>
        <row r="2893">
          <cell r="A2893">
            <v>50443</v>
          </cell>
          <cell r="B2893" t="str">
            <v>RIB</v>
          </cell>
          <cell r="C2893"/>
          <cell r="D2893" t="str">
            <v>24gg, 30D, SJ, Orizio</v>
          </cell>
          <cell r="E2893">
            <v>3.311258</v>
          </cell>
        </row>
        <row r="2894">
          <cell r="A2894">
            <v>50444</v>
          </cell>
          <cell r="B2894" t="str">
            <v>RIB</v>
          </cell>
          <cell r="C2894"/>
          <cell r="D2894" t="str">
            <v>18gg, 34D, RIB, Terrot</v>
          </cell>
          <cell r="E2894">
            <v>2.32369</v>
          </cell>
        </row>
        <row r="2895">
          <cell r="A2895">
            <v>50444</v>
          </cell>
          <cell r="B2895" t="str">
            <v>RIB</v>
          </cell>
          <cell r="C2895"/>
          <cell r="D2895" t="str">
            <v>18gg, 34D, RIB, Terrot</v>
          </cell>
          <cell r="E2895">
            <v>2.32369</v>
          </cell>
        </row>
        <row r="2896">
          <cell r="A2896">
            <v>50445</v>
          </cell>
          <cell r="B2896" t="str">
            <v>RIB</v>
          </cell>
          <cell r="C2896"/>
          <cell r="D2896" t="str">
            <v>18gg, 34D, RIB, Terrot</v>
          </cell>
          <cell r="E2896">
            <v>2.741228</v>
          </cell>
        </row>
        <row r="2897">
          <cell r="A2897">
            <v>50445</v>
          </cell>
          <cell r="B2897" t="str">
            <v>RIB</v>
          </cell>
          <cell r="C2897"/>
          <cell r="D2897" t="str">
            <v>18gg, 34D, RIB, Terrot</v>
          </cell>
          <cell r="E2897">
            <v>2.741228</v>
          </cell>
        </row>
        <row r="2898">
          <cell r="A2898">
            <v>50448</v>
          </cell>
          <cell r="B2898" t="str">
            <v>RIB</v>
          </cell>
          <cell r="C2898"/>
          <cell r="D2898" t="str">
            <v>18gg, 34D, RIB, Terrot</v>
          </cell>
          <cell r="E2898">
            <v>3.1070380000000002</v>
          </cell>
        </row>
        <row r="2899">
          <cell r="A2899">
            <v>50448</v>
          </cell>
          <cell r="B2899" t="str">
            <v>RIB</v>
          </cell>
          <cell r="C2899"/>
          <cell r="D2899" t="str">
            <v>18gg, 34D, RIB, Terrot</v>
          </cell>
          <cell r="E2899">
            <v>3.1070380000000002</v>
          </cell>
        </row>
        <row r="2900">
          <cell r="A2900">
            <v>50450</v>
          </cell>
          <cell r="B2900" t="str">
            <v>RIB</v>
          </cell>
          <cell r="C2900"/>
          <cell r="D2900" t="str">
            <v>18gg, 34D, RIB, Terrot</v>
          </cell>
          <cell r="E2900">
            <v>2.7685490000000001</v>
          </cell>
        </row>
        <row r="2901">
          <cell r="A2901">
            <v>50451</v>
          </cell>
          <cell r="B2901" t="str">
            <v>RIB</v>
          </cell>
          <cell r="C2901"/>
          <cell r="D2901" t="str">
            <v>18gg, 34D, RIB, Terrot</v>
          </cell>
          <cell r="E2901">
            <v>2.4041350000000001</v>
          </cell>
        </row>
        <row r="2902">
          <cell r="A2902">
            <v>50453</v>
          </cell>
          <cell r="B2902" t="str">
            <v>SINGLE JERSEY</v>
          </cell>
          <cell r="C2902"/>
          <cell r="D2902" t="str">
            <v>28gg, 30D, SJ, Orizio</v>
          </cell>
          <cell r="E2902">
            <v>3.1070380000000002</v>
          </cell>
        </row>
        <row r="2903">
          <cell r="A2903">
            <v>50453</v>
          </cell>
          <cell r="B2903" t="str">
            <v>SINGLE JERSEY</v>
          </cell>
          <cell r="C2903"/>
          <cell r="D2903" t="str">
            <v>28gg, 30D, SJ, Orizio</v>
          </cell>
          <cell r="E2903">
            <v>3.1070380000000002</v>
          </cell>
        </row>
        <row r="2904">
          <cell r="A2904">
            <v>50453</v>
          </cell>
          <cell r="B2904" t="str">
            <v>SINGLE JERSEY</v>
          </cell>
          <cell r="C2904"/>
          <cell r="D2904" t="str">
            <v>28gg, 30D, SJ, Orizio</v>
          </cell>
          <cell r="E2904">
            <v>3.1070380000000002</v>
          </cell>
        </row>
        <row r="2905">
          <cell r="A2905">
            <v>50453</v>
          </cell>
          <cell r="B2905" t="str">
            <v>SINGLE JERSEY</v>
          </cell>
          <cell r="C2905"/>
          <cell r="D2905" t="str">
            <v>28gg, 30D, SJ, Orizio</v>
          </cell>
          <cell r="E2905">
            <v>3.1070380000000002</v>
          </cell>
        </row>
        <row r="2906">
          <cell r="A2906">
            <v>50454</v>
          </cell>
          <cell r="B2906" t="str">
            <v>SINGLE JERSEY</v>
          </cell>
          <cell r="C2906"/>
          <cell r="D2906" t="str">
            <v>28gg, 30D, SJ, Orizio</v>
          </cell>
          <cell r="E2906">
            <v>2.673797</v>
          </cell>
        </row>
        <row r="2907">
          <cell r="A2907">
            <v>50454</v>
          </cell>
          <cell r="B2907" t="str">
            <v>SINGLE JERSEY</v>
          </cell>
          <cell r="C2907"/>
          <cell r="D2907" t="str">
            <v>28gg, 30D, SJ, Orizio</v>
          </cell>
          <cell r="E2907">
            <v>2.673797</v>
          </cell>
        </row>
        <row r="2908">
          <cell r="A2908">
            <v>50456</v>
          </cell>
          <cell r="B2908" t="str">
            <v>RIB</v>
          </cell>
          <cell r="C2908"/>
          <cell r="D2908" t="str">
            <v>18gg, 34D, RIB, Terrot</v>
          </cell>
          <cell r="E2908">
            <v>2.9239769999999998</v>
          </cell>
        </row>
        <row r="2909">
          <cell r="A2909">
            <v>50460</v>
          </cell>
          <cell r="B2909" t="str">
            <v>SINGLE JERSEY</v>
          </cell>
          <cell r="C2909"/>
          <cell r="D2909" t="str">
            <v>28gg, 30D, SJ, Orizio</v>
          </cell>
          <cell r="E2909">
            <v>2.388916</v>
          </cell>
        </row>
        <row r="2910">
          <cell r="A2910">
            <v>50460</v>
          </cell>
          <cell r="B2910" t="str">
            <v>SINGLE JERSEY</v>
          </cell>
          <cell r="C2910"/>
          <cell r="D2910" t="str">
            <v>28gg, 30D, SJ, Orizio</v>
          </cell>
          <cell r="E2910">
            <v>2.388916</v>
          </cell>
        </row>
        <row r="2911">
          <cell r="A2911">
            <v>50461</v>
          </cell>
          <cell r="B2911" t="str">
            <v>RIB</v>
          </cell>
          <cell r="C2911"/>
          <cell r="D2911" t="str">
            <v>18gg, 34D, RIB, Terrot</v>
          </cell>
          <cell r="E2911">
            <v>3.2284099999999998</v>
          </cell>
        </row>
        <row r="2912">
          <cell r="A2912">
            <v>50461</v>
          </cell>
          <cell r="B2912" t="str">
            <v>RIB</v>
          </cell>
          <cell r="C2912"/>
          <cell r="D2912" t="str">
            <v>18gg, 34D, RIB, Terrot</v>
          </cell>
          <cell r="E2912">
            <v>3.2284099999999998</v>
          </cell>
        </row>
        <row r="2913">
          <cell r="A2913">
            <v>50463</v>
          </cell>
          <cell r="B2913" t="str">
            <v>SINGLE JERSEY</v>
          </cell>
          <cell r="C2913"/>
          <cell r="D2913" t="str">
            <v>28gg, 30D, SJ, Orizio</v>
          </cell>
          <cell r="E2913">
            <v>2.2878059999999998</v>
          </cell>
        </row>
        <row r="2914">
          <cell r="A2914">
            <v>50463</v>
          </cell>
          <cell r="B2914" t="str">
            <v>SINGLE JERSEY</v>
          </cell>
          <cell r="C2914"/>
          <cell r="D2914" t="str">
            <v>28gg, 30D, SJ, Orizio</v>
          </cell>
          <cell r="E2914">
            <v>2.2878059999999998</v>
          </cell>
        </row>
        <row r="2915">
          <cell r="A2915">
            <v>50466</v>
          </cell>
          <cell r="B2915" t="str">
            <v>SINGLE JERSEY</v>
          </cell>
          <cell r="C2915"/>
          <cell r="D2915" t="str">
            <v>28gg, 30D, SJ, Orizio</v>
          </cell>
          <cell r="E2915">
            <v>3.7509380000000001</v>
          </cell>
        </row>
        <row r="2916">
          <cell r="A2916">
            <v>50467</v>
          </cell>
          <cell r="B2916" t="str">
            <v>INTERLOCK</v>
          </cell>
          <cell r="C2916"/>
          <cell r="D2916" t="str">
            <v>40gg, 30D, INTERLOCK, Mayer</v>
          </cell>
          <cell r="E2916">
            <v>4.3591980000000001</v>
          </cell>
        </row>
        <row r="2917">
          <cell r="A2917">
            <v>50467</v>
          </cell>
          <cell r="B2917" t="str">
            <v>INTERLOCK</v>
          </cell>
          <cell r="C2917"/>
          <cell r="D2917" t="str">
            <v>40gg, 30D, INTERLOCK, Mayer</v>
          </cell>
          <cell r="E2917">
            <v>4.3591980000000001</v>
          </cell>
        </row>
        <row r="2918">
          <cell r="A2918">
            <v>50467</v>
          </cell>
          <cell r="B2918" t="str">
            <v>INTERLOCK</v>
          </cell>
          <cell r="C2918"/>
          <cell r="D2918" t="str">
            <v>40gg, 30D, INTERLOCK, Mayer</v>
          </cell>
          <cell r="E2918">
            <v>4.3591980000000001</v>
          </cell>
        </row>
        <row r="2919">
          <cell r="A2919">
            <v>50471</v>
          </cell>
          <cell r="B2919" t="str">
            <v>SINGLE JERSEY</v>
          </cell>
          <cell r="C2919"/>
          <cell r="D2919" t="str">
            <v>28gg, 30D, SJ, Orizio</v>
          </cell>
          <cell r="E2919">
            <v>3.5310730000000001</v>
          </cell>
        </row>
        <row r="2920">
          <cell r="A2920">
            <v>50471</v>
          </cell>
          <cell r="B2920" t="str">
            <v>SINGLE JERSEY</v>
          </cell>
          <cell r="C2920"/>
          <cell r="D2920" t="str">
            <v>28gg, 30D, SJ, Orizio</v>
          </cell>
          <cell r="E2920">
            <v>3.5310730000000001</v>
          </cell>
        </row>
        <row r="2921">
          <cell r="A2921">
            <v>50472</v>
          </cell>
          <cell r="B2921" t="str">
            <v>SINGLE JERSEY</v>
          </cell>
          <cell r="C2921"/>
          <cell r="D2921" t="str">
            <v>28gg, 30D, SJ, Orizio</v>
          </cell>
          <cell r="E2921">
            <v>3.5310730000000001</v>
          </cell>
        </row>
        <row r="2922">
          <cell r="A2922">
            <v>50472</v>
          </cell>
          <cell r="B2922" t="str">
            <v>SINGLE JERSEY</v>
          </cell>
          <cell r="C2922"/>
          <cell r="D2922" t="str">
            <v>28gg, 30D, SJ, Orizio</v>
          </cell>
          <cell r="E2922">
            <v>3.5310730000000001</v>
          </cell>
        </row>
        <row r="2923">
          <cell r="A2923">
            <v>50474</v>
          </cell>
          <cell r="B2923" t="str">
            <v>SINGLE JERSEY</v>
          </cell>
          <cell r="C2923"/>
          <cell r="D2923" t="str">
            <v>28gg, 30D, SJ, Orizio</v>
          </cell>
          <cell r="E2923">
            <v>4.0355119999999998</v>
          </cell>
        </row>
        <row r="2924">
          <cell r="A2924">
            <v>50479</v>
          </cell>
          <cell r="B2924" t="str">
            <v>RIB</v>
          </cell>
          <cell r="C2924"/>
          <cell r="D2924" t="str">
            <v>18gg, 34D, RIB, Terrot, 96F</v>
          </cell>
          <cell r="E2924">
            <v>3.0864199999999999</v>
          </cell>
        </row>
        <row r="2925">
          <cell r="A2925">
            <v>50479</v>
          </cell>
          <cell r="B2925" t="str">
            <v>RIB</v>
          </cell>
          <cell r="C2925"/>
          <cell r="D2925" t="str">
            <v>18gg, 34D, RIB, Terrot, 96F</v>
          </cell>
          <cell r="E2925">
            <v>3.2113040000000002</v>
          </cell>
        </row>
        <row r="2926">
          <cell r="A2926">
            <v>50479</v>
          </cell>
          <cell r="B2926" t="str">
            <v>RIB</v>
          </cell>
          <cell r="C2926"/>
          <cell r="D2926" t="str">
            <v>18gg, 34D, RIB, Terrot, 96F</v>
          </cell>
          <cell r="E2926">
            <v>3.2113040000000002</v>
          </cell>
        </row>
        <row r="2927">
          <cell r="A2927">
            <v>50481</v>
          </cell>
          <cell r="B2927" t="str">
            <v>SINGLE JERSEY</v>
          </cell>
          <cell r="C2927"/>
          <cell r="D2927" t="str">
            <v>28gg, 30D, SJ, Orizio</v>
          </cell>
          <cell r="E2927">
            <v>2.428658</v>
          </cell>
        </row>
        <row r="2928">
          <cell r="A2928">
            <v>50481</v>
          </cell>
          <cell r="B2928" t="str">
            <v>SINGLE JERSEY</v>
          </cell>
          <cell r="C2928"/>
          <cell r="D2928" t="str">
            <v>28gg, 30D, SJ, Orizio</v>
          </cell>
          <cell r="E2928">
            <v>2.428658</v>
          </cell>
        </row>
        <row r="2929">
          <cell r="A2929">
            <v>50482</v>
          </cell>
          <cell r="B2929" t="str">
            <v>SINGLE JERSEY</v>
          </cell>
          <cell r="C2929"/>
          <cell r="D2929" t="str">
            <v>28gg, 30D, SJ, Orizio</v>
          </cell>
          <cell r="E2929">
            <v>4.444445</v>
          </cell>
        </row>
        <row r="2930">
          <cell r="A2930">
            <v>50482</v>
          </cell>
          <cell r="B2930" t="str">
            <v>SINGLE JERSEY</v>
          </cell>
          <cell r="C2930"/>
          <cell r="D2930" t="str">
            <v>28gg, 30D, SJ, Orizio</v>
          </cell>
          <cell r="E2930">
            <v>4.444445</v>
          </cell>
        </row>
        <row r="2931">
          <cell r="A2931">
            <v>50487</v>
          </cell>
          <cell r="B2931" t="str">
            <v>SINGLE JERSEY</v>
          </cell>
          <cell r="C2931"/>
          <cell r="D2931" t="str">
            <v>28gg, 30D, SJ, Orizio</v>
          </cell>
          <cell r="E2931">
            <v>2.1857920000000002</v>
          </cell>
        </row>
        <row r="2932">
          <cell r="A2932">
            <v>50487</v>
          </cell>
          <cell r="B2932" t="str">
            <v>SINGLE JERSEY</v>
          </cell>
          <cell r="C2932"/>
          <cell r="D2932" t="str">
            <v>28gg, 30D, SJ, Orizio</v>
          </cell>
          <cell r="E2932">
            <v>2.1857920000000002</v>
          </cell>
        </row>
        <row r="2933">
          <cell r="A2933">
            <v>50489</v>
          </cell>
          <cell r="B2933" t="str">
            <v>SINGLE JERSEY</v>
          </cell>
          <cell r="C2933"/>
          <cell r="D2933" t="str">
            <v>28gg, 30D, SJ, Orizio</v>
          </cell>
          <cell r="E2933">
            <v>4.0355119999999998</v>
          </cell>
        </row>
        <row r="2934">
          <cell r="A2934">
            <v>50489</v>
          </cell>
          <cell r="B2934" t="str">
            <v>SINGLE JERSEY</v>
          </cell>
          <cell r="C2934"/>
          <cell r="D2934" t="str">
            <v>28gg, 30D, SJ, Orizio</v>
          </cell>
          <cell r="E2934">
            <v>4.0355119999999998</v>
          </cell>
        </row>
        <row r="2935">
          <cell r="A2935">
            <v>50490</v>
          </cell>
          <cell r="B2935" t="str">
            <v>RIB</v>
          </cell>
          <cell r="C2935"/>
          <cell r="D2935" t="str">
            <v>18gg, 34D, RIB, Terrot</v>
          </cell>
          <cell r="E2935">
            <v>3.1070380000000002</v>
          </cell>
        </row>
        <row r="2936">
          <cell r="A2936">
            <v>50490</v>
          </cell>
          <cell r="B2936" t="str">
            <v>RIB</v>
          </cell>
          <cell r="C2936"/>
          <cell r="D2936" t="str">
            <v>18gg, 34D, RIB, Terrot</v>
          </cell>
          <cell r="E2936">
            <v>3.1070380000000002</v>
          </cell>
        </row>
        <row r="2937">
          <cell r="A2937">
            <v>50491</v>
          </cell>
          <cell r="B2937" t="str">
            <v>RIB</v>
          </cell>
          <cell r="C2937"/>
          <cell r="D2937" t="str">
            <v>18gg, 34D, RIB, Terrot</v>
          </cell>
          <cell r="E2937">
            <v>4.7415839999999996</v>
          </cell>
        </row>
        <row r="2938">
          <cell r="A2938">
            <v>50491</v>
          </cell>
          <cell r="B2938" t="str">
            <v>RIB</v>
          </cell>
          <cell r="C2938"/>
          <cell r="D2938" t="str">
            <v>18gg, 34D, RIB, Terrot</v>
          </cell>
          <cell r="E2938">
            <v>4.7415839999999996</v>
          </cell>
        </row>
        <row r="2939">
          <cell r="A2939">
            <v>50493</v>
          </cell>
          <cell r="B2939" t="str">
            <v>SINGLE JERSEY</v>
          </cell>
          <cell r="C2939"/>
          <cell r="D2939" t="str">
            <v>28gg, 30D, SJ, Orizio</v>
          </cell>
          <cell r="E2939">
            <v>2.3540489999999998</v>
          </cell>
        </row>
        <row r="2940">
          <cell r="A2940">
            <v>50493</v>
          </cell>
          <cell r="B2940" t="str">
            <v>SINGLE JERSEY</v>
          </cell>
          <cell r="C2940"/>
          <cell r="D2940" t="str">
            <v>28gg, 30D, SJ, Orizio</v>
          </cell>
          <cell r="E2940">
            <v>2.3540489999999998</v>
          </cell>
        </row>
        <row r="2941">
          <cell r="A2941">
            <v>50495</v>
          </cell>
          <cell r="B2941" t="str">
            <v>SINGLE JERSEY</v>
          </cell>
          <cell r="C2941"/>
          <cell r="D2941" t="str">
            <v>28gg, 30D, SJ, Orizio</v>
          </cell>
          <cell r="E2941">
            <v>3.522367</v>
          </cell>
        </row>
        <row r="2942">
          <cell r="A2942">
            <v>50495</v>
          </cell>
          <cell r="B2942" t="str">
            <v>SINGLE JERSEY</v>
          </cell>
          <cell r="C2942"/>
          <cell r="D2942" t="str">
            <v>28gg, 30D, SJ, Orizio</v>
          </cell>
          <cell r="E2942">
            <v>3.522367</v>
          </cell>
        </row>
        <row r="2943">
          <cell r="A2943">
            <v>50496</v>
          </cell>
          <cell r="B2943" t="str">
            <v>SINGLE JERSEY</v>
          </cell>
          <cell r="C2943"/>
          <cell r="D2943" t="str">
            <v>28gg, 30D, SJ, Orizio</v>
          </cell>
          <cell r="E2943">
            <v>2.3767079999999998</v>
          </cell>
        </row>
        <row r="2944">
          <cell r="A2944">
            <v>50496</v>
          </cell>
          <cell r="B2944" t="str">
            <v>SINGLE JERSEY</v>
          </cell>
          <cell r="C2944"/>
          <cell r="D2944" t="str">
            <v>28gg, 30D, SJ, Orizio</v>
          </cell>
          <cell r="E2944">
            <v>2.3767079999999998</v>
          </cell>
        </row>
        <row r="2945">
          <cell r="A2945">
            <v>50498</v>
          </cell>
          <cell r="B2945" t="str">
            <v>INTERLOCK</v>
          </cell>
          <cell r="C2945"/>
          <cell r="D2945" t="str">
            <v>40gg, 30D, INTERLOCK, Mayer</v>
          </cell>
          <cell r="E2945">
            <v>3.8117019999999999</v>
          </cell>
        </row>
        <row r="2946">
          <cell r="A2946">
            <v>50498</v>
          </cell>
          <cell r="B2946" t="str">
            <v>INTERLOCK</v>
          </cell>
          <cell r="C2946"/>
          <cell r="D2946" t="str">
            <v>40gg, 30D, INTERLOCK, Mayer</v>
          </cell>
          <cell r="E2946">
            <v>3.8117019999999999</v>
          </cell>
        </row>
        <row r="2947">
          <cell r="A2947">
            <v>50499</v>
          </cell>
          <cell r="B2947" t="str">
            <v>RIB</v>
          </cell>
          <cell r="C2947"/>
          <cell r="D2947" t="str">
            <v>18gg, 34D, RIB, Terrot</v>
          </cell>
          <cell r="E2947">
            <v>4.132231</v>
          </cell>
        </row>
        <row r="2948">
          <cell r="A2948">
            <v>50499</v>
          </cell>
          <cell r="B2948" t="str">
            <v>RIB</v>
          </cell>
          <cell r="C2948"/>
          <cell r="D2948" t="str">
            <v>18gg, 34D, RIB, Terrot</v>
          </cell>
          <cell r="E2948">
            <v>4.132231</v>
          </cell>
        </row>
        <row r="2949">
          <cell r="A2949">
            <v>50501</v>
          </cell>
          <cell r="B2949" t="str">
            <v>RIB</v>
          </cell>
          <cell r="C2949"/>
          <cell r="D2949" t="str">
            <v>20gg, 34D, RIB, Terrot, 60F</v>
          </cell>
          <cell r="E2949">
            <v>3.9682539999999999</v>
          </cell>
        </row>
        <row r="2950">
          <cell r="A2950">
            <v>50501</v>
          </cell>
          <cell r="B2950" t="str">
            <v>RIB</v>
          </cell>
          <cell r="C2950"/>
          <cell r="D2950" t="str">
            <v>20gg, 34D, RIB, Terrot, 60F</v>
          </cell>
          <cell r="E2950">
            <v>3.9682539999999999</v>
          </cell>
        </row>
        <row r="2951">
          <cell r="A2951">
            <v>50501</v>
          </cell>
          <cell r="B2951" t="str">
            <v>RIB</v>
          </cell>
          <cell r="C2951"/>
          <cell r="D2951" t="str">
            <v>18gg, 34D, RIB, Terrot</v>
          </cell>
          <cell r="E2951">
            <v>4.2517009999999997</v>
          </cell>
        </row>
        <row r="2952">
          <cell r="A2952">
            <v>50501</v>
          </cell>
          <cell r="B2952" t="str">
            <v>RIB</v>
          </cell>
          <cell r="C2952"/>
          <cell r="D2952" t="str">
            <v>18gg, 34D, RIB, Terrot</v>
          </cell>
          <cell r="E2952">
            <v>4.2517009999999997</v>
          </cell>
        </row>
        <row r="2953">
          <cell r="A2953">
            <v>50501</v>
          </cell>
          <cell r="B2953" t="str">
            <v>RIB</v>
          </cell>
          <cell r="C2953"/>
          <cell r="D2953" t="str">
            <v>18gg, 34D, RIB, Terrot</v>
          </cell>
          <cell r="E2953">
            <v>4.5351470000000003</v>
          </cell>
        </row>
        <row r="2954">
          <cell r="A2954">
            <v>50501</v>
          </cell>
          <cell r="B2954" t="str">
            <v>RIB</v>
          </cell>
          <cell r="C2954"/>
          <cell r="D2954" t="str">
            <v>18gg, 34D, RIB, Terrot</v>
          </cell>
          <cell r="E2954">
            <v>4.5351470000000003</v>
          </cell>
        </row>
        <row r="2955">
          <cell r="A2955">
            <v>50504</v>
          </cell>
          <cell r="B2955" t="str">
            <v>RIB</v>
          </cell>
          <cell r="C2955"/>
          <cell r="D2955" t="str">
            <v>18gg, 34D, RIB, Terrot</v>
          </cell>
          <cell r="E2955">
            <v>2.4654829999999999</v>
          </cell>
        </row>
        <row r="2956">
          <cell r="A2956">
            <v>50505</v>
          </cell>
          <cell r="B2956" t="str">
            <v>INTERLOCK</v>
          </cell>
          <cell r="C2956"/>
          <cell r="D2956" t="str">
            <v>40gg, 30D, INTERLOCK, Mayer</v>
          </cell>
          <cell r="E2956">
            <v>4.3927079999999998</v>
          </cell>
        </row>
        <row r="2957">
          <cell r="A2957">
            <v>50505</v>
          </cell>
          <cell r="B2957" t="str">
            <v>INTERLOCK</v>
          </cell>
          <cell r="C2957"/>
          <cell r="D2957" t="str">
            <v>40gg, 30D, INTERLOCK, Mayer</v>
          </cell>
          <cell r="E2957">
            <v>4.3927079999999998</v>
          </cell>
        </row>
        <row r="2958">
          <cell r="A2958">
            <v>50505</v>
          </cell>
          <cell r="B2958" t="str">
            <v>INTERLOCK</v>
          </cell>
          <cell r="C2958"/>
          <cell r="D2958" t="str">
            <v>40gg, 30D, INTERLOCK, Mayer</v>
          </cell>
          <cell r="E2958">
            <v>4.3927079999999998</v>
          </cell>
        </row>
        <row r="2959">
          <cell r="A2959">
            <v>50506</v>
          </cell>
          <cell r="B2959" t="str">
            <v>SINGLE JERSEY</v>
          </cell>
          <cell r="C2959"/>
          <cell r="D2959" t="str">
            <v>28gg, 30D, SJ, Orizio</v>
          </cell>
          <cell r="E2959">
            <v>3.7292559999999999</v>
          </cell>
        </row>
        <row r="2960">
          <cell r="A2960">
            <v>50506</v>
          </cell>
          <cell r="B2960" t="str">
            <v>SINGLE JERSEY</v>
          </cell>
          <cell r="C2960"/>
          <cell r="D2960" t="str">
            <v>28gg, 30D, SJ, Orizio</v>
          </cell>
          <cell r="E2960">
            <v>3.7292559999999999</v>
          </cell>
        </row>
        <row r="2961">
          <cell r="A2961">
            <v>50507</v>
          </cell>
          <cell r="B2961" t="str">
            <v>SINGLE JERSEY</v>
          </cell>
          <cell r="C2961"/>
          <cell r="D2961" t="str">
            <v>28gg, 30D, SJ, Orizio</v>
          </cell>
          <cell r="E2961">
            <v>3.7292559999999999</v>
          </cell>
        </row>
        <row r="2962">
          <cell r="A2962">
            <v>50507</v>
          </cell>
          <cell r="B2962" t="str">
            <v>SINGLE JERSEY</v>
          </cell>
          <cell r="C2962"/>
          <cell r="D2962" t="str">
            <v>28gg, 30D, SJ, Orizio</v>
          </cell>
          <cell r="E2962">
            <v>3.7292559999999999</v>
          </cell>
        </row>
        <row r="2963">
          <cell r="A2963">
            <v>50511</v>
          </cell>
          <cell r="B2963" t="str">
            <v>SINGLE JERSEY</v>
          </cell>
          <cell r="C2963"/>
          <cell r="D2963" t="str">
            <v>28gg, 30D, SJ, Orizio</v>
          </cell>
          <cell r="E2963">
            <v>3.0030030000000001</v>
          </cell>
        </row>
        <row r="2964">
          <cell r="A2964">
            <v>50511</v>
          </cell>
          <cell r="B2964" t="str">
            <v>SINGLE JERSEY</v>
          </cell>
          <cell r="C2964"/>
          <cell r="D2964" t="str">
            <v>28gg, 30D, SJ, Orizio</v>
          </cell>
          <cell r="E2964">
            <v>3.0030030000000001</v>
          </cell>
        </row>
        <row r="2965">
          <cell r="A2965">
            <v>50513</v>
          </cell>
          <cell r="B2965" t="str">
            <v>SINGLE JERSEY</v>
          </cell>
          <cell r="C2965"/>
          <cell r="D2965" t="str">
            <v>28gg, 30D, SJ, Orizio</v>
          </cell>
          <cell r="E2965">
            <v>4.0924899999999997</v>
          </cell>
        </row>
        <row r="2966">
          <cell r="A2966">
            <v>50513</v>
          </cell>
          <cell r="B2966" t="str">
            <v>SINGLE JERSEY</v>
          </cell>
          <cell r="C2966"/>
          <cell r="D2966" t="str">
            <v>28gg, 30D, SJ, Orizio</v>
          </cell>
          <cell r="E2966">
            <v>4.0924899999999997</v>
          </cell>
        </row>
        <row r="2967">
          <cell r="A2967">
            <v>50514</v>
          </cell>
          <cell r="B2967" t="str">
            <v>SINGLE JERSEY</v>
          </cell>
          <cell r="C2967"/>
          <cell r="D2967" t="str">
            <v>28gg, 30D, SJ, Orizio</v>
          </cell>
          <cell r="E2967">
            <v>4.0355119999999998</v>
          </cell>
        </row>
        <row r="2968">
          <cell r="A2968">
            <v>50514</v>
          </cell>
          <cell r="B2968" t="str">
            <v>SINGLE JERSEY</v>
          </cell>
          <cell r="C2968"/>
          <cell r="D2968" t="str">
            <v>28gg, 30D, SJ, Orizio</v>
          </cell>
          <cell r="E2968">
            <v>4.0355119999999998</v>
          </cell>
        </row>
        <row r="2969">
          <cell r="A2969">
            <v>50516</v>
          </cell>
          <cell r="B2969" t="str">
            <v>SINGLE JERSEY</v>
          </cell>
          <cell r="C2969"/>
          <cell r="D2969" t="str">
            <v>28gg, 30D, SJ, Orizio</v>
          </cell>
          <cell r="E2969">
            <v>3.768608</v>
          </cell>
        </row>
        <row r="2970">
          <cell r="A2970">
            <v>50517</v>
          </cell>
          <cell r="B2970" t="str">
            <v>RIB</v>
          </cell>
          <cell r="C2970"/>
          <cell r="D2970" t="str">
            <v>18gg, 34D, RIB, Terrot</v>
          </cell>
          <cell r="E2970">
            <v>3.0030030000000001</v>
          </cell>
        </row>
        <row r="2971">
          <cell r="A2971">
            <v>50518</v>
          </cell>
          <cell r="B2971" t="str">
            <v>INTERLOCK</v>
          </cell>
          <cell r="C2971"/>
          <cell r="D2971" t="str">
            <v>24gg, 34D, INTERLOCK</v>
          </cell>
          <cell r="E2971">
            <v>3.1610559999999999</v>
          </cell>
        </row>
        <row r="2972">
          <cell r="A2972">
            <v>50518</v>
          </cell>
          <cell r="B2972" t="str">
            <v>INTERLOCK</v>
          </cell>
          <cell r="C2972"/>
          <cell r="D2972" t="str">
            <v>24gg, 34D, INTERLOCK</v>
          </cell>
          <cell r="E2972">
            <v>3.1610559999999999</v>
          </cell>
        </row>
        <row r="2973">
          <cell r="A2973">
            <v>50519</v>
          </cell>
          <cell r="B2973" t="str">
            <v>INTERLOCK</v>
          </cell>
          <cell r="C2973"/>
          <cell r="D2973" t="str">
            <v>24gg, 34D, INTERLOCK</v>
          </cell>
          <cell r="E2973">
            <v>3.310162</v>
          </cell>
        </row>
        <row r="2974">
          <cell r="A2974">
            <v>50520</v>
          </cell>
          <cell r="B2974" t="str">
            <v>SINGLE JERSEY</v>
          </cell>
          <cell r="C2974"/>
          <cell r="D2974" t="str">
            <v>28gg, 30D, SJ, Orizio</v>
          </cell>
          <cell r="E2974">
            <v>4.0924899999999997</v>
          </cell>
        </row>
        <row r="2975">
          <cell r="A2975">
            <v>50520</v>
          </cell>
          <cell r="B2975" t="str">
            <v>SINGLE JERSEY</v>
          </cell>
          <cell r="C2975"/>
          <cell r="D2975" t="str">
            <v>28gg, 30D, SJ, Orizio</v>
          </cell>
          <cell r="E2975">
            <v>4.0924899999999997</v>
          </cell>
        </row>
        <row r="2976">
          <cell r="A2976">
            <v>50521</v>
          </cell>
          <cell r="B2976" t="str">
            <v>SINGLE JERSEY</v>
          </cell>
          <cell r="C2976"/>
          <cell r="D2976" t="str">
            <v>28gg, 30D, SJ, Orizio</v>
          </cell>
          <cell r="E2976">
            <v>4.0924899999999997</v>
          </cell>
        </row>
        <row r="2977">
          <cell r="A2977">
            <v>50521</v>
          </cell>
          <cell r="B2977" t="str">
            <v>SINGLE JERSEY</v>
          </cell>
          <cell r="C2977"/>
          <cell r="D2977" t="str">
            <v>28gg, 30D, SJ, Orizio</v>
          </cell>
          <cell r="E2977">
            <v>4.0924899999999997</v>
          </cell>
        </row>
        <row r="2978">
          <cell r="A2978">
            <v>50522</v>
          </cell>
          <cell r="B2978" t="str">
            <v>SINGLE JERSEY</v>
          </cell>
          <cell r="C2978"/>
          <cell r="D2978" t="str">
            <v>28gg, 30D, SJ, Orizio</v>
          </cell>
          <cell r="E2978">
            <v>3.6042529999999999</v>
          </cell>
        </row>
        <row r="2979">
          <cell r="A2979">
            <v>50522</v>
          </cell>
          <cell r="B2979" t="str">
            <v>SINGLE JERSEY</v>
          </cell>
          <cell r="C2979"/>
          <cell r="D2979" t="str">
            <v>28gg, 30D, SJ, Orizio</v>
          </cell>
          <cell r="E2979">
            <v>3.6042529999999999</v>
          </cell>
        </row>
        <row r="2980">
          <cell r="A2980">
            <v>50523</v>
          </cell>
          <cell r="B2980" t="str">
            <v>RIB</v>
          </cell>
          <cell r="C2980"/>
          <cell r="D2980" t="str">
            <v>18gg, 34D, RIB, Terrot</v>
          </cell>
          <cell r="E2980">
            <v>4.6296299999999997</v>
          </cell>
        </row>
        <row r="2981">
          <cell r="A2981">
            <v>50523</v>
          </cell>
          <cell r="B2981" t="str">
            <v>RIB</v>
          </cell>
          <cell r="C2981"/>
          <cell r="D2981" t="str">
            <v>18gg, 34D, RIB, Terrot</v>
          </cell>
          <cell r="E2981">
            <v>4.6296299999999997</v>
          </cell>
        </row>
        <row r="2982">
          <cell r="A2982">
            <v>50523</v>
          </cell>
          <cell r="B2982" t="str">
            <v>RIB</v>
          </cell>
          <cell r="C2982"/>
          <cell r="D2982" t="str">
            <v>18gg, 34D, RIB, Terrot</v>
          </cell>
          <cell r="E2982">
            <v>4.6296299999999997</v>
          </cell>
        </row>
        <row r="2983">
          <cell r="A2983">
            <v>50523</v>
          </cell>
          <cell r="B2983" t="str">
            <v>RIB</v>
          </cell>
          <cell r="C2983"/>
          <cell r="D2983" t="str">
            <v>18gg, 34D, RIB, Terrot</v>
          </cell>
          <cell r="E2983">
            <v>4.6296299999999997</v>
          </cell>
        </row>
        <row r="2984">
          <cell r="A2984">
            <v>50523</v>
          </cell>
          <cell r="B2984" t="str">
            <v>RIB</v>
          </cell>
          <cell r="C2984"/>
          <cell r="D2984" t="str">
            <v>18gg, 34D, RIB, Terrot</v>
          </cell>
          <cell r="E2984">
            <v>4.6296299999999997</v>
          </cell>
        </row>
        <row r="2985">
          <cell r="A2985">
            <v>50523</v>
          </cell>
          <cell r="B2985" t="str">
            <v>RIB</v>
          </cell>
          <cell r="C2985"/>
          <cell r="D2985" t="str">
            <v>18gg, 34D, RIB, Terrot</v>
          </cell>
          <cell r="E2985">
            <v>4.6296299999999997</v>
          </cell>
        </row>
        <row r="2986">
          <cell r="A2986">
            <v>50523</v>
          </cell>
          <cell r="B2986" t="str">
            <v>RIB</v>
          </cell>
          <cell r="C2986"/>
          <cell r="D2986" t="str">
            <v>18gg, 34D, RIB, Terrot</v>
          </cell>
          <cell r="E2986">
            <v>4.6296299999999997</v>
          </cell>
        </row>
        <row r="2987">
          <cell r="A2987">
            <v>50523</v>
          </cell>
          <cell r="B2987" t="str">
            <v>RIB</v>
          </cell>
          <cell r="C2987"/>
          <cell r="D2987" t="str">
            <v>18gg, 34D, RIB, Terrot</v>
          </cell>
          <cell r="E2987">
            <v>4.6296299999999997</v>
          </cell>
        </row>
        <row r="2988">
          <cell r="A2988">
            <v>50524</v>
          </cell>
          <cell r="B2988" t="str">
            <v>SINGLE JERSEY</v>
          </cell>
          <cell r="C2988"/>
          <cell r="D2988" t="str">
            <v>28gg, 30D, SJ, Orizio</v>
          </cell>
          <cell r="E2988">
            <v>2.1505380000000001</v>
          </cell>
        </row>
        <row r="2989">
          <cell r="A2989">
            <v>50524</v>
          </cell>
          <cell r="B2989" t="str">
            <v>SINGLE JERSEY</v>
          </cell>
          <cell r="C2989"/>
          <cell r="D2989" t="str">
            <v>28gg, 30D, SJ, Orizio</v>
          </cell>
          <cell r="E2989">
            <v>2.1505380000000001</v>
          </cell>
        </row>
        <row r="2990">
          <cell r="A2990">
            <v>50527</v>
          </cell>
          <cell r="B2990" t="str">
            <v>SINGLE JERSEY</v>
          </cell>
          <cell r="C2990"/>
          <cell r="D2990" t="str">
            <v>28gg, 30D, SJ, Orizio</v>
          </cell>
          <cell r="E2990">
            <v>2.1591279999999999</v>
          </cell>
        </row>
        <row r="2991">
          <cell r="A2991">
            <v>50527</v>
          </cell>
          <cell r="B2991" t="str">
            <v>SINGLE JERSEY</v>
          </cell>
          <cell r="C2991"/>
          <cell r="D2991" t="str">
            <v>28gg, 30D, SJ, Orizio</v>
          </cell>
          <cell r="E2991">
            <v>2.1591279999999999</v>
          </cell>
        </row>
        <row r="2992">
          <cell r="A2992">
            <v>50528</v>
          </cell>
          <cell r="B2992" t="str">
            <v>SINGLE JERSEY</v>
          </cell>
          <cell r="C2992"/>
          <cell r="D2992" t="str">
            <v>28gg, 30D, SJ, Orizio</v>
          </cell>
          <cell r="E2992">
            <v>2.1824530000000002</v>
          </cell>
        </row>
        <row r="2993">
          <cell r="A2993">
            <v>50528</v>
          </cell>
          <cell r="B2993" t="str">
            <v>SINGLE JERSEY</v>
          </cell>
          <cell r="C2993"/>
          <cell r="D2993" t="str">
            <v>28gg, 30D, SJ, Orizio</v>
          </cell>
          <cell r="E2993">
            <v>2.1824530000000002</v>
          </cell>
        </row>
        <row r="2994">
          <cell r="A2994">
            <v>50529</v>
          </cell>
          <cell r="B2994" t="str">
            <v>RIB</v>
          </cell>
          <cell r="C2994"/>
          <cell r="D2994" t="str">
            <v>18gg, 34D, RIB, Terrot</v>
          </cell>
          <cell r="E2994">
            <v>3.2894739999999998</v>
          </cell>
        </row>
        <row r="2995">
          <cell r="A2995">
            <v>50530</v>
          </cell>
          <cell r="B2995" t="str">
            <v>RIB</v>
          </cell>
          <cell r="C2995"/>
          <cell r="D2995" t="str">
            <v>18gg, 34D, RIB, Terrot</v>
          </cell>
          <cell r="E2995">
            <v>2.3623910000000001</v>
          </cell>
        </row>
        <row r="2996">
          <cell r="A2996">
            <v>50530</v>
          </cell>
          <cell r="B2996" t="str">
            <v>RIB</v>
          </cell>
          <cell r="C2996"/>
          <cell r="D2996" t="str">
            <v>18gg, 34D, RIB, Terrot</v>
          </cell>
          <cell r="E2996">
            <v>2.3623910000000001</v>
          </cell>
        </row>
        <row r="2997">
          <cell r="A2997">
            <v>50532</v>
          </cell>
          <cell r="B2997" t="str">
            <v>SINGLE JERSEY</v>
          </cell>
          <cell r="C2997"/>
          <cell r="D2997" t="str">
            <v>28gg, 30D, SJ, Orizio</v>
          </cell>
          <cell r="E2997">
            <v>3.463203</v>
          </cell>
        </row>
        <row r="2998">
          <cell r="A2998">
            <v>50533</v>
          </cell>
          <cell r="B2998" t="str">
            <v>SINGLE JERSEY</v>
          </cell>
          <cell r="C2998"/>
          <cell r="D2998" t="str">
            <v>28gg, 30D, SJ, Orizio</v>
          </cell>
          <cell r="E2998">
            <v>3.3858130000000002</v>
          </cell>
        </row>
        <row r="2999">
          <cell r="A2999">
            <v>50533</v>
          </cell>
          <cell r="B2999" t="str">
            <v>SINGLE JERSEY</v>
          </cell>
          <cell r="C2999"/>
          <cell r="D2999" t="str">
            <v>28gg, 30D, SJ, Orizio</v>
          </cell>
          <cell r="E2999">
            <v>3.3858130000000002</v>
          </cell>
        </row>
        <row r="3000">
          <cell r="A3000">
            <v>50534</v>
          </cell>
          <cell r="B3000" t="str">
            <v>SINGLE JERSEY</v>
          </cell>
          <cell r="C3000"/>
          <cell r="D3000" t="str">
            <v>28gg, 30D, SJ, Orizio</v>
          </cell>
          <cell r="E3000">
            <v>3.7292559999999999</v>
          </cell>
        </row>
        <row r="3001">
          <cell r="A3001">
            <v>50534</v>
          </cell>
          <cell r="B3001" t="str">
            <v>SINGLE JERSEY</v>
          </cell>
          <cell r="C3001"/>
          <cell r="D3001" t="str">
            <v>28gg, 30D, SJ, Orizio</v>
          </cell>
          <cell r="E3001">
            <v>3.7292559999999999</v>
          </cell>
        </row>
        <row r="3002">
          <cell r="A3002">
            <v>50535</v>
          </cell>
          <cell r="B3002" t="str">
            <v>SINGLE JERSEY</v>
          </cell>
          <cell r="C3002"/>
          <cell r="D3002" t="str">
            <v>28gg, 30D, SJ, Orizio</v>
          </cell>
          <cell r="E3002">
            <v>3.7292559999999999</v>
          </cell>
        </row>
        <row r="3003">
          <cell r="A3003">
            <v>50535</v>
          </cell>
          <cell r="B3003" t="str">
            <v>SINGLE JERSEY</v>
          </cell>
          <cell r="C3003"/>
          <cell r="D3003" t="str">
            <v>28gg, 30D, SJ, Orizio</v>
          </cell>
          <cell r="E3003">
            <v>3.7292559999999999</v>
          </cell>
        </row>
        <row r="3004">
          <cell r="A3004">
            <v>50537</v>
          </cell>
          <cell r="B3004" t="str">
            <v>SINGLE JERSEY</v>
          </cell>
          <cell r="C3004"/>
          <cell r="D3004" t="str">
            <v>28gg, 30D, SJ, Orizio</v>
          </cell>
          <cell r="E3004">
            <v>2.1505380000000001</v>
          </cell>
        </row>
        <row r="3005">
          <cell r="A3005">
            <v>50537</v>
          </cell>
          <cell r="B3005" t="str">
            <v>SINGLE JERSEY</v>
          </cell>
          <cell r="C3005"/>
          <cell r="D3005" t="str">
            <v>28gg, 30D, SJ, Orizio</v>
          </cell>
          <cell r="E3005">
            <v>2.1505380000000001</v>
          </cell>
        </row>
        <row r="3006">
          <cell r="A3006">
            <v>50539</v>
          </cell>
          <cell r="B3006" t="str">
            <v>RIB</v>
          </cell>
          <cell r="C3006"/>
          <cell r="D3006" t="str">
            <v>18gg, 34D, RIB, Terrot</v>
          </cell>
          <cell r="E3006">
            <v>4.132231</v>
          </cell>
        </row>
        <row r="3007">
          <cell r="A3007">
            <v>50539</v>
          </cell>
          <cell r="B3007" t="str">
            <v>RIB</v>
          </cell>
          <cell r="C3007"/>
          <cell r="D3007" t="str">
            <v>18gg, 34D, RIB, Terrot</v>
          </cell>
          <cell r="E3007">
            <v>4.132231</v>
          </cell>
        </row>
        <row r="3008">
          <cell r="A3008">
            <v>50539</v>
          </cell>
          <cell r="B3008" t="str">
            <v>RIB</v>
          </cell>
          <cell r="C3008"/>
          <cell r="D3008" t="str">
            <v>18gg, 34D, RIB, Terrot</v>
          </cell>
          <cell r="E3008">
            <v>4.132231</v>
          </cell>
        </row>
        <row r="3009">
          <cell r="A3009">
            <v>50539</v>
          </cell>
          <cell r="B3009" t="str">
            <v>RIB</v>
          </cell>
          <cell r="C3009"/>
          <cell r="D3009" t="str">
            <v>18gg, 34D, RIB, Terrot</v>
          </cell>
          <cell r="E3009">
            <v>4.132231</v>
          </cell>
        </row>
        <row r="3010">
          <cell r="A3010">
            <v>50540</v>
          </cell>
          <cell r="B3010" t="str">
            <v>SINGLE JERSEY</v>
          </cell>
          <cell r="C3010"/>
          <cell r="D3010" t="str">
            <v>28gg, 30D, SJ, Orizio</v>
          </cell>
          <cell r="E3010">
            <v>3.7037040000000001</v>
          </cell>
        </row>
        <row r="3011">
          <cell r="A3011">
            <v>50540</v>
          </cell>
          <cell r="B3011" t="str">
            <v>SINGLE JERSEY</v>
          </cell>
          <cell r="C3011"/>
          <cell r="D3011" t="str">
            <v>28gg, 30D, SJ, Orizio</v>
          </cell>
          <cell r="E3011">
            <v>3.7037040000000001</v>
          </cell>
        </row>
        <row r="3012">
          <cell r="A3012">
            <v>50541</v>
          </cell>
          <cell r="B3012" t="str">
            <v>RIB</v>
          </cell>
          <cell r="C3012"/>
          <cell r="D3012" t="str">
            <v>18gg, 34D, RIB, Terrot</v>
          </cell>
          <cell r="E3012">
            <v>4.132231</v>
          </cell>
        </row>
        <row r="3013">
          <cell r="A3013">
            <v>50541</v>
          </cell>
          <cell r="B3013" t="str">
            <v>RIB</v>
          </cell>
          <cell r="C3013"/>
          <cell r="D3013" t="str">
            <v>18gg, 34D, RIB, Terrot</v>
          </cell>
          <cell r="E3013">
            <v>4.132231</v>
          </cell>
        </row>
        <row r="3014">
          <cell r="A3014">
            <v>50541</v>
          </cell>
          <cell r="B3014" t="str">
            <v>RIB</v>
          </cell>
          <cell r="C3014"/>
          <cell r="D3014" t="str">
            <v>18gg, 34D, RIB, Terrot</v>
          </cell>
          <cell r="E3014">
            <v>4.132231</v>
          </cell>
        </row>
        <row r="3015">
          <cell r="A3015">
            <v>50541</v>
          </cell>
          <cell r="B3015" t="str">
            <v>RIB</v>
          </cell>
          <cell r="C3015"/>
          <cell r="D3015" t="str">
            <v>18gg, 34D, RIB, Terrot</v>
          </cell>
          <cell r="E3015">
            <v>4.132231</v>
          </cell>
        </row>
        <row r="3016">
          <cell r="A3016">
            <v>50542</v>
          </cell>
          <cell r="B3016" t="str">
            <v>SINGLE JERSEY</v>
          </cell>
          <cell r="C3016"/>
          <cell r="D3016" t="str">
            <v>28gg, 30D, SJ, Orizio</v>
          </cell>
          <cell r="E3016">
            <v>3.5310730000000001</v>
          </cell>
        </row>
        <row r="3017">
          <cell r="A3017">
            <v>50542</v>
          </cell>
          <cell r="B3017" t="str">
            <v>SINGLE JERSEY</v>
          </cell>
          <cell r="C3017"/>
          <cell r="D3017" t="str">
            <v>28gg, 30D, SJ, Orizio</v>
          </cell>
          <cell r="E3017">
            <v>3.5310730000000001</v>
          </cell>
        </row>
        <row r="3018">
          <cell r="A3018">
            <v>50542</v>
          </cell>
          <cell r="B3018" t="str">
            <v>SINGLE JERSEY</v>
          </cell>
          <cell r="C3018"/>
          <cell r="D3018" t="str">
            <v>28gg, 30D, SJ, Orizio</v>
          </cell>
          <cell r="E3018">
            <v>3.5310730000000001</v>
          </cell>
        </row>
        <row r="3019">
          <cell r="A3019">
            <v>50542</v>
          </cell>
          <cell r="B3019" t="str">
            <v>SINGLE JERSEY</v>
          </cell>
          <cell r="C3019"/>
          <cell r="D3019" t="str">
            <v>28gg, 30D, SJ, Orizio</v>
          </cell>
          <cell r="E3019">
            <v>3.5310730000000001</v>
          </cell>
        </row>
        <row r="3020">
          <cell r="A3020">
            <v>50545</v>
          </cell>
          <cell r="B3020" t="str">
            <v>SINGLE JERSEY</v>
          </cell>
          <cell r="C3020"/>
          <cell r="D3020" t="str">
            <v>28gg, 30D, SJ, Orizio</v>
          </cell>
          <cell r="E3020">
            <v>2.4654829999999999</v>
          </cell>
        </row>
        <row r="3021">
          <cell r="A3021">
            <v>50545</v>
          </cell>
          <cell r="B3021" t="str">
            <v>SINGLE JERSEY</v>
          </cell>
          <cell r="C3021"/>
          <cell r="D3021" t="str">
            <v>28gg, 30D, SJ, Orizio</v>
          </cell>
          <cell r="E3021">
            <v>2.4654829999999999</v>
          </cell>
        </row>
        <row r="3022">
          <cell r="A3022">
            <v>50550</v>
          </cell>
          <cell r="B3022" t="str">
            <v>SINGLE JERSEY</v>
          </cell>
          <cell r="C3022"/>
          <cell r="D3022" t="str">
            <v>24gg, 30D, SJ, Orizio</v>
          </cell>
          <cell r="E3022">
            <v>3.6764709999999998</v>
          </cell>
        </row>
        <row r="3023">
          <cell r="A3023">
            <v>50552</v>
          </cell>
          <cell r="B3023" t="str">
            <v>SINGLE JERSEY</v>
          </cell>
          <cell r="C3023"/>
          <cell r="D3023" t="str">
            <v>28gg, 30D, SJ, Orizio</v>
          </cell>
          <cell r="E3023">
            <v>3.940887</v>
          </cell>
        </row>
        <row r="3024">
          <cell r="A3024">
            <v>50552</v>
          </cell>
          <cell r="B3024" t="str">
            <v>SINGLE JERSEY</v>
          </cell>
          <cell r="C3024"/>
          <cell r="D3024" t="str">
            <v>28gg, 30D, SJ, Orizio</v>
          </cell>
          <cell r="E3024">
            <v>3.940887</v>
          </cell>
        </row>
        <row r="3025">
          <cell r="A3025">
            <v>50554</v>
          </cell>
          <cell r="B3025" t="str">
            <v>RIB</v>
          </cell>
          <cell r="C3025"/>
          <cell r="D3025" t="str">
            <v>18gg, 34D, RIB, Terrot</v>
          </cell>
          <cell r="E3025">
            <v>4.444445</v>
          </cell>
        </row>
        <row r="3026">
          <cell r="A3026">
            <v>50554</v>
          </cell>
          <cell r="B3026" t="str">
            <v>RIB</v>
          </cell>
          <cell r="C3026"/>
          <cell r="D3026" t="str">
            <v>18gg, 34D, RIB, Terrot</v>
          </cell>
          <cell r="E3026">
            <v>4.444445</v>
          </cell>
        </row>
        <row r="3027">
          <cell r="A3027">
            <v>50560</v>
          </cell>
          <cell r="B3027" t="str">
            <v>INTERLOCK</v>
          </cell>
          <cell r="C3027"/>
          <cell r="D3027" t="str">
            <v>24gg, 34D, INTERLOCK</v>
          </cell>
          <cell r="E3027">
            <v>3.1746029999999998</v>
          </cell>
        </row>
        <row r="3028">
          <cell r="A3028">
            <v>50560</v>
          </cell>
          <cell r="B3028" t="str">
            <v>INTERLOCK</v>
          </cell>
          <cell r="C3028"/>
          <cell r="D3028" t="str">
            <v>24gg, 34D, INTERLOCK</v>
          </cell>
          <cell r="E3028">
            <v>3.1746029999999998</v>
          </cell>
        </row>
        <row r="3029">
          <cell r="A3029">
            <v>50561</v>
          </cell>
          <cell r="B3029" t="str">
            <v>SINGLE JERSEY</v>
          </cell>
          <cell r="C3029"/>
          <cell r="D3029" t="str">
            <v>28gg, 30D, SJ, Orizio</v>
          </cell>
          <cell r="E3029">
            <v>3.940887</v>
          </cell>
        </row>
        <row r="3030">
          <cell r="A3030">
            <v>50561</v>
          </cell>
          <cell r="B3030" t="str">
            <v>SINGLE JERSEY</v>
          </cell>
          <cell r="C3030"/>
          <cell r="D3030" t="str">
            <v>28gg, 30D, SJ, Orizio</v>
          </cell>
          <cell r="E3030">
            <v>3.940887</v>
          </cell>
        </row>
        <row r="3031">
          <cell r="A3031">
            <v>50562</v>
          </cell>
          <cell r="B3031" t="str">
            <v>SINGLE JERSEY</v>
          </cell>
          <cell r="C3031"/>
          <cell r="D3031" t="str">
            <v>28gg, 30D, SJ, Orizio</v>
          </cell>
          <cell r="E3031">
            <v>4.3830809999999998</v>
          </cell>
        </row>
        <row r="3032">
          <cell r="A3032">
            <v>50564</v>
          </cell>
          <cell r="B3032" t="str">
            <v>SINGLE JERSEY</v>
          </cell>
          <cell r="C3032"/>
          <cell r="D3032" t="str">
            <v>28gg, 30D, SJ, Orizio</v>
          </cell>
          <cell r="E3032">
            <v>3.367003</v>
          </cell>
        </row>
        <row r="3033">
          <cell r="A3033">
            <v>50565</v>
          </cell>
          <cell r="B3033" t="str">
            <v>SINGLE JERSEY</v>
          </cell>
          <cell r="C3033"/>
          <cell r="D3033" t="str">
            <v>28gg, 30D, SJ, Orizio</v>
          </cell>
          <cell r="E3033">
            <v>2.0903010000000002</v>
          </cell>
        </row>
        <row r="3034">
          <cell r="A3034">
            <v>50565</v>
          </cell>
          <cell r="B3034" t="str">
            <v>SINGLE JERSEY</v>
          </cell>
          <cell r="C3034"/>
          <cell r="D3034" t="str">
            <v>28gg, 30D, SJ, Orizio</v>
          </cell>
          <cell r="E3034">
            <v>2.0903010000000002</v>
          </cell>
        </row>
        <row r="3035">
          <cell r="A3035">
            <v>50565</v>
          </cell>
          <cell r="B3035" t="str">
            <v>SINGLE JERSEY</v>
          </cell>
          <cell r="C3035"/>
          <cell r="D3035" t="str">
            <v>28gg, 30D, SJ, Orizio</v>
          </cell>
          <cell r="E3035">
            <v>2.0903010000000002</v>
          </cell>
        </row>
        <row r="3036">
          <cell r="A3036">
            <v>50566</v>
          </cell>
          <cell r="B3036" t="str">
            <v>SINGLE JERSEY</v>
          </cell>
          <cell r="C3036"/>
          <cell r="D3036" t="str">
            <v>28gg, 30D, SJ, Orizio</v>
          </cell>
          <cell r="E3036">
            <v>2.0903010000000002</v>
          </cell>
        </row>
        <row r="3037">
          <cell r="A3037">
            <v>50566</v>
          </cell>
          <cell r="B3037" t="str">
            <v>SINGLE JERSEY</v>
          </cell>
          <cell r="C3037"/>
          <cell r="D3037" t="str">
            <v>28gg, 30D, SJ, Orizio</v>
          </cell>
          <cell r="E3037">
            <v>2.0903010000000002</v>
          </cell>
        </row>
        <row r="3038">
          <cell r="A3038">
            <v>50566</v>
          </cell>
          <cell r="B3038" t="str">
            <v>SINGLE JERSEY</v>
          </cell>
          <cell r="C3038"/>
          <cell r="D3038" t="str">
            <v>28gg, 30D, SJ, Orizio</v>
          </cell>
          <cell r="E3038">
            <v>2.0903010000000002</v>
          </cell>
        </row>
        <row r="3039">
          <cell r="A3039">
            <v>50567</v>
          </cell>
          <cell r="B3039" t="str">
            <v>SINGLE JERSEY</v>
          </cell>
          <cell r="C3039"/>
          <cell r="D3039" t="str">
            <v>28gg, 30D, SJ, Orizio</v>
          </cell>
          <cell r="E3039">
            <v>3.503241</v>
          </cell>
        </row>
        <row r="3040">
          <cell r="A3040">
            <v>50567</v>
          </cell>
          <cell r="B3040" t="str">
            <v>SINGLE JERSEY</v>
          </cell>
          <cell r="C3040"/>
          <cell r="D3040" t="str">
            <v>28gg, 30D, SJ, Orizio</v>
          </cell>
          <cell r="E3040">
            <v>3.503241</v>
          </cell>
        </row>
        <row r="3041">
          <cell r="A3041">
            <v>50567</v>
          </cell>
          <cell r="B3041" t="str">
            <v>SINGLE JERSEY</v>
          </cell>
          <cell r="C3041"/>
          <cell r="D3041" t="str">
            <v>28gg, 30D, SJ, Orizio</v>
          </cell>
          <cell r="E3041">
            <v>3.7292559999999999</v>
          </cell>
        </row>
        <row r="3042">
          <cell r="A3042">
            <v>50568</v>
          </cell>
          <cell r="B3042" t="str">
            <v>RIB</v>
          </cell>
          <cell r="C3042"/>
          <cell r="D3042" t="str">
            <v>18gg, 34D, RIB, Terrot</v>
          </cell>
          <cell r="E3042">
            <v>2.752167</v>
          </cell>
        </row>
        <row r="3043">
          <cell r="A3043">
            <v>50568</v>
          </cell>
          <cell r="B3043" t="str">
            <v>RIB</v>
          </cell>
          <cell r="C3043"/>
          <cell r="D3043" t="str">
            <v>18gg, 34D, RIB, Terrot</v>
          </cell>
          <cell r="E3043">
            <v>2.752167</v>
          </cell>
        </row>
        <row r="3044">
          <cell r="A3044">
            <v>50568</v>
          </cell>
          <cell r="B3044" t="str">
            <v>RIB</v>
          </cell>
          <cell r="C3044"/>
          <cell r="D3044" t="str">
            <v>18gg, 34D, RIB, Terrot</v>
          </cell>
          <cell r="E3044">
            <v>2.752167</v>
          </cell>
        </row>
        <row r="3045">
          <cell r="A3045">
            <v>50568</v>
          </cell>
          <cell r="B3045" t="str">
            <v>RIB</v>
          </cell>
          <cell r="C3045"/>
          <cell r="D3045" t="str">
            <v>18gg, 34D, RIB, Terrot</v>
          </cell>
          <cell r="E3045">
            <v>2.752167</v>
          </cell>
        </row>
        <row r="3046">
          <cell r="A3046">
            <v>50570</v>
          </cell>
          <cell r="B3046" t="str">
            <v>SINGLE JERSEY</v>
          </cell>
          <cell r="C3046"/>
          <cell r="D3046" t="str">
            <v>28gg, 30D, SJ, Orizio</v>
          </cell>
          <cell r="E3046">
            <v>3.6042529999999999</v>
          </cell>
        </row>
        <row r="3047">
          <cell r="A3047">
            <v>50570</v>
          </cell>
          <cell r="B3047" t="str">
            <v>SINGLE JERSEY</v>
          </cell>
          <cell r="C3047"/>
          <cell r="D3047" t="str">
            <v>28gg, 30D, SJ, Orizio</v>
          </cell>
          <cell r="E3047">
            <v>3.6042529999999999</v>
          </cell>
        </row>
        <row r="3048">
          <cell r="A3048">
            <v>50570</v>
          </cell>
          <cell r="B3048" t="str">
            <v>SINGLE JERSEY</v>
          </cell>
          <cell r="C3048"/>
          <cell r="D3048" t="str">
            <v>28gg, 30D, SJ, Orizio</v>
          </cell>
          <cell r="E3048">
            <v>3.6042529999999999</v>
          </cell>
        </row>
        <row r="3049">
          <cell r="A3049">
            <v>50570</v>
          </cell>
          <cell r="B3049" t="str">
            <v>SINGLE JERSEY</v>
          </cell>
          <cell r="C3049"/>
          <cell r="D3049" t="str">
            <v>28gg, 30D, SJ, Orizio</v>
          </cell>
          <cell r="E3049">
            <v>3.6042529999999999</v>
          </cell>
        </row>
        <row r="3050">
          <cell r="A3050">
            <v>50570</v>
          </cell>
          <cell r="B3050" t="str">
            <v>SINGLE JERSEY</v>
          </cell>
          <cell r="C3050"/>
          <cell r="D3050" t="str">
            <v>28gg, 30D, SJ, Orizio</v>
          </cell>
          <cell r="E3050">
            <v>3.6042529999999999</v>
          </cell>
        </row>
        <row r="3051">
          <cell r="A3051">
            <v>50570</v>
          </cell>
          <cell r="B3051" t="str">
            <v>SINGLE JERSEY</v>
          </cell>
          <cell r="C3051"/>
          <cell r="D3051" t="str">
            <v>28gg, 30D, SJ, Orizio</v>
          </cell>
          <cell r="E3051">
            <v>3.6042529999999999</v>
          </cell>
        </row>
        <row r="3052">
          <cell r="A3052">
            <v>50572</v>
          </cell>
          <cell r="B3052" t="str">
            <v>SINGLE JERSEY</v>
          </cell>
          <cell r="C3052"/>
          <cell r="D3052" t="str">
            <v>36gg, 30D, SJ, Orizio</v>
          </cell>
          <cell r="E3052">
            <v>7.1684590000000004</v>
          </cell>
        </row>
        <row r="3053">
          <cell r="A3053">
            <v>50572</v>
          </cell>
          <cell r="B3053" t="str">
            <v>SINGLE JERSEY</v>
          </cell>
          <cell r="C3053"/>
          <cell r="D3053" t="str">
            <v>36gg, 30D, SJ, Orizio</v>
          </cell>
          <cell r="E3053">
            <v>7.1684590000000004</v>
          </cell>
        </row>
        <row r="3054">
          <cell r="A3054">
            <v>50572</v>
          </cell>
          <cell r="B3054" t="str">
            <v>SINGLE JERSEY</v>
          </cell>
          <cell r="C3054"/>
          <cell r="D3054" t="str">
            <v>36gg, 30D, SJ, Orizio</v>
          </cell>
          <cell r="E3054">
            <v>7.1684590000000004</v>
          </cell>
        </row>
        <row r="3055">
          <cell r="A3055">
            <v>50572</v>
          </cell>
          <cell r="B3055" t="str">
            <v>SINGLE JERSEY</v>
          </cell>
          <cell r="C3055"/>
          <cell r="D3055" t="str">
            <v>36gg, 30D, SJ, Orizio</v>
          </cell>
          <cell r="E3055">
            <v>7.1684590000000004</v>
          </cell>
        </row>
        <row r="3056">
          <cell r="A3056">
            <v>50575</v>
          </cell>
          <cell r="B3056" t="str">
            <v>RIB</v>
          </cell>
          <cell r="C3056"/>
          <cell r="D3056" t="str">
            <v>18gg, 34D, RIB, Terrot</v>
          </cell>
          <cell r="E3056">
            <v>3.0075189999999998</v>
          </cell>
        </row>
        <row r="3057">
          <cell r="A3057">
            <v>50575</v>
          </cell>
          <cell r="B3057" t="str">
            <v>RIB</v>
          </cell>
          <cell r="C3057"/>
          <cell r="D3057" t="str">
            <v>18gg, 34D, RIB, Terrot</v>
          </cell>
          <cell r="E3057">
            <v>3.0075189999999998</v>
          </cell>
        </row>
        <row r="3058">
          <cell r="A3058">
            <v>50576</v>
          </cell>
          <cell r="B3058" t="str">
            <v>SINGLE JERSEY</v>
          </cell>
          <cell r="C3058"/>
          <cell r="D3058" t="str">
            <v>36gg, 30D, SJ, Orizio</v>
          </cell>
          <cell r="E3058">
            <v>6.451613</v>
          </cell>
        </row>
        <row r="3059">
          <cell r="A3059">
            <v>50576</v>
          </cell>
          <cell r="B3059" t="str">
            <v>SINGLE JERSEY</v>
          </cell>
          <cell r="C3059"/>
          <cell r="D3059" t="str">
            <v>36gg, 30D, SJ, Orizio</v>
          </cell>
          <cell r="E3059">
            <v>6.451613</v>
          </cell>
        </row>
        <row r="3060">
          <cell r="A3060">
            <v>50576</v>
          </cell>
          <cell r="B3060" t="str">
            <v>SINGLE JERSEY</v>
          </cell>
          <cell r="C3060"/>
          <cell r="D3060" t="str">
            <v>36gg, 30D, SJ, Orizio</v>
          </cell>
          <cell r="E3060">
            <v>6.6666670000000003</v>
          </cell>
        </row>
        <row r="3061">
          <cell r="A3061">
            <v>50576</v>
          </cell>
          <cell r="B3061" t="str">
            <v>SINGLE JERSEY</v>
          </cell>
          <cell r="C3061"/>
          <cell r="D3061" t="str">
            <v>36gg, 30D, SJ, Orizio</v>
          </cell>
          <cell r="E3061">
            <v>6.6666670000000003</v>
          </cell>
        </row>
        <row r="3062">
          <cell r="A3062">
            <v>50576</v>
          </cell>
          <cell r="B3062" t="str">
            <v>SINGLE JERSEY</v>
          </cell>
          <cell r="C3062"/>
          <cell r="D3062" t="str">
            <v>36gg, 30D, SJ, Orizio</v>
          </cell>
          <cell r="E3062">
            <v>6.6666670000000003</v>
          </cell>
        </row>
        <row r="3063">
          <cell r="A3063">
            <v>50576</v>
          </cell>
          <cell r="B3063" t="str">
            <v>SINGLE JERSEY</v>
          </cell>
          <cell r="C3063"/>
          <cell r="D3063" t="str">
            <v>36gg, 30D, SJ, Orizio</v>
          </cell>
          <cell r="E3063">
            <v>6.6666670000000003</v>
          </cell>
        </row>
        <row r="3064">
          <cell r="A3064">
            <v>50578</v>
          </cell>
          <cell r="B3064" t="str">
            <v>RIB</v>
          </cell>
          <cell r="C3064"/>
          <cell r="D3064" t="str">
            <v>18gg, 34D, RIB, Terrot</v>
          </cell>
          <cell r="E3064">
            <v>3.4013610000000001</v>
          </cell>
        </row>
        <row r="3065">
          <cell r="A3065">
            <v>50578</v>
          </cell>
          <cell r="B3065" t="str">
            <v>RIB</v>
          </cell>
          <cell r="C3065"/>
          <cell r="D3065" t="str">
            <v>18gg, 34D, RIB, Terrot</v>
          </cell>
          <cell r="E3065">
            <v>3.4013610000000001</v>
          </cell>
        </row>
        <row r="3066">
          <cell r="A3066">
            <v>50578</v>
          </cell>
          <cell r="B3066" t="str">
            <v>RIB</v>
          </cell>
          <cell r="C3066"/>
          <cell r="D3066" t="str">
            <v>18gg, 34D, RIB, Terrot</v>
          </cell>
          <cell r="E3066">
            <v>3.4013610000000001</v>
          </cell>
        </row>
        <row r="3067">
          <cell r="A3067">
            <v>50578</v>
          </cell>
          <cell r="B3067" t="str">
            <v>RIB</v>
          </cell>
          <cell r="C3067"/>
          <cell r="D3067" t="str">
            <v>18gg, 34D, RIB, Terrot</v>
          </cell>
          <cell r="E3067">
            <v>3.4013610000000001</v>
          </cell>
        </row>
        <row r="3068">
          <cell r="A3068">
            <v>50582</v>
          </cell>
          <cell r="B3068" t="str">
            <v>SINGLE JERSEY</v>
          </cell>
          <cell r="C3068"/>
          <cell r="D3068" t="str">
            <v>36gg, 30D, SJ, Orizio</v>
          </cell>
          <cell r="E3068">
            <v>3.653635</v>
          </cell>
        </row>
        <row r="3069">
          <cell r="A3069">
            <v>50582</v>
          </cell>
          <cell r="B3069" t="str">
            <v>SINGLE JERSEY</v>
          </cell>
          <cell r="C3069"/>
          <cell r="D3069" t="str">
            <v>36gg, 30D, SJ, Orizio</v>
          </cell>
          <cell r="E3069">
            <v>3.653635</v>
          </cell>
        </row>
        <row r="3070">
          <cell r="A3070">
            <v>50585</v>
          </cell>
          <cell r="B3070" t="str">
            <v>SINGLE JERSEY</v>
          </cell>
          <cell r="C3070"/>
          <cell r="D3070" t="str">
            <v>28gg, 30D, SJ, Orizio</v>
          </cell>
          <cell r="E3070">
            <v>2.1621619999999999</v>
          </cell>
        </row>
        <row r="3071">
          <cell r="A3071">
            <v>50585</v>
          </cell>
          <cell r="B3071" t="str">
            <v>SINGLE JERSEY</v>
          </cell>
          <cell r="C3071"/>
          <cell r="D3071" t="str">
            <v>28gg, 30D, SJ, Orizio</v>
          </cell>
          <cell r="E3071">
            <v>2.1621619999999999</v>
          </cell>
        </row>
        <row r="3072">
          <cell r="A3072">
            <v>50585</v>
          </cell>
          <cell r="B3072" t="str">
            <v>SINGLE JERSEY</v>
          </cell>
          <cell r="C3072"/>
          <cell r="D3072" t="str">
            <v>28gg, 30D, SJ, Orizio</v>
          </cell>
          <cell r="E3072">
            <v>2.1621619999999999</v>
          </cell>
        </row>
        <row r="3073">
          <cell r="A3073">
            <v>50585</v>
          </cell>
          <cell r="B3073" t="str">
            <v>SINGLE JERSEY</v>
          </cell>
          <cell r="C3073"/>
          <cell r="D3073" t="str">
            <v>28gg, 30D, SJ, Orizio</v>
          </cell>
          <cell r="E3073">
            <v>2.1621619999999999</v>
          </cell>
        </row>
        <row r="3074">
          <cell r="A3074">
            <v>50586</v>
          </cell>
          <cell r="B3074" t="str">
            <v>SINGLE JERSEY</v>
          </cell>
          <cell r="C3074"/>
          <cell r="D3074" t="str">
            <v>28gg, 30D, SJ, Orizio</v>
          </cell>
          <cell r="E3074">
            <v>2.4024019999999999</v>
          </cell>
        </row>
        <row r="3075">
          <cell r="A3075">
            <v>50586</v>
          </cell>
          <cell r="B3075" t="str">
            <v>SINGLE JERSEY</v>
          </cell>
          <cell r="C3075"/>
          <cell r="D3075" t="str">
            <v>28gg, 30D, SJ, Orizio</v>
          </cell>
          <cell r="E3075">
            <v>2.4024019999999999</v>
          </cell>
        </row>
        <row r="3076">
          <cell r="A3076">
            <v>50587</v>
          </cell>
          <cell r="B3076" t="str">
            <v>RIB</v>
          </cell>
          <cell r="C3076"/>
          <cell r="D3076" t="str">
            <v>18gg, 34D, RIB, Terrot</v>
          </cell>
          <cell r="E3076">
            <v>2.9568300000000001</v>
          </cell>
        </row>
        <row r="3077">
          <cell r="A3077">
            <v>50588</v>
          </cell>
          <cell r="B3077" t="str">
            <v>RIB</v>
          </cell>
          <cell r="C3077"/>
          <cell r="D3077" t="str">
            <v>18gg, 34D, RIB, Terrot</v>
          </cell>
          <cell r="E3077">
            <v>3.2102729999999999</v>
          </cell>
        </row>
        <row r="3078">
          <cell r="A3078">
            <v>50590</v>
          </cell>
          <cell r="B3078" t="str">
            <v>SINGLE JERSEY</v>
          </cell>
          <cell r="C3078"/>
          <cell r="D3078" t="str">
            <v>28gg, 30D, SJ, Orizio</v>
          </cell>
          <cell r="E3078">
            <v>1.690331</v>
          </cell>
        </row>
        <row r="3079">
          <cell r="A3079">
            <v>50590</v>
          </cell>
          <cell r="B3079" t="str">
            <v>SINGLE JERSEY</v>
          </cell>
          <cell r="C3079"/>
          <cell r="D3079" t="str">
            <v>28gg, 30D, SJ, Orizio</v>
          </cell>
          <cell r="E3079">
            <v>1.690331</v>
          </cell>
        </row>
        <row r="3080">
          <cell r="A3080">
            <v>50592</v>
          </cell>
          <cell r="B3080" t="str">
            <v>SINGLE JERSEY</v>
          </cell>
          <cell r="C3080"/>
          <cell r="D3080" t="str">
            <v>28gg, 30D, SJ, Orizio</v>
          </cell>
          <cell r="E3080">
            <v>2.1505380000000001</v>
          </cell>
        </row>
        <row r="3081">
          <cell r="A3081">
            <v>50592</v>
          </cell>
          <cell r="B3081" t="str">
            <v>SINGLE JERSEY</v>
          </cell>
          <cell r="C3081"/>
          <cell r="D3081" t="str">
            <v>28gg, 30D, SJ, Orizio</v>
          </cell>
          <cell r="E3081">
            <v>2.1505380000000001</v>
          </cell>
        </row>
        <row r="3082">
          <cell r="A3082">
            <v>50593</v>
          </cell>
          <cell r="B3082" t="str">
            <v>SINGLE JERSEY</v>
          </cell>
          <cell r="C3082"/>
          <cell r="D3082" t="str">
            <v>36gg, 30D, SJ, Orizio</v>
          </cell>
          <cell r="E3082">
            <v>3.7650600000000001</v>
          </cell>
        </row>
        <row r="3083">
          <cell r="A3083">
            <v>50593</v>
          </cell>
          <cell r="B3083" t="str">
            <v>SINGLE JERSEY</v>
          </cell>
          <cell r="C3083"/>
          <cell r="D3083" t="str">
            <v>36gg, 30D, SJ, Orizio</v>
          </cell>
          <cell r="E3083">
            <v>3.7650600000000001</v>
          </cell>
        </row>
        <row r="3084">
          <cell r="A3084">
            <v>50594</v>
          </cell>
          <cell r="B3084" t="str">
            <v>SINGLE JERSEY</v>
          </cell>
          <cell r="C3084"/>
          <cell r="D3084" t="str">
            <v>28gg, 30D, SJ, Orizio</v>
          </cell>
          <cell r="E3084">
            <v>3.6310820000000001</v>
          </cell>
        </row>
        <row r="3085">
          <cell r="A3085">
            <v>50594</v>
          </cell>
          <cell r="B3085" t="str">
            <v>SINGLE JERSEY</v>
          </cell>
          <cell r="C3085"/>
          <cell r="D3085" t="str">
            <v>28gg, 30D, SJ, Orizio</v>
          </cell>
          <cell r="E3085">
            <v>3.6310820000000001</v>
          </cell>
        </row>
        <row r="3086">
          <cell r="A3086">
            <v>50594</v>
          </cell>
          <cell r="B3086" t="str">
            <v>SINGLE JERSEY</v>
          </cell>
          <cell r="C3086"/>
          <cell r="D3086" t="str">
            <v>28gg, 30D, SJ, Orizio</v>
          </cell>
          <cell r="E3086">
            <v>3.6310820000000001</v>
          </cell>
        </row>
        <row r="3087">
          <cell r="A3087">
            <v>50594</v>
          </cell>
          <cell r="B3087" t="str">
            <v>SINGLE JERSEY</v>
          </cell>
          <cell r="C3087"/>
          <cell r="D3087" t="str">
            <v>28gg, 30D, SJ, Orizio</v>
          </cell>
          <cell r="E3087">
            <v>3.6310820000000001</v>
          </cell>
        </row>
        <row r="3088">
          <cell r="A3088">
            <v>50595</v>
          </cell>
          <cell r="B3088" t="str">
            <v>SINGLE JERSEY</v>
          </cell>
          <cell r="C3088"/>
          <cell r="D3088" t="str">
            <v>28gg, 30D, SJ, Orizio</v>
          </cell>
          <cell r="E3088">
            <v>2.0924879999999999</v>
          </cell>
        </row>
        <row r="3089">
          <cell r="A3089">
            <v>50595</v>
          </cell>
          <cell r="B3089" t="str">
            <v>SINGLE JERSEY</v>
          </cell>
          <cell r="C3089"/>
          <cell r="D3089" t="str">
            <v>28gg, 30D, SJ, Orizio</v>
          </cell>
          <cell r="E3089">
            <v>2.0924879999999999</v>
          </cell>
        </row>
        <row r="3090">
          <cell r="A3090">
            <v>50596</v>
          </cell>
          <cell r="B3090" t="str">
            <v>RIB</v>
          </cell>
          <cell r="C3090"/>
          <cell r="D3090" t="str">
            <v>18gg, 34D, RIB, Terrot</v>
          </cell>
          <cell r="E3090">
            <v>2.9239769999999998</v>
          </cell>
        </row>
        <row r="3091">
          <cell r="A3091">
            <v>50601</v>
          </cell>
          <cell r="B3091" t="str">
            <v>SINGLE JERSEY</v>
          </cell>
          <cell r="C3091"/>
          <cell r="D3091" t="str">
            <v>28gg, 30D, SJ, Orizio</v>
          </cell>
          <cell r="E3091">
            <v>3.679176</v>
          </cell>
        </row>
        <row r="3092">
          <cell r="A3092">
            <v>50601</v>
          </cell>
          <cell r="B3092" t="str">
            <v>SINGLE JERSEY</v>
          </cell>
          <cell r="C3092"/>
          <cell r="D3092" t="str">
            <v>28gg, 30D, SJ, Orizio</v>
          </cell>
          <cell r="E3092">
            <v>3.679176</v>
          </cell>
        </row>
        <row r="3093">
          <cell r="A3093">
            <v>50608</v>
          </cell>
          <cell r="B3093" t="str">
            <v>SINGLE JERSEY</v>
          </cell>
          <cell r="C3093"/>
          <cell r="D3093" t="str">
            <v>28gg, 30D, SJ, Orizio</v>
          </cell>
          <cell r="E3093">
            <v>3.487358</v>
          </cell>
        </row>
        <row r="3094">
          <cell r="A3094">
            <v>50608</v>
          </cell>
          <cell r="B3094" t="str">
            <v>SINGLE JERSEY</v>
          </cell>
          <cell r="C3094"/>
          <cell r="D3094" t="str">
            <v>28gg, 30D, SJ, Orizio</v>
          </cell>
          <cell r="E3094">
            <v>3.487358</v>
          </cell>
        </row>
        <row r="3095">
          <cell r="A3095">
            <v>50609</v>
          </cell>
          <cell r="B3095" t="str">
            <v>SINGLE JERSEY</v>
          </cell>
          <cell r="C3095"/>
          <cell r="D3095" t="str">
            <v>28gg, 30D, SJ, Orizio</v>
          </cell>
          <cell r="E3095">
            <v>4.0128409999999999</v>
          </cell>
        </row>
        <row r="3096">
          <cell r="A3096">
            <v>50609</v>
          </cell>
          <cell r="B3096" t="str">
            <v>SINGLE JERSEY</v>
          </cell>
          <cell r="C3096"/>
          <cell r="D3096" t="str">
            <v>28gg, 30D, SJ, Orizio</v>
          </cell>
          <cell r="E3096">
            <v>4.0128409999999999</v>
          </cell>
        </row>
        <row r="3097">
          <cell r="A3097">
            <v>50610</v>
          </cell>
          <cell r="B3097" t="str">
            <v>SINGLE JERSEY</v>
          </cell>
          <cell r="C3097"/>
          <cell r="D3097" t="str">
            <v>28gg, 30D, SJ, Orizio</v>
          </cell>
          <cell r="E3097">
            <v>4.0355119999999998</v>
          </cell>
        </row>
        <row r="3098">
          <cell r="A3098">
            <v>50610</v>
          </cell>
          <cell r="B3098" t="str">
            <v>SINGLE JERSEY</v>
          </cell>
          <cell r="C3098"/>
          <cell r="D3098" t="str">
            <v>28gg, 30D, SJ, Orizio</v>
          </cell>
          <cell r="E3098">
            <v>4.0355119999999998</v>
          </cell>
        </row>
        <row r="3099">
          <cell r="A3099">
            <v>50611</v>
          </cell>
          <cell r="B3099" t="str">
            <v>RIB</v>
          </cell>
          <cell r="C3099"/>
          <cell r="D3099" t="str">
            <v>18gg, 34D, RIB, Terrot</v>
          </cell>
          <cell r="E3099">
            <v>5.6338030000000003</v>
          </cell>
        </row>
        <row r="3100">
          <cell r="A3100">
            <v>50612</v>
          </cell>
          <cell r="B3100" t="str">
            <v>RIB</v>
          </cell>
          <cell r="C3100"/>
          <cell r="D3100" t="str">
            <v>18gg, 34D, RIB, Terrot</v>
          </cell>
          <cell r="E3100">
            <v>4.9850450000000004</v>
          </cell>
        </row>
        <row r="3101">
          <cell r="A3101">
            <v>50613</v>
          </cell>
          <cell r="B3101" t="str">
            <v>RIB</v>
          </cell>
          <cell r="C3101"/>
          <cell r="D3101" t="str">
            <v>18gg, 34D, RIB, Terrot</v>
          </cell>
          <cell r="E3101">
            <v>5.0813009999999998</v>
          </cell>
        </row>
        <row r="3102">
          <cell r="A3102">
            <v>50614</v>
          </cell>
          <cell r="B3102" t="str">
            <v>SINGLE JERSEY</v>
          </cell>
          <cell r="C3102"/>
          <cell r="D3102" t="str">
            <v>28gg, 30D, SJ, Orizio</v>
          </cell>
          <cell r="E3102">
            <v>3.7230080000000001</v>
          </cell>
        </row>
        <row r="3103">
          <cell r="A3103">
            <v>50614</v>
          </cell>
          <cell r="B3103" t="str">
            <v>SINGLE JERSEY</v>
          </cell>
          <cell r="C3103"/>
          <cell r="D3103" t="str">
            <v>28gg, 30D, SJ, Orizio</v>
          </cell>
          <cell r="E3103">
            <v>3.7230080000000001</v>
          </cell>
        </row>
        <row r="3104">
          <cell r="A3104">
            <v>50615</v>
          </cell>
          <cell r="B3104" t="str">
            <v>SINGLE JERSEY</v>
          </cell>
          <cell r="C3104"/>
          <cell r="D3104" t="str">
            <v>28gg, 30D, SJ, Orizio</v>
          </cell>
          <cell r="E3104">
            <v>2.8196810000000001</v>
          </cell>
        </row>
        <row r="3105">
          <cell r="A3105">
            <v>50615</v>
          </cell>
          <cell r="B3105" t="str">
            <v>SINGLE JERSEY</v>
          </cell>
          <cell r="C3105"/>
          <cell r="D3105" t="str">
            <v>28gg, 30D, SJ, Orizio</v>
          </cell>
          <cell r="E3105">
            <v>2.8196810000000001</v>
          </cell>
        </row>
        <row r="3106">
          <cell r="A3106">
            <v>50615</v>
          </cell>
          <cell r="B3106" t="str">
            <v>SINGLE JERSEY</v>
          </cell>
          <cell r="C3106"/>
          <cell r="D3106" t="str">
            <v>28gg, 30D, SJ, Orizio</v>
          </cell>
          <cell r="E3106">
            <v>2.8196810000000001</v>
          </cell>
        </row>
        <row r="3107">
          <cell r="A3107">
            <v>50615</v>
          </cell>
          <cell r="B3107" t="str">
            <v>SINGLE JERSEY</v>
          </cell>
          <cell r="C3107"/>
          <cell r="D3107" t="str">
            <v>28gg, 30D, SJ, Orizio</v>
          </cell>
          <cell r="E3107">
            <v>2.8196810000000001</v>
          </cell>
        </row>
        <row r="3108">
          <cell r="A3108">
            <v>50615</v>
          </cell>
          <cell r="B3108" t="str">
            <v>SINGLE JERSEY</v>
          </cell>
          <cell r="C3108"/>
          <cell r="D3108" t="str">
            <v>28gg, 30D, SJ, Orizio</v>
          </cell>
          <cell r="E3108">
            <v>2.8196810000000001</v>
          </cell>
        </row>
        <row r="3109">
          <cell r="A3109">
            <v>50615</v>
          </cell>
          <cell r="B3109" t="str">
            <v>SINGLE JERSEY</v>
          </cell>
          <cell r="C3109"/>
          <cell r="D3109" t="str">
            <v>28gg, 30D, SJ, Orizio</v>
          </cell>
          <cell r="E3109">
            <v>2.8196810000000001</v>
          </cell>
        </row>
        <row r="3110">
          <cell r="A3110">
            <v>50616</v>
          </cell>
          <cell r="B3110" t="str">
            <v>RIB</v>
          </cell>
          <cell r="C3110"/>
          <cell r="D3110" t="str">
            <v>18gg, 34D, RIB, Terrot</v>
          </cell>
          <cell r="E3110">
            <v>3.1328320000000001</v>
          </cell>
        </row>
        <row r="3111">
          <cell r="A3111">
            <v>50617</v>
          </cell>
          <cell r="B3111" t="str">
            <v>SINGLE JERSEY</v>
          </cell>
          <cell r="C3111"/>
          <cell r="D3111" t="str">
            <v>28gg, 30D, SJ, Orizio</v>
          </cell>
          <cell r="E3111">
            <v>3.8986350000000001</v>
          </cell>
        </row>
        <row r="3112">
          <cell r="A3112">
            <v>50618</v>
          </cell>
          <cell r="B3112" t="str">
            <v>SINGLE JERSEY</v>
          </cell>
          <cell r="C3112"/>
          <cell r="D3112" t="str">
            <v>28gg, 30D, SJ, Orizio</v>
          </cell>
          <cell r="E3112">
            <v>2.4084780000000001</v>
          </cell>
        </row>
        <row r="3113">
          <cell r="A3113">
            <v>50618</v>
          </cell>
          <cell r="B3113" t="str">
            <v>SINGLE JERSEY</v>
          </cell>
          <cell r="C3113"/>
          <cell r="D3113" t="str">
            <v>28gg, 30D, SJ, Orizio</v>
          </cell>
          <cell r="E3113">
            <v>2.4084780000000001</v>
          </cell>
        </row>
        <row r="3114">
          <cell r="A3114">
            <v>50618</v>
          </cell>
          <cell r="B3114" t="str">
            <v>SINGLE JERSEY</v>
          </cell>
          <cell r="C3114"/>
          <cell r="D3114" t="str">
            <v>28gg, 30D, SJ, Orizio</v>
          </cell>
          <cell r="E3114">
            <v>2.4084780000000001</v>
          </cell>
        </row>
        <row r="3115">
          <cell r="A3115">
            <v>50618</v>
          </cell>
          <cell r="B3115" t="str">
            <v>SINGLE JERSEY</v>
          </cell>
          <cell r="C3115"/>
          <cell r="D3115" t="str">
            <v>28gg, 30D, SJ, Orizio</v>
          </cell>
          <cell r="E3115">
            <v>2.4084780000000001</v>
          </cell>
        </row>
        <row r="3116">
          <cell r="A3116">
            <v>50618</v>
          </cell>
          <cell r="B3116" t="str">
            <v>SINGLE JERSEY</v>
          </cell>
          <cell r="C3116"/>
          <cell r="D3116" t="str">
            <v>28gg, 30D, SJ, Orizio</v>
          </cell>
          <cell r="E3116">
            <v>2.4084780000000001</v>
          </cell>
        </row>
        <row r="3117">
          <cell r="A3117">
            <v>50618</v>
          </cell>
          <cell r="B3117" t="str">
            <v>SINGLE JERSEY</v>
          </cell>
          <cell r="C3117"/>
          <cell r="D3117" t="str">
            <v>28gg, 30D, SJ, Orizio</v>
          </cell>
          <cell r="E3117">
            <v>2.4084780000000001</v>
          </cell>
        </row>
        <row r="3118">
          <cell r="A3118">
            <v>50619</v>
          </cell>
          <cell r="B3118" t="str">
            <v>SINGLE JERSEY</v>
          </cell>
          <cell r="C3118"/>
          <cell r="D3118" t="str">
            <v>28gg, 30D, SJ, Orizio</v>
          </cell>
          <cell r="E3118">
            <v>3.400204</v>
          </cell>
        </row>
        <row r="3119">
          <cell r="A3119">
            <v>50619</v>
          </cell>
          <cell r="B3119" t="str">
            <v>SINGLE JERSEY</v>
          </cell>
          <cell r="C3119"/>
          <cell r="D3119" t="str">
            <v>28gg, 30D, SJ, Orizio</v>
          </cell>
          <cell r="E3119">
            <v>3.400204</v>
          </cell>
        </row>
        <row r="3120">
          <cell r="A3120">
            <v>50624</v>
          </cell>
          <cell r="B3120" t="str">
            <v>RIB</v>
          </cell>
          <cell r="C3120"/>
          <cell r="D3120" t="str">
            <v>18gg, 34D, RIB, Terrot</v>
          </cell>
          <cell r="E3120">
            <v>5.4945050000000002</v>
          </cell>
        </row>
        <row r="3121">
          <cell r="A3121">
            <v>50624</v>
          </cell>
          <cell r="B3121" t="str">
            <v>RIB</v>
          </cell>
          <cell r="C3121"/>
          <cell r="D3121" t="str">
            <v>18gg, 34D, RIB, Terrot</v>
          </cell>
          <cell r="E3121">
            <v>5.4945050000000002</v>
          </cell>
        </row>
        <row r="3122">
          <cell r="A3122">
            <v>50625</v>
          </cell>
          <cell r="B3122" t="str">
            <v>SINGLE JERSEY</v>
          </cell>
          <cell r="C3122"/>
          <cell r="D3122" t="str">
            <v>28gg, 30D, SJ, Orizio</v>
          </cell>
          <cell r="E3122">
            <v>2.4968789999999998</v>
          </cell>
        </row>
        <row r="3123">
          <cell r="A3123">
            <v>50625</v>
          </cell>
          <cell r="B3123" t="str">
            <v>SINGLE JERSEY</v>
          </cell>
          <cell r="C3123"/>
          <cell r="D3123" t="str">
            <v>28gg, 30D, SJ, Orizio</v>
          </cell>
          <cell r="E3123">
            <v>2.4968789999999998</v>
          </cell>
        </row>
        <row r="3124">
          <cell r="A3124">
            <v>50626</v>
          </cell>
          <cell r="B3124" t="str">
            <v>SINGLE JERSEY</v>
          </cell>
          <cell r="C3124"/>
          <cell r="D3124" t="str">
            <v>28gg, 30D, SJ, Orizio</v>
          </cell>
          <cell r="E3124">
            <v>2.614379</v>
          </cell>
        </row>
        <row r="3125">
          <cell r="A3125">
            <v>50626</v>
          </cell>
          <cell r="B3125" t="str">
            <v>SINGLE JERSEY</v>
          </cell>
          <cell r="C3125"/>
          <cell r="D3125" t="str">
            <v>28gg, 30D, SJ, Orizio</v>
          </cell>
          <cell r="E3125">
            <v>2.614379</v>
          </cell>
        </row>
        <row r="3126">
          <cell r="A3126">
            <v>50627</v>
          </cell>
          <cell r="B3126" t="str">
            <v>SINGLE JERSEY</v>
          </cell>
          <cell r="C3126"/>
          <cell r="D3126" t="str">
            <v>28gg, 30D, SJ, Orizio</v>
          </cell>
          <cell r="E3126">
            <v>2.660282</v>
          </cell>
        </row>
        <row r="3127">
          <cell r="A3127">
            <v>50627</v>
          </cell>
          <cell r="B3127" t="str">
            <v>SINGLE JERSEY</v>
          </cell>
          <cell r="C3127"/>
          <cell r="D3127" t="str">
            <v>28gg, 30D, SJ, Orizio</v>
          </cell>
          <cell r="E3127">
            <v>2.660282</v>
          </cell>
        </row>
        <row r="3128">
          <cell r="A3128">
            <v>50628</v>
          </cell>
          <cell r="B3128" t="str">
            <v>SINGLE JERSEY</v>
          </cell>
          <cell r="C3128"/>
          <cell r="D3128" t="str">
            <v>28gg, 30D, SJ, Orizio</v>
          </cell>
          <cell r="E3128">
            <v>2.285714</v>
          </cell>
        </row>
        <row r="3129">
          <cell r="A3129">
            <v>50628</v>
          </cell>
          <cell r="B3129" t="str">
            <v>SINGLE JERSEY</v>
          </cell>
          <cell r="C3129"/>
          <cell r="D3129" t="str">
            <v>28gg, 30D, SJ, Orizio</v>
          </cell>
          <cell r="E3129">
            <v>2.285714</v>
          </cell>
        </row>
        <row r="3130">
          <cell r="A3130">
            <v>50629</v>
          </cell>
          <cell r="B3130" t="str">
            <v>SINGLE JERSEY</v>
          </cell>
          <cell r="C3130"/>
          <cell r="D3130" t="str">
            <v>28gg, 30D, SJ, Orizio</v>
          </cell>
          <cell r="E3130">
            <v>2.136752</v>
          </cell>
        </row>
        <row r="3131">
          <cell r="A3131">
            <v>50629</v>
          </cell>
          <cell r="B3131" t="str">
            <v>SINGLE JERSEY</v>
          </cell>
          <cell r="C3131"/>
          <cell r="D3131" t="str">
            <v>28gg, 30D, SJ, Orizio</v>
          </cell>
          <cell r="E3131">
            <v>2.136752</v>
          </cell>
        </row>
        <row r="3132">
          <cell r="A3132">
            <v>50630</v>
          </cell>
          <cell r="B3132" t="str">
            <v>SINGLE JERSEY</v>
          </cell>
          <cell r="C3132"/>
          <cell r="D3132" t="str">
            <v>28gg, 30D, SJ, Orizio</v>
          </cell>
          <cell r="E3132">
            <v>2.1505380000000001</v>
          </cell>
        </row>
        <row r="3133">
          <cell r="A3133">
            <v>50630</v>
          </cell>
          <cell r="B3133" t="str">
            <v>SINGLE JERSEY</v>
          </cell>
          <cell r="C3133"/>
          <cell r="D3133" t="str">
            <v>28gg, 30D, SJ, Orizio</v>
          </cell>
          <cell r="E3133">
            <v>2.1505380000000001</v>
          </cell>
        </row>
        <row r="3134">
          <cell r="A3134">
            <v>50631</v>
          </cell>
          <cell r="B3134" t="str">
            <v>INTERLOCK</v>
          </cell>
          <cell r="C3134"/>
          <cell r="D3134" t="str">
            <v>40gg, 30D, INTERLOCK, Mayer</v>
          </cell>
          <cell r="E3134">
            <v>3.9824769999999998</v>
          </cell>
        </row>
        <row r="3135">
          <cell r="A3135">
            <v>50631</v>
          </cell>
          <cell r="B3135" t="str">
            <v>INTERLOCK</v>
          </cell>
          <cell r="C3135"/>
          <cell r="D3135" t="str">
            <v>40gg, 30D, INTERLOCK, Mayer</v>
          </cell>
          <cell r="E3135">
            <v>3.9824769999999998</v>
          </cell>
        </row>
        <row r="3136">
          <cell r="A3136">
            <v>50631</v>
          </cell>
          <cell r="B3136" t="str">
            <v>INTERLOCK</v>
          </cell>
          <cell r="C3136"/>
          <cell r="D3136" t="str">
            <v>40gg, 30D, INTERLOCK, Mayer</v>
          </cell>
          <cell r="E3136">
            <v>3.9824769999999998</v>
          </cell>
        </row>
        <row r="3137">
          <cell r="A3137">
            <v>50632</v>
          </cell>
          <cell r="B3137" t="str">
            <v>INTERLOCK</v>
          </cell>
          <cell r="C3137"/>
          <cell r="D3137" t="str">
            <v>28gg, 30D, INTERLOCK</v>
          </cell>
          <cell r="E3137">
            <v>3.071253</v>
          </cell>
        </row>
        <row r="3138">
          <cell r="A3138">
            <v>50634</v>
          </cell>
          <cell r="B3138" t="str">
            <v>SINGLE JERSEY</v>
          </cell>
          <cell r="C3138"/>
          <cell r="D3138" t="str">
            <v>28gg, 30D, SJ, Orizio</v>
          </cell>
          <cell r="E3138">
            <v>2.1551719999999999</v>
          </cell>
        </row>
        <row r="3139">
          <cell r="A3139">
            <v>50634</v>
          </cell>
          <cell r="B3139" t="str">
            <v>SINGLE JERSEY</v>
          </cell>
          <cell r="C3139"/>
          <cell r="D3139" t="str">
            <v>28gg, 30D, SJ, Orizio</v>
          </cell>
          <cell r="E3139">
            <v>2.1551719999999999</v>
          </cell>
        </row>
        <row r="3140">
          <cell r="A3140">
            <v>50637</v>
          </cell>
          <cell r="B3140" t="str">
            <v>SINGLE JERSEY</v>
          </cell>
          <cell r="C3140"/>
          <cell r="D3140" t="str">
            <v>28gg, 30D, SJ, Orizio</v>
          </cell>
          <cell r="E3140">
            <v>2.8901729999999999</v>
          </cell>
        </row>
        <row r="3141">
          <cell r="A3141">
            <v>50637</v>
          </cell>
          <cell r="B3141" t="str">
            <v>SINGLE JERSEY</v>
          </cell>
          <cell r="C3141"/>
          <cell r="D3141" t="str">
            <v>28gg, 30D, SJ, Orizio</v>
          </cell>
          <cell r="E3141">
            <v>2.8901729999999999</v>
          </cell>
        </row>
        <row r="3142">
          <cell r="A3142">
            <v>50639</v>
          </cell>
          <cell r="B3142" t="str">
            <v>SINGLE JERSEY</v>
          </cell>
          <cell r="C3142"/>
          <cell r="D3142" t="str">
            <v>28gg, 30D, SJ, Orizio</v>
          </cell>
          <cell r="E3142">
            <v>2.0508609999999998</v>
          </cell>
        </row>
        <row r="3143">
          <cell r="A3143">
            <v>50639</v>
          </cell>
          <cell r="B3143" t="str">
            <v>SINGLE JERSEY</v>
          </cell>
          <cell r="C3143"/>
          <cell r="D3143" t="str">
            <v>28gg, 30D, SJ, Orizio</v>
          </cell>
          <cell r="E3143">
            <v>2.0508609999999998</v>
          </cell>
        </row>
        <row r="3144">
          <cell r="A3144">
            <v>50639</v>
          </cell>
          <cell r="B3144" t="str">
            <v>SINGLE JERSEY</v>
          </cell>
          <cell r="C3144"/>
          <cell r="D3144" t="str">
            <v>28gg, 30D, SJ, Orizio</v>
          </cell>
          <cell r="E3144">
            <v>2.0508609999999998</v>
          </cell>
        </row>
        <row r="3145">
          <cell r="A3145">
            <v>50639</v>
          </cell>
          <cell r="B3145" t="str">
            <v>SINGLE JERSEY</v>
          </cell>
          <cell r="C3145"/>
          <cell r="D3145" t="str">
            <v>28gg, 30D, SJ, Orizio</v>
          </cell>
          <cell r="E3145">
            <v>2.0508609999999998</v>
          </cell>
        </row>
        <row r="3146">
          <cell r="A3146">
            <v>50639</v>
          </cell>
          <cell r="B3146" t="str">
            <v>SINGLE JERSEY</v>
          </cell>
          <cell r="C3146"/>
          <cell r="D3146" t="str">
            <v>28gg, 30D, SJ, Orizio</v>
          </cell>
          <cell r="E3146">
            <v>2.0508609999999998</v>
          </cell>
        </row>
        <row r="3147">
          <cell r="A3147">
            <v>50639</v>
          </cell>
          <cell r="B3147" t="str">
            <v>SINGLE JERSEY</v>
          </cell>
          <cell r="C3147"/>
          <cell r="D3147" t="str">
            <v>28gg, 30D, SJ, Orizio</v>
          </cell>
          <cell r="E3147">
            <v>2.0508609999999998</v>
          </cell>
        </row>
        <row r="3148">
          <cell r="A3148">
            <v>50641</v>
          </cell>
          <cell r="B3148" t="str">
            <v>SINGLE JERSEY</v>
          </cell>
          <cell r="C3148"/>
          <cell r="D3148" t="str">
            <v>28gg, 30D, SJ, Orizio</v>
          </cell>
          <cell r="E3148">
            <v>2.1963539999999999</v>
          </cell>
        </row>
        <row r="3149">
          <cell r="A3149">
            <v>50641</v>
          </cell>
          <cell r="B3149" t="str">
            <v>SINGLE JERSEY</v>
          </cell>
          <cell r="C3149"/>
          <cell r="D3149" t="str">
            <v>28gg, 30D, SJ, Orizio</v>
          </cell>
          <cell r="E3149">
            <v>2.1963539999999999</v>
          </cell>
        </row>
        <row r="3150">
          <cell r="A3150">
            <v>50642</v>
          </cell>
          <cell r="B3150" t="str">
            <v>SINGLE JERSEY</v>
          </cell>
          <cell r="C3150"/>
          <cell r="D3150" t="str">
            <v>28gg, 30D, SJ, Orizio</v>
          </cell>
          <cell r="E3150">
            <v>2.1591279999999999</v>
          </cell>
        </row>
        <row r="3151">
          <cell r="A3151">
            <v>50642</v>
          </cell>
          <cell r="B3151" t="str">
            <v>SINGLE JERSEY</v>
          </cell>
          <cell r="C3151"/>
          <cell r="D3151" t="str">
            <v>28gg, 30D, SJ, Orizio</v>
          </cell>
          <cell r="E3151">
            <v>2.1591279999999999</v>
          </cell>
        </row>
        <row r="3152">
          <cell r="A3152">
            <v>50643</v>
          </cell>
          <cell r="B3152" t="str">
            <v>INTERLOCK</v>
          </cell>
          <cell r="C3152"/>
          <cell r="D3152" t="str">
            <v>28gg, 30D, INTERLOCK</v>
          </cell>
          <cell r="E3152">
            <v>2.616431</v>
          </cell>
        </row>
        <row r="3153">
          <cell r="A3153">
            <v>50644</v>
          </cell>
          <cell r="B3153" t="str">
            <v>RIB</v>
          </cell>
          <cell r="C3153"/>
          <cell r="D3153" t="str">
            <v>18gg, 34D, RIB, Terrot</v>
          </cell>
          <cell r="E3153">
            <v>2.7251669999999999</v>
          </cell>
        </row>
        <row r="3154">
          <cell r="A3154">
            <v>50645</v>
          </cell>
          <cell r="B3154" t="str">
            <v>RIB</v>
          </cell>
          <cell r="C3154"/>
          <cell r="D3154" t="str">
            <v>18gg, 34D, RIB, Terrot</v>
          </cell>
          <cell r="E3154">
            <v>3.3783780000000001</v>
          </cell>
        </row>
        <row r="3155">
          <cell r="A3155">
            <v>50646</v>
          </cell>
          <cell r="B3155" t="str">
            <v>RIB</v>
          </cell>
          <cell r="C3155"/>
          <cell r="D3155" t="str">
            <v>18gg, 34D, RIB, Terrot</v>
          </cell>
          <cell r="E3155">
            <v>3.1535790000000001</v>
          </cell>
        </row>
        <row r="3156">
          <cell r="A3156">
            <v>50648</v>
          </cell>
          <cell r="B3156" t="str">
            <v>SINGLE JERSEY</v>
          </cell>
          <cell r="C3156"/>
          <cell r="D3156" t="str">
            <v>28gg, 30D, SJ, Orizio</v>
          </cell>
          <cell r="E3156">
            <v>2.5697030000000001</v>
          </cell>
        </row>
        <row r="3157">
          <cell r="A3157">
            <v>50648</v>
          </cell>
          <cell r="B3157" t="str">
            <v>SINGLE JERSEY</v>
          </cell>
          <cell r="C3157"/>
          <cell r="D3157" t="str">
            <v>28gg, 30D, SJ, Orizio</v>
          </cell>
          <cell r="E3157">
            <v>2.5697030000000001</v>
          </cell>
        </row>
        <row r="3158">
          <cell r="A3158">
            <v>50654</v>
          </cell>
          <cell r="B3158" t="str">
            <v>RIB</v>
          </cell>
          <cell r="C3158"/>
          <cell r="D3158" t="str">
            <v>18gg, 34D, RIB, Terrot</v>
          </cell>
          <cell r="E3158">
            <v>2.644104</v>
          </cell>
        </row>
        <row r="3159">
          <cell r="A3159">
            <v>50656</v>
          </cell>
          <cell r="B3159" t="str">
            <v>SINGLE JERSEY</v>
          </cell>
          <cell r="C3159"/>
          <cell r="D3159" t="str">
            <v>28gg, 30D, SJ, Orizio</v>
          </cell>
          <cell r="E3159">
            <v>4.0355119999999998</v>
          </cell>
        </row>
        <row r="3160">
          <cell r="A3160">
            <v>50656</v>
          </cell>
          <cell r="B3160" t="str">
            <v>SINGLE JERSEY</v>
          </cell>
          <cell r="C3160"/>
          <cell r="D3160" t="str">
            <v>28gg, 30D, SJ, Orizio</v>
          </cell>
          <cell r="E3160">
            <v>4.0355119999999998</v>
          </cell>
        </row>
        <row r="3161">
          <cell r="A3161">
            <v>50658</v>
          </cell>
          <cell r="B3161" t="str">
            <v>RIB</v>
          </cell>
          <cell r="C3161"/>
          <cell r="D3161" t="str">
            <v>18gg, 34D, RIB, Terrot</v>
          </cell>
          <cell r="E3161">
            <v>2.7548210000000002</v>
          </cell>
        </row>
        <row r="3162">
          <cell r="A3162">
            <v>50658</v>
          </cell>
          <cell r="B3162" t="str">
            <v>RIB</v>
          </cell>
          <cell r="C3162"/>
          <cell r="D3162" t="str">
            <v>18gg, 34D, RIB, Terrot</v>
          </cell>
          <cell r="E3162">
            <v>2.9137529999999998</v>
          </cell>
        </row>
        <row r="3163">
          <cell r="A3163">
            <v>50659</v>
          </cell>
          <cell r="B3163" t="str">
            <v>RIB</v>
          </cell>
          <cell r="C3163"/>
          <cell r="D3163" t="str">
            <v>18gg, 34D, RIB, Terrot</v>
          </cell>
          <cell r="E3163">
            <v>2.9568300000000001</v>
          </cell>
        </row>
        <row r="3164">
          <cell r="A3164">
            <v>50663</v>
          </cell>
          <cell r="B3164" t="str">
            <v>SINGLE JERSEY</v>
          </cell>
          <cell r="C3164"/>
          <cell r="D3164" t="str">
            <v>28gg, 30D, SJ, Orizio</v>
          </cell>
          <cell r="E3164">
            <v>3.0707810000000002</v>
          </cell>
        </row>
        <row r="3165">
          <cell r="A3165">
            <v>50663</v>
          </cell>
          <cell r="B3165" t="str">
            <v>SINGLE JERSEY</v>
          </cell>
          <cell r="C3165"/>
          <cell r="D3165" t="str">
            <v>28gg, 30D, SJ, Orizio</v>
          </cell>
          <cell r="E3165">
            <v>3.0707810000000002</v>
          </cell>
        </row>
        <row r="3166">
          <cell r="A3166">
            <v>50664</v>
          </cell>
          <cell r="B3166" t="str">
            <v>SINGLE JERSEY</v>
          </cell>
          <cell r="C3166"/>
          <cell r="D3166" t="str">
            <v>28gg, 30D, SJ, Orizio</v>
          </cell>
          <cell r="E3166">
            <v>3.7792889999999999</v>
          </cell>
        </row>
        <row r="3167">
          <cell r="A3167">
            <v>50664</v>
          </cell>
          <cell r="B3167" t="str">
            <v>SINGLE JERSEY</v>
          </cell>
          <cell r="C3167"/>
          <cell r="D3167" t="str">
            <v>28gg, 30D, SJ, Orizio</v>
          </cell>
          <cell r="E3167">
            <v>3.7792889999999999</v>
          </cell>
        </row>
        <row r="3168">
          <cell r="A3168">
            <v>50665</v>
          </cell>
          <cell r="B3168" t="str">
            <v>SINGLE JERSEY</v>
          </cell>
          <cell r="C3168"/>
          <cell r="D3168" t="str">
            <v>28gg, 30D, SJ, Orizio</v>
          </cell>
          <cell r="E3168">
            <v>2.1017229999999998</v>
          </cell>
        </row>
        <row r="3169">
          <cell r="A3169">
            <v>50665</v>
          </cell>
          <cell r="B3169" t="str">
            <v>SINGLE JERSEY</v>
          </cell>
          <cell r="C3169"/>
          <cell r="D3169" t="str">
            <v>28gg, 30D, SJ, Orizio</v>
          </cell>
          <cell r="E3169">
            <v>2.1017229999999998</v>
          </cell>
        </row>
        <row r="3170">
          <cell r="A3170">
            <v>50667</v>
          </cell>
          <cell r="B3170" t="str">
            <v>RIB</v>
          </cell>
          <cell r="C3170"/>
          <cell r="D3170" t="str">
            <v>18gg, 34D, RIB, Terrot</v>
          </cell>
          <cell r="E3170">
            <v>3.1446540000000001</v>
          </cell>
        </row>
        <row r="3171">
          <cell r="A3171">
            <v>50668</v>
          </cell>
          <cell r="B3171" t="str">
            <v>RIB</v>
          </cell>
          <cell r="C3171"/>
          <cell r="D3171" t="str">
            <v>18gg, 34D, RIB, Terrot</v>
          </cell>
          <cell r="E3171">
            <v>3.8986350000000001</v>
          </cell>
        </row>
        <row r="3172">
          <cell r="A3172">
            <v>50669</v>
          </cell>
          <cell r="B3172" t="str">
            <v>RIB</v>
          </cell>
          <cell r="C3172"/>
          <cell r="D3172" t="str">
            <v>18gg, 34D, RIB, Terrot</v>
          </cell>
          <cell r="E3172">
            <v>3.1746029999999998</v>
          </cell>
        </row>
        <row r="3173">
          <cell r="A3173">
            <v>50670</v>
          </cell>
          <cell r="B3173" t="str">
            <v>SINGLE JERSEY</v>
          </cell>
          <cell r="C3173"/>
          <cell r="D3173" t="str">
            <v>28gg, 30D, SJ, Orizio</v>
          </cell>
          <cell r="E3173">
            <v>1.734756</v>
          </cell>
        </row>
        <row r="3174">
          <cell r="A3174">
            <v>50671</v>
          </cell>
          <cell r="B3174" t="str">
            <v>SINGLE JERSEY</v>
          </cell>
          <cell r="C3174"/>
          <cell r="D3174" t="str">
            <v>24gg, 30D, SJ, Orizio</v>
          </cell>
          <cell r="E3174">
            <v>3.586157</v>
          </cell>
        </row>
        <row r="3175">
          <cell r="A3175">
            <v>50673</v>
          </cell>
          <cell r="B3175" t="str">
            <v>SINGLE JERSEY</v>
          </cell>
          <cell r="C3175"/>
          <cell r="D3175" t="str">
            <v>28gg, 30D, SJ, Orizio</v>
          </cell>
          <cell r="E3175">
            <v>3.9308179999999999</v>
          </cell>
        </row>
        <row r="3176">
          <cell r="A3176">
            <v>50673</v>
          </cell>
          <cell r="B3176" t="str">
            <v>SINGLE JERSEY</v>
          </cell>
          <cell r="C3176"/>
          <cell r="D3176" t="str">
            <v>28gg, 30D, SJ, Orizio</v>
          </cell>
          <cell r="E3176">
            <v>3.9308179999999999</v>
          </cell>
        </row>
        <row r="3177">
          <cell r="A3177">
            <v>50674</v>
          </cell>
          <cell r="B3177" t="str">
            <v>SINGLE JERSEY</v>
          </cell>
          <cell r="C3177"/>
          <cell r="D3177" t="str">
            <v>28gg, 30D, SJ, Orizio</v>
          </cell>
          <cell r="E3177">
            <v>3.8343560000000001</v>
          </cell>
        </row>
        <row r="3178">
          <cell r="A3178">
            <v>50674</v>
          </cell>
          <cell r="B3178" t="str">
            <v>SINGLE JERSEY</v>
          </cell>
          <cell r="C3178"/>
          <cell r="D3178" t="str">
            <v>28gg, 30D, SJ, Orizio</v>
          </cell>
          <cell r="E3178">
            <v>3.8343560000000001</v>
          </cell>
        </row>
        <row r="3179">
          <cell r="A3179">
            <v>50674</v>
          </cell>
          <cell r="B3179" t="str">
            <v>SINGLE JERSEY</v>
          </cell>
          <cell r="C3179"/>
          <cell r="D3179" t="str">
            <v>28gg, 30D, SJ, Orizio</v>
          </cell>
          <cell r="E3179">
            <v>3.8343560000000001</v>
          </cell>
        </row>
        <row r="3180">
          <cell r="A3180">
            <v>50674</v>
          </cell>
          <cell r="B3180" t="str">
            <v>SINGLE JERSEY</v>
          </cell>
          <cell r="C3180"/>
          <cell r="D3180" t="str">
            <v>28gg, 30D, SJ, Orizio</v>
          </cell>
          <cell r="E3180">
            <v>3.8343560000000001</v>
          </cell>
        </row>
        <row r="3181">
          <cell r="A3181">
            <v>50675</v>
          </cell>
          <cell r="B3181" t="str">
            <v>RIB</v>
          </cell>
          <cell r="C3181"/>
          <cell r="D3181" t="str">
            <v>18gg, 34D, RIB, Terrot</v>
          </cell>
          <cell r="E3181">
            <v>3.8146100000000001</v>
          </cell>
        </row>
        <row r="3182">
          <cell r="A3182">
            <v>50675</v>
          </cell>
          <cell r="B3182" t="str">
            <v>RIB</v>
          </cell>
          <cell r="C3182"/>
          <cell r="D3182" t="str">
            <v>18gg, 34D, RIB, Terrot</v>
          </cell>
          <cell r="E3182">
            <v>3.8146100000000001</v>
          </cell>
        </row>
        <row r="3183">
          <cell r="A3183">
            <v>50675</v>
          </cell>
          <cell r="B3183" t="str">
            <v>RIB</v>
          </cell>
          <cell r="C3183"/>
          <cell r="D3183" t="str">
            <v>18gg, 34D, RIB, Terrot</v>
          </cell>
          <cell r="E3183">
            <v>3.8146100000000001</v>
          </cell>
        </row>
        <row r="3184">
          <cell r="A3184">
            <v>50676</v>
          </cell>
          <cell r="B3184" t="str">
            <v>RIB</v>
          </cell>
          <cell r="C3184"/>
          <cell r="D3184" t="str">
            <v>18gg, 34D, RIB, Terrot</v>
          </cell>
          <cell r="E3184">
            <v>3.088803</v>
          </cell>
        </row>
        <row r="3185">
          <cell r="A3185">
            <v>50676</v>
          </cell>
          <cell r="B3185" t="str">
            <v>RIB</v>
          </cell>
          <cell r="C3185"/>
          <cell r="D3185" t="str">
            <v>18gg, 34D, RIB, Terrot</v>
          </cell>
          <cell r="E3185">
            <v>3.088803</v>
          </cell>
        </row>
        <row r="3186">
          <cell r="A3186">
            <v>50679</v>
          </cell>
          <cell r="B3186" t="str">
            <v>RIB</v>
          </cell>
          <cell r="C3186"/>
          <cell r="D3186" t="str">
            <v>18gg, 34D, RIB, Terrot</v>
          </cell>
          <cell r="E3186">
            <v>2.4041350000000001</v>
          </cell>
        </row>
        <row r="3187">
          <cell r="A3187">
            <v>50680</v>
          </cell>
          <cell r="B3187" t="str">
            <v>RIB</v>
          </cell>
          <cell r="C3187"/>
          <cell r="D3187" t="str">
            <v>18gg, 34D, RIB, Terrot</v>
          </cell>
          <cell r="E3187">
            <v>2.3121390000000002</v>
          </cell>
        </row>
        <row r="3188">
          <cell r="A3188">
            <v>50681</v>
          </cell>
          <cell r="B3188" t="str">
            <v>RIB</v>
          </cell>
          <cell r="C3188"/>
          <cell r="D3188" t="str">
            <v>18gg, 34D, RIB, Terrot</v>
          </cell>
          <cell r="E3188">
            <v>5.6737590000000004</v>
          </cell>
        </row>
        <row r="3189">
          <cell r="A3189">
            <v>50681</v>
          </cell>
          <cell r="B3189" t="str">
            <v>RIB</v>
          </cell>
          <cell r="C3189"/>
          <cell r="D3189" t="str">
            <v>18gg, 34D, RIB, Terrot</v>
          </cell>
          <cell r="E3189">
            <v>5.6737590000000004</v>
          </cell>
        </row>
        <row r="3190">
          <cell r="A3190">
            <v>50683</v>
          </cell>
          <cell r="B3190" t="str">
            <v>SINGLE JERSEY</v>
          </cell>
          <cell r="C3190"/>
          <cell r="D3190" t="str">
            <v>28gg, 30D, SJ, Orizio</v>
          </cell>
          <cell r="E3190">
            <v>3.8528220000000002</v>
          </cell>
        </row>
        <row r="3191">
          <cell r="A3191">
            <v>50683</v>
          </cell>
          <cell r="B3191" t="str">
            <v>SINGLE JERSEY</v>
          </cell>
          <cell r="C3191"/>
          <cell r="D3191" t="str">
            <v>28gg, 30D, SJ, Orizio</v>
          </cell>
          <cell r="E3191">
            <v>3.8528220000000002</v>
          </cell>
        </row>
        <row r="3192">
          <cell r="A3192">
            <v>50684</v>
          </cell>
          <cell r="B3192" t="str">
            <v>SINGLE JERSEY</v>
          </cell>
          <cell r="C3192"/>
          <cell r="D3192" t="str">
            <v>28gg, 30D, SJ, Orizio</v>
          </cell>
          <cell r="E3192">
            <v>3.8535650000000001</v>
          </cell>
        </row>
        <row r="3193">
          <cell r="A3193">
            <v>50684</v>
          </cell>
          <cell r="B3193" t="str">
            <v>SINGLE JERSEY</v>
          </cell>
          <cell r="C3193"/>
          <cell r="D3193" t="str">
            <v>28gg, 30D, SJ, Orizio</v>
          </cell>
          <cell r="E3193">
            <v>3.8535650000000001</v>
          </cell>
        </row>
        <row r="3194">
          <cell r="A3194">
            <v>50686</v>
          </cell>
          <cell r="B3194" t="str">
            <v>SINGLE JERSEY</v>
          </cell>
          <cell r="C3194"/>
          <cell r="D3194" t="str">
            <v>28gg, 30D, SJ, Orizio</v>
          </cell>
          <cell r="E3194">
            <v>2.5555840000000001</v>
          </cell>
        </row>
        <row r="3195">
          <cell r="A3195">
            <v>50686</v>
          </cell>
          <cell r="B3195" t="str">
            <v>SINGLE JERSEY</v>
          </cell>
          <cell r="C3195"/>
          <cell r="D3195" t="str">
            <v>28gg, 30D, SJ, Orizio</v>
          </cell>
          <cell r="E3195">
            <v>2.5555840000000001</v>
          </cell>
        </row>
        <row r="3196">
          <cell r="A3196">
            <v>50690</v>
          </cell>
          <cell r="B3196" t="str">
            <v>INTERLOCK</v>
          </cell>
          <cell r="C3196"/>
          <cell r="D3196" t="str">
            <v>28gg, 30D, INTERLOCK</v>
          </cell>
          <cell r="E3196">
            <v>3.0525030000000002</v>
          </cell>
        </row>
        <row r="3197">
          <cell r="A3197">
            <v>50693</v>
          </cell>
          <cell r="B3197" t="str">
            <v>SINGLE JERSEY</v>
          </cell>
          <cell r="C3197"/>
          <cell r="D3197" t="str">
            <v>36gg, 30D, SJ, Orizio</v>
          </cell>
          <cell r="E3197">
            <v>3.9682539999999999</v>
          </cell>
        </row>
        <row r="3198">
          <cell r="A3198">
            <v>50693</v>
          </cell>
          <cell r="B3198" t="str">
            <v>SINGLE JERSEY</v>
          </cell>
          <cell r="C3198"/>
          <cell r="D3198" t="str">
            <v>36gg, 30D, SJ, Orizio</v>
          </cell>
          <cell r="E3198">
            <v>3.9682539999999999</v>
          </cell>
        </row>
        <row r="3199">
          <cell r="A3199">
            <v>50694</v>
          </cell>
          <cell r="B3199" t="str">
            <v>SINGLE JERSEY</v>
          </cell>
          <cell r="C3199"/>
          <cell r="D3199" t="str">
            <v>28gg, 30D, SJ, Orizio</v>
          </cell>
          <cell r="E3199">
            <v>2.259887</v>
          </cell>
        </row>
        <row r="3200">
          <cell r="A3200">
            <v>50694</v>
          </cell>
          <cell r="B3200" t="str">
            <v>SINGLE JERSEY</v>
          </cell>
          <cell r="C3200"/>
          <cell r="D3200" t="str">
            <v>28gg, 30D, SJ, Orizio</v>
          </cell>
          <cell r="E3200">
            <v>2.259887</v>
          </cell>
        </row>
        <row r="3201">
          <cell r="A3201">
            <v>50695</v>
          </cell>
          <cell r="B3201" t="str">
            <v>SINGLE JERSEY</v>
          </cell>
          <cell r="C3201"/>
          <cell r="D3201" t="str">
            <v>28gg, 30D, SJ, Orizio</v>
          </cell>
          <cell r="E3201">
            <v>2.3060070000000001</v>
          </cell>
        </row>
        <row r="3202">
          <cell r="A3202">
            <v>50695</v>
          </cell>
          <cell r="B3202" t="str">
            <v>SINGLE JERSEY</v>
          </cell>
          <cell r="C3202"/>
          <cell r="D3202" t="str">
            <v>28gg, 30D, SJ, Orizio</v>
          </cell>
          <cell r="E3202">
            <v>2.3060070000000001</v>
          </cell>
        </row>
        <row r="3203">
          <cell r="A3203">
            <v>50699</v>
          </cell>
          <cell r="B3203" t="str">
            <v>RIB</v>
          </cell>
          <cell r="C3203"/>
          <cell r="D3203" t="str">
            <v>18gg, 34D, RIB, Terrot</v>
          </cell>
          <cell r="E3203">
            <v>3.2760030000000002</v>
          </cell>
        </row>
        <row r="3204">
          <cell r="A3204">
            <v>50700</v>
          </cell>
          <cell r="B3204" t="str">
            <v>SINGLE JERSEY</v>
          </cell>
          <cell r="C3204"/>
          <cell r="D3204" t="str">
            <v>28gg, 30D, SJ, Orizio</v>
          </cell>
          <cell r="E3204">
            <v>3.3955860000000002</v>
          </cell>
        </row>
        <row r="3205">
          <cell r="A3205">
            <v>50700</v>
          </cell>
          <cell r="B3205" t="str">
            <v>SINGLE JERSEY</v>
          </cell>
          <cell r="C3205"/>
          <cell r="D3205" t="str">
            <v>28gg, 30D, SJ, Orizio</v>
          </cell>
          <cell r="E3205">
            <v>3.3955860000000002</v>
          </cell>
        </row>
        <row r="3206">
          <cell r="A3206">
            <v>50701</v>
          </cell>
          <cell r="B3206" t="str">
            <v>RIB</v>
          </cell>
          <cell r="C3206"/>
          <cell r="D3206" t="str">
            <v>28gg, 30D, INTERLOCK</v>
          </cell>
          <cell r="E3206">
            <v>2.424242</v>
          </cell>
        </row>
        <row r="3207">
          <cell r="A3207">
            <v>50701</v>
          </cell>
          <cell r="B3207" t="str">
            <v>RIB</v>
          </cell>
          <cell r="C3207"/>
          <cell r="D3207" t="str">
            <v>28gg, 30D, INTERLOCK</v>
          </cell>
          <cell r="E3207">
            <v>2.424242</v>
          </cell>
        </row>
        <row r="3208">
          <cell r="A3208">
            <v>50702</v>
          </cell>
          <cell r="B3208" t="str">
            <v>RIB</v>
          </cell>
          <cell r="C3208"/>
          <cell r="D3208" t="str">
            <v>28gg, 30D, INTERLOCK</v>
          </cell>
          <cell r="E3208">
            <v>2.3767079999999998</v>
          </cell>
        </row>
        <row r="3209">
          <cell r="A3209">
            <v>50702</v>
          </cell>
          <cell r="B3209" t="str">
            <v>RIB</v>
          </cell>
          <cell r="C3209"/>
          <cell r="D3209" t="str">
            <v>28gg, 30D, INTERLOCK</v>
          </cell>
          <cell r="E3209">
            <v>2.3767079999999998</v>
          </cell>
        </row>
        <row r="3210">
          <cell r="A3210">
            <v>50703</v>
          </cell>
          <cell r="B3210" t="str">
            <v>RIB</v>
          </cell>
          <cell r="C3210"/>
          <cell r="D3210" t="str">
            <v>28gg, 30D, INTERLOCK</v>
          </cell>
          <cell r="E3210">
            <v>2.273244</v>
          </cell>
        </row>
        <row r="3211">
          <cell r="A3211">
            <v>50703</v>
          </cell>
          <cell r="B3211" t="str">
            <v>RIB</v>
          </cell>
          <cell r="C3211"/>
          <cell r="D3211" t="str">
            <v>28gg, 30D, INTERLOCK</v>
          </cell>
          <cell r="E3211">
            <v>2.273244</v>
          </cell>
        </row>
        <row r="3212">
          <cell r="A3212">
            <v>50704</v>
          </cell>
          <cell r="B3212" t="str">
            <v>SINGLE JERSEY</v>
          </cell>
          <cell r="C3212"/>
          <cell r="D3212" t="str">
            <v>28gg, 30D, SJ, Orizio</v>
          </cell>
          <cell r="E3212">
            <v>1.896274</v>
          </cell>
        </row>
        <row r="3213">
          <cell r="A3213">
            <v>50704</v>
          </cell>
          <cell r="B3213" t="str">
            <v>SINGLE JERSEY</v>
          </cell>
          <cell r="C3213"/>
          <cell r="D3213" t="str">
            <v>28gg, 30D, SJ, Orizio</v>
          </cell>
          <cell r="E3213">
            <v>1.896274</v>
          </cell>
        </row>
        <row r="3214">
          <cell r="A3214">
            <v>50708</v>
          </cell>
          <cell r="B3214" t="str">
            <v>SINGLE JERSEY</v>
          </cell>
          <cell r="C3214"/>
          <cell r="D3214" t="str">
            <v>28gg, 30D, SJ, Orizio</v>
          </cell>
          <cell r="E3214">
            <v>2.2222219999999999</v>
          </cell>
        </row>
        <row r="3215">
          <cell r="A3215">
            <v>50708</v>
          </cell>
          <cell r="B3215" t="str">
            <v>SINGLE JERSEY</v>
          </cell>
          <cell r="C3215"/>
          <cell r="D3215" t="str">
            <v>28gg, 30D, SJ, Orizio</v>
          </cell>
          <cell r="E3215">
            <v>2.2222219999999999</v>
          </cell>
        </row>
        <row r="3216">
          <cell r="A3216">
            <v>50708</v>
          </cell>
          <cell r="B3216" t="str">
            <v>SINGLE JERSEY</v>
          </cell>
          <cell r="C3216"/>
          <cell r="D3216" t="str">
            <v>28gg, 30D, SJ, Orizio</v>
          </cell>
          <cell r="E3216">
            <v>2.2222219999999999</v>
          </cell>
        </row>
        <row r="3217">
          <cell r="A3217">
            <v>50708</v>
          </cell>
          <cell r="B3217" t="str">
            <v>SINGLE JERSEY</v>
          </cell>
          <cell r="C3217"/>
          <cell r="D3217" t="str">
            <v>28gg, 30D, SJ, Orizio</v>
          </cell>
          <cell r="E3217">
            <v>2.2222219999999999</v>
          </cell>
        </row>
        <row r="3218">
          <cell r="A3218">
            <v>50708</v>
          </cell>
          <cell r="B3218" t="str">
            <v>SINGLE JERSEY</v>
          </cell>
          <cell r="C3218"/>
          <cell r="D3218" t="str">
            <v>28gg, 30D, SJ, Orizio</v>
          </cell>
          <cell r="E3218">
            <v>2.2222219999999999</v>
          </cell>
        </row>
        <row r="3219">
          <cell r="A3219">
            <v>50708</v>
          </cell>
          <cell r="B3219" t="str">
            <v>SINGLE JERSEY</v>
          </cell>
          <cell r="C3219"/>
          <cell r="D3219" t="str">
            <v>28gg, 30D, SJ, Orizio</v>
          </cell>
          <cell r="E3219">
            <v>2.2222219999999999</v>
          </cell>
        </row>
        <row r="3220">
          <cell r="A3220">
            <v>50708</v>
          </cell>
          <cell r="B3220" t="str">
            <v>SINGLE JERSEY</v>
          </cell>
          <cell r="C3220"/>
          <cell r="D3220" t="str">
            <v>28gg, 30D, SJ, Orizio</v>
          </cell>
          <cell r="E3220">
            <v>2.2222219999999999</v>
          </cell>
        </row>
        <row r="3221">
          <cell r="A3221">
            <v>50708</v>
          </cell>
          <cell r="B3221" t="str">
            <v>SINGLE JERSEY</v>
          </cell>
          <cell r="C3221"/>
          <cell r="D3221" t="str">
            <v>28gg, 30D, SJ, Orizio</v>
          </cell>
          <cell r="E3221">
            <v>2.2222219999999999</v>
          </cell>
        </row>
        <row r="3222">
          <cell r="A3222">
            <v>50709</v>
          </cell>
          <cell r="B3222" t="str">
            <v>SINGLE JERSEY</v>
          </cell>
          <cell r="C3222"/>
          <cell r="D3222" t="str">
            <v>28gg, 30D, SJ, Orizio</v>
          </cell>
          <cell r="E3222">
            <v>2.136752</v>
          </cell>
        </row>
        <row r="3223">
          <cell r="A3223">
            <v>50709</v>
          </cell>
          <cell r="B3223" t="str">
            <v>SINGLE JERSEY</v>
          </cell>
          <cell r="C3223"/>
          <cell r="D3223" t="str">
            <v>28gg, 30D, SJ, Orizio</v>
          </cell>
          <cell r="E3223">
            <v>2.136752</v>
          </cell>
        </row>
        <row r="3224">
          <cell r="A3224">
            <v>50709</v>
          </cell>
          <cell r="B3224" t="str">
            <v>SINGLE JERSEY</v>
          </cell>
          <cell r="C3224"/>
          <cell r="D3224" t="str">
            <v>28gg, 30D, SJ, Orizio</v>
          </cell>
          <cell r="E3224">
            <v>2.136752</v>
          </cell>
        </row>
        <row r="3225">
          <cell r="A3225">
            <v>50709</v>
          </cell>
          <cell r="B3225" t="str">
            <v>SINGLE JERSEY</v>
          </cell>
          <cell r="C3225"/>
          <cell r="D3225" t="str">
            <v>28gg, 30D, SJ, Orizio</v>
          </cell>
          <cell r="E3225">
            <v>2.136752</v>
          </cell>
        </row>
        <row r="3226">
          <cell r="A3226">
            <v>50710</v>
          </cell>
          <cell r="B3226" t="str">
            <v>SINGLE JERSEY</v>
          </cell>
          <cell r="C3226"/>
          <cell r="D3226" t="str">
            <v>28gg, 30D, SJ, Orizio</v>
          </cell>
          <cell r="E3226">
            <v>2.1231420000000001</v>
          </cell>
        </row>
        <row r="3227">
          <cell r="A3227">
            <v>50710</v>
          </cell>
          <cell r="B3227" t="str">
            <v>SINGLE JERSEY</v>
          </cell>
          <cell r="C3227"/>
          <cell r="D3227" t="str">
            <v>28gg, 30D, SJ, Orizio</v>
          </cell>
          <cell r="E3227">
            <v>2.1231420000000001</v>
          </cell>
        </row>
        <row r="3228">
          <cell r="A3228">
            <v>50710</v>
          </cell>
          <cell r="B3228" t="str">
            <v>SINGLE JERSEY</v>
          </cell>
          <cell r="C3228"/>
          <cell r="D3228" t="str">
            <v>28gg, 30D, SJ, Orizio</v>
          </cell>
          <cell r="E3228">
            <v>2.1231420000000001</v>
          </cell>
        </row>
        <row r="3229">
          <cell r="A3229">
            <v>50710</v>
          </cell>
          <cell r="B3229" t="str">
            <v>SINGLE JERSEY</v>
          </cell>
          <cell r="C3229"/>
          <cell r="D3229" t="str">
            <v>28gg, 30D, SJ, Orizio</v>
          </cell>
          <cell r="E3229">
            <v>2.1231420000000001</v>
          </cell>
        </row>
        <row r="3230">
          <cell r="A3230">
            <v>50713</v>
          </cell>
          <cell r="B3230" t="str">
            <v>SINGLE JERSEY</v>
          </cell>
          <cell r="C3230"/>
          <cell r="D3230" t="str">
            <v>28gg, 30D, SJ, Orizio</v>
          </cell>
          <cell r="E3230">
            <v>3.6042529999999999</v>
          </cell>
        </row>
        <row r="3231">
          <cell r="A3231">
            <v>50713</v>
          </cell>
          <cell r="B3231" t="str">
            <v>SINGLE JERSEY</v>
          </cell>
          <cell r="C3231"/>
          <cell r="D3231" t="str">
            <v>28gg, 30D, SJ, Orizio</v>
          </cell>
          <cell r="E3231">
            <v>3.6042529999999999</v>
          </cell>
        </row>
        <row r="3232">
          <cell r="A3232">
            <v>50713</v>
          </cell>
          <cell r="B3232" t="str">
            <v>SINGLE JERSEY</v>
          </cell>
          <cell r="C3232"/>
          <cell r="D3232" t="str">
            <v>28gg, 30D, SJ, Orizio</v>
          </cell>
          <cell r="E3232">
            <v>3.6042529999999999</v>
          </cell>
        </row>
        <row r="3233">
          <cell r="A3233">
            <v>50713</v>
          </cell>
          <cell r="B3233" t="str">
            <v>SINGLE JERSEY</v>
          </cell>
          <cell r="C3233"/>
          <cell r="D3233" t="str">
            <v>28gg, 30D, SJ, Orizio</v>
          </cell>
          <cell r="E3233">
            <v>3.6042529999999999</v>
          </cell>
        </row>
        <row r="3234">
          <cell r="A3234">
            <v>50713</v>
          </cell>
          <cell r="B3234" t="str">
            <v>SINGLE JERSEY</v>
          </cell>
          <cell r="C3234"/>
          <cell r="D3234" t="str">
            <v>28gg, 30D, SJ, Orizio</v>
          </cell>
          <cell r="E3234">
            <v>3.6042529999999999</v>
          </cell>
        </row>
        <row r="3235">
          <cell r="A3235">
            <v>50713</v>
          </cell>
          <cell r="B3235" t="str">
            <v>SINGLE JERSEY</v>
          </cell>
          <cell r="C3235"/>
          <cell r="D3235" t="str">
            <v>28gg, 30D, SJ, Orizio</v>
          </cell>
          <cell r="E3235">
            <v>3.6042529999999999</v>
          </cell>
        </row>
        <row r="3236">
          <cell r="A3236">
            <v>50714</v>
          </cell>
          <cell r="B3236" t="str">
            <v>SINGLE JERSEY</v>
          </cell>
          <cell r="C3236"/>
          <cell r="D3236" t="str">
            <v>28gg, 30D, SJ, Orizio</v>
          </cell>
          <cell r="E3236">
            <v>3.5310730000000001</v>
          </cell>
        </row>
        <row r="3237">
          <cell r="A3237">
            <v>50714</v>
          </cell>
          <cell r="B3237" t="str">
            <v>SINGLE JERSEY</v>
          </cell>
          <cell r="C3237"/>
          <cell r="D3237" t="str">
            <v>28gg, 30D, SJ, Orizio</v>
          </cell>
          <cell r="E3237">
            <v>3.5310730000000001</v>
          </cell>
        </row>
        <row r="3238">
          <cell r="A3238">
            <v>50714</v>
          </cell>
          <cell r="B3238" t="str">
            <v>SINGLE JERSEY</v>
          </cell>
          <cell r="C3238"/>
          <cell r="D3238" t="str">
            <v>28gg, 30D, SJ, Orizio</v>
          </cell>
          <cell r="E3238">
            <v>3.5310730000000001</v>
          </cell>
        </row>
        <row r="3239">
          <cell r="A3239">
            <v>50714</v>
          </cell>
          <cell r="B3239" t="str">
            <v>SINGLE JERSEY</v>
          </cell>
          <cell r="C3239"/>
          <cell r="D3239" t="str">
            <v>28gg, 30D, SJ, Orizio</v>
          </cell>
          <cell r="E3239">
            <v>3.5310730000000001</v>
          </cell>
        </row>
        <row r="3240">
          <cell r="A3240">
            <v>50714</v>
          </cell>
          <cell r="B3240" t="str">
            <v>SINGLE JERSEY</v>
          </cell>
          <cell r="C3240"/>
          <cell r="D3240" t="str">
            <v>28gg, 30D, SJ, Orizio</v>
          </cell>
          <cell r="E3240">
            <v>3.5310730000000001</v>
          </cell>
        </row>
        <row r="3241">
          <cell r="A3241">
            <v>50714</v>
          </cell>
          <cell r="B3241" t="str">
            <v>SINGLE JERSEY</v>
          </cell>
          <cell r="C3241"/>
          <cell r="D3241" t="str">
            <v>28gg, 30D, SJ, Orizio</v>
          </cell>
          <cell r="E3241">
            <v>3.5310730000000001</v>
          </cell>
        </row>
        <row r="3242">
          <cell r="A3242">
            <v>50715</v>
          </cell>
          <cell r="B3242" t="str">
            <v>SINGLE JERSEY</v>
          </cell>
          <cell r="C3242"/>
          <cell r="D3242" t="str">
            <v>28gg, 30D, SJ, Orizio</v>
          </cell>
          <cell r="E3242">
            <v>3.367003</v>
          </cell>
        </row>
        <row r="3243">
          <cell r="A3243">
            <v>50715</v>
          </cell>
          <cell r="B3243" t="str">
            <v>SINGLE JERSEY</v>
          </cell>
          <cell r="C3243"/>
          <cell r="D3243" t="str">
            <v>28gg, 30D, SJ, Orizio</v>
          </cell>
          <cell r="E3243">
            <v>3.367003</v>
          </cell>
        </row>
        <row r="3244">
          <cell r="A3244">
            <v>50715</v>
          </cell>
          <cell r="B3244" t="str">
            <v>SINGLE JERSEY</v>
          </cell>
          <cell r="C3244"/>
          <cell r="D3244" t="str">
            <v>28gg, 30D, SJ, Orizio</v>
          </cell>
          <cell r="E3244">
            <v>3.367003</v>
          </cell>
        </row>
        <row r="3245">
          <cell r="A3245">
            <v>50715</v>
          </cell>
          <cell r="B3245" t="str">
            <v>SINGLE JERSEY</v>
          </cell>
          <cell r="C3245"/>
          <cell r="D3245" t="str">
            <v>28gg, 30D, SJ, Orizio</v>
          </cell>
          <cell r="E3245">
            <v>3.367003</v>
          </cell>
        </row>
        <row r="3246">
          <cell r="A3246">
            <v>50715</v>
          </cell>
          <cell r="B3246" t="str">
            <v>SINGLE JERSEY</v>
          </cell>
          <cell r="C3246"/>
          <cell r="D3246" t="str">
            <v>28gg, 30D, SJ, Orizio</v>
          </cell>
          <cell r="E3246">
            <v>3.367003</v>
          </cell>
        </row>
        <row r="3247">
          <cell r="A3247">
            <v>50715</v>
          </cell>
          <cell r="B3247" t="str">
            <v>SINGLE JERSEY</v>
          </cell>
          <cell r="C3247"/>
          <cell r="D3247" t="str">
            <v>28gg, 30D, SJ, Orizio</v>
          </cell>
          <cell r="E3247">
            <v>3.367003</v>
          </cell>
        </row>
        <row r="3248">
          <cell r="A3248">
            <v>50716</v>
          </cell>
          <cell r="B3248" t="str">
            <v>RIB</v>
          </cell>
          <cell r="C3248"/>
          <cell r="D3248" t="str">
            <v>24gg, 34D, RIB, Terrot</v>
          </cell>
          <cell r="E3248">
            <v>3.593245</v>
          </cell>
        </row>
        <row r="3249">
          <cell r="A3249">
            <v>50716</v>
          </cell>
          <cell r="B3249" t="str">
            <v>RIB</v>
          </cell>
          <cell r="C3249"/>
          <cell r="D3249" t="str">
            <v>24gg, 34D, RIB, Terrot</v>
          </cell>
          <cell r="E3249">
            <v>3.593245</v>
          </cell>
        </row>
        <row r="3250">
          <cell r="A3250">
            <v>50716</v>
          </cell>
          <cell r="B3250" t="str">
            <v>RIB</v>
          </cell>
          <cell r="C3250"/>
          <cell r="D3250" t="str">
            <v>24gg, 34D, RIB, Terrot</v>
          </cell>
          <cell r="E3250">
            <v>3.593245</v>
          </cell>
        </row>
        <row r="3251">
          <cell r="A3251">
            <v>50716</v>
          </cell>
          <cell r="B3251" t="str">
            <v>RIB</v>
          </cell>
          <cell r="C3251"/>
          <cell r="D3251" t="str">
            <v>24gg, 34D, RIB, Terrot</v>
          </cell>
          <cell r="E3251">
            <v>3.593245</v>
          </cell>
        </row>
        <row r="3252">
          <cell r="A3252">
            <v>50717</v>
          </cell>
          <cell r="B3252" t="str">
            <v>RIB</v>
          </cell>
          <cell r="C3252"/>
          <cell r="D3252" t="str">
            <v>24gg, 34D, RIB, Terrot</v>
          </cell>
          <cell r="E3252">
            <v>3.871467</v>
          </cell>
        </row>
        <row r="3253">
          <cell r="A3253">
            <v>50717</v>
          </cell>
          <cell r="B3253" t="str">
            <v>RIB</v>
          </cell>
          <cell r="C3253"/>
          <cell r="D3253" t="str">
            <v>24gg, 34D, RIB, Terrot</v>
          </cell>
          <cell r="E3253">
            <v>3.871467</v>
          </cell>
        </row>
        <row r="3254">
          <cell r="A3254">
            <v>50717</v>
          </cell>
          <cell r="B3254" t="str">
            <v>RIB</v>
          </cell>
          <cell r="C3254"/>
          <cell r="D3254" t="str">
            <v>24gg, 34D, RIB, Terrot</v>
          </cell>
          <cell r="E3254">
            <v>3.871467</v>
          </cell>
        </row>
        <row r="3255">
          <cell r="A3255">
            <v>50717</v>
          </cell>
          <cell r="B3255" t="str">
            <v>RIB</v>
          </cell>
          <cell r="C3255"/>
          <cell r="D3255" t="str">
            <v>24gg, 34D, RIB, Terrot</v>
          </cell>
          <cell r="E3255">
            <v>3.871467</v>
          </cell>
        </row>
        <row r="3256">
          <cell r="A3256">
            <v>50718</v>
          </cell>
          <cell r="B3256" t="str">
            <v>SINGLE JERSEY</v>
          </cell>
          <cell r="C3256"/>
          <cell r="D3256" t="str">
            <v>28gg, 30D, SJ, Orizio</v>
          </cell>
          <cell r="E3256">
            <v>4.3956049999999998</v>
          </cell>
        </row>
        <row r="3257">
          <cell r="A3257">
            <v>50718</v>
          </cell>
          <cell r="B3257" t="str">
            <v>SINGLE JERSEY</v>
          </cell>
          <cell r="C3257"/>
          <cell r="D3257" t="str">
            <v>28gg, 30D, SJ, Orizio</v>
          </cell>
          <cell r="E3257">
            <v>4.3956049999999998</v>
          </cell>
        </row>
        <row r="3258">
          <cell r="A3258">
            <v>50718</v>
          </cell>
          <cell r="B3258" t="str">
            <v>SINGLE JERSEY</v>
          </cell>
          <cell r="C3258"/>
          <cell r="D3258" t="str">
            <v>28gg, 30D, SJ, Orizio</v>
          </cell>
          <cell r="E3258">
            <v>4.3956049999999998</v>
          </cell>
        </row>
        <row r="3259">
          <cell r="A3259">
            <v>50718</v>
          </cell>
          <cell r="B3259" t="str">
            <v>SINGLE JERSEY</v>
          </cell>
          <cell r="C3259"/>
          <cell r="D3259" t="str">
            <v>28gg, 30D, SJ, Orizio</v>
          </cell>
          <cell r="E3259">
            <v>4.3956049999999998</v>
          </cell>
        </row>
        <row r="3260">
          <cell r="A3260">
            <v>50718</v>
          </cell>
          <cell r="B3260" t="str">
            <v>SINGLE JERSEY</v>
          </cell>
          <cell r="C3260"/>
          <cell r="D3260" t="str">
            <v>28gg, 30D, SJ, Orizio</v>
          </cell>
          <cell r="E3260">
            <v>4.3956049999999998</v>
          </cell>
        </row>
        <row r="3261">
          <cell r="A3261">
            <v>50718</v>
          </cell>
          <cell r="B3261" t="str">
            <v>SINGLE JERSEY</v>
          </cell>
          <cell r="C3261"/>
          <cell r="D3261" t="str">
            <v>28gg, 30D, SJ, Orizio</v>
          </cell>
          <cell r="E3261">
            <v>4.3956049999999998</v>
          </cell>
        </row>
        <row r="3262">
          <cell r="A3262">
            <v>50721</v>
          </cell>
          <cell r="B3262" t="str">
            <v>SINGLE JERSEY</v>
          </cell>
          <cell r="C3262"/>
          <cell r="D3262" t="str">
            <v>28gg, 30D, SJ, Monarch</v>
          </cell>
          <cell r="E3262">
            <v>1.843998</v>
          </cell>
        </row>
        <row r="3263">
          <cell r="A3263">
            <v>50722</v>
          </cell>
          <cell r="B3263" t="str">
            <v>SINGLE JERSEY</v>
          </cell>
          <cell r="C3263"/>
          <cell r="D3263" t="str">
            <v>28gg, 30D, SJ, Orizio</v>
          </cell>
          <cell r="E3263">
            <v>3.8343560000000001</v>
          </cell>
        </row>
        <row r="3264">
          <cell r="A3264">
            <v>50722</v>
          </cell>
          <cell r="B3264" t="str">
            <v>SINGLE JERSEY</v>
          </cell>
          <cell r="C3264"/>
          <cell r="D3264" t="str">
            <v>28gg, 30D, SJ, Orizio</v>
          </cell>
          <cell r="E3264">
            <v>3.8343560000000001</v>
          </cell>
        </row>
        <row r="3265">
          <cell r="A3265">
            <v>50723</v>
          </cell>
          <cell r="B3265" t="str">
            <v>SINGLE JERSEY</v>
          </cell>
          <cell r="C3265"/>
          <cell r="D3265" t="str">
            <v>28gg, 30D, SJ, Orizio</v>
          </cell>
          <cell r="E3265">
            <v>2.289377</v>
          </cell>
        </row>
        <row r="3266">
          <cell r="A3266">
            <v>50723</v>
          </cell>
          <cell r="B3266" t="str">
            <v>SINGLE JERSEY</v>
          </cell>
          <cell r="C3266"/>
          <cell r="D3266" t="str">
            <v>28gg, 30D, SJ, Orizio</v>
          </cell>
          <cell r="E3266">
            <v>2.289377</v>
          </cell>
        </row>
        <row r="3267">
          <cell r="A3267">
            <v>50723</v>
          </cell>
          <cell r="B3267" t="str">
            <v>SINGLE JERSEY</v>
          </cell>
          <cell r="C3267"/>
          <cell r="D3267" t="str">
            <v>28gg, 30D, SJ, Orizio</v>
          </cell>
          <cell r="E3267">
            <v>2.289377</v>
          </cell>
        </row>
        <row r="3268">
          <cell r="A3268">
            <v>50724</v>
          </cell>
          <cell r="B3268" t="str">
            <v>SINGLE JERSEY</v>
          </cell>
          <cell r="C3268"/>
          <cell r="D3268" t="str">
            <v>28gg, 30D, SJ, Orizio</v>
          </cell>
          <cell r="E3268">
            <v>1.6523460000000001</v>
          </cell>
        </row>
        <row r="3269">
          <cell r="A3269">
            <v>50724</v>
          </cell>
          <cell r="B3269" t="str">
            <v>SINGLE JERSEY</v>
          </cell>
          <cell r="C3269"/>
          <cell r="D3269" t="str">
            <v>28gg, 30D, SJ, Orizio</v>
          </cell>
          <cell r="E3269">
            <v>1.6523460000000001</v>
          </cell>
        </row>
        <row r="3270">
          <cell r="A3270">
            <v>50724</v>
          </cell>
          <cell r="B3270" t="str">
            <v>SINGLE JERSEY</v>
          </cell>
          <cell r="C3270"/>
          <cell r="D3270" t="str">
            <v>28gg, 30D, SJ, Orizio</v>
          </cell>
          <cell r="E3270">
            <v>1.6523460000000001</v>
          </cell>
        </row>
        <row r="3271">
          <cell r="A3271">
            <v>50724</v>
          </cell>
          <cell r="B3271" t="str">
            <v>SINGLE JERSEY</v>
          </cell>
          <cell r="C3271"/>
          <cell r="D3271" t="str">
            <v>28gg, 30D, SJ, Orizio</v>
          </cell>
          <cell r="E3271">
            <v>1.6523460000000001</v>
          </cell>
        </row>
        <row r="3272">
          <cell r="A3272">
            <v>50724</v>
          </cell>
          <cell r="B3272" t="str">
            <v>SINGLE JERSEY</v>
          </cell>
          <cell r="C3272"/>
          <cell r="D3272" t="str">
            <v>28gg, 30D, SJ, Orizio</v>
          </cell>
          <cell r="E3272">
            <v>1.6523460000000001</v>
          </cell>
        </row>
        <row r="3273">
          <cell r="A3273">
            <v>50724</v>
          </cell>
          <cell r="B3273" t="str">
            <v>SINGLE JERSEY</v>
          </cell>
          <cell r="C3273"/>
          <cell r="D3273" t="str">
            <v>28gg, 30D, SJ, Orizio</v>
          </cell>
          <cell r="E3273">
            <v>1.6523460000000001</v>
          </cell>
        </row>
        <row r="3274">
          <cell r="A3274">
            <v>50725</v>
          </cell>
          <cell r="B3274" t="str">
            <v>SINGLE JERSEY</v>
          </cell>
          <cell r="C3274"/>
          <cell r="D3274" t="str">
            <v>28gg, 30D, SJ, Orizio</v>
          </cell>
          <cell r="E3274">
            <v>4.0924899999999997</v>
          </cell>
        </row>
        <row r="3275">
          <cell r="A3275">
            <v>50725</v>
          </cell>
          <cell r="B3275" t="str">
            <v>SINGLE JERSEY</v>
          </cell>
          <cell r="C3275"/>
          <cell r="D3275" t="str">
            <v>28gg, 30D, SJ, Orizio</v>
          </cell>
          <cell r="E3275">
            <v>4.0924899999999997</v>
          </cell>
        </row>
        <row r="3276">
          <cell r="A3276">
            <v>50725</v>
          </cell>
          <cell r="B3276" t="str">
            <v>SINGLE JERSEY</v>
          </cell>
          <cell r="C3276"/>
          <cell r="D3276" t="str">
            <v>28gg, 30D, SJ, Orizio</v>
          </cell>
          <cell r="E3276">
            <v>4.0924899999999997</v>
          </cell>
        </row>
        <row r="3277">
          <cell r="A3277">
            <v>50725</v>
          </cell>
          <cell r="B3277" t="str">
            <v>SINGLE JERSEY</v>
          </cell>
          <cell r="C3277"/>
          <cell r="D3277" t="str">
            <v>28gg, 30D, SJ, Orizio</v>
          </cell>
          <cell r="E3277">
            <v>4.0924899999999997</v>
          </cell>
        </row>
        <row r="3278">
          <cell r="A3278">
            <v>50726</v>
          </cell>
          <cell r="B3278" t="str">
            <v>SINGLE JERSEY</v>
          </cell>
          <cell r="C3278"/>
          <cell r="D3278" t="str">
            <v>28gg, 30D, SJ, Orizio</v>
          </cell>
          <cell r="E3278">
            <v>2.4829300000000001</v>
          </cell>
        </row>
        <row r="3279">
          <cell r="A3279">
            <v>50726</v>
          </cell>
          <cell r="B3279" t="str">
            <v>SINGLE JERSEY</v>
          </cell>
          <cell r="C3279"/>
          <cell r="D3279" t="str">
            <v>28gg, 30D, SJ, Orizio</v>
          </cell>
          <cell r="E3279">
            <v>2.4829300000000001</v>
          </cell>
        </row>
        <row r="3280">
          <cell r="A3280">
            <v>50726</v>
          </cell>
          <cell r="B3280" t="str">
            <v>SINGLE JERSEY</v>
          </cell>
          <cell r="C3280"/>
          <cell r="D3280" t="str">
            <v>28gg, 30D, SJ, Orizio</v>
          </cell>
          <cell r="E3280">
            <v>2.4829300000000001</v>
          </cell>
        </row>
        <row r="3281">
          <cell r="A3281">
            <v>50728</v>
          </cell>
          <cell r="B3281" t="str">
            <v>SINGLE JERSEY</v>
          </cell>
          <cell r="C3281"/>
          <cell r="D3281" t="str">
            <v>28gg, 30D, SJ, Orizio</v>
          </cell>
          <cell r="E3281">
            <v>3.5112359999999998</v>
          </cell>
        </row>
        <row r="3282">
          <cell r="A3282">
            <v>50728</v>
          </cell>
          <cell r="B3282" t="str">
            <v>SINGLE JERSEY</v>
          </cell>
          <cell r="C3282"/>
          <cell r="D3282" t="str">
            <v>28gg, 30D, SJ, Orizio</v>
          </cell>
          <cell r="E3282">
            <v>3.5112359999999998</v>
          </cell>
        </row>
        <row r="3283">
          <cell r="A3283">
            <v>50728</v>
          </cell>
          <cell r="B3283" t="str">
            <v>SINGLE JERSEY</v>
          </cell>
          <cell r="C3283"/>
          <cell r="D3283" t="str">
            <v>28gg, 30D, SJ, Orizio</v>
          </cell>
          <cell r="E3283">
            <v>3.5112359999999998</v>
          </cell>
        </row>
        <row r="3284">
          <cell r="A3284">
            <v>50728</v>
          </cell>
          <cell r="B3284" t="str">
            <v>SINGLE JERSEY</v>
          </cell>
          <cell r="C3284"/>
          <cell r="D3284" t="str">
            <v>28gg, 30D, SJ, Orizio</v>
          </cell>
          <cell r="E3284">
            <v>3.5112359999999998</v>
          </cell>
        </row>
        <row r="3285">
          <cell r="A3285">
            <v>50728</v>
          </cell>
          <cell r="B3285" t="str">
            <v>SINGLE JERSEY</v>
          </cell>
          <cell r="C3285"/>
          <cell r="D3285" t="str">
            <v>28gg, 30D, SJ, Orizio</v>
          </cell>
          <cell r="E3285">
            <v>3.5112359999999998</v>
          </cell>
        </row>
        <row r="3286">
          <cell r="A3286">
            <v>50728</v>
          </cell>
          <cell r="B3286" t="str">
            <v>SINGLE JERSEY</v>
          </cell>
          <cell r="C3286"/>
          <cell r="D3286" t="str">
            <v>28gg, 30D, SJ, Orizio</v>
          </cell>
          <cell r="E3286">
            <v>3.5112359999999998</v>
          </cell>
        </row>
        <row r="3287">
          <cell r="A3287">
            <v>50729</v>
          </cell>
          <cell r="B3287" t="str">
            <v>RIB</v>
          </cell>
          <cell r="C3287"/>
          <cell r="D3287" t="str">
            <v>18gg, 34D, RIB, Terrot</v>
          </cell>
          <cell r="E3287">
            <v>2.2426550000000001</v>
          </cell>
        </row>
        <row r="3288">
          <cell r="A3288">
            <v>50730</v>
          </cell>
          <cell r="B3288" t="str">
            <v>RIB</v>
          </cell>
          <cell r="C3288"/>
          <cell r="D3288" t="str">
            <v>18gg, 34D, RIB, Terrot</v>
          </cell>
          <cell r="E3288">
            <v>2.4563990000000002</v>
          </cell>
        </row>
        <row r="3289">
          <cell r="A3289">
            <v>50732</v>
          </cell>
          <cell r="B3289" t="str">
            <v>SINGLE JERSEY</v>
          </cell>
          <cell r="C3289"/>
          <cell r="D3289" t="str">
            <v>28gg, 30D, SJ, Orizio</v>
          </cell>
          <cell r="E3289">
            <v>3.1705770000000002</v>
          </cell>
        </row>
        <row r="3290">
          <cell r="A3290">
            <v>50732</v>
          </cell>
          <cell r="B3290" t="str">
            <v>SINGLE JERSEY</v>
          </cell>
          <cell r="C3290"/>
          <cell r="D3290" t="str">
            <v>28gg, 30D, SJ, Orizio</v>
          </cell>
          <cell r="E3290">
            <v>3.1705770000000002</v>
          </cell>
        </row>
        <row r="3291">
          <cell r="A3291">
            <v>50732</v>
          </cell>
          <cell r="B3291" t="str">
            <v>SINGLE JERSEY</v>
          </cell>
          <cell r="C3291"/>
          <cell r="D3291" t="str">
            <v>28gg, 30D, SJ, Orizio</v>
          </cell>
          <cell r="E3291">
            <v>3.1705770000000002</v>
          </cell>
        </row>
        <row r="3292">
          <cell r="A3292">
            <v>50733</v>
          </cell>
          <cell r="B3292" t="str">
            <v>SINGLE JERSEY</v>
          </cell>
          <cell r="C3292"/>
          <cell r="D3292" t="str">
            <v>28gg, 30D, SJ, Orizio</v>
          </cell>
          <cell r="E3292">
            <v>3.633721</v>
          </cell>
        </row>
        <row r="3293">
          <cell r="A3293">
            <v>50735</v>
          </cell>
          <cell r="B3293" t="str">
            <v>SINGLE JERSEY</v>
          </cell>
          <cell r="C3293"/>
          <cell r="D3293" t="str">
            <v>28gg, 30D, SJ, Orizio</v>
          </cell>
          <cell r="E3293">
            <v>2.3250410000000001</v>
          </cell>
        </row>
        <row r="3294">
          <cell r="A3294">
            <v>50735</v>
          </cell>
          <cell r="B3294" t="str">
            <v>SINGLE JERSEY</v>
          </cell>
          <cell r="C3294"/>
          <cell r="D3294" t="str">
            <v>28gg, 30D, SJ, Orizio</v>
          </cell>
          <cell r="E3294">
            <v>2.3250410000000001</v>
          </cell>
        </row>
        <row r="3295">
          <cell r="A3295">
            <v>50735</v>
          </cell>
          <cell r="B3295" t="str">
            <v>SINGLE JERSEY</v>
          </cell>
          <cell r="C3295"/>
          <cell r="D3295" t="str">
            <v>28gg, 30D, SJ, Orizio</v>
          </cell>
          <cell r="E3295">
            <v>2.3250410000000001</v>
          </cell>
        </row>
        <row r="3296">
          <cell r="A3296">
            <v>50735</v>
          </cell>
          <cell r="B3296" t="str">
            <v>SINGLE JERSEY</v>
          </cell>
          <cell r="C3296"/>
          <cell r="D3296" t="str">
            <v>28gg, 30D, SJ, Orizio</v>
          </cell>
          <cell r="E3296">
            <v>2.3250410000000001</v>
          </cell>
        </row>
        <row r="3297">
          <cell r="A3297">
            <v>50737</v>
          </cell>
          <cell r="B3297" t="str">
            <v>SINGLE JERSEY</v>
          </cell>
          <cell r="C3297"/>
          <cell r="D3297" t="str">
            <v>28gg, 30D, SJ, Orizio</v>
          </cell>
          <cell r="E3297">
            <v>3.6042529999999999</v>
          </cell>
        </row>
        <row r="3298">
          <cell r="A3298">
            <v>50737</v>
          </cell>
          <cell r="B3298" t="str">
            <v>SINGLE JERSEY</v>
          </cell>
          <cell r="C3298"/>
          <cell r="D3298" t="str">
            <v>28gg, 30D, SJ, Orizio</v>
          </cell>
          <cell r="E3298">
            <v>3.6042529999999999</v>
          </cell>
        </row>
        <row r="3299">
          <cell r="A3299">
            <v>50741</v>
          </cell>
          <cell r="B3299" t="str">
            <v>RIB</v>
          </cell>
          <cell r="C3299"/>
          <cell r="D3299" t="str">
            <v>18gg, 34D, RIB, Terrot</v>
          </cell>
          <cell r="E3299">
            <v>3.488575</v>
          </cell>
        </row>
        <row r="3300">
          <cell r="A3300">
            <v>50742</v>
          </cell>
          <cell r="B3300" t="str">
            <v>SINGLE JERSEY</v>
          </cell>
          <cell r="C3300"/>
          <cell r="D3300" t="str">
            <v>28gg, 30D, SJ, Orizio</v>
          </cell>
          <cell r="E3300">
            <v>2.2328899999999998</v>
          </cell>
        </row>
        <row r="3301">
          <cell r="A3301">
            <v>50742</v>
          </cell>
          <cell r="B3301" t="str">
            <v>SINGLE JERSEY</v>
          </cell>
          <cell r="C3301"/>
          <cell r="D3301" t="str">
            <v>28gg, 30D, SJ, Orizio</v>
          </cell>
          <cell r="E3301">
            <v>2.2328899999999998</v>
          </cell>
        </row>
        <row r="3302">
          <cell r="A3302">
            <v>50742</v>
          </cell>
          <cell r="B3302" t="str">
            <v>SINGLE JERSEY</v>
          </cell>
          <cell r="C3302"/>
          <cell r="D3302" t="str">
            <v>28gg, 30D, SJ, Orizio</v>
          </cell>
          <cell r="E3302">
            <v>2.2328899999999998</v>
          </cell>
        </row>
        <row r="3303">
          <cell r="A3303">
            <v>50743</v>
          </cell>
          <cell r="B3303" t="str">
            <v>RIB</v>
          </cell>
          <cell r="C3303"/>
          <cell r="D3303" t="str">
            <v>18gg, 34D, RIB, Terrot</v>
          </cell>
          <cell r="E3303">
            <v>2.5987520000000002</v>
          </cell>
        </row>
        <row r="3304">
          <cell r="A3304">
            <v>50743</v>
          </cell>
          <cell r="B3304" t="str">
            <v>RIB</v>
          </cell>
          <cell r="C3304"/>
          <cell r="D3304" t="str">
            <v>18gg, 34D, RIB, Terrot</v>
          </cell>
          <cell r="E3304">
            <v>2.5987520000000002</v>
          </cell>
        </row>
        <row r="3305">
          <cell r="A3305">
            <v>50744</v>
          </cell>
          <cell r="B3305" t="str">
            <v>SINGLE JERSEY</v>
          </cell>
          <cell r="C3305"/>
          <cell r="D3305" t="str">
            <v>28gg, 30D, SJ, Orizio</v>
          </cell>
          <cell r="E3305">
            <v>2.4509799999999999</v>
          </cell>
        </row>
        <row r="3306">
          <cell r="A3306">
            <v>50744</v>
          </cell>
          <cell r="B3306" t="str">
            <v>SINGLE JERSEY</v>
          </cell>
          <cell r="C3306"/>
          <cell r="D3306" t="str">
            <v>28gg, 30D, SJ, Orizio</v>
          </cell>
          <cell r="E3306">
            <v>2.4509799999999999</v>
          </cell>
        </row>
        <row r="3307">
          <cell r="A3307">
            <v>50744</v>
          </cell>
          <cell r="B3307" t="str">
            <v>SINGLE JERSEY</v>
          </cell>
          <cell r="C3307"/>
          <cell r="D3307" t="str">
            <v>28gg, 30D, SJ, Orizio</v>
          </cell>
          <cell r="E3307">
            <v>2.4509799999999999</v>
          </cell>
        </row>
        <row r="3308">
          <cell r="A3308">
            <v>50746</v>
          </cell>
          <cell r="B3308" t="str">
            <v>SINGLE JERSEY</v>
          </cell>
          <cell r="C3308"/>
          <cell r="D3308" t="str">
            <v>28gg, 30D, SJ, Orizio</v>
          </cell>
          <cell r="E3308">
            <v>4.0924899999999997</v>
          </cell>
        </row>
        <row r="3309">
          <cell r="A3309">
            <v>50746</v>
          </cell>
          <cell r="B3309" t="str">
            <v>SINGLE JERSEY</v>
          </cell>
          <cell r="C3309"/>
          <cell r="D3309" t="str">
            <v>28gg, 30D, SJ, Orizio</v>
          </cell>
          <cell r="E3309">
            <v>4.0924899999999997</v>
          </cell>
        </row>
        <row r="3310">
          <cell r="A3310">
            <v>50747</v>
          </cell>
          <cell r="B3310" t="str">
            <v>SINGLE JERSEY</v>
          </cell>
          <cell r="C3310"/>
          <cell r="D3310" t="str">
            <v>28gg, 30D, SJ, Orizio</v>
          </cell>
          <cell r="E3310">
            <v>2.1097049999999999</v>
          </cell>
        </row>
        <row r="3311">
          <cell r="A3311">
            <v>50747</v>
          </cell>
          <cell r="B3311" t="str">
            <v>SINGLE JERSEY</v>
          </cell>
          <cell r="C3311"/>
          <cell r="D3311" t="str">
            <v>28gg, 30D, SJ, Orizio</v>
          </cell>
          <cell r="E3311">
            <v>2.1097049999999999</v>
          </cell>
        </row>
        <row r="3312">
          <cell r="A3312">
            <v>50749</v>
          </cell>
          <cell r="B3312" t="str">
            <v>SINGLE JERSEY</v>
          </cell>
          <cell r="C3312"/>
          <cell r="D3312" t="str">
            <v>28gg, 30D, SJ, Orizio</v>
          </cell>
          <cell r="E3312">
            <v>3.508772</v>
          </cell>
        </row>
        <row r="3313">
          <cell r="A3313">
            <v>50749</v>
          </cell>
          <cell r="B3313" t="str">
            <v>SINGLE JERSEY</v>
          </cell>
          <cell r="C3313"/>
          <cell r="D3313" t="str">
            <v>28gg, 30D, SJ, Orizio</v>
          </cell>
          <cell r="E3313">
            <v>3.508772</v>
          </cell>
        </row>
        <row r="3314">
          <cell r="A3314">
            <v>50749</v>
          </cell>
          <cell r="B3314" t="str">
            <v>SINGLE JERSEY</v>
          </cell>
          <cell r="C3314"/>
          <cell r="D3314" t="str">
            <v>28gg, 30D, SJ, Orizio</v>
          </cell>
          <cell r="E3314">
            <v>3.6549710000000002</v>
          </cell>
        </row>
        <row r="3315">
          <cell r="A3315">
            <v>50749</v>
          </cell>
          <cell r="B3315" t="str">
            <v>SINGLE JERSEY</v>
          </cell>
          <cell r="C3315"/>
          <cell r="D3315" t="str">
            <v>28gg, 30D, SJ, Orizio</v>
          </cell>
          <cell r="E3315">
            <v>3.6549710000000002</v>
          </cell>
        </row>
        <row r="3316">
          <cell r="A3316">
            <v>50750</v>
          </cell>
          <cell r="B3316" t="str">
            <v>SINGLE JERSEY</v>
          </cell>
          <cell r="C3316"/>
          <cell r="D3316" t="str">
            <v>28gg, 30D, SJ, Orizio</v>
          </cell>
          <cell r="E3316">
            <v>2.2727270000000002</v>
          </cell>
        </row>
        <row r="3317">
          <cell r="A3317">
            <v>50750</v>
          </cell>
          <cell r="B3317" t="str">
            <v>SINGLE JERSEY</v>
          </cell>
          <cell r="C3317"/>
          <cell r="D3317" t="str">
            <v>28gg, 30D, SJ, Orizio</v>
          </cell>
          <cell r="E3317">
            <v>2.2727270000000002</v>
          </cell>
        </row>
        <row r="3318">
          <cell r="A3318">
            <v>50750</v>
          </cell>
          <cell r="B3318" t="str">
            <v>SINGLE JERSEY</v>
          </cell>
          <cell r="C3318"/>
          <cell r="D3318" t="str">
            <v>28gg, 30D, SJ, Orizio</v>
          </cell>
          <cell r="E3318">
            <v>2.2727270000000002</v>
          </cell>
        </row>
        <row r="3319">
          <cell r="A3319">
            <v>50752</v>
          </cell>
          <cell r="B3319" t="str">
            <v>RIB</v>
          </cell>
          <cell r="C3319"/>
          <cell r="D3319" t="str">
            <v>18gg, 34D, RIB, Terrot</v>
          </cell>
          <cell r="E3319">
            <v>3.0367449999999998</v>
          </cell>
        </row>
        <row r="3320">
          <cell r="A3320">
            <v>50754</v>
          </cell>
          <cell r="B3320" t="str">
            <v>RIB</v>
          </cell>
          <cell r="C3320"/>
          <cell r="D3320" t="str">
            <v>18gg, 34D, RIB, Terrot</v>
          </cell>
          <cell r="E3320">
            <v>3.5945360000000002</v>
          </cell>
        </row>
        <row r="3321">
          <cell r="A3321">
            <v>50756</v>
          </cell>
          <cell r="B3321" t="str">
            <v>RIB</v>
          </cell>
          <cell r="C3321"/>
          <cell r="D3321" t="str">
            <v>18gg, 34D, RIB, Terrot</v>
          </cell>
          <cell r="E3321">
            <v>2.1621619999999999</v>
          </cell>
        </row>
        <row r="3322">
          <cell r="A3322">
            <v>50763</v>
          </cell>
          <cell r="B3322" t="str">
            <v>SINGLE JERSEY</v>
          </cell>
          <cell r="C3322"/>
          <cell r="D3322" t="str">
            <v>28gg, 30D, SJ, Orizio</v>
          </cell>
          <cell r="E3322">
            <v>4.1093080000000004</v>
          </cell>
        </row>
        <row r="3323">
          <cell r="A3323">
            <v>50763</v>
          </cell>
          <cell r="B3323" t="str">
            <v>SINGLE JERSEY</v>
          </cell>
          <cell r="C3323"/>
          <cell r="D3323" t="str">
            <v>28gg, 30D, SJ, Orizio</v>
          </cell>
          <cell r="E3323">
            <v>4.1093080000000004</v>
          </cell>
        </row>
        <row r="3324">
          <cell r="A3324">
            <v>50765</v>
          </cell>
          <cell r="B3324" t="str">
            <v>RIB</v>
          </cell>
          <cell r="C3324"/>
          <cell r="D3324" t="str">
            <v>18gg, 34D, RIB, Terrot</v>
          </cell>
          <cell r="E3324">
            <v>2.3323610000000001</v>
          </cell>
        </row>
        <row r="3325">
          <cell r="A3325">
            <v>50770</v>
          </cell>
          <cell r="B3325" t="str">
            <v>SINGLE JERSEY</v>
          </cell>
          <cell r="C3325"/>
          <cell r="D3325" t="str">
            <v>28gg, 30D, SJ, Orizio</v>
          </cell>
          <cell r="E3325">
            <v>3.9556960000000001</v>
          </cell>
        </row>
        <row r="3326">
          <cell r="A3326">
            <v>50771</v>
          </cell>
          <cell r="B3326" t="str">
            <v>RIB</v>
          </cell>
          <cell r="C3326"/>
          <cell r="D3326" t="str">
            <v>24gg, 34D, RIB, Terrot</v>
          </cell>
          <cell r="E3326">
            <v>3.3416869999999999</v>
          </cell>
        </row>
        <row r="3327">
          <cell r="A3327">
            <v>50771</v>
          </cell>
          <cell r="B3327" t="str">
            <v>RIB</v>
          </cell>
          <cell r="C3327"/>
          <cell r="D3327" t="str">
            <v>24gg, 34D, RIB, Terrot</v>
          </cell>
          <cell r="E3327">
            <v>3.3416869999999999</v>
          </cell>
        </row>
        <row r="3328">
          <cell r="A3328">
            <v>50771</v>
          </cell>
          <cell r="B3328" t="str">
            <v>RIB</v>
          </cell>
          <cell r="C3328"/>
          <cell r="D3328" t="str">
            <v>24gg, 34D, RIB, Terrot</v>
          </cell>
          <cell r="E3328">
            <v>3.3416869999999999</v>
          </cell>
        </row>
        <row r="3329">
          <cell r="A3329">
            <v>50771</v>
          </cell>
          <cell r="B3329" t="str">
            <v>RIB</v>
          </cell>
          <cell r="C3329"/>
          <cell r="D3329" t="str">
            <v>24gg, 34D, RIB, Terrot</v>
          </cell>
          <cell r="E3329">
            <v>3.3416869999999999</v>
          </cell>
        </row>
        <row r="3330">
          <cell r="A3330">
            <v>50773</v>
          </cell>
          <cell r="B3330" t="str">
            <v>SINGLE JERSEY</v>
          </cell>
          <cell r="C3330"/>
          <cell r="D3330" t="str">
            <v>28gg, 30D, SJ, Orizio</v>
          </cell>
          <cell r="E3330">
            <v>3.1897929999999999</v>
          </cell>
        </row>
        <row r="3331">
          <cell r="A3331">
            <v>50773</v>
          </cell>
          <cell r="B3331" t="str">
            <v>SINGLE JERSEY</v>
          </cell>
          <cell r="C3331"/>
          <cell r="D3331" t="str">
            <v>28gg, 30D, SJ, Orizio</v>
          </cell>
          <cell r="E3331">
            <v>3.1897929999999999</v>
          </cell>
        </row>
        <row r="3332">
          <cell r="A3332">
            <v>50778</v>
          </cell>
          <cell r="B3332" t="str">
            <v>SINGLE JERSEY</v>
          </cell>
          <cell r="C3332"/>
          <cell r="D3332" t="str">
            <v>28gg, 30D, SJ, Orizio</v>
          </cell>
          <cell r="E3332">
            <v>3.5644269999999998</v>
          </cell>
        </row>
        <row r="3333">
          <cell r="A3333">
            <v>50778</v>
          </cell>
          <cell r="B3333" t="str">
            <v>SINGLE JERSEY</v>
          </cell>
          <cell r="C3333"/>
          <cell r="D3333" t="str">
            <v>28gg, 30D, SJ, Orizio</v>
          </cell>
          <cell r="E3333">
            <v>3.5644269999999998</v>
          </cell>
        </row>
        <row r="3334">
          <cell r="A3334">
            <v>50778</v>
          </cell>
          <cell r="B3334" t="str">
            <v>SINGLE JERSEY</v>
          </cell>
          <cell r="C3334"/>
          <cell r="D3334" t="str">
            <v>28gg, 30D, SJ, Orizio</v>
          </cell>
          <cell r="E3334">
            <v>3.5644269999999998</v>
          </cell>
        </row>
        <row r="3335">
          <cell r="A3335">
            <v>50778</v>
          </cell>
          <cell r="B3335" t="str">
            <v>SINGLE JERSEY</v>
          </cell>
          <cell r="C3335"/>
          <cell r="D3335" t="str">
            <v>28gg, 30D, SJ, Orizio</v>
          </cell>
          <cell r="E3335">
            <v>3.5644269999999998</v>
          </cell>
        </row>
        <row r="3336">
          <cell r="A3336">
            <v>50779</v>
          </cell>
          <cell r="B3336" t="str">
            <v>INTERLOCK</v>
          </cell>
          <cell r="C3336"/>
          <cell r="D3336" t="str">
            <v>28gg, 30D, INTERLOCK</v>
          </cell>
          <cell r="E3336">
            <v>2.5555840000000001</v>
          </cell>
        </row>
        <row r="3337">
          <cell r="A3337">
            <v>50780</v>
          </cell>
          <cell r="B3337" t="str">
            <v>INTERLOCK</v>
          </cell>
          <cell r="C3337"/>
          <cell r="D3337" t="str">
            <v>28gg, 30D, INTERLOCK</v>
          </cell>
          <cell r="E3337">
            <v>2.657807</v>
          </cell>
        </row>
        <row r="3338">
          <cell r="A3338">
            <v>50780</v>
          </cell>
          <cell r="B3338" t="str">
            <v>INTERLOCK</v>
          </cell>
          <cell r="C3338"/>
          <cell r="D3338" t="str">
            <v>28gg, 30D, INTERLOCK</v>
          </cell>
          <cell r="E3338">
            <v>2.657807</v>
          </cell>
        </row>
        <row r="3339">
          <cell r="A3339">
            <v>50781</v>
          </cell>
          <cell r="B3339" t="str">
            <v>RIB</v>
          </cell>
          <cell r="C3339"/>
          <cell r="D3339" t="str">
            <v>18gg, 34D, RIB, Terrot</v>
          </cell>
          <cell r="E3339">
            <v>2.2768670000000002</v>
          </cell>
        </row>
        <row r="3340">
          <cell r="A3340">
            <v>50784</v>
          </cell>
          <cell r="B3340" t="str">
            <v>SINGLE JERSEY</v>
          </cell>
          <cell r="C3340"/>
          <cell r="D3340" t="str">
            <v>28gg, 30D, SJ, Orizio</v>
          </cell>
          <cell r="E3340">
            <v>5.2631579999999998</v>
          </cell>
        </row>
        <row r="3341">
          <cell r="A3341">
            <v>50784</v>
          </cell>
          <cell r="B3341" t="str">
            <v>SINGLE JERSEY</v>
          </cell>
          <cell r="C3341"/>
          <cell r="D3341" t="str">
            <v>28gg, 30D, SJ, Orizio</v>
          </cell>
          <cell r="E3341">
            <v>5.2631579999999998</v>
          </cell>
        </row>
        <row r="3342">
          <cell r="A3342">
            <v>50785</v>
          </cell>
          <cell r="B3342" t="str">
            <v>SINGLE JERSEY</v>
          </cell>
          <cell r="C3342"/>
          <cell r="D3342" t="str">
            <v>28gg, 30D, SJ, Orizio</v>
          </cell>
          <cell r="E3342">
            <v>3.4435259999999999</v>
          </cell>
        </row>
        <row r="3343">
          <cell r="A3343">
            <v>50786</v>
          </cell>
          <cell r="B3343" t="str">
            <v>SINGLE JERSEY</v>
          </cell>
          <cell r="C3343"/>
          <cell r="D3343" t="str">
            <v>28gg, 30D, SJ, Orizio</v>
          </cell>
          <cell r="E3343">
            <v>2.0462449999999999</v>
          </cell>
        </row>
        <row r="3344">
          <cell r="A3344">
            <v>50786</v>
          </cell>
          <cell r="B3344" t="str">
            <v>SINGLE JERSEY</v>
          </cell>
          <cell r="C3344"/>
          <cell r="D3344" t="str">
            <v>28gg, 30D, SJ, Orizio</v>
          </cell>
          <cell r="E3344">
            <v>2.0462449999999999</v>
          </cell>
        </row>
        <row r="3345">
          <cell r="A3345">
            <v>50786</v>
          </cell>
          <cell r="B3345" t="str">
            <v>SINGLE JERSEY</v>
          </cell>
          <cell r="C3345"/>
          <cell r="D3345" t="str">
            <v>28gg, 30D, SJ, Orizio</v>
          </cell>
          <cell r="E3345">
            <v>2.0462449999999999</v>
          </cell>
        </row>
        <row r="3346">
          <cell r="A3346">
            <v>50786</v>
          </cell>
          <cell r="B3346" t="str">
            <v>SINGLE JERSEY</v>
          </cell>
          <cell r="C3346"/>
          <cell r="D3346" t="str">
            <v>28gg, 30D, SJ, Orizio</v>
          </cell>
          <cell r="E3346">
            <v>2.0462449999999999</v>
          </cell>
        </row>
        <row r="3347">
          <cell r="A3347">
            <v>50786</v>
          </cell>
          <cell r="B3347" t="str">
            <v>SINGLE JERSEY</v>
          </cell>
          <cell r="C3347"/>
          <cell r="D3347" t="str">
            <v>28gg, 30D, SJ, Orizio</v>
          </cell>
          <cell r="E3347">
            <v>2.0462449999999999</v>
          </cell>
        </row>
        <row r="3348">
          <cell r="A3348">
            <v>50786</v>
          </cell>
          <cell r="B3348" t="str">
            <v>SINGLE JERSEY</v>
          </cell>
          <cell r="C3348"/>
          <cell r="D3348" t="str">
            <v>28gg, 30D, SJ, Orizio</v>
          </cell>
          <cell r="E3348">
            <v>2.0462449999999999</v>
          </cell>
        </row>
        <row r="3349">
          <cell r="A3349">
            <v>50787</v>
          </cell>
          <cell r="B3349" t="str">
            <v>SINGLE JERSEY</v>
          </cell>
          <cell r="C3349"/>
          <cell r="D3349" t="str">
            <v>28gg, 30D, SJ, Orizio</v>
          </cell>
          <cell r="E3349">
            <v>2.9304030000000001</v>
          </cell>
        </row>
        <row r="3350">
          <cell r="A3350">
            <v>50787</v>
          </cell>
          <cell r="B3350" t="str">
            <v>SINGLE JERSEY</v>
          </cell>
          <cell r="C3350"/>
          <cell r="D3350" t="str">
            <v>28gg, 30D, SJ, Orizio</v>
          </cell>
          <cell r="E3350">
            <v>2.9304030000000001</v>
          </cell>
        </row>
        <row r="3351">
          <cell r="A3351">
            <v>50788</v>
          </cell>
          <cell r="B3351" t="str">
            <v>RIB</v>
          </cell>
          <cell r="C3351"/>
          <cell r="D3351" t="str">
            <v>18gg, 34D, RIB, Terrot</v>
          </cell>
          <cell r="E3351">
            <v>2.3121390000000002</v>
          </cell>
        </row>
        <row r="3352">
          <cell r="A3352">
            <v>50789</v>
          </cell>
          <cell r="B3352" t="str">
            <v>RIB</v>
          </cell>
          <cell r="C3352"/>
          <cell r="D3352" t="str">
            <v>18gg, 34D, RIB, Terrot</v>
          </cell>
          <cell r="E3352">
            <v>2.3623910000000001</v>
          </cell>
        </row>
        <row r="3353">
          <cell r="A3353">
            <v>50789</v>
          </cell>
          <cell r="B3353" t="str">
            <v>RIB</v>
          </cell>
          <cell r="C3353"/>
          <cell r="D3353" t="str">
            <v>18gg, 34D, RIB, Terrot</v>
          </cell>
          <cell r="E3353">
            <v>2.3623910000000001</v>
          </cell>
        </row>
        <row r="3354">
          <cell r="A3354">
            <v>50790</v>
          </cell>
          <cell r="B3354" t="str">
            <v>RIB</v>
          </cell>
          <cell r="C3354"/>
          <cell r="D3354" t="str">
            <v>18gg, 34D, RIB, Terrot</v>
          </cell>
          <cell r="E3354">
            <v>3.2894739999999998</v>
          </cell>
        </row>
        <row r="3355">
          <cell r="A3355">
            <v>50791</v>
          </cell>
          <cell r="B3355" t="str">
            <v>INTERLOCK</v>
          </cell>
          <cell r="C3355"/>
          <cell r="D3355" t="str">
            <v>28gg, 30D, INTERLOCK</v>
          </cell>
          <cell r="E3355">
            <v>1.7818959999999999</v>
          </cell>
        </row>
        <row r="3356">
          <cell r="A3356">
            <v>50791</v>
          </cell>
          <cell r="B3356" t="str">
            <v>INTERLOCK</v>
          </cell>
          <cell r="C3356"/>
          <cell r="D3356" t="str">
            <v>28gg, 30D, INTERLOCK</v>
          </cell>
          <cell r="E3356">
            <v>1.7818959999999999</v>
          </cell>
        </row>
        <row r="3357">
          <cell r="A3357">
            <v>50791</v>
          </cell>
          <cell r="B3357" t="str">
            <v>INTERLOCK</v>
          </cell>
          <cell r="C3357"/>
          <cell r="D3357" t="str">
            <v>28gg, 30D, INTERLOCK</v>
          </cell>
          <cell r="E3357">
            <v>1.7818959999999999</v>
          </cell>
        </row>
        <row r="3358">
          <cell r="A3358">
            <v>50791</v>
          </cell>
          <cell r="B3358" t="str">
            <v>INTERLOCK</v>
          </cell>
          <cell r="C3358"/>
          <cell r="D3358" t="str">
            <v>28gg, 30D, INTERLOCK</v>
          </cell>
          <cell r="E3358">
            <v>1.7818959999999999</v>
          </cell>
        </row>
        <row r="3359">
          <cell r="A3359">
            <v>50791</v>
          </cell>
          <cell r="B3359" t="str">
            <v>INTERLOCK</v>
          </cell>
          <cell r="C3359"/>
          <cell r="D3359" t="str">
            <v>28gg, 30D, INTERLOCK</v>
          </cell>
          <cell r="E3359">
            <v>1.7818959999999999</v>
          </cell>
        </row>
        <row r="3360">
          <cell r="A3360">
            <v>50791</v>
          </cell>
          <cell r="B3360" t="str">
            <v>INTERLOCK</v>
          </cell>
          <cell r="C3360"/>
          <cell r="D3360" t="str">
            <v>28gg, 30D, INTERLOCK</v>
          </cell>
          <cell r="E3360">
            <v>1.7818959999999999</v>
          </cell>
        </row>
        <row r="3361">
          <cell r="A3361">
            <v>50792</v>
          </cell>
          <cell r="B3361" t="str">
            <v>INTERLOCK</v>
          </cell>
          <cell r="C3361"/>
          <cell r="D3361" t="str">
            <v>28gg, 30D, INTERLOCK</v>
          </cell>
          <cell r="E3361">
            <v>1.917362</v>
          </cell>
        </row>
        <row r="3362">
          <cell r="A3362">
            <v>50792</v>
          </cell>
          <cell r="B3362" t="str">
            <v>INTERLOCK</v>
          </cell>
          <cell r="C3362"/>
          <cell r="D3362" t="str">
            <v>28gg, 30D, INTERLOCK</v>
          </cell>
          <cell r="E3362">
            <v>1.917362</v>
          </cell>
        </row>
        <row r="3363">
          <cell r="A3363">
            <v>50792</v>
          </cell>
          <cell r="B3363" t="str">
            <v>INTERLOCK</v>
          </cell>
          <cell r="C3363"/>
          <cell r="D3363" t="str">
            <v>28gg, 30D, INTERLOCK</v>
          </cell>
          <cell r="E3363">
            <v>1.917362</v>
          </cell>
        </row>
        <row r="3364">
          <cell r="A3364">
            <v>50794</v>
          </cell>
          <cell r="B3364" t="str">
            <v>SINGLE JERSEY</v>
          </cell>
          <cell r="C3364"/>
          <cell r="D3364" t="str">
            <v>28gg, 30D, SJ, Orizio</v>
          </cell>
          <cell r="E3364">
            <v>2.0508609999999998</v>
          </cell>
        </row>
        <row r="3365">
          <cell r="A3365">
            <v>50794</v>
          </cell>
          <cell r="B3365" t="str">
            <v>SINGLE JERSEY</v>
          </cell>
          <cell r="C3365"/>
          <cell r="D3365" t="str">
            <v>28gg, 30D, SJ, Orizio</v>
          </cell>
          <cell r="E3365">
            <v>2.0508609999999998</v>
          </cell>
        </row>
        <row r="3366">
          <cell r="A3366">
            <v>50794</v>
          </cell>
          <cell r="B3366" t="str">
            <v>SINGLE JERSEY</v>
          </cell>
          <cell r="C3366"/>
          <cell r="D3366" t="str">
            <v>28gg, 30D, SJ, Orizio</v>
          </cell>
          <cell r="E3366">
            <v>2.0508609999999998</v>
          </cell>
        </row>
        <row r="3367">
          <cell r="A3367">
            <v>50795</v>
          </cell>
          <cell r="B3367" t="str">
            <v>RIB</v>
          </cell>
          <cell r="C3367"/>
          <cell r="D3367" t="str">
            <v>18gg, 34D, RIB, Terrot</v>
          </cell>
          <cell r="E3367">
            <v>3.1515919999999999</v>
          </cell>
        </row>
        <row r="3368">
          <cell r="A3368">
            <v>50795</v>
          </cell>
          <cell r="B3368" t="str">
            <v>RIB</v>
          </cell>
          <cell r="C3368"/>
          <cell r="D3368" t="str">
            <v>18gg, 34D, RIB, Terrot</v>
          </cell>
          <cell r="E3368">
            <v>3.1515919999999999</v>
          </cell>
        </row>
        <row r="3369">
          <cell r="A3369">
            <v>50795</v>
          </cell>
          <cell r="B3369" t="str">
            <v>RIB</v>
          </cell>
          <cell r="C3369"/>
          <cell r="D3369" t="str">
            <v>18gg, 34D, RIB, Terrot</v>
          </cell>
          <cell r="E3369">
            <v>3.1515919999999999</v>
          </cell>
        </row>
        <row r="3370">
          <cell r="A3370">
            <v>50795</v>
          </cell>
          <cell r="B3370" t="str">
            <v>RIB</v>
          </cell>
          <cell r="C3370"/>
          <cell r="D3370" t="str">
            <v>18gg, 34D, RIB, Terrot</v>
          </cell>
          <cell r="E3370">
            <v>3.1515919999999999</v>
          </cell>
        </row>
        <row r="3371">
          <cell r="A3371">
            <v>50796</v>
          </cell>
          <cell r="B3371" t="str">
            <v>INTERLOCK</v>
          </cell>
          <cell r="C3371"/>
          <cell r="D3371" t="str">
            <v>28gg, 30D, INTERLOCK</v>
          </cell>
          <cell r="E3371">
            <v>1.7217629999999999</v>
          </cell>
        </row>
        <row r="3372">
          <cell r="A3372">
            <v>50796</v>
          </cell>
          <cell r="B3372" t="str">
            <v>INTERLOCK</v>
          </cell>
          <cell r="C3372"/>
          <cell r="D3372" t="str">
            <v>28gg, 30D, INTERLOCK</v>
          </cell>
          <cell r="E3372">
            <v>1.7217629999999999</v>
          </cell>
        </row>
        <row r="3373">
          <cell r="A3373">
            <v>50796</v>
          </cell>
          <cell r="B3373" t="str">
            <v>INTERLOCK</v>
          </cell>
          <cell r="C3373"/>
          <cell r="D3373" t="str">
            <v>28gg, 30D, INTERLOCK</v>
          </cell>
          <cell r="E3373">
            <v>1.7217629999999999</v>
          </cell>
        </row>
        <row r="3374">
          <cell r="A3374">
            <v>50797</v>
          </cell>
          <cell r="B3374" t="str">
            <v>RIB</v>
          </cell>
          <cell r="C3374"/>
          <cell r="D3374" t="str">
            <v>18gg, 34D, RIB, Terrot</v>
          </cell>
          <cell r="E3374">
            <v>4.2417819999999997</v>
          </cell>
        </row>
        <row r="3375">
          <cell r="A3375">
            <v>50797</v>
          </cell>
          <cell r="B3375" t="str">
            <v>RIB</v>
          </cell>
          <cell r="C3375"/>
          <cell r="D3375" t="str">
            <v>18gg, 34D, RIB, Terrot</v>
          </cell>
          <cell r="E3375">
            <v>4.2417819999999997</v>
          </cell>
        </row>
        <row r="3376">
          <cell r="A3376">
            <v>50797</v>
          </cell>
          <cell r="B3376" t="str">
            <v>RIB</v>
          </cell>
          <cell r="C3376"/>
          <cell r="D3376" t="str">
            <v>18gg, 34D, RIB, Terrot</v>
          </cell>
          <cell r="E3376">
            <v>4.2417819999999997</v>
          </cell>
        </row>
        <row r="3377">
          <cell r="A3377">
            <v>50797</v>
          </cell>
          <cell r="B3377" t="str">
            <v>RIB</v>
          </cell>
          <cell r="C3377"/>
          <cell r="D3377" t="str">
            <v>18gg, 34D, RIB, Terrot</v>
          </cell>
          <cell r="E3377">
            <v>4.2417819999999997</v>
          </cell>
        </row>
        <row r="3378">
          <cell r="A3378">
            <v>50798</v>
          </cell>
          <cell r="B3378" t="str">
            <v>SINGLE JERSEY</v>
          </cell>
          <cell r="C3378"/>
          <cell r="D3378" t="str">
            <v>28gg, 30D, SJ, Orizio</v>
          </cell>
          <cell r="E3378">
            <v>2.4316110000000002</v>
          </cell>
        </row>
        <row r="3379">
          <cell r="A3379">
            <v>50798</v>
          </cell>
          <cell r="B3379" t="str">
            <v>SINGLE JERSEY</v>
          </cell>
          <cell r="C3379"/>
          <cell r="D3379" t="str">
            <v>28gg, 30D, SJ, Orizio</v>
          </cell>
          <cell r="E3379">
            <v>2.4316110000000002</v>
          </cell>
        </row>
        <row r="3380">
          <cell r="A3380">
            <v>50799</v>
          </cell>
          <cell r="B3380" t="str">
            <v>RIB</v>
          </cell>
          <cell r="C3380"/>
          <cell r="D3380" t="str">
            <v>18gg, 34D, RIB, Terrot</v>
          </cell>
          <cell r="E3380">
            <v>3.2092429999999998</v>
          </cell>
        </row>
        <row r="3381">
          <cell r="A3381">
            <v>50799</v>
          </cell>
          <cell r="B3381" t="str">
            <v>RIB</v>
          </cell>
          <cell r="C3381"/>
          <cell r="D3381" t="str">
            <v>18gg, 34D, RIB, Terrot</v>
          </cell>
          <cell r="E3381">
            <v>3.2092429999999998</v>
          </cell>
        </row>
        <row r="3382">
          <cell r="A3382">
            <v>50799</v>
          </cell>
          <cell r="B3382" t="str">
            <v>RIB</v>
          </cell>
          <cell r="C3382"/>
          <cell r="D3382" t="str">
            <v>18gg, 34D, RIB, Santec</v>
          </cell>
          <cell r="E3382">
            <v>3.2092429999999998</v>
          </cell>
        </row>
        <row r="3383">
          <cell r="A3383">
            <v>50799</v>
          </cell>
          <cell r="B3383" t="str">
            <v>RIB</v>
          </cell>
          <cell r="C3383"/>
          <cell r="D3383" t="str">
            <v>18gg, 34D, RIB, Santec</v>
          </cell>
          <cell r="E3383">
            <v>3.2092429999999998</v>
          </cell>
        </row>
        <row r="3384">
          <cell r="A3384">
            <v>50799</v>
          </cell>
          <cell r="B3384" t="str">
            <v>RIB</v>
          </cell>
          <cell r="C3384"/>
          <cell r="D3384" t="str">
            <v>18gg, 34D, RIB, Santec</v>
          </cell>
          <cell r="E3384">
            <v>3.2092429999999998</v>
          </cell>
        </row>
        <row r="3385">
          <cell r="A3385">
            <v>50799</v>
          </cell>
          <cell r="B3385" t="str">
            <v>RIB</v>
          </cell>
          <cell r="C3385"/>
          <cell r="D3385" t="str">
            <v>18gg, 34D, RIB, Santec</v>
          </cell>
          <cell r="E3385">
            <v>3.2092429999999998</v>
          </cell>
        </row>
        <row r="3386">
          <cell r="A3386">
            <v>50799</v>
          </cell>
          <cell r="B3386" t="str">
            <v>RIB</v>
          </cell>
          <cell r="C3386"/>
          <cell r="D3386" t="str">
            <v>18gg, 34D, RIB, Terrot</v>
          </cell>
          <cell r="E3386">
            <v>3.2092429999999998</v>
          </cell>
        </row>
        <row r="3387">
          <cell r="A3387">
            <v>50799</v>
          </cell>
          <cell r="B3387" t="str">
            <v>RIB</v>
          </cell>
          <cell r="C3387"/>
          <cell r="D3387" t="str">
            <v>18gg, 34D, RIB, Terrot</v>
          </cell>
          <cell r="E3387">
            <v>3.2092429999999998</v>
          </cell>
        </row>
        <row r="3388">
          <cell r="A3388">
            <v>50800</v>
          </cell>
          <cell r="B3388" t="str">
            <v>SINGLE JERSEY</v>
          </cell>
          <cell r="C3388"/>
          <cell r="D3388" t="str">
            <v>28gg, 30D, SJ, Orizio</v>
          </cell>
          <cell r="E3388">
            <v>4.1050899999999997</v>
          </cell>
        </row>
        <row r="3389">
          <cell r="A3389">
            <v>50800</v>
          </cell>
          <cell r="B3389" t="str">
            <v>SINGLE JERSEY</v>
          </cell>
          <cell r="C3389"/>
          <cell r="D3389" t="str">
            <v>28gg, 30D, SJ, Orizio</v>
          </cell>
          <cell r="E3389">
            <v>4.1050899999999997</v>
          </cell>
        </row>
        <row r="3390">
          <cell r="A3390">
            <v>50803</v>
          </cell>
          <cell r="B3390" t="str">
            <v>SINGLE JERSEY</v>
          </cell>
          <cell r="C3390"/>
          <cell r="D3390" t="str">
            <v>28gg, 30D, SJ, Orizio</v>
          </cell>
          <cell r="E3390">
            <v>2.511301</v>
          </cell>
        </row>
        <row r="3391">
          <cell r="A3391">
            <v>50803</v>
          </cell>
          <cell r="B3391" t="str">
            <v>SINGLE JERSEY</v>
          </cell>
          <cell r="C3391"/>
          <cell r="D3391" t="str">
            <v>28gg, 30D, SJ, Orizio</v>
          </cell>
          <cell r="E3391">
            <v>2.511301</v>
          </cell>
        </row>
        <row r="3392">
          <cell r="A3392">
            <v>50803</v>
          </cell>
          <cell r="B3392" t="str">
            <v>SINGLE JERSEY</v>
          </cell>
          <cell r="C3392"/>
          <cell r="D3392" t="str">
            <v>28gg, 30D, SJ, Orizio</v>
          </cell>
          <cell r="E3392">
            <v>2.511301</v>
          </cell>
        </row>
        <row r="3393">
          <cell r="A3393">
            <v>50806</v>
          </cell>
          <cell r="B3393" t="str">
            <v>SINGLE JERSEY</v>
          </cell>
          <cell r="C3393"/>
          <cell r="D3393" t="str">
            <v>28gg, 30D, SJ, Orizio</v>
          </cell>
          <cell r="E3393">
            <v>3.8343560000000001</v>
          </cell>
        </row>
        <row r="3394">
          <cell r="A3394">
            <v>50806</v>
          </cell>
          <cell r="B3394" t="str">
            <v>SINGLE JERSEY</v>
          </cell>
          <cell r="C3394"/>
          <cell r="D3394" t="str">
            <v>28gg, 30D, SJ, Orizio</v>
          </cell>
          <cell r="E3394">
            <v>3.8343560000000001</v>
          </cell>
        </row>
        <row r="3395">
          <cell r="A3395">
            <v>50808</v>
          </cell>
          <cell r="B3395" t="str">
            <v>SINGLE JERSEY</v>
          </cell>
          <cell r="C3395"/>
          <cell r="D3395" t="str">
            <v>28gg, 30D, SJ, Orizio</v>
          </cell>
          <cell r="E3395">
            <v>2.7624309999999999</v>
          </cell>
        </row>
        <row r="3396">
          <cell r="A3396">
            <v>50808</v>
          </cell>
          <cell r="B3396" t="str">
            <v>SINGLE JERSEY</v>
          </cell>
          <cell r="C3396"/>
          <cell r="D3396" t="str">
            <v>28gg, 30D, SJ, Orizio</v>
          </cell>
          <cell r="E3396">
            <v>2.7624309999999999</v>
          </cell>
        </row>
        <row r="3397">
          <cell r="A3397">
            <v>50808</v>
          </cell>
          <cell r="B3397" t="str">
            <v>SINGLE JERSEY</v>
          </cell>
          <cell r="C3397"/>
          <cell r="D3397" t="str">
            <v>28gg, 30D, SJ, Orizio</v>
          </cell>
          <cell r="E3397">
            <v>2.7624309999999999</v>
          </cell>
        </row>
        <row r="3398">
          <cell r="A3398">
            <v>50808</v>
          </cell>
          <cell r="B3398" t="str">
            <v>SINGLE JERSEY</v>
          </cell>
          <cell r="C3398"/>
          <cell r="D3398" t="str">
            <v>28gg, 30D, SJ, Orizio</v>
          </cell>
          <cell r="E3398">
            <v>2.7624309999999999</v>
          </cell>
        </row>
        <row r="3399">
          <cell r="A3399">
            <v>50809</v>
          </cell>
          <cell r="B3399" t="str">
            <v>SINGLE JERSEY</v>
          </cell>
          <cell r="C3399"/>
          <cell r="D3399" t="str">
            <v>28gg, 30D, SJ, Orizio</v>
          </cell>
          <cell r="E3399">
            <v>3.4048349999999998</v>
          </cell>
        </row>
        <row r="3400">
          <cell r="A3400">
            <v>50810</v>
          </cell>
          <cell r="B3400" t="str">
            <v>RIB</v>
          </cell>
          <cell r="C3400"/>
          <cell r="D3400" t="str">
            <v>18gg, 34D, RIB, Terrot</v>
          </cell>
          <cell r="E3400">
            <v>2.2550460000000001</v>
          </cell>
        </row>
        <row r="3401">
          <cell r="A3401">
            <v>50811</v>
          </cell>
          <cell r="B3401" t="str">
            <v>SINGLE JERSEY</v>
          </cell>
          <cell r="C3401"/>
          <cell r="D3401" t="str">
            <v>28gg, 30D, SJ, Orizio</v>
          </cell>
          <cell r="E3401">
            <v>2.4029799999999999</v>
          </cell>
        </row>
        <row r="3402">
          <cell r="A3402">
            <v>50811</v>
          </cell>
          <cell r="B3402" t="str">
            <v>SINGLE JERSEY</v>
          </cell>
          <cell r="C3402"/>
          <cell r="D3402" t="str">
            <v>28gg, 30D, SJ, Orizio</v>
          </cell>
          <cell r="E3402">
            <v>2.4029799999999999</v>
          </cell>
        </row>
        <row r="3403">
          <cell r="A3403">
            <v>50811</v>
          </cell>
          <cell r="B3403" t="str">
            <v>SINGLE JERSEY</v>
          </cell>
          <cell r="C3403"/>
          <cell r="D3403" t="str">
            <v>28gg, 30D, SJ, Orizio</v>
          </cell>
          <cell r="E3403">
            <v>2.4029799999999999</v>
          </cell>
        </row>
        <row r="3404">
          <cell r="A3404">
            <v>50811</v>
          </cell>
          <cell r="B3404" t="str">
            <v>SINGLE JERSEY</v>
          </cell>
          <cell r="C3404"/>
          <cell r="D3404" t="str">
            <v>28gg, 30D, SJ, Orizio</v>
          </cell>
          <cell r="E3404">
            <v>2.4029799999999999</v>
          </cell>
        </row>
        <row r="3405">
          <cell r="A3405">
            <v>50812</v>
          </cell>
          <cell r="B3405" t="str">
            <v>SINGLE JERSEY</v>
          </cell>
          <cell r="C3405"/>
          <cell r="D3405" t="str">
            <v>28gg, 30D, SJ, Orizio</v>
          </cell>
          <cell r="E3405">
            <v>4.0816330000000001</v>
          </cell>
        </row>
        <row r="3406">
          <cell r="A3406">
            <v>50812</v>
          </cell>
          <cell r="B3406" t="str">
            <v>SINGLE JERSEY</v>
          </cell>
          <cell r="C3406"/>
          <cell r="D3406" t="str">
            <v>28gg, 30D, SJ, Orizio</v>
          </cell>
          <cell r="E3406">
            <v>4.0816330000000001</v>
          </cell>
        </row>
        <row r="3407">
          <cell r="A3407">
            <v>50814</v>
          </cell>
          <cell r="B3407" t="str">
            <v>SINGLE JERSEY</v>
          </cell>
          <cell r="C3407"/>
          <cell r="D3407" t="str">
            <v>28gg, 30D, SJ, Orizio</v>
          </cell>
          <cell r="E3407">
            <v>2.339181</v>
          </cell>
        </row>
        <row r="3408">
          <cell r="A3408">
            <v>50814</v>
          </cell>
          <cell r="B3408" t="str">
            <v>SINGLE JERSEY</v>
          </cell>
          <cell r="C3408"/>
          <cell r="D3408" t="str">
            <v>28gg, 30D, SJ, Orizio</v>
          </cell>
          <cell r="E3408">
            <v>2.339181</v>
          </cell>
        </row>
        <row r="3409">
          <cell r="A3409">
            <v>50815</v>
          </cell>
          <cell r="B3409" t="str">
            <v>SINGLE JERSEY</v>
          </cell>
          <cell r="C3409"/>
          <cell r="D3409" t="str">
            <v>28gg, 30D, SJ, Orizio</v>
          </cell>
          <cell r="E3409">
            <v>2.388916</v>
          </cell>
        </row>
        <row r="3410">
          <cell r="A3410">
            <v>50815</v>
          </cell>
          <cell r="B3410" t="str">
            <v>SINGLE JERSEY</v>
          </cell>
          <cell r="C3410"/>
          <cell r="D3410" t="str">
            <v>28gg, 30D, SJ, Orizio</v>
          </cell>
          <cell r="E3410">
            <v>2.388916</v>
          </cell>
        </row>
        <row r="3411">
          <cell r="A3411">
            <v>50817</v>
          </cell>
          <cell r="B3411" t="str">
            <v>SINGLE JERSEY</v>
          </cell>
          <cell r="C3411"/>
          <cell r="D3411" t="str">
            <v>28gg, 30D, SJ, Orizio</v>
          </cell>
          <cell r="E3411">
            <v>4.0128409999999999</v>
          </cell>
        </row>
        <row r="3412">
          <cell r="A3412">
            <v>50817</v>
          </cell>
          <cell r="B3412" t="str">
            <v>SINGLE JERSEY</v>
          </cell>
          <cell r="C3412"/>
          <cell r="D3412" t="str">
            <v>28gg, 30D, SJ, Orizio</v>
          </cell>
          <cell r="E3412">
            <v>4.0128409999999999</v>
          </cell>
        </row>
        <row r="3413">
          <cell r="A3413">
            <v>50818</v>
          </cell>
          <cell r="B3413" t="str">
            <v>SINGLE JERSEY</v>
          </cell>
          <cell r="C3413"/>
          <cell r="D3413" t="str">
            <v>28gg, 30D, SJ, Orizio</v>
          </cell>
          <cell r="E3413">
            <v>1.948178</v>
          </cell>
        </row>
        <row r="3414">
          <cell r="A3414">
            <v>50818</v>
          </cell>
          <cell r="B3414" t="str">
            <v>SINGLE JERSEY</v>
          </cell>
          <cell r="C3414"/>
          <cell r="D3414" t="str">
            <v>28gg, 30D, SJ, Orizio</v>
          </cell>
          <cell r="E3414">
            <v>1.948178</v>
          </cell>
        </row>
        <row r="3415">
          <cell r="A3415">
            <v>50819</v>
          </cell>
          <cell r="B3415" t="str">
            <v>SINGLE JERSEY</v>
          </cell>
          <cell r="C3415"/>
          <cell r="D3415" t="str">
            <v>28gg, 30D, SJ, Orizio</v>
          </cell>
          <cell r="E3415">
            <v>4.2808219999999997</v>
          </cell>
        </row>
        <row r="3416">
          <cell r="A3416">
            <v>50819</v>
          </cell>
          <cell r="B3416" t="str">
            <v>SINGLE JERSEY</v>
          </cell>
          <cell r="C3416"/>
          <cell r="D3416" t="str">
            <v>28gg, 30D, SJ, Orizio</v>
          </cell>
          <cell r="E3416">
            <v>4.2808219999999997</v>
          </cell>
        </row>
        <row r="3417">
          <cell r="A3417">
            <v>50819</v>
          </cell>
          <cell r="B3417" t="str">
            <v>SINGLE JERSEY</v>
          </cell>
          <cell r="C3417"/>
          <cell r="D3417" t="str">
            <v>28gg, 30D, SJ, Orizio</v>
          </cell>
          <cell r="E3417">
            <v>4.2808219999999997</v>
          </cell>
        </row>
        <row r="3418">
          <cell r="A3418">
            <v>50819</v>
          </cell>
          <cell r="B3418" t="str">
            <v>SINGLE JERSEY</v>
          </cell>
          <cell r="C3418"/>
          <cell r="D3418" t="str">
            <v>28gg, 30D, SJ, Orizio</v>
          </cell>
          <cell r="E3418">
            <v>4.2808219999999997</v>
          </cell>
        </row>
        <row r="3419">
          <cell r="A3419">
            <v>50820</v>
          </cell>
          <cell r="B3419" t="str">
            <v>SINGLE JERSEY</v>
          </cell>
          <cell r="C3419"/>
          <cell r="D3419" t="str">
            <v>28gg, 30D, SJ, Orizio</v>
          </cell>
          <cell r="E3419">
            <v>4.4326239999999997</v>
          </cell>
        </row>
        <row r="3420">
          <cell r="A3420">
            <v>50820</v>
          </cell>
          <cell r="B3420" t="str">
            <v>SINGLE JERSEY</v>
          </cell>
          <cell r="C3420"/>
          <cell r="D3420" t="str">
            <v>28gg, 30D, SJ, Orizio</v>
          </cell>
          <cell r="E3420">
            <v>4.4326239999999997</v>
          </cell>
        </row>
        <row r="3421">
          <cell r="A3421">
            <v>50820</v>
          </cell>
          <cell r="B3421" t="str">
            <v>SINGLE JERSEY</v>
          </cell>
          <cell r="C3421"/>
          <cell r="D3421" t="str">
            <v>28gg, 30D, SJ, Orizio</v>
          </cell>
          <cell r="E3421">
            <v>4.4326239999999997</v>
          </cell>
        </row>
        <row r="3422">
          <cell r="A3422">
            <v>50820</v>
          </cell>
          <cell r="B3422" t="str">
            <v>SINGLE JERSEY</v>
          </cell>
          <cell r="C3422"/>
          <cell r="D3422" t="str">
            <v>28gg, 30D, SJ, Orizio</v>
          </cell>
          <cell r="E3422">
            <v>4.4326239999999997</v>
          </cell>
        </row>
        <row r="3423">
          <cell r="A3423">
            <v>50820</v>
          </cell>
          <cell r="B3423" t="str">
            <v>SINGLE JERSEY</v>
          </cell>
          <cell r="C3423"/>
          <cell r="D3423" t="str">
            <v>28gg, 30D, SJ, Orizio</v>
          </cell>
          <cell r="E3423">
            <v>4.4326239999999997</v>
          </cell>
        </row>
        <row r="3424">
          <cell r="A3424">
            <v>50820</v>
          </cell>
          <cell r="B3424" t="str">
            <v>SINGLE JERSEY</v>
          </cell>
          <cell r="C3424"/>
          <cell r="D3424" t="str">
            <v>28gg, 30D, SJ, Orizio</v>
          </cell>
          <cell r="E3424">
            <v>4.4326239999999997</v>
          </cell>
        </row>
        <row r="3425">
          <cell r="A3425">
            <v>50820</v>
          </cell>
          <cell r="B3425" t="str">
            <v>SINGLE JERSEY</v>
          </cell>
          <cell r="C3425"/>
          <cell r="D3425" t="str">
            <v>28gg, 30D, SJ, Orizio</v>
          </cell>
          <cell r="E3425">
            <v>4.4326239999999997</v>
          </cell>
        </row>
        <row r="3426">
          <cell r="A3426">
            <v>50820</v>
          </cell>
          <cell r="B3426" t="str">
            <v>SINGLE JERSEY</v>
          </cell>
          <cell r="C3426"/>
          <cell r="D3426" t="str">
            <v>28gg, 30D, SJ, Orizio</v>
          </cell>
          <cell r="E3426">
            <v>4.4326239999999997</v>
          </cell>
        </row>
        <row r="3427">
          <cell r="A3427">
            <v>50821</v>
          </cell>
          <cell r="B3427" t="str">
            <v>SINGLE JERSEY</v>
          </cell>
          <cell r="C3427"/>
          <cell r="D3427" t="str">
            <v>28gg, 30D, SJ, Orizio</v>
          </cell>
          <cell r="E3427">
            <v>3.7878790000000002</v>
          </cell>
        </row>
        <row r="3428">
          <cell r="A3428">
            <v>50821</v>
          </cell>
          <cell r="B3428" t="str">
            <v>SINGLE JERSEY</v>
          </cell>
          <cell r="C3428"/>
          <cell r="D3428" t="str">
            <v>28gg, 30D, SJ, Orizio</v>
          </cell>
          <cell r="E3428">
            <v>3.7878790000000002</v>
          </cell>
        </row>
        <row r="3429">
          <cell r="A3429">
            <v>50822</v>
          </cell>
          <cell r="B3429" t="str">
            <v>INTERLOCK</v>
          </cell>
          <cell r="C3429"/>
          <cell r="D3429" t="str">
            <v>28gg, 30D, INTERLOCK</v>
          </cell>
          <cell r="E3429">
            <v>2.6581600000000001</v>
          </cell>
        </row>
        <row r="3430">
          <cell r="A3430">
            <v>50823</v>
          </cell>
          <cell r="B3430" t="str">
            <v>INTERLOCK</v>
          </cell>
          <cell r="C3430"/>
          <cell r="D3430" t="str">
            <v>28gg, 30D, INTERLOCK</v>
          </cell>
          <cell r="E3430">
            <v>2.4950100000000002</v>
          </cell>
        </row>
        <row r="3431">
          <cell r="A3431">
            <v>50825</v>
          </cell>
          <cell r="B3431" t="str">
            <v>SINGLE JERSEY</v>
          </cell>
          <cell r="C3431"/>
          <cell r="D3431" t="str">
            <v>28gg, 30D, SJ, Orizio</v>
          </cell>
          <cell r="E3431">
            <v>3.4048349999999998</v>
          </cell>
        </row>
        <row r="3432">
          <cell r="A3432">
            <v>50825</v>
          </cell>
          <cell r="B3432" t="str">
            <v>SINGLE JERSEY</v>
          </cell>
          <cell r="C3432"/>
          <cell r="D3432" t="str">
            <v>28gg, 30D, SJ, Orizio</v>
          </cell>
          <cell r="E3432">
            <v>3.4048349999999998</v>
          </cell>
        </row>
        <row r="3433">
          <cell r="A3433">
            <v>50826</v>
          </cell>
          <cell r="B3433" t="str">
            <v>SINGLE JERSEY</v>
          </cell>
          <cell r="C3433"/>
          <cell r="D3433" t="str">
            <v>28gg, 30D, SJ, Orizio</v>
          </cell>
          <cell r="E3433">
            <v>2.0048119999999998</v>
          </cell>
        </row>
        <row r="3434">
          <cell r="A3434">
            <v>50826</v>
          </cell>
          <cell r="B3434" t="str">
            <v>SINGLE JERSEY</v>
          </cell>
          <cell r="C3434"/>
          <cell r="D3434" t="str">
            <v>28gg, 30D, SJ, Orizio</v>
          </cell>
          <cell r="E3434">
            <v>2.0048119999999998</v>
          </cell>
        </row>
        <row r="3435">
          <cell r="A3435">
            <v>50827</v>
          </cell>
          <cell r="B3435" t="str">
            <v>SINGLE JERSEY</v>
          </cell>
          <cell r="C3435"/>
          <cell r="D3435" t="str">
            <v>28gg, 30D, SJ, Monarch</v>
          </cell>
          <cell r="E3435">
            <v>1.8244849999999999</v>
          </cell>
        </row>
        <row r="3436">
          <cell r="A3436">
            <v>50828</v>
          </cell>
          <cell r="B3436" t="str">
            <v>INTERLOCK</v>
          </cell>
          <cell r="C3436"/>
          <cell r="D3436" t="str">
            <v>28gg, 30D, INTERLOCK</v>
          </cell>
          <cell r="E3436">
            <v>3.1070380000000002</v>
          </cell>
        </row>
        <row r="3437">
          <cell r="A3437">
            <v>50832</v>
          </cell>
          <cell r="B3437" t="str">
            <v>SINGLE JERSEY</v>
          </cell>
          <cell r="C3437"/>
          <cell r="D3437" t="str">
            <v>36gg, 30D, SJ, Orizio</v>
          </cell>
          <cell r="E3437">
            <v>5.1440330000000003</v>
          </cell>
        </row>
        <row r="3438">
          <cell r="A3438">
            <v>50832</v>
          </cell>
          <cell r="B3438" t="str">
            <v>SINGLE JERSEY</v>
          </cell>
          <cell r="C3438"/>
          <cell r="D3438" t="str">
            <v>36gg, 30D, SJ, Orizio</v>
          </cell>
          <cell r="E3438">
            <v>5.1440330000000003</v>
          </cell>
        </row>
        <row r="3439">
          <cell r="A3439">
            <v>50832</v>
          </cell>
          <cell r="B3439" t="str">
            <v>SINGLE JERSEY</v>
          </cell>
          <cell r="C3439"/>
          <cell r="D3439" t="str">
            <v>36gg, 30D, SJ, Orizio</v>
          </cell>
          <cell r="E3439">
            <v>5.3676870000000001</v>
          </cell>
        </row>
        <row r="3440">
          <cell r="A3440">
            <v>50834</v>
          </cell>
          <cell r="B3440" t="str">
            <v>SINGLE JERSEY</v>
          </cell>
          <cell r="C3440"/>
          <cell r="D3440" t="str">
            <v>28gg, 30D, SJ, Orizio</v>
          </cell>
          <cell r="E3440">
            <v>3.586157</v>
          </cell>
        </row>
        <row r="3441">
          <cell r="A3441">
            <v>50834</v>
          </cell>
          <cell r="B3441" t="str">
            <v>SINGLE JERSEY</v>
          </cell>
          <cell r="C3441"/>
          <cell r="D3441" t="str">
            <v>28gg, 30D, SJ, Orizio</v>
          </cell>
          <cell r="E3441">
            <v>3.817523</v>
          </cell>
        </row>
        <row r="3442">
          <cell r="A3442">
            <v>50835</v>
          </cell>
          <cell r="B3442" t="str">
            <v>RIB</v>
          </cell>
          <cell r="C3442"/>
          <cell r="D3442" t="str">
            <v>18gg, 34D, RIB, Terrot</v>
          </cell>
          <cell r="E3442">
            <v>2.7847400000000002</v>
          </cell>
        </row>
        <row r="3443">
          <cell r="A3443">
            <v>50836</v>
          </cell>
          <cell r="B3443" t="str">
            <v>SINGLE JERSEY</v>
          </cell>
          <cell r="C3443"/>
          <cell r="D3443" t="str">
            <v>28gg, 30D, SJ, Orizio</v>
          </cell>
          <cell r="E3443">
            <v>3.8095240000000001</v>
          </cell>
        </row>
        <row r="3444">
          <cell r="A3444">
            <v>50836</v>
          </cell>
          <cell r="B3444" t="str">
            <v>SINGLE JERSEY</v>
          </cell>
          <cell r="C3444"/>
          <cell r="D3444" t="str">
            <v>28gg, 30D, SJ, Orizio</v>
          </cell>
          <cell r="E3444">
            <v>3.8095240000000001</v>
          </cell>
        </row>
        <row r="3445">
          <cell r="A3445">
            <v>50837</v>
          </cell>
          <cell r="B3445" t="str">
            <v>SINGLE JERSEY</v>
          </cell>
          <cell r="C3445"/>
          <cell r="D3445" t="str">
            <v>28gg, 30D, SJ, Orizio</v>
          </cell>
          <cell r="E3445">
            <v>3.4048349999999998</v>
          </cell>
        </row>
        <row r="3446">
          <cell r="A3446">
            <v>50838</v>
          </cell>
          <cell r="B3446" t="str">
            <v>RIB</v>
          </cell>
          <cell r="C3446"/>
          <cell r="D3446" t="str">
            <v>18gg, 34D, RIB, Terrot</v>
          </cell>
          <cell r="E3446">
            <v>3.0030030000000001</v>
          </cell>
        </row>
        <row r="3447">
          <cell r="A3447">
            <v>50839</v>
          </cell>
          <cell r="B3447" t="str">
            <v>SINGLE JERSEY</v>
          </cell>
          <cell r="C3447"/>
          <cell r="D3447" t="str">
            <v>28gg, 30D, SJ, Orizio</v>
          </cell>
          <cell r="E3447">
            <v>5.0505050000000002</v>
          </cell>
        </row>
        <row r="3448">
          <cell r="A3448">
            <v>50839</v>
          </cell>
          <cell r="B3448" t="str">
            <v>SINGLE JERSEY</v>
          </cell>
          <cell r="C3448"/>
          <cell r="D3448" t="str">
            <v>28gg, 30D, SJ, Orizio</v>
          </cell>
          <cell r="E3448">
            <v>5.0505050000000002</v>
          </cell>
        </row>
        <row r="3449">
          <cell r="A3449">
            <v>50843</v>
          </cell>
          <cell r="B3449" t="str">
            <v>RIB</v>
          </cell>
          <cell r="C3449"/>
          <cell r="D3449" t="str">
            <v>18gg, 34D, RIB, Terrot</v>
          </cell>
          <cell r="E3449">
            <v>5.2383449999999998</v>
          </cell>
        </row>
        <row r="3450">
          <cell r="A3450">
            <v>50843</v>
          </cell>
          <cell r="B3450" t="str">
            <v>RIB</v>
          </cell>
          <cell r="C3450"/>
          <cell r="D3450" t="str">
            <v>18gg, 34D, RIB, Terrot</v>
          </cell>
          <cell r="E3450">
            <v>5.2383449999999998</v>
          </cell>
        </row>
        <row r="3451">
          <cell r="A3451">
            <v>50847</v>
          </cell>
          <cell r="B3451" t="str">
            <v>INTERLOCK</v>
          </cell>
          <cell r="C3451"/>
          <cell r="D3451" t="str">
            <v>28gg, 30D, INTERLOCK</v>
          </cell>
          <cell r="E3451">
            <v>3.0721970000000001</v>
          </cell>
        </row>
        <row r="3452">
          <cell r="A3452">
            <v>50847</v>
          </cell>
          <cell r="B3452" t="str">
            <v>INTERLOCK</v>
          </cell>
          <cell r="C3452"/>
          <cell r="D3452" t="str">
            <v>28gg, 30D, INTERLOCK</v>
          </cell>
          <cell r="E3452">
            <v>3.0721970000000001</v>
          </cell>
        </row>
        <row r="3453">
          <cell r="A3453">
            <v>50848</v>
          </cell>
          <cell r="B3453" t="str">
            <v>SINGLE JERSEY</v>
          </cell>
          <cell r="C3453"/>
          <cell r="D3453" t="str">
            <v>28gg, 30D, SJ, Orizio</v>
          </cell>
          <cell r="E3453">
            <v>2.3060070000000001</v>
          </cell>
        </row>
        <row r="3454">
          <cell r="A3454">
            <v>50848</v>
          </cell>
          <cell r="B3454" t="str">
            <v>SINGLE JERSEY</v>
          </cell>
          <cell r="C3454"/>
          <cell r="D3454" t="str">
            <v>28gg, 30D, SJ, Orizio</v>
          </cell>
          <cell r="E3454">
            <v>2.3060070000000001</v>
          </cell>
        </row>
        <row r="3455">
          <cell r="A3455">
            <v>50848</v>
          </cell>
          <cell r="B3455" t="str">
            <v>SINGLE JERSEY</v>
          </cell>
          <cell r="C3455"/>
          <cell r="D3455" t="str">
            <v>28gg, 30D, SJ, Orizio</v>
          </cell>
          <cell r="E3455">
            <v>2.3060070000000001</v>
          </cell>
        </row>
        <row r="3456">
          <cell r="A3456">
            <v>50848</v>
          </cell>
          <cell r="B3456" t="str">
            <v>SINGLE JERSEY</v>
          </cell>
          <cell r="C3456"/>
          <cell r="D3456" t="str">
            <v>28gg, 30D, SJ, Orizio</v>
          </cell>
          <cell r="E3456">
            <v>2.3060070000000001</v>
          </cell>
        </row>
        <row r="3457">
          <cell r="A3457">
            <v>50849</v>
          </cell>
          <cell r="B3457" t="str">
            <v>SINGLE JERSEY</v>
          </cell>
          <cell r="C3457"/>
          <cell r="D3457" t="str">
            <v>28gg, 30D, SJ, Orizio</v>
          </cell>
          <cell r="E3457">
            <v>2.298851</v>
          </cell>
        </row>
        <row r="3458">
          <cell r="A3458">
            <v>50849</v>
          </cell>
          <cell r="B3458" t="str">
            <v>SINGLE JERSEY</v>
          </cell>
          <cell r="C3458"/>
          <cell r="D3458" t="str">
            <v>28gg, 30D, SJ, Orizio</v>
          </cell>
          <cell r="E3458">
            <v>2.298851</v>
          </cell>
        </row>
        <row r="3459">
          <cell r="A3459">
            <v>50849</v>
          </cell>
          <cell r="B3459" t="str">
            <v>SINGLE JERSEY</v>
          </cell>
          <cell r="C3459"/>
          <cell r="D3459" t="str">
            <v>28gg, 30D, SJ, Orizio</v>
          </cell>
          <cell r="E3459">
            <v>2.298851</v>
          </cell>
        </row>
        <row r="3460">
          <cell r="A3460">
            <v>50849</v>
          </cell>
          <cell r="B3460" t="str">
            <v>SINGLE JERSEY</v>
          </cell>
          <cell r="C3460"/>
          <cell r="D3460" t="str">
            <v>28gg, 30D, SJ, Orizio</v>
          </cell>
          <cell r="E3460">
            <v>2.298851</v>
          </cell>
        </row>
        <row r="3461">
          <cell r="A3461">
            <v>50850</v>
          </cell>
          <cell r="B3461" t="str">
            <v>SINGLE JERSEY</v>
          </cell>
          <cell r="C3461"/>
          <cell r="D3461" t="str">
            <v>28gg, 30D, SJ, Orizio</v>
          </cell>
          <cell r="E3461">
            <v>3.367003</v>
          </cell>
        </row>
        <row r="3462">
          <cell r="A3462">
            <v>50851</v>
          </cell>
          <cell r="B3462" t="str">
            <v>SINGLE JERSEY</v>
          </cell>
          <cell r="C3462"/>
          <cell r="D3462" t="str">
            <v>28gg, 30D, SJ, Orizio</v>
          </cell>
          <cell r="E3462">
            <v>3.7037040000000001</v>
          </cell>
        </row>
        <row r="3463">
          <cell r="A3463">
            <v>50851</v>
          </cell>
          <cell r="B3463" t="str">
            <v>SINGLE JERSEY</v>
          </cell>
          <cell r="C3463"/>
          <cell r="D3463" t="str">
            <v>28gg, 30D, SJ, Orizio</v>
          </cell>
          <cell r="E3463">
            <v>3.7037040000000001</v>
          </cell>
        </row>
        <row r="3464">
          <cell r="A3464">
            <v>50852</v>
          </cell>
          <cell r="B3464" t="str">
            <v>RIB</v>
          </cell>
          <cell r="C3464"/>
          <cell r="D3464" t="str">
            <v>18gg, 34D, RIB, Terrot</v>
          </cell>
          <cell r="E3464">
            <v>2.721088</v>
          </cell>
        </row>
        <row r="3465">
          <cell r="A3465">
            <v>50855</v>
          </cell>
          <cell r="B3465" t="str">
            <v>RIB</v>
          </cell>
          <cell r="C3465"/>
          <cell r="D3465" t="str">
            <v>18gg, 34D, RIB, Terrot</v>
          </cell>
          <cell r="E3465">
            <v>3.9682539999999999</v>
          </cell>
        </row>
        <row r="3466">
          <cell r="A3466">
            <v>50855</v>
          </cell>
          <cell r="B3466" t="str">
            <v>RIB</v>
          </cell>
          <cell r="C3466"/>
          <cell r="D3466" t="str">
            <v>18gg, 34D, RIB, Terrot</v>
          </cell>
          <cell r="E3466">
            <v>3.9682539999999999</v>
          </cell>
        </row>
        <row r="3467">
          <cell r="A3467">
            <v>50857</v>
          </cell>
          <cell r="B3467" t="str">
            <v>RIB</v>
          </cell>
          <cell r="C3467"/>
          <cell r="D3467" t="str">
            <v>18gg, 34D, RIB, Terrot</v>
          </cell>
          <cell r="E3467">
            <v>2.0695359999999998</v>
          </cell>
        </row>
        <row r="3468">
          <cell r="A3468">
            <v>50857</v>
          </cell>
          <cell r="B3468" t="str">
            <v>RIB</v>
          </cell>
          <cell r="C3468"/>
          <cell r="D3468" t="str">
            <v>18gg, 34D, RIB, Terrot</v>
          </cell>
          <cell r="E3468">
            <v>2.0695359999999998</v>
          </cell>
        </row>
        <row r="3469">
          <cell r="A3469">
            <v>50859</v>
          </cell>
          <cell r="B3469" t="str">
            <v>SINGLE JERSEY</v>
          </cell>
          <cell r="C3469"/>
          <cell r="D3469" t="str">
            <v>28gg, 30D, SJ, Orizio</v>
          </cell>
          <cell r="E3469">
            <v>2.428658</v>
          </cell>
        </row>
        <row r="3470">
          <cell r="A3470">
            <v>50859</v>
          </cell>
          <cell r="B3470" t="str">
            <v>SINGLE JERSEY</v>
          </cell>
          <cell r="C3470"/>
          <cell r="D3470" t="str">
            <v>28gg, 30D, SJ, Orizio</v>
          </cell>
          <cell r="E3470">
            <v>2.428658</v>
          </cell>
        </row>
        <row r="3471">
          <cell r="A3471">
            <v>50860</v>
          </cell>
          <cell r="B3471" t="str">
            <v>SINGLE JERSEY</v>
          </cell>
          <cell r="C3471"/>
          <cell r="D3471" t="str">
            <v>28gg, 30D, SJ, Orizio</v>
          </cell>
          <cell r="E3471">
            <v>4.0355119999999998</v>
          </cell>
        </row>
        <row r="3472">
          <cell r="A3472">
            <v>50860</v>
          </cell>
          <cell r="B3472" t="str">
            <v>SINGLE JERSEY</v>
          </cell>
          <cell r="C3472"/>
          <cell r="D3472" t="str">
            <v>28gg, 30D, SJ, Orizio</v>
          </cell>
          <cell r="E3472">
            <v>4.0355119999999998</v>
          </cell>
        </row>
        <row r="3473">
          <cell r="A3473">
            <v>50862</v>
          </cell>
          <cell r="B3473" t="str">
            <v>SINGLE JERSEY</v>
          </cell>
          <cell r="C3473"/>
          <cell r="D3473" t="str">
            <v>28gg, 30D, SJ, Orizio</v>
          </cell>
          <cell r="E3473">
            <v>3.9308179999999999</v>
          </cell>
        </row>
        <row r="3474">
          <cell r="A3474">
            <v>50862</v>
          </cell>
          <cell r="B3474" t="str">
            <v>SINGLE JERSEY</v>
          </cell>
          <cell r="C3474"/>
          <cell r="D3474" t="str">
            <v>28gg, 30D, SJ, Orizio</v>
          </cell>
          <cell r="E3474">
            <v>3.9308179999999999</v>
          </cell>
        </row>
        <row r="3475">
          <cell r="A3475">
            <v>50863</v>
          </cell>
          <cell r="B3475" t="str">
            <v>SINGLE JERSEY</v>
          </cell>
          <cell r="C3475"/>
          <cell r="D3475" t="str">
            <v>28gg, 30D, SJ, Orizio</v>
          </cell>
          <cell r="E3475">
            <v>2.4289529999999999</v>
          </cell>
        </row>
        <row r="3476">
          <cell r="A3476">
            <v>50863</v>
          </cell>
          <cell r="B3476" t="str">
            <v>SINGLE JERSEY</v>
          </cell>
          <cell r="C3476"/>
          <cell r="D3476" t="str">
            <v>28gg, 30D, SJ, Orizio</v>
          </cell>
          <cell r="E3476">
            <v>2.4289529999999999</v>
          </cell>
        </row>
        <row r="3477">
          <cell r="A3477">
            <v>50864</v>
          </cell>
          <cell r="B3477" t="str">
            <v>SINGLE JERSEY</v>
          </cell>
          <cell r="C3477"/>
          <cell r="D3477" t="str">
            <v>28gg, 30D, SJ, Orizio</v>
          </cell>
          <cell r="E3477">
            <v>2.054443</v>
          </cell>
        </row>
        <row r="3478">
          <cell r="A3478">
            <v>50865</v>
          </cell>
          <cell r="B3478" t="str">
            <v>SINGLE JERSEY</v>
          </cell>
          <cell r="C3478"/>
          <cell r="D3478" t="str">
            <v>28gg, 30D, SJ, Orizio</v>
          </cell>
          <cell r="E3478">
            <v>2.228164</v>
          </cell>
        </row>
        <row r="3479">
          <cell r="A3479">
            <v>50865</v>
          </cell>
          <cell r="B3479" t="str">
            <v>SINGLE JERSEY</v>
          </cell>
          <cell r="C3479"/>
          <cell r="D3479" t="str">
            <v>28gg, 30D, SJ, Orizio</v>
          </cell>
          <cell r="E3479">
            <v>2.228164</v>
          </cell>
        </row>
        <row r="3480">
          <cell r="A3480">
            <v>50866</v>
          </cell>
          <cell r="B3480" t="str">
            <v>INTERLOCK</v>
          </cell>
          <cell r="C3480"/>
          <cell r="D3480" t="str">
            <v>28gg, 30D, INTERLOCK</v>
          </cell>
          <cell r="E3480">
            <v>5.2493439999999998</v>
          </cell>
        </row>
        <row r="3481">
          <cell r="A3481">
            <v>50867</v>
          </cell>
          <cell r="B3481" t="str">
            <v>INTERLOCK</v>
          </cell>
          <cell r="C3481"/>
          <cell r="D3481" t="str">
            <v>28gg, 30D, INTERLOCK</v>
          </cell>
          <cell r="E3481">
            <v>3.858025</v>
          </cell>
        </row>
        <row r="3482">
          <cell r="A3482">
            <v>50867</v>
          </cell>
          <cell r="B3482" t="str">
            <v>INTERLOCK</v>
          </cell>
          <cell r="C3482"/>
          <cell r="D3482" t="str">
            <v>28gg, 30D, INTERLOCK</v>
          </cell>
          <cell r="E3482">
            <v>3.858025</v>
          </cell>
        </row>
        <row r="3483">
          <cell r="A3483">
            <v>50868</v>
          </cell>
          <cell r="B3483" t="str">
            <v>SINGLE JERSEY</v>
          </cell>
          <cell r="C3483"/>
          <cell r="D3483" t="str">
            <v>28gg, 30D, SJ, Orizio</v>
          </cell>
          <cell r="E3483">
            <v>2.0833330000000001</v>
          </cell>
        </row>
        <row r="3484">
          <cell r="A3484">
            <v>50868</v>
          </cell>
          <cell r="B3484" t="str">
            <v>SINGLE JERSEY</v>
          </cell>
          <cell r="C3484"/>
          <cell r="D3484" t="str">
            <v>28gg, 30D, SJ, Orizio</v>
          </cell>
          <cell r="E3484">
            <v>2.0833330000000001</v>
          </cell>
        </row>
        <row r="3485">
          <cell r="A3485">
            <v>50870</v>
          </cell>
          <cell r="B3485" t="str">
            <v>SINGLE JERSEY</v>
          </cell>
          <cell r="C3485"/>
          <cell r="D3485" t="str">
            <v>28gg, 30D, SJ, Orizio</v>
          </cell>
          <cell r="E3485">
            <v>2.4029799999999999</v>
          </cell>
        </row>
        <row r="3486">
          <cell r="A3486">
            <v>50870</v>
          </cell>
          <cell r="B3486" t="str">
            <v>SINGLE JERSEY</v>
          </cell>
          <cell r="C3486"/>
          <cell r="D3486" t="str">
            <v>28gg, 30D, SJ, Orizio</v>
          </cell>
          <cell r="E3486">
            <v>2.4029799999999999</v>
          </cell>
        </row>
        <row r="3487">
          <cell r="A3487">
            <v>50871</v>
          </cell>
          <cell r="B3487" t="str">
            <v>RIB</v>
          </cell>
          <cell r="C3487"/>
          <cell r="D3487" t="str">
            <v>18gg, 34D, RIB, Terrot</v>
          </cell>
          <cell r="E3487">
            <v>2.4829300000000001</v>
          </cell>
        </row>
        <row r="3488">
          <cell r="A3488">
            <v>50874</v>
          </cell>
          <cell r="B3488" t="str">
            <v>SINGLE JERSEY</v>
          </cell>
          <cell r="C3488"/>
          <cell r="D3488" t="str">
            <v>28gg, 30D, SJ, Monarch</v>
          </cell>
          <cell r="E3488">
            <v>3.0075189999999998</v>
          </cell>
        </row>
        <row r="3489">
          <cell r="A3489">
            <v>50874</v>
          </cell>
          <cell r="B3489" t="str">
            <v>SINGLE JERSEY</v>
          </cell>
          <cell r="C3489"/>
          <cell r="D3489" t="str">
            <v>28gg, 30D, SJ, Monarch</v>
          </cell>
          <cell r="E3489">
            <v>3.0075189999999998</v>
          </cell>
        </row>
        <row r="3490">
          <cell r="A3490">
            <v>50874</v>
          </cell>
          <cell r="B3490" t="str">
            <v>SINGLE JERSEY</v>
          </cell>
          <cell r="C3490"/>
          <cell r="D3490" t="str">
            <v>28gg, 30D, SJ, Monarch</v>
          </cell>
          <cell r="E3490">
            <v>3.0075189999999998</v>
          </cell>
        </row>
        <row r="3491">
          <cell r="A3491">
            <v>50879</v>
          </cell>
          <cell r="B3491" t="str">
            <v>SINGLE JERSEY</v>
          </cell>
          <cell r="C3491"/>
          <cell r="D3491" t="str">
            <v>28gg, 30D, SJ, Orizio</v>
          </cell>
          <cell r="E3491">
            <v>3.768608</v>
          </cell>
        </row>
        <row r="3492">
          <cell r="A3492">
            <v>50880</v>
          </cell>
          <cell r="B3492" t="str">
            <v>RIB</v>
          </cell>
          <cell r="C3492"/>
          <cell r="D3492" t="str">
            <v>18gg, 34D, RIB, Terrot</v>
          </cell>
          <cell r="E3492">
            <v>3.0030030000000001</v>
          </cell>
        </row>
        <row r="3493">
          <cell r="A3493">
            <v>50884</v>
          </cell>
          <cell r="B3493" t="str">
            <v>SINGLE JERSEY</v>
          </cell>
          <cell r="C3493"/>
          <cell r="D3493" t="str">
            <v>28gg, 30D, SJ, Orizio</v>
          </cell>
          <cell r="E3493">
            <v>2.43309</v>
          </cell>
        </row>
        <row r="3494">
          <cell r="A3494">
            <v>50884</v>
          </cell>
          <cell r="B3494" t="str">
            <v>SINGLE JERSEY</v>
          </cell>
          <cell r="C3494"/>
          <cell r="D3494" t="str">
            <v>28gg, 30D, SJ, Orizio</v>
          </cell>
          <cell r="E3494">
            <v>2.43309</v>
          </cell>
        </row>
        <row r="3495">
          <cell r="A3495">
            <v>50884</v>
          </cell>
          <cell r="B3495" t="str">
            <v>SINGLE JERSEY</v>
          </cell>
          <cell r="C3495"/>
          <cell r="D3495" t="str">
            <v>28gg, 30D, SJ, Orizio</v>
          </cell>
          <cell r="E3495">
            <v>2.43309</v>
          </cell>
        </row>
        <row r="3496">
          <cell r="A3496">
            <v>50885</v>
          </cell>
          <cell r="B3496" t="str">
            <v>SINGLE JERSEY</v>
          </cell>
          <cell r="C3496"/>
          <cell r="D3496" t="str">
            <v>28gg, 30D, SJ, Orizio</v>
          </cell>
          <cell r="E3496">
            <v>3.367003</v>
          </cell>
        </row>
        <row r="3497">
          <cell r="A3497">
            <v>50886</v>
          </cell>
          <cell r="B3497" t="str">
            <v>RIB</v>
          </cell>
          <cell r="C3497"/>
          <cell r="D3497" t="str">
            <v>18gg, 34D, RIB, Terrot</v>
          </cell>
          <cell r="E3497">
            <v>2.428658</v>
          </cell>
        </row>
        <row r="3498">
          <cell r="A3498">
            <v>50887</v>
          </cell>
          <cell r="B3498" t="str">
            <v>SINGLE JERSEY</v>
          </cell>
          <cell r="C3498"/>
          <cell r="D3498" t="str">
            <v>28gg, 30D, SJ, Orizio</v>
          </cell>
          <cell r="E3498">
            <v>2.1607609999999999</v>
          </cell>
        </row>
        <row r="3499">
          <cell r="A3499">
            <v>50887</v>
          </cell>
          <cell r="B3499" t="str">
            <v>SINGLE JERSEY</v>
          </cell>
          <cell r="C3499"/>
          <cell r="D3499" t="str">
            <v>28gg, 30D, SJ, Orizio</v>
          </cell>
          <cell r="E3499">
            <v>2.1607609999999999</v>
          </cell>
        </row>
        <row r="3500">
          <cell r="A3500">
            <v>50888</v>
          </cell>
          <cell r="B3500" t="str">
            <v>RIB</v>
          </cell>
          <cell r="C3500"/>
          <cell r="D3500" t="str">
            <v>18gg, 34D, RIB, Terrot</v>
          </cell>
          <cell r="E3500">
            <v>1.976871</v>
          </cell>
        </row>
        <row r="3501">
          <cell r="A3501">
            <v>50888</v>
          </cell>
          <cell r="B3501" t="str">
            <v>RIB</v>
          </cell>
          <cell r="C3501"/>
          <cell r="D3501" t="str">
            <v>18gg, 34D, RIB, Terrot</v>
          </cell>
          <cell r="E3501">
            <v>1.976871</v>
          </cell>
        </row>
        <row r="3502">
          <cell r="A3502">
            <v>50890</v>
          </cell>
          <cell r="B3502" t="str">
            <v>SINGLE JERSEY</v>
          </cell>
          <cell r="C3502"/>
          <cell r="D3502" t="str">
            <v>28gg, 30D, SJ, Orizio</v>
          </cell>
          <cell r="E3502">
            <v>3.2679740000000002</v>
          </cell>
        </row>
        <row r="3503">
          <cell r="A3503">
            <v>50890</v>
          </cell>
          <cell r="B3503" t="str">
            <v>SINGLE JERSEY</v>
          </cell>
          <cell r="C3503"/>
          <cell r="D3503" t="str">
            <v>28gg, 30D, SJ, Orizio</v>
          </cell>
          <cell r="E3503">
            <v>3.2679740000000002</v>
          </cell>
        </row>
        <row r="3504">
          <cell r="A3504">
            <v>50892</v>
          </cell>
          <cell r="B3504" t="str">
            <v>SINGLE JERSEY</v>
          </cell>
          <cell r="C3504"/>
          <cell r="D3504" t="str">
            <v>28gg, 30D, SJ, Orizio</v>
          </cell>
          <cell r="E3504">
            <v>3.0298440000000002</v>
          </cell>
        </row>
        <row r="3505">
          <cell r="A3505">
            <v>50892</v>
          </cell>
          <cell r="B3505" t="str">
            <v>SINGLE JERSEY</v>
          </cell>
          <cell r="C3505"/>
          <cell r="D3505" t="str">
            <v>28gg, 30D, SJ, Orizio</v>
          </cell>
          <cell r="E3505">
            <v>3.0298440000000002</v>
          </cell>
        </row>
        <row r="3506">
          <cell r="A3506">
            <v>50893</v>
          </cell>
          <cell r="B3506" t="str">
            <v>RIB</v>
          </cell>
          <cell r="C3506"/>
          <cell r="D3506" t="str">
            <v>18gg, 34D, RIB, Terrot</v>
          </cell>
          <cell r="E3506">
            <v>4.8216010000000002</v>
          </cell>
        </row>
        <row r="3507">
          <cell r="A3507">
            <v>50893</v>
          </cell>
          <cell r="B3507" t="str">
            <v>RIB</v>
          </cell>
          <cell r="C3507"/>
          <cell r="D3507" t="str">
            <v>18gg, 34D, RIB, Terrot</v>
          </cell>
          <cell r="E3507">
            <v>4.8216010000000002</v>
          </cell>
        </row>
        <row r="3508">
          <cell r="A3508">
            <v>50893</v>
          </cell>
          <cell r="B3508" t="str">
            <v>RIB</v>
          </cell>
          <cell r="C3508"/>
          <cell r="D3508" t="str">
            <v>18gg, 34D, RIB, Terrot</v>
          </cell>
          <cell r="E3508">
            <v>4.8216010000000002</v>
          </cell>
        </row>
        <row r="3509">
          <cell r="A3509">
            <v>50893</v>
          </cell>
          <cell r="B3509" t="str">
            <v>RIB</v>
          </cell>
          <cell r="C3509"/>
          <cell r="D3509" t="str">
            <v>18gg, 34D, RIB, Terrot</v>
          </cell>
          <cell r="E3509">
            <v>4.8216010000000002</v>
          </cell>
        </row>
        <row r="3510">
          <cell r="A3510">
            <v>50894</v>
          </cell>
          <cell r="B3510" t="str">
            <v>SINGLE JERSEY</v>
          </cell>
          <cell r="C3510"/>
          <cell r="D3510" t="str">
            <v>28gg, 30D, SJ, Orizio</v>
          </cell>
          <cell r="E3510">
            <v>2.1417860000000002</v>
          </cell>
        </row>
        <row r="3511">
          <cell r="A3511">
            <v>50894</v>
          </cell>
          <cell r="B3511" t="str">
            <v>SINGLE JERSEY</v>
          </cell>
          <cell r="C3511"/>
          <cell r="D3511" t="str">
            <v>28gg, 30D, SJ, Orizio</v>
          </cell>
          <cell r="E3511">
            <v>2.1417860000000002</v>
          </cell>
        </row>
        <row r="3512">
          <cell r="A3512">
            <v>50895</v>
          </cell>
          <cell r="B3512" t="str">
            <v>RIB</v>
          </cell>
          <cell r="C3512"/>
          <cell r="D3512" t="str">
            <v>18gg, 34D, RIB, Terrot</v>
          </cell>
          <cell r="E3512">
            <v>2.616431</v>
          </cell>
        </row>
        <row r="3513">
          <cell r="A3513">
            <v>50895</v>
          </cell>
          <cell r="B3513" t="str">
            <v>RIB</v>
          </cell>
          <cell r="C3513"/>
          <cell r="D3513" t="str">
            <v>18gg, 34D, RIB, Terrot</v>
          </cell>
          <cell r="E3513">
            <v>2.616431</v>
          </cell>
        </row>
        <row r="3514">
          <cell r="A3514">
            <v>50895</v>
          </cell>
          <cell r="B3514" t="str">
            <v>RIB</v>
          </cell>
          <cell r="C3514"/>
          <cell r="D3514" t="str">
            <v>18gg, 34D, RIB, Terrot</v>
          </cell>
          <cell r="E3514">
            <v>2.616431</v>
          </cell>
        </row>
        <row r="3515">
          <cell r="A3515">
            <v>50895</v>
          </cell>
          <cell r="B3515" t="str">
            <v>RIB</v>
          </cell>
          <cell r="C3515"/>
          <cell r="D3515" t="str">
            <v>18gg, 34D, RIB, Terrot</v>
          </cell>
          <cell r="E3515">
            <v>2.616431</v>
          </cell>
        </row>
        <row r="3516">
          <cell r="A3516">
            <v>50896</v>
          </cell>
          <cell r="B3516" t="str">
            <v>RIB</v>
          </cell>
          <cell r="C3516"/>
          <cell r="D3516" t="str">
            <v>18gg, 34D, RIB, Terrot</v>
          </cell>
          <cell r="E3516">
            <v>3.295979</v>
          </cell>
        </row>
        <row r="3517">
          <cell r="A3517">
            <v>50896</v>
          </cell>
          <cell r="B3517" t="str">
            <v>RIB</v>
          </cell>
          <cell r="C3517"/>
          <cell r="D3517" t="str">
            <v>18gg, 34D, RIB, Terrot</v>
          </cell>
          <cell r="E3517">
            <v>3.295979</v>
          </cell>
        </row>
        <row r="3518">
          <cell r="A3518">
            <v>50896</v>
          </cell>
          <cell r="B3518" t="str">
            <v>RIB</v>
          </cell>
          <cell r="C3518"/>
          <cell r="D3518" t="str">
            <v>18gg, 34D, RIB, Terrot</v>
          </cell>
          <cell r="E3518">
            <v>3.295979</v>
          </cell>
        </row>
        <row r="3519">
          <cell r="A3519">
            <v>50896</v>
          </cell>
          <cell r="B3519" t="str">
            <v>RIB</v>
          </cell>
          <cell r="C3519"/>
          <cell r="D3519" t="str">
            <v>18gg, 34D, RIB, Terrot</v>
          </cell>
          <cell r="E3519">
            <v>3.295979</v>
          </cell>
        </row>
        <row r="3520">
          <cell r="A3520">
            <v>50898</v>
          </cell>
          <cell r="B3520" t="str">
            <v>RIB</v>
          </cell>
          <cell r="C3520"/>
          <cell r="D3520" t="str">
            <v>18gg, 34D, RIB, Terrot</v>
          </cell>
          <cell r="E3520">
            <v>2.721088</v>
          </cell>
        </row>
        <row r="3521">
          <cell r="A3521">
            <v>50899</v>
          </cell>
          <cell r="B3521" t="str">
            <v>RIB</v>
          </cell>
          <cell r="C3521"/>
          <cell r="D3521" t="str">
            <v>18gg, 34D, RIB, Terrot</v>
          </cell>
          <cell r="E3521">
            <v>3.2051280000000002</v>
          </cell>
        </row>
        <row r="3522">
          <cell r="A3522">
            <v>50900</v>
          </cell>
          <cell r="B3522" t="str">
            <v>INTERLOCK</v>
          </cell>
          <cell r="C3522"/>
          <cell r="D3522" t="str">
            <v>40gg, 30D, INTERLOCK, Mayer</v>
          </cell>
          <cell r="E3522">
            <v>3.7181630000000001</v>
          </cell>
        </row>
        <row r="3523">
          <cell r="A3523">
            <v>50900</v>
          </cell>
          <cell r="B3523" t="str">
            <v>INTERLOCK</v>
          </cell>
          <cell r="C3523"/>
          <cell r="D3523" t="str">
            <v>40gg, 30D, INTERLOCK, Mayer</v>
          </cell>
          <cell r="E3523">
            <v>3.7181630000000001</v>
          </cell>
        </row>
        <row r="3524">
          <cell r="A3524">
            <v>50900</v>
          </cell>
          <cell r="B3524" t="str">
            <v>INTERLOCK</v>
          </cell>
          <cell r="C3524"/>
          <cell r="D3524" t="str">
            <v>40gg, 30D, INTERLOCK, Mayer</v>
          </cell>
          <cell r="E3524">
            <v>3.7181630000000001</v>
          </cell>
        </row>
        <row r="3525">
          <cell r="A3525">
            <v>50900</v>
          </cell>
          <cell r="B3525" t="str">
            <v>INTERLOCK</v>
          </cell>
          <cell r="C3525"/>
          <cell r="D3525" t="str">
            <v>40gg, 30D, INTERLOCK, Mayer</v>
          </cell>
          <cell r="E3525">
            <v>3.7181630000000001</v>
          </cell>
        </row>
        <row r="3526">
          <cell r="A3526">
            <v>50900</v>
          </cell>
          <cell r="B3526" t="str">
            <v>INTERLOCK</v>
          </cell>
          <cell r="C3526"/>
          <cell r="D3526" t="str">
            <v>40gg, 30D, INTERLOCK, Mayer</v>
          </cell>
          <cell r="E3526">
            <v>3.7181630000000001</v>
          </cell>
        </row>
        <row r="3527">
          <cell r="A3527">
            <v>50900</v>
          </cell>
          <cell r="B3527" t="str">
            <v>INTERLOCK</v>
          </cell>
          <cell r="C3527"/>
          <cell r="D3527" t="str">
            <v>40gg, 30D, INTERLOCK, Mayer</v>
          </cell>
          <cell r="E3527">
            <v>3.7181630000000001</v>
          </cell>
        </row>
        <row r="3528">
          <cell r="A3528">
            <v>50900</v>
          </cell>
          <cell r="B3528" t="str">
            <v>INTERLOCK</v>
          </cell>
          <cell r="C3528"/>
          <cell r="D3528" t="str">
            <v>40gg, 30D, INTERLOCK, Mayer</v>
          </cell>
          <cell r="E3528">
            <v>3.7181630000000001</v>
          </cell>
        </row>
        <row r="3529">
          <cell r="A3529">
            <v>50900</v>
          </cell>
          <cell r="B3529" t="str">
            <v>INTERLOCK</v>
          </cell>
          <cell r="C3529"/>
          <cell r="D3529" t="str">
            <v>40gg, 30D, INTERLOCK, Mayer</v>
          </cell>
          <cell r="E3529">
            <v>3.7181630000000001</v>
          </cell>
        </row>
        <row r="3530">
          <cell r="A3530">
            <v>50900</v>
          </cell>
          <cell r="B3530" t="str">
            <v>INTERLOCK</v>
          </cell>
          <cell r="C3530"/>
          <cell r="D3530" t="str">
            <v>40gg, 30D, INTERLOCK, Mayer</v>
          </cell>
          <cell r="E3530">
            <v>3.90625</v>
          </cell>
        </row>
        <row r="3531">
          <cell r="A3531">
            <v>50900</v>
          </cell>
          <cell r="B3531" t="str">
            <v>INTERLOCK</v>
          </cell>
          <cell r="C3531"/>
          <cell r="D3531" t="str">
            <v>40gg, 30D, INTERLOCK, Mayer</v>
          </cell>
          <cell r="E3531">
            <v>3.90625</v>
          </cell>
        </row>
        <row r="3532">
          <cell r="A3532">
            <v>50900</v>
          </cell>
          <cell r="B3532" t="str">
            <v>INTERLOCK</v>
          </cell>
          <cell r="C3532"/>
          <cell r="D3532" t="str">
            <v>40gg, 30D, INTERLOCK, Mayer</v>
          </cell>
          <cell r="E3532">
            <v>3.90625</v>
          </cell>
        </row>
        <row r="3533">
          <cell r="A3533">
            <v>50900</v>
          </cell>
          <cell r="B3533" t="str">
            <v>INTERLOCK</v>
          </cell>
          <cell r="C3533"/>
          <cell r="D3533" t="str">
            <v>40gg, 30D, INTERLOCK, Mayer</v>
          </cell>
          <cell r="E3533">
            <v>3.90625</v>
          </cell>
        </row>
        <row r="3534">
          <cell r="A3534">
            <v>50901</v>
          </cell>
          <cell r="B3534" t="str">
            <v>SINGLE JERSEY</v>
          </cell>
          <cell r="C3534"/>
          <cell r="D3534" t="str">
            <v>28gg, 30D, SJ, Orizio</v>
          </cell>
          <cell r="E3534">
            <v>3.7037040000000001</v>
          </cell>
        </row>
        <row r="3535">
          <cell r="A3535">
            <v>50901</v>
          </cell>
          <cell r="B3535" t="str">
            <v>SINGLE JERSEY</v>
          </cell>
          <cell r="C3535"/>
          <cell r="D3535" t="str">
            <v>28gg, 30D, SJ, Orizio</v>
          </cell>
          <cell r="E3535">
            <v>3.7037040000000001</v>
          </cell>
        </row>
        <row r="3536">
          <cell r="A3536">
            <v>50901</v>
          </cell>
          <cell r="B3536" t="str">
            <v>SINGLE JERSEY</v>
          </cell>
          <cell r="C3536"/>
          <cell r="D3536" t="str">
            <v>28gg, 30D, SJ, Orizio</v>
          </cell>
          <cell r="E3536">
            <v>3.7037040000000001</v>
          </cell>
        </row>
        <row r="3537">
          <cell r="A3537">
            <v>50901</v>
          </cell>
          <cell r="B3537" t="str">
            <v>SINGLE JERSEY</v>
          </cell>
          <cell r="C3537"/>
          <cell r="D3537" t="str">
            <v>28gg, 30D, SJ, Orizio</v>
          </cell>
          <cell r="E3537">
            <v>3.7037040000000001</v>
          </cell>
        </row>
        <row r="3538">
          <cell r="A3538">
            <v>50901</v>
          </cell>
          <cell r="B3538" t="str">
            <v>SINGLE JERSEY</v>
          </cell>
          <cell r="C3538"/>
          <cell r="D3538" t="str">
            <v>28gg, 30D, SJ, Orizio</v>
          </cell>
          <cell r="E3538">
            <v>3.7037040000000001</v>
          </cell>
        </row>
        <row r="3539">
          <cell r="A3539">
            <v>50901</v>
          </cell>
          <cell r="B3539" t="str">
            <v>SINGLE JERSEY</v>
          </cell>
          <cell r="C3539"/>
          <cell r="D3539" t="str">
            <v>28gg, 30D, SJ, Orizio</v>
          </cell>
          <cell r="E3539">
            <v>3.7037040000000001</v>
          </cell>
        </row>
        <row r="3540">
          <cell r="A3540">
            <v>50901</v>
          </cell>
          <cell r="B3540" t="str">
            <v>SINGLE JERSEY</v>
          </cell>
          <cell r="C3540"/>
          <cell r="D3540" t="str">
            <v>28gg, 30D, SJ, Orizio</v>
          </cell>
          <cell r="E3540">
            <v>3.7037040000000001</v>
          </cell>
        </row>
        <row r="3541">
          <cell r="A3541">
            <v>50901</v>
          </cell>
          <cell r="B3541" t="str">
            <v>SINGLE JERSEY</v>
          </cell>
          <cell r="C3541"/>
          <cell r="D3541" t="str">
            <v>28gg, 30D, SJ, Orizio</v>
          </cell>
          <cell r="E3541">
            <v>3.7037040000000001</v>
          </cell>
        </row>
        <row r="3542">
          <cell r="A3542">
            <v>50902</v>
          </cell>
          <cell r="B3542" t="str">
            <v>SINGLE JERSEY</v>
          </cell>
          <cell r="C3542"/>
          <cell r="D3542" t="str">
            <v>28gg, 30D, SJ, Orizio</v>
          </cell>
          <cell r="E3542">
            <v>4.3029260000000003</v>
          </cell>
        </row>
        <row r="3543">
          <cell r="A3543">
            <v>50904</v>
          </cell>
          <cell r="B3543" t="str">
            <v>SINGLE JERSEY</v>
          </cell>
          <cell r="C3543"/>
          <cell r="D3543" t="str">
            <v>28gg, 30D, SJ, Orizio</v>
          </cell>
          <cell r="E3543">
            <v>3.7037040000000001</v>
          </cell>
        </row>
        <row r="3544">
          <cell r="A3544">
            <v>50904</v>
          </cell>
          <cell r="B3544" t="str">
            <v>SINGLE JERSEY</v>
          </cell>
          <cell r="C3544"/>
          <cell r="D3544" t="str">
            <v>28gg, 30D, SJ, Orizio</v>
          </cell>
          <cell r="E3544">
            <v>3.7037040000000001</v>
          </cell>
        </row>
        <row r="3545">
          <cell r="A3545">
            <v>50904</v>
          </cell>
          <cell r="B3545" t="str">
            <v>SINGLE JERSEY</v>
          </cell>
          <cell r="C3545"/>
          <cell r="D3545" t="str">
            <v>28gg, 30D, SJ, Orizio</v>
          </cell>
          <cell r="E3545">
            <v>3.7037040000000001</v>
          </cell>
        </row>
        <row r="3546">
          <cell r="A3546">
            <v>50904</v>
          </cell>
          <cell r="B3546" t="str">
            <v>SINGLE JERSEY</v>
          </cell>
          <cell r="C3546"/>
          <cell r="D3546" t="str">
            <v>28gg, 30D, SJ, Orizio</v>
          </cell>
          <cell r="E3546">
            <v>3.7037040000000001</v>
          </cell>
        </row>
        <row r="3547">
          <cell r="A3547">
            <v>50905</v>
          </cell>
          <cell r="B3547" t="str">
            <v>SINGLE JERSEY</v>
          </cell>
          <cell r="C3547"/>
          <cell r="D3547" t="str">
            <v>28gg, 30D, SJ, Orizio</v>
          </cell>
          <cell r="E3547">
            <v>2.660282</v>
          </cell>
        </row>
        <row r="3548">
          <cell r="A3548">
            <v>50905</v>
          </cell>
          <cell r="B3548" t="str">
            <v>SINGLE JERSEY</v>
          </cell>
          <cell r="C3548"/>
          <cell r="D3548" t="str">
            <v>28gg, 30D, SJ, Orizio</v>
          </cell>
          <cell r="E3548">
            <v>2.660282</v>
          </cell>
        </row>
        <row r="3549">
          <cell r="A3549">
            <v>50905</v>
          </cell>
          <cell r="B3549" t="str">
            <v>SINGLE JERSEY</v>
          </cell>
          <cell r="C3549"/>
          <cell r="D3549" t="str">
            <v>28gg, 30D, SJ, Orizio</v>
          </cell>
          <cell r="E3549">
            <v>2.660282</v>
          </cell>
        </row>
        <row r="3550">
          <cell r="A3550">
            <v>50905</v>
          </cell>
          <cell r="B3550" t="str">
            <v>SINGLE JERSEY</v>
          </cell>
          <cell r="C3550"/>
          <cell r="D3550" t="str">
            <v>28gg, 30D, SJ, Orizio</v>
          </cell>
          <cell r="E3550">
            <v>2.660282</v>
          </cell>
        </row>
        <row r="3551">
          <cell r="A3551">
            <v>50905</v>
          </cell>
          <cell r="B3551" t="str">
            <v>SINGLE JERSEY</v>
          </cell>
          <cell r="C3551"/>
          <cell r="D3551" t="str">
            <v>28gg, 30D, SJ, Orizio</v>
          </cell>
          <cell r="E3551">
            <v>2.660282</v>
          </cell>
        </row>
        <row r="3552">
          <cell r="A3552">
            <v>50905</v>
          </cell>
          <cell r="B3552" t="str">
            <v>SINGLE JERSEY</v>
          </cell>
          <cell r="C3552"/>
          <cell r="D3552" t="str">
            <v>28gg, 30D, SJ, Orizio</v>
          </cell>
          <cell r="E3552">
            <v>2.660282</v>
          </cell>
        </row>
        <row r="3553">
          <cell r="A3553">
            <v>50907</v>
          </cell>
          <cell r="B3553" t="str">
            <v>SINGLE JERSEY</v>
          </cell>
          <cell r="C3553"/>
          <cell r="D3553" t="str">
            <v>28gg, 30D, SJ, Orizio</v>
          </cell>
          <cell r="E3553">
            <v>2.673082</v>
          </cell>
        </row>
        <row r="3554">
          <cell r="A3554">
            <v>50907</v>
          </cell>
          <cell r="B3554" t="str">
            <v>SINGLE JERSEY</v>
          </cell>
          <cell r="C3554"/>
          <cell r="D3554" t="str">
            <v>28gg, 30D, SJ, Orizio</v>
          </cell>
          <cell r="E3554">
            <v>2.673082</v>
          </cell>
        </row>
        <row r="3555">
          <cell r="A3555">
            <v>50909</v>
          </cell>
          <cell r="B3555" t="str">
            <v>RIB</v>
          </cell>
          <cell r="C3555"/>
          <cell r="D3555" t="str">
            <v>18gg, 34D, RIB, Terrot</v>
          </cell>
          <cell r="E3555">
            <v>3.8887809999999998</v>
          </cell>
        </row>
        <row r="3556">
          <cell r="A3556">
            <v>50910</v>
          </cell>
          <cell r="B3556" t="str">
            <v>SINGLE JERSEY</v>
          </cell>
          <cell r="C3556"/>
          <cell r="D3556" t="str">
            <v>28gg, 30D, SJ, Orizio</v>
          </cell>
          <cell r="E3556">
            <v>2.079002</v>
          </cell>
        </row>
        <row r="3557">
          <cell r="A3557">
            <v>50910</v>
          </cell>
          <cell r="B3557" t="str">
            <v>SINGLE JERSEY</v>
          </cell>
          <cell r="C3557"/>
          <cell r="D3557" t="str">
            <v>28gg, 30D, SJ, Orizio</v>
          </cell>
          <cell r="E3557">
            <v>2.079002</v>
          </cell>
        </row>
        <row r="3558">
          <cell r="A3558">
            <v>50911</v>
          </cell>
          <cell r="B3558" t="str">
            <v>SINGLE JERSEY</v>
          </cell>
          <cell r="C3558"/>
          <cell r="D3558" t="str">
            <v>28gg, 30D, SJ, Orizio</v>
          </cell>
          <cell r="E3558">
            <v>1.9704429999999999</v>
          </cell>
        </row>
        <row r="3559">
          <cell r="A3559">
            <v>50911</v>
          </cell>
          <cell r="B3559" t="str">
            <v>SINGLE JERSEY</v>
          </cell>
          <cell r="C3559"/>
          <cell r="D3559" t="str">
            <v>28gg, 30D, SJ, Orizio</v>
          </cell>
          <cell r="E3559">
            <v>1.9704429999999999</v>
          </cell>
        </row>
        <row r="3560">
          <cell r="A3560">
            <v>50912</v>
          </cell>
          <cell r="B3560" t="str">
            <v>SINGLE JERSEY</v>
          </cell>
          <cell r="C3560"/>
          <cell r="D3560" t="str">
            <v>28gg, 30D, SJ, Orizio</v>
          </cell>
          <cell r="E3560">
            <v>2.5262090000000001</v>
          </cell>
        </row>
        <row r="3561">
          <cell r="A3561">
            <v>50912</v>
          </cell>
          <cell r="B3561" t="str">
            <v>SINGLE JERSEY</v>
          </cell>
          <cell r="C3561"/>
          <cell r="D3561" t="str">
            <v>28gg, 30D, SJ, Orizio</v>
          </cell>
          <cell r="E3561">
            <v>2.5262090000000001</v>
          </cell>
        </row>
        <row r="3562">
          <cell r="A3562">
            <v>50913</v>
          </cell>
          <cell r="B3562" t="str">
            <v>RIB</v>
          </cell>
          <cell r="C3562"/>
          <cell r="D3562" t="str">
            <v>18gg, 34D, RIB, Terrot</v>
          </cell>
          <cell r="E3562">
            <v>2.0586720000000001</v>
          </cell>
        </row>
        <row r="3563">
          <cell r="A3563">
            <v>50913</v>
          </cell>
          <cell r="B3563" t="str">
            <v>RIB</v>
          </cell>
          <cell r="C3563"/>
          <cell r="D3563" t="str">
            <v>18gg, 34D, RIB, Terrot</v>
          </cell>
          <cell r="E3563">
            <v>2.0586720000000001</v>
          </cell>
        </row>
        <row r="3564">
          <cell r="A3564">
            <v>50914</v>
          </cell>
          <cell r="B3564" t="str">
            <v>SINGLE JERSEY</v>
          </cell>
          <cell r="C3564"/>
          <cell r="D3564" t="str">
            <v>28gg, 30D, SJ, Orizio</v>
          </cell>
          <cell r="E3564">
            <v>2.713336</v>
          </cell>
        </row>
        <row r="3565">
          <cell r="A3565">
            <v>50914</v>
          </cell>
          <cell r="B3565" t="str">
            <v>SINGLE JERSEY</v>
          </cell>
          <cell r="C3565"/>
          <cell r="D3565" t="str">
            <v>28gg, 30D, SJ, Orizio</v>
          </cell>
          <cell r="E3565">
            <v>2.713336</v>
          </cell>
        </row>
        <row r="3566">
          <cell r="A3566">
            <v>50914</v>
          </cell>
          <cell r="B3566" t="str">
            <v>SINGLE JERSEY</v>
          </cell>
          <cell r="C3566"/>
          <cell r="D3566" t="str">
            <v>28gg, 30D, SJ, Orizio</v>
          </cell>
          <cell r="E3566">
            <v>2.713336</v>
          </cell>
        </row>
        <row r="3567">
          <cell r="A3567">
            <v>50914</v>
          </cell>
          <cell r="B3567" t="str">
            <v>SINGLE JERSEY</v>
          </cell>
          <cell r="C3567"/>
          <cell r="D3567" t="str">
            <v>28gg, 30D, SJ, Orizio</v>
          </cell>
          <cell r="E3567">
            <v>2.713336</v>
          </cell>
        </row>
        <row r="3568">
          <cell r="A3568">
            <v>50915</v>
          </cell>
          <cell r="B3568" t="str">
            <v>SINGLE JERSEY</v>
          </cell>
          <cell r="C3568"/>
          <cell r="D3568" t="str">
            <v>28gg, 30D, SJ, Orizio</v>
          </cell>
          <cell r="E3568">
            <v>5.3078560000000001</v>
          </cell>
        </row>
        <row r="3569">
          <cell r="A3569">
            <v>50915</v>
          </cell>
          <cell r="B3569" t="str">
            <v>SINGLE JERSEY</v>
          </cell>
          <cell r="C3569"/>
          <cell r="D3569" t="str">
            <v>28gg, 30D, SJ, Orizio</v>
          </cell>
          <cell r="E3569">
            <v>5.3078560000000001</v>
          </cell>
        </row>
        <row r="3570">
          <cell r="A3570">
            <v>50915</v>
          </cell>
          <cell r="B3570" t="str">
            <v>SINGLE JERSEY</v>
          </cell>
          <cell r="C3570"/>
          <cell r="D3570" t="str">
            <v>28gg, 30D, SJ, Orizio</v>
          </cell>
          <cell r="E3570">
            <v>5.3078560000000001</v>
          </cell>
        </row>
        <row r="3571">
          <cell r="A3571">
            <v>50915</v>
          </cell>
          <cell r="B3571" t="str">
            <v>SINGLE JERSEY</v>
          </cell>
          <cell r="C3571"/>
          <cell r="D3571" t="str">
            <v>28gg, 30D, SJ, Orizio</v>
          </cell>
          <cell r="E3571">
            <v>5.3078560000000001</v>
          </cell>
        </row>
        <row r="3572">
          <cell r="A3572">
            <v>50915</v>
          </cell>
          <cell r="B3572" t="str">
            <v>SINGLE JERSEY</v>
          </cell>
          <cell r="C3572"/>
          <cell r="D3572" t="str">
            <v>28gg, 30D, SJ, Orizio</v>
          </cell>
          <cell r="E3572">
            <v>5.3078560000000001</v>
          </cell>
        </row>
        <row r="3573">
          <cell r="A3573">
            <v>50915</v>
          </cell>
          <cell r="B3573" t="str">
            <v>SINGLE JERSEY</v>
          </cell>
          <cell r="C3573"/>
          <cell r="D3573" t="str">
            <v>28gg, 30D, SJ, Orizio</v>
          </cell>
          <cell r="E3573">
            <v>5.5386319999999998</v>
          </cell>
        </row>
        <row r="3574">
          <cell r="A3574">
            <v>50915</v>
          </cell>
          <cell r="B3574" t="str">
            <v>SINGLE JERSEY</v>
          </cell>
          <cell r="C3574"/>
          <cell r="D3574" t="str">
            <v>28gg, 30D, SJ, Orizio</v>
          </cell>
          <cell r="E3574">
            <v>5.5386319999999998</v>
          </cell>
        </row>
        <row r="3575">
          <cell r="A3575">
            <v>50916</v>
          </cell>
          <cell r="B3575" t="str">
            <v>SINGLE JERSEY</v>
          </cell>
          <cell r="C3575"/>
          <cell r="D3575" t="str">
            <v>28gg, 30D, SJ, Orizio</v>
          </cell>
          <cell r="E3575">
            <v>2.2492130000000001</v>
          </cell>
        </row>
        <row r="3576">
          <cell r="A3576">
            <v>50916</v>
          </cell>
          <cell r="B3576" t="str">
            <v>SINGLE JERSEY</v>
          </cell>
          <cell r="C3576"/>
          <cell r="D3576" t="str">
            <v>28gg, 30D, SJ, Orizio</v>
          </cell>
          <cell r="E3576">
            <v>2.2492130000000001</v>
          </cell>
        </row>
        <row r="3577">
          <cell r="A3577">
            <v>50916</v>
          </cell>
          <cell r="B3577" t="str">
            <v>SINGLE JERSEY</v>
          </cell>
          <cell r="C3577"/>
          <cell r="D3577" t="str">
            <v>28gg, 30D, SJ, Orizio</v>
          </cell>
          <cell r="E3577">
            <v>2.2492130000000001</v>
          </cell>
        </row>
        <row r="3578">
          <cell r="A3578">
            <v>50916</v>
          </cell>
          <cell r="B3578" t="str">
            <v>SINGLE JERSEY</v>
          </cell>
          <cell r="C3578"/>
          <cell r="D3578" t="str">
            <v>28gg, 30D, SJ, Orizio</v>
          </cell>
          <cell r="E3578">
            <v>2.2492130000000001</v>
          </cell>
        </row>
        <row r="3579">
          <cell r="A3579">
            <v>50916</v>
          </cell>
          <cell r="B3579" t="str">
            <v>SINGLE JERSEY</v>
          </cell>
          <cell r="C3579"/>
          <cell r="D3579" t="str">
            <v>28gg, 30D, SJ, Orizio</v>
          </cell>
          <cell r="E3579">
            <v>2.2933150000000002</v>
          </cell>
        </row>
        <row r="3580">
          <cell r="A3580">
            <v>50916</v>
          </cell>
          <cell r="B3580" t="str">
            <v>SINGLE JERSEY</v>
          </cell>
          <cell r="C3580"/>
          <cell r="D3580" t="str">
            <v>28gg, 30D, SJ, Orizio</v>
          </cell>
          <cell r="E3580">
            <v>2.2933150000000002</v>
          </cell>
        </row>
        <row r="3581">
          <cell r="A3581">
            <v>50916</v>
          </cell>
          <cell r="B3581" t="str">
            <v>SINGLE JERSEY</v>
          </cell>
          <cell r="C3581"/>
          <cell r="D3581" t="str">
            <v>28gg, 30D, SJ, Orizio</v>
          </cell>
          <cell r="E3581">
            <v>2.2933150000000002</v>
          </cell>
        </row>
        <row r="3582">
          <cell r="A3582">
            <v>50916</v>
          </cell>
          <cell r="B3582" t="str">
            <v>SINGLE JERSEY</v>
          </cell>
          <cell r="C3582"/>
          <cell r="D3582" t="str">
            <v>28gg, 30D, SJ, Orizio</v>
          </cell>
          <cell r="E3582">
            <v>2.2933150000000002</v>
          </cell>
        </row>
        <row r="3583">
          <cell r="A3583">
            <v>50919</v>
          </cell>
          <cell r="B3583" t="str">
            <v>RIB</v>
          </cell>
          <cell r="C3583"/>
          <cell r="D3583" t="str">
            <v>18gg, 34D, RIB, Terrot</v>
          </cell>
          <cell r="E3583">
            <v>3.992016</v>
          </cell>
        </row>
        <row r="3584">
          <cell r="A3584">
            <v>50922</v>
          </cell>
          <cell r="B3584" t="str">
            <v>SINGLE JERSEY</v>
          </cell>
          <cell r="C3584"/>
          <cell r="D3584" t="str">
            <v>28gg, 30D, SJ, Orizio</v>
          </cell>
          <cell r="E3584">
            <v>3.485535</v>
          </cell>
        </row>
        <row r="3585">
          <cell r="A3585">
            <v>50922</v>
          </cell>
          <cell r="B3585" t="str">
            <v>SINGLE JERSEY</v>
          </cell>
          <cell r="C3585"/>
          <cell r="D3585" t="str">
            <v>28gg, 30D, SJ, Orizio</v>
          </cell>
          <cell r="E3585">
            <v>3.485535</v>
          </cell>
        </row>
        <row r="3586">
          <cell r="A3586">
            <v>50923</v>
          </cell>
          <cell r="B3586" t="str">
            <v>INTERLOCK</v>
          </cell>
          <cell r="C3586"/>
          <cell r="D3586" t="str">
            <v>24gg, 34D, INTERLOCK</v>
          </cell>
          <cell r="E3586">
            <v>3.2873109999999999</v>
          </cell>
        </row>
        <row r="3587">
          <cell r="A3587">
            <v>50924</v>
          </cell>
          <cell r="B3587" t="str">
            <v>SINGLE JERSEY</v>
          </cell>
          <cell r="C3587"/>
          <cell r="D3587" t="str">
            <v>28gg, 30D, SJ, Orizio</v>
          </cell>
          <cell r="E3587">
            <v>2.2303999999999999</v>
          </cell>
        </row>
        <row r="3588">
          <cell r="A3588">
            <v>50924</v>
          </cell>
          <cell r="B3588" t="str">
            <v>SINGLE JERSEY</v>
          </cell>
          <cell r="C3588"/>
          <cell r="D3588" t="str">
            <v>28gg, 30D, SJ, Orizio</v>
          </cell>
          <cell r="E3588">
            <v>2.2303999999999999</v>
          </cell>
        </row>
        <row r="3589">
          <cell r="A3589">
            <v>50924</v>
          </cell>
          <cell r="B3589" t="str">
            <v>SINGLE JERSEY</v>
          </cell>
          <cell r="C3589"/>
          <cell r="D3589" t="str">
            <v>28gg, 30D, SJ, Orizio</v>
          </cell>
          <cell r="E3589">
            <v>2.2303999999999999</v>
          </cell>
        </row>
        <row r="3590">
          <cell r="A3590">
            <v>50924</v>
          </cell>
          <cell r="B3590" t="str">
            <v>SINGLE JERSEY</v>
          </cell>
          <cell r="C3590"/>
          <cell r="D3590" t="str">
            <v>28gg, 30D, SJ, Orizio</v>
          </cell>
          <cell r="E3590">
            <v>2.2303999999999999</v>
          </cell>
        </row>
        <row r="3591">
          <cell r="A3591">
            <v>50924</v>
          </cell>
          <cell r="B3591" t="str">
            <v>SINGLE JERSEY</v>
          </cell>
          <cell r="C3591"/>
          <cell r="D3591" t="str">
            <v>28gg, 30D, SJ, Orizio</v>
          </cell>
          <cell r="E3591">
            <v>2.2303999999999999</v>
          </cell>
        </row>
        <row r="3592">
          <cell r="A3592">
            <v>50924</v>
          </cell>
          <cell r="B3592" t="str">
            <v>SINGLE JERSEY</v>
          </cell>
          <cell r="C3592"/>
          <cell r="D3592" t="str">
            <v>28gg, 30D, SJ, Orizio</v>
          </cell>
          <cell r="E3592">
            <v>2.2303999999999999</v>
          </cell>
        </row>
        <row r="3593">
          <cell r="A3593">
            <v>50924</v>
          </cell>
          <cell r="B3593" t="str">
            <v>SINGLE JERSEY</v>
          </cell>
          <cell r="C3593"/>
          <cell r="D3593" t="str">
            <v>28gg, 30D, SJ, Orizio</v>
          </cell>
          <cell r="E3593">
            <v>2.2303999999999999</v>
          </cell>
        </row>
        <row r="3594">
          <cell r="A3594">
            <v>50924</v>
          </cell>
          <cell r="B3594" t="str">
            <v>SINGLE JERSEY</v>
          </cell>
          <cell r="C3594"/>
          <cell r="D3594" t="str">
            <v>28gg, 30D, SJ, Orizio</v>
          </cell>
          <cell r="E3594">
            <v>2.2303999999999999</v>
          </cell>
        </row>
        <row r="3595">
          <cell r="A3595">
            <v>50924</v>
          </cell>
          <cell r="B3595" t="str">
            <v>SINGLE JERSEY</v>
          </cell>
          <cell r="C3595"/>
          <cell r="D3595" t="str">
            <v>28gg, 30D, SJ, Orizio</v>
          </cell>
          <cell r="E3595">
            <v>2.2303999999999999</v>
          </cell>
        </row>
        <row r="3596">
          <cell r="A3596">
            <v>50924</v>
          </cell>
          <cell r="B3596" t="str">
            <v>SINGLE JERSEY</v>
          </cell>
          <cell r="C3596"/>
          <cell r="D3596" t="str">
            <v>28gg, 30D, SJ, Orizio</v>
          </cell>
          <cell r="E3596">
            <v>2.2303999999999999</v>
          </cell>
        </row>
        <row r="3597">
          <cell r="A3597">
            <v>50929</v>
          </cell>
          <cell r="B3597" t="str">
            <v>SINGLE JERSEY</v>
          </cell>
          <cell r="C3597"/>
          <cell r="D3597" t="str">
            <v>28gg, 30D, SJ, Orizio</v>
          </cell>
          <cell r="E3597">
            <v>1.996008</v>
          </cell>
        </row>
        <row r="3598">
          <cell r="A3598">
            <v>50929</v>
          </cell>
          <cell r="B3598" t="str">
            <v>SINGLE JERSEY</v>
          </cell>
          <cell r="C3598"/>
          <cell r="D3598" t="str">
            <v>28gg, 30D, SJ, Orizio</v>
          </cell>
          <cell r="E3598">
            <v>1.996008</v>
          </cell>
        </row>
        <row r="3599">
          <cell r="A3599">
            <v>50929</v>
          </cell>
          <cell r="B3599" t="str">
            <v>SINGLE JERSEY</v>
          </cell>
          <cell r="C3599"/>
          <cell r="D3599" t="str">
            <v>28gg, 30D, SJ, Orizio</v>
          </cell>
          <cell r="E3599">
            <v>1.996008</v>
          </cell>
        </row>
        <row r="3600">
          <cell r="A3600">
            <v>50929</v>
          </cell>
          <cell r="B3600" t="str">
            <v>SINGLE JERSEY</v>
          </cell>
          <cell r="C3600"/>
          <cell r="D3600" t="str">
            <v>28gg, 30D, SJ, Orizio</v>
          </cell>
          <cell r="E3600">
            <v>1.996008</v>
          </cell>
        </row>
        <row r="3601">
          <cell r="A3601">
            <v>50931</v>
          </cell>
          <cell r="B3601" t="str">
            <v>RIB</v>
          </cell>
          <cell r="C3601"/>
          <cell r="D3601" t="str">
            <v>18gg, 34D, RIB, Terrot</v>
          </cell>
          <cell r="E3601">
            <v>2.428658</v>
          </cell>
        </row>
        <row r="3602">
          <cell r="A3602">
            <v>50933</v>
          </cell>
          <cell r="B3602" t="str">
            <v>SINGLE JERSEY</v>
          </cell>
          <cell r="C3602"/>
          <cell r="D3602" t="str">
            <v>28gg, 30D, SJ, Orizio</v>
          </cell>
          <cell r="E3602">
            <v>2.246181</v>
          </cell>
        </row>
        <row r="3603">
          <cell r="A3603">
            <v>50933</v>
          </cell>
          <cell r="B3603" t="str">
            <v>SINGLE JERSEY</v>
          </cell>
          <cell r="C3603"/>
          <cell r="D3603" t="str">
            <v>28gg, 30D, SJ, Orizio</v>
          </cell>
          <cell r="E3603">
            <v>2.246181</v>
          </cell>
        </row>
        <row r="3604">
          <cell r="A3604">
            <v>50936</v>
          </cell>
          <cell r="B3604" t="str">
            <v>RIB</v>
          </cell>
          <cell r="C3604"/>
          <cell r="D3604" t="str">
            <v>18gg, 34D, RIB, Terrot</v>
          </cell>
          <cell r="E3604">
            <v>2.9568300000000001</v>
          </cell>
        </row>
        <row r="3605">
          <cell r="A3605">
            <v>50937</v>
          </cell>
          <cell r="B3605" t="str">
            <v>RIB</v>
          </cell>
          <cell r="C3605"/>
          <cell r="D3605" t="str">
            <v>18gg, 34D, RIB, Terrot</v>
          </cell>
          <cell r="E3605">
            <v>3.3984709999999998</v>
          </cell>
        </row>
        <row r="3606">
          <cell r="A3606">
            <v>50938</v>
          </cell>
          <cell r="B3606" t="str">
            <v>SINGLE JERSEY</v>
          </cell>
          <cell r="C3606"/>
          <cell r="D3606" t="str">
            <v>28gg, 30D, SJ, Orizio</v>
          </cell>
          <cell r="E3606">
            <v>3.308519</v>
          </cell>
        </row>
        <row r="3607">
          <cell r="A3607">
            <v>50938</v>
          </cell>
          <cell r="B3607" t="str">
            <v>SINGLE JERSEY</v>
          </cell>
          <cell r="C3607"/>
          <cell r="D3607" t="str">
            <v>28gg, 30D, SJ, Orizio</v>
          </cell>
          <cell r="E3607">
            <v>3.308519</v>
          </cell>
        </row>
        <row r="3608">
          <cell r="A3608">
            <v>50945</v>
          </cell>
          <cell r="B3608" t="str">
            <v>INTERLOCK</v>
          </cell>
          <cell r="C3608"/>
          <cell r="D3608" t="str">
            <v>24gg, 34D, INTERLOCK</v>
          </cell>
          <cell r="E3608">
            <v>3.0539010000000002</v>
          </cell>
        </row>
        <row r="3609">
          <cell r="A3609">
            <v>50948</v>
          </cell>
          <cell r="B3609" t="str">
            <v>SINGLE JERSEY</v>
          </cell>
          <cell r="C3609"/>
          <cell r="D3609" t="str">
            <v>28gg, 30D, SJ, Orizio</v>
          </cell>
          <cell r="E3609">
            <v>3.612717</v>
          </cell>
        </row>
        <row r="3610">
          <cell r="A3610">
            <v>50948</v>
          </cell>
          <cell r="B3610" t="str">
            <v>SINGLE JERSEY</v>
          </cell>
          <cell r="C3610"/>
          <cell r="D3610" t="str">
            <v>28gg, 30D, SJ, Orizio</v>
          </cell>
          <cell r="E3610">
            <v>3.612717</v>
          </cell>
        </row>
        <row r="3611">
          <cell r="A3611">
            <v>50948</v>
          </cell>
          <cell r="B3611" t="str">
            <v>SINGLE JERSEY</v>
          </cell>
          <cell r="C3611"/>
          <cell r="D3611" t="str">
            <v>28gg, 30D, SJ, Orizio</v>
          </cell>
          <cell r="E3611">
            <v>3.612717</v>
          </cell>
        </row>
        <row r="3612">
          <cell r="A3612">
            <v>50948</v>
          </cell>
          <cell r="B3612" t="str">
            <v>SINGLE JERSEY</v>
          </cell>
          <cell r="C3612"/>
          <cell r="D3612" t="str">
            <v>28gg, 30D, SJ, Orizio</v>
          </cell>
          <cell r="E3612">
            <v>3.612717</v>
          </cell>
        </row>
        <row r="3613">
          <cell r="A3613">
            <v>50949</v>
          </cell>
          <cell r="B3613" t="str">
            <v>SINGLE JERSEY</v>
          </cell>
          <cell r="C3613"/>
          <cell r="D3613" t="str">
            <v>28gg, 30D, SJ, Orizio</v>
          </cell>
          <cell r="E3613">
            <v>2.8308559999999998</v>
          </cell>
        </row>
        <row r="3614">
          <cell r="A3614">
            <v>50949</v>
          </cell>
          <cell r="B3614" t="str">
            <v>SINGLE JERSEY</v>
          </cell>
          <cell r="C3614"/>
          <cell r="D3614" t="str">
            <v>28gg, 30D, SJ, Orizio</v>
          </cell>
          <cell r="E3614">
            <v>2.8308559999999998</v>
          </cell>
        </row>
        <row r="3615">
          <cell r="A3615">
            <v>50949</v>
          </cell>
          <cell r="B3615" t="str">
            <v>SINGLE JERSEY</v>
          </cell>
          <cell r="C3615"/>
          <cell r="D3615" t="str">
            <v>28gg, 30D, SJ, Orizio</v>
          </cell>
          <cell r="E3615">
            <v>2.8308559999999998</v>
          </cell>
        </row>
        <row r="3616">
          <cell r="A3616">
            <v>50949</v>
          </cell>
          <cell r="B3616" t="str">
            <v>SINGLE JERSEY</v>
          </cell>
          <cell r="C3616"/>
          <cell r="D3616" t="str">
            <v>28gg, 30D, SJ, Orizio</v>
          </cell>
          <cell r="E3616">
            <v>2.8308559999999998</v>
          </cell>
        </row>
        <row r="3617">
          <cell r="A3617">
            <v>50949</v>
          </cell>
          <cell r="B3617" t="str">
            <v>SINGLE JERSEY</v>
          </cell>
          <cell r="C3617"/>
          <cell r="D3617" t="str">
            <v>28gg, 30D, SJ, Orizio</v>
          </cell>
          <cell r="E3617">
            <v>2.8308559999999998</v>
          </cell>
        </row>
        <row r="3618">
          <cell r="A3618">
            <v>50949</v>
          </cell>
          <cell r="B3618" t="str">
            <v>SINGLE JERSEY</v>
          </cell>
          <cell r="C3618"/>
          <cell r="D3618" t="str">
            <v>28gg, 30D, SJ, Orizio</v>
          </cell>
          <cell r="E3618">
            <v>2.8308559999999998</v>
          </cell>
        </row>
        <row r="3619">
          <cell r="A3619">
            <v>50951</v>
          </cell>
          <cell r="B3619" t="str">
            <v>SINGLE JERSEY</v>
          </cell>
          <cell r="C3619"/>
          <cell r="D3619" t="str">
            <v>28gg, 30D, SJ, Orizio</v>
          </cell>
          <cell r="E3619">
            <v>2.5109859999999999</v>
          </cell>
        </row>
        <row r="3620">
          <cell r="A3620">
            <v>50951</v>
          </cell>
          <cell r="B3620" t="str">
            <v>SINGLE JERSEY</v>
          </cell>
          <cell r="C3620"/>
          <cell r="D3620" t="str">
            <v>28gg, 30D, SJ, Orizio</v>
          </cell>
          <cell r="E3620">
            <v>2.5109859999999999</v>
          </cell>
        </row>
        <row r="3621">
          <cell r="A3621">
            <v>50952</v>
          </cell>
          <cell r="B3621" t="str">
            <v>SINGLE JERSEY</v>
          </cell>
          <cell r="C3621"/>
          <cell r="D3621" t="str">
            <v>28gg, 30D, SJ, Orizio</v>
          </cell>
          <cell r="E3621">
            <v>2.2878059999999998</v>
          </cell>
        </row>
        <row r="3622">
          <cell r="A3622">
            <v>50952</v>
          </cell>
          <cell r="B3622" t="str">
            <v>SINGLE JERSEY</v>
          </cell>
          <cell r="C3622"/>
          <cell r="D3622" t="str">
            <v>28gg, 30D, SJ, Orizio</v>
          </cell>
          <cell r="E3622">
            <v>2.2878059999999998</v>
          </cell>
        </row>
        <row r="3623">
          <cell r="A3623">
            <v>50952</v>
          </cell>
          <cell r="B3623" t="str">
            <v>SINGLE JERSEY</v>
          </cell>
          <cell r="C3623"/>
          <cell r="D3623" t="str">
            <v>28gg, 30D, SJ, Orizio</v>
          </cell>
          <cell r="E3623">
            <v>2.2878059999999998</v>
          </cell>
        </row>
        <row r="3624">
          <cell r="A3624">
            <v>50958</v>
          </cell>
          <cell r="B3624" t="str">
            <v>RIB</v>
          </cell>
          <cell r="C3624"/>
          <cell r="D3624" t="str">
            <v>18gg, 34D, RIB, Terrot</v>
          </cell>
          <cell r="E3624">
            <v>2.4316110000000002</v>
          </cell>
        </row>
        <row r="3625">
          <cell r="A3625">
            <v>50962</v>
          </cell>
          <cell r="B3625" t="str">
            <v>RIB</v>
          </cell>
          <cell r="C3625"/>
          <cell r="D3625" t="str">
            <v>18gg, 34D, RIB, Terrot</v>
          </cell>
          <cell r="E3625">
            <v>3.3984709999999998</v>
          </cell>
        </row>
        <row r="3626">
          <cell r="A3626">
            <v>50966</v>
          </cell>
          <cell r="B3626" t="str">
            <v>SINGLE JERSEY</v>
          </cell>
          <cell r="C3626"/>
          <cell r="D3626" t="str">
            <v>28gg, 30D, SJ, Orizio</v>
          </cell>
          <cell r="E3626">
            <v>1.991239</v>
          </cell>
        </row>
        <row r="3627">
          <cell r="A3627">
            <v>50966</v>
          </cell>
          <cell r="B3627" t="str">
            <v>SINGLE JERSEY</v>
          </cell>
          <cell r="C3627"/>
          <cell r="D3627" t="str">
            <v>28gg, 30D, SJ, Orizio</v>
          </cell>
          <cell r="E3627">
            <v>1.991239</v>
          </cell>
        </row>
        <row r="3628">
          <cell r="A3628">
            <v>50968</v>
          </cell>
          <cell r="B3628" t="str">
            <v>RIB</v>
          </cell>
          <cell r="C3628"/>
          <cell r="D3628" t="str">
            <v>24gg, 34D, RIB, Terrot</v>
          </cell>
          <cell r="E3628">
            <v>3.0284680000000002</v>
          </cell>
        </row>
        <row r="3629">
          <cell r="A3629">
            <v>50968</v>
          </cell>
          <cell r="B3629" t="str">
            <v>RIB</v>
          </cell>
          <cell r="C3629"/>
          <cell r="D3629" t="str">
            <v>24gg, 34D, RIB, Terrot</v>
          </cell>
          <cell r="E3629">
            <v>3.0284680000000002</v>
          </cell>
        </row>
        <row r="3630">
          <cell r="A3630">
            <v>50969</v>
          </cell>
          <cell r="B3630" t="str">
            <v>SINGLE JERSEY</v>
          </cell>
          <cell r="C3630"/>
          <cell r="D3630" t="str">
            <v>24gg, 30D, SJ, Orizio</v>
          </cell>
          <cell r="E3630">
            <v>2.9815149999999999</v>
          </cell>
        </row>
        <row r="3631">
          <cell r="A3631">
            <v>50970</v>
          </cell>
          <cell r="B3631" t="str">
            <v>RIB</v>
          </cell>
          <cell r="C3631"/>
          <cell r="D3631" t="str">
            <v>18gg, 34D, RIB, Terrot</v>
          </cell>
          <cell r="E3631">
            <v>2.3540489999999998</v>
          </cell>
        </row>
        <row r="3632">
          <cell r="A3632">
            <v>50970</v>
          </cell>
          <cell r="B3632" t="str">
            <v>RIB</v>
          </cell>
          <cell r="C3632"/>
          <cell r="D3632" t="str">
            <v>18gg, 34D, RIB, Terrot</v>
          </cell>
          <cell r="E3632">
            <v>2.3540489999999998</v>
          </cell>
        </row>
        <row r="3633">
          <cell r="A3633">
            <v>50971</v>
          </cell>
          <cell r="B3633" t="str">
            <v>RIB</v>
          </cell>
          <cell r="C3633"/>
          <cell r="D3633" t="str">
            <v>18gg, 34D, RIB, Terrot</v>
          </cell>
          <cell r="E3633">
            <v>2.3540489999999998</v>
          </cell>
        </row>
        <row r="3634">
          <cell r="A3634">
            <v>50971</v>
          </cell>
          <cell r="B3634" t="str">
            <v>RIB</v>
          </cell>
          <cell r="C3634"/>
          <cell r="D3634" t="str">
            <v>18gg, 34D, RIB, Terrot</v>
          </cell>
          <cell r="E3634">
            <v>2.3540489999999998</v>
          </cell>
        </row>
        <row r="3635">
          <cell r="A3635">
            <v>50972</v>
          </cell>
          <cell r="B3635" t="str">
            <v>SINGLE JERSEY</v>
          </cell>
          <cell r="C3635"/>
          <cell r="D3635" t="str">
            <v>28gg, 30D, SJ, Orizio</v>
          </cell>
          <cell r="E3635">
            <v>4.2817379999999998</v>
          </cell>
        </row>
        <row r="3636">
          <cell r="A3636">
            <v>50972</v>
          </cell>
          <cell r="B3636" t="str">
            <v>SINGLE JERSEY</v>
          </cell>
          <cell r="C3636"/>
          <cell r="D3636" t="str">
            <v>28gg, 30D, SJ, Orizio</v>
          </cell>
          <cell r="E3636">
            <v>4.2817379999999998</v>
          </cell>
        </row>
        <row r="3637">
          <cell r="A3637">
            <v>50972</v>
          </cell>
          <cell r="B3637" t="str">
            <v>SINGLE JERSEY</v>
          </cell>
          <cell r="C3637"/>
          <cell r="D3637" t="str">
            <v>28gg, 30D, SJ, Orizio</v>
          </cell>
          <cell r="E3637">
            <v>4.2817379999999998</v>
          </cell>
        </row>
        <row r="3638">
          <cell r="A3638">
            <v>50972</v>
          </cell>
          <cell r="B3638" t="str">
            <v>SINGLE JERSEY</v>
          </cell>
          <cell r="C3638"/>
          <cell r="D3638" t="str">
            <v>28gg, 30D, SJ, Orizio</v>
          </cell>
          <cell r="E3638">
            <v>4.2817379999999998</v>
          </cell>
        </row>
        <row r="3639">
          <cell r="A3639">
            <v>50973</v>
          </cell>
          <cell r="B3639" t="str">
            <v>SINGLE JERSEY</v>
          </cell>
          <cell r="C3639"/>
          <cell r="D3639" t="str">
            <v>36gg, 30D, SJ, Orizio</v>
          </cell>
          <cell r="E3639">
            <v>6.802721</v>
          </cell>
        </row>
        <row r="3640">
          <cell r="A3640">
            <v>50974</v>
          </cell>
          <cell r="B3640" t="str">
            <v>SINGLE JERSEY</v>
          </cell>
          <cell r="C3640"/>
          <cell r="D3640" t="str">
            <v>28gg, 30D, SJ, Orizio</v>
          </cell>
          <cell r="E3640">
            <v>4.6620039999999996</v>
          </cell>
        </row>
        <row r="3641">
          <cell r="A3641">
            <v>50974</v>
          </cell>
          <cell r="B3641" t="str">
            <v>SINGLE JERSEY</v>
          </cell>
          <cell r="C3641"/>
          <cell r="D3641" t="str">
            <v>28gg, 30D, SJ, Orizio</v>
          </cell>
          <cell r="E3641">
            <v>4.6620039999999996</v>
          </cell>
        </row>
        <row r="3642">
          <cell r="A3642">
            <v>50974</v>
          </cell>
          <cell r="B3642" t="str">
            <v>SINGLE JERSEY</v>
          </cell>
          <cell r="C3642"/>
          <cell r="D3642" t="str">
            <v>28gg, 30D, SJ, Orizio</v>
          </cell>
          <cell r="E3642">
            <v>4.6620039999999996</v>
          </cell>
        </row>
        <row r="3643">
          <cell r="A3643">
            <v>50974</v>
          </cell>
          <cell r="B3643" t="str">
            <v>SINGLE JERSEY</v>
          </cell>
          <cell r="C3643"/>
          <cell r="D3643" t="str">
            <v>28gg, 30D, SJ, Orizio</v>
          </cell>
          <cell r="E3643">
            <v>4.6620039999999996</v>
          </cell>
        </row>
        <row r="3644">
          <cell r="A3644">
            <v>50974</v>
          </cell>
          <cell r="B3644" t="str">
            <v>SINGLE JERSEY</v>
          </cell>
          <cell r="C3644"/>
          <cell r="D3644" t="str">
            <v>28gg, 30D, SJ, Orizio</v>
          </cell>
          <cell r="E3644">
            <v>4.6620039999999996</v>
          </cell>
        </row>
        <row r="3645">
          <cell r="A3645">
            <v>50974</v>
          </cell>
          <cell r="B3645" t="str">
            <v>SINGLE JERSEY</v>
          </cell>
          <cell r="C3645"/>
          <cell r="D3645" t="str">
            <v>28gg, 30D, SJ, Orizio</v>
          </cell>
          <cell r="E3645">
            <v>4.6620039999999996</v>
          </cell>
        </row>
        <row r="3646">
          <cell r="A3646">
            <v>50975</v>
          </cell>
          <cell r="B3646" t="str">
            <v>INTERLOCK</v>
          </cell>
          <cell r="C3646"/>
          <cell r="D3646" t="str">
            <v>24gg, 34D, INTERLOCK</v>
          </cell>
          <cell r="E3646">
            <v>2.228164</v>
          </cell>
        </row>
        <row r="3647">
          <cell r="A3647">
            <v>50979</v>
          </cell>
          <cell r="B3647" t="str">
            <v>SINGLE JERSEY</v>
          </cell>
          <cell r="C3647"/>
          <cell r="D3647" t="str">
            <v>28gg, 30D, SJ, Orizio</v>
          </cell>
          <cell r="E3647">
            <v>2.1607609999999999</v>
          </cell>
        </row>
        <row r="3648">
          <cell r="A3648">
            <v>50979</v>
          </cell>
          <cell r="B3648" t="str">
            <v>SINGLE JERSEY</v>
          </cell>
          <cell r="C3648"/>
          <cell r="D3648" t="str">
            <v>28gg, 30D, SJ, Orizio</v>
          </cell>
          <cell r="E3648">
            <v>2.1607609999999999</v>
          </cell>
        </row>
        <row r="3649">
          <cell r="A3649">
            <v>50981</v>
          </cell>
          <cell r="B3649" t="str">
            <v>SINGLE JERSEY</v>
          </cell>
          <cell r="C3649"/>
          <cell r="D3649" t="str">
            <v>28gg, 30D, SJ, Orizio</v>
          </cell>
          <cell r="E3649">
            <v>2.4096389999999999</v>
          </cell>
        </row>
        <row r="3650">
          <cell r="A3650">
            <v>50981</v>
          </cell>
          <cell r="B3650" t="str">
            <v>SINGLE JERSEY</v>
          </cell>
          <cell r="C3650"/>
          <cell r="D3650" t="str">
            <v>28gg, 30D, SJ, Orizio</v>
          </cell>
          <cell r="E3650">
            <v>2.4096389999999999</v>
          </cell>
        </row>
        <row r="3651">
          <cell r="A3651">
            <v>50983</v>
          </cell>
          <cell r="B3651" t="str">
            <v>RIB</v>
          </cell>
          <cell r="C3651"/>
          <cell r="D3651" t="str">
            <v>18gg, 34D, RIB, Terrot</v>
          </cell>
          <cell r="E3651">
            <v>2.4084780000000001</v>
          </cell>
        </row>
        <row r="3652">
          <cell r="A3652">
            <v>50985</v>
          </cell>
          <cell r="B3652" t="str">
            <v>SINGLE JERSEY</v>
          </cell>
          <cell r="C3652"/>
          <cell r="D3652" t="str">
            <v>28gg, 30D, SJ, Orizio</v>
          </cell>
          <cell r="E3652">
            <v>3.4176350000000002</v>
          </cell>
        </row>
        <row r="3653">
          <cell r="A3653">
            <v>50985</v>
          </cell>
          <cell r="B3653" t="str">
            <v>SINGLE JERSEY</v>
          </cell>
          <cell r="C3653"/>
          <cell r="D3653" t="str">
            <v>28gg, 30D, SJ, Orizio</v>
          </cell>
          <cell r="E3653">
            <v>3.4176350000000002</v>
          </cell>
        </row>
        <row r="3654">
          <cell r="A3654">
            <v>50988</v>
          </cell>
          <cell r="B3654" t="str">
            <v>SINGLE JERSEY</v>
          </cell>
          <cell r="C3654"/>
          <cell r="D3654" t="str">
            <v>28gg, 30D, SJ, Orizio</v>
          </cell>
          <cell r="E3654">
            <v>2.3809520000000002</v>
          </cell>
        </row>
        <row r="3655">
          <cell r="A3655">
            <v>50988</v>
          </cell>
          <cell r="B3655" t="str">
            <v>SINGLE JERSEY</v>
          </cell>
          <cell r="C3655"/>
          <cell r="D3655" t="str">
            <v>28gg, 30D, SJ, Orizio</v>
          </cell>
          <cell r="E3655">
            <v>2.3809520000000002</v>
          </cell>
        </row>
        <row r="3656">
          <cell r="A3656">
            <v>50988</v>
          </cell>
          <cell r="B3656" t="str">
            <v>SINGLE JERSEY</v>
          </cell>
          <cell r="C3656"/>
          <cell r="D3656" t="str">
            <v>28gg, 30D, SJ, Orizio</v>
          </cell>
          <cell r="E3656">
            <v>2.3809520000000002</v>
          </cell>
        </row>
        <row r="3657">
          <cell r="A3657">
            <v>50988</v>
          </cell>
          <cell r="B3657" t="str">
            <v>SINGLE JERSEY</v>
          </cell>
          <cell r="C3657"/>
          <cell r="D3657" t="str">
            <v>28gg, 30D, SJ, Orizio</v>
          </cell>
          <cell r="E3657">
            <v>2.3809520000000002</v>
          </cell>
        </row>
        <row r="3658">
          <cell r="A3658">
            <v>50988</v>
          </cell>
          <cell r="B3658" t="str">
            <v>SINGLE JERSEY</v>
          </cell>
          <cell r="C3658"/>
          <cell r="D3658" t="str">
            <v>28gg, 30D, SJ, Orizio</v>
          </cell>
          <cell r="E3658">
            <v>2.3809520000000002</v>
          </cell>
        </row>
        <row r="3659">
          <cell r="A3659">
            <v>50988</v>
          </cell>
          <cell r="B3659" t="str">
            <v>SINGLE JERSEY</v>
          </cell>
          <cell r="C3659"/>
          <cell r="D3659" t="str">
            <v>28gg, 30D, SJ, Orizio</v>
          </cell>
          <cell r="E3659">
            <v>2.3809520000000002</v>
          </cell>
        </row>
        <row r="3660">
          <cell r="A3660">
            <v>50990</v>
          </cell>
          <cell r="B3660" t="str">
            <v>SINGLE JERSEY</v>
          </cell>
          <cell r="C3660"/>
          <cell r="D3660" t="str">
            <v>28gg, 30D, SJ, Monarch</v>
          </cell>
          <cell r="E3660">
            <v>3.8358270000000001</v>
          </cell>
        </row>
        <row r="3661">
          <cell r="A3661">
            <v>50990</v>
          </cell>
          <cell r="B3661" t="str">
            <v>SINGLE JERSEY</v>
          </cell>
          <cell r="C3661"/>
          <cell r="D3661" t="str">
            <v>28gg, 30D, SJ, Monarch</v>
          </cell>
          <cell r="E3661">
            <v>3.8358270000000001</v>
          </cell>
        </row>
        <row r="3662">
          <cell r="A3662">
            <v>50991</v>
          </cell>
          <cell r="B3662" t="str">
            <v>SINGLE JERSEY</v>
          </cell>
          <cell r="C3662"/>
          <cell r="D3662" t="str">
            <v>28gg, 30D, SJ, Orizio</v>
          </cell>
          <cell r="E3662">
            <v>4.0924899999999997</v>
          </cell>
        </row>
        <row r="3663">
          <cell r="A3663">
            <v>50991</v>
          </cell>
          <cell r="B3663" t="str">
            <v>SINGLE JERSEY</v>
          </cell>
          <cell r="C3663"/>
          <cell r="D3663" t="str">
            <v>28gg, 30D, SJ, Orizio</v>
          </cell>
          <cell r="E3663">
            <v>4.0924899999999997</v>
          </cell>
        </row>
        <row r="3664">
          <cell r="A3664">
            <v>50991</v>
          </cell>
          <cell r="B3664" t="str">
            <v>SINGLE JERSEY</v>
          </cell>
          <cell r="C3664"/>
          <cell r="D3664" t="str">
            <v>28gg, 30D, SJ, Orizio</v>
          </cell>
          <cell r="E3664">
            <v>4.0924899999999997</v>
          </cell>
        </row>
        <row r="3665">
          <cell r="A3665">
            <v>50991</v>
          </cell>
          <cell r="B3665" t="str">
            <v>SINGLE JERSEY</v>
          </cell>
          <cell r="C3665"/>
          <cell r="D3665" t="str">
            <v>28gg, 30D, SJ, Orizio</v>
          </cell>
          <cell r="E3665">
            <v>4.0924899999999997</v>
          </cell>
        </row>
        <row r="3666">
          <cell r="A3666">
            <v>50991</v>
          </cell>
          <cell r="B3666" t="str">
            <v>SINGLE JERSEY</v>
          </cell>
          <cell r="C3666"/>
          <cell r="D3666" t="str">
            <v>28gg, 30D, SJ, Orizio</v>
          </cell>
          <cell r="E3666">
            <v>4.0924899999999997</v>
          </cell>
        </row>
        <row r="3667">
          <cell r="A3667">
            <v>50991</v>
          </cell>
          <cell r="B3667" t="str">
            <v>SINGLE JERSEY</v>
          </cell>
          <cell r="C3667"/>
          <cell r="D3667" t="str">
            <v>28gg, 30D, SJ, Orizio</v>
          </cell>
          <cell r="E3667">
            <v>4.0924899999999997</v>
          </cell>
        </row>
        <row r="3668">
          <cell r="A3668">
            <v>50991</v>
          </cell>
          <cell r="B3668" t="str">
            <v>SINGLE JERSEY</v>
          </cell>
          <cell r="C3668"/>
          <cell r="D3668" t="str">
            <v>28gg, 30D, SJ, Orizio</v>
          </cell>
          <cell r="E3668">
            <v>4.0924899999999997</v>
          </cell>
        </row>
        <row r="3669">
          <cell r="A3669">
            <v>50991</v>
          </cell>
          <cell r="B3669" t="str">
            <v>SINGLE JERSEY</v>
          </cell>
          <cell r="C3669"/>
          <cell r="D3669" t="str">
            <v>28gg, 30D, SJ, Orizio</v>
          </cell>
          <cell r="E3669">
            <v>4.0924899999999997</v>
          </cell>
        </row>
        <row r="3670">
          <cell r="A3670">
            <v>50991</v>
          </cell>
          <cell r="B3670" t="str">
            <v>SINGLE JERSEY</v>
          </cell>
          <cell r="C3670"/>
          <cell r="D3670" t="str">
            <v>28gg, 30D, SJ, Orizio</v>
          </cell>
          <cell r="E3670">
            <v>4.0924899999999997</v>
          </cell>
        </row>
        <row r="3671">
          <cell r="A3671">
            <v>50991</v>
          </cell>
          <cell r="B3671" t="str">
            <v>SINGLE JERSEY</v>
          </cell>
          <cell r="C3671"/>
          <cell r="D3671" t="str">
            <v>28gg, 30D, SJ, Orizio</v>
          </cell>
          <cell r="E3671">
            <v>4.0924899999999997</v>
          </cell>
        </row>
        <row r="3672">
          <cell r="A3672">
            <v>50991</v>
          </cell>
          <cell r="B3672" t="str">
            <v>SINGLE JERSEY</v>
          </cell>
          <cell r="C3672"/>
          <cell r="D3672" t="str">
            <v>28gg, 30D, SJ, Orizio</v>
          </cell>
          <cell r="E3672">
            <v>4.0924899999999997</v>
          </cell>
        </row>
        <row r="3673">
          <cell r="A3673">
            <v>50991</v>
          </cell>
          <cell r="B3673" t="str">
            <v>SINGLE JERSEY</v>
          </cell>
          <cell r="C3673"/>
          <cell r="D3673" t="str">
            <v>28gg, 30D, SJ, Orizio</v>
          </cell>
          <cell r="E3673">
            <v>4.0924899999999997</v>
          </cell>
        </row>
        <row r="3674">
          <cell r="A3674">
            <v>50992</v>
          </cell>
          <cell r="B3674" t="str">
            <v>RIB</v>
          </cell>
          <cell r="C3674"/>
          <cell r="D3674" t="str">
            <v>18gg, 34D, RIB, Terrot</v>
          </cell>
          <cell r="E3674">
            <v>2.3674240000000002</v>
          </cell>
        </row>
        <row r="3675">
          <cell r="A3675">
            <v>50992</v>
          </cell>
          <cell r="B3675" t="str">
            <v>RIB</v>
          </cell>
          <cell r="C3675"/>
          <cell r="D3675" t="str">
            <v>18gg, 34D, RIB, Terrot</v>
          </cell>
          <cell r="E3675">
            <v>2.3674240000000002</v>
          </cell>
        </row>
        <row r="3676">
          <cell r="A3676">
            <v>50993</v>
          </cell>
          <cell r="B3676" t="str">
            <v>RIB</v>
          </cell>
          <cell r="C3676"/>
          <cell r="D3676" t="str">
            <v>18gg, 34D, RIB, Terrot</v>
          </cell>
          <cell r="E3676">
            <v>3.9246470000000002</v>
          </cell>
        </row>
        <row r="3677">
          <cell r="A3677">
            <v>50993</v>
          </cell>
          <cell r="B3677" t="str">
            <v>RIB</v>
          </cell>
          <cell r="C3677"/>
          <cell r="D3677" t="str">
            <v>18gg, 34D, RIB, Terrot</v>
          </cell>
          <cell r="E3677">
            <v>3.9246470000000002</v>
          </cell>
        </row>
        <row r="3678">
          <cell r="A3678">
            <v>50995</v>
          </cell>
          <cell r="B3678" t="str">
            <v>SINGLE JERSEY</v>
          </cell>
          <cell r="C3678"/>
          <cell r="D3678" t="str">
            <v>24gg, 30D, SJ, Orizio</v>
          </cell>
          <cell r="E3678">
            <v>2.6511140000000002</v>
          </cell>
        </row>
        <row r="3679">
          <cell r="A3679">
            <v>50995</v>
          </cell>
          <cell r="B3679" t="str">
            <v>SINGLE JERSEY</v>
          </cell>
          <cell r="C3679"/>
          <cell r="D3679" t="str">
            <v>24gg, 30D, SJ, Orizio</v>
          </cell>
          <cell r="E3679">
            <v>2.6511140000000002</v>
          </cell>
        </row>
        <row r="3680">
          <cell r="A3680">
            <v>50997</v>
          </cell>
          <cell r="B3680" t="str">
            <v>SINGLE JERSEY</v>
          </cell>
          <cell r="C3680"/>
          <cell r="D3680" t="str">
            <v>28gg, 30D, SJ, Orizio</v>
          </cell>
          <cell r="E3680">
            <v>2.2099449999999998</v>
          </cell>
        </row>
        <row r="3681">
          <cell r="A3681">
            <v>50997</v>
          </cell>
          <cell r="B3681" t="str">
            <v>SINGLE JERSEY</v>
          </cell>
          <cell r="C3681"/>
          <cell r="D3681" t="str">
            <v>28gg, 30D, SJ, Orizio</v>
          </cell>
          <cell r="E3681">
            <v>2.2099449999999998</v>
          </cell>
        </row>
        <row r="3682">
          <cell r="A3682">
            <v>50997</v>
          </cell>
          <cell r="B3682" t="str">
            <v>SINGLE JERSEY</v>
          </cell>
          <cell r="C3682"/>
          <cell r="D3682" t="str">
            <v>28gg, 30D, SJ, Orizio</v>
          </cell>
          <cell r="E3682">
            <v>2.2099449999999998</v>
          </cell>
        </row>
        <row r="3683">
          <cell r="A3683">
            <v>50997</v>
          </cell>
          <cell r="B3683" t="str">
            <v>SINGLE JERSEY</v>
          </cell>
          <cell r="C3683"/>
          <cell r="D3683" t="str">
            <v>28gg, 30D, SJ, Orizio</v>
          </cell>
          <cell r="E3683">
            <v>2.2099449999999998</v>
          </cell>
        </row>
        <row r="3684">
          <cell r="A3684">
            <v>50997</v>
          </cell>
          <cell r="B3684" t="str">
            <v>SINGLE JERSEY</v>
          </cell>
          <cell r="C3684"/>
          <cell r="D3684" t="str">
            <v>28gg, 30D, SJ, Orizio</v>
          </cell>
          <cell r="E3684">
            <v>2.2099449999999998</v>
          </cell>
        </row>
        <row r="3685">
          <cell r="A3685">
            <v>50997</v>
          </cell>
          <cell r="B3685" t="str">
            <v>SINGLE JERSEY</v>
          </cell>
          <cell r="C3685"/>
          <cell r="D3685" t="str">
            <v>28gg, 30D, SJ, Orizio</v>
          </cell>
          <cell r="E3685">
            <v>2.2099449999999998</v>
          </cell>
        </row>
        <row r="3686">
          <cell r="A3686">
            <v>50998</v>
          </cell>
          <cell r="B3686" t="str">
            <v>SINGLE JERSEY</v>
          </cell>
          <cell r="C3686"/>
          <cell r="D3686" t="str">
            <v>28gg, 30D, SJ, Orizio</v>
          </cell>
          <cell r="E3686">
            <v>2.285714</v>
          </cell>
        </row>
        <row r="3687">
          <cell r="A3687">
            <v>50998</v>
          </cell>
          <cell r="B3687" t="str">
            <v>SINGLE JERSEY</v>
          </cell>
          <cell r="C3687"/>
          <cell r="D3687" t="str">
            <v>28gg, 30D, SJ, Orizio</v>
          </cell>
          <cell r="E3687">
            <v>2.285714</v>
          </cell>
        </row>
        <row r="3688">
          <cell r="A3688">
            <v>50998</v>
          </cell>
          <cell r="B3688" t="str">
            <v>SINGLE JERSEY</v>
          </cell>
          <cell r="C3688"/>
          <cell r="D3688" t="str">
            <v>28gg, 30D, SJ, Orizio</v>
          </cell>
          <cell r="E3688">
            <v>2.285714</v>
          </cell>
        </row>
        <row r="3689">
          <cell r="A3689">
            <v>50999</v>
          </cell>
          <cell r="B3689" t="str">
            <v>SINGLE JERSEY</v>
          </cell>
          <cell r="C3689"/>
          <cell r="D3689" t="str">
            <v>28gg, 30D, SJ, Orizio</v>
          </cell>
          <cell r="E3689">
            <v>3.9463300000000001</v>
          </cell>
        </row>
        <row r="3690">
          <cell r="A3690">
            <v>51000</v>
          </cell>
          <cell r="B3690" t="str">
            <v>RIB</v>
          </cell>
          <cell r="C3690"/>
          <cell r="D3690" t="str">
            <v>18gg, 34D, RIB, Terrot</v>
          </cell>
          <cell r="E3690">
            <v>2.4597220000000002</v>
          </cell>
        </row>
        <row r="3691">
          <cell r="A3691">
            <v>51001</v>
          </cell>
          <cell r="B3691" t="str">
            <v>RIB</v>
          </cell>
          <cell r="C3691"/>
          <cell r="D3691" t="str">
            <v>18gg, 34D, RIB, Terrot</v>
          </cell>
          <cell r="E3691">
            <v>2.4597220000000002</v>
          </cell>
        </row>
        <row r="3692">
          <cell r="A3692">
            <v>51002</v>
          </cell>
          <cell r="B3692" t="str">
            <v>SINGLE JERSEY</v>
          </cell>
          <cell r="C3692"/>
          <cell r="D3692" t="str">
            <v>28gg, 30D, SJ, Orizio</v>
          </cell>
          <cell r="E3692">
            <v>3.8343560000000001</v>
          </cell>
        </row>
        <row r="3693">
          <cell r="A3693">
            <v>51002</v>
          </cell>
          <cell r="B3693" t="str">
            <v>SINGLE JERSEY</v>
          </cell>
          <cell r="C3693"/>
          <cell r="D3693" t="str">
            <v>28gg, 30D, SJ, Orizio</v>
          </cell>
          <cell r="E3693">
            <v>3.8343560000000001</v>
          </cell>
        </row>
        <row r="3694">
          <cell r="A3694">
            <v>51002</v>
          </cell>
          <cell r="B3694" t="str">
            <v>SINGLE JERSEY</v>
          </cell>
          <cell r="C3694"/>
          <cell r="D3694" t="str">
            <v>28gg, 30D, SJ, Orizio</v>
          </cell>
          <cell r="E3694">
            <v>3.8343560000000001</v>
          </cell>
        </row>
        <row r="3695">
          <cell r="A3695">
            <v>51002</v>
          </cell>
          <cell r="B3695" t="str">
            <v>SINGLE JERSEY</v>
          </cell>
          <cell r="C3695"/>
          <cell r="D3695" t="str">
            <v>28gg, 30D, SJ, Orizio</v>
          </cell>
          <cell r="E3695">
            <v>3.8343560000000001</v>
          </cell>
        </row>
        <row r="3696">
          <cell r="A3696">
            <v>51003</v>
          </cell>
          <cell r="B3696" t="str">
            <v>SINGLE JERSEY</v>
          </cell>
          <cell r="C3696"/>
          <cell r="D3696" t="str">
            <v>28gg, 30D, SJ, Orizio</v>
          </cell>
          <cell r="E3696">
            <v>4.1382159999999999</v>
          </cell>
        </row>
        <row r="3697">
          <cell r="A3697">
            <v>51003</v>
          </cell>
          <cell r="B3697" t="str">
            <v>SINGLE JERSEY</v>
          </cell>
          <cell r="C3697"/>
          <cell r="D3697" t="str">
            <v>28gg, 30D, SJ, Orizio</v>
          </cell>
          <cell r="E3697">
            <v>4.1382159999999999</v>
          </cell>
        </row>
        <row r="3698">
          <cell r="A3698">
            <v>51004</v>
          </cell>
          <cell r="B3698" t="str">
            <v>RIB</v>
          </cell>
          <cell r="C3698"/>
          <cell r="D3698" t="str">
            <v>18gg, 34D, RIB, Terrot</v>
          </cell>
          <cell r="E3698">
            <v>3.0959750000000001</v>
          </cell>
        </row>
        <row r="3699">
          <cell r="A3699">
            <v>51004</v>
          </cell>
          <cell r="B3699" t="str">
            <v>RIB</v>
          </cell>
          <cell r="C3699"/>
          <cell r="D3699" t="str">
            <v>18gg, 34D, RIB, Terrot</v>
          </cell>
          <cell r="E3699">
            <v>3.0959750000000001</v>
          </cell>
        </row>
        <row r="3700">
          <cell r="A3700">
            <v>51006</v>
          </cell>
          <cell r="B3700" t="str">
            <v>SINGLE JERSEY</v>
          </cell>
          <cell r="C3700"/>
          <cell r="D3700" t="str">
            <v>28gg, 30D, SJ, Orizio</v>
          </cell>
          <cell r="E3700">
            <v>2.1505380000000001</v>
          </cell>
        </row>
        <row r="3701">
          <cell r="A3701">
            <v>51006</v>
          </cell>
          <cell r="B3701" t="str">
            <v>SINGLE JERSEY</v>
          </cell>
          <cell r="C3701"/>
          <cell r="D3701" t="str">
            <v>28gg, 30D, SJ, Orizio</v>
          </cell>
          <cell r="E3701">
            <v>2.1505380000000001</v>
          </cell>
        </row>
        <row r="3702">
          <cell r="A3702">
            <v>51007</v>
          </cell>
          <cell r="B3702" t="str">
            <v>SINGLE JERSEY</v>
          </cell>
          <cell r="C3702"/>
          <cell r="D3702" t="str">
            <v>28gg, 30D, SJ, Orizio</v>
          </cell>
          <cell r="E3702">
            <v>3.6042529999999999</v>
          </cell>
        </row>
        <row r="3703">
          <cell r="A3703">
            <v>51007</v>
          </cell>
          <cell r="B3703" t="str">
            <v>SINGLE JERSEY</v>
          </cell>
          <cell r="C3703"/>
          <cell r="D3703" t="str">
            <v>28gg, 30D, SJ, Orizio</v>
          </cell>
          <cell r="E3703">
            <v>3.6042529999999999</v>
          </cell>
        </row>
        <row r="3704">
          <cell r="A3704">
            <v>51007</v>
          </cell>
          <cell r="B3704" t="str">
            <v>SINGLE JERSEY</v>
          </cell>
          <cell r="C3704"/>
          <cell r="D3704" t="str">
            <v>28gg, 30D, SJ, Orizio</v>
          </cell>
          <cell r="E3704">
            <v>3.6042529999999999</v>
          </cell>
        </row>
        <row r="3705">
          <cell r="A3705">
            <v>51007</v>
          </cell>
          <cell r="B3705" t="str">
            <v>SINGLE JERSEY</v>
          </cell>
          <cell r="C3705"/>
          <cell r="D3705" t="str">
            <v>28gg, 30D, SJ, Orizio</v>
          </cell>
          <cell r="E3705">
            <v>3.6042529999999999</v>
          </cell>
        </row>
        <row r="3706">
          <cell r="A3706">
            <v>51008</v>
          </cell>
          <cell r="B3706" t="str">
            <v>RIB</v>
          </cell>
          <cell r="C3706"/>
          <cell r="D3706" t="str">
            <v>18gg, 34D, RIB, Terrot</v>
          </cell>
          <cell r="E3706">
            <v>3.0506410000000002</v>
          </cell>
        </row>
        <row r="3707">
          <cell r="A3707">
            <v>51009</v>
          </cell>
          <cell r="B3707" t="str">
            <v>SINGLE JERSEY</v>
          </cell>
          <cell r="C3707"/>
          <cell r="D3707" t="str">
            <v>28gg, 30D, SJ, Orizio</v>
          </cell>
          <cell r="E3707">
            <v>2.1199919999999999</v>
          </cell>
        </row>
        <row r="3708">
          <cell r="A3708">
            <v>51009</v>
          </cell>
          <cell r="B3708" t="str">
            <v>SINGLE JERSEY</v>
          </cell>
          <cell r="C3708"/>
          <cell r="D3708" t="str">
            <v>28gg, 30D, SJ, Orizio</v>
          </cell>
          <cell r="E3708">
            <v>2.1199919999999999</v>
          </cell>
        </row>
        <row r="3709">
          <cell r="A3709">
            <v>51010</v>
          </cell>
          <cell r="B3709" t="str">
            <v>SINGLE JERSEY</v>
          </cell>
          <cell r="C3709"/>
          <cell r="D3709" t="str">
            <v>28gg, 30D, SJ, Orizio</v>
          </cell>
          <cell r="E3709">
            <v>2.1081479999999999</v>
          </cell>
        </row>
        <row r="3710">
          <cell r="A3710">
            <v>51010</v>
          </cell>
          <cell r="B3710" t="str">
            <v>SINGLE JERSEY</v>
          </cell>
          <cell r="C3710"/>
          <cell r="D3710" t="str">
            <v>28gg, 30D, SJ, Orizio</v>
          </cell>
          <cell r="E3710">
            <v>2.1081479999999999</v>
          </cell>
        </row>
        <row r="3711">
          <cell r="A3711">
            <v>51012</v>
          </cell>
          <cell r="B3711" t="str">
            <v>SINGLE JERSEY</v>
          </cell>
          <cell r="C3711"/>
          <cell r="D3711" t="str">
            <v>24gg, 30D, SJ, Orizio</v>
          </cell>
          <cell r="E3711">
            <v>3.0330599999999999</v>
          </cell>
        </row>
        <row r="3712">
          <cell r="A3712">
            <v>51012</v>
          </cell>
          <cell r="B3712" t="str">
            <v>SINGLE JERSEY</v>
          </cell>
          <cell r="C3712"/>
          <cell r="D3712" t="str">
            <v>24gg, 30D, SJ, Orizio</v>
          </cell>
          <cell r="E3712">
            <v>3.0330599999999999</v>
          </cell>
        </row>
        <row r="3713">
          <cell r="A3713">
            <v>51012</v>
          </cell>
          <cell r="B3713" t="str">
            <v>SINGLE JERSEY</v>
          </cell>
          <cell r="C3713"/>
          <cell r="D3713" t="str">
            <v>24gg, 30D, SJ, Orizio</v>
          </cell>
          <cell r="E3713">
            <v>3.0330599999999999</v>
          </cell>
        </row>
        <row r="3714">
          <cell r="A3714">
            <v>51012</v>
          </cell>
          <cell r="B3714" t="str">
            <v>SINGLE JERSEY</v>
          </cell>
          <cell r="C3714"/>
          <cell r="D3714" t="str">
            <v>24gg, 30D, SJ, Orizio</v>
          </cell>
          <cell r="E3714">
            <v>3.0330599999999999</v>
          </cell>
        </row>
        <row r="3715">
          <cell r="A3715">
            <v>51013</v>
          </cell>
          <cell r="B3715" t="str">
            <v>SINGLE JERSEY</v>
          </cell>
          <cell r="C3715"/>
          <cell r="D3715" t="str">
            <v>28gg, 30D, SJ, Orizio</v>
          </cell>
          <cell r="E3715">
            <v>2.171081</v>
          </cell>
        </row>
        <row r="3716">
          <cell r="A3716">
            <v>51013</v>
          </cell>
          <cell r="B3716" t="str">
            <v>SINGLE JERSEY</v>
          </cell>
          <cell r="C3716"/>
          <cell r="D3716" t="str">
            <v>28gg, 30D, SJ, Orizio</v>
          </cell>
          <cell r="E3716">
            <v>2.171081</v>
          </cell>
        </row>
        <row r="3717">
          <cell r="A3717">
            <v>51014</v>
          </cell>
          <cell r="B3717" t="str">
            <v>SINGLE JERSEY</v>
          </cell>
          <cell r="C3717"/>
          <cell r="D3717" t="str">
            <v>28gg, 30D, SJ, Orizio</v>
          </cell>
          <cell r="E3717">
            <v>3.90625</v>
          </cell>
        </row>
        <row r="3718">
          <cell r="A3718">
            <v>51015</v>
          </cell>
          <cell r="B3718" t="str">
            <v>SINGLE JERSEY</v>
          </cell>
          <cell r="C3718"/>
          <cell r="D3718" t="str">
            <v>28gg, 30D, SJ, Orizio</v>
          </cell>
          <cell r="E3718">
            <v>4.0322579999999997</v>
          </cell>
        </row>
        <row r="3719">
          <cell r="A3719">
            <v>51015</v>
          </cell>
          <cell r="B3719" t="str">
            <v>SINGLE JERSEY</v>
          </cell>
          <cell r="C3719"/>
          <cell r="D3719" t="str">
            <v>28gg, 30D, SJ, Orizio</v>
          </cell>
          <cell r="E3719">
            <v>4.0322579999999997</v>
          </cell>
        </row>
        <row r="3720">
          <cell r="A3720">
            <v>51015</v>
          </cell>
          <cell r="B3720" t="str">
            <v>SINGLE JERSEY</v>
          </cell>
          <cell r="C3720"/>
          <cell r="D3720" t="str">
            <v>28gg, 30D, SJ, Orizio</v>
          </cell>
          <cell r="E3720">
            <v>4.0322579999999997</v>
          </cell>
        </row>
        <row r="3721">
          <cell r="A3721">
            <v>51015</v>
          </cell>
          <cell r="B3721" t="str">
            <v>SINGLE JERSEY</v>
          </cell>
          <cell r="C3721"/>
          <cell r="D3721" t="str">
            <v>28gg, 30D, SJ, Orizio</v>
          </cell>
          <cell r="E3721">
            <v>4.0322579999999997</v>
          </cell>
        </row>
        <row r="3722">
          <cell r="A3722">
            <v>51016</v>
          </cell>
          <cell r="B3722" t="str">
            <v>SINGLE JERSEY</v>
          </cell>
          <cell r="C3722"/>
          <cell r="D3722" t="str">
            <v>28gg, 30D, SJ, Orizio</v>
          </cell>
          <cell r="E3722">
            <v>4.0675210000000002</v>
          </cell>
        </row>
        <row r="3723">
          <cell r="A3723">
            <v>51016</v>
          </cell>
          <cell r="B3723" t="str">
            <v>SINGLE JERSEY</v>
          </cell>
          <cell r="C3723"/>
          <cell r="D3723" t="str">
            <v>28gg, 30D, SJ, Orizio</v>
          </cell>
          <cell r="E3723">
            <v>4.0675210000000002</v>
          </cell>
        </row>
        <row r="3724">
          <cell r="A3724">
            <v>51016</v>
          </cell>
          <cell r="B3724" t="str">
            <v>SINGLE JERSEY</v>
          </cell>
          <cell r="C3724"/>
          <cell r="D3724" t="str">
            <v>28gg, 30D, SJ, Orizio</v>
          </cell>
          <cell r="E3724">
            <v>4.0675210000000002</v>
          </cell>
        </row>
        <row r="3725">
          <cell r="A3725">
            <v>51016</v>
          </cell>
          <cell r="B3725" t="str">
            <v>SINGLE JERSEY</v>
          </cell>
          <cell r="C3725"/>
          <cell r="D3725" t="str">
            <v>28gg, 30D, SJ, Orizio</v>
          </cell>
          <cell r="E3725">
            <v>4.0675210000000002</v>
          </cell>
        </row>
        <row r="3726">
          <cell r="A3726">
            <v>51018</v>
          </cell>
          <cell r="B3726" t="str">
            <v>SINGLE JERSEY</v>
          </cell>
          <cell r="C3726"/>
          <cell r="D3726" t="str">
            <v>28gg, 30D, SJ, Orizio</v>
          </cell>
          <cell r="E3726">
            <v>2.3952100000000001</v>
          </cell>
        </row>
        <row r="3727">
          <cell r="A3727">
            <v>51018</v>
          </cell>
          <cell r="B3727" t="str">
            <v>SINGLE JERSEY</v>
          </cell>
          <cell r="C3727"/>
          <cell r="D3727" t="str">
            <v>28gg, 30D, SJ, Orizio</v>
          </cell>
          <cell r="E3727">
            <v>2.3952100000000001</v>
          </cell>
        </row>
        <row r="3728">
          <cell r="A3728">
            <v>51018</v>
          </cell>
          <cell r="B3728" t="str">
            <v>SINGLE JERSEY</v>
          </cell>
          <cell r="C3728"/>
          <cell r="D3728" t="str">
            <v>28gg, 30D, SJ, Orizio</v>
          </cell>
          <cell r="E3728">
            <v>2.3952100000000001</v>
          </cell>
        </row>
        <row r="3729">
          <cell r="A3729">
            <v>51019</v>
          </cell>
          <cell r="B3729" t="str">
            <v>INTERLOCK</v>
          </cell>
          <cell r="C3729"/>
          <cell r="D3729" t="str">
            <v>24gg, 34D, INTERLOCK</v>
          </cell>
          <cell r="E3729">
            <v>3.00075</v>
          </cell>
        </row>
        <row r="3730">
          <cell r="A3730">
            <v>51020</v>
          </cell>
          <cell r="B3730" t="str">
            <v>SINGLE JERSEY</v>
          </cell>
          <cell r="C3730"/>
          <cell r="D3730" t="str">
            <v>28gg, 30D, SJ, Orizio</v>
          </cell>
          <cell r="E3730">
            <v>3.0075189999999998</v>
          </cell>
        </row>
        <row r="3731">
          <cell r="A3731">
            <v>51020</v>
          </cell>
          <cell r="B3731" t="str">
            <v>SINGLE JERSEY</v>
          </cell>
          <cell r="C3731"/>
          <cell r="D3731" t="str">
            <v>28gg, 30D, SJ, Orizio</v>
          </cell>
          <cell r="E3731">
            <v>3.0075189999999998</v>
          </cell>
        </row>
        <row r="3732">
          <cell r="A3732">
            <v>51020</v>
          </cell>
          <cell r="B3732" t="str">
            <v>SINGLE JERSEY</v>
          </cell>
          <cell r="C3732"/>
          <cell r="D3732" t="str">
            <v>28gg, 30D, SJ, Orizio</v>
          </cell>
          <cell r="E3732">
            <v>3.0075189999999998</v>
          </cell>
        </row>
        <row r="3733">
          <cell r="A3733">
            <v>51020</v>
          </cell>
          <cell r="B3733" t="str">
            <v>SINGLE JERSEY</v>
          </cell>
          <cell r="C3733"/>
          <cell r="D3733" t="str">
            <v>28gg, 30D, SJ, Orizio</v>
          </cell>
          <cell r="E3733">
            <v>3.0075189999999998</v>
          </cell>
        </row>
        <row r="3734">
          <cell r="A3734">
            <v>51020</v>
          </cell>
          <cell r="B3734" t="str">
            <v>SINGLE JERSEY</v>
          </cell>
          <cell r="C3734"/>
          <cell r="D3734" t="str">
            <v>28gg, 30D, SJ, Orizio</v>
          </cell>
          <cell r="E3734">
            <v>3.0075189999999998</v>
          </cell>
        </row>
        <row r="3735">
          <cell r="A3735">
            <v>51020</v>
          </cell>
          <cell r="B3735" t="str">
            <v>SINGLE JERSEY</v>
          </cell>
          <cell r="C3735"/>
          <cell r="D3735" t="str">
            <v>28gg, 30D, SJ, Orizio</v>
          </cell>
          <cell r="E3735">
            <v>3.0075189999999998</v>
          </cell>
        </row>
        <row r="3736">
          <cell r="A3736">
            <v>51021</v>
          </cell>
          <cell r="B3736" t="str">
            <v>RIB</v>
          </cell>
          <cell r="C3736"/>
          <cell r="D3736" t="str">
            <v>18gg, 34D, RIB, Terrot</v>
          </cell>
          <cell r="E3736">
            <v>2.6881719999999998</v>
          </cell>
        </row>
        <row r="3737">
          <cell r="A3737">
            <v>51021</v>
          </cell>
          <cell r="B3737" t="str">
            <v>RIB</v>
          </cell>
          <cell r="C3737"/>
          <cell r="D3737" t="str">
            <v>18gg, 34D, RIB, Terrot</v>
          </cell>
          <cell r="E3737">
            <v>2.6881719999999998</v>
          </cell>
        </row>
        <row r="3738">
          <cell r="A3738">
            <v>51022</v>
          </cell>
          <cell r="B3738" t="str">
            <v>SINGLE JERSEY</v>
          </cell>
          <cell r="C3738"/>
          <cell r="D3738" t="str">
            <v>28gg, 30D, SJ, Orizio</v>
          </cell>
          <cell r="E3738">
            <v>3.8343560000000001</v>
          </cell>
        </row>
        <row r="3739">
          <cell r="A3739">
            <v>51022</v>
          </cell>
          <cell r="B3739" t="str">
            <v>SINGLE JERSEY</v>
          </cell>
          <cell r="C3739"/>
          <cell r="D3739" t="str">
            <v>28gg, 30D, SJ, Orizio</v>
          </cell>
          <cell r="E3739">
            <v>3.8343560000000001</v>
          </cell>
        </row>
        <row r="3740">
          <cell r="A3740">
            <v>51022</v>
          </cell>
          <cell r="B3740" t="str">
            <v>SINGLE JERSEY</v>
          </cell>
          <cell r="C3740"/>
          <cell r="D3740" t="str">
            <v>28gg, 30D, SJ, Orizio</v>
          </cell>
          <cell r="E3740">
            <v>3.8343560000000001</v>
          </cell>
        </row>
        <row r="3741">
          <cell r="A3741">
            <v>51022</v>
          </cell>
          <cell r="B3741" t="str">
            <v>SINGLE JERSEY</v>
          </cell>
          <cell r="C3741"/>
          <cell r="D3741" t="str">
            <v>28gg, 30D, SJ, Orizio</v>
          </cell>
          <cell r="E3741">
            <v>3.8343560000000001</v>
          </cell>
        </row>
        <row r="3742">
          <cell r="A3742">
            <v>51022</v>
          </cell>
          <cell r="B3742" t="str">
            <v>SINGLE JERSEY</v>
          </cell>
          <cell r="C3742"/>
          <cell r="D3742" t="str">
            <v>28gg, 30D, SJ, Orizio</v>
          </cell>
          <cell r="E3742">
            <v>3.8343560000000001</v>
          </cell>
        </row>
        <row r="3743">
          <cell r="A3743">
            <v>51022</v>
          </cell>
          <cell r="B3743" t="str">
            <v>SINGLE JERSEY</v>
          </cell>
          <cell r="C3743"/>
          <cell r="D3743" t="str">
            <v>28gg, 30D, SJ, Orizio</v>
          </cell>
          <cell r="E3743">
            <v>3.8343560000000001</v>
          </cell>
        </row>
        <row r="3744">
          <cell r="A3744">
            <v>51022</v>
          </cell>
          <cell r="B3744" t="str">
            <v>SINGLE JERSEY</v>
          </cell>
          <cell r="C3744"/>
          <cell r="D3744" t="str">
            <v>28gg, 30D, SJ, Orizio</v>
          </cell>
          <cell r="E3744">
            <v>3.8343560000000001</v>
          </cell>
        </row>
        <row r="3745">
          <cell r="A3745">
            <v>51022</v>
          </cell>
          <cell r="B3745" t="str">
            <v>SINGLE JERSEY</v>
          </cell>
          <cell r="C3745"/>
          <cell r="D3745" t="str">
            <v>28gg, 30D, SJ, Orizio</v>
          </cell>
          <cell r="E3745">
            <v>3.8343560000000001</v>
          </cell>
        </row>
        <row r="3746">
          <cell r="A3746">
            <v>51022</v>
          </cell>
          <cell r="B3746" t="str">
            <v>SINGLE JERSEY</v>
          </cell>
          <cell r="C3746"/>
          <cell r="D3746" t="str">
            <v>28gg, 30D, SJ, Orizio</v>
          </cell>
          <cell r="E3746">
            <v>3.8343560000000001</v>
          </cell>
        </row>
        <row r="3747">
          <cell r="A3747">
            <v>51022</v>
          </cell>
          <cell r="B3747" t="str">
            <v>SINGLE JERSEY</v>
          </cell>
          <cell r="C3747"/>
          <cell r="D3747" t="str">
            <v>28gg, 30D, SJ, Orizio</v>
          </cell>
          <cell r="E3747">
            <v>3.8343560000000001</v>
          </cell>
        </row>
        <row r="3748">
          <cell r="A3748">
            <v>51022</v>
          </cell>
          <cell r="B3748" t="str">
            <v>SINGLE JERSEY</v>
          </cell>
          <cell r="C3748"/>
          <cell r="D3748" t="str">
            <v>28gg, 30D, SJ, Orizio</v>
          </cell>
          <cell r="E3748">
            <v>3.8343560000000001</v>
          </cell>
        </row>
        <row r="3749">
          <cell r="A3749">
            <v>51022</v>
          </cell>
          <cell r="B3749" t="str">
            <v>SINGLE JERSEY</v>
          </cell>
          <cell r="C3749"/>
          <cell r="D3749" t="str">
            <v>28gg, 30D, SJ, Orizio</v>
          </cell>
          <cell r="E3749">
            <v>3.8343560000000001</v>
          </cell>
        </row>
        <row r="3750">
          <cell r="A3750">
            <v>51025</v>
          </cell>
          <cell r="B3750" t="str">
            <v>RIB</v>
          </cell>
          <cell r="C3750"/>
          <cell r="D3750" t="str">
            <v>18gg, 34D, RIB, Terrot</v>
          </cell>
          <cell r="E3750">
            <v>3.0075189999999998</v>
          </cell>
        </row>
        <row r="3751">
          <cell r="A3751">
            <v>51025</v>
          </cell>
          <cell r="B3751" t="str">
            <v>RIB</v>
          </cell>
          <cell r="C3751"/>
          <cell r="D3751" t="str">
            <v>18gg, 34D, RIB, Terrot</v>
          </cell>
          <cell r="E3751">
            <v>3.0075189999999998</v>
          </cell>
        </row>
        <row r="3752">
          <cell r="A3752">
            <v>51026</v>
          </cell>
          <cell r="B3752" t="str">
            <v>SINGLE JERSEY</v>
          </cell>
          <cell r="C3752"/>
          <cell r="D3752" t="str">
            <v>28gg, 30D, SJ, Orizio</v>
          </cell>
          <cell r="E3752">
            <v>3.5842290000000001</v>
          </cell>
        </row>
        <row r="3753">
          <cell r="A3753">
            <v>51026</v>
          </cell>
          <cell r="B3753" t="str">
            <v>SINGLE JERSEY</v>
          </cell>
          <cell r="C3753"/>
          <cell r="D3753" t="str">
            <v>28gg, 30D, SJ, Orizio</v>
          </cell>
          <cell r="E3753">
            <v>3.5842290000000001</v>
          </cell>
        </row>
        <row r="3754">
          <cell r="A3754">
            <v>51026</v>
          </cell>
          <cell r="B3754" t="str">
            <v>SINGLE JERSEY</v>
          </cell>
          <cell r="C3754"/>
          <cell r="D3754" t="str">
            <v>28gg, 30D, SJ, Orizio</v>
          </cell>
          <cell r="E3754">
            <v>3.5842290000000001</v>
          </cell>
        </row>
        <row r="3755">
          <cell r="A3755">
            <v>51026</v>
          </cell>
          <cell r="B3755" t="str">
            <v>SINGLE JERSEY</v>
          </cell>
          <cell r="C3755"/>
          <cell r="D3755" t="str">
            <v>28gg, 30D, SJ, Orizio</v>
          </cell>
          <cell r="E3755">
            <v>3.5842290000000001</v>
          </cell>
        </row>
        <row r="3756">
          <cell r="A3756">
            <v>51026</v>
          </cell>
          <cell r="B3756" t="str">
            <v>SINGLE JERSEY</v>
          </cell>
          <cell r="C3756"/>
          <cell r="D3756" t="str">
            <v>28gg, 30D, SJ, Orizio</v>
          </cell>
          <cell r="E3756">
            <v>3.5842290000000001</v>
          </cell>
        </row>
        <row r="3757">
          <cell r="A3757">
            <v>51026</v>
          </cell>
          <cell r="B3757" t="str">
            <v>SINGLE JERSEY</v>
          </cell>
          <cell r="C3757"/>
          <cell r="D3757" t="str">
            <v>28gg, 30D, SJ, Orizio</v>
          </cell>
          <cell r="E3757">
            <v>3.5842290000000001</v>
          </cell>
        </row>
        <row r="3758">
          <cell r="A3758">
            <v>51026</v>
          </cell>
          <cell r="B3758" t="str">
            <v>SINGLE JERSEY</v>
          </cell>
          <cell r="C3758"/>
          <cell r="D3758" t="str">
            <v>28gg, 30D, SJ, Orizio</v>
          </cell>
          <cell r="E3758">
            <v>3.5842290000000001</v>
          </cell>
        </row>
        <row r="3759">
          <cell r="A3759">
            <v>51026</v>
          </cell>
          <cell r="B3759" t="str">
            <v>SINGLE JERSEY</v>
          </cell>
          <cell r="C3759"/>
          <cell r="D3759" t="str">
            <v>28gg, 30D, SJ, Orizio</v>
          </cell>
          <cell r="E3759">
            <v>3.5842290000000001</v>
          </cell>
        </row>
        <row r="3760">
          <cell r="A3760">
            <v>51026</v>
          </cell>
          <cell r="B3760" t="str">
            <v>SINGLE JERSEY</v>
          </cell>
          <cell r="C3760"/>
          <cell r="D3760" t="str">
            <v>28gg, 30D, SJ, Orizio</v>
          </cell>
          <cell r="E3760">
            <v>3.5842290000000001</v>
          </cell>
        </row>
        <row r="3761">
          <cell r="A3761">
            <v>51026</v>
          </cell>
          <cell r="B3761" t="str">
            <v>SINGLE JERSEY</v>
          </cell>
          <cell r="C3761"/>
          <cell r="D3761" t="str">
            <v>28gg, 30D, SJ, Orizio</v>
          </cell>
          <cell r="E3761">
            <v>3.5842290000000001</v>
          </cell>
        </row>
        <row r="3762">
          <cell r="A3762">
            <v>51027</v>
          </cell>
          <cell r="B3762" t="str">
            <v>SINGLE JERSEY</v>
          </cell>
          <cell r="C3762"/>
          <cell r="D3762" t="str">
            <v>28gg, 30D, SJ, Orizio</v>
          </cell>
          <cell r="E3762">
            <v>3.5842290000000001</v>
          </cell>
        </row>
        <row r="3763">
          <cell r="A3763">
            <v>51027</v>
          </cell>
          <cell r="B3763" t="str">
            <v>SINGLE JERSEY</v>
          </cell>
          <cell r="C3763"/>
          <cell r="D3763" t="str">
            <v>28gg, 30D, SJ, Orizio</v>
          </cell>
          <cell r="E3763">
            <v>3.5842290000000001</v>
          </cell>
        </row>
        <row r="3764">
          <cell r="A3764">
            <v>51028</v>
          </cell>
          <cell r="B3764" t="str">
            <v>SINGLE JERSEY</v>
          </cell>
          <cell r="C3764"/>
          <cell r="D3764" t="str">
            <v>24gg, 30D, SJ, Orizio</v>
          </cell>
          <cell r="E3764">
            <v>3.463203</v>
          </cell>
        </row>
        <row r="3765">
          <cell r="A3765">
            <v>51028</v>
          </cell>
          <cell r="B3765" t="str">
            <v>SINGLE JERSEY</v>
          </cell>
          <cell r="C3765"/>
          <cell r="D3765" t="str">
            <v>24gg, 30D, SJ, Orizio</v>
          </cell>
          <cell r="E3765">
            <v>3.463203</v>
          </cell>
        </row>
        <row r="3766">
          <cell r="A3766">
            <v>51028</v>
          </cell>
          <cell r="B3766" t="str">
            <v>SINGLE JERSEY</v>
          </cell>
          <cell r="C3766"/>
          <cell r="D3766" t="str">
            <v>24gg, 30D, SJ, Orizio</v>
          </cell>
          <cell r="E3766">
            <v>3.463203</v>
          </cell>
        </row>
        <row r="3767">
          <cell r="A3767">
            <v>51029</v>
          </cell>
          <cell r="B3767" t="str">
            <v>SINGLE JERSEY</v>
          </cell>
          <cell r="C3767"/>
          <cell r="D3767" t="str">
            <v>28gg, 30D, SJ, Orizio</v>
          </cell>
          <cell r="E3767">
            <v>2.5396830000000001</v>
          </cell>
        </row>
        <row r="3768">
          <cell r="A3768">
            <v>51029</v>
          </cell>
          <cell r="B3768" t="str">
            <v>SINGLE JERSEY</v>
          </cell>
          <cell r="C3768"/>
          <cell r="D3768" t="str">
            <v>28gg, 30D, SJ, Orizio</v>
          </cell>
          <cell r="E3768">
            <v>2.5396830000000001</v>
          </cell>
        </row>
        <row r="3769">
          <cell r="A3769">
            <v>51030</v>
          </cell>
          <cell r="B3769" t="str">
            <v>SINGLE JERSEY</v>
          </cell>
          <cell r="C3769"/>
          <cell r="D3769" t="str">
            <v>28gg, 30D, SJ, Orizio</v>
          </cell>
          <cell r="E3769">
            <v>2.614379</v>
          </cell>
        </row>
        <row r="3770">
          <cell r="A3770">
            <v>51030</v>
          </cell>
          <cell r="B3770" t="str">
            <v>SINGLE JERSEY</v>
          </cell>
          <cell r="C3770"/>
          <cell r="D3770" t="str">
            <v>28gg, 30D, SJ, Orizio</v>
          </cell>
          <cell r="E3770">
            <v>2.614379</v>
          </cell>
        </row>
        <row r="3771">
          <cell r="A3771">
            <v>51030</v>
          </cell>
          <cell r="B3771" t="str">
            <v>SINGLE JERSEY</v>
          </cell>
          <cell r="C3771"/>
          <cell r="D3771" t="str">
            <v>28gg, 30D, SJ, Orizio</v>
          </cell>
          <cell r="E3771">
            <v>2.614379</v>
          </cell>
        </row>
        <row r="3772">
          <cell r="A3772">
            <v>51031</v>
          </cell>
          <cell r="B3772" t="str">
            <v>SINGLE JERSEY</v>
          </cell>
          <cell r="C3772"/>
          <cell r="D3772" t="str">
            <v>28gg, 30D, SJ, Orizio</v>
          </cell>
          <cell r="E3772">
            <v>2.4691360000000002</v>
          </cell>
        </row>
        <row r="3773">
          <cell r="A3773">
            <v>51031</v>
          </cell>
          <cell r="B3773" t="str">
            <v>SINGLE JERSEY</v>
          </cell>
          <cell r="C3773"/>
          <cell r="D3773" t="str">
            <v>28gg, 30D, SJ, Orizio</v>
          </cell>
          <cell r="E3773">
            <v>2.4691360000000002</v>
          </cell>
        </row>
        <row r="3774">
          <cell r="A3774">
            <v>51031</v>
          </cell>
          <cell r="B3774" t="str">
            <v>SINGLE JERSEY</v>
          </cell>
          <cell r="C3774"/>
          <cell r="D3774" t="str">
            <v>28gg, 30D, SJ, Orizio</v>
          </cell>
          <cell r="E3774">
            <v>2.4691360000000002</v>
          </cell>
        </row>
        <row r="3775">
          <cell r="A3775">
            <v>51031</v>
          </cell>
          <cell r="B3775" t="str">
            <v>SINGLE JERSEY</v>
          </cell>
          <cell r="C3775"/>
          <cell r="D3775" t="str">
            <v>28gg, 30D, SJ, Orizio</v>
          </cell>
          <cell r="E3775">
            <v>2.4691360000000002</v>
          </cell>
        </row>
        <row r="3776">
          <cell r="A3776">
            <v>51031</v>
          </cell>
          <cell r="B3776" t="str">
            <v>SINGLE JERSEY</v>
          </cell>
          <cell r="C3776"/>
          <cell r="D3776" t="str">
            <v>28gg, 30D, SJ, Orizio</v>
          </cell>
          <cell r="E3776">
            <v>2.4691360000000002</v>
          </cell>
        </row>
        <row r="3777">
          <cell r="A3777">
            <v>51031</v>
          </cell>
          <cell r="B3777" t="str">
            <v>SINGLE JERSEY</v>
          </cell>
          <cell r="C3777"/>
          <cell r="D3777" t="str">
            <v>28gg, 30D, SJ, Orizio</v>
          </cell>
          <cell r="E3777">
            <v>2.4691360000000002</v>
          </cell>
        </row>
        <row r="3778">
          <cell r="A3778">
            <v>51032</v>
          </cell>
          <cell r="B3778" t="str">
            <v>RIB</v>
          </cell>
          <cell r="C3778"/>
          <cell r="D3778" t="str">
            <v>18gg, 34D, RIB, Terrot</v>
          </cell>
          <cell r="E3778">
            <v>2.303086</v>
          </cell>
        </row>
        <row r="3779">
          <cell r="A3779">
            <v>51033</v>
          </cell>
          <cell r="B3779" t="str">
            <v>SINGLE JERSEY</v>
          </cell>
          <cell r="C3779"/>
          <cell r="D3779" t="str">
            <v>28gg, 30D, SJ, Orizio</v>
          </cell>
          <cell r="E3779">
            <v>2.5879919999999998</v>
          </cell>
        </row>
        <row r="3780">
          <cell r="A3780">
            <v>51033</v>
          </cell>
          <cell r="B3780" t="str">
            <v>SINGLE JERSEY</v>
          </cell>
          <cell r="C3780"/>
          <cell r="D3780" t="str">
            <v>28gg, 30D, SJ, Orizio</v>
          </cell>
          <cell r="E3780">
            <v>2.5879919999999998</v>
          </cell>
        </row>
        <row r="3781">
          <cell r="A3781">
            <v>51034</v>
          </cell>
          <cell r="B3781" t="str">
            <v>SINGLE JERSEY</v>
          </cell>
          <cell r="C3781"/>
          <cell r="D3781" t="str">
            <v>28gg, 30D, SJ, Orizio</v>
          </cell>
          <cell r="E3781">
            <v>2.300173</v>
          </cell>
        </row>
        <row r="3782">
          <cell r="A3782">
            <v>51034</v>
          </cell>
          <cell r="B3782" t="str">
            <v>SINGLE JERSEY</v>
          </cell>
          <cell r="C3782"/>
          <cell r="D3782" t="str">
            <v>28gg, 30D, SJ, Orizio</v>
          </cell>
          <cell r="E3782">
            <v>2.300173</v>
          </cell>
        </row>
        <row r="3783">
          <cell r="A3783">
            <v>51035</v>
          </cell>
          <cell r="B3783" t="str">
            <v>SINGLE JERSEY</v>
          </cell>
          <cell r="C3783"/>
          <cell r="D3783" t="str">
            <v>28gg, 30D, SJ, Orizio</v>
          </cell>
          <cell r="E3783">
            <v>3.3523299999999998</v>
          </cell>
        </row>
        <row r="3784">
          <cell r="A3784">
            <v>51035</v>
          </cell>
          <cell r="B3784" t="str">
            <v>SINGLE JERSEY</v>
          </cell>
          <cell r="C3784"/>
          <cell r="D3784" t="str">
            <v>28gg, 30D, SJ, Orizio</v>
          </cell>
          <cell r="E3784">
            <v>3.3523299999999998</v>
          </cell>
        </row>
        <row r="3785">
          <cell r="A3785">
            <v>51038</v>
          </cell>
          <cell r="B3785" t="str">
            <v>RIB</v>
          </cell>
          <cell r="C3785"/>
          <cell r="D3785" t="str">
            <v>18gg, 34D, RIB, Terrot</v>
          </cell>
          <cell r="E3785">
            <v>2.3020260000000001</v>
          </cell>
        </row>
        <row r="3786">
          <cell r="A3786">
            <v>51045</v>
          </cell>
          <cell r="B3786" t="str">
            <v>RIB</v>
          </cell>
          <cell r="C3786"/>
          <cell r="D3786" t="str">
            <v>18gg, 34D, RIB, Terrot</v>
          </cell>
          <cell r="E3786">
            <v>4.3830809999999998</v>
          </cell>
        </row>
        <row r="3787">
          <cell r="A3787">
            <v>51045</v>
          </cell>
          <cell r="B3787" t="str">
            <v>RIB</v>
          </cell>
          <cell r="C3787"/>
          <cell r="D3787" t="str">
            <v>18gg, 34D, RIB, Terrot</v>
          </cell>
          <cell r="E3787">
            <v>4.4984250000000001</v>
          </cell>
        </row>
        <row r="3788">
          <cell r="A3788">
            <v>51048</v>
          </cell>
          <cell r="B3788" t="str">
            <v>RIB</v>
          </cell>
          <cell r="C3788"/>
          <cell r="D3788" t="str">
            <v>18gg, 34D, RIB, Terrot</v>
          </cell>
          <cell r="E3788">
            <v>3.728561</v>
          </cell>
        </row>
        <row r="3789">
          <cell r="A3789">
            <v>51049</v>
          </cell>
          <cell r="B3789" t="str">
            <v>SINGLE JERSEY</v>
          </cell>
          <cell r="C3789"/>
          <cell r="D3789" t="str">
            <v>28gg, 30D, SJ, Orizio</v>
          </cell>
          <cell r="E3789">
            <v>2.6085820000000002</v>
          </cell>
        </row>
        <row r="3790">
          <cell r="A3790">
            <v>51049</v>
          </cell>
          <cell r="B3790" t="str">
            <v>SINGLE JERSEY</v>
          </cell>
          <cell r="C3790"/>
          <cell r="D3790" t="str">
            <v>28gg, 30D, SJ, Orizio</v>
          </cell>
          <cell r="E3790">
            <v>2.6085820000000002</v>
          </cell>
        </row>
        <row r="3791">
          <cell r="A3791">
            <v>51049</v>
          </cell>
          <cell r="B3791" t="str">
            <v>SINGLE JERSEY</v>
          </cell>
          <cell r="C3791"/>
          <cell r="D3791" t="str">
            <v>28gg, 30D, SJ, Orizio</v>
          </cell>
          <cell r="E3791">
            <v>2.6085820000000002</v>
          </cell>
        </row>
        <row r="3792">
          <cell r="A3792">
            <v>51049</v>
          </cell>
          <cell r="B3792" t="str">
            <v>SINGLE JERSEY</v>
          </cell>
          <cell r="C3792"/>
          <cell r="D3792" t="str">
            <v>28gg, 30D, SJ, Orizio</v>
          </cell>
          <cell r="E3792">
            <v>2.6085820000000002</v>
          </cell>
        </row>
        <row r="3793">
          <cell r="A3793">
            <v>51050</v>
          </cell>
          <cell r="B3793" t="str">
            <v>RIB</v>
          </cell>
          <cell r="C3793"/>
          <cell r="D3793" t="str">
            <v>18gg, 34D, RIB, Terrot</v>
          </cell>
          <cell r="E3793">
            <v>2.61233</v>
          </cell>
        </row>
        <row r="3794">
          <cell r="A3794">
            <v>51050</v>
          </cell>
          <cell r="B3794" t="str">
            <v>RIB</v>
          </cell>
          <cell r="C3794"/>
          <cell r="D3794" t="str">
            <v>18gg, 34D, RIB, Terrot</v>
          </cell>
          <cell r="E3794">
            <v>2.61233</v>
          </cell>
        </row>
        <row r="3795">
          <cell r="A3795">
            <v>51050</v>
          </cell>
          <cell r="B3795" t="str">
            <v>RIB</v>
          </cell>
          <cell r="C3795"/>
          <cell r="D3795" t="str">
            <v>18gg, 34D, RIB, Terrot</v>
          </cell>
          <cell r="E3795">
            <v>2.61233</v>
          </cell>
        </row>
        <row r="3796">
          <cell r="A3796">
            <v>51051</v>
          </cell>
          <cell r="B3796" t="str">
            <v>SINGLE JERSEY</v>
          </cell>
          <cell r="C3796"/>
          <cell r="D3796" t="str">
            <v>28gg, 30D, SJ, Orizio</v>
          </cell>
          <cell r="E3796">
            <v>3.1535790000000001</v>
          </cell>
        </row>
        <row r="3797">
          <cell r="A3797">
            <v>51051</v>
          </cell>
          <cell r="B3797" t="str">
            <v>SINGLE JERSEY</v>
          </cell>
          <cell r="C3797"/>
          <cell r="D3797" t="str">
            <v>28gg, 30D, SJ, Orizio</v>
          </cell>
          <cell r="E3797">
            <v>3.1535790000000001</v>
          </cell>
        </row>
        <row r="3798">
          <cell r="A3798">
            <v>51051</v>
          </cell>
          <cell r="B3798" t="str">
            <v>SINGLE JERSEY</v>
          </cell>
          <cell r="C3798"/>
          <cell r="D3798" t="str">
            <v>28gg, 30D, SJ, Orizio</v>
          </cell>
          <cell r="E3798">
            <v>3.1535790000000001</v>
          </cell>
        </row>
        <row r="3799">
          <cell r="A3799">
            <v>51051</v>
          </cell>
          <cell r="B3799" t="str">
            <v>SINGLE JERSEY</v>
          </cell>
          <cell r="C3799"/>
          <cell r="D3799" t="str">
            <v>28gg, 30D, SJ, Orizio</v>
          </cell>
          <cell r="E3799">
            <v>3.1535790000000001</v>
          </cell>
        </row>
        <row r="3800">
          <cell r="A3800">
            <v>51052</v>
          </cell>
          <cell r="B3800" t="str">
            <v>SINGLE JERSEY</v>
          </cell>
          <cell r="C3800"/>
          <cell r="D3800" t="str">
            <v>28gg, 30D, SJ, Orizio</v>
          </cell>
          <cell r="E3800">
            <v>3.4048349999999998</v>
          </cell>
        </row>
        <row r="3801">
          <cell r="A3801">
            <v>51053</v>
          </cell>
          <cell r="B3801" t="str">
            <v>RIB</v>
          </cell>
          <cell r="C3801"/>
          <cell r="D3801" t="str">
            <v>18gg, 34D, RIB, Terrot</v>
          </cell>
          <cell r="E3801">
            <v>3.0030030000000001</v>
          </cell>
        </row>
        <row r="3802">
          <cell r="A3802">
            <v>51054</v>
          </cell>
          <cell r="B3802" t="str">
            <v>SINGLE JERSEY</v>
          </cell>
          <cell r="C3802"/>
          <cell r="D3802" t="str">
            <v>28gg, 30D, SJ, Orizio</v>
          </cell>
          <cell r="E3802">
            <v>3.7037040000000001</v>
          </cell>
        </row>
        <row r="3803">
          <cell r="A3803">
            <v>51054</v>
          </cell>
          <cell r="B3803" t="str">
            <v>SINGLE JERSEY</v>
          </cell>
          <cell r="C3803"/>
          <cell r="D3803" t="str">
            <v>28gg, 30D, SJ, Orizio</v>
          </cell>
          <cell r="E3803">
            <v>3.7037040000000001</v>
          </cell>
        </row>
        <row r="3804">
          <cell r="A3804">
            <v>51054</v>
          </cell>
          <cell r="B3804" t="str">
            <v>SINGLE JERSEY</v>
          </cell>
          <cell r="C3804"/>
          <cell r="D3804" t="str">
            <v>28gg, 30D, SJ, Orizio</v>
          </cell>
          <cell r="E3804">
            <v>3.7037040000000001</v>
          </cell>
        </row>
        <row r="3805">
          <cell r="A3805">
            <v>51054</v>
          </cell>
          <cell r="B3805" t="str">
            <v>SINGLE JERSEY</v>
          </cell>
          <cell r="C3805"/>
          <cell r="D3805" t="str">
            <v>28gg, 30D, SJ, Orizio</v>
          </cell>
          <cell r="E3805">
            <v>3.7037040000000001</v>
          </cell>
        </row>
        <row r="3806">
          <cell r="A3806">
            <v>51055</v>
          </cell>
          <cell r="B3806" t="str">
            <v>SINGLE JERSEY</v>
          </cell>
          <cell r="C3806"/>
          <cell r="D3806" t="str">
            <v>28gg, 30D, SJ, Orizio</v>
          </cell>
          <cell r="E3806">
            <v>3.742515</v>
          </cell>
        </row>
        <row r="3807">
          <cell r="A3807">
            <v>51055</v>
          </cell>
          <cell r="B3807" t="str">
            <v>SINGLE JERSEY</v>
          </cell>
          <cell r="C3807"/>
          <cell r="D3807" t="str">
            <v>28gg, 30D, SJ, Orizio</v>
          </cell>
          <cell r="E3807">
            <v>3.742515</v>
          </cell>
        </row>
        <row r="3808">
          <cell r="A3808">
            <v>51058</v>
          </cell>
          <cell r="B3808" t="str">
            <v>SINGLE JERSEY</v>
          </cell>
          <cell r="C3808"/>
          <cell r="D3808" t="str">
            <v>28gg, 30D, SJ, Orizio</v>
          </cell>
          <cell r="E3808">
            <v>2.0703930000000001</v>
          </cell>
        </row>
        <row r="3809">
          <cell r="A3809">
            <v>51058</v>
          </cell>
          <cell r="B3809" t="str">
            <v>SINGLE JERSEY</v>
          </cell>
          <cell r="C3809"/>
          <cell r="D3809" t="str">
            <v>28gg, 30D, SJ, Orizio</v>
          </cell>
          <cell r="E3809">
            <v>2.0703930000000001</v>
          </cell>
        </row>
        <row r="3810">
          <cell r="A3810">
            <v>51058</v>
          </cell>
          <cell r="B3810" t="str">
            <v>SINGLE JERSEY</v>
          </cell>
          <cell r="C3810"/>
          <cell r="D3810" t="str">
            <v>28gg, 30D, SJ, Orizio</v>
          </cell>
          <cell r="E3810">
            <v>2.0703930000000001</v>
          </cell>
        </row>
        <row r="3811">
          <cell r="A3811">
            <v>51058</v>
          </cell>
          <cell r="B3811" t="str">
            <v>SINGLE JERSEY</v>
          </cell>
          <cell r="C3811"/>
          <cell r="D3811" t="str">
            <v>28gg, 30D, SJ, Orizio</v>
          </cell>
          <cell r="E3811">
            <v>2.0703930000000001</v>
          </cell>
        </row>
        <row r="3812">
          <cell r="A3812">
            <v>51059</v>
          </cell>
          <cell r="B3812" t="str">
            <v>SINGLE JERSEY</v>
          </cell>
          <cell r="C3812"/>
          <cell r="D3812" t="str">
            <v>28gg, 30D, SJ, Orizio</v>
          </cell>
          <cell r="E3812">
            <v>1.905851</v>
          </cell>
        </row>
        <row r="3813">
          <cell r="A3813">
            <v>51059</v>
          </cell>
          <cell r="B3813" t="str">
            <v>SINGLE JERSEY</v>
          </cell>
          <cell r="C3813"/>
          <cell r="D3813" t="str">
            <v>28gg, 30D, SJ, Orizio</v>
          </cell>
          <cell r="E3813">
            <v>1.905851</v>
          </cell>
        </row>
        <row r="3814">
          <cell r="A3814">
            <v>51064</v>
          </cell>
          <cell r="B3814" t="str">
            <v>RIB</v>
          </cell>
          <cell r="C3814"/>
          <cell r="D3814" t="str">
            <v>18gg, 34D, RIB, Terrot</v>
          </cell>
          <cell r="E3814">
            <v>2.95858</v>
          </cell>
        </row>
        <row r="3815">
          <cell r="A3815">
            <v>51064</v>
          </cell>
          <cell r="B3815" t="str">
            <v>RIB</v>
          </cell>
          <cell r="C3815"/>
          <cell r="D3815" t="str">
            <v>18gg, 34D, RIB, Terrot</v>
          </cell>
          <cell r="E3815">
            <v>2.95858</v>
          </cell>
        </row>
        <row r="3816">
          <cell r="A3816">
            <v>51064</v>
          </cell>
          <cell r="B3816" t="str">
            <v>RIB</v>
          </cell>
          <cell r="C3816"/>
          <cell r="D3816" t="str">
            <v>18gg, 34D, RIB, Terrot</v>
          </cell>
          <cell r="E3816">
            <v>2.95858</v>
          </cell>
        </row>
        <row r="3817">
          <cell r="A3817">
            <v>51064</v>
          </cell>
          <cell r="B3817" t="str">
            <v>RIB</v>
          </cell>
          <cell r="C3817"/>
          <cell r="D3817" t="str">
            <v>18gg, 34D, RIB, Terrot</v>
          </cell>
          <cell r="E3817">
            <v>3.0344410000000002</v>
          </cell>
        </row>
        <row r="3818">
          <cell r="A3818">
            <v>51064</v>
          </cell>
          <cell r="B3818" t="str">
            <v>RIB</v>
          </cell>
          <cell r="C3818"/>
          <cell r="D3818" t="str">
            <v>18gg, 34D, RIB, Terrot</v>
          </cell>
          <cell r="E3818">
            <v>3.0344410000000002</v>
          </cell>
        </row>
        <row r="3819">
          <cell r="A3819">
            <v>51064</v>
          </cell>
          <cell r="B3819" t="str">
            <v>RIB</v>
          </cell>
          <cell r="C3819"/>
          <cell r="D3819" t="str">
            <v>18gg, 34D, RIB, Terrot</v>
          </cell>
          <cell r="E3819">
            <v>3.0344410000000002</v>
          </cell>
        </row>
        <row r="3820">
          <cell r="A3820">
            <v>51066</v>
          </cell>
          <cell r="B3820" t="str">
            <v>INTERLOCK</v>
          </cell>
          <cell r="C3820"/>
          <cell r="D3820" t="str">
            <v>28gg, 30D, INTERLOCK</v>
          </cell>
          <cell r="E3820">
            <v>3.1897929999999999</v>
          </cell>
        </row>
        <row r="3821">
          <cell r="A3821">
            <v>51066</v>
          </cell>
          <cell r="B3821" t="str">
            <v>INTERLOCK</v>
          </cell>
          <cell r="C3821"/>
          <cell r="D3821" t="str">
            <v>28gg, 30D, INTERLOCK</v>
          </cell>
          <cell r="E3821">
            <v>3.1897929999999999</v>
          </cell>
        </row>
        <row r="3822">
          <cell r="A3822">
            <v>51067</v>
          </cell>
          <cell r="B3822" t="str">
            <v>SINGLE JERSEY</v>
          </cell>
          <cell r="C3822"/>
          <cell r="D3822" t="str">
            <v>28gg, 30D, SJ, Orizio</v>
          </cell>
          <cell r="E3822">
            <v>2.1417860000000002</v>
          </cell>
        </row>
        <row r="3823">
          <cell r="A3823">
            <v>51067</v>
          </cell>
          <cell r="B3823" t="str">
            <v>SINGLE JERSEY</v>
          </cell>
          <cell r="C3823"/>
          <cell r="D3823" t="str">
            <v>28gg, 30D, SJ, Orizio</v>
          </cell>
          <cell r="E3823">
            <v>2.1417860000000002</v>
          </cell>
        </row>
        <row r="3824">
          <cell r="A3824">
            <v>51068</v>
          </cell>
          <cell r="B3824" t="str">
            <v>SINGLE JERSEY</v>
          </cell>
          <cell r="C3824"/>
          <cell r="D3824" t="str">
            <v>28gg, 30D, SJ, Orizio</v>
          </cell>
          <cell r="E3824">
            <v>3.532321</v>
          </cell>
        </row>
        <row r="3825">
          <cell r="A3825">
            <v>51068</v>
          </cell>
          <cell r="B3825" t="str">
            <v>SINGLE JERSEY</v>
          </cell>
          <cell r="C3825"/>
          <cell r="D3825" t="str">
            <v>28gg, 30D, SJ, Orizio</v>
          </cell>
          <cell r="E3825">
            <v>3.532321</v>
          </cell>
        </row>
        <row r="3826">
          <cell r="A3826">
            <v>51069</v>
          </cell>
          <cell r="B3826" t="str">
            <v>SINGLE JERSEY</v>
          </cell>
          <cell r="C3826"/>
          <cell r="D3826" t="str">
            <v>28gg, 30D, SJ, Orizio</v>
          </cell>
          <cell r="E3826">
            <v>3.1796500000000001</v>
          </cell>
        </row>
        <row r="3827">
          <cell r="A3827">
            <v>51069</v>
          </cell>
          <cell r="B3827" t="str">
            <v>SINGLE JERSEY</v>
          </cell>
          <cell r="C3827"/>
          <cell r="D3827" t="str">
            <v>28gg, 30D, SJ, Orizio</v>
          </cell>
          <cell r="E3827">
            <v>3.1796500000000001</v>
          </cell>
        </row>
        <row r="3828">
          <cell r="A3828">
            <v>51070</v>
          </cell>
          <cell r="B3828" t="str">
            <v>SINGLE JERSEY</v>
          </cell>
          <cell r="C3828"/>
          <cell r="D3828" t="str">
            <v>28gg, 30D, SJ, Orizio</v>
          </cell>
          <cell r="E3828">
            <v>2.6455030000000002</v>
          </cell>
        </row>
        <row r="3829">
          <cell r="A3829">
            <v>51070</v>
          </cell>
          <cell r="B3829" t="str">
            <v>SINGLE JERSEY</v>
          </cell>
          <cell r="C3829"/>
          <cell r="D3829" t="str">
            <v>28gg, 30D, SJ, Orizio</v>
          </cell>
          <cell r="E3829">
            <v>2.6455030000000002</v>
          </cell>
        </row>
        <row r="3830">
          <cell r="A3830">
            <v>51070</v>
          </cell>
          <cell r="B3830" t="str">
            <v>SINGLE JERSEY</v>
          </cell>
          <cell r="C3830"/>
          <cell r="D3830" t="str">
            <v>28gg, 30D, SJ, Orizio</v>
          </cell>
          <cell r="E3830">
            <v>2.6455030000000002</v>
          </cell>
        </row>
        <row r="3831">
          <cell r="A3831">
            <v>51070</v>
          </cell>
          <cell r="B3831" t="str">
            <v>SINGLE JERSEY</v>
          </cell>
          <cell r="C3831"/>
          <cell r="D3831" t="str">
            <v>28gg, 30D, SJ, Orizio</v>
          </cell>
          <cell r="E3831">
            <v>2.6455030000000002</v>
          </cell>
        </row>
        <row r="3832">
          <cell r="A3832">
            <v>51071</v>
          </cell>
          <cell r="B3832" t="str">
            <v>SINGLE JERSEY</v>
          </cell>
          <cell r="C3832"/>
          <cell r="D3832" t="str">
            <v>24gg, 30D, SJ, Orizio</v>
          </cell>
          <cell r="E3832">
            <v>3.463203</v>
          </cell>
        </row>
        <row r="3833">
          <cell r="A3833">
            <v>51071</v>
          </cell>
          <cell r="B3833" t="str">
            <v>SINGLE JERSEY</v>
          </cell>
          <cell r="C3833"/>
          <cell r="D3833" t="str">
            <v>24gg, 30D, SJ, Orizio</v>
          </cell>
          <cell r="E3833">
            <v>3.463203</v>
          </cell>
        </row>
        <row r="3834">
          <cell r="A3834">
            <v>51071</v>
          </cell>
          <cell r="B3834" t="str">
            <v>SINGLE JERSEY</v>
          </cell>
          <cell r="C3834"/>
          <cell r="D3834" t="str">
            <v>24gg, 30D, SJ, Orizio</v>
          </cell>
          <cell r="E3834">
            <v>3.463203</v>
          </cell>
        </row>
        <row r="3835">
          <cell r="A3835">
            <v>51071</v>
          </cell>
          <cell r="B3835" t="str">
            <v>SINGLE JERSEY</v>
          </cell>
          <cell r="C3835"/>
          <cell r="D3835" t="str">
            <v>24gg, 30D, SJ, Orizio</v>
          </cell>
          <cell r="E3835">
            <v>3.463203</v>
          </cell>
        </row>
        <row r="3836">
          <cell r="A3836">
            <v>51071</v>
          </cell>
          <cell r="B3836" t="str">
            <v>SINGLE JERSEY</v>
          </cell>
          <cell r="C3836"/>
          <cell r="D3836" t="str">
            <v>24gg, 30D, SJ, Orizio</v>
          </cell>
          <cell r="E3836">
            <v>3.463203</v>
          </cell>
        </row>
        <row r="3837">
          <cell r="A3837">
            <v>51071</v>
          </cell>
          <cell r="B3837" t="str">
            <v>SINGLE JERSEY</v>
          </cell>
          <cell r="C3837"/>
          <cell r="D3837" t="str">
            <v>24gg, 30D, SJ, Orizio</v>
          </cell>
          <cell r="E3837">
            <v>3.463203</v>
          </cell>
        </row>
        <row r="3838">
          <cell r="A3838">
            <v>51071</v>
          </cell>
          <cell r="B3838" t="str">
            <v>SINGLE JERSEY</v>
          </cell>
          <cell r="C3838"/>
          <cell r="D3838" t="str">
            <v>24gg, 30D, SJ, Orizio</v>
          </cell>
          <cell r="E3838">
            <v>3.463203</v>
          </cell>
        </row>
        <row r="3839">
          <cell r="A3839">
            <v>51071</v>
          </cell>
          <cell r="B3839" t="str">
            <v>SINGLE JERSEY</v>
          </cell>
          <cell r="C3839"/>
          <cell r="D3839" t="str">
            <v>24gg, 30D, SJ, Orizio</v>
          </cell>
          <cell r="E3839">
            <v>3.463203</v>
          </cell>
        </row>
        <row r="3840">
          <cell r="A3840">
            <v>51071</v>
          </cell>
          <cell r="B3840" t="str">
            <v>SINGLE JERSEY</v>
          </cell>
          <cell r="C3840"/>
          <cell r="D3840" t="str">
            <v>24gg, 30D, SJ, Orizio</v>
          </cell>
          <cell r="E3840">
            <v>3.463203</v>
          </cell>
        </row>
        <row r="3841">
          <cell r="A3841">
            <v>51072</v>
          </cell>
          <cell r="B3841" t="str">
            <v>SINGLE JERSEY</v>
          </cell>
          <cell r="C3841"/>
          <cell r="D3841" t="str">
            <v>24gg, 30D, SJ, Orizio</v>
          </cell>
          <cell r="E3841">
            <v>2.617801</v>
          </cell>
        </row>
        <row r="3842">
          <cell r="A3842">
            <v>51072</v>
          </cell>
          <cell r="B3842" t="str">
            <v>SINGLE JERSEY</v>
          </cell>
          <cell r="C3842"/>
          <cell r="D3842" t="str">
            <v>24gg, 30D, SJ, Orizio</v>
          </cell>
          <cell r="E3842">
            <v>2.617801</v>
          </cell>
        </row>
        <row r="3843">
          <cell r="A3843">
            <v>51072</v>
          </cell>
          <cell r="B3843" t="str">
            <v>SINGLE JERSEY</v>
          </cell>
          <cell r="C3843"/>
          <cell r="D3843" t="str">
            <v>24gg, 30D, SJ, Orizio</v>
          </cell>
          <cell r="E3843">
            <v>2.617801</v>
          </cell>
        </row>
        <row r="3844">
          <cell r="A3844">
            <v>51073</v>
          </cell>
          <cell r="B3844" t="str">
            <v>SINGLE JERSEY</v>
          </cell>
          <cell r="C3844"/>
          <cell r="D3844" t="str">
            <v>28gg, 30D, SJ, Orizio</v>
          </cell>
          <cell r="E3844">
            <v>3.9463300000000001</v>
          </cell>
        </row>
        <row r="3845">
          <cell r="A3845">
            <v>51075</v>
          </cell>
          <cell r="B3845" t="str">
            <v>RIB</v>
          </cell>
          <cell r="C3845"/>
          <cell r="D3845" t="str">
            <v>16gg, 34D, RIB, Santec</v>
          </cell>
          <cell r="E3845">
            <v>2.4570020000000001</v>
          </cell>
        </row>
        <row r="3846">
          <cell r="A3846">
            <v>51076</v>
          </cell>
          <cell r="B3846" t="str">
            <v>RIB</v>
          </cell>
          <cell r="C3846"/>
          <cell r="D3846" t="str">
            <v>16gg, 34D, RIB, Santec</v>
          </cell>
          <cell r="E3846">
            <v>2.4050020000000001</v>
          </cell>
        </row>
        <row r="3847">
          <cell r="A3847">
            <v>51077</v>
          </cell>
          <cell r="B3847" t="str">
            <v>INTERLOCK</v>
          </cell>
          <cell r="C3847"/>
          <cell r="D3847" t="str">
            <v>24gg, 34D, INTERLOCK</v>
          </cell>
          <cell r="E3847">
            <v>2.6595749999999998</v>
          </cell>
        </row>
        <row r="3848">
          <cell r="A3848">
            <v>51078</v>
          </cell>
          <cell r="B3848" t="str">
            <v>INTERLOCK</v>
          </cell>
          <cell r="C3848"/>
          <cell r="D3848" t="str">
            <v>24gg, 34D, INTERLOCK</v>
          </cell>
          <cell r="E3848">
            <v>2.7555800000000001</v>
          </cell>
        </row>
        <row r="3849">
          <cell r="A3849">
            <v>51079</v>
          </cell>
          <cell r="B3849" t="str">
            <v>SINGLE JERSEY</v>
          </cell>
          <cell r="C3849"/>
          <cell r="D3849" t="str">
            <v>24gg, 30D, SJ, Orizio</v>
          </cell>
          <cell r="E3849">
            <v>2.4289529999999999</v>
          </cell>
        </row>
        <row r="3850">
          <cell r="A3850">
            <v>51079</v>
          </cell>
          <cell r="B3850" t="str">
            <v>SINGLE JERSEY</v>
          </cell>
          <cell r="C3850"/>
          <cell r="D3850" t="str">
            <v>24gg, 30D, SJ, Orizio</v>
          </cell>
          <cell r="E3850">
            <v>2.4289529999999999</v>
          </cell>
        </row>
        <row r="3851">
          <cell r="A3851">
            <v>51079</v>
          </cell>
          <cell r="B3851" t="str">
            <v>SINGLE JERSEY</v>
          </cell>
          <cell r="C3851"/>
          <cell r="D3851" t="str">
            <v>24gg, 30D, SJ, Orizio</v>
          </cell>
          <cell r="E3851">
            <v>2.4289529999999999</v>
          </cell>
        </row>
        <row r="3852">
          <cell r="A3852">
            <v>51080</v>
          </cell>
          <cell r="B3852" t="str">
            <v>SINGLE JERSEY</v>
          </cell>
          <cell r="C3852"/>
          <cell r="D3852" t="str">
            <v>28gg, 30D, SJ, Orizio</v>
          </cell>
          <cell r="E3852">
            <v>2.673797</v>
          </cell>
        </row>
        <row r="3853">
          <cell r="A3853">
            <v>51080</v>
          </cell>
          <cell r="B3853" t="str">
            <v>SINGLE JERSEY</v>
          </cell>
          <cell r="C3853"/>
          <cell r="D3853" t="str">
            <v>28gg, 30D, SJ, Orizio</v>
          </cell>
          <cell r="E3853">
            <v>2.673797</v>
          </cell>
        </row>
        <row r="3854">
          <cell r="A3854">
            <v>51081</v>
          </cell>
          <cell r="B3854" t="str">
            <v>INTERLOCK</v>
          </cell>
          <cell r="C3854"/>
          <cell r="D3854" t="str">
            <v>18gg, 34D, INTERLOCK, Santec</v>
          </cell>
          <cell r="E3854">
            <v>3.840246</v>
          </cell>
        </row>
        <row r="3855">
          <cell r="A3855">
            <v>51081</v>
          </cell>
          <cell r="B3855" t="str">
            <v>INTERLOCK</v>
          </cell>
          <cell r="C3855"/>
          <cell r="D3855" t="str">
            <v>18gg, 34D, INTERLOCK, Santec</v>
          </cell>
          <cell r="E3855">
            <v>3.840246</v>
          </cell>
        </row>
        <row r="3856">
          <cell r="A3856">
            <v>51082</v>
          </cell>
          <cell r="B3856" t="str">
            <v>SINGLE JERSEY</v>
          </cell>
          <cell r="C3856"/>
          <cell r="D3856" t="str">
            <v>24gg, 30D, SJ, Orizio</v>
          </cell>
          <cell r="E3856">
            <v>2.9325510000000001</v>
          </cell>
        </row>
        <row r="3857">
          <cell r="A3857">
            <v>51082</v>
          </cell>
          <cell r="B3857" t="str">
            <v>SINGLE JERSEY</v>
          </cell>
          <cell r="C3857"/>
          <cell r="D3857" t="str">
            <v>24gg, 30D, SJ, Orizio</v>
          </cell>
          <cell r="E3857">
            <v>2.9325510000000001</v>
          </cell>
        </row>
        <row r="3858">
          <cell r="A3858">
            <v>51082</v>
          </cell>
          <cell r="B3858" t="str">
            <v>SINGLE JERSEY</v>
          </cell>
          <cell r="C3858"/>
          <cell r="D3858" t="str">
            <v>24gg, 30D, SJ, Orizio</v>
          </cell>
          <cell r="E3858">
            <v>2.9325510000000001</v>
          </cell>
        </row>
        <row r="3859">
          <cell r="A3859">
            <v>51082</v>
          </cell>
          <cell r="B3859" t="str">
            <v>SINGLE JERSEY</v>
          </cell>
          <cell r="C3859"/>
          <cell r="D3859" t="str">
            <v>24gg, 30D, SJ, Orizio</v>
          </cell>
          <cell r="E3859">
            <v>2.9325510000000001</v>
          </cell>
        </row>
        <row r="3860">
          <cell r="A3860">
            <v>51083</v>
          </cell>
          <cell r="B3860" t="str">
            <v>SINGLE JERSEY</v>
          </cell>
          <cell r="C3860"/>
          <cell r="D3860" t="str">
            <v>28gg, 30D, SJ, Orizio</v>
          </cell>
          <cell r="E3860">
            <v>3.7993920000000001</v>
          </cell>
        </row>
        <row r="3861">
          <cell r="A3861">
            <v>51084</v>
          </cell>
          <cell r="B3861" t="str">
            <v>SINGLE JERSEY</v>
          </cell>
          <cell r="C3861"/>
          <cell r="D3861" t="str">
            <v>28gg, 30D, SJ, Orizio</v>
          </cell>
          <cell r="E3861">
            <v>3.8986350000000001</v>
          </cell>
        </row>
        <row r="3862">
          <cell r="A3862">
            <v>51085</v>
          </cell>
          <cell r="B3862" t="str">
            <v>SINGLE JERSEY</v>
          </cell>
          <cell r="C3862"/>
          <cell r="D3862" t="str">
            <v>28gg, 30D, SJ, Orizio</v>
          </cell>
          <cell r="E3862">
            <v>3.8314180000000002</v>
          </cell>
        </row>
        <row r="3863">
          <cell r="A3863">
            <v>51085</v>
          </cell>
          <cell r="B3863" t="str">
            <v>SINGLE JERSEY</v>
          </cell>
          <cell r="C3863"/>
          <cell r="D3863" t="str">
            <v>28gg, 30D, SJ, Orizio</v>
          </cell>
          <cell r="E3863">
            <v>3.8314180000000002</v>
          </cell>
        </row>
        <row r="3864">
          <cell r="A3864">
            <v>51086</v>
          </cell>
          <cell r="B3864" t="str">
            <v>SINGLE JERSEY</v>
          </cell>
          <cell r="C3864"/>
          <cell r="D3864" t="str">
            <v>28gg, 30D, SJ, Orizio</v>
          </cell>
          <cell r="E3864">
            <v>3.7278660000000001</v>
          </cell>
        </row>
        <row r="3865">
          <cell r="A3865">
            <v>51086</v>
          </cell>
          <cell r="B3865" t="str">
            <v>SINGLE JERSEY</v>
          </cell>
          <cell r="C3865"/>
          <cell r="D3865" t="str">
            <v>28gg, 30D, SJ, Orizio</v>
          </cell>
          <cell r="E3865">
            <v>3.7278660000000001</v>
          </cell>
        </row>
        <row r="3866">
          <cell r="A3866">
            <v>51087</v>
          </cell>
          <cell r="B3866" t="str">
            <v>SINGLE JERSEY</v>
          </cell>
          <cell r="C3866"/>
          <cell r="D3866" t="str">
            <v>28gg, 30D, SJ, Orizio</v>
          </cell>
          <cell r="E3866">
            <v>3.7037040000000001</v>
          </cell>
        </row>
        <row r="3867">
          <cell r="A3867">
            <v>51087</v>
          </cell>
          <cell r="B3867" t="str">
            <v>SINGLE JERSEY</v>
          </cell>
          <cell r="C3867"/>
          <cell r="D3867" t="str">
            <v>28gg, 30D, SJ, Orizio</v>
          </cell>
          <cell r="E3867">
            <v>3.7037040000000001</v>
          </cell>
        </row>
        <row r="3868">
          <cell r="A3868">
            <v>51087</v>
          </cell>
          <cell r="B3868" t="str">
            <v>SINGLE JERSEY</v>
          </cell>
          <cell r="C3868"/>
          <cell r="D3868" t="str">
            <v>28gg, 30D, SJ, Orizio</v>
          </cell>
          <cell r="E3868">
            <v>3.7037040000000001</v>
          </cell>
        </row>
        <row r="3869">
          <cell r="A3869">
            <v>51087</v>
          </cell>
          <cell r="B3869" t="str">
            <v>SINGLE JERSEY</v>
          </cell>
          <cell r="C3869"/>
          <cell r="D3869" t="str">
            <v>28gg, 30D, SJ, Orizio</v>
          </cell>
          <cell r="E3869">
            <v>3.7037040000000001</v>
          </cell>
        </row>
        <row r="3870">
          <cell r="A3870">
            <v>51087</v>
          </cell>
          <cell r="B3870" t="str">
            <v>SINGLE JERSEY</v>
          </cell>
          <cell r="C3870"/>
          <cell r="D3870" t="str">
            <v>28gg, 30D, SJ, Orizio</v>
          </cell>
          <cell r="E3870">
            <v>3.7037040000000001</v>
          </cell>
        </row>
        <row r="3871">
          <cell r="A3871">
            <v>51087</v>
          </cell>
          <cell r="B3871" t="str">
            <v>SINGLE JERSEY</v>
          </cell>
          <cell r="C3871"/>
          <cell r="D3871" t="str">
            <v>28gg, 30D, SJ, Orizio</v>
          </cell>
          <cell r="E3871">
            <v>3.7037040000000001</v>
          </cell>
        </row>
        <row r="3872">
          <cell r="A3872">
            <v>51087</v>
          </cell>
          <cell r="B3872" t="str">
            <v>SINGLE JERSEY</v>
          </cell>
          <cell r="C3872"/>
          <cell r="D3872" t="str">
            <v>28gg, 30D, SJ, Orizio</v>
          </cell>
          <cell r="E3872">
            <v>3.7037040000000001</v>
          </cell>
        </row>
        <row r="3873">
          <cell r="A3873">
            <v>51088</v>
          </cell>
          <cell r="B3873" t="str">
            <v>SINGLE JERSEY</v>
          </cell>
          <cell r="C3873"/>
          <cell r="D3873" t="str">
            <v>28gg, 30D, SJ, Orizio</v>
          </cell>
          <cell r="E3873">
            <v>3.3955860000000002</v>
          </cell>
        </row>
        <row r="3874">
          <cell r="A3874">
            <v>51088</v>
          </cell>
          <cell r="B3874" t="str">
            <v>SINGLE JERSEY</v>
          </cell>
          <cell r="C3874"/>
          <cell r="D3874" t="str">
            <v>28gg, 30D, SJ, Orizio</v>
          </cell>
          <cell r="E3874">
            <v>3.3955860000000002</v>
          </cell>
        </row>
        <row r="3875">
          <cell r="A3875">
            <v>51088</v>
          </cell>
          <cell r="B3875" t="str">
            <v>SINGLE JERSEY</v>
          </cell>
          <cell r="C3875"/>
          <cell r="D3875" t="str">
            <v>28gg, 30D, SJ, Orizio</v>
          </cell>
          <cell r="E3875">
            <v>3.3955860000000002</v>
          </cell>
        </row>
        <row r="3876">
          <cell r="A3876">
            <v>51088</v>
          </cell>
          <cell r="B3876" t="str">
            <v>SINGLE JERSEY</v>
          </cell>
          <cell r="C3876"/>
          <cell r="D3876" t="str">
            <v>28gg, 30D, SJ, Orizio</v>
          </cell>
          <cell r="E3876">
            <v>3.3955860000000002</v>
          </cell>
        </row>
        <row r="3877">
          <cell r="A3877">
            <v>51089</v>
          </cell>
          <cell r="B3877" t="str">
            <v>RIB</v>
          </cell>
          <cell r="C3877"/>
          <cell r="D3877" t="str">
            <v>18gg, 34D, RIB, Terrot</v>
          </cell>
          <cell r="E3877">
            <v>2.5131939999999999</v>
          </cell>
        </row>
        <row r="3878">
          <cell r="A3878">
            <v>51089</v>
          </cell>
          <cell r="B3878" t="str">
            <v>RIB</v>
          </cell>
          <cell r="C3878"/>
          <cell r="D3878" t="str">
            <v>18gg, 34D, RIB, Terrot</v>
          </cell>
          <cell r="E3878">
            <v>2.5131939999999999</v>
          </cell>
        </row>
        <row r="3879">
          <cell r="A3879">
            <v>51090</v>
          </cell>
          <cell r="B3879" t="str">
            <v>RIB</v>
          </cell>
          <cell r="C3879"/>
          <cell r="D3879" t="str">
            <v>18gg, 34D, RIB, Terrot</v>
          </cell>
          <cell r="E3879">
            <v>2.5131939999999999</v>
          </cell>
        </row>
        <row r="3880">
          <cell r="A3880">
            <v>51091</v>
          </cell>
          <cell r="B3880" t="str">
            <v>SINGLE JERSEY</v>
          </cell>
          <cell r="C3880"/>
          <cell r="D3880" t="str">
            <v>28gg, 30D, SJ, Orizio</v>
          </cell>
          <cell r="E3880">
            <v>3.1070380000000002</v>
          </cell>
        </row>
        <row r="3881">
          <cell r="A3881">
            <v>51091</v>
          </cell>
          <cell r="B3881" t="str">
            <v>SINGLE JERSEY</v>
          </cell>
          <cell r="C3881"/>
          <cell r="D3881" t="str">
            <v>28gg, 30D, SJ, Orizio</v>
          </cell>
          <cell r="E3881">
            <v>3.1070380000000002</v>
          </cell>
        </row>
        <row r="3882">
          <cell r="A3882">
            <v>51092</v>
          </cell>
          <cell r="B3882" t="str">
            <v>SINGLE JERSEY</v>
          </cell>
          <cell r="C3882"/>
          <cell r="D3882" t="str">
            <v>28gg, 30D, SJ, Orizio</v>
          </cell>
          <cell r="E3882">
            <v>2.6106250000000002</v>
          </cell>
        </row>
        <row r="3883">
          <cell r="A3883">
            <v>51092</v>
          </cell>
          <cell r="B3883" t="str">
            <v>SINGLE JERSEY</v>
          </cell>
          <cell r="C3883"/>
          <cell r="D3883" t="str">
            <v>28gg, 30D, SJ, Orizio</v>
          </cell>
          <cell r="E3883">
            <v>2.6106250000000002</v>
          </cell>
        </row>
        <row r="3884">
          <cell r="A3884">
            <v>51094</v>
          </cell>
          <cell r="B3884" t="str">
            <v>SINGLE JERSEY</v>
          </cell>
          <cell r="C3884"/>
          <cell r="D3884" t="str">
            <v>36gg, 30D, SJ, Orizio</v>
          </cell>
          <cell r="E3884">
            <v>6.8493149999999998</v>
          </cell>
        </row>
        <row r="3885">
          <cell r="A3885">
            <v>51094</v>
          </cell>
          <cell r="B3885" t="str">
            <v>SINGLE JERSEY</v>
          </cell>
          <cell r="C3885"/>
          <cell r="D3885" t="str">
            <v>36gg, 30D, SJ, Orizio</v>
          </cell>
          <cell r="E3885">
            <v>7.2098050000000002</v>
          </cell>
        </row>
        <row r="3886">
          <cell r="A3886">
            <v>51095</v>
          </cell>
          <cell r="B3886" t="str">
            <v>SINGLE JERSEY</v>
          </cell>
          <cell r="C3886"/>
          <cell r="D3886" t="str">
            <v>28gg, 30D, SJ, Orizio</v>
          </cell>
          <cell r="E3886">
            <v>2.5109859999999999</v>
          </cell>
        </row>
        <row r="3887">
          <cell r="A3887">
            <v>51095</v>
          </cell>
          <cell r="B3887" t="str">
            <v>SINGLE JERSEY</v>
          </cell>
          <cell r="C3887"/>
          <cell r="D3887" t="str">
            <v>28gg, 30D, SJ, Orizio</v>
          </cell>
          <cell r="E3887">
            <v>2.5109859999999999</v>
          </cell>
        </row>
        <row r="3888">
          <cell r="A3888">
            <v>51095</v>
          </cell>
          <cell r="B3888" t="str">
            <v>SINGLE JERSEY</v>
          </cell>
          <cell r="C3888"/>
          <cell r="D3888" t="str">
            <v>28gg, 30D, SJ, Orizio</v>
          </cell>
          <cell r="E3888">
            <v>2.5109859999999999</v>
          </cell>
        </row>
        <row r="3889">
          <cell r="A3889">
            <v>51095</v>
          </cell>
          <cell r="B3889" t="str">
            <v>SINGLE JERSEY</v>
          </cell>
          <cell r="C3889"/>
          <cell r="D3889" t="str">
            <v>28gg, 30D, SJ, Orizio</v>
          </cell>
          <cell r="E3889">
            <v>2.5109859999999999</v>
          </cell>
        </row>
        <row r="3890">
          <cell r="A3890">
            <v>51097</v>
          </cell>
          <cell r="B3890" t="str">
            <v>SINGLE JERSEY</v>
          </cell>
          <cell r="C3890"/>
          <cell r="D3890" t="str">
            <v>24gg, 30D, SJ, Orizio</v>
          </cell>
          <cell r="E3890">
            <v>2.035002</v>
          </cell>
        </row>
        <row r="3891">
          <cell r="A3891">
            <v>51097</v>
          </cell>
          <cell r="B3891" t="str">
            <v>SINGLE JERSEY</v>
          </cell>
          <cell r="C3891"/>
          <cell r="D3891" t="str">
            <v>24gg, 30D, SJ, Orizio</v>
          </cell>
          <cell r="E3891">
            <v>2.035002</v>
          </cell>
        </row>
        <row r="3892">
          <cell r="A3892">
            <v>51097</v>
          </cell>
          <cell r="B3892" t="str">
            <v>SINGLE JERSEY</v>
          </cell>
          <cell r="C3892"/>
          <cell r="D3892" t="str">
            <v>24gg, 30D, SJ, Orizio</v>
          </cell>
          <cell r="E3892">
            <v>2.035002</v>
          </cell>
        </row>
        <row r="3893">
          <cell r="A3893">
            <v>51098</v>
          </cell>
          <cell r="B3893" t="str">
            <v>SINGLE JERSEY</v>
          </cell>
          <cell r="C3893"/>
          <cell r="D3893" t="str">
            <v>28gg, 30D, SJ, Orizio</v>
          </cell>
          <cell r="E3893">
            <v>2.8490030000000002</v>
          </cell>
        </row>
        <row r="3894">
          <cell r="A3894">
            <v>51098</v>
          </cell>
          <cell r="B3894" t="str">
            <v>SINGLE JERSEY</v>
          </cell>
          <cell r="C3894"/>
          <cell r="D3894" t="str">
            <v>28gg, 30D, SJ, Orizio</v>
          </cell>
          <cell r="E3894">
            <v>2.8490030000000002</v>
          </cell>
        </row>
        <row r="3895">
          <cell r="A3895">
            <v>51099</v>
          </cell>
          <cell r="B3895" t="str">
            <v>SINGLE JERSEY</v>
          </cell>
          <cell r="C3895"/>
          <cell r="D3895" t="str">
            <v>28gg, 30D, SJ, Orizio</v>
          </cell>
          <cell r="E3895">
            <v>3.9682539999999999</v>
          </cell>
        </row>
        <row r="3896">
          <cell r="A3896">
            <v>51099</v>
          </cell>
          <cell r="B3896" t="str">
            <v>SINGLE JERSEY</v>
          </cell>
          <cell r="C3896"/>
          <cell r="D3896" t="str">
            <v>28gg, 30D, SJ, Orizio</v>
          </cell>
          <cell r="E3896">
            <v>3.9682539999999999</v>
          </cell>
        </row>
        <row r="3897">
          <cell r="A3897">
            <v>51100</v>
          </cell>
          <cell r="B3897" t="str">
            <v>SINGLE JERSEY</v>
          </cell>
          <cell r="C3897"/>
          <cell r="D3897" t="str">
            <v>36gg, 30D, SJ, Orizio</v>
          </cell>
          <cell r="E3897">
            <v>5.8754410000000004</v>
          </cell>
        </row>
        <row r="3898">
          <cell r="A3898">
            <v>51101</v>
          </cell>
          <cell r="B3898" t="str">
            <v>SINGLE JERSEY</v>
          </cell>
          <cell r="C3898"/>
          <cell r="D3898" t="str">
            <v>28gg, 30D, SJ, Orizio</v>
          </cell>
          <cell r="E3898">
            <v>2.2522519999999999</v>
          </cell>
        </row>
        <row r="3899">
          <cell r="A3899">
            <v>51101</v>
          </cell>
          <cell r="B3899" t="str">
            <v>SINGLE JERSEY</v>
          </cell>
          <cell r="C3899"/>
          <cell r="D3899" t="str">
            <v>28gg, 30D, SJ, Orizio</v>
          </cell>
          <cell r="E3899">
            <v>2.2522519999999999</v>
          </cell>
        </row>
        <row r="3900">
          <cell r="A3900">
            <v>51102</v>
          </cell>
          <cell r="B3900" t="str">
            <v>RIB</v>
          </cell>
          <cell r="C3900"/>
          <cell r="D3900" t="str">
            <v>18gg, 34D, RIB, Terrot</v>
          </cell>
          <cell r="E3900">
            <v>3.728561</v>
          </cell>
        </row>
        <row r="3901">
          <cell r="A3901">
            <v>51103</v>
          </cell>
          <cell r="B3901" t="str">
            <v>RIB</v>
          </cell>
          <cell r="C3901"/>
          <cell r="D3901" t="str">
            <v>18gg, 34D, RIB, Terrot</v>
          </cell>
          <cell r="E3901">
            <v>2.9218410000000001</v>
          </cell>
        </row>
        <row r="3902">
          <cell r="A3902">
            <v>51104</v>
          </cell>
          <cell r="B3902" t="str">
            <v>RIB</v>
          </cell>
          <cell r="C3902"/>
          <cell r="D3902" t="str">
            <v>18gg, 34D, RIB, Terrot</v>
          </cell>
          <cell r="E3902">
            <v>3.1210990000000001</v>
          </cell>
        </row>
        <row r="3903">
          <cell r="A3903">
            <v>51105</v>
          </cell>
          <cell r="B3903" t="str">
            <v>SINGLE JERSEY</v>
          </cell>
          <cell r="C3903"/>
          <cell r="D3903" t="str">
            <v>28gg, 30D, SJ, Orizio</v>
          </cell>
          <cell r="E3903">
            <v>2.2550460000000001</v>
          </cell>
        </row>
        <row r="3904">
          <cell r="A3904">
            <v>51105</v>
          </cell>
          <cell r="B3904" t="str">
            <v>SINGLE JERSEY</v>
          </cell>
          <cell r="C3904"/>
          <cell r="D3904" t="str">
            <v>28gg, 30D, SJ, Orizio</v>
          </cell>
          <cell r="E3904">
            <v>2.2550460000000001</v>
          </cell>
        </row>
        <row r="3905">
          <cell r="A3905">
            <v>51109</v>
          </cell>
          <cell r="B3905" t="str">
            <v>RIB</v>
          </cell>
          <cell r="C3905"/>
          <cell r="D3905" t="str">
            <v>18gg, 34D, RIB, Terrot</v>
          </cell>
          <cell r="E3905">
            <v>2.9940120000000001</v>
          </cell>
        </row>
        <row r="3906">
          <cell r="A3906">
            <v>51109</v>
          </cell>
          <cell r="B3906" t="str">
            <v>RIB</v>
          </cell>
          <cell r="C3906"/>
          <cell r="D3906" t="str">
            <v>18gg, 34D, RIB, Terrot</v>
          </cell>
          <cell r="E3906">
            <v>2.9940120000000001</v>
          </cell>
        </row>
        <row r="3907">
          <cell r="A3907">
            <v>51109</v>
          </cell>
          <cell r="B3907" t="str">
            <v>RIB</v>
          </cell>
          <cell r="C3907"/>
          <cell r="D3907" t="str">
            <v>18gg, 34D, RIB, Terrot</v>
          </cell>
          <cell r="E3907">
            <v>2.9940120000000001</v>
          </cell>
        </row>
        <row r="3908">
          <cell r="A3908">
            <v>51109</v>
          </cell>
          <cell r="B3908" t="str">
            <v>RIB</v>
          </cell>
          <cell r="C3908"/>
          <cell r="D3908" t="str">
            <v>18gg, 34D, RIB, Terrot</v>
          </cell>
          <cell r="E3908">
            <v>2.9940120000000001</v>
          </cell>
        </row>
        <row r="3909">
          <cell r="A3909">
            <v>51110</v>
          </cell>
          <cell r="B3909" t="str">
            <v>RIB</v>
          </cell>
          <cell r="C3909"/>
          <cell r="D3909" t="str">
            <v>18gg, 34D, RIB, Terrot</v>
          </cell>
          <cell r="E3909">
            <v>4.7619049999999996</v>
          </cell>
        </row>
        <row r="3910">
          <cell r="A3910">
            <v>51110</v>
          </cell>
          <cell r="B3910" t="str">
            <v>RIB</v>
          </cell>
          <cell r="C3910"/>
          <cell r="D3910" t="str">
            <v>18gg, 34D, RIB, Terrot</v>
          </cell>
          <cell r="E3910">
            <v>4.7619049999999996</v>
          </cell>
        </row>
        <row r="3911">
          <cell r="A3911">
            <v>51110</v>
          </cell>
          <cell r="B3911" t="str">
            <v>RIB</v>
          </cell>
          <cell r="C3911"/>
          <cell r="D3911" t="str">
            <v>18gg, 34D, RIB, Terrot</v>
          </cell>
          <cell r="E3911">
            <v>4.7619049999999996</v>
          </cell>
        </row>
        <row r="3912">
          <cell r="A3912">
            <v>51110</v>
          </cell>
          <cell r="B3912" t="str">
            <v>RIB</v>
          </cell>
          <cell r="C3912"/>
          <cell r="D3912" t="str">
            <v>18gg, 34D, RIB, Terrot</v>
          </cell>
          <cell r="E3912">
            <v>4.7619049999999996</v>
          </cell>
        </row>
        <row r="3913">
          <cell r="A3913">
            <v>51110</v>
          </cell>
          <cell r="B3913" t="str">
            <v>RIB</v>
          </cell>
          <cell r="C3913"/>
          <cell r="D3913" t="str">
            <v>18gg, 34D, RIB, Terrot</v>
          </cell>
          <cell r="E3913">
            <v>4.7619049999999996</v>
          </cell>
        </row>
        <row r="3914">
          <cell r="A3914">
            <v>51110</v>
          </cell>
          <cell r="B3914" t="str">
            <v>RIB</v>
          </cell>
          <cell r="C3914"/>
          <cell r="D3914" t="str">
            <v>18gg, 34D, RIB, Terrot</v>
          </cell>
          <cell r="E3914">
            <v>4.7619049999999996</v>
          </cell>
        </row>
        <row r="3915">
          <cell r="A3915">
            <v>51111</v>
          </cell>
          <cell r="B3915" t="str">
            <v>SINGLE JERSEY</v>
          </cell>
          <cell r="C3915"/>
          <cell r="D3915" t="str">
            <v>28gg, 30D, SJ, Orizio</v>
          </cell>
          <cell r="E3915">
            <v>3.5842290000000001</v>
          </cell>
        </row>
        <row r="3916">
          <cell r="A3916">
            <v>51111</v>
          </cell>
          <cell r="B3916" t="str">
            <v>SINGLE JERSEY</v>
          </cell>
          <cell r="C3916"/>
          <cell r="D3916" t="str">
            <v>28gg, 30D, SJ, Orizio</v>
          </cell>
          <cell r="E3916">
            <v>3.5842290000000001</v>
          </cell>
        </row>
        <row r="3917">
          <cell r="A3917">
            <v>51112</v>
          </cell>
          <cell r="B3917" t="str">
            <v>SINGLE JERSEY</v>
          </cell>
          <cell r="C3917"/>
          <cell r="D3917" t="str">
            <v>24gg, 30D, SJ, Orizio</v>
          </cell>
          <cell r="E3917">
            <v>2.895194</v>
          </cell>
        </row>
        <row r="3918">
          <cell r="A3918">
            <v>51112</v>
          </cell>
          <cell r="B3918" t="str">
            <v>SINGLE JERSEY</v>
          </cell>
          <cell r="C3918"/>
          <cell r="D3918" t="str">
            <v>24gg, 30D, SJ, Orizio</v>
          </cell>
          <cell r="E3918">
            <v>2.895194</v>
          </cell>
        </row>
        <row r="3919">
          <cell r="A3919">
            <v>51113</v>
          </cell>
          <cell r="B3919" t="str">
            <v>SINGLE JERSEY</v>
          </cell>
          <cell r="C3919"/>
          <cell r="D3919" t="str">
            <v>28gg, 30D, SJ, Orizio</v>
          </cell>
          <cell r="E3919">
            <v>3.7037040000000001</v>
          </cell>
        </row>
        <row r="3920">
          <cell r="A3920">
            <v>51113</v>
          </cell>
          <cell r="B3920" t="str">
            <v>SINGLE JERSEY</v>
          </cell>
          <cell r="C3920"/>
          <cell r="D3920" t="str">
            <v>28gg, 30D, SJ, Orizio</v>
          </cell>
          <cell r="E3920">
            <v>3.7037040000000001</v>
          </cell>
        </row>
        <row r="3921">
          <cell r="A3921">
            <v>51114</v>
          </cell>
          <cell r="B3921" t="str">
            <v>SINGLE JERSEY</v>
          </cell>
          <cell r="C3921"/>
          <cell r="D3921" t="str">
            <v>28gg, 30D, SJ, Orizio</v>
          </cell>
          <cell r="E3921">
            <v>3.7037040000000001</v>
          </cell>
        </row>
        <row r="3922">
          <cell r="A3922">
            <v>51115</v>
          </cell>
          <cell r="B3922" t="str">
            <v>SINGLE JERSEY</v>
          </cell>
          <cell r="C3922"/>
          <cell r="D3922" t="str">
            <v>28gg, 30D, SJ, Orizio</v>
          </cell>
          <cell r="E3922">
            <v>3.7037040000000001</v>
          </cell>
        </row>
        <row r="3923">
          <cell r="A3923">
            <v>51116</v>
          </cell>
          <cell r="B3923" t="str">
            <v>SINGLE JERSEY</v>
          </cell>
          <cell r="C3923"/>
          <cell r="D3923" t="str">
            <v>28gg, 30D, SJ, Orizio</v>
          </cell>
          <cell r="E3923">
            <v>3.7037040000000001</v>
          </cell>
        </row>
        <row r="3924">
          <cell r="A3924">
            <v>51117</v>
          </cell>
          <cell r="B3924" t="str">
            <v>RIB</v>
          </cell>
          <cell r="C3924"/>
          <cell r="D3924" t="str">
            <v>18gg, 34D, RIB, Terrot</v>
          </cell>
          <cell r="E3924">
            <v>3.0030030000000001</v>
          </cell>
        </row>
        <row r="3925">
          <cell r="A3925">
            <v>51118</v>
          </cell>
          <cell r="B3925" t="str">
            <v>RIB</v>
          </cell>
          <cell r="C3925"/>
          <cell r="D3925" t="str">
            <v>18gg, 34D, RIB, Terrot</v>
          </cell>
          <cell r="E3925">
            <v>3.0030030000000001</v>
          </cell>
        </row>
        <row r="3926">
          <cell r="A3926">
            <v>51119</v>
          </cell>
          <cell r="B3926" t="str">
            <v>SINGLE JERSEY</v>
          </cell>
          <cell r="C3926"/>
          <cell r="D3926" t="str">
            <v>28gg, 30D, SJ, Orizio</v>
          </cell>
          <cell r="E3926">
            <v>3.768608</v>
          </cell>
        </row>
        <row r="3927">
          <cell r="A3927">
            <v>51122</v>
          </cell>
          <cell r="B3927" t="str">
            <v>SINGLE JERSEY</v>
          </cell>
          <cell r="C3927"/>
          <cell r="D3927" t="str">
            <v>28gg, 30D, SJ, Orizio</v>
          </cell>
          <cell r="E3927">
            <v>2.673797</v>
          </cell>
        </row>
        <row r="3928">
          <cell r="A3928">
            <v>51122</v>
          </cell>
          <cell r="B3928" t="str">
            <v>SINGLE JERSEY</v>
          </cell>
          <cell r="C3928"/>
          <cell r="D3928" t="str">
            <v>28gg, 30D, SJ, Orizio</v>
          </cell>
          <cell r="E3928">
            <v>2.673797</v>
          </cell>
        </row>
        <row r="3929">
          <cell r="A3929">
            <v>51122</v>
          </cell>
          <cell r="B3929" t="str">
            <v>SINGLE JERSEY</v>
          </cell>
          <cell r="C3929"/>
          <cell r="D3929" t="str">
            <v>28gg, 30D, SJ, Orizio</v>
          </cell>
          <cell r="E3929">
            <v>2.673797</v>
          </cell>
        </row>
        <row r="3930">
          <cell r="A3930">
            <v>51122</v>
          </cell>
          <cell r="B3930" t="str">
            <v>SINGLE JERSEY</v>
          </cell>
          <cell r="C3930"/>
          <cell r="D3930" t="str">
            <v>28gg, 30D, SJ, Orizio</v>
          </cell>
          <cell r="E3930">
            <v>2.673797</v>
          </cell>
        </row>
        <row r="3931">
          <cell r="A3931">
            <v>51122</v>
          </cell>
          <cell r="B3931" t="str">
            <v>SINGLE JERSEY</v>
          </cell>
          <cell r="C3931"/>
          <cell r="D3931" t="str">
            <v>28gg, 30D, SJ, Orizio</v>
          </cell>
          <cell r="E3931">
            <v>2.673797</v>
          </cell>
        </row>
        <row r="3932">
          <cell r="A3932">
            <v>51122</v>
          </cell>
          <cell r="B3932" t="str">
            <v>SINGLE JERSEY</v>
          </cell>
          <cell r="C3932"/>
          <cell r="D3932" t="str">
            <v>28gg, 30D, SJ, Orizio</v>
          </cell>
          <cell r="E3932">
            <v>2.673797</v>
          </cell>
        </row>
        <row r="3933">
          <cell r="A3933">
            <v>51123</v>
          </cell>
          <cell r="B3933" t="str">
            <v>SINGLE JERSEY</v>
          </cell>
          <cell r="C3933"/>
          <cell r="D3933" t="str">
            <v>28gg, 30D, SJ, Orizio</v>
          </cell>
          <cell r="E3933">
            <v>2.2550460000000001</v>
          </cell>
        </row>
        <row r="3934">
          <cell r="A3934">
            <v>51123</v>
          </cell>
          <cell r="B3934" t="str">
            <v>SINGLE JERSEY</v>
          </cell>
          <cell r="C3934"/>
          <cell r="D3934" t="str">
            <v>28gg, 30D, SJ, Orizio</v>
          </cell>
          <cell r="E3934">
            <v>2.2550460000000001</v>
          </cell>
        </row>
        <row r="3935">
          <cell r="A3935">
            <v>51124</v>
          </cell>
          <cell r="B3935" t="str">
            <v>SINGLE JERSEY</v>
          </cell>
          <cell r="C3935"/>
          <cell r="D3935" t="str">
            <v>28gg, 30D, SJ, Orizio</v>
          </cell>
          <cell r="E3935">
            <v>3.742515</v>
          </cell>
        </row>
        <row r="3936">
          <cell r="A3936">
            <v>51124</v>
          </cell>
          <cell r="B3936" t="str">
            <v>SINGLE JERSEY</v>
          </cell>
          <cell r="C3936"/>
          <cell r="D3936" t="str">
            <v>28gg, 30D, SJ, Orizio</v>
          </cell>
          <cell r="E3936">
            <v>3.742515</v>
          </cell>
        </row>
        <row r="3937">
          <cell r="A3937">
            <v>51125</v>
          </cell>
          <cell r="B3937" t="str">
            <v>SINGLE JERSEY</v>
          </cell>
          <cell r="C3937"/>
          <cell r="D3937" t="str">
            <v>28gg, 30D, SJ, Orizio</v>
          </cell>
          <cell r="E3937">
            <v>1.905851</v>
          </cell>
        </row>
        <row r="3938">
          <cell r="A3938">
            <v>51125</v>
          </cell>
          <cell r="B3938" t="str">
            <v>SINGLE JERSEY</v>
          </cell>
          <cell r="C3938"/>
          <cell r="D3938" t="str">
            <v>28gg, 30D, SJ, Orizio</v>
          </cell>
          <cell r="E3938">
            <v>1.905851</v>
          </cell>
        </row>
        <row r="3939">
          <cell r="A3939">
            <v>51126</v>
          </cell>
          <cell r="B3939" t="str">
            <v>SINGLE JERSEY</v>
          </cell>
          <cell r="C3939"/>
          <cell r="D3939" t="str">
            <v>28gg, 30D, SJ, Orizio</v>
          </cell>
          <cell r="E3939">
            <v>3.311258</v>
          </cell>
        </row>
        <row r="3940">
          <cell r="A3940">
            <v>51126</v>
          </cell>
          <cell r="B3940" t="str">
            <v>SINGLE JERSEY</v>
          </cell>
          <cell r="C3940"/>
          <cell r="D3940" t="str">
            <v>28gg, 30D, SJ, Orizio</v>
          </cell>
          <cell r="E3940">
            <v>3.311258</v>
          </cell>
        </row>
        <row r="3941">
          <cell r="A3941">
            <v>51127</v>
          </cell>
          <cell r="B3941" t="str">
            <v>SINGLE JERSEY</v>
          </cell>
          <cell r="C3941"/>
          <cell r="D3941" t="str">
            <v>28gg, 30D, SJ, Orizio</v>
          </cell>
          <cell r="E3941">
            <v>4.4198890000000004</v>
          </cell>
        </row>
        <row r="3942">
          <cell r="A3942">
            <v>51127</v>
          </cell>
          <cell r="B3942" t="str">
            <v>SINGLE JERSEY</v>
          </cell>
          <cell r="C3942"/>
          <cell r="D3942" t="str">
            <v>28gg, 30D, SJ, Orizio</v>
          </cell>
          <cell r="E3942">
            <v>4.4198890000000004</v>
          </cell>
        </row>
        <row r="3943">
          <cell r="A3943">
            <v>51128</v>
          </cell>
          <cell r="B3943" t="str">
            <v>RIB</v>
          </cell>
          <cell r="C3943"/>
          <cell r="D3943" t="str">
            <v>16gg, 34D, RIB, Santec</v>
          </cell>
          <cell r="E3943">
            <v>2.4154589999999998</v>
          </cell>
        </row>
        <row r="3944">
          <cell r="A3944">
            <v>51130</v>
          </cell>
          <cell r="B3944" t="str">
            <v>SINGLE JERSEY</v>
          </cell>
          <cell r="C3944"/>
          <cell r="D3944" t="str">
            <v>28gg, 30D, SJ, Orizio</v>
          </cell>
          <cell r="E3944">
            <v>4.2817379999999998</v>
          </cell>
        </row>
        <row r="3945">
          <cell r="A3945">
            <v>51130</v>
          </cell>
          <cell r="B3945" t="str">
            <v>SINGLE JERSEY</v>
          </cell>
          <cell r="C3945"/>
          <cell r="D3945" t="str">
            <v>28gg, 30D, SJ, Orizio</v>
          </cell>
          <cell r="E3945">
            <v>4.2817379999999998</v>
          </cell>
        </row>
        <row r="3946">
          <cell r="A3946">
            <v>51130</v>
          </cell>
          <cell r="B3946" t="str">
            <v>SINGLE JERSEY</v>
          </cell>
          <cell r="C3946"/>
          <cell r="D3946" t="str">
            <v>28gg, 30D, SJ, Orizio</v>
          </cell>
          <cell r="E3946">
            <v>4.2817379999999998</v>
          </cell>
        </row>
        <row r="3947">
          <cell r="A3947">
            <v>51130</v>
          </cell>
          <cell r="B3947" t="str">
            <v>SINGLE JERSEY</v>
          </cell>
          <cell r="C3947"/>
          <cell r="D3947" t="str">
            <v>28gg, 30D, SJ, Orizio</v>
          </cell>
          <cell r="E3947">
            <v>4.2817379999999998</v>
          </cell>
        </row>
        <row r="3948">
          <cell r="A3948">
            <v>51131</v>
          </cell>
          <cell r="B3948" t="str">
            <v>SINGLE JERSEY</v>
          </cell>
          <cell r="C3948"/>
          <cell r="D3948" t="str">
            <v>28gg, 30D, SJ, Orizio</v>
          </cell>
          <cell r="E3948">
            <v>4.0040040000000001</v>
          </cell>
        </row>
        <row r="3949">
          <cell r="A3949">
            <v>51131</v>
          </cell>
          <cell r="B3949" t="str">
            <v>SINGLE JERSEY</v>
          </cell>
          <cell r="C3949"/>
          <cell r="D3949" t="str">
            <v>28gg, 30D, SJ, Orizio</v>
          </cell>
          <cell r="E3949">
            <v>4.0040040000000001</v>
          </cell>
        </row>
        <row r="3950">
          <cell r="A3950">
            <v>51131</v>
          </cell>
          <cell r="B3950" t="str">
            <v>SINGLE JERSEY</v>
          </cell>
          <cell r="C3950"/>
          <cell r="D3950" t="str">
            <v>28gg, 30D, SJ, Orizio</v>
          </cell>
          <cell r="E3950">
            <v>4.0040040000000001</v>
          </cell>
        </row>
        <row r="3951">
          <cell r="A3951">
            <v>51131</v>
          </cell>
          <cell r="B3951" t="str">
            <v>SINGLE JERSEY</v>
          </cell>
          <cell r="C3951"/>
          <cell r="D3951" t="str">
            <v>28gg, 30D, SJ, Orizio</v>
          </cell>
          <cell r="E3951">
            <v>4.0040040000000001</v>
          </cell>
        </row>
        <row r="3952">
          <cell r="A3952">
            <v>51133</v>
          </cell>
          <cell r="B3952" t="str">
            <v>SINGLE JERSEY</v>
          </cell>
          <cell r="C3952"/>
          <cell r="D3952" t="str">
            <v>28gg, 30D, SJ, Orizio</v>
          </cell>
          <cell r="E3952">
            <v>4.2328039999999998</v>
          </cell>
        </row>
        <row r="3953">
          <cell r="A3953">
            <v>51133</v>
          </cell>
          <cell r="B3953" t="str">
            <v>SINGLE JERSEY</v>
          </cell>
          <cell r="C3953"/>
          <cell r="D3953" t="str">
            <v>28gg, 30D, SJ, Orizio</v>
          </cell>
          <cell r="E3953">
            <v>4.2328039999999998</v>
          </cell>
        </row>
        <row r="3954">
          <cell r="A3954">
            <v>51133</v>
          </cell>
          <cell r="B3954" t="str">
            <v>SINGLE JERSEY</v>
          </cell>
          <cell r="C3954"/>
          <cell r="D3954" t="str">
            <v>28gg, 30D, SJ, Orizio</v>
          </cell>
          <cell r="E3954">
            <v>4.2328039999999998</v>
          </cell>
        </row>
        <row r="3955">
          <cell r="A3955">
            <v>51133</v>
          </cell>
          <cell r="B3955" t="str">
            <v>SINGLE JERSEY</v>
          </cell>
          <cell r="C3955"/>
          <cell r="D3955" t="str">
            <v>28gg, 30D, SJ, Orizio</v>
          </cell>
          <cell r="E3955">
            <v>4.2328039999999998</v>
          </cell>
        </row>
        <row r="3956">
          <cell r="A3956">
            <v>51134</v>
          </cell>
          <cell r="B3956" t="str">
            <v>SINGLE JERSEY</v>
          </cell>
          <cell r="C3956"/>
          <cell r="D3956" t="str">
            <v>18gg, 34D, RIB, Terrot</v>
          </cell>
          <cell r="E3956">
            <v>3.0358230000000002</v>
          </cell>
        </row>
        <row r="3957">
          <cell r="A3957">
            <v>51135</v>
          </cell>
          <cell r="B3957" t="str">
            <v>SINGLE JERSEY</v>
          </cell>
          <cell r="C3957"/>
          <cell r="D3957" t="str">
            <v>28gg, 30D, SJ, Orizio</v>
          </cell>
          <cell r="E3957">
            <v>4.0040040000000001</v>
          </cell>
        </row>
        <row r="3958">
          <cell r="A3958">
            <v>51136</v>
          </cell>
          <cell r="B3958" t="str">
            <v>SINGLE JERSEY</v>
          </cell>
          <cell r="C3958"/>
          <cell r="D3958" t="str">
            <v>28gg, 30D, SJ, Orizio</v>
          </cell>
          <cell r="E3958">
            <v>3.367003</v>
          </cell>
        </row>
        <row r="3959">
          <cell r="A3959">
            <v>51136</v>
          </cell>
          <cell r="B3959" t="str">
            <v>SINGLE JERSEY</v>
          </cell>
          <cell r="C3959"/>
          <cell r="D3959" t="str">
            <v>28gg, 30D, SJ, Orizio</v>
          </cell>
          <cell r="E3959">
            <v>3.367003</v>
          </cell>
        </row>
        <row r="3960">
          <cell r="A3960">
            <v>51136</v>
          </cell>
          <cell r="B3960" t="str">
            <v>SINGLE JERSEY</v>
          </cell>
          <cell r="C3960"/>
          <cell r="D3960" t="str">
            <v>28gg, 30D, SJ, Orizio</v>
          </cell>
          <cell r="E3960">
            <v>3.367003</v>
          </cell>
        </row>
        <row r="3961">
          <cell r="A3961">
            <v>51136</v>
          </cell>
          <cell r="B3961" t="str">
            <v>SINGLE JERSEY</v>
          </cell>
          <cell r="C3961"/>
          <cell r="D3961" t="str">
            <v>28gg, 30D, SJ, Orizio</v>
          </cell>
          <cell r="E3961">
            <v>3.367003</v>
          </cell>
        </row>
        <row r="3962">
          <cell r="A3962">
            <v>51137</v>
          </cell>
          <cell r="B3962" t="str">
            <v>RIB</v>
          </cell>
          <cell r="C3962"/>
          <cell r="D3962" t="str">
            <v>18gg, 34D, RIB, Terrot</v>
          </cell>
          <cell r="E3962">
            <v>3.1984650000000001</v>
          </cell>
        </row>
        <row r="3963">
          <cell r="A3963">
            <v>51138</v>
          </cell>
          <cell r="B3963" t="str">
            <v>RIB</v>
          </cell>
          <cell r="C3963"/>
          <cell r="D3963" t="str">
            <v>18gg, 34D, RIB, Terrot</v>
          </cell>
          <cell r="E3963">
            <v>2.5974029999999999</v>
          </cell>
        </row>
        <row r="3964">
          <cell r="A3964">
            <v>51138</v>
          </cell>
          <cell r="B3964" t="str">
            <v>RIB</v>
          </cell>
          <cell r="C3964"/>
          <cell r="D3964" t="str">
            <v>18gg, 34D, RIB, Terrot</v>
          </cell>
          <cell r="E3964">
            <v>2.5974029999999999</v>
          </cell>
        </row>
        <row r="3965">
          <cell r="A3965">
            <v>51139</v>
          </cell>
          <cell r="B3965" t="str">
            <v>RIB</v>
          </cell>
          <cell r="C3965"/>
          <cell r="D3965" t="str">
            <v>18gg, 34D, RIB, Terrot</v>
          </cell>
          <cell r="E3965">
            <v>2.5720160000000001</v>
          </cell>
        </row>
        <row r="3966">
          <cell r="A3966">
            <v>51140</v>
          </cell>
          <cell r="B3966" t="str">
            <v>SINGLE JERSEY</v>
          </cell>
          <cell r="C3966"/>
          <cell r="D3966" t="str">
            <v>28gg, 30D, SJ, Orizio</v>
          </cell>
          <cell r="E3966">
            <v>3.8744670000000001</v>
          </cell>
        </row>
        <row r="3967">
          <cell r="A3967">
            <v>51140</v>
          </cell>
          <cell r="B3967" t="str">
            <v>SINGLE JERSEY</v>
          </cell>
          <cell r="C3967"/>
          <cell r="D3967" t="str">
            <v>28gg, 30D, SJ, Orizio</v>
          </cell>
          <cell r="E3967">
            <v>4.0128409999999999</v>
          </cell>
        </row>
        <row r="3968">
          <cell r="A3968">
            <v>51141</v>
          </cell>
          <cell r="B3968" t="str">
            <v>RIB</v>
          </cell>
          <cell r="C3968"/>
          <cell r="D3968" t="str">
            <v>18gg, 34D, RIB, Terrot</v>
          </cell>
          <cell r="E3968">
            <v>2.9568300000000001</v>
          </cell>
        </row>
        <row r="3969">
          <cell r="A3969">
            <v>51142</v>
          </cell>
          <cell r="B3969" t="str">
            <v>RIB</v>
          </cell>
          <cell r="C3969"/>
          <cell r="D3969" t="str">
            <v>18gg, 34D, RIB, Terrot</v>
          </cell>
          <cell r="E3969">
            <v>2.5974029999999999</v>
          </cell>
        </row>
        <row r="3970">
          <cell r="A3970">
            <v>51142</v>
          </cell>
          <cell r="B3970" t="str">
            <v>RIB</v>
          </cell>
          <cell r="C3970"/>
          <cell r="D3970" t="str">
            <v>18gg, 34D, RIB, Terrot</v>
          </cell>
          <cell r="E3970">
            <v>2.5974029999999999</v>
          </cell>
        </row>
        <row r="3971">
          <cell r="A3971">
            <v>51143</v>
          </cell>
          <cell r="B3971" t="str">
            <v>RIB</v>
          </cell>
          <cell r="C3971"/>
          <cell r="D3971" t="str">
            <v>18gg, 34D, RIB, Terrot</v>
          </cell>
          <cell r="E3971">
            <v>2.5720160000000001</v>
          </cell>
        </row>
        <row r="3972">
          <cell r="A3972">
            <v>51143</v>
          </cell>
          <cell r="B3972" t="str">
            <v>RIB</v>
          </cell>
          <cell r="C3972"/>
          <cell r="D3972" t="str">
            <v>18gg, 34D, RIB, Terrot</v>
          </cell>
          <cell r="E3972">
            <v>2.5720160000000001</v>
          </cell>
        </row>
        <row r="3973">
          <cell r="A3973">
            <v>51145</v>
          </cell>
          <cell r="B3973" t="str">
            <v>SINGLE JERSEY</v>
          </cell>
          <cell r="C3973"/>
          <cell r="D3973" t="str">
            <v>28gg, 30D, SJ, Orizio</v>
          </cell>
          <cell r="E3973">
            <v>3.367003</v>
          </cell>
        </row>
        <row r="3974">
          <cell r="A3974">
            <v>51145</v>
          </cell>
          <cell r="B3974" t="str">
            <v>SINGLE JERSEY</v>
          </cell>
          <cell r="C3974"/>
          <cell r="D3974" t="str">
            <v>28gg, 30D, SJ, Orizio</v>
          </cell>
          <cell r="E3974">
            <v>3.367003</v>
          </cell>
        </row>
        <row r="3975">
          <cell r="A3975">
            <v>51147</v>
          </cell>
          <cell r="B3975" t="str">
            <v>RIB</v>
          </cell>
          <cell r="C3975"/>
          <cell r="D3975" t="str">
            <v>18gg, 34D, RIB, Terrot</v>
          </cell>
          <cell r="E3975">
            <v>3.1055899999999999</v>
          </cell>
        </row>
        <row r="3976">
          <cell r="A3976">
            <v>51149</v>
          </cell>
          <cell r="B3976" t="str">
            <v>SINGLE JERSEY</v>
          </cell>
          <cell r="C3976"/>
          <cell r="D3976" t="str">
            <v>24gg, 30D, SJ, Orizio</v>
          </cell>
          <cell r="E3976">
            <v>3.9478879999999998</v>
          </cell>
        </row>
        <row r="3977">
          <cell r="A3977">
            <v>51149</v>
          </cell>
          <cell r="B3977" t="str">
            <v>SINGLE JERSEY</v>
          </cell>
          <cell r="C3977"/>
          <cell r="D3977" t="str">
            <v>24gg, 30D, SJ, Orizio</v>
          </cell>
          <cell r="E3977">
            <v>3.9478879999999998</v>
          </cell>
        </row>
        <row r="3978">
          <cell r="A3978">
            <v>51151</v>
          </cell>
          <cell r="B3978" t="str">
            <v>SINGLE JERSEY</v>
          </cell>
          <cell r="C3978"/>
          <cell r="D3978" t="str">
            <v>28gg, 30D, SJ, Orizio</v>
          </cell>
          <cell r="E3978">
            <v>4.158004</v>
          </cell>
        </row>
        <row r="3979">
          <cell r="A3979">
            <v>51151</v>
          </cell>
          <cell r="B3979" t="str">
            <v>SINGLE JERSEY</v>
          </cell>
          <cell r="C3979"/>
          <cell r="D3979" t="str">
            <v>28gg, 30D, SJ, Orizio</v>
          </cell>
          <cell r="E3979">
            <v>4.3956049999999998</v>
          </cell>
        </row>
        <row r="3980">
          <cell r="A3980">
            <v>51151</v>
          </cell>
          <cell r="B3980" t="str">
            <v>SINGLE JERSEY</v>
          </cell>
          <cell r="C3980"/>
          <cell r="D3980" t="str">
            <v>28gg, 30D, SJ, Orizio</v>
          </cell>
          <cell r="E3980">
            <v>4.3956049999999998</v>
          </cell>
        </row>
        <row r="3981">
          <cell r="A3981">
            <v>51151</v>
          </cell>
          <cell r="B3981" t="str">
            <v>SINGLE JERSEY</v>
          </cell>
          <cell r="C3981"/>
          <cell r="D3981" t="str">
            <v>28gg, 30D, SJ, Orizio</v>
          </cell>
          <cell r="E3981">
            <v>4.3956049999999998</v>
          </cell>
        </row>
        <row r="3982">
          <cell r="A3982">
            <v>51152</v>
          </cell>
          <cell r="B3982" t="str">
            <v>RIB</v>
          </cell>
          <cell r="C3982"/>
          <cell r="D3982" t="str">
            <v>18gg, 34D, RIB, Terrot</v>
          </cell>
          <cell r="E3982">
            <v>2.5720160000000001</v>
          </cell>
        </row>
        <row r="3983">
          <cell r="A3983">
            <v>51152</v>
          </cell>
          <cell r="B3983" t="str">
            <v>RIB</v>
          </cell>
          <cell r="C3983"/>
          <cell r="D3983" t="str">
            <v>18gg, 34D, RIB, Terrot</v>
          </cell>
          <cell r="E3983">
            <v>2.5720160000000001</v>
          </cell>
        </row>
        <row r="3984">
          <cell r="A3984">
            <v>51153</v>
          </cell>
          <cell r="B3984" t="str">
            <v>RIB</v>
          </cell>
          <cell r="C3984"/>
          <cell r="D3984" t="str">
            <v>18gg, 34D, RIB, Terrot</v>
          </cell>
          <cell r="E3984">
            <v>2.9568300000000001</v>
          </cell>
        </row>
        <row r="3985">
          <cell r="A3985">
            <v>51155</v>
          </cell>
          <cell r="B3985" t="str">
            <v>SINGLE JERSEY</v>
          </cell>
          <cell r="C3985"/>
          <cell r="D3985" t="str">
            <v>28gg, 30D, SJ, Orizio</v>
          </cell>
          <cell r="E3985">
            <v>3.3573949999999999</v>
          </cell>
        </row>
        <row r="3986">
          <cell r="A3986">
            <v>51155</v>
          </cell>
          <cell r="B3986" t="str">
            <v>SINGLE JERSEY</v>
          </cell>
          <cell r="C3986"/>
          <cell r="D3986" t="str">
            <v>28gg, 30D, SJ, Orizio</v>
          </cell>
          <cell r="E3986">
            <v>3.3573949999999999</v>
          </cell>
        </row>
        <row r="3987">
          <cell r="A3987">
            <v>51155</v>
          </cell>
          <cell r="B3987" t="str">
            <v>SINGLE JERSEY</v>
          </cell>
          <cell r="C3987"/>
          <cell r="D3987" t="str">
            <v>28gg, 30D, SJ, Orizio</v>
          </cell>
          <cell r="E3987">
            <v>3.3573949999999999</v>
          </cell>
        </row>
        <row r="3988">
          <cell r="A3988">
            <v>51155</v>
          </cell>
          <cell r="B3988" t="str">
            <v>SINGLE JERSEY</v>
          </cell>
          <cell r="C3988"/>
          <cell r="D3988" t="str">
            <v>28gg, 30D, SJ, Orizio</v>
          </cell>
          <cell r="E3988">
            <v>3.3573949999999999</v>
          </cell>
        </row>
        <row r="3989">
          <cell r="A3989">
            <v>51155</v>
          </cell>
          <cell r="B3989" t="str">
            <v>SINGLE JERSEY</v>
          </cell>
          <cell r="C3989"/>
          <cell r="D3989" t="str">
            <v>28gg, 30D, SJ, Orizio</v>
          </cell>
          <cell r="E3989">
            <v>3.579739</v>
          </cell>
        </row>
        <row r="3990">
          <cell r="A3990">
            <v>51155</v>
          </cell>
          <cell r="B3990" t="str">
            <v>SINGLE JERSEY</v>
          </cell>
          <cell r="C3990"/>
          <cell r="D3990" t="str">
            <v>28gg, 30D, SJ, Orizio</v>
          </cell>
          <cell r="E3990">
            <v>3.579739</v>
          </cell>
        </row>
        <row r="3991">
          <cell r="A3991">
            <v>51156</v>
          </cell>
          <cell r="B3991" t="str">
            <v>SINGLE JERSEY</v>
          </cell>
          <cell r="C3991"/>
          <cell r="D3991" t="str">
            <v>28gg, 30D, SJ, Orizio</v>
          </cell>
          <cell r="E3991">
            <v>2.3623910000000001</v>
          </cell>
        </row>
        <row r="3992">
          <cell r="A3992">
            <v>51156</v>
          </cell>
          <cell r="B3992" t="str">
            <v>SINGLE JERSEY</v>
          </cell>
          <cell r="C3992"/>
          <cell r="D3992" t="str">
            <v>28gg, 30D, SJ, Orizio</v>
          </cell>
          <cell r="E3992">
            <v>2.3623910000000001</v>
          </cell>
        </row>
        <row r="3993">
          <cell r="A3993">
            <v>51156</v>
          </cell>
          <cell r="B3993" t="str">
            <v>SINGLE JERSEY</v>
          </cell>
          <cell r="C3993"/>
          <cell r="D3993" t="str">
            <v>28gg, 30D, SJ, Orizio</v>
          </cell>
          <cell r="E3993">
            <v>2.3623910000000001</v>
          </cell>
        </row>
        <row r="3994">
          <cell r="A3994">
            <v>51156</v>
          </cell>
          <cell r="B3994" t="str">
            <v>SINGLE JERSEY</v>
          </cell>
          <cell r="C3994"/>
          <cell r="D3994" t="str">
            <v>28gg, 30D, SJ, Orizio</v>
          </cell>
          <cell r="E3994">
            <v>2.3623910000000001</v>
          </cell>
        </row>
        <row r="3995">
          <cell r="A3995">
            <v>51166</v>
          </cell>
          <cell r="B3995" t="str">
            <v>SINGLE JERSEY</v>
          </cell>
          <cell r="C3995"/>
          <cell r="D3995" t="str">
            <v>28gg, 30D, SJ, Orizio</v>
          </cell>
          <cell r="E3995">
            <v>3.768608</v>
          </cell>
        </row>
        <row r="3996">
          <cell r="A3996">
            <v>51166</v>
          </cell>
          <cell r="B3996" t="str">
            <v>SINGLE JERSEY</v>
          </cell>
          <cell r="C3996"/>
          <cell r="D3996" t="str">
            <v>28gg, 30D, SJ, Orizio</v>
          </cell>
          <cell r="E3996">
            <v>3.768608</v>
          </cell>
        </row>
        <row r="3997">
          <cell r="A3997">
            <v>51167</v>
          </cell>
          <cell r="B3997" t="str">
            <v>RIB</v>
          </cell>
          <cell r="C3997"/>
          <cell r="D3997" t="str">
            <v>18gg, 34D, RIB, Terrot</v>
          </cell>
          <cell r="E3997">
            <v>3.1036619999999999</v>
          </cell>
        </row>
        <row r="3998">
          <cell r="A3998">
            <v>51168</v>
          </cell>
          <cell r="B3998" t="str">
            <v>SINGLE JERSEY</v>
          </cell>
          <cell r="C3998"/>
          <cell r="D3998" t="str">
            <v>28gg, 30D, SJ, Orizio</v>
          </cell>
          <cell r="E3998">
            <v>3.9463300000000001</v>
          </cell>
        </row>
        <row r="3999">
          <cell r="A3999">
            <v>51169</v>
          </cell>
          <cell r="B3999" t="str">
            <v>RIB</v>
          </cell>
          <cell r="C3999"/>
          <cell r="D3999" t="str">
            <v>18gg, 34D, RIB, Terrot</v>
          </cell>
          <cell r="E3999">
            <v>2.5252530000000002</v>
          </cell>
        </row>
        <row r="4000">
          <cell r="A4000">
            <v>51170</v>
          </cell>
          <cell r="B4000" t="str">
            <v>SINGLE JERSEY</v>
          </cell>
          <cell r="C4000"/>
          <cell r="D4000" t="str">
            <v>28gg, 30D, SJ, Orizio</v>
          </cell>
          <cell r="E4000">
            <v>3.768608</v>
          </cell>
        </row>
        <row r="4001">
          <cell r="A4001">
            <v>51173</v>
          </cell>
          <cell r="B4001" t="str">
            <v>SINGLE JERSEY</v>
          </cell>
          <cell r="C4001"/>
          <cell r="D4001" t="str">
            <v>28gg, 30D, SJ, Orizio</v>
          </cell>
          <cell r="E4001">
            <v>2.8604120000000002</v>
          </cell>
        </row>
        <row r="4002">
          <cell r="A4002">
            <v>51173</v>
          </cell>
          <cell r="B4002" t="str">
            <v>SINGLE JERSEY</v>
          </cell>
          <cell r="C4002"/>
          <cell r="D4002" t="str">
            <v>28gg, 30D, SJ, Orizio</v>
          </cell>
          <cell r="E4002">
            <v>2.8604120000000002</v>
          </cell>
        </row>
        <row r="4003">
          <cell r="A4003">
            <v>51174</v>
          </cell>
          <cell r="B4003" t="str">
            <v>SINGLE JERSEY</v>
          </cell>
          <cell r="C4003"/>
          <cell r="D4003" t="str">
            <v>28gg, 30D, SJ, Orizio</v>
          </cell>
          <cell r="E4003">
            <v>2.2675740000000002</v>
          </cell>
        </row>
        <row r="4004">
          <cell r="A4004">
            <v>51174</v>
          </cell>
          <cell r="B4004" t="str">
            <v>SINGLE JERSEY</v>
          </cell>
          <cell r="C4004"/>
          <cell r="D4004" t="str">
            <v>28gg, 30D, SJ, Orizio</v>
          </cell>
          <cell r="E4004">
            <v>2.2675740000000002</v>
          </cell>
        </row>
        <row r="4005">
          <cell r="A4005">
            <v>51175</v>
          </cell>
          <cell r="B4005" t="str">
            <v>SINGLE JERSEY</v>
          </cell>
          <cell r="C4005"/>
          <cell r="D4005" t="str">
            <v>28gg, 30D, SJ, Orizio</v>
          </cell>
          <cell r="E4005">
            <v>4.1928720000000004</v>
          </cell>
        </row>
        <row r="4006">
          <cell r="A4006">
            <v>51176</v>
          </cell>
          <cell r="B4006" t="str">
            <v>RIB</v>
          </cell>
          <cell r="C4006"/>
          <cell r="D4006" t="str">
            <v>18gg, 34D, RIB, Terrot</v>
          </cell>
          <cell r="E4006">
            <v>3.4036759999999999</v>
          </cell>
        </row>
        <row r="4007">
          <cell r="A4007">
            <v>51177</v>
          </cell>
          <cell r="B4007" t="str">
            <v>SINGLE JERSEY</v>
          </cell>
          <cell r="C4007"/>
          <cell r="D4007" t="str">
            <v>24gg, 30D, SJ, Orizio</v>
          </cell>
          <cell r="E4007">
            <v>2.2644929999999999</v>
          </cell>
        </row>
        <row r="4008">
          <cell r="A4008">
            <v>51177</v>
          </cell>
          <cell r="B4008" t="str">
            <v>SINGLE JERSEY</v>
          </cell>
          <cell r="C4008"/>
          <cell r="D4008" t="str">
            <v>24gg, 30D, SJ, Orizio</v>
          </cell>
          <cell r="E4008">
            <v>2.2644929999999999</v>
          </cell>
        </row>
        <row r="4009">
          <cell r="A4009">
            <v>51177</v>
          </cell>
          <cell r="B4009" t="str">
            <v>SINGLE JERSEY</v>
          </cell>
          <cell r="C4009"/>
          <cell r="D4009" t="str">
            <v>24gg, 30D, SJ, Orizio</v>
          </cell>
          <cell r="E4009">
            <v>2.2644929999999999</v>
          </cell>
        </row>
        <row r="4010">
          <cell r="A4010">
            <v>51178</v>
          </cell>
          <cell r="B4010" t="str">
            <v>RIB</v>
          </cell>
          <cell r="C4010"/>
          <cell r="D4010" t="str">
            <v>18gg, 34D, RIB, Santec</v>
          </cell>
          <cell r="E4010">
            <v>2.7851270000000001</v>
          </cell>
        </row>
        <row r="4011">
          <cell r="A4011">
            <v>51179</v>
          </cell>
          <cell r="B4011" t="str">
            <v>SINGLE JERSEY</v>
          </cell>
          <cell r="C4011"/>
          <cell r="D4011" t="str">
            <v>24gg, 30D, SJ, Orizio</v>
          </cell>
          <cell r="E4011">
            <v>3.3573949999999999</v>
          </cell>
        </row>
        <row r="4012">
          <cell r="A4012">
            <v>51179</v>
          </cell>
          <cell r="B4012" t="str">
            <v>SINGLE JERSEY</v>
          </cell>
          <cell r="C4012"/>
          <cell r="D4012" t="str">
            <v>24gg, 30D, SJ, Orizio</v>
          </cell>
          <cell r="E4012">
            <v>3.3573949999999999</v>
          </cell>
        </row>
        <row r="4013">
          <cell r="A4013">
            <v>51181</v>
          </cell>
          <cell r="B4013" t="str">
            <v>SINGLE JERSEY</v>
          </cell>
          <cell r="C4013"/>
          <cell r="D4013" t="str">
            <v>28gg, 30D, SJ, Orizio</v>
          </cell>
          <cell r="E4013">
            <v>2.5990899999999999</v>
          </cell>
        </row>
        <row r="4014">
          <cell r="A4014">
            <v>51181</v>
          </cell>
          <cell r="B4014" t="str">
            <v>SINGLE JERSEY</v>
          </cell>
          <cell r="C4014"/>
          <cell r="D4014" t="str">
            <v>28gg, 30D, SJ, Orizio</v>
          </cell>
          <cell r="E4014">
            <v>2.5990899999999999</v>
          </cell>
        </row>
        <row r="4015">
          <cell r="A4015">
            <v>51181</v>
          </cell>
          <cell r="B4015" t="str">
            <v>SINGLE JERSEY</v>
          </cell>
          <cell r="C4015"/>
          <cell r="D4015" t="str">
            <v>28gg, 30D, SJ, Orizio</v>
          </cell>
          <cell r="E4015">
            <v>2.5990899999999999</v>
          </cell>
        </row>
        <row r="4016">
          <cell r="A4016">
            <v>51181</v>
          </cell>
          <cell r="B4016" t="str">
            <v>SINGLE JERSEY</v>
          </cell>
          <cell r="C4016"/>
          <cell r="D4016" t="str">
            <v>28gg, 30D, SJ, Orizio</v>
          </cell>
          <cell r="E4016">
            <v>2.5990899999999999</v>
          </cell>
        </row>
        <row r="4017">
          <cell r="A4017">
            <v>51181</v>
          </cell>
          <cell r="B4017" t="str">
            <v>SINGLE JERSEY</v>
          </cell>
          <cell r="C4017"/>
          <cell r="D4017" t="str">
            <v>28gg, 30D, SJ, Orizio</v>
          </cell>
          <cell r="E4017">
            <v>2.5990899999999999</v>
          </cell>
        </row>
        <row r="4018">
          <cell r="A4018">
            <v>51181</v>
          </cell>
          <cell r="B4018" t="str">
            <v>SINGLE JERSEY</v>
          </cell>
          <cell r="C4018"/>
          <cell r="D4018" t="str">
            <v>28gg, 30D, SJ, Orizio</v>
          </cell>
          <cell r="E4018">
            <v>2.5990899999999999</v>
          </cell>
        </row>
        <row r="4019">
          <cell r="A4019">
            <v>51181</v>
          </cell>
          <cell r="B4019" t="str">
            <v>SINGLE JERSEY</v>
          </cell>
          <cell r="C4019"/>
          <cell r="D4019" t="str">
            <v>28gg, 30D, SJ, Orizio</v>
          </cell>
          <cell r="E4019">
            <v>2.5990899999999999</v>
          </cell>
        </row>
        <row r="4020">
          <cell r="A4020">
            <v>51181</v>
          </cell>
          <cell r="B4020" t="str">
            <v>SINGLE JERSEY</v>
          </cell>
          <cell r="C4020"/>
          <cell r="D4020" t="str">
            <v>28gg, 30D, SJ, Orizio</v>
          </cell>
          <cell r="E4020">
            <v>2.5990899999999999</v>
          </cell>
        </row>
        <row r="4021">
          <cell r="A4021">
            <v>51182</v>
          </cell>
          <cell r="B4021" t="str">
            <v>INTERLOCK</v>
          </cell>
          <cell r="C4021"/>
          <cell r="D4021" t="str">
            <v>24gg, 34D, INTERLOCK</v>
          </cell>
          <cell r="E4021">
            <v>3.1984650000000001</v>
          </cell>
        </row>
        <row r="4022">
          <cell r="A4022">
            <v>51184</v>
          </cell>
          <cell r="B4022" t="str">
            <v>SINGLE JERSEY</v>
          </cell>
          <cell r="C4022"/>
          <cell r="D4022" t="str">
            <v>28gg, 30D, SJ, Orizio</v>
          </cell>
          <cell r="E4022">
            <v>1.8365469999999999</v>
          </cell>
        </row>
        <row r="4023">
          <cell r="A4023">
            <v>51184</v>
          </cell>
          <cell r="B4023" t="str">
            <v>SINGLE JERSEY</v>
          </cell>
          <cell r="C4023"/>
          <cell r="D4023" t="str">
            <v>28gg, 30D, SJ, Orizio</v>
          </cell>
          <cell r="E4023">
            <v>1.8365469999999999</v>
          </cell>
        </row>
        <row r="4024">
          <cell r="A4024">
            <v>51184</v>
          </cell>
          <cell r="B4024" t="str">
            <v>SINGLE JERSEY</v>
          </cell>
          <cell r="C4024"/>
          <cell r="D4024" t="str">
            <v>28gg, 30D, SJ, Orizio</v>
          </cell>
          <cell r="E4024">
            <v>1.8365469999999999</v>
          </cell>
        </row>
        <row r="4025">
          <cell r="A4025">
            <v>51184</v>
          </cell>
          <cell r="B4025" t="str">
            <v>SINGLE JERSEY</v>
          </cell>
          <cell r="C4025"/>
          <cell r="D4025" t="str">
            <v>28gg, 30D, SJ, Orizio</v>
          </cell>
          <cell r="E4025">
            <v>1.8365469999999999</v>
          </cell>
        </row>
        <row r="4026">
          <cell r="A4026">
            <v>51187</v>
          </cell>
          <cell r="B4026" t="str">
            <v>RIB</v>
          </cell>
          <cell r="C4026"/>
          <cell r="D4026" t="str">
            <v>18gg, 34D, RIB, Santec</v>
          </cell>
          <cell r="E4026">
            <v>2.445586</v>
          </cell>
        </row>
        <row r="4027">
          <cell r="A4027">
            <v>51191</v>
          </cell>
          <cell r="B4027" t="str">
            <v>INTERLOCK</v>
          </cell>
          <cell r="C4027"/>
          <cell r="D4027" t="str">
            <v>24gg, 34D, INTERLOCK</v>
          </cell>
          <cell r="E4027">
            <v>3.071253</v>
          </cell>
        </row>
        <row r="4028">
          <cell r="A4028">
            <v>51192</v>
          </cell>
          <cell r="B4028" t="str">
            <v>RIB</v>
          </cell>
          <cell r="C4028"/>
          <cell r="D4028" t="str">
            <v>18gg, 34D, RIB, Terrot</v>
          </cell>
          <cell r="E4028">
            <v>3.0030030000000001</v>
          </cell>
        </row>
        <row r="4029">
          <cell r="A4029">
            <v>51193</v>
          </cell>
          <cell r="B4029" t="str">
            <v>RIB</v>
          </cell>
          <cell r="C4029"/>
          <cell r="D4029" t="str">
            <v>18gg, 34D, RIB, Terrot</v>
          </cell>
          <cell r="E4029">
            <v>2.9568300000000001</v>
          </cell>
        </row>
        <row r="4030">
          <cell r="A4030">
            <v>51194</v>
          </cell>
          <cell r="B4030" t="str">
            <v>INTERLOCK</v>
          </cell>
          <cell r="C4030"/>
          <cell r="D4030" t="str">
            <v>24gg, 34D, INTERLOCK</v>
          </cell>
          <cell r="E4030">
            <v>2.0703930000000001</v>
          </cell>
        </row>
        <row r="4031">
          <cell r="A4031">
            <v>51194</v>
          </cell>
          <cell r="B4031" t="str">
            <v>INTERLOCK</v>
          </cell>
          <cell r="C4031"/>
          <cell r="D4031" t="str">
            <v>24gg, 34D, INTERLOCK</v>
          </cell>
          <cell r="E4031">
            <v>2.0703930000000001</v>
          </cell>
        </row>
        <row r="4032">
          <cell r="A4032">
            <v>51194</v>
          </cell>
          <cell r="B4032" t="str">
            <v>INTERLOCK</v>
          </cell>
          <cell r="C4032"/>
          <cell r="D4032" t="str">
            <v>24gg, 34D, INTERLOCK</v>
          </cell>
          <cell r="E4032">
            <v>2.0703930000000001</v>
          </cell>
        </row>
        <row r="4033">
          <cell r="A4033">
            <v>51194</v>
          </cell>
          <cell r="B4033" t="str">
            <v>INTERLOCK</v>
          </cell>
          <cell r="C4033"/>
          <cell r="D4033" t="str">
            <v>24gg, 34D, INTERLOCK</v>
          </cell>
          <cell r="E4033">
            <v>2.0703930000000001</v>
          </cell>
        </row>
        <row r="4034">
          <cell r="A4034">
            <v>51194</v>
          </cell>
          <cell r="B4034" t="str">
            <v>INTERLOCK</v>
          </cell>
          <cell r="C4034"/>
          <cell r="D4034" t="str">
            <v>24gg, 34D, INTERLOCK</v>
          </cell>
          <cell r="E4034">
            <v>2.0703930000000001</v>
          </cell>
        </row>
        <row r="4035">
          <cell r="A4035">
            <v>51194</v>
          </cell>
          <cell r="B4035" t="str">
            <v>INTERLOCK</v>
          </cell>
          <cell r="C4035"/>
          <cell r="D4035" t="str">
            <v>24gg, 34D, INTERLOCK</v>
          </cell>
          <cell r="E4035">
            <v>2.0703930000000001</v>
          </cell>
        </row>
        <row r="4036">
          <cell r="A4036">
            <v>51195</v>
          </cell>
          <cell r="B4036" t="str">
            <v>RIB</v>
          </cell>
          <cell r="C4036"/>
          <cell r="D4036" t="str">
            <v>18gg, 34D, RIB, Terrot</v>
          </cell>
          <cell r="E4036">
            <v>3.0344410000000002</v>
          </cell>
        </row>
        <row r="4037">
          <cell r="A4037">
            <v>51196</v>
          </cell>
          <cell r="B4037" t="str">
            <v>SINGLE JERSEY</v>
          </cell>
          <cell r="C4037"/>
          <cell r="D4037" t="str">
            <v>28gg, 30D, SJ, Orizio</v>
          </cell>
          <cell r="E4037">
            <v>3.768608</v>
          </cell>
        </row>
        <row r="4038">
          <cell r="A4038">
            <v>51197</v>
          </cell>
          <cell r="B4038" t="str">
            <v>SINGLE JERSEY</v>
          </cell>
          <cell r="C4038"/>
          <cell r="D4038" t="str">
            <v>28gg, 30D, SJ, Orizio</v>
          </cell>
          <cell r="E4038">
            <v>4.0924899999999997</v>
          </cell>
        </row>
        <row r="4039">
          <cell r="A4039">
            <v>51197</v>
          </cell>
          <cell r="B4039" t="str">
            <v>SINGLE JERSEY</v>
          </cell>
          <cell r="C4039"/>
          <cell r="D4039" t="str">
            <v>28gg, 30D, SJ, Orizio</v>
          </cell>
          <cell r="E4039">
            <v>4.0924899999999997</v>
          </cell>
        </row>
        <row r="4040">
          <cell r="A4040">
            <v>51197</v>
          </cell>
          <cell r="B4040" t="str">
            <v>SINGLE JERSEY</v>
          </cell>
          <cell r="C4040"/>
          <cell r="D4040" t="str">
            <v>28gg, 30D, SJ, Orizio</v>
          </cell>
          <cell r="E4040">
            <v>4.0924899999999997</v>
          </cell>
        </row>
        <row r="4041">
          <cell r="A4041">
            <v>51197</v>
          </cell>
          <cell r="B4041" t="str">
            <v>SINGLE JERSEY</v>
          </cell>
          <cell r="C4041"/>
          <cell r="D4041" t="str">
            <v>28gg, 30D, SJ, Orizio</v>
          </cell>
          <cell r="E4041">
            <v>4.0924899999999997</v>
          </cell>
        </row>
        <row r="4042">
          <cell r="A4042">
            <v>51198</v>
          </cell>
          <cell r="B4042" t="str">
            <v>INTERLOCK</v>
          </cell>
          <cell r="C4042"/>
          <cell r="D4042" t="str">
            <v>18gg, 34D, INTERLOCK, Santec</v>
          </cell>
          <cell r="E4042">
            <v>3.2733219999999998</v>
          </cell>
        </row>
        <row r="4043">
          <cell r="A4043">
            <v>51198</v>
          </cell>
          <cell r="B4043" t="str">
            <v>INTERLOCK</v>
          </cell>
          <cell r="C4043"/>
          <cell r="D4043" t="str">
            <v>18gg, 34D, INTERLOCK, Santec</v>
          </cell>
          <cell r="E4043">
            <v>3.2733219999999998</v>
          </cell>
        </row>
        <row r="4044">
          <cell r="A4044">
            <v>51199</v>
          </cell>
          <cell r="B4044" t="str">
            <v>RIB</v>
          </cell>
          <cell r="C4044"/>
          <cell r="D4044" t="str">
            <v>18gg, 34D, RIB, Terrot</v>
          </cell>
          <cell r="E4044">
            <v>3.1705770000000002</v>
          </cell>
        </row>
        <row r="4045">
          <cell r="A4045">
            <v>51199</v>
          </cell>
          <cell r="B4045" t="str">
            <v>RIB</v>
          </cell>
          <cell r="C4045"/>
          <cell r="D4045" t="str">
            <v>18gg, 34D, RIB, Terrot</v>
          </cell>
          <cell r="E4045">
            <v>3.1705770000000002</v>
          </cell>
        </row>
        <row r="4046">
          <cell r="A4046">
            <v>51200</v>
          </cell>
          <cell r="B4046" t="str">
            <v>INTERLOCK</v>
          </cell>
          <cell r="C4046"/>
          <cell r="D4046" t="str">
            <v>24gg, 34D, INTERLOCK</v>
          </cell>
          <cell r="E4046">
            <v>3.1245120000000002</v>
          </cell>
        </row>
        <row r="4047">
          <cell r="A4047">
            <v>51201</v>
          </cell>
          <cell r="B4047" t="str">
            <v>SINGLE JERSEY</v>
          </cell>
          <cell r="C4047"/>
          <cell r="D4047" t="str">
            <v>28gg, 30D, SJ, Monarch</v>
          </cell>
          <cell r="E4047">
            <v>3.9447730000000001</v>
          </cell>
        </row>
        <row r="4048">
          <cell r="A4048">
            <v>51201</v>
          </cell>
          <cell r="B4048" t="str">
            <v>SINGLE JERSEY</v>
          </cell>
          <cell r="C4048"/>
          <cell r="D4048" t="str">
            <v>28gg, 30D, SJ, Monarch</v>
          </cell>
          <cell r="E4048">
            <v>3.9447730000000001</v>
          </cell>
        </row>
        <row r="4049">
          <cell r="A4049">
            <v>51202</v>
          </cell>
          <cell r="B4049" t="str">
            <v>SINGLE JERSEY</v>
          </cell>
          <cell r="C4049"/>
          <cell r="D4049" t="str">
            <v>28gg, 30D, SJ, Orizio</v>
          </cell>
          <cell r="E4049">
            <v>3.7453180000000001</v>
          </cell>
        </row>
        <row r="4050">
          <cell r="A4050">
            <v>51203</v>
          </cell>
          <cell r="B4050" t="str">
            <v>SINGLE JERSEY</v>
          </cell>
          <cell r="C4050"/>
          <cell r="D4050" t="str">
            <v>28gg, 30D, SJ, Orizio</v>
          </cell>
          <cell r="E4050">
            <v>3.768608</v>
          </cell>
        </row>
        <row r="4051">
          <cell r="A4051">
            <v>51204</v>
          </cell>
          <cell r="B4051" t="str">
            <v>SINGLE JERSEY</v>
          </cell>
          <cell r="C4051"/>
          <cell r="D4051" t="str">
            <v>28gg, 30D, SJ, Orizio</v>
          </cell>
          <cell r="E4051">
            <v>3.768608</v>
          </cell>
        </row>
        <row r="4052">
          <cell r="A4052">
            <v>51205</v>
          </cell>
          <cell r="B4052" t="str">
            <v>SINGLE JERSEY</v>
          </cell>
          <cell r="C4052"/>
          <cell r="D4052" t="str">
            <v>28gg, 30D, SJ, Orizio</v>
          </cell>
          <cell r="E4052">
            <v>3.768608</v>
          </cell>
        </row>
        <row r="4053">
          <cell r="A4053">
            <v>51206</v>
          </cell>
          <cell r="B4053" t="str">
            <v>SINGLE JERSEY</v>
          </cell>
          <cell r="C4053"/>
          <cell r="D4053" t="str">
            <v>28gg, 30D, SJ, Orizio</v>
          </cell>
          <cell r="E4053">
            <v>3.7037040000000001</v>
          </cell>
        </row>
        <row r="4054">
          <cell r="A4054">
            <v>51207</v>
          </cell>
          <cell r="B4054" t="str">
            <v>SINGLE JERSEY</v>
          </cell>
          <cell r="C4054"/>
          <cell r="D4054" t="str">
            <v>28gg, 30D, SJ, Orizio</v>
          </cell>
          <cell r="E4054">
            <v>3.7037040000000001</v>
          </cell>
        </row>
        <row r="4055">
          <cell r="A4055">
            <v>51208</v>
          </cell>
          <cell r="B4055" t="str">
            <v>RIB</v>
          </cell>
          <cell r="C4055"/>
          <cell r="D4055" t="str">
            <v>18gg, 34D, RIB, Terrot</v>
          </cell>
          <cell r="E4055">
            <v>3.0030030000000001</v>
          </cell>
        </row>
        <row r="4056">
          <cell r="A4056">
            <v>51209</v>
          </cell>
          <cell r="B4056" t="str">
            <v>RIB</v>
          </cell>
          <cell r="C4056"/>
          <cell r="D4056" t="str">
            <v>18gg, 34D, RIB, Terrot</v>
          </cell>
          <cell r="E4056">
            <v>3.0030030000000001</v>
          </cell>
        </row>
        <row r="4057">
          <cell r="A4057">
            <v>51210</v>
          </cell>
          <cell r="B4057" t="str">
            <v>SINGLE JERSEY</v>
          </cell>
          <cell r="C4057"/>
          <cell r="D4057" t="str">
            <v>28gg, 30D, SJ, Orizio</v>
          </cell>
          <cell r="E4057">
            <v>4.9975009999999997</v>
          </cell>
        </row>
        <row r="4058">
          <cell r="A4058">
            <v>51210</v>
          </cell>
          <cell r="B4058" t="str">
            <v>SINGLE JERSEY</v>
          </cell>
          <cell r="C4058"/>
          <cell r="D4058" t="str">
            <v>28gg, 30D, SJ, Orizio</v>
          </cell>
          <cell r="E4058">
            <v>4.9975009999999997</v>
          </cell>
        </row>
        <row r="4059">
          <cell r="A4059">
            <v>51211</v>
          </cell>
          <cell r="B4059" t="str">
            <v>RIB</v>
          </cell>
          <cell r="C4059"/>
          <cell r="D4059" t="str">
            <v>18gg, 34D, RIB, Santec</v>
          </cell>
          <cell r="E4059">
            <v>3.0693679999999999</v>
          </cell>
        </row>
        <row r="4060">
          <cell r="A4060">
            <v>51212</v>
          </cell>
          <cell r="B4060" t="str">
            <v>RIB</v>
          </cell>
          <cell r="C4060"/>
          <cell r="D4060" t="str">
            <v>16gg, 34D, RIB, Santec</v>
          </cell>
          <cell r="E4060">
            <v>3.0075189999999998</v>
          </cell>
        </row>
        <row r="4061">
          <cell r="A4061">
            <v>51213</v>
          </cell>
          <cell r="B4061" t="str">
            <v>RIB</v>
          </cell>
          <cell r="C4061"/>
          <cell r="D4061" t="str">
            <v>18gg, 34D, RIB, Terrot</v>
          </cell>
          <cell r="E4061">
            <v>2.823264</v>
          </cell>
        </row>
        <row r="4062">
          <cell r="A4062">
            <v>51214</v>
          </cell>
          <cell r="B4062" t="str">
            <v>RIB</v>
          </cell>
          <cell r="C4062"/>
          <cell r="D4062" t="str">
            <v>18gg, 34D, RIB, Terrot</v>
          </cell>
          <cell r="E4062">
            <v>2.8409089999999999</v>
          </cell>
        </row>
        <row r="4063">
          <cell r="A4063">
            <v>51215</v>
          </cell>
          <cell r="B4063" t="str">
            <v>RIB</v>
          </cell>
          <cell r="C4063"/>
          <cell r="D4063" t="str">
            <v>18gg, 34D, RIB, Santec</v>
          </cell>
          <cell r="E4063">
            <v>3.439972</v>
          </cell>
        </row>
        <row r="4064">
          <cell r="A4064">
            <v>51215</v>
          </cell>
          <cell r="B4064" t="str">
            <v>RIB</v>
          </cell>
          <cell r="C4064"/>
          <cell r="D4064" t="str">
            <v>18gg, 34D, RIB, Santec</v>
          </cell>
          <cell r="E4064">
            <v>3.439972</v>
          </cell>
        </row>
        <row r="4065">
          <cell r="A4065">
            <v>51216</v>
          </cell>
          <cell r="B4065" t="str">
            <v>SINGLE JERSEY</v>
          </cell>
          <cell r="C4065"/>
          <cell r="D4065" t="str">
            <v>24gg, 30D, SJ, Santec</v>
          </cell>
          <cell r="E4065">
            <v>2.6595749999999998</v>
          </cell>
        </row>
        <row r="4066">
          <cell r="A4066">
            <v>51217</v>
          </cell>
          <cell r="B4066" t="str">
            <v>SINGLE JERSEY</v>
          </cell>
          <cell r="C4066"/>
          <cell r="D4066" t="str">
            <v>28gg, 30D, SJ, Orizio</v>
          </cell>
          <cell r="E4066">
            <v>3.367003</v>
          </cell>
        </row>
        <row r="4067">
          <cell r="A4067">
            <v>51217</v>
          </cell>
          <cell r="B4067" t="str">
            <v>SINGLE JERSEY</v>
          </cell>
          <cell r="C4067"/>
          <cell r="D4067" t="str">
            <v>28gg, 30D, SJ, Orizio</v>
          </cell>
          <cell r="E4067">
            <v>3.367003</v>
          </cell>
        </row>
        <row r="4068">
          <cell r="A4068">
            <v>51218</v>
          </cell>
          <cell r="B4068" t="str">
            <v>SINGLE JERSEY</v>
          </cell>
          <cell r="C4068"/>
          <cell r="D4068" t="str">
            <v>28gg, 30D, SJ, Monarch</v>
          </cell>
          <cell r="E4068">
            <v>4.0404039999999997</v>
          </cell>
        </row>
        <row r="4069">
          <cell r="A4069">
            <v>51219</v>
          </cell>
          <cell r="B4069" t="str">
            <v>SINGLE JERSEY</v>
          </cell>
          <cell r="C4069"/>
          <cell r="D4069" t="str">
            <v>28gg, 30D, SJ, Orizio</v>
          </cell>
          <cell r="E4069">
            <v>3.4048349999999998</v>
          </cell>
        </row>
        <row r="4070">
          <cell r="A4070">
            <v>51220</v>
          </cell>
          <cell r="B4070" t="str">
            <v>RIB</v>
          </cell>
          <cell r="C4070"/>
          <cell r="D4070" t="str">
            <v>18gg, 34D, RIB, Terrot</v>
          </cell>
          <cell r="E4070">
            <v>2.721088</v>
          </cell>
        </row>
        <row r="4071">
          <cell r="A4071">
            <v>51225</v>
          </cell>
          <cell r="B4071" t="str">
            <v>SINGLE JERSEY</v>
          </cell>
          <cell r="C4071"/>
          <cell r="D4071" t="str">
            <v>28gg, 30D, SJ, Orizio</v>
          </cell>
          <cell r="E4071">
            <v>3.5310730000000001</v>
          </cell>
        </row>
        <row r="4072">
          <cell r="A4072">
            <v>51225</v>
          </cell>
          <cell r="B4072" t="str">
            <v>SINGLE JERSEY</v>
          </cell>
          <cell r="C4072"/>
          <cell r="D4072" t="str">
            <v>28gg, 30D, SJ, Orizio</v>
          </cell>
          <cell r="E4072">
            <v>3.5310730000000001</v>
          </cell>
        </row>
        <row r="4073">
          <cell r="A4073">
            <v>51226</v>
          </cell>
          <cell r="B4073" t="str">
            <v>SINGLE JERSEY</v>
          </cell>
          <cell r="C4073"/>
          <cell r="D4073" t="str">
            <v>28gg, 30D, SJ, Orizio</v>
          </cell>
          <cell r="E4073">
            <v>3.5310730000000001</v>
          </cell>
        </row>
        <row r="4074">
          <cell r="A4074">
            <v>51226</v>
          </cell>
          <cell r="B4074" t="str">
            <v>SINGLE JERSEY</v>
          </cell>
          <cell r="C4074"/>
          <cell r="D4074" t="str">
            <v>28gg, 30D, SJ, Orizio</v>
          </cell>
          <cell r="E4074">
            <v>3.5310730000000001</v>
          </cell>
        </row>
        <row r="4075">
          <cell r="A4075">
            <v>51227</v>
          </cell>
          <cell r="B4075" t="str">
            <v>RIB</v>
          </cell>
          <cell r="C4075"/>
          <cell r="D4075" t="str">
            <v>16gg, 34D, RIB, Santec</v>
          </cell>
          <cell r="E4075">
            <v>3.6805300000000001</v>
          </cell>
        </row>
        <row r="4076">
          <cell r="A4076">
            <v>51230</v>
          </cell>
          <cell r="B4076" t="str">
            <v>SINGLE JERSEY</v>
          </cell>
          <cell r="C4076"/>
          <cell r="D4076" t="str">
            <v>28gg, 30D, SJ, Orizio</v>
          </cell>
          <cell r="E4076">
            <v>3.768608</v>
          </cell>
        </row>
        <row r="4077">
          <cell r="A4077">
            <v>51233</v>
          </cell>
          <cell r="B4077" t="str">
            <v>SINGLE JERSEY</v>
          </cell>
          <cell r="C4077"/>
          <cell r="D4077" t="str">
            <v>28gg, 30D, SJ, Orizio</v>
          </cell>
          <cell r="E4077">
            <v>4.5075500000000002</v>
          </cell>
        </row>
        <row r="4078">
          <cell r="A4078">
            <v>51233</v>
          </cell>
          <cell r="B4078" t="str">
            <v>SINGLE JERSEY</v>
          </cell>
          <cell r="C4078"/>
          <cell r="D4078" t="str">
            <v>28gg, 30D, SJ, Orizio</v>
          </cell>
          <cell r="E4078">
            <v>4.5075500000000002</v>
          </cell>
        </row>
        <row r="4079">
          <cell r="A4079">
            <v>51233</v>
          </cell>
          <cell r="B4079" t="str">
            <v>SINGLE JERSEY</v>
          </cell>
          <cell r="C4079"/>
          <cell r="D4079" t="str">
            <v>28gg, 30D, SJ, Orizio</v>
          </cell>
          <cell r="E4079">
            <v>4.5075500000000002</v>
          </cell>
        </row>
        <row r="4080">
          <cell r="A4080">
            <v>51233</v>
          </cell>
          <cell r="B4080" t="str">
            <v>SINGLE JERSEY</v>
          </cell>
          <cell r="C4080"/>
          <cell r="D4080" t="str">
            <v>28gg, 30D, SJ, Orizio</v>
          </cell>
          <cell r="E4080">
            <v>4.5075500000000002</v>
          </cell>
        </row>
        <row r="4081">
          <cell r="A4081">
            <v>51233</v>
          </cell>
          <cell r="B4081" t="str">
            <v>SINGLE JERSEY</v>
          </cell>
          <cell r="C4081"/>
          <cell r="D4081" t="str">
            <v>28gg, 30D, SJ, Orizio</v>
          </cell>
          <cell r="E4081">
            <v>4.6685340000000002</v>
          </cell>
        </row>
        <row r="4082">
          <cell r="A4082">
            <v>51233</v>
          </cell>
          <cell r="B4082" t="str">
            <v>SINGLE JERSEY</v>
          </cell>
          <cell r="C4082"/>
          <cell r="D4082" t="str">
            <v>28gg, 30D, SJ, Orizio</v>
          </cell>
          <cell r="E4082">
            <v>4.6685340000000002</v>
          </cell>
        </row>
        <row r="4083">
          <cell r="A4083">
            <v>51237</v>
          </cell>
          <cell r="B4083" t="str">
            <v>SINGLE JERSEY</v>
          </cell>
          <cell r="C4083"/>
          <cell r="D4083" t="str">
            <v>28gg, 30D, SJ, Orizio</v>
          </cell>
          <cell r="E4083">
            <v>3.9463300000000001</v>
          </cell>
        </row>
        <row r="4084">
          <cell r="A4084">
            <v>51238</v>
          </cell>
          <cell r="B4084" t="str">
            <v>SINGLE JERSEY</v>
          </cell>
          <cell r="C4084"/>
          <cell r="D4084" t="str">
            <v>28gg, 30D, SJ, Orizio</v>
          </cell>
          <cell r="E4084">
            <v>2.4691360000000002</v>
          </cell>
        </row>
        <row r="4085">
          <cell r="A4085">
            <v>51238</v>
          </cell>
          <cell r="B4085" t="str">
            <v>SINGLE JERSEY</v>
          </cell>
          <cell r="C4085"/>
          <cell r="D4085" t="str">
            <v>28gg, 30D, SJ, Orizio</v>
          </cell>
          <cell r="E4085">
            <v>2.4691360000000002</v>
          </cell>
        </row>
        <row r="4086">
          <cell r="A4086">
            <v>51238</v>
          </cell>
          <cell r="B4086" t="str">
            <v>SINGLE JERSEY</v>
          </cell>
          <cell r="C4086"/>
          <cell r="D4086" t="str">
            <v>28gg, 30D, SJ, Orizio</v>
          </cell>
          <cell r="E4086">
            <v>2.4691360000000002</v>
          </cell>
        </row>
        <row r="4087">
          <cell r="A4087">
            <v>51238</v>
          </cell>
          <cell r="B4087" t="str">
            <v>SINGLE JERSEY</v>
          </cell>
          <cell r="C4087"/>
          <cell r="D4087" t="str">
            <v>28gg, 30D, SJ, Orizio</v>
          </cell>
          <cell r="E4087">
            <v>2.4691360000000002</v>
          </cell>
        </row>
        <row r="4088">
          <cell r="A4088">
            <v>51239</v>
          </cell>
          <cell r="B4088" t="str">
            <v>INTERLOCK</v>
          </cell>
          <cell r="C4088"/>
          <cell r="D4088" t="str">
            <v>28gg, 30D, INTERLOCK</v>
          </cell>
          <cell r="E4088">
            <v>2.418965</v>
          </cell>
        </row>
        <row r="4089">
          <cell r="A4089">
            <v>51239</v>
          </cell>
          <cell r="B4089" t="str">
            <v>INTERLOCK</v>
          </cell>
          <cell r="C4089"/>
          <cell r="D4089" t="str">
            <v>28gg, 30D, INTERLOCK</v>
          </cell>
          <cell r="E4089">
            <v>2.418965</v>
          </cell>
        </row>
        <row r="4090">
          <cell r="A4090">
            <v>51239</v>
          </cell>
          <cell r="B4090" t="str">
            <v>INTERLOCK</v>
          </cell>
          <cell r="C4090"/>
          <cell r="D4090" t="str">
            <v>28gg, 30D, INTERLOCK</v>
          </cell>
          <cell r="E4090">
            <v>2.418965</v>
          </cell>
        </row>
        <row r="4091">
          <cell r="A4091">
            <v>51240</v>
          </cell>
          <cell r="B4091" t="str">
            <v>INTERLOCK</v>
          </cell>
          <cell r="C4091"/>
          <cell r="D4091" t="str">
            <v>28gg, 30D, INTERLOCK</v>
          </cell>
          <cell r="E4091">
            <v>2.0161289999999998</v>
          </cell>
        </row>
        <row r="4092">
          <cell r="A4092">
            <v>51240</v>
          </cell>
          <cell r="B4092" t="str">
            <v>INTERLOCK</v>
          </cell>
          <cell r="C4092"/>
          <cell r="D4092" t="str">
            <v>28gg, 30D, INTERLOCK</v>
          </cell>
          <cell r="E4092">
            <v>2.0161289999999998</v>
          </cell>
        </row>
        <row r="4093">
          <cell r="A4093">
            <v>51240</v>
          </cell>
          <cell r="B4093" t="str">
            <v>INTERLOCK</v>
          </cell>
          <cell r="C4093"/>
          <cell r="D4093" t="str">
            <v>28gg, 30D, INTERLOCK</v>
          </cell>
          <cell r="E4093">
            <v>2.0161289999999998</v>
          </cell>
        </row>
        <row r="4094">
          <cell r="A4094">
            <v>51241</v>
          </cell>
          <cell r="B4094" t="str">
            <v>SINGLE JERSEY</v>
          </cell>
          <cell r="C4094"/>
          <cell r="D4094" t="str">
            <v>28gg, 30D, SJ, Orizio</v>
          </cell>
          <cell r="E4094">
            <v>2.428658</v>
          </cell>
        </row>
        <row r="4095">
          <cell r="A4095">
            <v>51241</v>
          </cell>
          <cell r="B4095" t="str">
            <v>SINGLE JERSEY</v>
          </cell>
          <cell r="C4095"/>
          <cell r="D4095" t="str">
            <v>28gg, 30D, SJ, Orizio</v>
          </cell>
          <cell r="E4095">
            <v>2.428658</v>
          </cell>
        </row>
        <row r="4096">
          <cell r="A4096">
            <v>51242</v>
          </cell>
          <cell r="B4096" t="str">
            <v>SINGLE JERSEY</v>
          </cell>
          <cell r="C4096"/>
          <cell r="D4096" t="str">
            <v>28gg, 30D, SJ, Monarch</v>
          </cell>
          <cell r="E4096">
            <v>3.9824769999999998</v>
          </cell>
        </row>
        <row r="4097">
          <cell r="A4097">
            <v>51242</v>
          </cell>
          <cell r="B4097" t="str">
            <v>SINGLE JERSEY</v>
          </cell>
          <cell r="C4097"/>
          <cell r="D4097" t="str">
            <v>28gg, 30D, SJ, Monarch</v>
          </cell>
          <cell r="E4097">
            <v>3.9824769999999998</v>
          </cell>
        </row>
        <row r="4098">
          <cell r="A4098">
            <v>51243</v>
          </cell>
          <cell r="B4098" t="str">
            <v>SINGLE JERSEY</v>
          </cell>
          <cell r="C4098"/>
          <cell r="D4098" t="str">
            <v>28gg, 30D, SJ, Orizio</v>
          </cell>
          <cell r="E4098">
            <v>3.5842290000000001</v>
          </cell>
        </row>
        <row r="4099">
          <cell r="A4099">
            <v>51243</v>
          </cell>
          <cell r="B4099" t="str">
            <v>SINGLE JERSEY</v>
          </cell>
          <cell r="C4099"/>
          <cell r="D4099" t="str">
            <v>28gg, 30D, SJ, Orizio</v>
          </cell>
          <cell r="E4099">
            <v>3.5842290000000001</v>
          </cell>
        </row>
        <row r="4100">
          <cell r="A4100">
            <v>51244</v>
          </cell>
          <cell r="B4100" t="str">
            <v>SINGLE JERSEY</v>
          </cell>
          <cell r="C4100"/>
          <cell r="D4100" t="str">
            <v>28gg, 30D, SJ, Orizio</v>
          </cell>
          <cell r="E4100">
            <v>3.4240710000000001</v>
          </cell>
        </row>
        <row r="4101">
          <cell r="A4101">
            <v>51246</v>
          </cell>
          <cell r="B4101" t="str">
            <v>SINGLE JERSEY</v>
          </cell>
          <cell r="C4101"/>
          <cell r="D4101" t="str">
            <v>24gg, 30D, SJ, Orizio</v>
          </cell>
          <cell r="E4101">
            <v>3.0539010000000002</v>
          </cell>
        </row>
        <row r="4102">
          <cell r="A4102">
            <v>51246</v>
          </cell>
          <cell r="B4102" t="str">
            <v>SINGLE JERSEY</v>
          </cell>
          <cell r="C4102"/>
          <cell r="D4102" t="str">
            <v>24gg, 30D, SJ, Orizio</v>
          </cell>
          <cell r="E4102">
            <v>3.0539010000000002</v>
          </cell>
        </row>
        <row r="4103">
          <cell r="A4103">
            <v>51246</v>
          </cell>
          <cell r="B4103" t="str">
            <v>SINGLE JERSEY</v>
          </cell>
          <cell r="C4103"/>
          <cell r="D4103" t="str">
            <v>24gg, 30D, SJ, Orizio</v>
          </cell>
          <cell r="E4103">
            <v>3.0539010000000002</v>
          </cell>
        </row>
        <row r="4104">
          <cell r="A4104">
            <v>51246</v>
          </cell>
          <cell r="B4104" t="str">
            <v>SINGLE JERSEY</v>
          </cell>
          <cell r="C4104"/>
          <cell r="D4104" t="str">
            <v>24gg, 30D, SJ, Orizio</v>
          </cell>
          <cell r="E4104">
            <v>3.0539010000000002</v>
          </cell>
        </row>
        <row r="4105">
          <cell r="A4105">
            <v>51246</v>
          </cell>
          <cell r="B4105" t="str">
            <v>SINGLE JERSEY</v>
          </cell>
          <cell r="C4105"/>
          <cell r="D4105" t="str">
            <v>24gg, 30D, SJ, Orizio</v>
          </cell>
          <cell r="E4105">
            <v>3.0539010000000002</v>
          </cell>
        </row>
        <row r="4106">
          <cell r="A4106">
            <v>51246</v>
          </cell>
          <cell r="B4106" t="str">
            <v>SINGLE JERSEY</v>
          </cell>
          <cell r="C4106"/>
          <cell r="D4106" t="str">
            <v>24gg, 30D, SJ, Orizio</v>
          </cell>
          <cell r="E4106">
            <v>3.0539010000000002</v>
          </cell>
        </row>
        <row r="4107">
          <cell r="A4107">
            <v>51246</v>
          </cell>
          <cell r="B4107" t="str">
            <v>SINGLE JERSEY</v>
          </cell>
          <cell r="C4107"/>
          <cell r="D4107" t="str">
            <v>24gg, 30D, SJ, Orizio</v>
          </cell>
          <cell r="E4107">
            <v>3.1387320000000001</v>
          </cell>
        </row>
        <row r="4108">
          <cell r="A4108">
            <v>51246</v>
          </cell>
          <cell r="B4108" t="str">
            <v>SINGLE JERSEY</v>
          </cell>
          <cell r="C4108"/>
          <cell r="D4108" t="str">
            <v>24gg, 30D, SJ, Orizio</v>
          </cell>
          <cell r="E4108">
            <v>3.1387320000000001</v>
          </cell>
        </row>
        <row r="4109">
          <cell r="A4109">
            <v>51246</v>
          </cell>
          <cell r="B4109" t="str">
            <v>SINGLE JERSEY</v>
          </cell>
          <cell r="C4109"/>
          <cell r="D4109" t="str">
            <v>24gg, 30D, SJ, Orizio</v>
          </cell>
          <cell r="E4109">
            <v>3.1387320000000001</v>
          </cell>
        </row>
        <row r="4110">
          <cell r="A4110">
            <v>51246</v>
          </cell>
          <cell r="B4110" t="str">
            <v>SINGLE JERSEY</v>
          </cell>
          <cell r="C4110"/>
          <cell r="D4110" t="str">
            <v>24gg, 30D, SJ, Orizio</v>
          </cell>
          <cell r="E4110">
            <v>3.1387320000000001</v>
          </cell>
        </row>
        <row r="4111">
          <cell r="A4111">
            <v>51246</v>
          </cell>
          <cell r="B4111" t="str">
            <v>SINGLE JERSEY</v>
          </cell>
          <cell r="C4111"/>
          <cell r="D4111" t="str">
            <v>24gg, 30D, SJ, Orizio</v>
          </cell>
          <cell r="E4111">
            <v>3.1387320000000001</v>
          </cell>
        </row>
        <row r="4112">
          <cell r="A4112">
            <v>51246</v>
          </cell>
          <cell r="B4112" t="str">
            <v>SINGLE JERSEY</v>
          </cell>
          <cell r="C4112"/>
          <cell r="D4112" t="str">
            <v>24gg, 30D, SJ, Orizio</v>
          </cell>
          <cell r="E4112">
            <v>3.1387320000000001</v>
          </cell>
        </row>
        <row r="4113">
          <cell r="A4113">
            <v>51246</v>
          </cell>
          <cell r="B4113" t="str">
            <v>SINGLE JERSEY</v>
          </cell>
          <cell r="C4113"/>
          <cell r="D4113" t="str">
            <v>24gg, 30D, SJ, Orizio</v>
          </cell>
          <cell r="E4113">
            <v>3.1387320000000001</v>
          </cell>
        </row>
        <row r="4114">
          <cell r="A4114">
            <v>51246</v>
          </cell>
          <cell r="B4114" t="str">
            <v>SINGLE JERSEY</v>
          </cell>
          <cell r="C4114"/>
          <cell r="D4114" t="str">
            <v>24gg, 30D, SJ, Orizio</v>
          </cell>
          <cell r="E4114">
            <v>3.1387320000000001</v>
          </cell>
        </row>
        <row r="4115">
          <cell r="A4115">
            <v>51247</v>
          </cell>
          <cell r="B4115" t="str">
            <v>RIB</v>
          </cell>
          <cell r="C4115"/>
          <cell r="D4115" t="str">
            <v>18gg, 34D, RIB, Terrot</v>
          </cell>
          <cell r="E4115">
            <v>2.721088</v>
          </cell>
        </row>
        <row r="4116">
          <cell r="A4116">
            <v>51248</v>
          </cell>
          <cell r="B4116" t="str">
            <v>SINGLE JERSEY</v>
          </cell>
          <cell r="C4116"/>
          <cell r="D4116" t="str">
            <v>28gg, 30D, SJ, Orizio</v>
          </cell>
          <cell r="E4116">
            <v>3.7037040000000001</v>
          </cell>
        </row>
        <row r="4117">
          <cell r="A4117">
            <v>51249</v>
          </cell>
          <cell r="B4117" t="str">
            <v>RIB</v>
          </cell>
          <cell r="C4117"/>
          <cell r="D4117" t="str">
            <v>18gg, 34D, RIB, Terrot</v>
          </cell>
          <cell r="E4117">
            <v>2.5720160000000001</v>
          </cell>
        </row>
        <row r="4118">
          <cell r="A4118">
            <v>51249</v>
          </cell>
          <cell r="B4118" t="str">
            <v>RIB</v>
          </cell>
          <cell r="C4118"/>
          <cell r="D4118" t="str">
            <v>18gg, 34D, RIB, Terrot</v>
          </cell>
          <cell r="E4118">
            <v>2.5720160000000001</v>
          </cell>
        </row>
        <row r="4119">
          <cell r="A4119">
            <v>51250</v>
          </cell>
          <cell r="B4119" t="str">
            <v>RIB</v>
          </cell>
          <cell r="C4119"/>
          <cell r="D4119" t="str">
            <v>18gg, 34D, RIB, Terrot</v>
          </cell>
          <cell r="E4119">
            <v>2.5720160000000001</v>
          </cell>
        </row>
        <row r="4120">
          <cell r="A4120">
            <v>51250</v>
          </cell>
          <cell r="B4120" t="str">
            <v>RIB</v>
          </cell>
          <cell r="C4120"/>
          <cell r="D4120" t="str">
            <v>18gg, 34D, RIB, Terrot</v>
          </cell>
          <cell r="E4120">
            <v>2.5720160000000001</v>
          </cell>
        </row>
        <row r="4121">
          <cell r="A4121">
            <v>51251</v>
          </cell>
          <cell r="B4121" t="str">
            <v>RIB</v>
          </cell>
          <cell r="C4121"/>
          <cell r="D4121" t="str">
            <v>18gg, 34D, RIB, Terrot</v>
          </cell>
          <cell r="E4121">
            <v>2.9568300000000001</v>
          </cell>
        </row>
        <row r="4122">
          <cell r="A4122">
            <v>51252</v>
          </cell>
          <cell r="B4122" t="str">
            <v>RIB</v>
          </cell>
          <cell r="C4122"/>
          <cell r="D4122" t="str">
            <v>18gg, 34D, RIB, Terrot</v>
          </cell>
          <cell r="E4122">
            <v>2.9568300000000001</v>
          </cell>
        </row>
        <row r="4123">
          <cell r="A4123">
            <v>51255</v>
          </cell>
          <cell r="B4123" t="str">
            <v>RIB</v>
          </cell>
          <cell r="C4123"/>
          <cell r="D4123" t="str">
            <v>18gg, 34D, RIB, Santec</v>
          </cell>
          <cell r="E4123">
            <v>2.9239769999999998</v>
          </cell>
        </row>
        <row r="4124">
          <cell r="A4124">
            <v>51256</v>
          </cell>
          <cell r="B4124" t="str">
            <v>SINGLE JERSEY</v>
          </cell>
          <cell r="C4124"/>
          <cell r="D4124" t="str">
            <v>24gg, 30D, SJ, Orizio</v>
          </cell>
          <cell r="E4124">
            <v>3.1387320000000001</v>
          </cell>
        </row>
        <row r="4125">
          <cell r="A4125">
            <v>51256</v>
          </cell>
          <cell r="B4125" t="str">
            <v>SINGLE JERSEY</v>
          </cell>
          <cell r="C4125"/>
          <cell r="D4125" t="str">
            <v>24gg, 30D, SJ, Orizio</v>
          </cell>
          <cell r="E4125">
            <v>3.1387320000000001</v>
          </cell>
        </row>
        <row r="4126">
          <cell r="A4126">
            <v>51257</v>
          </cell>
          <cell r="B4126" t="str">
            <v>RIB</v>
          </cell>
          <cell r="C4126"/>
          <cell r="D4126" t="str">
            <v>18gg, 34D, RIB, Santec</v>
          </cell>
          <cell r="E4126">
            <v>2.9940120000000001</v>
          </cell>
        </row>
        <row r="4127">
          <cell r="A4127">
            <v>51258</v>
          </cell>
          <cell r="B4127" t="str">
            <v>RIB</v>
          </cell>
          <cell r="C4127"/>
          <cell r="D4127" t="str">
            <v>18gg, 34D, RIB, Santec</v>
          </cell>
          <cell r="E4127">
            <v>2.660282</v>
          </cell>
        </row>
        <row r="4128">
          <cell r="A4128">
            <v>51259</v>
          </cell>
          <cell r="B4128" t="str">
            <v>SINGLE JERSEY</v>
          </cell>
          <cell r="C4128"/>
          <cell r="D4128" t="str">
            <v>28gg, 30D, SJ, Monarch</v>
          </cell>
          <cell r="E4128">
            <v>3.5650620000000002</v>
          </cell>
        </row>
        <row r="4129">
          <cell r="A4129">
            <v>51260</v>
          </cell>
          <cell r="B4129" t="str">
            <v>SINGLE JERSEY</v>
          </cell>
          <cell r="C4129"/>
          <cell r="D4129" t="str">
            <v>24gg, 30D, SJ, Orizio</v>
          </cell>
          <cell r="E4129">
            <v>3.2840720000000001</v>
          </cell>
        </row>
        <row r="4130">
          <cell r="A4130">
            <v>51261</v>
          </cell>
          <cell r="B4130" t="str">
            <v>RIB</v>
          </cell>
          <cell r="C4130"/>
          <cell r="D4130" t="str">
            <v>18gg, 34D, RIB, Santec</v>
          </cell>
          <cell r="E4130">
            <v>5.6980060000000003</v>
          </cell>
        </row>
        <row r="4131">
          <cell r="A4131">
            <v>51261</v>
          </cell>
          <cell r="B4131" t="str">
            <v>RIB</v>
          </cell>
          <cell r="C4131"/>
          <cell r="D4131" t="str">
            <v>18gg, 34D, RIB, Santec</v>
          </cell>
          <cell r="E4131">
            <v>5.6980060000000003</v>
          </cell>
        </row>
        <row r="4132">
          <cell r="A4132">
            <v>51262</v>
          </cell>
          <cell r="B4132" t="str">
            <v>SINGLE JERSEY</v>
          </cell>
          <cell r="C4132"/>
          <cell r="D4132" t="str">
            <v>24gg, 30D, SJ, Orizio</v>
          </cell>
          <cell r="E4132">
            <v>2.6595749999999998</v>
          </cell>
        </row>
        <row r="4133">
          <cell r="A4133">
            <v>51263</v>
          </cell>
          <cell r="B4133" t="str">
            <v>SINGLE JERSEY</v>
          </cell>
          <cell r="C4133"/>
          <cell r="D4133" t="str">
            <v>28gg, 30D, SJ, Orizio</v>
          </cell>
          <cell r="E4133">
            <v>2.3293729999999999</v>
          </cell>
        </row>
        <row r="4134">
          <cell r="A4134">
            <v>51263</v>
          </cell>
          <cell r="B4134" t="str">
            <v>SINGLE JERSEY</v>
          </cell>
          <cell r="C4134"/>
          <cell r="D4134" t="str">
            <v>28gg, 30D, SJ, Orizio</v>
          </cell>
          <cell r="E4134">
            <v>2.3293729999999999</v>
          </cell>
        </row>
        <row r="4135">
          <cell r="A4135">
            <v>51264</v>
          </cell>
          <cell r="B4135" t="str">
            <v>SINGLE JERSEY</v>
          </cell>
          <cell r="C4135"/>
          <cell r="D4135" t="str">
            <v>28gg, 30D, SJ, Orizio</v>
          </cell>
          <cell r="E4135">
            <v>6.1236990000000002</v>
          </cell>
        </row>
        <row r="4136">
          <cell r="A4136">
            <v>51264</v>
          </cell>
          <cell r="B4136" t="str">
            <v>SINGLE JERSEY</v>
          </cell>
          <cell r="C4136"/>
          <cell r="D4136" t="str">
            <v>28gg, 30D, SJ, Orizio</v>
          </cell>
          <cell r="E4136">
            <v>6.1236990000000002</v>
          </cell>
        </row>
        <row r="4137">
          <cell r="A4137">
            <v>51264</v>
          </cell>
          <cell r="B4137" t="str">
            <v>SINGLE JERSEY</v>
          </cell>
          <cell r="C4137"/>
          <cell r="D4137" t="str">
            <v>28gg, 30D, SJ, Orizio</v>
          </cell>
          <cell r="E4137">
            <v>6.4020489999999999</v>
          </cell>
        </row>
        <row r="4138">
          <cell r="A4138">
            <v>51264</v>
          </cell>
          <cell r="B4138" t="str">
            <v>SINGLE JERSEY</v>
          </cell>
          <cell r="C4138"/>
          <cell r="D4138" t="str">
            <v>28gg, 30D, SJ, Orizio</v>
          </cell>
          <cell r="E4138">
            <v>6.4020489999999999</v>
          </cell>
        </row>
        <row r="4139">
          <cell r="A4139">
            <v>51264</v>
          </cell>
          <cell r="B4139" t="str">
            <v>SINGLE JERSEY</v>
          </cell>
          <cell r="C4139"/>
          <cell r="D4139" t="str">
            <v>28gg, 30D, SJ, Orizio</v>
          </cell>
          <cell r="E4139">
            <v>6.4020489999999999</v>
          </cell>
        </row>
        <row r="4140">
          <cell r="A4140">
            <v>51264</v>
          </cell>
          <cell r="B4140" t="str">
            <v>SINGLE JERSEY</v>
          </cell>
          <cell r="C4140"/>
          <cell r="D4140" t="str">
            <v>28gg, 30D, SJ, Orizio</v>
          </cell>
          <cell r="E4140">
            <v>6.4020489999999999</v>
          </cell>
        </row>
        <row r="4141">
          <cell r="A4141">
            <v>51264</v>
          </cell>
          <cell r="B4141" t="str">
            <v>SINGLE JERSEY</v>
          </cell>
          <cell r="C4141"/>
          <cell r="D4141" t="str">
            <v>28gg, 30D, SJ, Orizio</v>
          </cell>
          <cell r="E4141">
            <v>6.4020489999999999</v>
          </cell>
        </row>
        <row r="4142">
          <cell r="A4142">
            <v>51264</v>
          </cell>
          <cell r="B4142" t="str">
            <v>SINGLE JERSEY</v>
          </cell>
          <cell r="C4142"/>
          <cell r="D4142" t="str">
            <v>28gg, 30D, SJ, Orizio</v>
          </cell>
          <cell r="E4142">
            <v>6.4020489999999999</v>
          </cell>
        </row>
        <row r="4143">
          <cell r="A4143">
            <v>51265</v>
          </cell>
          <cell r="B4143" t="str">
            <v>SINGLE JERSEY</v>
          </cell>
          <cell r="C4143"/>
          <cell r="D4143" t="str">
            <v>28gg, 30D, SJ, Monarch</v>
          </cell>
          <cell r="E4143">
            <v>4.1946310000000002</v>
          </cell>
        </row>
        <row r="4144">
          <cell r="A4144">
            <v>51266</v>
          </cell>
          <cell r="B4144" t="str">
            <v>RIB</v>
          </cell>
          <cell r="C4144"/>
          <cell r="D4144" t="str">
            <v>18gg, 34D, RIB, Terrot</v>
          </cell>
          <cell r="E4144">
            <v>2.6581600000000001</v>
          </cell>
        </row>
        <row r="4145">
          <cell r="A4145">
            <v>51266</v>
          </cell>
          <cell r="B4145" t="str">
            <v>RIB</v>
          </cell>
          <cell r="C4145"/>
          <cell r="D4145" t="str">
            <v>18gg, 34D, RIB, Terrot</v>
          </cell>
          <cell r="E4145">
            <v>2.6581600000000001</v>
          </cell>
        </row>
        <row r="4146">
          <cell r="A4146">
            <v>51268</v>
          </cell>
          <cell r="B4146" t="str">
            <v>SINGLE JERSEY</v>
          </cell>
          <cell r="C4146"/>
          <cell r="D4146" t="str">
            <v>28gg, 30D, SJ, Orizio</v>
          </cell>
          <cell r="E4146">
            <v>2.4703560000000002</v>
          </cell>
        </row>
        <row r="4147">
          <cell r="A4147">
            <v>51268</v>
          </cell>
          <cell r="B4147" t="str">
            <v>SINGLE JERSEY</v>
          </cell>
          <cell r="C4147"/>
          <cell r="D4147" t="str">
            <v>28gg, 30D, SJ, Orizio</v>
          </cell>
          <cell r="E4147">
            <v>2.4703560000000002</v>
          </cell>
        </row>
        <row r="4148">
          <cell r="A4148">
            <v>51268</v>
          </cell>
          <cell r="B4148" t="str">
            <v>SINGLE JERSEY</v>
          </cell>
          <cell r="C4148"/>
          <cell r="D4148" t="str">
            <v>28gg, 30D, SJ, Orizio</v>
          </cell>
          <cell r="E4148">
            <v>2.4703560000000002</v>
          </cell>
        </row>
        <row r="4149">
          <cell r="A4149">
            <v>51270</v>
          </cell>
          <cell r="B4149" t="str">
            <v>RIB</v>
          </cell>
          <cell r="C4149"/>
          <cell r="D4149" t="str">
            <v>16gg, 34D, RIB, Santec</v>
          </cell>
          <cell r="E4149">
            <v>2.191541</v>
          </cell>
        </row>
        <row r="4150">
          <cell r="A4150">
            <v>51271</v>
          </cell>
          <cell r="B4150" t="str">
            <v>RIB</v>
          </cell>
          <cell r="C4150"/>
          <cell r="D4150" t="str">
            <v>16gg, 34D, RIB, Santec</v>
          </cell>
          <cell r="E4150">
            <v>2.1043769999999999</v>
          </cell>
        </row>
        <row r="4151">
          <cell r="A4151">
            <v>51272</v>
          </cell>
          <cell r="B4151" t="str">
            <v>SINGLE JERSEY</v>
          </cell>
          <cell r="C4151"/>
          <cell r="D4151" t="str">
            <v>28gg, 30D, SJ, Orizio</v>
          </cell>
          <cell r="E4151">
            <v>2.040816</v>
          </cell>
        </row>
        <row r="4152">
          <cell r="A4152">
            <v>51272</v>
          </cell>
          <cell r="B4152" t="str">
            <v>SINGLE JERSEY</v>
          </cell>
          <cell r="C4152"/>
          <cell r="D4152" t="str">
            <v>28gg, 30D, SJ, Orizio</v>
          </cell>
          <cell r="E4152">
            <v>2.040816</v>
          </cell>
        </row>
        <row r="4153">
          <cell r="A4153">
            <v>51272</v>
          </cell>
          <cell r="B4153" t="str">
            <v>SINGLE JERSEY</v>
          </cell>
          <cell r="C4153"/>
          <cell r="D4153" t="str">
            <v>28gg, 30D, SJ, Orizio</v>
          </cell>
          <cell r="E4153">
            <v>2.040816</v>
          </cell>
        </row>
        <row r="4154">
          <cell r="A4154">
            <v>51272</v>
          </cell>
          <cell r="B4154" t="str">
            <v>SINGLE JERSEY</v>
          </cell>
          <cell r="C4154"/>
          <cell r="D4154" t="str">
            <v>28gg, 30D, SJ, Orizio</v>
          </cell>
          <cell r="E4154">
            <v>2.040816</v>
          </cell>
        </row>
        <row r="4155">
          <cell r="A4155">
            <v>51273</v>
          </cell>
          <cell r="B4155" t="str">
            <v>SINGLE JERSEY</v>
          </cell>
          <cell r="C4155"/>
          <cell r="D4155" t="str">
            <v>28gg, 30D, SJ, Orizio</v>
          </cell>
          <cell r="E4155">
            <v>3.768608</v>
          </cell>
        </row>
        <row r="4156">
          <cell r="A4156">
            <v>51274</v>
          </cell>
          <cell r="B4156" t="str">
            <v>SINGLE JERSEY</v>
          </cell>
          <cell r="C4156"/>
          <cell r="D4156" t="str">
            <v>28gg, 30D, SJ, Orizio</v>
          </cell>
          <cell r="E4156">
            <v>3.768608</v>
          </cell>
        </row>
        <row r="4157">
          <cell r="A4157">
            <v>51275</v>
          </cell>
          <cell r="B4157" t="str">
            <v>RIB</v>
          </cell>
          <cell r="C4157"/>
          <cell r="D4157" t="str">
            <v>18gg, 34D, RIB, Terrot</v>
          </cell>
          <cell r="E4157">
            <v>3.2679740000000002</v>
          </cell>
        </row>
        <row r="4158">
          <cell r="A4158">
            <v>51278</v>
          </cell>
          <cell r="B4158" t="str">
            <v>RIB</v>
          </cell>
          <cell r="C4158"/>
          <cell r="D4158" t="str">
            <v>18gg, 34D, RIB, Terrot</v>
          </cell>
          <cell r="E4158">
            <v>3.2679740000000002</v>
          </cell>
        </row>
        <row r="4159">
          <cell r="A4159">
            <v>51279</v>
          </cell>
          <cell r="B4159" t="str">
            <v>RIB</v>
          </cell>
          <cell r="C4159"/>
          <cell r="D4159" t="str">
            <v>18gg, 34D, RIB, Terrot</v>
          </cell>
          <cell r="E4159">
            <v>3.2679740000000002</v>
          </cell>
        </row>
        <row r="4160">
          <cell r="A4160">
            <v>51280</v>
          </cell>
          <cell r="B4160" t="str">
            <v>SINGLE JERSEY</v>
          </cell>
          <cell r="C4160"/>
          <cell r="D4160" t="str">
            <v>28gg, 30D, SJ, Orizio</v>
          </cell>
          <cell r="E4160">
            <v>4.2498940000000003</v>
          </cell>
        </row>
        <row r="4161">
          <cell r="A4161">
            <v>51281</v>
          </cell>
          <cell r="B4161" t="str">
            <v>SINGLE JERSEY</v>
          </cell>
          <cell r="C4161"/>
          <cell r="D4161" t="str">
            <v>28gg, 30D, SJ, Orizio</v>
          </cell>
          <cell r="E4161">
            <v>4.273504</v>
          </cell>
        </row>
        <row r="4162">
          <cell r="A4162">
            <v>51282</v>
          </cell>
          <cell r="B4162" t="str">
            <v>SINGLE JERSEY</v>
          </cell>
          <cell r="C4162"/>
          <cell r="D4162" t="str">
            <v>28gg, 30D, SJ, Orizio</v>
          </cell>
          <cell r="E4162">
            <v>3.768608</v>
          </cell>
        </row>
        <row r="4163">
          <cell r="A4163">
            <v>51283</v>
          </cell>
          <cell r="B4163" t="str">
            <v>SINGLE JERSEY</v>
          </cell>
          <cell r="C4163"/>
          <cell r="D4163" t="str">
            <v>28gg, 30D, SJ, Orizio</v>
          </cell>
          <cell r="E4163">
            <v>2.721088</v>
          </cell>
        </row>
        <row r="4164">
          <cell r="A4164">
            <v>51283</v>
          </cell>
          <cell r="B4164" t="str">
            <v>SINGLE JERSEY</v>
          </cell>
          <cell r="C4164"/>
          <cell r="D4164" t="str">
            <v>28gg, 30D, SJ, Orizio</v>
          </cell>
          <cell r="E4164">
            <v>2.721088</v>
          </cell>
        </row>
        <row r="4165">
          <cell r="A4165">
            <v>51284</v>
          </cell>
          <cell r="B4165" t="str">
            <v>SINGLE JERSEY</v>
          </cell>
          <cell r="C4165"/>
          <cell r="D4165" t="str">
            <v>28gg, 30D, SJ, Orizio</v>
          </cell>
          <cell r="E4165">
            <v>2.3060070000000001</v>
          </cell>
        </row>
        <row r="4166">
          <cell r="A4166">
            <v>51284</v>
          </cell>
          <cell r="B4166" t="str">
            <v>SINGLE JERSEY</v>
          </cell>
          <cell r="C4166"/>
          <cell r="D4166" t="str">
            <v>28gg, 30D, SJ, Orizio</v>
          </cell>
          <cell r="E4166">
            <v>2.3060070000000001</v>
          </cell>
        </row>
        <row r="4167">
          <cell r="A4167">
            <v>51287</v>
          </cell>
          <cell r="B4167" t="str">
            <v>SINGLE JERSEY</v>
          </cell>
          <cell r="C4167"/>
          <cell r="D4167" t="str">
            <v>24gg, 30D, SJ, Orizio</v>
          </cell>
          <cell r="E4167">
            <v>2.953773</v>
          </cell>
        </row>
        <row r="4168">
          <cell r="A4168">
            <v>51288</v>
          </cell>
          <cell r="B4168" t="str">
            <v>RIB</v>
          </cell>
          <cell r="C4168"/>
          <cell r="D4168" t="str">
            <v>16gg, 34D, RIB, Santec</v>
          </cell>
          <cell r="E4168">
            <v>2.128565</v>
          </cell>
        </row>
        <row r="4169">
          <cell r="A4169">
            <v>51289</v>
          </cell>
          <cell r="B4169" t="str">
            <v>SINGLE JERSEY</v>
          </cell>
          <cell r="C4169"/>
          <cell r="D4169" t="str">
            <v>28gg, 30D, SJ, Orizio</v>
          </cell>
          <cell r="E4169">
            <v>5.1085570000000002</v>
          </cell>
        </row>
        <row r="4170">
          <cell r="A4170">
            <v>51289</v>
          </cell>
          <cell r="B4170" t="str">
            <v>SINGLE JERSEY</v>
          </cell>
          <cell r="C4170"/>
          <cell r="D4170" t="str">
            <v>28gg, 30D, SJ, Orizio</v>
          </cell>
          <cell r="E4170">
            <v>5.1085570000000002</v>
          </cell>
        </row>
        <row r="4171">
          <cell r="A4171">
            <v>51290</v>
          </cell>
          <cell r="B4171" t="str">
            <v>SINGLE JERSEY</v>
          </cell>
          <cell r="C4171"/>
          <cell r="D4171" t="str">
            <v>36gg, 30D, SJ, Orizio</v>
          </cell>
          <cell r="E4171">
            <v>3.9215689999999999</v>
          </cell>
        </row>
        <row r="4172">
          <cell r="A4172">
            <v>51290</v>
          </cell>
          <cell r="B4172" t="str">
            <v>SINGLE JERSEY</v>
          </cell>
          <cell r="C4172"/>
          <cell r="D4172" t="str">
            <v>36gg, 30D, SJ, Orizio</v>
          </cell>
          <cell r="E4172">
            <v>3.9215689999999999</v>
          </cell>
        </row>
        <row r="4173">
          <cell r="A4173">
            <v>51291</v>
          </cell>
          <cell r="B4173" t="str">
            <v>RIB</v>
          </cell>
          <cell r="C4173"/>
          <cell r="D4173" t="str">
            <v>16gg, 34D, RIB, Santec</v>
          </cell>
          <cell r="E4173">
            <v>2.1659090000000001</v>
          </cell>
        </row>
        <row r="4174">
          <cell r="A4174">
            <v>51291</v>
          </cell>
          <cell r="B4174" t="str">
            <v>RIB</v>
          </cell>
          <cell r="C4174"/>
          <cell r="D4174" t="str">
            <v>16gg, 34D, RIB, Santec</v>
          </cell>
          <cell r="E4174">
            <v>2.1659090000000001</v>
          </cell>
        </row>
        <row r="4175">
          <cell r="A4175">
            <v>51292</v>
          </cell>
          <cell r="B4175" t="str">
            <v>RIB</v>
          </cell>
          <cell r="C4175"/>
          <cell r="D4175" t="str">
            <v>16gg, 34D, RIB, Santec</v>
          </cell>
          <cell r="E4175">
            <v>2.3148149999999998</v>
          </cell>
        </row>
        <row r="4176">
          <cell r="A4176">
            <v>51292</v>
          </cell>
          <cell r="B4176" t="str">
            <v>RIB</v>
          </cell>
          <cell r="C4176"/>
          <cell r="D4176" t="str">
            <v>16gg, 34D, RIB, Santec</v>
          </cell>
          <cell r="E4176">
            <v>2.3148149999999998</v>
          </cell>
        </row>
        <row r="4177">
          <cell r="A4177">
            <v>51294</v>
          </cell>
          <cell r="B4177" t="str">
            <v>RIB</v>
          </cell>
          <cell r="C4177"/>
          <cell r="D4177" t="str">
            <v>18gg, 34D, RIB, Terrot</v>
          </cell>
          <cell r="E4177">
            <v>3.1055899999999999</v>
          </cell>
        </row>
        <row r="4178">
          <cell r="A4178">
            <v>51295</v>
          </cell>
          <cell r="B4178" t="str">
            <v>SINGLE JERSEY</v>
          </cell>
          <cell r="C4178"/>
          <cell r="D4178" t="str">
            <v>28gg, 30D, SJ, Orizio</v>
          </cell>
          <cell r="E4178">
            <v>4.0924899999999997</v>
          </cell>
        </row>
        <row r="4179">
          <cell r="A4179">
            <v>51295</v>
          </cell>
          <cell r="B4179" t="str">
            <v>SINGLE JERSEY</v>
          </cell>
          <cell r="C4179"/>
          <cell r="D4179" t="str">
            <v>28gg, 30D, SJ, Orizio</v>
          </cell>
          <cell r="E4179">
            <v>4.0924899999999997</v>
          </cell>
        </row>
        <row r="4180">
          <cell r="A4180">
            <v>51295</v>
          </cell>
          <cell r="B4180" t="str">
            <v>SINGLE JERSEY</v>
          </cell>
          <cell r="C4180"/>
          <cell r="D4180" t="str">
            <v>28gg, 30D, SJ, Orizio</v>
          </cell>
          <cell r="E4180">
            <v>4.0924899999999997</v>
          </cell>
        </row>
        <row r="4181">
          <cell r="A4181">
            <v>51296</v>
          </cell>
          <cell r="B4181" t="str">
            <v>RIB</v>
          </cell>
          <cell r="C4181"/>
          <cell r="D4181" t="str">
            <v>18gg, 34D, RIB, Terrot</v>
          </cell>
          <cell r="E4181">
            <v>2.8409089999999999</v>
          </cell>
        </row>
        <row r="4182">
          <cell r="A4182">
            <v>51297</v>
          </cell>
          <cell r="B4182" t="str">
            <v>RIB</v>
          </cell>
          <cell r="C4182"/>
          <cell r="D4182" t="str">
            <v>18gg, 34D, RIB, Terrot</v>
          </cell>
          <cell r="E4182">
            <v>2.895194</v>
          </cell>
        </row>
        <row r="4183">
          <cell r="A4183">
            <v>51298</v>
          </cell>
          <cell r="B4183" t="str">
            <v>SINGLE JERSEY</v>
          </cell>
          <cell r="C4183"/>
          <cell r="D4183" t="str">
            <v>28gg, 30D, SJ, Orizio</v>
          </cell>
          <cell r="E4183">
            <v>3.9556960000000001</v>
          </cell>
        </row>
        <row r="4184">
          <cell r="A4184">
            <v>51298</v>
          </cell>
          <cell r="B4184" t="str">
            <v>SINGLE JERSEY</v>
          </cell>
          <cell r="C4184"/>
          <cell r="D4184" t="str">
            <v>28gg, 30D, SJ, Orizio</v>
          </cell>
          <cell r="E4184">
            <v>3.9556960000000001</v>
          </cell>
        </row>
        <row r="4185">
          <cell r="A4185">
            <v>51300</v>
          </cell>
          <cell r="B4185" t="str">
            <v>SINGLE JERSEY</v>
          </cell>
          <cell r="C4185"/>
          <cell r="D4185" t="str">
            <v>28gg, 30D, SJ, Orizio</v>
          </cell>
          <cell r="E4185">
            <v>3.6549710000000002</v>
          </cell>
        </row>
        <row r="4186">
          <cell r="A4186">
            <v>51300</v>
          </cell>
          <cell r="B4186" t="str">
            <v>SINGLE JERSEY</v>
          </cell>
          <cell r="C4186"/>
          <cell r="D4186" t="str">
            <v>28gg, 30D, SJ, Orizio</v>
          </cell>
          <cell r="E4186">
            <v>3.6549710000000002</v>
          </cell>
        </row>
        <row r="4187">
          <cell r="A4187">
            <v>51301</v>
          </cell>
          <cell r="B4187" t="str">
            <v>SINGLE JERSEY</v>
          </cell>
          <cell r="C4187"/>
          <cell r="D4187" t="str">
            <v>24gg, 30D, SJ, Orizio</v>
          </cell>
          <cell r="E4187">
            <v>3.3222589999999999</v>
          </cell>
        </row>
        <row r="4188">
          <cell r="A4188">
            <v>51301</v>
          </cell>
          <cell r="B4188" t="str">
            <v>SINGLE JERSEY</v>
          </cell>
          <cell r="C4188"/>
          <cell r="D4188" t="str">
            <v>24gg, 30D, SJ, Orizio</v>
          </cell>
          <cell r="E4188">
            <v>3.3222589999999999</v>
          </cell>
        </row>
        <row r="4189">
          <cell r="A4189">
            <v>51301</v>
          </cell>
          <cell r="B4189" t="str">
            <v>SINGLE JERSEY</v>
          </cell>
          <cell r="C4189"/>
          <cell r="D4189" t="str">
            <v>24gg, 30D, SJ, Orizio</v>
          </cell>
          <cell r="E4189">
            <v>3.3222589999999999</v>
          </cell>
        </row>
        <row r="4190">
          <cell r="A4190">
            <v>51303</v>
          </cell>
          <cell r="B4190" t="str">
            <v>RIB</v>
          </cell>
          <cell r="C4190"/>
          <cell r="D4190" t="str">
            <v>18gg, 34D, RIB, Terrot</v>
          </cell>
          <cell r="E4190">
            <v>3.2679740000000002</v>
          </cell>
        </row>
        <row r="4191">
          <cell r="A4191">
            <v>51305</v>
          </cell>
          <cell r="B4191" t="str">
            <v>SINGLE JERSEY</v>
          </cell>
          <cell r="C4191"/>
          <cell r="D4191" t="str">
            <v>28gg, 30D, SJ, Orizio</v>
          </cell>
          <cell r="E4191">
            <v>4.1382159999999999</v>
          </cell>
        </row>
        <row r="4192">
          <cell r="A4192">
            <v>51306</v>
          </cell>
          <cell r="B4192" t="str">
            <v>INTERLOCK</v>
          </cell>
          <cell r="C4192"/>
          <cell r="D4192" t="str">
            <v>24gg, 34D, INTERLOCK</v>
          </cell>
          <cell r="E4192">
            <v>3.1610559999999999</v>
          </cell>
        </row>
        <row r="4193">
          <cell r="A4193">
            <v>51308</v>
          </cell>
          <cell r="B4193" t="str">
            <v>RIB</v>
          </cell>
          <cell r="C4193"/>
          <cell r="D4193" t="str">
            <v>18gg, 34D, RIB, Santec</v>
          </cell>
          <cell r="E4193">
            <v>3.3961619999999999</v>
          </cell>
        </row>
        <row r="4194">
          <cell r="A4194">
            <v>51308</v>
          </cell>
          <cell r="B4194" t="str">
            <v>RIB</v>
          </cell>
          <cell r="C4194"/>
          <cell r="D4194" t="str">
            <v>18gg, 34D, RIB, Santec</v>
          </cell>
          <cell r="E4194">
            <v>3.485535</v>
          </cell>
        </row>
        <row r="4195">
          <cell r="A4195">
            <v>51308</v>
          </cell>
          <cell r="B4195" t="str">
            <v>RIB</v>
          </cell>
          <cell r="C4195"/>
          <cell r="D4195" t="str">
            <v>18gg, 34D, RIB, Santec</v>
          </cell>
          <cell r="E4195">
            <v>3.485535</v>
          </cell>
        </row>
        <row r="4196">
          <cell r="A4196">
            <v>51316</v>
          </cell>
          <cell r="B4196" t="str">
            <v>SINGLE JERSEY</v>
          </cell>
          <cell r="C4196"/>
          <cell r="D4196" t="str">
            <v>28gg, 30D, SJ, Orizio</v>
          </cell>
          <cell r="E4196">
            <v>3.3858130000000002</v>
          </cell>
        </row>
        <row r="4197">
          <cell r="A4197">
            <v>51317</v>
          </cell>
          <cell r="B4197" t="str">
            <v>SINGLE JERSEY</v>
          </cell>
          <cell r="C4197"/>
          <cell r="D4197" t="str">
            <v>28gg, 30D, SJ, Orizio</v>
          </cell>
          <cell r="E4197">
            <v>2.6106250000000002</v>
          </cell>
        </row>
        <row r="4198">
          <cell r="A4198">
            <v>51317</v>
          </cell>
          <cell r="B4198" t="str">
            <v>SINGLE JERSEY</v>
          </cell>
          <cell r="C4198"/>
          <cell r="D4198" t="str">
            <v>28gg, 30D, SJ, Orizio</v>
          </cell>
          <cell r="E4198">
            <v>2.6106250000000002</v>
          </cell>
        </row>
        <row r="4199">
          <cell r="A4199">
            <v>51318</v>
          </cell>
          <cell r="B4199" t="str">
            <v>SINGLE JERSEY</v>
          </cell>
          <cell r="C4199"/>
          <cell r="D4199" t="str">
            <v>28gg, 30D, SJ, Orizio</v>
          </cell>
          <cell r="E4199">
            <v>2.6106250000000002</v>
          </cell>
        </row>
        <row r="4200">
          <cell r="A4200">
            <v>51318</v>
          </cell>
          <cell r="B4200" t="str">
            <v>SINGLE JERSEY</v>
          </cell>
          <cell r="C4200"/>
          <cell r="D4200" t="str">
            <v>28gg, 30D, SJ, Orizio</v>
          </cell>
          <cell r="E4200">
            <v>2.6106250000000002</v>
          </cell>
        </row>
        <row r="4201">
          <cell r="A4201">
            <v>51319</v>
          </cell>
          <cell r="B4201" t="str">
            <v>SINGLE JERSEY</v>
          </cell>
          <cell r="C4201"/>
          <cell r="D4201" t="str">
            <v>28gg, 30D, SJ, Orizio</v>
          </cell>
          <cell r="E4201">
            <v>2.6106250000000002</v>
          </cell>
        </row>
        <row r="4202">
          <cell r="A4202">
            <v>51319</v>
          </cell>
          <cell r="B4202" t="str">
            <v>SINGLE JERSEY</v>
          </cell>
          <cell r="C4202"/>
          <cell r="D4202" t="str">
            <v>28gg, 30D, SJ, Orizio</v>
          </cell>
          <cell r="E4202">
            <v>2.6106250000000002</v>
          </cell>
        </row>
        <row r="4203">
          <cell r="A4203">
            <v>51320</v>
          </cell>
          <cell r="B4203" t="str">
            <v>RIB</v>
          </cell>
          <cell r="C4203"/>
          <cell r="D4203" t="str">
            <v>24gg, 34D, RIB, Santec</v>
          </cell>
          <cell r="E4203">
            <v>3.418803</v>
          </cell>
        </row>
        <row r="4204">
          <cell r="A4204">
            <v>51320</v>
          </cell>
          <cell r="B4204" t="str">
            <v>RIB</v>
          </cell>
          <cell r="C4204"/>
          <cell r="D4204" t="str">
            <v>24gg, 34D, RIB, Santec</v>
          </cell>
          <cell r="E4204">
            <v>3.418803</v>
          </cell>
        </row>
        <row r="4205">
          <cell r="A4205">
            <v>51321</v>
          </cell>
          <cell r="B4205" t="str">
            <v>RIB</v>
          </cell>
          <cell r="C4205"/>
          <cell r="D4205" t="str">
            <v>24gg, 34D, RIB, Santec</v>
          </cell>
          <cell r="E4205">
            <v>4.1407870000000004</v>
          </cell>
        </row>
        <row r="4206">
          <cell r="A4206">
            <v>51321</v>
          </cell>
          <cell r="B4206" t="str">
            <v>RIB</v>
          </cell>
          <cell r="C4206"/>
          <cell r="D4206" t="str">
            <v>24gg, 34D, RIB, Santec</v>
          </cell>
          <cell r="E4206">
            <v>4.1407870000000004</v>
          </cell>
        </row>
        <row r="4207">
          <cell r="A4207">
            <v>51322</v>
          </cell>
          <cell r="B4207" t="str">
            <v>RIB</v>
          </cell>
          <cell r="C4207"/>
          <cell r="D4207" t="str">
            <v>18gg, 34D, RIB, Santec</v>
          </cell>
          <cell r="E4207">
            <v>3.5714290000000002</v>
          </cell>
        </row>
        <row r="4208">
          <cell r="A4208">
            <v>51324</v>
          </cell>
          <cell r="B4208" t="str">
            <v>SINGLE JERSEY</v>
          </cell>
          <cell r="C4208"/>
          <cell r="D4208" t="str">
            <v>28gg, 30D, SJ, Orizio</v>
          </cell>
          <cell r="E4208">
            <v>2.3293729999999999</v>
          </cell>
        </row>
        <row r="4209">
          <cell r="A4209">
            <v>51324</v>
          </cell>
          <cell r="B4209" t="str">
            <v>SINGLE JERSEY</v>
          </cell>
          <cell r="C4209"/>
          <cell r="D4209" t="str">
            <v>28gg, 30D, SJ, Orizio</v>
          </cell>
          <cell r="E4209">
            <v>2.3293729999999999</v>
          </cell>
        </row>
        <row r="4210">
          <cell r="A4210">
            <v>51324</v>
          </cell>
          <cell r="B4210" t="str">
            <v>SINGLE JERSEY</v>
          </cell>
          <cell r="C4210"/>
          <cell r="D4210" t="str">
            <v>28gg, 30D, SJ, Orizio</v>
          </cell>
          <cell r="E4210">
            <v>2.3293729999999999</v>
          </cell>
        </row>
        <row r="4211">
          <cell r="A4211">
            <v>51324</v>
          </cell>
          <cell r="B4211" t="str">
            <v>SINGLE JERSEY</v>
          </cell>
          <cell r="C4211"/>
          <cell r="D4211" t="str">
            <v>28gg, 30D, SJ, Orizio</v>
          </cell>
          <cell r="E4211">
            <v>2.3293729999999999</v>
          </cell>
        </row>
        <row r="4212">
          <cell r="A4212">
            <v>51324</v>
          </cell>
          <cell r="B4212" t="str">
            <v>SINGLE JERSEY</v>
          </cell>
          <cell r="C4212"/>
          <cell r="D4212" t="str">
            <v>28gg, 30D, SJ, Orizio</v>
          </cell>
          <cell r="E4212">
            <v>2.3293729999999999</v>
          </cell>
        </row>
        <row r="4213">
          <cell r="A4213">
            <v>51324</v>
          </cell>
          <cell r="B4213" t="str">
            <v>SINGLE JERSEY</v>
          </cell>
          <cell r="C4213"/>
          <cell r="D4213" t="str">
            <v>28gg, 30D, SJ, Orizio</v>
          </cell>
          <cell r="E4213">
            <v>2.3293729999999999</v>
          </cell>
        </row>
        <row r="4214">
          <cell r="A4214">
            <v>51325</v>
          </cell>
          <cell r="B4214" t="str">
            <v>SINGLE JERSEY</v>
          </cell>
          <cell r="C4214"/>
          <cell r="D4214" t="str">
            <v>28gg, 30D, SJ, Orizio</v>
          </cell>
          <cell r="E4214">
            <v>2.3323610000000001</v>
          </cell>
        </row>
        <row r="4215">
          <cell r="A4215">
            <v>51325</v>
          </cell>
          <cell r="B4215" t="str">
            <v>SINGLE JERSEY</v>
          </cell>
          <cell r="C4215"/>
          <cell r="D4215" t="str">
            <v>28gg, 30D, SJ, Orizio</v>
          </cell>
          <cell r="E4215">
            <v>2.3323610000000001</v>
          </cell>
        </row>
        <row r="4216">
          <cell r="A4216">
            <v>51325</v>
          </cell>
          <cell r="B4216" t="str">
            <v>SINGLE JERSEY</v>
          </cell>
          <cell r="C4216"/>
          <cell r="D4216" t="str">
            <v>28gg, 30D, SJ, Orizio</v>
          </cell>
          <cell r="E4216">
            <v>2.3323610000000001</v>
          </cell>
        </row>
        <row r="4217">
          <cell r="A4217">
            <v>51325</v>
          </cell>
          <cell r="B4217" t="str">
            <v>SINGLE JERSEY</v>
          </cell>
          <cell r="C4217"/>
          <cell r="D4217" t="str">
            <v>28gg, 30D, SJ, Orizio</v>
          </cell>
          <cell r="E4217">
            <v>2.3323610000000001</v>
          </cell>
        </row>
        <row r="4218">
          <cell r="A4218">
            <v>51325</v>
          </cell>
          <cell r="B4218" t="str">
            <v>SINGLE JERSEY</v>
          </cell>
          <cell r="C4218"/>
          <cell r="D4218" t="str">
            <v>28gg, 30D, SJ, Orizio</v>
          </cell>
          <cell r="E4218">
            <v>2.3323610000000001</v>
          </cell>
        </row>
        <row r="4219">
          <cell r="A4219">
            <v>51325</v>
          </cell>
          <cell r="B4219" t="str">
            <v>SINGLE JERSEY</v>
          </cell>
          <cell r="C4219"/>
          <cell r="D4219" t="str">
            <v>28gg, 30D, SJ, Orizio</v>
          </cell>
          <cell r="E4219">
            <v>2.3323610000000001</v>
          </cell>
        </row>
        <row r="4220">
          <cell r="A4220">
            <v>51325</v>
          </cell>
          <cell r="B4220" t="str">
            <v>SINGLE JERSEY</v>
          </cell>
          <cell r="C4220"/>
          <cell r="D4220" t="str">
            <v>28gg, 30D, SJ, Orizio</v>
          </cell>
          <cell r="E4220">
            <v>2.3323610000000001</v>
          </cell>
        </row>
        <row r="4221">
          <cell r="A4221">
            <v>51325</v>
          </cell>
          <cell r="B4221" t="str">
            <v>SINGLE JERSEY</v>
          </cell>
          <cell r="C4221"/>
          <cell r="D4221" t="str">
            <v>28gg, 30D, SJ, Orizio</v>
          </cell>
          <cell r="E4221">
            <v>2.3323610000000001</v>
          </cell>
        </row>
        <row r="4222">
          <cell r="A4222">
            <v>51325</v>
          </cell>
          <cell r="B4222" t="str">
            <v>SINGLE JERSEY</v>
          </cell>
          <cell r="C4222"/>
          <cell r="D4222" t="str">
            <v>28gg, 30D, SJ, Orizio</v>
          </cell>
          <cell r="E4222">
            <v>2.3323610000000001</v>
          </cell>
        </row>
        <row r="4223">
          <cell r="A4223">
            <v>51325</v>
          </cell>
          <cell r="B4223" t="str">
            <v>SINGLE JERSEY</v>
          </cell>
          <cell r="C4223"/>
          <cell r="D4223" t="str">
            <v>28gg, 30D, SJ, Orizio</v>
          </cell>
          <cell r="E4223">
            <v>2.3323610000000001</v>
          </cell>
        </row>
        <row r="4224">
          <cell r="A4224">
            <v>51326</v>
          </cell>
          <cell r="B4224" t="str">
            <v>SINGLE JERSEY</v>
          </cell>
          <cell r="C4224"/>
          <cell r="D4224" t="str">
            <v>28gg, 30D, SJ, Orizio</v>
          </cell>
          <cell r="E4224">
            <v>3.503241</v>
          </cell>
        </row>
        <row r="4225">
          <cell r="A4225">
            <v>51327</v>
          </cell>
          <cell r="B4225" t="str">
            <v>SINGLE JERSEY</v>
          </cell>
          <cell r="C4225"/>
          <cell r="D4225" t="str">
            <v>28gg, 30D, SJ, Orizio</v>
          </cell>
          <cell r="E4225">
            <v>2.3593250000000001</v>
          </cell>
        </row>
        <row r="4226">
          <cell r="A4226">
            <v>51327</v>
          </cell>
          <cell r="B4226" t="str">
            <v>SINGLE JERSEY</v>
          </cell>
          <cell r="C4226"/>
          <cell r="D4226" t="str">
            <v>28gg, 30D, SJ, Orizio</v>
          </cell>
          <cell r="E4226">
            <v>2.3593250000000001</v>
          </cell>
        </row>
        <row r="4227">
          <cell r="A4227">
            <v>51327</v>
          </cell>
          <cell r="B4227" t="str">
            <v>SINGLE JERSEY</v>
          </cell>
          <cell r="C4227"/>
          <cell r="D4227" t="str">
            <v>28gg, 30D, SJ, Orizio</v>
          </cell>
          <cell r="E4227">
            <v>2.3593250000000001</v>
          </cell>
        </row>
        <row r="4228">
          <cell r="A4228">
            <v>51327</v>
          </cell>
          <cell r="B4228" t="str">
            <v>SINGLE JERSEY</v>
          </cell>
          <cell r="C4228"/>
          <cell r="D4228" t="str">
            <v>28gg, 30D, SJ, Orizio</v>
          </cell>
          <cell r="E4228">
            <v>2.3593250000000001</v>
          </cell>
        </row>
        <row r="4229">
          <cell r="A4229">
            <v>51328</v>
          </cell>
          <cell r="B4229" t="str">
            <v>RIB</v>
          </cell>
          <cell r="C4229"/>
          <cell r="D4229" t="str">
            <v>18gg, 34D, RIB, Terrot</v>
          </cell>
          <cell r="E4229">
            <v>2.8176950000000001</v>
          </cell>
        </row>
        <row r="4230">
          <cell r="A4230">
            <v>51328</v>
          </cell>
          <cell r="B4230" t="str">
            <v>RIB</v>
          </cell>
          <cell r="C4230"/>
          <cell r="D4230" t="str">
            <v>18gg, 34D, RIB, Terrot</v>
          </cell>
          <cell r="E4230">
            <v>2.8176950000000001</v>
          </cell>
        </row>
        <row r="4231">
          <cell r="A4231">
            <v>51329</v>
          </cell>
          <cell r="B4231" t="str">
            <v>INTERLOCK</v>
          </cell>
          <cell r="C4231"/>
          <cell r="D4231" t="str">
            <v>28gg, 30D, INTERLOCK</v>
          </cell>
          <cell r="E4231">
            <v>2.5138259999999999</v>
          </cell>
        </row>
        <row r="4232">
          <cell r="A4232">
            <v>51329</v>
          </cell>
          <cell r="B4232" t="str">
            <v>INTERLOCK</v>
          </cell>
          <cell r="C4232"/>
          <cell r="D4232" t="str">
            <v>28gg, 30D, INTERLOCK</v>
          </cell>
          <cell r="E4232">
            <v>2.5138259999999999</v>
          </cell>
        </row>
        <row r="4233">
          <cell r="A4233">
            <v>51329</v>
          </cell>
          <cell r="B4233" t="str">
            <v>INTERLOCK</v>
          </cell>
          <cell r="C4233"/>
          <cell r="D4233" t="str">
            <v>28gg, 30D, INTERLOCK</v>
          </cell>
          <cell r="E4233">
            <v>2.5138259999999999</v>
          </cell>
        </row>
        <row r="4234">
          <cell r="A4234">
            <v>51330</v>
          </cell>
          <cell r="B4234" t="str">
            <v>SINGLE JERSEY</v>
          </cell>
          <cell r="C4234"/>
          <cell r="D4234" t="str">
            <v>28gg, 30D, SJ, Orizio</v>
          </cell>
          <cell r="E4234">
            <v>5.7208240000000004</v>
          </cell>
        </row>
        <row r="4235">
          <cell r="A4235">
            <v>51330</v>
          </cell>
          <cell r="B4235" t="str">
            <v>SINGLE JERSEY</v>
          </cell>
          <cell r="C4235"/>
          <cell r="D4235" t="str">
            <v>28gg, 30D, SJ, Orizio</v>
          </cell>
          <cell r="E4235">
            <v>5.7208240000000004</v>
          </cell>
        </row>
        <row r="4236">
          <cell r="A4236">
            <v>51330</v>
          </cell>
          <cell r="B4236" t="str">
            <v>SINGLE JERSEY</v>
          </cell>
          <cell r="C4236"/>
          <cell r="D4236" t="str">
            <v>28gg, 30D, SJ, Orizio</v>
          </cell>
          <cell r="E4236">
            <v>5.7208240000000004</v>
          </cell>
        </row>
        <row r="4237">
          <cell r="A4237">
            <v>51330</v>
          </cell>
          <cell r="B4237" t="str">
            <v>SINGLE JERSEY</v>
          </cell>
          <cell r="C4237"/>
          <cell r="D4237" t="str">
            <v>28gg, 30D, SJ, Orizio</v>
          </cell>
          <cell r="E4237">
            <v>5.7208240000000004</v>
          </cell>
        </row>
        <row r="4238">
          <cell r="A4238">
            <v>51330</v>
          </cell>
          <cell r="B4238" t="str">
            <v>SINGLE JERSEY</v>
          </cell>
          <cell r="C4238"/>
          <cell r="D4238" t="str">
            <v>28gg, 30D, SJ, Orizio</v>
          </cell>
          <cell r="E4238">
            <v>5.7208240000000004</v>
          </cell>
        </row>
        <row r="4239">
          <cell r="A4239">
            <v>51330</v>
          </cell>
          <cell r="B4239" t="str">
            <v>SINGLE JERSEY</v>
          </cell>
          <cell r="C4239"/>
          <cell r="D4239" t="str">
            <v>28gg, 30D, SJ, Orizio</v>
          </cell>
          <cell r="E4239">
            <v>5.7208240000000004</v>
          </cell>
        </row>
        <row r="4240">
          <cell r="A4240">
            <v>51331</v>
          </cell>
          <cell r="B4240" t="str">
            <v>RIB</v>
          </cell>
          <cell r="C4240"/>
          <cell r="D4240" t="str">
            <v>16gg, 34D, RIB, Santec</v>
          </cell>
          <cell r="E4240">
            <v>3.7037040000000001</v>
          </cell>
        </row>
        <row r="4241">
          <cell r="A4241">
            <v>51332</v>
          </cell>
          <cell r="B4241" t="str">
            <v>RIB</v>
          </cell>
          <cell r="C4241"/>
          <cell r="D4241" t="str">
            <v>16gg, 34D, RIB, Santec</v>
          </cell>
          <cell r="E4241">
            <v>3.7037040000000001</v>
          </cell>
        </row>
        <row r="4242">
          <cell r="A4242">
            <v>51333</v>
          </cell>
          <cell r="B4242" t="str">
            <v>SINGLE JERSEY</v>
          </cell>
          <cell r="C4242"/>
          <cell r="D4242" t="str">
            <v>28gg, 30D, SJ, Monarch</v>
          </cell>
          <cell r="E4242">
            <v>4.0899799999999997</v>
          </cell>
        </row>
        <row r="4243">
          <cell r="A4243">
            <v>51333</v>
          </cell>
          <cell r="B4243" t="str">
            <v>SINGLE JERSEY</v>
          </cell>
          <cell r="C4243"/>
          <cell r="D4243" t="str">
            <v>28gg, 30D, SJ, Monarch</v>
          </cell>
          <cell r="E4243">
            <v>4.0899799999999997</v>
          </cell>
        </row>
        <row r="4244">
          <cell r="A4244">
            <v>51335</v>
          </cell>
          <cell r="B4244" t="str">
            <v>RIB</v>
          </cell>
          <cell r="C4244"/>
          <cell r="D4244" t="str">
            <v>18gg, 34D, RIB, Terrot</v>
          </cell>
          <cell r="E4244">
            <v>2.0281920000000002</v>
          </cell>
        </row>
        <row r="4245">
          <cell r="A4245">
            <v>51335</v>
          </cell>
          <cell r="B4245" t="str">
            <v>RIB</v>
          </cell>
          <cell r="C4245"/>
          <cell r="D4245" t="str">
            <v>18gg, 34D, RIB, Terrot</v>
          </cell>
          <cell r="E4245">
            <v>2.0281920000000002</v>
          </cell>
        </row>
        <row r="4246">
          <cell r="A4246">
            <v>51338</v>
          </cell>
          <cell r="B4246" t="str">
            <v>RIB</v>
          </cell>
          <cell r="C4246"/>
          <cell r="D4246" t="str">
            <v>18gg, 34D, RIB, Terrot</v>
          </cell>
          <cell r="E4246">
            <v>2.683843</v>
          </cell>
        </row>
        <row r="4247">
          <cell r="A4247">
            <v>51338</v>
          </cell>
          <cell r="B4247" t="str">
            <v>RIB</v>
          </cell>
          <cell r="C4247"/>
          <cell r="D4247" t="str">
            <v>18gg, 34D, RIB, Terrot</v>
          </cell>
          <cell r="E4247">
            <v>2.683843</v>
          </cell>
        </row>
        <row r="4248">
          <cell r="A4248">
            <v>51339</v>
          </cell>
          <cell r="B4248" t="str">
            <v>SINGLE JERSEY</v>
          </cell>
          <cell r="C4248"/>
          <cell r="D4248" t="str">
            <v>28gg, 30D, SJ, Orizio</v>
          </cell>
          <cell r="E4248">
            <v>4.0924899999999997</v>
          </cell>
        </row>
        <row r="4249">
          <cell r="A4249">
            <v>51339</v>
          </cell>
          <cell r="B4249" t="str">
            <v>SINGLE JERSEY</v>
          </cell>
          <cell r="C4249"/>
          <cell r="D4249" t="str">
            <v>28gg, 30D, SJ, Orizio</v>
          </cell>
          <cell r="E4249">
            <v>4.0924899999999997</v>
          </cell>
        </row>
        <row r="4250">
          <cell r="A4250">
            <v>51340</v>
          </cell>
          <cell r="B4250" t="str">
            <v>SINGLE JERSEY</v>
          </cell>
          <cell r="C4250"/>
          <cell r="D4250" t="str">
            <v>28gg, 30D, SJ, Orizio</v>
          </cell>
          <cell r="E4250">
            <v>5.7208240000000004</v>
          </cell>
        </row>
        <row r="4251">
          <cell r="A4251">
            <v>51341</v>
          </cell>
          <cell r="B4251" t="str">
            <v>SINGLE JERSEY</v>
          </cell>
          <cell r="C4251"/>
          <cell r="D4251" t="str">
            <v>28gg, 30D, SJ, Orizio</v>
          </cell>
          <cell r="E4251">
            <v>2.5879919999999998</v>
          </cell>
        </row>
        <row r="4252">
          <cell r="A4252">
            <v>51341</v>
          </cell>
          <cell r="B4252" t="str">
            <v>SINGLE JERSEY</v>
          </cell>
          <cell r="C4252"/>
          <cell r="D4252" t="str">
            <v>28gg, 30D, SJ, Orizio</v>
          </cell>
          <cell r="E4252">
            <v>2.5879919999999998</v>
          </cell>
        </row>
        <row r="4253">
          <cell r="A4253">
            <v>51343</v>
          </cell>
          <cell r="B4253" t="str">
            <v>SINGLE JERSEY</v>
          </cell>
          <cell r="C4253"/>
          <cell r="D4253" t="str">
            <v>24gg, 30D, SJ, Orizio</v>
          </cell>
          <cell r="E4253">
            <v>4.8567270000000002</v>
          </cell>
        </row>
        <row r="4254">
          <cell r="A4254">
            <v>51343</v>
          </cell>
          <cell r="B4254" t="str">
            <v>SINGLE JERSEY</v>
          </cell>
          <cell r="C4254"/>
          <cell r="D4254" t="str">
            <v>24gg, 30D, SJ, Orizio</v>
          </cell>
          <cell r="E4254">
            <v>4.8567270000000002</v>
          </cell>
        </row>
        <row r="4255">
          <cell r="A4255">
            <v>51343</v>
          </cell>
          <cell r="B4255" t="str">
            <v>SINGLE JERSEY</v>
          </cell>
          <cell r="C4255"/>
          <cell r="D4255" t="str">
            <v>24gg, 30D, SJ, Orizio</v>
          </cell>
          <cell r="E4255">
            <v>4.8567270000000002</v>
          </cell>
        </row>
        <row r="4256">
          <cell r="A4256">
            <v>51343</v>
          </cell>
          <cell r="B4256" t="str">
            <v>SINGLE JERSEY</v>
          </cell>
          <cell r="C4256"/>
          <cell r="D4256" t="str">
            <v>24gg, 30D, SJ, Orizio</v>
          </cell>
          <cell r="E4256">
            <v>4.8567270000000002</v>
          </cell>
        </row>
        <row r="4257">
          <cell r="A4257">
            <v>51343</v>
          </cell>
          <cell r="B4257" t="str">
            <v>SINGLE JERSEY</v>
          </cell>
          <cell r="C4257"/>
          <cell r="D4257" t="str">
            <v>24gg, 30D, SJ, Orizio</v>
          </cell>
          <cell r="E4257">
            <v>4.8567270000000002</v>
          </cell>
        </row>
        <row r="4258">
          <cell r="A4258">
            <v>51343</v>
          </cell>
          <cell r="B4258" t="str">
            <v>SINGLE JERSEY</v>
          </cell>
          <cell r="C4258"/>
          <cell r="D4258" t="str">
            <v>24gg, 30D, SJ, Orizio</v>
          </cell>
          <cell r="E4258">
            <v>4.8567270000000002</v>
          </cell>
        </row>
        <row r="4259">
          <cell r="A4259">
            <v>51344</v>
          </cell>
          <cell r="B4259" t="str">
            <v>SINGLE JERSEY</v>
          </cell>
          <cell r="C4259"/>
          <cell r="D4259" t="str">
            <v>28gg, 30D, SJ, Orizio</v>
          </cell>
          <cell r="E4259">
            <v>4.0096230000000004</v>
          </cell>
        </row>
        <row r="4260">
          <cell r="A4260">
            <v>51344</v>
          </cell>
          <cell r="B4260" t="str">
            <v>SINGLE JERSEY</v>
          </cell>
          <cell r="C4260"/>
          <cell r="D4260" t="str">
            <v>28gg, 30D, SJ, Orizio</v>
          </cell>
          <cell r="E4260">
            <v>4.0096230000000004</v>
          </cell>
        </row>
        <row r="4261">
          <cell r="A4261">
            <v>51344</v>
          </cell>
          <cell r="B4261" t="str">
            <v>SINGLE JERSEY</v>
          </cell>
          <cell r="C4261"/>
          <cell r="D4261" t="str">
            <v>28gg, 30D, SJ, Orizio</v>
          </cell>
          <cell r="E4261">
            <v>4.0096230000000004</v>
          </cell>
        </row>
        <row r="4262">
          <cell r="A4262">
            <v>51344</v>
          </cell>
          <cell r="B4262" t="str">
            <v>SINGLE JERSEY</v>
          </cell>
          <cell r="C4262"/>
          <cell r="D4262" t="str">
            <v>28gg, 30D, SJ, Orizio</v>
          </cell>
          <cell r="E4262">
            <v>4.0096230000000004</v>
          </cell>
        </row>
        <row r="4263">
          <cell r="A4263">
            <v>51345</v>
          </cell>
          <cell r="B4263" t="str">
            <v>RIB</v>
          </cell>
          <cell r="C4263"/>
          <cell r="D4263" t="str">
            <v>18gg, 34D, RIB, Santec</v>
          </cell>
          <cell r="E4263">
            <v>4.3927079999999998</v>
          </cell>
        </row>
        <row r="4264">
          <cell r="A4264">
            <v>51345</v>
          </cell>
          <cell r="B4264" t="str">
            <v>RIB</v>
          </cell>
          <cell r="C4264"/>
          <cell r="D4264" t="str">
            <v>18gg, 34D, RIB, Santec</v>
          </cell>
          <cell r="E4264">
            <v>4.3927079999999998</v>
          </cell>
        </row>
        <row r="4265">
          <cell r="A4265">
            <v>51345</v>
          </cell>
          <cell r="B4265" t="str">
            <v>RIB</v>
          </cell>
          <cell r="C4265"/>
          <cell r="D4265" t="str">
            <v>18gg, 34D, RIB, Santec</v>
          </cell>
          <cell r="E4265">
            <v>4.3927079999999998</v>
          </cell>
        </row>
        <row r="4266">
          <cell r="A4266">
            <v>51346</v>
          </cell>
          <cell r="B4266" t="str">
            <v>SINGLE JERSEY</v>
          </cell>
          <cell r="C4266"/>
          <cell r="D4266" t="str">
            <v>28gg, 30D, SJ, Orizio</v>
          </cell>
          <cell r="E4266">
            <v>2.7525460000000002</v>
          </cell>
        </row>
        <row r="4267">
          <cell r="A4267">
            <v>51346</v>
          </cell>
          <cell r="B4267" t="str">
            <v>SINGLE JERSEY</v>
          </cell>
          <cell r="C4267"/>
          <cell r="D4267" t="str">
            <v>28gg, 30D, SJ, Orizio</v>
          </cell>
          <cell r="E4267">
            <v>2.7525460000000002</v>
          </cell>
        </row>
        <row r="4268">
          <cell r="A4268">
            <v>51347</v>
          </cell>
          <cell r="B4268" t="str">
            <v>SINGLE JERSEY</v>
          </cell>
          <cell r="C4268"/>
          <cell r="D4268" t="str">
            <v>28gg, 30D, SJ, Orizio</v>
          </cell>
          <cell r="E4268">
            <v>3.7878790000000002</v>
          </cell>
        </row>
        <row r="4269">
          <cell r="A4269">
            <v>51347</v>
          </cell>
          <cell r="B4269" t="str">
            <v>SINGLE JERSEY</v>
          </cell>
          <cell r="C4269"/>
          <cell r="D4269" t="str">
            <v>28gg, 30D, SJ, Orizio</v>
          </cell>
          <cell r="E4269">
            <v>3.7878790000000002</v>
          </cell>
        </row>
        <row r="4270">
          <cell r="A4270">
            <v>51348</v>
          </cell>
          <cell r="B4270" t="str">
            <v>RIB</v>
          </cell>
          <cell r="C4270"/>
          <cell r="D4270" t="str">
            <v>18gg, 34D, RIB, Terrot</v>
          </cell>
          <cell r="E4270">
            <v>4.5351470000000003</v>
          </cell>
        </row>
        <row r="4271">
          <cell r="A4271">
            <v>51348</v>
          </cell>
          <cell r="B4271" t="str">
            <v>RIB</v>
          </cell>
          <cell r="C4271"/>
          <cell r="D4271" t="str">
            <v>18gg, 34D, RIB, Terrot</v>
          </cell>
          <cell r="E4271">
            <v>4.6457610000000003</v>
          </cell>
        </row>
        <row r="4272">
          <cell r="A4272">
            <v>51348</v>
          </cell>
          <cell r="B4272" t="str">
            <v>RIB</v>
          </cell>
          <cell r="C4272"/>
          <cell r="D4272" t="str">
            <v>18gg, 34D, RIB, Terrot</v>
          </cell>
          <cell r="E4272">
            <v>4.6457610000000003</v>
          </cell>
        </row>
        <row r="4273">
          <cell r="A4273">
            <v>51348</v>
          </cell>
          <cell r="B4273" t="str">
            <v>RIB</v>
          </cell>
          <cell r="C4273"/>
          <cell r="D4273" t="str">
            <v>18gg, 34D, RIB, Terrot</v>
          </cell>
          <cell r="E4273">
            <v>4.6457610000000003</v>
          </cell>
        </row>
        <row r="4274">
          <cell r="A4274">
            <v>51356</v>
          </cell>
          <cell r="B4274" t="str">
            <v>SINGLE JERSEY</v>
          </cell>
          <cell r="C4274"/>
          <cell r="D4274" t="str">
            <v>28gg, 30D, SJ, Orizio</v>
          </cell>
          <cell r="E4274">
            <v>4.0322579999999997</v>
          </cell>
        </row>
        <row r="4275">
          <cell r="A4275">
            <v>51356</v>
          </cell>
          <cell r="B4275" t="str">
            <v>SINGLE JERSEY</v>
          </cell>
          <cell r="C4275"/>
          <cell r="D4275" t="str">
            <v>28gg, 30D, SJ, Orizio</v>
          </cell>
          <cell r="E4275">
            <v>4.0322579999999997</v>
          </cell>
        </row>
        <row r="4276">
          <cell r="A4276">
            <v>51356</v>
          </cell>
          <cell r="B4276" t="str">
            <v>SINGLE JERSEY</v>
          </cell>
          <cell r="C4276"/>
          <cell r="D4276" t="str">
            <v>28gg, 30D, SJ, Orizio</v>
          </cell>
          <cell r="E4276">
            <v>4.0322579999999997</v>
          </cell>
        </row>
        <row r="4277">
          <cell r="A4277">
            <v>51356</v>
          </cell>
          <cell r="B4277" t="str">
            <v>SINGLE JERSEY</v>
          </cell>
          <cell r="C4277"/>
          <cell r="D4277" t="str">
            <v>28gg, 30D, SJ, Orizio</v>
          </cell>
          <cell r="E4277">
            <v>4.0322579999999997</v>
          </cell>
        </row>
        <row r="4278">
          <cell r="A4278">
            <v>51357</v>
          </cell>
          <cell r="B4278" t="str">
            <v>SINGLE JERSEY</v>
          </cell>
          <cell r="C4278"/>
          <cell r="D4278" t="str">
            <v>28gg, 30D, SJ, Orizio</v>
          </cell>
          <cell r="E4278">
            <v>3.9808919999999999</v>
          </cell>
        </row>
        <row r="4279">
          <cell r="A4279">
            <v>51357</v>
          </cell>
          <cell r="B4279" t="str">
            <v>SINGLE JERSEY</v>
          </cell>
          <cell r="C4279"/>
          <cell r="D4279" t="str">
            <v>28gg, 30D, SJ, Orizio</v>
          </cell>
          <cell r="E4279">
            <v>3.9808919999999999</v>
          </cell>
        </row>
        <row r="4280">
          <cell r="A4280">
            <v>51357</v>
          </cell>
          <cell r="B4280" t="str">
            <v>SINGLE JERSEY</v>
          </cell>
          <cell r="C4280"/>
          <cell r="D4280" t="str">
            <v>28gg, 30D, SJ, Orizio</v>
          </cell>
          <cell r="E4280">
            <v>3.9808919999999999</v>
          </cell>
        </row>
        <row r="4281">
          <cell r="A4281">
            <v>51357</v>
          </cell>
          <cell r="B4281" t="str">
            <v>SINGLE JERSEY</v>
          </cell>
          <cell r="C4281"/>
          <cell r="D4281" t="str">
            <v>28gg, 30D, SJ, Orizio</v>
          </cell>
          <cell r="E4281">
            <v>3.9808919999999999</v>
          </cell>
        </row>
        <row r="4282">
          <cell r="A4282">
            <v>51358</v>
          </cell>
          <cell r="B4282" t="str">
            <v>SINGLE JERSEY</v>
          </cell>
          <cell r="C4282"/>
          <cell r="D4282" t="str">
            <v>28gg, 30D, SJ, Orizio</v>
          </cell>
          <cell r="E4282">
            <v>3.9463300000000001</v>
          </cell>
        </row>
        <row r="4283">
          <cell r="A4283">
            <v>51358</v>
          </cell>
          <cell r="B4283" t="str">
            <v>SINGLE JERSEY</v>
          </cell>
          <cell r="C4283"/>
          <cell r="D4283" t="str">
            <v>28gg, 30D, SJ, Orizio</v>
          </cell>
          <cell r="E4283">
            <v>3.9463300000000001</v>
          </cell>
        </row>
        <row r="4284">
          <cell r="A4284">
            <v>51358</v>
          </cell>
          <cell r="B4284" t="str">
            <v>SINGLE JERSEY</v>
          </cell>
          <cell r="C4284"/>
          <cell r="D4284" t="str">
            <v>28gg, 30D, SJ, Orizio</v>
          </cell>
          <cell r="E4284">
            <v>3.9463300000000001</v>
          </cell>
        </row>
        <row r="4285">
          <cell r="A4285">
            <v>51358</v>
          </cell>
          <cell r="B4285" t="str">
            <v>SINGLE JERSEY</v>
          </cell>
          <cell r="C4285"/>
          <cell r="D4285" t="str">
            <v>28gg, 30D, SJ, Orizio</v>
          </cell>
          <cell r="E4285">
            <v>3.9463300000000001</v>
          </cell>
        </row>
        <row r="4286">
          <cell r="A4286">
            <v>51361</v>
          </cell>
          <cell r="B4286" t="str">
            <v>RIB</v>
          </cell>
          <cell r="C4286"/>
          <cell r="D4286" t="str">
            <v>18gg, 34D, RIB, Terrot</v>
          </cell>
          <cell r="E4286">
            <v>3.8146100000000001</v>
          </cell>
        </row>
        <row r="4287">
          <cell r="A4287">
            <v>51362</v>
          </cell>
          <cell r="B4287" t="str">
            <v>SINGLE JERSEY</v>
          </cell>
          <cell r="C4287"/>
          <cell r="D4287" t="str">
            <v>28gg, 30D, SJ, Orizio</v>
          </cell>
          <cell r="E4287">
            <v>2.1786490000000001</v>
          </cell>
        </row>
        <row r="4288">
          <cell r="A4288">
            <v>51362</v>
          </cell>
          <cell r="B4288" t="str">
            <v>SINGLE JERSEY</v>
          </cell>
          <cell r="C4288"/>
          <cell r="D4288" t="str">
            <v>28gg, 30D, SJ, Orizio</v>
          </cell>
          <cell r="E4288">
            <v>2.1786490000000001</v>
          </cell>
        </row>
        <row r="4289">
          <cell r="A4289">
            <v>51362</v>
          </cell>
          <cell r="B4289" t="str">
            <v>SINGLE JERSEY</v>
          </cell>
          <cell r="C4289"/>
          <cell r="D4289" t="str">
            <v>28gg, 30D, SJ, Orizio</v>
          </cell>
          <cell r="E4289">
            <v>2.1786490000000001</v>
          </cell>
        </row>
        <row r="4290">
          <cell r="A4290">
            <v>51363</v>
          </cell>
          <cell r="B4290" t="str">
            <v>SINGLE JERSEY</v>
          </cell>
          <cell r="C4290"/>
          <cell r="D4290" t="str">
            <v>28gg, 30D, SJ, Orizio</v>
          </cell>
          <cell r="E4290">
            <v>3.8744670000000001</v>
          </cell>
        </row>
        <row r="4291">
          <cell r="A4291">
            <v>51364</v>
          </cell>
          <cell r="B4291" t="str">
            <v>RIB</v>
          </cell>
          <cell r="C4291"/>
          <cell r="D4291" t="str">
            <v>18gg, 34D, RIB, Terrot</v>
          </cell>
          <cell r="E4291">
            <v>3.1387320000000001</v>
          </cell>
        </row>
        <row r="4292">
          <cell r="A4292">
            <v>51368</v>
          </cell>
          <cell r="B4292" t="str">
            <v>SINGLE JERSEY</v>
          </cell>
          <cell r="C4292"/>
          <cell r="D4292" t="str">
            <v>32gg, 30D, SJ, Orizio</v>
          </cell>
          <cell r="E4292">
            <v>4.1528239999999998</v>
          </cell>
        </row>
        <row r="4293">
          <cell r="A4293">
            <v>51368</v>
          </cell>
          <cell r="B4293" t="str">
            <v>SINGLE JERSEY</v>
          </cell>
          <cell r="C4293"/>
          <cell r="D4293" t="str">
            <v>32gg, 30D, SJ, Orizio</v>
          </cell>
          <cell r="E4293">
            <v>4.1528239999999998</v>
          </cell>
        </row>
        <row r="4294">
          <cell r="A4294">
            <v>51370</v>
          </cell>
          <cell r="B4294" t="str">
            <v>SINGLE JERSEY</v>
          </cell>
          <cell r="C4294"/>
          <cell r="D4294" t="str">
            <v>32gg, 30D, SJ, Orizio</v>
          </cell>
          <cell r="E4294">
            <v>3.53857</v>
          </cell>
        </row>
        <row r="4295">
          <cell r="A4295">
            <v>51370</v>
          </cell>
          <cell r="B4295" t="str">
            <v>SINGLE JERSEY</v>
          </cell>
          <cell r="C4295"/>
          <cell r="D4295" t="str">
            <v>32gg, 30D, SJ, Orizio</v>
          </cell>
          <cell r="E4295">
            <v>3.53857</v>
          </cell>
        </row>
        <row r="4296">
          <cell r="A4296">
            <v>51370</v>
          </cell>
          <cell r="B4296" t="str">
            <v>SINGLE JERSEY</v>
          </cell>
          <cell r="C4296"/>
          <cell r="D4296" t="str">
            <v>32gg, 30D, SJ, Orizio</v>
          </cell>
          <cell r="E4296">
            <v>3.53857</v>
          </cell>
        </row>
        <row r="4297">
          <cell r="A4297">
            <v>51370</v>
          </cell>
          <cell r="B4297" t="str">
            <v>SINGLE JERSEY</v>
          </cell>
          <cell r="C4297"/>
          <cell r="D4297" t="str">
            <v>32gg, 30D, SJ, Orizio</v>
          </cell>
          <cell r="E4297">
            <v>3.53857</v>
          </cell>
        </row>
        <row r="4298">
          <cell r="A4298">
            <v>51370</v>
          </cell>
          <cell r="B4298" t="str">
            <v>SINGLE JERSEY</v>
          </cell>
          <cell r="C4298"/>
          <cell r="D4298" t="str">
            <v>32gg, 30D, SJ, Orizio</v>
          </cell>
          <cell r="E4298">
            <v>3.53857</v>
          </cell>
        </row>
        <row r="4299">
          <cell r="A4299">
            <v>51370</v>
          </cell>
          <cell r="B4299" t="str">
            <v>SINGLE JERSEY</v>
          </cell>
          <cell r="C4299"/>
          <cell r="D4299" t="str">
            <v>32gg, 30D, SJ, Orizio</v>
          </cell>
          <cell r="E4299">
            <v>3.53857</v>
          </cell>
        </row>
        <row r="4300">
          <cell r="A4300">
            <v>51372</v>
          </cell>
          <cell r="B4300" t="str">
            <v>RIB</v>
          </cell>
          <cell r="C4300"/>
          <cell r="D4300" t="str">
            <v>15gg, 34D, RIB, Santec</v>
          </cell>
          <cell r="E4300">
            <v>1.6650020000000001</v>
          </cell>
        </row>
        <row r="4301">
          <cell r="A4301">
            <v>51373</v>
          </cell>
          <cell r="B4301" t="str">
            <v>RIB</v>
          </cell>
          <cell r="C4301"/>
          <cell r="D4301" t="str">
            <v>18gg, 34D, RIB, Terrot</v>
          </cell>
          <cell r="E4301">
            <v>5.7720060000000002</v>
          </cell>
        </row>
        <row r="4302">
          <cell r="A4302">
            <v>51373</v>
          </cell>
          <cell r="B4302" t="str">
            <v>RIB</v>
          </cell>
          <cell r="C4302"/>
          <cell r="D4302" t="str">
            <v>18gg, 34D, RIB, Terrot</v>
          </cell>
          <cell r="E4302">
            <v>5.7720060000000002</v>
          </cell>
        </row>
        <row r="4303">
          <cell r="A4303">
            <v>51373</v>
          </cell>
          <cell r="B4303" t="str">
            <v>RIB</v>
          </cell>
          <cell r="C4303"/>
          <cell r="D4303" t="str">
            <v>18gg, 34D, RIB, Terrot</v>
          </cell>
          <cell r="E4303">
            <v>5.7720060000000002</v>
          </cell>
        </row>
        <row r="4304">
          <cell r="A4304">
            <v>51373</v>
          </cell>
          <cell r="B4304" t="str">
            <v>RIB</v>
          </cell>
          <cell r="C4304"/>
          <cell r="D4304" t="str">
            <v>18gg, 34D, RIB, Terrot</v>
          </cell>
          <cell r="E4304">
            <v>5.7720060000000002</v>
          </cell>
        </row>
        <row r="4305">
          <cell r="A4305">
            <v>51373</v>
          </cell>
          <cell r="B4305" t="str">
            <v>RIB</v>
          </cell>
          <cell r="C4305"/>
          <cell r="D4305" t="str">
            <v>18gg, 34D, RIB, Terrot</v>
          </cell>
          <cell r="E4305">
            <v>5.7720060000000002</v>
          </cell>
        </row>
        <row r="4306">
          <cell r="A4306">
            <v>51373</v>
          </cell>
          <cell r="B4306" t="str">
            <v>RIB</v>
          </cell>
          <cell r="C4306"/>
          <cell r="D4306" t="str">
            <v>18gg, 34D, RIB, Terrot</v>
          </cell>
          <cell r="E4306">
            <v>5.7720060000000002</v>
          </cell>
        </row>
        <row r="4307">
          <cell r="A4307">
            <v>51373</v>
          </cell>
          <cell r="B4307" t="str">
            <v>RIB</v>
          </cell>
          <cell r="C4307"/>
          <cell r="D4307" t="str">
            <v>18gg, 34D, RIB, Terrot</v>
          </cell>
          <cell r="E4307">
            <v>5.7720060000000002</v>
          </cell>
        </row>
        <row r="4308">
          <cell r="A4308">
            <v>51373</v>
          </cell>
          <cell r="B4308" t="str">
            <v>RIB</v>
          </cell>
          <cell r="C4308"/>
          <cell r="D4308" t="str">
            <v>18gg, 34D, RIB, Terrot</v>
          </cell>
          <cell r="E4308">
            <v>5.7720060000000002</v>
          </cell>
        </row>
        <row r="4309">
          <cell r="A4309">
            <v>51374</v>
          </cell>
          <cell r="B4309" t="str">
            <v>RIB</v>
          </cell>
          <cell r="C4309"/>
          <cell r="D4309" t="str">
            <v>18gg, 34D, RIB, Terrot</v>
          </cell>
          <cell r="E4309">
            <v>2.6539280000000001</v>
          </cell>
        </row>
        <row r="4310">
          <cell r="A4310">
            <v>51374</v>
          </cell>
          <cell r="B4310" t="str">
            <v>RIB</v>
          </cell>
          <cell r="C4310"/>
          <cell r="D4310" t="str">
            <v>18gg, 34D, RIB, Terrot</v>
          </cell>
          <cell r="E4310">
            <v>2.6539280000000001</v>
          </cell>
        </row>
        <row r="4311">
          <cell r="A4311">
            <v>51377</v>
          </cell>
          <cell r="B4311" t="str">
            <v>SINGLE JERSEY</v>
          </cell>
          <cell r="C4311"/>
          <cell r="D4311" t="str">
            <v>28gg, 30D, SJ, Orizio</v>
          </cell>
          <cell r="E4311">
            <v>4.273504</v>
          </cell>
        </row>
        <row r="4312">
          <cell r="A4312">
            <v>51377</v>
          </cell>
          <cell r="B4312" t="str">
            <v>SINGLE JERSEY</v>
          </cell>
          <cell r="C4312"/>
          <cell r="D4312" t="str">
            <v>28gg, 30D, SJ, Orizio</v>
          </cell>
          <cell r="E4312">
            <v>4.273504</v>
          </cell>
        </row>
        <row r="4313">
          <cell r="A4313">
            <v>51377</v>
          </cell>
          <cell r="B4313" t="str">
            <v>SINGLE JERSEY</v>
          </cell>
          <cell r="C4313"/>
          <cell r="D4313" t="str">
            <v>28gg, 30D, SJ, Orizio</v>
          </cell>
          <cell r="E4313">
            <v>4.273504</v>
          </cell>
        </row>
        <row r="4314">
          <cell r="A4314">
            <v>51377</v>
          </cell>
          <cell r="B4314" t="str">
            <v>SINGLE JERSEY</v>
          </cell>
          <cell r="C4314"/>
          <cell r="D4314" t="str">
            <v>28gg, 30D, SJ, Orizio</v>
          </cell>
          <cell r="E4314">
            <v>4.273504</v>
          </cell>
        </row>
        <row r="4315">
          <cell r="A4315">
            <v>51377</v>
          </cell>
          <cell r="B4315" t="str">
            <v>SINGLE JERSEY</v>
          </cell>
          <cell r="C4315"/>
          <cell r="D4315" t="str">
            <v>28gg, 30D, SJ, Orizio</v>
          </cell>
          <cell r="E4315">
            <v>4.273504</v>
          </cell>
        </row>
        <row r="4316">
          <cell r="A4316">
            <v>51377</v>
          </cell>
          <cell r="B4316" t="str">
            <v>SINGLE JERSEY</v>
          </cell>
          <cell r="C4316"/>
          <cell r="D4316" t="str">
            <v>28gg, 30D, SJ, Orizio</v>
          </cell>
          <cell r="E4316">
            <v>4.273504</v>
          </cell>
        </row>
        <row r="4317">
          <cell r="A4317">
            <v>51377</v>
          </cell>
          <cell r="B4317" t="str">
            <v>SINGLE JERSEY</v>
          </cell>
          <cell r="C4317"/>
          <cell r="D4317" t="str">
            <v>28gg, 30D, SJ, Orizio</v>
          </cell>
          <cell r="E4317">
            <v>4.273504</v>
          </cell>
        </row>
        <row r="4318">
          <cell r="A4318">
            <v>51377</v>
          </cell>
          <cell r="B4318" t="str">
            <v>SINGLE JERSEY</v>
          </cell>
          <cell r="C4318"/>
          <cell r="D4318" t="str">
            <v>28gg, 30D, SJ, Orizio</v>
          </cell>
          <cell r="E4318">
            <v>4.273504</v>
          </cell>
        </row>
        <row r="4319">
          <cell r="A4319">
            <v>51377</v>
          </cell>
          <cell r="B4319" t="str">
            <v>SINGLE JERSEY</v>
          </cell>
          <cell r="C4319"/>
          <cell r="D4319" t="str">
            <v>28gg, 30D, SJ, Orizio</v>
          </cell>
          <cell r="E4319">
            <v>4.273504</v>
          </cell>
        </row>
        <row r="4320">
          <cell r="A4320">
            <v>51377</v>
          </cell>
          <cell r="B4320" t="str">
            <v>SINGLE JERSEY</v>
          </cell>
          <cell r="C4320"/>
          <cell r="D4320" t="str">
            <v>28gg, 30D, SJ, Orizio</v>
          </cell>
          <cell r="E4320">
            <v>4.273504</v>
          </cell>
        </row>
        <row r="4321">
          <cell r="A4321">
            <v>51378</v>
          </cell>
          <cell r="B4321" t="str">
            <v>RIB</v>
          </cell>
          <cell r="C4321"/>
          <cell r="D4321" t="str">
            <v>18gg, 34D, RIB, Santec</v>
          </cell>
          <cell r="E4321">
            <v>4.388852</v>
          </cell>
        </row>
        <row r="4322">
          <cell r="A4322">
            <v>51378</v>
          </cell>
          <cell r="B4322" t="str">
            <v>RIB</v>
          </cell>
          <cell r="C4322"/>
          <cell r="D4322" t="str">
            <v>18gg, 34D, RIB, Santec</v>
          </cell>
          <cell r="E4322">
            <v>4.388852</v>
          </cell>
        </row>
        <row r="4323">
          <cell r="A4323">
            <v>51378</v>
          </cell>
          <cell r="B4323" t="str">
            <v>RIB</v>
          </cell>
          <cell r="C4323"/>
          <cell r="D4323" t="str">
            <v>18gg, 34D, RIB, Santec</v>
          </cell>
          <cell r="E4323">
            <v>4.388852</v>
          </cell>
        </row>
        <row r="4324">
          <cell r="A4324">
            <v>51379</v>
          </cell>
          <cell r="B4324" t="str">
            <v>SINGLE JERSEY</v>
          </cell>
          <cell r="C4324"/>
          <cell r="D4324" t="str">
            <v>28gg, 30D, SJ, Monarch</v>
          </cell>
          <cell r="E4324">
            <v>8.4210530000000006</v>
          </cell>
        </row>
        <row r="4325">
          <cell r="A4325">
            <v>51379</v>
          </cell>
          <cell r="B4325" t="str">
            <v>SINGLE JERSEY</v>
          </cell>
          <cell r="C4325"/>
          <cell r="D4325" t="str">
            <v>28gg, 30D, SJ, Monarch</v>
          </cell>
          <cell r="E4325">
            <v>8.8888890000000007</v>
          </cell>
        </row>
        <row r="4326">
          <cell r="A4326">
            <v>51379</v>
          </cell>
          <cell r="B4326" t="str">
            <v>SINGLE JERSEY</v>
          </cell>
          <cell r="C4326"/>
          <cell r="D4326" t="str">
            <v>28gg, 30D, SJ, Monarch</v>
          </cell>
          <cell r="E4326">
            <v>9.4117650000000008</v>
          </cell>
        </row>
        <row r="4327">
          <cell r="A4327">
            <v>51381</v>
          </cell>
          <cell r="B4327" t="str">
            <v>SINGLE JERSEY</v>
          </cell>
          <cell r="C4327"/>
          <cell r="D4327" t="str">
            <v>28gg, 30D, SJ, Orizio</v>
          </cell>
          <cell r="E4327">
            <v>4.0355119999999998</v>
          </cell>
        </row>
        <row r="4328">
          <cell r="A4328">
            <v>51382</v>
          </cell>
          <cell r="B4328" t="str">
            <v>RIB</v>
          </cell>
          <cell r="C4328"/>
          <cell r="D4328" t="str">
            <v>18gg, 34D, RIB, Terrot</v>
          </cell>
          <cell r="E4328">
            <v>3.3233630000000001</v>
          </cell>
        </row>
        <row r="4329">
          <cell r="A4329">
            <v>51383</v>
          </cell>
          <cell r="B4329" t="str">
            <v>SINGLE JERSEY</v>
          </cell>
          <cell r="C4329"/>
          <cell r="D4329" t="str">
            <v>28gg, 30D, SJ, Orizio</v>
          </cell>
          <cell r="E4329">
            <v>4.2016809999999998</v>
          </cell>
        </row>
        <row r="4330">
          <cell r="A4330">
            <v>51383</v>
          </cell>
          <cell r="B4330" t="str">
            <v>SINGLE JERSEY</v>
          </cell>
          <cell r="C4330"/>
          <cell r="D4330" t="str">
            <v>28gg, 30D, SJ, Orizio</v>
          </cell>
          <cell r="E4330">
            <v>4.2016809999999998</v>
          </cell>
        </row>
        <row r="4331">
          <cell r="A4331">
            <v>51384</v>
          </cell>
          <cell r="B4331" t="str">
            <v>SINGLE JERSEY</v>
          </cell>
          <cell r="C4331"/>
          <cell r="D4331" t="str">
            <v>28gg, 30D, SJ, Orizio</v>
          </cell>
          <cell r="E4331">
            <v>2.1978019999999998</v>
          </cell>
        </row>
        <row r="4332">
          <cell r="A4332">
            <v>51384</v>
          </cell>
          <cell r="B4332" t="str">
            <v>SINGLE JERSEY</v>
          </cell>
          <cell r="C4332"/>
          <cell r="D4332" t="str">
            <v>28gg, 30D, SJ, Orizio</v>
          </cell>
          <cell r="E4332">
            <v>2.1978019999999998</v>
          </cell>
        </row>
        <row r="4333">
          <cell r="A4333">
            <v>51385</v>
          </cell>
          <cell r="B4333" t="str">
            <v>SINGLE JERSEY</v>
          </cell>
          <cell r="C4333"/>
          <cell r="D4333" t="str">
            <v>36gg, 30D, SJ, Orizio</v>
          </cell>
          <cell r="E4333">
            <v>4.301075</v>
          </cell>
        </row>
        <row r="4334">
          <cell r="A4334">
            <v>51385</v>
          </cell>
          <cell r="B4334" t="str">
            <v>SINGLE JERSEY</v>
          </cell>
          <cell r="C4334"/>
          <cell r="D4334" t="str">
            <v>36gg, 30D, SJ, Orizio</v>
          </cell>
          <cell r="E4334">
            <v>4.301075</v>
          </cell>
        </row>
        <row r="4335">
          <cell r="A4335">
            <v>51387</v>
          </cell>
          <cell r="B4335" t="str">
            <v>INTERLOCK</v>
          </cell>
          <cell r="C4335"/>
          <cell r="D4335" t="str">
            <v>18gg, 34D, INTERLOCK, Santec</v>
          </cell>
          <cell r="E4335">
            <v>3.1007750000000001</v>
          </cell>
        </row>
        <row r="4336">
          <cell r="A4336">
            <v>51389</v>
          </cell>
          <cell r="B4336" t="str">
            <v>SINGLE JERSEY</v>
          </cell>
          <cell r="C4336"/>
          <cell r="D4336" t="str">
            <v>36gg, 30D, SJ, Orizio</v>
          </cell>
          <cell r="E4336">
            <v>6.2111799999999997</v>
          </cell>
        </row>
        <row r="4337">
          <cell r="A4337">
            <v>51389</v>
          </cell>
          <cell r="B4337" t="str">
            <v>SINGLE JERSEY</v>
          </cell>
          <cell r="C4337"/>
          <cell r="D4337" t="str">
            <v>36gg, 30D, SJ, Orizio</v>
          </cell>
          <cell r="E4337">
            <v>6.2111799999999997</v>
          </cell>
        </row>
        <row r="4338">
          <cell r="A4338">
            <v>51398</v>
          </cell>
          <cell r="B4338" t="str">
            <v>INTERLOCK</v>
          </cell>
          <cell r="C4338"/>
          <cell r="D4338" t="str">
            <v>40gg, 30D, INTERLOCK, Mayer</v>
          </cell>
          <cell r="E4338">
            <v>2.7056279999999999</v>
          </cell>
        </row>
        <row r="4339">
          <cell r="A4339">
            <v>51398</v>
          </cell>
          <cell r="B4339" t="str">
            <v>INTERLOCK</v>
          </cell>
          <cell r="C4339"/>
          <cell r="D4339" t="str">
            <v>40gg, 30D, INTERLOCK, Mayer</v>
          </cell>
          <cell r="E4339">
            <v>2.7056279999999999</v>
          </cell>
        </row>
        <row r="4340">
          <cell r="A4340">
            <v>51398</v>
          </cell>
          <cell r="B4340" t="str">
            <v>INTERLOCK</v>
          </cell>
          <cell r="C4340"/>
          <cell r="D4340" t="str">
            <v>40gg, 30D, INTERLOCK, Mayer</v>
          </cell>
          <cell r="E4340">
            <v>2.7056279999999999</v>
          </cell>
        </row>
        <row r="4341">
          <cell r="A4341">
            <v>51399</v>
          </cell>
          <cell r="B4341" t="str">
            <v>INTERLOCK</v>
          </cell>
          <cell r="C4341"/>
          <cell r="D4341" t="str">
            <v>18gg, 34D, INTERLOCK, Santec</v>
          </cell>
          <cell r="E4341">
            <v>3.9354580000000001</v>
          </cell>
        </row>
        <row r="4342">
          <cell r="A4342">
            <v>51399</v>
          </cell>
          <cell r="B4342" t="str">
            <v>INTERLOCK</v>
          </cell>
          <cell r="C4342"/>
          <cell r="D4342" t="str">
            <v>18gg, 34D, INTERLOCK, Santec</v>
          </cell>
          <cell r="E4342">
            <v>3.9354580000000001</v>
          </cell>
        </row>
        <row r="4343">
          <cell r="A4343">
            <v>51399</v>
          </cell>
          <cell r="B4343" t="str">
            <v>INTERLOCK</v>
          </cell>
          <cell r="C4343"/>
          <cell r="D4343" t="str">
            <v>18gg, 34D, INTERLOCK, Santec</v>
          </cell>
          <cell r="E4343">
            <v>3.9682539999999999</v>
          </cell>
        </row>
        <row r="4344">
          <cell r="A4344">
            <v>51399</v>
          </cell>
          <cell r="B4344" t="str">
            <v>INTERLOCK</v>
          </cell>
          <cell r="C4344"/>
          <cell r="D4344" t="str">
            <v>18gg, 34D, INTERLOCK, Santec</v>
          </cell>
          <cell r="E4344">
            <v>3.9682539999999999</v>
          </cell>
        </row>
        <row r="4345">
          <cell r="A4345">
            <v>51400</v>
          </cell>
          <cell r="B4345" t="str">
            <v>INTERLOCK</v>
          </cell>
          <cell r="C4345"/>
          <cell r="D4345" t="str">
            <v>18gg, 34D, INTERLOCK, Santec</v>
          </cell>
          <cell r="E4345">
            <v>4.1442189999999997</v>
          </cell>
        </row>
        <row r="4346">
          <cell r="A4346">
            <v>51402</v>
          </cell>
          <cell r="B4346" t="str">
            <v>SINGLE JERSEY</v>
          </cell>
          <cell r="C4346"/>
          <cell r="D4346" t="str">
            <v>28gg, 30D, SJ, Orizio</v>
          </cell>
          <cell r="E4346">
            <v>6.2695920000000003</v>
          </cell>
        </row>
        <row r="4347">
          <cell r="A4347">
            <v>51402</v>
          </cell>
          <cell r="B4347" t="str">
            <v>SINGLE JERSEY</v>
          </cell>
          <cell r="C4347"/>
          <cell r="D4347" t="str">
            <v>28gg, 30D, SJ, Orizio</v>
          </cell>
          <cell r="E4347">
            <v>6.2695920000000003</v>
          </cell>
        </row>
        <row r="4348">
          <cell r="A4348">
            <v>51403</v>
          </cell>
          <cell r="B4348" t="str">
            <v>SINGLE JERSEY</v>
          </cell>
          <cell r="C4348"/>
          <cell r="D4348" t="str">
            <v>28gg, 30D, SJ, Orizio</v>
          </cell>
          <cell r="E4348">
            <v>3.4083160000000001</v>
          </cell>
        </row>
        <row r="4349">
          <cell r="A4349">
            <v>51403</v>
          </cell>
          <cell r="B4349" t="str">
            <v>SINGLE JERSEY</v>
          </cell>
          <cell r="C4349"/>
          <cell r="D4349" t="str">
            <v>28gg, 30D, SJ, Orizio</v>
          </cell>
          <cell r="E4349">
            <v>3.4083160000000001</v>
          </cell>
        </row>
        <row r="4350">
          <cell r="A4350">
            <v>51405</v>
          </cell>
          <cell r="B4350" t="str">
            <v>RIB</v>
          </cell>
          <cell r="C4350"/>
          <cell r="D4350" t="str">
            <v>18gg, 34D, RIB, Terrot</v>
          </cell>
          <cell r="E4350">
            <v>2.673797</v>
          </cell>
        </row>
        <row r="4351">
          <cell r="A4351">
            <v>51405</v>
          </cell>
          <cell r="B4351" t="str">
            <v>RIB</v>
          </cell>
          <cell r="C4351"/>
          <cell r="D4351" t="str">
            <v>18gg, 34D, RIB, Terrot</v>
          </cell>
          <cell r="E4351">
            <v>2.673797</v>
          </cell>
        </row>
        <row r="4352">
          <cell r="A4352">
            <v>51407</v>
          </cell>
          <cell r="B4352" t="str">
            <v>RIB</v>
          </cell>
          <cell r="C4352"/>
          <cell r="D4352" t="str">
            <v>18gg, 34D, RIB, Terrot</v>
          </cell>
          <cell r="E4352">
            <v>2.3540489999999998</v>
          </cell>
        </row>
        <row r="4353">
          <cell r="A4353">
            <v>51407</v>
          </cell>
          <cell r="B4353" t="str">
            <v>RIB</v>
          </cell>
          <cell r="C4353"/>
          <cell r="D4353" t="str">
            <v>18gg, 34D, RIB, Terrot</v>
          </cell>
          <cell r="E4353">
            <v>2.3540489999999998</v>
          </cell>
        </row>
        <row r="4354">
          <cell r="A4354">
            <v>51408</v>
          </cell>
          <cell r="B4354" t="str">
            <v>INTERLOCK</v>
          </cell>
          <cell r="C4354"/>
          <cell r="D4354" t="str">
            <v>24gg, 34D, INTERLOCK</v>
          </cell>
          <cell r="E4354">
            <v>4.3706290000000001</v>
          </cell>
        </row>
        <row r="4355">
          <cell r="A4355">
            <v>51409</v>
          </cell>
          <cell r="B4355" t="str">
            <v>SINGLE JERSEY</v>
          </cell>
          <cell r="C4355"/>
          <cell r="D4355" t="str">
            <v>28gg, 30D, SJ, Orizio</v>
          </cell>
          <cell r="E4355">
            <v>3.742515</v>
          </cell>
        </row>
        <row r="4356">
          <cell r="A4356">
            <v>51409</v>
          </cell>
          <cell r="B4356" t="str">
            <v>SINGLE JERSEY</v>
          </cell>
          <cell r="C4356"/>
          <cell r="D4356" t="str">
            <v>28gg, 30D, SJ, Orizio</v>
          </cell>
          <cell r="E4356">
            <v>3.742515</v>
          </cell>
        </row>
        <row r="4357">
          <cell r="A4357">
            <v>51410</v>
          </cell>
          <cell r="B4357" t="str">
            <v>SINGLE JERSEY</v>
          </cell>
          <cell r="C4357"/>
          <cell r="D4357" t="str">
            <v>28gg, 30D, SJ, Orizio</v>
          </cell>
          <cell r="E4357">
            <v>3.225806</v>
          </cell>
        </row>
        <row r="4358">
          <cell r="A4358">
            <v>51410</v>
          </cell>
          <cell r="B4358" t="str">
            <v>SINGLE JERSEY</v>
          </cell>
          <cell r="C4358"/>
          <cell r="D4358" t="str">
            <v>28gg, 30D, SJ, Orizio</v>
          </cell>
          <cell r="E4358">
            <v>3.225806</v>
          </cell>
        </row>
        <row r="4359">
          <cell r="A4359">
            <v>51411</v>
          </cell>
          <cell r="B4359" t="str">
            <v>INTERLOCK</v>
          </cell>
          <cell r="C4359"/>
          <cell r="D4359" t="str">
            <v>24gg, 34D, INTERLOCK</v>
          </cell>
          <cell r="E4359">
            <v>2.0567669999999998</v>
          </cell>
        </row>
        <row r="4360">
          <cell r="A4360">
            <v>51411</v>
          </cell>
          <cell r="B4360" t="str">
            <v>INTERLOCK</v>
          </cell>
          <cell r="C4360"/>
          <cell r="D4360" t="str">
            <v>24gg, 34D, INTERLOCK</v>
          </cell>
          <cell r="E4360">
            <v>2.0567669999999998</v>
          </cell>
        </row>
        <row r="4361">
          <cell r="A4361">
            <v>51412</v>
          </cell>
          <cell r="B4361" t="str">
            <v>INTERLOCK</v>
          </cell>
          <cell r="C4361"/>
          <cell r="D4361" t="str">
            <v>24gg, 34D, INTERLOCK</v>
          </cell>
          <cell r="E4361">
            <v>3.940887</v>
          </cell>
        </row>
        <row r="4362">
          <cell r="A4362">
            <v>51413</v>
          </cell>
          <cell r="B4362" t="str">
            <v>SINGLE JERSEY</v>
          </cell>
          <cell r="C4362"/>
          <cell r="D4362" t="str">
            <v>28gg, 30D, SJ, Orizio</v>
          </cell>
          <cell r="E4362">
            <v>3.6764709999999998</v>
          </cell>
        </row>
        <row r="4363">
          <cell r="A4363">
            <v>51413</v>
          </cell>
          <cell r="B4363" t="str">
            <v>SINGLE JERSEY</v>
          </cell>
          <cell r="C4363"/>
          <cell r="D4363" t="str">
            <v>28gg, 30D, SJ, Orizio</v>
          </cell>
          <cell r="E4363">
            <v>3.6764709999999998</v>
          </cell>
        </row>
        <row r="4364">
          <cell r="A4364">
            <v>51414</v>
          </cell>
          <cell r="B4364" t="str">
            <v>SINGLE JERSEY</v>
          </cell>
          <cell r="C4364"/>
          <cell r="D4364" t="str">
            <v>28gg, 30D, SJ, Orizio</v>
          </cell>
          <cell r="E4364">
            <v>3.5650620000000002</v>
          </cell>
        </row>
        <row r="4365">
          <cell r="A4365">
            <v>51414</v>
          </cell>
          <cell r="B4365" t="str">
            <v>SINGLE JERSEY</v>
          </cell>
          <cell r="C4365"/>
          <cell r="D4365" t="str">
            <v>28gg, 30D, SJ, Orizio</v>
          </cell>
          <cell r="E4365">
            <v>3.5650620000000002</v>
          </cell>
        </row>
        <row r="4366">
          <cell r="A4366">
            <v>51415</v>
          </cell>
          <cell r="B4366" t="str">
            <v>RIB</v>
          </cell>
          <cell r="C4366"/>
          <cell r="D4366" t="str">
            <v>18gg, 34D, RIB, Santec</v>
          </cell>
          <cell r="E4366">
            <v>3.125</v>
          </cell>
        </row>
        <row r="4367">
          <cell r="A4367">
            <v>51415</v>
          </cell>
          <cell r="B4367" t="str">
            <v>RIB</v>
          </cell>
          <cell r="C4367"/>
          <cell r="D4367" t="str">
            <v>18gg, 34D, RIB, Santec</v>
          </cell>
          <cell r="E4367">
            <v>3.225806</v>
          </cell>
        </row>
        <row r="4368">
          <cell r="A4368">
            <v>51417</v>
          </cell>
          <cell r="B4368" t="str">
            <v>SINGLE JERSEY</v>
          </cell>
          <cell r="C4368"/>
          <cell r="D4368" t="str">
            <v>24gg, 30D, SJ, Orizio</v>
          </cell>
          <cell r="E4368">
            <v>3.0539010000000002</v>
          </cell>
        </row>
        <row r="4369">
          <cell r="A4369">
            <v>51417</v>
          </cell>
          <cell r="B4369" t="str">
            <v>SINGLE JERSEY</v>
          </cell>
          <cell r="C4369"/>
          <cell r="D4369" t="str">
            <v>24gg, 30D, SJ, Orizio</v>
          </cell>
          <cell r="E4369">
            <v>3.0539010000000002</v>
          </cell>
        </row>
        <row r="4370">
          <cell r="A4370">
            <v>51417</v>
          </cell>
          <cell r="B4370" t="str">
            <v>SINGLE JERSEY</v>
          </cell>
          <cell r="C4370"/>
          <cell r="D4370" t="str">
            <v>24gg, 30D, SJ, Orizio</v>
          </cell>
          <cell r="E4370">
            <v>3.0539010000000002</v>
          </cell>
        </row>
        <row r="4371">
          <cell r="A4371">
            <v>51419</v>
          </cell>
          <cell r="B4371" t="str">
            <v>RIB</v>
          </cell>
          <cell r="C4371"/>
          <cell r="D4371" t="str">
            <v>18gg, 34D, RIB, Terrot</v>
          </cell>
          <cell r="E4371">
            <v>4.8543690000000002</v>
          </cell>
        </row>
        <row r="4372">
          <cell r="A4372">
            <v>51419</v>
          </cell>
          <cell r="B4372" t="str">
            <v>RIB</v>
          </cell>
          <cell r="C4372"/>
          <cell r="D4372" t="str">
            <v>18gg, 34D, RIB, Terrot</v>
          </cell>
          <cell r="E4372">
            <v>4.8780489999999999</v>
          </cell>
        </row>
        <row r="4373">
          <cell r="A4373">
            <v>51422</v>
          </cell>
          <cell r="B4373" t="str">
            <v>INTERLOCK</v>
          </cell>
          <cell r="C4373"/>
          <cell r="D4373" t="str">
            <v>24gg, 34D, INTERLOCK</v>
          </cell>
          <cell r="E4373">
            <v>4.7281319999999996</v>
          </cell>
        </row>
        <row r="4374">
          <cell r="A4374">
            <v>51423</v>
          </cell>
          <cell r="B4374" t="str">
            <v>SINGLE JERSEY</v>
          </cell>
          <cell r="C4374"/>
          <cell r="D4374" t="str">
            <v>24gg, 30D, SJ, Orizio</v>
          </cell>
          <cell r="E4374">
            <v>3.016591</v>
          </cell>
        </row>
        <row r="4375">
          <cell r="A4375">
            <v>51423</v>
          </cell>
          <cell r="B4375" t="str">
            <v>SINGLE JERSEY</v>
          </cell>
          <cell r="C4375"/>
          <cell r="D4375" t="str">
            <v>24gg, 30D, SJ, Orizio</v>
          </cell>
          <cell r="E4375">
            <v>3.016591</v>
          </cell>
        </row>
        <row r="4376">
          <cell r="A4376">
            <v>51423</v>
          </cell>
          <cell r="B4376" t="str">
            <v>SINGLE JERSEY</v>
          </cell>
          <cell r="C4376"/>
          <cell r="D4376" t="str">
            <v>24gg, 30D, SJ, Orizio</v>
          </cell>
          <cell r="E4376">
            <v>3.016591</v>
          </cell>
        </row>
        <row r="4377">
          <cell r="A4377">
            <v>51425</v>
          </cell>
          <cell r="B4377" t="str">
            <v>SINGLE JERSEY</v>
          </cell>
          <cell r="C4377"/>
          <cell r="D4377" t="str">
            <v>28gg, 30D, SJ, Orizio</v>
          </cell>
          <cell r="E4377">
            <v>2.428658</v>
          </cell>
        </row>
        <row r="4378">
          <cell r="A4378">
            <v>51425</v>
          </cell>
          <cell r="B4378" t="str">
            <v>SINGLE JERSEY</v>
          </cell>
          <cell r="C4378"/>
          <cell r="D4378" t="str">
            <v>28gg, 30D, SJ, Orizio</v>
          </cell>
          <cell r="E4378">
            <v>2.428658</v>
          </cell>
        </row>
        <row r="4379">
          <cell r="A4379">
            <v>51426</v>
          </cell>
          <cell r="B4379" t="str">
            <v>SINGLE JERSEY</v>
          </cell>
          <cell r="C4379"/>
          <cell r="D4379" t="str">
            <v>28gg, 30D, SJ, Orizio</v>
          </cell>
          <cell r="E4379">
            <v>3.6982249999999999</v>
          </cell>
        </row>
        <row r="4380">
          <cell r="A4380">
            <v>51426</v>
          </cell>
          <cell r="B4380" t="str">
            <v>SINGLE JERSEY</v>
          </cell>
          <cell r="C4380"/>
          <cell r="D4380" t="str">
            <v>28gg, 30D, SJ, Orizio</v>
          </cell>
          <cell r="E4380">
            <v>3.6982249999999999</v>
          </cell>
        </row>
        <row r="4381">
          <cell r="A4381">
            <v>51427</v>
          </cell>
          <cell r="B4381" t="str">
            <v>RIB</v>
          </cell>
          <cell r="C4381"/>
          <cell r="D4381" t="str">
            <v>18gg, 34D, RIB, Terrot</v>
          </cell>
          <cell r="E4381">
            <v>4.0633889999999999</v>
          </cell>
        </row>
        <row r="4382">
          <cell r="A4382">
            <v>51427</v>
          </cell>
          <cell r="B4382" t="str">
            <v>RIB</v>
          </cell>
          <cell r="C4382"/>
          <cell r="D4382" t="str">
            <v>18gg, 34D, RIB, Terrot</v>
          </cell>
          <cell r="E4382">
            <v>4.0633889999999999</v>
          </cell>
        </row>
        <row r="4383">
          <cell r="A4383">
            <v>51429</v>
          </cell>
          <cell r="B4383" t="str">
            <v>SINGLE JERSEY</v>
          </cell>
          <cell r="C4383"/>
          <cell r="D4383" t="str">
            <v>28gg, 30D, SJ, Orizio</v>
          </cell>
          <cell r="E4383">
            <v>6.25</v>
          </cell>
        </row>
        <row r="4384">
          <cell r="A4384">
            <v>51432</v>
          </cell>
          <cell r="B4384" t="str">
            <v>SINGLE JERSEY</v>
          </cell>
          <cell r="C4384"/>
          <cell r="D4384" t="str">
            <v>28gg, 30D, SJ, Orizio</v>
          </cell>
          <cell r="E4384">
            <v>3.488575</v>
          </cell>
        </row>
        <row r="4385">
          <cell r="A4385">
            <v>51432</v>
          </cell>
          <cell r="B4385" t="str">
            <v>SINGLE JERSEY</v>
          </cell>
          <cell r="C4385"/>
          <cell r="D4385" t="str">
            <v>28gg, 30D, SJ, Orizio</v>
          </cell>
          <cell r="E4385">
            <v>3.488575</v>
          </cell>
        </row>
        <row r="4386">
          <cell r="A4386">
            <v>51433</v>
          </cell>
          <cell r="B4386" t="str">
            <v>SINGLE JERSEY</v>
          </cell>
          <cell r="C4386"/>
          <cell r="D4386" t="str">
            <v>28gg, 30D, SJ, Orizio</v>
          </cell>
          <cell r="E4386">
            <v>2.4838550000000001</v>
          </cell>
        </row>
        <row r="4387">
          <cell r="A4387">
            <v>51433</v>
          </cell>
          <cell r="B4387" t="str">
            <v>SINGLE JERSEY</v>
          </cell>
          <cell r="C4387"/>
          <cell r="D4387" t="str">
            <v>28gg, 30D, SJ, Orizio</v>
          </cell>
          <cell r="E4387">
            <v>2.4838550000000001</v>
          </cell>
        </row>
        <row r="4388">
          <cell r="A4388">
            <v>51433</v>
          </cell>
          <cell r="B4388" t="str">
            <v>SINGLE JERSEY</v>
          </cell>
          <cell r="C4388"/>
          <cell r="D4388" t="str">
            <v>28gg, 30D, SJ, Orizio</v>
          </cell>
          <cell r="E4388">
            <v>2.4838550000000001</v>
          </cell>
        </row>
        <row r="4389">
          <cell r="A4389">
            <v>51433</v>
          </cell>
          <cell r="B4389" t="str">
            <v>SINGLE JERSEY</v>
          </cell>
          <cell r="C4389"/>
          <cell r="D4389" t="str">
            <v>28gg, 30D, SJ, Orizio</v>
          </cell>
          <cell r="E4389">
            <v>2.4838550000000001</v>
          </cell>
        </row>
        <row r="4390">
          <cell r="A4390">
            <v>51434</v>
          </cell>
          <cell r="B4390" t="str">
            <v>SINGLE JERSEY</v>
          </cell>
          <cell r="C4390"/>
          <cell r="D4390" t="str">
            <v>28gg, 30D, SJ, Orizio</v>
          </cell>
          <cell r="E4390">
            <v>1.9151590000000001</v>
          </cell>
        </row>
        <row r="4391">
          <cell r="A4391">
            <v>51434</v>
          </cell>
          <cell r="B4391" t="str">
            <v>SINGLE JERSEY</v>
          </cell>
          <cell r="C4391"/>
          <cell r="D4391" t="str">
            <v>28gg, 30D, SJ, Orizio</v>
          </cell>
          <cell r="E4391">
            <v>1.9151590000000001</v>
          </cell>
        </row>
        <row r="4392">
          <cell r="A4392">
            <v>51435</v>
          </cell>
          <cell r="B4392" t="str">
            <v>SINGLE JERSEY</v>
          </cell>
          <cell r="C4392"/>
          <cell r="D4392" t="str">
            <v>28gg, 30D, SJ, Orizio</v>
          </cell>
          <cell r="E4392">
            <v>3.5310730000000001</v>
          </cell>
        </row>
        <row r="4393">
          <cell r="A4393">
            <v>51435</v>
          </cell>
          <cell r="B4393" t="str">
            <v>SINGLE JERSEY</v>
          </cell>
          <cell r="C4393"/>
          <cell r="D4393" t="str">
            <v>28gg, 30D, SJ, Orizio</v>
          </cell>
          <cell r="E4393">
            <v>3.5310730000000001</v>
          </cell>
        </row>
        <row r="4394">
          <cell r="A4394">
            <v>51435</v>
          </cell>
          <cell r="B4394" t="str">
            <v>SINGLE JERSEY</v>
          </cell>
          <cell r="C4394"/>
          <cell r="D4394" t="str">
            <v>28gg, 30D, SJ, Orizio</v>
          </cell>
          <cell r="E4394">
            <v>3.5310730000000001</v>
          </cell>
        </row>
        <row r="4395">
          <cell r="A4395">
            <v>51435</v>
          </cell>
          <cell r="B4395" t="str">
            <v>SINGLE JERSEY</v>
          </cell>
          <cell r="C4395"/>
          <cell r="D4395" t="str">
            <v>28gg, 30D, SJ, Orizio</v>
          </cell>
          <cell r="E4395">
            <v>3.5310730000000001</v>
          </cell>
        </row>
        <row r="4396">
          <cell r="A4396">
            <v>51436</v>
          </cell>
          <cell r="B4396" t="str">
            <v>SINGLE JERSEY</v>
          </cell>
          <cell r="C4396"/>
          <cell r="D4396" t="str">
            <v>28gg, 30D, SJ, Orizio</v>
          </cell>
          <cell r="E4396">
            <v>3.4048349999999998</v>
          </cell>
        </row>
        <row r="4397">
          <cell r="A4397">
            <v>51437</v>
          </cell>
          <cell r="B4397" t="str">
            <v>RIB</v>
          </cell>
          <cell r="C4397"/>
          <cell r="D4397" t="str">
            <v>18gg, 34D, RIB, Terrot</v>
          </cell>
          <cell r="E4397">
            <v>2.4154589999999998</v>
          </cell>
        </row>
        <row r="4398">
          <cell r="A4398">
            <v>51437</v>
          </cell>
          <cell r="B4398" t="str">
            <v>RIB</v>
          </cell>
          <cell r="C4398"/>
          <cell r="D4398" t="str">
            <v>18gg, 34D, RIB, Terrot</v>
          </cell>
          <cell r="E4398">
            <v>2.4154589999999998</v>
          </cell>
        </row>
        <row r="4399">
          <cell r="A4399">
            <v>51437</v>
          </cell>
          <cell r="B4399" t="str">
            <v>RIB</v>
          </cell>
          <cell r="C4399"/>
          <cell r="D4399" t="str">
            <v>18gg, 34D, RIB, Terrot</v>
          </cell>
          <cell r="E4399">
            <v>2.4154589999999998</v>
          </cell>
        </row>
        <row r="4400">
          <cell r="A4400">
            <v>51437</v>
          </cell>
          <cell r="B4400" t="str">
            <v>RIB</v>
          </cell>
          <cell r="C4400"/>
          <cell r="D4400" t="str">
            <v>18gg, 34D, RIB, Terrot</v>
          </cell>
          <cell r="E4400">
            <v>2.4154589999999998</v>
          </cell>
        </row>
        <row r="4401">
          <cell r="A4401">
            <v>51438</v>
          </cell>
          <cell r="B4401" t="str">
            <v>SINGLE JERSEY</v>
          </cell>
          <cell r="C4401"/>
          <cell r="D4401" t="str">
            <v>28gg, 30D, SJ, Orizio</v>
          </cell>
          <cell r="E4401">
            <v>3.0075189999999998</v>
          </cell>
        </row>
        <row r="4402">
          <cell r="A4402">
            <v>51438</v>
          </cell>
          <cell r="B4402" t="str">
            <v>SINGLE JERSEY</v>
          </cell>
          <cell r="C4402"/>
          <cell r="D4402" t="str">
            <v>28gg, 30D, SJ, Orizio</v>
          </cell>
          <cell r="E4402">
            <v>3.0075189999999998</v>
          </cell>
        </row>
        <row r="4403">
          <cell r="A4403">
            <v>51438</v>
          </cell>
          <cell r="B4403" t="str">
            <v>SINGLE JERSEY</v>
          </cell>
          <cell r="C4403"/>
          <cell r="D4403" t="str">
            <v>28gg, 30D, SJ, Orizio</v>
          </cell>
          <cell r="E4403">
            <v>3.0075189999999998</v>
          </cell>
        </row>
        <row r="4404">
          <cell r="A4404">
            <v>51438</v>
          </cell>
          <cell r="B4404" t="str">
            <v>SINGLE JERSEY</v>
          </cell>
          <cell r="C4404"/>
          <cell r="D4404" t="str">
            <v>28gg, 30D, SJ, Orizio</v>
          </cell>
          <cell r="E4404">
            <v>3.0075189999999998</v>
          </cell>
        </row>
        <row r="4405">
          <cell r="A4405">
            <v>51438</v>
          </cell>
          <cell r="B4405" t="str">
            <v>SINGLE JERSEY</v>
          </cell>
          <cell r="C4405"/>
          <cell r="D4405" t="str">
            <v>28gg, 30D, SJ, Orizio</v>
          </cell>
          <cell r="E4405">
            <v>3.0075189999999998</v>
          </cell>
        </row>
        <row r="4406">
          <cell r="A4406">
            <v>51438</v>
          </cell>
          <cell r="B4406" t="str">
            <v>SINGLE JERSEY</v>
          </cell>
          <cell r="C4406"/>
          <cell r="D4406" t="str">
            <v>28gg, 30D, SJ, Orizio</v>
          </cell>
          <cell r="E4406">
            <v>3.0075189999999998</v>
          </cell>
        </row>
        <row r="4407">
          <cell r="A4407">
            <v>51438</v>
          </cell>
          <cell r="B4407" t="str">
            <v>SINGLE JERSEY</v>
          </cell>
          <cell r="C4407"/>
          <cell r="D4407" t="str">
            <v>28gg, 30D, SJ, Orizio</v>
          </cell>
          <cell r="E4407">
            <v>3.0075189999999998</v>
          </cell>
        </row>
        <row r="4408">
          <cell r="A4408">
            <v>51438</v>
          </cell>
          <cell r="B4408" t="str">
            <v>SINGLE JERSEY</v>
          </cell>
          <cell r="C4408"/>
          <cell r="D4408" t="str">
            <v>28gg, 30D, SJ, Orizio</v>
          </cell>
          <cell r="E4408">
            <v>3.0075189999999998</v>
          </cell>
        </row>
        <row r="4409">
          <cell r="A4409">
            <v>51438</v>
          </cell>
          <cell r="B4409" t="str">
            <v>SINGLE JERSEY</v>
          </cell>
          <cell r="C4409"/>
          <cell r="D4409" t="str">
            <v>28gg, 30D, SJ, Orizio</v>
          </cell>
          <cell r="E4409">
            <v>3.0075189999999998</v>
          </cell>
        </row>
        <row r="4410">
          <cell r="A4410">
            <v>51438</v>
          </cell>
          <cell r="B4410" t="str">
            <v>SINGLE JERSEY</v>
          </cell>
          <cell r="C4410"/>
          <cell r="D4410" t="str">
            <v>28gg, 30D, SJ, Orizio</v>
          </cell>
          <cell r="E4410">
            <v>3.0075189999999998</v>
          </cell>
        </row>
        <row r="4411">
          <cell r="A4411">
            <v>51438</v>
          </cell>
          <cell r="B4411" t="str">
            <v>SINGLE JERSEY</v>
          </cell>
          <cell r="C4411"/>
          <cell r="D4411" t="str">
            <v>28gg, 30D, SJ, Orizio</v>
          </cell>
          <cell r="E4411">
            <v>3.0075189999999998</v>
          </cell>
        </row>
        <row r="4412">
          <cell r="A4412">
            <v>51438</v>
          </cell>
          <cell r="B4412" t="str">
            <v>SINGLE JERSEY</v>
          </cell>
          <cell r="C4412"/>
          <cell r="D4412" t="str">
            <v>28gg, 30D, SJ, Orizio</v>
          </cell>
          <cell r="E4412">
            <v>3.0075189999999998</v>
          </cell>
        </row>
        <row r="4413">
          <cell r="A4413">
            <v>51439</v>
          </cell>
          <cell r="B4413" t="str">
            <v>SINGLE JERSEY</v>
          </cell>
          <cell r="C4413"/>
          <cell r="D4413" t="str">
            <v>28gg, 30D, SJ, Orizio</v>
          </cell>
          <cell r="E4413">
            <v>4.2498940000000003</v>
          </cell>
        </row>
        <row r="4414">
          <cell r="A4414">
            <v>51440</v>
          </cell>
          <cell r="B4414" t="str">
            <v>SINGLE JERSEY</v>
          </cell>
          <cell r="C4414"/>
          <cell r="D4414" t="str">
            <v>32gg, 30D, SJ, Orizio</v>
          </cell>
          <cell r="E4414">
            <v>4.8379289999999999</v>
          </cell>
        </row>
        <row r="4415">
          <cell r="A4415">
            <v>51441</v>
          </cell>
          <cell r="B4415" t="str">
            <v>RIB</v>
          </cell>
          <cell r="C4415"/>
          <cell r="D4415" t="str">
            <v>18gg, 34D, RIB, Terrot</v>
          </cell>
          <cell r="E4415">
            <v>4.0322579999999997</v>
          </cell>
        </row>
        <row r="4416">
          <cell r="A4416">
            <v>51442</v>
          </cell>
          <cell r="B4416" t="str">
            <v>RIB</v>
          </cell>
          <cell r="C4416"/>
          <cell r="D4416" t="str">
            <v>18gg, 34D, RIB, Terrot</v>
          </cell>
          <cell r="E4416">
            <v>3.5285820000000001</v>
          </cell>
        </row>
        <row r="4417">
          <cell r="A4417">
            <v>51443</v>
          </cell>
          <cell r="B4417" t="str">
            <v>RIB</v>
          </cell>
          <cell r="C4417"/>
          <cell r="D4417" t="str">
            <v>18gg, 34D, RIB, Terrot</v>
          </cell>
          <cell r="E4417">
            <v>3.067485</v>
          </cell>
        </row>
        <row r="4418">
          <cell r="A4418">
            <v>51443</v>
          </cell>
          <cell r="B4418" t="str">
            <v>RIB</v>
          </cell>
          <cell r="C4418"/>
          <cell r="D4418" t="str">
            <v>18gg, 34D, RIB, Terrot</v>
          </cell>
          <cell r="E4418">
            <v>3.067485</v>
          </cell>
        </row>
        <row r="4419">
          <cell r="A4419">
            <v>51445</v>
          </cell>
          <cell r="B4419" t="str">
            <v>RIB</v>
          </cell>
          <cell r="C4419"/>
          <cell r="D4419" t="str">
            <v>18gg, 34D, RIB, Terrot</v>
          </cell>
          <cell r="E4419">
            <v>3.0959750000000001</v>
          </cell>
        </row>
        <row r="4420">
          <cell r="A4420">
            <v>51446</v>
          </cell>
          <cell r="B4420" t="str">
            <v>SINGLE JERSEY</v>
          </cell>
          <cell r="C4420"/>
          <cell r="D4420" t="str">
            <v>28gg, 30D, SJ, Orizio</v>
          </cell>
          <cell r="E4420">
            <v>3.2679740000000002</v>
          </cell>
        </row>
        <row r="4421">
          <cell r="A4421">
            <v>51446</v>
          </cell>
          <cell r="B4421" t="str">
            <v>SINGLE JERSEY</v>
          </cell>
          <cell r="C4421"/>
          <cell r="D4421" t="str">
            <v>28gg, 30D, SJ, Orizio</v>
          </cell>
          <cell r="E4421">
            <v>3.2679740000000002</v>
          </cell>
        </row>
        <row r="4422">
          <cell r="A4422">
            <v>51446</v>
          </cell>
          <cell r="B4422" t="str">
            <v>SINGLE JERSEY</v>
          </cell>
          <cell r="C4422"/>
          <cell r="D4422" t="str">
            <v>28gg, 30D, SJ, Orizio</v>
          </cell>
          <cell r="E4422">
            <v>3.2679740000000002</v>
          </cell>
        </row>
        <row r="4423">
          <cell r="A4423">
            <v>51446</v>
          </cell>
          <cell r="B4423" t="str">
            <v>SINGLE JERSEY</v>
          </cell>
          <cell r="C4423"/>
          <cell r="D4423" t="str">
            <v>28gg, 30D, SJ, Orizio</v>
          </cell>
          <cell r="E4423">
            <v>3.2679740000000002</v>
          </cell>
        </row>
        <row r="4424">
          <cell r="A4424">
            <v>51446</v>
          </cell>
          <cell r="B4424" t="str">
            <v>SINGLE JERSEY</v>
          </cell>
          <cell r="C4424"/>
          <cell r="D4424" t="str">
            <v>28gg, 30D, SJ, Orizio</v>
          </cell>
          <cell r="E4424">
            <v>3.2679740000000002</v>
          </cell>
        </row>
        <row r="4425">
          <cell r="A4425">
            <v>51446</v>
          </cell>
          <cell r="B4425" t="str">
            <v>SINGLE JERSEY</v>
          </cell>
          <cell r="C4425"/>
          <cell r="D4425" t="str">
            <v>28gg, 30D, SJ, Orizio</v>
          </cell>
          <cell r="E4425">
            <v>3.2679740000000002</v>
          </cell>
        </row>
        <row r="4426">
          <cell r="A4426">
            <v>51446</v>
          </cell>
          <cell r="B4426" t="str">
            <v>SINGLE JERSEY</v>
          </cell>
          <cell r="C4426"/>
          <cell r="D4426" t="str">
            <v>28gg, 30D, SJ, Orizio</v>
          </cell>
          <cell r="E4426">
            <v>3.2679740000000002</v>
          </cell>
        </row>
        <row r="4427">
          <cell r="A4427">
            <v>51446</v>
          </cell>
          <cell r="B4427" t="str">
            <v>SINGLE JERSEY</v>
          </cell>
          <cell r="C4427"/>
          <cell r="D4427" t="str">
            <v>28gg, 30D, SJ, Orizio</v>
          </cell>
          <cell r="E4427">
            <v>3.2679740000000002</v>
          </cell>
        </row>
        <row r="4428">
          <cell r="A4428">
            <v>51446</v>
          </cell>
          <cell r="B4428" t="str">
            <v>SINGLE JERSEY</v>
          </cell>
          <cell r="C4428"/>
          <cell r="D4428" t="str">
            <v>28gg, 30D, SJ, Orizio</v>
          </cell>
          <cell r="E4428">
            <v>3.2679740000000002</v>
          </cell>
        </row>
        <row r="4429">
          <cell r="A4429">
            <v>51446</v>
          </cell>
          <cell r="B4429" t="str">
            <v>SINGLE JERSEY</v>
          </cell>
          <cell r="C4429"/>
          <cell r="D4429" t="str">
            <v>28gg, 30D, SJ, Orizio</v>
          </cell>
          <cell r="E4429">
            <v>3.2679740000000002</v>
          </cell>
        </row>
        <row r="4430">
          <cell r="A4430">
            <v>51448</v>
          </cell>
          <cell r="B4430" t="str">
            <v>SINGLE JERSEY</v>
          </cell>
          <cell r="C4430"/>
          <cell r="D4430" t="str">
            <v>28gg, 30D, SJ, Orizio</v>
          </cell>
          <cell r="E4430">
            <v>2.428658</v>
          </cell>
        </row>
        <row r="4431">
          <cell r="A4431">
            <v>51448</v>
          </cell>
          <cell r="B4431" t="str">
            <v>SINGLE JERSEY</v>
          </cell>
          <cell r="C4431"/>
          <cell r="D4431" t="str">
            <v>28gg, 30D, SJ, Orizio</v>
          </cell>
          <cell r="E4431">
            <v>2.428658</v>
          </cell>
        </row>
        <row r="4432">
          <cell r="A4432">
            <v>51449</v>
          </cell>
          <cell r="B4432" t="str">
            <v>SINGLE JERSEY</v>
          </cell>
          <cell r="C4432"/>
          <cell r="D4432" t="str">
            <v>28gg, 30D, SJ, Orizio</v>
          </cell>
          <cell r="E4432">
            <v>2.428658</v>
          </cell>
        </row>
        <row r="4433">
          <cell r="A4433">
            <v>51449</v>
          </cell>
          <cell r="B4433" t="str">
            <v>SINGLE JERSEY</v>
          </cell>
          <cell r="C4433"/>
          <cell r="D4433" t="str">
            <v>28gg, 30D, SJ, Orizio</v>
          </cell>
          <cell r="E4433">
            <v>2.428658</v>
          </cell>
        </row>
        <row r="4434">
          <cell r="A4434">
            <v>51450</v>
          </cell>
          <cell r="B4434" t="str">
            <v>RIB</v>
          </cell>
          <cell r="C4434"/>
          <cell r="D4434" t="str">
            <v>18gg, 34D, RIB, Terrot</v>
          </cell>
          <cell r="E4434">
            <v>4.0526850000000003</v>
          </cell>
        </row>
        <row r="4435">
          <cell r="A4435">
            <v>51453</v>
          </cell>
          <cell r="B4435" t="str">
            <v>INTERLOCK</v>
          </cell>
          <cell r="C4435"/>
          <cell r="D4435" t="str">
            <v>28gg, 30D, INTERLOCK</v>
          </cell>
          <cell r="E4435">
            <v>1.8518520000000001</v>
          </cell>
        </row>
        <row r="4436">
          <cell r="A4436">
            <v>51453</v>
          </cell>
          <cell r="B4436" t="str">
            <v>INTERLOCK</v>
          </cell>
          <cell r="C4436"/>
          <cell r="D4436" t="str">
            <v>28gg, 30D, INTERLOCK</v>
          </cell>
          <cell r="E4436">
            <v>1.8518520000000001</v>
          </cell>
        </row>
        <row r="4437">
          <cell r="A4437">
            <v>51453</v>
          </cell>
          <cell r="B4437" t="str">
            <v>INTERLOCK</v>
          </cell>
          <cell r="C4437"/>
          <cell r="D4437" t="str">
            <v>28gg, 30D, INTERLOCK</v>
          </cell>
          <cell r="E4437">
            <v>1.8518520000000001</v>
          </cell>
        </row>
        <row r="4438">
          <cell r="A4438">
            <v>51454</v>
          </cell>
          <cell r="B4438" t="str">
            <v>SINGLE JERSEY</v>
          </cell>
          <cell r="C4438"/>
          <cell r="D4438" t="str">
            <v>28gg, 30D, SJ, Orizio</v>
          </cell>
          <cell r="E4438">
            <v>3.6764709999999998</v>
          </cell>
        </row>
        <row r="4439">
          <cell r="A4439">
            <v>51454</v>
          </cell>
          <cell r="B4439" t="str">
            <v>SINGLE JERSEY</v>
          </cell>
          <cell r="C4439"/>
          <cell r="D4439" t="str">
            <v>28gg, 30D, SJ, Orizio</v>
          </cell>
          <cell r="E4439">
            <v>3.6764709999999998</v>
          </cell>
        </row>
        <row r="4440">
          <cell r="A4440">
            <v>51455</v>
          </cell>
          <cell r="B4440" t="str">
            <v>RIB</v>
          </cell>
          <cell r="C4440"/>
          <cell r="D4440" t="str">
            <v>18gg, 34D, RIB, Santec</v>
          </cell>
          <cell r="E4440">
            <v>4.388852</v>
          </cell>
        </row>
        <row r="4441">
          <cell r="A4441">
            <v>51457</v>
          </cell>
          <cell r="B4441" t="str">
            <v>SINGLE JERSEY</v>
          </cell>
          <cell r="C4441"/>
          <cell r="D4441" t="str">
            <v>28gg, 30D, SJ, Orizio</v>
          </cell>
          <cell r="E4441">
            <v>2.4829300000000001</v>
          </cell>
        </row>
        <row r="4442">
          <cell r="A4442">
            <v>51457</v>
          </cell>
          <cell r="B4442" t="str">
            <v>SINGLE JERSEY</v>
          </cell>
          <cell r="C4442"/>
          <cell r="D4442" t="str">
            <v>28gg, 30D, SJ, Orizio</v>
          </cell>
          <cell r="E4442">
            <v>2.4829300000000001</v>
          </cell>
        </row>
        <row r="4443">
          <cell r="A4443">
            <v>51457</v>
          </cell>
          <cell r="B4443" t="str">
            <v>SINGLE JERSEY</v>
          </cell>
          <cell r="C4443"/>
          <cell r="D4443" t="str">
            <v>28gg, 30D, SJ, Orizio</v>
          </cell>
          <cell r="E4443">
            <v>2.4829300000000001</v>
          </cell>
        </row>
        <row r="4444">
          <cell r="A4444">
            <v>51457</v>
          </cell>
          <cell r="B4444" t="str">
            <v>SINGLE JERSEY</v>
          </cell>
          <cell r="C4444"/>
          <cell r="D4444" t="str">
            <v>28gg, 30D, SJ, Orizio</v>
          </cell>
          <cell r="E4444">
            <v>2.4829300000000001</v>
          </cell>
        </row>
        <row r="4445">
          <cell r="A4445">
            <v>51457</v>
          </cell>
          <cell r="B4445" t="str">
            <v>SINGLE JERSEY</v>
          </cell>
          <cell r="C4445"/>
          <cell r="D4445" t="str">
            <v>28gg, 30D, SJ, Orizio</v>
          </cell>
          <cell r="E4445">
            <v>2.4829300000000001</v>
          </cell>
        </row>
        <row r="4446">
          <cell r="A4446">
            <v>51457</v>
          </cell>
          <cell r="B4446" t="str">
            <v>SINGLE JERSEY</v>
          </cell>
          <cell r="C4446"/>
          <cell r="D4446" t="str">
            <v>28gg, 30D, SJ, Orizio</v>
          </cell>
          <cell r="E4446">
            <v>2.4829300000000001</v>
          </cell>
        </row>
        <row r="4447">
          <cell r="A4447">
            <v>51460</v>
          </cell>
          <cell r="B4447" t="str">
            <v>SINGLE JERSEY</v>
          </cell>
          <cell r="C4447"/>
          <cell r="D4447" t="str">
            <v>20gg, 34D, RIB, Terrot, 60F</v>
          </cell>
          <cell r="E4447">
            <v>3.361345</v>
          </cell>
        </row>
        <row r="4448">
          <cell r="A4448">
            <v>51461</v>
          </cell>
          <cell r="B4448" t="str">
            <v>SINGLE JERSEY</v>
          </cell>
          <cell r="C4448"/>
          <cell r="D4448" t="str">
            <v>32gg, 30D, SJ, Orizio</v>
          </cell>
          <cell r="E4448">
            <v>3.875969</v>
          </cell>
        </row>
        <row r="4449">
          <cell r="A4449">
            <v>51461</v>
          </cell>
          <cell r="B4449" t="str">
            <v>SINGLE JERSEY</v>
          </cell>
          <cell r="C4449"/>
          <cell r="D4449" t="str">
            <v>32gg, 30D, SJ, Orizio</v>
          </cell>
          <cell r="E4449">
            <v>3.875969</v>
          </cell>
        </row>
        <row r="4450">
          <cell r="A4450">
            <v>51461</v>
          </cell>
          <cell r="B4450" t="str">
            <v>SINGLE JERSEY</v>
          </cell>
          <cell r="C4450"/>
          <cell r="D4450" t="str">
            <v>32gg, 30D, SJ, Orizio</v>
          </cell>
          <cell r="E4450">
            <v>3.875969</v>
          </cell>
        </row>
        <row r="4451">
          <cell r="A4451">
            <v>51461</v>
          </cell>
          <cell r="B4451" t="str">
            <v>SINGLE JERSEY</v>
          </cell>
          <cell r="C4451"/>
          <cell r="D4451" t="str">
            <v>32gg, 30D, SJ, Orizio</v>
          </cell>
          <cell r="E4451">
            <v>3.875969</v>
          </cell>
        </row>
        <row r="4452">
          <cell r="A4452">
            <v>51461</v>
          </cell>
          <cell r="B4452" t="str">
            <v>SINGLE JERSEY</v>
          </cell>
          <cell r="C4452"/>
          <cell r="D4452" t="str">
            <v>32gg, 30D, SJ, Orizio</v>
          </cell>
          <cell r="E4452">
            <v>3.875969</v>
          </cell>
        </row>
        <row r="4453">
          <cell r="A4453">
            <v>51461</v>
          </cell>
          <cell r="B4453" t="str">
            <v>SINGLE JERSEY</v>
          </cell>
          <cell r="C4453"/>
          <cell r="D4453" t="str">
            <v>32gg, 30D, SJ, Orizio</v>
          </cell>
          <cell r="E4453">
            <v>3.875969</v>
          </cell>
        </row>
        <row r="4454">
          <cell r="A4454">
            <v>51463</v>
          </cell>
          <cell r="B4454" t="str">
            <v>SINGLE JERSEY</v>
          </cell>
          <cell r="C4454"/>
          <cell r="D4454" t="str">
            <v>28gg, 30D, SJ, Orizio</v>
          </cell>
          <cell r="E4454">
            <v>2.2768670000000002</v>
          </cell>
        </row>
        <row r="4455">
          <cell r="A4455">
            <v>51463</v>
          </cell>
          <cell r="B4455" t="str">
            <v>SINGLE JERSEY</v>
          </cell>
          <cell r="C4455"/>
          <cell r="D4455" t="str">
            <v>28gg, 30D, SJ, Orizio</v>
          </cell>
          <cell r="E4455">
            <v>2.2768670000000002</v>
          </cell>
        </row>
        <row r="4456">
          <cell r="A4456">
            <v>51463</v>
          </cell>
          <cell r="B4456" t="str">
            <v>SINGLE JERSEY</v>
          </cell>
          <cell r="C4456"/>
          <cell r="D4456" t="str">
            <v>28gg, 30D, SJ, Orizio</v>
          </cell>
          <cell r="E4456">
            <v>2.2768670000000002</v>
          </cell>
        </row>
        <row r="4457">
          <cell r="A4457">
            <v>51463</v>
          </cell>
          <cell r="B4457" t="str">
            <v>SINGLE JERSEY</v>
          </cell>
          <cell r="C4457"/>
          <cell r="D4457" t="str">
            <v>28gg, 30D, SJ, Orizio</v>
          </cell>
          <cell r="E4457">
            <v>2.2768670000000002</v>
          </cell>
        </row>
        <row r="4458">
          <cell r="A4458">
            <v>51465</v>
          </cell>
          <cell r="B4458" t="str">
            <v>SINGLE JERSEY</v>
          </cell>
          <cell r="C4458"/>
          <cell r="D4458" t="str">
            <v>28gg, 30D, SJ, Orizio</v>
          </cell>
          <cell r="E4458">
            <v>2.2303999999999999</v>
          </cell>
        </row>
        <row r="4459">
          <cell r="A4459">
            <v>51465</v>
          </cell>
          <cell r="B4459" t="str">
            <v>SINGLE JERSEY</v>
          </cell>
          <cell r="C4459"/>
          <cell r="D4459" t="str">
            <v>28gg, 30D, SJ, Orizio</v>
          </cell>
          <cell r="E4459">
            <v>2.2303999999999999</v>
          </cell>
        </row>
        <row r="4460">
          <cell r="A4460">
            <v>51465</v>
          </cell>
          <cell r="B4460" t="str">
            <v>SINGLE JERSEY</v>
          </cell>
          <cell r="C4460"/>
          <cell r="D4460" t="str">
            <v>28gg, 30D, SJ, Orizio</v>
          </cell>
          <cell r="E4460">
            <v>2.2303999999999999</v>
          </cell>
        </row>
        <row r="4461">
          <cell r="A4461">
            <v>51465</v>
          </cell>
          <cell r="B4461" t="str">
            <v>SINGLE JERSEY</v>
          </cell>
          <cell r="C4461"/>
          <cell r="D4461" t="str">
            <v>28gg, 30D, SJ, Orizio</v>
          </cell>
          <cell r="E4461">
            <v>2.2303999999999999</v>
          </cell>
        </row>
        <row r="4462">
          <cell r="A4462">
            <v>51466</v>
          </cell>
          <cell r="B4462" t="str">
            <v>RIB</v>
          </cell>
          <cell r="C4462"/>
          <cell r="D4462" t="str">
            <v>19gg, 34D, RIB, Santec</v>
          </cell>
          <cell r="E4462">
            <v>3.0864199999999999</v>
          </cell>
        </row>
        <row r="4463">
          <cell r="A4463">
            <v>51467</v>
          </cell>
          <cell r="B4463" t="str">
            <v>SINGLE JERSEY</v>
          </cell>
          <cell r="C4463"/>
          <cell r="D4463" t="str">
            <v>28gg, 30D, SJ, Orizio</v>
          </cell>
          <cell r="E4463">
            <v>3.2113040000000002</v>
          </cell>
        </row>
        <row r="4464">
          <cell r="A4464">
            <v>51468</v>
          </cell>
          <cell r="B4464" t="str">
            <v>SINGLE JERSEY</v>
          </cell>
          <cell r="C4464"/>
          <cell r="D4464" t="str">
            <v>28gg, 30D, SJ, Orizio</v>
          </cell>
          <cell r="E4464">
            <v>3.6549710000000002</v>
          </cell>
        </row>
        <row r="4465">
          <cell r="A4465">
            <v>51468</v>
          </cell>
          <cell r="B4465" t="str">
            <v>SINGLE JERSEY</v>
          </cell>
          <cell r="C4465"/>
          <cell r="D4465" t="str">
            <v>28gg, 30D, SJ, Orizio</v>
          </cell>
          <cell r="E4465">
            <v>3.7878790000000002</v>
          </cell>
        </row>
        <row r="4466">
          <cell r="A4466">
            <v>51469</v>
          </cell>
          <cell r="B4466" t="str">
            <v>SINGLE JERSEY</v>
          </cell>
          <cell r="C4466"/>
          <cell r="D4466" t="str">
            <v>28gg, 30D, SJ, Monarch</v>
          </cell>
          <cell r="E4466">
            <v>3.487358</v>
          </cell>
        </row>
        <row r="4467">
          <cell r="A4467">
            <v>51473</v>
          </cell>
          <cell r="B4467" t="str">
            <v>RIB</v>
          </cell>
          <cell r="C4467"/>
          <cell r="D4467" t="str">
            <v>20gg, 34D, RIB, Terrot, 60F</v>
          </cell>
          <cell r="E4467">
            <v>3.2653059999999998</v>
          </cell>
        </row>
        <row r="4468">
          <cell r="A4468">
            <v>51474</v>
          </cell>
          <cell r="B4468" t="str">
            <v>SINGLE JERSEY</v>
          </cell>
          <cell r="C4468"/>
          <cell r="D4468" t="str">
            <v>36gg, 30D, SJ, Orizio</v>
          </cell>
          <cell r="E4468">
            <v>4.162331</v>
          </cell>
        </row>
        <row r="4469">
          <cell r="A4469">
            <v>51474</v>
          </cell>
          <cell r="B4469" t="str">
            <v>SINGLE JERSEY</v>
          </cell>
          <cell r="C4469"/>
          <cell r="D4469" t="str">
            <v>36gg, 30D, SJ, Orizio</v>
          </cell>
          <cell r="E4469">
            <v>4.162331</v>
          </cell>
        </row>
        <row r="4470">
          <cell r="A4470">
            <v>51474</v>
          </cell>
          <cell r="B4470" t="str">
            <v>SINGLE JERSEY</v>
          </cell>
          <cell r="C4470"/>
          <cell r="D4470" t="str">
            <v>36gg, 30D, SJ, Orizio</v>
          </cell>
          <cell r="E4470">
            <v>4.301075</v>
          </cell>
        </row>
        <row r="4471">
          <cell r="A4471">
            <v>51474</v>
          </cell>
          <cell r="B4471" t="str">
            <v>SINGLE JERSEY</v>
          </cell>
          <cell r="C4471"/>
          <cell r="D4471" t="str">
            <v>36gg, 30D, SJ, Orizio</v>
          </cell>
          <cell r="E4471">
            <v>4.301075</v>
          </cell>
        </row>
        <row r="4472">
          <cell r="A4472">
            <v>51477</v>
          </cell>
          <cell r="B4472" t="str">
            <v>SINGLE JERSEY</v>
          </cell>
          <cell r="C4472"/>
          <cell r="D4472" t="str">
            <v>24gg, 30D, SJ, Orizio</v>
          </cell>
          <cell r="E4472">
            <v>3.1535790000000001</v>
          </cell>
        </row>
        <row r="4473">
          <cell r="A4473">
            <v>51477</v>
          </cell>
          <cell r="B4473" t="str">
            <v>SINGLE JERSEY</v>
          </cell>
          <cell r="C4473"/>
          <cell r="D4473" t="str">
            <v>24gg, 30D, SJ, Orizio</v>
          </cell>
          <cell r="E4473">
            <v>3.1535790000000001</v>
          </cell>
        </row>
        <row r="4474">
          <cell r="A4474">
            <v>51477</v>
          </cell>
          <cell r="B4474" t="str">
            <v>SINGLE JERSEY</v>
          </cell>
          <cell r="C4474"/>
          <cell r="D4474" t="str">
            <v>24gg, 30D, SJ, Orizio</v>
          </cell>
          <cell r="E4474">
            <v>3.1535790000000001</v>
          </cell>
        </row>
        <row r="4475">
          <cell r="A4475">
            <v>51477</v>
          </cell>
          <cell r="B4475" t="str">
            <v>SINGLE JERSEY</v>
          </cell>
          <cell r="C4475"/>
          <cell r="D4475" t="str">
            <v>24gg, 30D, SJ, Orizio</v>
          </cell>
          <cell r="E4475">
            <v>3.1535790000000001</v>
          </cell>
        </row>
        <row r="4476">
          <cell r="A4476">
            <v>51478</v>
          </cell>
          <cell r="B4476" t="str">
            <v>RIB</v>
          </cell>
          <cell r="C4476"/>
          <cell r="D4476" t="str">
            <v>18gg, 34D, RIB, Santec</v>
          </cell>
          <cell r="E4476">
            <v>2.1231420000000001</v>
          </cell>
        </row>
        <row r="4477">
          <cell r="A4477">
            <v>51478</v>
          </cell>
          <cell r="B4477" t="str">
            <v>RIB</v>
          </cell>
          <cell r="C4477"/>
          <cell r="D4477" t="str">
            <v>18gg, 34D, RIB, Santec</v>
          </cell>
          <cell r="E4477">
            <v>2.1231420000000001</v>
          </cell>
        </row>
        <row r="4478">
          <cell r="A4478">
            <v>51483</v>
          </cell>
          <cell r="B4478" t="str">
            <v>SINGLE JERSEY</v>
          </cell>
          <cell r="C4478"/>
          <cell r="D4478" t="str">
            <v>28gg, 30D, SJ, Monarch</v>
          </cell>
          <cell r="E4478">
            <v>5.6100979999999998</v>
          </cell>
        </row>
        <row r="4479">
          <cell r="A4479">
            <v>51484</v>
          </cell>
          <cell r="B4479" t="str">
            <v>SINGLE JERSEY</v>
          </cell>
          <cell r="C4479"/>
          <cell r="D4479" t="str">
            <v>28gg, 30D, SJ, Orizio</v>
          </cell>
          <cell r="E4479">
            <v>1.905851</v>
          </cell>
        </row>
        <row r="4480">
          <cell r="A4480">
            <v>51484</v>
          </cell>
          <cell r="B4480" t="str">
            <v>SINGLE JERSEY</v>
          </cell>
          <cell r="C4480"/>
          <cell r="D4480" t="str">
            <v>28gg, 30D, SJ, Orizio</v>
          </cell>
          <cell r="E4480">
            <v>1.905851</v>
          </cell>
        </row>
        <row r="4481">
          <cell r="A4481">
            <v>51485</v>
          </cell>
          <cell r="B4481" t="str">
            <v>SINGLE JERSEY</v>
          </cell>
          <cell r="C4481"/>
          <cell r="D4481" t="str">
            <v>28gg, 30D, SJ, Orizio</v>
          </cell>
          <cell r="E4481">
            <v>2.1231420000000001</v>
          </cell>
        </row>
        <row r="4482">
          <cell r="A4482">
            <v>51485</v>
          </cell>
          <cell r="B4482" t="str">
            <v>SINGLE JERSEY</v>
          </cell>
          <cell r="C4482"/>
          <cell r="D4482" t="str">
            <v>28gg, 30D, SJ, Orizio</v>
          </cell>
          <cell r="E4482">
            <v>2.1231420000000001</v>
          </cell>
        </row>
        <row r="4483">
          <cell r="A4483">
            <v>51486</v>
          </cell>
          <cell r="B4483" t="str">
            <v>SINGLE JERSEY</v>
          </cell>
          <cell r="C4483"/>
          <cell r="D4483" t="str">
            <v>24gg, 30D, SJ, Orizio</v>
          </cell>
          <cell r="E4483">
            <v>2.035002</v>
          </cell>
        </row>
        <row r="4484">
          <cell r="A4484">
            <v>51486</v>
          </cell>
          <cell r="B4484" t="str">
            <v>SINGLE JERSEY</v>
          </cell>
          <cell r="C4484"/>
          <cell r="D4484" t="str">
            <v>24gg, 30D, SJ, Orizio</v>
          </cell>
          <cell r="E4484">
            <v>2.035002</v>
          </cell>
        </row>
        <row r="4485">
          <cell r="A4485">
            <v>51486</v>
          </cell>
          <cell r="B4485" t="str">
            <v>SINGLE JERSEY</v>
          </cell>
          <cell r="C4485"/>
          <cell r="D4485" t="str">
            <v>24gg, 30D, SJ, Orizio</v>
          </cell>
          <cell r="E4485">
            <v>2.035002</v>
          </cell>
        </row>
        <row r="4486">
          <cell r="A4486">
            <v>51487</v>
          </cell>
          <cell r="B4486" t="str">
            <v>SINGLE JERSEY</v>
          </cell>
          <cell r="C4486"/>
          <cell r="D4486" t="str">
            <v>28gg, 30D, SJ, Orizio</v>
          </cell>
          <cell r="E4486">
            <v>3.9184950000000001</v>
          </cell>
        </row>
        <row r="4487">
          <cell r="A4487">
            <v>51487</v>
          </cell>
          <cell r="B4487" t="str">
            <v>SINGLE JERSEY</v>
          </cell>
          <cell r="C4487"/>
          <cell r="D4487" t="str">
            <v>28gg, 30D, SJ, Orizio</v>
          </cell>
          <cell r="E4487">
            <v>3.9184950000000001</v>
          </cell>
        </row>
        <row r="4488">
          <cell r="A4488">
            <v>51488</v>
          </cell>
          <cell r="B4488" t="str">
            <v>SINGLE JERSEY</v>
          </cell>
          <cell r="C4488"/>
          <cell r="D4488" t="str">
            <v>28gg, 30D, SJ, Orizio</v>
          </cell>
          <cell r="E4488">
            <v>2.4420030000000001</v>
          </cell>
        </row>
        <row r="4489">
          <cell r="A4489">
            <v>51488</v>
          </cell>
          <cell r="B4489" t="str">
            <v>SINGLE JERSEY</v>
          </cell>
          <cell r="C4489"/>
          <cell r="D4489" t="str">
            <v>28gg, 30D, SJ, Orizio</v>
          </cell>
          <cell r="E4489">
            <v>2.4420030000000001</v>
          </cell>
        </row>
        <row r="4490">
          <cell r="A4490">
            <v>51489</v>
          </cell>
          <cell r="B4490" t="str">
            <v>SINGLE JERSEY</v>
          </cell>
          <cell r="C4490"/>
          <cell r="D4490" t="str">
            <v>28gg, 30D, SJ, Orizio</v>
          </cell>
          <cell r="E4490">
            <v>2.3809520000000002</v>
          </cell>
        </row>
        <row r="4491">
          <cell r="A4491">
            <v>51489</v>
          </cell>
          <cell r="B4491" t="str">
            <v>SINGLE JERSEY</v>
          </cell>
          <cell r="C4491"/>
          <cell r="D4491" t="str">
            <v>28gg, 30D, SJ, Orizio</v>
          </cell>
          <cell r="E4491">
            <v>2.3809520000000002</v>
          </cell>
        </row>
        <row r="4492">
          <cell r="A4492">
            <v>51489</v>
          </cell>
          <cell r="B4492" t="str">
            <v>SINGLE JERSEY</v>
          </cell>
          <cell r="C4492"/>
          <cell r="D4492" t="str">
            <v>28gg, 30D, SJ, Orizio</v>
          </cell>
          <cell r="E4492">
            <v>2.3809520000000002</v>
          </cell>
        </row>
        <row r="4493">
          <cell r="A4493">
            <v>51489</v>
          </cell>
          <cell r="B4493" t="str">
            <v>SINGLE JERSEY</v>
          </cell>
          <cell r="C4493"/>
          <cell r="D4493" t="str">
            <v>28gg, 30D, SJ, Orizio</v>
          </cell>
          <cell r="E4493">
            <v>2.3809520000000002</v>
          </cell>
        </row>
        <row r="4494">
          <cell r="A4494">
            <v>51490</v>
          </cell>
          <cell r="B4494" t="str">
            <v>SINGLE JERSEY</v>
          </cell>
          <cell r="C4494"/>
          <cell r="D4494" t="str">
            <v>28gg, 30D, SJ, Orizio</v>
          </cell>
          <cell r="E4494">
            <v>3.9635359999999999</v>
          </cell>
        </row>
        <row r="4495">
          <cell r="A4495">
            <v>51491</v>
          </cell>
          <cell r="B4495" t="str">
            <v>SINGLE JERSEY</v>
          </cell>
          <cell r="C4495"/>
          <cell r="D4495" t="str">
            <v>28gg, 30D, SJ, Orizio</v>
          </cell>
          <cell r="E4495">
            <v>3.5650620000000002</v>
          </cell>
        </row>
        <row r="4496">
          <cell r="A4496">
            <v>51491</v>
          </cell>
          <cell r="B4496" t="str">
            <v>SINGLE JERSEY</v>
          </cell>
          <cell r="C4496"/>
          <cell r="D4496" t="str">
            <v>28gg, 30D, SJ, Orizio</v>
          </cell>
          <cell r="E4496">
            <v>3.5650620000000002</v>
          </cell>
        </row>
        <row r="4497">
          <cell r="A4497">
            <v>51491</v>
          </cell>
          <cell r="B4497" t="str">
            <v>SINGLE JERSEY</v>
          </cell>
          <cell r="C4497"/>
          <cell r="D4497" t="str">
            <v>28gg, 30D, SJ, Orizio</v>
          </cell>
          <cell r="E4497">
            <v>3.7950659999999998</v>
          </cell>
        </row>
        <row r="4498">
          <cell r="A4498">
            <v>51491</v>
          </cell>
          <cell r="B4498" t="str">
            <v>SINGLE JERSEY</v>
          </cell>
          <cell r="C4498"/>
          <cell r="D4498" t="str">
            <v>28gg, 30D, SJ, Orizio</v>
          </cell>
          <cell r="E4498">
            <v>3.7950659999999998</v>
          </cell>
        </row>
        <row r="4499">
          <cell r="A4499">
            <v>51493</v>
          </cell>
          <cell r="B4499" t="str">
            <v>RIB</v>
          </cell>
          <cell r="C4499"/>
          <cell r="D4499" t="str">
            <v>18gg, 34D, RIB, Terrot</v>
          </cell>
          <cell r="E4499">
            <v>4.9788399999999999</v>
          </cell>
        </row>
        <row r="4500">
          <cell r="A4500">
            <v>51494</v>
          </cell>
          <cell r="B4500" t="str">
            <v>RIB</v>
          </cell>
          <cell r="C4500"/>
          <cell r="D4500" t="str">
            <v>18gg, 34D, RIB, Terrot</v>
          </cell>
          <cell r="E4500">
            <v>3.4626039999999998</v>
          </cell>
        </row>
        <row r="4501">
          <cell r="A4501">
            <v>51495</v>
          </cell>
          <cell r="B4501" t="str">
            <v>SINGLE JERSEY</v>
          </cell>
          <cell r="C4501"/>
          <cell r="D4501" t="str">
            <v>28gg, 30D, SJ, Orizio</v>
          </cell>
          <cell r="E4501">
            <v>3.7453180000000001</v>
          </cell>
        </row>
        <row r="4502">
          <cell r="A4502">
            <v>51496</v>
          </cell>
          <cell r="B4502" t="str">
            <v>SINGLE JERSEY</v>
          </cell>
          <cell r="C4502"/>
          <cell r="D4502" t="str">
            <v>28gg, 30D, SJ, Orizio</v>
          </cell>
          <cell r="E4502">
            <v>2.2328899999999998</v>
          </cell>
        </row>
        <row r="4503">
          <cell r="A4503">
            <v>51496</v>
          </cell>
          <cell r="B4503" t="str">
            <v>SINGLE JERSEY</v>
          </cell>
          <cell r="C4503"/>
          <cell r="D4503" t="str">
            <v>28gg, 30D, SJ, Orizio</v>
          </cell>
          <cell r="E4503">
            <v>2.2328899999999998</v>
          </cell>
        </row>
        <row r="4504">
          <cell r="A4504">
            <v>51498</v>
          </cell>
          <cell r="B4504" t="str">
            <v>SINGLE JERSEY</v>
          </cell>
          <cell r="C4504"/>
          <cell r="D4504" t="str">
            <v>28gg, 30D, SJ, Orizio</v>
          </cell>
          <cell r="E4504">
            <v>3.728561</v>
          </cell>
        </row>
        <row r="4505">
          <cell r="A4505">
            <v>51498</v>
          </cell>
          <cell r="B4505" t="str">
            <v>SINGLE JERSEY</v>
          </cell>
          <cell r="C4505"/>
          <cell r="D4505" t="str">
            <v>28gg, 30D, SJ, Orizio</v>
          </cell>
          <cell r="E4505">
            <v>3.728561</v>
          </cell>
        </row>
        <row r="4506">
          <cell r="A4506">
            <v>51500</v>
          </cell>
          <cell r="B4506" t="str">
            <v>SINGLE JERSEY</v>
          </cell>
          <cell r="C4506"/>
          <cell r="D4506" t="str">
            <v>28gg, 30D, SJ, Orizio</v>
          </cell>
          <cell r="E4506">
            <v>2.1621619999999999</v>
          </cell>
        </row>
        <row r="4507">
          <cell r="A4507">
            <v>51500</v>
          </cell>
          <cell r="B4507" t="str">
            <v>SINGLE JERSEY</v>
          </cell>
          <cell r="C4507"/>
          <cell r="D4507" t="str">
            <v>28gg, 30D, SJ, Orizio</v>
          </cell>
          <cell r="E4507">
            <v>2.1621619999999999</v>
          </cell>
        </row>
        <row r="4508">
          <cell r="A4508">
            <v>51501</v>
          </cell>
          <cell r="B4508" t="str">
            <v>SINGLE JERSEY</v>
          </cell>
          <cell r="C4508"/>
          <cell r="D4508" t="str">
            <v>28gg, 30D, SJ, Orizio</v>
          </cell>
          <cell r="E4508">
            <v>3.3955860000000002</v>
          </cell>
        </row>
        <row r="4509">
          <cell r="A4509">
            <v>51501</v>
          </cell>
          <cell r="B4509" t="str">
            <v>SINGLE JERSEY</v>
          </cell>
          <cell r="C4509"/>
          <cell r="D4509" t="str">
            <v>28gg, 30D, SJ, Orizio</v>
          </cell>
          <cell r="E4509">
            <v>3.3955860000000002</v>
          </cell>
        </row>
        <row r="4510">
          <cell r="A4510">
            <v>51502</v>
          </cell>
          <cell r="B4510" t="str">
            <v>SINGLE JERSEY</v>
          </cell>
          <cell r="C4510"/>
          <cell r="D4510" t="str">
            <v>28gg, 30D, SJ, Orizio</v>
          </cell>
          <cell r="E4510">
            <v>2.6455030000000002</v>
          </cell>
        </row>
        <row r="4511">
          <cell r="A4511">
            <v>51502</v>
          </cell>
          <cell r="B4511" t="str">
            <v>SINGLE JERSEY</v>
          </cell>
          <cell r="C4511"/>
          <cell r="D4511" t="str">
            <v>28gg, 30D, SJ, Orizio</v>
          </cell>
          <cell r="E4511">
            <v>2.6455030000000002</v>
          </cell>
        </row>
        <row r="4512">
          <cell r="A4512">
            <v>51502</v>
          </cell>
          <cell r="B4512" t="str">
            <v>SINGLE JERSEY</v>
          </cell>
          <cell r="C4512"/>
          <cell r="D4512" t="str">
            <v>28gg, 30D, SJ, Orizio</v>
          </cell>
          <cell r="E4512">
            <v>2.6455030000000002</v>
          </cell>
        </row>
        <row r="4513">
          <cell r="A4513">
            <v>51502</v>
          </cell>
          <cell r="B4513" t="str">
            <v>SINGLE JERSEY</v>
          </cell>
          <cell r="C4513"/>
          <cell r="D4513" t="str">
            <v>28gg, 30D, SJ, Orizio</v>
          </cell>
          <cell r="E4513">
            <v>2.6455030000000002</v>
          </cell>
        </row>
        <row r="4514">
          <cell r="A4514">
            <v>51502</v>
          </cell>
          <cell r="B4514" t="str">
            <v>SINGLE JERSEY</v>
          </cell>
          <cell r="C4514"/>
          <cell r="D4514" t="str">
            <v>28gg, 30D, SJ, Orizio</v>
          </cell>
          <cell r="E4514">
            <v>2.6455030000000002</v>
          </cell>
        </row>
        <row r="4515">
          <cell r="A4515">
            <v>51502</v>
          </cell>
          <cell r="B4515" t="str">
            <v>SINGLE JERSEY</v>
          </cell>
          <cell r="C4515"/>
          <cell r="D4515" t="str">
            <v>28gg, 30D, SJ, Orizio</v>
          </cell>
          <cell r="E4515">
            <v>2.6455030000000002</v>
          </cell>
        </row>
        <row r="4516">
          <cell r="A4516">
            <v>51502</v>
          </cell>
          <cell r="B4516" t="str">
            <v>SINGLE JERSEY</v>
          </cell>
          <cell r="C4516"/>
          <cell r="D4516" t="str">
            <v>28gg, 30D, SJ, Orizio</v>
          </cell>
          <cell r="E4516">
            <v>2.6455030000000002</v>
          </cell>
        </row>
        <row r="4517">
          <cell r="A4517">
            <v>51502</v>
          </cell>
          <cell r="B4517" t="str">
            <v>SINGLE JERSEY</v>
          </cell>
          <cell r="C4517"/>
          <cell r="D4517" t="str">
            <v>28gg, 30D, SJ, Orizio</v>
          </cell>
          <cell r="E4517">
            <v>2.6455030000000002</v>
          </cell>
        </row>
        <row r="4518">
          <cell r="A4518">
            <v>51503</v>
          </cell>
          <cell r="B4518" t="str">
            <v>SINGLE JERSEY</v>
          </cell>
          <cell r="C4518"/>
          <cell r="D4518" t="str">
            <v>28gg, 30D, SJ, Orizio</v>
          </cell>
          <cell r="E4518">
            <v>3.728561</v>
          </cell>
        </row>
        <row r="4519">
          <cell r="A4519">
            <v>51503</v>
          </cell>
          <cell r="B4519" t="str">
            <v>SINGLE JERSEY</v>
          </cell>
          <cell r="C4519"/>
          <cell r="D4519" t="str">
            <v>28gg, 30D, SJ, Orizio</v>
          </cell>
          <cell r="E4519">
            <v>3.728561</v>
          </cell>
        </row>
        <row r="4520">
          <cell r="A4520">
            <v>51504</v>
          </cell>
          <cell r="B4520" t="str">
            <v>SINGLE JERSEY</v>
          </cell>
          <cell r="C4520"/>
          <cell r="D4520" t="str">
            <v>28gg, 30D, SJ, Orizio</v>
          </cell>
          <cell r="E4520">
            <v>3.5561880000000001</v>
          </cell>
        </row>
        <row r="4521">
          <cell r="A4521">
            <v>51504</v>
          </cell>
          <cell r="B4521" t="str">
            <v>SINGLE JERSEY</v>
          </cell>
          <cell r="C4521"/>
          <cell r="D4521" t="str">
            <v>28gg, 30D, SJ, Orizio</v>
          </cell>
          <cell r="E4521">
            <v>3.5561880000000001</v>
          </cell>
        </row>
        <row r="4522">
          <cell r="A4522">
            <v>51507</v>
          </cell>
          <cell r="B4522" t="str">
            <v>SINGLE JERSEY</v>
          </cell>
          <cell r="C4522"/>
          <cell r="D4522" t="str">
            <v>24gg, 30D, SJ, Orizio</v>
          </cell>
          <cell r="E4522">
            <v>4.1666670000000003</v>
          </cell>
        </row>
        <row r="4523">
          <cell r="A4523">
            <v>51508</v>
          </cell>
          <cell r="B4523" t="str">
            <v>SINGLE JERSEY</v>
          </cell>
          <cell r="C4523"/>
          <cell r="D4523" t="str">
            <v>24gg, 30D, SJ, Orizio</v>
          </cell>
          <cell r="E4523">
            <v>4.4150109999999998</v>
          </cell>
        </row>
        <row r="4524">
          <cell r="A4524">
            <v>51509</v>
          </cell>
          <cell r="B4524" t="str">
            <v>SINGLE JERSEY</v>
          </cell>
          <cell r="C4524"/>
          <cell r="D4524" t="str">
            <v>24gg, 30D, SJ, Orizio</v>
          </cell>
          <cell r="E4524">
            <v>4.4150109999999998</v>
          </cell>
        </row>
        <row r="4525">
          <cell r="A4525">
            <v>51510</v>
          </cell>
          <cell r="B4525" t="str">
            <v>SINGLE JERSEY</v>
          </cell>
          <cell r="C4525"/>
          <cell r="D4525" t="str">
            <v>28gg, 30D, SJ, Monarch</v>
          </cell>
          <cell r="E4525">
            <v>4.4722720000000002</v>
          </cell>
        </row>
        <row r="4526">
          <cell r="A4526">
            <v>51511</v>
          </cell>
          <cell r="B4526" t="str">
            <v>SINGLE JERSEY</v>
          </cell>
          <cell r="C4526"/>
          <cell r="D4526" t="str">
            <v>28gg, 30D, SJ, Orizio</v>
          </cell>
          <cell r="E4526">
            <v>3.910069</v>
          </cell>
        </row>
        <row r="4527">
          <cell r="A4527">
            <v>51511</v>
          </cell>
          <cell r="B4527" t="str">
            <v>SINGLE JERSEY</v>
          </cell>
          <cell r="C4527"/>
          <cell r="D4527" t="str">
            <v>28gg, 30D, SJ, Orizio</v>
          </cell>
          <cell r="E4527">
            <v>3.910069</v>
          </cell>
        </row>
        <row r="4528">
          <cell r="A4528">
            <v>51512</v>
          </cell>
          <cell r="B4528" t="str">
            <v>SINGLE JERSEY</v>
          </cell>
          <cell r="C4528"/>
          <cell r="D4528" t="str">
            <v>28gg, 30D, SJ, Orizio</v>
          </cell>
          <cell r="E4528">
            <v>3.5310730000000001</v>
          </cell>
        </row>
        <row r="4529">
          <cell r="A4529">
            <v>51512</v>
          </cell>
          <cell r="B4529" t="str">
            <v>SINGLE JERSEY</v>
          </cell>
          <cell r="C4529"/>
          <cell r="D4529" t="str">
            <v>28gg, 30D, SJ, Orizio</v>
          </cell>
          <cell r="E4529">
            <v>3.5310730000000001</v>
          </cell>
        </row>
        <row r="4530">
          <cell r="A4530">
            <v>51515</v>
          </cell>
          <cell r="B4530" t="str">
            <v>SINGLE JERSEY</v>
          </cell>
          <cell r="C4530"/>
          <cell r="D4530" t="str">
            <v>28gg, 30D, SJ, Orizio</v>
          </cell>
          <cell r="E4530">
            <v>2.3809520000000002</v>
          </cell>
        </row>
        <row r="4531">
          <cell r="A4531">
            <v>51515</v>
          </cell>
          <cell r="B4531" t="str">
            <v>SINGLE JERSEY</v>
          </cell>
          <cell r="C4531"/>
          <cell r="D4531" t="str">
            <v>28gg, 30D, SJ, Orizio</v>
          </cell>
          <cell r="E4531">
            <v>2.3809520000000002</v>
          </cell>
        </row>
        <row r="4532">
          <cell r="A4532">
            <v>51515</v>
          </cell>
          <cell r="B4532" t="str">
            <v>SINGLE JERSEY</v>
          </cell>
          <cell r="C4532"/>
          <cell r="D4532" t="str">
            <v>28gg, 30D, SJ, Orizio</v>
          </cell>
          <cell r="E4532">
            <v>2.3809520000000002</v>
          </cell>
        </row>
        <row r="4533">
          <cell r="A4533">
            <v>51515</v>
          </cell>
          <cell r="B4533" t="str">
            <v>SINGLE JERSEY</v>
          </cell>
          <cell r="C4533"/>
          <cell r="D4533" t="str">
            <v>28gg, 30D, SJ, Orizio</v>
          </cell>
          <cell r="E4533">
            <v>2.3809520000000002</v>
          </cell>
        </row>
        <row r="4534">
          <cell r="A4534">
            <v>51515</v>
          </cell>
          <cell r="B4534" t="str">
            <v>SINGLE JERSEY</v>
          </cell>
          <cell r="C4534"/>
          <cell r="D4534" t="str">
            <v>28gg, 30D, SJ, Orizio</v>
          </cell>
          <cell r="E4534">
            <v>2.5974029999999999</v>
          </cell>
        </row>
        <row r="4535">
          <cell r="A4535">
            <v>51515</v>
          </cell>
          <cell r="B4535" t="str">
            <v>SINGLE JERSEY</v>
          </cell>
          <cell r="C4535"/>
          <cell r="D4535" t="str">
            <v>28gg, 30D, SJ, Orizio</v>
          </cell>
          <cell r="E4535">
            <v>2.5974029999999999</v>
          </cell>
        </row>
        <row r="4536">
          <cell r="A4536">
            <v>51515</v>
          </cell>
          <cell r="B4536" t="str">
            <v>SINGLE JERSEY</v>
          </cell>
          <cell r="C4536"/>
          <cell r="D4536" t="str">
            <v>28gg, 30D, SJ, Orizio</v>
          </cell>
          <cell r="E4536">
            <v>2.5974029999999999</v>
          </cell>
        </row>
        <row r="4537">
          <cell r="A4537">
            <v>51515</v>
          </cell>
          <cell r="B4537" t="str">
            <v>SINGLE JERSEY</v>
          </cell>
          <cell r="C4537"/>
          <cell r="D4537" t="str">
            <v>28gg, 30D, SJ, Orizio</v>
          </cell>
          <cell r="E4537">
            <v>2.5974029999999999</v>
          </cell>
        </row>
        <row r="4538">
          <cell r="A4538">
            <v>51516</v>
          </cell>
          <cell r="B4538" t="str">
            <v>SINGLE JERSEY</v>
          </cell>
          <cell r="C4538"/>
          <cell r="D4538" t="str">
            <v>28gg, 30D, SJ, Monarch</v>
          </cell>
          <cell r="E4538">
            <v>4.0899799999999997</v>
          </cell>
        </row>
        <row r="4539">
          <cell r="A4539">
            <v>51516</v>
          </cell>
          <cell r="B4539" t="str">
            <v>SINGLE JERSEY</v>
          </cell>
          <cell r="C4539"/>
          <cell r="D4539" t="str">
            <v>28gg, 30D, SJ, Monarch</v>
          </cell>
          <cell r="E4539">
            <v>4.0899799999999997</v>
          </cell>
        </row>
        <row r="4540">
          <cell r="A4540">
            <v>51517</v>
          </cell>
          <cell r="B4540" t="str">
            <v>RIB</v>
          </cell>
          <cell r="C4540"/>
          <cell r="D4540" t="str">
            <v>18gg, 34D, RIB, Santec</v>
          </cell>
          <cell r="E4540">
            <v>2.1231420000000001</v>
          </cell>
        </row>
        <row r="4541">
          <cell r="A4541">
            <v>51517</v>
          </cell>
          <cell r="B4541" t="str">
            <v>RIB</v>
          </cell>
          <cell r="C4541"/>
          <cell r="D4541" t="str">
            <v>18gg, 34D, RIB, Santec</v>
          </cell>
          <cell r="E4541">
            <v>2.1231420000000001</v>
          </cell>
        </row>
        <row r="4542">
          <cell r="A4542">
            <v>51520</v>
          </cell>
          <cell r="B4542" t="str">
            <v>RIB</v>
          </cell>
          <cell r="C4542"/>
          <cell r="D4542" t="str">
            <v>18gg, 34D, RIB, Terrot</v>
          </cell>
          <cell r="E4542">
            <v>4.1510999999999996</v>
          </cell>
        </row>
        <row r="4543">
          <cell r="A4543">
            <v>51521</v>
          </cell>
          <cell r="B4543" t="str">
            <v>SINGLE JERSEY</v>
          </cell>
          <cell r="C4543"/>
          <cell r="D4543" t="str">
            <v>36gg, 30D, SJ, Orizio</v>
          </cell>
          <cell r="E4543">
            <v>2.8188870000000001</v>
          </cell>
        </row>
        <row r="4544">
          <cell r="A4544">
            <v>51521</v>
          </cell>
          <cell r="B4544" t="str">
            <v>SINGLE JERSEY</v>
          </cell>
          <cell r="C4544"/>
          <cell r="D4544" t="str">
            <v>36gg, 30D, SJ, Orizio</v>
          </cell>
          <cell r="E4544">
            <v>2.8188870000000001</v>
          </cell>
        </row>
        <row r="4545">
          <cell r="A4545">
            <v>51521</v>
          </cell>
          <cell r="B4545" t="str">
            <v>SINGLE JERSEY</v>
          </cell>
          <cell r="C4545"/>
          <cell r="D4545" t="str">
            <v>36gg, 30D, SJ, Orizio</v>
          </cell>
          <cell r="E4545">
            <v>2.8188870000000001</v>
          </cell>
        </row>
        <row r="4546">
          <cell r="A4546">
            <v>51521</v>
          </cell>
          <cell r="B4546" t="str">
            <v>SINGLE JERSEY</v>
          </cell>
          <cell r="C4546"/>
          <cell r="D4546" t="str">
            <v>36gg, 30D, SJ, Orizio</v>
          </cell>
          <cell r="E4546">
            <v>2.8188870000000001</v>
          </cell>
        </row>
        <row r="4547">
          <cell r="A4547">
            <v>51521</v>
          </cell>
          <cell r="B4547" t="str">
            <v>SINGLE JERSEY</v>
          </cell>
          <cell r="C4547"/>
          <cell r="D4547" t="str">
            <v>36gg, 30D, SJ, Orizio</v>
          </cell>
          <cell r="E4547">
            <v>2.8188870000000001</v>
          </cell>
        </row>
        <row r="4548">
          <cell r="A4548">
            <v>51521</v>
          </cell>
          <cell r="B4548" t="str">
            <v>SINGLE JERSEY</v>
          </cell>
          <cell r="C4548"/>
          <cell r="D4548" t="str">
            <v>36gg, 30D, SJ, Orizio</v>
          </cell>
          <cell r="E4548">
            <v>2.8188870000000001</v>
          </cell>
        </row>
        <row r="4549">
          <cell r="A4549">
            <v>51523</v>
          </cell>
          <cell r="B4549" t="str">
            <v>SINGLE JERSEY</v>
          </cell>
          <cell r="C4549"/>
          <cell r="D4549" t="str">
            <v>28gg, 30D, SJ, Orizio</v>
          </cell>
          <cell r="E4549">
            <v>4.3649060000000004</v>
          </cell>
        </row>
        <row r="4550">
          <cell r="A4550">
            <v>51524</v>
          </cell>
          <cell r="B4550" t="str">
            <v>SINGLE JERSEY</v>
          </cell>
          <cell r="C4550"/>
          <cell r="D4550" t="str">
            <v>28gg, 30D, SJ, Orizio</v>
          </cell>
          <cell r="E4550">
            <v>3.817523</v>
          </cell>
        </row>
        <row r="4551">
          <cell r="A4551">
            <v>51524</v>
          </cell>
          <cell r="B4551" t="str">
            <v>SINGLE JERSEY</v>
          </cell>
          <cell r="C4551"/>
          <cell r="D4551" t="str">
            <v>28gg, 30D, SJ, Orizio</v>
          </cell>
          <cell r="E4551">
            <v>3.817523</v>
          </cell>
        </row>
        <row r="4552">
          <cell r="A4552">
            <v>51524</v>
          </cell>
          <cell r="B4552" t="str">
            <v>SINGLE JERSEY</v>
          </cell>
          <cell r="C4552"/>
          <cell r="D4552" t="str">
            <v>28gg, 30D, SJ, Orizio</v>
          </cell>
          <cell r="E4552">
            <v>3.817523</v>
          </cell>
        </row>
        <row r="4553">
          <cell r="A4553">
            <v>51525</v>
          </cell>
          <cell r="B4553" t="str">
            <v>SINGLE JERSEY</v>
          </cell>
          <cell r="C4553"/>
          <cell r="D4553" t="str">
            <v>28gg, 30D, SJ, Orizio</v>
          </cell>
          <cell r="E4553">
            <v>3.1897929999999999</v>
          </cell>
        </row>
        <row r="4554">
          <cell r="A4554">
            <v>51525</v>
          </cell>
          <cell r="B4554" t="str">
            <v>SINGLE JERSEY</v>
          </cell>
          <cell r="C4554"/>
          <cell r="D4554" t="str">
            <v>28gg, 30D, SJ, Orizio</v>
          </cell>
          <cell r="E4554">
            <v>3.1897929999999999</v>
          </cell>
        </row>
        <row r="4555">
          <cell r="A4555">
            <v>51526</v>
          </cell>
          <cell r="B4555" t="str">
            <v>INTERLOCK</v>
          </cell>
          <cell r="C4555"/>
          <cell r="D4555" t="str">
            <v>28gg, 30D, INTERLOCK</v>
          </cell>
          <cell r="E4555">
            <v>3.0120480000000001</v>
          </cell>
        </row>
        <row r="4556">
          <cell r="A4556">
            <v>51528</v>
          </cell>
          <cell r="B4556" t="str">
            <v>SINGLE JERSEY</v>
          </cell>
          <cell r="C4556"/>
          <cell r="D4556" t="str">
            <v>28gg, 30D, SJ, Orizio</v>
          </cell>
          <cell r="E4556">
            <v>2.2522519999999999</v>
          </cell>
        </row>
        <row r="4557">
          <cell r="A4557">
            <v>51528</v>
          </cell>
          <cell r="B4557" t="str">
            <v>SINGLE JERSEY</v>
          </cell>
          <cell r="C4557"/>
          <cell r="D4557" t="str">
            <v>28gg, 30D, SJ, Orizio</v>
          </cell>
          <cell r="E4557">
            <v>2.2522519999999999</v>
          </cell>
        </row>
        <row r="4558">
          <cell r="A4558">
            <v>51529</v>
          </cell>
          <cell r="B4558" t="str">
            <v>RIB</v>
          </cell>
          <cell r="C4558"/>
          <cell r="D4558" t="str">
            <v>18gg, 34D, RIB, Terrot</v>
          </cell>
          <cell r="E4558">
            <v>2.9568300000000001</v>
          </cell>
        </row>
        <row r="4559">
          <cell r="A4559">
            <v>51530</v>
          </cell>
          <cell r="B4559" t="str">
            <v>RIB</v>
          </cell>
          <cell r="C4559"/>
          <cell r="D4559" t="str">
            <v>18gg, 34D, RIB, Terrot</v>
          </cell>
          <cell r="E4559">
            <v>2.5720160000000001</v>
          </cell>
        </row>
        <row r="4560">
          <cell r="A4560">
            <v>51530</v>
          </cell>
          <cell r="B4560" t="str">
            <v>RIB</v>
          </cell>
          <cell r="C4560"/>
          <cell r="D4560" t="str">
            <v>18gg, 34D, RIB, Terrot</v>
          </cell>
          <cell r="E4560">
            <v>2.5720160000000001</v>
          </cell>
        </row>
        <row r="4561">
          <cell r="A4561">
            <v>51531</v>
          </cell>
          <cell r="B4561" t="str">
            <v>SINGLE JERSEY</v>
          </cell>
          <cell r="C4561"/>
          <cell r="D4561" t="str">
            <v>28gg, 30D, SJ, Orizio</v>
          </cell>
          <cell r="E4561">
            <v>3.8819880000000002</v>
          </cell>
        </row>
        <row r="4562">
          <cell r="A4562">
            <v>51531</v>
          </cell>
          <cell r="B4562" t="str">
            <v>SINGLE JERSEY</v>
          </cell>
          <cell r="C4562"/>
          <cell r="D4562" t="str">
            <v>28gg, 30D, SJ, Orizio</v>
          </cell>
          <cell r="E4562">
            <v>3.8819880000000002</v>
          </cell>
        </row>
        <row r="4563">
          <cell r="A4563">
            <v>51534</v>
          </cell>
          <cell r="B4563" t="str">
            <v>SINGLE JERSEY</v>
          </cell>
          <cell r="C4563"/>
          <cell r="D4563" t="str">
            <v>24gg, 30D, SJ, Orizio</v>
          </cell>
          <cell r="E4563">
            <v>3.0330599999999999</v>
          </cell>
        </row>
        <row r="4564">
          <cell r="A4564">
            <v>51534</v>
          </cell>
          <cell r="B4564" t="str">
            <v>SINGLE JERSEY</v>
          </cell>
          <cell r="C4564"/>
          <cell r="D4564" t="str">
            <v>24gg, 30D, SJ, Orizio</v>
          </cell>
          <cell r="E4564">
            <v>3.0330599999999999</v>
          </cell>
        </row>
        <row r="4565">
          <cell r="A4565">
            <v>51535</v>
          </cell>
          <cell r="B4565" t="str">
            <v>SINGLE JERSEY</v>
          </cell>
          <cell r="C4565"/>
          <cell r="D4565" t="str">
            <v>24gg, 30D, SJ, Orizio</v>
          </cell>
          <cell r="E4565">
            <v>3.0330599999999999</v>
          </cell>
        </row>
        <row r="4566">
          <cell r="A4566">
            <v>51535</v>
          </cell>
          <cell r="B4566" t="str">
            <v>SINGLE JERSEY</v>
          </cell>
          <cell r="C4566"/>
          <cell r="D4566" t="str">
            <v>24gg, 30D, SJ, Orizio</v>
          </cell>
          <cell r="E4566">
            <v>3.0330599999999999</v>
          </cell>
        </row>
        <row r="4567">
          <cell r="A4567">
            <v>51536</v>
          </cell>
          <cell r="B4567" t="str">
            <v>SINGLE JERSEY</v>
          </cell>
          <cell r="C4567"/>
          <cell r="D4567" t="str">
            <v>28gg, 30D, SJ, Monarch</v>
          </cell>
          <cell r="E4567">
            <v>4.1771089999999997</v>
          </cell>
        </row>
        <row r="4568">
          <cell r="A4568">
            <v>51537</v>
          </cell>
          <cell r="B4568" t="str">
            <v>SINGLE JERSEY</v>
          </cell>
          <cell r="C4568"/>
          <cell r="D4568" t="str">
            <v>28gg, 30D, SJ, Orizio</v>
          </cell>
          <cell r="E4568">
            <v>4.331817</v>
          </cell>
        </row>
        <row r="4569">
          <cell r="A4569">
            <v>51538</v>
          </cell>
          <cell r="B4569" t="str">
            <v>SINGLE JERSEY</v>
          </cell>
          <cell r="C4569"/>
          <cell r="D4569" t="str">
            <v>28gg, 30D, SJ, Orizio</v>
          </cell>
          <cell r="E4569">
            <v>4.331817</v>
          </cell>
        </row>
        <row r="4570">
          <cell r="A4570">
            <v>51539</v>
          </cell>
          <cell r="B4570" t="str">
            <v>SINGLE JERSEY</v>
          </cell>
          <cell r="C4570"/>
          <cell r="D4570" t="str">
            <v>28gg, 30D, SJ, Orizio</v>
          </cell>
          <cell r="E4570">
            <v>4.0322579999999997</v>
          </cell>
        </row>
        <row r="4571">
          <cell r="A4571">
            <v>51540</v>
          </cell>
          <cell r="B4571" t="str">
            <v>SINGLE JERSEY</v>
          </cell>
          <cell r="C4571"/>
          <cell r="D4571" t="str">
            <v>28gg, 30D, SJ, Orizio</v>
          </cell>
          <cell r="E4571">
            <v>4.3572980000000001</v>
          </cell>
        </row>
        <row r="4572">
          <cell r="A4572">
            <v>51541</v>
          </cell>
          <cell r="B4572" t="str">
            <v>SINGLE JERSEY</v>
          </cell>
          <cell r="C4572"/>
          <cell r="D4572" t="str">
            <v>24gg, 30D, SJ, Orizio</v>
          </cell>
          <cell r="E4572">
            <v>2.4497800000000001</v>
          </cell>
        </row>
        <row r="4573">
          <cell r="A4573">
            <v>51541</v>
          </cell>
          <cell r="B4573" t="str">
            <v>SINGLE JERSEY</v>
          </cell>
          <cell r="C4573"/>
          <cell r="D4573" t="str">
            <v>24gg, 30D, SJ, Orizio</v>
          </cell>
          <cell r="E4573">
            <v>2.4497800000000001</v>
          </cell>
        </row>
        <row r="4574">
          <cell r="A4574">
            <v>51541</v>
          </cell>
          <cell r="B4574" t="str">
            <v>SINGLE JERSEY</v>
          </cell>
          <cell r="C4574"/>
          <cell r="D4574" t="str">
            <v>24gg, 30D, SJ, Orizio</v>
          </cell>
          <cell r="E4574">
            <v>2.4497800000000001</v>
          </cell>
        </row>
        <row r="4575">
          <cell r="A4575">
            <v>51541</v>
          </cell>
          <cell r="B4575" t="str">
            <v>SINGLE JERSEY</v>
          </cell>
          <cell r="C4575"/>
          <cell r="D4575" t="str">
            <v>24gg, 30D, SJ, Orizio</v>
          </cell>
          <cell r="E4575">
            <v>2.4497800000000001</v>
          </cell>
        </row>
        <row r="4576">
          <cell r="A4576">
            <v>51542</v>
          </cell>
          <cell r="B4576" t="str">
            <v>SINGLE JERSEY</v>
          </cell>
          <cell r="C4576"/>
          <cell r="D4576" t="str">
            <v>28gg, 30D, SJ, Orizio</v>
          </cell>
          <cell r="E4576">
            <v>2.5329280000000001</v>
          </cell>
        </row>
        <row r="4577">
          <cell r="A4577">
            <v>51542</v>
          </cell>
          <cell r="B4577" t="str">
            <v>SINGLE JERSEY</v>
          </cell>
          <cell r="C4577"/>
          <cell r="D4577" t="str">
            <v>28gg, 30D, SJ, Orizio</v>
          </cell>
          <cell r="E4577">
            <v>2.5329280000000001</v>
          </cell>
        </row>
        <row r="4578">
          <cell r="A4578">
            <v>51542</v>
          </cell>
          <cell r="B4578" t="str">
            <v>SINGLE JERSEY</v>
          </cell>
          <cell r="C4578"/>
          <cell r="D4578" t="str">
            <v>28gg, 30D, SJ, Orizio</v>
          </cell>
          <cell r="E4578">
            <v>2.5329280000000001</v>
          </cell>
        </row>
        <row r="4579">
          <cell r="A4579">
            <v>51542</v>
          </cell>
          <cell r="B4579" t="str">
            <v>SINGLE JERSEY</v>
          </cell>
          <cell r="C4579"/>
          <cell r="D4579" t="str">
            <v>28gg, 30D, SJ, Orizio</v>
          </cell>
          <cell r="E4579">
            <v>2.5329280000000001</v>
          </cell>
        </row>
        <row r="4580">
          <cell r="A4580">
            <v>51543</v>
          </cell>
          <cell r="B4580" t="str">
            <v>SINGLE JERSEY</v>
          </cell>
          <cell r="C4580"/>
          <cell r="D4580" t="str">
            <v>28gg, 30D, SJ, Orizio</v>
          </cell>
          <cell r="E4580">
            <v>3.0864199999999999</v>
          </cell>
        </row>
        <row r="4581">
          <cell r="A4581">
            <v>51543</v>
          </cell>
          <cell r="B4581" t="str">
            <v>SINGLE JERSEY</v>
          </cell>
          <cell r="C4581"/>
          <cell r="D4581" t="str">
            <v>28gg, 30D, SJ, Orizio</v>
          </cell>
          <cell r="E4581">
            <v>3.0864199999999999</v>
          </cell>
        </row>
        <row r="4582">
          <cell r="A4582">
            <v>51544</v>
          </cell>
          <cell r="B4582" t="str">
            <v>RIB</v>
          </cell>
          <cell r="C4582"/>
          <cell r="D4582" t="str">
            <v>18gg, 34D, RIB, Santec</v>
          </cell>
          <cell r="E4582">
            <v>3.0959750000000001</v>
          </cell>
        </row>
        <row r="4583">
          <cell r="A4583">
            <v>51545</v>
          </cell>
          <cell r="B4583" t="str">
            <v>RIB</v>
          </cell>
          <cell r="C4583"/>
          <cell r="D4583" t="str">
            <v>18gg, 34D, RIB, Terrot</v>
          </cell>
          <cell r="E4583">
            <v>3.6231879999999999</v>
          </cell>
        </row>
        <row r="4584">
          <cell r="A4584">
            <v>51545</v>
          </cell>
          <cell r="B4584" t="str">
            <v>RIB</v>
          </cell>
          <cell r="C4584"/>
          <cell r="D4584" t="str">
            <v>18gg, 34D, RIB, Terrot</v>
          </cell>
          <cell r="E4584">
            <v>3.6231879999999999</v>
          </cell>
        </row>
        <row r="4585">
          <cell r="A4585">
            <v>51546</v>
          </cell>
          <cell r="B4585" t="str">
            <v>RIB</v>
          </cell>
          <cell r="C4585"/>
          <cell r="D4585" t="str">
            <v>18gg, 34D, RIB, Santec</v>
          </cell>
          <cell r="E4585">
            <v>2.9563929999999998</v>
          </cell>
        </row>
        <row r="4586">
          <cell r="A4586">
            <v>51547</v>
          </cell>
          <cell r="B4586" t="str">
            <v>SINGLE JERSEY</v>
          </cell>
          <cell r="C4586"/>
          <cell r="D4586" t="str">
            <v>24gg, 30D, SJ, Orizio</v>
          </cell>
          <cell r="E4586">
            <v>3.0075189999999998</v>
          </cell>
        </row>
        <row r="4587">
          <cell r="A4587">
            <v>51549</v>
          </cell>
          <cell r="B4587" t="str">
            <v>SINGLE JERSEY</v>
          </cell>
          <cell r="C4587"/>
          <cell r="D4587" t="str">
            <v>28gg, 30D, SJ, Orizio</v>
          </cell>
          <cell r="E4587">
            <v>3.5310730000000001</v>
          </cell>
        </row>
        <row r="4588">
          <cell r="A4588">
            <v>51549</v>
          </cell>
          <cell r="B4588" t="str">
            <v>SINGLE JERSEY</v>
          </cell>
          <cell r="C4588"/>
          <cell r="D4588" t="str">
            <v>28gg, 30D, SJ, Orizio</v>
          </cell>
          <cell r="E4588">
            <v>3.5310730000000001</v>
          </cell>
        </row>
        <row r="4589">
          <cell r="A4589">
            <v>51550</v>
          </cell>
          <cell r="B4589" t="str">
            <v>SINGLE JERSEY</v>
          </cell>
          <cell r="C4589"/>
          <cell r="D4589" t="str">
            <v>28gg, 30D, SJ, Monarch</v>
          </cell>
          <cell r="E4589">
            <v>4.1296720000000002</v>
          </cell>
        </row>
        <row r="4590">
          <cell r="A4590">
            <v>51550</v>
          </cell>
          <cell r="B4590" t="str">
            <v>SINGLE JERSEY</v>
          </cell>
          <cell r="C4590"/>
          <cell r="D4590" t="str">
            <v>28gg, 30D, SJ, Monarch</v>
          </cell>
          <cell r="E4590">
            <v>4.1296720000000002</v>
          </cell>
        </row>
        <row r="4591">
          <cell r="A4591">
            <v>51550</v>
          </cell>
          <cell r="B4591" t="str">
            <v>SINGLE JERSEY</v>
          </cell>
          <cell r="C4591"/>
          <cell r="D4591" t="str">
            <v>28gg, 30D, SJ, Monarch</v>
          </cell>
          <cell r="E4591">
            <v>4.1296720000000002</v>
          </cell>
        </row>
        <row r="4592">
          <cell r="A4592">
            <v>51551</v>
          </cell>
          <cell r="B4592" t="str">
            <v>SINGLE JERSEY</v>
          </cell>
          <cell r="C4592"/>
          <cell r="D4592" t="str">
            <v>24gg, 30D, SJ, Orizio</v>
          </cell>
          <cell r="E4592">
            <v>3.2663730000000002</v>
          </cell>
        </row>
        <row r="4593">
          <cell r="A4593">
            <v>51551</v>
          </cell>
          <cell r="B4593" t="str">
            <v>SINGLE JERSEY</v>
          </cell>
          <cell r="C4593"/>
          <cell r="D4593" t="str">
            <v>24gg, 30D, SJ, Orizio</v>
          </cell>
          <cell r="E4593">
            <v>3.2663730000000002</v>
          </cell>
        </row>
        <row r="4594">
          <cell r="A4594">
            <v>51552</v>
          </cell>
          <cell r="B4594" t="str">
            <v>SINGLE JERSEY</v>
          </cell>
          <cell r="C4594"/>
          <cell r="D4594" t="str">
            <v>28gg, 30D, SJ, Orizio</v>
          </cell>
          <cell r="E4594">
            <v>3.2690419999999998</v>
          </cell>
        </row>
        <row r="4595">
          <cell r="A4595">
            <v>51552</v>
          </cell>
          <cell r="B4595" t="str">
            <v>SINGLE JERSEY</v>
          </cell>
          <cell r="C4595"/>
          <cell r="D4595" t="str">
            <v>28gg, 30D, SJ, Orizio</v>
          </cell>
          <cell r="E4595">
            <v>3.2690419999999998</v>
          </cell>
        </row>
        <row r="4596">
          <cell r="A4596">
            <v>51553</v>
          </cell>
          <cell r="B4596" t="str">
            <v>SINGLE JERSEY</v>
          </cell>
          <cell r="C4596"/>
          <cell r="D4596" t="str">
            <v>28gg, 30D, SJ, Orizio</v>
          </cell>
          <cell r="E4596">
            <v>3.0075189999999998</v>
          </cell>
        </row>
        <row r="4597">
          <cell r="A4597">
            <v>51553</v>
          </cell>
          <cell r="B4597" t="str">
            <v>SINGLE JERSEY</v>
          </cell>
          <cell r="C4597"/>
          <cell r="D4597" t="str">
            <v>28gg, 30D, SJ, Orizio</v>
          </cell>
          <cell r="E4597">
            <v>3.0075189999999998</v>
          </cell>
        </row>
        <row r="4598">
          <cell r="A4598">
            <v>51554</v>
          </cell>
          <cell r="B4598" t="str">
            <v>SINGLE JERSEY</v>
          </cell>
          <cell r="C4598"/>
          <cell r="D4598" t="str">
            <v>28gg, 30D, SJ, Monarch</v>
          </cell>
          <cell r="E4598">
            <v>4.162331</v>
          </cell>
        </row>
        <row r="4599">
          <cell r="A4599">
            <v>51555</v>
          </cell>
          <cell r="B4599" t="str">
            <v>INTERLOCK</v>
          </cell>
          <cell r="C4599"/>
          <cell r="D4599" t="str">
            <v>24gg, 34D, INTERLOCK</v>
          </cell>
          <cell r="E4599">
            <v>4.5516610000000002</v>
          </cell>
        </row>
        <row r="4600">
          <cell r="A4600">
            <v>51556</v>
          </cell>
          <cell r="B4600" t="str">
            <v>SINGLE JERSEY</v>
          </cell>
          <cell r="C4600"/>
          <cell r="D4600" t="str">
            <v>28gg, 30D, SJ, Orizio</v>
          </cell>
          <cell r="E4600">
            <v>3.0075189999999998</v>
          </cell>
        </row>
        <row r="4601">
          <cell r="A4601">
            <v>51556</v>
          </cell>
          <cell r="B4601" t="str">
            <v>SINGLE JERSEY</v>
          </cell>
          <cell r="C4601"/>
          <cell r="D4601" t="str">
            <v>28gg, 30D, SJ, Orizio</v>
          </cell>
          <cell r="E4601">
            <v>3.0075189999999998</v>
          </cell>
        </row>
        <row r="4602">
          <cell r="A4602">
            <v>51556</v>
          </cell>
          <cell r="B4602" t="str">
            <v>SINGLE JERSEY</v>
          </cell>
          <cell r="C4602"/>
          <cell r="D4602" t="str">
            <v>28gg, 30D, SJ, Orizio</v>
          </cell>
          <cell r="E4602">
            <v>3.0075189999999998</v>
          </cell>
        </row>
        <row r="4603">
          <cell r="A4603">
            <v>51556</v>
          </cell>
          <cell r="B4603" t="str">
            <v>SINGLE JERSEY</v>
          </cell>
          <cell r="C4603"/>
          <cell r="D4603" t="str">
            <v>28gg, 30D, SJ, Orizio</v>
          </cell>
          <cell r="E4603">
            <v>3.0075189999999998</v>
          </cell>
        </row>
        <row r="4604">
          <cell r="A4604">
            <v>51558</v>
          </cell>
          <cell r="B4604" t="str">
            <v>SINGLE JERSEY</v>
          </cell>
          <cell r="C4604"/>
          <cell r="D4604" t="str">
            <v>28gg, 30D, SJ, Orizio</v>
          </cell>
          <cell r="E4604">
            <v>4.0322579999999997</v>
          </cell>
        </row>
        <row r="4605">
          <cell r="A4605">
            <v>51558</v>
          </cell>
          <cell r="B4605" t="str">
            <v>SINGLE JERSEY</v>
          </cell>
          <cell r="C4605"/>
          <cell r="D4605" t="str">
            <v>28gg, 30D, SJ, Orizio</v>
          </cell>
          <cell r="E4605">
            <v>4.0322579999999997</v>
          </cell>
        </row>
        <row r="4606">
          <cell r="A4606">
            <v>51558</v>
          </cell>
          <cell r="B4606" t="str">
            <v>SINGLE JERSEY</v>
          </cell>
          <cell r="C4606"/>
          <cell r="D4606" t="str">
            <v>28gg, 30D, SJ, Orizio</v>
          </cell>
          <cell r="E4606">
            <v>4.0322579999999997</v>
          </cell>
        </row>
        <row r="4607">
          <cell r="A4607">
            <v>51558</v>
          </cell>
          <cell r="B4607" t="str">
            <v>SINGLE JERSEY</v>
          </cell>
          <cell r="C4607"/>
          <cell r="D4607" t="str">
            <v>28gg, 30D, SJ, Orizio</v>
          </cell>
          <cell r="E4607">
            <v>4.0322579999999997</v>
          </cell>
        </row>
        <row r="4608">
          <cell r="A4608">
            <v>51559</v>
          </cell>
          <cell r="B4608" t="str">
            <v>SINGLE JERSEY</v>
          </cell>
          <cell r="C4608"/>
          <cell r="D4608" t="str">
            <v>28gg, 30D, SJ, Orizio</v>
          </cell>
          <cell r="E4608">
            <v>4.0924899999999997</v>
          </cell>
        </row>
        <row r="4609">
          <cell r="A4609">
            <v>51559</v>
          </cell>
          <cell r="B4609" t="str">
            <v>SINGLE JERSEY</v>
          </cell>
          <cell r="C4609"/>
          <cell r="D4609" t="str">
            <v>28gg, 30D, SJ, Orizio</v>
          </cell>
          <cell r="E4609">
            <v>4.0924899999999997</v>
          </cell>
        </row>
        <row r="4610">
          <cell r="A4610">
            <v>51559</v>
          </cell>
          <cell r="B4610" t="str">
            <v>SINGLE JERSEY</v>
          </cell>
          <cell r="C4610"/>
          <cell r="D4610" t="str">
            <v>28gg, 30D, SJ, Orizio</v>
          </cell>
          <cell r="E4610">
            <v>4.0924899999999997</v>
          </cell>
        </row>
        <row r="4611">
          <cell r="A4611">
            <v>51560</v>
          </cell>
          <cell r="B4611" t="str">
            <v>SINGLE JERSEY</v>
          </cell>
          <cell r="C4611"/>
          <cell r="D4611" t="str">
            <v>28gg, 30D, SJ, Orizio</v>
          </cell>
          <cell r="E4611">
            <v>3.5112359999999998</v>
          </cell>
        </row>
        <row r="4612">
          <cell r="A4612">
            <v>51561</v>
          </cell>
          <cell r="B4612" t="str">
            <v>SINGLE JERSEY</v>
          </cell>
          <cell r="C4612"/>
          <cell r="D4612" t="str">
            <v>28gg, 30D, SJ, Orizio</v>
          </cell>
          <cell r="E4612">
            <v>4.6296299999999997</v>
          </cell>
        </row>
        <row r="4613">
          <cell r="A4613">
            <v>51562</v>
          </cell>
          <cell r="B4613" t="str">
            <v>SINGLE JERSEY</v>
          </cell>
          <cell r="C4613"/>
          <cell r="D4613" t="str">
            <v>28gg, 30D, SJ, Orizio</v>
          </cell>
          <cell r="E4613">
            <v>4.128819</v>
          </cell>
        </row>
        <row r="4614">
          <cell r="A4614">
            <v>51562</v>
          </cell>
          <cell r="B4614" t="str">
            <v>SINGLE JERSEY</v>
          </cell>
          <cell r="C4614"/>
          <cell r="D4614" t="str">
            <v>28gg, 30D, SJ, Orizio</v>
          </cell>
          <cell r="E4614">
            <v>4.128819</v>
          </cell>
        </row>
        <row r="4615">
          <cell r="A4615">
            <v>51563</v>
          </cell>
          <cell r="B4615" t="str">
            <v>SINGLE JERSEY</v>
          </cell>
          <cell r="C4615"/>
          <cell r="D4615" t="str">
            <v>28gg, 30D, SJ, Orizio</v>
          </cell>
          <cell r="E4615">
            <v>3.9463300000000001</v>
          </cell>
        </row>
        <row r="4616">
          <cell r="A4616">
            <v>51563</v>
          </cell>
          <cell r="B4616" t="str">
            <v>SINGLE JERSEY</v>
          </cell>
          <cell r="C4616"/>
          <cell r="D4616" t="str">
            <v>28gg, 30D, SJ, Orizio</v>
          </cell>
          <cell r="E4616">
            <v>3.9463300000000001</v>
          </cell>
        </row>
        <row r="4617">
          <cell r="A4617">
            <v>51563</v>
          </cell>
          <cell r="B4617" t="str">
            <v>SINGLE JERSEY</v>
          </cell>
          <cell r="C4617"/>
          <cell r="D4617" t="str">
            <v>28gg, 30D, SJ, Orizio</v>
          </cell>
          <cell r="E4617">
            <v>3.9463300000000001</v>
          </cell>
        </row>
        <row r="4618">
          <cell r="A4618">
            <v>51563</v>
          </cell>
          <cell r="B4618" t="str">
            <v>SINGLE JERSEY</v>
          </cell>
          <cell r="C4618"/>
          <cell r="D4618" t="str">
            <v>28gg, 30D, SJ, Orizio</v>
          </cell>
          <cell r="E4618">
            <v>3.9463300000000001</v>
          </cell>
        </row>
        <row r="4619">
          <cell r="A4619">
            <v>51564</v>
          </cell>
          <cell r="B4619" t="str">
            <v>RIB</v>
          </cell>
          <cell r="C4619"/>
          <cell r="D4619" t="str">
            <v>18gg, 34D, RIB, Terrot</v>
          </cell>
          <cell r="E4619">
            <v>2.9563929999999998</v>
          </cell>
        </row>
        <row r="4620">
          <cell r="A4620">
            <v>51565</v>
          </cell>
          <cell r="B4620" t="str">
            <v>SINGLE JERSEY</v>
          </cell>
          <cell r="C4620"/>
          <cell r="D4620" t="str">
            <v>24gg, 30D, SJ, Orizio</v>
          </cell>
          <cell r="E4620">
            <v>3.0075189999999998</v>
          </cell>
        </row>
        <row r="4621">
          <cell r="A4621">
            <v>51566</v>
          </cell>
          <cell r="B4621" t="str">
            <v>SINGLE JERSEY</v>
          </cell>
          <cell r="C4621"/>
          <cell r="D4621" t="str">
            <v>24gg, 30D, SJ, Orizio</v>
          </cell>
          <cell r="E4621">
            <v>3.0075189999999998</v>
          </cell>
        </row>
        <row r="4622">
          <cell r="A4622">
            <v>51567</v>
          </cell>
          <cell r="B4622" t="str">
            <v>SINGLE JERSEY</v>
          </cell>
          <cell r="C4622"/>
          <cell r="D4622" t="str">
            <v>24gg, 30D, SJ, Orizio</v>
          </cell>
          <cell r="E4622">
            <v>3.0075189999999998</v>
          </cell>
        </row>
        <row r="4623">
          <cell r="A4623">
            <v>51568</v>
          </cell>
          <cell r="B4623" t="str">
            <v>SINGLE JERSEY</v>
          </cell>
          <cell r="C4623"/>
          <cell r="D4623" t="str">
            <v>24gg, 30D, SJ, Orizio</v>
          </cell>
          <cell r="E4623">
            <v>3.0075189999999998</v>
          </cell>
        </row>
        <row r="4624">
          <cell r="A4624">
            <v>51571</v>
          </cell>
          <cell r="B4624" t="str">
            <v>RIB</v>
          </cell>
          <cell r="C4624"/>
          <cell r="D4624" t="str">
            <v>18gg, 34D, RIB, Terrot</v>
          </cell>
          <cell r="E4624">
            <v>4.9273220000000002</v>
          </cell>
        </row>
        <row r="4625">
          <cell r="A4625">
            <v>51574</v>
          </cell>
          <cell r="B4625" t="str">
            <v>SINGLE JERSEY</v>
          </cell>
          <cell r="C4625"/>
          <cell r="D4625" t="str">
            <v>28gg, 30D, SJ, Orizio</v>
          </cell>
          <cell r="E4625">
            <v>4.6296299999999997</v>
          </cell>
        </row>
        <row r="4626">
          <cell r="A4626">
            <v>51575</v>
          </cell>
          <cell r="B4626" t="str">
            <v>SINGLE JERSEY</v>
          </cell>
          <cell r="C4626"/>
          <cell r="D4626" t="str">
            <v>28gg, 30D, SJ, Orizio</v>
          </cell>
          <cell r="E4626">
            <v>3.9215689999999999</v>
          </cell>
        </row>
        <row r="4627">
          <cell r="A4627">
            <v>51575</v>
          </cell>
          <cell r="B4627" t="str">
            <v>SINGLE JERSEY</v>
          </cell>
          <cell r="C4627"/>
          <cell r="D4627" t="str">
            <v>28gg, 30D, SJ, Orizio</v>
          </cell>
          <cell r="E4627">
            <v>3.9215689999999999</v>
          </cell>
        </row>
        <row r="4628">
          <cell r="A4628">
            <v>51576</v>
          </cell>
          <cell r="B4628" t="str">
            <v>SINGLE JERSEY</v>
          </cell>
          <cell r="C4628"/>
          <cell r="D4628" t="str">
            <v>28gg, 30D, SJ, Monarch</v>
          </cell>
          <cell r="E4628">
            <v>3.9215689999999999</v>
          </cell>
        </row>
        <row r="4629">
          <cell r="A4629">
            <v>51576</v>
          </cell>
          <cell r="B4629" t="str">
            <v>SINGLE JERSEY</v>
          </cell>
          <cell r="C4629"/>
          <cell r="D4629" t="str">
            <v>28gg, 30D, SJ, Monarch</v>
          </cell>
          <cell r="E4629">
            <v>3.9215689999999999</v>
          </cell>
        </row>
        <row r="4630">
          <cell r="A4630">
            <v>51577</v>
          </cell>
          <cell r="B4630" t="str">
            <v>SINGLE JERSEY</v>
          </cell>
          <cell r="C4630"/>
          <cell r="D4630" t="str">
            <v>28gg, 30D, SJ, Monarch</v>
          </cell>
          <cell r="E4630">
            <v>4.0567950000000002</v>
          </cell>
        </row>
        <row r="4631">
          <cell r="A4631">
            <v>51577</v>
          </cell>
          <cell r="B4631" t="str">
            <v>SINGLE JERSEY</v>
          </cell>
          <cell r="C4631"/>
          <cell r="D4631" t="str">
            <v>28gg, 30D, SJ, Monarch</v>
          </cell>
          <cell r="E4631">
            <v>4.0567950000000002</v>
          </cell>
        </row>
        <row r="4632">
          <cell r="A4632">
            <v>51578</v>
          </cell>
          <cell r="B4632" t="str">
            <v>SINGLE JERSEY</v>
          </cell>
          <cell r="C4632"/>
          <cell r="D4632" t="str">
            <v>28gg, 30D, SJ, Monarch</v>
          </cell>
          <cell r="E4632">
            <v>4.0567950000000002</v>
          </cell>
        </row>
        <row r="4633">
          <cell r="A4633">
            <v>51578</v>
          </cell>
          <cell r="B4633" t="str">
            <v>SINGLE JERSEY</v>
          </cell>
          <cell r="C4633"/>
          <cell r="D4633" t="str">
            <v>28gg, 30D, SJ, Monarch</v>
          </cell>
          <cell r="E4633">
            <v>4.0567950000000002</v>
          </cell>
        </row>
        <row r="4634">
          <cell r="A4634">
            <v>51578</v>
          </cell>
          <cell r="B4634" t="str">
            <v>SINGLE JERSEY</v>
          </cell>
          <cell r="C4634"/>
          <cell r="D4634" t="str">
            <v>28gg, 30D, SJ, Monarch</v>
          </cell>
          <cell r="E4634">
            <v>4.0567950000000002</v>
          </cell>
        </row>
        <row r="4635">
          <cell r="A4635">
            <v>51578</v>
          </cell>
          <cell r="B4635" t="str">
            <v>SINGLE JERSEY</v>
          </cell>
          <cell r="C4635"/>
          <cell r="D4635" t="str">
            <v>28gg, 30D, SJ, Monarch</v>
          </cell>
          <cell r="E4635">
            <v>4.0567950000000002</v>
          </cell>
        </row>
        <row r="4636">
          <cell r="A4636">
            <v>51578</v>
          </cell>
          <cell r="B4636" t="str">
            <v>SINGLE JERSEY</v>
          </cell>
          <cell r="C4636"/>
          <cell r="D4636" t="str">
            <v>28gg, 30D, SJ, Monarch</v>
          </cell>
          <cell r="E4636">
            <v>4.0567950000000002</v>
          </cell>
        </row>
        <row r="4637">
          <cell r="A4637">
            <v>51579</v>
          </cell>
          <cell r="B4637" t="str">
            <v>SINGLE JERSEY</v>
          </cell>
          <cell r="C4637"/>
          <cell r="D4637" t="str">
            <v>28gg, 30D, SJ, Orizio</v>
          </cell>
          <cell r="E4637">
            <v>2.802298</v>
          </cell>
        </row>
        <row r="4638">
          <cell r="A4638">
            <v>51579</v>
          </cell>
          <cell r="B4638" t="str">
            <v>SINGLE JERSEY</v>
          </cell>
          <cell r="C4638"/>
          <cell r="D4638" t="str">
            <v>28gg, 30D, SJ, Orizio</v>
          </cell>
          <cell r="E4638">
            <v>2.802298</v>
          </cell>
        </row>
        <row r="4639">
          <cell r="A4639">
            <v>51580</v>
          </cell>
          <cell r="B4639" t="str">
            <v>SINGLE JERSEY</v>
          </cell>
          <cell r="C4639"/>
          <cell r="D4639" t="str">
            <v>28gg, 30D, SJ, Orizio</v>
          </cell>
          <cell r="E4639">
            <v>4.0322579999999997</v>
          </cell>
        </row>
        <row r="4640">
          <cell r="A4640">
            <v>51580</v>
          </cell>
          <cell r="B4640" t="str">
            <v>SINGLE JERSEY</v>
          </cell>
          <cell r="C4640"/>
          <cell r="D4640" t="str">
            <v>28gg, 30D, SJ, Orizio</v>
          </cell>
          <cell r="E4640">
            <v>4.0322579999999997</v>
          </cell>
        </row>
        <row r="4641">
          <cell r="A4641">
            <v>51581</v>
          </cell>
          <cell r="B4641" t="str">
            <v>SINGLE JERSEY</v>
          </cell>
          <cell r="C4641"/>
          <cell r="D4641" t="str">
            <v>28gg, 30D, SJ, Orizio</v>
          </cell>
          <cell r="E4641">
            <v>4.0322579999999997</v>
          </cell>
        </row>
        <row r="4642">
          <cell r="A4642">
            <v>51581</v>
          </cell>
          <cell r="B4642" t="str">
            <v>SINGLE JERSEY</v>
          </cell>
          <cell r="C4642"/>
          <cell r="D4642" t="str">
            <v>28gg, 30D, SJ, Orizio</v>
          </cell>
          <cell r="E4642">
            <v>4.0322579999999997</v>
          </cell>
        </row>
        <row r="4643">
          <cell r="A4643">
            <v>51582</v>
          </cell>
          <cell r="B4643" t="str">
            <v>SINGLE JERSEY</v>
          </cell>
          <cell r="C4643"/>
          <cell r="D4643" t="str">
            <v>28gg, 30D, SJ, Orizio</v>
          </cell>
          <cell r="E4643">
            <v>2.2222219999999999</v>
          </cell>
        </row>
        <row r="4644">
          <cell r="A4644">
            <v>51582</v>
          </cell>
          <cell r="B4644" t="str">
            <v>SINGLE JERSEY</v>
          </cell>
          <cell r="C4644"/>
          <cell r="D4644" t="str">
            <v>28gg, 30D, SJ, Orizio</v>
          </cell>
          <cell r="E4644">
            <v>2.2222219999999999</v>
          </cell>
        </row>
        <row r="4645">
          <cell r="A4645">
            <v>51582</v>
          </cell>
          <cell r="B4645" t="str">
            <v>SINGLE JERSEY</v>
          </cell>
          <cell r="C4645"/>
          <cell r="D4645" t="str">
            <v>28gg, 30D, SJ, Orizio</v>
          </cell>
          <cell r="E4645">
            <v>2.2222219999999999</v>
          </cell>
        </row>
        <row r="4646">
          <cell r="A4646">
            <v>51582</v>
          </cell>
          <cell r="B4646" t="str">
            <v>SINGLE JERSEY</v>
          </cell>
          <cell r="C4646"/>
          <cell r="D4646" t="str">
            <v>28gg, 30D, SJ, Orizio</v>
          </cell>
          <cell r="E4646">
            <v>2.2222219999999999</v>
          </cell>
        </row>
        <row r="4647">
          <cell r="A4647">
            <v>51583</v>
          </cell>
          <cell r="B4647" t="str">
            <v>RIB</v>
          </cell>
          <cell r="C4647"/>
          <cell r="D4647" t="str">
            <v>18gg, 34D, RIB, Terrot</v>
          </cell>
          <cell r="E4647">
            <v>2.3894860000000002</v>
          </cell>
        </row>
        <row r="4648">
          <cell r="A4648">
            <v>51583</v>
          </cell>
          <cell r="B4648" t="str">
            <v>RIB</v>
          </cell>
          <cell r="C4648"/>
          <cell r="D4648" t="str">
            <v>18gg, 34D, RIB, Terrot</v>
          </cell>
          <cell r="E4648">
            <v>2.3894860000000002</v>
          </cell>
        </row>
        <row r="4649">
          <cell r="A4649">
            <v>51583</v>
          </cell>
          <cell r="B4649" t="str">
            <v>RIB</v>
          </cell>
          <cell r="C4649"/>
          <cell r="D4649" t="str">
            <v>18gg, 34D, RIB, Terrot</v>
          </cell>
          <cell r="E4649">
            <v>2.4497800000000001</v>
          </cell>
        </row>
        <row r="4650">
          <cell r="A4650">
            <v>51583</v>
          </cell>
          <cell r="B4650" t="str">
            <v>RIB</v>
          </cell>
          <cell r="C4650"/>
          <cell r="D4650" t="str">
            <v>18gg, 34D, RIB, Terrot</v>
          </cell>
          <cell r="E4650">
            <v>2.4497800000000001</v>
          </cell>
        </row>
        <row r="4651">
          <cell r="A4651">
            <v>51584</v>
          </cell>
          <cell r="B4651" t="str">
            <v>SINGLE JERSEY</v>
          </cell>
          <cell r="C4651"/>
          <cell r="D4651" t="str">
            <v>28gg, 30D, SJ, Orizio</v>
          </cell>
          <cell r="E4651">
            <v>3.9463300000000001</v>
          </cell>
        </row>
        <row r="4652">
          <cell r="A4652">
            <v>51584</v>
          </cell>
          <cell r="B4652" t="str">
            <v>SINGLE JERSEY</v>
          </cell>
          <cell r="C4652"/>
          <cell r="D4652" t="str">
            <v>28gg, 30D, SJ, Orizio</v>
          </cell>
          <cell r="E4652">
            <v>3.9463300000000001</v>
          </cell>
        </row>
        <row r="4653">
          <cell r="A4653">
            <v>51584</v>
          </cell>
          <cell r="B4653" t="str">
            <v>SINGLE JERSEY</v>
          </cell>
          <cell r="C4653"/>
          <cell r="D4653" t="str">
            <v>28gg, 30D, SJ, Orizio</v>
          </cell>
          <cell r="E4653">
            <v>3.9463300000000001</v>
          </cell>
        </row>
        <row r="4654">
          <cell r="A4654">
            <v>51584</v>
          </cell>
          <cell r="B4654" t="str">
            <v>SINGLE JERSEY</v>
          </cell>
          <cell r="C4654"/>
          <cell r="D4654" t="str">
            <v>28gg, 30D, SJ, Orizio</v>
          </cell>
          <cell r="E4654">
            <v>3.9463300000000001</v>
          </cell>
        </row>
        <row r="4655">
          <cell r="A4655">
            <v>51584</v>
          </cell>
          <cell r="B4655" t="str">
            <v>SINGLE JERSEY</v>
          </cell>
          <cell r="C4655"/>
          <cell r="D4655" t="str">
            <v>28gg, 30D, SJ, Orizio</v>
          </cell>
          <cell r="E4655">
            <v>3.9463300000000001</v>
          </cell>
        </row>
        <row r="4656">
          <cell r="A4656">
            <v>51584</v>
          </cell>
          <cell r="B4656" t="str">
            <v>SINGLE JERSEY</v>
          </cell>
          <cell r="C4656"/>
          <cell r="D4656" t="str">
            <v>28gg, 30D, SJ, Orizio</v>
          </cell>
          <cell r="E4656">
            <v>3.9463300000000001</v>
          </cell>
        </row>
        <row r="4657">
          <cell r="A4657">
            <v>51584</v>
          </cell>
          <cell r="B4657" t="str">
            <v>SINGLE JERSEY</v>
          </cell>
          <cell r="C4657"/>
          <cell r="D4657" t="str">
            <v>28gg, 30D, SJ, Santec</v>
          </cell>
          <cell r="E4657">
            <v>3.9463300000000001</v>
          </cell>
        </row>
        <row r="4658">
          <cell r="A4658">
            <v>51584</v>
          </cell>
          <cell r="B4658" t="str">
            <v>SINGLE JERSEY</v>
          </cell>
          <cell r="C4658"/>
          <cell r="D4658" t="str">
            <v>28gg, 30D, SJ, Santec</v>
          </cell>
          <cell r="E4658">
            <v>3.9463300000000001</v>
          </cell>
        </row>
        <row r="4659">
          <cell r="A4659">
            <v>51584</v>
          </cell>
          <cell r="B4659" t="str">
            <v>SINGLE JERSEY</v>
          </cell>
          <cell r="C4659"/>
          <cell r="D4659" t="str">
            <v>28gg, 30D, SJ, Santec</v>
          </cell>
          <cell r="E4659">
            <v>3.9463300000000001</v>
          </cell>
        </row>
        <row r="4660">
          <cell r="A4660">
            <v>51584</v>
          </cell>
          <cell r="B4660" t="str">
            <v>SINGLE JERSEY</v>
          </cell>
          <cell r="C4660"/>
          <cell r="D4660" t="str">
            <v>28gg, 30D, SJ, Santec</v>
          </cell>
          <cell r="E4660">
            <v>3.9463300000000001</v>
          </cell>
        </row>
        <row r="4661">
          <cell r="A4661">
            <v>51584</v>
          </cell>
          <cell r="B4661" t="str">
            <v>SINGLE JERSEY</v>
          </cell>
          <cell r="C4661"/>
          <cell r="D4661" t="str">
            <v>28gg, 30D, SJ, Santec</v>
          </cell>
          <cell r="E4661">
            <v>3.9463300000000001</v>
          </cell>
        </row>
        <row r="4662">
          <cell r="A4662">
            <v>51584</v>
          </cell>
          <cell r="B4662" t="str">
            <v>SINGLE JERSEY</v>
          </cell>
          <cell r="C4662"/>
          <cell r="D4662" t="str">
            <v>28gg, 30D, SJ, Santec</v>
          </cell>
          <cell r="E4662">
            <v>3.9463300000000001</v>
          </cell>
        </row>
        <row r="4663">
          <cell r="A4663">
            <v>51585</v>
          </cell>
          <cell r="B4663" t="str">
            <v>SINGLE JERSEY</v>
          </cell>
          <cell r="C4663"/>
          <cell r="D4663" t="str">
            <v>28gg, 30D, SJ, Orizio</v>
          </cell>
          <cell r="E4663">
            <v>2.434275</v>
          </cell>
        </row>
        <row r="4664">
          <cell r="A4664">
            <v>51585</v>
          </cell>
          <cell r="B4664" t="str">
            <v>SINGLE JERSEY</v>
          </cell>
          <cell r="C4664"/>
          <cell r="D4664" t="str">
            <v>28gg, 30D, SJ, Orizio</v>
          </cell>
          <cell r="E4664">
            <v>2.434275</v>
          </cell>
        </row>
        <row r="4665">
          <cell r="A4665">
            <v>51586</v>
          </cell>
          <cell r="B4665" t="str">
            <v>INTERLOCK</v>
          </cell>
          <cell r="C4665"/>
          <cell r="D4665" t="str">
            <v>24gg, 34D, INTERLOCK</v>
          </cell>
          <cell r="E4665">
            <v>2.0703930000000001</v>
          </cell>
        </row>
        <row r="4666">
          <cell r="A4666">
            <v>51586</v>
          </cell>
          <cell r="B4666" t="str">
            <v>INTERLOCK</v>
          </cell>
          <cell r="C4666"/>
          <cell r="D4666" t="str">
            <v>24gg, 34D, INTERLOCK</v>
          </cell>
          <cell r="E4666">
            <v>2.0703930000000001</v>
          </cell>
        </row>
        <row r="4667">
          <cell r="A4667">
            <v>51586</v>
          </cell>
          <cell r="B4667" t="str">
            <v>INTERLOCK</v>
          </cell>
          <cell r="C4667"/>
          <cell r="D4667" t="str">
            <v>24gg, 34D, INTERLOCK</v>
          </cell>
          <cell r="E4667">
            <v>2.0703930000000001</v>
          </cell>
        </row>
        <row r="4668">
          <cell r="A4668">
            <v>51592</v>
          </cell>
          <cell r="B4668" t="str">
            <v>SINGLE JERSEY</v>
          </cell>
          <cell r="C4668"/>
          <cell r="D4668" t="str">
            <v>24gg, 30D, SJ, Orizio</v>
          </cell>
          <cell r="E4668">
            <v>2.9815149999999999</v>
          </cell>
        </row>
        <row r="4669">
          <cell r="A4669">
            <v>51595</v>
          </cell>
          <cell r="B4669" t="str">
            <v>RIB</v>
          </cell>
          <cell r="C4669"/>
          <cell r="D4669" t="str">
            <v>18gg, 34D, RIB, Terrot</v>
          </cell>
          <cell r="E4669">
            <v>2.2758310000000002</v>
          </cell>
        </row>
        <row r="4670">
          <cell r="A4670">
            <v>51595</v>
          </cell>
          <cell r="B4670" t="str">
            <v>RIB</v>
          </cell>
          <cell r="C4670"/>
          <cell r="D4670" t="str">
            <v>18gg, 34D, RIB, Terrot</v>
          </cell>
          <cell r="E4670">
            <v>2.2758310000000002</v>
          </cell>
        </row>
        <row r="4671">
          <cell r="A4671">
            <v>51596</v>
          </cell>
          <cell r="B4671" t="str">
            <v>RIB</v>
          </cell>
          <cell r="C4671"/>
          <cell r="D4671" t="str">
            <v>18gg, 34D, RIB, Terrot</v>
          </cell>
          <cell r="E4671">
            <v>2.2758310000000002</v>
          </cell>
        </row>
        <row r="4672">
          <cell r="A4672">
            <v>51596</v>
          </cell>
          <cell r="B4672" t="str">
            <v>RIB</v>
          </cell>
          <cell r="C4672"/>
          <cell r="D4672" t="str">
            <v>18gg, 34D, RIB, Terrot</v>
          </cell>
          <cell r="E4672">
            <v>2.2758310000000002</v>
          </cell>
        </row>
        <row r="4673">
          <cell r="A4673">
            <v>51599</v>
          </cell>
          <cell r="B4673" t="str">
            <v>RIB</v>
          </cell>
          <cell r="C4673"/>
          <cell r="D4673" t="str">
            <v>18gg, 34D, RIB, Terrot</v>
          </cell>
          <cell r="E4673">
            <v>2.9744199999999998</v>
          </cell>
        </row>
        <row r="4674">
          <cell r="A4674">
            <v>51599</v>
          </cell>
          <cell r="B4674" t="str">
            <v>RIB</v>
          </cell>
          <cell r="C4674"/>
          <cell r="D4674" t="str">
            <v>18gg, 34D, RIB, Terrot</v>
          </cell>
          <cell r="E4674">
            <v>2.9744199999999998</v>
          </cell>
        </row>
        <row r="4675">
          <cell r="A4675">
            <v>51600</v>
          </cell>
          <cell r="B4675" t="str">
            <v>SINGLE JERSEY</v>
          </cell>
          <cell r="C4675"/>
          <cell r="D4675" t="str">
            <v>36gg, 30D, SJ, Orizio</v>
          </cell>
          <cell r="E4675">
            <v>5.878895</v>
          </cell>
        </row>
        <row r="4676">
          <cell r="A4676">
            <v>51602</v>
          </cell>
          <cell r="B4676" t="str">
            <v>SINGLE JERSEY</v>
          </cell>
          <cell r="C4676"/>
          <cell r="D4676" t="str">
            <v>24gg, 30D, SJ, Orizio</v>
          </cell>
          <cell r="E4676">
            <v>3.0075189999999998</v>
          </cell>
        </row>
        <row r="4677">
          <cell r="A4677">
            <v>51603</v>
          </cell>
          <cell r="B4677" t="str">
            <v>SINGLE JERSEY</v>
          </cell>
          <cell r="C4677"/>
          <cell r="D4677" t="str">
            <v>24gg, 30D, SJ, Orizio</v>
          </cell>
          <cell r="E4677">
            <v>3.0075189999999998</v>
          </cell>
        </row>
        <row r="4678">
          <cell r="A4678">
            <v>51607</v>
          </cell>
          <cell r="B4678" t="str">
            <v>SINGLE JERSEY</v>
          </cell>
          <cell r="C4678"/>
          <cell r="D4678" t="str">
            <v>28gg, 30D, SJ, Orizio</v>
          </cell>
          <cell r="E4678">
            <v>2.8571430000000002</v>
          </cell>
        </row>
        <row r="4679">
          <cell r="A4679">
            <v>51607</v>
          </cell>
          <cell r="B4679" t="str">
            <v>SINGLE JERSEY</v>
          </cell>
          <cell r="C4679"/>
          <cell r="D4679" t="str">
            <v>28gg, 30D, SJ, Orizio</v>
          </cell>
          <cell r="E4679">
            <v>2.8571430000000002</v>
          </cell>
        </row>
        <row r="4680">
          <cell r="A4680">
            <v>51607</v>
          </cell>
          <cell r="B4680" t="str">
            <v>SINGLE JERSEY</v>
          </cell>
          <cell r="C4680"/>
          <cell r="D4680" t="str">
            <v>28gg, 30D, SJ, Orizio</v>
          </cell>
          <cell r="E4680">
            <v>2.8571430000000002</v>
          </cell>
        </row>
        <row r="4681">
          <cell r="A4681">
            <v>51607</v>
          </cell>
          <cell r="B4681" t="str">
            <v>SINGLE JERSEY</v>
          </cell>
          <cell r="C4681"/>
          <cell r="D4681" t="str">
            <v>28gg, 30D, SJ, Orizio</v>
          </cell>
          <cell r="E4681">
            <v>2.8571430000000002</v>
          </cell>
        </row>
        <row r="4682">
          <cell r="A4682">
            <v>51608</v>
          </cell>
          <cell r="B4682" t="str">
            <v>RIB</v>
          </cell>
          <cell r="C4682"/>
          <cell r="D4682" t="str">
            <v>18gg, 34D, RIB, Santec</v>
          </cell>
          <cell r="E4682">
            <v>4.388852</v>
          </cell>
        </row>
        <row r="4683">
          <cell r="A4683">
            <v>51609</v>
          </cell>
          <cell r="B4683" t="str">
            <v>SINGLE JERSEY</v>
          </cell>
          <cell r="C4683"/>
          <cell r="D4683" t="str">
            <v>28gg, 30D, SJ, Orizio</v>
          </cell>
          <cell r="E4683">
            <v>2.4151669999999998</v>
          </cell>
        </row>
        <row r="4684">
          <cell r="A4684">
            <v>51609</v>
          </cell>
          <cell r="B4684" t="str">
            <v>SINGLE JERSEY</v>
          </cell>
          <cell r="C4684"/>
          <cell r="D4684" t="str">
            <v>28gg, 30D, SJ, Orizio</v>
          </cell>
          <cell r="E4684">
            <v>2.4151669999999998</v>
          </cell>
        </row>
        <row r="4685">
          <cell r="A4685">
            <v>51614</v>
          </cell>
          <cell r="B4685" t="str">
            <v>SINGLE JERSEY</v>
          </cell>
          <cell r="C4685"/>
          <cell r="D4685" t="str">
            <v>28gg, 30D, SJ, Orizio</v>
          </cell>
          <cell r="E4685">
            <v>4.0322579999999997</v>
          </cell>
        </row>
        <row r="4686">
          <cell r="A4686">
            <v>51614</v>
          </cell>
          <cell r="B4686" t="str">
            <v>SINGLE JERSEY</v>
          </cell>
          <cell r="C4686"/>
          <cell r="D4686" t="str">
            <v>28gg, 30D, SJ, Orizio</v>
          </cell>
          <cell r="E4686">
            <v>4.0322579999999997</v>
          </cell>
        </row>
        <row r="4687">
          <cell r="A4687">
            <v>51614</v>
          </cell>
          <cell r="B4687" t="str">
            <v>SINGLE JERSEY</v>
          </cell>
          <cell r="C4687"/>
          <cell r="D4687" t="str">
            <v>28gg, 30D, SJ, Orizio</v>
          </cell>
          <cell r="E4687">
            <v>4.0322579999999997</v>
          </cell>
        </row>
        <row r="4688">
          <cell r="A4688">
            <v>51614</v>
          </cell>
          <cell r="B4688" t="str">
            <v>SINGLE JERSEY</v>
          </cell>
          <cell r="C4688"/>
          <cell r="D4688" t="str">
            <v>28gg, 30D, SJ, Orizio</v>
          </cell>
          <cell r="E4688">
            <v>4.0322579999999997</v>
          </cell>
        </row>
        <row r="4689">
          <cell r="A4689">
            <v>51615</v>
          </cell>
          <cell r="B4689" t="str">
            <v>SINGLE JERSEY</v>
          </cell>
          <cell r="C4689"/>
          <cell r="D4689" t="str">
            <v>28gg, 30D, SJ, Orizio</v>
          </cell>
          <cell r="E4689">
            <v>4.0322579999999997</v>
          </cell>
        </row>
        <row r="4690">
          <cell r="A4690">
            <v>51615</v>
          </cell>
          <cell r="B4690" t="str">
            <v>SINGLE JERSEY</v>
          </cell>
          <cell r="C4690"/>
          <cell r="D4690" t="str">
            <v>28gg, 30D, SJ, Orizio</v>
          </cell>
          <cell r="E4690">
            <v>4.0322579999999997</v>
          </cell>
        </row>
        <row r="4691">
          <cell r="A4691">
            <v>51616</v>
          </cell>
          <cell r="B4691" t="str">
            <v>SINGLE JERSEY</v>
          </cell>
          <cell r="C4691"/>
          <cell r="D4691" t="str">
            <v>28gg, 30D, SJ, Orizio</v>
          </cell>
          <cell r="E4691">
            <v>4.0322579999999997</v>
          </cell>
        </row>
        <row r="4692">
          <cell r="A4692">
            <v>51616</v>
          </cell>
          <cell r="B4692" t="str">
            <v>SINGLE JERSEY</v>
          </cell>
          <cell r="C4692"/>
          <cell r="D4692" t="str">
            <v>28gg, 30D, SJ, Orizio</v>
          </cell>
          <cell r="E4692">
            <v>4.0322579999999997</v>
          </cell>
        </row>
        <row r="4693">
          <cell r="A4693">
            <v>51616</v>
          </cell>
          <cell r="B4693" t="str">
            <v>SINGLE JERSEY</v>
          </cell>
          <cell r="C4693"/>
          <cell r="D4693" t="str">
            <v>28gg, 30D, SJ, Orizio</v>
          </cell>
          <cell r="E4693">
            <v>4.0322579999999997</v>
          </cell>
        </row>
        <row r="4694">
          <cell r="A4694">
            <v>51616</v>
          </cell>
          <cell r="B4694" t="str">
            <v>SINGLE JERSEY</v>
          </cell>
          <cell r="C4694"/>
          <cell r="D4694" t="str">
            <v>28gg, 30D, SJ, Orizio</v>
          </cell>
          <cell r="E4694">
            <v>4.0322579999999997</v>
          </cell>
        </row>
        <row r="4695">
          <cell r="A4695">
            <v>51618</v>
          </cell>
          <cell r="B4695" t="str">
            <v>SINGLE JERSEY</v>
          </cell>
          <cell r="C4695"/>
          <cell r="D4695" t="str">
            <v>28gg, 30D, SJ, Orizio</v>
          </cell>
          <cell r="E4695">
            <v>2.8571430000000002</v>
          </cell>
        </row>
        <row r="4696">
          <cell r="A4696">
            <v>51618</v>
          </cell>
          <cell r="B4696" t="str">
            <v>SINGLE JERSEY</v>
          </cell>
          <cell r="C4696"/>
          <cell r="D4696" t="str">
            <v>28gg, 30D, SJ, Orizio</v>
          </cell>
          <cell r="E4696">
            <v>2.8571430000000002</v>
          </cell>
        </row>
        <row r="4697">
          <cell r="A4697">
            <v>51619</v>
          </cell>
          <cell r="B4697" t="str">
            <v>SINGLE JERSEY</v>
          </cell>
          <cell r="C4697"/>
          <cell r="D4697" t="str">
            <v>28gg, 30D, SJ, Santec</v>
          </cell>
          <cell r="E4697">
            <v>2.941176</v>
          </cell>
        </row>
        <row r="4698">
          <cell r="A4698">
            <v>51619</v>
          </cell>
          <cell r="B4698" t="str">
            <v>SINGLE JERSEY</v>
          </cell>
          <cell r="C4698"/>
          <cell r="D4698" t="str">
            <v>28gg, 30D, SJ, Santec</v>
          </cell>
          <cell r="E4698">
            <v>2.941176</v>
          </cell>
        </row>
        <row r="4699">
          <cell r="A4699">
            <v>51620</v>
          </cell>
          <cell r="B4699" t="str">
            <v>SINGLE JERSEY</v>
          </cell>
          <cell r="C4699"/>
          <cell r="D4699" t="str">
            <v>28gg, 30D, SJ, Orizio</v>
          </cell>
          <cell r="E4699">
            <v>2.95858</v>
          </cell>
        </row>
        <row r="4700">
          <cell r="A4700">
            <v>51620</v>
          </cell>
          <cell r="B4700" t="str">
            <v>SINGLE JERSEY</v>
          </cell>
          <cell r="C4700"/>
          <cell r="D4700" t="str">
            <v>28gg, 30D, SJ, Orizio</v>
          </cell>
          <cell r="E4700">
            <v>2.95858</v>
          </cell>
        </row>
        <row r="4701">
          <cell r="A4701">
            <v>51621</v>
          </cell>
          <cell r="B4701" t="str">
            <v>RIB</v>
          </cell>
          <cell r="C4701"/>
          <cell r="D4701" t="str">
            <v>18gg, 34D, RIB, Terrot</v>
          </cell>
          <cell r="E4701">
            <v>4.73597</v>
          </cell>
        </row>
        <row r="4702">
          <cell r="A4702">
            <v>51622</v>
          </cell>
          <cell r="B4702" t="str">
            <v>RIB</v>
          </cell>
          <cell r="C4702"/>
          <cell r="D4702" t="str">
            <v>18gg, 34D, RIB, Terrot</v>
          </cell>
          <cell r="E4702">
            <v>2.976191</v>
          </cell>
        </row>
        <row r="4703">
          <cell r="A4703">
            <v>51622</v>
          </cell>
          <cell r="B4703" t="str">
            <v>RIB</v>
          </cell>
          <cell r="C4703"/>
          <cell r="D4703" t="str">
            <v>18gg, 34D, RIB, Terrot</v>
          </cell>
          <cell r="E4703">
            <v>2.976191</v>
          </cell>
        </row>
        <row r="4704">
          <cell r="A4704">
            <v>51623</v>
          </cell>
          <cell r="B4704" t="str">
            <v>RIB</v>
          </cell>
          <cell r="C4704"/>
          <cell r="D4704" t="str">
            <v>24gg, 34D, RIB, Santec</v>
          </cell>
          <cell r="E4704">
            <v>2.7670170000000001</v>
          </cell>
        </row>
        <row r="4705">
          <cell r="A4705">
            <v>51623</v>
          </cell>
          <cell r="B4705" t="str">
            <v>RIB</v>
          </cell>
          <cell r="C4705"/>
          <cell r="D4705" t="str">
            <v>24gg, 34D, RIB, Santec</v>
          </cell>
          <cell r="E4705">
            <v>2.7670170000000001</v>
          </cell>
        </row>
        <row r="4706">
          <cell r="A4706">
            <v>51625</v>
          </cell>
          <cell r="B4706" t="str">
            <v>SINGLE JERSEY</v>
          </cell>
          <cell r="C4706"/>
          <cell r="D4706" t="str">
            <v>28gg, 30D, SJ, Monarch</v>
          </cell>
          <cell r="E4706">
            <v>4.705883</v>
          </cell>
        </row>
        <row r="4707">
          <cell r="A4707">
            <v>51626</v>
          </cell>
          <cell r="B4707" t="str">
            <v>SINGLE JERSEY</v>
          </cell>
          <cell r="C4707"/>
          <cell r="D4707" t="str">
            <v>24gg, 30D, SJ, Orizio</v>
          </cell>
          <cell r="E4707">
            <v>4.2725910000000002</v>
          </cell>
        </row>
        <row r="4708">
          <cell r="A4708">
            <v>51626</v>
          </cell>
          <cell r="B4708" t="str">
            <v>SINGLE JERSEY</v>
          </cell>
          <cell r="C4708"/>
          <cell r="D4708" t="str">
            <v>24gg, 30D, SJ, Orizio</v>
          </cell>
          <cell r="E4708">
            <v>4.4150109999999998</v>
          </cell>
        </row>
        <row r="4709">
          <cell r="A4709">
            <v>51627</v>
          </cell>
          <cell r="B4709" t="str">
            <v>SINGLE JERSEY</v>
          </cell>
          <cell r="C4709"/>
          <cell r="D4709" t="str">
            <v>28gg, 30D, SJ, Orizio</v>
          </cell>
          <cell r="E4709">
            <v>2.434275</v>
          </cell>
        </row>
        <row r="4710">
          <cell r="A4710">
            <v>51627</v>
          </cell>
          <cell r="B4710" t="str">
            <v>SINGLE JERSEY</v>
          </cell>
          <cell r="C4710"/>
          <cell r="D4710" t="str">
            <v>28gg, 30D, SJ, Orizio</v>
          </cell>
          <cell r="E4710">
            <v>2.434275</v>
          </cell>
        </row>
        <row r="4711">
          <cell r="A4711">
            <v>51628</v>
          </cell>
          <cell r="B4711" t="str">
            <v>SINGLE JERSEY</v>
          </cell>
          <cell r="C4711"/>
          <cell r="D4711" t="str">
            <v>24gg, 30D, SJ, Orizio</v>
          </cell>
          <cell r="E4711">
            <v>3.230496</v>
          </cell>
        </row>
        <row r="4712">
          <cell r="A4712">
            <v>51628</v>
          </cell>
          <cell r="B4712" t="str">
            <v>SINGLE JERSEY</v>
          </cell>
          <cell r="C4712"/>
          <cell r="D4712" t="str">
            <v>24gg, 30D, SJ, Orizio</v>
          </cell>
          <cell r="E4712">
            <v>3.230496</v>
          </cell>
        </row>
        <row r="4713">
          <cell r="A4713">
            <v>51631</v>
          </cell>
          <cell r="B4713" t="str">
            <v>SINGLE JERSEY</v>
          </cell>
          <cell r="C4713"/>
          <cell r="D4713" t="str">
            <v>24gg, 30D, SJ, Orizio</v>
          </cell>
          <cell r="E4713">
            <v>3.0030030000000001</v>
          </cell>
        </row>
        <row r="4714">
          <cell r="A4714">
            <v>51632</v>
          </cell>
          <cell r="B4714" t="str">
            <v>SINGLE JERSEY</v>
          </cell>
          <cell r="C4714"/>
          <cell r="D4714" t="str">
            <v>28gg, 30D, SJ, Monarch</v>
          </cell>
          <cell r="E4714">
            <v>4.901961</v>
          </cell>
        </row>
        <row r="4715">
          <cell r="A4715">
            <v>51634</v>
          </cell>
          <cell r="B4715" t="str">
            <v>SINGLE JERSEY</v>
          </cell>
          <cell r="C4715"/>
          <cell r="D4715" t="str">
            <v>28gg, 30D, SJ, Orizio</v>
          </cell>
          <cell r="E4715">
            <v>2.428658</v>
          </cell>
        </row>
        <row r="4716">
          <cell r="A4716">
            <v>51634</v>
          </cell>
          <cell r="B4716" t="str">
            <v>SINGLE JERSEY</v>
          </cell>
          <cell r="C4716"/>
          <cell r="D4716" t="str">
            <v>28gg, 30D, SJ, Orizio</v>
          </cell>
          <cell r="E4716">
            <v>2.428658</v>
          </cell>
        </row>
        <row r="4717">
          <cell r="A4717">
            <v>51635</v>
          </cell>
          <cell r="B4717" t="str">
            <v>RIB</v>
          </cell>
          <cell r="C4717"/>
          <cell r="D4717" t="str">
            <v>18gg, 34D, RIB, Terrot</v>
          </cell>
          <cell r="E4717">
            <v>3.9682539999999999</v>
          </cell>
        </row>
        <row r="4718">
          <cell r="A4718">
            <v>51636</v>
          </cell>
          <cell r="B4718" t="str">
            <v>SINGLE JERSEY</v>
          </cell>
          <cell r="C4718"/>
          <cell r="D4718" t="str">
            <v>28gg, 30D, SJ, Orizio</v>
          </cell>
          <cell r="E4718">
            <v>2.3809520000000002</v>
          </cell>
        </row>
        <row r="4719">
          <cell r="A4719">
            <v>51636</v>
          </cell>
          <cell r="B4719" t="str">
            <v>SINGLE JERSEY</v>
          </cell>
          <cell r="C4719"/>
          <cell r="D4719" t="str">
            <v>28gg, 30D, SJ, Orizio</v>
          </cell>
          <cell r="E4719">
            <v>2.3809520000000002</v>
          </cell>
        </row>
        <row r="4720">
          <cell r="A4720">
            <v>51637</v>
          </cell>
          <cell r="B4720" t="str">
            <v>SINGLE JERSEY</v>
          </cell>
          <cell r="C4720"/>
          <cell r="D4720" t="str">
            <v>28gg, 30D, SJ, Orizio</v>
          </cell>
          <cell r="E4720">
            <v>3.0075189999999998</v>
          </cell>
        </row>
        <row r="4721">
          <cell r="A4721">
            <v>51637</v>
          </cell>
          <cell r="B4721" t="str">
            <v>SINGLE JERSEY</v>
          </cell>
          <cell r="C4721"/>
          <cell r="D4721" t="str">
            <v>28gg, 30D, SJ, Orizio</v>
          </cell>
          <cell r="E4721">
            <v>3.0075189999999998</v>
          </cell>
        </row>
        <row r="4722">
          <cell r="A4722">
            <v>51638</v>
          </cell>
          <cell r="B4722" t="str">
            <v>RIB</v>
          </cell>
          <cell r="C4722"/>
          <cell r="D4722" t="str">
            <v>18gg, 34D, RIB, Terrot</v>
          </cell>
          <cell r="E4722">
            <v>4.73597</v>
          </cell>
        </row>
        <row r="4723">
          <cell r="A4723">
            <v>51640</v>
          </cell>
          <cell r="B4723" t="str">
            <v>RIB</v>
          </cell>
          <cell r="C4723"/>
          <cell r="D4723" t="str">
            <v>18gg, 34D, RIB, Santec</v>
          </cell>
          <cell r="E4723">
            <v>5.5096420000000004</v>
          </cell>
        </row>
        <row r="4724">
          <cell r="A4724">
            <v>51640</v>
          </cell>
          <cell r="B4724" t="str">
            <v>RIB</v>
          </cell>
          <cell r="C4724"/>
          <cell r="D4724" t="str">
            <v>18gg, 34D, RIB, Santec</v>
          </cell>
          <cell r="E4724">
            <v>5.5096420000000004</v>
          </cell>
        </row>
        <row r="4725">
          <cell r="A4725">
            <v>51642</v>
          </cell>
          <cell r="B4725" t="str">
            <v>INTERLOCK</v>
          </cell>
          <cell r="C4725"/>
          <cell r="D4725" t="str">
            <v>28gg, 30D, INTERLOCK</v>
          </cell>
          <cell r="E4725">
            <v>3.1705770000000002</v>
          </cell>
        </row>
        <row r="4726">
          <cell r="A4726">
            <v>51643</v>
          </cell>
          <cell r="B4726" t="str">
            <v>SINGLE JERSEY</v>
          </cell>
          <cell r="C4726"/>
          <cell r="D4726" t="str">
            <v>24gg, 30D, SJ, Orizio</v>
          </cell>
          <cell r="E4726">
            <v>4.3103449999999999</v>
          </cell>
        </row>
        <row r="4727">
          <cell r="A4727">
            <v>51645</v>
          </cell>
          <cell r="B4727" t="str">
            <v>SINGLE JERSEY</v>
          </cell>
          <cell r="C4727"/>
          <cell r="D4727" t="str">
            <v>28gg, 30D, SJ, Orizio</v>
          </cell>
          <cell r="E4727">
            <v>3.2679740000000002</v>
          </cell>
        </row>
        <row r="4728">
          <cell r="A4728">
            <v>51645</v>
          </cell>
          <cell r="B4728" t="str">
            <v>SINGLE JERSEY</v>
          </cell>
          <cell r="C4728"/>
          <cell r="D4728" t="str">
            <v>28gg, 30D, SJ, Orizio</v>
          </cell>
          <cell r="E4728">
            <v>3.2679740000000002</v>
          </cell>
        </row>
        <row r="4729">
          <cell r="A4729">
            <v>51645</v>
          </cell>
          <cell r="B4729" t="str">
            <v>SINGLE JERSEY</v>
          </cell>
          <cell r="C4729"/>
          <cell r="D4729" t="str">
            <v>28gg, 30D, SJ, Orizio</v>
          </cell>
          <cell r="E4729">
            <v>3.2679740000000002</v>
          </cell>
        </row>
        <row r="4730">
          <cell r="A4730">
            <v>51645</v>
          </cell>
          <cell r="B4730" t="str">
            <v>SINGLE JERSEY</v>
          </cell>
          <cell r="C4730"/>
          <cell r="D4730" t="str">
            <v>28gg, 30D, SJ, Orizio</v>
          </cell>
          <cell r="E4730">
            <v>3.2679740000000002</v>
          </cell>
        </row>
        <row r="4731">
          <cell r="A4731">
            <v>51646</v>
          </cell>
          <cell r="B4731" t="str">
            <v>SINGLE JERSEY</v>
          </cell>
          <cell r="C4731"/>
          <cell r="D4731" t="str">
            <v>28gg, 30D, SJ, Orizio</v>
          </cell>
          <cell r="E4731">
            <v>2.713336</v>
          </cell>
        </row>
        <row r="4732">
          <cell r="A4732">
            <v>51646</v>
          </cell>
          <cell r="B4732" t="str">
            <v>SINGLE JERSEY</v>
          </cell>
          <cell r="C4732"/>
          <cell r="D4732" t="str">
            <v>28gg, 30D, SJ, Orizio</v>
          </cell>
          <cell r="E4732">
            <v>2.713336</v>
          </cell>
        </row>
        <row r="4733">
          <cell r="A4733">
            <v>51651</v>
          </cell>
          <cell r="B4733" t="str">
            <v>SINGLE JERSEY</v>
          </cell>
          <cell r="C4733"/>
          <cell r="D4733" t="str">
            <v>28gg, 30D, SJ, Orizio</v>
          </cell>
          <cell r="E4733">
            <v>2.6455030000000002</v>
          </cell>
        </row>
        <row r="4734">
          <cell r="A4734">
            <v>51651</v>
          </cell>
          <cell r="B4734" t="str">
            <v>SINGLE JERSEY</v>
          </cell>
          <cell r="C4734"/>
          <cell r="D4734" t="str">
            <v>28gg, 30D, SJ, Orizio</v>
          </cell>
          <cell r="E4734">
            <v>2.6455030000000002</v>
          </cell>
        </row>
        <row r="4735">
          <cell r="A4735">
            <v>51651</v>
          </cell>
          <cell r="B4735" t="str">
            <v>SINGLE JERSEY</v>
          </cell>
          <cell r="C4735"/>
          <cell r="D4735" t="str">
            <v>28gg, 30D, SJ, Orizio</v>
          </cell>
          <cell r="E4735">
            <v>2.6455030000000002</v>
          </cell>
        </row>
        <row r="4736">
          <cell r="A4736">
            <v>51651</v>
          </cell>
          <cell r="B4736" t="str">
            <v>SINGLE JERSEY</v>
          </cell>
          <cell r="C4736"/>
          <cell r="D4736" t="str">
            <v>28gg, 30D, SJ, Orizio</v>
          </cell>
          <cell r="E4736">
            <v>2.6455030000000002</v>
          </cell>
        </row>
        <row r="4737">
          <cell r="A4737">
            <v>51652</v>
          </cell>
          <cell r="B4737" t="str">
            <v>SINGLE JERSEY</v>
          </cell>
          <cell r="C4737"/>
          <cell r="D4737" t="str">
            <v>28gg, 30D, SJ, Orizio</v>
          </cell>
          <cell r="E4737">
            <v>4.0322579999999997</v>
          </cell>
        </row>
        <row r="4738">
          <cell r="A4738">
            <v>51652</v>
          </cell>
          <cell r="B4738" t="str">
            <v>SINGLE JERSEY</v>
          </cell>
          <cell r="C4738"/>
          <cell r="D4738" t="str">
            <v>28gg, 30D, SJ, Orizio</v>
          </cell>
          <cell r="E4738">
            <v>4.0322579999999997</v>
          </cell>
        </row>
        <row r="4739">
          <cell r="A4739">
            <v>51653</v>
          </cell>
          <cell r="B4739" t="str">
            <v>SINGLE JERSEY</v>
          </cell>
          <cell r="C4739"/>
          <cell r="D4739" t="str">
            <v>28gg, 30D, SJ, Orizio</v>
          </cell>
          <cell r="E4739">
            <v>3.5310730000000001</v>
          </cell>
        </row>
        <row r="4740">
          <cell r="A4740">
            <v>51653</v>
          </cell>
          <cell r="B4740" t="str">
            <v>SINGLE JERSEY</v>
          </cell>
          <cell r="C4740"/>
          <cell r="D4740" t="str">
            <v>28gg, 30D, SJ, Orizio</v>
          </cell>
          <cell r="E4740">
            <v>3.5310730000000001</v>
          </cell>
        </row>
        <row r="4741">
          <cell r="A4741">
            <v>51654</v>
          </cell>
          <cell r="B4741" t="str">
            <v>SINGLE JERSEY</v>
          </cell>
          <cell r="C4741"/>
          <cell r="D4741" t="str">
            <v>28gg, 30D, SJ, Orizio</v>
          </cell>
          <cell r="E4741">
            <v>3.612717</v>
          </cell>
        </row>
        <row r="4742">
          <cell r="A4742">
            <v>51654</v>
          </cell>
          <cell r="B4742" t="str">
            <v>SINGLE JERSEY</v>
          </cell>
          <cell r="C4742"/>
          <cell r="D4742" t="str">
            <v>28gg, 30D, SJ, Orizio</v>
          </cell>
          <cell r="E4742">
            <v>3.612717</v>
          </cell>
        </row>
        <row r="4743">
          <cell r="A4743">
            <v>51655</v>
          </cell>
          <cell r="B4743" t="str">
            <v>SINGLE JERSEY</v>
          </cell>
          <cell r="C4743"/>
          <cell r="D4743" t="str">
            <v>28gg, 30D, SJ, Orizio</v>
          </cell>
          <cell r="E4743">
            <v>5.7208240000000004</v>
          </cell>
        </row>
        <row r="4744">
          <cell r="A4744">
            <v>51655</v>
          </cell>
          <cell r="B4744" t="str">
            <v>SINGLE JERSEY</v>
          </cell>
          <cell r="C4744"/>
          <cell r="D4744" t="str">
            <v>28gg, 30D, SJ, Orizio</v>
          </cell>
          <cell r="E4744">
            <v>5.7208240000000004</v>
          </cell>
        </row>
        <row r="4745">
          <cell r="A4745">
            <v>51656</v>
          </cell>
          <cell r="B4745" t="str">
            <v>SINGLE JERSEY</v>
          </cell>
          <cell r="C4745"/>
          <cell r="D4745" t="str">
            <v>28gg, 30D, SJ, Orizio</v>
          </cell>
          <cell r="E4745">
            <v>3.7950659999999998</v>
          </cell>
        </row>
        <row r="4746">
          <cell r="A4746">
            <v>51656</v>
          </cell>
          <cell r="B4746" t="str">
            <v>SINGLE JERSEY</v>
          </cell>
          <cell r="C4746"/>
          <cell r="D4746" t="str">
            <v>28gg, 30D, SJ, Orizio</v>
          </cell>
          <cell r="E4746">
            <v>3.7950659999999998</v>
          </cell>
        </row>
        <row r="4747">
          <cell r="A4747">
            <v>51656</v>
          </cell>
          <cell r="B4747" t="str">
            <v>SINGLE JERSEY</v>
          </cell>
          <cell r="C4747"/>
          <cell r="D4747" t="str">
            <v>28gg, 30D, SJ, Orizio</v>
          </cell>
          <cell r="E4747">
            <v>3.7950659999999998</v>
          </cell>
        </row>
        <row r="4748">
          <cell r="A4748">
            <v>51656</v>
          </cell>
          <cell r="B4748" t="str">
            <v>SINGLE JERSEY</v>
          </cell>
          <cell r="C4748"/>
          <cell r="D4748" t="str">
            <v>28gg, 30D, SJ, Orizio</v>
          </cell>
          <cell r="E4748">
            <v>3.7950659999999998</v>
          </cell>
        </row>
        <row r="4749">
          <cell r="A4749">
            <v>51656</v>
          </cell>
          <cell r="B4749" t="str">
            <v>SINGLE JERSEY</v>
          </cell>
          <cell r="C4749"/>
          <cell r="D4749" t="str">
            <v>28gg, 30D, SJ, Orizio</v>
          </cell>
          <cell r="E4749">
            <v>3.7950659999999998</v>
          </cell>
        </row>
        <row r="4750">
          <cell r="A4750">
            <v>51656</v>
          </cell>
          <cell r="B4750" t="str">
            <v>SINGLE JERSEY</v>
          </cell>
          <cell r="C4750"/>
          <cell r="D4750" t="str">
            <v>28gg, 30D, SJ, Orizio</v>
          </cell>
          <cell r="E4750">
            <v>3.7950659999999998</v>
          </cell>
        </row>
        <row r="4751">
          <cell r="A4751">
            <v>51657</v>
          </cell>
          <cell r="B4751" t="str">
            <v>SINGLE JERSEY</v>
          </cell>
          <cell r="C4751"/>
          <cell r="D4751" t="str">
            <v>28gg, 30D, SJ, Orizio</v>
          </cell>
          <cell r="E4751">
            <v>4.0322579999999997</v>
          </cell>
        </row>
        <row r="4752">
          <cell r="A4752">
            <v>51657</v>
          </cell>
          <cell r="B4752" t="str">
            <v>SINGLE JERSEY</v>
          </cell>
          <cell r="C4752"/>
          <cell r="D4752" t="str">
            <v>28gg, 30D, SJ, Orizio</v>
          </cell>
          <cell r="E4752">
            <v>4.0322579999999997</v>
          </cell>
        </row>
        <row r="4753">
          <cell r="A4753">
            <v>51659</v>
          </cell>
          <cell r="B4753" t="str">
            <v>SINGLE JERSEY</v>
          </cell>
          <cell r="C4753"/>
          <cell r="D4753" t="str">
            <v>28gg, 30D, SJ, Orizio</v>
          </cell>
          <cell r="E4753">
            <v>2.1978019999999998</v>
          </cell>
        </row>
        <row r="4754">
          <cell r="A4754">
            <v>51659</v>
          </cell>
          <cell r="B4754" t="str">
            <v>SINGLE JERSEY</v>
          </cell>
          <cell r="C4754"/>
          <cell r="D4754" t="str">
            <v>28gg, 30D, SJ, Orizio</v>
          </cell>
          <cell r="E4754">
            <v>2.1978019999999998</v>
          </cell>
        </row>
        <row r="4755">
          <cell r="A4755">
            <v>51660</v>
          </cell>
          <cell r="B4755" t="str">
            <v>SINGLE JERSEY</v>
          </cell>
          <cell r="C4755"/>
          <cell r="D4755" t="str">
            <v>28gg, 30D, SJ, Orizio</v>
          </cell>
          <cell r="E4755">
            <v>2.1621619999999999</v>
          </cell>
        </row>
        <row r="4756">
          <cell r="A4756">
            <v>51660</v>
          </cell>
          <cell r="B4756" t="str">
            <v>SINGLE JERSEY</v>
          </cell>
          <cell r="C4756"/>
          <cell r="D4756" t="str">
            <v>28gg, 30D, SJ, Orizio</v>
          </cell>
          <cell r="E4756">
            <v>2.1621619999999999</v>
          </cell>
        </row>
        <row r="4757">
          <cell r="A4757">
            <v>51660</v>
          </cell>
          <cell r="B4757" t="str">
            <v>SINGLE JERSEY</v>
          </cell>
          <cell r="C4757"/>
          <cell r="D4757" t="str">
            <v>28gg, 30D, SJ, Orizio</v>
          </cell>
          <cell r="E4757">
            <v>2.1621619999999999</v>
          </cell>
        </row>
        <row r="4758">
          <cell r="A4758">
            <v>51660</v>
          </cell>
          <cell r="B4758" t="str">
            <v>SINGLE JERSEY</v>
          </cell>
          <cell r="C4758"/>
          <cell r="D4758" t="str">
            <v>28gg, 30D, SJ, Orizio</v>
          </cell>
          <cell r="E4758">
            <v>2.1621619999999999</v>
          </cell>
        </row>
        <row r="4759">
          <cell r="A4759">
            <v>51661</v>
          </cell>
          <cell r="B4759" t="str">
            <v>RIB</v>
          </cell>
          <cell r="C4759"/>
          <cell r="D4759" t="str">
            <v>18gg, 34D, RIB, Terrot</v>
          </cell>
          <cell r="E4759">
            <v>3.6363639999999999</v>
          </cell>
        </row>
        <row r="4760">
          <cell r="A4760">
            <v>51661</v>
          </cell>
          <cell r="B4760" t="str">
            <v>RIB</v>
          </cell>
          <cell r="C4760"/>
          <cell r="D4760" t="str">
            <v>18gg, 34D, RIB, Terrot</v>
          </cell>
          <cell r="E4760">
            <v>3.6363639999999999</v>
          </cell>
        </row>
        <row r="4761">
          <cell r="A4761">
            <v>51664</v>
          </cell>
          <cell r="B4761" t="str">
            <v>SINGLE JERSEY</v>
          </cell>
          <cell r="C4761"/>
          <cell r="D4761" t="str">
            <v>28gg, 30D, SJ, Orizio</v>
          </cell>
          <cell r="E4761">
            <v>4.0322579999999997</v>
          </cell>
        </row>
        <row r="4762">
          <cell r="A4762">
            <v>51664</v>
          </cell>
          <cell r="B4762" t="str">
            <v>SINGLE JERSEY</v>
          </cell>
          <cell r="C4762"/>
          <cell r="D4762" t="str">
            <v>28gg, 30D, SJ, Orizio</v>
          </cell>
          <cell r="E4762">
            <v>4.0322579999999997</v>
          </cell>
        </row>
        <row r="4763">
          <cell r="A4763">
            <v>51665</v>
          </cell>
          <cell r="B4763" t="str">
            <v>RIB</v>
          </cell>
          <cell r="C4763"/>
          <cell r="D4763" t="str">
            <v>18gg, 34D, RIB, Terrot</v>
          </cell>
          <cell r="E4763">
            <v>3.030303</v>
          </cell>
        </row>
        <row r="4764">
          <cell r="A4764">
            <v>51665</v>
          </cell>
          <cell r="B4764" t="str">
            <v>RIB</v>
          </cell>
          <cell r="C4764"/>
          <cell r="D4764" t="str">
            <v>18gg, 34D, RIB, Terrot</v>
          </cell>
          <cell r="E4764">
            <v>3.030303</v>
          </cell>
        </row>
        <row r="4765">
          <cell r="A4765">
            <v>51666</v>
          </cell>
          <cell r="B4765" t="str">
            <v>SINGLE JERSEY</v>
          </cell>
          <cell r="C4765"/>
          <cell r="D4765" t="str">
            <v>28gg, 30D, SJ, Orizio</v>
          </cell>
          <cell r="E4765">
            <v>2.5252530000000002</v>
          </cell>
        </row>
        <row r="4766">
          <cell r="A4766">
            <v>51666</v>
          </cell>
          <cell r="B4766" t="str">
            <v>SINGLE JERSEY</v>
          </cell>
          <cell r="C4766"/>
          <cell r="D4766" t="str">
            <v>28gg, 30D, SJ, Orizio</v>
          </cell>
          <cell r="E4766">
            <v>2.5252530000000002</v>
          </cell>
        </row>
        <row r="4767">
          <cell r="A4767">
            <v>51666</v>
          </cell>
          <cell r="B4767" t="str">
            <v>SINGLE JERSEY</v>
          </cell>
          <cell r="C4767"/>
          <cell r="D4767" t="str">
            <v>28gg, 30D, SJ, Orizio</v>
          </cell>
          <cell r="E4767">
            <v>2.5252530000000002</v>
          </cell>
        </row>
        <row r="4768">
          <cell r="A4768">
            <v>51666</v>
          </cell>
          <cell r="B4768" t="str">
            <v>SINGLE JERSEY</v>
          </cell>
          <cell r="C4768"/>
          <cell r="D4768" t="str">
            <v>28gg, 30D, SJ, Orizio</v>
          </cell>
          <cell r="E4768">
            <v>2.5252530000000002</v>
          </cell>
        </row>
        <row r="4769">
          <cell r="A4769">
            <v>51666</v>
          </cell>
          <cell r="B4769" t="str">
            <v>SINGLE JERSEY</v>
          </cell>
          <cell r="C4769"/>
          <cell r="D4769" t="str">
            <v>28gg, 30D, SJ, Orizio</v>
          </cell>
          <cell r="E4769">
            <v>2.5252530000000002</v>
          </cell>
        </row>
        <row r="4770">
          <cell r="A4770">
            <v>51666</v>
          </cell>
          <cell r="B4770" t="str">
            <v>SINGLE JERSEY</v>
          </cell>
          <cell r="C4770"/>
          <cell r="D4770" t="str">
            <v>28gg, 30D, SJ, Orizio</v>
          </cell>
          <cell r="E4770">
            <v>2.5252530000000002</v>
          </cell>
        </row>
        <row r="4771">
          <cell r="A4771">
            <v>51668</v>
          </cell>
          <cell r="B4771" t="str">
            <v>SINGLE JERSEY</v>
          </cell>
          <cell r="C4771"/>
          <cell r="D4771" t="str">
            <v>28gg, 30D, SJ, Orizio</v>
          </cell>
          <cell r="E4771">
            <v>2.3809520000000002</v>
          </cell>
        </row>
        <row r="4772">
          <cell r="A4772">
            <v>51668</v>
          </cell>
          <cell r="B4772" t="str">
            <v>SINGLE JERSEY</v>
          </cell>
          <cell r="C4772"/>
          <cell r="D4772" t="str">
            <v>28gg, 30D, SJ, Orizio</v>
          </cell>
          <cell r="E4772">
            <v>2.3809520000000002</v>
          </cell>
        </row>
        <row r="4773">
          <cell r="A4773">
            <v>51669</v>
          </cell>
          <cell r="B4773" t="str">
            <v>SINGLE JERSEY</v>
          </cell>
          <cell r="C4773"/>
          <cell r="D4773" t="str">
            <v>28gg, 30D, SJ, Orizio</v>
          </cell>
          <cell r="E4773">
            <v>2.3809520000000002</v>
          </cell>
        </row>
        <row r="4774">
          <cell r="A4774">
            <v>51669</v>
          </cell>
          <cell r="B4774" t="str">
            <v>SINGLE JERSEY</v>
          </cell>
          <cell r="C4774"/>
          <cell r="D4774" t="str">
            <v>28gg, 30D, SJ, Orizio</v>
          </cell>
          <cell r="E4774">
            <v>2.3809520000000002</v>
          </cell>
        </row>
        <row r="4775">
          <cell r="A4775">
            <v>51670</v>
          </cell>
          <cell r="B4775" t="str">
            <v>SINGLE JERSEY</v>
          </cell>
          <cell r="C4775"/>
          <cell r="D4775" t="str">
            <v>28gg, 30D, SJ, Orizio</v>
          </cell>
          <cell r="E4775">
            <v>2.3809520000000002</v>
          </cell>
        </row>
        <row r="4776">
          <cell r="A4776">
            <v>51670</v>
          </cell>
          <cell r="B4776" t="str">
            <v>SINGLE JERSEY</v>
          </cell>
          <cell r="C4776"/>
          <cell r="D4776" t="str">
            <v>28gg, 30D, SJ, Orizio</v>
          </cell>
          <cell r="E4776">
            <v>2.3809520000000002</v>
          </cell>
        </row>
        <row r="4777">
          <cell r="A4777">
            <v>51671</v>
          </cell>
          <cell r="B4777" t="str">
            <v>SINGLE JERSEY</v>
          </cell>
          <cell r="C4777"/>
          <cell r="D4777" t="str">
            <v>28gg, 30D, SJ, Orizio</v>
          </cell>
          <cell r="E4777">
            <v>3.0075189999999998</v>
          </cell>
        </row>
        <row r="4778">
          <cell r="A4778">
            <v>51671</v>
          </cell>
          <cell r="B4778" t="str">
            <v>SINGLE JERSEY</v>
          </cell>
          <cell r="C4778"/>
          <cell r="D4778" t="str">
            <v>28gg, 30D, SJ, Orizio</v>
          </cell>
          <cell r="E4778">
            <v>3.0075189999999998</v>
          </cell>
        </row>
        <row r="4779">
          <cell r="A4779">
            <v>51672</v>
          </cell>
          <cell r="B4779" t="str">
            <v>SINGLE JERSEY</v>
          </cell>
          <cell r="C4779"/>
          <cell r="D4779" t="str">
            <v>28gg, 30D, SJ, Orizio</v>
          </cell>
          <cell r="E4779">
            <v>3.0075189999999998</v>
          </cell>
        </row>
        <row r="4780">
          <cell r="A4780">
            <v>51672</v>
          </cell>
          <cell r="B4780" t="str">
            <v>SINGLE JERSEY</v>
          </cell>
          <cell r="C4780"/>
          <cell r="D4780" t="str">
            <v>28gg, 30D, SJ, Orizio</v>
          </cell>
          <cell r="E4780">
            <v>3.0075189999999998</v>
          </cell>
        </row>
        <row r="4781">
          <cell r="A4781">
            <v>51673</v>
          </cell>
          <cell r="B4781" t="str">
            <v>SINGLE JERSEY</v>
          </cell>
          <cell r="C4781"/>
          <cell r="D4781" t="str">
            <v>28gg, 30D, SJ, Orizio</v>
          </cell>
          <cell r="E4781">
            <v>3.0075189999999998</v>
          </cell>
        </row>
        <row r="4782">
          <cell r="A4782">
            <v>51673</v>
          </cell>
          <cell r="B4782" t="str">
            <v>SINGLE JERSEY</v>
          </cell>
          <cell r="C4782"/>
          <cell r="D4782" t="str">
            <v>28gg, 30D, SJ, Orizio</v>
          </cell>
          <cell r="E4782">
            <v>3.0075189999999998</v>
          </cell>
        </row>
        <row r="4783">
          <cell r="A4783">
            <v>51675</v>
          </cell>
          <cell r="B4783" t="str">
            <v>SINGLE JERSEY</v>
          </cell>
          <cell r="C4783"/>
          <cell r="D4783" t="str">
            <v>28gg, 30D, SJ, Orizio</v>
          </cell>
          <cell r="E4783">
            <v>3.030303</v>
          </cell>
        </row>
        <row r="4784">
          <cell r="A4784">
            <v>51675</v>
          </cell>
          <cell r="B4784" t="str">
            <v>SINGLE JERSEY</v>
          </cell>
          <cell r="C4784"/>
          <cell r="D4784" t="str">
            <v>28gg, 30D, SJ, Orizio</v>
          </cell>
          <cell r="E4784">
            <v>3.030303</v>
          </cell>
        </row>
        <row r="4785">
          <cell r="A4785">
            <v>51675</v>
          </cell>
          <cell r="B4785" t="str">
            <v>SINGLE JERSEY</v>
          </cell>
          <cell r="C4785"/>
          <cell r="D4785" t="str">
            <v>28gg, 30D, SJ, Orizio</v>
          </cell>
          <cell r="E4785">
            <v>3.030303</v>
          </cell>
        </row>
        <row r="4786">
          <cell r="A4786">
            <v>51676</v>
          </cell>
          <cell r="B4786" t="str">
            <v>SINGLE JERSEY</v>
          </cell>
          <cell r="C4786"/>
          <cell r="D4786" t="str">
            <v>28gg, 30D, SJ, Orizio</v>
          </cell>
          <cell r="E4786">
            <v>1.993223</v>
          </cell>
        </row>
        <row r="4787">
          <cell r="A4787">
            <v>51676</v>
          </cell>
          <cell r="B4787" t="str">
            <v>SINGLE JERSEY</v>
          </cell>
          <cell r="C4787"/>
          <cell r="D4787" t="str">
            <v>28gg, 30D, SJ, Orizio</v>
          </cell>
          <cell r="E4787">
            <v>1.993223</v>
          </cell>
        </row>
        <row r="4788">
          <cell r="A4788">
            <v>51676</v>
          </cell>
          <cell r="B4788" t="str">
            <v>SINGLE JERSEY</v>
          </cell>
          <cell r="C4788"/>
          <cell r="D4788" t="str">
            <v>28gg, 30D, SJ, Orizio</v>
          </cell>
          <cell r="E4788">
            <v>1.993223</v>
          </cell>
        </row>
        <row r="4789">
          <cell r="A4789">
            <v>51681</v>
          </cell>
          <cell r="B4789" t="str">
            <v>SINGLE JERSEY</v>
          </cell>
          <cell r="C4789"/>
          <cell r="D4789" t="str">
            <v>28gg, 30D, SJ, Orizio</v>
          </cell>
          <cell r="E4789">
            <v>2.713336</v>
          </cell>
        </row>
        <row r="4790">
          <cell r="A4790">
            <v>51681</v>
          </cell>
          <cell r="B4790" t="str">
            <v>SINGLE JERSEY</v>
          </cell>
          <cell r="C4790"/>
          <cell r="D4790" t="str">
            <v>28gg, 30D, SJ, Orizio</v>
          </cell>
          <cell r="E4790">
            <v>2.713336</v>
          </cell>
        </row>
        <row r="4791">
          <cell r="A4791">
            <v>51682</v>
          </cell>
          <cell r="B4791" t="str">
            <v>SINGLE JERSEY</v>
          </cell>
          <cell r="C4791"/>
          <cell r="D4791" t="str">
            <v>28gg, 30D, SJ, Orizio</v>
          </cell>
          <cell r="E4791">
            <v>2.713336</v>
          </cell>
        </row>
        <row r="4792">
          <cell r="A4792">
            <v>51682</v>
          </cell>
          <cell r="B4792" t="str">
            <v>SINGLE JERSEY</v>
          </cell>
          <cell r="C4792"/>
          <cell r="D4792" t="str">
            <v>28gg, 30D, SJ, Orizio</v>
          </cell>
          <cell r="E4792">
            <v>2.713336</v>
          </cell>
        </row>
        <row r="4793">
          <cell r="A4793">
            <v>51683</v>
          </cell>
          <cell r="B4793" t="str">
            <v>SINGLE JERSEY</v>
          </cell>
          <cell r="C4793"/>
          <cell r="D4793" t="str">
            <v>28gg, 30D, SJ, Orizio</v>
          </cell>
          <cell r="E4793">
            <v>2.713336</v>
          </cell>
        </row>
        <row r="4794">
          <cell r="A4794">
            <v>51683</v>
          </cell>
          <cell r="B4794" t="str">
            <v>SINGLE JERSEY</v>
          </cell>
          <cell r="C4794"/>
          <cell r="D4794" t="str">
            <v>28gg, 30D, SJ, Orizio</v>
          </cell>
          <cell r="E4794">
            <v>2.713336</v>
          </cell>
        </row>
        <row r="4795">
          <cell r="A4795">
            <v>51684</v>
          </cell>
          <cell r="B4795" t="str">
            <v>SINGLE JERSEY</v>
          </cell>
          <cell r="C4795"/>
          <cell r="D4795" t="str">
            <v>28gg, 30D, SJ, Orizio</v>
          </cell>
          <cell r="E4795">
            <v>2.3809520000000002</v>
          </cell>
        </row>
        <row r="4796">
          <cell r="A4796">
            <v>51684</v>
          </cell>
          <cell r="B4796" t="str">
            <v>SINGLE JERSEY</v>
          </cell>
          <cell r="C4796"/>
          <cell r="D4796" t="str">
            <v>28gg, 30D, SJ, Orizio</v>
          </cell>
          <cell r="E4796">
            <v>2.3809520000000002</v>
          </cell>
        </row>
        <row r="4797">
          <cell r="A4797">
            <v>51685</v>
          </cell>
          <cell r="B4797" t="str">
            <v>SINGLE JERSEY</v>
          </cell>
          <cell r="C4797"/>
          <cell r="D4797" t="str">
            <v>28gg, 30D, SJ, Orizio</v>
          </cell>
          <cell r="E4797">
            <v>2.3809520000000002</v>
          </cell>
        </row>
        <row r="4798">
          <cell r="A4798">
            <v>51685</v>
          </cell>
          <cell r="B4798" t="str">
            <v>SINGLE JERSEY</v>
          </cell>
          <cell r="C4798"/>
          <cell r="D4798" t="str">
            <v>28gg, 30D, SJ, Orizio</v>
          </cell>
          <cell r="E4798">
            <v>2.3809520000000002</v>
          </cell>
        </row>
        <row r="4799">
          <cell r="A4799">
            <v>51686</v>
          </cell>
          <cell r="B4799" t="str">
            <v>SINGLE JERSEY</v>
          </cell>
          <cell r="C4799"/>
          <cell r="D4799" t="str">
            <v>28gg, 30D, SJ, Orizio</v>
          </cell>
          <cell r="E4799">
            <v>3.0075189999999998</v>
          </cell>
        </row>
        <row r="4800">
          <cell r="A4800">
            <v>51686</v>
          </cell>
          <cell r="B4800" t="str">
            <v>SINGLE JERSEY</v>
          </cell>
          <cell r="C4800"/>
          <cell r="D4800" t="str">
            <v>28gg, 30D, SJ, Orizio</v>
          </cell>
          <cell r="E4800">
            <v>3.0075189999999998</v>
          </cell>
        </row>
        <row r="4801">
          <cell r="A4801">
            <v>51687</v>
          </cell>
          <cell r="B4801" t="str">
            <v>SINGLE JERSEY</v>
          </cell>
          <cell r="C4801"/>
          <cell r="D4801" t="str">
            <v>28gg, 30D, SJ, Orizio</v>
          </cell>
          <cell r="E4801">
            <v>3.0075189999999998</v>
          </cell>
        </row>
        <row r="4802">
          <cell r="A4802">
            <v>51687</v>
          </cell>
          <cell r="B4802" t="str">
            <v>SINGLE JERSEY</v>
          </cell>
          <cell r="C4802"/>
          <cell r="D4802" t="str">
            <v>28gg, 30D, SJ, Orizio</v>
          </cell>
          <cell r="E4802">
            <v>3.0075189999999998</v>
          </cell>
        </row>
        <row r="4803">
          <cell r="A4803">
            <v>51688</v>
          </cell>
          <cell r="B4803" t="str">
            <v>SINGLE JERSEY</v>
          </cell>
          <cell r="C4803"/>
          <cell r="D4803" t="str">
            <v>28gg, 30D, SJ, Orizio</v>
          </cell>
          <cell r="E4803">
            <v>3.5650620000000002</v>
          </cell>
        </row>
        <row r="4804">
          <cell r="A4804">
            <v>51688</v>
          </cell>
          <cell r="B4804" t="str">
            <v>SINGLE JERSEY</v>
          </cell>
          <cell r="C4804"/>
          <cell r="D4804" t="str">
            <v>28gg, 30D, SJ, Orizio</v>
          </cell>
          <cell r="E4804">
            <v>3.5650620000000002</v>
          </cell>
        </row>
        <row r="4805">
          <cell r="A4805">
            <v>51689</v>
          </cell>
          <cell r="B4805" t="str">
            <v>SINGLE JERSEY</v>
          </cell>
          <cell r="C4805"/>
          <cell r="D4805" t="str">
            <v>28gg, 30D, SJ, Santec</v>
          </cell>
          <cell r="E4805">
            <v>4.3927079999999998</v>
          </cell>
        </row>
        <row r="4806">
          <cell r="A4806">
            <v>51689</v>
          </cell>
          <cell r="B4806" t="str">
            <v>SINGLE JERSEY</v>
          </cell>
          <cell r="C4806"/>
          <cell r="D4806" t="str">
            <v>28gg, 30D, SJ, Santec</v>
          </cell>
          <cell r="E4806">
            <v>4.3927079999999998</v>
          </cell>
        </row>
        <row r="4807">
          <cell r="A4807">
            <v>51689</v>
          </cell>
          <cell r="B4807" t="str">
            <v>SINGLE JERSEY</v>
          </cell>
          <cell r="C4807"/>
          <cell r="D4807" t="str">
            <v>28gg, 30D, SJ, Santec</v>
          </cell>
          <cell r="E4807">
            <v>4.3927079999999998</v>
          </cell>
        </row>
        <row r="4808">
          <cell r="A4808">
            <v>51689</v>
          </cell>
          <cell r="B4808" t="str">
            <v>SINGLE JERSEY</v>
          </cell>
          <cell r="C4808"/>
          <cell r="D4808" t="str">
            <v>28gg, 30D, SJ, Santec</v>
          </cell>
          <cell r="E4808">
            <v>4.3927079999999998</v>
          </cell>
        </row>
        <row r="4809">
          <cell r="A4809">
            <v>51689</v>
          </cell>
          <cell r="B4809" t="str">
            <v>SINGLE JERSEY</v>
          </cell>
          <cell r="C4809"/>
          <cell r="D4809" t="str">
            <v>28gg, 30D, SJ, Santec</v>
          </cell>
          <cell r="E4809">
            <v>4.3927079999999998</v>
          </cell>
        </row>
        <row r="4810">
          <cell r="A4810">
            <v>51689</v>
          </cell>
          <cell r="B4810" t="str">
            <v>SINGLE JERSEY</v>
          </cell>
          <cell r="C4810"/>
          <cell r="D4810" t="str">
            <v>28gg, 30D, SJ, Santec</v>
          </cell>
          <cell r="E4810">
            <v>4.3927079999999998</v>
          </cell>
        </row>
        <row r="4811">
          <cell r="A4811">
            <v>51690</v>
          </cell>
          <cell r="B4811" t="str">
            <v>SINGLE JERSEY</v>
          </cell>
          <cell r="C4811"/>
          <cell r="D4811" t="str">
            <v>28gg, 30D, SJ, Orizio</v>
          </cell>
          <cell r="E4811">
            <v>4.2310129999999999</v>
          </cell>
        </row>
        <row r="4812">
          <cell r="A4812">
            <v>51690</v>
          </cell>
          <cell r="B4812" t="str">
            <v>SINGLE JERSEY</v>
          </cell>
          <cell r="C4812"/>
          <cell r="D4812" t="str">
            <v>28gg, 30D, SJ, Orizio</v>
          </cell>
          <cell r="E4812">
            <v>4.2310129999999999</v>
          </cell>
        </row>
        <row r="4813">
          <cell r="A4813">
            <v>51690</v>
          </cell>
          <cell r="B4813" t="str">
            <v>SINGLE JERSEY</v>
          </cell>
          <cell r="C4813"/>
          <cell r="D4813" t="str">
            <v>28gg, 30D, SJ, Orizio</v>
          </cell>
          <cell r="E4813">
            <v>4.2310129999999999</v>
          </cell>
        </row>
        <row r="4814">
          <cell r="A4814">
            <v>51690</v>
          </cell>
          <cell r="B4814" t="str">
            <v>SINGLE JERSEY</v>
          </cell>
          <cell r="C4814"/>
          <cell r="D4814" t="str">
            <v>28gg, 30D, SJ, Orizio</v>
          </cell>
          <cell r="E4814">
            <v>4.2310129999999999</v>
          </cell>
        </row>
        <row r="4815">
          <cell r="A4815">
            <v>51691</v>
          </cell>
          <cell r="B4815" t="str">
            <v>SINGLE JERSEY</v>
          </cell>
          <cell r="C4815"/>
          <cell r="D4815" t="str">
            <v>28gg, 30D, SJ, Orizio</v>
          </cell>
          <cell r="E4815">
            <v>4.0322579999999997</v>
          </cell>
        </row>
        <row r="4816">
          <cell r="A4816">
            <v>51691</v>
          </cell>
          <cell r="B4816" t="str">
            <v>SINGLE JERSEY</v>
          </cell>
          <cell r="C4816"/>
          <cell r="D4816" t="str">
            <v>28gg, 30D, SJ, Orizio</v>
          </cell>
          <cell r="E4816">
            <v>4.0322579999999997</v>
          </cell>
        </row>
        <row r="4817">
          <cell r="A4817">
            <v>51693</v>
          </cell>
          <cell r="B4817" t="str">
            <v>SINGLE JERSEY</v>
          </cell>
          <cell r="C4817"/>
          <cell r="D4817" t="str">
            <v>28gg, 30D, SJ, Orizio</v>
          </cell>
          <cell r="E4817">
            <v>3.2456990000000001</v>
          </cell>
        </row>
        <row r="4818">
          <cell r="A4818">
            <v>51693</v>
          </cell>
          <cell r="B4818" t="str">
            <v>SINGLE JERSEY</v>
          </cell>
          <cell r="C4818"/>
          <cell r="D4818" t="str">
            <v>28gg, 30D, SJ, Orizio</v>
          </cell>
          <cell r="E4818">
            <v>3.2456990000000001</v>
          </cell>
        </row>
        <row r="4819">
          <cell r="A4819">
            <v>51694</v>
          </cell>
          <cell r="B4819" t="str">
            <v>RIB</v>
          </cell>
          <cell r="C4819"/>
          <cell r="D4819" t="str">
            <v>18gg, 34D, RIB, Terrot</v>
          </cell>
          <cell r="E4819">
            <v>4.3554009999999996</v>
          </cell>
        </row>
        <row r="4820">
          <cell r="A4820">
            <v>51694</v>
          </cell>
          <cell r="B4820" t="str">
            <v>RIB</v>
          </cell>
          <cell r="C4820"/>
          <cell r="D4820" t="str">
            <v>18gg, 34D, RIB, Terrot</v>
          </cell>
          <cell r="E4820">
            <v>4.3554009999999996</v>
          </cell>
        </row>
        <row r="4821">
          <cell r="A4821">
            <v>51695</v>
          </cell>
          <cell r="B4821" t="str">
            <v>SINGLE JERSEY</v>
          </cell>
          <cell r="C4821"/>
          <cell r="D4821" t="str">
            <v>28gg, 30D, SJ, Orizio</v>
          </cell>
          <cell r="E4821">
            <v>2.660282</v>
          </cell>
        </row>
        <row r="4822">
          <cell r="A4822">
            <v>51695</v>
          </cell>
          <cell r="B4822" t="str">
            <v>SINGLE JERSEY</v>
          </cell>
          <cell r="C4822"/>
          <cell r="D4822" t="str">
            <v>28gg, 30D, SJ, Orizio</v>
          </cell>
          <cell r="E4822">
            <v>2.660282</v>
          </cell>
        </row>
        <row r="4823">
          <cell r="A4823">
            <v>51696</v>
          </cell>
          <cell r="B4823" t="str">
            <v>SINGLE JERSEY</v>
          </cell>
          <cell r="C4823"/>
          <cell r="D4823" t="str">
            <v>24gg, 30D, SJ, Orizio</v>
          </cell>
          <cell r="E4823">
            <v>2.4813900000000002</v>
          </cell>
        </row>
        <row r="4824">
          <cell r="A4824">
            <v>51696</v>
          </cell>
          <cell r="B4824" t="str">
            <v>SINGLE JERSEY</v>
          </cell>
          <cell r="C4824"/>
          <cell r="D4824" t="str">
            <v>24gg, 30D, SJ, Orizio</v>
          </cell>
          <cell r="E4824">
            <v>2.4813900000000002</v>
          </cell>
        </row>
        <row r="4825">
          <cell r="A4825">
            <v>51696</v>
          </cell>
          <cell r="B4825" t="str">
            <v>SINGLE JERSEY</v>
          </cell>
          <cell r="C4825"/>
          <cell r="D4825" t="str">
            <v>24gg, 30D, SJ, Orizio</v>
          </cell>
          <cell r="E4825">
            <v>2.4813900000000002</v>
          </cell>
        </row>
        <row r="4826">
          <cell r="A4826">
            <v>51696</v>
          </cell>
          <cell r="B4826" t="str">
            <v>SINGLE JERSEY</v>
          </cell>
          <cell r="C4826"/>
          <cell r="D4826" t="str">
            <v>24gg, 30D, SJ, Orizio</v>
          </cell>
          <cell r="E4826">
            <v>2.4813900000000002</v>
          </cell>
        </row>
        <row r="4827">
          <cell r="A4827">
            <v>51697</v>
          </cell>
          <cell r="B4827" t="str">
            <v>SINGLE JERSEY</v>
          </cell>
          <cell r="C4827"/>
          <cell r="D4827" t="str">
            <v>28gg, 30D, SJ, Orizio</v>
          </cell>
          <cell r="E4827">
            <v>3.7037040000000001</v>
          </cell>
        </row>
        <row r="4828">
          <cell r="A4828">
            <v>51697</v>
          </cell>
          <cell r="B4828" t="str">
            <v>SINGLE JERSEY</v>
          </cell>
          <cell r="C4828"/>
          <cell r="D4828" t="str">
            <v>28gg, 30D, SJ, Orizio</v>
          </cell>
          <cell r="E4828">
            <v>3.7037040000000001</v>
          </cell>
        </row>
        <row r="4829">
          <cell r="A4829">
            <v>51697</v>
          </cell>
          <cell r="B4829" t="str">
            <v>SINGLE JERSEY</v>
          </cell>
          <cell r="C4829"/>
          <cell r="D4829" t="str">
            <v>28gg, 30D, SJ, Orizio</v>
          </cell>
          <cell r="E4829">
            <v>3.7037040000000001</v>
          </cell>
        </row>
        <row r="4830">
          <cell r="A4830">
            <v>51697</v>
          </cell>
          <cell r="B4830" t="str">
            <v>SINGLE JERSEY</v>
          </cell>
          <cell r="C4830"/>
          <cell r="D4830" t="str">
            <v>28gg, 30D, SJ, Orizio</v>
          </cell>
          <cell r="E4830">
            <v>3.7037040000000001</v>
          </cell>
        </row>
        <row r="4831">
          <cell r="A4831">
            <v>51697</v>
          </cell>
          <cell r="B4831" t="str">
            <v>SINGLE JERSEY</v>
          </cell>
          <cell r="C4831"/>
          <cell r="D4831" t="str">
            <v>28gg, 30D, SJ, Orizio</v>
          </cell>
          <cell r="E4831">
            <v>3.7037040000000001</v>
          </cell>
        </row>
        <row r="4832">
          <cell r="A4832">
            <v>51697</v>
          </cell>
          <cell r="B4832" t="str">
            <v>SINGLE JERSEY</v>
          </cell>
          <cell r="C4832"/>
          <cell r="D4832" t="str">
            <v>28gg, 30D, SJ, Orizio</v>
          </cell>
          <cell r="E4832">
            <v>3.7037040000000001</v>
          </cell>
        </row>
        <row r="4833">
          <cell r="A4833">
            <v>51697</v>
          </cell>
          <cell r="B4833" t="str">
            <v>SINGLE JERSEY</v>
          </cell>
          <cell r="C4833"/>
          <cell r="D4833" t="str">
            <v>28gg, 30D, SJ, Orizio</v>
          </cell>
          <cell r="E4833">
            <v>3.7037040000000001</v>
          </cell>
        </row>
        <row r="4834">
          <cell r="A4834">
            <v>51697</v>
          </cell>
          <cell r="B4834" t="str">
            <v>SINGLE JERSEY</v>
          </cell>
          <cell r="C4834"/>
          <cell r="D4834" t="str">
            <v>28gg, 30D, SJ, Orizio</v>
          </cell>
          <cell r="E4834">
            <v>3.7037040000000001</v>
          </cell>
        </row>
        <row r="4835">
          <cell r="A4835">
            <v>51698</v>
          </cell>
          <cell r="B4835" t="str">
            <v>SINGLE JERSEY</v>
          </cell>
          <cell r="C4835"/>
          <cell r="D4835" t="str">
            <v>28gg, 30D, SJ, Orizio</v>
          </cell>
          <cell r="E4835">
            <v>3.5310730000000001</v>
          </cell>
        </row>
        <row r="4836">
          <cell r="A4836">
            <v>51698</v>
          </cell>
          <cell r="B4836" t="str">
            <v>SINGLE JERSEY</v>
          </cell>
          <cell r="C4836"/>
          <cell r="D4836" t="str">
            <v>28gg, 30D, SJ, Orizio</v>
          </cell>
          <cell r="E4836">
            <v>3.5310730000000001</v>
          </cell>
        </row>
        <row r="4837">
          <cell r="A4837">
            <v>51701</v>
          </cell>
          <cell r="B4837" t="str">
            <v>INTERLOCK</v>
          </cell>
          <cell r="C4837"/>
          <cell r="D4837" t="str">
            <v>18gg, 34D, INTERLOCK, Santec</v>
          </cell>
          <cell r="E4837">
            <v>4.2016809999999998</v>
          </cell>
        </row>
        <row r="4838">
          <cell r="A4838">
            <v>51701</v>
          </cell>
          <cell r="B4838" t="str">
            <v>INTERLOCK</v>
          </cell>
          <cell r="C4838"/>
          <cell r="D4838" t="str">
            <v>18gg, 34D, INTERLOCK, Santec</v>
          </cell>
          <cell r="E4838">
            <v>4.2016809999999998</v>
          </cell>
        </row>
        <row r="4839">
          <cell r="A4839">
            <v>51704</v>
          </cell>
          <cell r="B4839" t="str">
            <v>SINGLE JERSEY</v>
          </cell>
          <cell r="C4839"/>
          <cell r="D4839" t="str">
            <v>28gg, 30D, SJ, Orizio</v>
          </cell>
          <cell r="E4839">
            <v>2.9239769999999998</v>
          </cell>
        </row>
        <row r="4840">
          <cell r="A4840">
            <v>51704</v>
          </cell>
          <cell r="B4840" t="str">
            <v>SINGLE JERSEY</v>
          </cell>
          <cell r="C4840"/>
          <cell r="D4840" t="str">
            <v>28gg, 30D, SJ, Orizio</v>
          </cell>
          <cell r="E4840">
            <v>2.9239769999999998</v>
          </cell>
        </row>
        <row r="4841">
          <cell r="A4841">
            <v>51704</v>
          </cell>
          <cell r="B4841" t="str">
            <v>SINGLE JERSEY</v>
          </cell>
          <cell r="C4841"/>
          <cell r="D4841" t="str">
            <v>28gg, 30D, SJ, Orizio</v>
          </cell>
          <cell r="E4841">
            <v>2.9239769999999998</v>
          </cell>
        </row>
        <row r="4842">
          <cell r="A4842">
            <v>51704</v>
          </cell>
          <cell r="B4842" t="str">
            <v>SINGLE JERSEY</v>
          </cell>
          <cell r="C4842"/>
          <cell r="D4842" t="str">
            <v>28gg, 30D, SJ, Orizio</v>
          </cell>
          <cell r="E4842">
            <v>2.9239769999999998</v>
          </cell>
        </row>
        <row r="4843">
          <cell r="A4843">
            <v>51704</v>
          </cell>
          <cell r="B4843" t="str">
            <v>SINGLE JERSEY</v>
          </cell>
          <cell r="C4843"/>
          <cell r="D4843" t="str">
            <v>28gg, 30D, SJ, Orizio</v>
          </cell>
          <cell r="E4843">
            <v>2.9239769999999998</v>
          </cell>
        </row>
        <row r="4844">
          <cell r="A4844">
            <v>51704</v>
          </cell>
          <cell r="B4844" t="str">
            <v>SINGLE JERSEY</v>
          </cell>
          <cell r="C4844"/>
          <cell r="D4844" t="str">
            <v>28gg, 30D, SJ, Orizio</v>
          </cell>
          <cell r="E4844">
            <v>2.9239769999999998</v>
          </cell>
        </row>
        <row r="4845">
          <cell r="A4845">
            <v>51704</v>
          </cell>
          <cell r="B4845" t="str">
            <v>SINGLE JERSEY</v>
          </cell>
          <cell r="C4845"/>
          <cell r="D4845" t="str">
            <v>28gg, 30D, SJ, Orizio</v>
          </cell>
          <cell r="E4845">
            <v>2.9239769999999998</v>
          </cell>
        </row>
        <row r="4846">
          <cell r="A4846">
            <v>51704</v>
          </cell>
          <cell r="B4846" t="str">
            <v>SINGLE JERSEY</v>
          </cell>
          <cell r="C4846"/>
          <cell r="D4846" t="str">
            <v>28gg, 30D, SJ, Orizio</v>
          </cell>
          <cell r="E4846">
            <v>2.9239769999999998</v>
          </cell>
        </row>
        <row r="4847">
          <cell r="A4847">
            <v>51704</v>
          </cell>
          <cell r="B4847" t="str">
            <v>SINGLE JERSEY</v>
          </cell>
          <cell r="C4847"/>
          <cell r="D4847" t="str">
            <v>28gg, 30D, SJ, Orizio</v>
          </cell>
          <cell r="E4847">
            <v>2.9239769999999998</v>
          </cell>
        </row>
        <row r="4848">
          <cell r="A4848">
            <v>51704</v>
          </cell>
          <cell r="B4848" t="str">
            <v>SINGLE JERSEY</v>
          </cell>
          <cell r="C4848"/>
          <cell r="D4848" t="str">
            <v>28gg, 30D, SJ, Orizio</v>
          </cell>
          <cell r="E4848">
            <v>2.9239769999999998</v>
          </cell>
        </row>
        <row r="4849">
          <cell r="A4849">
            <v>51704</v>
          </cell>
          <cell r="B4849" t="str">
            <v>SINGLE JERSEY</v>
          </cell>
          <cell r="C4849"/>
          <cell r="D4849" t="str">
            <v>28gg, 30D, SJ, Orizio</v>
          </cell>
          <cell r="E4849">
            <v>2.9239769999999998</v>
          </cell>
        </row>
        <row r="4850">
          <cell r="A4850">
            <v>51704</v>
          </cell>
          <cell r="B4850" t="str">
            <v>SINGLE JERSEY</v>
          </cell>
          <cell r="C4850"/>
          <cell r="D4850" t="str">
            <v>28gg, 30D, SJ, Orizio</v>
          </cell>
          <cell r="E4850">
            <v>2.9239769999999998</v>
          </cell>
        </row>
        <row r="4851">
          <cell r="A4851">
            <v>51704</v>
          </cell>
          <cell r="B4851" t="str">
            <v>SINGLE JERSEY</v>
          </cell>
          <cell r="C4851"/>
          <cell r="D4851" t="str">
            <v>28gg, 30D, SJ, Orizio</v>
          </cell>
          <cell r="E4851">
            <v>2.9239769999999998</v>
          </cell>
        </row>
        <row r="4852">
          <cell r="A4852">
            <v>51704</v>
          </cell>
          <cell r="B4852" t="str">
            <v>SINGLE JERSEY</v>
          </cell>
          <cell r="C4852"/>
          <cell r="D4852" t="str">
            <v>28gg, 30D, SJ, Orizio</v>
          </cell>
          <cell r="E4852">
            <v>2.9239769999999998</v>
          </cell>
        </row>
        <row r="4853">
          <cell r="A4853">
            <v>51704</v>
          </cell>
          <cell r="B4853" t="str">
            <v>SINGLE JERSEY</v>
          </cell>
          <cell r="C4853"/>
          <cell r="D4853" t="str">
            <v>28gg, 30D, SJ, Orizio</v>
          </cell>
          <cell r="E4853">
            <v>2.9239769999999998</v>
          </cell>
        </row>
        <row r="4854">
          <cell r="A4854">
            <v>51704</v>
          </cell>
          <cell r="B4854" t="str">
            <v>SINGLE JERSEY</v>
          </cell>
          <cell r="C4854"/>
          <cell r="D4854" t="str">
            <v>28gg, 30D, SJ, Orizio</v>
          </cell>
          <cell r="E4854">
            <v>2.9239769999999998</v>
          </cell>
        </row>
        <row r="4855">
          <cell r="A4855">
            <v>51704</v>
          </cell>
          <cell r="B4855" t="str">
            <v>SINGLE JERSEY</v>
          </cell>
          <cell r="C4855"/>
          <cell r="D4855" t="str">
            <v>28gg, 30D, SJ, Orizio</v>
          </cell>
          <cell r="E4855">
            <v>2.9239769999999998</v>
          </cell>
        </row>
        <row r="4856">
          <cell r="A4856">
            <v>51704</v>
          </cell>
          <cell r="B4856" t="str">
            <v>SINGLE JERSEY</v>
          </cell>
          <cell r="C4856"/>
          <cell r="D4856" t="str">
            <v>28gg, 30D, SJ, Orizio</v>
          </cell>
          <cell r="E4856">
            <v>2.9239769999999998</v>
          </cell>
        </row>
        <row r="4857">
          <cell r="A4857">
            <v>51710</v>
          </cell>
          <cell r="B4857" t="str">
            <v>SINGLE JERSEY</v>
          </cell>
          <cell r="C4857"/>
          <cell r="D4857" t="str">
            <v>28gg, 30D, SJ, Orizio</v>
          </cell>
          <cell r="E4857">
            <v>2.8694410000000001</v>
          </cell>
        </row>
        <row r="4858">
          <cell r="A4858">
            <v>51710</v>
          </cell>
          <cell r="B4858" t="str">
            <v>SINGLE JERSEY</v>
          </cell>
          <cell r="C4858"/>
          <cell r="D4858" t="str">
            <v>28gg, 30D, SJ, Orizio</v>
          </cell>
          <cell r="E4858">
            <v>2.8694410000000001</v>
          </cell>
        </row>
        <row r="4859">
          <cell r="A4859">
            <v>51713</v>
          </cell>
          <cell r="B4859" t="str">
            <v>SINGLE JERSEY</v>
          </cell>
          <cell r="C4859"/>
          <cell r="D4859" t="str">
            <v>24gg, 30D, SJ, Orizio</v>
          </cell>
          <cell r="E4859">
            <v>3.488575</v>
          </cell>
        </row>
        <row r="4860">
          <cell r="A4860">
            <v>51713</v>
          </cell>
          <cell r="B4860" t="str">
            <v>SINGLE JERSEY</v>
          </cell>
          <cell r="C4860"/>
          <cell r="D4860" t="str">
            <v>24gg, 30D, SJ, Orizio</v>
          </cell>
          <cell r="E4860">
            <v>3.488575</v>
          </cell>
        </row>
        <row r="4861">
          <cell r="A4861">
            <v>51714</v>
          </cell>
          <cell r="B4861" t="str">
            <v>SINGLE JERSEY</v>
          </cell>
          <cell r="C4861"/>
          <cell r="D4861" t="str">
            <v>28gg, 30D, SJ, Orizio</v>
          </cell>
          <cell r="E4861">
            <v>4.0924899999999997</v>
          </cell>
        </row>
        <row r="4862">
          <cell r="A4862">
            <v>51714</v>
          </cell>
          <cell r="B4862" t="str">
            <v>SINGLE JERSEY</v>
          </cell>
          <cell r="C4862"/>
          <cell r="D4862" t="str">
            <v>28gg, 30D, SJ, Orizio</v>
          </cell>
          <cell r="E4862">
            <v>4.0924899999999997</v>
          </cell>
        </row>
        <row r="4863">
          <cell r="A4863">
            <v>51715</v>
          </cell>
          <cell r="B4863" t="str">
            <v>SINGLE JERSEY</v>
          </cell>
          <cell r="C4863"/>
          <cell r="D4863" t="str">
            <v>28gg, 30D, SJ, Orizio</v>
          </cell>
          <cell r="E4863">
            <v>2.5879919999999998</v>
          </cell>
        </row>
        <row r="4864">
          <cell r="A4864">
            <v>51715</v>
          </cell>
          <cell r="B4864" t="str">
            <v>SINGLE JERSEY</v>
          </cell>
          <cell r="C4864"/>
          <cell r="D4864" t="str">
            <v>28gg, 30D, SJ, Orizio</v>
          </cell>
          <cell r="E4864">
            <v>2.5879919999999998</v>
          </cell>
        </row>
        <row r="4865">
          <cell r="A4865">
            <v>51715</v>
          </cell>
          <cell r="B4865" t="str">
            <v>SINGLE JERSEY</v>
          </cell>
          <cell r="C4865"/>
          <cell r="D4865" t="str">
            <v>28gg, 30D, SJ, Orizio</v>
          </cell>
          <cell r="E4865">
            <v>2.5879919999999998</v>
          </cell>
        </row>
        <row r="4866">
          <cell r="A4866">
            <v>51715</v>
          </cell>
          <cell r="B4866" t="str">
            <v>SINGLE JERSEY</v>
          </cell>
          <cell r="C4866"/>
          <cell r="D4866" t="str">
            <v>28gg, 30D, SJ, Orizio</v>
          </cell>
          <cell r="E4866">
            <v>2.5879919999999998</v>
          </cell>
        </row>
        <row r="4867">
          <cell r="A4867">
            <v>51716</v>
          </cell>
          <cell r="B4867" t="str">
            <v>SINGLE JERSEY</v>
          </cell>
          <cell r="C4867"/>
          <cell r="D4867" t="str">
            <v>24gg, 30D, SJ, Orizio</v>
          </cell>
          <cell r="E4867">
            <v>2.695055</v>
          </cell>
        </row>
        <row r="4868">
          <cell r="A4868">
            <v>51716</v>
          </cell>
          <cell r="B4868" t="str">
            <v>SINGLE JERSEY</v>
          </cell>
          <cell r="C4868"/>
          <cell r="D4868" t="str">
            <v>24gg, 30D, SJ, Orizio</v>
          </cell>
          <cell r="E4868">
            <v>2.695055</v>
          </cell>
        </row>
        <row r="4869">
          <cell r="A4869">
            <v>51716</v>
          </cell>
          <cell r="B4869" t="str">
            <v>SINGLE JERSEY</v>
          </cell>
          <cell r="C4869"/>
          <cell r="D4869" t="str">
            <v>24gg, 30D, SJ, Orizio</v>
          </cell>
          <cell r="E4869">
            <v>2.695055</v>
          </cell>
        </row>
        <row r="4870">
          <cell r="A4870">
            <v>51717</v>
          </cell>
          <cell r="B4870" t="str">
            <v>SINGLE JERSEY</v>
          </cell>
          <cell r="C4870"/>
          <cell r="D4870" t="str">
            <v>28gg, 30D, SJ, Orizio</v>
          </cell>
          <cell r="E4870">
            <v>2.6021339999999999</v>
          </cell>
        </row>
        <row r="4871">
          <cell r="A4871">
            <v>51717</v>
          </cell>
          <cell r="B4871" t="str">
            <v>SINGLE JERSEY</v>
          </cell>
          <cell r="C4871"/>
          <cell r="D4871" t="str">
            <v>28gg, 30D, SJ, Orizio</v>
          </cell>
          <cell r="E4871">
            <v>2.6021339999999999</v>
          </cell>
        </row>
        <row r="4872">
          <cell r="A4872">
            <v>51718</v>
          </cell>
          <cell r="B4872" t="str">
            <v>SINGLE JERSEY</v>
          </cell>
          <cell r="C4872"/>
          <cell r="D4872" t="str">
            <v>28gg, 30D, SJ, Orizio</v>
          </cell>
          <cell r="E4872">
            <v>2.3809520000000002</v>
          </cell>
        </row>
        <row r="4873">
          <cell r="A4873">
            <v>51718</v>
          </cell>
          <cell r="B4873" t="str">
            <v>SINGLE JERSEY</v>
          </cell>
          <cell r="C4873"/>
          <cell r="D4873" t="str">
            <v>28gg, 30D, SJ, Orizio</v>
          </cell>
          <cell r="E4873">
            <v>2.3809520000000002</v>
          </cell>
        </row>
        <row r="4874">
          <cell r="A4874">
            <v>51719</v>
          </cell>
          <cell r="B4874" t="str">
            <v>SINGLE JERSEY</v>
          </cell>
          <cell r="C4874"/>
          <cell r="D4874" t="str">
            <v>28gg, 30D, SJ, Orizio</v>
          </cell>
          <cell r="E4874">
            <v>2.3809520000000002</v>
          </cell>
        </row>
        <row r="4875">
          <cell r="A4875">
            <v>51719</v>
          </cell>
          <cell r="B4875" t="str">
            <v>SINGLE JERSEY</v>
          </cell>
          <cell r="C4875"/>
          <cell r="D4875" t="str">
            <v>28gg, 30D, SJ, Orizio</v>
          </cell>
          <cell r="E4875">
            <v>2.3809520000000002</v>
          </cell>
        </row>
        <row r="4876">
          <cell r="A4876">
            <v>51720</v>
          </cell>
          <cell r="B4876" t="str">
            <v>SINGLE JERSEY</v>
          </cell>
          <cell r="C4876"/>
          <cell r="D4876" t="str">
            <v>28gg, 30D, SJ, Orizio</v>
          </cell>
          <cell r="E4876">
            <v>2.3809520000000002</v>
          </cell>
        </row>
        <row r="4877">
          <cell r="A4877">
            <v>51720</v>
          </cell>
          <cell r="B4877" t="str">
            <v>SINGLE JERSEY</v>
          </cell>
          <cell r="C4877"/>
          <cell r="D4877" t="str">
            <v>28gg, 30D, SJ, Orizio</v>
          </cell>
          <cell r="E4877">
            <v>2.3809520000000002</v>
          </cell>
        </row>
        <row r="4878">
          <cell r="A4878">
            <v>51721</v>
          </cell>
          <cell r="B4878" t="str">
            <v>SINGLE JERSEY</v>
          </cell>
          <cell r="C4878"/>
          <cell r="D4878" t="str">
            <v>28gg, 30D, SJ, Orizio</v>
          </cell>
          <cell r="E4878">
            <v>2.3809520000000002</v>
          </cell>
        </row>
        <row r="4879">
          <cell r="A4879">
            <v>51721</v>
          </cell>
          <cell r="B4879" t="str">
            <v>SINGLE JERSEY</v>
          </cell>
          <cell r="C4879"/>
          <cell r="D4879" t="str">
            <v>28gg, 30D, SJ, Orizio</v>
          </cell>
          <cell r="E4879">
            <v>2.3809520000000002</v>
          </cell>
        </row>
        <row r="4880">
          <cell r="A4880">
            <v>51722</v>
          </cell>
          <cell r="B4880" t="str">
            <v>SINGLE JERSEY</v>
          </cell>
          <cell r="C4880"/>
          <cell r="D4880" t="str">
            <v>28gg, 30D, SJ, Orizio</v>
          </cell>
          <cell r="E4880">
            <v>2.3809520000000002</v>
          </cell>
        </row>
        <row r="4881">
          <cell r="A4881">
            <v>51722</v>
          </cell>
          <cell r="B4881" t="str">
            <v>SINGLE JERSEY</v>
          </cell>
          <cell r="C4881"/>
          <cell r="D4881" t="str">
            <v>28gg, 30D, SJ, Orizio</v>
          </cell>
          <cell r="E4881">
            <v>2.3809520000000002</v>
          </cell>
        </row>
        <row r="4882">
          <cell r="A4882">
            <v>51723</v>
          </cell>
          <cell r="B4882" t="str">
            <v>SINGLE JERSEY</v>
          </cell>
          <cell r="C4882"/>
          <cell r="D4882" t="str">
            <v>28gg, 30D, SJ, Orizio</v>
          </cell>
          <cell r="E4882">
            <v>2.3809520000000002</v>
          </cell>
        </row>
        <row r="4883">
          <cell r="A4883">
            <v>51723</v>
          </cell>
          <cell r="B4883" t="str">
            <v>SINGLE JERSEY</v>
          </cell>
          <cell r="C4883"/>
          <cell r="D4883" t="str">
            <v>28gg, 30D, SJ, Orizio</v>
          </cell>
          <cell r="E4883">
            <v>2.3809520000000002</v>
          </cell>
        </row>
        <row r="4884">
          <cell r="A4884">
            <v>51724</v>
          </cell>
          <cell r="B4884" t="str">
            <v>SINGLE JERSEY</v>
          </cell>
          <cell r="C4884"/>
          <cell r="D4884" t="str">
            <v>28gg, 30D, SJ, Orizio</v>
          </cell>
          <cell r="E4884">
            <v>2.3809520000000002</v>
          </cell>
        </row>
        <row r="4885">
          <cell r="A4885">
            <v>51724</v>
          </cell>
          <cell r="B4885" t="str">
            <v>SINGLE JERSEY</v>
          </cell>
          <cell r="C4885"/>
          <cell r="D4885" t="str">
            <v>28gg, 30D, SJ, Orizio</v>
          </cell>
          <cell r="E4885">
            <v>2.3809520000000002</v>
          </cell>
        </row>
        <row r="4886">
          <cell r="A4886">
            <v>51725</v>
          </cell>
          <cell r="B4886" t="str">
            <v>SINGLE JERSEY</v>
          </cell>
          <cell r="C4886"/>
          <cell r="D4886" t="str">
            <v>28gg, 30D, SJ, Orizio</v>
          </cell>
          <cell r="E4886">
            <v>2.3809520000000002</v>
          </cell>
        </row>
        <row r="4887">
          <cell r="A4887">
            <v>51725</v>
          </cell>
          <cell r="B4887" t="str">
            <v>SINGLE JERSEY</v>
          </cell>
          <cell r="C4887"/>
          <cell r="D4887" t="str">
            <v>28gg, 30D, SJ, Orizio</v>
          </cell>
          <cell r="E4887">
            <v>2.3809520000000002</v>
          </cell>
        </row>
        <row r="4888">
          <cell r="A4888">
            <v>51726</v>
          </cell>
          <cell r="B4888" t="str">
            <v>SINGLE JERSEY</v>
          </cell>
          <cell r="C4888"/>
          <cell r="D4888" t="str">
            <v>28gg, 30D, SJ, Orizio</v>
          </cell>
          <cell r="E4888">
            <v>3.0075189999999998</v>
          </cell>
        </row>
        <row r="4889">
          <cell r="A4889">
            <v>51726</v>
          </cell>
          <cell r="B4889" t="str">
            <v>SINGLE JERSEY</v>
          </cell>
          <cell r="C4889"/>
          <cell r="D4889" t="str">
            <v>28gg, 30D, SJ, Orizio</v>
          </cell>
          <cell r="E4889">
            <v>3.0075189999999998</v>
          </cell>
        </row>
        <row r="4890">
          <cell r="A4890">
            <v>51727</v>
          </cell>
          <cell r="B4890" t="str">
            <v>SINGLE JERSEY</v>
          </cell>
          <cell r="C4890"/>
          <cell r="D4890" t="str">
            <v>28gg, 30D, SJ, Orizio</v>
          </cell>
          <cell r="E4890">
            <v>3.0075189999999998</v>
          </cell>
        </row>
        <row r="4891">
          <cell r="A4891">
            <v>51727</v>
          </cell>
          <cell r="B4891" t="str">
            <v>SINGLE JERSEY</v>
          </cell>
          <cell r="C4891"/>
          <cell r="D4891" t="str">
            <v>28gg, 30D, SJ, Orizio</v>
          </cell>
          <cell r="E4891">
            <v>3.0075189999999998</v>
          </cell>
        </row>
        <row r="4892">
          <cell r="A4892">
            <v>51728</v>
          </cell>
          <cell r="B4892" t="str">
            <v>SINGLE JERSEY</v>
          </cell>
          <cell r="C4892"/>
          <cell r="D4892" t="str">
            <v>28gg, 30D, SJ, Orizio</v>
          </cell>
          <cell r="E4892">
            <v>3.0075189999999998</v>
          </cell>
        </row>
        <row r="4893">
          <cell r="A4893">
            <v>51728</v>
          </cell>
          <cell r="B4893" t="str">
            <v>SINGLE JERSEY</v>
          </cell>
          <cell r="C4893"/>
          <cell r="D4893" t="str">
            <v>28gg, 30D, SJ, Orizio</v>
          </cell>
          <cell r="E4893">
            <v>3.0075189999999998</v>
          </cell>
        </row>
        <row r="4894">
          <cell r="A4894">
            <v>51729</v>
          </cell>
          <cell r="B4894" t="str">
            <v>SINGLE JERSEY</v>
          </cell>
          <cell r="C4894"/>
          <cell r="D4894" t="str">
            <v>28gg, 30D, SJ, Orizio</v>
          </cell>
          <cell r="E4894">
            <v>3.0075189999999998</v>
          </cell>
        </row>
        <row r="4895">
          <cell r="A4895">
            <v>51729</v>
          </cell>
          <cell r="B4895" t="str">
            <v>SINGLE JERSEY</v>
          </cell>
          <cell r="C4895"/>
          <cell r="D4895" t="str">
            <v>28gg, 30D, SJ, Orizio</v>
          </cell>
          <cell r="E4895">
            <v>3.0075189999999998</v>
          </cell>
        </row>
        <row r="4896">
          <cell r="A4896">
            <v>51730</v>
          </cell>
          <cell r="B4896" t="str">
            <v>SINGLE JERSEY</v>
          </cell>
          <cell r="C4896"/>
          <cell r="D4896" t="str">
            <v>28gg, 30D, SJ, Orizio</v>
          </cell>
          <cell r="E4896">
            <v>3.0075189999999998</v>
          </cell>
        </row>
        <row r="4897">
          <cell r="A4897">
            <v>51730</v>
          </cell>
          <cell r="B4897" t="str">
            <v>SINGLE JERSEY</v>
          </cell>
          <cell r="C4897"/>
          <cell r="D4897" t="str">
            <v>28gg, 30D, SJ, Orizio</v>
          </cell>
          <cell r="E4897">
            <v>3.0075189999999998</v>
          </cell>
        </row>
        <row r="4898">
          <cell r="A4898">
            <v>51731</v>
          </cell>
          <cell r="B4898" t="str">
            <v>SINGLE JERSEY</v>
          </cell>
          <cell r="C4898"/>
          <cell r="D4898" t="str">
            <v>28gg, 30D, SJ, Orizio</v>
          </cell>
          <cell r="E4898">
            <v>3.0075189999999998</v>
          </cell>
        </row>
        <row r="4899">
          <cell r="A4899">
            <v>51731</v>
          </cell>
          <cell r="B4899" t="str">
            <v>SINGLE JERSEY</v>
          </cell>
          <cell r="C4899"/>
          <cell r="D4899" t="str">
            <v>28gg, 30D, SJ, Orizio</v>
          </cell>
          <cell r="E4899">
            <v>3.0075189999999998</v>
          </cell>
        </row>
        <row r="4900">
          <cell r="A4900">
            <v>51732</v>
          </cell>
          <cell r="B4900" t="str">
            <v>SINGLE JERSEY</v>
          </cell>
          <cell r="C4900"/>
          <cell r="D4900" t="str">
            <v>28gg, 30D, SJ, Orizio</v>
          </cell>
          <cell r="E4900">
            <v>3.0075189999999998</v>
          </cell>
        </row>
        <row r="4901">
          <cell r="A4901">
            <v>51732</v>
          </cell>
          <cell r="B4901" t="str">
            <v>SINGLE JERSEY</v>
          </cell>
          <cell r="C4901"/>
          <cell r="D4901" t="str">
            <v>28gg, 30D, SJ, Orizio</v>
          </cell>
          <cell r="E4901">
            <v>3.0075189999999998</v>
          </cell>
        </row>
        <row r="4902">
          <cell r="A4902">
            <v>51733</v>
          </cell>
          <cell r="B4902" t="str">
            <v>SINGLE JERSEY</v>
          </cell>
          <cell r="C4902"/>
          <cell r="D4902" t="str">
            <v>28gg, 30D, SJ, Orizio</v>
          </cell>
          <cell r="E4902">
            <v>3.0075189999999998</v>
          </cell>
        </row>
        <row r="4903">
          <cell r="A4903">
            <v>51733</v>
          </cell>
          <cell r="B4903" t="str">
            <v>SINGLE JERSEY</v>
          </cell>
          <cell r="C4903"/>
          <cell r="D4903" t="str">
            <v>28gg, 30D, SJ, Orizio</v>
          </cell>
          <cell r="E4903">
            <v>3.0075189999999998</v>
          </cell>
        </row>
        <row r="4904">
          <cell r="A4904">
            <v>51734</v>
          </cell>
          <cell r="B4904" t="str">
            <v>SINGLE JERSEY</v>
          </cell>
          <cell r="C4904"/>
          <cell r="D4904" t="str">
            <v>28gg, 30D, SJ, Orizio</v>
          </cell>
          <cell r="E4904">
            <v>2.5252530000000002</v>
          </cell>
        </row>
        <row r="4905">
          <cell r="A4905">
            <v>51734</v>
          </cell>
          <cell r="B4905" t="str">
            <v>SINGLE JERSEY</v>
          </cell>
          <cell r="C4905"/>
          <cell r="D4905" t="str">
            <v>28gg, 30D, SJ, Orizio</v>
          </cell>
          <cell r="E4905">
            <v>2.5252530000000002</v>
          </cell>
        </row>
        <row r="4906">
          <cell r="A4906">
            <v>51735</v>
          </cell>
          <cell r="B4906" t="str">
            <v>SINGLE JERSEY</v>
          </cell>
          <cell r="C4906"/>
          <cell r="D4906" t="str">
            <v>28gg, 30D, SJ, Orizio</v>
          </cell>
          <cell r="E4906">
            <v>2.5252530000000002</v>
          </cell>
        </row>
        <row r="4907">
          <cell r="A4907">
            <v>51735</v>
          </cell>
          <cell r="B4907" t="str">
            <v>SINGLE JERSEY</v>
          </cell>
          <cell r="C4907"/>
          <cell r="D4907" t="str">
            <v>28gg, 30D, SJ, Orizio</v>
          </cell>
          <cell r="E4907">
            <v>2.5252530000000002</v>
          </cell>
        </row>
        <row r="4908">
          <cell r="A4908">
            <v>51742</v>
          </cell>
          <cell r="B4908" t="str">
            <v>SINGLE JERSEY</v>
          </cell>
          <cell r="C4908"/>
          <cell r="D4908" t="str">
            <v>28gg, 30D, SJ, Orizio</v>
          </cell>
          <cell r="E4908">
            <v>2.673797</v>
          </cell>
        </row>
        <row r="4909">
          <cell r="A4909">
            <v>51742</v>
          </cell>
          <cell r="B4909" t="str">
            <v>SINGLE JERSEY</v>
          </cell>
          <cell r="C4909"/>
          <cell r="D4909" t="str">
            <v>28gg, 30D, SJ, Orizio</v>
          </cell>
          <cell r="E4909">
            <v>2.673797</v>
          </cell>
        </row>
        <row r="4910">
          <cell r="A4910">
            <v>51744</v>
          </cell>
          <cell r="B4910" t="str">
            <v>SINGLE JERSEY</v>
          </cell>
          <cell r="C4910"/>
          <cell r="D4910" t="str">
            <v>28gg, 30D, SJ, Orizio</v>
          </cell>
          <cell r="E4910">
            <v>3.3955860000000002</v>
          </cell>
        </row>
        <row r="4911">
          <cell r="A4911">
            <v>51744</v>
          </cell>
          <cell r="B4911" t="str">
            <v>SINGLE JERSEY</v>
          </cell>
          <cell r="C4911"/>
          <cell r="D4911" t="str">
            <v>28gg, 30D, SJ, Orizio</v>
          </cell>
          <cell r="E4911">
            <v>3.3955860000000002</v>
          </cell>
        </row>
        <row r="4912">
          <cell r="A4912">
            <v>51744</v>
          </cell>
          <cell r="B4912" t="str">
            <v>SINGLE JERSEY</v>
          </cell>
          <cell r="C4912"/>
          <cell r="D4912" t="str">
            <v>28gg, 30D, SJ, Orizio</v>
          </cell>
          <cell r="E4912">
            <v>3.3955860000000002</v>
          </cell>
        </row>
        <row r="4913">
          <cell r="A4913">
            <v>51744</v>
          </cell>
          <cell r="B4913" t="str">
            <v>SINGLE JERSEY</v>
          </cell>
          <cell r="C4913"/>
          <cell r="D4913" t="str">
            <v>28gg, 30D, SJ, Orizio</v>
          </cell>
          <cell r="E4913">
            <v>3.3955860000000002</v>
          </cell>
        </row>
        <row r="4914">
          <cell r="A4914">
            <v>51746</v>
          </cell>
          <cell r="B4914" t="str">
            <v>SINGLE JERSEY</v>
          </cell>
          <cell r="C4914"/>
          <cell r="D4914" t="str">
            <v>28gg, 30D, SJ, Orizio</v>
          </cell>
          <cell r="E4914">
            <v>2.721088</v>
          </cell>
        </row>
        <row r="4915">
          <cell r="A4915">
            <v>51746</v>
          </cell>
          <cell r="B4915" t="str">
            <v>SINGLE JERSEY</v>
          </cell>
          <cell r="C4915"/>
          <cell r="D4915" t="str">
            <v>28gg, 30D, SJ, Orizio</v>
          </cell>
          <cell r="E4915">
            <v>2.721088</v>
          </cell>
        </row>
        <row r="4916">
          <cell r="A4916">
            <v>51746</v>
          </cell>
          <cell r="B4916" t="str">
            <v>SINGLE JERSEY</v>
          </cell>
          <cell r="C4916"/>
          <cell r="D4916" t="str">
            <v>28gg, 30D, SJ, Orizio</v>
          </cell>
          <cell r="E4916">
            <v>2.721088</v>
          </cell>
        </row>
        <row r="4917">
          <cell r="A4917">
            <v>51746</v>
          </cell>
          <cell r="B4917" t="str">
            <v>SINGLE JERSEY</v>
          </cell>
          <cell r="C4917"/>
          <cell r="D4917" t="str">
            <v>28gg, 30D, SJ, Orizio</v>
          </cell>
          <cell r="E4917">
            <v>2.721088</v>
          </cell>
        </row>
        <row r="4918">
          <cell r="A4918">
            <v>51747</v>
          </cell>
          <cell r="B4918" t="str">
            <v>SINGLE JERSEY</v>
          </cell>
          <cell r="C4918"/>
          <cell r="D4918" t="str">
            <v>28gg, 30D, SJ, Orizio</v>
          </cell>
          <cell r="E4918">
            <v>3.3738190000000001</v>
          </cell>
        </row>
        <row r="4919">
          <cell r="A4919">
            <v>51747</v>
          </cell>
          <cell r="B4919" t="str">
            <v>SINGLE JERSEY</v>
          </cell>
          <cell r="C4919"/>
          <cell r="D4919" t="str">
            <v>28gg, 30D, SJ, Orizio</v>
          </cell>
          <cell r="E4919">
            <v>3.3738190000000001</v>
          </cell>
        </row>
        <row r="4920">
          <cell r="A4920">
            <v>51748</v>
          </cell>
          <cell r="B4920" t="str">
            <v>RIB</v>
          </cell>
          <cell r="C4920"/>
          <cell r="D4920" t="str">
            <v>18gg, 34D, RIB, Terrot</v>
          </cell>
          <cell r="E4920">
            <v>3.0030030000000001</v>
          </cell>
        </row>
        <row r="4921">
          <cell r="A4921">
            <v>51749</v>
          </cell>
          <cell r="B4921" t="str">
            <v>SINGLE JERSEY</v>
          </cell>
          <cell r="C4921"/>
          <cell r="D4921" t="str">
            <v>28gg, 30D, SJ, Orizio</v>
          </cell>
          <cell r="E4921">
            <v>2.8409089999999999</v>
          </cell>
        </row>
        <row r="4922">
          <cell r="A4922">
            <v>51749</v>
          </cell>
          <cell r="B4922" t="str">
            <v>SINGLE JERSEY</v>
          </cell>
          <cell r="C4922"/>
          <cell r="D4922" t="str">
            <v>28gg, 30D, SJ, Orizio</v>
          </cell>
          <cell r="E4922">
            <v>2.8409089999999999</v>
          </cell>
        </row>
        <row r="4923">
          <cell r="A4923">
            <v>51751</v>
          </cell>
          <cell r="B4923" t="str">
            <v>SINGLE JERSEY</v>
          </cell>
          <cell r="C4923"/>
          <cell r="D4923" t="str">
            <v>28gg, 30D, SJ, Orizio</v>
          </cell>
          <cell r="E4923">
            <v>2.285714</v>
          </cell>
        </row>
        <row r="4924">
          <cell r="A4924">
            <v>51751</v>
          </cell>
          <cell r="B4924" t="str">
            <v>SINGLE JERSEY</v>
          </cell>
          <cell r="C4924"/>
          <cell r="D4924" t="str">
            <v>28gg, 30D, SJ, Orizio</v>
          </cell>
          <cell r="E4924">
            <v>2.285714</v>
          </cell>
        </row>
        <row r="4925">
          <cell r="A4925">
            <v>51752</v>
          </cell>
          <cell r="B4925" t="str">
            <v>SINGLE JERSEY</v>
          </cell>
          <cell r="C4925"/>
          <cell r="D4925" t="str">
            <v>28gg, 30D, SJ, Orizio</v>
          </cell>
          <cell r="E4925">
            <v>2.3809520000000002</v>
          </cell>
        </row>
        <row r="4926">
          <cell r="A4926">
            <v>51752</v>
          </cell>
          <cell r="B4926" t="str">
            <v>SINGLE JERSEY</v>
          </cell>
          <cell r="C4926"/>
          <cell r="D4926" t="str">
            <v>28gg, 30D, SJ, Orizio</v>
          </cell>
          <cell r="E4926">
            <v>2.3809520000000002</v>
          </cell>
        </row>
        <row r="4927">
          <cell r="A4927">
            <v>51753</v>
          </cell>
          <cell r="B4927" t="str">
            <v>SINGLE JERSEY</v>
          </cell>
          <cell r="C4927"/>
          <cell r="D4927" t="str">
            <v>28gg, 30D, SJ, Orizio</v>
          </cell>
          <cell r="E4927">
            <v>3.0075189999999998</v>
          </cell>
        </row>
        <row r="4928">
          <cell r="A4928">
            <v>51753</v>
          </cell>
          <cell r="B4928" t="str">
            <v>SINGLE JERSEY</v>
          </cell>
          <cell r="C4928"/>
          <cell r="D4928" t="str">
            <v>28gg, 30D, SJ, Orizio</v>
          </cell>
          <cell r="E4928">
            <v>3.0075189999999998</v>
          </cell>
        </row>
        <row r="4929">
          <cell r="A4929">
            <v>51754</v>
          </cell>
          <cell r="B4929" t="str">
            <v>SINGLE JERSEY</v>
          </cell>
          <cell r="C4929"/>
          <cell r="D4929" t="str">
            <v>28gg, 30D, SJ, Orizio</v>
          </cell>
          <cell r="E4929">
            <v>2.3809520000000002</v>
          </cell>
        </row>
        <row r="4930">
          <cell r="A4930">
            <v>51754</v>
          </cell>
          <cell r="B4930" t="str">
            <v>SINGLE JERSEY</v>
          </cell>
          <cell r="C4930"/>
          <cell r="D4930" t="str">
            <v>28gg, 30D, SJ, Orizio</v>
          </cell>
          <cell r="E4930">
            <v>2.3809520000000002</v>
          </cell>
        </row>
        <row r="4931">
          <cell r="A4931">
            <v>51755</v>
          </cell>
          <cell r="B4931" t="str">
            <v>SINGLE JERSEY</v>
          </cell>
          <cell r="C4931"/>
          <cell r="D4931" t="str">
            <v>28gg, 30D, SJ, Orizio</v>
          </cell>
          <cell r="E4931">
            <v>3.0075189999999998</v>
          </cell>
        </row>
        <row r="4932">
          <cell r="A4932">
            <v>51755</v>
          </cell>
          <cell r="B4932" t="str">
            <v>SINGLE JERSEY</v>
          </cell>
          <cell r="C4932"/>
          <cell r="D4932" t="str">
            <v>28gg, 30D, SJ, Orizio</v>
          </cell>
          <cell r="E4932">
            <v>3.0075189999999998</v>
          </cell>
        </row>
        <row r="4933">
          <cell r="A4933">
            <v>51759</v>
          </cell>
          <cell r="B4933" t="str">
            <v>SINGLE JERSEY</v>
          </cell>
          <cell r="C4933"/>
          <cell r="D4933" t="str">
            <v>28gg, 30D, SJ, Orizio</v>
          </cell>
          <cell r="E4933">
            <v>2.3809520000000002</v>
          </cell>
        </row>
        <row r="4934">
          <cell r="A4934">
            <v>51759</v>
          </cell>
          <cell r="B4934" t="str">
            <v>SINGLE JERSEY</v>
          </cell>
          <cell r="C4934"/>
          <cell r="D4934" t="str">
            <v>28gg, 30D, SJ, Orizio</v>
          </cell>
          <cell r="E4934">
            <v>2.3809520000000002</v>
          </cell>
        </row>
        <row r="4935">
          <cell r="A4935">
            <v>51760</v>
          </cell>
          <cell r="B4935" t="str">
            <v>SINGLE JERSEY</v>
          </cell>
          <cell r="C4935"/>
          <cell r="D4935" t="str">
            <v>28gg, 30D, SJ, Orizio</v>
          </cell>
          <cell r="E4935">
            <v>3.0075189999999998</v>
          </cell>
        </row>
        <row r="4936">
          <cell r="A4936">
            <v>51760</v>
          </cell>
          <cell r="B4936" t="str">
            <v>SINGLE JERSEY</v>
          </cell>
          <cell r="C4936"/>
          <cell r="D4936" t="str">
            <v>28gg, 30D, SJ, Orizio</v>
          </cell>
          <cell r="E4936">
            <v>3.0075189999999998</v>
          </cell>
        </row>
        <row r="4937">
          <cell r="A4937">
            <v>51761</v>
          </cell>
          <cell r="B4937" t="str">
            <v>SINGLE JERSEY</v>
          </cell>
          <cell r="C4937"/>
          <cell r="D4937" t="str">
            <v>28gg, 30D, SJ, Orizio</v>
          </cell>
          <cell r="E4937">
            <v>2.3809520000000002</v>
          </cell>
        </row>
        <row r="4938">
          <cell r="A4938">
            <v>51761</v>
          </cell>
          <cell r="B4938" t="str">
            <v>SINGLE JERSEY</v>
          </cell>
          <cell r="C4938"/>
          <cell r="D4938" t="str">
            <v>28gg, 30D, SJ, Orizio</v>
          </cell>
          <cell r="E4938">
            <v>2.3809520000000002</v>
          </cell>
        </row>
        <row r="4939">
          <cell r="A4939">
            <v>51762</v>
          </cell>
          <cell r="B4939" t="str">
            <v>SINGLE JERSEY</v>
          </cell>
          <cell r="C4939"/>
          <cell r="D4939" t="str">
            <v>28gg, 30D, SJ, Orizio</v>
          </cell>
          <cell r="E4939">
            <v>3.0075189999999998</v>
          </cell>
        </row>
        <row r="4940">
          <cell r="A4940">
            <v>51762</v>
          </cell>
          <cell r="B4940" t="str">
            <v>SINGLE JERSEY</v>
          </cell>
          <cell r="C4940"/>
          <cell r="D4940" t="str">
            <v>28gg, 30D, SJ, Orizio</v>
          </cell>
          <cell r="E4940">
            <v>3.0075189999999998</v>
          </cell>
        </row>
        <row r="4941">
          <cell r="A4941">
            <v>51763</v>
          </cell>
          <cell r="B4941" t="str">
            <v>SINGLE JERSEY</v>
          </cell>
          <cell r="C4941"/>
          <cell r="D4941" t="str">
            <v>28gg, 30D, SJ, Orizio</v>
          </cell>
          <cell r="E4941">
            <v>2.3809520000000002</v>
          </cell>
        </row>
        <row r="4942">
          <cell r="A4942">
            <v>51763</v>
          </cell>
          <cell r="B4942" t="str">
            <v>SINGLE JERSEY</v>
          </cell>
          <cell r="C4942"/>
          <cell r="D4942" t="str">
            <v>28gg, 30D, SJ, Orizio</v>
          </cell>
          <cell r="E4942">
            <v>2.3809520000000002</v>
          </cell>
        </row>
        <row r="4943">
          <cell r="A4943">
            <v>51764</v>
          </cell>
          <cell r="B4943" t="str">
            <v>SINGLE JERSEY</v>
          </cell>
          <cell r="C4943"/>
          <cell r="D4943" t="str">
            <v>28gg, 30D, SJ, Orizio</v>
          </cell>
          <cell r="E4943">
            <v>3.0075189999999998</v>
          </cell>
        </row>
        <row r="4944">
          <cell r="A4944">
            <v>51764</v>
          </cell>
          <cell r="B4944" t="str">
            <v>SINGLE JERSEY</v>
          </cell>
          <cell r="C4944"/>
          <cell r="D4944" t="str">
            <v>28gg, 30D, SJ, Orizio</v>
          </cell>
          <cell r="E4944">
            <v>3.0075189999999998</v>
          </cell>
        </row>
        <row r="4945">
          <cell r="A4945">
            <v>51765</v>
          </cell>
          <cell r="B4945" t="str">
            <v>SINGLE JERSEY</v>
          </cell>
          <cell r="C4945"/>
          <cell r="D4945" t="str">
            <v>28gg, 30D, SJ, Orizio</v>
          </cell>
          <cell r="E4945">
            <v>3.5310730000000001</v>
          </cell>
        </row>
        <row r="4946">
          <cell r="A4946">
            <v>51765</v>
          </cell>
          <cell r="B4946" t="str">
            <v>SINGLE JERSEY</v>
          </cell>
          <cell r="C4946"/>
          <cell r="D4946" t="str">
            <v>28gg, 30D, SJ, Orizio</v>
          </cell>
          <cell r="E4946">
            <v>3.5310730000000001</v>
          </cell>
        </row>
        <row r="4947">
          <cell r="A4947">
            <v>51766</v>
          </cell>
          <cell r="B4947" t="str">
            <v>SINGLE JERSEY</v>
          </cell>
          <cell r="C4947"/>
          <cell r="D4947" t="str">
            <v>28gg, 30D, SJ, Orizio</v>
          </cell>
          <cell r="E4947">
            <v>2.6021339999999999</v>
          </cell>
        </row>
        <row r="4948">
          <cell r="A4948">
            <v>51766</v>
          </cell>
          <cell r="B4948" t="str">
            <v>SINGLE JERSEY</v>
          </cell>
          <cell r="C4948"/>
          <cell r="D4948" t="str">
            <v>28gg, 30D, SJ, Orizio</v>
          </cell>
          <cell r="E4948">
            <v>2.6021339999999999</v>
          </cell>
        </row>
        <row r="4949">
          <cell r="A4949">
            <v>51768</v>
          </cell>
          <cell r="B4949" t="str">
            <v>SINGLE JERSEY</v>
          </cell>
          <cell r="C4949"/>
          <cell r="D4949" t="str">
            <v>28gg, 30D, SJ, Orizio</v>
          </cell>
          <cell r="E4949">
            <v>3.9215689999999999</v>
          </cell>
        </row>
        <row r="4950">
          <cell r="A4950">
            <v>51768</v>
          </cell>
          <cell r="B4950" t="str">
            <v>SINGLE JERSEY</v>
          </cell>
          <cell r="C4950"/>
          <cell r="D4950" t="str">
            <v>28gg, 30D, SJ, Orizio</v>
          </cell>
          <cell r="E4950">
            <v>3.9215689999999999</v>
          </cell>
        </row>
        <row r="4951">
          <cell r="A4951">
            <v>51770</v>
          </cell>
          <cell r="B4951" t="str">
            <v>SINGLE JERSEY</v>
          </cell>
          <cell r="C4951"/>
          <cell r="D4951" t="str">
            <v>28gg, 30D, SJ, Orizio</v>
          </cell>
          <cell r="E4951">
            <v>3.9215689999999999</v>
          </cell>
        </row>
        <row r="4952">
          <cell r="A4952">
            <v>51770</v>
          </cell>
          <cell r="B4952" t="str">
            <v>SINGLE JERSEY</v>
          </cell>
          <cell r="C4952"/>
          <cell r="D4952" t="str">
            <v>28gg, 30D, SJ, Orizio</v>
          </cell>
          <cell r="E4952">
            <v>3.9215689999999999</v>
          </cell>
        </row>
        <row r="4953">
          <cell r="A4953">
            <v>51770</v>
          </cell>
          <cell r="B4953" t="str">
            <v>SINGLE JERSEY</v>
          </cell>
          <cell r="C4953"/>
          <cell r="D4953" t="str">
            <v>28gg, 30D, SJ, Orizio</v>
          </cell>
          <cell r="E4953">
            <v>3.9215689999999999</v>
          </cell>
        </row>
        <row r="4954">
          <cell r="A4954">
            <v>51770</v>
          </cell>
          <cell r="B4954" t="str">
            <v>SINGLE JERSEY</v>
          </cell>
          <cell r="C4954"/>
          <cell r="D4954" t="str">
            <v>28gg, 30D, SJ, Orizio</v>
          </cell>
          <cell r="E4954">
            <v>3.9215689999999999</v>
          </cell>
        </row>
        <row r="4955">
          <cell r="A4955">
            <v>51771</v>
          </cell>
          <cell r="B4955" t="str">
            <v>SINGLE JERSEY</v>
          </cell>
          <cell r="C4955"/>
          <cell r="D4955" t="str">
            <v>28gg, 30D, SJ, Orizio</v>
          </cell>
          <cell r="E4955">
            <v>3.5842290000000001</v>
          </cell>
        </row>
        <row r="4956">
          <cell r="A4956">
            <v>51771</v>
          </cell>
          <cell r="B4956" t="str">
            <v>SINGLE JERSEY</v>
          </cell>
          <cell r="C4956"/>
          <cell r="D4956" t="str">
            <v>28gg, 30D, SJ, Orizio</v>
          </cell>
          <cell r="E4956">
            <v>3.5842290000000001</v>
          </cell>
        </row>
        <row r="4957">
          <cell r="A4957">
            <v>51772</v>
          </cell>
          <cell r="B4957" t="str">
            <v>SINGLE JERSEY</v>
          </cell>
          <cell r="C4957"/>
          <cell r="D4957" t="str">
            <v>28gg, 30D, SJ, Orizio</v>
          </cell>
          <cell r="E4957">
            <v>3.5842290000000001</v>
          </cell>
        </row>
        <row r="4958">
          <cell r="A4958">
            <v>51772</v>
          </cell>
          <cell r="B4958" t="str">
            <v>SINGLE JERSEY</v>
          </cell>
          <cell r="C4958"/>
          <cell r="D4958" t="str">
            <v>28gg, 30D, SJ, Orizio</v>
          </cell>
          <cell r="E4958">
            <v>3.5842290000000001</v>
          </cell>
        </row>
        <row r="4959">
          <cell r="A4959">
            <v>51773</v>
          </cell>
          <cell r="B4959" t="str">
            <v>SINGLE JERSEY</v>
          </cell>
          <cell r="C4959"/>
          <cell r="D4959" t="str">
            <v>28gg, 30D, SJ, Orizio</v>
          </cell>
          <cell r="E4959">
            <v>3.5842290000000001</v>
          </cell>
        </row>
        <row r="4960">
          <cell r="A4960">
            <v>51773</v>
          </cell>
          <cell r="B4960" t="str">
            <v>SINGLE JERSEY</v>
          </cell>
          <cell r="C4960"/>
          <cell r="D4960" t="str">
            <v>28gg, 30D, SJ, Orizio</v>
          </cell>
          <cell r="E4960">
            <v>3.5842290000000001</v>
          </cell>
        </row>
        <row r="4961">
          <cell r="A4961">
            <v>51776</v>
          </cell>
          <cell r="B4961" t="str">
            <v>RIB</v>
          </cell>
          <cell r="C4961"/>
          <cell r="D4961" t="str">
            <v>18gg, 34D, RIB, Terrot</v>
          </cell>
          <cell r="E4961">
            <v>2.738226</v>
          </cell>
        </row>
        <row r="4962">
          <cell r="A4962">
            <v>51776</v>
          </cell>
          <cell r="B4962" t="str">
            <v>RIB</v>
          </cell>
          <cell r="C4962"/>
          <cell r="D4962" t="str">
            <v>18gg, 34D, RIB, Terrot</v>
          </cell>
          <cell r="E4962">
            <v>2.738226</v>
          </cell>
        </row>
        <row r="4963">
          <cell r="A4963">
            <v>51777</v>
          </cell>
          <cell r="B4963" t="str">
            <v>RIB</v>
          </cell>
          <cell r="C4963"/>
          <cell r="D4963" t="str">
            <v>18gg, 34D, RIB, Terrot</v>
          </cell>
          <cell r="E4963">
            <v>3.0102350000000002</v>
          </cell>
        </row>
        <row r="4964">
          <cell r="A4964">
            <v>51777</v>
          </cell>
          <cell r="B4964" t="str">
            <v>RIB</v>
          </cell>
          <cell r="C4964"/>
          <cell r="D4964" t="str">
            <v>18gg, 34D, RIB, Terrot</v>
          </cell>
          <cell r="E4964">
            <v>3.0102350000000002</v>
          </cell>
        </row>
        <row r="4965">
          <cell r="A4965">
            <v>51777</v>
          </cell>
          <cell r="B4965" t="str">
            <v>RIB</v>
          </cell>
          <cell r="C4965"/>
          <cell r="D4965" t="str">
            <v>18gg, 34D, RIB, Terrot</v>
          </cell>
          <cell r="E4965">
            <v>3.0102350000000002</v>
          </cell>
        </row>
        <row r="4966">
          <cell r="A4966">
            <v>51777</v>
          </cell>
          <cell r="B4966" t="str">
            <v>RIB</v>
          </cell>
          <cell r="C4966"/>
          <cell r="D4966" t="str">
            <v>18gg, 34D, RIB, Terrot</v>
          </cell>
          <cell r="E4966">
            <v>3.0102350000000002</v>
          </cell>
        </row>
        <row r="4967">
          <cell r="A4967">
            <v>51779</v>
          </cell>
          <cell r="B4967" t="str">
            <v>SINGLE JERSEY</v>
          </cell>
          <cell r="C4967"/>
          <cell r="D4967" t="str">
            <v>28gg, 30D, SJ, Orizio</v>
          </cell>
          <cell r="E4967">
            <v>2.5252530000000002</v>
          </cell>
        </row>
        <row r="4968">
          <cell r="A4968">
            <v>51779</v>
          </cell>
          <cell r="B4968" t="str">
            <v>SINGLE JERSEY</v>
          </cell>
          <cell r="C4968"/>
          <cell r="D4968" t="str">
            <v>28gg, 30D, SJ, Orizio</v>
          </cell>
          <cell r="E4968">
            <v>2.5252530000000002</v>
          </cell>
        </row>
        <row r="4969">
          <cell r="A4969">
            <v>51780</v>
          </cell>
          <cell r="B4969" t="str">
            <v>SINGLE JERSEY</v>
          </cell>
          <cell r="C4969"/>
          <cell r="D4969" t="str">
            <v>28gg, 30D, SJ, Orizio</v>
          </cell>
          <cell r="E4969">
            <v>2.5252530000000002</v>
          </cell>
        </row>
        <row r="4970">
          <cell r="A4970">
            <v>51780</v>
          </cell>
          <cell r="B4970" t="str">
            <v>SINGLE JERSEY</v>
          </cell>
          <cell r="C4970"/>
          <cell r="D4970" t="str">
            <v>28gg, 30D, SJ, Orizio</v>
          </cell>
          <cell r="E4970">
            <v>2.5252530000000002</v>
          </cell>
        </row>
        <row r="4971">
          <cell r="A4971">
            <v>51783</v>
          </cell>
          <cell r="B4971" t="str">
            <v>SINGLE JERSEY</v>
          </cell>
          <cell r="C4971"/>
          <cell r="D4971" t="str">
            <v>28gg, 30D, SJ, Orizio</v>
          </cell>
          <cell r="E4971">
            <v>2.3809520000000002</v>
          </cell>
        </row>
        <row r="4972">
          <cell r="A4972">
            <v>51783</v>
          </cell>
          <cell r="B4972" t="str">
            <v>SINGLE JERSEY</v>
          </cell>
          <cell r="C4972"/>
          <cell r="D4972" t="str">
            <v>28gg, 30D, SJ, Orizio</v>
          </cell>
          <cell r="E4972">
            <v>2.3809520000000002</v>
          </cell>
        </row>
        <row r="4973">
          <cell r="A4973">
            <v>51784</v>
          </cell>
          <cell r="B4973" t="str">
            <v>SINGLE JERSEY</v>
          </cell>
          <cell r="C4973"/>
          <cell r="D4973" t="str">
            <v>28gg, 30D, SJ, Orizio</v>
          </cell>
          <cell r="E4973">
            <v>3.0075189999999998</v>
          </cell>
        </row>
        <row r="4974">
          <cell r="A4974">
            <v>51784</v>
          </cell>
          <cell r="B4974" t="str">
            <v>SINGLE JERSEY</v>
          </cell>
          <cell r="C4974"/>
          <cell r="D4974" t="str">
            <v>28gg, 30D, SJ, Orizio</v>
          </cell>
          <cell r="E4974">
            <v>3.0075189999999998</v>
          </cell>
        </row>
        <row r="4975">
          <cell r="A4975">
            <v>51785</v>
          </cell>
          <cell r="B4975" t="str">
            <v>RIB</v>
          </cell>
          <cell r="C4975"/>
          <cell r="D4975" t="str">
            <v>18gg, 34D, RIB, Terrot, 96F</v>
          </cell>
          <cell r="E4975">
            <v>2.96428</v>
          </cell>
        </row>
        <row r="4976">
          <cell r="A4976">
            <v>51787</v>
          </cell>
          <cell r="B4976" t="str">
            <v>SINGLE JERSEY</v>
          </cell>
          <cell r="C4976"/>
          <cell r="D4976" t="str">
            <v>24gg, 30D, SJ, Orizio</v>
          </cell>
          <cell r="E4976">
            <v>2.953773</v>
          </cell>
        </row>
        <row r="4977">
          <cell r="A4977">
            <v>51788</v>
          </cell>
          <cell r="B4977" t="str">
            <v>RIB</v>
          </cell>
          <cell r="C4977"/>
          <cell r="D4977" t="str">
            <v>16gg, 34D, RIB, Santec</v>
          </cell>
          <cell r="E4977">
            <v>2.128565</v>
          </cell>
        </row>
        <row r="4978">
          <cell r="A4978">
            <v>51792</v>
          </cell>
          <cell r="B4978" t="str">
            <v>SINGLE JERSEY</v>
          </cell>
          <cell r="C4978"/>
          <cell r="D4978" t="str">
            <v>28gg, 30D, SJ, Orizio</v>
          </cell>
          <cell r="E4978">
            <v>2.3809520000000002</v>
          </cell>
        </row>
        <row r="4979">
          <cell r="A4979">
            <v>51792</v>
          </cell>
          <cell r="B4979" t="str">
            <v>SINGLE JERSEY</v>
          </cell>
          <cell r="C4979"/>
          <cell r="D4979" t="str">
            <v>28gg, 30D, SJ, Orizio</v>
          </cell>
          <cell r="E4979">
            <v>2.3809520000000002</v>
          </cell>
        </row>
        <row r="4980">
          <cell r="A4980">
            <v>51793</v>
          </cell>
          <cell r="B4980" t="str">
            <v>SINGLE JERSEY</v>
          </cell>
          <cell r="C4980"/>
          <cell r="D4980" t="str">
            <v>28gg, 30D, SJ, Orizio</v>
          </cell>
          <cell r="E4980">
            <v>3.0075189999999998</v>
          </cell>
        </row>
        <row r="4981">
          <cell r="A4981">
            <v>51793</v>
          </cell>
          <cell r="B4981" t="str">
            <v>SINGLE JERSEY</v>
          </cell>
          <cell r="C4981"/>
          <cell r="D4981" t="str">
            <v>28gg, 30D, SJ, Orizio</v>
          </cell>
          <cell r="E4981">
            <v>3.0075189999999998</v>
          </cell>
        </row>
        <row r="4982">
          <cell r="A4982">
            <v>51795</v>
          </cell>
          <cell r="B4982" t="str">
            <v>SINGLE JERSEY</v>
          </cell>
          <cell r="C4982"/>
          <cell r="D4982" t="str">
            <v>24gg, 30D, SJ, Orizio</v>
          </cell>
          <cell r="E4982">
            <v>2.4813900000000002</v>
          </cell>
        </row>
        <row r="4983">
          <cell r="A4983">
            <v>51795</v>
          </cell>
          <cell r="B4983" t="str">
            <v>SINGLE JERSEY</v>
          </cell>
          <cell r="C4983"/>
          <cell r="D4983" t="str">
            <v>24gg, 30D, SJ, Orizio</v>
          </cell>
          <cell r="E4983">
            <v>2.4813900000000002</v>
          </cell>
        </row>
        <row r="4984">
          <cell r="A4984">
            <v>51799</v>
          </cell>
          <cell r="B4984" t="str">
            <v>RIB</v>
          </cell>
          <cell r="C4984"/>
          <cell r="D4984" t="str">
            <v>18gg, 34D, RIB, Terrot</v>
          </cell>
          <cell r="E4984">
            <v>4.5766590000000003</v>
          </cell>
        </row>
        <row r="4985">
          <cell r="A4985">
            <v>51799</v>
          </cell>
          <cell r="B4985" t="str">
            <v>RIB</v>
          </cell>
          <cell r="C4985"/>
          <cell r="D4985" t="str">
            <v>18gg, 34D, RIB, Terrot</v>
          </cell>
          <cell r="E4985">
            <v>4.5766590000000003</v>
          </cell>
        </row>
        <row r="4986">
          <cell r="A4986">
            <v>51799</v>
          </cell>
          <cell r="B4986" t="str">
            <v>RIB</v>
          </cell>
          <cell r="C4986"/>
          <cell r="D4986" t="str">
            <v>18gg, 34D, RIB, Terrot</v>
          </cell>
          <cell r="E4986">
            <v>4.5766590000000003</v>
          </cell>
        </row>
        <row r="4987">
          <cell r="A4987">
            <v>51799</v>
          </cell>
          <cell r="B4987" t="str">
            <v>RIB</v>
          </cell>
          <cell r="C4987"/>
          <cell r="D4987" t="str">
            <v>18gg, 34D, RIB, Terrot</v>
          </cell>
          <cell r="E4987">
            <v>4.5766590000000003</v>
          </cell>
        </row>
        <row r="4988">
          <cell r="A4988">
            <v>51799</v>
          </cell>
          <cell r="B4988" t="str">
            <v>RIB</v>
          </cell>
          <cell r="C4988"/>
          <cell r="D4988" t="str">
            <v>18gg, 34D, RIB, Terrot</v>
          </cell>
          <cell r="E4988">
            <v>4.5766590000000003</v>
          </cell>
        </row>
        <row r="4989">
          <cell r="A4989">
            <v>51799</v>
          </cell>
          <cell r="B4989" t="str">
            <v>RIB</v>
          </cell>
          <cell r="C4989"/>
          <cell r="D4989" t="str">
            <v>18gg, 34D, RIB, Terrot</v>
          </cell>
          <cell r="E4989">
            <v>4.5766590000000003</v>
          </cell>
        </row>
        <row r="4990">
          <cell r="A4990">
            <v>51800</v>
          </cell>
          <cell r="B4990" t="str">
            <v>RIB</v>
          </cell>
          <cell r="C4990"/>
          <cell r="D4990" t="str">
            <v>18gg, 34D, RIB, Santec</v>
          </cell>
          <cell r="E4990">
            <v>2.824859</v>
          </cell>
        </row>
        <row r="4991">
          <cell r="A4991">
            <v>51800</v>
          </cell>
          <cell r="B4991" t="str">
            <v>RIB</v>
          </cell>
          <cell r="C4991"/>
          <cell r="D4991" t="str">
            <v>18gg, 34D, RIB, Santec</v>
          </cell>
          <cell r="E4991">
            <v>2.824859</v>
          </cell>
        </row>
        <row r="4992">
          <cell r="A4992">
            <v>51801</v>
          </cell>
          <cell r="B4992" t="str">
            <v>RIB</v>
          </cell>
          <cell r="C4992"/>
          <cell r="D4992" t="str">
            <v>18gg, 34D, RIB, Santec</v>
          </cell>
          <cell r="E4992">
            <v>2.802298</v>
          </cell>
        </row>
        <row r="4993">
          <cell r="A4993">
            <v>51811</v>
          </cell>
          <cell r="B4993" t="str">
            <v>RIB</v>
          </cell>
          <cell r="C4993"/>
          <cell r="D4993" t="str">
            <v>18gg, 34D, RIB, Terrot</v>
          </cell>
          <cell r="E4993">
            <v>5.7720060000000002</v>
          </cell>
        </row>
        <row r="4994">
          <cell r="A4994">
            <v>51811</v>
          </cell>
          <cell r="B4994" t="str">
            <v>RIB</v>
          </cell>
          <cell r="C4994"/>
          <cell r="D4994" t="str">
            <v>18gg, 34D, RIB, Terrot</v>
          </cell>
          <cell r="E4994">
            <v>5.7720060000000002</v>
          </cell>
        </row>
        <row r="4995">
          <cell r="A4995">
            <v>51811</v>
          </cell>
          <cell r="B4995" t="str">
            <v>RIB</v>
          </cell>
          <cell r="C4995"/>
          <cell r="D4995" t="str">
            <v>18gg, 34D, RIB, Terrot</v>
          </cell>
          <cell r="E4995">
            <v>5.7720060000000002</v>
          </cell>
        </row>
        <row r="4996">
          <cell r="A4996">
            <v>51811</v>
          </cell>
          <cell r="B4996" t="str">
            <v>RIB</v>
          </cell>
          <cell r="C4996"/>
          <cell r="D4996" t="str">
            <v>18gg, 34D, RIB, Terrot</v>
          </cell>
          <cell r="E4996">
            <v>5.7720060000000002</v>
          </cell>
        </row>
        <row r="4997">
          <cell r="A4997">
            <v>51814</v>
          </cell>
          <cell r="B4997" t="str">
            <v>SINGLE JERSEY</v>
          </cell>
          <cell r="C4997"/>
          <cell r="D4997" t="str">
            <v>28gg, 30D, SJ, Orizio</v>
          </cell>
          <cell r="E4997">
            <v>3.8095240000000001</v>
          </cell>
        </row>
        <row r="4998">
          <cell r="A4998">
            <v>51814</v>
          </cell>
          <cell r="B4998" t="str">
            <v>SINGLE JERSEY</v>
          </cell>
          <cell r="C4998"/>
          <cell r="D4998" t="str">
            <v>28gg, 30D, SJ, Orizio</v>
          </cell>
          <cell r="E4998">
            <v>3.8095240000000001</v>
          </cell>
        </row>
        <row r="4999">
          <cell r="A4999">
            <v>51817</v>
          </cell>
          <cell r="B4999" t="str">
            <v>SINGLE JERSEY</v>
          </cell>
          <cell r="C4999"/>
          <cell r="D4999" t="str">
            <v>24gg, 30D, SJ, Orizio</v>
          </cell>
          <cell r="E4999">
            <v>2.9218410000000001</v>
          </cell>
        </row>
        <row r="5000">
          <cell r="A5000">
            <v>51819</v>
          </cell>
          <cell r="B5000" t="str">
            <v>SINGLE JERSEY</v>
          </cell>
          <cell r="C5000"/>
          <cell r="D5000" t="str">
            <v>28gg, 30D, SJ, Orizio</v>
          </cell>
          <cell r="E5000">
            <v>3.8872689999999999</v>
          </cell>
        </row>
        <row r="5001">
          <cell r="A5001">
            <v>51819</v>
          </cell>
          <cell r="B5001" t="str">
            <v>SINGLE JERSEY</v>
          </cell>
          <cell r="C5001"/>
          <cell r="D5001" t="str">
            <v>28gg, 30D, SJ, Orizio</v>
          </cell>
          <cell r="E5001">
            <v>3.8872689999999999</v>
          </cell>
        </row>
        <row r="5002">
          <cell r="A5002">
            <v>51825</v>
          </cell>
          <cell r="B5002" t="str">
            <v>SINGLE JERSEY</v>
          </cell>
          <cell r="C5002"/>
          <cell r="D5002" t="str">
            <v>28gg, 30D, SJ, Orizio</v>
          </cell>
          <cell r="E5002">
            <v>4.128819</v>
          </cell>
        </row>
        <row r="5003">
          <cell r="A5003">
            <v>51831</v>
          </cell>
          <cell r="B5003" t="str">
            <v>RIB</v>
          </cell>
          <cell r="C5003"/>
          <cell r="D5003" t="str">
            <v>18gg, 34D, RIB, Santec</v>
          </cell>
          <cell r="E5003">
            <v>2.5396830000000001</v>
          </cell>
        </row>
        <row r="5004">
          <cell r="A5004">
            <v>51834</v>
          </cell>
          <cell r="B5004" t="str">
            <v>RIB</v>
          </cell>
          <cell r="C5004"/>
          <cell r="D5004" t="str">
            <v>18gg, 34D, RIB, Terrot</v>
          </cell>
          <cell r="E5004">
            <v>2.9940120000000001</v>
          </cell>
        </row>
        <row r="5005">
          <cell r="A5005">
            <v>51834</v>
          </cell>
          <cell r="B5005" t="str">
            <v>RIB</v>
          </cell>
          <cell r="C5005"/>
          <cell r="D5005" t="str">
            <v>18gg, 34D, RIB, Terrot</v>
          </cell>
          <cell r="E5005">
            <v>2.9940120000000001</v>
          </cell>
        </row>
        <row r="5006">
          <cell r="A5006">
            <v>51835</v>
          </cell>
          <cell r="B5006" t="str">
            <v>RIB</v>
          </cell>
          <cell r="C5006"/>
          <cell r="D5006" t="str">
            <v>18gg, 34D, RIB, Santec</v>
          </cell>
          <cell r="E5006">
            <v>2.428658</v>
          </cell>
        </row>
        <row r="5007">
          <cell r="A5007">
            <v>51836</v>
          </cell>
          <cell r="B5007" t="str">
            <v>RIB</v>
          </cell>
          <cell r="C5007"/>
          <cell r="D5007" t="str">
            <v>18gg, 34D, RIB, Terrot</v>
          </cell>
          <cell r="E5007">
            <v>3.1446540000000001</v>
          </cell>
        </row>
        <row r="5008">
          <cell r="A5008">
            <v>51841</v>
          </cell>
          <cell r="B5008" t="str">
            <v>SINGLE JERSEY</v>
          </cell>
          <cell r="C5008"/>
          <cell r="D5008" t="str">
            <v>28gg, 30D, SJ, Orizio</v>
          </cell>
          <cell r="E5008">
            <v>2.4307240000000001</v>
          </cell>
        </row>
        <row r="5009">
          <cell r="A5009">
            <v>51841</v>
          </cell>
          <cell r="B5009" t="str">
            <v>SINGLE JERSEY</v>
          </cell>
          <cell r="C5009"/>
          <cell r="D5009" t="str">
            <v>28gg, 30D, SJ, Orizio</v>
          </cell>
          <cell r="E5009">
            <v>2.4307240000000001</v>
          </cell>
        </row>
        <row r="5010">
          <cell r="A5010">
            <v>51841</v>
          </cell>
          <cell r="B5010" t="str">
            <v>SINGLE JERSEY</v>
          </cell>
          <cell r="C5010"/>
          <cell r="D5010" t="str">
            <v>28gg, 30D, SJ, Orizio</v>
          </cell>
          <cell r="E5010">
            <v>2.4307240000000001</v>
          </cell>
        </row>
        <row r="5011">
          <cell r="A5011">
            <v>51841</v>
          </cell>
          <cell r="B5011" t="str">
            <v>SINGLE JERSEY</v>
          </cell>
          <cell r="C5011"/>
          <cell r="D5011" t="str">
            <v>28gg, 30D, SJ, Orizio</v>
          </cell>
          <cell r="E5011">
            <v>2.4307240000000001</v>
          </cell>
        </row>
        <row r="5012">
          <cell r="A5012">
            <v>51841</v>
          </cell>
          <cell r="B5012" t="str">
            <v>SINGLE JERSEY</v>
          </cell>
          <cell r="C5012"/>
          <cell r="D5012" t="str">
            <v>28gg, 30D, SJ, Orizio</v>
          </cell>
          <cell r="E5012">
            <v>2.4307240000000001</v>
          </cell>
        </row>
        <row r="5013">
          <cell r="A5013">
            <v>51841</v>
          </cell>
          <cell r="B5013" t="str">
            <v>SINGLE JERSEY</v>
          </cell>
          <cell r="C5013"/>
          <cell r="D5013" t="str">
            <v>28gg, 30D, SJ, Orizio</v>
          </cell>
          <cell r="E5013">
            <v>2.4307240000000001</v>
          </cell>
        </row>
        <row r="5014">
          <cell r="A5014">
            <v>51841</v>
          </cell>
          <cell r="B5014" t="str">
            <v>SINGLE JERSEY</v>
          </cell>
          <cell r="C5014"/>
          <cell r="D5014" t="str">
            <v>28gg, 30D, SJ, Orizio</v>
          </cell>
          <cell r="E5014">
            <v>2.4307240000000001</v>
          </cell>
        </row>
        <row r="5015">
          <cell r="A5015">
            <v>51841</v>
          </cell>
          <cell r="B5015" t="str">
            <v>SINGLE JERSEY</v>
          </cell>
          <cell r="C5015"/>
          <cell r="D5015" t="str">
            <v>28gg, 30D, SJ, Orizio</v>
          </cell>
          <cell r="E5015">
            <v>2.4307240000000001</v>
          </cell>
        </row>
        <row r="5016">
          <cell r="A5016">
            <v>51841</v>
          </cell>
          <cell r="B5016" t="str">
            <v>SINGLE JERSEY</v>
          </cell>
          <cell r="C5016"/>
          <cell r="D5016" t="str">
            <v>28gg, 30D, SJ, Orizio</v>
          </cell>
          <cell r="E5016">
            <v>2.4307240000000001</v>
          </cell>
        </row>
        <row r="5017">
          <cell r="A5017">
            <v>51841</v>
          </cell>
          <cell r="B5017" t="str">
            <v>SINGLE JERSEY</v>
          </cell>
          <cell r="C5017"/>
          <cell r="D5017" t="str">
            <v>28gg, 30D, SJ, Orizio</v>
          </cell>
          <cell r="E5017">
            <v>2.4307240000000001</v>
          </cell>
        </row>
        <row r="5018">
          <cell r="A5018">
            <v>51846</v>
          </cell>
          <cell r="B5018" t="str">
            <v>SINGLE JERSEY</v>
          </cell>
          <cell r="C5018"/>
          <cell r="D5018" t="str">
            <v>24gg, 30D, SJ, Orizio</v>
          </cell>
          <cell r="E5018">
            <v>3.1080030000000001</v>
          </cell>
        </row>
        <row r="5019">
          <cell r="A5019">
            <v>51848</v>
          </cell>
          <cell r="B5019" t="str">
            <v>SINGLE JERSEY</v>
          </cell>
          <cell r="C5019"/>
          <cell r="D5019" t="str">
            <v>28gg, 30D, SJ, Orizio</v>
          </cell>
          <cell r="E5019">
            <v>2.2328899999999998</v>
          </cell>
        </row>
        <row r="5020">
          <cell r="A5020">
            <v>51848</v>
          </cell>
          <cell r="B5020" t="str">
            <v>SINGLE JERSEY</v>
          </cell>
          <cell r="C5020"/>
          <cell r="D5020" t="str">
            <v>28gg, 30D, SJ, Orizio</v>
          </cell>
          <cell r="E5020">
            <v>2.2328899999999998</v>
          </cell>
        </row>
        <row r="5021">
          <cell r="A5021">
            <v>51848</v>
          </cell>
          <cell r="B5021" t="str">
            <v>SINGLE JERSEY</v>
          </cell>
          <cell r="C5021"/>
          <cell r="D5021" t="str">
            <v>28gg, 30D, SJ, Orizio</v>
          </cell>
          <cell r="E5021">
            <v>2.2328899999999998</v>
          </cell>
        </row>
        <row r="5022">
          <cell r="A5022">
            <v>51849</v>
          </cell>
          <cell r="B5022" t="str">
            <v>SINGLE JERSEY</v>
          </cell>
          <cell r="C5022"/>
          <cell r="D5022" t="str">
            <v>36gg, 30D, SJ, Orizio</v>
          </cell>
          <cell r="E5022">
            <v>4.4493879999999999</v>
          </cell>
        </row>
        <row r="5023">
          <cell r="A5023">
            <v>51849</v>
          </cell>
          <cell r="B5023" t="str">
            <v>SINGLE JERSEY</v>
          </cell>
          <cell r="C5023"/>
          <cell r="D5023" t="str">
            <v>36gg, 30D, SJ, Orizio</v>
          </cell>
          <cell r="E5023">
            <v>4.4493879999999999</v>
          </cell>
        </row>
        <row r="5024">
          <cell r="A5024">
            <v>51851</v>
          </cell>
          <cell r="B5024" t="str">
            <v>RIB</v>
          </cell>
          <cell r="C5024"/>
          <cell r="D5024" t="str">
            <v>24gg, 34D, RIB, Santec</v>
          </cell>
          <cell r="E5024">
            <v>3.940887</v>
          </cell>
        </row>
        <row r="5025">
          <cell r="A5025">
            <v>51851</v>
          </cell>
          <cell r="B5025" t="str">
            <v>RIB</v>
          </cell>
          <cell r="C5025"/>
          <cell r="D5025" t="str">
            <v>24gg, 34D, RIB, Santec</v>
          </cell>
          <cell r="E5025">
            <v>3.940887</v>
          </cell>
        </row>
        <row r="5026">
          <cell r="A5026">
            <v>51852</v>
          </cell>
          <cell r="B5026" t="str">
            <v>RIB</v>
          </cell>
          <cell r="C5026"/>
          <cell r="D5026" t="str">
            <v>18gg, 34D, RIB, Terrot</v>
          </cell>
          <cell r="E5026">
            <v>5.7720060000000002</v>
          </cell>
        </row>
        <row r="5027">
          <cell r="A5027">
            <v>51852</v>
          </cell>
          <cell r="B5027" t="str">
            <v>RIB</v>
          </cell>
          <cell r="C5027"/>
          <cell r="D5027" t="str">
            <v>18gg, 34D, RIB, Terrot</v>
          </cell>
          <cell r="E5027">
            <v>5.7720060000000002</v>
          </cell>
        </row>
        <row r="5028">
          <cell r="A5028">
            <v>51853</v>
          </cell>
          <cell r="B5028" t="str">
            <v>SINGLE JERSEY</v>
          </cell>
          <cell r="C5028"/>
          <cell r="D5028" t="str">
            <v>28gg, 30D, SJ, Orizio</v>
          </cell>
          <cell r="E5028">
            <v>3.1897929999999999</v>
          </cell>
        </row>
        <row r="5029">
          <cell r="A5029">
            <v>51853</v>
          </cell>
          <cell r="B5029" t="str">
            <v>SINGLE JERSEY</v>
          </cell>
          <cell r="C5029"/>
          <cell r="D5029" t="str">
            <v>28gg, 30D, SJ, Orizio</v>
          </cell>
          <cell r="E5029">
            <v>3.1897929999999999</v>
          </cell>
        </row>
        <row r="5030">
          <cell r="A5030">
            <v>51855</v>
          </cell>
          <cell r="B5030" t="str">
            <v>SINGLE JERSEY</v>
          </cell>
          <cell r="C5030"/>
          <cell r="D5030" t="str">
            <v>28gg, 30D, SJ, Orizio</v>
          </cell>
          <cell r="E5030">
            <v>3.5310730000000001</v>
          </cell>
        </row>
        <row r="5031">
          <cell r="A5031">
            <v>51855</v>
          </cell>
          <cell r="B5031" t="str">
            <v>SINGLE JERSEY</v>
          </cell>
          <cell r="C5031"/>
          <cell r="D5031" t="str">
            <v>28gg, 30D, SJ, Orizio</v>
          </cell>
          <cell r="E5031">
            <v>3.5310730000000001</v>
          </cell>
        </row>
        <row r="5032">
          <cell r="A5032">
            <v>51855</v>
          </cell>
          <cell r="B5032" t="str">
            <v>SINGLE JERSEY</v>
          </cell>
          <cell r="C5032"/>
          <cell r="D5032" t="str">
            <v>28gg, 30D, SJ, Orizio</v>
          </cell>
          <cell r="E5032">
            <v>3.5310730000000001</v>
          </cell>
        </row>
        <row r="5033">
          <cell r="A5033">
            <v>51855</v>
          </cell>
          <cell r="B5033" t="str">
            <v>SINGLE JERSEY</v>
          </cell>
          <cell r="C5033"/>
          <cell r="D5033" t="str">
            <v>28gg, 30D, SJ, Orizio</v>
          </cell>
          <cell r="E5033">
            <v>3.5310730000000001</v>
          </cell>
        </row>
        <row r="5034">
          <cell r="A5034">
            <v>51856</v>
          </cell>
          <cell r="B5034" t="str">
            <v>SINGLE JERSEY</v>
          </cell>
          <cell r="C5034"/>
          <cell r="D5034" t="str">
            <v>28gg, 30D, SJ, Orizio</v>
          </cell>
          <cell r="E5034">
            <v>3.4176350000000002</v>
          </cell>
        </row>
        <row r="5035">
          <cell r="A5035">
            <v>51856</v>
          </cell>
          <cell r="B5035" t="str">
            <v>SINGLE JERSEY</v>
          </cell>
          <cell r="C5035"/>
          <cell r="D5035" t="str">
            <v>28gg, 30D, SJ, Orizio</v>
          </cell>
          <cell r="E5035">
            <v>3.4176350000000002</v>
          </cell>
        </row>
        <row r="5036">
          <cell r="A5036">
            <v>51856</v>
          </cell>
          <cell r="B5036" t="str">
            <v>SINGLE JERSEY</v>
          </cell>
          <cell r="C5036"/>
          <cell r="D5036" t="str">
            <v>28gg, 30D, SJ, Orizio</v>
          </cell>
          <cell r="E5036">
            <v>3.4176350000000002</v>
          </cell>
        </row>
        <row r="5037">
          <cell r="A5037">
            <v>51857</v>
          </cell>
          <cell r="B5037" t="str">
            <v>SINGLE JERSEY</v>
          </cell>
          <cell r="C5037"/>
          <cell r="D5037" t="str">
            <v>28gg, 30D, SJ, Orizio</v>
          </cell>
          <cell r="E5037">
            <v>3.5842290000000001</v>
          </cell>
        </row>
        <row r="5038">
          <cell r="A5038">
            <v>51857</v>
          </cell>
          <cell r="B5038" t="str">
            <v>SINGLE JERSEY</v>
          </cell>
          <cell r="C5038"/>
          <cell r="D5038" t="str">
            <v>28gg, 30D, SJ, Orizio</v>
          </cell>
          <cell r="E5038">
            <v>3.5842290000000001</v>
          </cell>
        </row>
        <row r="5039">
          <cell r="A5039">
            <v>51857</v>
          </cell>
          <cell r="B5039" t="str">
            <v>SINGLE JERSEY</v>
          </cell>
          <cell r="C5039"/>
          <cell r="D5039" t="str">
            <v>28gg, 30D, SJ, Orizio</v>
          </cell>
          <cell r="E5039">
            <v>3.5842290000000001</v>
          </cell>
        </row>
        <row r="5040">
          <cell r="A5040">
            <v>51857</v>
          </cell>
          <cell r="B5040" t="str">
            <v>SINGLE JERSEY</v>
          </cell>
          <cell r="C5040"/>
          <cell r="D5040" t="str">
            <v>28gg, 30D, SJ, Orizio</v>
          </cell>
          <cell r="E5040">
            <v>3.5842290000000001</v>
          </cell>
        </row>
        <row r="5041">
          <cell r="A5041">
            <v>51858</v>
          </cell>
          <cell r="B5041" t="str">
            <v>SINGLE JERSEY</v>
          </cell>
          <cell r="C5041"/>
          <cell r="D5041" t="str">
            <v>24gg, 30D, SJ, Orizio</v>
          </cell>
          <cell r="E5041">
            <v>2.4497800000000001</v>
          </cell>
        </row>
        <row r="5042">
          <cell r="A5042">
            <v>51858</v>
          </cell>
          <cell r="B5042" t="str">
            <v>SINGLE JERSEY</v>
          </cell>
          <cell r="C5042"/>
          <cell r="D5042" t="str">
            <v>24gg, 30D, SJ, Orizio</v>
          </cell>
          <cell r="E5042">
            <v>2.4497800000000001</v>
          </cell>
        </row>
        <row r="5043">
          <cell r="A5043">
            <v>51858</v>
          </cell>
          <cell r="B5043" t="str">
            <v>SINGLE JERSEY</v>
          </cell>
          <cell r="C5043"/>
          <cell r="D5043" t="str">
            <v>24gg, 30D, SJ, Orizio</v>
          </cell>
          <cell r="E5043">
            <v>2.4497800000000001</v>
          </cell>
        </row>
        <row r="5044">
          <cell r="A5044">
            <v>51858</v>
          </cell>
          <cell r="B5044" t="str">
            <v>SINGLE JERSEY</v>
          </cell>
          <cell r="C5044"/>
          <cell r="D5044" t="str">
            <v>24gg, 30D, SJ, Orizio</v>
          </cell>
          <cell r="E5044">
            <v>2.4497800000000001</v>
          </cell>
        </row>
        <row r="5045">
          <cell r="A5045">
            <v>51858</v>
          </cell>
          <cell r="B5045" t="str">
            <v>SINGLE JERSEY</v>
          </cell>
          <cell r="C5045"/>
          <cell r="D5045" t="str">
            <v>24gg, 30D, SJ, Orizio</v>
          </cell>
          <cell r="E5045">
            <v>2.4497800000000001</v>
          </cell>
        </row>
        <row r="5046">
          <cell r="A5046">
            <v>51858</v>
          </cell>
          <cell r="B5046" t="str">
            <v>SINGLE JERSEY</v>
          </cell>
          <cell r="C5046"/>
          <cell r="D5046" t="str">
            <v>24gg, 30D, SJ, Orizio</v>
          </cell>
          <cell r="E5046">
            <v>2.4497800000000001</v>
          </cell>
        </row>
        <row r="5047">
          <cell r="A5047">
            <v>51859</v>
          </cell>
          <cell r="B5047" t="str">
            <v>SINGLE JERSEY</v>
          </cell>
          <cell r="C5047"/>
          <cell r="D5047" t="str">
            <v>28gg, 30D, SJ, Orizio</v>
          </cell>
          <cell r="E5047">
            <v>3.5842290000000001</v>
          </cell>
        </row>
        <row r="5048">
          <cell r="A5048">
            <v>51859</v>
          </cell>
          <cell r="B5048" t="str">
            <v>SINGLE JERSEY</v>
          </cell>
          <cell r="C5048"/>
          <cell r="D5048" t="str">
            <v>28gg, 30D, SJ, Orizio</v>
          </cell>
          <cell r="E5048">
            <v>3.5842290000000001</v>
          </cell>
        </row>
        <row r="5049">
          <cell r="A5049">
            <v>51861</v>
          </cell>
          <cell r="B5049" t="str">
            <v>RIB</v>
          </cell>
          <cell r="C5049"/>
          <cell r="D5049" t="str">
            <v>18gg, 34D, RIB, Terrot</v>
          </cell>
          <cell r="E5049">
            <v>3.0030030000000001</v>
          </cell>
        </row>
        <row r="5050">
          <cell r="A5050">
            <v>51862</v>
          </cell>
          <cell r="B5050" t="str">
            <v>SINGLE JERSEY</v>
          </cell>
          <cell r="C5050"/>
          <cell r="D5050" t="str">
            <v>28gg, 30D, SJ, Orizio</v>
          </cell>
          <cell r="E5050">
            <v>2.3060070000000001</v>
          </cell>
        </row>
        <row r="5051">
          <cell r="A5051">
            <v>51862</v>
          </cell>
          <cell r="B5051" t="str">
            <v>SINGLE JERSEY</v>
          </cell>
          <cell r="C5051"/>
          <cell r="D5051" t="str">
            <v>28gg, 30D, SJ, Orizio</v>
          </cell>
          <cell r="E5051">
            <v>2.3060070000000001</v>
          </cell>
        </row>
        <row r="5052">
          <cell r="A5052">
            <v>51862</v>
          </cell>
          <cell r="B5052" t="str">
            <v>SINGLE JERSEY</v>
          </cell>
          <cell r="C5052"/>
          <cell r="D5052" t="str">
            <v>28gg, 30D, SJ, Orizio</v>
          </cell>
          <cell r="E5052">
            <v>2.3060070000000001</v>
          </cell>
        </row>
        <row r="5053">
          <cell r="A5053">
            <v>51862</v>
          </cell>
          <cell r="B5053" t="str">
            <v>SINGLE JERSEY</v>
          </cell>
          <cell r="C5053"/>
          <cell r="D5053" t="str">
            <v>28gg, 30D, SJ, Orizio</v>
          </cell>
          <cell r="E5053">
            <v>2.3060070000000001</v>
          </cell>
        </row>
        <row r="5054">
          <cell r="A5054">
            <v>51864</v>
          </cell>
          <cell r="B5054" t="str">
            <v>SINGLE JERSEY</v>
          </cell>
          <cell r="C5054"/>
          <cell r="D5054" t="str">
            <v>28gg, 30D, SJ, Orizio</v>
          </cell>
          <cell r="E5054">
            <v>2.2303999999999999</v>
          </cell>
        </row>
        <row r="5055">
          <cell r="A5055">
            <v>51864</v>
          </cell>
          <cell r="B5055" t="str">
            <v>SINGLE JERSEY</v>
          </cell>
          <cell r="C5055"/>
          <cell r="D5055" t="str">
            <v>28gg, 30D, SJ, Orizio</v>
          </cell>
          <cell r="E5055">
            <v>2.2303999999999999</v>
          </cell>
        </row>
        <row r="5056">
          <cell r="A5056">
            <v>51865</v>
          </cell>
          <cell r="B5056" t="str">
            <v>SINGLE JERSEY</v>
          </cell>
          <cell r="C5056"/>
          <cell r="D5056" t="str">
            <v>28gg, 30D, SJ, Orizio</v>
          </cell>
          <cell r="E5056">
            <v>2.3809520000000002</v>
          </cell>
        </row>
        <row r="5057">
          <cell r="A5057">
            <v>51865</v>
          </cell>
          <cell r="B5057" t="str">
            <v>SINGLE JERSEY</v>
          </cell>
          <cell r="C5057"/>
          <cell r="D5057" t="str">
            <v>28gg, 30D, SJ, Orizio</v>
          </cell>
          <cell r="E5057">
            <v>2.3809520000000002</v>
          </cell>
        </row>
        <row r="5058">
          <cell r="A5058">
            <v>51866</v>
          </cell>
          <cell r="B5058" t="str">
            <v>SINGLE JERSEY</v>
          </cell>
          <cell r="C5058"/>
          <cell r="D5058" t="str">
            <v>28gg, 30D, SJ, Orizio</v>
          </cell>
          <cell r="E5058">
            <v>5.6980060000000003</v>
          </cell>
        </row>
        <row r="5059">
          <cell r="A5059">
            <v>51866</v>
          </cell>
          <cell r="B5059" t="str">
            <v>SINGLE JERSEY</v>
          </cell>
          <cell r="C5059"/>
          <cell r="D5059" t="str">
            <v>28gg, 30D, SJ, Orizio</v>
          </cell>
          <cell r="E5059">
            <v>5.6980060000000003</v>
          </cell>
        </row>
        <row r="5060">
          <cell r="A5060">
            <v>51868</v>
          </cell>
          <cell r="B5060" t="str">
            <v>SINGLE JERSEY</v>
          </cell>
          <cell r="C5060"/>
          <cell r="D5060" t="str">
            <v>28gg, 30D, SJ, Orizio</v>
          </cell>
          <cell r="E5060">
            <v>2.2675740000000002</v>
          </cell>
        </row>
        <row r="5061">
          <cell r="A5061">
            <v>51868</v>
          </cell>
          <cell r="B5061" t="str">
            <v>SINGLE JERSEY</v>
          </cell>
          <cell r="C5061"/>
          <cell r="D5061" t="str">
            <v>28gg, 30D, SJ, Orizio</v>
          </cell>
          <cell r="E5061">
            <v>2.2675740000000002</v>
          </cell>
        </row>
        <row r="5062">
          <cell r="A5062">
            <v>51872</v>
          </cell>
          <cell r="B5062" t="str">
            <v>INTERLOCK</v>
          </cell>
          <cell r="C5062"/>
          <cell r="D5062" t="str">
            <v>40gg, 30D, INTERLOCK, Mayer</v>
          </cell>
          <cell r="E5062">
            <v>4.3572980000000001</v>
          </cell>
        </row>
        <row r="5063">
          <cell r="A5063">
            <v>51872</v>
          </cell>
          <cell r="B5063" t="str">
            <v>INTERLOCK</v>
          </cell>
          <cell r="C5063"/>
          <cell r="D5063" t="str">
            <v>40gg, 30D, INTERLOCK, Mayer</v>
          </cell>
          <cell r="E5063">
            <v>4.3572980000000001</v>
          </cell>
        </row>
        <row r="5064">
          <cell r="A5064">
            <v>51872</v>
          </cell>
          <cell r="B5064" t="str">
            <v>INTERLOCK</v>
          </cell>
          <cell r="C5064"/>
          <cell r="D5064" t="str">
            <v>40gg, 30D, INTERLOCK, Mayer</v>
          </cell>
          <cell r="E5064">
            <v>4.3572980000000001</v>
          </cell>
        </row>
        <row r="5065">
          <cell r="A5065">
            <v>51877</v>
          </cell>
          <cell r="B5065" t="str">
            <v>SINGLE JERSEY</v>
          </cell>
          <cell r="C5065"/>
          <cell r="D5065" t="str">
            <v>28gg, 30D, SJ, Orizio</v>
          </cell>
          <cell r="E5065">
            <v>4.2328039999999998</v>
          </cell>
        </row>
        <row r="5066">
          <cell r="A5066">
            <v>51877</v>
          </cell>
          <cell r="B5066" t="str">
            <v>SINGLE JERSEY</v>
          </cell>
          <cell r="C5066"/>
          <cell r="D5066" t="str">
            <v>28gg, 30D, SJ, Orizio</v>
          </cell>
          <cell r="E5066">
            <v>4.2328039999999998</v>
          </cell>
        </row>
        <row r="5067">
          <cell r="A5067">
            <v>51877</v>
          </cell>
          <cell r="B5067" t="str">
            <v>SINGLE JERSEY</v>
          </cell>
          <cell r="C5067"/>
          <cell r="D5067" t="str">
            <v>28gg, 30D, SJ, Orizio</v>
          </cell>
          <cell r="E5067">
            <v>4.2328039999999998</v>
          </cell>
        </row>
        <row r="5068">
          <cell r="A5068">
            <v>51877</v>
          </cell>
          <cell r="B5068" t="str">
            <v>SINGLE JERSEY</v>
          </cell>
          <cell r="C5068"/>
          <cell r="D5068" t="str">
            <v>28gg, 30D, SJ, Orizio</v>
          </cell>
          <cell r="E5068">
            <v>4.2328039999999998</v>
          </cell>
        </row>
        <row r="5069">
          <cell r="A5069">
            <v>51880</v>
          </cell>
          <cell r="B5069" t="str">
            <v>SINGLE JERSEY</v>
          </cell>
          <cell r="C5069"/>
          <cell r="D5069" t="str">
            <v>28gg, 30D, SJ, Orizio</v>
          </cell>
          <cell r="E5069">
            <v>4.0322579999999997</v>
          </cell>
        </row>
        <row r="5070">
          <cell r="A5070">
            <v>51880</v>
          </cell>
          <cell r="B5070" t="str">
            <v>SINGLE JERSEY</v>
          </cell>
          <cell r="C5070"/>
          <cell r="D5070" t="str">
            <v>28gg, 30D, SJ, Orizio</v>
          </cell>
          <cell r="E5070">
            <v>4.0322579999999997</v>
          </cell>
        </row>
        <row r="5071">
          <cell r="A5071">
            <v>51881</v>
          </cell>
          <cell r="B5071" t="str">
            <v>SINGLE JERSEY</v>
          </cell>
          <cell r="C5071"/>
          <cell r="D5071" t="str">
            <v>28gg, 30D, SJ, Orizio</v>
          </cell>
          <cell r="E5071">
            <v>2.3809520000000002</v>
          </cell>
        </row>
        <row r="5072">
          <cell r="A5072">
            <v>51881</v>
          </cell>
          <cell r="B5072" t="str">
            <v>SINGLE JERSEY</v>
          </cell>
          <cell r="C5072"/>
          <cell r="D5072" t="str">
            <v>28gg, 30D, SJ, Orizio</v>
          </cell>
          <cell r="E5072">
            <v>2.3809520000000002</v>
          </cell>
        </row>
        <row r="5073">
          <cell r="A5073">
            <v>51882</v>
          </cell>
          <cell r="B5073" t="str">
            <v>SINGLE JERSEY</v>
          </cell>
          <cell r="C5073"/>
          <cell r="D5073" t="str">
            <v>28gg, 30D, SJ, Orizio</v>
          </cell>
          <cell r="E5073">
            <v>2.3809520000000002</v>
          </cell>
        </row>
        <row r="5074">
          <cell r="A5074">
            <v>51882</v>
          </cell>
          <cell r="B5074" t="str">
            <v>SINGLE JERSEY</v>
          </cell>
          <cell r="C5074"/>
          <cell r="D5074" t="str">
            <v>28gg, 30D, SJ, Orizio</v>
          </cell>
          <cell r="E5074">
            <v>2.3809520000000002</v>
          </cell>
        </row>
        <row r="5075">
          <cell r="A5075">
            <v>51883</v>
          </cell>
          <cell r="B5075" t="str">
            <v>SINGLE JERSEY</v>
          </cell>
          <cell r="C5075"/>
          <cell r="D5075" t="str">
            <v>28gg, 30D, SJ, Orizio</v>
          </cell>
          <cell r="E5075">
            <v>2.3809520000000002</v>
          </cell>
        </row>
        <row r="5076">
          <cell r="A5076">
            <v>51883</v>
          </cell>
          <cell r="B5076" t="str">
            <v>SINGLE JERSEY</v>
          </cell>
          <cell r="C5076"/>
          <cell r="D5076" t="str">
            <v>28gg, 30D, SJ, Orizio</v>
          </cell>
          <cell r="E5076">
            <v>2.3809520000000002</v>
          </cell>
        </row>
        <row r="5077">
          <cell r="A5077">
            <v>51885</v>
          </cell>
          <cell r="B5077" t="str">
            <v>SINGLE JERSEY</v>
          </cell>
          <cell r="C5077"/>
          <cell r="D5077" t="str">
            <v>24gg, 30D, SJ, Orizio</v>
          </cell>
          <cell r="E5077">
            <v>3.0030030000000001</v>
          </cell>
        </row>
        <row r="5078">
          <cell r="A5078">
            <v>51894</v>
          </cell>
          <cell r="B5078" t="str">
            <v>SINGLE JERSEY</v>
          </cell>
          <cell r="C5078"/>
          <cell r="D5078" t="str">
            <v>28gg, 30D, SJ, Orizio</v>
          </cell>
          <cell r="E5078">
            <v>2.8514400000000002</v>
          </cell>
        </row>
        <row r="5079">
          <cell r="A5079">
            <v>51894</v>
          </cell>
          <cell r="B5079" t="str">
            <v>SINGLE JERSEY</v>
          </cell>
          <cell r="C5079"/>
          <cell r="D5079" t="str">
            <v>28gg, 30D, SJ, Orizio</v>
          </cell>
          <cell r="E5079">
            <v>2.8514400000000002</v>
          </cell>
        </row>
        <row r="5080">
          <cell r="A5080">
            <v>51895</v>
          </cell>
          <cell r="B5080" t="str">
            <v>RIB</v>
          </cell>
          <cell r="C5080"/>
          <cell r="D5080" t="str">
            <v>18gg, 34D, RIB, Terrot</v>
          </cell>
          <cell r="E5080">
            <v>2.4597220000000002</v>
          </cell>
        </row>
        <row r="5081">
          <cell r="A5081">
            <v>51897</v>
          </cell>
          <cell r="B5081" t="str">
            <v>SINGLE JERSEY</v>
          </cell>
          <cell r="C5081"/>
          <cell r="D5081" t="str">
            <v>28gg, 30D, SJ, Monarch</v>
          </cell>
          <cell r="E5081">
            <v>3.9215689999999999</v>
          </cell>
        </row>
        <row r="5082">
          <cell r="A5082">
            <v>51901</v>
          </cell>
          <cell r="B5082" t="str">
            <v>SINGLE JERSEY</v>
          </cell>
          <cell r="C5082"/>
          <cell r="D5082" t="str">
            <v>24gg, 30D, SJ, Orizio</v>
          </cell>
          <cell r="E5082">
            <v>3.1897929999999999</v>
          </cell>
        </row>
        <row r="5083">
          <cell r="A5083">
            <v>51902</v>
          </cell>
          <cell r="B5083" t="str">
            <v>SINGLE JERSEY</v>
          </cell>
          <cell r="C5083"/>
          <cell r="D5083" t="str">
            <v>24gg, 30D, SJ, Orizio</v>
          </cell>
          <cell r="E5083">
            <v>3.0030030000000001</v>
          </cell>
        </row>
        <row r="5084">
          <cell r="A5084">
            <v>51902</v>
          </cell>
          <cell r="B5084" t="str">
            <v>SINGLE JERSEY</v>
          </cell>
          <cell r="C5084"/>
          <cell r="D5084" t="str">
            <v>24gg, 30D, SJ, Orizio</v>
          </cell>
          <cell r="E5084">
            <v>3.0030030000000001</v>
          </cell>
        </row>
        <row r="5085">
          <cell r="A5085">
            <v>51902</v>
          </cell>
          <cell r="B5085" t="str">
            <v>SINGLE JERSEY</v>
          </cell>
          <cell r="C5085"/>
          <cell r="D5085" t="str">
            <v>24gg, 30D, SJ, Orizio</v>
          </cell>
          <cell r="E5085">
            <v>3.0234320000000001</v>
          </cell>
        </row>
        <row r="5086">
          <cell r="A5086">
            <v>51902</v>
          </cell>
          <cell r="B5086" t="str">
            <v>SINGLE JERSEY</v>
          </cell>
          <cell r="C5086"/>
          <cell r="D5086" t="str">
            <v>24gg, 30D, SJ, Orizio</v>
          </cell>
          <cell r="E5086">
            <v>3.0234320000000001</v>
          </cell>
        </row>
        <row r="5087">
          <cell r="A5087">
            <v>51902</v>
          </cell>
          <cell r="B5087" t="str">
            <v>SINGLE JERSEY</v>
          </cell>
          <cell r="C5087"/>
          <cell r="D5087" t="str">
            <v>24gg, 30D, SJ, Orizio</v>
          </cell>
          <cell r="E5087">
            <v>3.088803</v>
          </cell>
        </row>
        <row r="5088">
          <cell r="A5088">
            <v>51902</v>
          </cell>
          <cell r="B5088" t="str">
            <v>SINGLE JERSEY</v>
          </cell>
          <cell r="C5088"/>
          <cell r="D5088" t="str">
            <v>24gg, 30D, SJ, Orizio</v>
          </cell>
          <cell r="E5088">
            <v>3.088803</v>
          </cell>
        </row>
        <row r="5089">
          <cell r="A5089">
            <v>51903</v>
          </cell>
          <cell r="B5089" t="str">
            <v xml:space="preserve">SINGLE JERSEY </v>
          </cell>
          <cell r="C5089"/>
          <cell r="D5089" t="str">
            <v>24gg, 30D, SJ, Orizio</v>
          </cell>
          <cell r="E5089">
            <v>2.1417860000000002</v>
          </cell>
        </row>
        <row r="5090">
          <cell r="A5090">
            <v>51905</v>
          </cell>
          <cell r="B5090" t="str">
            <v>SINGLE JERSEY</v>
          </cell>
          <cell r="C5090"/>
          <cell r="D5090" t="str">
            <v>28gg, 30D, SJ, Orizio</v>
          </cell>
          <cell r="E5090">
            <v>4.2328039999999998</v>
          </cell>
        </row>
        <row r="5091">
          <cell r="A5091">
            <v>51905</v>
          </cell>
          <cell r="B5091" t="str">
            <v>SINGLE JERSEY</v>
          </cell>
          <cell r="C5091"/>
          <cell r="D5091" t="str">
            <v>28gg, 30D, SJ, Orizio</v>
          </cell>
          <cell r="E5091">
            <v>4.2328039999999998</v>
          </cell>
        </row>
        <row r="5092">
          <cell r="A5092">
            <v>51905</v>
          </cell>
          <cell r="B5092" t="str">
            <v>SINGLE JERSEY</v>
          </cell>
          <cell r="C5092"/>
          <cell r="D5092" t="str">
            <v>28gg, 30D, SJ, Orizio</v>
          </cell>
          <cell r="E5092">
            <v>4.2328039999999998</v>
          </cell>
        </row>
        <row r="5093">
          <cell r="A5093">
            <v>51905</v>
          </cell>
          <cell r="B5093" t="str">
            <v>SINGLE JERSEY</v>
          </cell>
          <cell r="C5093"/>
          <cell r="D5093" t="str">
            <v>28gg, 30D, SJ, Orizio</v>
          </cell>
          <cell r="E5093">
            <v>4.2328039999999998</v>
          </cell>
        </row>
        <row r="5094">
          <cell r="A5094">
            <v>51906</v>
          </cell>
          <cell r="B5094" t="str">
            <v>SINGLE JERSEY</v>
          </cell>
          <cell r="C5094"/>
          <cell r="D5094" t="str">
            <v>28gg, 30D, SJ, Orizio</v>
          </cell>
          <cell r="E5094">
            <v>4.0040040000000001</v>
          </cell>
        </row>
        <row r="5095">
          <cell r="A5095">
            <v>51906</v>
          </cell>
          <cell r="B5095" t="str">
            <v>SINGLE JERSEY</v>
          </cell>
          <cell r="C5095"/>
          <cell r="D5095" t="str">
            <v>28gg, 30D, SJ, Orizio</v>
          </cell>
          <cell r="E5095">
            <v>4.0040040000000001</v>
          </cell>
        </row>
        <row r="5096">
          <cell r="A5096">
            <v>51906</v>
          </cell>
          <cell r="B5096" t="str">
            <v>SINGLE JERSEY</v>
          </cell>
          <cell r="C5096"/>
          <cell r="D5096" t="str">
            <v>28gg, 30D, SJ, Orizio</v>
          </cell>
          <cell r="E5096">
            <v>4.0040040000000001</v>
          </cell>
        </row>
        <row r="5097">
          <cell r="A5097">
            <v>51906</v>
          </cell>
          <cell r="B5097" t="str">
            <v>SINGLE JERSEY</v>
          </cell>
          <cell r="C5097"/>
          <cell r="D5097" t="str">
            <v>28gg, 30D, SJ, Orizio</v>
          </cell>
          <cell r="E5097">
            <v>4.0040040000000001</v>
          </cell>
        </row>
        <row r="5098">
          <cell r="A5098">
            <v>51909</v>
          </cell>
          <cell r="B5098" t="str">
            <v>SINGLE JERSEY</v>
          </cell>
          <cell r="C5098"/>
          <cell r="D5098" t="str">
            <v>28gg, 30D, SJ, Orizio</v>
          </cell>
          <cell r="E5098">
            <v>4.0322579999999997</v>
          </cell>
        </row>
        <row r="5099">
          <cell r="A5099">
            <v>51909</v>
          </cell>
          <cell r="B5099" t="str">
            <v>SINGLE JERSEY</v>
          </cell>
          <cell r="C5099"/>
          <cell r="D5099" t="str">
            <v>28gg, 30D, SJ, Orizio</v>
          </cell>
          <cell r="E5099">
            <v>4.0322579999999997</v>
          </cell>
        </row>
        <row r="5100">
          <cell r="A5100">
            <v>51910</v>
          </cell>
          <cell r="B5100" t="str">
            <v>SINGLE JERSEY</v>
          </cell>
          <cell r="C5100"/>
          <cell r="D5100" t="str">
            <v>28gg, 30D, SJ, Orizio</v>
          </cell>
          <cell r="E5100">
            <v>4.0322579999999997</v>
          </cell>
        </row>
        <row r="5101">
          <cell r="A5101">
            <v>51910</v>
          </cell>
          <cell r="B5101" t="str">
            <v>SINGLE JERSEY</v>
          </cell>
          <cell r="C5101"/>
          <cell r="D5101" t="str">
            <v>28gg, 30D, SJ, Orizio</v>
          </cell>
          <cell r="E5101">
            <v>4.0322579999999997</v>
          </cell>
        </row>
        <row r="5102">
          <cell r="A5102">
            <v>51911</v>
          </cell>
          <cell r="B5102" t="str">
            <v>SINGLE JERSEY</v>
          </cell>
          <cell r="C5102"/>
          <cell r="D5102" t="str">
            <v>24gg, 30D, SJ, Orizio</v>
          </cell>
          <cell r="E5102">
            <v>3.1796500000000001</v>
          </cell>
        </row>
        <row r="5103">
          <cell r="A5103">
            <v>51912</v>
          </cell>
          <cell r="B5103" t="str">
            <v>SINGLE JERSEY</v>
          </cell>
          <cell r="C5103"/>
          <cell r="D5103" t="str">
            <v>28gg, 30D, SJ, Orizio</v>
          </cell>
          <cell r="E5103">
            <v>5.7208240000000004</v>
          </cell>
        </row>
        <row r="5104">
          <cell r="A5104">
            <v>51914</v>
          </cell>
          <cell r="B5104" t="str">
            <v>RIB</v>
          </cell>
          <cell r="C5104"/>
          <cell r="D5104" t="str">
            <v>18gg, 34D, RIB, Terrot</v>
          </cell>
          <cell r="E5104">
            <v>2.8571430000000002</v>
          </cell>
        </row>
        <row r="5105">
          <cell r="A5105">
            <v>51916</v>
          </cell>
          <cell r="B5105" t="str">
            <v>SINGLE JERSEY</v>
          </cell>
          <cell r="C5105"/>
          <cell r="D5105" t="str">
            <v>28gg, 30D, SJ, Orizio</v>
          </cell>
          <cell r="E5105">
            <v>3.330003</v>
          </cell>
        </row>
        <row r="5106">
          <cell r="A5106">
            <v>51916</v>
          </cell>
          <cell r="B5106" t="str">
            <v>SINGLE JERSEY</v>
          </cell>
          <cell r="C5106"/>
          <cell r="D5106" t="str">
            <v>28gg, 30D, SJ, Orizio</v>
          </cell>
          <cell r="E5106">
            <v>3.330003</v>
          </cell>
        </row>
        <row r="5107">
          <cell r="A5107">
            <v>51923</v>
          </cell>
          <cell r="B5107" t="str">
            <v>INTERLOCK</v>
          </cell>
          <cell r="C5107"/>
          <cell r="D5107" t="str">
            <v>24gg, 34D, INTERLOCK</v>
          </cell>
          <cell r="E5107">
            <v>2.6024720000000001</v>
          </cell>
        </row>
        <row r="5108">
          <cell r="A5108">
            <v>51923</v>
          </cell>
          <cell r="B5108" t="str">
            <v>INTERLOCK</v>
          </cell>
          <cell r="C5108"/>
          <cell r="D5108" t="str">
            <v>24gg, 34D, INTERLOCK</v>
          </cell>
          <cell r="E5108">
            <v>2.6024720000000001</v>
          </cell>
        </row>
        <row r="5109">
          <cell r="A5109">
            <v>51924</v>
          </cell>
          <cell r="B5109" t="str">
            <v>SINGLE JERSEY</v>
          </cell>
          <cell r="C5109"/>
          <cell r="D5109" t="str">
            <v>28gg, 30D, SJ, Orizio</v>
          </cell>
          <cell r="E5109">
            <v>2.2062879999999998</v>
          </cell>
        </row>
        <row r="5110">
          <cell r="A5110">
            <v>51924</v>
          </cell>
          <cell r="B5110" t="str">
            <v>SINGLE JERSEY</v>
          </cell>
          <cell r="C5110"/>
          <cell r="D5110" t="str">
            <v>28gg, 30D, SJ, Orizio</v>
          </cell>
          <cell r="E5110">
            <v>2.2062879999999998</v>
          </cell>
        </row>
        <row r="5111">
          <cell r="A5111">
            <v>51925</v>
          </cell>
          <cell r="B5111" t="str">
            <v>SINGLE JERSEY</v>
          </cell>
          <cell r="C5111"/>
          <cell r="D5111" t="str">
            <v>28gg, 30D, SJ, Orizio</v>
          </cell>
          <cell r="E5111">
            <v>2.428658</v>
          </cell>
        </row>
        <row r="5112">
          <cell r="A5112">
            <v>51925</v>
          </cell>
          <cell r="B5112" t="str">
            <v>SINGLE JERSEY</v>
          </cell>
          <cell r="C5112"/>
          <cell r="D5112" t="str">
            <v>28gg, 30D, SJ, Orizio</v>
          </cell>
          <cell r="E5112">
            <v>2.428658</v>
          </cell>
        </row>
        <row r="5113">
          <cell r="A5113">
            <v>51926</v>
          </cell>
          <cell r="B5113" t="str">
            <v>SINGLE JERSEY</v>
          </cell>
          <cell r="C5113"/>
          <cell r="D5113" t="str">
            <v>28gg, 30D, SJ, Orizio</v>
          </cell>
          <cell r="E5113">
            <v>3.0075189999999998</v>
          </cell>
        </row>
        <row r="5114">
          <cell r="A5114">
            <v>51926</v>
          </cell>
          <cell r="B5114" t="str">
            <v>SINGLE JERSEY</v>
          </cell>
          <cell r="C5114"/>
          <cell r="D5114" t="str">
            <v>28gg, 30D, SJ, Orizio</v>
          </cell>
          <cell r="E5114">
            <v>3.0075189999999998</v>
          </cell>
        </row>
        <row r="5115">
          <cell r="A5115">
            <v>51929</v>
          </cell>
          <cell r="B5115" t="str">
            <v>RIB</v>
          </cell>
          <cell r="C5115"/>
          <cell r="D5115" t="str">
            <v>18gg, 34D, RIB, Terrot</v>
          </cell>
          <cell r="E5115">
            <v>3.1446540000000001</v>
          </cell>
        </row>
        <row r="5116">
          <cell r="A5116">
            <v>51935</v>
          </cell>
          <cell r="B5116" t="str">
            <v>SINGLE JERSEY</v>
          </cell>
          <cell r="C5116"/>
          <cell r="D5116" t="str">
            <v>28gg, 30D, SJ, Orizio</v>
          </cell>
          <cell r="E5116">
            <v>4.128819</v>
          </cell>
        </row>
        <row r="5117">
          <cell r="A5117">
            <v>51935</v>
          </cell>
          <cell r="B5117" t="str">
            <v>SINGLE JERSEY</v>
          </cell>
          <cell r="C5117"/>
          <cell r="D5117" t="str">
            <v>28gg, 30D, SJ, Orizio</v>
          </cell>
          <cell r="E5117">
            <v>4.128819</v>
          </cell>
        </row>
        <row r="5118">
          <cell r="A5118">
            <v>51936</v>
          </cell>
          <cell r="B5118" t="str">
            <v>SINGLE JERSEY</v>
          </cell>
          <cell r="C5118"/>
          <cell r="D5118" t="str">
            <v>28gg, 30D, SJ, Orizio</v>
          </cell>
          <cell r="E5118">
            <v>2.2303999999999999</v>
          </cell>
        </row>
        <row r="5119">
          <cell r="A5119">
            <v>51936</v>
          </cell>
          <cell r="B5119" t="str">
            <v>SINGLE JERSEY</v>
          </cell>
          <cell r="C5119"/>
          <cell r="D5119" t="str">
            <v>28gg, 30D, SJ, Orizio</v>
          </cell>
          <cell r="E5119">
            <v>2.2303999999999999</v>
          </cell>
        </row>
        <row r="5120">
          <cell r="A5120">
            <v>51938</v>
          </cell>
          <cell r="B5120" t="str">
            <v>SINGLE JERSEY</v>
          </cell>
          <cell r="C5120"/>
          <cell r="D5120" t="str">
            <v>28gg, 30D, SJ, Orizio</v>
          </cell>
          <cell r="E5120">
            <v>2.8860030000000001</v>
          </cell>
        </row>
        <row r="5121">
          <cell r="A5121">
            <v>51938</v>
          </cell>
          <cell r="B5121" t="str">
            <v>SINGLE JERSEY</v>
          </cell>
          <cell r="C5121"/>
          <cell r="D5121" t="str">
            <v>28gg, 30D, SJ, Orizio</v>
          </cell>
          <cell r="E5121">
            <v>2.8860030000000001</v>
          </cell>
        </row>
        <row r="5122">
          <cell r="A5122">
            <v>51939</v>
          </cell>
          <cell r="B5122" t="str">
            <v>SINGLE JERSEY</v>
          </cell>
          <cell r="C5122"/>
          <cell r="D5122" t="str">
            <v>28gg, 30D, SJ, Orizio</v>
          </cell>
          <cell r="E5122">
            <v>2.1132710000000001</v>
          </cell>
        </row>
        <row r="5123">
          <cell r="A5123">
            <v>51939</v>
          </cell>
          <cell r="B5123" t="str">
            <v>SINGLE JERSEY</v>
          </cell>
          <cell r="C5123"/>
          <cell r="D5123" t="str">
            <v>28gg, 30D, SJ, Orizio</v>
          </cell>
          <cell r="E5123">
            <v>2.1132710000000001</v>
          </cell>
        </row>
        <row r="5124">
          <cell r="A5124">
            <v>51939</v>
          </cell>
          <cell r="B5124" t="str">
            <v>SINGLE JERSEY</v>
          </cell>
          <cell r="C5124"/>
          <cell r="D5124" t="str">
            <v>28gg, 30D, SJ, Orizio</v>
          </cell>
          <cell r="E5124">
            <v>2.1132710000000001</v>
          </cell>
        </row>
        <row r="5125">
          <cell r="A5125">
            <v>51939</v>
          </cell>
          <cell r="B5125" t="str">
            <v>SINGLE JERSEY</v>
          </cell>
          <cell r="C5125"/>
          <cell r="D5125" t="str">
            <v>28gg, 30D, SJ, Orizio</v>
          </cell>
          <cell r="E5125">
            <v>2.1132710000000001</v>
          </cell>
        </row>
        <row r="5126">
          <cell r="A5126">
            <v>51942</v>
          </cell>
          <cell r="B5126" t="str">
            <v>SINGLE JERSEY</v>
          </cell>
          <cell r="C5126"/>
          <cell r="D5126" t="str">
            <v>32gg, 30D, SJ, Orizio</v>
          </cell>
          <cell r="E5126">
            <v>3.246753</v>
          </cell>
        </row>
        <row r="5127">
          <cell r="A5127">
            <v>51942</v>
          </cell>
          <cell r="B5127" t="str">
            <v>SINGLE JERSEY</v>
          </cell>
          <cell r="C5127"/>
          <cell r="D5127" t="str">
            <v>32gg, 30D, SJ, Orizio</v>
          </cell>
          <cell r="E5127">
            <v>3.246753</v>
          </cell>
        </row>
        <row r="5128">
          <cell r="A5128">
            <v>51943</v>
          </cell>
          <cell r="B5128" t="str">
            <v>SINGLE JERSEY</v>
          </cell>
          <cell r="C5128"/>
          <cell r="D5128" t="str">
            <v>28gg, 30D, SJ, Orizio</v>
          </cell>
          <cell r="E5128">
            <v>4.0924899999999997</v>
          </cell>
        </row>
        <row r="5129">
          <cell r="A5129">
            <v>51943</v>
          </cell>
          <cell r="B5129" t="str">
            <v>SINGLE JERSEY</v>
          </cell>
          <cell r="C5129"/>
          <cell r="D5129" t="str">
            <v>28gg, 30D, SJ, Orizio</v>
          </cell>
          <cell r="E5129">
            <v>4.0924899999999997</v>
          </cell>
        </row>
        <row r="5130">
          <cell r="A5130">
            <v>51943</v>
          </cell>
          <cell r="B5130" t="str">
            <v>SINGLE JERSEY</v>
          </cell>
          <cell r="C5130"/>
          <cell r="D5130" t="str">
            <v>28gg, 30D, SJ, Orizio</v>
          </cell>
          <cell r="E5130">
            <v>4.0924899999999997</v>
          </cell>
        </row>
        <row r="5131">
          <cell r="A5131">
            <v>51943</v>
          </cell>
          <cell r="B5131" t="str">
            <v>SINGLE JERSEY</v>
          </cell>
          <cell r="C5131"/>
          <cell r="D5131" t="str">
            <v>28gg, 30D, SJ, Orizio</v>
          </cell>
          <cell r="E5131">
            <v>4.0924899999999997</v>
          </cell>
        </row>
        <row r="5132">
          <cell r="A5132">
            <v>51945</v>
          </cell>
          <cell r="B5132" t="str">
            <v>SINGLE JERSEY</v>
          </cell>
          <cell r="C5132"/>
          <cell r="D5132" t="str">
            <v>28gg, 30D, SJ, Orizio</v>
          </cell>
          <cell r="E5132">
            <v>2.941176</v>
          </cell>
        </row>
        <row r="5133">
          <cell r="A5133">
            <v>51945</v>
          </cell>
          <cell r="B5133" t="str">
            <v>SINGLE JERSEY</v>
          </cell>
          <cell r="C5133"/>
          <cell r="D5133" t="str">
            <v>28gg, 30D, SJ, Orizio</v>
          </cell>
          <cell r="E5133">
            <v>2.941176</v>
          </cell>
        </row>
        <row r="5134">
          <cell r="A5134">
            <v>51947</v>
          </cell>
          <cell r="B5134" t="str">
            <v>RIB</v>
          </cell>
          <cell r="C5134"/>
          <cell r="D5134" t="str">
            <v>18gg, 34D, RIB, Terrot</v>
          </cell>
          <cell r="E5134">
            <v>2.693603</v>
          </cell>
        </row>
        <row r="5135">
          <cell r="A5135">
            <v>51948</v>
          </cell>
          <cell r="B5135" t="str">
            <v>SINGLE JERSEY</v>
          </cell>
          <cell r="C5135"/>
          <cell r="D5135" t="str">
            <v>24gg, 30D, SJ, Orizio</v>
          </cell>
          <cell r="E5135">
            <v>3.0330599999999999</v>
          </cell>
        </row>
        <row r="5136">
          <cell r="A5136">
            <v>51948</v>
          </cell>
          <cell r="B5136" t="str">
            <v>SINGLE JERSEY</v>
          </cell>
          <cell r="C5136"/>
          <cell r="D5136" t="str">
            <v>24gg, 30D, SJ, Orizio</v>
          </cell>
          <cell r="E5136">
            <v>3.0330599999999999</v>
          </cell>
        </row>
        <row r="5137">
          <cell r="A5137">
            <v>51949</v>
          </cell>
          <cell r="B5137" t="str">
            <v>RIB</v>
          </cell>
          <cell r="C5137"/>
          <cell r="D5137" t="str">
            <v>18gg, 34D, RIB, Terrot</v>
          </cell>
          <cell r="E5137">
            <v>4.0992009999999999</v>
          </cell>
        </row>
        <row r="5138">
          <cell r="A5138">
            <v>51949</v>
          </cell>
          <cell r="B5138" t="str">
            <v>RIB</v>
          </cell>
          <cell r="C5138"/>
          <cell r="D5138" t="str">
            <v>18gg, 34D, RIB, Terrot</v>
          </cell>
          <cell r="E5138">
            <v>4.0992009999999999</v>
          </cell>
        </row>
        <row r="5139">
          <cell r="A5139">
            <v>51950</v>
          </cell>
          <cell r="B5139" t="str">
            <v>SINGLE JERSEY</v>
          </cell>
          <cell r="C5139"/>
          <cell r="D5139" t="str">
            <v>28gg, 30D, SJ, Orizio</v>
          </cell>
          <cell r="E5139">
            <v>5.6980060000000003</v>
          </cell>
        </row>
        <row r="5140">
          <cell r="A5140">
            <v>51950</v>
          </cell>
          <cell r="B5140" t="str">
            <v>SINGLE JERSEY</v>
          </cell>
          <cell r="C5140"/>
          <cell r="D5140" t="str">
            <v>28gg, 30D, SJ, Orizio</v>
          </cell>
          <cell r="E5140">
            <v>5.6980060000000003</v>
          </cell>
        </row>
        <row r="5141">
          <cell r="A5141">
            <v>51952</v>
          </cell>
          <cell r="B5141" t="str">
            <v>SINGLE JERSEY</v>
          </cell>
          <cell r="C5141"/>
          <cell r="D5141" t="str">
            <v>28gg, 30D, SJ, Orizio</v>
          </cell>
          <cell r="E5141">
            <v>3.1897929999999999</v>
          </cell>
        </row>
        <row r="5142">
          <cell r="A5142">
            <v>51952</v>
          </cell>
          <cell r="B5142" t="str">
            <v>SINGLE JERSEY</v>
          </cell>
          <cell r="C5142"/>
          <cell r="D5142" t="str">
            <v>28gg, 30D, SJ, Orizio</v>
          </cell>
          <cell r="E5142">
            <v>3.1897929999999999</v>
          </cell>
        </row>
        <row r="5143">
          <cell r="A5143">
            <v>51952</v>
          </cell>
          <cell r="B5143" t="str">
            <v>SINGLE JERSEY</v>
          </cell>
          <cell r="C5143"/>
          <cell r="D5143" t="str">
            <v>28gg, 30D, SJ, Orizio</v>
          </cell>
          <cell r="E5143">
            <v>3.1897929999999999</v>
          </cell>
        </row>
        <row r="5144">
          <cell r="A5144">
            <v>51952</v>
          </cell>
          <cell r="B5144" t="str">
            <v>SINGLE JERSEY</v>
          </cell>
          <cell r="C5144"/>
          <cell r="D5144" t="str">
            <v>28gg, 30D, SJ, Orizio</v>
          </cell>
          <cell r="E5144">
            <v>3.1897929999999999</v>
          </cell>
        </row>
        <row r="5145">
          <cell r="A5145">
            <v>51952</v>
          </cell>
          <cell r="B5145" t="str">
            <v>SINGLE JERSEY</v>
          </cell>
          <cell r="C5145"/>
          <cell r="D5145" t="str">
            <v>28gg, 30D, SJ, Orizio</v>
          </cell>
          <cell r="E5145">
            <v>3.1897929999999999</v>
          </cell>
        </row>
        <row r="5146">
          <cell r="A5146">
            <v>51952</v>
          </cell>
          <cell r="B5146" t="str">
            <v>SINGLE JERSEY</v>
          </cell>
          <cell r="C5146"/>
          <cell r="D5146" t="str">
            <v>28gg, 30D, SJ, Orizio</v>
          </cell>
          <cell r="E5146">
            <v>3.1897929999999999</v>
          </cell>
        </row>
        <row r="5147">
          <cell r="A5147">
            <v>51952</v>
          </cell>
          <cell r="B5147" t="str">
            <v>SINGLE JERSEY</v>
          </cell>
          <cell r="C5147"/>
          <cell r="D5147" t="str">
            <v>28gg, 30D, SJ, Orizio</v>
          </cell>
          <cell r="E5147">
            <v>3.1897929999999999</v>
          </cell>
        </row>
        <row r="5148">
          <cell r="A5148">
            <v>51952</v>
          </cell>
          <cell r="B5148" t="str">
            <v>SINGLE JERSEY</v>
          </cell>
          <cell r="C5148"/>
          <cell r="D5148" t="str">
            <v>28gg, 30D, SJ, Orizio</v>
          </cell>
          <cell r="E5148">
            <v>3.1897929999999999</v>
          </cell>
        </row>
        <row r="5149">
          <cell r="A5149">
            <v>51954</v>
          </cell>
          <cell r="B5149" t="str">
            <v>SINGLE JERSEY</v>
          </cell>
          <cell r="C5149"/>
          <cell r="D5149" t="str">
            <v>28gg, 30D, SJ, Orizio</v>
          </cell>
          <cell r="E5149">
            <v>3.3523299999999998</v>
          </cell>
        </row>
        <row r="5150">
          <cell r="A5150">
            <v>51954</v>
          </cell>
          <cell r="B5150" t="str">
            <v>SINGLE JERSEY</v>
          </cell>
          <cell r="C5150"/>
          <cell r="D5150" t="str">
            <v>28gg, 30D, SJ, Orizio</v>
          </cell>
          <cell r="E5150">
            <v>3.3523299999999998</v>
          </cell>
        </row>
        <row r="5151">
          <cell r="A5151">
            <v>51956</v>
          </cell>
          <cell r="B5151" t="str">
            <v>SINGLE JERSEY</v>
          </cell>
          <cell r="C5151"/>
          <cell r="D5151" t="str">
            <v>24gg, 30D, SJ, Orizio</v>
          </cell>
          <cell r="E5151">
            <v>4.2265420000000002</v>
          </cell>
        </row>
        <row r="5152">
          <cell r="A5152">
            <v>51957</v>
          </cell>
          <cell r="B5152" t="str">
            <v>SINGLE JERSEY</v>
          </cell>
          <cell r="C5152"/>
          <cell r="D5152" t="str">
            <v>28gg, 30D, SJ, Orizio</v>
          </cell>
          <cell r="E5152">
            <v>3.8343560000000001</v>
          </cell>
        </row>
        <row r="5153">
          <cell r="A5153">
            <v>51957</v>
          </cell>
          <cell r="B5153" t="str">
            <v>SINGLE JERSEY</v>
          </cell>
          <cell r="C5153"/>
          <cell r="D5153" t="str">
            <v>28gg, 30D, SJ, Orizio</v>
          </cell>
          <cell r="E5153">
            <v>3.8343560000000001</v>
          </cell>
        </row>
        <row r="5154">
          <cell r="A5154">
            <v>51958</v>
          </cell>
          <cell r="B5154" t="str">
            <v>RIB</v>
          </cell>
          <cell r="C5154"/>
          <cell r="D5154" t="str">
            <v>18gg, 34D, RIB, Terrot</v>
          </cell>
          <cell r="E5154">
            <v>6.1218240000000002</v>
          </cell>
        </row>
        <row r="5155">
          <cell r="A5155">
            <v>51958</v>
          </cell>
          <cell r="B5155" t="str">
            <v>RIB</v>
          </cell>
          <cell r="C5155"/>
          <cell r="D5155" t="str">
            <v>18gg, 34D, RIB, Terrot</v>
          </cell>
          <cell r="E5155">
            <v>6.1218240000000002</v>
          </cell>
        </row>
        <row r="5156">
          <cell r="A5156">
            <v>51958</v>
          </cell>
          <cell r="B5156" t="str">
            <v>RIB</v>
          </cell>
          <cell r="C5156"/>
          <cell r="D5156" t="str">
            <v>18gg, 34D, RIB, Terrot</v>
          </cell>
          <cell r="E5156">
            <v>6.1218240000000002</v>
          </cell>
        </row>
        <row r="5157">
          <cell r="A5157">
            <v>51958</v>
          </cell>
          <cell r="B5157" t="str">
            <v>RIB</v>
          </cell>
          <cell r="C5157"/>
          <cell r="D5157" t="str">
            <v>18gg, 34D, RIB, Terrot</v>
          </cell>
          <cell r="E5157">
            <v>6.1218240000000002</v>
          </cell>
        </row>
        <row r="5158">
          <cell r="A5158">
            <v>51959</v>
          </cell>
          <cell r="B5158" t="str">
            <v>SINGLE JERSEY</v>
          </cell>
          <cell r="C5158"/>
          <cell r="D5158" t="str">
            <v>28gg, 30D, SJ, Orizio</v>
          </cell>
          <cell r="E5158">
            <v>3.0075189999999998</v>
          </cell>
        </row>
        <row r="5159">
          <cell r="A5159">
            <v>51959</v>
          </cell>
          <cell r="B5159" t="str">
            <v>SINGLE JERSEY</v>
          </cell>
          <cell r="C5159"/>
          <cell r="D5159" t="str">
            <v>28gg, 30D, SJ, Orizio</v>
          </cell>
          <cell r="E5159">
            <v>3.0075189999999998</v>
          </cell>
        </row>
        <row r="5160">
          <cell r="A5160">
            <v>51960</v>
          </cell>
          <cell r="B5160" t="str">
            <v>SINGLE JERSEY</v>
          </cell>
          <cell r="C5160"/>
          <cell r="D5160" t="str">
            <v>28gg, 30D, SJ, Orizio</v>
          </cell>
          <cell r="E5160">
            <v>3.0075189999999998</v>
          </cell>
        </row>
        <row r="5161">
          <cell r="A5161">
            <v>51960</v>
          </cell>
          <cell r="B5161" t="str">
            <v>SINGLE JERSEY</v>
          </cell>
          <cell r="C5161"/>
          <cell r="D5161" t="str">
            <v>28gg, 30D, SJ, Orizio</v>
          </cell>
          <cell r="E5161">
            <v>3.0075189999999998</v>
          </cell>
        </row>
        <row r="5162">
          <cell r="A5162">
            <v>51962</v>
          </cell>
          <cell r="B5162" t="str">
            <v>RIB</v>
          </cell>
          <cell r="C5162"/>
          <cell r="D5162" t="str">
            <v>18gg, 34D, RIB, Terrot</v>
          </cell>
          <cell r="E5162">
            <v>4.7619049999999996</v>
          </cell>
        </row>
        <row r="5163">
          <cell r="A5163">
            <v>51962</v>
          </cell>
          <cell r="B5163" t="str">
            <v>RIB</v>
          </cell>
          <cell r="C5163"/>
          <cell r="D5163" t="str">
            <v>18gg, 34D, RIB, Terrot</v>
          </cell>
          <cell r="E5163">
            <v>4.7619049999999996</v>
          </cell>
        </row>
        <row r="5164">
          <cell r="A5164">
            <v>51962</v>
          </cell>
          <cell r="B5164" t="str">
            <v>RIB</v>
          </cell>
          <cell r="C5164"/>
          <cell r="D5164" t="str">
            <v>18gg, 34D, RIB, Terrot</v>
          </cell>
          <cell r="E5164">
            <v>4.7619049999999996</v>
          </cell>
        </row>
        <row r="5165">
          <cell r="A5165">
            <v>51962</v>
          </cell>
          <cell r="B5165" t="str">
            <v>RIB</v>
          </cell>
          <cell r="C5165"/>
          <cell r="D5165" t="str">
            <v>18gg, 34D, RIB, Terrot</v>
          </cell>
          <cell r="E5165">
            <v>4.7619049999999996</v>
          </cell>
        </row>
        <row r="5166">
          <cell r="A5166">
            <v>51962</v>
          </cell>
          <cell r="B5166" t="str">
            <v>RIB</v>
          </cell>
          <cell r="C5166"/>
          <cell r="D5166" t="str">
            <v>18gg, 34D, RIB, Terrot</v>
          </cell>
          <cell r="E5166">
            <v>4.7619049999999996</v>
          </cell>
        </row>
        <row r="5167">
          <cell r="A5167">
            <v>51962</v>
          </cell>
          <cell r="B5167" t="str">
            <v>RIB</v>
          </cell>
          <cell r="C5167"/>
          <cell r="D5167" t="str">
            <v>18gg, 34D, RIB, Terrot</v>
          </cell>
          <cell r="E5167">
            <v>4.7619049999999996</v>
          </cell>
        </row>
        <row r="5168">
          <cell r="A5168">
            <v>51962</v>
          </cell>
          <cell r="B5168" t="str">
            <v>RIB</v>
          </cell>
          <cell r="C5168"/>
          <cell r="D5168" t="str">
            <v>18gg, 34D, RIB, Terrot</v>
          </cell>
          <cell r="E5168">
            <v>4.7619049999999996</v>
          </cell>
        </row>
        <row r="5169">
          <cell r="A5169">
            <v>51962</v>
          </cell>
          <cell r="B5169" t="str">
            <v>RIB</v>
          </cell>
          <cell r="C5169"/>
          <cell r="D5169" t="str">
            <v>18gg, 34D, RIB, Terrot</v>
          </cell>
          <cell r="E5169">
            <v>4.7619049999999996</v>
          </cell>
        </row>
        <row r="5170">
          <cell r="A5170">
            <v>51964</v>
          </cell>
          <cell r="B5170" t="str">
            <v>SINGLE JERSEY</v>
          </cell>
          <cell r="C5170"/>
          <cell r="D5170" t="str">
            <v>28gg, 30D, SJ, Orizio</v>
          </cell>
          <cell r="E5170">
            <v>4.0322579999999997</v>
          </cell>
        </row>
        <row r="5171">
          <cell r="A5171">
            <v>51964</v>
          </cell>
          <cell r="B5171" t="str">
            <v>SINGLE JERSEY</v>
          </cell>
          <cell r="C5171"/>
          <cell r="D5171" t="str">
            <v>28gg, 30D, SJ, Orizio</v>
          </cell>
          <cell r="E5171">
            <v>4.0322579999999997</v>
          </cell>
        </row>
        <row r="5172">
          <cell r="A5172">
            <v>51965</v>
          </cell>
          <cell r="B5172" t="str">
            <v>SINGLE JERSEY</v>
          </cell>
          <cell r="C5172"/>
          <cell r="D5172" t="str">
            <v>28gg, 30D, SJ, Orizio</v>
          </cell>
          <cell r="E5172">
            <v>3.0539010000000002</v>
          </cell>
        </row>
        <row r="5173">
          <cell r="A5173">
            <v>51966</v>
          </cell>
          <cell r="B5173" t="str">
            <v>SINGLE JERSEY</v>
          </cell>
          <cell r="C5173"/>
          <cell r="D5173" t="str">
            <v>28gg, 30D, SJ, Orizio</v>
          </cell>
          <cell r="E5173">
            <v>3.0075189999999998</v>
          </cell>
        </row>
        <row r="5174">
          <cell r="A5174">
            <v>51966</v>
          </cell>
          <cell r="B5174" t="str">
            <v>SINGLE JERSEY</v>
          </cell>
          <cell r="C5174"/>
          <cell r="D5174" t="str">
            <v>28gg, 30D, SJ, Orizio</v>
          </cell>
          <cell r="E5174">
            <v>3.0075189999999998</v>
          </cell>
        </row>
        <row r="5175">
          <cell r="A5175">
            <v>51971</v>
          </cell>
          <cell r="B5175" t="str">
            <v>SINGLE JERSEY</v>
          </cell>
          <cell r="C5175"/>
          <cell r="D5175" t="str">
            <v>28gg, 30D, SJ, Orizio</v>
          </cell>
          <cell r="E5175">
            <v>2.7056279999999999</v>
          </cell>
        </row>
        <row r="5176">
          <cell r="A5176">
            <v>51971</v>
          </cell>
          <cell r="B5176" t="str">
            <v>SINGLE JERSEY</v>
          </cell>
          <cell r="C5176"/>
          <cell r="D5176" t="str">
            <v>28gg, 30D, SJ, Orizio</v>
          </cell>
          <cell r="E5176">
            <v>2.7056279999999999</v>
          </cell>
        </row>
        <row r="5177">
          <cell r="A5177">
            <v>51971</v>
          </cell>
          <cell r="B5177" t="str">
            <v>SINGLE JERSEY</v>
          </cell>
          <cell r="C5177"/>
          <cell r="D5177" t="str">
            <v>28gg, 30D, SJ, Orizio</v>
          </cell>
          <cell r="E5177">
            <v>2.7056279999999999</v>
          </cell>
        </row>
        <row r="5178">
          <cell r="A5178">
            <v>51972</v>
          </cell>
          <cell r="B5178" t="str">
            <v>SINGLE JERSEY</v>
          </cell>
          <cell r="C5178"/>
          <cell r="D5178" t="str">
            <v>28gg, 30D, SJ, Orizio</v>
          </cell>
          <cell r="E5178">
            <v>2.7548210000000002</v>
          </cell>
        </row>
        <row r="5179">
          <cell r="A5179">
            <v>51972</v>
          </cell>
          <cell r="B5179" t="str">
            <v>SINGLE JERSEY</v>
          </cell>
          <cell r="C5179"/>
          <cell r="D5179" t="str">
            <v>28gg, 30D, SJ, Orizio</v>
          </cell>
          <cell r="E5179">
            <v>2.7548210000000002</v>
          </cell>
        </row>
        <row r="5180">
          <cell r="A5180">
            <v>51973</v>
          </cell>
          <cell r="B5180" t="str">
            <v>SINGLE JERSEY</v>
          </cell>
          <cell r="C5180"/>
          <cell r="D5180" t="str">
            <v>28gg, 30D, SJ, Orizio</v>
          </cell>
          <cell r="E5180">
            <v>2.6903419999999998</v>
          </cell>
        </row>
        <row r="5181">
          <cell r="A5181">
            <v>51973</v>
          </cell>
          <cell r="B5181" t="str">
            <v>SINGLE JERSEY</v>
          </cell>
          <cell r="C5181"/>
          <cell r="D5181" t="str">
            <v>28gg, 30D, SJ, Orizio</v>
          </cell>
          <cell r="E5181">
            <v>2.6903419999999998</v>
          </cell>
        </row>
        <row r="5182">
          <cell r="A5182">
            <v>51973</v>
          </cell>
          <cell r="B5182" t="str">
            <v>SINGLE JERSEY</v>
          </cell>
          <cell r="C5182"/>
          <cell r="D5182" t="str">
            <v>28gg, 30D, SJ, Orizio</v>
          </cell>
          <cell r="E5182">
            <v>2.6903419999999998</v>
          </cell>
        </row>
        <row r="5183">
          <cell r="A5183">
            <v>51973</v>
          </cell>
          <cell r="B5183" t="str">
            <v>SINGLE JERSEY</v>
          </cell>
          <cell r="C5183"/>
          <cell r="D5183" t="str">
            <v>28gg, 30D, SJ, Orizio</v>
          </cell>
          <cell r="E5183">
            <v>2.6903419999999998</v>
          </cell>
        </row>
        <row r="5184">
          <cell r="A5184">
            <v>51976</v>
          </cell>
          <cell r="B5184" t="str">
            <v>SINGLE JERSEY</v>
          </cell>
          <cell r="C5184"/>
          <cell r="D5184" t="str">
            <v>28gg, 30D, SJ, Orizio</v>
          </cell>
          <cell r="E5184">
            <v>2.8176950000000001</v>
          </cell>
        </row>
        <row r="5185">
          <cell r="A5185">
            <v>51976</v>
          </cell>
          <cell r="B5185" t="str">
            <v>SINGLE JERSEY</v>
          </cell>
          <cell r="C5185"/>
          <cell r="D5185" t="str">
            <v>28gg, 30D, SJ, Orizio</v>
          </cell>
          <cell r="E5185">
            <v>2.8176950000000001</v>
          </cell>
        </row>
        <row r="5186">
          <cell r="A5186">
            <v>51977</v>
          </cell>
          <cell r="B5186" t="str">
            <v>SINGLE JERSEY</v>
          </cell>
          <cell r="C5186"/>
          <cell r="D5186" t="str">
            <v>28gg, 30D, SJ, Orizio</v>
          </cell>
          <cell r="E5186">
            <v>2.614379</v>
          </cell>
        </row>
        <row r="5187">
          <cell r="A5187">
            <v>51977</v>
          </cell>
          <cell r="B5187" t="str">
            <v>SINGLE JERSEY</v>
          </cell>
          <cell r="C5187"/>
          <cell r="D5187" t="str">
            <v>28gg, 30D, SJ, Orizio</v>
          </cell>
          <cell r="E5187">
            <v>2.614379</v>
          </cell>
        </row>
        <row r="5188">
          <cell r="A5188">
            <v>51978</v>
          </cell>
          <cell r="B5188" t="str">
            <v>SINGLE JERSEY</v>
          </cell>
          <cell r="C5188"/>
          <cell r="D5188" t="str">
            <v>28gg, 30D, SJ, Orizio</v>
          </cell>
          <cell r="E5188">
            <v>5.9259259999999996</v>
          </cell>
        </row>
        <row r="5189">
          <cell r="A5189">
            <v>51978</v>
          </cell>
          <cell r="B5189" t="str">
            <v>SINGLE JERSEY</v>
          </cell>
          <cell r="C5189"/>
          <cell r="D5189" t="str">
            <v>28gg, 30D, SJ, Orizio</v>
          </cell>
          <cell r="E5189">
            <v>5.9259259999999996</v>
          </cell>
        </row>
        <row r="5190">
          <cell r="A5190">
            <v>51978</v>
          </cell>
          <cell r="B5190" t="str">
            <v>SINGLE JERSEY</v>
          </cell>
          <cell r="C5190"/>
          <cell r="D5190" t="str">
            <v>28gg, 30D, SJ, Orizio</v>
          </cell>
          <cell r="E5190">
            <v>5.9259259999999996</v>
          </cell>
        </row>
        <row r="5191">
          <cell r="A5191">
            <v>51978</v>
          </cell>
          <cell r="B5191" t="str">
            <v>SINGLE JERSEY</v>
          </cell>
          <cell r="C5191"/>
          <cell r="D5191" t="str">
            <v>28gg, 30D, SJ, Orizio</v>
          </cell>
          <cell r="E5191">
            <v>5.9259259999999996</v>
          </cell>
        </row>
        <row r="5192">
          <cell r="A5192">
            <v>51983</v>
          </cell>
          <cell r="B5192" t="str">
            <v>RIB</v>
          </cell>
          <cell r="C5192"/>
          <cell r="D5192" t="str">
            <v>18gg, 34D, RIB, Terrot</v>
          </cell>
          <cell r="E5192">
            <v>3.067955</v>
          </cell>
        </row>
        <row r="5193">
          <cell r="A5193">
            <v>51983</v>
          </cell>
          <cell r="B5193" t="str">
            <v>RIB</v>
          </cell>
          <cell r="C5193"/>
          <cell r="D5193" t="str">
            <v>18gg, 34D, RIB, Terrot</v>
          </cell>
          <cell r="E5193">
            <v>3.067955</v>
          </cell>
        </row>
        <row r="5194">
          <cell r="A5194">
            <v>51983</v>
          </cell>
          <cell r="B5194" t="str">
            <v>RIB</v>
          </cell>
          <cell r="C5194"/>
          <cell r="D5194" t="str">
            <v>18gg, 34D, RIB, Terrot</v>
          </cell>
          <cell r="E5194">
            <v>3.067955</v>
          </cell>
        </row>
        <row r="5195">
          <cell r="A5195">
            <v>51983</v>
          </cell>
          <cell r="B5195" t="str">
            <v>RIB</v>
          </cell>
          <cell r="C5195"/>
          <cell r="D5195" t="str">
            <v>18gg, 34D, RIB, Terrot</v>
          </cell>
          <cell r="E5195">
            <v>3.067955</v>
          </cell>
        </row>
        <row r="5196">
          <cell r="A5196">
            <v>51983</v>
          </cell>
          <cell r="B5196" t="str">
            <v>RIB</v>
          </cell>
          <cell r="C5196"/>
          <cell r="D5196" t="str">
            <v>18gg, 34D, RIB, Terrot</v>
          </cell>
          <cell r="E5196">
            <v>3.067955</v>
          </cell>
        </row>
        <row r="5197">
          <cell r="A5197">
            <v>51983</v>
          </cell>
          <cell r="B5197" t="str">
            <v>RIB</v>
          </cell>
          <cell r="C5197"/>
          <cell r="D5197" t="str">
            <v>18gg, 34D, RIB, Terrot</v>
          </cell>
          <cell r="E5197">
            <v>3.067955</v>
          </cell>
        </row>
        <row r="5198">
          <cell r="A5198">
            <v>51984</v>
          </cell>
          <cell r="B5198" t="str">
            <v>RIB</v>
          </cell>
          <cell r="C5198"/>
          <cell r="D5198" t="str">
            <v>18gg, 34D, RIB, Terrot</v>
          </cell>
          <cell r="E5198">
            <v>3.1847129999999999</v>
          </cell>
        </row>
        <row r="5199">
          <cell r="A5199">
            <v>51988</v>
          </cell>
          <cell r="B5199" t="str">
            <v>SINGLE JERSEY</v>
          </cell>
          <cell r="C5199"/>
          <cell r="D5199" t="str">
            <v>28gg, 30D, SJ, Orizio</v>
          </cell>
          <cell r="E5199">
            <v>3.1897929999999999</v>
          </cell>
        </row>
        <row r="5200">
          <cell r="A5200">
            <v>51988</v>
          </cell>
          <cell r="B5200" t="str">
            <v>SINGLE JERSEY</v>
          </cell>
          <cell r="C5200"/>
          <cell r="D5200" t="str">
            <v>28gg, 30D, SJ, Orizio</v>
          </cell>
          <cell r="E5200">
            <v>3.1897929999999999</v>
          </cell>
        </row>
        <row r="5201">
          <cell r="A5201">
            <v>51990</v>
          </cell>
          <cell r="B5201" t="str">
            <v>SINGLE JERSEY</v>
          </cell>
          <cell r="C5201"/>
          <cell r="D5201" t="str">
            <v>28gg, 30D, SJ, Orizio</v>
          </cell>
          <cell r="E5201">
            <v>2.2675740000000002</v>
          </cell>
        </row>
        <row r="5202">
          <cell r="A5202">
            <v>51990</v>
          </cell>
          <cell r="B5202" t="str">
            <v>SINGLE JERSEY</v>
          </cell>
          <cell r="C5202"/>
          <cell r="D5202" t="str">
            <v>28gg, 30D, SJ, Orizio</v>
          </cell>
          <cell r="E5202">
            <v>2.2675740000000002</v>
          </cell>
        </row>
        <row r="5203">
          <cell r="A5203">
            <v>51991</v>
          </cell>
          <cell r="B5203" t="str">
            <v>SINGLE JERSEY</v>
          </cell>
          <cell r="C5203"/>
          <cell r="D5203" t="str">
            <v>28gg, 30D, SJ, Orizio</v>
          </cell>
          <cell r="E5203">
            <v>2.40096</v>
          </cell>
        </row>
        <row r="5204">
          <cell r="A5204">
            <v>51991</v>
          </cell>
          <cell r="B5204" t="str">
            <v>SINGLE JERSEY</v>
          </cell>
          <cell r="C5204"/>
          <cell r="D5204" t="str">
            <v>28gg, 30D, SJ, Orizio</v>
          </cell>
          <cell r="E5204">
            <v>2.40096</v>
          </cell>
        </row>
        <row r="5205">
          <cell r="A5205">
            <v>51992</v>
          </cell>
          <cell r="B5205" t="str">
            <v>SINGLE JERSEY</v>
          </cell>
          <cell r="C5205"/>
          <cell r="D5205" t="str">
            <v>36gg, 30D, SJ, Orizio</v>
          </cell>
          <cell r="E5205">
            <v>6.7340070000000001</v>
          </cell>
        </row>
        <row r="5206">
          <cell r="A5206">
            <v>51992</v>
          </cell>
          <cell r="B5206" t="str">
            <v>SINGLE JERSEY</v>
          </cell>
          <cell r="C5206"/>
          <cell r="D5206" t="str">
            <v>36gg, 30D, SJ, Orizio</v>
          </cell>
          <cell r="E5206">
            <v>6.7340070000000001</v>
          </cell>
        </row>
        <row r="5207">
          <cell r="A5207">
            <v>51992</v>
          </cell>
          <cell r="B5207" t="str">
            <v>SINGLE JERSEY</v>
          </cell>
          <cell r="C5207"/>
          <cell r="D5207" t="str">
            <v>36gg, 30D, SJ, Orizio</v>
          </cell>
          <cell r="E5207">
            <v>7.0546740000000003</v>
          </cell>
        </row>
        <row r="5208">
          <cell r="A5208">
            <v>51992</v>
          </cell>
          <cell r="B5208" t="str">
            <v>SINGLE JERSEY</v>
          </cell>
          <cell r="C5208"/>
          <cell r="D5208" t="str">
            <v>36gg, 30D, SJ, Orizio</v>
          </cell>
          <cell r="E5208">
            <v>7.0546740000000003</v>
          </cell>
        </row>
        <row r="5209">
          <cell r="A5209">
            <v>52000</v>
          </cell>
          <cell r="B5209" t="str">
            <v>SINGLE JERSEY</v>
          </cell>
          <cell r="C5209"/>
          <cell r="D5209" t="str">
            <v>28gg, 30D, SJ, Orizio</v>
          </cell>
          <cell r="E5209">
            <v>3.225806</v>
          </cell>
        </row>
        <row r="5210">
          <cell r="A5210">
            <v>52000</v>
          </cell>
          <cell r="B5210" t="str">
            <v>SINGLE JERSEY</v>
          </cell>
          <cell r="C5210"/>
          <cell r="D5210" t="str">
            <v>28gg, 30D, SJ, Orizio</v>
          </cell>
          <cell r="E5210">
            <v>3.225806</v>
          </cell>
        </row>
        <row r="5211">
          <cell r="A5211">
            <v>52001</v>
          </cell>
          <cell r="B5211" t="str">
            <v>SINGLE JERSEY</v>
          </cell>
          <cell r="C5211"/>
          <cell r="D5211" t="str">
            <v>28gg, 30D, SJ, Orizio</v>
          </cell>
          <cell r="E5211">
            <v>2.7932959999999998</v>
          </cell>
        </row>
        <row r="5212">
          <cell r="A5212">
            <v>52001</v>
          </cell>
          <cell r="B5212" t="str">
            <v>SINGLE JERSEY</v>
          </cell>
          <cell r="C5212"/>
          <cell r="D5212" t="str">
            <v>28gg, 30D, SJ, Orizio</v>
          </cell>
          <cell r="E5212">
            <v>2.7932959999999998</v>
          </cell>
        </row>
        <row r="5213">
          <cell r="A5213">
            <v>52004</v>
          </cell>
          <cell r="B5213" t="str">
            <v>SINGLE JERSEY</v>
          </cell>
          <cell r="C5213"/>
          <cell r="D5213" t="str">
            <v>28gg, 30D, SJ, Orizio</v>
          </cell>
          <cell r="E5213">
            <v>2.7932959999999998</v>
          </cell>
        </row>
        <row r="5214">
          <cell r="A5214">
            <v>52004</v>
          </cell>
          <cell r="B5214" t="str">
            <v>SINGLE JERSEY</v>
          </cell>
          <cell r="C5214"/>
          <cell r="D5214" t="str">
            <v>28gg, 30D, SJ, Orizio</v>
          </cell>
          <cell r="E5214">
            <v>2.7932959999999998</v>
          </cell>
        </row>
        <row r="5215">
          <cell r="A5215">
            <v>52006</v>
          </cell>
          <cell r="B5215" t="str">
            <v>RIB</v>
          </cell>
          <cell r="C5215"/>
          <cell r="D5215" t="str">
            <v>18gg, 34D, RIB, Terrot</v>
          </cell>
          <cell r="E5215">
            <v>3.0344410000000002</v>
          </cell>
        </row>
        <row r="5216">
          <cell r="A5216">
            <v>52007</v>
          </cell>
          <cell r="B5216" t="str">
            <v>SINGLE JERSEY</v>
          </cell>
          <cell r="C5216"/>
          <cell r="D5216" t="str">
            <v>28gg, 30D, SJ, Orizio</v>
          </cell>
          <cell r="E5216">
            <v>3.041363</v>
          </cell>
        </row>
        <row r="5217">
          <cell r="A5217">
            <v>52007</v>
          </cell>
          <cell r="B5217" t="str">
            <v>SINGLE JERSEY</v>
          </cell>
          <cell r="C5217"/>
          <cell r="D5217" t="str">
            <v>28gg, 30D, SJ, Orizio</v>
          </cell>
          <cell r="E5217">
            <v>3.041363</v>
          </cell>
        </row>
        <row r="5218">
          <cell r="A5218">
            <v>52007</v>
          </cell>
          <cell r="B5218" t="str">
            <v>SINGLE JERSEY</v>
          </cell>
          <cell r="C5218"/>
          <cell r="D5218" t="str">
            <v>28gg, 30D, SJ, Orizio</v>
          </cell>
          <cell r="E5218">
            <v>3.041363</v>
          </cell>
        </row>
        <row r="5219">
          <cell r="A5219">
            <v>52007</v>
          </cell>
          <cell r="B5219" t="str">
            <v>SINGLE JERSEY</v>
          </cell>
          <cell r="C5219"/>
          <cell r="D5219" t="str">
            <v>28gg, 30D, SJ, Orizio</v>
          </cell>
          <cell r="E5219">
            <v>3.041363</v>
          </cell>
        </row>
        <row r="5220">
          <cell r="A5220">
            <v>52007</v>
          </cell>
          <cell r="B5220" t="str">
            <v>SINGLE JERSEY</v>
          </cell>
          <cell r="C5220"/>
          <cell r="D5220" t="str">
            <v>28gg, 30D, SJ, Orizio</v>
          </cell>
          <cell r="E5220">
            <v>3.041363</v>
          </cell>
        </row>
        <row r="5221">
          <cell r="A5221">
            <v>52007</v>
          </cell>
          <cell r="B5221" t="str">
            <v>SINGLE JERSEY</v>
          </cell>
          <cell r="C5221"/>
          <cell r="D5221" t="str">
            <v>28gg, 30D, SJ, Orizio</v>
          </cell>
          <cell r="E5221">
            <v>3.041363</v>
          </cell>
        </row>
        <row r="5222">
          <cell r="A5222">
            <v>52008</v>
          </cell>
          <cell r="B5222" t="str">
            <v>SINGLE JERSEY</v>
          </cell>
          <cell r="C5222"/>
          <cell r="D5222" t="str">
            <v>24gg, 30D, SJ, Orizio</v>
          </cell>
          <cell r="E5222">
            <v>3.6088049999999998</v>
          </cell>
        </row>
        <row r="5223">
          <cell r="A5223">
            <v>52008</v>
          </cell>
          <cell r="B5223" t="str">
            <v>SINGLE JERSEY</v>
          </cell>
          <cell r="C5223"/>
          <cell r="D5223" t="str">
            <v>24gg, 30D, SJ, Orizio</v>
          </cell>
          <cell r="E5223">
            <v>3.6088049999999998</v>
          </cell>
        </row>
        <row r="5224">
          <cell r="A5224">
            <v>52009</v>
          </cell>
          <cell r="B5224" t="str">
            <v>SINGLE JERSEY</v>
          </cell>
          <cell r="C5224"/>
          <cell r="D5224" t="str">
            <v>28gg, 30D, SJ, Orizio</v>
          </cell>
          <cell r="E5224">
            <v>6.331118</v>
          </cell>
        </row>
        <row r="5225">
          <cell r="A5225">
            <v>52009</v>
          </cell>
          <cell r="B5225" t="str">
            <v>SINGLE JERSEY</v>
          </cell>
          <cell r="C5225"/>
          <cell r="D5225" t="str">
            <v>28gg, 30D, SJ, Orizio</v>
          </cell>
          <cell r="E5225">
            <v>6.331118</v>
          </cell>
        </row>
        <row r="5226">
          <cell r="A5226">
            <v>52009</v>
          </cell>
          <cell r="B5226" t="str">
            <v>SINGLE JERSEY</v>
          </cell>
          <cell r="C5226"/>
          <cell r="D5226" t="str">
            <v>28gg, 30D, SJ, Orizio</v>
          </cell>
          <cell r="E5226">
            <v>6.331118</v>
          </cell>
        </row>
        <row r="5227">
          <cell r="A5227">
            <v>52009</v>
          </cell>
          <cell r="B5227" t="str">
            <v>SINGLE JERSEY</v>
          </cell>
          <cell r="C5227"/>
          <cell r="D5227" t="str">
            <v>28gg, 30D, SJ, Orizio</v>
          </cell>
          <cell r="E5227">
            <v>6.331118</v>
          </cell>
        </row>
        <row r="5228">
          <cell r="A5228">
            <v>52009</v>
          </cell>
          <cell r="B5228" t="str">
            <v>SINGLE JERSEY</v>
          </cell>
          <cell r="C5228"/>
          <cell r="D5228" t="str">
            <v>28gg, 30D, SJ, Orizio</v>
          </cell>
          <cell r="E5228">
            <v>6.331118</v>
          </cell>
        </row>
        <row r="5229">
          <cell r="A5229">
            <v>52009</v>
          </cell>
          <cell r="B5229" t="str">
            <v>SINGLE JERSEY</v>
          </cell>
          <cell r="C5229"/>
          <cell r="D5229" t="str">
            <v>28gg, 30D, SJ, Orizio</v>
          </cell>
          <cell r="E5229">
            <v>6.331118</v>
          </cell>
        </row>
        <row r="5230">
          <cell r="A5230">
            <v>52010</v>
          </cell>
          <cell r="B5230" t="str">
            <v>SINGLE JERSEY</v>
          </cell>
          <cell r="C5230"/>
          <cell r="D5230" t="str">
            <v>24gg, 30D, SJ, Orizio</v>
          </cell>
          <cell r="E5230">
            <v>2.5839789999999998</v>
          </cell>
        </row>
        <row r="5231">
          <cell r="A5231">
            <v>52010</v>
          </cell>
          <cell r="B5231" t="str">
            <v>SINGLE JERSEY</v>
          </cell>
          <cell r="C5231"/>
          <cell r="D5231" t="str">
            <v>24gg, 30D, SJ, Orizio</v>
          </cell>
          <cell r="E5231">
            <v>2.5839789999999998</v>
          </cell>
        </row>
        <row r="5232">
          <cell r="A5232">
            <v>52010</v>
          </cell>
          <cell r="B5232" t="str">
            <v>SINGLE JERSEY</v>
          </cell>
          <cell r="C5232"/>
          <cell r="D5232" t="str">
            <v>24gg, 30D, SJ, Orizio</v>
          </cell>
          <cell r="E5232">
            <v>2.5839789999999998</v>
          </cell>
        </row>
        <row r="5233">
          <cell r="A5233">
            <v>52012</v>
          </cell>
          <cell r="B5233" t="str">
            <v>SINGLE JERSEY</v>
          </cell>
          <cell r="C5233"/>
          <cell r="D5233" t="str">
            <v>28gg, 30D, SJ, Orizio</v>
          </cell>
          <cell r="E5233">
            <v>2.976191</v>
          </cell>
        </row>
        <row r="5234">
          <cell r="A5234">
            <v>52012</v>
          </cell>
          <cell r="B5234" t="str">
            <v>SINGLE JERSEY</v>
          </cell>
          <cell r="C5234"/>
          <cell r="D5234" t="str">
            <v>28gg, 30D, SJ, Orizio</v>
          </cell>
          <cell r="E5234">
            <v>2.976191</v>
          </cell>
        </row>
        <row r="5235">
          <cell r="A5235">
            <v>52014</v>
          </cell>
          <cell r="B5235" t="str">
            <v>SINGLE JERSEY</v>
          </cell>
          <cell r="C5235"/>
          <cell r="D5235" t="str">
            <v>28gg, 30D, SJ, Orizio</v>
          </cell>
          <cell r="E5235">
            <v>4.1666670000000003</v>
          </cell>
        </row>
        <row r="5236">
          <cell r="A5236">
            <v>52014</v>
          </cell>
          <cell r="B5236" t="str">
            <v>SINGLE JERSEY</v>
          </cell>
          <cell r="C5236"/>
          <cell r="D5236" t="str">
            <v>28gg, 30D, SJ, Orizio</v>
          </cell>
          <cell r="E5236">
            <v>4.1666670000000003</v>
          </cell>
        </row>
        <row r="5237">
          <cell r="A5237">
            <v>52015</v>
          </cell>
          <cell r="B5237" t="str">
            <v>SINGLE JERSEY</v>
          </cell>
          <cell r="C5237"/>
          <cell r="D5237" t="str">
            <v>28gg, 30D, SJ, Orizio</v>
          </cell>
          <cell r="E5237">
            <v>4.1666670000000003</v>
          </cell>
        </row>
        <row r="5238">
          <cell r="A5238">
            <v>52015</v>
          </cell>
          <cell r="B5238" t="str">
            <v>SINGLE JERSEY</v>
          </cell>
          <cell r="C5238"/>
          <cell r="D5238" t="str">
            <v>28gg, 30D, SJ, Orizio</v>
          </cell>
          <cell r="E5238">
            <v>4.1666670000000003</v>
          </cell>
        </row>
        <row r="5239">
          <cell r="A5239">
            <v>52019</v>
          </cell>
          <cell r="B5239" t="str">
            <v>SINGLE JERSEY</v>
          </cell>
          <cell r="C5239"/>
          <cell r="D5239" t="str">
            <v>28gg, 30D, SJ, Orizio</v>
          </cell>
          <cell r="E5239">
            <v>2.614379</v>
          </cell>
        </row>
        <row r="5240">
          <cell r="A5240">
            <v>52019</v>
          </cell>
          <cell r="B5240" t="str">
            <v>SINGLE JERSEY</v>
          </cell>
          <cell r="C5240"/>
          <cell r="D5240" t="str">
            <v>28gg, 30D, SJ, Orizio</v>
          </cell>
          <cell r="E5240">
            <v>2.614379</v>
          </cell>
        </row>
        <row r="5241">
          <cell r="A5241">
            <v>52022</v>
          </cell>
          <cell r="B5241" t="str">
            <v>SINGLE JERSEY</v>
          </cell>
          <cell r="C5241"/>
          <cell r="D5241" t="str">
            <v>28gg, 30D, SJ, Monarch</v>
          </cell>
          <cell r="E5241">
            <v>5.1612900000000002</v>
          </cell>
        </row>
        <row r="5242">
          <cell r="A5242">
            <v>52025</v>
          </cell>
          <cell r="B5242" t="str">
            <v>SINGLE JERSEY</v>
          </cell>
          <cell r="C5242"/>
          <cell r="D5242" t="str">
            <v>28gg, 30D, SJ, Orizio</v>
          </cell>
          <cell r="E5242">
            <v>4.1666670000000003</v>
          </cell>
        </row>
        <row r="5243">
          <cell r="A5243">
            <v>52025</v>
          </cell>
          <cell r="B5243" t="str">
            <v>SINGLE JERSEY</v>
          </cell>
          <cell r="C5243"/>
          <cell r="D5243" t="str">
            <v>28gg, 30D, SJ, Orizio</v>
          </cell>
          <cell r="E5243">
            <v>4.1666670000000003</v>
          </cell>
        </row>
        <row r="5244">
          <cell r="A5244">
            <v>52030</v>
          </cell>
          <cell r="B5244" t="str">
            <v>RIB</v>
          </cell>
          <cell r="C5244"/>
          <cell r="D5244" t="str">
            <v>18gg, 34D, RIB, Terrot</v>
          </cell>
          <cell r="E5244">
            <v>3.8461539999999999</v>
          </cell>
        </row>
        <row r="5245">
          <cell r="A5245">
            <v>52030</v>
          </cell>
          <cell r="B5245" t="str">
            <v>RIB</v>
          </cell>
          <cell r="C5245"/>
          <cell r="D5245" t="str">
            <v>18gg, 34D, RIB, Terrot</v>
          </cell>
          <cell r="E5245">
            <v>3.8461539999999999</v>
          </cell>
        </row>
        <row r="5246">
          <cell r="A5246">
            <v>52031</v>
          </cell>
          <cell r="B5246" t="str">
            <v>SINGLE JERSEY</v>
          </cell>
          <cell r="C5246"/>
          <cell r="D5246" t="str">
            <v>28gg, 30D, SJ, Orizio</v>
          </cell>
          <cell r="E5246">
            <v>3.2679740000000002</v>
          </cell>
        </row>
        <row r="5247">
          <cell r="A5247">
            <v>52031</v>
          </cell>
          <cell r="B5247" t="str">
            <v>SINGLE JERSEY</v>
          </cell>
          <cell r="C5247"/>
          <cell r="D5247" t="str">
            <v>28gg, 30D, SJ, Orizio</v>
          </cell>
          <cell r="E5247">
            <v>3.2679740000000002</v>
          </cell>
        </row>
        <row r="5248">
          <cell r="A5248">
            <v>52032</v>
          </cell>
          <cell r="B5248" t="str">
            <v>SINGLE JERSEY</v>
          </cell>
          <cell r="C5248"/>
          <cell r="D5248" t="str">
            <v>24gg, 30D, SJ, Orizio</v>
          </cell>
          <cell r="E5248">
            <v>3.1796500000000001</v>
          </cell>
        </row>
        <row r="5249">
          <cell r="A5249">
            <v>52034</v>
          </cell>
          <cell r="B5249" t="str">
            <v>SINGLE JERSEY</v>
          </cell>
          <cell r="C5249"/>
          <cell r="D5249" t="str">
            <v>24gg, 30D, SJ, Orizio</v>
          </cell>
          <cell r="E5249">
            <v>3.361345</v>
          </cell>
        </row>
        <row r="5250">
          <cell r="A5250">
            <v>52036</v>
          </cell>
          <cell r="B5250" t="str">
            <v>SINGLE JERSEY</v>
          </cell>
          <cell r="C5250"/>
          <cell r="D5250" t="str">
            <v>28gg, 30D, SJ, Orizio</v>
          </cell>
          <cell r="E5250">
            <v>8.0971659999999996</v>
          </cell>
        </row>
        <row r="5251">
          <cell r="A5251">
            <v>52036</v>
          </cell>
          <cell r="B5251" t="str">
            <v>SINGLE JERSEY</v>
          </cell>
          <cell r="C5251"/>
          <cell r="D5251" t="str">
            <v>28gg, 30D, SJ, Orizio</v>
          </cell>
          <cell r="E5251">
            <v>8.0971659999999996</v>
          </cell>
        </row>
        <row r="5252">
          <cell r="A5252">
            <v>52036</v>
          </cell>
          <cell r="B5252" t="str">
            <v>SINGLE JERSEY</v>
          </cell>
          <cell r="C5252"/>
          <cell r="D5252" t="str">
            <v>28gg, 30D, SJ, Orizio</v>
          </cell>
          <cell r="E5252">
            <v>8.0971659999999996</v>
          </cell>
        </row>
        <row r="5253">
          <cell r="A5253">
            <v>52036</v>
          </cell>
          <cell r="B5253" t="str">
            <v>SINGLE JERSEY</v>
          </cell>
          <cell r="C5253"/>
          <cell r="D5253" t="str">
            <v>28gg, 30D, SJ, Orizio</v>
          </cell>
          <cell r="E5253">
            <v>8.0971659999999996</v>
          </cell>
        </row>
        <row r="5254">
          <cell r="A5254">
            <v>52037</v>
          </cell>
          <cell r="B5254" t="str">
            <v>SINGLE JERSEY</v>
          </cell>
          <cell r="C5254"/>
          <cell r="D5254" t="str">
            <v>24gg, 30D, SJ, Orizio</v>
          </cell>
          <cell r="E5254">
            <v>3.2113040000000002</v>
          </cell>
        </row>
        <row r="5255">
          <cell r="A5255">
            <v>52038</v>
          </cell>
          <cell r="B5255" t="str">
            <v>SINGLE JERSEY</v>
          </cell>
          <cell r="C5255"/>
          <cell r="D5255" t="str">
            <v>28gg, 30D, SJ, Orizio</v>
          </cell>
          <cell r="E5255">
            <v>2.428658</v>
          </cell>
        </row>
        <row r="5256">
          <cell r="A5256">
            <v>52038</v>
          </cell>
          <cell r="B5256" t="str">
            <v>SINGLE JERSEY</v>
          </cell>
          <cell r="C5256"/>
          <cell r="D5256" t="str">
            <v>28gg, 30D, SJ, Orizio</v>
          </cell>
          <cell r="E5256">
            <v>2.428658</v>
          </cell>
        </row>
        <row r="5257">
          <cell r="A5257">
            <v>52038</v>
          </cell>
          <cell r="B5257" t="str">
            <v>SINGLE JERSEY</v>
          </cell>
          <cell r="C5257"/>
          <cell r="D5257" t="str">
            <v>28gg, 30D, SJ, Orizio</v>
          </cell>
          <cell r="E5257">
            <v>2.428658</v>
          </cell>
        </row>
        <row r="5258">
          <cell r="A5258">
            <v>52038</v>
          </cell>
          <cell r="B5258" t="str">
            <v>SINGLE JERSEY</v>
          </cell>
          <cell r="C5258"/>
          <cell r="D5258" t="str">
            <v>28gg, 30D, SJ, Orizio</v>
          </cell>
          <cell r="E5258">
            <v>2.428658</v>
          </cell>
        </row>
        <row r="5259">
          <cell r="A5259">
            <v>52039</v>
          </cell>
          <cell r="B5259" t="str">
            <v>SINGLE JERSEY</v>
          </cell>
          <cell r="C5259"/>
          <cell r="D5259" t="str">
            <v>28gg, 30D, SJ, Orizio</v>
          </cell>
          <cell r="E5259">
            <v>2.5690430000000002</v>
          </cell>
        </row>
        <row r="5260">
          <cell r="A5260">
            <v>52039</v>
          </cell>
          <cell r="B5260" t="str">
            <v>SINGLE JERSEY</v>
          </cell>
          <cell r="C5260"/>
          <cell r="D5260" t="str">
            <v>28gg, 30D, SJ, Orizio</v>
          </cell>
          <cell r="E5260">
            <v>2.5690430000000002</v>
          </cell>
        </row>
        <row r="5261">
          <cell r="A5261">
            <v>52039</v>
          </cell>
          <cell r="B5261" t="str">
            <v>SINGLE JERSEY</v>
          </cell>
          <cell r="C5261"/>
          <cell r="D5261" t="str">
            <v>28gg, 30D, SJ, Orizio</v>
          </cell>
          <cell r="E5261">
            <v>2.5690430000000002</v>
          </cell>
        </row>
        <row r="5262">
          <cell r="A5262">
            <v>52039</v>
          </cell>
          <cell r="B5262" t="str">
            <v>SINGLE JERSEY</v>
          </cell>
          <cell r="C5262"/>
          <cell r="D5262" t="str">
            <v>28gg, 30D, SJ, Orizio</v>
          </cell>
          <cell r="E5262">
            <v>2.5690430000000002</v>
          </cell>
        </row>
        <row r="5263">
          <cell r="A5263">
            <v>52040</v>
          </cell>
          <cell r="B5263" t="str">
            <v>RIB</v>
          </cell>
          <cell r="C5263"/>
          <cell r="D5263" t="str">
            <v>18gg, 34D, RIB, Terrot</v>
          </cell>
          <cell r="E5263">
            <v>3.1142949999999998</v>
          </cell>
        </row>
        <row r="5264">
          <cell r="A5264">
            <v>52040</v>
          </cell>
          <cell r="B5264" t="str">
            <v>RIB</v>
          </cell>
          <cell r="C5264"/>
          <cell r="D5264" t="str">
            <v>18gg, 34D, RIB, Terrot</v>
          </cell>
          <cell r="E5264">
            <v>3.1142949999999998</v>
          </cell>
        </row>
        <row r="5265">
          <cell r="A5265">
            <v>52040</v>
          </cell>
          <cell r="B5265" t="str">
            <v>RIB</v>
          </cell>
          <cell r="C5265"/>
          <cell r="D5265" t="str">
            <v>18gg, 34D, RIB, Terrot</v>
          </cell>
          <cell r="E5265">
            <v>3.1897929999999999</v>
          </cell>
        </row>
        <row r="5266">
          <cell r="A5266">
            <v>52040</v>
          </cell>
          <cell r="B5266" t="str">
            <v>RIB</v>
          </cell>
          <cell r="C5266"/>
          <cell r="D5266" t="str">
            <v>18gg, 34D, RIB, Terrot</v>
          </cell>
          <cell r="E5266">
            <v>3.2690419999999998</v>
          </cell>
        </row>
        <row r="5267">
          <cell r="A5267">
            <v>52041</v>
          </cell>
          <cell r="B5267" t="str">
            <v>RIB</v>
          </cell>
          <cell r="C5267"/>
          <cell r="D5267" t="str">
            <v>18gg, 34D, RIB, Terrot</v>
          </cell>
          <cell r="E5267">
            <v>3.1897929999999999</v>
          </cell>
        </row>
        <row r="5268">
          <cell r="A5268">
            <v>52041</v>
          </cell>
          <cell r="B5268" t="str">
            <v>RIB</v>
          </cell>
          <cell r="C5268"/>
          <cell r="D5268" t="str">
            <v>18gg, 34D, RIB, Terrot</v>
          </cell>
          <cell r="E5268">
            <v>3.1897929999999999</v>
          </cell>
        </row>
        <row r="5269">
          <cell r="A5269">
            <v>52042</v>
          </cell>
          <cell r="B5269" t="str">
            <v>SINGLE JERSEY</v>
          </cell>
          <cell r="C5269"/>
          <cell r="D5269" t="str">
            <v>28gg, 30D, SJ, Monarch</v>
          </cell>
          <cell r="E5269">
            <v>4.0924899999999997</v>
          </cell>
        </row>
        <row r="5270">
          <cell r="A5270">
            <v>52042</v>
          </cell>
          <cell r="B5270" t="str">
            <v>SINGLE JERSEY</v>
          </cell>
          <cell r="C5270"/>
          <cell r="D5270" t="str">
            <v>28gg, 30D, SJ, Monarch</v>
          </cell>
          <cell r="E5270">
            <v>4.0924899999999997</v>
          </cell>
        </row>
        <row r="5271">
          <cell r="A5271">
            <v>52043</v>
          </cell>
          <cell r="B5271" t="str">
            <v>SINGLE JERSEY</v>
          </cell>
          <cell r="C5271"/>
          <cell r="D5271" t="str">
            <v>28gg, 30D, SJ, Orizio</v>
          </cell>
          <cell r="E5271">
            <v>2.2062879999999998</v>
          </cell>
        </row>
        <row r="5272">
          <cell r="A5272">
            <v>52043</v>
          </cell>
          <cell r="B5272" t="str">
            <v>SINGLE JERSEY</v>
          </cell>
          <cell r="C5272"/>
          <cell r="D5272" t="str">
            <v>28gg, 30D, SJ, Orizio</v>
          </cell>
          <cell r="E5272">
            <v>2.2062879999999998</v>
          </cell>
        </row>
        <row r="5273">
          <cell r="A5273">
            <v>52044</v>
          </cell>
          <cell r="B5273" t="str">
            <v>SINGLE JERSEY</v>
          </cell>
          <cell r="C5273"/>
          <cell r="D5273" t="str">
            <v>28gg, 30D, SJ, Orizio</v>
          </cell>
          <cell r="E5273">
            <v>2.3767079999999998</v>
          </cell>
        </row>
        <row r="5274">
          <cell r="A5274">
            <v>52044</v>
          </cell>
          <cell r="B5274" t="str">
            <v>SINGLE JERSEY</v>
          </cell>
          <cell r="C5274"/>
          <cell r="D5274" t="str">
            <v>28gg, 30D, SJ, Orizio</v>
          </cell>
          <cell r="E5274">
            <v>2.3767079999999998</v>
          </cell>
        </row>
        <row r="5275">
          <cell r="A5275">
            <v>52045</v>
          </cell>
          <cell r="B5275" t="str">
            <v>SINGLE JERSEY</v>
          </cell>
          <cell r="C5275"/>
          <cell r="D5275" t="str">
            <v>36gg, 30D, SJ, Orizio</v>
          </cell>
          <cell r="E5275">
            <v>2.8188870000000001</v>
          </cell>
        </row>
        <row r="5276">
          <cell r="A5276">
            <v>52045</v>
          </cell>
          <cell r="B5276" t="str">
            <v>SINGLE JERSEY</v>
          </cell>
          <cell r="C5276"/>
          <cell r="D5276" t="str">
            <v>36gg, 30D, SJ, Orizio</v>
          </cell>
          <cell r="E5276">
            <v>2.8188870000000001</v>
          </cell>
        </row>
        <row r="5277">
          <cell r="A5277">
            <v>52046</v>
          </cell>
          <cell r="B5277" t="str">
            <v>SINGLE JERSEY</v>
          </cell>
          <cell r="C5277"/>
          <cell r="D5277" t="str">
            <v>28gg, 30D, SJ, Orizio</v>
          </cell>
          <cell r="E5277">
            <v>4.1666670000000003</v>
          </cell>
        </row>
        <row r="5278">
          <cell r="A5278">
            <v>52046</v>
          </cell>
          <cell r="B5278" t="str">
            <v>SINGLE JERSEY</v>
          </cell>
          <cell r="C5278"/>
          <cell r="D5278" t="str">
            <v>28gg, 30D, SJ, Orizio</v>
          </cell>
          <cell r="E5278">
            <v>4.1666670000000003</v>
          </cell>
        </row>
        <row r="5279">
          <cell r="A5279">
            <v>52047</v>
          </cell>
          <cell r="B5279" t="str">
            <v>SINGLE JERSEY</v>
          </cell>
          <cell r="C5279"/>
          <cell r="D5279" t="str">
            <v>28gg, 30D, SJ, Orizio</v>
          </cell>
          <cell r="E5279">
            <v>4.1666670000000003</v>
          </cell>
        </row>
        <row r="5280">
          <cell r="A5280">
            <v>52047</v>
          </cell>
          <cell r="B5280" t="str">
            <v>SINGLE JERSEY</v>
          </cell>
          <cell r="C5280"/>
          <cell r="D5280" t="str">
            <v>28gg, 30D, SJ, Orizio</v>
          </cell>
          <cell r="E5280">
            <v>4.1666670000000003</v>
          </cell>
        </row>
        <row r="5281">
          <cell r="A5281">
            <v>52048</v>
          </cell>
          <cell r="B5281" t="str">
            <v>SINGLE JERSEY</v>
          </cell>
          <cell r="C5281"/>
          <cell r="D5281" t="str">
            <v>28gg, 30D, SJ, Orizio</v>
          </cell>
          <cell r="E5281">
            <v>4.1666670000000003</v>
          </cell>
        </row>
        <row r="5282">
          <cell r="A5282">
            <v>52048</v>
          </cell>
          <cell r="B5282" t="str">
            <v>SINGLE JERSEY</v>
          </cell>
          <cell r="C5282"/>
          <cell r="D5282" t="str">
            <v>28gg, 30D, SJ, Orizio</v>
          </cell>
          <cell r="E5282">
            <v>4.1666670000000003</v>
          </cell>
        </row>
        <row r="5283">
          <cell r="A5283">
            <v>52049</v>
          </cell>
          <cell r="B5283" t="str">
            <v>RIB</v>
          </cell>
          <cell r="C5283"/>
          <cell r="D5283" t="str">
            <v>18gg, 34D, RIB, Terrot</v>
          </cell>
          <cell r="E5283">
            <v>3.0344410000000002</v>
          </cell>
        </row>
        <row r="5284">
          <cell r="A5284">
            <v>52049</v>
          </cell>
          <cell r="B5284" t="str">
            <v>RIB</v>
          </cell>
          <cell r="C5284"/>
          <cell r="D5284" t="str">
            <v>18gg, 34D, RIB, Santec, 68F</v>
          </cell>
          <cell r="E5284">
            <v>3.0344410000000002</v>
          </cell>
        </row>
        <row r="5285">
          <cell r="A5285">
            <v>52050</v>
          </cell>
          <cell r="B5285" t="str">
            <v>RIB</v>
          </cell>
          <cell r="C5285"/>
          <cell r="D5285" t="str">
            <v>18gg, 34D, RIB, Santec</v>
          </cell>
          <cell r="E5285">
            <v>4.5372050000000002</v>
          </cell>
        </row>
        <row r="5286">
          <cell r="A5286">
            <v>52052</v>
          </cell>
          <cell r="B5286" t="str">
            <v>RIB</v>
          </cell>
          <cell r="C5286"/>
          <cell r="D5286" t="str">
            <v>18gg, 34D, RIB, Terrot</v>
          </cell>
          <cell r="E5286">
            <v>2.5329280000000001</v>
          </cell>
        </row>
        <row r="5287">
          <cell r="A5287">
            <v>52055</v>
          </cell>
          <cell r="B5287" t="str">
            <v>SINGLE JERSEY</v>
          </cell>
          <cell r="C5287"/>
          <cell r="D5287" t="str">
            <v>28gg, 30D, SJ, Orizio</v>
          </cell>
          <cell r="E5287">
            <v>3.9808919999999999</v>
          </cell>
        </row>
        <row r="5288">
          <cell r="A5288">
            <v>52055</v>
          </cell>
          <cell r="B5288" t="str">
            <v>SINGLE JERSEY</v>
          </cell>
          <cell r="C5288"/>
          <cell r="D5288" t="str">
            <v>28gg, 30D, SJ, Orizio</v>
          </cell>
          <cell r="E5288">
            <v>3.9808919999999999</v>
          </cell>
        </row>
        <row r="5289">
          <cell r="A5289">
            <v>52055</v>
          </cell>
          <cell r="B5289" t="str">
            <v>SINGLE JERSEY</v>
          </cell>
          <cell r="C5289"/>
          <cell r="D5289" t="str">
            <v>28gg, 30D, SJ, Orizio</v>
          </cell>
          <cell r="E5289">
            <v>3.9808919999999999</v>
          </cell>
        </row>
        <row r="5290">
          <cell r="A5290">
            <v>52055</v>
          </cell>
          <cell r="B5290" t="str">
            <v>SINGLE JERSEY</v>
          </cell>
          <cell r="C5290"/>
          <cell r="D5290" t="str">
            <v>28gg, 30D, SJ, Orizio</v>
          </cell>
          <cell r="E5290">
            <v>3.9808919999999999</v>
          </cell>
        </row>
        <row r="5291">
          <cell r="A5291">
            <v>52057</v>
          </cell>
          <cell r="B5291" t="str">
            <v>SINGLE JERSEY</v>
          </cell>
          <cell r="C5291"/>
          <cell r="D5291" t="str">
            <v>24gg, 30D, SJ, Orizio</v>
          </cell>
          <cell r="E5291">
            <v>4.0849669999999998</v>
          </cell>
        </row>
        <row r="5292">
          <cell r="A5292">
            <v>52057</v>
          </cell>
          <cell r="B5292" t="str">
            <v>SINGLE JERSEY</v>
          </cell>
          <cell r="C5292"/>
          <cell r="D5292" t="str">
            <v>24gg, 30D, SJ, Orizio</v>
          </cell>
          <cell r="E5292">
            <v>4.0849669999999998</v>
          </cell>
        </row>
        <row r="5293">
          <cell r="A5293">
            <v>52058</v>
          </cell>
          <cell r="B5293" t="str">
            <v>SINGLE JERSEY</v>
          </cell>
          <cell r="C5293"/>
          <cell r="D5293" t="str">
            <v>24gg, 30D, SJ, Orizio</v>
          </cell>
          <cell r="E5293">
            <v>2.5839789999999998</v>
          </cell>
        </row>
        <row r="5294">
          <cell r="A5294">
            <v>52058</v>
          </cell>
          <cell r="B5294" t="str">
            <v>SINGLE JERSEY</v>
          </cell>
          <cell r="C5294"/>
          <cell r="D5294" t="str">
            <v>24gg, 30D, SJ, Orizio</v>
          </cell>
          <cell r="E5294">
            <v>2.5839789999999998</v>
          </cell>
        </row>
        <row r="5295">
          <cell r="A5295">
            <v>52058</v>
          </cell>
          <cell r="B5295" t="str">
            <v>SINGLE JERSEY</v>
          </cell>
          <cell r="C5295"/>
          <cell r="D5295" t="str">
            <v>24gg, 30D, SJ, Orizio</v>
          </cell>
          <cell r="E5295">
            <v>2.5839789999999998</v>
          </cell>
        </row>
        <row r="5296">
          <cell r="A5296">
            <v>52060</v>
          </cell>
          <cell r="B5296" t="str">
            <v>RIB</v>
          </cell>
          <cell r="C5296"/>
          <cell r="D5296" t="str">
            <v>18gg, 34D, RIB, Terrot</v>
          </cell>
          <cell r="E5296">
            <v>4.4503779999999997</v>
          </cell>
        </row>
        <row r="5297">
          <cell r="A5297">
            <v>52063</v>
          </cell>
          <cell r="B5297" t="str">
            <v>RIB</v>
          </cell>
          <cell r="C5297"/>
          <cell r="D5297" t="str">
            <v>18gg, 34D, RIB, Terrot</v>
          </cell>
          <cell r="E5297">
            <v>5.299417</v>
          </cell>
        </row>
        <row r="5298">
          <cell r="A5298">
            <v>52066</v>
          </cell>
          <cell r="B5298" t="str">
            <v>SINGLE JERSEY</v>
          </cell>
          <cell r="C5298"/>
          <cell r="D5298" t="str">
            <v>28gg, 30D, SJ, Orizio</v>
          </cell>
          <cell r="E5298">
            <v>4.1666670000000003</v>
          </cell>
        </row>
        <row r="5299">
          <cell r="A5299">
            <v>52066</v>
          </cell>
          <cell r="B5299" t="str">
            <v>SINGLE JERSEY</v>
          </cell>
          <cell r="C5299"/>
          <cell r="D5299" t="str">
            <v>28gg, 30D, SJ, Orizio</v>
          </cell>
          <cell r="E5299">
            <v>4.1666670000000003</v>
          </cell>
        </row>
        <row r="5300">
          <cell r="A5300">
            <v>52068</v>
          </cell>
          <cell r="B5300" t="str">
            <v>SINGLE JERSEY</v>
          </cell>
          <cell r="C5300"/>
          <cell r="D5300" t="str">
            <v>28gg, 30D, SJ, Orizio</v>
          </cell>
          <cell r="E5300">
            <v>2.3060070000000001</v>
          </cell>
        </row>
        <row r="5301">
          <cell r="A5301">
            <v>52068</v>
          </cell>
          <cell r="B5301" t="str">
            <v>SINGLE JERSEY</v>
          </cell>
          <cell r="C5301"/>
          <cell r="D5301" t="str">
            <v>28gg, 30D, SJ, Orizio</v>
          </cell>
          <cell r="E5301">
            <v>2.3060070000000001</v>
          </cell>
        </row>
        <row r="5302">
          <cell r="A5302">
            <v>52069</v>
          </cell>
          <cell r="B5302" t="str">
            <v>SINGLE JERSEY</v>
          </cell>
          <cell r="C5302"/>
          <cell r="D5302" t="str">
            <v>28gg, 30D, SJ, Orizio</v>
          </cell>
          <cell r="E5302">
            <v>3.8744670000000001</v>
          </cell>
        </row>
        <row r="5303">
          <cell r="A5303">
            <v>52072</v>
          </cell>
          <cell r="B5303" t="str">
            <v>SINGLE JERSEY</v>
          </cell>
          <cell r="C5303"/>
          <cell r="D5303" t="str">
            <v>28gg, 30D, SJ, Orizio</v>
          </cell>
          <cell r="E5303">
            <v>3.7230080000000001</v>
          </cell>
        </row>
        <row r="5304">
          <cell r="A5304">
            <v>52072</v>
          </cell>
          <cell r="B5304" t="str">
            <v>SINGLE JERSEY</v>
          </cell>
          <cell r="C5304"/>
          <cell r="D5304" t="str">
            <v>28gg, 30D, SJ, Orizio</v>
          </cell>
          <cell r="E5304">
            <v>3.7230080000000001</v>
          </cell>
        </row>
        <row r="5305">
          <cell r="A5305">
            <v>52072</v>
          </cell>
          <cell r="B5305" t="str">
            <v>SINGLE JERSEY</v>
          </cell>
          <cell r="C5305"/>
          <cell r="D5305" t="str">
            <v>28gg, 30D, SJ, Orizio</v>
          </cell>
          <cell r="E5305">
            <v>3.7230080000000001</v>
          </cell>
        </row>
        <row r="5306">
          <cell r="A5306">
            <v>52076</v>
          </cell>
          <cell r="B5306" t="str">
            <v>SINGLE JERSEY</v>
          </cell>
          <cell r="C5306"/>
          <cell r="D5306" t="str">
            <v>28gg, 30D, SJ, Orizio</v>
          </cell>
          <cell r="E5306">
            <v>3.728561</v>
          </cell>
        </row>
        <row r="5307">
          <cell r="A5307">
            <v>52076</v>
          </cell>
          <cell r="B5307" t="str">
            <v>SINGLE JERSEY</v>
          </cell>
          <cell r="C5307"/>
          <cell r="D5307" t="str">
            <v>28gg, 30D, SJ, Orizio</v>
          </cell>
          <cell r="E5307">
            <v>3.728561</v>
          </cell>
        </row>
        <row r="5308">
          <cell r="A5308">
            <v>52077</v>
          </cell>
          <cell r="B5308" t="str">
            <v>SINGLE JERSEY</v>
          </cell>
          <cell r="C5308"/>
          <cell r="D5308" t="str">
            <v>28gg, 30D, SJ, Orizio</v>
          </cell>
          <cell r="E5308">
            <v>2.5252530000000002</v>
          </cell>
        </row>
        <row r="5309">
          <cell r="A5309">
            <v>52077</v>
          </cell>
          <cell r="B5309" t="str">
            <v>SINGLE JERSEY</v>
          </cell>
          <cell r="C5309"/>
          <cell r="D5309" t="str">
            <v>28gg, 30D, SJ, Orizio</v>
          </cell>
          <cell r="E5309">
            <v>2.5252530000000002</v>
          </cell>
        </row>
        <row r="5310">
          <cell r="A5310">
            <v>52080</v>
          </cell>
          <cell r="B5310" t="str">
            <v>INTERLOCK</v>
          </cell>
          <cell r="C5310"/>
          <cell r="D5310" t="str">
            <v>40gg, 30D, INTERLOCK, Mayer</v>
          </cell>
          <cell r="E5310">
            <v>3.8343560000000001</v>
          </cell>
        </row>
        <row r="5311">
          <cell r="A5311">
            <v>52080</v>
          </cell>
          <cell r="B5311" t="str">
            <v>INTERLOCK</v>
          </cell>
          <cell r="C5311"/>
          <cell r="D5311" t="str">
            <v>40gg, 30D, INTERLOCK, Mayer</v>
          </cell>
          <cell r="E5311">
            <v>3.8343560000000001</v>
          </cell>
        </row>
        <row r="5312">
          <cell r="A5312">
            <v>52080</v>
          </cell>
          <cell r="B5312" t="str">
            <v>INTERLOCK</v>
          </cell>
          <cell r="C5312"/>
          <cell r="D5312" t="str">
            <v>40gg, 30D, INTERLOCK, Mayer</v>
          </cell>
          <cell r="E5312">
            <v>3.8343560000000001</v>
          </cell>
        </row>
        <row r="5313">
          <cell r="A5313">
            <v>52080</v>
          </cell>
          <cell r="B5313" t="str">
            <v>INTERLOCK</v>
          </cell>
          <cell r="C5313"/>
          <cell r="D5313" t="str">
            <v>40gg, 30D, INTERLOCK, Mayer</v>
          </cell>
          <cell r="E5313">
            <v>3.8343560000000001</v>
          </cell>
        </row>
        <row r="5314">
          <cell r="A5314">
            <v>52081</v>
          </cell>
          <cell r="B5314" t="str">
            <v>SINGLE JERSEY</v>
          </cell>
          <cell r="C5314"/>
          <cell r="D5314" t="str">
            <v>28gg, 30D, SJ, Orizio</v>
          </cell>
          <cell r="E5314">
            <v>3.9808919999999999</v>
          </cell>
        </row>
        <row r="5315">
          <cell r="A5315">
            <v>52081</v>
          </cell>
          <cell r="B5315" t="str">
            <v>SINGLE JERSEY</v>
          </cell>
          <cell r="C5315"/>
          <cell r="D5315" t="str">
            <v>28gg, 30D, SJ, Orizio</v>
          </cell>
          <cell r="E5315">
            <v>3.9808919999999999</v>
          </cell>
        </row>
        <row r="5316">
          <cell r="A5316">
            <v>52082</v>
          </cell>
          <cell r="B5316" t="str">
            <v>RIB</v>
          </cell>
          <cell r="C5316"/>
          <cell r="D5316" t="str">
            <v>18gg, 34D, RIB, Terrot</v>
          </cell>
          <cell r="E5316">
            <v>3.1705770000000002</v>
          </cell>
        </row>
        <row r="5317">
          <cell r="A5317">
            <v>52092</v>
          </cell>
          <cell r="B5317" t="str">
            <v>SINGLE JERSEY</v>
          </cell>
          <cell r="C5317"/>
          <cell r="D5317" t="str">
            <v>28gg, 30D, SJ, Orizio</v>
          </cell>
          <cell r="E5317">
            <v>4.0924899999999997</v>
          </cell>
        </row>
        <row r="5318">
          <cell r="A5318">
            <v>52094</v>
          </cell>
          <cell r="B5318" t="str">
            <v>SINGLE JERSEY</v>
          </cell>
          <cell r="C5318"/>
          <cell r="D5318" t="str">
            <v>28gg, 30D, SJ, Monarch</v>
          </cell>
          <cell r="E5318">
            <v>4.0330709999999996</v>
          </cell>
        </row>
        <row r="5319">
          <cell r="A5319">
            <v>52095</v>
          </cell>
          <cell r="B5319" t="str">
            <v>SINGLE JERSEY</v>
          </cell>
          <cell r="C5319"/>
          <cell r="D5319" t="str">
            <v>24gg, 30D, SJ, Orizio</v>
          </cell>
          <cell r="E5319">
            <v>4.0322579999999997</v>
          </cell>
        </row>
        <row r="5320">
          <cell r="A5320">
            <v>52095</v>
          </cell>
          <cell r="B5320" t="str">
            <v>SINGLE JERSEY</v>
          </cell>
          <cell r="C5320"/>
          <cell r="D5320" t="str">
            <v>24gg, 30D, SJ, Orizio</v>
          </cell>
          <cell r="E5320">
            <v>4.0322579999999997</v>
          </cell>
        </row>
        <row r="5321">
          <cell r="A5321">
            <v>52096</v>
          </cell>
          <cell r="B5321" t="str">
            <v>RIB</v>
          </cell>
          <cell r="C5321"/>
          <cell r="D5321" t="str">
            <v>16gg, 34D, RIB, Santec</v>
          </cell>
          <cell r="E5321">
            <v>3.4722219999999999</v>
          </cell>
        </row>
        <row r="5322">
          <cell r="A5322">
            <v>52098</v>
          </cell>
          <cell r="B5322" t="str">
            <v>SINGLE JERSEY</v>
          </cell>
          <cell r="C5322"/>
          <cell r="D5322" t="str">
            <v>28gg, 30D, SJ, Orizio</v>
          </cell>
          <cell r="E5322">
            <v>2.3529409999999999</v>
          </cell>
        </row>
        <row r="5323">
          <cell r="A5323">
            <v>52098</v>
          </cell>
          <cell r="B5323" t="str">
            <v>SINGLE JERSEY</v>
          </cell>
          <cell r="C5323"/>
          <cell r="D5323" t="str">
            <v>28gg, 30D, SJ, Orizio</v>
          </cell>
          <cell r="E5323">
            <v>2.3529409999999999</v>
          </cell>
        </row>
        <row r="5324">
          <cell r="A5324">
            <v>52099</v>
          </cell>
          <cell r="B5324" t="str">
            <v>RIB</v>
          </cell>
          <cell r="C5324"/>
          <cell r="D5324" t="str">
            <v>20gg, 34D, RIB, Santec, 68F</v>
          </cell>
          <cell r="E5324">
            <v>2.9137529999999998</v>
          </cell>
        </row>
        <row r="5325">
          <cell r="A5325">
            <v>52103</v>
          </cell>
          <cell r="B5325" t="str">
            <v>SINGLE JERSEY</v>
          </cell>
          <cell r="C5325"/>
          <cell r="D5325" t="str">
            <v>28gg, 30D, SJ, Orizio</v>
          </cell>
          <cell r="E5325">
            <v>4.0849669999999998</v>
          </cell>
        </row>
        <row r="5326">
          <cell r="A5326">
            <v>52103</v>
          </cell>
          <cell r="B5326" t="str">
            <v>SINGLE JERSEY</v>
          </cell>
          <cell r="C5326"/>
          <cell r="D5326" t="str">
            <v>28gg, 30D, SJ, Orizio</v>
          </cell>
          <cell r="E5326">
            <v>4.0849669999999998</v>
          </cell>
        </row>
        <row r="5327">
          <cell r="A5327">
            <v>52103</v>
          </cell>
          <cell r="B5327" t="str">
            <v>SINGLE JERSEY</v>
          </cell>
          <cell r="C5327"/>
          <cell r="D5327" t="str">
            <v>28gg, 30D, SJ, Orizio</v>
          </cell>
          <cell r="E5327">
            <v>4.0849669999999998</v>
          </cell>
        </row>
        <row r="5328">
          <cell r="A5328">
            <v>52103</v>
          </cell>
          <cell r="B5328" t="str">
            <v>SINGLE JERSEY</v>
          </cell>
          <cell r="C5328"/>
          <cell r="D5328" t="str">
            <v>28gg, 30D, SJ, Orizio</v>
          </cell>
          <cell r="E5328">
            <v>4.0849669999999998</v>
          </cell>
        </row>
        <row r="5329">
          <cell r="A5329">
            <v>52105</v>
          </cell>
          <cell r="B5329" t="str">
            <v>RIB</v>
          </cell>
          <cell r="C5329"/>
          <cell r="D5329" t="str">
            <v>16gg, 34D, RIB, Santec</v>
          </cell>
          <cell r="E5329">
            <v>3.2894739999999998</v>
          </cell>
        </row>
        <row r="5330">
          <cell r="A5330">
            <v>52105</v>
          </cell>
          <cell r="B5330" t="str">
            <v>RIB</v>
          </cell>
          <cell r="C5330"/>
          <cell r="D5330" t="str">
            <v>16gg, 34D, RIB, Santec</v>
          </cell>
          <cell r="E5330">
            <v>3.2894739999999998</v>
          </cell>
        </row>
        <row r="5331">
          <cell r="A5331">
            <v>52106</v>
          </cell>
          <cell r="B5331" t="str">
            <v>RIB</v>
          </cell>
          <cell r="C5331"/>
          <cell r="D5331" t="str">
            <v>18gg, 34D, RIB, Terrot</v>
          </cell>
          <cell r="E5331">
            <v>2.6581600000000001</v>
          </cell>
        </row>
        <row r="5332">
          <cell r="A5332">
            <v>52107</v>
          </cell>
          <cell r="B5332" t="str">
            <v>RIB</v>
          </cell>
          <cell r="C5332"/>
          <cell r="D5332" t="str">
            <v>16gg, 34D, RIB, Santec</v>
          </cell>
          <cell r="E5332">
            <v>3.4722219999999999</v>
          </cell>
        </row>
        <row r="5333">
          <cell r="A5333">
            <v>52107</v>
          </cell>
          <cell r="B5333" t="str">
            <v>RIB</v>
          </cell>
          <cell r="C5333"/>
          <cell r="D5333" t="str">
            <v>18gg, 34D, RIB, Santec</v>
          </cell>
          <cell r="E5333">
            <v>3.4722219999999999</v>
          </cell>
        </row>
        <row r="5334">
          <cell r="A5334">
            <v>52107</v>
          </cell>
          <cell r="B5334" t="str">
            <v>RIB</v>
          </cell>
          <cell r="C5334"/>
          <cell r="D5334" t="str">
            <v>18gg, 34D, RIB, Santec</v>
          </cell>
          <cell r="E5334">
            <v>3.4722219999999999</v>
          </cell>
        </row>
        <row r="5335">
          <cell r="A5335">
            <v>52107</v>
          </cell>
          <cell r="B5335" t="str">
            <v>RIB</v>
          </cell>
          <cell r="C5335"/>
          <cell r="D5335" t="str">
            <v>18gg, 34D, RIB, Santec</v>
          </cell>
          <cell r="E5335">
            <v>3.4722219999999999</v>
          </cell>
        </row>
        <row r="5336">
          <cell r="A5336">
            <v>52107</v>
          </cell>
          <cell r="B5336" t="str">
            <v>RIB</v>
          </cell>
          <cell r="C5336"/>
          <cell r="D5336" t="str">
            <v>18gg, 34D, RIB, Santec</v>
          </cell>
          <cell r="E5336">
            <v>3.4722219999999999</v>
          </cell>
        </row>
        <row r="5337">
          <cell r="A5337">
            <v>52109</v>
          </cell>
          <cell r="B5337" t="str">
            <v>INTERLOCK</v>
          </cell>
          <cell r="C5337"/>
          <cell r="D5337" t="str">
            <v>22gg, 34D, INTERLOCK, Santec, 68F</v>
          </cell>
          <cell r="E5337">
            <v>3.225806</v>
          </cell>
        </row>
        <row r="5338">
          <cell r="A5338">
            <v>52109</v>
          </cell>
          <cell r="B5338" t="str">
            <v>INTERLOCK</v>
          </cell>
          <cell r="C5338"/>
          <cell r="D5338" t="str">
            <v>22gg, 34D, INTERLOCK, Santec, 68F</v>
          </cell>
          <cell r="E5338">
            <v>3.225806</v>
          </cell>
        </row>
        <row r="5339">
          <cell r="A5339">
            <v>52111</v>
          </cell>
          <cell r="B5339" t="str">
            <v>SINGLE JERSEY</v>
          </cell>
          <cell r="C5339"/>
          <cell r="D5339" t="str">
            <v>28gg, 30D, SJ, Orizio</v>
          </cell>
          <cell r="E5339">
            <v>6.0606059999999999</v>
          </cell>
        </row>
        <row r="5340">
          <cell r="A5340">
            <v>52111</v>
          </cell>
          <cell r="B5340" t="str">
            <v>SINGLE JERSEY</v>
          </cell>
          <cell r="C5340"/>
          <cell r="D5340" t="str">
            <v>28gg, 30D, SJ, Orizio</v>
          </cell>
          <cell r="E5340">
            <v>6.0606059999999999</v>
          </cell>
        </row>
        <row r="5341">
          <cell r="A5341">
            <v>52112</v>
          </cell>
          <cell r="B5341" t="str">
            <v>SINGLE JERSEY</v>
          </cell>
          <cell r="C5341"/>
          <cell r="D5341" t="str">
            <v>24gg, 30D, SJ, Orizio</v>
          </cell>
          <cell r="E5341">
            <v>3.361345</v>
          </cell>
        </row>
        <row r="5342">
          <cell r="A5342">
            <v>52112</v>
          </cell>
          <cell r="B5342" t="str">
            <v>SINGLE JERSEY</v>
          </cell>
          <cell r="C5342"/>
          <cell r="D5342" t="str">
            <v>24gg, 30D, SJ, Orizio</v>
          </cell>
          <cell r="E5342">
            <v>3.361345</v>
          </cell>
        </row>
        <row r="5343">
          <cell r="A5343">
            <v>52118</v>
          </cell>
          <cell r="B5343" t="str">
            <v>SINGLE JERSEY</v>
          </cell>
          <cell r="C5343"/>
          <cell r="D5343" t="str">
            <v>28gg, 30D, SJ, Orizio</v>
          </cell>
          <cell r="E5343">
            <v>3.992016</v>
          </cell>
        </row>
        <row r="5344">
          <cell r="A5344">
            <v>52118</v>
          </cell>
          <cell r="B5344" t="str">
            <v>SINGLE JERSEY</v>
          </cell>
          <cell r="C5344"/>
          <cell r="D5344" t="str">
            <v>28gg, 30D, SJ, Orizio</v>
          </cell>
          <cell r="E5344">
            <v>3.992016</v>
          </cell>
        </row>
        <row r="5345">
          <cell r="A5345">
            <v>52119</v>
          </cell>
          <cell r="B5345" t="str">
            <v>SINGLE JERSEY</v>
          </cell>
          <cell r="C5345"/>
          <cell r="D5345" t="str">
            <v>28gg, 30D, SJ, Santec</v>
          </cell>
          <cell r="E5345">
            <v>2.3293729999999999</v>
          </cell>
        </row>
        <row r="5346">
          <cell r="A5346">
            <v>52119</v>
          </cell>
          <cell r="B5346" t="str">
            <v>SINGLE JERSEY</v>
          </cell>
          <cell r="C5346"/>
          <cell r="D5346" t="str">
            <v>28gg, 30D, SJ, Santec</v>
          </cell>
          <cell r="E5346">
            <v>2.3293729999999999</v>
          </cell>
        </row>
        <row r="5347">
          <cell r="A5347">
            <v>52120</v>
          </cell>
          <cell r="B5347" t="str">
            <v>SINGLE JERSEY</v>
          </cell>
          <cell r="C5347"/>
          <cell r="D5347" t="str">
            <v>28gg, 30D, SJ, Orizio</v>
          </cell>
          <cell r="E5347">
            <v>3.1515919999999999</v>
          </cell>
        </row>
        <row r="5348">
          <cell r="A5348">
            <v>52120</v>
          </cell>
          <cell r="B5348" t="str">
            <v>SINGLE JERSEY</v>
          </cell>
          <cell r="C5348"/>
          <cell r="D5348" t="str">
            <v>28gg, 30D, SJ, Orizio</v>
          </cell>
          <cell r="E5348">
            <v>3.1515919999999999</v>
          </cell>
        </row>
        <row r="5349">
          <cell r="A5349">
            <v>52121</v>
          </cell>
          <cell r="B5349" t="str">
            <v>SINGLE JERSEY</v>
          </cell>
          <cell r="C5349"/>
          <cell r="D5349" t="str">
            <v>28gg, 30D, SJ, Orizio</v>
          </cell>
          <cell r="E5349">
            <v>3.7037040000000001</v>
          </cell>
        </row>
        <row r="5350">
          <cell r="A5350">
            <v>52121</v>
          </cell>
          <cell r="B5350" t="str">
            <v>SINGLE JERSEY</v>
          </cell>
          <cell r="C5350"/>
          <cell r="D5350" t="str">
            <v>28gg, 30D, SJ, Orizio</v>
          </cell>
          <cell r="E5350">
            <v>3.7037040000000001</v>
          </cell>
        </row>
        <row r="5351">
          <cell r="A5351">
            <v>52127</v>
          </cell>
          <cell r="B5351" t="str">
            <v>SINGLE JERSEY</v>
          </cell>
          <cell r="C5351"/>
          <cell r="D5351" t="str">
            <v>28gg, 30D, SJ, Orizio</v>
          </cell>
          <cell r="E5351">
            <v>4.0849669999999998</v>
          </cell>
        </row>
        <row r="5352">
          <cell r="A5352">
            <v>52127</v>
          </cell>
          <cell r="B5352" t="str">
            <v>SINGLE JERSEY</v>
          </cell>
          <cell r="C5352"/>
          <cell r="D5352" t="str">
            <v>28gg, 30D, SJ, Orizio</v>
          </cell>
          <cell r="E5352">
            <v>4.0849669999999998</v>
          </cell>
        </row>
        <row r="5353">
          <cell r="A5353">
            <v>52127</v>
          </cell>
          <cell r="B5353" t="str">
            <v>SINGLE JERSEY</v>
          </cell>
          <cell r="C5353"/>
          <cell r="D5353" t="str">
            <v>28gg, 30D, SJ, Orizio</v>
          </cell>
          <cell r="E5353">
            <v>4.0849669999999998</v>
          </cell>
        </row>
        <row r="5354">
          <cell r="A5354">
            <v>52127</v>
          </cell>
          <cell r="B5354" t="str">
            <v>SINGLE JERSEY</v>
          </cell>
          <cell r="C5354"/>
          <cell r="D5354" t="str">
            <v>28gg, 30D, SJ, Orizio</v>
          </cell>
          <cell r="E5354">
            <v>4.0849669999999998</v>
          </cell>
        </row>
        <row r="5355">
          <cell r="A5355">
            <v>52128</v>
          </cell>
          <cell r="B5355" t="str">
            <v>SINGLE JERSEY</v>
          </cell>
          <cell r="C5355"/>
          <cell r="D5355" t="str">
            <v>28gg, 30D, SJ, Santec</v>
          </cell>
          <cell r="E5355">
            <v>3.910069</v>
          </cell>
        </row>
        <row r="5356">
          <cell r="A5356">
            <v>52128</v>
          </cell>
          <cell r="B5356" t="str">
            <v>SINGLE JERSEY</v>
          </cell>
          <cell r="C5356"/>
          <cell r="D5356" t="str">
            <v>28gg, 30D, SJ, Santec</v>
          </cell>
          <cell r="E5356">
            <v>3.910069</v>
          </cell>
        </row>
        <row r="5357">
          <cell r="A5357">
            <v>52128</v>
          </cell>
          <cell r="B5357" t="str">
            <v>SINGLE JERSEY</v>
          </cell>
          <cell r="C5357"/>
          <cell r="D5357" t="str">
            <v>28gg, 30D, SJ, Santec</v>
          </cell>
          <cell r="E5357">
            <v>3.910069</v>
          </cell>
        </row>
        <row r="5358">
          <cell r="A5358">
            <v>52128</v>
          </cell>
          <cell r="B5358" t="str">
            <v>SINGLE JERSEY</v>
          </cell>
          <cell r="C5358"/>
          <cell r="D5358" t="str">
            <v>28gg, 30D, SJ, Santec</v>
          </cell>
          <cell r="E5358">
            <v>3.910069</v>
          </cell>
        </row>
        <row r="5359">
          <cell r="A5359">
            <v>52129</v>
          </cell>
          <cell r="B5359" t="str">
            <v>SINGLE JERSEY</v>
          </cell>
          <cell r="C5359"/>
          <cell r="D5359" t="str">
            <v>28gg, 30D, SJ, Orizio</v>
          </cell>
          <cell r="E5359">
            <v>2.8176950000000001</v>
          </cell>
        </row>
        <row r="5360">
          <cell r="A5360">
            <v>52129</v>
          </cell>
          <cell r="B5360" t="str">
            <v>SINGLE JERSEY</v>
          </cell>
          <cell r="C5360"/>
          <cell r="D5360" t="str">
            <v>28gg, 30D, SJ, Orizio</v>
          </cell>
          <cell r="E5360">
            <v>2.8176950000000001</v>
          </cell>
        </row>
        <row r="5361">
          <cell r="A5361">
            <v>52130</v>
          </cell>
          <cell r="B5361" t="str">
            <v>SINGLE JERSEY</v>
          </cell>
          <cell r="C5361"/>
          <cell r="D5361" t="str">
            <v>28gg, 30D, SJ, Santec</v>
          </cell>
          <cell r="E5361">
            <v>3.759398</v>
          </cell>
        </row>
        <row r="5362">
          <cell r="A5362">
            <v>52130</v>
          </cell>
          <cell r="B5362" t="str">
            <v>SINGLE JERSEY</v>
          </cell>
          <cell r="C5362"/>
          <cell r="D5362" t="str">
            <v>28gg, 30D, SJ, Santec</v>
          </cell>
          <cell r="E5362">
            <v>3.759398</v>
          </cell>
        </row>
        <row r="5363">
          <cell r="A5363">
            <v>52130</v>
          </cell>
          <cell r="B5363" t="str">
            <v>SINGLE JERSEY</v>
          </cell>
          <cell r="C5363"/>
          <cell r="D5363" t="str">
            <v>28gg, 30D, SJ, Santec</v>
          </cell>
          <cell r="E5363">
            <v>3.759398</v>
          </cell>
        </row>
        <row r="5364">
          <cell r="A5364">
            <v>52130</v>
          </cell>
          <cell r="B5364" t="str">
            <v>SINGLE JERSEY</v>
          </cell>
          <cell r="C5364"/>
          <cell r="D5364" t="str">
            <v>28gg, 30D, SJ, Santec</v>
          </cell>
          <cell r="E5364">
            <v>3.759398</v>
          </cell>
        </row>
        <row r="5365">
          <cell r="A5365">
            <v>52132</v>
          </cell>
          <cell r="B5365" t="str">
            <v>SINGLE JERSEY</v>
          </cell>
          <cell r="C5365"/>
          <cell r="D5365" t="str">
            <v>24gg, 30D, SJ, Orizio</v>
          </cell>
          <cell r="E5365">
            <v>3.1796500000000001</v>
          </cell>
        </row>
        <row r="5366">
          <cell r="A5366">
            <v>52132</v>
          </cell>
          <cell r="B5366" t="str">
            <v>SINGLE JERSEY</v>
          </cell>
          <cell r="C5366"/>
          <cell r="D5366" t="str">
            <v>24gg, 30D, SJ, Orizio</v>
          </cell>
          <cell r="E5366">
            <v>3.1796500000000001</v>
          </cell>
        </row>
        <row r="5367">
          <cell r="A5367">
            <v>52132</v>
          </cell>
          <cell r="B5367" t="str">
            <v>SINGLE JERSEY</v>
          </cell>
          <cell r="C5367"/>
          <cell r="D5367" t="str">
            <v>24gg, 30D, SJ, Orizio</v>
          </cell>
          <cell r="E5367">
            <v>3.1796500000000001</v>
          </cell>
        </row>
        <row r="5368">
          <cell r="A5368">
            <v>52133</v>
          </cell>
          <cell r="B5368" t="str">
            <v>SINGLE JERSEY</v>
          </cell>
          <cell r="C5368"/>
          <cell r="D5368" t="str">
            <v>28gg, 30D, SJ, Orizio</v>
          </cell>
          <cell r="E5368">
            <v>3.5842290000000001</v>
          </cell>
        </row>
        <row r="5369">
          <cell r="A5369">
            <v>52133</v>
          </cell>
          <cell r="B5369" t="str">
            <v>SINGLE JERSEY</v>
          </cell>
          <cell r="C5369"/>
          <cell r="D5369" t="str">
            <v>28gg, 30D, SJ, Orizio</v>
          </cell>
          <cell r="E5369">
            <v>3.5842290000000001</v>
          </cell>
        </row>
        <row r="5370">
          <cell r="A5370">
            <v>52134</v>
          </cell>
          <cell r="B5370" t="str">
            <v>SINGLE JERSEY</v>
          </cell>
          <cell r="C5370"/>
          <cell r="D5370" t="str">
            <v>28gg, 30D, SJ, Orizio</v>
          </cell>
          <cell r="E5370">
            <v>2.8011210000000002</v>
          </cell>
        </row>
        <row r="5371">
          <cell r="A5371">
            <v>52134</v>
          </cell>
          <cell r="B5371" t="str">
            <v>SINGLE JERSEY</v>
          </cell>
          <cell r="C5371"/>
          <cell r="D5371" t="str">
            <v>28gg, 30D, SJ, Orizio</v>
          </cell>
          <cell r="E5371">
            <v>2.8011210000000002</v>
          </cell>
        </row>
        <row r="5372">
          <cell r="A5372">
            <v>52135</v>
          </cell>
          <cell r="B5372" t="str">
            <v>SINGLE JERSEY</v>
          </cell>
          <cell r="C5372"/>
          <cell r="D5372" t="str">
            <v>28gg, 30D, SJ, Orizio</v>
          </cell>
          <cell r="E5372">
            <v>5.6980060000000003</v>
          </cell>
        </row>
        <row r="5373">
          <cell r="A5373">
            <v>52135</v>
          </cell>
          <cell r="B5373" t="str">
            <v>SINGLE JERSEY</v>
          </cell>
          <cell r="C5373"/>
          <cell r="D5373" t="str">
            <v>28gg, 30D, SJ, Orizio</v>
          </cell>
          <cell r="E5373">
            <v>5.6980060000000003</v>
          </cell>
        </row>
        <row r="5374">
          <cell r="A5374">
            <v>52138</v>
          </cell>
          <cell r="B5374" t="str">
            <v>SINGLE JERSEY</v>
          </cell>
          <cell r="C5374"/>
          <cell r="D5374" t="str">
            <v>28gg, 30D, SJ, Orizio</v>
          </cell>
          <cell r="E5374">
            <v>3.5161739999999999</v>
          </cell>
        </row>
        <row r="5375">
          <cell r="A5375">
            <v>52138</v>
          </cell>
          <cell r="B5375" t="str">
            <v>SINGLE JERSEY</v>
          </cell>
          <cell r="C5375"/>
          <cell r="D5375" t="str">
            <v>28gg, 30D, SJ, Orizio</v>
          </cell>
          <cell r="E5375">
            <v>3.5161739999999999</v>
          </cell>
        </row>
        <row r="5376">
          <cell r="A5376">
            <v>52139</v>
          </cell>
          <cell r="B5376" t="str">
            <v>RIB</v>
          </cell>
          <cell r="C5376"/>
          <cell r="D5376" t="str">
            <v>20gg, 34D, RIB, Santec, 68F</v>
          </cell>
          <cell r="E5376">
            <v>3.039514</v>
          </cell>
        </row>
        <row r="5377">
          <cell r="A5377">
            <v>52139</v>
          </cell>
          <cell r="B5377" t="str">
            <v>RIB</v>
          </cell>
          <cell r="C5377"/>
          <cell r="D5377" t="str">
            <v>20gg, 34D, RIB, Santec, 68F</v>
          </cell>
          <cell r="E5377">
            <v>3.039514</v>
          </cell>
        </row>
        <row r="5378">
          <cell r="A5378">
            <v>52139</v>
          </cell>
          <cell r="B5378" t="str">
            <v>RIB</v>
          </cell>
          <cell r="C5378"/>
          <cell r="D5378" t="str">
            <v>20gg, 34D, RIB, Santec, 68F</v>
          </cell>
          <cell r="E5378">
            <v>3.1055899999999999</v>
          </cell>
        </row>
        <row r="5379">
          <cell r="A5379">
            <v>52139</v>
          </cell>
          <cell r="B5379" t="str">
            <v>RIB</v>
          </cell>
          <cell r="C5379"/>
          <cell r="D5379" t="str">
            <v>20gg, 34D, RIB, Santec, 68F</v>
          </cell>
          <cell r="E5379">
            <v>3.1055899999999999</v>
          </cell>
        </row>
        <row r="5380">
          <cell r="A5380">
            <v>52140</v>
          </cell>
          <cell r="B5380" t="str">
            <v>RIB</v>
          </cell>
          <cell r="C5380"/>
          <cell r="D5380" t="str">
            <v>18gg, 34D, RIB, Terrot</v>
          </cell>
          <cell r="E5380">
            <v>4.022526</v>
          </cell>
        </row>
        <row r="5381">
          <cell r="A5381">
            <v>52140</v>
          </cell>
          <cell r="B5381" t="str">
            <v>RIB</v>
          </cell>
          <cell r="C5381"/>
          <cell r="D5381" t="str">
            <v>18gg, 34D, RIB, Terrot</v>
          </cell>
          <cell r="E5381">
            <v>4.022526</v>
          </cell>
        </row>
        <row r="5382">
          <cell r="A5382">
            <v>52140</v>
          </cell>
          <cell r="B5382" t="str">
            <v>RIB</v>
          </cell>
          <cell r="C5382"/>
          <cell r="D5382" t="str">
            <v>18gg, 34D, RIB, Terrot</v>
          </cell>
          <cell r="E5382">
            <v>4.3290040000000003</v>
          </cell>
        </row>
        <row r="5383">
          <cell r="A5383">
            <v>52140</v>
          </cell>
          <cell r="B5383" t="str">
            <v>RIB</v>
          </cell>
          <cell r="C5383"/>
          <cell r="D5383" t="str">
            <v>18gg, 34D, RIB, Terrot</v>
          </cell>
          <cell r="E5383">
            <v>4.3290040000000003</v>
          </cell>
        </row>
        <row r="5384">
          <cell r="A5384">
            <v>52140</v>
          </cell>
          <cell r="B5384" t="str">
            <v>RIB</v>
          </cell>
          <cell r="C5384"/>
          <cell r="D5384" t="str">
            <v>18gg, 34D, RIB, Terrot</v>
          </cell>
          <cell r="E5384">
            <v>4.3290040000000003</v>
          </cell>
        </row>
        <row r="5385">
          <cell r="A5385">
            <v>52140</v>
          </cell>
          <cell r="B5385" t="str">
            <v>RIB</v>
          </cell>
          <cell r="C5385"/>
          <cell r="D5385" t="str">
            <v>18gg, 34D, RIB, Terrot</v>
          </cell>
          <cell r="E5385">
            <v>4.3290040000000003</v>
          </cell>
        </row>
        <row r="5386">
          <cell r="A5386">
            <v>52140</v>
          </cell>
          <cell r="B5386" t="str">
            <v>RIB</v>
          </cell>
          <cell r="C5386"/>
          <cell r="D5386" t="str">
            <v>18gg, 34D, RIB, Terrot</v>
          </cell>
          <cell r="E5386">
            <v>4.3290040000000003</v>
          </cell>
        </row>
        <row r="5387">
          <cell r="A5387">
            <v>52140</v>
          </cell>
          <cell r="B5387" t="str">
            <v>RIB</v>
          </cell>
          <cell r="C5387"/>
          <cell r="D5387" t="str">
            <v>18gg, 34D, RIB, Terrot</v>
          </cell>
          <cell r="E5387">
            <v>4.3290040000000003</v>
          </cell>
        </row>
        <row r="5388">
          <cell r="A5388">
            <v>52141</v>
          </cell>
          <cell r="B5388" t="str">
            <v>SINGLE JERSEY</v>
          </cell>
          <cell r="C5388"/>
          <cell r="D5388" t="str">
            <v>28gg, 30D, SJ, Orizio</v>
          </cell>
          <cell r="E5388">
            <v>4.0128409999999999</v>
          </cell>
        </row>
        <row r="5389">
          <cell r="A5389">
            <v>52142</v>
          </cell>
          <cell r="B5389" t="str">
            <v>RIB</v>
          </cell>
          <cell r="C5389"/>
          <cell r="D5389" t="str">
            <v>22gg, 34D, RIB, Santec, 68F</v>
          </cell>
          <cell r="E5389">
            <v>5.7720060000000002</v>
          </cell>
        </row>
        <row r="5390">
          <cell r="A5390">
            <v>52142</v>
          </cell>
          <cell r="B5390" t="str">
            <v>RIB</v>
          </cell>
          <cell r="C5390"/>
          <cell r="D5390" t="str">
            <v>22gg, 34D, RIB, Santec, 68F</v>
          </cell>
          <cell r="E5390">
            <v>5.7720060000000002</v>
          </cell>
        </row>
        <row r="5391">
          <cell r="A5391">
            <v>52143</v>
          </cell>
          <cell r="B5391" t="str">
            <v>RIB</v>
          </cell>
          <cell r="C5391"/>
          <cell r="D5391" t="str">
            <v>22gg, 34D, RIB, Santec, 68F</v>
          </cell>
          <cell r="E5391">
            <v>5.442177</v>
          </cell>
        </row>
        <row r="5392">
          <cell r="A5392">
            <v>52143</v>
          </cell>
          <cell r="B5392" t="str">
            <v>RIB</v>
          </cell>
          <cell r="C5392"/>
          <cell r="D5392" t="str">
            <v>22gg, 34D, RIB, Santec, 68F</v>
          </cell>
          <cell r="E5392">
            <v>5.442177</v>
          </cell>
        </row>
        <row r="5393">
          <cell r="A5393">
            <v>52143</v>
          </cell>
          <cell r="B5393" t="str">
            <v>RIB</v>
          </cell>
          <cell r="C5393"/>
          <cell r="D5393" t="str">
            <v>22gg, 34D, RIB, Santec, 68F</v>
          </cell>
          <cell r="E5393">
            <v>5.442177</v>
          </cell>
        </row>
        <row r="5394">
          <cell r="A5394">
            <v>52143</v>
          </cell>
          <cell r="B5394" t="str">
            <v>RIB</v>
          </cell>
          <cell r="C5394"/>
          <cell r="D5394" t="str">
            <v>22gg, 34D, RIB, Santec, 68F</v>
          </cell>
          <cell r="E5394">
            <v>5.442177</v>
          </cell>
        </row>
        <row r="5395">
          <cell r="A5395">
            <v>52143</v>
          </cell>
          <cell r="B5395" t="str">
            <v>RIB</v>
          </cell>
          <cell r="C5395"/>
          <cell r="D5395" t="str">
            <v>22gg, 34D, RIB, Santec, 68F</v>
          </cell>
          <cell r="E5395">
            <v>5.442177</v>
          </cell>
        </row>
        <row r="5396">
          <cell r="A5396">
            <v>52143</v>
          </cell>
          <cell r="B5396" t="str">
            <v>RIB</v>
          </cell>
          <cell r="C5396"/>
          <cell r="D5396" t="str">
            <v>22gg, 34D, RIB, Santec, 68F</v>
          </cell>
          <cell r="E5396">
            <v>5.442177</v>
          </cell>
        </row>
        <row r="5397">
          <cell r="A5397">
            <v>52143</v>
          </cell>
          <cell r="B5397" t="str">
            <v>RIB</v>
          </cell>
          <cell r="C5397"/>
          <cell r="D5397" t="str">
            <v>22gg, 34D, RIB, Santec, 68F</v>
          </cell>
          <cell r="E5397">
            <v>5.442177</v>
          </cell>
        </row>
        <row r="5398">
          <cell r="A5398">
            <v>52143</v>
          </cell>
          <cell r="B5398" t="str">
            <v>RIB</v>
          </cell>
          <cell r="C5398"/>
          <cell r="D5398" t="str">
            <v>22gg, 34D, RIB, Santec, 68F</v>
          </cell>
          <cell r="E5398">
            <v>5.442177</v>
          </cell>
        </row>
        <row r="5399">
          <cell r="A5399">
            <v>52144</v>
          </cell>
          <cell r="B5399" t="str">
            <v>SINGLE JERSEY</v>
          </cell>
          <cell r="C5399"/>
          <cell r="D5399" t="str">
            <v>28gg, 30D, SJ, Orizio</v>
          </cell>
          <cell r="E5399">
            <v>5.9259259999999996</v>
          </cell>
        </row>
        <row r="5400">
          <cell r="A5400">
            <v>52144</v>
          </cell>
          <cell r="B5400" t="str">
            <v>SINGLE JERSEY</v>
          </cell>
          <cell r="C5400"/>
          <cell r="D5400" t="str">
            <v>28gg, 30D, SJ, Orizio</v>
          </cell>
          <cell r="E5400">
            <v>5.9259259999999996</v>
          </cell>
        </row>
        <row r="5401">
          <cell r="A5401">
            <v>52145</v>
          </cell>
          <cell r="B5401" t="str">
            <v>SINGLE JERSEY</v>
          </cell>
          <cell r="C5401"/>
          <cell r="D5401" t="str">
            <v>28gg, 30D, SJ, Orizio</v>
          </cell>
          <cell r="E5401">
            <v>5.683433</v>
          </cell>
        </row>
        <row r="5402">
          <cell r="A5402">
            <v>52145</v>
          </cell>
          <cell r="B5402" t="str">
            <v>SINGLE JERSEY</v>
          </cell>
          <cell r="C5402"/>
          <cell r="D5402" t="str">
            <v>28gg, 30D, SJ, Orizio</v>
          </cell>
          <cell r="E5402">
            <v>5.683433</v>
          </cell>
        </row>
        <row r="5403">
          <cell r="A5403">
            <v>52146</v>
          </cell>
          <cell r="B5403" t="str">
            <v>SINGLE JERSEY</v>
          </cell>
          <cell r="C5403"/>
          <cell r="D5403" t="str">
            <v>24gg, 30D, SJ, Orizio</v>
          </cell>
          <cell r="E5403">
            <v>3.2113040000000002</v>
          </cell>
        </row>
        <row r="5404">
          <cell r="A5404">
            <v>52146</v>
          </cell>
          <cell r="B5404" t="str">
            <v>SINGLE JERSEY</v>
          </cell>
          <cell r="C5404"/>
          <cell r="D5404" t="str">
            <v>24gg, 30D, SJ, Orizio</v>
          </cell>
          <cell r="E5404">
            <v>3.2113040000000002</v>
          </cell>
        </row>
        <row r="5405">
          <cell r="A5405">
            <v>52146</v>
          </cell>
          <cell r="B5405" t="str">
            <v>SINGLE JERSEY</v>
          </cell>
          <cell r="C5405"/>
          <cell r="D5405" t="str">
            <v>24gg, 30D, SJ, Orizio</v>
          </cell>
          <cell r="E5405">
            <v>3.2113040000000002</v>
          </cell>
        </row>
        <row r="5406">
          <cell r="A5406">
            <v>52146</v>
          </cell>
          <cell r="B5406" t="str">
            <v>SINGLE JERSEY</v>
          </cell>
          <cell r="C5406"/>
          <cell r="D5406" t="str">
            <v>24gg, 30D, SJ, Orizio</v>
          </cell>
          <cell r="E5406">
            <v>3.2113040000000002</v>
          </cell>
        </row>
        <row r="5407">
          <cell r="A5407">
            <v>52147</v>
          </cell>
          <cell r="B5407" t="str">
            <v>SINGLE JERSEY</v>
          </cell>
          <cell r="C5407"/>
          <cell r="D5407" t="str">
            <v>28gg, 30D, SJ, Orizio</v>
          </cell>
          <cell r="E5407">
            <v>3.8343560000000001</v>
          </cell>
        </row>
        <row r="5408">
          <cell r="A5408">
            <v>52147</v>
          </cell>
          <cell r="B5408" t="str">
            <v>SINGLE JERSEY</v>
          </cell>
          <cell r="C5408"/>
          <cell r="D5408" t="str">
            <v>28gg, 30D, SJ, Orizio</v>
          </cell>
          <cell r="E5408">
            <v>3.8343560000000001</v>
          </cell>
        </row>
        <row r="5409">
          <cell r="A5409">
            <v>52147</v>
          </cell>
          <cell r="B5409" t="str">
            <v>SINGLE JERSEY</v>
          </cell>
          <cell r="C5409"/>
          <cell r="D5409" t="str">
            <v>28gg, 30D, SJ, Orizio</v>
          </cell>
          <cell r="E5409">
            <v>3.8343560000000001</v>
          </cell>
        </row>
        <row r="5410">
          <cell r="A5410">
            <v>52147</v>
          </cell>
          <cell r="B5410" t="str">
            <v>SINGLE JERSEY</v>
          </cell>
          <cell r="C5410"/>
          <cell r="D5410" t="str">
            <v>28gg, 30D, SJ, Orizio</v>
          </cell>
          <cell r="E5410">
            <v>3.8343560000000001</v>
          </cell>
        </row>
        <row r="5411">
          <cell r="A5411">
            <v>52148</v>
          </cell>
          <cell r="B5411" t="str">
            <v>SINGLE JERSEY</v>
          </cell>
          <cell r="C5411"/>
          <cell r="D5411" t="str">
            <v>24gg, 30D, SJ, Orizio</v>
          </cell>
          <cell r="E5411">
            <v>2.3310019999999998</v>
          </cell>
        </row>
        <row r="5412">
          <cell r="A5412">
            <v>52148</v>
          </cell>
          <cell r="B5412" t="str">
            <v>SINGLE JERSEY</v>
          </cell>
          <cell r="C5412"/>
          <cell r="D5412" t="str">
            <v>24gg, 30D, SJ, Orizio</v>
          </cell>
          <cell r="E5412">
            <v>2.3310019999999998</v>
          </cell>
        </row>
        <row r="5413">
          <cell r="A5413">
            <v>52148</v>
          </cell>
          <cell r="B5413" t="str">
            <v>SINGLE JERSEY</v>
          </cell>
          <cell r="C5413"/>
          <cell r="D5413" t="str">
            <v>24gg, 30D, SJ, Orizio</v>
          </cell>
          <cell r="E5413">
            <v>2.3310019999999998</v>
          </cell>
        </row>
        <row r="5414">
          <cell r="A5414">
            <v>52149</v>
          </cell>
          <cell r="B5414" t="str">
            <v>SINGLE JERSEY</v>
          </cell>
          <cell r="C5414"/>
          <cell r="D5414" t="str">
            <v>28gg, 30D, SJ, Orizio</v>
          </cell>
          <cell r="E5414">
            <v>3.041363</v>
          </cell>
        </row>
        <row r="5415">
          <cell r="A5415">
            <v>52149</v>
          </cell>
          <cell r="B5415" t="str">
            <v>SINGLE JERSEY</v>
          </cell>
          <cell r="C5415"/>
          <cell r="D5415" t="str">
            <v>28gg, 30D, SJ, Orizio</v>
          </cell>
          <cell r="E5415">
            <v>3.041363</v>
          </cell>
        </row>
        <row r="5416">
          <cell r="A5416">
            <v>52149</v>
          </cell>
          <cell r="B5416" t="str">
            <v>SINGLE JERSEY</v>
          </cell>
          <cell r="C5416"/>
          <cell r="D5416" t="str">
            <v>28gg, 30D, SJ, Orizio</v>
          </cell>
          <cell r="E5416">
            <v>3.041363</v>
          </cell>
        </row>
        <row r="5417">
          <cell r="A5417">
            <v>52149</v>
          </cell>
          <cell r="B5417" t="str">
            <v>SINGLE JERSEY</v>
          </cell>
          <cell r="C5417"/>
          <cell r="D5417" t="str">
            <v>28gg, 30D, SJ, Orizio</v>
          </cell>
          <cell r="E5417">
            <v>3.041363</v>
          </cell>
        </row>
        <row r="5418">
          <cell r="A5418">
            <v>52150</v>
          </cell>
          <cell r="B5418" t="str">
            <v>SINGLE JERSEY</v>
          </cell>
          <cell r="C5418"/>
          <cell r="D5418" t="str">
            <v>28gg, 30D, SJ, Orizio</v>
          </cell>
          <cell r="E5418">
            <v>3.497115</v>
          </cell>
        </row>
        <row r="5419">
          <cell r="A5419">
            <v>52150</v>
          </cell>
          <cell r="B5419" t="str">
            <v>SINGLE JERSEY</v>
          </cell>
          <cell r="C5419"/>
          <cell r="D5419" t="str">
            <v>28gg, 30D, SJ, Orizio</v>
          </cell>
          <cell r="E5419">
            <v>3.497115</v>
          </cell>
        </row>
        <row r="5420">
          <cell r="A5420">
            <v>52150</v>
          </cell>
          <cell r="B5420" t="str">
            <v>SINGLE JERSEY</v>
          </cell>
          <cell r="C5420"/>
          <cell r="D5420" t="str">
            <v>28gg, 30D, SJ, Orizio</v>
          </cell>
          <cell r="E5420">
            <v>3.497115</v>
          </cell>
        </row>
        <row r="5421">
          <cell r="A5421">
            <v>52150</v>
          </cell>
          <cell r="B5421" t="str">
            <v>SINGLE JERSEY</v>
          </cell>
          <cell r="C5421"/>
          <cell r="D5421" t="str">
            <v>28gg, 30D, SJ, Orizio</v>
          </cell>
          <cell r="E5421">
            <v>3.497115</v>
          </cell>
        </row>
        <row r="5422">
          <cell r="A5422">
            <v>52150</v>
          </cell>
          <cell r="B5422" t="str">
            <v>SINGLE JERSEY</v>
          </cell>
          <cell r="C5422"/>
          <cell r="D5422" t="str">
            <v>28gg, 30D, SJ, Orizio</v>
          </cell>
          <cell r="E5422">
            <v>3.5236079999999999</v>
          </cell>
        </row>
        <row r="5423">
          <cell r="A5423">
            <v>52150</v>
          </cell>
          <cell r="B5423" t="str">
            <v>SINGLE JERSEY</v>
          </cell>
          <cell r="C5423"/>
          <cell r="D5423" t="str">
            <v>28gg, 30D, SJ, Orizio</v>
          </cell>
          <cell r="E5423">
            <v>3.5236079999999999</v>
          </cell>
        </row>
        <row r="5424">
          <cell r="A5424">
            <v>52150</v>
          </cell>
          <cell r="B5424" t="str">
            <v>SINGLE JERSEY</v>
          </cell>
          <cell r="C5424"/>
          <cell r="D5424" t="str">
            <v>28gg, 30D, SJ, Orizio</v>
          </cell>
          <cell r="E5424">
            <v>3.5236079999999999</v>
          </cell>
        </row>
        <row r="5425">
          <cell r="A5425">
            <v>52150</v>
          </cell>
          <cell r="B5425" t="str">
            <v>SINGLE JERSEY</v>
          </cell>
          <cell r="C5425"/>
          <cell r="D5425" t="str">
            <v>28gg, 30D, SJ, Orizio</v>
          </cell>
          <cell r="E5425">
            <v>3.5236079999999999</v>
          </cell>
        </row>
        <row r="5426">
          <cell r="A5426">
            <v>52151</v>
          </cell>
          <cell r="B5426" t="str">
            <v>SINGLE JERSEY</v>
          </cell>
          <cell r="C5426"/>
          <cell r="D5426" t="str">
            <v>28gg, 30D, SJ, Santec</v>
          </cell>
          <cell r="E5426">
            <v>4.6685340000000002</v>
          </cell>
        </row>
        <row r="5427">
          <cell r="A5427">
            <v>52151</v>
          </cell>
          <cell r="B5427" t="str">
            <v>SINGLE JERSEY</v>
          </cell>
          <cell r="C5427"/>
          <cell r="D5427" t="str">
            <v>28gg, 30D, SJ, Santec</v>
          </cell>
          <cell r="E5427">
            <v>4.6685340000000002</v>
          </cell>
        </row>
        <row r="5428">
          <cell r="A5428">
            <v>52155</v>
          </cell>
          <cell r="B5428" t="str">
            <v>SINGLE JERSEY</v>
          </cell>
          <cell r="C5428"/>
          <cell r="D5428" t="str">
            <v>28gg, 30D, SJ, Orizio</v>
          </cell>
          <cell r="E5428">
            <v>2.5680529999999999</v>
          </cell>
        </row>
        <row r="5429">
          <cell r="A5429">
            <v>52155</v>
          </cell>
          <cell r="B5429" t="str">
            <v>SINGLE JERSEY</v>
          </cell>
          <cell r="C5429"/>
          <cell r="D5429" t="str">
            <v>28gg, 30D, SJ, Orizio</v>
          </cell>
          <cell r="E5429">
            <v>2.5680529999999999</v>
          </cell>
        </row>
        <row r="5430">
          <cell r="A5430">
            <v>52167</v>
          </cell>
          <cell r="B5430" t="str">
            <v>RIB</v>
          </cell>
          <cell r="C5430"/>
          <cell r="D5430" t="str">
            <v>18gg, 34D, RIB, Santec</v>
          </cell>
          <cell r="E5430">
            <v>2.7886220000000002</v>
          </cell>
        </row>
        <row r="5431">
          <cell r="A5431">
            <v>52168</v>
          </cell>
          <cell r="B5431" t="str">
            <v>RIB</v>
          </cell>
          <cell r="C5431"/>
          <cell r="D5431" t="str">
            <v>18gg, 34D, RIB, Santec</v>
          </cell>
          <cell r="E5431">
            <v>3.4299430000000002</v>
          </cell>
        </row>
        <row r="5432">
          <cell r="A5432">
            <v>52170</v>
          </cell>
          <cell r="B5432" t="str">
            <v>SINGLE JERSEY</v>
          </cell>
          <cell r="C5432"/>
          <cell r="D5432" t="str">
            <v>28gg, 30D, SJ, Santec</v>
          </cell>
          <cell r="E5432">
            <v>2.4307240000000001</v>
          </cell>
        </row>
        <row r="5433">
          <cell r="A5433">
            <v>52170</v>
          </cell>
          <cell r="B5433" t="str">
            <v>SINGLE JERSEY</v>
          </cell>
          <cell r="C5433"/>
          <cell r="D5433" t="str">
            <v>28gg, 30D, SJ, Santec</v>
          </cell>
          <cell r="E5433">
            <v>2.4307240000000001</v>
          </cell>
        </row>
        <row r="5434">
          <cell r="A5434">
            <v>52171</v>
          </cell>
          <cell r="B5434" t="str">
            <v>SINGLE JERSEY</v>
          </cell>
          <cell r="C5434"/>
          <cell r="D5434" t="str">
            <v>28gg, 30D, SJ, Santec</v>
          </cell>
          <cell r="E5434">
            <v>4.0576179999999997</v>
          </cell>
        </row>
        <row r="5435">
          <cell r="A5435">
            <v>52171</v>
          </cell>
          <cell r="B5435" t="str">
            <v>SINGLE JERSEY</v>
          </cell>
          <cell r="C5435"/>
          <cell r="D5435" t="str">
            <v>28gg, 30D, SJ, Santec</v>
          </cell>
          <cell r="E5435">
            <v>4.0576179999999997</v>
          </cell>
        </row>
        <row r="5436">
          <cell r="A5436">
            <v>52174</v>
          </cell>
          <cell r="B5436" t="str">
            <v>RIB</v>
          </cell>
          <cell r="C5436"/>
          <cell r="D5436" t="str">
            <v>18gg, 34D, RIB, Santec</v>
          </cell>
          <cell r="E5436">
            <v>3.387534</v>
          </cell>
        </row>
        <row r="5437">
          <cell r="A5437">
            <v>52175</v>
          </cell>
          <cell r="B5437" t="str">
            <v>SINGLE JERSEY</v>
          </cell>
          <cell r="C5437"/>
          <cell r="D5437" t="str">
            <v>24gg, 30D, SJ, Orizio</v>
          </cell>
          <cell r="E5437">
            <v>2.8604120000000002</v>
          </cell>
        </row>
        <row r="5438">
          <cell r="A5438">
            <v>52175</v>
          </cell>
          <cell r="B5438" t="str">
            <v>SINGLE JERSEY</v>
          </cell>
          <cell r="C5438"/>
          <cell r="D5438" t="str">
            <v>24gg, 30D, SJ, Orizio</v>
          </cell>
          <cell r="E5438">
            <v>2.8604120000000002</v>
          </cell>
        </row>
        <row r="5439">
          <cell r="A5439">
            <v>52176</v>
          </cell>
          <cell r="B5439" t="str">
            <v>SINGLE JERSEY</v>
          </cell>
          <cell r="C5439"/>
          <cell r="D5439" t="str">
            <v>28gg, 30D, SJ, Orizio</v>
          </cell>
          <cell r="E5439">
            <v>4.4893380000000001</v>
          </cell>
        </row>
        <row r="5440">
          <cell r="A5440">
            <v>52176</v>
          </cell>
          <cell r="B5440" t="str">
            <v>SINGLE JERSEY</v>
          </cell>
          <cell r="C5440"/>
          <cell r="D5440" t="str">
            <v>28gg, 30D, SJ, Orizio</v>
          </cell>
          <cell r="E5440">
            <v>4.4893380000000001</v>
          </cell>
        </row>
        <row r="5441">
          <cell r="A5441">
            <v>52177</v>
          </cell>
          <cell r="B5441" t="str">
            <v>RIB</v>
          </cell>
          <cell r="C5441"/>
          <cell r="D5441" t="str">
            <v>18gg, 34D, RIB, Santec, 68F</v>
          </cell>
          <cell r="E5441">
            <v>3.9039630000000001</v>
          </cell>
        </row>
        <row r="5442">
          <cell r="A5442">
            <v>52177</v>
          </cell>
          <cell r="B5442" t="str">
            <v>RIB</v>
          </cell>
          <cell r="C5442"/>
          <cell r="D5442" t="str">
            <v>18gg, 34D, RIB, Santec, 68F</v>
          </cell>
          <cell r="E5442">
            <v>3.9039630000000001</v>
          </cell>
        </row>
        <row r="5443">
          <cell r="A5443">
            <v>52180</v>
          </cell>
          <cell r="B5443" t="str">
            <v>SINGLE JERSEY</v>
          </cell>
          <cell r="C5443"/>
          <cell r="D5443" t="str">
            <v>28gg, 30D, SJ, Orizio</v>
          </cell>
          <cell r="E5443">
            <v>2.3060070000000001</v>
          </cell>
        </row>
        <row r="5444">
          <cell r="A5444">
            <v>52180</v>
          </cell>
          <cell r="B5444" t="str">
            <v>SINGLE JERSEY</v>
          </cell>
          <cell r="C5444"/>
          <cell r="D5444" t="str">
            <v>28gg, 30D, SJ, Orizio</v>
          </cell>
          <cell r="E5444">
            <v>2.3060070000000001</v>
          </cell>
        </row>
        <row r="5445">
          <cell r="A5445">
            <v>52181</v>
          </cell>
          <cell r="B5445" t="str">
            <v>SINGLE JERSEY</v>
          </cell>
          <cell r="C5445"/>
          <cell r="D5445" t="str">
            <v>28gg, 30D, SJ, Orizio</v>
          </cell>
          <cell r="E5445">
            <v>2.8901729999999999</v>
          </cell>
        </row>
        <row r="5446">
          <cell r="A5446">
            <v>52181</v>
          </cell>
          <cell r="B5446" t="str">
            <v>SINGLE JERSEY</v>
          </cell>
          <cell r="C5446"/>
          <cell r="D5446" t="str">
            <v>28gg, 30D, SJ, Orizio</v>
          </cell>
          <cell r="E5446">
            <v>2.8901729999999999</v>
          </cell>
        </row>
        <row r="5447">
          <cell r="A5447">
            <v>52185</v>
          </cell>
          <cell r="B5447" t="str">
            <v>SINGLE JERSEY</v>
          </cell>
          <cell r="C5447"/>
          <cell r="D5447" t="str">
            <v>28gg, 30D, SJ, Orizio</v>
          </cell>
          <cell r="E5447">
            <v>2.3293729999999999</v>
          </cell>
        </row>
        <row r="5448">
          <cell r="A5448">
            <v>52185</v>
          </cell>
          <cell r="B5448" t="str">
            <v>SINGLE JERSEY</v>
          </cell>
          <cell r="C5448"/>
          <cell r="D5448" t="str">
            <v>28gg, 30D, SJ, Orizio</v>
          </cell>
          <cell r="E5448">
            <v>2.3293729999999999</v>
          </cell>
        </row>
        <row r="5449">
          <cell r="A5449">
            <v>52186</v>
          </cell>
          <cell r="B5449" t="str">
            <v>SINGLE JERSEY</v>
          </cell>
          <cell r="C5449"/>
          <cell r="D5449" t="str">
            <v>28gg, 30D, SJ, Orizio</v>
          </cell>
          <cell r="E5449">
            <v>2.5990899999999999</v>
          </cell>
        </row>
        <row r="5450">
          <cell r="A5450">
            <v>52186</v>
          </cell>
          <cell r="B5450" t="str">
            <v>SINGLE JERSEY</v>
          </cell>
          <cell r="C5450"/>
          <cell r="D5450" t="str">
            <v>28gg, 30D, SJ, Orizio</v>
          </cell>
          <cell r="E5450">
            <v>2.5990899999999999</v>
          </cell>
        </row>
        <row r="5451">
          <cell r="A5451">
            <v>52187</v>
          </cell>
          <cell r="B5451" t="str">
            <v>SINGLE JERSEY</v>
          </cell>
          <cell r="C5451"/>
          <cell r="D5451" t="str">
            <v>28gg, 30D, SJ, Orizio</v>
          </cell>
          <cell r="E5451">
            <v>3.453039</v>
          </cell>
        </row>
        <row r="5452">
          <cell r="A5452">
            <v>52187</v>
          </cell>
          <cell r="B5452" t="str">
            <v>SINGLE JERSEY</v>
          </cell>
          <cell r="C5452"/>
          <cell r="D5452" t="str">
            <v>28gg, 30D, SJ, Orizio</v>
          </cell>
          <cell r="E5452">
            <v>3.453039</v>
          </cell>
        </row>
        <row r="5453">
          <cell r="A5453">
            <v>52187</v>
          </cell>
          <cell r="B5453" t="str">
            <v>SINGLE JERSEY</v>
          </cell>
          <cell r="C5453"/>
          <cell r="D5453" t="str">
            <v>28gg, 30D, SJ, Orizio</v>
          </cell>
          <cell r="E5453">
            <v>3.453039</v>
          </cell>
        </row>
        <row r="5454">
          <cell r="A5454">
            <v>52187</v>
          </cell>
          <cell r="B5454" t="str">
            <v>SINGLE JERSEY</v>
          </cell>
          <cell r="C5454"/>
          <cell r="D5454" t="str">
            <v>28gg, 30D, SJ, Orizio</v>
          </cell>
          <cell r="E5454">
            <v>3.453039</v>
          </cell>
        </row>
        <row r="5455">
          <cell r="A5455">
            <v>52192</v>
          </cell>
          <cell r="B5455" t="str">
            <v>SINGLE JERSEY</v>
          </cell>
          <cell r="C5455"/>
          <cell r="D5455" t="str">
            <v>24gg, 30D, SJ, Orizio</v>
          </cell>
          <cell r="E5455">
            <v>3.5435859999999999</v>
          </cell>
        </row>
        <row r="5456">
          <cell r="A5456">
            <v>52192</v>
          </cell>
          <cell r="B5456" t="str">
            <v>SINGLE JERSEY</v>
          </cell>
          <cell r="C5456"/>
          <cell r="D5456" t="str">
            <v>24gg, 30D, SJ, Orizio</v>
          </cell>
          <cell r="E5456">
            <v>3.5435859999999999</v>
          </cell>
        </row>
        <row r="5457">
          <cell r="A5457">
            <v>52193</v>
          </cell>
          <cell r="B5457" t="str">
            <v>RIB</v>
          </cell>
          <cell r="C5457"/>
          <cell r="D5457" t="str">
            <v>18gg, 34D, RIB, Santec, 68F</v>
          </cell>
          <cell r="E5457">
            <v>2.5562369999999999</v>
          </cell>
        </row>
        <row r="5458">
          <cell r="A5458">
            <v>52193</v>
          </cell>
          <cell r="B5458" t="str">
            <v>RIB</v>
          </cell>
          <cell r="C5458"/>
          <cell r="D5458" t="str">
            <v>18gg, 34D, RIB, Santec, 68F</v>
          </cell>
          <cell r="E5458">
            <v>2.5562369999999999</v>
          </cell>
        </row>
        <row r="5459">
          <cell r="A5459">
            <v>52197</v>
          </cell>
          <cell r="B5459" t="str">
            <v>SINGLE JERSEY</v>
          </cell>
          <cell r="C5459"/>
          <cell r="D5459" t="str">
            <v>18gg, 30D, SJ, Orizio</v>
          </cell>
          <cell r="E5459">
            <v>1.9870840000000001</v>
          </cell>
        </row>
        <row r="5460">
          <cell r="A5460">
            <v>52198</v>
          </cell>
          <cell r="B5460" t="str">
            <v>SINGLE JERSEY</v>
          </cell>
          <cell r="C5460"/>
          <cell r="D5460" t="str">
            <v>28gg, 30D, SJ, Orizio</v>
          </cell>
          <cell r="E5460">
            <v>4.0924899999999997</v>
          </cell>
        </row>
        <row r="5461">
          <cell r="A5461">
            <v>52198</v>
          </cell>
          <cell r="B5461" t="str">
            <v>SINGLE JERSEY</v>
          </cell>
          <cell r="C5461"/>
          <cell r="D5461" t="str">
            <v>28gg, 30D, SJ, Orizio</v>
          </cell>
          <cell r="E5461">
            <v>4.0924899999999997</v>
          </cell>
        </row>
        <row r="5462">
          <cell r="A5462">
            <v>52198</v>
          </cell>
          <cell r="B5462" t="str">
            <v>SINGLE JERSEY</v>
          </cell>
          <cell r="C5462"/>
          <cell r="D5462" t="str">
            <v>28gg, 30D, SJ, Orizio</v>
          </cell>
          <cell r="E5462">
            <v>4.0924899999999997</v>
          </cell>
        </row>
        <row r="5463">
          <cell r="A5463">
            <v>52198</v>
          </cell>
          <cell r="B5463" t="str">
            <v>SINGLE JERSEY</v>
          </cell>
          <cell r="C5463"/>
          <cell r="D5463" t="str">
            <v>28gg, 30D, SJ, Orizio</v>
          </cell>
          <cell r="E5463">
            <v>4.0924899999999997</v>
          </cell>
        </row>
        <row r="5464">
          <cell r="A5464">
            <v>52200</v>
          </cell>
          <cell r="B5464" t="str">
            <v>SINGLE JERSEY</v>
          </cell>
          <cell r="C5464"/>
          <cell r="D5464" t="str">
            <v>28gg, 30D, SJ, Orizio</v>
          </cell>
          <cell r="E5464">
            <v>4.1771089999999997</v>
          </cell>
        </row>
        <row r="5465">
          <cell r="A5465">
            <v>52200</v>
          </cell>
          <cell r="B5465" t="str">
            <v>SINGLE JERSEY</v>
          </cell>
          <cell r="C5465"/>
          <cell r="D5465" t="str">
            <v>28gg, 30D, SJ, Orizio</v>
          </cell>
          <cell r="E5465">
            <v>4.1771089999999997</v>
          </cell>
        </row>
        <row r="5466">
          <cell r="A5466">
            <v>52202</v>
          </cell>
          <cell r="B5466" t="str">
            <v>RIB</v>
          </cell>
          <cell r="C5466"/>
          <cell r="D5466" t="str">
            <v>18gg, 34D, RIB, Santec, 68F</v>
          </cell>
          <cell r="E5466">
            <v>4.0526850000000003</v>
          </cell>
        </row>
        <row r="5467">
          <cell r="A5467">
            <v>52202</v>
          </cell>
          <cell r="B5467" t="str">
            <v>RIB</v>
          </cell>
          <cell r="C5467"/>
          <cell r="D5467" t="str">
            <v>18gg, 34D, RIB, Santec, 68F</v>
          </cell>
          <cell r="E5467">
            <v>4.0526850000000003</v>
          </cell>
        </row>
        <row r="5468">
          <cell r="A5468">
            <v>52205</v>
          </cell>
          <cell r="B5468" t="str">
            <v>SINGLE JERSEY</v>
          </cell>
          <cell r="C5468"/>
          <cell r="D5468" t="str">
            <v>28gg, 30D, SJ, Orizio</v>
          </cell>
          <cell r="E5468">
            <v>3.1328320000000001</v>
          </cell>
        </row>
        <row r="5469">
          <cell r="A5469">
            <v>52205</v>
          </cell>
          <cell r="B5469" t="str">
            <v>SINGLE JERSEY</v>
          </cell>
          <cell r="C5469"/>
          <cell r="D5469" t="str">
            <v>28gg, 30D, SJ, Orizio</v>
          </cell>
          <cell r="E5469">
            <v>3.1328320000000001</v>
          </cell>
        </row>
        <row r="5470">
          <cell r="A5470">
            <v>52210</v>
          </cell>
          <cell r="B5470" t="str">
            <v>SINGLE JERSEY</v>
          </cell>
          <cell r="C5470"/>
          <cell r="D5470" t="str">
            <v>28gg, 30D, SJ, Orizio</v>
          </cell>
          <cell r="E5470">
            <v>2.2303999999999999</v>
          </cell>
        </row>
        <row r="5471">
          <cell r="A5471">
            <v>52210</v>
          </cell>
          <cell r="B5471" t="str">
            <v>SINGLE JERSEY</v>
          </cell>
          <cell r="C5471"/>
          <cell r="D5471" t="str">
            <v>28gg, 30D, SJ, Orizio</v>
          </cell>
          <cell r="E5471">
            <v>2.2303999999999999</v>
          </cell>
        </row>
        <row r="5472">
          <cell r="A5472">
            <v>52211</v>
          </cell>
          <cell r="B5472" t="str">
            <v>RIB</v>
          </cell>
          <cell r="C5472"/>
          <cell r="D5472" t="str">
            <v>16gg, 34D, RIB, Santec</v>
          </cell>
          <cell r="E5472">
            <v>4.3421630000000002</v>
          </cell>
        </row>
        <row r="5473">
          <cell r="A5473">
            <v>52213</v>
          </cell>
          <cell r="B5473" t="str">
            <v>RIB</v>
          </cell>
          <cell r="C5473"/>
          <cell r="D5473" t="str">
            <v>18gg, 34D, RIB, Terrot</v>
          </cell>
          <cell r="E5473">
            <v>3.5161739999999999</v>
          </cell>
        </row>
        <row r="5474">
          <cell r="A5474">
            <v>52214</v>
          </cell>
          <cell r="B5474" t="str">
            <v>SINGLE JERSEY</v>
          </cell>
          <cell r="C5474"/>
          <cell r="D5474" t="str">
            <v>28gg, 30D, SJ, Orizio</v>
          </cell>
          <cell r="E5474">
            <v>2.2062879999999998</v>
          </cell>
        </row>
        <row r="5475">
          <cell r="A5475">
            <v>52214</v>
          </cell>
          <cell r="B5475" t="str">
            <v>SINGLE JERSEY</v>
          </cell>
          <cell r="C5475"/>
          <cell r="D5475" t="str">
            <v>28gg, 30D, SJ, Orizio</v>
          </cell>
          <cell r="E5475">
            <v>2.2062879999999998</v>
          </cell>
        </row>
        <row r="5476">
          <cell r="A5476">
            <v>52215</v>
          </cell>
          <cell r="B5476" t="str">
            <v>SINGLE JERSEY</v>
          </cell>
          <cell r="C5476"/>
          <cell r="D5476" t="str">
            <v>28gg, 30D, SJ, Orizio</v>
          </cell>
          <cell r="E5476">
            <v>3.3523299999999998</v>
          </cell>
        </row>
        <row r="5477">
          <cell r="A5477">
            <v>52215</v>
          </cell>
          <cell r="B5477" t="str">
            <v>SINGLE JERSEY</v>
          </cell>
          <cell r="C5477"/>
          <cell r="D5477" t="str">
            <v>28gg, 30D, SJ, Orizio</v>
          </cell>
          <cell r="E5477">
            <v>3.3523299999999998</v>
          </cell>
        </row>
        <row r="5478">
          <cell r="A5478">
            <v>52216</v>
          </cell>
          <cell r="B5478" t="str">
            <v>SINGLE JERSEY</v>
          </cell>
          <cell r="C5478"/>
          <cell r="D5478" t="str">
            <v>28gg, 30D, SJ, Orizio</v>
          </cell>
          <cell r="E5478">
            <v>2.6455030000000002</v>
          </cell>
        </row>
        <row r="5479">
          <cell r="A5479">
            <v>52216</v>
          </cell>
          <cell r="B5479" t="str">
            <v>SINGLE JERSEY</v>
          </cell>
          <cell r="C5479"/>
          <cell r="D5479" t="str">
            <v>28gg, 30D, SJ, Orizio</v>
          </cell>
          <cell r="E5479">
            <v>2.6455030000000002</v>
          </cell>
        </row>
        <row r="5480">
          <cell r="A5480">
            <v>52217</v>
          </cell>
          <cell r="B5480" t="str">
            <v>SINGLE JERSEY</v>
          </cell>
          <cell r="C5480"/>
          <cell r="D5480" t="str">
            <v>28gg, 30D, SJ, Santec</v>
          </cell>
          <cell r="E5480">
            <v>3.9463300000000001</v>
          </cell>
        </row>
        <row r="5481">
          <cell r="A5481">
            <v>52217</v>
          </cell>
          <cell r="B5481" t="str">
            <v>SINGLE JERSEY</v>
          </cell>
          <cell r="C5481"/>
          <cell r="D5481" t="str">
            <v>28gg, 30D, SJ, Santec</v>
          </cell>
          <cell r="E5481">
            <v>3.9463300000000001</v>
          </cell>
        </row>
        <row r="5482">
          <cell r="A5482">
            <v>52219</v>
          </cell>
          <cell r="B5482" t="str">
            <v>RIB</v>
          </cell>
          <cell r="C5482"/>
          <cell r="D5482" t="str">
            <v>18gg, 34D, RIB, Terrot</v>
          </cell>
          <cell r="E5482">
            <v>3.0864199999999999</v>
          </cell>
        </row>
        <row r="5483">
          <cell r="A5483">
            <v>52224</v>
          </cell>
          <cell r="B5483" t="str">
            <v>SINGLE JERSEY</v>
          </cell>
          <cell r="C5483"/>
          <cell r="D5483" t="str">
            <v>28gg, 30D, SJ, Orizio</v>
          </cell>
          <cell r="E5483">
            <v>2.5252530000000002</v>
          </cell>
        </row>
        <row r="5484">
          <cell r="A5484">
            <v>52224</v>
          </cell>
          <cell r="B5484" t="str">
            <v>SINGLE JERSEY</v>
          </cell>
          <cell r="C5484"/>
          <cell r="D5484" t="str">
            <v>28gg, 30D, SJ, Orizio</v>
          </cell>
          <cell r="E5484">
            <v>2.5252530000000002</v>
          </cell>
        </row>
        <row r="5485">
          <cell r="A5485">
            <v>52225</v>
          </cell>
          <cell r="B5485" t="str">
            <v>SINGLE JERSEY</v>
          </cell>
          <cell r="C5485"/>
          <cell r="D5485" t="str">
            <v>28gg, 30D, SJ, Orizio</v>
          </cell>
          <cell r="E5485">
            <v>4.5495910000000004</v>
          </cell>
        </row>
        <row r="5486">
          <cell r="A5486">
            <v>52226</v>
          </cell>
          <cell r="B5486" t="str">
            <v>RIB</v>
          </cell>
          <cell r="C5486"/>
          <cell r="D5486" t="str">
            <v>18gg, 34D, RIB, Terrot</v>
          </cell>
          <cell r="E5486">
            <v>3.0030030000000001</v>
          </cell>
        </row>
        <row r="5487">
          <cell r="A5487">
            <v>52228</v>
          </cell>
          <cell r="B5487" t="str">
            <v>RIB</v>
          </cell>
          <cell r="C5487"/>
          <cell r="D5487" t="str">
            <v>22gg, 34D, RIB, Santec, 68F</v>
          </cell>
          <cell r="E5487">
            <v>6.6755680000000002</v>
          </cell>
        </row>
        <row r="5488">
          <cell r="A5488">
            <v>52229</v>
          </cell>
          <cell r="B5488" t="str">
            <v>SINGLE JERSEY</v>
          </cell>
          <cell r="C5488"/>
          <cell r="D5488" t="str">
            <v>28gg, 30D, SJ, Orizio</v>
          </cell>
          <cell r="E5488">
            <v>3.9032010000000001</v>
          </cell>
        </row>
        <row r="5489">
          <cell r="A5489">
            <v>52230</v>
          </cell>
          <cell r="B5489" t="str">
            <v>SINGLE JERSEY</v>
          </cell>
          <cell r="C5489"/>
          <cell r="D5489" t="str">
            <v>28gg, 30D, SJ, Orizio</v>
          </cell>
          <cell r="E5489">
            <v>3.9032010000000001</v>
          </cell>
        </row>
        <row r="5490">
          <cell r="A5490">
            <v>52231</v>
          </cell>
          <cell r="B5490" t="str">
            <v>SINGLE JERSEY</v>
          </cell>
          <cell r="C5490"/>
          <cell r="D5490" t="str">
            <v>28gg, 30D, SJ, Orizio</v>
          </cell>
          <cell r="E5490">
            <v>3.9032010000000001</v>
          </cell>
        </row>
        <row r="5491">
          <cell r="A5491">
            <v>52234</v>
          </cell>
          <cell r="B5491" t="str">
            <v>SINGLE JERSEY</v>
          </cell>
          <cell r="C5491"/>
          <cell r="D5491" t="str">
            <v>28gg, 30D, SJ, Orizio</v>
          </cell>
          <cell r="E5491">
            <v>4.0322579999999997</v>
          </cell>
        </row>
        <row r="5492">
          <cell r="A5492">
            <v>52234</v>
          </cell>
          <cell r="B5492" t="str">
            <v>SINGLE JERSEY</v>
          </cell>
          <cell r="C5492"/>
          <cell r="D5492" t="str">
            <v>28gg, 30D, SJ, Orizio</v>
          </cell>
          <cell r="E5492">
            <v>4.0322579999999997</v>
          </cell>
        </row>
        <row r="5493">
          <cell r="A5493">
            <v>52235</v>
          </cell>
          <cell r="B5493" t="str">
            <v>SINGLE JERSEY</v>
          </cell>
          <cell r="C5493"/>
          <cell r="D5493" t="str">
            <v>28gg, 30D, SJ, Orizio</v>
          </cell>
          <cell r="E5493">
            <v>4.0322579999999997</v>
          </cell>
        </row>
        <row r="5494">
          <cell r="A5494">
            <v>52235</v>
          </cell>
          <cell r="B5494" t="str">
            <v>SINGLE JERSEY</v>
          </cell>
          <cell r="C5494"/>
          <cell r="D5494" t="str">
            <v>28gg, 30D, SJ, Orizio</v>
          </cell>
          <cell r="E5494">
            <v>4.0322579999999997</v>
          </cell>
        </row>
        <row r="5495">
          <cell r="A5495">
            <v>52236</v>
          </cell>
          <cell r="B5495" t="str">
            <v>RIB</v>
          </cell>
          <cell r="C5495"/>
          <cell r="D5495" t="str">
            <v>18gg, 34D, RIB, Terrot</v>
          </cell>
          <cell r="E5495">
            <v>3.0344410000000002</v>
          </cell>
        </row>
        <row r="5496">
          <cell r="A5496">
            <v>52237</v>
          </cell>
          <cell r="B5496" t="str">
            <v>RIB</v>
          </cell>
          <cell r="C5496"/>
          <cell r="D5496" t="str">
            <v>18gg, 34D, RIB, Terrot</v>
          </cell>
          <cell r="E5496">
            <v>3.0344410000000002</v>
          </cell>
        </row>
        <row r="5497">
          <cell r="A5497">
            <v>52238</v>
          </cell>
          <cell r="B5497" t="str">
            <v>RIB</v>
          </cell>
          <cell r="C5497"/>
          <cell r="D5497" t="str">
            <v>18gg, 34D, RIB, Santec, 68F</v>
          </cell>
          <cell r="E5497">
            <v>2.4539879999999998</v>
          </cell>
        </row>
        <row r="5498">
          <cell r="A5498">
            <v>52238</v>
          </cell>
          <cell r="B5498" t="str">
            <v>RIB</v>
          </cell>
          <cell r="C5498"/>
          <cell r="D5498" t="str">
            <v>18gg, 34D, RIB, Santec, 68F</v>
          </cell>
          <cell r="E5498">
            <v>2.4539879999999998</v>
          </cell>
        </row>
        <row r="5499">
          <cell r="A5499">
            <v>52245</v>
          </cell>
          <cell r="B5499" t="str">
            <v>RIB</v>
          </cell>
          <cell r="C5499"/>
          <cell r="D5499" t="str">
            <v>18gg, 34D, RIB, Santec</v>
          </cell>
          <cell r="E5499">
            <v>3.8850039999999999</v>
          </cell>
        </row>
        <row r="5500">
          <cell r="A5500">
            <v>52246</v>
          </cell>
          <cell r="B5500" t="str">
            <v>SINGLE JERSEY</v>
          </cell>
          <cell r="C5500"/>
          <cell r="D5500" t="str">
            <v>24gg, 30D, SJ, Orizio</v>
          </cell>
          <cell r="E5500">
            <v>3.330003</v>
          </cell>
        </row>
        <row r="5501">
          <cell r="A5501">
            <v>52246</v>
          </cell>
          <cell r="B5501" t="str">
            <v>SINGLE JERSEY</v>
          </cell>
          <cell r="C5501"/>
          <cell r="D5501" t="str">
            <v>24gg, 30D, SJ, Orizio</v>
          </cell>
          <cell r="E5501">
            <v>3.330003</v>
          </cell>
        </row>
        <row r="5502">
          <cell r="A5502">
            <v>52246</v>
          </cell>
          <cell r="B5502" t="str">
            <v>SINGLE JERSEY</v>
          </cell>
          <cell r="C5502"/>
          <cell r="D5502" t="str">
            <v>24gg, 30D, SJ, Orizio</v>
          </cell>
          <cell r="E5502">
            <v>3.330003</v>
          </cell>
        </row>
        <row r="5503">
          <cell r="A5503">
            <v>52248</v>
          </cell>
          <cell r="B5503" t="str">
            <v>SINGLE JERSEY</v>
          </cell>
          <cell r="C5503"/>
          <cell r="D5503" t="str">
            <v>28gg, 30D, SJ, Orizio</v>
          </cell>
          <cell r="E5503">
            <v>4.2328039999999998</v>
          </cell>
        </row>
        <row r="5504">
          <cell r="A5504">
            <v>52248</v>
          </cell>
          <cell r="B5504" t="str">
            <v>SINGLE JERSEY</v>
          </cell>
          <cell r="C5504"/>
          <cell r="D5504" t="str">
            <v>28gg, 30D, SJ, Orizio</v>
          </cell>
          <cell r="E5504">
            <v>4.2328039999999998</v>
          </cell>
        </row>
        <row r="5505">
          <cell r="A5505">
            <v>52248</v>
          </cell>
          <cell r="B5505" t="str">
            <v>SINGLE JERSEY</v>
          </cell>
          <cell r="C5505"/>
          <cell r="D5505" t="str">
            <v>28gg, 30D, SJ, Orizio</v>
          </cell>
          <cell r="E5505">
            <v>4.2328039999999998</v>
          </cell>
        </row>
        <row r="5506">
          <cell r="A5506">
            <v>52248</v>
          </cell>
          <cell r="B5506" t="str">
            <v>SINGLE JERSEY</v>
          </cell>
          <cell r="C5506"/>
          <cell r="D5506" t="str">
            <v>28gg, 30D, SJ, Orizio</v>
          </cell>
          <cell r="E5506">
            <v>4.2328039999999998</v>
          </cell>
        </row>
        <row r="5507">
          <cell r="A5507">
            <v>52249</v>
          </cell>
          <cell r="B5507" t="str">
            <v>INTERLOCK</v>
          </cell>
          <cell r="C5507"/>
          <cell r="D5507" t="str">
            <v>40gg, 30D, INTERLOCK, Mayer</v>
          </cell>
          <cell r="E5507">
            <v>4.5977009999999998</v>
          </cell>
        </row>
        <row r="5508">
          <cell r="A5508">
            <v>52249</v>
          </cell>
          <cell r="B5508" t="str">
            <v>INTERLOCK</v>
          </cell>
          <cell r="C5508"/>
          <cell r="D5508" t="str">
            <v>40gg, 30D, INTERLOCK, Mayer</v>
          </cell>
          <cell r="E5508">
            <v>4.5977009999999998</v>
          </cell>
        </row>
        <row r="5509">
          <cell r="A5509">
            <v>52249</v>
          </cell>
          <cell r="B5509" t="str">
            <v>INTERLOCK</v>
          </cell>
          <cell r="C5509"/>
          <cell r="D5509" t="str">
            <v>40gg, 30D, INTERLOCK, Mayer</v>
          </cell>
          <cell r="E5509">
            <v>4.5977009999999998</v>
          </cell>
        </row>
        <row r="5510">
          <cell r="A5510">
            <v>52250</v>
          </cell>
          <cell r="B5510" t="str">
            <v>SINGLE JERSEY</v>
          </cell>
          <cell r="C5510"/>
          <cell r="D5510" t="str">
            <v>28gg, 30D, SJ, Orizio</v>
          </cell>
          <cell r="E5510">
            <v>4.0924899999999997</v>
          </cell>
        </row>
        <row r="5511">
          <cell r="A5511">
            <v>52250</v>
          </cell>
          <cell r="B5511" t="str">
            <v>SINGLE JERSEY</v>
          </cell>
          <cell r="C5511"/>
          <cell r="D5511" t="str">
            <v>28gg, 30D, SJ, Orizio</v>
          </cell>
          <cell r="E5511">
            <v>4.0924899999999997</v>
          </cell>
        </row>
        <row r="5512">
          <cell r="A5512">
            <v>52251</v>
          </cell>
          <cell r="B5512" t="str">
            <v>SINGLE JERSEY</v>
          </cell>
          <cell r="C5512"/>
          <cell r="D5512" t="str">
            <v>28gg, 30D, SJ, Orizio</v>
          </cell>
          <cell r="E5512">
            <v>5.7208240000000004</v>
          </cell>
        </row>
        <row r="5513">
          <cell r="A5513">
            <v>52252</v>
          </cell>
          <cell r="B5513" t="str">
            <v>SINGLE JERSEY</v>
          </cell>
          <cell r="C5513"/>
          <cell r="D5513" t="str">
            <v>28gg, 30D, SJ, Orizio</v>
          </cell>
          <cell r="E5513">
            <v>5.7208240000000004</v>
          </cell>
        </row>
        <row r="5514">
          <cell r="A5514">
            <v>52253</v>
          </cell>
          <cell r="B5514" t="str">
            <v>SINGLE JERSEY</v>
          </cell>
          <cell r="C5514"/>
          <cell r="D5514" t="str">
            <v>28gg, 30D, SJ, Orizio</v>
          </cell>
          <cell r="E5514">
            <v>4.0322579999999997</v>
          </cell>
        </row>
        <row r="5515">
          <cell r="A5515">
            <v>52253</v>
          </cell>
          <cell r="B5515" t="str">
            <v>SINGLE JERSEY</v>
          </cell>
          <cell r="C5515"/>
          <cell r="D5515" t="str">
            <v>28gg, 30D, SJ, Orizio</v>
          </cell>
          <cell r="E5515">
            <v>4.0322579999999997</v>
          </cell>
        </row>
        <row r="5516">
          <cell r="A5516">
            <v>52254</v>
          </cell>
          <cell r="B5516" t="str">
            <v>SINGLE JERSEY</v>
          </cell>
          <cell r="C5516"/>
          <cell r="D5516" t="str">
            <v>28gg, 30D, SJ, Orizio</v>
          </cell>
          <cell r="E5516">
            <v>4.0322579999999997</v>
          </cell>
        </row>
        <row r="5517">
          <cell r="A5517">
            <v>52254</v>
          </cell>
          <cell r="B5517" t="str">
            <v>SINGLE JERSEY</v>
          </cell>
          <cell r="C5517"/>
          <cell r="D5517" t="str">
            <v>28gg, 30D, SJ, Orizio</v>
          </cell>
          <cell r="E5517">
            <v>4.0322579999999997</v>
          </cell>
        </row>
        <row r="5518">
          <cell r="A5518">
            <v>52255</v>
          </cell>
          <cell r="B5518" t="str">
            <v>SINGLE JERSEY</v>
          </cell>
          <cell r="C5518"/>
          <cell r="D5518" t="str">
            <v>28gg, 30D, SJ, Orizio</v>
          </cell>
          <cell r="E5518">
            <v>3.9032010000000001</v>
          </cell>
        </row>
        <row r="5519">
          <cell r="A5519">
            <v>52256</v>
          </cell>
          <cell r="B5519" t="str">
            <v>SINGLE JERSEY</v>
          </cell>
          <cell r="C5519"/>
          <cell r="D5519" t="str">
            <v>28gg, 30D, SJ, Santec</v>
          </cell>
          <cell r="E5519">
            <v>2.8571430000000002</v>
          </cell>
        </row>
        <row r="5520">
          <cell r="A5520">
            <v>52256</v>
          </cell>
          <cell r="B5520" t="str">
            <v>SINGLE JERSEY</v>
          </cell>
          <cell r="C5520"/>
          <cell r="D5520" t="str">
            <v>28gg, 30D, SJ, Santec</v>
          </cell>
          <cell r="E5520">
            <v>2.8571430000000002</v>
          </cell>
        </row>
        <row r="5521">
          <cell r="A5521">
            <v>52258</v>
          </cell>
          <cell r="B5521" t="str">
            <v>SINGLE JERSEY</v>
          </cell>
          <cell r="C5521"/>
          <cell r="D5521" t="str">
            <v>24gg, 30D, SJ, Orizio</v>
          </cell>
          <cell r="E5521">
            <v>3.5435859999999999</v>
          </cell>
        </row>
        <row r="5522">
          <cell r="A5522">
            <v>52258</v>
          </cell>
          <cell r="B5522" t="str">
            <v>SINGLE JERSEY</v>
          </cell>
          <cell r="C5522"/>
          <cell r="D5522" t="str">
            <v>24gg, 30D, SJ, Orizio</v>
          </cell>
          <cell r="E5522">
            <v>3.5435859999999999</v>
          </cell>
        </row>
        <row r="5523">
          <cell r="A5523">
            <v>52263</v>
          </cell>
          <cell r="B5523" t="str">
            <v>SINGLE JERSEY</v>
          </cell>
          <cell r="C5523"/>
          <cell r="D5523" t="str">
            <v>28gg, 30D, SJ, Santec</v>
          </cell>
          <cell r="E5523">
            <v>3.5842290000000001</v>
          </cell>
        </row>
        <row r="5524">
          <cell r="A5524">
            <v>52263</v>
          </cell>
          <cell r="B5524" t="str">
            <v>SINGLE JERSEY</v>
          </cell>
          <cell r="C5524"/>
          <cell r="D5524" t="str">
            <v>28gg, 30D, SJ, Santec</v>
          </cell>
          <cell r="E5524">
            <v>3.5842290000000001</v>
          </cell>
        </row>
        <row r="5525">
          <cell r="A5525">
            <v>52263</v>
          </cell>
          <cell r="B5525" t="str">
            <v>SINGLE JERSEY</v>
          </cell>
          <cell r="C5525"/>
          <cell r="D5525" t="str">
            <v>28gg, 30D, SJ, Santec</v>
          </cell>
          <cell r="E5525">
            <v>3.5842290000000001</v>
          </cell>
        </row>
        <row r="5526">
          <cell r="A5526">
            <v>52263</v>
          </cell>
          <cell r="B5526" t="str">
            <v>SINGLE JERSEY</v>
          </cell>
          <cell r="C5526"/>
          <cell r="D5526" t="str">
            <v>28gg, 30D, SJ, Santec</v>
          </cell>
          <cell r="E5526">
            <v>3.5842290000000001</v>
          </cell>
        </row>
        <row r="5527">
          <cell r="A5527">
            <v>52265</v>
          </cell>
          <cell r="B5527" t="str">
            <v>SINGLE JERSEY</v>
          </cell>
          <cell r="C5527"/>
          <cell r="D5527" t="str">
            <v>28gg, 30D, SJ, Orizio</v>
          </cell>
          <cell r="E5527">
            <v>5.9259259999999996</v>
          </cell>
        </row>
        <row r="5528">
          <cell r="A5528">
            <v>52265</v>
          </cell>
          <cell r="B5528" t="str">
            <v>SINGLE JERSEY</v>
          </cell>
          <cell r="C5528"/>
          <cell r="D5528" t="str">
            <v>28gg, 30D, SJ, Orizio</v>
          </cell>
          <cell r="E5528">
            <v>5.9259259999999996</v>
          </cell>
        </row>
        <row r="5529">
          <cell r="A5529">
            <v>52266</v>
          </cell>
          <cell r="B5529" t="str">
            <v>SINGLE JERSEY</v>
          </cell>
          <cell r="C5529"/>
          <cell r="D5529" t="str">
            <v>28gg, 30D, SJ, Santec</v>
          </cell>
          <cell r="E5529">
            <v>3.9463300000000001</v>
          </cell>
        </row>
        <row r="5530">
          <cell r="A5530">
            <v>52266</v>
          </cell>
          <cell r="B5530" t="str">
            <v>SINGLE JERSEY</v>
          </cell>
          <cell r="C5530"/>
          <cell r="D5530" t="str">
            <v>28gg, 30D, SJ, Santec</v>
          </cell>
          <cell r="E5530">
            <v>3.9463300000000001</v>
          </cell>
        </row>
        <row r="5531">
          <cell r="A5531">
            <v>52267</v>
          </cell>
          <cell r="B5531" t="str">
            <v>SINGLE JERSEY</v>
          </cell>
          <cell r="C5531"/>
          <cell r="D5531" t="str">
            <v>28gg, 30D, SJ, Santec</v>
          </cell>
          <cell r="E5531">
            <v>2.8571430000000002</v>
          </cell>
        </row>
        <row r="5532">
          <cell r="A5532">
            <v>52267</v>
          </cell>
          <cell r="B5532" t="str">
            <v>SINGLE JERSEY</v>
          </cell>
          <cell r="C5532"/>
          <cell r="D5532" t="str">
            <v>28gg, 30D, SJ, Santec</v>
          </cell>
          <cell r="E5532">
            <v>2.8571430000000002</v>
          </cell>
        </row>
        <row r="5533">
          <cell r="A5533">
            <v>52272</v>
          </cell>
          <cell r="B5533" t="str">
            <v>SINGLE JERSEY</v>
          </cell>
          <cell r="C5533"/>
          <cell r="D5533" t="str">
            <v>28gg, 30D, SJ, Orizio</v>
          </cell>
          <cell r="E5533">
            <v>4.0924899999999997</v>
          </cell>
        </row>
        <row r="5534">
          <cell r="A5534">
            <v>52272</v>
          </cell>
          <cell r="B5534" t="str">
            <v>SINGLE JERSEY</v>
          </cell>
          <cell r="C5534"/>
          <cell r="D5534" t="str">
            <v>28gg, 30D, SJ, Orizio</v>
          </cell>
          <cell r="E5534">
            <v>4.0924899999999997</v>
          </cell>
        </row>
        <row r="5535">
          <cell r="A5535">
            <v>52272</v>
          </cell>
          <cell r="B5535" t="str">
            <v>SINGLE JERSEY</v>
          </cell>
          <cell r="C5535"/>
          <cell r="D5535" t="str">
            <v>28gg, 30D, SJ, Orizio</v>
          </cell>
          <cell r="E5535">
            <v>4.0924899999999997</v>
          </cell>
        </row>
        <row r="5536">
          <cell r="A5536">
            <v>52272</v>
          </cell>
          <cell r="B5536" t="str">
            <v>SINGLE JERSEY</v>
          </cell>
          <cell r="C5536"/>
          <cell r="D5536" t="str">
            <v>28gg, 30D, SJ, Orizio</v>
          </cell>
          <cell r="E5536">
            <v>4.0924899999999997</v>
          </cell>
        </row>
        <row r="5537">
          <cell r="A5537">
            <v>52273</v>
          </cell>
          <cell r="B5537" t="str">
            <v>SINGLE JERSEY</v>
          </cell>
          <cell r="C5537"/>
          <cell r="D5537" t="str">
            <v>28gg, 30D, SJ, Santec</v>
          </cell>
          <cell r="E5537">
            <v>4.0576179999999997</v>
          </cell>
        </row>
        <row r="5538">
          <cell r="A5538">
            <v>52273</v>
          </cell>
          <cell r="B5538" t="str">
            <v>SINGLE JERSEY</v>
          </cell>
          <cell r="C5538"/>
          <cell r="D5538" t="str">
            <v>28gg, 30D, SJ, Santec</v>
          </cell>
          <cell r="E5538">
            <v>4.0576179999999997</v>
          </cell>
        </row>
        <row r="5539">
          <cell r="A5539">
            <v>52273</v>
          </cell>
          <cell r="B5539" t="str">
            <v>SINGLE JERSEY</v>
          </cell>
          <cell r="C5539"/>
          <cell r="D5539" t="str">
            <v>28gg, 30D, SJ, Santec</v>
          </cell>
          <cell r="E5539">
            <v>4.0576179999999997</v>
          </cell>
        </row>
        <row r="5540">
          <cell r="A5540">
            <v>52273</v>
          </cell>
          <cell r="B5540" t="str">
            <v>SINGLE JERSEY</v>
          </cell>
          <cell r="C5540"/>
          <cell r="D5540" t="str">
            <v>28gg, 30D, SJ, Santec</v>
          </cell>
          <cell r="E5540">
            <v>4.0576179999999997</v>
          </cell>
        </row>
        <row r="5541">
          <cell r="A5541">
            <v>52275</v>
          </cell>
          <cell r="B5541" t="str">
            <v>SINGLE JERSEY</v>
          </cell>
          <cell r="C5541"/>
          <cell r="D5541" t="str">
            <v>28gg, 30D, SJ, Orizio</v>
          </cell>
          <cell r="E5541">
            <v>4.0924899999999997</v>
          </cell>
        </row>
        <row r="5542">
          <cell r="A5542">
            <v>52275</v>
          </cell>
          <cell r="B5542" t="str">
            <v>SINGLE JERSEY</v>
          </cell>
          <cell r="C5542"/>
          <cell r="D5542" t="str">
            <v>28gg, 30D, SJ, Orizio</v>
          </cell>
          <cell r="E5542">
            <v>4.0924899999999997</v>
          </cell>
        </row>
        <row r="5543">
          <cell r="A5543">
            <v>52275</v>
          </cell>
          <cell r="B5543" t="str">
            <v>SINGLE JERSEY</v>
          </cell>
          <cell r="C5543"/>
          <cell r="D5543" t="str">
            <v>28gg, 30D, SJ, Orizio</v>
          </cell>
          <cell r="E5543">
            <v>4.0924899999999997</v>
          </cell>
        </row>
        <row r="5544">
          <cell r="A5544">
            <v>52275</v>
          </cell>
          <cell r="B5544" t="str">
            <v>SINGLE JERSEY</v>
          </cell>
          <cell r="C5544"/>
          <cell r="D5544" t="str">
            <v>28gg, 30D, SJ, Orizio</v>
          </cell>
          <cell r="E5544">
            <v>4.0924899999999997</v>
          </cell>
        </row>
        <row r="5545">
          <cell r="A5545">
            <v>52275</v>
          </cell>
          <cell r="B5545" t="str">
            <v>SINGLE JERSEY</v>
          </cell>
          <cell r="C5545"/>
          <cell r="D5545" t="str">
            <v>28gg, 30D, SJ, Orizio</v>
          </cell>
          <cell r="E5545">
            <v>4.0924899999999997</v>
          </cell>
        </row>
        <row r="5546">
          <cell r="A5546">
            <v>52275</v>
          </cell>
          <cell r="B5546" t="str">
            <v>SINGLE JERSEY</v>
          </cell>
          <cell r="C5546"/>
          <cell r="D5546" t="str">
            <v>28gg, 30D, SJ, Orizio</v>
          </cell>
          <cell r="E5546">
            <v>4.0924899999999997</v>
          </cell>
        </row>
        <row r="5547">
          <cell r="A5547">
            <v>52275</v>
          </cell>
          <cell r="B5547" t="str">
            <v>SINGLE JERSEY</v>
          </cell>
          <cell r="C5547"/>
          <cell r="D5547" t="str">
            <v>28gg, 30D, SJ, Orizio</v>
          </cell>
          <cell r="E5547">
            <v>4.0924899999999997</v>
          </cell>
        </row>
        <row r="5548">
          <cell r="A5548">
            <v>52275</v>
          </cell>
          <cell r="B5548" t="str">
            <v>SINGLE JERSEY</v>
          </cell>
          <cell r="C5548"/>
          <cell r="D5548" t="str">
            <v>28gg, 30D, SJ, Orizio</v>
          </cell>
          <cell r="E5548">
            <v>4.0924899999999997</v>
          </cell>
        </row>
        <row r="5549">
          <cell r="A5549">
            <v>52278</v>
          </cell>
          <cell r="B5549" t="str">
            <v>SINGLE JERSEY</v>
          </cell>
          <cell r="C5549"/>
          <cell r="D5549" t="str">
            <v>28gg, 30D, SJ, Orizio</v>
          </cell>
          <cell r="E5549">
            <v>4.0924899999999997</v>
          </cell>
        </row>
        <row r="5550">
          <cell r="A5550">
            <v>52278</v>
          </cell>
          <cell r="B5550" t="str">
            <v>SINGLE JERSEY</v>
          </cell>
          <cell r="C5550"/>
          <cell r="D5550" t="str">
            <v>28gg, 30D, SJ, Orizio</v>
          </cell>
          <cell r="E5550">
            <v>4.0924899999999997</v>
          </cell>
        </row>
        <row r="5551">
          <cell r="A5551">
            <v>52278</v>
          </cell>
          <cell r="B5551" t="str">
            <v>SINGLE JERSEY</v>
          </cell>
          <cell r="C5551"/>
          <cell r="D5551" t="str">
            <v>28gg, 30D, SJ, Orizio</v>
          </cell>
          <cell r="E5551">
            <v>4.0924899999999997</v>
          </cell>
        </row>
        <row r="5552">
          <cell r="A5552">
            <v>52278</v>
          </cell>
          <cell r="B5552" t="str">
            <v>SINGLE JERSEY</v>
          </cell>
          <cell r="C5552"/>
          <cell r="D5552" t="str">
            <v>28gg, 30D, SJ, Orizio</v>
          </cell>
          <cell r="E5552">
            <v>4.0924899999999997</v>
          </cell>
        </row>
        <row r="5553">
          <cell r="A5553">
            <v>52284</v>
          </cell>
          <cell r="B5553" t="str">
            <v>RIB</v>
          </cell>
          <cell r="C5553"/>
          <cell r="D5553" t="str">
            <v>18gg, 34D, RIB, Terrot</v>
          </cell>
          <cell r="E5553">
            <v>3.1897929999999999</v>
          </cell>
        </row>
        <row r="5554">
          <cell r="A5554">
            <v>52286</v>
          </cell>
          <cell r="B5554" t="str">
            <v>SINGLE JERSEY</v>
          </cell>
          <cell r="C5554"/>
          <cell r="D5554" t="str">
            <v>28gg, 30D, SJ, Santec</v>
          </cell>
          <cell r="E5554">
            <v>3.992016</v>
          </cell>
        </row>
        <row r="5555">
          <cell r="A5555">
            <v>52286</v>
          </cell>
          <cell r="B5555" t="str">
            <v>SINGLE JERSEY</v>
          </cell>
          <cell r="C5555"/>
          <cell r="D5555" t="str">
            <v>28gg, 30D, SJ, Santec</v>
          </cell>
          <cell r="E5555">
            <v>3.992016</v>
          </cell>
        </row>
        <row r="5556">
          <cell r="A5556">
            <v>52287</v>
          </cell>
          <cell r="B5556" t="str">
            <v>SINGLE JERSEY</v>
          </cell>
          <cell r="C5556"/>
          <cell r="D5556" t="str">
            <v>28gg, 30D, SJ, Orizio</v>
          </cell>
          <cell r="E5556">
            <v>3.6982249999999999</v>
          </cell>
        </row>
        <row r="5557">
          <cell r="A5557">
            <v>52287</v>
          </cell>
          <cell r="B5557" t="str">
            <v>SINGLE JERSEY</v>
          </cell>
          <cell r="C5557"/>
          <cell r="D5557" t="str">
            <v>28gg, 30D, SJ, Orizio</v>
          </cell>
          <cell r="E5557">
            <v>3.6982249999999999</v>
          </cell>
        </row>
        <row r="5558">
          <cell r="A5558">
            <v>52288</v>
          </cell>
          <cell r="B5558" t="str">
            <v>SINGLE JERSEY</v>
          </cell>
          <cell r="C5558"/>
          <cell r="D5558" t="str">
            <v>28gg, 30D, SJ, Orizio</v>
          </cell>
          <cell r="E5558">
            <v>3.6982249999999999</v>
          </cell>
        </row>
        <row r="5559">
          <cell r="A5559">
            <v>52288</v>
          </cell>
          <cell r="B5559" t="str">
            <v>SINGLE JERSEY</v>
          </cell>
          <cell r="C5559"/>
          <cell r="D5559" t="str">
            <v>28gg, 30D, SJ, Orizio</v>
          </cell>
          <cell r="E5559">
            <v>3.6982249999999999</v>
          </cell>
        </row>
        <row r="5560">
          <cell r="A5560">
            <v>52290</v>
          </cell>
          <cell r="B5560" t="str">
            <v>RIB</v>
          </cell>
          <cell r="C5560"/>
          <cell r="D5560" t="str">
            <v>18gg, 34D, RIB, Santec, 68F</v>
          </cell>
          <cell r="E5560">
            <v>1.7866709999999999</v>
          </cell>
        </row>
        <row r="5561">
          <cell r="A5561">
            <v>52290</v>
          </cell>
          <cell r="B5561" t="str">
            <v>RIB</v>
          </cell>
          <cell r="C5561"/>
          <cell r="D5561" t="str">
            <v>18gg, 34D, RIB, Santec, 68F</v>
          </cell>
          <cell r="E5561">
            <v>1.7866709999999999</v>
          </cell>
        </row>
        <row r="5562">
          <cell r="A5562">
            <v>52291</v>
          </cell>
          <cell r="B5562" t="str">
            <v>RIB</v>
          </cell>
          <cell r="C5562"/>
          <cell r="D5562" t="str">
            <v>18gg, 34D, RIB, Santec</v>
          </cell>
          <cell r="E5562">
            <v>3.4299430000000002</v>
          </cell>
        </row>
        <row r="5563">
          <cell r="A5563">
            <v>52292</v>
          </cell>
          <cell r="B5563" t="str">
            <v>SINGLE JERSEY</v>
          </cell>
          <cell r="C5563"/>
          <cell r="D5563" t="str">
            <v>28gg, 30D, SJ, Orizio</v>
          </cell>
          <cell r="E5563">
            <v>3.6982249999999999</v>
          </cell>
        </row>
        <row r="5564">
          <cell r="A5564">
            <v>52292</v>
          </cell>
          <cell r="B5564" t="str">
            <v>SINGLE JERSEY</v>
          </cell>
          <cell r="C5564"/>
          <cell r="D5564" t="str">
            <v>28gg, 30D, SJ, Orizio</v>
          </cell>
          <cell r="E5564">
            <v>3.6982249999999999</v>
          </cell>
        </row>
        <row r="5565">
          <cell r="A5565">
            <v>52293</v>
          </cell>
          <cell r="B5565" t="str">
            <v>RIB</v>
          </cell>
          <cell r="C5565"/>
          <cell r="D5565" t="str">
            <v>18gg, 34D, RIB, Terrot</v>
          </cell>
          <cell r="E5565">
            <v>3.067955</v>
          </cell>
        </row>
        <row r="5566">
          <cell r="A5566">
            <v>52294</v>
          </cell>
          <cell r="B5566" t="str">
            <v>SINGLE JERSEY</v>
          </cell>
          <cell r="C5566"/>
          <cell r="D5566" t="str">
            <v>28gg, 30D, SJ, Orizio</v>
          </cell>
          <cell r="E5566">
            <v>3.7202380000000002</v>
          </cell>
        </row>
        <row r="5567">
          <cell r="A5567">
            <v>52294</v>
          </cell>
          <cell r="B5567" t="str">
            <v>SINGLE JERSEY</v>
          </cell>
          <cell r="C5567"/>
          <cell r="D5567" t="str">
            <v>28gg, 30D, SJ, Orizio</v>
          </cell>
          <cell r="E5567">
            <v>3.7202380000000002</v>
          </cell>
        </row>
        <row r="5568">
          <cell r="A5568">
            <v>52294</v>
          </cell>
          <cell r="B5568" t="str">
            <v>SINGLE JERSEY</v>
          </cell>
          <cell r="C5568"/>
          <cell r="D5568" t="str">
            <v>28gg, 30D, SJ, Orizio</v>
          </cell>
          <cell r="E5568">
            <v>3.7202380000000002</v>
          </cell>
        </row>
        <row r="5569">
          <cell r="A5569">
            <v>52294</v>
          </cell>
          <cell r="B5569" t="str">
            <v>SINGLE JERSEY</v>
          </cell>
          <cell r="C5569"/>
          <cell r="D5569" t="str">
            <v>28gg, 30D, SJ, Orizio</v>
          </cell>
          <cell r="E5569">
            <v>3.7202380000000002</v>
          </cell>
        </row>
        <row r="5570">
          <cell r="A5570">
            <v>52294</v>
          </cell>
          <cell r="B5570" t="str">
            <v>SINGLE JERSEY</v>
          </cell>
          <cell r="C5570"/>
          <cell r="D5570" t="str">
            <v>28gg, 30D, SJ, Orizio</v>
          </cell>
          <cell r="E5570">
            <v>3.7202380000000002</v>
          </cell>
        </row>
        <row r="5571">
          <cell r="A5571">
            <v>52294</v>
          </cell>
          <cell r="B5571" t="str">
            <v>SINGLE JERSEY</v>
          </cell>
          <cell r="C5571"/>
          <cell r="D5571" t="str">
            <v>28gg, 30D, SJ, Orizio</v>
          </cell>
          <cell r="E5571">
            <v>3.7202380000000002</v>
          </cell>
        </row>
        <row r="5572">
          <cell r="A5572">
            <v>52298</v>
          </cell>
          <cell r="B5572" t="str">
            <v>SINGLE JERSEY</v>
          </cell>
          <cell r="C5572"/>
          <cell r="D5572" t="str">
            <v>28gg, 30D, SJ, Santec</v>
          </cell>
          <cell r="E5572">
            <v>2.8571430000000002</v>
          </cell>
        </row>
        <row r="5573">
          <cell r="A5573">
            <v>52298</v>
          </cell>
          <cell r="B5573" t="str">
            <v>SINGLE JERSEY</v>
          </cell>
          <cell r="C5573"/>
          <cell r="D5573" t="str">
            <v>28gg, 30D, SJ, Santec</v>
          </cell>
          <cell r="E5573">
            <v>2.8571430000000002</v>
          </cell>
        </row>
        <row r="5574">
          <cell r="A5574">
            <v>52311</v>
          </cell>
          <cell r="B5574" t="str">
            <v>SINGLE JERSEY</v>
          </cell>
          <cell r="C5574"/>
          <cell r="D5574" t="str">
            <v>28gg, 30D, SJ, Orizio</v>
          </cell>
          <cell r="E5574">
            <v>3.768608</v>
          </cell>
        </row>
        <row r="5575">
          <cell r="A5575">
            <v>52312</v>
          </cell>
          <cell r="B5575" t="str">
            <v>SINGLE JERSEY</v>
          </cell>
          <cell r="C5575"/>
          <cell r="D5575" t="str">
            <v>28gg, 30D, SJ, Orizio</v>
          </cell>
          <cell r="E5575">
            <v>2.3060070000000001</v>
          </cell>
        </row>
        <row r="5576">
          <cell r="A5576">
            <v>52312</v>
          </cell>
          <cell r="B5576" t="str">
            <v>SINGLE JERSEY</v>
          </cell>
          <cell r="C5576"/>
          <cell r="D5576" t="str">
            <v>28gg, 30D, SJ, Orizio</v>
          </cell>
          <cell r="E5576">
            <v>2.3060070000000001</v>
          </cell>
        </row>
        <row r="5577">
          <cell r="A5577">
            <v>52313</v>
          </cell>
          <cell r="B5577" t="str">
            <v>SINGLE JERSEY</v>
          </cell>
          <cell r="C5577"/>
          <cell r="D5577" t="str">
            <v>28gg, 30D, SJ, Orizio</v>
          </cell>
          <cell r="E5577">
            <v>3.4806819999999998</v>
          </cell>
        </row>
        <row r="5578">
          <cell r="A5578">
            <v>52313</v>
          </cell>
          <cell r="B5578" t="str">
            <v>SINGLE JERSEY</v>
          </cell>
          <cell r="C5578"/>
          <cell r="D5578" t="str">
            <v>28gg, 30D, SJ, Orizio</v>
          </cell>
          <cell r="E5578">
            <v>3.4806819999999998</v>
          </cell>
        </row>
        <row r="5579">
          <cell r="A5579">
            <v>52326</v>
          </cell>
          <cell r="B5579" t="str">
            <v>SINGLE JERSEY</v>
          </cell>
          <cell r="C5579"/>
          <cell r="D5579" t="str">
            <v>28gg, 30D, SJ, Orizio</v>
          </cell>
          <cell r="E5579">
            <v>3.8095240000000001</v>
          </cell>
        </row>
        <row r="5580">
          <cell r="A5580">
            <v>52326</v>
          </cell>
          <cell r="B5580" t="str">
            <v>SINGLE JERSEY</v>
          </cell>
          <cell r="C5580"/>
          <cell r="D5580" t="str">
            <v>28gg, 30D, SJ, Orizio</v>
          </cell>
          <cell r="E5580">
            <v>3.8095240000000001</v>
          </cell>
        </row>
        <row r="5581">
          <cell r="A5581">
            <v>52326</v>
          </cell>
          <cell r="B5581" t="str">
            <v>SINGLE JERSEY</v>
          </cell>
          <cell r="C5581"/>
          <cell r="D5581" t="str">
            <v>28gg, 30D, SJ, Orizio</v>
          </cell>
          <cell r="E5581">
            <v>3.8095240000000001</v>
          </cell>
        </row>
        <row r="5582">
          <cell r="A5582">
            <v>52326</v>
          </cell>
          <cell r="B5582" t="str">
            <v>SINGLE JERSEY</v>
          </cell>
          <cell r="C5582"/>
          <cell r="D5582" t="str">
            <v>28gg, 30D, SJ, Orizio</v>
          </cell>
          <cell r="E5582">
            <v>3.8095240000000001</v>
          </cell>
        </row>
        <row r="5583">
          <cell r="A5583">
            <v>52327</v>
          </cell>
          <cell r="B5583" t="str">
            <v>SINGLE JERSEY</v>
          </cell>
          <cell r="C5583"/>
          <cell r="D5583" t="str">
            <v>28gg, 30D, SJ, Santec</v>
          </cell>
          <cell r="E5583">
            <v>3.9463300000000001</v>
          </cell>
        </row>
        <row r="5584">
          <cell r="A5584">
            <v>52328</v>
          </cell>
          <cell r="B5584" t="str">
            <v>RIB</v>
          </cell>
          <cell r="C5584"/>
          <cell r="D5584" t="str">
            <v>18gg, 34D, RIB, Terrot</v>
          </cell>
          <cell r="E5584">
            <v>3.0864199999999999</v>
          </cell>
        </row>
        <row r="5585">
          <cell r="A5585">
            <v>52332</v>
          </cell>
          <cell r="B5585" t="str">
            <v>SINGLE JERSEY</v>
          </cell>
          <cell r="C5585"/>
          <cell r="D5585" t="str">
            <v>28gg, 30D, SJ, Orizio</v>
          </cell>
          <cell r="E5585">
            <v>4.0322579999999997</v>
          </cell>
        </row>
        <row r="5586">
          <cell r="A5586">
            <v>52332</v>
          </cell>
          <cell r="B5586" t="str">
            <v>SINGLE JERSEY</v>
          </cell>
          <cell r="C5586"/>
          <cell r="D5586" t="str">
            <v>28gg, 30D, SJ, Orizio</v>
          </cell>
          <cell r="E5586">
            <v>4.0322579999999997</v>
          </cell>
        </row>
        <row r="5587">
          <cell r="A5587">
            <v>52333</v>
          </cell>
          <cell r="B5587" t="str">
            <v>SINGLE JERSEY</v>
          </cell>
          <cell r="C5587"/>
          <cell r="D5587" t="str">
            <v>28gg, 30D, SJ, Orizio</v>
          </cell>
          <cell r="E5587">
            <v>4.2310129999999999</v>
          </cell>
        </row>
        <row r="5588">
          <cell r="A5588">
            <v>52333</v>
          </cell>
          <cell r="B5588" t="str">
            <v>SINGLE JERSEY</v>
          </cell>
          <cell r="C5588"/>
          <cell r="D5588" t="str">
            <v>28gg, 30D, SJ, Orizio</v>
          </cell>
          <cell r="E5588">
            <v>4.2310129999999999</v>
          </cell>
        </row>
        <row r="5589">
          <cell r="A5589">
            <v>52334</v>
          </cell>
          <cell r="B5589" t="str">
            <v>SINGLE JERSEY</v>
          </cell>
          <cell r="C5589"/>
          <cell r="D5589" t="str">
            <v>18gg, 30D, SJ, Orizio</v>
          </cell>
          <cell r="E5589">
            <v>4.7709919999999997</v>
          </cell>
        </row>
        <row r="5590">
          <cell r="A5590">
            <v>52334</v>
          </cell>
          <cell r="B5590" t="str">
            <v>SINGLE JERSEY</v>
          </cell>
          <cell r="C5590"/>
          <cell r="D5590" t="str">
            <v>18gg, 30D, SJ, Orizio</v>
          </cell>
          <cell r="E5590">
            <v>4.7709919999999997</v>
          </cell>
        </row>
        <row r="5591">
          <cell r="A5591">
            <v>52336</v>
          </cell>
          <cell r="B5591" t="str">
            <v>SINGLE JERSEY</v>
          </cell>
          <cell r="C5591"/>
          <cell r="D5591" t="str">
            <v>28gg, 30D, SJ, Santec</v>
          </cell>
          <cell r="E5591">
            <v>3.0075189999999998</v>
          </cell>
        </row>
        <row r="5592">
          <cell r="A5592">
            <v>52336</v>
          </cell>
          <cell r="B5592" t="str">
            <v>SINGLE JERSEY</v>
          </cell>
          <cell r="C5592"/>
          <cell r="D5592" t="str">
            <v>28gg, 30D, SJ, Santec</v>
          </cell>
          <cell r="E5592">
            <v>3.0075189999999998</v>
          </cell>
        </row>
        <row r="5593">
          <cell r="A5593">
            <v>52336</v>
          </cell>
          <cell r="B5593" t="str">
            <v>SINGLE JERSEY</v>
          </cell>
          <cell r="C5593"/>
          <cell r="D5593" t="str">
            <v>28gg, 30D, SJ, Santec</v>
          </cell>
          <cell r="E5593">
            <v>3.0075189999999998</v>
          </cell>
        </row>
        <row r="5594">
          <cell r="A5594">
            <v>52336</v>
          </cell>
          <cell r="B5594" t="str">
            <v>SINGLE JERSEY</v>
          </cell>
          <cell r="C5594"/>
          <cell r="D5594" t="str">
            <v>28gg, 30D, SJ, Santec</v>
          </cell>
          <cell r="E5594">
            <v>3.0075189999999998</v>
          </cell>
        </row>
        <row r="5595">
          <cell r="A5595">
            <v>52336</v>
          </cell>
          <cell r="B5595" t="str">
            <v>SINGLE JERSEY</v>
          </cell>
          <cell r="C5595"/>
          <cell r="D5595" t="str">
            <v>28gg, 30D, SJ, Santec</v>
          </cell>
          <cell r="E5595">
            <v>3.0075189999999998</v>
          </cell>
        </row>
        <row r="5596">
          <cell r="A5596">
            <v>52336</v>
          </cell>
          <cell r="B5596" t="str">
            <v>SINGLE JERSEY</v>
          </cell>
          <cell r="C5596"/>
          <cell r="D5596" t="str">
            <v>28gg, 30D, SJ, Santec</v>
          </cell>
          <cell r="E5596">
            <v>3.0075189999999998</v>
          </cell>
        </row>
        <row r="5597">
          <cell r="A5597">
            <v>52339</v>
          </cell>
          <cell r="B5597" t="str">
            <v>SINGLE JERSEY</v>
          </cell>
          <cell r="C5597"/>
          <cell r="D5597" t="str">
            <v>28gg, 30D, SJ, Orizio</v>
          </cell>
          <cell r="E5597">
            <v>3.0075189999999998</v>
          </cell>
        </row>
        <row r="5598">
          <cell r="A5598">
            <v>52339</v>
          </cell>
          <cell r="B5598" t="str">
            <v>SINGLE JERSEY</v>
          </cell>
          <cell r="C5598"/>
          <cell r="D5598" t="str">
            <v>28gg, 30D, SJ, Orizio</v>
          </cell>
          <cell r="E5598">
            <v>3.0075189999999998</v>
          </cell>
        </row>
        <row r="5599">
          <cell r="A5599">
            <v>52340</v>
          </cell>
          <cell r="B5599" t="str">
            <v>SINGLE JERSEY</v>
          </cell>
          <cell r="C5599"/>
          <cell r="D5599" t="str">
            <v>18gg, 30D, SJ, Orizio</v>
          </cell>
          <cell r="E5599">
            <v>2.8760430000000001</v>
          </cell>
        </row>
        <row r="5600">
          <cell r="A5600">
            <v>52340</v>
          </cell>
          <cell r="B5600" t="str">
            <v>SINGLE JERSEY</v>
          </cell>
          <cell r="C5600"/>
          <cell r="D5600" t="str">
            <v>18gg, 30D, SJ, Orizio</v>
          </cell>
          <cell r="E5600">
            <v>2.8760430000000001</v>
          </cell>
        </row>
        <row r="5601">
          <cell r="A5601">
            <v>52345</v>
          </cell>
          <cell r="B5601" t="str">
            <v>SINGLE JERSEY</v>
          </cell>
          <cell r="C5601"/>
          <cell r="D5601" t="str">
            <v>28gg, 30D, SJ, Orizio</v>
          </cell>
          <cell r="E5601">
            <v>2.4307240000000001</v>
          </cell>
        </row>
        <row r="5602">
          <cell r="A5602">
            <v>52345</v>
          </cell>
          <cell r="B5602" t="str">
            <v>SINGLE JERSEY</v>
          </cell>
          <cell r="C5602"/>
          <cell r="D5602" t="str">
            <v>28gg, 30D, SJ, Orizio</v>
          </cell>
          <cell r="E5602">
            <v>2.4307240000000001</v>
          </cell>
        </row>
        <row r="5603">
          <cell r="A5603">
            <v>52348</v>
          </cell>
          <cell r="B5603" t="str">
            <v>SINGLE JERSEY</v>
          </cell>
          <cell r="C5603"/>
          <cell r="D5603" t="str">
            <v>28gg, 30D, SJ, Orizio</v>
          </cell>
          <cell r="E5603">
            <v>4.0567950000000002</v>
          </cell>
        </row>
        <row r="5604">
          <cell r="A5604">
            <v>52348</v>
          </cell>
          <cell r="B5604" t="str">
            <v>SINGLE JERSEY</v>
          </cell>
          <cell r="C5604"/>
          <cell r="D5604" t="str">
            <v>28gg, 30D, SJ, Orizio</v>
          </cell>
          <cell r="E5604">
            <v>4.0567950000000002</v>
          </cell>
        </row>
        <row r="5605">
          <cell r="A5605">
            <v>52349</v>
          </cell>
          <cell r="B5605" t="str">
            <v>SINGLE JERSEY</v>
          </cell>
          <cell r="C5605"/>
          <cell r="D5605" t="str">
            <v>28gg, 30D, SJ, Orizio</v>
          </cell>
          <cell r="E5605">
            <v>3.6982249999999999</v>
          </cell>
        </row>
        <row r="5606">
          <cell r="A5606">
            <v>52349</v>
          </cell>
          <cell r="B5606" t="str">
            <v>SINGLE JERSEY</v>
          </cell>
          <cell r="C5606"/>
          <cell r="D5606" t="str">
            <v>28gg, 30D, SJ, Orizio</v>
          </cell>
          <cell r="E5606">
            <v>3.6982249999999999</v>
          </cell>
        </row>
        <row r="5607">
          <cell r="A5607">
            <v>52350</v>
          </cell>
          <cell r="B5607" t="str">
            <v>SINGLE JERSEY</v>
          </cell>
          <cell r="C5607"/>
          <cell r="D5607" t="str">
            <v>28gg, 30D, SJ, Santec</v>
          </cell>
          <cell r="E5607">
            <v>3.9463300000000001</v>
          </cell>
        </row>
        <row r="5608">
          <cell r="A5608">
            <v>52351</v>
          </cell>
          <cell r="B5608" t="str">
            <v>SINGLE JERSEY</v>
          </cell>
          <cell r="C5608"/>
          <cell r="D5608" t="str">
            <v>28gg, 30D, SJ, Santec</v>
          </cell>
          <cell r="E5608">
            <v>3.9463300000000001</v>
          </cell>
        </row>
        <row r="5609">
          <cell r="A5609">
            <v>52352</v>
          </cell>
          <cell r="B5609" t="str">
            <v>RIB</v>
          </cell>
          <cell r="C5609"/>
          <cell r="D5609" t="str">
            <v>18gg, 34D, RIB, Terrot</v>
          </cell>
          <cell r="E5609">
            <v>3.0864199999999999</v>
          </cell>
        </row>
        <row r="5610">
          <cell r="A5610">
            <v>52353</v>
          </cell>
          <cell r="B5610" t="str">
            <v>RIB</v>
          </cell>
          <cell r="C5610"/>
          <cell r="D5610" t="str">
            <v>18gg, 34D, RIB, Terrot</v>
          </cell>
          <cell r="E5610">
            <v>3.0864199999999999</v>
          </cell>
        </row>
        <row r="5611">
          <cell r="A5611">
            <v>52354</v>
          </cell>
          <cell r="B5611" t="str">
            <v>RIB</v>
          </cell>
          <cell r="C5611"/>
          <cell r="D5611" t="str">
            <v>18gg, 34D, RIB, Terrot</v>
          </cell>
          <cell r="E5611">
            <v>3.0864199999999999</v>
          </cell>
        </row>
        <row r="5612">
          <cell r="A5612">
            <v>52355</v>
          </cell>
          <cell r="B5612" t="str">
            <v>RIB</v>
          </cell>
          <cell r="C5612"/>
          <cell r="D5612" t="str">
            <v>18gg, 34D, RIB, Terrot</v>
          </cell>
          <cell r="E5612">
            <v>2.4597220000000002</v>
          </cell>
        </row>
        <row r="5613">
          <cell r="A5613">
            <v>52357</v>
          </cell>
          <cell r="B5613" t="str">
            <v>SINGLE JERSEY</v>
          </cell>
          <cell r="C5613"/>
          <cell r="D5613" t="str">
            <v>28gg, 30D, SJ, Orizio</v>
          </cell>
          <cell r="E5613">
            <v>4.2310129999999999</v>
          </cell>
        </row>
        <row r="5614">
          <cell r="A5614">
            <v>52357</v>
          </cell>
          <cell r="B5614" t="str">
            <v>SINGLE JERSEY</v>
          </cell>
          <cell r="C5614"/>
          <cell r="D5614" t="str">
            <v>28gg, 30D, SJ, Orizio</v>
          </cell>
          <cell r="E5614">
            <v>4.2310129999999999</v>
          </cell>
        </row>
        <row r="5615">
          <cell r="A5615">
            <v>52358</v>
          </cell>
          <cell r="B5615" t="str">
            <v>SINGLE JERSEY</v>
          </cell>
          <cell r="C5615"/>
          <cell r="D5615" t="str">
            <v>28gg, 30D, SJ, Santec</v>
          </cell>
          <cell r="E5615">
            <v>2.2062879999999998</v>
          </cell>
        </row>
        <row r="5616">
          <cell r="A5616">
            <v>52358</v>
          </cell>
          <cell r="B5616" t="str">
            <v>SINGLE JERSEY</v>
          </cell>
          <cell r="C5616"/>
          <cell r="D5616" t="str">
            <v>28gg, 30D, SJ, Santec</v>
          </cell>
          <cell r="E5616">
            <v>2.2062879999999998</v>
          </cell>
        </row>
        <row r="5617">
          <cell r="A5617">
            <v>52359</v>
          </cell>
          <cell r="B5617" t="str">
            <v>SINGLE JERSEY</v>
          </cell>
          <cell r="C5617"/>
          <cell r="D5617" t="str">
            <v>24gg, 30D, SJ, Orizio</v>
          </cell>
          <cell r="E5617">
            <v>3.910069</v>
          </cell>
        </row>
        <row r="5618">
          <cell r="A5618">
            <v>52360</v>
          </cell>
          <cell r="B5618" t="str">
            <v>SINGLE JERSEY</v>
          </cell>
          <cell r="C5618"/>
          <cell r="D5618" t="str">
            <v>28gg, 30D, SJ, Orizio</v>
          </cell>
          <cell r="E5618">
            <v>3.5842290000000001</v>
          </cell>
        </row>
        <row r="5619">
          <cell r="A5619">
            <v>52360</v>
          </cell>
          <cell r="B5619" t="str">
            <v>SINGLE JERSEY</v>
          </cell>
          <cell r="C5619"/>
          <cell r="D5619" t="str">
            <v>28gg, 30D, SJ, Orizio</v>
          </cell>
          <cell r="E5619">
            <v>3.5842290000000001</v>
          </cell>
        </row>
        <row r="5620">
          <cell r="A5620">
            <v>52361</v>
          </cell>
          <cell r="B5620" t="str">
            <v>SINGLE JERSEY</v>
          </cell>
          <cell r="C5620"/>
          <cell r="D5620" t="str">
            <v>28gg, 30D, SJ, Orizio</v>
          </cell>
          <cell r="E5620">
            <v>3.7202380000000002</v>
          </cell>
        </row>
        <row r="5621">
          <cell r="A5621">
            <v>52361</v>
          </cell>
          <cell r="B5621" t="str">
            <v>SINGLE JERSEY</v>
          </cell>
          <cell r="C5621"/>
          <cell r="D5621" t="str">
            <v>28gg, 30D, SJ, Orizio</v>
          </cell>
          <cell r="E5621">
            <v>3.7202380000000002</v>
          </cell>
        </row>
        <row r="5622">
          <cell r="A5622">
            <v>52361</v>
          </cell>
          <cell r="B5622" t="str">
            <v>SINGLE JERSEY</v>
          </cell>
          <cell r="C5622"/>
          <cell r="D5622" t="str">
            <v>28gg, 30D, SJ, Orizio</v>
          </cell>
          <cell r="E5622">
            <v>3.7202380000000002</v>
          </cell>
        </row>
        <row r="5623">
          <cell r="A5623">
            <v>52361</v>
          </cell>
          <cell r="B5623" t="str">
            <v>SINGLE JERSEY</v>
          </cell>
          <cell r="C5623"/>
          <cell r="D5623" t="str">
            <v>28gg, 30D, SJ, Orizio</v>
          </cell>
          <cell r="E5623">
            <v>3.7202380000000002</v>
          </cell>
        </row>
        <row r="5624">
          <cell r="A5624">
            <v>52363</v>
          </cell>
          <cell r="B5624" t="str">
            <v>SINGLE JERSEY</v>
          </cell>
          <cell r="C5624"/>
          <cell r="D5624" t="str">
            <v>18gg, 30D, SJ, Orizio</v>
          </cell>
          <cell r="E5624">
            <v>3.0298440000000002</v>
          </cell>
        </row>
        <row r="5625">
          <cell r="A5625">
            <v>52364</v>
          </cell>
          <cell r="B5625" t="str">
            <v>SINGLE JERSEY</v>
          </cell>
          <cell r="C5625"/>
          <cell r="D5625" t="str">
            <v>28gg, 30D, SJ, Orizio</v>
          </cell>
          <cell r="E5625">
            <v>3.7202380000000002</v>
          </cell>
        </row>
        <row r="5626">
          <cell r="A5626">
            <v>52364</v>
          </cell>
          <cell r="B5626" t="str">
            <v>SINGLE JERSEY</v>
          </cell>
          <cell r="C5626"/>
          <cell r="D5626" t="str">
            <v>28gg, 30D, SJ, Orizio</v>
          </cell>
          <cell r="E5626">
            <v>3.7202380000000002</v>
          </cell>
        </row>
        <row r="5627">
          <cell r="A5627">
            <v>52365</v>
          </cell>
          <cell r="B5627" t="str">
            <v>SINGLE JERSEY</v>
          </cell>
          <cell r="C5627"/>
          <cell r="D5627" t="str">
            <v>28gg, 30D, SJ, Orizio</v>
          </cell>
          <cell r="E5627">
            <v>4.2817379999999998</v>
          </cell>
        </row>
        <row r="5628">
          <cell r="A5628">
            <v>52365</v>
          </cell>
          <cell r="B5628" t="str">
            <v>SINGLE JERSEY</v>
          </cell>
          <cell r="C5628"/>
          <cell r="D5628" t="str">
            <v>28gg, 30D, SJ, Orizio</v>
          </cell>
          <cell r="E5628">
            <v>4.2817379999999998</v>
          </cell>
        </row>
        <row r="5629">
          <cell r="A5629">
            <v>52365</v>
          </cell>
          <cell r="B5629" t="str">
            <v>SINGLE JERSEY</v>
          </cell>
          <cell r="C5629"/>
          <cell r="D5629" t="str">
            <v>28gg, 30D, SJ, Orizio</v>
          </cell>
          <cell r="E5629">
            <v>4.2817379999999998</v>
          </cell>
        </row>
        <row r="5630">
          <cell r="A5630">
            <v>52365</v>
          </cell>
          <cell r="B5630" t="str">
            <v>SINGLE JERSEY</v>
          </cell>
          <cell r="C5630"/>
          <cell r="D5630" t="str">
            <v>28gg, 30D, SJ, Orizio</v>
          </cell>
          <cell r="E5630">
            <v>4.2817379999999998</v>
          </cell>
        </row>
        <row r="5631">
          <cell r="A5631">
            <v>52365</v>
          </cell>
          <cell r="B5631" t="str">
            <v>SINGLE JERSEY</v>
          </cell>
          <cell r="C5631"/>
          <cell r="D5631" t="str">
            <v>28gg, 30D, SJ, Orizio</v>
          </cell>
          <cell r="E5631">
            <v>4.2817379999999998</v>
          </cell>
        </row>
        <row r="5632">
          <cell r="A5632">
            <v>52365</v>
          </cell>
          <cell r="B5632" t="str">
            <v>SINGLE JERSEY</v>
          </cell>
          <cell r="C5632"/>
          <cell r="D5632" t="str">
            <v>28gg, 30D, SJ, Orizio</v>
          </cell>
          <cell r="E5632">
            <v>4.2817379999999998</v>
          </cell>
        </row>
        <row r="5633">
          <cell r="A5633">
            <v>52365</v>
          </cell>
          <cell r="B5633" t="str">
            <v>SINGLE JERSEY</v>
          </cell>
          <cell r="C5633"/>
          <cell r="D5633" t="str">
            <v>28gg, 30D, SJ, Orizio</v>
          </cell>
          <cell r="E5633">
            <v>4.2817379999999998</v>
          </cell>
        </row>
        <row r="5634">
          <cell r="A5634">
            <v>52365</v>
          </cell>
          <cell r="B5634" t="str">
            <v>SINGLE JERSEY</v>
          </cell>
          <cell r="C5634"/>
          <cell r="D5634" t="str">
            <v>28gg, 30D, SJ, Orizio</v>
          </cell>
          <cell r="E5634">
            <v>4.2817379999999998</v>
          </cell>
        </row>
        <row r="5635">
          <cell r="A5635">
            <v>52365</v>
          </cell>
          <cell r="B5635" t="str">
            <v>SINGLE JERSEY</v>
          </cell>
          <cell r="C5635"/>
          <cell r="D5635" t="str">
            <v>28gg, 30D, SJ, Orizio</v>
          </cell>
          <cell r="E5635">
            <v>4.2817379999999998</v>
          </cell>
        </row>
        <row r="5636">
          <cell r="A5636">
            <v>52365</v>
          </cell>
          <cell r="B5636" t="str">
            <v>SINGLE JERSEY</v>
          </cell>
          <cell r="C5636"/>
          <cell r="D5636" t="str">
            <v>28gg, 30D, SJ, Orizio</v>
          </cell>
          <cell r="E5636">
            <v>4.2817379999999998</v>
          </cell>
        </row>
        <row r="5637">
          <cell r="A5637">
            <v>52365</v>
          </cell>
          <cell r="B5637" t="str">
            <v>SINGLE JERSEY</v>
          </cell>
          <cell r="C5637"/>
          <cell r="D5637" t="str">
            <v>28gg, 30D, SJ, Orizio</v>
          </cell>
          <cell r="E5637">
            <v>4.2817379999999998</v>
          </cell>
        </row>
        <row r="5638">
          <cell r="A5638">
            <v>52365</v>
          </cell>
          <cell r="B5638" t="str">
            <v>SINGLE JERSEY</v>
          </cell>
          <cell r="C5638"/>
          <cell r="D5638" t="str">
            <v>28gg, 30D, SJ, Orizio</v>
          </cell>
          <cell r="E5638">
            <v>4.2817379999999998</v>
          </cell>
        </row>
        <row r="5639">
          <cell r="A5639">
            <v>52366</v>
          </cell>
          <cell r="B5639" t="str">
            <v>SINGLE JERSEY</v>
          </cell>
          <cell r="C5639"/>
          <cell r="D5639" t="str">
            <v>18gg, 30D, SJ, Orizio</v>
          </cell>
          <cell r="E5639">
            <v>2.4554939999999998</v>
          </cell>
        </row>
        <row r="5640">
          <cell r="A5640">
            <v>52367</v>
          </cell>
          <cell r="B5640" t="str">
            <v>SINGLE JERSEY</v>
          </cell>
          <cell r="C5640"/>
          <cell r="D5640" t="str">
            <v>28gg, 30D, SJ, Orizio</v>
          </cell>
          <cell r="E5640">
            <v>4.2016809999999998</v>
          </cell>
        </row>
        <row r="5641">
          <cell r="A5641">
            <v>52368</v>
          </cell>
          <cell r="B5641" t="str">
            <v>SINGLE JERSEY</v>
          </cell>
          <cell r="C5641"/>
          <cell r="D5641" t="str">
            <v>28gg, 30D, SJ, Orizio</v>
          </cell>
          <cell r="E5641">
            <v>2.6455030000000002</v>
          </cell>
        </row>
        <row r="5642">
          <cell r="A5642">
            <v>52368</v>
          </cell>
          <cell r="B5642" t="str">
            <v>SINGLE JERSEY</v>
          </cell>
          <cell r="C5642"/>
          <cell r="D5642" t="str">
            <v>28gg, 30D, SJ, Orizio</v>
          </cell>
          <cell r="E5642">
            <v>2.6455030000000002</v>
          </cell>
        </row>
        <row r="5643">
          <cell r="A5643">
            <v>52375</v>
          </cell>
          <cell r="B5643" t="str">
            <v>SINGLE JERSEY</v>
          </cell>
          <cell r="C5643"/>
          <cell r="D5643" t="str">
            <v>28gg, 30D, SJ, Orizio</v>
          </cell>
          <cell r="E5643">
            <v>4.128819</v>
          </cell>
        </row>
        <row r="5644">
          <cell r="A5644">
            <v>52375</v>
          </cell>
          <cell r="B5644" t="str">
            <v>SINGLE JERSEY</v>
          </cell>
          <cell r="C5644"/>
          <cell r="D5644" t="str">
            <v>28gg, 30D, SJ, Orizio</v>
          </cell>
          <cell r="E5644">
            <v>4.128819</v>
          </cell>
        </row>
        <row r="5645">
          <cell r="A5645">
            <v>52375</v>
          </cell>
          <cell r="B5645" t="str">
            <v>SINGLE JERSEY</v>
          </cell>
          <cell r="C5645"/>
          <cell r="D5645" t="str">
            <v>28gg, 30D, SJ, Orizio</v>
          </cell>
          <cell r="E5645">
            <v>4.128819</v>
          </cell>
        </row>
        <row r="5646">
          <cell r="A5646">
            <v>52375</v>
          </cell>
          <cell r="B5646" t="str">
            <v>SINGLE JERSEY</v>
          </cell>
          <cell r="C5646"/>
          <cell r="D5646" t="str">
            <v>28gg, 30D, SJ, Orizio</v>
          </cell>
          <cell r="E5646">
            <v>4.128819</v>
          </cell>
        </row>
        <row r="5647">
          <cell r="A5647">
            <v>52375</v>
          </cell>
          <cell r="B5647" t="str">
            <v>SINGLE JERSEY</v>
          </cell>
          <cell r="C5647"/>
          <cell r="D5647" t="str">
            <v>28gg, 30D, SJ, Orizio</v>
          </cell>
          <cell r="E5647">
            <v>4.2817379999999998</v>
          </cell>
        </row>
        <row r="5648">
          <cell r="A5648">
            <v>52375</v>
          </cell>
          <cell r="B5648" t="str">
            <v>SINGLE JERSEY</v>
          </cell>
          <cell r="C5648"/>
          <cell r="D5648" t="str">
            <v>28gg, 30D, SJ, Orizio</v>
          </cell>
          <cell r="E5648">
            <v>4.2817379999999998</v>
          </cell>
        </row>
        <row r="5649">
          <cell r="A5649">
            <v>52376</v>
          </cell>
          <cell r="B5649" t="str">
            <v>SINGLE JERSEY</v>
          </cell>
          <cell r="C5649"/>
          <cell r="D5649" t="str">
            <v>28gg, 30D, SJ, Orizio</v>
          </cell>
          <cell r="E5649">
            <v>3.728561</v>
          </cell>
        </row>
        <row r="5650">
          <cell r="A5650">
            <v>52376</v>
          </cell>
          <cell r="B5650" t="str">
            <v>SINGLE JERSEY</v>
          </cell>
          <cell r="C5650"/>
          <cell r="D5650" t="str">
            <v>28gg, 30D, SJ, Orizio</v>
          </cell>
          <cell r="E5650">
            <v>3.728561</v>
          </cell>
        </row>
        <row r="5651">
          <cell r="A5651">
            <v>52377</v>
          </cell>
          <cell r="B5651" t="str">
            <v>SINGLE JERSEY</v>
          </cell>
          <cell r="C5651"/>
          <cell r="D5651" t="str">
            <v>28gg, 30D, SJ, Santec</v>
          </cell>
          <cell r="E5651">
            <v>3.9463300000000001</v>
          </cell>
        </row>
        <row r="5652">
          <cell r="A5652">
            <v>52377</v>
          </cell>
          <cell r="B5652" t="str">
            <v>SINGLE JERSEY</v>
          </cell>
          <cell r="C5652"/>
          <cell r="D5652" t="str">
            <v>28gg, 30D, SJ, Santec</v>
          </cell>
          <cell r="E5652">
            <v>3.9463300000000001</v>
          </cell>
        </row>
        <row r="5653">
          <cell r="A5653">
            <v>52377</v>
          </cell>
          <cell r="B5653" t="str">
            <v>SINGLE JERSEY</v>
          </cell>
          <cell r="C5653"/>
          <cell r="D5653" t="str">
            <v>28gg, 30D, SJ, Santec</v>
          </cell>
          <cell r="E5653">
            <v>3.9463300000000001</v>
          </cell>
        </row>
        <row r="5654">
          <cell r="A5654">
            <v>52377</v>
          </cell>
          <cell r="B5654" t="str">
            <v>SINGLE JERSEY</v>
          </cell>
          <cell r="C5654"/>
          <cell r="D5654" t="str">
            <v>28gg, 30D, SJ, Santec</v>
          </cell>
          <cell r="E5654">
            <v>3.9463300000000001</v>
          </cell>
        </row>
        <row r="5655">
          <cell r="A5655">
            <v>52378</v>
          </cell>
          <cell r="B5655" t="str">
            <v>RIB</v>
          </cell>
          <cell r="C5655"/>
          <cell r="D5655" t="str">
            <v>18gg, 34D, RIB, Santec</v>
          </cell>
          <cell r="E5655">
            <v>2.4366469999999998</v>
          </cell>
        </row>
        <row r="5656">
          <cell r="A5656">
            <v>52378</v>
          </cell>
          <cell r="B5656" t="str">
            <v>RIB</v>
          </cell>
          <cell r="C5656"/>
          <cell r="D5656" t="str">
            <v>18gg, 34D, RIB, Santec</v>
          </cell>
          <cell r="E5656">
            <v>2.4366469999999998</v>
          </cell>
        </row>
        <row r="5657">
          <cell r="A5657">
            <v>52379</v>
          </cell>
          <cell r="B5657" t="str">
            <v>SINGLE JERSEY</v>
          </cell>
          <cell r="C5657"/>
          <cell r="D5657" t="str">
            <v>18gg, 30D, SJ, Orizio</v>
          </cell>
          <cell r="E5657">
            <v>2.8760430000000001</v>
          </cell>
        </row>
        <row r="5658">
          <cell r="A5658">
            <v>52379</v>
          </cell>
          <cell r="B5658" t="str">
            <v>SINGLE JERSEY</v>
          </cell>
          <cell r="C5658"/>
          <cell r="D5658" t="str">
            <v>18gg, 30D, SJ, Orizio</v>
          </cell>
          <cell r="E5658">
            <v>2.8760430000000001</v>
          </cell>
        </row>
        <row r="5659">
          <cell r="A5659">
            <v>52380</v>
          </cell>
          <cell r="B5659" t="str">
            <v>SINGLE JERSEY</v>
          </cell>
          <cell r="C5659"/>
          <cell r="D5659" t="str">
            <v>28gg, 30D, SJ, Santec</v>
          </cell>
          <cell r="E5659">
            <v>3.4199730000000002</v>
          </cell>
        </row>
        <row r="5660">
          <cell r="A5660">
            <v>52380</v>
          </cell>
          <cell r="B5660" t="str">
            <v>SINGLE JERSEY</v>
          </cell>
          <cell r="C5660"/>
          <cell r="D5660" t="str">
            <v>28gg, 30D, SJ, Santec</v>
          </cell>
          <cell r="E5660">
            <v>3.4199730000000002</v>
          </cell>
        </row>
        <row r="5661">
          <cell r="A5661">
            <v>52389</v>
          </cell>
          <cell r="B5661" t="str">
            <v>SINGLE JERSEY</v>
          </cell>
          <cell r="C5661"/>
          <cell r="D5661" t="str">
            <v>28gg, 30D, SJ, Orizio</v>
          </cell>
          <cell r="E5661">
            <v>2.673797</v>
          </cell>
        </row>
        <row r="5662">
          <cell r="A5662">
            <v>52389</v>
          </cell>
          <cell r="B5662" t="str">
            <v>SINGLE JERSEY</v>
          </cell>
          <cell r="C5662"/>
          <cell r="D5662" t="str">
            <v>28gg, 30D, SJ, Orizio</v>
          </cell>
          <cell r="E5662">
            <v>2.673797</v>
          </cell>
        </row>
        <row r="5663">
          <cell r="A5663">
            <v>52390</v>
          </cell>
          <cell r="B5663" t="str">
            <v>SINGLE JERSEY</v>
          </cell>
          <cell r="C5663"/>
          <cell r="D5663" t="str">
            <v>28gg, 30D, SJ, Orizio</v>
          </cell>
          <cell r="E5663">
            <v>4.0899799999999997</v>
          </cell>
        </row>
        <row r="5664">
          <cell r="A5664">
            <v>52390</v>
          </cell>
          <cell r="B5664" t="str">
            <v>SINGLE JERSEY</v>
          </cell>
          <cell r="C5664"/>
          <cell r="D5664" t="str">
            <v>28gg, 30D, SJ, Orizio</v>
          </cell>
          <cell r="E5664">
            <v>4.0899799999999997</v>
          </cell>
        </row>
        <row r="5665">
          <cell r="A5665">
            <v>52390</v>
          </cell>
          <cell r="B5665" t="str">
            <v>SINGLE JERSEY</v>
          </cell>
          <cell r="C5665"/>
          <cell r="D5665" t="str">
            <v>28gg, 30D, SJ, Orizio</v>
          </cell>
          <cell r="E5665">
            <v>4.0899799999999997</v>
          </cell>
        </row>
        <row r="5666">
          <cell r="A5666">
            <v>52390</v>
          </cell>
          <cell r="B5666" t="str">
            <v>SINGLE JERSEY</v>
          </cell>
          <cell r="C5666"/>
          <cell r="D5666" t="str">
            <v>28gg, 30D, SJ, Orizio</v>
          </cell>
          <cell r="E5666">
            <v>4.0899799999999997</v>
          </cell>
        </row>
        <row r="5667">
          <cell r="A5667">
            <v>52390</v>
          </cell>
          <cell r="B5667" t="str">
            <v>SINGLE JERSEY</v>
          </cell>
          <cell r="C5667"/>
          <cell r="D5667" t="str">
            <v>28gg, 30D, SJ, Orizio</v>
          </cell>
          <cell r="E5667">
            <v>4.0899799999999997</v>
          </cell>
        </row>
        <row r="5668">
          <cell r="A5668">
            <v>52390</v>
          </cell>
          <cell r="B5668" t="str">
            <v>SINGLE JERSEY</v>
          </cell>
          <cell r="C5668"/>
          <cell r="D5668" t="str">
            <v>28gg, 30D, SJ, Orizio</v>
          </cell>
          <cell r="E5668">
            <v>4.0899799999999997</v>
          </cell>
        </row>
        <row r="5669">
          <cell r="A5669">
            <v>52390</v>
          </cell>
          <cell r="B5669" t="str">
            <v>SINGLE JERSEY</v>
          </cell>
          <cell r="C5669"/>
          <cell r="D5669" t="str">
            <v>28gg, 30D, SJ, Orizio</v>
          </cell>
          <cell r="E5669">
            <v>4.0899799999999997</v>
          </cell>
        </row>
        <row r="5670">
          <cell r="A5670">
            <v>52390</v>
          </cell>
          <cell r="B5670" t="str">
            <v>SINGLE JERSEY</v>
          </cell>
          <cell r="C5670"/>
          <cell r="D5670" t="str">
            <v>28gg, 30D, SJ, Orizio</v>
          </cell>
          <cell r="E5670">
            <v>4.0899799999999997</v>
          </cell>
        </row>
        <row r="5671">
          <cell r="A5671">
            <v>52391</v>
          </cell>
          <cell r="B5671" t="str">
            <v>SINGLE JERSEY</v>
          </cell>
          <cell r="C5671"/>
          <cell r="D5671" t="str">
            <v>28gg, 30D, SJ, Orizio</v>
          </cell>
          <cell r="E5671">
            <v>3.7202380000000002</v>
          </cell>
        </row>
        <row r="5672">
          <cell r="A5672">
            <v>52391</v>
          </cell>
          <cell r="B5672" t="str">
            <v>SINGLE JERSEY</v>
          </cell>
          <cell r="C5672"/>
          <cell r="D5672" t="str">
            <v>28gg, 30D, SJ, Orizio</v>
          </cell>
          <cell r="E5672">
            <v>3.7202380000000002</v>
          </cell>
        </row>
        <row r="5673">
          <cell r="A5673">
            <v>52392</v>
          </cell>
          <cell r="B5673" t="str">
            <v>SINGLE JERSEY</v>
          </cell>
          <cell r="C5673"/>
          <cell r="D5673" t="str">
            <v>28gg, 30D, SJ, Orizio</v>
          </cell>
          <cell r="E5673">
            <v>3.0075189999999998</v>
          </cell>
        </row>
        <row r="5674">
          <cell r="A5674">
            <v>52392</v>
          </cell>
          <cell r="B5674" t="str">
            <v>SINGLE JERSEY</v>
          </cell>
          <cell r="C5674"/>
          <cell r="D5674" t="str">
            <v>28gg, 30D, SJ, Orizio</v>
          </cell>
          <cell r="E5674">
            <v>3.0075189999999998</v>
          </cell>
        </row>
        <row r="5675">
          <cell r="A5675">
            <v>52393</v>
          </cell>
          <cell r="B5675" t="str">
            <v>RIB</v>
          </cell>
          <cell r="C5675"/>
          <cell r="D5675" t="str">
            <v>22gg, 34D, RIB, Santec, 68F</v>
          </cell>
          <cell r="E5675">
            <v>5.442177</v>
          </cell>
        </row>
        <row r="5676">
          <cell r="A5676">
            <v>52393</v>
          </cell>
          <cell r="B5676" t="str">
            <v>RIB</v>
          </cell>
          <cell r="C5676"/>
          <cell r="D5676" t="str">
            <v>22gg, 34D, RIB, Santec, 68F</v>
          </cell>
          <cell r="E5676">
            <v>5.442177</v>
          </cell>
        </row>
        <row r="5677">
          <cell r="A5677">
            <v>52394</v>
          </cell>
          <cell r="B5677" t="str">
            <v>RIB</v>
          </cell>
          <cell r="C5677"/>
          <cell r="D5677" t="str">
            <v>18gg, 34D, RIB, Santec, 68F</v>
          </cell>
          <cell r="E5677">
            <v>3.2690419999999998</v>
          </cell>
        </row>
        <row r="5678">
          <cell r="A5678">
            <v>52395</v>
          </cell>
          <cell r="B5678" t="str">
            <v>SINGLE JERSEY</v>
          </cell>
          <cell r="C5678"/>
          <cell r="D5678" t="str">
            <v>28gg, 30D, SJ, Orizio</v>
          </cell>
          <cell r="E5678">
            <v>4.2817379999999998</v>
          </cell>
        </row>
        <row r="5679">
          <cell r="A5679">
            <v>52395</v>
          </cell>
          <cell r="B5679" t="str">
            <v>SINGLE JERSEY</v>
          </cell>
          <cell r="C5679"/>
          <cell r="D5679" t="str">
            <v>28gg, 30D, SJ, Orizio</v>
          </cell>
          <cell r="E5679">
            <v>4.2817379999999998</v>
          </cell>
        </row>
        <row r="5680">
          <cell r="A5680">
            <v>52396</v>
          </cell>
          <cell r="B5680" t="str">
            <v>SINGLE JERSEY</v>
          </cell>
          <cell r="C5680"/>
          <cell r="D5680" t="str">
            <v>28gg, 30D, SJ, Orizio</v>
          </cell>
          <cell r="E5680">
            <v>3.9463300000000001</v>
          </cell>
        </row>
        <row r="5681">
          <cell r="A5681">
            <v>52396</v>
          </cell>
          <cell r="B5681" t="str">
            <v>SINGLE JERSEY</v>
          </cell>
          <cell r="C5681"/>
          <cell r="D5681" t="str">
            <v>28gg, 30D, SJ, Orizio</v>
          </cell>
          <cell r="E5681">
            <v>3.9463300000000001</v>
          </cell>
        </row>
        <row r="5682">
          <cell r="A5682">
            <v>52396</v>
          </cell>
          <cell r="B5682" t="str">
            <v>SINGLE JERSEY</v>
          </cell>
          <cell r="C5682"/>
          <cell r="D5682" t="str">
            <v>28gg, 30D, SJ, Orizio</v>
          </cell>
          <cell r="E5682">
            <v>4.0816330000000001</v>
          </cell>
        </row>
        <row r="5683">
          <cell r="A5683">
            <v>52396</v>
          </cell>
          <cell r="B5683" t="str">
            <v>SINGLE JERSEY</v>
          </cell>
          <cell r="C5683"/>
          <cell r="D5683" t="str">
            <v>28gg, 30D, SJ, Orizio</v>
          </cell>
          <cell r="E5683">
            <v>4.0816330000000001</v>
          </cell>
        </row>
        <row r="5684">
          <cell r="A5684">
            <v>52397</v>
          </cell>
          <cell r="B5684" t="str">
            <v>SINGLE JERSEY</v>
          </cell>
          <cell r="C5684"/>
          <cell r="D5684" t="str">
            <v>28gg, 30D, SJ, Orizio</v>
          </cell>
          <cell r="E5684">
            <v>4.0924899999999997</v>
          </cell>
        </row>
        <row r="5685">
          <cell r="A5685">
            <v>52397</v>
          </cell>
          <cell r="B5685" t="str">
            <v>SINGLE JERSEY</v>
          </cell>
          <cell r="C5685"/>
          <cell r="D5685" t="str">
            <v>28gg, 30D, SJ, Orizio</v>
          </cell>
          <cell r="E5685">
            <v>4.0924899999999997</v>
          </cell>
        </row>
        <row r="5686">
          <cell r="A5686">
            <v>52397</v>
          </cell>
          <cell r="B5686" t="str">
            <v>SINGLE JERSEY</v>
          </cell>
          <cell r="C5686"/>
          <cell r="D5686" t="str">
            <v>28gg, 30D, SJ, Orizio</v>
          </cell>
          <cell r="E5686">
            <v>4.0924899999999997</v>
          </cell>
        </row>
        <row r="5687">
          <cell r="A5687">
            <v>52397</v>
          </cell>
          <cell r="B5687" t="str">
            <v>SINGLE JERSEY</v>
          </cell>
          <cell r="C5687"/>
          <cell r="D5687" t="str">
            <v>28gg, 30D, SJ, Orizio</v>
          </cell>
          <cell r="E5687">
            <v>4.0924899999999997</v>
          </cell>
        </row>
        <row r="5688">
          <cell r="A5688">
            <v>52398</v>
          </cell>
          <cell r="B5688" t="str">
            <v>SINGLE JERSEY</v>
          </cell>
          <cell r="C5688"/>
          <cell r="D5688" t="str">
            <v>28gg, 30D, SJ, Santec</v>
          </cell>
          <cell r="E5688">
            <v>4.5075500000000002</v>
          </cell>
        </row>
        <row r="5689">
          <cell r="A5689">
            <v>52398</v>
          </cell>
          <cell r="B5689" t="str">
            <v>SINGLE JERSEY</v>
          </cell>
          <cell r="C5689"/>
          <cell r="D5689" t="str">
            <v>28gg, 30D, SJ, Santec</v>
          </cell>
          <cell r="E5689">
            <v>4.5075500000000002</v>
          </cell>
        </row>
        <row r="5690">
          <cell r="A5690">
            <v>52399</v>
          </cell>
          <cell r="B5690" t="str">
            <v>SINGLE JERSEY</v>
          </cell>
          <cell r="C5690"/>
          <cell r="D5690" t="str">
            <v>28gg, 30D, SJ, Santec</v>
          </cell>
          <cell r="E5690">
            <v>4.5075500000000002</v>
          </cell>
        </row>
        <row r="5691">
          <cell r="A5691">
            <v>52399</v>
          </cell>
          <cell r="B5691" t="str">
            <v>SINGLE JERSEY</v>
          </cell>
          <cell r="C5691"/>
          <cell r="D5691" t="str">
            <v>28gg, 30D, SJ, Santec</v>
          </cell>
          <cell r="E5691">
            <v>4.5075500000000002</v>
          </cell>
        </row>
        <row r="5692">
          <cell r="A5692">
            <v>52400</v>
          </cell>
          <cell r="B5692" t="str">
            <v>SINGLE JERSEY</v>
          </cell>
          <cell r="C5692"/>
          <cell r="D5692" t="str">
            <v>18gg, 30D, SJ, Orizio</v>
          </cell>
          <cell r="E5692">
            <v>3.0422880000000001</v>
          </cell>
        </row>
        <row r="5693">
          <cell r="A5693">
            <v>52401</v>
          </cell>
          <cell r="B5693" t="str">
            <v>SINGLE JERSEY</v>
          </cell>
          <cell r="C5693"/>
          <cell r="D5693" t="str">
            <v>28gg, 30D, SJ, Orizio</v>
          </cell>
          <cell r="E5693">
            <v>3.9463300000000001</v>
          </cell>
        </row>
        <row r="5694">
          <cell r="A5694">
            <v>52401</v>
          </cell>
          <cell r="B5694" t="str">
            <v>SINGLE JERSEY</v>
          </cell>
          <cell r="C5694"/>
          <cell r="D5694" t="str">
            <v>28gg, 30D, SJ, Orizio</v>
          </cell>
          <cell r="E5694">
            <v>3.9463300000000001</v>
          </cell>
        </row>
        <row r="5695">
          <cell r="A5695">
            <v>52403</v>
          </cell>
          <cell r="B5695" t="str">
            <v>SINGLE JERSEY</v>
          </cell>
          <cell r="C5695"/>
          <cell r="D5695" t="str">
            <v>24gg, 30D, SJ, Orizio</v>
          </cell>
          <cell r="E5695">
            <v>5.0301809999999998</v>
          </cell>
        </row>
        <row r="5696">
          <cell r="A5696">
            <v>52403</v>
          </cell>
          <cell r="B5696" t="str">
            <v>SINGLE JERSEY</v>
          </cell>
          <cell r="C5696"/>
          <cell r="D5696" t="str">
            <v>24gg, 30D, SJ, Orizio</v>
          </cell>
          <cell r="E5696">
            <v>5.0301809999999998</v>
          </cell>
        </row>
        <row r="5697">
          <cell r="A5697">
            <v>52404</v>
          </cell>
          <cell r="B5697" t="str">
            <v>SINGLE JERSEY</v>
          </cell>
          <cell r="C5697"/>
          <cell r="D5697" t="str">
            <v>28gg, 30D, SJ, Orizio</v>
          </cell>
          <cell r="E5697">
            <v>4.331817</v>
          </cell>
        </row>
        <row r="5698">
          <cell r="A5698">
            <v>52404</v>
          </cell>
          <cell r="B5698" t="str">
            <v>SINGLE JERSEY</v>
          </cell>
          <cell r="C5698"/>
          <cell r="D5698" t="str">
            <v>28gg, 30D, SJ, Orizio</v>
          </cell>
          <cell r="E5698">
            <v>4.331817</v>
          </cell>
        </row>
        <row r="5699">
          <cell r="A5699">
            <v>52404</v>
          </cell>
          <cell r="B5699" t="str">
            <v>SINGLE JERSEY</v>
          </cell>
          <cell r="C5699"/>
          <cell r="D5699" t="str">
            <v>28gg, 30D, SJ, Orizio</v>
          </cell>
          <cell r="E5699">
            <v>4.331817</v>
          </cell>
        </row>
        <row r="5700">
          <cell r="A5700">
            <v>52404</v>
          </cell>
          <cell r="B5700" t="str">
            <v>SINGLE JERSEY</v>
          </cell>
          <cell r="C5700"/>
          <cell r="D5700" t="str">
            <v>28gg, 30D, SJ, Orizio</v>
          </cell>
          <cell r="E5700">
            <v>4.331817</v>
          </cell>
        </row>
        <row r="5701">
          <cell r="A5701">
            <v>52405</v>
          </cell>
          <cell r="B5701" t="str">
            <v>SINGLE JERSEY</v>
          </cell>
          <cell r="C5701"/>
          <cell r="D5701" t="str">
            <v>28gg, 30D, SJ, Orizio</v>
          </cell>
          <cell r="E5701">
            <v>4.331817</v>
          </cell>
        </row>
        <row r="5702">
          <cell r="A5702">
            <v>52405</v>
          </cell>
          <cell r="B5702" t="str">
            <v>SINGLE JERSEY</v>
          </cell>
          <cell r="C5702"/>
          <cell r="D5702" t="str">
            <v>28gg, 30D, SJ, Orizio</v>
          </cell>
          <cell r="E5702">
            <v>4.331817</v>
          </cell>
        </row>
        <row r="5703">
          <cell r="A5703">
            <v>52405</v>
          </cell>
          <cell r="B5703" t="str">
            <v>SINGLE JERSEY</v>
          </cell>
          <cell r="C5703"/>
          <cell r="D5703" t="str">
            <v>28gg, 30D, SJ, Orizio</v>
          </cell>
          <cell r="E5703">
            <v>4.331817</v>
          </cell>
        </row>
        <row r="5704">
          <cell r="A5704">
            <v>52405</v>
          </cell>
          <cell r="B5704" t="str">
            <v>SINGLE JERSEY</v>
          </cell>
          <cell r="C5704"/>
          <cell r="D5704" t="str">
            <v>28gg, 30D, SJ, Orizio</v>
          </cell>
          <cell r="E5704">
            <v>4.331817</v>
          </cell>
        </row>
        <row r="5705">
          <cell r="A5705">
            <v>52407</v>
          </cell>
          <cell r="B5705" t="str">
            <v>SINGLE JERSEY</v>
          </cell>
          <cell r="C5705"/>
          <cell r="D5705" t="str">
            <v>24gg, 30D, SJ, Orizio</v>
          </cell>
          <cell r="E5705">
            <v>3.2113040000000002</v>
          </cell>
        </row>
        <row r="5706">
          <cell r="A5706">
            <v>52410</v>
          </cell>
          <cell r="B5706" t="str">
            <v>SINGLE JERSEY</v>
          </cell>
          <cell r="C5706"/>
          <cell r="D5706" t="str">
            <v>24gg, 30D, SJ, Orizio</v>
          </cell>
          <cell r="E5706">
            <v>2.8344670000000001</v>
          </cell>
        </row>
        <row r="5707">
          <cell r="A5707">
            <v>52410</v>
          </cell>
          <cell r="B5707" t="str">
            <v>SINGLE JERSEY</v>
          </cell>
          <cell r="C5707"/>
          <cell r="D5707" t="str">
            <v>24gg, 30D, SJ, Orizio</v>
          </cell>
          <cell r="E5707">
            <v>2.8344670000000001</v>
          </cell>
        </row>
        <row r="5708">
          <cell r="A5708">
            <v>52411</v>
          </cell>
          <cell r="B5708" t="str">
            <v>SINGLE JERSEY</v>
          </cell>
          <cell r="C5708"/>
          <cell r="D5708" t="str">
            <v>28gg, 30D, SJ, Orizio</v>
          </cell>
          <cell r="E5708">
            <v>4.6685340000000002</v>
          </cell>
        </row>
        <row r="5709">
          <cell r="A5709">
            <v>52411</v>
          </cell>
          <cell r="B5709" t="str">
            <v>SINGLE JERSEY</v>
          </cell>
          <cell r="C5709"/>
          <cell r="D5709" t="str">
            <v>28gg, 30D, SJ, Orizio</v>
          </cell>
          <cell r="E5709">
            <v>4.6685340000000002</v>
          </cell>
        </row>
        <row r="5710">
          <cell r="A5710">
            <v>52411</v>
          </cell>
          <cell r="B5710" t="str">
            <v>SINGLE JERSEY</v>
          </cell>
          <cell r="C5710"/>
          <cell r="D5710" t="str">
            <v>28gg, 30D, SJ, Orizio</v>
          </cell>
          <cell r="E5710">
            <v>4.6685340000000002</v>
          </cell>
        </row>
        <row r="5711">
          <cell r="A5711">
            <v>52411</v>
          </cell>
          <cell r="B5711" t="str">
            <v>SINGLE JERSEY</v>
          </cell>
          <cell r="C5711"/>
          <cell r="D5711" t="str">
            <v>28gg, 30D, SJ, Orizio</v>
          </cell>
          <cell r="E5711">
            <v>4.6685340000000002</v>
          </cell>
        </row>
        <row r="5712">
          <cell r="A5712">
            <v>52414</v>
          </cell>
          <cell r="B5712" t="str">
            <v>SINGLE JERSEY</v>
          </cell>
          <cell r="C5712"/>
          <cell r="D5712" t="str">
            <v>18gg, 30D, SJ, Orizio</v>
          </cell>
          <cell r="E5712">
            <v>2.1815009999999999</v>
          </cell>
        </row>
        <row r="5713">
          <cell r="A5713">
            <v>52416</v>
          </cell>
          <cell r="B5713" t="str">
            <v>RIB</v>
          </cell>
          <cell r="C5713"/>
          <cell r="D5713" t="str">
            <v>18gg, 34D, RIB, Santec</v>
          </cell>
          <cell r="E5713">
            <v>4.6296299999999997</v>
          </cell>
        </row>
        <row r="5714">
          <cell r="A5714">
            <v>52416</v>
          </cell>
          <cell r="B5714" t="str">
            <v>RIB</v>
          </cell>
          <cell r="C5714"/>
          <cell r="D5714" t="str">
            <v>18gg, 34D, RIB, Santec</v>
          </cell>
          <cell r="E5714">
            <v>4.6296299999999997</v>
          </cell>
        </row>
        <row r="5715">
          <cell r="A5715">
            <v>52417</v>
          </cell>
          <cell r="B5715" t="str">
            <v>SINGLE JERSEY</v>
          </cell>
          <cell r="C5715"/>
          <cell r="D5715" t="str">
            <v>28gg, 30D, SJ, Orizio</v>
          </cell>
          <cell r="E5715">
            <v>4.0924899999999997</v>
          </cell>
        </row>
        <row r="5716">
          <cell r="A5716">
            <v>52417</v>
          </cell>
          <cell r="B5716" t="str">
            <v>SINGLE JERSEY</v>
          </cell>
          <cell r="C5716"/>
          <cell r="D5716" t="str">
            <v>28gg, 30D, SJ, Orizio</v>
          </cell>
          <cell r="E5716">
            <v>4.0924899999999997</v>
          </cell>
        </row>
        <row r="5717">
          <cell r="A5717">
            <v>52419</v>
          </cell>
          <cell r="B5717" t="str">
            <v>RIB</v>
          </cell>
          <cell r="C5717"/>
          <cell r="D5717" t="str">
            <v>18gg, 34D, RIB, Terrot</v>
          </cell>
          <cell r="E5717">
            <v>3.0102350000000002</v>
          </cell>
        </row>
        <row r="5718">
          <cell r="A5718">
            <v>52419</v>
          </cell>
          <cell r="B5718" t="str">
            <v>RIB</v>
          </cell>
          <cell r="C5718"/>
          <cell r="D5718" t="str">
            <v>18gg, 34D, RIB, Terrot</v>
          </cell>
          <cell r="E5718">
            <v>3.0102350000000002</v>
          </cell>
        </row>
        <row r="5719">
          <cell r="A5719">
            <v>52419</v>
          </cell>
          <cell r="B5719" t="str">
            <v>RIB</v>
          </cell>
          <cell r="C5719"/>
          <cell r="D5719" t="str">
            <v>18gg, 34D, RIB, Terrot</v>
          </cell>
          <cell r="E5719">
            <v>3.0102350000000002</v>
          </cell>
        </row>
        <row r="5720">
          <cell r="A5720">
            <v>52419</v>
          </cell>
          <cell r="B5720" t="str">
            <v>RIB</v>
          </cell>
          <cell r="C5720"/>
          <cell r="D5720" t="str">
            <v>18gg, 34D, RIB, Terrot</v>
          </cell>
          <cell r="E5720">
            <v>3.0102350000000002</v>
          </cell>
        </row>
        <row r="5721">
          <cell r="A5721">
            <v>52420</v>
          </cell>
          <cell r="B5721" t="str">
            <v>SINGLE JERSEY</v>
          </cell>
          <cell r="C5721"/>
          <cell r="D5721" t="str">
            <v>28gg, 30D, SJ, Santec</v>
          </cell>
          <cell r="E5721">
            <v>3.5561880000000001</v>
          </cell>
        </row>
        <row r="5722">
          <cell r="A5722">
            <v>52420</v>
          </cell>
          <cell r="B5722" t="str">
            <v>SINGLE JERSEY</v>
          </cell>
          <cell r="C5722"/>
          <cell r="D5722" t="str">
            <v>28gg, 30D, SJ, Santec</v>
          </cell>
          <cell r="E5722">
            <v>3.5561880000000001</v>
          </cell>
        </row>
        <row r="5723">
          <cell r="A5723">
            <v>52421</v>
          </cell>
          <cell r="B5723" t="str">
            <v>SINGLE JERSEY</v>
          </cell>
          <cell r="C5723"/>
          <cell r="D5723" t="str">
            <v>28gg, 30D, SJ, Santec</v>
          </cell>
          <cell r="E5723">
            <v>3.5561880000000001</v>
          </cell>
        </row>
        <row r="5724">
          <cell r="A5724">
            <v>52421</v>
          </cell>
          <cell r="B5724" t="str">
            <v>SINGLE JERSEY</v>
          </cell>
          <cell r="C5724"/>
          <cell r="D5724" t="str">
            <v>28gg, 30D, SJ, Santec</v>
          </cell>
          <cell r="E5724">
            <v>3.5561880000000001</v>
          </cell>
        </row>
        <row r="5725">
          <cell r="A5725">
            <v>52422</v>
          </cell>
          <cell r="B5725" t="str">
            <v>RIB</v>
          </cell>
          <cell r="C5725"/>
          <cell r="D5725" t="str">
            <v>18gg, 34D, RIB, Santec</v>
          </cell>
          <cell r="E5725">
            <v>3.8461539999999999</v>
          </cell>
        </row>
        <row r="5726">
          <cell r="A5726">
            <v>52422</v>
          </cell>
          <cell r="B5726" t="str">
            <v>RIB</v>
          </cell>
          <cell r="C5726"/>
          <cell r="D5726" t="str">
            <v>18gg, 34D, RIB, Santec</v>
          </cell>
          <cell r="E5726">
            <v>3.8461539999999999</v>
          </cell>
        </row>
        <row r="5727">
          <cell r="A5727">
            <v>52424</v>
          </cell>
          <cell r="B5727" t="str">
            <v>RIB</v>
          </cell>
          <cell r="C5727"/>
          <cell r="D5727" t="str">
            <v>18gg, 34D, RIB, Santec, 68F</v>
          </cell>
          <cell r="E5727">
            <v>3.8461539999999999</v>
          </cell>
        </row>
        <row r="5728">
          <cell r="A5728">
            <v>52424</v>
          </cell>
          <cell r="B5728" t="str">
            <v>RIB</v>
          </cell>
          <cell r="C5728"/>
          <cell r="D5728" t="str">
            <v>18gg, 34D, RIB, Santec, 68F</v>
          </cell>
          <cell r="E5728">
            <v>3.8461539999999999</v>
          </cell>
        </row>
        <row r="5729">
          <cell r="A5729">
            <v>52425</v>
          </cell>
          <cell r="B5729" t="str">
            <v>INTERLOCK</v>
          </cell>
          <cell r="C5729"/>
          <cell r="D5729" t="str">
            <v>24gg, 34D, INTERLOCK</v>
          </cell>
          <cell r="E5729">
            <v>3.1897929999999999</v>
          </cell>
        </row>
        <row r="5730">
          <cell r="A5730">
            <v>52427</v>
          </cell>
          <cell r="B5730" t="str">
            <v>SINGLE JERSEY</v>
          </cell>
          <cell r="C5730"/>
          <cell r="D5730" t="str">
            <v>28gg, 30D, SJ, Orizio</v>
          </cell>
          <cell r="E5730">
            <v>4.1296720000000002</v>
          </cell>
        </row>
        <row r="5731">
          <cell r="A5731">
            <v>52428</v>
          </cell>
          <cell r="B5731" t="str">
            <v>SINGLE JERSEY</v>
          </cell>
          <cell r="C5731"/>
          <cell r="D5731" t="str">
            <v>28gg, 30D, SJ, Orizio</v>
          </cell>
          <cell r="E5731">
            <v>5.683433</v>
          </cell>
        </row>
        <row r="5732">
          <cell r="A5732">
            <v>52429</v>
          </cell>
          <cell r="B5732" t="str">
            <v>SINGLE JERSEY</v>
          </cell>
          <cell r="C5732"/>
          <cell r="D5732" t="str">
            <v>28gg, 30D, SJ, Orizio</v>
          </cell>
          <cell r="E5732">
            <v>4.0808</v>
          </cell>
        </row>
        <row r="5733">
          <cell r="A5733">
            <v>52429</v>
          </cell>
          <cell r="B5733" t="str">
            <v>SINGLE JERSEY</v>
          </cell>
          <cell r="C5733"/>
          <cell r="D5733" t="str">
            <v>28gg, 30D, SJ, Orizio</v>
          </cell>
          <cell r="E5733">
            <v>4.0808</v>
          </cell>
        </row>
        <row r="5734">
          <cell r="A5734">
            <v>52430</v>
          </cell>
          <cell r="B5734" t="str">
            <v>SINGLE JERSEY</v>
          </cell>
          <cell r="C5734"/>
          <cell r="D5734" t="str">
            <v>28gg, 30D, SJ, Orizio</v>
          </cell>
          <cell r="E5734">
            <v>4.5714290000000002</v>
          </cell>
        </row>
        <row r="5735">
          <cell r="A5735">
            <v>52430</v>
          </cell>
          <cell r="B5735" t="str">
            <v>SINGLE JERSEY</v>
          </cell>
          <cell r="C5735"/>
          <cell r="D5735" t="str">
            <v>28gg, 30D, SJ, Orizio</v>
          </cell>
          <cell r="E5735">
            <v>4.5714290000000002</v>
          </cell>
        </row>
        <row r="5736">
          <cell r="A5736">
            <v>52431</v>
          </cell>
          <cell r="B5736" t="str">
            <v>SINGLE JERSEY</v>
          </cell>
          <cell r="C5736"/>
          <cell r="D5736" t="str">
            <v>28gg, 30D, SJ, Orizio</v>
          </cell>
          <cell r="E5736">
            <v>4.5714290000000002</v>
          </cell>
        </row>
        <row r="5737">
          <cell r="A5737">
            <v>52431</v>
          </cell>
          <cell r="B5737" t="str">
            <v>SINGLE JERSEY</v>
          </cell>
          <cell r="C5737"/>
          <cell r="D5737" t="str">
            <v>28gg, 30D, SJ, Orizio</v>
          </cell>
          <cell r="E5737">
            <v>4.5714290000000002</v>
          </cell>
        </row>
        <row r="5738">
          <cell r="A5738">
            <v>52432</v>
          </cell>
          <cell r="B5738" t="str">
            <v>SINGLE JERSEY</v>
          </cell>
          <cell r="C5738"/>
          <cell r="D5738" t="str">
            <v>28gg, 30D, SJ, Orizio</v>
          </cell>
          <cell r="E5738">
            <v>4.6783619999999999</v>
          </cell>
        </row>
        <row r="5739">
          <cell r="A5739">
            <v>52432</v>
          </cell>
          <cell r="B5739" t="str">
            <v>SINGLE JERSEY</v>
          </cell>
          <cell r="C5739"/>
          <cell r="D5739" t="str">
            <v>28gg, 30D, SJ, Orizio</v>
          </cell>
          <cell r="E5739">
            <v>4.6783619999999999</v>
          </cell>
        </row>
        <row r="5740">
          <cell r="A5740">
            <v>52433</v>
          </cell>
          <cell r="B5740" t="str">
            <v>SINGLE JERSEY</v>
          </cell>
          <cell r="C5740"/>
          <cell r="D5740" t="str">
            <v>28gg, 30D, SJ, Orizio</v>
          </cell>
          <cell r="E5740">
            <v>4.6783619999999999</v>
          </cell>
        </row>
        <row r="5741">
          <cell r="A5741">
            <v>52433</v>
          </cell>
          <cell r="B5741" t="str">
            <v>SINGLE JERSEY</v>
          </cell>
          <cell r="C5741"/>
          <cell r="D5741" t="str">
            <v>28gg, 30D, SJ, Orizio</v>
          </cell>
          <cell r="E5741">
            <v>4.6783619999999999</v>
          </cell>
        </row>
        <row r="5742">
          <cell r="A5742">
            <v>52434</v>
          </cell>
          <cell r="B5742" t="str">
            <v>SINGLE JERSEY</v>
          </cell>
          <cell r="C5742"/>
          <cell r="D5742" t="str">
            <v>28gg, 30D, SJ, Santec</v>
          </cell>
          <cell r="E5742">
            <v>3.8343560000000001</v>
          </cell>
        </row>
        <row r="5743">
          <cell r="A5743">
            <v>52434</v>
          </cell>
          <cell r="B5743" t="str">
            <v>SINGLE JERSEY</v>
          </cell>
          <cell r="C5743"/>
          <cell r="D5743" t="str">
            <v>28gg, 30D, SJ, Santec</v>
          </cell>
          <cell r="E5743">
            <v>3.8343560000000001</v>
          </cell>
        </row>
        <row r="5744">
          <cell r="A5744">
            <v>52434</v>
          </cell>
          <cell r="B5744" t="str">
            <v>SINGLE JERSEY</v>
          </cell>
          <cell r="C5744"/>
          <cell r="D5744" t="str">
            <v>28gg, 30D, SJ, Santec</v>
          </cell>
          <cell r="E5744">
            <v>3.9580449999999998</v>
          </cell>
        </row>
        <row r="5745">
          <cell r="A5745">
            <v>52435</v>
          </cell>
          <cell r="B5745" t="str">
            <v>RIB</v>
          </cell>
          <cell r="C5745"/>
          <cell r="D5745" t="str">
            <v>22gg, 34D, RIB, Santec, 68F</v>
          </cell>
          <cell r="E5745">
            <v>5.2083329999999997</v>
          </cell>
        </row>
        <row r="5746">
          <cell r="A5746">
            <v>52435</v>
          </cell>
          <cell r="B5746" t="str">
            <v>RIB</v>
          </cell>
          <cell r="C5746"/>
          <cell r="D5746" t="str">
            <v>22gg, 34D, RIB, Santec, 68F</v>
          </cell>
          <cell r="E5746">
            <v>5.2083329999999997</v>
          </cell>
        </row>
        <row r="5747">
          <cell r="A5747">
            <v>52440</v>
          </cell>
          <cell r="B5747" t="str">
            <v>RIB</v>
          </cell>
          <cell r="C5747"/>
          <cell r="D5747" t="str">
            <v>22gg, 34D, RIB, Santec, 68F</v>
          </cell>
          <cell r="E5747">
            <v>5.3633680000000004</v>
          </cell>
        </row>
        <row r="5748">
          <cell r="A5748">
            <v>52440</v>
          </cell>
          <cell r="B5748" t="str">
            <v>RIB</v>
          </cell>
          <cell r="C5748"/>
          <cell r="D5748" t="str">
            <v>22gg, 34D, RIB, Santec, 68F</v>
          </cell>
          <cell r="E5748">
            <v>5.3633680000000004</v>
          </cell>
        </row>
        <row r="5749">
          <cell r="A5749">
            <v>52441</v>
          </cell>
          <cell r="B5749" t="str">
            <v>SINGLE JERSEY</v>
          </cell>
          <cell r="C5749"/>
          <cell r="D5749" t="str">
            <v>28gg, 30D, SJ, Orizio</v>
          </cell>
          <cell r="E5749">
            <v>3.9463300000000001</v>
          </cell>
        </row>
        <row r="5750">
          <cell r="A5750">
            <v>52441</v>
          </cell>
          <cell r="B5750" t="str">
            <v>SINGLE JERSEY</v>
          </cell>
          <cell r="C5750"/>
          <cell r="D5750" t="str">
            <v>28gg, 30D, SJ, Orizio</v>
          </cell>
          <cell r="E5750">
            <v>3.9463300000000001</v>
          </cell>
        </row>
        <row r="5751">
          <cell r="A5751">
            <v>52442</v>
          </cell>
          <cell r="B5751" t="str">
            <v>RIB</v>
          </cell>
          <cell r="C5751"/>
          <cell r="D5751" t="str">
            <v>18gg, 34D, RIB, Santec, 68F</v>
          </cell>
          <cell r="E5751">
            <v>2.976191</v>
          </cell>
        </row>
        <row r="5752">
          <cell r="A5752">
            <v>52442</v>
          </cell>
          <cell r="B5752" t="str">
            <v>RIB</v>
          </cell>
          <cell r="C5752"/>
          <cell r="D5752" t="str">
            <v>18gg, 34D, RIB, Santec, 68F</v>
          </cell>
          <cell r="E5752">
            <v>2.976191</v>
          </cell>
        </row>
        <row r="5753">
          <cell r="A5753">
            <v>52443</v>
          </cell>
          <cell r="B5753" t="str">
            <v>SINGLE JERSEY</v>
          </cell>
          <cell r="C5753"/>
          <cell r="D5753" t="str">
            <v>28gg, 30D, SJ, Orizio</v>
          </cell>
          <cell r="E5753">
            <v>3.586157</v>
          </cell>
        </row>
        <row r="5754">
          <cell r="A5754">
            <v>52443</v>
          </cell>
          <cell r="B5754" t="str">
            <v>SINGLE JERSEY</v>
          </cell>
          <cell r="C5754"/>
          <cell r="D5754" t="str">
            <v>28gg, 30D, SJ, Orizio</v>
          </cell>
          <cell r="E5754">
            <v>3.586157</v>
          </cell>
        </row>
        <row r="5755">
          <cell r="A5755">
            <v>52443</v>
          </cell>
          <cell r="B5755" t="str">
            <v>SINGLE JERSEY</v>
          </cell>
          <cell r="C5755"/>
          <cell r="D5755" t="str">
            <v>28gg, 30D, SJ, Orizio</v>
          </cell>
          <cell r="E5755">
            <v>3.586157</v>
          </cell>
        </row>
        <row r="5756">
          <cell r="A5756">
            <v>52443</v>
          </cell>
          <cell r="B5756" t="str">
            <v>SINGLE JERSEY</v>
          </cell>
          <cell r="C5756"/>
          <cell r="D5756" t="str">
            <v>28gg, 30D, SJ, Orizio</v>
          </cell>
          <cell r="E5756">
            <v>3.586157</v>
          </cell>
        </row>
        <row r="5757">
          <cell r="A5757">
            <v>52444</v>
          </cell>
          <cell r="B5757" t="str">
            <v>SINGLE JERSEY</v>
          </cell>
          <cell r="C5757"/>
          <cell r="D5757" t="str">
            <v>28gg, 30D, SJ, Orizio</v>
          </cell>
          <cell r="E5757">
            <v>6.4020489999999999</v>
          </cell>
        </row>
        <row r="5758">
          <cell r="A5758">
            <v>52444</v>
          </cell>
          <cell r="B5758" t="str">
            <v>SINGLE JERSEY</v>
          </cell>
          <cell r="C5758"/>
          <cell r="D5758" t="str">
            <v>28gg, 30D, SJ, Orizio</v>
          </cell>
          <cell r="E5758">
            <v>6.4020489999999999</v>
          </cell>
        </row>
        <row r="5759">
          <cell r="A5759">
            <v>52451</v>
          </cell>
          <cell r="B5759" t="str">
            <v>SINGLE JERSEY</v>
          </cell>
          <cell r="C5759"/>
          <cell r="D5759" t="str">
            <v>28gg, 30D, SJ, Orizio</v>
          </cell>
          <cell r="E5759">
            <v>3.3523299999999998</v>
          </cell>
        </row>
        <row r="5760">
          <cell r="A5760">
            <v>52451</v>
          </cell>
          <cell r="B5760" t="str">
            <v>SINGLE JERSEY</v>
          </cell>
          <cell r="C5760"/>
          <cell r="D5760" t="str">
            <v>28gg, 30D, SJ, Orizio</v>
          </cell>
          <cell r="E5760">
            <v>3.3523299999999998</v>
          </cell>
        </row>
        <row r="5761">
          <cell r="A5761">
            <v>52451</v>
          </cell>
          <cell r="B5761" t="str">
            <v>SINGLE JERSEY</v>
          </cell>
          <cell r="C5761"/>
          <cell r="D5761" t="str">
            <v>28gg, 30D, SJ, Orizio</v>
          </cell>
          <cell r="E5761">
            <v>3.3523299999999998</v>
          </cell>
        </row>
        <row r="5762">
          <cell r="A5762">
            <v>52451</v>
          </cell>
          <cell r="B5762" t="str">
            <v>SINGLE JERSEY</v>
          </cell>
          <cell r="C5762"/>
          <cell r="D5762" t="str">
            <v>28gg, 30D, SJ, Orizio</v>
          </cell>
          <cell r="E5762">
            <v>3.3523299999999998</v>
          </cell>
        </row>
        <row r="5763">
          <cell r="A5763">
            <v>52452</v>
          </cell>
          <cell r="B5763" t="str">
            <v>SINGLE JERSEY</v>
          </cell>
          <cell r="C5763"/>
          <cell r="D5763" t="str">
            <v>28gg, 30D, SJ, Orizio</v>
          </cell>
          <cell r="E5763">
            <v>3.0075189999999998</v>
          </cell>
        </row>
        <row r="5764">
          <cell r="A5764">
            <v>52452</v>
          </cell>
          <cell r="B5764" t="str">
            <v>SINGLE JERSEY</v>
          </cell>
          <cell r="C5764"/>
          <cell r="D5764" t="str">
            <v>28gg, 30D, SJ, Orizio</v>
          </cell>
          <cell r="E5764">
            <v>3.0075189999999998</v>
          </cell>
        </row>
        <row r="5765">
          <cell r="A5765">
            <v>52454</v>
          </cell>
          <cell r="B5765" t="str">
            <v>SINGLE JERSEY</v>
          </cell>
          <cell r="C5765"/>
          <cell r="D5765" t="str">
            <v>28gg, 30D, SJ, Orizio</v>
          </cell>
          <cell r="E5765">
            <v>3.2488630000000001</v>
          </cell>
        </row>
        <row r="5766">
          <cell r="A5766">
            <v>52454</v>
          </cell>
          <cell r="B5766" t="str">
            <v>SINGLE JERSEY</v>
          </cell>
          <cell r="C5766"/>
          <cell r="D5766" t="str">
            <v>28gg, 30D, SJ, Orizio</v>
          </cell>
          <cell r="E5766">
            <v>3.2488630000000001</v>
          </cell>
        </row>
        <row r="5767">
          <cell r="A5767">
            <v>52454</v>
          </cell>
          <cell r="B5767" t="str">
            <v>SINGLE JERSEY</v>
          </cell>
          <cell r="C5767"/>
          <cell r="D5767" t="str">
            <v>28gg, 30D, SJ, Orizio</v>
          </cell>
          <cell r="E5767">
            <v>3.2488630000000001</v>
          </cell>
        </row>
        <row r="5768">
          <cell r="A5768">
            <v>52454</v>
          </cell>
          <cell r="B5768" t="str">
            <v>SINGLE JERSEY</v>
          </cell>
          <cell r="C5768"/>
          <cell r="D5768" t="str">
            <v>28gg, 30D, SJ, Orizio</v>
          </cell>
          <cell r="E5768">
            <v>3.2488630000000001</v>
          </cell>
        </row>
        <row r="5769">
          <cell r="A5769">
            <v>52455</v>
          </cell>
          <cell r="B5769" t="str">
            <v>SINGLE JERSEY</v>
          </cell>
          <cell r="C5769"/>
          <cell r="D5769" t="str">
            <v>24gg, 30D, SJ, Orizio</v>
          </cell>
          <cell r="E5769">
            <v>2.9394469999999999</v>
          </cell>
        </row>
        <row r="5770">
          <cell r="A5770">
            <v>52456</v>
          </cell>
          <cell r="B5770" t="str">
            <v>SINGLE JERSEY</v>
          </cell>
          <cell r="C5770"/>
          <cell r="D5770" t="str">
            <v>28gg, 30D, SJ, Orizio</v>
          </cell>
          <cell r="E5770">
            <v>4.2194089999999997</v>
          </cell>
        </row>
        <row r="5771">
          <cell r="A5771">
            <v>52456</v>
          </cell>
          <cell r="B5771" t="str">
            <v>SINGLE JERSEY</v>
          </cell>
          <cell r="C5771"/>
          <cell r="D5771" t="str">
            <v>28gg, 30D, SJ, Orizio</v>
          </cell>
          <cell r="E5771">
            <v>4.2194089999999997</v>
          </cell>
        </row>
        <row r="5772">
          <cell r="A5772">
            <v>52457</v>
          </cell>
          <cell r="B5772" t="str">
            <v>SINGLE JERSEY</v>
          </cell>
          <cell r="C5772"/>
          <cell r="D5772" t="str">
            <v>28gg, 30D, SJ, Orizio</v>
          </cell>
          <cell r="E5772">
            <v>4.301075</v>
          </cell>
        </row>
        <row r="5773">
          <cell r="A5773">
            <v>52457</v>
          </cell>
          <cell r="B5773" t="str">
            <v>SINGLE JERSEY</v>
          </cell>
          <cell r="C5773"/>
          <cell r="D5773" t="str">
            <v>28gg, 30D, SJ, Orizio</v>
          </cell>
          <cell r="E5773">
            <v>4.301075</v>
          </cell>
        </row>
        <row r="5774">
          <cell r="A5774">
            <v>52458</v>
          </cell>
          <cell r="B5774" t="str">
            <v>SINGLE JERSEY</v>
          </cell>
          <cell r="C5774"/>
          <cell r="D5774" t="str">
            <v>28gg, 30D, SJ, Orizio</v>
          </cell>
          <cell r="E5774">
            <v>4.0899799999999997</v>
          </cell>
        </row>
        <row r="5775">
          <cell r="A5775">
            <v>52458</v>
          </cell>
          <cell r="B5775" t="str">
            <v>SINGLE JERSEY</v>
          </cell>
          <cell r="C5775"/>
          <cell r="D5775" t="str">
            <v>28gg, 30D, SJ, Orizio</v>
          </cell>
          <cell r="E5775">
            <v>4.0899799999999997</v>
          </cell>
        </row>
        <row r="5776">
          <cell r="A5776">
            <v>52459</v>
          </cell>
          <cell r="B5776" t="str">
            <v>SINGLE JERSEY</v>
          </cell>
          <cell r="C5776"/>
          <cell r="D5776" t="str">
            <v>28gg, 30D, SJ, Orizio</v>
          </cell>
          <cell r="E5776">
            <v>4.4150109999999998</v>
          </cell>
        </row>
        <row r="5777">
          <cell r="A5777">
            <v>52459</v>
          </cell>
          <cell r="B5777" t="str">
            <v>SINGLE JERSEY</v>
          </cell>
          <cell r="C5777"/>
          <cell r="D5777" t="str">
            <v>28gg, 30D, SJ, Orizio</v>
          </cell>
          <cell r="E5777">
            <v>4.4150109999999998</v>
          </cell>
        </row>
        <row r="5778">
          <cell r="A5778">
            <v>52459</v>
          </cell>
          <cell r="B5778" t="str">
            <v>SINGLE JERSEY</v>
          </cell>
          <cell r="C5778"/>
          <cell r="D5778" t="str">
            <v>28gg, 30D, SJ, Orizio</v>
          </cell>
          <cell r="E5778">
            <v>4.4150109999999998</v>
          </cell>
        </row>
        <row r="5779">
          <cell r="A5779">
            <v>52459</v>
          </cell>
          <cell r="B5779" t="str">
            <v>SINGLE JERSEY</v>
          </cell>
          <cell r="C5779"/>
          <cell r="D5779" t="str">
            <v>28gg, 30D, SJ, Orizio</v>
          </cell>
          <cell r="E5779">
            <v>4.4150109999999998</v>
          </cell>
        </row>
        <row r="5780">
          <cell r="A5780">
            <v>52460</v>
          </cell>
          <cell r="B5780" t="str">
            <v>SINGLE JERSEY</v>
          </cell>
          <cell r="C5780"/>
          <cell r="D5780" t="str">
            <v>28gg, 30D, SJ, Orizio</v>
          </cell>
          <cell r="E5780">
            <v>4.7303689999999996</v>
          </cell>
        </row>
        <row r="5781">
          <cell r="A5781">
            <v>52460</v>
          </cell>
          <cell r="B5781" t="str">
            <v>SINGLE JERSEY</v>
          </cell>
          <cell r="C5781"/>
          <cell r="D5781" t="str">
            <v>28gg, 30D, SJ, Orizio</v>
          </cell>
          <cell r="E5781">
            <v>4.7303689999999996</v>
          </cell>
        </row>
        <row r="5782">
          <cell r="A5782">
            <v>52460</v>
          </cell>
          <cell r="B5782" t="str">
            <v>SINGLE JERSEY</v>
          </cell>
          <cell r="C5782"/>
          <cell r="D5782" t="str">
            <v>28gg, 30D, SJ, Orizio</v>
          </cell>
          <cell r="E5782">
            <v>4.7303689999999996</v>
          </cell>
        </row>
        <row r="5783">
          <cell r="A5783">
            <v>52460</v>
          </cell>
          <cell r="B5783" t="str">
            <v>SINGLE JERSEY</v>
          </cell>
          <cell r="C5783"/>
          <cell r="D5783" t="str">
            <v>28gg, 30D, SJ, Orizio</v>
          </cell>
          <cell r="E5783">
            <v>4.7303689999999996</v>
          </cell>
        </row>
        <row r="5784">
          <cell r="A5784">
            <v>52460</v>
          </cell>
          <cell r="B5784" t="str">
            <v>SINGLE JERSEY</v>
          </cell>
          <cell r="C5784"/>
          <cell r="D5784" t="str">
            <v>28gg, 30D, SJ, Orizio</v>
          </cell>
          <cell r="E5784">
            <v>4.7303689999999996</v>
          </cell>
        </row>
        <row r="5785">
          <cell r="A5785">
            <v>52460</v>
          </cell>
          <cell r="B5785" t="str">
            <v>SINGLE JERSEY</v>
          </cell>
          <cell r="C5785"/>
          <cell r="D5785" t="str">
            <v>28gg, 30D, SJ, Orizio</v>
          </cell>
          <cell r="E5785">
            <v>4.7303689999999996</v>
          </cell>
        </row>
        <row r="5786">
          <cell r="A5786">
            <v>52461</v>
          </cell>
          <cell r="B5786" t="str">
            <v>RIB</v>
          </cell>
          <cell r="C5786"/>
          <cell r="D5786" t="str">
            <v>22gg, 34D, RIB, Santec, 68F</v>
          </cell>
          <cell r="E5786">
            <v>5.2452139999999998</v>
          </cell>
        </row>
        <row r="5787">
          <cell r="A5787">
            <v>52461</v>
          </cell>
          <cell r="B5787" t="str">
            <v>RIB</v>
          </cell>
          <cell r="C5787"/>
          <cell r="D5787" t="str">
            <v>22gg, 34D, RIB, Santec, 68F</v>
          </cell>
          <cell r="E5787">
            <v>5.2452139999999998</v>
          </cell>
        </row>
        <row r="5788">
          <cell r="A5788">
            <v>52462</v>
          </cell>
          <cell r="B5788" t="str">
            <v>RIB</v>
          </cell>
          <cell r="C5788"/>
          <cell r="D5788" t="str">
            <v>22gg, 34D, RIB, Santec, 68F</v>
          </cell>
          <cell r="E5788">
            <v>7.9365079999999999</v>
          </cell>
        </row>
        <row r="5789">
          <cell r="A5789">
            <v>52462</v>
          </cell>
          <cell r="B5789" t="str">
            <v>RIB</v>
          </cell>
          <cell r="C5789"/>
          <cell r="D5789" t="str">
            <v>22gg, 34D, RIB, Santec, 68F</v>
          </cell>
          <cell r="E5789">
            <v>7.9365079999999999</v>
          </cell>
        </row>
        <row r="5790">
          <cell r="A5790">
            <v>52465</v>
          </cell>
          <cell r="B5790" t="str">
            <v>SINGLE JERSEY</v>
          </cell>
          <cell r="C5790"/>
          <cell r="D5790" t="str">
            <v>28gg, 30D, SJ, Orizio</v>
          </cell>
          <cell r="E5790">
            <v>3.9463300000000001</v>
          </cell>
        </row>
        <row r="5791">
          <cell r="A5791">
            <v>52465</v>
          </cell>
          <cell r="B5791" t="str">
            <v>SINGLE JERSEY</v>
          </cell>
          <cell r="C5791"/>
          <cell r="D5791" t="str">
            <v>28gg, 30D, SJ, Orizio</v>
          </cell>
          <cell r="E5791">
            <v>3.9463300000000001</v>
          </cell>
        </row>
        <row r="5792">
          <cell r="A5792">
            <v>52467</v>
          </cell>
          <cell r="B5792" t="str">
            <v>SINGLE JERSEY</v>
          </cell>
          <cell r="C5792"/>
          <cell r="D5792" t="str">
            <v>20gg, 30D, SJ, Orizio</v>
          </cell>
          <cell r="E5792">
            <v>3.3783780000000001</v>
          </cell>
        </row>
        <row r="5793">
          <cell r="A5793">
            <v>52467</v>
          </cell>
          <cell r="B5793" t="str">
            <v>SINGLE JERSEY</v>
          </cell>
          <cell r="C5793"/>
          <cell r="D5793" t="str">
            <v>20gg, 30D, SJ, Orizio</v>
          </cell>
          <cell r="E5793">
            <v>3.3783780000000001</v>
          </cell>
        </row>
        <row r="5794">
          <cell r="A5794">
            <v>52467</v>
          </cell>
          <cell r="B5794" t="str">
            <v>SINGLE JERSEY</v>
          </cell>
          <cell r="C5794"/>
          <cell r="D5794" t="str">
            <v>20gg, 30D, SJ, Orizio</v>
          </cell>
          <cell r="E5794">
            <v>3.3783780000000001</v>
          </cell>
        </row>
        <row r="5795">
          <cell r="A5795">
            <v>52469</v>
          </cell>
          <cell r="B5795" t="str">
            <v>SINGLE JERSEY</v>
          </cell>
          <cell r="C5795"/>
          <cell r="D5795" t="str">
            <v>28gg, 30D, SJ, Orizio</v>
          </cell>
          <cell r="E5795">
            <v>3.3523299999999998</v>
          </cell>
        </row>
        <row r="5796">
          <cell r="A5796">
            <v>52469</v>
          </cell>
          <cell r="B5796" t="str">
            <v>SINGLE JERSEY</v>
          </cell>
          <cell r="C5796"/>
          <cell r="D5796" t="str">
            <v>28gg, 30D, SJ, Orizio</v>
          </cell>
          <cell r="E5796">
            <v>3.3523299999999998</v>
          </cell>
        </row>
        <row r="5797">
          <cell r="A5797">
            <v>52473</v>
          </cell>
          <cell r="B5797" t="str">
            <v>SINGLE JERSEY</v>
          </cell>
          <cell r="C5797"/>
          <cell r="D5797" t="str">
            <v>28gg, 30D, SJ, Orizio</v>
          </cell>
          <cell r="E5797">
            <v>5.7208240000000004</v>
          </cell>
        </row>
        <row r="5798">
          <cell r="A5798">
            <v>52474</v>
          </cell>
          <cell r="B5798" t="str">
            <v>RIB</v>
          </cell>
          <cell r="C5798"/>
          <cell r="D5798" t="str">
            <v>18gg, 34D, RIB, Santec</v>
          </cell>
          <cell r="E5798">
            <v>3.9682539999999999</v>
          </cell>
        </row>
        <row r="5799">
          <cell r="A5799">
            <v>52475</v>
          </cell>
          <cell r="B5799" t="str">
            <v>SINGLE JERSEY</v>
          </cell>
          <cell r="C5799"/>
          <cell r="D5799" t="str">
            <v>28gg, 30D, SJ, Orizio</v>
          </cell>
          <cell r="E5799">
            <v>4.0322579999999997</v>
          </cell>
        </row>
        <row r="5800">
          <cell r="A5800">
            <v>52475</v>
          </cell>
          <cell r="B5800" t="str">
            <v>SINGLE JERSEY</v>
          </cell>
          <cell r="C5800"/>
          <cell r="D5800" t="str">
            <v>28gg, 30D, SJ, Orizio</v>
          </cell>
          <cell r="E5800">
            <v>4.0322579999999997</v>
          </cell>
        </row>
        <row r="5801">
          <cell r="A5801">
            <v>52476</v>
          </cell>
          <cell r="B5801" t="str">
            <v>SINGLE JERSEY</v>
          </cell>
          <cell r="C5801"/>
          <cell r="D5801" t="str">
            <v>28gg, 30D, SJ, Orizio</v>
          </cell>
          <cell r="E5801">
            <v>3.2488630000000001</v>
          </cell>
        </row>
        <row r="5802">
          <cell r="A5802">
            <v>52476</v>
          </cell>
          <cell r="B5802" t="str">
            <v>SINGLE JERSEY</v>
          </cell>
          <cell r="C5802"/>
          <cell r="D5802" t="str">
            <v>28gg, 30D, SJ, Orizio</v>
          </cell>
          <cell r="E5802">
            <v>3.2488630000000001</v>
          </cell>
        </row>
        <row r="5803">
          <cell r="A5803">
            <v>52477</v>
          </cell>
          <cell r="B5803" t="str">
            <v>SINGLE JERSEY</v>
          </cell>
          <cell r="C5803"/>
          <cell r="D5803" t="str">
            <v>28gg, 30D, SJ, Orizio</v>
          </cell>
          <cell r="E5803">
            <v>5.0955409999999999</v>
          </cell>
        </row>
        <row r="5804">
          <cell r="A5804">
            <v>52478</v>
          </cell>
          <cell r="B5804" t="str">
            <v>SINGLE JERSEY</v>
          </cell>
          <cell r="C5804"/>
          <cell r="D5804" t="str">
            <v>28gg, 30D, SJ, Orizio</v>
          </cell>
          <cell r="E5804">
            <v>5.3078560000000001</v>
          </cell>
        </row>
        <row r="5805">
          <cell r="A5805">
            <v>52481</v>
          </cell>
          <cell r="B5805" t="str">
            <v>SINGLE JERSEY</v>
          </cell>
          <cell r="C5805"/>
          <cell r="D5805" t="str">
            <v>28gg, 30D, SJ, Orizio</v>
          </cell>
          <cell r="E5805">
            <v>3.2679740000000002</v>
          </cell>
        </row>
        <row r="5806">
          <cell r="A5806">
            <v>52481</v>
          </cell>
          <cell r="B5806" t="str">
            <v>SINGLE JERSEY</v>
          </cell>
          <cell r="C5806"/>
          <cell r="D5806" t="str">
            <v>28gg, 30D, SJ, Orizio</v>
          </cell>
          <cell r="E5806">
            <v>3.2679740000000002</v>
          </cell>
        </row>
        <row r="5807">
          <cell r="A5807">
            <v>52482</v>
          </cell>
          <cell r="B5807" t="str">
            <v>SINGLE JERSEY</v>
          </cell>
          <cell r="C5807"/>
          <cell r="D5807" t="str">
            <v>28gg, 30D, SJ, Orizio</v>
          </cell>
          <cell r="E5807">
            <v>3.2679740000000002</v>
          </cell>
        </row>
        <row r="5808">
          <cell r="A5808">
            <v>52482</v>
          </cell>
          <cell r="B5808" t="str">
            <v>SINGLE JERSEY</v>
          </cell>
          <cell r="C5808"/>
          <cell r="D5808" t="str">
            <v>28gg, 30D, SJ, Orizio</v>
          </cell>
          <cell r="E5808">
            <v>3.2679740000000002</v>
          </cell>
        </row>
        <row r="5809">
          <cell r="A5809">
            <v>52483</v>
          </cell>
          <cell r="B5809" t="str">
            <v>SINGLE JERSEY</v>
          </cell>
          <cell r="C5809"/>
          <cell r="D5809" t="str">
            <v>28gg, 30D, SJ, Orizio</v>
          </cell>
          <cell r="E5809">
            <v>4.268033</v>
          </cell>
        </row>
        <row r="5810">
          <cell r="A5810">
            <v>52483</v>
          </cell>
          <cell r="B5810" t="str">
            <v>SINGLE JERSEY</v>
          </cell>
          <cell r="C5810"/>
          <cell r="D5810" t="str">
            <v>28gg, 30D, SJ, Orizio</v>
          </cell>
          <cell r="E5810">
            <v>4.268033</v>
          </cell>
        </row>
        <row r="5811">
          <cell r="A5811">
            <v>52484</v>
          </cell>
          <cell r="B5811" t="str">
            <v>RIB</v>
          </cell>
          <cell r="C5811"/>
          <cell r="D5811" t="str">
            <v>18gg, 34D, RIB, Santec, 68F</v>
          </cell>
          <cell r="E5811">
            <v>4.1425020000000004</v>
          </cell>
        </row>
        <row r="5812">
          <cell r="A5812">
            <v>52484</v>
          </cell>
          <cell r="B5812" t="str">
            <v>RIB</v>
          </cell>
          <cell r="C5812"/>
          <cell r="D5812" t="str">
            <v>18gg, 34D, RIB, Santec, 68F</v>
          </cell>
          <cell r="E5812">
            <v>4.1425020000000004</v>
          </cell>
        </row>
        <row r="5813">
          <cell r="A5813">
            <v>52487</v>
          </cell>
          <cell r="B5813" t="str">
            <v>SINGLE JERSEY</v>
          </cell>
          <cell r="C5813"/>
          <cell r="D5813" t="str">
            <v>28gg, 30D, SJ, Santec</v>
          </cell>
          <cell r="E5813">
            <v>3.3233630000000001</v>
          </cell>
        </row>
        <row r="5814">
          <cell r="A5814">
            <v>52487</v>
          </cell>
          <cell r="B5814" t="str">
            <v>SINGLE JERSEY</v>
          </cell>
          <cell r="C5814"/>
          <cell r="D5814" t="str">
            <v>28gg, 30D, SJ, Santec</v>
          </cell>
          <cell r="E5814">
            <v>3.3233630000000001</v>
          </cell>
        </row>
        <row r="5815">
          <cell r="A5815">
            <v>52487</v>
          </cell>
          <cell r="B5815" t="str">
            <v>SINGLE JERSEY</v>
          </cell>
          <cell r="C5815"/>
          <cell r="D5815" t="str">
            <v>28gg, 30D, SJ, Santec</v>
          </cell>
          <cell r="E5815">
            <v>3.3233630000000001</v>
          </cell>
        </row>
        <row r="5816">
          <cell r="A5816">
            <v>52487</v>
          </cell>
          <cell r="B5816" t="str">
            <v>SINGLE JERSEY</v>
          </cell>
          <cell r="C5816"/>
          <cell r="D5816" t="str">
            <v>28gg, 30D, SJ, Santec</v>
          </cell>
          <cell r="E5816">
            <v>3.3233630000000001</v>
          </cell>
        </row>
        <row r="5817">
          <cell r="A5817">
            <v>52487</v>
          </cell>
          <cell r="B5817" t="str">
            <v>SINGLE JERSEY</v>
          </cell>
          <cell r="C5817"/>
          <cell r="D5817" t="str">
            <v>28gg, 30D, SJ, Santec</v>
          </cell>
          <cell r="E5817">
            <v>3.3233630000000001</v>
          </cell>
        </row>
        <row r="5818">
          <cell r="A5818">
            <v>52487</v>
          </cell>
          <cell r="B5818" t="str">
            <v>SINGLE JERSEY</v>
          </cell>
          <cell r="C5818"/>
          <cell r="D5818" t="str">
            <v>28gg, 30D, SJ, Santec</v>
          </cell>
          <cell r="E5818">
            <v>3.3233630000000001</v>
          </cell>
        </row>
        <row r="5819">
          <cell r="A5819">
            <v>52487</v>
          </cell>
          <cell r="B5819" t="str">
            <v>SINGLE JERSEY</v>
          </cell>
          <cell r="C5819"/>
          <cell r="D5819" t="str">
            <v>28gg, 30D, SJ, Santec</v>
          </cell>
          <cell r="E5819">
            <v>3.3233630000000001</v>
          </cell>
        </row>
        <row r="5820">
          <cell r="A5820">
            <v>52487</v>
          </cell>
          <cell r="B5820" t="str">
            <v>SINGLE JERSEY</v>
          </cell>
          <cell r="C5820"/>
          <cell r="D5820" t="str">
            <v>28gg, 30D, SJ, Santec</v>
          </cell>
          <cell r="E5820">
            <v>3.3233630000000001</v>
          </cell>
        </row>
        <row r="5821">
          <cell r="A5821">
            <v>52487</v>
          </cell>
          <cell r="B5821" t="str">
            <v>SINGLE JERSEY</v>
          </cell>
          <cell r="C5821"/>
          <cell r="D5821" t="str">
            <v>28gg, 30D, SJ, Santec</v>
          </cell>
          <cell r="E5821">
            <v>3.3233630000000001</v>
          </cell>
        </row>
        <row r="5822">
          <cell r="A5822">
            <v>52487</v>
          </cell>
          <cell r="B5822" t="str">
            <v>SINGLE JERSEY</v>
          </cell>
          <cell r="C5822"/>
          <cell r="D5822" t="str">
            <v>28gg, 30D, SJ, Santec</v>
          </cell>
          <cell r="E5822">
            <v>3.3233630000000001</v>
          </cell>
        </row>
        <row r="5823">
          <cell r="A5823">
            <v>52488</v>
          </cell>
          <cell r="B5823" t="str">
            <v>SINGLE JERSEY</v>
          </cell>
          <cell r="C5823"/>
          <cell r="D5823" t="str">
            <v>28gg, 30D, SJ, Orizio</v>
          </cell>
          <cell r="E5823">
            <v>4.2328039999999998</v>
          </cell>
        </row>
        <row r="5824">
          <cell r="A5824">
            <v>52488</v>
          </cell>
          <cell r="B5824" t="str">
            <v>SINGLE JERSEY</v>
          </cell>
          <cell r="C5824"/>
          <cell r="D5824" t="str">
            <v>28gg, 30D, SJ, Orizio</v>
          </cell>
          <cell r="E5824">
            <v>4.2328039999999998</v>
          </cell>
        </row>
        <row r="5825">
          <cell r="A5825">
            <v>52488</v>
          </cell>
          <cell r="B5825" t="str">
            <v>SINGLE JERSEY</v>
          </cell>
          <cell r="C5825"/>
          <cell r="D5825" t="str">
            <v>28gg, 30D, SJ, Orizio</v>
          </cell>
          <cell r="E5825">
            <v>4.2328039999999998</v>
          </cell>
        </row>
        <row r="5826">
          <cell r="A5826">
            <v>52488</v>
          </cell>
          <cell r="B5826" t="str">
            <v>SINGLE JERSEY</v>
          </cell>
          <cell r="C5826"/>
          <cell r="D5826" t="str">
            <v>28gg, 30D, SJ, Orizio</v>
          </cell>
          <cell r="E5826">
            <v>4.2328039999999998</v>
          </cell>
        </row>
        <row r="5827">
          <cell r="A5827">
            <v>52489</v>
          </cell>
          <cell r="B5827" t="str">
            <v>RIB</v>
          </cell>
          <cell r="C5827"/>
          <cell r="D5827" t="str">
            <v>18gg, 34D, RIB, Santec, 68F</v>
          </cell>
          <cell r="E5827">
            <v>3.5366930000000001</v>
          </cell>
        </row>
        <row r="5828">
          <cell r="A5828">
            <v>52489</v>
          </cell>
          <cell r="B5828" t="str">
            <v>RIB</v>
          </cell>
          <cell r="C5828"/>
          <cell r="D5828" t="str">
            <v>18gg, 34D, RIB, Santec, 68F</v>
          </cell>
          <cell r="E5828">
            <v>3.5366930000000001</v>
          </cell>
        </row>
        <row r="5829">
          <cell r="A5829">
            <v>52490</v>
          </cell>
          <cell r="B5829" t="str">
            <v>RIB</v>
          </cell>
          <cell r="C5829"/>
          <cell r="D5829" t="str">
            <v>18gg, 34D, RIB, Santec</v>
          </cell>
          <cell r="E5829">
            <v>4.3290040000000003</v>
          </cell>
        </row>
        <row r="5830">
          <cell r="A5830">
            <v>52490</v>
          </cell>
          <cell r="B5830" t="str">
            <v>RIB</v>
          </cell>
          <cell r="C5830"/>
          <cell r="D5830" t="str">
            <v>18gg, 34D, RIB, Santec</v>
          </cell>
          <cell r="E5830">
            <v>4.3290040000000003</v>
          </cell>
        </row>
        <row r="5831">
          <cell r="A5831">
            <v>52491</v>
          </cell>
          <cell r="B5831" t="str">
            <v>RIB</v>
          </cell>
          <cell r="C5831"/>
          <cell r="D5831" t="str">
            <v>18gg, 34D, RIB, Santec</v>
          </cell>
          <cell r="E5831">
            <v>4.3290040000000003</v>
          </cell>
        </row>
        <row r="5832">
          <cell r="A5832">
            <v>52491</v>
          </cell>
          <cell r="B5832" t="str">
            <v>RIB</v>
          </cell>
          <cell r="C5832"/>
          <cell r="D5832" t="str">
            <v>18gg, 34D, RIB, Santec</v>
          </cell>
          <cell r="E5832">
            <v>4.3290040000000003</v>
          </cell>
        </row>
        <row r="5833">
          <cell r="A5833">
            <v>52493</v>
          </cell>
          <cell r="B5833" t="str">
            <v>SINGLE JERSEY</v>
          </cell>
          <cell r="C5833"/>
          <cell r="D5833" t="str">
            <v>28gg, 30D, SJ, Orizio</v>
          </cell>
          <cell r="E5833">
            <v>2.8604120000000002</v>
          </cell>
        </row>
        <row r="5834">
          <cell r="A5834">
            <v>52493</v>
          </cell>
          <cell r="B5834" t="str">
            <v>SINGLE JERSEY</v>
          </cell>
          <cell r="C5834"/>
          <cell r="D5834" t="str">
            <v>28gg, 30D, SJ, Orizio</v>
          </cell>
          <cell r="E5834">
            <v>2.8604120000000002</v>
          </cell>
        </row>
        <row r="5835">
          <cell r="A5835">
            <v>52494</v>
          </cell>
          <cell r="B5835" t="str">
            <v>SINGLE JERSEY</v>
          </cell>
          <cell r="C5835"/>
          <cell r="D5835" t="str">
            <v>28gg, 30D, SJ, Orizio</v>
          </cell>
          <cell r="E5835">
            <v>4.0808</v>
          </cell>
        </row>
        <row r="5836">
          <cell r="A5836">
            <v>52495</v>
          </cell>
          <cell r="B5836" t="str">
            <v>SINGLE JERSEY</v>
          </cell>
          <cell r="C5836"/>
          <cell r="D5836" t="str">
            <v>28gg, 30D, SJ, Orizio</v>
          </cell>
          <cell r="E5836">
            <v>4.0808</v>
          </cell>
        </row>
        <row r="5837">
          <cell r="A5837">
            <v>52497</v>
          </cell>
          <cell r="B5837" t="str">
            <v>SINGLE JERSEY</v>
          </cell>
          <cell r="C5837"/>
          <cell r="D5837" t="str">
            <v>28gg, 30D, SJ, Monarch</v>
          </cell>
          <cell r="E5837">
            <v>4.3572980000000001</v>
          </cell>
        </row>
        <row r="5838">
          <cell r="A5838">
            <v>52497</v>
          </cell>
          <cell r="B5838" t="str">
            <v>SINGLE JERSEY</v>
          </cell>
          <cell r="C5838"/>
          <cell r="D5838" t="str">
            <v>28gg, 30D, SJ, Monarch</v>
          </cell>
          <cell r="E5838">
            <v>4.3572980000000001</v>
          </cell>
        </row>
        <row r="5839">
          <cell r="A5839">
            <v>52498</v>
          </cell>
          <cell r="B5839" t="str">
            <v>SINGLE JERSEY</v>
          </cell>
          <cell r="C5839"/>
          <cell r="D5839" t="str">
            <v>28gg, 30D, SJ, Monarch</v>
          </cell>
          <cell r="E5839">
            <v>3.9556960000000001</v>
          </cell>
        </row>
        <row r="5840">
          <cell r="A5840">
            <v>52498</v>
          </cell>
          <cell r="B5840" t="str">
            <v>SINGLE JERSEY</v>
          </cell>
          <cell r="C5840"/>
          <cell r="D5840" t="str">
            <v>28gg, 30D, SJ, Monarch</v>
          </cell>
          <cell r="E5840">
            <v>3.9556960000000001</v>
          </cell>
        </row>
        <row r="5841">
          <cell r="A5841">
            <v>52500</v>
          </cell>
          <cell r="B5841" t="str">
            <v>RIB</v>
          </cell>
          <cell r="C5841"/>
          <cell r="D5841" t="str">
            <v>18gg, 34D, RIB, Santec, 68F</v>
          </cell>
          <cell r="E5841">
            <v>2.8011210000000002</v>
          </cell>
        </row>
        <row r="5842">
          <cell r="A5842">
            <v>52500</v>
          </cell>
          <cell r="B5842" t="str">
            <v>RIB</v>
          </cell>
          <cell r="C5842"/>
          <cell r="D5842" t="str">
            <v>18gg, 34D, RIB, Santec, 68F</v>
          </cell>
          <cell r="E5842">
            <v>2.8011210000000002</v>
          </cell>
        </row>
        <row r="5843">
          <cell r="A5843">
            <v>52501</v>
          </cell>
          <cell r="B5843" t="str">
            <v>SINGLE JERSEY</v>
          </cell>
          <cell r="C5843"/>
          <cell r="D5843" t="str">
            <v>28gg, 30D, SJ, Orizio</v>
          </cell>
          <cell r="E5843">
            <v>3.1645569999999998</v>
          </cell>
        </row>
        <row r="5844">
          <cell r="A5844">
            <v>52501</v>
          </cell>
          <cell r="B5844" t="str">
            <v>SINGLE JERSEY</v>
          </cell>
          <cell r="C5844"/>
          <cell r="D5844" t="str">
            <v>28gg, 30D, SJ, Orizio</v>
          </cell>
          <cell r="E5844">
            <v>3.1645569999999998</v>
          </cell>
        </row>
        <row r="5845">
          <cell r="A5845">
            <v>52502</v>
          </cell>
          <cell r="B5845" t="str">
            <v>SINGLE JERSEY</v>
          </cell>
          <cell r="C5845"/>
          <cell r="D5845" t="str">
            <v>18gg, 30D, SJ, Orizio</v>
          </cell>
          <cell r="E5845">
            <v>2.6581600000000001</v>
          </cell>
        </row>
        <row r="5846">
          <cell r="A5846">
            <v>52502</v>
          </cell>
          <cell r="B5846" t="str">
            <v>SINGLE JERSEY</v>
          </cell>
          <cell r="C5846"/>
          <cell r="D5846" t="str">
            <v>18gg, 30D, SJ, Orizio</v>
          </cell>
          <cell r="E5846">
            <v>2.7199779999999998</v>
          </cell>
        </row>
        <row r="5847">
          <cell r="A5847">
            <v>52503</v>
          </cell>
          <cell r="B5847" t="str">
            <v>SINGLE JERSEY</v>
          </cell>
          <cell r="C5847"/>
          <cell r="D5847" t="str">
            <v>28gg, 30D, SJ, Santec</v>
          </cell>
          <cell r="E5847">
            <v>3.3233630000000001</v>
          </cell>
        </row>
        <row r="5848">
          <cell r="A5848">
            <v>52503</v>
          </cell>
          <cell r="B5848" t="str">
            <v>SINGLE JERSEY</v>
          </cell>
          <cell r="C5848"/>
          <cell r="D5848" t="str">
            <v>28gg, 30D, SJ, Santec</v>
          </cell>
          <cell r="E5848">
            <v>3.3233630000000001</v>
          </cell>
        </row>
        <row r="5849">
          <cell r="A5849">
            <v>52504</v>
          </cell>
          <cell r="B5849" t="str">
            <v>SINGLE JERSEY</v>
          </cell>
          <cell r="C5849"/>
          <cell r="D5849" t="str">
            <v>28gg, 30D, SJ, Orizio</v>
          </cell>
          <cell r="E5849">
            <v>3.1735959999999999</v>
          </cell>
        </row>
        <row r="5850">
          <cell r="A5850">
            <v>52504</v>
          </cell>
          <cell r="B5850" t="str">
            <v>SINGLE JERSEY</v>
          </cell>
          <cell r="C5850"/>
          <cell r="D5850" t="str">
            <v>28gg, 30D, SJ, Orizio</v>
          </cell>
          <cell r="E5850">
            <v>3.1735959999999999</v>
          </cell>
        </row>
        <row r="5851">
          <cell r="A5851">
            <v>52505</v>
          </cell>
          <cell r="B5851" t="str">
            <v>SINGLE JERSEY</v>
          </cell>
          <cell r="C5851"/>
          <cell r="D5851" t="str">
            <v>28gg, 30D, SJ, Orizio</v>
          </cell>
          <cell r="E5851">
            <v>4.0322579999999997</v>
          </cell>
        </row>
        <row r="5852">
          <cell r="A5852">
            <v>52505</v>
          </cell>
          <cell r="B5852" t="str">
            <v>SINGLE JERSEY</v>
          </cell>
          <cell r="C5852"/>
          <cell r="D5852" t="str">
            <v>28gg, 30D, SJ, Orizio</v>
          </cell>
          <cell r="E5852">
            <v>4.0322579999999997</v>
          </cell>
        </row>
        <row r="5853">
          <cell r="A5853">
            <v>52506</v>
          </cell>
          <cell r="B5853" t="str">
            <v>SINGLE JERSEY</v>
          </cell>
          <cell r="C5853"/>
          <cell r="D5853" t="str">
            <v>28gg, 30D, SJ, Orizio</v>
          </cell>
          <cell r="E5853">
            <v>4.0322579999999997</v>
          </cell>
        </row>
        <row r="5854">
          <cell r="A5854">
            <v>52506</v>
          </cell>
          <cell r="B5854" t="str">
            <v>SINGLE JERSEY</v>
          </cell>
          <cell r="C5854"/>
          <cell r="D5854" t="str">
            <v>28gg, 30D, SJ, Orizio</v>
          </cell>
          <cell r="E5854">
            <v>4.0322579999999997</v>
          </cell>
        </row>
        <row r="5855">
          <cell r="A5855">
            <v>52507</v>
          </cell>
          <cell r="B5855" t="str">
            <v>SINGLE JERSEY</v>
          </cell>
          <cell r="C5855"/>
          <cell r="D5855" t="str">
            <v>28gg, 30D, SJ, Orizio</v>
          </cell>
          <cell r="E5855">
            <v>4.0322579999999997</v>
          </cell>
        </row>
        <row r="5856">
          <cell r="A5856">
            <v>52507</v>
          </cell>
          <cell r="B5856" t="str">
            <v>SINGLE JERSEY</v>
          </cell>
          <cell r="C5856"/>
          <cell r="D5856" t="str">
            <v>28gg, 30D, SJ, Orizio</v>
          </cell>
          <cell r="E5856">
            <v>4.0322579999999997</v>
          </cell>
        </row>
        <row r="5857">
          <cell r="A5857">
            <v>52508</v>
          </cell>
          <cell r="B5857" t="str">
            <v>SINGLE JERSEY</v>
          </cell>
          <cell r="C5857"/>
          <cell r="D5857" t="str">
            <v>28gg, 30D, SJ, Orizio</v>
          </cell>
          <cell r="E5857">
            <v>4.0322579999999997</v>
          </cell>
        </row>
        <row r="5858">
          <cell r="A5858">
            <v>52508</v>
          </cell>
          <cell r="B5858" t="str">
            <v>SINGLE JERSEY</v>
          </cell>
          <cell r="C5858"/>
          <cell r="D5858" t="str">
            <v>28gg, 30D, SJ, Orizio</v>
          </cell>
          <cell r="E5858">
            <v>4.0322579999999997</v>
          </cell>
        </row>
        <row r="5859">
          <cell r="A5859">
            <v>52509</v>
          </cell>
          <cell r="B5859" t="str">
            <v>SINGLE JERSEY</v>
          </cell>
          <cell r="C5859"/>
          <cell r="D5859" t="str">
            <v>28gg, 30D, SJ, Orizio</v>
          </cell>
          <cell r="E5859">
            <v>4.0322579999999997</v>
          </cell>
        </row>
        <row r="5860">
          <cell r="A5860">
            <v>52509</v>
          </cell>
          <cell r="B5860" t="str">
            <v>SINGLE JERSEY</v>
          </cell>
          <cell r="C5860"/>
          <cell r="D5860" t="str">
            <v>28gg, 30D, SJ, Orizio</v>
          </cell>
          <cell r="E5860">
            <v>4.0322579999999997</v>
          </cell>
        </row>
        <row r="5861">
          <cell r="A5861">
            <v>52513</v>
          </cell>
          <cell r="B5861" t="str">
            <v>RIB</v>
          </cell>
          <cell r="C5861"/>
          <cell r="D5861" t="str">
            <v>18gg, 34D, RIB, Terrot</v>
          </cell>
          <cell r="E5861">
            <v>3.1080030000000001</v>
          </cell>
        </row>
        <row r="5862">
          <cell r="A5862">
            <v>52513</v>
          </cell>
          <cell r="B5862" t="str">
            <v>RIB</v>
          </cell>
          <cell r="C5862"/>
          <cell r="D5862" t="str">
            <v>18gg, 34D, RIB, Terrot</v>
          </cell>
          <cell r="E5862">
            <v>3.1080030000000001</v>
          </cell>
        </row>
        <row r="5863">
          <cell r="A5863">
            <v>52515</v>
          </cell>
          <cell r="B5863" t="str">
            <v>SINGLE JERSEY</v>
          </cell>
          <cell r="C5863"/>
          <cell r="D5863" t="str">
            <v>28gg, 30D, SJ, Orizio</v>
          </cell>
          <cell r="E5863">
            <v>3.9401099999999998</v>
          </cell>
        </row>
        <row r="5864">
          <cell r="A5864">
            <v>52515</v>
          </cell>
          <cell r="B5864" t="str">
            <v>SINGLE JERSEY</v>
          </cell>
          <cell r="C5864"/>
          <cell r="D5864" t="str">
            <v>28gg, 30D, SJ, Orizio</v>
          </cell>
          <cell r="E5864">
            <v>3.9401099999999998</v>
          </cell>
        </row>
        <row r="5865">
          <cell r="A5865">
            <v>52515</v>
          </cell>
          <cell r="B5865" t="str">
            <v>SINGLE JERSEY</v>
          </cell>
          <cell r="C5865"/>
          <cell r="D5865" t="str">
            <v>28gg, 30D, SJ, Orizio</v>
          </cell>
          <cell r="E5865">
            <v>3.9401099999999998</v>
          </cell>
        </row>
        <row r="5866">
          <cell r="A5866">
            <v>52515</v>
          </cell>
          <cell r="B5866" t="str">
            <v>SINGLE JERSEY</v>
          </cell>
          <cell r="C5866"/>
          <cell r="D5866" t="str">
            <v>28gg, 30D, SJ, Orizio</v>
          </cell>
          <cell r="E5866">
            <v>3.9401099999999998</v>
          </cell>
        </row>
        <row r="5867">
          <cell r="A5867">
            <v>52518</v>
          </cell>
          <cell r="B5867" t="str">
            <v>SINGLE JERSEY</v>
          </cell>
          <cell r="C5867"/>
          <cell r="D5867" t="str">
            <v>18gg, 30D, SJ, Orizio</v>
          </cell>
          <cell r="E5867">
            <v>3.2894739999999998</v>
          </cell>
        </row>
        <row r="5868">
          <cell r="A5868">
            <v>52518</v>
          </cell>
          <cell r="B5868" t="str">
            <v>SINGLE JERSEY</v>
          </cell>
          <cell r="C5868"/>
          <cell r="D5868" t="str">
            <v>18gg, 30D, SJ, Orizio</v>
          </cell>
          <cell r="E5868">
            <v>3.3783780000000001</v>
          </cell>
        </row>
        <row r="5869">
          <cell r="A5869">
            <v>52519</v>
          </cell>
          <cell r="B5869" t="str">
            <v>SINGLE JERSEY</v>
          </cell>
          <cell r="C5869"/>
          <cell r="D5869" t="str">
            <v>28gg, 30D, SJ, Orizio</v>
          </cell>
          <cell r="E5869">
            <v>6.0606059999999999</v>
          </cell>
        </row>
        <row r="5870">
          <cell r="A5870">
            <v>52519</v>
          </cell>
          <cell r="B5870" t="str">
            <v>SINGLE JERSEY</v>
          </cell>
          <cell r="C5870"/>
          <cell r="D5870" t="str">
            <v>28gg, 30D, SJ, Orizio</v>
          </cell>
          <cell r="E5870">
            <v>6.0606059999999999</v>
          </cell>
        </row>
        <row r="5871">
          <cell r="A5871">
            <v>52520</v>
          </cell>
          <cell r="B5871" t="str">
            <v>SINGLE JERSEY</v>
          </cell>
          <cell r="C5871"/>
          <cell r="D5871" t="str">
            <v>28gg, 30D, SJ, Santec</v>
          </cell>
          <cell r="E5871">
            <v>3.1565660000000002</v>
          </cell>
        </row>
        <row r="5872">
          <cell r="A5872">
            <v>52520</v>
          </cell>
          <cell r="B5872" t="str">
            <v>SINGLE JERSEY</v>
          </cell>
          <cell r="C5872"/>
          <cell r="D5872" t="str">
            <v>28gg, 30D, SJ, Santec</v>
          </cell>
          <cell r="E5872">
            <v>3.1565660000000002</v>
          </cell>
        </row>
        <row r="5873">
          <cell r="A5873">
            <v>52523</v>
          </cell>
          <cell r="B5873" t="str">
            <v>SINGLE JERSEY</v>
          </cell>
          <cell r="C5873"/>
          <cell r="D5873" t="str">
            <v>24gg, 30D, SJ, Orizio</v>
          </cell>
          <cell r="E5873">
            <v>2.8344670000000001</v>
          </cell>
        </row>
        <row r="5874">
          <cell r="A5874">
            <v>52523</v>
          </cell>
          <cell r="B5874" t="str">
            <v>SINGLE JERSEY</v>
          </cell>
          <cell r="C5874"/>
          <cell r="D5874" t="str">
            <v>24gg, 30D, SJ, Orizio</v>
          </cell>
          <cell r="E5874">
            <v>2.8344670000000001</v>
          </cell>
        </row>
        <row r="5875">
          <cell r="A5875">
            <v>52524</v>
          </cell>
          <cell r="B5875" t="str">
            <v>SINGLE JERSEY</v>
          </cell>
          <cell r="C5875"/>
          <cell r="D5875" t="str">
            <v>28gg, 30D, SJ, Orizio</v>
          </cell>
          <cell r="E5875">
            <v>2.136752</v>
          </cell>
        </row>
        <row r="5876">
          <cell r="A5876">
            <v>52524</v>
          </cell>
          <cell r="B5876" t="str">
            <v>SINGLE JERSEY</v>
          </cell>
          <cell r="C5876"/>
          <cell r="D5876" t="str">
            <v>28gg, 30D, SJ, Orizio</v>
          </cell>
          <cell r="E5876">
            <v>2.136752</v>
          </cell>
        </row>
        <row r="5877">
          <cell r="A5877">
            <v>52525</v>
          </cell>
          <cell r="B5877" t="str">
            <v>SINGLE JERSEY</v>
          </cell>
          <cell r="C5877"/>
          <cell r="D5877" t="str">
            <v>28gg, 30D, SJ, Orizio</v>
          </cell>
          <cell r="E5877">
            <v>3.4806819999999998</v>
          </cell>
        </row>
        <row r="5878">
          <cell r="A5878">
            <v>52525</v>
          </cell>
          <cell r="B5878" t="str">
            <v>SINGLE JERSEY</v>
          </cell>
          <cell r="C5878"/>
          <cell r="D5878" t="str">
            <v>28gg, 30D, SJ, Orizio</v>
          </cell>
          <cell r="E5878">
            <v>3.4806819999999998</v>
          </cell>
        </row>
        <row r="5879">
          <cell r="A5879">
            <v>52526</v>
          </cell>
          <cell r="B5879" t="str">
            <v>SINGLE JERSEY</v>
          </cell>
          <cell r="C5879"/>
          <cell r="D5879" t="str">
            <v>28gg, 30D, SJ, Orizio</v>
          </cell>
          <cell r="E5879">
            <v>3.4806819999999998</v>
          </cell>
        </row>
        <row r="5880">
          <cell r="A5880">
            <v>52526</v>
          </cell>
          <cell r="B5880" t="str">
            <v>SINGLE JERSEY</v>
          </cell>
          <cell r="C5880"/>
          <cell r="D5880" t="str">
            <v>28gg, 30D, SJ, Orizio</v>
          </cell>
          <cell r="E5880">
            <v>3.4806819999999998</v>
          </cell>
        </row>
        <row r="5881">
          <cell r="A5881">
            <v>52527</v>
          </cell>
          <cell r="B5881" t="str">
            <v>SINGLE JERSEY</v>
          </cell>
          <cell r="C5881"/>
          <cell r="D5881" t="str">
            <v>20gg, 30D, SJ, Orizio</v>
          </cell>
          <cell r="E5881">
            <v>3.2760030000000002</v>
          </cell>
        </row>
        <row r="5882">
          <cell r="A5882">
            <v>52528</v>
          </cell>
          <cell r="B5882" t="str">
            <v>RIB</v>
          </cell>
          <cell r="C5882"/>
          <cell r="D5882" t="str">
            <v>18gg, 34D, RIB, Terrot</v>
          </cell>
          <cell r="E5882">
            <v>3.4722219999999999</v>
          </cell>
        </row>
        <row r="5883">
          <cell r="A5883">
            <v>52529</v>
          </cell>
          <cell r="B5883" t="str">
            <v>RIB</v>
          </cell>
          <cell r="C5883"/>
          <cell r="D5883" t="str">
            <v>22gg, 34D, RIB, Santec, 68F</v>
          </cell>
          <cell r="E5883">
            <v>3.2679740000000002</v>
          </cell>
        </row>
        <row r="5884">
          <cell r="A5884">
            <v>52529</v>
          </cell>
          <cell r="B5884" t="str">
            <v>RIB</v>
          </cell>
          <cell r="C5884"/>
          <cell r="D5884" t="str">
            <v>22gg, 34D, RIB, Santec, 68F</v>
          </cell>
          <cell r="E5884">
            <v>3.2679740000000002</v>
          </cell>
        </row>
        <row r="5885">
          <cell r="A5885">
            <v>52530</v>
          </cell>
          <cell r="B5885" t="str">
            <v>SINGLE JERSEY</v>
          </cell>
          <cell r="C5885"/>
          <cell r="D5885" t="str">
            <v>28gg, 30D, SJ, Santec</v>
          </cell>
          <cell r="E5885">
            <v>3.3233630000000001</v>
          </cell>
        </row>
        <row r="5886">
          <cell r="A5886">
            <v>52530</v>
          </cell>
          <cell r="B5886" t="str">
            <v>SINGLE JERSEY</v>
          </cell>
          <cell r="C5886"/>
          <cell r="D5886" t="str">
            <v>28gg, 30D, SJ, Santec</v>
          </cell>
          <cell r="E5886">
            <v>3.3233630000000001</v>
          </cell>
        </row>
        <row r="5887">
          <cell r="A5887">
            <v>52531</v>
          </cell>
          <cell r="B5887" t="str">
            <v>SINGLE JERSEY</v>
          </cell>
          <cell r="C5887"/>
          <cell r="D5887" t="str">
            <v>24gg, 30D, SJ, Orizio</v>
          </cell>
          <cell r="E5887">
            <v>3.6036039999999998</v>
          </cell>
        </row>
        <row r="5888">
          <cell r="A5888">
            <v>52531</v>
          </cell>
          <cell r="B5888" t="str">
            <v>SINGLE JERSEY</v>
          </cell>
          <cell r="C5888"/>
          <cell r="D5888" t="str">
            <v>24gg, 30D, SJ, Orizio</v>
          </cell>
          <cell r="E5888">
            <v>3.6036039999999998</v>
          </cell>
        </row>
        <row r="5889">
          <cell r="A5889">
            <v>52532</v>
          </cell>
          <cell r="B5889" t="str">
            <v>SINGLE JERSEY</v>
          </cell>
          <cell r="C5889"/>
          <cell r="D5889" t="str">
            <v>18gg, 30D, SJ, Orizio</v>
          </cell>
          <cell r="E5889">
            <v>2.6274299999999999</v>
          </cell>
        </row>
        <row r="5890">
          <cell r="A5890">
            <v>52533</v>
          </cell>
          <cell r="B5890" t="str">
            <v>SINGLE JERSEY</v>
          </cell>
          <cell r="C5890"/>
          <cell r="D5890" t="str">
            <v>28gg, 30D, SJ, Orizio</v>
          </cell>
          <cell r="E5890">
            <v>2.136752</v>
          </cell>
        </row>
        <row r="5891">
          <cell r="A5891">
            <v>52533</v>
          </cell>
          <cell r="B5891" t="str">
            <v>SINGLE JERSEY</v>
          </cell>
          <cell r="C5891"/>
          <cell r="D5891" t="str">
            <v>28gg, 30D, SJ, Orizio</v>
          </cell>
          <cell r="E5891">
            <v>2.136752</v>
          </cell>
        </row>
        <row r="5892">
          <cell r="A5892">
            <v>52534</v>
          </cell>
          <cell r="B5892" t="str">
            <v>SINGLE JERSEY</v>
          </cell>
          <cell r="C5892"/>
          <cell r="D5892" t="str">
            <v>28gg, 30D, SJ, Orizio</v>
          </cell>
          <cell r="E5892">
            <v>2.136752</v>
          </cell>
        </row>
        <row r="5893">
          <cell r="A5893">
            <v>52534</v>
          </cell>
          <cell r="B5893" t="str">
            <v>SINGLE JERSEY</v>
          </cell>
          <cell r="C5893"/>
          <cell r="D5893" t="str">
            <v>28gg, 30D, SJ, Orizio</v>
          </cell>
          <cell r="E5893">
            <v>2.136752</v>
          </cell>
        </row>
        <row r="5894">
          <cell r="A5894">
            <v>52535</v>
          </cell>
          <cell r="B5894" t="str">
            <v>SINGLE JERSEY</v>
          </cell>
          <cell r="C5894"/>
          <cell r="D5894" t="str">
            <v>18gg, 30D, SJ, Orizio</v>
          </cell>
          <cell r="E5894">
            <v>2.940312</v>
          </cell>
        </row>
        <row r="5895">
          <cell r="A5895">
            <v>52535</v>
          </cell>
          <cell r="B5895" t="str">
            <v>SINGLE JERSEY</v>
          </cell>
          <cell r="C5895"/>
          <cell r="D5895" t="str">
            <v>18gg, 30D, SJ, Orizio</v>
          </cell>
          <cell r="E5895">
            <v>2.940312</v>
          </cell>
        </row>
        <row r="5896">
          <cell r="A5896">
            <v>52536</v>
          </cell>
          <cell r="B5896" t="str">
            <v>SINGLE JERSEY</v>
          </cell>
          <cell r="C5896"/>
          <cell r="D5896" t="str">
            <v>28gg, 30D, SJ, Orizio</v>
          </cell>
          <cell r="E5896">
            <v>3.1897929999999999</v>
          </cell>
        </row>
        <row r="5897">
          <cell r="A5897">
            <v>52536</v>
          </cell>
          <cell r="B5897" t="str">
            <v>SINGLE JERSEY</v>
          </cell>
          <cell r="C5897"/>
          <cell r="D5897" t="str">
            <v>28gg, 30D, SJ, Orizio</v>
          </cell>
          <cell r="E5897">
            <v>3.1897929999999999</v>
          </cell>
        </row>
        <row r="5898">
          <cell r="A5898">
            <v>52537</v>
          </cell>
          <cell r="B5898" t="str">
            <v>SINGLE JERSEY</v>
          </cell>
          <cell r="C5898"/>
          <cell r="D5898" t="str">
            <v>28gg, 30D, SJ, Orizio</v>
          </cell>
          <cell r="E5898">
            <v>3.1897929999999999</v>
          </cell>
        </row>
        <row r="5899">
          <cell r="A5899">
            <v>52537</v>
          </cell>
          <cell r="B5899" t="str">
            <v>SINGLE JERSEY</v>
          </cell>
          <cell r="C5899"/>
          <cell r="D5899" t="str">
            <v>28gg, 30D, SJ, Orizio</v>
          </cell>
          <cell r="E5899">
            <v>3.1897929999999999</v>
          </cell>
        </row>
        <row r="5900">
          <cell r="A5900">
            <v>52538</v>
          </cell>
          <cell r="B5900" t="str">
            <v>SINGLE JERSEY</v>
          </cell>
          <cell r="C5900"/>
          <cell r="D5900" t="str">
            <v>28gg, 30D, SJ, Orizio</v>
          </cell>
          <cell r="E5900">
            <v>3.1897929999999999</v>
          </cell>
        </row>
        <row r="5901">
          <cell r="A5901">
            <v>52538</v>
          </cell>
          <cell r="B5901" t="str">
            <v>SINGLE JERSEY</v>
          </cell>
          <cell r="C5901"/>
          <cell r="D5901" t="str">
            <v>28gg, 30D, SJ, Orizio</v>
          </cell>
          <cell r="E5901">
            <v>3.1897929999999999</v>
          </cell>
        </row>
        <row r="5902">
          <cell r="A5902">
            <v>52539</v>
          </cell>
          <cell r="B5902" t="str">
            <v>RIB</v>
          </cell>
          <cell r="C5902"/>
          <cell r="D5902" t="str">
            <v>18gg, 34D, RIB, Santec, 68F</v>
          </cell>
          <cell r="E5902">
            <v>2.9792939999999999</v>
          </cell>
        </row>
        <row r="5903">
          <cell r="A5903">
            <v>52539</v>
          </cell>
          <cell r="B5903" t="str">
            <v>RIB</v>
          </cell>
          <cell r="C5903"/>
          <cell r="D5903" t="str">
            <v>18gg, 34D, RIB, Santec, 68F</v>
          </cell>
          <cell r="E5903">
            <v>2.9792939999999999</v>
          </cell>
        </row>
        <row r="5904">
          <cell r="A5904">
            <v>52541</v>
          </cell>
          <cell r="B5904" t="str">
            <v>SINGLE JERSEY</v>
          </cell>
          <cell r="C5904"/>
          <cell r="D5904" t="str">
            <v>28gg, 30D, SJ, Orizio</v>
          </cell>
          <cell r="E5904">
            <v>2.660282</v>
          </cell>
        </row>
        <row r="5905">
          <cell r="A5905">
            <v>52541</v>
          </cell>
          <cell r="B5905" t="str">
            <v>SINGLE JERSEY</v>
          </cell>
          <cell r="C5905"/>
          <cell r="D5905" t="str">
            <v>28gg, 30D, SJ, Orizio</v>
          </cell>
          <cell r="E5905">
            <v>2.660282</v>
          </cell>
        </row>
        <row r="5906">
          <cell r="A5906">
            <v>52541</v>
          </cell>
          <cell r="B5906" t="str">
            <v>SINGLE JERSEY</v>
          </cell>
          <cell r="C5906"/>
          <cell r="D5906" t="str">
            <v>28gg, 30D, SJ, Orizio</v>
          </cell>
          <cell r="E5906">
            <v>2.660282</v>
          </cell>
        </row>
        <row r="5907">
          <cell r="A5907">
            <v>52541</v>
          </cell>
          <cell r="B5907" t="str">
            <v>SINGLE JERSEY</v>
          </cell>
          <cell r="C5907"/>
          <cell r="D5907" t="str">
            <v>28gg, 30D, SJ, Orizio</v>
          </cell>
          <cell r="E5907">
            <v>2.660282</v>
          </cell>
        </row>
        <row r="5908">
          <cell r="A5908">
            <v>52541</v>
          </cell>
          <cell r="B5908" t="str">
            <v>SINGLE JERSEY</v>
          </cell>
          <cell r="C5908"/>
          <cell r="D5908" t="str">
            <v>28gg, 30D, SJ, Orizio</v>
          </cell>
          <cell r="E5908">
            <v>2.660282</v>
          </cell>
        </row>
        <row r="5909">
          <cell r="A5909">
            <v>52541</v>
          </cell>
          <cell r="B5909" t="str">
            <v>SINGLE JERSEY</v>
          </cell>
          <cell r="C5909"/>
          <cell r="D5909" t="str">
            <v>28gg, 30D, SJ, Orizio</v>
          </cell>
          <cell r="E5909">
            <v>2.660282</v>
          </cell>
        </row>
        <row r="5910">
          <cell r="A5910">
            <v>52541</v>
          </cell>
          <cell r="B5910" t="str">
            <v>SINGLE JERSEY</v>
          </cell>
          <cell r="C5910"/>
          <cell r="D5910" t="str">
            <v>28gg, 30D, SJ, Orizio</v>
          </cell>
          <cell r="E5910">
            <v>2.660282</v>
          </cell>
        </row>
        <row r="5911">
          <cell r="A5911">
            <v>52541</v>
          </cell>
          <cell r="B5911" t="str">
            <v>SINGLE JERSEY</v>
          </cell>
          <cell r="C5911"/>
          <cell r="D5911" t="str">
            <v>28gg, 30D, SJ, Orizio</v>
          </cell>
          <cell r="E5911">
            <v>2.660282</v>
          </cell>
        </row>
        <row r="5912">
          <cell r="A5912">
            <v>52541</v>
          </cell>
          <cell r="B5912" t="str">
            <v>SINGLE JERSEY</v>
          </cell>
          <cell r="C5912"/>
          <cell r="D5912" t="str">
            <v>28gg, 30D, SJ, Orizio</v>
          </cell>
          <cell r="E5912">
            <v>2.660282</v>
          </cell>
        </row>
        <row r="5913">
          <cell r="A5913">
            <v>52541</v>
          </cell>
          <cell r="B5913" t="str">
            <v>SINGLE JERSEY</v>
          </cell>
          <cell r="C5913"/>
          <cell r="D5913" t="str">
            <v>28gg, 30D, SJ, Orizio</v>
          </cell>
          <cell r="E5913">
            <v>2.660282</v>
          </cell>
        </row>
        <row r="5914">
          <cell r="A5914">
            <v>52543</v>
          </cell>
          <cell r="B5914" t="str">
            <v>RIB</v>
          </cell>
          <cell r="C5914"/>
          <cell r="D5914" t="str">
            <v>18gg, 34D, RIB, Santec</v>
          </cell>
          <cell r="E5914">
            <v>2.8011210000000002</v>
          </cell>
        </row>
        <row r="5915">
          <cell r="A5915">
            <v>52543</v>
          </cell>
          <cell r="B5915" t="str">
            <v>RIB</v>
          </cell>
          <cell r="C5915"/>
          <cell r="D5915" t="str">
            <v>18gg, 34D, RIB, Santec</v>
          </cell>
          <cell r="E5915">
            <v>2.8011210000000002</v>
          </cell>
        </row>
        <row r="5916">
          <cell r="A5916">
            <v>52544</v>
          </cell>
          <cell r="B5916" t="str">
            <v>RIB</v>
          </cell>
          <cell r="C5916"/>
          <cell r="D5916" t="str">
            <v>18gg, 34D, RIB, Santec</v>
          </cell>
          <cell r="E5916">
            <v>2.8011210000000002</v>
          </cell>
        </row>
        <row r="5917">
          <cell r="A5917">
            <v>52544</v>
          </cell>
          <cell r="B5917" t="str">
            <v>RIB</v>
          </cell>
          <cell r="C5917"/>
          <cell r="D5917" t="str">
            <v>18gg, 34D, RIB, Santec</v>
          </cell>
          <cell r="E5917">
            <v>2.8011210000000002</v>
          </cell>
        </row>
        <row r="5918">
          <cell r="A5918">
            <v>52548</v>
          </cell>
          <cell r="B5918" t="str">
            <v>SINGLE JERSEY</v>
          </cell>
          <cell r="C5918"/>
          <cell r="D5918" t="str">
            <v>28gg, 30D, SJ, Orizio</v>
          </cell>
          <cell r="E5918">
            <v>3.9904229999999998</v>
          </cell>
        </row>
        <row r="5919">
          <cell r="A5919">
            <v>52549</v>
          </cell>
          <cell r="B5919" t="str">
            <v>SINGLE JERSEY</v>
          </cell>
          <cell r="C5919"/>
          <cell r="D5919" t="str">
            <v>28gg, 30D, SJ, Orizio</v>
          </cell>
          <cell r="E5919">
            <v>3.9904229999999998</v>
          </cell>
        </row>
        <row r="5920">
          <cell r="A5920">
            <v>52551</v>
          </cell>
          <cell r="B5920" t="str">
            <v>RIB</v>
          </cell>
          <cell r="C5920"/>
          <cell r="D5920" t="str">
            <v>18gg, 34D, RIB, Terrot</v>
          </cell>
          <cell r="E5920">
            <v>3.0864199999999999</v>
          </cell>
        </row>
        <row r="5921">
          <cell r="A5921">
            <v>52552</v>
          </cell>
          <cell r="B5921" t="str">
            <v>SINGLE JERSEY</v>
          </cell>
          <cell r="C5921"/>
          <cell r="D5921" t="str">
            <v>24gg, 30D, SJ, Orizio</v>
          </cell>
          <cell r="E5921">
            <v>5.0301809999999998</v>
          </cell>
        </row>
        <row r="5922">
          <cell r="A5922">
            <v>52552</v>
          </cell>
          <cell r="B5922" t="str">
            <v>SINGLE JERSEY</v>
          </cell>
          <cell r="C5922"/>
          <cell r="D5922" t="str">
            <v>24gg, 30D, SJ, Orizio</v>
          </cell>
          <cell r="E5922">
            <v>5.0301809999999998</v>
          </cell>
        </row>
        <row r="5923">
          <cell r="A5923">
            <v>52556</v>
          </cell>
          <cell r="B5923" t="str">
            <v>RIB</v>
          </cell>
          <cell r="C5923"/>
          <cell r="D5923" t="str">
            <v>20gg, 34D, RIB, Santec, 68F</v>
          </cell>
          <cell r="E5923">
            <v>3.2299739999999999</v>
          </cell>
        </row>
        <row r="5924">
          <cell r="A5924">
            <v>52557</v>
          </cell>
          <cell r="B5924" t="str">
            <v>RIB</v>
          </cell>
          <cell r="C5924"/>
          <cell r="D5924" t="str">
            <v>22gg, 34D, RIB, Santec, 68F</v>
          </cell>
          <cell r="E5924">
            <v>3.53857</v>
          </cell>
        </row>
        <row r="5925">
          <cell r="A5925">
            <v>52557</v>
          </cell>
          <cell r="B5925" t="str">
            <v>RIB</v>
          </cell>
          <cell r="C5925"/>
          <cell r="D5925" t="str">
            <v>22gg, 34D, RIB, Santec, 68F</v>
          </cell>
          <cell r="E5925">
            <v>3.53857</v>
          </cell>
        </row>
        <row r="5926">
          <cell r="A5926">
            <v>52559</v>
          </cell>
          <cell r="B5926" t="str">
            <v>SINGLE JERSEY</v>
          </cell>
          <cell r="C5926"/>
          <cell r="D5926" t="str">
            <v>28gg, 30D, SJ, Orizio</v>
          </cell>
          <cell r="E5926">
            <v>2.5990899999999999</v>
          </cell>
        </row>
        <row r="5927">
          <cell r="A5927">
            <v>52559</v>
          </cell>
          <cell r="B5927" t="str">
            <v>SINGLE JERSEY</v>
          </cell>
          <cell r="C5927"/>
          <cell r="D5927" t="str">
            <v>28gg, 30D, SJ, Orizio</v>
          </cell>
          <cell r="E5927">
            <v>2.5990899999999999</v>
          </cell>
        </row>
        <row r="5928">
          <cell r="A5928">
            <v>52560</v>
          </cell>
          <cell r="B5928" t="str">
            <v>RIB</v>
          </cell>
          <cell r="C5928"/>
          <cell r="D5928" t="str">
            <v>18gg, 34D, RIB, Terrot</v>
          </cell>
          <cell r="E5928">
            <v>2.7851270000000001</v>
          </cell>
        </row>
        <row r="5929">
          <cell r="A5929">
            <v>52561</v>
          </cell>
          <cell r="B5929" t="str">
            <v>RIB</v>
          </cell>
          <cell r="C5929"/>
          <cell r="D5929" t="str">
            <v>18gg, 34D, RIB, Santec</v>
          </cell>
          <cell r="E5929">
            <v>4.388852</v>
          </cell>
        </row>
        <row r="5930">
          <cell r="A5930">
            <v>52568</v>
          </cell>
          <cell r="B5930" t="str">
            <v>RIB</v>
          </cell>
          <cell r="C5930"/>
          <cell r="D5930" t="str">
            <v>18gg, 34D, RIB, Santec, 68F</v>
          </cell>
          <cell r="E5930">
            <v>4.6457610000000003</v>
          </cell>
        </row>
        <row r="5931">
          <cell r="A5931">
            <v>52569</v>
          </cell>
          <cell r="B5931" t="str">
            <v>RIB</v>
          </cell>
          <cell r="C5931"/>
          <cell r="D5931" t="str">
            <v>18gg, 34D, RIB, Terrot</v>
          </cell>
          <cell r="E5931">
            <v>2.6277759999999999</v>
          </cell>
        </row>
        <row r="5932">
          <cell r="A5932">
            <v>52570</v>
          </cell>
          <cell r="B5932" t="str">
            <v>RIB</v>
          </cell>
          <cell r="C5932"/>
          <cell r="D5932" t="str">
            <v>18gg, 34D, RIB, Terrot</v>
          </cell>
          <cell r="E5932">
            <v>2.5416189999999999</v>
          </cell>
        </row>
        <row r="5933">
          <cell r="A5933">
            <v>52571</v>
          </cell>
          <cell r="B5933" t="str">
            <v>SINGLE JERSEY</v>
          </cell>
          <cell r="C5933"/>
          <cell r="D5933" t="str">
            <v>28gg, 30D, SJ, Orizio</v>
          </cell>
          <cell r="E5933">
            <v>3.1897929999999999</v>
          </cell>
        </row>
        <row r="5934">
          <cell r="A5934">
            <v>52571</v>
          </cell>
          <cell r="B5934" t="str">
            <v>SINGLE JERSEY</v>
          </cell>
          <cell r="C5934"/>
          <cell r="D5934" t="str">
            <v>28gg, 30D, SJ, Orizio</v>
          </cell>
          <cell r="E5934">
            <v>3.1897929999999999</v>
          </cell>
        </row>
        <row r="5935">
          <cell r="A5935">
            <v>52572</v>
          </cell>
          <cell r="B5935" t="str">
            <v>SINGLE JERSEY</v>
          </cell>
          <cell r="C5935"/>
          <cell r="D5935" t="str">
            <v>28gg, 30D, SJ, Orizio</v>
          </cell>
          <cell r="E5935">
            <v>4.2194089999999997</v>
          </cell>
        </row>
        <row r="5936">
          <cell r="A5936">
            <v>52573</v>
          </cell>
          <cell r="B5936" t="str">
            <v>SINGLE JERSEY</v>
          </cell>
          <cell r="C5936"/>
          <cell r="D5936" t="str">
            <v>28gg, 30D, SJ, Santec</v>
          </cell>
          <cell r="E5936">
            <v>3.9463300000000001</v>
          </cell>
        </row>
        <row r="5937">
          <cell r="A5937">
            <v>52573</v>
          </cell>
          <cell r="B5937" t="str">
            <v>SINGLE JERSEY</v>
          </cell>
          <cell r="C5937"/>
          <cell r="D5937" t="str">
            <v>28gg, 30D, SJ, Santec</v>
          </cell>
          <cell r="E5937">
            <v>3.9463300000000001</v>
          </cell>
        </row>
        <row r="5938">
          <cell r="A5938">
            <v>52574</v>
          </cell>
          <cell r="B5938" t="str">
            <v>SINGLE JERSEY</v>
          </cell>
          <cell r="C5938"/>
          <cell r="D5938" t="str">
            <v>28gg, 30D, SJ, Santec</v>
          </cell>
          <cell r="E5938">
            <v>3.9463300000000001</v>
          </cell>
        </row>
        <row r="5939">
          <cell r="A5939">
            <v>52574</v>
          </cell>
          <cell r="B5939" t="str">
            <v>SINGLE JERSEY</v>
          </cell>
          <cell r="C5939"/>
          <cell r="D5939" t="str">
            <v>28gg, 30D, SJ, Santec</v>
          </cell>
          <cell r="E5939">
            <v>3.9463300000000001</v>
          </cell>
        </row>
        <row r="5940">
          <cell r="A5940">
            <v>52575</v>
          </cell>
          <cell r="B5940" t="str">
            <v>RIB</v>
          </cell>
          <cell r="C5940"/>
          <cell r="D5940" t="str">
            <v>20gg, 34D, RIB, Santec, 68F</v>
          </cell>
          <cell r="E5940">
            <v>4.0983609999999997</v>
          </cell>
        </row>
        <row r="5941">
          <cell r="A5941">
            <v>52575</v>
          </cell>
          <cell r="B5941" t="str">
            <v>RIB</v>
          </cell>
          <cell r="C5941"/>
          <cell r="D5941" t="str">
            <v>20gg, 34D, RIB, Santec, 68F</v>
          </cell>
          <cell r="E5941">
            <v>4.0983609999999997</v>
          </cell>
        </row>
        <row r="5942">
          <cell r="A5942">
            <v>52575</v>
          </cell>
          <cell r="B5942" t="str">
            <v>RIB</v>
          </cell>
          <cell r="C5942"/>
          <cell r="D5942" t="str">
            <v>20gg, 34D, RIB, Santec, 68F</v>
          </cell>
          <cell r="E5942">
            <v>4.0983609999999997</v>
          </cell>
        </row>
        <row r="5943">
          <cell r="A5943">
            <v>52575</v>
          </cell>
          <cell r="B5943" t="str">
            <v>RIB</v>
          </cell>
          <cell r="C5943"/>
          <cell r="D5943" t="str">
            <v>20gg, 34D, RIB, Santec, 68F</v>
          </cell>
          <cell r="E5943">
            <v>4.0983609999999997</v>
          </cell>
        </row>
        <row r="5944">
          <cell r="A5944">
            <v>52575</v>
          </cell>
          <cell r="B5944" t="str">
            <v>RIB</v>
          </cell>
          <cell r="C5944"/>
          <cell r="D5944" t="str">
            <v>20gg, 34D, RIB, Santec, 68F</v>
          </cell>
          <cell r="E5944">
            <v>4.3140640000000001</v>
          </cell>
        </row>
        <row r="5945">
          <cell r="A5945">
            <v>52575</v>
          </cell>
          <cell r="B5945" t="str">
            <v>RIB</v>
          </cell>
          <cell r="C5945"/>
          <cell r="D5945" t="str">
            <v>20gg, 34D, RIB, Santec, 68F</v>
          </cell>
          <cell r="E5945">
            <v>4.3478260000000004</v>
          </cell>
        </row>
        <row r="5946">
          <cell r="A5946">
            <v>52575</v>
          </cell>
          <cell r="B5946" t="str">
            <v>RIB</v>
          </cell>
          <cell r="C5946"/>
          <cell r="D5946" t="str">
            <v>20gg, 34D, RIB, Santec, 68F</v>
          </cell>
          <cell r="E5946">
            <v>4.3478260000000004</v>
          </cell>
        </row>
        <row r="5947">
          <cell r="A5947">
            <v>52576</v>
          </cell>
          <cell r="B5947" t="str">
            <v>SINGLE JERSEY</v>
          </cell>
          <cell r="C5947"/>
          <cell r="D5947" t="str">
            <v>28gg, 30D, SJ, Orizio</v>
          </cell>
          <cell r="E5947">
            <v>3.5112359999999998</v>
          </cell>
        </row>
        <row r="5948">
          <cell r="A5948">
            <v>52577</v>
          </cell>
          <cell r="B5948" t="str">
            <v>RIB</v>
          </cell>
          <cell r="C5948"/>
          <cell r="D5948" t="str">
            <v>22gg, 34D, RIB, Santec, 68F</v>
          </cell>
          <cell r="E5948">
            <v>5.442177</v>
          </cell>
        </row>
        <row r="5949">
          <cell r="A5949">
            <v>52577</v>
          </cell>
          <cell r="B5949" t="str">
            <v>RIB</v>
          </cell>
          <cell r="C5949"/>
          <cell r="D5949" t="str">
            <v>22gg, 34D, RIB, Santec, 68F</v>
          </cell>
          <cell r="E5949">
            <v>5.442177</v>
          </cell>
        </row>
        <row r="5950">
          <cell r="A5950">
            <v>52578</v>
          </cell>
          <cell r="B5950" t="str">
            <v>RIB</v>
          </cell>
          <cell r="C5950"/>
          <cell r="D5950" t="str">
            <v>18gg, 34D, RIB, Santec</v>
          </cell>
          <cell r="E5950">
            <v>5.7720060000000002</v>
          </cell>
        </row>
        <row r="5951">
          <cell r="A5951">
            <v>52578</v>
          </cell>
          <cell r="B5951" t="str">
            <v>RIB</v>
          </cell>
          <cell r="C5951"/>
          <cell r="D5951" t="str">
            <v>18gg, 34D, RIB, Santec</v>
          </cell>
          <cell r="E5951">
            <v>5.7720060000000002</v>
          </cell>
        </row>
        <row r="5952">
          <cell r="A5952">
            <v>52579</v>
          </cell>
          <cell r="B5952" t="str">
            <v>SINGLE JERSEY</v>
          </cell>
          <cell r="C5952"/>
          <cell r="D5952" t="str">
            <v>28gg, 30D, SJ, Orizio</v>
          </cell>
          <cell r="E5952">
            <v>6.4020489999999999</v>
          </cell>
        </row>
        <row r="5953">
          <cell r="A5953">
            <v>52579</v>
          </cell>
          <cell r="B5953" t="str">
            <v>SINGLE JERSEY</v>
          </cell>
          <cell r="C5953"/>
          <cell r="D5953" t="str">
            <v>28gg, 30D, SJ, Orizio</v>
          </cell>
          <cell r="E5953">
            <v>6.4020489999999999</v>
          </cell>
        </row>
        <row r="5954">
          <cell r="A5954">
            <v>52581</v>
          </cell>
          <cell r="B5954" t="str">
            <v>RIB</v>
          </cell>
          <cell r="C5954"/>
          <cell r="D5954" t="str">
            <v>15gg, 34D, RIB, Santec</v>
          </cell>
          <cell r="E5954">
            <v>1.636126</v>
          </cell>
        </row>
        <row r="5955">
          <cell r="A5955">
            <v>52582</v>
          </cell>
          <cell r="B5955" t="str">
            <v>RIB</v>
          </cell>
          <cell r="C5955"/>
          <cell r="D5955" t="str">
            <v>18gg, 34D, RIB, Terrot</v>
          </cell>
          <cell r="E5955">
            <v>3.016591</v>
          </cell>
        </row>
        <row r="5956">
          <cell r="A5956">
            <v>52582</v>
          </cell>
          <cell r="B5956" t="str">
            <v>RIB</v>
          </cell>
          <cell r="C5956"/>
          <cell r="D5956" t="str">
            <v>18gg, 34D, RIB, Terrot</v>
          </cell>
          <cell r="E5956">
            <v>3.016591</v>
          </cell>
        </row>
        <row r="5957">
          <cell r="A5957">
            <v>52583</v>
          </cell>
          <cell r="B5957" t="str">
            <v>RIB</v>
          </cell>
          <cell r="C5957"/>
          <cell r="D5957" t="str">
            <v>18gg, 34D, RIB, Terrot</v>
          </cell>
          <cell r="E5957">
            <v>3.1328320000000001</v>
          </cell>
        </row>
        <row r="5958">
          <cell r="A5958">
            <v>52584</v>
          </cell>
          <cell r="B5958" t="str">
            <v>RIB</v>
          </cell>
          <cell r="C5958"/>
          <cell r="D5958" t="str">
            <v>18gg, 34D, RIB, Terrot</v>
          </cell>
          <cell r="E5958">
            <v>3.0344410000000002</v>
          </cell>
        </row>
        <row r="5959">
          <cell r="A5959">
            <v>52585</v>
          </cell>
          <cell r="B5959" t="str">
            <v>SINGLE JERSEY</v>
          </cell>
          <cell r="C5959"/>
          <cell r="D5959" t="str">
            <v>28gg, 30D, SJ, Orizio</v>
          </cell>
          <cell r="E5959">
            <v>3.768608</v>
          </cell>
        </row>
        <row r="5960">
          <cell r="A5960">
            <v>52586</v>
          </cell>
          <cell r="B5960" t="str">
            <v>RIB</v>
          </cell>
          <cell r="C5960"/>
          <cell r="D5960" t="str">
            <v>18gg, 34D, RIB, Santec, 68F</v>
          </cell>
          <cell r="E5960">
            <v>1.8244849999999999</v>
          </cell>
        </row>
        <row r="5961">
          <cell r="A5961">
            <v>52586</v>
          </cell>
          <cell r="B5961" t="str">
            <v>RIB</v>
          </cell>
          <cell r="C5961"/>
          <cell r="D5961" t="str">
            <v>18gg, 34D, RIB, Santec, 68F</v>
          </cell>
          <cell r="E5961">
            <v>1.8244849999999999</v>
          </cell>
        </row>
        <row r="5962">
          <cell r="A5962">
            <v>52587</v>
          </cell>
          <cell r="B5962" t="str">
            <v>SINGLE JERSEY</v>
          </cell>
          <cell r="C5962"/>
          <cell r="D5962" t="str">
            <v>28gg, 30D, SJ, Orizio</v>
          </cell>
          <cell r="E5962">
            <v>3.3523299999999998</v>
          </cell>
        </row>
        <row r="5963">
          <cell r="A5963">
            <v>52587</v>
          </cell>
          <cell r="B5963" t="str">
            <v>SINGLE JERSEY</v>
          </cell>
          <cell r="C5963"/>
          <cell r="D5963" t="str">
            <v>28gg, 30D, SJ, Orizio</v>
          </cell>
          <cell r="E5963">
            <v>3.3523299999999998</v>
          </cell>
        </row>
        <row r="5964">
          <cell r="A5964">
            <v>52593</v>
          </cell>
          <cell r="B5964" t="str">
            <v>SINGLE JERSEY</v>
          </cell>
          <cell r="C5964"/>
          <cell r="D5964" t="str">
            <v>28gg, 30D, SJ, Orizio</v>
          </cell>
          <cell r="E5964">
            <v>3.7202380000000002</v>
          </cell>
        </row>
        <row r="5965">
          <cell r="A5965">
            <v>52593</v>
          </cell>
          <cell r="B5965" t="str">
            <v>SINGLE JERSEY</v>
          </cell>
          <cell r="C5965"/>
          <cell r="D5965" t="str">
            <v>28gg, 30D, SJ, Orizio</v>
          </cell>
          <cell r="E5965">
            <v>3.7202380000000002</v>
          </cell>
        </row>
        <row r="5966">
          <cell r="A5966">
            <v>52594</v>
          </cell>
          <cell r="B5966" t="str">
            <v>SINGLE JERSEY</v>
          </cell>
          <cell r="C5966"/>
          <cell r="D5966" t="str">
            <v>28gg, 30D, SJ, Monarch</v>
          </cell>
          <cell r="E5966">
            <v>5.482456</v>
          </cell>
        </row>
        <row r="5967">
          <cell r="A5967">
            <v>52595</v>
          </cell>
          <cell r="B5967" t="str">
            <v>SINGLE JERSEY</v>
          </cell>
          <cell r="C5967"/>
          <cell r="D5967" t="str">
            <v>24gg, 30D, SJ, Orizio</v>
          </cell>
          <cell r="E5967">
            <v>2.5393599999999998</v>
          </cell>
        </row>
        <row r="5968">
          <cell r="A5968">
            <v>52595</v>
          </cell>
          <cell r="B5968" t="str">
            <v>SINGLE JERSEY</v>
          </cell>
          <cell r="C5968"/>
          <cell r="D5968" t="str">
            <v>24gg, 30D, SJ, Orizio</v>
          </cell>
          <cell r="E5968">
            <v>2.5393599999999998</v>
          </cell>
        </row>
        <row r="5969">
          <cell r="A5969">
            <v>52595</v>
          </cell>
          <cell r="B5969" t="str">
            <v>SINGLE JERSEY</v>
          </cell>
          <cell r="C5969"/>
          <cell r="D5969" t="str">
            <v>24gg, 30D, SJ, Orizio</v>
          </cell>
          <cell r="E5969">
            <v>2.5393599999999998</v>
          </cell>
        </row>
        <row r="5970">
          <cell r="A5970">
            <v>52595</v>
          </cell>
          <cell r="B5970" t="str">
            <v>SINGLE JERSEY</v>
          </cell>
          <cell r="C5970"/>
          <cell r="D5970" t="str">
            <v>24gg, 30D, SJ, Orizio</v>
          </cell>
          <cell r="E5970">
            <v>2.5393599999999998</v>
          </cell>
        </row>
        <row r="5971">
          <cell r="A5971">
            <v>52596</v>
          </cell>
          <cell r="B5971" t="str">
            <v>SINGLE JERSEY</v>
          </cell>
          <cell r="C5971"/>
          <cell r="D5971" t="str">
            <v>28gg, 30D, SJ, Orizio</v>
          </cell>
          <cell r="E5971">
            <v>2.5252530000000002</v>
          </cell>
        </row>
        <row r="5972">
          <cell r="A5972">
            <v>52596</v>
          </cell>
          <cell r="B5972" t="str">
            <v>SINGLE JERSEY</v>
          </cell>
          <cell r="C5972"/>
          <cell r="D5972" t="str">
            <v>28gg, 30D, SJ, Orizio</v>
          </cell>
          <cell r="E5972">
            <v>2.5252530000000002</v>
          </cell>
        </row>
        <row r="5973">
          <cell r="A5973">
            <v>52596</v>
          </cell>
          <cell r="B5973" t="str">
            <v>SINGLE JERSEY</v>
          </cell>
          <cell r="C5973"/>
          <cell r="D5973" t="str">
            <v>28gg, 30D, SJ, Orizio</v>
          </cell>
          <cell r="E5973">
            <v>2.5252530000000002</v>
          </cell>
        </row>
        <row r="5974">
          <cell r="A5974">
            <v>52597</v>
          </cell>
          <cell r="B5974" t="str">
            <v>SINGLE JERSEY</v>
          </cell>
          <cell r="C5974"/>
          <cell r="D5974" t="str">
            <v>28gg, 30D, SJ, Orizio</v>
          </cell>
          <cell r="E5974">
            <v>2.4154589999999998</v>
          </cell>
        </row>
        <row r="5975">
          <cell r="A5975">
            <v>52597</v>
          </cell>
          <cell r="B5975" t="str">
            <v>SINGLE JERSEY</v>
          </cell>
          <cell r="C5975"/>
          <cell r="D5975" t="str">
            <v>28gg, 30D, SJ, Orizio</v>
          </cell>
          <cell r="E5975">
            <v>2.4154589999999998</v>
          </cell>
        </row>
        <row r="5976">
          <cell r="A5976">
            <v>52597</v>
          </cell>
          <cell r="B5976" t="str">
            <v>SINGLE JERSEY</v>
          </cell>
          <cell r="C5976"/>
          <cell r="D5976" t="str">
            <v>28gg, 30D, SJ, Orizio</v>
          </cell>
          <cell r="E5976">
            <v>2.4154589999999998</v>
          </cell>
        </row>
        <row r="5977">
          <cell r="A5977">
            <v>52598</v>
          </cell>
          <cell r="B5977" t="str">
            <v>RIB</v>
          </cell>
          <cell r="C5977"/>
          <cell r="D5977" t="str">
            <v>22gg, 34D, RIB, Santec, 68F</v>
          </cell>
          <cell r="E5977">
            <v>5.442177</v>
          </cell>
        </row>
        <row r="5978">
          <cell r="A5978">
            <v>52598</v>
          </cell>
          <cell r="B5978" t="str">
            <v>RIB</v>
          </cell>
          <cell r="C5978"/>
          <cell r="D5978" t="str">
            <v>22gg, 34D, RIB, Santec, 68F</v>
          </cell>
          <cell r="E5978">
            <v>5.442177</v>
          </cell>
        </row>
        <row r="5979">
          <cell r="A5979">
            <v>52600</v>
          </cell>
          <cell r="B5979" t="str">
            <v>SINGLE JERSEY</v>
          </cell>
          <cell r="C5979"/>
          <cell r="D5979" t="str">
            <v>28gg, 30D, SJ, Orizio</v>
          </cell>
          <cell r="E5979">
            <v>4.0322579999999997</v>
          </cell>
        </row>
        <row r="5980">
          <cell r="A5980">
            <v>52600</v>
          </cell>
          <cell r="B5980" t="str">
            <v>SINGLE JERSEY</v>
          </cell>
          <cell r="C5980"/>
          <cell r="D5980" t="str">
            <v>28gg, 30D, SJ, Orizio</v>
          </cell>
          <cell r="E5980">
            <v>4.0322579999999997</v>
          </cell>
        </row>
        <row r="5981">
          <cell r="A5981">
            <v>52601</v>
          </cell>
          <cell r="B5981" t="str">
            <v>SINGLE JERSEY</v>
          </cell>
          <cell r="C5981"/>
          <cell r="D5981" t="str">
            <v>28gg, 30D, SJ, Orizio</v>
          </cell>
          <cell r="E5981">
            <v>4.0322579999999997</v>
          </cell>
        </row>
        <row r="5982">
          <cell r="A5982">
            <v>52601</v>
          </cell>
          <cell r="B5982" t="str">
            <v>SINGLE JERSEY</v>
          </cell>
          <cell r="C5982"/>
          <cell r="D5982" t="str">
            <v>28gg, 30D, SJ, Orizio</v>
          </cell>
          <cell r="E5982">
            <v>4.0322579999999997</v>
          </cell>
        </row>
        <row r="5983">
          <cell r="A5983">
            <v>52602</v>
          </cell>
          <cell r="B5983" t="str">
            <v>SINGLE JERSEY</v>
          </cell>
          <cell r="C5983"/>
          <cell r="D5983" t="str">
            <v>28gg, 30D, SJ, Orizio</v>
          </cell>
          <cell r="E5983">
            <v>4.0322579999999997</v>
          </cell>
        </row>
        <row r="5984">
          <cell r="A5984">
            <v>52602</v>
          </cell>
          <cell r="B5984" t="str">
            <v>SINGLE JERSEY</v>
          </cell>
          <cell r="C5984"/>
          <cell r="D5984" t="str">
            <v>28gg, 30D, SJ, Orizio</v>
          </cell>
          <cell r="E5984">
            <v>4.0322579999999997</v>
          </cell>
        </row>
        <row r="5985">
          <cell r="A5985">
            <v>52603</v>
          </cell>
          <cell r="B5985" t="str">
            <v>SINGLE JERSEY</v>
          </cell>
          <cell r="C5985"/>
          <cell r="D5985" t="str">
            <v>28gg, 30D, SJ, Orizio</v>
          </cell>
          <cell r="E5985">
            <v>4.0322579999999997</v>
          </cell>
        </row>
        <row r="5986">
          <cell r="A5986">
            <v>52603</v>
          </cell>
          <cell r="B5986" t="str">
            <v>SINGLE JERSEY</v>
          </cell>
          <cell r="C5986"/>
          <cell r="D5986" t="str">
            <v>28gg, 30D, SJ, Orizio</v>
          </cell>
          <cell r="E5986">
            <v>4.0322579999999997</v>
          </cell>
        </row>
        <row r="5987">
          <cell r="A5987">
            <v>52606</v>
          </cell>
          <cell r="B5987" t="str">
            <v>SINGLE JERSEY</v>
          </cell>
          <cell r="C5987"/>
          <cell r="D5987" t="str">
            <v>28gg, 30D, SJ, Orizio</v>
          </cell>
          <cell r="E5987">
            <v>4.301075</v>
          </cell>
        </row>
        <row r="5988">
          <cell r="A5988">
            <v>52611</v>
          </cell>
          <cell r="B5988" t="str">
            <v>SINGLE JERSEY</v>
          </cell>
          <cell r="C5988"/>
          <cell r="D5988" t="str">
            <v>28gg, 30D, SJ, Santec</v>
          </cell>
          <cell r="E5988">
            <v>4.2328039999999998</v>
          </cell>
        </row>
        <row r="5989">
          <cell r="A5989">
            <v>52611</v>
          </cell>
          <cell r="B5989" t="str">
            <v>SINGLE JERSEY</v>
          </cell>
          <cell r="C5989"/>
          <cell r="D5989" t="str">
            <v>28gg, 30D, SJ, Santec</v>
          </cell>
          <cell r="E5989">
            <v>4.2328039999999998</v>
          </cell>
        </row>
        <row r="5990">
          <cell r="A5990">
            <v>52613</v>
          </cell>
          <cell r="B5990" t="str">
            <v>SINGLE JERSEY</v>
          </cell>
          <cell r="C5990"/>
          <cell r="D5990" t="str">
            <v>28gg, 30D, SJ, Orizio</v>
          </cell>
          <cell r="E5990">
            <v>4.2194089999999997</v>
          </cell>
        </row>
        <row r="5991">
          <cell r="A5991">
            <v>52614</v>
          </cell>
          <cell r="B5991" t="str">
            <v>SINGLE JERSEY</v>
          </cell>
          <cell r="C5991"/>
          <cell r="D5991" t="str">
            <v>28gg, 30D, SJ, Orizio</v>
          </cell>
          <cell r="E5991">
            <v>3.0075189999999998</v>
          </cell>
        </row>
        <row r="5992">
          <cell r="A5992">
            <v>52614</v>
          </cell>
          <cell r="B5992" t="str">
            <v>SINGLE JERSEY</v>
          </cell>
          <cell r="C5992"/>
          <cell r="D5992" t="str">
            <v>28gg, 30D, SJ, Orizio</v>
          </cell>
          <cell r="E5992">
            <v>3.0075189999999998</v>
          </cell>
        </row>
        <row r="5993">
          <cell r="A5993">
            <v>52614</v>
          </cell>
          <cell r="B5993" t="str">
            <v>SINGLE JERSEY</v>
          </cell>
          <cell r="C5993"/>
          <cell r="D5993" t="str">
            <v>28gg, 30D, SJ, Orizio</v>
          </cell>
          <cell r="E5993">
            <v>3.0075189999999998</v>
          </cell>
        </row>
        <row r="5994">
          <cell r="A5994">
            <v>52614</v>
          </cell>
          <cell r="B5994" t="str">
            <v>SINGLE JERSEY</v>
          </cell>
          <cell r="C5994"/>
          <cell r="D5994" t="str">
            <v>28gg, 30D, SJ, Orizio</v>
          </cell>
          <cell r="E5994">
            <v>3.0075189999999998</v>
          </cell>
        </row>
        <row r="5995">
          <cell r="A5995">
            <v>52615</v>
          </cell>
          <cell r="B5995" t="str">
            <v>RIB</v>
          </cell>
          <cell r="C5995"/>
          <cell r="D5995" t="str">
            <v>18gg, 34D, RIB, Terrot</v>
          </cell>
          <cell r="E5995">
            <v>2.6885330000000001</v>
          </cell>
        </row>
        <row r="5996">
          <cell r="A5996">
            <v>52615</v>
          </cell>
          <cell r="B5996" t="str">
            <v>RIB</v>
          </cell>
          <cell r="C5996"/>
          <cell r="D5996" t="str">
            <v>18gg, 34D, RIB, Terrot</v>
          </cell>
          <cell r="E5996">
            <v>2.6885330000000001</v>
          </cell>
        </row>
        <row r="5997">
          <cell r="A5997">
            <v>52615</v>
          </cell>
          <cell r="B5997" t="str">
            <v>RIB</v>
          </cell>
          <cell r="C5997"/>
          <cell r="D5997" t="str">
            <v>18gg, 34D, RIB, Terrot</v>
          </cell>
          <cell r="E5997">
            <v>2.6885330000000001</v>
          </cell>
        </row>
        <row r="5998">
          <cell r="A5998">
            <v>52615</v>
          </cell>
          <cell r="B5998" t="str">
            <v>RIB</v>
          </cell>
          <cell r="C5998"/>
          <cell r="D5998" t="str">
            <v>18gg, 34D, RIB, Terrot</v>
          </cell>
          <cell r="E5998">
            <v>2.6885330000000001</v>
          </cell>
        </row>
        <row r="5999">
          <cell r="A5999">
            <v>52616</v>
          </cell>
          <cell r="B5999" t="str">
            <v>SINGLE JERSEY</v>
          </cell>
          <cell r="C5999"/>
          <cell r="D5999" t="str">
            <v>28gg, 30D, SJ, Orizio</v>
          </cell>
          <cell r="E5999">
            <v>9.6618359999999992</v>
          </cell>
        </row>
        <row r="6000">
          <cell r="A6000">
            <v>52620</v>
          </cell>
          <cell r="B6000" t="str">
            <v>SINGLE JERSEY</v>
          </cell>
          <cell r="C6000"/>
          <cell r="D6000" t="str">
            <v>24gg, 30D, SJ, Orizio</v>
          </cell>
          <cell r="E6000">
            <v>5.0607290000000003</v>
          </cell>
        </row>
        <row r="6001">
          <cell r="A6001">
            <v>52620</v>
          </cell>
          <cell r="B6001" t="str">
            <v>SINGLE JERSEY</v>
          </cell>
          <cell r="C6001"/>
          <cell r="D6001" t="str">
            <v>24gg, 30D, SJ, Orizio</v>
          </cell>
          <cell r="E6001">
            <v>5.0607290000000003</v>
          </cell>
        </row>
        <row r="6002">
          <cell r="A6002">
            <v>52620</v>
          </cell>
          <cell r="B6002" t="str">
            <v>SINGLE JERSEY</v>
          </cell>
          <cell r="C6002"/>
          <cell r="D6002" t="str">
            <v>24gg, 30D, SJ, Orizio</v>
          </cell>
          <cell r="E6002">
            <v>5.0607290000000003</v>
          </cell>
        </row>
        <row r="6003">
          <cell r="A6003">
            <v>52621</v>
          </cell>
          <cell r="B6003" t="str">
            <v>SINGLE JERSEY</v>
          </cell>
          <cell r="C6003"/>
          <cell r="D6003" t="str">
            <v>24gg, 30D, SJ, Orizio</v>
          </cell>
          <cell r="E6003">
            <v>3.8117019999999999</v>
          </cell>
        </row>
        <row r="6004">
          <cell r="A6004">
            <v>52622</v>
          </cell>
          <cell r="B6004" t="str">
            <v>SINGLE JERSEY</v>
          </cell>
          <cell r="C6004"/>
          <cell r="D6004" t="str">
            <v>18gg, 30D, SJ, Orizio</v>
          </cell>
          <cell r="E6004">
            <v>3.3184010000000002</v>
          </cell>
        </row>
        <row r="6005">
          <cell r="A6005">
            <v>52623</v>
          </cell>
          <cell r="B6005" t="str">
            <v>SINGLE JERSEY</v>
          </cell>
          <cell r="C6005"/>
          <cell r="D6005" t="str">
            <v>24gg, 30D, SJ, Orizio</v>
          </cell>
          <cell r="E6005">
            <v>5.0301809999999998</v>
          </cell>
        </row>
        <row r="6006">
          <cell r="A6006">
            <v>52623</v>
          </cell>
          <cell r="B6006" t="str">
            <v>SINGLE JERSEY</v>
          </cell>
          <cell r="C6006"/>
          <cell r="D6006" t="str">
            <v>24gg, 30D, SJ, Orizio</v>
          </cell>
          <cell r="E6006">
            <v>5.0301809999999998</v>
          </cell>
        </row>
        <row r="6007">
          <cell r="A6007">
            <v>52624</v>
          </cell>
          <cell r="B6007" t="str">
            <v>SINGLE JERSEY</v>
          </cell>
          <cell r="C6007"/>
          <cell r="D6007" t="str">
            <v>24gg, 30D, SJ, Orizio</v>
          </cell>
          <cell r="E6007">
            <v>5.0301809999999998</v>
          </cell>
        </row>
        <row r="6008">
          <cell r="A6008">
            <v>52624</v>
          </cell>
          <cell r="B6008" t="str">
            <v>SINGLE JERSEY</v>
          </cell>
          <cell r="C6008"/>
          <cell r="D6008" t="str">
            <v>24gg, 30D, SJ, Orizio</v>
          </cell>
          <cell r="E6008">
            <v>5.0301809999999998</v>
          </cell>
        </row>
        <row r="6009">
          <cell r="A6009">
            <v>52625</v>
          </cell>
          <cell r="B6009" t="str">
            <v>SINGLE JERSEY</v>
          </cell>
          <cell r="C6009"/>
          <cell r="D6009" t="str">
            <v>24gg, 30D, SJ, Orizio</v>
          </cell>
          <cell r="E6009">
            <v>5.0301809999999998</v>
          </cell>
        </row>
        <row r="6010">
          <cell r="A6010">
            <v>52625</v>
          </cell>
          <cell r="B6010" t="str">
            <v>SINGLE JERSEY</v>
          </cell>
          <cell r="C6010"/>
          <cell r="D6010" t="str">
            <v>24gg, 30D, SJ, Orizio</v>
          </cell>
          <cell r="E6010">
            <v>5.0301809999999998</v>
          </cell>
        </row>
        <row r="6011">
          <cell r="A6011">
            <v>52626</v>
          </cell>
          <cell r="B6011" t="str">
            <v>RIB</v>
          </cell>
          <cell r="C6011"/>
          <cell r="D6011" t="str">
            <v>18gg, 34D, RIB, Santec, 68F</v>
          </cell>
          <cell r="E6011">
            <v>3.4722219999999999</v>
          </cell>
        </row>
        <row r="6012">
          <cell r="A6012">
            <v>52627</v>
          </cell>
          <cell r="B6012" t="str">
            <v>SINGLE JERSEY</v>
          </cell>
          <cell r="C6012"/>
          <cell r="D6012" t="str">
            <v>28gg, 30D, SJ, Orizio</v>
          </cell>
          <cell r="E6012">
            <v>2.3809520000000002</v>
          </cell>
        </row>
        <row r="6013">
          <cell r="A6013">
            <v>52627</v>
          </cell>
          <cell r="B6013" t="str">
            <v>SINGLE JERSEY</v>
          </cell>
          <cell r="C6013"/>
          <cell r="D6013" t="str">
            <v>28gg, 30D, SJ, Orizio</v>
          </cell>
          <cell r="E6013">
            <v>2.3809520000000002</v>
          </cell>
        </row>
        <row r="6014">
          <cell r="A6014">
            <v>52628</v>
          </cell>
          <cell r="B6014" t="str">
            <v>SINGLE JERSEY</v>
          </cell>
          <cell r="C6014"/>
          <cell r="D6014" t="str">
            <v>28gg, 30D, SJ, Orizio</v>
          </cell>
          <cell r="E6014">
            <v>3.0075189999999998</v>
          </cell>
        </row>
        <row r="6015">
          <cell r="A6015">
            <v>52628</v>
          </cell>
          <cell r="B6015" t="str">
            <v>SINGLE JERSEY</v>
          </cell>
          <cell r="C6015"/>
          <cell r="D6015" t="str">
            <v>28gg, 30D, SJ, Orizio</v>
          </cell>
          <cell r="E6015">
            <v>3.0075189999999998</v>
          </cell>
        </row>
        <row r="6016">
          <cell r="A6016">
            <v>52631</v>
          </cell>
          <cell r="B6016" t="str">
            <v>RIB</v>
          </cell>
          <cell r="C6016"/>
          <cell r="D6016" t="str">
            <v>18gg, 34D, RIB, Santec, 68F</v>
          </cell>
          <cell r="E6016">
            <v>2.339181</v>
          </cell>
        </row>
        <row r="6017">
          <cell r="A6017">
            <v>52631</v>
          </cell>
          <cell r="B6017" t="str">
            <v>RIB</v>
          </cell>
          <cell r="C6017"/>
          <cell r="D6017" t="str">
            <v>18gg, 34D, RIB, Santec, 68F</v>
          </cell>
          <cell r="E6017">
            <v>2.339181</v>
          </cell>
        </row>
        <row r="6018">
          <cell r="A6018">
            <v>52632</v>
          </cell>
          <cell r="B6018" t="str">
            <v>SINGLE JERSEY</v>
          </cell>
          <cell r="C6018"/>
          <cell r="D6018" t="str">
            <v>24gg, 30D, SJ, Orizio</v>
          </cell>
          <cell r="E6018">
            <v>2.8587760000000002</v>
          </cell>
        </row>
        <row r="6019">
          <cell r="A6019">
            <v>52632</v>
          </cell>
          <cell r="B6019" t="str">
            <v>SINGLE JERSEY</v>
          </cell>
          <cell r="C6019"/>
          <cell r="D6019" t="str">
            <v>24gg, 30D, SJ, Orizio</v>
          </cell>
          <cell r="E6019">
            <v>2.8587760000000002</v>
          </cell>
        </row>
        <row r="6020">
          <cell r="A6020">
            <v>52634</v>
          </cell>
          <cell r="B6020" t="str">
            <v>SINGLE JERSEY</v>
          </cell>
          <cell r="C6020"/>
          <cell r="D6020" t="str">
            <v>28gg, 30D, SJ, Orizio</v>
          </cell>
          <cell r="E6020">
            <v>3.2488630000000001</v>
          </cell>
        </row>
        <row r="6021">
          <cell r="A6021">
            <v>52634</v>
          </cell>
          <cell r="B6021" t="str">
            <v>SINGLE JERSEY</v>
          </cell>
          <cell r="C6021"/>
          <cell r="D6021" t="str">
            <v>28gg, 30D, SJ, Orizio</v>
          </cell>
          <cell r="E6021">
            <v>3.2488630000000001</v>
          </cell>
        </row>
        <row r="6022">
          <cell r="A6022">
            <v>52634</v>
          </cell>
          <cell r="B6022" t="str">
            <v>SINGLE JERSEY</v>
          </cell>
          <cell r="C6022"/>
          <cell r="D6022" t="str">
            <v>28gg, 30D, SJ, Orizio</v>
          </cell>
          <cell r="E6022">
            <v>3.2488630000000001</v>
          </cell>
        </row>
        <row r="6023">
          <cell r="A6023">
            <v>52634</v>
          </cell>
          <cell r="B6023" t="str">
            <v>SINGLE JERSEY</v>
          </cell>
          <cell r="C6023"/>
          <cell r="D6023" t="str">
            <v>28gg, 30D, SJ, Orizio</v>
          </cell>
          <cell r="E6023">
            <v>3.2488630000000001</v>
          </cell>
        </row>
        <row r="6024">
          <cell r="A6024">
            <v>52635</v>
          </cell>
          <cell r="B6024" t="str">
            <v>SINGLE JERSEY</v>
          </cell>
          <cell r="C6024"/>
          <cell r="D6024" t="str">
            <v>20gg, 30D, SJ, Orizio</v>
          </cell>
          <cell r="E6024">
            <v>2.5138259999999999</v>
          </cell>
        </row>
        <row r="6025">
          <cell r="A6025">
            <v>52635</v>
          </cell>
          <cell r="B6025" t="str">
            <v>SINGLE JERSEY</v>
          </cell>
          <cell r="C6025"/>
          <cell r="D6025" t="str">
            <v>20gg, 30D, SJ, Orizio</v>
          </cell>
          <cell r="E6025">
            <v>2.5138259999999999</v>
          </cell>
        </row>
        <row r="6026">
          <cell r="A6026">
            <v>52636</v>
          </cell>
          <cell r="B6026" t="str">
            <v>SINGLE JERSEY</v>
          </cell>
          <cell r="C6026"/>
          <cell r="D6026" t="str">
            <v>18gg, 30D, SJ, Orizio</v>
          </cell>
          <cell r="E6026">
            <v>2.9940120000000001</v>
          </cell>
        </row>
        <row r="6027">
          <cell r="A6027">
            <v>52637</v>
          </cell>
          <cell r="B6027" t="str">
            <v>RIB</v>
          </cell>
          <cell r="C6027"/>
          <cell r="D6027" t="str">
            <v>18gg, 34D, RIB, Terrot</v>
          </cell>
          <cell r="E6027">
            <v>2.6885330000000001</v>
          </cell>
        </row>
        <row r="6028">
          <cell r="A6028">
            <v>52638</v>
          </cell>
          <cell r="B6028" t="str">
            <v>SINGLE JERSEY</v>
          </cell>
          <cell r="C6028"/>
          <cell r="D6028" t="str">
            <v>28gg, 30D, SJ, Orizio</v>
          </cell>
          <cell r="E6028">
            <v>2.9239769999999998</v>
          </cell>
        </row>
        <row r="6029">
          <cell r="A6029">
            <v>52638</v>
          </cell>
          <cell r="B6029" t="str">
            <v>SINGLE JERSEY</v>
          </cell>
          <cell r="C6029"/>
          <cell r="D6029" t="str">
            <v>28gg, 30D, SJ, Orizio</v>
          </cell>
          <cell r="E6029">
            <v>2.9239769999999998</v>
          </cell>
        </row>
        <row r="6030">
          <cell r="A6030">
            <v>52638</v>
          </cell>
          <cell r="B6030" t="str">
            <v>SINGLE JERSEY</v>
          </cell>
          <cell r="C6030"/>
          <cell r="D6030" t="str">
            <v>28gg, 30D, SJ, Orizio</v>
          </cell>
          <cell r="E6030">
            <v>2.9239769999999998</v>
          </cell>
        </row>
        <row r="6031">
          <cell r="A6031">
            <v>52638</v>
          </cell>
          <cell r="B6031" t="str">
            <v>SINGLE JERSEY</v>
          </cell>
          <cell r="C6031"/>
          <cell r="D6031" t="str">
            <v>28gg, 30D, SJ, Orizio</v>
          </cell>
          <cell r="E6031">
            <v>2.9239769999999998</v>
          </cell>
        </row>
        <row r="6032">
          <cell r="A6032">
            <v>52646</v>
          </cell>
          <cell r="B6032" t="str">
            <v>SINGLE JERSEY</v>
          </cell>
          <cell r="C6032"/>
          <cell r="D6032" t="str">
            <v>28gg, 30D, SJ, Santec</v>
          </cell>
          <cell r="E6032">
            <v>4.444445</v>
          </cell>
        </row>
        <row r="6033">
          <cell r="A6033">
            <v>52646</v>
          </cell>
          <cell r="B6033" t="str">
            <v>SINGLE JERSEY</v>
          </cell>
          <cell r="C6033"/>
          <cell r="D6033" t="str">
            <v>28gg, 30D, SJ, Santec</v>
          </cell>
          <cell r="E6033">
            <v>4.444445</v>
          </cell>
        </row>
        <row r="6034">
          <cell r="A6034">
            <v>52647</v>
          </cell>
          <cell r="B6034" t="str">
            <v>SINGLE JERSEY</v>
          </cell>
          <cell r="C6034"/>
          <cell r="D6034" t="str">
            <v>28gg, 30D, SJ, Santec</v>
          </cell>
          <cell r="E6034">
            <v>2.4737170000000002</v>
          </cell>
        </row>
        <row r="6035">
          <cell r="A6035">
            <v>52647</v>
          </cell>
          <cell r="B6035" t="str">
            <v>SINGLE JERSEY</v>
          </cell>
          <cell r="C6035"/>
          <cell r="D6035" t="str">
            <v>28gg, 30D, SJ, Santec</v>
          </cell>
          <cell r="E6035">
            <v>2.4737170000000002</v>
          </cell>
        </row>
        <row r="6036">
          <cell r="A6036">
            <v>52653</v>
          </cell>
          <cell r="B6036" t="str">
            <v>SINGLE JERSEY</v>
          </cell>
          <cell r="C6036"/>
          <cell r="D6036" t="str">
            <v>24gg, 30D, SJ, Orizio</v>
          </cell>
          <cell r="E6036">
            <v>4.2328039999999998</v>
          </cell>
        </row>
        <row r="6037">
          <cell r="A6037">
            <v>52653</v>
          </cell>
          <cell r="B6037" t="str">
            <v>SINGLE JERSEY</v>
          </cell>
          <cell r="C6037"/>
          <cell r="D6037" t="str">
            <v>24gg, 30D, SJ, Orizio</v>
          </cell>
          <cell r="E6037">
            <v>4.2328039999999998</v>
          </cell>
        </row>
        <row r="6038">
          <cell r="A6038">
            <v>52653</v>
          </cell>
          <cell r="B6038" t="str">
            <v>SINGLE JERSEY</v>
          </cell>
          <cell r="C6038"/>
          <cell r="D6038" t="str">
            <v>24gg, 30D, SJ, Orizio</v>
          </cell>
          <cell r="E6038">
            <v>4.2328039999999998</v>
          </cell>
        </row>
        <row r="6039">
          <cell r="A6039">
            <v>52653</v>
          </cell>
          <cell r="B6039" t="str">
            <v>SINGLE JERSEY</v>
          </cell>
          <cell r="C6039"/>
          <cell r="D6039" t="str">
            <v>24gg, 30D, SJ, Orizio</v>
          </cell>
          <cell r="E6039">
            <v>4.2328039999999998</v>
          </cell>
        </row>
        <row r="6040">
          <cell r="A6040">
            <v>52655</v>
          </cell>
          <cell r="B6040" t="str">
            <v>SINGLE JERSEY</v>
          </cell>
          <cell r="C6040"/>
          <cell r="D6040" t="str">
            <v>28gg, 30D, SJ, Santec</v>
          </cell>
          <cell r="E6040">
            <v>3.5013999999999998</v>
          </cell>
        </row>
        <row r="6041">
          <cell r="A6041">
            <v>52655</v>
          </cell>
          <cell r="B6041" t="str">
            <v>SINGLE JERSEY</v>
          </cell>
          <cell r="C6041"/>
          <cell r="D6041" t="str">
            <v>28gg, 30D, SJ, Santec</v>
          </cell>
          <cell r="E6041">
            <v>3.5013999999999998</v>
          </cell>
        </row>
        <row r="6042">
          <cell r="A6042">
            <v>52655</v>
          </cell>
          <cell r="B6042" t="str">
            <v>SINGLE JERSEY</v>
          </cell>
          <cell r="C6042"/>
          <cell r="D6042" t="str">
            <v>28gg, 30D, SJ, Santec</v>
          </cell>
          <cell r="E6042">
            <v>3.5013999999999998</v>
          </cell>
        </row>
        <row r="6043">
          <cell r="A6043">
            <v>52655</v>
          </cell>
          <cell r="B6043" t="str">
            <v>SINGLE JERSEY</v>
          </cell>
          <cell r="C6043"/>
          <cell r="D6043" t="str">
            <v>28gg, 30D, SJ, Santec</v>
          </cell>
          <cell r="E6043">
            <v>3.5013999999999998</v>
          </cell>
        </row>
        <row r="6044">
          <cell r="A6044">
            <v>52657</v>
          </cell>
          <cell r="B6044" t="str">
            <v>RIB</v>
          </cell>
          <cell r="C6044"/>
          <cell r="D6044" t="str">
            <v>18gg, 34D, RIB, Terrot</v>
          </cell>
          <cell r="E6044">
            <v>3.9682539999999999</v>
          </cell>
        </row>
        <row r="6045">
          <cell r="A6045">
            <v>52657</v>
          </cell>
          <cell r="B6045" t="str">
            <v>RIB</v>
          </cell>
          <cell r="C6045"/>
          <cell r="D6045" t="str">
            <v>18gg, 34D, RIB, Terrot</v>
          </cell>
          <cell r="E6045">
            <v>3.9682539999999999</v>
          </cell>
        </row>
        <row r="6046">
          <cell r="A6046">
            <v>52657</v>
          </cell>
          <cell r="B6046" t="str">
            <v>RIB</v>
          </cell>
          <cell r="C6046"/>
          <cell r="D6046" t="str">
            <v>18gg, 34D, RIB, Terrot</v>
          </cell>
          <cell r="E6046">
            <v>3.9682539999999999</v>
          </cell>
        </row>
        <row r="6047">
          <cell r="A6047">
            <v>52657</v>
          </cell>
          <cell r="B6047" t="str">
            <v>RIB</v>
          </cell>
          <cell r="C6047"/>
          <cell r="D6047" t="str">
            <v>18gg, 34D, RIB, Terrot</v>
          </cell>
          <cell r="E6047">
            <v>3.9682539999999999</v>
          </cell>
        </row>
        <row r="6048">
          <cell r="A6048">
            <v>52658</v>
          </cell>
          <cell r="B6048" t="str">
            <v>SINGLE JERSEY</v>
          </cell>
          <cell r="C6048"/>
          <cell r="D6048" t="str">
            <v>28gg, 30D, SJ, Orizio</v>
          </cell>
          <cell r="E6048">
            <v>6.0386470000000001</v>
          </cell>
        </row>
        <row r="6049">
          <cell r="A6049">
            <v>52658</v>
          </cell>
          <cell r="B6049" t="str">
            <v>SINGLE JERSEY</v>
          </cell>
          <cell r="C6049"/>
          <cell r="D6049" t="str">
            <v>28gg, 30D, SJ, Orizio</v>
          </cell>
          <cell r="E6049">
            <v>6.0386470000000001</v>
          </cell>
        </row>
        <row r="6050">
          <cell r="A6050">
            <v>52670</v>
          </cell>
          <cell r="B6050" t="str">
            <v>RIB</v>
          </cell>
          <cell r="C6050"/>
          <cell r="D6050" t="str">
            <v>18gg, 34D, RIB, Terrot</v>
          </cell>
          <cell r="E6050">
            <v>2.95858</v>
          </cell>
        </row>
        <row r="6051">
          <cell r="A6051">
            <v>52671</v>
          </cell>
          <cell r="B6051" t="str">
            <v>SINGLE JERSEY</v>
          </cell>
          <cell r="C6051"/>
          <cell r="D6051" t="str">
            <v>24gg, 30D, SJ, Orizio</v>
          </cell>
          <cell r="E6051">
            <v>3.1984650000000001</v>
          </cell>
        </row>
        <row r="6052">
          <cell r="A6052">
            <v>52671</v>
          </cell>
          <cell r="B6052" t="str">
            <v>SINGLE JERSEY</v>
          </cell>
          <cell r="C6052"/>
          <cell r="D6052" t="str">
            <v>24gg, 30D, SJ, Orizio</v>
          </cell>
          <cell r="E6052">
            <v>3.1984650000000001</v>
          </cell>
        </row>
        <row r="6053">
          <cell r="A6053">
            <v>52672</v>
          </cell>
          <cell r="B6053" t="str">
            <v>SINGLE JERSEY</v>
          </cell>
          <cell r="C6053"/>
          <cell r="D6053" t="str">
            <v>28gg, 30D, SJ, Orizio</v>
          </cell>
          <cell r="E6053">
            <v>3.4048349999999998</v>
          </cell>
        </row>
        <row r="6054">
          <cell r="A6054">
            <v>52674</v>
          </cell>
          <cell r="B6054" t="str">
            <v>SINGLE JERSEY</v>
          </cell>
          <cell r="C6054"/>
          <cell r="D6054" t="str">
            <v>24gg, 30D, SJ, Orizio</v>
          </cell>
          <cell r="E6054">
            <v>3.2760030000000002</v>
          </cell>
        </row>
        <row r="6055">
          <cell r="A6055">
            <v>52675</v>
          </cell>
          <cell r="B6055" t="str">
            <v>SINGLE JERSEY</v>
          </cell>
          <cell r="C6055"/>
          <cell r="D6055" t="str">
            <v>28gg, 30D, SJ, Orizio</v>
          </cell>
          <cell r="E6055">
            <v>2.024292</v>
          </cell>
        </row>
        <row r="6056">
          <cell r="A6056">
            <v>52675</v>
          </cell>
          <cell r="B6056" t="str">
            <v>SINGLE JERSEY</v>
          </cell>
          <cell r="C6056"/>
          <cell r="D6056" t="str">
            <v>28gg, 30D, SJ, Orizio</v>
          </cell>
          <cell r="E6056">
            <v>2.024292</v>
          </cell>
        </row>
        <row r="6057">
          <cell r="A6057">
            <v>52675</v>
          </cell>
          <cell r="B6057" t="str">
            <v>SINGLE JERSEY</v>
          </cell>
          <cell r="C6057"/>
          <cell r="D6057" t="str">
            <v>28gg, 30D, SJ, Orizio</v>
          </cell>
          <cell r="E6057">
            <v>2.024292</v>
          </cell>
        </row>
        <row r="6058">
          <cell r="A6058">
            <v>52677</v>
          </cell>
          <cell r="B6058" t="str">
            <v>SINGLE JERSEY</v>
          </cell>
          <cell r="C6058"/>
          <cell r="D6058" t="str">
            <v>28gg, 30D, SJ, Orizio</v>
          </cell>
          <cell r="E6058">
            <v>6.0386470000000001</v>
          </cell>
        </row>
        <row r="6059">
          <cell r="A6059">
            <v>52679</v>
          </cell>
          <cell r="B6059" t="str">
            <v>SINGLE JERSEY</v>
          </cell>
          <cell r="C6059"/>
          <cell r="D6059" t="str">
            <v>28gg, 30D, SJ, Orizio</v>
          </cell>
          <cell r="E6059">
            <v>3.1735959999999999</v>
          </cell>
        </row>
        <row r="6060">
          <cell r="A6060">
            <v>52679</v>
          </cell>
          <cell r="B6060" t="str">
            <v>SINGLE JERSEY</v>
          </cell>
          <cell r="C6060"/>
          <cell r="D6060" t="str">
            <v>28gg, 30D, SJ, Orizio</v>
          </cell>
          <cell r="E6060">
            <v>3.1735959999999999</v>
          </cell>
        </row>
        <row r="6061">
          <cell r="A6061">
            <v>52680</v>
          </cell>
          <cell r="B6061" t="str">
            <v>SINGLE JERSEY</v>
          </cell>
          <cell r="C6061"/>
          <cell r="D6061" t="str">
            <v>28gg, 30D, SJ, Orizio</v>
          </cell>
          <cell r="E6061">
            <v>4.273504</v>
          </cell>
        </row>
        <row r="6062">
          <cell r="A6062">
            <v>52680</v>
          </cell>
          <cell r="B6062" t="str">
            <v>SINGLE JERSEY</v>
          </cell>
          <cell r="C6062"/>
          <cell r="D6062" t="str">
            <v>28gg, 30D, SJ, Orizio</v>
          </cell>
          <cell r="E6062">
            <v>4.273504</v>
          </cell>
        </row>
        <row r="6063">
          <cell r="A6063">
            <v>52682</v>
          </cell>
          <cell r="B6063" t="str">
            <v>SINGLE JERSEY</v>
          </cell>
          <cell r="C6063"/>
          <cell r="D6063" t="str">
            <v>28gg, 30D, SJ, Orizio</v>
          </cell>
          <cell r="E6063">
            <v>2.3809520000000002</v>
          </cell>
        </row>
        <row r="6064">
          <cell r="A6064">
            <v>52682</v>
          </cell>
          <cell r="B6064" t="str">
            <v>SINGLE JERSEY</v>
          </cell>
          <cell r="C6064"/>
          <cell r="D6064" t="str">
            <v>28gg, 30D, SJ, Orizio</v>
          </cell>
          <cell r="E6064">
            <v>2.3809520000000002</v>
          </cell>
        </row>
        <row r="6065">
          <cell r="A6065">
            <v>52683</v>
          </cell>
          <cell r="B6065" t="str">
            <v>SINGLE JERSEY</v>
          </cell>
          <cell r="C6065"/>
          <cell r="D6065" t="str">
            <v>28gg, 30D, SJ, Orizio</v>
          </cell>
          <cell r="E6065">
            <v>3.0075189999999998</v>
          </cell>
        </row>
        <row r="6066">
          <cell r="A6066">
            <v>52683</v>
          </cell>
          <cell r="B6066" t="str">
            <v>SINGLE JERSEY</v>
          </cell>
          <cell r="C6066"/>
          <cell r="D6066" t="str">
            <v>28gg, 30D, SJ, Orizio</v>
          </cell>
          <cell r="E6066">
            <v>3.0075189999999998</v>
          </cell>
        </row>
        <row r="6067">
          <cell r="A6067">
            <v>52684</v>
          </cell>
          <cell r="B6067" t="str">
            <v>SINGLE JERSEY</v>
          </cell>
          <cell r="C6067"/>
          <cell r="D6067" t="str">
            <v>28gg, 30D, SJ, Orizio</v>
          </cell>
          <cell r="E6067">
            <v>6.493506</v>
          </cell>
        </row>
        <row r="6068">
          <cell r="A6068">
            <v>52686</v>
          </cell>
          <cell r="B6068" t="str">
            <v>RIB</v>
          </cell>
          <cell r="C6068"/>
          <cell r="D6068" t="str">
            <v>18gg, 34D, RIB, Terrot</v>
          </cell>
          <cell r="E6068">
            <v>4.3830809999999998</v>
          </cell>
        </row>
        <row r="6069">
          <cell r="A6069">
            <v>52687</v>
          </cell>
          <cell r="B6069" t="str">
            <v>RIB</v>
          </cell>
          <cell r="C6069"/>
          <cell r="D6069" t="str">
            <v>18gg, 34D, RIB, Santec, 68F</v>
          </cell>
          <cell r="E6069">
            <v>4.0526850000000003</v>
          </cell>
        </row>
        <row r="6070">
          <cell r="A6070">
            <v>52687</v>
          </cell>
          <cell r="B6070" t="str">
            <v>RIB</v>
          </cell>
          <cell r="C6070"/>
          <cell r="D6070" t="str">
            <v>18gg, 34D, RIB, Santec, 68F</v>
          </cell>
          <cell r="E6070">
            <v>4.0526850000000003</v>
          </cell>
        </row>
        <row r="6071">
          <cell r="A6071">
            <v>52688</v>
          </cell>
          <cell r="B6071" t="str">
            <v>SINGLE JERSEY</v>
          </cell>
          <cell r="C6071"/>
          <cell r="D6071" t="str">
            <v>28gg, 30D, SJ, Orizio</v>
          </cell>
          <cell r="E6071">
            <v>3.0075189999999998</v>
          </cell>
        </row>
        <row r="6072">
          <cell r="A6072">
            <v>52688</v>
          </cell>
          <cell r="B6072" t="str">
            <v>SINGLE JERSEY</v>
          </cell>
          <cell r="C6072"/>
          <cell r="D6072" t="str">
            <v>28gg, 30D, SJ, Orizio</v>
          </cell>
          <cell r="E6072">
            <v>3.0075189999999998</v>
          </cell>
        </row>
        <row r="6073">
          <cell r="A6073">
            <v>52689</v>
          </cell>
          <cell r="B6073" t="str">
            <v>RIB</v>
          </cell>
          <cell r="C6073"/>
          <cell r="D6073" t="str">
            <v>18gg, 34D, RIB, Terrot</v>
          </cell>
          <cell r="E6073">
            <v>2.3772730000000002</v>
          </cell>
        </row>
        <row r="6074">
          <cell r="A6074">
            <v>52690</v>
          </cell>
          <cell r="B6074" t="str">
            <v>SINGLE JERSEY</v>
          </cell>
          <cell r="C6074"/>
          <cell r="D6074" t="str">
            <v>28gg, 30D, SJ, Orizio</v>
          </cell>
          <cell r="E6074">
            <v>3.503241</v>
          </cell>
        </row>
        <row r="6075">
          <cell r="A6075">
            <v>52691</v>
          </cell>
          <cell r="B6075" t="str">
            <v>SINGLE JERSEY</v>
          </cell>
          <cell r="C6075"/>
          <cell r="D6075" t="str">
            <v>28gg, 30D, SJ, Orizio</v>
          </cell>
          <cell r="E6075">
            <v>3.728561</v>
          </cell>
        </row>
        <row r="6076">
          <cell r="A6076">
            <v>52691</v>
          </cell>
          <cell r="B6076" t="str">
            <v>SINGLE JERSEY</v>
          </cell>
          <cell r="C6076"/>
          <cell r="D6076" t="str">
            <v>28gg, 30D, SJ, Orizio</v>
          </cell>
          <cell r="E6076">
            <v>3.728561</v>
          </cell>
        </row>
        <row r="6077">
          <cell r="A6077">
            <v>52695</v>
          </cell>
          <cell r="B6077" t="str">
            <v>RIB</v>
          </cell>
          <cell r="C6077"/>
          <cell r="D6077" t="str">
            <v>18gg, 34D, RIB, Terrot</v>
          </cell>
          <cell r="E6077">
            <v>2.6277759999999999</v>
          </cell>
        </row>
        <row r="6078">
          <cell r="A6078">
            <v>52696</v>
          </cell>
          <cell r="B6078" t="str">
            <v>SINGLE JERSEY</v>
          </cell>
          <cell r="C6078"/>
          <cell r="D6078" t="str">
            <v>28gg, 30D, SJ, Santec</v>
          </cell>
          <cell r="E6078">
            <v>3.9463300000000001</v>
          </cell>
        </row>
        <row r="6079">
          <cell r="A6079">
            <v>52696</v>
          </cell>
          <cell r="B6079" t="str">
            <v>SINGLE JERSEY</v>
          </cell>
          <cell r="C6079"/>
          <cell r="D6079" t="str">
            <v>28gg, 30D, SJ, Santec</v>
          </cell>
          <cell r="E6079">
            <v>3.9463300000000001</v>
          </cell>
        </row>
        <row r="6080">
          <cell r="A6080">
            <v>52697</v>
          </cell>
          <cell r="B6080" t="str">
            <v>SINGLE JERSEY</v>
          </cell>
          <cell r="C6080"/>
          <cell r="D6080" t="str">
            <v>28gg, 30D, SJ, Santec</v>
          </cell>
          <cell r="E6080">
            <v>3.9463300000000001</v>
          </cell>
        </row>
        <row r="6081">
          <cell r="A6081">
            <v>52697</v>
          </cell>
          <cell r="B6081" t="str">
            <v>SINGLE JERSEY</v>
          </cell>
          <cell r="C6081"/>
          <cell r="D6081" t="str">
            <v>28gg, 30D, SJ, Santec</v>
          </cell>
          <cell r="E6081">
            <v>3.9463300000000001</v>
          </cell>
        </row>
        <row r="6082">
          <cell r="A6082">
            <v>52698</v>
          </cell>
          <cell r="B6082" t="str">
            <v>SINGLE JERSEY</v>
          </cell>
          <cell r="C6082"/>
          <cell r="D6082" t="str">
            <v>28gg, 30D, SJ, Santec</v>
          </cell>
          <cell r="E6082">
            <v>3.9463300000000001</v>
          </cell>
        </row>
        <row r="6083">
          <cell r="A6083">
            <v>52698</v>
          </cell>
          <cell r="B6083" t="str">
            <v>SINGLE JERSEY</v>
          </cell>
          <cell r="C6083"/>
          <cell r="D6083" t="str">
            <v>28gg, 30D, SJ, Santec</v>
          </cell>
          <cell r="E6083">
            <v>3.9463300000000001</v>
          </cell>
        </row>
        <row r="6084">
          <cell r="A6084">
            <v>52699</v>
          </cell>
          <cell r="B6084" t="str">
            <v>SINGLE JERSEY</v>
          </cell>
          <cell r="C6084"/>
          <cell r="D6084" t="str">
            <v>28gg, 30D, SJ, Santec</v>
          </cell>
          <cell r="E6084">
            <v>3.9463300000000001</v>
          </cell>
        </row>
        <row r="6085">
          <cell r="A6085">
            <v>52699</v>
          </cell>
          <cell r="B6085" t="str">
            <v>SINGLE JERSEY</v>
          </cell>
          <cell r="C6085"/>
          <cell r="D6085" t="str">
            <v>28gg, 30D, SJ, Santec</v>
          </cell>
          <cell r="E6085">
            <v>3.9463300000000001</v>
          </cell>
        </row>
        <row r="6086">
          <cell r="A6086">
            <v>52700</v>
          </cell>
          <cell r="B6086" t="str">
            <v>SINGLE JERSEY</v>
          </cell>
          <cell r="C6086"/>
          <cell r="D6086" t="str">
            <v>28gg, 30D, SJ, Santec</v>
          </cell>
          <cell r="E6086">
            <v>3.9463300000000001</v>
          </cell>
        </row>
        <row r="6087">
          <cell r="A6087">
            <v>52700</v>
          </cell>
          <cell r="B6087" t="str">
            <v>SINGLE JERSEY</v>
          </cell>
          <cell r="C6087"/>
          <cell r="D6087" t="str">
            <v>28gg, 30D, SJ, Santec</v>
          </cell>
          <cell r="E6087">
            <v>3.9463300000000001</v>
          </cell>
        </row>
        <row r="6088">
          <cell r="A6088">
            <v>52701</v>
          </cell>
          <cell r="B6088" t="str">
            <v>SINGLE JERSEY</v>
          </cell>
          <cell r="C6088"/>
          <cell r="D6088" t="str">
            <v>28gg, 30D, SJ, Santec</v>
          </cell>
          <cell r="E6088">
            <v>3.9463300000000001</v>
          </cell>
        </row>
        <row r="6089">
          <cell r="A6089">
            <v>52701</v>
          </cell>
          <cell r="B6089" t="str">
            <v>SINGLE JERSEY</v>
          </cell>
          <cell r="C6089"/>
          <cell r="D6089" t="str">
            <v>28gg, 30D, SJ, Santec</v>
          </cell>
          <cell r="E6089">
            <v>3.9463300000000001</v>
          </cell>
        </row>
        <row r="6090">
          <cell r="A6090">
            <v>52702</v>
          </cell>
          <cell r="B6090" t="str">
            <v>SINGLE JERSEY</v>
          </cell>
          <cell r="C6090"/>
          <cell r="D6090" t="str">
            <v>28gg, 30D, SJ, Orizio</v>
          </cell>
          <cell r="E6090">
            <v>3.9463300000000001</v>
          </cell>
        </row>
        <row r="6091">
          <cell r="A6091">
            <v>52703</v>
          </cell>
          <cell r="B6091" t="str">
            <v>SINGLE JERSEY</v>
          </cell>
          <cell r="C6091"/>
          <cell r="D6091" t="str">
            <v>28gg, 30D, SJ, Orizio</v>
          </cell>
          <cell r="E6091">
            <v>4.1666670000000003</v>
          </cell>
        </row>
        <row r="6092">
          <cell r="A6092">
            <v>52703</v>
          </cell>
          <cell r="B6092" t="str">
            <v>SINGLE JERSEY</v>
          </cell>
          <cell r="C6092"/>
          <cell r="D6092" t="str">
            <v>28gg, 30D, SJ, Orizio</v>
          </cell>
          <cell r="E6092">
            <v>4.1666670000000003</v>
          </cell>
        </row>
        <row r="6093">
          <cell r="A6093">
            <v>52704</v>
          </cell>
          <cell r="B6093" t="str">
            <v>RIB</v>
          </cell>
          <cell r="C6093"/>
          <cell r="D6093" t="str">
            <v>20gg, 34D, RIB, Santec, 68F</v>
          </cell>
          <cell r="E6093">
            <v>4.3478260000000004</v>
          </cell>
        </row>
        <row r="6094">
          <cell r="A6094">
            <v>52706</v>
          </cell>
          <cell r="B6094" t="str">
            <v>SINGLE JERSEY</v>
          </cell>
          <cell r="C6094"/>
          <cell r="D6094" t="str">
            <v>28gg, 30D, SJ, Orizio</v>
          </cell>
          <cell r="E6094">
            <v>2.8571430000000002</v>
          </cell>
        </row>
        <row r="6095">
          <cell r="A6095">
            <v>52706</v>
          </cell>
          <cell r="B6095" t="str">
            <v>SINGLE JERSEY</v>
          </cell>
          <cell r="C6095"/>
          <cell r="D6095" t="str">
            <v>28gg, 30D, SJ, Orizio</v>
          </cell>
          <cell r="E6095">
            <v>2.8571430000000002</v>
          </cell>
        </row>
        <row r="6096">
          <cell r="A6096">
            <v>52707</v>
          </cell>
          <cell r="B6096" t="str">
            <v>SINGLE JERSEY</v>
          </cell>
          <cell r="C6096"/>
          <cell r="D6096" t="str">
            <v>28gg, 30D, SJ, Orizio</v>
          </cell>
          <cell r="E6096">
            <v>2.8571430000000002</v>
          </cell>
        </row>
        <row r="6097">
          <cell r="A6097">
            <v>52707</v>
          </cell>
          <cell r="B6097" t="str">
            <v>SINGLE JERSEY</v>
          </cell>
          <cell r="C6097"/>
          <cell r="D6097" t="str">
            <v>28gg, 30D, SJ, Orizio</v>
          </cell>
          <cell r="E6097">
            <v>2.8571430000000002</v>
          </cell>
        </row>
        <row r="6098">
          <cell r="A6098">
            <v>52708</v>
          </cell>
          <cell r="B6098" t="str">
            <v>SINGLE JERSEY</v>
          </cell>
          <cell r="C6098"/>
          <cell r="D6098" t="str">
            <v>28gg, 30D, SJ, Orizio</v>
          </cell>
          <cell r="E6098">
            <v>2.511301</v>
          </cell>
        </row>
        <row r="6099">
          <cell r="A6099">
            <v>52708</v>
          </cell>
          <cell r="B6099" t="str">
            <v>SINGLE JERSEY</v>
          </cell>
          <cell r="C6099"/>
          <cell r="D6099" t="str">
            <v>28gg, 30D, SJ, Orizio</v>
          </cell>
          <cell r="E6099">
            <v>2.511301</v>
          </cell>
        </row>
        <row r="6100">
          <cell r="A6100">
            <v>52709</v>
          </cell>
          <cell r="B6100" t="str">
            <v>RIB</v>
          </cell>
          <cell r="C6100"/>
          <cell r="D6100" t="str">
            <v>18gg, 34D, RIB, Santec, 68F</v>
          </cell>
          <cell r="E6100">
            <v>2.4691360000000002</v>
          </cell>
        </row>
        <row r="6101">
          <cell r="A6101">
            <v>52709</v>
          </cell>
          <cell r="B6101" t="str">
            <v>RIB</v>
          </cell>
          <cell r="C6101"/>
          <cell r="D6101" t="str">
            <v>18gg, 34D, RIB, Santec, 68F</v>
          </cell>
          <cell r="E6101">
            <v>2.4691360000000002</v>
          </cell>
        </row>
        <row r="6102">
          <cell r="A6102">
            <v>52710</v>
          </cell>
          <cell r="B6102" t="str">
            <v>SINGLE JERSEY</v>
          </cell>
          <cell r="C6102"/>
          <cell r="D6102" t="str">
            <v>28gg, 30D, SJ, Orizio</v>
          </cell>
          <cell r="E6102">
            <v>4.0899799999999997</v>
          </cell>
        </row>
        <row r="6103">
          <cell r="A6103">
            <v>52710</v>
          </cell>
          <cell r="B6103" t="str">
            <v>SINGLE JERSEY</v>
          </cell>
          <cell r="C6103"/>
          <cell r="D6103" t="str">
            <v>28gg, 30D, SJ, Orizio</v>
          </cell>
          <cell r="E6103">
            <v>4.0899799999999997</v>
          </cell>
        </row>
        <row r="6104">
          <cell r="A6104">
            <v>52710</v>
          </cell>
          <cell r="B6104" t="str">
            <v>SINGLE JERSEY</v>
          </cell>
          <cell r="C6104"/>
          <cell r="D6104" t="str">
            <v>28gg, 30D, SJ, Orizio</v>
          </cell>
          <cell r="E6104">
            <v>4.0899799999999997</v>
          </cell>
        </row>
        <row r="6105">
          <cell r="A6105">
            <v>52710</v>
          </cell>
          <cell r="B6105" t="str">
            <v>SINGLE JERSEY</v>
          </cell>
          <cell r="C6105"/>
          <cell r="D6105" t="str">
            <v>28gg, 30D, SJ, Orizio</v>
          </cell>
          <cell r="E6105">
            <v>4.0899799999999997</v>
          </cell>
        </row>
        <row r="6106">
          <cell r="A6106">
            <v>52710</v>
          </cell>
          <cell r="B6106" t="str">
            <v>SINGLE JERSEY</v>
          </cell>
          <cell r="C6106"/>
          <cell r="D6106" t="str">
            <v>28gg, 30D, SJ, Orizio</v>
          </cell>
          <cell r="E6106">
            <v>4.0899799999999997</v>
          </cell>
        </row>
        <row r="6107">
          <cell r="A6107">
            <v>52710</v>
          </cell>
          <cell r="B6107" t="str">
            <v>SINGLE JERSEY</v>
          </cell>
          <cell r="C6107"/>
          <cell r="D6107" t="str">
            <v>28gg, 30D, SJ, Orizio</v>
          </cell>
          <cell r="E6107">
            <v>4.0899799999999997</v>
          </cell>
        </row>
        <row r="6108">
          <cell r="A6108">
            <v>52711</v>
          </cell>
          <cell r="B6108" t="str">
            <v>RIB</v>
          </cell>
          <cell r="C6108"/>
          <cell r="D6108" t="str">
            <v>18gg, 34D, RIB, Santec, 68F</v>
          </cell>
          <cell r="E6108">
            <v>3.8182510000000001</v>
          </cell>
        </row>
        <row r="6109">
          <cell r="A6109">
            <v>52711</v>
          </cell>
          <cell r="B6109" t="str">
            <v>RIB</v>
          </cell>
          <cell r="C6109"/>
          <cell r="D6109" t="str">
            <v>18gg, 34D, RIB, Santec, 68F</v>
          </cell>
          <cell r="E6109">
            <v>3.8182510000000001</v>
          </cell>
        </row>
        <row r="6110">
          <cell r="A6110">
            <v>52711</v>
          </cell>
          <cell r="B6110" t="str">
            <v>RIB</v>
          </cell>
          <cell r="C6110"/>
          <cell r="D6110" t="str">
            <v>18gg, 34D, RIB, Santec, 68F</v>
          </cell>
          <cell r="E6110">
            <v>3.8182510000000001</v>
          </cell>
        </row>
        <row r="6111">
          <cell r="A6111">
            <v>52711</v>
          </cell>
          <cell r="B6111" t="str">
            <v>RIB</v>
          </cell>
          <cell r="C6111"/>
          <cell r="D6111" t="str">
            <v>18gg, 34D, RIB, Santec, 68F</v>
          </cell>
          <cell r="E6111">
            <v>3.8182510000000001</v>
          </cell>
        </row>
        <row r="6112">
          <cell r="A6112">
            <v>52712</v>
          </cell>
          <cell r="B6112" t="str">
            <v>RIB</v>
          </cell>
          <cell r="C6112"/>
          <cell r="D6112" t="str">
            <v>18gg, 34D, RIB, Santec, 68F</v>
          </cell>
          <cell r="E6112">
            <v>3.8182510000000001</v>
          </cell>
        </row>
        <row r="6113">
          <cell r="A6113">
            <v>52712</v>
          </cell>
          <cell r="B6113" t="str">
            <v>RIB</v>
          </cell>
          <cell r="C6113"/>
          <cell r="D6113" t="str">
            <v>18gg, 34D, RIB, Santec, 68F</v>
          </cell>
          <cell r="E6113">
            <v>3.8182510000000001</v>
          </cell>
        </row>
        <row r="6114">
          <cell r="A6114">
            <v>52713</v>
          </cell>
          <cell r="B6114" t="str">
            <v>RIB</v>
          </cell>
          <cell r="C6114"/>
          <cell r="D6114" t="str">
            <v>18gg, 34D, RIB, Santec, 68F</v>
          </cell>
          <cell r="E6114">
            <v>1.682086</v>
          </cell>
        </row>
        <row r="6115">
          <cell r="A6115">
            <v>52713</v>
          </cell>
          <cell r="B6115" t="str">
            <v>RIB</v>
          </cell>
          <cell r="C6115"/>
          <cell r="D6115" t="str">
            <v>18gg, 34D, RIB, Santec, 68F</v>
          </cell>
          <cell r="E6115">
            <v>1.682086</v>
          </cell>
        </row>
        <row r="6116">
          <cell r="A6116">
            <v>52714</v>
          </cell>
          <cell r="B6116" t="str">
            <v>SINGLE JERSEY</v>
          </cell>
          <cell r="C6116"/>
          <cell r="D6116" t="str">
            <v>28gg, 30D, SJ, Orizio</v>
          </cell>
          <cell r="E6116">
            <v>7.6628350000000003</v>
          </cell>
        </row>
        <row r="6117">
          <cell r="A6117">
            <v>52716</v>
          </cell>
          <cell r="B6117" t="str">
            <v>SINGLE JERSEY</v>
          </cell>
          <cell r="C6117"/>
          <cell r="D6117" t="str">
            <v>20gg, 30D, SJ, Orizio</v>
          </cell>
          <cell r="E6117">
            <v>2.1793610000000001</v>
          </cell>
        </row>
        <row r="6118">
          <cell r="A6118">
            <v>52716</v>
          </cell>
          <cell r="B6118" t="str">
            <v>SINGLE JERSEY</v>
          </cell>
          <cell r="C6118"/>
          <cell r="D6118" t="str">
            <v>20gg, 30D, SJ, Orizio</v>
          </cell>
          <cell r="E6118">
            <v>2.1793610000000001</v>
          </cell>
        </row>
        <row r="6119">
          <cell r="A6119">
            <v>52717</v>
          </cell>
          <cell r="B6119" t="str">
            <v>RIB</v>
          </cell>
          <cell r="C6119"/>
          <cell r="D6119" t="str">
            <v>18gg, 34D, RIB, Terrot</v>
          </cell>
          <cell r="E6119">
            <v>2.6277759999999999</v>
          </cell>
        </row>
        <row r="6120">
          <cell r="A6120">
            <v>52718</v>
          </cell>
          <cell r="B6120" t="str">
            <v>SINGLE JERSEY</v>
          </cell>
          <cell r="C6120"/>
          <cell r="D6120" t="str">
            <v>28gg, 30D, SJ, Orizio</v>
          </cell>
          <cell r="E6120">
            <v>4.1666670000000003</v>
          </cell>
        </row>
        <row r="6121">
          <cell r="A6121">
            <v>52718</v>
          </cell>
          <cell r="B6121" t="str">
            <v>SINGLE JERSEY</v>
          </cell>
          <cell r="C6121"/>
          <cell r="D6121" t="str">
            <v>28gg, 30D, SJ, Orizio</v>
          </cell>
          <cell r="E6121">
            <v>4.1666670000000003</v>
          </cell>
        </row>
        <row r="6122">
          <cell r="A6122">
            <v>52719</v>
          </cell>
          <cell r="B6122" t="str">
            <v>SINGLE JERSEY</v>
          </cell>
          <cell r="C6122"/>
          <cell r="D6122" t="str">
            <v>28gg, 30D, SJ, Santec</v>
          </cell>
          <cell r="E6122">
            <v>2.8571430000000002</v>
          </cell>
        </row>
        <row r="6123">
          <cell r="A6123">
            <v>52719</v>
          </cell>
          <cell r="B6123" t="str">
            <v>SINGLE JERSEY</v>
          </cell>
          <cell r="C6123"/>
          <cell r="D6123" t="str">
            <v>28gg, 30D, SJ, Santec</v>
          </cell>
          <cell r="E6123">
            <v>2.8571430000000002</v>
          </cell>
        </row>
        <row r="6124">
          <cell r="A6124">
            <v>52720</v>
          </cell>
          <cell r="B6124" t="str">
            <v>SINGLE JERSEY</v>
          </cell>
          <cell r="C6124"/>
          <cell r="D6124" t="str">
            <v>24gg, 30D, SJ, Orizio</v>
          </cell>
          <cell r="E6124">
            <v>3.2113040000000002</v>
          </cell>
        </row>
        <row r="6125">
          <cell r="A6125">
            <v>52721</v>
          </cell>
          <cell r="B6125" t="str">
            <v>SINGLE JERSEY</v>
          </cell>
          <cell r="C6125"/>
          <cell r="D6125" t="str">
            <v>28gg, 30D, SJ, Orizio</v>
          </cell>
          <cell r="E6125">
            <v>4.0322579999999997</v>
          </cell>
        </row>
        <row r="6126">
          <cell r="A6126">
            <v>52721</v>
          </cell>
          <cell r="B6126" t="str">
            <v>SINGLE JERSEY</v>
          </cell>
          <cell r="C6126"/>
          <cell r="D6126" t="str">
            <v>28gg, 30D, SJ, Orizio</v>
          </cell>
          <cell r="E6126">
            <v>4.0322579999999997</v>
          </cell>
        </row>
        <row r="6127">
          <cell r="A6127">
            <v>52725</v>
          </cell>
          <cell r="B6127" t="str">
            <v>RIB</v>
          </cell>
          <cell r="C6127"/>
          <cell r="D6127" t="str">
            <v>18gg, 34D, RIB, Santec</v>
          </cell>
          <cell r="E6127">
            <v>3.4722219999999999</v>
          </cell>
        </row>
        <row r="6128">
          <cell r="A6128">
            <v>52728</v>
          </cell>
          <cell r="B6128" t="str">
            <v>INTERLOCK</v>
          </cell>
          <cell r="C6128"/>
          <cell r="D6128" t="str">
            <v>24gg, 34D, INTERLOCK</v>
          </cell>
          <cell r="E6128">
            <v>2.4050020000000001</v>
          </cell>
        </row>
        <row r="6129">
          <cell r="A6129">
            <v>52728</v>
          </cell>
          <cell r="B6129" t="str">
            <v>INTERLOCK</v>
          </cell>
          <cell r="C6129"/>
          <cell r="D6129" t="str">
            <v>24gg, 34D, INTERLOCK</v>
          </cell>
          <cell r="E6129">
            <v>2.4050020000000001</v>
          </cell>
        </row>
        <row r="6130">
          <cell r="A6130">
            <v>52728</v>
          </cell>
          <cell r="B6130" t="str">
            <v>INTERLOCK</v>
          </cell>
          <cell r="C6130"/>
          <cell r="D6130" t="str">
            <v>24gg, 34D, INTERLOCK</v>
          </cell>
          <cell r="E6130">
            <v>2.4050020000000001</v>
          </cell>
        </row>
        <row r="6131">
          <cell r="A6131">
            <v>52729</v>
          </cell>
          <cell r="B6131" t="str">
            <v>SINGLE JERSEY</v>
          </cell>
          <cell r="C6131"/>
          <cell r="D6131" t="str">
            <v>28gg, 30D, SJ, Orizio</v>
          </cell>
          <cell r="E6131">
            <v>2.6581600000000001</v>
          </cell>
        </row>
        <row r="6132">
          <cell r="A6132">
            <v>52729</v>
          </cell>
          <cell r="B6132" t="str">
            <v>SINGLE JERSEY</v>
          </cell>
          <cell r="C6132"/>
          <cell r="D6132" t="str">
            <v>28gg, 30D, SJ, Orizio</v>
          </cell>
          <cell r="E6132">
            <v>2.6581600000000001</v>
          </cell>
        </row>
        <row r="6133">
          <cell r="A6133">
            <v>52730</v>
          </cell>
          <cell r="B6133" t="str">
            <v>SINGLE JERSEY</v>
          </cell>
          <cell r="C6133"/>
          <cell r="D6133" t="str">
            <v>24gg, 30D, SJ, Orizio</v>
          </cell>
          <cell r="E6133">
            <v>3.3517679999999999</v>
          </cell>
        </row>
        <row r="6134">
          <cell r="A6134">
            <v>52730</v>
          </cell>
          <cell r="B6134" t="str">
            <v>SINGLE JERSEY</v>
          </cell>
          <cell r="C6134"/>
          <cell r="D6134" t="str">
            <v>24gg, 30D, SJ, Orizio</v>
          </cell>
          <cell r="E6134">
            <v>3.3517679999999999</v>
          </cell>
        </row>
        <row r="6135">
          <cell r="A6135">
            <v>52730</v>
          </cell>
          <cell r="B6135" t="str">
            <v>SINGLE JERSEY</v>
          </cell>
          <cell r="C6135"/>
          <cell r="D6135" t="str">
            <v>24gg, 30D, SJ, Orizio</v>
          </cell>
          <cell r="E6135">
            <v>3.3517679999999999</v>
          </cell>
        </row>
        <row r="6136">
          <cell r="A6136">
            <v>52731</v>
          </cell>
          <cell r="B6136" t="str">
            <v>SINGLE JERSEY</v>
          </cell>
          <cell r="C6136"/>
          <cell r="D6136" t="str">
            <v>24gg, 30D, SJ, Orizio</v>
          </cell>
          <cell r="E6136">
            <v>3.2113040000000002</v>
          </cell>
        </row>
        <row r="6137">
          <cell r="A6137">
            <v>52732</v>
          </cell>
          <cell r="B6137" t="str">
            <v>SINGLE JERSEY</v>
          </cell>
          <cell r="C6137"/>
          <cell r="D6137" t="str">
            <v>24gg, 30D, SJ, Orizio</v>
          </cell>
          <cell r="E6137">
            <v>3.2113040000000002</v>
          </cell>
        </row>
        <row r="6138">
          <cell r="A6138">
            <v>52733</v>
          </cell>
          <cell r="B6138" t="str">
            <v>SINGLE JERSEY</v>
          </cell>
          <cell r="C6138"/>
          <cell r="D6138" t="str">
            <v>24gg, 30D, SJ, Orizio</v>
          </cell>
          <cell r="E6138">
            <v>3.2113040000000002</v>
          </cell>
        </row>
        <row r="6139">
          <cell r="A6139">
            <v>52734</v>
          </cell>
          <cell r="B6139" t="str">
            <v>SINGLE JERSEY</v>
          </cell>
          <cell r="C6139"/>
          <cell r="D6139" t="str">
            <v>24gg, 30D, SJ, Orizio</v>
          </cell>
          <cell r="E6139">
            <v>3.0539010000000002</v>
          </cell>
        </row>
        <row r="6140">
          <cell r="A6140">
            <v>52735</v>
          </cell>
          <cell r="B6140" t="str">
            <v>SINGLE JERSEY</v>
          </cell>
          <cell r="C6140"/>
          <cell r="D6140" t="str">
            <v>28gg, 30D, SJ, Orizio</v>
          </cell>
          <cell r="E6140">
            <v>5.7208240000000004</v>
          </cell>
        </row>
        <row r="6141">
          <cell r="A6141">
            <v>52736</v>
          </cell>
          <cell r="B6141" t="str">
            <v>SINGLE JERSEY</v>
          </cell>
          <cell r="C6141"/>
          <cell r="D6141" t="str">
            <v>28gg, 30D, SJ, Orizio</v>
          </cell>
          <cell r="E6141">
            <v>3.992016</v>
          </cell>
        </row>
        <row r="6142">
          <cell r="A6142">
            <v>52736</v>
          </cell>
          <cell r="B6142" t="str">
            <v>SINGLE JERSEY</v>
          </cell>
          <cell r="C6142"/>
          <cell r="D6142" t="str">
            <v>28gg, 30D, SJ, Orizio</v>
          </cell>
          <cell r="E6142">
            <v>3.992016</v>
          </cell>
        </row>
        <row r="6143">
          <cell r="A6143">
            <v>52737</v>
          </cell>
          <cell r="B6143" t="str">
            <v>SINGLE JERSEY</v>
          </cell>
          <cell r="C6143"/>
          <cell r="D6143" t="str">
            <v>24gg, 30D, SJ, Orizio</v>
          </cell>
          <cell r="E6143">
            <v>3.2679740000000002</v>
          </cell>
        </row>
        <row r="6144">
          <cell r="A6144">
            <v>52738</v>
          </cell>
          <cell r="B6144" t="str">
            <v>SINGLE JERSEY</v>
          </cell>
          <cell r="C6144"/>
          <cell r="D6144" t="str">
            <v>24gg, 30D, SJ, Orizio</v>
          </cell>
          <cell r="E6144">
            <v>3.2113040000000002</v>
          </cell>
        </row>
        <row r="6145">
          <cell r="A6145">
            <v>52739</v>
          </cell>
          <cell r="B6145" t="str">
            <v>SINGLE JERSEY</v>
          </cell>
          <cell r="C6145"/>
          <cell r="D6145" t="str">
            <v>24gg, 30D, SJ, Orizio</v>
          </cell>
          <cell r="E6145">
            <v>3.2113040000000002</v>
          </cell>
        </row>
        <row r="6146">
          <cell r="A6146">
            <v>52740</v>
          </cell>
          <cell r="B6146" t="str">
            <v>RIB</v>
          </cell>
          <cell r="C6146"/>
          <cell r="D6146" t="str">
            <v>18gg, 34D, RIB, Santec, 68F</v>
          </cell>
          <cell r="E6146">
            <v>4.0526850000000003</v>
          </cell>
        </row>
        <row r="6147">
          <cell r="A6147">
            <v>52740</v>
          </cell>
          <cell r="B6147" t="str">
            <v>RIB</v>
          </cell>
          <cell r="C6147"/>
          <cell r="D6147" t="str">
            <v>18gg, 34D, RIB, Santec, 68F</v>
          </cell>
          <cell r="E6147">
            <v>4.0526850000000003</v>
          </cell>
        </row>
        <row r="6148">
          <cell r="A6148">
            <v>52741</v>
          </cell>
          <cell r="B6148" t="str">
            <v>RIB</v>
          </cell>
          <cell r="C6148"/>
          <cell r="D6148" t="str">
            <v>18gg, 34D, RIB, Santec, 68F</v>
          </cell>
          <cell r="E6148">
            <v>2.339181</v>
          </cell>
        </row>
        <row r="6149">
          <cell r="A6149">
            <v>52741</v>
          </cell>
          <cell r="B6149" t="str">
            <v>RIB</v>
          </cell>
          <cell r="C6149"/>
          <cell r="D6149" t="str">
            <v>18gg, 34D, RIB, Santec, 68F</v>
          </cell>
          <cell r="E6149">
            <v>2.339181</v>
          </cell>
        </row>
        <row r="6150">
          <cell r="A6150">
            <v>52742</v>
          </cell>
          <cell r="B6150" t="str">
            <v>RIB</v>
          </cell>
          <cell r="C6150"/>
          <cell r="D6150" t="str">
            <v>18gg, 34D, RIB, Santec, 68F</v>
          </cell>
          <cell r="E6150">
            <v>2.339181</v>
          </cell>
        </row>
        <row r="6151">
          <cell r="A6151">
            <v>52742</v>
          </cell>
          <cell r="B6151" t="str">
            <v>RIB</v>
          </cell>
          <cell r="C6151"/>
          <cell r="D6151" t="str">
            <v>18gg, 34D, RIB, Santec, 68F</v>
          </cell>
          <cell r="E6151">
            <v>2.339181</v>
          </cell>
        </row>
        <row r="6152">
          <cell r="A6152">
            <v>52743</v>
          </cell>
          <cell r="B6152" t="str">
            <v>SINGLE JERSEY</v>
          </cell>
          <cell r="C6152"/>
          <cell r="D6152" t="str">
            <v>28gg, 30D, SJ, Orizio</v>
          </cell>
          <cell r="E6152">
            <v>3.992016</v>
          </cell>
        </row>
        <row r="6153">
          <cell r="A6153">
            <v>52743</v>
          </cell>
          <cell r="B6153" t="str">
            <v>SINGLE JERSEY</v>
          </cell>
          <cell r="C6153"/>
          <cell r="D6153" t="str">
            <v>28gg, 30D, SJ, Orizio</v>
          </cell>
          <cell r="E6153">
            <v>3.992016</v>
          </cell>
        </row>
        <row r="6154">
          <cell r="A6154">
            <v>52744</v>
          </cell>
          <cell r="B6154" t="str">
            <v>SINGLE JERSEY</v>
          </cell>
          <cell r="C6154"/>
          <cell r="D6154" t="str">
            <v>28gg, 30D, SJ, Orizio</v>
          </cell>
          <cell r="E6154">
            <v>3.992016</v>
          </cell>
        </row>
        <row r="6155">
          <cell r="A6155">
            <v>52744</v>
          </cell>
          <cell r="B6155" t="str">
            <v>SINGLE JERSEY</v>
          </cell>
          <cell r="C6155"/>
          <cell r="D6155" t="str">
            <v>28gg, 30D, SJ, Orizio</v>
          </cell>
          <cell r="E6155">
            <v>3.992016</v>
          </cell>
        </row>
        <row r="6156">
          <cell r="A6156">
            <v>52745</v>
          </cell>
          <cell r="B6156" t="str">
            <v>SINGLE JERSEY</v>
          </cell>
          <cell r="C6156"/>
          <cell r="D6156" t="str">
            <v>28gg, 30D, SJ, Orizio</v>
          </cell>
          <cell r="E6156">
            <v>3.992016</v>
          </cell>
        </row>
        <row r="6157">
          <cell r="A6157">
            <v>52745</v>
          </cell>
          <cell r="B6157" t="str">
            <v>SINGLE JERSEY</v>
          </cell>
          <cell r="C6157"/>
          <cell r="D6157" t="str">
            <v>28gg, 30D, SJ, Orizio</v>
          </cell>
          <cell r="E6157">
            <v>3.992016</v>
          </cell>
        </row>
        <row r="6158">
          <cell r="A6158">
            <v>52746</v>
          </cell>
          <cell r="B6158" t="str">
            <v>SINGLE JERSEY</v>
          </cell>
          <cell r="C6158"/>
          <cell r="D6158" t="str">
            <v>28gg, 30D, SJ, Santec</v>
          </cell>
          <cell r="E6158">
            <v>2.660282</v>
          </cell>
        </row>
        <row r="6159">
          <cell r="A6159">
            <v>52746</v>
          </cell>
          <cell r="B6159" t="str">
            <v>SINGLE JERSEY</v>
          </cell>
          <cell r="C6159"/>
          <cell r="D6159" t="str">
            <v>28gg, 30D, SJ, Santec</v>
          </cell>
          <cell r="E6159">
            <v>2.660282</v>
          </cell>
        </row>
        <row r="6160">
          <cell r="A6160">
            <v>52747</v>
          </cell>
          <cell r="B6160" t="str">
            <v>SINGLE JERSEY</v>
          </cell>
          <cell r="C6160"/>
          <cell r="D6160" t="str">
            <v>28gg, 30D, SJ, Orizio</v>
          </cell>
          <cell r="E6160">
            <v>3.1897929999999999</v>
          </cell>
        </row>
        <row r="6161">
          <cell r="A6161">
            <v>52747</v>
          </cell>
          <cell r="B6161" t="str">
            <v>SINGLE JERSEY</v>
          </cell>
          <cell r="C6161"/>
          <cell r="D6161" t="str">
            <v>28gg, 30D, SJ, Orizio</v>
          </cell>
          <cell r="E6161">
            <v>3.1897929999999999</v>
          </cell>
        </row>
        <row r="6162">
          <cell r="A6162">
            <v>52748</v>
          </cell>
          <cell r="B6162" t="str">
            <v>SINGLE JERSEY</v>
          </cell>
          <cell r="C6162"/>
          <cell r="D6162" t="str">
            <v>24gg, 30D, SJ, Orizio</v>
          </cell>
          <cell r="E6162">
            <v>3.1796500000000001</v>
          </cell>
        </row>
        <row r="6163">
          <cell r="A6163">
            <v>52749</v>
          </cell>
          <cell r="B6163" t="str">
            <v>SINGLE JERSEY</v>
          </cell>
          <cell r="C6163"/>
          <cell r="D6163" t="str">
            <v>24gg, 30D, SJ, Orizio</v>
          </cell>
          <cell r="E6163">
            <v>3.6764709999999998</v>
          </cell>
        </row>
        <row r="6164">
          <cell r="A6164">
            <v>52750</v>
          </cell>
          <cell r="B6164" t="str">
            <v>RIB</v>
          </cell>
          <cell r="C6164"/>
          <cell r="D6164" t="str">
            <v>9gg, 34D, RIB, Santec</v>
          </cell>
          <cell r="E6164">
            <v>1.95122</v>
          </cell>
        </row>
        <row r="6165">
          <cell r="A6165">
            <v>52752</v>
          </cell>
          <cell r="B6165" t="str">
            <v>RIB</v>
          </cell>
          <cell r="C6165"/>
          <cell r="D6165" t="str">
            <v>18gg, 34D, RIB, Terrot</v>
          </cell>
          <cell r="E6165">
            <v>3.0802399999999999</v>
          </cell>
        </row>
        <row r="6166">
          <cell r="A6166">
            <v>52753</v>
          </cell>
          <cell r="B6166" t="str">
            <v>RIB</v>
          </cell>
          <cell r="C6166"/>
          <cell r="D6166" t="str">
            <v>18gg, 34D, RIB, Santec, 68F</v>
          </cell>
          <cell r="E6166">
            <v>3.8182510000000001</v>
          </cell>
        </row>
        <row r="6167">
          <cell r="A6167">
            <v>52753</v>
          </cell>
          <cell r="B6167" t="str">
            <v>RIB</v>
          </cell>
          <cell r="C6167"/>
          <cell r="D6167" t="str">
            <v>18gg, 34D, RIB, Santec, 68F</v>
          </cell>
          <cell r="E6167">
            <v>3.8182510000000001</v>
          </cell>
        </row>
        <row r="6168">
          <cell r="A6168">
            <v>52754</v>
          </cell>
          <cell r="B6168" t="str">
            <v>SINGLE JERSEY</v>
          </cell>
          <cell r="C6168"/>
          <cell r="D6168" t="str">
            <v>28gg, 30D, SJ, Santec</v>
          </cell>
          <cell r="E6168">
            <v>4.2328039999999998</v>
          </cell>
        </row>
        <row r="6169">
          <cell r="A6169">
            <v>52755</v>
          </cell>
          <cell r="B6169" t="str">
            <v>SINGLE JERSEY</v>
          </cell>
          <cell r="C6169"/>
          <cell r="D6169" t="str">
            <v>28gg, 30D, SJ, Orizio</v>
          </cell>
          <cell r="E6169">
            <v>3.1897929999999999</v>
          </cell>
        </row>
        <row r="6170">
          <cell r="A6170">
            <v>52755</v>
          </cell>
          <cell r="B6170" t="str">
            <v>SINGLE JERSEY</v>
          </cell>
          <cell r="C6170"/>
          <cell r="D6170" t="str">
            <v>28gg, 30D, SJ, Orizio</v>
          </cell>
          <cell r="E6170">
            <v>3.1897929999999999</v>
          </cell>
        </row>
        <row r="6171">
          <cell r="A6171">
            <v>52756</v>
          </cell>
          <cell r="B6171" t="str">
            <v>RIB</v>
          </cell>
          <cell r="C6171"/>
          <cell r="D6171" t="str">
            <v>18gg, 34D, RIB, Santec, 68F</v>
          </cell>
          <cell r="E6171">
            <v>4.8590869999999997</v>
          </cell>
        </row>
        <row r="6172">
          <cell r="A6172">
            <v>52756</v>
          </cell>
          <cell r="B6172" t="str">
            <v>RIB</v>
          </cell>
          <cell r="C6172"/>
          <cell r="D6172" t="str">
            <v>18gg, 34D, RIB, Santec, 68F</v>
          </cell>
          <cell r="E6172">
            <v>4.8590869999999997</v>
          </cell>
        </row>
        <row r="6173">
          <cell r="A6173">
            <v>52759</v>
          </cell>
          <cell r="B6173" t="str">
            <v>RIB</v>
          </cell>
          <cell r="C6173"/>
          <cell r="D6173" t="str">
            <v>18gg, 34D, RIB, Terrot</v>
          </cell>
          <cell r="E6173">
            <v>4.3830809999999998</v>
          </cell>
        </row>
        <row r="6174">
          <cell r="A6174">
            <v>52761</v>
          </cell>
          <cell r="B6174" t="str">
            <v>SINGLE JERSEY</v>
          </cell>
          <cell r="C6174"/>
          <cell r="D6174" t="str">
            <v>28gg, 30D, SJ, Santec</v>
          </cell>
          <cell r="E6174">
            <v>4.2771600000000003</v>
          </cell>
        </row>
        <row r="6175">
          <cell r="A6175">
            <v>52761</v>
          </cell>
          <cell r="B6175" t="str">
            <v>SINGLE JERSEY</v>
          </cell>
          <cell r="C6175"/>
          <cell r="D6175" t="str">
            <v>28gg, 30D, SJ, Santec</v>
          </cell>
          <cell r="E6175">
            <v>4.2771600000000003</v>
          </cell>
        </row>
        <row r="6176">
          <cell r="A6176">
            <v>52764</v>
          </cell>
          <cell r="B6176" t="str">
            <v>SINGLE JERSEY</v>
          </cell>
          <cell r="C6176"/>
          <cell r="D6176" t="str">
            <v>28gg, 30D, SJ, Orizio</v>
          </cell>
          <cell r="E6176">
            <v>3.992016</v>
          </cell>
        </row>
        <row r="6177">
          <cell r="A6177">
            <v>52764</v>
          </cell>
          <cell r="B6177" t="str">
            <v>SINGLE JERSEY</v>
          </cell>
          <cell r="C6177"/>
          <cell r="D6177" t="str">
            <v>28gg, 30D, SJ, Orizio</v>
          </cell>
          <cell r="E6177">
            <v>3.992016</v>
          </cell>
        </row>
        <row r="6178">
          <cell r="A6178">
            <v>52765</v>
          </cell>
          <cell r="B6178" t="str">
            <v>SINGLE JERSEY</v>
          </cell>
          <cell r="C6178"/>
          <cell r="D6178" t="str">
            <v>28gg, 30D, SJ, Orizio</v>
          </cell>
          <cell r="E6178">
            <v>6.9930070000000004</v>
          </cell>
        </row>
        <row r="6179">
          <cell r="A6179">
            <v>52765</v>
          </cell>
          <cell r="B6179" t="str">
            <v>SINGLE JERSEY</v>
          </cell>
          <cell r="C6179"/>
          <cell r="D6179" t="str">
            <v>28gg, 30D, SJ, Orizio</v>
          </cell>
          <cell r="E6179">
            <v>6.9930070000000004</v>
          </cell>
        </row>
        <row r="6180">
          <cell r="A6180">
            <v>52768</v>
          </cell>
          <cell r="B6180" t="str">
            <v>RIB</v>
          </cell>
          <cell r="C6180"/>
          <cell r="D6180" t="str">
            <v>18gg, 34D, RIB, Santec, 68F</v>
          </cell>
          <cell r="E6180">
            <v>2.339181</v>
          </cell>
        </row>
        <row r="6181">
          <cell r="A6181">
            <v>52768</v>
          </cell>
          <cell r="B6181" t="str">
            <v>RIB</v>
          </cell>
          <cell r="C6181"/>
          <cell r="D6181" t="str">
            <v>18gg, 34D, RIB, Santec, 68F</v>
          </cell>
          <cell r="E6181">
            <v>2.339181</v>
          </cell>
        </row>
        <row r="6182">
          <cell r="A6182">
            <v>52772</v>
          </cell>
          <cell r="B6182" t="str">
            <v>SINGLE JERSEY</v>
          </cell>
          <cell r="C6182"/>
          <cell r="D6182" t="str">
            <v>28gg, 30D, SJ, Santec</v>
          </cell>
          <cell r="E6182">
            <v>3.9463300000000001</v>
          </cell>
        </row>
        <row r="6183">
          <cell r="A6183">
            <v>52774</v>
          </cell>
          <cell r="B6183" t="str">
            <v>RIB</v>
          </cell>
          <cell r="C6183"/>
          <cell r="D6183" t="str">
            <v>18gg, 34D, RIB, Santec</v>
          </cell>
          <cell r="E6183">
            <v>3.367003</v>
          </cell>
        </row>
        <row r="6184">
          <cell r="A6184">
            <v>52775</v>
          </cell>
          <cell r="B6184" t="str">
            <v>SINGLE JERSEY</v>
          </cell>
          <cell r="C6184"/>
          <cell r="D6184" t="str">
            <v>28gg, 30D, SJ, Orizio</v>
          </cell>
          <cell r="E6184">
            <v>4.273504</v>
          </cell>
        </row>
        <row r="6185">
          <cell r="A6185">
            <v>52775</v>
          </cell>
          <cell r="B6185" t="str">
            <v>SINGLE JERSEY</v>
          </cell>
          <cell r="C6185"/>
          <cell r="D6185" t="str">
            <v>28gg, 30D, SJ, Orizio</v>
          </cell>
          <cell r="E6185">
            <v>4.273504</v>
          </cell>
        </row>
        <row r="6186">
          <cell r="A6186">
            <v>52776</v>
          </cell>
          <cell r="B6186" t="str">
            <v>SINGLE JERSEY</v>
          </cell>
          <cell r="C6186"/>
          <cell r="D6186" t="str">
            <v>28gg, 30D, SJ, Santec</v>
          </cell>
          <cell r="E6186">
            <v>3.9808919999999999</v>
          </cell>
        </row>
        <row r="6187">
          <cell r="A6187">
            <v>52776</v>
          </cell>
          <cell r="B6187" t="str">
            <v>SINGLE JERSEY</v>
          </cell>
          <cell r="C6187"/>
          <cell r="D6187" t="str">
            <v>28gg, 30D, SJ, Santec</v>
          </cell>
          <cell r="E6187">
            <v>3.9808919999999999</v>
          </cell>
        </row>
        <row r="6188">
          <cell r="A6188">
            <v>52776</v>
          </cell>
          <cell r="B6188" t="str">
            <v>SINGLE JERSEY</v>
          </cell>
          <cell r="C6188"/>
          <cell r="D6188" t="str">
            <v>28gg, 30D, SJ, Santec</v>
          </cell>
          <cell r="E6188">
            <v>3.9808919999999999</v>
          </cell>
        </row>
        <row r="6189">
          <cell r="A6189">
            <v>52776</v>
          </cell>
          <cell r="B6189" t="str">
            <v>SINGLE JERSEY</v>
          </cell>
          <cell r="C6189"/>
          <cell r="D6189" t="str">
            <v>28gg, 30D, SJ, Santec</v>
          </cell>
          <cell r="E6189">
            <v>3.9808919999999999</v>
          </cell>
        </row>
        <row r="6190">
          <cell r="A6190">
            <v>52777</v>
          </cell>
          <cell r="B6190" t="str">
            <v>SINGLE JERSEY</v>
          </cell>
          <cell r="C6190"/>
          <cell r="D6190" t="str">
            <v>24gg, 30D, SJ, Orizio</v>
          </cell>
          <cell r="E6190">
            <v>5.0301809999999998</v>
          </cell>
        </row>
        <row r="6191">
          <cell r="A6191">
            <v>52777</v>
          </cell>
          <cell r="B6191" t="str">
            <v>SINGLE JERSEY</v>
          </cell>
          <cell r="C6191"/>
          <cell r="D6191" t="str">
            <v>24gg, 30D, SJ, Orizio</v>
          </cell>
          <cell r="E6191">
            <v>5.0301809999999998</v>
          </cell>
        </row>
        <row r="6192">
          <cell r="A6192">
            <v>52778</v>
          </cell>
          <cell r="B6192" t="str">
            <v>SINGLE JERSEY</v>
          </cell>
          <cell r="C6192"/>
          <cell r="D6192" t="str">
            <v>28gg, 30D, SJ, Orizio</v>
          </cell>
          <cell r="E6192">
            <v>4.0322579999999997</v>
          </cell>
        </row>
        <row r="6193">
          <cell r="A6193">
            <v>52778</v>
          </cell>
          <cell r="B6193" t="str">
            <v>SINGLE JERSEY</v>
          </cell>
          <cell r="C6193"/>
          <cell r="D6193" t="str">
            <v>28gg, 30D, SJ, Orizio</v>
          </cell>
          <cell r="E6193">
            <v>4.0322579999999997</v>
          </cell>
        </row>
        <row r="6194">
          <cell r="A6194">
            <v>52779</v>
          </cell>
          <cell r="B6194" t="str">
            <v>SINGLE JERSEY</v>
          </cell>
          <cell r="C6194"/>
          <cell r="D6194" t="str">
            <v>28gg, 30D, SJ, Orizio</v>
          </cell>
          <cell r="E6194">
            <v>4.0322579999999997</v>
          </cell>
        </row>
        <row r="6195">
          <cell r="A6195">
            <v>52779</v>
          </cell>
          <cell r="B6195" t="str">
            <v>SINGLE JERSEY</v>
          </cell>
          <cell r="C6195"/>
          <cell r="D6195" t="str">
            <v>28gg, 30D, SJ, Orizio</v>
          </cell>
          <cell r="E6195">
            <v>4.0322579999999997</v>
          </cell>
        </row>
        <row r="6196">
          <cell r="A6196">
            <v>52780</v>
          </cell>
          <cell r="B6196" t="str">
            <v>SINGLE JERSEY</v>
          </cell>
          <cell r="C6196"/>
          <cell r="D6196" t="str">
            <v>28gg, 30D, SJ, Orizio</v>
          </cell>
          <cell r="E6196">
            <v>4.0322579999999997</v>
          </cell>
        </row>
        <row r="6197">
          <cell r="A6197">
            <v>52780</v>
          </cell>
          <cell r="B6197" t="str">
            <v>SINGLE JERSEY</v>
          </cell>
          <cell r="C6197"/>
          <cell r="D6197" t="str">
            <v>28gg, 30D, SJ, Orizio</v>
          </cell>
          <cell r="E6197">
            <v>4.0322579999999997</v>
          </cell>
        </row>
        <row r="6198">
          <cell r="A6198">
            <v>52781</v>
          </cell>
          <cell r="B6198" t="str">
            <v>SINGLE JERSEY</v>
          </cell>
          <cell r="C6198"/>
          <cell r="D6198" t="str">
            <v>28gg, 30D, SJ, Orizio</v>
          </cell>
          <cell r="E6198">
            <v>4.0322579999999997</v>
          </cell>
        </row>
        <row r="6199">
          <cell r="A6199">
            <v>52781</v>
          </cell>
          <cell r="B6199" t="str">
            <v>SINGLE JERSEY</v>
          </cell>
          <cell r="C6199"/>
          <cell r="D6199" t="str">
            <v>28gg, 30D, SJ, Orizio</v>
          </cell>
          <cell r="E6199">
            <v>4.0322579999999997</v>
          </cell>
        </row>
        <row r="6200">
          <cell r="A6200">
            <v>52782</v>
          </cell>
          <cell r="B6200" t="str">
            <v>SINGLE JERSEY</v>
          </cell>
          <cell r="C6200"/>
          <cell r="D6200" t="str">
            <v>28gg, 30D, SJ, Orizio</v>
          </cell>
          <cell r="E6200">
            <v>4.0322579999999997</v>
          </cell>
        </row>
        <row r="6201">
          <cell r="A6201">
            <v>52782</v>
          </cell>
          <cell r="B6201" t="str">
            <v>SINGLE JERSEY</v>
          </cell>
          <cell r="C6201"/>
          <cell r="D6201" t="str">
            <v>28gg, 30D, SJ, Orizio</v>
          </cell>
          <cell r="E6201">
            <v>4.0322579999999997</v>
          </cell>
        </row>
        <row r="6202">
          <cell r="A6202">
            <v>52786</v>
          </cell>
          <cell r="B6202" t="str">
            <v>SINGLE JERSEY</v>
          </cell>
          <cell r="C6202"/>
          <cell r="D6202" t="str">
            <v>20gg, 30D, SJ, Orizio</v>
          </cell>
          <cell r="E6202">
            <v>3.6549710000000002</v>
          </cell>
        </row>
        <row r="6203">
          <cell r="A6203">
            <v>52789</v>
          </cell>
          <cell r="B6203" t="str">
            <v>RIB</v>
          </cell>
          <cell r="C6203"/>
          <cell r="D6203" t="str">
            <v>18gg, 34D, RIB, Santec, 68F</v>
          </cell>
          <cell r="E6203">
            <v>4.0526850000000003</v>
          </cell>
        </row>
        <row r="6204">
          <cell r="A6204">
            <v>52789</v>
          </cell>
          <cell r="B6204" t="str">
            <v>RIB</v>
          </cell>
          <cell r="C6204"/>
          <cell r="D6204" t="str">
            <v>18gg, 34D, RIB, Santec, 68F</v>
          </cell>
          <cell r="E6204">
            <v>4.0526850000000003</v>
          </cell>
        </row>
        <row r="6205">
          <cell r="A6205">
            <v>52790</v>
          </cell>
          <cell r="B6205" t="str">
            <v>SINGLE JERSEY</v>
          </cell>
          <cell r="C6205"/>
          <cell r="D6205" t="str">
            <v>28gg, 30D, SJ, Orizio</v>
          </cell>
          <cell r="E6205">
            <v>4.070004</v>
          </cell>
        </row>
        <row r="6206">
          <cell r="A6206">
            <v>52791</v>
          </cell>
          <cell r="B6206" t="str">
            <v>SINGLE JERSEY</v>
          </cell>
          <cell r="C6206"/>
          <cell r="D6206" t="str">
            <v>24gg, 30D, SJ, Orizio</v>
          </cell>
          <cell r="E6206">
            <v>4.0849669999999998</v>
          </cell>
        </row>
        <row r="6207">
          <cell r="A6207">
            <v>52791</v>
          </cell>
          <cell r="B6207" t="str">
            <v>SINGLE JERSEY</v>
          </cell>
          <cell r="C6207"/>
          <cell r="D6207" t="str">
            <v>24gg, 30D, SJ, Orizio</v>
          </cell>
          <cell r="E6207">
            <v>4.0849669999999998</v>
          </cell>
        </row>
        <row r="6208">
          <cell r="A6208">
            <v>52792</v>
          </cell>
          <cell r="B6208" t="str">
            <v>SINGLE JERSEY</v>
          </cell>
          <cell r="C6208"/>
          <cell r="D6208" t="str">
            <v>28gg, 30D, SJ, Santec</v>
          </cell>
          <cell r="E6208">
            <v>3.633721</v>
          </cell>
        </row>
        <row r="6209">
          <cell r="A6209">
            <v>52792</v>
          </cell>
          <cell r="B6209" t="str">
            <v>SINGLE JERSEY</v>
          </cell>
          <cell r="C6209"/>
          <cell r="D6209" t="str">
            <v>28gg, 30D, SJ, Santec</v>
          </cell>
          <cell r="E6209">
            <v>3.633721</v>
          </cell>
        </row>
        <row r="6210">
          <cell r="A6210">
            <v>52792</v>
          </cell>
          <cell r="B6210" t="str">
            <v>SINGLE JERSEY</v>
          </cell>
          <cell r="C6210"/>
          <cell r="D6210" t="str">
            <v>28gg, 30D, SJ, Santec</v>
          </cell>
          <cell r="E6210">
            <v>3.633721</v>
          </cell>
        </row>
        <row r="6211">
          <cell r="A6211">
            <v>52792</v>
          </cell>
          <cell r="B6211" t="str">
            <v>SINGLE JERSEY</v>
          </cell>
          <cell r="C6211"/>
          <cell r="D6211" t="str">
            <v>28gg, 30D, SJ, Santec</v>
          </cell>
          <cell r="E6211">
            <v>3.633721</v>
          </cell>
        </row>
        <row r="6212">
          <cell r="A6212">
            <v>52796</v>
          </cell>
          <cell r="B6212" t="str">
            <v>RIB</v>
          </cell>
          <cell r="C6212"/>
          <cell r="D6212" t="str">
            <v>18gg, 34D, RIB, Santec</v>
          </cell>
          <cell r="E6212">
            <v>4.504505</v>
          </cell>
        </row>
        <row r="6213">
          <cell r="A6213">
            <v>52796</v>
          </cell>
          <cell r="B6213" t="str">
            <v>RIB</v>
          </cell>
          <cell r="C6213"/>
          <cell r="D6213" t="str">
            <v>18gg, 34D, RIB, Santec</v>
          </cell>
          <cell r="E6213">
            <v>4.504505</v>
          </cell>
        </row>
        <row r="6214">
          <cell r="A6214">
            <v>52796</v>
          </cell>
          <cell r="B6214" t="str">
            <v>RIB</v>
          </cell>
          <cell r="C6214"/>
          <cell r="D6214" t="str">
            <v>18gg, 34D, RIB, Santec</v>
          </cell>
          <cell r="E6214">
            <v>4.504505</v>
          </cell>
        </row>
        <row r="6215">
          <cell r="A6215">
            <v>52796</v>
          </cell>
          <cell r="B6215" t="str">
            <v>RIB</v>
          </cell>
          <cell r="C6215"/>
          <cell r="D6215" t="str">
            <v>18gg, 34D, RIB, Santec</v>
          </cell>
          <cell r="E6215">
            <v>4.504505</v>
          </cell>
        </row>
        <row r="6216">
          <cell r="A6216">
            <v>52799</v>
          </cell>
          <cell r="B6216" t="str">
            <v>SINGLE JERSEY</v>
          </cell>
          <cell r="C6216"/>
          <cell r="D6216" t="str">
            <v>28gg, 30D, SJ, Orizio</v>
          </cell>
          <cell r="E6216">
            <v>3.7037040000000001</v>
          </cell>
        </row>
        <row r="6217">
          <cell r="A6217">
            <v>52799</v>
          </cell>
          <cell r="B6217" t="str">
            <v>SINGLE JERSEY</v>
          </cell>
          <cell r="C6217"/>
          <cell r="D6217" t="str">
            <v>28gg, 30D, SJ, Orizio</v>
          </cell>
          <cell r="E6217">
            <v>3.7037040000000001</v>
          </cell>
        </row>
        <row r="6218">
          <cell r="A6218">
            <v>52801</v>
          </cell>
          <cell r="B6218" t="str">
            <v>RIB</v>
          </cell>
          <cell r="C6218"/>
          <cell r="D6218" t="str">
            <v>18gg, 34D, RIB, Santec, 68F</v>
          </cell>
          <cell r="E6218">
            <v>1.9135089999999999</v>
          </cell>
        </row>
        <row r="6219">
          <cell r="A6219">
            <v>52801</v>
          </cell>
          <cell r="B6219" t="str">
            <v>RIB</v>
          </cell>
          <cell r="C6219"/>
          <cell r="D6219" t="str">
            <v>18gg, 34D, RIB, Santec, 68F</v>
          </cell>
          <cell r="E6219">
            <v>1.9135089999999999</v>
          </cell>
        </row>
        <row r="6220">
          <cell r="A6220">
            <v>52801</v>
          </cell>
          <cell r="B6220" t="str">
            <v>RIB</v>
          </cell>
          <cell r="C6220"/>
          <cell r="D6220" t="str">
            <v>18gg, 34D, RIB, Santec, 68F</v>
          </cell>
          <cell r="E6220">
            <v>1.9135089999999999</v>
          </cell>
        </row>
        <row r="6221">
          <cell r="A6221">
            <v>52801</v>
          </cell>
          <cell r="B6221" t="str">
            <v>RIB</v>
          </cell>
          <cell r="C6221"/>
          <cell r="D6221" t="str">
            <v>18gg, 34D, RIB, Santec, 68F</v>
          </cell>
          <cell r="E6221">
            <v>1.9135089999999999</v>
          </cell>
        </row>
        <row r="6222">
          <cell r="A6222">
            <v>52801</v>
          </cell>
          <cell r="B6222" t="str">
            <v>RIB</v>
          </cell>
          <cell r="C6222"/>
          <cell r="D6222" t="str">
            <v>18gg, 34D, RIB, Santec, 68F</v>
          </cell>
          <cell r="E6222">
            <v>1.9135089999999999</v>
          </cell>
        </row>
        <row r="6223">
          <cell r="A6223">
            <v>52801</v>
          </cell>
          <cell r="B6223" t="str">
            <v>RIB</v>
          </cell>
          <cell r="C6223"/>
          <cell r="D6223" t="str">
            <v>18gg, 34D, RIB, Santec, 68F</v>
          </cell>
          <cell r="E6223">
            <v>1.9135089999999999</v>
          </cell>
        </row>
        <row r="6224">
          <cell r="A6224">
            <v>52802</v>
          </cell>
          <cell r="B6224" t="str">
            <v>RIB</v>
          </cell>
          <cell r="C6224"/>
          <cell r="D6224" t="str">
            <v>18gg, 34D, RIB, Santec, 68F</v>
          </cell>
          <cell r="E6224">
            <v>1.682086</v>
          </cell>
        </row>
        <row r="6225">
          <cell r="A6225">
            <v>52802</v>
          </cell>
          <cell r="B6225" t="str">
            <v>RIB</v>
          </cell>
          <cell r="C6225"/>
          <cell r="D6225" t="str">
            <v>18gg, 34D, RIB, Santec, 68F</v>
          </cell>
          <cell r="E6225">
            <v>1.682086</v>
          </cell>
        </row>
        <row r="6226">
          <cell r="A6226">
            <v>52804</v>
          </cell>
          <cell r="B6226" t="str">
            <v>SINGLE JERSEY</v>
          </cell>
          <cell r="C6226"/>
          <cell r="D6226" t="str">
            <v>28gg, 30D, SJ, Santec</v>
          </cell>
          <cell r="E6226">
            <v>3.3233630000000001</v>
          </cell>
        </row>
        <row r="6227">
          <cell r="A6227">
            <v>52804</v>
          </cell>
          <cell r="B6227" t="str">
            <v>SINGLE JERSEY</v>
          </cell>
          <cell r="C6227"/>
          <cell r="D6227" t="str">
            <v>28gg, 30D, SJ, Santec</v>
          </cell>
          <cell r="E6227">
            <v>3.3233630000000001</v>
          </cell>
        </row>
        <row r="6228">
          <cell r="A6228">
            <v>52805</v>
          </cell>
          <cell r="B6228" t="str">
            <v>SINGLE JERSEY</v>
          </cell>
          <cell r="C6228"/>
          <cell r="D6228" t="str">
            <v>28gg, 30D, SJ, Santec</v>
          </cell>
          <cell r="E6228">
            <v>3.3233630000000001</v>
          </cell>
        </row>
        <row r="6229">
          <cell r="A6229">
            <v>52805</v>
          </cell>
          <cell r="B6229" t="str">
            <v>SINGLE JERSEY</v>
          </cell>
          <cell r="C6229"/>
          <cell r="D6229" t="str">
            <v>28gg, 30D, SJ, Santec</v>
          </cell>
          <cell r="E6229">
            <v>3.3233630000000001</v>
          </cell>
        </row>
        <row r="6230">
          <cell r="A6230">
            <v>52806</v>
          </cell>
          <cell r="B6230" t="str">
            <v>SINGLE JERSEY</v>
          </cell>
          <cell r="C6230"/>
          <cell r="D6230" t="str">
            <v>28gg, 30D, SJ, Orizio</v>
          </cell>
          <cell r="E6230">
            <v>3.0075189999999998</v>
          </cell>
        </row>
        <row r="6231">
          <cell r="A6231">
            <v>52806</v>
          </cell>
          <cell r="B6231" t="str">
            <v>SINGLE JERSEY</v>
          </cell>
          <cell r="C6231"/>
          <cell r="D6231" t="str">
            <v>28gg, 30D, SJ, Orizio</v>
          </cell>
          <cell r="E6231">
            <v>3.0075189999999998</v>
          </cell>
        </row>
        <row r="6232">
          <cell r="A6232">
            <v>52807</v>
          </cell>
          <cell r="B6232" t="str">
            <v>SINGLE JERSEY</v>
          </cell>
          <cell r="C6232"/>
          <cell r="D6232" t="str">
            <v>28gg, 30D, SJ, Orizio</v>
          </cell>
          <cell r="E6232">
            <v>3.1897929999999999</v>
          </cell>
        </row>
        <row r="6233">
          <cell r="A6233">
            <v>52807</v>
          </cell>
          <cell r="B6233" t="str">
            <v>SINGLE JERSEY</v>
          </cell>
          <cell r="C6233"/>
          <cell r="D6233" t="str">
            <v>28gg, 30D, SJ, Orizio</v>
          </cell>
          <cell r="E6233">
            <v>3.1897929999999999</v>
          </cell>
        </row>
        <row r="6234">
          <cell r="A6234">
            <v>52811</v>
          </cell>
          <cell r="B6234" t="str">
            <v>RIB</v>
          </cell>
          <cell r="C6234"/>
          <cell r="D6234" t="str">
            <v>18gg, 34D, RIB, Terrot</v>
          </cell>
          <cell r="E6234">
            <v>3.0102350000000002</v>
          </cell>
        </row>
        <row r="6235">
          <cell r="A6235">
            <v>52811</v>
          </cell>
          <cell r="B6235" t="str">
            <v>RIB</v>
          </cell>
          <cell r="C6235"/>
          <cell r="D6235" t="str">
            <v>18gg, 34D, RIB, Terrot</v>
          </cell>
          <cell r="E6235">
            <v>3.0102350000000002</v>
          </cell>
        </row>
        <row r="6236">
          <cell r="A6236">
            <v>52812</v>
          </cell>
          <cell r="B6236" t="str">
            <v>SINGLE JERSEY</v>
          </cell>
          <cell r="C6236"/>
          <cell r="D6236" t="str">
            <v>28gg, 30D, SJ, Orizio</v>
          </cell>
          <cell r="E6236">
            <v>2.6371310000000001</v>
          </cell>
        </row>
        <row r="6237">
          <cell r="A6237">
            <v>52812</v>
          </cell>
          <cell r="B6237" t="str">
            <v>SINGLE JERSEY</v>
          </cell>
          <cell r="C6237"/>
          <cell r="D6237" t="str">
            <v>28gg, 30D, SJ, Orizio</v>
          </cell>
          <cell r="E6237">
            <v>2.6371310000000001</v>
          </cell>
        </row>
        <row r="6238">
          <cell r="A6238">
            <v>52814</v>
          </cell>
          <cell r="B6238" t="str">
            <v>SINGLE JERSEY</v>
          </cell>
          <cell r="C6238"/>
          <cell r="D6238" t="str">
            <v>28gg, 30D, SJ, Orizio</v>
          </cell>
          <cell r="E6238">
            <v>4.0816330000000001</v>
          </cell>
        </row>
        <row r="6239">
          <cell r="A6239">
            <v>52814</v>
          </cell>
          <cell r="B6239" t="str">
            <v>SINGLE JERSEY</v>
          </cell>
          <cell r="C6239"/>
          <cell r="D6239" t="str">
            <v>28gg, 30D, SJ, Orizio</v>
          </cell>
          <cell r="E6239">
            <v>4.0816330000000001</v>
          </cell>
        </row>
        <row r="6240">
          <cell r="A6240">
            <v>52814</v>
          </cell>
          <cell r="B6240" t="str">
            <v>SINGLE JERSEY</v>
          </cell>
          <cell r="C6240"/>
          <cell r="D6240" t="str">
            <v>28gg, 30D, SJ, Orizio</v>
          </cell>
          <cell r="E6240">
            <v>4.0816330000000001</v>
          </cell>
        </row>
        <row r="6241">
          <cell r="A6241">
            <v>52820</v>
          </cell>
          <cell r="B6241" t="str">
            <v>SINGLE JERSEY</v>
          </cell>
          <cell r="C6241"/>
          <cell r="D6241" t="str">
            <v>28gg, 30D, SJ, Orizio</v>
          </cell>
          <cell r="E6241">
            <v>3.8095240000000001</v>
          </cell>
        </row>
        <row r="6242">
          <cell r="A6242">
            <v>52820</v>
          </cell>
          <cell r="B6242" t="str">
            <v>SINGLE JERSEY</v>
          </cell>
          <cell r="C6242"/>
          <cell r="D6242" t="str">
            <v>28gg, 30D, SJ, Orizio</v>
          </cell>
          <cell r="E6242">
            <v>3.8095240000000001</v>
          </cell>
        </row>
        <row r="6243">
          <cell r="A6243">
            <v>52822</v>
          </cell>
          <cell r="B6243" t="str">
            <v>SINGLE JERSEY</v>
          </cell>
          <cell r="C6243"/>
          <cell r="D6243" t="str">
            <v>28gg, 30D, SJ, Orizio</v>
          </cell>
          <cell r="E6243">
            <v>3.497115</v>
          </cell>
        </row>
        <row r="6244">
          <cell r="A6244">
            <v>52822</v>
          </cell>
          <cell r="B6244" t="str">
            <v>SINGLE JERSEY</v>
          </cell>
          <cell r="C6244"/>
          <cell r="D6244" t="str">
            <v>28gg, 30D, SJ, Orizio</v>
          </cell>
          <cell r="E6244">
            <v>3.497115</v>
          </cell>
        </row>
        <row r="6245">
          <cell r="A6245">
            <v>52823</v>
          </cell>
          <cell r="B6245" t="str">
            <v>SINGLE JERSEY</v>
          </cell>
          <cell r="C6245"/>
          <cell r="D6245" t="str">
            <v>36gg, 30D, SJ, Orizio</v>
          </cell>
          <cell r="E6245">
            <v>5.5694790000000003</v>
          </cell>
        </row>
        <row r="6246">
          <cell r="A6246">
            <v>52823</v>
          </cell>
          <cell r="B6246" t="str">
            <v>SINGLE JERSEY</v>
          </cell>
          <cell r="C6246"/>
          <cell r="D6246" t="str">
            <v>36gg, 30D, SJ, Orizio</v>
          </cell>
          <cell r="E6246">
            <v>5.5694790000000003</v>
          </cell>
        </row>
        <row r="6247">
          <cell r="A6247">
            <v>52824</v>
          </cell>
          <cell r="B6247" t="str">
            <v>SINGLE JERSEY</v>
          </cell>
          <cell r="C6247"/>
          <cell r="D6247" t="str">
            <v>28gg, 30D, SJ, Orizio</v>
          </cell>
          <cell r="E6247">
            <v>3.9463300000000001</v>
          </cell>
        </row>
        <row r="6248">
          <cell r="A6248">
            <v>52824</v>
          </cell>
          <cell r="B6248" t="str">
            <v>SINGLE JERSEY</v>
          </cell>
          <cell r="C6248"/>
          <cell r="D6248" t="str">
            <v>28gg, 30D, SJ, Orizio</v>
          </cell>
          <cell r="E6248">
            <v>3.9463300000000001</v>
          </cell>
        </row>
        <row r="6249">
          <cell r="A6249">
            <v>52824</v>
          </cell>
          <cell r="B6249" t="str">
            <v>SINGLE JERSEY</v>
          </cell>
          <cell r="C6249"/>
          <cell r="D6249" t="str">
            <v>28gg, 30D, SJ, Orizio</v>
          </cell>
          <cell r="E6249">
            <v>3.9463300000000001</v>
          </cell>
        </row>
        <row r="6250">
          <cell r="A6250">
            <v>52824</v>
          </cell>
          <cell r="B6250" t="str">
            <v>SINGLE JERSEY</v>
          </cell>
          <cell r="C6250"/>
          <cell r="D6250" t="str">
            <v>28gg, 30D, SJ, Orizio</v>
          </cell>
          <cell r="E6250">
            <v>3.9463300000000001</v>
          </cell>
        </row>
        <row r="6251">
          <cell r="A6251">
            <v>52825</v>
          </cell>
          <cell r="B6251" t="str">
            <v>SINGLE JERSEY</v>
          </cell>
          <cell r="C6251"/>
          <cell r="D6251" t="str">
            <v>36gg, 30D, SJ, Orizio</v>
          </cell>
          <cell r="E6251">
            <v>6.5789479999999996</v>
          </cell>
        </row>
        <row r="6252">
          <cell r="A6252">
            <v>52826</v>
          </cell>
          <cell r="B6252" t="str">
            <v>SINGLE JERSEY</v>
          </cell>
          <cell r="C6252"/>
          <cell r="D6252" t="str">
            <v>28gg, 30D, SJ, Orizio</v>
          </cell>
          <cell r="E6252">
            <v>2.6371310000000001</v>
          </cell>
        </row>
        <row r="6253">
          <cell r="A6253">
            <v>52826</v>
          </cell>
          <cell r="B6253" t="str">
            <v>SINGLE JERSEY</v>
          </cell>
          <cell r="C6253"/>
          <cell r="D6253" t="str">
            <v>28gg, 30D, SJ, Orizio</v>
          </cell>
          <cell r="E6253">
            <v>2.6371310000000001</v>
          </cell>
        </row>
        <row r="6254">
          <cell r="A6254">
            <v>52827</v>
          </cell>
          <cell r="B6254" t="str">
            <v>SINGLE JERSEY</v>
          </cell>
          <cell r="C6254"/>
          <cell r="D6254" t="str">
            <v>28gg, 30D, SJ, Orizio</v>
          </cell>
          <cell r="E6254">
            <v>2.1621619999999999</v>
          </cell>
        </row>
        <row r="6255">
          <cell r="A6255">
            <v>52827</v>
          </cell>
          <cell r="B6255" t="str">
            <v>SINGLE JERSEY</v>
          </cell>
          <cell r="C6255"/>
          <cell r="D6255" t="str">
            <v>28gg, 30D, SJ, Orizio</v>
          </cell>
          <cell r="E6255">
            <v>2.1621619999999999</v>
          </cell>
        </row>
        <row r="6256">
          <cell r="A6256">
            <v>52829</v>
          </cell>
          <cell r="B6256" t="str">
            <v>SINGLE JERSEY</v>
          </cell>
          <cell r="C6256"/>
          <cell r="D6256" t="str">
            <v>28gg, 30D, SJ, Santec</v>
          </cell>
          <cell r="E6256">
            <v>3.9463300000000001</v>
          </cell>
        </row>
        <row r="6257">
          <cell r="A6257">
            <v>52829</v>
          </cell>
          <cell r="B6257" t="str">
            <v>SINGLE JERSEY</v>
          </cell>
          <cell r="C6257"/>
          <cell r="D6257" t="str">
            <v>28gg, 30D, SJ, Santec</v>
          </cell>
          <cell r="E6257">
            <v>3.9463300000000001</v>
          </cell>
        </row>
        <row r="6258">
          <cell r="A6258">
            <v>52830</v>
          </cell>
          <cell r="B6258" t="str">
            <v>SINGLE JERSEY</v>
          </cell>
          <cell r="C6258"/>
          <cell r="D6258" t="str">
            <v>28gg, 30D, SJ, Orizio</v>
          </cell>
          <cell r="E6258">
            <v>4.1666670000000003</v>
          </cell>
        </row>
        <row r="6259">
          <cell r="A6259">
            <v>52830</v>
          </cell>
          <cell r="B6259" t="str">
            <v>SINGLE JERSEY</v>
          </cell>
          <cell r="C6259"/>
          <cell r="D6259" t="str">
            <v>28gg, 30D, SJ, Orizio</v>
          </cell>
          <cell r="E6259">
            <v>4.1666670000000003</v>
          </cell>
        </row>
        <row r="6260">
          <cell r="A6260">
            <v>52831</v>
          </cell>
          <cell r="B6260" t="str">
            <v>SINGLE JERSEY</v>
          </cell>
          <cell r="C6260"/>
          <cell r="D6260" t="str">
            <v>28gg, 30D, SJ, Santec</v>
          </cell>
          <cell r="E6260">
            <v>3.503241</v>
          </cell>
        </row>
        <row r="6261">
          <cell r="A6261">
            <v>52832</v>
          </cell>
          <cell r="B6261" t="str">
            <v>SINGLE JERSEY</v>
          </cell>
          <cell r="C6261"/>
          <cell r="D6261" t="str">
            <v>28gg, 30D, SJ, Orizio</v>
          </cell>
          <cell r="E6261">
            <v>4.0924899999999997</v>
          </cell>
        </row>
        <row r="6262">
          <cell r="A6262">
            <v>52832</v>
          </cell>
          <cell r="B6262" t="str">
            <v>SINGLE JERSEY</v>
          </cell>
          <cell r="C6262"/>
          <cell r="D6262" t="str">
            <v>28gg, 30D, SJ, Orizio</v>
          </cell>
          <cell r="E6262">
            <v>4.0924899999999997</v>
          </cell>
        </row>
        <row r="6263">
          <cell r="A6263">
            <v>52834</v>
          </cell>
          <cell r="B6263" t="str">
            <v>RIB</v>
          </cell>
          <cell r="C6263"/>
          <cell r="D6263" t="str">
            <v>18gg, 34D, RIB, Santec, 68F</v>
          </cell>
          <cell r="E6263">
            <v>2.2361360000000001</v>
          </cell>
        </row>
        <row r="6264">
          <cell r="A6264">
            <v>52834</v>
          </cell>
          <cell r="B6264" t="str">
            <v>RIB</v>
          </cell>
          <cell r="C6264"/>
          <cell r="D6264" t="str">
            <v>18gg, 34D, RIB, Santec, 68F</v>
          </cell>
          <cell r="E6264">
            <v>2.2361360000000001</v>
          </cell>
        </row>
        <row r="6265">
          <cell r="A6265">
            <v>52839</v>
          </cell>
          <cell r="B6265" t="str">
            <v>SINGLE JERSEY</v>
          </cell>
          <cell r="C6265"/>
          <cell r="D6265" t="str">
            <v>28gg, 30D, SJ, Orizio</v>
          </cell>
          <cell r="E6265">
            <v>3.9904229999999998</v>
          </cell>
        </row>
        <row r="6266">
          <cell r="A6266">
            <v>52839</v>
          </cell>
          <cell r="B6266" t="str">
            <v>SINGLE JERSEY</v>
          </cell>
          <cell r="C6266"/>
          <cell r="D6266" t="str">
            <v>28gg, 30D, SJ, Orizio</v>
          </cell>
          <cell r="E6266">
            <v>4.1849759999999998</v>
          </cell>
        </row>
        <row r="6267">
          <cell r="A6267">
            <v>52840</v>
          </cell>
          <cell r="B6267" t="str">
            <v>SINGLE JERSEY</v>
          </cell>
          <cell r="C6267"/>
          <cell r="D6267" t="str">
            <v>28gg, 30D, SJ, Orizio</v>
          </cell>
          <cell r="E6267">
            <v>3.8535650000000001</v>
          </cell>
        </row>
        <row r="6268">
          <cell r="A6268">
            <v>52840</v>
          </cell>
          <cell r="B6268" t="str">
            <v>SINGLE JERSEY</v>
          </cell>
          <cell r="C6268"/>
          <cell r="D6268" t="str">
            <v>28gg, 30D, SJ, Orizio</v>
          </cell>
          <cell r="E6268">
            <v>3.8535650000000001</v>
          </cell>
        </row>
        <row r="6269">
          <cell r="A6269">
            <v>52843</v>
          </cell>
          <cell r="B6269" t="str">
            <v>SINGLE JERSEY</v>
          </cell>
          <cell r="C6269"/>
          <cell r="D6269" t="str">
            <v>28gg, 30D, SJ, Orizio</v>
          </cell>
          <cell r="E6269">
            <v>4.6685340000000002</v>
          </cell>
        </row>
        <row r="6270">
          <cell r="A6270">
            <v>52843</v>
          </cell>
          <cell r="B6270" t="str">
            <v>SINGLE JERSEY</v>
          </cell>
          <cell r="C6270"/>
          <cell r="D6270" t="str">
            <v>28gg, 30D, SJ, Orizio</v>
          </cell>
          <cell r="E6270">
            <v>4.6685340000000002</v>
          </cell>
        </row>
        <row r="6271">
          <cell r="A6271">
            <v>52844</v>
          </cell>
          <cell r="B6271" t="str">
            <v>SINGLE JERSEY</v>
          </cell>
          <cell r="C6271"/>
          <cell r="D6271" t="str">
            <v>28gg, 30D, SJ, Orizio</v>
          </cell>
          <cell r="E6271">
            <v>2.2062879999999998</v>
          </cell>
        </row>
        <row r="6272">
          <cell r="A6272">
            <v>52844</v>
          </cell>
          <cell r="B6272" t="str">
            <v>SINGLE JERSEY</v>
          </cell>
          <cell r="C6272"/>
          <cell r="D6272" t="str">
            <v>28gg, 30D, SJ, Orizio</v>
          </cell>
          <cell r="E6272">
            <v>2.2062879999999998</v>
          </cell>
        </row>
        <row r="6273">
          <cell r="A6273">
            <v>52845</v>
          </cell>
          <cell r="B6273" t="str">
            <v>SINGLE JERSEY</v>
          </cell>
          <cell r="C6273"/>
          <cell r="D6273" t="str">
            <v>28gg, 30D, SJ, Orizio</v>
          </cell>
          <cell r="E6273">
            <v>3.2679740000000002</v>
          </cell>
        </row>
        <row r="6274">
          <cell r="A6274">
            <v>52845</v>
          </cell>
          <cell r="B6274" t="str">
            <v>SINGLE JERSEY</v>
          </cell>
          <cell r="C6274"/>
          <cell r="D6274" t="str">
            <v>28gg, 30D, SJ, Orizio</v>
          </cell>
          <cell r="E6274">
            <v>3.2679740000000002</v>
          </cell>
        </row>
        <row r="6275">
          <cell r="A6275">
            <v>52846</v>
          </cell>
          <cell r="B6275" t="str">
            <v>SINGLE JERSEY</v>
          </cell>
          <cell r="C6275"/>
          <cell r="D6275" t="str">
            <v>28gg, 30D, SJ, Orizio</v>
          </cell>
          <cell r="E6275">
            <v>4.0924899999999997</v>
          </cell>
        </row>
        <row r="6276">
          <cell r="A6276">
            <v>52846</v>
          </cell>
          <cell r="B6276" t="str">
            <v>SINGLE JERSEY</v>
          </cell>
          <cell r="C6276"/>
          <cell r="D6276" t="str">
            <v>28gg, 30D, SJ, Orizio</v>
          </cell>
          <cell r="E6276">
            <v>4.0924899999999997</v>
          </cell>
        </row>
        <row r="6277">
          <cell r="A6277">
            <v>52867</v>
          </cell>
          <cell r="B6277" t="str">
            <v>SINGLE JERSEY</v>
          </cell>
          <cell r="C6277"/>
          <cell r="D6277" t="str">
            <v>18gg, 30D, SJ, Orizio</v>
          </cell>
          <cell r="E6277">
            <v>2.5425879999999998</v>
          </cell>
        </row>
        <row r="6278">
          <cell r="A6278">
            <v>52868</v>
          </cell>
          <cell r="B6278" t="str">
            <v>SINGLE JERSEY</v>
          </cell>
          <cell r="C6278"/>
          <cell r="D6278" t="str">
            <v>28gg, 30D, SJ, Orizio</v>
          </cell>
          <cell r="E6278">
            <v>3.0075189999999998</v>
          </cell>
        </row>
        <row r="6279">
          <cell r="A6279">
            <v>52868</v>
          </cell>
          <cell r="B6279" t="str">
            <v>SINGLE JERSEY</v>
          </cell>
          <cell r="C6279"/>
          <cell r="D6279" t="str">
            <v>28gg, 30D, SJ, Orizio</v>
          </cell>
          <cell r="E6279">
            <v>3.0075189999999998</v>
          </cell>
        </row>
        <row r="6280">
          <cell r="A6280">
            <v>52871</v>
          </cell>
          <cell r="B6280" t="str">
            <v>SINGLE JERSEY</v>
          </cell>
          <cell r="C6280"/>
          <cell r="D6280" t="str">
            <v>28gg, 30D, SJ, Orizio</v>
          </cell>
          <cell r="E6280">
            <v>3.875969</v>
          </cell>
        </row>
        <row r="6281">
          <cell r="A6281">
            <v>52871</v>
          </cell>
          <cell r="B6281" t="str">
            <v>SINGLE JERSEY</v>
          </cell>
          <cell r="C6281"/>
          <cell r="D6281" t="str">
            <v>28gg, 30D, SJ, Orizio</v>
          </cell>
          <cell r="E6281">
            <v>3.875969</v>
          </cell>
        </row>
        <row r="6282">
          <cell r="A6282">
            <v>52872</v>
          </cell>
          <cell r="B6282" t="str">
            <v>RIB</v>
          </cell>
          <cell r="C6282"/>
          <cell r="D6282" t="str">
            <v>22gg, 34D, RIB, Santec, 68F</v>
          </cell>
          <cell r="E6282">
            <v>5.3633680000000004</v>
          </cell>
        </row>
        <row r="6283">
          <cell r="A6283">
            <v>52872</v>
          </cell>
          <cell r="B6283" t="str">
            <v>RIB</v>
          </cell>
          <cell r="C6283"/>
          <cell r="D6283" t="str">
            <v>22gg, 34D, RIB, Santec, 68F</v>
          </cell>
          <cell r="E6283">
            <v>5.3633680000000004</v>
          </cell>
        </row>
        <row r="6284">
          <cell r="A6284">
            <v>52874</v>
          </cell>
          <cell r="B6284" t="str">
            <v>SINGLE JERSEY</v>
          </cell>
          <cell r="C6284"/>
          <cell r="D6284" t="str">
            <v>28gg, 30D, SJ, Santec</v>
          </cell>
          <cell r="E6284">
            <v>3.612717</v>
          </cell>
        </row>
        <row r="6285">
          <cell r="A6285">
            <v>52876</v>
          </cell>
          <cell r="B6285" t="str">
            <v>SINGLE JERSEY</v>
          </cell>
          <cell r="C6285"/>
          <cell r="D6285" t="str">
            <v>28gg, 30D, SJ, Santec</v>
          </cell>
          <cell r="E6285">
            <v>2.5974029999999999</v>
          </cell>
        </row>
        <row r="6286">
          <cell r="A6286">
            <v>52876</v>
          </cell>
          <cell r="B6286" t="str">
            <v>SINGLE JERSEY</v>
          </cell>
          <cell r="C6286"/>
          <cell r="D6286" t="str">
            <v>28gg, 30D, SJ, Santec</v>
          </cell>
          <cell r="E6286">
            <v>2.5974029999999999</v>
          </cell>
        </row>
        <row r="6287">
          <cell r="A6287">
            <v>52883</v>
          </cell>
          <cell r="B6287" t="str">
            <v>SINGLE JERSEY</v>
          </cell>
          <cell r="C6287"/>
          <cell r="D6287" t="str">
            <v>28gg, 30D, SJ, Orizio</v>
          </cell>
          <cell r="E6287">
            <v>3.8095240000000001</v>
          </cell>
        </row>
        <row r="6288">
          <cell r="A6288">
            <v>52883</v>
          </cell>
          <cell r="B6288" t="str">
            <v>SINGLE JERSEY</v>
          </cell>
          <cell r="C6288"/>
          <cell r="D6288" t="str">
            <v>28gg, 30D, SJ, Orizio</v>
          </cell>
          <cell r="E6288">
            <v>3.8095240000000001</v>
          </cell>
        </row>
        <row r="6289">
          <cell r="A6289">
            <v>52884</v>
          </cell>
          <cell r="B6289" t="str">
            <v>SINGLE JERSEY</v>
          </cell>
          <cell r="C6289"/>
          <cell r="D6289" t="str">
            <v>28gg, 30D, SJ, Orizio</v>
          </cell>
          <cell r="E6289">
            <v>3.7037040000000001</v>
          </cell>
        </row>
        <row r="6290">
          <cell r="A6290">
            <v>52884</v>
          </cell>
          <cell r="B6290" t="str">
            <v>SINGLE JERSEY</v>
          </cell>
          <cell r="C6290"/>
          <cell r="D6290" t="str">
            <v>28gg, 30D, SJ, Orizio</v>
          </cell>
          <cell r="E6290">
            <v>3.7037040000000001</v>
          </cell>
        </row>
        <row r="6291">
          <cell r="A6291">
            <v>52885</v>
          </cell>
          <cell r="B6291" t="str">
            <v>SINGLE JERSEY</v>
          </cell>
          <cell r="C6291"/>
          <cell r="D6291" t="str">
            <v>24gg, 30D, SJ, Orizio</v>
          </cell>
          <cell r="E6291">
            <v>5.0301809999999998</v>
          </cell>
        </row>
        <row r="6292">
          <cell r="A6292">
            <v>52885</v>
          </cell>
          <cell r="B6292" t="str">
            <v>SINGLE JERSEY</v>
          </cell>
          <cell r="C6292"/>
          <cell r="D6292" t="str">
            <v>24gg, 30D, SJ, Orizio</v>
          </cell>
          <cell r="E6292">
            <v>5.0301809999999998</v>
          </cell>
        </row>
        <row r="6293">
          <cell r="A6293">
            <v>52886</v>
          </cell>
          <cell r="B6293" t="str">
            <v>SINGLE JERSEY</v>
          </cell>
          <cell r="C6293"/>
          <cell r="D6293" t="str">
            <v>28gg, 30D, SJ, Santec</v>
          </cell>
          <cell r="E6293">
            <v>3.503241</v>
          </cell>
        </row>
        <row r="6294">
          <cell r="A6294">
            <v>52887</v>
          </cell>
          <cell r="B6294" t="str">
            <v>SINGLE JERSEY</v>
          </cell>
          <cell r="C6294"/>
          <cell r="D6294" t="str">
            <v>28gg, 30D, SJ, Orizio</v>
          </cell>
          <cell r="E6294">
            <v>3.9463300000000001</v>
          </cell>
        </row>
        <row r="6295">
          <cell r="A6295">
            <v>52888</v>
          </cell>
          <cell r="B6295" t="str">
            <v>SINGLE JERSEY</v>
          </cell>
          <cell r="C6295"/>
          <cell r="D6295" t="str">
            <v>28gg, 30D, SJ, Santec</v>
          </cell>
          <cell r="E6295">
            <v>4.0816330000000001</v>
          </cell>
        </row>
        <row r="6296">
          <cell r="A6296">
            <v>52889</v>
          </cell>
          <cell r="B6296" t="str">
            <v>INTERLOCK</v>
          </cell>
          <cell r="C6296"/>
          <cell r="D6296" t="str">
            <v>28gg, 30D, INTERLOCK</v>
          </cell>
          <cell r="E6296">
            <v>2.0161289999999998</v>
          </cell>
        </row>
        <row r="6297">
          <cell r="A6297">
            <v>52889</v>
          </cell>
          <cell r="B6297" t="str">
            <v>INTERLOCK</v>
          </cell>
          <cell r="C6297"/>
          <cell r="D6297" t="str">
            <v>28gg, 30D, INTERLOCK</v>
          </cell>
          <cell r="E6297">
            <v>2.0161289999999998</v>
          </cell>
        </row>
        <row r="6298">
          <cell r="A6298">
            <v>52889</v>
          </cell>
          <cell r="B6298" t="str">
            <v>INTERLOCK</v>
          </cell>
          <cell r="C6298"/>
          <cell r="D6298" t="str">
            <v>28gg, 30D, INTERLOCK</v>
          </cell>
          <cell r="E6298">
            <v>2.0161289999999998</v>
          </cell>
        </row>
        <row r="6299">
          <cell r="A6299">
            <v>52890</v>
          </cell>
          <cell r="B6299" t="str">
            <v>SINGLE JERSEY</v>
          </cell>
          <cell r="C6299"/>
          <cell r="D6299" t="str">
            <v>24gg, 30D, SJ, Santec</v>
          </cell>
          <cell r="E6299">
            <v>4.5433890000000003</v>
          </cell>
        </row>
        <row r="6300">
          <cell r="A6300">
            <v>52891</v>
          </cell>
          <cell r="B6300" t="str">
            <v>RIB</v>
          </cell>
          <cell r="C6300"/>
          <cell r="D6300" t="str">
            <v>18gg, 34D, RIB, Terrot</v>
          </cell>
          <cell r="E6300">
            <v>3.0707810000000002</v>
          </cell>
        </row>
        <row r="6301">
          <cell r="A6301">
            <v>52892</v>
          </cell>
          <cell r="B6301" t="str">
            <v>SINGLE JERSEY</v>
          </cell>
          <cell r="C6301"/>
          <cell r="D6301" t="str">
            <v>28gg, 30D, SJ, Orizio</v>
          </cell>
          <cell r="E6301">
            <v>3.992016</v>
          </cell>
        </row>
        <row r="6302">
          <cell r="A6302">
            <v>52892</v>
          </cell>
          <cell r="B6302" t="str">
            <v>SINGLE JERSEY</v>
          </cell>
          <cell r="C6302"/>
          <cell r="D6302" t="str">
            <v>28gg, 30D, SJ, Orizio</v>
          </cell>
          <cell r="E6302">
            <v>3.992016</v>
          </cell>
        </row>
        <row r="6303">
          <cell r="A6303">
            <v>52893</v>
          </cell>
          <cell r="B6303" t="str">
            <v>RIB</v>
          </cell>
          <cell r="C6303"/>
          <cell r="D6303" t="str">
            <v>18gg, 34D, RIB, Santec, 68F</v>
          </cell>
          <cell r="E6303">
            <v>3.8182510000000001</v>
          </cell>
        </row>
        <row r="6304">
          <cell r="A6304">
            <v>52893</v>
          </cell>
          <cell r="B6304" t="str">
            <v>RIB</v>
          </cell>
          <cell r="C6304"/>
          <cell r="D6304" t="str">
            <v>18gg, 34D, RIB, Santec, 68F</v>
          </cell>
          <cell r="E6304">
            <v>3.8182510000000001</v>
          </cell>
        </row>
        <row r="6305">
          <cell r="A6305">
            <v>52894</v>
          </cell>
          <cell r="B6305" t="str">
            <v>SINGLE JERSEY</v>
          </cell>
          <cell r="C6305"/>
          <cell r="D6305" t="str">
            <v>28gg, 30D, SJ, Orizio</v>
          </cell>
          <cell r="E6305">
            <v>4.0322579999999997</v>
          </cell>
        </row>
        <row r="6306">
          <cell r="A6306">
            <v>52894</v>
          </cell>
          <cell r="B6306" t="str">
            <v>SINGLE JERSEY</v>
          </cell>
          <cell r="C6306"/>
          <cell r="D6306" t="str">
            <v>28gg, 30D, SJ, Orizio</v>
          </cell>
          <cell r="E6306">
            <v>4.0322579999999997</v>
          </cell>
        </row>
        <row r="6307">
          <cell r="A6307">
            <v>52895</v>
          </cell>
          <cell r="B6307" t="str">
            <v>INTERLOCK</v>
          </cell>
          <cell r="C6307"/>
          <cell r="D6307" t="str">
            <v>28gg, 30D, INTERLOCK</v>
          </cell>
          <cell r="E6307">
            <v>3.030303</v>
          </cell>
        </row>
        <row r="6308">
          <cell r="A6308">
            <v>52896</v>
          </cell>
          <cell r="B6308" t="str">
            <v>SINGLE JERSEY</v>
          </cell>
          <cell r="C6308"/>
          <cell r="D6308" t="str">
            <v>28gg, 30D, SJ, Orizio</v>
          </cell>
          <cell r="E6308">
            <v>3.4806819999999998</v>
          </cell>
        </row>
        <row r="6309">
          <cell r="A6309">
            <v>52896</v>
          </cell>
          <cell r="B6309" t="str">
            <v>SINGLE JERSEY</v>
          </cell>
          <cell r="C6309"/>
          <cell r="D6309" t="str">
            <v>28gg, 30D, SJ, Orizio</v>
          </cell>
          <cell r="E6309">
            <v>3.4806819999999998</v>
          </cell>
        </row>
        <row r="6310">
          <cell r="A6310">
            <v>52897</v>
          </cell>
          <cell r="B6310" t="str">
            <v>SINGLE JERSEY</v>
          </cell>
          <cell r="C6310"/>
          <cell r="D6310" t="str">
            <v>28gg, 30D, SJ, Orizio</v>
          </cell>
          <cell r="E6310">
            <v>2.4570020000000001</v>
          </cell>
        </row>
        <row r="6311">
          <cell r="A6311">
            <v>52897</v>
          </cell>
          <cell r="B6311" t="str">
            <v>SINGLE JERSEY</v>
          </cell>
          <cell r="C6311"/>
          <cell r="D6311" t="str">
            <v>28gg, 30D, SJ, Orizio</v>
          </cell>
          <cell r="E6311">
            <v>2.4570020000000001</v>
          </cell>
        </row>
        <row r="6312">
          <cell r="A6312">
            <v>52899</v>
          </cell>
          <cell r="B6312" t="str">
            <v>SINGLE JERSEY</v>
          </cell>
          <cell r="C6312"/>
          <cell r="D6312" t="str">
            <v>28gg, 30D, SJ, Orizio</v>
          </cell>
          <cell r="E6312">
            <v>4.0322579999999997</v>
          </cell>
        </row>
        <row r="6313">
          <cell r="A6313">
            <v>52899</v>
          </cell>
          <cell r="B6313" t="str">
            <v>SINGLE JERSEY</v>
          </cell>
          <cell r="C6313"/>
          <cell r="D6313" t="str">
            <v>28gg, 30D, SJ, Orizio</v>
          </cell>
          <cell r="E6313">
            <v>4.0322579999999997</v>
          </cell>
        </row>
        <row r="6314">
          <cell r="A6314">
            <v>52899</v>
          </cell>
          <cell r="B6314" t="str">
            <v>SINGLE JERSEY</v>
          </cell>
          <cell r="C6314"/>
          <cell r="D6314" t="str">
            <v>28gg, 30D, SJ, Orizio</v>
          </cell>
          <cell r="E6314">
            <v>4.0322579999999997</v>
          </cell>
        </row>
        <row r="6315">
          <cell r="A6315">
            <v>52899</v>
          </cell>
          <cell r="B6315" t="str">
            <v>SINGLE JERSEY</v>
          </cell>
          <cell r="C6315"/>
          <cell r="D6315" t="str">
            <v>28gg, 30D, SJ, Orizio</v>
          </cell>
          <cell r="E6315">
            <v>4.0322579999999997</v>
          </cell>
        </row>
        <row r="6316">
          <cell r="A6316">
            <v>52900</v>
          </cell>
          <cell r="B6316" t="str">
            <v>SINGLE JERSEY</v>
          </cell>
          <cell r="C6316"/>
          <cell r="D6316" t="str">
            <v>24gg, 30D, SJ, Santec</v>
          </cell>
          <cell r="E6316">
            <v>4.388852</v>
          </cell>
        </row>
        <row r="6317">
          <cell r="A6317">
            <v>52900</v>
          </cell>
          <cell r="B6317" t="str">
            <v>SINGLE JERSEY</v>
          </cell>
          <cell r="C6317"/>
          <cell r="D6317" t="str">
            <v>24gg, 30D, SJ, Santec</v>
          </cell>
          <cell r="E6317">
            <v>4.388852</v>
          </cell>
        </row>
        <row r="6318">
          <cell r="A6318">
            <v>52900</v>
          </cell>
          <cell r="B6318" t="str">
            <v>SINGLE JERSEY</v>
          </cell>
          <cell r="C6318"/>
          <cell r="D6318" t="str">
            <v>24gg, 30D, SJ, Santec</v>
          </cell>
          <cell r="E6318">
            <v>4.388852</v>
          </cell>
        </row>
        <row r="6319">
          <cell r="A6319">
            <v>52900</v>
          </cell>
          <cell r="B6319" t="str">
            <v>SINGLE JERSEY</v>
          </cell>
          <cell r="C6319"/>
          <cell r="D6319" t="str">
            <v>24gg, 30D, SJ, Santec</v>
          </cell>
          <cell r="E6319">
            <v>4.388852</v>
          </cell>
        </row>
        <row r="6320">
          <cell r="A6320">
            <v>52901</v>
          </cell>
          <cell r="B6320" t="str">
            <v>SINGLE JERSEY</v>
          </cell>
          <cell r="C6320"/>
          <cell r="D6320" t="str">
            <v>28gg, 30D, SJ, Orizio</v>
          </cell>
          <cell r="E6320">
            <v>3.8343560000000001</v>
          </cell>
        </row>
        <row r="6321">
          <cell r="A6321">
            <v>52901</v>
          </cell>
          <cell r="B6321" t="str">
            <v>SINGLE JERSEY</v>
          </cell>
          <cell r="C6321"/>
          <cell r="D6321" t="str">
            <v>28gg, 30D, SJ, Orizio</v>
          </cell>
          <cell r="E6321">
            <v>3.8343560000000001</v>
          </cell>
        </row>
        <row r="6322">
          <cell r="A6322">
            <v>52902</v>
          </cell>
          <cell r="B6322" t="str">
            <v>SINGLE JERSEY</v>
          </cell>
          <cell r="C6322"/>
          <cell r="D6322" t="str">
            <v>28gg, 30D, SJ, Orizio</v>
          </cell>
          <cell r="E6322">
            <v>2.5974029999999999</v>
          </cell>
        </row>
        <row r="6323">
          <cell r="A6323">
            <v>52902</v>
          </cell>
          <cell r="B6323" t="str">
            <v>SINGLE JERSEY</v>
          </cell>
          <cell r="C6323"/>
          <cell r="D6323" t="str">
            <v>28gg, 30D, SJ, Orizio</v>
          </cell>
          <cell r="E6323">
            <v>2.5974029999999999</v>
          </cell>
        </row>
        <row r="6324">
          <cell r="A6324">
            <v>52903</v>
          </cell>
          <cell r="B6324" t="str">
            <v>SINGLE JERSEY</v>
          </cell>
          <cell r="C6324"/>
          <cell r="D6324" t="str">
            <v>28gg, 30D, SJ, Orizio</v>
          </cell>
          <cell r="E6324">
            <v>2.5974029999999999</v>
          </cell>
        </row>
        <row r="6325">
          <cell r="A6325">
            <v>52903</v>
          </cell>
          <cell r="B6325" t="str">
            <v>SINGLE JERSEY</v>
          </cell>
          <cell r="C6325"/>
          <cell r="D6325" t="str">
            <v>28gg, 30D, SJ, Orizio</v>
          </cell>
          <cell r="E6325">
            <v>2.5974029999999999</v>
          </cell>
        </row>
        <row r="6326">
          <cell r="A6326">
            <v>52905</v>
          </cell>
          <cell r="B6326" t="str">
            <v>SINGLE JERSEY</v>
          </cell>
          <cell r="C6326"/>
          <cell r="D6326" t="str">
            <v>24gg, 30D, SJ, Santec</v>
          </cell>
          <cell r="E6326">
            <v>2.9325510000000001</v>
          </cell>
        </row>
        <row r="6327">
          <cell r="A6327">
            <v>52905</v>
          </cell>
          <cell r="B6327" t="str">
            <v>SINGLE JERSEY</v>
          </cell>
          <cell r="C6327"/>
          <cell r="D6327" t="str">
            <v>24gg, 30D, SJ, Santec</v>
          </cell>
          <cell r="E6327">
            <v>2.9325510000000001</v>
          </cell>
        </row>
        <row r="6328">
          <cell r="A6328">
            <v>52906</v>
          </cell>
          <cell r="B6328" t="str">
            <v>SINGLE JERSEY</v>
          </cell>
          <cell r="C6328"/>
          <cell r="D6328" t="str">
            <v>28gg, 30D, SJ, Santec</v>
          </cell>
          <cell r="E6328">
            <v>3.7467220000000001</v>
          </cell>
        </row>
        <row r="6329">
          <cell r="A6329">
            <v>52906</v>
          </cell>
          <cell r="B6329" t="str">
            <v>SINGLE JERSEY</v>
          </cell>
          <cell r="C6329"/>
          <cell r="D6329" t="str">
            <v>28gg, 30D, SJ, Santec</v>
          </cell>
          <cell r="E6329">
            <v>3.7467220000000001</v>
          </cell>
        </row>
        <row r="6330">
          <cell r="A6330">
            <v>52907</v>
          </cell>
          <cell r="B6330" t="str">
            <v>SINGLE JERSEY</v>
          </cell>
          <cell r="C6330"/>
          <cell r="D6330" t="str">
            <v>28gg, 30D, SJ, Orizio</v>
          </cell>
          <cell r="E6330">
            <v>2.6581600000000001</v>
          </cell>
        </row>
        <row r="6331">
          <cell r="A6331">
            <v>52907</v>
          </cell>
          <cell r="B6331" t="str">
            <v>SINGLE JERSEY</v>
          </cell>
          <cell r="C6331"/>
          <cell r="D6331" t="str">
            <v>28gg, 30D, SJ, Orizio</v>
          </cell>
          <cell r="E6331">
            <v>2.6581600000000001</v>
          </cell>
        </row>
        <row r="6332">
          <cell r="A6332">
            <v>52909</v>
          </cell>
          <cell r="B6332" t="str">
            <v>SINGLE JERSEY</v>
          </cell>
          <cell r="C6332"/>
          <cell r="D6332" t="str">
            <v>24gg, 30D, SJ, Orizio</v>
          </cell>
          <cell r="E6332">
            <v>3.2679740000000002</v>
          </cell>
        </row>
        <row r="6333">
          <cell r="A6333">
            <v>52911</v>
          </cell>
          <cell r="B6333" t="str">
            <v>RIB</v>
          </cell>
          <cell r="C6333"/>
          <cell r="D6333" t="str">
            <v>18gg, 34D, RIB, Terrot</v>
          </cell>
          <cell r="E6333">
            <v>5.7720060000000002</v>
          </cell>
        </row>
        <row r="6334">
          <cell r="A6334">
            <v>52911</v>
          </cell>
          <cell r="B6334" t="str">
            <v>RIB</v>
          </cell>
          <cell r="C6334"/>
          <cell r="D6334" t="str">
            <v>18gg, 34D, RIB, Terrot</v>
          </cell>
          <cell r="E6334">
            <v>5.7720060000000002</v>
          </cell>
        </row>
        <row r="6335">
          <cell r="A6335">
            <v>52912</v>
          </cell>
          <cell r="B6335" t="str">
            <v>RIB</v>
          </cell>
          <cell r="C6335"/>
          <cell r="D6335" t="str">
            <v>18gg, 34D, RIB, Terrot</v>
          </cell>
          <cell r="E6335">
            <v>5.7720060000000002</v>
          </cell>
        </row>
        <row r="6336">
          <cell r="A6336">
            <v>52912</v>
          </cell>
          <cell r="B6336" t="str">
            <v>RIB</v>
          </cell>
          <cell r="C6336"/>
          <cell r="D6336" t="str">
            <v>18gg, 34D, RIB, Terrot</v>
          </cell>
          <cell r="E6336">
            <v>5.7720060000000002</v>
          </cell>
        </row>
        <row r="6337">
          <cell r="A6337">
            <v>52913</v>
          </cell>
          <cell r="B6337" t="str">
            <v>RIB</v>
          </cell>
          <cell r="C6337"/>
          <cell r="D6337" t="str">
            <v>18gg, 34D, RIB, Terrot</v>
          </cell>
          <cell r="E6337">
            <v>5.7720060000000002</v>
          </cell>
        </row>
        <row r="6338">
          <cell r="A6338">
            <v>52913</v>
          </cell>
          <cell r="B6338" t="str">
            <v>RIB</v>
          </cell>
          <cell r="C6338"/>
          <cell r="D6338" t="str">
            <v>18gg, 34D, RIB, Terrot</v>
          </cell>
          <cell r="E6338">
            <v>5.7720060000000002</v>
          </cell>
        </row>
        <row r="6339">
          <cell r="A6339">
            <v>52914</v>
          </cell>
          <cell r="B6339" t="str">
            <v>SINGLE JERSEY</v>
          </cell>
          <cell r="C6339"/>
          <cell r="D6339" t="str">
            <v>28gg, 30D, SJ, Orizio</v>
          </cell>
          <cell r="E6339">
            <v>3.8535650000000001</v>
          </cell>
        </row>
        <row r="6340">
          <cell r="A6340">
            <v>52914</v>
          </cell>
          <cell r="B6340" t="str">
            <v>SINGLE JERSEY</v>
          </cell>
          <cell r="C6340"/>
          <cell r="D6340" t="str">
            <v>28gg, 30D, SJ, Orizio</v>
          </cell>
          <cell r="E6340">
            <v>3.8535650000000001</v>
          </cell>
        </row>
        <row r="6341">
          <cell r="A6341">
            <v>52915</v>
          </cell>
          <cell r="B6341" t="str">
            <v>RIB</v>
          </cell>
          <cell r="C6341"/>
          <cell r="D6341" t="str">
            <v>18gg, 34D, RIB, Santec, 68F</v>
          </cell>
          <cell r="E6341">
            <v>4.7483380000000004</v>
          </cell>
        </row>
        <row r="6342">
          <cell r="A6342">
            <v>52915</v>
          </cell>
          <cell r="B6342" t="str">
            <v>RIB</v>
          </cell>
          <cell r="C6342"/>
          <cell r="D6342" t="str">
            <v>18gg, 34D, RIB, Santec, 68F</v>
          </cell>
          <cell r="E6342">
            <v>4.7483380000000004</v>
          </cell>
        </row>
        <row r="6343">
          <cell r="A6343">
            <v>52915</v>
          </cell>
          <cell r="B6343" t="str">
            <v>RIB</v>
          </cell>
          <cell r="C6343"/>
          <cell r="D6343" t="str">
            <v>18gg, 34D, RIB, Santec, 68F</v>
          </cell>
          <cell r="E6343">
            <v>4.7483380000000004</v>
          </cell>
        </row>
        <row r="6344">
          <cell r="A6344">
            <v>52915</v>
          </cell>
          <cell r="B6344" t="str">
            <v>RIB</v>
          </cell>
          <cell r="C6344"/>
          <cell r="D6344" t="str">
            <v>18gg, 34D, RIB, Santec, 68F</v>
          </cell>
          <cell r="E6344">
            <v>4.7483380000000004</v>
          </cell>
        </row>
        <row r="6345">
          <cell r="A6345">
            <v>52916</v>
          </cell>
          <cell r="B6345" t="str">
            <v>SINGLE JERSEY</v>
          </cell>
          <cell r="C6345"/>
          <cell r="D6345" t="str">
            <v>28gg, 30D, SJ, Orizio</v>
          </cell>
          <cell r="E6345">
            <v>3.7037040000000001</v>
          </cell>
        </row>
        <row r="6346">
          <cell r="A6346">
            <v>52916</v>
          </cell>
          <cell r="B6346" t="str">
            <v>SINGLE JERSEY</v>
          </cell>
          <cell r="C6346"/>
          <cell r="D6346" t="str">
            <v>28gg, 30D, SJ, Orizio</v>
          </cell>
          <cell r="E6346">
            <v>3.7037040000000001</v>
          </cell>
        </row>
        <row r="6347">
          <cell r="A6347">
            <v>52918</v>
          </cell>
          <cell r="B6347" t="str">
            <v>SINGLE JERSEY</v>
          </cell>
          <cell r="C6347"/>
          <cell r="D6347" t="str">
            <v>28gg, 30D, SJ, Orizio</v>
          </cell>
          <cell r="E6347">
            <v>3.5842290000000001</v>
          </cell>
        </row>
        <row r="6348">
          <cell r="A6348">
            <v>52918</v>
          </cell>
          <cell r="B6348" t="str">
            <v>SINGLE JERSEY</v>
          </cell>
          <cell r="C6348"/>
          <cell r="D6348" t="str">
            <v>28gg, 30D, SJ, Orizio</v>
          </cell>
          <cell r="E6348">
            <v>3.5842290000000001</v>
          </cell>
        </row>
        <row r="6349">
          <cell r="A6349">
            <v>52920</v>
          </cell>
          <cell r="B6349" t="str">
            <v>RIB</v>
          </cell>
          <cell r="C6349"/>
          <cell r="D6349" t="str">
            <v>20gg, 34D, RIB, Santec, 68F</v>
          </cell>
          <cell r="E6349">
            <v>5.8411220000000004</v>
          </cell>
        </row>
        <row r="6350">
          <cell r="A6350">
            <v>52920</v>
          </cell>
          <cell r="B6350" t="str">
            <v>RIB</v>
          </cell>
          <cell r="C6350"/>
          <cell r="D6350" t="str">
            <v>20gg, 34D, RIB, Santec, 68F</v>
          </cell>
          <cell r="E6350">
            <v>5.8411220000000004</v>
          </cell>
        </row>
        <row r="6351">
          <cell r="A6351">
            <v>52921</v>
          </cell>
          <cell r="B6351" t="str">
            <v>RIB</v>
          </cell>
          <cell r="C6351"/>
          <cell r="D6351" t="str">
            <v>20gg, 34D, RIB, Santec, 68F</v>
          </cell>
          <cell r="E6351">
            <v>4.5766590000000003</v>
          </cell>
        </row>
        <row r="6352">
          <cell r="A6352">
            <v>52922</v>
          </cell>
          <cell r="B6352" t="str">
            <v>RIB</v>
          </cell>
          <cell r="C6352"/>
          <cell r="D6352" t="str">
            <v>18gg, 34D, RIB, Terrot</v>
          </cell>
          <cell r="E6352">
            <v>2.3772730000000002</v>
          </cell>
        </row>
        <row r="6353">
          <cell r="A6353">
            <v>52923</v>
          </cell>
          <cell r="B6353" t="str">
            <v>SINGLE JERSEY</v>
          </cell>
          <cell r="C6353"/>
          <cell r="D6353" t="str">
            <v>28gg, 30D, SJ, Santec</v>
          </cell>
          <cell r="E6353">
            <v>4.6242780000000003</v>
          </cell>
        </row>
        <row r="6354">
          <cell r="A6354">
            <v>52923</v>
          </cell>
          <cell r="B6354" t="str">
            <v>SINGLE JERSEY</v>
          </cell>
          <cell r="C6354"/>
          <cell r="D6354" t="str">
            <v>28gg, 30D, SJ, Santec</v>
          </cell>
          <cell r="E6354">
            <v>4.6242780000000003</v>
          </cell>
        </row>
        <row r="6355">
          <cell r="A6355">
            <v>52923</v>
          </cell>
          <cell r="B6355" t="str">
            <v>SINGLE JERSEY</v>
          </cell>
          <cell r="C6355"/>
          <cell r="D6355" t="str">
            <v>28gg, 30D, SJ, Santec</v>
          </cell>
          <cell r="E6355">
            <v>4.6242780000000003</v>
          </cell>
        </row>
        <row r="6356">
          <cell r="A6356">
            <v>52924</v>
          </cell>
          <cell r="B6356" t="str">
            <v>RIB</v>
          </cell>
          <cell r="C6356"/>
          <cell r="D6356" t="str">
            <v>18gg, 34D, RIB, Santec, 68F</v>
          </cell>
          <cell r="E6356">
            <v>3.8182510000000001</v>
          </cell>
        </row>
        <row r="6357">
          <cell r="A6357">
            <v>52924</v>
          </cell>
          <cell r="B6357" t="str">
            <v>RIB</v>
          </cell>
          <cell r="C6357"/>
          <cell r="D6357" t="str">
            <v>18gg, 34D, RIB, Santec, 68F</v>
          </cell>
          <cell r="E6357">
            <v>3.8182510000000001</v>
          </cell>
        </row>
        <row r="6358">
          <cell r="A6358">
            <v>52925</v>
          </cell>
          <cell r="B6358" t="str">
            <v>RIB</v>
          </cell>
          <cell r="C6358"/>
          <cell r="D6358" t="str">
            <v>20gg, 34D, RIB, Santec, 68F</v>
          </cell>
          <cell r="E6358">
            <v>4.5766590000000003</v>
          </cell>
        </row>
        <row r="6359">
          <cell r="A6359">
            <v>52926</v>
          </cell>
          <cell r="B6359" t="str">
            <v>RIB</v>
          </cell>
          <cell r="C6359"/>
          <cell r="D6359" t="str">
            <v>18gg, 34D, RIB, Santec, 68F</v>
          </cell>
          <cell r="E6359">
            <v>4.8590869999999997</v>
          </cell>
        </row>
        <row r="6360">
          <cell r="A6360">
            <v>52926</v>
          </cell>
          <cell r="B6360" t="str">
            <v>RIB</v>
          </cell>
          <cell r="C6360"/>
          <cell r="D6360" t="str">
            <v>18gg, 34D, RIB, Santec, 68F</v>
          </cell>
          <cell r="E6360">
            <v>4.8590869999999997</v>
          </cell>
        </row>
        <row r="6361">
          <cell r="A6361">
            <v>52926</v>
          </cell>
          <cell r="B6361" t="str">
            <v>RIB</v>
          </cell>
          <cell r="C6361"/>
          <cell r="D6361" t="str">
            <v>18gg, 34D, RIB, Santec, 68F</v>
          </cell>
          <cell r="E6361">
            <v>4.8590869999999997</v>
          </cell>
        </row>
        <row r="6362">
          <cell r="A6362">
            <v>52926</v>
          </cell>
          <cell r="B6362" t="str">
            <v>RIB</v>
          </cell>
          <cell r="C6362"/>
          <cell r="D6362" t="str">
            <v>18gg, 34D, RIB, Santec, 68F</v>
          </cell>
          <cell r="E6362">
            <v>4.8590869999999997</v>
          </cell>
        </row>
        <row r="6363">
          <cell r="A6363">
            <v>52929</v>
          </cell>
          <cell r="B6363" t="str">
            <v>SINGLE JERSEY</v>
          </cell>
          <cell r="C6363"/>
          <cell r="D6363" t="str">
            <v>28gg, 30D, SJ, Orizio</v>
          </cell>
          <cell r="E6363">
            <v>2.95858</v>
          </cell>
        </row>
        <row r="6364">
          <cell r="A6364">
            <v>52929</v>
          </cell>
          <cell r="B6364" t="str">
            <v>SINGLE JERSEY</v>
          </cell>
          <cell r="C6364"/>
          <cell r="D6364" t="str">
            <v>28gg, 30D, SJ, Orizio</v>
          </cell>
          <cell r="E6364">
            <v>2.95858</v>
          </cell>
        </row>
        <row r="6365">
          <cell r="A6365">
            <v>52930</v>
          </cell>
          <cell r="B6365" t="str">
            <v>RIB</v>
          </cell>
          <cell r="C6365"/>
          <cell r="D6365" t="str">
            <v>18gg, 34D, RIB, Santec, 68F</v>
          </cell>
          <cell r="E6365">
            <v>2.023882</v>
          </cell>
        </row>
        <row r="6366">
          <cell r="A6366">
            <v>52930</v>
          </cell>
          <cell r="B6366" t="str">
            <v>RIB</v>
          </cell>
          <cell r="C6366"/>
          <cell r="D6366" t="str">
            <v>18gg, 34D, RIB, Santec, 68F</v>
          </cell>
          <cell r="E6366">
            <v>2.023882</v>
          </cell>
        </row>
        <row r="6367">
          <cell r="A6367">
            <v>52933</v>
          </cell>
          <cell r="B6367" t="str">
            <v>SINGLE JERSEY</v>
          </cell>
          <cell r="C6367"/>
          <cell r="D6367" t="str">
            <v>28gg, 30D, SJ, Orizio</v>
          </cell>
          <cell r="E6367">
            <v>2.3809520000000002</v>
          </cell>
        </row>
        <row r="6368">
          <cell r="A6368">
            <v>52933</v>
          </cell>
          <cell r="B6368" t="str">
            <v>SINGLE JERSEY</v>
          </cell>
          <cell r="C6368"/>
          <cell r="D6368" t="str">
            <v>28gg, 30D, SJ, Orizio</v>
          </cell>
          <cell r="E6368">
            <v>2.3809520000000002</v>
          </cell>
        </row>
        <row r="6369">
          <cell r="A6369">
            <v>52935</v>
          </cell>
          <cell r="B6369" t="str">
            <v>SINGLE JERSEY</v>
          </cell>
          <cell r="C6369"/>
          <cell r="D6369" t="str">
            <v>24gg, 30D, SJ, Orizio</v>
          </cell>
          <cell r="E6369">
            <v>3.2113040000000002</v>
          </cell>
        </row>
        <row r="6370">
          <cell r="A6370">
            <v>52937</v>
          </cell>
          <cell r="B6370" t="str">
            <v>SINGLE JERSEY</v>
          </cell>
          <cell r="C6370"/>
          <cell r="D6370" t="str">
            <v>28gg, 30D, SJ, Orizio</v>
          </cell>
          <cell r="E6370">
            <v>5.683433</v>
          </cell>
        </row>
        <row r="6371">
          <cell r="A6371">
            <v>52940</v>
          </cell>
          <cell r="B6371" t="str">
            <v>INTERLOCK</v>
          </cell>
          <cell r="C6371"/>
          <cell r="D6371" t="str">
            <v>40gg, 30D, INTERLOCK, Mayer</v>
          </cell>
          <cell r="E6371">
            <v>3.7181630000000001</v>
          </cell>
        </row>
        <row r="6372">
          <cell r="A6372">
            <v>52940</v>
          </cell>
          <cell r="B6372" t="str">
            <v>INTERLOCK</v>
          </cell>
          <cell r="C6372"/>
          <cell r="D6372" t="str">
            <v>40gg, 30D, INTERLOCK, Mayer</v>
          </cell>
          <cell r="E6372">
            <v>3.7181630000000001</v>
          </cell>
        </row>
        <row r="6373">
          <cell r="A6373">
            <v>52940</v>
          </cell>
          <cell r="B6373" t="str">
            <v>INTERLOCK</v>
          </cell>
          <cell r="C6373"/>
          <cell r="D6373" t="str">
            <v>40gg, 30D, INTERLOCK, Mayer</v>
          </cell>
          <cell r="E6373">
            <v>3.7181630000000001</v>
          </cell>
        </row>
        <row r="6374">
          <cell r="A6374">
            <v>52940</v>
          </cell>
          <cell r="B6374" t="str">
            <v>INTERLOCK</v>
          </cell>
          <cell r="C6374"/>
          <cell r="D6374" t="str">
            <v>40gg, 30D, INTERLOCK, Mayer</v>
          </cell>
          <cell r="E6374">
            <v>3.7181630000000001</v>
          </cell>
        </row>
        <row r="6375">
          <cell r="A6375">
            <v>52942</v>
          </cell>
          <cell r="B6375" t="str">
            <v>INTERLOCK</v>
          </cell>
          <cell r="C6375"/>
          <cell r="D6375" t="str">
            <v>24gg, 34D, INTERLOCK</v>
          </cell>
          <cell r="E6375">
            <v>2.3668640000000001</v>
          </cell>
        </row>
        <row r="6376">
          <cell r="A6376">
            <v>52944</v>
          </cell>
          <cell r="B6376" t="str">
            <v>SINGLE JERSEY</v>
          </cell>
          <cell r="C6376"/>
          <cell r="D6376" t="str">
            <v>24gg, 30D, SJ, Santec</v>
          </cell>
          <cell r="E6376">
            <v>3.5842290000000001</v>
          </cell>
        </row>
        <row r="6377">
          <cell r="A6377">
            <v>52945</v>
          </cell>
          <cell r="B6377" t="str">
            <v>SINGLE JERSEY</v>
          </cell>
          <cell r="C6377"/>
          <cell r="D6377" t="str">
            <v>24gg, 30D, SJ, Orizio</v>
          </cell>
          <cell r="E6377">
            <v>2.5839789999999998</v>
          </cell>
        </row>
        <row r="6378">
          <cell r="A6378">
            <v>52945</v>
          </cell>
          <cell r="B6378" t="str">
            <v>SINGLE JERSEY</v>
          </cell>
          <cell r="C6378"/>
          <cell r="D6378" t="str">
            <v>24gg, 30D, SJ, Orizio</v>
          </cell>
          <cell r="E6378">
            <v>2.5839789999999998</v>
          </cell>
        </row>
        <row r="6379">
          <cell r="A6379">
            <v>52945</v>
          </cell>
          <cell r="B6379" t="str">
            <v>SINGLE JERSEY</v>
          </cell>
          <cell r="C6379"/>
          <cell r="D6379" t="str">
            <v>24gg, 30D, SJ, Orizio</v>
          </cell>
          <cell r="E6379">
            <v>2.5839789999999998</v>
          </cell>
        </row>
        <row r="6380">
          <cell r="A6380">
            <v>52945</v>
          </cell>
          <cell r="B6380" t="str">
            <v>SINGLE JERSEY</v>
          </cell>
          <cell r="C6380"/>
          <cell r="D6380" t="str">
            <v>24gg, 30D, SJ, Orizio</v>
          </cell>
          <cell r="E6380">
            <v>2.5839789999999998</v>
          </cell>
        </row>
        <row r="6381">
          <cell r="A6381">
            <v>52945</v>
          </cell>
          <cell r="B6381" t="str">
            <v>SINGLE JERSEY</v>
          </cell>
          <cell r="C6381"/>
          <cell r="D6381" t="str">
            <v>24gg, 30D, SJ, Orizio</v>
          </cell>
          <cell r="E6381">
            <v>2.5839789999999998</v>
          </cell>
        </row>
        <row r="6382">
          <cell r="A6382">
            <v>52945</v>
          </cell>
          <cell r="B6382" t="str">
            <v>SINGLE JERSEY</v>
          </cell>
          <cell r="C6382"/>
          <cell r="D6382" t="str">
            <v>24gg, 30D, SJ, Orizio</v>
          </cell>
          <cell r="E6382">
            <v>2.5839789999999998</v>
          </cell>
        </row>
        <row r="6383">
          <cell r="A6383">
            <v>52945</v>
          </cell>
          <cell r="B6383" t="str">
            <v>SINGLE JERSEY</v>
          </cell>
          <cell r="C6383"/>
          <cell r="D6383" t="str">
            <v>24gg, 30D, SJ, Orizio</v>
          </cell>
          <cell r="E6383">
            <v>2.5839789999999998</v>
          </cell>
        </row>
        <row r="6384">
          <cell r="A6384">
            <v>52945</v>
          </cell>
          <cell r="B6384" t="str">
            <v>SINGLE JERSEY</v>
          </cell>
          <cell r="C6384"/>
          <cell r="D6384" t="str">
            <v>24gg, 30D, SJ, Orizio</v>
          </cell>
          <cell r="E6384">
            <v>2.5839789999999998</v>
          </cell>
        </row>
        <row r="6385">
          <cell r="A6385">
            <v>52945</v>
          </cell>
          <cell r="B6385" t="str">
            <v>SINGLE JERSEY</v>
          </cell>
          <cell r="C6385"/>
          <cell r="D6385" t="str">
            <v>24gg, 30D, SJ, Orizio</v>
          </cell>
          <cell r="E6385">
            <v>2.5839789999999998</v>
          </cell>
        </row>
        <row r="6386">
          <cell r="A6386">
            <v>52953</v>
          </cell>
          <cell r="B6386" t="str">
            <v>RIB</v>
          </cell>
          <cell r="C6386"/>
          <cell r="D6386" t="str">
            <v>18gg, 34D, RIB, Terrot</v>
          </cell>
          <cell r="E6386">
            <v>4.3830809999999998</v>
          </cell>
        </row>
        <row r="6387">
          <cell r="A6387">
            <v>52956</v>
          </cell>
          <cell r="B6387" t="str">
            <v>RIB</v>
          </cell>
          <cell r="C6387"/>
          <cell r="D6387" t="str">
            <v>18gg, 34D, RIB, Santec, 68F</v>
          </cell>
          <cell r="E6387">
            <v>3.7327360000000001</v>
          </cell>
        </row>
        <row r="6388">
          <cell r="A6388">
            <v>52956</v>
          </cell>
          <cell r="B6388" t="str">
            <v>RIB</v>
          </cell>
          <cell r="C6388"/>
          <cell r="D6388" t="str">
            <v>18gg, 34D, RIB, Santec, 68F</v>
          </cell>
          <cell r="E6388">
            <v>3.7327360000000001</v>
          </cell>
        </row>
        <row r="6389">
          <cell r="A6389">
            <v>52956</v>
          </cell>
          <cell r="B6389" t="str">
            <v>RIB</v>
          </cell>
          <cell r="C6389"/>
          <cell r="D6389" t="str">
            <v>18gg, 34D, RIB, Santec, 68F</v>
          </cell>
          <cell r="E6389">
            <v>3.7327360000000001</v>
          </cell>
        </row>
        <row r="6390">
          <cell r="A6390">
            <v>52956</v>
          </cell>
          <cell r="B6390" t="str">
            <v>RIB</v>
          </cell>
          <cell r="C6390"/>
          <cell r="D6390" t="str">
            <v>18gg, 34D, RIB, Santec, 68F</v>
          </cell>
          <cell r="E6390">
            <v>3.7327360000000001</v>
          </cell>
        </row>
        <row r="6391">
          <cell r="A6391">
            <v>52956</v>
          </cell>
          <cell r="B6391" t="str">
            <v>RIB</v>
          </cell>
          <cell r="C6391"/>
          <cell r="D6391" t="str">
            <v>18gg, 34D, RIB, Santec, 68F</v>
          </cell>
          <cell r="E6391">
            <v>3.9572620000000001</v>
          </cell>
        </row>
        <row r="6392">
          <cell r="A6392">
            <v>52956</v>
          </cell>
          <cell r="B6392" t="str">
            <v>RIB</v>
          </cell>
          <cell r="C6392"/>
          <cell r="D6392" t="str">
            <v>18gg, 34D, RIB, Santec, 68F</v>
          </cell>
          <cell r="E6392">
            <v>3.9572620000000001</v>
          </cell>
        </row>
        <row r="6393">
          <cell r="A6393">
            <v>52958</v>
          </cell>
          <cell r="B6393" t="str">
            <v>SINGLE JERSEY</v>
          </cell>
          <cell r="C6393"/>
          <cell r="D6393" t="str">
            <v>36gg, 30D, SJ, Orizio</v>
          </cell>
          <cell r="E6393">
            <v>3.9682539999999999</v>
          </cell>
        </row>
        <row r="6394">
          <cell r="A6394">
            <v>52958</v>
          </cell>
          <cell r="B6394" t="str">
            <v>SINGLE JERSEY</v>
          </cell>
          <cell r="C6394"/>
          <cell r="D6394" t="str">
            <v>36gg, 30D, SJ, Orizio</v>
          </cell>
          <cell r="E6394">
            <v>3.9682539999999999</v>
          </cell>
        </row>
        <row r="6395">
          <cell r="A6395">
            <v>52960</v>
          </cell>
          <cell r="B6395" t="str">
            <v>RIB</v>
          </cell>
          <cell r="C6395"/>
          <cell r="D6395" t="str">
            <v>18gg, 34D, RIB, Terrot</v>
          </cell>
          <cell r="E6395">
            <v>2.5562369999999999</v>
          </cell>
        </row>
        <row r="6396">
          <cell r="A6396">
            <v>52961</v>
          </cell>
          <cell r="B6396" t="str">
            <v>RIB</v>
          </cell>
          <cell r="C6396"/>
          <cell r="D6396" t="str">
            <v>18gg, 34D, RIB, Santec, 68F</v>
          </cell>
          <cell r="E6396">
            <v>2.7548210000000002</v>
          </cell>
        </row>
        <row r="6397">
          <cell r="A6397">
            <v>52962</v>
          </cell>
          <cell r="B6397" t="str">
            <v>RIB</v>
          </cell>
          <cell r="C6397"/>
          <cell r="D6397" t="str">
            <v>18gg, 34D, RIB, Santec</v>
          </cell>
          <cell r="E6397">
            <v>2.5252530000000002</v>
          </cell>
        </row>
        <row r="6398">
          <cell r="A6398">
            <v>52962</v>
          </cell>
          <cell r="B6398" t="str">
            <v>RIB</v>
          </cell>
          <cell r="C6398"/>
          <cell r="D6398" t="str">
            <v>18gg, 34D, RIB, Santec</v>
          </cell>
          <cell r="E6398">
            <v>2.5252530000000002</v>
          </cell>
        </row>
        <row r="6399">
          <cell r="A6399">
            <v>52963</v>
          </cell>
          <cell r="B6399" t="str">
            <v>RIB</v>
          </cell>
          <cell r="C6399"/>
          <cell r="D6399" t="str">
            <v>18gg, 34D, RIB, Santec</v>
          </cell>
          <cell r="E6399">
            <v>2.7218290000000001</v>
          </cell>
        </row>
        <row r="6400">
          <cell r="A6400">
            <v>52963</v>
          </cell>
          <cell r="B6400" t="str">
            <v>RIB</v>
          </cell>
          <cell r="C6400"/>
          <cell r="D6400" t="str">
            <v>18gg, 34D, RIB, Santec</v>
          </cell>
          <cell r="E6400">
            <v>2.7218290000000001</v>
          </cell>
        </row>
        <row r="6401">
          <cell r="A6401">
            <v>52964</v>
          </cell>
          <cell r="B6401" t="str">
            <v>SINGLE JERSEY</v>
          </cell>
          <cell r="C6401"/>
          <cell r="D6401" t="str">
            <v>28gg, 30D, SJ, Orizio</v>
          </cell>
          <cell r="E6401">
            <v>3.8343560000000001</v>
          </cell>
        </row>
        <row r="6402">
          <cell r="A6402">
            <v>52964</v>
          </cell>
          <cell r="B6402" t="str">
            <v>SINGLE JERSEY</v>
          </cell>
          <cell r="C6402"/>
          <cell r="D6402" t="str">
            <v>28gg, 30D, SJ, Orizio</v>
          </cell>
          <cell r="E6402">
            <v>3.8343560000000001</v>
          </cell>
        </row>
        <row r="6403">
          <cell r="A6403">
            <v>52964</v>
          </cell>
          <cell r="B6403" t="str">
            <v>SINGLE JERSEY</v>
          </cell>
          <cell r="C6403"/>
          <cell r="D6403" t="str">
            <v>28gg, 30D, SJ, Orizio</v>
          </cell>
          <cell r="E6403">
            <v>3.8343560000000001</v>
          </cell>
        </row>
        <row r="6404">
          <cell r="A6404">
            <v>52964</v>
          </cell>
          <cell r="B6404" t="str">
            <v>SINGLE JERSEY</v>
          </cell>
          <cell r="C6404"/>
          <cell r="D6404" t="str">
            <v>28gg, 30D, SJ, Orizio</v>
          </cell>
          <cell r="E6404">
            <v>3.8343560000000001</v>
          </cell>
        </row>
        <row r="6405">
          <cell r="A6405">
            <v>52964</v>
          </cell>
          <cell r="B6405" t="str">
            <v>SINGLE JERSEY</v>
          </cell>
          <cell r="C6405"/>
          <cell r="D6405" t="str">
            <v>28gg, 30D, SJ, Orizio</v>
          </cell>
          <cell r="E6405">
            <v>3.8343560000000001</v>
          </cell>
        </row>
        <row r="6406">
          <cell r="A6406">
            <v>52964</v>
          </cell>
          <cell r="B6406" t="str">
            <v>SINGLE JERSEY</v>
          </cell>
          <cell r="C6406"/>
          <cell r="D6406" t="str">
            <v>28gg, 30D, SJ, Orizio</v>
          </cell>
          <cell r="E6406">
            <v>3.8343560000000001</v>
          </cell>
        </row>
        <row r="6407">
          <cell r="A6407">
            <v>52965</v>
          </cell>
          <cell r="B6407" t="str">
            <v>SINGLE JERSEY</v>
          </cell>
          <cell r="C6407"/>
          <cell r="D6407" t="str">
            <v>28gg, 30D, SJ, Santec</v>
          </cell>
          <cell r="E6407">
            <v>3.8955980000000001</v>
          </cell>
        </row>
        <row r="6408">
          <cell r="A6408">
            <v>52965</v>
          </cell>
          <cell r="B6408" t="str">
            <v>SINGLE JERSEY</v>
          </cell>
          <cell r="C6408"/>
          <cell r="D6408" t="str">
            <v>28gg, 30D, SJ, Santec</v>
          </cell>
          <cell r="E6408">
            <v>3.8955980000000001</v>
          </cell>
        </row>
        <row r="6409">
          <cell r="A6409">
            <v>52965</v>
          </cell>
          <cell r="B6409" t="str">
            <v>SINGLE JERSEY</v>
          </cell>
          <cell r="C6409"/>
          <cell r="D6409" t="str">
            <v>28gg, 30D, SJ, Santec</v>
          </cell>
          <cell r="E6409">
            <v>3.8955980000000001</v>
          </cell>
        </row>
        <row r="6410">
          <cell r="A6410">
            <v>52966</v>
          </cell>
          <cell r="B6410" t="str">
            <v>SINGLE JERSEY</v>
          </cell>
          <cell r="C6410"/>
          <cell r="D6410" t="str">
            <v>28gg, 30D, SJ, Santec</v>
          </cell>
          <cell r="E6410">
            <v>4.7337280000000002</v>
          </cell>
        </row>
        <row r="6411">
          <cell r="A6411">
            <v>52968</v>
          </cell>
          <cell r="B6411" t="str">
            <v>SINGLE JERSEY</v>
          </cell>
          <cell r="C6411"/>
          <cell r="D6411" t="str">
            <v>28gg, 30D, SJ, Santec</v>
          </cell>
          <cell r="E6411">
            <v>3.5803790000000002</v>
          </cell>
        </row>
        <row r="6412">
          <cell r="A6412">
            <v>52968</v>
          </cell>
          <cell r="B6412" t="str">
            <v>SINGLE JERSEY</v>
          </cell>
          <cell r="C6412"/>
          <cell r="D6412" t="str">
            <v>28gg, 30D, SJ, Santec</v>
          </cell>
          <cell r="E6412">
            <v>3.5803790000000002</v>
          </cell>
        </row>
        <row r="6413">
          <cell r="A6413">
            <v>52969</v>
          </cell>
          <cell r="B6413" t="str">
            <v>SINGLE JERSEY</v>
          </cell>
          <cell r="C6413"/>
          <cell r="D6413" t="str">
            <v>28gg, 30D, SJ, Orizio</v>
          </cell>
          <cell r="E6413">
            <v>3.0075189999999998</v>
          </cell>
        </row>
        <row r="6414">
          <cell r="A6414">
            <v>52969</v>
          </cell>
          <cell r="B6414" t="str">
            <v>SINGLE JERSEY</v>
          </cell>
          <cell r="C6414"/>
          <cell r="D6414" t="str">
            <v>28gg, 30D, SJ, Orizio</v>
          </cell>
          <cell r="E6414">
            <v>3.0075189999999998</v>
          </cell>
        </row>
        <row r="6415">
          <cell r="A6415">
            <v>52970</v>
          </cell>
          <cell r="B6415" t="str">
            <v>RIB</v>
          </cell>
          <cell r="C6415"/>
          <cell r="D6415" t="str">
            <v>20gg, 34D, RIB, Santec, 68F</v>
          </cell>
          <cell r="E6415">
            <v>4.2983019999999996</v>
          </cell>
        </row>
        <row r="6416">
          <cell r="A6416">
            <v>52970</v>
          </cell>
          <cell r="B6416" t="str">
            <v>RIB</v>
          </cell>
          <cell r="C6416"/>
          <cell r="D6416" t="str">
            <v>20gg, 34D, RIB, Santec, 68F</v>
          </cell>
          <cell r="E6416">
            <v>4.2983019999999996</v>
          </cell>
        </row>
        <row r="6417">
          <cell r="A6417">
            <v>52970</v>
          </cell>
          <cell r="B6417" t="str">
            <v>RIB</v>
          </cell>
          <cell r="C6417"/>
          <cell r="D6417" t="str">
            <v>20gg, 34D, RIB, Santec, 68F</v>
          </cell>
          <cell r="E6417">
            <v>4.2983019999999996</v>
          </cell>
        </row>
        <row r="6418">
          <cell r="A6418">
            <v>52970</v>
          </cell>
          <cell r="B6418" t="str">
            <v>RIB</v>
          </cell>
          <cell r="C6418"/>
          <cell r="D6418" t="str">
            <v>20gg, 34D, RIB, Santec, 68F</v>
          </cell>
          <cell r="E6418">
            <v>4.2983019999999996</v>
          </cell>
        </row>
        <row r="6419">
          <cell r="A6419">
            <v>52972</v>
          </cell>
          <cell r="B6419" t="str">
            <v>RIB</v>
          </cell>
          <cell r="C6419"/>
          <cell r="D6419" t="str">
            <v>18gg, 34D, RIB, Terrot</v>
          </cell>
          <cell r="E6419">
            <v>4.388852</v>
          </cell>
        </row>
        <row r="6420">
          <cell r="A6420">
            <v>52973</v>
          </cell>
          <cell r="B6420" t="str">
            <v>SINGLE JERSEY</v>
          </cell>
          <cell r="C6420"/>
          <cell r="D6420" t="str">
            <v>28gg, 30D, SJ, Santec</v>
          </cell>
          <cell r="E6420">
            <v>3.53857</v>
          </cell>
        </row>
        <row r="6421">
          <cell r="A6421">
            <v>52973</v>
          </cell>
          <cell r="B6421" t="str">
            <v>SINGLE JERSEY</v>
          </cell>
          <cell r="C6421"/>
          <cell r="D6421" t="str">
            <v>28gg, 30D, SJ, Santec</v>
          </cell>
          <cell r="E6421">
            <v>3.53857</v>
          </cell>
        </row>
        <row r="6422">
          <cell r="A6422">
            <v>52973</v>
          </cell>
          <cell r="B6422" t="str">
            <v>SINGLE JERSEY</v>
          </cell>
          <cell r="C6422"/>
          <cell r="D6422" t="str">
            <v>28gg, 30D, SJ, Santec</v>
          </cell>
          <cell r="E6422">
            <v>3.53857</v>
          </cell>
        </row>
        <row r="6423">
          <cell r="A6423">
            <v>52973</v>
          </cell>
          <cell r="B6423" t="str">
            <v>SINGLE JERSEY</v>
          </cell>
          <cell r="C6423"/>
          <cell r="D6423" t="str">
            <v>28gg, 30D, SJ, Santec</v>
          </cell>
          <cell r="E6423">
            <v>3.53857</v>
          </cell>
        </row>
        <row r="6424">
          <cell r="A6424">
            <v>52973</v>
          </cell>
          <cell r="B6424" t="str">
            <v>SINGLE JERSEY</v>
          </cell>
          <cell r="C6424"/>
          <cell r="D6424" t="str">
            <v>28gg, 30D, SJ, Santec</v>
          </cell>
          <cell r="E6424">
            <v>3.53857</v>
          </cell>
        </row>
        <row r="6425">
          <cell r="A6425">
            <v>52973</v>
          </cell>
          <cell r="B6425" t="str">
            <v>SINGLE JERSEY</v>
          </cell>
          <cell r="C6425"/>
          <cell r="D6425" t="str">
            <v>28gg, 30D, SJ, Santec</v>
          </cell>
          <cell r="E6425">
            <v>3.53857</v>
          </cell>
        </row>
        <row r="6426">
          <cell r="A6426">
            <v>52974</v>
          </cell>
          <cell r="B6426" t="str">
            <v>SINGLE JERSEY</v>
          </cell>
          <cell r="C6426"/>
          <cell r="D6426" t="str">
            <v>28gg, 30D, SJ, Orizio</v>
          </cell>
          <cell r="E6426">
            <v>3.1387320000000001</v>
          </cell>
        </row>
        <row r="6427">
          <cell r="A6427">
            <v>52974</v>
          </cell>
          <cell r="B6427" t="str">
            <v>SINGLE JERSEY</v>
          </cell>
          <cell r="C6427"/>
          <cell r="D6427" t="str">
            <v>28gg, 30D, SJ, Orizio</v>
          </cell>
          <cell r="E6427">
            <v>3.1387320000000001</v>
          </cell>
        </row>
        <row r="6428">
          <cell r="A6428">
            <v>52974</v>
          </cell>
          <cell r="B6428" t="str">
            <v>SINGLE JERSEY</v>
          </cell>
          <cell r="C6428"/>
          <cell r="D6428" t="str">
            <v>28gg, 30D, SJ, Orizio</v>
          </cell>
          <cell r="E6428">
            <v>3.1387320000000001</v>
          </cell>
        </row>
        <row r="6429">
          <cell r="A6429">
            <v>52974</v>
          </cell>
          <cell r="B6429" t="str">
            <v>SINGLE JERSEY</v>
          </cell>
          <cell r="C6429"/>
          <cell r="D6429" t="str">
            <v>28gg, 30D, SJ, Orizio</v>
          </cell>
          <cell r="E6429">
            <v>3.1387320000000001</v>
          </cell>
        </row>
        <row r="6430">
          <cell r="A6430">
            <v>52974</v>
          </cell>
          <cell r="B6430" t="str">
            <v>SINGLE JERSEY</v>
          </cell>
          <cell r="C6430"/>
          <cell r="D6430" t="str">
            <v>28gg, 30D, SJ, Orizio</v>
          </cell>
          <cell r="E6430">
            <v>3.1387320000000001</v>
          </cell>
        </row>
        <row r="6431">
          <cell r="A6431">
            <v>52974</v>
          </cell>
          <cell r="B6431" t="str">
            <v>SINGLE JERSEY</v>
          </cell>
          <cell r="C6431"/>
          <cell r="D6431" t="str">
            <v>28gg, 30D, SJ, Orizio</v>
          </cell>
          <cell r="E6431">
            <v>3.1387320000000001</v>
          </cell>
        </row>
        <row r="6432">
          <cell r="A6432">
            <v>52974</v>
          </cell>
          <cell r="B6432" t="str">
            <v>SINGLE JERSEY</v>
          </cell>
          <cell r="C6432"/>
          <cell r="D6432" t="str">
            <v>28gg, 30D, SJ, Orizio</v>
          </cell>
          <cell r="E6432">
            <v>3.1387320000000001</v>
          </cell>
        </row>
        <row r="6433">
          <cell r="A6433">
            <v>52974</v>
          </cell>
          <cell r="B6433" t="str">
            <v>SINGLE JERSEY</v>
          </cell>
          <cell r="C6433"/>
          <cell r="D6433" t="str">
            <v>28gg, 30D, SJ, Orizio</v>
          </cell>
          <cell r="E6433">
            <v>3.1387320000000001</v>
          </cell>
        </row>
        <row r="6434">
          <cell r="A6434">
            <v>52976</v>
          </cell>
          <cell r="B6434" t="str">
            <v>SINGLE JERSEY</v>
          </cell>
          <cell r="C6434"/>
          <cell r="D6434" t="str">
            <v>28gg, 30D, SJ, Santec</v>
          </cell>
          <cell r="E6434">
            <v>4.0816330000000001</v>
          </cell>
        </row>
        <row r="6435">
          <cell r="A6435">
            <v>52979</v>
          </cell>
          <cell r="B6435" t="str">
            <v>SINGLE JERSEY</v>
          </cell>
          <cell r="C6435"/>
          <cell r="D6435" t="str">
            <v>28gg, 30D, SJ, Orizio</v>
          </cell>
          <cell r="E6435">
            <v>2.4829300000000001</v>
          </cell>
        </row>
        <row r="6436">
          <cell r="A6436">
            <v>52979</v>
          </cell>
          <cell r="B6436" t="str">
            <v>SINGLE JERSEY</v>
          </cell>
          <cell r="C6436"/>
          <cell r="D6436" t="str">
            <v>28gg, 30D, SJ, Orizio</v>
          </cell>
          <cell r="E6436">
            <v>2.4829300000000001</v>
          </cell>
        </row>
        <row r="6437">
          <cell r="A6437">
            <v>52980</v>
          </cell>
          <cell r="B6437" t="str">
            <v>SINGLE JERSEY</v>
          </cell>
          <cell r="C6437"/>
          <cell r="D6437" t="str">
            <v>28gg, 30D, SJ, Orizio</v>
          </cell>
          <cell r="E6437">
            <v>4.5495910000000004</v>
          </cell>
        </row>
        <row r="6438">
          <cell r="A6438">
            <v>52980</v>
          </cell>
          <cell r="B6438" t="str">
            <v>SINGLE JERSEY</v>
          </cell>
          <cell r="C6438"/>
          <cell r="D6438" t="str">
            <v>28gg, 30D, SJ, Orizio</v>
          </cell>
          <cell r="E6438">
            <v>4.5495910000000004</v>
          </cell>
        </row>
        <row r="6439">
          <cell r="A6439">
            <v>52980</v>
          </cell>
          <cell r="B6439" t="str">
            <v>SINGLE JERSEY</v>
          </cell>
          <cell r="C6439"/>
          <cell r="D6439" t="str">
            <v>28gg, 30D, SJ, Orizio</v>
          </cell>
          <cell r="E6439">
            <v>4.5495910000000004</v>
          </cell>
        </row>
        <row r="6440">
          <cell r="A6440">
            <v>52980</v>
          </cell>
          <cell r="B6440" t="str">
            <v>SINGLE JERSEY</v>
          </cell>
          <cell r="C6440"/>
          <cell r="D6440" t="str">
            <v>28gg, 30D, SJ, Orizio</v>
          </cell>
          <cell r="E6440">
            <v>4.5495910000000004</v>
          </cell>
        </row>
        <row r="6441">
          <cell r="A6441">
            <v>52983</v>
          </cell>
          <cell r="B6441" t="str">
            <v>SINGLE JERSEY</v>
          </cell>
          <cell r="C6441"/>
          <cell r="D6441" t="str">
            <v>28gg, 30D, SJ, Orizio</v>
          </cell>
          <cell r="E6441">
            <v>4.608295</v>
          </cell>
        </row>
        <row r="6442">
          <cell r="A6442">
            <v>52983</v>
          </cell>
          <cell r="B6442" t="str">
            <v>SINGLE JERSEY</v>
          </cell>
          <cell r="C6442"/>
          <cell r="D6442" t="str">
            <v>28gg, 30D, SJ, Orizio</v>
          </cell>
          <cell r="E6442">
            <v>4.608295</v>
          </cell>
        </row>
        <row r="6443">
          <cell r="A6443">
            <v>52983</v>
          </cell>
          <cell r="B6443" t="str">
            <v>SINGLE JERSEY</v>
          </cell>
          <cell r="C6443"/>
          <cell r="D6443" t="str">
            <v>28gg, 30D, SJ, Orizio</v>
          </cell>
          <cell r="E6443">
            <v>4.608295</v>
          </cell>
        </row>
        <row r="6444">
          <cell r="A6444">
            <v>52983</v>
          </cell>
          <cell r="B6444" t="str">
            <v>SINGLE JERSEY</v>
          </cell>
          <cell r="C6444"/>
          <cell r="D6444" t="str">
            <v>28gg, 30D, SJ, Orizio</v>
          </cell>
          <cell r="E6444">
            <v>4.608295</v>
          </cell>
        </row>
        <row r="6445">
          <cell r="A6445">
            <v>52986</v>
          </cell>
          <cell r="B6445" t="str">
            <v>SINGLE JERSEY</v>
          </cell>
          <cell r="C6445"/>
          <cell r="D6445" t="str">
            <v>24gg, 30D, SJ, Orizio</v>
          </cell>
          <cell r="E6445">
            <v>2.824859</v>
          </cell>
        </row>
        <row r="6446">
          <cell r="A6446">
            <v>52986</v>
          </cell>
          <cell r="B6446" t="str">
            <v>SINGLE JERSEY</v>
          </cell>
          <cell r="C6446"/>
          <cell r="D6446" t="str">
            <v>24gg, 30D, SJ, Orizio</v>
          </cell>
          <cell r="E6446">
            <v>2.824859</v>
          </cell>
        </row>
        <row r="6447">
          <cell r="A6447">
            <v>52986</v>
          </cell>
          <cell r="B6447" t="str">
            <v>SINGLE JERSEY</v>
          </cell>
          <cell r="C6447"/>
          <cell r="D6447" t="str">
            <v>24gg, 30D, SJ, Orizio</v>
          </cell>
          <cell r="E6447">
            <v>2.824859</v>
          </cell>
        </row>
        <row r="6448">
          <cell r="A6448">
            <v>52989</v>
          </cell>
          <cell r="B6448" t="str">
            <v>SINGLE JERSEY</v>
          </cell>
          <cell r="C6448"/>
          <cell r="D6448" t="str">
            <v>28gg, 30D, SJ, Orizio</v>
          </cell>
          <cell r="E6448">
            <v>4.2817379999999998</v>
          </cell>
        </row>
        <row r="6449">
          <cell r="A6449">
            <v>52989</v>
          </cell>
          <cell r="B6449" t="str">
            <v>SINGLE JERSEY</v>
          </cell>
          <cell r="C6449"/>
          <cell r="D6449" t="str">
            <v>28gg, 30D, SJ, Orizio</v>
          </cell>
          <cell r="E6449">
            <v>4.2817379999999998</v>
          </cell>
        </row>
        <row r="6450">
          <cell r="A6450">
            <v>52991</v>
          </cell>
          <cell r="B6450" t="str">
            <v>SINGLE JERSEY</v>
          </cell>
          <cell r="C6450"/>
          <cell r="D6450" t="str">
            <v>28gg, 30D, SJ, Orizio</v>
          </cell>
          <cell r="E6450">
            <v>3.53857</v>
          </cell>
        </row>
        <row r="6451">
          <cell r="A6451">
            <v>52991</v>
          </cell>
          <cell r="B6451" t="str">
            <v>SINGLE JERSEY</v>
          </cell>
          <cell r="C6451"/>
          <cell r="D6451" t="str">
            <v>28gg, 30D, SJ, Orizio</v>
          </cell>
          <cell r="E6451">
            <v>3.53857</v>
          </cell>
        </row>
        <row r="6452">
          <cell r="A6452">
            <v>52991</v>
          </cell>
          <cell r="B6452" t="str">
            <v>SINGLE JERSEY</v>
          </cell>
          <cell r="C6452"/>
          <cell r="D6452" t="str">
            <v>28gg, 30D, SJ, Orizio</v>
          </cell>
          <cell r="E6452">
            <v>3.6310820000000001</v>
          </cell>
        </row>
        <row r="6453">
          <cell r="A6453">
            <v>52991</v>
          </cell>
          <cell r="B6453" t="str">
            <v>SINGLE JERSEY</v>
          </cell>
          <cell r="C6453"/>
          <cell r="D6453" t="str">
            <v>28gg, 30D, SJ, Orizio</v>
          </cell>
          <cell r="E6453">
            <v>3.6310820000000001</v>
          </cell>
        </row>
        <row r="6454">
          <cell r="A6454">
            <v>52992</v>
          </cell>
          <cell r="B6454" t="str">
            <v>SINGLE JERSEY</v>
          </cell>
          <cell r="C6454"/>
          <cell r="D6454" t="str">
            <v>28gg, 30D, SJ, Santec</v>
          </cell>
          <cell r="E6454">
            <v>4.6685340000000002</v>
          </cell>
        </row>
        <row r="6455">
          <cell r="A6455">
            <v>52992</v>
          </cell>
          <cell r="B6455" t="str">
            <v>SINGLE JERSEY</v>
          </cell>
          <cell r="C6455"/>
          <cell r="D6455" t="str">
            <v>28gg, 30D, SJ, Santec</v>
          </cell>
          <cell r="E6455">
            <v>4.6685340000000002</v>
          </cell>
        </row>
        <row r="6456">
          <cell r="A6456">
            <v>52992</v>
          </cell>
          <cell r="B6456" t="str">
            <v>SINGLE JERSEY</v>
          </cell>
          <cell r="C6456"/>
          <cell r="D6456" t="str">
            <v>28gg, 30D, SJ, Santec</v>
          </cell>
          <cell r="E6456">
            <v>4.6685340000000002</v>
          </cell>
        </row>
        <row r="6457">
          <cell r="A6457">
            <v>52992</v>
          </cell>
          <cell r="B6457" t="str">
            <v>SINGLE JERSEY</v>
          </cell>
          <cell r="C6457"/>
          <cell r="D6457" t="str">
            <v>28gg, 30D, SJ, Santec</v>
          </cell>
          <cell r="E6457">
            <v>4.6685340000000002</v>
          </cell>
        </row>
        <row r="6458">
          <cell r="A6458">
            <v>52993</v>
          </cell>
          <cell r="B6458" t="str">
            <v>SINGLE JERSEY</v>
          </cell>
          <cell r="C6458"/>
          <cell r="D6458" t="str">
            <v>28gg, 30D, SJ, Santec</v>
          </cell>
          <cell r="E6458">
            <v>3.9401099999999998</v>
          </cell>
        </row>
        <row r="6459">
          <cell r="A6459">
            <v>52993</v>
          </cell>
          <cell r="B6459" t="str">
            <v>SINGLE JERSEY</v>
          </cell>
          <cell r="C6459"/>
          <cell r="D6459" t="str">
            <v>28gg, 30D, SJ, Santec</v>
          </cell>
          <cell r="E6459">
            <v>3.9401099999999998</v>
          </cell>
        </row>
        <row r="6460">
          <cell r="A6460">
            <v>52994</v>
          </cell>
          <cell r="B6460" t="str">
            <v xml:space="preserve">SINGLE JERSEY </v>
          </cell>
          <cell r="C6460"/>
          <cell r="D6460" t="str">
            <v>28gg, 30D, SJ, Santec</v>
          </cell>
          <cell r="E6460">
            <v>3.0075189999999998</v>
          </cell>
        </row>
        <row r="6461">
          <cell r="A6461">
            <v>52994</v>
          </cell>
          <cell r="B6461" t="str">
            <v xml:space="preserve">SINGLE JERSEY </v>
          </cell>
          <cell r="C6461"/>
          <cell r="D6461" t="str">
            <v>28gg, 30D, SJ, Santec</v>
          </cell>
          <cell r="E6461">
            <v>3.0075189999999998</v>
          </cell>
        </row>
        <row r="6462">
          <cell r="A6462">
            <v>52994</v>
          </cell>
          <cell r="B6462" t="str">
            <v xml:space="preserve">SINGLE JERSEY </v>
          </cell>
          <cell r="C6462"/>
          <cell r="D6462" t="str">
            <v>28gg, 30D, SJ, Santec</v>
          </cell>
          <cell r="E6462">
            <v>3.0075189999999998</v>
          </cell>
        </row>
        <row r="6463">
          <cell r="A6463">
            <v>52994</v>
          </cell>
          <cell r="B6463" t="str">
            <v xml:space="preserve">SINGLE JERSEY </v>
          </cell>
          <cell r="C6463"/>
          <cell r="D6463" t="str">
            <v>28gg, 30D, SJ, Santec</v>
          </cell>
          <cell r="E6463">
            <v>3.0075189999999998</v>
          </cell>
        </row>
        <row r="6464">
          <cell r="A6464">
            <v>52994</v>
          </cell>
          <cell r="B6464" t="str">
            <v xml:space="preserve">SINGLE JERSEY </v>
          </cell>
          <cell r="C6464"/>
          <cell r="D6464" t="str">
            <v>28gg, 30D, SJ, Santec</v>
          </cell>
          <cell r="E6464">
            <v>3.0075189999999998</v>
          </cell>
        </row>
        <row r="6465">
          <cell r="A6465">
            <v>52994</v>
          </cell>
          <cell r="B6465" t="str">
            <v xml:space="preserve">SINGLE JERSEY </v>
          </cell>
          <cell r="C6465"/>
          <cell r="D6465" t="str">
            <v>28gg, 30D, SJ, Santec</v>
          </cell>
          <cell r="E6465">
            <v>3.0075189999999998</v>
          </cell>
        </row>
        <row r="6466">
          <cell r="A6466">
            <v>52996</v>
          </cell>
          <cell r="B6466" t="str">
            <v>SINGLE JERSEY</v>
          </cell>
          <cell r="C6466"/>
          <cell r="D6466" t="str">
            <v>28gg, 30D, SJ, Orizio</v>
          </cell>
          <cell r="E6466">
            <v>4.0899799999999997</v>
          </cell>
        </row>
        <row r="6467">
          <cell r="A6467">
            <v>52996</v>
          </cell>
          <cell r="B6467" t="str">
            <v>SINGLE JERSEY</v>
          </cell>
          <cell r="C6467"/>
          <cell r="D6467" t="str">
            <v>28gg, 30D, SJ, Orizio</v>
          </cell>
          <cell r="E6467">
            <v>4.0899799999999997</v>
          </cell>
        </row>
        <row r="6468">
          <cell r="A6468">
            <v>52997</v>
          </cell>
          <cell r="B6468" t="str">
            <v>SINGLE JERSEY</v>
          </cell>
          <cell r="C6468"/>
          <cell r="D6468" t="str">
            <v>28gg, 30D, SJ, Santec</v>
          </cell>
          <cell r="E6468">
            <v>6.25</v>
          </cell>
        </row>
        <row r="6469">
          <cell r="A6469">
            <v>52997</v>
          </cell>
          <cell r="B6469" t="str">
            <v>SINGLE JERSEY</v>
          </cell>
          <cell r="C6469"/>
          <cell r="D6469" t="str">
            <v>28gg, 30D, SJ, Santec</v>
          </cell>
          <cell r="E6469">
            <v>6.25</v>
          </cell>
        </row>
        <row r="6470">
          <cell r="A6470">
            <v>52998</v>
          </cell>
          <cell r="B6470" t="str">
            <v>SINGLE JERSEY</v>
          </cell>
          <cell r="C6470"/>
          <cell r="D6470" t="str">
            <v>28gg, 30D, SJ, Orizio</v>
          </cell>
          <cell r="E6470">
            <v>2.5974029999999999</v>
          </cell>
        </row>
        <row r="6471">
          <cell r="A6471">
            <v>52998</v>
          </cell>
          <cell r="B6471" t="str">
            <v>SINGLE JERSEY</v>
          </cell>
          <cell r="C6471"/>
          <cell r="D6471" t="str">
            <v>28gg, 30D, SJ, Orizio</v>
          </cell>
          <cell r="E6471">
            <v>2.5974029999999999</v>
          </cell>
        </row>
        <row r="6472">
          <cell r="A6472">
            <v>52999</v>
          </cell>
          <cell r="B6472" t="str">
            <v>SINGLE JERSEY</v>
          </cell>
          <cell r="C6472"/>
          <cell r="D6472" t="str">
            <v>28gg, 30D, SJ, Orizio</v>
          </cell>
          <cell r="E6472">
            <v>5.7208240000000004</v>
          </cell>
        </row>
        <row r="6473">
          <cell r="A6473">
            <v>53001</v>
          </cell>
          <cell r="B6473" t="str">
            <v>SINGLE JERSEY</v>
          </cell>
          <cell r="C6473"/>
          <cell r="D6473" t="str">
            <v>28gg, 30D, SJ, Orizio</v>
          </cell>
          <cell r="E6473">
            <v>5.0955409999999999</v>
          </cell>
        </row>
        <row r="6474">
          <cell r="A6474">
            <v>53001</v>
          </cell>
          <cell r="B6474" t="str">
            <v>SINGLE JERSEY</v>
          </cell>
          <cell r="C6474"/>
          <cell r="D6474" t="str">
            <v>28gg, 30D, SJ, Orizio</v>
          </cell>
          <cell r="E6474">
            <v>5.0955409999999999</v>
          </cell>
        </row>
        <row r="6475">
          <cell r="A6475">
            <v>53001</v>
          </cell>
          <cell r="B6475" t="str">
            <v>SINGLE JERSEY</v>
          </cell>
          <cell r="C6475"/>
          <cell r="D6475" t="str">
            <v>28gg, 30D, SJ, Orizio</v>
          </cell>
          <cell r="E6475">
            <v>5.0955409999999999</v>
          </cell>
        </row>
        <row r="6476">
          <cell r="A6476">
            <v>53001</v>
          </cell>
          <cell r="B6476" t="str">
            <v>SINGLE JERSEY</v>
          </cell>
          <cell r="C6476"/>
          <cell r="D6476" t="str">
            <v>28gg, 30D, SJ, Orizio</v>
          </cell>
          <cell r="E6476">
            <v>5.0955409999999999</v>
          </cell>
        </row>
        <row r="6477">
          <cell r="A6477">
            <v>53001</v>
          </cell>
          <cell r="B6477" t="str">
            <v>SINGLE JERSEY</v>
          </cell>
          <cell r="C6477"/>
          <cell r="D6477" t="str">
            <v>28gg, 30D, SJ, Orizio</v>
          </cell>
          <cell r="E6477">
            <v>5.0955409999999999</v>
          </cell>
        </row>
        <row r="6478">
          <cell r="A6478">
            <v>53001</v>
          </cell>
          <cell r="B6478" t="str">
            <v>SINGLE JERSEY</v>
          </cell>
          <cell r="C6478"/>
          <cell r="D6478" t="str">
            <v>28gg, 30D, SJ, Orizio</v>
          </cell>
          <cell r="E6478">
            <v>5.0955409999999999</v>
          </cell>
        </row>
        <row r="6479">
          <cell r="A6479">
            <v>53002</v>
          </cell>
          <cell r="B6479" t="str">
            <v>SINGLE JERSEY</v>
          </cell>
          <cell r="C6479"/>
          <cell r="D6479" t="str">
            <v>28gg, 30D, SJ, Santec</v>
          </cell>
          <cell r="E6479">
            <v>3.5013999999999998</v>
          </cell>
        </row>
        <row r="6480">
          <cell r="A6480">
            <v>53002</v>
          </cell>
          <cell r="B6480" t="str">
            <v>SINGLE JERSEY</v>
          </cell>
          <cell r="C6480"/>
          <cell r="D6480" t="str">
            <v>28gg, 30D, SJ, Santec</v>
          </cell>
          <cell r="E6480">
            <v>3.5013999999999998</v>
          </cell>
        </row>
        <row r="6481">
          <cell r="A6481">
            <v>53002</v>
          </cell>
          <cell r="B6481" t="str">
            <v>SINGLE JERSEY</v>
          </cell>
          <cell r="C6481"/>
          <cell r="D6481" t="str">
            <v>28gg, 30D, SJ, Santec</v>
          </cell>
          <cell r="E6481">
            <v>3.5013999999999998</v>
          </cell>
        </row>
        <row r="6482">
          <cell r="A6482">
            <v>53002</v>
          </cell>
          <cell r="B6482" t="str">
            <v>SINGLE JERSEY</v>
          </cell>
          <cell r="C6482"/>
          <cell r="D6482" t="str">
            <v>28gg, 30D, SJ, Santec</v>
          </cell>
          <cell r="E6482">
            <v>3.5013999999999998</v>
          </cell>
        </row>
        <row r="6483">
          <cell r="A6483">
            <v>53003</v>
          </cell>
          <cell r="B6483" t="str">
            <v>SINGLE JERSEY</v>
          </cell>
          <cell r="C6483"/>
          <cell r="D6483" t="str">
            <v>28gg, 30D, SJ, Santec</v>
          </cell>
          <cell r="E6483">
            <v>3.5013999999999998</v>
          </cell>
        </row>
        <row r="6484">
          <cell r="A6484">
            <v>53003</v>
          </cell>
          <cell r="B6484" t="str">
            <v>SINGLE JERSEY</v>
          </cell>
          <cell r="C6484"/>
          <cell r="D6484" t="str">
            <v>28gg, 30D, SJ, Santec</v>
          </cell>
          <cell r="E6484">
            <v>3.5013999999999998</v>
          </cell>
        </row>
        <row r="6485">
          <cell r="A6485">
            <v>53004</v>
          </cell>
          <cell r="B6485" t="str">
            <v>SINGLE JERSEY</v>
          </cell>
          <cell r="C6485"/>
          <cell r="D6485" t="str">
            <v>28gg, 30D, SJ, Orizio</v>
          </cell>
          <cell r="E6485">
            <v>5.0658560000000001</v>
          </cell>
        </row>
        <row r="6486">
          <cell r="A6486">
            <v>53004</v>
          </cell>
          <cell r="B6486" t="str">
            <v>SINGLE JERSEY</v>
          </cell>
          <cell r="C6486"/>
          <cell r="D6486" t="str">
            <v>28gg, 30D, SJ, Orizio</v>
          </cell>
          <cell r="E6486">
            <v>5.0658560000000001</v>
          </cell>
        </row>
        <row r="6487">
          <cell r="A6487">
            <v>53004</v>
          </cell>
          <cell r="B6487" t="str">
            <v>SINGLE JERSEY</v>
          </cell>
          <cell r="C6487"/>
          <cell r="D6487" t="str">
            <v>28gg, 30D, SJ, Orizio</v>
          </cell>
          <cell r="E6487">
            <v>5.0658560000000001</v>
          </cell>
        </row>
        <row r="6488">
          <cell r="A6488">
            <v>53004</v>
          </cell>
          <cell r="B6488" t="str">
            <v>SINGLE JERSEY</v>
          </cell>
          <cell r="C6488"/>
          <cell r="D6488" t="str">
            <v>28gg, 30D, SJ, Orizio</v>
          </cell>
          <cell r="E6488">
            <v>5.0658560000000001</v>
          </cell>
        </row>
        <row r="6489">
          <cell r="A6489">
            <v>53007</v>
          </cell>
          <cell r="B6489" t="str">
            <v>SINGLE JERSEY</v>
          </cell>
          <cell r="C6489"/>
          <cell r="D6489" t="str">
            <v>28gg, 30D, SJ, Orizio</v>
          </cell>
          <cell r="E6489">
            <v>3.9682539999999999</v>
          </cell>
        </row>
        <row r="6490">
          <cell r="A6490">
            <v>53007</v>
          </cell>
          <cell r="B6490" t="str">
            <v>SINGLE JERSEY</v>
          </cell>
          <cell r="C6490"/>
          <cell r="D6490" t="str">
            <v>28gg, 30D, SJ, Orizio</v>
          </cell>
          <cell r="E6490">
            <v>3.9682539999999999</v>
          </cell>
        </row>
        <row r="6491">
          <cell r="A6491">
            <v>53008</v>
          </cell>
          <cell r="B6491" t="str">
            <v>SINGLE JERSEY</v>
          </cell>
          <cell r="C6491"/>
          <cell r="D6491" t="str">
            <v>28gg, 30D, SJ, Orizio</v>
          </cell>
          <cell r="E6491">
            <v>5.9417710000000001</v>
          </cell>
        </row>
        <row r="6492">
          <cell r="A6492">
            <v>53008</v>
          </cell>
          <cell r="B6492" t="str">
            <v>SINGLE JERSEY</v>
          </cell>
          <cell r="C6492"/>
          <cell r="D6492" t="str">
            <v>28gg, 30D, SJ, Orizio</v>
          </cell>
          <cell r="E6492">
            <v>5.9417710000000001</v>
          </cell>
        </row>
        <row r="6493">
          <cell r="A6493">
            <v>53012</v>
          </cell>
          <cell r="B6493" t="str">
            <v>SINGLE JERSEY</v>
          </cell>
          <cell r="C6493"/>
          <cell r="D6493" t="str">
            <v>28gg, 30D, SJ, Orizio</v>
          </cell>
          <cell r="E6493">
            <v>4.1666670000000003</v>
          </cell>
        </row>
        <row r="6494">
          <cell r="A6494">
            <v>53012</v>
          </cell>
          <cell r="B6494" t="str">
            <v>SINGLE JERSEY</v>
          </cell>
          <cell r="C6494"/>
          <cell r="D6494" t="str">
            <v>28gg, 30D, SJ, Orizio</v>
          </cell>
          <cell r="E6494">
            <v>4.1666670000000003</v>
          </cell>
        </row>
        <row r="6495">
          <cell r="A6495">
            <v>53023</v>
          </cell>
          <cell r="B6495" t="str">
            <v xml:space="preserve">SINGLE JERSEY </v>
          </cell>
          <cell r="C6495"/>
          <cell r="D6495" t="str">
            <v>28gg, 30D, SJ, Santec</v>
          </cell>
          <cell r="E6495">
            <v>3.0075189999999998</v>
          </cell>
        </row>
        <row r="6496">
          <cell r="A6496">
            <v>53023</v>
          </cell>
          <cell r="B6496" t="str">
            <v xml:space="preserve">SINGLE JERSEY </v>
          </cell>
          <cell r="C6496"/>
          <cell r="D6496" t="str">
            <v>28gg, 30D, SJ, Santec</v>
          </cell>
          <cell r="E6496">
            <v>3.0075189999999998</v>
          </cell>
        </row>
        <row r="6497">
          <cell r="A6497">
            <v>53023</v>
          </cell>
          <cell r="B6497" t="str">
            <v xml:space="preserve">SINGLE JERSEY </v>
          </cell>
          <cell r="C6497"/>
          <cell r="D6497" t="str">
            <v>28gg, 30D, SJ, Santec</v>
          </cell>
          <cell r="E6497">
            <v>3.0075189999999998</v>
          </cell>
        </row>
        <row r="6498">
          <cell r="A6498">
            <v>53023</v>
          </cell>
          <cell r="B6498" t="str">
            <v xml:space="preserve">SINGLE JERSEY </v>
          </cell>
          <cell r="C6498"/>
          <cell r="D6498" t="str">
            <v>28gg, 30D, SJ, Santec</v>
          </cell>
          <cell r="E6498">
            <v>3.0075189999999998</v>
          </cell>
        </row>
        <row r="6499">
          <cell r="A6499">
            <v>53024</v>
          </cell>
          <cell r="B6499" t="str">
            <v xml:space="preserve">SINGLE JERSEY </v>
          </cell>
          <cell r="C6499"/>
          <cell r="D6499" t="str">
            <v>28gg, 30D, SJ, Santec</v>
          </cell>
          <cell r="E6499">
            <v>3.0075189999999998</v>
          </cell>
        </row>
        <row r="6500">
          <cell r="A6500">
            <v>53024</v>
          </cell>
          <cell r="B6500" t="str">
            <v xml:space="preserve">SINGLE JERSEY </v>
          </cell>
          <cell r="C6500"/>
          <cell r="D6500" t="str">
            <v>28gg, 30D, SJ, Santec</v>
          </cell>
          <cell r="E6500">
            <v>3.0075189999999998</v>
          </cell>
        </row>
        <row r="6501">
          <cell r="A6501">
            <v>53026</v>
          </cell>
          <cell r="B6501" t="str">
            <v>SINGLE JERSEY</v>
          </cell>
          <cell r="C6501"/>
          <cell r="D6501" t="str">
            <v>28gg, 30D, SJ, Orizio</v>
          </cell>
          <cell r="E6501">
            <v>3.0959750000000001</v>
          </cell>
        </row>
        <row r="6502">
          <cell r="A6502">
            <v>53026</v>
          </cell>
          <cell r="B6502" t="str">
            <v>SINGLE JERSEY</v>
          </cell>
          <cell r="C6502"/>
          <cell r="D6502" t="str">
            <v>28gg, 30D, SJ, Orizio</v>
          </cell>
          <cell r="E6502">
            <v>3.0959750000000001</v>
          </cell>
        </row>
        <row r="6503">
          <cell r="A6503">
            <v>53026</v>
          </cell>
          <cell r="B6503" t="str">
            <v>SINGLE JERSEY</v>
          </cell>
          <cell r="C6503"/>
          <cell r="D6503" t="str">
            <v>28gg, 30D, SJ, Orizio</v>
          </cell>
          <cell r="E6503">
            <v>3.0959750000000001</v>
          </cell>
        </row>
        <row r="6504">
          <cell r="A6504">
            <v>53026</v>
          </cell>
          <cell r="B6504" t="str">
            <v>SINGLE JERSEY</v>
          </cell>
          <cell r="C6504"/>
          <cell r="D6504" t="str">
            <v>28gg, 30D, SJ, Orizio</v>
          </cell>
          <cell r="E6504">
            <v>3.0959750000000001</v>
          </cell>
        </row>
        <row r="6505">
          <cell r="A6505">
            <v>53027</v>
          </cell>
          <cell r="B6505" t="str">
            <v>SINGLE JERSEY</v>
          </cell>
          <cell r="C6505"/>
          <cell r="D6505" t="str">
            <v>28gg, 30D, SJ, Santec</v>
          </cell>
          <cell r="E6505">
            <v>3.673095</v>
          </cell>
        </row>
        <row r="6506">
          <cell r="A6506">
            <v>53027</v>
          </cell>
          <cell r="B6506" t="str">
            <v>SINGLE JERSEY</v>
          </cell>
          <cell r="C6506"/>
          <cell r="D6506" t="str">
            <v>28gg, 30D, SJ, Santec</v>
          </cell>
          <cell r="E6506">
            <v>3.673095</v>
          </cell>
        </row>
        <row r="6507">
          <cell r="A6507">
            <v>53031</v>
          </cell>
          <cell r="B6507" t="str">
            <v>SINGLE JERSEY</v>
          </cell>
          <cell r="C6507"/>
          <cell r="D6507" t="str">
            <v>28gg, 30D, SJ, Orizio</v>
          </cell>
          <cell r="E6507">
            <v>2.6581600000000001</v>
          </cell>
        </row>
        <row r="6508">
          <cell r="A6508">
            <v>53031</v>
          </cell>
          <cell r="B6508" t="str">
            <v>SINGLE JERSEY</v>
          </cell>
          <cell r="C6508"/>
          <cell r="D6508" t="str">
            <v>28gg, 30D, SJ, Orizio</v>
          </cell>
          <cell r="E6508">
            <v>2.6581600000000001</v>
          </cell>
        </row>
        <row r="6509">
          <cell r="A6509">
            <v>53032</v>
          </cell>
          <cell r="B6509" t="str">
            <v>SINGLE JERSEY</v>
          </cell>
          <cell r="C6509"/>
          <cell r="D6509" t="str">
            <v>28gg, 30D, SJ, Orizio</v>
          </cell>
          <cell r="E6509">
            <v>2.6581600000000001</v>
          </cell>
        </row>
        <row r="6510">
          <cell r="A6510">
            <v>53032</v>
          </cell>
          <cell r="B6510" t="str">
            <v>SINGLE JERSEY</v>
          </cell>
          <cell r="C6510"/>
          <cell r="D6510" t="str">
            <v>28gg, 30D, SJ, Orizio</v>
          </cell>
          <cell r="E6510">
            <v>2.6581600000000001</v>
          </cell>
        </row>
        <row r="6511">
          <cell r="A6511">
            <v>53033</v>
          </cell>
          <cell r="B6511" t="str">
            <v>SINGLE JERSEY</v>
          </cell>
          <cell r="C6511"/>
          <cell r="D6511" t="str">
            <v>36gg, 30D, SJ, Orizio</v>
          </cell>
          <cell r="E6511">
            <v>7.1684590000000004</v>
          </cell>
        </row>
        <row r="6512">
          <cell r="A6512">
            <v>53033</v>
          </cell>
          <cell r="B6512" t="str">
            <v>SINGLE JERSEY</v>
          </cell>
          <cell r="C6512"/>
          <cell r="D6512" t="str">
            <v>36gg, 30D, SJ, Orizio</v>
          </cell>
          <cell r="E6512">
            <v>7.1684590000000004</v>
          </cell>
        </row>
        <row r="6513">
          <cell r="A6513">
            <v>53034</v>
          </cell>
          <cell r="B6513" t="str">
            <v>SINGLE JERSEY</v>
          </cell>
          <cell r="C6513"/>
          <cell r="D6513" t="str">
            <v>28gg, 30D, SJ, Orizio</v>
          </cell>
          <cell r="E6513">
            <v>4.2194089999999997</v>
          </cell>
        </row>
        <row r="6514">
          <cell r="A6514">
            <v>53034</v>
          </cell>
          <cell r="B6514" t="str">
            <v>SINGLE JERSEY</v>
          </cell>
          <cell r="C6514"/>
          <cell r="D6514" t="str">
            <v>28gg, 30D, SJ, Orizio</v>
          </cell>
          <cell r="E6514">
            <v>4.2194089999999997</v>
          </cell>
        </row>
        <row r="6515">
          <cell r="A6515">
            <v>53037</v>
          </cell>
          <cell r="B6515" t="str">
            <v>SINGLE JERSEY</v>
          </cell>
          <cell r="C6515"/>
          <cell r="D6515" t="str">
            <v>24gg, 30D, SJ, Santec</v>
          </cell>
          <cell r="E6515">
            <v>3.508772</v>
          </cell>
        </row>
        <row r="6516">
          <cell r="A6516">
            <v>53039</v>
          </cell>
          <cell r="B6516" t="str">
            <v>RIB</v>
          </cell>
          <cell r="C6516"/>
          <cell r="D6516" t="str">
            <v>18gg, 34D, RIB, Terrot</v>
          </cell>
          <cell r="E6516">
            <v>4.6457610000000003</v>
          </cell>
        </row>
        <row r="6517">
          <cell r="A6517">
            <v>53040</v>
          </cell>
          <cell r="B6517" t="str">
            <v>RIB</v>
          </cell>
          <cell r="C6517"/>
          <cell r="D6517" t="str">
            <v>18gg, 34D, RIB, Terrot</v>
          </cell>
          <cell r="E6517">
            <v>3.0864199999999999</v>
          </cell>
        </row>
        <row r="6518">
          <cell r="A6518">
            <v>53041</v>
          </cell>
          <cell r="B6518" t="str">
            <v>RIB</v>
          </cell>
          <cell r="C6518"/>
          <cell r="D6518" t="str">
            <v>18gg, 34D, RIB, Terrot</v>
          </cell>
          <cell r="E6518">
            <v>3.0864199999999999</v>
          </cell>
        </row>
        <row r="6519">
          <cell r="A6519">
            <v>53042</v>
          </cell>
          <cell r="B6519" t="str">
            <v>SINGLE JERSEY</v>
          </cell>
          <cell r="C6519"/>
          <cell r="D6519" t="str">
            <v>28gg, 30D, SJ, Santec</v>
          </cell>
          <cell r="E6519">
            <v>3.9463300000000001</v>
          </cell>
        </row>
        <row r="6520">
          <cell r="A6520">
            <v>53042</v>
          </cell>
          <cell r="B6520" t="str">
            <v>SINGLE JERSEY</v>
          </cell>
          <cell r="C6520"/>
          <cell r="D6520" t="str">
            <v>28gg, 30D, SJ, Santec</v>
          </cell>
          <cell r="E6520">
            <v>3.9463300000000001</v>
          </cell>
        </row>
        <row r="6521">
          <cell r="A6521">
            <v>53043</v>
          </cell>
          <cell r="B6521" t="str">
            <v>SINGLE JERSEY</v>
          </cell>
          <cell r="C6521"/>
          <cell r="D6521" t="str">
            <v>28gg, 30D, SJ, Santec</v>
          </cell>
          <cell r="E6521">
            <v>3.9463300000000001</v>
          </cell>
        </row>
        <row r="6522">
          <cell r="A6522">
            <v>53044</v>
          </cell>
          <cell r="B6522" t="str">
            <v>SINGLE JERSEY</v>
          </cell>
          <cell r="C6522"/>
          <cell r="D6522" t="str">
            <v>28gg, 30D, SJ, Santec</v>
          </cell>
          <cell r="E6522">
            <v>3.9463300000000001</v>
          </cell>
        </row>
        <row r="6523">
          <cell r="A6523">
            <v>53044</v>
          </cell>
          <cell r="B6523" t="str">
            <v>SINGLE JERSEY</v>
          </cell>
          <cell r="C6523"/>
          <cell r="D6523" t="str">
            <v>28gg, 30D, SJ, Santec</v>
          </cell>
          <cell r="E6523">
            <v>3.9463300000000001</v>
          </cell>
        </row>
        <row r="6524">
          <cell r="A6524">
            <v>53045</v>
          </cell>
          <cell r="B6524" t="str">
            <v>SINGLE JERSEY</v>
          </cell>
          <cell r="C6524"/>
          <cell r="D6524" t="str">
            <v>28gg, 30D, SJ, Santec</v>
          </cell>
          <cell r="E6524">
            <v>3.9463300000000001</v>
          </cell>
        </row>
        <row r="6525">
          <cell r="A6525">
            <v>53045</v>
          </cell>
          <cell r="B6525" t="str">
            <v>SINGLE JERSEY</v>
          </cell>
          <cell r="C6525"/>
          <cell r="D6525" t="str">
            <v>28gg, 30D, SJ, Santec</v>
          </cell>
          <cell r="E6525">
            <v>3.9463300000000001</v>
          </cell>
        </row>
        <row r="6526">
          <cell r="A6526">
            <v>53046</v>
          </cell>
          <cell r="B6526" t="str">
            <v>SINGLE JERSEY</v>
          </cell>
          <cell r="C6526"/>
          <cell r="D6526" t="str">
            <v>36gg, 30D, SJ, Orizio</v>
          </cell>
          <cell r="E6526">
            <v>4.6296299999999997</v>
          </cell>
        </row>
        <row r="6527">
          <cell r="A6527">
            <v>53046</v>
          </cell>
          <cell r="B6527" t="str">
            <v>SINGLE JERSEY</v>
          </cell>
          <cell r="C6527"/>
          <cell r="D6527" t="str">
            <v>36gg, 30D, SJ, Orizio</v>
          </cell>
          <cell r="E6527">
            <v>4.6296299999999997</v>
          </cell>
        </row>
        <row r="6528">
          <cell r="A6528">
            <v>53046</v>
          </cell>
          <cell r="B6528" t="str">
            <v>SINGLE JERSEY</v>
          </cell>
          <cell r="C6528"/>
          <cell r="D6528" t="str">
            <v>36gg, 30D, SJ, Orizio</v>
          </cell>
          <cell r="E6528">
            <v>4.6296299999999997</v>
          </cell>
        </row>
        <row r="6529">
          <cell r="A6529">
            <v>53046</v>
          </cell>
          <cell r="B6529" t="str">
            <v>SINGLE JERSEY</v>
          </cell>
          <cell r="C6529"/>
          <cell r="D6529" t="str">
            <v>36gg, 30D, SJ, Orizio</v>
          </cell>
          <cell r="E6529">
            <v>4.6296299999999997</v>
          </cell>
        </row>
        <row r="6530">
          <cell r="A6530">
            <v>53047</v>
          </cell>
          <cell r="B6530" t="str">
            <v>SINGLE JERSEY</v>
          </cell>
          <cell r="C6530"/>
          <cell r="D6530" t="str">
            <v>28gg, 30D, SJ, Orizio</v>
          </cell>
          <cell r="E6530">
            <v>4.0899799999999997</v>
          </cell>
        </row>
        <row r="6531">
          <cell r="A6531">
            <v>53047</v>
          </cell>
          <cell r="B6531" t="str">
            <v>SINGLE JERSEY</v>
          </cell>
          <cell r="C6531"/>
          <cell r="D6531" t="str">
            <v>28gg, 30D, SJ, Orizio</v>
          </cell>
          <cell r="E6531">
            <v>4.0899799999999997</v>
          </cell>
        </row>
        <row r="6532">
          <cell r="A6532">
            <v>53047</v>
          </cell>
          <cell r="B6532" t="str">
            <v>SINGLE JERSEY</v>
          </cell>
          <cell r="C6532"/>
          <cell r="D6532" t="str">
            <v>28gg, 30D, SJ, Orizio</v>
          </cell>
          <cell r="E6532">
            <v>4.0899799999999997</v>
          </cell>
        </row>
        <row r="6533">
          <cell r="A6533">
            <v>53047</v>
          </cell>
          <cell r="B6533" t="str">
            <v>SINGLE JERSEY</v>
          </cell>
          <cell r="C6533"/>
          <cell r="D6533" t="str">
            <v>28gg, 30D, SJ, Orizio</v>
          </cell>
          <cell r="E6533">
            <v>4.0899799999999997</v>
          </cell>
        </row>
        <row r="6534">
          <cell r="A6534">
            <v>53048</v>
          </cell>
          <cell r="B6534" t="str">
            <v>RIB</v>
          </cell>
          <cell r="C6534"/>
          <cell r="D6534" t="str">
            <v>18gg, 34D, RIB, Terrot</v>
          </cell>
          <cell r="E6534">
            <v>2.738226</v>
          </cell>
        </row>
        <row r="6535">
          <cell r="A6535">
            <v>53048</v>
          </cell>
          <cell r="B6535" t="str">
            <v>RIB</v>
          </cell>
          <cell r="C6535"/>
          <cell r="D6535" t="str">
            <v>18gg, 34D, RIB, Terrot</v>
          </cell>
          <cell r="E6535">
            <v>2.738226</v>
          </cell>
        </row>
        <row r="6536">
          <cell r="A6536">
            <v>53049</v>
          </cell>
          <cell r="B6536" t="str">
            <v>SINGLE JERSEY</v>
          </cell>
          <cell r="C6536"/>
          <cell r="D6536" t="str">
            <v>24gg, 30D, SJ, Orizio</v>
          </cell>
          <cell r="E6536">
            <v>3.2679740000000002</v>
          </cell>
        </row>
        <row r="6537">
          <cell r="A6537">
            <v>53050</v>
          </cell>
          <cell r="B6537" t="str">
            <v>SINGLE JERSEY</v>
          </cell>
          <cell r="C6537"/>
          <cell r="D6537" t="str">
            <v>28gg, 30D, SJ, Orizio</v>
          </cell>
          <cell r="E6537">
            <v>3.2873109999999999</v>
          </cell>
        </row>
        <row r="6538">
          <cell r="A6538">
            <v>53050</v>
          </cell>
          <cell r="B6538" t="str">
            <v>SINGLE JERSEY</v>
          </cell>
          <cell r="C6538"/>
          <cell r="D6538" t="str">
            <v>28gg, 30D, SJ, Orizio</v>
          </cell>
          <cell r="E6538">
            <v>3.2873109999999999</v>
          </cell>
        </row>
        <row r="6539">
          <cell r="A6539">
            <v>53054</v>
          </cell>
          <cell r="B6539" t="str">
            <v>SINGLE JERSEY</v>
          </cell>
          <cell r="C6539"/>
          <cell r="D6539" t="str">
            <v>28gg, 30D, SJ, Santec</v>
          </cell>
          <cell r="E6539">
            <v>3.1387320000000001</v>
          </cell>
        </row>
        <row r="6540">
          <cell r="A6540">
            <v>53054</v>
          </cell>
          <cell r="B6540" t="str">
            <v>SINGLE JERSEY</v>
          </cell>
          <cell r="C6540"/>
          <cell r="D6540" t="str">
            <v>28gg, 30D, SJ, Santec</v>
          </cell>
          <cell r="E6540">
            <v>3.1387320000000001</v>
          </cell>
        </row>
        <row r="6541">
          <cell r="A6541">
            <v>53063</v>
          </cell>
          <cell r="B6541" t="str">
            <v>SINGLE JERSEY</v>
          </cell>
          <cell r="C6541"/>
          <cell r="D6541" t="str">
            <v>28gg, 30D, SJ, Orizio</v>
          </cell>
          <cell r="E6541">
            <v>3.7037040000000001</v>
          </cell>
        </row>
        <row r="6542">
          <cell r="A6542">
            <v>53063</v>
          </cell>
          <cell r="B6542" t="str">
            <v>SINGLE JERSEY</v>
          </cell>
          <cell r="C6542"/>
          <cell r="D6542" t="str">
            <v>28gg, 30D, SJ, Orizio</v>
          </cell>
          <cell r="E6542">
            <v>3.7037040000000001</v>
          </cell>
        </row>
        <row r="6543">
          <cell r="A6543">
            <v>53063</v>
          </cell>
          <cell r="B6543" t="str">
            <v>SINGLE JERSEY</v>
          </cell>
          <cell r="C6543"/>
          <cell r="D6543" t="str">
            <v>28gg, 30D, SJ, Orizio</v>
          </cell>
          <cell r="E6543">
            <v>3.7037040000000001</v>
          </cell>
        </row>
        <row r="6544">
          <cell r="A6544">
            <v>53063</v>
          </cell>
          <cell r="B6544" t="str">
            <v>SINGLE JERSEY</v>
          </cell>
          <cell r="C6544"/>
          <cell r="D6544" t="str">
            <v>28gg, 30D, SJ, Orizio</v>
          </cell>
          <cell r="E6544">
            <v>3.7037040000000001</v>
          </cell>
        </row>
        <row r="6545">
          <cell r="A6545">
            <v>53063</v>
          </cell>
          <cell r="B6545" t="str">
            <v>SINGLE JERSEY</v>
          </cell>
          <cell r="C6545"/>
          <cell r="D6545" t="str">
            <v>28gg, 30D, SJ, Orizio</v>
          </cell>
          <cell r="E6545">
            <v>3.7037040000000001</v>
          </cell>
        </row>
        <row r="6546">
          <cell r="A6546">
            <v>53063</v>
          </cell>
          <cell r="B6546" t="str">
            <v>SINGLE JERSEY</v>
          </cell>
          <cell r="C6546"/>
          <cell r="D6546" t="str">
            <v>28gg, 30D, SJ, Orizio</v>
          </cell>
          <cell r="E6546">
            <v>3.7037040000000001</v>
          </cell>
        </row>
        <row r="6547">
          <cell r="A6547">
            <v>53063</v>
          </cell>
          <cell r="B6547" t="str">
            <v>SINGLE JERSEY</v>
          </cell>
          <cell r="C6547"/>
          <cell r="D6547" t="str">
            <v>28gg, 30D, SJ, Orizio</v>
          </cell>
          <cell r="E6547">
            <v>3.7037040000000001</v>
          </cell>
        </row>
        <row r="6548">
          <cell r="A6548">
            <v>53063</v>
          </cell>
          <cell r="B6548" t="str">
            <v>SINGLE JERSEY</v>
          </cell>
          <cell r="C6548"/>
          <cell r="D6548" t="str">
            <v>28gg, 30D, SJ, Orizio</v>
          </cell>
          <cell r="E6548">
            <v>3.7037040000000001</v>
          </cell>
        </row>
        <row r="6549">
          <cell r="A6549">
            <v>53063</v>
          </cell>
          <cell r="B6549" t="str">
            <v>SINGLE JERSEY</v>
          </cell>
          <cell r="C6549"/>
          <cell r="D6549" t="str">
            <v>28gg, 30D, SJ, Orizio</v>
          </cell>
          <cell r="E6549">
            <v>4.0404039999999997</v>
          </cell>
        </row>
        <row r="6550">
          <cell r="A6550">
            <v>53063</v>
          </cell>
          <cell r="B6550" t="str">
            <v>SINGLE JERSEY</v>
          </cell>
          <cell r="C6550"/>
          <cell r="D6550" t="str">
            <v>28gg, 30D, SJ, Orizio</v>
          </cell>
          <cell r="E6550">
            <v>4.0404039999999997</v>
          </cell>
        </row>
        <row r="6551">
          <cell r="A6551">
            <v>53063</v>
          </cell>
          <cell r="B6551" t="str">
            <v>SINGLE JERSEY</v>
          </cell>
          <cell r="C6551"/>
          <cell r="D6551" t="str">
            <v>28gg, 30D, SJ, Orizio</v>
          </cell>
          <cell r="E6551">
            <v>4.0404039999999997</v>
          </cell>
        </row>
        <row r="6552">
          <cell r="A6552">
            <v>53063</v>
          </cell>
          <cell r="B6552" t="str">
            <v>SINGLE JERSEY</v>
          </cell>
          <cell r="C6552"/>
          <cell r="D6552" t="str">
            <v>28gg, 30D, SJ, Orizio</v>
          </cell>
          <cell r="E6552">
            <v>4.0404039999999997</v>
          </cell>
        </row>
        <row r="6553">
          <cell r="A6553">
            <v>53063</v>
          </cell>
          <cell r="B6553" t="str">
            <v>SINGLE JERSEY</v>
          </cell>
          <cell r="C6553"/>
          <cell r="D6553" t="str">
            <v>28gg, 30D, SJ, Orizio</v>
          </cell>
          <cell r="E6553">
            <v>4.0404039999999997</v>
          </cell>
        </row>
        <row r="6554">
          <cell r="A6554">
            <v>53063</v>
          </cell>
          <cell r="B6554" t="str">
            <v>SINGLE JERSEY</v>
          </cell>
          <cell r="C6554"/>
          <cell r="D6554" t="str">
            <v>28gg, 30D, SJ, Orizio</v>
          </cell>
          <cell r="E6554">
            <v>4.0404039999999997</v>
          </cell>
        </row>
        <row r="6555">
          <cell r="A6555">
            <v>53064</v>
          </cell>
          <cell r="B6555" t="str">
            <v>SINGLE JERSEY</v>
          </cell>
          <cell r="C6555"/>
          <cell r="D6555" t="str">
            <v>28gg, 30D, SJ, Orizio</v>
          </cell>
          <cell r="E6555">
            <v>5.5172410000000003</v>
          </cell>
        </row>
        <row r="6556">
          <cell r="A6556">
            <v>53064</v>
          </cell>
          <cell r="B6556" t="str">
            <v>SINGLE JERSEY</v>
          </cell>
          <cell r="C6556"/>
          <cell r="D6556" t="str">
            <v>28gg, 30D, SJ, Orizio</v>
          </cell>
          <cell r="E6556">
            <v>5.5172410000000003</v>
          </cell>
        </row>
        <row r="6557">
          <cell r="A6557">
            <v>53064</v>
          </cell>
          <cell r="B6557" t="str">
            <v>SINGLE JERSEY</v>
          </cell>
          <cell r="C6557"/>
          <cell r="D6557" t="str">
            <v>28gg, 30D, SJ, Orizio</v>
          </cell>
          <cell r="E6557">
            <v>5.5172410000000003</v>
          </cell>
        </row>
        <row r="6558">
          <cell r="A6558">
            <v>53064</v>
          </cell>
          <cell r="B6558" t="str">
            <v>SINGLE JERSEY</v>
          </cell>
          <cell r="C6558"/>
          <cell r="D6558" t="str">
            <v>28gg, 30D, SJ, Orizio</v>
          </cell>
          <cell r="E6558">
            <v>5.5172410000000003</v>
          </cell>
        </row>
        <row r="6559">
          <cell r="A6559">
            <v>53065</v>
          </cell>
          <cell r="B6559" t="str">
            <v>RIB</v>
          </cell>
          <cell r="C6559"/>
          <cell r="D6559" t="str">
            <v>18gg, 34D, RIB, Terrot</v>
          </cell>
          <cell r="E6559">
            <v>3.2051280000000002</v>
          </cell>
        </row>
        <row r="6560">
          <cell r="A6560">
            <v>53065</v>
          </cell>
          <cell r="B6560" t="str">
            <v>RIB</v>
          </cell>
          <cell r="C6560"/>
          <cell r="D6560" t="str">
            <v>18gg, 34D, RIB, Terrot</v>
          </cell>
          <cell r="E6560">
            <v>3.2051280000000002</v>
          </cell>
        </row>
        <row r="6561">
          <cell r="A6561">
            <v>53066</v>
          </cell>
          <cell r="B6561" t="str">
            <v>SINGLE JERSEY</v>
          </cell>
          <cell r="C6561"/>
          <cell r="D6561" t="str">
            <v>18gg, 30D, SJ, Orizio</v>
          </cell>
          <cell r="E6561">
            <v>3.0399759999999998</v>
          </cell>
        </row>
        <row r="6562">
          <cell r="A6562">
            <v>53066</v>
          </cell>
          <cell r="B6562" t="str">
            <v>SINGLE JERSEY</v>
          </cell>
          <cell r="C6562"/>
          <cell r="D6562" t="str">
            <v>18gg, 30D, SJ, Orizio</v>
          </cell>
          <cell r="E6562">
            <v>3.0399759999999998</v>
          </cell>
        </row>
        <row r="6563">
          <cell r="A6563">
            <v>53067</v>
          </cell>
          <cell r="B6563" t="str">
            <v>RIB</v>
          </cell>
          <cell r="C6563"/>
          <cell r="D6563" t="str">
            <v>18gg, 34D, RIB, Terrot</v>
          </cell>
          <cell r="E6563">
            <v>3.2894739999999998</v>
          </cell>
        </row>
        <row r="6564">
          <cell r="A6564">
            <v>53068</v>
          </cell>
          <cell r="B6564" t="str">
            <v>RIB</v>
          </cell>
          <cell r="C6564"/>
          <cell r="D6564" t="str">
            <v>22gg, 34D, RIB, Santec, 68F</v>
          </cell>
          <cell r="E6564">
            <v>4.1718820000000001</v>
          </cell>
        </row>
        <row r="6565">
          <cell r="A6565">
            <v>53068</v>
          </cell>
          <cell r="B6565" t="str">
            <v>RIB</v>
          </cell>
          <cell r="C6565"/>
          <cell r="D6565" t="str">
            <v>22gg, 34D, RIB, Santec, 68F</v>
          </cell>
          <cell r="E6565">
            <v>4.1718820000000001</v>
          </cell>
        </row>
        <row r="6566">
          <cell r="A6566">
            <v>53069</v>
          </cell>
          <cell r="B6566" t="str">
            <v>SINGLE JERSEY</v>
          </cell>
          <cell r="C6566"/>
          <cell r="D6566" t="str">
            <v>28gg, 30D, SJ, Santec</v>
          </cell>
          <cell r="E6566">
            <v>3.53857</v>
          </cell>
        </row>
        <row r="6567">
          <cell r="A6567">
            <v>53069</v>
          </cell>
          <cell r="B6567" t="str">
            <v>SINGLE JERSEY</v>
          </cell>
          <cell r="C6567"/>
          <cell r="D6567" t="str">
            <v>28gg, 30D, SJ, Santec</v>
          </cell>
          <cell r="E6567">
            <v>3.53857</v>
          </cell>
        </row>
        <row r="6568">
          <cell r="A6568">
            <v>53070</v>
          </cell>
          <cell r="B6568" t="str">
            <v>RIB</v>
          </cell>
          <cell r="C6568"/>
          <cell r="D6568" t="str">
            <v>18gg, 34D, RIB, Santec</v>
          </cell>
          <cell r="E6568">
            <v>4.388852</v>
          </cell>
        </row>
        <row r="6569">
          <cell r="A6569">
            <v>53071</v>
          </cell>
          <cell r="B6569" t="str">
            <v>RIB</v>
          </cell>
          <cell r="C6569"/>
          <cell r="D6569" t="str">
            <v>22gg, 34D, RIB, Santec, 68F</v>
          </cell>
          <cell r="E6569">
            <v>4.6728969999999999</v>
          </cell>
        </row>
        <row r="6570">
          <cell r="A6570">
            <v>53071</v>
          </cell>
          <cell r="B6570" t="str">
            <v>RIB</v>
          </cell>
          <cell r="C6570"/>
          <cell r="D6570" t="str">
            <v>22gg, 34D, RIB, Santec, 68F</v>
          </cell>
          <cell r="E6570">
            <v>4.6728969999999999</v>
          </cell>
        </row>
        <row r="6571">
          <cell r="A6571">
            <v>53072</v>
          </cell>
          <cell r="B6571" t="str">
            <v>RIB</v>
          </cell>
          <cell r="C6571"/>
          <cell r="D6571" t="str">
            <v>22gg, 34D, RIB, Santec, 68F</v>
          </cell>
          <cell r="E6571">
            <v>4.0485829999999998</v>
          </cell>
        </row>
        <row r="6572">
          <cell r="A6572">
            <v>53072</v>
          </cell>
          <cell r="B6572" t="str">
            <v>RIB</v>
          </cell>
          <cell r="C6572"/>
          <cell r="D6572" t="str">
            <v>22gg, 34D, RIB, Santec, 68F</v>
          </cell>
          <cell r="E6572">
            <v>4.0485829999999998</v>
          </cell>
        </row>
        <row r="6573">
          <cell r="A6573">
            <v>53073</v>
          </cell>
          <cell r="B6573" t="str">
            <v>RIB</v>
          </cell>
          <cell r="C6573"/>
          <cell r="D6573" t="str">
            <v>20gg, 34D, RIB, Santec, 68F</v>
          </cell>
          <cell r="E6573">
            <v>3.952569</v>
          </cell>
        </row>
        <row r="6574">
          <cell r="A6574">
            <v>53073</v>
          </cell>
          <cell r="B6574" t="str">
            <v>RIB</v>
          </cell>
          <cell r="C6574"/>
          <cell r="D6574" t="str">
            <v>20gg, 34D, RIB, Santec, 68F</v>
          </cell>
          <cell r="E6574">
            <v>3.952569</v>
          </cell>
        </row>
        <row r="6575">
          <cell r="A6575">
            <v>53073</v>
          </cell>
          <cell r="B6575" t="str">
            <v>RIB</v>
          </cell>
          <cell r="C6575"/>
          <cell r="D6575" t="str">
            <v>20gg, 34D, RIB, Santec, 68F</v>
          </cell>
          <cell r="E6575">
            <v>3.952569</v>
          </cell>
        </row>
        <row r="6576">
          <cell r="A6576">
            <v>53073</v>
          </cell>
          <cell r="B6576" t="str">
            <v>RIB</v>
          </cell>
          <cell r="C6576"/>
          <cell r="D6576" t="str">
            <v>20gg, 34D, RIB, Santec, 68F</v>
          </cell>
          <cell r="E6576">
            <v>3.952569</v>
          </cell>
        </row>
        <row r="6577">
          <cell r="A6577">
            <v>53073</v>
          </cell>
          <cell r="B6577" t="str">
            <v>RIB</v>
          </cell>
          <cell r="C6577"/>
          <cell r="D6577" t="str">
            <v>20gg, 34D, RIB, Santec, 68F</v>
          </cell>
          <cell r="E6577">
            <v>3.952569</v>
          </cell>
        </row>
        <row r="6578">
          <cell r="A6578">
            <v>53073</v>
          </cell>
          <cell r="B6578" t="str">
            <v>RIB</v>
          </cell>
          <cell r="C6578"/>
          <cell r="D6578" t="str">
            <v>20gg, 34D, RIB, Santec, 68F</v>
          </cell>
          <cell r="E6578">
            <v>3.952569</v>
          </cell>
        </row>
        <row r="6579">
          <cell r="A6579">
            <v>53074</v>
          </cell>
          <cell r="B6579" t="str">
            <v>SINGLE JERSEY</v>
          </cell>
          <cell r="C6579"/>
          <cell r="D6579" t="str">
            <v>18gg, 30D, SJ, Orizio</v>
          </cell>
          <cell r="E6579">
            <v>3.9401099999999998</v>
          </cell>
        </row>
        <row r="6580">
          <cell r="A6580">
            <v>53074</v>
          </cell>
          <cell r="B6580" t="str">
            <v>SINGLE JERSEY</v>
          </cell>
          <cell r="C6580"/>
          <cell r="D6580" t="str">
            <v>18gg, 30D, SJ, Orizio</v>
          </cell>
          <cell r="E6580">
            <v>3.9401099999999998</v>
          </cell>
        </row>
        <row r="6581">
          <cell r="A6581">
            <v>53075</v>
          </cell>
          <cell r="B6581" t="str">
            <v>SINGLE JERSEY</v>
          </cell>
          <cell r="C6581"/>
          <cell r="D6581" t="str">
            <v>18gg, 30D, SJ, Orizio</v>
          </cell>
          <cell r="E6581">
            <v>3.164056</v>
          </cell>
        </row>
        <row r="6582">
          <cell r="A6582">
            <v>53075</v>
          </cell>
          <cell r="B6582" t="str">
            <v>SINGLE JERSEY</v>
          </cell>
          <cell r="C6582"/>
          <cell r="D6582" t="str">
            <v>18gg, 30D, SJ, Orizio</v>
          </cell>
          <cell r="E6582">
            <v>3.164056</v>
          </cell>
        </row>
        <row r="6583">
          <cell r="A6583">
            <v>53076</v>
          </cell>
          <cell r="B6583" t="str">
            <v>SINGLE JERSEY</v>
          </cell>
          <cell r="C6583"/>
          <cell r="D6583" t="str">
            <v>18gg, 30D, SJ, Orizio</v>
          </cell>
          <cell r="E6583">
            <v>3.164056</v>
          </cell>
        </row>
        <row r="6584">
          <cell r="A6584">
            <v>53076</v>
          </cell>
          <cell r="B6584" t="str">
            <v>SINGLE JERSEY</v>
          </cell>
          <cell r="C6584"/>
          <cell r="D6584" t="str">
            <v>18gg, 30D, SJ, Orizio</v>
          </cell>
          <cell r="E6584">
            <v>3.164056</v>
          </cell>
        </row>
        <row r="6585">
          <cell r="A6585">
            <v>53077</v>
          </cell>
          <cell r="B6585" t="str">
            <v>SINGLE JERSEY</v>
          </cell>
          <cell r="C6585"/>
          <cell r="D6585" t="str">
            <v>28gg, 30D, SJ, Orizio</v>
          </cell>
          <cell r="E6585">
            <v>4.5495910000000004</v>
          </cell>
        </row>
        <row r="6586">
          <cell r="A6586">
            <v>53078</v>
          </cell>
          <cell r="B6586" t="str">
            <v>RIB</v>
          </cell>
          <cell r="C6586"/>
          <cell r="D6586" t="str">
            <v>18gg, 34D, RIB, Terrot</v>
          </cell>
          <cell r="E6586">
            <v>3.6630039999999999</v>
          </cell>
        </row>
        <row r="6587">
          <cell r="A6587">
            <v>53078</v>
          </cell>
          <cell r="B6587" t="str">
            <v>RIB</v>
          </cell>
          <cell r="C6587"/>
          <cell r="D6587" t="str">
            <v>18gg, 34D, RIB, Terrot</v>
          </cell>
          <cell r="E6587">
            <v>3.6630039999999999</v>
          </cell>
        </row>
        <row r="6588">
          <cell r="A6588">
            <v>53079</v>
          </cell>
          <cell r="B6588" t="str">
            <v>SINGLE JERSEY</v>
          </cell>
          <cell r="C6588"/>
          <cell r="D6588" t="str">
            <v>28gg, 30D, SJ, Orizio</v>
          </cell>
          <cell r="E6588">
            <v>4.2462840000000002</v>
          </cell>
        </row>
        <row r="6589">
          <cell r="A6589">
            <v>53079</v>
          </cell>
          <cell r="B6589" t="str">
            <v>SINGLE JERSEY</v>
          </cell>
          <cell r="C6589"/>
          <cell r="D6589" t="str">
            <v>28gg, 30D, SJ, Orizio</v>
          </cell>
          <cell r="E6589">
            <v>4.2462840000000002</v>
          </cell>
        </row>
        <row r="6590">
          <cell r="A6590">
            <v>53080</v>
          </cell>
          <cell r="B6590" t="str">
            <v>SINGLE JERSEY</v>
          </cell>
          <cell r="C6590"/>
          <cell r="D6590" t="str">
            <v>28gg, 30D, SJ, Santec</v>
          </cell>
          <cell r="E6590">
            <v>2.7777780000000001</v>
          </cell>
        </row>
        <row r="6591">
          <cell r="A6591">
            <v>53080</v>
          </cell>
          <cell r="B6591" t="str">
            <v>SINGLE JERSEY</v>
          </cell>
          <cell r="C6591"/>
          <cell r="D6591" t="str">
            <v>28gg, 30D, SJ, Santec</v>
          </cell>
          <cell r="E6591">
            <v>2.7777780000000001</v>
          </cell>
        </row>
        <row r="6592">
          <cell r="A6592">
            <v>53081</v>
          </cell>
          <cell r="B6592" t="str">
            <v>RIB</v>
          </cell>
          <cell r="C6592"/>
          <cell r="D6592" t="str">
            <v>18gg, 34D, RIB, Santec, 68F</v>
          </cell>
          <cell r="E6592">
            <v>3.3955860000000002</v>
          </cell>
        </row>
        <row r="6593">
          <cell r="A6593">
            <v>53081</v>
          </cell>
          <cell r="B6593" t="str">
            <v>RIB</v>
          </cell>
          <cell r="C6593"/>
          <cell r="D6593" t="str">
            <v>18gg, 34D, RIB, Santec, 68F</v>
          </cell>
          <cell r="E6593">
            <v>3.3955860000000002</v>
          </cell>
        </row>
        <row r="6594">
          <cell r="A6594">
            <v>53082</v>
          </cell>
          <cell r="B6594" t="str">
            <v>SINGLE JERSEY</v>
          </cell>
          <cell r="C6594"/>
          <cell r="D6594" t="str">
            <v>24gg, 30D, SJ, Orizio</v>
          </cell>
          <cell r="E6594">
            <v>3.2679740000000002</v>
          </cell>
        </row>
        <row r="6595">
          <cell r="A6595">
            <v>53083</v>
          </cell>
          <cell r="B6595" t="str">
            <v>SINGLE JERSEY</v>
          </cell>
          <cell r="C6595"/>
          <cell r="D6595" t="str">
            <v>28gg, 30D, SJ, Santec</v>
          </cell>
          <cell r="E6595">
            <v>6.1557399999999998</v>
          </cell>
        </row>
        <row r="6596">
          <cell r="A6596">
            <v>53083</v>
          </cell>
          <cell r="B6596" t="str">
            <v>SINGLE JERSEY</v>
          </cell>
          <cell r="C6596"/>
          <cell r="D6596" t="str">
            <v>28gg, 30D, SJ, Santec</v>
          </cell>
          <cell r="E6596">
            <v>6.1557399999999998</v>
          </cell>
        </row>
        <row r="6597">
          <cell r="A6597">
            <v>53084</v>
          </cell>
          <cell r="B6597" t="str">
            <v>RIB</v>
          </cell>
          <cell r="C6597"/>
          <cell r="D6597" t="str">
            <v>18gg, 34D, RIB, Santec, 68F</v>
          </cell>
          <cell r="E6597">
            <v>4.001601</v>
          </cell>
        </row>
        <row r="6598">
          <cell r="A6598">
            <v>53085</v>
          </cell>
          <cell r="B6598" t="str">
            <v>SINGLE JERSEY</v>
          </cell>
          <cell r="C6598"/>
          <cell r="D6598" t="str">
            <v>18gg, 30D, SJ, Orizio</v>
          </cell>
          <cell r="E6598">
            <v>4.1152259999999998</v>
          </cell>
        </row>
        <row r="6599">
          <cell r="A6599">
            <v>53085</v>
          </cell>
          <cell r="B6599" t="str">
            <v>SINGLE JERSEY</v>
          </cell>
          <cell r="C6599"/>
          <cell r="D6599" t="str">
            <v>18gg, 30D, SJ, Orizio</v>
          </cell>
          <cell r="E6599">
            <v>4.1152259999999998</v>
          </cell>
        </row>
        <row r="6600">
          <cell r="A6600">
            <v>53088</v>
          </cell>
          <cell r="B6600" t="str">
            <v>SINGLE JERSEY</v>
          </cell>
          <cell r="C6600"/>
          <cell r="D6600" t="str">
            <v>28gg, 30D, SJ, Santec</v>
          </cell>
          <cell r="E6600">
            <v>4.0816330000000001</v>
          </cell>
        </row>
        <row r="6601">
          <cell r="A6601">
            <v>53089</v>
          </cell>
          <cell r="B6601" t="str">
            <v>SINGLE JERSEY</v>
          </cell>
          <cell r="C6601"/>
          <cell r="D6601" t="str">
            <v>28gg, 30D, SJ, Orizio</v>
          </cell>
          <cell r="E6601">
            <v>4.2462840000000002</v>
          </cell>
        </row>
        <row r="6602">
          <cell r="A6602">
            <v>53089</v>
          </cell>
          <cell r="B6602" t="str">
            <v>SINGLE JERSEY</v>
          </cell>
          <cell r="C6602"/>
          <cell r="D6602" t="str">
            <v>28gg, 30D, SJ, Orizio</v>
          </cell>
          <cell r="E6602">
            <v>4.2462840000000002</v>
          </cell>
        </row>
        <row r="6603">
          <cell r="A6603">
            <v>53090</v>
          </cell>
          <cell r="B6603" t="str">
            <v>SINGLE JERSEY</v>
          </cell>
          <cell r="C6603"/>
          <cell r="D6603" t="str">
            <v>28gg, 30D, SJ, Orizio</v>
          </cell>
          <cell r="E6603">
            <v>4.2462840000000002</v>
          </cell>
        </row>
        <row r="6604">
          <cell r="A6604">
            <v>53090</v>
          </cell>
          <cell r="B6604" t="str">
            <v>SINGLE JERSEY</v>
          </cell>
          <cell r="C6604"/>
          <cell r="D6604" t="str">
            <v>28gg, 30D, SJ, Orizio</v>
          </cell>
          <cell r="E6604">
            <v>4.2462840000000002</v>
          </cell>
        </row>
        <row r="6605">
          <cell r="A6605">
            <v>53091</v>
          </cell>
          <cell r="B6605" t="str">
            <v>SINGLE JERSEY</v>
          </cell>
          <cell r="C6605"/>
          <cell r="D6605" t="str">
            <v>28gg, 30D, SJ, Orizio</v>
          </cell>
          <cell r="E6605">
            <v>5.4466229999999998</v>
          </cell>
        </row>
        <row r="6606">
          <cell r="A6606">
            <v>53091</v>
          </cell>
          <cell r="B6606" t="str">
            <v>SINGLE JERSEY</v>
          </cell>
          <cell r="C6606"/>
          <cell r="D6606" t="str">
            <v>28gg, 30D, SJ, Orizio</v>
          </cell>
          <cell r="E6606">
            <v>5.683433</v>
          </cell>
        </row>
        <row r="6607">
          <cell r="A6607">
            <v>53092</v>
          </cell>
          <cell r="B6607" t="str">
            <v>SINGLE JERSEY</v>
          </cell>
          <cell r="C6607"/>
          <cell r="D6607" t="str">
            <v>28gg, 30D, SJ, Orizio</v>
          </cell>
          <cell r="E6607">
            <v>4.2498940000000003</v>
          </cell>
        </row>
        <row r="6608">
          <cell r="A6608">
            <v>53092</v>
          </cell>
          <cell r="B6608" t="str">
            <v>SINGLE JERSEY</v>
          </cell>
          <cell r="C6608"/>
          <cell r="D6608" t="str">
            <v>28gg, 30D, SJ, Orizio</v>
          </cell>
          <cell r="E6608">
            <v>4.2498940000000003</v>
          </cell>
        </row>
        <row r="6609">
          <cell r="A6609">
            <v>53095</v>
          </cell>
          <cell r="B6609" t="str">
            <v>SINGLE JERSEY</v>
          </cell>
          <cell r="C6609"/>
          <cell r="D6609" t="str">
            <v>28gg, 30D, SJ, Orizio</v>
          </cell>
          <cell r="E6609">
            <v>4.0899799999999997</v>
          </cell>
        </row>
        <row r="6610">
          <cell r="A6610">
            <v>53095</v>
          </cell>
          <cell r="B6610" t="str">
            <v>SINGLE JERSEY</v>
          </cell>
          <cell r="C6610"/>
          <cell r="D6610" t="str">
            <v>28gg, 30D, SJ, Orizio</v>
          </cell>
          <cell r="E6610">
            <v>4.0899799999999997</v>
          </cell>
        </row>
        <row r="6611">
          <cell r="A6611">
            <v>53096</v>
          </cell>
          <cell r="B6611" t="str">
            <v>SINGLE JERSEY</v>
          </cell>
          <cell r="C6611"/>
          <cell r="D6611" t="str">
            <v>28gg, 30D, SJ, Orizio</v>
          </cell>
          <cell r="E6611">
            <v>4.0899799999999997</v>
          </cell>
        </row>
        <row r="6612">
          <cell r="A6612">
            <v>53096</v>
          </cell>
          <cell r="B6612" t="str">
            <v>SINGLE JERSEY</v>
          </cell>
          <cell r="C6612"/>
          <cell r="D6612" t="str">
            <v>28gg, 30D, SJ, Orizio</v>
          </cell>
          <cell r="E6612">
            <v>4.0899799999999997</v>
          </cell>
        </row>
        <row r="6613">
          <cell r="A6613">
            <v>53097</v>
          </cell>
          <cell r="B6613" t="str">
            <v>SINGLE JERSEY</v>
          </cell>
          <cell r="C6613"/>
          <cell r="D6613" t="str">
            <v>28gg, 30D, SJ, Orizio</v>
          </cell>
          <cell r="E6613">
            <v>3.992016</v>
          </cell>
        </row>
        <row r="6614">
          <cell r="A6614">
            <v>53098</v>
          </cell>
          <cell r="B6614" t="str">
            <v>RIB</v>
          </cell>
          <cell r="C6614"/>
          <cell r="D6614" t="str">
            <v>18gg, 34D, RIB, Terrot</v>
          </cell>
          <cell r="E6614">
            <v>4.3103449999999999</v>
          </cell>
        </row>
        <row r="6615">
          <cell r="A6615">
            <v>53102</v>
          </cell>
          <cell r="B6615" t="str">
            <v>SINGLE JERSEY</v>
          </cell>
          <cell r="C6615"/>
          <cell r="D6615" t="str">
            <v>24gg, 30D, SJ, Orizio</v>
          </cell>
          <cell r="E6615">
            <v>3.9580449999999998</v>
          </cell>
        </row>
        <row r="6616">
          <cell r="A6616">
            <v>53102</v>
          </cell>
          <cell r="B6616" t="str">
            <v>SINGLE JERSEY</v>
          </cell>
          <cell r="C6616"/>
          <cell r="D6616" t="str">
            <v>24gg, 30D, SJ, Orizio</v>
          </cell>
          <cell r="E6616">
            <v>3.9580449999999998</v>
          </cell>
        </row>
        <row r="6617">
          <cell r="A6617">
            <v>53116</v>
          </cell>
          <cell r="B6617" t="str">
            <v>SINGLE JERSEY</v>
          </cell>
          <cell r="C6617"/>
          <cell r="D6617" t="str">
            <v>28gg, 30D, SJ, Orizio</v>
          </cell>
          <cell r="E6617">
            <v>2.6455030000000002</v>
          </cell>
        </row>
        <row r="6618">
          <cell r="A6618">
            <v>53116</v>
          </cell>
          <cell r="B6618" t="str">
            <v>SINGLE JERSEY</v>
          </cell>
          <cell r="C6618"/>
          <cell r="D6618" t="str">
            <v>28gg, 30D, SJ, Orizio</v>
          </cell>
          <cell r="E6618">
            <v>2.6455030000000002</v>
          </cell>
        </row>
        <row r="6619">
          <cell r="A6619">
            <v>53117</v>
          </cell>
          <cell r="B6619" t="str">
            <v>SINGLE JERSEY</v>
          </cell>
          <cell r="C6619"/>
          <cell r="D6619" t="str">
            <v>28gg, 30D, SJ, Orizio</v>
          </cell>
          <cell r="E6619">
            <v>2.6455030000000002</v>
          </cell>
        </row>
        <row r="6620">
          <cell r="A6620">
            <v>53117</v>
          </cell>
          <cell r="B6620" t="str">
            <v>SINGLE JERSEY</v>
          </cell>
          <cell r="C6620"/>
          <cell r="D6620" t="str">
            <v>28gg, 30D, SJ, Orizio</v>
          </cell>
          <cell r="E6620">
            <v>2.6455030000000002</v>
          </cell>
        </row>
        <row r="6621">
          <cell r="A6621">
            <v>53119</v>
          </cell>
          <cell r="B6621" t="str">
            <v>INTERLOCK</v>
          </cell>
          <cell r="C6621"/>
          <cell r="D6621" t="str">
            <v>24gg, 34D, INTERLOCK</v>
          </cell>
          <cell r="E6621">
            <v>2.4050020000000001</v>
          </cell>
        </row>
        <row r="6622">
          <cell r="A6622">
            <v>53119</v>
          </cell>
          <cell r="B6622" t="str">
            <v>INTERLOCK</v>
          </cell>
          <cell r="C6622"/>
          <cell r="D6622" t="str">
            <v>24gg, 34D, INTERLOCK</v>
          </cell>
          <cell r="E6622">
            <v>2.4050020000000001</v>
          </cell>
        </row>
        <row r="6623">
          <cell r="A6623">
            <v>53120</v>
          </cell>
          <cell r="B6623" t="str">
            <v>SINGLE JERSEY</v>
          </cell>
          <cell r="C6623"/>
          <cell r="D6623" t="str">
            <v>28gg, 30D, SJ, Santec</v>
          </cell>
          <cell r="E6623">
            <v>4.0816330000000001</v>
          </cell>
        </row>
        <row r="6624">
          <cell r="A6624">
            <v>53123</v>
          </cell>
          <cell r="B6624" t="str">
            <v>SINGLE JERSEY</v>
          </cell>
          <cell r="C6624"/>
          <cell r="D6624" t="str">
            <v>28gg, 30D, SJ, Orizio</v>
          </cell>
          <cell r="E6624">
            <v>3.0075189999999998</v>
          </cell>
        </row>
        <row r="6625">
          <cell r="A6625">
            <v>53123</v>
          </cell>
          <cell r="B6625" t="str">
            <v>SINGLE JERSEY</v>
          </cell>
          <cell r="C6625"/>
          <cell r="D6625" t="str">
            <v>28gg, 30D, SJ, Orizio</v>
          </cell>
          <cell r="E6625">
            <v>3.0075189999999998</v>
          </cell>
        </row>
        <row r="6626">
          <cell r="A6626">
            <v>53124</v>
          </cell>
          <cell r="B6626" t="str">
            <v>SINGLE JERSEY</v>
          </cell>
          <cell r="C6626"/>
          <cell r="D6626" t="str">
            <v>28gg, 30D, SJ, Orizio</v>
          </cell>
          <cell r="E6626">
            <v>3.0959750000000001</v>
          </cell>
        </row>
        <row r="6627">
          <cell r="A6627">
            <v>53124</v>
          </cell>
          <cell r="B6627" t="str">
            <v>SINGLE JERSEY</v>
          </cell>
          <cell r="C6627"/>
          <cell r="D6627" t="str">
            <v>28gg, 30D, SJ, Orizio</v>
          </cell>
          <cell r="E6627">
            <v>3.0959750000000001</v>
          </cell>
        </row>
        <row r="6628">
          <cell r="A6628">
            <v>53125</v>
          </cell>
          <cell r="B6628" t="str">
            <v>SINGLE JERSEY</v>
          </cell>
          <cell r="C6628"/>
          <cell r="D6628" t="str">
            <v>28gg, 30D, SJ, Orizio</v>
          </cell>
          <cell r="E6628">
            <v>2.5680529999999999</v>
          </cell>
        </row>
        <row r="6629">
          <cell r="A6629">
            <v>53125</v>
          </cell>
          <cell r="B6629" t="str">
            <v>SINGLE JERSEY</v>
          </cell>
          <cell r="C6629"/>
          <cell r="D6629" t="str">
            <v>28gg, 30D, SJ, Orizio</v>
          </cell>
          <cell r="E6629">
            <v>2.5680529999999999</v>
          </cell>
        </row>
        <row r="6630">
          <cell r="A6630">
            <v>53130</v>
          </cell>
          <cell r="B6630" t="str">
            <v>SINGLE JERSEY</v>
          </cell>
          <cell r="C6630"/>
          <cell r="D6630" t="str">
            <v>28gg, 30D, SJ, Santec</v>
          </cell>
          <cell r="E6630">
            <v>4.7192069999999999</v>
          </cell>
        </row>
        <row r="6631">
          <cell r="A6631">
            <v>53130</v>
          </cell>
          <cell r="B6631" t="str">
            <v>SINGLE JERSEY</v>
          </cell>
          <cell r="C6631"/>
          <cell r="D6631" t="str">
            <v>28gg, 30D, SJ, Santec</v>
          </cell>
          <cell r="E6631">
            <v>4.7192069999999999</v>
          </cell>
        </row>
        <row r="6632">
          <cell r="A6632">
            <v>53130</v>
          </cell>
          <cell r="B6632" t="str">
            <v>SINGLE JERSEY</v>
          </cell>
          <cell r="C6632"/>
          <cell r="D6632" t="str">
            <v>28gg, 30D, SJ, Santec</v>
          </cell>
          <cell r="E6632">
            <v>4.7192069999999999</v>
          </cell>
        </row>
        <row r="6633">
          <cell r="A6633">
            <v>53130</v>
          </cell>
          <cell r="B6633" t="str">
            <v>SINGLE JERSEY</v>
          </cell>
          <cell r="C6633"/>
          <cell r="D6633" t="str">
            <v>28gg, 30D, SJ, Santec</v>
          </cell>
          <cell r="E6633">
            <v>4.7192069999999999</v>
          </cell>
        </row>
        <row r="6634">
          <cell r="A6634">
            <v>53130</v>
          </cell>
          <cell r="B6634" t="str">
            <v>SINGLE JERSEY</v>
          </cell>
          <cell r="C6634"/>
          <cell r="D6634" t="str">
            <v>28gg, 30D, SJ, Santec</v>
          </cell>
          <cell r="E6634">
            <v>4.7192069999999999</v>
          </cell>
        </row>
        <row r="6635">
          <cell r="A6635">
            <v>53130</v>
          </cell>
          <cell r="B6635" t="str">
            <v>SINGLE JERSEY</v>
          </cell>
          <cell r="C6635"/>
          <cell r="D6635" t="str">
            <v>28gg, 30D, SJ, Santec</v>
          </cell>
          <cell r="E6635">
            <v>4.7192069999999999</v>
          </cell>
        </row>
        <row r="6636">
          <cell r="A6636">
            <v>53130</v>
          </cell>
          <cell r="B6636" t="str">
            <v>SINGLE JERSEY</v>
          </cell>
          <cell r="C6636"/>
          <cell r="D6636" t="str">
            <v>28gg, 30D, SJ, Santec</v>
          </cell>
          <cell r="E6636">
            <v>4.7192069999999999</v>
          </cell>
        </row>
        <row r="6637">
          <cell r="A6637">
            <v>53130</v>
          </cell>
          <cell r="B6637" t="str">
            <v>SINGLE JERSEY</v>
          </cell>
          <cell r="C6637"/>
          <cell r="D6637" t="str">
            <v>28gg, 30D, SJ, Santec</v>
          </cell>
          <cell r="E6637">
            <v>4.7192069999999999</v>
          </cell>
        </row>
        <row r="6638">
          <cell r="A6638">
            <v>53131</v>
          </cell>
          <cell r="B6638" t="str">
            <v>RIB</v>
          </cell>
          <cell r="C6638"/>
          <cell r="D6638" t="str">
            <v>18gg, 34D, RIB, Santec</v>
          </cell>
          <cell r="E6638">
            <v>2.4597220000000002</v>
          </cell>
        </row>
        <row r="6639">
          <cell r="A6639">
            <v>53131</v>
          </cell>
          <cell r="B6639" t="str">
            <v>RIB</v>
          </cell>
          <cell r="C6639"/>
          <cell r="D6639" t="str">
            <v>18gg, 34D, RIB, Santec</v>
          </cell>
          <cell r="E6639">
            <v>2.4597220000000002</v>
          </cell>
        </row>
        <row r="6640">
          <cell r="A6640">
            <v>53132</v>
          </cell>
          <cell r="B6640" t="str">
            <v>SINGLE JERSEY</v>
          </cell>
          <cell r="C6640"/>
          <cell r="D6640" t="str">
            <v>28gg, 30D, SJ, Santec</v>
          </cell>
          <cell r="E6640">
            <v>3.7950659999999998</v>
          </cell>
        </row>
        <row r="6641">
          <cell r="A6641">
            <v>53132</v>
          </cell>
          <cell r="B6641" t="str">
            <v>SINGLE JERSEY</v>
          </cell>
          <cell r="C6641"/>
          <cell r="D6641" t="str">
            <v>28gg, 30D, SJ, Santec</v>
          </cell>
          <cell r="E6641">
            <v>3.7950659999999998</v>
          </cell>
        </row>
        <row r="6642">
          <cell r="A6642">
            <v>53132</v>
          </cell>
          <cell r="B6642" t="str">
            <v>SINGLE JERSEY</v>
          </cell>
          <cell r="C6642"/>
          <cell r="D6642" t="str">
            <v>28gg, 30D, SJ, Santec</v>
          </cell>
          <cell r="E6642">
            <v>3.7950659999999998</v>
          </cell>
        </row>
        <row r="6643">
          <cell r="A6643">
            <v>53132</v>
          </cell>
          <cell r="B6643" t="str">
            <v>SINGLE JERSEY</v>
          </cell>
          <cell r="C6643"/>
          <cell r="D6643" t="str">
            <v>28gg, 30D, SJ, Santec</v>
          </cell>
          <cell r="E6643">
            <v>3.7950659999999998</v>
          </cell>
        </row>
        <row r="6644">
          <cell r="A6644">
            <v>53133</v>
          </cell>
          <cell r="B6644" t="str">
            <v>SINGLE JERSEY</v>
          </cell>
          <cell r="C6644"/>
          <cell r="D6644" t="str">
            <v>24gg, 30D, SJ, Santec</v>
          </cell>
          <cell r="E6644">
            <v>3.2076989999999999</v>
          </cell>
        </row>
        <row r="6645">
          <cell r="A6645">
            <v>53133</v>
          </cell>
          <cell r="B6645" t="str">
            <v>SINGLE JERSEY</v>
          </cell>
          <cell r="C6645"/>
          <cell r="D6645" t="str">
            <v>24gg, 30D, SJ, Santec</v>
          </cell>
          <cell r="E6645">
            <v>3.2076989999999999</v>
          </cell>
        </row>
        <row r="6646">
          <cell r="A6646">
            <v>53137</v>
          </cell>
          <cell r="B6646" t="str">
            <v>SINGLE JERSEY</v>
          </cell>
          <cell r="C6646"/>
          <cell r="D6646" t="str">
            <v>28gg, 30D, SJ, Santec</v>
          </cell>
          <cell r="E6646">
            <v>4.2328039999999998</v>
          </cell>
        </row>
        <row r="6647">
          <cell r="A6647">
            <v>53137</v>
          </cell>
          <cell r="B6647" t="str">
            <v>SINGLE JERSEY</v>
          </cell>
          <cell r="C6647"/>
          <cell r="D6647" t="str">
            <v>28gg, 30D, SJ, Santec</v>
          </cell>
          <cell r="E6647">
            <v>4.2328039999999998</v>
          </cell>
        </row>
        <row r="6648">
          <cell r="A6648">
            <v>53137</v>
          </cell>
          <cell r="B6648" t="str">
            <v>SINGLE JERSEY</v>
          </cell>
          <cell r="C6648"/>
          <cell r="D6648" t="str">
            <v>28gg, 30D, SJ, Santec</v>
          </cell>
          <cell r="E6648">
            <v>4.2328039999999998</v>
          </cell>
        </row>
        <row r="6649">
          <cell r="A6649">
            <v>53137</v>
          </cell>
          <cell r="B6649" t="str">
            <v>SINGLE JERSEY</v>
          </cell>
          <cell r="C6649"/>
          <cell r="D6649" t="str">
            <v>28gg, 30D, SJ, Santec</v>
          </cell>
          <cell r="E6649">
            <v>4.2328039999999998</v>
          </cell>
        </row>
        <row r="6650">
          <cell r="A6650">
            <v>53138</v>
          </cell>
          <cell r="B6650" t="str">
            <v>SINGLE JERSEY</v>
          </cell>
          <cell r="C6650"/>
          <cell r="D6650" t="str">
            <v>28gg, 30D, SJ, Orizio</v>
          </cell>
          <cell r="E6650">
            <v>4.0899799999999997</v>
          </cell>
        </row>
        <row r="6651">
          <cell r="A6651">
            <v>53138</v>
          </cell>
          <cell r="B6651" t="str">
            <v>SINGLE JERSEY</v>
          </cell>
          <cell r="C6651"/>
          <cell r="D6651" t="str">
            <v>28gg, 30D, SJ, Orizio</v>
          </cell>
          <cell r="E6651">
            <v>4.0899799999999997</v>
          </cell>
        </row>
        <row r="6652">
          <cell r="A6652">
            <v>53139</v>
          </cell>
          <cell r="B6652" t="str">
            <v>SINGLE JERSEY</v>
          </cell>
          <cell r="C6652"/>
          <cell r="D6652" t="str">
            <v>28gg, 30D, SJ, Santec</v>
          </cell>
          <cell r="E6652">
            <v>4.2328039999999998</v>
          </cell>
        </row>
        <row r="6653">
          <cell r="A6653">
            <v>53139</v>
          </cell>
          <cell r="B6653" t="str">
            <v>SINGLE JERSEY</v>
          </cell>
          <cell r="C6653"/>
          <cell r="D6653" t="str">
            <v>28gg, 30D, SJ, Santec</v>
          </cell>
          <cell r="E6653">
            <v>4.2328039999999998</v>
          </cell>
        </row>
        <row r="6654">
          <cell r="A6654">
            <v>53140</v>
          </cell>
          <cell r="B6654" t="str">
            <v>SINGLE JERSEY</v>
          </cell>
          <cell r="C6654"/>
          <cell r="D6654" t="str">
            <v>28gg, 30D, SJ, Orizio</v>
          </cell>
          <cell r="E6654">
            <v>4.2462840000000002</v>
          </cell>
        </row>
        <row r="6655">
          <cell r="A6655">
            <v>53140</v>
          </cell>
          <cell r="B6655" t="str">
            <v>SINGLE JERSEY</v>
          </cell>
          <cell r="C6655"/>
          <cell r="D6655" t="str">
            <v>28gg, 30D, SJ, Orizio</v>
          </cell>
          <cell r="E6655">
            <v>4.2462840000000002</v>
          </cell>
        </row>
        <row r="6656">
          <cell r="A6656">
            <v>53141</v>
          </cell>
          <cell r="B6656" t="str">
            <v>SINGLE JERSEY</v>
          </cell>
          <cell r="C6656"/>
          <cell r="D6656" t="str">
            <v>28gg, 30D, SJ, Orizio</v>
          </cell>
          <cell r="E6656">
            <v>4.2462840000000002</v>
          </cell>
        </row>
        <row r="6657">
          <cell r="A6657">
            <v>53141</v>
          </cell>
          <cell r="B6657" t="str">
            <v>SINGLE JERSEY</v>
          </cell>
          <cell r="C6657"/>
          <cell r="D6657" t="str">
            <v>28gg, 30D, SJ, Orizio</v>
          </cell>
          <cell r="E6657">
            <v>4.2462840000000002</v>
          </cell>
        </row>
        <row r="6658">
          <cell r="A6658">
            <v>53142</v>
          </cell>
          <cell r="B6658" t="str">
            <v>SINGLE JERSEY</v>
          </cell>
          <cell r="C6658"/>
          <cell r="D6658" t="str">
            <v>28gg, 30D, SJ, Orizio</v>
          </cell>
          <cell r="E6658">
            <v>4.2462840000000002</v>
          </cell>
        </row>
        <row r="6659">
          <cell r="A6659">
            <v>53142</v>
          </cell>
          <cell r="B6659" t="str">
            <v>SINGLE JERSEY</v>
          </cell>
          <cell r="C6659"/>
          <cell r="D6659" t="str">
            <v>28gg, 30D, SJ, Orizio</v>
          </cell>
          <cell r="E6659">
            <v>4.2462840000000002</v>
          </cell>
        </row>
        <row r="6660">
          <cell r="A6660">
            <v>53145</v>
          </cell>
          <cell r="B6660" t="str">
            <v>SINGLE JERSEY</v>
          </cell>
          <cell r="C6660"/>
          <cell r="D6660" t="str">
            <v>28gg, 30D, SJ, Santec</v>
          </cell>
          <cell r="E6660">
            <v>4.2328039999999998</v>
          </cell>
        </row>
        <row r="6661">
          <cell r="A6661">
            <v>53145</v>
          </cell>
          <cell r="B6661" t="str">
            <v>SINGLE JERSEY</v>
          </cell>
          <cell r="C6661"/>
          <cell r="D6661" t="str">
            <v>28gg, 30D, SJ, Santec</v>
          </cell>
          <cell r="E6661">
            <v>4.2328039999999998</v>
          </cell>
        </row>
        <row r="6662">
          <cell r="A6662">
            <v>53156</v>
          </cell>
          <cell r="B6662" t="str">
            <v>SINGLE JERSEY</v>
          </cell>
          <cell r="C6662"/>
          <cell r="D6662" t="str">
            <v>28gg, 30D, SJ, Santec</v>
          </cell>
          <cell r="E6662">
            <v>3.1746029999999998</v>
          </cell>
        </row>
        <row r="6663">
          <cell r="A6663">
            <v>53156</v>
          </cell>
          <cell r="B6663" t="str">
            <v>SINGLE JERSEY</v>
          </cell>
          <cell r="C6663"/>
          <cell r="D6663" t="str">
            <v>28gg, 30D, SJ, Santec</v>
          </cell>
          <cell r="E6663">
            <v>3.1746029999999998</v>
          </cell>
        </row>
        <row r="6664">
          <cell r="A6664">
            <v>53163</v>
          </cell>
          <cell r="B6664" t="str">
            <v>RIB</v>
          </cell>
          <cell r="C6664"/>
          <cell r="D6664" t="str">
            <v>18gg, 34D, RIB, Santec, 68F</v>
          </cell>
          <cell r="E6664">
            <v>3.3967390000000002</v>
          </cell>
        </row>
        <row r="6665">
          <cell r="A6665">
            <v>53163</v>
          </cell>
          <cell r="B6665" t="str">
            <v>RIB</v>
          </cell>
          <cell r="C6665"/>
          <cell r="D6665" t="str">
            <v>18gg, 34D, RIB, Santec, 68F</v>
          </cell>
          <cell r="E6665">
            <v>3.3967390000000002</v>
          </cell>
        </row>
        <row r="6666">
          <cell r="A6666">
            <v>53165</v>
          </cell>
          <cell r="B6666" t="str">
            <v>SINGLE JERSEY</v>
          </cell>
          <cell r="C6666"/>
          <cell r="D6666" t="str">
            <v>28gg, 30D, SJ, Santec</v>
          </cell>
          <cell r="E6666">
            <v>3.9463300000000001</v>
          </cell>
        </row>
        <row r="6667">
          <cell r="A6667">
            <v>53165</v>
          </cell>
          <cell r="B6667" t="str">
            <v>SINGLE JERSEY</v>
          </cell>
          <cell r="C6667"/>
          <cell r="D6667" t="str">
            <v>28gg, 30D, SJ, Santec</v>
          </cell>
          <cell r="E6667">
            <v>3.9463300000000001</v>
          </cell>
        </row>
        <row r="6668">
          <cell r="A6668">
            <v>53166</v>
          </cell>
          <cell r="B6668" t="str">
            <v>SINGLE JERSEY</v>
          </cell>
          <cell r="C6668"/>
          <cell r="D6668" t="str">
            <v>28gg, 30D, SJ, Orizio</v>
          </cell>
          <cell r="E6668">
            <v>4.0816330000000001</v>
          </cell>
        </row>
        <row r="6669">
          <cell r="A6669">
            <v>53175</v>
          </cell>
          <cell r="B6669" t="str">
            <v>SINGLE JERSEY</v>
          </cell>
          <cell r="C6669"/>
          <cell r="D6669" t="str">
            <v>24gg, 30D, SJ, Santec</v>
          </cell>
          <cell r="E6669">
            <v>3.367003</v>
          </cell>
        </row>
        <row r="6670">
          <cell r="A6670">
            <v>53175</v>
          </cell>
          <cell r="B6670" t="str">
            <v>SINGLE JERSEY</v>
          </cell>
          <cell r="C6670"/>
          <cell r="D6670" t="str">
            <v>24gg, 30D, SJ, Santec</v>
          </cell>
          <cell r="E6670">
            <v>3.367003</v>
          </cell>
        </row>
        <row r="6671">
          <cell r="A6671">
            <v>53176</v>
          </cell>
          <cell r="B6671" t="str">
            <v>RIB</v>
          </cell>
          <cell r="C6671"/>
          <cell r="D6671" t="str">
            <v>18gg, 34D, RIB, Santec, 68F</v>
          </cell>
          <cell r="E6671">
            <v>3.649635</v>
          </cell>
        </row>
        <row r="6672">
          <cell r="A6672">
            <v>53176</v>
          </cell>
          <cell r="B6672" t="str">
            <v>RIB</v>
          </cell>
          <cell r="C6672"/>
          <cell r="D6672" t="str">
            <v>18gg, 34D, RIB, Santec, 68F</v>
          </cell>
          <cell r="E6672">
            <v>3.649635</v>
          </cell>
        </row>
        <row r="6673">
          <cell r="A6673">
            <v>53176</v>
          </cell>
          <cell r="B6673" t="str">
            <v>RIB</v>
          </cell>
          <cell r="C6673"/>
          <cell r="D6673" t="str">
            <v>18gg, 34D, RIB, Santec, 68F</v>
          </cell>
          <cell r="E6673">
            <v>3.649635</v>
          </cell>
        </row>
        <row r="6674">
          <cell r="A6674">
            <v>53176</v>
          </cell>
          <cell r="B6674" t="str">
            <v>RIB</v>
          </cell>
          <cell r="C6674"/>
          <cell r="D6674" t="str">
            <v>18gg, 34D, RIB, Santec, 68F</v>
          </cell>
          <cell r="E6674">
            <v>3.649635</v>
          </cell>
        </row>
        <row r="6675">
          <cell r="A6675">
            <v>53176</v>
          </cell>
          <cell r="B6675" t="str">
            <v>RIB</v>
          </cell>
          <cell r="C6675"/>
          <cell r="D6675" t="str">
            <v>18gg, 34D, RIB, Santec, 68F</v>
          </cell>
          <cell r="E6675">
            <v>3.649635</v>
          </cell>
        </row>
        <row r="6676">
          <cell r="A6676">
            <v>53176</v>
          </cell>
          <cell r="B6676" t="str">
            <v>RIB</v>
          </cell>
          <cell r="C6676"/>
          <cell r="D6676" t="str">
            <v>18gg, 34D, RIB, Santec, 68F</v>
          </cell>
          <cell r="E6676">
            <v>3.649635</v>
          </cell>
        </row>
        <row r="6677">
          <cell r="A6677">
            <v>53176</v>
          </cell>
          <cell r="B6677" t="str">
            <v>RIB</v>
          </cell>
          <cell r="C6677"/>
          <cell r="D6677" t="str">
            <v>18gg, 34D, RIB, Santec, 68F</v>
          </cell>
          <cell r="E6677">
            <v>3.649635</v>
          </cell>
        </row>
        <row r="6678">
          <cell r="A6678">
            <v>53176</v>
          </cell>
          <cell r="B6678" t="str">
            <v>RIB</v>
          </cell>
          <cell r="C6678"/>
          <cell r="D6678" t="str">
            <v>18gg, 34D, RIB, Santec, 68F</v>
          </cell>
          <cell r="E6678">
            <v>3.649635</v>
          </cell>
        </row>
        <row r="6679">
          <cell r="A6679">
            <v>53177</v>
          </cell>
          <cell r="B6679" t="str">
            <v>RIB</v>
          </cell>
          <cell r="C6679"/>
          <cell r="D6679" t="str">
            <v>18gg, 34D, RIB, Santec, 68F</v>
          </cell>
          <cell r="E6679">
            <v>3.4965039999999998</v>
          </cell>
        </row>
        <row r="6680">
          <cell r="A6680">
            <v>53177</v>
          </cell>
          <cell r="B6680" t="str">
            <v>RIB</v>
          </cell>
          <cell r="C6680"/>
          <cell r="D6680" t="str">
            <v>18gg, 34D, RIB, Santec, 68F</v>
          </cell>
          <cell r="E6680">
            <v>3.4965039999999998</v>
          </cell>
        </row>
        <row r="6681">
          <cell r="A6681">
            <v>53177</v>
          </cell>
          <cell r="B6681" t="str">
            <v>RIB</v>
          </cell>
          <cell r="C6681"/>
          <cell r="D6681" t="str">
            <v>18gg, 34D, RIB, Santec, 68F</v>
          </cell>
          <cell r="E6681">
            <v>3.4965039999999998</v>
          </cell>
        </row>
        <row r="6682">
          <cell r="A6682">
            <v>53177</v>
          </cell>
          <cell r="B6682" t="str">
            <v>RIB</v>
          </cell>
          <cell r="C6682"/>
          <cell r="D6682" t="str">
            <v>18gg, 34D, RIB, Santec, 68F</v>
          </cell>
          <cell r="E6682">
            <v>3.4965039999999998</v>
          </cell>
        </row>
        <row r="6683">
          <cell r="A6683">
            <v>53179</v>
          </cell>
          <cell r="B6683" t="str">
            <v>SINGLE JERSEY</v>
          </cell>
          <cell r="C6683"/>
          <cell r="D6683" t="str">
            <v>28gg, 30D, SJ, Santec</v>
          </cell>
          <cell r="E6683">
            <v>3.9463300000000001</v>
          </cell>
        </row>
        <row r="6684">
          <cell r="A6684">
            <v>53179</v>
          </cell>
          <cell r="B6684" t="str">
            <v>SINGLE JERSEY</v>
          </cell>
          <cell r="C6684"/>
          <cell r="D6684" t="str">
            <v>28gg, 30D, SJ, Santec</v>
          </cell>
          <cell r="E6684">
            <v>3.9463300000000001</v>
          </cell>
        </row>
        <row r="6685">
          <cell r="A6685">
            <v>53180</v>
          </cell>
          <cell r="B6685" t="str">
            <v>SINGLE JERSEY</v>
          </cell>
          <cell r="C6685"/>
          <cell r="D6685" t="str">
            <v>28gg, 30D, SJ, Santec</v>
          </cell>
          <cell r="E6685">
            <v>3.9463300000000001</v>
          </cell>
        </row>
        <row r="6686">
          <cell r="A6686">
            <v>53180</v>
          </cell>
          <cell r="B6686" t="str">
            <v>SINGLE JERSEY</v>
          </cell>
          <cell r="C6686"/>
          <cell r="D6686" t="str">
            <v>28gg, 30D, SJ, Santec</v>
          </cell>
          <cell r="E6686">
            <v>3.9463300000000001</v>
          </cell>
        </row>
        <row r="6687">
          <cell r="A6687">
            <v>53181</v>
          </cell>
          <cell r="B6687" t="str">
            <v>SINGLE JERSEY</v>
          </cell>
          <cell r="C6687"/>
          <cell r="D6687" t="str">
            <v>28gg, 30D, SJ, Santec</v>
          </cell>
          <cell r="E6687">
            <v>3.9463300000000001</v>
          </cell>
        </row>
        <row r="6688">
          <cell r="A6688">
            <v>53181</v>
          </cell>
          <cell r="B6688" t="str">
            <v>SINGLE JERSEY</v>
          </cell>
          <cell r="C6688"/>
          <cell r="D6688" t="str">
            <v>28gg, 30D, SJ, Santec</v>
          </cell>
          <cell r="E6688">
            <v>3.9463300000000001</v>
          </cell>
        </row>
        <row r="6689">
          <cell r="A6689">
            <v>53182</v>
          </cell>
          <cell r="B6689" t="str">
            <v>SINGLE JERSEY</v>
          </cell>
          <cell r="C6689"/>
          <cell r="D6689" t="str">
            <v>28gg, 30D, SJ, Santec</v>
          </cell>
          <cell r="E6689">
            <v>3.9463300000000001</v>
          </cell>
        </row>
        <row r="6690">
          <cell r="A6690">
            <v>53183</v>
          </cell>
          <cell r="B6690" t="str">
            <v>SINGLE JERSEY</v>
          </cell>
          <cell r="C6690"/>
          <cell r="D6690" t="str">
            <v>28gg, 30D, SJ, Santec</v>
          </cell>
          <cell r="E6690">
            <v>3.9463300000000001</v>
          </cell>
        </row>
        <row r="6691">
          <cell r="A6691">
            <v>53184</v>
          </cell>
          <cell r="B6691" t="str">
            <v>SINGLE JERSEY</v>
          </cell>
          <cell r="C6691"/>
          <cell r="D6691" t="str">
            <v>28gg, 30D, SJ, Santec</v>
          </cell>
          <cell r="E6691">
            <v>3.9463300000000001</v>
          </cell>
        </row>
        <row r="6692">
          <cell r="A6692">
            <v>53185</v>
          </cell>
          <cell r="B6692" t="str">
            <v>SINGLE JERSEY</v>
          </cell>
          <cell r="C6692"/>
          <cell r="D6692" t="str">
            <v>28gg, 30D, SJ, Santec</v>
          </cell>
          <cell r="E6692">
            <v>3.9463300000000001</v>
          </cell>
        </row>
        <row r="6693">
          <cell r="A6693">
            <v>53186</v>
          </cell>
          <cell r="B6693" t="str">
            <v>RIB</v>
          </cell>
          <cell r="C6693"/>
          <cell r="D6693" t="str">
            <v>18gg, 34D, RIB, Terrot</v>
          </cell>
          <cell r="E6693">
            <v>3.0864199999999999</v>
          </cell>
        </row>
        <row r="6694">
          <cell r="A6694">
            <v>53187</v>
          </cell>
          <cell r="B6694" t="str">
            <v>RIB</v>
          </cell>
          <cell r="C6694"/>
          <cell r="D6694" t="str">
            <v>18gg, 34D, RIB, Terrot</v>
          </cell>
          <cell r="E6694">
            <v>3.0864199999999999</v>
          </cell>
        </row>
        <row r="6695">
          <cell r="A6695">
            <v>53189</v>
          </cell>
          <cell r="B6695" t="str">
            <v>SINGLE JERSEY</v>
          </cell>
          <cell r="C6695"/>
          <cell r="D6695" t="str">
            <v>24gg, 30D, SJ, Santec</v>
          </cell>
          <cell r="E6695">
            <v>3.2873109999999999</v>
          </cell>
        </row>
        <row r="6696">
          <cell r="A6696">
            <v>53189</v>
          </cell>
          <cell r="B6696" t="str">
            <v>SINGLE JERSEY</v>
          </cell>
          <cell r="C6696"/>
          <cell r="D6696" t="str">
            <v>24gg, 30D, SJ, Santec</v>
          </cell>
          <cell r="E6696">
            <v>3.2873109999999999</v>
          </cell>
        </row>
        <row r="6697">
          <cell r="A6697">
            <v>53191</v>
          </cell>
          <cell r="B6697" t="str">
            <v>RIB</v>
          </cell>
          <cell r="C6697"/>
          <cell r="D6697" t="str">
            <v>18gg, 34D, RIB, Santec, 68F</v>
          </cell>
          <cell r="E6697">
            <v>3.2663730000000002</v>
          </cell>
        </row>
        <row r="6698">
          <cell r="A6698">
            <v>53192</v>
          </cell>
          <cell r="B6698" t="str">
            <v>SINGLE JERSEY</v>
          </cell>
          <cell r="C6698"/>
          <cell r="D6698" t="str">
            <v>28gg, 30D, SJ, Santec</v>
          </cell>
          <cell r="E6698">
            <v>4.0816330000000001</v>
          </cell>
        </row>
        <row r="6699">
          <cell r="A6699">
            <v>53196</v>
          </cell>
          <cell r="B6699" t="str">
            <v>SINGLE JERSEY</v>
          </cell>
          <cell r="C6699"/>
          <cell r="D6699" t="str">
            <v>28gg, 30D, SJ, Santec</v>
          </cell>
          <cell r="E6699">
            <v>3.9463300000000001</v>
          </cell>
        </row>
        <row r="6700">
          <cell r="A6700">
            <v>53196</v>
          </cell>
          <cell r="B6700" t="str">
            <v>SINGLE JERSEY</v>
          </cell>
          <cell r="C6700"/>
          <cell r="D6700" t="str">
            <v>28gg, 30D, SJ, Santec</v>
          </cell>
          <cell r="E6700">
            <v>3.9463300000000001</v>
          </cell>
        </row>
        <row r="6701">
          <cell r="A6701">
            <v>53197</v>
          </cell>
          <cell r="B6701" t="str">
            <v>SINGLE JERSEY</v>
          </cell>
          <cell r="C6701"/>
          <cell r="D6701" t="str">
            <v>28gg, 30D, SJ, Santec</v>
          </cell>
          <cell r="E6701">
            <v>3.9463300000000001</v>
          </cell>
        </row>
        <row r="6702">
          <cell r="A6702">
            <v>53197</v>
          </cell>
          <cell r="B6702" t="str">
            <v>SINGLE JERSEY</v>
          </cell>
          <cell r="C6702"/>
          <cell r="D6702" t="str">
            <v>28gg, 30D, SJ, Santec</v>
          </cell>
          <cell r="E6702">
            <v>3.9463300000000001</v>
          </cell>
        </row>
        <row r="6703">
          <cell r="A6703">
            <v>53199</v>
          </cell>
          <cell r="B6703" t="str">
            <v>RIB</v>
          </cell>
          <cell r="C6703"/>
          <cell r="D6703" t="str">
            <v>22gg, 34D, RIB, Santec, 68F</v>
          </cell>
          <cell r="E6703">
            <v>5.442177</v>
          </cell>
        </row>
        <row r="6704">
          <cell r="A6704">
            <v>53199</v>
          </cell>
          <cell r="B6704" t="str">
            <v>RIB</v>
          </cell>
          <cell r="C6704"/>
          <cell r="D6704" t="str">
            <v>22gg, 34D, RIB, Santec, 68F</v>
          </cell>
          <cell r="E6704">
            <v>5.442177</v>
          </cell>
        </row>
        <row r="6705">
          <cell r="A6705">
            <v>53205</v>
          </cell>
          <cell r="B6705" t="str">
            <v>SINGLE JERSEY</v>
          </cell>
          <cell r="C6705"/>
          <cell r="D6705" t="str">
            <v>24gg, 30D, SJ, Orizio</v>
          </cell>
          <cell r="E6705">
            <v>3.910069</v>
          </cell>
        </row>
        <row r="6706">
          <cell r="A6706">
            <v>53210</v>
          </cell>
          <cell r="B6706" t="str">
            <v>SINGLE JERSEY</v>
          </cell>
          <cell r="C6706"/>
          <cell r="D6706" t="str">
            <v>28gg, 30D, SJ, Orizio</v>
          </cell>
          <cell r="E6706">
            <v>4.0072130000000001</v>
          </cell>
        </row>
        <row r="6707">
          <cell r="A6707">
            <v>53210</v>
          </cell>
          <cell r="B6707" t="str">
            <v>SINGLE JERSEY</v>
          </cell>
          <cell r="C6707"/>
          <cell r="D6707" t="str">
            <v>28gg, 30D, SJ, Orizio</v>
          </cell>
          <cell r="E6707">
            <v>4.0072130000000001</v>
          </cell>
        </row>
        <row r="6708">
          <cell r="A6708">
            <v>53211</v>
          </cell>
          <cell r="B6708" t="str">
            <v>SINGLE JERSEY</v>
          </cell>
          <cell r="C6708"/>
          <cell r="D6708" t="str">
            <v>28gg, 30D, SJ, Orizio</v>
          </cell>
          <cell r="E6708">
            <v>4.0404039999999997</v>
          </cell>
        </row>
        <row r="6709">
          <cell r="A6709">
            <v>53211</v>
          </cell>
          <cell r="B6709" t="str">
            <v>SINGLE JERSEY</v>
          </cell>
          <cell r="C6709"/>
          <cell r="D6709" t="str">
            <v>28gg, 30D, SJ, Orizio</v>
          </cell>
          <cell r="E6709">
            <v>4.0404039999999997</v>
          </cell>
        </row>
        <row r="6710">
          <cell r="A6710">
            <v>53211</v>
          </cell>
          <cell r="B6710" t="str">
            <v>SINGLE JERSEY</v>
          </cell>
          <cell r="C6710"/>
          <cell r="D6710" t="str">
            <v>28gg, 30D, SJ, Orizio</v>
          </cell>
          <cell r="E6710">
            <v>4.0404039999999997</v>
          </cell>
        </row>
        <row r="6711">
          <cell r="A6711">
            <v>53211</v>
          </cell>
          <cell r="B6711" t="str">
            <v>SINGLE JERSEY</v>
          </cell>
          <cell r="C6711"/>
          <cell r="D6711" t="str">
            <v>28gg, 30D, SJ, Orizio</v>
          </cell>
          <cell r="E6711">
            <v>4.0404039999999997</v>
          </cell>
        </row>
        <row r="6712">
          <cell r="A6712">
            <v>53212</v>
          </cell>
          <cell r="B6712" t="str">
            <v>SINGLE JERSEY</v>
          </cell>
          <cell r="C6712"/>
          <cell r="D6712" t="str">
            <v>28gg, 30D, SJ, Santec</v>
          </cell>
          <cell r="E6712">
            <v>4.2462840000000002</v>
          </cell>
        </row>
        <row r="6713">
          <cell r="A6713">
            <v>53212</v>
          </cell>
          <cell r="B6713" t="str">
            <v>SINGLE JERSEY</v>
          </cell>
          <cell r="C6713"/>
          <cell r="D6713" t="str">
            <v>28gg, 30D, SJ, Santec</v>
          </cell>
          <cell r="E6713">
            <v>4.2462840000000002</v>
          </cell>
        </row>
        <row r="6714">
          <cell r="A6714">
            <v>53213</v>
          </cell>
          <cell r="B6714" t="str">
            <v>SINGLE JERSEY</v>
          </cell>
          <cell r="C6714"/>
          <cell r="D6714" t="str">
            <v>28gg, 30D, SJ, Santec</v>
          </cell>
          <cell r="E6714">
            <v>4.2462840000000002</v>
          </cell>
        </row>
        <row r="6715">
          <cell r="A6715">
            <v>53213</v>
          </cell>
          <cell r="B6715" t="str">
            <v>SINGLE JERSEY</v>
          </cell>
          <cell r="C6715"/>
          <cell r="D6715" t="str">
            <v>28gg, 30D, SJ, Santec</v>
          </cell>
          <cell r="E6715">
            <v>4.2462840000000002</v>
          </cell>
        </row>
        <row r="6716">
          <cell r="A6716">
            <v>53221</v>
          </cell>
          <cell r="B6716" t="str">
            <v>SINGLE JERSEY</v>
          </cell>
          <cell r="C6716"/>
          <cell r="D6716" t="str">
            <v>28gg, 30D, SJ, Orizio</v>
          </cell>
          <cell r="E6716">
            <v>3.2873109999999999</v>
          </cell>
        </row>
        <row r="6717">
          <cell r="A6717">
            <v>53221</v>
          </cell>
          <cell r="B6717" t="str">
            <v>SINGLE JERSEY</v>
          </cell>
          <cell r="C6717"/>
          <cell r="D6717" t="str">
            <v>28gg, 30D, SJ, Orizio</v>
          </cell>
          <cell r="E6717">
            <v>3.2873109999999999</v>
          </cell>
        </row>
        <row r="6718">
          <cell r="A6718">
            <v>53222</v>
          </cell>
          <cell r="B6718" t="str">
            <v>SINGLE JERSEY</v>
          </cell>
          <cell r="C6718"/>
          <cell r="D6718" t="str">
            <v>28gg, 30D, SJ, Orizio</v>
          </cell>
          <cell r="E6718">
            <v>4.2194089999999997</v>
          </cell>
        </row>
        <row r="6719">
          <cell r="A6719">
            <v>53222</v>
          </cell>
          <cell r="B6719" t="str">
            <v>SINGLE JERSEY</v>
          </cell>
          <cell r="C6719"/>
          <cell r="D6719" t="str">
            <v>28gg, 30D, SJ, Orizio</v>
          </cell>
          <cell r="E6719">
            <v>4.2194089999999997</v>
          </cell>
        </row>
        <row r="6720">
          <cell r="A6720">
            <v>53224</v>
          </cell>
          <cell r="B6720" t="str">
            <v>SINGLE JERSEY</v>
          </cell>
          <cell r="C6720"/>
          <cell r="D6720" t="str">
            <v>28gg, 30D, SJ, Orizio</v>
          </cell>
          <cell r="E6720">
            <v>3.2873109999999999</v>
          </cell>
        </row>
        <row r="6721">
          <cell r="A6721">
            <v>53224</v>
          </cell>
          <cell r="B6721" t="str">
            <v>SINGLE JERSEY</v>
          </cell>
          <cell r="C6721"/>
          <cell r="D6721" t="str">
            <v>28gg, 30D, SJ, Orizio</v>
          </cell>
          <cell r="E6721">
            <v>3.2873109999999999</v>
          </cell>
        </row>
        <row r="6722">
          <cell r="A6722">
            <v>53225</v>
          </cell>
          <cell r="B6722" t="str">
            <v>SINGLE JERSEY</v>
          </cell>
          <cell r="C6722"/>
          <cell r="D6722" t="str">
            <v>18gg, 30D, SJ, Orizio</v>
          </cell>
          <cell r="E6722">
            <v>3.0075189999999998</v>
          </cell>
        </row>
        <row r="6723">
          <cell r="A6723">
            <v>53225</v>
          </cell>
          <cell r="B6723" t="str">
            <v>SINGLE JERSEY</v>
          </cell>
          <cell r="C6723"/>
          <cell r="D6723" t="str">
            <v>18gg, 30D, SJ, Orizio</v>
          </cell>
          <cell r="E6723">
            <v>3.0075189999999998</v>
          </cell>
        </row>
        <row r="6724">
          <cell r="A6724">
            <v>53227</v>
          </cell>
          <cell r="B6724" t="str">
            <v>RIB</v>
          </cell>
          <cell r="C6724"/>
          <cell r="D6724" t="str">
            <v>18gg, 34D, RIB, Santec, 68F</v>
          </cell>
          <cell r="E6724">
            <v>3.6893560000000001</v>
          </cell>
        </row>
        <row r="6725">
          <cell r="A6725">
            <v>53227</v>
          </cell>
          <cell r="B6725" t="str">
            <v>RIB</v>
          </cell>
          <cell r="C6725"/>
          <cell r="D6725" t="str">
            <v>18gg, 34D, RIB, Santec, 68F</v>
          </cell>
          <cell r="E6725">
            <v>3.6893560000000001</v>
          </cell>
        </row>
        <row r="6726">
          <cell r="A6726">
            <v>53230</v>
          </cell>
          <cell r="B6726" t="str">
            <v>SINGLE JERSEY</v>
          </cell>
          <cell r="C6726"/>
          <cell r="D6726" t="str">
            <v>28gg, 30D, SJ, Orizio</v>
          </cell>
          <cell r="E6726">
            <v>3.8343560000000001</v>
          </cell>
        </row>
        <row r="6727">
          <cell r="A6727">
            <v>53230</v>
          </cell>
          <cell r="B6727" t="str">
            <v>SINGLE JERSEY</v>
          </cell>
          <cell r="C6727"/>
          <cell r="D6727" t="str">
            <v>28gg, 30D, SJ, Orizio</v>
          </cell>
          <cell r="E6727">
            <v>3.8343560000000001</v>
          </cell>
        </row>
        <row r="6728">
          <cell r="A6728">
            <v>53231</v>
          </cell>
          <cell r="B6728" t="str">
            <v>RIB</v>
          </cell>
          <cell r="C6728"/>
          <cell r="D6728" t="str">
            <v>18gg, 34D, RIB, Santec, 68F</v>
          </cell>
          <cell r="E6728">
            <v>3.8182510000000001</v>
          </cell>
        </row>
        <row r="6729">
          <cell r="A6729">
            <v>53231</v>
          </cell>
          <cell r="B6729" t="str">
            <v>RIB</v>
          </cell>
          <cell r="C6729"/>
          <cell r="D6729" t="str">
            <v>18gg, 34D, RIB, Santec, 68F</v>
          </cell>
          <cell r="E6729">
            <v>3.8182510000000001</v>
          </cell>
        </row>
        <row r="6730">
          <cell r="A6730">
            <v>53232</v>
          </cell>
          <cell r="B6730" t="str">
            <v>SINGLE JERSEY</v>
          </cell>
          <cell r="C6730"/>
          <cell r="D6730" t="str">
            <v>28gg, 30D, SJ, Orizio</v>
          </cell>
          <cell r="E6730">
            <v>3.992016</v>
          </cell>
        </row>
        <row r="6731">
          <cell r="A6731">
            <v>53232</v>
          </cell>
          <cell r="B6731" t="str">
            <v>SINGLE JERSEY</v>
          </cell>
          <cell r="C6731"/>
          <cell r="D6731" t="str">
            <v>28gg, 30D, SJ, Orizio</v>
          </cell>
          <cell r="E6731">
            <v>3.992016</v>
          </cell>
        </row>
        <row r="6732">
          <cell r="A6732">
            <v>53241</v>
          </cell>
          <cell r="B6732" t="str">
            <v>RIB</v>
          </cell>
          <cell r="C6732"/>
          <cell r="D6732" t="str">
            <v>18gg, 34D, RIB, Terrot</v>
          </cell>
          <cell r="E6732">
            <v>3.0344410000000002</v>
          </cell>
        </row>
        <row r="6733">
          <cell r="A6733">
            <v>53241</v>
          </cell>
          <cell r="B6733" t="str">
            <v>RIB</v>
          </cell>
          <cell r="C6733"/>
          <cell r="D6733" t="str">
            <v>18gg, 34D, RIB, Terrot</v>
          </cell>
          <cell r="E6733">
            <v>3.0344410000000002</v>
          </cell>
        </row>
        <row r="6734">
          <cell r="A6734">
            <v>53242</v>
          </cell>
          <cell r="B6734" t="str">
            <v>RIB</v>
          </cell>
          <cell r="C6734"/>
          <cell r="D6734" t="str">
            <v>18gg, 34D, RIB, Santec, 68F</v>
          </cell>
          <cell r="E6734">
            <v>3.8872689999999999</v>
          </cell>
        </row>
        <row r="6735">
          <cell r="A6735">
            <v>53245</v>
          </cell>
          <cell r="B6735" t="str">
            <v>SINGLE JERSEY</v>
          </cell>
          <cell r="C6735"/>
          <cell r="D6735" t="str">
            <v>28gg, 30D, SJ, Santec</v>
          </cell>
          <cell r="E6735">
            <v>5.228758</v>
          </cell>
        </row>
        <row r="6736">
          <cell r="A6736">
            <v>53245</v>
          </cell>
          <cell r="B6736" t="str">
            <v>SINGLE JERSEY</v>
          </cell>
          <cell r="C6736"/>
          <cell r="D6736" t="str">
            <v>28gg, 30D, SJ, Santec</v>
          </cell>
          <cell r="E6736">
            <v>5.228758</v>
          </cell>
        </row>
        <row r="6737">
          <cell r="A6737">
            <v>53245</v>
          </cell>
          <cell r="B6737" t="str">
            <v>SINGLE JERSEY</v>
          </cell>
          <cell r="C6737"/>
          <cell r="D6737" t="str">
            <v>28gg, 30D, SJ, Santec</v>
          </cell>
          <cell r="E6737">
            <v>5.228758</v>
          </cell>
        </row>
        <row r="6738">
          <cell r="A6738">
            <v>53245</v>
          </cell>
          <cell r="B6738" t="str">
            <v>SINGLE JERSEY</v>
          </cell>
          <cell r="C6738"/>
          <cell r="D6738" t="str">
            <v>28gg, 30D, SJ, Santec</v>
          </cell>
          <cell r="E6738">
            <v>5.228758</v>
          </cell>
        </row>
        <row r="6739">
          <cell r="A6739">
            <v>53246</v>
          </cell>
          <cell r="B6739" t="str">
            <v>SINGLE JERSEY</v>
          </cell>
          <cell r="C6739"/>
          <cell r="D6739" t="str">
            <v>28gg, 30D, SJ, Santec</v>
          </cell>
          <cell r="E6739">
            <v>3.3955860000000002</v>
          </cell>
        </row>
        <row r="6740">
          <cell r="A6740">
            <v>53246</v>
          </cell>
          <cell r="B6740" t="str">
            <v>SINGLE JERSEY</v>
          </cell>
          <cell r="C6740"/>
          <cell r="D6740" t="str">
            <v>28gg, 30D, SJ, Santec</v>
          </cell>
          <cell r="E6740">
            <v>3.3955860000000002</v>
          </cell>
        </row>
        <row r="6741">
          <cell r="A6741">
            <v>53246</v>
          </cell>
          <cell r="B6741" t="str">
            <v>SINGLE JERSEY</v>
          </cell>
          <cell r="C6741"/>
          <cell r="D6741" t="str">
            <v>28gg, 30D, SJ, Santec</v>
          </cell>
          <cell r="E6741">
            <v>3.3955860000000002</v>
          </cell>
        </row>
        <row r="6742">
          <cell r="A6742">
            <v>53246</v>
          </cell>
          <cell r="B6742" t="str">
            <v>SINGLE JERSEY</v>
          </cell>
          <cell r="C6742"/>
          <cell r="D6742" t="str">
            <v>28gg, 30D, SJ, Santec</v>
          </cell>
          <cell r="E6742">
            <v>3.3955860000000002</v>
          </cell>
        </row>
        <row r="6743">
          <cell r="A6743">
            <v>53247</v>
          </cell>
          <cell r="B6743" t="str">
            <v>SINGLE JERSEY</v>
          </cell>
          <cell r="C6743"/>
          <cell r="D6743" t="str">
            <v>28gg, 30D, SJ, Orizio</v>
          </cell>
          <cell r="E6743">
            <v>3.497115</v>
          </cell>
        </row>
        <row r="6744">
          <cell r="A6744">
            <v>53247</v>
          </cell>
          <cell r="B6744" t="str">
            <v>SINGLE JERSEY</v>
          </cell>
          <cell r="C6744"/>
          <cell r="D6744" t="str">
            <v>28gg, 30D, SJ, Orizio</v>
          </cell>
          <cell r="E6744">
            <v>3.497115</v>
          </cell>
        </row>
        <row r="6745">
          <cell r="A6745">
            <v>53248</v>
          </cell>
          <cell r="B6745" t="str">
            <v>SINGLE JERSEY</v>
          </cell>
          <cell r="C6745"/>
          <cell r="D6745" t="str">
            <v>28gg, 30D, SJ, Santec</v>
          </cell>
          <cell r="E6745">
            <v>3.8343560000000001</v>
          </cell>
        </row>
        <row r="6746">
          <cell r="A6746">
            <v>53248</v>
          </cell>
          <cell r="B6746" t="str">
            <v>SINGLE JERSEY</v>
          </cell>
          <cell r="C6746"/>
          <cell r="D6746" t="str">
            <v>28gg, 30D, SJ, Santec</v>
          </cell>
          <cell r="E6746">
            <v>3.8343560000000001</v>
          </cell>
        </row>
        <row r="6747">
          <cell r="A6747">
            <v>53249</v>
          </cell>
          <cell r="B6747" t="str">
            <v>RIB</v>
          </cell>
          <cell r="C6747"/>
          <cell r="D6747" t="str">
            <v>18gg, 34D, RIB, Santec, 68F</v>
          </cell>
          <cell r="E6747">
            <v>3.5211269999999999</v>
          </cell>
        </row>
        <row r="6748">
          <cell r="A6748">
            <v>53249</v>
          </cell>
          <cell r="B6748" t="str">
            <v>RIB</v>
          </cell>
          <cell r="C6748"/>
          <cell r="D6748" t="str">
            <v>18gg, 34D, RIB, Santec, 68F</v>
          </cell>
          <cell r="E6748">
            <v>3.5211269999999999</v>
          </cell>
        </row>
        <row r="6749">
          <cell r="A6749">
            <v>53249</v>
          </cell>
          <cell r="B6749" t="str">
            <v>RIB</v>
          </cell>
          <cell r="C6749"/>
          <cell r="D6749" t="str">
            <v>18gg, 34D, RIB, Santec, 68F</v>
          </cell>
          <cell r="E6749">
            <v>3.5211269999999999</v>
          </cell>
        </row>
        <row r="6750">
          <cell r="A6750">
            <v>53249</v>
          </cell>
          <cell r="B6750" t="str">
            <v>RIB</v>
          </cell>
          <cell r="C6750"/>
          <cell r="D6750" t="str">
            <v>18gg, 34D, RIB, Santec, 68F</v>
          </cell>
          <cell r="E6750">
            <v>3.5211269999999999</v>
          </cell>
        </row>
        <row r="6751">
          <cell r="A6751">
            <v>53250</v>
          </cell>
          <cell r="B6751" t="str">
            <v>RIB</v>
          </cell>
          <cell r="C6751"/>
          <cell r="D6751" t="str">
            <v>18gg, 34D, RIB, Santec, 68F</v>
          </cell>
          <cell r="E6751">
            <v>3.4965039999999998</v>
          </cell>
        </row>
        <row r="6752">
          <cell r="A6752">
            <v>53250</v>
          </cell>
          <cell r="B6752" t="str">
            <v>RIB</v>
          </cell>
          <cell r="C6752"/>
          <cell r="D6752" t="str">
            <v>18gg, 34D, RIB, Santec, 68F</v>
          </cell>
          <cell r="E6752">
            <v>3.4965039999999998</v>
          </cell>
        </row>
        <row r="6753">
          <cell r="A6753">
            <v>53251</v>
          </cell>
          <cell r="B6753" t="str">
            <v>SINGLE JERSEY</v>
          </cell>
          <cell r="C6753"/>
          <cell r="D6753" t="str">
            <v>28gg, 30D, SJ, Santec</v>
          </cell>
          <cell r="E6753">
            <v>3.9463300000000001</v>
          </cell>
        </row>
        <row r="6754">
          <cell r="A6754">
            <v>53251</v>
          </cell>
          <cell r="B6754" t="str">
            <v>SINGLE JERSEY</v>
          </cell>
          <cell r="C6754"/>
          <cell r="D6754" t="str">
            <v>28gg, 30D, SJ, Santec</v>
          </cell>
          <cell r="E6754">
            <v>3.9463300000000001</v>
          </cell>
        </row>
        <row r="6755">
          <cell r="A6755">
            <v>53258</v>
          </cell>
          <cell r="B6755" t="str">
            <v>SINGLE JERSEY</v>
          </cell>
          <cell r="C6755"/>
          <cell r="D6755" t="str">
            <v>24gg, 30D, SJ, Santec</v>
          </cell>
          <cell r="E6755">
            <v>3.9572620000000001</v>
          </cell>
        </row>
        <row r="6756">
          <cell r="A6756">
            <v>53260</v>
          </cell>
          <cell r="B6756" t="str">
            <v>SINGLE JERSEY</v>
          </cell>
          <cell r="C6756"/>
          <cell r="D6756" t="str">
            <v>28gg, 30D, SJ, Orizio</v>
          </cell>
          <cell r="E6756">
            <v>4.2462840000000002</v>
          </cell>
        </row>
        <row r="6757">
          <cell r="A6757">
            <v>53260</v>
          </cell>
          <cell r="B6757" t="str">
            <v>SINGLE JERSEY</v>
          </cell>
          <cell r="C6757"/>
          <cell r="D6757" t="str">
            <v>28gg, 30D, SJ, Orizio</v>
          </cell>
          <cell r="E6757">
            <v>4.2462840000000002</v>
          </cell>
        </row>
        <row r="6758">
          <cell r="A6758">
            <v>53261</v>
          </cell>
          <cell r="B6758" t="str">
            <v>SINGLE JERSEY</v>
          </cell>
          <cell r="C6758"/>
          <cell r="D6758" t="str">
            <v>28gg, 30D, SJ, Santec</v>
          </cell>
          <cell r="E6758">
            <v>3.6310820000000001</v>
          </cell>
        </row>
        <row r="6759">
          <cell r="A6759">
            <v>53261</v>
          </cell>
          <cell r="B6759" t="str">
            <v>SINGLE JERSEY</v>
          </cell>
          <cell r="C6759"/>
          <cell r="D6759" t="str">
            <v>28gg, 30D, SJ, Santec</v>
          </cell>
          <cell r="E6759">
            <v>3.6310820000000001</v>
          </cell>
        </row>
        <row r="6760">
          <cell r="A6760">
            <v>53263</v>
          </cell>
          <cell r="B6760" t="str">
            <v>SINGLE JERSEY</v>
          </cell>
          <cell r="C6760"/>
          <cell r="D6760" t="str">
            <v>28gg, 30D, SJ, Orizio</v>
          </cell>
          <cell r="E6760">
            <v>4.2194089999999997</v>
          </cell>
        </row>
        <row r="6761">
          <cell r="A6761">
            <v>53263</v>
          </cell>
          <cell r="B6761" t="str">
            <v>SINGLE JERSEY</v>
          </cell>
          <cell r="C6761"/>
          <cell r="D6761" t="str">
            <v>28gg, 30D, SJ, Orizio</v>
          </cell>
          <cell r="E6761">
            <v>4.2194089999999997</v>
          </cell>
        </row>
        <row r="6762">
          <cell r="A6762">
            <v>53264</v>
          </cell>
          <cell r="B6762" t="str">
            <v>SINGLE JERSEY</v>
          </cell>
          <cell r="C6762"/>
          <cell r="D6762" t="str">
            <v>28gg, 30D, SJ, Orizio</v>
          </cell>
          <cell r="E6762">
            <v>2.5974029999999999</v>
          </cell>
        </row>
        <row r="6763">
          <cell r="A6763">
            <v>53264</v>
          </cell>
          <cell r="B6763" t="str">
            <v>SINGLE JERSEY</v>
          </cell>
          <cell r="C6763"/>
          <cell r="D6763" t="str">
            <v>28gg, 30D, SJ, Orizio</v>
          </cell>
          <cell r="E6763">
            <v>2.5974029999999999</v>
          </cell>
        </row>
        <row r="6764">
          <cell r="A6764">
            <v>53265</v>
          </cell>
          <cell r="B6764" t="str">
            <v>SINGLE JERSEY</v>
          </cell>
          <cell r="C6764"/>
          <cell r="D6764" t="str">
            <v>28gg, 30D, SJ, Orizio</v>
          </cell>
          <cell r="E6764">
            <v>4.0899799999999997</v>
          </cell>
        </row>
        <row r="6765">
          <cell r="A6765">
            <v>53265</v>
          </cell>
          <cell r="B6765" t="str">
            <v>SINGLE JERSEY</v>
          </cell>
          <cell r="C6765"/>
          <cell r="D6765" t="str">
            <v>28gg, 30D, SJ, Orizio</v>
          </cell>
          <cell r="E6765">
            <v>4.0899799999999997</v>
          </cell>
        </row>
        <row r="6766">
          <cell r="A6766">
            <v>53266</v>
          </cell>
          <cell r="B6766" t="str">
            <v>SINGLE JERSEY</v>
          </cell>
          <cell r="C6766"/>
          <cell r="D6766" t="str">
            <v>28gg, 30D, SJ, Orizio</v>
          </cell>
          <cell r="E6766">
            <v>2.428658</v>
          </cell>
        </row>
        <row r="6767">
          <cell r="A6767">
            <v>53266</v>
          </cell>
          <cell r="B6767" t="str">
            <v>SINGLE JERSEY</v>
          </cell>
          <cell r="C6767"/>
          <cell r="D6767" t="str">
            <v>28gg, 30D, SJ, Orizio</v>
          </cell>
          <cell r="E6767">
            <v>2.428658</v>
          </cell>
        </row>
        <row r="6768">
          <cell r="A6768">
            <v>53269</v>
          </cell>
          <cell r="B6768" t="str">
            <v>SINGLE JERSEY</v>
          </cell>
          <cell r="C6768"/>
          <cell r="D6768" t="str">
            <v>28gg, 30D, SJ, Orizio</v>
          </cell>
          <cell r="E6768">
            <v>5.9154099999999996</v>
          </cell>
        </row>
        <row r="6769">
          <cell r="A6769">
            <v>53270</v>
          </cell>
          <cell r="B6769" t="str">
            <v>SINGLE JERSEY</v>
          </cell>
          <cell r="C6769"/>
          <cell r="D6769" t="str">
            <v>28gg, 30D, SJ, Orizio</v>
          </cell>
          <cell r="E6769">
            <v>4.2194089999999997</v>
          </cell>
        </row>
        <row r="6770">
          <cell r="A6770">
            <v>53270</v>
          </cell>
          <cell r="B6770" t="str">
            <v>SINGLE JERSEY</v>
          </cell>
          <cell r="C6770"/>
          <cell r="D6770" t="str">
            <v>28gg, 30D, SJ, Orizio</v>
          </cell>
          <cell r="E6770">
            <v>4.2194089999999997</v>
          </cell>
        </row>
        <row r="6771">
          <cell r="A6771">
            <v>53271</v>
          </cell>
          <cell r="B6771" t="str">
            <v>SINGLE JERSEY</v>
          </cell>
          <cell r="C6771"/>
          <cell r="D6771" t="str">
            <v>28gg, 30D, SJ, Orizio</v>
          </cell>
          <cell r="E6771">
            <v>3.9463300000000001</v>
          </cell>
        </row>
        <row r="6772">
          <cell r="A6772">
            <v>53271</v>
          </cell>
          <cell r="B6772" t="str">
            <v>SINGLE JERSEY</v>
          </cell>
          <cell r="C6772"/>
          <cell r="D6772" t="str">
            <v>28gg, 30D, SJ, Orizio</v>
          </cell>
          <cell r="E6772">
            <v>3.9463300000000001</v>
          </cell>
        </row>
        <row r="6773">
          <cell r="A6773">
            <v>53271</v>
          </cell>
          <cell r="B6773" t="str">
            <v>SINGLE JERSEY</v>
          </cell>
          <cell r="C6773"/>
          <cell r="D6773" t="str">
            <v>28gg, 30D, SJ, Orizio</v>
          </cell>
          <cell r="E6773">
            <v>3.9463300000000001</v>
          </cell>
        </row>
        <row r="6774">
          <cell r="A6774">
            <v>53271</v>
          </cell>
          <cell r="B6774" t="str">
            <v>SINGLE JERSEY</v>
          </cell>
          <cell r="C6774"/>
          <cell r="D6774" t="str">
            <v>28gg, 30D, SJ, Orizio</v>
          </cell>
          <cell r="E6774">
            <v>3.9463300000000001</v>
          </cell>
        </row>
        <row r="6775">
          <cell r="A6775">
            <v>53273</v>
          </cell>
          <cell r="B6775" t="str">
            <v>SINGLE JERSEY</v>
          </cell>
          <cell r="C6775"/>
          <cell r="D6775" t="str">
            <v>28gg, 30D, SJ, Orizio</v>
          </cell>
          <cell r="E6775">
            <v>3.1387320000000001</v>
          </cell>
        </row>
        <row r="6776">
          <cell r="A6776">
            <v>53273</v>
          </cell>
          <cell r="B6776" t="str">
            <v>SINGLE JERSEY</v>
          </cell>
          <cell r="C6776"/>
          <cell r="D6776" t="str">
            <v>28gg, 30D, SJ, Orizio</v>
          </cell>
          <cell r="E6776">
            <v>3.1387320000000001</v>
          </cell>
        </row>
        <row r="6777">
          <cell r="A6777">
            <v>53274</v>
          </cell>
          <cell r="B6777" t="str">
            <v>SINGLE JERSEY</v>
          </cell>
          <cell r="C6777"/>
          <cell r="D6777" t="str">
            <v>28gg, 30D, SJ, Orizio</v>
          </cell>
          <cell r="E6777">
            <v>4.301075</v>
          </cell>
        </row>
        <row r="6778">
          <cell r="A6778">
            <v>53274</v>
          </cell>
          <cell r="B6778" t="str">
            <v>SINGLE JERSEY</v>
          </cell>
          <cell r="C6778"/>
          <cell r="D6778" t="str">
            <v>28gg, 30D, SJ, Orizio</v>
          </cell>
          <cell r="E6778">
            <v>4.301075</v>
          </cell>
        </row>
        <row r="6779">
          <cell r="A6779">
            <v>53275</v>
          </cell>
          <cell r="B6779" t="str">
            <v>SINGLE JERSEY</v>
          </cell>
          <cell r="C6779"/>
          <cell r="D6779" t="str">
            <v>28gg, 30D, SJ, Orizio</v>
          </cell>
          <cell r="E6779">
            <v>2.4316110000000002</v>
          </cell>
        </row>
        <row r="6780">
          <cell r="A6780">
            <v>53275</v>
          </cell>
          <cell r="B6780" t="str">
            <v>SINGLE JERSEY</v>
          </cell>
          <cell r="C6780"/>
          <cell r="D6780" t="str">
            <v>28gg, 30D, SJ, Orizio</v>
          </cell>
          <cell r="E6780">
            <v>2.4316110000000002</v>
          </cell>
        </row>
        <row r="6781">
          <cell r="A6781">
            <v>53276</v>
          </cell>
          <cell r="B6781" t="str">
            <v>SINGLE JERSEY</v>
          </cell>
          <cell r="C6781"/>
          <cell r="D6781" t="str">
            <v>28gg, 30D, SJ, Orizio</v>
          </cell>
          <cell r="E6781">
            <v>4.0355119999999998</v>
          </cell>
        </row>
        <row r="6782">
          <cell r="A6782">
            <v>53278</v>
          </cell>
          <cell r="B6782" t="str">
            <v>SINGLE JERSEY</v>
          </cell>
          <cell r="C6782"/>
          <cell r="D6782" t="str">
            <v>28gg, 30D, SJ, Orizio</v>
          </cell>
          <cell r="E6782">
            <v>5.9154099999999996</v>
          </cell>
        </row>
        <row r="6783">
          <cell r="A6783">
            <v>53279</v>
          </cell>
          <cell r="B6783" t="str">
            <v>SINGLE JERSEY</v>
          </cell>
          <cell r="C6783"/>
          <cell r="D6783" t="str">
            <v>32gg, 30D, SJ, Orizio</v>
          </cell>
          <cell r="E6783">
            <v>3.246753</v>
          </cell>
        </row>
        <row r="6784">
          <cell r="A6784">
            <v>53279</v>
          </cell>
          <cell r="B6784" t="str">
            <v>SINGLE JERSEY</v>
          </cell>
          <cell r="C6784"/>
          <cell r="D6784" t="str">
            <v>32gg, 30D, SJ, Orizio</v>
          </cell>
          <cell r="E6784">
            <v>3.246753</v>
          </cell>
        </row>
        <row r="6785">
          <cell r="A6785">
            <v>53280</v>
          </cell>
          <cell r="B6785" t="str">
            <v>RIB</v>
          </cell>
          <cell r="C6785"/>
          <cell r="D6785" t="str">
            <v>18gg, 34D, RIB, Terrot</v>
          </cell>
          <cell r="E6785">
            <v>4.6620039999999996</v>
          </cell>
        </row>
        <row r="6786">
          <cell r="A6786">
            <v>53280</v>
          </cell>
          <cell r="B6786" t="str">
            <v>RIB</v>
          </cell>
          <cell r="C6786"/>
          <cell r="D6786" t="str">
            <v>18gg, 34D, RIB, Terrot</v>
          </cell>
          <cell r="E6786">
            <v>4.6620039999999996</v>
          </cell>
        </row>
        <row r="6787">
          <cell r="A6787">
            <v>53281</v>
          </cell>
          <cell r="B6787" t="str">
            <v>RIB</v>
          </cell>
          <cell r="C6787"/>
          <cell r="D6787" t="str">
            <v>18gg, 34D, RIB, Terrot</v>
          </cell>
          <cell r="E6787">
            <v>3.463203</v>
          </cell>
        </row>
        <row r="6788">
          <cell r="A6788">
            <v>53286</v>
          </cell>
          <cell r="B6788" t="str">
            <v>RIB</v>
          </cell>
          <cell r="C6788"/>
          <cell r="D6788" t="str">
            <v>18gg, 34D, RIB, Terrot</v>
          </cell>
          <cell r="E6788">
            <v>3.0864199999999999</v>
          </cell>
        </row>
        <row r="6789">
          <cell r="A6789">
            <v>53287</v>
          </cell>
          <cell r="B6789" t="str">
            <v>SINGLE JERSEY</v>
          </cell>
          <cell r="C6789"/>
          <cell r="D6789" t="str">
            <v>28gg, 30D, SJ, Orizio</v>
          </cell>
          <cell r="E6789">
            <v>3.9463300000000001</v>
          </cell>
        </row>
        <row r="6790">
          <cell r="A6790">
            <v>53287</v>
          </cell>
          <cell r="B6790" t="str">
            <v>SINGLE JERSEY</v>
          </cell>
          <cell r="C6790"/>
          <cell r="D6790" t="str">
            <v>28gg, 30D, SJ, Orizio</v>
          </cell>
          <cell r="E6790">
            <v>3.9463300000000001</v>
          </cell>
        </row>
        <row r="6791">
          <cell r="A6791">
            <v>53289</v>
          </cell>
          <cell r="B6791" t="str">
            <v>SINGLE JERSEY</v>
          </cell>
          <cell r="C6791"/>
          <cell r="D6791" t="str">
            <v>28gg, 30D, SJ, Santec</v>
          </cell>
          <cell r="E6791">
            <v>4.2462840000000002</v>
          </cell>
        </row>
        <row r="6792">
          <cell r="A6792">
            <v>53289</v>
          </cell>
          <cell r="B6792" t="str">
            <v>SINGLE JERSEY</v>
          </cell>
          <cell r="C6792"/>
          <cell r="D6792" t="str">
            <v>28gg, 30D, SJ, Santec</v>
          </cell>
          <cell r="E6792">
            <v>4.2462840000000002</v>
          </cell>
        </row>
        <row r="6793">
          <cell r="A6793">
            <v>53290</v>
          </cell>
          <cell r="B6793" t="str">
            <v>SINGLE JERSEY</v>
          </cell>
          <cell r="C6793"/>
          <cell r="D6793" t="str">
            <v>28gg, 30D, SJ, Santec</v>
          </cell>
          <cell r="E6793">
            <v>4.2462840000000002</v>
          </cell>
        </row>
        <row r="6794">
          <cell r="A6794">
            <v>53290</v>
          </cell>
          <cell r="B6794" t="str">
            <v>SINGLE JERSEY</v>
          </cell>
          <cell r="C6794"/>
          <cell r="D6794" t="str">
            <v>28gg, 30D, SJ, Santec</v>
          </cell>
          <cell r="E6794">
            <v>4.2462840000000002</v>
          </cell>
        </row>
        <row r="6795">
          <cell r="A6795">
            <v>53293</v>
          </cell>
          <cell r="B6795" t="str">
            <v>SINGLE JERSEY</v>
          </cell>
          <cell r="C6795"/>
          <cell r="D6795" t="str">
            <v>28gg, 30D, SJ, Orizio</v>
          </cell>
          <cell r="E6795">
            <v>2.428658</v>
          </cell>
        </row>
        <row r="6796">
          <cell r="A6796">
            <v>53293</v>
          </cell>
          <cell r="B6796" t="str">
            <v>SINGLE JERSEY</v>
          </cell>
          <cell r="C6796"/>
          <cell r="D6796" t="str">
            <v>28gg, 30D, SJ, Orizio</v>
          </cell>
          <cell r="E6796">
            <v>2.428658</v>
          </cell>
        </row>
        <row r="6797">
          <cell r="A6797">
            <v>53294</v>
          </cell>
          <cell r="B6797" t="str">
            <v>SINGLE JERSEY</v>
          </cell>
          <cell r="C6797"/>
          <cell r="D6797" t="str">
            <v>28gg, 30D, SJ, Orizio</v>
          </cell>
          <cell r="E6797">
            <v>3.5842290000000001</v>
          </cell>
        </row>
        <row r="6798">
          <cell r="A6798">
            <v>53294</v>
          </cell>
          <cell r="B6798" t="str">
            <v>SINGLE JERSEY</v>
          </cell>
          <cell r="C6798"/>
          <cell r="D6798" t="str">
            <v>28gg, 30D, SJ, Orizio</v>
          </cell>
          <cell r="E6798">
            <v>3.5842290000000001</v>
          </cell>
        </row>
        <row r="6799">
          <cell r="A6799">
            <v>53295</v>
          </cell>
          <cell r="B6799" t="str">
            <v>SINGLE JERSEY</v>
          </cell>
          <cell r="C6799"/>
          <cell r="D6799" t="str">
            <v>28gg, 30D, SJ, Orizio</v>
          </cell>
          <cell r="E6799">
            <v>3.5842290000000001</v>
          </cell>
        </row>
        <row r="6800">
          <cell r="A6800">
            <v>53295</v>
          </cell>
          <cell r="B6800" t="str">
            <v>SINGLE JERSEY</v>
          </cell>
          <cell r="C6800"/>
          <cell r="D6800" t="str">
            <v>28gg, 30D, SJ, Orizio</v>
          </cell>
          <cell r="E6800">
            <v>3.5842290000000001</v>
          </cell>
        </row>
        <row r="6801">
          <cell r="A6801">
            <v>53297</v>
          </cell>
          <cell r="B6801" t="str">
            <v>INTERLOCK</v>
          </cell>
          <cell r="C6801"/>
          <cell r="D6801" t="str">
            <v>24gg, 34D, INTERLOCK</v>
          </cell>
          <cell r="E6801">
            <v>2.4050020000000001</v>
          </cell>
        </row>
        <row r="6802">
          <cell r="A6802">
            <v>53298</v>
          </cell>
          <cell r="B6802" t="str">
            <v>SINGLE JERSEY</v>
          </cell>
          <cell r="C6802"/>
          <cell r="D6802" t="str">
            <v>28gg, 30D, SJ, Orizio</v>
          </cell>
          <cell r="E6802">
            <v>4.0899799999999997</v>
          </cell>
        </row>
        <row r="6803">
          <cell r="A6803">
            <v>53298</v>
          </cell>
          <cell r="B6803" t="str">
            <v>SINGLE JERSEY</v>
          </cell>
          <cell r="C6803"/>
          <cell r="D6803" t="str">
            <v>28gg, 30D, SJ, Orizio</v>
          </cell>
          <cell r="E6803">
            <v>4.0899799999999997</v>
          </cell>
        </row>
        <row r="6804">
          <cell r="A6804">
            <v>53299</v>
          </cell>
          <cell r="B6804" t="str">
            <v>SINGLE JERSEY</v>
          </cell>
          <cell r="C6804"/>
          <cell r="D6804" t="str">
            <v>24gg, 30D, SJ, Santec</v>
          </cell>
          <cell r="E6804">
            <v>3.8417210000000002</v>
          </cell>
        </row>
        <row r="6805">
          <cell r="A6805">
            <v>53300</v>
          </cell>
          <cell r="B6805" t="str">
            <v>RIB</v>
          </cell>
          <cell r="C6805"/>
          <cell r="D6805" t="str">
            <v>18gg, 34D, RIB, Santec, 68F</v>
          </cell>
          <cell r="E6805">
            <v>3.2679740000000002</v>
          </cell>
        </row>
        <row r="6806">
          <cell r="A6806">
            <v>53310</v>
          </cell>
          <cell r="B6806" t="str">
            <v>SINGLE JERSEY</v>
          </cell>
          <cell r="C6806"/>
          <cell r="D6806" t="str">
            <v>28gg, 30D, SJ, Orizio</v>
          </cell>
          <cell r="E6806">
            <v>5.7208240000000004</v>
          </cell>
        </row>
        <row r="6807">
          <cell r="A6807">
            <v>53311</v>
          </cell>
          <cell r="B6807" t="str">
            <v>SINGLE JERSEY</v>
          </cell>
          <cell r="C6807"/>
          <cell r="D6807" t="str">
            <v>28gg, 30D, SJ, Orizio</v>
          </cell>
          <cell r="E6807">
            <v>5.9154099999999996</v>
          </cell>
        </row>
        <row r="6808">
          <cell r="A6808">
            <v>53311</v>
          </cell>
          <cell r="B6808" t="str">
            <v>SINGLE JERSEY</v>
          </cell>
          <cell r="C6808"/>
          <cell r="D6808" t="str">
            <v>28gg, 30D, SJ, Orizio</v>
          </cell>
          <cell r="E6808">
            <v>5.9154099999999996</v>
          </cell>
        </row>
        <row r="6809">
          <cell r="A6809">
            <v>53314</v>
          </cell>
          <cell r="B6809" t="str">
            <v>SINGLE JERSEY</v>
          </cell>
          <cell r="C6809"/>
          <cell r="D6809" t="str">
            <v>24gg, 30D, SJ, Orizio</v>
          </cell>
          <cell r="E6809">
            <v>3.7950659999999998</v>
          </cell>
        </row>
        <row r="6810">
          <cell r="A6810">
            <v>53315</v>
          </cell>
          <cell r="B6810" t="str">
            <v>RIB</v>
          </cell>
          <cell r="C6810"/>
          <cell r="D6810" t="str">
            <v>18gg, 34D, RIB, Terrot</v>
          </cell>
          <cell r="E6810">
            <v>2.7851270000000001</v>
          </cell>
        </row>
        <row r="6811">
          <cell r="A6811">
            <v>53315</v>
          </cell>
          <cell r="B6811" t="str">
            <v>RIB</v>
          </cell>
          <cell r="C6811"/>
          <cell r="D6811" t="str">
            <v>18gg, 34D, RIB, Terrot</v>
          </cell>
          <cell r="E6811">
            <v>2.7851270000000001</v>
          </cell>
        </row>
        <row r="6812">
          <cell r="A6812">
            <v>53316</v>
          </cell>
          <cell r="B6812" t="str">
            <v>RIB</v>
          </cell>
          <cell r="C6812"/>
          <cell r="D6812" t="str">
            <v>18gg, 34D, RIB, Terrot</v>
          </cell>
          <cell r="E6812">
            <v>2.6277759999999999</v>
          </cell>
        </row>
        <row r="6813">
          <cell r="A6813">
            <v>53316</v>
          </cell>
          <cell r="B6813" t="str">
            <v>RIB</v>
          </cell>
          <cell r="C6813"/>
          <cell r="D6813" t="str">
            <v>18gg, 34D, RIB, Terrot</v>
          </cell>
          <cell r="E6813">
            <v>2.6277759999999999</v>
          </cell>
        </row>
        <row r="6814">
          <cell r="A6814">
            <v>53318</v>
          </cell>
          <cell r="B6814" t="str">
            <v>RIB</v>
          </cell>
          <cell r="C6814"/>
          <cell r="D6814" t="str">
            <v>18gg, 34D, RIB, Santec, 68F</v>
          </cell>
          <cell r="E6814">
            <v>3.5211269999999999</v>
          </cell>
        </row>
        <row r="6815">
          <cell r="A6815">
            <v>53318</v>
          </cell>
          <cell r="B6815" t="str">
            <v>RIB</v>
          </cell>
          <cell r="C6815"/>
          <cell r="D6815" t="str">
            <v>18gg, 34D, RIB, Santec, 68F</v>
          </cell>
          <cell r="E6815">
            <v>3.5211269999999999</v>
          </cell>
        </row>
        <row r="6816">
          <cell r="A6816">
            <v>53319</v>
          </cell>
          <cell r="B6816" t="str">
            <v>RIB</v>
          </cell>
          <cell r="C6816"/>
          <cell r="D6816" t="str">
            <v>18gg, 34D, RIB, Santec, 68F</v>
          </cell>
          <cell r="E6816">
            <v>3.4176350000000002</v>
          </cell>
        </row>
        <row r="6817">
          <cell r="A6817">
            <v>53319</v>
          </cell>
          <cell r="B6817" t="str">
            <v>RIB</v>
          </cell>
          <cell r="C6817"/>
          <cell r="D6817" t="str">
            <v>18gg, 34D, RIB, Santec, 68F</v>
          </cell>
          <cell r="E6817">
            <v>3.4176350000000002</v>
          </cell>
        </row>
        <row r="6818">
          <cell r="A6818">
            <v>53320</v>
          </cell>
          <cell r="B6818" t="str">
            <v>RIB</v>
          </cell>
          <cell r="C6818"/>
          <cell r="D6818" t="str">
            <v>22gg, 34D, RIB, Santec, 68F</v>
          </cell>
          <cell r="E6818">
            <v>5.442177</v>
          </cell>
        </row>
        <row r="6819">
          <cell r="A6819">
            <v>53320</v>
          </cell>
          <cell r="B6819" t="str">
            <v>RIB</v>
          </cell>
          <cell r="C6819"/>
          <cell r="D6819" t="str">
            <v>22gg, 34D, RIB, Santec, 68F</v>
          </cell>
          <cell r="E6819">
            <v>5.442177</v>
          </cell>
        </row>
        <row r="6820">
          <cell r="A6820">
            <v>53321</v>
          </cell>
          <cell r="B6820" t="str">
            <v>SINGLE JERSEY</v>
          </cell>
          <cell r="C6820"/>
          <cell r="D6820" t="str">
            <v>28gg, 30D, SJ, Orizio</v>
          </cell>
          <cell r="E6820">
            <v>2.5789810000000002</v>
          </cell>
        </row>
        <row r="6821">
          <cell r="A6821">
            <v>53321</v>
          </cell>
          <cell r="B6821" t="str">
            <v>SINGLE JERSEY</v>
          </cell>
          <cell r="C6821"/>
          <cell r="D6821" t="str">
            <v>28gg, 30D, SJ, Orizio</v>
          </cell>
          <cell r="E6821">
            <v>2.5789810000000002</v>
          </cell>
        </row>
        <row r="6822">
          <cell r="A6822">
            <v>53322</v>
          </cell>
          <cell r="B6822" t="str">
            <v>SINGLE JERSEY</v>
          </cell>
          <cell r="C6822"/>
          <cell r="D6822" t="str">
            <v>28gg, 30D, SJ, Orizio</v>
          </cell>
          <cell r="E6822">
            <v>2.5789810000000002</v>
          </cell>
        </row>
        <row r="6823">
          <cell r="A6823">
            <v>53322</v>
          </cell>
          <cell r="B6823" t="str">
            <v>SINGLE JERSEY</v>
          </cell>
          <cell r="C6823"/>
          <cell r="D6823" t="str">
            <v>28gg, 30D, SJ, Orizio</v>
          </cell>
          <cell r="E6823">
            <v>2.5789810000000002</v>
          </cell>
        </row>
        <row r="6824">
          <cell r="A6824">
            <v>53325</v>
          </cell>
          <cell r="B6824" t="str">
            <v>SINGLE JERSEY</v>
          </cell>
          <cell r="C6824"/>
          <cell r="D6824" t="str">
            <v>28gg, 30D, SJ, Orizio</v>
          </cell>
          <cell r="E6824">
            <v>5.7208240000000004</v>
          </cell>
        </row>
        <row r="6825">
          <cell r="A6825">
            <v>53325</v>
          </cell>
          <cell r="B6825" t="str">
            <v>SINGLE JERSEY</v>
          </cell>
          <cell r="C6825"/>
          <cell r="D6825" t="str">
            <v>28gg, 30D, SJ, Orizio</v>
          </cell>
          <cell r="E6825">
            <v>5.7208240000000004</v>
          </cell>
        </row>
        <row r="6826">
          <cell r="A6826">
            <v>53325</v>
          </cell>
          <cell r="B6826" t="str">
            <v>SINGLE JERSEY</v>
          </cell>
          <cell r="C6826"/>
          <cell r="D6826" t="str">
            <v>28gg, 30D, SJ, Orizio</v>
          </cell>
          <cell r="E6826">
            <v>5.7208240000000004</v>
          </cell>
        </row>
        <row r="6827">
          <cell r="A6827">
            <v>53325</v>
          </cell>
          <cell r="B6827" t="str">
            <v>SINGLE JERSEY</v>
          </cell>
          <cell r="C6827"/>
          <cell r="D6827" t="str">
            <v>28gg, 30D, SJ, Orizio</v>
          </cell>
          <cell r="E6827">
            <v>5.7208240000000004</v>
          </cell>
        </row>
        <row r="6828">
          <cell r="A6828">
            <v>53326</v>
          </cell>
          <cell r="B6828" t="str">
            <v>SINGLE JERSEY</v>
          </cell>
          <cell r="C6828"/>
          <cell r="D6828" t="str">
            <v>28gg, 30D, SJ, Orizio</v>
          </cell>
          <cell r="E6828">
            <v>5.4466229999999998</v>
          </cell>
        </row>
        <row r="6829">
          <cell r="A6829">
            <v>53327</v>
          </cell>
          <cell r="B6829" t="str">
            <v>SINGLE JERSEY</v>
          </cell>
          <cell r="C6829"/>
          <cell r="D6829" t="str">
            <v>28gg, 30D, SJ, Orizio</v>
          </cell>
          <cell r="E6829">
            <v>2.2062879999999998</v>
          </cell>
        </row>
        <row r="6830">
          <cell r="A6830">
            <v>53327</v>
          </cell>
          <cell r="B6830" t="str">
            <v>SINGLE JERSEY</v>
          </cell>
          <cell r="C6830"/>
          <cell r="D6830" t="str">
            <v>28gg, 30D, SJ, Orizio</v>
          </cell>
          <cell r="E6830">
            <v>2.2062879999999998</v>
          </cell>
        </row>
        <row r="6831">
          <cell r="A6831">
            <v>53330</v>
          </cell>
          <cell r="B6831" t="str">
            <v>SINGLE JERSEY</v>
          </cell>
          <cell r="C6831"/>
          <cell r="D6831" t="str">
            <v>28gg, 30D, SJ, Orizio</v>
          </cell>
          <cell r="E6831">
            <v>3.9904229999999998</v>
          </cell>
        </row>
        <row r="6832">
          <cell r="A6832">
            <v>53330</v>
          </cell>
          <cell r="B6832" t="str">
            <v>SINGLE JERSEY</v>
          </cell>
          <cell r="C6832"/>
          <cell r="D6832" t="str">
            <v>28gg, 30D, SJ, Orizio</v>
          </cell>
          <cell r="E6832">
            <v>3.9904229999999998</v>
          </cell>
        </row>
        <row r="6833">
          <cell r="A6833">
            <v>53330</v>
          </cell>
          <cell r="B6833" t="str">
            <v>SINGLE JERSEY</v>
          </cell>
          <cell r="C6833"/>
          <cell r="D6833" t="str">
            <v>28gg, 30D, SJ, Orizio</v>
          </cell>
          <cell r="E6833">
            <v>3.9904229999999998</v>
          </cell>
        </row>
        <row r="6834">
          <cell r="A6834">
            <v>53330</v>
          </cell>
          <cell r="B6834" t="str">
            <v>SINGLE JERSEY</v>
          </cell>
          <cell r="C6834"/>
          <cell r="D6834" t="str">
            <v>28gg, 30D, SJ, Orizio</v>
          </cell>
          <cell r="E6834">
            <v>3.9904229999999998</v>
          </cell>
        </row>
        <row r="6835">
          <cell r="A6835">
            <v>53330</v>
          </cell>
          <cell r="B6835" t="str">
            <v>SINGLE JERSEY</v>
          </cell>
          <cell r="C6835"/>
          <cell r="D6835" t="str">
            <v>28gg, 30D, SJ, Orizio</v>
          </cell>
          <cell r="E6835">
            <v>4.0355119999999998</v>
          </cell>
        </row>
        <row r="6836">
          <cell r="A6836">
            <v>53330</v>
          </cell>
          <cell r="B6836" t="str">
            <v>SINGLE JERSEY</v>
          </cell>
          <cell r="C6836"/>
          <cell r="D6836" t="str">
            <v>28gg, 30D, SJ, Orizio</v>
          </cell>
          <cell r="E6836">
            <v>4.0355119999999998</v>
          </cell>
        </row>
        <row r="6837">
          <cell r="A6837">
            <v>53330</v>
          </cell>
          <cell r="B6837" t="str">
            <v>SINGLE JERSEY</v>
          </cell>
          <cell r="C6837"/>
          <cell r="D6837" t="str">
            <v>28gg, 30D, SJ, Orizio</v>
          </cell>
          <cell r="E6837">
            <v>4.0355119999999998</v>
          </cell>
        </row>
        <row r="6838">
          <cell r="A6838">
            <v>53330</v>
          </cell>
          <cell r="B6838" t="str">
            <v>SINGLE JERSEY</v>
          </cell>
          <cell r="C6838"/>
          <cell r="D6838" t="str">
            <v>28gg, 30D, SJ, Orizio</v>
          </cell>
          <cell r="E6838">
            <v>4.0355119999999998</v>
          </cell>
        </row>
        <row r="6839">
          <cell r="A6839">
            <v>53330</v>
          </cell>
          <cell r="B6839" t="str">
            <v>SINGLE JERSEY</v>
          </cell>
          <cell r="C6839"/>
          <cell r="D6839" t="str">
            <v>28gg, 30D, SJ, Orizio</v>
          </cell>
          <cell r="E6839">
            <v>4.0355119999999998</v>
          </cell>
        </row>
        <row r="6840">
          <cell r="A6840">
            <v>53330</v>
          </cell>
          <cell r="B6840" t="str">
            <v>SINGLE JERSEY</v>
          </cell>
          <cell r="C6840"/>
          <cell r="D6840" t="str">
            <v>28gg, 30D, SJ, Orizio</v>
          </cell>
          <cell r="E6840">
            <v>4.0355119999999998</v>
          </cell>
        </row>
        <row r="6841">
          <cell r="A6841">
            <v>53330</v>
          </cell>
          <cell r="B6841" t="str">
            <v>SINGLE JERSEY</v>
          </cell>
          <cell r="C6841"/>
          <cell r="D6841" t="str">
            <v>28gg, 30D, SJ, Orizio</v>
          </cell>
          <cell r="E6841">
            <v>4.1849759999999998</v>
          </cell>
        </row>
        <row r="6842">
          <cell r="A6842">
            <v>53330</v>
          </cell>
          <cell r="B6842" t="str">
            <v>SINGLE JERSEY</v>
          </cell>
          <cell r="C6842"/>
          <cell r="D6842" t="str">
            <v>28gg, 30D, SJ, Orizio</v>
          </cell>
          <cell r="E6842">
            <v>4.1849759999999998</v>
          </cell>
        </row>
        <row r="6843">
          <cell r="A6843">
            <v>53330</v>
          </cell>
          <cell r="B6843" t="str">
            <v>SINGLE JERSEY</v>
          </cell>
          <cell r="C6843"/>
          <cell r="D6843" t="str">
            <v>28gg, 30D, SJ, Orizio</v>
          </cell>
          <cell r="E6843">
            <v>4.1849759999999998</v>
          </cell>
        </row>
        <row r="6844">
          <cell r="A6844">
            <v>53330</v>
          </cell>
          <cell r="B6844" t="str">
            <v>SINGLE JERSEY</v>
          </cell>
          <cell r="C6844"/>
          <cell r="D6844" t="str">
            <v>28gg, 30D, SJ, Orizio</v>
          </cell>
          <cell r="E6844">
            <v>4.1849759999999998</v>
          </cell>
        </row>
        <row r="6845">
          <cell r="A6845">
            <v>53330</v>
          </cell>
          <cell r="B6845" t="str">
            <v>SINGLE JERSEY</v>
          </cell>
          <cell r="C6845"/>
          <cell r="D6845" t="str">
            <v>28gg, 30D, SJ, Orizio</v>
          </cell>
          <cell r="E6845">
            <v>4.1849759999999998</v>
          </cell>
        </row>
        <row r="6846">
          <cell r="A6846">
            <v>53330</v>
          </cell>
          <cell r="B6846" t="str">
            <v>SINGLE JERSEY</v>
          </cell>
          <cell r="C6846"/>
          <cell r="D6846" t="str">
            <v>28gg, 30D, SJ, Orizio</v>
          </cell>
          <cell r="E6846">
            <v>4.1849759999999998</v>
          </cell>
        </row>
        <row r="6847">
          <cell r="A6847">
            <v>53330</v>
          </cell>
          <cell r="B6847" t="str">
            <v>SINGLE JERSEY</v>
          </cell>
          <cell r="C6847"/>
          <cell r="D6847" t="str">
            <v>28gg, 30D, SJ, Orizio</v>
          </cell>
          <cell r="E6847">
            <v>4.1849759999999998</v>
          </cell>
        </row>
        <row r="6848">
          <cell r="A6848">
            <v>53330</v>
          </cell>
          <cell r="B6848" t="str">
            <v>SINGLE JERSEY</v>
          </cell>
          <cell r="C6848"/>
          <cell r="D6848" t="str">
            <v>28gg, 30D, SJ, Orizio</v>
          </cell>
          <cell r="E6848">
            <v>4.1849759999999998</v>
          </cell>
        </row>
        <row r="6849">
          <cell r="A6849">
            <v>53330</v>
          </cell>
          <cell r="B6849" t="str">
            <v>SINGLE JERSEY</v>
          </cell>
          <cell r="C6849"/>
          <cell r="D6849" t="str">
            <v>28gg, 30D, SJ, Orizio</v>
          </cell>
          <cell r="E6849">
            <v>4.1849759999999998</v>
          </cell>
        </row>
        <row r="6850">
          <cell r="A6850">
            <v>53332</v>
          </cell>
          <cell r="B6850" t="str">
            <v>SINGLE JERSEY</v>
          </cell>
          <cell r="C6850"/>
          <cell r="D6850" t="str">
            <v>28gg, 30D, SJ, Orizio</v>
          </cell>
          <cell r="E6850">
            <v>4.3459370000000002</v>
          </cell>
        </row>
        <row r="6851">
          <cell r="A6851">
            <v>53336</v>
          </cell>
          <cell r="B6851" t="str">
            <v>SINGLE JERSEY</v>
          </cell>
          <cell r="C6851"/>
          <cell r="D6851" t="str">
            <v>28gg, 30D, SJ, Orizio</v>
          </cell>
          <cell r="E6851">
            <v>3.0075189999999998</v>
          </cell>
        </row>
        <row r="6852">
          <cell r="A6852">
            <v>53336</v>
          </cell>
          <cell r="B6852" t="str">
            <v>SINGLE JERSEY</v>
          </cell>
          <cell r="C6852"/>
          <cell r="D6852" t="str">
            <v>28gg, 30D, SJ, Orizio</v>
          </cell>
          <cell r="E6852">
            <v>3.0075189999999998</v>
          </cell>
        </row>
        <row r="6853">
          <cell r="A6853">
            <v>53338</v>
          </cell>
          <cell r="B6853" t="str">
            <v>SINGLE JERSEY</v>
          </cell>
          <cell r="C6853"/>
          <cell r="D6853" t="str">
            <v>28gg, 30D, SJ, Orizio</v>
          </cell>
          <cell r="E6853">
            <v>4.3290040000000003</v>
          </cell>
        </row>
        <row r="6854">
          <cell r="A6854">
            <v>53338</v>
          </cell>
          <cell r="B6854" t="str">
            <v>SINGLE JERSEY</v>
          </cell>
          <cell r="C6854"/>
          <cell r="D6854" t="str">
            <v>28gg, 30D, SJ, Orizio</v>
          </cell>
          <cell r="E6854">
            <v>4.3290040000000003</v>
          </cell>
        </row>
        <row r="6855">
          <cell r="A6855">
            <v>53339</v>
          </cell>
          <cell r="B6855" t="str">
            <v>SINGLE JERSEY</v>
          </cell>
          <cell r="C6855"/>
          <cell r="D6855" t="str">
            <v>28gg, 30D, SJ, Orizio</v>
          </cell>
          <cell r="E6855">
            <v>4.331817</v>
          </cell>
        </row>
        <row r="6856">
          <cell r="A6856">
            <v>53339</v>
          </cell>
          <cell r="B6856" t="str">
            <v>SINGLE JERSEY</v>
          </cell>
          <cell r="C6856"/>
          <cell r="D6856" t="str">
            <v>28gg, 30D, SJ, Orizio</v>
          </cell>
          <cell r="E6856">
            <v>4.331817</v>
          </cell>
        </row>
        <row r="6857">
          <cell r="A6857">
            <v>53339</v>
          </cell>
          <cell r="B6857" t="str">
            <v>SINGLE JERSEY</v>
          </cell>
          <cell r="C6857"/>
          <cell r="D6857" t="str">
            <v>28gg, 30D, SJ, Orizio</v>
          </cell>
          <cell r="E6857">
            <v>4.331817</v>
          </cell>
        </row>
        <row r="6858">
          <cell r="A6858">
            <v>53339</v>
          </cell>
          <cell r="B6858" t="str">
            <v>SINGLE JERSEY</v>
          </cell>
          <cell r="C6858"/>
          <cell r="D6858" t="str">
            <v>28gg, 30D, SJ, Orizio</v>
          </cell>
          <cell r="E6858">
            <v>4.331817</v>
          </cell>
        </row>
        <row r="6859">
          <cell r="A6859">
            <v>53340</v>
          </cell>
          <cell r="B6859" t="str">
            <v>SINGLE JERSEY</v>
          </cell>
          <cell r="C6859"/>
          <cell r="D6859" t="str">
            <v>28gg, 30D, SJ, Orizio</v>
          </cell>
          <cell r="E6859">
            <v>3.5842290000000001</v>
          </cell>
        </row>
        <row r="6860">
          <cell r="A6860">
            <v>53340</v>
          </cell>
          <cell r="B6860" t="str">
            <v>SINGLE JERSEY</v>
          </cell>
          <cell r="C6860"/>
          <cell r="D6860" t="str">
            <v>28gg, 30D, SJ, Orizio</v>
          </cell>
          <cell r="E6860">
            <v>3.5842290000000001</v>
          </cell>
        </row>
        <row r="6861">
          <cell r="A6861">
            <v>53342</v>
          </cell>
          <cell r="B6861" t="str">
            <v>SINGLE JERSEY</v>
          </cell>
          <cell r="C6861"/>
          <cell r="D6861" t="str">
            <v>28gg, 30D, SJ, Orizio</v>
          </cell>
          <cell r="E6861">
            <v>2.4307240000000001</v>
          </cell>
        </row>
        <row r="6862">
          <cell r="A6862">
            <v>53342</v>
          </cell>
          <cell r="B6862" t="str">
            <v>SINGLE JERSEY</v>
          </cell>
          <cell r="C6862"/>
          <cell r="D6862" t="str">
            <v>28gg, 30D, SJ, Orizio</v>
          </cell>
          <cell r="E6862">
            <v>2.4307240000000001</v>
          </cell>
        </row>
        <row r="6863">
          <cell r="A6863">
            <v>53343</v>
          </cell>
          <cell r="B6863" t="str">
            <v>SINGLE JERSEY</v>
          </cell>
          <cell r="C6863"/>
          <cell r="D6863" t="str">
            <v>28gg, 30D, SJ, Santec</v>
          </cell>
          <cell r="E6863">
            <v>4.1771089999999997</v>
          </cell>
        </row>
        <row r="6864">
          <cell r="A6864">
            <v>53343</v>
          </cell>
          <cell r="B6864" t="str">
            <v>SINGLE JERSEY</v>
          </cell>
          <cell r="C6864"/>
          <cell r="D6864" t="str">
            <v>28gg, 30D, SJ, Santec</v>
          </cell>
          <cell r="E6864">
            <v>4.1771089999999997</v>
          </cell>
        </row>
        <row r="6865">
          <cell r="A6865">
            <v>53344</v>
          </cell>
          <cell r="B6865" t="str">
            <v>SINGLE JERSEY</v>
          </cell>
          <cell r="C6865"/>
          <cell r="D6865" t="str">
            <v>28gg, 30D, SJ, Santec</v>
          </cell>
          <cell r="E6865">
            <v>4.1771089999999997</v>
          </cell>
        </row>
        <row r="6866">
          <cell r="A6866">
            <v>53344</v>
          </cell>
          <cell r="B6866" t="str">
            <v>SINGLE JERSEY</v>
          </cell>
          <cell r="C6866"/>
          <cell r="D6866" t="str">
            <v>28gg, 30D, SJ, Santec</v>
          </cell>
          <cell r="E6866">
            <v>4.1771089999999997</v>
          </cell>
        </row>
        <row r="6867">
          <cell r="A6867">
            <v>53346</v>
          </cell>
          <cell r="B6867" t="str">
            <v>SINGLE JERSEY</v>
          </cell>
          <cell r="C6867"/>
          <cell r="D6867" t="str">
            <v>20gg, 30D, SJ, Orizio</v>
          </cell>
          <cell r="E6867">
            <v>6.0827249999999999</v>
          </cell>
        </row>
        <row r="6868">
          <cell r="A6868">
            <v>53348</v>
          </cell>
          <cell r="B6868" t="str">
            <v>RIB</v>
          </cell>
          <cell r="C6868"/>
          <cell r="D6868" t="str">
            <v>18gg, 34D, RIB, Terrot</v>
          </cell>
          <cell r="E6868">
            <v>4.608295</v>
          </cell>
        </row>
        <row r="6869">
          <cell r="A6869">
            <v>53349</v>
          </cell>
          <cell r="B6869" t="str">
            <v>SINGLE JERSEY</v>
          </cell>
          <cell r="C6869"/>
          <cell r="D6869" t="str">
            <v>28gg, 30D, SJ, Santec</v>
          </cell>
          <cell r="E6869">
            <v>5.8275059999999996</v>
          </cell>
        </row>
        <row r="6870">
          <cell r="A6870">
            <v>53350</v>
          </cell>
          <cell r="B6870" t="str">
            <v>SINGLE JERSEY</v>
          </cell>
          <cell r="C6870"/>
          <cell r="D6870" t="str">
            <v>18gg, 30D, SJ, Orizio</v>
          </cell>
          <cell r="E6870">
            <v>3.4940600000000002</v>
          </cell>
        </row>
        <row r="6871">
          <cell r="A6871">
            <v>53351</v>
          </cell>
          <cell r="B6871" t="str">
            <v>SINGLE JERSEY</v>
          </cell>
          <cell r="C6871"/>
          <cell r="D6871" t="str">
            <v>28gg, 30D, SJ, Orizio</v>
          </cell>
          <cell r="E6871">
            <v>4.8732939999999996</v>
          </cell>
        </row>
        <row r="6872">
          <cell r="A6872">
            <v>53351</v>
          </cell>
          <cell r="B6872" t="str">
            <v>SINGLE JERSEY</v>
          </cell>
          <cell r="C6872"/>
          <cell r="D6872" t="str">
            <v>28gg, 30D, SJ, Orizio</v>
          </cell>
          <cell r="E6872">
            <v>4.8732939999999996</v>
          </cell>
        </row>
        <row r="6873">
          <cell r="A6873">
            <v>53352</v>
          </cell>
          <cell r="B6873" t="str">
            <v>SINGLE JERSEY</v>
          </cell>
          <cell r="C6873"/>
          <cell r="D6873" t="str">
            <v>24gg, 30D, SJ, Orizio</v>
          </cell>
          <cell r="E6873">
            <v>3.910069</v>
          </cell>
        </row>
        <row r="6874">
          <cell r="A6874">
            <v>53353</v>
          </cell>
          <cell r="B6874" t="str">
            <v>SINGLE JERSEY</v>
          </cell>
          <cell r="C6874"/>
          <cell r="D6874" t="str">
            <v>18gg, 30D, SJ, Orizio</v>
          </cell>
          <cell r="E6874">
            <v>3.4293550000000002</v>
          </cell>
        </row>
        <row r="6875">
          <cell r="A6875">
            <v>53355</v>
          </cell>
          <cell r="B6875" t="str">
            <v>SINGLE JERSEY</v>
          </cell>
          <cell r="C6875"/>
          <cell r="D6875" t="str">
            <v>24gg, 30D, SJ, Santec</v>
          </cell>
          <cell r="E6875">
            <v>3.53857</v>
          </cell>
        </row>
        <row r="6876">
          <cell r="A6876">
            <v>53355</v>
          </cell>
          <cell r="B6876" t="str">
            <v>SINGLE JERSEY</v>
          </cell>
          <cell r="C6876"/>
          <cell r="D6876" t="str">
            <v>24gg, 30D, SJ, Santec</v>
          </cell>
          <cell r="E6876">
            <v>3.53857</v>
          </cell>
        </row>
        <row r="6877">
          <cell r="A6877">
            <v>53355</v>
          </cell>
          <cell r="B6877" t="str">
            <v>SINGLE JERSEY</v>
          </cell>
          <cell r="C6877"/>
          <cell r="D6877" t="str">
            <v>24gg, 30D, SJ, Santec</v>
          </cell>
          <cell r="E6877">
            <v>3.53857</v>
          </cell>
        </row>
        <row r="6878">
          <cell r="A6878">
            <v>53355</v>
          </cell>
          <cell r="B6878" t="str">
            <v>SINGLE JERSEY</v>
          </cell>
          <cell r="C6878"/>
          <cell r="D6878" t="str">
            <v>24gg, 30D, SJ, Santec</v>
          </cell>
          <cell r="E6878">
            <v>3.53857</v>
          </cell>
        </row>
        <row r="6879">
          <cell r="A6879">
            <v>53355</v>
          </cell>
          <cell r="B6879" t="str">
            <v>SINGLE JERSEY</v>
          </cell>
          <cell r="C6879"/>
          <cell r="D6879" t="str">
            <v>24gg, 30D, SJ, Santec</v>
          </cell>
          <cell r="E6879">
            <v>3.53857</v>
          </cell>
        </row>
        <row r="6880">
          <cell r="A6880">
            <v>53355</v>
          </cell>
          <cell r="B6880" t="str">
            <v>SINGLE JERSEY</v>
          </cell>
          <cell r="C6880"/>
          <cell r="D6880" t="str">
            <v>24gg, 30D, SJ, Santec</v>
          </cell>
          <cell r="E6880">
            <v>3.53857</v>
          </cell>
        </row>
        <row r="6881">
          <cell r="A6881">
            <v>53359</v>
          </cell>
          <cell r="B6881" t="str">
            <v>SINGLE JERSEY</v>
          </cell>
          <cell r="C6881"/>
          <cell r="D6881" t="str">
            <v>28gg, 30D, SJ, Santec</v>
          </cell>
          <cell r="E6881">
            <v>2.8571430000000002</v>
          </cell>
        </row>
        <row r="6882">
          <cell r="A6882">
            <v>53359</v>
          </cell>
          <cell r="B6882" t="str">
            <v>SINGLE JERSEY</v>
          </cell>
          <cell r="C6882"/>
          <cell r="D6882" t="str">
            <v>28gg, 30D, SJ, Santec</v>
          </cell>
          <cell r="E6882">
            <v>2.8571430000000002</v>
          </cell>
        </row>
        <row r="6883">
          <cell r="A6883">
            <v>53370</v>
          </cell>
          <cell r="B6883" t="str">
            <v>SINGLE JERSEY</v>
          </cell>
          <cell r="C6883"/>
          <cell r="D6883" t="str">
            <v>24gg, 30D, SJ, Orizio</v>
          </cell>
          <cell r="E6883">
            <v>3.7181630000000001</v>
          </cell>
        </row>
        <row r="6884">
          <cell r="A6884">
            <v>53371</v>
          </cell>
          <cell r="B6884" t="str">
            <v>INTERLOCK</v>
          </cell>
          <cell r="C6884"/>
          <cell r="D6884" t="str">
            <v>24gg, 34D, INTERLOCK</v>
          </cell>
          <cell r="E6884">
            <v>2.8860030000000001</v>
          </cell>
        </row>
        <row r="6885">
          <cell r="A6885">
            <v>53372</v>
          </cell>
          <cell r="B6885" t="str">
            <v>SINGLE JERSEY</v>
          </cell>
          <cell r="C6885"/>
          <cell r="D6885" t="str">
            <v>32gg, 30D, SJ, Orizio</v>
          </cell>
          <cell r="E6885">
            <v>3.246753</v>
          </cell>
        </row>
        <row r="6886">
          <cell r="A6886">
            <v>53372</v>
          </cell>
          <cell r="B6886" t="str">
            <v>SINGLE JERSEY</v>
          </cell>
          <cell r="C6886"/>
          <cell r="D6886" t="str">
            <v>32gg, 30D, SJ, Orizio</v>
          </cell>
          <cell r="E6886">
            <v>3.246753</v>
          </cell>
        </row>
        <row r="6887">
          <cell r="A6887">
            <v>53373</v>
          </cell>
          <cell r="B6887" t="str">
            <v>SINGLE JERSEY</v>
          </cell>
          <cell r="C6887"/>
          <cell r="D6887" t="str">
            <v>28gg, 30D, SJ, Orizio</v>
          </cell>
          <cell r="E6887">
            <v>2.2062879999999998</v>
          </cell>
        </row>
        <row r="6888">
          <cell r="A6888">
            <v>53373</v>
          </cell>
          <cell r="B6888" t="str">
            <v>SINGLE JERSEY</v>
          </cell>
          <cell r="C6888"/>
          <cell r="D6888" t="str">
            <v>28gg, 30D, SJ, Orizio</v>
          </cell>
          <cell r="E6888">
            <v>2.2062879999999998</v>
          </cell>
        </row>
        <row r="6889">
          <cell r="A6889">
            <v>53374</v>
          </cell>
          <cell r="B6889" t="str">
            <v>SINGLE JERSEY</v>
          </cell>
          <cell r="C6889"/>
          <cell r="D6889" t="str">
            <v>28gg, 30D, SJ, Orizio</v>
          </cell>
          <cell r="E6889">
            <v>2.428658</v>
          </cell>
        </row>
        <row r="6890">
          <cell r="A6890">
            <v>53374</v>
          </cell>
          <cell r="B6890" t="str">
            <v>SINGLE JERSEY</v>
          </cell>
          <cell r="C6890"/>
          <cell r="D6890" t="str">
            <v>28gg, 30D, SJ, Orizio</v>
          </cell>
          <cell r="E6890">
            <v>2.428658</v>
          </cell>
        </row>
        <row r="6891">
          <cell r="A6891">
            <v>53375</v>
          </cell>
          <cell r="B6891" t="str">
            <v>SINGLE JERSEY</v>
          </cell>
          <cell r="C6891"/>
          <cell r="D6891" t="str">
            <v>28gg, 30D, SJ, Orizio</v>
          </cell>
          <cell r="E6891">
            <v>4.0924899999999997</v>
          </cell>
        </row>
        <row r="6892">
          <cell r="A6892">
            <v>53375</v>
          </cell>
          <cell r="B6892" t="str">
            <v>SINGLE JERSEY</v>
          </cell>
          <cell r="C6892"/>
          <cell r="D6892" t="str">
            <v>28gg, 30D, SJ, Orizio</v>
          </cell>
          <cell r="E6892">
            <v>4.0924899999999997</v>
          </cell>
        </row>
        <row r="6893">
          <cell r="A6893">
            <v>53377</v>
          </cell>
          <cell r="B6893" t="str">
            <v>SINGLE JERSEY</v>
          </cell>
          <cell r="C6893"/>
          <cell r="D6893" t="str">
            <v>28gg, 30D, SJ, Orizio</v>
          </cell>
          <cell r="E6893">
            <v>3.7950659999999998</v>
          </cell>
        </row>
        <row r="6894">
          <cell r="A6894">
            <v>53377</v>
          </cell>
          <cell r="B6894" t="str">
            <v>SINGLE JERSEY</v>
          </cell>
          <cell r="C6894"/>
          <cell r="D6894" t="str">
            <v>28gg, 30D, SJ, Orizio</v>
          </cell>
          <cell r="E6894">
            <v>3.7950659999999998</v>
          </cell>
        </row>
        <row r="6895">
          <cell r="A6895">
            <v>53377</v>
          </cell>
          <cell r="B6895" t="str">
            <v>SINGLE JERSEY</v>
          </cell>
          <cell r="C6895"/>
          <cell r="D6895" t="str">
            <v>28gg, 30D, SJ, Orizio</v>
          </cell>
          <cell r="E6895">
            <v>3.7950659999999998</v>
          </cell>
        </row>
        <row r="6896">
          <cell r="A6896">
            <v>53377</v>
          </cell>
          <cell r="B6896" t="str">
            <v>SINGLE JERSEY</v>
          </cell>
          <cell r="C6896"/>
          <cell r="D6896" t="str">
            <v>28gg, 30D, SJ, Orizio</v>
          </cell>
          <cell r="E6896">
            <v>3.7950659999999998</v>
          </cell>
        </row>
        <row r="6897">
          <cell r="A6897">
            <v>53378</v>
          </cell>
          <cell r="B6897" t="str">
            <v>SINGLE JERSEY</v>
          </cell>
          <cell r="C6897"/>
          <cell r="D6897" t="str">
            <v>28gg, 30D, SJ, Orizio</v>
          </cell>
          <cell r="E6897">
            <v>4.0404039999999997</v>
          </cell>
        </row>
        <row r="6898">
          <cell r="A6898">
            <v>53378</v>
          </cell>
          <cell r="B6898" t="str">
            <v>SINGLE JERSEY</v>
          </cell>
          <cell r="C6898"/>
          <cell r="D6898" t="str">
            <v>28gg, 30D, SJ, Orizio</v>
          </cell>
          <cell r="E6898">
            <v>4.0404039999999997</v>
          </cell>
        </row>
        <row r="6899">
          <cell r="A6899">
            <v>53381</v>
          </cell>
          <cell r="B6899" t="str">
            <v>SINGLE JERSEY</v>
          </cell>
          <cell r="C6899"/>
          <cell r="D6899" t="str">
            <v>28gg, 30D, SJ, Santec</v>
          </cell>
          <cell r="E6899">
            <v>2.8571430000000002</v>
          </cell>
        </row>
        <row r="6900">
          <cell r="A6900">
            <v>53381</v>
          </cell>
          <cell r="B6900" t="str">
            <v>SINGLE JERSEY</v>
          </cell>
          <cell r="C6900"/>
          <cell r="D6900" t="str">
            <v>28gg, 30D, SJ, Santec</v>
          </cell>
          <cell r="E6900">
            <v>2.8571430000000002</v>
          </cell>
        </row>
        <row r="6901">
          <cell r="A6901">
            <v>53382</v>
          </cell>
          <cell r="B6901" t="str">
            <v>SINGLE JERSEY</v>
          </cell>
          <cell r="C6901"/>
          <cell r="D6901" t="str">
            <v>28gg, 30D, SJ, Santec</v>
          </cell>
          <cell r="E6901">
            <v>2.8571430000000002</v>
          </cell>
        </row>
        <row r="6902">
          <cell r="A6902">
            <v>53382</v>
          </cell>
          <cell r="B6902" t="str">
            <v>SINGLE JERSEY</v>
          </cell>
          <cell r="C6902"/>
          <cell r="D6902" t="str">
            <v>28gg, 30D, SJ, Santec</v>
          </cell>
          <cell r="E6902">
            <v>2.8571430000000002</v>
          </cell>
        </row>
        <row r="6903">
          <cell r="A6903">
            <v>53391</v>
          </cell>
          <cell r="B6903" t="str">
            <v>SINGLE JERSEY</v>
          </cell>
          <cell r="C6903"/>
          <cell r="D6903" t="str">
            <v>32gg, 30D, SJ, Orizio</v>
          </cell>
          <cell r="E6903">
            <v>3.246753</v>
          </cell>
        </row>
        <row r="6904">
          <cell r="A6904">
            <v>53391</v>
          </cell>
          <cell r="B6904" t="str">
            <v>SINGLE JERSEY</v>
          </cell>
          <cell r="C6904"/>
          <cell r="D6904" t="str">
            <v>32gg, 30D, SJ, Orizio</v>
          </cell>
          <cell r="E6904">
            <v>3.246753</v>
          </cell>
        </row>
        <row r="6905">
          <cell r="A6905">
            <v>53395</v>
          </cell>
          <cell r="B6905" t="str">
            <v>SINGLE JERSEY</v>
          </cell>
          <cell r="C6905"/>
          <cell r="D6905" t="str">
            <v>28gg, 30D, SJ, Santec</v>
          </cell>
          <cell r="E6905">
            <v>5.9470710000000002</v>
          </cell>
        </row>
        <row r="6906">
          <cell r="A6906">
            <v>53395</v>
          </cell>
          <cell r="B6906" t="str">
            <v>SINGLE JERSEY</v>
          </cell>
          <cell r="C6906"/>
          <cell r="D6906" t="str">
            <v>28gg, 30D, SJ, Santec</v>
          </cell>
          <cell r="E6906">
            <v>5.9470710000000002</v>
          </cell>
        </row>
        <row r="6907">
          <cell r="A6907">
            <v>53396</v>
          </cell>
          <cell r="B6907" t="str">
            <v>SINGLE JERSEY</v>
          </cell>
          <cell r="C6907"/>
          <cell r="D6907" t="str">
            <v>28gg, 30D, SJ, Orizio</v>
          </cell>
          <cell r="E6907">
            <v>3.0075189999999998</v>
          </cell>
        </row>
        <row r="6908">
          <cell r="A6908">
            <v>53396</v>
          </cell>
          <cell r="B6908" t="str">
            <v>SINGLE JERSEY</v>
          </cell>
          <cell r="C6908"/>
          <cell r="D6908" t="str">
            <v>28gg, 30D, SJ, Orizio</v>
          </cell>
          <cell r="E6908">
            <v>3.0075189999999998</v>
          </cell>
        </row>
        <row r="6909">
          <cell r="A6909">
            <v>53397</v>
          </cell>
          <cell r="B6909" t="str">
            <v>SINGLE JERSEY</v>
          </cell>
          <cell r="C6909"/>
          <cell r="D6909" t="str">
            <v>28gg, 30D, SJ, Orizio</v>
          </cell>
          <cell r="E6909">
            <v>3.1036619999999999</v>
          </cell>
        </row>
        <row r="6910">
          <cell r="A6910">
            <v>53397</v>
          </cell>
          <cell r="B6910" t="str">
            <v>SINGLE JERSEY</v>
          </cell>
          <cell r="C6910"/>
          <cell r="D6910" t="str">
            <v>28gg, 30D, SJ, Orizio</v>
          </cell>
          <cell r="E6910">
            <v>3.1036619999999999</v>
          </cell>
        </row>
        <row r="6911">
          <cell r="A6911">
            <v>53397</v>
          </cell>
          <cell r="B6911" t="str">
            <v>SINGLE JERSEY</v>
          </cell>
          <cell r="C6911"/>
          <cell r="D6911" t="str">
            <v>28gg, 30D, SJ, Orizio</v>
          </cell>
          <cell r="E6911">
            <v>3.1036619999999999</v>
          </cell>
        </row>
        <row r="6912">
          <cell r="A6912">
            <v>53397</v>
          </cell>
          <cell r="B6912" t="str">
            <v>SINGLE JERSEY</v>
          </cell>
          <cell r="C6912"/>
          <cell r="D6912" t="str">
            <v>28gg, 30D, SJ, Orizio</v>
          </cell>
          <cell r="E6912">
            <v>3.1036619999999999</v>
          </cell>
        </row>
        <row r="6913">
          <cell r="A6913">
            <v>53399</v>
          </cell>
          <cell r="B6913" t="str">
            <v>SINGLE JERSEY</v>
          </cell>
          <cell r="C6913"/>
          <cell r="D6913" t="str">
            <v>24gg, 30D, SJ, Orizio</v>
          </cell>
          <cell r="E6913">
            <v>4.1928720000000004</v>
          </cell>
        </row>
        <row r="6914">
          <cell r="A6914">
            <v>53400</v>
          </cell>
          <cell r="B6914" t="str">
            <v>RIB</v>
          </cell>
          <cell r="C6914"/>
          <cell r="D6914" t="str">
            <v>18gg, 34D, RIB, Santec, 68F</v>
          </cell>
          <cell r="E6914">
            <v>3.5273370000000002</v>
          </cell>
        </row>
        <row r="6915">
          <cell r="A6915">
            <v>53400</v>
          </cell>
          <cell r="B6915" t="str">
            <v>RIB</v>
          </cell>
          <cell r="C6915"/>
          <cell r="D6915" t="str">
            <v>18gg, 34D, RIB, Santec, 68F</v>
          </cell>
          <cell r="E6915">
            <v>3.5273370000000002</v>
          </cell>
        </row>
        <row r="6916">
          <cell r="A6916">
            <v>53401</v>
          </cell>
          <cell r="B6916" t="str">
            <v>SINGLE JERSEY</v>
          </cell>
          <cell r="C6916"/>
          <cell r="D6916" t="str">
            <v>28gg, 30D, SJ, Santec</v>
          </cell>
          <cell r="E6916">
            <v>2.8571430000000002</v>
          </cell>
        </row>
        <row r="6917">
          <cell r="A6917">
            <v>53401</v>
          </cell>
          <cell r="B6917" t="str">
            <v>SINGLE JERSEY</v>
          </cell>
          <cell r="C6917"/>
          <cell r="D6917" t="str">
            <v>28gg, 30D, SJ, Santec</v>
          </cell>
          <cell r="E6917">
            <v>2.8571430000000002</v>
          </cell>
        </row>
        <row r="6918">
          <cell r="A6918">
            <v>53402</v>
          </cell>
          <cell r="B6918" t="str">
            <v>SINGLE JERSEY</v>
          </cell>
          <cell r="C6918"/>
          <cell r="D6918" t="str">
            <v>24gg, 30D, SJ, Orizio</v>
          </cell>
          <cell r="E6918">
            <v>3.8819880000000002</v>
          </cell>
        </row>
        <row r="6919">
          <cell r="A6919">
            <v>53403</v>
          </cell>
          <cell r="B6919" t="str">
            <v>SINGLE JERSEY</v>
          </cell>
          <cell r="C6919"/>
          <cell r="D6919" t="str">
            <v>28gg, 30D, SJ, Orizio</v>
          </cell>
          <cell r="E6919">
            <v>3.673095</v>
          </cell>
        </row>
        <row r="6920">
          <cell r="A6920">
            <v>53403</v>
          </cell>
          <cell r="B6920" t="str">
            <v>SINGLE JERSEY</v>
          </cell>
          <cell r="C6920"/>
          <cell r="D6920" t="str">
            <v>28gg, 30D, SJ, Orizio</v>
          </cell>
          <cell r="E6920">
            <v>3.673095</v>
          </cell>
        </row>
        <row r="6921">
          <cell r="A6921">
            <v>53404</v>
          </cell>
          <cell r="B6921" t="str">
            <v>SINGLE JERSEY</v>
          </cell>
          <cell r="C6921"/>
          <cell r="D6921" t="str">
            <v>28gg, 30D, SJ, Orizio</v>
          </cell>
          <cell r="E6921">
            <v>3.6310820000000001</v>
          </cell>
        </row>
        <row r="6922">
          <cell r="A6922">
            <v>53404</v>
          </cell>
          <cell r="B6922" t="str">
            <v>SINGLE JERSEY</v>
          </cell>
          <cell r="C6922"/>
          <cell r="D6922" t="str">
            <v>28gg, 30D, SJ, Orizio</v>
          </cell>
          <cell r="E6922">
            <v>3.6310820000000001</v>
          </cell>
        </row>
        <row r="6923">
          <cell r="A6923">
            <v>53411</v>
          </cell>
          <cell r="B6923" t="str">
            <v>SINGLE JERSEY</v>
          </cell>
          <cell r="C6923"/>
          <cell r="D6923" t="str">
            <v>28gg, 30D, SJ, Orizio</v>
          </cell>
          <cell r="E6923">
            <v>2.9735360000000002</v>
          </cell>
        </row>
        <row r="6924">
          <cell r="A6924">
            <v>53411</v>
          </cell>
          <cell r="B6924" t="str">
            <v>SINGLE JERSEY</v>
          </cell>
          <cell r="C6924"/>
          <cell r="D6924" t="str">
            <v>28gg, 30D, SJ, Orizio</v>
          </cell>
          <cell r="E6924">
            <v>2.9735360000000002</v>
          </cell>
        </row>
        <row r="6925">
          <cell r="A6925">
            <v>53412</v>
          </cell>
          <cell r="B6925" t="str">
            <v>RIB</v>
          </cell>
          <cell r="C6925"/>
          <cell r="D6925" t="str">
            <v>18gg, 34D, RIB, Santec, 68F</v>
          </cell>
          <cell r="E6925">
            <v>2.339181</v>
          </cell>
        </row>
        <row r="6926">
          <cell r="A6926">
            <v>53412</v>
          </cell>
          <cell r="B6926" t="str">
            <v>RIB</v>
          </cell>
          <cell r="C6926"/>
          <cell r="D6926" t="str">
            <v>18gg, 34D, RIB, Santec, 68F</v>
          </cell>
          <cell r="E6926">
            <v>2.339181</v>
          </cell>
        </row>
        <row r="6927">
          <cell r="A6927">
            <v>53413</v>
          </cell>
          <cell r="B6927" t="str">
            <v>RIB</v>
          </cell>
          <cell r="C6927"/>
          <cell r="D6927" t="str">
            <v>18gg, 34D, RIB, Santec, 68F</v>
          </cell>
          <cell r="E6927">
            <v>2.339181</v>
          </cell>
        </row>
        <row r="6928">
          <cell r="A6928">
            <v>53413</v>
          </cell>
          <cell r="B6928" t="str">
            <v>RIB</v>
          </cell>
          <cell r="C6928"/>
          <cell r="D6928" t="str">
            <v>18gg, 34D, RIB, Santec, 68F</v>
          </cell>
          <cell r="E6928">
            <v>2.339181</v>
          </cell>
        </row>
        <row r="6929">
          <cell r="A6929">
            <v>53414</v>
          </cell>
          <cell r="B6929" t="str">
            <v>RIB</v>
          </cell>
          <cell r="C6929"/>
          <cell r="D6929" t="str">
            <v>18gg, 34D, RIB, Santec, 68F</v>
          </cell>
          <cell r="E6929">
            <v>2.339181</v>
          </cell>
        </row>
        <row r="6930">
          <cell r="A6930">
            <v>53414</v>
          </cell>
          <cell r="B6930" t="str">
            <v>RIB</v>
          </cell>
          <cell r="C6930"/>
          <cell r="D6930" t="str">
            <v>18gg, 34D, RIB, Santec, 68F</v>
          </cell>
          <cell r="E6930">
            <v>2.339181</v>
          </cell>
        </row>
        <row r="6931">
          <cell r="A6931">
            <v>53415</v>
          </cell>
          <cell r="B6931" t="str">
            <v>RIB</v>
          </cell>
          <cell r="C6931"/>
          <cell r="D6931" t="str">
            <v>18gg, 34D, RIB, Santec, 68F</v>
          </cell>
          <cell r="E6931">
            <v>2.339181</v>
          </cell>
        </row>
        <row r="6932">
          <cell r="A6932">
            <v>53415</v>
          </cell>
          <cell r="B6932" t="str">
            <v>RIB</v>
          </cell>
          <cell r="C6932"/>
          <cell r="D6932" t="str">
            <v>18gg, 34D, RIB, Santec, 68F</v>
          </cell>
          <cell r="E6932">
            <v>2.339181</v>
          </cell>
        </row>
        <row r="6933">
          <cell r="A6933">
            <v>53416</v>
          </cell>
          <cell r="B6933" t="str">
            <v>SINGLE JERSEY</v>
          </cell>
          <cell r="C6933"/>
          <cell r="D6933" t="str">
            <v>24gg, 30D, SJ, Orizio</v>
          </cell>
          <cell r="E6933">
            <v>4.0849669999999998</v>
          </cell>
        </row>
        <row r="6934">
          <cell r="A6934">
            <v>53417</v>
          </cell>
          <cell r="B6934" t="str">
            <v>RIB</v>
          </cell>
          <cell r="C6934"/>
          <cell r="D6934" t="str">
            <v>18gg, 34D, RIB, Santec, 68F</v>
          </cell>
          <cell r="E6934">
            <v>4.8590869999999997</v>
          </cell>
        </row>
        <row r="6935">
          <cell r="A6935">
            <v>53417</v>
          </cell>
          <cell r="B6935" t="str">
            <v>RIB</v>
          </cell>
          <cell r="C6935"/>
          <cell r="D6935" t="str">
            <v>18gg, 34D, RIB, Santec, 68F</v>
          </cell>
          <cell r="E6935">
            <v>4.8590869999999997</v>
          </cell>
        </row>
        <row r="6936">
          <cell r="A6936">
            <v>53417</v>
          </cell>
          <cell r="B6936" t="str">
            <v>RIB</v>
          </cell>
          <cell r="C6936"/>
          <cell r="D6936" t="str">
            <v>18gg, 34D, RIB, Santec, 68F</v>
          </cell>
          <cell r="E6936">
            <v>4.8590869999999997</v>
          </cell>
        </row>
        <row r="6937">
          <cell r="A6937">
            <v>53417</v>
          </cell>
          <cell r="B6937" t="str">
            <v>RIB</v>
          </cell>
          <cell r="C6937"/>
          <cell r="D6937" t="str">
            <v>18gg, 34D, RIB, Santec, 68F</v>
          </cell>
          <cell r="E6937">
            <v>4.8590869999999997</v>
          </cell>
        </row>
        <row r="6938">
          <cell r="A6938">
            <v>53419</v>
          </cell>
          <cell r="B6938" t="str">
            <v>SINGLE JERSEY</v>
          </cell>
          <cell r="C6938"/>
          <cell r="D6938" t="str">
            <v>28gg, 30D, SJ, Orizio</v>
          </cell>
          <cell r="E6938">
            <v>3.220612</v>
          </cell>
        </row>
        <row r="6939">
          <cell r="A6939">
            <v>53419</v>
          </cell>
          <cell r="B6939" t="str">
            <v>SINGLE JERSEY</v>
          </cell>
          <cell r="C6939"/>
          <cell r="D6939" t="str">
            <v>28gg, 30D, SJ, Orizio</v>
          </cell>
          <cell r="E6939">
            <v>3.220612</v>
          </cell>
        </row>
        <row r="6940">
          <cell r="A6940">
            <v>53419</v>
          </cell>
          <cell r="B6940" t="str">
            <v>SINGLE JERSEY</v>
          </cell>
          <cell r="C6940"/>
          <cell r="D6940" t="str">
            <v>28gg, 30D, SJ, Orizio</v>
          </cell>
          <cell r="E6940">
            <v>3.8986350000000001</v>
          </cell>
        </row>
        <row r="6941">
          <cell r="A6941">
            <v>53419</v>
          </cell>
          <cell r="B6941" t="str">
            <v>SINGLE JERSEY</v>
          </cell>
          <cell r="C6941"/>
          <cell r="D6941" t="str">
            <v>28gg, 30D, SJ, Orizio</v>
          </cell>
          <cell r="E6941">
            <v>3.8986350000000001</v>
          </cell>
        </row>
        <row r="6942">
          <cell r="A6942">
            <v>53421</v>
          </cell>
          <cell r="B6942" t="str">
            <v>SINGLE JERSEY</v>
          </cell>
          <cell r="C6942"/>
          <cell r="D6942" t="str">
            <v>28gg, 30D, SJ, Orizio</v>
          </cell>
          <cell r="E6942">
            <v>5.270092</v>
          </cell>
        </row>
        <row r="6943">
          <cell r="A6943">
            <v>53422</v>
          </cell>
          <cell r="B6943" t="str">
            <v>RIB</v>
          </cell>
          <cell r="C6943"/>
          <cell r="D6943" t="str">
            <v>18gg, 34D, RIB, Santec, 68F</v>
          </cell>
          <cell r="E6943">
            <v>3.5211269999999999</v>
          </cell>
        </row>
        <row r="6944">
          <cell r="A6944">
            <v>53422</v>
          </cell>
          <cell r="B6944" t="str">
            <v>RIB</v>
          </cell>
          <cell r="C6944"/>
          <cell r="D6944" t="str">
            <v>18gg, 34D, RIB, Santec, 68F</v>
          </cell>
          <cell r="E6944">
            <v>3.5211269999999999</v>
          </cell>
        </row>
        <row r="6945">
          <cell r="A6945">
            <v>53427</v>
          </cell>
          <cell r="B6945" t="str">
            <v>SINGLE JERSEY</v>
          </cell>
          <cell r="C6945"/>
          <cell r="D6945" t="str">
            <v>28gg, 30D, SJ, Orizio</v>
          </cell>
          <cell r="E6945">
            <v>3.0075189999999998</v>
          </cell>
        </row>
        <row r="6946">
          <cell r="A6946">
            <v>53427</v>
          </cell>
          <cell r="B6946" t="str">
            <v>SINGLE JERSEY</v>
          </cell>
          <cell r="C6946"/>
          <cell r="D6946" t="str">
            <v>28gg, 30D, SJ, Orizio</v>
          </cell>
          <cell r="E6946">
            <v>3.0075189999999998</v>
          </cell>
        </row>
        <row r="6947">
          <cell r="A6947">
            <v>53428</v>
          </cell>
          <cell r="B6947" t="str">
            <v>SINGLE JERSEY</v>
          </cell>
          <cell r="C6947"/>
          <cell r="D6947" t="str">
            <v>28gg, 30D, SJ, Orizio</v>
          </cell>
          <cell r="E6947">
            <v>2.8571430000000002</v>
          </cell>
        </row>
        <row r="6948">
          <cell r="A6948">
            <v>53428</v>
          </cell>
          <cell r="B6948" t="str">
            <v>SINGLE JERSEY</v>
          </cell>
          <cell r="C6948"/>
          <cell r="D6948" t="str">
            <v>28gg, 30D, SJ, Orizio</v>
          </cell>
          <cell r="E6948">
            <v>2.8571430000000002</v>
          </cell>
        </row>
        <row r="6949">
          <cell r="A6949">
            <v>53429</v>
          </cell>
          <cell r="B6949" t="str">
            <v>SINGLE JERSEY</v>
          </cell>
          <cell r="C6949"/>
          <cell r="D6949" t="str">
            <v>24gg, 30D, SJ, Orizio</v>
          </cell>
          <cell r="E6949">
            <v>2.4630540000000001</v>
          </cell>
        </row>
        <row r="6950">
          <cell r="A6950">
            <v>53429</v>
          </cell>
          <cell r="B6950" t="str">
            <v>SINGLE JERSEY</v>
          </cell>
          <cell r="C6950"/>
          <cell r="D6950" t="str">
            <v>24gg, 30D, SJ, Orizio</v>
          </cell>
          <cell r="E6950">
            <v>2.4630540000000001</v>
          </cell>
        </row>
        <row r="6951">
          <cell r="A6951">
            <v>53433</v>
          </cell>
          <cell r="B6951" t="str">
            <v>RIB</v>
          </cell>
          <cell r="C6951"/>
          <cell r="D6951" t="str">
            <v>18gg, 34D, RIB, Santec, 68F</v>
          </cell>
          <cell r="E6951">
            <v>3.8182510000000001</v>
          </cell>
        </row>
        <row r="6952">
          <cell r="A6952">
            <v>53433</v>
          </cell>
          <cell r="B6952" t="str">
            <v>RIB</v>
          </cell>
          <cell r="C6952"/>
          <cell r="D6952" t="str">
            <v>18gg, 34D, RIB, Santec, 68F</v>
          </cell>
          <cell r="E6952">
            <v>3.8182510000000001</v>
          </cell>
        </row>
        <row r="6953">
          <cell r="A6953">
            <v>53434</v>
          </cell>
          <cell r="B6953" t="str">
            <v>RIB</v>
          </cell>
          <cell r="C6953"/>
          <cell r="D6953" t="str">
            <v>18gg, 34D, RIB, Santec, 68F</v>
          </cell>
          <cell r="E6953">
            <v>3.8182510000000001</v>
          </cell>
        </row>
        <row r="6954">
          <cell r="A6954">
            <v>53434</v>
          </cell>
          <cell r="B6954" t="str">
            <v>RIB</v>
          </cell>
          <cell r="C6954"/>
          <cell r="D6954" t="str">
            <v>18gg, 34D, RIB, Santec, 68F</v>
          </cell>
          <cell r="E6954">
            <v>3.8182510000000001</v>
          </cell>
        </row>
        <row r="6955">
          <cell r="A6955">
            <v>53435</v>
          </cell>
          <cell r="B6955" t="str">
            <v>RIB</v>
          </cell>
          <cell r="C6955"/>
          <cell r="D6955" t="str">
            <v>18gg, 34D, RIB, Santec, 68F</v>
          </cell>
          <cell r="E6955">
            <v>3.8182510000000001</v>
          </cell>
        </row>
        <row r="6956">
          <cell r="A6956">
            <v>53435</v>
          </cell>
          <cell r="B6956" t="str">
            <v>RIB</v>
          </cell>
          <cell r="C6956"/>
          <cell r="D6956" t="str">
            <v>18gg, 34D, RIB, Santec, 68F</v>
          </cell>
          <cell r="E6956">
            <v>3.8182510000000001</v>
          </cell>
        </row>
        <row r="6957">
          <cell r="A6957">
            <v>53445</v>
          </cell>
          <cell r="B6957" t="str">
            <v>SINGLE JERSEY</v>
          </cell>
          <cell r="C6957"/>
          <cell r="D6957" t="str">
            <v>24gg, 30D, SJ, Orizio</v>
          </cell>
          <cell r="E6957">
            <v>3.1387320000000001</v>
          </cell>
        </row>
        <row r="6958">
          <cell r="A6958">
            <v>53446</v>
          </cell>
          <cell r="B6958" t="str">
            <v>SINGLE JERSEY</v>
          </cell>
          <cell r="C6958"/>
          <cell r="D6958" t="str">
            <v>28gg, 30D, SJ, Orizio</v>
          </cell>
          <cell r="E6958">
            <v>2.5974029999999999</v>
          </cell>
        </row>
        <row r="6959">
          <cell r="A6959">
            <v>53446</v>
          </cell>
          <cell r="B6959" t="str">
            <v>SINGLE JERSEY</v>
          </cell>
          <cell r="C6959"/>
          <cell r="D6959" t="str">
            <v>28gg, 30D, SJ, Orizio</v>
          </cell>
          <cell r="E6959">
            <v>2.5974029999999999</v>
          </cell>
        </row>
        <row r="6960">
          <cell r="A6960">
            <v>53449</v>
          </cell>
          <cell r="B6960" t="str">
            <v>SINGLE JERSEY</v>
          </cell>
          <cell r="C6960"/>
          <cell r="D6960" t="str">
            <v>28gg, 30D, SJ, Orizio</v>
          </cell>
          <cell r="E6960">
            <v>2.3809520000000002</v>
          </cell>
        </row>
        <row r="6961">
          <cell r="A6961">
            <v>53449</v>
          </cell>
          <cell r="B6961" t="str">
            <v>SINGLE JERSEY</v>
          </cell>
          <cell r="C6961"/>
          <cell r="D6961" t="str">
            <v>28gg, 30D, SJ, Orizio</v>
          </cell>
          <cell r="E6961">
            <v>2.3809520000000002</v>
          </cell>
        </row>
        <row r="6962">
          <cell r="A6962">
            <v>53450</v>
          </cell>
          <cell r="B6962" t="str">
            <v>SINGLE JERSEY</v>
          </cell>
          <cell r="C6962"/>
          <cell r="D6962" t="str">
            <v>28gg, 30D, SJ, Orizio</v>
          </cell>
          <cell r="E6962">
            <v>2.4307240000000001</v>
          </cell>
        </row>
        <row r="6963">
          <cell r="A6963">
            <v>53450</v>
          </cell>
          <cell r="B6963" t="str">
            <v>SINGLE JERSEY</v>
          </cell>
          <cell r="C6963"/>
          <cell r="D6963" t="str">
            <v>28gg, 30D, SJ, Orizio</v>
          </cell>
          <cell r="E6963">
            <v>2.4307240000000001</v>
          </cell>
        </row>
        <row r="6964">
          <cell r="A6964">
            <v>53451</v>
          </cell>
          <cell r="B6964" t="str">
            <v>SINGLE JERSEY</v>
          </cell>
          <cell r="C6964"/>
          <cell r="D6964" t="str">
            <v>28gg, 30D, SJ, Orizio</v>
          </cell>
          <cell r="E6964">
            <v>2.4307240000000001</v>
          </cell>
        </row>
        <row r="6965">
          <cell r="A6965">
            <v>53451</v>
          </cell>
          <cell r="B6965" t="str">
            <v>SINGLE JERSEY</v>
          </cell>
          <cell r="C6965"/>
          <cell r="D6965" t="str">
            <v>28gg, 30D, SJ, Orizio</v>
          </cell>
          <cell r="E6965">
            <v>2.4307240000000001</v>
          </cell>
        </row>
        <row r="6966">
          <cell r="A6966">
            <v>53452</v>
          </cell>
          <cell r="B6966" t="str">
            <v>SINGLE JERSEY</v>
          </cell>
          <cell r="C6966"/>
          <cell r="D6966" t="str">
            <v>28gg, 30D, SJ, Orizio</v>
          </cell>
          <cell r="E6966">
            <v>2.4307240000000001</v>
          </cell>
        </row>
        <row r="6967">
          <cell r="A6967">
            <v>53452</v>
          </cell>
          <cell r="B6967" t="str">
            <v>SINGLE JERSEY</v>
          </cell>
          <cell r="C6967"/>
          <cell r="D6967" t="str">
            <v>28gg, 30D, SJ, Orizio</v>
          </cell>
          <cell r="E6967">
            <v>2.4307240000000001</v>
          </cell>
        </row>
        <row r="6968">
          <cell r="A6968">
            <v>53454</v>
          </cell>
          <cell r="B6968" t="str">
            <v>SINGLE JERSEY</v>
          </cell>
          <cell r="C6968"/>
          <cell r="D6968" t="str">
            <v>28gg, 30D, SJ, Orizio</v>
          </cell>
          <cell r="E6968">
            <v>3.497115</v>
          </cell>
        </row>
        <row r="6969">
          <cell r="A6969">
            <v>53454</v>
          </cell>
          <cell r="B6969" t="str">
            <v>SINGLE JERSEY</v>
          </cell>
          <cell r="C6969"/>
          <cell r="D6969" t="str">
            <v>28gg, 30D, SJ, Orizio</v>
          </cell>
          <cell r="E6969">
            <v>3.497115</v>
          </cell>
        </row>
        <row r="6970">
          <cell r="A6970">
            <v>53455</v>
          </cell>
          <cell r="B6970" t="str">
            <v>SINGLE JERSEY</v>
          </cell>
          <cell r="C6970"/>
          <cell r="D6970" t="str">
            <v>32gg, 30D, SJ, Orizio</v>
          </cell>
          <cell r="E6970">
            <v>3.246753</v>
          </cell>
        </row>
        <row r="6971">
          <cell r="A6971">
            <v>53455</v>
          </cell>
          <cell r="B6971" t="str">
            <v>SINGLE JERSEY</v>
          </cell>
          <cell r="C6971"/>
          <cell r="D6971" t="str">
            <v>32gg, 30D, SJ, Orizio</v>
          </cell>
          <cell r="E6971">
            <v>3.246753</v>
          </cell>
        </row>
        <row r="6972">
          <cell r="A6972">
            <v>53456</v>
          </cell>
          <cell r="B6972" t="str">
            <v>INTERLOCK</v>
          </cell>
          <cell r="C6972"/>
          <cell r="D6972" t="str">
            <v>24gg, 34D, INTERLOCK</v>
          </cell>
          <cell r="E6972">
            <v>4.7303689999999996</v>
          </cell>
        </row>
        <row r="6973">
          <cell r="A6973">
            <v>53458</v>
          </cell>
          <cell r="B6973" t="str">
            <v>INTERLOCK</v>
          </cell>
          <cell r="C6973"/>
          <cell r="D6973" t="str">
            <v>24gg, 34D, INTERLOCK</v>
          </cell>
          <cell r="E6973">
            <v>2.3310019999999998</v>
          </cell>
        </row>
        <row r="6974">
          <cell r="A6974">
            <v>53459</v>
          </cell>
          <cell r="B6974" t="str">
            <v>RIB</v>
          </cell>
          <cell r="C6974"/>
          <cell r="D6974" t="str">
            <v>18gg, 34D, RIB, Santec</v>
          </cell>
          <cell r="E6974">
            <v>3.0864199999999999</v>
          </cell>
        </row>
        <row r="6975">
          <cell r="A6975">
            <v>53460</v>
          </cell>
          <cell r="B6975" t="str">
            <v>SINGLE JERSEY</v>
          </cell>
          <cell r="C6975"/>
          <cell r="D6975" t="str">
            <v>28gg, 30D, SJ, Orizio</v>
          </cell>
          <cell r="E6975">
            <v>4.1849759999999998</v>
          </cell>
        </row>
        <row r="6976">
          <cell r="A6976">
            <v>53461</v>
          </cell>
          <cell r="B6976" t="str">
            <v>INTERLOCK</v>
          </cell>
          <cell r="C6976"/>
          <cell r="D6976" t="str">
            <v>24gg, 34D, INTERLOCK</v>
          </cell>
          <cell r="E6976">
            <v>2.4050020000000001</v>
          </cell>
        </row>
        <row r="6977">
          <cell r="A6977">
            <v>53462</v>
          </cell>
          <cell r="B6977" t="str">
            <v>SINGLE JERSEY</v>
          </cell>
          <cell r="C6977"/>
          <cell r="D6977" t="str">
            <v>28gg, 30D, SJ, Orizio</v>
          </cell>
          <cell r="E6977">
            <v>3.1897929999999999</v>
          </cell>
        </row>
        <row r="6978">
          <cell r="A6978">
            <v>53462</v>
          </cell>
          <cell r="B6978" t="str">
            <v>SINGLE JERSEY</v>
          </cell>
          <cell r="C6978"/>
          <cell r="D6978" t="str">
            <v>28gg, 30D, SJ, Orizio</v>
          </cell>
          <cell r="E6978">
            <v>3.1897929999999999</v>
          </cell>
        </row>
        <row r="6979">
          <cell r="A6979">
            <v>53462</v>
          </cell>
          <cell r="B6979" t="str">
            <v>SINGLE JERSEY</v>
          </cell>
          <cell r="C6979"/>
          <cell r="D6979" t="str">
            <v>28gg, 30D, SJ, Orizio</v>
          </cell>
          <cell r="E6979">
            <v>3.1897929999999999</v>
          </cell>
        </row>
        <row r="6980">
          <cell r="A6980">
            <v>53462</v>
          </cell>
          <cell r="B6980" t="str">
            <v>SINGLE JERSEY</v>
          </cell>
          <cell r="C6980"/>
          <cell r="D6980" t="str">
            <v>28gg, 30D, SJ, Orizio</v>
          </cell>
          <cell r="E6980">
            <v>3.1897929999999999</v>
          </cell>
        </row>
        <row r="6981">
          <cell r="A6981">
            <v>53463</v>
          </cell>
          <cell r="B6981" t="str">
            <v>SINGLE JERSEY</v>
          </cell>
          <cell r="C6981"/>
          <cell r="D6981" t="str">
            <v>28gg, 30D, SJ, Orizio</v>
          </cell>
          <cell r="E6981">
            <v>5.4466229999999998</v>
          </cell>
        </row>
        <row r="6982">
          <cell r="A6982">
            <v>53464</v>
          </cell>
          <cell r="B6982" t="str">
            <v>SINGLE JERSEY</v>
          </cell>
          <cell r="C6982"/>
          <cell r="D6982" t="str">
            <v>28gg, 30D, SJ, Orizio</v>
          </cell>
          <cell r="E6982">
            <v>2.2522519999999999</v>
          </cell>
        </row>
        <row r="6983">
          <cell r="A6983">
            <v>53464</v>
          </cell>
          <cell r="B6983" t="str">
            <v>SINGLE JERSEY</v>
          </cell>
          <cell r="C6983"/>
          <cell r="D6983" t="str">
            <v>28gg, 30D, SJ, Orizio</v>
          </cell>
          <cell r="E6983">
            <v>2.2522519999999999</v>
          </cell>
        </row>
        <row r="6984">
          <cell r="A6984">
            <v>53467</v>
          </cell>
          <cell r="B6984" t="str">
            <v>RIB</v>
          </cell>
          <cell r="C6984"/>
          <cell r="D6984" t="str">
            <v>18gg, 34D, RIB, Santec, 68F</v>
          </cell>
          <cell r="E6984">
            <v>3.4176350000000002</v>
          </cell>
        </row>
        <row r="6985">
          <cell r="A6985">
            <v>53467</v>
          </cell>
          <cell r="B6985" t="str">
            <v>RIB</v>
          </cell>
          <cell r="C6985"/>
          <cell r="D6985" t="str">
            <v>18gg, 34D, RIB, Santec, 68F</v>
          </cell>
          <cell r="E6985">
            <v>3.4176350000000002</v>
          </cell>
        </row>
        <row r="6986">
          <cell r="A6986">
            <v>53470</v>
          </cell>
          <cell r="B6986" t="str">
            <v>SINGLE JERSEY</v>
          </cell>
          <cell r="C6986"/>
          <cell r="D6986" t="str">
            <v>28gg, 30D, SJ, Orizio</v>
          </cell>
          <cell r="E6986">
            <v>4.3459370000000002</v>
          </cell>
        </row>
        <row r="6987">
          <cell r="A6987">
            <v>53474</v>
          </cell>
          <cell r="B6987" t="str">
            <v>SINGLE JERSEY</v>
          </cell>
          <cell r="C6987"/>
          <cell r="D6987" t="str">
            <v>36gg, 30D, SJ, Orizio</v>
          </cell>
          <cell r="E6987">
            <v>3.0959750000000001</v>
          </cell>
        </row>
        <row r="6988">
          <cell r="A6988">
            <v>53474</v>
          </cell>
          <cell r="B6988" t="str">
            <v>SINGLE JERSEY</v>
          </cell>
          <cell r="C6988"/>
          <cell r="D6988" t="str">
            <v>36gg, 30D, SJ, Orizio</v>
          </cell>
          <cell r="E6988">
            <v>3.0959750000000001</v>
          </cell>
        </row>
        <row r="6989">
          <cell r="A6989">
            <v>53475</v>
          </cell>
          <cell r="B6989" t="str">
            <v>SINGLE JERSEY</v>
          </cell>
          <cell r="C6989"/>
          <cell r="D6989" t="str">
            <v>28gg, 30D, SJ, Santec</v>
          </cell>
          <cell r="E6989">
            <v>4.2328039999999998</v>
          </cell>
        </row>
        <row r="6990">
          <cell r="A6990">
            <v>53475</v>
          </cell>
          <cell r="B6990" t="str">
            <v>SINGLE JERSEY</v>
          </cell>
          <cell r="C6990"/>
          <cell r="D6990" t="str">
            <v>28gg, 30D, SJ, Santec</v>
          </cell>
          <cell r="E6990">
            <v>4.2328039999999998</v>
          </cell>
        </row>
        <row r="6991">
          <cell r="A6991">
            <v>53480</v>
          </cell>
          <cell r="B6991" t="str">
            <v>SINGLE JERSEY</v>
          </cell>
          <cell r="C6991"/>
          <cell r="D6991" t="str">
            <v>28gg, 30D, SJ, Santec</v>
          </cell>
          <cell r="E6991">
            <v>4.331817</v>
          </cell>
        </row>
        <row r="6992">
          <cell r="A6992">
            <v>53480</v>
          </cell>
          <cell r="B6992" t="str">
            <v>SINGLE JERSEY</v>
          </cell>
          <cell r="C6992"/>
          <cell r="D6992" t="str">
            <v>28gg, 30D, SJ, Santec</v>
          </cell>
          <cell r="E6992">
            <v>4.331817</v>
          </cell>
        </row>
        <row r="6993">
          <cell r="A6993">
            <v>53481</v>
          </cell>
          <cell r="B6993" t="str">
            <v>SINGLE JERSEY</v>
          </cell>
          <cell r="C6993"/>
          <cell r="D6993" t="str">
            <v>28gg, 30D, SJ, Santec</v>
          </cell>
          <cell r="E6993">
            <v>5.6689340000000001</v>
          </cell>
        </row>
        <row r="6994">
          <cell r="A6994">
            <v>53483</v>
          </cell>
          <cell r="B6994" t="str">
            <v>SINGLE JERSEY</v>
          </cell>
          <cell r="C6994"/>
          <cell r="D6994" t="str">
            <v>28gg, 30D, SJ, Orizio</v>
          </cell>
          <cell r="E6994">
            <v>4.301075</v>
          </cell>
        </row>
        <row r="6995">
          <cell r="A6995">
            <v>53483</v>
          </cell>
          <cell r="B6995" t="str">
            <v>SINGLE JERSEY</v>
          </cell>
          <cell r="C6995"/>
          <cell r="D6995" t="str">
            <v>28gg, 30D, SJ, Orizio</v>
          </cell>
          <cell r="E6995">
            <v>4.301075</v>
          </cell>
        </row>
        <row r="6996">
          <cell r="A6996">
            <v>53484</v>
          </cell>
          <cell r="B6996" t="str">
            <v>SINGLE JERSEY</v>
          </cell>
          <cell r="C6996"/>
          <cell r="D6996" t="str">
            <v>28gg, 30D, SJ, Orizio</v>
          </cell>
          <cell r="E6996">
            <v>4.301075</v>
          </cell>
        </row>
        <row r="6997">
          <cell r="A6997">
            <v>53484</v>
          </cell>
          <cell r="B6997" t="str">
            <v>SINGLE JERSEY</v>
          </cell>
          <cell r="C6997"/>
          <cell r="D6997" t="str">
            <v>28gg, 30D, SJ, Orizio</v>
          </cell>
          <cell r="E6997">
            <v>4.301075</v>
          </cell>
        </row>
        <row r="6998">
          <cell r="A6998">
            <v>53485</v>
          </cell>
          <cell r="B6998" t="str">
            <v>RIB</v>
          </cell>
          <cell r="C6998"/>
          <cell r="D6998" t="str">
            <v>18gg, 34D, RIB, Santec</v>
          </cell>
          <cell r="E6998">
            <v>2.5680529999999999</v>
          </cell>
        </row>
        <row r="6999">
          <cell r="A6999">
            <v>53486</v>
          </cell>
          <cell r="B6999" t="str">
            <v>SINGLE JERSEY</v>
          </cell>
          <cell r="C6999"/>
          <cell r="D6999" t="str">
            <v>28gg, 30D, SJ, Orizio</v>
          </cell>
          <cell r="E6999">
            <v>3.0864199999999999</v>
          </cell>
        </row>
        <row r="7000">
          <cell r="A7000">
            <v>53486</v>
          </cell>
          <cell r="B7000" t="str">
            <v>SINGLE JERSEY</v>
          </cell>
          <cell r="C7000"/>
          <cell r="D7000" t="str">
            <v>28gg, 30D, SJ, Orizio</v>
          </cell>
          <cell r="E7000">
            <v>3.0864199999999999</v>
          </cell>
        </row>
        <row r="7001">
          <cell r="A7001">
            <v>53495</v>
          </cell>
          <cell r="B7001" t="str">
            <v>RIB</v>
          </cell>
          <cell r="C7001"/>
          <cell r="D7001" t="str">
            <v>22gg, 34D, RIB, Santec, 68F</v>
          </cell>
          <cell r="E7001">
            <v>5.442177</v>
          </cell>
        </row>
        <row r="7002">
          <cell r="A7002">
            <v>53495</v>
          </cell>
          <cell r="B7002" t="str">
            <v>RIB</v>
          </cell>
          <cell r="C7002"/>
          <cell r="D7002" t="str">
            <v>22gg, 34D, RIB, Santec, 68F</v>
          </cell>
          <cell r="E7002">
            <v>5.442177</v>
          </cell>
        </row>
        <row r="7003">
          <cell r="A7003">
            <v>53497</v>
          </cell>
          <cell r="B7003" t="str">
            <v>RIB</v>
          </cell>
          <cell r="C7003"/>
          <cell r="D7003" t="str">
            <v>18gg, 34D, RIB, Santec, 68F</v>
          </cell>
          <cell r="E7003">
            <v>3.31785</v>
          </cell>
        </row>
        <row r="7004">
          <cell r="A7004">
            <v>53497</v>
          </cell>
          <cell r="B7004" t="str">
            <v>RIB</v>
          </cell>
          <cell r="C7004"/>
          <cell r="D7004" t="str">
            <v>18gg, 34D, RIB, Santec, 68F</v>
          </cell>
          <cell r="E7004">
            <v>3.31785</v>
          </cell>
        </row>
        <row r="7005">
          <cell r="A7005">
            <v>53501</v>
          </cell>
          <cell r="B7005" t="str">
            <v>SINGLE JERSEY</v>
          </cell>
          <cell r="C7005"/>
          <cell r="D7005" t="str">
            <v>28gg, 30D, SJ, Santec</v>
          </cell>
          <cell r="E7005">
            <v>4.1771089999999997</v>
          </cell>
        </row>
        <row r="7006">
          <cell r="A7006">
            <v>53501</v>
          </cell>
          <cell r="B7006" t="str">
            <v>SINGLE JERSEY</v>
          </cell>
          <cell r="C7006"/>
          <cell r="D7006" t="str">
            <v>28gg, 30D, SJ, Santec</v>
          </cell>
          <cell r="E7006">
            <v>4.1771089999999997</v>
          </cell>
        </row>
        <row r="7007">
          <cell r="A7007">
            <v>53502</v>
          </cell>
          <cell r="B7007" t="str">
            <v>SINGLE JERSEY</v>
          </cell>
          <cell r="C7007"/>
          <cell r="D7007" t="str">
            <v>28gg, 30D, SJ, Santec</v>
          </cell>
          <cell r="E7007">
            <v>4.2328039999999998</v>
          </cell>
        </row>
        <row r="7008">
          <cell r="A7008">
            <v>53502</v>
          </cell>
          <cell r="B7008" t="str">
            <v>SINGLE JERSEY</v>
          </cell>
          <cell r="C7008"/>
          <cell r="D7008" t="str">
            <v>28gg, 30D, SJ, Santec</v>
          </cell>
          <cell r="E7008">
            <v>4.2328039999999998</v>
          </cell>
        </row>
        <row r="7009">
          <cell r="A7009">
            <v>53503</v>
          </cell>
          <cell r="B7009" t="str">
            <v>SINGLE JERSEY</v>
          </cell>
          <cell r="C7009"/>
          <cell r="D7009" t="str">
            <v>28gg, 30D, SJ, Orizio</v>
          </cell>
          <cell r="E7009">
            <v>2.1621619999999999</v>
          </cell>
        </row>
        <row r="7010">
          <cell r="A7010">
            <v>53503</v>
          </cell>
          <cell r="B7010" t="str">
            <v>SINGLE JERSEY</v>
          </cell>
          <cell r="C7010"/>
          <cell r="D7010" t="str">
            <v>28gg, 30D, SJ, Orizio</v>
          </cell>
          <cell r="E7010">
            <v>2.1621619999999999</v>
          </cell>
        </row>
        <row r="7011">
          <cell r="A7011">
            <v>53504</v>
          </cell>
          <cell r="B7011" t="str">
            <v>INTERLOCK</v>
          </cell>
          <cell r="C7011"/>
          <cell r="D7011" t="str">
            <v>28gg, 30D, INTERLOCK</v>
          </cell>
          <cell r="E7011">
            <v>2.0161289999999998</v>
          </cell>
        </row>
        <row r="7012">
          <cell r="A7012">
            <v>53504</v>
          </cell>
          <cell r="B7012" t="str">
            <v>INTERLOCK</v>
          </cell>
          <cell r="C7012"/>
          <cell r="D7012" t="str">
            <v>28gg, 30D, INTERLOCK</v>
          </cell>
          <cell r="E7012">
            <v>2.0161289999999998</v>
          </cell>
        </row>
        <row r="7013">
          <cell r="A7013">
            <v>53504</v>
          </cell>
          <cell r="B7013" t="str">
            <v>INTERLOCK</v>
          </cell>
          <cell r="C7013"/>
          <cell r="D7013" t="str">
            <v>28gg, 30D, INTERLOCK</v>
          </cell>
          <cell r="E7013">
            <v>2.0161289999999998</v>
          </cell>
        </row>
        <row r="7014">
          <cell r="A7014">
            <v>53508</v>
          </cell>
          <cell r="B7014" t="str">
            <v>SINGLE JERSEY</v>
          </cell>
          <cell r="C7014"/>
          <cell r="D7014" t="str">
            <v>24gg, 30D, SJ, Orizio</v>
          </cell>
          <cell r="E7014">
            <v>4.1928720000000004</v>
          </cell>
        </row>
        <row r="7015">
          <cell r="A7015">
            <v>53510</v>
          </cell>
          <cell r="B7015" t="str">
            <v>RIB</v>
          </cell>
          <cell r="C7015"/>
          <cell r="D7015" t="str">
            <v>18gg, 34D, RIB, Santec, 68F</v>
          </cell>
          <cell r="E7015">
            <v>3.649635</v>
          </cell>
        </row>
        <row r="7016">
          <cell r="A7016">
            <v>53510</v>
          </cell>
          <cell r="B7016" t="str">
            <v>RIB</v>
          </cell>
          <cell r="C7016"/>
          <cell r="D7016" t="str">
            <v>18gg, 34D, RIB, Santec, 68F</v>
          </cell>
          <cell r="E7016">
            <v>3.649635</v>
          </cell>
        </row>
        <row r="7017">
          <cell r="A7017">
            <v>53512</v>
          </cell>
          <cell r="B7017" t="str">
            <v>INTERLOCK</v>
          </cell>
          <cell r="C7017"/>
          <cell r="D7017" t="str">
            <v>24gg, 34D, INTERLOCK</v>
          </cell>
          <cell r="E7017">
            <v>2.4050020000000001</v>
          </cell>
        </row>
        <row r="7018">
          <cell r="A7018">
            <v>53515</v>
          </cell>
          <cell r="B7018" t="str">
            <v>SINGLE JERSEY</v>
          </cell>
          <cell r="C7018"/>
          <cell r="D7018" t="str">
            <v>28gg, 30D, SJ, Orizio</v>
          </cell>
          <cell r="E7018">
            <v>4.4742730000000002</v>
          </cell>
        </row>
        <row r="7019">
          <cell r="A7019">
            <v>53515</v>
          </cell>
          <cell r="B7019" t="str">
            <v>SINGLE JERSEY</v>
          </cell>
          <cell r="C7019"/>
          <cell r="D7019" t="str">
            <v>28gg, 30D, SJ, Orizio</v>
          </cell>
          <cell r="E7019">
            <v>4.4742730000000002</v>
          </cell>
        </row>
        <row r="7020">
          <cell r="A7020">
            <v>53516</v>
          </cell>
          <cell r="B7020" t="str">
            <v>INTERLOCK</v>
          </cell>
          <cell r="C7020"/>
          <cell r="D7020" t="str">
            <v>24gg, 34D, INTERLOCK</v>
          </cell>
          <cell r="E7020">
            <v>3.0075189999999998</v>
          </cell>
        </row>
        <row r="7021">
          <cell r="A7021">
            <v>53516</v>
          </cell>
          <cell r="B7021" t="str">
            <v>INTERLOCK</v>
          </cell>
          <cell r="C7021"/>
          <cell r="D7021" t="str">
            <v>24gg, 34D, INTERLOCK</v>
          </cell>
          <cell r="E7021">
            <v>3.0075189999999998</v>
          </cell>
        </row>
        <row r="7022">
          <cell r="A7022">
            <v>53516</v>
          </cell>
          <cell r="B7022" t="str">
            <v>INTERLOCK</v>
          </cell>
          <cell r="C7022"/>
          <cell r="D7022" t="str">
            <v>24gg, 34D, INTERLOCK</v>
          </cell>
          <cell r="E7022">
            <v>3.0075189999999998</v>
          </cell>
        </row>
        <row r="7023">
          <cell r="A7023">
            <v>53517</v>
          </cell>
          <cell r="B7023" t="str">
            <v>RIB</v>
          </cell>
          <cell r="C7023"/>
          <cell r="D7023" t="str">
            <v>18gg, 34D, RIB, Terrot</v>
          </cell>
          <cell r="E7023">
            <v>3.0344410000000002</v>
          </cell>
        </row>
        <row r="7024">
          <cell r="A7024">
            <v>53517</v>
          </cell>
          <cell r="B7024" t="str">
            <v>RIB</v>
          </cell>
          <cell r="C7024"/>
          <cell r="D7024" t="str">
            <v>18gg, 34D, RIB, Terrot</v>
          </cell>
          <cell r="E7024">
            <v>3.0344410000000002</v>
          </cell>
        </row>
        <row r="7025">
          <cell r="A7025">
            <v>53518</v>
          </cell>
          <cell r="B7025" t="str">
            <v>RIB</v>
          </cell>
          <cell r="C7025"/>
          <cell r="D7025" t="str">
            <v>18gg, 34D, RIB, Terrot</v>
          </cell>
          <cell r="E7025">
            <v>3.0344410000000002</v>
          </cell>
        </row>
        <row r="7026">
          <cell r="A7026">
            <v>53518</v>
          </cell>
          <cell r="B7026" t="str">
            <v>RIB</v>
          </cell>
          <cell r="C7026"/>
          <cell r="D7026" t="str">
            <v>18gg, 34D, RIB, Terrot</v>
          </cell>
          <cell r="E7026">
            <v>3.0344410000000002</v>
          </cell>
        </row>
        <row r="7027">
          <cell r="A7027">
            <v>53519</v>
          </cell>
          <cell r="B7027" t="str">
            <v>RIB</v>
          </cell>
          <cell r="C7027"/>
          <cell r="D7027" t="str">
            <v>18gg, 34D, RIB, Terrot</v>
          </cell>
          <cell r="E7027">
            <v>3.0344410000000002</v>
          </cell>
        </row>
        <row r="7028">
          <cell r="A7028">
            <v>53519</v>
          </cell>
          <cell r="B7028" t="str">
            <v>RIB</v>
          </cell>
          <cell r="C7028"/>
          <cell r="D7028" t="str">
            <v>18gg, 34D, RIB, Terrot</v>
          </cell>
          <cell r="E7028">
            <v>3.0344410000000002</v>
          </cell>
        </row>
        <row r="7029">
          <cell r="A7029">
            <v>53520</v>
          </cell>
          <cell r="B7029" t="str">
            <v>RIB</v>
          </cell>
          <cell r="C7029"/>
          <cell r="D7029" t="str">
            <v>18gg, 34D, RIB, Terrot</v>
          </cell>
          <cell r="E7029">
            <v>3.0344410000000002</v>
          </cell>
        </row>
        <row r="7030">
          <cell r="A7030">
            <v>53520</v>
          </cell>
          <cell r="B7030" t="str">
            <v>RIB</v>
          </cell>
          <cell r="C7030"/>
          <cell r="D7030" t="str">
            <v>18gg, 34D, RIB, Terrot</v>
          </cell>
          <cell r="E7030">
            <v>3.0344410000000002</v>
          </cell>
        </row>
        <row r="7031">
          <cell r="A7031">
            <v>53521</v>
          </cell>
          <cell r="B7031" t="str">
            <v>RIB</v>
          </cell>
          <cell r="C7031"/>
          <cell r="D7031" t="str">
            <v>18gg, 34D, RIB, Terrot</v>
          </cell>
          <cell r="E7031">
            <v>3.0344410000000002</v>
          </cell>
        </row>
        <row r="7032">
          <cell r="A7032">
            <v>53521</v>
          </cell>
          <cell r="B7032" t="str">
            <v>RIB</v>
          </cell>
          <cell r="C7032"/>
          <cell r="D7032" t="str">
            <v>18gg, 34D, RIB, Terrot</v>
          </cell>
          <cell r="E7032">
            <v>3.0344410000000002</v>
          </cell>
        </row>
        <row r="7033">
          <cell r="A7033">
            <v>53522</v>
          </cell>
          <cell r="B7033" t="str">
            <v>RIB</v>
          </cell>
          <cell r="C7033"/>
          <cell r="D7033" t="str">
            <v>18gg, 34D, RIB, Santec</v>
          </cell>
          <cell r="E7033">
            <v>3.4299430000000002</v>
          </cell>
        </row>
        <row r="7034">
          <cell r="A7034">
            <v>53522</v>
          </cell>
          <cell r="B7034" t="str">
            <v>RIB</v>
          </cell>
          <cell r="C7034"/>
          <cell r="D7034" t="str">
            <v>18gg, 34D, RIB, Santec</v>
          </cell>
          <cell r="E7034">
            <v>3.4299430000000002</v>
          </cell>
        </row>
        <row r="7035">
          <cell r="A7035">
            <v>53523</v>
          </cell>
          <cell r="B7035" t="str">
            <v>RIB</v>
          </cell>
          <cell r="C7035"/>
          <cell r="D7035" t="str">
            <v>18gg, 34D, RIB, Santec</v>
          </cell>
          <cell r="E7035">
            <v>3.4299430000000002</v>
          </cell>
        </row>
        <row r="7036">
          <cell r="A7036">
            <v>53523</v>
          </cell>
          <cell r="B7036" t="str">
            <v>RIB</v>
          </cell>
          <cell r="C7036"/>
          <cell r="D7036" t="str">
            <v>18gg, 34D, RIB, Santec</v>
          </cell>
          <cell r="E7036">
            <v>3.4299430000000002</v>
          </cell>
        </row>
        <row r="7037">
          <cell r="A7037">
            <v>53524</v>
          </cell>
          <cell r="B7037" t="str">
            <v>RIB</v>
          </cell>
          <cell r="C7037"/>
          <cell r="D7037" t="str">
            <v>18gg, 34D, RIB, Santec</v>
          </cell>
          <cell r="E7037">
            <v>3.4299430000000002</v>
          </cell>
        </row>
        <row r="7038">
          <cell r="A7038">
            <v>53524</v>
          </cell>
          <cell r="B7038" t="str">
            <v>RIB</v>
          </cell>
          <cell r="C7038"/>
          <cell r="D7038" t="str">
            <v>18gg, 34D, RIB, Santec</v>
          </cell>
          <cell r="E7038">
            <v>3.4299430000000002</v>
          </cell>
        </row>
        <row r="7039">
          <cell r="A7039">
            <v>53525</v>
          </cell>
          <cell r="B7039" t="str">
            <v>RIB</v>
          </cell>
          <cell r="C7039"/>
          <cell r="D7039" t="str">
            <v>18gg, 34D, RIB, Santec</v>
          </cell>
          <cell r="E7039">
            <v>3.4299430000000002</v>
          </cell>
        </row>
        <row r="7040">
          <cell r="A7040">
            <v>53525</v>
          </cell>
          <cell r="B7040" t="str">
            <v>RIB</v>
          </cell>
          <cell r="C7040"/>
          <cell r="D7040" t="str">
            <v>18gg, 34D, RIB, Santec</v>
          </cell>
          <cell r="E7040">
            <v>3.4299430000000002</v>
          </cell>
        </row>
        <row r="7041">
          <cell r="A7041">
            <v>53526</v>
          </cell>
          <cell r="B7041" t="str">
            <v>RIB</v>
          </cell>
          <cell r="C7041"/>
          <cell r="D7041" t="str">
            <v>18gg, 34D, RIB, Santec</v>
          </cell>
          <cell r="E7041">
            <v>3.4299430000000002</v>
          </cell>
        </row>
        <row r="7042">
          <cell r="A7042">
            <v>53526</v>
          </cell>
          <cell r="B7042" t="str">
            <v>RIB</v>
          </cell>
          <cell r="C7042"/>
          <cell r="D7042" t="str">
            <v>18gg, 34D, RIB, Santec</v>
          </cell>
          <cell r="E7042">
            <v>3.4299430000000002</v>
          </cell>
        </row>
        <row r="7043">
          <cell r="A7043">
            <v>53527</v>
          </cell>
          <cell r="B7043" t="str">
            <v>RIB</v>
          </cell>
          <cell r="C7043"/>
          <cell r="D7043" t="str">
            <v>18gg, 34D, RIB, Santec</v>
          </cell>
          <cell r="E7043">
            <v>3.4299430000000002</v>
          </cell>
        </row>
        <row r="7044">
          <cell r="A7044">
            <v>53527</v>
          </cell>
          <cell r="B7044" t="str">
            <v>RIB</v>
          </cell>
          <cell r="C7044"/>
          <cell r="D7044" t="str">
            <v>18gg, 34D, RIB, Santec</v>
          </cell>
          <cell r="E7044">
            <v>3.4299430000000002</v>
          </cell>
        </row>
        <row r="7045">
          <cell r="A7045">
            <v>53529</v>
          </cell>
          <cell r="B7045" t="str">
            <v>SINGLE JERSEY</v>
          </cell>
          <cell r="C7045"/>
          <cell r="D7045" t="str">
            <v>24gg, 30D, SJ, Orizio</v>
          </cell>
          <cell r="E7045">
            <v>3.7181630000000001</v>
          </cell>
        </row>
        <row r="7046">
          <cell r="A7046">
            <v>53532</v>
          </cell>
          <cell r="B7046" t="str">
            <v>RIB</v>
          </cell>
          <cell r="C7046"/>
          <cell r="D7046" t="str">
            <v>18gg, 34D, RIB, Terrot</v>
          </cell>
          <cell r="E7046">
            <v>3.0344410000000002</v>
          </cell>
        </row>
        <row r="7047">
          <cell r="A7047">
            <v>53532</v>
          </cell>
          <cell r="B7047" t="str">
            <v>RIB</v>
          </cell>
          <cell r="C7047"/>
          <cell r="D7047" t="str">
            <v>18gg, 34D, RIB, Terrot</v>
          </cell>
          <cell r="E7047">
            <v>3.0344410000000002</v>
          </cell>
        </row>
        <row r="7048">
          <cell r="A7048">
            <v>53535</v>
          </cell>
          <cell r="B7048" t="str">
            <v>SINGLE JERSEY</v>
          </cell>
          <cell r="C7048"/>
          <cell r="D7048" t="str">
            <v>24gg, 30D, SJ, Orizio</v>
          </cell>
          <cell r="E7048">
            <v>2.9625240000000002</v>
          </cell>
        </row>
        <row r="7049">
          <cell r="A7049">
            <v>53535</v>
          </cell>
          <cell r="B7049" t="str">
            <v>SINGLE JERSEY</v>
          </cell>
          <cell r="C7049"/>
          <cell r="D7049" t="str">
            <v>24gg, 30D, SJ, Orizio</v>
          </cell>
          <cell r="E7049">
            <v>2.9625240000000002</v>
          </cell>
        </row>
        <row r="7050">
          <cell r="A7050">
            <v>53535</v>
          </cell>
          <cell r="B7050" t="str">
            <v>SINGLE JERSEY</v>
          </cell>
          <cell r="C7050"/>
          <cell r="D7050" t="str">
            <v>24gg, 30D, SJ, Orizio</v>
          </cell>
          <cell r="E7050">
            <v>2.9625240000000002</v>
          </cell>
        </row>
        <row r="7051">
          <cell r="A7051">
            <v>53535</v>
          </cell>
          <cell r="B7051" t="str">
            <v>SINGLE JERSEY</v>
          </cell>
          <cell r="C7051"/>
          <cell r="D7051" t="str">
            <v>24gg, 30D, SJ, Orizio</v>
          </cell>
          <cell r="E7051">
            <v>2.9625240000000002</v>
          </cell>
        </row>
        <row r="7052">
          <cell r="A7052">
            <v>53536</v>
          </cell>
          <cell r="B7052" t="str">
            <v>SINGLE JERSEY</v>
          </cell>
          <cell r="C7052"/>
          <cell r="D7052" t="str">
            <v>24gg, 30D, SJ, Orizio</v>
          </cell>
          <cell r="E7052">
            <v>2.9625240000000002</v>
          </cell>
        </row>
        <row r="7053">
          <cell r="A7053">
            <v>53536</v>
          </cell>
          <cell r="B7053" t="str">
            <v>SINGLE JERSEY</v>
          </cell>
          <cell r="C7053"/>
          <cell r="D7053" t="str">
            <v>24gg, 30D, SJ, Orizio</v>
          </cell>
          <cell r="E7053">
            <v>2.9625240000000002</v>
          </cell>
        </row>
        <row r="7054">
          <cell r="A7054">
            <v>53536</v>
          </cell>
          <cell r="B7054" t="str">
            <v>SINGLE JERSEY</v>
          </cell>
          <cell r="C7054"/>
          <cell r="D7054" t="str">
            <v>24gg, 30D, SJ, Orizio</v>
          </cell>
          <cell r="E7054">
            <v>2.9625240000000002</v>
          </cell>
        </row>
        <row r="7055">
          <cell r="A7055">
            <v>53536</v>
          </cell>
          <cell r="B7055" t="str">
            <v>SINGLE JERSEY</v>
          </cell>
          <cell r="C7055"/>
          <cell r="D7055" t="str">
            <v>24gg, 30D, SJ, Orizio</v>
          </cell>
          <cell r="E7055">
            <v>2.9625240000000002</v>
          </cell>
        </row>
        <row r="7056">
          <cell r="A7056">
            <v>53537</v>
          </cell>
          <cell r="B7056" t="str">
            <v>SINGLE JERSEY</v>
          </cell>
          <cell r="C7056"/>
          <cell r="D7056" t="str">
            <v>24gg, 30D, SJ, Orizio</v>
          </cell>
          <cell r="E7056">
            <v>2.9625240000000002</v>
          </cell>
        </row>
        <row r="7057">
          <cell r="A7057">
            <v>53537</v>
          </cell>
          <cell r="B7057" t="str">
            <v>SINGLE JERSEY</v>
          </cell>
          <cell r="C7057"/>
          <cell r="D7057" t="str">
            <v>24gg, 30D, SJ, Orizio</v>
          </cell>
          <cell r="E7057">
            <v>2.9625240000000002</v>
          </cell>
        </row>
        <row r="7058">
          <cell r="A7058">
            <v>53537</v>
          </cell>
          <cell r="B7058" t="str">
            <v>SINGLE JERSEY</v>
          </cell>
          <cell r="C7058"/>
          <cell r="D7058" t="str">
            <v>24gg, 30D, SJ, Orizio</v>
          </cell>
          <cell r="E7058">
            <v>2.9625240000000002</v>
          </cell>
        </row>
        <row r="7059">
          <cell r="A7059">
            <v>53537</v>
          </cell>
          <cell r="B7059" t="str">
            <v>SINGLE JERSEY</v>
          </cell>
          <cell r="C7059"/>
          <cell r="D7059" t="str">
            <v>24gg, 30D, SJ, Orizio</v>
          </cell>
          <cell r="E7059">
            <v>2.9625240000000002</v>
          </cell>
        </row>
        <row r="7060">
          <cell r="A7060">
            <v>53538</v>
          </cell>
          <cell r="B7060" t="str">
            <v>SINGLE JERSEY</v>
          </cell>
          <cell r="C7060"/>
          <cell r="D7060" t="str">
            <v>24gg, 30D, SJ, Orizio</v>
          </cell>
          <cell r="E7060">
            <v>2.9625240000000002</v>
          </cell>
        </row>
        <row r="7061">
          <cell r="A7061">
            <v>53538</v>
          </cell>
          <cell r="B7061" t="str">
            <v>SINGLE JERSEY</v>
          </cell>
          <cell r="C7061"/>
          <cell r="D7061" t="str">
            <v>24gg, 30D, SJ, Orizio</v>
          </cell>
          <cell r="E7061">
            <v>2.9625240000000002</v>
          </cell>
        </row>
        <row r="7062">
          <cell r="A7062">
            <v>53538</v>
          </cell>
          <cell r="B7062" t="str">
            <v>SINGLE JERSEY</v>
          </cell>
          <cell r="C7062"/>
          <cell r="D7062" t="str">
            <v>24gg, 30D, SJ, Orizio</v>
          </cell>
          <cell r="E7062">
            <v>2.9625240000000002</v>
          </cell>
        </row>
        <row r="7063">
          <cell r="A7063">
            <v>53538</v>
          </cell>
          <cell r="B7063" t="str">
            <v>SINGLE JERSEY</v>
          </cell>
          <cell r="C7063"/>
          <cell r="D7063" t="str">
            <v>24gg, 30D, SJ, Orizio</v>
          </cell>
          <cell r="E7063">
            <v>2.9625240000000002</v>
          </cell>
        </row>
        <row r="7064">
          <cell r="A7064">
            <v>53540</v>
          </cell>
          <cell r="B7064" t="str">
            <v>INTERLOCK</v>
          </cell>
          <cell r="C7064"/>
          <cell r="D7064" t="str">
            <v>28gg, 30D, INTERLOCK</v>
          </cell>
          <cell r="E7064">
            <v>4.0322579999999997</v>
          </cell>
        </row>
        <row r="7065">
          <cell r="A7065">
            <v>53540</v>
          </cell>
          <cell r="B7065" t="str">
            <v>INTERLOCK</v>
          </cell>
          <cell r="C7065"/>
          <cell r="D7065" t="str">
            <v>28gg, 30D, INTERLOCK</v>
          </cell>
          <cell r="E7065">
            <v>4.0322579999999997</v>
          </cell>
        </row>
        <row r="7066">
          <cell r="A7066">
            <v>53541</v>
          </cell>
          <cell r="B7066" t="str">
            <v>RIB</v>
          </cell>
          <cell r="C7066"/>
          <cell r="D7066" t="str">
            <v>18gg, 34D, RIB, Terrot</v>
          </cell>
          <cell r="E7066">
            <v>2.95858</v>
          </cell>
        </row>
        <row r="7067">
          <cell r="A7067">
            <v>53543</v>
          </cell>
          <cell r="B7067" t="str">
            <v>SINGLE JERSEY</v>
          </cell>
          <cell r="C7067"/>
          <cell r="D7067" t="str">
            <v>24gg, 30D, SJ, Santec</v>
          </cell>
          <cell r="E7067">
            <v>3.1746029999999998</v>
          </cell>
        </row>
        <row r="7068">
          <cell r="A7068">
            <v>53545</v>
          </cell>
          <cell r="B7068" t="str">
            <v>SINGLE JERSEY</v>
          </cell>
          <cell r="C7068"/>
          <cell r="D7068" t="str">
            <v>28gg, 30D, SJ, Santec</v>
          </cell>
          <cell r="E7068">
            <v>2.4844719999999998</v>
          </cell>
        </row>
        <row r="7069">
          <cell r="A7069">
            <v>53545</v>
          </cell>
          <cell r="B7069" t="str">
            <v>SINGLE JERSEY</v>
          </cell>
          <cell r="C7069"/>
          <cell r="D7069" t="str">
            <v>28gg, 30D, SJ, Santec</v>
          </cell>
          <cell r="E7069">
            <v>2.4844719999999998</v>
          </cell>
        </row>
        <row r="7070">
          <cell r="A7070">
            <v>53545</v>
          </cell>
          <cell r="B7070" t="str">
            <v>SINGLE JERSEY</v>
          </cell>
          <cell r="C7070"/>
          <cell r="D7070" t="str">
            <v>28gg, 30D, SJ, Santec</v>
          </cell>
          <cell r="E7070">
            <v>2.4844719999999998</v>
          </cell>
        </row>
        <row r="7071">
          <cell r="A7071">
            <v>53545</v>
          </cell>
          <cell r="B7071" t="str">
            <v>SINGLE JERSEY</v>
          </cell>
          <cell r="C7071"/>
          <cell r="D7071" t="str">
            <v>28gg, 30D, SJ, Santec</v>
          </cell>
          <cell r="E7071">
            <v>2.4844719999999998</v>
          </cell>
        </row>
        <row r="7072">
          <cell r="A7072">
            <v>53546</v>
          </cell>
          <cell r="B7072" t="str">
            <v>SINGLE JERSEY</v>
          </cell>
          <cell r="C7072"/>
          <cell r="D7072" t="str">
            <v>24gg, 30D, SJ, Orizio</v>
          </cell>
          <cell r="E7072">
            <v>4.8911709999999999</v>
          </cell>
        </row>
        <row r="7073">
          <cell r="A7073">
            <v>53549</v>
          </cell>
          <cell r="B7073" t="str">
            <v>RIB</v>
          </cell>
          <cell r="C7073"/>
          <cell r="D7073" t="str">
            <v>18gg, 34D, RIB, Terrot</v>
          </cell>
          <cell r="E7073">
            <v>2.7851270000000001</v>
          </cell>
        </row>
        <row r="7074">
          <cell r="A7074">
            <v>53550</v>
          </cell>
          <cell r="B7074" t="str">
            <v>RIB</v>
          </cell>
          <cell r="C7074"/>
          <cell r="D7074" t="str">
            <v>18gg, 34D, RIB, Terrot</v>
          </cell>
          <cell r="E7074">
            <v>2.6277759999999999</v>
          </cell>
        </row>
        <row r="7075">
          <cell r="A7075">
            <v>53551</v>
          </cell>
          <cell r="B7075" t="str">
            <v>INTERLOCK</v>
          </cell>
          <cell r="C7075"/>
          <cell r="D7075" t="str">
            <v>24gg, 34D, INTERLOCK</v>
          </cell>
          <cell r="E7075">
            <v>4.3243239999999998</v>
          </cell>
        </row>
        <row r="7076">
          <cell r="A7076">
            <v>53553</v>
          </cell>
          <cell r="B7076" t="str">
            <v>SINGLE JERSEY</v>
          </cell>
          <cell r="C7076"/>
          <cell r="D7076" t="str">
            <v>32gg, 30D, SJ, Orizio</v>
          </cell>
          <cell r="E7076">
            <v>3.367003</v>
          </cell>
        </row>
        <row r="7077">
          <cell r="A7077">
            <v>53553</v>
          </cell>
          <cell r="B7077" t="str">
            <v>SINGLE JERSEY</v>
          </cell>
          <cell r="C7077"/>
          <cell r="D7077" t="str">
            <v>32gg, 30D, SJ, Orizio</v>
          </cell>
          <cell r="E7077">
            <v>3.367003</v>
          </cell>
        </row>
        <row r="7078">
          <cell r="A7078">
            <v>53554</v>
          </cell>
          <cell r="B7078" t="str">
            <v>SINGLE JERSEY</v>
          </cell>
          <cell r="C7078"/>
          <cell r="D7078" t="str">
            <v>18gg, 30D, SJ, Orizio</v>
          </cell>
          <cell r="E7078">
            <v>3.8167939999999998</v>
          </cell>
        </row>
        <row r="7079">
          <cell r="A7079">
            <v>53554</v>
          </cell>
          <cell r="B7079" t="str">
            <v>SINGLE JERSEY</v>
          </cell>
          <cell r="C7079"/>
          <cell r="D7079" t="str">
            <v>18gg, 30D, SJ, Orizio</v>
          </cell>
          <cell r="E7079">
            <v>3.8167939999999998</v>
          </cell>
        </row>
        <row r="7080">
          <cell r="A7080">
            <v>53556</v>
          </cell>
          <cell r="B7080" t="str">
            <v>SINGLE JERSEY</v>
          </cell>
          <cell r="C7080"/>
          <cell r="D7080" t="str">
            <v>28gg, 30D, SJ, Orizio</v>
          </cell>
          <cell r="E7080">
            <v>4.0924899999999997</v>
          </cell>
        </row>
        <row r="7081">
          <cell r="A7081">
            <v>53556</v>
          </cell>
          <cell r="B7081" t="str">
            <v>SINGLE JERSEY</v>
          </cell>
          <cell r="C7081"/>
          <cell r="D7081" t="str">
            <v>28gg, 30D, SJ, Orizio</v>
          </cell>
          <cell r="E7081">
            <v>4.0924899999999997</v>
          </cell>
        </row>
        <row r="7082">
          <cell r="A7082">
            <v>53556</v>
          </cell>
          <cell r="B7082" t="str">
            <v>SINGLE JERSEY</v>
          </cell>
          <cell r="C7082"/>
          <cell r="D7082" t="str">
            <v>28gg, 30D, SJ, Orizio</v>
          </cell>
          <cell r="E7082">
            <v>4.0924899999999997</v>
          </cell>
        </row>
        <row r="7083">
          <cell r="A7083">
            <v>53556</v>
          </cell>
          <cell r="B7083" t="str">
            <v>SINGLE JERSEY</v>
          </cell>
          <cell r="C7083"/>
          <cell r="D7083" t="str">
            <v>28gg, 30D, SJ, Orizio</v>
          </cell>
          <cell r="E7083">
            <v>4.0924899999999997</v>
          </cell>
        </row>
        <row r="7084">
          <cell r="A7084">
            <v>53558</v>
          </cell>
          <cell r="B7084" t="str">
            <v>RIB</v>
          </cell>
          <cell r="C7084"/>
          <cell r="D7084" t="str">
            <v>18gg, 34D, RIB, Santec, 68F</v>
          </cell>
          <cell r="E7084">
            <v>4.4365569999999996</v>
          </cell>
        </row>
        <row r="7085">
          <cell r="A7085">
            <v>53559</v>
          </cell>
          <cell r="B7085" t="str">
            <v>INTERLOCK</v>
          </cell>
          <cell r="C7085"/>
          <cell r="D7085" t="str">
            <v>28gg, 30D, INTERLOCK</v>
          </cell>
          <cell r="E7085">
            <v>4.0322579999999997</v>
          </cell>
        </row>
        <row r="7086">
          <cell r="A7086">
            <v>53559</v>
          </cell>
          <cell r="B7086" t="str">
            <v>INTERLOCK</v>
          </cell>
          <cell r="C7086"/>
          <cell r="D7086" t="str">
            <v>28gg, 30D, INTERLOCK</v>
          </cell>
          <cell r="E7086">
            <v>4.0322579999999997</v>
          </cell>
        </row>
        <row r="7087">
          <cell r="A7087">
            <v>53574</v>
          </cell>
          <cell r="B7087" t="str">
            <v>SINGLE JERSEY</v>
          </cell>
          <cell r="C7087"/>
          <cell r="D7087" t="str">
            <v>28gg, 30D, SJ, Orizio</v>
          </cell>
          <cell r="E7087">
            <v>3.2113040000000002</v>
          </cell>
        </row>
        <row r="7088">
          <cell r="A7088">
            <v>53574</v>
          </cell>
          <cell r="B7088" t="str">
            <v>SINGLE JERSEY</v>
          </cell>
          <cell r="C7088"/>
          <cell r="D7088" t="str">
            <v>28gg, 30D, SJ, Orizio</v>
          </cell>
          <cell r="E7088">
            <v>3.2113040000000002</v>
          </cell>
        </row>
        <row r="7089">
          <cell r="A7089">
            <v>53574</v>
          </cell>
          <cell r="B7089" t="str">
            <v>SINGLE JERSEY</v>
          </cell>
          <cell r="C7089"/>
          <cell r="D7089" t="str">
            <v>28gg, 30D, SJ, Orizio</v>
          </cell>
          <cell r="E7089">
            <v>3.2113040000000002</v>
          </cell>
        </row>
        <row r="7090">
          <cell r="A7090">
            <v>53574</v>
          </cell>
          <cell r="B7090" t="str">
            <v>SINGLE JERSEY</v>
          </cell>
          <cell r="C7090"/>
          <cell r="D7090" t="str">
            <v>28gg, 30D, SJ, Orizio</v>
          </cell>
          <cell r="E7090">
            <v>3.2113040000000002</v>
          </cell>
        </row>
        <row r="7091">
          <cell r="A7091">
            <v>53576</v>
          </cell>
          <cell r="B7091" t="str">
            <v>SINGLE JERSEY</v>
          </cell>
          <cell r="C7091"/>
          <cell r="D7091" t="str">
            <v>28gg, 30D, SJ, Orizio</v>
          </cell>
          <cell r="E7091">
            <v>2.4307240000000001</v>
          </cell>
        </row>
        <row r="7092">
          <cell r="A7092">
            <v>53576</v>
          </cell>
          <cell r="B7092" t="str">
            <v>SINGLE JERSEY</v>
          </cell>
          <cell r="C7092"/>
          <cell r="D7092" t="str">
            <v>28gg, 30D, SJ, Orizio</v>
          </cell>
          <cell r="E7092">
            <v>2.4307240000000001</v>
          </cell>
        </row>
        <row r="7093">
          <cell r="A7093">
            <v>53577</v>
          </cell>
          <cell r="B7093" t="str">
            <v>SINGLE JERSEY</v>
          </cell>
          <cell r="C7093"/>
          <cell r="D7093" t="str">
            <v>28gg, 30D, SJ, Orizio</v>
          </cell>
          <cell r="E7093">
            <v>2.9239769999999998</v>
          </cell>
        </row>
        <row r="7094">
          <cell r="A7094">
            <v>53577</v>
          </cell>
          <cell r="B7094" t="str">
            <v>SINGLE JERSEY</v>
          </cell>
          <cell r="C7094"/>
          <cell r="D7094" t="str">
            <v>28gg, 30D, SJ, Orizio</v>
          </cell>
          <cell r="E7094">
            <v>2.9239769999999998</v>
          </cell>
        </row>
        <row r="7095">
          <cell r="A7095">
            <v>53578</v>
          </cell>
          <cell r="B7095" t="str">
            <v>SINGLE JERSEY</v>
          </cell>
          <cell r="C7095"/>
          <cell r="D7095" t="str">
            <v>28gg, 30D, SJ, Orizio</v>
          </cell>
          <cell r="E7095">
            <v>2.9239769999999998</v>
          </cell>
        </row>
        <row r="7096">
          <cell r="A7096">
            <v>53578</v>
          </cell>
          <cell r="B7096" t="str">
            <v>SINGLE JERSEY</v>
          </cell>
          <cell r="C7096"/>
          <cell r="D7096" t="str">
            <v>28gg, 30D, SJ, Orizio</v>
          </cell>
          <cell r="E7096">
            <v>2.9239769999999998</v>
          </cell>
        </row>
        <row r="7097">
          <cell r="A7097">
            <v>53582</v>
          </cell>
          <cell r="B7097" t="str">
            <v>INTERLOCK</v>
          </cell>
          <cell r="C7097"/>
          <cell r="D7097" t="str">
            <v>22gg, 34D, INTERLOCK, Santec, 68F</v>
          </cell>
          <cell r="E7097">
            <v>4.9382720000000004</v>
          </cell>
        </row>
        <row r="7098">
          <cell r="A7098">
            <v>53582</v>
          </cell>
          <cell r="B7098" t="str">
            <v>INTERLOCK</v>
          </cell>
          <cell r="C7098"/>
          <cell r="D7098" t="str">
            <v>22gg, 34D, INTERLOCK, Santec, 68F</v>
          </cell>
          <cell r="E7098">
            <v>4.9382720000000004</v>
          </cell>
        </row>
        <row r="7099">
          <cell r="A7099">
            <v>53584</v>
          </cell>
          <cell r="B7099" t="str">
            <v>SINGLE JERSEY</v>
          </cell>
          <cell r="C7099"/>
          <cell r="D7099" t="str">
            <v>28gg, 30D, SJ, Orizio</v>
          </cell>
          <cell r="E7099">
            <v>4.6620039999999996</v>
          </cell>
        </row>
        <row r="7100">
          <cell r="A7100">
            <v>53585</v>
          </cell>
          <cell r="B7100" t="str">
            <v>RIB</v>
          </cell>
          <cell r="C7100"/>
          <cell r="D7100" t="str">
            <v>18gg, 34D, RIB, Santec</v>
          </cell>
          <cell r="E7100">
            <v>2.7218290000000001</v>
          </cell>
        </row>
        <row r="7101">
          <cell r="A7101">
            <v>53586</v>
          </cell>
          <cell r="B7101" t="str">
            <v>SINGLE JERSEY</v>
          </cell>
          <cell r="C7101"/>
          <cell r="D7101" t="str">
            <v>24gg, 30D, SJ, Orizio</v>
          </cell>
          <cell r="E7101">
            <v>2.8490030000000002</v>
          </cell>
        </row>
        <row r="7102">
          <cell r="A7102">
            <v>53586</v>
          </cell>
          <cell r="B7102" t="str">
            <v>SINGLE JERSEY</v>
          </cell>
          <cell r="C7102"/>
          <cell r="D7102" t="str">
            <v>24gg, 30D, SJ, Orizio</v>
          </cell>
          <cell r="E7102">
            <v>2.8490030000000002</v>
          </cell>
        </row>
        <row r="7103">
          <cell r="A7103">
            <v>53587</v>
          </cell>
          <cell r="B7103" t="str">
            <v>SINGLE JERSEY</v>
          </cell>
          <cell r="C7103"/>
          <cell r="D7103" t="str">
            <v>24gg, 30D, SJ, Orizio</v>
          </cell>
          <cell r="E7103">
            <v>2.8188870000000001</v>
          </cell>
        </row>
        <row r="7104">
          <cell r="A7104">
            <v>53587</v>
          </cell>
          <cell r="B7104" t="str">
            <v>SINGLE JERSEY</v>
          </cell>
          <cell r="C7104"/>
          <cell r="D7104" t="str">
            <v>24gg, 30D, SJ, Orizio</v>
          </cell>
          <cell r="E7104">
            <v>2.8188870000000001</v>
          </cell>
        </row>
        <row r="7105">
          <cell r="A7105">
            <v>53588</v>
          </cell>
          <cell r="B7105" t="str">
            <v>SINGLE JERSEY</v>
          </cell>
          <cell r="C7105"/>
          <cell r="D7105" t="str">
            <v>24gg, 30D, SJ, Orizio</v>
          </cell>
          <cell r="E7105">
            <v>2.9137529999999998</v>
          </cell>
        </row>
        <row r="7106">
          <cell r="A7106">
            <v>53588</v>
          </cell>
          <cell r="B7106" t="str">
            <v>SINGLE JERSEY</v>
          </cell>
          <cell r="C7106"/>
          <cell r="D7106" t="str">
            <v>24gg, 30D, SJ, Orizio</v>
          </cell>
          <cell r="E7106">
            <v>2.9137529999999998</v>
          </cell>
        </row>
        <row r="7107">
          <cell r="A7107">
            <v>53589</v>
          </cell>
          <cell r="B7107" t="str">
            <v>RIB</v>
          </cell>
          <cell r="C7107"/>
          <cell r="D7107" t="str">
            <v>18gg, 34D, RIB, Santec, 68F</v>
          </cell>
          <cell r="E7107">
            <v>3.6549710000000002</v>
          </cell>
        </row>
        <row r="7108">
          <cell r="A7108">
            <v>53590</v>
          </cell>
          <cell r="B7108" t="str">
            <v>RIB</v>
          </cell>
          <cell r="C7108"/>
          <cell r="D7108" t="str">
            <v>18gg, 34D, RIB, Terrot</v>
          </cell>
          <cell r="E7108">
            <v>2.95858</v>
          </cell>
        </row>
        <row r="7109">
          <cell r="A7109">
            <v>53591</v>
          </cell>
          <cell r="B7109" t="str">
            <v>INTERLOCK</v>
          </cell>
          <cell r="C7109"/>
          <cell r="D7109" t="str">
            <v>24gg, 34D, INTERLOCK</v>
          </cell>
          <cell r="E7109">
            <v>2.4050020000000001</v>
          </cell>
        </row>
        <row r="7110">
          <cell r="A7110">
            <v>53592</v>
          </cell>
          <cell r="B7110" t="str">
            <v>SINGLE JERSEY</v>
          </cell>
          <cell r="C7110"/>
          <cell r="D7110" t="str">
            <v>28gg, 30D, SJ, Orizio</v>
          </cell>
          <cell r="E7110">
            <v>4.6620039999999996</v>
          </cell>
        </row>
        <row r="7111">
          <cell r="A7111">
            <v>53593</v>
          </cell>
          <cell r="B7111" t="str">
            <v>RIB</v>
          </cell>
          <cell r="C7111"/>
          <cell r="D7111" t="str">
            <v>18gg, 34D, RIB, Terrot</v>
          </cell>
          <cell r="E7111">
            <v>3.5714290000000002</v>
          </cell>
        </row>
        <row r="7112">
          <cell r="A7112">
            <v>53601</v>
          </cell>
          <cell r="B7112" t="str">
            <v>INTERLOCK</v>
          </cell>
          <cell r="C7112"/>
          <cell r="D7112" t="str">
            <v>24gg, 34D, INTERLOCK</v>
          </cell>
          <cell r="E7112">
            <v>2.8514400000000002</v>
          </cell>
        </row>
        <row r="7113">
          <cell r="A7113">
            <v>53601</v>
          </cell>
          <cell r="B7113" t="str">
            <v>INTERLOCK</v>
          </cell>
          <cell r="C7113"/>
          <cell r="D7113" t="str">
            <v>24gg, 34D, INTERLOCK</v>
          </cell>
          <cell r="E7113">
            <v>2.8514400000000002</v>
          </cell>
        </row>
        <row r="7114">
          <cell r="A7114">
            <v>53602</v>
          </cell>
          <cell r="B7114" t="str">
            <v>INTERLOCK</v>
          </cell>
          <cell r="C7114"/>
          <cell r="D7114" t="str">
            <v>24gg, 34D, INTERLOCK</v>
          </cell>
          <cell r="E7114">
            <v>2.8514400000000002</v>
          </cell>
        </row>
        <row r="7115">
          <cell r="A7115">
            <v>53602</v>
          </cell>
          <cell r="B7115" t="str">
            <v>INTERLOCK</v>
          </cell>
          <cell r="C7115"/>
          <cell r="D7115" t="str">
            <v>24gg, 34D, INTERLOCK</v>
          </cell>
          <cell r="E7115">
            <v>2.8514400000000002</v>
          </cell>
        </row>
        <row r="7116">
          <cell r="A7116">
            <v>53607</v>
          </cell>
          <cell r="B7116" t="str">
            <v>RIB</v>
          </cell>
          <cell r="C7116"/>
          <cell r="D7116" t="str">
            <v>22gg, 34D, RIB, Santec, 68F</v>
          </cell>
          <cell r="E7116">
            <v>5.1480050000000004</v>
          </cell>
        </row>
        <row r="7117">
          <cell r="A7117">
            <v>53607</v>
          </cell>
          <cell r="B7117" t="str">
            <v>RIB</v>
          </cell>
          <cell r="C7117"/>
          <cell r="D7117" t="str">
            <v>22gg, 34D, RIB, Santec, 68F</v>
          </cell>
          <cell r="E7117">
            <v>5.1480050000000004</v>
          </cell>
        </row>
        <row r="7118">
          <cell r="A7118">
            <v>53614</v>
          </cell>
          <cell r="B7118" t="str">
            <v>SINGLE JERSEY</v>
          </cell>
          <cell r="C7118"/>
          <cell r="D7118" t="str">
            <v>28gg, 30D, SJ, Orizio</v>
          </cell>
          <cell r="E7118">
            <v>4.0899799999999997</v>
          </cell>
        </row>
        <row r="7119">
          <cell r="A7119">
            <v>53614</v>
          </cell>
          <cell r="B7119" t="str">
            <v>SINGLE JERSEY</v>
          </cell>
          <cell r="C7119"/>
          <cell r="D7119" t="str">
            <v>28gg, 30D, SJ, Orizio</v>
          </cell>
          <cell r="E7119">
            <v>4.0899799999999997</v>
          </cell>
        </row>
        <row r="7120">
          <cell r="A7120">
            <v>53617</v>
          </cell>
          <cell r="B7120" t="str">
            <v>RIB</v>
          </cell>
          <cell r="C7120"/>
          <cell r="D7120" t="str">
            <v>18gg, 34D, RIB, Terrot</v>
          </cell>
          <cell r="E7120">
            <v>3.463203</v>
          </cell>
        </row>
        <row r="7121">
          <cell r="A7121">
            <v>53618</v>
          </cell>
          <cell r="B7121" t="str">
            <v>SINGLE JERSEY</v>
          </cell>
          <cell r="C7121"/>
          <cell r="D7121" t="str">
            <v>28gg, 30D, SJ, Orizio</v>
          </cell>
          <cell r="E7121">
            <v>2.1793610000000001</v>
          </cell>
        </row>
        <row r="7122">
          <cell r="A7122">
            <v>53618</v>
          </cell>
          <cell r="B7122" t="str">
            <v>SINGLE JERSEY</v>
          </cell>
          <cell r="C7122"/>
          <cell r="D7122" t="str">
            <v>28gg, 30D, SJ, Orizio</v>
          </cell>
          <cell r="E7122">
            <v>2.1793610000000001</v>
          </cell>
        </row>
        <row r="7123">
          <cell r="A7123">
            <v>53619</v>
          </cell>
          <cell r="B7123" t="str">
            <v>SINGLE JERSEY</v>
          </cell>
          <cell r="C7123"/>
          <cell r="D7123" t="str">
            <v>28gg, 30D, SJ, Orizio</v>
          </cell>
          <cell r="E7123">
            <v>4.2498940000000003</v>
          </cell>
        </row>
        <row r="7124">
          <cell r="A7124">
            <v>53628</v>
          </cell>
          <cell r="B7124" t="str">
            <v>SINGLE JERSEY</v>
          </cell>
          <cell r="C7124"/>
          <cell r="D7124" t="str">
            <v>18gg, 30D, SJ, Orizio</v>
          </cell>
          <cell r="E7124">
            <v>3.361345</v>
          </cell>
        </row>
        <row r="7125">
          <cell r="A7125">
            <v>53630</v>
          </cell>
          <cell r="B7125" t="str">
            <v>SINGLE JERSEY</v>
          </cell>
          <cell r="C7125"/>
          <cell r="D7125" t="str">
            <v>24gg, 30D, SJ, Orizio</v>
          </cell>
          <cell r="E7125">
            <v>2.8490030000000002</v>
          </cell>
        </row>
        <row r="7126">
          <cell r="A7126">
            <v>53630</v>
          </cell>
          <cell r="B7126" t="str">
            <v>SINGLE JERSEY</v>
          </cell>
          <cell r="C7126"/>
          <cell r="D7126" t="str">
            <v>24gg, 30D, SJ, Orizio</v>
          </cell>
          <cell r="E7126">
            <v>2.8490030000000002</v>
          </cell>
        </row>
        <row r="7127">
          <cell r="A7127">
            <v>53631</v>
          </cell>
          <cell r="B7127" t="str">
            <v>SINGLE JERSEY</v>
          </cell>
          <cell r="C7127"/>
          <cell r="D7127" t="str">
            <v>24gg, 30D, SJ, Orizio</v>
          </cell>
          <cell r="E7127">
            <v>2.8490030000000002</v>
          </cell>
        </row>
        <row r="7128">
          <cell r="A7128">
            <v>53631</v>
          </cell>
          <cell r="B7128" t="str">
            <v>SINGLE JERSEY</v>
          </cell>
          <cell r="C7128"/>
          <cell r="D7128" t="str">
            <v>24gg, 30D, SJ, Orizio</v>
          </cell>
          <cell r="E7128">
            <v>2.8490030000000002</v>
          </cell>
        </row>
        <row r="7129">
          <cell r="A7129">
            <v>53632</v>
          </cell>
          <cell r="B7129" t="str">
            <v>SINGLE JERSEY</v>
          </cell>
          <cell r="C7129"/>
          <cell r="D7129" t="str">
            <v>24gg, 30D, SJ, Orizio</v>
          </cell>
          <cell r="E7129">
            <v>2.7851270000000001</v>
          </cell>
        </row>
        <row r="7130">
          <cell r="A7130">
            <v>53632</v>
          </cell>
          <cell r="B7130" t="str">
            <v>SINGLE JERSEY</v>
          </cell>
          <cell r="C7130"/>
          <cell r="D7130" t="str">
            <v>24gg, 30D, SJ, Orizio</v>
          </cell>
          <cell r="E7130">
            <v>2.7851270000000001</v>
          </cell>
        </row>
        <row r="7131">
          <cell r="A7131">
            <v>53632</v>
          </cell>
          <cell r="B7131" t="str">
            <v>SINGLE JERSEY</v>
          </cell>
          <cell r="C7131"/>
          <cell r="D7131" t="str">
            <v>24gg, 30D, SJ, Orizio</v>
          </cell>
          <cell r="E7131">
            <v>2.7851270000000001</v>
          </cell>
        </row>
        <row r="7132">
          <cell r="A7132">
            <v>53633</v>
          </cell>
          <cell r="B7132" t="str">
            <v>SINGLE JERSEY</v>
          </cell>
          <cell r="C7132"/>
          <cell r="D7132" t="str">
            <v>24gg, 30D, SJ, Orizio</v>
          </cell>
          <cell r="E7132">
            <v>2.7851270000000001</v>
          </cell>
        </row>
        <row r="7133">
          <cell r="A7133">
            <v>53633</v>
          </cell>
          <cell r="B7133" t="str">
            <v>SINGLE JERSEY</v>
          </cell>
          <cell r="C7133"/>
          <cell r="D7133" t="str">
            <v>24gg, 30D, SJ, Orizio</v>
          </cell>
          <cell r="E7133">
            <v>2.7851270000000001</v>
          </cell>
        </row>
        <row r="7134">
          <cell r="A7134">
            <v>53634</v>
          </cell>
          <cell r="B7134" t="str">
            <v>SINGLE JERSEY</v>
          </cell>
          <cell r="C7134"/>
          <cell r="D7134" t="str">
            <v>24gg, 30D, SJ, Orizio</v>
          </cell>
          <cell r="E7134">
            <v>2.8534739999999998</v>
          </cell>
        </row>
        <row r="7135">
          <cell r="A7135">
            <v>53634</v>
          </cell>
          <cell r="B7135" t="str">
            <v>SINGLE JERSEY</v>
          </cell>
          <cell r="C7135"/>
          <cell r="D7135" t="str">
            <v>24gg, 30D, SJ, Orizio</v>
          </cell>
          <cell r="E7135">
            <v>2.8534739999999998</v>
          </cell>
        </row>
        <row r="7136">
          <cell r="A7136">
            <v>53635</v>
          </cell>
          <cell r="B7136" t="str">
            <v>SINGLE JERSEY</v>
          </cell>
          <cell r="C7136"/>
          <cell r="D7136" t="str">
            <v>28gg, 30D, SJ, Santec</v>
          </cell>
          <cell r="E7136">
            <v>3.9463300000000001</v>
          </cell>
        </row>
        <row r="7137">
          <cell r="A7137">
            <v>53635</v>
          </cell>
          <cell r="B7137" t="str">
            <v>SINGLE JERSEY</v>
          </cell>
          <cell r="C7137"/>
          <cell r="D7137" t="str">
            <v>28gg, 30D, SJ, Santec</v>
          </cell>
          <cell r="E7137">
            <v>3.9463300000000001</v>
          </cell>
        </row>
        <row r="7138">
          <cell r="A7138">
            <v>53636</v>
          </cell>
          <cell r="B7138" t="str">
            <v>SINGLE JERSEY</v>
          </cell>
          <cell r="C7138"/>
          <cell r="D7138" t="str">
            <v>28gg, 30D, SJ, Santec</v>
          </cell>
          <cell r="E7138">
            <v>3.4722219999999999</v>
          </cell>
        </row>
        <row r="7139">
          <cell r="A7139">
            <v>53636</v>
          </cell>
          <cell r="B7139" t="str">
            <v>SINGLE JERSEY</v>
          </cell>
          <cell r="C7139"/>
          <cell r="D7139" t="str">
            <v>28gg, 30D, SJ, Santec</v>
          </cell>
          <cell r="E7139">
            <v>3.4722219999999999</v>
          </cell>
        </row>
        <row r="7140">
          <cell r="A7140">
            <v>53637</v>
          </cell>
          <cell r="B7140" t="str">
            <v>SINGLE JERSEY</v>
          </cell>
          <cell r="C7140"/>
          <cell r="D7140" t="str">
            <v>28gg, 30D, SJ, Orizio</v>
          </cell>
          <cell r="E7140">
            <v>4.0924899999999997</v>
          </cell>
        </row>
        <row r="7141">
          <cell r="A7141">
            <v>53637</v>
          </cell>
          <cell r="B7141" t="str">
            <v>SINGLE JERSEY</v>
          </cell>
          <cell r="C7141"/>
          <cell r="D7141" t="str">
            <v>28gg, 30D, SJ, Orizio</v>
          </cell>
          <cell r="E7141">
            <v>4.0924899999999997</v>
          </cell>
        </row>
        <row r="7142">
          <cell r="A7142">
            <v>53637</v>
          </cell>
          <cell r="B7142" t="str">
            <v>SINGLE JERSEY</v>
          </cell>
          <cell r="C7142"/>
          <cell r="D7142" t="str">
            <v>28gg, 30D, SJ, Orizio</v>
          </cell>
          <cell r="E7142">
            <v>4.0924899999999997</v>
          </cell>
        </row>
        <row r="7143">
          <cell r="A7143">
            <v>53637</v>
          </cell>
          <cell r="B7143" t="str">
            <v>SINGLE JERSEY</v>
          </cell>
          <cell r="C7143"/>
          <cell r="D7143" t="str">
            <v>28gg, 30D, SJ, Orizio</v>
          </cell>
          <cell r="E7143">
            <v>4.0924899999999997</v>
          </cell>
        </row>
        <row r="7144">
          <cell r="A7144">
            <v>53638</v>
          </cell>
          <cell r="B7144" t="str">
            <v>SINGLE JERSEY</v>
          </cell>
          <cell r="C7144"/>
          <cell r="D7144" t="str">
            <v>28gg, 30D, SJ, Orizio</v>
          </cell>
          <cell r="E7144">
            <v>3.0075189999999998</v>
          </cell>
        </row>
        <row r="7145">
          <cell r="A7145">
            <v>53638</v>
          </cell>
          <cell r="B7145" t="str">
            <v>SINGLE JERSEY</v>
          </cell>
          <cell r="C7145"/>
          <cell r="D7145" t="str">
            <v>28gg, 30D, SJ, Orizio</v>
          </cell>
          <cell r="E7145">
            <v>3.0075189999999998</v>
          </cell>
        </row>
        <row r="7146">
          <cell r="A7146">
            <v>53639</v>
          </cell>
          <cell r="B7146" t="str">
            <v>SINGLE JERSEY</v>
          </cell>
          <cell r="C7146"/>
          <cell r="D7146" t="str">
            <v>28gg, 30D, SJ, Santec</v>
          </cell>
          <cell r="E7146">
            <v>2.8901729999999999</v>
          </cell>
        </row>
        <row r="7147">
          <cell r="A7147">
            <v>53639</v>
          </cell>
          <cell r="B7147" t="str">
            <v>SINGLE JERSEY</v>
          </cell>
          <cell r="C7147"/>
          <cell r="D7147" t="str">
            <v>28gg, 30D, SJ, Santec</v>
          </cell>
          <cell r="E7147">
            <v>2.8901729999999999</v>
          </cell>
        </row>
        <row r="7148">
          <cell r="A7148">
            <v>53640</v>
          </cell>
          <cell r="B7148" t="str">
            <v>SINGLE JERSEY</v>
          </cell>
          <cell r="C7148"/>
          <cell r="D7148" t="str">
            <v>24gg, 30D, SJ, Orizio</v>
          </cell>
          <cell r="E7148">
            <v>3.8819880000000002</v>
          </cell>
        </row>
        <row r="7149">
          <cell r="A7149">
            <v>53644</v>
          </cell>
          <cell r="B7149" t="str">
            <v>SINGLE JERSEY</v>
          </cell>
          <cell r="C7149"/>
          <cell r="D7149" t="str">
            <v>24gg, 30D, SJ, Orizio</v>
          </cell>
          <cell r="E7149">
            <v>3.7950659999999998</v>
          </cell>
        </row>
        <row r="7150">
          <cell r="A7150">
            <v>53646</v>
          </cell>
          <cell r="B7150" t="str">
            <v>RIB</v>
          </cell>
          <cell r="C7150"/>
          <cell r="D7150" t="str">
            <v>20gg, 34D, RIB, Santec, 68F</v>
          </cell>
          <cell r="E7150">
            <v>3.9682539999999999</v>
          </cell>
        </row>
        <row r="7151">
          <cell r="A7151">
            <v>53646</v>
          </cell>
          <cell r="B7151" t="str">
            <v>RIB</v>
          </cell>
          <cell r="C7151"/>
          <cell r="D7151" t="str">
            <v>20gg, 34D, RIB, Santec, 68F</v>
          </cell>
          <cell r="E7151">
            <v>3.9682539999999999</v>
          </cell>
        </row>
        <row r="7152">
          <cell r="A7152">
            <v>53646</v>
          </cell>
          <cell r="B7152" t="str">
            <v>RIB</v>
          </cell>
          <cell r="C7152"/>
          <cell r="D7152" t="str">
            <v>20gg, 34D, RIB, Santec, 68F</v>
          </cell>
          <cell r="E7152">
            <v>3.9682539999999999</v>
          </cell>
        </row>
        <row r="7153">
          <cell r="A7153">
            <v>53646</v>
          </cell>
          <cell r="B7153" t="str">
            <v>RIB</v>
          </cell>
          <cell r="C7153"/>
          <cell r="D7153" t="str">
            <v>20gg, 34D, RIB, Santec, 68F</v>
          </cell>
          <cell r="E7153">
            <v>3.9682539999999999</v>
          </cell>
        </row>
        <row r="7154">
          <cell r="A7154">
            <v>53647</v>
          </cell>
          <cell r="B7154" t="str">
            <v>RIB</v>
          </cell>
          <cell r="C7154"/>
          <cell r="D7154" t="str">
            <v>20gg, 34D, RIB, Santec, 68F</v>
          </cell>
          <cell r="E7154">
            <v>3.9682539999999999</v>
          </cell>
        </row>
        <row r="7155">
          <cell r="A7155">
            <v>53647</v>
          </cell>
          <cell r="B7155" t="str">
            <v>RIB</v>
          </cell>
          <cell r="C7155"/>
          <cell r="D7155" t="str">
            <v>20gg, 34D, RIB, Santec, 68F</v>
          </cell>
          <cell r="E7155">
            <v>3.9682539999999999</v>
          </cell>
        </row>
        <row r="7156">
          <cell r="A7156">
            <v>53647</v>
          </cell>
          <cell r="B7156" t="str">
            <v>RIB</v>
          </cell>
          <cell r="C7156"/>
          <cell r="D7156" t="str">
            <v>20gg, 34D, RIB, Santec, 68F</v>
          </cell>
          <cell r="E7156">
            <v>3.9682539999999999</v>
          </cell>
        </row>
        <row r="7157">
          <cell r="A7157">
            <v>53647</v>
          </cell>
          <cell r="B7157" t="str">
            <v>RIB</v>
          </cell>
          <cell r="C7157"/>
          <cell r="D7157" t="str">
            <v>20gg, 34D, RIB, Santec, 68F</v>
          </cell>
          <cell r="E7157">
            <v>3.9682539999999999</v>
          </cell>
        </row>
        <row r="7158">
          <cell r="A7158">
            <v>53648</v>
          </cell>
          <cell r="B7158" t="str">
            <v>SINGLE JERSEY</v>
          </cell>
          <cell r="C7158"/>
          <cell r="D7158" t="str">
            <v>28gg, 30D, SJ, Orizio</v>
          </cell>
          <cell r="E7158">
            <v>4.0322579999999997</v>
          </cell>
        </row>
        <row r="7159">
          <cell r="A7159">
            <v>53648</v>
          </cell>
          <cell r="B7159" t="str">
            <v>SINGLE JERSEY</v>
          </cell>
          <cell r="C7159"/>
          <cell r="D7159" t="str">
            <v>28gg, 30D, SJ, Orizio</v>
          </cell>
          <cell r="E7159">
            <v>4.0322579999999997</v>
          </cell>
        </row>
        <row r="7160">
          <cell r="A7160">
            <v>53648</v>
          </cell>
          <cell r="B7160" t="str">
            <v>SINGLE JERSEY</v>
          </cell>
          <cell r="C7160"/>
          <cell r="D7160" t="str">
            <v>28gg, 30D, SJ, Orizio</v>
          </cell>
          <cell r="E7160">
            <v>4.0322579999999997</v>
          </cell>
        </row>
        <row r="7161">
          <cell r="A7161">
            <v>53648</v>
          </cell>
          <cell r="B7161" t="str">
            <v>SINGLE JERSEY</v>
          </cell>
          <cell r="C7161"/>
          <cell r="D7161" t="str">
            <v>28gg, 30D, SJ, Orizio</v>
          </cell>
          <cell r="E7161">
            <v>4.0322579999999997</v>
          </cell>
        </row>
        <row r="7162">
          <cell r="A7162">
            <v>53649</v>
          </cell>
          <cell r="B7162" t="str">
            <v>SINGLE JERSEY</v>
          </cell>
          <cell r="C7162"/>
          <cell r="D7162" t="str">
            <v>28gg, 30D, SJ, Orizio</v>
          </cell>
          <cell r="E7162">
            <v>4.0322579999999997</v>
          </cell>
        </row>
        <row r="7163">
          <cell r="A7163">
            <v>53649</v>
          </cell>
          <cell r="B7163" t="str">
            <v>SINGLE JERSEY</v>
          </cell>
          <cell r="C7163"/>
          <cell r="D7163" t="str">
            <v>28gg, 30D, SJ, Orizio</v>
          </cell>
          <cell r="E7163">
            <v>4.0322579999999997</v>
          </cell>
        </row>
        <row r="7164">
          <cell r="A7164">
            <v>53649</v>
          </cell>
          <cell r="B7164" t="str">
            <v>SINGLE JERSEY</v>
          </cell>
          <cell r="C7164"/>
          <cell r="D7164" t="str">
            <v>28gg, 30D, SJ, Orizio</v>
          </cell>
          <cell r="E7164">
            <v>4.0322579999999997</v>
          </cell>
        </row>
        <row r="7165">
          <cell r="A7165">
            <v>53649</v>
          </cell>
          <cell r="B7165" t="str">
            <v>SINGLE JERSEY</v>
          </cell>
          <cell r="C7165"/>
          <cell r="D7165" t="str">
            <v>28gg, 30D, SJ, Orizio</v>
          </cell>
          <cell r="E7165">
            <v>4.0322579999999997</v>
          </cell>
        </row>
        <row r="7166">
          <cell r="A7166">
            <v>53650</v>
          </cell>
          <cell r="B7166" t="str">
            <v>SINGLE JERSEY</v>
          </cell>
          <cell r="C7166"/>
          <cell r="D7166" t="str">
            <v>28gg, 30D, SJ, Orizio</v>
          </cell>
          <cell r="E7166">
            <v>4.0322579999999997</v>
          </cell>
        </row>
        <row r="7167">
          <cell r="A7167">
            <v>53650</v>
          </cell>
          <cell r="B7167" t="str">
            <v>SINGLE JERSEY</v>
          </cell>
          <cell r="C7167"/>
          <cell r="D7167" t="str">
            <v>28gg, 30D, SJ, Orizio</v>
          </cell>
          <cell r="E7167">
            <v>4.0322579999999997</v>
          </cell>
        </row>
        <row r="7168">
          <cell r="A7168">
            <v>53650</v>
          </cell>
          <cell r="B7168" t="str">
            <v>SINGLE JERSEY</v>
          </cell>
          <cell r="C7168"/>
          <cell r="D7168" t="str">
            <v>28gg, 30D, SJ, Orizio</v>
          </cell>
          <cell r="E7168">
            <v>4.0322579999999997</v>
          </cell>
        </row>
        <row r="7169">
          <cell r="A7169">
            <v>53650</v>
          </cell>
          <cell r="B7169" t="str">
            <v>SINGLE JERSEY</v>
          </cell>
          <cell r="C7169"/>
          <cell r="D7169" t="str">
            <v>28gg, 30D, SJ, Orizio</v>
          </cell>
          <cell r="E7169">
            <v>4.0322579999999997</v>
          </cell>
        </row>
        <row r="7170">
          <cell r="A7170">
            <v>53652</v>
          </cell>
          <cell r="B7170" t="str">
            <v>SINGLE JERSEY</v>
          </cell>
          <cell r="C7170"/>
          <cell r="D7170" t="str">
            <v>28gg, 30D, SJ, Orizio</v>
          </cell>
          <cell r="E7170">
            <v>4.0924899999999997</v>
          </cell>
        </row>
        <row r="7171">
          <cell r="A7171">
            <v>53652</v>
          </cell>
          <cell r="B7171" t="str">
            <v>SINGLE JERSEY</v>
          </cell>
          <cell r="C7171"/>
          <cell r="D7171" t="str">
            <v>28gg, 30D, SJ, Orizio</v>
          </cell>
          <cell r="E7171">
            <v>4.0924899999999997</v>
          </cell>
        </row>
        <row r="7172">
          <cell r="A7172">
            <v>53652</v>
          </cell>
          <cell r="B7172" t="str">
            <v>SINGLE JERSEY</v>
          </cell>
          <cell r="C7172"/>
          <cell r="D7172" t="str">
            <v>28gg, 30D, SJ, Orizio</v>
          </cell>
          <cell r="E7172">
            <v>4.0924899999999997</v>
          </cell>
        </row>
        <row r="7173">
          <cell r="A7173">
            <v>53652</v>
          </cell>
          <cell r="B7173" t="str">
            <v>SINGLE JERSEY</v>
          </cell>
          <cell r="C7173"/>
          <cell r="D7173" t="str">
            <v>28gg, 30D, SJ, Orizio</v>
          </cell>
          <cell r="E7173">
            <v>4.0924899999999997</v>
          </cell>
        </row>
        <row r="7174">
          <cell r="A7174">
            <v>53655</v>
          </cell>
          <cell r="B7174" t="str">
            <v>SINGLE JERSEY</v>
          </cell>
          <cell r="C7174"/>
          <cell r="D7174" t="str">
            <v>28gg, 30D, SJ, Orizio</v>
          </cell>
          <cell r="E7174">
            <v>4.0816330000000001</v>
          </cell>
        </row>
        <row r="7175">
          <cell r="A7175">
            <v>53656</v>
          </cell>
          <cell r="B7175" t="str">
            <v>SINGLE JERSEY</v>
          </cell>
          <cell r="C7175"/>
          <cell r="D7175" t="str">
            <v>28gg, 30D, SJ, Orizio</v>
          </cell>
          <cell r="E7175">
            <v>4.0924899999999997</v>
          </cell>
        </row>
        <row r="7176">
          <cell r="A7176">
            <v>53656</v>
          </cell>
          <cell r="B7176" t="str">
            <v>SINGLE JERSEY</v>
          </cell>
          <cell r="C7176"/>
          <cell r="D7176" t="str">
            <v>28gg, 30D, SJ, Orizio</v>
          </cell>
          <cell r="E7176">
            <v>4.0924899999999997</v>
          </cell>
        </row>
        <row r="7177">
          <cell r="A7177">
            <v>53656</v>
          </cell>
          <cell r="B7177" t="str">
            <v>SINGLE JERSEY</v>
          </cell>
          <cell r="C7177"/>
          <cell r="D7177" t="str">
            <v>28gg, 30D, SJ, Orizio</v>
          </cell>
          <cell r="E7177">
            <v>4.0924899999999997</v>
          </cell>
        </row>
        <row r="7178">
          <cell r="A7178">
            <v>53656</v>
          </cell>
          <cell r="B7178" t="str">
            <v>SINGLE JERSEY</v>
          </cell>
          <cell r="C7178"/>
          <cell r="D7178" t="str">
            <v>28gg, 30D, SJ, Orizio</v>
          </cell>
          <cell r="E7178">
            <v>4.0924899999999997</v>
          </cell>
        </row>
        <row r="7179">
          <cell r="A7179">
            <v>53658</v>
          </cell>
          <cell r="B7179" t="str">
            <v>RIB</v>
          </cell>
          <cell r="C7179"/>
          <cell r="D7179" t="str">
            <v>22gg, 34D, RIB, Santec, 68F</v>
          </cell>
          <cell r="E7179">
            <v>5.442177</v>
          </cell>
        </row>
        <row r="7180">
          <cell r="A7180">
            <v>53658</v>
          </cell>
          <cell r="B7180" t="str">
            <v>RIB</v>
          </cell>
          <cell r="C7180"/>
          <cell r="D7180" t="str">
            <v>22gg, 34D, RIB, Santec, 68F</v>
          </cell>
          <cell r="E7180">
            <v>5.442177</v>
          </cell>
        </row>
        <row r="7181">
          <cell r="A7181">
            <v>53662</v>
          </cell>
          <cell r="B7181" t="str">
            <v>INTERLOCK</v>
          </cell>
          <cell r="C7181"/>
          <cell r="D7181" t="str">
            <v>24gg, 34D, INTERLOCK</v>
          </cell>
          <cell r="E7181">
            <v>2.8514400000000002</v>
          </cell>
        </row>
        <row r="7182">
          <cell r="A7182">
            <v>53662</v>
          </cell>
          <cell r="B7182" t="str">
            <v>INTERLOCK</v>
          </cell>
          <cell r="C7182"/>
          <cell r="D7182" t="str">
            <v>24gg, 34D, INTERLOCK</v>
          </cell>
          <cell r="E7182">
            <v>2.8514400000000002</v>
          </cell>
        </row>
        <row r="7183">
          <cell r="A7183">
            <v>53663</v>
          </cell>
          <cell r="B7183" t="str">
            <v>INTERLOCK</v>
          </cell>
          <cell r="C7183"/>
          <cell r="D7183" t="str">
            <v>24gg, 34D, INTERLOCK</v>
          </cell>
          <cell r="E7183">
            <v>2.8514400000000002</v>
          </cell>
        </row>
        <row r="7184">
          <cell r="A7184">
            <v>53663</v>
          </cell>
          <cell r="B7184" t="str">
            <v>INTERLOCK</v>
          </cell>
          <cell r="C7184"/>
          <cell r="D7184" t="str">
            <v>24gg, 34D, INTERLOCK</v>
          </cell>
          <cell r="E7184">
            <v>2.8514400000000002</v>
          </cell>
        </row>
        <row r="7185">
          <cell r="A7185">
            <v>53664</v>
          </cell>
          <cell r="B7185" t="str">
            <v>SINGLE JERSEY</v>
          </cell>
          <cell r="C7185"/>
          <cell r="D7185" t="str">
            <v>28gg, 30D, SJ, Orizio</v>
          </cell>
          <cell r="E7185">
            <v>4.0924899999999997</v>
          </cell>
        </row>
        <row r="7186">
          <cell r="A7186">
            <v>53664</v>
          </cell>
          <cell r="B7186" t="str">
            <v>SINGLE JERSEY</v>
          </cell>
          <cell r="C7186"/>
          <cell r="D7186" t="str">
            <v>28gg, 30D, SJ, Orizio</v>
          </cell>
          <cell r="E7186">
            <v>4.0924899999999997</v>
          </cell>
        </row>
        <row r="7187">
          <cell r="A7187">
            <v>53664</v>
          </cell>
          <cell r="B7187" t="str">
            <v>SINGLE JERSEY</v>
          </cell>
          <cell r="C7187"/>
          <cell r="D7187" t="str">
            <v>28gg, 30D, SJ, Orizio</v>
          </cell>
          <cell r="E7187">
            <v>4.0924899999999997</v>
          </cell>
        </row>
        <row r="7188">
          <cell r="A7188">
            <v>53664</v>
          </cell>
          <cell r="B7188" t="str">
            <v>SINGLE JERSEY</v>
          </cell>
          <cell r="C7188"/>
          <cell r="D7188" t="str">
            <v>28gg, 30D, SJ, Orizio</v>
          </cell>
          <cell r="E7188">
            <v>4.0924899999999997</v>
          </cell>
        </row>
        <row r="7189">
          <cell r="A7189">
            <v>53667</v>
          </cell>
          <cell r="B7189" t="str">
            <v>SINGLE JERSEY</v>
          </cell>
          <cell r="C7189"/>
          <cell r="D7189" t="str">
            <v>28gg, 30D, SJ, Orizio</v>
          </cell>
          <cell r="E7189">
            <v>3.016591</v>
          </cell>
        </row>
        <row r="7190">
          <cell r="A7190">
            <v>53667</v>
          </cell>
          <cell r="B7190" t="str">
            <v>SINGLE JERSEY</v>
          </cell>
          <cell r="C7190"/>
          <cell r="D7190" t="str">
            <v>28gg, 30D, SJ, Orizio</v>
          </cell>
          <cell r="E7190">
            <v>3.016591</v>
          </cell>
        </row>
        <row r="7191">
          <cell r="A7191">
            <v>53669</v>
          </cell>
          <cell r="B7191" t="str">
            <v>SINGLE JERSEY</v>
          </cell>
          <cell r="C7191"/>
          <cell r="D7191" t="str">
            <v>28gg, 30D, SJ, Santec</v>
          </cell>
          <cell r="E7191">
            <v>4.3290040000000003</v>
          </cell>
        </row>
        <row r="7192">
          <cell r="A7192">
            <v>53669</v>
          </cell>
          <cell r="B7192" t="str">
            <v>SINGLE JERSEY</v>
          </cell>
          <cell r="C7192"/>
          <cell r="D7192" t="str">
            <v>28gg, 30D, SJ, Santec</v>
          </cell>
          <cell r="E7192">
            <v>4.3290040000000003</v>
          </cell>
        </row>
        <row r="7193">
          <cell r="A7193">
            <v>53671</v>
          </cell>
          <cell r="B7193" t="str">
            <v>SINGLE JERSEY</v>
          </cell>
          <cell r="C7193"/>
          <cell r="D7193" t="str">
            <v>28gg, 30D, SJ, Orizio</v>
          </cell>
          <cell r="E7193">
            <v>3.0075189999999998</v>
          </cell>
        </row>
        <row r="7194">
          <cell r="A7194">
            <v>53671</v>
          </cell>
          <cell r="B7194" t="str">
            <v>SINGLE JERSEY</v>
          </cell>
          <cell r="C7194"/>
          <cell r="D7194" t="str">
            <v>28gg, 30D, SJ, Orizio</v>
          </cell>
          <cell r="E7194">
            <v>3.0075189999999998</v>
          </cell>
        </row>
        <row r="7195">
          <cell r="A7195">
            <v>53672</v>
          </cell>
          <cell r="B7195" t="str">
            <v>INTERLOCK</v>
          </cell>
          <cell r="C7195"/>
          <cell r="D7195" t="str">
            <v>24gg, 34D, INTERLOCK</v>
          </cell>
          <cell r="E7195">
            <v>3.0330599999999999</v>
          </cell>
        </row>
        <row r="7196">
          <cell r="A7196">
            <v>53672</v>
          </cell>
          <cell r="B7196" t="str">
            <v>INTERLOCK</v>
          </cell>
          <cell r="C7196"/>
          <cell r="D7196" t="str">
            <v>24gg, 34D, INTERLOCK</v>
          </cell>
          <cell r="E7196">
            <v>3.0330599999999999</v>
          </cell>
        </row>
        <row r="7197">
          <cell r="A7197">
            <v>53673</v>
          </cell>
          <cell r="B7197" t="str">
            <v>SINGLE JERSEY</v>
          </cell>
          <cell r="C7197"/>
          <cell r="D7197" t="str">
            <v>28gg, 30D, SJ, Orizio</v>
          </cell>
          <cell r="E7197">
            <v>3.9308179999999999</v>
          </cell>
        </row>
        <row r="7198">
          <cell r="A7198">
            <v>53674</v>
          </cell>
          <cell r="B7198" t="str">
            <v>SINGLE JERSEY</v>
          </cell>
          <cell r="C7198"/>
          <cell r="D7198" t="str">
            <v>28gg, 30D, SJ, Orizio</v>
          </cell>
          <cell r="E7198">
            <v>3.7202380000000002</v>
          </cell>
        </row>
        <row r="7199">
          <cell r="A7199">
            <v>53674</v>
          </cell>
          <cell r="B7199" t="str">
            <v>SINGLE JERSEY</v>
          </cell>
          <cell r="C7199"/>
          <cell r="D7199" t="str">
            <v>28gg, 30D, SJ, Orizio</v>
          </cell>
          <cell r="E7199">
            <v>3.7202380000000002</v>
          </cell>
        </row>
        <row r="7200">
          <cell r="A7200">
            <v>53675</v>
          </cell>
          <cell r="B7200" t="str">
            <v>SINGLE JERSEY</v>
          </cell>
          <cell r="C7200"/>
          <cell r="D7200" t="str">
            <v>28gg, 30D, SJ, Orizio</v>
          </cell>
          <cell r="E7200">
            <v>3.0075189999999998</v>
          </cell>
        </row>
        <row r="7201">
          <cell r="A7201">
            <v>53675</v>
          </cell>
          <cell r="B7201" t="str">
            <v>SINGLE JERSEY</v>
          </cell>
          <cell r="C7201"/>
          <cell r="D7201" t="str">
            <v>28gg, 30D, SJ, Orizio</v>
          </cell>
          <cell r="E7201">
            <v>3.0075189999999998</v>
          </cell>
        </row>
        <row r="7202">
          <cell r="A7202">
            <v>53675</v>
          </cell>
          <cell r="B7202" t="str">
            <v>SINGLE JERSEY</v>
          </cell>
          <cell r="C7202"/>
          <cell r="D7202" t="str">
            <v>28gg, 30D, SJ, Orizio</v>
          </cell>
          <cell r="E7202">
            <v>3.0075189999999998</v>
          </cell>
        </row>
        <row r="7203">
          <cell r="A7203">
            <v>53675</v>
          </cell>
          <cell r="B7203" t="str">
            <v>SINGLE JERSEY</v>
          </cell>
          <cell r="C7203"/>
          <cell r="D7203" t="str">
            <v>28gg, 30D, SJ, Orizio</v>
          </cell>
          <cell r="E7203">
            <v>3.0075189999999998</v>
          </cell>
        </row>
        <row r="7204">
          <cell r="A7204">
            <v>53676</v>
          </cell>
          <cell r="B7204" t="str">
            <v>SINGLE JERSEY</v>
          </cell>
          <cell r="C7204"/>
          <cell r="D7204" t="str">
            <v>28gg, 30D, SJ, Orizio</v>
          </cell>
          <cell r="E7204">
            <v>3.1142949999999998</v>
          </cell>
        </row>
        <row r="7205">
          <cell r="A7205">
            <v>53676</v>
          </cell>
          <cell r="B7205" t="str">
            <v>SINGLE JERSEY</v>
          </cell>
          <cell r="C7205"/>
          <cell r="D7205" t="str">
            <v>28gg, 30D, SJ, Orizio</v>
          </cell>
          <cell r="E7205">
            <v>3.1142949999999998</v>
          </cell>
        </row>
        <row r="7206">
          <cell r="A7206">
            <v>53680</v>
          </cell>
          <cell r="B7206" t="str">
            <v>RIB</v>
          </cell>
          <cell r="C7206"/>
          <cell r="D7206" t="str">
            <v>18gg, 34D, RIB, Terrot</v>
          </cell>
          <cell r="E7206">
            <v>2.6885330000000001</v>
          </cell>
        </row>
        <row r="7207">
          <cell r="A7207">
            <v>53681</v>
          </cell>
          <cell r="B7207" t="str">
            <v>INTERLOCK</v>
          </cell>
          <cell r="C7207"/>
          <cell r="D7207" t="str">
            <v>24gg, 34D, INTERLOCK</v>
          </cell>
          <cell r="E7207">
            <v>3.9308179999999999</v>
          </cell>
        </row>
        <row r="7208">
          <cell r="A7208">
            <v>53681</v>
          </cell>
          <cell r="B7208" t="str">
            <v>INTERLOCK</v>
          </cell>
          <cell r="C7208"/>
          <cell r="D7208" t="str">
            <v>24gg, 34D, INTERLOCK</v>
          </cell>
          <cell r="E7208">
            <v>3.9308179999999999</v>
          </cell>
        </row>
        <row r="7209">
          <cell r="A7209">
            <v>53685</v>
          </cell>
          <cell r="B7209" t="str">
            <v>INTERLOCK</v>
          </cell>
          <cell r="C7209"/>
          <cell r="D7209" t="str">
            <v>24gg, 34D, INTERLOCK</v>
          </cell>
          <cell r="E7209">
            <v>1.690617</v>
          </cell>
        </row>
        <row r="7210">
          <cell r="A7210">
            <v>53685</v>
          </cell>
          <cell r="B7210" t="str">
            <v>INTERLOCK</v>
          </cell>
          <cell r="C7210"/>
          <cell r="D7210" t="str">
            <v>24gg, 34D, INTERLOCK</v>
          </cell>
          <cell r="E7210">
            <v>1.690617</v>
          </cell>
        </row>
        <row r="7211">
          <cell r="A7211">
            <v>53685</v>
          </cell>
          <cell r="B7211" t="str">
            <v>INTERLOCK</v>
          </cell>
          <cell r="C7211"/>
          <cell r="D7211" t="str">
            <v>24gg, 34D, INTERLOCK</v>
          </cell>
          <cell r="E7211">
            <v>1.690617</v>
          </cell>
        </row>
        <row r="7212">
          <cell r="A7212">
            <v>53690</v>
          </cell>
          <cell r="B7212" t="str">
            <v>SINGLE JERSEY</v>
          </cell>
          <cell r="C7212"/>
          <cell r="D7212" t="str">
            <v>24gg, 30D, SJ, Orizio</v>
          </cell>
          <cell r="E7212">
            <v>3.0539010000000002</v>
          </cell>
        </row>
        <row r="7213">
          <cell r="A7213">
            <v>53694</v>
          </cell>
          <cell r="B7213" t="str">
            <v>SINGLE JERSEY</v>
          </cell>
          <cell r="C7213"/>
          <cell r="D7213" t="str">
            <v>24gg, 30D, SJ, Orizio</v>
          </cell>
          <cell r="E7213">
            <v>2.8889209999999999</v>
          </cell>
        </row>
        <row r="7214">
          <cell r="A7214">
            <v>53694</v>
          </cell>
          <cell r="B7214" t="str">
            <v>SINGLE JERSEY</v>
          </cell>
          <cell r="C7214"/>
          <cell r="D7214" t="str">
            <v>24gg, 30D, SJ, Orizio</v>
          </cell>
          <cell r="E7214">
            <v>2.8889209999999999</v>
          </cell>
        </row>
        <row r="7215">
          <cell r="A7215">
            <v>53695</v>
          </cell>
          <cell r="B7215" t="str">
            <v>SINGLE JERSEY</v>
          </cell>
          <cell r="C7215"/>
          <cell r="D7215" t="str">
            <v>24gg, 30D, SJ, Orizio</v>
          </cell>
          <cell r="E7215">
            <v>2.947244</v>
          </cell>
        </row>
        <row r="7216">
          <cell r="A7216">
            <v>53695</v>
          </cell>
          <cell r="B7216" t="str">
            <v>SINGLE JERSEY</v>
          </cell>
          <cell r="C7216"/>
          <cell r="D7216" t="str">
            <v>24gg, 30D, SJ, Orizio</v>
          </cell>
          <cell r="E7216">
            <v>2.947244</v>
          </cell>
        </row>
        <row r="7217">
          <cell r="A7217">
            <v>53696</v>
          </cell>
          <cell r="B7217" t="str">
            <v>SINGLE JERSEY</v>
          </cell>
          <cell r="C7217"/>
          <cell r="D7217" t="str">
            <v>24gg, 30D, SJ, Orizio</v>
          </cell>
          <cell r="E7217">
            <v>2.947244</v>
          </cell>
        </row>
        <row r="7218">
          <cell r="A7218">
            <v>53696</v>
          </cell>
          <cell r="B7218" t="str">
            <v>SINGLE JERSEY</v>
          </cell>
          <cell r="C7218"/>
          <cell r="D7218" t="str">
            <v>24gg, 30D, SJ, Orizio</v>
          </cell>
          <cell r="E7218">
            <v>2.947244</v>
          </cell>
        </row>
        <row r="7219">
          <cell r="A7219">
            <v>53698</v>
          </cell>
          <cell r="B7219" t="str">
            <v>SINGLE JERSEY</v>
          </cell>
          <cell r="C7219"/>
          <cell r="D7219" t="str">
            <v>28gg, 30D, SJ, Santec</v>
          </cell>
          <cell r="E7219">
            <v>3.2894739999999998</v>
          </cell>
        </row>
        <row r="7220">
          <cell r="A7220">
            <v>53698</v>
          </cell>
          <cell r="B7220" t="str">
            <v>SINGLE JERSEY</v>
          </cell>
          <cell r="C7220"/>
          <cell r="D7220" t="str">
            <v>28gg, 30D, SJ, Santec</v>
          </cell>
          <cell r="E7220">
            <v>3.2894739999999998</v>
          </cell>
        </row>
        <row r="7221">
          <cell r="A7221">
            <v>53698</v>
          </cell>
          <cell r="B7221" t="str">
            <v>SINGLE JERSEY</v>
          </cell>
          <cell r="C7221"/>
          <cell r="D7221" t="str">
            <v>28gg, 30D, SJ, Santec</v>
          </cell>
          <cell r="E7221">
            <v>3.2894739999999998</v>
          </cell>
        </row>
        <row r="7222">
          <cell r="A7222">
            <v>53698</v>
          </cell>
          <cell r="B7222" t="str">
            <v>SINGLE JERSEY</v>
          </cell>
          <cell r="C7222"/>
          <cell r="D7222" t="str">
            <v>28gg, 30D, SJ, Santec</v>
          </cell>
          <cell r="E7222">
            <v>3.2894739999999998</v>
          </cell>
        </row>
        <row r="7223">
          <cell r="A7223">
            <v>53698</v>
          </cell>
          <cell r="B7223" t="str">
            <v>SINGLE JERSEY</v>
          </cell>
          <cell r="C7223"/>
          <cell r="D7223" t="str">
            <v>28gg, 30D, SJ, Santec</v>
          </cell>
          <cell r="E7223">
            <v>3.2894739999999998</v>
          </cell>
        </row>
        <row r="7224">
          <cell r="A7224">
            <v>53698</v>
          </cell>
          <cell r="B7224" t="str">
            <v>SINGLE JERSEY</v>
          </cell>
          <cell r="C7224"/>
          <cell r="D7224" t="str">
            <v>28gg, 30D, SJ, Santec</v>
          </cell>
          <cell r="E7224">
            <v>3.2894739999999998</v>
          </cell>
        </row>
        <row r="7225">
          <cell r="A7225">
            <v>53698</v>
          </cell>
          <cell r="B7225" t="str">
            <v>SINGLE JERSEY</v>
          </cell>
          <cell r="C7225"/>
          <cell r="D7225" t="str">
            <v>28gg, 30D, SJ, Santec</v>
          </cell>
          <cell r="E7225">
            <v>3.2894739999999998</v>
          </cell>
        </row>
        <row r="7226">
          <cell r="A7226">
            <v>53698</v>
          </cell>
          <cell r="B7226" t="str">
            <v>SINGLE JERSEY</v>
          </cell>
          <cell r="C7226"/>
          <cell r="D7226" t="str">
            <v>28gg, 30D, SJ, Santec</v>
          </cell>
          <cell r="E7226">
            <v>3.2894739999999998</v>
          </cell>
        </row>
        <row r="7227">
          <cell r="A7227">
            <v>53699</v>
          </cell>
          <cell r="B7227" t="str">
            <v>SINGLE JERSEY</v>
          </cell>
          <cell r="C7227"/>
          <cell r="D7227" t="str">
            <v>28gg, 30D, SJ, Orizio</v>
          </cell>
          <cell r="E7227">
            <v>2.1417860000000002</v>
          </cell>
        </row>
        <row r="7228">
          <cell r="A7228">
            <v>53699</v>
          </cell>
          <cell r="B7228" t="str">
            <v>SINGLE JERSEY</v>
          </cell>
          <cell r="C7228"/>
          <cell r="D7228" t="str">
            <v>28gg, 30D, SJ, Orizio</v>
          </cell>
          <cell r="E7228">
            <v>2.1417860000000002</v>
          </cell>
        </row>
        <row r="7229">
          <cell r="A7229">
            <v>53701</v>
          </cell>
          <cell r="B7229" t="str">
            <v>SINGLE JERSEY</v>
          </cell>
          <cell r="C7229"/>
          <cell r="D7229" t="str">
            <v>28gg, 30D, SJ, Orizio</v>
          </cell>
          <cell r="E7229">
            <v>2.4038460000000001</v>
          </cell>
        </row>
        <row r="7230">
          <cell r="A7230">
            <v>53701</v>
          </cell>
          <cell r="B7230" t="str">
            <v>SINGLE JERSEY</v>
          </cell>
          <cell r="C7230"/>
          <cell r="D7230" t="str">
            <v>28gg, 30D, SJ, Orizio</v>
          </cell>
          <cell r="E7230">
            <v>2.4038460000000001</v>
          </cell>
        </row>
        <row r="7231">
          <cell r="A7231">
            <v>53701</v>
          </cell>
          <cell r="B7231" t="str">
            <v>SINGLE JERSEY</v>
          </cell>
          <cell r="C7231"/>
          <cell r="D7231" t="str">
            <v>28gg, 30D, SJ, Orizio</v>
          </cell>
          <cell r="E7231">
            <v>2.4038460000000001</v>
          </cell>
        </row>
        <row r="7232">
          <cell r="A7232">
            <v>53703</v>
          </cell>
          <cell r="B7232" t="str">
            <v>SINGLE JERSEY</v>
          </cell>
          <cell r="C7232"/>
          <cell r="D7232" t="str">
            <v>28gg, 30D, SJ, Orizio</v>
          </cell>
          <cell r="E7232">
            <v>4.0924899999999997</v>
          </cell>
        </row>
        <row r="7233">
          <cell r="A7233">
            <v>53703</v>
          </cell>
          <cell r="B7233" t="str">
            <v>SINGLE JERSEY</v>
          </cell>
          <cell r="C7233"/>
          <cell r="D7233" t="str">
            <v>28gg, 30D, SJ, Orizio</v>
          </cell>
          <cell r="E7233">
            <v>4.0924899999999997</v>
          </cell>
        </row>
        <row r="7234">
          <cell r="A7234">
            <v>53703</v>
          </cell>
          <cell r="B7234" t="str">
            <v>SINGLE JERSEY</v>
          </cell>
          <cell r="C7234"/>
          <cell r="D7234" t="str">
            <v>28gg, 30D, SJ, Orizio</v>
          </cell>
          <cell r="E7234">
            <v>4.0924899999999997</v>
          </cell>
        </row>
        <row r="7235">
          <cell r="A7235">
            <v>53703</v>
          </cell>
          <cell r="B7235" t="str">
            <v>SINGLE JERSEY</v>
          </cell>
          <cell r="C7235"/>
          <cell r="D7235" t="str">
            <v>28gg, 30D, SJ, Orizio</v>
          </cell>
          <cell r="E7235">
            <v>4.0924899999999997</v>
          </cell>
        </row>
        <row r="7236">
          <cell r="A7236">
            <v>53703</v>
          </cell>
          <cell r="B7236" t="str">
            <v>SINGLE JERSEY</v>
          </cell>
          <cell r="C7236"/>
          <cell r="D7236" t="str">
            <v>28gg, 30D, SJ, Orizio</v>
          </cell>
          <cell r="E7236">
            <v>4.0924899999999997</v>
          </cell>
        </row>
        <row r="7237">
          <cell r="A7237">
            <v>53703</v>
          </cell>
          <cell r="B7237" t="str">
            <v>SINGLE JERSEY</v>
          </cell>
          <cell r="C7237"/>
          <cell r="D7237" t="str">
            <v>28gg, 30D, SJ, Orizio</v>
          </cell>
          <cell r="E7237">
            <v>4.0924899999999997</v>
          </cell>
        </row>
        <row r="7238">
          <cell r="A7238">
            <v>53703</v>
          </cell>
          <cell r="B7238" t="str">
            <v>SINGLE JERSEY</v>
          </cell>
          <cell r="C7238"/>
          <cell r="D7238" t="str">
            <v>28gg, 30D, SJ, Orizio</v>
          </cell>
          <cell r="E7238">
            <v>4.0924899999999997</v>
          </cell>
        </row>
        <row r="7239">
          <cell r="A7239">
            <v>53703</v>
          </cell>
          <cell r="B7239" t="str">
            <v>SINGLE JERSEY</v>
          </cell>
          <cell r="C7239"/>
          <cell r="D7239" t="str">
            <v>28gg, 30D, SJ, Orizio</v>
          </cell>
          <cell r="E7239">
            <v>4.0924899999999997</v>
          </cell>
        </row>
        <row r="7240">
          <cell r="A7240">
            <v>53704</v>
          </cell>
          <cell r="B7240" t="str">
            <v>RIB</v>
          </cell>
          <cell r="C7240"/>
          <cell r="D7240" t="str">
            <v>18gg, 34D, RIB, Terrot</v>
          </cell>
          <cell r="E7240">
            <v>3.2092429999999998</v>
          </cell>
        </row>
        <row r="7241">
          <cell r="A7241">
            <v>53704</v>
          </cell>
          <cell r="B7241" t="str">
            <v>RIB</v>
          </cell>
          <cell r="C7241"/>
          <cell r="D7241" t="str">
            <v>18gg, 34D, RIB, Terrot</v>
          </cell>
          <cell r="E7241">
            <v>3.2092429999999998</v>
          </cell>
        </row>
        <row r="7242">
          <cell r="A7242">
            <v>53712</v>
          </cell>
          <cell r="B7242" t="str">
            <v>SINGLE JERSEY</v>
          </cell>
          <cell r="C7242"/>
          <cell r="D7242" t="str">
            <v>24gg, 30D, SJ, Orizio</v>
          </cell>
          <cell r="E7242">
            <v>3.7950659999999998</v>
          </cell>
        </row>
        <row r="7243">
          <cell r="A7243">
            <v>53712</v>
          </cell>
          <cell r="B7243" t="str">
            <v>SINGLE JERSEY</v>
          </cell>
          <cell r="C7243"/>
          <cell r="D7243" t="str">
            <v>24gg, 30D, SJ, Orizio</v>
          </cell>
          <cell r="E7243">
            <v>3.7950659999999998</v>
          </cell>
        </row>
        <row r="7244">
          <cell r="A7244">
            <v>53714</v>
          </cell>
          <cell r="B7244" t="str">
            <v>SINGLE JERSEY</v>
          </cell>
          <cell r="C7244"/>
          <cell r="D7244" t="str">
            <v>28gg, 30D, SJ, Santec</v>
          </cell>
          <cell r="E7244">
            <v>4.3290040000000003</v>
          </cell>
        </row>
        <row r="7245">
          <cell r="A7245">
            <v>53714</v>
          </cell>
          <cell r="B7245" t="str">
            <v>SINGLE JERSEY</v>
          </cell>
          <cell r="C7245"/>
          <cell r="D7245" t="str">
            <v>28gg, 30D, SJ, Santec</v>
          </cell>
          <cell r="E7245">
            <v>4.3290040000000003</v>
          </cell>
        </row>
        <row r="7246">
          <cell r="A7246">
            <v>53717</v>
          </cell>
          <cell r="B7246" t="str">
            <v>RIB</v>
          </cell>
          <cell r="C7246"/>
          <cell r="D7246" t="str">
            <v>18gg, 34D, RIB, Terrot</v>
          </cell>
          <cell r="E7246">
            <v>2.6277759999999999</v>
          </cell>
        </row>
        <row r="7247">
          <cell r="A7247">
            <v>53718</v>
          </cell>
          <cell r="B7247" t="str">
            <v>SINGLE JERSEY</v>
          </cell>
          <cell r="C7247"/>
          <cell r="D7247" t="str">
            <v>28gg, 30D, SJ, Santec</v>
          </cell>
          <cell r="E7247">
            <v>4.2328039999999998</v>
          </cell>
        </row>
        <row r="7248">
          <cell r="A7248">
            <v>53718</v>
          </cell>
          <cell r="B7248" t="str">
            <v>SINGLE JERSEY</v>
          </cell>
          <cell r="C7248"/>
          <cell r="D7248" t="str">
            <v>28gg, 30D, SJ, Santec</v>
          </cell>
          <cell r="E7248">
            <v>4.2328039999999998</v>
          </cell>
        </row>
        <row r="7249">
          <cell r="A7249">
            <v>53722</v>
          </cell>
          <cell r="B7249" t="str">
            <v>INTERLOCK</v>
          </cell>
          <cell r="C7249"/>
          <cell r="D7249" t="str">
            <v>28gg, 30D, INTERLOCK</v>
          </cell>
          <cell r="E7249">
            <v>2.8449499999999999</v>
          </cell>
        </row>
        <row r="7250">
          <cell r="A7250">
            <v>53732</v>
          </cell>
          <cell r="B7250" t="str">
            <v>SINGLE JERSEY</v>
          </cell>
          <cell r="C7250"/>
          <cell r="D7250" t="str">
            <v>28gg, 30D, SJ, Orizio</v>
          </cell>
          <cell r="E7250">
            <v>2.4307240000000001</v>
          </cell>
        </row>
        <row r="7251">
          <cell r="A7251">
            <v>53732</v>
          </cell>
          <cell r="B7251" t="str">
            <v>SINGLE JERSEY</v>
          </cell>
          <cell r="C7251"/>
          <cell r="D7251" t="str">
            <v>28gg, 30D, SJ, Orizio</v>
          </cell>
          <cell r="E7251">
            <v>2.4307240000000001</v>
          </cell>
        </row>
        <row r="7252">
          <cell r="A7252">
            <v>53735</v>
          </cell>
          <cell r="B7252" t="str">
            <v>SINGLE JERSEY</v>
          </cell>
          <cell r="C7252"/>
          <cell r="D7252" t="str">
            <v>28gg, 30D, SJ, Santec</v>
          </cell>
          <cell r="E7252">
            <v>3.0075189999999998</v>
          </cell>
        </row>
        <row r="7253">
          <cell r="A7253">
            <v>53735</v>
          </cell>
          <cell r="B7253" t="str">
            <v>SINGLE JERSEY</v>
          </cell>
          <cell r="C7253"/>
          <cell r="D7253" t="str">
            <v>28gg, 30D, SJ, Santec</v>
          </cell>
          <cell r="E7253">
            <v>3.0075189999999998</v>
          </cell>
        </row>
        <row r="7254">
          <cell r="A7254">
            <v>53736</v>
          </cell>
          <cell r="B7254" t="str">
            <v>SINGLE JERSEY</v>
          </cell>
          <cell r="C7254"/>
          <cell r="D7254" t="str">
            <v>28gg, 30D, SJ, Orizio</v>
          </cell>
          <cell r="E7254">
            <v>3.0075189999999998</v>
          </cell>
        </row>
        <row r="7255">
          <cell r="A7255">
            <v>53736</v>
          </cell>
          <cell r="B7255" t="str">
            <v>SINGLE JERSEY</v>
          </cell>
          <cell r="C7255"/>
          <cell r="D7255" t="str">
            <v>28gg, 30D, SJ, Orizio</v>
          </cell>
          <cell r="E7255">
            <v>3.0075189999999998</v>
          </cell>
        </row>
        <row r="7256">
          <cell r="A7256">
            <v>53741</v>
          </cell>
          <cell r="B7256" t="str">
            <v>SINGLE JERSEY</v>
          </cell>
          <cell r="C7256"/>
          <cell r="D7256" t="str">
            <v>28gg, 30D, SJ, Santec</v>
          </cell>
          <cell r="E7256">
            <v>3.5013999999999998</v>
          </cell>
        </row>
        <row r="7257">
          <cell r="A7257">
            <v>53741</v>
          </cell>
          <cell r="B7257" t="str">
            <v>SINGLE JERSEY</v>
          </cell>
          <cell r="C7257"/>
          <cell r="D7257" t="str">
            <v>28gg, 30D, SJ, Santec</v>
          </cell>
          <cell r="E7257">
            <v>3.5013999999999998</v>
          </cell>
        </row>
        <row r="7258">
          <cell r="A7258">
            <v>53744</v>
          </cell>
          <cell r="B7258" t="str">
            <v>SINGLE JERSEY</v>
          </cell>
          <cell r="C7258"/>
          <cell r="D7258" t="str">
            <v>24gg, 30D, SJ, Orizio</v>
          </cell>
          <cell r="E7258">
            <v>3.686636</v>
          </cell>
        </row>
        <row r="7259">
          <cell r="A7259">
            <v>53750</v>
          </cell>
          <cell r="B7259" t="str">
            <v>RIB</v>
          </cell>
          <cell r="C7259"/>
          <cell r="D7259" t="str">
            <v>22gg, 34D, RIB, Santec, 68F</v>
          </cell>
          <cell r="E7259">
            <v>4.0485829999999998</v>
          </cell>
        </row>
        <row r="7260">
          <cell r="A7260">
            <v>53750</v>
          </cell>
          <cell r="B7260" t="str">
            <v>RIB</v>
          </cell>
          <cell r="C7260"/>
          <cell r="D7260" t="str">
            <v>22gg, 34D, RIB, Santec, 68F</v>
          </cell>
          <cell r="E7260">
            <v>4.0485829999999998</v>
          </cell>
        </row>
        <row r="7261">
          <cell r="A7261">
            <v>53753</v>
          </cell>
          <cell r="B7261" t="str">
            <v>SINGLE JERSEY</v>
          </cell>
          <cell r="C7261"/>
          <cell r="D7261" t="str">
            <v>28gg, 30D, SJ, Orizio</v>
          </cell>
          <cell r="E7261">
            <v>2.2303999999999999</v>
          </cell>
        </row>
        <row r="7262">
          <cell r="A7262">
            <v>53753</v>
          </cell>
          <cell r="B7262" t="str">
            <v>SINGLE JERSEY</v>
          </cell>
          <cell r="C7262"/>
          <cell r="D7262" t="str">
            <v>28gg, 30D, SJ, Orizio</v>
          </cell>
          <cell r="E7262">
            <v>2.2303999999999999</v>
          </cell>
        </row>
        <row r="7263">
          <cell r="A7263">
            <v>53755</v>
          </cell>
          <cell r="B7263" t="str">
            <v>SINGLE JERSEY</v>
          </cell>
          <cell r="C7263"/>
          <cell r="D7263" t="str">
            <v>28gg, 30D, SJ, Orizio</v>
          </cell>
          <cell r="E7263">
            <v>4.1093080000000004</v>
          </cell>
        </row>
        <row r="7264">
          <cell r="A7264">
            <v>53755</v>
          </cell>
          <cell r="B7264" t="str">
            <v>SINGLE JERSEY</v>
          </cell>
          <cell r="C7264"/>
          <cell r="D7264" t="str">
            <v>28gg, 30D, SJ, Orizio</v>
          </cell>
          <cell r="E7264">
            <v>4.1093080000000004</v>
          </cell>
        </row>
        <row r="7265">
          <cell r="A7265">
            <v>53762</v>
          </cell>
          <cell r="B7265" t="str">
            <v>RIB</v>
          </cell>
          <cell r="C7265"/>
          <cell r="D7265" t="str">
            <v>20gg, 34D, RIB, Santec, 68F</v>
          </cell>
          <cell r="E7265">
            <v>3.9682539999999999</v>
          </cell>
        </row>
        <row r="7266">
          <cell r="A7266">
            <v>53762</v>
          </cell>
          <cell r="B7266" t="str">
            <v>RIB</v>
          </cell>
          <cell r="C7266"/>
          <cell r="D7266" t="str">
            <v>20gg, 34D, RIB, Santec, 68F</v>
          </cell>
          <cell r="E7266">
            <v>3.9682539999999999</v>
          </cell>
        </row>
        <row r="7267">
          <cell r="A7267">
            <v>53762</v>
          </cell>
          <cell r="B7267" t="str">
            <v>RIB</v>
          </cell>
          <cell r="C7267"/>
          <cell r="D7267" t="str">
            <v>20gg, 34D, RIB, Santec, 68F</v>
          </cell>
          <cell r="E7267">
            <v>3.9682539999999999</v>
          </cell>
        </row>
        <row r="7268">
          <cell r="A7268">
            <v>53762</v>
          </cell>
          <cell r="B7268" t="str">
            <v>RIB</v>
          </cell>
          <cell r="C7268"/>
          <cell r="D7268" t="str">
            <v>20gg, 34D, RIB, Santec, 68F</v>
          </cell>
          <cell r="E7268">
            <v>3.9682539999999999</v>
          </cell>
        </row>
        <row r="7269">
          <cell r="A7269">
            <v>53763</v>
          </cell>
          <cell r="B7269" t="str">
            <v>RIB</v>
          </cell>
          <cell r="C7269"/>
          <cell r="D7269" t="str">
            <v>20gg, 34D, RIB, Santec, 68F</v>
          </cell>
          <cell r="E7269">
            <v>3.9682539999999999</v>
          </cell>
        </row>
        <row r="7270">
          <cell r="A7270">
            <v>53763</v>
          </cell>
          <cell r="B7270" t="str">
            <v>RIB</v>
          </cell>
          <cell r="C7270"/>
          <cell r="D7270" t="str">
            <v>20gg, 34D, RIB, Santec, 68F</v>
          </cell>
          <cell r="E7270">
            <v>3.9682539999999999</v>
          </cell>
        </row>
        <row r="7271">
          <cell r="A7271">
            <v>53763</v>
          </cell>
          <cell r="B7271" t="str">
            <v>RIB</v>
          </cell>
          <cell r="C7271"/>
          <cell r="D7271" t="str">
            <v>20gg, 34D, RIB, Santec, 68F</v>
          </cell>
          <cell r="E7271">
            <v>3.9682539999999999</v>
          </cell>
        </row>
        <row r="7272">
          <cell r="A7272">
            <v>53763</v>
          </cell>
          <cell r="B7272" t="str">
            <v>RIB</v>
          </cell>
          <cell r="C7272"/>
          <cell r="D7272" t="str">
            <v>20gg, 34D, RIB, Santec, 68F</v>
          </cell>
          <cell r="E7272">
            <v>3.9682539999999999</v>
          </cell>
        </row>
        <row r="7273">
          <cell r="A7273">
            <v>53764</v>
          </cell>
          <cell r="B7273" t="str">
            <v>SINGLE JERSEY</v>
          </cell>
          <cell r="C7273"/>
          <cell r="D7273" t="str">
            <v>28gg, 30D, SJ, Orizio</v>
          </cell>
          <cell r="E7273">
            <v>4.1849759999999998</v>
          </cell>
        </row>
        <row r="7274">
          <cell r="A7274">
            <v>53764</v>
          </cell>
          <cell r="B7274" t="str">
            <v>SINGLE JERSEY</v>
          </cell>
          <cell r="C7274"/>
          <cell r="D7274" t="str">
            <v>28gg, 30D, SJ, Orizio</v>
          </cell>
          <cell r="E7274">
            <v>4.1849759999999998</v>
          </cell>
        </row>
        <row r="7275">
          <cell r="A7275">
            <v>53765</v>
          </cell>
          <cell r="B7275" t="str">
            <v>SINGLE JERSEY</v>
          </cell>
          <cell r="C7275"/>
          <cell r="D7275" t="str">
            <v>28gg, 30D, SJ, Orizio</v>
          </cell>
          <cell r="E7275">
            <v>4.1849759999999998</v>
          </cell>
        </row>
        <row r="7276">
          <cell r="A7276">
            <v>53765</v>
          </cell>
          <cell r="B7276" t="str">
            <v>SINGLE JERSEY</v>
          </cell>
          <cell r="C7276"/>
          <cell r="D7276" t="str">
            <v>28gg, 30D, SJ, Orizio</v>
          </cell>
          <cell r="E7276">
            <v>4.1849759999999998</v>
          </cell>
        </row>
        <row r="7277">
          <cell r="A7277">
            <v>53768</v>
          </cell>
          <cell r="B7277" t="str">
            <v>SINGLE JERSEY</v>
          </cell>
          <cell r="C7277"/>
          <cell r="D7277" t="str">
            <v>24gg, 30D, SJ, Orizio</v>
          </cell>
          <cell r="E7277">
            <v>3.7950659999999998</v>
          </cell>
        </row>
        <row r="7278">
          <cell r="A7278">
            <v>53782</v>
          </cell>
          <cell r="B7278" t="str">
            <v>SINGLE JERSEY</v>
          </cell>
          <cell r="C7278"/>
          <cell r="D7278" t="str">
            <v>32gg, 30D, SJ, Orizio</v>
          </cell>
          <cell r="E7278">
            <v>3.246753</v>
          </cell>
        </row>
        <row r="7279">
          <cell r="A7279">
            <v>53782</v>
          </cell>
          <cell r="B7279" t="str">
            <v>SINGLE JERSEY</v>
          </cell>
          <cell r="C7279"/>
          <cell r="D7279" t="str">
            <v>32gg, 30D, SJ, Orizio</v>
          </cell>
          <cell r="E7279">
            <v>3.246753</v>
          </cell>
        </row>
        <row r="7280">
          <cell r="A7280">
            <v>53784</v>
          </cell>
          <cell r="B7280" t="str">
            <v>RIB</v>
          </cell>
          <cell r="C7280"/>
          <cell r="D7280" t="str">
            <v>18gg, 34D, RIB, Santec, 68F</v>
          </cell>
          <cell r="E7280">
            <v>4.6992479999999999</v>
          </cell>
        </row>
        <row r="7281">
          <cell r="A7281">
            <v>53784</v>
          </cell>
          <cell r="B7281" t="str">
            <v>RIB</v>
          </cell>
          <cell r="C7281"/>
          <cell r="D7281" t="str">
            <v>18gg, 34D, RIB, Santec, 68F</v>
          </cell>
          <cell r="E7281">
            <v>4.6992479999999999</v>
          </cell>
        </row>
        <row r="7282">
          <cell r="A7282">
            <v>53785</v>
          </cell>
          <cell r="B7282" t="str">
            <v>SINGLE JERSEY</v>
          </cell>
          <cell r="C7282"/>
          <cell r="D7282" t="str">
            <v>28gg, 30D, SJ, Orizio</v>
          </cell>
          <cell r="E7282">
            <v>5.5172410000000003</v>
          </cell>
        </row>
        <row r="7283">
          <cell r="A7283">
            <v>53785</v>
          </cell>
          <cell r="B7283" t="str">
            <v>SINGLE JERSEY</v>
          </cell>
          <cell r="C7283"/>
          <cell r="D7283" t="str">
            <v>28gg, 30D, SJ, Orizio</v>
          </cell>
          <cell r="E7283">
            <v>5.5172410000000003</v>
          </cell>
        </row>
        <row r="7284">
          <cell r="A7284">
            <v>53786</v>
          </cell>
          <cell r="B7284" t="str">
            <v>SINGLE JERSEY</v>
          </cell>
          <cell r="C7284"/>
          <cell r="D7284" t="str">
            <v>24gg, 30D, SJ, Santec</v>
          </cell>
          <cell r="E7284">
            <v>4.9261080000000002</v>
          </cell>
        </row>
        <row r="7285">
          <cell r="A7285">
            <v>53786</v>
          </cell>
          <cell r="B7285" t="str">
            <v>SINGLE JERSEY</v>
          </cell>
          <cell r="C7285"/>
          <cell r="D7285" t="str">
            <v>24gg, 30D, SJ, Santec</v>
          </cell>
          <cell r="E7285">
            <v>4.9261080000000002</v>
          </cell>
        </row>
        <row r="7286">
          <cell r="A7286">
            <v>53791</v>
          </cell>
          <cell r="B7286" t="str">
            <v>SINGLE JERSEY</v>
          </cell>
          <cell r="C7286"/>
          <cell r="D7286" t="str">
            <v>24gg, 30D, SJ, Orizio</v>
          </cell>
          <cell r="E7286">
            <v>3.7950659999999998</v>
          </cell>
        </row>
        <row r="7287">
          <cell r="A7287">
            <v>53795</v>
          </cell>
          <cell r="B7287" t="str">
            <v>RIB</v>
          </cell>
          <cell r="C7287"/>
          <cell r="D7287" t="str">
            <v>18gg, 34D, RIB, Terrot</v>
          </cell>
          <cell r="E7287">
            <v>3.4596089999999999</v>
          </cell>
        </row>
        <row r="7288">
          <cell r="A7288">
            <v>53795</v>
          </cell>
          <cell r="B7288" t="str">
            <v>RIB</v>
          </cell>
          <cell r="C7288"/>
          <cell r="D7288" t="str">
            <v>18gg, 34D, RIB, Terrot</v>
          </cell>
          <cell r="E7288">
            <v>3.4596089999999999</v>
          </cell>
        </row>
        <row r="7289">
          <cell r="A7289">
            <v>53796</v>
          </cell>
          <cell r="B7289" t="str">
            <v>SINGLE JERSEY</v>
          </cell>
          <cell r="C7289"/>
          <cell r="D7289" t="str">
            <v>28gg, 30D, SJ, Orizio</v>
          </cell>
          <cell r="E7289">
            <v>4.1849759999999998</v>
          </cell>
        </row>
        <row r="7290">
          <cell r="A7290">
            <v>53796</v>
          </cell>
          <cell r="B7290" t="str">
            <v>SINGLE JERSEY</v>
          </cell>
          <cell r="C7290"/>
          <cell r="D7290" t="str">
            <v>28gg, 30D, SJ, Orizio</v>
          </cell>
          <cell r="E7290">
            <v>4.1849759999999998</v>
          </cell>
        </row>
        <row r="7291">
          <cell r="A7291">
            <v>53797</v>
          </cell>
          <cell r="B7291" t="str">
            <v>SINGLE JERSEY</v>
          </cell>
          <cell r="C7291"/>
          <cell r="D7291" t="str">
            <v>28gg, 30D, SJ, Orizio</v>
          </cell>
          <cell r="E7291">
            <v>2.4307240000000001</v>
          </cell>
        </row>
        <row r="7292">
          <cell r="A7292">
            <v>53797</v>
          </cell>
          <cell r="B7292" t="str">
            <v>SINGLE JERSEY</v>
          </cell>
          <cell r="C7292"/>
          <cell r="D7292" t="str">
            <v>28gg, 30D, SJ, Orizio</v>
          </cell>
          <cell r="E7292">
            <v>2.4307240000000001</v>
          </cell>
        </row>
        <row r="7293">
          <cell r="A7293">
            <v>53797</v>
          </cell>
          <cell r="B7293" t="str">
            <v>SINGLE JERSEY</v>
          </cell>
          <cell r="C7293"/>
          <cell r="D7293" t="str">
            <v>28gg, 30D, SJ, Orizio</v>
          </cell>
          <cell r="E7293">
            <v>2.4307240000000001</v>
          </cell>
        </row>
        <row r="7294">
          <cell r="A7294">
            <v>53797</v>
          </cell>
          <cell r="B7294" t="str">
            <v>SINGLE JERSEY</v>
          </cell>
          <cell r="C7294"/>
          <cell r="D7294" t="str">
            <v>28gg, 30D, SJ, Orizio</v>
          </cell>
          <cell r="E7294">
            <v>2.4307240000000001</v>
          </cell>
        </row>
        <row r="7295">
          <cell r="A7295">
            <v>53798</v>
          </cell>
          <cell r="B7295" t="str">
            <v>RIB</v>
          </cell>
          <cell r="C7295"/>
          <cell r="D7295" t="str">
            <v>18gg, 34D, RIB, Terrot</v>
          </cell>
          <cell r="E7295">
            <v>2.5680529999999999</v>
          </cell>
        </row>
        <row r="7296">
          <cell r="A7296">
            <v>53804</v>
          </cell>
          <cell r="B7296" t="str">
            <v>SINGLE JERSEY</v>
          </cell>
          <cell r="C7296"/>
          <cell r="D7296" t="str">
            <v>24gg, 30D, SJ, Orizio</v>
          </cell>
          <cell r="E7296">
            <v>3.7467220000000001</v>
          </cell>
        </row>
        <row r="7297">
          <cell r="A7297">
            <v>53808</v>
          </cell>
          <cell r="B7297" t="str">
            <v>SINGLE JERSEY</v>
          </cell>
          <cell r="C7297"/>
          <cell r="D7297" t="str">
            <v>28gg, 30D, SJ, Santec</v>
          </cell>
          <cell r="E7297">
            <v>3.9463300000000001</v>
          </cell>
        </row>
        <row r="7298">
          <cell r="A7298">
            <v>53808</v>
          </cell>
          <cell r="B7298" t="str">
            <v>SINGLE JERSEY</v>
          </cell>
          <cell r="C7298"/>
          <cell r="D7298" t="str">
            <v>28gg, 30D, SJ, Santec</v>
          </cell>
          <cell r="E7298">
            <v>3.9463300000000001</v>
          </cell>
        </row>
        <row r="7299">
          <cell r="A7299">
            <v>53808</v>
          </cell>
          <cell r="B7299" t="str">
            <v>SINGLE JERSEY</v>
          </cell>
          <cell r="C7299"/>
          <cell r="D7299" t="str">
            <v>28gg, 30D, SJ, Santec</v>
          </cell>
          <cell r="E7299">
            <v>3.9463300000000001</v>
          </cell>
        </row>
        <row r="7300">
          <cell r="A7300">
            <v>53808</v>
          </cell>
          <cell r="B7300" t="str">
            <v>SINGLE JERSEY</v>
          </cell>
          <cell r="C7300"/>
          <cell r="D7300" t="str">
            <v>28gg, 30D, SJ, Santec</v>
          </cell>
          <cell r="E7300">
            <v>3.9463300000000001</v>
          </cell>
        </row>
        <row r="7301">
          <cell r="A7301">
            <v>53810</v>
          </cell>
          <cell r="B7301" t="str">
            <v>SINGLE JERSEY</v>
          </cell>
          <cell r="C7301"/>
          <cell r="D7301" t="str">
            <v>28gg, 30D, SJ, Santec</v>
          </cell>
          <cell r="E7301">
            <v>4.3821209999999997</v>
          </cell>
        </row>
        <row r="7302">
          <cell r="A7302">
            <v>53810</v>
          </cell>
          <cell r="B7302" t="str">
            <v>SINGLE JERSEY</v>
          </cell>
          <cell r="C7302"/>
          <cell r="D7302" t="str">
            <v>28gg, 30D, SJ, Santec</v>
          </cell>
          <cell r="E7302">
            <v>4.3821209999999997</v>
          </cell>
        </row>
        <row r="7303">
          <cell r="A7303">
            <v>53812</v>
          </cell>
          <cell r="B7303" t="str">
            <v>RIB</v>
          </cell>
          <cell r="C7303"/>
          <cell r="D7303" t="str">
            <v>18gg, 34D, RIB, Santec, 68F</v>
          </cell>
          <cell r="E7303">
            <v>2.0050129999999999</v>
          </cell>
        </row>
        <row r="7304">
          <cell r="A7304">
            <v>53812</v>
          </cell>
          <cell r="B7304" t="str">
            <v>RIB</v>
          </cell>
          <cell r="C7304"/>
          <cell r="D7304" t="str">
            <v>18gg, 34D, RIB, Santec, 68F</v>
          </cell>
          <cell r="E7304">
            <v>2.0050129999999999</v>
          </cell>
        </row>
        <row r="7305">
          <cell r="A7305">
            <v>53813</v>
          </cell>
          <cell r="B7305" t="str">
            <v>RIB</v>
          </cell>
          <cell r="C7305"/>
          <cell r="D7305" t="str">
            <v>22gg, 34D, RIB, Santec, 68F</v>
          </cell>
          <cell r="E7305">
            <v>5.7142860000000004</v>
          </cell>
        </row>
        <row r="7306">
          <cell r="A7306">
            <v>53817</v>
          </cell>
          <cell r="B7306" t="str">
            <v>SINGLE JERSEY</v>
          </cell>
          <cell r="C7306"/>
          <cell r="D7306" t="str">
            <v>28gg, 30D, SJ, Santec</v>
          </cell>
          <cell r="E7306">
            <v>3.9463300000000001</v>
          </cell>
        </row>
        <row r="7307">
          <cell r="A7307">
            <v>53817</v>
          </cell>
          <cell r="B7307" t="str">
            <v>SINGLE JERSEY</v>
          </cell>
          <cell r="C7307"/>
          <cell r="D7307" t="str">
            <v>28gg, 30D, SJ, Santec</v>
          </cell>
          <cell r="E7307">
            <v>3.9463300000000001</v>
          </cell>
        </row>
        <row r="7308">
          <cell r="A7308">
            <v>53818</v>
          </cell>
          <cell r="B7308" t="str">
            <v>RIB</v>
          </cell>
          <cell r="C7308"/>
          <cell r="D7308" t="str">
            <v>18gg, 34D, RIB, Santec, 68F</v>
          </cell>
          <cell r="E7308">
            <v>3.0864199999999999</v>
          </cell>
        </row>
        <row r="7309">
          <cell r="A7309">
            <v>53821</v>
          </cell>
          <cell r="B7309" t="str">
            <v>SINGLE JERSEY</v>
          </cell>
          <cell r="C7309"/>
          <cell r="D7309" t="str">
            <v>24gg, 30D, SJ, Orizio</v>
          </cell>
          <cell r="E7309">
            <v>3.0599759999999998</v>
          </cell>
        </row>
        <row r="7310">
          <cell r="A7310">
            <v>53822</v>
          </cell>
          <cell r="B7310" t="str">
            <v>SINGLE JERSEY</v>
          </cell>
          <cell r="C7310"/>
          <cell r="D7310" t="str">
            <v>24gg, 30D, SJ, Orizio</v>
          </cell>
          <cell r="E7310">
            <v>2.4307240000000001</v>
          </cell>
        </row>
        <row r="7311">
          <cell r="A7311">
            <v>53826</v>
          </cell>
          <cell r="B7311" t="str">
            <v>RIB</v>
          </cell>
          <cell r="C7311"/>
          <cell r="D7311" t="str">
            <v>18gg, 34D, RIB, Terrot</v>
          </cell>
          <cell r="E7311">
            <v>3.0721970000000001</v>
          </cell>
        </row>
        <row r="7312">
          <cell r="A7312">
            <v>53826</v>
          </cell>
          <cell r="B7312" t="str">
            <v>RIB</v>
          </cell>
          <cell r="C7312"/>
          <cell r="D7312" t="str">
            <v>18gg, 34D, RIB, Terrot</v>
          </cell>
          <cell r="E7312">
            <v>3.0721970000000001</v>
          </cell>
        </row>
        <row r="7313">
          <cell r="A7313">
            <v>53835</v>
          </cell>
          <cell r="B7313" t="str">
            <v>SINGLE JERSEY</v>
          </cell>
          <cell r="C7313"/>
          <cell r="D7313" t="str">
            <v>28gg, 30D, SJ, Santec</v>
          </cell>
          <cell r="E7313">
            <v>2.4844719999999998</v>
          </cell>
        </row>
        <row r="7314">
          <cell r="A7314">
            <v>53835</v>
          </cell>
          <cell r="B7314" t="str">
            <v>SINGLE JERSEY</v>
          </cell>
          <cell r="C7314"/>
          <cell r="D7314" t="str">
            <v>28gg, 30D, SJ, Santec</v>
          </cell>
          <cell r="E7314">
            <v>2.4844719999999998</v>
          </cell>
        </row>
        <row r="7315">
          <cell r="A7315">
            <v>53836</v>
          </cell>
          <cell r="B7315" t="str">
            <v>SINGLE JERSEY</v>
          </cell>
          <cell r="C7315"/>
          <cell r="D7315" t="str">
            <v>28gg, 30D, SJ, Orizio</v>
          </cell>
          <cell r="E7315">
            <v>4.1849759999999998</v>
          </cell>
        </row>
        <row r="7316">
          <cell r="A7316">
            <v>53836</v>
          </cell>
          <cell r="B7316" t="str">
            <v>SINGLE JERSEY</v>
          </cell>
          <cell r="C7316"/>
          <cell r="D7316" t="str">
            <v>28gg, 30D, SJ, Orizio</v>
          </cell>
          <cell r="E7316">
            <v>4.1849759999999998</v>
          </cell>
        </row>
        <row r="7317">
          <cell r="A7317">
            <v>53837</v>
          </cell>
          <cell r="B7317" t="str">
            <v>SINGLE JERSEY</v>
          </cell>
          <cell r="C7317"/>
          <cell r="D7317" t="str">
            <v>28gg, 30D, SJ, Orizio</v>
          </cell>
          <cell r="E7317">
            <v>4.0330709999999996</v>
          </cell>
        </row>
        <row r="7318">
          <cell r="A7318">
            <v>53837</v>
          </cell>
          <cell r="B7318" t="str">
            <v>SINGLE JERSEY</v>
          </cell>
          <cell r="C7318"/>
          <cell r="D7318" t="str">
            <v>28gg, 30D, SJ, Orizio</v>
          </cell>
          <cell r="E7318">
            <v>4.0330709999999996</v>
          </cell>
        </row>
        <row r="7319">
          <cell r="A7319">
            <v>53837</v>
          </cell>
          <cell r="B7319" t="str">
            <v>SINGLE JERSEY</v>
          </cell>
          <cell r="C7319"/>
          <cell r="D7319" t="str">
            <v>28gg, 30D, SJ, Orizio</v>
          </cell>
          <cell r="E7319">
            <v>4.1296720000000002</v>
          </cell>
        </row>
        <row r="7320">
          <cell r="A7320">
            <v>53837</v>
          </cell>
          <cell r="B7320" t="str">
            <v>SINGLE JERSEY</v>
          </cell>
          <cell r="C7320"/>
          <cell r="D7320" t="str">
            <v>28gg, 30D, SJ, Orizio</v>
          </cell>
          <cell r="E7320">
            <v>4.1296720000000002</v>
          </cell>
        </row>
        <row r="7321">
          <cell r="A7321">
            <v>53838</v>
          </cell>
          <cell r="B7321" t="str">
            <v>RIB</v>
          </cell>
          <cell r="C7321"/>
          <cell r="D7321" t="str">
            <v>18gg, 34D, RIB, Terrot</v>
          </cell>
          <cell r="E7321">
            <v>3.1080030000000001</v>
          </cell>
        </row>
        <row r="7322">
          <cell r="A7322">
            <v>53838</v>
          </cell>
          <cell r="B7322" t="str">
            <v>RIB</v>
          </cell>
          <cell r="C7322"/>
          <cell r="D7322" t="str">
            <v>18gg, 34D, RIB, Terrot</v>
          </cell>
          <cell r="E7322">
            <v>3.1080030000000001</v>
          </cell>
        </row>
        <row r="7323">
          <cell r="A7323">
            <v>53839</v>
          </cell>
          <cell r="B7323" t="str">
            <v>SINGLE JERSEY</v>
          </cell>
          <cell r="C7323"/>
          <cell r="D7323" t="str">
            <v>28gg, 30D, SJ, Orizio</v>
          </cell>
          <cell r="E7323">
            <v>4.1849759999999998</v>
          </cell>
        </row>
        <row r="7324">
          <cell r="A7324">
            <v>53839</v>
          </cell>
          <cell r="B7324" t="str">
            <v>SINGLE JERSEY</v>
          </cell>
          <cell r="C7324"/>
          <cell r="D7324" t="str">
            <v>28gg, 30D, SJ, Orizio</v>
          </cell>
          <cell r="E7324">
            <v>4.1849759999999998</v>
          </cell>
        </row>
        <row r="7325">
          <cell r="A7325">
            <v>53840</v>
          </cell>
          <cell r="B7325" t="str">
            <v>SINGLE JERSEY</v>
          </cell>
          <cell r="C7325"/>
          <cell r="D7325" t="str">
            <v>28gg, 30D, SJ, Orizio</v>
          </cell>
          <cell r="E7325">
            <v>4.1849759999999998</v>
          </cell>
        </row>
        <row r="7326">
          <cell r="A7326">
            <v>53840</v>
          </cell>
          <cell r="B7326" t="str">
            <v>SINGLE JERSEY</v>
          </cell>
          <cell r="C7326"/>
          <cell r="D7326" t="str">
            <v>28gg, 30D, SJ, Orizio</v>
          </cell>
          <cell r="E7326">
            <v>4.1849759999999998</v>
          </cell>
        </row>
        <row r="7327">
          <cell r="A7327">
            <v>53841</v>
          </cell>
          <cell r="B7327" t="str">
            <v>SINGLE JERSEY</v>
          </cell>
          <cell r="C7327"/>
          <cell r="D7327" t="str">
            <v>28gg, 30D, SJ, Orizio</v>
          </cell>
          <cell r="E7327">
            <v>4.1849759999999998</v>
          </cell>
        </row>
        <row r="7328">
          <cell r="A7328">
            <v>53841</v>
          </cell>
          <cell r="B7328" t="str">
            <v>SINGLE JERSEY</v>
          </cell>
          <cell r="C7328"/>
          <cell r="D7328" t="str">
            <v>28gg, 30D, SJ, Orizio</v>
          </cell>
          <cell r="E7328">
            <v>4.1849759999999998</v>
          </cell>
        </row>
        <row r="7329">
          <cell r="A7329">
            <v>53842</v>
          </cell>
          <cell r="B7329" t="str">
            <v>SINGLE JERSEY</v>
          </cell>
          <cell r="C7329"/>
          <cell r="D7329" t="str">
            <v>28gg, 30D, SJ, Orizio</v>
          </cell>
          <cell r="E7329">
            <v>4.1152259999999998</v>
          </cell>
        </row>
        <row r="7330">
          <cell r="A7330">
            <v>53842</v>
          </cell>
          <cell r="B7330" t="str">
            <v>SINGLE JERSEY</v>
          </cell>
          <cell r="C7330"/>
          <cell r="D7330" t="str">
            <v>28gg, 30D, SJ, Orizio</v>
          </cell>
          <cell r="E7330">
            <v>4.1152259999999998</v>
          </cell>
        </row>
        <row r="7331">
          <cell r="A7331">
            <v>53842</v>
          </cell>
          <cell r="B7331" t="str">
            <v>SINGLE JERSEY</v>
          </cell>
          <cell r="C7331"/>
          <cell r="D7331" t="str">
            <v>28gg, 30D, SJ, Orizio</v>
          </cell>
          <cell r="E7331">
            <v>4.1152259999999998</v>
          </cell>
        </row>
        <row r="7332">
          <cell r="A7332">
            <v>53842</v>
          </cell>
          <cell r="B7332" t="str">
            <v>SINGLE JERSEY</v>
          </cell>
          <cell r="C7332"/>
          <cell r="D7332" t="str">
            <v>28gg, 30D, SJ, Orizio</v>
          </cell>
          <cell r="E7332">
            <v>4.1152259999999998</v>
          </cell>
        </row>
        <row r="7333">
          <cell r="A7333">
            <v>53842</v>
          </cell>
          <cell r="B7333" t="str">
            <v>SINGLE JERSEY</v>
          </cell>
          <cell r="C7333"/>
          <cell r="D7333" t="str">
            <v>28gg, 30D, SJ, Orizio</v>
          </cell>
          <cell r="E7333">
            <v>4.1152259999999998</v>
          </cell>
        </row>
        <row r="7334">
          <cell r="A7334">
            <v>53842</v>
          </cell>
          <cell r="B7334" t="str">
            <v>SINGLE JERSEY</v>
          </cell>
          <cell r="C7334"/>
          <cell r="D7334" t="str">
            <v>28gg, 30D, SJ, Orizio</v>
          </cell>
          <cell r="E7334">
            <v>4.1152259999999998</v>
          </cell>
        </row>
        <row r="7335">
          <cell r="A7335">
            <v>53843</v>
          </cell>
          <cell r="B7335" t="str">
            <v>SINGLE JERSEY</v>
          </cell>
          <cell r="C7335"/>
          <cell r="D7335" t="str">
            <v>28gg, 30D, SJ, Orizio</v>
          </cell>
          <cell r="E7335">
            <v>4.0072130000000001</v>
          </cell>
        </row>
        <row r="7336">
          <cell r="A7336">
            <v>53843</v>
          </cell>
          <cell r="B7336" t="str">
            <v>SINGLE JERSEY</v>
          </cell>
          <cell r="C7336"/>
          <cell r="D7336" t="str">
            <v>28gg, 30D, SJ, Orizio</v>
          </cell>
          <cell r="E7336">
            <v>4.0072130000000001</v>
          </cell>
        </row>
        <row r="7337">
          <cell r="A7337">
            <v>53845</v>
          </cell>
          <cell r="B7337" t="str">
            <v>SINGLE JERSEY</v>
          </cell>
          <cell r="C7337"/>
          <cell r="D7337" t="str">
            <v>28gg, 30D, SJ, Orizio</v>
          </cell>
          <cell r="E7337">
            <v>3.041363</v>
          </cell>
        </row>
        <row r="7338">
          <cell r="A7338">
            <v>53845</v>
          </cell>
          <cell r="B7338" t="str">
            <v>SINGLE JERSEY</v>
          </cell>
          <cell r="C7338"/>
          <cell r="D7338" t="str">
            <v>28gg, 30D, SJ, Orizio</v>
          </cell>
          <cell r="E7338">
            <v>3.041363</v>
          </cell>
        </row>
        <row r="7339">
          <cell r="A7339">
            <v>53847</v>
          </cell>
          <cell r="B7339" t="str">
            <v>SINGLE JERSEY</v>
          </cell>
          <cell r="C7339"/>
          <cell r="D7339" t="str">
            <v>28gg, 30D, SJ, Orizio</v>
          </cell>
          <cell r="E7339">
            <v>4.0322579999999997</v>
          </cell>
        </row>
        <row r="7340">
          <cell r="A7340">
            <v>53847</v>
          </cell>
          <cell r="B7340" t="str">
            <v>SINGLE JERSEY</v>
          </cell>
          <cell r="C7340"/>
          <cell r="D7340" t="str">
            <v>28gg, 30D, SJ, Orizio</v>
          </cell>
          <cell r="E7340">
            <v>4.0322579999999997</v>
          </cell>
        </row>
        <row r="7341">
          <cell r="A7341">
            <v>53850</v>
          </cell>
          <cell r="B7341" t="str">
            <v>RIB</v>
          </cell>
          <cell r="C7341"/>
          <cell r="D7341" t="str">
            <v>18gg, 34D, RIB, Terrot</v>
          </cell>
          <cell r="E7341">
            <v>3.1080030000000001</v>
          </cell>
        </row>
        <row r="7342">
          <cell r="A7342">
            <v>53850</v>
          </cell>
          <cell r="B7342" t="str">
            <v>RIB</v>
          </cell>
          <cell r="C7342"/>
          <cell r="D7342" t="str">
            <v>18gg, 34D, RIB, Terrot</v>
          </cell>
          <cell r="E7342">
            <v>3.1080030000000001</v>
          </cell>
        </row>
        <row r="7343">
          <cell r="A7343">
            <v>53851</v>
          </cell>
          <cell r="B7343" t="str">
            <v>RIB</v>
          </cell>
          <cell r="C7343"/>
          <cell r="D7343" t="str">
            <v>18gg, 34D, RIB, Terrot</v>
          </cell>
          <cell r="E7343">
            <v>3.1080030000000001</v>
          </cell>
        </row>
        <row r="7344">
          <cell r="A7344">
            <v>53851</v>
          </cell>
          <cell r="B7344" t="str">
            <v>RIB</v>
          </cell>
          <cell r="C7344"/>
          <cell r="D7344" t="str">
            <v>18gg, 34D, RIB, Terrot</v>
          </cell>
          <cell r="E7344">
            <v>3.1080030000000001</v>
          </cell>
        </row>
        <row r="7345">
          <cell r="A7345">
            <v>53852</v>
          </cell>
          <cell r="B7345" t="str">
            <v>RIB</v>
          </cell>
          <cell r="C7345"/>
          <cell r="D7345" t="str">
            <v>18gg, 34D, RIB, Terrot</v>
          </cell>
          <cell r="E7345">
            <v>3.1080030000000001</v>
          </cell>
        </row>
        <row r="7346">
          <cell r="A7346">
            <v>53852</v>
          </cell>
          <cell r="B7346" t="str">
            <v>RIB</v>
          </cell>
          <cell r="C7346"/>
          <cell r="D7346" t="str">
            <v>18gg, 34D, RIB, Terrot</v>
          </cell>
          <cell r="E7346">
            <v>3.1080030000000001</v>
          </cell>
        </row>
        <row r="7347">
          <cell r="A7347">
            <v>53855</v>
          </cell>
          <cell r="B7347" t="str">
            <v>SINGLE JERSEY</v>
          </cell>
          <cell r="C7347"/>
          <cell r="D7347" t="str">
            <v>28gg, 30D, SJ, Orizio</v>
          </cell>
          <cell r="E7347">
            <v>2.428658</v>
          </cell>
        </row>
        <row r="7348">
          <cell r="A7348">
            <v>53855</v>
          </cell>
          <cell r="B7348" t="str">
            <v>SINGLE JERSEY</v>
          </cell>
          <cell r="C7348"/>
          <cell r="D7348" t="str">
            <v>28gg, 30D, SJ, Orizio</v>
          </cell>
          <cell r="E7348">
            <v>2.428658</v>
          </cell>
        </row>
        <row r="7349">
          <cell r="A7349">
            <v>53856</v>
          </cell>
          <cell r="B7349" t="str">
            <v>SINGLE JERSEY</v>
          </cell>
          <cell r="C7349"/>
          <cell r="D7349" t="str">
            <v>28gg, 30D, SJ, Santec</v>
          </cell>
          <cell r="E7349">
            <v>4.2328039999999998</v>
          </cell>
        </row>
        <row r="7350">
          <cell r="A7350">
            <v>53856</v>
          </cell>
          <cell r="B7350" t="str">
            <v>SINGLE JERSEY</v>
          </cell>
          <cell r="C7350"/>
          <cell r="D7350" t="str">
            <v>28gg, 30D, SJ, Santec</v>
          </cell>
          <cell r="E7350">
            <v>4.2328039999999998</v>
          </cell>
        </row>
        <row r="7351">
          <cell r="A7351">
            <v>53861</v>
          </cell>
          <cell r="B7351" t="str">
            <v>SINGLE JERSEY</v>
          </cell>
          <cell r="C7351"/>
          <cell r="D7351" t="str">
            <v>28gg, 30D, SJ, Orizio</v>
          </cell>
          <cell r="E7351">
            <v>4.1849759999999998</v>
          </cell>
        </row>
        <row r="7352">
          <cell r="A7352">
            <v>53861</v>
          </cell>
          <cell r="B7352" t="str">
            <v>SINGLE JERSEY</v>
          </cell>
          <cell r="C7352"/>
          <cell r="D7352" t="str">
            <v>28gg, 30D, SJ, Orizio</v>
          </cell>
          <cell r="E7352">
            <v>4.1849759999999998</v>
          </cell>
        </row>
        <row r="7353">
          <cell r="A7353">
            <v>53862</v>
          </cell>
          <cell r="B7353" t="str">
            <v>RIB</v>
          </cell>
          <cell r="C7353"/>
          <cell r="D7353" t="str">
            <v>18gg, 34D, RIB, Santec, 68F</v>
          </cell>
          <cell r="E7353">
            <v>5.4525629999999996</v>
          </cell>
        </row>
        <row r="7354">
          <cell r="A7354">
            <v>53862</v>
          </cell>
          <cell r="B7354" t="str">
            <v>RIB</v>
          </cell>
          <cell r="C7354"/>
          <cell r="D7354" t="str">
            <v>18gg, 34D, RIB, Santec, 68F</v>
          </cell>
          <cell r="E7354">
            <v>5.4525629999999996</v>
          </cell>
        </row>
        <row r="7355">
          <cell r="A7355">
            <v>53863</v>
          </cell>
          <cell r="B7355" t="str">
            <v>SINGLE JERSEY</v>
          </cell>
          <cell r="C7355"/>
          <cell r="D7355" t="str">
            <v>28gg, 30D, SJ, Orizio</v>
          </cell>
          <cell r="E7355">
            <v>3.9904229999999998</v>
          </cell>
        </row>
        <row r="7356">
          <cell r="A7356">
            <v>53865</v>
          </cell>
          <cell r="B7356" t="str">
            <v>SINGLE JERSEY</v>
          </cell>
          <cell r="C7356"/>
          <cell r="D7356" t="str">
            <v>28gg, 30D, SJ, Orizio</v>
          </cell>
          <cell r="E7356">
            <v>3.041363</v>
          </cell>
        </row>
        <row r="7357">
          <cell r="A7357">
            <v>53865</v>
          </cell>
          <cell r="B7357" t="str">
            <v>SINGLE JERSEY</v>
          </cell>
          <cell r="C7357"/>
          <cell r="D7357" t="str">
            <v>28gg, 30D, SJ, Orizio</v>
          </cell>
          <cell r="E7357">
            <v>3.041363</v>
          </cell>
        </row>
        <row r="7358">
          <cell r="A7358">
            <v>53867</v>
          </cell>
          <cell r="B7358" t="str">
            <v>RIB</v>
          </cell>
          <cell r="C7358"/>
          <cell r="D7358" t="str">
            <v>18gg, 34D, RIB, Santec, 68F</v>
          </cell>
          <cell r="E7358">
            <v>4.6728969999999999</v>
          </cell>
        </row>
        <row r="7359">
          <cell r="A7359">
            <v>53868</v>
          </cell>
          <cell r="B7359" t="str">
            <v>SINGLE JERSEY</v>
          </cell>
          <cell r="C7359"/>
          <cell r="D7359" t="str">
            <v>28gg, 30D, SJ, Santec</v>
          </cell>
          <cell r="E7359">
            <v>3.9463300000000001</v>
          </cell>
        </row>
        <row r="7360">
          <cell r="A7360">
            <v>53870</v>
          </cell>
          <cell r="B7360" t="str">
            <v>SINGLE JERSEY</v>
          </cell>
          <cell r="C7360"/>
          <cell r="D7360" t="str">
            <v>28gg, 30D, SJ, Orizio</v>
          </cell>
          <cell r="E7360">
            <v>3.9904229999999998</v>
          </cell>
        </row>
        <row r="7361">
          <cell r="A7361">
            <v>53874</v>
          </cell>
          <cell r="B7361" t="str">
            <v>SINGLE JERSEY</v>
          </cell>
          <cell r="C7361"/>
          <cell r="D7361" t="str">
            <v>28gg, 30D, SJ, Orizio</v>
          </cell>
          <cell r="E7361">
            <v>4.0322579999999997</v>
          </cell>
        </row>
        <row r="7362">
          <cell r="A7362">
            <v>53874</v>
          </cell>
          <cell r="B7362" t="str">
            <v>SINGLE JERSEY</v>
          </cell>
          <cell r="C7362"/>
          <cell r="D7362" t="str">
            <v>28gg, 30D, SJ, Orizio</v>
          </cell>
          <cell r="E7362">
            <v>4.0322579999999997</v>
          </cell>
        </row>
        <row r="7363">
          <cell r="A7363">
            <v>53885</v>
          </cell>
          <cell r="B7363" t="str">
            <v>SINGLE JERSEY</v>
          </cell>
          <cell r="C7363"/>
          <cell r="D7363" t="str">
            <v>28gg, 30D, SJ, Santec</v>
          </cell>
          <cell r="E7363">
            <v>3.030303</v>
          </cell>
        </row>
        <row r="7364">
          <cell r="A7364">
            <v>53885</v>
          </cell>
          <cell r="B7364" t="str">
            <v>SINGLE JERSEY</v>
          </cell>
          <cell r="C7364"/>
          <cell r="D7364" t="str">
            <v>28gg, 30D, SJ, Santec</v>
          </cell>
          <cell r="E7364">
            <v>3.030303</v>
          </cell>
        </row>
        <row r="7365">
          <cell r="A7365">
            <v>53885</v>
          </cell>
          <cell r="B7365" t="str">
            <v>SINGLE JERSEY</v>
          </cell>
          <cell r="C7365"/>
          <cell r="D7365" t="str">
            <v>28gg, 30D, SJ, Santec</v>
          </cell>
          <cell r="E7365">
            <v>3.030303</v>
          </cell>
        </row>
        <row r="7366">
          <cell r="A7366">
            <v>53885</v>
          </cell>
          <cell r="B7366" t="str">
            <v>SINGLE JERSEY</v>
          </cell>
          <cell r="C7366"/>
          <cell r="D7366" t="str">
            <v>28gg, 30D, SJ, Santec</v>
          </cell>
          <cell r="E7366">
            <v>3.030303</v>
          </cell>
        </row>
        <row r="7367">
          <cell r="A7367">
            <v>53887</v>
          </cell>
          <cell r="B7367" t="str">
            <v>SINGLE JERSEY</v>
          </cell>
          <cell r="C7367"/>
          <cell r="D7367" t="str">
            <v>28gg, 30D, SJ, Santec</v>
          </cell>
          <cell r="E7367">
            <v>5.4466229999999998</v>
          </cell>
        </row>
        <row r="7368">
          <cell r="A7368">
            <v>53889</v>
          </cell>
          <cell r="B7368" t="str">
            <v>SINGLE JERSEY</v>
          </cell>
          <cell r="C7368"/>
          <cell r="D7368" t="str">
            <v>28gg, 30D, SJ, Orizio</v>
          </cell>
          <cell r="E7368">
            <v>2.0650490000000001</v>
          </cell>
        </row>
        <row r="7369">
          <cell r="A7369">
            <v>53889</v>
          </cell>
          <cell r="B7369" t="str">
            <v>SINGLE JERSEY</v>
          </cell>
          <cell r="C7369"/>
          <cell r="D7369" t="str">
            <v>28gg, 30D, SJ, Orizio</v>
          </cell>
          <cell r="E7369">
            <v>2.0650490000000001</v>
          </cell>
        </row>
        <row r="7370">
          <cell r="A7370">
            <v>53897</v>
          </cell>
          <cell r="B7370" t="str">
            <v>SINGLE JERSEY</v>
          </cell>
          <cell r="C7370"/>
          <cell r="D7370" t="str">
            <v>28gg, 30D, SJ, Orizio</v>
          </cell>
          <cell r="E7370">
            <v>3.9215689999999999</v>
          </cell>
        </row>
        <row r="7371">
          <cell r="A7371">
            <v>53897</v>
          </cell>
          <cell r="B7371" t="str">
            <v>SINGLE JERSEY</v>
          </cell>
          <cell r="C7371"/>
          <cell r="D7371" t="str">
            <v>28gg, 30D, SJ, Orizio</v>
          </cell>
          <cell r="E7371">
            <v>3.9215689999999999</v>
          </cell>
        </row>
        <row r="7372">
          <cell r="A7372">
            <v>53897</v>
          </cell>
          <cell r="B7372" t="str">
            <v>SINGLE JERSEY</v>
          </cell>
          <cell r="C7372"/>
          <cell r="D7372" t="str">
            <v>28gg, 30D, SJ, Orizio</v>
          </cell>
          <cell r="E7372">
            <v>3.9215689999999999</v>
          </cell>
        </row>
        <row r="7373">
          <cell r="A7373">
            <v>53899</v>
          </cell>
          <cell r="B7373" t="str">
            <v>SINGLE JERSEY</v>
          </cell>
          <cell r="C7373"/>
          <cell r="D7373" t="str">
            <v>28gg, 30D, SJ, Santec</v>
          </cell>
          <cell r="E7373">
            <v>3.9463300000000001</v>
          </cell>
        </row>
        <row r="7374">
          <cell r="A7374">
            <v>53899</v>
          </cell>
          <cell r="B7374" t="str">
            <v>SINGLE JERSEY</v>
          </cell>
          <cell r="C7374"/>
          <cell r="D7374" t="str">
            <v>28gg, 30D, SJ, Santec</v>
          </cell>
          <cell r="E7374">
            <v>3.9463300000000001</v>
          </cell>
        </row>
        <row r="7375">
          <cell r="A7375">
            <v>53900</v>
          </cell>
          <cell r="B7375" t="str">
            <v>RIB</v>
          </cell>
          <cell r="C7375"/>
          <cell r="D7375" t="str">
            <v>18gg, 34D, RIB, Terrot</v>
          </cell>
          <cell r="E7375">
            <v>3.0864199999999999</v>
          </cell>
        </row>
        <row r="7376">
          <cell r="A7376">
            <v>53901</v>
          </cell>
          <cell r="B7376" t="str">
            <v>SINGLE JERSEY</v>
          </cell>
          <cell r="C7376"/>
          <cell r="D7376" t="str">
            <v>28gg, 30D, SJ, Santec</v>
          </cell>
          <cell r="E7376">
            <v>3.633721</v>
          </cell>
        </row>
        <row r="7377">
          <cell r="A7377">
            <v>53901</v>
          </cell>
          <cell r="B7377" t="str">
            <v>SINGLE JERSEY</v>
          </cell>
          <cell r="C7377"/>
          <cell r="D7377" t="str">
            <v>28gg, 30D, SJ, Santec</v>
          </cell>
          <cell r="E7377">
            <v>3.633721</v>
          </cell>
        </row>
        <row r="7378">
          <cell r="A7378">
            <v>53907</v>
          </cell>
          <cell r="B7378" t="str">
            <v>SINGLE JERSEY</v>
          </cell>
          <cell r="C7378"/>
          <cell r="D7378" t="str">
            <v>28gg, 30D, SJ, Orizio</v>
          </cell>
          <cell r="E7378">
            <v>4.0675210000000002</v>
          </cell>
        </row>
        <row r="7379">
          <cell r="A7379">
            <v>53907</v>
          </cell>
          <cell r="B7379" t="str">
            <v>SINGLE JERSEY</v>
          </cell>
          <cell r="C7379"/>
          <cell r="D7379" t="str">
            <v>28gg, 30D, SJ, Orizio</v>
          </cell>
          <cell r="E7379">
            <v>4.0675210000000002</v>
          </cell>
        </row>
        <row r="7380">
          <cell r="A7380">
            <v>53907</v>
          </cell>
          <cell r="B7380" t="str">
            <v>SINGLE JERSEY</v>
          </cell>
          <cell r="C7380"/>
          <cell r="D7380" t="str">
            <v>28gg, 30D, SJ, Orizio</v>
          </cell>
          <cell r="E7380">
            <v>4.0675210000000002</v>
          </cell>
        </row>
        <row r="7381">
          <cell r="A7381">
            <v>53907</v>
          </cell>
          <cell r="B7381" t="str">
            <v>SINGLE JERSEY</v>
          </cell>
          <cell r="C7381"/>
          <cell r="D7381" t="str">
            <v>28gg, 30D, SJ, Orizio</v>
          </cell>
          <cell r="E7381">
            <v>4.0675210000000002</v>
          </cell>
        </row>
        <row r="7382">
          <cell r="A7382">
            <v>53910</v>
          </cell>
          <cell r="B7382" t="str">
            <v>SINGLE JERSEY</v>
          </cell>
          <cell r="C7382"/>
          <cell r="D7382" t="str">
            <v>28gg, 30D, SJ, Orizio</v>
          </cell>
          <cell r="E7382">
            <v>4.2835729999999996</v>
          </cell>
        </row>
        <row r="7383">
          <cell r="A7383">
            <v>53915</v>
          </cell>
          <cell r="B7383" t="str">
            <v>SINGLE JERSEY</v>
          </cell>
          <cell r="C7383"/>
          <cell r="D7383" t="str">
            <v>28gg, 30D, SJ, Orizio</v>
          </cell>
          <cell r="E7383">
            <v>3.3955860000000002</v>
          </cell>
        </row>
        <row r="7384">
          <cell r="A7384">
            <v>53915</v>
          </cell>
          <cell r="B7384" t="str">
            <v>SINGLE JERSEY</v>
          </cell>
          <cell r="C7384"/>
          <cell r="D7384" t="str">
            <v>28gg, 30D, SJ, Orizio</v>
          </cell>
          <cell r="E7384">
            <v>3.3955860000000002</v>
          </cell>
        </row>
        <row r="7385">
          <cell r="A7385">
            <v>53917</v>
          </cell>
          <cell r="B7385" t="str">
            <v>RIB</v>
          </cell>
          <cell r="C7385"/>
          <cell r="D7385" t="str">
            <v>18gg, 34D, RIB, Santec</v>
          </cell>
          <cell r="E7385">
            <v>3.4722219999999999</v>
          </cell>
        </row>
        <row r="7386">
          <cell r="A7386">
            <v>53918</v>
          </cell>
          <cell r="B7386" t="str">
            <v>RIB</v>
          </cell>
          <cell r="C7386"/>
          <cell r="D7386" t="str">
            <v>18gg, 34D, RIB, Santec, 68F</v>
          </cell>
          <cell r="E7386">
            <v>2.5641029999999998</v>
          </cell>
        </row>
        <row r="7387">
          <cell r="A7387">
            <v>53918</v>
          </cell>
          <cell r="B7387" t="str">
            <v>RIB</v>
          </cell>
          <cell r="C7387"/>
          <cell r="D7387" t="str">
            <v>18gg, 34D, RIB, Santec, 68F</v>
          </cell>
          <cell r="E7387">
            <v>2.5641029999999998</v>
          </cell>
        </row>
        <row r="7388">
          <cell r="A7388">
            <v>53918</v>
          </cell>
          <cell r="B7388" t="str">
            <v>RIB</v>
          </cell>
          <cell r="C7388"/>
          <cell r="D7388" t="str">
            <v>18gg, 34D, RIB, Santec, 68F</v>
          </cell>
          <cell r="E7388">
            <v>2.5641029999999998</v>
          </cell>
        </row>
        <row r="7389">
          <cell r="A7389">
            <v>53918</v>
          </cell>
          <cell r="B7389" t="str">
            <v>RIB</v>
          </cell>
          <cell r="C7389"/>
          <cell r="D7389" t="str">
            <v>18gg, 34D, RIB, Santec, 68F</v>
          </cell>
          <cell r="E7389">
            <v>2.5641029999999998</v>
          </cell>
        </row>
        <row r="7390">
          <cell r="A7390">
            <v>53919</v>
          </cell>
          <cell r="B7390" t="str">
            <v>RIB</v>
          </cell>
          <cell r="C7390"/>
          <cell r="D7390" t="str">
            <v>18gg, 34D, RIB, Terrot</v>
          </cell>
          <cell r="E7390">
            <v>3.7037040000000001</v>
          </cell>
        </row>
        <row r="7391">
          <cell r="A7391">
            <v>53919</v>
          </cell>
          <cell r="B7391" t="str">
            <v>RIB</v>
          </cell>
          <cell r="C7391"/>
          <cell r="D7391" t="str">
            <v>18gg, 34D, RIB, Terrot</v>
          </cell>
          <cell r="E7391">
            <v>3.7037040000000001</v>
          </cell>
        </row>
        <row r="7392">
          <cell r="A7392">
            <v>53925</v>
          </cell>
          <cell r="B7392" t="str">
            <v>SINGLE JERSEY</v>
          </cell>
          <cell r="C7392"/>
          <cell r="D7392" t="str">
            <v>28gg, 30D, SJ, Orizio</v>
          </cell>
          <cell r="E7392">
            <v>4.301075</v>
          </cell>
        </row>
        <row r="7393">
          <cell r="A7393">
            <v>53925</v>
          </cell>
          <cell r="B7393" t="str">
            <v>SINGLE JERSEY</v>
          </cell>
          <cell r="C7393"/>
          <cell r="D7393" t="str">
            <v>28gg, 30D, SJ, Orizio</v>
          </cell>
          <cell r="E7393">
            <v>4.301075</v>
          </cell>
        </row>
        <row r="7394">
          <cell r="A7394">
            <v>53926</v>
          </cell>
          <cell r="B7394" t="str">
            <v>RIB</v>
          </cell>
          <cell r="C7394"/>
          <cell r="D7394" t="str">
            <v>18gg, 34D, RIB, Santec</v>
          </cell>
          <cell r="E7394">
            <v>3.361345</v>
          </cell>
        </row>
        <row r="7395">
          <cell r="A7395">
            <v>53928</v>
          </cell>
          <cell r="B7395" t="str">
            <v>SINGLE JERSEY</v>
          </cell>
          <cell r="C7395"/>
          <cell r="D7395" t="str">
            <v>28gg, 30D, SJ, Santec</v>
          </cell>
          <cell r="E7395">
            <v>3.5013999999999998</v>
          </cell>
        </row>
        <row r="7396">
          <cell r="A7396">
            <v>53928</v>
          </cell>
          <cell r="B7396" t="str">
            <v>SINGLE JERSEY</v>
          </cell>
          <cell r="C7396"/>
          <cell r="D7396" t="str">
            <v>28gg, 30D, SJ, Santec</v>
          </cell>
          <cell r="E7396">
            <v>3.5013999999999998</v>
          </cell>
        </row>
        <row r="7397">
          <cell r="A7397">
            <v>53929</v>
          </cell>
          <cell r="B7397" t="str">
            <v>SINGLE JERSEY</v>
          </cell>
          <cell r="C7397"/>
          <cell r="D7397" t="str">
            <v>28gg, 30D, SJ, Santec</v>
          </cell>
          <cell r="E7397">
            <v>3.5013999999999998</v>
          </cell>
        </row>
        <row r="7398">
          <cell r="A7398">
            <v>53929</v>
          </cell>
          <cell r="B7398" t="str">
            <v>SINGLE JERSEY</v>
          </cell>
          <cell r="C7398"/>
          <cell r="D7398" t="str">
            <v>28gg, 30D, SJ, Santec</v>
          </cell>
          <cell r="E7398">
            <v>3.5013999999999998</v>
          </cell>
        </row>
        <row r="7399">
          <cell r="A7399">
            <v>53930</v>
          </cell>
          <cell r="B7399" t="str">
            <v>RIB</v>
          </cell>
          <cell r="C7399"/>
          <cell r="D7399" t="str">
            <v>18gg, 34D, RIB, Terrot</v>
          </cell>
          <cell r="E7399">
            <v>3.310162</v>
          </cell>
        </row>
        <row r="7400">
          <cell r="A7400">
            <v>53930</v>
          </cell>
          <cell r="B7400" t="str">
            <v>RIB</v>
          </cell>
          <cell r="C7400"/>
          <cell r="D7400" t="str">
            <v>18gg, 34D, RIB, Terrot</v>
          </cell>
          <cell r="E7400">
            <v>3.310162</v>
          </cell>
        </row>
        <row r="7401">
          <cell r="A7401">
            <v>53931</v>
          </cell>
          <cell r="B7401" t="str">
            <v>RIB</v>
          </cell>
          <cell r="C7401"/>
          <cell r="D7401" t="str">
            <v>18gg, 34D, RIB, Santec, 68F</v>
          </cell>
          <cell r="E7401">
            <v>4.7619049999999996</v>
          </cell>
        </row>
        <row r="7402">
          <cell r="A7402">
            <v>53931</v>
          </cell>
          <cell r="B7402" t="str">
            <v>RIB</v>
          </cell>
          <cell r="C7402"/>
          <cell r="D7402" t="str">
            <v>18gg, 34D, RIB, Santec, 68F</v>
          </cell>
          <cell r="E7402">
            <v>4.7619049999999996</v>
          </cell>
        </row>
        <row r="7403">
          <cell r="A7403">
            <v>53932</v>
          </cell>
          <cell r="B7403" t="str">
            <v>SINGLE JERSEY</v>
          </cell>
          <cell r="C7403"/>
          <cell r="D7403" t="str">
            <v>28gg, 30D, SJ, Orizio</v>
          </cell>
          <cell r="E7403">
            <v>3.6764709999999998</v>
          </cell>
        </row>
        <row r="7404">
          <cell r="A7404">
            <v>53932</v>
          </cell>
          <cell r="B7404" t="str">
            <v>SINGLE JERSEY</v>
          </cell>
          <cell r="C7404"/>
          <cell r="D7404" t="str">
            <v>28gg, 30D, SJ, Orizio</v>
          </cell>
          <cell r="E7404">
            <v>3.6764709999999998</v>
          </cell>
        </row>
        <row r="7405">
          <cell r="A7405">
            <v>53932</v>
          </cell>
          <cell r="B7405" t="str">
            <v>SINGLE JERSEY</v>
          </cell>
          <cell r="C7405"/>
          <cell r="D7405" t="str">
            <v>28gg, 30D, SJ, Orizio</v>
          </cell>
          <cell r="E7405">
            <v>3.6764709999999998</v>
          </cell>
        </row>
        <row r="7406">
          <cell r="A7406">
            <v>53933</v>
          </cell>
          <cell r="B7406" t="str">
            <v>SINGLE JERSEY</v>
          </cell>
          <cell r="C7406"/>
          <cell r="D7406" t="str">
            <v>28gg, 30D, SJ, Santec</v>
          </cell>
          <cell r="E7406">
            <v>3.5013999999999998</v>
          </cell>
        </row>
        <row r="7407">
          <cell r="A7407">
            <v>53933</v>
          </cell>
          <cell r="B7407" t="str">
            <v>SINGLE JERSEY</v>
          </cell>
          <cell r="C7407"/>
          <cell r="D7407" t="str">
            <v>28gg, 30D, SJ, Santec</v>
          </cell>
          <cell r="E7407">
            <v>3.5013999999999998</v>
          </cell>
        </row>
        <row r="7408">
          <cell r="A7408">
            <v>53936</v>
          </cell>
          <cell r="B7408" t="str">
            <v>SINGLE JERSEY</v>
          </cell>
          <cell r="C7408"/>
          <cell r="D7408" t="str">
            <v>24gg, 30D, SJ, Orizio</v>
          </cell>
          <cell r="E7408">
            <v>3.1387320000000001</v>
          </cell>
        </row>
        <row r="7409">
          <cell r="A7409">
            <v>53936</v>
          </cell>
          <cell r="B7409" t="str">
            <v>SINGLE JERSEY</v>
          </cell>
          <cell r="C7409"/>
          <cell r="D7409" t="str">
            <v>24gg, 30D, SJ, Orizio</v>
          </cell>
          <cell r="E7409">
            <v>3.1387320000000001</v>
          </cell>
        </row>
        <row r="7410">
          <cell r="A7410">
            <v>53937</v>
          </cell>
          <cell r="B7410" t="str">
            <v>SINGLE JERSEY</v>
          </cell>
          <cell r="C7410"/>
          <cell r="D7410" t="str">
            <v>24gg, 30D, SJ, Orizio</v>
          </cell>
          <cell r="E7410">
            <v>3.2113040000000002</v>
          </cell>
        </row>
        <row r="7411">
          <cell r="A7411">
            <v>53937</v>
          </cell>
          <cell r="B7411" t="str">
            <v>SINGLE JERSEY</v>
          </cell>
          <cell r="C7411"/>
          <cell r="D7411" t="str">
            <v>24gg, 30D, SJ, Orizio</v>
          </cell>
          <cell r="E7411">
            <v>3.2113040000000002</v>
          </cell>
        </row>
        <row r="7412">
          <cell r="A7412">
            <v>53939</v>
          </cell>
          <cell r="B7412" t="str">
            <v>SINGLE JERSEY</v>
          </cell>
          <cell r="C7412"/>
          <cell r="D7412" t="str">
            <v>28gg, 30D, SJ, Santec</v>
          </cell>
          <cell r="E7412">
            <v>3.3233630000000001</v>
          </cell>
        </row>
        <row r="7413">
          <cell r="A7413">
            <v>53939</v>
          </cell>
          <cell r="B7413" t="str">
            <v>SINGLE JERSEY</v>
          </cell>
          <cell r="C7413"/>
          <cell r="D7413" t="str">
            <v>28gg, 30D, SJ, Santec</v>
          </cell>
          <cell r="E7413">
            <v>3.3233630000000001</v>
          </cell>
        </row>
        <row r="7414">
          <cell r="A7414">
            <v>53941</v>
          </cell>
          <cell r="B7414" t="str">
            <v>SINGLE JERSEY</v>
          </cell>
          <cell r="C7414"/>
          <cell r="D7414" t="str">
            <v>24gg, 30D, SJ, Orizio</v>
          </cell>
          <cell r="E7414">
            <v>3.1387320000000001</v>
          </cell>
        </row>
        <row r="7415">
          <cell r="A7415">
            <v>53942</v>
          </cell>
          <cell r="B7415" t="str">
            <v>SINGLE JERSEY</v>
          </cell>
          <cell r="C7415"/>
          <cell r="D7415" t="str">
            <v>24gg, 30D, SJ, Orizio</v>
          </cell>
          <cell r="E7415">
            <v>4.4150109999999998</v>
          </cell>
        </row>
        <row r="7416">
          <cell r="A7416">
            <v>53942</v>
          </cell>
          <cell r="B7416" t="str">
            <v>SINGLE JERSEY</v>
          </cell>
          <cell r="C7416"/>
          <cell r="D7416" t="str">
            <v>24gg, 30D, SJ, Orizio</v>
          </cell>
          <cell r="E7416">
            <v>4.4150109999999998</v>
          </cell>
        </row>
        <row r="7417">
          <cell r="A7417">
            <v>53942</v>
          </cell>
          <cell r="B7417" t="str">
            <v>SINGLE JERSEY</v>
          </cell>
          <cell r="C7417"/>
          <cell r="D7417" t="str">
            <v>24gg, 30D, SJ, Orizio</v>
          </cell>
          <cell r="E7417">
            <v>4.4150109999999998</v>
          </cell>
        </row>
        <row r="7418">
          <cell r="A7418">
            <v>53947</v>
          </cell>
          <cell r="B7418" t="str">
            <v>SINGLE JERSEY</v>
          </cell>
          <cell r="C7418"/>
          <cell r="D7418" t="str">
            <v>24gg, 30D, SJ, Santec</v>
          </cell>
          <cell r="E7418">
            <v>3.399626</v>
          </cell>
        </row>
        <row r="7419">
          <cell r="A7419">
            <v>53948</v>
          </cell>
          <cell r="B7419" t="str">
            <v>SINGLE JERSEY</v>
          </cell>
          <cell r="C7419"/>
          <cell r="D7419" t="str">
            <v>24gg, 30D, SJ, Orizio</v>
          </cell>
          <cell r="E7419">
            <v>2.6367829999999999</v>
          </cell>
        </row>
        <row r="7420">
          <cell r="A7420">
            <v>53950</v>
          </cell>
          <cell r="B7420" t="str">
            <v>SINGLE JERSEY</v>
          </cell>
          <cell r="C7420"/>
          <cell r="D7420" t="str">
            <v>28gg, 30D, SJ, Santec</v>
          </cell>
          <cell r="E7420">
            <v>3.9463300000000001</v>
          </cell>
        </row>
        <row r="7421">
          <cell r="A7421">
            <v>53950</v>
          </cell>
          <cell r="B7421" t="str">
            <v>SINGLE JERSEY</v>
          </cell>
          <cell r="C7421"/>
          <cell r="D7421" t="str">
            <v>28gg, 30D, SJ, Santec</v>
          </cell>
          <cell r="E7421">
            <v>3.9463300000000001</v>
          </cell>
        </row>
        <row r="7422">
          <cell r="A7422">
            <v>53955</v>
          </cell>
          <cell r="B7422" t="str">
            <v>SINGLE JERSEY</v>
          </cell>
          <cell r="C7422"/>
          <cell r="D7422" t="str">
            <v>28gg, 30D, SJ, Santec</v>
          </cell>
          <cell r="E7422">
            <v>3.3233630000000001</v>
          </cell>
        </row>
        <row r="7423">
          <cell r="A7423">
            <v>53955</v>
          </cell>
          <cell r="B7423" t="str">
            <v>SINGLE JERSEY</v>
          </cell>
          <cell r="C7423"/>
          <cell r="D7423" t="str">
            <v>28gg, 30D, SJ, Santec</v>
          </cell>
          <cell r="E7423">
            <v>3.3233630000000001</v>
          </cell>
        </row>
        <row r="7424">
          <cell r="A7424">
            <v>53956</v>
          </cell>
          <cell r="B7424" t="str">
            <v>SINGLE JERSEY</v>
          </cell>
          <cell r="C7424"/>
          <cell r="D7424" t="str">
            <v>28gg, 30D, SJ, Orizio</v>
          </cell>
          <cell r="E7424">
            <v>4.6685340000000002</v>
          </cell>
        </row>
        <row r="7425">
          <cell r="A7425">
            <v>53956</v>
          </cell>
          <cell r="B7425" t="str">
            <v>SINGLE JERSEY</v>
          </cell>
          <cell r="C7425"/>
          <cell r="D7425" t="str">
            <v>28gg, 30D, SJ, Orizio</v>
          </cell>
          <cell r="E7425">
            <v>4.6685340000000002</v>
          </cell>
        </row>
        <row r="7426">
          <cell r="A7426">
            <v>53956</v>
          </cell>
          <cell r="B7426" t="str">
            <v>SINGLE JERSEY</v>
          </cell>
          <cell r="C7426"/>
          <cell r="D7426" t="str">
            <v>28gg, 30D, SJ, Orizio</v>
          </cell>
          <cell r="E7426">
            <v>4.6685340000000002</v>
          </cell>
        </row>
        <row r="7427">
          <cell r="A7427">
            <v>53956</v>
          </cell>
          <cell r="B7427" t="str">
            <v>SINGLE JERSEY</v>
          </cell>
          <cell r="C7427"/>
          <cell r="D7427" t="str">
            <v>28gg, 30D, SJ, Orizio</v>
          </cell>
          <cell r="E7427">
            <v>4.6685340000000002</v>
          </cell>
        </row>
        <row r="7428">
          <cell r="A7428">
            <v>53956</v>
          </cell>
          <cell r="B7428" t="str">
            <v>SINGLE JERSEY</v>
          </cell>
          <cell r="C7428"/>
          <cell r="D7428" t="str">
            <v>28gg, 30D, SJ, Orizio</v>
          </cell>
          <cell r="E7428">
            <v>4.6685340000000002</v>
          </cell>
        </row>
        <row r="7429">
          <cell r="A7429">
            <v>53956</v>
          </cell>
          <cell r="B7429" t="str">
            <v>SINGLE JERSEY</v>
          </cell>
          <cell r="C7429"/>
          <cell r="D7429" t="str">
            <v>28gg, 30D, SJ, Orizio</v>
          </cell>
          <cell r="E7429">
            <v>4.6685340000000002</v>
          </cell>
        </row>
        <row r="7430">
          <cell r="A7430">
            <v>53957</v>
          </cell>
          <cell r="B7430" t="str">
            <v>RIB</v>
          </cell>
          <cell r="C7430"/>
          <cell r="D7430" t="str">
            <v>15gg, 34D, RIB, Santec</v>
          </cell>
          <cell r="E7430">
            <v>1.9493180000000001</v>
          </cell>
        </row>
        <row r="7431">
          <cell r="A7431">
            <v>53958</v>
          </cell>
          <cell r="B7431" t="str">
            <v>SINGLE JERSEY</v>
          </cell>
          <cell r="C7431"/>
          <cell r="D7431" t="str">
            <v>28gg, 30D, SJ, Orizio</v>
          </cell>
          <cell r="E7431">
            <v>2.3809520000000002</v>
          </cell>
        </row>
        <row r="7432">
          <cell r="A7432">
            <v>53958</v>
          </cell>
          <cell r="B7432" t="str">
            <v>SINGLE JERSEY</v>
          </cell>
          <cell r="C7432"/>
          <cell r="D7432" t="str">
            <v>28gg, 30D, SJ, Orizio</v>
          </cell>
          <cell r="E7432">
            <v>2.3809520000000002</v>
          </cell>
        </row>
        <row r="7433">
          <cell r="A7433">
            <v>53966</v>
          </cell>
          <cell r="B7433" t="str">
            <v>SINGLE JERSEY</v>
          </cell>
          <cell r="C7433"/>
          <cell r="D7433" t="str">
            <v>28gg, 30D, SJ, Orizio</v>
          </cell>
          <cell r="E7433">
            <v>3.1036619999999999</v>
          </cell>
        </row>
        <row r="7434">
          <cell r="A7434">
            <v>53966</v>
          </cell>
          <cell r="B7434" t="str">
            <v>SINGLE JERSEY</v>
          </cell>
          <cell r="C7434"/>
          <cell r="D7434" t="str">
            <v>28gg, 30D, SJ, Orizio</v>
          </cell>
          <cell r="E7434">
            <v>3.1036619999999999</v>
          </cell>
        </row>
        <row r="7435">
          <cell r="A7435">
            <v>53968</v>
          </cell>
          <cell r="B7435" t="str">
            <v>SINGLE JERSEY</v>
          </cell>
          <cell r="C7435"/>
          <cell r="D7435" t="str">
            <v>28gg, 30D, SJ, Orizio</v>
          </cell>
          <cell r="E7435">
            <v>3.8343560000000001</v>
          </cell>
        </row>
        <row r="7436">
          <cell r="A7436">
            <v>53968</v>
          </cell>
          <cell r="B7436" t="str">
            <v>SINGLE JERSEY</v>
          </cell>
          <cell r="C7436"/>
          <cell r="D7436" t="str">
            <v>28gg, 30D, SJ, Orizio</v>
          </cell>
          <cell r="E7436">
            <v>3.8343560000000001</v>
          </cell>
        </row>
        <row r="7437">
          <cell r="A7437">
            <v>53969</v>
          </cell>
          <cell r="B7437" t="str">
            <v>SINGLE JERSEY</v>
          </cell>
          <cell r="C7437"/>
          <cell r="D7437" t="str">
            <v>28gg, 30D, SJ, Orizio</v>
          </cell>
          <cell r="E7437">
            <v>1.9047620000000001</v>
          </cell>
        </row>
        <row r="7438">
          <cell r="A7438">
            <v>53969</v>
          </cell>
          <cell r="B7438" t="str">
            <v>SINGLE JERSEY</v>
          </cell>
          <cell r="C7438"/>
          <cell r="D7438" t="str">
            <v>28gg, 30D, SJ, Orizio</v>
          </cell>
          <cell r="E7438">
            <v>1.9047620000000001</v>
          </cell>
        </row>
        <row r="7439">
          <cell r="A7439">
            <v>53969</v>
          </cell>
          <cell r="B7439" t="str">
            <v>SINGLE JERSEY</v>
          </cell>
          <cell r="C7439"/>
          <cell r="D7439" t="str">
            <v>28gg, 30D, SJ, Orizio</v>
          </cell>
          <cell r="E7439">
            <v>1.9047620000000001</v>
          </cell>
        </row>
        <row r="7440">
          <cell r="A7440">
            <v>53970</v>
          </cell>
          <cell r="B7440" t="str">
            <v>SINGLE JERSEY</v>
          </cell>
          <cell r="C7440"/>
          <cell r="D7440" t="str">
            <v>28gg, 30D, SJ, Orizio</v>
          </cell>
          <cell r="E7440">
            <v>4.0404039999999997</v>
          </cell>
        </row>
        <row r="7441">
          <cell r="A7441">
            <v>53970</v>
          </cell>
          <cell r="B7441" t="str">
            <v>SINGLE JERSEY</v>
          </cell>
          <cell r="C7441"/>
          <cell r="D7441" t="str">
            <v>28gg, 30D, SJ, Orizio</v>
          </cell>
          <cell r="E7441">
            <v>4.0404039999999997</v>
          </cell>
        </row>
        <row r="7442">
          <cell r="A7442">
            <v>53971</v>
          </cell>
          <cell r="B7442" t="str">
            <v>SINGLE JERSEY</v>
          </cell>
          <cell r="C7442"/>
          <cell r="D7442" t="str">
            <v>28gg, 30D, SJ, Orizio</v>
          </cell>
          <cell r="E7442">
            <v>3.8343560000000001</v>
          </cell>
        </row>
        <row r="7443">
          <cell r="A7443">
            <v>53971</v>
          </cell>
          <cell r="B7443" t="str">
            <v>SINGLE JERSEY</v>
          </cell>
          <cell r="C7443"/>
          <cell r="D7443" t="str">
            <v>28gg, 30D, SJ, Orizio</v>
          </cell>
          <cell r="E7443">
            <v>3.8343560000000001</v>
          </cell>
        </row>
        <row r="7444">
          <cell r="A7444">
            <v>53973</v>
          </cell>
          <cell r="B7444" t="str">
            <v>SINGLE JERSEY</v>
          </cell>
          <cell r="C7444"/>
          <cell r="D7444" t="str">
            <v>28gg, 30D, SJ, Orizio</v>
          </cell>
          <cell r="E7444">
            <v>4.301075</v>
          </cell>
        </row>
        <row r="7445">
          <cell r="A7445">
            <v>53973</v>
          </cell>
          <cell r="B7445" t="str">
            <v>SINGLE JERSEY</v>
          </cell>
          <cell r="C7445"/>
          <cell r="D7445" t="str">
            <v>28gg, 30D, SJ, Orizio</v>
          </cell>
          <cell r="E7445">
            <v>4.301075</v>
          </cell>
        </row>
        <row r="7446">
          <cell r="A7446">
            <v>53978</v>
          </cell>
          <cell r="B7446" t="str">
            <v>SINGLE JERSEY</v>
          </cell>
          <cell r="C7446"/>
          <cell r="D7446" t="str">
            <v>28gg, 30D, SJ, Orizio</v>
          </cell>
          <cell r="E7446">
            <v>5.6689340000000001</v>
          </cell>
        </row>
        <row r="7447">
          <cell r="A7447">
            <v>53980</v>
          </cell>
          <cell r="B7447" t="str">
            <v>RIB</v>
          </cell>
          <cell r="C7447"/>
          <cell r="D7447" t="str">
            <v>18gg, 34D, RIB, Terrot</v>
          </cell>
          <cell r="E7447">
            <v>3.0344410000000002</v>
          </cell>
        </row>
        <row r="7448">
          <cell r="A7448">
            <v>53981</v>
          </cell>
          <cell r="B7448" t="str">
            <v>RIB</v>
          </cell>
          <cell r="C7448"/>
          <cell r="D7448" t="str">
            <v>18gg, 34D, RIB, Terrot</v>
          </cell>
          <cell r="E7448">
            <v>3.0344410000000002</v>
          </cell>
        </row>
        <row r="7449">
          <cell r="A7449">
            <v>53981</v>
          </cell>
          <cell r="B7449" t="str">
            <v>RIB</v>
          </cell>
          <cell r="C7449"/>
          <cell r="D7449" t="str">
            <v>18gg, 34D, RIB, Terrot</v>
          </cell>
          <cell r="E7449">
            <v>3.0344410000000002</v>
          </cell>
        </row>
        <row r="7450">
          <cell r="A7450">
            <v>53991</v>
          </cell>
          <cell r="B7450" t="str">
            <v>SINGLE JERSEY</v>
          </cell>
          <cell r="C7450"/>
          <cell r="D7450" t="str">
            <v>28gg, 30D, SJ, Orizio</v>
          </cell>
          <cell r="E7450">
            <v>3.9463300000000001</v>
          </cell>
        </row>
        <row r="7451">
          <cell r="A7451">
            <v>53992</v>
          </cell>
          <cell r="B7451" t="str">
            <v>RIB</v>
          </cell>
          <cell r="C7451"/>
          <cell r="D7451" t="str">
            <v>18gg, 34D, RIB, Terrot</v>
          </cell>
          <cell r="E7451">
            <v>3.0864199999999999</v>
          </cell>
        </row>
        <row r="7452">
          <cell r="A7452">
            <v>53996</v>
          </cell>
          <cell r="B7452" t="str">
            <v>RIB</v>
          </cell>
          <cell r="C7452"/>
          <cell r="D7452" t="str">
            <v>18gg, 34D, RIB, Terrot</v>
          </cell>
          <cell r="E7452">
            <v>2.7851270000000001</v>
          </cell>
        </row>
        <row r="7453">
          <cell r="A7453">
            <v>53997</v>
          </cell>
          <cell r="B7453" t="str">
            <v>RIB</v>
          </cell>
          <cell r="C7453"/>
          <cell r="D7453" t="str">
            <v>18gg, 34D, RIB, Terrot</v>
          </cell>
          <cell r="E7453">
            <v>2.6277759999999999</v>
          </cell>
        </row>
        <row r="7454">
          <cell r="A7454">
            <v>53998</v>
          </cell>
          <cell r="B7454" t="str">
            <v>RIB</v>
          </cell>
          <cell r="C7454"/>
          <cell r="D7454" t="str">
            <v>18gg, 34D, RIB, Terrot</v>
          </cell>
          <cell r="E7454">
            <v>2.635046</v>
          </cell>
        </row>
        <row r="7455">
          <cell r="A7455">
            <v>54000</v>
          </cell>
          <cell r="B7455" t="str">
            <v>SINGLE JERSEY</v>
          </cell>
          <cell r="C7455"/>
          <cell r="D7455" t="str">
            <v>28gg, 30D, SJ, Orizio</v>
          </cell>
          <cell r="E7455">
            <v>3.7878790000000002</v>
          </cell>
        </row>
        <row r="7456">
          <cell r="A7456">
            <v>54000</v>
          </cell>
          <cell r="B7456" t="str">
            <v>SINGLE JERSEY</v>
          </cell>
          <cell r="C7456"/>
          <cell r="D7456" t="str">
            <v>28gg, 30D, SJ, Orizio</v>
          </cell>
          <cell r="E7456">
            <v>3.7878790000000002</v>
          </cell>
        </row>
        <row r="7457">
          <cell r="A7457">
            <v>54000</v>
          </cell>
          <cell r="B7457" t="str">
            <v>SINGLE JERSEY</v>
          </cell>
          <cell r="C7457"/>
          <cell r="D7457" t="str">
            <v>28gg, 30D, SJ, Orizio</v>
          </cell>
          <cell r="E7457">
            <v>3.7878790000000002</v>
          </cell>
        </row>
        <row r="7458">
          <cell r="A7458">
            <v>54000</v>
          </cell>
          <cell r="B7458" t="str">
            <v>SINGLE JERSEY</v>
          </cell>
          <cell r="C7458"/>
          <cell r="D7458" t="str">
            <v>28gg, 30D, SJ, Orizio</v>
          </cell>
          <cell r="E7458">
            <v>3.7878790000000002</v>
          </cell>
        </row>
        <row r="7459">
          <cell r="A7459">
            <v>54002</v>
          </cell>
          <cell r="B7459" t="str">
            <v>SINGLE JERSEY</v>
          </cell>
          <cell r="C7459"/>
          <cell r="D7459" t="str">
            <v>28gg, 30D, SJ, Orizio</v>
          </cell>
          <cell r="E7459">
            <v>4.1296720000000002</v>
          </cell>
        </row>
        <row r="7460">
          <cell r="A7460">
            <v>54004</v>
          </cell>
          <cell r="B7460" t="str">
            <v>SINGLE JERSEY</v>
          </cell>
          <cell r="C7460"/>
          <cell r="D7460" t="str">
            <v>28gg, 30D, SJ, Orizio</v>
          </cell>
          <cell r="E7460">
            <v>4.1152259999999998</v>
          </cell>
        </row>
        <row r="7461">
          <cell r="A7461">
            <v>54004</v>
          </cell>
          <cell r="B7461" t="str">
            <v>SINGLE JERSEY</v>
          </cell>
          <cell r="C7461"/>
          <cell r="D7461" t="str">
            <v>28gg, 30D, SJ, Orizio</v>
          </cell>
          <cell r="E7461">
            <v>4.1152259999999998</v>
          </cell>
        </row>
        <row r="7462">
          <cell r="A7462">
            <v>54005</v>
          </cell>
          <cell r="B7462" t="str">
            <v>SINGLE JERSEY</v>
          </cell>
          <cell r="C7462"/>
          <cell r="D7462" t="str">
            <v>28gg, 30D, SJ, Orizio</v>
          </cell>
          <cell r="E7462">
            <v>4.1152259999999998</v>
          </cell>
        </row>
        <row r="7463">
          <cell r="A7463">
            <v>54005</v>
          </cell>
          <cell r="B7463" t="str">
            <v>SINGLE JERSEY</v>
          </cell>
          <cell r="C7463"/>
          <cell r="D7463" t="str">
            <v>28gg, 30D, SJ, Orizio</v>
          </cell>
          <cell r="E7463">
            <v>4.1152259999999998</v>
          </cell>
        </row>
        <row r="7464">
          <cell r="A7464">
            <v>54007</v>
          </cell>
          <cell r="B7464" t="str">
            <v>SINGLE JERSEY</v>
          </cell>
          <cell r="C7464"/>
          <cell r="D7464" t="str">
            <v>28gg, 30D, SJ, Orizio</v>
          </cell>
          <cell r="E7464">
            <v>3.1515919999999999</v>
          </cell>
        </row>
        <row r="7465">
          <cell r="A7465">
            <v>54007</v>
          </cell>
          <cell r="B7465" t="str">
            <v>SINGLE JERSEY</v>
          </cell>
          <cell r="C7465"/>
          <cell r="D7465" t="str">
            <v>28gg, 30D, SJ, Orizio</v>
          </cell>
          <cell r="E7465">
            <v>3.1515919999999999</v>
          </cell>
        </row>
        <row r="7466">
          <cell r="A7466">
            <v>54008</v>
          </cell>
          <cell r="B7466" t="str">
            <v>SINGLE JERSEY</v>
          </cell>
          <cell r="C7466"/>
          <cell r="D7466" t="str">
            <v>28gg, 30D, SJ, Orizio</v>
          </cell>
          <cell r="E7466">
            <v>4.1849759999999998</v>
          </cell>
        </row>
        <row r="7467">
          <cell r="A7467">
            <v>54018</v>
          </cell>
          <cell r="B7467" t="str">
            <v>SINGLE JERSEY</v>
          </cell>
          <cell r="C7467"/>
          <cell r="D7467" t="str">
            <v>24gg, 30D, SJ, Orizio</v>
          </cell>
          <cell r="E7467">
            <v>3.7181630000000001</v>
          </cell>
        </row>
        <row r="7468">
          <cell r="A7468">
            <v>54021</v>
          </cell>
          <cell r="B7468" t="str">
            <v>SINGLE JERSEY</v>
          </cell>
          <cell r="C7468"/>
          <cell r="D7468" t="str">
            <v>28gg, 30D, SJ, Orizio</v>
          </cell>
          <cell r="E7468">
            <v>4.1152259999999998</v>
          </cell>
        </row>
        <row r="7469">
          <cell r="A7469">
            <v>54021</v>
          </cell>
          <cell r="B7469" t="str">
            <v>SINGLE JERSEY</v>
          </cell>
          <cell r="C7469"/>
          <cell r="D7469" t="str">
            <v>28gg, 30D, SJ, Orizio</v>
          </cell>
          <cell r="E7469">
            <v>4.1152259999999998</v>
          </cell>
        </row>
        <row r="7470">
          <cell r="A7470">
            <v>54022</v>
          </cell>
          <cell r="B7470" t="str">
            <v>SINGLE JERSEY</v>
          </cell>
          <cell r="C7470"/>
          <cell r="D7470" t="str">
            <v>28gg, 30D, SJ, Santec</v>
          </cell>
          <cell r="E7470">
            <v>3.125</v>
          </cell>
        </row>
        <row r="7471">
          <cell r="A7471">
            <v>54022</v>
          </cell>
          <cell r="B7471" t="str">
            <v>SINGLE JERSEY</v>
          </cell>
          <cell r="C7471"/>
          <cell r="D7471" t="str">
            <v>28gg, 30D, SJ, Santec</v>
          </cell>
          <cell r="E7471">
            <v>3.125</v>
          </cell>
        </row>
        <row r="7472">
          <cell r="A7472">
            <v>54022</v>
          </cell>
          <cell r="B7472" t="str">
            <v>SINGLE JERSEY</v>
          </cell>
          <cell r="C7472"/>
          <cell r="D7472" t="str">
            <v>28gg, 30D, SJ, Santec</v>
          </cell>
          <cell r="E7472">
            <v>3.125</v>
          </cell>
        </row>
        <row r="7473">
          <cell r="A7473">
            <v>54022</v>
          </cell>
          <cell r="B7473" t="str">
            <v>SINGLE JERSEY</v>
          </cell>
          <cell r="C7473"/>
          <cell r="D7473" t="str">
            <v>28gg, 30D, SJ, Santec</v>
          </cell>
          <cell r="E7473">
            <v>3.125</v>
          </cell>
        </row>
        <row r="7474">
          <cell r="A7474">
            <v>54024</v>
          </cell>
          <cell r="B7474" t="str">
            <v>SINGLE JERSEY</v>
          </cell>
          <cell r="C7474"/>
          <cell r="D7474" t="str">
            <v>24gg, 30D, SJ, Orizio</v>
          </cell>
          <cell r="E7474">
            <v>4.0322579999999997</v>
          </cell>
        </row>
        <row r="7475">
          <cell r="A7475">
            <v>54024</v>
          </cell>
          <cell r="B7475" t="str">
            <v>SINGLE JERSEY</v>
          </cell>
          <cell r="C7475"/>
          <cell r="D7475" t="str">
            <v>24gg, 30D, SJ, Orizio</v>
          </cell>
          <cell r="E7475">
            <v>4.0322579999999997</v>
          </cell>
        </row>
        <row r="7476">
          <cell r="A7476">
            <v>54025</v>
          </cell>
          <cell r="B7476" t="str">
            <v>SINGLE JERSEY</v>
          </cell>
          <cell r="C7476"/>
          <cell r="D7476" t="str">
            <v>24gg, 30D, SJ, Orizio</v>
          </cell>
          <cell r="E7476">
            <v>3.0539010000000002</v>
          </cell>
        </row>
        <row r="7477">
          <cell r="A7477">
            <v>54026</v>
          </cell>
          <cell r="B7477" t="str">
            <v>SINGLE JERSEY</v>
          </cell>
          <cell r="C7477"/>
          <cell r="D7477" t="str">
            <v>28gg, 30D, SJ, Orizio</v>
          </cell>
          <cell r="E7477">
            <v>3.7878790000000002</v>
          </cell>
        </row>
        <row r="7478">
          <cell r="A7478">
            <v>54026</v>
          </cell>
          <cell r="B7478" t="str">
            <v>SINGLE JERSEY</v>
          </cell>
          <cell r="C7478"/>
          <cell r="D7478" t="str">
            <v>28gg, 30D, SJ, Orizio</v>
          </cell>
          <cell r="E7478">
            <v>3.7878790000000002</v>
          </cell>
        </row>
        <row r="7479">
          <cell r="A7479">
            <v>54026</v>
          </cell>
          <cell r="B7479" t="str">
            <v>SINGLE JERSEY</v>
          </cell>
          <cell r="C7479"/>
          <cell r="D7479" t="str">
            <v>28gg, 30D, SJ, Orizio</v>
          </cell>
          <cell r="E7479">
            <v>3.7878790000000002</v>
          </cell>
        </row>
        <row r="7480">
          <cell r="A7480">
            <v>54026</v>
          </cell>
          <cell r="B7480" t="str">
            <v>SINGLE JERSEY</v>
          </cell>
          <cell r="C7480"/>
          <cell r="D7480" t="str">
            <v>28gg, 30D, SJ, Orizio</v>
          </cell>
          <cell r="E7480">
            <v>3.7878790000000002</v>
          </cell>
        </row>
        <row r="7481">
          <cell r="A7481">
            <v>54028</v>
          </cell>
          <cell r="B7481" t="str">
            <v>SINGLE JERSEY</v>
          </cell>
          <cell r="C7481"/>
          <cell r="D7481" t="str">
            <v>28gg, 30D, SJ, Orizio</v>
          </cell>
          <cell r="E7481">
            <v>3.030303</v>
          </cell>
        </row>
        <row r="7482">
          <cell r="A7482">
            <v>54028</v>
          </cell>
          <cell r="B7482" t="str">
            <v>SINGLE JERSEY</v>
          </cell>
          <cell r="C7482"/>
          <cell r="D7482" t="str">
            <v>28gg, 30D, SJ, Orizio</v>
          </cell>
          <cell r="E7482">
            <v>3.030303</v>
          </cell>
        </row>
        <row r="7483">
          <cell r="A7483">
            <v>54029</v>
          </cell>
          <cell r="B7483" t="str">
            <v>SINGLE JERSEY</v>
          </cell>
          <cell r="C7483"/>
          <cell r="D7483" t="str">
            <v>28gg, 30D, SJ, Orizio</v>
          </cell>
          <cell r="E7483">
            <v>3.9864459999999999</v>
          </cell>
        </row>
        <row r="7484">
          <cell r="A7484">
            <v>54032</v>
          </cell>
          <cell r="B7484" t="str">
            <v>SINGLE JERSEY</v>
          </cell>
          <cell r="C7484"/>
          <cell r="D7484" t="str">
            <v>28gg, 30D, SJ, Orizio</v>
          </cell>
          <cell r="E7484">
            <v>2.480159</v>
          </cell>
        </row>
        <row r="7485">
          <cell r="A7485">
            <v>54032</v>
          </cell>
          <cell r="B7485" t="str">
            <v>SINGLE JERSEY</v>
          </cell>
          <cell r="C7485"/>
          <cell r="D7485" t="str">
            <v>28gg, 30D, SJ, Orizio</v>
          </cell>
          <cell r="E7485">
            <v>2.480159</v>
          </cell>
        </row>
        <row r="7486">
          <cell r="A7486">
            <v>54032</v>
          </cell>
          <cell r="B7486" t="str">
            <v>SINGLE JERSEY</v>
          </cell>
          <cell r="C7486"/>
          <cell r="D7486" t="str">
            <v>28gg, 30D, SJ, Orizio</v>
          </cell>
          <cell r="E7486">
            <v>2.480159</v>
          </cell>
        </row>
        <row r="7487">
          <cell r="A7487">
            <v>54032</v>
          </cell>
          <cell r="B7487" t="str">
            <v>SINGLE JERSEY</v>
          </cell>
          <cell r="C7487"/>
          <cell r="D7487" t="str">
            <v>28gg, 30D, SJ, Orizio</v>
          </cell>
          <cell r="E7487">
            <v>2.480159</v>
          </cell>
        </row>
        <row r="7488">
          <cell r="A7488">
            <v>54033</v>
          </cell>
          <cell r="B7488" t="str">
            <v>SINGLE JERSEY</v>
          </cell>
          <cell r="C7488"/>
          <cell r="D7488" t="str">
            <v>28gg, 30D, SJ, Orizio</v>
          </cell>
          <cell r="E7488">
            <v>4.0072130000000001</v>
          </cell>
        </row>
        <row r="7489">
          <cell r="A7489">
            <v>54033</v>
          </cell>
          <cell r="B7489" t="str">
            <v>SINGLE JERSEY</v>
          </cell>
          <cell r="C7489"/>
          <cell r="D7489" t="str">
            <v>28gg, 30D, SJ, Orizio</v>
          </cell>
          <cell r="E7489">
            <v>4.0072130000000001</v>
          </cell>
        </row>
        <row r="7490">
          <cell r="A7490">
            <v>54040</v>
          </cell>
          <cell r="B7490" t="str">
            <v>RIB</v>
          </cell>
          <cell r="C7490"/>
          <cell r="D7490" t="str">
            <v>18gg, 34D, RIB, Terrot</v>
          </cell>
          <cell r="E7490">
            <v>3.1080030000000001</v>
          </cell>
        </row>
        <row r="7491">
          <cell r="A7491">
            <v>54040</v>
          </cell>
          <cell r="B7491" t="str">
            <v>RIB</v>
          </cell>
          <cell r="C7491"/>
          <cell r="D7491" t="str">
            <v>18gg, 34D, RIB, Terrot</v>
          </cell>
          <cell r="E7491">
            <v>3.1080030000000001</v>
          </cell>
        </row>
        <row r="7492">
          <cell r="A7492">
            <v>54043</v>
          </cell>
          <cell r="B7492" t="str">
            <v>SINGLE JERSEY</v>
          </cell>
          <cell r="C7492"/>
          <cell r="D7492" t="str">
            <v>36gg, 30D, SJ, Orizio</v>
          </cell>
          <cell r="E7492">
            <v>5.1612900000000002</v>
          </cell>
        </row>
        <row r="7493">
          <cell r="A7493">
            <v>54043</v>
          </cell>
          <cell r="B7493" t="str">
            <v>SINGLE JERSEY</v>
          </cell>
          <cell r="C7493"/>
          <cell r="D7493" t="str">
            <v>36gg, 30D, SJ, Orizio</v>
          </cell>
          <cell r="E7493">
            <v>5.1612900000000002</v>
          </cell>
        </row>
        <row r="7494">
          <cell r="A7494">
            <v>54046</v>
          </cell>
          <cell r="B7494" t="str">
            <v>SINGLE JERSEY</v>
          </cell>
          <cell r="C7494"/>
          <cell r="D7494" t="str">
            <v>28gg, 30D, SJ, Orizio</v>
          </cell>
          <cell r="E7494">
            <v>4.0072130000000001</v>
          </cell>
        </row>
        <row r="7495">
          <cell r="A7495">
            <v>54046</v>
          </cell>
          <cell r="B7495" t="str">
            <v>SINGLE JERSEY</v>
          </cell>
          <cell r="C7495"/>
          <cell r="D7495" t="str">
            <v>28gg, 30D, SJ, Orizio</v>
          </cell>
          <cell r="E7495">
            <v>4.0072130000000001</v>
          </cell>
        </row>
        <row r="7496">
          <cell r="A7496">
            <v>54049</v>
          </cell>
          <cell r="B7496" t="str">
            <v>SINGLE JERSEY</v>
          </cell>
          <cell r="C7496"/>
          <cell r="D7496" t="str">
            <v>24gg, 30D, SJ, Orizio</v>
          </cell>
          <cell r="E7496">
            <v>3.7950659999999998</v>
          </cell>
        </row>
        <row r="7497">
          <cell r="A7497">
            <v>54050</v>
          </cell>
          <cell r="B7497" t="str">
            <v>SINGLE JERSEY</v>
          </cell>
          <cell r="C7497"/>
          <cell r="D7497" t="str">
            <v>28gg, 30D, SJ, Orizio</v>
          </cell>
          <cell r="E7497">
            <v>2.5464730000000002</v>
          </cell>
        </row>
        <row r="7498">
          <cell r="A7498">
            <v>54050</v>
          </cell>
          <cell r="B7498" t="str">
            <v>SINGLE JERSEY</v>
          </cell>
          <cell r="C7498"/>
          <cell r="D7498" t="str">
            <v>28gg, 30D, SJ, Orizio</v>
          </cell>
          <cell r="E7498">
            <v>2.5464730000000002</v>
          </cell>
        </row>
        <row r="7499">
          <cell r="A7499">
            <v>54051</v>
          </cell>
          <cell r="B7499" t="str">
            <v>SINGLE JERSEY</v>
          </cell>
          <cell r="C7499"/>
          <cell r="D7499" t="str">
            <v>28gg, 30D, SJ, Orizio</v>
          </cell>
          <cell r="E7499">
            <v>5.5172410000000003</v>
          </cell>
        </row>
        <row r="7500">
          <cell r="A7500">
            <v>54051</v>
          </cell>
          <cell r="B7500" t="str">
            <v>SINGLE JERSEY</v>
          </cell>
          <cell r="C7500"/>
          <cell r="D7500" t="str">
            <v>28gg, 30D, SJ, Orizio</v>
          </cell>
          <cell r="E7500">
            <v>5.5172410000000003</v>
          </cell>
        </row>
        <row r="7501">
          <cell r="A7501">
            <v>54052</v>
          </cell>
          <cell r="B7501" t="str">
            <v>SINGLE JERSEY</v>
          </cell>
          <cell r="C7501"/>
          <cell r="D7501" t="str">
            <v>28gg, 30D, SJ, Orizio</v>
          </cell>
          <cell r="E7501">
            <v>3.2289310000000002</v>
          </cell>
        </row>
        <row r="7502">
          <cell r="A7502">
            <v>54052</v>
          </cell>
          <cell r="B7502" t="str">
            <v>SINGLE JERSEY</v>
          </cell>
          <cell r="C7502"/>
          <cell r="D7502" t="str">
            <v>28gg, 30D, SJ, Orizio</v>
          </cell>
          <cell r="E7502">
            <v>3.2289310000000002</v>
          </cell>
        </row>
        <row r="7503">
          <cell r="A7503">
            <v>54052</v>
          </cell>
          <cell r="B7503" t="str">
            <v>SINGLE JERSEY</v>
          </cell>
          <cell r="C7503"/>
          <cell r="D7503" t="str">
            <v>28gg, 30D, SJ, Orizio</v>
          </cell>
          <cell r="E7503">
            <v>3.2289310000000002</v>
          </cell>
        </row>
        <row r="7504">
          <cell r="A7504">
            <v>54052</v>
          </cell>
          <cell r="B7504" t="str">
            <v>SINGLE JERSEY</v>
          </cell>
          <cell r="C7504"/>
          <cell r="D7504" t="str">
            <v>28gg, 30D, SJ, Orizio</v>
          </cell>
          <cell r="E7504">
            <v>3.2289310000000002</v>
          </cell>
        </row>
        <row r="7505">
          <cell r="A7505">
            <v>54053</v>
          </cell>
          <cell r="B7505" t="str">
            <v>SINGLE JERSEY</v>
          </cell>
          <cell r="C7505"/>
          <cell r="D7505" t="str">
            <v>28gg, 30D, SJ, Orizio</v>
          </cell>
          <cell r="E7505">
            <v>2.95858</v>
          </cell>
        </row>
        <row r="7506">
          <cell r="A7506">
            <v>54053</v>
          </cell>
          <cell r="B7506" t="str">
            <v>SINGLE JERSEY</v>
          </cell>
          <cell r="C7506"/>
          <cell r="D7506" t="str">
            <v>28gg, 30D, SJ, Orizio</v>
          </cell>
          <cell r="E7506">
            <v>2.95858</v>
          </cell>
        </row>
        <row r="7507">
          <cell r="A7507">
            <v>54054</v>
          </cell>
          <cell r="B7507" t="str">
            <v>SINGLE JERSEY</v>
          </cell>
          <cell r="C7507"/>
          <cell r="D7507" t="str">
            <v>28gg, 30D, SJ, Orizio</v>
          </cell>
          <cell r="E7507">
            <v>3.2289310000000002</v>
          </cell>
        </row>
        <row r="7508">
          <cell r="A7508">
            <v>54054</v>
          </cell>
          <cell r="B7508" t="str">
            <v>SINGLE JERSEY</v>
          </cell>
          <cell r="C7508"/>
          <cell r="D7508" t="str">
            <v>28gg, 30D, SJ, Orizio</v>
          </cell>
          <cell r="E7508">
            <v>3.2289310000000002</v>
          </cell>
        </row>
        <row r="7509">
          <cell r="A7509">
            <v>54055</v>
          </cell>
          <cell r="B7509" t="str">
            <v>SINGLE JERSEY</v>
          </cell>
          <cell r="C7509"/>
          <cell r="D7509" t="str">
            <v>24gg, 30D, SJ, Orizio</v>
          </cell>
          <cell r="E7509">
            <v>3.1142949999999998</v>
          </cell>
        </row>
        <row r="7510">
          <cell r="A7510">
            <v>54055</v>
          </cell>
          <cell r="B7510" t="str">
            <v>SINGLE JERSEY</v>
          </cell>
          <cell r="C7510"/>
          <cell r="D7510" t="str">
            <v>24gg, 30D, SJ, Orizio</v>
          </cell>
          <cell r="E7510">
            <v>3.1142949999999998</v>
          </cell>
        </row>
        <row r="7511">
          <cell r="A7511">
            <v>54056</v>
          </cell>
          <cell r="B7511" t="str">
            <v>SINGLE JERSEY</v>
          </cell>
          <cell r="C7511"/>
          <cell r="D7511" t="str">
            <v>24gg, 30D, SJ, Orizio</v>
          </cell>
          <cell r="E7511">
            <v>2.9735360000000002</v>
          </cell>
        </row>
        <row r="7512">
          <cell r="A7512">
            <v>54057</v>
          </cell>
          <cell r="B7512" t="str">
            <v>SINGLE JERSEY</v>
          </cell>
          <cell r="C7512"/>
          <cell r="D7512" t="str">
            <v>24gg, 30D, SJ, Orizio</v>
          </cell>
          <cell r="E7512">
            <v>3.1080030000000001</v>
          </cell>
        </row>
        <row r="7513">
          <cell r="A7513">
            <v>54068</v>
          </cell>
          <cell r="B7513" t="str">
            <v>SINGLE JERSEY</v>
          </cell>
          <cell r="C7513"/>
          <cell r="D7513" t="str">
            <v>28gg, 30D, SJ, Orizio</v>
          </cell>
          <cell r="E7513">
            <v>3.0075189999999998</v>
          </cell>
        </row>
        <row r="7514">
          <cell r="A7514">
            <v>54068</v>
          </cell>
          <cell r="B7514" t="str">
            <v>SINGLE JERSEY</v>
          </cell>
          <cell r="C7514"/>
          <cell r="D7514" t="str">
            <v>28gg, 30D, SJ, Orizio</v>
          </cell>
          <cell r="E7514">
            <v>3.0075189999999998</v>
          </cell>
        </row>
        <row r="7515">
          <cell r="A7515">
            <v>54070</v>
          </cell>
          <cell r="B7515" t="str">
            <v>SINGLE JERSEY</v>
          </cell>
          <cell r="C7515"/>
          <cell r="D7515" t="str">
            <v>28gg, 30D, SJ, Orizio</v>
          </cell>
          <cell r="E7515">
            <v>3.5112359999999998</v>
          </cell>
        </row>
        <row r="7516">
          <cell r="A7516">
            <v>54071</v>
          </cell>
          <cell r="B7516" t="str">
            <v>SINGLE JERSEY</v>
          </cell>
          <cell r="C7516"/>
          <cell r="D7516" t="str">
            <v>28gg, 30D, SJ, Orizio</v>
          </cell>
          <cell r="E7516">
            <v>3.5112359999999998</v>
          </cell>
        </row>
        <row r="7517">
          <cell r="A7517">
            <v>54072</v>
          </cell>
          <cell r="B7517" t="str">
            <v>SINGLE JERSEY</v>
          </cell>
          <cell r="C7517"/>
          <cell r="D7517" t="str">
            <v>28gg, 30D, SJ, Orizio</v>
          </cell>
          <cell r="E7517">
            <v>3.5112359999999998</v>
          </cell>
        </row>
        <row r="7518">
          <cell r="A7518">
            <v>54073</v>
          </cell>
          <cell r="B7518" t="str">
            <v>RIB</v>
          </cell>
          <cell r="C7518"/>
          <cell r="D7518" t="str">
            <v>18gg, 34D, RIB, Terrot</v>
          </cell>
          <cell r="E7518">
            <v>3.1565660000000002</v>
          </cell>
        </row>
        <row r="7519">
          <cell r="A7519">
            <v>54074</v>
          </cell>
          <cell r="B7519" t="str">
            <v>RIB</v>
          </cell>
          <cell r="C7519"/>
          <cell r="D7519" t="str">
            <v>18gg, 34D, RIB, Terrot</v>
          </cell>
          <cell r="E7519">
            <v>3.1565660000000002</v>
          </cell>
        </row>
        <row r="7520">
          <cell r="A7520">
            <v>54078</v>
          </cell>
          <cell r="B7520" t="str">
            <v>INTERLOCK</v>
          </cell>
          <cell r="C7520"/>
          <cell r="D7520" t="str">
            <v>24gg, 34D, INTERLOCK</v>
          </cell>
          <cell r="E7520">
            <v>2.8514400000000002</v>
          </cell>
        </row>
        <row r="7521">
          <cell r="A7521">
            <v>54085</v>
          </cell>
          <cell r="B7521" t="str">
            <v>SINGLE JERSEY</v>
          </cell>
          <cell r="C7521"/>
          <cell r="D7521" t="str">
            <v>28gg, 30D, SJ, Santec</v>
          </cell>
          <cell r="E7521">
            <v>3.4317090000000001</v>
          </cell>
        </row>
        <row r="7522">
          <cell r="A7522">
            <v>54085</v>
          </cell>
          <cell r="B7522" t="str">
            <v>SINGLE JERSEY</v>
          </cell>
          <cell r="C7522"/>
          <cell r="D7522" t="str">
            <v>28gg, 30D, SJ, Santec</v>
          </cell>
          <cell r="E7522">
            <v>3.4317090000000001</v>
          </cell>
        </row>
        <row r="7523">
          <cell r="A7523">
            <v>54086</v>
          </cell>
          <cell r="B7523" t="str">
            <v>SINGLE JERSEY</v>
          </cell>
          <cell r="C7523"/>
          <cell r="D7523" t="str">
            <v>28gg, 30D, SJ, Santec</v>
          </cell>
          <cell r="E7523">
            <v>3.5273370000000002</v>
          </cell>
        </row>
        <row r="7524">
          <cell r="A7524">
            <v>54086</v>
          </cell>
          <cell r="B7524" t="str">
            <v>SINGLE JERSEY</v>
          </cell>
          <cell r="C7524"/>
          <cell r="D7524" t="str">
            <v>28gg, 30D, SJ, Santec</v>
          </cell>
          <cell r="E7524">
            <v>3.5273370000000002</v>
          </cell>
        </row>
        <row r="7525">
          <cell r="A7525">
            <v>54087</v>
          </cell>
          <cell r="B7525" t="str">
            <v>RIB</v>
          </cell>
          <cell r="C7525"/>
          <cell r="D7525" t="str">
            <v>15gg, 34D, RIB, Santec</v>
          </cell>
          <cell r="E7525">
            <v>2.424242</v>
          </cell>
        </row>
        <row r="7526">
          <cell r="A7526">
            <v>54088</v>
          </cell>
          <cell r="B7526" t="str">
            <v>INTERLOCK</v>
          </cell>
          <cell r="C7526"/>
          <cell r="D7526" t="str">
            <v>24gg, 34D, INTERLOCK</v>
          </cell>
          <cell r="E7526">
            <v>2.8514400000000002</v>
          </cell>
        </row>
        <row r="7527">
          <cell r="A7527">
            <v>54101</v>
          </cell>
          <cell r="B7527" t="str">
            <v>SINGLE JERSEY</v>
          </cell>
          <cell r="C7527"/>
          <cell r="D7527" t="str">
            <v>28gg, 30D, SJ, Orizio</v>
          </cell>
          <cell r="E7527">
            <v>3.3783780000000001</v>
          </cell>
        </row>
        <row r="7528">
          <cell r="A7528">
            <v>54101</v>
          </cell>
          <cell r="B7528" t="str">
            <v>SINGLE JERSEY</v>
          </cell>
          <cell r="C7528"/>
          <cell r="D7528" t="str">
            <v>28gg, 30D, SJ, Orizio</v>
          </cell>
          <cell r="E7528">
            <v>3.3783780000000001</v>
          </cell>
        </row>
        <row r="7529">
          <cell r="A7529">
            <v>54102</v>
          </cell>
          <cell r="B7529" t="str">
            <v>RIB</v>
          </cell>
          <cell r="C7529"/>
          <cell r="D7529" t="str">
            <v>18gg, 34D, RIB, Terrot</v>
          </cell>
          <cell r="E7529">
            <v>2.6595749999999998</v>
          </cell>
        </row>
        <row r="7530">
          <cell r="A7530">
            <v>54102</v>
          </cell>
          <cell r="B7530" t="str">
            <v>RIB</v>
          </cell>
          <cell r="C7530"/>
          <cell r="D7530" t="str">
            <v>18gg, 34D, RIB, Terrot</v>
          </cell>
          <cell r="E7530">
            <v>2.6595749999999998</v>
          </cell>
        </row>
        <row r="7531">
          <cell r="A7531">
            <v>54105</v>
          </cell>
          <cell r="B7531" t="str">
            <v>SINGLE JERSEY</v>
          </cell>
          <cell r="C7531"/>
          <cell r="D7531" t="str">
            <v>28gg, 30D, SJ, Orizio</v>
          </cell>
          <cell r="E7531">
            <v>5.4466229999999998</v>
          </cell>
        </row>
        <row r="7532">
          <cell r="A7532">
            <v>54106</v>
          </cell>
          <cell r="B7532" t="str">
            <v>RIB</v>
          </cell>
          <cell r="C7532"/>
          <cell r="D7532" t="str">
            <v>18gg, 34D, RIB, Terrot</v>
          </cell>
          <cell r="E7532">
            <v>2.7199779999999998</v>
          </cell>
        </row>
        <row r="7533">
          <cell r="A7533">
            <v>54107</v>
          </cell>
          <cell r="B7533" t="str">
            <v>RIB</v>
          </cell>
          <cell r="C7533"/>
          <cell r="D7533" t="str">
            <v>18gg, 34D, RIB, Terrot</v>
          </cell>
          <cell r="E7533">
            <v>2.5141420000000001</v>
          </cell>
        </row>
        <row r="7534">
          <cell r="A7534">
            <v>54111</v>
          </cell>
          <cell r="B7534" t="str">
            <v>SINGLE JERSEY</v>
          </cell>
          <cell r="C7534"/>
          <cell r="D7534" t="str">
            <v>24gg, 30D, SJ, Orizio</v>
          </cell>
          <cell r="E7534">
            <v>2.2361360000000001</v>
          </cell>
        </row>
        <row r="7535">
          <cell r="A7535">
            <v>54111</v>
          </cell>
          <cell r="B7535" t="str">
            <v>SINGLE JERSEY</v>
          </cell>
          <cell r="C7535"/>
          <cell r="D7535" t="str">
            <v>24gg, 30D, SJ, Orizio</v>
          </cell>
          <cell r="E7535">
            <v>2.2361360000000001</v>
          </cell>
        </row>
        <row r="7536">
          <cell r="A7536">
            <v>54112</v>
          </cell>
          <cell r="B7536" t="str">
            <v>SINGLE JERSEY</v>
          </cell>
          <cell r="C7536"/>
          <cell r="D7536" t="str">
            <v>20gg, 30D, SJ, Orizio</v>
          </cell>
          <cell r="E7536">
            <v>3.7037040000000001</v>
          </cell>
        </row>
        <row r="7537">
          <cell r="A7537">
            <v>54116</v>
          </cell>
          <cell r="B7537" t="str">
            <v>SINGLE JERSEY</v>
          </cell>
          <cell r="C7537"/>
          <cell r="D7537" t="str">
            <v>28gg, 30D, SJ, Santec</v>
          </cell>
          <cell r="E7537">
            <v>2.721088</v>
          </cell>
        </row>
        <row r="7538">
          <cell r="A7538">
            <v>54116</v>
          </cell>
          <cell r="B7538" t="str">
            <v>SINGLE JERSEY</v>
          </cell>
          <cell r="C7538"/>
          <cell r="D7538" t="str">
            <v>28gg, 30D, SJ, Santec</v>
          </cell>
          <cell r="E7538">
            <v>2.721088</v>
          </cell>
        </row>
        <row r="7539">
          <cell r="A7539">
            <v>54117</v>
          </cell>
          <cell r="B7539" t="str">
            <v>SINGLE JERSEY</v>
          </cell>
          <cell r="C7539"/>
          <cell r="D7539" t="str">
            <v>20gg, 30D, SJ, Orizio</v>
          </cell>
          <cell r="E7539">
            <v>3.6549710000000002</v>
          </cell>
        </row>
        <row r="7540">
          <cell r="A7540">
            <v>54118</v>
          </cell>
          <cell r="B7540" t="str">
            <v>RIB</v>
          </cell>
          <cell r="C7540"/>
          <cell r="D7540" t="str">
            <v>18gg, 34D, RIB, Terrot</v>
          </cell>
          <cell r="E7540">
            <v>2.7548210000000002</v>
          </cell>
        </row>
        <row r="7541">
          <cell r="A7541">
            <v>54119</v>
          </cell>
          <cell r="B7541" t="str">
            <v>RIB</v>
          </cell>
          <cell r="C7541"/>
          <cell r="D7541" t="str">
            <v>18gg, 34D, RIB, Santec, 68F</v>
          </cell>
          <cell r="E7541">
            <v>4.2016809999999998</v>
          </cell>
        </row>
        <row r="7542">
          <cell r="A7542">
            <v>54120</v>
          </cell>
          <cell r="B7542" t="str">
            <v>SINGLE JERSEY</v>
          </cell>
          <cell r="C7542"/>
          <cell r="D7542" t="str">
            <v>28gg, 30D, SJ, Santec</v>
          </cell>
          <cell r="E7542">
            <v>3.9463300000000001</v>
          </cell>
        </row>
        <row r="7543">
          <cell r="A7543">
            <v>54120</v>
          </cell>
          <cell r="B7543" t="str">
            <v>SINGLE JERSEY</v>
          </cell>
          <cell r="C7543"/>
          <cell r="D7543" t="str">
            <v>28gg, 30D, SJ, Santec</v>
          </cell>
          <cell r="E7543">
            <v>3.9463300000000001</v>
          </cell>
        </row>
        <row r="7544">
          <cell r="A7544">
            <v>54121</v>
          </cell>
          <cell r="B7544" t="str">
            <v>RIB</v>
          </cell>
          <cell r="C7544"/>
          <cell r="D7544" t="str">
            <v>18gg, 34D, RIB, Santec, 68F</v>
          </cell>
          <cell r="E7544">
            <v>3.0864199999999999</v>
          </cell>
        </row>
        <row r="7545">
          <cell r="A7545">
            <v>54122</v>
          </cell>
          <cell r="B7545" t="str">
            <v>SINGLE JERSEY</v>
          </cell>
          <cell r="C7545"/>
          <cell r="D7545" t="str">
            <v>28gg, 30D, SJ, Santec</v>
          </cell>
          <cell r="E7545">
            <v>3.9463300000000001</v>
          </cell>
        </row>
        <row r="7546">
          <cell r="A7546">
            <v>54122</v>
          </cell>
          <cell r="B7546" t="str">
            <v>SINGLE JERSEY</v>
          </cell>
          <cell r="C7546"/>
          <cell r="D7546" t="str">
            <v>28gg, 30D, SJ, Santec</v>
          </cell>
          <cell r="E7546">
            <v>3.9463300000000001</v>
          </cell>
        </row>
        <row r="7547">
          <cell r="A7547">
            <v>54143</v>
          </cell>
          <cell r="B7547" t="str">
            <v>RIB</v>
          </cell>
          <cell r="C7547"/>
          <cell r="D7547" t="str">
            <v>18gg, 34D, RIB, Terrot</v>
          </cell>
          <cell r="E7547">
            <v>3.0864199999999999</v>
          </cell>
        </row>
        <row r="7548">
          <cell r="A7548">
            <v>54144</v>
          </cell>
          <cell r="B7548" t="str">
            <v>RIB</v>
          </cell>
          <cell r="C7548"/>
          <cell r="D7548" t="str">
            <v>18gg, 34D, RIB, Terrot</v>
          </cell>
          <cell r="E7548">
            <v>3.0864199999999999</v>
          </cell>
        </row>
        <row r="7549">
          <cell r="A7549">
            <v>54145</v>
          </cell>
          <cell r="B7549" t="str">
            <v>RIB</v>
          </cell>
          <cell r="C7549"/>
          <cell r="D7549" t="str">
            <v>18gg, 34D, RIB, Terrot</v>
          </cell>
          <cell r="E7549">
            <v>3.0864199999999999</v>
          </cell>
        </row>
        <row r="7550">
          <cell r="A7550">
            <v>54146</v>
          </cell>
          <cell r="B7550" t="str">
            <v>RIB</v>
          </cell>
          <cell r="C7550"/>
          <cell r="D7550" t="str">
            <v>18gg, 34D, RIB, Terrot</v>
          </cell>
          <cell r="E7550">
            <v>3.0864199999999999</v>
          </cell>
        </row>
        <row r="7551">
          <cell r="A7551">
            <v>54147</v>
          </cell>
          <cell r="B7551" t="str">
            <v>RIB</v>
          </cell>
          <cell r="C7551"/>
          <cell r="D7551" t="str">
            <v>18gg, 34D, RIB, Terrot</v>
          </cell>
          <cell r="E7551">
            <v>3.0864199999999999</v>
          </cell>
        </row>
        <row r="7552">
          <cell r="A7552">
            <v>54148</v>
          </cell>
          <cell r="B7552" t="str">
            <v>RIB</v>
          </cell>
          <cell r="C7552"/>
          <cell r="D7552" t="str">
            <v>18gg, 34D, RIB, Terrot</v>
          </cell>
          <cell r="E7552">
            <v>3.0864199999999999</v>
          </cell>
        </row>
        <row r="7553">
          <cell r="A7553">
            <v>54149</v>
          </cell>
          <cell r="B7553" t="str">
            <v>SINGLE JERSEY</v>
          </cell>
          <cell r="C7553"/>
          <cell r="D7553" t="str">
            <v>28gg, 30D, SJ, Orizio</v>
          </cell>
          <cell r="E7553">
            <v>3.9463300000000001</v>
          </cell>
        </row>
        <row r="7554">
          <cell r="A7554">
            <v>54150</v>
          </cell>
          <cell r="B7554" t="str">
            <v>SINGLE JERSEY</v>
          </cell>
          <cell r="C7554"/>
          <cell r="D7554" t="str">
            <v>28gg, 30D, SJ, Orizio</v>
          </cell>
          <cell r="E7554">
            <v>3.9463300000000001</v>
          </cell>
        </row>
        <row r="7555">
          <cell r="A7555">
            <v>54151</v>
          </cell>
          <cell r="B7555" t="str">
            <v>SINGLE JERSEY</v>
          </cell>
          <cell r="C7555"/>
          <cell r="D7555" t="str">
            <v>28gg, 30D, SJ, Orizio</v>
          </cell>
          <cell r="E7555">
            <v>3.9463300000000001</v>
          </cell>
        </row>
        <row r="7556">
          <cell r="A7556">
            <v>54152</v>
          </cell>
          <cell r="B7556" t="str">
            <v>SINGLE JERSEY</v>
          </cell>
          <cell r="C7556"/>
          <cell r="D7556" t="str">
            <v>28gg, 30D, SJ, Orizio</v>
          </cell>
          <cell r="E7556">
            <v>3.9463300000000001</v>
          </cell>
        </row>
        <row r="7557">
          <cell r="A7557">
            <v>54153</v>
          </cell>
          <cell r="B7557" t="str">
            <v>SINGLE JERSEY</v>
          </cell>
          <cell r="C7557"/>
          <cell r="D7557" t="str">
            <v>28gg, 30D, SJ, Orizio</v>
          </cell>
          <cell r="E7557">
            <v>3.9463300000000001</v>
          </cell>
        </row>
        <row r="7558">
          <cell r="A7558">
            <v>54154</v>
          </cell>
          <cell r="B7558" t="str">
            <v>SINGLE JERSEY</v>
          </cell>
          <cell r="C7558"/>
          <cell r="D7558" t="str">
            <v>28gg, 30D, SJ, Orizio</v>
          </cell>
          <cell r="E7558">
            <v>3.9463300000000001</v>
          </cell>
        </row>
        <row r="7559">
          <cell r="A7559">
            <v>54155</v>
          </cell>
          <cell r="B7559" t="str">
            <v>SINGLE JERSEY</v>
          </cell>
          <cell r="C7559"/>
          <cell r="D7559" t="str">
            <v>28gg, 30D, SJ, Orizio</v>
          </cell>
          <cell r="E7559">
            <v>3.9463300000000001</v>
          </cell>
        </row>
        <row r="7560">
          <cell r="A7560">
            <v>54156</v>
          </cell>
          <cell r="B7560" t="str">
            <v>SINGLE JERSEY</v>
          </cell>
          <cell r="C7560"/>
          <cell r="D7560" t="str">
            <v>28gg, 30D, SJ, Orizio</v>
          </cell>
          <cell r="E7560">
            <v>3.9463300000000001</v>
          </cell>
        </row>
        <row r="7561">
          <cell r="A7561">
            <v>54157</v>
          </cell>
          <cell r="B7561" t="str">
            <v>SINGLE JERSEY</v>
          </cell>
          <cell r="C7561"/>
          <cell r="D7561" t="str">
            <v>28gg, 30D, SJ, Santec</v>
          </cell>
          <cell r="E7561">
            <v>3.9463300000000001</v>
          </cell>
        </row>
        <row r="7562">
          <cell r="A7562">
            <v>54157</v>
          </cell>
          <cell r="B7562" t="str">
            <v>SINGLE JERSEY</v>
          </cell>
          <cell r="C7562"/>
          <cell r="D7562" t="str">
            <v>28gg, 30D, SJ, Santec</v>
          </cell>
          <cell r="E7562">
            <v>3.9463300000000001</v>
          </cell>
        </row>
        <row r="7563">
          <cell r="A7563">
            <v>54158</v>
          </cell>
          <cell r="B7563" t="str">
            <v>SINGLE JERSEY</v>
          </cell>
          <cell r="C7563"/>
          <cell r="D7563" t="str">
            <v>28gg, 30D, SJ, Santec</v>
          </cell>
          <cell r="E7563">
            <v>3.9463300000000001</v>
          </cell>
        </row>
        <row r="7564">
          <cell r="A7564">
            <v>54158</v>
          </cell>
          <cell r="B7564" t="str">
            <v>SINGLE JERSEY</v>
          </cell>
          <cell r="C7564"/>
          <cell r="D7564" t="str">
            <v>28gg, 30D, SJ, Santec</v>
          </cell>
          <cell r="E7564">
            <v>3.9463300000000001</v>
          </cell>
        </row>
        <row r="7565">
          <cell r="A7565">
            <v>54159</v>
          </cell>
          <cell r="B7565" t="str">
            <v>SINGLE JERSEY</v>
          </cell>
          <cell r="C7565"/>
          <cell r="D7565" t="str">
            <v>28gg, 30D, SJ, Santec</v>
          </cell>
          <cell r="E7565">
            <v>3.9463300000000001</v>
          </cell>
        </row>
        <row r="7566">
          <cell r="A7566">
            <v>54159</v>
          </cell>
          <cell r="B7566" t="str">
            <v>SINGLE JERSEY</v>
          </cell>
          <cell r="C7566"/>
          <cell r="D7566" t="str">
            <v>28gg, 30D, SJ, Santec</v>
          </cell>
          <cell r="E7566">
            <v>3.9463300000000001</v>
          </cell>
        </row>
        <row r="7567">
          <cell r="A7567">
            <v>54160</v>
          </cell>
          <cell r="B7567" t="str">
            <v>SINGLE JERSEY</v>
          </cell>
          <cell r="C7567"/>
          <cell r="D7567" t="str">
            <v>28gg, 30D, SJ, Santec</v>
          </cell>
          <cell r="E7567">
            <v>3.9463300000000001</v>
          </cell>
        </row>
        <row r="7568">
          <cell r="A7568">
            <v>54160</v>
          </cell>
          <cell r="B7568" t="str">
            <v>SINGLE JERSEY</v>
          </cell>
          <cell r="C7568"/>
          <cell r="D7568" t="str">
            <v>28gg, 30D, SJ, Santec</v>
          </cell>
          <cell r="E7568">
            <v>3.9463300000000001</v>
          </cell>
        </row>
        <row r="7569">
          <cell r="A7569">
            <v>54161</v>
          </cell>
          <cell r="B7569" t="str">
            <v>SINGLE JERSEY</v>
          </cell>
          <cell r="C7569"/>
          <cell r="D7569" t="str">
            <v>28gg, 30D, SJ, Santec</v>
          </cell>
          <cell r="E7569">
            <v>3.9463300000000001</v>
          </cell>
        </row>
        <row r="7570">
          <cell r="A7570">
            <v>54161</v>
          </cell>
          <cell r="B7570" t="str">
            <v>SINGLE JERSEY</v>
          </cell>
          <cell r="C7570"/>
          <cell r="D7570" t="str">
            <v>28gg, 30D, SJ, Santec</v>
          </cell>
          <cell r="E7570">
            <v>3.9463300000000001</v>
          </cell>
        </row>
        <row r="7571">
          <cell r="A7571">
            <v>54162</v>
          </cell>
          <cell r="B7571" t="str">
            <v>SINGLE JERSEY</v>
          </cell>
          <cell r="C7571"/>
          <cell r="D7571" t="str">
            <v>28gg, 30D, SJ, Santec</v>
          </cell>
          <cell r="E7571">
            <v>3.9463300000000001</v>
          </cell>
        </row>
        <row r="7572">
          <cell r="A7572">
            <v>54162</v>
          </cell>
          <cell r="B7572" t="str">
            <v>SINGLE JERSEY</v>
          </cell>
          <cell r="C7572"/>
          <cell r="D7572" t="str">
            <v>28gg, 30D, SJ, Santec</v>
          </cell>
          <cell r="E7572">
            <v>3.9463300000000001</v>
          </cell>
        </row>
        <row r="7573">
          <cell r="A7573">
            <v>54163</v>
          </cell>
          <cell r="B7573" t="str">
            <v>SINGLE JERSEY</v>
          </cell>
          <cell r="C7573"/>
          <cell r="D7573" t="str">
            <v>28gg, 30D, SJ, Santec</v>
          </cell>
          <cell r="E7573">
            <v>3.9463300000000001</v>
          </cell>
        </row>
        <row r="7574">
          <cell r="A7574">
            <v>54163</v>
          </cell>
          <cell r="B7574" t="str">
            <v>SINGLE JERSEY</v>
          </cell>
          <cell r="C7574"/>
          <cell r="D7574" t="str">
            <v>28gg, 30D, SJ, Santec</v>
          </cell>
          <cell r="E7574">
            <v>3.9463300000000001</v>
          </cell>
        </row>
        <row r="7575">
          <cell r="A7575">
            <v>54164</v>
          </cell>
          <cell r="B7575" t="str">
            <v>SINGLE JERSEY</v>
          </cell>
          <cell r="C7575"/>
          <cell r="D7575" t="str">
            <v>28gg, 30D, SJ, Santec</v>
          </cell>
          <cell r="E7575">
            <v>3.9463300000000001</v>
          </cell>
        </row>
        <row r="7576">
          <cell r="A7576">
            <v>54164</v>
          </cell>
          <cell r="B7576" t="str">
            <v>SINGLE JERSEY</v>
          </cell>
          <cell r="C7576"/>
          <cell r="D7576" t="str">
            <v>28gg, 30D, SJ, Santec</v>
          </cell>
          <cell r="E7576">
            <v>3.9463300000000001</v>
          </cell>
        </row>
        <row r="7577">
          <cell r="A7577">
            <v>54165</v>
          </cell>
          <cell r="B7577" t="str">
            <v>SINGLE JERSEY</v>
          </cell>
          <cell r="C7577"/>
          <cell r="D7577" t="str">
            <v>28gg, 30D, SJ, Santec</v>
          </cell>
          <cell r="E7577">
            <v>3.9463300000000001</v>
          </cell>
        </row>
        <row r="7578">
          <cell r="A7578">
            <v>54165</v>
          </cell>
          <cell r="B7578" t="str">
            <v>SINGLE JERSEY</v>
          </cell>
          <cell r="C7578"/>
          <cell r="D7578" t="str">
            <v>28gg, 30D, SJ, Santec</v>
          </cell>
          <cell r="E7578">
            <v>3.9463300000000001</v>
          </cell>
        </row>
        <row r="7579">
          <cell r="A7579">
            <v>54166</v>
          </cell>
          <cell r="B7579" t="str">
            <v>RIB</v>
          </cell>
          <cell r="C7579"/>
          <cell r="D7579" t="str">
            <v>18gg, 34D, RIB, Terrot</v>
          </cell>
          <cell r="E7579">
            <v>3.0864199999999999</v>
          </cell>
        </row>
        <row r="7580">
          <cell r="A7580">
            <v>54167</v>
          </cell>
          <cell r="B7580" t="str">
            <v>RIB</v>
          </cell>
          <cell r="C7580"/>
          <cell r="D7580" t="str">
            <v>18gg, 34D, RIB, Terrot</v>
          </cell>
          <cell r="E7580">
            <v>3.0864199999999999</v>
          </cell>
        </row>
        <row r="7581">
          <cell r="A7581">
            <v>54169</v>
          </cell>
          <cell r="B7581" t="str">
            <v>RIB</v>
          </cell>
          <cell r="C7581"/>
          <cell r="D7581" t="str">
            <v>18gg, 34D, RIB, Terrot</v>
          </cell>
          <cell r="E7581">
            <v>3.0921460000000001</v>
          </cell>
        </row>
        <row r="7582">
          <cell r="A7582">
            <v>54169</v>
          </cell>
          <cell r="B7582" t="str">
            <v>RIB</v>
          </cell>
          <cell r="C7582"/>
          <cell r="D7582" t="str">
            <v>18gg, 34D, RIB, Terrot</v>
          </cell>
          <cell r="E7582">
            <v>3.0921460000000001</v>
          </cell>
        </row>
        <row r="7583">
          <cell r="A7583">
            <v>54171</v>
          </cell>
          <cell r="B7583" t="str">
            <v>SINGLE JERSEY</v>
          </cell>
          <cell r="C7583"/>
          <cell r="D7583" t="str">
            <v>28gg, 30D, SJ, Orizio</v>
          </cell>
          <cell r="E7583">
            <v>3.9463300000000001</v>
          </cell>
        </row>
        <row r="7584">
          <cell r="A7584">
            <v>54172</v>
          </cell>
          <cell r="B7584" t="str">
            <v>SINGLE JERSEY</v>
          </cell>
          <cell r="C7584"/>
          <cell r="D7584" t="str">
            <v>28gg, 30D, SJ, Santec</v>
          </cell>
          <cell r="E7584">
            <v>2.4844719999999998</v>
          </cell>
        </row>
        <row r="7585">
          <cell r="A7585">
            <v>54172</v>
          </cell>
          <cell r="B7585" t="str">
            <v>SINGLE JERSEY</v>
          </cell>
          <cell r="C7585"/>
          <cell r="D7585" t="str">
            <v>28gg, 30D, SJ, Santec</v>
          </cell>
          <cell r="E7585">
            <v>2.4844719999999998</v>
          </cell>
        </row>
        <row r="7586">
          <cell r="A7586">
            <v>54173</v>
          </cell>
          <cell r="B7586" t="str">
            <v>SINGLE JERSEY</v>
          </cell>
          <cell r="C7586"/>
          <cell r="D7586" t="str">
            <v>28gg, 30D, SJ, Orizio</v>
          </cell>
          <cell r="E7586">
            <v>2.4316110000000002</v>
          </cell>
        </row>
        <row r="7587">
          <cell r="A7587">
            <v>54173</v>
          </cell>
          <cell r="B7587" t="str">
            <v>SINGLE JERSEY</v>
          </cell>
          <cell r="C7587"/>
          <cell r="D7587" t="str">
            <v>28gg, 30D, SJ, Orizio</v>
          </cell>
          <cell r="E7587">
            <v>2.4316110000000002</v>
          </cell>
        </row>
        <row r="7588">
          <cell r="A7588">
            <v>54174</v>
          </cell>
          <cell r="B7588" t="str">
            <v>SINGLE JERSEY</v>
          </cell>
          <cell r="C7588"/>
          <cell r="D7588" t="str">
            <v>28gg, 30D, SJ, Orizio</v>
          </cell>
          <cell r="E7588">
            <v>2.3809520000000002</v>
          </cell>
        </row>
        <row r="7589">
          <cell r="A7589">
            <v>54174</v>
          </cell>
          <cell r="B7589" t="str">
            <v>SINGLE JERSEY</v>
          </cell>
          <cell r="C7589"/>
          <cell r="D7589" t="str">
            <v>28gg, 30D, SJ, Orizio</v>
          </cell>
          <cell r="E7589">
            <v>2.3809520000000002</v>
          </cell>
        </row>
        <row r="7590">
          <cell r="A7590">
            <v>54176</v>
          </cell>
          <cell r="B7590" t="str">
            <v>RIB</v>
          </cell>
          <cell r="C7590"/>
          <cell r="D7590" t="str">
            <v>18gg, 34D, RIB, Santec, 68F</v>
          </cell>
          <cell r="E7590">
            <v>3.2488630000000001</v>
          </cell>
        </row>
        <row r="7591">
          <cell r="A7591">
            <v>54177</v>
          </cell>
          <cell r="B7591" t="str">
            <v>RIB</v>
          </cell>
          <cell r="C7591"/>
          <cell r="D7591" t="str">
            <v>18gg, 34D, RIB, Terrot</v>
          </cell>
          <cell r="E7591">
            <v>2.7199779999999998</v>
          </cell>
        </row>
        <row r="7592">
          <cell r="A7592">
            <v>54177</v>
          </cell>
          <cell r="B7592" t="str">
            <v>RIB</v>
          </cell>
          <cell r="C7592"/>
          <cell r="D7592" t="str">
            <v>18gg, 34D, RIB, Terrot</v>
          </cell>
          <cell r="E7592">
            <v>2.7199779999999998</v>
          </cell>
        </row>
        <row r="7593">
          <cell r="A7593">
            <v>54178</v>
          </cell>
          <cell r="B7593" t="str">
            <v>RIB</v>
          </cell>
          <cell r="C7593"/>
          <cell r="D7593" t="str">
            <v>18gg, 34D, RIB, Terrot</v>
          </cell>
          <cell r="E7593">
            <v>2.5141420000000001</v>
          </cell>
        </row>
        <row r="7594">
          <cell r="A7594">
            <v>54178</v>
          </cell>
          <cell r="B7594" t="str">
            <v>RIB</v>
          </cell>
          <cell r="C7594"/>
          <cell r="D7594" t="str">
            <v>18gg, 34D, RIB, Terrot</v>
          </cell>
          <cell r="E7594">
            <v>2.5141420000000001</v>
          </cell>
        </row>
        <row r="7595">
          <cell r="A7595">
            <v>54182</v>
          </cell>
          <cell r="B7595" t="str">
            <v>SINGLE JERSEY</v>
          </cell>
          <cell r="C7595"/>
          <cell r="D7595" t="str">
            <v>28gg, 30D, SJ, Santec</v>
          </cell>
          <cell r="E7595">
            <v>3.9463300000000001</v>
          </cell>
        </row>
        <row r="7596">
          <cell r="A7596">
            <v>54182</v>
          </cell>
          <cell r="B7596" t="str">
            <v>SINGLE JERSEY</v>
          </cell>
          <cell r="C7596"/>
          <cell r="D7596" t="str">
            <v>28gg, 30D, SJ, Santec</v>
          </cell>
          <cell r="E7596">
            <v>3.9463300000000001</v>
          </cell>
        </row>
        <row r="7597">
          <cell r="A7597">
            <v>54188</v>
          </cell>
          <cell r="B7597" t="str">
            <v>SINGLE JERSEY</v>
          </cell>
          <cell r="C7597"/>
          <cell r="D7597" t="str">
            <v>28gg, 30D, SJ, Orizio</v>
          </cell>
          <cell r="E7597">
            <v>3.8343560000000001</v>
          </cell>
        </row>
        <row r="7598">
          <cell r="A7598">
            <v>54188</v>
          </cell>
          <cell r="B7598" t="str">
            <v>SINGLE JERSEY</v>
          </cell>
          <cell r="C7598"/>
          <cell r="D7598" t="str">
            <v>28gg, 30D, SJ, Orizio</v>
          </cell>
          <cell r="E7598">
            <v>3.8343560000000001</v>
          </cell>
        </row>
        <row r="7599">
          <cell r="A7599">
            <v>54189</v>
          </cell>
          <cell r="B7599" t="str">
            <v>SINGLE JERSEY</v>
          </cell>
          <cell r="C7599"/>
          <cell r="D7599" t="str">
            <v>28gg, 30D, SJ, Orizio</v>
          </cell>
          <cell r="E7599">
            <v>4.0322579999999997</v>
          </cell>
        </row>
        <row r="7600">
          <cell r="A7600">
            <v>54190</v>
          </cell>
          <cell r="B7600" t="str">
            <v>RIB</v>
          </cell>
          <cell r="C7600"/>
          <cell r="D7600" t="str">
            <v>18gg, 34D, RIB, Santec, 68F</v>
          </cell>
          <cell r="E7600">
            <v>2.0648360000000001</v>
          </cell>
        </row>
        <row r="7601">
          <cell r="A7601">
            <v>54190</v>
          </cell>
          <cell r="B7601" t="str">
            <v>RIB</v>
          </cell>
          <cell r="C7601"/>
          <cell r="D7601" t="str">
            <v>18gg, 34D, RIB, Santec, 68F</v>
          </cell>
          <cell r="E7601">
            <v>2.0648360000000001</v>
          </cell>
        </row>
        <row r="7602">
          <cell r="A7602">
            <v>54191</v>
          </cell>
          <cell r="B7602" t="str">
            <v>RIB</v>
          </cell>
          <cell r="C7602"/>
          <cell r="D7602" t="str">
            <v>24gg, 34D, RIB, Santec</v>
          </cell>
          <cell r="E7602">
            <v>3.8632409999999999</v>
          </cell>
        </row>
        <row r="7603">
          <cell r="A7603">
            <v>54191</v>
          </cell>
          <cell r="B7603" t="str">
            <v>RIB</v>
          </cell>
          <cell r="C7603"/>
          <cell r="D7603" t="str">
            <v>24gg, 34D, RIB, Santec</v>
          </cell>
          <cell r="E7603">
            <v>3.8632409999999999</v>
          </cell>
        </row>
        <row r="7604">
          <cell r="A7604">
            <v>54195</v>
          </cell>
          <cell r="B7604" t="str">
            <v>RIB</v>
          </cell>
          <cell r="C7604"/>
          <cell r="D7604" t="str">
            <v>18gg, 34D, RIB, Santec</v>
          </cell>
          <cell r="E7604">
            <v>3.361345</v>
          </cell>
        </row>
        <row r="7605">
          <cell r="A7605">
            <v>54196</v>
          </cell>
          <cell r="B7605" t="str">
            <v>SINGLE JERSEY</v>
          </cell>
          <cell r="C7605"/>
          <cell r="D7605" t="str">
            <v>24gg, 30D, SJ, Orizio</v>
          </cell>
          <cell r="E7605">
            <v>4.2328039999999998</v>
          </cell>
        </row>
        <row r="7606">
          <cell r="A7606">
            <v>54196</v>
          </cell>
          <cell r="B7606" t="str">
            <v>SINGLE JERSEY</v>
          </cell>
          <cell r="C7606"/>
          <cell r="D7606" t="str">
            <v>24gg, 30D, SJ, Orizio</v>
          </cell>
          <cell r="E7606">
            <v>4.2328039999999998</v>
          </cell>
        </row>
        <row r="7607">
          <cell r="A7607">
            <v>54199</v>
          </cell>
          <cell r="B7607" t="str">
            <v>SINGLE JERSEY</v>
          </cell>
          <cell r="C7607"/>
          <cell r="D7607" t="str">
            <v>28gg, 30D, SJ, Orizio</v>
          </cell>
          <cell r="E7607">
            <v>4.0330709999999996</v>
          </cell>
        </row>
        <row r="7608">
          <cell r="A7608">
            <v>54200</v>
          </cell>
          <cell r="B7608" t="str">
            <v>SINGLE JERSEY</v>
          </cell>
          <cell r="C7608"/>
          <cell r="D7608" t="str">
            <v>28gg, 30D, SJ, Orizio</v>
          </cell>
          <cell r="E7608">
            <v>4.0322579999999997</v>
          </cell>
        </row>
        <row r="7609">
          <cell r="A7609">
            <v>54200</v>
          </cell>
          <cell r="B7609" t="str">
            <v>SINGLE JERSEY</v>
          </cell>
          <cell r="C7609"/>
          <cell r="D7609" t="str">
            <v>28gg, 30D, SJ, Orizio</v>
          </cell>
          <cell r="E7609">
            <v>4.0322579999999997</v>
          </cell>
        </row>
        <row r="7610">
          <cell r="A7610">
            <v>54200</v>
          </cell>
          <cell r="B7610" t="str">
            <v>SINGLE JERSEY</v>
          </cell>
          <cell r="C7610"/>
          <cell r="D7610" t="str">
            <v>28gg, 30D, SJ, Orizio</v>
          </cell>
          <cell r="E7610">
            <v>4.0322579999999997</v>
          </cell>
        </row>
        <row r="7611">
          <cell r="A7611">
            <v>54200</v>
          </cell>
          <cell r="B7611" t="str">
            <v>SINGLE JERSEY</v>
          </cell>
          <cell r="C7611"/>
          <cell r="D7611" t="str">
            <v>28gg, 30D, SJ, Orizio</v>
          </cell>
          <cell r="E7611">
            <v>4.0322579999999997</v>
          </cell>
        </row>
        <row r="7612">
          <cell r="A7612">
            <v>54201</v>
          </cell>
          <cell r="B7612" t="str">
            <v>SINGLE JERSEY</v>
          </cell>
          <cell r="C7612"/>
          <cell r="D7612" t="str">
            <v>28gg, 30D, SJ, Orizio</v>
          </cell>
          <cell r="E7612">
            <v>4.0322579999999997</v>
          </cell>
        </row>
        <row r="7613">
          <cell r="A7613">
            <v>54201</v>
          </cell>
          <cell r="B7613" t="str">
            <v>SINGLE JERSEY</v>
          </cell>
          <cell r="C7613"/>
          <cell r="D7613" t="str">
            <v>28gg, 30D, SJ, Orizio</v>
          </cell>
          <cell r="E7613">
            <v>4.0322579999999997</v>
          </cell>
        </row>
        <row r="7614">
          <cell r="A7614">
            <v>54201</v>
          </cell>
          <cell r="B7614" t="str">
            <v>SINGLE JERSEY</v>
          </cell>
          <cell r="C7614"/>
          <cell r="D7614" t="str">
            <v>28gg, 30D, SJ, Orizio</v>
          </cell>
          <cell r="E7614">
            <v>4.0322579999999997</v>
          </cell>
        </row>
        <row r="7615">
          <cell r="A7615">
            <v>54201</v>
          </cell>
          <cell r="B7615" t="str">
            <v>SINGLE JERSEY</v>
          </cell>
          <cell r="C7615"/>
          <cell r="D7615" t="str">
            <v>28gg, 30D, SJ, Orizio</v>
          </cell>
          <cell r="E7615">
            <v>4.0322579999999997</v>
          </cell>
        </row>
        <row r="7616">
          <cell r="A7616">
            <v>54202</v>
          </cell>
          <cell r="B7616" t="str">
            <v>SINGLE JERSEY</v>
          </cell>
          <cell r="C7616"/>
          <cell r="D7616" t="str">
            <v>28gg, 30D, SJ, Orizio</v>
          </cell>
          <cell r="E7616">
            <v>4.0322579999999997</v>
          </cell>
        </row>
        <row r="7617">
          <cell r="A7617">
            <v>54202</v>
          </cell>
          <cell r="B7617" t="str">
            <v>SINGLE JERSEY</v>
          </cell>
          <cell r="C7617"/>
          <cell r="D7617" t="str">
            <v>28gg, 30D, SJ, Orizio</v>
          </cell>
          <cell r="E7617">
            <v>4.0322579999999997</v>
          </cell>
        </row>
        <row r="7618">
          <cell r="A7618">
            <v>54202</v>
          </cell>
          <cell r="B7618" t="str">
            <v>SINGLE JERSEY</v>
          </cell>
          <cell r="C7618"/>
          <cell r="D7618" t="str">
            <v>28gg, 30D, SJ, Orizio</v>
          </cell>
          <cell r="E7618">
            <v>4.0322579999999997</v>
          </cell>
        </row>
        <row r="7619">
          <cell r="A7619">
            <v>54202</v>
          </cell>
          <cell r="B7619" t="str">
            <v>SINGLE JERSEY</v>
          </cell>
          <cell r="C7619"/>
          <cell r="D7619" t="str">
            <v>28gg, 30D, SJ, Orizio</v>
          </cell>
          <cell r="E7619">
            <v>4.0322579999999997</v>
          </cell>
        </row>
        <row r="7620">
          <cell r="A7620">
            <v>54203</v>
          </cell>
          <cell r="B7620" t="str">
            <v>SINGLE JERSEY</v>
          </cell>
          <cell r="C7620"/>
          <cell r="D7620" t="str">
            <v>28gg, 30D, SJ, Orizio</v>
          </cell>
          <cell r="E7620">
            <v>4.0322579999999997</v>
          </cell>
        </row>
        <row r="7621">
          <cell r="A7621">
            <v>54203</v>
          </cell>
          <cell r="B7621" t="str">
            <v>SINGLE JERSEY</v>
          </cell>
          <cell r="C7621"/>
          <cell r="D7621" t="str">
            <v>28gg, 30D, SJ, Orizio</v>
          </cell>
          <cell r="E7621">
            <v>4.0322579999999997</v>
          </cell>
        </row>
        <row r="7622">
          <cell r="A7622">
            <v>54203</v>
          </cell>
          <cell r="B7622" t="str">
            <v>SINGLE JERSEY</v>
          </cell>
          <cell r="C7622"/>
          <cell r="D7622" t="str">
            <v>28gg, 30D, SJ, Orizio</v>
          </cell>
          <cell r="E7622">
            <v>4.0322579999999997</v>
          </cell>
        </row>
        <row r="7623">
          <cell r="A7623">
            <v>54203</v>
          </cell>
          <cell r="B7623" t="str">
            <v>SINGLE JERSEY</v>
          </cell>
          <cell r="C7623"/>
          <cell r="D7623" t="str">
            <v>28gg, 30D, SJ, Orizio</v>
          </cell>
          <cell r="E7623">
            <v>4.0322579999999997</v>
          </cell>
        </row>
        <row r="7624">
          <cell r="A7624">
            <v>54204</v>
          </cell>
          <cell r="B7624" t="str">
            <v>SINGLE JERSEY</v>
          </cell>
          <cell r="C7624"/>
          <cell r="D7624" t="str">
            <v>28gg, 30D, SJ, Orizio</v>
          </cell>
          <cell r="E7624">
            <v>4.0322579999999997</v>
          </cell>
        </row>
        <row r="7625">
          <cell r="A7625">
            <v>54204</v>
          </cell>
          <cell r="B7625" t="str">
            <v>SINGLE JERSEY</v>
          </cell>
          <cell r="C7625"/>
          <cell r="D7625" t="str">
            <v>28gg, 30D, SJ, Orizio</v>
          </cell>
          <cell r="E7625">
            <v>4.0322579999999997</v>
          </cell>
        </row>
        <row r="7626">
          <cell r="A7626">
            <v>54204</v>
          </cell>
          <cell r="B7626" t="str">
            <v>SINGLE JERSEY</v>
          </cell>
          <cell r="C7626"/>
          <cell r="D7626" t="str">
            <v>28gg, 30D, SJ, Orizio</v>
          </cell>
          <cell r="E7626">
            <v>4.0322579999999997</v>
          </cell>
        </row>
        <row r="7627">
          <cell r="A7627">
            <v>54204</v>
          </cell>
          <cell r="B7627" t="str">
            <v>SINGLE JERSEY</v>
          </cell>
          <cell r="C7627"/>
          <cell r="D7627" t="str">
            <v>28gg, 30D, SJ, Orizio</v>
          </cell>
          <cell r="E7627">
            <v>4.0322579999999997</v>
          </cell>
        </row>
        <row r="7628">
          <cell r="A7628">
            <v>54205</v>
          </cell>
          <cell r="B7628" t="str">
            <v>SINGLE JERSEY</v>
          </cell>
          <cell r="C7628"/>
          <cell r="D7628" t="str">
            <v>28gg, 30D, SJ, Orizio</v>
          </cell>
          <cell r="E7628">
            <v>4.0322579999999997</v>
          </cell>
        </row>
        <row r="7629">
          <cell r="A7629">
            <v>54205</v>
          </cell>
          <cell r="B7629" t="str">
            <v>SINGLE JERSEY</v>
          </cell>
          <cell r="C7629"/>
          <cell r="D7629" t="str">
            <v>28gg, 30D, SJ, Orizio</v>
          </cell>
          <cell r="E7629">
            <v>4.0322579999999997</v>
          </cell>
        </row>
        <row r="7630">
          <cell r="A7630">
            <v>54205</v>
          </cell>
          <cell r="B7630" t="str">
            <v>SINGLE JERSEY</v>
          </cell>
          <cell r="C7630"/>
          <cell r="D7630" t="str">
            <v>28gg, 30D, SJ, Orizio</v>
          </cell>
          <cell r="E7630">
            <v>4.0322579999999997</v>
          </cell>
        </row>
        <row r="7631">
          <cell r="A7631">
            <v>54205</v>
          </cell>
          <cell r="B7631" t="str">
            <v>SINGLE JERSEY</v>
          </cell>
          <cell r="C7631"/>
          <cell r="D7631" t="str">
            <v>28gg, 30D, SJ, Orizio</v>
          </cell>
          <cell r="E7631">
            <v>4.0322579999999997</v>
          </cell>
        </row>
        <row r="7632">
          <cell r="A7632">
            <v>54206</v>
          </cell>
          <cell r="B7632" t="str">
            <v>SINGLE JERSEY</v>
          </cell>
          <cell r="C7632"/>
          <cell r="D7632" t="str">
            <v>28gg, 30D, SJ, Orizio</v>
          </cell>
          <cell r="E7632">
            <v>4.0322579999999997</v>
          </cell>
        </row>
        <row r="7633">
          <cell r="A7633">
            <v>54206</v>
          </cell>
          <cell r="B7633" t="str">
            <v>SINGLE JERSEY</v>
          </cell>
          <cell r="C7633"/>
          <cell r="D7633" t="str">
            <v>28gg, 30D, SJ, Orizio</v>
          </cell>
          <cell r="E7633">
            <v>4.0322579999999997</v>
          </cell>
        </row>
        <row r="7634">
          <cell r="A7634">
            <v>54206</v>
          </cell>
          <cell r="B7634" t="str">
            <v>SINGLE JERSEY</v>
          </cell>
          <cell r="C7634"/>
          <cell r="D7634" t="str">
            <v>28gg, 30D, SJ, Orizio</v>
          </cell>
          <cell r="E7634">
            <v>4.0322579999999997</v>
          </cell>
        </row>
        <row r="7635">
          <cell r="A7635">
            <v>54206</v>
          </cell>
          <cell r="B7635" t="str">
            <v>SINGLE JERSEY</v>
          </cell>
          <cell r="C7635"/>
          <cell r="D7635" t="str">
            <v>28gg, 30D, SJ, Orizio</v>
          </cell>
          <cell r="E7635">
            <v>4.0322579999999997</v>
          </cell>
        </row>
        <row r="7636">
          <cell r="A7636">
            <v>54207</v>
          </cell>
          <cell r="B7636" t="str">
            <v>SINGLE JERSEY</v>
          </cell>
          <cell r="C7636"/>
          <cell r="D7636" t="str">
            <v>28gg, 30D, SJ, Orizio</v>
          </cell>
          <cell r="E7636">
            <v>4.0322579999999997</v>
          </cell>
        </row>
        <row r="7637">
          <cell r="A7637">
            <v>54207</v>
          </cell>
          <cell r="B7637" t="str">
            <v>SINGLE JERSEY</v>
          </cell>
          <cell r="C7637"/>
          <cell r="D7637" t="str">
            <v>28gg, 30D, SJ, Orizio</v>
          </cell>
          <cell r="E7637">
            <v>4.0322579999999997</v>
          </cell>
        </row>
        <row r="7638">
          <cell r="A7638">
            <v>54207</v>
          </cell>
          <cell r="B7638" t="str">
            <v>SINGLE JERSEY</v>
          </cell>
          <cell r="C7638"/>
          <cell r="D7638" t="str">
            <v>28gg, 30D, SJ, Orizio</v>
          </cell>
          <cell r="E7638">
            <v>4.0322579999999997</v>
          </cell>
        </row>
        <row r="7639">
          <cell r="A7639">
            <v>54207</v>
          </cell>
          <cell r="B7639" t="str">
            <v>SINGLE JERSEY</v>
          </cell>
          <cell r="C7639"/>
          <cell r="D7639" t="str">
            <v>28gg, 30D, SJ, Orizio</v>
          </cell>
          <cell r="E7639">
            <v>4.0322579999999997</v>
          </cell>
        </row>
        <row r="7640">
          <cell r="A7640">
            <v>54208</v>
          </cell>
          <cell r="B7640" t="str">
            <v>SINGLE JERSEY</v>
          </cell>
          <cell r="C7640"/>
          <cell r="D7640" t="str">
            <v>28gg, 30D, SJ, Orizio</v>
          </cell>
          <cell r="E7640">
            <v>4.0322579999999997</v>
          </cell>
        </row>
        <row r="7641">
          <cell r="A7641">
            <v>54208</v>
          </cell>
          <cell r="B7641" t="str">
            <v>SINGLE JERSEY</v>
          </cell>
          <cell r="C7641"/>
          <cell r="D7641" t="str">
            <v>28gg, 30D, SJ, Orizio</v>
          </cell>
          <cell r="E7641">
            <v>4.0322579999999997</v>
          </cell>
        </row>
        <row r="7642">
          <cell r="A7642">
            <v>54208</v>
          </cell>
          <cell r="B7642" t="str">
            <v>SINGLE JERSEY</v>
          </cell>
          <cell r="C7642"/>
          <cell r="D7642" t="str">
            <v>28gg, 30D, SJ, Orizio</v>
          </cell>
          <cell r="E7642">
            <v>4.0322579999999997</v>
          </cell>
        </row>
        <row r="7643">
          <cell r="A7643">
            <v>54208</v>
          </cell>
          <cell r="B7643" t="str">
            <v>SINGLE JERSEY</v>
          </cell>
          <cell r="C7643"/>
          <cell r="D7643" t="str">
            <v>28gg, 30D, SJ, Orizio</v>
          </cell>
          <cell r="E7643">
            <v>4.0322579999999997</v>
          </cell>
        </row>
        <row r="7644">
          <cell r="A7644">
            <v>54209</v>
          </cell>
          <cell r="B7644" t="str">
            <v>SINGLE JERSEY</v>
          </cell>
          <cell r="C7644"/>
          <cell r="D7644" t="str">
            <v>28gg, 30D, SJ, Orizio</v>
          </cell>
          <cell r="E7644">
            <v>4.0322579999999997</v>
          </cell>
        </row>
        <row r="7645">
          <cell r="A7645">
            <v>54209</v>
          </cell>
          <cell r="B7645" t="str">
            <v>SINGLE JERSEY</v>
          </cell>
          <cell r="C7645"/>
          <cell r="D7645" t="str">
            <v>28gg, 30D, SJ, Orizio</v>
          </cell>
          <cell r="E7645">
            <v>4.0322579999999997</v>
          </cell>
        </row>
        <row r="7646">
          <cell r="A7646">
            <v>54209</v>
          </cell>
          <cell r="B7646" t="str">
            <v>SINGLE JERSEY</v>
          </cell>
          <cell r="C7646"/>
          <cell r="D7646" t="str">
            <v>28gg, 30D, SJ, Orizio</v>
          </cell>
          <cell r="E7646">
            <v>4.0322579999999997</v>
          </cell>
        </row>
        <row r="7647">
          <cell r="A7647">
            <v>54209</v>
          </cell>
          <cell r="B7647" t="str">
            <v>SINGLE JERSEY</v>
          </cell>
          <cell r="C7647"/>
          <cell r="D7647" t="str">
            <v>28gg, 30D, SJ, Orizio</v>
          </cell>
          <cell r="E7647">
            <v>4.0322579999999997</v>
          </cell>
        </row>
        <row r="7648">
          <cell r="A7648">
            <v>54210</v>
          </cell>
          <cell r="B7648" t="str">
            <v>SINGLE JERSEY</v>
          </cell>
          <cell r="C7648"/>
          <cell r="D7648" t="str">
            <v>28gg, 30D, SJ, Orizio</v>
          </cell>
          <cell r="E7648">
            <v>4.0322579999999997</v>
          </cell>
        </row>
        <row r="7649">
          <cell r="A7649">
            <v>54210</v>
          </cell>
          <cell r="B7649" t="str">
            <v>SINGLE JERSEY</v>
          </cell>
          <cell r="C7649"/>
          <cell r="D7649" t="str">
            <v>28gg, 30D, SJ, Orizio</v>
          </cell>
          <cell r="E7649">
            <v>4.0322579999999997</v>
          </cell>
        </row>
        <row r="7650">
          <cell r="A7650">
            <v>54210</v>
          </cell>
          <cell r="B7650" t="str">
            <v>SINGLE JERSEY</v>
          </cell>
          <cell r="C7650"/>
          <cell r="D7650" t="str">
            <v>28gg, 30D, SJ, Orizio</v>
          </cell>
          <cell r="E7650">
            <v>4.0322579999999997</v>
          </cell>
        </row>
        <row r="7651">
          <cell r="A7651">
            <v>54210</v>
          </cell>
          <cell r="B7651" t="str">
            <v>SINGLE JERSEY</v>
          </cell>
          <cell r="C7651"/>
          <cell r="D7651" t="str">
            <v>28gg, 30D, SJ, Orizio</v>
          </cell>
          <cell r="E7651">
            <v>4.0322579999999997</v>
          </cell>
        </row>
        <row r="7652">
          <cell r="A7652">
            <v>54211</v>
          </cell>
          <cell r="B7652" t="str">
            <v>SINGLE JERSEY</v>
          </cell>
          <cell r="C7652"/>
          <cell r="D7652" t="str">
            <v>28gg, 30D, SJ, Orizio</v>
          </cell>
          <cell r="E7652">
            <v>4.0322579999999997</v>
          </cell>
        </row>
        <row r="7653">
          <cell r="A7653">
            <v>54211</v>
          </cell>
          <cell r="B7653" t="str">
            <v>SINGLE JERSEY</v>
          </cell>
          <cell r="C7653"/>
          <cell r="D7653" t="str">
            <v>28gg, 30D, SJ, Orizio</v>
          </cell>
          <cell r="E7653">
            <v>4.0322579999999997</v>
          </cell>
        </row>
        <row r="7654">
          <cell r="A7654">
            <v>54211</v>
          </cell>
          <cell r="B7654" t="str">
            <v>SINGLE JERSEY</v>
          </cell>
          <cell r="C7654"/>
          <cell r="D7654" t="str">
            <v>28gg, 30D, SJ, Orizio</v>
          </cell>
          <cell r="E7654">
            <v>4.0322579999999997</v>
          </cell>
        </row>
        <row r="7655">
          <cell r="A7655">
            <v>54211</v>
          </cell>
          <cell r="B7655" t="str">
            <v>SINGLE JERSEY</v>
          </cell>
          <cell r="C7655"/>
          <cell r="D7655" t="str">
            <v>28gg, 30D, SJ, Orizio</v>
          </cell>
          <cell r="E7655">
            <v>4.0322579999999997</v>
          </cell>
        </row>
        <row r="7656">
          <cell r="A7656">
            <v>54212</v>
          </cell>
          <cell r="B7656" t="str">
            <v>SINGLE JERSEY</v>
          </cell>
          <cell r="C7656"/>
          <cell r="D7656" t="str">
            <v>28gg, 30D, SJ, Santec</v>
          </cell>
          <cell r="E7656">
            <v>3.030303</v>
          </cell>
        </row>
        <row r="7657">
          <cell r="A7657">
            <v>54212</v>
          </cell>
          <cell r="B7657" t="str">
            <v>SINGLE JERSEY</v>
          </cell>
          <cell r="C7657"/>
          <cell r="D7657" t="str">
            <v>28gg, 30D, SJ, Santec</v>
          </cell>
          <cell r="E7657">
            <v>3.030303</v>
          </cell>
        </row>
        <row r="7658">
          <cell r="A7658">
            <v>54214</v>
          </cell>
          <cell r="B7658" t="str">
            <v>SINGLE JERSEY</v>
          </cell>
          <cell r="C7658"/>
          <cell r="D7658" t="str">
            <v>32gg, 30D, SJ, Orizio</v>
          </cell>
          <cell r="E7658">
            <v>4.1528239999999998</v>
          </cell>
        </row>
        <row r="7659">
          <cell r="A7659">
            <v>54214</v>
          </cell>
          <cell r="B7659" t="str">
            <v>SINGLE JERSEY</v>
          </cell>
          <cell r="C7659"/>
          <cell r="D7659" t="str">
            <v>32gg, 30D, SJ, Orizio</v>
          </cell>
          <cell r="E7659">
            <v>4.1528239999999998</v>
          </cell>
        </row>
        <row r="7660">
          <cell r="A7660">
            <v>54217</v>
          </cell>
          <cell r="B7660" t="str">
            <v>SINGLE JERSEY</v>
          </cell>
          <cell r="C7660"/>
          <cell r="D7660" t="str">
            <v>24gg, 30D, SJ, Orizio</v>
          </cell>
          <cell r="E7660">
            <v>3.3416869999999999</v>
          </cell>
        </row>
        <row r="7661">
          <cell r="A7661">
            <v>54218</v>
          </cell>
          <cell r="B7661" t="str">
            <v>SINGLE JERSEY</v>
          </cell>
          <cell r="C7661"/>
          <cell r="D7661" t="str">
            <v>28gg, 30D, SJ, Orizio</v>
          </cell>
          <cell r="E7661">
            <v>2.3809520000000002</v>
          </cell>
        </row>
        <row r="7662">
          <cell r="A7662">
            <v>54218</v>
          </cell>
          <cell r="B7662" t="str">
            <v>SINGLE JERSEY</v>
          </cell>
          <cell r="C7662"/>
          <cell r="D7662" t="str">
            <v>28gg, 30D, SJ, Orizio</v>
          </cell>
          <cell r="E7662">
            <v>2.3809520000000002</v>
          </cell>
        </row>
        <row r="7663">
          <cell r="A7663">
            <v>54219</v>
          </cell>
          <cell r="B7663" t="str">
            <v>SINGLE JERSEY</v>
          </cell>
          <cell r="C7663"/>
          <cell r="D7663" t="str">
            <v>28gg, 30D, SJ, Santec</v>
          </cell>
          <cell r="E7663">
            <v>5.0505050000000002</v>
          </cell>
        </row>
        <row r="7664">
          <cell r="A7664">
            <v>54223</v>
          </cell>
          <cell r="B7664" t="str">
            <v>RIB</v>
          </cell>
          <cell r="C7664"/>
          <cell r="D7664" t="str">
            <v>18gg, 34D, RIB, Terrot</v>
          </cell>
          <cell r="E7664">
            <v>3.1446540000000001</v>
          </cell>
        </row>
        <row r="7665">
          <cell r="A7665">
            <v>54224</v>
          </cell>
          <cell r="B7665" t="str">
            <v>SINGLE JERSEY</v>
          </cell>
          <cell r="C7665"/>
          <cell r="D7665" t="str">
            <v>28gg, 30D, SJ, Orizio</v>
          </cell>
          <cell r="E7665">
            <v>5.8823530000000002</v>
          </cell>
        </row>
        <row r="7666">
          <cell r="A7666">
            <v>54225</v>
          </cell>
          <cell r="B7666" t="str">
            <v>SINGLE JERSEY</v>
          </cell>
          <cell r="C7666"/>
          <cell r="D7666" t="str">
            <v>28gg, 30D, SJ, Santec</v>
          </cell>
          <cell r="E7666">
            <v>5.1453559999999996</v>
          </cell>
        </row>
        <row r="7667">
          <cell r="A7667">
            <v>54226</v>
          </cell>
          <cell r="B7667" t="str">
            <v>RIB</v>
          </cell>
          <cell r="C7667"/>
          <cell r="D7667" t="str">
            <v>18gg, 34D, RIB, Santec, 68F</v>
          </cell>
          <cell r="E7667">
            <v>3.649635</v>
          </cell>
        </row>
        <row r="7668">
          <cell r="A7668">
            <v>54226</v>
          </cell>
          <cell r="B7668" t="str">
            <v>RIB</v>
          </cell>
          <cell r="C7668"/>
          <cell r="D7668" t="str">
            <v>18gg, 34D, RIB, Santec, 68F</v>
          </cell>
          <cell r="E7668">
            <v>3.649635</v>
          </cell>
        </row>
        <row r="7669">
          <cell r="A7669">
            <v>54227</v>
          </cell>
          <cell r="B7669" t="str">
            <v>SINGLE JERSEY</v>
          </cell>
          <cell r="C7669"/>
          <cell r="D7669" t="str">
            <v>28gg, 30D, SJ, Orizio</v>
          </cell>
          <cell r="E7669">
            <v>3.8343560000000001</v>
          </cell>
        </row>
        <row r="7670">
          <cell r="A7670">
            <v>54227</v>
          </cell>
          <cell r="B7670" t="str">
            <v>SINGLE JERSEY</v>
          </cell>
          <cell r="C7670"/>
          <cell r="D7670" t="str">
            <v>28gg, 30D, SJ, Orizio</v>
          </cell>
          <cell r="E7670">
            <v>3.8343560000000001</v>
          </cell>
        </row>
        <row r="7671">
          <cell r="A7671">
            <v>54229</v>
          </cell>
          <cell r="B7671" t="str">
            <v>SINGLE JERSEY</v>
          </cell>
          <cell r="C7671"/>
          <cell r="D7671" t="str">
            <v>28gg, 30D, SJ, Orizio</v>
          </cell>
          <cell r="E7671">
            <v>2.673797</v>
          </cell>
        </row>
        <row r="7672">
          <cell r="A7672">
            <v>54229</v>
          </cell>
          <cell r="B7672" t="str">
            <v>SINGLE JERSEY</v>
          </cell>
          <cell r="C7672"/>
          <cell r="D7672" t="str">
            <v>28gg, 30D, SJ, Orizio</v>
          </cell>
          <cell r="E7672">
            <v>2.673797</v>
          </cell>
        </row>
        <row r="7673">
          <cell r="A7673">
            <v>54230</v>
          </cell>
          <cell r="B7673" t="str">
            <v>SINGLE JERSEY</v>
          </cell>
          <cell r="C7673"/>
          <cell r="D7673" t="str">
            <v>28gg, 30D, SJ, Orizio</v>
          </cell>
          <cell r="E7673">
            <v>2.303086</v>
          </cell>
        </row>
        <row r="7674">
          <cell r="A7674">
            <v>54230</v>
          </cell>
          <cell r="B7674" t="str">
            <v>SINGLE JERSEY</v>
          </cell>
          <cell r="C7674"/>
          <cell r="D7674" t="str">
            <v>28gg, 30D, SJ, Orizio</v>
          </cell>
          <cell r="E7674">
            <v>2.303086</v>
          </cell>
        </row>
        <row r="7675">
          <cell r="A7675">
            <v>54231</v>
          </cell>
          <cell r="B7675" t="str">
            <v>RIB</v>
          </cell>
          <cell r="C7675"/>
          <cell r="D7675" t="str">
            <v>22gg, 34D, RIB, Santec, 68F</v>
          </cell>
          <cell r="E7675">
            <v>4.0040040000000001</v>
          </cell>
        </row>
        <row r="7676">
          <cell r="A7676">
            <v>54231</v>
          </cell>
          <cell r="B7676" t="str">
            <v>RIB</v>
          </cell>
          <cell r="C7676"/>
          <cell r="D7676" t="str">
            <v>22gg, 34D, RIB, Santec, 68F</v>
          </cell>
          <cell r="E7676">
            <v>4.0040040000000001</v>
          </cell>
        </row>
        <row r="7677">
          <cell r="A7677">
            <v>54232</v>
          </cell>
          <cell r="B7677" t="str">
            <v>SINGLE JERSEY</v>
          </cell>
          <cell r="C7677"/>
          <cell r="D7677" t="str">
            <v>28gg, 30D, SJ, Orizio</v>
          </cell>
          <cell r="E7677">
            <v>3.463203</v>
          </cell>
        </row>
        <row r="7678">
          <cell r="A7678">
            <v>54232</v>
          </cell>
          <cell r="B7678" t="str">
            <v>SINGLE JERSEY</v>
          </cell>
          <cell r="C7678"/>
          <cell r="D7678" t="str">
            <v>28gg, 30D, SJ, Orizio</v>
          </cell>
          <cell r="E7678">
            <v>3.463203</v>
          </cell>
        </row>
        <row r="7679">
          <cell r="A7679">
            <v>54233</v>
          </cell>
          <cell r="B7679" t="str">
            <v>SINGLE JERSEY</v>
          </cell>
          <cell r="C7679"/>
          <cell r="D7679" t="str">
            <v>28gg, 30D, SJ, Orizio</v>
          </cell>
          <cell r="E7679">
            <v>3.5650620000000002</v>
          </cell>
        </row>
        <row r="7680">
          <cell r="A7680">
            <v>54233</v>
          </cell>
          <cell r="B7680" t="str">
            <v>SINGLE JERSEY</v>
          </cell>
          <cell r="C7680"/>
          <cell r="D7680" t="str">
            <v>28gg, 30D, SJ, Orizio</v>
          </cell>
          <cell r="E7680">
            <v>3.5650620000000002</v>
          </cell>
        </row>
        <row r="7681">
          <cell r="A7681">
            <v>54234</v>
          </cell>
          <cell r="B7681" t="str">
            <v>SINGLE JERSEY</v>
          </cell>
          <cell r="C7681"/>
          <cell r="D7681" t="str">
            <v>28gg, 30D, SJ, Santec</v>
          </cell>
          <cell r="E7681">
            <v>2.0576129999999999</v>
          </cell>
        </row>
        <row r="7682">
          <cell r="A7682">
            <v>54234</v>
          </cell>
          <cell r="B7682" t="str">
            <v>SINGLE JERSEY</v>
          </cell>
          <cell r="C7682"/>
          <cell r="D7682" t="str">
            <v>28gg, 30D, SJ, Santec</v>
          </cell>
          <cell r="E7682">
            <v>2.0576129999999999</v>
          </cell>
        </row>
        <row r="7683">
          <cell r="A7683">
            <v>54237</v>
          </cell>
          <cell r="B7683" t="str">
            <v>SINGLE JERSEY</v>
          </cell>
          <cell r="C7683"/>
          <cell r="D7683" t="str">
            <v>28gg, 30D, SJ, Orizio</v>
          </cell>
          <cell r="E7683">
            <v>5.3763439999999996</v>
          </cell>
        </row>
        <row r="7684">
          <cell r="A7684">
            <v>54238</v>
          </cell>
          <cell r="B7684" t="str">
            <v>SINGLE JERSEY</v>
          </cell>
          <cell r="C7684"/>
          <cell r="D7684" t="str">
            <v>28gg, 30D, SJ, Orizio</v>
          </cell>
          <cell r="E7684">
            <v>2.4307240000000001</v>
          </cell>
        </row>
        <row r="7685">
          <cell r="A7685">
            <v>54238</v>
          </cell>
          <cell r="B7685" t="str">
            <v>SINGLE JERSEY</v>
          </cell>
          <cell r="C7685"/>
          <cell r="D7685" t="str">
            <v>28gg, 30D, SJ, Orizio</v>
          </cell>
          <cell r="E7685">
            <v>2.4307240000000001</v>
          </cell>
        </row>
        <row r="7686">
          <cell r="A7686">
            <v>54241</v>
          </cell>
          <cell r="B7686" t="str">
            <v>SINGLE JERSEY</v>
          </cell>
          <cell r="C7686"/>
          <cell r="D7686" t="str">
            <v>28gg, 30D, SJ, Orizio</v>
          </cell>
          <cell r="E7686">
            <v>3.1746029999999998</v>
          </cell>
        </row>
        <row r="7687">
          <cell r="A7687">
            <v>54241</v>
          </cell>
          <cell r="B7687" t="str">
            <v>SINGLE JERSEY</v>
          </cell>
          <cell r="C7687"/>
          <cell r="D7687" t="str">
            <v>28gg, 30D, SJ, Orizio</v>
          </cell>
          <cell r="E7687">
            <v>3.1746029999999998</v>
          </cell>
        </row>
        <row r="7688">
          <cell r="A7688">
            <v>54246</v>
          </cell>
          <cell r="B7688" t="str">
            <v>SINGLE JERSEY</v>
          </cell>
          <cell r="C7688"/>
          <cell r="D7688" t="str">
            <v>28gg, 30D, SJ, Orizio</v>
          </cell>
          <cell r="E7688">
            <v>2.9239769999999998</v>
          </cell>
        </row>
        <row r="7689">
          <cell r="A7689">
            <v>54246</v>
          </cell>
          <cell r="B7689" t="str">
            <v>SINGLE JERSEY</v>
          </cell>
          <cell r="C7689"/>
          <cell r="D7689" t="str">
            <v>28gg, 30D, SJ, Orizio</v>
          </cell>
          <cell r="E7689">
            <v>2.9239769999999998</v>
          </cell>
        </row>
        <row r="7690">
          <cell r="A7690">
            <v>54249</v>
          </cell>
          <cell r="B7690" t="str">
            <v>RIB</v>
          </cell>
          <cell r="C7690"/>
          <cell r="D7690" t="str">
            <v>18gg, 34D, RIB, Terrot</v>
          </cell>
          <cell r="E7690">
            <v>2.95858</v>
          </cell>
        </row>
        <row r="7691">
          <cell r="A7691">
            <v>54254</v>
          </cell>
          <cell r="B7691" t="str">
            <v>SINGLE JERSEY</v>
          </cell>
          <cell r="C7691"/>
          <cell r="D7691" t="str">
            <v>28gg, 30D, SJ, Santec</v>
          </cell>
          <cell r="E7691">
            <v>2.8571430000000002</v>
          </cell>
        </row>
        <row r="7692">
          <cell r="A7692">
            <v>54254</v>
          </cell>
          <cell r="B7692" t="str">
            <v>SINGLE JERSEY</v>
          </cell>
          <cell r="C7692"/>
          <cell r="D7692" t="str">
            <v>28gg, 30D, SJ, Santec</v>
          </cell>
          <cell r="E7692">
            <v>2.8571430000000002</v>
          </cell>
        </row>
        <row r="7693">
          <cell r="A7693">
            <v>54255</v>
          </cell>
          <cell r="B7693" t="str">
            <v>SINGLE JERSEY</v>
          </cell>
          <cell r="C7693"/>
          <cell r="D7693" t="str">
            <v>24gg, 30D, SJ, Orizio</v>
          </cell>
          <cell r="E7693">
            <v>3.0778699999999999</v>
          </cell>
        </row>
        <row r="7694">
          <cell r="A7694">
            <v>54257</v>
          </cell>
          <cell r="B7694" t="str">
            <v>SINGLE JERSEY</v>
          </cell>
          <cell r="C7694"/>
          <cell r="D7694" t="str">
            <v>28gg, 30D, SJ, Santec</v>
          </cell>
          <cell r="E7694">
            <v>2.721088</v>
          </cell>
        </row>
        <row r="7695">
          <cell r="A7695">
            <v>54257</v>
          </cell>
          <cell r="B7695" t="str">
            <v>SINGLE JERSEY</v>
          </cell>
          <cell r="C7695"/>
          <cell r="D7695" t="str">
            <v>28gg, 30D, SJ, Santec</v>
          </cell>
          <cell r="E7695">
            <v>2.721088</v>
          </cell>
        </row>
        <row r="7696">
          <cell r="A7696">
            <v>54258</v>
          </cell>
          <cell r="B7696" t="str">
            <v>RIB</v>
          </cell>
          <cell r="C7696"/>
          <cell r="D7696" t="str">
            <v>18gg, 34D, RIB, Terrot</v>
          </cell>
          <cell r="E7696">
            <v>3.067485</v>
          </cell>
        </row>
        <row r="7697">
          <cell r="A7697">
            <v>54259</v>
          </cell>
          <cell r="B7697" t="str">
            <v>SINGLE JERSEY</v>
          </cell>
          <cell r="C7697"/>
          <cell r="D7697" t="str">
            <v>28gg, 30D, SJ, Orizio</v>
          </cell>
          <cell r="E7697">
            <v>5.3078560000000001</v>
          </cell>
        </row>
        <row r="7698">
          <cell r="A7698">
            <v>54259</v>
          </cell>
          <cell r="B7698" t="str">
            <v>SINGLE JERSEY</v>
          </cell>
          <cell r="C7698"/>
          <cell r="D7698" t="str">
            <v>28gg, 30D, SJ, Orizio</v>
          </cell>
          <cell r="E7698">
            <v>5.3078560000000001</v>
          </cell>
        </row>
        <row r="7699">
          <cell r="A7699">
            <v>54259</v>
          </cell>
          <cell r="B7699" t="str">
            <v>SINGLE JERSEY</v>
          </cell>
          <cell r="C7699"/>
          <cell r="D7699" t="str">
            <v>28gg, 30D, SJ, Orizio</v>
          </cell>
          <cell r="E7699">
            <v>5.3078560000000001</v>
          </cell>
        </row>
        <row r="7700">
          <cell r="A7700">
            <v>54260</v>
          </cell>
          <cell r="B7700" t="str">
            <v>RIB</v>
          </cell>
          <cell r="C7700"/>
          <cell r="D7700" t="str">
            <v>18gg, 34D, RIB, Santec, 68F</v>
          </cell>
          <cell r="E7700">
            <v>3.1055899999999999</v>
          </cell>
        </row>
        <row r="7701">
          <cell r="A7701">
            <v>54260</v>
          </cell>
          <cell r="B7701" t="str">
            <v>RIB</v>
          </cell>
          <cell r="C7701"/>
          <cell r="D7701" t="str">
            <v>18gg, 34D, RIB, Santec, 68F</v>
          </cell>
          <cell r="E7701">
            <v>3.1055899999999999</v>
          </cell>
        </row>
        <row r="7702">
          <cell r="A7702">
            <v>54260</v>
          </cell>
          <cell r="B7702" t="str">
            <v>RIB</v>
          </cell>
          <cell r="C7702"/>
          <cell r="D7702" t="str">
            <v>18gg, 34D, RIB, Santec, 68F</v>
          </cell>
          <cell r="E7702">
            <v>3.1055899999999999</v>
          </cell>
        </row>
        <row r="7703">
          <cell r="A7703">
            <v>54262</v>
          </cell>
          <cell r="B7703" t="str">
            <v>SINGLE JERSEY</v>
          </cell>
          <cell r="C7703"/>
          <cell r="D7703" t="str">
            <v>28gg, 30D, SJ, Orizio</v>
          </cell>
          <cell r="E7703">
            <v>5.5172410000000003</v>
          </cell>
        </row>
        <row r="7704">
          <cell r="A7704">
            <v>54262</v>
          </cell>
          <cell r="B7704" t="str">
            <v>SINGLE JERSEY</v>
          </cell>
          <cell r="C7704"/>
          <cell r="D7704" t="str">
            <v>28gg, 30D, SJ, Orizio</v>
          </cell>
          <cell r="E7704">
            <v>5.5172410000000003</v>
          </cell>
        </row>
        <row r="7705">
          <cell r="A7705">
            <v>54262</v>
          </cell>
          <cell r="B7705" t="str">
            <v>SINGLE JERSEY</v>
          </cell>
          <cell r="C7705"/>
          <cell r="D7705" t="str">
            <v>28gg, 30D, SJ, Orizio</v>
          </cell>
          <cell r="E7705">
            <v>5.5172410000000003</v>
          </cell>
        </row>
        <row r="7706">
          <cell r="A7706">
            <v>54262</v>
          </cell>
          <cell r="B7706" t="str">
            <v>SINGLE JERSEY</v>
          </cell>
          <cell r="C7706"/>
          <cell r="D7706" t="str">
            <v>28gg, 30D, SJ, Orizio</v>
          </cell>
          <cell r="E7706">
            <v>5.5172410000000003</v>
          </cell>
        </row>
        <row r="7707">
          <cell r="A7707">
            <v>54263</v>
          </cell>
          <cell r="B7707" t="str">
            <v>SINGLE JERSEY</v>
          </cell>
          <cell r="C7707"/>
          <cell r="D7707" t="str">
            <v>28gg, 30D, SJ, Orizio</v>
          </cell>
          <cell r="E7707">
            <v>5.5172410000000003</v>
          </cell>
        </row>
        <row r="7708">
          <cell r="A7708">
            <v>54263</v>
          </cell>
          <cell r="B7708" t="str">
            <v>SINGLE JERSEY</v>
          </cell>
          <cell r="C7708"/>
          <cell r="D7708" t="str">
            <v>28gg, 30D, SJ, Orizio</v>
          </cell>
          <cell r="E7708">
            <v>5.5172410000000003</v>
          </cell>
        </row>
        <row r="7709">
          <cell r="A7709">
            <v>54263</v>
          </cell>
          <cell r="B7709" t="str">
            <v>SINGLE JERSEY</v>
          </cell>
          <cell r="C7709"/>
          <cell r="D7709" t="str">
            <v>28gg, 30D, SJ, Orizio</v>
          </cell>
          <cell r="E7709">
            <v>5.5172410000000003</v>
          </cell>
        </row>
        <row r="7710">
          <cell r="A7710">
            <v>54263</v>
          </cell>
          <cell r="B7710" t="str">
            <v>SINGLE JERSEY</v>
          </cell>
          <cell r="C7710"/>
          <cell r="D7710" t="str">
            <v>28gg, 30D, SJ, Orizio</v>
          </cell>
          <cell r="E7710">
            <v>5.5172410000000003</v>
          </cell>
        </row>
        <row r="7711">
          <cell r="A7711">
            <v>54266</v>
          </cell>
          <cell r="B7711" t="str">
            <v>SINGLE JERSEY</v>
          </cell>
          <cell r="C7711"/>
          <cell r="D7711" t="str">
            <v>28gg, 30D, SJ, Santec</v>
          </cell>
          <cell r="E7711">
            <v>4.3290040000000003</v>
          </cell>
        </row>
        <row r="7712">
          <cell r="A7712">
            <v>54268</v>
          </cell>
          <cell r="B7712" t="str">
            <v>SINGLE JERSEY</v>
          </cell>
          <cell r="C7712"/>
          <cell r="D7712" t="str">
            <v>28gg, 30D, SJ, Orizio</v>
          </cell>
          <cell r="E7712">
            <v>3.8343560000000001</v>
          </cell>
        </row>
        <row r="7713">
          <cell r="A7713">
            <v>54268</v>
          </cell>
          <cell r="B7713" t="str">
            <v>SINGLE JERSEY</v>
          </cell>
          <cell r="C7713"/>
          <cell r="D7713" t="str">
            <v>28gg, 30D, SJ, Orizio</v>
          </cell>
          <cell r="E7713">
            <v>3.8343560000000001</v>
          </cell>
        </row>
        <row r="7714">
          <cell r="A7714">
            <v>54269</v>
          </cell>
          <cell r="B7714" t="str">
            <v>SINGLE JERSEY</v>
          </cell>
          <cell r="C7714"/>
          <cell r="D7714" t="str">
            <v>28gg, 30D, SJ, Santec</v>
          </cell>
          <cell r="E7714">
            <v>4.0404039999999997</v>
          </cell>
        </row>
        <row r="7715">
          <cell r="A7715">
            <v>54269</v>
          </cell>
          <cell r="B7715" t="str">
            <v>SINGLE JERSEY</v>
          </cell>
          <cell r="C7715"/>
          <cell r="D7715" t="str">
            <v>28gg, 30D, SJ, Santec</v>
          </cell>
          <cell r="E7715">
            <v>4.0404039999999997</v>
          </cell>
        </row>
        <row r="7716">
          <cell r="A7716">
            <v>54272</v>
          </cell>
          <cell r="B7716" t="str">
            <v>SINGLE JERSEY</v>
          </cell>
          <cell r="C7716"/>
          <cell r="D7716" t="str">
            <v>28gg, 30D, SJ, Orizio</v>
          </cell>
          <cell r="E7716">
            <v>4.158004</v>
          </cell>
        </row>
        <row r="7717">
          <cell r="A7717">
            <v>54272</v>
          </cell>
          <cell r="B7717" t="str">
            <v>SINGLE JERSEY</v>
          </cell>
          <cell r="C7717"/>
          <cell r="D7717" t="str">
            <v>28gg, 30D, SJ, Orizio</v>
          </cell>
          <cell r="E7717">
            <v>4.158004</v>
          </cell>
        </row>
        <row r="7718">
          <cell r="A7718">
            <v>54272</v>
          </cell>
          <cell r="B7718" t="str">
            <v>SINGLE JERSEY</v>
          </cell>
          <cell r="C7718"/>
          <cell r="D7718" t="str">
            <v>28gg, 30D, SJ, Orizio</v>
          </cell>
          <cell r="E7718">
            <v>4.158004</v>
          </cell>
        </row>
        <row r="7719">
          <cell r="A7719">
            <v>54273</v>
          </cell>
          <cell r="B7719" t="str">
            <v>SINGLE JERSEY</v>
          </cell>
          <cell r="C7719"/>
          <cell r="D7719" t="str">
            <v>32gg, 30D, SJ, Orizio</v>
          </cell>
          <cell r="E7719">
            <v>3.840246</v>
          </cell>
        </row>
        <row r="7720">
          <cell r="A7720">
            <v>54273</v>
          </cell>
          <cell r="B7720" t="str">
            <v>SINGLE JERSEY</v>
          </cell>
          <cell r="C7720"/>
          <cell r="D7720" t="str">
            <v>32gg, 30D, SJ, Orizio</v>
          </cell>
          <cell r="E7720">
            <v>3.840246</v>
          </cell>
        </row>
        <row r="7721">
          <cell r="A7721">
            <v>54273</v>
          </cell>
          <cell r="B7721" t="str">
            <v>SINGLE JERSEY</v>
          </cell>
          <cell r="C7721"/>
          <cell r="D7721" t="str">
            <v>32gg, 30D, SJ, Orizio</v>
          </cell>
          <cell r="E7721">
            <v>3.840246</v>
          </cell>
        </row>
        <row r="7722">
          <cell r="A7722">
            <v>54273</v>
          </cell>
          <cell r="B7722" t="str">
            <v>SINGLE JERSEY</v>
          </cell>
          <cell r="C7722"/>
          <cell r="D7722" t="str">
            <v>32gg, 30D, SJ, Orizio</v>
          </cell>
          <cell r="E7722">
            <v>3.840246</v>
          </cell>
        </row>
        <row r="7723">
          <cell r="A7723">
            <v>54273</v>
          </cell>
          <cell r="B7723" t="str">
            <v>SINGLE JERSEY</v>
          </cell>
          <cell r="C7723"/>
          <cell r="D7723" t="str">
            <v>32gg, 30D, SJ, Orizio</v>
          </cell>
          <cell r="E7723">
            <v>3.840246</v>
          </cell>
        </row>
        <row r="7724">
          <cell r="A7724">
            <v>54273</v>
          </cell>
          <cell r="B7724" t="str">
            <v>SINGLE JERSEY</v>
          </cell>
          <cell r="C7724"/>
          <cell r="D7724" t="str">
            <v>32gg, 30D, SJ, Orizio</v>
          </cell>
          <cell r="E7724">
            <v>3.840246</v>
          </cell>
        </row>
        <row r="7725">
          <cell r="A7725">
            <v>54275</v>
          </cell>
          <cell r="B7725" t="str">
            <v>SINGLE JERSEY</v>
          </cell>
          <cell r="C7725"/>
          <cell r="D7725" t="str">
            <v>28gg, 30D, SJ, Orizio</v>
          </cell>
          <cell r="E7725">
            <v>4.9900200000000003</v>
          </cell>
        </row>
        <row r="7726">
          <cell r="A7726">
            <v>54276</v>
          </cell>
          <cell r="B7726" t="str">
            <v>SINGLE JERSEY</v>
          </cell>
          <cell r="C7726"/>
          <cell r="D7726" t="str">
            <v>28gg, 30D, SJ, Santec</v>
          </cell>
          <cell r="E7726">
            <v>2.8901729999999999</v>
          </cell>
        </row>
        <row r="7727">
          <cell r="A7727">
            <v>54276</v>
          </cell>
          <cell r="B7727" t="str">
            <v>SINGLE JERSEY</v>
          </cell>
          <cell r="C7727"/>
          <cell r="D7727" t="str">
            <v>28gg, 30D, SJ, Santec</v>
          </cell>
          <cell r="E7727">
            <v>2.8901729999999999</v>
          </cell>
        </row>
        <row r="7728">
          <cell r="A7728">
            <v>54278</v>
          </cell>
          <cell r="B7728" t="str">
            <v>SINGLE JERSEY</v>
          </cell>
          <cell r="C7728"/>
          <cell r="D7728" t="str">
            <v>28gg, 30D, SJ, Santec</v>
          </cell>
          <cell r="E7728">
            <v>2.7218290000000001</v>
          </cell>
        </row>
        <row r="7729">
          <cell r="A7729">
            <v>54278</v>
          </cell>
          <cell r="B7729" t="str">
            <v>SINGLE JERSEY</v>
          </cell>
          <cell r="C7729"/>
          <cell r="D7729" t="str">
            <v>28gg, 30D, SJ, Santec</v>
          </cell>
          <cell r="E7729">
            <v>2.7218290000000001</v>
          </cell>
        </row>
        <row r="7730">
          <cell r="A7730">
            <v>54278</v>
          </cell>
          <cell r="B7730" t="str">
            <v>SINGLE JERSEY</v>
          </cell>
          <cell r="C7730"/>
          <cell r="D7730" t="str">
            <v>28gg, 30D, SJ, Santec</v>
          </cell>
          <cell r="E7730">
            <v>2.7218290000000001</v>
          </cell>
        </row>
        <row r="7731">
          <cell r="A7731">
            <v>54278</v>
          </cell>
          <cell r="B7731" t="str">
            <v>SINGLE JERSEY</v>
          </cell>
          <cell r="C7731"/>
          <cell r="D7731" t="str">
            <v>28gg, 30D, SJ, Santec</v>
          </cell>
          <cell r="E7731">
            <v>2.7218290000000001</v>
          </cell>
        </row>
        <row r="7732">
          <cell r="A7732">
            <v>54280</v>
          </cell>
          <cell r="B7732" t="str">
            <v>SINGLE JERSEY</v>
          </cell>
          <cell r="C7732"/>
          <cell r="D7732" t="str">
            <v>28gg, 30D, SJ, Santec</v>
          </cell>
          <cell r="E7732">
            <v>2.4844719999999998</v>
          </cell>
        </row>
        <row r="7733">
          <cell r="A7733">
            <v>54280</v>
          </cell>
          <cell r="B7733" t="str">
            <v>SINGLE JERSEY</v>
          </cell>
          <cell r="C7733"/>
          <cell r="D7733" t="str">
            <v>28gg, 30D, SJ, Santec</v>
          </cell>
          <cell r="E7733">
            <v>2.4844719999999998</v>
          </cell>
        </row>
        <row r="7734">
          <cell r="A7734">
            <v>54281</v>
          </cell>
          <cell r="B7734" t="str">
            <v>RIB</v>
          </cell>
          <cell r="C7734"/>
          <cell r="D7734" t="str">
            <v>18gg, 34D, RIB, Terrot</v>
          </cell>
          <cell r="E7734">
            <v>4.5766590000000003</v>
          </cell>
        </row>
        <row r="7735">
          <cell r="A7735">
            <v>54281</v>
          </cell>
          <cell r="B7735" t="str">
            <v>RIB</v>
          </cell>
          <cell r="C7735"/>
          <cell r="D7735" t="str">
            <v>18gg, 34D, RIB, Terrot</v>
          </cell>
          <cell r="E7735">
            <v>4.5766590000000003</v>
          </cell>
        </row>
        <row r="7736">
          <cell r="A7736">
            <v>54282</v>
          </cell>
          <cell r="B7736" t="str">
            <v>SINGLE JERSEY</v>
          </cell>
          <cell r="C7736"/>
          <cell r="D7736" t="str">
            <v>28gg, 30D, SJ, Santec</v>
          </cell>
          <cell r="E7736">
            <v>2.721088</v>
          </cell>
        </row>
        <row r="7737">
          <cell r="A7737">
            <v>54282</v>
          </cell>
          <cell r="B7737" t="str">
            <v>SINGLE JERSEY</v>
          </cell>
          <cell r="C7737"/>
          <cell r="D7737" t="str">
            <v>28gg, 30D, SJ, Santec</v>
          </cell>
          <cell r="E7737">
            <v>2.721088</v>
          </cell>
        </row>
        <row r="7738">
          <cell r="A7738">
            <v>54283</v>
          </cell>
          <cell r="B7738" t="str">
            <v>SINGLE JERSEY</v>
          </cell>
          <cell r="C7738"/>
          <cell r="D7738" t="str">
            <v>28gg, 30D, SJ, Santec</v>
          </cell>
          <cell r="E7738">
            <v>2.721088</v>
          </cell>
        </row>
        <row r="7739">
          <cell r="A7739">
            <v>54283</v>
          </cell>
          <cell r="B7739" t="str">
            <v>SINGLE JERSEY</v>
          </cell>
          <cell r="C7739"/>
          <cell r="D7739" t="str">
            <v>28gg, 30D, SJ, Santec</v>
          </cell>
          <cell r="E7739">
            <v>2.721088</v>
          </cell>
        </row>
        <row r="7740">
          <cell r="A7740">
            <v>54284</v>
          </cell>
          <cell r="B7740" t="str">
            <v>SINGLE JERSEY</v>
          </cell>
          <cell r="C7740"/>
          <cell r="D7740" t="str">
            <v>24gg, 30D, SJ, Orizio</v>
          </cell>
          <cell r="E7740">
            <v>3.7467220000000001</v>
          </cell>
        </row>
        <row r="7741">
          <cell r="A7741">
            <v>54285</v>
          </cell>
          <cell r="B7741" t="str">
            <v>SINGLE JERSEY</v>
          </cell>
          <cell r="C7741"/>
          <cell r="D7741" t="str">
            <v>28gg, 30D, SJ, Orizio</v>
          </cell>
          <cell r="E7741">
            <v>4.0330709999999996</v>
          </cell>
        </row>
        <row r="7742">
          <cell r="A7742">
            <v>54286</v>
          </cell>
          <cell r="B7742" t="str">
            <v>SINGLE JERSEY</v>
          </cell>
          <cell r="C7742"/>
          <cell r="D7742" t="str">
            <v>28gg, 30D, SJ, Orizio</v>
          </cell>
          <cell r="E7742">
            <v>4.0072130000000001</v>
          </cell>
        </row>
        <row r="7743">
          <cell r="A7743">
            <v>54286</v>
          </cell>
          <cell r="B7743" t="str">
            <v>SINGLE JERSEY</v>
          </cell>
          <cell r="C7743"/>
          <cell r="D7743" t="str">
            <v>28gg, 30D, SJ, Orizio</v>
          </cell>
          <cell r="E7743">
            <v>4.0072130000000001</v>
          </cell>
        </row>
        <row r="7744">
          <cell r="A7744">
            <v>54288</v>
          </cell>
          <cell r="B7744" t="str">
            <v>SINGLE JERSEY</v>
          </cell>
          <cell r="C7744"/>
          <cell r="D7744" t="str">
            <v>28gg, 30D, SJ, Santec</v>
          </cell>
          <cell r="E7744">
            <v>2.7525460000000002</v>
          </cell>
        </row>
        <row r="7745">
          <cell r="A7745">
            <v>54288</v>
          </cell>
          <cell r="B7745" t="str">
            <v>SINGLE JERSEY</v>
          </cell>
          <cell r="C7745"/>
          <cell r="D7745" t="str">
            <v>28gg, 30D, SJ, Santec</v>
          </cell>
          <cell r="E7745">
            <v>2.7525460000000002</v>
          </cell>
        </row>
        <row r="7746">
          <cell r="A7746">
            <v>54289</v>
          </cell>
          <cell r="B7746" t="str">
            <v>SINGLE JERSEY</v>
          </cell>
          <cell r="C7746"/>
          <cell r="D7746" t="str">
            <v>28gg, 30D, SJ, Orizio</v>
          </cell>
          <cell r="E7746">
            <v>4.1296720000000002</v>
          </cell>
        </row>
        <row r="7747">
          <cell r="A7747">
            <v>54292</v>
          </cell>
          <cell r="B7747" t="str">
            <v>SINGLE JERSEY</v>
          </cell>
          <cell r="C7747"/>
          <cell r="D7747" t="str">
            <v>28gg, 30D, SJ, Santec</v>
          </cell>
          <cell r="E7747">
            <v>2.7525460000000002</v>
          </cell>
        </row>
        <row r="7748">
          <cell r="A7748">
            <v>54292</v>
          </cell>
          <cell r="B7748" t="str">
            <v>SINGLE JERSEY</v>
          </cell>
          <cell r="C7748"/>
          <cell r="D7748" t="str">
            <v>28gg, 30D, SJ, Santec</v>
          </cell>
          <cell r="E7748">
            <v>2.7525460000000002</v>
          </cell>
        </row>
        <row r="7749">
          <cell r="A7749">
            <v>54296</v>
          </cell>
          <cell r="B7749" t="str">
            <v>RIB</v>
          </cell>
          <cell r="C7749"/>
          <cell r="D7749" t="str">
            <v>16gg, 34D, RIB, Santec</v>
          </cell>
          <cell r="E7749">
            <v>3.4722219999999999</v>
          </cell>
        </row>
        <row r="7750">
          <cell r="A7750">
            <v>54301</v>
          </cell>
          <cell r="B7750" t="str">
            <v>SINGLE JERSEY</v>
          </cell>
          <cell r="C7750"/>
          <cell r="D7750" t="str">
            <v>28gg, 30D, SJ, Orizio</v>
          </cell>
          <cell r="E7750">
            <v>3.8535650000000001</v>
          </cell>
        </row>
        <row r="7751">
          <cell r="A7751">
            <v>54301</v>
          </cell>
          <cell r="B7751" t="str">
            <v>SINGLE JERSEY</v>
          </cell>
          <cell r="C7751"/>
          <cell r="D7751" t="str">
            <v>28gg, 30D, SJ, Orizio</v>
          </cell>
          <cell r="E7751">
            <v>3.8535650000000001</v>
          </cell>
        </row>
        <row r="7752">
          <cell r="A7752">
            <v>54302</v>
          </cell>
          <cell r="B7752" t="str">
            <v>SINGLE JERSEY</v>
          </cell>
          <cell r="C7752"/>
          <cell r="D7752" t="str">
            <v>28gg, 30D, SJ, Orizio</v>
          </cell>
          <cell r="E7752">
            <v>5.6497169999999999</v>
          </cell>
        </row>
        <row r="7753">
          <cell r="A7753">
            <v>54303</v>
          </cell>
          <cell r="B7753" t="str">
            <v>RIB</v>
          </cell>
          <cell r="C7753"/>
          <cell r="D7753" t="str">
            <v>18gg, 34D, RIB, Santec, 68F</v>
          </cell>
          <cell r="E7753">
            <v>3.7327360000000001</v>
          </cell>
        </row>
        <row r="7754">
          <cell r="A7754">
            <v>54303</v>
          </cell>
          <cell r="B7754" t="str">
            <v>RIB</v>
          </cell>
          <cell r="C7754"/>
          <cell r="D7754" t="str">
            <v>18gg, 34D, RIB, Santec, 68F</v>
          </cell>
          <cell r="E7754">
            <v>3.7327360000000001</v>
          </cell>
        </row>
        <row r="7755">
          <cell r="A7755">
            <v>54304</v>
          </cell>
          <cell r="B7755" t="str">
            <v>SINGLE JERSEY</v>
          </cell>
          <cell r="C7755"/>
          <cell r="D7755" t="str">
            <v>28gg, 30D, SJ, Orizio</v>
          </cell>
          <cell r="E7755">
            <v>3.0075189999999998</v>
          </cell>
        </row>
        <row r="7756">
          <cell r="A7756">
            <v>54304</v>
          </cell>
          <cell r="B7756" t="str">
            <v>SINGLE JERSEY</v>
          </cell>
          <cell r="C7756"/>
          <cell r="D7756" t="str">
            <v>28gg, 30D, SJ, Orizio</v>
          </cell>
          <cell r="E7756">
            <v>3.0075189999999998</v>
          </cell>
        </row>
        <row r="7757">
          <cell r="A7757">
            <v>54307</v>
          </cell>
          <cell r="B7757" t="str">
            <v>RIB</v>
          </cell>
          <cell r="C7757"/>
          <cell r="D7757" t="str">
            <v>18gg, 34D, RIB, Santec, 68F</v>
          </cell>
          <cell r="E7757">
            <v>2.7218290000000001</v>
          </cell>
        </row>
        <row r="7758">
          <cell r="A7758">
            <v>54308</v>
          </cell>
          <cell r="B7758" t="str">
            <v>RIB</v>
          </cell>
          <cell r="C7758"/>
          <cell r="D7758" t="str">
            <v>18gg, 34D, RIB, Santec, 68F</v>
          </cell>
          <cell r="E7758">
            <v>3.067485</v>
          </cell>
        </row>
        <row r="7759">
          <cell r="A7759">
            <v>54309</v>
          </cell>
          <cell r="B7759" t="str">
            <v>RIB</v>
          </cell>
          <cell r="C7759"/>
          <cell r="D7759" t="str">
            <v>18gg, 34D, RIB, Santec, 68F</v>
          </cell>
          <cell r="E7759">
            <v>2.6885330000000001</v>
          </cell>
        </row>
        <row r="7760">
          <cell r="A7760">
            <v>54310</v>
          </cell>
          <cell r="B7760" t="str">
            <v>SINGLE JERSEY</v>
          </cell>
          <cell r="C7760"/>
          <cell r="D7760" t="str">
            <v>24gg, 30D, SJ, Santec</v>
          </cell>
          <cell r="E7760">
            <v>4.7778309999999999</v>
          </cell>
        </row>
        <row r="7761">
          <cell r="A7761">
            <v>54311</v>
          </cell>
          <cell r="B7761" t="str">
            <v>SINGLE JERSEY</v>
          </cell>
          <cell r="C7761"/>
          <cell r="D7761" t="str">
            <v>32gg, 30D, SJ, Orizio</v>
          </cell>
          <cell r="E7761">
            <v>3.7878790000000002</v>
          </cell>
        </row>
        <row r="7762">
          <cell r="A7762">
            <v>54311</v>
          </cell>
          <cell r="B7762" t="str">
            <v>SINGLE JERSEY</v>
          </cell>
          <cell r="C7762"/>
          <cell r="D7762" t="str">
            <v>32gg, 30D, SJ, Orizio</v>
          </cell>
          <cell r="E7762">
            <v>3.7878790000000002</v>
          </cell>
        </row>
        <row r="7763">
          <cell r="A7763">
            <v>54311</v>
          </cell>
          <cell r="B7763" t="str">
            <v>SINGLE JERSEY</v>
          </cell>
          <cell r="C7763"/>
          <cell r="D7763" t="str">
            <v>32gg, 30D, SJ, Orizio</v>
          </cell>
          <cell r="E7763">
            <v>3.7878790000000002</v>
          </cell>
        </row>
        <row r="7764">
          <cell r="A7764">
            <v>54311</v>
          </cell>
          <cell r="B7764" t="str">
            <v>SINGLE JERSEY</v>
          </cell>
          <cell r="C7764"/>
          <cell r="D7764" t="str">
            <v>32gg, 30D, SJ, Orizio</v>
          </cell>
          <cell r="E7764">
            <v>3.7878790000000002</v>
          </cell>
        </row>
        <row r="7765">
          <cell r="A7765">
            <v>54312</v>
          </cell>
          <cell r="B7765" t="str">
            <v>SINGLE JERSEY</v>
          </cell>
          <cell r="C7765"/>
          <cell r="D7765" t="str">
            <v>28gg, 30D, SJ, Orizio</v>
          </cell>
          <cell r="E7765">
            <v>2.4307240000000001</v>
          </cell>
        </row>
        <row r="7766">
          <cell r="A7766">
            <v>54312</v>
          </cell>
          <cell r="B7766" t="str">
            <v>SINGLE JERSEY</v>
          </cell>
          <cell r="C7766"/>
          <cell r="D7766" t="str">
            <v>28gg, 30D, SJ, Orizio</v>
          </cell>
          <cell r="E7766">
            <v>2.4307240000000001</v>
          </cell>
        </row>
        <row r="7767">
          <cell r="A7767">
            <v>54313</v>
          </cell>
          <cell r="B7767" t="str">
            <v>SINGLE JERSEY</v>
          </cell>
          <cell r="C7767"/>
          <cell r="D7767" t="str">
            <v>28gg, 30D, SJ, Orizio</v>
          </cell>
          <cell r="E7767">
            <v>4.2310129999999999</v>
          </cell>
        </row>
        <row r="7768">
          <cell r="A7768">
            <v>54313</v>
          </cell>
          <cell r="B7768" t="str">
            <v>SINGLE JERSEY</v>
          </cell>
          <cell r="C7768"/>
          <cell r="D7768" t="str">
            <v>28gg, 30D, SJ, Orizio</v>
          </cell>
          <cell r="E7768">
            <v>4.2310129999999999</v>
          </cell>
        </row>
        <row r="7769">
          <cell r="A7769">
            <v>54314</v>
          </cell>
          <cell r="B7769" t="str">
            <v>RIB</v>
          </cell>
          <cell r="C7769"/>
          <cell r="D7769" t="str">
            <v>22gg, 34D, RIB, Santec, 68F</v>
          </cell>
          <cell r="E7769">
            <v>5.1480050000000004</v>
          </cell>
        </row>
        <row r="7770">
          <cell r="A7770">
            <v>54314</v>
          </cell>
          <cell r="B7770" t="str">
            <v>RIB</v>
          </cell>
          <cell r="C7770"/>
          <cell r="D7770" t="str">
            <v>22gg, 34D, RIB, Santec, 68F</v>
          </cell>
          <cell r="E7770">
            <v>5.1480050000000004</v>
          </cell>
        </row>
        <row r="7771">
          <cell r="A7771">
            <v>54315</v>
          </cell>
          <cell r="B7771" t="str">
            <v>SINGLE JERSEY</v>
          </cell>
          <cell r="C7771"/>
          <cell r="D7771" t="str">
            <v>28gg, 30D, SJ, Orizio</v>
          </cell>
          <cell r="E7771">
            <v>4.0330709999999996</v>
          </cell>
        </row>
        <row r="7772">
          <cell r="A7772">
            <v>54316</v>
          </cell>
          <cell r="B7772" t="str">
            <v>SINGLE JERSEY</v>
          </cell>
          <cell r="C7772"/>
          <cell r="D7772" t="str">
            <v>28gg, 30D, SJ, Orizio</v>
          </cell>
          <cell r="E7772">
            <v>4.0330709999999996</v>
          </cell>
        </row>
        <row r="7773">
          <cell r="A7773">
            <v>54318</v>
          </cell>
          <cell r="B7773" t="str">
            <v>RIB</v>
          </cell>
          <cell r="C7773"/>
          <cell r="D7773" t="str">
            <v>18gg, 34D, RIB, Santec, 68F</v>
          </cell>
          <cell r="E7773">
            <v>2.8901729999999999</v>
          </cell>
        </row>
        <row r="7774">
          <cell r="A7774">
            <v>54322</v>
          </cell>
          <cell r="B7774" t="str">
            <v>SINGLE JERSEY</v>
          </cell>
          <cell r="C7774"/>
          <cell r="D7774" t="str">
            <v>28gg, 30D, SJ, Orizio</v>
          </cell>
          <cell r="E7774">
            <v>3.1897929999999999</v>
          </cell>
        </row>
        <row r="7775">
          <cell r="A7775">
            <v>54322</v>
          </cell>
          <cell r="B7775" t="str">
            <v>SINGLE JERSEY</v>
          </cell>
          <cell r="C7775"/>
          <cell r="D7775" t="str">
            <v>28gg, 30D, SJ, Orizio</v>
          </cell>
          <cell r="E7775">
            <v>3.1897929999999999</v>
          </cell>
        </row>
        <row r="7776">
          <cell r="A7776">
            <v>54324</v>
          </cell>
          <cell r="B7776" t="str">
            <v>RIB</v>
          </cell>
          <cell r="C7776"/>
          <cell r="D7776" t="str">
            <v>18gg, 34D, RIB, Santec, 68F</v>
          </cell>
          <cell r="E7776">
            <v>3.9308179999999999</v>
          </cell>
        </row>
        <row r="7777">
          <cell r="A7777">
            <v>54324</v>
          </cell>
          <cell r="B7777" t="str">
            <v>RIB</v>
          </cell>
          <cell r="C7777"/>
          <cell r="D7777" t="str">
            <v>18gg, 34D, RIB, Santec, 68F</v>
          </cell>
          <cell r="E7777">
            <v>3.9308179999999999</v>
          </cell>
        </row>
        <row r="7778">
          <cell r="A7778">
            <v>54325</v>
          </cell>
          <cell r="B7778" t="str">
            <v>INTERLOCK</v>
          </cell>
          <cell r="C7778"/>
          <cell r="D7778" t="str">
            <v>24gg, 34D, INTERLOCK</v>
          </cell>
          <cell r="E7778">
            <v>4.796163</v>
          </cell>
        </row>
        <row r="7779">
          <cell r="A7779">
            <v>54325</v>
          </cell>
          <cell r="B7779" t="str">
            <v>INTERLOCK</v>
          </cell>
          <cell r="C7779"/>
          <cell r="D7779" t="str">
            <v>24gg, 34D, INTERLOCK</v>
          </cell>
          <cell r="E7779">
            <v>4.796163</v>
          </cell>
        </row>
        <row r="7780">
          <cell r="A7780">
            <v>54325</v>
          </cell>
          <cell r="B7780" t="str">
            <v>INTERLOCK</v>
          </cell>
          <cell r="C7780"/>
          <cell r="D7780" t="str">
            <v>24gg, 34D, INTERLOCK</v>
          </cell>
          <cell r="E7780">
            <v>4.796163</v>
          </cell>
        </row>
        <row r="7781">
          <cell r="A7781">
            <v>54326</v>
          </cell>
          <cell r="B7781" t="str">
            <v>SINGLE JERSEY</v>
          </cell>
          <cell r="C7781"/>
          <cell r="D7781" t="str">
            <v>24gg, 30D, SJ, Orizio</v>
          </cell>
          <cell r="E7781">
            <v>3.5056970000000001</v>
          </cell>
        </row>
        <row r="7782">
          <cell r="A7782">
            <v>54333</v>
          </cell>
          <cell r="B7782" t="str">
            <v>RIB</v>
          </cell>
          <cell r="C7782"/>
          <cell r="D7782" t="str">
            <v>20gg, 34D, RIB, Santec, 68F</v>
          </cell>
          <cell r="E7782">
            <v>4.4742730000000002</v>
          </cell>
        </row>
        <row r="7783">
          <cell r="A7783">
            <v>54333</v>
          </cell>
          <cell r="B7783" t="str">
            <v>RIB</v>
          </cell>
          <cell r="C7783"/>
          <cell r="D7783" t="str">
            <v>20gg, 34D, RIB, Santec, 68F</v>
          </cell>
          <cell r="E7783">
            <v>4.4742730000000002</v>
          </cell>
        </row>
        <row r="7784">
          <cell r="A7784">
            <v>54334</v>
          </cell>
          <cell r="B7784" t="str">
            <v>RIB</v>
          </cell>
          <cell r="C7784"/>
          <cell r="D7784" t="str">
            <v>15gg, 34D, RIB, Santec</v>
          </cell>
          <cell r="E7784">
            <v>1.693767</v>
          </cell>
        </row>
        <row r="7785">
          <cell r="A7785">
            <v>54336</v>
          </cell>
          <cell r="B7785" t="str">
            <v>INTERLOCK</v>
          </cell>
          <cell r="C7785"/>
          <cell r="D7785" t="str">
            <v>22gg, 34D, INTERLOCK, Santec, 68F</v>
          </cell>
          <cell r="E7785">
            <v>5.6116720000000004</v>
          </cell>
        </row>
        <row r="7786">
          <cell r="A7786">
            <v>54336</v>
          </cell>
          <cell r="B7786" t="str">
            <v>INTERLOCK</v>
          </cell>
          <cell r="C7786"/>
          <cell r="D7786" t="str">
            <v>22gg, 34D, INTERLOCK, Santec, 68F</v>
          </cell>
          <cell r="E7786">
            <v>5.6116720000000004</v>
          </cell>
        </row>
        <row r="7787">
          <cell r="A7787">
            <v>54339</v>
          </cell>
          <cell r="B7787" t="str">
            <v>SINGLE JERSEY</v>
          </cell>
          <cell r="C7787"/>
          <cell r="D7787" t="str">
            <v>28gg, 30D, SJ, Orizio</v>
          </cell>
          <cell r="E7787">
            <v>3.453039</v>
          </cell>
        </row>
        <row r="7788">
          <cell r="A7788">
            <v>54339</v>
          </cell>
          <cell r="B7788" t="str">
            <v>SINGLE JERSEY</v>
          </cell>
          <cell r="C7788"/>
          <cell r="D7788" t="str">
            <v>28gg, 30D, SJ, Orizio</v>
          </cell>
          <cell r="E7788">
            <v>3.453039</v>
          </cell>
        </row>
        <row r="7789">
          <cell r="A7789">
            <v>54341</v>
          </cell>
          <cell r="B7789" t="str">
            <v>SINGLE JERSEY</v>
          </cell>
          <cell r="C7789"/>
          <cell r="D7789" t="str">
            <v>28gg, 30D, SJ, Orizio</v>
          </cell>
          <cell r="E7789">
            <v>5.3763439999999996</v>
          </cell>
        </row>
        <row r="7790">
          <cell r="A7790">
            <v>54341</v>
          </cell>
          <cell r="B7790" t="str">
            <v>SINGLE JERSEY</v>
          </cell>
          <cell r="C7790"/>
          <cell r="D7790" t="str">
            <v>28gg, 30D, SJ, Orizio</v>
          </cell>
          <cell r="E7790">
            <v>5.3763439999999996</v>
          </cell>
        </row>
        <row r="7791">
          <cell r="A7791">
            <v>54341</v>
          </cell>
          <cell r="B7791" t="str">
            <v>SINGLE JERSEY</v>
          </cell>
          <cell r="C7791"/>
          <cell r="D7791" t="str">
            <v>28gg, 30D, SJ, Orizio</v>
          </cell>
          <cell r="E7791">
            <v>5.3763439999999996</v>
          </cell>
        </row>
        <row r="7792">
          <cell r="A7792">
            <v>54341</v>
          </cell>
          <cell r="B7792" t="str">
            <v>SINGLE JERSEY</v>
          </cell>
          <cell r="C7792"/>
          <cell r="D7792" t="str">
            <v>28gg, 30D, SJ, Orizio</v>
          </cell>
          <cell r="E7792">
            <v>5.3763439999999996</v>
          </cell>
        </row>
        <row r="7793">
          <cell r="A7793">
            <v>54342</v>
          </cell>
          <cell r="B7793" t="str">
            <v>SINGLE JERSEY</v>
          </cell>
          <cell r="C7793"/>
          <cell r="D7793" t="str">
            <v>28gg, 30D, SJ, Orizio</v>
          </cell>
          <cell r="E7793">
            <v>5.1759829999999996</v>
          </cell>
        </row>
        <row r="7794">
          <cell r="A7794">
            <v>54342</v>
          </cell>
          <cell r="B7794" t="str">
            <v>SINGLE JERSEY</v>
          </cell>
          <cell r="C7794"/>
          <cell r="D7794" t="str">
            <v>28gg, 30D, SJ, Orizio</v>
          </cell>
          <cell r="E7794">
            <v>5.1759829999999996</v>
          </cell>
        </row>
        <row r="7795">
          <cell r="A7795">
            <v>54343</v>
          </cell>
          <cell r="B7795" t="str">
            <v>SINGLE JERSEY</v>
          </cell>
          <cell r="C7795"/>
          <cell r="D7795" t="str">
            <v>28gg, 30D, SJ, Orizio</v>
          </cell>
          <cell r="E7795">
            <v>3.6088049999999998</v>
          </cell>
        </row>
        <row r="7796">
          <cell r="A7796">
            <v>54343</v>
          </cell>
          <cell r="B7796" t="str">
            <v>SINGLE JERSEY</v>
          </cell>
          <cell r="C7796"/>
          <cell r="D7796" t="str">
            <v>28gg, 30D, SJ, Orizio</v>
          </cell>
          <cell r="E7796">
            <v>3.6088049999999998</v>
          </cell>
        </row>
        <row r="7797">
          <cell r="A7797">
            <v>54343</v>
          </cell>
          <cell r="B7797" t="str">
            <v>SINGLE JERSEY</v>
          </cell>
          <cell r="C7797"/>
          <cell r="D7797" t="str">
            <v>28gg, 30D, SJ, Orizio</v>
          </cell>
          <cell r="E7797">
            <v>3.6088049999999998</v>
          </cell>
        </row>
        <row r="7798">
          <cell r="A7798">
            <v>54343</v>
          </cell>
          <cell r="B7798" t="str">
            <v>SINGLE JERSEY</v>
          </cell>
          <cell r="C7798"/>
          <cell r="D7798" t="str">
            <v>28gg, 30D, SJ, Orizio</v>
          </cell>
          <cell r="E7798">
            <v>3.6088049999999998</v>
          </cell>
        </row>
        <row r="7799">
          <cell r="A7799">
            <v>54343</v>
          </cell>
          <cell r="B7799" t="str">
            <v>SINGLE JERSEY</v>
          </cell>
          <cell r="C7799"/>
          <cell r="D7799" t="str">
            <v>28gg, 30D, SJ, Orizio</v>
          </cell>
          <cell r="E7799">
            <v>3.6088049999999998</v>
          </cell>
        </row>
        <row r="7800">
          <cell r="A7800">
            <v>54343</v>
          </cell>
          <cell r="B7800" t="str">
            <v>SINGLE JERSEY</v>
          </cell>
          <cell r="C7800"/>
          <cell r="D7800" t="str">
            <v>28gg, 30D, SJ, Orizio</v>
          </cell>
          <cell r="E7800">
            <v>3.6088049999999998</v>
          </cell>
        </row>
        <row r="7801">
          <cell r="A7801">
            <v>54345</v>
          </cell>
          <cell r="B7801" t="str">
            <v>SINGLE JERSEY</v>
          </cell>
          <cell r="C7801"/>
          <cell r="D7801" t="str">
            <v>28gg, 30D, SJ, Orizio</v>
          </cell>
          <cell r="E7801">
            <v>4.0330709999999996</v>
          </cell>
        </row>
        <row r="7802">
          <cell r="A7802">
            <v>54346</v>
          </cell>
          <cell r="B7802" t="str">
            <v>INTERLOCK</v>
          </cell>
          <cell r="C7802"/>
          <cell r="D7802" t="str">
            <v>24gg, 34D, INTERLOCK</v>
          </cell>
          <cell r="E7802">
            <v>4.796163</v>
          </cell>
        </row>
        <row r="7803">
          <cell r="A7803">
            <v>54347</v>
          </cell>
          <cell r="B7803" t="str">
            <v>INTERLOCK</v>
          </cell>
          <cell r="C7803"/>
          <cell r="D7803" t="str">
            <v>24gg, 34D, INTERLOCK</v>
          </cell>
          <cell r="E7803">
            <v>4.796163</v>
          </cell>
        </row>
        <row r="7804">
          <cell r="A7804">
            <v>54349</v>
          </cell>
          <cell r="B7804" t="str">
            <v>RIB</v>
          </cell>
          <cell r="C7804"/>
          <cell r="D7804" t="str">
            <v>18gg, 34D, RIB, Santec, 68F</v>
          </cell>
          <cell r="E7804">
            <v>2.4838550000000001</v>
          </cell>
        </row>
        <row r="7805">
          <cell r="A7805">
            <v>54349</v>
          </cell>
          <cell r="B7805" t="str">
            <v>RIB</v>
          </cell>
          <cell r="C7805"/>
          <cell r="D7805" t="str">
            <v>18gg, 34D, RIB, Santec, 68F</v>
          </cell>
          <cell r="E7805">
            <v>2.4838550000000001</v>
          </cell>
        </row>
        <row r="7806">
          <cell r="A7806">
            <v>54349</v>
          </cell>
          <cell r="B7806" t="str">
            <v>RIB</v>
          </cell>
          <cell r="C7806"/>
          <cell r="D7806" t="str">
            <v>18gg, 34D, RIB, Santec, 68F</v>
          </cell>
          <cell r="E7806">
            <v>2.4838550000000001</v>
          </cell>
        </row>
        <row r="7807">
          <cell r="A7807">
            <v>54350</v>
          </cell>
          <cell r="B7807" t="str">
            <v>SINGLE JERSEY</v>
          </cell>
          <cell r="C7807"/>
          <cell r="D7807" t="str">
            <v>28gg, 30D, SJ, Santec</v>
          </cell>
          <cell r="E7807">
            <v>3.9463300000000001</v>
          </cell>
        </row>
        <row r="7808">
          <cell r="A7808">
            <v>54350</v>
          </cell>
          <cell r="B7808" t="str">
            <v>SINGLE JERSEY</v>
          </cell>
          <cell r="C7808"/>
          <cell r="D7808" t="str">
            <v>28gg, 30D, SJ, Santec</v>
          </cell>
          <cell r="E7808">
            <v>3.9463300000000001</v>
          </cell>
        </row>
        <row r="7809">
          <cell r="A7809">
            <v>54350</v>
          </cell>
          <cell r="B7809" t="str">
            <v>SINGLE JERSEY</v>
          </cell>
          <cell r="C7809"/>
          <cell r="D7809" t="str">
            <v>28gg, 30D, SJ, Santec</v>
          </cell>
          <cell r="E7809">
            <v>3.9463300000000001</v>
          </cell>
        </row>
        <row r="7810">
          <cell r="A7810">
            <v>54350</v>
          </cell>
          <cell r="B7810" t="str">
            <v>SINGLE JERSEY</v>
          </cell>
          <cell r="C7810"/>
          <cell r="D7810" t="str">
            <v>28gg, 30D, SJ, Santec</v>
          </cell>
          <cell r="E7810">
            <v>3.9463300000000001</v>
          </cell>
        </row>
        <row r="7811">
          <cell r="A7811">
            <v>54350</v>
          </cell>
          <cell r="B7811" t="str">
            <v>SINGLE JERSEY</v>
          </cell>
          <cell r="C7811"/>
          <cell r="D7811" t="str">
            <v>28gg, 30D, SJ, Santec</v>
          </cell>
          <cell r="E7811">
            <v>3.9463300000000001</v>
          </cell>
        </row>
        <row r="7812">
          <cell r="A7812">
            <v>54350</v>
          </cell>
          <cell r="B7812" t="str">
            <v>SINGLE JERSEY</v>
          </cell>
          <cell r="C7812"/>
          <cell r="D7812" t="str">
            <v>28gg, 30D, SJ, Santec</v>
          </cell>
          <cell r="E7812">
            <v>3.9463300000000001</v>
          </cell>
        </row>
        <row r="7813">
          <cell r="A7813">
            <v>54350</v>
          </cell>
          <cell r="B7813" t="str">
            <v>SINGLE JERSEY</v>
          </cell>
          <cell r="C7813"/>
          <cell r="D7813" t="str">
            <v>28gg, 30D, SJ, Santec</v>
          </cell>
          <cell r="E7813">
            <v>3.9463300000000001</v>
          </cell>
        </row>
        <row r="7814">
          <cell r="A7814">
            <v>54350</v>
          </cell>
          <cell r="B7814" t="str">
            <v>SINGLE JERSEY</v>
          </cell>
          <cell r="C7814"/>
          <cell r="D7814" t="str">
            <v>28gg, 30D, SJ, Santec</v>
          </cell>
          <cell r="E7814">
            <v>3.9463300000000001</v>
          </cell>
        </row>
        <row r="7815">
          <cell r="A7815">
            <v>54356</v>
          </cell>
          <cell r="B7815" t="str">
            <v>SINGLE JERSEY</v>
          </cell>
          <cell r="C7815"/>
          <cell r="D7815" t="str">
            <v>28gg, 30D, SJ, Orizio</v>
          </cell>
          <cell r="E7815">
            <v>4.0072130000000001</v>
          </cell>
        </row>
        <row r="7816">
          <cell r="A7816">
            <v>54356</v>
          </cell>
          <cell r="B7816" t="str">
            <v>SINGLE JERSEY</v>
          </cell>
          <cell r="C7816"/>
          <cell r="D7816" t="str">
            <v>28gg, 30D, SJ, Orizio</v>
          </cell>
          <cell r="E7816">
            <v>4.0072130000000001</v>
          </cell>
        </row>
        <row r="7817">
          <cell r="A7817">
            <v>54357</v>
          </cell>
          <cell r="B7817" t="str">
            <v>SINGLE JERSEY</v>
          </cell>
          <cell r="C7817"/>
          <cell r="D7817" t="str">
            <v>28gg, 30D, SJ, Orizio</v>
          </cell>
          <cell r="E7817">
            <v>5.3792359999999997</v>
          </cell>
        </row>
        <row r="7818">
          <cell r="A7818">
            <v>54357</v>
          </cell>
          <cell r="B7818" t="str">
            <v>SINGLE JERSEY</v>
          </cell>
          <cell r="C7818"/>
          <cell r="D7818" t="str">
            <v>28gg, 30D, SJ, Orizio</v>
          </cell>
          <cell r="E7818">
            <v>5.3792359999999997</v>
          </cell>
        </row>
        <row r="7819">
          <cell r="A7819">
            <v>54358</v>
          </cell>
          <cell r="B7819" t="str">
            <v>SINGLE JERSEY</v>
          </cell>
          <cell r="C7819"/>
          <cell r="D7819" t="str">
            <v>28gg, 30D, SJ, Orizio</v>
          </cell>
          <cell r="E7819">
            <v>3.4940600000000002</v>
          </cell>
        </row>
        <row r="7820">
          <cell r="A7820">
            <v>54358</v>
          </cell>
          <cell r="B7820" t="str">
            <v>SINGLE JERSEY</v>
          </cell>
          <cell r="C7820"/>
          <cell r="D7820" t="str">
            <v>28gg, 30D, SJ, Orizio</v>
          </cell>
          <cell r="E7820">
            <v>3.4940600000000002</v>
          </cell>
        </row>
        <row r="7821">
          <cell r="A7821">
            <v>54359</v>
          </cell>
          <cell r="B7821" t="str">
            <v>SINGLE JERSEY</v>
          </cell>
          <cell r="C7821"/>
          <cell r="D7821" t="str">
            <v>28gg, 30D, SJ, Orizio</v>
          </cell>
          <cell r="E7821">
            <v>3.9864459999999999</v>
          </cell>
        </row>
        <row r="7822">
          <cell r="A7822">
            <v>54360</v>
          </cell>
          <cell r="B7822" t="str">
            <v>SINGLE JERSEY</v>
          </cell>
          <cell r="C7822"/>
          <cell r="D7822" t="str">
            <v>28gg, 30D, SJ, Orizio</v>
          </cell>
          <cell r="E7822">
            <v>3.9032010000000001</v>
          </cell>
        </row>
        <row r="7823">
          <cell r="A7823">
            <v>54361</v>
          </cell>
          <cell r="B7823" t="str">
            <v>SINGLE JERSEY</v>
          </cell>
          <cell r="C7823"/>
          <cell r="D7823" t="str">
            <v>28gg, 30D, SJ, Orizio</v>
          </cell>
          <cell r="E7823">
            <v>3.324468</v>
          </cell>
        </row>
        <row r="7824">
          <cell r="A7824">
            <v>54363</v>
          </cell>
          <cell r="B7824" t="str">
            <v>SINGLE JERSEY</v>
          </cell>
          <cell r="C7824"/>
          <cell r="D7824" t="str">
            <v>28gg, 30D, SJ, Orizio</v>
          </cell>
          <cell r="E7824">
            <v>3.6088049999999998</v>
          </cell>
        </row>
        <row r="7825">
          <cell r="A7825">
            <v>54363</v>
          </cell>
          <cell r="B7825" t="str">
            <v>SINGLE JERSEY</v>
          </cell>
          <cell r="C7825"/>
          <cell r="D7825" t="str">
            <v>28gg, 30D, SJ, Orizio</v>
          </cell>
          <cell r="E7825">
            <v>3.6088049999999998</v>
          </cell>
        </row>
        <row r="7826">
          <cell r="A7826">
            <v>54367</v>
          </cell>
          <cell r="B7826" t="str">
            <v>INTERLOCK</v>
          </cell>
          <cell r="C7826"/>
          <cell r="D7826" t="str">
            <v>24gg, 34D, INTERLOCK</v>
          </cell>
          <cell r="E7826">
            <v>1.638002</v>
          </cell>
        </row>
        <row r="7827">
          <cell r="A7827">
            <v>54367</v>
          </cell>
          <cell r="B7827" t="str">
            <v>INTERLOCK</v>
          </cell>
          <cell r="C7827"/>
          <cell r="D7827" t="str">
            <v>24gg, 34D, INTERLOCK</v>
          </cell>
          <cell r="E7827">
            <v>1.638002</v>
          </cell>
        </row>
        <row r="7828">
          <cell r="A7828">
            <v>54368</v>
          </cell>
          <cell r="B7828" t="str">
            <v>INTERLOCK</v>
          </cell>
          <cell r="C7828"/>
          <cell r="D7828" t="str">
            <v>24gg, 34D, INTERLOCK</v>
          </cell>
          <cell r="E7828">
            <v>1.7271160000000001</v>
          </cell>
        </row>
        <row r="7829">
          <cell r="A7829">
            <v>54368</v>
          </cell>
          <cell r="B7829" t="str">
            <v>INTERLOCK</v>
          </cell>
          <cell r="C7829"/>
          <cell r="D7829" t="str">
            <v>24gg, 34D, INTERLOCK</v>
          </cell>
          <cell r="E7829">
            <v>1.7271160000000001</v>
          </cell>
        </row>
        <row r="7830">
          <cell r="A7830">
            <v>54369</v>
          </cell>
          <cell r="B7830" t="str">
            <v>INTERLOCK</v>
          </cell>
          <cell r="C7830"/>
          <cell r="D7830" t="str">
            <v>24gg, 34D, INTERLOCK</v>
          </cell>
          <cell r="E7830">
            <v>1.763668</v>
          </cell>
        </row>
        <row r="7831">
          <cell r="A7831">
            <v>54369</v>
          </cell>
          <cell r="B7831" t="str">
            <v>INTERLOCK</v>
          </cell>
          <cell r="C7831"/>
          <cell r="D7831" t="str">
            <v>24gg, 34D, INTERLOCK</v>
          </cell>
          <cell r="E7831">
            <v>1.763668</v>
          </cell>
        </row>
        <row r="7832">
          <cell r="A7832">
            <v>54370</v>
          </cell>
          <cell r="B7832" t="str">
            <v>INTERLOCK</v>
          </cell>
          <cell r="C7832"/>
          <cell r="D7832" t="str">
            <v>24gg, 34D, INTERLOCK</v>
          </cell>
          <cell r="E7832">
            <v>1.7265189999999999</v>
          </cell>
        </row>
        <row r="7833">
          <cell r="A7833">
            <v>54370</v>
          </cell>
          <cell r="B7833" t="str">
            <v>INTERLOCK</v>
          </cell>
          <cell r="C7833"/>
          <cell r="D7833" t="str">
            <v>24gg, 34D, INTERLOCK</v>
          </cell>
          <cell r="E7833">
            <v>1.7265189999999999</v>
          </cell>
        </row>
        <row r="7834">
          <cell r="A7834">
            <v>54372</v>
          </cell>
          <cell r="B7834" t="str">
            <v>SINGLE JERSEY</v>
          </cell>
          <cell r="C7834"/>
          <cell r="D7834" t="str">
            <v>28gg, 30D, SJ, Santec</v>
          </cell>
          <cell r="E7834">
            <v>3.53857</v>
          </cell>
        </row>
        <row r="7835">
          <cell r="A7835">
            <v>54372</v>
          </cell>
          <cell r="B7835" t="str">
            <v>SINGLE JERSEY</v>
          </cell>
          <cell r="C7835"/>
          <cell r="D7835" t="str">
            <v>28gg, 30D, SJ, Santec</v>
          </cell>
          <cell r="E7835">
            <v>3.53857</v>
          </cell>
        </row>
        <row r="7836">
          <cell r="A7836">
            <v>54373</v>
          </cell>
          <cell r="B7836" t="str">
            <v>SINGLE JERSEY</v>
          </cell>
          <cell r="C7836"/>
          <cell r="D7836" t="str">
            <v>28gg, 30D, SJ, Santec</v>
          </cell>
          <cell r="E7836">
            <v>2.8571430000000002</v>
          </cell>
        </row>
        <row r="7837">
          <cell r="A7837">
            <v>54373</v>
          </cell>
          <cell r="B7837" t="str">
            <v>SINGLE JERSEY</v>
          </cell>
          <cell r="C7837"/>
          <cell r="D7837" t="str">
            <v>28gg, 30D, SJ, Santec</v>
          </cell>
          <cell r="E7837">
            <v>2.8571430000000002</v>
          </cell>
        </row>
        <row r="7838">
          <cell r="A7838">
            <v>54375</v>
          </cell>
          <cell r="B7838" t="str">
            <v>RIB</v>
          </cell>
          <cell r="C7838"/>
          <cell r="D7838" t="str">
            <v>18gg, 34D, RIB, Santec, 68F</v>
          </cell>
          <cell r="E7838">
            <v>4.5913680000000001</v>
          </cell>
        </row>
        <row r="7839">
          <cell r="A7839">
            <v>54375</v>
          </cell>
          <cell r="B7839" t="str">
            <v>RIB</v>
          </cell>
          <cell r="C7839"/>
          <cell r="D7839" t="str">
            <v>18gg, 34D, RIB, Santec, 68F</v>
          </cell>
          <cell r="E7839">
            <v>4.5913680000000001</v>
          </cell>
        </row>
        <row r="7840">
          <cell r="A7840">
            <v>54381</v>
          </cell>
          <cell r="B7840" t="str">
            <v>SINGLE JERSEY</v>
          </cell>
          <cell r="C7840"/>
          <cell r="D7840" t="str">
            <v>28gg, 30D, SJ, Orizio</v>
          </cell>
          <cell r="E7840">
            <v>4.0330709999999996</v>
          </cell>
        </row>
        <row r="7841">
          <cell r="A7841">
            <v>54386</v>
          </cell>
          <cell r="B7841" t="str">
            <v>INTERLOCK</v>
          </cell>
          <cell r="C7841"/>
          <cell r="D7841" t="str">
            <v>24gg, 34D, INTERLOCK</v>
          </cell>
          <cell r="E7841">
            <v>1.9723869999999999</v>
          </cell>
        </row>
        <row r="7842">
          <cell r="A7842">
            <v>54386</v>
          </cell>
          <cell r="B7842" t="str">
            <v>INTERLOCK</v>
          </cell>
          <cell r="C7842"/>
          <cell r="D7842" t="str">
            <v>24gg, 34D, INTERLOCK</v>
          </cell>
          <cell r="E7842">
            <v>1.9723869999999999</v>
          </cell>
        </row>
        <row r="7843">
          <cell r="A7843">
            <v>54389</v>
          </cell>
          <cell r="B7843" t="str">
            <v>SINGLE JERSEY</v>
          </cell>
          <cell r="C7843"/>
          <cell r="D7843" t="str">
            <v>28gg, 30D, SJ, Orizio</v>
          </cell>
          <cell r="E7843">
            <v>3.8343560000000001</v>
          </cell>
        </row>
        <row r="7844">
          <cell r="A7844">
            <v>54389</v>
          </cell>
          <cell r="B7844" t="str">
            <v>SINGLE JERSEY</v>
          </cell>
          <cell r="C7844"/>
          <cell r="D7844" t="str">
            <v>28gg, 30D, SJ, Orizio</v>
          </cell>
          <cell r="E7844">
            <v>3.8343560000000001</v>
          </cell>
        </row>
        <row r="7845">
          <cell r="A7845">
            <v>54391</v>
          </cell>
          <cell r="B7845" t="str">
            <v>SINGLE JERSEY</v>
          </cell>
          <cell r="C7845"/>
          <cell r="D7845" t="str">
            <v>28gg, 30D, SJ, Santec</v>
          </cell>
          <cell r="E7845">
            <v>3.5650620000000002</v>
          </cell>
        </row>
        <row r="7846">
          <cell r="A7846">
            <v>54391</v>
          </cell>
          <cell r="B7846" t="str">
            <v>SINGLE JERSEY</v>
          </cell>
          <cell r="C7846"/>
          <cell r="D7846" t="str">
            <v>28gg, 30D, SJ, Santec</v>
          </cell>
          <cell r="E7846">
            <v>3.5650620000000002</v>
          </cell>
        </row>
        <row r="7847">
          <cell r="A7847">
            <v>54391</v>
          </cell>
          <cell r="B7847" t="str">
            <v>SINGLE JERSEY</v>
          </cell>
          <cell r="C7847"/>
          <cell r="D7847" t="str">
            <v>28gg, 30D, SJ, Santec</v>
          </cell>
          <cell r="E7847">
            <v>3.5650620000000002</v>
          </cell>
        </row>
        <row r="7848">
          <cell r="A7848">
            <v>54391</v>
          </cell>
          <cell r="B7848" t="str">
            <v>SINGLE JERSEY</v>
          </cell>
          <cell r="C7848"/>
          <cell r="D7848" t="str">
            <v>28gg, 30D, SJ, Santec</v>
          </cell>
          <cell r="E7848">
            <v>3.5650620000000002</v>
          </cell>
        </row>
        <row r="7849">
          <cell r="A7849">
            <v>54391</v>
          </cell>
          <cell r="B7849" t="str">
            <v>SINGLE JERSEY</v>
          </cell>
          <cell r="C7849"/>
          <cell r="D7849" t="str">
            <v>28gg, 30D, SJ, Santec</v>
          </cell>
          <cell r="E7849">
            <v>3.5650620000000002</v>
          </cell>
        </row>
        <row r="7850">
          <cell r="A7850">
            <v>54391</v>
          </cell>
          <cell r="B7850" t="str">
            <v>SINGLE JERSEY</v>
          </cell>
          <cell r="C7850"/>
          <cell r="D7850" t="str">
            <v>28gg, 30D, SJ, Santec</v>
          </cell>
          <cell r="E7850">
            <v>3.5650620000000002</v>
          </cell>
        </row>
        <row r="7851">
          <cell r="A7851">
            <v>54393</v>
          </cell>
          <cell r="B7851" t="str">
            <v>RIB</v>
          </cell>
          <cell r="C7851"/>
          <cell r="D7851" t="str">
            <v>18gg, 34D, RIB, Santec, 68F</v>
          </cell>
          <cell r="E7851">
            <v>2.4844719999999998</v>
          </cell>
        </row>
        <row r="7852">
          <cell r="A7852">
            <v>54393</v>
          </cell>
          <cell r="B7852" t="str">
            <v>RIB</v>
          </cell>
          <cell r="C7852"/>
          <cell r="D7852" t="str">
            <v>18gg, 34D, RIB, Santec, 68F</v>
          </cell>
          <cell r="E7852">
            <v>2.4844719999999998</v>
          </cell>
        </row>
        <row r="7853">
          <cell r="A7853">
            <v>54394</v>
          </cell>
          <cell r="B7853" t="str">
            <v>RIB</v>
          </cell>
          <cell r="C7853"/>
          <cell r="D7853" t="str">
            <v>18gg, 34D, RIB, Santec, 68F</v>
          </cell>
          <cell r="E7853">
            <v>2.4844719999999998</v>
          </cell>
        </row>
        <row r="7854">
          <cell r="A7854">
            <v>54395</v>
          </cell>
          <cell r="B7854" t="str">
            <v>RIB</v>
          </cell>
          <cell r="C7854"/>
          <cell r="D7854" t="str">
            <v>20gg, 34D, RIB, Terrot, 60F</v>
          </cell>
          <cell r="E7854">
            <v>4.7709919999999997</v>
          </cell>
        </row>
        <row r="7855">
          <cell r="A7855">
            <v>54395</v>
          </cell>
          <cell r="B7855" t="str">
            <v>RIB</v>
          </cell>
          <cell r="C7855"/>
          <cell r="D7855" t="str">
            <v>20gg, 34D, RIB, Terrot, 60F</v>
          </cell>
          <cell r="E7855">
            <v>4.7709919999999997</v>
          </cell>
        </row>
        <row r="7856">
          <cell r="A7856">
            <v>54395</v>
          </cell>
          <cell r="B7856" t="str">
            <v>RIB</v>
          </cell>
          <cell r="C7856"/>
          <cell r="D7856" t="str">
            <v>20gg, 34D, RIB, Terrot, 60F</v>
          </cell>
          <cell r="E7856">
            <v>4.7709919999999997</v>
          </cell>
        </row>
        <row r="7857">
          <cell r="A7857">
            <v>54395</v>
          </cell>
          <cell r="B7857" t="str">
            <v>RIB</v>
          </cell>
          <cell r="C7857"/>
          <cell r="D7857" t="str">
            <v>20gg, 34D, RIB, Terrot, 60F</v>
          </cell>
          <cell r="E7857">
            <v>4.7709919999999997</v>
          </cell>
        </row>
        <row r="7858">
          <cell r="A7858">
            <v>54396</v>
          </cell>
          <cell r="B7858" t="str">
            <v>RIB</v>
          </cell>
          <cell r="C7858"/>
          <cell r="D7858" t="str">
            <v>18gg, 34D, RIB, Santec</v>
          </cell>
          <cell r="E7858">
            <v>3.3812340000000001</v>
          </cell>
        </row>
        <row r="7859">
          <cell r="A7859">
            <v>54396</v>
          </cell>
          <cell r="B7859" t="str">
            <v>RIB</v>
          </cell>
          <cell r="C7859"/>
          <cell r="D7859" t="str">
            <v>18gg, 34D, RIB, Santec</v>
          </cell>
          <cell r="E7859">
            <v>3.3812340000000001</v>
          </cell>
        </row>
        <row r="7860">
          <cell r="A7860">
            <v>54397</v>
          </cell>
          <cell r="B7860" t="str">
            <v>RIB</v>
          </cell>
          <cell r="C7860"/>
          <cell r="D7860" t="str">
            <v>18gg, 34D, RIB, Santec</v>
          </cell>
          <cell r="E7860">
            <v>3.2499189999999998</v>
          </cell>
        </row>
        <row r="7861">
          <cell r="A7861">
            <v>54397</v>
          </cell>
          <cell r="B7861" t="str">
            <v>RIB</v>
          </cell>
          <cell r="C7861"/>
          <cell r="D7861" t="str">
            <v>18gg, 34D, RIB, Santec</v>
          </cell>
          <cell r="E7861">
            <v>3.2499189999999998</v>
          </cell>
        </row>
        <row r="7862">
          <cell r="A7862">
            <v>54397</v>
          </cell>
          <cell r="B7862" t="str">
            <v>RIB</v>
          </cell>
          <cell r="C7862"/>
          <cell r="D7862" t="str">
            <v>18gg, 34D, RIB, Santec</v>
          </cell>
          <cell r="E7862">
            <v>3.361345</v>
          </cell>
        </row>
        <row r="7863">
          <cell r="A7863">
            <v>54401</v>
          </cell>
          <cell r="B7863" t="str">
            <v>SINGLE JERSEY</v>
          </cell>
          <cell r="C7863"/>
          <cell r="D7863" t="str">
            <v>28gg, 30D, SJ, Santec</v>
          </cell>
          <cell r="E7863">
            <v>3.9463300000000001</v>
          </cell>
        </row>
        <row r="7864">
          <cell r="A7864">
            <v>54401</v>
          </cell>
          <cell r="B7864" t="str">
            <v>SINGLE JERSEY</v>
          </cell>
          <cell r="C7864"/>
          <cell r="D7864" t="str">
            <v>28gg, 30D, SJ, Santec</v>
          </cell>
          <cell r="E7864">
            <v>3.9463300000000001</v>
          </cell>
        </row>
        <row r="7865">
          <cell r="A7865">
            <v>54403</v>
          </cell>
          <cell r="B7865" t="str">
            <v>SINGLE JERSEY</v>
          </cell>
          <cell r="C7865"/>
          <cell r="D7865" t="str">
            <v>28gg, 30D, SJ, Orizio</v>
          </cell>
          <cell r="E7865">
            <v>2.4307240000000001</v>
          </cell>
        </row>
        <row r="7866">
          <cell r="A7866">
            <v>54403</v>
          </cell>
          <cell r="B7866" t="str">
            <v>SINGLE JERSEY</v>
          </cell>
          <cell r="C7866"/>
          <cell r="D7866" t="str">
            <v>28gg, 30D, SJ, Orizio</v>
          </cell>
          <cell r="E7866">
            <v>2.4307240000000001</v>
          </cell>
        </row>
        <row r="7867">
          <cell r="A7867">
            <v>54404</v>
          </cell>
          <cell r="B7867" t="str">
            <v>SINGLE JERSEY</v>
          </cell>
          <cell r="C7867"/>
          <cell r="D7867" t="str">
            <v>28gg, 30D, SJ, Santec</v>
          </cell>
          <cell r="E7867">
            <v>3.4722219999999999</v>
          </cell>
        </row>
        <row r="7868">
          <cell r="A7868">
            <v>54404</v>
          </cell>
          <cell r="B7868" t="str">
            <v>SINGLE JERSEY</v>
          </cell>
          <cell r="C7868"/>
          <cell r="D7868" t="str">
            <v>28gg, 30D, SJ, Santec</v>
          </cell>
          <cell r="E7868">
            <v>3.4722219999999999</v>
          </cell>
        </row>
        <row r="7869">
          <cell r="A7869">
            <v>54408</v>
          </cell>
          <cell r="B7869" t="str">
            <v>SINGLE JERSEY</v>
          </cell>
          <cell r="C7869"/>
          <cell r="D7869" t="str">
            <v>28gg, 30D, SJ, Orizio</v>
          </cell>
          <cell r="E7869">
            <v>3.9308179999999999</v>
          </cell>
        </row>
        <row r="7870">
          <cell r="A7870">
            <v>54408</v>
          </cell>
          <cell r="B7870" t="str">
            <v>SINGLE JERSEY</v>
          </cell>
          <cell r="C7870"/>
          <cell r="D7870" t="str">
            <v>28gg, 30D, SJ, Orizio</v>
          </cell>
          <cell r="E7870">
            <v>3.9308179999999999</v>
          </cell>
        </row>
        <row r="7871">
          <cell r="A7871">
            <v>54409</v>
          </cell>
          <cell r="B7871" t="str">
            <v>SINGLE JERSEY</v>
          </cell>
          <cell r="C7871"/>
          <cell r="D7871" t="str">
            <v>28gg, 30D, SJ, Orizio</v>
          </cell>
          <cell r="E7871">
            <v>4.4923630000000001</v>
          </cell>
        </row>
        <row r="7872">
          <cell r="A7872">
            <v>54409</v>
          </cell>
          <cell r="B7872" t="str">
            <v>SINGLE JERSEY</v>
          </cell>
          <cell r="C7872"/>
          <cell r="D7872" t="str">
            <v>28gg, 30D, SJ, Orizio</v>
          </cell>
          <cell r="E7872">
            <v>4.4923630000000001</v>
          </cell>
        </row>
        <row r="7873">
          <cell r="A7873">
            <v>54409</v>
          </cell>
          <cell r="B7873" t="str">
            <v>SINGLE JERSEY</v>
          </cell>
          <cell r="C7873"/>
          <cell r="D7873" t="str">
            <v>28gg, 30D, SJ, Orizio</v>
          </cell>
          <cell r="E7873">
            <v>4.4923630000000001</v>
          </cell>
        </row>
        <row r="7874">
          <cell r="A7874">
            <v>54409</v>
          </cell>
          <cell r="B7874" t="str">
            <v>SINGLE JERSEY</v>
          </cell>
          <cell r="C7874"/>
          <cell r="D7874" t="str">
            <v>28gg, 30D, SJ, Orizio</v>
          </cell>
          <cell r="E7874">
            <v>4.4923630000000001</v>
          </cell>
        </row>
        <row r="7875">
          <cell r="A7875">
            <v>54410</v>
          </cell>
          <cell r="B7875" t="str">
            <v>SINGLE JERSEY</v>
          </cell>
          <cell r="C7875"/>
          <cell r="D7875" t="str">
            <v>28gg, 30D, SJ, Orizio</v>
          </cell>
          <cell r="E7875">
            <v>5.3078560000000001</v>
          </cell>
        </row>
        <row r="7876">
          <cell r="A7876">
            <v>54418</v>
          </cell>
          <cell r="B7876" t="str">
            <v>INTERLOCK</v>
          </cell>
          <cell r="C7876"/>
          <cell r="D7876" t="str">
            <v>24gg, 34D, INTERLOCK</v>
          </cell>
          <cell r="E7876">
            <v>3.1123560000000001</v>
          </cell>
        </row>
        <row r="7877">
          <cell r="A7877">
            <v>54418</v>
          </cell>
          <cell r="B7877" t="str">
            <v>INTERLOCK</v>
          </cell>
          <cell r="C7877"/>
          <cell r="D7877" t="str">
            <v>24gg, 34D, INTERLOCK</v>
          </cell>
          <cell r="E7877">
            <v>3.1123560000000001</v>
          </cell>
        </row>
        <row r="7878">
          <cell r="A7878">
            <v>54422</v>
          </cell>
          <cell r="B7878" t="str">
            <v>SINGLE JERSEY</v>
          </cell>
          <cell r="C7878"/>
          <cell r="D7878" t="str">
            <v>28gg, 30D, SJ, Orizio</v>
          </cell>
          <cell r="E7878">
            <v>2.8308559999999998</v>
          </cell>
        </row>
        <row r="7879">
          <cell r="A7879">
            <v>54422</v>
          </cell>
          <cell r="B7879" t="str">
            <v>SINGLE JERSEY</v>
          </cell>
          <cell r="C7879"/>
          <cell r="D7879" t="str">
            <v>28gg, 30D, SJ, Orizio</v>
          </cell>
          <cell r="E7879">
            <v>2.8308559999999998</v>
          </cell>
        </row>
        <row r="7880">
          <cell r="A7880">
            <v>54425</v>
          </cell>
          <cell r="B7880" t="str">
            <v>SINGLE JERSEY</v>
          </cell>
          <cell r="C7880"/>
          <cell r="D7880" t="str">
            <v>28gg, 30D, SJ, Orizio</v>
          </cell>
          <cell r="E7880">
            <v>3.367003</v>
          </cell>
        </row>
        <row r="7881">
          <cell r="A7881">
            <v>54425</v>
          </cell>
          <cell r="B7881" t="str">
            <v>SINGLE JERSEY</v>
          </cell>
          <cell r="C7881"/>
          <cell r="D7881" t="str">
            <v>28gg, 30D, SJ, Orizio</v>
          </cell>
          <cell r="E7881">
            <v>3.367003</v>
          </cell>
        </row>
        <row r="7882">
          <cell r="A7882">
            <v>54426</v>
          </cell>
          <cell r="B7882" t="str">
            <v>SINGLE JERSEY</v>
          </cell>
          <cell r="C7882"/>
          <cell r="D7882" t="str">
            <v>28gg, 30D, SJ, Santec</v>
          </cell>
          <cell r="E7882">
            <v>3.5644269999999998</v>
          </cell>
        </row>
        <row r="7883">
          <cell r="A7883">
            <v>54426</v>
          </cell>
          <cell r="B7883" t="str">
            <v>SINGLE JERSEY</v>
          </cell>
          <cell r="C7883"/>
          <cell r="D7883" t="str">
            <v>28gg, 30D, SJ, Santec</v>
          </cell>
          <cell r="E7883">
            <v>3.5644269999999998</v>
          </cell>
        </row>
        <row r="7884">
          <cell r="A7884">
            <v>54428</v>
          </cell>
          <cell r="B7884" t="str">
            <v>SINGLE JERSEY</v>
          </cell>
          <cell r="C7884"/>
          <cell r="D7884" t="str">
            <v>28gg, 30D, SJ, Orizio</v>
          </cell>
          <cell r="E7884">
            <v>2.9239769999999998</v>
          </cell>
        </row>
        <row r="7885">
          <cell r="A7885">
            <v>54428</v>
          </cell>
          <cell r="B7885" t="str">
            <v>SINGLE JERSEY</v>
          </cell>
          <cell r="C7885"/>
          <cell r="D7885" t="str">
            <v>28gg, 30D, SJ, Orizio</v>
          </cell>
          <cell r="E7885">
            <v>2.9239769999999998</v>
          </cell>
        </row>
        <row r="7886">
          <cell r="A7886">
            <v>54429</v>
          </cell>
          <cell r="B7886" t="str">
            <v>SINGLE JERSEY</v>
          </cell>
          <cell r="C7886"/>
          <cell r="D7886" t="str">
            <v>28gg, 30D, SJ, Orizio</v>
          </cell>
          <cell r="E7886">
            <v>3.2894739999999998</v>
          </cell>
        </row>
        <row r="7887">
          <cell r="A7887">
            <v>54429</v>
          </cell>
          <cell r="B7887" t="str">
            <v>SINGLE JERSEY</v>
          </cell>
          <cell r="C7887"/>
          <cell r="D7887" t="str">
            <v>28gg, 30D, SJ, Orizio</v>
          </cell>
          <cell r="E7887">
            <v>3.2894739999999998</v>
          </cell>
        </row>
        <row r="7888">
          <cell r="A7888">
            <v>54430</v>
          </cell>
          <cell r="B7888" t="str">
            <v>SINGLE JERSEY</v>
          </cell>
          <cell r="C7888"/>
          <cell r="D7888" t="str">
            <v>28gg, 30D, SJ, Santec</v>
          </cell>
          <cell r="E7888">
            <v>2.8901729999999999</v>
          </cell>
        </row>
        <row r="7889">
          <cell r="A7889">
            <v>54430</v>
          </cell>
          <cell r="B7889" t="str">
            <v>SINGLE JERSEY</v>
          </cell>
          <cell r="C7889"/>
          <cell r="D7889" t="str">
            <v>28gg, 30D, SJ, Santec</v>
          </cell>
          <cell r="E7889">
            <v>2.8901729999999999</v>
          </cell>
        </row>
        <row r="7890">
          <cell r="A7890">
            <v>54433</v>
          </cell>
          <cell r="B7890" t="str">
            <v>SINGLE JERSEY</v>
          </cell>
          <cell r="C7890"/>
          <cell r="D7890" t="str">
            <v>28gg, 30D, SJ, Santec</v>
          </cell>
          <cell r="E7890">
            <v>4.796163</v>
          </cell>
        </row>
        <row r="7891">
          <cell r="A7891">
            <v>54433</v>
          </cell>
          <cell r="B7891" t="str">
            <v>SINGLE JERSEY</v>
          </cell>
          <cell r="C7891"/>
          <cell r="D7891" t="str">
            <v>28gg, 30D, SJ, Santec</v>
          </cell>
          <cell r="E7891">
            <v>4.796163</v>
          </cell>
        </row>
        <row r="7892">
          <cell r="A7892">
            <v>54434</v>
          </cell>
          <cell r="B7892" t="str">
            <v>SINGLE JERSEY</v>
          </cell>
          <cell r="C7892"/>
          <cell r="D7892" t="str">
            <v>28gg, 30D, SJ, Orizio</v>
          </cell>
          <cell r="E7892">
            <v>4.158004</v>
          </cell>
        </row>
        <row r="7893">
          <cell r="A7893">
            <v>54435</v>
          </cell>
          <cell r="B7893" t="str">
            <v>SINGLE JERSEY</v>
          </cell>
          <cell r="C7893"/>
          <cell r="D7893" t="str">
            <v>28gg, 30D, SJ, Santec</v>
          </cell>
          <cell r="E7893">
            <v>3.4722219999999999</v>
          </cell>
        </row>
        <row r="7894">
          <cell r="A7894">
            <v>54435</v>
          </cell>
          <cell r="B7894" t="str">
            <v>SINGLE JERSEY</v>
          </cell>
          <cell r="C7894"/>
          <cell r="D7894" t="str">
            <v>28gg, 30D, SJ, Santec</v>
          </cell>
          <cell r="E7894">
            <v>3.4722219999999999</v>
          </cell>
        </row>
        <row r="7895">
          <cell r="A7895">
            <v>54435</v>
          </cell>
          <cell r="B7895" t="str">
            <v>SINGLE JERSEY</v>
          </cell>
          <cell r="C7895"/>
          <cell r="D7895" t="str">
            <v>28gg, 30D, SJ, Santec</v>
          </cell>
          <cell r="E7895">
            <v>3.4722219999999999</v>
          </cell>
        </row>
        <row r="7896">
          <cell r="A7896">
            <v>54435</v>
          </cell>
          <cell r="B7896" t="str">
            <v>SINGLE JERSEY</v>
          </cell>
          <cell r="C7896"/>
          <cell r="D7896" t="str">
            <v>28gg, 30D, SJ, Santec</v>
          </cell>
          <cell r="E7896">
            <v>3.4722219999999999</v>
          </cell>
        </row>
        <row r="7897">
          <cell r="A7897">
            <v>54435</v>
          </cell>
          <cell r="B7897" t="str">
            <v>SINGLE JERSEY</v>
          </cell>
          <cell r="C7897"/>
          <cell r="D7897" t="str">
            <v>28gg, 30D, SJ, Santec</v>
          </cell>
          <cell r="E7897">
            <v>3.4722219999999999</v>
          </cell>
        </row>
        <row r="7898">
          <cell r="A7898">
            <v>54435</v>
          </cell>
          <cell r="B7898" t="str">
            <v>SINGLE JERSEY</v>
          </cell>
          <cell r="C7898"/>
          <cell r="D7898" t="str">
            <v>28gg, 30D, SJ, Santec</v>
          </cell>
          <cell r="E7898">
            <v>3.4722219999999999</v>
          </cell>
        </row>
        <row r="7899">
          <cell r="A7899">
            <v>54436</v>
          </cell>
          <cell r="B7899" t="str">
            <v>SINGLE JERSEY</v>
          </cell>
          <cell r="C7899"/>
          <cell r="D7899" t="str">
            <v>28gg, 30D, SJ, Santec</v>
          </cell>
          <cell r="E7899">
            <v>3.9463300000000001</v>
          </cell>
        </row>
        <row r="7900">
          <cell r="A7900">
            <v>54436</v>
          </cell>
          <cell r="B7900" t="str">
            <v>SINGLE JERSEY</v>
          </cell>
          <cell r="C7900"/>
          <cell r="D7900" t="str">
            <v>28gg, 30D, SJ, Santec</v>
          </cell>
          <cell r="E7900">
            <v>3.9463300000000001</v>
          </cell>
        </row>
        <row r="7901">
          <cell r="A7901">
            <v>54437</v>
          </cell>
          <cell r="B7901" t="str">
            <v>SINGLE JERSEY</v>
          </cell>
          <cell r="C7901"/>
          <cell r="D7901" t="str">
            <v>28gg, 30D, SJ, Santec</v>
          </cell>
          <cell r="E7901">
            <v>3.9463300000000001</v>
          </cell>
        </row>
        <row r="7902">
          <cell r="A7902">
            <v>54437</v>
          </cell>
          <cell r="B7902" t="str">
            <v>SINGLE JERSEY</v>
          </cell>
          <cell r="C7902"/>
          <cell r="D7902" t="str">
            <v>28gg, 30D, SJ, Santec</v>
          </cell>
          <cell r="E7902">
            <v>3.9463300000000001</v>
          </cell>
        </row>
        <row r="7903">
          <cell r="A7903">
            <v>54438</v>
          </cell>
          <cell r="B7903" t="str">
            <v>SINGLE JERSEY</v>
          </cell>
          <cell r="C7903"/>
          <cell r="D7903" t="str">
            <v>28gg, 30D, SJ, Santec</v>
          </cell>
          <cell r="E7903">
            <v>3.9463300000000001</v>
          </cell>
        </row>
        <row r="7904">
          <cell r="A7904">
            <v>54438</v>
          </cell>
          <cell r="B7904" t="str">
            <v>SINGLE JERSEY</v>
          </cell>
          <cell r="C7904"/>
          <cell r="D7904" t="str">
            <v>28gg, 30D, SJ, Santec</v>
          </cell>
          <cell r="E7904">
            <v>3.9463300000000001</v>
          </cell>
        </row>
        <row r="7905">
          <cell r="A7905">
            <v>54439</v>
          </cell>
          <cell r="B7905" t="str">
            <v>SINGLE JERSEY</v>
          </cell>
          <cell r="C7905"/>
          <cell r="D7905" t="str">
            <v>28gg, 30D, SJ, Santec</v>
          </cell>
          <cell r="E7905">
            <v>3.5650620000000002</v>
          </cell>
        </row>
        <row r="7906">
          <cell r="A7906">
            <v>54439</v>
          </cell>
          <cell r="B7906" t="str">
            <v>SINGLE JERSEY</v>
          </cell>
          <cell r="C7906"/>
          <cell r="D7906" t="str">
            <v>28gg, 30D, SJ, Santec</v>
          </cell>
          <cell r="E7906">
            <v>3.5650620000000002</v>
          </cell>
        </row>
        <row r="7907">
          <cell r="A7907">
            <v>54442</v>
          </cell>
          <cell r="B7907" t="str">
            <v>SINGLE JERSEY</v>
          </cell>
          <cell r="C7907"/>
          <cell r="D7907" t="str">
            <v>28gg, 30D, SJ, Orizio</v>
          </cell>
          <cell r="E7907">
            <v>3.016591</v>
          </cell>
        </row>
        <row r="7908">
          <cell r="A7908">
            <v>54442</v>
          </cell>
          <cell r="B7908" t="str">
            <v>SINGLE JERSEY</v>
          </cell>
          <cell r="C7908"/>
          <cell r="D7908" t="str">
            <v>28gg, 30D, SJ, Orizio</v>
          </cell>
          <cell r="E7908">
            <v>3.016591</v>
          </cell>
        </row>
        <row r="7909">
          <cell r="A7909">
            <v>54442</v>
          </cell>
          <cell r="B7909" t="str">
            <v>SINGLE JERSEY</v>
          </cell>
          <cell r="C7909"/>
          <cell r="D7909" t="str">
            <v>28gg, 30D, SJ, Orizio</v>
          </cell>
          <cell r="E7909">
            <v>3.016591</v>
          </cell>
        </row>
        <row r="7910">
          <cell r="A7910">
            <v>54442</v>
          </cell>
          <cell r="B7910" t="str">
            <v>SINGLE JERSEY</v>
          </cell>
          <cell r="C7910"/>
          <cell r="D7910" t="str">
            <v>28gg, 30D, SJ, Orizio</v>
          </cell>
          <cell r="E7910">
            <v>3.016591</v>
          </cell>
        </row>
        <row r="7911">
          <cell r="A7911">
            <v>54443</v>
          </cell>
          <cell r="B7911" t="str">
            <v>SINGLE JERSEY</v>
          </cell>
          <cell r="C7911"/>
          <cell r="D7911" t="str">
            <v>28gg, 30D, SJ, Orizio</v>
          </cell>
          <cell r="E7911">
            <v>3.488575</v>
          </cell>
        </row>
        <row r="7912">
          <cell r="A7912">
            <v>54443</v>
          </cell>
          <cell r="B7912" t="str">
            <v>SINGLE JERSEY</v>
          </cell>
          <cell r="C7912"/>
          <cell r="D7912" t="str">
            <v>28gg, 30D, SJ, Orizio</v>
          </cell>
          <cell r="E7912">
            <v>3.488575</v>
          </cell>
        </row>
        <row r="7913">
          <cell r="A7913">
            <v>54446</v>
          </cell>
          <cell r="B7913" t="str">
            <v>RIB</v>
          </cell>
          <cell r="C7913"/>
          <cell r="D7913" t="str">
            <v>18gg, 34D, RIB, Santec, 68F</v>
          </cell>
          <cell r="E7913">
            <v>2.6034890000000002</v>
          </cell>
        </row>
        <row r="7914">
          <cell r="A7914">
            <v>54451</v>
          </cell>
          <cell r="B7914" t="str">
            <v>RIB</v>
          </cell>
          <cell r="C7914"/>
          <cell r="D7914" t="str">
            <v>18gg, 34D, RIB, Santec, 68F</v>
          </cell>
          <cell r="E7914">
            <v>2.7005129999999999</v>
          </cell>
        </row>
        <row r="7915">
          <cell r="A7915">
            <v>54458</v>
          </cell>
          <cell r="B7915" t="str">
            <v>INTERLOCK</v>
          </cell>
          <cell r="C7915"/>
          <cell r="D7915" t="str">
            <v>24gg, 34D, INTERLOCK</v>
          </cell>
          <cell r="E7915">
            <v>3.1746029999999998</v>
          </cell>
        </row>
        <row r="7916">
          <cell r="A7916">
            <v>54459</v>
          </cell>
          <cell r="B7916" t="str">
            <v>INTERLOCK</v>
          </cell>
          <cell r="C7916"/>
          <cell r="D7916" t="str">
            <v>24gg, 34D, INTERLOCK</v>
          </cell>
          <cell r="E7916">
            <v>3.0422880000000001</v>
          </cell>
        </row>
        <row r="7917">
          <cell r="A7917">
            <v>54460</v>
          </cell>
          <cell r="B7917" t="str">
            <v>SINGLE JERSEY</v>
          </cell>
          <cell r="C7917"/>
          <cell r="D7917" t="str">
            <v>28gg, 30D, SJ, Santec</v>
          </cell>
          <cell r="E7917">
            <v>3.9463300000000001</v>
          </cell>
        </row>
        <row r="7918">
          <cell r="A7918">
            <v>54460</v>
          </cell>
          <cell r="B7918" t="str">
            <v>SINGLE JERSEY</v>
          </cell>
          <cell r="C7918"/>
          <cell r="D7918" t="str">
            <v>28gg, 30D, SJ, Santec</v>
          </cell>
          <cell r="E7918">
            <v>3.9463300000000001</v>
          </cell>
        </row>
        <row r="7919">
          <cell r="A7919">
            <v>54461</v>
          </cell>
          <cell r="B7919" t="str">
            <v>SINGLE JERSEY</v>
          </cell>
          <cell r="C7919"/>
          <cell r="D7919" t="str">
            <v>28gg, 30D, SJ, Orizio</v>
          </cell>
          <cell r="E7919">
            <v>4.0322579999999997</v>
          </cell>
        </row>
        <row r="7920">
          <cell r="A7920">
            <v>54461</v>
          </cell>
          <cell r="B7920" t="str">
            <v>SINGLE JERSEY</v>
          </cell>
          <cell r="C7920"/>
          <cell r="D7920" t="str">
            <v>28gg, 30D, SJ, Orizio</v>
          </cell>
          <cell r="E7920">
            <v>4.0322579999999997</v>
          </cell>
        </row>
        <row r="7921">
          <cell r="A7921">
            <v>54461</v>
          </cell>
          <cell r="B7921" t="str">
            <v>SINGLE JERSEY</v>
          </cell>
          <cell r="C7921"/>
          <cell r="D7921" t="str">
            <v>28gg, 30D, SJ, Orizio</v>
          </cell>
          <cell r="E7921">
            <v>4.0322579999999997</v>
          </cell>
        </row>
        <row r="7922">
          <cell r="A7922">
            <v>54461</v>
          </cell>
          <cell r="B7922" t="str">
            <v>SINGLE JERSEY</v>
          </cell>
          <cell r="C7922"/>
          <cell r="D7922" t="str">
            <v>28gg, 30D, SJ, Orizio</v>
          </cell>
          <cell r="E7922">
            <v>4.0322579999999997</v>
          </cell>
        </row>
        <row r="7923">
          <cell r="A7923">
            <v>54461</v>
          </cell>
          <cell r="B7923" t="str">
            <v>SINGLE JERSEY</v>
          </cell>
          <cell r="C7923"/>
          <cell r="D7923" t="str">
            <v>28gg, 30D, SJ, Orizio</v>
          </cell>
          <cell r="E7923">
            <v>4.0322579999999997</v>
          </cell>
        </row>
        <row r="7924">
          <cell r="A7924">
            <v>54461</v>
          </cell>
          <cell r="B7924" t="str">
            <v>SINGLE JERSEY</v>
          </cell>
          <cell r="C7924"/>
          <cell r="D7924" t="str">
            <v>28gg, 30D, SJ, Orizio</v>
          </cell>
          <cell r="E7924">
            <v>4.0322579999999997</v>
          </cell>
        </row>
        <row r="7925">
          <cell r="A7925">
            <v>54462</v>
          </cell>
          <cell r="B7925" t="str">
            <v>SINGLE JERSEY</v>
          </cell>
          <cell r="C7925"/>
          <cell r="D7925" t="str">
            <v>28gg, 30D, SJ, Orizio</v>
          </cell>
          <cell r="E7925">
            <v>3.9308179999999999</v>
          </cell>
        </row>
        <row r="7926">
          <cell r="A7926">
            <v>54462</v>
          </cell>
          <cell r="B7926" t="str">
            <v>SINGLE JERSEY</v>
          </cell>
          <cell r="C7926"/>
          <cell r="D7926" t="str">
            <v>28gg, 30D, SJ, Orizio</v>
          </cell>
          <cell r="E7926">
            <v>3.9308179999999999</v>
          </cell>
        </row>
        <row r="7927">
          <cell r="A7927">
            <v>54463</v>
          </cell>
          <cell r="B7927" t="str">
            <v>SINGLE JERSEY</v>
          </cell>
          <cell r="C7927"/>
          <cell r="D7927" t="str">
            <v>24gg, 30D, SJ, Orizio</v>
          </cell>
          <cell r="E7927">
            <v>6.2695920000000003</v>
          </cell>
        </row>
        <row r="7928">
          <cell r="A7928">
            <v>54464</v>
          </cell>
          <cell r="B7928" t="str">
            <v>SINGLE JERSEY</v>
          </cell>
          <cell r="C7928"/>
          <cell r="D7928" t="str">
            <v>28gg, 30D, SJ, Orizio</v>
          </cell>
          <cell r="E7928">
            <v>3.3266800000000001</v>
          </cell>
        </row>
        <row r="7929">
          <cell r="A7929">
            <v>54464</v>
          </cell>
          <cell r="B7929" t="str">
            <v>SINGLE JERSEY</v>
          </cell>
          <cell r="C7929"/>
          <cell r="D7929" t="str">
            <v>28gg, 30D, SJ, Orizio</v>
          </cell>
          <cell r="E7929">
            <v>3.3266800000000001</v>
          </cell>
        </row>
        <row r="7930">
          <cell r="A7930">
            <v>54465</v>
          </cell>
          <cell r="B7930" t="str">
            <v>INTERLOCK</v>
          </cell>
          <cell r="C7930"/>
          <cell r="D7930" t="str">
            <v>16gg, 34D, INTERLOCK, Santec</v>
          </cell>
          <cell r="E7930">
            <v>1.7429190000000001</v>
          </cell>
        </row>
        <row r="7931">
          <cell r="A7931">
            <v>54465</v>
          </cell>
          <cell r="B7931" t="str">
            <v>INTERLOCK</v>
          </cell>
          <cell r="C7931"/>
          <cell r="D7931" t="str">
            <v>16gg, 34D, INTERLOCK, Santec</v>
          </cell>
          <cell r="E7931">
            <v>1.7429190000000001</v>
          </cell>
        </row>
        <row r="7932">
          <cell r="A7932">
            <v>54466</v>
          </cell>
          <cell r="B7932" t="str">
            <v>SINGLE JERSEY</v>
          </cell>
          <cell r="C7932"/>
          <cell r="D7932" t="str">
            <v>28gg, 30D, SJ, Orizio</v>
          </cell>
          <cell r="E7932">
            <v>7.1942440000000003</v>
          </cell>
        </row>
        <row r="7933">
          <cell r="A7933">
            <v>54468</v>
          </cell>
          <cell r="B7933" t="str">
            <v>RIB</v>
          </cell>
          <cell r="C7933"/>
          <cell r="D7933" t="str">
            <v>18gg, 34D, RIB, Santec, 68F</v>
          </cell>
          <cell r="E7933">
            <v>4.8309179999999996</v>
          </cell>
        </row>
        <row r="7934">
          <cell r="A7934">
            <v>54468</v>
          </cell>
          <cell r="B7934" t="str">
            <v>RIB</v>
          </cell>
          <cell r="C7934"/>
          <cell r="D7934" t="str">
            <v>18gg, 34D, RIB, Santec, 68F</v>
          </cell>
          <cell r="E7934">
            <v>4.8309179999999996</v>
          </cell>
        </row>
        <row r="7935">
          <cell r="A7935">
            <v>54468</v>
          </cell>
          <cell r="B7935" t="str">
            <v>RIB</v>
          </cell>
          <cell r="C7935"/>
          <cell r="D7935" t="str">
            <v>18gg, 34D, RIB, Santec, 68F</v>
          </cell>
          <cell r="E7935">
            <v>5.0050049999999997</v>
          </cell>
        </row>
        <row r="7936">
          <cell r="A7936">
            <v>54468</v>
          </cell>
          <cell r="B7936" t="str">
            <v>RIB</v>
          </cell>
          <cell r="C7936"/>
          <cell r="D7936" t="str">
            <v>18gg, 34D, RIB, Santec, 68F</v>
          </cell>
          <cell r="E7936">
            <v>5.0050049999999997</v>
          </cell>
        </row>
        <row r="7937">
          <cell r="A7937">
            <v>54470</v>
          </cell>
          <cell r="B7937" t="str">
            <v>SINGLE JERSEY</v>
          </cell>
          <cell r="C7937"/>
          <cell r="D7937" t="str">
            <v>28gg, 30D, SJ, Orizio</v>
          </cell>
          <cell r="E7937">
            <v>3.6764709999999998</v>
          </cell>
        </row>
        <row r="7938">
          <cell r="A7938">
            <v>54470</v>
          </cell>
          <cell r="B7938" t="str">
            <v>SINGLE JERSEY</v>
          </cell>
          <cell r="C7938"/>
          <cell r="D7938" t="str">
            <v>28gg, 30D, SJ, Orizio</v>
          </cell>
          <cell r="E7938">
            <v>3.6764709999999998</v>
          </cell>
        </row>
        <row r="7939">
          <cell r="A7939">
            <v>54471</v>
          </cell>
          <cell r="B7939" t="str">
            <v>SINGLE JERSEY</v>
          </cell>
          <cell r="C7939"/>
          <cell r="D7939" t="str">
            <v>28gg, 30D, SJ, Orizio</v>
          </cell>
          <cell r="E7939">
            <v>3.1897929999999999</v>
          </cell>
        </row>
        <row r="7940">
          <cell r="A7940">
            <v>54471</v>
          </cell>
          <cell r="B7940" t="str">
            <v>SINGLE JERSEY</v>
          </cell>
          <cell r="C7940"/>
          <cell r="D7940" t="str">
            <v>28gg, 30D, SJ, Orizio</v>
          </cell>
          <cell r="E7940">
            <v>3.1897929999999999</v>
          </cell>
        </row>
        <row r="7941">
          <cell r="A7941">
            <v>54472</v>
          </cell>
          <cell r="B7941" t="str">
            <v>SINGLE JERSEY</v>
          </cell>
          <cell r="C7941"/>
          <cell r="D7941" t="str">
            <v>28gg, 30D, SJ, Orizio</v>
          </cell>
          <cell r="E7941">
            <v>3.1515919999999999</v>
          </cell>
        </row>
        <row r="7942">
          <cell r="A7942">
            <v>54472</v>
          </cell>
          <cell r="B7942" t="str">
            <v>SINGLE JERSEY</v>
          </cell>
          <cell r="C7942"/>
          <cell r="D7942" t="str">
            <v>28gg, 30D, SJ, Orizio</v>
          </cell>
          <cell r="E7942">
            <v>3.1515919999999999</v>
          </cell>
        </row>
        <row r="7943">
          <cell r="A7943">
            <v>54477</v>
          </cell>
          <cell r="B7943" t="str">
            <v>SINGLE JERSEY</v>
          </cell>
          <cell r="C7943"/>
          <cell r="D7943" t="str">
            <v>28gg, 30D, SJ, Orizio</v>
          </cell>
          <cell r="E7943">
            <v>2.6581600000000001</v>
          </cell>
        </row>
        <row r="7944">
          <cell r="A7944">
            <v>54477</v>
          </cell>
          <cell r="B7944" t="str">
            <v>SINGLE JERSEY</v>
          </cell>
          <cell r="C7944"/>
          <cell r="D7944" t="str">
            <v>28gg, 30D, SJ, Orizio</v>
          </cell>
          <cell r="E7944">
            <v>2.6581600000000001</v>
          </cell>
        </row>
        <row r="7945">
          <cell r="A7945">
            <v>54478</v>
          </cell>
          <cell r="B7945" t="str">
            <v>SINGLE JERSEY</v>
          </cell>
          <cell r="C7945"/>
          <cell r="D7945" t="str">
            <v>28gg, 30D, SJ, Orizio</v>
          </cell>
          <cell r="E7945">
            <v>2.6896179999999998</v>
          </cell>
        </row>
        <row r="7946">
          <cell r="A7946">
            <v>54478</v>
          </cell>
          <cell r="B7946" t="str">
            <v>SINGLE JERSEY</v>
          </cell>
          <cell r="C7946"/>
          <cell r="D7946" t="str">
            <v>28gg, 30D, SJ, Orizio</v>
          </cell>
          <cell r="E7946">
            <v>2.6896179999999998</v>
          </cell>
        </row>
        <row r="7947">
          <cell r="A7947">
            <v>54478</v>
          </cell>
          <cell r="B7947" t="str">
            <v>SINGLE JERSEY</v>
          </cell>
          <cell r="C7947"/>
          <cell r="D7947" t="str">
            <v>28gg, 30D, SJ, Orizio</v>
          </cell>
          <cell r="E7947">
            <v>2.6896179999999998</v>
          </cell>
        </row>
        <row r="7948">
          <cell r="A7948">
            <v>54478</v>
          </cell>
          <cell r="B7948" t="str">
            <v>SINGLE JERSEY</v>
          </cell>
          <cell r="C7948"/>
          <cell r="D7948" t="str">
            <v>28gg, 30D, SJ, Orizio</v>
          </cell>
          <cell r="E7948">
            <v>2.6896179999999998</v>
          </cell>
        </row>
        <row r="7949">
          <cell r="A7949">
            <v>54478</v>
          </cell>
          <cell r="B7949" t="str">
            <v>SINGLE JERSEY</v>
          </cell>
          <cell r="C7949"/>
          <cell r="D7949" t="str">
            <v>28gg, 30D, SJ, Orizio</v>
          </cell>
          <cell r="E7949">
            <v>2.6896179999999998</v>
          </cell>
        </row>
        <row r="7950">
          <cell r="A7950">
            <v>54478</v>
          </cell>
          <cell r="B7950" t="str">
            <v>SINGLE JERSEY</v>
          </cell>
          <cell r="C7950"/>
          <cell r="D7950" t="str">
            <v>28gg, 30D, SJ, Orizio</v>
          </cell>
          <cell r="E7950">
            <v>2.6896179999999998</v>
          </cell>
        </row>
        <row r="7951">
          <cell r="A7951">
            <v>54479</v>
          </cell>
          <cell r="B7951" t="str">
            <v>SINGLE JERSEY</v>
          </cell>
          <cell r="C7951"/>
          <cell r="D7951" t="str">
            <v>28gg, 30D, SJ, Santec</v>
          </cell>
          <cell r="E7951">
            <v>2.8864190000000001</v>
          </cell>
        </row>
        <row r="7952">
          <cell r="A7952">
            <v>54479</v>
          </cell>
          <cell r="B7952" t="str">
            <v>SINGLE JERSEY</v>
          </cell>
          <cell r="C7952"/>
          <cell r="D7952" t="str">
            <v>28gg, 30D, SJ, Santec</v>
          </cell>
          <cell r="E7952">
            <v>2.8864190000000001</v>
          </cell>
        </row>
        <row r="7953">
          <cell r="A7953">
            <v>54481</v>
          </cell>
          <cell r="B7953" t="str">
            <v>SINGLE JERSEY</v>
          </cell>
          <cell r="C7953"/>
          <cell r="D7953" t="str">
            <v>28gg, 30D, SJ, Orizio</v>
          </cell>
          <cell r="E7953">
            <v>2.7720030000000002</v>
          </cell>
        </row>
        <row r="7954">
          <cell r="A7954">
            <v>54481</v>
          </cell>
          <cell r="B7954" t="str">
            <v>SINGLE JERSEY</v>
          </cell>
          <cell r="C7954"/>
          <cell r="D7954" t="str">
            <v>28gg, 30D, SJ, Orizio</v>
          </cell>
          <cell r="E7954">
            <v>2.7720030000000002</v>
          </cell>
        </row>
        <row r="7955">
          <cell r="A7955">
            <v>54485</v>
          </cell>
          <cell r="B7955" t="str">
            <v>SINGLE JERSEY</v>
          </cell>
          <cell r="C7955"/>
          <cell r="D7955" t="str">
            <v>24gg, 30D, SJ, Santec</v>
          </cell>
          <cell r="E7955">
            <v>2.795248</v>
          </cell>
        </row>
        <row r="7956">
          <cell r="A7956">
            <v>54486</v>
          </cell>
          <cell r="B7956" t="str">
            <v>SINGLE JERSEY</v>
          </cell>
          <cell r="C7956"/>
          <cell r="D7956" t="str">
            <v>28gg, 30D, SJ, Orizio</v>
          </cell>
          <cell r="E7956">
            <v>3.2862309999999999</v>
          </cell>
        </row>
        <row r="7957">
          <cell r="A7957">
            <v>54487</v>
          </cell>
          <cell r="B7957" t="str">
            <v>INTERLOCK</v>
          </cell>
          <cell r="C7957"/>
          <cell r="D7957" t="str">
            <v>18gg, 34D, INTERLOCK, Santec</v>
          </cell>
          <cell r="E7957">
            <v>3.858025</v>
          </cell>
        </row>
        <row r="7958">
          <cell r="A7958">
            <v>54488</v>
          </cell>
          <cell r="B7958" t="str">
            <v>SINGLE JERSEY</v>
          </cell>
          <cell r="C7958"/>
          <cell r="D7958" t="str">
            <v>28gg, 30D, SJ, Orizio</v>
          </cell>
          <cell r="E7958">
            <v>3.8986350000000001</v>
          </cell>
        </row>
        <row r="7959">
          <cell r="A7959">
            <v>54488</v>
          </cell>
          <cell r="B7959" t="str">
            <v>SINGLE JERSEY</v>
          </cell>
          <cell r="C7959"/>
          <cell r="D7959" t="str">
            <v>28gg, 30D, SJ, Orizio</v>
          </cell>
          <cell r="E7959">
            <v>3.8986350000000001</v>
          </cell>
        </row>
        <row r="7960">
          <cell r="A7960">
            <v>54489</v>
          </cell>
          <cell r="B7960" t="str">
            <v>SINGLE JERSEY</v>
          </cell>
          <cell r="C7960"/>
          <cell r="D7960" t="str">
            <v>28gg, 30D, SJ, Orizio</v>
          </cell>
          <cell r="E7960">
            <v>3.1796500000000001</v>
          </cell>
        </row>
        <row r="7961">
          <cell r="A7961">
            <v>54489</v>
          </cell>
          <cell r="B7961" t="str">
            <v>SINGLE JERSEY</v>
          </cell>
          <cell r="C7961"/>
          <cell r="D7961" t="str">
            <v>28gg, 30D, SJ, Orizio</v>
          </cell>
          <cell r="E7961">
            <v>3.1796500000000001</v>
          </cell>
        </row>
        <row r="7962">
          <cell r="A7962">
            <v>54490</v>
          </cell>
          <cell r="B7962" t="str">
            <v>SINGLE JERSEY</v>
          </cell>
          <cell r="C7962"/>
          <cell r="D7962" t="str">
            <v>28gg, 30D, SJ, Orizio</v>
          </cell>
          <cell r="E7962">
            <v>3.0864199999999999</v>
          </cell>
        </row>
        <row r="7963">
          <cell r="A7963">
            <v>54490</v>
          </cell>
          <cell r="B7963" t="str">
            <v>SINGLE JERSEY</v>
          </cell>
          <cell r="C7963"/>
          <cell r="D7963" t="str">
            <v>28gg, 30D, SJ, Orizio</v>
          </cell>
          <cell r="E7963">
            <v>3.0864199999999999</v>
          </cell>
        </row>
        <row r="7964">
          <cell r="A7964">
            <v>54491</v>
          </cell>
          <cell r="B7964" t="str">
            <v>SINGLE JERSEY</v>
          </cell>
          <cell r="C7964"/>
          <cell r="D7964" t="str">
            <v>28gg, 30D, SJ, Orizio</v>
          </cell>
          <cell r="E7964">
            <v>2.824859</v>
          </cell>
        </row>
        <row r="7965">
          <cell r="A7965">
            <v>54491</v>
          </cell>
          <cell r="B7965" t="str">
            <v>SINGLE JERSEY</v>
          </cell>
          <cell r="C7965"/>
          <cell r="D7965" t="str">
            <v>28gg, 30D, SJ, Orizio</v>
          </cell>
          <cell r="E7965">
            <v>2.824859</v>
          </cell>
        </row>
        <row r="7966">
          <cell r="A7966">
            <v>54492</v>
          </cell>
          <cell r="B7966" t="str">
            <v>SINGLE JERSEY</v>
          </cell>
          <cell r="C7966"/>
          <cell r="D7966" t="str">
            <v>28gg, 30D, SJ, Orizio</v>
          </cell>
          <cell r="E7966">
            <v>2.5974029999999999</v>
          </cell>
        </row>
        <row r="7967">
          <cell r="A7967">
            <v>54492</v>
          </cell>
          <cell r="B7967" t="str">
            <v>SINGLE JERSEY</v>
          </cell>
          <cell r="C7967"/>
          <cell r="D7967" t="str">
            <v>28gg, 30D, SJ, Orizio</v>
          </cell>
          <cell r="E7967">
            <v>2.5974029999999999</v>
          </cell>
        </row>
        <row r="7968">
          <cell r="A7968">
            <v>54493</v>
          </cell>
          <cell r="B7968" t="str">
            <v>SINGLE JERSEY</v>
          </cell>
          <cell r="C7968"/>
          <cell r="D7968" t="str">
            <v>28gg, 30D, SJ, Orizio</v>
          </cell>
          <cell r="E7968">
            <v>4.3459370000000002</v>
          </cell>
        </row>
        <row r="7969">
          <cell r="A7969">
            <v>54493</v>
          </cell>
          <cell r="B7969" t="str">
            <v>SINGLE JERSEY</v>
          </cell>
          <cell r="C7969"/>
          <cell r="D7969" t="str">
            <v>28gg, 30D, SJ, Orizio</v>
          </cell>
          <cell r="E7969">
            <v>4.3459370000000002</v>
          </cell>
        </row>
        <row r="7970">
          <cell r="A7970">
            <v>54495</v>
          </cell>
          <cell r="B7970" t="str">
            <v>RIB</v>
          </cell>
          <cell r="C7970"/>
          <cell r="D7970" t="str">
            <v>18gg, 34D, RIB, Santec</v>
          </cell>
          <cell r="E7970">
            <v>3.4506559999999999</v>
          </cell>
        </row>
        <row r="7971">
          <cell r="A7971">
            <v>54495</v>
          </cell>
          <cell r="B7971" t="str">
            <v>RIB</v>
          </cell>
          <cell r="C7971"/>
          <cell r="D7971" t="str">
            <v>18gg, 34D, RIB, Santec</v>
          </cell>
          <cell r="E7971">
            <v>3.4506559999999999</v>
          </cell>
        </row>
        <row r="7972">
          <cell r="A7972">
            <v>54495</v>
          </cell>
          <cell r="B7972" t="str">
            <v>RIB</v>
          </cell>
          <cell r="C7972"/>
          <cell r="D7972" t="str">
            <v>18gg, 34D, RIB, Santec</v>
          </cell>
          <cell r="E7972">
            <v>3.4506559999999999</v>
          </cell>
        </row>
        <row r="7973">
          <cell r="A7973">
            <v>54499</v>
          </cell>
          <cell r="B7973" t="str">
            <v>SINGLE JERSEY</v>
          </cell>
          <cell r="C7973"/>
          <cell r="D7973" t="str">
            <v>28gg, 30D, SJ, Orizio</v>
          </cell>
          <cell r="E7973">
            <v>4.0330709999999996</v>
          </cell>
        </row>
        <row r="7974">
          <cell r="A7974">
            <v>54500</v>
          </cell>
          <cell r="B7974" t="str">
            <v>RIB</v>
          </cell>
          <cell r="C7974"/>
          <cell r="D7974" t="str">
            <v>18gg, 34D, RIB, Terrot</v>
          </cell>
          <cell r="E7974">
            <v>5.592841</v>
          </cell>
        </row>
        <row r="7975">
          <cell r="A7975">
            <v>54503</v>
          </cell>
          <cell r="B7975" t="str">
            <v>INTERLOCK</v>
          </cell>
          <cell r="C7975"/>
          <cell r="D7975" t="str">
            <v>24gg, 34D, INTERLOCK</v>
          </cell>
          <cell r="E7975">
            <v>1.8145530000000001</v>
          </cell>
        </row>
        <row r="7976">
          <cell r="A7976">
            <v>54503</v>
          </cell>
          <cell r="B7976" t="str">
            <v>INTERLOCK</v>
          </cell>
          <cell r="C7976"/>
          <cell r="D7976" t="str">
            <v>24gg, 34D, INTERLOCK</v>
          </cell>
          <cell r="E7976">
            <v>1.8145530000000001</v>
          </cell>
        </row>
        <row r="7977">
          <cell r="A7977">
            <v>54504</v>
          </cell>
          <cell r="B7977" t="str">
            <v>RIB</v>
          </cell>
          <cell r="C7977"/>
          <cell r="D7977" t="str">
            <v>18gg, 34D, RIB, Santec</v>
          </cell>
          <cell r="E7977">
            <v>3.9580449999999998</v>
          </cell>
        </row>
        <row r="7978">
          <cell r="A7978">
            <v>54505</v>
          </cell>
          <cell r="B7978" t="str">
            <v>SINGLE JERSEY</v>
          </cell>
          <cell r="C7978"/>
          <cell r="D7978" t="str">
            <v>36gg, 30D, SJ, Orizio</v>
          </cell>
          <cell r="E7978">
            <v>4.4893380000000001</v>
          </cell>
        </row>
        <row r="7979">
          <cell r="A7979">
            <v>54505</v>
          </cell>
          <cell r="B7979" t="str">
            <v>SINGLE JERSEY</v>
          </cell>
          <cell r="C7979"/>
          <cell r="D7979" t="str">
            <v>36gg, 30D, SJ, Orizio</v>
          </cell>
          <cell r="E7979">
            <v>4.4893380000000001</v>
          </cell>
        </row>
        <row r="7980">
          <cell r="A7980">
            <v>54507</v>
          </cell>
          <cell r="B7980" t="str">
            <v>SINGLE JERSEY</v>
          </cell>
          <cell r="C7980"/>
          <cell r="D7980" t="str">
            <v>28gg, 30D, SJ, Santec</v>
          </cell>
          <cell r="E7980">
            <v>3.7878790000000002</v>
          </cell>
        </row>
        <row r="7981">
          <cell r="A7981">
            <v>54508</v>
          </cell>
          <cell r="B7981" t="str">
            <v>SINGLE JERSEY</v>
          </cell>
          <cell r="C7981"/>
          <cell r="D7981" t="str">
            <v>28gg, 30D, SJ, Santec</v>
          </cell>
          <cell r="E7981">
            <v>3.7878790000000002</v>
          </cell>
        </row>
        <row r="7982">
          <cell r="A7982">
            <v>54509</v>
          </cell>
          <cell r="B7982" t="str">
            <v>RIB</v>
          </cell>
          <cell r="C7982"/>
          <cell r="D7982" t="str">
            <v>18gg, 34D, RIB, Terrot</v>
          </cell>
          <cell r="E7982">
            <v>2.95858</v>
          </cell>
        </row>
        <row r="7983">
          <cell r="A7983">
            <v>54510</v>
          </cell>
          <cell r="B7983" t="str">
            <v>RIB</v>
          </cell>
          <cell r="C7983"/>
          <cell r="D7983" t="str">
            <v>18gg, 34D, RIB, Santec, 68F</v>
          </cell>
          <cell r="E7983">
            <v>2.95858</v>
          </cell>
        </row>
        <row r="7984">
          <cell r="A7984">
            <v>54512</v>
          </cell>
          <cell r="B7984" t="str">
            <v>SINGLE JERSEY</v>
          </cell>
          <cell r="C7984"/>
          <cell r="D7984" t="str">
            <v>28gg, 30D, SJ, Orizio</v>
          </cell>
          <cell r="E7984">
            <v>3.7037040000000001</v>
          </cell>
        </row>
        <row r="7985">
          <cell r="A7985">
            <v>54512</v>
          </cell>
          <cell r="B7985" t="str">
            <v>SINGLE JERSEY</v>
          </cell>
          <cell r="C7985"/>
          <cell r="D7985" t="str">
            <v>28gg, 30D, SJ, Orizio</v>
          </cell>
          <cell r="E7985">
            <v>3.7037040000000001</v>
          </cell>
        </row>
        <row r="7986">
          <cell r="A7986">
            <v>54514</v>
          </cell>
          <cell r="B7986" t="str">
            <v>SINGLE JERSEY</v>
          </cell>
          <cell r="C7986"/>
          <cell r="D7986" t="str">
            <v>28gg, 30D, SJ, Santec</v>
          </cell>
          <cell r="E7986">
            <v>4.7180939999999998</v>
          </cell>
        </row>
        <row r="7987">
          <cell r="A7987">
            <v>54516</v>
          </cell>
          <cell r="B7987" t="str">
            <v>RIB</v>
          </cell>
          <cell r="C7987"/>
          <cell r="D7987" t="str">
            <v>18gg, 34D, RIB, Santec</v>
          </cell>
          <cell r="E7987">
            <v>3.2113040000000002</v>
          </cell>
        </row>
        <row r="7988">
          <cell r="A7988">
            <v>54516</v>
          </cell>
          <cell r="B7988" t="str">
            <v>RIB</v>
          </cell>
          <cell r="C7988"/>
          <cell r="D7988" t="str">
            <v>18gg, 34D, RIB, Santec</v>
          </cell>
          <cell r="E7988">
            <v>3.2113040000000002</v>
          </cell>
        </row>
        <row r="7989">
          <cell r="A7989">
            <v>54516</v>
          </cell>
          <cell r="B7989" t="str">
            <v>RIB</v>
          </cell>
          <cell r="C7989"/>
          <cell r="D7989" t="str">
            <v>18gg, 34D, RIB, Santec</v>
          </cell>
          <cell r="E7989">
            <v>3.2113040000000002</v>
          </cell>
        </row>
        <row r="7990">
          <cell r="A7990">
            <v>54518</v>
          </cell>
          <cell r="B7990" t="str">
            <v>SINGLE JERSEY</v>
          </cell>
          <cell r="C7990"/>
          <cell r="D7990" t="str">
            <v>28gg, 30D, SJ, Orizio</v>
          </cell>
          <cell r="E7990">
            <v>3.7878790000000002</v>
          </cell>
        </row>
        <row r="7991">
          <cell r="A7991">
            <v>54518</v>
          </cell>
          <cell r="B7991" t="str">
            <v>SINGLE JERSEY</v>
          </cell>
          <cell r="C7991"/>
          <cell r="D7991" t="str">
            <v>28gg, 30D, SJ, Orizio</v>
          </cell>
          <cell r="E7991">
            <v>3.7878790000000002</v>
          </cell>
        </row>
        <row r="7992">
          <cell r="A7992">
            <v>54519</v>
          </cell>
          <cell r="B7992" t="str">
            <v>SINGLE JERSEY</v>
          </cell>
          <cell r="C7992"/>
          <cell r="D7992" t="str">
            <v>28gg, 30D, SJ, Orizio</v>
          </cell>
          <cell r="E7992">
            <v>3.7037040000000001</v>
          </cell>
        </row>
        <row r="7993">
          <cell r="A7993">
            <v>54519</v>
          </cell>
          <cell r="B7993" t="str">
            <v>SINGLE JERSEY</v>
          </cell>
          <cell r="C7993"/>
          <cell r="D7993" t="str">
            <v>28gg, 30D, SJ, Orizio</v>
          </cell>
          <cell r="E7993">
            <v>3.7037040000000001</v>
          </cell>
        </row>
        <row r="7994">
          <cell r="A7994">
            <v>54520</v>
          </cell>
          <cell r="B7994" t="str">
            <v>SINGLE JERSEY</v>
          </cell>
          <cell r="C7994"/>
          <cell r="D7994" t="str">
            <v>28gg, 30D, SJ, Orizio</v>
          </cell>
          <cell r="E7994">
            <v>3.7037040000000001</v>
          </cell>
        </row>
        <row r="7995">
          <cell r="A7995">
            <v>54520</v>
          </cell>
          <cell r="B7995" t="str">
            <v>SINGLE JERSEY</v>
          </cell>
          <cell r="C7995"/>
          <cell r="D7995" t="str">
            <v>28gg, 30D, SJ, Orizio</v>
          </cell>
          <cell r="E7995">
            <v>3.7037040000000001</v>
          </cell>
        </row>
        <row r="7996">
          <cell r="A7996">
            <v>54522</v>
          </cell>
          <cell r="B7996" t="str">
            <v>SINGLE JERSEY</v>
          </cell>
          <cell r="C7996"/>
          <cell r="D7996" t="str">
            <v>28gg, 30D, SJ, Santec</v>
          </cell>
          <cell r="E7996">
            <v>2.721088</v>
          </cell>
        </row>
        <row r="7997">
          <cell r="A7997">
            <v>54522</v>
          </cell>
          <cell r="B7997" t="str">
            <v>SINGLE JERSEY</v>
          </cell>
          <cell r="C7997"/>
          <cell r="D7997" t="str">
            <v>28gg, 30D, SJ, Santec</v>
          </cell>
          <cell r="E7997">
            <v>2.721088</v>
          </cell>
        </row>
        <row r="7998">
          <cell r="A7998">
            <v>54524</v>
          </cell>
          <cell r="B7998" t="str">
            <v>SINGLE JERSEY</v>
          </cell>
          <cell r="C7998"/>
          <cell r="D7998" t="str">
            <v>28gg, 30D, SJ, Orizio</v>
          </cell>
          <cell r="E7998">
            <v>2.511301</v>
          </cell>
        </row>
        <row r="7999">
          <cell r="A7999">
            <v>54524</v>
          </cell>
          <cell r="B7999" t="str">
            <v>SINGLE JERSEY</v>
          </cell>
          <cell r="C7999"/>
          <cell r="D7999" t="str">
            <v>28gg, 30D, SJ, Orizio</v>
          </cell>
          <cell r="E7999">
            <v>2.511301</v>
          </cell>
        </row>
        <row r="8000">
          <cell r="A8000">
            <v>54526</v>
          </cell>
          <cell r="B8000" t="str">
            <v>SINGLE JERSEY</v>
          </cell>
          <cell r="C8000"/>
          <cell r="D8000" t="str">
            <v>28gg, 30D, SJ, Orizio</v>
          </cell>
          <cell r="E8000">
            <v>4.0072130000000001</v>
          </cell>
        </row>
        <row r="8001">
          <cell r="A8001">
            <v>54526</v>
          </cell>
          <cell r="B8001" t="str">
            <v>SINGLE JERSEY</v>
          </cell>
          <cell r="C8001"/>
          <cell r="D8001" t="str">
            <v>28gg, 30D, SJ, Orizio</v>
          </cell>
          <cell r="E8001">
            <v>4.0072130000000001</v>
          </cell>
        </row>
        <row r="8002">
          <cell r="A8002">
            <v>54527</v>
          </cell>
          <cell r="B8002" t="str">
            <v>RIB</v>
          </cell>
          <cell r="C8002"/>
          <cell r="D8002" t="str">
            <v>18gg, 34D, RIB, Santec, 68F</v>
          </cell>
          <cell r="E8002">
            <v>2.635046</v>
          </cell>
        </row>
        <row r="8003">
          <cell r="A8003">
            <v>54528</v>
          </cell>
          <cell r="B8003" t="str">
            <v>RIB</v>
          </cell>
          <cell r="C8003"/>
          <cell r="D8003" t="str">
            <v>18gg, 34D, RIB, Santec, 68F</v>
          </cell>
          <cell r="E8003">
            <v>2.5425879999999998</v>
          </cell>
        </row>
        <row r="8004">
          <cell r="A8004">
            <v>54530</v>
          </cell>
          <cell r="B8004" t="str">
            <v>RIB</v>
          </cell>
          <cell r="C8004"/>
          <cell r="D8004" t="str">
            <v>18gg, 34D, RIB, Santec, 68F</v>
          </cell>
          <cell r="E8004">
            <v>3.6231879999999999</v>
          </cell>
        </row>
        <row r="8005">
          <cell r="A8005">
            <v>54530</v>
          </cell>
          <cell r="B8005" t="str">
            <v>RIB</v>
          </cell>
          <cell r="C8005"/>
          <cell r="D8005" t="str">
            <v>18gg, 34D, RIB, Santec, 68F</v>
          </cell>
          <cell r="E8005">
            <v>3.6231879999999999</v>
          </cell>
        </row>
        <row r="8006">
          <cell r="A8006">
            <v>54531</v>
          </cell>
          <cell r="B8006" t="str">
            <v>RIB</v>
          </cell>
          <cell r="C8006"/>
          <cell r="D8006" t="str">
            <v>22gg, 34D, RIB, Santec, 68F</v>
          </cell>
          <cell r="E8006">
            <v>5.4347830000000004</v>
          </cell>
        </row>
        <row r="8007">
          <cell r="A8007">
            <v>54542</v>
          </cell>
          <cell r="B8007" t="str">
            <v>SINGLE JERSEY</v>
          </cell>
          <cell r="C8007"/>
          <cell r="D8007" t="str">
            <v>28gg, 30D, SJ, Orizio</v>
          </cell>
          <cell r="E8007">
            <v>3.8343560000000001</v>
          </cell>
        </row>
        <row r="8008">
          <cell r="A8008">
            <v>54542</v>
          </cell>
          <cell r="B8008" t="str">
            <v>SINGLE JERSEY</v>
          </cell>
          <cell r="C8008"/>
          <cell r="D8008" t="str">
            <v>28gg, 30D, SJ, Orizio</v>
          </cell>
          <cell r="E8008">
            <v>3.8343560000000001</v>
          </cell>
        </row>
        <row r="8009">
          <cell r="A8009">
            <v>54547</v>
          </cell>
          <cell r="B8009" t="str">
            <v>SINGLE JERSEY</v>
          </cell>
          <cell r="C8009"/>
          <cell r="D8009" t="str">
            <v>28gg, 30D, SJ, Santec</v>
          </cell>
          <cell r="E8009">
            <v>3.5644269999999998</v>
          </cell>
        </row>
        <row r="8010">
          <cell r="A8010">
            <v>54547</v>
          </cell>
          <cell r="B8010" t="str">
            <v>SINGLE JERSEY</v>
          </cell>
          <cell r="C8010"/>
          <cell r="D8010" t="str">
            <v>28gg, 30D, SJ, Santec</v>
          </cell>
          <cell r="E8010">
            <v>3.5644269999999998</v>
          </cell>
        </row>
        <row r="8011">
          <cell r="A8011">
            <v>54548</v>
          </cell>
          <cell r="B8011" t="str">
            <v>SINGLE JERSEY</v>
          </cell>
          <cell r="C8011"/>
          <cell r="D8011" t="str">
            <v>28gg, 30D, SJ, Santec</v>
          </cell>
          <cell r="E8011">
            <v>2.721088</v>
          </cell>
        </row>
        <row r="8012">
          <cell r="A8012">
            <v>54548</v>
          </cell>
          <cell r="B8012" t="str">
            <v>SINGLE JERSEY</v>
          </cell>
          <cell r="C8012"/>
          <cell r="D8012" t="str">
            <v>28gg, 30D, SJ, Santec</v>
          </cell>
          <cell r="E8012">
            <v>2.721088</v>
          </cell>
        </row>
        <row r="8013">
          <cell r="A8013">
            <v>54549</v>
          </cell>
          <cell r="B8013" t="str">
            <v>RIB</v>
          </cell>
          <cell r="C8013"/>
          <cell r="D8013" t="str">
            <v>18gg, 34D, RIB, Santec, 68F</v>
          </cell>
          <cell r="E8013">
            <v>2.7005129999999999</v>
          </cell>
        </row>
        <row r="8014">
          <cell r="A8014">
            <v>54550</v>
          </cell>
          <cell r="B8014" t="str">
            <v>RIB</v>
          </cell>
          <cell r="C8014"/>
          <cell r="D8014" t="str">
            <v>18gg, 34D, RIB, Terrot</v>
          </cell>
          <cell r="E8014">
            <v>3.0864199999999999</v>
          </cell>
        </row>
        <row r="8015">
          <cell r="A8015">
            <v>54551</v>
          </cell>
          <cell r="B8015" t="str">
            <v>SINGLE JERSEY</v>
          </cell>
          <cell r="C8015"/>
          <cell r="D8015" t="str">
            <v>24gg, 30D, SJ, Orizio</v>
          </cell>
          <cell r="E8015">
            <v>2.9735360000000002</v>
          </cell>
        </row>
        <row r="8016">
          <cell r="A8016">
            <v>54553</v>
          </cell>
          <cell r="B8016" t="str">
            <v>SINGLE JERSEY</v>
          </cell>
          <cell r="C8016"/>
          <cell r="D8016" t="str">
            <v>28gg, 30D, SJ, Orizio</v>
          </cell>
          <cell r="E8016">
            <v>4.0330709999999996</v>
          </cell>
        </row>
        <row r="8017">
          <cell r="A8017">
            <v>54554</v>
          </cell>
          <cell r="B8017" t="str">
            <v>RIB</v>
          </cell>
          <cell r="C8017"/>
          <cell r="D8017" t="str">
            <v>18gg, 34D, RIB, Santec, 68F</v>
          </cell>
          <cell r="E8017">
            <v>2.5425879999999998</v>
          </cell>
        </row>
        <row r="8018">
          <cell r="A8018">
            <v>54555</v>
          </cell>
          <cell r="B8018" t="str">
            <v>RIB</v>
          </cell>
          <cell r="C8018"/>
          <cell r="D8018" t="str">
            <v>18gg, 34D, RIB, Terrot</v>
          </cell>
          <cell r="E8018">
            <v>3.6363639999999999</v>
          </cell>
        </row>
        <row r="8019">
          <cell r="A8019">
            <v>54555</v>
          </cell>
          <cell r="B8019" t="str">
            <v>RIB</v>
          </cell>
          <cell r="C8019"/>
          <cell r="D8019" t="str">
            <v>18gg, 34D, RIB, Terrot</v>
          </cell>
          <cell r="E8019">
            <v>3.6363639999999999</v>
          </cell>
        </row>
        <row r="8020">
          <cell r="A8020">
            <v>54556</v>
          </cell>
          <cell r="B8020" t="str">
            <v>SINGLE JERSEY</v>
          </cell>
          <cell r="C8020"/>
          <cell r="D8020" t="str">
            <v>28gg, 30D, SJ, Orizio</v>
          </cell>
          <cell r="E8020">
            <v>2.3323610000000001</v>
          </cell>
        </row>
        <row r="8021">
          <cell r="A8021">
            <v>54556</v>
          </cell>
          <cell r="B8021" t="str">
            <v>SINGLE JERSEY</v>
          </cell>
          <cell r="C8021"/>
          <cell r="D8021" t="str">
            <v>28gg, 30D, SJ, Orizio</v>
          </cell>
          <cell r="E8021">
            <v>2.3323610000000001</v>
          </cell>
        </row>
        <row r="8022">
          <cell r="A8022">
            <v>54558</v>
          </cell>
          <cell r="B8022" t="str">
            <v>INTERLOCK</v>
          </cell>
          <cell r="C8022"/>
          <cell r="D8022" t="str">
            <v>24gg, 34D, INTERLOCK</v>
          </cell>
          <cell r="E8022">
            <v>3.0075189999999998</v>
          </cell>
        </row>
        <row r="8023">
          <cell r="A8023">
            <v>54560</v>
          </cell>
          <cell r="B8023" t="str">
            <v>SINGLE JERSEY</v>
          </cell>
          <cell r="C8023"/>
          <cell r="D8023" t="str">
            <v>28gg, 30D, SJ, Orizio</v>
          </cell>
          <cell r="E8023">
            <v>3.3783780000000001</v>
          </cell>
        </row>
        <row r="8024">
          <cell r="A8024">
            <v>54561</v>
          </cell>
          <cell r="B8024" t="str">
            <v>SINGLE JERSEY</v>
          </cell>
          <cell r="C8024"/>
          <cell r="D8024" t="str">
            <v>28gg, 30D, SJ, Orizio</v>
          </cell>
          <cell r="E8024">
            <v>2.4307240000000001</v>
          </cell>
        </row>
        <row r="8025">
          <cell r="A8025">
            <v>54561</v>
          </cell>
          <cell r="B8025" t="str">
            <v>SINGLE JERSEY</v>
          </cell>
          <cell r="C8025"/>
          <cell r="D8025" t="str">
            <v>28gg, 30D, SJ, Orizio</v>
          </cell>
          <cell r="E8025">
            <v>2.4307240000000001</v>
          </cell>
        </row>
        <row r="8026">
          <cell r="A8026">
            <v>54561</v>
          </cell>
          <cell r="B8026" t="str">
            <v>SINGLE JERSEY</v>
          </cell>
          <cell r="C8026"/>
          <cell r="D8026" t="str">
            <v>28gg, 30D, SJ, Orizio</v>
          </cell>
          <cell r="E8026">
            <v>2.4307240000000001</v>
          </cell>
        </row>
        <row r="8027">
          <cell r="A8027">
            <v>54561</v>
          </cell>
          <cell r="B8027" t="str">
            <v>SINGLE JERSEY</v>
          </cell>
          <cell r="C8027"/>
          <cell r="D8027" t="str">
            <v>28gg, 30D, SJ, Orizio</v>
          </cell>
          <cell r="E8027">
            <v>2.4307240000000001</v>
          </cell>
        </row>
        <row r="8028">
          <cell r="A8028">
            <v>54564</v>
          </cell>
          <cell r="B8028" t="str">
            <v>SINGLE JERSEY</v>
          </cell>
          <cell r="C8028"/>
          <cell r="D8028" t="str">
            <v>28gg, 30D, SJ, Santec</v>
          </cell>
          <cell r="E8028">
            <v>2.7218290000000001</v>
          </cell>
        </row>
        <row r="8029">
          <cell r="A8029">
            <v>54564</v>
          </cell>
          <cell r="B8029" t="str">
            <v>SINGLE JERSEY</v>
          </cell>
          <cell r="C8029"/>
          <cell r="D8029" t="str">
            <v>28gg, 30D, SJ, Santec</v>
          </cell>
          <cell r="E8029">
            <v>2.7218290000000001</v>
          </cell>
        </row>
        <row r="8030">
          <cell r="A8030">
            <v>54565</v>
          </cell>
          <cell r="B8030" t="str">
            <v>RIB</v>
          </cell>
          <cell r="C8030"/>
          <cell r="D8030" t="str">
            <v>18gg, 34D, RIB, Santec, 68F</v>
          </cell>
          <cell r="E8030">
            <v>2.6034890000000002</v>
          </cell>
        </row>
        <row r="8031">
          <cell r="A8031">
            <v>54566</v>
          </cell>
          <cell r="B8031" t="str">
            <v>RIB</v>
          </cell>
          <cell r="C8031"/>
          <cell r="D8031" t="str">
            <v>18gg, 34D, RIB, Terrot</v>
          </cell>
          <cell r="E8031">
            <v>3.6363639999999999</v>
          </cell>
        </row>
        <row r="8032">
          <cell r="A8032">
            <v>54566</v>
          </cell>
          <cell r="B8032" t="str">
            <v>RIB</v>
          </cell>
          <cell r="C8032"/>
          <cell r="D8032" t="str">
            <v>18gg, 34D, RIB, Terrot</v>
          </cell>
          <cell r="E8032">
            <v>3.6363639999999999</v>
          </cell>
        </row>
        <row r="8033">
          <cell r="A8033">
            <v>54568</v>
          </cell>
          <cell r="B8033" t="str">
            <v>SINGLE JERSEY</v>
          </cell>
          <cell r="C8033"/>
          <cell r="D8033" t="str">
            <v>24gg, 30D, SJ, Santec</v>
          </cell>
          <cell r="E8033">
            <v>3.1847129999999999</v>
          </cell>
        </row>
        <row r="8034">
          <cell r="A8034">
            <v>54568</v>
          </cell>
          <cell r="B8034" t="str">
            <v>SINGLE JERSEY</v>
          </cell>
          <cell r="C8034"/>
          <cell r="D8034" t="str">
            <v>24gg, 30D, SJ, Santec</v>
          </cell>
          <cell r="E8034">
            <v>3.1847129999999999</v>
          </cell>
        </row>
        <row r="8035">
          <cell r="A8035">
            <v>54569</v>
          </cell>
          <cell r="B8035" t="str">
            <v>SINGLE JERSEY</v>
          </cell>
          <cell r="C8035"/>
          <cell r="D8035" t="str">
            <v>28gg, 30D, SJ, Orizio</v>
          </cell>
          <cell r="E8035">
            <v>2.6581600000000001</v>
          </cell>
        </row>
        <row r="8036">
          <cell r="A8036">
            <v>54569</v>
          </cell>
          <cell r="B8036" t="str">
            <v>SINGLE JERSEY</v>
          </cell>
          <cell r="C8036"/>
          <cell r="D8036" t="str">
            <v>28gg, 30D, SJ, Orizio</v>
          </cell>
          <cell r="E8036">
            <v>2.6581600000000001</v>
          </cell>
        </row>
        <row r="8037">
          <cell r="A8037">
            <v>54573</v>
          </cell>
          <cell r="B8037" t="str">
            <v>SINGLE JERSEY</v>
          </cell>
          <cell r="C8037"/>
          <cell r="D8037" t="str">
            <v>28gg, 30D, SJ, Orizio</v>
          </cell>
          <cell r="E8037">
            <v>2.6581600000000001</v>
          </cell>
        </row>
        <row r="8038">
          <cell r="A8038">
            <v>54573</v>
          </cell>
          <cell r="B8038" t="str">
            <v>SINGLE JERSEY</v>
          </cell>
          <cell r="C8038"/>
          <cell r="D8038" t="str">
            <v>28gg, 30D, SJ, Orizio</v>
          </cell>
          <cell r="E8038">
            <v>2.6581600000000001</v>
          </cell>
        </row>
        <row r="8039">
          <cell r="A8039">
            <v>54586</v>
          </cell>
          <cell r="B8039" t="str">
            <v xml:space="preserve">SINGLE JERSEY </v>
          </cell>
          <cell r="C8039"/>
          <cell r="D8039" t="str">
            <v>28gg, 30D, SJ, Santec</v>
          </cell>
          <cell r="E8039">
            <v>3.0075189999999998</v>
          </cell>
        </row>
        <row r="8040">
          <cell r="A8040">
            <v>54586</v>
          </cell>
          <cell r="B8040" t="str">
            <v xml:space="preserve">SINGLE JERSEY </v>
          </cell>
          <cell r="C8040"/>
          <cell r="D8040" t="str">
            <v>28gg, 30D, SJ, Santec</v>
          </cell>
          <cell r="E8040">
            <v>3.0075189999999998</v>
          </cell>
        </row>
        <row r="8041">
          <cell r="A8041">
            <v>54587</v>
          </cell>
          <cell r="B8041" t="str">
            <v>RIB</v>
          </cell>
          <cell r="C8041"/>
          <cell r="D8041" t="str">
            <v>18gg, 34D, RIB, Santec</v>
          </cell>
          <cell r="E8041">
            <v>3.3030550000000001</v>
          </cell>
        </row>
        <row r="8042">
          <cell r="A8042">
            <v>54587</v>
          </cell>
          <cell r="B8042" t="str">
            <v>RIB</v>
          </cell>
          <cell r="C8042"/>
          <cell r="D8042" t="str">
            <v>18gg, 34D, RIB, Santec</v>
          </cell>
          <cell r="E8042">
            <v>3.3030550000000001</v>
          </cell>
        </row>
        <row r="8043">
          <cell r="A8043">
            <v>54589</v>
          </cell>
          <cell r="B8043" t="str">
            <v>SINGLE JERSEY</v>
          </cell>
          <cell r="C8043"/>
          <cell r="D8043" t="str">
            <v>28gg, 30D, SJ, Santec</v>
          </cell>
          <cell r="E8043">
            <v>3.5644269999999998</v>
          </cell>
        </row>
        <row r="8044">
          <cell r="A8044">
            <v>54589</v>
          </cell>
          <cell r="B8044" t="str">
            <v>SINGLE JERSEY</v>
          </cell>
          <cell r="C8044"/>
          <cell r="D8044" t="str">
            <v>28gg, 30D, SJ, Santec</v>
          </cell>
          <cell r="E8044">
            <v>3.5644269999999998</v>
          </cell>
        </row>
        <row r="8045">
          <cell r="A8045">
            <v>54591</v>
          </cell>
          <cell r="B8045" t="str">
            <v>SINGLE JERSEY</v>
          </cell>
          <cell r="C8045"/>
          <cell r="D8045" t="str">
            <v>36gg, 30D, SJ, Orizio</v>
          </cell>
          <cell r="E8045">
            <v>2.864919</v>
          </cell>
        </row>
        <row r="8046">
          <cell r="A8046">
            <v>54591</v>
          </cell>
          <cell r="B8046" t="str">
            <v>SINGLE JERSEY</v>
          </cell>
          <cell r="C8046"/>
          <cell r="D8046" t="str">
            <v>36gg, 30D, SJ, Orizio</v>
          </cell>
          <cell r="E8046">
            <v>2.864919</v>
          </cell>
        </row>
        <row r="8047">
          <cell r="A8047">
            <v>54598</v>
          </cell>
          <cell r="B8047" t="str">
            <v>RIB</v>
          </cell>
          <cell r="C8047"/>
          <cell r="D8047" t="str">
            <v>18gg, 34D, RIB, Santec, 68F</v>
          </cell>
          <cell r="E8047">
            <v>4.5871560000000002</v>
          </cell>
        </row>
        <row r="8048">
          <cell r="A8048">
            <v>54599</v>
          </cell>
          <cell r="B8048" t="str">
            <v>SINGLE JERSEY</v>
          </cell>
          <cell r="C8048"/>
          <cell r="D8048" t="str">
            <v>32gg, 30D, SJ, Orizio</v>
          </cell>
          <cell r="E8048">
            <v>4.1528239999999998</v>
          </cell>
        </row>
        <row r="8049">
          <cell r="A8049">
            <v>54599</v>
          </cell>
          <cell r="B8049" t="str">
            <v>SINGLE JERSEY</v>
          </cell>
          <cell r="C8049"/>
          <cell r="D8049" t="str">
            <v>32gg, 30D, SJ, Orizio</v>
          </cell>
          <cell r="E8049">
            <v>4.1528239999999998</v>
          </cell>
        </row>
        <row r="8050">
          <cell r="A8050">
            <v>54601</v>
          </cell>
          <cell r="B8050" t="str">
            <v>SINGLE JERSEY</v>
          </cell>
          <cell r="C8050"/>
          <cell r="D8050" t="str">
            <v>28gg, 30D, SJ, Orizio</v>
          </cell>
          <cell r="E8050">
            <v>3.742515</v>
          </cell>
        </row>
        <row r="8051">
          <cell r="A8051">
            <v>54601</v>
          </cell>
          <cell r="B8051" t="str">
            <v>SINGLE JERSEY</v>
          </cell>
          <cell r="C8051"/>
          <cell r="D8051" t="str">
            <v>28gg, 30D, SJ, Orizio</v>
          </cell>
          <cell r="E8051">
            <v>3.742515</v>
          </cell>
        </row>
        <row r="8052">
          <cell r="A8052">
            <v>54602</v>
          </cell>
          <cell r="B8052" t="str">
            <v>SINGLE JERSEY</v>
          </cell>
          <cell r="C8052"/>
          <cell r="D8052" t="str">
            <v>28gg, 30D, SJ, Orizio</v>
          </cell>
          <cell r="E8052">
            <v>3.6088049999999998</v>
          </cell>
        </row>
        <row r="8053">
          <cell r="A8053">
            <v>54602</v>
          </cell>
          <cell r="B8053" t="str">
            <v>SINGLE JERSEY</v>
          </cell>
          <cell r="C8053"/>
          <cell r="D8053" t="str">
            <v>28gg, 30D, SJ, Orizio</v>
          </cell>
          <cell r="E8053">
            <v>3.6088049999999998</v>
          </cell>
        </row>
        <row r="8054">
          <cell r="A8054">
            <v>54603</v>
          </cell>
          <cell r="B8054" t="str">
            <v>INTERLOCK</v>
          </cell>
          <cell r="C8054"/>
          <cell r="D8054" t="str">
            <v>24gg, 34D, INTERLOCK</v>
          </cell>
          <cell r="E8054">
            <v>3.2653059999999998</v>
          </cell>
        </row>
        <row r="8055">
          <cell r="A8055">
            <v>54607</v>
          </cell>
          <cell r="B8055" t="str">
            <v>SINGLE JERSEY</v>
          </cell>
          <cell r="C8055"/>
          <cell r="D8055" t="str">
            <v>28gg, 30D, SJ, Orizio</v>
          </cell>
          <cell r="E8055">
            <v>3.2862309999999999</v>
          </cell>
        </row>
        <row r="8056">
          <cell r="A8056">
            <v>54607</v>
          </cell>
          <cell r="B8056" t="str">
            <v>SINGLE JERSEY</v>
          </cell>
          <cell r="C8056"/>
          <cell r="D8056" t="str">
            <v>28gg, 30D, SJ, Orizio</v>
          </cell>
          <cell r="E8056">
            <v>3.2862309999999999</v>
          </cell>
        </row>
        <row r="8057">
          <cell r="A8057">
            <v>54607</v>
          </cell>
          <cell r="B8057" t="str">
            <v>SINGLE JERSEY</v>
          </cell>
          <cell r="C8057"/>
          <cell r="D8057" t="str">
            <v>28gg, 30D, SJ, Orizio</v>
          </cell>
          <cell r="E8057">
            <v>3.2862309999999999</v>
          </cell>
        </row>
        <row r="8058">
          <cell r="A8058">
            <v>54607</v>
          </cell>
          <cell r="B8058" t="str">
            <v>SINGLE JERSEY</v>
          </cell>
          <cell r="C8058"/>
          <cell r="D8058" t="str">
            <v>28gg, 30D, SJ, Orizio</v>
          </cell>
          <cell r="E8058">
            <v>3.2862309999999999</v>
          </cell>
        </row>
        <row r="8059">
          <cell r="A8059">
            <v>54608</v>
          </cell>
          <cell r="B8059" t="str">
            <v>RIB</v>
          </cell>
          <cell r="C8059"/>
          <cell r="D8059" t="str">
            <v>18gg, 34D, RIB, Terrot</v>
          </cell>
          <cell r="E8059">
            <v>2.5141420000000001</v>
          </cell>
        </row>
        <row r="8060">
          <cell r="A8060">
            <v>54610</v>
          </cell>
          <cell r="B8060" t="str">
            <v>SINGLE JERSEY</v>
          </cell>
          <cell r="C8060"/>
          <cell r="D8060" t="str">
            <v>28gg, 30D, SJ, Orizio</v>
          </cell>
          <cell r="E8060">
            <v>3.8343560000000001</v>
          </cell>
        </row>
        <row r="8061">
          <cell r="A8061">
            <v>54610</v>
          </cell>
          <cell r="B8061" t="str">
            <v>SINGLE JERSEY</v>
          </cell>
          <cell r="C8061"/>
          <cell r="D8061" t="str">
            <v>28gg, 30D, SJ, Orizio</v>
          </cell>
          <cell r="E8061">
            <v>3.8343560000000001</v>
          </cell>
        </row>
        <row r="8062">
          <cell r="A8062">
            <v>54611</v>
          </cell>
          <cell r="B8062" t="str">
            <v>INTERLOCK</v>
          </cell>
          <cell r="C8062"/>
          <cell r="D8062" t="str">
            <v>24gg, 34D, INTERLOCK</v>
          </cell>
          <cell r="E8062">
            <v>4.796163</v>
          </cell>
        </row>
        <row r="8063">
          <cell r="A8063">
            <v>54612</v>
          </cell>
          <cell r="B8063" t="str">
            <v>SINGLE JERSEY</v>
          </cell>
          <cell r="C8063"/>
          <cell r="D8063" t="str">
            <v>28gg, 30D, SJ, Orizio</v>
          </cell>
          <cell r="E8063">
            <v>2.4307240000000001</v>
          </cell>
        </row>
        <row r="8064">
          <cell r="A8064">
            <v>54612</v>
          </cell>
          <cell r="B8064" t="str">
            <v>SINGLE JERSEY</v>
          </cell>
          <cell r="C8064"/>
          <cell r="D8064" t="str">
            <v>28gg, 30D, SJ, Orizio</v>
          </cell>
          <cell r="E8064">
            <v>2.4307240000000001</v>
          </cell>
        </row>
        <row r="8065">
          <cell r="A8065">
            <v>54614</v>
          </cell>
          <cell r="B8065" t="str">
            <v>SINGLE JERSEY</v>
          </cell>
          <cell r="C8065"/>
          <cell r="D8065" t="str">
            <v>28gg, 30D, SJ, Orizio</v>
          </cell>
          <cell r="E8065">
            <v>3.0778699999999999</v>
          </cell>
        </row>
        <row r="8066">
          <cell r="A8066">
            <v>54614</v>
          </cell>
          <cell r="B8066" t="str">
            <v>SINGLE JERSEY</v>
          </cell>
          <cell r="C8066"/>
          <cell r="D8066" t="str">
            <v>28gg, 30D, SJ, Orizio</v>
          </cell>
          <cell r="E8066">
            <v>3.0778699999999999</v>
          </cell>
        </row>
        <row r="8067">
          <cell r="A8067">
            <v>54617</v>
          </cell>
          <cell r="B8067" t="str">
            <v>SINGLE JERSEY</v>
          </cell>
          <cell r="C8067"/>
          <cell r="D8067" t="str">
            <v>28gg, 30D, SJ, Santec</v>
          </cell>
          <cell r="E8067">
            <v>4.3290040000000003</v>
          </cell>
        </row>
        <row r="8068">
          <cell r="A8068">
            <v>54618</v>
          </cell>
          <cell r="B8068" t="str">
            <v>SINGLE JERSEY</v>
          </cell>
          <cell r="C8068"/>
          <cell r="D8068" t="str">
            <v>28gg, 30D, SJ, Orizio</v>
          </cell>
          <cell r="E8068">
            <v>5.3078560000000001</v>
          </cell>
        </row>
        <row r="8069">
          <cell r="A8069">
            <v>54619</v>
          </cell>
          <cell r="B8069" t="str">
            <v>RIB</v>
          </cell>
          <cell r="C8069"/>
          <cell r="D8069" t="str">
            <v>18gg, 34D, RIB, Terrot</v>
          </cell>
          <cell r="E8069">
            <v>4.1666670000000003</v>
          </cell>
        </row>
        <row r="8070">
          <cell r="A8070">
            <v>54623</v>
          </cell>
          <cell r="B8070" t="str">
            <v>SINGLE JERSEY</v>
          </cell>
          <cell r="C8070"/>
          <cell r="D8070" t="str">
            <v>28gg, 30D, SJ, Orizio</v>
          </cell>
          <cell r="E8070">
            <v>2.9239769999999998</v>
          </cell>
        </row>
        <row r="8071">
          <cell r="A8071">
            <v>54623</v>
          </cell>
          <cell r="B8071" t="str">
            <v>SINGLE JERSEY</v>
          </cell>
          <cell r="C8071"/>
          <cell r="D8071" t="str">
            <v>28gg, 30D, SJ, Orizio</v>
          </cell>
          <cell r="E8071">
            <v>2.9239769999999998</v>
          </cell>
        </row>
        <row r="8072">
          <cell r="A8072">
            <v>54623</v>
          </cell>
          <cell r="B8072" t="str">
            <v>SINGLE JERSEY</v>
          </cell>
          <cell r="C8072"/>
          <cell r="D8072" t="str">
            <v>28gg, 30D, SJ, Orizio</v>
          </cell>
          <cell r="E8072">
            <v>2.9239769999999998</v>
          </cell>
        </row>
        <row r="8073">
          <cell r="A8073">
            <v>54623</v>
          </cell>
          <cell r="B8073" t="str">
            <v>SINGLE JERSEY</v>
          </cell>
          <cell r="C8073"/>
          <cell r="D8073" t="str">
            <v>28gg, 30D, SJ, Orizio</v>
          </cell>
          <cell r="E8073">
            <v>2.9239769999999998</v>
          </cell>
        </row>
        <row r="8074">
          <cell r="A8074">
            <v>54631</v>
          </cell>
          <cell r="B8074" t="str">
            <v>RIB</v>
          </cell>
          <cell r="C8074"/>
          <cell r="D8074" t="str">
            <v>18gg, 34D, RIB, Santec</v>
          </cell>
          <cell r="E8074">
            <v>3.7643520000000001</v>
          </cell>
        </row>
        <row r="8075">
          <cell r="A8075">
            <v>54635</v>
          </cell>
          <cell r="B8075" t="str">
            <v>RIB</v>
          </cell>
          <cell r="C8075"/>
          <cell r="D8075" t="str">
            <v>18gg, 34D, RIB, Santec</v>
          </cell>
          <cell r="E8075">
            <v>3.1746029999999998</v>
          </cell>
        </row>
        <row r="8076">
          <cell r="A8076">
            <v>54636</v>
          </cell>
          <cell r="B8076" t="str">
            <v>RIB</v>
          </cell>
          <cell r="C8076"/>
          <cell r="D8076" t="str">
            <v>18gg, 34D, RIB, Santec</v>
          </cell>
          <cell r="E8076">
            <v>3.4506559999999999</v>
          </cell>
        </row>
        <row r="8077">
          <cell r="A8077">
            <v>54637</v>
          </cell>
          <cell r="B8077" t="str">
            <v>SINGLE JERSEY</v>
          </cell>
          <cell r="C8077"/>
          <cell r="D8077" t="str">
            <v>28gg, 30D, SJ, Orizio</v>
          </cell>
          <cell r="E8077">
            <v>3.9904229999999998</v>
          </cell>
        </row>
        <row r="8078">
          <cell r="A8078">
            <v>54638</v>
          </cell>
          <cell r="B8078" t="str">
            <v>RIB</v>
          </cell>
          <cell r="C8078"/>
          <cell r="D8078" t="str">
            <v>18gg, 34D, RIB, Santec, 68F</v>
          </cell>
          <cell r="E8078">
            <v>4.7483380000000004</v>
          </cell>
        </row>
        <row r="8079">
          <cell r="A8079">
            <v>54639</v>
          </cell>
          <cell r="B8079" t="str">
            <v>RIB</v>
          </cell>
          <cell r="C8079"/>
          <cell r="D8079" t="str">
            <v>18gg, 34D, RIB, Santec</v>
          </cell>
          <cell r="E8079">
            <v>3.2113040000000002</v>
          </cell>
        </row>
        <row r="8080">
          <cell r="A8080">
            <v>54640</v>
          </cell>
          <cell r="B8080" t="str">
            <v>SINGLE JERSEY</v>
          </cell>
          <cell r="C8080"/>
          <cell r="D8080" t="str">
            <v>28gg, 30D, SJ, Orizio</v>
          </cell>
          <cell r="E8080">
            <v>3.9904229999999998</v>
          </cell>
        </row>
        <row r="8081">
          <cell r="A8081">
            <v>54641</v>
          </cell>
          <cell r="B8081" t="str">
            <v>SINGLE JERSEY</v>
          </cell>
          <cell r="C8081"/>
          <cell r="D8081" t="str">
            <v>28gg, 30D, SJ, Orizio</v>
          </cell>
          <cell r="E8081">
            <v>2.6455030000000002</v>
          </cell>
        </row>
        <row r="8082">
          <cell r="A8082">
            <v>54641</v>
          </cell>
          <cell r="B8082" t="str">
            <v>SINGLE JERSEY</v>
          </cell>
          <cell r="C8082"/>
          <cell r="D8082" t="str">
            <v>28gg, 30D, SJ, Orizio</v>
          </cell>
          <cell r="E8082">
            <v>2.6455030000000002</v>
          </cell>
        </row>
        <row r="8083">
          <cell r="A8083">
            <v>54645</v>
          </cell>
          <cell r="B8083" t="str">
            <v>RIB</v>
          </cell>
          <cell r="C8083"/>
          <cell r="D8083" t="str">
            <v>22gg, 34D, RIB, Santec, 68F</v>
          </cell>
          <cell r="E8083">
            <v>5.4347830000000004</v>
          </cell>
        </row>
        <row r="8084">
          <cell r="A8084">
            <v>54646</v>
          </cell>
          <cell r="B8084" t="str">
            <v>SINGLE JERSEY</v>
          </cell>
          <cell r="C8084"/>
          <cell r="D8084" t="str">
            <v>28gg, 30D, SJ, Santec</v>
          </cell>
          <cell r="E8084">
            <v>4.3290040000000003</v>
          </cell>
        </row>
        <row r="8085">
          <cell r="A8085">
            <v>54647</v>
          </cell>
          <cell r="B8085" t="str">
            <v>RIB</v>
          </cell>
          <cell r="C8085"/>
          <cell r="D8085" t="str">
            <v>18gg, 34D, RIB, Terrot</v>
          </cell>
          <cell r="E8085">
            <v>4.1666670000000003</v>
          </cell>
        </row>
        <row r="8086">
          <cell r="A8086">
            <v>54648</v>
          </cell>
          <cell r="B8086" t="str">
            <v>SINGLE JERSEY</v>
          </cell>
          <cell r="C8086"/>
          <cell r="D8086" t="str">
            <v>24gg, 30D, SJ, Orizio</v>
          </cell>
          <cell r="E8086">
            <v>4.4150109999999998</v>
          </cell>
        </row>
        <row r="8087">
          <cell r="A8087">
            <v>54649</v>
          </cell>
          <cell r="B8087" t="str">
            <v>SINGLE JERSEY</v>
          </cell>
          <cell r="C8087"/>
          <cell r="D8087" t="str">
            <v>24gg, 30D, SJ, Orizio</v>
          </cell>
          <cell r="E8087">
            <v>2.3691070000000001</v>
          </cell>
        </row>
        <row r="8088">
          <cell r="A8088">
            <v>54650</v>
          </cell>
          <cell r="B8088" t="str">
            <v>SINGLE JERSEY</v>
          </cell>
          <cell r="C8088"/>
          <cell r="D8088" t="str">
            <v>28gg, 30D, SJ, Santec</v>
          </cell>
          <cell r="E8088">
            <v>4.2265420000000002</v>
          </cell>
        </row>
        <row r="8089">
          <cell r="A8089">
            <v>54650</v>
          </cell>
          <cell r="B8089" t="str">
            <v>SINGLE JERSEY</v>
          </cell>
          <cell r="C8089"/>
          <cell r="D8089" t="str">
            <v>28gg, 30D, SJ, Santec</v>
          </cell>
          <cell r="E8089">
            <v>4.2265420000000002</v>
          </cell>
        </row>
        <row r="8090">
          <cell r="A8090">
            <v>54651</v>
          </cell>
          <cell r="B8090" t="str">
            <v>SINGLE JERSEY</v>
          </cell>
          <cell r="C8090"/>
          <cell r="D8090" t="str">
            <v>28gg, 30D, SJ, Santec</v>
          </cell>
          <cell r="E8090">
            <v>4.0355119999999998</v>
          </cell>
        </row>
        <row r="8091">
          <cell r="A8091">
            <v>54651</v>
          </cell>
          <cell r="B8091" t="str">
            <v>SINGLE JERSEY</v>
          </cell>
          <cell r="C8091"/>
          <cell r="D8091" t="str">
            <v>28gg, 30D, SJ, Santec</v>
          </cell>
          <cell r="E8091">
            <v>4.0355119999999998</v>
          </cell>
        </row>
        <row r="8092">
          <cell r="A8092">
            <v>54652</v>
          </cell>
          <cell r="B8092" t="str">
            <v>RIB</v>
          </cell>
          <cell r="C8092"/>
          <cell r="D8092" t="str">
            <v>18gg, 34D, RIB, Santec, 68F</v>
          </cell>
          <cell r="E8092">
            <v>4.3572980000000001</v>
          </cell>
        </row>
        <row r="8093">
          <cell r="A8093">
            <v>54652</v>
          </cell>
          <cell r="B8093" t="str">
            <v>RIB</v>
          </cell>
          <cell r="C8093"/>
          <cell r="D8093" t="str">
            <v>18gg, 34D, RIB, Santec, 68F</v>
          </cell>
          <cell r="E8093">
            <v>4.3572980000000001</v>
          </cell>
        </row>
        <row r="8094">
          <cell r="A8094">
            <v>54653</v>
          </cell>
          <cell r="B8094" t="str">
            <v>RIB</v>
          </cell>
          <cell r="C8094"/>
          <cell r="D8094" t="str">
            <v>18gg, 34D, RIB, Santec, 68F</v>
          </cell>
          <cell r="E8094">
            <v>4.3572980000000001</v>
          </cell>
        </row>
        <row r="8095">
          <cell r="A8095">
            <v>54655</v>
          </cell>
          <cell r="B8095" t="str">
            <v>SINGLE JERSEY</v>
          </cell>
          <cell r="C8095"/>
          <cell r="D8095" t="str">
            <v>28gg, 30D, SJ, Orizio</v>
          </cell>
          <cell r="E8095">
            <v>5.3078560000000001</v>
          </cell>
        </row>
        <row r="8096">
          <cell r="A8096">
            <v>54655</v>
          </cell>
          <cell r="B8096" t="str">
            <v>SINGLE JERSEY</v>
          </cell>
          <cell r="C8096"/>
          <cell r="D8096" t="str">
            <v>28gg, 30D, SJ, Orizio</v>
          </cell>
          <cell r="E8096">
            <v>5.3078560000000001</v>
          </cell>
        </row>
        <row r="8097">
          <cell r="A8097">
            <v>54656</v>
          </cell>
          <cell r="B8097" t="str">
            <v>RIB</v>
          </cell>
          <cell r="C8097"/>
          <cell r="D8097" t="str">
            <v>18gg, 34D, RIB, Santec, 68F</v>
          </cell>
          <cell r="E8097">
            <v>3.4083160000000001</v>
          </cell>
        </row>
        <row r="8098">
          <cell r="A8098">
            <v>54656</v>
          </cell>
          <cell r="B8098" t="str">
            <v>RIB</v>
          </cell>
          <cell r="C8098"/>
          <cell r="D8098" t="str">
            <v>18gg, 34D, RIB, Santec, 68F</v>
          </cell>
          <cell r="E8098">
            <v>3.4083160000000001</v>
          </cell>
        </row>
        <row r="8099">
          <cell r="A8099">
            <v>54657</v>
          </cell>
          <cell r="B8099" t="str">
            <v>RIB</v>
          </cell>
          <cell r="C8099"/>
          <cell r="D8099" t="str">
            <v>18gg, 34D, RIB, Santec, 68F</v>
          </cell>
          <cell r="E8099">
            <v>3.5650620000000002</v>
          </cell>
        </row>
        <row r="8100">
          <cell r="A8100">
            <v>54657</v>
          </cell>
          <cell r="B8100" t="str">
            <v>RIB</v>
          </cell>
          <cell r="C8100"/>
          <cell r="D8100" t="str">
            <v>18gg, 34D, RIB, Santec, 68F</v>
          </cell>
          <cell r="E8100">
            <v>3.5650620000000002</v>
          </cell>
        </row>
        <row r="8101">
          <cell r="A8101">
            <v>54658</v>
          </cell>
          <cell r="B8101" t="str">
            <v>SINGLE JERSEY</v>
          </cell>
          <cell r="C8101"/>
          <cell r="D8101" t="str">
            <v>28gg, 30D, SJ, Orizio</v>
          </cell>
          <cell r="E8101">
            <v>2.6455030000000002</v>
          </cell>
        </row>
        <row r="8102">
          <cell r="A8102">
            <v>54658</v>
          </cell>
          <cell r="B8102" t="str">
            <v>SINGLE JERSEY</v>
          </cell>
          <cell r="C8102"/>
          <cell r="D8102" t="str">
            <v>28gg, 30D, SJ, Orizio</v>
          </cell>
          <cell r="E8102">
            <v>2.6455030000000002</v>
          </cell>
        </row>
        <row r="8103">
          <cell r="A8103">
            <v>54664</v>
          </cell>
          <cell r="B8103" t="str">
            <v>INTERLOCK</v>
          </cell>
          <cell r="C8103"/>
          <cell r="D8103" t="str">
            <v>24gg, 34D, INTERLOCK</v>
          </cell>
          <cell r="E8103">
            <v>2.65252</v>
          </cell>
        </row>
        <row r="8104">
          <cell r="A8104">
            <v>54664</v>
          </cell>
          <cell r="B8104" t="str">
            <v>INTERLOCK</v>
          </cell>
          <cell r="C8104"/>
          <cell r="D8104" t="str">
            <v>24gg, 34D, INTERLOCK</v>
          </cell>
          <cell r="E8104">
            <v>2.65252</v>
          </cell>
        </row>
        <row r="8105">
          <cell r="A8105">
            <v>54664</v>
          </cell>
          <cell r="B8105" t="str">
            <v>INTERLOCK</v>
          </cell>
          <cell r="C8105"/>
          <cell r="D8105" t="str">
            <v>24gg, 34D, INTERLOCK</v>
          </cell>
          <cell r="E8105">
            <v>2.65252</v>
          </cell>
        </row>
        <row r="8106">
          <cell r="A8106">
            <v>54664</v>
          </cell>
          <cell r="B8106" t="str">
            <v>INTERLOCK</v>
          </cell>
          <cell r="C8106"/>
          <cell r="D8106" t="str">
            <v>24gg, 34D, INTERLOCK</v>
          </cell>
          <cell r="E8106">
            <v>2.65252</v>
          </cell>
        </row>
        <row r="8107">
          <cell r="A8107">
            <v>54665</v>
          </cell>
          <cell r="B8107" t="str">
            <v>SINGLE JERSEY</v>
          </cell>
          <cell r="C8107"/>
          <cell r="D8107" t="str">
            <v>28gg, 30D, SJ, Orizio</v>
          </cell>
          <cell r="E8107">
            <v>3.3233630000000001</v>
          </cell>
        </row>
        <row r="8108">
          <cell r="A8108">
            <v>54665</v>
          </cell>
          <cell r="B8108" t="str">
            <v>SINGLE JERSEY</v>
          </cell>
          <cell r="C8108"/>
          <cell r="D8108" t="str">
            <v>28gg, 30D, SJ, Orizio</v>
          </cell>
          <cell r="E8108">
            <v>3.3233630000000001</v>
          </cell>
        </row>
        <row r="8109">
          <cell r="A8109">
            <v>54668</v>
          </cell>
          <cell r="B8109" t="str">
            <v>SINGLE JERSEY</v>
          </cell>
          <cell r="C8109"/>
          <cell r="D8109" t="str">
            <v>28gg, 30D, SJ, Orizio</v>
          </cell>
          <cell r="E8109">
            <v>3.7878790000000002</v>
          </cell>
        </row>
        <row r="8110">
          <cell r="A8110">
            <v>54669</v>
          </cell>
          <cell r="B8110" t="str">
            <v>INTERLOCK</v>
          </cell>
          <cell r="C8110"/>
          <cell r="D8110" t="str">
            <v>20gg, 34D, INTERLOCK, Santec, 68F</v>
          </cell>
          <cell r="E8110">
            <v>3.270111</v>
          </cell>
        </row>
        <row r="8111">
          <cell r="A8111">
            <v>54670</v>
          </cell>
          <cell r="B8111" t="str">
            <v>RIB</v>
          </cell>
          <cell r="C8111"/>
          <cell r="D8111" t="str">
            <v>18gg, 34D, RIB, Santec, 68F</v>
          </cell>
          <cell r="E8111">
            <v>4.9615479999999996</v>
          </cell>
        </row>
        <row r="8112">
          <cell r="A8112">
            <v>54670</v>
          </cell>
          <cell r="B8112" t="str">
            <v>RIB</v>
          </cell>
          <cell r="C8112"/>
          <cell r="D8112" t="str">
            <v>18gg, 34D, RIB, Santec, 68F</v>
          </cell>
          <cell r="E8112">
            <v>4.9615479999999996</v>
          </cell>
        </row>
        <row r="8113">
          <cell r="A8113">
            <v>54671</v>
          </cell>
          <cell r="B8113" t="str">
            <v>SINGLE JERSEY</v>
          </cell>
          <cell r="C8113"/>
          <cell r="D8113" t="str">
            <v>24gg, 30D, SJ, Santec</v>
          </cell>
          <cell r="E8113">
            <v>4.7180939999999998</v>
          </cell>
        </row>
        <row r="8114">
          <cell r="A8114">
            <v>54672</v>
          </cell>
          <cell r="B8114" t="str">
            <v>SINGLE JERSEY</v>
          </cell>
          <cell r="C8114"/>
          <cell r="D8114" t="str">
            <v>28gg, 30D, SJ, Santec</v>
          </cell>
          <cell r="E8114">
            <v>2.824859</v>
          </cell>
        </row>
        <row r="8115">
          <cell r="A8115">
            <v>54672</v>
          </cell>
          <cell r="B8115" t="str">
            <v>SINGLE JERSEY</v>
          </cell>
          <cell r="C8115"/>
          <cell r="D8115" t="str">
            <v>28gg, 30D, SJ, Santec</v>
          </cell>
          <cell r="E8115">
            <v>2.824859</v>
          </cell>
        </row>
        <row r="8116">
          <cell r="A8116">
            <v>54673</v>
          </cell>
          <cell r="B8116" t="str">
            <v>INTERLOCK</v>
          </cell>
          <cell r="C8116"/>
          <cell r="D8116" t="str">
            <v>24gg, 34D, INTERLOCK</v>
          </cell>
          <cell r="E8116">
            <v>2.95858</v>
          </cell>
        </row>
        <row r="8117">
          <cell r="A8117">
            <v>54674</v>
          </cell>
          <cell r="B8117" t="str">
            <v>SINGLE JERSEY</v>
          </cell>
          <cell r="C8117"/>
          <cell r="D8117" t="str">
            <v>28gg, 30D, SJ, Orizio</v>
          </cell>
          <cell r="E8117">
            <v>4.7337280000000002</v>
          </cell>
        </row>
        <row r="8118">
          <cell r="A8118">
            <v>54674</v>
          </cell>
          <cell r="B8118" t="str">
            <v>SINGLE JERSEY</v>
          </cell>
          <cell r="C8118"/>
          <cell r="D8118" t="str">
            <v>28gg, 30D, SJ, Orizio</v>
          </cell>
          <cell r="E8118">
            <v>4.7337280000000002</v>
          </cell>
        </row>
        <row r="8119">
          <cell r="A8119">
            <v>54674</v>
          </cell>
          <cell r="B8119" t="str">
            <v>SINGLE JERSEY</v>
          </cell>
          <cell r="C8119"/>
          <cell r="D8119" t="str">
            <v>28gg, 30D, SJ, Orizio</v>
          </cell>
          <cell r="E8119">
            <v>4.7337280000000002</v>
          </cell>
        </row>
        <row r="8120">
          <cell r="A8120">
            <v>54674</v>
          </cell>
          <cell r="B8120" t="str">
            <v>SINGLE JERSEY</v>
          </cell>
          <cell r="C8120"/>
          <cell r="D8120" t="str">
            <v>28gg, 30D, SJ, Orizio</v>
          </cell>
          <cell r="E8120">
            <v>4.7337280000000002</v>
          </cell>
        </row>
        <row r="8121">
          <cell r="A8121">
            <v>54674</v>
          </cell>
          <cell r="B8121" t="str">
            <v>SINGLE JERSEY</v>
          </cell>
          <cell r="C8121"/>
          <cell r="D8121" t="str">
            <v>28gg, 30D, SJ, Orizio</v>
          </cell>
          <cell r="E8121">
            <v>4.7337280000000002</v>
          </cell>
        </row>
        <row r="8122">
          <cell r="A8122">
            <v>54674</v>
          </cell>
          <cell r="B8122" t="str">
            <v>SINGLE JERSEY</v>
          </cell>
          <cell r="C8122"/>
          <cell r="D8122" t="str">
            <v>28gg, 30D, SJ, Orizio</v>
          </cell>
          <cell r="E8122">
            <v>4.7337280000000002</v>
          </cell>
        </row>
        <row r="8123">
          <cell r="A8123">
            <v>54689</v>
          </cell>
          <cell r="B8123" t="str">
            <v>SINGLE JERSEY</v>
          </cell>
          <cell r="C8123"/>
          <cell r="D8123" t="str">
            <v>28gg, 30D, SJ, Orizio</v>
          </cell>
          <cell r="E8123">
            <v>4.0072130000000001</v>
          </cell>
        </row>
        <row r="8124">
          <cell r="A8124">
            <v>54689</v>
          </cell>
          <cell r="B8124" t="str">
            <v>SINGLE JERSEY</v>
          </cell>
          <cell r="C8124"/>
          <cell r="D8124" t="str">
            <v>28gg, 30D, SJ, Orizio</v>
          </cell>
          <cell r="E8124">
            <v>4.0072130000000001</v>
          </cell>
        </row>
        <row r="8125">
          <cell r="A8125">
            <v>54693</v>
          </cell>
          <cell r="B8125" t="str">
            <v>SINGLE JERSEY</v>
          </cell>
          <cell r="C8125"/>
          <cell r="D8125" t="str">
            <v>28gg, 30D, SJ, Santec</v>
          </cell>
          <cell r="E8125">
            <v>3.3233630000000001</v>
          </cell>
        </row>
        <row r="8126">
          <cell r="A8126">
            <v>54693</v>
          </cell>
          <cell r="B8126" t="str">
            <v>SINGLE JERSEY</v>
          </cell>
          <cell r="C8126"/>
          <cell r="D8126" t="str">
            <v>28gg, 30D, SJ, Santec</v>
          </cell>
          <cell r="E8126">
            <v>3.3233630000000001</v>
          </cell>
        </row>
        <row r="8127">
          <cell r="A8127">
            <v>54694</v>
          </cell>
          <cell r="B8127" t="str">
            <v>SINGLE JERSEY</v>
          </cell>
          <cell r="C8127"/>
          <cell r="D8127" t="str">
            <v>28gg, 30D, SJ, Orizio</v>
          </cell>
          <cell r="E8127">
            <v>3.0864199999999999</v>
          </cell>
        </row>
        <row r="8128">
          <cell r="A8128">
            <v>54694</v>
          </cell>
          <cell r="B8128" t="str">
            <v>SINGLE JERSEY</v>
          </cell>
          <cell r="C8128"/>
          <cell r="D8128" t="str">
            <v>28gg, 30D, SJ, Orizio</v>
          </cell>
          <cell r="E8128">
            <v>3.0864199999999999</v>
          </cell>
        </row>
        <row r="8129">
          <cell r="A8129">
            <v>54695</v>
          </cell>
          <cell r="B8129" t="str">
            <v>SINGLE JERSEY</v>
          </cell>
          <cell r="C8129"/>
          <cell r="D8129" t="str">
            <v>28gg, 30D, SJ, Orizio</v>
          </cell>
          <cell r="E8129">
            <v>2.824859</v>
          </cell>
        </row>
        <row r="8130">
          <cell r="A8130">
            <v>54695</v>
          </cell>
          <cell r="B8130" t="str">
            <v>SINGLE JERSEY</v>
          </cell>
          <cell r="C8130"/>
          <cell r="D8130" t="str">
            <v>28gg, 30D, SJ, Orizio</v>
          </cell>
          <cell r="E8130">
            <v>2.824859</v>
          </cell>
        </row>
        <row r="8131">
          <cell r="A8131">
            <v>54696</v>
          </cell>
          <cell r="B8131" t="str">
            <v>SINGLE JERSEY</v>
          </cell>
          <cell r="C8131"/>
          <cell r="D8131" t="str">
            <v>28gg, 30D, SJ, Orizio</v>
          </cell>
          <cell r="E8131">
            <v>3.1796500000000001</v>
          </cell>
        </row>
        <row r="8132">
          <cell r="A8132">
            <v>54696</v>
          </cell>
          <cell r="B8132" t="str">
            <v>SINGLE JERSEY</v>
          </cell>
          <cell r="C8132"/>
          <cell r="D8132" t="str">
            <v>28gg, 30D, SJ, Orizio</v>
          </cell>
          <cell r="E8132">
            <v>3.1796500000000001</v>
          </cell>
        </row>
        <row r="8133">
          <cell r="A8133">
            <v>54697</v>
          </cell>
          <cell r="B8133" t="str">
            <v>RIB</v>
          </cell>
          <cell r="C8133"/>
          <cell r="D8133" t="str">
            <v>18gg, 34D, RIB, Terrot</v>
          </cell>
          <cell r="E8133">
            <v>4.1666670000000003</v>
          </cell>
        </row>
        <row r="8134">
          <cell r="A8134">
            <v>54698</v>
          </cell>
          <cell r="B8134" t="str">
            <v>RIB</v>
          </cell>
          <cell r="C8134"/>
          <cell r="D8134" t="str">
            <v>18gg, 34D, RIB, Santec</v>
          </cell>
          <cell r="E8134">
            <v>3.2113040000000002</v>
          </cell>
        </row>
        <row r="8135">
          <cell r="A8135">
            <v>54700</v>
          </cell>
          <cell r="B8135" t="str">
            <v>SINGLE JERSEY</v>
          </cell>
          <cell r="C8135"/>
          <cell r="D8135" t="str">
            <v>28gg, 30D, SJ, Orizio</v>
          </cell>
          <cell r="E8135">
            <v>4.0330709999999996</v>
          </cell>
        </row>
        <row r="8136">
          <cell r="A8136">
            <v>54700</v>
          </cell>
          <cell r="B8136" t="str">
            <v>SINGLE JERSEY</v>
          </cell>
          <cell r="C8136"/>
          <cell r="D8136" t="str">
            <v>28gg, 30D, SJ, Orizio</v>
          </cell>
          <cell r="E8136">
            <v>4.0330709999999996</v>
          </cell>
        </row>
        <row r="8137">
          <cell r="A8137">
            <v>54700</v>
          </cell>
          <cell r="B8137" t="str">
            <v>SINGLE JERSEY</v>
          </cell>
          <cell r="C8137"/>
          <cell r="D8137" t="str">
            <v>28gg, 30D, SJ, Orizio</v>
          </cell>
          <cell r="E8137">
            <v>4.0330709999999996</v>
          </cell>
        </row>
        <row r="8138">
          <cell r="A8138">
            <v>54704</v>
          </cell>
          <cell r="B8138" t="str">
            <v>SINGLE JERSEY</v>
          </cell>
          <cell r="C8138"/>
          <cell r="D8138" t="str">
            <v>24gg, 30D, SJ, Orizio</v>
          </cell>
          <cell r="E8138">
            <v>3.1746029999999998</v>
          </cell>
        </row>
        <row r="8139">
          <cell r="A8139">
            <v>54707</v>
          </cell>
          <cell r="B8139" t="str">
            <v>SINGLE JERSEY</v>
          </cell>
          <cell r="C8139"/>
          <cell r="D8139" t="str">
            <v>28gg, 30D, SJ, Orizio</v>
          </cell>
          <cell r="E8139">
            <v>3.8343560000000001</v>
          </cell>
        </row>
        <row r="8140">
          <cell r="A8140">
            <v>54707</v>
          </cell>
          <cell r="B8140" t="str">
            <v>SINGLE JERSEY</v>
          </cell>
          <cell r="C8140"/>
          <cell r="D8140" t="str">
            <v>28gg, 30D, SJ, Orizio</v>
          </cell>
          <cell r="E8140">
            <v>3.8343560000000001</v>
          </cell>
        </row>
        <row r="8141">
          <cell r="A8141">
            <v>54708</v>
          </cell>
          <cell r="B8141" t="str">
            <v>RIB</v>
          </cell>
          <cell r="C8141"/>
          <cell r="D8141" t="str">
            <v>18gg, 34D, RIB, Terrot</v>
          </cell>
          <cell r="E8141">
            <v>2.2182789999999999</v>
          </cell>
        </row>
        <row r="8142">
          <cell r="A8142">
            <v>54708</v>
          </cell>
          <cell r="B8142" t="str">
            <v>RIB</v>
          </cell>
          <cell r="C8142"/>
          <cell r="D8142" t="str">
            <v>18gg, 34D, RIB, Terrot</v>
          </cell>
          <cell r="E8142">
            <v>2.2182789999999999</v>
          </cell>
        </row>
        <row r="8143">
          <cell r="A8143">
            <v>54714</v>
          </cell>
          <cell r="B8143" t="str">
            <v>SINGLE JERSEY</v>
          </cell>
          <cell r="C8143"/>
          <cell r="D8143" t="str">
            <v>28gg, 30D, SJ, Santec</v>
          </cell>
          <cell r="E8143">
            <v>4.2265420000000002</v>
          </cell>
        </row>
        <row r="8144">
          <cell r="A8144">
            <v>54714</v>
          </cell>
          <cell r="B8144" t="str">
            <v>SINGLE JERSEY</v>
          </cell>
          <cell r="C8144"/>
          <cell r="D8144" t="str">
            <v>28gg, 30D, SJ, Santec</v>
          </cell>
          <cell r="E8144">
            <v>4.2265420000000002</v>
          </cell>
        </row>
        <row r="8145">
          <cell r="A8145">
            <v>54717</v>
          </cell>
          <cell r="B8145" t="str">
            <v>SINGLE JERSEY</v>
          </cell>
          <cell r="C8145"/>
          <cell r="D8145" t="str">
            <v>28gg, 30D, SJ, Orizio</v>
          </cell>
          <cell r="E8145">
            <v>3.59389</v>
          </cell>
        </row>
        <row r="8146">
          <cell r="A8146">
            <v>54717</v>
          </cell>
          <cell r="B8146" t="str">
            <v>SINGLE JERSEY</v>
          </cell>
          <cell r="C8146"/>
          <cell r="D8146" t="str">
            <v>28gg, 30D, SJ, Orizio</v>
          </cell>
          <cell r="E8146">
            <v>3.59389</v>
          </cell>
        </row>
        <row r="8147">
          <cell r="A8147">
            <v>54717</v>
          </cell>
          <cell r="B8147" t="str">
            <v>SINGLE JERSEY</v>
          </cell>
          <cell r="C8147"/>
          <cell r="D8147" t="str">
            <v>28gg, 30D, SJ, Orizio</v>
          </cell>
          <cell r="E8147">
            <v>3.59389</v>
          </cell>
        </row>
        <row r="8148">
          <cell r="A8148">
            <v>54717</v>
          </cell>
          <cell r="B8148" t="str">
            <v>SINGLE JERSEY</v>
          </cell>
          <cell r="C8148"/>
          <cell r="D8148" t="str">
            <v>28gg, 30D, SJ, Orizio</v>
          </cell>
          <cell r="E8148">
            <v>3.59389</v>
          </cell>
        </row>
        <row r="8149">
          <cell r="A8149">
            <v>54720</v>
          </cell>
          <cell r="B8149" t="str">
            <v>RIB</v>
          </cell>
          <cell r="C8149"/>
          <cell r="D8149" t="str">
            <v>18gg, 34D, RIB, Santec, 68F</v>
          </cell>
          <cell r="E8149">
            <v>3.4965039999999998</v>
          </cell>
        </row>
        <row r="8150">
          <cell r="A8150">
            <v>54720</v>
          </cell>
          <cell r="B8150" t="str">
            <v>RIB</v>
          </cell>
          <cell r="C8150"/>
          <cell r="D8150" t="str">
            <v>18gg, 34D, RIB, Santec, 68F</v>
          </cell>
          <cell r="E8150">
            <v>3.4965039999999998</v>
          </cell>
        </row>
        <row r="8151">
          <cell r="A8151">
            <v>54722</v>
          </cell>
          <cell r="B8151" t="str">
            <v>RIB</v>
          </cell>
          <cell r="C8151"/>
          <cell r="D8151" t="str">
            <v>18gg, 34D, RIB, Terrot</v>
          </cell>
          <cell r="E8151">
            <v>2.6315789999999999</v>
          </cell>
        </row>
        <row r="8152">
          <cell r="A8152">
            <v>54722</v>
          </cell>
          <cell r="B8152" t="str">
            <v>RIB</v>
          </cell>
          <cell r="C8152"/>
          <cell r="D8152" t="str">
            <v>18gg, 34D, RIB, Terrot</v>
          </cell>
          <cell r="E8152">
            <v>2.6315789999999999</v>
          </cell>
        </row>
        <row r="8153">
          <cell r="A8153">
            <v>54723</v>
          </cell>
          <cell r="B8153" t="str">
            <v>SINGLE JERSEY</v>
          </cell>
          <cell r="C8153"/>
          <cell r="D8153" t="str">
            <v>18gg, 30D, SJ, Orizio</v>
          </cell>
          <cell r="E8153">
            <v>2.6581600000000001</v>
          </cell>
        </row>
        <row r="8154">
          <cell r="A8154">
            <v>54724</v>
          </cell>
          <cell r="B8154" t="str">
            <v>SINGLE JERSEY</v>
          </cell>
          <cell r="C8154"/>
          <cell r="D8154" t="str">
            <v>28gg, 30D, SJ, Orizio</v>
          </cell>
          <cell r="E8154">
            <v>4.3290040000000003</v>
          </cell>
        </row>
        <row r="8155">
          <cell r="A8155">
            <v>54724</v>
          </cell>
          <cell r="B8155" t="str">
            <v>SINGLE JERSEY</v>
          </cell>
          <cell r="C8155"/>
          <cell r="D8155" t="str">
            <v>28gg, 30D, SJ, Orizio</v>
          </cell>
          <cell r="E8155">
            <v>4.3290040000000003</v>
          </cell>
        </row>
        <row r="8156">
          <cell r="A8156">
            <v>54725</v>
          </cell>
          <cell r="B8156" t="str">
            <v>SINGLE JERSEY</v>
          </cell>
          <cell r="C8156"/>
          <cell r="D8156" t="str">
            <v>28gg, 30D, SJ, Orizio</v>
          </cell>
          <cell r="E8156">
            <v>4.6685340000000002</v>
          </cell>
        </row>
        <row r="8157">
          <cell r="A8157">
            <v>54725</v>
          </cell>
          <cell r="B8157" t="str">
            <v>SINGLE JERSEY</v>
          </cell>
          <cell r="C8157"/>
          <cell r="D8157" t="str">
            <v>28gg, 30D, SJ, Orizio</v>
          </cell>
          <cell r="E8157">
            <v>4.6685340000000002</v>
          </cell>
        </row>
        <row r="8158">
          <cell r="A8158">
            <v>54726</v>
          </cell>
          <cell r="B8158" t="str">
            <v>SINGLE JERSEY</v>
          </cell>
          <cell r="C8158"/>
          <cell r="D8158" t="str">
            <v>28gg, 30D, SJ, Santec</v>
          </cell>
          <cell r="E8158">
            <v>4.4493879999999999</v>
          </cell>
        </row>
        <row r="8159">
          <cell r="A8159">
            <v>54726</v>
          </cell>
          <cell r="B8159" t="str">
            <v>SINGLE JERSEY</v>
          </cell>
          <cell r="C8159"/>
          <cell r="D8159" t="str">
            <v>28gg, 30D, SJ, Santec</v>
          </cell>
          <cell r="E8159">
            <v>4.4493879999999999</v>
          </cell>
        </row>
        <row r="8160">
          <cell r="A8160">
            <v>54730</v>
          </cell>
          <cell r="B8160" t="str">
            <v>SINGLE JERSEY</v>
          </cell>
          <cell r="C8160"/>
          <cell r="D8160" t="str">
            <v>28gg, 30D, SJ, Orizio</v>
          </cell>
          <cell r="E8160">
            <v>3.2113040000000002</v>
          </cell>
        </row>
        <row r="8161">
          <cell r="A8161">
            <v>54730</v>
          </cell>
          <cell r="B8161" t="str">
            <v>SINGLE JERSEY</v>
          </cell>
          <cell r="C8161"/>
          <cell r="D8161" t="str">
            <v>28gg, 30D, SJ, Orizio</v>
          </cell>
          <cell r="E8161">
            <v>3.2113040000000002</v>
          </cell>
        </row>
        <row r="8162">
          <cell r="A8162">
            <v>54730</v>
          </cell>
          <cell r="B8162" t="str">
            <v>SINGLE JERSEY</v>
          </cell>
          <cell r="C8162"/>
          <cell r="D8162" t="str">
            <v>28gg, 30D, SJ, Orizio</v>
          </cell>
          <cell r="E8162">
            <v>3.2113040000000002</v>
          </cell>
        </row>
        <row r="8163">
          <cell r="A8163">
            <v>54731</v>
          </cell>
          <cell r="B8163" t="str">
            <v>RIB</v>
          </cell>
          <cell r="C8163"/>
          <cell r="D8163" t="str">
            <v>22gg, 34D, RIB, Santec, 68F</v>
          </cell>
          <cell r="E8163">
            <v>4.2328039999999998</v>
          </cell>
        </row>
        <row r="8164">
          <cell r="A8164">
            <v>54731</v>
          </cell>
          <cell r="B8164" t="str">
            <v>RIB</v>
          </cell>
          <cell r="C8164"/>
          <cell r="D8164" t="str">
            <v>22gg, 34D, RIB, Santec, 68F</v>
          </cell>
          <cell r="E8164">
            <v>4.2328039999999998</v>
          </cell>
        </row>
        <row r="8165">
          <cell r="A8165">
            <v>54733</v>
          </cell>
          <cell r="B8165" t="str">
            <v>SINGLE JERSEY</v>
          </cell>
          <cell r="C8165"/>
          <cell r="D8165" t="str">
            <v>28gg, 30D, SJ, Orizio</v>
          </cell>
          <cell r="E8165">
            <v>3.7037040000000001</v>
          </cell>
        </row>
        <row r="8166">
          <cell r="A8166">
            <v>54733</v>
          </cell>
          <cell r="B8166" t="str">
            <v>SINGLE JERSEY</v>
          </cell>
          <cell r="C8166"/>
          <cell r="D8166" t="str">
            <v>28gg, 30D, SJ, Orizio</v>
          </cell>
          <cell r="E8166">
            <v>3.7037040000000001</v>
          </cell>
        </row>
        <row r="8167">
          <cell r="A8167">
            <v>54735</v>
          </cell>
          <cell r="B8167" t="str">
            <v>SINGLE JERSEY</v>
          </cell>
          <cell r="C8167"/>
          <cell r="D8167" t="str">
            <v>28gg, 30D, SJ, Orizio</v>
          </cell>
          <cell r="E8167">
            <v>5.347594</v>
          </cell>
        </row>
        <row r="8168">
          <cell r="A8168">
            <v>54738</v>
          </cell>
          <cell r="B8168" t="str">
            <v>SINGLE JERSEY</v>
          </cell>
          <cell r="C8168"/>
          <cell r="D8168" t="str">
            <v>28gg, 30D, SJ, Orizio</v>
          </cell>
          <cell r="E8168">
            <v>3.6764709999999998</v>
          </cell>
        </row>
        <row r="8169">
          <cell r="A8169">
            <v>54738</v>
          </cell>
          <cell r="B8169" t="str">
            <v>SINGLE JERSEY</v>
          </cell>
          <cell r="C8169"/>
          <cell r="D8169" t="str">
            <v>28gg, 30D, SJ, Orizio</v>
          </cell>
          <cell r="E8169">
            <v>3.6764709999999998</v>
          </cell>
        </row>
        <row r="8170">
          <cell r="A8170">
            <v>54740</v>
          </cell>
          <cell r="B8170" t="str">
            <v>SINGLE JERSEY</v>
          </cell>
          <cell r="C8170"/>
          <cell r="D8170" t="str">
            <v>28gg, 30D, SJ, Orizio</v>
          </cell>
          <cell r="E8170">
            <v>4.0322579999999997</v>
          </cell>
        </row>
        <row r="8171">
          <cell r="A8171">
            <v>54740</v>
          </cell>
          <cell r="B8171" t="str">
            <v>SINGLE JERSEY</v>
          </cell>
          <cell r="C8171"/>
          <cell r="D8171" t="str">
            <v>28gg, 30D, SJ, Orizio</v>
          </cell>
          <cell r="E8171">
            <v>4.0322579999999997</v>
          </cell>
        </row>
        <row r="8172">
          <cell r="A8172">
            <v>54741</v>
          </cell>
          <cell r="B8172" t="str">
            <v>SINGLE JERSEY</v>
          </cell>
          <cell r="C8172"/>
          <cell r="D8172" t="str">
            <v>28gg, 30D, SJ, Orizio</v>
          </cell>
          <cell r="E8172">
            <v>4.0322579999999997</v>
          </cell>
        </row>
        <row r="8173">
          <cell r="A8173">
            <v>54741</v>
          </cell>
          <cell r="B8173" t="str">
            <v>SINGLE JERSEY</v>
          </cell>
          <cell r="C8173"/>
          <cell r="D8173" t="str">
            <v>28gg, 30D, SJ, Orizio</v>
          </cell>
          <cell r="E8173">
            <v>4.0322579999999997</v>
          </cell>
        </row>
        <row r="8174">
          <cell r="A8174">
            <v>54742</v>
          </cell>
          <cell r="B8174" t="str">
            <v>SINGLE JERSEY</v>
          </cell>
          <cell r="C8174"/>
          <cell r="D8174" t="str">
            <v>28gg, 30D, SJ, Orizio</v>
          </cell>
          <cell r="E8174">
            <v>4.0322579999999997</v>
          </cell>
        </row>
        <row r="8175">
          <cell r="A8175">
            <v>54742</v>
          </cell>
          <cell r="B8175" t="str">
            <v>SINGLE JERSEY</v>
          </cell>
          <cell r="C8175"/>
          <cell r="D8175" t="str">
            <v>28gg, 30D, SJ, Orizio</v>
          </cell>
          <cell r="E8175">
            <v>4.0322579999999997</v>
          </cell>
        </row>
        <row r="8176">
          <cell r="A8176">
            <v>54743</v>
          </cell>
          <cell r="B8176" t="str">
            <v>SINGLE JERSEY</v>
          </cell>
          <cell r="C8176"/>
          <cell r="D8176" t="str">
            <v>28gg, 30D, SJ, Orizio</v>
          </cell>
          <cell r="E8176">
            <v>4.0322579999999997</v>
          </cell>
        </row>
        <row r="8177">
          <cell r="A8177">
            <v>54743</v>
          </cell>
          <cell r="B8177" t="str">
            <v>SINGLE JERSEY</v>
          </cell>
          <cell r="C8177"/>
          <cell r="D8177" t="str">
            <v>28gg, 30D, SJ, Orizio</v>
          </cell>
          <cell r="E8177">
            <v>4.0322579999999997</v>
          </cell>
        </row>
        <row r="8178">
          <cell r="A8178">
            <v>54744</v>
          </cell>
          <cell r="B8178" t="str">
            <v>SINGLE JERSEY</v>
          </cell>
          <cell r="C8178"/>
          <cell r="D8178" t="str">
            <v>28gg, 30D, SJ, Orizio</v>
          </cell>
          <cell r="E8178">
            <v>4.0322579999999997</v>
          </cell>
        </row>
        <row r="8179">
          <cell r="A8179">
            <v>54744</v>
          </cell>
          <cell r="B8179" t="str">
            <v>SINGLE JERSEY</v>
          </cell>
          <cell r="C8179"/>
          <cell r="D8179" t="str">
            <v>28gg, 30D, SJ, Orizio</v>
          </cell>
          <cell r="E8179">
            <v>4.0322579999999997</v>
          </cell>
        </row>
        <row r="8180">
          <cell r="A8180">
            <v>54745</v>
          </cell>
          <cell r="B8180" t="str">
            <v>SINGLE JERSEY</v>
          </cell>
          <cell r="C8180"/>
          <cell r="D8180" t="str">
            <v>28gg, 30D, SJ, Orizio</v>
          </cell>
          <cell r="E8180">
            <v>4.0322579999999997</v>
          </cell>
        </row>
        <row r="8181">
          <cell r="A8181">
            <v>54745</v>
          </cell>
          <cell r="B8181" t="str">
            <v>SINGLE JERSEY</v>
          </cell>
          <cell r="C8181"/>
          <cell r="D8181" t="str">
            <v>28gg, 30D, SJ, Orizio</v>
          </cell>
          <cell r="E8181">
            <v>4.0322579999999997</v>
          </cell>
        </row>
        <row r="8182">
          <cell r="A8182">
            <v>54746</v>
          </cell>
          <cell r="B8182" t="str">
            <v>SINGLE JERSEY</v>
          </cell>
          <cell r="C8182"/>
          <cell r="D8182" t="str">
            <v>28gg, 30D, SJ, Orizio</v>
          </cell>
          <cell r="E8182">
            <v>4.0322579999999997</v>
          </cell>
        </row>
        <row r="8183">
          <cell r="A8183">
            <v>54746</v>
          </cell>
          <cell r="B8183" t="str">
            <v>SINGLE JERSEY</v>
          </cell>
          <cell r="C8183"/>
          <cell r="D8183" t="str">
            <v>28gg, 30D, SJ, Orizio</v>
          </cell>
          <cell r="E8183">
            <v>4.0322579999999997</v>
          </cell>
        </row>
        <row r="8184">
          <cell r="A8184">
            <v>54747</v>
          </cell>
          <cell r="B8184" t="str">
            <v>SINGLE JERSEY</v>
          </cell>
          <cell r="C8184"/>
          <cell r="D8184" t="str">
            <v>28gg, 30D, SJ, Orizio</v>
          </cell>
          <cell r="E8184">
            <v>4.0322579999999997</v>
          </cell>
        </row>
        <row r="8185">
          <cell r="A8185">
            <v>54747</v>
          </cell>
          <cell r="B8185" t="str">
            <v>SINGLE JERSEY</v>
          </cell>
          <cell r="C8185"/>
          <cell r="D8185" t="str">
            <v>28gg, 30D, SJ, Orizio</v>
          </cell>
          <cell r="E8185">
            <v>4.0322579999999997</v>
          </cell>
        </row>
        <row r="8186">
          <cell r="A8186">
            <v>54748</v>
          </cell>
          <cell r="B8186" t="str">
            <v>SINGLE JERSEY</v>
          </cell>
          <cell r="C8186"/>
          <cell r="D8186" t="str">
            <v>28gg, 30D, SJ, Orizio</v>
          </cell>
          <cell r="E8186">
            <v>4.0322579999999997</v>
          </cell>
        </row>
        <row r="8187">
          <cell r="A8187">
            <v>54748</v>
          </cell>
          <cell r="B8187" t="str">
            <v>SINGLE JERSEY</v>
          </cell>
          <cell r="C8187"/>
          <cell r="D8187" t="str">
            <v>28gg, 30D, SJ, Orizio</v>
          </cell>
          <cell r="E8187">
            <v>4.0322579999999997</v>
          </cell>
        </row>
        <row r="8188">
          <cell r="A8188">
            <v>54749</v>
          </cell>
          <cell r="B8188" t="str">
            <v>SINGLE JERSEY</v>
          </cell>
          <cell r="C8188"/>
          <cell r="D8188" t="str">
            <v>28gg, 30D, SJ, Orizio</v>
          </cell>
          <cell r="E8188">
            <v>3.742515</v>
          </cell>
        </row>
        <row r="8189">
          <cell r="A8189">
            <v>54749</v>
          </cell>
          <cell r="B8189" t="str">
            <v>SINGLE JERSEY</v>
          </cell>
          <cell r="C8189"/>
          <cell r="D8189" t="str">
            <v>28gg, 30D, SJ, Orizio</v>
          </cell>
          <cell r="E8189">
            <v>3.742515</v>
          </cell>
        </row>
        <row r="8190">
          <cell r="A8190">
            <v>54752</v>
          </cell>
          <cell r="B8190" t="str">
            <v>INTERLOCK</v>
          </cell>
          <cell r="C8190"/>
          <cell r="D8190" t="str">
            <v>24gg, 34D, INTERLOCK</v>
          </cell>
          <cell r="E8190">
            <v>2.191541</v>
          </cell>
        </row>
        <row r="8191">
          <cell r="A8191">
            <v>54752</v>
          </cell>
          <cell r="B8191" t="str">
            <v>INTERLOCK</v>
          </cell>
          <cell r="C8191"/>
          <cell r="D8191" t="str">
            <v>24gg, 34D, INTERLOCK</v>
          </cell>
          <cell r="E8191">
            <v>2.191541</v>
          </cell>
        </row>
        <row r="8192">
          <cell r="A8192">
            <v>54753</v>
          </cell>
          <cell r="B8192" t="str">
            <v>SINGLE JERSEY</v>
          </cell>
          <cell r="C8192"/>
          <cell r="D8192" t="str">
            <v>24gg, 30D, SJ, Orizio</v>
          </cell>
          <cell r="E8192">
            <v>2.6085820000000002</v>
          </cell>
        </row>
        <row r="8193">
          <cell r="A8193">
            <v>54753</v>
          </cell>
          <cell r="B8193" t="str">
            <v>SINGLE JERSEY</v>
          </cell>
          <cell r="C8193"/>
          <cell r="D8193" t="str">
            <v>24gg, 30D, SJ, Orizio</v>
          </cell>
          <cell r="E8193">
            <v>2.6085820000000002</v>
          </cell>
        </row>
        <row r="8194">
          <cell r="A8194">
            <v>54755</v>
          </cell>
          <cell r="B8194" t="str">
            <v>SINGLE JERSEY</v>
          </cell>
          <cell r="C8194"/>
          <cell r="D8194" t="str">
            <v>28gg, 30D, SJ, Orizio</v>
          </cell>
          <cell r="E8194">
            <v>3.5650620000000002</v>
          </cell>
        </row>
        <row r="8195">
          <cell r="A8195">
            <v>54755</v>
          </cell>
          <cell r="B8195" t="str">
            <v>SINGLE JERSEY</v>
          </cell>
          <cell r="C8195"/>
          <cell r="D8195" t="str">
            <v>28gg, 30D, SJ, Orizio</v>
          </cell>
          <cell r="E8195">
            <v>3.5650620000000002</v>
          </cell>
        </row>
        <row r="8196">
          <cell r="A8196">
            <v>54761</v>
          </cell>
          <cell r="B8196" t="str">
            <v>SINGLE JERSEY</v>
          </cell>
          <cell r="C8196"/>
          <cell r="D8196" t="str">
            <v>24gg, 30D, SJ, Orizio</v>
          </cell>
          <cell r="E8196">
            <v>2.3668640000000001</v>
          </cell>
        </row>
        <row r="8197">
          <cell r="A8197">
            <v>54761</v>
          </cell>
          <cell r="B8197" t="str">
            <v>SINGLE JERSEY</v>
          </cell>
          <cell r="C8197"/>
          <cell r="D8197" t="str">
            <v>24gg, 30D, SJ, Orizio</v>
          </cell>
          <cell r="E8197">
            <v>2.3668640000000001</v>
          </cell>
        </row>
        <row r="8198">
          <cell r="A8198">
            <v>54761</v>
          </cell>
          <cell r="B8198" t="str">
            <v>SINGLE JERSEY</v>
          </cell>
          <cell r="C8198"/>
          <cell r="D8198" t="str">
            <v>24gg, 30D, SJ, Orizio</v>
          </cell>
          <cell r="E8198">
            <v>2.3668640000000001</v>
          </cell>
        </row>
        <row r="8199">
          <cell r="A8199">
            <v>54763</v>
          </cell>
          <cell r="B8199" t="str">
            <v>RIB</v>
          </cell>
          <cell r="C8199"/>
          <cell r="D8199" t="str">
            <v>18gg, 34D, RIB, Santec, 68F</v>
          </cell>
          <cell r="E8199">
            <v>4.8076930000000004</v>
          </cell>
        </row>
        <row r="8200">
          <cell r="A8200">
            <v>54763</v>
          </cell>
          <cell r="B8200" t="str">
            <v>RIB</v>
          </cell>
          <cell r="C8200"/>
          <cell r="D8200" t="str">
            <v>18gg, 34D, RIB, Santec, 68F</v>
          </cell>
          <cell r="E8200">
            <v>4.8076930000000004</v>
          </cell>
        </row>
        <row r="8201">
          <cell r="A8201">
            <v>54766</v>
          </cell>
          <cell r="B8201" t="str">
            <v>SINGLE JERSEY</v>
          </cell>
          <cell r="C8201"/>
          <cell r="D8201" t="str">
            <v>28gg, 30D, SJ, Orizio</v>
          </cell>
          <cell r="E8201">
            <v>3.1387320000000001</v>
          </cell>
        </row>
        <row r="8202">
          <cell r="A8202">
            <v>54766</v>
          </cell>
          <cell r="B8202" t="str">
            <v>SINGLE JERSEY</v>
          </cell>
          <cell r="C8202"/>
          <cell r="D8202" t="str">
            <v>28gg, 30D, SJ, Orizio</v>
          </cell>
          <cell r="E8202">
            <v>3.1387320000000001</v>
          </cell>
        </row>
        <row r="8203">
          <cell r="A8203">
            <v>54768</v>
          </cell>
          <cell r="B8203" t="str">
            <v>SINGLE JERSEY</v>
          </cell>
          <cell r="C8203"/>
          <cell r="D8203" t="str">
            <v>28gg, 30D, SJ, Santec</v>
          </cell>
          <cell r="E8203">
            <v>3.9463300000000001</v>
          </cell>
        </row>
        <row r="8204">
          <cell r="A8204">
            <v>54768</v>
          </cell>
          <cell r="B8204" t="str">
            <v>SINGLE JERSEY</v>
          </cell>
          <cell r="C8204"/>
          <cell r="D8204" t="str">
            <v>28gg, 30D, SJ, Santec</v>
          </cell>
          <cell r="E8204">
            <v>3.9463300000000001</v>
          </cell>
        </row>
        <row r="8205">
          <cell r="A8205">
            <v>54775</v>
          </cell>
          <cell r="B8205" t="str">
            <v>SINGLE JERSEY</v>
          </cell>
          <cell r="C8205"/>
          <cell r="D8205" t="str">
            <v>24gg, 30D, SJ, Orizio</v>
          </cell>
          <cell r="E8205">
            <v>2.7251669999999999</v>
          </cell>
        </row>
        <row r="8206">
          <cell r="A8206">
            <v>54775</v>
          </cell>
          <cell r="B8206" t="str">
            <v>SINGLE JERSEY</v>
          </cell>
          <cell r="C8206"/>
          <cell r="D8206" t="str">
            <v>24gg, 30D, SJ, Orizio</v>
          </cell>
          <cell r="E8206">
            <v>2.7251669999999999</v>
          </cell>
        </row>
        <row r="8207">
          <cell r="A8207">
            <v>54781</v>
          </cell>
          <cell r="B8207" t="str">
            <v>SINGLE JERSEY</v>
          </cell>
          <cell r="C8207"/>
          <cell r="D8207" t="str">
            <v>28gg, 30D, SJ, Orizio</v>
          </cell>
          <cell r="E8207">
            <v>4.0072130000000001</v>
          </cell>
        </row>
        <row r="8208">
          <cell r="A8208">
            <v>54781</v>
          </cell>
          <cell r="B8208" t="str">
            <v>SINGLE JERSEY</v>
          </cell>
          <cell r="C8208"/>
          <cell r="D8208" t="str">
            <v>28gg, 30D, SJ, Orizio</v>
          </cell>
          <cell r="E8208">
            <v>4.0072130000000001</v>
          </cell>
        </row>
        <row r="8209">
          <cell r="A8209">
            <v>54787</v>
          </cell>
          <cell r="B8209" t="str">
            <v>SINGLE JERSEY</v>
          </cell>
          <cell r="C8209"/>
          <cell r="D8209" t="str">
            <v>28gg, 30D, SJ, Orizio</v>
          </cell>
          <cell r="E8209">
            <v>3.3523299999999998</v>
          </cell>
        </row>
        <row r="8210">
          <cell r="A8210">
            <v>54787</v>
          </cell>
          <cell r="B8210" t="str">
            <v>SINGLE JERSEY</v>
          </cell>
          <cell r="C8210"/>
          <cell r="D8210" t="str">
            <v>28gg, 30D, SJ, Orizio</v>
          </cell>
          <cell r="E8210">
            <v>3.3523299999999998</v>
          </cell>
        </row>
        <row r="8211">
          <cell r="A8211">
            <v>54795</v>
          </cell>
          <cell r="B8211" t="str">
            <v>SINGLE JERSEY</v>
          </cell>
          <cell r="C8211"/>
          <cell r="D8211" t="str">
            <v>28gg, 30D, SJ, Orizio</v>
          </cell>
          <cell r="E8211">
            <v>4.0072130000000001</v>
          </cell>
        </row>
        <row r="8212">
          <cell r="A8212">
            <v>54795</v>
          </cell>
          <cell r="B8212" t="str">
            <v>SINGLE JERSEY</v>
          </cell>
          <cell r="C8212"/>
          <cell r="D8212" t="str">
            <v>28gg, 30D, SJ, Orizio</v>
          </cell>
          <cell r="E8212">
            <v>4.0072130000000001</v>
          </cell>
        </row>
        <row r="8213">
          <cell r="A8213">
            <v>54797</v>
          </cell>
          <cell r="B8213" t="str">
            <v>SINGLE JERSEY</v>
          </cell>
          <cell r="C8213"/>
          <cell r="D8213" t="str">
            <v>28gg, 30D, SJ, Orizio</v>
          </cell>
          <cell r="E8213">
            <v>3.2488630000000001</v>
          </cell>
        </row>
        <row r="8214">
          <cell r="A8214">
            <v>54797</v>
          </cell>
          <cell r="B8214" t="str">
            <v>SINGLE JERSEY</v>
          </cell>
          <cell r="C8214"/>
          <cell r="D8214" t="str">
            <v>28gg, 30D, SJ, Orizio</v>
          </cell>
          <cell r="E8214">
            <v>3.2488630000000001</v>
          </cell>
        </row>
        <row r="8215">
          <cell r="A8215">
            <v>54799</v>
          </cell>
          <cell r="B8215" t="str">
            <v>SINGLE JERSEY</v>
          </cell>
          <cell r="C8215"/>
          <cell r="D8215" t="str">
            <v>28gg, 30D, SJ, Orizio</v>
          </cell>
          <cell r="E8215">
            <v>4.0322579999999997</v>
          </cell>
        </row>
        <row r="8216">
          <cell r="A8216">
            <v>54799</v>
          </cell>
          <cell r="B8216" t="str">
            <v>SINGLE JERSEY</v>
          </cell>
          <cell r="C8216"/>
          <cell r="D8216" t="str">
            <v>28gg, 30D, SJ, Orizio</v>
          </cell>
          <cell r="E8216">
            <v>4.0322579999999997</v>
          </cell>
        </row>
        <row r="8217">
          <cell r="A8217">
            <v>54800</v>
          </cell>
          <cell r="B8217" t="str">
            <v>SINGLE JERSEY</v>
          </cell>
          <cell r="C8217"/>
          <cell r="D8217" t="str">
            <v>28gg, 30D, SJ, Orizio</v>
          </cell>
          <cell r="E8217">
            <v>4.0322579999999997</v>
          </cell>
        </row>
        <row r="8218">
          <cell r="A8218">
            <v>54800</v>
          </cell>
          <cell r="B8218" t="str">
            <v>SINGLE JERSEY</v>
          </cell>
          <cell r="C8218"/>
          <cell r="D8218" t="str">
            <v>28gg, 30D, SJ, Orizio</v>
          </cell>
          <cell r="E8218">
            <v>4.0322579999999997</v>
          </cell>
        </row>
        <row r="8219">
          <cell r="A8219">
            <v>54806</v>
          </cell>
          <cell r="B8219" t="str">
            <v>SINGLE JERSEY</v>
          </cell>
          <cell r="C8219"/>
          <cell r="D8219" t="str">
            <v>28gg, 30D, SJ, Orizio</v>
          </cell>
          <cell r="E8219">
            <v>2.6903419999999998</v>
          </cell>
        </row>
        <row r="8220">
          <cell r="A8220">
            <v>54806</v>
          </cell>
          <cell r="B8220" t="str">
            <v>SINGLE JERSEY</v>
          </cell>
          <cell r="C8220"/>
          <cell r="D8220" t="str">
            <v>28gg, 30D, SJ, Orizio</v>
          </cell>
          <cell r="E8220">
            <v>2.6903419999999998</v>
          </cell>
        </row>
        <row r="8221">
          <cell r="A8221">
            <v>54807</v>
          </cell>
          <cell r="B8221" t="str">
            <v>SINGLE JERSEY</v>
          </cell>
          <cell r="C8221"/>
          <cell r="D8221" t="str">
            <v>28gg, 30D, SJ, Orizio</v>
          </cell>
          <cell r="E8221">
            <v>2.6455030000000002</v>
          </cell>
        </row>
        <row r="8222">
          <cell r="A8222">
            <v>54807</v>
          </cell>
          <cell r="B8222" t="str">
            <v>SINGLE JERSEY</v>
          </cell>
          <cell r="C8222"/>
          <cell r="D8222" t="str">
            <v>28gg, 30D, SJ, Orizio</v>
          </cell>
          <cell r="E8222">
            <v>2.6455030000000002</v>
          </cell>
        </row>
        <row r="8223">
          <cell r="A8223">
            <v>54813</v>
          </cell>
          <cell r="B8223" t="str">
            <v>SINGLE JERSEY</v>
          </cell>
          <cell r="C8223"/>
          <cell r="D8223" t="str">
            <v>28gg, 30D, SJ, Orizio</v>
          </cell>
          <cell r="E8223">
            <v>5.4010259999999999</v>
          </cell>
        </row>
        <row r="8224">
          <cell r="A8224">
            <v>54813</v>
          </cell>
          <cell r="B8224" t="str">
            <v>SINGLE JERSEY</v>
          </cell>
          <cell r="C8224"/>
          <cell r="D8224" t="str">
            <v>28gg, 30D, SJ, Orizio</v>
          </cell>
          <cell r="E8224">
            <v>5.4010259999999999</v>
          </cell>
        </row>
        <row r="8225">
          <cell r="A8225">
            <v>54821</v>
          </cell>
          <cell r="B8225" t="str">
            <v>SINGLE JERSEY</v>
          </cell>
          <cell r="C8225"/>
          <cell r="D8225" t="str">
            <v>24gg, 30D, SJ, Orizio</v>
          </cell>
          <cell r="E8225">
            <v>2.9625240000000002</v>
          </cell>
        </row>
        <row r="8226">
          <cell r="A8226">
            <v>54821</v>
          </cell>
          <cell r="B8226" t="str">
            <v>SINGLE JERSEY</v>
          </cell>
          <cell r="C8226"/>
          <cell r="D8226" t="str">
            <v>24gg, 30D, SJ, Orizio</v>
          </cell>
          <cell r="E8226">
            <v>2.9625240000000002</v>
          </cell>
        </row>
        <row r="8227">
          <cell r="A8227">
            <v>54821</v>
          </cell>
          <cell r="B8227" t="str">
            <v>SINGLE JERSEY</v>
          </cell>
          <cell r="C8227"/>
          <cell r="D8227" t="str">
            <v>24gg, 30D, SJ, Orizio</v>
          </cell>
          <cell r="E8227">
            <v>2.9625240000000002</v>
          </cell>
        </row>
        <row r="8228">
          <cell r="A8228">
            <v>54821</v>
          </cell>
          <cell r="B8228" t="str">
            <v>SINGLE JERSEY</v>
          </cell>
          <cell r="C8228"/>
          <cell r="D8228" t="str">
            <v>24gg, 30D, SJ, Orizio</v>
          </cell>
          <cell r="E8228">
            <v>2.9625240000000002</v>
          </cell>
        </row>
        <row r="8229">
          <cell r="A8229">
            <v>54822</v>
          </cell>
          <cell r="B8229" t="str">
            <v>SINGLE JERSEY</v>
          </cell>
          <cell r="C8229"/>
          <cell r="D8229" t="str">
            <v>24gg, 30D, SJ, Orizio</v>
          </cell>
          <cell r="E8229">
            <v>2.9625240000000002</v>
          </cell>
        </row>
        <row r="8230">
          <cell r="A8230">
            <v>54822</v>
          </cell>
          <cell r="B8230" t="str">
            <v>SINGLE JERSEY</v>
          </cell>
          <cell r="C8230"/>
          <cell r="D8230" t="str">
            <v>24gg, 30D, SJ, Orizio</v>
          </cell>
          <cell r="E8230">
            <v>2.9625240000000002</v>
          </cell>
        </row>
        <row r="8231">
          <cell r="A8231">
            <v>54822</v>
          </cell>
          <cell r="B8231" t="str">
            <v>SINGLE JERSEY</v>
          </cell>
          <cell r="C8231"/>
          <cell r="D8231" t="str">
            <v>24gg, 30D, SJ, Orizio</v>
          </cell>
          <cell r="E8231">
            <v>2.9625240000000002</v>
          </cell>
        </row>
        <row r="8232">
          <cell r="A8232">
            <v>54822</v>
          </cell>
          <cell r="B8232" t="str">
            <v>SINGLE JERSEY</v>
          </cell>
          <cell r="C8232"/>
          <cell r="D8232" t="str">
            <v>24gg, 30D, SJ, Orizio</v>
          </cell>
          <cell r="E8232">
            <v>2.9625240000000002</v>
          </cell>
        </row>
        <row r="8233">
          <cell r="A8233">
            <v>54823</v>
          </cell>
          <cell r="B8233" t="str">
            <v>SINGLE JERSEY</v>
          </cell>
          <cell r="C8233"/>
          <cell r="D8233" t="str">
            <v>24gg, 30D, SJ, Orizio</v>
          </cell>
          <cell r="E8233">
            <v>3.8446750000000001</v>
          </cell>
        </row>
        <row r="8234">
          <cell r="A8234">
            <v>54823</v>
          </cell>
          <cell r="B8234" t="str">
            <v>SINGLE JERSEY</v>
          </cell>
          <cell r="C8234"/>
          <cell r="D8234" t="str">
            <v>24gg, 30D, SJ, Orizio</v>
          </cell>
          <cell r="E8234">
            <v>3.8446750000000001</v>
          </cell>
        </row>
        <row r="8235">
          <cell r="A8235">
            <v>54826</v>
          </cell>
          <cell r="B8235" t="str">
            <v>SINGLE JERSEY</v>
          </cell>
          <cell r="C8235"/>
          <cell r="D8235" t="str">
            <v>28gg, 30D, SJ, Santec</v>
          </cell>
          <cell r="E8235">
            <v>2.721088</v>
          </cell>
        </row>
        <row r="8236">
          <cell r="A8236">
            <v>54826</v>
          </cell>
          <cell r="B8236" t="str">
            <v>SINGLE JERSEY</v>
          </cell>
          <cell r="C8236"/>
          <cell r="D8236" t="str">
            <v>28gg, 30D, SJ, Santec</v>
          </cell>
          <cell r="E8236">
            <v>2.721088</v>
          </cell>
        </row>
        <row r="8237">
          <cell r="A8237">
            <v>54827</v>
          </cell>
          <cell r="B8237" t="str">
            <v>SINGLE JERSEY</v>
          </cell>
          <cell r="C8237"/>
          <cell r="D8237" t="str">
            <v>28gg, 30D, SJ, Santec</v>
          </cell>
          <cell r="E8237">
            <v>2.4844719999999998</v>
          </cell>
        </row>
        <row r="8238">
          <cell r="A8238">
            <v>54827</v>
          </cell>
          <cell r="B8238" t="str">
            <v>SINGLE JERSEY</v>
          </cell>
          <cell r="C8238"/>
          <cell r="D8238" t="str">
            <v>28gg, 30D, SJ, Santec</v>
          </cell>
          <cell r="E8238">
            <v>2.4844719999999998</v>
          </cell>
        </row>
        <row r="8239">
          <cell r="A8239">
            <v>54828</v>
          </cell>
          <cell r="B8239" t="str">
            <v>RIB</v>
          </cell>
          <cell r="C8239"/>
          <cell r="D8239" t="str">
            <v>18gg, 34D, RIB, Santec</v>
          </cell>
          <cell r="E8239">
            <v>3.361345</v>
          </cell>
        </row>
        <row r="8240">
          <cell r="A8240">
            <v>54829</v>
          </cell>
          <cell r="B8240" t="str">
            <v>SINGLE JERSEY</v>
          </cell>
          <cell r="C8240"/>
          <cell r="D8240" t="str">
            <v>28gg, 30D, SJ, Orizio</v>
          </cell>
          <cell r="E8240">
            <v>4.0072130000000001</v>
          </cell>
        </row>
        <row r="8241">
          <cell r="A8241">
            <v>54829</v>
          </cell>
          <cell r="B8241" t="str">
            <v>SINGLE JERSEY</v>
          </cell>
          <cell r="C8241"/>
          <cell r="D8241" t="str">
            <v>28gg, 30D, SJ, Orizio</v>
          </cell>
          <cell r="E8241">
            <v>4.0072130000000001</v>
          </cell>
        </row>
        <row r="8242">
          <cell r="A8242">
            <v>54831</v>
          </cell>
          <cell r="B8242" t="str">
            <v>RIB</v>
          </cell>
          <cell r="C8242"/>
          <cell r="D8242" t="str">
            <v>18gg, 34D, RIB, Santec, 68F</v>
          </cell>
          <cell r="E8242">
            <v>3.31785</v>
          </cell>
        </row>
        <row r="8243">
          <cell r="A8243">
            <v>54831</v>
          </cell>
          <cell r="B8243" t="str">
            <v>RIB</v>
          </cell>
          <cell r="C8243"/>
          <cell r="D8243" t="str">
            <v>18gg, 34D, RIB, Santec, 68F</v>
          </cell>
          <cell r="E8243">
            <v>3.31785</v>
          </cell>
        </row>
        <row r="8244">
          <cell r="A8244">
            <v>54832</v>
          </cell>
          <cell r="B8244" t="str">
            <v>RIB</v>
          </cell>
          <cell r="C8244"/>
          <cell r="D8244" t="str">
            <v>18gg, 34D, RIB, Santec, 68F</v>
          </cell>
          <cell r="E8244">
            <v>3.5211269999999999</v>
          </cell>
        </row>
        <row r="8245">
          <cell r="A8245">
            <v>54832</v>
          </cell>
          <cell r="B8245" t="str">
            <v>RIB</v>
          </cell>
          <cell r="C8245"/>
          <cell r="D8245" t="str">
            <v>18gg, 34D, RIB, Santec, 68F</v>
          </cell>
          <cell r="E8245">
            <v>3.5211269999999999</v>
          </cell>
        </row>
        <row r="8246">
          <cell r="A8246">
            <v>54833</v>
          </cell>
          <cell r="B8246" t="str">
            <v>SINGLE JERSEY</v>
          </cell>
          <cell r="C8246"/>
          <cell r="D8246" t="str">
            <v>28gg, 30D, SJ, Santec</v>
          </cell>
          <cell r="E8246">
            <v>3.9463300000000001</v>
          </cell>
        </row>
        <row r="8247">
          <cell r="A8247">
            <v>54833</v>
          </cell>
          <cell r="B8247" t="str">
            <v>SINGLE JERSEY</v>
          </cell>
          <cell r="C8247"/>
          <cell r="D8247" t="str">
            <v>28gg, 30D, SJ, Santec</v>
          </cell>
          <cell r="E8247">
            <v>3.9463300000000001</v>
          </cell>
        </row>
        <row r="8248">
          <cell r="A8248">
            <v>54834</v>
          </cell>
          <cell r="B8248" t="str">
            <v>SINGLE JERSEY</v>
          </cell>
          <cell r="C8248"/>
          <cell r="D8248" t="str">
            <v>28gg, 30D, SJ, Santec</v>
          </cell>
          <cell r="E8248">
            <v>2.921414</v>
          </cell>
        </row>
        <row r="8249">
          <cell r="A8249">
            <v>54834</v>
          </cell>
          <cell r="B8249" t="str">
            <v>SINGLE JERSEY</v>
          </cell>
          <cell r="C8249"/>
          <cell r="D8249" t="str">
            <v>28gg, 30D, SJ, Santec</v>
          </cell>
          <cell r="E8249">
            <v>2.921414</v>
          </cell>
        </row>
        <row r="8250">
          <cell r="A8250">
            <v>54838</v>
          </cell>
          <cell r="B8250" t="str">
            <v>SINGLE JERSEY</v>
          </cell>
          <cell r="C8250"/>
          <cell r="D8250" t="str">
            <v>28gg, 30D, SJ, Santec</v>
          </cell>
          <cell r="E8250">
            <v>2.721088</v>
          </cell>
        </row>
        <row r="8251">
          <cell r="A8251">
            <v>54838</v>
          </cell>
          <cell r="B8251" t="str">
            <v>SINGLE JERSEY</v>
          </cell>
          <cell r="C8251"/>
          <cell r="D8251" t="str">
            <v>28gg, 30D, SJ, Santec</v>
          </cell>
          <cell r="E8251">
            <v>2.721088</v>
          </cell>
        </row>
        <row r="8252">
          <cell r="A8252">
            <v>54839</v>
          </cell>
          <cell r="B8252" t="str">
            <v>SINGLE JERSEY</v>
          </cell>
          <cell r="C8252"/>
          <cell r="D8252" t="str">
            <v>28gg, 30D, SJ, Santec</v>
          </cell>
          <cell r="E8252">
            <v>2.4844719999999998</v>
          </cell>
        </row>
        <row r="8253">
          <cell r="A8253">
            <v>54839</v>
          </cell>
          <cell r="B8253" t="str">
            <v>SINGLE JERSEY</v>
          </cell>
          <cell r="C8253"/>
          <cell r="D8253" t="str">
            <v>28gg, 30D, SJ, Santec</v>
          </cell>
          <cell r="E8253">
            <v>2.4844719999999998</v>
          </cell>
        </row>
        <row r="8254">
          <cell r="A8254">
            <v>54840</v>
          </cell>
          <cell r="B8254" t="str">
            <v>SINGLE JERSEY</v>
          </cell>
          <cell r="C8254"/>
          <cell r="D8254" t="str">
            <v>28gg, 30D, SJ, Orizio</v>
          </cell>
          <cell r="E8254">
            <v>4.1093080000000004</v>
          </cell>
        </row>
        <row r="8255">
          <cell r="A8255">
            <v>54840</v>
          </cell>
          <cell r="B8255" t="str">
            <v>SINGLE JERSEY</v>
          </cell>
          <cell r="C8255"/>
          <cell r="D8255" t="str">
            <v>28gg, 30D, SJ, Orizio</v>
          </cell>
          <cell r="E8255">
            <v>4.1093080000000004</v>
          </cell>
        </row>
        <row r="8256">
          <cell r="A8256">
            <v>54842</v>
          </cell>
          <cell r="B8256" t="str">
            <v>SINGLE JERSEY</v>
          </cell>
          <cell r="C8256"/>
          <cell r="D8256" t="str">
            <v>28gg, 30D, SJ, Santec</v>
          </cell>
          <cell r="E8256">
            <v>2.4844719999999998</v>
          </cell>
        </row>
        <row r="8257">
          <cell r="A8257">
            <v>54842</v>
          </cell>
          <cell r="B8257" t="str">
            <v>SINGLE JERSEY</v>
          </cell>
          <cell r="C8257"/>
          <cell r="D8257" t="str">
            <v>28gg, 30D, SJ, Santec</v>
          </cell>
          <cell r="E8257">
            <v>2.4844719999999998</v>
          </cell>
        </row>
        <row r="8258">
          <cell r="A8258">
            <v>54843</v>
          </cell>
          <cell r="B8258" t="str">
            <v>SINGLE JERSEY</v>
          </cell>
          <cell r="C8258"/>
          <cell r="D8258" t="str">
            <v>28gg, 30D, SJ, Orizio</v>
          </cell>
          <cell r="E8258">
            <v>4.0330709999999996</v>
          </cell>
        </row>
        <row r="8259">
          <cell r="A8259">
            <v>54844</v>
          </cell>
          <cell r="B8259" t="str">
            <v>INTERLOCK</v>
          </cell>
          <cell r="C8259"/>
          <cell r="D8259" t="str">
            <v>24gg, 34D, INTERLOCK</v>
          </cell>
          <cell r="E8259">
            <v>2.8860030000000001</v>
          </cell>
        </row>
        <row r="8260">
          <cell r="A8260">
            <v>54845</v>
          </cell>
          <cell r="B8260" t="str">
            <v>SINGLE JERSEY</v>
          </cell>
          <cell r="C8260"/>
          <cell r="D8260" t="str">
            <v>28gg, 30D, SJ, Santec</v>
          </cell>
          <cell r="E8260">
            <v>2.721088</v>
          </cell>
        </row>
        <row r="8261">
          <cell r="A8261">
            <v>54845</v>
          </cell>
          <cell r="B8261" t="str">
            <v>SINGLE JERSEY</v>
          </cell>
          <cell r="C8261"/>
          <cell r="D8261" t="str">
            <v>28gg, 30D, SJ, Santec</v>
          </cell>
          <cell r="E8261">
            <v>2.721088</v>
          </cell>
        </row>
        <row r="8262">
          <cell r="A8262">
            <v>54847</v>
          </cell>
          <cell r="B8262" t="str">
            <v>SINGLE JERSEY</v>
          </cell>
          <cell r="C8262"/>
          <cell r="D8262" t="str">
            <v>28gg, 30D, SJ, Santec</v>
          </cell>
          <cell r="E8262">
            <v>3.7950659999999998</v>
          </cell>
        </row>
        <row r="8263">
          <cell r="A8263">
            <v>54847</v>
          </cell>
          <cell r="B8263" t="str">
            <v>SINGLE JERSEY</v>
          </cell>
          <cell r="C8263"/>
          <cell r="D8263" t="str">
            <v>28gg, 30D, SJ, Santec</v>
          </cell>
          <cell r="E8263">
            <v>3.7950659999999998</v>
          </cell>
        </row>
        <row r="8264">
          <cell r="A8264">
            <v>54847</v>
          </cell>
          <cell r="B8264" t="str">
            <v>SINGLE JERSEY</v>
          </cell>
          <cell r="C8264"/>
          <cell r="D8264" t="str">
            <v>28gg, 30D, SJ, Santec</v>
          </cell>
          <cell r="E8264">
            <v>3.7950659999999998</v>
          </cell>
        </row>
        <row r="8265">
          <cell r="A8265">
            <v>54847</v>
          </cell>
          <cell r="B8265" t="str">
            <v>SINGLE JERSEY</v>
          </cell>
          <cell r="C8265"/>
          <cell r="D8265" t="str">
            <v>28gg, 30D, SJ, Santec</v>
          </cell>
          <cell r="E8265">
            <v>3.7950659999999998</v>
          </cell>
        </row>
        <row r="8266">
          <cell r="A8266">
            <v>54848</v>
          </cell>
          <cell r="B8266" t="str">
            <v>SINGLE JERSEY</v>
          </cell>
          <cell r="C8266"/>
          <cell r="D8266" t="str">
            <v>28gg, 30D, SJ, Orizio</v>
          </cell>
          <cell r="E8266">
            <v>4.0072130000000001</v>
          </cell>
        </row>
        <row r="8267">
          <cell r="A8267">
            <v>54848</v>
          </cell>
          <cell r="B8267" t="str">
            <v>SINGLE JERSEY</v>
          </cell>
          <cell r="C8267"/>
          <cell r="D8267" t="str">
            <v>28gg, 30D, SJ, Orizio</v>
          </cell>
          <cell r="E8267">
            <v>4.0072130000000001</v>
          </cell>
        </row>
        <row r="8268">
          <cell r="A8268">
            <v>54851</v>
          </cell>
          <cell r="B8268" t="str">
            <v>RIB</v>
          </cell>
          <cell r="C8268"/>
          <cell r="D8268" t="str">
            <v>18gg, 34D, RIB, Terrot</v>
          </cell>
          <cell r="E8268">
            <v>3.165559</v>
          </cell>
        </row>
        <row r="8269">
          <cell r="A8269">
            <v>54851</v>
          </cell>
          <cell r="B8269" t="str">
            <v>RIB</v>
          </cell>
          <cell r="C8269"/>
          <cell r="D8269" t="str">
            <v>18gg, 34D, RIB, Terrot</v>
          </cell>
          <cell r="E8269">
            <v>3.165559</v>
          </cell>
        </row>
        <row r="8270">
          <cell r="A8270">
            <v>54851</v>
          </cell>
          <cell r="B8270" t="str">
            <v>RIB</v>
          </cell>
          <cell r="C8270"/>
          <cell r="D8270" t="str">
            <v>18gg, 34D, RIB, Terrot</v>
          </cell>
          <cell r="E8270">
            <v>3.165559</v>
          </cell>
        </row>
        <row r="8271">
          <cell r="A8271">
            <v>54851</v>
          </cell>
          <cell r="B8271" t="str">
            <v>RIB</v>
          </cell>
          <cell r="C8271"/>
          <cell r="D8271" t="str">
            <v>18gg, 34D, RIB, Terrot</v>
          </cell>
          <cell r="E8271">
            <v>3.165559</v>
          </cell>
        </row>
        <row r="8272">
          <cell r="A8272">
            <v>54852</v>
          </cell>
          <cell r="B8272" t="str">
            <v>SINGLE JERSEY</v>
          </cell>
          <cell r="C8272"/>
          <cell r="D8272" t="str">
            <v>28gg, 30D, SJ, Santec</v>
          </cell>
          <cell r="E8272">
            <v>3.9463300000000001</v>
          </cell>
        </row>
        <row r="8273">
          <cell r="A8273">
            <v>54852</v>
          </cell>
          <cell r="B8273" t="str">
            <v>SINGLE JERSEY</v>
          </cell>
          <cell r="C8273"/>
          <cell r="D8273" t="str">
            <v>28gg, 30D, SJ, Santec</v>
          </cell>
          <cell r="E8273">
            <v>3.9463300000000001</v>
          </cell>
        </row>
        <row r="8274">
          <cell r="A8274">
            <v>54853</v>
          </cell>
          <cell r="B8274" t="str">
            <v>RIB</v>
          </cell>
          <cell r="C8274"/>
          <cell r="D8274" t="str">
            <v>18gg, 34D, RIB, Santec, 68F</v>
          </cell>
          <cell r="E8274">
            <v>2.4838550000000001</v>
          </cell>
        </row>
        <row r="8275">
          <cell r="A8275">
            <v>54855</v>
          </cell>
          <cell r="B8275" t="str">
            <v>RIB</v>
          </cell>
          <cell r="C8275"/>
          <cell r="D8275" t="str">
            <v>20gg, 34D, RIB, Santec, 68F</v>
          </cell>
          <cell r="E8275">
            <v>3.7950659999999998</v>
          </cell>
        </row>
        <row r="8276">
          <cell r="A8276">
            <v>54855</v>
          </cell>
          <cell r="B8276" t="str">
            <v>RIB</v>
          </cell>
          <cell r="C8276"/>
          <cell r="D8276" t="str">
            <v>20gg, 34D, RIB, Santec, 68F</v>
          </cell>
          <cell r="E8276">
            <v>3.7950659999999998</v>
          </cell>
        </row>
        <row r="8277">
          <cell r="A8277">
            <v>54856</v>
          </cell>
          <cell r="B8277" t="str">
            <v>SINGLE JERSEY</v>
          </cell>
          <cell r="C8277"/>
          <cell r="D8277" t="str">
            <v>24gg, 30D, SJ, Orizio</v>
          </cell>
          <cell r="E8277">
            <v>4.0526850000000003</v>
          </cell>
        </row>
        <row r="8278">
          <cell r="A8278">
            <v>54856</v>
          </cell>
          <cell r="B8278" t="str">
            <v>SINGLE JERSEY</v>
          </cell>
          <cell r="C8278"/>
          <cell r="D8278" t="str">
            <v>24gg, 30D, SJ, Orizio</v>
          </cell>
          <cell r="E8278">
            <v>4.0526850000000003</v>
          </cell>
        </row>
        <row r="8279">
          <cell r="A8279">
            <v>54857</v>
          </cell>
          <cell r="B8279" t="str">
            <v>SINGLE JERSEY</v>
          </cell>
          <cell r="C8279"/>
          <cell r="D8279" t="str">
            <v>28gg, 30D, SJ, Orizio</v>
          </cell>
          <cell r="E8279">
            <v>5.5172410000000003</v>
          </cell>
        </row>
        <row r="8280">
          <cell r="A8280">
            <v>54857</v>
          </cell>
          <cell r="B8280" t="str">
            <v>SINGLE JERSEY</v>
          </cell>
          <cell r="C8280"/>
          <cell r="D8280" t="str">
            <v>28gg, 30D, SJ, Orizio</v>
          </cell>
          <cell r="E8280">
            <v>5.5172410000000003</v>
          </cell>
        </row>
        <row r="8281">
          <cell r="A8281">
            <v>54861</v>
          </cell>
          <cell r="B8281" t="str">
            <v>RIB</v>
          </cell>
          <cell r="C8281"/>
          <cell r="D8281" t="str">
            <v>18gg, 34D, RIB, Terrot</v>
          </cell>
          <cell r="E8281">
            <v>3.165559</v>
          </cell>
        </row>
        <row r="8282">
          <cell r="A8282">
            <v>54861</v>
          </cell>
          <cell r="B8282" t="str">
            <v>RIB</v>
          </cell>
          <cell r="C8282"/>
          <cell r="D8282" t="str">
            <v>18gg, 34D, RIB, Terrot</v>
          </cell>
          <cell r="E8282">
            <v>3.165559</v>
          </cell>
        </row>
        <row r="8283">
          <cell r="A8283">
            <v>54861</v>
          </cell>
          <cell r="B8283" t="str">
            <v>RIB</v>
          </cell>
          <cell r="C8283"/>
          <cell r="D8283" t="str">
            <v>18gg, 34D, RIB, Terrot</v>
          </cell>
          <cell r="E8283">
            <v>3.165559</v>
          </cell>
        </row>
        <row r="8284">
          <cell r="A8284">
            <v>54861</v>
          </cell>
          <cell r="B8284" t="str">
            <v>RIB</v>
          </cell>
          <cell r="C8284"/>
          <cell r="D8284" t="str">
            <v>18gg, 34D, RIB, Terrot</v>
          </cell>
          <cell r="E8284">
            <v>3.165559</v>
          </cell>
        </row>
        <row r="8285">
          <cell r="A8285">
            <v>54863</v>
          </cell>
          <cell r="B8285" t="str">
            <v>SINGLE JERSEY</v>
          </cell>
          <cell r="C8285"/>
          <cell r="D8285" t="str">
            <v>28gg, 30D, SJ, Santec</v>
          </cell>
          <cell r="E8285">
            <v>3.9808919999999999</v>
          </cell>
        </row>
        <row r="8286">
          <cell r="A8286">
            <v>54863</v>
          </cell>
          <cell r="B8286" t="str">
            <v>SINGLE JERSEY</v>
          </cell>
          <cell r="C8286"/>
          <cell r="D8286" t="str">
            <v>28gg, 30D, SJ, Santec</v>
          </cell>
          <cell r="E8286">
            <v>3.9808919999999999</v>
          </cell>
        </row>
        <row r="8287">
          <cell r="A8287">
            <v>54864</v>
          </cell>
          <cell r="B8287" t="str">
            <v>RIB</v>
          </cell>
          <cell r="C8287"/>
          <cell r="D8287" t="str">
            <v>18gg, 34D, RIB, Santec</v>
          </cell>
          <cell r="E8287">
            <v>3.3030550000000001</v>
          </cell>
        </row>
        <row r="8288">
          <cell r="A8288">
            <v>54865</v>
          </cell>
          <cell r="B8288" t="str">
            <v>SINGLE JERSEY</v>
          </cell>
          <cell r="C8288"/>
          <cell r="D8288" t="str">
            <v>28gg, 30D, SJ, Orizio</v>
          </cell>
          <cell r="E8288">
            <v>3.2289310000000002</v>
          </cell>
        </row>
        <row r="8289">
          <cell r="A8289">
            <v>54865</v>
          </cell>
          <cell r="B8289" t="str">
            <v>SINGLE JERSEY</v>
          </cell>
          <cell r="C8289"/>
          <cell r="D8289" t="str">
            <v>28gg, 30D, SJ, Orizio</v>
          </cell>
          <cell r="E8289">
            <v>3.2289310000000002</v>
          </cell>
        </row>
        <row r="8290">
          <cell r="A8290">
            <v>54868</v>
          </cell>
          <cell r="B8290" t="str">
            <v>INTERLOCK</v>
          </cell>
          <cell r="C8290"/>
          <cell r="D8290" t="str">
            <v>24gg, 34D, INTERLOCK</v>
          </cell>
          <cell r="E8290">
            <v>3.0075189999999998</v>
          </cell>
        </row>
        <row r="8291">
          <cell r="A8291">
            <v>54869</v>
          </cell>
          <cell r="B8291" t="str">
            <v>RIB</v>
          </cell>
          <cell r="C8291"/>
          <cell r="D8291" t="str">
            <v>18gg, 34D, RIB, Santec</v>
          </cell>
          <cell r="E8291">
            <v>4.6728969999999999</v>
          </cell>
        </row>
        <row r="8292">
          <cell r="A8292">
            <v>54870</v>
          </cell>
          <cell r="B8292" t="str">
            <v>INTERLOCK</v>
          </cell>
          <cell r="C8292"/>
          <cell r="D8292" t="str">
            <v>24gg, 34D, INTERLOCK</v>
          </cell>
          <cell r="E8292">
            <v>3.0075189999999998</v>
          </cell>
        </row>
        <row r="8293">
          <cell r="A8293">
            <v>54872</v>
          </cell>
          <cell r="B8293" t="str">
            <v>SINGLE JERSEY</v>
          </cell>
          <cell r="C8293"/>
          <cell r="D8293" t="str">
            <v>36gg, 30D, SJ, Orizio</v>
          </cell>
          <cell r="E8293">
            <v>9.5877280000000003</v>
          </cell>
        </row>
        <row r="8294">
          <cell r="A8294">
            <v>54873</v>
          </cell>
          <cell r="B8294" t="str">
            <v>INTERLOCK</v>
          </cell>
          <cell r="C8294"/>
          <cell r="D8294" t="str">
            <v>24gg, 34D, INTERLOCK</v>
          </cell>
          <cell r="E8294">
            <v>3.1142949999999998</v>
          </cell>
        </row>
        <row r="8295">
          <cell r="A8295">
            <v>54875</v>
          </cell>
          <cell r="B8295" t="str">
            <v>SINGLE JERSEY</v>
          </cell>
          <cell r="C8295"/>
          <cell r="D8295" t="str">
            <v>28gg, 30D, SJ, Santec</v>
          </cell>
          <cell r="E8295">
            <v>3.3783780000000001</v>
          </cell>
        </row>
        <row r="8296">
          <cell r="A8296">
            <v>54875</v>
          </cell>
          <cell r="B8296" t="str">
            <v>SINGLE JERSEY</v>
          </cell>
          <cell r="C8296"/>
          <cell r="D8296" t="str">
            <v>28gg, 30D, SJ, Santec</v>
          </cell>
          <cell r="E8296">
            <v>3.3783780000000001</v>
          </cell>
        </row>
        <row r="8297">
          <cell r="A8297">
            <v>54875</v>
          </cell>
          <cell r="B8297" t="str">
            <v>SINGLE JERSEY</v>
          </cell>
          <cell r="C8297"/>
          <cell r="D8297" t="str">
            <v>28gg, 30D, SJ, Santec</v>
          </cell>
          <cell r="E8297">
            <v>3.3783780000000001</v>
          </cell>
        </row>
        <row r="8298">
          <cell r="A8298">
            <v>54875</v>
          </cell>
          <cell r="B8298" t="str">
            <v>SINGLE JERSEY</v>
          </cell>
          <cell r="C8298"/>
          <cell r="D8298" t="str">
            <v>28gg, 30D, SJ, Santec</v>
          </cell>
          <cell r="E8298">
            <v>3.3783780000000001</v>
          </cell>
        </row>
        <row r="8299">
          <cell r="A8299">
            <v>54876</v>
          </cell>
          <cell r="B8299" t="str">
            <v>SINGLE JERSEY</v>
          </cell>
          <cell r="C8299"/>
          <cell r="D8299" t="str">
            <v>28gg, 30D, SJ, Santec</v>
          </cell>
          <cell r="E8299">
            <v>3.3783780000000001</v>
          </cell>
        </row>
        <row r="8300">
          <cell r="A8300">
            <v>54876</v>
          </cell>
          <cell r="B8300" t="str">
            <v>SINGLE JERSEY</v>
          </cell>
          <cell r="C8300"/>
          <cell r="D8300" t="str">
            <v>28gg, 30D, SJ, Santec</v>
          </cell>
          <cell r="E8300">
            <v>3.3783780000000001</v>
          </cell>
        </row>
        <row r="8301">
          <cell r="A8301">
            <v>54877</v>
          </cell>
          <cell r="B8301" t="str">
            <v>RIB</v>
          </cell>
          <cell r="C8301"/>
          <cell r="D8301" t="str">
            <v>18gg, 34D, RIB, Santec</v>
          </cell>
          <cell r="E8301">
            <v>3.2113040000000002</v>
          </cell>
        </row>
        <row r="8302">
          <cell r="A8302">
            <v>54878</v>
          </cell>
          <cell r="B8302" t="str">
            <v>SINGLE JERSEY</v>
          </cell>
          <cell r="C8302"/>
          <cell r="D8302" t="str">
            <v>28gg, 30D, SJ, Santec</v>
          </cell>
          <cell r="E8302">
            <v>3.9463300000000001</v>
          </cell>
        </row>
        <row r="8303">
          <cell r="A8303">
            <v>54878</v>
          </cell>
          <cell r="B8303" t="str">
            <v>SINGLE JERSEY</v>
          </cell>
          <cell r="C8303"/>
          <cell r="D8303" t="str">
            <v>28gg, 30D, SJ, Santec</v>
          </cell>
          <cell r="E8303">
            <v>3.9463300000000001</v>
          </cell>
        </row>
        <row r="8304">
          <cell r="A8304">
            <v>54879</v>
          </cell>
          <cell r="B8304" t="str">
            <v>SINGLE JERSEY</v>
          </cell>
          <cell r="C8304"/>
          <cell r="D8304" t="str">
            <v>28gg, 30D, SJ, Santec</v>
          </cell>
          <cell r="E8304">
            <v>3.9463300000000001</v>
          </cell>
        </row>
        <row r="8305">
          <cell r="A8305">
            <v>54879</v>
          </cell>
          <cell r="B8305" t="str">
            <v>SINGLE JERSEY</v>
          </cell>
          <cell r="C8305"/>
          <cell r="D8305" t="str">
            <v>28gg, 30D, SJ, Santec</v>
          </cell>
          <cell r="E8305">
            <v>3.9463300000000001</v>
          </cell>
        </row>
        <row r="8306">
          <cell r="A8306">
            <v>54880</v>
          </cell>
          <cell r="B8306" t="str">
            <v>SINGLE JERSEY</v>
          </cell>
          <cell r="C8306"/>
          <cell r="D8306" t="str">
            <v>28gg, 30D, SJ, Santec</v>
          </cell>
          <cell r="E8306">
            <v>3.9463300000000001</v>
          </cell>
        </row>
        <row r="8307">
          <cell r="A8307">
            <v>54880</v>
          </cell>
          <cell r="B8307" t="str">
            <v>SINGLE JERSEY</v>
          </cell>
          <cell r="C8307"/>
          <cell r="D8307" t="str">
            <v>28gg, 30D, SJ, Santec</v>
          </cell>
          <cell r="E8307">
            <v>3.9463300000000001</v>
          </cell>
        </row>
        <row r="8308">
          <cell r="A8308">
            <v>54881</v>
          </cell>
          <cell r="B8308" t="str">
            <v>SINGLE JERSEY</v>
          </cell>
          <cell r="C8308"/>
          <cell r="D8308" t="str">
            <v>28gg, 30D, SJ, Santec</v>
          </cell>
          <cell r="E8308">
            <v>3.9463300000000001</v>
          </cell>
        </row>
        <row r="8309">
          <cell r="A8309">
            <v>54881</v>
          </cell>
          <cell r="B8309" t="str">
            <v>SINGLE JERSEY</v>
          </cell>
          <cell r="C8309"/>
          <cell r="D8309" t="str">
            <v>28gg, 30D, SJ, Santec</v>
          </cell>
          <cell r="E8309">
            <v>3.9463300000000001</v>
          </cell>
        </row>
        <row r="8310">
          <cell r="A8310">
            <v>54882</v>
          </cell>
          <cell r="B8310" t="str">
            <v>SINGLE JERSEY</v>
          </cell>
          <cell r="C8310"/>
          <cell r="D8310" t="str">
            <v>28gg, 30D, SJ, Orizio</v>
          </cell>
          <cell r="E8310">
            <v>4.0322579999999997</v>
          </cell>
        </row>
        <row r="8311">
          <cell r="A8311">
            <v>54882</v>
          </cell>
          <cell r="B8311" t="str">
            <v>SINGLE JERSEY</v>
          </cell>
          <cell r="C8311"/>
          <cell r="D8311" t="str">
            <v>28gg, 30D, SJ, Orizio</v>
          </cell>
          <cell r="E8311">
            <v>4.0322579999999997</v>
          </cell>
        </row>
        <row r="8312">
          <cell r="A8312">
            <v>54883</v>
          </cell>
          <cell r="B8312" t="str">
            <v>SINGLE JERSEY</v>
          </cell>
          <cell r="C8312"/>
          <cell r="D8312" t="str">
            <v>28gg, 30D, SJ, Santec</v>
          </cell>
          <cell r="E8312">
            <v>4.128819</v>
          </cell>
        </row>
        <row r="8313">
          <cell r="A8313">
            <v>54883</v>
          </cell>
          <cell r="B8313" t="str">
            <v>SINGLE JERSEY</v>
          </cell>
          <cell r="C8313"/>
          <cell r="D8313" t="str">
            <v>28gg, 30D, SJ, Santec</v>
          </cell>
          <cell r="E8313">
            <v>4.128819</v>
          </cell>
        </row>
        <row r="8314">
          <cell r="A8314">
            <v>54884</v>
          </cell>
          <cell r="B8314" t="str">
            <v>SINGLE JERSEY</v>
          </cell>
          <cell r="C8314"/>
          <cell r="D8314" t="str">
            <v>28gg, 30D, SJ, Orizio</v>
          </cell>
          <cell r="E8314">
            <v>3.0075189999999998</v>
          </cell>
        </row>
        <row r="8315">
          <cell r="A8315">
            <v>54884</v>
          </cell>
          <cell r="B8315" t="str">
            <v>SINGLE JERSEY</v>
          </cell>
          <cell r="C8315"/>
          <cell r="D8315" t="str">
            <v>28gg, 30D, SJ, Orizio</v>
          </cell>
          <cell r="E8315">
            <v>3.0075189999999998</v>
          </cell>
        </row>
        <row r="8316">
          <cell r="A8316">
            <v>54885</v>
          </cell>
          <cell r="B8316" t="str">
            <v>SINGLE JERSEY</v>
          </cell>
          <cell r="C8316"/>
          <cell r="D8316" t="str">
            <v>28gg, 30D, SJ, Orizio</v>
          </cell>
          <cell r="E8316">
            <v>3.742515</v>
          </cell>
        </row>
        <row r="8317">
          <cell r="A8317">
            <v>54885</v>
          </cell>
          <cell r="B8317" t="str">
            <v>SINGLE JERSEY</v>
          </cell>
          <cell r="C8317"/>
          <cell r="D8317" t="str">
            <v>28gg, 30D, SJ, Orizio</v>
          </cell>
          <cell r="E8317">
            <v>3.742515</v>
          </cell>
        </row>
        <row r="8318">
          <cell r="A8318">
            <v>54887</v>
          </cell>
          <cell r="B8318" t="str">
            <v>SINGLE JERSEY</v>
          </cell>
          <cell r="C8318"/>
          <cell r="D8318" t="str">
            <v>28gg, 30D, SJ, Santec</v>
          </cell>
          <cell r="E8318">
            <v>3.9463300000000001</v>
          </cell>
        </row>
        <row r="8319">
          <cell r="A8319">
            <v>54887</v>
          </cell>
          <cell r="B8319" t="str">
            <v>SINGLE JERSEY</v>
          </cell>
          <cell r="C8319"/>
          <cell r="D8319" t="str">
            <v>28gg, 30D, SJ, Santec</v>
          </cell>
          <cell r="E8319">
            <v>3.9463300000000001</v>
          </cell>
        </row>
        <row r="8320">
          <cell r="A8320">
            <v>54888</v>
          </cell>
          <cell r="B8320" t="str">
            <v>SINGLE JERSEY</v>
          </cell>
          <cell r="C8320"/>
          <cell r="D8320" t="str">
            <v>28gg, 30D, SJ, Orizio</v>
          </cell>
          <cell r="E8320">
            <v>3.7037040000000001</v>
          </cell>
        </row>
        <row r="8321">
          <cell r="A8321">
            <v>54888</v>
          </cell>
          <cell r="B8321" t="str">
            <v>SINGLE JERSEY</v>
          </cell>
          <cell r="C8321"/>
          <cell r="D8321" t="str">
            <v>28gg, 30D, SJ, Orizio</v>
          </cell>
          <cell r="E8321">
            <v>3.7037040000000001</v>
          </cell>
        </row>
        <row r="8322">
          <cell r="A8322">
            <v>54891</v>
          </cell>
          <cell r="B8322" t="str">
            <v>RIB</v>
          </cell>
          <cell r="C8322"/>
          <cell r="D8322" t="str">
            <v>18gg, 34D, RIB, Terrot</v>
          </cell>
          <cell r="E8322">
            <v>4.022526</v>
          </cell>
        </row>
        <row r="8323">
          <cell r="A8323">
            <v>54891</v>
          </cell>
          <cell r="B8323" t="str">
            <v>RIB</v>
          </cell>
          <cell r="C8323"/>
          <cell r="D8323" t="str">
            <v>18gg, 34D, RIB, Terrot</v>
          </cell>
          <cell r="E8323">
            <v>4.022526</v>
          </cell>
        </row>
        <row r="8324">
          <cell r="A8324">
            <v>54892</v>
          </cell>
          <cell r="B8324" t="str">
            <v>SINGLE JERSEY</v>
          </cell>
          <cell r="C8324"/>
          <cell r="D8324" t="str">
            <v>28gg, 30D, SJ, Orizio</v>
          </cell>
          <cell r="E8324">
            <v>4.179729</v>
          </cell>
        </row>
        <row r="8325">
          <cell r="A8325">
            <v>54892</v>
          </cell>
          <cell r="B8325" t="str">
            <v>SINGLE JERSEY</v>
          </cell>
          <cell r="C8325"/>
          <cell r="D8325" t="str">
            <v>28gg, 30D, SJ, Orizio</v>
          </cell>
          <cell r="E8325">
            <v>4.179729</v>
          </cell>
        </row>
        <row r="8326">
          <cell r="A8326">
            <v>54892</v>
          </cell>
          <cell r="B8326" t="str">
            <v>SINGLE JERSEY</v>
          </cell>
          <cell r="C8326"/>
          <cell r="D8326" t="str">
            <v>28gg, 30D, SJ, Orizio</v>
          </cell>
          <cell r="E8326">
            <v>4.179729</v>
          </cell>
        </row>
        <row r="8327">
          <cell r="A8327">
            <v>54893</v>
          </cell>
          <cell r="B8327" t="str">
            <v>SINGLE JERSEY</v>
          </cell>
          <cell r="C8327"/>
          <cell r="D8327" t="str">
            <v>28gg, 30D, SJ, Orizio</v>
          </cell>
          <cell r="E8327">
            <v>4.0330709999999996</v>
          </cell>
        </row>
        <row r="8328">
          <cell r="A8328">
            <v>54894</v>
          </cell>
          <cell r="B8328" t="str">
            <v>SINGLE JERSEY</v>
          </cell>
          <cell r="C8328"/>
          <cell r="D8328" t="str">
            <v>28gg, 30D, SJ, Orizio</v>
          </cell>
          <cell r="E8328">
            <v>4.0330709999999996</v>
          </cell>
        </row>
        <row r="8329">
          <cell r="A8329">
            <v>54898</v>
          </cell>
          <cell r="B8329" t="str">
            <v>INTERLOCK</v>
          </cell>
          <cell r="C8329"/>
          <cell r="D8329" t="str">
            <v>24gg, 34D, INTERLOCK</v>
          </cell>
          <cell r="E8329">
            <v>2.8860030000000001</v>
          </cell>
        </row>
        <row r="8330">
          <cell r="A8330">
            <v>54901</v>
          </cell>
          <cell r="B8330" t="str">
            <v>RIB</v>
          </cell>
          <cell r="C8330"/>
          <cell r="D8330" t="str">
            <v>18gg, 34D, RIB, Terrot</v>
          </cell>
          <cell r="E8330">
            <v>3.9682539999999999</v>
          </cell>
        </row>
        <row r="8331">
          <cell r="A8331">
            <v>54901</v>
          </cell>
          <cell r="B8331" t="str">
            <v>RIB</v>
          </cell>
          <cell r="C8331"/>
          <cell r="D8331" t="str">
            <v>18gg, 34D, RIB, Terrot</v>
          </cell>
          <cell r="E8331">
            <v>3.9682539999999999</v>
          </cell>
        </row>
        <row r="8332">
          <cell r="A8332">
            <v>54902</v>
          </cell>
          <cell r="B8332" t="str">
            <v>SINGLE JERSEY</v>
          </cell>
          <cell r="C8332"/>
          <cell r="D8332" t="str">
            <v>28gg, 30D, SJ, Santec</v>
          </cell>
          <cell r="E8332">
            <v>2.721088</v>
          </cell>
        </row>
        <row r="8333">
          <cell r="A8333">
            <v>54902</v>
          </cell>
          <cell r="B8333" t="str">
            <v>SINGLE JERSEY</v>
          </cell>
          <cell r="C8333"/>
          <cell r="D8333" t="str">
            <v>28gg, 30D, SJ, Santec</v>
          </cell>
          <cell r="E8333">
            <v>2.721088</v>
          </cell>
        </row>
        <row r="8334">
          <cell r="A8334">
            <v>54903</v>
          </cell>
          <cell r="B8334" t="str">
            <v>SINGLE JERSEY</v>
          </cell>
          <cell r="C8334"/>
          <cell r="D8334" t="str">
            <v>28gg, 30D, SJ, Orizio</v>
          </cell>
          <cell r="E8334">
            <v>3.5842290000000001</v>
          </cell>
        </row>
        <row r="8335">
          <cell r="A8335">
            <v>54904</v>
          </cell>
          <cell r="B8335" t="str">
            <v>SINGLE JERSEY</v>
          </cell>
          <cell r="C8335"/>
          <cell r="D8335" t="str">
            <v>28gg, 30D, SJ, Orizio</v>
          </cell>
          <cell r="E8335">
            <v>5.3078560000000001</v>
          </cell>
        </row>
        <row r="8336">
          <cell r="A8336">
            <v>54905</v>
          </cell>
          <cell r="B8336" t="str">
            <v>RIB</v>
          </cell>
          <cell r="C8336"/>
          <cell r="D8336" t="str">
            <v>18gg, 34D, RIB, Terrot</v>
          </cell>
          <cell r="E8336">
            <v>4.1666670000000003</v>
          </cell>
        </row>
        <row r="8337">
          <cell r="A8337">
            <v>54906</v>
          </cell>
          <cell r="B8337" t="str">
            <v>SINGLE JERSEY</v>
          </cell>
          <cell r="C8337"/>
          <cell r="D8337" t="str">
            <v>28gg, 30D, SJ, Santec</v>
          </cell>
          <cell r="E8337">
            <v>3.9463300000000001</v>
          </cell>
        </row>
        <row r="8338">
          <cell r="A8338">
            <v>54906</v>
          </cell>
          <cell r="B8338" t="str">
            <v>SINGLE JERSEY</v>
          </cell>
          <cell r="C8338"/>
          <cell r="D8338" t="str">
            <v>28gg, 30D, SJ, Santec</v>
          </cell>
          <cell r="E8338">
            <v>3.9463300000000001</v>
          </cell>
        </row>
        <row r="8339">
          <cell r="A8339">
            <v>54911</v>
          </cell>
          <cell r="B8339" t="str">
            <v>SINGLE JERSEY</v>
          </cell>
          <cell r="C8339"/>
          <cell r="D8339" t="str">
            <v>28gg, 30D, SJ, Orizio</v>
          </cell>
          <cell r="E8339">
            <v>4.3374540000000001</v>
          </cell>
        </row>
        <row r="8340">
          <cell r="A8340">
            <v>54911</v>
          </cell>
          <cell r="B8340" t="str">
            <v>SINGLE JERSEY</v>
          </cell>
          <cell r="C8340"/>
          <cell r="D8340" t="str">
            <v>28gg, 30D, SJ, Orizio</v>
          </cell>
          <cell r="E8340">
            <v>4.3374540000000001</v>
          </cell>
        </row>
        <row r="8341">
          <cell r="A8341">
            <v>54912</v>
          </cell>
          <cell r="B8341" t="str">
            <v>INTERLOCK</v>
          </cell>
          <cell r="C8341"/>
          <cell r="D8341" t="str">
            <v>24gg, 34D, INTERLOCK</v>
          </cell>
          <cell r="E8341">
            <v>4.8309179999999996</v>
          </cell>
        </row>
        <row r="8342">
          <cell r="A8342">
            <v>54912</v>
          </cell>
          <cell r="B8342" t="str">
            <v>INTERLOCK</v>
          </cell>
          <cell r="C8342"/>
          <cell r="D8342" t="str">
            <v>24gg, 34D, INTERLOCK</v>
          </cell>
          <cell r="E8342">
            <v>4.8309179999999996</v>
          </cell>
        </row>
        <row r="8343">
          <cell r="A8343">
            <v>54912</v>
          </cell>
          <cell r="B8343" t="str">
            <v>INTERLOCK</v>
          </cell>
          <cell r="C8343"/>
          <cell r="D8343" t="str">
            <v>24gg, 34D, INTERLOCK</v>
          </cell>
          <cell r="E8343">
            <v>4.8309179999999996</v>
          </cell>
        </row>
        <row r="8344">
          <cell r="A8344">
            <v>54912</v>
          </cell>
          <cell r="B8344" t="str">
            <v>INTERLOCK</v>
          </cell>
          <cell r="C8344"/>
          <cell r="D8344" t="str">
            <v>24gg, 34D, INTERLOCK</v>
          </cell>
          <cell r="E8344">
            <v>4.8309179999999996</v>
          </cell>
        </row>
        <row r="8345">
          <cell r="A8345">
            <v>54913</v>
          </cell>
          <cell r="B8345" t="str">
            <v>RIB</v>
          </cell>
          <cell r="C8345"/>
          <cell r="D8345" t="str">
            <v>18gg, 34D, RIB, Santec, 68F</v>
          </cell>
          <cell r="E8345">
            <v>3.7327360000000001</v>
          </cell>
        </row>
        <row r="8346">
          <cell r="A8346">
            <v>54913</v>
          </cell>
          <cell r="B8346" t="str">
            <v>RIB</v>
          </cell>
          <cell r="C8346"/>
          <cell r="D8346" t="str">
            <v>18gg, 34D, RIB, Santec, 68F</v>
          </cell>
          <cell r="E8346">
            <v>3.7327360000000001</v>
          </cell>
        </row>
        <row r="8347">
          <cell r="A8347">
            <v>54915</v>
          </cell>
          <cell r="B8347" t="str">
            <v>SINGLE JERSEY</v>
          </cell>
          <cell r="C8347"/>
          <cell r="D8347" t="str">
            <v>28gg, 30D, SJ, Orizio</v>
          </cell>
          <cell r="E8347">
            <v>3.8343560000000001</v>
          </cell>
        </row>
        <row r="8348">
          <cell r="A8348">
            <v>54915</v>
          </cell>
          <cell r="B8348" t="str">
            <v>SINGLE JERSEY</v>
          </cell>
          <cell r="C8348"/>
          <cell r="D8348" t="str">
            <v>28gg, 30D, SJ, Orizio</v>
          </cell>
          <cell r="E8348">
            <v>3.8343560000000001</v>
          </cell>
        </row>
        <row r="8349">
          <cell r="A8349">
            <v>54917</v>
          </cell>
          <cell r="B8349" t="str">
            <v>SINGLE JERSEY</v>
          </cell>
          <cell r="C8349"/>
          <cell r="D8349" t="str">
            <v>28gg, 30D, SJ, Orizio</v>
          </cell>
          <cell r="E8349">
            <v>3.8343560000000001</v>
          </cell>
        </row>
        <row r="8350">
          <cell r="A8350">
            <v>54917</v>
          </cell>
          <cell r="B8350" t="str">
            <v>SINGLE JERSEY</v>
          </cell>
          <cell r="C8350"/>
          <cell r="D8350" t="str">
            <v>28gg, 30D, SJ, Orizio</v>
          </cell>
          <cell r="E8350">
            <v>3.8343560000000001</v>
          </cell>
        </row>
        <row r="8351">
          <cell r="A8351">
            <v>54918</v>
          </cell>
          <cell r="B8351" t="str">
            <v>SINGLE JERSEY</v>
          </cell>
          <cell r="C8351"/>
          <cell r="D8351" t="str">
            <v>28gg, 30D, SJ, Orizio</v>
          </cell>
          <cell r="E8351">
            <v>4.9627790000000003</v>
          </cell>
        </row>
        <row r="8352">
          <cell r="A8352">
            <v>54918</v>
          </cell>
          <cell r="B8352" t="str">
            <v>SINGLE JERSEY</v>
          </cell>
          <cell r="C8352"/>
          <cell r="D8352" t="str">
            <v>28gg, 30D, SJ, Orizio</v>
          </cell>
          <cell r="E8352">
            <v>4.9627790000000003</v>
          </cell>
        </row>
        <row r="8353">
          <cell r="A8353">
            <v>54923</v>
          </cell>
          <cell r="B8353" t="str">
            <v>RIB</v>
          </cell>
          <cell r="C8353"/>
          <cell r="D8353" t="str">
            <v>18gg, 34D, RIB, Terrot</v>
          </cell>
          <cell r="E8353">
            <v>4.022526</v>
          </cell>
        </row>
        <row r="8354">
          <cell r="A8354">
            <v>54923</v>
          </cell>
          <cell r="B8354" t="str">
            <v>RIB</v>
          </cell>
          <cell r="C8354"/>
          <cell r="D8354" t="str">
            <v>18gg, 34D, RIB, Terrot</v>
          </cell>
          <cell r="E8354">
            <v>4.022526</v>
          </cell>
        </row>
        <row r="8355">
          <cell r="A8355">
            <v>54925</v>
          </cell>
          <cell r="B8355" t="str">
            <v>INTERLOCK</v>
          </cell>
          <cell r="C8355"/>
          <cell r="D8355" t="str">
            <v>24gg, 34D, INTERLOCK</v>
          </cell>
          <cell r="E8355">
            <v>3.0959750000000001</v>
          </cell>
        </row>
        <row r="8356">
          <cell r="A8356">
            <v>54926</v>
          </cell>
          <cell r="B8356" t="str">
            <v>SINGLE JERSEY</v>
          </cell>
          <cell r="C8356"/>
          <cell r="D8356" t="str">
            <v>28gg, 30D, SJ, Santec</v>
          </cell>
          <cell r="E8356">
            <v>3.9463300000000001</v>
          </cell>
        </row>
        <row r="8357">
          <cell r="A8357">
            <v>54926</v>
          </cell>
          <cell r="B8357" t="str">
            <v>SINGLE JERSEY</v>
          </cell>
          <cell r="C8357"/>
          <cell r="D8357" t="str">
            <v>28gg, 30D, SJ, Santec</v>
          </cell>
          <cell r="E8357">
            <v>3.9463300000000001</v>
          </cell>
        </row>
        <row r="8358">
          <cell r="A8358">
            <v>54927</v>
          </cell>
          <cell r="B8358" t="str">
            <v>SINGLE JERSEY</v>
          </cell>
          <cell r="C8358"/>
          <cell r="D8358" t="str">
            <v>28gg, 30D, SJ, Orizio</v>
          </cell>
          <cell r="E8358">
            <v>4.0072130000000001</v>
          </cell>
        </row>
        <row r="8359">
          <cell r="A8359">
            <v>54927</v>
          </cell>
          <cell r="B8359" t="str">
            <v>SINGLE JERSEY</v>
          </cell>
          <cell r="C8359"/>
          <cell r="D8359" t="str">
            <v>28gg, 30D, SJ, Orizio</v>
          </cell>
          <cell r="E8359">
            <v>4.0072130000000001</v>
          </cell>
        </row>
        <row r="8360">
          <cell r="A8360">
            <v>54930</v>
          </cell>
          <cell r="B8360" t="str">
            <v>INTERLOCK</v>
          </cell>
          <cell r="C8360"/>
          <cell r="D8360" t="str">
            <v>16gg, 34D, INTERLOCK, Santec</v>
          </cell>
          <cell r="E8360">
            <v>1.7429190000000001</v>
          </cell>
        </row>
        <row r="8361">
          <cell r="A8361">
            <v>54930</v>
          </cell>
          <cell r="B8361" t="str">
            <v>INTERLOCK</v>
          </cell>
          <cell r="C8361"/>
          <cell r="D8361" t="str">
            <v>16gg, 34D, INTERLOCK, Santec</v>
          </cell>
          <cell r="E8361">
            <v>1.7429190000000001</v>
          </cell>
        </row>
        <row r="8362">
          <cell r="A8362">
            <v>54931</v>
          </cell>
          <cell r="B8362" t="str">
            <v>RIB</v>
          </cell>
          <cell r="C8362"/>
          <cell r="D8362" t="str">
            <v>24gg, 34D, RIB, Santec</v>
          </cell>
          <cell r="E8362">
            <v>5.0125310000000001</v>
          </cell>
        </row>
        <row r="8363">
          <cell r="A8363">
            <v>54931</v>
          </cell>
          <cell r="B8363" t="str">
            <v>RIB</v>
          </cell>
          <cell r="C8363"/>
          <cell r="D8363" t="str">
            <v>24gg, 34D, RIB, Santec</v>
          </cell>
          <cell r="E8363">
            <v>5.0125310000000001</v>
          </cell>
        </row>
        <row r="8364">
          <cell r="A8364">
            <v>54932</v>
          </cell>
          <cell r="B8364" t="str">
            <v>SINGLE JERSEY</v>
          </cell>
          <cell r="C8364"/>
          <cell r="D8364" t="str">
            <v>28gg, 30D, SJ, Orizio</v>
          </cell>
          <cell r="E8364">
            <v>4.0808</v>
          </cell>
        </row>
        <row r="8365">
          <cell r="A8365">
            <v>54933</v>
          </cell>
          <cell r="B8365" t="str">
            <v>SINGLE JERSEY</v>
          </cell>
          <cell r="C8365"/>
          <cell r="D8365" t="str">
            <v>24gg, 30D, SJ, Orizio</v>
          </cell>
          <cell r="E8365">
            <v>4.36205</v>
          </cell>
        </row>
        <row r="8366">
          <cell r="A8366">
            <v>54933</v>
          </cell>
          <cell r="B8366" t="str">
            <v>SINGLE JERSEY</v>
          </cell>
          <cell r="C8366"/>
          <cell r="D8366" t="str">
            <v>24gg, 30D, SJ, Orizio</v>
          </cell>
          <cell r="E8366">
            <v>4.36205</v>
          </cell>
        </row>
        <row r="8367">
          <cell r="A8367">
            <v>54935</v>
          </cell>
          <cell r="B8367" t="str">
            <v>SINGLE JERSEY</v>
          </cell>
          <cell r="C8367"/>
          <cell r="D8367" t="str">
            <v>28gg, 30D, SJ, Orizio</v>
          </cell>
          <cell r="E8367">
            <v>3.5842290000000001</v>
          </cell>
        </row>
        <row r="8368">
          <cell r="A8368">
            <v>54936</v>
          </cell>
          <cell r="B8368" t="str">
            <v>SINGLE JERSEY</v>
          </cell>
          <cell r="C8368"/>
          <cell r="D8368" t="str">
            <v>28gg, 30D, SJ, Santec</v>
          </cell>
          <cell r="E8368">
            <v>2.95858</v>
          </cell>
        </row>
        <row r="8369">
          <cell r="A8369">
            <v>54936</v>
          </cell>
          <cell r="B8369" t="str">
            <v>SINGLE JERSEY</v>
          </cell>
          <cell r="C8369"/>
          <cell r="D8369" t="str">
            <v>28gg, 30D, SJ, Santec</v>
          </cell>
          <cell r="E8369">
            <v>2.95858</v>
          </cell>
        </row>
        <row r="8370">
          <cell r="A8370">
            <v>54937</v>
          </cell>
          <cell r="B8370" t="str">
            <v>SINGLE JERSEY</v>
          </cell>
          <cell r="C8370"/>
          <cell r="D8370" t="str">
            <v>28gg, 30D, SJ, Orizio</v>
          </cell>
          <cell r="E8370">
            <v>3.1515919999999999</v>
          </cell>
        </row>
        <row r="8371">
          <cell r="A8371">
            <v>54937</v>
          </cell>
          <cell r="B8371" t="str">
            <v>SINGLE JERSEY</v>
          </cell>
          <cell r="C8371"/>
          <cell r="D8371" t="str">
            <v>28gg, 30D, SJ, Orizio</v>
          </cell>
          <cell r="E8371">
            <v>3.1515919999999999</v>
          </cell>
        </row>
        <row r="8372">
          <cell r="A8372">
            <v>54938</v>
          </cell>
          <cell r="B8372" t="str">
            <v>SINGLE JERSEY</v>
          </cell>
          <cell r="C8372"/>
          <cell r="D8372" t="str">
            <v>28gg, 30D, SJ, Santec</v>
          </cell>
          <cell r="E8372">
            <v>4.3290040000000003</v>
          </cell>
        </row>
        <row r="8373">
          <cell r="A8373">
            <v>54939</v>
          </cell>
          <cell r="B8373" t="str">
            <v>RIB</v>
          </cell>
          <cell r="C8373"/>
          <cell r="D8373" t="str">
            <v>20gg, 34D, RIB, Santec, 68F</v>
          </cell>
          <cell r="E8373">
            <v>4.2105259999999998</v>
          </cell>
        </row>
        <row r="8374">
          <cell r="A8374">
            <v>54940</v>
          </cell>
          <cell r="B8374" t="str">
            <v>SINGLE JERSEY</v>
          </cell>
          <cell r="C8374"/>
          <cell r="D8374" t="str">
            <v>28gg, 30D, SJ, Orizio</v>
          </cell>
          <cell r="E8374">
            <v>4.2817379999999998</v>
          </cell>
        </row>
        <row r="8375">
          <cell r="A8375">
            <v>54940</v>
          </cell>
          <cell r="B8375" t="str">
            <v>SINGLE JERSEY</v>
          </cell>
          <cell r="C8375"/>
          <cell r="D8375" t="str">
            <v>28gg, 30D, SJ, Orizio</v>
          </cell>
          <cell r="E8375">
            <v>4.2817379999999998</v>
          </cell>
        </row>
        <row r="8376">
          <cell r="A8376">
            <v>54942</v>
          </cell>
          <cell r="B8376" t="str">
            <v>SINGLE JERSEY</v>
          </cell>
          <cell r="C8376"/>
          <cell r="D8376" t="str">
            <v>28gg, 30D, SJ, Orizio</v>
          </cell>
          <cell r="E8376">
            <v>4.0816330000000001</v>
          </cell>
        </row>
        <row r="8377">
          <cell r="A8377">
            <v>54942</v>
          </cell>
          <cell r="B8377" t="str">
            <v>SINGLE JERSEY</v>
          </cell>
          <cell r="C8377"/>
          <cell r="D8377" t="str">
            <v>28gg, 30D, SJ, Orizio</v>
          </cell>
          <cell r="E8377">
            <v>4.0816330000000001</v>
          </cell>
        </row>
        <row r="8378">
          <cell r="A8378">
            <v>54942</v>
          </cell>
          <cell r="B8378" t="str">
            <v>SINGLE JERSEY</v>
          </cell>
          <cell r="C8378"/>
          <cell r="D8378" t="str">
            <v>28gg, 30D, SJ, Orizio</v>
          </cell>
          <cell r="E8378">
            <v>4.0816330000000001</v>
          </cell>
        </row>
        <row r="8379">
          <cell r="A8379">
            <v>54942</v>
          </cell>
          <cell r="B8379" t="str">
            <v>SINGLE JERSEY</v>
          </cell>
          <cell r="C8379"/>
          <cell r="D8379" t="str">
            <v>28gg, 30D, SJ, Orizio</v>
          </cell>
          <cell r="E8379">
            <v>4.0816330000000001</v>
          </cell>
        </row>
        <row r="8380">
          <cell r="A8380">
            <v>54946</v>
          </cell>
          <cell r="B8380" t="str">
            <v>RIB</v>
          </cell>
          <cell r="C8380"/>
          <cell r="D8380" t="str">
            <v>18gg, 34D, RIB, Santec</v>
          </cell>
          <cell r="E8380">
            <v>3.2113040000000002</v>
          </cell>
        </row>
        <row r="8381">
          <cell r="A8381">
            <v>54947</v>
          </cell>
          <cell r="B8381" t="str">
            <v>RIB</v>
          </cell>
          <cell r="C8381"/>
          <cell r="D8381" t="str">
            <v>20gg, 34D, RIB, Santec, 68F</v>
          </cell>
          <cell r="E8381">
            <v>4.0983609999999997</v>
          </cell>
        </row>
        <row r="8382">
          <cell r="A8382">
            <v>54948</v>
          </cell>
          <cell r="B8382" t="str">
            <v>SINGLE JERSEY</v>
          </cell>
          <cell r="C8382"/>
          <cell r="D8382" t="str">
            <v>24gg, 30D, SJ, Orizio</v>
          </cell>
          <cell r="E8382">
            <v>4.4994370000000004</v>
          </cell>
        </row>
        <row r="8383">
          <cell r="A8383">
            <v>54948</v>
          </cell>
          <cell r="B8383" t="str">
            <v>SINGLE JERSEY</v>
          </cell>
          <cell r="C8383"/>
          <cell r="D8383" t="str">
            <v>24gg, 30D, SJ, Orizio</v>
          </cell>
          <cell r="E8383">
            <v>4.4994370000000004</v>
          </cell>
        </row>
        <row r="8384">
          <cell r="A8384">
            <v>54949</v>
          </cell>
          <cell r="B8384" t="str">
            <v>RIB</v>
          </cell>
          <cell r="C8384"/>
          <cell r="D8384" t="str">
            <v>18gg, 34D, RIB, Santec, 68F</v>
          </cell>
          <cell r="E8384">
            <v>3.1535790000000001</v>
          </cell>
        </row>
        <row r="8385">
          <cell r="A8385">
            <v>54949</v>
          </cell>
          <cell r="B8385" t="str">
            <v>RIB</v>
          </cell>
          <cell r="C8385"/>
          <cell r="D8385" t="str">
            <v>18gg, 34D, RIB, Santec, 68F</v>
          </cell>
          <cell r="E8385">
            <v>3.1535790000000001</v>
          </cell>
        </row>
        <row r="8386">
          <cell r="A8386">
            <v>54950</v>
          </cell>
          <cell r="B8386" t="str">
            <v>SINGLE JERSEY</v>
          </cell>
          <cell r="C8386"/>
          <cell r="D8386" t="str">
            <v>28gg, 30D, SJ, Santec</v>
          </cell>
          <cell r="E8386">
            <v>5.8685450000000001</v>
          </cell>
        </row>
        <row r="8387">
          <cell r="A8387">
            <v>54950</v>
          </cell>
          <cell r="B8387" t="str">
            <v>SINGLE JERSEY</v>
          </cell>
          <cell r="C8387"/>
          <cell r="D8387" t="str">
            <v>28gg, 30D, SJ, Santec</v>
          </cell>
          <cell r="E8387">
            <v>5.8685450000000001</v>
          </cell>
        </row>
        <row r="8388">
          <cell r="A8388">
            <v>54951</v>
          </cell>
          <cell r="B8388" t="str">
            <v>RIB</v>
          </cell>
          <cell r="C8388"/>
          <cell r="D8388" t="str">
            <v>18gg, 34D, RIB, Santec, 68F</v>
          </cell>
          <cell r="E8388">
            <v>3.4013610000000001</v>
          </cell>
        </row>
        <row r="8389">
          <cell r="A8389">
            <v>54951</v>
          </cell>
          <cell r="B8389" t="str">
            <v>RIB</v>
          </cell>
          <cell r="C8389"/>
          <cell r="D8389" t="str">
            <v>18gg, 34D, RIB, Santec, 68F</v>
          </cell>
          <cell r="E8389">
            <v>3.4013610000000001</v>
          </cell>
        </row>
        <row r="8390">
          <cell r="A8390">
            <v>54952</v>
          </cell>
          <cell r="B8390" t="str">
            <v>SINGLE JERSEY</v>
          </cell>
          <cell r="C8390"/>
          <cell r="D8390" t="str">
            <v>28gg, 30D, SJ, Orizio</v>
          </cell>
          <cell r="E8390">
            <v>3.8343560000000001</v>
          </cell>
        </row>
        <row r="8391">
          <cell r="A8391">
            <v>54952</v>
          </cell>
          <cell r="B8391" t="str">
            <v>SINGLE JERSEY</v>
          </cell>
          <cell r="C8391"/>
          <cell r="D8391" t="str">
            <v>28gg, 30D, SJ, Orizio</v>
          </cell>
          <cell r="E8391">
            <v>3.8343560000000001</v>
          </cell>
        </row>
        <row r="8392">
          <cell r="A8392">
            <v>54953</v>
          </cell>
          <cell r="B8392" t="str">
            <v>SINGLE JERSEY</v>
          </cell>
          <cell r="C8392"/>
          <cell r="D8392" t="str">
            <v>36gg, 30D, SJ, Orizio</v>
          </cell>
          <cell r="E8392">
            <v>4.4642860000000004</v>
          </cell>
        </row>
        <row r="8393">
          <cell r="A8393">
            <v>54953</v>
          </cell>
          <cell r="B8393" t="str">
            <v>SINGLE JERSEY</v>
          </cell>
          <cell r="C8393"/>
          <cell r="D8393" t="str">
            <v>36gg, 30D, SJ, Orizio</v>
          </cell>
          <cell r="E8393">
            <v>4.4642860000000004</v>
          </cell>
        </row>
        <row r="8394">
          <cell r="A8394">
            <v>54955</v>
          </cell>
          <cell r="B8394" t="str">
            <v>RIB</v>
          </cell>
          <cell r="C8394"/>
          <cell r="D8394" t="str">
            <v>18gg, 34D, RIB, Terrot</v>
          </cell>
          <cell r="E8394">
            <v>3.9682539999999999</v>
          </cell>
        </row>
        <row r="8395">
          <cell r="A8395">
            <v>54955</v>
          </cell>
          <cell r="B8395" t="str">
            <v>RIB</v>
          </cell>
          <cell r="C8395"/>
          <cell r="D8395" t="str">
            <v>18gg, 34D, RIB, Terrot</v>
          </cell>
          <cell r="E8395">
            <v>3.9682539999999999</v>
          </cell>
        </row>
        <row r="8396">
          <cell r="A8396">
            <v>54960</v>
          </cell>
          <cell r="B8396" t="str">
            <v>SINGLE JERSEY</v>
          </cell>
          <cell r="C8396"/>
          <cell r="D8396" t="str">
            <v>28gg, 30D, SJ, Santec</v>
          </cell>
          <cell r="E8396">
            <v>3.9463300000000001</v>
          </cell>
        </row>
        <row r="8397">
          <cell r="A8397">
            <v>54960</v>
          </cell>
          <cell r="B8397" t="str">
            <v>SINGLE JERSEY</v>
          </cell>
          <cell r="C8397"/>
          <cell r="D8397" t="str">
            <v>28gg, 30D, SJ, Santec</v>
          </cell>
          <cell r="E8397">
            <v>3.9463300000000001</v>
          </cell>
        </row>
        <row r="8398">
          <cell r="A8398">
            <v>54961</v>
          </cell>
          <cell r="B8398" t="str">
            <v>SINGLE JERSEY</v>
          </cell>
          <cell r="C8398"/>
          <cell r="D8398" t="str">
            <v>28gg, 30D, SJ, Santec</v>
          </cell>
          <cell r="E8398">
            <v>3.9463300000000001</v>
          </cell>
        </row>
        <row r="8399">
          <cell r="A8399">
            <v>54961</v>
          </cell>
          <cell r="B8399" t="str">
            <v>SINGLE JERSEY</v>
          </cell>
          <cell r="C8399"/>
          <cell r="D8399" t="str">
            <v>28gg, 30D, SJ, Santec</v>
          </cell>
          <cell r="E8399">
            <v>3.9463300000000001</v>
          </cell>
        </row>
        <row r="8400">
          <cell r="A8400">
            <v>54962</v>
          </cell>
          <cell r="B8400" t="str">
            <v>SINGLE JERSEY</v>
          </cell>
          <cell r="C8400"/>
          <cell r="D8400" t="str">
            <v>28gg, 30D, SJ, Santec</v>
          </cell>
          <cell r="E8400">
            <v>3.9463300000000001</v>
          </cell>
        </row>
        <row r="8401">
          <cell r="A8401">
            <v>54962</v>
          </cell>
          <cell r="B8401" t="str">
            <v>SINGLE JERSEY</v>
          </cell>
          <cell r="C8401"/>
          <cell r="D8401" t="str">
            <v>28gg, 30D, SJ, Santec</v>
          </cell>
          <cell r="E8401">
            <v>3.9463300000000001</v>
          </cell>
        </row>
        <row r="8402">
          <cell r="A8402">
            <v>54963</v>
          </cell>
          <cell r="B8402" t="str">
            <v>SINGLE JERSEY</v>
          </cell>
          <cell r="C8402"/>
          <cell r="D8402" t="str">
            <v>28gg, 30D, SJ, Santec</v>
          </cell>
          <cell r="E8402">
            <v>3.9463300000000001</v>
          </cell>
        </row>
        <row r="8403">
          <cell r="A8403">
            <v>54963</v>
          </cell>
          <cell r="B8403" t="str">
            <v>SINGLE JERSEY</v>
          </cell>
          <cell r="C8403"/>
          <cell r="D8403" t="str">
            <v>28gg, 30D, SJ, Santec</v>
          </cell>
          <cell r="E8403">
            <v>3.9463300000000001</v>
          </cell>
        </row>
        <row r="8404">
          <cell r="A8404">
            <v>54964</v>
          </cell>
          <cell r="B8404" t="str">
            <v>SINGLE JERSEY</v>
          </cell>
          <cell r="C8404"/>
          <cell r="D8404" t="str">
            <v>28gg, 30D, SJ, Santec</v>
          </cell>
          <cell r="E8404">
            <v>3.9463300000000001</v>
          </cell>
        </row>
        <row r="8405">
          <cell r="A8405">
            <v>54964</v>
          </cell>
          <cell r="B8405" t="str">
            <v>SINGLE JERSEY</v>
          </cell>
          <cell r="C8405"/>
          <cell r="D8405" t="str">
            <v>28gg, 30D, SJ, Santec</v>
          </cell>
          <cell r="E8405">
            <v>3.9463300000000001</v>
          </cell>
        </row>
        <row r="8406">
          <cell r="A8406">
            <v>54965</v>
          </cell>
          <cell r="B8406" t="str">
            <v>RIB</v>
          </cell>
          <cell r="C8406"/>
          <cell r="D8406" t="str">
            <v>18gg, 34D, RIB, Terrot</v>
          </cell>
          <cell r="E8406">
            <v>3.0864199999999999</v>
          </cell>
        </row>
        <row r="8407">
          <cell r="A8407">
            <v>54970</v>
          </cell>
          <cell r="B8407" t="str">
            <v>SINGLE JERSEY</v>
          </cell>
          <cell r="C8407"/>
          <cell r="D8407" t="str">
            <v>28gg, 30D, SJ, Orizio</v>
          </cell>
          <cell r="E8407">
            <v>3.7878790000000002</v>
          </cell>
        </row>
        <row r="8408">
          <cell r="A8408">
            <v>54970</v>
          </cell>
          <cell r="B8408" t="str">
            <v>SINGLE JERSEY</v>
          </cell>
          <cell r="C8408"/>
          <cell r="D8408" t="str">
            <v>28gg, 30D, SJ, Orizio</v>
          </cell>
          <cell r="E8408">
            <v>3.7878790000000002</v>
          </cell>
        </row>
        <row r="8409">
          <cell r="A8409">
            <v>54970</v>
          </cell>
          <cell r="B8409" t="str">
            <v>SINGLE JERSEY</v>
          </cell>
          <cell r="C8409"/>
          <cell r="D8409" t="str">
            <v>28gg, 30D, SJ, Orizio</v>
          </cell>
          <cell r="E8409">
            <v>3.7878790000000002</v>
          </cell>
        </row>
        <row r="8410">
          <cell r="A8410">
            <v>54970</v>
          </cell>
          <cell r="B8410" t="str">
            <v>SINGLE JERSEY</v>
          </cell>
          <cell r="C8410"/>
          <cell r="D8410" t="str">
            <v>28gg, 30D, SJ, Orizio</v>
          </cell>
          <cell r="E8410">
            <v>3.7878790000000002</v>
          </cell>
        </row>
        <row r="8411">
          <cell r="A8411">
            <v>54971</v>
          </cell>
          <cell r="B8411" t="str">
            <v>SINGLE JERSEY</v>
          </cell>
          <cell r="C8411"/>
          <cell r="D8411" t="str">
            <v>28gg, 30D, SJ, Orizio</v>
          </cell>
          <cell r="E8411">
            <v>3.7878790000000002</v>
          </cell>
        </row>
        <row r="8412">
          <cell r="A8412">
            <v>54971</v>
          </cell>
          <cell r="B8412" t="str">
            <v>SINGLE JERSEY</v>
          </cell>
          <cell r="C8412"/>
          <cell r="D8412" t="str">
            <v>28gg, 30D, SJ, Orizio</v>
          </cell>
          <cell r="E8412">
            <v>3.7878790000000002</v>
          </cell>
        </row>
        <row r="8413">
          <cell r="A8413">
            <v>54971</v>
          </cell>
          <cell r="B8413" t="str">
            <v>SINGLE JERSEY</v>
          </cell>
          <cell r="C8413"/>
          <cell r="D8413" t="str">
            <v>28gg, 30D, SJ, Orizio</v>
          </cell>
          <cell r="E8413">
            <v>3.7878790000000002</v>
          </cell>
        </row>
        <row r="8414">
          <cell r="A8414">
            <v>54971</v>
          </cell>
          <cell r="B8414" t="str">
            <v>SINGLE JERSEY</v>
          </cell>
          <cell r="C8414"/>
          <cell r="D8414" t="str">
            <v>28gg, 30D, SJ, Orizio</v>
          </cell>
          <cell r="E8414">
            <v>3.7878790000000002</v>
          </cell>
        </row>
        <row r="8415">
          <cell r="A8415">
            <v>54972</v>
          </cell>
          <cell r="B8415" t="str">
            <v>SINGLE JERSEY</v>
          </cell>
          <cell r="C8415"/>
          <cell r="D8415" t="str">
            <v>28gg, 30D, SJ, Orizio</v>
          </cell>
          <cell r="E8415">
            <v>3.7878790000000002</v>
          </cell>
        </row>
        <row r="8416">
          <cell r="A8416">
            <v>54972</v>
          </cell>
          <cell r="B8416" t="str">
            <v>SINGLE JERSEY</v>
          </cell>
          <cell r="C8416"/>
          <cell r="D8416" t="str">
            <v>28gg, 30D, SJ, Orizio</v>
          </cell>
          <cell r="E8416">
            <v>3.7878790000000002</v>
          </cell>
        </row>
        <row r="8417">
          <cell r="A8417">
            <v>54972</v>
          </cell>
          <cell r="B8417" t="str">
            <v>SINGLE JERSEY</v>
          </cell>
          <cell r="C8417"/>
          <cell r="D8417" t="str">
            <v>28gg, 30D, SJ, Orizio</v>
          </cell>
          <cell r="E8417">
            <v>3.7878790000000002</v>
          </cell>
        </row>
        <row r="8418">
          <cell r="A8418">
            <v>54972</v>
          </cell>
          <cell r="B8418" t="str">
            <v>SINGLE JERSEY</v>
          </cell>
          <cell r="C8418"/>
          <cell r="D8418" t="str">
            <v>28gg, 30D, SJ, Orizio</v>
          </cell>
          <cell r="E8418">
            <v>3.7878790000000002</v>
          </cell>
        </row>
        <row r="8419">
          <cell r="A8419">
            <v>54973</v>
          </cell>
          <cell r="B8419" t="str">
            <v>SINGLE JERSEY</v>
          </cell>
          <cell r="C8419"/>
          <cell r="D8419" t="str">
            <v>24gg, 30D, SJ, Orizio</v>
          </cell>
          <cell r="E8419">
            <v>3.0539010000000002</v>
          </cell>
        </row>
        <row r="8420">
          <cell r="A8420">
            <v>54974</v>
          </cell>
          <cell r="B8420" t="str">
            <v>SINGLE JERSEY</v>
          </cell>
          <cell r="C8420"/>
          <cell r="D8420" t="str">
            <v>24gg, 30D, SJ, Orizio</v>
          </cell>
          <cell r="E8420">
            <v>3.0539010000000002</v>
          </cell>
        </row>
        <row r="8421">
          <cell r="A8421">
            <v>54975</v>
          </cell>
          <cell r="B8421" t="str">
            <v>SINGLE JERSEY</v>
          </cell>
          <cell r="C8421"/>
          <cell r="D8421" t="str">
            <v>28gg, 30D, SJ, Santec</v>
          </cell>
          <cell r="E8421">
            <v>2.721088</v>
          </cell>
        </row>
        <row r="8422">
          <cell r="A8422">
            <v>54975</v>
          </cell>
          <cell r="B8422" t="str">
            <v>SINGLE JERSEY</v>
          </cell>
          <cell r="C8422"/>
          <cell r="D8422" t="str">
            <v>28gg, 30D, SJ, Santec</v>
          </cell>
          <cell r="E8422">
            <v>2.721088</v>
          </cell>
        </row>
        <row r="8423">
          <cell r="A8423">
            <v>54976</v>
          </cell>
          <cell r="B8423" t="str">
            <v>SINGLE JERSEY</v>
          </cell>
          <cell r="C8423"/>
          <cell r="D8423" t="str">
            <v>28gg, 30D, SJ, Santec</v>
          </cell>
          <cell r="E8423">
            <v>2.721088</v>
          </cell>
        </row>
        <row r="8424">
          <cell r="A8424">
            <v>54976</v>
          </cell>
          <cell r="B8424" t="str">
            <v>SINGLE JERSEY</v>
          </cell>
          <cell r="C8424"/>
          <cell r="D8424" t="str">
            <v>28gg, 30D, SJ, Santec</v>
          </cell>
          <cell r="E8424">
            <v>2.721088</v>
          </cell>
        </row>
        <row r="8425">
          <cell r="A8425">
            <v>54977</v>
          </cell>
          <cell r="B8425" t="str">
            <v>SINGLE JERSEY</v>
          </cell>
          <cell r="C8425"/>
          <cell r="D8425" t="str">
            <v>28gg, 30D, SJ, Santec</v>
          </cell>
          <cell r="E8425">
            <v>2.721088</v>
          </cell>
        </row>
        <row r="8426">
          <cell r="A8426">
            <v>54977</v>
          </cell>
          <cell r="B8426" t="str">
            <v>SINGLE JERSEY</v>
          </cell>
          <cell r="C8426"/>
          <cell r="D8426" t="str">
            <v>28gg, 30D, SJ, Santec</v>
          </cell>
          <cell r="E8426">
            <v>2.721088</v>
          </cell>
        </row>
        <row r="8427">
          <cell r="A8427">
            <v>54978</v>
          </cell>
          <cell r="B8427" t="str">
            <v>SINGLE JERSEY</v>
          </cell>
          <cell r="C8427"/>
          <cell r="D8427" t="str">
            <v>28gg, 30D, SJ, Santec</v>
          </cell>
          <cell r="E8427">
            <v>2.721088</v>
          </cell>
        </row>
        <row r="8428">
          <cell r="A8428">
            <v>54978</v>
          </cell>
          <cell r="B8428" t="str">
            <v>SINGLE JERSEY</v>
          </cell>
          <cell r="C8428"/>
          <cell r="D8428" t="str">
            <v>28gg, 30D, SJ, Santec</v>
          </cell>
          <cell r="E8428">
            <v>2.721088</v>
          </cell>
        </row>
        <row r="8429">
          <cell r="A8429">
            <v>54979</v>
          </cell>
          <cell r="B8429" t="str">
            <v>SINGLE JERSEY</v>
          </cell>
          <cell r="C8429"/>
          <cell r="D8429" t="str">
            <v>28gg, 30D, SJ, Santec</v>
          </cell>
          <cell r="E8429">
            <v>2.721088</v>
          </cell>
        </row>
        <row r="8430">
          <cell r="A8430">
            <v>54979</v>
          </cell>
          <cell r="B8430" t="str">
            <v>SINGLE JERSEY</v>
          </cell>
          <cell r="C8430"/>
          <cell r="D8430" t="str">
            <v>28gg, 30D, SJ, Santec</v>
          </cell>
          <cell r="E8430">
            <v>2.721088</v>
          </cell>
        </row>
        <row r="8431">
          <cell r="A8431">
            <v>54980</v>
          </cell>
          <cell r="B8431" t="str">
            <v>SINGLE JERSEY</v>
          </cell>
          <cell r="C8431"/>
          <cell r="D8431" t="str">
            <v>28gg, 30D, SJ, Santec</v>
          </cell>
          <cell r="E8431">
            <v>2.721088</v>
          </cell>
        </row>
        <row r="8432">
          <cell r="A8432">
            <v>54980</v>
          </cell>
          <cell r="B8432" t="str">
            <v>SINGLE JERSEY</v>
          </cell>
          <cell r="C8432"/>
          <cell r="D8432" t="str">
            <v>28gg, 30D, SJ, Santec</v>
          </cell>
          <cell r="E8432">
            <v>2.721088</v>
          </cell>
        </row>
        <row r="8433">
          <cell r="A8433">
            <v>54981</v>
          </cell>
          <cell r="B8433" t="str">
            <v>RIB</v>
          </cell>
          <cell r="C8433"/>
          <cell r="D8433" t="str">
            <v>18gg, 34D, RIB, Santec</v>
          </cell>
          <cell r="E8433">
            <v>3.2113040000000002</v>
          </cell>
        </row>
        <row r="8434">
          <cell r="A8434">
            <v>54982</v>
          </cell>
          <cell r="B8434" t="str">
            <v>RIB</v>
          </cell>
          <cell r="C8434"/>
          <cell r="D8434" t="str">
            <v>18gg, 34D, RIB, Santec</v>
          </cell>
          <cell r="E8434">
            <v>3.2113040000000002</v>
          </cell>
        </row>
        <row r="8435">
          <cell r="A8435">
            <v>54983</v>
          </cell>
          <cell r="B8435" t="str">
            <v>RIB</v>
          </cell>
          <cell r="C8435"/>
          <cell r="D8435" t="str">
            <v>18gg, 34D, RIB, Santec</v>
          </cell>
          <cell r="E8435">
            <v>3.2113040000000002</v>
          </cell>
        </row>
        <row r="8436">
          <cell r="A8436">
            <v>54984</v>
          </cell>
          <cell r="B8436" t="str">
            <v>RIB</v>
          </cell>
          <cell r="C8436"/>
          <cell r="D8436" t="str">
            <v>18gg, 34D, RIB, Santec</v>
          </cell>
          <cell r="E8436">
            <v>3.2113040000000002</v>
          </cell>
        </row>
        <row r="8437">
          <cell r="A8437">
            <v>54985</v>
          </cell>
          <cell r="B8437" t="str">
            <v>RIB</v>
          </cell>
          <cell r="C8437"/>
          <cell r="D8437" t="str">
            <v>18gg, 34D, RIB, Santec</v>
          </cell>
          <cell r="E8437">
            <v>3.2113040000000002</v>
          </cell>
        </row>
        <row r="8438">
          <cell r="A8438">
            <v>54986</v>
          </cell>
          <cell r="B8438" t="str">
            <v>SINGLE JERSEY</v>
          </cell>
          <cell r="C8438"/>
          <cell r="D8438" t="str">
            <v>28gg, 30D, SJ, Santec</v>
          </cell>
          <cell r="E8438">
            <v>2.4844719999999998</v>
          </cell>
        </row>
        <row r="8439">
          <cell r="A8439">
            <v>54986</v>
          </cell>
          <cell r="B8439" t="str">
            <v>SINGLE JERSEY</v>
          </cell>
          <cell r="C8439"/>
          <cell r="D8439" t="str">
            <v>28gg, 30D, SJ, Santec</v>
          </cell>
          <cell r="E8439">
            <v>2.4844719999999998</v>
          </cell>
        </row>
        <row r="8440">
          <cell r="A8440">
            <v>54987</v>
          </cell>
          <cell r="B8440" t="str">
            <v>SINGLE JERSEY</v>
          </cell>
          <cell r="C8440"/>
          <cell r="D8440" t="str">
            <v>28gg, 30D, SJ, Santec</v>
          </cell>
          <cell r="E8440">
            <v>2.4844719999999998</v>
          </cell>
        </row>
        <row r="8441">
          <cell r="A8441">
            <v>54987</v>
          </cell>
          <cell r="B8441" t="str">
            <v>SINGLE JERSEY</v>
          </cell>
          <cell r="C8441"/>
          <cell r="D8441" t="str">
            <v>28gg, 30D, SJ, Santec</v>
          </cell>
          <cell r="E8441">
            <v>2.4844719999999998</v>
          </cell>
        </row>
        <row r="8442">
          <cell r="A8442">
            <v>54988</v>
          </cell>
          <cell r="B8442" t="str">
            <v>SINGLE JERSEY</v>
          </cell>
          <cell r="C8442"/>
          <cell r="D8442" t="str">
            <v>28gg, 30D, SJ, Santec</v>
          </cell>
          <cell r="E8442">
            <v>2.4844719999999998</v>
          </cell>
        </row>
        <row r="8443">
          <cell r="A8443">
            <v>54988</v>
          </cell>
          <cell r="B8443" t="str">
            <v>SINGLE JERSEY</v>
          </cell>
          <cell r="C8443"/>
          <cell r="D8443" t="str">
            <v>28gg, 30D, SJ, Santec</v>
          </cell>
          <cell r="E8443">
            <v>2.4844719999999998</v>
          </cell>
        </row>
        <row r="8444">
          <cell r="A8444">
            <v>54989</v>
          </cell>
          <cell r="B8444" t="str">
            <v>SINGLE JERSEY</v>
          </cell>
          <cell r="C8444"/>
          <cell r="D8444" t="str">
            <v>28gg, 30D, SJ, Santec</v>
          </cell>
          <cell r="E8444">
            <v>2.4844719999999998</v>
          </cell>
        </row>
        <row r="8445">
          <cell r="A8445">
            <v>54989</v>
          </cell>
          <cell r="B8445" t="str">
            <v>SINGLE JERSEY</v>
          </cell>
          <cell r="C8445"/>
          <cell r="D8445" t="str">
            <v>28gg, 30D, SJ, Santec</v>
          </cell>
          <cell r="E8445">
            <v>2.4844719999999998</v>
          </cell>
        </row>
        <row r="8446">
          <cell r="A8446">
            <v>54990</v>
          </cell>
          <cell r="B8446" t="str">
            <v>SINGLE JERSEY</v>
          </cell>
          <cell r="C8446"/>
          <cell r="D8446" t="str">
            <v>28gg, 30D, SJ, Santec</v>
          </cell>
          <cell r="E8446">
            <v>2.4844719999999998</v>
          </cell>
        </row>
        <row r="8447">
          <cell r="A8447">
            <v>54990</v>
          </cell>
          <cell r="B8447" t="str">
            <v>SINGLE JERSEY</v>
          </cell>
          <cell r="C8447"/>
          <cell r="D8447" t="str">
            <v>28gg, 30D, SJ, Santec</v>
          </cell>
          <cell r="E8447">
            <v>2.4844719999999998</v>
          </cell>
        </row>
        <row r="8448">
          <cell r="A8448">
            <v>54991</v>
          </cell>
          <cell r="B8448" t="str">
            <v>SINGLE JERSEY</v>
          </cell>
          <cell r="C8448"/>
          <cell r="D8448" t="str">
            <v>28gg, 30D, SJ, Orizio</v>
          </cell>
          <cell r="E8448">
            <v>4.0330709999999996</v>
          </cell>
        </row>
        <row r="8449">
          <cell r="A8449">
            <v>54992</v>
          </cell>
          <cell r="B8449" t="str">
            <v>SINGLE JERSEY</v>
          </cell>
          <cell r="C8449"/>
          <cell r="D8449" t="str">
            <v>28gg, 30D, SJ, Orizio</v>
          </cell>
          <cell r="E8449">
            <v>4.0330709999999996</v>
          </cell>
        </row>
        <row r="8450">
          <cell r="A8450">
            <v>54993</v>
          </cell>
          <cell r="B8450" t="str">
            <v>SINGLE JERSEY</v>
          </cell>
          <cell r="C8450"/>
          <cell r="D8450" t="str">
            <v>28gg, 30D, SJ, Orizio</v>
          </cell>
          <cell r="E8450">
            <v>4.0330709999999996</v>
          </cell>
        </row>
        <row r="8451">
          <cell r="A8451">
            <v>54994</v>
          </cell>
          <cell r="B8451" t="str">
            <v>SINGLE JERSEY</v>
          </cell>
          <cell r="C8451"/>
          <cell r="D8451" t="str">
            <v>28gg, 30D, SJ, Orizio</v>
          </cell>
          <cell r="E8451">
            <v>4.0330709999999996</v>
          </cell>
        </row>
        <row r="8452">
          <cell r="A8452">
            <v>55000</v>
          </cell>
          <cell r="B8452" t="str">
            <v>RIB</v>
          </cell>
          <cell r="C8452"/>
          <cell r="D8452" t="str">
            <v>18gg, 34D, RIB, Santec</v>
          </cell>
          <cell r="E8452">
            <v>3.2113040000000002</v>
          </cell>
        </row>
        <row r="8453">
          <cell r="A8453">
            <v>55003</v>
          </cell>
          <cell r="B8453" t="str">
            <v>SINGLE JERSEY</v>
          </cell>
          <cell r="C8453"/>
          <cell r="D8453" t="str">
            <v>28gg, 30D, SJ, Santec</v>
          </cell>
          <cell r="E8453">
            <v>3.653635</v>
          </cell>
        </row>
        <row r="8454">
          <cell r="A8454">
            <v>55003</v>
          </cell>
          <cell r="B8454" t="str">
            <v>SINGLE JERSEY</v>
          </cell>
          <cell r="C8454"/>
          <cell r="D8454" t="str">
            <v>28gg, 30D, SJ, Santec</v>
          </cell>
          <cell r="E8454">
            <v>3.653635</v>
          </cell>
        </row>
        <row r="8455">
          <cell r="A8455">
            <v>55007</v>
          </cell>
          <cell r="B8455" t="str">
            <v>SINGLE JERSEY</v>
          </cell>
          <cell r="C8455"/>
          <cell r="D8455" t="str">
            <v>28gg, 30D, SJ, Orizio</v>
          </cell>
          <cell r="E8455">
            <v>3.0778699999999999</v>
          </cell>
        </row>
        <row r="8456">
          <cell r="A8456">
            <v>55007</v>
          </cell>
          <cell r="B8456" t="str">
            <v>SINGLE JERSEY</v>
          </cell>
          <cell r="C8456"/>
          <cell r="D8456" t="str">
            <v>28gg, 30D, SJ, Orizio</v>
          </cell>
          <cell r="E8456">
            <v>3.0778699999999999</v>
          </cell>
        </row>
        <row r="8457">
          <cell r="A8457">
            <v>55008</v>
          </cell>
          <cell r="B8457" t="str">
            <v>SINGLE JERSEY</v>
          </cell>
          <cell r="C8457"/>
          <cell r="D8457" t="str">
            <v>28gg, 30D, SJ, Orizio</v>
          </cell>
          <cell r="E8457">
            <v>3.0778699999999999</v>
          </cell>
        </row>
        <row r="8458">
          <cell r="A8458">
            <v>55008</v>
          </cell>
          <cell r="B8458" t="str">
            <v>SINGLE JERSEY</v>
          </cell>
          <cell r="C8458"/>
          <cell r="D8458" t="str">
            <v>28gg, 30D, SJ, Orizio</v>
          </cell>
          <cell r="E8458">
            <v>3.0778699999999999</v>
          </cell>
        </row>
        <row r="8459">
          <cell r="A8459">
            <v>55009</v>
          </cell>
          <cell r="B8459" t="str">
            <v>SINGLE JERSEY</v>
          </cell>
          <cell r="C8459"/>
          <cell r="D8459" t="str">
            <v>28gg, 30D, SJ, Orizio</v>
          </cell>
          <cell r="E8459">
            <v>2.4366469999999998</v>
          </cell>
        </row>
        <row r="8460">
          <cell r="A8460">
            <v>55009</v>
          </cell>
          <cell r="B8460" t="str">
            <v>SINGLE JERSEY</v>
          </cell>
          <cell r="C8460"/>
          <cell r="D8460" t="str">
            <v>28gg, 30D, SJ, Orizio</v>
          </cell>
          <cell r="E8460">
            <v>2.4366469999999998</v>
          </cell>
        </row>
        <row r="8461">
          <cell r="A8461">
            <v>55010</v>
          </cell>
          <cell r="B8461" t="str">
            <v>SINGLE JERSEY</v>
          </cell>
          <cell r="C8461"/>
          <cell r="D8461" t="str">
            <v>28gg, 30D, SJ, Orizio</v>
          </cell>
          <cell r="E8461">
            <v>3.9864459999999999</v>
          </cell>
        </row>
        <row r="8462">
          <cell r="A8462">
            <v>55012</v>
          </cell>
          <cell r="B8462" t="str">
            <v>RIB</v>
          </cell>
          <cell r="C8462"/>
          <cell r="D8462" t="str">
            <v>18gg, 34D, RIB, Terrot</v>
          </cell>
          <cell r="E8462">
            <v>3.9682539999999999</v>
          </cell>
        </row>
        <row r="8463">
          <cell r="A8463">
            <v>55012</v>
          </cell>
          <cell r="B8463" t="str">
            <v>RIB</v>
          </cell>
          <cell r="C8463"/>
          <cell r="D8463" t="str">
            <v>18gg, 34D, RIB, Terrot</v>
          </cell>
          <cell r="E8463">
            <v>3.9682539999999999</v>
          </cell>
        </row>
        <row r="8464">
          <cell r="A8464">
            <v>55013</v>
          </cell>
          <cell r="B8464" t="str">
            <v>SINGLE JERSEY</v>
          </cell>
          <cell r="C8464"/>
          <cell r="D8464" t="str">
            <v>28gg, 30D, SJ, Santec</v>
          </cell>
          <cell r="E8464">
            <v>2.4844719999999998</v>
          </cell>
        </row>
        <row r="8465">
          <cell r="A8465">
            <v>55013</v>
          </cell>
          <cell r="B8465" t="str">
            <v>SINGLE JERSEY</v>
          </cell>
          <cell r="C8465"/>
          <cell r="D8465" t="str">
            <v>28gg, 30D, SJ, Santec</v>
          </cell>
          <cell r="E8465">
            <v>2.4844719999999998</v>
          </cell>
        </row>
        <row r="8466">
          <cell r="A8466">
            <v>55015</v>
          </cell>
          <cell r="B8466" t="str">
            <v>SINGLE JERSEY</v>
          </cell>
          <cell r="C8466"/>
          <cell r="D8466" t="str">
            <v>28gg, 30D, SJ, Santec</v>
          </cell>
          <cell r="E8466">
            <v>3.9463300000000001</v>
          </cell>
        </row>
        <row r="8467">
          <cell r="A8467">
            <v>55015</v>
          </cell>
          <cell r="B8467" t="str">
            <v>SINGLE JERSEY</v>
          </cell>
          <cell r="C8467"/>
          <cell r="D8467" t="str">
            <v>28gg, 30D, SJ, Santec</v>
          </cell>
          <cell r="E8467">
            <v>3.9463300000000001</v>
          </cell>
        </row>
        <row r="8468">
          <cell r="A8468">
            <v>55018</v>
          </cell>
          <cell r="B8468" t="str">
            <v>RIB</v>
          </cell>
          <cell r="C8468"/>
          <cell r="D8468" t="str">
            <v>18gg, 34D, RIB, Santec, 68F</v>
          </cell>
          <cell r="E8468">
            <v>5.0050049999999997</v>
          </cell>
        </row>
        <row r="8469">
          <cell r="A8469">
            <v>55019</v>
          </cell>
          <cell r="B8469" t="str">
            <v>SINGLE JERSEY</v>
          </cell>
          <cell r="C8469"/>
          <cell r="D8469" t="str">
            <v>28gg, 30D, SJ, Santec</v>
          </cell>
          <cell r="E8469">
            <v>4.3821209999999997</v>
          </cell>
        </row>
        <row r="8470">
          <cell r="A8470">
            <v>55027</v>
          </cell>
          <cell r="B8470" t="str">
            <v>RIB</v>
          </cell>
          <cell r="C8470"/>
          <cell r="D8470" t="str">
            <v>22gg, 34D, RIB, Santec, 68F</v>
          </cell>
          <cell r="E8470">
            <v>4.2328039999999998</v>
          </cell>
        </row>
        <row r="8471">
          <cell r="A8471">
            <v>55027</v>
          </cell>
          <cell r="B8471" t="str">
            <v>RIB</v>
          </cell>
          <cell r="C8471"/>
          <cell r="D8471" t="str">
            <v>22gg, 34D, RIB, Santec, 68F</v>
          </cell>
          <cell r="E8471">
            <v>4.2328039999999998</v>
          </cell>
        </row>
        <row r="8472">
          <cell r="A8472">
            <v>55028</v>
          </cell>
          <cell r="B8472" t="str">
            <v>RIB</v>
          </cell>
          <cell r="C8472"/>
          <cell r="D8472" t="str">
            <v>22gg, 34D, RIB, Santec, 68F</v>
          </cell>
          <cell r="E8472">
            <v>4.2328039999999998</v>
          </cell>
        </row>
        <row r="8473">
          <cell r="A8473">
            <v>55028</v>
          </cell>
          <cell r="B8473" t="str">
            <v>RIB</v>
          </cell>
          <cell r="C8473"/>
          <cell r="D8473" t="str">
            <v>22gg, 34D, RIB, Santec, 68F</v>
          </cell>
          <cell r="E8473">
            <v>4.2328039999999998</v>
          </cell>
        </row>
        <row r="8474">
          <cell r="A8474">
            <v>55029</v>
          </cell>
          <cell r="B8474" t="str">
            <v>SINGLE JERSEY</v>
          </cell>
          <cell r="C8474"/>
          <cell r="D8474" t="str">
            <v>28gg, 30D, SJ, Orizio</v>
          </cell>
          <cell r="E8474">
            <v>4.0330709999999996</v>
          </cell>
        </row>
        <row r="8475">
          <cell r="A8475">
            <v>55030</v>
          </cell>
          <cell r="B8475" t="str">
            <v>SINGLE JERSEY</v>
          </cell>
          <cell r="C8475"/>
          <cell r="D8475" t="str">
            <v>28gg, 30D, SJ, Orizio</v>
          </cell>
          <cell r="E8475">
            <v>4.0330709999999996</v>
          </cell>
        </row>
        <row r="8476">
          <cell r="A8476">
            <v>55031</v>
          </cell>
          <cell r="B8476" t="str">
            <v>RIB</v>
          </cell>
          <cell r="C8476"/>
          <cell r="D8476" t="str">
            <v>22gg, 34D, RIB, Santec, 68F</v>
          </cell>
          <cell r="E8476">
            <v>4.2328039999999998</v>
          </cell>
        </row>
        <row r="8477">
          <cell r="A8477">
            <v>55031</v>
          </cell>
          <cell r="B8477" t="str">
            <v>RIB</v>
          </cell>
          <cell r="C8477"/>
          <cell r="D8477" t="str">
            <v>22gg, 34D, RIB, Santec, 68F</v>
          </cell>
          <cell r="E8477">
            <v>4.2328039999999998</v>
          </cell>
        </row>
        <row r="8478">
          <cell r="A8478">
            <v>55035</v>
          </cell>
          <cell r="B8478" t="str">
            <v>RIB</v>
          </cell>
          <cell r="C8478"/>
          <cell r="D8478" t="str">
            <v>18gg, 34D, RIB, Terrot</v>
          </cell>
          <cell r="E8478">
            <v>3.9682539999999999</v>
          </cell>
        </row>
        <row r="8479">
          <cell r="A8479">
            <v>55035</v>
          </cell>
          <cell r="B8479" t="str">
            <v>RIB</v>
          </cell>
          <cell r="C8479"/>
          <cell r="D8479" t="str">
            <v>18gg, 34D, RIB, Terrot</v>
          </cell>
          <cell r="E8479">
            <v>3.9682539999999999</v>
          </cell>
        </row>
        <row r="8480">
          <cell r="A8480">
            <v>55036</v>
          </cell>
          <cell r="B8480" t="str">
            <v>SINGLE JERSEY</v>
          </cell>
          <cell r="C8480"/>
          <cell r="D8480" t="str">
            <v>28gg, 30D, SJ, Orizio</v>
          </cell>
          <cell r="E8480">
            <v>4.1135330000000003</v>
          </cell>
        </row>
        <row r="8481">
          <cell r="A8481">
            <v>55037</v>
          </cell>
          <cell r="B8481" t="str">
            <v>SINGLE JERSEY</v>
          </cell>
          <cell r="C8481"/>
          <cell r="D8481" t="str">
            <v>28gg, 30D, SJ, Santec</v>
          </cell>
          <cell r="E8481">
            <v>3.9463300000000001</v>
          </cell>
        </row>
        <row r="8482">
          <cell r="A8482">
            <v>55037</v>
          </cell>
          <cell r="B8482" t="str">
            <v>SINGLE JERSEY</v>
          </cell>
          <cell r="C8482"/>
          <cell r="D8482" t="str">
            <v>28gg, 30D, SJ, Santec</v>
          </cell>
          <cell r="E8482">
            <v>3.9463300000000001</v>
          </cell>
        </row>
        <row r="8483">
          <cell r="A8483">
            <v>55038</v>
          </cell>
          <cell r="B8483" t="str">
            <v>SINGLE JERSEY</v>
          </cell>
          <cell r="C8483"/>
          <cell r="D8483" t="str">
            <v>28gg, 30D, SJ, Santec</v>
          </cell>
          <cell r="E8483">
            <v>3.9463300000000001</v>
          </cell>
        </row>
        <row r="8484">
          <cell r="A8484">
            <v>55038</v>
          </cell>
          <cell r="B8484" t="str">
            <v>SINGLE JERSEY</v>
          </cell>
          <cell r="C8484"/>
          <cell r="D8484" t="str">
            <v>28gg, 30D, SJ, Santec</v>
          </cell>
          <cell r="E8484">
            <v>3.9463300000000001</v>
          </cell>
        </row>
        <row r="8485">
          <cell r="A8485">
            <v>55044</v>
          </cell>
          <cell r="B8485" t="str">
            <v>SINGLE JERSEY</v>
          </cell>
          <cell r="C8485"/>
          <cell r="D8485" t="str">
            <v>28gg, 30D, SJ, Monarch</v>
          </cell>
          <cell r="E8485">
            <v>4.0355119999999998</v>
          </cell>
        </row>
        <row r="8486">
          <cell r="A8486">
            <v>55048</v>
          </cell>
          <cell r="B8486" t="str">
            <v>RIB</v>
          </cell>
          <cell r="C8486"/>
          <cell r="D8486" t="str">
            <v>18gg, 34D, RIB, Terrot</v>
          </cell>
          <cell r="E8486">
            <v>3.0344410000000002</v>
          </cell>
        </row>
        <row r="8487">
          <cell r="A8487">
            <v>55049</v>
          </cell>
          <cell r="B8487" t="str">
            <v>SINGLE JERSEY</v>
          </cell>
          <cell r="C8487"/>
          <cell r="D8487" t="str">
            <v>28gg, 30D, SJ, Orizio</v>
          </cell>
          <cell r="E8487">
            <v>3.3783780000000001</v>
          </cell>
        </row>
        <row r="8488">
          <cell r="A8488">
            <v>55051</v>
          </cell>
          <cell r="B8488" t="str">
            <v>SINGLE JERSEY</v>
          </cell>
          <cell r="C8488"/>
          <cell r="D8488" t="str">
            <v>28gg, 30D, SJ, Orizio</v>
          </cell>
          <cell r="E8488">
            <v>3.8095240000000001</v>
          </cell>
        </row>
        <row r="8489">
          <cell r="A8489">
            <v>55051</v>
          </cell>
          <cell r="B8489" t="str">
            <v>SINGLE JERSEY</v>
          </cell>
          <cell r="C8489"/>
          <cell r="D8489" t="str">
            <v>28gg, 30D, SJ, Orizio</v>
          </cell>
          <cell r="E8489">
            <v>3.8095240000000001</v>
          </cell>
        </row>
        <row r="8490">
          <cell r="A8490">
            <v>55051</v>
          </cell>
          <cell r="B8490" t="str">
            <v>SINGLE JERSEY</v>
          </cell>
          <cell r="C8490"/>
          <cell r="D8490" t="str">
            <v>28gg, 30D, SJ, Orizio</v>
          </cell>
          <cell r="E8490">
            <v>3.8095240000000001</v>
          </cell>
        </row>
        <row r="8491">
          <cell r="A8491">
            <v>55051</v>
          </cell>
          <cell r="B8491" t="str">
            <v>SINGLE JERSEY</v>
          </cell>
          <cell r="C8491"/>
          <cell r="D8491" t="str">
            <v>28gg, 30D, SJ, Orizio</v>
          </cell>
          <cell r="E8491">
            <v>3.8095240000000001</v>
          </cell>
        </row>
        <row r="8492">
          <cell r="A8492">
            <v>55051</v>
          </cell>
          <cell r="B8492" t="str">
            <v>SINGLE JERSEY</v>
          </cell>
          <cell r="C8492"/>
          <cell r="D8492" t="str">
            <v>28gg, 30D, SJ, Orizio</v>
          </cell>
          <cell r="E8492">
            <v>3.8095240000000001</v>
          </cell>
        </row>
        <row r="8493">
          <cell r="A8493">
            <v>55051</v>
          </cell>
          <cell r="B8493" t="str">
            <v>SINGLE JERSEY</v>
          </cell>
          <cell r="C8493"/>
          <cell r="D8493" t="str">
            <v>28gg, 30D, SJ, Orizio</v>
          </cell>
          <cell r="E8493">
            <v>3.8095240000000001</v>
          </cell>
        </row>
        <row r="8494">
          <cell r="A8494">
            <v>55054</v>
          </cell>
          <cell r="B8494" t="str">
            <v>SINGLE JERSEY</v>
          </cell>
          <cell r="C8494"/>
          <cell r="D8494" t="str">
            <v>28gg, 30D, SJ, Santec</v>
          </cell>
          <cell r="E8494">
            <v>4.4493879999999999</v>
          </cell>
        </row>
        <row r="8495">
          <cell r="A8495">
            <v>55054</v>
          </cell>
          <cell r="B8495" t="str">
            <v>SINGLE JERSEY</v>
          </cell>
          <cell r="C8495"/>
          <cell r="D8495" t="str">
            <v>28gg, 30D, SJ, Santec</v>
          </cell>
          <cell r="E8495">
            <v>4.4493879999999999</v>
          </cell>
        </row>
        <row r="8496">
          <cell r="A8496">
            <v>55055</v>
          </cell>
          <cell r="B8496" t="str">
            <v>SINGLE JERSEY</v>
          </cell>
          <cell r="C8496"/>
          <cell r="D8496" t="str">
            <v>28gg, 30D, SJ, Orizio</v>
          </cell>
          <cell r="E8496">
            <v>5.3078560000000001</v>
          </cell>
        </row>
        <row r="8497">
          <cell r="A8497">
            <v>55056</v>
          </cell>
          <cell r="B8497" t="str">
            <v>SINGLE JERSEY</v>
          </cell>
          <cell r="C8497"/>
          <cell r="D8497" t="str">
            <v>28gg, 30D, SJ, Orizio</v>
          </cell>
          <cell r="E8497">
            <v>2.2062879999999998</v>
          </cell>
        </row>
        <row r="8498">
          <cell r="A8498">
            <v>55056</v>
          </cell>
          <cell r="B8498" t="str">
            <v>SINGLE JERSEY</v>
          </cell>
          <cell r="C8498"/>
          <cell r="D8498" t="str">
            <v>28gg, 30D, SJ, Orizio</v>
          </cell>
          <cell r="E8498">
            <v>2.2062879999999998</v>
          </cell>
        </row>
        <row r="8499">
          <cell r="A8499">
            <v>55057</v>
          </cell>
          <cell r="B8499" t="str">
            <v>SINGLE JERSEY</v>
          </cell>
          <cell r="C8499"/>
          <cell r="D8499" t="str">
            <v>24gg, 30D, SJ, Orizio</v>
          </cell>
          <cell r="E8499">
            <v>4.2328039999999998</v>
          </cell>
        </row>
        <row r="8500">
          <cell r="A8500">
            <v>55057</v>
          </cell>
          <cell r="B8500" t="str">
            <v>SINGLE JERSEY</v>
          </cell>
          <cell r="C8500"/>
          <cell r="D8500" t="str">
            <v>24gg, 30D, SJ, Orizio</v>
          </cell>
          <cell r="E8500">
            <v>4.2328039999999998</v>
          </cell>
        </row>
        <row r="8501">
          <cell r="A8501">
            <v>55058</v>
          </cell>
          <cell r="B8501" t="str">
            <v>SINGLE JERSEY</v>
          </cell>
          <cell r="C8501"/>
          <cell r="D8501" t="str">
            <v>28gg, 30D, SJ, Orizio</v>
          </cell>
          <cell r="E8501">
            <v>2.3809520000000002</v>
          </cell>
        </row>
        <row r="8502">
          <cell r="A8502">
            <v>55058</v>
          </cell>
          <cell r="B8502" t="str">
            <v>SINGLE JERSEY</v>
          </cell>
          <cell r="C8502"/>
          <cell r="D8502" t="str">
            <v>28gg, 30D, SJ, Orizio</v>
          </cell>
          <cell r="E8502">
            <v>2.3809520000000002</v>
          </cell>
        </row>
        <row r="8503">
          <cell r="A8503">
            <v>55059</v>
          </cell>
          <cell r="B8503" t="str">
            <v>SINGLE JERSEY</v>
          </cell>
          <cell r="C8503"/>
          <cell r="D8503" t="str">
            <v>28gg, 30D, SJ, Orizio</v>
          </cell>
          <cell r="E8503">
            <v>3.0075189999999998</v>
          </cell>
        </row>
        <row r="8504">
          <cell r="A8504">
            <v>55059</v>
          </cell>
          <cell r="B8504" t="str">
            <v>SINGLE JERSEY</v>
          </cell>
          <cell r="C8504"/>
          <cell r="D8504" t="str">
            <v>28gg, 30D, SJ, Orizio</v>
          </cell>
          <cell r="E8504">
            <v>3.0075189999999998</v>
          </cell>
        </row>
        <row r="8505">
          <cell r="A8505">
            <v>55060</v>
          </cell>
          <cell r="B8505" t="str">
            <v>SINGLE JERSEY</v>
          </cell>
          <cell r="C8505"/>
          <cell r="D8505" t="str">
            <v>24gg, 30D, SJ, Orizio</v>
          </cell>
          <cell r="E8505">
            <v>2.8196810000000001</v>
          </cell>
        </row>
        <row r="8506">
          <cell r="A8506">
            <v>55060</v>
          </cell>
          <cell r="B8506" t="str">
            <v>SINGLE JERSEY</v>
          </cell>
          <cell r="C8506"/>
          <cell r="D8506" t="str">
            <v>24gg, 30D, SJ, Orizio</v>
          </cell>
          <cell r="E8506">
            <v>2.8196810000000001</v>
          </cell>
        </row>
        <row r="8507">
          <cell r="A8507">
            <v>55066</v>
          </cell>
          <cell r="B8507" t="str">
            <v>SINGLE JERSEY</v>
          </cell>
          <cell r="C8507"/>
          <cell r="D8507" t="str">
            <v>28gg, 30D, SJ, Santec</v>
          </cell>
          <cell r="E8507">
            <v>4.3290040000000003</v>
          </cell>
        </row>
        <row r="8508">
          <cell r="A8508">
            <v>55067</v>
          </cell>
          <cell r="B8508" t="str">
            <v>SINGLE JERSEY</v>
          </cell>
          <cell r="C8508"/>
          <cell r="D8508" t="str">
            <v>28gg, 30D, SJ, Santec</v>
          </cell>
          <cell r="E8508">
            <v>4.3290040000000003</v>
          </cell>
        </row>
        <row r="8509">
          <cell r="A8509">
            <v>55068</v>
          </cell>
          <cell r="B8509" t="str">
            <v>SINGLE JERSEY</v>
          </cell>
          <cell r="C8509"/>
          <cell r="D8509" t="str">
            <v>28gg, 30D, SJ, Santec</v>
          </cell>
          <cell r="E8509">
            <v>4.3290040000000003</v>
          </cell>
        </row>
        <row r="8510">
          <cell r="A8510">
            <v>55069</v>
          </cell>
          <cell r="B8510" t="str">
            <v>SINGLE JERSEY</v>
          </cell>
          <cell r="C8510"/>
          <cell r="D8510" t="str">
            <v>28gg, 30D, SJ, Santec</v>
          </cell>
          <cell r="E8510">
            <v>4.3290040000000003</v>
          </cell>
        </row>
        <row r="8511">
          <cell r="A8511">
            <v>55070</v>
          </cell>
          <cell r="B8511" t="str">
            <v>SINGLE JERSEY</v>
          </cell>
          <cell r="C8511"/>
          <cell r="D8511" t="str">
            <v>28gg, 30D, SJ, Santec</v>
          </cell>
          <cell r="E8511">
            <v>4.3290040000000003</v>
          </cell>
        </row>
        <row r="8512">
          <cell r="A8512">
            <v>55071</v>
          </cell>
          <cell r="B8512" t="str">
            <v>SINGLE JERSEY</v>
          </cell>
          <cell r="C8512"/>
          <cell r="D8512" t="str">
            <v>28gg, 30D, SJ, Santec</v>
          </cell>
          <cell r="E8512">
            <v>4.3290040000000003</v>
          </cell>
        </row>
        <row r="8513">
          <cell r="A8513">
            <v>55072</v>
          </cell>
          <cell r="B8513" t="str">
            <v>SINGLE JERSEY</v>
          </cell>
          <cell r="C8513"/>
          <cell r="D8513" t="str">
            <v>24gg, 30D, SJ, Orizio</v>
          </cell>
          <cell r="E8513">
            <v>4.36205</v>
          </cell>
        </row>
        <row r="8514">
          <cell r="A8514">
            <v>55072</v>
          </cell>
          <cell r="B8514" t="str">
            <v>SINGLE JERSEY</v>
          </cell>
          <cell r="C8514"/>
          <cell r="D8514" t="str">
            <v>24gg, 30D, SJ, Orizio</v>
          </cell>
          <cell r="E8514">
            <v>4.36205</v>
          </cell>
        </row>
        <row r="8515">
          <cell r="A8515">
            <v>55073</v>
          </cell>
          <cell r="B8515" t="str">
            <v>SINGLE JERSEY</v>
          </cell>
          <cell r="C8515"/>
          <cell r="D8515" t="str">
            <v>24gg, 30D, SJ, Orizio</v>
          </cell>
          <cell r="E8515">
            <v>4.36205</v>
          </cell>
        </row>
        <row r="8516">
          <cell r="A8516">
            <v>55073</v>
          </cell>
          <cell r="B8516" t="str">
            <v>SINGLE JERSEY</v>
          </cell>
          <cell r="C8516"/>
          <cell r="D8516" t="str">
            <v>24gg, 30D, SJ, Orizio</v>
          </cell>
          <cell r="E8516">
            <v>4.36205</v>
          </cell>
        </row>
        <row r="8517">
          <cell r="A8517">
            <v>55074</v>
          </cell>
          <cell r="B8517" t="str">
            <v>SINGLE JERSEY</v>
          </cell>
          <cell r="C8517"/>
          <cell r="D8517" t="str">
            <v>28gg, 30D, SJ, Orizio</v>
          </cell>
          <cell r="E8517">
            <v>3.8343560000000001</v>
          </cell>
        </row>
        <row r="8518">
          <cell r="A8518">
            <v>55074</v>
          </cell>
          <cell r="B8518" t="str">
            <v>SINGLE JERSEY</v>
          </cell>
          <cell r="C8518"/>
          <cell r="D8518" t="str">
            <v>28gg, 30D, SJ, Orizio</v>
          </cell>
          <cell r="E8518">
            <v>3.8343560000000001</v>
          </cell>
        </row>
        <row r="8519">
          <cell r="A8519">
            <v>55074</v>
          </cell>
          <cell r="B8519" t="str">
            <v>SINGLE JERSEY</v>
          </cell>
          <cell r="C8519"/>
          <cell r="D8519" t="str">
            <v>28gg, 30D, SJ, Orizio</v>
          </cell>
          <cell r="E8519">
            <v>3.8343560000000001</v>
          </cell>
        </row>
        <row r="8520">
          <cell r="A8520">
            <v>55074</v>
          </cell>
          <cell r="B8520" t="str">
            <v>SINGLE JERSEY</v>
          </cell>
          <cell r="C8520"/>
          <cell r="D8520" t="str">
            <v>28gg, 30D, SJ, Orizio</v>
          </cell>
          <cell r="E8520">
            <v>3.8343560000000001</v>
          </cell>
        </row>
        <row r="8521">
          <cell r="A8521">
            <v>55075</v>
          </cell>
          <cell r="B8521" t="str">
            <v>RIB</v>
          </cell>
          <cell r="C8521"/>
          <cell r="D8521" t="str">
            <v>18gg, 34D, RIB, Santec, 68F</v>
          </cell>
          <cell r="E8521">
            <v>4.0808</v>
          </cell>
        </row>
        <row r="8522">
          <cell r="A8522">
            <v>55076</v>
          </cell>
          <cell r="B8522" t="str">
            <v>SINGLE JERSEY</v>
          </cell>
          <cell r="C8522"/>
          <cell r="D8522" t="str">
            <v>28gg, 30D, SJ, Orizio</v>
          </cell>
          <cell r="E8522">
            <v>3.1142949999999998</v>
          </cell>
        </row>
        <row r="8523">
          <cell r="A8523">
            <v>55076</v>
          </cell>
          <cell r="B8523" t="str">
            <v>SINGLE JERSEY</v>
          </cell>
          <cell r="C8523"/>
          <cell r="D8523" t="str">
            <v>28gg, 30D, SJ, Orizio</v>
          </cell>
          <cell r="E8523">
            <v>3.1142949999999998</v>
          </cell>
        </row>
        <row r="8524">
          <cell r="A8524">
            <v>55077</v>
          </cell>
          <cell r="B8524" t="str">
            <v>SINGLE JERSEY</v>
          </cell>
          <cell r="C8524"/>
          <cell r="D8524" t="str">
            <v>28gg, 30D, SJ, Orizio</v>
          </cell>
          <cell r="E8524">
            <v>2.4654829999999999</v>
          </cell>
        </row>
        <row r="8525">
          <cell r="A8525">
            <v>55077</v>
          </cell>
          <cell r="B8525" t="str">
            <v>SINGLE JERSEY</v>
          </cell>
          <cell r="C8525"/>
          <cell r="D8525" t="str">
            <v>28gg, 30D, SJ, Orizio</v>
          </cell>
          <cell r="E8525">
            <v>2.4654829999999999</v>
          </cell>
        </row>
        <row r="8526">
          <cell r="A8526">
            <v>55079</v>
          </cell>
          <cell r="B8526" t="str">
            <v>SINGLE JERSEY</v>
          </cell>
          <cell r="C8526"/>
          <cell r="D8526" t="str">
            <v>28gg, 30D, SJ, Orizio</v>
          </cell>
          <cell r="E8526">
            <v>3.487358</v>
          </cell>
        </row>
        <row r="8527">
          <cell r="A8527">
            <v>55080</v>
          </cell>
          <cell r="B8527" t="str">
            <v>RIB</v>
          </cell>
          <cell r="C8527"/>
          <cell r="D8527" t="str">
            <v>18gg, 34D, RIB, Terrot</v>
          </cell>
          <cell r="E8527">
            <v>3.2679740000000002</v>
          </cell>
        </row>
        <row r="8528">
          <cell r="A8528">
            <v>55081</v>
          </cell>
          <cell r="B8528" t="str">
            <v>RIB</v>
          </cell>
          <cell r="C8528"/>
          <cell r="D8528" t="str">
            <v>18gg, 34D, RIB, Santec, 68F</v>
          </cell>
          <cell r="E8528">
            <v>4.7619049999999996</v>
          </cell>
        </row>
        <row r="8529">
          <cell r="A8529">
            <v>55081</v>
          </cell>
          <cell r="B8529" t="str">
            <v>RIB</v>
          </cell>
          <cell r="C8529"/>
          <cell r="D8529" t="str">
            <v>18gg, 34D, RIB, Santec, 68F</v>
          </cell>
          <cell r="E8529">
            <v>4.7619049999999996</v>
          </cell>
        </row>
        <row r="8530">
          <cell r="A8530">
            <v>55082</v>
          </cell>
          <cell r="B8530" t="str">
            <v>RIB</v>
          </cell>
          <cell r="C8530"/>
          <cell r="D8530" t="str">
            <v>18gg, 34D, RIB, Santec, 68F</v>
          </cell>
          <cell r="E8530">
            <v>4.8076930000000004</v>
          </cell>
        </row>
        <row r="8531">
          <cell r="A8531">
            <v>55082</v>
          </cell>
          <cell r="B8531" t="str">
            <v>RIB</v>
          </cell>
          <cell r="C8531"/>
          <cell r="D8531" t="str">
            <v>18gg, 34D, RIB, Santec, 68F</v>
          </cell>
          <cell r="E8531">
            <v>4.8076930000000004</v>
          </cell>
        </row>
        <row r="8532">
          <cell r="A8532">
            <v>55083</v>
          </cell>
          <cell r="B8532" t="str">
            <v>RIB</v>
          </cell>
          <cell r="C8532"/>
          <cell r="D8532" t="str">
            <v>18gg, 34D, RIB, Santec, 68F</v>
          </cell>
          <cell r="E8532">
            <v>4.1407870000000004</v>
          </cell>
        </row>
        <row r="8533">
          <cell r="A8533">
            <v>55083</v>
          </cell>
          <cell r="B8533" t="str">
            <v>RIB</v>
          </cell>
          <cell r="C8533"/>
          <cell r="D8533" t="str">
            <v>18gg, 34D, RIB, Santec, 68F</v>
          </cell>
          <cell r="E8533">
            <v>4.1407870000000004</v>
          </cell>
        </row>
        <row r="8534">
          <cell r="A8534">
            <v>55086</v>
          </cell>
          <cell r="B8534" t="str">
            <v>INTERLOCK</v>
          </cell>
          <cell r="C8534"/>
          <cell r="D8534" t="str">
            <v>24gg, 34D, INTERLOCK</v>
          </cell>
          <cell r="E8534">
            <v>2.8514400000000002</v>
          </cell>
        </row>
        <row r="8535">
          <cell r="A8535">
            <v>55088</v>
          </cell>
          <cell r="B8535" t="str">
            <v>SINGLE JERSEY</v>
          </cell>
          <cell r="C8535"/>
          <cell r="D8535" t="str">
            <v>28gg, 30D, SJ, Orizio</v>
          </cell>
          <cell r="E8535">
            <v>2.428658</v>
          </cell>
        </row>
        <row r="8536">
          <cell r="A8536">
            <v>55088</v>
          </cell>
          <cell r="B8536" t="str">
            <v>SINGLE JERSEY</v>
          </cell>
          <cell r="C8536"/>
          <cell r="D8536" t="str">
            <v>28gg, 30D, SJ, Orizio</v>
          </cell>
          <cell r="E8536">
            <v>2.428658</v>
          </cell>
        </row>
        <row r="8537">
          <cell r="A8537">
            <v>55091</v>
          </cell>
          <cell r="B8537" t="str">
            <v>SINGLE JERSEY</v>
          </cell>
          <cell r="C8537"/>
          <cell r="D8537" t="str">
            <v>28gg, 30D, SJ, Orizio</v>
          </cell>
          <cell r="E8537">
            <v>2.6896179999999998</v>
          </cell>
        </row>
        <row r="8538">
          <cell r="A8538">
            <v>55091</v>
          </cell>
          <cell r="B8538" t="str">
            <v>SINGLE JERSEY</v>
          </cell>
          <cell r="C8538"/>
          <cell r="D8538" t="str">
            <v>28gg, 30D, SJ, Orizio</v>
          </cell>
          <cell r="E8538">
            <v>2.6896179999999998</v>
          </cell>
        </row>
        <row r="8539">
          <cell r="A8539">
            <v>55093</v>
          </cell>
          <cell r="B8539" t="str">
            <v>SINGLE JERSEY</v>
          </cell>
          <cell r="C8539"/>
          <cell r="D8539" t="str">
            <v>28gg, 30D, SJ, Santec</v>
          </cell>
          <cell r="E8539">
            <v>3.9904229999999998</v>
          </cell>
        </row>
        <row r="8540">
          <cell r="A8540">
            <v>55093</v>
          </cell>
          <cell r="B8540" t="str">
            <v>SINGLE JERSEY</v>
          </cell>
          <cell r="C8540"/>
          <cell r="D8540" t="str">
            <v>28gg, 30D, SJ, Santec</v>
          </cell>
          <cell r="E8540">
            <v>3.9904229999999998</v>
          </cell>
        </row>
        <row r="8541">
          <cell r="A8541">
            <v>55094</v>
          </cell>
          <cell r="B8541" t="str">
            <v>SINGLE JERSEY</v>
          </cell>
          <cell r="C8541"/>
          <cell r="D8541" t="str">
            <v>28gg, 30D, SJ, Santec</v>
          </cell>
          <cell r="E8541">
            <v>3.9904229999999998</v>
          </cell>
        </row>
        <row r="8542">
          <cell r="A8542">
            <v>55094</v>
          </cell>
          <cell r="B8542" t="str">
            <v>SINGLE JERSEY</v>
          </cell>
          <cell r="C8542"/>
          <cell r="D8542" t="str">
            <v>28gg, 30D, SJ, Santec</v>
          </cell>
          <cell r="E8542">
            <v>3.9904229999999998</v>
          </cell>
        </row>
        <row r="8543">
          <cell r="A8543">
            <v>55095</v>
          </cell>
          <cell r="B8543" t="str">
            <v>SINGLE JERSEY</v>
          </cell>
          <cell r="C8543"/>
          <cell r="D8543" t="str">
            <v>28gg, 30D, SJ, Santec</v>
          </cell>
          <cell r="E8543">
            <v>3.9904229999999998</v>
          </cell>
        </row>
        <row r="8544">
          <cell r="A8544">
            <v>55095</v>
          </cell>
          <cell r="B8544" t="str">
            <v>SINGLE JERSEY</v>
          </cell>
          <cell r="C8544"/>
          <cell r="D8544" t="str">
            <v>28gg, 30D, SJ, Santec</v>
          </cell>
          <cell r="E8544">
            <v>3.9904229999999998</v>
          </cell>
        </row>
        <row r="8545">
          <cell r="A8545">
            <v>55096</v>
          </cell>
          <cell r="B8545" t="str">
            <v>SINGLE JERSEY</v>
          </cell>
          <cell r="C8545"/>
          <cell r="D8545" t="str">
            <v>28gg, 30D, SJ, Orizio</v>
          </cell>
          <cell r="E8545">
            <v>3.8117019999999999</v>
          </cell>
        </row>
        <row r="8546">
          <cell r="A8546">
            <v>55096</v>
          </cell>
          <cell r="B8546" t="str">
            <v>SINGLE JERSEY</v>
          </cell>
          <cell r="C8546"/>
          <cell r="D8546" t="str">
            <v>28gg, 30D, SJ, Orizio</v>
          </cell>
          <cell r="E8546">
            <v>3.8117019999999999</v>
          </cell>
        </row>
        <row r="8547">
          <cell r="A8547">
            <v>55098</v>
          </cell>
          <cell r="B8547" t="str">
            <v>SINGLE JERSEY</v>
          </cell>
          <cell r="C8547"/>
          <cell r="D8547" t="str">
            <v>28gg, 30D, SJ, Orizio</v>
          </cell>
          <cell r="E8547">
            <v>4.0355119999999998</v>
          </cell>
        </row>
        <row r="8548">
          <cell r="A8548">
            <v>55106</v>
          </cell>
          <cell r="B8548" t="str">
            <v>SINGLE JERSEY</v>
          </cell>
          <cell r="C8548"/>
          <cell r="D8548" t="str">
            <v>28gg, 30D, SJ, Orizio</v>
          </cell>
          <cell r="E8548">
            <v>4.128819</v>
          </cell>
        </row>
        <row r="8549">
          <cell r="A8549">
            <v>55106</v>
          </cell>
          <cell r="B8549" t="str">
            <v>SINGLE JERSEY</v>
          </cell>
          <cell r="C8549"/>
          <cell r="D8549" t="str">
            <v>28gg, 30D, SJ, Orizio</v>
          </cell>
          <cell r="E8549">
            <v>4.128819</v>
          </cell>
        </row>
        <row r="8550">
          <cell r="A8550">
            <v>55108</v>
          </cell>
          <cell r="B8550" t="str">
            <v>SINGLE JERSEY</v>
          </cell>
          <cell r="C8550"/>
          <cell r="D8550" t="str">
            <v>28gg, 30D, SJ, Orizio</v>
          </cell>
          <cell r="E8550">
            <v>4.0404039999999997</v>
          </cell>
        </row>
        <row r="8551">
          <cell r="A8551">
            <v>55108</v>
          </cell>
          <cell r="B8551" t="str">
            <v>SINGLE JERSEY</v>
          </cell>
          <cell r="C8551"/>
          <cell r="D8551" t="str">
            <v>28gg, 30D, SJ, Orizio</v>
          </cell>
          <cell r="E8551">
            <v>4.0404039999999997</v>
          </cell>
        </row>
        <row r="8552">
          <cell r="A8552">
            <v>55112</v>
          </cell>
          <cell r="B8552" t="str">
            <v>SINGLE JERSEY</v>
          </cell>
          <cell r="C8552"/>
          <cell r="D8552" t="str">
            <v>28gg, 30D, SJ, Orizio</v>
          </cell>
          <cell r="E8552">
            <v>4.0322579999999997</v>
          </cell>
        </row>
        <row r="8553">
          <cell r="A8553">
            <v>55112</v>
          </cell>
          <cell r="B8553" t="str">
            <v>SINGLE JERSEY</v>
          </cell>
          <cell r="C8553"/>
          <cell r="D8553" t="str">
            <v>28gg, 30D, SJ, Orizio</v>
          </cell>
          <cell r="E8553">
            <v>4.0322579999999997</v>
          </cell>
        </row>
        <row r="8554">
          <cell r="A8554">
            <v>55113</v>
          </cell>
          <cell r="B8554" t="str">
            <v>SINGLE JERSEY</v>
          </cell>
          <cell r="C8554"/>
          <cell r="D8554" t="str">
            <v>28gg, 30D, SJ, Orizio</v>
          </cell>
          <cell r="E8554">
            <v>4.0322579999999997</v>
          </cell>
        </row>
        <row r="8555">
          <cell r="A8555">
            <v>55113</v>
          </cell>
          <cell r="B8555" t="str">
            <v>SINGLE JERSEY</v>
          </cell>
          <cell r="C8555"/>
          <cell r="D8555" t="str">
            <v>28gg, 30D, SJ, Orizio</v>
          </cell>
          <cell r="E8555">
            <v>4.0322579999999997</v>
          </cell>
        </row>
        <row r="8556">
          <cell r="A8556">
            <v>55115</v>
          </cell>
          <cell r="B8556" t="str">
            <v>RIB</v>
          </cell>
          <cell r="C8556"/>
          <cell r="D8556" t="str">
            <v>18gg, 34D, RIB, Santec, 68F</v>
          </cell>
          <cell r="E8556">
            <v>5.2910050000000002</v>
          </cell>
        </row>
        <row r="8557">
          <cell r="A8557">
            <v>55115</v>
          </cell>
          <cell r="B8557" t="str">
            <v>RIB</v>
          </cell>
          <cell r="C8557"/>
          <cell r="D8557" t="str">
            <v>18gg, 34D, RIB, Santec, 68F</v>
          </cell>
          <cell r="E8557">
            <v>5.2910050000000002</v>
          </cell>
        </row>
        <row r="8558">
          <cell r="A8558">
            <v>55116</v>
          </cell>
          <cell r="B8558" t="str">
            <v>SINGLE JERSEY</v>
          </cell>
          <cell r="C8558"/>
          <cell r="D8558" t="str">
            <v>28gg, 30D, SJ, Santec</v>
          </cell>
          <cell r="E8558">
            <v>3.4602080000000002</v>
          </cell>
        </row>
        <row r="8559">
          <cell r="A8559">
            <v>55116</v>
          </cell>
          <cell r="B8559" t="str">
            <v>SINGLE JERSEY</v>
          </cell>
          <cell r="C8559"/>
          <cell r="D8559" t="str">
            <v>28gg, 30D, SJ, Santec</v>
          </cell>
          <cell r="E8559">
            <v>3.4602080000000002</v>
          </cell>
        </row>
        <row r="8560">
          <cell r="A8560">
            <v>55117</v>
          </cell>
          <cell r="B8560" t="str">
            <v>SINGLE JERSEY</v>
          </cell>
          <cell r="C8560"/>
          <cell r="D8560" t="str">
            <v>24gg, 30D, SJ, Orizio</v>
          </cell>
          <cell r="E8560">
            <v>3.7878790000000002</v>
          </cell>
        </row>
        <row r="8561">
          <cell r="A8561">
            <v>55117</v>
          </cell>
          <cell r="B8561" t="str">
            <v>SINGLE JERSEY</v>
          </cell>
          <cell r="C8561"/>
          <cell r="D8561" t="str">
            <v>24gg, 30D, SJ, Orizio</v>
          </cell>
          <cell r="E8561">
            <v>3.7878790000000002</v>
          </cell>
        </row>
        <row r="8562">
          <cell r="A8562">
            <v>55118</v>
          </cell>
          <cell r="B8562" t="str">
            <v>RIB</v>
          </cell>
          <cell r="C8562"/>
          <cell r="D8562" t="str">
            <v>18gg, 34D, RIB, Santec, 68F</v>
          </cell>
          <cell r="E8562">
            <v>3.0422880000000001</v>
          </cell>
        </row>
        <row r="8563">
          <cell r="A8563">
            <v>55120</v>
          </cell>
          <cell r="B8563" t="str">
            <v>SINGLE JERSEY</v>
          </cell>
          <cell r="C8563"/>
          <cell r="D8563" t="str">
            <v>28gg, 30D, SJ, Orizio</v>
          </cell>
          <cell r="E8563">
            <v>3.992016</v>
          </cell>
        </row>
        <row r="8564">
          <cell r="A8564">
            <v>55121</v>
          </cell>
          <cell r="B8564" t="str">
            <v>SINGLE JERSEY</v>
          </cell>
          <cell r="C8564"/>
          <cell r="D8564" t="str">
            <v>28gg, 30D, SJ, Orizio</v>
          </cell>
          <cell r="E8564">
            <v>3.992016</v>
          </cell>
        </row>
        <row r="8565">
          <cell r="A8565">
            <v>55122</v>
          </cell>
          <cell r="B8565" t="str">
            <v>SINGLE JERSEY</v>
          </cell>
          <cell r="C8565"/>
          <cell r="D8565" t="str">
            <v>28gg, 30D, SJ, Orizio</v>
          </cell>
          <cell r="E8565">
            <v>4.1849759999999998</v>
          </cell>
        </row>
        <row r="8566">
          <cell r="A8566">
            <v>55122</v>
          </cell>
          <cell r="B8566" t="str">
            <v>SINGLE JERSEY</v>
          </cell>
          <cell r="C8566"/>
          <cell r="D8566" t="str">
            <v>28gg, 30D, SJ, Orizio</v>
          </cell>
          <cell r="E8566">
            <v>4.1849759999999998</v>
          </cell>
        </row>
        <row r="8567">
          <cell r="A8567">
            <v>55126</v>
          </cell>
          <cell r="B8567" t="str">
            <v>SINGLE JERSEY</v>
          </cell>
          <cell r="C8567"/>
          <cell r="D8567" t="str">
            <v>28gg, 30D, SJ, Orizio</v>
          </cell>
          <cell r="E8567">
            <v>4.1771089999999997</v>
          </cell>
        </row>
        <row r="8568">
          <cell r="A8568">
            <v>55126</v>
          </cell>
          <cell r="B8568" t="str">
            <v>SINGLE JERSEY</v>
          </cell>
          <cell r="C8568"/>
          <cell r="D8568" t="str">
            <v>28gg, 30D, SJ, Orizio</v>
          </cell>
          <cell r="E8568">
            <v>4.1771089999999997</v>
          </cell>
        </row>
        <row r="8569">
          <cell r="A8569">
            <v>55127</v>
          </cell>
          <cell r="B8569" t="str">
            <v>SINGLE JERSEY</v>
          </cell>
          <cell r="C8569"/>
          <cell r="D8569" t="str">
            <v>28gg, 30D, SJ, Orizio</v>
          </cell>
          <cell r="E8569">
            <v>4.0330709999999996</v>
          </cell>
        </row>
        <row r="8570">
          <cell r="A8570">
            <v>55128</v>
          </cell>
          <cell r="B8570" t="str">
            <v>SINGLE JERSEY</v>
          </cell>
          <cell r="C8570"/>
          <cell r="D8570" t="str">
            <v>28gg, 30D, SJ, Orizio</v>
          </cell>
          <cell r="E8570">
            <v>3.9864459999999999</v>
          </cell>
        </row>
        <row r="8571">
          <cell r="A8571">
            <v>55129</v>
          </cell>
          <cell r="B8571" t="str">
            <v>SINGLE JERSEY</v>
          </cell>
          <cell r="C8571"/>
          <cell r="D8571" t="str">
            <v>28gg, 30D, SJ, Santec</v>
          </cell>
          <cell r="E8571">
            <v>4.4642860000000004</v>
          </cell>
        </row>
        <row r="8572">
          <cell r="A8572">
            <v>55129</v>
          </cell>
          <cell r="B8572" t="str">
            <v>SINGLE JERSEY</v>
          </cell>
          <cell r="C8572"/>
          <cell r="D8572" t="str">
            <v>28gg, 30D, SJ, Santec</v>
          </cell>
          <cell r="E8572">
            <v>4.4642860000000004</v>
          </cell>
        </row>
        <row r="8573">
          <cell r="A8573">
            <v>55130</v>
          </cell>
          <cell r="B8573" t="str">
            <v>SINGLE JERSEY</v>
          </cell>
          <cell r="C8573"/>
          <cell r="D8573" t="str">
            <v>28gg, 30D, SJ, Santec</v>
          </cell>
          <cell r="E8573">
            <v>3.7950659999999998</v>
          </cell>
        </row>
        <row r="8574">
          <cell r="A8574">
            <v>55130</v>
          </cell>
          <cell r="B8574" t="str">
            <v>SINGLE JERSEY</v>
          </cell>
          <cell r="C8574"/>
          <cell r="D8574" t="str">
            <v>28gg, 30D, SJ, Santec</v>
          </cell>
          <cell r="E8574">
            <v>3.7950659999999998</v>
          </cell>
        </row>
        <row r="8575">
          <cell r="A8575">
            <v>55131</v>
          </cell>
          <cell r="B8575" t="str">
            <v>SINGLE JERSEY</v>
          </cell>
          <cell r="C8575"/>
          <cell r="D8575" t="str">
            <v>28gg, 30D, SJ, Orizio</v>
          </cell>
          <cell r="E8575">
            <v>3.7950659999999998</v>
          </cell>
        </row>
        <row r="8576">
          <cell r="A8576">
            <v>55131</v>
          </cell>
          <cell r="B8576" t="str">
            <v>SINGLE JERSEY</v>
          </cell>
          <cell r="C8576"/>
          <cell r="D8576" t="str">
            <v>28gg, 30D, SJ, Orizio</v>
          </cell>
          <cell r="E8576">
            <v>3.7950659999999998</v>
          </cell>
        </row>
        <row r="8577">
          <cell r="A8577">
            <v>55135</v>
          </cell>
          <cell r="B8577" t="str">
            <v>SINGLE JERSEY</v>
          </cell>
          <cell r="C8577"/>
          <cell r="D8577" t="str">
            <v>36gg, 30D, SJ, Orizio</v>
          </cell>
          <cell r="E8577">
            <v>4.3927079999999998</v>
          </cell>
        </row>
        <row r="8578">
          <cell r="A8578">
            <v>55135</v>
          </cell>
          <cell r="B8578" t="str">
            <v>SINGLE JERSEY</v>
          </cell>
          <cell r="C8578"/>
          <cell r="D8578" t="str">
            <v>36gg, 30D, SJ, Orizio</v>
          </cell>
          <cell r="E8578">
            <v>4.3927079999999998</v>
          </cell>
        </row>
        <row r="8579">
          <cell r="A8579">
            <v>55135</v>
          </cell>
          <cell r="B8579" t="str">
            <v>SINGLE JERSEY</v>
          </cell>
          <cell r="C8579"/>
          <cell r="D8579" t="str">
            <v>36gg, 30D, SJ, Orizio</v>
          </cell>
          <cell r="E8579">
            <v>4.3927079999999998</v>
          </cell>
        </row>
        <row r="8580">
          <cell r="A8580">
            <v>55135</v>
          </cell>
          <cell r="B8580" t="str">
            <v>SINGLE JERSEY</v>
          </cell>
          <cell r="C8580"/>
          <cell r="D8580" t="str">
            <v>36gg, 30D, SJ, Orizio</v>
          </cell>
          <cell r="E8580">
            <v>4.3927079999999998</v>
          </cell>
        </row>
        <row r="8581">
          <cell r="A8581">
            <v>55135</v>
          </cell>
          <cell r="B8581" t="str">
            <v>SINGLE JERSEY</v>
          </cell>
          <cell r="C8581"/>
          <cell r="D8581" t="str">
            <v>36gg, 30D, SJ, Orizio</v>
          </cell>
          <cell r="E8581">
            <v>4.3927079999999998</v>
          </cell>
        </row>
        <row r="8582">
          <cell r="A8582">
            <v>55135</v>
          </cell>
          <cell r="B8582" t="str">
            <v>SINGLE JERSEY</v>
          </cell>
          <cell r="C8582"/>
          <cell r="D8582" t="str">
            <v>36gg, 30D, SJ, Orizio</v>
          </cell>
          <cell r="E8582">
            <v>4.3927079999999998</v>
          </cell>
        </row>
        <row r="8583">
          <cell r="A8583">
            <v>55137</v>
          </cell>
          <cell r="B8583" t="str">
            <v>SINGLE JERSEY</v>
          </cell>
          <cell r="C8583"/>
          <cell r="D8583" t="str">
            <v>28gg, 30D, SJ, Orizio</v>
          </cell>
          <cell r="E8583">
            <v>3.5842290000000001</v>
          </cell>
        </row>
        <row r="8584">
          <cell r="A8584">
            <v>55137</v>
          </cell>
          <cell r="B8584" t="str">
            <v>SINGLE JERSEY</v>
          </cell>
          <cell r="C8584"/>
          <cell r="D8584" t="str">
            <v>28gg, 30D, SJ, Orizio</v>
          </cell>
          <cell r="E8584">
            <v>3.5842290000000001</v>
          </cell>
        </row>
        <row r="8585">
          <cell r="A8585">
            <v>55138</v>
          </cell>
          <cell r="B8585" t="str">
            <v>SINGLE JERSEY</v>
          </cell>
          <cell r="C8585"/>
          <cell r="D8585" t="str">
            <v>28gg, 30D, SJ, Orizio</v>
          </cell>
          <cell r="E8585">
            <v>2.4316110000000002</v>
          </cell>
        </row>
        <row r="8586">
          <cell r="A8586">
            <v>55138</v>
          </cell>
          <cell r="B8586" t="str">
            <v>SINGLE JERSEY</v>
          </cell>
          <cell r="C8586"/>
          <cell r="D8586" t="str">
            <v>28gg, 30D, SJ, Orizio</v>
          </cell>
          <cell r="E8586">
            <v>2.4316110000000002</v>
          </cell>
        </row>
        <row r="8587">
          <cell r="A8587">
            <v>55139</v>
          </cell>
          <cell r="B8587" t="str">
            <v>SINGLE JERSEY</v>
          </cell>
          <cell r="C8587"/>
          <cell r="D8587" t="str">
            <v>28gg, 30D, SJ, Orizio</v>
          </cell>
          <cell r="E8587">
            <v>2.3809520000000002</v>
          </cell>
        </row>
        <row r="8588">
          <cell r="A8588">
            <v>55139</v>
          </cell>
          <cell r="B8588" t="str">
            <v>SINGLE JERSEY</v>
          </cell>
          <cell r="C8588"/>
          <cell r="D8588" t="str">
            <v>28gg, 30D, SJ, Orizio</v>
          </cell>
          <cell r="E8588">
            <v>2.3809520000000002</v>
          </cell>
        </row>
        <row r="8589">
          <cell r="A8589">
            <v>55140</v>
          </cell>
          <cell r="B8589" t="str">
            <v>SINGLE JERSEY</v>
          </cell>
          <cell r="C8589"/>
          <cell r="D8589" t="str">
            <v>28gg, 30D, SJ, Santec</v>
          </cell>
          <cell r="E8589">
            <v>2.4316110000000002</v>
          </cell>
        </row>
        <row r="8590">
          <cell r="A8590">
            <v>55140</v>
          </cell>
          <cell r="B8590" t="str">
            <v>SINGLE JERSEY</v>
          </cell>
          <cell r="C8590"/>
          <cell r="D8590" t="str">
            <v>28gg, 30D, SJ, Santec</v>
          </cell>
          <cell r="E8590">
            <v>2.4316110000000002</v>
          </cell>
        </row>
        <row r="8591">
          <cell r="A8591">
            <v>55140</v>
          </cell>
          <cell r="B8591" t="str">
            <v>SINGLE JERSEY</v>
          </cell>
          <cell r="C8591"/>
          <cell r="D8591" t="str">
            <v>28gg, 30D, SJ, Santec</v>
          </cell>
          <cell r="E8591">
            <v>2.4316110000000002</v>
          </cell>
        </row>
        <row r="8592">
          <cell r="A8592">
            <v>55150</v>
          </cell>
          <cell r="B8592" t="str">
            <v>INTERLOCK</v>
          </cell>
          <cell r="C8592"/>
          <cell r="D8592" t="str">
            <v>18gg, 34D, INTERLOCK, Santec</v>
          </cell>
          <cell r="E8592">
            <v>3.7986710000000001</v>
          </cell>
        </row>
        <row r="8593">
          <cell r="A8593">
            <v>55150</v>
          </cell>
          <cell r="B8593" t="str">
            <v>INTERLOCK</v>
          </cell>
          <cell r="C8593"/>
          <cell r="D8593" t="str">
            <v>18gg, 34D, INTERLOCK, Santec</v>
          </cell>
          <cell r="E8593">
            <v>3.7986710000000001</v>
          </cell>
        </row>
        <row r="8594">
          <cell r="A8594">
            <v>55151</v>
          </cell>
          <cell r="B8594" t="str">
            <v>RIB</v>
          </cell>
          <cell r="C8594"/>
          <cell r="D8594" t="str">
            <v>18gg, 34D, RIB, Santec, 68F</v>
          </cell>
          <cell r="E8594">
            <v>4.3290040000000003</v>
          </cell>
        </row>
        <row r="8595">
          <cell r="A8595">
            <v>55153</v>
          </cell>
          <cell r="B8595" t="str">
            <v>SINGLE JERSEY</v>
          </cell>
          <cell r="C8595"/>
          <cell r="D8595" t="str">
            <v>28gg, 30D, SJ, Santec</v>
          </cell>
          <cell r="E8595">
            <v>4.0924899999999997</v>
          </cell>
        </row>
        <row r="8596">
          <cell r="A8596">
            <v>55153</v>
          </cell>
          <cell r="B8596" t="str">
            <v>SINGLE JERSEY</v>
          </cell>
          <cell r="C8596"/>
          <cell r="D8596" t="str">
            <v>28gg, 30D, SJ, Santec</v>
          </cell>
          <cell r="E8596">
            <v>4.0924899999999997</v>
          </cell>
        </row>
        <row r="8597">
          <cell r="A8597">
            <v>55155</v>
          </cell>
          <cell r="B8597" t="str">
            <v>SINGLE JERSEY</v>
          </cell>
          <cell r="C8597"/>
          <cell r="D8597" t="str">
            <v>28gg, 30D, SJ, Santec</v>
          </cell>
          <cell r="E8597">
            <v>3.487358</v>
          </cell>
        </row>
        <row r="8598">
          <cell r="A8598">
            <v>55155</v>
          </cell>
          <cell r="B8598" t="str">
            <v>SINGLE JERSEY</v>
          </cell>
          <cell r="C8598"/>
          <cell r="D8598" t="str">
            <v>28gg, 30D, SJ, Santec</v>
          </cell>
          <cell r="E8598">
            <v>3.487358</v>
          </cell>
        </row>
        <row r="8599">
          <cell r="A8599">
            <v>55156</v>
          </cell>
          <cell r="B8599" t="str">
            <v>SINGLE JERSEY</v>
          </cell>
          <cell r="C8599"/>
          <cell r="D8599" t="str">
            <v>28gg, 30D, SJ, Santec</v>
          </cell>
          <cell r="E8599">
            <v>3.487358</v>
          </cell>
        </row>
        <row r="8600">
          <cell r="A8600">
            <v>55156</v>
          </cell>
          <cell r="B8600" t="str">
            <v>SINGLE JERSEY</v>
          </cell>
          <cell r="C8600"/>
          <cell r="D8600" t="str">
            <v>28gg, 30D, SJ, Santec</v>
          </cell>
          <cell r="E8600">
            <v>3.487358</v>
          </cell>
        </row>
        <row r="8601">
          <cell r="A8601">
            <v>55157</v>
          </cell>
          <cell r="B8601" t="str">
            <v>SINGLE JERSEY</v>
          </cell>
          <cell r="C8601"/>
          <cell r="D8601" t="str">
            <v>28gg, 30D, SJ, Santec</v>
          </cell>
          <cell r="E8601">
            <v>3.487358</v>
          </cell>
        </row>
        <row r="8602">
          <cell r="A8602">
            <v>55157</v>
          </cell>
          <cell r="B8602" t="str">
            <v>SINGLE JERSEY</v>
          </cell>
          <cell r="C8602"/>
          <cell r="D8602" t="str">
            <v>28gg, 30D, SJ, Santec</v>
          </cell>
          <cell r="E8602">
            <v>3.487358</v>
          </cell>
        </row>
        <row r="8603">
          <cell r="A8603">
            <v>55158</v>
          </cell>
          <cell r="B8603" t="str">
            <v>SINGLE JERSEY</v>
          </cell>
          <cell r="C8603"/>
          <cell r="D8603" t="str">
            <v>28gg, 30D, SJ, Santec</v>
          </cell>
          <cell r="E8603">
            <v>3.487358</v>
          </cell>
        </row>
        <row r="8604">
          <cell r="A8604">
            <v>55158</v>
          </cell>
          <cell r="B8604" t="str">
            <v>SINGLE JERSEY</v>
          </cell>
          <cell r="C8604"/>
          <cell r="D8604" t="str">
            <v>28gg, 30D, SJ, Santec</v>
          </cell>
          <cell r="E8604">
            <v>3.487358</v>
          </cell>
        </row>
        <row r="8605">
          <cell r="A8605">
            <v>55159</v>
          </cell>
          <cell r="B8605" t="str">
            <v>RIB</v>
          </cell>
          <cell r="C8605"/>
          <cell r="D8605" t="str">
            <v>18gg, 34D, RIB, Santec, 68F</v>
          </cell>
          <cell r="E8605">
            <v>3.0422880000000001</v>
          </cell>
        </row>
        <row r="8606">
          <cell r="A8606">
            <v>55160</v>
          </cell>
          <cell r="B8606" t="str">
            <v>RIB</v>
          </cell>
          <cell r="C8606"/>
          <cell r="D8606" t="str">
            <v>18gg, 34D, RIB, Santec, 68F</v>
          </cell>
          <cell r="E8606">
            <v>3.0422880000000001</v>
          </cell>
        </row>
        <row r="8607">
          <cell r="A8607">
            <v>55168</v>
          </cell>
          <cell r="B8607" t="str">
            <v>RIB</v>
          </cell>
          <cell r="C8607"/>
          <cell r="D8607" t="str">
            <v>18gg, 34D, RIB, Santec</v>
          </cell>
          <cell r="E8607">
            <v>5.0125310000000001</v>
          </cell>
        </row>
        <row r="8608">
          <cell r="A8608">
            <v>55171</v>
          </cell>
          <cell r="B8608" t="str">
            <v>SINGLE JERSEY</v>
          </cell>
          <cell r="C8608"/>
          <cell r="D8608" t="str">
            <v>28gg, 30D, SJ, Santec</v>
          </cell>
          <cell r="E8608">
            <v>3.5650620000000002</v>
          </cell>
        </row>
        <row r="8609">
          <cell r="A8609">
            <v>55177</v>
          </cell>
          <cell r="B8609" t="str">
            <v>SINGLE JERSEY</v>
          </cell>
          <cell r="C8609"/>
          <cell r="D8609" t="str">
            <v>28gg, 30D, SJ, Santec</v>
          </cell>
          <cell r="E8609">
            <v>3.9463300000000001</v>
          </cell>
        </row>
        <row r="8610">
          <cell r="A8610">
            <v>55177</v>
          </cell>
          <cell r="B8610" t="str">
            <v>SINGLE JERSEY</v>
          </cell>
          <cell r="C8610"/>
          <cell r="D8610" t="str">
            <v>28gg, 30D, SJ, Santec</v>
          </cell>
          <cell r="E8610">
            <v>3.9463300000000001</v>
          </cell>
        </row>
        <row r="8611">
          <cell r="A8611">
            <v>55178</v>
          </cell>
          <cell r="B8611" t="str">
            <v>SINGLE JERSEY</v>
          </cell>
          <cell r="C8611"/>
          <cell r="D8611" t="str">
            <v>28gg, 30D, SJ, Santec</v>
          </cell>
          <cell r="E8611">
            <v>3.9463300000000001</v>
          </cell>
        </row>
        <row r="8612">
          <cell r="A8612">
            <v>55178</v>
          </cell>
          <cell r="B8612" t="str">
            <v>SINGLE JERSEY</v>
          </cell>
          <cell r="C8612"/>
          <cell r="D8612" t="str">
            <v>28gg, 30D, SJ, Santec</v>
          </cell>
          <cell r="E8612">
            <v>3.9463300000000001</v>
          </cell>
        </row>
        <row r="8613">
          <cell r="A8613">
            <v>55179</v>
          </cell>
          <cell r="B8613" t="str">
            <v>SINGLE JERSEY</v>
          </cell>
          <cell r="C8613"/>
          <cell r="D8613" t="str">
            <v>28gg, 30D, SJ, Santec</v>
          </cell>
          <cell r="E8613">
            <v>4.301075</v>
          </cell>
        </row>
        <row r="8614">
          <cell r="A8614">
            <v>55179</v>
          </cell>
          <cell r="B8614" t="str">
            <v>SINGLE JERSEY</v>
          </cell>
          <cell r="C8614"/>
          <cell r="D8614" t="str">
            <v>28gg, 30D, SJ, Santec</v>
          </cell>
          <cell r="E8614">
            <v>4.301075</v>
          </cell>
        </row>
        <row r="8615">
          <cell r="A8615">
            <v>55180</v>
          </cell>
          <cell r="B8615" t="str">
            <v>SINGLE JERSEY</v>
          </cell>
          <cell r="C8615"/>
          <cell r="D8615" t="str">
            <v>28gg, 30D, SJ, Orizio</v>
          </cell>
          <cell r="E8615">
            <v>3.2289310000000002</v>
          </cell>
        </row>
        <row r="8616">
          <cell r="A8616">
            <v>55180</v>
          </cell>
          <cell r="B8616" t="str">
            <v>SINGLE JERSEY</v>
          </cell>
          <cell r="C8616"/>
          <cell r="D8616" t="str">
            <v>28gg, 30D, SJ, Orizio</v>
          </cell>
          <cell r="E8616">
            <v>3.2289310000000002</v>
          </cell>
        </row>
        <row r="8617">
          <cell r="A8617">
            <v>55180</v>
          </cell>
          <cell r="B8617" t="str">
            <v>SINGLE JERSEY</v>
          </cell>
          <cell r="C8617"/>
          <cell r="D8617" t="str">
            <v>28gg, 30D, SJ, Orizio</v>
          </cell>
          <cell r="E8617">
            <v>3.2289310000000002</v>
          </cell>
        </row>
        <row r="8618">
          <cell r="A8618">
            <v>55181</v>
          </cell>
          <cell r="B8618" t="str">
            <v>RIB</v>
          </cell>
          <cell r="C8618"/>
          <cell r="D8618" t="str">
            <v>20gg, 34D, RIB, Santec, 68F</v>
          </cell>
          <cell r="E8618">
            <v>3.9682539999999999</v>
          </cell>
        </row>
        <row r="8619">
          <cell r="A8619">
            <v>55181</v>
          </cell>
          <cell r="B8619" t="str">
            <v>RIB</v>
          </cell>
          <cell r="C8619"/>
          <cell r="D8619" t="str">
            <v>20gg, 34D, RIB, Santec, 68F</v>
          </cell>
          <cell r="E8619">
            <v>3.9682539999999999</v>
          </cell>
        </row>
        <row r="8620">
          <cell r="A8620">
            <v>55181</v>
          </cell>
          <cell r="B8620" t="str">
            <v>RIB</v>
          </cell>
          <cell r="C8620"/>
          <cell r="D8620" t="str">
            <v>20gg, 34D, RIB, Santec, 68F</v>
          </cell>
          <cell r="E8620">
            <v>3.9682539999999999</v>
          </cell>
        </row>
        <row r="8621">
          <cell r="A8621">
            <v>55181</v>
          </cell>
          <cell r="B8621" t="str">
            <v>RIB</v>
          </cell>
          <cell r="C8621"/>
          <cell r="D8621" t="str">
            <v>20gg, 34D, RIB, Santec, 68F</v>
          </cell>
          <cell r="E8621">
            <v>3.9682539999999999</v>
          </cell>
        </row>
        <row r="8622">
          <cell r="A8622">
            <v>55182</v>
          </cell>
          <cell r="B8622" t="str">
            <v>INTERLOCK</v>
          </cell>
          <cell r="C8622"/>
          <cell r="D8622" t="str">
            <v>24gg, 34D, INTERLOCK</v>
          </cell>
          <cell r="E8622">
            <v>5.4347830000000004</v>
          </cell>
        </row>
        <row r="8623">
          <cell r="A8623">
            <v>55182</v>
          </cell>
          <cell r="B8623" t="str">
            <v>INTERLOCK</v>
          </cell>
          <cell r="C8623"/>
          <cell r="D8623" t="str">
            <v>24gg, 34D, INTERLOCK</v>
          </cell>
          <cell r="E8623">
            <v>5.4347830000000004</v>
          </cell>
        </row>
        <row r="8624">
          <cell r="A8624">
            <v>55182</v>
          </cell>
          <cell r="B8624" t="str">
            <v>INTERLOCK</v>
          </cell>
          <cell r="C8624"/>
          <cell r="D8624" t="str">
            <v>24gg, 34D, INTERLOCK</v>
          </cell>
          <cell r="E8624">
            <v>5.4347830000000004</v>
          </cell>
        </row>
        <row r="8625">
          <cell r="A8625">
            <v>55182</v>
          </cell>
          <cell r="B8625" t="str">
            <v>INTERLOCK</v>
          </cell>
          <cell r="C8625"/>
          <cell r="D8625" t="str">
            <v>24gg, 34D, INTERLOCK</v>
          </cell>
          <cell r="E8625">
            <v>5.4347830000000004</v>
          </cell>
        </row>
        <row r="8626">
          <cell r="A8626">
            <v>55183</v>
          </cell>
          <cell r="B8626" t="str">
            <v>SINGLE JERSEY</v>
          </cell>
          <cell r="C8626"/>
          <cell r="D8626" t="str">
            <v>28gg, 30D, SJ, Orizio</v>
          </cell>
          <cell r="E8626">
            <v>4.0072130000000001</v>
          </cell>
        </row>
        <row r="8627">
          <cell r="A8627">
            <v>55183</v>
          </cell>
          <cell r="B8627" t="str">
            <v>SINGLE JERSEY</v>
          </cell>
          <cell r="C8627"/>
          <cell r="D8627" t="str">
            <v>28gg, 30D, SJ, Orizio</v>
          </cell>
          <cell r="E8627">
            <v>4.0072130000000001</v>
          </cell>
        </row>
        <row r="8628">
          <cell r="A8628">
            <v>55186</v>
          </cell>
          <cell r="B8628" t="str">
            <v>SINGLE JERSEY</v>
          </cell>
          <cell r="C8628"/>
          <cell r="D8628" t="str">
            <v>24gg, 30D, SJ, Orizio</v>
          </cell>
          <cell r="E8628">
            <v>4.2328039999999998</v>
          </cell>
        </row>
        <row r="8629">
          <cell r="A8629">
            <v>55186</v>
          </cell>
          <cell r="B8629" t="str">
            <v>SINGLE JERSEY</v>
          </cell>
          <cell r="C8629"/>
          <cell r="D8629" t="str">
            <v>24gg, 30D, SJ, Orizio</v>
          </cell>
          <cell r="E8629">
            <v>4.2328039999999998</v>
          </cell>
        </row>
        <row r="8630">
          <cell r="A8630">
            <v>55187</v>
          </cell>
          <cell r="B8630" t="str">
            <v>SINGLE JERSEY</v>
          </cell>
          <cell r="C8630"/>
          <cell r="D8630" t="str">
            <v>24gg, 30D, SJ, Orizio</v>
          </cell>
          <cell r="E8630">
            <v>4.2328039999999998</v>
          </cell>
        </row>
        <row r="8631">
          <cell r="A8631">
            <v>55187</v>
          </cell>
          <cell r="B8631" t="str">
            <v>SINGLE JERSEY</v>
          </cell>
          <cell r="C8631"/>
          <cell r="D8631" t="str">
            <v>24gg, 30D, SJ, Orizio</v>
          </cell>
          <cell r="E8631">
            <v>4.2328039999999998</v>
          </cell>
        </row>
        <row r="8632">
          <cell r="A8632">
            <v>55188</v>
          </cell>
          <cell r="B8632" t="str">
            <v>SINGLE JERSEY</v>
          </cell>
          <cell r="C8632"/>
          <cell r="D8632" t="str">
            <v>24gg, 30D, SJ, Orizio</v>
          </cell>
          <cell r="E8632">
            <v>4.2328039999999998</v>
          </cell>
        </row>
        <row r="8633">
          <cell r="A8633">
            <v>55188</v>
          </cell>
          <cell r="B8633" t="str">
            <v>SINGLE JERSEY</v>
          </cell>
          <cell r="C8633"/>
          <cell r="D8633" t="str">
            <v>24gg, 30D, SJ, Orizio</v>
          </cell>
          <cell r="E8633">
            <v>4.2328039999999998</v>
          </cell>
        </row>
        <row r="8634">
          <cell r="A8634">
            <v>55189</v>
          </cell>
          <cell r="B8634" t="str">
            <v>SINGLE JERSEY</v>
          </cell>
          <cell r="C8634"/>
          <cell r="D8634" t="str">
            <v>28gg, 30D, SJ, Orizio</v>
          </cell>
          <cell r="E8634">
            <v>2.7851270000000001</v>
          </cell>
        </row>
        <row r="8635">
          <cell r="A8635">
            <v>55189</v>
          </cell>
          <cell r="B8635" t="str">
            <v>SINGLE JERSEY</v>
          </cell>
          <cell r="C8635"/>
          <cell r="D8635" t="str">
            <v>28gg, 30D, SJ, Orizio</v>
          </cell>
          <cell r="E8635">
            <v>2.7851270000000001</v>
          </cell>
        </row>
        <row r="8636">
          <cell r="A8636">
            <v>55189</v>
          </cell>
          <cell r="B8636" t="str">
            <v>SINGLE JERSEY</v>
          </cell>
          <cell r="C8636"/>
          <cell r="D8636" t="str">
            <v>28gg, 30D, SJ, Orizio</v>
          </cell>
          <cell r="E8636">
            <v>2.7851270000000001</v>
          </cell>
        </row>
        <row r="8637">
          <cell r="A8637">
            <v>55189</v>
          </cell>
          <cell r="B8637" t="str">
            <v>SINGLE JERSEY</v>
          </cell>
          <cell r="C8637"/>
          <cell r="D8637" t="str">
            <v>28gg, 30D, SJ, Orizio</v>
          </cell>
          <cell r="E8637">
            <v>2.7851270000000001</v>
          </cell>
        </row>
        <row r="8638">
          <cell r="A8638">
            <v>55193</v>
          </cell>
          <cell r="B8638" t="str">
            <v>SINGLE JERSEY</v>
          </cell>
          <cell r="C8638"/>
          <cell r="D8638" t="str">
            <v>28gg, 30D, SJ, Orizio</v>
          </cell>
          <cell r="E8638">
            <v>4.0322579999999997</v>
          </cell>
        </row>
        <row r="8639">
          <cell r="A8639">
            <v>55193</v>
          </cell>
          <cell r="B8639" t="str">
            <v>SINGLE JERSEY</v>
          </cell>
          <cell r="C8639"/>
          <cell r="D8639" t="str">
            <v>28gg, 30D, SJ, Orizio</v>
          </cell>
          <cell r="E8639">
            <v>4.0322579999999997</v>
          </cell>
        </row>
        <row r="8640">
          <cell r="A8640">
            <v>55194</v>
          </cell>
          <cell r="B8640" t="str">
            <v>SINGLE JERSEY</v>
          </cell>
          <cell r="C8640"/>
          <cell r="D8640" t="str">
            <v>28gg, 30D, SJ, Orizio</v>
          </cell>
          <cell r="E8640">
            <v>3.439972</v>
          </cell>
        </row>
        <row r="8641">
          <cell r="A8641">
            <v>55194</v>
          </cell>
          <cell r="B8641" t="str">
            <v>SINGLE JERSEY</v>
          </cell>
          <cell r="C8641"/>
          <cell r="D8641" t="str">
            <v>28gg, 30D, SJ, Orizio</v>
          </cell>
          <cell r="E8641">
            <v>3.439972</v>
          </cell>
        </row>
        <row r="8642">
          <cell r="A8642">
            <v>55196</v>
          </cell>
          <cell r="B8642" t="str">
            <v>SINGLE JERSEY</v>
          </cell>
          <cell r="C8642"/>
          <cell r="D8642" t="str">
            <v>28gg, 30D, SJ, Santec</v>
          </cell>
          <cell r="E8642">
            <v>2.5464730000000002</v>
          </cell>
        </row>
        <row r="8643">
          <cell r="A8643">
            <v>55196</v>
          </cell>
          <cell r="B8643" t="str">
            <v>SINGLE JERSEY</v>
          </cell>
          <cell r="C8643"/>
          <cell r="D8643" t="str">
            <v>28gg, 30D, SJ, Santec</v>
          </cell>
          <cell r="E8643">
            <v>2.5464730000000002</v>
          </cell>
        </row>
        <row r="8644">
          <cell r="A8644">
            <v>55196</v>
          </cell>
          <cell r="B8644" t="str">
            <v>SINGLE JERSEY</v>
          </cell>
          <cell r="C8644"/>
          <cell r="D8644" t="str">
            <v>28gg, 30D, SJ, Santec</v>
          </cell>
          <cell r="E8644">
            <v>2.5464730000000002</v>
          </cell>
        </row>
        <row r="8645">
          <cell r="A8645">
            <v>55197</v>
          </cell>
          <cell r="B8645" t="str">
            <v>SINGLE JERSEY</v>
          </cell>
          <cell r="C8645"/>
          <cell r="D8645" t="str">
            <v>28gg, 30D, SJ, Santec</v>
          </cell>
          <cell r="E8645">
            <v>2.5464730000000002</v>
          </cell>
        </row>
        <row r="8646">
          <cell r="A8646">
            <v>55197</v>
          </cell>
          <cell r="B8646" t="str">
            <v>SINGLE JERSEY</v>
          </cell>
          <cell r="C8646"/>
          <cell r="D8646" t="str">
            <v>28gg, 30D, SJ, Santec</v>
          </cell>
          <cell r="E8646">
            <v>2.5464730000000002</v>
          </cell>
        </row>
        <row r="8647">
          <cell r="A8647">
            <v>55198</v>
          </cell>
          <cell r="B8647" t="str">
            <v>SINGLE JERSEY</v>
          </cell>
          <cell r="C8647"/>
          <cell r="D8647" t="str">
            <v>18gg, 30D, SJ, Orizio</v>
          </cell>
          <cell r="E8647">
            <v>4.0983609999999997</v>
          </cell>
        </row>
        <row r="8648">
          <cell r="A8648">
            <v>55199</v>
          </cell>
          <cell r="B8648" t="str">
            <v>SINGLE JERSEY</v>
          </cell>
          <cell r="C8648"/>
          <cell r="D8648" t="str">
            <v>28gg, 30D, SJ, Orizio</v>
          </cell>
          <cell r="E8648">
            <v>3.7878790000000002</v>
          </cell>
        </row>
        <row r="8649">
          <cell r="A8649">
            <v>55199</v>
          </cell>
          <cell r="B8649" t="str">
            <v>SINGLE JERSEY</v>
          </cell>
          <cell r="C8649"/>
          <cell r="D8649" t="str">
            <v>28gg, 30D, SJ, Orizio</v>
          </cell>
          <cell r="E8649">
            <v>3.7878790000000002</v>
          </cell>
        </row>
        <row r="8650">
          <cell r="A8650">
            <v>55200</v>
          </cell>
          <cell r="B8650" t="str">
            <v>SINGLE JERSEY</v>
          </cell>
          <cell r="C8650"/>
          <cell r="D8650" t="str">
            <v>28gg, 30D, SJ, Santec</v>
          </cell>
          <cell r="E8650">
            <v>5</v>
          </cell>
        </row>
        <row r="8651">
          <cell r="A8651">
            <v>55202</v>
          </cell>
          <cell r="B8651" t="str">
            <v>SINGLE JERSEY</v>
          </cell>
          <cell r="C8651"/>
          <cell r="D8651" t="str">
            <v>28gg, 30D, SJ, Orizio</v>
          </cell>
          <cell r="E8651">
            <v>5.3078560000000001</v>
          </cell>
        </row>
        <row r="8652">
          <cell r="A8652">
            <v>55203</v>
          </cell>
          <cell r="B8652" t="str">
            <v>RIB</v>
          </cell>
          <cell r="C8652"/>
          <cell r="D8652" t="str">
            <v>22gg, 34D, RIB, Santec, 68F</v>
          </cell>
          <cell r="E8652">
            <v>5.4347830000000004</v>
          </cell>
        </row>
        <row r="8653">
          <cell r="A8653">
            <v>55207</v>
          </cell>
          <cell r="B8653" t="str">
            <v>SINGLE JERSEY</v>
          </cell>
          <cell r="C8653"/>
          <cell r="D8653" t="str">
            <v>28gg, 30D, SJ, Orizio</v>
          </cell>
          <cell r="E8653">
            <v>3.3444820000000002</v>
          </cell>
        </row>
        <row r="8654">
          <cell r="A8654">
            <v>55207</v>
          </cell>
          <cell r="B8654" t="str">
            <v>SINGLE JERSEY</v>
          </cell>
          <cell r="C8654"/>
          <cell r="D8654" t="str">
            <v>28gg, 30D, SJ, Orizio</v>
          </cell>
          <cell r="E8654">
            <v>3.3444820000000002</v>
          </cell>
        </row>
        <row r="8655">
          <cell r="A8655">
            <v>55208</v>
          </cell>
          <cell r="B8655" t="str">
            <v>SINGLE JERSEY</v>
          </cell>
          <cell r="C8655"/>
          <cell r="D8655" t="str">
            <v>28gg, 30D, SJ, Orizio</v>
          </cell>
          <cell r="E8655">
            <v>4.0322579999999997</v>
          </cell>
        </row>
        <row r="8656">
          <cell r="A8656">
            <v>55208</v>
          </cell>
          <cell r="B8656" t="str">
            <v>SINGLE JERSEY</v>
          </cell>
          <cell r="C8656"/>
          <cell r="D8656" t="str">
            <v>28gg, 30D, SJ, Orizio</v>
          </cell>
          <cell r="E8656">
            <v>4.0322579999999997</v>
          </cell>
        </row>
        <row r="8657">
          <cell r="A8657">
            <v>55209</v>
          </cell>
          <cell r="B8657" t="str">
            <v>SINGLE JERSEY</v>
          </cell>
          <cell r="C8657"/>
          <cell r="D8657" t="str">
            <v>28gg, 30D, SJ, Orizio</v>
          </cell>
          <cell r="E8657">
            <v>4.0322579999999997</v>
          </cell>
        </row>
        <row r="8658">
          <cell r="A8658">
            <v>55209</v>
          </cell>
          <cell r="B8658" t="str">
            <v>SINGLE JERSEY</v>
          </cell>
          <cell r="C8658"/>
          <cell r="D8658" t="str">
            <v>28gg, 30D, SJ, Orizio</v>
          </cell>
          <cell r="E8658">
            <v>4.0322579999999997</v>
          </cell>
        </row>
        <row r="8659">
          <cell r="A8659">
            <v>55210</v>
          </cell>
          <cell r="B8659" t="str">
            <v>SINGLE JERSEY</v>
          </cell>
          <cell r="C8659"/>
          <cell r="D8659" t="str">
            <v>28gg, 30D, SJ, Orizio</v>
          </cell>
          <cell r="E8659">
            <v>4.0322579999999997</v>
          </cell>
        </row>
        <row r="8660">
          <cell r="A8660">
            <v>55210</v>
          </cell>
          <cell r="B8660" t="str">
            <v>SINGLE JERSEY</v>
          </cell>
          <cell r="C8660"/>
          <cell r="D8660" t="str">
            <v>28gg, 30D, SJ, Orizio</v>
          </cell>
          <cell r="E8660">
            <v>4.0322579999999997</v>
          </cell>
        </row>
        <row r="8661">
          <cell r="A8661">
            <v>55211</v>
          </cell>
          <cell r="B8661" t="str">
            <v>SINGLE JERSEY</v>
          </cell>
          <cell r="C8661"/>
          <cell r="D8661" t="str">
            <v>28gg, 30D, SJ, Orizio</v>
          </cell>
          <cell r="E8661">
            <v>4.0322579999999997</v>
          </cell>
        </row>
        <row r="8662">
          <cell r="A8662">
            <v>55211</v>
          </cell>
          <cell r="B8662" t="str">
            <v>SINGLE JERSEY</v>
          </cell>
          <cell r="C8662"/>
          <cell r="D8662" t="str">
            <v>28gg, 30D, SJ, Orizio</v>
          </cell>
          <cell r="E8662">
            <v>4.0322579999999997</v>
          </cell>
        </row>
        <row r="8663">
          <cell r="A8663">
            <v>55212</v>
          </cell>
          <cell r="B8663" t="str">
            <v>SINGLE JERSEY</v>
          </cell>
          <cell r="C8663"/>
          <cell r="D8663" t="str">
            <v>28gg, 30D, SJ, Orizio</v>
          </cell>
          <cell r="E8663">
            <v>4.0322579999999997</v>
          </cell>
        </row>
        <row r="8664">
          <cell r="A8664">
            <v>55212</v>
          </cell>
          <cell r="B8664" t="str">
            <v>SINGLE JERSEY</v>
          </cell>
          <cell r="C8664"/>
          <cell r="D8664" t="str">
            <v>28gg, 30D, SJ, Orizio</v>
          </cell>
          <cell r="E8664">
            <v>4.0322579999999997</v>
          </cell>
        </row>
        <row r="8665">
          <cell r="A8665">
            <v>55213</v>
          </cell>
          <cell r="B8665" t="str">
            <v>SINGLE JERSEY</v>
          </cell>
          <cell r="C8665"/>
          <cell r="D8665" t="str">
            <v>28gg, 30D, SJ, Orizio</v>
          </cell>
          <cell r="E8665">
            <v>4.0322579999999997</v>
          </cell>
        </row>
        <row r="8666">
          <cell r="A8666">
            <v>55213</v>
          </cell>
          <cell r="B8666" t="str">
            <v>SINGLE JERSEY</v>
          </cell>
          <cell r="C8666"/>
          <cell r="D8666" t="str">
            <v>28gg, 30D, SJ, Orizio</v>
          </cell>
          <cell r="E8666">
            <v>4.0322579999999997</v>
          </cell>
        </row>
        <row r="8667">
          <cell r="A8667">
            <v>55214</v>
          </cell>
          <cell r="B8667" t="str">
            <v>SINGLE JERSEY</v>
          </cell>
          <cell r="C8667"/>
          <cell r="D8667" t="str">
            <v>28gg, 30D, SJ, Orizio</v>
          </cell>
          <cell r="E8667">
            <v>4.0322579999999997</v>
          </cell>
        </row>
        <row r="8668">
          <cell r="A8668">
            <v>55214</v>
          </cell>
          <cell r="B8668" t="str">
            <v>SINGLE JERSEY</v>
          </cell>
          <cell r="C8668"/>
          <cell r="D8668" t="str">
            <v>28gg, 30D, SJ, Orizio</v>
          </cell>
          <cell r="E8668">
            <v>4.0322579999999997</v>
          </cell>
        </row>
        <row r="8669">
          <cell r="A8669">
            <v>55215</v>
          </cell>
          <cell r="B8669" t="str">
            <v>SINGLE JERSEY</v>
          </cell>
          <cell r="C8669"/>
          <cell r="D8669" t="str">
            <v>28gg, 30D, SJ, Orizio</v>
          </cell>
          <cell r="E8669">
            <v>4.0322579999999997</v>
          </cell>
        </row>
        <row r="8670">
          <cell r="A8670">
            <v>55215</v>
          </cell>
          <cell r="B8670" t="str">
            <v>SINGLE JERSEY</v>
          </cell>
          <cell r="C8670"/>
          <cell r="D8670" t="str">
            <v>28gg, 30D, SJ, Orizio</v>
          </cell>
          <cell r="E8670">
            <v>4.0322579999999997</v>
          </cell>
        </row>
        <row r="8671">
          <cell r="A8671">
            <v>55216</v>
          </cell>
          <cell r="B8671" t="str">
            <v>SINGLE JERSEY</v>
          </cell>
          <cell r="C8671"/>
          <cell r="D8671" t="str">
            <v>28gg, 30D, SJ, Orizio</v>
          </cell>
          <cell r="E8671">
            <v>4.0322579999999997</v>
          </cell>
        </row>
        <row r="8672">
          <cell r="A8672">
            <v>55216</v>
          </cell>
          <cell r="B8672" t="str">
            <v>SINGLE JERSEY</v>
          </cell>
          <cell r="C8672"/>
          <cell r="D8672" t="str">
            <v>28gg, 30D, SJ, Orizio</v>
          </cell>
          <cell r="E8672">
            <v>4.0322579999999997</v>
          </cell>
        </row>
        <row r="8673">
          <cell r="A8673">
            <v>55217</v>
          </cell>
          <cell r="B8673" t="str">
            <v>SINGLE JERSEY</v>
          </cell>
          <cell r="C8673"/>
          <cell r="D8673" t="str">
            <v>28gg, 30D, SJ, Orizio</v>
          </cell>
          <cell r="E8673">
            <v>4.0322579999999997</v>
          </cell>
        </row>
        <row r="8674">
          <cell r="A8674">
            <v>55217</v>
          </cell>
          <cell r="B8674" t="str">
            <v>SINGLE JERSEY</v>
          </cell>
          <cell r="C8674"/>
          <cell r="D8674" t="str">
            <v>28gg, 30D, SJ, Orizio</v>
          </cell>
          <cell r="E8674">
            <v>4.0322579999999997</v>
          </cell>
        </row>
        <row r="8675">
          <cell r="A8675">
            <v>55220</v>
          </cell>
          <cell r="B8675" t="str">
            <v>SINGLE JERSEY</v>
          </cell>
          <cell r="C8675"/>
          <cell r="D8675" t="str">
            <v>28gg, 30D, SJ, Santec</v>
          </cell>
          <cell r="E8675">
            <v>2.5464730000000002</v>
          </cell>
        </row>
        <row r="8676">
          <cell r="A8676">
            <v>55220</v>
          </cell>
          <cell r="B8676" t="str">
            <v>SINGLE JERSEY</v>
          </cell>
          <cell r="C8676"/>
          <cell r="D8676" t="str">
            <v>28gg, 30D, SJ, Santec</v>
          </cell>
          <cell r="E8676">
            <v>2.5464730000000002</v>
          </cell>
        </row>
        <row r="8677">
          <cell r="A8677">
            <v>55220</v>
          </cell>
          <cell r="B8677" t="str">
            <v>SINGLE JERSEY</v>
          </cell>
          <cell r="C8677"/>
          <cell r="D8677" t="str">
            <v>28gg, 30D, SJ, Santec</v>
          </cell>
          <cell r="E8677">
            <v>2.5464730000000002</v>
          </cell>
        </row>
        <row r="8678">
          <cell r="A8678">
            <v>55221</v>
          </cell>
          <cell r="B8678" t="str">
            <v>SINGLE JERSEY</v>
          </cell>
          <cell r="C8678"/>
          <cell r="D8678" t="str">
            <v>24gg, 30D, SJ, Orizio</v>
          </cell>
          <cell r="E8678">
            <v>3.9308179999999999</v>
          </cell>
        </row>
        <row r="8679">
          <cell r="A8679">
            <v>55222</v>
          </cell>
          <cell r="B8679" t="str">
            <v>RIB</v>
          </cell>
          <cell r="C8679"/>
          <cell r="D8679" t="str">
            <v>18gg, 34D, RIB, Santec, 68F</v>
          </cell>
          <cell r="E8679">
            <v>3.742515</v>
          </cell>
        </row>
        <row r="8680">
          <cell r="A8680">
            <v>55240</v>
          </cell>
          <cell r="B8680" t="str">
            <v>INTERLOCK</v>
          </cell>
          <cell r="C8680"/>
          <cell r="D8680" t="str">
            <v>24gg, 34D, INTERLOCK</v>
          </cell>
          <cell r="E8680">
            <v>2.7218290000000001</v>
          </cell>
        </row>
        <row r="8681">
          <cell r="A8681">
            <v>55240</v>
          </cell>
          <cell r="B8681" t="str">
            <v>INTERLOCK</v>
          </cell>
          <cell r="C8681"/>
          <cell r="D8681" t="str">
            <v>24gg, 34D, INTERLOCK</v>
          </cell>
          <cell r="E8681">
            <v>2.7218290000000001</v>
          </cell>
        </row>
        <row r="8682">
          <cell r="A8682">
            <v>55241</v>
          </cell>
          <cell r="B8682" t="str">
            <v>SINGLE JERSEY</v>
          </cell>
          <cell r="C8682"/>
          <cell r="D8682" t="str">
            <v>28gg, 30D, SJ, Orizio</v>
          </cell>
          <cell r="E8682">
            <v>4.4150109999999998</v>
          </cell>
        </row>
        <row r="8683">
          <cell r="A8683">
            <v>55241</v>
          </cell>
          <cell r="B8683" t="str">
            <v>SINGLE JERSEY</v>
          </cell>
          <cell r="C8683"/>
          <cell r="D8683" t="str">
            <v>28gg, 30D, SJ, Orizio</v>
          </cell>
          <cell r="E8683">
            <v>4.4150109999999998</v>
          </cell>
        </row>
        <row r="8684">
          <cell r="A8684">
            <v>55242</v>
          </cell>
          <cell r="B8684" t="str">
            <v>SINGLE JERSEY</v>
          </cell>
          <cell r="C8684"/>
          <cell r="D8684" t="str">
            <v>28gg, 30D, SJ, Orizio</v>
          </cell>
          <cell r="E8684">
            <v>3.4722219999999999</v>
          </cell>
        </row>
        <row r="8685">
          <cell r="A8685">
            <v>55243</v>
          </cell>
          <cell r="B8685" t="str">
            <v>RIB</v>
          </cell>
          <cell r="C8685"/>
          <cell r="D8685" t="str">
            <v>18gg, 34D, RIB, Terrot</v>
          </cell>
          <cell r="E8685">
            <v>3.399626</v>
          </cell>
        </row>
        <row r="8686">
          <cell r="A8686">
            <v>55243</v>
          </cell>
          <cell r="B8686" t="str">
            <v>RIB</v>
          </cell>
          <cell r="C8686"/>
          <cell r="D8686" t="str">
            <v>18gg, 34D, RIB, Terrot</v>
          </cell>
          <cell r="E8686">
            <v>3.399626</v>
          </cell>
        </row>
        <row r="8687">
          <cell r="A8687">
            <v>55244</v>
          </cell>
          <cell r="B8687" t="str">
            <v>SINGLE JERSEY</v>
          </cell>
          <cell r="C8687"/>
          <cell r="D8687" t="str">
            <v>28gg, 30D, SJ, Orizio</v>
          </cell>
          <cell r="E8687">
            <v>3.7950659999999998</v>
          </cell>
        </row>
        <row r="8688">
          <cell r="A8688">
            <v>55244</v>
          </cell>
          <cell r="B8688" t="str">
            <v>SINGLE JERSEY</v>
          </cell>
          <cell r="C8688"/>
          <cell r="D8688" t="str">
            <v>28gg, 30D, SJ, Orizio</v>
          </cell>
          <cell r="E8688">
            <v>3.7950659999999998</v>
          </cell>
        </row>
        <row r="8689">
          <cell r="A8689">
            <v>55245</v>
          </cell>
          <cell r="B8689" t="str">
            <v>SINGLE JERSEY</v>
          </cell>
          <cell r="C8689"/>
          <cell r="D8689" t="str">
            <v>28gg, 30D, SJ, Orizio</v>
          </cell>
          <cell r="E8689">
            <v>3.7950659999999998</v>
          </cell>
        </row>
        <row r="8690">
          <cell r="A8690">
            <v>55245</v>
          </cell>
          <cell r="B8690" t="str">
            <v>SINGLE JERSEY</v>
          </cell>
          <cell r="C8690"/>
          <cell r="D8690" t="str">
            <v>28gg, 30D, SJ, Orizio</v>
          </cell>
          <cell r="E8690">
            <v>3.7950659999999998</v>
          </cell>
        </row>
        <row r="8691">
          <cell r="A8691">
            <v>55246</v>
          </cell>
          <cell r="B8691" t="str">
            <v>SINGLE JERSEY</v>
          </cell>
          <cell r="C8691"/>
          <cell r="D8691" t="str">
            <v>28gg, 30D, SJ, Orizio</v>
          </cell>
          <cell r="E8691">
            <v>3.7950659999999998</v>
          </cell>
        </row>
        <row r="8692">
          <cell r="A8692">
            <v>55246</v>
          </cell>
          <cell r="B8692" t="str">
            <v>SINGLE JERSEY</v>
          </cell>
          <cell r="C8692"/>
          <cell r="D8692" t="str">
            <v>28gg, 30D, SJ, Orizio</v>
          </cell>
          <cell r="E8692">
            <v>3.7950659999999998</v>
          </cell>
        </row>
        <row r="8693">
          <cell r="A8693">
            <v>55247</v>
          </cell>
          <cell r="B8693" t="str">
            <v>SINGLE JERSEY</v>
          </cell>
          <cell r="C8693"/>
          <cell r="D8693" t="str">
            <v>28gg, 30D, SJ, Orizio</v>
          </cell>
          <cell r="E8693">
            <v>3.7950659999999998</v>
          </cell>
        </row>
        <row r="8694">
          <cell r="A8694">
            <v>55247</v>
          </cell>
          <cell r="B8694" t="str">
            <v>SINGLE JERSEY</v>
          </cell>
          <cell r="C8694"/>
          <cell r="D8694" t="str">
            <v>28gg, 30D, SJ, Orizio</v>
          </cell>
          <cell r="E8694">
            <v>3.7950659999999998</v>
          </cell>
        </row>
        <row r="8695">
          <cell r="A8695">
            <v>55248</v>
          </cell>
          <cell r="B8695" t="str">
            <v>SINGLE JERSEY</v>
          </cell>
          <cell r="C8695"/>
          <cell r="D8695" t="str">
            <v>28gg, 30D, SJ, Orizio</v>
          </cell>
          <cell r="E8695">
            <v>3.7950659999999998</v>
          </cell>
        </row>
        <row r="8696">
          <cell r="A8696">
            <v>55248</v>
          </cell>
          <cell r="B8696" t="str">
            <v>SINGLE JERSEY</v>
          </cell>
          <cell r="C8696"/>
          <cell r="D8696" t="str">
            <v>28gg, 30D, SJ, Orizio</v>
          </cell>
          <cell r="E8696">
            <v>3.7950659999999998</v>
          </cell>
        </row>
        <row r="8697">
          <cell r="A8697">
            <v>55251</v>
          </cell>
          <cell r="B8697" t="str">
            <v>SINGLE JERSEY</v>
          </cell>
          <cell r="C8697"/>
          <cell r="D8697" t="str">
            <v>28gg, 30D, SJ, Orizio</v>
          </cell>
          <cell r="E8697">
            <v>4.2498940000000003</v>
          </cell>
        </row>
        <row r="8698">
          <cell r="A8698">
            <v>55252</v>
          </cell>
          <cell r="B8698" t="str">
            <v>RIB</v>
          </cell>
          <cell r="C8698"/>
          <cell r="D8698" t="str">
            <v>18gg, 34D, RIB, Terrot</v>
          </cell>
          <cell r="E8698">
            <v>4.1666670000000003</v>
          </cell>
        </row>
        <row r="8699">
          <cell r="A8699">
            <v>55254</v>
          </cell>
          <cell r="B8699" t="str">
            <v>SINGLE JERSEY</v>
          </cell>
          <cell r="C8699"/>
          <cell r="D8699" t="str">
            <v>32gg, 30D, SJ, Orizio</v>
          </cell>
          <cell r="E8699">
            <v>4.0576179999999997</v>
          </cell>
        </row>
        <row r="8700">
          <cell r="A8700">
            <v>55254</v>
          </cell>
          <cell r="B8700" t="str">
            <v>SINGLE JERSEY</v>
          </cell>
          <cell r="C8700"/>
          <cell r="D8700" t="str">
            <v>32gg, 30D, SJ, Orizio</v>
          </cell>
          <cell r="E8700">
            <v>4.0576179999999997</v>
          </cell>
        </row>
        <row r="8701">
          <cell r="A8701">
            <v>55257</v>
          </cell>
          <cell r="B8701" t="str">
            <v>SINGLE JERSEY</v>
          </cell>
          <cell r="C8701"/>
          <cell r="D8701" t="str">
            <v>28gg, 30D, SJ, Orizio</v>
          </cell>
          <cell r="E8701">
            <v>2.6455030000000002</v>
          </cell>
        </row>
        <row r="8702">
          <cell r="A8702">
            <v>55257</v>
          </cell>
          <cell r="B8702" t="str">
            <v>SINGLE JERSEY</v>
          </cell>
          <cell r="C8702"/>
          <cell r="D8702" t="str">
            <v>28gg, 30D, SJ, Orizio</v>
          </cell>
          <cell r="E8702">
            <v>2.6455030000000002</v>
          </cell>
        </row>
        <row r="8703">
          <cell r="A8703">
            <v>55258</v>
          </cell>
          <cell r="B8703" t="str">
            <v>SINGLE JERSEY</v>
          </cell>
          <cell r="C8703"/>
          <cell r="D8703" t="str">
            <v>28gg, 30D, SJ, Orizio</v>
          </cell>
          <cell r="E8703">
            <v>4.0322579999999997</v>
          </cell>
        </row>
        <row r="8704">
          <cell r="A8704">
            <v>55258</v>
          </cell>
          <cell r="B8704" t="str">
            <v>SINGLE JERSEY</v>
          </cell>
          <cell r="C8704"/>
          <cell r="D8704" t="str">
            <v>28gg, 30D, SJ, Orizio</v>
          </cell>
          <cell r="E8704">
            <v>4.0322579999999997</v>
          </cell>
        </row>
        <row r="8705">
          <cell r="A8705">
            <v>55259</v>
          </cell>
          <cell r="B8705" t="str">
            <v>SINGLE JERSEY</v>
          </cell>
          <cell r="C8705"/>
          <cell r="D8705" t="str">
            <v>28gg, 30D, SJ, Orizio</v>
          </cell>
          <cell r="E8705">
            <v>4.0322579999999997</v>
          </cell>
        </row>
        <row r="8706">
          <cell r="A8706">
            <v>55259</v>
          </cell>
          <cell r="B8706" t="str">
            <v>SINGLE JERSEY</v>
          </cell>
          <cell r="C8706"/>
          <cell r="D8706" t="str">
            <v>28gg, 30D, SJ, Orizio</v>
          </cell>
          <cell r="E8706">
            <v>4.0322579999999997</v>
          </cell>
        </row>
        <row r="8707">
          <cell r="A8707">
            <v>55260</v>
          </cell>
          <cell r="B8707" t="str">
            <v>SINGLE JERSEY</v>
          </cell>
          <cell r="C8707"/>
          <cell r="D8707" t="str">
            <v>28gg, 30D, SJ, Orizio</v>
          </cell>
          <cell r="E8707">
            <v>4.0322579999999997</v>
          </cell>
        </row>
        <row r="8708">
          <cell r="A8708">
            <v>55260</v>
          </cell>
          <cell r="B8708" t="str">
            <v>SINGLE JERSEY</v>
          </cell>
          <cell r="C8708"/>
          <cell r="D8708" t="str">
            <v>28gg, 30D, SJ, Orizio</v>
          </cell>
          <cell r="E8708">
            <v>4.0322579999999997</v>
          </cell>
        </row>
        <row r="8709">
          <cell r="A8709">
            <v>55261</v>
          </cell>
          <cell r="B8709" t="str">
            <v>SINGLE JERSEY</v>
          </cell>
          <cell r="C8709"/>
          <cell r="D8709" t="str">
            <v>28gg, 30D, SJ, Santec</v>
          </cell>
          <cell r="E8709">
            <v>4.0567950000000002</v>
          </cell>
        </row>
        <row r="8710">
          <cell r="A8710">
            <v>55261</v>
          </cell>
          <cell r="B8710" t="str">
            <v>SINGLE JERSEY</v>
          </cell>
          <cell r="C8710"/>
          <cell r="D8710" t="str">
            <v>28gg, 30D, SJ, Santec</v>
          </cell>
          <cell r="E8710">
            <v>4.0567950000000002</v>
          </cell>
        </row>
        <row r="8711">
          <cell r="A8711">
            <v>55262</v>
          </cell>
          <cell r="B8711" t="str">
            <v>SINGLE JERSEY</v>
          </cell>
          <cell r="C8711"/>
          <cell r="D8711" t="str">
            <v>24gg, 30D, SJ, Orizio</v>
          </cell>
          <cell r="E8711">
            <v>4.2328039999999998</v>
          </cell>
        </row>
        <row r="8712">
          <cell r="A8712">
            <v>55262</v>
          </cell>
          <cell r="B8712" t="str">
            <v>SINGLE JERSEY</v>
          </cell>
          <cell r="C8712"/>
          <cell r="D8712" t="str">
            <v>24gg, 30D, SJ, Orizio</v>
          </cell>
          <cell r="E8712">
            <v>4.2328039999999998</v>
          </cell>
        </row>
        <row r="8713">
          <cell r="A8713">
            <v>55263</v>
          </cell>
          <cell r="B8713" t="str">
            <v>SINGLE JERSEY</v>
          </cell>
          <cell r="C8713"/>
          <cell r="D8713" t="str">
            <v>24gg, 30D, SJ, Orizio</v>
          </cell>
          <cell r="E8713">
            <v>4.2328039999999998</v>
          </cell>
        </row>
        <row r="8714">
          <cell r="A8714">
            <v>55263</v>
          </cell>
          <cell r="B8714" t="str">
            <v>SINGLE JERSEY</v>
          </cell>
          <cell r="C8714"/>
          <cell r="D8714" t="str">
            <v>24gg, 30D, SJ, Orizio</v>
          </cell>
          <cell r="E8714">
            <v>4.2328039999999998</v>
          </cell>
        </row>
        <row r="8715">
          <cell r="A8715">
            <v>55264</v>
          </cell>
          <cell r="B8715" t="str">
            <v>SINGLE JERSEY</v>
          </cell>
          <cell r="C8715"/>
          <cell r="D8715" t="str">
            <v>24gg, 30D, SJ, Orizio</v>
          </cell>
          <cell r="E8715">
            <v>4.2328039999999998</v>
          </cell>
        </row>
        <row r="8716">
          <cell r="A8716">
            <v>55264</v>
          </cell>
          <cell r="B8716" t="str">
            <v>SINGLE JERSEY</v>
          </cell>
          <cell r="C8716"/>
          <cell r="D8716" t="str">
            <v>24gg, 30D, SJ, Orizio</v>
          </cell>
          <cell r="E8716">
            <v>4.2328039999999998</v>
          </cell>
        </row>
        <row r="8717">
          <cell r="A8717">
            <v>55265</v>
          </cell>
          <cell r="B8717" t="str">
            <v>SINGLE JERSEY</v>
          </cell>
          <cell r="C8717"/>
          <cell r="D8717" t="str">
            <v>24gg, 30D, SJ, Orizio</v>
          </cell>
          <cell r="E8717">
            <v>4.2328039999999998</v>
          </cell>
        </row>
        <row r="8718">
          <cell r="A8718">
            <v>55265</v>
          </cell>
          <cell r="B8718" t="str">
            <v>SINGLE JERSEY</v>
          </cell>
          <cell r="C8718"/>
          <cell r="D8718" t="str">
            <v>24gg, 30D, SJ, Orizio</v>
          </cell>
          <cell r="E8718">
            <v>4.2328039999999998</v>
          </cell>
        </row>
        <row r="8719">
          <cell r="A8719">
            <v>55266</v>
          </cell>
          <cell r="B8719" t="str">
            <v>SINGLE JERSEY</v>
          </cell>
          <cell r="C8719"/>
          <cell r="D8719" t="str">
            <v>24gg, 30D, SJ, Orizio</v>
          </cell>
          <cell r="E8719">
            <v>4.2328039999999998</v>
          </cell>
        </row>
        <row r="8720">
          <cell r="A8720">
            <v>55266</v>
          </cell>
          <cell r="B8720" t="str">
            <v>SINGLE JERSEY</v>
          </cell>
          <cell r="C8720"/>
          <cell r="D8720" t="str">
            <v>24gg, 30D, SJ, Orizio</v>
          </cell>
          <cell r="E8720">
            <v>4.2328039999999998</v>
          </cell>
        </row>
        <row r="8721">
          <cell r="A8721">
            <v>55267</v>
          </cell>
          <cell r="B8721" t="str">
            <v>SINGLE JERSEY</v>
          </cell>
          <cell r="C8721"/>
          <cell r="D8721" t="str">
            <v>24gg, 30D, SJ, Orizio</v>
          </cell>
          <cell r="E8721">
            <v>4.2328039999999998</v>
          </cell>
        </row>
        <row r="8722">
          <cell r="A8722">
            <v>55267</v>
          </cell>
          <cell r="B8722" t="str">
            <v>SINGLE JERSEY</v>
          </cell>
          <cell r="C8722"/>
          <cell r="D8722" t="str">
            <v>24gg, 30D, SJ, Orizio</v>
          </cell>
          <cell r="E8722">
            <v>4.2328039999999998</v>
          </cell>
        </row>
        <row r="8723">
          <cell r="A8723">
            <v>55268</v>
          </cell>
          <cell r="B8723" t="str">
            <v>SINGLE JERSEY</v>
          </cell>
          <cell r="C8723"/>
          <cell r="D8723" t="str">
            <v>28gg, 30D, SJ, Santec</v>
          </cell>
          <cell r="E8723">
            <v>3.8632409999999999</v>
          </cell>
        </row>
        <row r="8724">
          <cell r="A8724">
            <v>55268</v>
          </cell>
          <cell r="B8724" t="str">
            <v>SINGLE JERSEY</v>
          </cell>
          <cell r="C8724"/>
          <cell r="D8724" t="str">
            <v>28gg, 30D, SJ, Santec</v>
          </cell>
          <cell r="E8724">
            <v>3.8632409999999999</v>
          </cell>
        </row>
        <row r="8725">
          <cell r="A8725">
            <v>55269</v>
          </cell>
          <cell r="B8725" t="str">
            <v>SINGLE JERSEY</v>
          </cell>
          <cell r="C8725"/>
          <cell r="D8725" t="str">
            <v>28gg, 30D, SJ, Santec</v>
          </cell>
          <cell r="E8725">
            <v>3.8632409999999999</v>
          </cell>
        </row>
        <row r="8726">
          <cell r="A8726">
            <v>55269</v>
          </cell>
          <cell r="B8726" t="str">
            <v>SINGLE JERSEY</v>
          </cell>
          <cell r="C8726"/>
          <cell r="D8726" t="str">
            <v>28gg, 30D, SJ, Santec</v>
          </cell>
          <cell r="E8726">
            <v>3.8632409999999999</v>
          </cell>
        </row>
        <row r="8727">
          <cell r="A8727">
            <v>55270</v>
          </cell>
          <cell r="B8727" t="str">
            <v>INTERLOCK</v>
          </cell>
          <cell r="C8727"/>
          <cell r="D8727" t="str">
            <v>24gg, 34D, INTERLOCK</v>
          </cell>
          <cell r="E8727">
            <v>4.7789729999999997</v>
          </cell>
        </row>
        <row r="8728">
          <cell r="A8728">
            <v>55270</v>
          </cell>
          <cell r="B8728" t="str">
            <v>INTERLOCK</v>
          </cell>
          <cell r="C8728"/>
          <cell r="D8728" t="str">
            <v>24gg, 34D, INTERLOCK</v>
          </cell>
          <cell r="E8728">
            <v>4.7789729999999997</v>
          </cell>
        </row>
        <row r="8729">
          <cell r="A8729">
            <v>55270</v>
          </cell>
          <cell r="B8729" t="str">
            <v>INTERLOCK</v>
          </cell>
          <cell r="C8729"/>
          <cell r="D8729" t="str">
            <v>24gg, 34D, INTERLOCK</v>
          </cell>
          <cell r="E8729">
            <v>4.7789729999999997</v>
          </cell>
        </row>
        <row r="8730">
          <cell r="A8730">
            <v>55270</v>
          </cell>
          <cell r="B8730" t="str">
            <v>INTERLOCK</v>
          </cell>
          <cell r="C8730"/>
          <cell r="D8730" t="str">
            <v>24gg, 34D, INTERLOCK</v>
          </cell>
          <cell r="E8730">
            <v>4.7789729999999997</v>
          </cell>
        </row>
        <row r="8731">
          <cell r="A8731">
            <v>55270</v>
          </cell>
          <cell r="B8731" t="str">
            <v>INTERLOCK</v>
          </cell>
          <cell r="C8731"/>
          <cell r="D8731" t="str">
            <v>24gg, 34D, INTERLOCK</v>
          </cell>
          <cell r="E8731">
            <v>4.7789729999999997</v>
          </cell>
        </row>
        <row r="8732">
          <cell r="A8732">
            <v>55270</v>
          </cell>
          <cell r="B8732" t="str">
            <v>INTERLOCK</v>
          </cell>
          <cell r="C8732"/>
          <cell r="D8732" t="str">
            <v>24gg, 34D, INTERLOCK</v>
          </cell>
          <cell r="E8732">
            <v>4.7789729999999997</v>
          </cell>
        </row>
        <row r="8733">
          <cell r="A8733">
            <v>55272</v>
          </cell>
          <cell r="B8733" t="str">
            <v>RIB</v>
          </cell>
          <cell r="C8733"/>
          <cell r="D8733" t="str">
            <v>18gg, 34D, RIB, Santec, 68F</v>
          </cell>
          <cell r="E8733">
            <v>3.0422880000000001</v>
          </cell>
        </row>
        <row r="8734">
          <cell r="A8734">
            <v>55273</v>
          </cell>
          <cell r="B8734" t="str">
            <v>RIB</v>
          </cell>
          <cell r="C8734"/>
          <cell r="D8734" t="str">
            <v>18gg, 34D, RIB, Terrot</v>
          </cell>
          <cell r="E8734">
            <v>3.0864199999999999</v>
          </cell>
        </row>
        <row r="8735">
          <cell r="A8735">
            <v>55274</v>
          </cell>
          <cell r="B8735" t="str">
            <v>SINGLE JERSEY</v>
          </cell>
          <cell r="C8735"/>
          <cell r="D8735" t="str">
            <v>28gg, 30D, SJ, Orizio</v>
          </cell>
          <cell r="E8735">
            <v>4.2462840000000002</v>
          </cell>
        </row>
        <row r="8736">
          <cell r="A8736">
            <v>55274</v>
          </cell>
          <cell r="B8736" t="str">
            <v>SINGLE JERSEY</v>
          </cell>
          <cell r="C8736"/>
          <cell r="D8736" t="str">
            <v>28gg, 30D, SJ, Orizio</v>
          </cell>
          <cell r="E8736">
            <v>4.2462840000000002</v>
          </cell>
        </row>
        <row r="8737">
          <cell r="A8737">
            <v>55274</v>
          </cell>
          <cell r="B8737" t="str">
            <v>SINGLE JERSEY</v>
          </cell>
          <cell r="C8737"/>
          <cell r="D8737" t="str">
            <v>28gg, 30D, SJ, Orizio</v>
          </cell>
          <cell r="E8737">
            <v>4.2462840000000002</v>
          </cell>
        </row>
        <row r="8738">
          <cell r="A8738">
            <v>55274</v>
          </cell>
          <cell r="B8738" t="str">
            <v>SINGLE JERSEY</v>
          </cell>
          <cell r="C8738"/>
          <cell r="D8738" t="str">
            <v>28gg, 30D, SJ, Orizio</v>
          </cell>
          <cell r="E8738">
            <v>4.2462840000000002</v>
          </cell>
        </row>
        <row r="8739">
          <cell r="A8739">
            <v>55275</v>
          </cell>
          <cell r="B8739" t="str">
            <v>SINGLE JERSEY</v>
          </cell>
          <cell r="C8739"/>
          <cell r="D8739" t="str">
            <v>28gg, 30D, SJ, Orizio</v>
          </cell>
          <cell r="E8739">
            <v>2.3809520000000002</v>
          </cell>
        </row>
        <row r="8740">
          <cell r="A8740">
            <v>55275</v>
          </cell>
          <cell r="B8740" t="str">
            <v>SINGLE JERSEY</v>
          </cell>
          <cell r="C8740"/>
          <cell r="D8740" t="str">
            <v>28gg, 30D, SJ, Orizio</v>
          </cell>
          <cell r="E8740">
            <v>2.3809520000000002</v>
          </cell>
        </row>
        <row r="8741">
          <cell r="A8741">
            <v>55279</v>
          </cell>
          <cell r="B8741" t="str">
            <v>RIB</v>
          </cell>
          <cell r="C8741"/>
          <cell r="D8741" t="str">
            <v>18gg, 34D, RIB, Terrot</v>
          </cell>
          <cell r="E8741">
            <v>3.0864199999999999</v>
          </cell>
        </row>
        <row r="8742">
          <cell r="A8742">
            <v>55281</v>
          </cell>
          <cell r="B8742" t="str">
            <v>SINGLE JERSEY</v>
          </cell>
          <cell r="C8742"/>
          <cell r="D8742" t="str">
            <v>28gg, 30D, SJ, Orizio</v>
          </cell>
          <cell r="E8742">
            <v>3.2488630000000001</v>
          </cell>
        </row>
        <row r="8743">
          <cell r="A8743">
            <v>55281</v>
          </cell>
          <cell r="B8743" t="str">
            <v>SINGLE JERSEY</v>
          </cell>
          <cell r="C8743"/>
          <cell r="D8743" t="str">
            <v>28gg, 30D, SJ, Orizio</v>
          </cell>
          <cell r="E8743">
            <v>3.2488630000000001</v>
          </cell>
        </row>
        <row r="8744">
          <cell r="A8744">
            <v>55283</v>
          </cell>
          <cell r="B8744" t="str">
            <v>RIB</v>
          </cell>
          <cell r="C8744"/>
          <cell r="D8744" t="str">
            <v>18gg, 34D, RIB, Santec, 68F</v>
          </cell>
          <cell r="E8744">
            <v>3.0234320000000001</v>
          </cell>
        </row>
        <row r="8745">
          <cell r="A8745">
            <v>55283</v>
          </cell>
          <cell r="B8745" t="str">
            <v>RIB</v>
          </cell>
          <cell r="C8745"/>
          <cell r="D8745" t="str">
            <v>18gg, 34D, RIB, Santec, 68F</v>
          </cell>
          <cell r="E8745">
            <v>3.0234320000000001</v>
          </cell>
        </row>
        <row r="8746">
          <cell r="A8746">
            <v>55284</v>
          </cell>
          <cell r="B8746" t="str">
            <v>SINGLE JERSEY</v>
          </cell>
          <cell r="C8746"/>
          <cell r="D8746" t="str">
            <v>28gg, 30D, SJ, Orizio</v>
          </cell>
          <cell r="E8746">
            <v>3.7950659999999998</v>
          </cell>
        </row>
        <row r="8747">
          <cell r="A8747">
            <v>55284</v>
          </cell>
          <cell r="B8747" t="str">
            <v>SINGLE JERSEY</v>
          </cell>
          <cell r="C8747"/>
          <cell r="D8747" t="str">
            <v>28gg, 30D, SJ, Orizio</v>
          </cell>
          <cell r="E8747">
            <v>3.7950659999999998</v>
          </cell>
        </row>
        <row r="8748">
          <cell r="A8748">
            <v>55285</v>
          </cell>
          <cell r="B8748" t="str">
            <v>SINGLE JERSEY</v>
          </cell>
          <cell r="C8748"/>
          <cell r="D8748" t="str">
            <v>28gg, 30D, SJ, Orizio</v>
          </cell>
          <cell r="E8748">
            <v>3.6088049999999998</v>
          </cell>
        </row>
        <row r="8749">
          <cell r="A8749">
            <v>55285</v>
          </cell>
          <cell r="B8749" t="str">
            <v>SINGLE JERSEY</v>
          </cell>
          <cell r="C8749"/>
          <cell r="D8749" t="str">
            <v>28gg, 30D, SJ, Orizio</v>
          </cell>
          <cell r="E8749">
            <v>3.6088049999999998</v>
          </cell>
        </row>
        <row r="8750">
          <cell r="A8750">
            <v>55288</v>
          </cell>
          <cell r="B8750" t="str">
            <v>SINGLE JERSEY</v>
          </cell>
          <cell r="C8750"/>
          <cell r="D8750" t="str">
            <v>28gg, 30D, SJ, Orizio</v>
          </cell>
          <cell r="E8750">
            <v>4.5495910000000004</v>
          </cell>
        </row>
        <row r="8751">
          <cell r="A8751">
            <v>55288</v>
          </cell>
          <cell r="B8751" t="str">
            <v>SINGLE JERSEY</v>
          </cell>
          <cell r="C8751"/>
          <cell r="D8751" t="str">
            <v>28gg, 30D, SJ, Orizio</v>
          </cell>
          <cell r="E8751">
            <v>4.5495910000000004</v>
          </cell>
        </row>
        <row r="8752">
          <cell r="A8752">
            <v>55290</v>
          </cell>
          <cell r="B8752" t="str">
            <v>RIB</v>
          </cell>
          <cell r="C8752"/>
          <cell r="D8752" t="str">
            <v>22gg, 34D, RIB, Santec, 68F</v>
          </cell>
          <cell r="E8752">
            <v>5.4347830000000004</v>
          </cell>
        </row>
        <row r="8753">
          <cell r="A8753">
            <v>55291</v>
          </cell>
          <cell r="B8753" t="str">
            <v>SINGLE JERSEY</v>
          </cell>
          <cell r="C8753"/>
          <cell r="D8753" t="str">
            <v>28gg, 30D, SJ, Orizio</v>
          </cell>
          <cell r="E8753">
            <v>3.6310820000000001</v>
          </cell>
        </row>
        <row r="8754">
          <cell r="A8754">
            <v>55291</v>
          </cell>
          <cell r="B8754" t="str">
            <v>SINGLE JERSEY</v>
          </cell>
          <cell r="C8754"/>
          <cell r="D8754" t="str">
            <v>28gg, 30D, SJ, Orizio</v>
          </cell>
          <cell r="E8754">
            <v>3.6310820000000001</v>
          </cell>
        </row>
        <row r="8755">
          <cell r="A8755">
            <v>55292</v>
          </cell>
          <cell r="B8755" t="str">
            <v>SINGLE JERSEY</v>
          </cell>
          <cell r="C8755"/>
          <cell r="D8755" t="str">
            <v>28gg, 30D, SJ, Orizio</v>
          </cell>
          <cell r="E8755">
            <v>3.9463300000000001</v>
          </cell>
        </row>
        <row r="8756">
          <cell r="A8756">
            <v>55295</v>
          </cell>
          <cell r="B8756" t="str">
            <v>SINGLE JERSEY</v>
          </cell>
          <cell r="C8756"/>
          <cell r="D8756" t="str">
            <v>28gg, 30D, SJ, Santec</v>
          </cell>
          <cell r="E8756">
            <v>2.4844719999999998</v>
          </cell>
        </row>
        <row r="8757">
          <cell r="A8757">
            <v>55295</v>
          </cell>
          <cell r="B8757" t="str">
            <v>SINGLE JERSEY</v>
          </cell>
          <cell r="C8757"/>
          <cell r="D8757" t="str">
            <v>28gg, 30D, SJ, Santec</v>
          </cell>
          <cell r="E8757">
            <v>2.4844719999999998</v>
          </cell>
        </row>
        <row r="8758">
          <cell r="A8758">
            <v>55296</v>
          </cell>
          <cell r="B8758" t="str">
            <v>SINGLE JERSEY</v>
          </cell>
          <cell r="C8758"/>
          <cell r="D8758" t="str">
            <v>28gg, 30D, SJ, Orizio</v>
          </cell>
          <cell r="E8758">
            <v>4.5495910000000004</v>
          </cell>
        </row>
        <row r="8759">
          <cell r="A8759">
            <v>55296</v>
          </cell>
          <cell r="B8759" t="str">
            <v>SINGLE JERSEY</v>
          </cell>
          <cell r="C8759"/>
          <cell r="D8759" t="str">
            <v>28gg, 30D, SJ, Orizio</v>
          </cell>
          <cell r="E8759">
            <v>4.5495910000000004</v>
          </cell>
        </row>
        <row r="8760">
          <cell r="A8760">
            <v>55303</v>
          </cell>
          <cell r="B8760" t="str">
            <v>SINGLE JERSEY</v>
          </cell>
          <cell r="C8760"/>
          <cell r="D8760" t="str">
            <v>28gg, 30D, SJ, Santec</v>
          </cell>
          <cell r="E8760">
            <v>3.5644269999999998</v>
          </cell>
        </row>
        <row r="8761">
          <cell r="A8761">
            <v>55303</v>
          </cell>
          <cell r="B8761" t="str">
            <v>SINGLE JERSEY</v>
          </cell>
          <cell r="C8761"/>
          <cell r="D8761" t="str">
            <v>28gg, 30D, SJ, Santec</v>
          </cell>
          <cell r="E8761">
            <v>3.5644269999999998</v>
          </cell>
        </row>
        <row r="8762">
          <cell r="A8762">
            <v>55304</v>
          </cell>
          <cell r="B8762" t="str">
            <v>INTERLOCK</v>
          </cell>
          <cell r="C8762"/>
          <cell r="D8762" t="str">
            <v>24gg, 34D, INTERLOCK</v>
          </cell>
          <cell r="E8762">
            <v>2.8860030000000001</v>
          </cell>
        </row>
        <row r="8763">
          <cell r="A8763">
            <v>55305</v>
          </cell>
          <cell r="B8763" t="str">
            <v>INTERLOCK</v>
          </cell>
          <cell r="C8763"/>
          <cell r="D8763" t="str">
            <v>24gg, 34D, INTERLOCK</v>
          </cell>
          <cell r="E8763">
            <v>2.8860030000000001</v>
          </cell>
        </row>
        <row r="8764">
          <cell r="A8764">
            <v>55306</v>
          </cell>
          <cell r="B8764" t="str">
            <v>INTERLOCK</v>
          </cell>
          <cell r="C8764"/>
          <cell r="D8764" t="str">
            <v>24gg, 34D, INTERLOCK</v>
          </cell>
          <cell r="E8764">
            <v>2.8860030000000001</v>
          </cell>
        </row>
        <row r="8765">
          <cell r="A8765">
            <v>55307</v>
          </cell>
          <cell r="B8765" t="str">
            <v>SINGLE JERSEY</v>
          </cell>
          <cell r="C8765"/>
          <cell r="D8765" t="str">
            <v>28gg, 30D, SJ, Orizio</v>
          </cell>
          <cell r="E8765">
            <v>4.1093080000000004</v>
          </cell>
        </row>
        <row r="8766">
          <cell r="A8766">
            <v>55307</v>
          </cell>
          <cell r="B8766" t="str">
            <v>SINGLE JERSEY</v>
          </cell>
          <cell r="C8766"/>
          <cell r="D8766" t="str">
            <v>28gg, 30D, SJ, Orizio</v>
          </cell>
          <cell r="E8766">
            <v>4.1093080000000004</v>
          </cell>
        </row>
        <row r="8767">
          <cell r="A8767">
            <v>55308</v>
          </cell>
          <cell r="B8767" t="str">
            <v>SINGLE JERSEY</v>
          </cell>
          <cell r="C8767"/>
          <cell r="D8767" t="str">
            <v>28gg, 30D, SJ, Orizio</v>
          </cell>
          <cell r="E8767">
            <v>4.0072130000000001</v>
          </cell>
        </row>
        <row r="8768">
          <cell r="A8768">
            <v>55308</v>
          </cell>
          <cell r="B8768" t="str">
            <v>SINGLE JERSEY</v>
          </cell>
          <cell r="C8768"/>
          <cell r="D8768" t="str">
            <v>28gg, 30D, SJ, Orizio</v>
          </cell>
          <cell r="E8768">
            <v>4.0072130000000001</v>
          </cell>
        </row>
        <row r="8769">
          <cell r="A8769">
            <v>55309</v>
          </cell>
          <cell r="B8769" t="str">
            <v>SINGLE JERSEY</v>
          </cell>
          <cell r="C8769"/>
          <cell r="D8769" t="str">
            <v>28gg, 30D, SJ, Orizio</v>
          </cell>
          <cell r="E8769">
            <v>3.9864459999999999</v>
          </cell>
        </row>
        <row r="8770">
          <cell r="A8770">
            <v>55310</v>
          </cell>
          <cell r="B8770" t="str">
            <v>SINGLE JERSEY</v>
          </cell>
          <cell r="C8770"/>
          <cell r="D8770" t="str">
            <v>28gg, 30D, SJ, Orizio</v>
          </cell>
          <cell r="E8770">
            <v>3.9864459999999999</v>
          </cell>
        </row>
        <row r="8771">
          <cell r="A8771">
            <v>55312</v>
          </cell>
          <cell r="B8771" t="str">
            <v>SINGLE JERSEY</v>
          </cell>
          <cell r="C8771"/>
          <cell r="D8771" t="str">
            <v>28gg, 30D, SJ, Orizio</v>
          </cell>
          <cell r="E8771">
            <v>2.5252530000000002</v>
          </cell>
        </row>
        <row r="8772">
          <cell r="A8772">
            <v>55312</v>
          </cell>
          <cell r="B8772" t="str">
            <v>SINGLE JERSEY</v>
          </cell>
          <cell r="C8772"/>
          <cell r="D8772" t="str">
            <v>28gg, 30D, SJ, Orizio</v>
          </cell>
          <cell r="E8772">
            <v>2.5252530000000002</v>
          </cell>
        </row>
        <row r="8773">
          <cell r="A8773">
            <v>55313</v>
          </cell>
          <cell r="B8773" t="str">
            <v>RIB</v>
          </cell>
          <cell r="C8773"/>
          <cell r="D8773" t="str">
            <v>18gg, 34D, RIB, Terrot</v>
          </cell>
          <cell r="E8773">
            <v>2.7886220000000002</v>
          </cell>
        </row>
        <row r="8774">
          <cell r="A8774">
            <v>55313</v>
          </cell>
          <cell r="B8774" t="str">
            <v>RIB</v>
          </cell>
          <cell r="C8774"/>
          <cell r="D8774" t="str">
            <v>18gg, 34D, RIB, Terrot</v>
          </cell>
          <cell r="E8774">
            <v>2.7886220000000002</v>
          </cell>
        </row>
        <row r="8775">
          <cell r="A8775">
            <v>55314</v>
          </cell>
          <cell r="B8775" t="str">
            <v>SINGLE JERSEY</v>
          </cell>
          <cell r="C8775"/>
          <cell r="D8775" t="str">
            <v>28gg, 30D, SJ, Santec</v>
          </cell>
          <cell r="E8775">
            <v>3.8632409999999999</v>
          </cell>
        </row>
        <row r="8776">
          <cell r="A8776">
            <v>55314</v>
          </cell>
          <cell r="B8776" t="str">
            <v>SINGLE JERSEY</v>
          </cell>
          <cell r="C8776"/>
          <cell r="D8776" t="str">
            <v>28gg, 30D, SJ, Santec</v>
          </cell>
          <cell r="E8776">
            <v>3.8632409999999999</v>
          </cell>
        </row>
        <row r="8777">
          <cell r="A8777">
            <v>55315</v>
          </cell>
          <cell r="B8777" t="str">
            <v>SINGLE JERSEY</v>
          </cell>
          <cell r="C8777"/>
          <cell r="D8777" t="str">
            <v>28gg, 30D, SJ, Santec</v>
          </cell>
          <cell r="E8777">
            <v>3.7950659999999998</v>
          </cell>
        </row>
        <row r="8778">
          <cell r="A8778">
            <v>55315</v>
          </cell>
          <cell r="B8778" t="str">
            <v>SINGLE JERSEY</v>
          </cell>
          <cell r="C8778"/>
          <cell r="D8778" t="str">
            <v>28gg, 30D, SJ, Santec</v>
          </cell>
          <cell r="E8778">
            <v>3.7950659999999998</v>
          </cell>
        </row>
        <row r="8779">
          <cell r="A8779">
            <v>55319</v>
          </cell>
          <cell r="B8779" t="str">
            <v>INTERLOCK</v>
          </cell>
          <cell r="C8779"/>
          <cell r="D8779" t="str">
            <v>24gg, 34D, INTERLOCK</v>
          </cell>
          <cell r="E8779">
            <v>3.7348270000000001</v>
          </cell>
        </row>
        <row r="8780">
          <cell r="A8780">
            <v>55319</v>
          </cell>
          <cell r="B8780" t="str">
            <v>INTERLOCK</v>
          </cell>
          <cell r="C8780"/>
          <cell r="D8780" t="str">
            <v>24gg, 34D, INTERLOCK</v>
          </cell>
          <cell r="E8780">
            <v>3.7348270000000001</v>
          </cell>
        </row>
        <row r="8781">
          <cell r="A8781">
            <v>55320</v>
          </cell>
          <cell r="B8781" t="str">
            <v>SINGLE JERSEY</v>
          </cell>
          <cell r="C8781"/>
          <cell r="D8781" t="str">
            <v>28gg, 30D, SJ, Orizio</v>
          </cell>
          <cell r="E8781">
            <v>3.7037040000000001</v>
          </cell>
        </row>
        <row r="8782">
          <cell r="A8782">
            <v>55320</v>
          </cell>
          <cell r="B8782" t="str">
            <v>SINGLE JERSEY</v>
          </cell>
          <cell r="C8782"/>
          <cell r="D8782" t="str">
            <v>28gg, 30D, SJ, Orizio</v>
          </cell>
          <cell r="E8782">
            <v>3.7037040000000001</v>
          </cell>
        </row>
        <row r="8783">
          <cell r="A8783">
            <v>55321</v>
          </cell>
          <cell r="B8783" t="str">
            <v>SINGLE JERSEY</v>
          </cell>
          <cell r="C8783"/>
          <cell r="D8783" t="str">
            <v>28gg, 30D, SJ, Santec</v>
          </cell>
          <cell r="E8783">
            <v>3.9463300000000001</v>
          </cell>
        </row>
        <row r="8784">
          <cell r="A8784">
            <v>55321</v>
          </cell>
          <cell r="B8784" t="str">
            <v>SINGLE JERSEY</v>
          </cell>
          <cell r="C8784"/>
          <cell r="D8784" t="str">
            <v>28gg, 30D, SJ, Santec</v>
          </cell>
          <cell r="E8784">
            <v>3.9463300000000001</v>
          </cell>
        </row>
        <row r="8785">
          <cell r="A8785">
            <v>55322</v>
          </cell>
          <cell r="B8785" t="str">
            <v>SINGLE JERSEY</v>
          </cell>
          <cell r="C8785"/>
          <cell r="D8785" t="str">
            <v>28gg, 30D, SJ, Orizio</v>
          </cell>
          <cell r="E8785">
            <v>3.9463300000000001</v>
          </cell>
        </row>
        <row r="8786">
          <cell r="A8786">
            <v>55323</v>
          </cell>
          <cell r="B8786" t="str">
            <v>RIB</v>
          </cell>
          <cell r="C8786"/>
          <cell r="D8786" t="str">
            <v>18gg, 34D, RIB, Terrot</v>
          </cell>
          <cell r="E8786">
            <v>3.399626</v>
          </cell>
        </row>
        <row r="8787">
          <cell r="A8787">
            <v>55323</v>
          </cell>
          <cell r="B8787" t="str">
            <v>RIB</v>
          </cell>
          <cell r="C8787"/>
          <cell r="D8787" t="str">
            <v>18gg, 34D, RIB, Terrot</v>
          </cell>
          <cell r="E8787">
            <v>3.399626</v>
          </cell>
        </row>
        <row r="8788">
          <cell r="A8788">
            <v>55325</v>
          </cell>
          <cell r="B8788" t="str">
            <v>RIB</v>
          </cell>
          <cell r="C8788"/>
          <cell r="D8788" t="str">
            <v>18gg, 34D, RIB, Terrot</v>
          </cell>
          <cell r="E8788">
            <v>3.0864199999999999</v>
          </cell>
        </row>
        <row r="8789">
          <cell r="A8789">
            <v>55326</v>
          </cell>
          <cell r="B8789" t="str">
            <v>SINGLE JERSEY</v>
          </cell>
          <cell r="C8789"/>
          <cell r="D8789" t="str">
            <v>28gg, 30D, SJ, Santec</v>
          </cell>
          <cell r="E8789">
            <v>3.9463300000000001</v>
          </cell>
        </row>
        <row r="8790">
          <cell r="A8790">
            <v>55326</v>
          </cell>
          <cell r="B8790" t="str">
            <v>SINGLE JERSEY</v>
          </cell>
          <cell r="C8790"/>
          <cell r="D8790" t="str">
            <v>28gg, 30D, SJ, Santec</v>
          </cell>
          <cell r="E8790">
            <v>3.9463300000000001</v>
          </cell>
        </row>
        <row r="8791">
          <cell r="A8791">
            <v>55328</v>
          </cell>
          <cell r="B8791" t="str">
            <v>SINGLE JERSEY</v>
          </cell>
          <cell r="C8791"/>
          <cell r="D8791" t="str">
            <v>28gg, 30D, SJ, Orizio</v>
          </cell>
          <cell r="E8791">
            <v>4.1666670000000003</v>
          </cell>
        </row>
        <row r="8792">
          <cell r="A8792">
            <v>55328</v>
          </cell>
          <cell r="B8792" t="str">
            <v>SINGLE JERSEY</v>
          </cell>
          <cell r="C8792"/>
          <cell r="D8792" t="str">
            <v>28gg, 30D, SJ, Orizio</v>
          </cell>
          <cell r="E8792">
            <v>4.1666670000000003</v>
          </cell>
        </row>
        <row r="8793">
          <cell r="A8793">
            <v>55329</v>
          </cell>
          <cell r="B8793" t="str">
            <v>SINGLE JERSEY</v>
          </cell>
          <cell r="C8793"/>
          <cell r="D8793" t="str">
            <v>36gg, 30D, SJ, Orizio</v>
          </cell>
          <cell r="E8793">
            <v>3.0959750000000001</v>
          </cell>
        </row>
        <row r="8794">
          <cell r="A8794">
            <v>55329</v>
          </cell>
          <cell r="B8794" t="str">
            <v>SINGLE JERSEY</v>
          </cell>
          <cell r="C8794"/>
          <cell r="D8794" t="str">
            <v>36gg, 30D, SJ, Orizio</v>
          </cell>
          <cell r="E8794">
            <v>3.0959750000000001</v>
          </cell>
        </row>
        <row r="8795">
          <cell r="A8795">
            <v>55330</v>
          </cell>
          <cell r="B8795" t="str">
            <v>SINGLE JERSEY</v>
          </cell>
          <cell r="C8795"/>
          <cell r="D8795" t="str">
            <v>28gg, 30D, SJ, Santec</v>
          </cell>
          <cell r="E8795">
            <v>3.9463300000000001</v>
          </cell>
        </row>
        <row r="8796">
          <cell r="A8796">
            <v>55330</v>
          </cell>
          <cell r="B8796" t="str">
            <v>SINGLE JERSEY</v>
          </cell>
          <cell r="C8796"/>
          <cell r="D8796" t="str">
            <v>28gg, 30D, SJ, Santec</v>
          </cell>
          <cell r="E8796">
            <v>3.9463300000000001</v>
          </cell>
        </row>
        <row r="8797">
          <cell r="A8797">
            <v>55331</v>
          </cell>
          <cell r="B8797" t="str">
            <v>SINGLE JERSEY</v>
          </cell>
          <cell r="C8797"/>
          <cell r="D8797" t="str">
            <v>28gg, 30D, SJ, Orizio</v>
          </cell>
          <cell r="E8797">
            <v>3.7037040000000001</v>
          </cell>
        </row>
        <row r="8798">
          <cell r="A8798">
            <v>55331</v>
          </cell>
          <cell r="B8798" t="str">
            <v>SINGLE JERSEY</v>
          </cell>
          <cell r="C8798"/>
          <cell r="D8798" t="str">
            <v>28gg, 30D, SJ, Orizio</v>
          </cell>
          <cell r="E8798">
            <v>3.7037040000000001</v>
          </cell>
        </row>
        <row r="8799">
          <cell r="A8799">
            <v>55332</v>
          </cell>
          <cell r="B8799" t="str">
            <v>SINGLE JERSEY</v>
          </cell>
          <cell r="C8799"/>
          <cell r="D8799" t="str">
            <v>28gg, 30D, SJ, Orizio</v>
          </cell>
          <cell r="E8799">
            <v>3.487358</v>
          </cell>
        </row>
        <row r="8800">
          <cell r="A8800">
            <v>55332</v>
          </cell>
          <cell r="B8800" t="str">
            <v>SINGLE JERSEY</v>
          </cell>
          <cell r="C8800"/>
          <cell r="D8800" t="str">
            <v>28gg, 30D, SJ, Orizio</v>
          </cell>
          <cell r="E8800">
            <v>3.487358</v>
          </cell>
        </row>
        <row r="8801">
          <cell r="A8801">
            <v>55333</v>
          </cell>
          <cell r="B8801" t="str">
            <v>SINGLE JERSEY</v>
          </cell>
          <cell r="C8801"/>
          <cell r="D8801" t="str">
            <v>28gg, 30D, SJ, Orizio</v>
          </cell>
          <cell r="E8801">
            <v>3.7230080000000001</v>
          </cell>
        </row>
        <row r="8802">
          <cell r="A8802">
            <v>55333</v>
          </cell>
          <cell r="B8802" t="str">
            <v>SINGLE JERSEY</v>
          </cell>
          <cell r="C8802"/>
          <cell r="D8802" t="str">
            <v>28gg, 30D, SJ, Orizio</v>
          </cell>
          <cell r="E8802">
            <v>3.7230080000000001</v>
          </cell>
        </row>
        <row r="8803">
          <cell r="A8803">
            <v>55335</v>
          </cell>
          <cell r="B8803" t="str">
            <v>SINGLE JERSEY</v>
          </cell>
          <cell r="C8803"/>
          <cell r="D8803" t="str">
            <v>28gg, 30D, SJ, Santec</v>
          </cell>
          <cell r="E8803">
            <v>3.7878790000000002</v>
          </cell>
        </row>
        <row r="8804">
          <cell r="A8804">
            <v>55335</v>
          </cell>
          <cell r="B8804" t="str">
            <v>SINGLE JERSEY</v>
          </cell>
          <cell r="C8804"/>
          <cell r="D8804" t="str">
            <v>28gg, 30D, SJ, Santec</v>
          </cell>
          <cell r="E8804">
            <v>3.7878790000000002</v>
          </cell>
        </row>
        <row r="8805">
          <cell r="A8805">
            <v>55335</v>
          </cell>
          <cell r="B8805" t="str">
            <v>SINGLE JERSEY</v>
          </cell>
          <cell r="C8805"/>
          <cell r="D8805" t="str">
            <v>28gg, 30D, SJ, Santec</v>
          </cell>
          <cell r="E8805">
            <v>3.7878790000000002</v>
          </cell>
        </row>
        <row r="8806">
          <cell r="A8806">
            <v>55337</v>
          </cell>
          <cell r="B8806" t="str">
            <v>SINGLE JERSEY</v>
          </cell>
          <cell r="C8806"/>
          <cell r="D8806" t="str">
            <v>28gg, 30D, SJ, Orizio</v>
          </cell>
          <cell r="E8806">
            <v>2.3809520000000002</v>
          </cell>
        </row>
        <row r="8807">
          <cell r="A8807">
            <v>55337</v>
          </cell>
          <cell r="B8807" t="str">
            <v>SINGLE JERSEY</v>
          </cell>
          <cell r="C8807"/>
          <cell r="D8807" t="str">
            <v>28gg, 30D, SJ, Orizio</v>
          </cell>
          <cell r="E8807">
            <v>2.3809520000000002</v>
          </cell>
        </row>
        <row r="8808">
          <cell r="A8808">
            <v>55338</v>
          </cell>
          <cell r="B8808" t="str">
            <v>RIB</v>
          </cell>
          <cell r="C8808"/>
          <cell r="D8808" t="str">
            <v>18gg, 34D, RIB, Terrot</v>
          </cell>
          <cell r="E8808">
            <v>3.0864199999999999</v>
          </cell>
        </row>
        <row r="8809">
          <cell r="A8809">
            <v>55340</v>
          </cell>
          <cell r="B8809" t="str">
            <v>SINGLE JERSEY</v>
          </cell>
          <cell r="C8809"/>
          <cell r="D8809" t="str">
            <v>28gg, 30D, SJ, Santec</v>
          </cell>
          <cell r="E8809">
            <v>3.7950659999999998</v>
          </cell>
        </row>
        <row r="8810">
          <cell r="A8810">
            <v>55340</v>
          </cell>
          <cell r="B8810" t="str">
            <v>SINGLE JERSEY</v>
          </cell>
          <cell r="C8810"/>
          <cell r="D8810" t="str">
            <v>28gg, 30D, SJ, Santec</v>
          </cell>
          <cell r="E8810">
            <v>3.7950659999999998</v>
          </cell>
        </row>
        <row r="8811">
          <cell r="A8811">
            <v>55347</v>
          </cell>
          <cell r="B8811" t="str">
            <v>SINGLE JERSEY</v>
          </cell>
          <cell r="C8811"/>
          <cell r="D8811" t="str">
            <v>28gg, 30D, SJ, Orizio</v>
          </cell>
          <cell r="E8811">
            <v>4.0322579999999997</v>
          </cell>
        </row>
        <row r="8812">
          <cell r="A8812">
            <v>55347</v>
          </cell>
          <cell r="B8812" t="str">
            <v>SINGLE JERSEY</v>
          </cell>
          <cell r="C8812"/>
          <cell r="D8812" t="str">
            <v>28gg, 30D, SJ, Orizio</v>
          </cell>
          <cell r="E8812">
            <v>4.0322579999999997</v>
          </cell>
        </row>
        <row r="8813">
          <cell r="A8813">
            <v>55348</v>
          </cell>
          <cell r="B8813" t="str">
            <v>RIB</v>
          </cell>
          <cell r="C8813"/>
          <cell r="D8813" t="str">
            <v>18gg, 34D, RIB, Santec, 68F</v>
          </cell>
          <cell r="E8813">
            <v>4.3572980000000001</v>
          </cell>
        </row>
        <row r="8814">
          <cell r="A8814">
            <v>55351</v>
          </cell>
          <cell r="B8814" t="str">
            <v>RIB</v>
          </cell>
          <cell r="C8814"/>
          <cell r="D8814" t="str">
            <v>22gg, 34D, RIB, Santec, 68F</v>
          </cell>
          <cell r="E8814">
            <v>5.7093920000000002</v>
          </cell>
        </row>
        <row r="8815">
          <cell r="A8815">
            <v>55352</v>
          </cell>
          <cell r="B8815" t="str">
            <v>SINGLE JERSEY</v>
          </cell>
          <cell r="C8815"/>
          <cell r="D8815" t="str">
            <v>28gg, 30D, SJ, Orizio</v>
          </cell>
          <cell r="E8815">
            <v>3.9463300000000001</v>
          </cell>
        </row>
        <row r="8816">
          <cell r="A8816">
            <v>55352</v>
          </cell>
          <cell r="B8816" t="str">
            <v>SINGLE JERSEY</v>
          </cell>
          <cell r="C8816"/>
          <cell r="D8816" t="str">
            <v>28gg, 30D, SJ, Orizio</v>
          </cell>
          <cell r="E8816">
            <v>3.9463300000000001</v>
          </cell>
        </row>
        <row r="8817">
          <cell r="A8817">
            <v>55352</v>
          </cell>
          <cell r="B8817" t="str">
            <v>SINGLE JERSEY</v>
          </cell>
          <cell r="C8817"/>
          <cell r="D8817" t="str">
            <v>28gg, 30D, SJ, Orizio</v>
          </cell>
          <cell r="E8817">
            <v>3.9463300000000001</v>
          </cell>
        </row>
        <row r="8818">
          <cell r="A8818">
            <v>55352</v>
          </cell>
          <cell r="B8818" t="str">
            <v>SINGLE JERSEY</v>
          </cell>
          <cell r="C8818"/>
          <cell r="D8818" t="str">
            <v>28gg, 30D, SJ, Orizio</v>
          </cell>
          <cell r="E8818">
            <v>3.9463300000000001</v>
          </cell>
        </row>
        <row r="8819">
          <cell r="A8819">
            <v>55356</v>
          </cell>
          <cell r="B8819" t="str">
            <v>SINGLE JERSEY</v>
          </cell>
          <cell r="C8819"/>
          <cell r="D8819" t="str">
            <v>28gg, 30D, SJ, Orizio</v>
          </cell>
          <cell r="E8819">
            <v>4.1666670000000003</v>
          </cell>
        </row>
        <row r="8820">
          <cell r="A8820">
            <v>55356</v>
          </cell>
          <cell r="B8820" t="str">
            <v>SINGLE JERSEY</v>
          </cell>
          <cell r="C8820"/>
          <cell r="D8820" t="str">
            <v>28gg, 30D, SJ, Orizio</v>
          </cell>
          <cell r="E8820">
            <v>4.1666670000000003</v>
          </cell>
        </row>
        <row r="8821">
          <cell r="A8821">
            <v>55358</v>
          </cell>
          <cell r="B8821" t="str">
            <v>RIB</v>
          </cell>
          <cell r="C8821"/>
          <cell r="D8821" t="str">
            <v>18gg, 34D, RIB, Terrot</v>
          </cell>
          <cell r="E8821">
            <v>2.7886220000000002</v>
          </cell>
        </row>
        <row r="8822">
          <cell r="A8822">
            <v>55358</v>
          </cell>
          <cell r="B8822" t="str">
            <v>RIB</v>
          </cell>
          <cell r="C8822"/>
          <cell r="D8822" t="str">
            <v>18gg, 34D, RIB, Terrot</v>
          </cell>
          <cell r="E8822">
            <v>2.7886220000000002</v>
          </cell>
        </row>
        <row r="8823">
          <cell r="A8823">
            <v>55359</v>
          </cell>
          <cell r="B8823" t="str">
            <v>SINGLE JERSEY</v>
          </cell>
          <cell r="C8823"/>
          <cell r="D8823" t="str">
            <v>28gg, 30D, SJ, Orizio</v>
          </cell>
          <cell r="E8823">
            <v>3.7037040000000001</v>
          </cell>
        </row>
        <row r="8824">
          <cell r="A8824">
            <v>55359</v>
          </cell>
          <cell r="B8824" t="str">
            <v>SINGLE JERSEY</v>
          </cell>
          <cell r="C8824"/>
          <cell r="D8824" t="str">
            <v>28gg, 30D, SJ, Orizio</v>
          </cell>
          <cell r="E8824">
            <v>3.7037040000000001</v>
          </cell>
        </row>
        <row r="8825">
          <cell r="A8825">
            <v>55360</v>
          </cell>
          <cell r="B8825" t="str">
            <v>SINGLE JERSEY</v>
          </cell>
          <cell r="C8825"/>
          <cell r="D8825" t="str">
            <v>28gg, 30D, SJ, Santec</v>
          </cell>
          <cell r="E8825">
            <v>3.5650620000000002</v>
          </cell>
        </row>
        <row r="8826">
          <cell r="A8826">
            <v>55360</v>
          </cell>
          <cell r="B8826" t="str">
            <v>SINGLE JERSEY</v>
          </cell>
          <cell r="C8826"/>
          <cell r="D8826" t="str">
            <v>28gg, 30D, SJ, Santec</v>
          </cell>
          <cell r="E8826">
            <v>3.5650620000000002</v>
          </cell>
        </row>
        <row r="8827">
          <cell r="A8827">
            <v>55361</v>
          </cell>
          <cell r="B8827" t="str">
            <v>RIB</v>
          </cell>
          <cell r="C8827"/>
          <cell r="D8827" t="str">
            <v>18gg, 34D, RIB, Terrot</v>
          </cell>
          <cell r="E8827">
            <v>4.1666670000000003</v>
          </cell>
        </row>
        <row r="8828">
          <cell r="A8828">
            <v>55365</v>
          </cell>
          <cell r="B8828" t="str">
            <v>RIB</v>
          </cell>
          <cell r="C8828"/>
          <cell r="D8828" t="str">
            <v>18gg, 34D, RIB, Santec, 68F</v>
          </cell>
          <cell r="E8828">
            <v>3.4299430000000002</v>
          </cell>
        </row>
        <row r="8829">
          <cell r="A8829">
            <v>55367</v>
          </cell>
          <cell r="B8829" t="str">
            <v>SINGLE JERSEY</v>
          </cell>
          <cell r="C8829"/>
          <cell r="D8829" t="str">
            <v>28gg, 30D, SJ, Santec</v>
          </cell>
          <cell r="E8829">
            <v>4.301075</v>
          </cell>
        </row>
        <row r="8830">
          <cell r="A8830">
            <v>55367</v>
          </cell>
          <cell r="B8830" t="str">
            <v>SINGLE JERSEY</v>
          </cell>
          <cell r="C8830"/>
          <cell r="D8830" t="str">
            <v>28gg, 30D, SJ, Santec</v>
          </cell>
          <cell r="E8830">
            <v>4.301075</v>
          </cell>
        </row>
        <row r="8831">
          <cell r="A8831">
            <v>55368</v>
          </cell>
          <cell r="B8831" t="str">
            <v>SINGLE JERSEY</v>
          </cell>
          <cell r="C8831"/>
          <cell r="D8831" t="str">
            <v>28gg, 30D, SJ, Santec</v>
          </cell>
          <cell r="E8831">
            <v>4.301075</v>
          </cell>
        </row>
        <row r="8832">
          <cell r="A8832">
            <v>55368</v>
          </cell>
          <cell r="B8832" t="str">
            <v>SINGLE JERSEY</v>
          </cell>
          <cell r="C8832"/>
          <cell r="D8832" t="str">
            <v>28gg, 30D, SJ, Santec</v>
          </cell>
          <cell r="E8832">
            <v>4.301075</v>
          </cell>
        </row>
        <row r="8833">
          <cell r="A8833">
            <v>55369</v>
          </cell>
          <cell r="B8833" t="str">
            <v>SINGLE JERSEY</v>
          </cell>
          <cell r="C8833"/>
          <cell r="D8833" t="str">
            <v>28gg, 30D, SJ, Santec</v>
          </cell>
          <cell r="E8833">
            <v>4.301075</v>
          </cell>
        </row>
        <row r="8834">
          <cell r="A8834">
            <v>55369</v>
          </cell>
          <cell r="B8834" t="str">
            <v>SINGLE JERSEY</v>
          </cell>
          <cell r="C8834"/>
          <cell r="D8834" t="str">
            <v>28gg, 30D, SJ, Santec</v>
          </cell>
          <cell r="E8834">
            <v>4.301075</v>
          </cell>
        </row>
        <row r="8835">
          <cell r="A8835">
            <v>55370</v>
          </cell>
          <cell r="B8835" t="str">
            <v>SINGLE JERSEY</v>
          </cell>
          <cell r="C8835"/>
          <cell r="D8835" t="str">
            <v>28gg, 30D, SJ, Santec</v>
          </cell>
          <cell r="E8835">
            <v>4.301075</v>
          </cell>
        </row>
        <row r="8836">
          <cell r="A8836">
            <v>55370</v>
          </cell>
          <cell r="B8836" t="str">
            <v>SINGLE JERSEY</v>
          </cell>
          <cell r="C8836"/>
          <cell r="D8836" t="str">
            <v>28gg, 30D, SJ, Santec</v>
          </cell>
          <cell r="E8836">
            <v>4.301075</v>
          </cell>
        </row>
        <row r="8837">
          <cell r="A8837">
            <v>55371</v>
          </cell>
          <cell r="B8837" t="str">
            <v>RIB</v>
          </cell>
          <cell r="C8837"/>
          <cell r="D8837" t="str">
            <v>18gg, 34D, RIB, Terrot</v>
          </cell>
          <cell r="E8837">
            <v>2.6277759999999999</v>
          </cell>
        </row>
        <row r="8838">
          <cell r="A8838">
            <v>55372</v>
          </cell>
          <cell r="B8838" t="str">
            <v>SINGLE JERSEY</v>
          </cell>
          <cell r="C8838"/>
          <cell r="D8838" t="str">
            <v>28gg, 30D, SJ, Orizio</v>
          </cell>
          <cell r="E8838">
            <v>3.3783780000000001</v>
          </cell>
        </row>
        <row r="8839">
          <cell r="A8839">
            <v>55372</v>
          </cell>
          <cell r="B8839" t="str">
            <v>SINGLE JERSEY</v>
          </cell>
          <cell r="C8839"/>
          <cell r="D8839" t="str">
            <v>28gg, 30D, SJ, Orizio</v>
          </cell>
          <cell r="E8839">
            <v>3.5842290000000001</v>
          </cell>
        </row>
        <row r="8840">
          <cell r="A8840">
            <v>55373</v>
          </cell>
          <cell r="B8840" t="str">
            <v>SINGLE JERSEY</v>
          </cell>
          <cell r="C8840"/>
          <cell r="D8840" t="str">
            <v>28gg, 30D, SJ, Orizio</v>
          </cell>
          <cell r="E8840">
            <v>3.3783780000000001</v>
          </cell>
        </row>
        <row r="8841">
          <cell r="A8841">
            <v>55374</v>
          </cell>
          <cell r="B8841" t="str">
            <v>SINGLE JERSEY</v>
          </cell>
          <cell r="C8841"/>
          <cell r="D8841" t="str">
            <v>36gg, 30D, SJ, Orizio</v>
          </cell>
          <cell r="E8841">
            <v>3.6764709999999998</v>
          </cell>
        </row>
        <row r="8842">
          <cell r="A8842">
            <v>55374</v>
          </cell>
          <cell r="B8842" t="str">
            <v>SINGLE JERSEY</v>
          </cell>
          <cell r="C8842"/>
          <cell r="D8842" t="str">
            <v>36gg, 30D, SJ, Orizio</v>
          </cell>
          <cell r="E8842">
            <v>3.6764709999999998</v>
          </cell>
        </row>
        <row r="8843">
          <cell r="A8843">
            <v>55374</v>
          </cell>
          <cell r="B8843" t="str">
            <v>SINGLE JERSEY</v>
          </cell>
          <cell r="C8843"/>
          <cell r="D8843" t="str">
            <v>36gg, 30D, SJ, Orizio</v>
          </cell>
          <cell r="E8843">
            <v>3.6764709999999998</v>
          </cell>
        </row>
        <row r="8844">
          <cell r="A8844">
            <v>55374</v>
          </cell>
          <cell r="B8844" t="str">
            <v>SINGLE JERSEY</v>
          </cell>
          <cell r="C8844"/>
          <cell r="D8844" t="str">
            <v>36gg, 30D, SJ, Orizio</v>
          </cell>
          <cell r="E8844">
            <v>3.6764709999999998</v>
          </cell>
        </row>
        <row r="8845">
          <cell r="A8845">
            <v>55375</v>
          </cell>
          <cell r="B8845" t="str">
            <v>SINGLE JERSEY</v>
          </cell>
          <cell r="C8845"/>
          <cell r="D8845" t="str">
            <v>28gg, 30D, SJ, Orizio</v>
          </cell>
          <cell r="E8845">
            <v>4.0072130000000001</v>
          </cell>
        </row>
        <row r="8846">
          <cell r="A8846">
            <v>55375</v>
          </cell>
          <cell r="B8846" t="str">
            <v>SINGLE JERSEY</v>
          </cell>
          <cell r="C8846"/>
          <cell r="D8846" t="str">
            <v>28gg, 30D, SJ, Orizio</v>
          </cell>
          <cell r="E8846">
            <v>4.0072130000000001</v>
          </cell>
        </row>
        <row r="8847">
          <cell r="A8847">
            <v>55376</v>
          </cell>
          <cell r="B8847" t="str">
            <v>SINGLE JERSEY</v>
          </cell>
          <cell r="C8847"/>
          <cell r="D8847" t="str">
            <v>36gg, 30D, SJ, Orizio</v>
          </cell>
          <cell r="E8847">
            <v>5.2980130000000001</v>
          </cell>
        </row>
        <row r="8848">
          <cell r="A8848">
            <v>55376</v>
          </cell>
          <cell r="B8848" t="str">
            <v>SINGLE JERSEY</v>
          </cell>
          <cell r="C8848"/>
          <cell r="D8848" t="str">
            <v>36gg, 30D, SJ, Orizio</v>
          </cell>
          <cell r="E8848">
            <v>5.2980130000000001</v>
          </cell>
        </row>
        <row r="8849">
          <cell r="A8849">
            <v>55378</v>
          </cell>
          <cell r="B8849" t="str">
            <v>INTERLOCK</v>
          </cell>
          <cell r="C8849"/>
          <cell r="D8849" t="str">
            <v>24gg, 34D, INTERLOCK</v>
          </cell>
          <cell r="E8849">
            <v>2.9577049999999998</v>
          </cell>
        </row>
        <row r="8850">
          <cell r="A8850">
            <v>55385</v>
          </cell>
          <cell r="B8850" t="str">
            <v>RIB</v>
          </cell>
          <cell r="C8850"/>
          <cell r="D8850" t="str">
            <v>18gg, 34D, RIB, Santec, 68F</v>
          </cell>
          <cell r="E8850">
            <v>2.4838550000000001</v>
          </cell>
        </row>
        <row r="8851">
          <cell r="A8851">
            <v>55386</v>
          </cell>
          <cell r="B8851" t="str">
            <v>SINGLE JERSEY</v>
          </cell>
          <cell r="C8851"/>
          <cell r="D8851" t="str">
            <v>28gg, 30D, SJ, Santec</v>
          </cell>
          <cell r="E8851">
            <v>3.9463300000000001</v>
          </cell>
        </row>
        <row r="8852">
          <cell r="A8852">
            <v>55386</v>
          </cell>
          <cell r="B8852" t="str">
            <v>SINGLE JERSEY</v>
          </cell>
          <cell r="C8852"/>
          <cell r="D8852" t="str">
            <v>28gg, 30D, SJ, Santec</v>
          </cell>
          <cell r="E8852">
            <v>3.9463300000000001</v>
          </cell>
        </row>
        <row r="8853">
          <cell r="A8853">
            <v>55387</v>
          </cell>
          <cell r="B8853" t="str">
            <v>SINGLE JERSEY</v>
          </cell>
          <cell r="C8853"/>
          <cell r="D8853" t="str">
            <v>28gg, 30D, SJ, Santec</v>
          </cell>
          <cell r="E8853">
            <v>3.910069</v>
          </cell>
        </row>
        <row r="8854">
          <cell r="A8854">
            <v>55387</v>
          </cell>
          <cell r="B8854" t="str">
            <v>SINGLE JERSEY</v>
          </cell>
          <cell r="C8854"/>
          <cell r="D8854" t="str">
            <v>28gg, 30D, SJ, Santec</v>
          </cell>
          <cell r="E8854">
            <v>3.910069</v>
          </cell>
        </row>
        <row r="8855">
          <cell r="A8855">
            <v>55388</v>
          </cell>
          <cell r="B8855" t="str">
            <v>SINGLE JERSEY</v>
          </cell>
          <cell r="C8855"/>
          <cell r="D8855" t="str">
            <v>36gg, 30D, SJ, Orizio</v>
          </cell>
          <cell r="E8855">
            <v>4.6296299999999997</v>
          </cell>
        </row>
        <row r="8856">
          <cell r="A8856">
            <v>55388</v>
          </cell>
          <cell r="B8856" t="str">
            <v>SINGLE JERSEY</v>
          </cell>
          <cell r="C8856"/>
          <cell r="D8856" t="str">
            <v>36gg, 30D, SJ, Orizio</v>
          </cell>
          <cell r="E8856">
            <v>4.6296299999999997</v>
          </cell>
        </row>
        <row r="8857">
          <cell r="A8857">
            <v>55388</v>
          </cell>
          <cell r="B8857" t="str">
            <v>SINGLE JERSEY</v>
          </cell>
          <cell r="C8857"/>
          <cell r="D8857" t="str">
            <v>36gg, 30D, SJ, Orizio</v>
          </cell>
          <cell r="E8857">
            <v>4.6296299999999997</v>
          </cell>
        </row>
        <row r="8858">
          <cell r="A8858">
            <v>55388</v>
          </cell>
          <cell r="B8858" t="str">
            <v>SINGLE JERSEY</v>
          </cell>
          <cell r="C8858"/>
          <cell r="D8858" t="str">
            <v>36gg, 30D, SJ, Orizio</v>
          </cell>
          <cell r="E8858">
            <v>4.6296299999999997</v>
          </cell>
        </row>
        <row r="8859">
          <cell r="A8859">
            <v>55393</v>
          </cell>
          <cell r="B8859" t="str">
            <v>SINGLE JERSEY</v>
          </cell>
          <cell r="C8859"/>
          <cell r="D8859" t="str">
            <v>28gg, 30D, SJ, Orizio</v>
          </cell>
          <cell r="E8859">
            <v>4.0072130000000001</v>
          </cell>
        </row>
        <row r="8860">
          <cell r="A8860">
            <v>55393</v>
          </cell>
          <cell r="B8860" t="str">
            <v>SINGLE JERSEY</v>
          </cell>
          <cell r="C8860"/>
          <cell r="D8860" t="str">
            <v>28gg, 30D, SJ, Orizio</v>
          </cell>
          <cell r="E8860">
            <v>4.0072130000000001</v>
          </cell>
        </row>
        <row r="8861">
          <cell r="A8861">
            <v>55394</v>
          </cell>
          <cell r="B8861" t="str">
            <v>SINGLE JERSEY</v>
          </cell>
          <cell r="C8861"/>
          <cell r="D8861" t="str">
            <v>36gg, 30D, SJ, Orizio</v>
          </cell>
          <cell r="E8861">
            <v>5.4869690000000002</v>
          </cell>
        </row>
        <row r="8862">
          <cell r="A8862">
            <v>55394</v>
          </cell>
          <cell r="B8862" t="str">
            <v>SINGLE JERSEY</v>
          </cell>
          <cell r="C8862"/>
          <cell r="D8862" t="str">
            <v>36gg, 30D, SJ, Orizio</v>
          </cell>
          <cell r="E8862">
            <v>5.4869690000000002</v>
          </cell>
        </row>
        <row r="8863">
          <cell r="A8863">
            <v>55397</v>
          </cell>
          <cell r="B8863" t="str">
            <v>SINGLE JERSEY</v>
          </cell>
          <cell r="C8863"/>
          <cell r="D8863" t="str">
            <v>28gg, 30D, SJ, Santec</v>
          </cell>
          <cell r="E8863">
            <v>3.5650620000000002</v>
          </cell>
        </row>
        <row r="8864">
          <cell r="A8864">
            <v>55397</v>
          </cell>
          <cell r="B8864" t="str">
            <v>SINGLE JERSEY</v>
          </cell>
          <cell r="C8864"/>
          <cell r="D8864" t="str">
            <v>28gg, 30D, SJ, Santec</v>
          </cell>
          <cell r="E8864">
            <v>3.5650620000000002</v>
          </cell>
        </row>
        <row r="8865">
          <cell r="A8865">
            <v>55399</v>
          </cell>
          <cell r="B8865" t="str">
            <v>SINGLE JERSEY</v>
          </cell>
          <cell r="C8865"/>
          <cell r="D8865" t="str">
            <v>28gg, 30D, SJ, Orizio</v>
          </cell>
          <cell r="E8865">
            <v>4.162331</v>
          </cell>
        </row>
        <row r="8866">
          <cell r="A8866">
            <v>55399</v>
          </cell>
          <cell r="B8866" t="str">
            <v>SINGLE JERSEY</v>
          </cell>
          <cell r="C8866"/>
          <cell r="D8866" t="str">
            <v>28gg, 30D, SJ, Orizio</v>
          </cell>
          <cell r="E8866">
            <v>4.162331</v>
          </cell>
        </row>
        <row r="8867">
          <cell r="A8867">
            <v>55403</v>
          </cell>
          <cell r="B8867" t="str">
            <v>SINGLE JERSEY</v>
          </cell>
          <cell r="C8867"/>
          <cell r="D8867" t="str">
            <v>28gg, 30D, SJ, Santec</v>
          </cell>
          <cell r="E8867">
            <v>4.301075</v>
          </cell>
        </row>
        <row r="8868">
          <cell r="A8868">
            <v>55403</v>
          </cell>
          <cell r="B8868" t="str">
            <v>SINGLE JERSEY</v>
          </cell>
          <cell r="C8868"/>
          <cell r="D8868" t="str">
            <v>28gg, 30D, SJ, Santec</v>
          </cell>
          <cell r="E8868">
            <v>4.301075</v>
          </cell>
        </row>
        <row r="8869">
          <cell r="A8869">
            <v>55404</v>
          </cell>
          <cell r="B8869" t="str">
            <v>SINGLE JERSEY</v>
          </cell>
          <cell r="C8869"/>
          <cell r="D8869" t="str">
            <v>28gg, 30D, SJ, Santec</v>
          </cell>
          <cell r="E8869">
            <v>2.7218290000000001</v>
          </cell>
        </row>
        <row r="8870">
          <cell r="A8870">
            <v>55404</v>
          </cell>
          <cell r="B8870" t="str">
            <v>SINGLE JERSEY</v>
          </cell>
          <cell r="C8870"/>
          <cell r="D8870" t="str">
            <v>28gg, 30D, SJ, Santec</v>
          </cell>
          <cell r="E8870">
            <v>2.7218290000000001</v>
          </cell>
        </row>
        <row r="8871">
          <cell r="A8871">
            <v>55405</v>
          </cell>
          <cell r="B8871" t="str">
            <v>RIB</v>
          </cell>
          <cell r="C8871"/>
          <cell r="D8871" t="str">
            <v>18gg, 34D, RIB, Terrot</v>
          </cell>
          <cell r="E8871">
            <v>3.1897929999999999</v>
          </cell>
        </row>
        <row r="8872">
          <cell r="A8872">
            <v>55408</v>
          </cell>
          <cell r="B8872" t="str">
            <v>SINGLE JERSEY</v>
          </cell>
          <cell r="C8872"/>
          <cell r="D8872" t="str">
            <v>28gg, 30D, SJ, Orizio</v>
          </cell>
          <cell r="E8872">
            <v>3.5644269999999998</v>
          </cell>
        </row>
        <row r="8873">
          <cell r="A8873">
            <v>55408</v>
          </cell>
          <cell r="B8873" t="str">
            <v>SINGLE JERSEY</v>
          </cell>
          <cell r="C8873"/>
          <cell r="D8873" t="str">
            <v>28gg, 30D, SJ, Orizio</v>
          </cell>
          <cell r="E8873">
            <v>3.5644269999999998</v>
          </cell>
        </row>
        <row r="8874">
          <cell r="A8874">
            <v>55409</v>
          </cell>
          <cell r="B8874" t="str">
            <v>SINGLE JERSEY</v>
          </cell>
          <cell r="C8874"/>
          <cell r="D8874" t="str">
            <v>28gg, 30D, SJ, Orizio</v>
          </cell>
          <cell r="E8874">
            <v>5.5172410000000003</v>
          </cell>
        </row>
        <row r="8875">
          <cell r="A8875">
            <v>55409</v>
          </cell>
          <cell r="B8875" t="str">
            <v>SINGLE JERSEY</v>
          </cell>
          <cell r="C8875"/>
          <cell r="D8875" t="str">
            <v>28gg, 30D, SJ, Orizio</v>
          </cell>
          <cell r="E8875">
            <v>5.5172410000000003</v>
          </cell>
        </row>
        <row r="8876">
          <cell r="A8876">
            <v>55411</v>
          </cell>
          <cell r="B8876" t="str">
            <v>SINGLE JERSEY</v>
          </cell>
          <cell r="C8876"/>
          <cell r="D8876" t="str">
            <v>28gg, 30D, SJ, Orizio</v>
          </cell>
          <cell r="E8876">
            <v>4.3103449999999999</v>
          </cell>
        </row>
        <row r="8877">
          <cell r="A8877">
            <v>55411</v>
          </cell>
          <cell r="B8877" t="str">
            <v>SINGLE JERSEY</v>
          </cell>
          <cell r="C8877"/>
          <cell r="D8877" t="str">
            <v>28gg, 30D, SJ, Orizio</v>
          </cell>
          <cell r="E8877">
            <v>4.3103449999999999</v>
          </cell>
        </row>
        <row r="8878">
          <cell r="A8878">
            <v>55413</v>
          </cell>
          <cell r="B8878" t="str">
            <v>RIB</v>
          </cell>
          <cell r="C8878"/>
          <cell r="D8878" t="str">
            <v>18gg, 34D, RIB, Santec, 68F</v>
          </cell>
          <cell r="E8878">
            <v>2.8694410000000001</v>
          </cell>
        </row>
        <row r="8879">
          <cell r="A8879">
            <v>55414</v>
          </cell>
          <cell r="B8879" t="str">
            <v>SINGLE JERSEY</v>
          </cell>
          <cell r="C8879"/>
          <cell r="D8879" t="str">
            <v>28gg, 30D, SJ, Santec</v>
          </cell>
          <cell r="E8879">
            <v>3.3233630000000001</v>
          </cell>
        </row>
        <row r="8880">
          <cell r="A8880">
            <v>55414</v>
          </cell>
          <cell r="B8880" t="str">
            <v>SINGLE JERSEY</v>
          </cell>
          <cell r="C8880"/>
          <cell r="D8880" t="str">
            <v>28gg, 30D, SJ, Santec</v>
          </cell>
          <cell r="E8880">
            <v>3.3233630000000001</v>
          </cell>
        </row>
        <row r="8881">
          <cell r="A8881">
            <v>55415</v>
          </cell>
          <cell r="B8881" t="str">
            <v>INTERLOCK</v>
          </cell>
          <cell r="C8881"/>
          <cell r="D8881" t="str">
            <v>24gg, 34D, INTERLOCK</v>
          </cell>
          <cell r="E8881">
            <v>2.65252</v>
          </cell>
        </row>
        <row r="8882">
          <cell r="A8882">
            <v>55415</v>
          </cell>
          <cell r="B8882" t="str">
            <v>INTERLOCK</v>
          </cell>
          <cell r="C8882"/>
          <cell r="D8882" t="str">
            <v>24gg, 34D, INTERLOCK</v>
          </cell>
          <cell r="E8882">
            <v>2.65252</v>
          </cell>
        </row>
        <row r="8883">
          <cell r="A8883">
            <v>55416</v>
          </cell>
          <cell r="B8883" t="str">
            <v>SINGLE JERSEY</v>
          </cell>
          <cell r="C8883"/>
          <cell r="D8883" t="str">
            <v>36gg, 30D, SJ, Orizio</v>
          </cell>
          <cell r="E8883">
            <v>5.2980130000000001</v>
          </cell>
        </row>
        <row r="8884">
          <cell r="A8884">
            <v>55416</v>
          </cell>
          <cell r="B8884" t="str">
            <v>SINGLE JERSEY</v>
          </cell>
          <cell r="C8884"/>
          <cell r="D8884" t="str">
            <v>36gg, 30D, SJ, Orizio</v>
          </cell>
          <cell r="E8884">
            <v>5.2980130000000001</v>
          </cell>
        </row>
        <row r="8885">
          <cell r="A8885">
            <v>55416</v>
          </cell>
          <cell r="B8885" t="str">
            <v>SINGLE JERSEY</v>
          </cell>
          <cell r="C8885"/>
          <cell r="D8885" t="str">
            <v>36gg, 30D, SJ, Orizio</v>
          </cell>
          <cell r="E8885">
            <v>5.2980130000000001</v>
          </cell>
        </row>
        <row r="8886">
          <cell r="A8886">
            <v>55416</v>
          </cell>
          <cell r="B8886" t="str">
            <v>SINGLE JERSEY</v>
          </cell>
          <cell r="C8886"/>
          <cell r="D8886" t="str">
            <v>36gg, 30D, SJ, Orizio</v>
          </cell>
          <cell r="E8886">
            <v>5.2980130000000001</v>
          </cell>
        </row>
        <row r="8887">
          <cell r="A8887">
            <v>55417</v>
          </cell>
          <cell r="B8887" t="str">
            <v>RIB</v>
          </cell>
          <cell r="C8887"/>
          <cell r="D8887" t="str">
            <v>18gg, 34D, RIB, Terrot</v>
          </cell>
          <cell r="E8887">
            <v>4.022526</v>
          </cell>
        </row>
        <row r="8888">
          <cell r="A8888">
            <v>55417</v>
          </cell>
          <cell r="B8888" t="str">
            <v>RIB</v>
          </cell>
          <cell r="C8888"/>
          <cell r="D8888" t="str">
            <v>18gg, 34D, RIB, Terrot</v>
          </cell>
          <cell r="E8888">
            <v>4.022526</v>
          </cell>
        </row>
        <row r="8889">
          <cell r="A8889">
            <v>55420</v>
          </cell>
          <cell r="B8889" t="str">
            <v>SINGLE JERSEY</v>
          </cell>
          <cell r="C8889"/>
          <cell r="D8889" t="str">
            <v>28gg, 30D, SJ, Orizio</v>
          </cell>
          <cell r="E8889">
            <v>2.953773</v>
          </cell>
        </row>
        <row r="8890">
          <cell r="A8890">
            <v>55420</v>
          </cell>
          <cell r="B8890" t="str">
            <v>SINGLE JERSEY</v>
          </cell>
          <cell r="C8890"/>
          <cell r="D8890" t="str">
            <v>28gg, 30D, SJ, Orizio</v>
          </cell>
          <cell r="E8890">
            <v>2.953773</v>
          </cell>
        </row>
        <row r="8891">
          <cell r="A8891">
            <v>55422</v>
          </cell>
          <cell r="B8891" t="str">
            <v>SINGLE JERSEY</v>
          </cell>
          <cell r="C8891"/>
          <cell r="D8891" t="str">
            <v>28gg, 30D, SJ, Orizio</v>
          </cell>
          <cell r="E8891">
            <v>3.7950659999999998</v>
          </cell>
        </row>
        <row r="8892">
          <cell r="A8892">
            <v>55422</v>
          </cell>
          <cell r="B8892" t="str">
            <v>SINGLE JERSEY</v>
          </cell>
          <cell r="C8892"/>
          <cell r="D8892" t="str">
            <v>28gg, 30D, SJ, Orizio</v>
          </cell>
          <cell r="E8892">
            <v>3.7950659999999998</v>
          </cell>
        </row>
        <row r="8893">
          <cell r="A8893">
            <v>55423</v>
          </cell>
          <cell r="B8893" t="str">
            <v>SINGLE JERSEY</v>
          </cell>
          <cell r="C8893"/>
          <cell r="D8893" t="str">
            <v>28gg, 30D, SJ, Orizio</v>
          </cell>
          <cell r="E8893">
            <v>3.7950659999999998</v>
          </cell>
        </row>
        <row r="8894">
          <cell r="A8894">
            <v>55423</v>
          </cell>
          <cell r="B8894" t="str">
            <v>SINGLE JERSEY</v>
          </cell>
          <cell r="C8894"/>
          <cell r="D8894" t="str">
            <v>28gg, 30D, SJ, Orizio</v>
          </cell>
          <cell r="E8894">
            <v>3.7950659999999998</v>
          </cell>
        </row>
        <row r="8895">
          <cell r="A8895">
            <v>55424</v>
          </cell>
          <cell r="B8895" t="str">
            <v>SINGLE JERSEY</v>
          </cell>
          <cell r="C8895"/>
          <cell r="D8895" t="str">
            <v>28gg, 30D, SJ, Orizio</v>
          </cell>
          <cell r="E8895">
            <v>3.7950659999999998</v>
          </cell>
        </row>
        <row r="8896">
          <cell r="A8896">
            <v>55424</v>
          </cell>
          <cell r="B8896" t="str">
            <v>SINGLE JERSEY</v>
          </cell>
          <cell r="C8896"/>
          <cell r="D8896" t="str">
            <v>28gg, 30D, SJ, Orizio</v>
          </cell>
          <cell r="E8896">
            <v>3.7950659999999998</v>
          </cell>
        </row>
        <row r="8897">
          <cell r="A8897">
            <v>55425</v>
          </cell>
          <cell r="B8897" t="str">
            <v>SINGLE JERSEY</v>
          </cell>
          <cell r="C8897"/>
          <cell r="D8897" t="str">
            <v>28gg, 30D, SJ, Orizio</v>
          </cell>
          <cell r="E8897">
            <v>3.7950659999999998</v>
          </cell>
        </row>
        <row r="8898">
          <cell r="A8898">
            <v>55425</v>
          </cell>
          <cell r="B8898" t="str">
            <v>SINGLE JERSEY</v>
          </cell>
          <cell r="C8898"/>
          <cell r="D8898" t="str">
            <v>28gg, 30D, SJ, Orizio</v>
          </cell>
          <cell r="E8898">
            <v>3.7950659999999998</v>
          </cell>
        </row>
        <row r="8899">
          <cell r="A8899">
            <v>55426</v>
          </cell>
          <cell r="B8899" t="str">
            <v>SINGLE JERSEY</v>
          </cell>
          <cell r="C8899"/>
          <cell r="D8899" t="str">
            <v>28gg, 30D, SJ, Orizio</v>
          </cell>
          <cell r="E8899">
            <v>3.7950659999999998</v>
          </cell>
        </row>
        <row r="8900">
          <cell r="A8900">
            <v>55426</v>
          </cell>
          <cell r="B8900" t="str">
            <v>SINGLE JERSEY</v>
          </cell>
          <cell r="C8900"/>
          <cell r="D8900" t="str">
            <v>28gg, 30D, SJ, Orizio</v>
          </cell>
          <cell r="E8900">
            <v>3.7950659999999998</v>
          </cell>
        </row>
        <row r="8901">
          <cell r="A8901">
            <v>55427</v>
          </cell>
          <cell r="B8901" t="str">
            <v>SINGLE JERSEY</v>
          </cell>
          <cell r="C8901"/>
          <cell r="D8901" t="str">
            <v>28gg, 30D, SJ, Orizio</v>
          </cell>
          <cell r="E8901">
            <v>3.7950659999999998</v>
          </cell>
        </row>
        <row r="8902">
          <cell r="A8902">
            <v>55427</v>
          </cell>
          <cell r="B8902" t="str">
            <v>SINGLE JERSEY</v>
          </cell>
          <cell r="C8902"/>
          <cell r="D8902" t="str">
            <v>28gg, 30D, SJ, Orizio</v>
          </cell>
          <cell r="E8902">
            <v>3.7950659999999998</v>
          </cell>
        </row>
        <row r="8903">
          <cell r="A8903">
            <v>55428</v>
          </cell>
          <cell r="B8903" t="str">
            <v>SINGLE JERSEY</v>
          </cell>
          <cell r="C8903"/>
          <cell r="D8903" t="str">
            <v>28gg, 30D, SJ, Orizio</v>
          </cell>
          <cell r="E8903">
            <v>3.7950659999999998</v>
          </cell>
        </row>
        <row r="8904">
          <cell r="A8904">
            <v>55428</v>
          </cell>
          <cell r="B8904" t="str">
            <v>SINGLE JERSEY</v>
          </cell>
          <cell r="C8904"/>
          <cell r="D8904" t="str">
            <v>28gg, 30D, SJ, Orizio</v>
          </cell>
          <cell r="E8904">
            <v>3.7950659999999998</v>
          </cell>
        </row>
        <row r="8905">
          <cell r="A8905">
            <v>55429</v>
          </cell>
          <cell r="B8905" t="str">
            <v>SINGLE JERSEY</v>
          </cell>
          <cell r="C8905"/>
          <cell r="D8905" t="str">
            <v>28gg, 30D, SJ, Orizio</v>
          </cell>
          <cell r="E8905">
            <v>3.7950659999999998</v>
          </cell>
        </row>
        <row r="8906">
          <cell r="A8906">
            <v>55429</v>
          </cell>
          <cell r="B8906" t="str">
            <v>SINGLE JERSEY</v>
          </cell>
          <cell r="C8906"/>
          <cell r="D8906" t="str">
            <v>28gg, 30D, SJ, Orizio</v>
          </cell>
          <cell r="E8906">
            <v>3.7950659999999998</v>
          </cell>
        </row>
        <row r="8907">
          <cell r="A8907">
            <v>55430</v>
          </cell>
          <cell r="B8907" t="str">
            <v>SINGLE JERSEY</v>
          </cell>
          <cell r="C8907"/>
          <cell r="D8907" t="str">
            <v>28gg, 30D, SJ, Orizio</v>
          </cell>
          <cell r="E8907">
            <v>3.7950659999999998</v>
          </cell>
        </row>
        <row r="8908">
          <cell r="A8908">
            <v>55430</v>
          </cell>
          <cell r="B8908" t="str">
            <v>SINGLE JERSEY</v>
          </cell>
          <cell r="C8908"/>
          <cell r="D8908" t="str">
            <v>28gg, 30D, SJ, Orizio</v>
          </cell>
          <cell r="E8908">
            <v>3.7950659999999998</v>
          </cell>
        </row>
        <row r="8909">
          <cell r="A8909">
            <v>55431</v>
          </cell>
          <cell r="B8909" t="str">
            <v>SINGLE JERSEY</v>
          </cell>
          <cell r="C8909"/>
          <cell r="D8909" t="str">
            <v>28gg, 30D, SJ, Orizio</v>
          </cell>
          <cell r="E8909">
            <v>3.7950659999999998</v>
          </cell>
        </row>
        <row r="8910">
          <cell r="A8910">
            <v>55431</v>
          </cell>
          <cell r="B8910" t="str">
            <v>SINGLE JERSEY</v>
          </cell>
          <cell r="C8910"/>
          <cell r="D8910" t="str">
            <v>28gg, 30D, SJ, Orizio</v>
          </cell>
          <cell r="E8910">
            <v>3.7950659999999998</v>
          </cell>
        </row>
        <row r="8911">
          <cell r="A8911">
            <v>55432</v>
          </cell>
          <cell r="B8911" t="str">
            <v>SINGLE JERSEY</v>
          </cell>
          <cell r="C8911"/>
          <cell r="D8911" t="str">
            <v>28gg, 30D, SJ, Orizio</v>
          </cell>
          <cell r="E8911">
            <v>3.7950659999999998</v>
          </cell>
        </row>
        <row r="8912">
          <cell r="A8912">
            <v>55432</v>
          </cell>
          <cell r="B8912" t="str">
            <v>SINGLE JERSEY</v>
          </cell>
          <cell r="C8912"/>
          <cell r="D8912" t="str">
            <v>28gg, 30D, SJ, Orizio</v>
          </cell>
          <cell r="E8912">
            <v>3.7950659999999998</v>
          </cell>
        </row>
        <row r="8913">
          <cell r="A8913">
            <v>55433</v>
          </cell>
          <cell r="B8913" t="str">
            <v>SINGLE JERSEY</v>
          </cell>
          <cell r="C8913"/>
          <cell r="D8913" t="str">
            <v>28gg, 30D, SJ, Orizio</v>
          </cell>
          <cell r="E8913">
            <v>3.7950659999999998</v>
          </cell>
        </row>
        <row r="8914">
          <cell r="A8914">
            <v>55433</v>
          </cell>
          <cell r="B8914" t="str">
            <v>SINGLE JERSEY</v>
          </cell>
          <cell r="C8914"/>
          <cell r="D8914" t="str">
            <v>28gg, 30D, SJ, Orizio</v>
          </cell>
          <cell r="E8914">
            <v>3.7950659999999998</v>
          </cell>
        </row>
        <row r="8915">
          <cell r="A8915">
            <v>55434</v>
          </cell>
          <cell r="B8915" t="str">
            <v>SINGLE JERSEY</v>
          </cell>
          <cell r="C8915"/>
          <cell r="D8915" t="str">
            <v>28gg, 30D, SJ, Orizio</v>
          </cell>
          <cell r="E8915">
            <v>3.7950659999999998</v>
          </cell>
        </row>
        <row r="8916">
          <cell r="A8916">
            <v>55434</v>
          </cell>
          <cell r="B8916" t="str">
            <v>SINGLE JERSEY</v>
          </cell>
          <cell r="C8916"/>
          <cell r="D8916" t="str">
            <v>28gg, 30D, SJ, Orizio</v>
          </cell>
          <cell r="E8916">
            <v>3.7950659999999998</v>
          </cell>
        </row>
        <row r="8917">
          <cell r="A8917">
            <v>55435</v>
          </cell>
          <cell r="B8917" t="str">
            <v>SINGLE JERSEY</v>
          </cell>
          <cell r="C8917"/>
          <cell r="D8917" t="str">
            <v>28gg, 30D, SJ, Orizio</v>
          </cell>
          <cell r="E8917">
            <v>3.7950659999999998</v>
          </cell>
        </row>
        <row r="8918">
          <cell r="A8918">
            <v>55435</v>
          </cell>
          <cell r="B8918" t="str">
            <v>SINGLE JERSEY</v>
          </cell>
          <cell r="C8918"/>
          <cell r="D8918" t="str">
            <v>28gg, 30D, SJ, Orizio</v>
          </cell>
          <cell r="E8918">
            <v>3.7950659999999998</v>
          </cell>
        </row>
        <row r="8919">
          <cell r="A8919">
            <v>55436</v>
          </cell>
          <cell r="B8919" t="str">
            <v>SINGLE JERSEY</v>
          </cell>
          <cell r="C8919"/>
          <cell r="D8919" t="str">
            <v>28gg, 30D, SJ, Santec</v>
          </cell>
          <cell r="E8919">
            <v>3.487358</v>
          </cell>
        </row>
        <row r="8920">
          <cell r="A8920">
            <v>55436</v>
          </cell>
          <cell r="B8920" t="str">
            <v>SINGLE JERSEY</v>
          </cell>
          <cell r="C8920"/>
          <cell r="D8920" t="str">
            <v>28gg, 30D, SJ, Santec</v>
          </cell>
          <cell r="E8920">
            <v>3.487358</v>
          </cell>
        </row>
        <row r="8921">
          <cell r="A8921">
            <v>55437</v>
          </cell>
          <cell r="B8921" t="str">
            <v>SINGLE JERSEY</v>
          </cell>
          <cell r="C8921"/>
          <cell r="D8921" t="str">
            <v>28gg, 30D, SJ, Santec</v>
          </cell>
          <cell r="E8921">
            <v>3.487358</v>
          </cell>
        </row>
        <row r="8922">
          <cell r="A8922">
            <v>55438</v>
          </cell>
          <cell r="B8922" t="str">
            <v>SINGLE JERSEY</v>
          </cell>
          <cell r="C8922"/>
          <cell r="D8922" t="str">
            <v>28gg, 30D, SJ, Santec</v>
          </cell>
          <cell r="E8922">
            <v>3.487358</v>
          </cell>
        </row>
        <row r="8923">
          <cell r="A8923">
            <v>55438</v>
          </cell>
          <cell r="B8923" t="str">
            <v>SINGLE JERSEY</v>
          </cell>
          <cell r="C8923"/>
          <cell r="D8923" t="str">
            <v>28gg, 30D, SJ, Santec</v>
          </cell>
          <cell r="E8923">
            <v>3.487358</v>
          </cell>
        </row>
        <row r="8924">
          <cell r="A8924">
            <v>55439</v>
          </cell>
          <cell r="B8924" t="str">
            <v>SINGLE JERSEY</v>
          </cell>
          <cell r="C8924"/>
          <cell r="D8924" t="str">
            <v>28gg, 30D, SJ, Santec</v>
          </cell>
          <cell r="E8924">
            <v>3.487358</v>
          </cell>
        </row>
        <row r="8925">
          <cell r="A8925">
            <v>55439</v>
          </cell>
          <cell r="B8925" t="str">
            <v>SINGLE JERSEY</v>
          </cell>
          <cell r="C8925"/>
          <cell r="D8925" t="str">
            <v>28gg, 30D, SJ, Santec</v>
          </cell>
          <cell r="E8925">
            <v>3.487358</v>
          </cell>
        </row>
        <row r="8926">
          <cell r="A8926">
            <v>55440</v>
          </cell>
          <cell r="B8926" t="str">
            <v>SINGLE JERSEY</v>
          </cell>
          <cell r="C8926"/>
          <cell r="D8926" t="str">
            <v>28gg, 30D, SJ, Santec</v>
          </cell>
          <cell r="E8926">
            <v>3.487358</v>
          </cell>
        </row>
        <row r="8927">
          <cell r="A8927">
            <v>55440</v>
          </cell>
          <cell r="B8927" t="str">
            <v>SINGLE JERSEY</v>
          </cell>
          <cell r="C8927"/>
          <cell r="D8927" t="str">
            <v>28gg, 30D, SJ, Santec</v>
          </cell>
          <cell r="E8927">
            <v>3.487358</v>
          </cell>
        </row>
        <row r="8928">
          <cell r="A8928">
            <v>55441</v>
          </cell>
          <cell r="B8928" t="str">
            <v>SINGLE JERSEY</v>
          </cell>
          <cell r="C8928"/>
          <cell r="D8928" t="str">
            <v>28gg, 30D, SJ, Santec</v>
          </cell>
          <cell r="E8928">
            <v>3.487358</v>
          </cell>
        </row>
        <row r="8929">
          <cell r="A8929">
            <v>55441</v>
          </cell>
          <cell r="B8929" t="str">
            <v>SINGLE JERSEY</v>
          </cell>
          <cell r="C8929"/>
          <cell r="D8929" t="str">
            <v>28gg, 30D, SJ, Santec</v>
          </cell>
          <cell r="E8929">
            <v>3.487358</v>
          </cell>
        </row>
        <row r="8930">
          <cell r="A8930">
            <v>55442</v>
          </cell>
          <cell r="B8930" t="str">
            <v>SINGLE JERSEY</v>
          </cell>
          <cell r="C8930"/>
          <cell r="D8930" t="str">
            <v>28gg, 30D, SJ, Santec</v>
          </cell>
          <cell r="E8930">
            <v>3.487358</v>
          </cell>
        </row>
        <row r="8931">
          <cell r="A8931">
            <v>55442</v>
          </cell>
          <cell r="B8931" t="str">
            <v>SINGLE JERSEY</v>
          </cell>
          <cell r="C8931"/>
          <cell r="D8931" t="str">
            <v>28gg, 30D, SJ, Santec</v>
          </cell>
          <cell r="E8931">
            <v>3.487358</v>
          </cell>
        </row>
        <row r="8932">
          <cell r="A8932">
            <v>55443</v>
          </cell>
          <cell r="B8932" t="str">
            <v>SINGLE JERSEY</v>
          </cell>
          <cell r="C8932"/>
          <cell r="D8932" t="str">
            <v>28gg, 30D, SJ, Santec</v>
          </cell>
          <cell r="E8932">
            <v>3.487358</v>
          </cell>
        </row>
        <row r="8933">
          <cell r="A8933">
            <v>55443</v>
          </cell>
          <cell r="B8933" t="str">
            <v>SINGLE JERSEY</v>
          </cell>
          <cell r="C8933"/>
          <cell r="D8933" t="str">
            <v>28gg, 30D, SJ, Santec</v>
          </cell>
          <cell r="E8933">
            <v>3.487358</v>
          </cell>
        </row>
        <row r="8934">
          <cell r="A8934">
            <v>55444</v>
          </cell>
          <cell r="B8934" t="str">
            <v>SINGLE JERSEY</v>
          </cell>
          <cell r="C8934"/>
          <cell r="D8934" t="str">
            <v>28gg, 30D, SJ, Santec</v>
          </cell>
          <cell r="E8934">
            <v>3.487358</v>
          </cell>
        </row>
        <row r="8935">
          <cell r="A8935">
            <v>55444</v>
          </cell>
          <cell r="B8935" t="str">
            <v>SINGLE JERSEY</v>
          </cell>
          <cell r="C8935"/>
          <cell r="D8935" t="str">
            <v>28gg, 30D, SJ, Santec</v>
          </cell>
          <cell r="E8935">
            <v>3.487358</v>
          </cell>
        </row>
        <row r="8936">
          <cell r="A8936">
            <v>55445</v>
          </cell>
          <cell r="B8936" t="str">
            <v>SINGLE JERSEY</v>
          </cell>
          <cell r="C8936"/>
          <cell r="D8936" t="str">
            <v>28gg, 30D, SJ, Santec</v>
          </cell>
          <cell r="E8936">
            <v>3.487358</v>
          </cell>
        </row>
        <row r="8937">
          <cell r="A8937">
            <v>55445</v>
          </cell>
          <cell r="B8937" t="str">
            <v>SINGLE JERSEY</v>
          </cell>
          <cell r="C8937"/>
          <cell r="D8937" t="str">
            <v>28gg, 30D, SJ, Santec</v>
          </cell>
          <cell r="E8937">
            <v>3.487358</v>
          </cell>
        </row>
        <row r="8938">
          <cell r="A8938">
            <v>55446</v>
          </cell>
          <cell r="B8938" t="str">
            <v>SINGLE JERSEY</v>
          </cell>
          <cell r="C8938"/>
          <cell r="D8938" t="str">
            <v>28gg, 30D, SJ, Santec</v>
          </cell>
          <cell r="E8938">
            <v>3.487358</v>
          </cell>
        </row>
        <row r="8939">
          <cell r="A8939">
            <v>55446</v>
          </cell>
          <cell r="B8939" t="str">
            <v>SINGLE JERSEY</v>
          </cell>
          <cell r="C8939"/>
          <cell r="D8939" t="str">
            <v>28gg, 30D, SJ, Santec</v>
          </cell>
          <cell r="E8939">
            <v>3.487358</v>
          </cell>
        </row>
        <row r="8940">
          <cell r="A8940">
            <v>55447</v>
          </cell>
          <cell r="B8940" t="str">
            <v>RIB</v>
          </cell>
          <cell r="C8940"/>
          <cell r="D8940" t="str">
            <v>18gg, 34D, RIB, Santec, 68F</v>
          </cell>
          <cell r="E8940">
            <v>3.0422880000000001</v>
          </cell>
        </row>
        <row r="8941">
          <cell r="A8941">
            <v>55448</v>
          </cell>
          <cell r="B8941" t="str">
            <v>RIB</v>
          </cell>
          <cell r="C8941"/>
          <cell r="D8941" t="str">
            <v>18gg, 34D, RIB, Santec, 68F</v>
          </cell>
          <cell r="E8941">
            <v>3.0422880000000001</v>
          </cell>
        </row>
        <row r="8942">
          <cell r="A8942">
            <v>55449</v>
          </cell>
          <cell r="B8942" t="str">
            <v>RIB</v>
          </cell>
          <cell r="C8942"/>
          <cell r="D8942" t="str">
            <v>18gg, 34D, RIB, Santec, 68F</v>
          </cell>
          <cell r="E8942">
            <v>3.0422880000000001</v>
          </cell>
        </row>
        <row r="8943">
          <cell r="A8943">
            <v>55450</v>
          </cell>
          <cell r="B8943" t="str">
            <v>RIB</v>
          </cell>
          <cell r="C8943"/>
          <cell r="D8943" t="str">
            <v>18gg, 34D, RIB, Santec, 68F</v>
          </cell>
          <cell r="E8943">
            <v>3.0422880000000001</v>
          </cell>
        </row>
        <row r="8944">
          <cell r="A8944">
            <v>55451</v>
          </cell>
          <cell r="B8944" t="str">
            <v>RIB</v>
          </cell>
          <cell r="C8944"/>
          <cell r="D8944" t="str">
            <v>18gg, 34D, RIB, Santec, 68F</v>
          </cell>
          <cell r="E8944">
            <v>3.0422880000000001</v>
          </cell>
        </row>
        <row r="8945">
          <cell r="A8945">
            <v>55452</v>
          </cell>
          <cell r="B8945" t="str">
            <v>RIB</v>
          </cell>
          <cell r="C8945"/>
          <cell r="D8945" t="str">
            <v>18gg, 34D, RIB, Santec, 68F</v>
          </cell>
          <cell r="E8945">
            <v>3.0422880000000001</v>
          </cell>
        </row>
        <row r="8946">
          <cell r="A8946">
            <v>55453</v>
          </cell>
          <cell r="B8946" t="str">
            <v>SINGLE JERSEY</v>
          </cell>
          <cell r="C8946"/>
          <cell r="D8946" t="str">
            <v>28gg, 30D, SJ, Santec</v>
          </cell>
          <cell r="E8946">
            <v>3.8632409999999999</v>
          </cell>
        </row>
        <row r="8947">
          <cell r="A8947">
            <v>55453</v>
          </cell>
          <cell r="B8947" t="str">
            <v>SINGLE JERSEY</v>
          </cell>
          <cell r="C8947"/>
          <cell r="D8947" t="str">
            <v>28gg, 30D, SJ, Santec</v>
          </cell>
          <cell r="E8947">
            <v>3.8632409999999999</v>
          </cell>
        </row>
        <row r="8948">
          <cell r="A8948">
            <v>55454</v>
          </cell>
          <cell r="B8948" t="str">
            <v>SINGLE JERSEY</v>
          </cell>
          <cell r="C8948"/>
          <cell r="D8948" t="str">
            <v>28gg, 30D, SJ, Orizio</v>
          </cell>
          <cell r="E8948">
            <v>4.1771089999999997</v>
          </cell>
        </row>
        <row r="8949">
          <cell r="A8949">
            <v>55454</v>
          </cell>
          <cell r="B8949" t="str">
            <v>SINGLE JERSEY</v>
          </cell>
          <cell r="C8949"/>
          <cell r="D8949" t="str">
            <v>28gg, 30D, SJ, Orizio</v>
          </cell>
          <cell r="E8949">
            <v>4.1771089999999997</v>
          </cell>
        </row>
        <row r="8950">
          <cell r="A8950">
            <v>55455</v>
          </cell>
          <cell r="B8950" t="str">
            <v>SINGLE JERSEY</v>
          </cell>
          <cell r="C8950"/>
          <cell r="D8950" t="str">
            <v>28gg, 30D, SJ, Santec</v>
          </cell>
          <cell r="E8950">
            <v>4.1771089999999997</v>
          </cell>
        </row>
        <row r="8951">
          <cell r="A8951">
            <v>55455</v>
          </cell>
          <cell r="B8951" t="str">
            <v>SINGLE JERSEY</v>
          </cell>
          <cell r="C8951"/>
          <cell r="D8951" t="str">
            <v>28gg, 30D, SJ, Santec</v>
          </cell>
          <cell r="E8951">
            <v>4.1771089999999997</v>
          </cell>
        </row>
        <row r="8952">
          <cell r="A8952">
            <v>55456</v>
          </cell>
          <cell r="B8952" t="str">
            <v>SINGLE JERSEY</v>
          </cell>
          <cell r="C8952"/>
          <cell r="D8952" t="str">
            <v>28gg, 30D, SJ, Santec</v>
          </cell>
          <cell r="E8952">
            <v>4.1771089999999997</v>
          </cell>
        </row>
        <row r="8953">
          <cell r="A8953">
            <v>55456</v>
          </cell>
          <cell r="B8953" t="str">
            <v>SINGLE JERSEY</v>
          </cell>
          <cell r="C8953"/>
          <cell r="D8953" t="str">
            <v>28gg, 30D, SJ, Santec</v>
          </cell>
          <cell r="E8953">
            <v>4.1771089999999997</v>
          </cell>
        </row>
        <row r="8954">
          <cell r="A8954">
            <v>55457</v>
          </cell>
          <cell r="B8954" t="str">
            <v>SINGLE JERSEY</v>
          </cell>
          <cell r="C8954"/>
          <cell r="D8954" t="str">
            <v>28gg, 30D, SJ, Orizio</v>
          </cell>
          <cell r="E8954">
            <v>4.2016809999999998</v>
          </cell>
        </row>
        <row r="8955">
          <cell r="A8955">
            <v>55458</v>
          </cell>
          <cell r="B8955" t="str">
            <v>SINGLE JERSEY</v>
          </cell>
          <cell r="C8955"/>
          <cell r="D8955" t="str">
            <v>28gg, 30D, SJ, Santec</v>
          </cell>
          <cell r="E8955">
            <v>3.6088049999999998</v>
          </cell>
        </row>
        <row r="8956">
          <cell r="A8956">
            <v>55458</v>
          </cell>
          <cell r="B8956" t="str">
            <v>SINGLE JERSEY</v>
          </cell>
          <cell r="C8956"/>
          <cell r="D8956" t="str">
            <v>28gg, 30D, SJ, Santec</v>
          </cell>
          <cell r="E8956">
            <v>3.6088049999999998</v>
          </cell>
        </row>
        <row r="8957">
          <cell r="A8957">
            <v>55459</v>
          </cell>
          <cell r="B8957" t="str">
            <v>RIB</v>
          </cell>
          <cell r="C8957"/>
          <cell r="D8957" t="str">
            <v>18gg, 34D, RIB, Terrot</v>
          </cell>
          <cell r="E8957">
            <v>2.8901729999999999</v>
          </cell>
        </row>
        <row r="8958">
          <cell r="A8958">
            <v>55459</v>
          </cell>
          <cell r="B8958" t="str">
            <v>RIB</v>
          </cell>
          <cell r="C8958"/>
          <cell r="D8958" t="str">
            <v>18gg, 34D, RIB, Terrot</v>
          </cell>
          <cell r="E8958">
            <v>2.8901729999999999</v>
          </cell>
        </row>
        <row r="8959">
          <cell r="A8959">
            <v>55460</v>
          </cell>
          <cell r="B8959" t="str">
            <v>RIB</v>
          </cell>
          <cell r="C8959"/>
          <cell r="D8959" t="str">
            <v>22gg, 34D, RIB, Santec, 68F</v>
          </cell>
          <cell r="E8959">
            <v>5.4600049999999998</v>
          </cell>
        </row>
        <row r="8960">
          <cell r="A8960">
            <v>55460</v>
          </cell>
          <cell r="B8960" t="str">
            <v>RIB</v>
          </cell>
          <cell r="C8960"/>
          <cell r="D8960" t="str">
            <v>22gg, 34D, RIB, Santec, 68F</v>
          </cell>
          <cell r="E8960">
            <v>5.4600049999999998</v>
          </cell>
        </row>
        <row r="8961">
          <cell r="A8961">
            <v>55463</v>
          </cell>
          <cell r="B8961" t="str">
            <v>SINGLE JERSEY</v>
          </cell>
          <cell r="C8961"/>
          <cell r="D8961" t="str">
            <v>28gg, 30D, SJ, Orizio</v>
          </cell>
          <cell r="E8961">
            <v>3.2760030000000002</v>
          </cell>
        </row>
        <row r="8962">
          <cell r="A8962">
            <v>55463</v>
          </cell>
          <cell r="B8962" t="str">
            <v>SINGLE JERSEY</v>
          </cell>
          <cell r="C8962"/>
          <cell r="D8962" t="str">
            <v>28gg, 30D, SJ, Orizio</v>
          </cell>
          <cell r="E8962">
            <v>3.2760030000000002</v>
          </cell>
        </row>
        <row r="8963">
          <cell r="A8963">
            <v>55464</v>
          </cell>
          <cell r="B8963" t="str">
            <v>RIB</v>
          </cell>
          <cell r="C8963"/>
          <cell r="D8963" t="str">
            <v>16gg, 34D, RIB, Santec</v>
          </cell>
          <cell r="E8963">
            <v>3.4722219999999999</v>
          </cell>
        </row>
        <row r="8964">
          <cell r="A8964">
            <v>55465</v>
          </cell>
          <cell r="B8964" t="str">
            <v>SINGLE JERSEY</v>
          </cell>
          <cell r="C8964"/>
          <cell r="D8964" t="str">
            <v>28gg, 30D, SJ, Orizio</v>
          </cell>
          <cell r="E8964">
            <v>3.2488630000000001</v>
          </cell>
        </row>
        <row r="8965">
          <cell r="A8965">
            <v>55465</v>
          </cell>
          <cell r="B8965" t="str">
            <v>SINGLE JERSEY</v>
          </cell>
          <cell r="C8965"/>
          <cell r="D8965" t="str">
            <v>28gg, 30D, SJ, Orizio</v>
          </cell>
          <cell r="E8965">
            <v>3.2488630000000001</v>
          </cell>
        </row>
        <row r="8966">
          <cell r="A8966">
            <v>55466</v>
          </cell>
          <cell r="B8966" t="str">
            <v>SINGLE JERSEY</v>
          </cell>
          <cell r="C8966"/>
          <cell r="D8966" t="str">
            <v>28gg, 30D, SJ, Santec</v>
          </cell>
          <cell r="E8966">
            <v>3.9463300000000001</v>
          </cell>
        </row>
        <row r="8967">
          <cell r="A8967">
            <v>55466</v>
          </cell>
          <cell r="B8967" t="str">
            <v>SINGLE JERSEY</v>
          </cell>
          <cell r="C8967"/>
          <cell r="D8967" t="str">
            <v>28gg, 30D, SJ, Santec</v>
          </cell>
          <cell r="E8967">
            <v>3.9463300000000001</v>
          </cell>
        </row>
        <row r="8968">
          <cell r="A8968">
            <v>55467</v>
          </cell>
          <cell r="B8968" t="str">
            <v>SINGLE JERSEY</v>
          </cell>
          <cell r="C8968"/>
          <cell r="D8968" t="str">
            <v>28gg, 30D, SJ, Orizio</v>
          </cell>
          <cell r="E8968">
            <v>3.7037040000000001</v>
          </cell>
        </row>
        <row r="8969">
          <cell r="A8969">
            <v>55467</v>
          </cell>
          <cell r="B8969" t="str">
            <v>SINGLE JERSEY</v>
          </cell>
          <cell r="C8969"/>
          <cell r="D8969" t="str">
            <v>28gg, 30D, SJ, Orizio</v>
          </cell>
          <cell r="E8969">
            <v>3.7037040000000001</v>
          </cell>
        </row>
        <row r="8970">
          <cell r="A8970">
            <v>55468</v>
          </cell>
          <cell r="B8970" t="str">
            <v>SINGLE JERSEY</v>
          </cell>
          <cell r="C8970"/>
          <cell r="D8970" t="str">
            <v>28gg, 30D, SJ, Orizio</v>
          </cell>
          <cell r="E8970">
            <v>3.7037040000000001</v>
          </cell>
        </row>
        <row r="8971">
          <cell r="A8971">
            <v>55468</v>
          </cell>
          <cell r="B8971" t="str">
            <v>SINGLE JERSEY</v>
          </cell>
          <cell r="C8971"/>
          <cell r="D8971" t="str">
            <v>28gg, 30D, SJ, Orizio</v>
          </cell>
          <cell r="E8971">
            <v>3.7037040000000001</v>
          </cell>
        </row>
        <row r="8972">
          <cell r="A8972">
            <v>55471</v>
          </cell>
          <cell r="B8972" t="str">
            <v>SINGLE JERSEY</v>
          </cell>
          <cell r="C8972"/>
          <cell r="D8972" t="str">
            <v>28gg, 30D, SJ, Orizio</v>
          </cell>
          <cell r="E8972">
            <v>4.0072130000000001</v>
          </cell>
        </row>
        <row r="8973">
          <cell r="A8973">
            <v>55471</v>
          </cell>
          <cell r="B8973" t="str">
            <v>SINGLE JERSEY</v>
          </cell>
          <cell r="C8973"/>
          <cell r="D8973" t="str">
            <v>28gg, 30D, SJ, Orizio</v>
          </cell>
          <cell r="E8973">
            <v>4.0072130000000001</v>
          </cell>
        </row>
        <row r="8974">
          <cell r="A8974">
            <v>55472</v>
          </cell>
          <cell r="B8974" t="str">
            <v>RIB</v>
          </cell>
          <cell r="C8974"/>
          <cell r="D8974" t="str">
            <v>18gg, 34D, RIB, Santec, 68F</v>
          </cell>
          <cell r="E8974">
            <v>4.3572980000000001</v>
          </cell>
        </row>
        <row r="8975">
          <cell r="A8975">
            <v>55475</v>
          </cell>
          <cell r="B8975" t="str">
            <v>RIB</v>
          </cell>
          <cell r="C8975"/>
          <cell r="D8975" t="str">
            <v>18gg, 34D, RIB, Terrot</v>
          </cell>
          <cell r="E8975">
            <v>2.5396830000000001</v>
          </cell>
        </row>
        <row r="8976">
          <cell r="A8976">
            <v>55475</v>
          </cell>
          <cell r="B8976" t="str">
            <v>RIB</v>
          </cell>
          <cell r="C8976"/>
          <cell r="D8976" t="str">
            <v>18gg, 34D, RIB, Terrot</v>
          </cell>
          <cell r="E8976">
            <v>2.5396830000000001</v>
          </cell>
        </row>
        <row r="8977">
          <cell r="A8977">
            <v>55476</v>
          </cell>
          <cell r="B8977" t="str">
            <v>RIB</v>
          </cell>
          <cell r="C8977"/>
          <cell r="D8977" t="str">
            <v>18gg, 34D, RIB, Terrot</v>
          </cell>
          <cell r="E8977">
            <v>2.5396830000000001</v>
          </cell>
        </row>
        <row r="8978">
          <cell r="A8978">
            <v>55476</v>
          </cell>
          <cell r="B8978" t="str">
            <v>RIB</v>
          </cell>
          <cell r="C8978"/>
          <cell r="D8978" t="str">
            <v>18gg, 34D, RIB, Terrot</v>
          </cell>
          <cell r="E8978">
            <v>2.5396830000000001</v>
          </cell>
        </row>
        <row r="8979">
          <cell r="A8979">
            <v>55477</v>
          </cell>
          <cell r="B8979" t="str">
            <v>SINGLE JERSEY</v>
          </cell>
          <cell r="C8979"/>
          <cell r="D8979" t="str">
            <v>28gg, 30D, SJ, Orizio</v>
          </cell>
          <cell r="E8979">
            <v>3.7950659999999998</v>
          </cell>
        </row>
        <row r="8980">
          <cell r="A8980">
            <v>55477</v>
          </cell>
          <cell r="B8980" t="str">
            <v>SINGLE JERSEY</v>
          </cell>
          <cell r="C8980"/>
          <cell r="D8980" t="str">
            <v>28gg, 30D, SJ, Orizio</v>
          </cell>
          <cell r="E8980">
            <v>3.7950659999999998</v>
          </cell>
        </row>
        <row r="8981">
          <cell r="A8981">
            <v>55479</v>
          </cell>
          <cell r="B8981" t="str">
            <v>SINGLE JERSEY</v>
          </cell>
          <cell r="C8981"/>
          <cell r="D8981" t="str">
            <v>18gg, 30D, SJ, Orizio</v>
          </cell>
          <cell r="E8981">
            <v>3.4806819999999998</v>
          </cell>
        </row>
        <row r="8982">
          <cell r="A8982">
            <v>55480</v>
          </cell>
          <cell r="B8982" t="str">
            <v>RIB</v>
          </cell>
          <cell r="C8982"/>
          <cell r="D8982" t="str">
            <v>18gg, 34D, RIB, Terrot</v>
          </cell>
          <cell r="E8982">
            <v>2.8864190000000001</v>
          </cell>
        </row>
        <row r="8983">
          <cell r="A8983">
            <v>55483</v>
          </cell>
          <cell r="B8983" t="str">
            <v>INTERLOCK</v>
          </cell>
          <cell r="C8983"/>
          <cell r="D8983" t="str">
            <v>24gg, 34D, INTERLOCK</v>
          </cell>
          <cell r="E8983">
            <v>2.65252</v>
          </cell>
        </row>
        <row r="8984">
          <cell r="A8984">
            <v>55483</v>
          </cell>
          <cell r="B8984" t="str">
            <v>INTERLOCK</v>
          </cell>
          <cell r="C8984"/>
          <cell r="D8984" t="str">
            <v>24gg, 34D, INTERLOCK</v>
          </cell>
          <cell r="E8984">
            <v>2.65252</v>
          </cell>
        </row>
        <row r="8985">
          <cell r="A8985">
            <v>55485</v>
          </cell>
          <cell r="B8985" t="str">
            <v>SINGLE JERSEY</v>
          </cell>
          <cell r="C8985"/>
          <cell r="D8985" t="str">
            <v>28gg, 30D, SJ, Santec</v>
          </cell>
          <cell r="E8985">
            <v>4.301075</v>
          </cell>
        </row>
        <row r="8986">
          <cell r="A8986">
            <v>55485</v>
          </cell>
          <cell r="B8986" t="str">
            <v>SINGLE JERSEY</v>
          </cell>
          <cell r="C8986"/>
          <cell r="D8986" t="str">
            <v>28gg, 30D, SJ, Santec</v>
          </cell>
          <cell r="E8986">
            <v>4.301075</v>
          </cell>
        </row>
        <row r="8987">
          <cell r="A8987">
            <v>55486</v>
          </cell>
          <cell r="B8987" t="str">
            <v>INTERLOCK</v>
          </cell>
          <cell r="C8987"/>
          <cell r="D8987" t="str">
            <v>24gg, 34D, INTERLOCK</v>
          </cell>
          <cell r="E8987">
            <v>2.65252</v>
          </cell>
        </row>
        <row r="8988">
          <cell r="A8988">
            <v>55486</v>
          </cell>
          <cell r="B8988" t="str">
            <v>INTERLOCK</v>
          </cell>
          <cell r="C8988"/>
          <cell r="D8988" t="str">
            <v>24gg, 34D, INTERLOCK</v>
          </cell>
          <cell r="E8988">
            <v>2.65252</v>
          </cell>
        </row>
        <row r="8989">
          <cell r="A8989">
            <v>55487</v>
          </cell>
          <cell r="B8989" t="str">
            <v>SINGLE JERSEY</v>
          </cell>
          <cell r="C8989"/>
          <cell r="D8989" t="str">
            <v>28gg, 30D, SJ, Santec</v>
          </cell>
          <cell r="E8989">
            <v>3.3233630000000001</v>
          </cell>
        </row>
        <row r="8990">
          <cell r="A8990">
            <v>55487</v>
          </cell>
          <cell r="B8990" t="str">
            <v>SINGLE JERSEY</v>
          </cell>
          <cell r="C8990"/>
          <cell r="D8990" t="str">
            <v>28gg, 30D, SJ, Santec</v>
          </cell>
          <cell r="E8990">
            <v>3.3233630000000001</v>
          </cell>
        </row>
        <row r="8991">
          <cell r="A8991">
            <v>55488</v>
          </cell>
          <cell r="B8991" t="str">
            <v>RIB</v>
          </cell>
          <cell r="C8991"/>
          <cell r="D8991" t="str">
            <v>18gg, 34D, RIB, Santec, 68F</v>
          </cell>
          <cell r="E8991">
            <v>4.3572980000000001</v>
          </cell>
        </row>
        <row r="8992">
          <cell r="A8992">
            <v>55490</v>
          </cell>
          <cell r="B8992" t="str">
            <v>SINGLE JERSEY</v>
          </cell>
          <cell r="C8992"/>
          <cell r="D8992" t="str">
            <v>28gg, 30D, SJ, Orizio</v>
          </cell>
          <cell r="E8992">
            <v>4.0072130000000001</v>
          </cell>
        </row>
        <row r="8993">
          <cell r="A8993">
            <v>55490</v>
          </cell>
          <cell r="B8993" t="str">
            <v>SINGLE JERSEY</v>
          </cell>
          <cell r="C8993"/>
          <cell r="D8993" t="str">
            <v>28gg, 30D, SJ, Orizio</v>
          </cell>
          <cell r="E8993">
            <v>4.0072130000000001</v>
          </cell>
        </row>
        <row r="8994">
          <cell r="A8994">
            <v>55491</v>
          </cell>
          <cell r="B8994" t="str">
            <v>SINGLE JERSEY</v>
          </cell>
          <cell r="C8994"/>
          <cell r="D8994" t="str">
            <v>28gg, 30D, SJ, Orizio</v>
          </cell>
          <cell r="E8994">
            <v>4.0322579999999997</v>
          </cell>
        </row>
        <row r="8995">
          <cell r="A8995">
            <v>55491</v>
          </cell>
          <cell r="B8995" t="str">
            <v>SINGLE JERSEY</v>
          </cell>
          <cell r="C8995"/>
          <cell r="D8995" t="str">
            <v>28gg, 30D, SJ, Orizio</v>
          </cell>
          <cell r="E8995">
            <v>4.0322579999999997</v>
          </cell>
        </row>
        <row r="8996">
          <cell r="A8996">
            <v>55492</v>
          </cell>
          <cell r="B8996" t="str">
            <v>RIB</v>
          </cell>
          <cell r="C8996"/>
          <cell r="D8996" t="str">
            <v>18gg, 34D, RIB, Terrot</v>
          </cell>
          <cell r="E8996">
            <v>3.4083160000000001</v>
          </cell>
        </row>
        <row r="8997">
          <cell r="A8997">
            <v>55493</v>
          </cell>
          <cell r="B8997" t="str">
            <v>SINGLE JERSEY</v>
          </cell>
          <cell r="C8997"/>
          <cell r="D8997" t="str">
            <v>28gg, 30D, SJ, Orizio</v>
          </cell>
          <cell r="E8997">
            <v>3.7230080000000001</v>
          </cell>
        </row>
        <row r="8998">
          <cell r="A8998">
            <v>55493</v>
          </cell>
          <cell r="B8998" t="str">
            <v>SINGLE JERSEY</v>
          </cell>
          <cell r="C8998"/>
          <cell r="D8998" t="str">
            <v>28gg, 30D, SJ, Orizio</v>
          </cell>
          <cell r="E8998">
            <v>3.7230080000000001</v>
          </cell>
        </row>
        <row r="8999">
          <cell r="A8999">
            <v>55494</v>
          </cell>
          <cell r="B8999" t="str">
            <v>RIB</v>
          </cell>
          <cell r="C8999"/>
          <cell r="D8999" t="str">
            <v>22gg, 34D, RIB, Santec, 68F</v>
          </cell>
          <cell r="E8999">
            <v>5.4347830000000004</v>
          </cell>
        </row>
        <row r="9000">
          <cell r="A9000">
            <v>55495</v>
          </cell>
          <cell r="B9000" t="str">
            <v>RIB</v>
          </cell>
          <cell r="C9000"/>
          <cell r="D9000" t="str">
            <v>18gg, 34D, RIB, Terrot</v>
          </cell>
          <cell r="E9000">
            <v>4.1666670000000003</v>
          </cell>
        </row>
        <row r="9001">
          <cell r="A9001">
            <v>55496</v>
          </cell>
          <cell r="B9001" t="str">
            <v>SINGLE JERSEY</v>
          </cell>
          <cell r="C9001"/>
          <cell r="D9001" t="str">
            <v>28gg, 30D, SJ, Orizio</v>
          </cell>
          <cell r="E9001">
            <v>5.3078560000000001</v>
          </cell>
        </row>
        <row r="9002">
          <cell r="A9002">
            <v>55498</v>
          </cell>
          <cell r="B9002" t="str">
            <v>SINGLE JERSEY</v>
          </cell>
          <cell r="C9002"/>
          <cell r="D9002" t="str">
            <v>28gg, 30D, SJ, Orizio</v>
          </cell>
          <cell r="E9002">
            <v>4.0322579999999997</v>
          </cell>
        </row>
        <row r="9003">
          <cell r="A9003">
            <v>55498</v>
          </cell>
          <cell r="B9003" t="str">
            <v>SINGLE JERSEY</v>
          </cell>
          <cell r="C9003"/>
          <cell r="D9003" t="str">
            <v>28gg, 30D, SJ, Orizio</v>
          </cell>
          <cell r="E9003">
            <v>4.0322579999999997</v>
          </cell>
        </row>
        <row r="9004">
          <cell r="A9004">
            <v>55499</v>
          </cell>
          <cell r="B9004" t="str">
            <v>SINGLE JERSEY</v>
          </cell>
          <cell r="C9004"/>
          <cell r="D9004" t="str">
            <v>36gg, 30D, SJ, Orizio</v>
          </cell>
          <cell r="E9004">
            <v>5.2980130000000001</v>
          </cell>
        </row>
        <row r="9005">
          <cell r="A9005">
            <v>55499</v>
          </cell>
          <cell r="B9005" t="str">
            <v>SINGLE JERSEY</v>
          </cell>
          <cell r="C9005"/>
          <cell r="D9005" t="str">
            <v>36gg, 30D, SJ, Orizio</v>
          </cell>
          <cell r="E9005">
            <v>5.2980130000000001</v>
          </cell>
        </row>
        <row r="9006">
          <cell r="A9006">
            <v>55500</v>
          </cell>
          <cell r="B9006" t="str">
            <v>SINGLE JERSEY</v>
          </cell>
          <cell r="C9006"/>
          <cell r="D9006" t="str">
            <v>28gg, 30D, SJ, Orizio</v>
          </cell>
          <cell r="E9006">
            <v>4.0072130000000001</v>
          </cell>
        </row>
        <row r="9007">
          <cell r="A9007">
            <v>55500</v>
          </cell>
          <cell r="B9007" t="str">
            <v>SINGLE JERSEY</v>
          </cell>
          <cell r="C9007"/>
          <cell r="D9007" t="str">
            <v>28gg, 30D, SJ, Orizio</v>
          </cell>
          <cell r="E9007">
            <v>4.0072130000000001</v>
          </cell>
        </row>
        <row r="9008">
          <cell r="A9008">
            <v>55505</v>
          </cell>
          <cell r="B9008" t="str">
            <v>SINGLE JERSEY</v>
          </cell>
          <cell r="C9008"/>
          <cell r="D9008" t="str">
            <v>28gg, 30D, SJ, Santec</v>
          </cell>
          <cell r="E9008">
            <v>2.823264</v>
          </cell>
        </row>
        <row r="9009">
          <cell r="A9009">
            <v>55505</v>
          </cell>
          <cell r="B9009" t="str">
            <v>SINGLE JERSEY</v>
          </cell>
          <cell r="C9009"/>
          <cell r="D9009" t="str">
            <v>28gg, 30D, SJ, Santec</v>
          </cell>
          <cell r="E9009">
            <v>2.823264</v>
          </cell>
        </row>
        <row r="9010">
          <cell r="A9010">
            <v>55507</v>
          </cell>
          <cell r="B9010" t="str">
            <v>SINGLE JERSEY</v>
          </cell>
          <cell r="C9010"/>
          <cell r="D9010" t="str">
            <v>36gg, 30D, SJ, Orizio</v>
          </cell>
          <cell r="E9010">
            <v>5.442177</v>
          </cell>
        </row>
        <row r="9011">
          <cell r="A9011">
            <v>55507</v>
          </cell>
          <cell r="B9011" t="str">
            <v>SINGLE JERSEY</v>
          </cell>
          <cell r="C9011"/>
          <cell r="D9011" t="str">
            <v>36gg, 30D, SJ, Orizio</v>
          </cell>
          <cell r="E9011">
            <v>5.442177</v>
          </cell>
        </row>
        <row r="9012">
          <cell r="A9012">
            <v>55508</v>
          </cell>
          <cell r="B9012" t="str">
            <v>SINGLE JERSEY</v>
          </cell>
          <cell r="C9012"/>
          <cell r="D9012" t="str">
            <v>28gg, 30D, SJ, Orizio</v>
          </cell>
          <cell r="E9012">
            <v>4.0322579999999997</v>
          </cell>
        </row>
        <row r="9013">
          <cell r="A9013">
            <v>55508</v>
          </cell>
          <cell r="B9013" t="str">
            <v>SINGLE JERSEY</v>
          </cell>
          <cell r="C9013"/>
          <cell r="D9013" t="str">
            <v>28gg, 30D, SJ, Orizio</v>
          </cell>
          <cell r="E9013">
            <v>4.0322579999999997</v>
          </cell>
        </row>
        <row r="9014">
          <cell r="A9014">
            <v>55509</v>
          </cell>
          <cell r="B9014" t="str">
            <v>SINGLE JERSEY</v>
          </cell>
          <cell r="C9014"/>
          <cell r="D9014" t="str">
            <v>28gg, 30D, SJ, Orizio</v>
          </cell>
          <cell r="E9014">
            <v>4.3927079999999998</v>
          </cell>
        </row>
        <row r="9015">
          <cell r="A9015">
            <v>55509</v>
          </cell>
          <cell r="B9015" t="str">
            <v>SINGLE JERSEY</v>
          </cell>
          <cell r="C9015"/>
          <cell r="D9015" t="str">
            <v>28gg, 30D, SJ, Orizio</v>
          </cell>
          <cell r="E9015">
            <v>4.3927079999999998</v>
          </cell>
        </row>
        <row r="9016">
          <cell r="A9016">
            <v>55512</v>
          </cell>
          <cell r="B9016" t="str">
            <v>INTERLOCK</v>
          </cell>
          <cell r="C9016"/>
          <cell r="D9016" t="str">
            <v>24gg, 34D, INTERLOCK</v>
          </cell>
          <cell r="E9016">
            <v>3.1007750000000001</v>
          </cell>
        </row>
        <row r="9017">
          <cell r="A9017">
            <v>55513</v>
          </cell>
          <cell r="B9017" t="str">
            <v>SINGLE JERSEY</v>
          </cell>
          <cell r="C9017"/>
          <cell r="D9017" t="str">
            <v>28gg, 30D, SJ, Orizio</v>
          </cell>
          <cell r="E9017">
            <v>2.5974029999999999</v>
          </cell>
        </row>
        <row r="9018">
          <cell r="A9018">
            <v>55513</v>
          </cell>
          <cell r="B9018" t="str">
            <v>SINGLE JERSEY</v>
          </cell>
          <cell r="C9018"/>
          <cell r="D9018" t="str">
            <v>28gg, 30D, SJ, Orizio</v>
          </cell>
          <cell r="E9018">
            <v>2.5974029999999999</v>
          </cell>
        </row>
        <row r="9019">
          <cell r="A9019">
            <v>55516</v>
          </cell>
          <cell r="B9019" t="str">
            <v>SINGLE JERSEY</v>
          </cell>
          <cell r="C9019"/>
          <cell r="D9019" t="str">
            <v>28gg, 30D, SJ, Santec</v>
          </cell>
          <cell r="E9019">
            <v>4.1771089999999997</v>
          </cell>
        </row>
        <row r="9020">
          <cell r="A9020">
            <v>55516</v>
          </cell>
          <cell r="B9020" t="str">
            <v>SINGLE JERSEY</v>
          </cell>
          <cell r="C9020"/>
          <cell r="D9020" t="str">
            <v>28gg, 30D, SJ, Santec</v>
          </cell>
          <cell r="E9020">
            <v>4.1771089999999997</v>
          </cell>
        </row>
        <row r="9021">
          <cell r="A9021">
            <v>55517</v>
          </cell>
          <cell r="B9021" t="str">
            <v>SINGLE JERSEY</v>
          </cell>
          <cell r="C9021"/>
          <cell r="D9021" t="str">
            <v>24gg, 30D, SJ, Orizio</v>
          </cell>
          <cell r="E9021">
            <v>4.0526850000000003</v>
          </cell>
        </row>
        <row r="9022">
          <cell r="A9022">
            <v>55517</v>
          </cell>
          <cell r="B9022" t="str">
            <v>SINGLE JERSEY</v>
          </cell>
          <cell r="C9022"/>
          <cell r="D9022" t="str">
            <v>24gg, 30D, SJ, Orizio</v>
          </cell>
          <cell r="E9022">
            <v>4.0526850000000003</v>
          </cell>
        </row>
        <row r="9023">
          <cell r="A9023">
            <v>55522</v>
          </cell>
          <cell r="B9023" t="str">
            <v>SINGLE JERSEY</v>
          </cell>
          <cell r="C9023"/>
          <cell r="D9023" t="str">
            <v>28gg, 30D, SJ, Orizio</v>
          </cell>
          <cell r="E9023">
            <v>6.0150379999999997</v>
          </cell>
        </row>
        <row r="9024">
          <cell r="A9024">
            <v>55522</v>
          </cell>
          <cell r="B9024" t="str">
            <v>SINGLE JERSEY</v>
          </cell>
          <cell r="C9024"/>
          <cell r="D9024" t="str">
            <v>28gg, 30D, SJ, Orizio</v>
          </cell>
          <cell r="E9024">
            <v>6.0150379999999997</v>
          </cell>
        </row>
        <row r="9025">
          <cell r="A9025">
            <v>55522</v>
          </cell>
          <cell r="B9025" t="str">
            <v>SINGLE JERSEY</v>
          </cell>
          <cell r="C9025"/>
          <cell r="D9025" t="str">
            <v>28gg, 30D, SJ, Orizio</v>
          </cell>
          <cell r="E9025">
            <v>6.0150379999999997</v>
          </cell>
        </row>
        <row r="9026">
          <cell r="A9026">
            <v>55523</v>
          </cell>
          <cell r="B9026" t="str">
            <v>RIB</v>
          </cell>
          <cell r="C9026"/>
          <cell r="D9026" t="str">
            <v>18gg, 34D, RIB, Santec, 68F</v>
          </cell>
          <cell r="E9026">
            <v>4.3706290000000001</v>
          </cell>
        </row>
        <row r="9027">
          <cell r="A9027">
            <v>55523</v>
          </cell>
          <cell r="B9027" t="str">
            <v>RIB</v>
          </cell>
          <cell r="C9027"/>
          <cell r="D9027" t="str">
            <v>18gg, 34D, RIB, Santec, 68F</v>
          </cell>
          <cell r="E9027">
            <v>4.3706290000000001</v>
          </cell>
        </row>
        <row r="9028">
          <cell r="A9028">
            <v>55524</v>
          </cell>
          <cell r="B9028" t="str">
            <v>INTERLOCK</v>
          </cell>
          <cell r="C9028"/>
          <cell r="D9028" t="str">
            <v>24gg, 34D, INTERLOCK</v>
          </cell>
          <cell r="E9028">
            <v>2.759382</v>
          </cell>
        </row>
        <row r="9029">
          <cell r="A9029">
            <v>55524</v>
          </cell>
          <cell r="B9029" t="str">
            <v>INTERLOCK</v>
          </cell>
          <cell r="C9029"/>
          <cell r="D9029" t="str">
            <v>24gg, 34D, INTERLOCK</v>
          </cell>
          <cell r="E9029">
            <v>2.759382</v>
          </cell>
        </row>
        <row r="9030">
          <cell r="A9030">
            <v>55526</v>
          </cell>
          <cell r="B9030" t="str">
            <v>INTERLOCK</v>
          </cell>
          <cell r="C9030"/>
          <cell r="D9030" t="str">
            <v>24gg, 34D, INTERLOCK</v>
          </cell>
          <cell r="E9030">
            <v>2.6581600000000001</v>
          </cell>
        </row>
        <row r="9031">
          <cell r="A9031">
            <v>55531</v>
          </cell>
          <cell r="B9031" t="str">
            <v>RIB</v>
          </cell>
          <cell r="C9031"/>
          <cell r="D9031" t="str">
            <v>18gg, 34D, RIB, Terrot</v>
          </cell>
          <cell r="E9031">
            <v>1.993223</v>
          </cell>
        </row>
        <row r="9032">
          <cell r="A9032">
            <v>55531</v>
          </cell>
          <cell r="B9032" t="str">
            <v>RIB</v>
          </cell>
          <cell r="C9032"/>
          <cell r="D9032" t="str">
            <v>18gg, 34D, RIB, Terrot</v>
          </cell>
          <cell r="E9032">
            <v>1.993223</v>
          </cell>
        </row>
        <row r="9033">
          <cell r="A9033">
            <v>55542</v>
          </cell>
          <cell r="B9033" t="str">
            <v>SINGLE JERSEY</v>
          </cell>
          <cell r="C9033"/>
          <cell r="D9033" t="str">
            <v>28gg, 30D, SJ, Orizio</v>
          </cell>
          <cell r="E9033">
            <v>4.0322579999999997</v>
          </cell>
        </row>
        <row r="9034">
          <cell r="A9034">
            <v>55542</v>
          </cell>
          <cell r="B9034" t="str">
            <v>SINGLE JERSEY</v>
          </cell>
          <cell r="C9034"/>
          <cell r="D9034" t="str">
            <v>28gg, 30D, SJ, Orizio</v>
          </cell>
          <cell r="E9034">
            <v>4.0322579999999997</v>
          </cell>
        </row>
        <row r="9035">
          <cell r="A9035">
            <v>55546</v>
          </cell>
          <cell r="B9035" t="str">
            <v>SINGLE JERSEY</v>
          </cell>
          <cell r="C9035"/>
          <cell r="D9035" t="str">
            <v>24gg, 30D, SJ, Santec</v>
          </cell>
          <cell r="E9035">
            <v>4.9261080000000002</v>
          </cell>
        </row>
        <row r="9036">
          <cell r="A9036">
            <v>55552</v>
          </cell>
          <cell r="B9036" t="str">
            <v>SINGLE JERSEY</v>
          </cell>
          <cell r="C9036"/>
          <cell r="D9036" t="str">
            <v>28gg, 30D, SJ, Orizio</v>
          </cell>
          <cell r="E9036">
            <v>2.3121390000000002</v>
          </cell>
        </row>
        <row r="9037">
          <cell r="A9037">
            <v>55552</v>
          </cell>
          <cell r="B9037" t="str">
            <v>SINGLE JERSEY</v>
          </cell>
          <cell r="C9037"/>
          <cell r="D9037" t="str">
            <v>28gg, 30D, SJ, Orizio</v>
          </cell>
          <cell r="E9037">
            <v>2.3121390000000002</v>
          </cell>
        </row>
        <row r="9038">
          <cell r="A9038">
            <v>55553</v>
          </cell>
          <cell r="B9038" t="str">
            <v>SINGLE JERSEY</v>
          </cell>
          <cell r="C9038"/>
          <cell r="D9038" t="str">
            <v>28gg, 30D, SJ, Santec</v>
          </cell>
          <cell r="E9038">
            <v>4.4964029999999999</v>
          </cell>
        </row>
        <row r="9039">
          <cell r="A9039">
            <v>55553</v>
          </cell>
          <cell r="B9039" t="str">
            <v>SINGLE JERSEY</v>
          </cell>
          <cell r="C9039"/>
          <cell r="D9039" t="str">
            <v>28gg, 30D, SJ, Santec</v>
          </cell>
          <cell r="E9039">
            <v>4.4964029999999999</v>
          </cell>
        </row>
        <row r="9040">
          <cell r="A9040">
            <v>55557</v>
          </cell>
          <cell r="B9040" t="str">
            <v>SINGLE JERSEY</v>
          </cell>
          <cell r="C9040"/>
          <cell r="D9040" t="str">
            <v>28gg, 30D, SJ, Santec</v>
          </cell>
          <cell r="E9040">
            <v>3.5644269999999998</v>
          </cell>
        </row>
        <row r="9041">
          <cell r="A9041">
            <v>55557</v>
          </cell>
          <cell r="B9041" t="str">
            <v>SINGLE JERSEY</v>
          </cell>
          <cell r="C9041"/>
          <cell r="D9041" t="str">
            <v>28gg, 30D, SJ, Santec</v>
          </cell>
          <cell r="E9041">
            <v>3.5644269999999998</v>
          </cell>
        </row>
        <row r="9042">
          <cell r="A9042">
            <v>55558</v>
          </cell>
          <cell r="B9042" t="str">
            <v>SINGLE JERSEY</v>
          </cell>
          <cell r="C9042"/>
          <cell r="D9042" t="str">
            <v>36gg, 30D, SJ, Orizio</v>
          </cell>
          <cell r="E9042">
            <v>4.2771600000000003</v>
          </cell>
        </row>
        <row r="9043">
          <cell r="A9043">
            <v>55558</v>
          </cell>
          <cell r="B9043" t="str">
            <v>SINGLE JERSEY</v>
          </cell>
          <cell r="C9043"/>
          <cell r="D9043" t="str">
            <v>36gg, 30D, SJ, Orizio</v>
          </cell>
          <cell r="E9043">
            <v>4.2771600000000003</v>
          </cell>
        </row>
        <row r="9044">
          <cell r="A9044">
            <v>55559</v>
          </cell>
          <cell r="B9044" t="str">
            <v>SINGLE JERSEY</v>
          </cell>
          <cell r="C9044"/>
          <cell r="D9044" t="str">
            <v>28gg, 30D, SJ, Santec</v>
          </cell>
          <cell r="E9044">
            <v>3.607504</v>
          </cell>
        </row>
        <row r="9045">
          <cell r="A9045">
            <v>55559</v>
          </cell>
          <cell r="B9045" t="str">
            <v>SINGLE JERSEY</v>
          </cell>
          <cell r="C9045"/>
          <cell r="D9045" t="str">
            <v>28gg, 30D, SJ, Santec</v>
          </cell>
          <cell r="E9045">
            <v>3.607504</v>
          </cell>
        </row>
        <row r="9046">
          <cell r="A9046">
            <v>55560</v>
          </cell>
          <cell r="B9046" t="str">
            <v>RIB</v>
          </cell>
          <cell r="C9046"/>
          <cell r="D9046" t="str">
            <v>15gg, 34D, RIB, Santec</v>
          </cell>
          <cell r="E9046">
            <v>2.3668640000000001</v>
          </cell>
        </row>
        <row r="9047">
          <cell r="A9047">
            <v>55561</v>
          </cell>
          <cell r="B9047" t="str">
            <v>SINGLE JERSEY</v>
          </cell>
          <cell r="C9047"/>
          <cell r="D9047" t="str">
            <v>28gg, 30D, SJ, Santec</v>
          </cell>
          <cell r="E9047">
            <v>3.1746029999999998</v>
          </cell>
        </row>
        <row r="9048">
          <cell r="A9048">
            <v>55561</v>
          </cell>
          <cell r="B9048" t="str">
            <v>SINGLE JERSEY</v>
          </cell>
          <cell r="C9048"/>
          <cell r="D9048" t="str">
            <v>28gg, 30D, SJ, Santec</v>
          </cell>
          <cell r="E9048">
            <v>3.1746029999999998</v>
          </cell>
        </row>
        <row r="9049">
          <cell r="A9049">
            <v>55563</v>
          </cell>
          <cell r="B9049" t="str">
            <v>SINGLE JERSEY</v>
          </cell>
          <cell r="C9049"/>
          <cell r="D9049" t="str">
            <v>28gg, 30D, SJ, Orizio</v>
          </cell>
          <cell r="E9049">
            <v>3.6042529999999999</v>
          </cell>
        </row>
        <row r="9050">
          <cell r="A9050">
            <v>55564</v>
          </cell>
          <cell r="B9050" t="str">
            <v>RIB</v>
          </cell>
          <cell r="C9050"/>
          <cell r="D9050" t="str">
            <v>18gg, 34D, RIB, Santec, 68F</v>
          </cell>
          <cell r="E9050">
            <v>3.840246</v>
          </cell>
        </row>
        <row r="9051">
          <cell r="A9051">
            <v>55565</v>
          </cell>
          <cell r="B9051" t="str">
            <v>SINGLE JERSEY</v>
          </cell>
          <cell r="C9051"/>
          <cell r="D9051" t="str">
            <v>28gg, 30D, SJ, Santec</v>
          </cell>
          <cell r="E9051">
            <v>2.895194</v>
          </cell>
        </row>
        <row r="9052">
          <cell r="A9052">
            <v>55565</v>
          </cell>
          <cell r="B9052" t="str">
            <v>SINGLE JERSEY</v>
          </cell>
          <cell r="C9052"/>
          <cell r="D9052" t="str">
            <v>28gg, 30D, SJ, Santec</v>
          </cell>
          <cell r="E9052">
            <v>2.895194</v>
          </cell>
        </row>
        <row r="9053">
          <cell r="A9053">
            <v>55567</v>
          </cell>
          <cell r="B9053" t="str">
            <v>SINGLE JERSEY</v>
          </cell>
          <cell r="C9053"/>
          <cell r="D9053" t="str">
            <v>36gg, 30D, SJ, Orizio</v>
          </cell>
          <cell r="E9053">
            <v>3.4135520000000001</v>
          </cell>
        </row>
        <row r="9054">
          <cell r="A9054">
            <v>55567</v>
          </cell>
          <cell r="B9054" t="str">
            <v>SINGLE JERSEY</v>
          </cell>
          <cell r="C9054"/>
          <cell r="D9054" t="str">
            <v>36gg, 30D, SJ, Orizio</v>
          </cell>
          <cell r="E9054">
            <v>3.4135520000000001</v>
          </cell>
        </row>
        <row r="9055">
          <cell r="A9055">
            <v>55568</v>
          </cell>
          <cell r="B9055" t="str">
            <v>SINGLE JERSEY</v>
          </cell>
          <cell r="C9055"/>
          <cell r="D9055" t="str">
            <v>28gg, 30D, SJ, Santec</v>
          </cell>
          <cell r="E9055">
            <v>3.367003</v>
          </cell>
        </row>
        <row r="9056">
          <cell r="A9056">
            <v>55568</v>
          </cell>
          <cell r="B9056" t="str">
            <v>SINGLE JERSEY</v>
          </cell>
          <cell r="C9056"/>
          <cell r="D9056" t="str">
            <v>28gg, 30D, SJ, Santec</v>
          </cell>
          <cell r="E9056">
            <v>3.367003</v>
          </cell>
        </row>
        <row r="9057">
          <cell r="A9057">
            <v>55569</v>
          </cell>
          <cell r="B9057" t="str">
            <v>RIB</v>
          </cell>
          <cell r="C9057"/>
          <cell r="D9057" t="str">
            <v>18gg, 34D, RIB, Santec, 68F</v>
          </cell>
          <cell r="E9057">
            <v>2.4539879999999998</v>
          </cell>
        </row>
        <row r="9058">
          <cell r="A9058">
            <v>55569</v>
          </cell>
          <cell r="B9058" t="str">
            <v>RIB</v>
          </cell>
          <cell r="C9058"/>
          <cell r="D9058" t="str">
            <v>18gg, 34D, RIB, Santec, 68F</v>
          </cell>
          <cell r="E9058">
            <v>2.4539879999999998</v>
          </cell>
        </row>
        <row r="9059">
          <cell r="A9059">
            <v>55570</v>
          </cell>
          <cell r="B9059" t="str">
            <v>SINGLE JERSEY</v>
          </cell>
          <cell r="C9059"/>
          <cell r="D9059" t="str">
            <v>28gg, 30D, SJ, Orizio</v>
          </cell>
          <cell r="E9059">
            <v>5.8685450000000001</v>
          </cell>
        </row>
        <row r="9060">
          <cell r="A9060">
            <v>55570</v>
          </cell>
          <cell r="B9060" t="str">
            <v>SINGLE JERSEY</v>
          </cell>
          <cell r="C9060"/>
          <cell r="D9060" t="str">
            <v>28gg, 30D, SJ, Orizio</v>
          </cell>
          <cell r="E9060">
            <v>5.8685450000000001</v>
          </cell>
        </row>
        <row r="9061">
          <cell r="A9061">
            <v>55571</v>
          </cell>
          <cell r="B9061" t="str">
            <v>SINGLE JERSEY</v>
          </cell>
          <cell r="C9061"/>
          <cell r="D9061" t="str">
            <v>28gg, 30D, SJ, Santec</v>
          </cell>
          <cell r="E9061">
            <v>3.7950659999999998</v>
          </cell>
        </row>
        <row r="9062">
          <cell r="A9062">
            <v>55571</v>
          </cell>
          <cell r="B9062" t="str">
            <v>SINGLE JERSEY</v>
          </cell>
          <cell r="C9062"/>
          <cell r="D9062" t="str">
            <v>28gg, 30D, SJ, Santec</v>
          </cell>
          <cell r="E9062">
            <v>3.7950659999999998</v>
          </cell>
        </row>
        <row r="9063">
          <cell r="A9063">
            <v>55574</v>
          </cell>
          <cell r="B9063" t="str">
            <v>SINGLE JERSEY</v>
          </cell>
          <cell r="C9063"/>
          <cell r="D9063" t="str">
            <v>28gg, 30D, SJ, Orizio</v>
          </cell>
          <cell r="E9063">
            <v>3.4722219999999999</v>
          </cell>
        </row>
        <row r="9064">
          <cell r="A9064">
            <v>55575</v>
          </cell>
          <cell r="B9064" t="str">
            <v>SINGLE JERSEY</v>
          </cell>
          <cell r="C9064"/>
          <cell r="D9064" t="str">
            <v>28gg, 30D, SJ, Orizio</v>
          </cell>
          <cell r="E9064">
            <v>4.0322579999999997</v>
          </cell>
        </row>
        <row r="9065">
          <cell r="A9065">
            <v>55575</v>
          </cell>
          <cell r="B9065" t="str">
            <v>SINGLE JERSEY</v>
          </cell>
          <cell r="C9065"/>
          <cell r="D9065" t="str">
            <v>28gg, 30D, SJ, Orizio</v>
          </cell>
          <cell r="E9065">
            <v>4.0322579999999997</v>
          </cell>
        </row>
        <row r="9066">
          <cell r="A9066">
            <v>55576</v>
          </cell>
          <cell r="B9066" t="str">
            <v>SINGLE JERSEY</v>
          </cell>
          <cell r="C9066"/>
          <cell r="D9066" t="str">
            <v>28gg, 30D, SJ, Orizio</v>
          </cell>
          <cell r="E9066">
            <v>4.0322579999999997</v>
          </cell>
        </row>
        <row r="9067">
          <cell r="A9067">
            <v>55576</v>
          </cell>
          <cell r="B9067" t="str">
            <v>SINGLE JERSEY</v>
          </cell>
          <cell r="C9067"/>
          <cell r="D9067" t="str">
            <v>28gg, 30D, SJ, Orizio</v>
          </cell>
          <cell r="E9067">
            <v>4.0322579999999997</v>
          </cell>
        </row>
        <row r="9068">
          <cell r="A9068">
            <v>55577</v>
          </cell>
          <cell r="B9068" t="str">
            <v>SINGLE JERSEY</v>
          </cell>
          <cell r="C9068"/>
          <cell r="D9068" t="str">
            <v>28gg, 30D, SJ, Orizio</v>
          </cell>
          <cell r="E9068">
            <v>4.0322579999999997</v>
          </cell>
        </row>
        <row r="9069">
          <cell r="A9069">
            <v>55577</v>
          </cell>
          <cell r="B9069" t="str">
            <v>SINGLE JERSEY</v>
          </cell>
          <cell r="C9069"/>
          <cell r="D9069" t="str">
            <v>28gg, 30D, SJ, Orizio</v>
          </cell>
          <cell r="E9069">
            <v>4.0322579999999997</v>
          </cell>
        </row>
        <row r="9070">
          <cell r="A9070">
            <v>55578</v>
          </cell>
          <cell r="B9070" t="str">
            <v>SINGLE JERSEY</v>
          </cell>
          <cell r="C9070"/>
          <cell r="D9070" t="str">
            <v>28gg, 30D, SJ, Orizio</v>
          </cell>
          <cell r="E9070">
            <v>4.0322579999999997</v>
          </cell>
        </row>
        <row r="9071">
          <cell r="A9071">
            <v>55578</v>
          </cell>
          <cell r="B9071" t="str">
            <v>SINGLE JERSEY</v>
          </cell>
          <cell r="C9071"/>
          <cell r="D9071" t="str">
            <v>28gg, 30D, SJ, Orizio</v>
          </cell>
          <cell r="E9071">
            <v>4.0322579999999997</v>
          </cell>
        </row>
        <row r="9072">
          <cell r="A9072">
            <v>55579</v>
          </cell>
          <cell r="B9072" t="str">
            <v>SINGLE JERSEY</v>
          </cell>
          <cell r="C9072"/>
          <cell r="D9072" t="str">
            <v>28gg, 30D, SJ, Orizio</v>
          </cell>
          <cell r="E9072">
            <v>4.0322579999999997</v>
          </cell>
        </row>
        <row r="9073">
          <cell r="A9073">
            <v>55579</v>
          </cell>
          <cell r="B9073" t="str">
            <v>SINGLE JERSEY</v>
          </cell>
          <cell r="C9073"/>
          <cell r="D9073" t="str">
            <v>28gg, 30D, SJ, Orizio</v>
          </cell>
          <cell r="E9073">
            <v>4.0322579999999997</v>
          </cell>
        </row>
        <row r="9074">
          <cell r="A9074">
            <v>55580</v>
          </cell>
          <cell r="B9074" t="str">
            <v>SINGLE JERSEY</v>
          </cell>
          <cell r="C9074"/>
          <cell r="D9074" t="str">
            <v>28gg, 30D, SJ, Orizio</v>
          </cell>
          <cell r="E9074">
            <v>4.0322579999999997</v>
          </cell>
        </row>
        <row r="9075">
          <cell r="A9075">
            <v>55580</v>
          </cell>
          <cell r="B9075" t="str">
            <v>SINGLE JERSEY</v>
          </cell>
          <cell r="C9075"/>
          <cell r="D9075" t="str">
            <v>28gg, 30D, SJ, Orizio</v>
          </cell>
          <cell r="E9075">
            <v>4.0322579999999997</v>
          </cell>
        </row>
        <row r="9076">
          <cell r="A9076">
            <v>55581</v>
          </cell>
          <cell r="B9076" t="str">
            <v>SINGLE JERSEY</v>
          </cell>
          <cell r="C9076"/>
          <cell r="D9076" t="str">
            <v>28gg, 30D, SJ, Orizio</v>
          </cell>
          <cell r="E9076">
            <v>4.0322579999999997</v>
          </cell>
        </row>
        <row r="9077">
          <cell r="A9077">
            <v>55581</v>
          </cell>
          <cell r="B9077" t="str">
            <v>SINGLE JERSEY</v>
          </cell>
          <cell r="C9077"/>
          <cell r="D9077" t="str">
            <v>28gg, 30D, SJ, Orizio</v>
          </cell>
          <cell r="E9077">
            <v>4.0322579999999997</v>
          </cell>
        </row>
        <row r="9078">
          <cell r="A9078">
            <v>55582</v>
          </cell>
          <cell r="B9078" t="str">
            <v>SINGLE JERSEY</v>
          </cell>
          <cell r="C9078"/>
          <cell r="D9078" t="str">
            <v>28gg, 30D, SJ, Orizio</v>
          </cell>
          <cell r="E9078">
            <v>4.0322579999999997</v>
          </cell>
        </row>
        <row r="9079">
          <cell r="A9079">
            <v>55582</v>
          </cell>
          <cell r="B9079" t="str">
            <v>SINGLE JERSEY</v>
          </cell>
          <cell r="C9079"/>
          <cell r="D9079" t="str">
            <v>28gg, 30D, SJ, Orizio</v>
          </cell>
          <cell r="E9079">
            <v>4.0322579999999997</v>
          </cell>
        </row>
        <row r="9080">
          <cell r="A9080">
            <v>55583</v>
          </cell>
          <cell r="B9080" t="str">
            <v>SINGLE JERSEY</v>
          </cell>
          <cell r="C9080"/>
          <cell r="D9080" t="str">
            <v>28gg, 30D, SJ, Orizio</v>
          </cell>
          <cell r="E9080">
            <v>4.0322579999999997</v>
          </cell>
        </row>
        <row r="9081">
          <cell r="A9081">
            <v>55583</v>
          </cell>
          <cell r="B9081" t="str">
            <v>SINGLE JERSEY</v>
          </cell>
          <cell r="C9081"/>
          <cell r="D9081" t="str">
            <v>28gg, 30D, SJ, Orizio</v>
          </cell>
          <cell r="E9081">
            <v>4.0322579999999997</v>
          </cell>
        </row>
        <row r="9082">
          <cell r="A9082">
            <v>55584</v>
          </cell>
          <cell r="B9082" t="str">
            <v>SINGLE JERSEY</v>
          </cell>
          <cell r="C9082"/>
          <cell r="D9082" t="str">
            <v>28gg, 30D, SJ, Santec</v>
          </cell>
          <cell r="E9082">
            <v>4.2265420000000002</v>
          </cell>
        </row>
        <row r="9083">
          <cell r="A9083">
            <v>55584</v>
          </cell>
          <cell r="B9083" t="str">
            <v>SINGLE JERSEY</v>
          </cell>
          <cell r="C9083"/>
          <cell r="D9083" t="str">
            <v>28gg, 30D, SJ, Santec</v>
          </cell>
          <cell r="E9083">
            <v>4.2265420000000002</v>
          </cell>
        </row>
        <row r="9084">
          <cell r="A9084">
            <v>55585</v>
          </cell>
          <cell r="B9084" t="str">
            <v>SINGLE JERSEY</v>
          </cell>
          <cell r="C9084"/>
          <cell r="D9084" t="str">
            <v>28gg, 30D, SJ, Orizio</v>
          </cell>
          <cell r="E9084">
            <v>3.3161999999999998</v>
          </cell>
        </row>
        <row r="9085">
          <cell r="A9085">
            <v>55585</v>
          </cell>
          <cell r="B9085" t="str">
            <v>SINGLE JERSEY</v>
          </cell>
          <cell r="C9085"/>
          <cell r="D9085" t="str">
            <v>28gg, 30D, SJ, Orizio</v>
          </cell>
          <cell r="E9085">
            <v>3.3161999999999998</v>
          </cell>
        </row>
        <row r="9086">
          <cell r="A9086">
            <v>55586</v>
          </cell>
          <cell r="B9086" t="str">
            <v>RIB</v>
          </cell>
          <cell r="C9086"/>
          <cell r="D9086" t="str">
            <v>18gg, 34D, RIB, Santec, 68F</v>
          </cell>
          <cell r="E9086">
            <v>2.3060070000000001</v>
          </cell>
        </row>
        <row r="9087">
          <cell r="A9087">
            <v>55589</v>
          </cell>
          <cell r="B9087" t="str">
            <v>SINGLE JERSEY</v>
          </cell>
          <cell r="C9087"/>
          <cell r="D9087" t="str">
            <v>28gg, 30D, SJ, Orizio</v>
          </cell>
          <cell r="E9087">
            <v>4.0355119999999998</v>
          </cell>
        </row>
        <row r="9088">
          <cell r="A9088">
            <v>55589</v>
          </cell>
          <cell r="B9088" t="str">
            <v>SINGLE JERSEY</v>
          </cell>
          <cell r="C9088"/>
          <cell r="D9088" t="str">
            <v>28gg, 30D, SJ, Orizio</v>
          </cell>
          <cell r="E9088">
            <v>4.0355119999999998</v>
          </cell>
        </row>
        <row r="9089">
          <cell r="A9089">
            <v>55590</v>
          </cell>
          <cell r="B9089" t="str">
            <v>SINGLE JERSEY</v>
          </cell>
          <cell r="C9089"/>
          <cell r="D9089" t="str">
            <v>28gg, 30D, SJ, Santec</v>
          </cell>
          <cell r="E9089">
            <v>3.508772</v>
          </cell>
        </row>
        <row r="9090">
          <cell r="A9090">
            <v>55590</v>
          </cell>
          <cell r="B9090" t="str">
            <v>SINGLE JERSEY</v>
          </cell>
          <cell r="C9090"/>
          <cell r="D9090" t="str">
            <v>28gg, 30D, SJ, Santec</v>
          </cell>
          <cell r="E9090">
            <v>3.508772</v>
          </cell>
        </row>
        <row r="9091">
          <cell r="A9091">
            <v>55591</v>
          </cell>
          <cell r="B9091" t="str">
            <v>RIB</v>
          </cell>
          <cell r="C9091"/>
          <cell r="D9091" t="str">
            <v>18gg, 34D, RIB, Santec, 68F</v>
          </cell>
          <cell r="E9091">
            <v>2.4838550000000001</v>
          </cell>
        </row>
        <row r="9092">
          <cell r="A9092">
            <v>55592</v>
          </cell>
          <cell r="B9092" t="str">
            <v>SINGLE JERSEY</v>
          </cell>
          <cell r="C9092"/>
          <cell r="D9092" t="str">
            <v>28gg, 30D, SJ, Santec</v>
          </cell>
          <cell r="E9092">
            <v>3.9463300000000001</v>
          </cell>
        </row>
        <row r="9093">
          <cell r="A9093">
            <v>55592</v>
          </cell>
          <cell r="B9093" t="str">
            <v>SINGLE JERSEY</v>
          </cell>
          <cell r="C9093"/>
          <cell r="D9093" t="str">
            <v>28gg, 30D, SJ, Santec</v>
          </cell>
          <cell r="E9093">
            <v>3.9463300000000001</v>
          </cell>
        </row>
        <row r="9094">
          <cell r="A9094">
            <v>55593</v>
          </cell>
          <cell r="B9094" t="str">
            <v>RIB</v>
          </cell>
          <cell r="C9094"/>
          <cell r="D9094" t="str">
            <v>16gg, 34D, RIB, Santec</v>
          </cell>
          <cell r="E9094">
            <v>3.4722219999999999</v>
          </cell>
        </row>
        <row r="9095">
          <cell r="A9095">
            <v>55595</v>
          </cell>
          <cell r="B9095" t="str">
            <v>SINGLE JERSEY</v>
          </cell>
          <cell r="C9095"/>
          <cell r="D9095" t="str">
            <v>28gg, 30D, SJ, Santec</v>
          </cell>
          <cell r="E9095">
            <v>3.5650620000000002</v>
          </cell>
        </row>
        <row r="9096">
          <cell r="A9096">
            <v>55595</v>
          </cell>
          <cell r="B9096" t="str">
            <v>SINGLE JERSEY</v>
          </cell>
          <cell r="C9096"/>
          <cell r="D9096" t="str">
            <v>28gg, 30D, SJ, Santec</v>
          </cell>
          <cell r="E9096">
            <v>3.5650620000000002</v>
          </cell>
        </row>
        <row r="9097">
          <cell r="A9097">
            <v>55596</v>
          </cell>
          <cell r="B9097" t="str">
            <v>SINGLE JERSEY</v>
          </cell>
          <cell r="C9097"/>
          <cell r="D9097" t="str">
            <v>28gg, 30D, SJ, Santec</v>
          </cell>
          <cell r="E9097">
            <v>2.823264</v>
          </cell>
        </row>
        <row r="9098">
          <cell r="A9098">
            <v>55596</v>
          </cell>
          <cell r="B9098" t="str">
            <v>SINGLE JERSEY</v>
          </cell>
          <cell r="C9098"/>
          <cell r="D9098" t="str">
            <v>28gg, 30D, SJ, Santec</v>
          </cell>
          <cell r="E9098">
            <v>2.823264</v>
          </cell>
        </row>
        <row r="9099">
          <cell r="A9099">
            <v>55597</v>
          </cell>
          <cell r="B9099" t="str">
            <v>INTERLOCK</v>
          </cell>
          <cell r="C9099"/>
          <cell r="D9099" t="str">
            <v>24gg, 34D, INTERLOCK</v>
          </cell>
          <cell r="E9099">
            <v>2.65252</v>
          </cell>
        </row>
        <row r="9100">
          <cell r="A9100">
            <v>55597</v>
          </cell>
          <cell r="B9100" t="str">
            <v>INTERLOCK</v>
          </cell>
          <cell r="C9100"/>
          <cell r="D9100" t="str">
            <v>24gg, 34D, INTERLOCK</v>
          </cell>
          <cell r="E9100">
            <v>2.65252</v>
          </cell>
        </row>
        <row r="9101">
          <cell r="A9101">
            <v>55598</v>
          </cell>
          <cell r="B9101" t="str">
            <v>RIB</v>
          </cell>
          <cell r="C9101"/>
          <cell r="D9101" t="str">
            <v>18gg, 34D, RIB, Santec, 68F</v>
          </cell>
          <cell r="E9101">
            <v>2.8694410000000001</v>
          </cell>
        </row>
        <row r="9102">
          <cell r="A9102">
            <v>55599</v>
          </cell>
          <cell r="B9102" t="str">
            <v>SINGLE JERSEY</v>
          </cell>
          <cell r="C9102"/>
          <cell r="D9102" t="str">
            <v>28gg, 30D, SJ, Santec</v>
          </cell>
          <cell r="E9102">
            <v>2.895194</v>
          </cell>
        </row>
        <row r="9103">
          <cell r="A9103">
            <v>55599</v>
          </cell>
          <cell r="B9103" t="str">
            <v>SINGLE JERSEY</v>
          </cell>
          <cell r="C9103"/>
          <cell r="D9103" t="str">
            <v>28gg, 30D, SJ, Santec</v>
          </cell>
          <cell r="E9103">
            <v>2.895194</v>
          </cell>
        </row>
        <row r="9104">
          <cell r="A9104">
            <v>55600</v>
          </cell>
          <cell r="B9104" t="str">
            <v>INTERLOCK</v>
          </cell>
          <cell r="C9104"/>
          <cell r="D9104" t="str">
            <v>24gg, 34D, INTERLOCK</v>
          </cell>
          <cell r="E9104">
            <v>2.65252</v>
          </cell>
        </row>
        <row r="9105">
          <cell r="A9105">
            <v>55600</v>
          </cell>
          <cell r="B9105" t="str">
            <v>INTERLOCK</v>
          </cell>
          <cell r="C9105"/>
          <cell r="D9105" t="str">
            <v>24gg, 34D, INTERLOCK</v>
          </cell>
          <cell r="E9105">
            <v>2.65252</v>
          </cell>
        </row>
        <row r="9106">
          <cell r="A9106">
            <v>55601</v>
          </cell>
          <cell r="B9106" t="str">
            <v>SINGLE JERSEY</v>
          </cell>
          <cell r="C9106"/>
          <cell r="D9106" t="str">
            <v>18gg, 30D, SJ, Orizio</v>
          </cell>
          <cell r="E9106">
            <v>3.361345</v>
          </cell>
        </row>
        <row r="9107">
          <cell r="A9107">
            <v>55604</v>
          </cell>
          <cell r="B9107" t="str">
            <v>RIB</v>
          </cell>
          <cell r="C9107"/>
          <cell r="D9107" t="str">
            <v>18gg, 34D, RIB, Santec, 68F</v>
          </cell>
          <cell r="E9107">
            <v>4.8309179999999996</v>
          </cell>
        </row>
        <row r="9108">
          <cell r="A9108">
            <v>55604</v>
          </cell>
          <cell r="B9108" t="str">
            <v>RIB</v>
          </cell>
          <cell r="C9108"/>
          <cell r="D9108" t="str">
            <v>18gg, 34D, RIB, Santec, 68F</v>
          </cell>
          <cell r="E9108">
            <v>4.8309179999999996</v>
          </cell>
        </row>
        <row r="9109">
          <cell r="A9109">
            <v>55606</v>
          </cell>
          <cell r="B9109" t="str">
            <v>INTERLOCK</v>
          </cell>
          <cell r="C9109"/>
          <cell r="D9109" t="str">
            <v>24gg, 34D, INTERLOCK</v>
          </cell>
          <cell r="E9109">
            <v>2.617801</v>
          </cell>
        </row>
        <row r="9110">
          <cell r="A9110">
            <v>55606</v>
          </cell>
          <cell r="B9110" t="str">
            <v>INTERLOCK</v>
          </cell>
          <cell r="C9110"/>
          <cell r="D9110" t="str">
            <v>24gg, 34D, INTERLOCK</v>
          </cell>
          <cell r="E9110">
            <v>2.617801</v>
          </cell>
        </row>
        <row r="9111">
          <cell r="A9111">
            <v>55607</v>
          </cell>
          <cell r="B9111" t="str">
            <v>SINGLE JERSEY</v>
          </cell>
          <cell r="C9111"/>
          <cell r="D9111" t="str">
            <v>28gg, 30D, SJ, Santec</v>
          </cell>
          <cell r="E9111">
            <v>4.301075</v>
          </cell>
        </row>
        <row r="9112">
          <cell r="A9112">
            <v>55607</v>
          </cell>
          <cell r="B9112" t="str">
            <v>SINGLE JERSEY</v>
          </cell>
          <cell r="C9112"/>
          <cell r="D9112" t="str">
            <v>28gg, 30D, SJ, Santec</v>
          </cell>
          <cell r="E9112">
            <v>4.301075</v>
          </cell>
        </row>
        <row r="9113">
          <cell r="A9113">
            <v>55608</v>
          </cell>
          <cell r="B9113" t="str">
            <v>SINGLE JERSEY</v>
          </cell>
          <cell r="C9113"/>
          <cell r="D9113" t="str">
            <v>28gg, 30D, SJ, Santec</v>
          </cell>
          <cell r="E9113">
            <v>4.301075</v>
          </cell>
        </row>
        <row r="9114">
          <cell r="A9114">
            <v>55608</v>
          </cell>
          <cell r="B9114" t="str">
            <v>SINGLE JERSEY</v>
          </cell>
          <cell r="C9114"/>
          <cell r="D9114" t="str">
            <v>28gg, 30D, SJ, Santec</v>
          </cell>
          <cell r="E9114">
            <v>4.301075</v>
          </cell>
        </row>
        <row r="9115">
          <cell r="A9115">
            <v>55609</v>
          </cell>
          <cell r="B9115" t="str">
            <v>SINGLE JERSEY</v>
          </cell>
          <cell r="C9115"/>
          <cell r="D9115" t="str">
            <v>28gg, 30D, SJ, Santec</v>
          </cell>
          <cell r="E9115">
            <v>4.301075</v>
          </cell>
        </row>
        <row r="9116">
          <cell r="A9116">
            <v>55609</v>
          </cell>
          <cell r="B9116" t="str">
            <v>SINGLE JERSEY</v>
          </cell>
          <cell r="C9116"/>
          <cell r="D9116" t="str">
            <v>28gg, 30D, SJ, Santec</v>
          </cell>
          <cell r="E9116">
            <v>4.301075</v>
          </cell>
        </row>
        <row r="9117">
          <cell r="A9117">
            <v>55610</v>
          </cell>
          <cell r="B9117" t="str">
            <v>SINGLE JERSEY</v>
          </cell>
          <cell r="C9117"/>
          <cell r="D9117" t="str">
            <v>28gg, 30D, SJ, Orizio</v>
          </cell>
          <cell r="E9117">
            <v>4.0322579999999997</v>
          </cell>
        </row>
        <row r="9118">
          <cell r="A9118">
            <v>55610</v>
          </cell>
          <cell r="B9118" t="str">
            <v>SINGLE JERSEY</v>
          </cell>
          <cell r="C9118"/>
          <cell r="D9118" t="str">
            <v>28gg, 30D, SJ, Orizio</v>
          </cell>
          <cell r="E9118">
            <v>4.0322579999999997</v>
          </cell>
        </row>
        <row r="9119">
          <cell r="A9119">
            <v>55611</v>
          </cell>
          <cell r="B9119" t="str">
            <v>SINGLE JERSEY</v>
          </cell>
          <cell r="C9119"/>
          <cell r="D9119" t="str">
            <v>28gg, 30D, SJ, Orizio</v>
          </cell>
          <cell r="E9119">
            <v>4.0322579999999997</v>
          </cell>
        </row>
        <row r="9120">
          <cell r="A9120">
            <v>55611</v>
          </cell>
          <cell r="B9120" t="str">
            <v>SINGLE JERSEY</v>
          </cell>
          <cell r="C9120"/>
          <cell r="D9120" t="str">
            <v>28gg, 30D, SJ, Orizio</v>
          </cell>
          <cell r="E9120">
            <v>4.0322579999999997</v>
          </cell>
        </row>
        <row r="9121">
          <cell r="A9121">
            <v>55612</v>
          </cell>
          <cell r="B9121" t="str">
            <v>SINGLE JERSEY</v>
          </cell>
          <cell r="C9121"/>
          <cell r="D9121" t="str">
            <v>28gg, 30D, SJ, Orizio</v>
          </cell>
          <cell r="E9121">
            <v>4.0322579999999997</v>
          </cell>
        </row>
        <row r="9122">
          <cell r="A9122">
            <v>55612</v>
          </cell>
          <cell r="B9122" t="str">
            <v>SINGLE JERSEY</v>
          </cell>
          <cell r="C9122"/>
          <cell r="D9122" t="str">
            <v>28gg, 30D, SJ, Orizio</v>
          </cell>
          <cell r="E9122">
            <v>4.0322579999999997</v>
          </cell>
        </row>
        <row r="9123">
          <cell r="A9123">
            <v>55613</v>
          </cell>
          <cell r="B9123" t="str">
            <v>SINGLE JERSEY</v>
          </cell>
          <cell r="C9123"/>
          <cell r="D9123" t="str">
            <v>28gg, 30D, SJ, Orizio</v>
          </cell>
          <cell r="E9123">
            <v>4.0322579999999997</v>
          </cell>
        </row>
        <row r="9124">
          <cell r="A9124">
            <v>55613</v>
          </cell>
          <cell r="B9124" t="str">
            <v>SINGLE JERSEY</v>
          </cell>
          <cell r="C9124"/>
          <cell r="D9124" t="str">
            <v>28gg, 30D, SJ, Orizio</v>
          </cell>
          <cell r="E9124">
            <v>4.0322579999999997</v>
          </cell>
        </row>
        <row r="9125">
          <cell r="A9125">
            <v>55614</v>
          </cell>
          <cell r="B9125" t="str">
            <v>SINGLE JERSEY</v>
          </cell>
          <cell r="C9125"/>
          <cell r="D9125" t="str">
            <v>28gg, 30D, SJ, Orizio</v>
          </cell>
          <cell r="E9125">
            <v>4.0322579999999997</v>
          </cell>
        </row>
        <row r="9126">
          <cell r="A9126">
            <v>55614</v>
          </cell>
          <cell r="B9126" t="str">
            <v>SINGLE JERSEY</v>
          </cell>
          <cell r="C9126"/>
          <cell r="D9126" t="str">
            <v>28gg, 30D, SJ, Orizio</v>
          </cell>
          <cell r="E9126">
            <v>4.0322579999999997</v>
          </cell>
        </row>
        <row r="9127">
          <cell r="A9127">
            <v>55615</v>
          </cell>
          <cell r="B9127" t="str">
            <v>SINGLE JERSEY</v>
          </cell>
          <cell r="C9127"/>
          <cell r="D9127" t="str">
            <v>28gg, 30D, SJ, Orizio</v>
          </cell>
          <cell r="E9127">
            <v>4.0322579999999997</v>
          </cell>
        </row>
        <row r="9128">
          <cell r="A9128">
            <v>55615</v>
          </cell>
          <cell r="B9128" t="str">
            <v>SINGLE JERSEY</v>
          </cell>
          <cell r="C9128"/>
          <cell r="D9128" t="str">
            <v>28gg, 30D, SJ, Orizio</v>
          </cell>
          <cell r="E9128">
            <v>4.0322579999999997</v>
          </cell>
        </row>
        <row r="9129">
          <cell r="A9129">
            <v>55616</v>
          </cell>
          <cell r="B9129" t="str">
            <v>SINGLE JERSEY</v>
          </cell>
          <cell r="C9129"/>
          <cell r="D9129" t="str">
            <v>28gg, 30D, SJ, Orizio</v>
          </cell>
          <cell r="E9129">
            <v>4.0322579999999997</v>
          </cell>
        </row>
        <row r="9130">
          <cell r="A9130">
            <v>55616</v>
          </cell>
          <cell r="B9130" t="str">
            <v>SINGLE JERSEY</v>
          </cell>
          <cell r="C9130"/>
          <cell r="D9130" t="str">
            <v>28gg, 30D, SJ, Orizio</v>
          </cell>
          <cell r="E9130">
            <v>4.0322579999999997</v>
          </cell>
        </row>
        <row r="9131">
          <cell r="A9131">
            <v>55617</v>
          </cell>
          <cell r="B9131" t="str">
            <v>SINGLE JERSEY</v>
          </cell>
          <cell r="C9131"/>
          <cell r="D9131" t="str">
            <v>28gg, 30D, SJ, Orizio</v>
          </cell>
          <cell r="E9131">
            <v>4.0322579999999997</v>
          </cell>
        </row>
        <row r="9132">
          <cell r="A9132">
            <v>55617</v>
          </cell>
          <cell r="B9132" t="str">
            <v>SINGLE JERSEY</v>
          </cell>
          <cell r="C9132"/>
          <cell r="D9132" t="str">
            <v>28gg, 30D, SJ, Orizio</v>
          </cell>
          <cell r="E9132">
            <v>4.0322579999999997</v>
          </cell>
        </row>
        <row r="9133">
          <cell r="A9133">
            <v>55618</v>
          </cell>
          <cell r="B9133" t="str">
            <v>SINGLE JERSEY</v>
          </cell>
          <cell r="C9133"/>
          <cell r="D9133" t="str">
            <v>28gg, 30D, SJ, Santec</v>
          </cell>
          <cell r="E9133">
            <v>3.030303</v>
          </cell>
        </row>
        <row r="9134">
          <cell r="A9134">
            <v>55618</v>
          </cell>
          <cell r="B9134" t="str">
            <v>SINGLE JERSEY</v>
          </cell>
          <cell r="C9134"/>
          <cell r="D9134" t="str">
            <v>28gg, 30D, SJ, Santec</v>
          </cell>
          <cell r="E9134">
            <v>3.030303</v>
          </cell>
        </row>
        <row r="9135">
          <cell r="A9135">
            <v>55619</v>
          </cell>
          <cell r="B9135" t="str">
            <v>RIB</v>
          </cell>
          <cell r="C9135"/>
          <cell r="D9135" t="str">
            <v>18gg, 34D, RIB, Santec, 68F</v>
          </cell>
          <cell r="E9135">
            <v>2.5252530000000002</v>
          </cell>
        </row>
        <row r="9136">
          <cell r="A9136">
            <v>55623</v>
          </cell>
          <cell r="B9136" t="str">
            <v>SINGLE JERSEY</v>
          </cell>
          <cell r="C9136"/>
          <cell r="D9136" t="str">
            <v>28gg, 30D, SJ, Orizio</v>
          </cell>
          <cell r="E9136">
            <v>3.5644269999999998</v>
          </cell>
        </row>
        <row r="9137">
          <cell r="A9137">
            <v>55623</v>
          </cell>
          <cell r="B9137" t="str">
            <v>SINGLE JERSEY</v>
          </cell>
          <cell r="C9137"/>
          <cell r="D9137" t="str">
            <v>28gg, 30D, SJ, Orizio</v>
          </cell>
          <cell r="E9137">
            <v>3.5644269999999998</v>
          </cell>
        </row>
        <row r="9138">
          <cell r="A9138">
            <v>55624</v>
          </cell>
          <cell r="B9138" t="str">
            <v>SINGLE JERSEY</v>
          </cell>
          <cell r="C9138"/>
          <cell r="D9138" t="str">
            <v>28gg, 30D, SJ, Orizio</v>
          </cell>
          <cell r="E9138">
            <v>4.1666670000000003</v>
          </cell>
        </row>
        <row r="9139">
          <cell r="A9139">
            <v>55624</v>
          </cell>
          <cell r="B9139" t="str">
            <v>SINGLE JERSEY</v>
          </cell>
          <cell r="C9139"/>
          <cell r="D9139" t="str">
            <v>28gg, 30D, SJ, Orizio</v>
          </cell>
          <cell r="E9139">
            <v>4.1666670000000003</v>
          </cell>
        </row>
        <row r="9140">
          <cell r="A9140">
            <v>55625</v>
          </cell>
          <cell r="B9140" t="str">
            <v>SINGLE JERSEY</v>
          </cell>
          <cell r="C9140"/>
          <cell r="D9140" t="str">
            <v>28gg, 30D, SJ, Orizio</v>
          </cell>
          <cell r="E9140">
            <v>4.1666670000000003</v>
          </cell>
        </row>
        <row r="9141">
          <cell r="A9141">
            <v>55625</v>
          </cell>
          <cell r="B9141" t="str">
            <v>SINGLE JERSEY</v>
          </cell>
          <cell r="C9141"/>
          <cell r="D9141" t="str">
            <v>28gg, 30D, SJ, Orizio</v>
          </cell>
          <cell r="E9141">
            <v>4.1666670000000003</v>
          </cell>
        </row>
        <row r="9142">
          <cell r="A9142">
            <v>55626</v>
          </cell>
          <cell r="B9142" t="str">
            <v>SINGLE JERSEY</v>
          </cell>
          <cell r="C9142"/>
          <cell r="D9142" t="str">
            <v>28gg, 30D, SJ, Orizio</v>
          </cell>
          <cell r="E9142">
            <v>4.1666670000000003</v>
          </cell>
        </row>
        <row r="9143">
          <cell r="A9143">
            <v>55626</v>
          </cell>
          <cell r="B9143" t="str">
            <v>SINGLE JERSEY</v>
          </cell>
          <cell r="C9143"/>
          <cell r="D9143" t="str">
            <v>28gg, 30D, SJ, Orizio</v>
          </cell>
          <cell r="E9143">
            <v>4.1666670000000003</v>
          </cell>
        </row>
        <row r="9144">
          <cell r="A9144">
            <v>55631</v>
          </cell>
          <cell r="B9144" t="str">
            <v>SINGLE JERSEY</v>
          </cell>
          <cell r="C9144"/>
          <cell r="D9144" t="str">
            <v>28gg, 30D, SJ, Orizio</v>
          </cell>
          <cell r="E9144">
            <v>4.1093080000000004</v>
          </cell>
        </row>
        <row r="9145">
          <cell r="A9145">
            <v>55631</v>
          </cell>
          <cell r="B9145" t="str">
            <v>SINGLE JERSEY</v>
          </cell>
          <cell r="C9145"/>
          <cell r="D9145" t="str">
            <v>28gg, 30D, SJ, Orizio</v>
          </cell>
          <cell r="E9145">
            <v>4.1093080000000004</v>
          </cell>
        </row>
        <row r="9146">
          <cell r="A9146">
            <v>55632</v>
          </cell>
          <cell r="B9146" t="str">
            <v>SINGLE JERSEY</v>
          </cell>
          <cell r="C9146"/>
          <cell r="D9146" t="str">
            <v>28gg, 30D, SJ, Orizio</v>
          </cell>
          <cell r="E9146">
            <v>4.2517009999999997</v>
          </cell>
        </row>
        <row r="9147">
          <cell r="A9147">
            <v>55632</v>
          </cell>
          <cell r="B9147" t="str">
            <v>SINGLE JERSEY</v>
          </cell>
          <cell r="C9147"/>
          <cell r="D9147" t="str">
            <v>28gg, 30D, SJ, Orizio</v>
          </cell>
          <cell r="E9147">
            <v>4.2517009999999997</v>
          </cell>
        </row>
        <row r="9148">
          <cell r="A9148">
            <v>55633</v>
          </cell>
          <cell r="B9148" t="str">
            <v>SINGLE JERSEY</v>
          </cell>
          <cell r="C9148"/>
          <cell r="D9148" t="str">
            <v>28gg, 30D, SJ, Orizio</v>
          </cell>
          <cell r="E9148">
            <v>4.2517009999999997</v>
          </cell>
        </row>
        <row r="9149">
          <cell r="A9149">
            <v>55633</v>
          </cell>
          <cell r="B9149" t="str">
            <v>SINGLE JERSEY</v>
          </cell>
          <cell r="C9149"/>
          <cell r="D9149" t="str">
            <v>28gg, 30D, SJ, Orizio</v>
          </cell>
          <cell r="E9149">
            <v>4.2517009999999997</v>
          </cell>
        </row>
        <row r="9150">
          <cell r="A9150">
            <v>55634</v>
          </cell>
          <cell r="B9150" t="str">
            <v>SINGLE JERSEY</v>
          </cell>
          <cell r="C9150"/>
          <cell r="D9150" t="str">
            <v>28gg, 30D, SJ, Orizio</v>
          </cell>
          <cell r="E9150">
            <v>3.8819880000000002</v>
          </cell>
        </row>
        <row r="9151">
          <cell r="A9151">
            <v>55634</v>
          </cell>
          <cell r="B9151" t="str">
            <v>SINGLE JERSEY</v>
          </cell>
          <cell r="C9151"/>
          <cell r="D9151" t="str">
            <v>28gg, 30D, SJ, Orizio</v>
          </cell>
          <cell r="E9151">
            <v>3.8819880000000002</v>
          </cell>
        </row>
        <row r="9152">
          <cell r="A9152">
            <v>55636</v>
          </cell>
          <cell r="B9152" t="str">
            <v>SINGLE JERSEY</v>
          </cell>
          <cell r="C9152"/>
          <cell r="D9152" t="str">
            <v>28gg, 30D, SJ, Santec</v>
          </cell>
          <cell r="E9152">
            <v>3.5644269999999998</v>
          </cell>
        </row>
        <row r="9153">
          <cell r="A9153">
            <v>55636</v>
          </cell>
          <cell r="B9153" t="str">
            <v>SINGLE JERSEY</v>
          </cell>
          <cell r="C9153"/>
          <cell r="D9153" t="str">
            <v>28gg, 30D, SJ, Santec</v>
          </cell>
          <cell r="E9153">
            <v>3.5644269999999998</v>
          </cell>
        </row>
        <row r="9154">
          <cell r="A9154">
            <v>55642</v>
          </cell>
          <cell r="B9154" t="str">
            <v>RIB</v>
          </cell>
          <cell r="C9154"/>
          <cell r="D9154" t="str">
            <v>18gg, 34D, RIB, Santec</v>
          </cell>
          <cell r="E9154">
            <v>3.367003</v>
          </cell>
        </row>
        <row r="9155">
          <cell r="A9155">
            <v>55644</v>
          </cell>
          <cell r="B9155" t="str">
            <v>SINGLE JERSEY</v>
          </cell>
          <cell r="C9155"/>
          <cell r="D9155" t="str">
            <v>28gg, 30D, SJ, Orizio</v>
          </cell>
          <cell r="E9155">
            <v>4.3830809999999998</v>
          </cell>
        </row>
        <row r="9156">
          <cell r="A9156">
            <v>55647</v>
          </cell>
          <cell r="B9156" t="str">
            <v>SINGLE JERSEY</v>
          </cell>
          <cell r="C9156"/>
          <cell r="D9156" t="str">
            <v>28gg, 30D, SJ, Orizio</v>
          </cell>
          <cell r="E9156">
            <v>7.0646409999999999</v>
          </cell>
        </row>
        <row r="9157">
          <cell r="A9157">
            <v>55648</v>
          </cell>
          <cell r="B9157" t="str">
            <v>INTERLOCK</v>
          </cell>
          <cell r="C9157"/>
          <cell r="D9157" t="str">
            <v>28gg, 34D, INTERLOCK</v>
          </cell>
          <cell r="E9157">
            <v>4.0567950000000002</v>
          </cell>
        </row>
        <row r="9158">
          <cell r="A9158">
            <v>55649</v>
          </cell>
          <cell r="B9158" t="str">
            <v>SINGLE JERSEY</v>
          </cell>
          <cell r="C9158"/>
          <cell r="D9158" t="str">
            <v>28gg, 30D, SJ, Orizio</v>
          </cell>
          <cell r="E9158">
            <v>3.8343560000000001</v>
          </cell>
        </row>
        <row r="9159">
          <cell r="A9159">
            <v>55649</v>
          </cell>
          <cell r="B9159" t="str">
            <v>SINGLE JERSEY</v>
          </cell>
          <cell r="C9159"/>
          <cell r="D9159" t="str">
            <v>28gg, 30D, SJ, Orizio</v>
          </cell>
          <cell r="E9159">
            <v>3.8343560000000001</v>
          </cell>
        </row>
        <row r="9160">
          <cell r="A9160">
            <v>55651</v>
          </cell>
          <cell r="B9160" t="str">
            <v>RIB</v>
          </cell>
          <cell r="C9160"/>
          <cell r="D9160" t="str">
            <v>18gg, 34D, RIB, Santec, 68F</v>
          </cell>
          <cell r="E9160">
            <v>3.5273370000000002</v>
          </cell>
        </row>
        <row r="9161">
          <cell r="A9161">
            <v>55651</v>
          </cell>
          <cell r="B9161" t="str">
            <v>RIB</v>
          </cell>
          <cell r="C9161"/>
          <cell r="D9161" t="str">
            <v>18gg, 34D, RIB, Santec, 68F</v>
          </cell>
          <cell r="E9161">
            <v>3.5273370000000002</v>
          </cell>
        </row>
        <row r="9162">
          <cell r="A9162">
            <v>55652</v>
          </cell>
          <cell r="B9162" t="str">
            <v>SINGLE JERSEY</v>
          </cell>
          <cell r="C9162"/>
          <cell r="D9162" t="str">
            <v>28gg, 30D, SJ, Santec</v>
          </cell>
          <cell r="E9162">
            <v>3.4722219999999999</v>
          </cell>
        </row>
        <row r="9163">
          <cell r="A9163">
            <v>55653</v>
          </cell>
          <cell r="B9163" t="str">
            <v>SINGLE JERSEY</v>
          </cell>
          <cell r="C9163"/>
          <cell r="D9163" t="str">
            <v>28gg, 30D, SJ, Orizio</v>
          </cell>
          <cell r="E9163">
            <v>3.8095240000000001</v>
          </cell>
        </row>
        <row r="9164">
          <cell r="A9164">
            <v>55653</v>
          </cell>
          <cell r="B9164" t="str">
            <v>SINGLE JERSEY</v>
          </cell>
          <cell r="C9164"/>
          <cell r="D9164" t="str">
            <v>28gg, 30D, SJ, Orizio</v>
          </cell>
          <cell r="E9164">
            <v>3.8095240000000001</v>
          </cell>
        </row>
        <row r="9165">
          <cell r="A9165">
            <v>55653</v>
          </cell>
          <cell r="B9165" t="str">
            <v>SINGLE JERSEY</v>
          </cell>
          <cell r="C9165"/>
          <cell r="D9165" t="str">
            <v>28gg, 30D, SJ, Orizio</v>
          </cell>
          <cell r="E9165">
            <v>3.8095240000000001</v>
          </cell>
        </row>
        <row r="9166">
          <cell r="A9166">
            <v>55653</v>
          </cell>
          <cell r="B9166" t="str">
            <v>SINGLE JERSEY</v>
          </cell>
          <cell r="C9166"/>
          <cell r="D9166" t="str">
            <v>28gg, 30D, SJ, Orizio</v>
          </cell>
          <cell r="E9166">
            <v>3.8095240000000001</v>
          </cell>
        </row>
        <row r="9167">
          <cell r="A9167">
            <v>55653</v>
          </cell>
          <cell r="B9167" t="str">
            <v>SINGLE JERSEY</v>
          </cell>
          <cell r="C9167"/>
          <cell r="D9167" t="str">
            <v>28gg, 30D, SJ, Orizio</v>
          </cell>
          <cell r="E9167">
            <v>3.8095240000000001</v>
          </cell>
        </row>
        <row r="9168">
          <cell r="A9168">
            <v>55653</v>
          </cell>
          <cell r="B9168" t="str">
            <v>SINGLE JERSEY</v>
          </cell>
          <cell r="C9168"/>
          <cell r="D9168" t="str">
            <v>28gg, 30D, SJ, Orizio</v>
          </cell>
          <cell r="E9168">
            <v>3.8095240000000001</v>
          </cell>
        </row>
        <row r="9169">
          <cell r="A9169">
            <v>55655</v>
          </cell>
          <cell r="B9169" t="str">
            <v>RIB</v>
          </cell>
          <cell r="C9169"/>
          <cell r="D9169" t="str">
            <v>18gg, 34D, RIB, Santec, 68F</v>
          </cell>
          <cell r="E9169">
            <v>3.8850039999999999</v>
          </cell>
        </row>
        <row r="9170">
          <cell r="A9170">
            <v>55655</v>
          </cell>
          <cell r="B9170" t="str">
            <v>RIB</v>
          </cell>
          <cell r="C9170"/>
          <cell r="D9170" t="str">
            <v>18gg, 34D, RIB, Santec, 68F</v>
          </cell>
          <cell r="E9170">
            <v>3.8850039999999999</v>
          </cell>
        </row>
        <row r="9171">
          <cell r="A9171">
            <v>55656</v>
          </cell>
          <cell r="B9171" t="str">
            <v>INTERLOCK</v>
          </cell>
          <cell r="C9171"/>
          <cell r="D9171" t="str">
            <v>24gg, 34D, INTERLOCK</v>
          </cell>
          <cell r="E9171">
            <v>4.1904130000000004</v>
          </cell>
        </row>
        <row r="9172">
          <cell r="A9172">
            <v>55656</v>
          </cell>
          <cell r="B9172" t="str">
            <v>INTERLOCK</v>
          </cell>
          <cell r="C9172"/>
          <cell r="D9172" t="str">
            <v>24gg, 34D, INTERLOCK</v>
          </cell>
          <cell r="E9172">
            <v>4.1904130000000004</v>
          </cell>
        </row>
        <row r="9173">
          <cell r="A9173">
            <v>55659</v>
          </cell>
          <cell r="B9173" t="str">
            <v>RIB</v>
          </cell>
          <cell r="C9173"/>
          <cell r="D9173" t="str">
            <v>22gg, 34D, RIB, Santec, 68F</v>
          </cell>
          <cell r="E9173">
            <v>3.399626</v>
          </cell>
        </row>
        <row r="9174">
          <cell r="A9174">
            <v>55659</v>
          </cell>
          <cell r="B9174" t="str">
            <v>RIB</v>
          </cell>
          <cell r="C9174"/>
          <cell r="D9174" t="str">
            <v>22gg, 34D, RIB, Santec, 68F</v>
          </cell>
          <cell r="E9174">
            <v>3.399626</v>
          </cell>
        </row>
        <row r="9175">
          <cell r="A9175">
            <v>55664</v>
          </cell>
          <cell r="B9175" t="str">
            <v>SINGLE JERSEY</v>
          </cell>
          <cell r="C9175"/>
          <cell r="D9175" t="str">
            <v>28gg, 30D, SJ, Orizio</v>
          </cell>
          <cell r="E9175">
            <v>3.7037040000000001</v>
          </cell>
        </row>
        <row r="9176">
          <cell r="A9176">
            <v>55664</v>
          </cell>
          <cell r="B9176" t="str">
            <v>SINGLE JERSEY</v>
          </cell>
          <cell r="C9176"/>
          <cell r="D9176" t="str">
            <v>28gg, 30D, SJ, Orizio</v>
          </cell>
          <cell r="E9176">
            <v>3.7037040000000001</v>
          </cell>
        </row>
        <row r="9177">
          <cell r="A9177">
            <v>55665</v>
          </cell>
          <cell r="B9177" t="str">
            <v>SINGLE JERSEY</v>
          </cell>
          <cell r="C9177"/>
          <cell r="D9177" t="str">
            <v>28gg, 30D, SJ, Santec</v>
          </cell>
          <cell r="E9177">
            <v>3.9463300000000001</v>
          </cell>
        </row>
        <row r="9178">
          <cell r="A9178">
            <v>55665</v>
          </cell>
          <cell r="B9178" t="str">
            <v>SINGLE JERSEY</v>
          </cell>
          <cell r="C9178"/>
          <cell r="D9178" t="str">
            <v>28gg, 30D, SJ, Santec</v>
          </cell>
          <cell r="E9178">
            <v>3.9463300000000001</v>
          </cell>
        </row>
        <row r="9179">
          <cell r="A9179">
            <v>55666</v>
          </cell>
          <cell r="B9179" t="str">
            <v>SINGLE JERSEY</v>
          </cell>
          <cell r="C9179"/>
          <cell r="D9179" t="str">
            <v>28gg, 30D, SJ, Orizio</v>
          </cell>
          <cell r="E9179">
            <v>3.8095240000000001</v>
          </cell>
        </row>
        <row r="9180">
          <cell r="A9180">
            <v>55666</v>
          </cell>
          <cell r="B9180" t="str">
            <v>SINGLE JERSEY</v>
          </cell>
          <cell r="C9180"/>
          <cell r="D9180" t="str">
            <v>28gg, 30D, SJ, Orizio</v>
          </cell>
          <cell r="E9180">
            <v>3.8095240000000001</v>
          </cell>
        </row>
        <row r="9181">
          <cell r="A9181">
            <v>55666</v>
          </cell>
          <cell r="B9181" t="str">
            <v>SINGLE JERSEY</v>
          </cell>
          <cell r="C9181"/>
          <cell r="D9181" t="str">
            <v>28gg, 30D, SJ, Orizio</v>
          </cell>
          <cell r="E9181">
            <v>3.8095240000000001</v>
          </cell>
        </row>
        <row r="9182">
          <cell r="A9182">
            <v>55666</v>
          </cell>
          <cell r="B9182" t="str">
            <v>SINGLE JERSEY</v>
          </cell>
          <cell r="C9182"/>
          <cell r="D9182" t="str">
            <v>28gg, 30D, SJ, Orizio</v>
          </cell>
          <cell r="E9182">
            <v>3.8095240000000001</v>
          </cell>
        </row>
        <row r="9183">
          <cell r="A9183">
            <v>55666</v>
          </cell>
          <cell r="B9183" t="str">
            <v>SINGLE JERSEY</v>
          </cell>
          <cell r="C9183"/>
          <cell r="D9183" t="str">
            <v>28gg, 30D, SJ, Orizio</v>
          </cell>
          <cell r="E9183">
            <v>3.8095240000000001</v>
          </cell>
        </row>
        <row r="9184">
          <cell r="A9184">
            <v>55666</v>
          </cell>
          <cell r="B9184" t="str">
            <v>SINGLE JERSEY</v>
          </cell>
          <cell r="C9184"/>
          <cell r="D9184" t="str">
            <v>28gg, 30D, SJ, Orizio</v>
          </cell>
          <cell r="E9184">
            <v>3.8095240000000001</v>
          </cell>
        </row>
        <row r="9185">
          <cell r="A9185">
            <v>55667</v>
          </cell>
          <cell r="B9185" t="str">
            <v>SINGLE JERSEY</v>
          </cell>
          <cell r="C9185"/>
          <cell r="D9185" t="str">
            <v>28gg, 30D, SJ, Orizio</v>
          </cell>
          <cell r="E9185">
            <v>3.9463300000000001</v>
          </cell>
        </row>
        <row r="9186">
          <cell r="A9186">
            <v>55668</v>
          </cell>
          <cell r="B9186" t="str">
            <v>SINGLE JERSEY</v>
          </cell>
          <cell r="C9186"/>
          <cell r="D9186" t="str">
            <v>28gg, 30D, SJ, Orizio</v>
          </cell>
          <cell r="E9186">
            <v>3.8095240000000001</v>
          </cell>
        </row>
        <row r="9187">
          <cell r="A9187">
            <v>55668</v>
          </cell>
          <cell r="B9187" t="str">
            <v>SINGLE JERSEY</v>
          </cell>
          <cell r="C9187"/>
          <cell r="D9187" t="str">
            <v>28gg, 30D, SJ, Orizio</v>
          </cell>
          <cell r="E9187">
            <v>3.8095240000000001</v>
          </cell>
        </row>
        <row r="9188">
          <cell r="A9188">
            <v>55668</v>
          </cell>
          <cell r="B9188" t="str">
            <v>SINGLE JERSEY</v>
          </cell>
          <cell r="C9188"/>
          <cell r="D9188" t="str">
            <v>28gg, 30D, SJ, Orizio</v>
          </cell>
          <cell r="E9188">
            <v>3.8095240000000001</v>
          </cell>
        </row>
        <row r="9189">
          <cell r="A9189">
            <v>55668</v>
          </cell>
          <cell r="B9189" t="str">
            <v>SINGLE JERSEY</v>
          </cell>
          <cell r="C9189"/>
          <cell r="D9189" t="str">
            <v>28gg, 30D, SJ, Orizio</v>
          </cell>
          <cell r="E9189">
            <v>3.8095240000000001</v>
          </cell>
        </row>
        <row r="9190">
          <cell r="A9190">
            <v>55668</v>
          </cell>
          <cell r="B9190" t="str">
            <v>SINGLE JERSEY</v>
          </cell>
          <cell r="C9190"/>
          <cell r="D9190" t="str">
            <v>28gg, 30D, SJ, Orizio</v>
          </cell>
          <cell r="E9190">
            <v>3.8095240000000001</v>
          </cell>
        </row>
        <row r="9191">
          <cell r="A9191">
            <v>55668</v>
          </cell>
          <cell r="B9191" t="str">
            <v>SINGLE JERSEY</v>
          </cell>
          <cell r="C9191"/>
          <cell r="D9191" t="str">
            <v>28gg, 30D, SJ, Orizio</v>
          </cell>
          <cell r="E9191">
            <v>3.8095240000000001</v>
          </cell>
        </row>
        <row r="9192">
          <cell r="A9192">
            <v>55674</v>
          </cell>
          <cell r="B9192" t="str">
            <v>SINGLE JERSEY</v>
          </cell>
          <cell r="C9192"/>
          <cell r="D9192" t="str">
            <v>28gg, 30D, SJ, Santec</v>
          </cell>
          <cell r="E9192">
            <v>3.5714290000000002</v>
          </cell>
        </row>
        <row r="9193">
          <cell r="A9193">
            <v>55674</v>
          </cell>
          <cell r="B9193" t="str">
            <v>SINGLE JERSEY</v>
          </cell>
          <cell r="C9193"/>
          <cell r="D9193" t="str">
            <v>28gg, 30D, SJ, Santec</v>
          </cell>
          <cell r="E9193">
            <v>3.5714290000000002</v>
          </cell>
        </row>
        <row r="9194">
          <cell r="A9194">
            <v>55674</v>
          </cell>
          <cell r="B9194" t="str">
            <v>SINGLE JERSEY</v>
          </cell>
          <cell r="C9194"/>
          <cell r="D9194" t="str">
            <v>28gg, 30D, SJ, Santec</v>
          </cell>
          <cell r="E9194">
            <v>3.5714290000000002</v>
          </cell>
        </row>
        <row r="9195">
          <cell r="A9195">
            <v>55674</v>
          </cell>
          <cell r="B9195" t="str">
            <v>SINGLE JERSEY</v>
          </cell>
          <cell r="C9195"/>
          <cell r="D9195" t="str">
            <v>28gg, 30D, SJ, Santec</v>
          </cell>
          <cell r="E9195">
            <v>3.5714290000000002</v>
          </cell>
        </row>
        <row r="9196">
          <cell r="A9196">
            <v>55679</v>
          </cell>
          <cell r="B9196" t="str">
            <v>SINGLE JERSEY</v>
          </cell>
          <cell r="C9196"/>
          <cell r="D9196" t="str">
            <v>28gg, 30D, SJ, Orizio</v>
          </cell>
          <cell r="E9196">
            <v>5.3078560000000001</v>
          </cell>
        </row>
        <row r="9197">
          <cell r="A9197">
            <v>55680</v>
          </cell>
          <cell r="B9197" t="str">
            <v>RIB</v>
          </cell>
          <cell r="C9197"/>
          <cell r="D9197" t="str">
            <v>18gg, 34D, RIB, Santec, 68F</v>
          </cell>
          <cell r="E9197">
            <v>2.7777780000000001</v>
          </cell>
        </row>
        <row r="9198">
          <cell r="A9198">
            <v>55680</v>
          </cell>
          <cell r="B9198" t="str">
            <v>RIB</v>
          </cell>
          <cell r="C9198"/>
          <cell r="D9198" t="str">
            <v>18gg, 34D, RIB, Santec, 68F</v>
          </cell>
          <cell r="E9198">
            <v>2.7777780000000001</v>
          </cell>
        </row>
        <row r="9199">
          <cell r="A9199">
            <v>55681</v>
          </cell>
          <cell r="B9199" t="str">
            <v>SINGLE JERSEY</v>
          </cell>
          <cell r="C9199"/>
          <cell r="D9199" t="str">
            <v>28gg, 30D, SJ, Santec</v>
          </cell>
          <cell r="E9199">
            <v>4.7303689999999996</v>
          </cell>
        </row>
        <row r="9200">
          <cell r="A9200">
            <v>55681</v>
          </cell>
          <cell r="B9200" t="str">
            <v>SINGLE JERSEY</v>
          </cell>
          <cell r="C9200"/>
          <cell r="D9200" t="str">
            <v>28gg, 30D, SJ, Santec</v>
          </cell>
          <cell r="E9200">
            <v>4.7303689999999996</v>
          </cell>
        </row>
        <row r="9201">
          <cell r="A9201">
            <v>55681</v>
          </cell>
          <cell r="B9201" t="str">
            <v>SINGLE JERSEY</v>
          </cell>
          <cell r="C9201"/>
          <cell r="D9201" t="str">
            <v>28gg, 30D, SJ, Santec</v>
          </cell>
          <cell r="E9201">
            <v>4.7303689999999996</v>
          </cell>
        </row>
        <row r="9202">
          <cell r="A9202">
            <v>55682</v>
          </cell>
          <cell r="B9202" t="str">
            <v>RIB</v>
          </cell>
          <cell r="C9202"/>
          <cell r="D9202" t="str">
            <v>18gg, 34D, RIB, Santec, 68F</v>
          </cell>
          <cell r="E9202">
            <v>3.3266800000000001</v>
          </cell>
        </row>
        <row r="9203">
          <cell r="A9203">
            <v>55682</v>
          </cell>
          <cell r="B9203" t="str">
            <v>RIB</v>
          </cell>
          <cell r="C9203"/>
          <cell r="D9203" t="str">
            <v>18gg, 34D, RIB, Santec, 68F</v>
          </cell>
          <cell r="E9203">
            <v>3.3266800000000001</v>
          </cell>
        </row>
        <row r="9204">
          <cell r="A9204">
            <v>55682</v>
          </cell>
          <cell r="B9204" t="str">
            <v>RIB</v>
          </cell>
          <cell r="C9204"/>
          <cell r="D9204" t="str">
            <v>18gg, 34D, RIB, Santec, 68F</v>
          </cell>
          <cell r="E9204">
            <v>3.3266800000000001</v>
          </cell>
        </row>
        <row r="9205">
          <cell r="A9205">
            <v>55685</v>
          </cell>
          <cell r="B9205" t="str">
            <v>SINGLE JERSEY</v>
          </cell>
          <cell r="C9205"/>
          <cell r="D9205" t="str">
            <v>28gg, 30D, SJ, Orizio</v>
          </cell>
          <cell r="E9205">
            <v>3.3161999999999998</v>
          </cell>
        </row>
        <row r="9206">
          <cell r="A9206">
            <v>55685</v>
          </cell>
          <cell r="B9206" t="str">
            <v>SINGLE JERSEY</v>
          </cell>
          <cell r="C9206"/>
          <cell r="D9206" t="str">
            <v>28gg, 30D, SJ, Orizio</v>
          </cell>
          <cell r="E9206">
            <v>3.3161999999999998</v>
          </cell>
        </row>
        <row r="9207">
          <cell r="A9207">
            <v>55693</v>
          </cell>
          <cell r="B9207" t="str">
            <v>SINGLE JERSEY</v>
          </cell>
          <cell r="C9207"/>
          <cell r="D9207" t="str">
            <v>28gg, 30D, SJ, Orizio</v>
          </cell>
          <cell r="E9207">
            <v>3.6995930000000001</v>
          </cell>
        </row>
        <row r="9208">
          <cell r="A9208">
            <v>55693</v>
          </cell>
          <cell r="B9208" t="str">
            <v>SINGLE JERSEY</v>
          </cell>
          <cell r="C9208"/>
          <cell r="D9208" t="str">
            <v>28gg, 30D, SJ, Orizio</v>
          </cell>
          <cell r="E9208">
            <v>3.6995930000000001</v>
          </cell>
        </row>
        <row r="9209">
          <cell r="A9209">
            <v>55702</v>
          </cell>
          <cell r="B9209" t="str">
            <v>SINGLE JERSEY</v>
          </cell>
          <cell r="C9209"/>
          <cell r="D9209" t="str">
            <v>36gg, 30D, SJ, Orizio</v>
          </cell>
          <cell r="E9209">
            <v>7.6190480000000003</v>
          </cell>
        </row>
        <row r="9210">
          <cell r="A9210">
            <v>55702</v>
          </cell>
          <cell r="B9210" t="str">
            <v>SINGLE JERSEY</v>
          </cell>
          <cell r="C9210"/>
          <cell r="D9210" t="str">
            <v>36gg, 30D, SJ, Orizio</v>
          </cell>
          <cell r="E9210">
            <v>7.6190480000000003</v>
          </cell>
        </row>
        <row r="9211">
          <cell r="A9211">
            <v>55714</v>
          </cell>
          <cell r="B9211" t="str">
            <v>SINGLE JERSEY</v>
          </cell>
          <cell r="C9211"/>
          <cell r="D9211" t="str">
            <v>28gg, 30D, SJ, Santec</v>
          </cell>
          <cell r="E9211">
            <v>3.7950659999999998</v>
          </cell>
        </row>
        <row r="9212">
          <cell r="A9212">
            <v>55714</v>
          </cell>
          <cell r="B9212" t="str">
            <v>SINGLE JERSEY</v>
          </cell>
          <cell r="C9212"/>
          <cell r="D9212" t="str">
            <v>28gg, 30D, SJ, Santec</v>
          </cell>
          <cell r="E9212">
            <v>3.7950659999999998</v>
          </cell>
        </row>
        <row r="9213">
          <cell r="A9213">
            <v>55715</v>
          </cell>
          <cell r="B9213" t="str">
            <v>SINGLE JERSEY</v>
          </cell>
          <cell r="C9213"/>
          <cell r="D9213" t="str">
            <v>28gg, 30D, SJ, Santec</v>
          </cell>
          <cell r="E9213">
            <v>3.7950659999999998</v>
          </cell>
        </row>
        <row r="9214">
          <cell r="A9214">
            <v>55715</v>
          </cell>
          <cell r="B9214" t="str">
            <v>SINGLE JERSEY</v>
          </cell>
          <cell r="C9214"/>
          <cell r="D9214" t="str">
            <v>28gg, 30D, SJ, Santec</v>
          </cell>
          <cell r="E9214">
            <v>3.7950659999999998</v>
          </cell>
        </row>
        <row r="9215">
          <cell r="A9215">
            <v>55716</v>
          </cell>
          <cell r="B9215" t="str">
            <v>SINGLE JERSEY</v>
          </cell>
          <cell r="C9215"/>
          <cell r="D9215" t="str">
            <v>28gg, 30D, SJ, Santec</v>
          </cell>
          <cell r="E9215">
            <v>3.7950659999999998</v>
          </cell>
        </row>
        <row r="9216">
          <cell r="A9216">
            <v>55716</v>
          </cell>
          <cell r="B9216" t="str">
            <v>SINGLE JERSEY</v>
          </cell>
          <cell r="C9216"/>
          <cell r="D9216" t="str">
            <v>28gg, 30D, SJ, Santec</v>
          </cell>
          <cell r="E9216">
            <v>3.7950659999999998</v>
          </cell>
        </row>
        <row r="9217">
          <cell r="A9217">
            <v>55717</v>
          </cell>
          <cell r="B9217" t="str">
            <v>SINGLE JERSEY</v>
          </cell>
          <cell r="C9217"/>
          <cell r="D9217" t="str">
            <v>28gg, 30D, SJ, Santec</v>
          </cell>
          <cell r="E9217">
            <v>3.7950659999999998</v>
          </cell>
        </row>
        <row r="9218">
          <cell r="A9218">
            <v>55717</v>
          </cell>
          <cell r="B9218" t="str">
            <v>SINGLE JERSEY</v>
          </cell>
          <cell r="C9218"/>
          <cell r="D9218" t="str">
            <v>28gg, 30D, SJ, Santec</v>
          </cell>
          <cell r="E9218">
            <v>3.7950659999999998</v>
          </cell>
        </row>
        <row r="9219">
          <cell r="A9219">
            <v>55718</v>
          </cell>
          <cell r="B9219" t="str">
            <v>SINGLE JERSEY</v>
          </cell>
          <cell r="C9219"/>
          <cell r="D9219" t="str">
            <v>28gg, 30D, SJ, Santec</v>
          </cell>
          <cell r="E9219">
            <v>3.7950659999999998</v>
          </cell>
        </row>
        <row r="9220">
          <cell r="A9220">
            <v>55718</v>
          </cell>
          <cell r="B9220" t="str">
            <v>SINGLE JERSEY</v>
          </cell>
          <cell r="C9220"/>
          <cell r="D9220" t="str">
            <v>28gg, 30D, SJ, Santec</v>
          </cell>
          <cell r="E9220">
            <v>3.7950659999999998</v>
          </cell>
        </row>
        <row r="9221">
          <cell r="A9221">
            <v>55719</v>
          </cell>
          <cell r="B9221" t="str">
            <v>SINGLE JERSEY</v>
          </cell>
          <cell r="C9221"/>
          <cell r="D9221" t="str">
            <v>28gg, 30D, SJ, Santec</v>
          </cell>
          <cell r="E9221">
            <v>3.7950659999999998</v>
          </cell>
        </row>
        <row r="9222">
          <cell r="A9222">
            <v>55719</v>
          </cell>
          <cell r="B9222" t="str">
            <v>SINGLE JERSEY</v>
          </cell>
          <cell r="C9222"/>
          <cell r="D9222" t="str">
            <v>28gg, 30D, SJ, Santec</v>
          </cell>
          <cell r="E9222">
            <v>3.7950659999999998</v>
          </cell>
        </row>
        <row r="9223">
          <cell r="A9223">
            <v>55720</v>
          </cell>
          <cell r="B9223" t="str">
            <v>SINGLE JERSEY</v>
          </cell>
          <cell r="C9223"/>
          <cell r="D9223" t="str">
            <v>28gg, 30D, SJ, Santec</v>
          </cell>
          <cell r="E9223">
            <v>3.7950659999999998</v>
          </cell>
        </row>
        <row r="9224">
          <cell r="A9224">
            <v>55720</v>
          </cell>
          <cell r="B9224" t="str">
            <v>SINGLE JERSEY</v>
          </cell>
          <cell r="C9224"/>
          <cell r="D9224" t="str">
            <v>28gg, 30D, SJ, Santec</v>
          </cell>
          <cell r="E9224">
            <v>3.7950659999999998</v>
          </cell>
        </row>
        <row r="9225">
          <cell r="A9225">
            <v>55721</v>
          </cell>
          <cell r="B9225" t="str">
            <v>SINGLE JERSEY</v>
          </cell>
          <cell r="C9225"/>
          <cell r="D9225" t="str">
            <v>28gg, 30D, SJ, Santec</v>
          </cell>
          <cell r="E9225">
            <v>3.7950659999999998</v>
          </cell>
        </row>
        <row r="9226">
          <cell r="A9226">
            <v>55721</v>
          </cell>
          <cell r="B9226" t="str">
            <v>SINGLE JERSEY</v>
          </cell>
          <cell r="C9226"/>
          <cell r="D9226" t="str">
            <v>28gg, 30D, SJ, Santec</v>
          </cell>
          <cell r="E9226">
            <v>3.7950659999999998</v>
          </cell>
        </row>
        <row r="9227">
          <cell r="A9227">
            <v>55722</v>
          </cell>
          <cell r="B9227" t="str">
            <v>SINGLE JERSEY</v>
          </cell>
          <cell r="C9227"/>
          <cell r="D9227" t="str">
            <v>28gg, 30D, SJ, Santec</v>
          </cell>
          <cell r="E9227">
            <v>3.7950659999999998</v>
          </cell>
        </row>
        <row r="9228">
          <cell r="A9228">
            <v>55722</v>
          </cell>
          <cell r="B9228" t="str">
            <v>SINGLE JERSEY</v>
          </cell>
          <cell r="C9228"/>
          <cell r="D9228" t="str">
            <v>28gg, 30D, SJ, Santec</v>
          </cell>
          <cell r="E9228">
            <v>3.7950659999999998</v>
          </cell>
        </row>
        <row r="9229">
          <cell r="A9229">
            <v>55723</v>
          </cell>
          <cell r="B9229" t="str">
            <v>SINGLE JERSEY</v>
          </cell>
          <cell r="C9229"/>
          <cell r="D9229" t="str">
            <v>28gg, 30D, SJ, Santec</v>
          </cell>
          <cell r="E9229">
            <v>3.7950659999999998</v>
          </cell>
        </row>
        <row r="9230">
          <cell r="A9230">
            <v>55723</v>
          </cell>
          <cell r="B9230" t="str">
            <v>SINGLE JERSEY</v>
          </cell>
          <cell r="C9230"/>
          <cell r="D9230" t="str">
            <v>28gg, 30D, SJ, Santec</v>
          </cell>
          <cell r="E9230">
            <v>3.7950659999999998</v>
          </cell>
        </row>
        <row r="9231">
          <cell r="A9231">
            <v>55725</v>
          </cell>
          <cell r="B9231" t="str">
            <v>SINGLE JERSEY</v>
          </cell>
          <cell r="C9231"/>
          <cell r="D9231" t="str">
            <v>28gg, 30D, SJ, Santec</v>
          </cell>
          <cell r="E9231">
            <v>4.1771089999999997</v>
          </cell>
        </row>
        <row r="9232">
          <cell r="A9232">
            <v>55725</v>
          </cell>
          <cell r="B9232" t="str">
            <v>SINGLE JERSEY</v>
          </cell>
          <cell r="C9232"/>
          <cell r="D9232" t="str">
            <v>28gg, 30D, SJ, Santec</v>
          </cell>
          <cell r="E9232">
            <v>4.1771089999999997</v>
          </cell>
        </row>
        <row r="9233">
          <cell r="A9233">
            <v>55726</v>
          </cell>
          <cell r="B9233" t="str">
            <v>SINGLE JERSEY</v>
          </cell>
          <cell r="C9233"/>
          <cell r="D9233" t="str">
            <v>28gg, 30D, SJ, Santec</v>
          </cell>
          <cell r="E9233">
            <v>3.9904229999999998</v>
          </cell>
        </row>
        <row r="9234">
          <cell r="A9234">
            <v>55726</v>
          </cell>
          <cell r="B9234" t="str">
            <v>SINGLE JERSEY</v>
          </cell>
          <cell r="C9234"/>
          <cell r="D9234" t="str">
            <v>28gg, 30D, SJ, Santec</v>
          </cell>
          <cell r="E9234">
            <v>3.9904229999999998</v>
          </cell>
        </row>
        <row r="9235">
          <cell r="A9235">
            <v>55727</v>
          </cell>
          <cell r="B9235" t="str">
            <v>SINGLE JERSEY</v>
          </cell>
          <cell r="C9235"/>
          <cell r="D9235" t="str">
            <v>28gg, 30D, SJ, Santec</v>
          </cell>
          <cell r="E9235">
            <v>3.9904229999999998</v>
          </cell>
        </row>
        <row r="9236">
          <cell r="A9236">
            <v>55727</v>
          </cell>
          <cell r="B9236" t="str">
            <v>SINGLE JERSEY</v>
          </cell>
          <cell r="C9236"/>
          <cell r="D9236" t="str">
            <v>28gg, 30D, SJ, Santec</v>
          </cell>
          <cell r="E9236">
            <v>3.9904229999999998</v>
          </cell>
        </row>
        <row r="9237">
          <cell r="A9237">
            <v>55728</v>
          </cell>
          <cell r="B9237" t="str">
            <v>RIB</v>
          </cell>
          <cell r="C9237"/>
          <cell r="D9237" t="str">
            <v>20gg, 34D, RIB, Santec, 68F</v>
          </cell>
          <cell r="E9237">
            <v>3.9682539999999999</v>
          </cell>
        </row>
        <row r="9238">
          <cell r="A9238">
            <v>55728</v>
          </cell>
          <cell r="B9238" t="str">
            <v>RIB</v>
          </cell>
          <cell r="C9238"/>
          <cell r="D9238" t="str">
            <v>20gg, 34D, RIB, Santec, 68F</v>
          </cell>
          <cell r="E9238">
            <v>3.9682539999999999</v>
          </cell>
        </row>
        <row r="9239">
          <cell r="A9239">
            <v>55729</v>
          </cell>
          <cell r="B9239" t="str">
            <v>SINGLE JERSEY</v>
          </cell>
          <cell r="C9239"/>
          <cell r="D9239" t="str">
            <v>28gg, 30D, SJ, Orizio</v>
          </cell>
          <cell r="E9239">
            <v>4.1946310000000002</v>
          </cell>
        </row>
        <row r="9240">
          <cell r="A9240">
            <v>55729</v>
          </cell>
          <cell r="B9240" t="str">
            <v>SINGLE JERSEY</v>
          </cell>
          <cell r="C9240"/>
          <cell r="D9240" t="str">
            <v>28gg, 30D, SJ, Orizio</v>
          </cell>
          <cell r="E9240">
            <v>4.1946310000000002</v>
          </cell>
        </row>
        <row r="9241">
          <cell r="A9241">
            <v>55729</v>
          </cell>
          <cell r="B9241" t="str">
            <v>SINGLE JERSEY</v>
          </cell>
          <cell r="C9241"/>
          <cell r="D9241" t="str">
            <v>28gg, 30D, SJ, Orizio</v>
          </cell>
          <cell r="E9241">
            <v>4.1946310000000002</v>
          </cell>
        </row>
        <row r="9242">
          <cell r="A9242">
            <v>55730</v>
          </cell>
          <cell r="B9242" t="str">
            <v>SINGLE JERSEY</v>
          </cell>
          <cell r="C9242"/>
          <cell r="D9242" t="str">
            <v>28gg, 30D, SJ, Orizio</v>
          </cell>
          <cell r="E9242">
            <v>3.7037040000000001</v>
          </cell>
        </row>
        <row r="9243">
          <cell r="A9243">
            <v>55730</v>
          </cell>
          <cell r="B9243" t="str">
            <v>SINGLE JERSEY</v>
          </cell>
          <cell r="C9243"/>
          <cell r="D9243" t="str">
            <v>28gg, 30D, SJ, Orizio</v>
          </cell>
          <cell r="E9243">
            <v>3.7037040000000001</v>
          </cell>
        </row>
        <row r="9244">
          <cell r="A9244">
            <v>55732</v>
          </cell>
          <cell r="B9244" t="str">
            <v>SINGLE JERSEY</v>
          </cell>
          <cell r="C9244"/>
          <cell r="D9244" t="str">
            <v>24gg, 30D, SJ, Orizio</v>
          </cell>
          <cell r="E9244">
            <v>3.1210990000000001</v>
          </cell>
        </row>
        <row r="9245">
          <cell r="A9245">
            <v>55741</v>
          </cell>
          <cell r="B9245" t="str">
            <v>SINGLE JERSEY</v>
          </cell>
          <cell r="C9245"/>
          <cell r="D9245" t="str">
            <v>28gg, 30D, SJ, Santec</v>
          </cell>
          <cell r="E9245">
            <v>3.7950659999999998</v>
          </cell>
        </row>
        <row r="9246">
          <cell r="A9246">
            <v>55741</v>
          </cell>
          <cell r="B9246" t="str">
            <v>SINGLE JERSEY</v>
          </cell>
          <cell r="C9246"/>
          <cell r="D9246" t="str">
            <v>28gg, 30D, SJ, Santec</v>
          </cell>
          <cell r="E9246">
            <v>3.7950659999999998</v>
          </cell>
        </row>
        <row r="9247">
          <cell r="A9247">
            <v>55742</v>
          </cell>
          <cell r="B9247" t="str">
            <v>SINGLE JERSEY</v>
          </cell>
          <cell r="C9247"/>
          <cell r="D9247" t="str">
            <v>28gg, 30D, SJ, Santec</v>
          </cell>
          <cell r="E9247">
            <v>3.487358</v>
          </cell>
        </row>
        <row r="9248">
          <cell r="A9248">
            <v>55742</v>
          </cell>
          <cell r="B9248" t="str">
            <v>SINGLE JERSEY</v>
          </cell>
          <cell r="C9248"/>
          <cell r="D9248" t="str">
            <v>28gg, 30D, SJ, Santec</v>
          </cell>
          <cell r="E9248">
            <v>3.487358</v>
          </cell>
        </row>
        <row r="9249">
          <cell r="A9249">
            <v>55743</v>
          </cell>
          <cell r="B9249" t="str">
            <v>SINGLE JERSEY</v>
          </cell>
          <cell r="C9249"/>
          <cell r="D9249" t="str">
            <v>28gg, 30D, SJ, Santec</v>
          </cell>
          <cell r="E9249">
            <v>3.487358</v>
          </cell>
        </row>
        <row r="9250">
          <cell r="A9250">
            <v>55743</v>
          </cell>
          <cell r="B9250" t="str">
            <v>SINGLE JERSEY</v>
          </cell>
          <cell r="C9250"/>
          <cell r="D9250" t="str">
            <v>28gg, 30D, SJ, Santec</v>
          </cell>
          <cell r="E9250">
            <v>3.487358</v>
          </cell>
        </row>
        <row r="9251">
          <cell r="A9251">
            <v>55744</v>
          </cell>
          <cell r="B9251" t="str">
            <v>SINGLE JERSEY</v>
          </cell>
          <cell r="C9251"/>
          <cell r="D9251" t="str">
            <v>28gg, 30D, SJ, Santec</v>
          </cell>
          <cell r="E9251">
            <v>3.487358</v>
          </cell>
        </row>
        <row r="9252">
          <cell r="A9252">
            <v>55744</v>
          </cell>
          <cell r="B9252" t="str">
            <v>SINGLE JERSEY</v>
          </cell>
          <cell r="C9252"/>
          <cell r="D9252" t="str">
            <v>28gg, 30D, SJ, Santec</v>
          </cell>
          <cell r="E9252">
            <v>3.487358</v>
          </cell>
        </row>
        <row r="9253">
          <cell r="A9253">
            <v>55745</v>
          </cell>
          <cell r="B9253" t="str">
            <v>SINGLE JERSEY</v>
          </cell>
          <cell r="C9253"/>
          <cell r="D9253" t="str">
            <v>28gg, 30D, SJ, Santec</v>
          </cell>
          <cell r="E9253">
            <v>3.487358</v>
          </cell>
        </row>
        <row r="9254">
          <cell r="A9254">
            <v>55745</v>
          </cell>
          <cell r="B9254" t="str">
            <v>SINGLE JERSEY</v>
          </cell>
          <cell r="C9254"/>
          <cell r="D9254" t="str">
            <v>28gg, 30D, SJ, Santec</v>
          </cell>
          <cell r="E9254">
            <v>3.487358</v>
          </cell>
        </row>
        <row r="9255">
          <cell r="A9255">
            <v>55746</v>
          </cell>
          <cell r="B9255" t="str">
            <v>SINGLE JERSEY</v>
          </cell>
          <cell r="C9255"/>
          <cell r="D9255" t="str">
            <v>28gg, 30D, SJ, Santec</v>
          </cell>
          <cell r="E9255">
            <v>3.487358</v>
          </cell>
        </row>
        <row r="9256">
          <cell r="A9256">
            <v>55746</v>
          </cell>
          <cell r="B9256" t="str">
            <v>SINGLE JERSEY</v>
          </cell>
          <cell r="C9256"/>
          <cell r="D9256" t="str">
            <v>28gg, 30D, SJ, Santec</v>
          </cell>
          <cell r="E9256">
            <v>3.487358</v>
          </cell>
        </row>
        <row r="9257">
          <cell r="A9257">
            <v>55747</v>
          </cell>
          <cell r="B9257" t="str">
            <v>SINGLE JERSEY</v>
          </cell>
          <cell r="C9257"/>
          <cell r="D9257" t="str">
            <v>28gg, 30D, SJ, Santec</v>
          </cell>
          <cell r="E9257">
            <v>3.487358</v>
          </cell>
        </row>
        <row r="9258">
          <cell r="A9258">
            <v>55747</v>
          </cell>
          <cell r="B9258" t="str">
            <v>SINGLE JERSEY</v>
          </cell>
          <cell r="C9258"/>
          <cell r="D9258" t="str">
            <v>28gg, 30D, SJ, Santec</v>
          </cell>
          <cell r="E9258">
            <v>3.487358</v>
          </cell>
        </row>
        <row r="9259">
          <cell r="A9259">
            <v>55749</v>
          </cell>
          <cell r="B9259" t="str">
            <v>SINGLE JERSEY</v>
          </cell>
          <cell r="C9259"/>
          <cell r="D9259" t="str">
            <v>36gg, 30D, SJ, Orizio</v>
          </cell>
          <cell r="E9259">
            <v>5.5050920000000003</v>
          </cell>
        </row>
        <row r="9260">
          <cell r="A9260">
            <v>55750</v>
          </cell>
          <cell r="B9260" t="str">
            <v>SINGLE JERSEY</v>
          </cell>
          <cell r="C9260"/>
          <cell r="D9260" t="str">
            <v>28gg, 30D, SJ, Santec</v>
          </cell>
          <cell r="E9260">
            <v>6.1538459999999997</v>
          </cell>
        </row>
        <row r="9261">
          <cell r="A9261">
            <v>55750</v>
          </cell>
          <cell r="B9261" t="str">
            <v>SINGLE JERSEY</v>
          </cell>
          <cell r="C9261"/>
          <cell r="D9261" t="str">
            <v>28gg, 30D, SJ, Santec</v>
          </cell>
          <cell r="E9261">
            <v>6.1538459999999997</v>
          </cell>
        </row>
        <row r="9262">
          <cell r="A9262">
            <v>55753</v>
          </cell>
          <cell r="B9262" t="str">
            <v>SINGLE JERSEY</v>
          </cell>
          <cell r="C9262"/>
          <cell r="D9262" t="str">
            <v>32gg, 30D, SJ, Orizio</v>
          </cell>
          <cell r="E9262">
            <v>4.5977009999999998</v>
          </cell>
        </row>
        <row r="9263">
          <cell r="A9263">
            <v>55753</v>
          </cell>
          <cell r="B9263" t="str">
            <v>SINGLE JERSEY</v>
          </cell>
          <cell r="C9263"/>
          <cell r="D9263" t="str">
            <v>32gg, 30D, SJ, Orizio</v>
          </cell>
          <cell r="E9263">
            <v>4.5977009999999998</v>
          </cell>
        </row>
        <row r="9264">
          <cell r="A9264">
            <v>55756</v>
          </cell>
          <cell r="B9264" t="str">
            <v>SINGLE JERSEY</v>
          </cell>
          <cell r="C9264"/>
          <cell r="D9264" t="str">
            <v>28gg, 30D, SJ, Santec</v>
          </cell>
          <cell r="E9264">
            <v>3.5650620000000002</v>
          </cell>
        </row>
        <row r="9265">
          <cell r="A9265">
            <v>55756</v>
          </cell>
          <cell r="B9265" t="str">
            <v>SINGLE JERSEY</v>
          </cell>
          <cell r="C9265"/>
          <cell r="D9265" t="str">
            <v>28gg, 30D, SJ, Santec</v>
          </cell>
          <cell r="E9265">
            <v>3.5650620000000002</v>
          </cell>
        </row>
        <row r="9266">
          <cell r="A9266">
            <v>55757</v>
          </cell>
          <cell r="B9266" t="str">
            <v>RIB</v>
          </cell>
          <cell r="C9266"/>
          <cell r="D9266" t="str">
            <v>18gg, 34D, RIB, Santec, 68F</v>
          </cell>
          <cell r="E9266">
            <v>2.8694410000000001</v>
          </cell>
        </row>
        <row r="9267">
          <cell r="A9267">
            <v>55758</v>
          </cell>
          <cell r="B9267" t="str">
            <v>RIB</v>
          </cell>
          <cell r="C9267"/>
          <cell r="D9267" t="str">
            <v>18gg, 34D, RIB, Santec, 68F</v>
          </cell>
          <cell r="E9267">
            <v>2.8694410000000001</v>
          </cell>
        </row>
        <row r="9268">
          <cell r="A9268">
            <v>55759</v>
          </cell>
          <cell r="B9268" t="str">
            <v>SINGLE JERSEY</v>
          </cell>
          <cell r="C9268"/>
          <cell r="D9268" t="str">
            <v>28gg, 30D, SJ, Santec</v>
          </cell>
          <cell r="E9268">
            <v>3.5650620000000002</v>
          </cell>
        </row>
        <row r="9269">
          <cell r="A9269">
            <v>55759</v>
          </cell>
          <cell r="B9269" t="str">
            <v>SINGLE JERSEY</v>
          </cell>
          <cell r="C9269"/>
          <cell r="D9269" t="str">
            <v>28gg, 30D, SJ, Santec</v>
          </cell>
          <cell r="E9269">
            <v>3.5650620000000002</v>
          </cell>
        </row>
        <row r="9270">
          <cell r="A9270">
            <v>55760</v>
          </cell>
          <cell r="B9270" t="str">
            <v>SINGLE JERSEY</v>
          </cell>
          <cell r="C9270"/>
          <cell r="D9270" t="str">
            <v>28gg, 30D, SJ, Orizio</v>
          </cell>
          <cell r="E9270">
            <v>4.6685340000000002</v>
          </cell>
        </row>
        <row r="9271">
          <cell r="A9271">
            <v>55760</v>
          </cell>
          <cell r="B9271" t="str">
            <v>SINGLE JERSEY</v>
          </cell>
          <cell r="C9271"/>
          <cell r="D9271" t="str">
            <v>28gg, 30D, SJ, Orizio</v>
          </cell>
          <cell r="E9271">
            <v>4.6685340000000002</v>
          </cell>
        </row>
        <row r="9272">
          <cell r="A9272">
            <v>55763</v>
          </cell>
          <cell r="B9272" t="str">
            <v>SINGLE JERSEY</v>
          </cell>
          <cell r="C9272"/>
          <cell r="D9272" t="str">
            <v>28gg, 30D, SJ, Orizio</v>
          </cell>
          <cell r="E9272">
            <v>4.1666670000000003</v>
          </cell>
        </row>
        <row r="9273">
          <cell r="A9273">
            <v>55763</v>
          </cell>
          <cell r="B9273" t="str">
            <v>SINGLE JERSEY</v>
          </cell>
          <cell r="C9273"/>
          <cell r="D9273" t="str">
            <v>28gg, 30D, SJ, Orizio</v>
          </cell>
          <cell r="E9273">
            <v>4.1666670000000003</v>
          </cell>
        </row>
        <row r="9274">
          <cell r="A9274">
            <v>55770</v>
          </cell>
          <cell r="B9274" t="str">
            <v>SINGLE JERSEY</v>
          </cell>
          <cell r="C9274"/>
          <cell r="D9274" t="str">
            <v>28gg, 30D, SJ, Orizio</v>
          </cell>
          <cell r="E9274">
            <v>4.2517009999999997</v>
          </cell>
        </row>
        <row r="9275">
          <cell r="A9275">
            <v>55770</v>
          </cell>
          <cell r="B9275" t="str">
            <v>SINGLE JERSEY</v>
          </cell>
          <cell r="C9275"/>
          <cell r="D9275" t="str">
            <v>28gg, 30D, SJ, Orizio</v>
          </cell>
          <cell r="E9275">
            <v>4.2517009999999997</v>
          </cell>
        </row>
        <row r="9276">
          <cell r="A9276">
            <v>55771</v>
          </cell>
          <cell r="B9276" t="str">
            <v>SINGLE JERSEY</v>
          </cell>
          <cell r="C9276"/>
          <cell r="D9276" t="str">
            <v>28gg, 30D, SJ, Orizio</v>
          </cell>
          <cell r="E9276">
            <v>4.2517009999999997</v>
          </cell>
        </row>
        <row r="9277">
          <cell r="A9277">
            <v>55771</v>
          </cell>
          <cell r="B9277" t="str">
            <v>SINGLE JERSEY</v>
          </cell>
          <cell r="C9277"/>
          <cell r="D9277" t="str">
            <v>28gg, 30D, SJ, Orizio</v>
          </cell>
          <cell r="E9277">
            <v>4.2517009999999997</v>
          </cell>
        </row>
        <row r="9278">
          <cell r="A9278">
            <v>55772</v>
          </cell>
          <cell r="B9278" t="str">
            <v>SINGLE JERSEY</v>
          </cell>
          <cell r="C9278"/>
          <cell r="D9278" t="str">
            <v>28gg, 30D, SJ, Orizio</v>
          </cell>
          <cell r="E9278">
            <v>4.2517009999999997</v>
          </cell>
        </row>
        <row r="9279">
          <cell r="A9279">
            <v>55772</v>
          </cell>
          <cell r="B9279" t="str">
            <v>SINGLE JERSEY</v>
          </cell>
          <cell r="C9279"/>
          <cell r="D9279" t="str">
            <v>28gg, 30D, SJ, Orizio</v>
          </cell>
          <cell r="E9279">
            <v>4.2517009999999997</v>
          </cell>
        </row>
        <row r="9280">
          <cell r="A9280">
            <v>55773</v>
          </cell>
          <cell r="B9280" t="str">
            <v>SINGLE JERSEY</v>
          </cell>
          <cell r="C9280"/>
          <cell r="D9280" t="str">
            <v>28gg, 30D, SJ, Orizio</v>
          </cell>
          <cell r="E9280">
            <v>4.2517009999999997</v>
          </cell>
        </row>
        <row r="9281">
          <cell r="A9281">
            <v>55773</v>
          </cell>
          <cell r="B9281" t="str">
            <v>SINGLE JERSEY</v>
          </cell>
          <cell r="C9281"/>
          <cell r="D9281" t="str">
            <v>28gg, 30D, SJ, Orizio</v>
          </cell>
          <cell r="E9281">
            <v>4.2517009999999997</v>
          </cell>
        </row>
        <row r="9282">
          <cell r="A9282">
            <v>55774</v>
          </cell>
          <cell r="B9282" t="str">
            <v>SINGLE JERSEY</v>
          </cell>
          <cell r="C9282"/>
          <cell r="D9282" t="str">
            <v>28gg, 30D, SJ, Orizio</v>
          </cell>
          <cell r="E9282">
            <v>4.2517009999999997</v>
          </cell>
        </row>
        <row r="9283">
          <cell r="A9283">
            <v>55774</v>
          </cell>
          <cell r="B9283" t="str">
            <v>SINGLE JERSEY</v>
          </cell>
          <cell r="C9283"/>
          <cell r="D9283" t="str">
            <v>28gg, 30D, SJ, Orizio</v>
          </cell>
          <cell r="E9283">
            <v>4.2517009999999997</v>
          </cell>
        </row>
        <row r="9284">
          <cell r="A9284">
            <v>55775</v>
          </cell>
          <cell r="B9284" t="str">
            <v>SINGLE JERSEY</v>
          </cell>
          <cell r="C9284"/>
          <cell r="D9284" t="str">
            <v>28gg, 30D, SJ, Orizio</v>
          </cell>
          <cell r="E9284">
            <v>4.2517009999999997</v>
          </cell>
        </row>
        <row r="9285">
          <cell r="A9285">
            <v>55775</v>
          </cell>
          <cell r="B9285" t="str">
            <v>SINGLE JERSEY</v>
          </cell>
          <cell r="C9285"/>
          <cell r="D9285" t="str">
            <v>28gg, 30D, SJ, Orizio</v>
          </cell>
          <cell r="E9285">
            <v>4.2517009999999997</v>
          </cell>
        </row>
        <row r="9286">
          <cell r="A9286">
            <v>55776</v>
          </cell>
          <cell r="B9286" t="str">
            <v>SINGLE JERSEY</v>
          </cell>
          <cell r="C9286"/>
          <cell r="D9286" t="str">
            <v>28gg, 30D, SJ, Orizio</v>
          </cell>
          <cell r="E9286">
            <v>4.2517009999999997</v>
          </cell>
        </row>
        <row r="9287">
          <cell r="A9287">
            <v>55776</v>
          </cell>
          <cell r="B9287" t="str">
            <v>SINGLE JERSEY</v>
          </cell>
          <cell r="C9287"/>
          <cell r="D9287" t="str">
            <v>28gg, 30D, SJ, Orizio</v>
          </cell>
          <cell r="E9287">
            <v>4.2517009999999997</v>
          </cell>
        </row>
        <row r="9288">
          <cell r="A9288">
            <v>55777</v>
          </cell>
          <cell r="B9288" t="str">
            <v>SINGLE JERSEY</v>
          </cell>
          <cell r="C9288"/>
          <cell r="D9288" t="str">
            <v>28gg, 30D, SJ, Santec</v>
          </cell>
          <cell r="E9288">
            <v>4.1050899999999997</v>
          </cell>
        </row>
        <row r="9289">
          <cell r="A9289">
            <v>55777</v>
          </cell>
          <cell r="B9289" t="str">
            <v>SINGLE JERSEY</v>
          </cell>
          <cell r="C9289"/>
          <cell r="D9289" t="str">
            <v>28gg, 30D, SJ, Santec</v>
          </cell>
          <cell r="E9289">
            <v>4.1050899999999997</v>
          </cell>
        </row>
        <row r="9290">
          <cell r="A9290">
            <v>55778</v>
          </cell>
          <cell r="B9290" t="str">
            <v>SINGLE JERSEY</v>
          </cell>
          <cell r="C9290"/>
          <cell r="D9290" t="str">
            <v>28gg, 30D, SJ, Santec</v>
          </cell>
          <cell r="E9290">
            <v>4.1050899999999997</v>
          </cell>
        </row>
        <row r="9291">
          <cell r="A9291">
            <v>55778</v>
          </cell>
          <cell r="B9291" t="str">
            <v>SINGLE JERSEY</v>
          </cell>
          <cell r="C9291"/>
          <cell r="D9291" t="str">
            <v>28gg, 30D, SJ, Santec</v>
          </cell>
          <cell r="E9291">
            <v>4.1050899999999997</v>
          </cell>
        </row>
        <row r="9292">
          <cell r="A9292">
            <v>55779</v>
          </cell>
          <cell r="B9292" t="str">
            <v>SINGLE JERSEY</v>
          </cell>
          <cell r="C9292"/>
          <cell r="D9292" t="str">
            <v>28gg, 30D, SJ, Santec</v>
          </cell>
          <cell r="E9292">
            <v>4.1050899999999997</v>
          </cell>
        </row>
        <row r="9293">
          <cell r="A9293">
            <v>55779</v>
          </cell>
          <cell r="B9293" t="str">
            <v>SINGLE JERSEY</v>
          </cell>
          <cell r="C9293"/>
          <cell r="D9293" t="str">
            <v>28gg, 30D, SJ, Santec</v>
          </cell>
          <cell r="E9293">
            <v>4.1050899999999997</v>
          </cell>
        </row>
        <row r="9294">
          <cell r="A9294">
            <v>55780</v>
          </cell>
          <cell r="B9294" t="str">
            <v>SINGLE JERSEY</v>
          </cell>
          <cell r="C9294"/>
          <cell r="D9294" t="str">
            <v>28gg, 30D, SJ, Santec</v>
          </cell>
          <cell r="E9294">
            <v>3.9904229999999998</v>
          </cell>
        </row>
        <row r="9295">
          <cell r="A9295">
            <v>55780</v>
          </cell>
          <cell r="B9295" t="str">
            <v>SINGLE JERSEY</v>
          </cell>
          <cell r="C9295"/>
          <cell r="D9295" t="str">
            <v>28gg, 30D, SJ, Santec</v>
          </cell>
          <cell r="E9295">
            <v>3.9904229999999998</v>
          </cell>
        </row>
        <row r="9296">
          <cell r="A9296">
            <v>55781</v>
          </cell>
          <cell r="B9296" t="str">
            <v>SINGLE JERSEY</v>
          </cell>
          <cell r="C9296"/>
          <cell r="D9296" t="str">
            <v>28gg, 30D, SJ, Santec</v>
          </cell>
          <cell r="E9296">
            <v>3.9904229999999998</v>
          </cell>
        </row>
        <row r="9297">
          <cell r="A9297">
            <v>55781</v>
          </cell>
          <cell r="B9297" t="str">
            <v>SINGLE JERSEY</v>
          </cell>
          <cell r="C9297"/>
          <cell r="D9297" t="str">
            <v>28gg, 30D, SJ, Santec</v>
          </cell>
          <cell r="E9297">
            <v>3.9904229999999998</v>
          </cell>
        </row>
        <row r="9298">
          <cell r="A9298">
            <v>55783</v>
          </cell>
          <cell r="B9298" t="str">
            <v>SINGLE JERSEY</v>
          </cell>
          <cell r="C9298"/>
          <cell r="D9298" t="str">
            <v>28gg, 30D, SJ, Santec</v>
          </cell>
          <cell r="E9298">
            <v>4.2167409999999999</v>
          </cell>
        </row>
        <row r="9299">
          <cell r="A9299">
            <v>55783</v>
          </cell>
          <cell r="B9299" t="str">
            <v>SINGLE JERSEY</v>
          </cell>
          <cell r="C9299"/>
          <cell r="D9299" t="str">
            <v>28gg, 30D, SJ, Santec</v>
          </cell>
          <cell r="E9299">
            <v>4.2167409999999999</v>
          </cell>
        </row>
        <row r="9300">
          <cell r="A9300">
            <v>55784</v>
          </cell>
          <cell r="B9300" t="str">
            <v>SINGLE JERSEY</v>
          </cell>
          <cell r="C9300"/>
          <cell r="D9300" t="str">
            <v>28gg, 30D, SJ, Orizio</v>
          </cell>
          <cell r="E9300">
            <v>3.7037040000000001</v>
          </cell>
        </row>
        <row r="9301">
          <cell r="A9301">
            <v>55784</v>
          </cell>
          <cell r="B9301" t="str">
            <v>SINGLE JERSEY</v>
          </cell>
          <cell r="C9301"/>
          <cell r="D9301" t="str">
            <v>28gg, 30D, SJ, Orizio</v>
          </cell>
          <cell r="E9301">
            <v>3.7037040000000001</v>
          </cell>
        </row>
        <row r="9302">
          <cell r="A9302">
            <v>55785</v>
          </cell>
          <cell r="B9302" t="str">
            <v>SINGLE JERSEY</v>
          </cell>
          <cell r="C9302"/>
          <cell r="D9302" t="str">
            <v>28gg, 30D, SJ, Orizio</v>
          </cell>
          <cell r="E9302">
            <v>3.7037040000000001</v>
          </cell>
        </row>
        <row r="9303">
          <cell r="A9303">
            <v>55785</v>
          </cell>
          <cell r="B9303" t="str">
            <v>SINGLE JERSEY</v>
          </cell>
          <cell r="C9303"/>
          <cell r="D9303" t="str">
            <v>28gg, 30D, SJ, Orizio</v>
          </cell>
          <cell r="E9303">
            <v>3.7037040000000001</v>
          </cell>
        </row>
        <row r="9304">
          <cell r="A9304">
            <v>55786</v>
          </cell>
          <cell r="B9304" t="str">
            <v>SINGLE JERSEY</v>
          </cell>
          <cell r="C9304"/>
          <cell r="D9304" t="str">
            <v>28gg, 30D, SJ, Orizio</v>
          </cell>
          <cell r="E9304">
            <v>3.9463300000000001</v>
          </cell>
        </row>
        <row r="9305">
          <cell r="A9305">
            <v>55789</v>
          </cell>
          <cell r="B9305" t="str">
            <v>SINGLE JERSEY</v>
          </cell>
          <cell r="C9305"/>
          <cell r="D9305" t="str">
            <v>28gg, 30D, SJ, Orizio</v>
          </cell>
          <cell r="E9305">
            <v>4.0322579999999997</v>
          </cell>
        </row>
        <row r="9306">
          <cell r="A9306">
            <v>55789</v>
          </cell>
          <cell r="B9306" t="str">
            <v>SINGLE JERSEY</v>
          </cell>
          <cell r="C9306"/>
          <cell r="D9306" t="str">
            <v>28gg, 30D, SJ, Orizio</v>
          </cell>
          <cell r="E9306">
            <v>4.0322579999999997</v>
          </cell>
        </row>
        <row r="9307">
          <cell r="A9307">
            <v>55792</v>
          </cell>
          <cell r="B9307" t="str">
            <v>SINGLE JERSEY</v>
          </cell>
          <cell r="C9307"/>
          <cell r="D9307" t="str">
            <v>28gg, 30D, SJ, Santec</v>
          </cell>
          <cell r="E9307">
            <v>3.9904229999999998</v>
          </cell>
        </row>
        <row r="9308">
          <cell r="A9308">
            <v>55792</v>
          </cell>
          <cell r="B9308" t="str">
            <v>SINGLE JERSEY</v>
          </cell>
          <cell r="C9308"/>
          <cell r="D9308" t="str">
            <v>28gg, 30D, SJ, Santec</v>
          </cell>
          <cell r="E9308">
            <v>3.9904229999999998</v>
          </cell>
        </row>
        <row r="9309">
          <cell r="A9309">
            <v>55793</v>
          </cell>
          <cell r="B9309" t="str">
            <v>SINGLE JERSEY</v>
          </cell>
          <cell r="C9309"/>
          <cell r="D9309" t="str">
            <v>28gg, 30D, SJ, Orizio</v>
          </cell>
          <cell r="E9309">
            <v>4.0322579999999997</v>
          </cell>
        </row>
        <row r="9310">
          <cell r="A9310">
            <v>55793</v>
          </cell>
          <cell r="B9310" t="str">
            <v>SINGLE JERSEY</v>
          </cell>
          <cell r="C9310"/>
          <cell r="D9310" t="str">
            <v>28gg, 30D, SJ, Orizio</v>
          </cell>
          <cell r="E9310">
            <v>4.0322579999999997</v>
          </cell>
        </row>
        <row r="9311">
          <cell r="A9311">
            <v>55794</v>
          </cell>
          <cell r="B9311" t="str">
            <v>SINGLE JERSEY</v>
          </cell>
          <cell r="C9311"/>
          <cell r="D9311" t="str">
            <v>28gg, 30D, SJ, Orizio</v>
          </cell>
          <cell r="E9311">
            <v>4.2517009999999997</v>
          </cell>
        </row>
        <row r="9312">
          <cell r="A9312">
            <v>55794</v>
          </cell>
          <cell r="B9312" t="str">
            <v>SINGLE JERSEY</v>
          </cell>
          <cell r="C9312"/>
          <cell r="D9312" t="str">
            <v>28gg, 30D, SJ, Orizio</v>
          </cell>
          <cell r="E9312">
            <v>4.2517009999999997</v>
          </cell>
        </row>
        <row r="9313">
          <cell r="A9313">
            <v>55795</v>
          </cell>
          <cell r="B9313" t="str">
            <v>SINGLE JERSEY</v>
          </cell>
          <cell r="C9313"/>
          <cell r="D9313" t="str">
            <v>28gg, 30D, SJ, Orizio</v>
          </cell>
          <cell r="E9313">
            <v>4.1666670000000003</v>
          </cell>
        </row>
        <row r="9314">
          <cell r="A9314">
            <v>55795</v>
          </cell>
          <cell r="B9314" t="str">
            <v>SINGLE JERSEY</v>
          </cell>
          <cell r="C9314"/>
          <cell r="D9314" t="str">
            <v>28gg, 30D, SJ, Orizio</v>
          </cell>
          <cell r="E9314">
            <v>4.1666670000000003</v>
          </cell>
        </row>
        <row r="9315">
          <cell r="A9315">
            <v>55798</v>
          </cell>
          <cell r="B9315" t="str">
            <v>SINGLE JERSEY</v>
          </cell>
          <cell r="C9315"/>
          <cell r="D9315" t="str">
            <v>28gg, 30D, SJ, Orizio</v>
          </cell>
          <cell r="E9315">
            <v>4.1666670000000003</v>
          </cell>
        </row>
        <row r="9316">
          <cell r="A9316">
            <v>55798</v>
          </cell>
          <cell r="B9316" t="str">
            <v>SINGLE JERSEY</v>
          </cell>
          <cell r="C9316"/>
          <cell r="D9316" t="str">
            <v>28gg, 30D, SJ, Orizio</v>
          </cell>
          <cell r="E9316">
            <v>4.1666670000000003</v>
          </cell>
        </row>
        <row r="9317">
          <cell r="A9317">
            <v>55800</v>
          </cell>
          <cell r="B9317" t="str">
            <v>SINGLE JERSEY</v>
          </cell>
          <cell r="C9317"/>
          <cell r="D9317" t="str">
            <v>28gg, 30D, SJ, Orizio</v>
          </cell>
          <cell r="E9317">
            <v>4.1666670000000003</v>
          </cell>
        </row>
        <row r="9318">
          <cell r="A9318">
            <v>55800</v>
          </cell>
          <cell r="B9318" t="str">
            <v>SINGLE JERSEY</v>
          </cell>
          <cell r="C9318"/>
          <cell r="D9318" t="str">
            <v>28gg, 30D, SJ, Orizio</v>
          </cell>
          <cell r="E9318">
            <v>4.1666670000000003</v>
          </cell>
        </row>
        <row r="9319">
          <cell r="A9319">
            <v>55804</v>
          </cell>
          <cell r="B9319" t="str">
            <v>SINGLE JERSEY</v>
          </cell>
          <cell r="C9319"/>
          <cell r="D9319" t="str">
            <v>28gg, 30D, SJ, Santec</v>
          </cell>
          <cell r="E9319">
            <v>3.1746029999999998</v>
          </cell>
        </row>
        <row r="9320">
          <cell r="A9320">
            <v>55804</v>
          </cell>
          <cell r="B9320" t="str">
            <v>SINGLE JERSEY</v>
          </cell>
          <cell r="C9320"/>
          <cell r="D9320" t="str">
            <v>28gg, 30D, SJ, Santec</v>
          </cell>
          <cell r="E9320">
            <v>3.1746029999999998</v>
          </cell>
        </row>
        <row r="9321">
          <cell r="A9321">
            <v>55805</v>
          </cell>
          <cell r="B9321" t="str">
            <v>SINGLE JERSEY</v>
          </cell>
          <cell r="C9321"/>
          <cell r="D9321" t="str">
            <v>28gg, 30D, SJ, Santec</v>
          </cell>
          <cell r="E9321">
            <v>3.1746029999999998</v>
          </cell>
        </row>
        <row r="9322">
          <cell r="A9322">
            <v>55805</v>
          </cell>
          <cell r="B9322" t="str">
            <v>SINGLE JERSEY</v>
          </cell>
          <cell r="C9322"/>
          <cell r="D9322" t="str">
            <v>28gg, 30D, SJ, Santec</v>
          </cell>
          <cell r="E9322">
            <v>3.1746029999999998</v>
          </cell>
        </row>
        <row r="9323">
          <cell r="A9323">
            <v>55806</v>
          </cell>
          <cell r="B9323" t="str">
            <v>SINGLE JERSEY</v>
          </cell>
          <cell r="C9323"/>
          <cell r="D9323" t="str">
            <v>28gg, 30D, SJ, Santec</v>
          </cell>
          <cell r="E9323">
            <v>3.7037040000000001</v>
          </cell>
        </row>
        <row r="9324">
          <cell r="A9324">
            <v>55806</v>
          </cell>
          <cell r="B9324" t="str">
            <v>SINGLE JERSEY</v>
          </cell>
          <cell r="C9324"/>
          <cell r="D9324" t="str">
            <v>28gg, 30D, SJ, Santec</v>
          </cell>
          <cell r="E9324">
            <v>3.7037040000000001</v>
          </cell>
        </row>
        <row r="9325">
          <cell r="A9325">
            <v>55806</v>
          </cell>
          <cell r="B9325" t="str">
            <v>SINGLE JERSEY</v>
          </cell>
          <cell r="C9325"/>
          <cell r="D9325" t="str">
            <v>28gg, 30D, SJ, Santec</v>
          </cell>
          <cell r="E9325">
            <v>3.7037040000000001</v>
          </cell>
        </row>
        <row r="9326">
          <cell r="A9326">
            <v>55806</v>
          </cell>
          <cell r="B9326" t="str">
            <v>SINGLE JERSEY</v>
          </cell>
          <cell r="C9326"/>
          <cell r="D9326" t="str">
            <v>28gg, 30D, SJ, Santec</v>
          </cell>
          <cell r="E9326">
            <v>3.7037040000000001</v>
          </cell>
        </row>
        <row r="9327">
          <cell r="A9327">
            <v>55807</v>
          </cell>
          <cell r="B9327" t="str">
            <v>SINGLE JERSEY</v>
          </cell>
          <cell r="C9327"/>
          <cell r="D9327" t="str">
            <v>28gg, 30D, SJ, Orizio</v>
          </cell>
          <cell r="E9327">
            <v>5.3078560000000001</v>
          </cell>
        </row>
        <row r="9328">
          <cell r="A9328">
            <v>55811</v>
          </cell>
          <cell r="B9328" t="str">
            <v>SINGLE JERSEY</v>
          </cell>
          <cell r="C9328"/>
          <cell r="D9328" t="str">
            <v>28gg, 30D, SJ, Santec</v>
          </cell>
          <cell r="E9328">
            <v>3.7950659999999998</v>
          </cell>
        </row>
        <row r="9329">
          <cell r="A9329">
            <v>55811</v>
          </cell>
          <cell r="B9329" t="str">
            <v>SINGLE JERSEY</v>
          </cell>
          <cell r="C9329"/>
          <cell r="D9329" t="str">
            <v>28gg, 30D, SJ, Santec</v>
          </cell>
          <cell r="E9329">
            <v>3.7950659999999998</v>
          </cell>
        </row>
        <row r="9330">
          <cell r="A9330">
            <v>55812</v>
          </cell>
          <cell r="B9330" t="str">
            <v>SINGLE JERSEY</v>
          </cell>
          <cell r="C9330"/>
          <cell r="D9330" t="str">
            <v>28gg, 30D, SJ, Orizio</v>
          </cell>
          <cell r="E9330">
            <v>3.3783780000000001</v>
          </cell>
        </row>
        <row r="9331">
          <cell r="A9331">
            <v>55812</v>
          </cell>
          <cell r="B9331" t="str">
            <v>SINGLE JERSEY</v>
          </cell>
          <cell r="C9331"/>
          <cell r="D9331" t="str">
            <v>28gg, 30D, SJ, Orizio</v>
          </cell>
          <cell r="E9331">
            <v>3.3783780000000001</v>
          </cell>
        </row>
        <row r="9332">
          <cell r="A9332">
            <v>55814</v>
          </cell>
          <cell r="B9332" t="str">
            <v>SINGLE JERSEY</v>
          </cell>
          <cell r="C9332"/>
          <cell r="D9332" t="str">
            <v>28gg, 30D, SJ, Santec</v>
          </cell>
          <cell r="E9332">
            <v>2.8571430000000002</v>
          </cell>
        </row>
        <row r="9333">
          <cell r="A9333">
            <v>55814</v>
          </cell>
          <cell r="B9333" t="str">
            <v>SINGLE JERSEY</v>
          </cell>
          <cell r="C9333"/>
          <cell r="D9333" t="str">
            <v>28gg, 30D, SJ, Santec</v>
          </cell>
          <cell r="E9333">
            <v>2.8571430000000002</v>
          </cell>
        </row>
        <row r="9334">
          <cell r="A9334">
            <v>55815</v>
          </cell>
          <cell r="B9334" t="str">
            <v>SINGLE JERSEY</v>
          </cell>
          <cell r="C9334"/>
          <cell r="D9334" t="str">
            <v>28gg, 30D, SJ, Santec</v>
          </cell>
          <cell r="E9334">
            <v>2.73224</v>
          </cell>
        </row>
        <row r="9335">
          <cell r="A9335">
            <v>55815</v>
          </cell>
          <cell r="B9335" t="str">
            <v>SINGLE JERSEY</v>
          </cell>
          <cell r="C9335"/>
          <cell r="D9335" t="str">
            <v>28gg, 30D, SJ, Santec</v>
          </cell>
          <cell r="E9335">
            <v>2.73224</v>
          </cell>
        </row>
        <row r="9336">
          <cell r="A9336">
            <v>55817</v>
          </cell>
          <cell r="B9336" t="str">
            <v>SINGLE JERSEY</v>
          </cell>
          <cell r="C9336"/>
          <cell r="D9336" t="str">
            <v>28gg, 30D, SJ, Orizio</v>
          </cell>
          <cell r="E9336">
            <v>3.453039</v>
          </cell>
        </row>
        <row r="9337">
          <cell r="A9337">
            <v>55817</v>
          </cell>
          <cell r="B9337" t="str">
            <v>SINGLE JERSEY</v>
          </cell>
          <cell r="C9337"/>
          <cell r="D9337" t="str">
            <v>28gg, 30D, SJ, Orizio</v>
          </cell>
          <cell r="E9337">
            <v>3.453039</v>
          </cell>
        </row>
        <row r="9338">
          <cell r="A9338">
            <v>55818</v>
          </cell>
          <cell r="B9338" t="str">
            <v>SINGLE JERSEY</v>
          </cell>
          <cell r="C9338"/>
          <cell r="D9338" t="str">
            <v>28gg, 30D, SJ, Orizio</v>
          </cell>
          <cell r="E9338">
            <v>4.0816330000000001</v>
          </cell>
        </row>
        <row r="9339">
          <cell r="A9339">
            <v>55820</v>
          </cell>
          <cell r="B9339" t="str">
            <v>RIB</v>
          </cell>
          <cell r="C9339"/>
          <cell r="D9339" t="str">
            <v>18gg, 34D, RIB, Santec, 68F</v>
          </cell>
          <cell r="E9339">
            <v>5.0125310000000001</v>
          </cell>
        </row>
        <row r="9340">
          <cell r="A9340">
            <v>55820</v>
          </cell>
          <cell r="B9340" t="str">
            <v>RIB</v>
          </cell>
          <cell r="C9340"/>
          <cell r="D9340" t="str">
            <v>18gg, 34D, RIB, Santec, 68F</v>
          </cell>
          <cell r="E9340">
            <v>5.0125310000000001</v>
          </cell>
        </row>
        <row r="9341">
          <cell r="A9341">
            <v>55821</v>
          </cell>
          <cell r="B9341" t="str">
            <v>RIB</v>
          </cell>
          <cell r="C9341"/>
          <cell r="D9341" t="str">
            <v>15gg, 34D, RIB, Santec</v>
          </cell>
          <cell r="E9341">
            <v>3.9960040000000001</v>
          </cell>
        </row>
        <row r="9342">
          <cell r="A9342">
            <v>55823</v>
          </cell>
          <cell r="B9342" t="str">
            <v>SINGLE JERSEY</v>
          </cell>
          <cell r="C9342"/>
          <cell r="D9342" t="str">
            <v>28gg, 30D, SJ, Orizio</v>
          </cell>
          <cell r="E9342">
            <v>4.0322579999999997</v>
          </cell>
        </row>
        <row r="9343">
          <cell r="A9343">
            <v>55823</v>
          </cell>
          <cell r="B9343" t="str">
            <v>SINGLE JERSEY</v>
          </cell>
          <cell r="C9343"/>
          <cell r="D9343" t="str">
            <v>28gg, 30D, SJ, Orizio</v>
          </cell>
          <cell r="E9343">
            <v>4.0322579999999997</v>
          </cell>
        </row>
        <row r="9344">
          <cell r="A9344">
            <v>55824</v>
          </cell>
          <cell r="B9344" t="str">
            <v>SINGLE JERSEY</v>
          </cell>
          <cell r="C9344"/>
          <cell r="D9344" t="str">
            <v>28gg, 30D, SJ, Orizio</v>
          </cell>
          <cell r="E9344">
            <v>4.0322579999999997</v>
          </cell>
        </row>
        <row r="9345">
          <cell r="A9345">
            <v>55824</v>
          </cell>
          <cell r="B9345" t="str">
            <v>SINGLE JERSEY</v>
          </cell>
          <cell r="C9345"/>
          <cell r="D9345" t="str">
            <v>28gg, 30D, SJ, Orizio</v>
          </cell>
          <cell r="E9345">
            <v>4.0322579999999997</v>
          </cell>
        </row>
        <row r="9346">
          <cell r="A9346">
            <v>55825</v>
          </cell>
          <cell r="B9346" t="str">
            <v>SINGLE JERSEY</v>
          </cell>
          <cell r="C9346"/>
          <cell r="D9346" t="str">
            <v>28gg, 30D, SJ, Orizio</v>
          </cell>
          <cell r="E9346">
            <v>4.0322579999999997</v>
          </cell>
        </row>
        <row r="9347">
          <cell r="A9347">
            <v>55825</v>
          </cell>
          <cell r="B9347" t="str">
            <v>SINGLE JERSEY</v>
          </cell>
          <cell r="C9347"/>
          <cell r="D9347" t="str">
            <v>28gg, 30D, SJ, Orizio</v>
          </cell>
          <cell r="E9347">
            <v>4.0322579999999997</v>
          </cell>
        </row>
        <row r="9348">
          <cell r="A9348">
            <v>55826</v>
          </cell>
          <cell r="B9348" t="str">
            <v>SINGLE JERSEY</v>
          </cell>
          <cell r="C9348"/>
          <cell r="D9348" t="str">
            <v>28gg, 30D, SJ, Orizio</v>
          </cell>
          <cell r="E9348">
            <v>4.0322579999999997</v>
          </cell>
        </row>
        <row r="9349">
          <cell r="A9349">
            <v>55826</v>
          </cell>
          <cell r="B9349" t="str">
            <v>SINGLE JERSEY</v>
          </cell>
          <cell r="C9349"/>
          <cell r="D9349" t="str">
            <v>28gg, 30D, SJ, Orizio</v>
          </cell>
          <cell r="E9349">
            <v>4.0322579999999997</v>
          </cell>
        </row>
        <row r="9350">
          <cell r="A9350">
            <v>55827</v>
          </cell>
          <cell r="B9350" t="str">
            <v>SINGLE JERSEY</v>
          </cell>
          <cell r="C9350"/>
          <cell r="D9350" t="str">
            <v>28gg, 30D, SJ, Orizio</v>
          </cell>
          <cell r="E9350">
            <v>4.0322579999999997</v>
          </cell>
        </row>
        <row r="9351">
          <cell r="A9351">
            <v>55827</v>
          </cell>
          <cell r="B9351" t="str">
            <v>SINGLE JERSEY</v>
          </cell>
          <cell r="C9351"/>
          <cell r="D9351" t="str">
            <v>28gg, 30D, SJ, Orizio</v>
          </cell>
          <cell r="E9351">
            <v>4.0322579999999997</v>
          </cell>
        </row>
        <row r="9352">
          <cell r="A9352">
            <v>55828</v>
          </cell>
          <cell r="B9352" t="str">
            <v>SINGLE JERSEY</v>
          </cell>
          <cell r="C9352"/>
          <cell r="D9352" t="str">
            <v>28gg, 30D, SJ, Orizio</v>
          </cell>
          <cell r="E9352">
            <v>4.0322579999999997</v>
          </cell>
        </row>
        <row r="9353">
          <cell r="A9353">
            <v>55828</v>
          </cell>
          <cell r="B9353" t="str">
            <v>SINGLE JERSEY</v>
          </cell>
          <cell r="C9353"/>
          <cell r="D9353" t="str">
            <v>28gg, 30D, SJ, Orizio</v>
          </cell>
          <cell r="E9353">
            <v>4.0322579999999997</v>
          </cell>
        </row>
        <row r="9354">
          <cell r="A9354">
            <v>55829</v>
          </cell>
          <cell r="B9354" t="str">
            <v>SINGLE JERSEY</v>
          </cell>
          <cell r="C9354"/>
          <cell r="D9354" t="str">
            <v>28gg, 30D, SJ, Orizio</v>
          </cell>
          <cell r="E9354">
            <v>4.0322579999999997</v>
          </cell>
        </row>
        <row r="9355">
          <cell r="A9355">
            <v>55829</v>
          </cell>
          <cell r="B9355" t="str">
            <v>SINGLE JERSEY</v>
          </cell>
          <cell r="C9355"/>
          <cell r="D9355" t="str">
            <v>28gg, 30D, SJ, Orizio</v>
          </cell>
          <cell r="E9355">
            <v>4.0322579999999997</v>
          </cell>
        </row>
        <row r="9356">
          <cell r="A9356">
            <v>55830</v>
          </cell>
          <cell r="B9356" t="str">
            <v>SINGLE JERSEY</v>
          </cell>
          <cell r="C9356"/>
          <cell r="D9356" t="str">
            <v>28gg, 30D, SJ, Orizio</v>
          </cell>
          <cell r="E9356">
            <v>4.0322579999999997</v>
          </cell>
        </row>
        <row r="9357">
          <cell r="A9357">
            <v>55830</v>
          </cell>
          <cell r="B9357" t="str">
            <v>SINGLE JERSEY</v>
          </cell>
          <cell r="C9357"/>
          <cell r="D9357" t="str">
            <v>28gg, 30D, SJ, Orizio</v>
          </cell>
          <cell r="E9357">
            <v>4.0322579999999997</v>
          </cell>
        </row>
        <row r="9358">
          <cell r="A9358">
            <v>55831</v>
          </cell>
          <cell r="B9358" t="str">
            <v>SINGLE JERSEY</v>
          </cell>
          <cell r="C9358"/>
          <cell r="D9358" t="str">
            <v>28gg, 30D, SJ, Orizio</v>
          </cell>
          <cell r="E9358">
            <v>4.0322579999999997</v>
          </cell>
        </row>
        <row r="9359">
          <cell r="A9359">
            <v>55831</v>
          </cell>
          <cell r="B9359" t="str">
            <v>SINGLE JERSEY</v>
          </cell>
          <cell r="C9359"/>
          <cell r="D9359" t="str">
            <v>28gg, 30D, SJ, Orizio</v>
          </cell>
          <cell r="E9359">
            <v>4.0322579999999997</v>
          </cell>
        </row>
        <row r="9360">
          <cell r="A9360">
            <v>55841</v>
          </cell>
          <cell r="B9360" t="str">
            <v>SINGLE JERSEY</v>
          </cell>
          <cell r="C9360"/>
          <cell r="D9360" t="str">
            <v>28gg, 30D, SJ, Orizio</v>
          </cell>
          <cell r="E9360">
            <v>3.992016</v>
          </cell>
        </row>
        <row r="9361">
          <cell r="A9361">
            <v>55841</v>
          </cell>
          <cell r="B9361" t="str">
            <v>SINGLE JERSEY</v>
          </cell>
          <cell r="C9361"/>
          <cell r="D9361" t="str">
            <v>28gg, 30D, SJ, Orizio</v>
          </cell>
          <cell r="E9361">
            <v>3.992016</v>
          </cell>
        </row>
        <row r="9362">
          <cell r="A9362">
            <v>55844</v>
          </cell>
          <cell r="B9362" t="str">
            <v>SINGLE JERSEY</v>
          </cell>
          <cell r="C9362"/>
          <cell r="D9362" t="str">
            <v>28gg, 30D, SJ, Santec</v>
          </cell>
          <cell r="E9362">
            <v>4.2517009999999997</v>
          </cell>
        </row>
        <row r="9363">
          <cell r="A9363">
            <v>55844</v>
          </cell>
          <cell r="B9363" t="str">
            <v>SINGLE JERSEY</v>
          </cell>
          <cell r="C9363"/>
          <cell r="D9363" t="str">
            <v>28gg, 30D, SJ, Santec</v>
          </cell>
          <cell r="E9363">
            <v>4.2517009999999997</v>
          </cell>
        </row>
        <row r="9364">
          <cell r="A9364">
            <v>55845</v>
          </cell>
          <cell r="B9364" t="str">
            <v>SINGLE JERSEY</v>
          </cell>
          <cell r="C9364"/>
          <cell r="D9364" t="str">
            <v>32gg, 30D, SJ, Orizio</v>
          </cell>
          <cell r="E9364">
            <v>3.400204</v>
          </cell>
        </row>
        <row r="9365">
          <cell r="A9365">
            <v>55845</v>
          </cell>
          <cell r="B9365" t="str">
            <v>SINGLE JERSEY</v>
          </cell>
          <cell r="C9365"/>
          <cell r="D9365" t="str">
            <v>32gg, 30D, SJ, Orizio</v>
          </cell>
          <cell r="E9365">
            <v>3.400204</v>
          </cell>
        </row>
        <row r="9366">
          <cell r="A9366">
            <v>55846</v>
          </cell>
          <cell r="B9366" t="str">
            <v>SINGLE JERSEY</v>
          </cell>
          <cell r="C9366"/>
          <cell r="D9366" t="str">
            <v>28gg, 30D, SJ, Santec</v>
          </cell>
          <cell r="E9366">
            <v>4.4642860000000004</v>
          </cell>
        </row>
        <row r="9367">
          <cell r="A9367">
            <v>55846</v>
          </cell>
          <cell r="B9367" t="str">
            <v>SINGLE JERSEY</v>
          </cell>
          <cell r="C9367"/>
          <cell r="D9367" t="str">
            <v>28gg, 30D, SJ, Santec</v>
          </cell>
          <cell r="E9367">
            <v>4.4642860000000004</v>
          </cell>
        </row>
        <row r="9368">
          <cell r="A9368">
            <v>55847</v>
          </cell>
          <cell r="B9368" t="str">
            <v>SINGLE JERSEY</v>
          </cell>
          <cell r="C9368"/>
          <cell r="D9368" t="str">
            <v>18gg, 30D, SJ, Orizio</v>
          </cell>
          <cell r="E9368">
            <v>3.4806819999999998</v>
          </cell>
        </row>
        <row r="9369">
          <cell r="A9369">
            <v>55848</v>
          </cell>
          <cell r="B9369" t="str">
            <v>SINGLE JERSEY</v>
          </cell>
          <cell r="C9369"/>
          <cell r="D9369" t="str">
            <v>18gg, 30D, SJ, Orizio</v>
          </cell>
          <cell r="E9369">
            <v>3.4806819999999998</v>
          </cell>
        </row>
        <row r="9370">
          <cell r="A9370">
            <v>55849</v>
          </cell>
          <cell r="B9370" t="str">
            <v>SINGLE JERSEY</v>
          </cell>
          <cell r="C9370"/>
          <cell r="D9370" t="str">
            <v>18gg, 30D, SJ, Orizio</v>
          </cell>
          <cell r="E9370">
            <v>3.4806819999999998</v>
          </cell>
        </row>
        <row r="9371">
          <cell r="A9371">
            <v>55850</v>
          </cell>
          <cell r="B9371" t="str">
            <v>SINGLE JERSEY</v>
          </cell>
          <cell r="C9371"/>
          <cell r="D9371" t="str">
            <v>28gg, 30D, SJ, Santec</v>
          </cell>
          <cell r="E9371">
            <v>4.4642860000000004</v>
          </cell>
        </row>
        <row r="9372">
          <cell r="A9372">
            <v>55850</v>
          </cell>
          <cell r="B9372" t="str">
            <v>SINGLE JERSEY</v>
          </cell>
          <cell r="C9372"/>
          <cell r="D9372" t="str">
            <v>28gg, 30D, SJ, Santec</v>
          </cell>
          <cell r="E9372">
            <v>4.4642860000000004</v>
          </cell>
        </row>
        <row r="9373">
          <cell r="A9373">
            <v>55851</v>
          </cell>
          <cell r="B9373" t="str">
            <v>SINGLE JERSEY</v>
          </cell>
          <cell r="C9373"/>
          <cell r="D9373" t="str">
            <v>18gg, 30D, SJ, Orizio</v>
          </cell>
          <cell r="E9373">
            <v>3.4806819999999998</v>
          </cell>
        </row>
        <row r="9374">
          <cell r="A9374">
            <v>55852</v>
          </cell>
          <cell r="B9374" t="str">
            <v>SINGLE JERSEY</v>
          </cell>
          <cell r="C9374"/>
          <cell r="D9374" t="str">
            <v>18gg, 30D, SJ, Orizio</v>
          </cell>
          <cell r="E9374">
            <v>3.4806819999999998</v>
          </cell>
        </row>
        <row r="9375">
          <cell r="A9375">
            <v>55853</v>
          </cell>
          <cell r="B9375" t="str">
            <v>SINGLE JERSEY</v>
          </cell>
          <cell r="C9375"/>
          <cell r="D9375" t="str">
            <v>28gg, 30D, SJ, Orizio</v>
          </cell>
          <cell r="E9375">
            <v>4.0322579999999997</v>
          </cell>
        </row>
        <row r="9376">
          <cell r="A9376">
            <v>55853</v>
          </cell>
          <cell r="B9376" t="str">
            <v>SINGLE JERSEY</v>
          </cell>
          <cell r="C9376"/>
          <cell r="D9376" t="str">
            <v>28gg, 30D, SJ, Orizio</v>
          </cell>
          <cell r="E9376">
            <v>4.0322579999999997</v>
          </cell>
        </row>
        <row r="9377">
          <cell r="A9377">
            <v>55854</v>
          </cell>
          <cell r="B9377" t="str">
            <v>RIB</v>
          </cell>
          <cell r="C9377"/>
          <cell r="D9377" t="str">
            <v>18gg, 34D, RIB, Santec, 68F</v>
          </cell>
          <cell r="E9377">
            <v>4.3572980000000001</v>
          </cell>
        </row>
        <row r="9378">
          <cell r="A9378">
            <v>55855</v>
          </cell>
          <cell r="B9378" t="str">
            <v>RIB</v>
          </cell>
          <cell r="C9378"/>
          <cell r="D9378" t="str">
            <v>18gg, 34D, RIB, Santec</v>
          </cell>
          <cell r="E9378">
            <v>3.4299430000000002</v>
          </cell>
        </row>
        <row r="9379">
          <cell r="A9379">
            <v>55856</v>
          </cell>
          <cell r="B9379" t="str">
            <v>SINGLE JERSEY</v>
          </cell>
          <cell r="C9379"/>
          <cell r="D9379" t="str">
            <v>28gg, 30D, SJ, Santec</v>
          </cell>
          <cell r="E9379">
            <v>3.910069</v>
          </cell>
        </row>
        <row r="9380">
          <cell r="A9380">
            <v>55856</v>
          </cell>
          <cell r="B9380" t="str">
            <v>SINGLE JERSEY</v>
          </cell>
          <cell r="C9380"/>
          <cell r="D9380" t="str">
            <v>28gg, 30D, SJ, Santec</v>
          </cell>
          <cell r="E9380">
            <v>3.910069</v>
          </cell>
        </row>
        <row r="9381">
          <cell r="A9381">
            <v>55857</v>
          </cell>
          <cell r="B9381" t="str">
            <v>RIB</v>
          </cell>
          <cell r="C9381"/>
          <cell r="D9381" t="str">
            <v>18gg, 34D, RIB, Santec</v>
          </cell>
          <cell r="E9381">
            <v>3.4299430000000002</v>
          </cell>
        </row>
        <row r="9382">
          <cell r="A9382">
            <v>55858</v>
          </cell>
          <cell r="B9382" t="str">
            <v>SINGLE JERSEY</v>
          </cell>
          <cell r="C9382"/>
          <cell r="D9382" t="str">
            <v>28gg, 30D, SJ, Santec</v>
          </cell>
          <cell r="E9382">
            <v>4.4642860000000004</v>
          </cell>
        </row>
        <row r="9383">
          <cell r="A9383">
            <v>55858</v>
          </cell>
          <cell r="B9383" t="str">
            <v>SINGLE JERSEY</v>
          </cell>
          <cell r="C9383"/>
          <cell r="D9383" t="str">
            <v>28gg, 30D, SJ, Santec</v>
          </cell>
          <cell r="E9383">
            <v>4.4642860000000004</v>
          </cell>
        </row>
        <row r="9384">
          <cell r="A9384">
            <v>55859</v>
          </cell>
          <cell r="B9384" t="str">
            <v>SINGLE JERSEY</v>
          </cell>
          <cell r="C9384"/>
          <cell r="D9384" t="str">
            <v>28gg, 30D, SJ, Santec</v>
          </cell>
          <cell r="E9384">
            <v>4.4642860000000004</v>
          </cell>
        </row>
        <row r="9385">
          <cell r="A9385">
            <v>55859</v>
          </cell>
          <cell r="B9385" t="str">
            <v>SINGLE JERSEY</v>
          </cell>
          <cell r="C9385"/>
          <cell r="D9385" t="str">
            <v>28gg, 30D, SJ, Santec</v>
          </cell>
          <cell r="E9385">
            <v>4.4642860000000004</v>
          </cell>
        </row>
        <row r="9386">
          <cell r="A9386">
            <v>55860</v>
          </cell>
          <cell r="B9386" t="str">
            <v>SINGLE JERSEY</v>
          </cell>
          <cell r="C9386"/>
          <cell r="D9386" t="str">
            <v>28gg, 30D, SJ, Santec</v>
          </cell>
          <cell r="E9386">
            <v>4.4642860000000004</v>
          </cell>
        </row>
        <row r="9387">
          <cell r="A9387">
            <v>55860</v>
          </cell>
          <cell r="B9387" t="str">
            <v>SINGLE JERSEY</v>
          </cell>
          <cell r="C9387"/>
          <cell r="D9387" t="str">
            <v>28gg, 30D, SJ, Santec</v>
          </cell>
          <cell r="E9387">
            <v>4.4642860000000004</v>
          </cell>
        </row>
        <row r="9388">
          <cell r="A9388">
            <v>55862</v>
          </cell>
          <cell r="B9388" t="str">
            <v>RIB</v>
          </cell>
          <cell r="C9388"/>
          <cell r="D9388" t="str">
            <v>18gg, 34D, RIB, Santec</v>
          </cell>
          <cell r="E9388">
            <v>3.361345</v>
          </cell>
        </row>
        <row r="9389">
          <cell r="A9389">
            <v>55866</v>
          </cell>
          <cell r="B9389" t="str">
            <v>SINGLE JERSEY</v>
          </cell>
          <cell r="C9389"/>
          <cell r="D9389" t="str">
            <v>28gg, 30D, SJ, Santec</v>
          </cell>
          <cell r="E9389">
            <v>4.4642860000000004</v>
          </cell>
        </row>
        <row r="9390">
          <cell r="A9390">
            <v>55866</v>
          </cell>
          <cell r="B9390" t="str">
            <v>SINGLE JERSEY</v>
          </cell>
          <cell r="C9390"/>
          <cell r="D9390" t="str">
            <v>28gg, 30D, SJ, Santec</v>
          </cell>
          <cell r="E9390">
            <v>4.4642860000000004</v>
          </cell>
        </row>
        <row r="9391">
          <cell r="A9391">
            <v>55868</v>
          </cell>
          <cell r="B9391" t="str">
            <v>SINGLE JERSEY</v>
          </cell>
          <cell r="C9391"/>
          <cell r="D9391" t="str">
            <v>28gg, 30D, SJ, Santec</v>
          </cell>
          <cell r="E9391">
            <v>3.93391</v>
          </cell>
        </row>
        <row r="9392">
          <cell r="A9392">
            <v>55868</v>
          </cell>
          <cell r="B9392" t="str">
            <v>SINGLE JERSEY</v>
          </cell>
          <cell r="C9392"/>
          <cell r="D9392" t="str">
            <v>28gg, 30D, SJ, Santec</v>
          </cell>
          <cell r="E9392">
            <v>3.93391</v>
          </cell>
        </row>
        <row r="9393">
          <cell r="A9393">
            <v>55869</v>
          </cell>
          <cell r="B9393" t="str">
            <v>SINGLE JERSEY</v>
          </cell>
          <cell r="C9393"/>
          <cell r="D9393" t="str">
            <v>28gg, 30D, SJ, Orizio</v>
          </cell>
          <cell r="E9393">
            <v>4.0322579999999997</v>
          </cell>
        </row>
        <row r="9394">
          <cell r="A9394">
            <v>55869</v>
          </cell>
          <cell r="B9394" t="str">
            <v>SINGLE JERSEY</v>
          </cell>
          <cell r="C9394"/>
          <cell r="D9394" t="str">
            <v>28gg, 30D, SJ, Orizio</v>
          </cell>
          <cell r="E9394">
            <v>4.0322579999999997</v>
          </cell>
        </row>
        <row r="9395">
          <cell r="A9395">
            <v>55870</v>
          </cell>
          <cell r="B9395" t="str">
            <v>SINGLE JERSEY</v>
          </cell>
          <cell r="C9395"/>
          <cell r="D9395" t="str">
            <v>28gg, 30D, SJ, Orizio</v>
          </cell>
          <cell r="E9395">
            <v>4.0322579999999997</v>
          </cell>
        </row>
        <row r="9396">
          <cell r="A9396">
            <v>55870</v>
          </cell>
          <cell r="B9396" t="str">
            <v>SINGLE JERSEY</v>
          </cell>
          <cell r="C9396"/>
          <cell r="D9396" t="str">
            <v>28gg, 30D, SJ, Orizio</v>
          </cell>
          <cell r="E9396">
            <v>4.0322579999999997</v>
          </cell>
        </row>
        <row r="9397">
          <cell r="A9397">
            <v>55871</v>
          </cell>
          <cell r="B9397" t="str">
            <v>SINGLE JERSEY</v>
          </cell>
          <cell r="C9397"/>
          <cell r="D9397" t="str">
            <v>28gg, 30D, SJ, Santec</v>
          </cell>
          <cell r="E9397">
            <v>3.9463300000000001</v>
          </cell>
        </row>
        <row r="9398">
          <cell r="A9398">
            <v>55871</v>
          </cell>
          <cell r="B9398" t="str">
            <v>SINGLE JERSEY</v>
          </cell>
          <cell r="C9398"/>
          <cell r="D9398" t="str">
            <v>28gg, 30D, SJ, Santec</v>
          </cell>
          <cell r="E9398">
            <v>3.9463300000000001</v>
          </cell>
        </row>
        <row r="9399">
          <cell r="A9399">
            <v>55873</v>
          </cell>
          <cell r="B9399" t="str">
            <v>RIB</v>
          </cell>
          <cell r="C9399"/>
          <cell r="D9399" t="str">
            <v>18gg, 34D, RIB, Santec, 68F</v>
          </cell>
          <cell r="E9399">
            <v>3.5273370000000002</v>
          </cell>
        </row>
        <row r="9400">
          <cell r="A9400">
            <v>55873</v>
          </cell>
          <cell r="B9400" t="str">
            <v>RIB</v>
          </cell>
          <cell r="C9400"/>
          <cell r="D9400" t="str">
            <v>18gg, 34D, RIB, Santec, 68F</v>
          </cell>
          <cell r="E9400">
            <v>3.5273370000000002</v>
          </cell>
        </row>
        <row r="9401">
          <cell r="A9401">
            <v>55879</v>
          </cell>
          <cell r="B9401" t="str">
            <v>SINGLE JERSEY</v>
          </cell>
          <cell r="C9401"/>
          <cell r="D9401" t="str">
            <v>28gg, 30D, SJ, Santec</v>
          </cell>
          <cell r="E9401">
            <v>4.0404039999999997</v>
          </cell>
        </row>
        <row r="9402">
          <cell r="A9402">
            <v>55879</v>
          </cell>
          <cell r="B9402" t="str">
            <v>SINGLE JERSEY</v>
          </cell>
          <cell r="C9402"/>
          <cell r="D9402" t="str">
            <v>28gg, 30D, SJ, Santec</v>
          </cell>
          <cell r="E9402">
            <v>4.0404039999999997</v>
          </cell>
        </row>
        <row r="9403">
          <cell r="A9403">
            <v>55881</v>
          </cell>
          <cell r="B9403" t="str">
            <v>SINGLE JERSEY</v>
          </cell>
          <cell r="C9403"/>
          <cell r="D9403" t="str">
            <v>28gg, 30D, SJ, Orizio</v>
          </cell>
          <cell r="E9403">
            <v>4.1849759999999998</v>
          </cell>
        </row>
        <row r="9404">
          <cell r="A9404">
            <v>55882</v>
          </cell>
          <cell r="B9404" t="str">
            <v>SINGLE JERSEY</v>
          </cell>
          <cell r="C9404"/>
          <cell r="D9404" t="str">
            <v>28gg, 30D, SJ, Orizio</v>
          </cell>
          <cell r="E9404">
            <v>4.1849759999999998</v>
          </cell>
        </row>
        <row r="9405">
          <cell r="A9405">
            <v>55883</v>
          </cell>
          <cell r="B9405" t="str">
            <v>SINGLE JERSEY</v>
          </cell>
          <cell r="C9405"/>
          <cell r="D9405" t="str">
            <v>28gg, 30D, SJ, Orizio</v>
          </cell>
          <cell r="E9405">
            <v>4.0072130000000001</v>
          </cell>
        </row>
        <row r="9406">
          <cell r="A9406">
            <v>55883</v>
          </cell>
          <cell r="B9406" t="str">
            <v>SINGLE JERSEY</v>
          </cell>
          <cell r="C9406"/>
          <cell r="D9406" t="str">
            <v>28gg, 30D, SJ, Orizio</v>
          </cell>
          <cell r="E9406">
            <v>4.0072130000000001</v>
          </cell>
        </row>
        <row r="9407">
          <cell r="A9407">
            <v>55885</v>
          </cell>
          <cell r="B9407" t="str">
            <v>SINGLE JERSEY</v>
          </cell>
          <cell r="C9407"/>
          <cell r="D9407" t="str">
            <v>36gg, 30D, SJ, Orizio</v>
          </cell>
          <cell r="E9407">
            <v>4.4365569999999996</v>
          </cell>
        </row>
        <row r="9408">
          <cell r="A9408">
            <v>55885</v>
          </cell>
          <cell r="B9408" t="str">
            <v>SINGLE JERSEY</v>
          </cell>
          <cell r="C9408"/>
          <cell r="D9408" t="str">
            <v>36gg, 30D, SJ, Orizio</v>
          </cell>
          <cell r="E9408">
            <v>4.4365569999999996</v>
          </cell>
        </row>
        <row r="9409">
          <cell r="A9409">
            <v>55885</v>
          </cell>
          <cell r="B9409" t="str">
            <v>SINGLE JERSEY</v>
          </cell>
          <cell r="C9409"/>
          <cell r="D9409" t="str">
            <v>36gg, 30D, SJ, Orizio</v>
          </cell>
          <cell r="E9409">
            <v>4.4365569999999996</v>
          </cell>
        </row>
        <row r="9410">
          <cell r="A9410">
            <v>55886</v>
          </cell>
          <cell r="B9410" t="str">
            <v>RIB</v>
          </cell>
          <cell r="C9410"/>
          <cell r="D9410" t="str">
            <v>18gg, 34D, RIB, Terrot</v>
          </cell>
          <cell r="E9410">
            <v>1.993223</v>
          </cell>
        </row>
        <row r="9411">
          <cell r="A9411">
            <v>55886</v>
          </cell>
          <cell r="B9411" t="str">
            <v>RIB</v>
          </cell>
          <cell r="C9411"/>
          <cell r="D9411" t="str">
            <v>18gg, 34D, RIB, Terrot</v>
          </cell>
          <cell r="E9411">
            <v>1.993223</v>
          </cell>
        </row>
        <row r="9412">
          <cell r="A9412">
            <v>55887</v>
          </cell>
          <cell r="B9412" t="str">
            <v>SINGLE JERSEY</v>
          </cell>
          <cell r="C9412"/>
          <cell r="D9412" t="str">
            <v>28gg, 30D, SJ, Santec</v>
          </cell>
          <cell r="E9412">
            <v>3.910069</v>
          </cell>
        </row>
        <row r="9413">
          <cell r="A9413">
            <v>55887</v>
          </cell>
          <cell r="B9413" t="str">
            <v>SINGLE JERSEY</v>
          </cell>
          <cell r="C9413"/>
          <cell r="D9413" t="str">
            <v>28gg, 30D, SJ, Santec</v>
          </cell>
          <cell r="E9413">
            <v>3.910069</v>
          </cell>
        </row>
        <row r="9414">
          <cell r="A9414">
            <v>55889</v>
          </cell>
          <cell r="B9414" t="str">
            <v>SINGLE JERSEY</v>
          </cell>
          <cell r="C9414"/>
          <cell r="D9414" t="str">
            <v>32gg, 30D, SJ, Orizio</v>
          </cell>
          <cell r="E9414">
            <v>3.1746029999999998</v>
          </cell>
        </row>
        <row r="9415">
          <cell r="A9415">
            <v>55889</v>
          </cell>
          <cell r="B9415" t="str">
            <v>SINGLE JERSEY</v>
          </cell>
          <cell r="C9415"/>
          <cell r="D9415" t="str">
            <v>32gg, 30D, SJ, Orizio</v>
          </cell>
          <cell r="E9415">
            <v>3.1746029999999998</v>
          </cell>
        </row>
        <row r="9416">
          <cell r="A9416">
            <v>55890</v>
          </cell>
          <cell r="B9416" t="str">
            <v>SINGLE JERSEY</v>
          </cell>
          <cell r="C9416"/>
          <cell r="D9416" t="str">
            <v>28gg, 30D, SJ, Santec</v>
          </cell>
          <cell r="E9416">
            <v>2.3060070000000001</v>
          </cell>
        </row>
        <row r="9417">
          <cell r="A9417">
            <v>55890</v>
          </cell>
          <cell r="B9417" t="str">
            <v>SINGLE JERSEY</v>
          </cell>
          <cell r="C9417"/>
          <cell r="D9417" t="str">
            <v>28gg, 30D, SJ, Santec</v>
          </cell>
          <cell r="E9417">
            <v>2.3060070000000001</v>
          </cell>
        </row>
        <row r="9418">
          <cell r="A9418">
            <v>55891</v>
          </cell>
          <cell r="B9418" t="str">
            <v>SINGLE JERSEY</v>
          </cell>
          <cell r="C9418"/>
          <cell r="D9418" t="str">
            <v>28gg, 30D, SJ, Orizio</v>
          </cell>
          <cell r="E9418">
            <v>3.992016</v>
          </cell>
        </row>
        <row r="9419">
          <cell r="A9419">
            <v>55891</v>
          </cell>
          <cell r="B9419" t="str">
            <v>SINGLE JERSEY</v>
          </cell>
          <cell r="C9419"/>
          <cell r="D9419" t="str">
            <v>28gg, 30D, SJ, Orizio</v>
          </cell>
          <cell r="E9419">
            <v>3.992016</v>
          </cell>
        </row>
        <row r="9420">
          <cell r="A9420">
            <v>55895</v>
          </cell>
          <cell r="B9420" t="str">
            <v>SINGLE JERSEY</v>
          </cell>
          <cell r="C9420"/>
          <cell r="D9420" t="str">
            <v>28gg, 30D, SJ, Orizio</v>
          </cell>
          <cell r="E9420">
            <v>5.5172410000000003</v>
          </cell>
        </row>
        <row r="9421">
          <cell r="A9421">
            <v>55895</v>
          </cell>
          <cell r="B9421" t="str">
            <v>SINGLE JERSEY</v>
          </cell>
          <cell r="C9421"/>
          <cell r="D9421" t="str">
            <v>28gg, 30D, SJ, Orizio</v>
          </cell>
          <cell r="E9421">
            <v>5.5172410000000003</v>
          </cell>
        </row>
        <row r="9422">
          <cell r="A9422">
            <v>55898</v>
          </cell>
          <cell r="B9422" t="str">
            <v>INTERLOCK</v>
          </cell>
          <cell r="C9422"/>
          <cell r="D9422" t="str">
            <v>24gg, 34D, INTERLOCK</v>
          </cell>
          <cell r="E9422">
            <v>3.8955980000000001</v>
          </cell>
        </row>
        <row r="9423">
          <cell r="A9423">
            <v>55898</v>
          </cell>
          <cell r="B9423" t="str">
            <v>INTERLOCK</v>
          </cell>
          <cell r="C9423"/>
          <cell r="D9423" t="str">
            <v>24gg, 34D, INTERLOCK</v>
          </cell>
          <cell r="E9423">
            <v>3.8955980000000001</v>
          </cell>
        </row>
        <row r="9424">
          <cell r="A9424">
            <v>55899</v>
          </cell>
          <cell r="B9424" t="str">
            <v>INTERLOCK</v>
          </cell>
          <cell r="C9424"/>
          <cell r="D9424" t="str">
            <v>24gg, 34D, INTERLOCK</v>
          </cell>
          <cell r="E9424">
            <v>4.7789729999999997</v>
          </cell>
        </row>
        <row r="9425">
          <cell r="A9425">
            <v>55899</v>
          </cell>
          <cell r="B9425" t="str">
            <v>INTERLOCK</v>
          </cell>
          <cell r="C9425"/>
          <cell r="D9425" t="str">
            <v>24gg, 34D, INTERLOCK</v>
          </cell>
          <cell r="E9425">
            <v>4.7789729999999997</v>
          </cell>
        </row>
        <row r="9426">
          <cell r="A9426">
            <v>55900</v>
          </cell>
          <cell r="B9426" t="str">
            <v>SINGLE JERSEY</v>
          </cell>
          <cell r="C9426"/>
          <cell r="D9426" t="str">
            <v>28gg, 30D, SJ, Orizio</v>
          </cell>
          <cell r="E9426">
            <v>2.5974029999999999</v>
          </cell>
        </row>
        <row r="9427">
          <cell r="A9427">
            <v>55900</v>
          </cell>
          <cell r="B9427" t="str">
            <v>SINGLE JERSEY</v>
          </cell>
          <cell r="C9427"/>
          <cell r="D9427" t="str">
            <v>28gg, 30D, SJ, Orizio</v>
          </cell>
          <cell r="E9427">
            <v>2.5974029999999999</v>
          </cell>
        </row>
        <row r="9428">
          <cell r="A9428">
            <v>55901</v>
          </cell>
          <cell r="B9428" t="str">
            <v>SINGLE JERSEY</v>
          </cell>
          <cell r="C9428"/>
          <cell r="D9428" t="str">
            <v>28gg, 30D, SJ, Santec</v>
          </cell>
          <cell r="E9428">
            <v>5.7471269999999999</v>
          </cell>
        </row>
        <row r="9429">
          <cell r="A9429">
            <v>55905</v>
          </cell>
          <cell r="B9429" t="str">
            <v>SINGLE JERSEY</v>
          </cell>
          <cell r="C9429"/>
          <cell r="D9429" t="str">
            <v>28gg, 30D, SJ, Santec</v>
          </cell>
          <cell r="E9429">
            <v>2.2522519999999999</v>
          </cell>
        </row>
        <row r="9430">
          <cell r="A9430">
            <v>55905</v>
          </cell>
          <cell r="B9430" t="str">
            <v>SINGLE JERSEY</v>
          </cell>
          <cell r="C9430"/>
          <cell r="D9430" t="str">
            <v>28gg, 30D, SJ, Santec</v>
          </cell>
          <cell r="E9430">
            <v>2.2522519999999999</v>
          </cell>
        </row>
        <row r="9431">
          <cell r="A9431">
            <v>55908</v>
          </cell>
          <cell r="B9431" t="str">
            <v>SINGLE JERSEY</v>
          </cell>
          <cell r="C9431"/>
          <cell r="D9431" t="str">
            <v>32gg, 30D, SJ, Orizio</v>
          </cell>
          <cell r="E9431">
            <v>4.8484850000000002</v>
          </cell>
        </row>
        <row r="9432">
          <cell r="A9432">
            <v>55911</v>
          </cell>
          <cell r="B9432" t="str">
            <v>SINGLE JERSEY</v>
          </cell>
          <cell r="C9432"/>
          <cell r="D9432" t="str">
            <v>28gg, 30D, SJ, Orizio</v>
          </cell>
          <cell r="E9432">
            <v>2.3323610000000001</v>
          </cell>
        </row>
        <row r="9433">
          <cell r="A9433">
            <v>55911</v>
          </cell>
          <cell r="B9433" t="str">
            <v>SINGLE JERSEY</v>
          </cell>
          <cell r="C9433"/>
          <cell r="D9433" t="str">
            <v>28gg, 30D, SJ, Orizio</v>
          </cell>
          <cell r="E9433">
            <v>2.3323610000000001</v>
          </cell>
        </row>
        <row r="9434">
          <cell r="A9434">
            <v>55915</v>
          </cell>
          <cell r="B9434" t="str">
            <v>RIB</v>
          </cell>
          <cell r="C9434"/>
          <cell r="D9434" t="str">
            <v>18gg, 34D, RIB, Terrot</v>
          </cell>
          <cell r="E9434">
            <v>3.0864199999999999</v>
          </cell>
        </row>
        <row r="9435">
          <cell r="A9435">
            <v>55920</v>
          </cell>
          <cell r="B9435" t="str">
            <v>SINGLE JERSEY</v>
          </cell>
          <cell r="C9435"/>
          <cell r="D9435" t="str">
            <v>24gg, 30D, SJ, Orizio</v>
          </cell>
          <cell r="E9435">
            <v>3.8819880000000002</v>
          </cell>
        </row>
        <row r="9436">
          <cell r="A9436">
            <v>55920</v>
          </cell>
          <cell r="B9436" t="str">
            <v>SINGLE JERSEY</v>
          </cell>
          <cell r="C9436"/>
          <cell r="D9436" t="str">
            <v>24gg, 30D, SJ, Orizio</v>
          </cell>
          <cell r="E9436">
            <v>3.8819880000000002</v>
          </cell>
        </row>
        <row r="9437">
          <cell r="A9437">
            <v>55922</v>
          </cell>
          <cell r="B9437" t="str">
            <v>SINGLE JERSEY</v>
          </cell>
          <cell r="C9437"/>
          <cell r="D9437" t="str">
            <v>28gg, 30D, SJ, Orizio</v>
          </cell>
          <cell r="E9437">
            <v>3.453039</v>
          </cell>
        </row>
        <row r="9438">
          <cell r="A9438">
            <v>55922</v>
          </cell>
          <cell r="B9438" t="str">
            <v>SINGLE JERSEY</v>
          </cell>
          <cell r="C9438"/>
          <cell r="D9438" t="str">
            <v>28gg, 30D, SJ, Orizio</v>
          </cell>
          <cell r="E9438">
            <v>3.453039</v>
          </cell>
        </row>
        <row r="9439">
          <cell r="A9439">
            <v>55925</v>
          </cell>
          <cell r="B9439" t="str">
            <v>SINGLE JERSEY</v>
          </cell>
          <cell r="C9439"/>
          <cell r="D9439" t="str">
            <v>28gg, 30D, SJ, Orizio</v>
          </cell>
          <cell r="E9439">
            <v>2.4844719999999998</v>
          </cell>
        </row>
        <row r="9440">
          <cell r="A9440">
            <v>55925</v>
          </cell>
          <cell r="B9440" t="str">
            <v>SINGLE JERSEY</v>
          </cell>
          <cell r="C9440"/>
          <cell r="D9440" t="str">
            <v>28gg, 30D, SJ, Orizio</v>
          </cell>
          <cell r="E9440">
            <v>2.4844719999999998</v>
          </cell>
        </row>
        <row r="9441">
          <cell r="A9441">
            <v>55927</v>
          </cell>
          <cell r="B9441" t="str">
            <v>SINGLE JERSEY</v>
          </cell>
          <cell r="C9441"/>
          <cell r="D9441" t="str">
            <v>28gg, 30D, SJ, Santec</v>
          </cell>
          <cell r="E9441">
            <v>3.361345</v>
          </cell>
        </row>
        <row r="9442">
          <cell r="A9442">
            <v>55927</v>
          </cell>
          <cell r="B9442" t="str">
            <v>SINGLE JERSEY</v>
          </cell>
          <cell r="C9442"/>
          <cell r="D9442" t="str">
            <v>28gg, 30D, SJ, Santec</v>
          </cell>
          <cell r="E9442">
            <v>3.361345</v>
          </cell>
        </row>
        <row r="9443">
          <cell r="A9443">
            <v>55928</v>
          </cell>
          <cell r="B9443" t="str">
            <v>SINGLE JERSEY</v>
          </cell>
          <cell r="C9443"/>
          <cell r="D9443" t="str">
            <v>28gg, 30D, SJ, Orizio</v>
          </cell>
          <cell r="E9443">
            <v>2.4844719999999998</v>
          </cell>
        </row>
        <row r="9444">
          <cell r="A9444">
            <v>55928</v>
          </cell>
          <cell r="B9444" t="str">
            <v>SINGLE JERSEY</v>
          </cell>
          <cell r="C9444"/>
          <cell r="D9444" t="str">
            <v>28gg, 30D, SJ, Orizio</v>
          </cell>
          <cell r="E9444">
            <v>2.4844719999999998</v>
          </cell>
        </row>
        <row r="9445">
          <cell r="A9445">
            <v>55930</v>
          </cell>
          <cell r="B9445" t="str">
            <v>SINGLE JERSEY</v>
          </cell>
          <cell r="C9445"/>
          <cell r="D9445" t="str">
            <v>28gg, 30D, SJ, Santec</v>
          </cell>
          <cell r="E9445">
            <v>3.400204</v>
          </cell>
        </row>
        <row r="9446">
          <cell r="A9446">
            <v>55930</v>
          </cell>
          <cell r="B9446" t="str">
            <v>SINGLE JERSEY</v>
          </cell>
          <cell r="C9446"/>
          <cell r="D9446" t="str">
            <v>28gg, 30D, SJ, Santec</v>
          </cell>
          <cell r="E9446">
            <v>3.400204</v>
          </cell>
        </row>
        <row r="9447">
          <cell r="A9447">
            <v>55931</v>
          </cell>
          <cell r="B9447" t="str">
            <v>SINGLE JERSEY</v>
          </cell>
          <cell r="C9447"/>
          <cell r="D9447" t="str">
            <v>28gg, 30D, SJ, Santec</v>
          </cell>
          <cell r="E9447">
            <v>3.400204</v>
          </cell>
        </row>
        <row r="9448">
          <cell r="A9448">
            <v>55931</v>
          </cell>
          <cell r="B9448" t="str">
            <v>SINGLE JERSEY</v>
          </cell>
          <cell r="C9448"/>
          <cell r="D9448" t="str">
            <v>28gg, 30D, SJ, Santec</v>
          </cell>
          <cell r="E9448">
            <v>3.400204</v>
          </cell>
        </row>
        <row r="9449">
          <cell r="A9449">
            <v>55935</v>
          </cell>
          <cell r="B9449" t="str">
            <v>SINGLE JERSEY</v>
          </cell>
          <cell r="C9449"/>
          <cell r="D9449" t="str">
            <v>28gg, 30D, SJ, Orizio</v>
          </cell>
          <cell r="E9449">
            <v>2.8449499999999999</v>
          </cell>
        </row>
        <row r="9450">
          <cell r="A9450">
            <v>55935</v>
          </cell>
          <cell r="B9450" t="str">
            <v>SINGLE JERSEY</v>
          </cell>
          <cell r="C9450"/>
          <cell r="D9450" t="str">
            <v>28gg, 30D, SJ, Orizio</v>
          </cell>
          <cell r="E9450">
            <v>2.8449499999999999</v>
          </cell>
        </row>
        <row r="9451">
          <cell r="A9451">
            <v>55937</v>
          </cell>
          <cell r="B9451" t="str">
            <v>SINGLE JERSEY</v>
          </cell>
          <cell r="C9451"/>
          <cell r="D9451" t="str">
            <v>28gg, 30D, SJ, Orizio</v>
          </cell>
          <cell r="E9451">
            <v>2.8449499999999999</v>
          </cell>
        </row>
        <row r="9452">
          <cell r="A9452">
            <v>55937</v>
          </cell>
          <cell r="B9452" t="str">
            <v>SINGLE JERSEY</v>
          </cell>
          <cell r="C9452"/>
          <cell r="D9452" t="str">
            <v>28gg, 30D, SJ, Orizio</v>
          </cell>
          <cell r="E9452">
            <v>2.8449499999999999</v>
          </cell>
        </row>
        <row r="9453">
          <cell r="A9453">
            <v>55939</v>
          </cell>
          <cell r="B9453" t="str">
            <v>SINGLE JERSEY</v>
          </cell>
          <cell r="C9453"/>
          <cell r="D9453" t="str">
            <v>28gg, 30D, SJ, Orizio</v>
          </cell>
          <cell r="E9453">
            <v>4.2517009999999997</v>
          </cell>
        </row>
        <row r="9454">
          <cell r="A9454">
            <v>55939</v>
          </cell>
          <cell r="B9454" t="str">
            <v>SINGLE JERSEY</v>
          </cell>
          <cell r="C9454"/>
          <cell r="D9454" t="str">
            <v>28gg, 30D, SJ, Orizio</v>
          </cell>
          <cell r="E9454">
            <v>4.2517009999999997</v>
          </cell>
        </row>
        <row r="9455">
          <cell r="A9455">
            <v>55940</v>
          </cell>
          <cell r="B9455" t="str">
            <v>SINGLE JERSEY</v>
          </cell>
          <cell r="C9455"/>
          <cell r="D9455" t="str">
            <v>28gg, 30D, SJ, Orizio</v>
          </cell>
          <cell r="E9455">
            <v>4.2517009999999997</v>
          </cell>
        </row>
        <row r="9456">
          <cell r="A9456">
            <v>55940</v>
          </cell>
          <cell r="B9456" t="str">
            <v>SINGLE JERSEY</v>
          </cell>
          <cell r="C9456"/>
          <cell r="D9456" t="str">
            <v>28gg, 30D, SJ, Orizio</v>
          </cell>
          <cell r="E9456">
            <v>4.2517009999999997</v>
          </cell>
        </row>
        <row r="9457">
          <cell r="A9457">
            <v>55941</v>
          </cell>
          <cell r="B9457" t="str">
            <v>SINGLE JERSEY</v>
          </cell>
          <cell r="C9457"/>
          <cell r="D9457" t="str">
            <v>28gg, 30D, SJ, Orizio</v>
          </cell>
          <cell r="E9457">
            <v>4.2517009999999997</v>
          </cell>
        </row>
        <row r="9458">
          <cell r="A9458">
            <v>55941</v>
          </cell>
          <cell r="B9458" t="str">
            <v>SINGLE JERSEY</v>
          </cell>
          <cell r="C9458"/>
          <cell r="D9458" t="str">
            <v>28gg, 30D, SJ, Orizio</v>
          </cell>
          <cell r="E9458">
            <v>4.2517009999999997</v>
          </cell>
        </row>
        <row r="9459">
          <cell r="A9459">
            <v>55942</v>
          </cell>
          <cell r="B9459" t="str">
            <v>SINGLE JERSEY</v>
          </cell>
          <cell r="C9459"/>
          <cell r="D9459" t="str">
            <v>28gg, 30D, SJ, Orizio</v>
          </cell>
          <cell r="E9459">
            <v>4.0072130000000001</v>
          </cell>
        </row>
        <row r="9460">
          <cell r="A9460">
            <v>55942</v>
          </cell>
          <cell r="B9460" t="str">
            <v>SINGLE JERSEY</v>
          </cell>
          <cell r="C9460"/>
          <cell r="D9460" t="str">
            <v>28gg, 30D, SJ, Orizio</v>
          </cell>
          <cell r="E9460">
            <v>4.0072130000000001</v>
          </cell>
        </row>
        <row r="9461">
          <cell r="A9461">
            <v>55943</v>
          </cell>
          <cell r="B9461" t="str">
            <v>INTERLOCK</v>
          </cell>
          <cell r="C9461"/>
          <cell r="D9461" t="str">
            <v>24gg, 34D, INTERLOCK</v>
          </cell>
          <cell r="E9461">
            <v>3.2663730000000002</v>
          </cell>
        </row>
        <row r="9462">
          <cell r="A9462">
            <v>55946</v>
          </cell>
          <cell r="B9462" t="str">
            <v>SINGLE JERSEY</v>
          </cell>
          <cell r="C9462"/>
          <cell r="D9462" t="str">
            <v>28gg, 30D, SJ, Orizio</v>
          </cell>
          <cell r="E9462">
            <v>4.2517009999999997</v>
          </cell>
        </row>
        <row r="9463">
          <cell r="A9463">
            <v>55946</v>
          </cell>
          <cell r="B9463" t="str">
            <v>SINGLE JERSEY</v>
          </cell>
          <cell r="C9463"/>
          <cell r="D9463" t="str">
            <v>28gg, 30D, SJ, Orizio</v>
          </cell>
          <cell r="E9463">
            <v>4.2517009999999997</v>
          </cell>
        </row>
        <row r="9464">
          <cell r="A9464">
            <v>55947</v>
          </cell>
          <cell r="B9464" t="str">
            <v>SINGLE JERSEY</v>
          </cell>
          <cell r="C9464"/>
          <cell r="D9464" t="str">
            <v>28gg, 30D, SJ, Orizio</v>
          </cell>
          <cell r="E9464">
            <v>4.2517009999999997</v>
          </cell>
        </row>
        <row r="9465">
          <cell r="A9465">
            <v>55947</v>
          </cell>
          <cell r="B9465" t="str">
            <v>SINGLE JERSEY</v>
          </cell>
          <cell r="C9465"/>
          <cell r="D9465" t="str">
            <v>28gg, 30D, SJ, Orizio</v>
          </cell>
          <cell r="E9465">
            <v>4.2517009999999997</v>
          </cell>
        </row>
        <row r="9466">
          <cell r="A9466">
            <v>55948</v>
          </cell>
          <cell r="B9466" t="str">
            <v>SINGLE JERSEY</v>
          </cell>
          <cell r="C9466"/>
          <cell r="D9466" t="str">
            <v>28gg, 30D, SJ, Orizio</v>
          </cell>
          <cell r="E9466">
            <v>4.2517009999999997</v>
          </cell>
        </row>
        <row r="9467">
          <cell r="A9467">
            <v>55948</v>
          </cell>
          <cell r="B9467" t="str">
            <v>SINGLE JERSEY</v>
          </cell>
          <cell r="C9467"/>
          <cell r="D9467" t="str">
            <v>28gg, 30D, SJ, Orizio</v>
          </cell>
          <cell r="E9467">
            <v>4.2517009999999997</v>
          </cell>
        </row>
        <row r="9468">
          <cell r="A9468">
            <v>55949</v>
          </cell>
          <cell r="B9468" t="str">
            <v>SINGLE JERSEY</v>
          </cell>
          <cell r="C9468"/>
          <cell r="D9468" t="str">
            <v>28gg, 30D, SJ, Orizio</v>
          </cell>
          <cell r="E9468">
            <v>4.2517009999999997</v>
          </cell>
        </row>
        <row r="9469">
          <cell r="A9469">
            <v>55949</v>
          </cell>
          <cell r="B9469" t="str">
            <v>SINGLE JERSEY</v>
          </cell>
          <cell r="C9469"/>
          <cell r="D9469" t="str">
            <v>28gg, 30D, SJ, Orizio</v>
          </cell>
          <cell r="E9469">
            <v>4.2517009999999997</v>
          </cell>
        </row>
        <row r="9470">
          <cell r="A9470">
            <v>55950</v>
          </cell>
          <cell r="B9470" t="str">
            <v>SINGLE JERSEY</v>
          </cell>
          <cell r="C9470"/>
          <cell r="D9470" t="str">
            <v>28gg, 30D, SJ, Orizio</v>
          </cell>
          <cell r="E9470">
            <v>2.8449499999999999</v>
          </cell>
        </row>
        <row r="9471">
          <cell r="A9471">
            <v>55950</v>
          </cell>
          <cell r="B9471" t="str">
            <v>SINGLE JERSEY</v>
          </cell>
          <cell r="C9471"/>
          <cell r="D9471" t="str">
            <v>28gg, 30D, SJ, Orizio</v>
          </cell>
          <cell r="E9471">
            <v>2.8449499999999999</v>
          </cell>
        </row>
        <row r="9472">
          <cell r="A9472">
            <v>55951</v>
          </cell>
          <cell r="B9472" t="str">
            <v>INTERLOCK</v>
          </cell>
          <cell r="C9472"/>
          <cell r="D9472" t="str">
            <v>24gg, 34D, INTERLOCK</v>
          </cell>
          <cell r="E9472">
            <v>3.0330599999999999</v>
          </cell>
        </row>
        <row r="9473">
          <cell r="A9473">
            <v>55958</v>
          </cell>
          <cell r="B9473" t="str">
            <v>SINGLE JERSEY</v>
          </cell>
          <cell r="C9473"/>
          <cell r="D9473" t="str">
            <v>28gg, 30D, SJ, Santec</v>
          </cell>
          <cell r="E9473">
            <v>4.4923630000000001</v>
          </cell>
        </row>
        <row r="9474">
          <cell r="A9474">
            <v>55958</v>
          </cell>
          <cell r="B9474" t="str">
            <v>SINGLE JERSEY</v>
          </cell>
          <cell r="C9474"/>
          <cell r="D9474" t="str">
            <v>28gg, 30D, SJ, Santec</v>
          </cell>
          <cell r="E9474">
            <v>4.4923630000000001</v>
          </cell>
        </row>
        <row r="9475">
          <cell r="A9475">
            <v>55959</v>
          </cell>
          <cell r="B9475" t="str">
            <v>SINGLE JERSEY</v>
          </cell>
          <cell r="C9475"/>
          <cell r="D9475" t="str">
            <v>28gg, 30D, SJ, Orizio</v>
          </cell>
          <cell r="E9475">
            <v>2.5826449999999999</v>
          </cell>
        </row>
        <row r="9476">
          <cell r="A9476">
            <v>55959</v>
          </cell>
          <cell r="B9476" t="str">
            <v>SINGLE JERSEY</v>
          </cell>
          <cell r="C9476"/>
          <cell r="D9476" t="str">
            <v>28gg, 30D, SJ, Orizio</v>
          </cell>
          <cell r="E9476">
            <v>2.5826449999999999</v>
          </cell>
        </row>
        <row r="9477">
          <cell r="A9477">
            <v>55961</v>
          </cell>
          <cell r="B9477" t="str">
            <v>SINGLE JERSEY</v>
          </cell>
          <cell r="C9477"/>
          <cell r="D9477" t="str">
            <v>28gg, 30D, SJ, Orizio</v>
          </cell>
          <cell r="E9477">
            <v>3.8343560000000001</v>
          </cell>
        </row>
        <row r="9478">
          <cell r="A9478">
            <v>55961</v>
          </cell>
          <cell r="B9478" t="str">
            <v>SINGLE JERSEY</v>
          </cell>
          <cell r="C9478"/>
          <cell r="D9478" t="str">
            <v>28gg, 30D, SJ, Orizio</v>
          </cell>
          <cell r="E9478">
            <v>3.8343560000000001</v>
          </cell>
        </row>
        <row r="9479">
          <cell r="A9479">
            <v>55964</v>
          </cell>
          <cell r="B9479" t="str">
            <v>SINGLE JERSEY</v>
          </cell>
          <cell r="C9479"/>
          <cell r="D9479" t="str">
            <v>28gg, 30D, SJ, Santec</v>
          </cell>
          <cell r="E9479">
            <v>3.7664780000000002</v>
          </cell>
        </row>
        <row r="9480">
          <cell r="A9480">
            <v>55964</v>
          </cell>
          <cell r="B9480" t="str">
            <v>SINGLE JERSEY</v>
          </cell>
          <cell r="C9480"/>
          <cell r="D9480" t="str">
            <v>28gg, 30D, SJ, Santec</v>
          </cell>
          <cell r="E9480">
            <v>3.7664780000000002</v>
          </cell>
        </row>
        <row r="9481">
          <cell r="A9481">
            <v>55965</v>
          </cell>
          <cell r="B9481" t="str">
            <v>SINGLE JERSEY</v>
          </cell>
          <cell r="C9481"/>
          <cell r="D9481" t="str">
            <v xml:space="preserve">28gg, 34D, SJ, </v>
          </cell>
          <cell r="E9481">
            <v>3.5714290000000002</v>
          </cell>
        </row>
        <row r="9482">
          <cell r="A9482">
            <v>55965</v>
          </cell>
          <cell r="B9482" t="str">
            <v>SINGLE JERSEY</v>
          </cell>
          <cell r="C9482"/>
          <cell r="D9482" t="str">
            <v xml:space="preserve">28gg, 34D, SJ, </v>
          </cell>
          <cell r="E9482">
            <v>3.5714290000000002</v>
          </cell>
        </row>
        <row r="9483">
          <cell r="A9483">
            <v>55966</v>
          </cell>
          <cell r="B9483" t="str">
            <v>SINGLE JERSEY</v>
          </cell>
          <cell r="C9483"/>
          <cell r="D9483" t="str">
            <v>28gg, 30D, SJ, Orizio</v>
          </cell>
          <cell r="E9483">
            <v>2.4844719999999998</v>
          </cell>
        </row>
        <row r="9484">
          <cell r="A9484">
            <v>55966</v>
          </cell>
          <cell r="B9484" t="str">
            <v>SINGLE JERSEY</v>
          </cell>
          <cell r="C9484"/>
          <cell r="D9484" t="str">
            <v>28gg, 30D, SJ, Orizio</v>
          </cell>
          <cell r="E9484">
            <v>2.4844719999999998</v>
          </cell>
        </row>
        <row r="9485">
          <cell r="A9485">
            <v>55973</v>
          </cell>
          <cell r="B9485" t="str">
            <v>RIB</v>
          </cell>
          <cell r="C9485"/>
          <cell r="D9485" t="str">
            <v>18gg, 34D, RIB, Terrot</v>
          </cell>
          <cell r="E9485">
            <v>3.0111409999999998</v>
          </cell>
        </row>
        <row r="9486">
          <cell r="A9486">
            <v>55974</v>
          </cell>
          <cell r="B9486" t="str">
            <v>RIB</v>
          </cell>
          <cell r="C9486"/>
          <cell r="D9486" t="str">
            <v>18gg, 34D, RIB, Terrot</v>
          </cell>
          <cell r="E9486">
            <v>3.0111409999999998</v>
          </cell>
        </row>
        <row r="9487">
          <cell r="A9487">
            <v>55977</v>
          </cell>
          <cell r="B9487" t="str">
            <v>SINGLE JERSEY</v>
          </cell>
          <cell r="C9487"/>
          <cell r="D9487" t="str">
            <v>28gg, 30D, SJ, Orizio</v>
          </cell>
          <cell r="E9487">
            <v>2.4844719999999998</v>
          </cell>
        </row>
        <row r="9488">
          <cell r="A9488">
            <v>55977</v>
          </cell>
          <cell r="B9488" t="str">
            <v>SINGLE JERSEY</v>
          </cell>
          <cell r="C9488"/>
          <cell r="D9488" t="str">
            <v>28gg, 30D, SJ, Orizio</v>
          </cell>
          <cell r="E9488">
            <v>2.4844719999999998</v>
          </cell>
        </row>
        <row r="9489">
          <cell r="A9489">
            <v>55982</v>
          </cell>
          <cell r="B9489" t="str">
            <v>RIB</v>
          </cell>
          <cell r="C9489"/>
          <cell r="D9489" t="str">
            <v>18gg, 34D, RIB, Terrot</v>
          </cell>
          <cell r="E9489">
            <v>2.752167</v>
          </cell>
        </row>
        <row r="9490">
          <cell r="A9490">
            <v>56005</v>
          </cell>
          <cell r="B9490" t="str">
            <v>SINGLE JERSEY</v>
          </cell>
          <cell r="C9490"/>
          <cell r="D9490" t="str">
            <v>28gg, 30D, SJ, Orizio</v>
          </cell>
          <cell r="E9490">
            <v>2.4844719999999998</v>
          </cell>
        </row>
        <row r="9491">
          <cell r="A9491">
            <v>56005</v>
          </cell>
          <cell r="B9491" t="str">
            <v>SINGLE JERSEY</v>
          </cell>
          <cell r="C9491"/>
          <cell r="D9491" t="str">
            <v>28gg, 30D, SJ, Orizio</v>
          </cell>
          <cell r="E9491">
            <v>2.4844719999999998</v>
          </cell>
        </row>
        <row r="9492">
          <cell r="A9492">
            <v>56018</v>
          </cell>
          <cell r="B9492" t="str">
            <v>SINGLE JERSEY</v>
          </cell>
          <cell r="C9492"/>
          <cell r="D9492" t="str">
            <v xml:space="preserve">28gg, 34D, SJ, </v>
          </cell>
          <cell r="E9492">
            <v>3.5714290000000002</v>
          </cell>
        </row>
        <row r="9493">
          <cell r="A9493">
            <v>56018</v>
          </cell>
          <cell r="B9493" t="str">
            <v>SINGLE JERSEY</v>
          </cell>
          <cell r="C9493"/>
          <cell r="D9493" t="str">
            <v xml:space="preserve">28gg, 34D, SJ, </v>
          </cell>
          <cell r="E9493">
            <v>3.5714290000000002</v>
          </cell>
        </row>
        <row r="9494">
          <cell r="A9494">
            <v>56019</v>
          </cell>
          <cell r="B9494" t="str">
            <v>SINGLE JERSEY</v>
          </cell>
          <cell r="C9494"/>
          <cell r="D9494" t="str">
            <v>18gg, 30D, SJ, Orizio</v>
          </cell>
          <cell r="E9494">
            <v>3.5714290000000002</v>
          </cell>
        </row>
        <row r="9495">
          <cell r="A9495">
            <v>56025</v>
          </cell>
          <cell r="B9495" t="str">
            <v>RIB</v>
          </cell>
          <cell r="C9495"/>
          <cell r="D9495" t="str">
            <v>18gg, 34D, RIB, Santec, 68F</v>
          </cell>
          <cell r="E9495">
            <v>3.5650620000000002</v>
          </cell>
        </row>
        <row r="9496">
          <cell r="A9496">
            <v>56025</v>
          </cell>
          <cell r="B9496" t="str">
            <v>RIB</v>
          </cell>
          <cell r="C9496"/>
          <cell r="D9496" t="str">
            <v>18gg, 34D, RIB, Santec, 68F</v>
          </cell>
          <cell r="E9496">
            <v>3.5650620000000002</v>
          </cell>
        </row>
        <row r="9497">
          <cell r="A9497">
            <v>56029</v>
          </cell>
          <cell r="B9497" t="str">
            <v>RIB</v>
          </cell>
          <cell r="C9497"/>
          <cell r="D9497" t="str">
            <v>22gg, 34D, RIB, Santec, 68F</v>
          </cell>
          <cell r="E9497">
            <v>5.4600049999999998</v>
          </cell>
        </row>
        <row r="9498">
          <cell r="A9498">
            <v>56029</v>
          </cell>
          <cell r="B9498" t="str">
            <v>RIB</v>
          </cell>
          <cell r="C9498"/>
          <cell r="D9498" t="str">
            <v>22gg, 34D, RIB, Santec, 68F</v>
          </cell>
          <cell r="E9498">
            <v>5.4600049999999998</v>
          </cell>
        </row>
        <row r="9499">
          <cell r="A9499">
            <v>56030</v>
          </cell>
          <cell r="B9499" t="str">
            <v>INTERLOCK</v>
          </cell>
          <cell r="C9499"/>
          <cell r="D9499" t="str">
            <v>28gg, 34D, INTERLOCK</v>
          </cell>
          <cell r="E9499">
            <v>3.310162</v>
          </cell>
        </row>
        <row r="9500">
          <cell r="A9500">
            <v>56031</v>
          </cell>
          <cell r="B9500" t="str">
            <v>SINGLE JERSEY</v>
          </cell>
          <cell r="C9500"/>
          <cell r="D9500" t="str">
            <v>28gg, 30D, SJ, Santec</v>
          </cell>
          <cell r="E9500">
            <v>6.0606059999999999</v>
          </cell>
        </row>
        <row r="9501">
          <cell r="A9501">
            <v>56032</v>
          </cell>
          <cell r="B9501" t="str">
            <v>SINGLE JERSEY</v>
          </cell>
          <cell r="C9501"/>
          <cell r="D9501" t="str">
            <v>28gg, 30D, SJ, Santec</v>
          </cell>
          <cell r="E9501">
            <v>8.8456440000000001</v>
          </cell>
        </row>
        <row r="9502">
          <cell r="A9502">
            <v>56033</v>
          </cell>
          <cell r="B9502" t="str">
            <v>RIB</v>
          </cell>
          <cell r="C9502"/>
          <cell r="D9502" t="str">
            <v>18gg, 34D, RIB, Santec, 68F</v>
          </cell>
          <cell r="E9502">
            <v>3.4698129999999998</v>
          </cell>
        </row>
        <row r="9503">
          <cell r="A9503">
            <v>56033</v>
          </cell>
          <cell r="B9503" t="str">
            <v>RIB</v>
          </cell>
          <cell r="C9503"/>
          <cell r="D9503" t="str">
            <v>18gg, 34D, RIB, Santec, 68F</v>
          </cell>
          <cell r="E9503">
            <v>3.4698129999999998</v>
          </cell>
        </row>
        <row r="9504">
          <cell r="A9504">
            <v>56034</v>
          </cell>
          <cell r="B9504" t="str">
            <v>SINGLE JERSEY</v>
          </cell>
          <cell r="C9504"/>
          <cell r="D9504" t="str">
            <v>36gg, 30D, SJ, Orizio</v>
          </cell>
          <cell r="E9504">
            <v>4.3927079999999998</v>
          </cell>
        </row>
        <row r="9505">
          <cell r="A9505">
            <v>56034</v>
          </cell>
          <cell r="B9505" t="str">
            <v>SINGLE JERSEY</v>
          </cell>
          <cell r="C9505"/>
          <cell r="D9505" t="str">
            <v>36gg, 30D, SJ, Orizio</v>
          </cell>
          <cell r="E9505">
            <v>4.3927079999999998</v>
          </cell>
        </row>
        <row r="9506">
          <cell r="A9506">
            <v>56035</v>
          </cell>
          <cell r="B9506" t="str">
            <v>SINGLE JERSEY</v>
          </cell>
          <cell r="C9506"/>
          <cell r="D9506" t="str">
            <v>28gg, 30D, SJ, Santec</v>
          </cell>
          <cell r="E9506">
            <v>3.910069</v>
          </cell>
        </row>
        <row r="9507">
          <cell r="A9507">
            <v>56035</v>
          </cell>
          <cell r="B9507" t="str">
            <v>SINGLE JERSEY</v>
          </cell>
          <cell r="C9507"/>
          <cell r="D9507" t="str">
            <v>28gg, 30D, SJ, Santec</v>
          </cell>
          <cell r="E9507">
            <v>3.910069</v>
          </cell>
        </row>
        <row r="9508">
          <cell r="A9508">
            <v>56040</v>
          </cell>
          <cell r="B9508" t="str">
            <v>SINGLE JERSEY</v>
          </cell>
          <cell r="C9508"/>
          <cell r="D9508" t="str">
            <v>28gg, 30D, SJ, Santec</v>
          </cell>
          <cell r="E9508">
            <v>4.7192069999999999</v>
          </cell>
        </row>
        <row r="9509">
          <cell r="A9509">
            <v>56040</v>
          </cell>
          <cell r="B9509" t="str">
            <v>SINGLE JERSEY</v>
          </cell>
          <cell r="C9509"/>
          <cell r="D9509" t="str">
            <v>28gg, 30D, SJ, Santec</v>
          </cell>
          <cell r="E9509">
            <v>4.7192069999999999</v>
          </cell>
        </row>
        <row r="9510">
          <cell r="A9510">
            <v>56041</v>
          </cell>
          <cell r="B9510" t="str">
            <v>SINGLE JERSEY</v>
          </cell>
          <cell r="C9510"/>
          <cell r="D9510" t="str">
            <v>28gg, 30D, SJ, Santec</v>
          </cell>
          <cell r="E9510">
            <v>4.7192069999999999</v>
          </cell>
        </row>
        <row r="9511">
          <cell r="A9511">
            <v>56041</v>
          </cell>
          <cell r="B9511" t="str">
            <v>SINGLE JERSEY</v>
          </cell>
          <cell r="C9511"/>
          <cell r="D9511" t="str">
            <v>28gg, 30D, SJ, Santec</v>
          </cell>
          <cell r="E9511">
            <v>4.7192069999999999</v>
          </cell>
        </row>
        <row r="9512">
          <cell r="A9512">
            <v>56042</v>
          </cell>
          <cell r="B9512" t="str">
            <v>SINGLE JERSEY</v>
          </cell>
          <cell r="C9512"/>
          <cell r="D9512" t="str">
            <v>28gg, 30D, SJ, Santec</v>
          </cell>
          <cell r="E9512">
            <v>4.7192069999999999</v>
          </cell>
        </row>
        <row r="9513">
          <cell r="A9513">
            <v>56042</v>
          </cell>
          <cell r="B9513" t="str">
            <v>SINGLE JERSEY</v>
          </cell>
          <cell r="C9513"/>
          <cell r="D9513" t="str">
            <v>28gg, 30D, SJ, Santec</v>
          </cell>
          <cell r="E9513">
            <v>4.7192069999999999</v>
          </cell>
        </row>
        <row r="9514">
          <cell r="A9514">
            <v>56044</v>
          </cell>
          <cell r="B9514" t="str">
            <v>SINGLE JERSEY</v>
          </cell>
          <cell r="C9514"/>
          <cell r="D9514" t="str">
            <v>28gg, 30D, SJ, Santec</v>
          </cell>
          <cell r="E9514">
            <v>4.8379289999999999</v>
          </cell>
        </row>
        <row r="9515">
          <cell r="A9515">
            <v>56044</v>
          </cell>
          <cell r="B9515" t="str">
            <v>SINGLE JERSEY</v>
          </cell>
          <cell r="C9515"/>
          <cell r="D9515" t="str">
            <v>28gg, 30D, SJ, Santec</v>
          </cell>
          <cell r="E9515">
            <v>4.8379289999999999</v>
          </cell>
        </row>
        <row r="9516">
          <cell r="A9516">
            <v>56045</v>
          </cell>
          <cell r="B9516" t="str">
            <v>SINGLE JERSEY</v>
          </cell>
          <cell r="C9516"/>
          <cell r="D9516" t="str">
            <v>28gg, 30D, SJ, Santec</v>
          </cell>
          <cell r="E9516">
            <v>4.8379289999999999</v>
          </cell>
        </row>
        <row r="9517">
          <cell r="A9517">
            <v>56045</v>
          </cell>
          <cell r="B9517" t="str">
            <v>SINGLE JERSEY</v>
          </cell>
          <cell r="C9517"/>
          <cell r="D9517" t="str">
            <v>28gg, 30D, SJ, Santec</v>
          </cell>
          <cell r="E9517">
            <v>4.8379289999999999</v>
          </cell>
        </row>
        <row r="9518">
          <cell r="A9518">
            <v>56046</v>
          </cell>
          <cell r="B9518" t="str">
            <v>SINGLE JERSEY</v>
          </cell>
          <cell r="C9518"/>
          <cell r="D9518" t="str">
            <v>28gg, 30D, SJ, Santec</v>
          </cell>
          <cell r="E9518">
            <v>4.8379289999999999</v>
          </cell>
        </row>
        <row r="9519">
          <cell r="A9519">
            <v>56046</v>
          </cell>
          <cell r="B9519" t="str">
            <v>SINGLE JERSEY</v>
          </cell>
          <cell r="C9519"/>
          <cell r="D9519" t="str">
            <v>28gg, 30D, SJ, Santec</v>
          </cell>
          <cell r="E9519">
            <v>4.8379289999999999</v>
          </cell>
        </row>
        <row r="9520">
          <cell r="A9520">
            <v>56049</v>
          </cell>
          <cell r="B9520" t="str">
            <v>SINGLE JERSEY</v>
          </cell>
          <cell r="C9520"/>
          <cell r="D9520" t="str">
            <v>28gg, 30D, SJ, Orizio</v>
          </cell>
          <cell r="E9520">
            <v>3.5112359999999998</v>
          </cell>
        </row>
        <row r="9521">
          <cell r="A9521">
            <v>56050</v>
          </cell>
          <cell r="B9521" t="str">
            <v>RIB</v>
          </cell>
          <cell r="C9521"/>
          <cell r="D9521" t="str">
            <v>18gg, 34D, RIB, Terrot</v>
          </cell>
          <cell r="E9521">
            <v>3.0864199999999999</v>
          </cell>
        </row>
        <row r="9522">
          <cell r="A9522">
            <v>56052</v>
          </cell>
          <cell r="B9522" t="str">
            <v>SINGLE JERSEY</v>
          </cell>
          <cell r="C9522"/>
          <cell r="D9522" t="str">
            <v>28gg, 30D, SJ, Santec</v>
          </cell>
          <cell r="E9522">
            <v>3.1746029999999998</v>
          </cell>
        </row>
        <row r="9523">
          <cell r="A9523">
            <v>56052</v>
          </cell>
          <cell r="B9523" t="str">
            <v>SINGLE JERSEY</v>
          </cell>
          <cell r="C9523"/>
          <cell r="D9523" t="str">
            <v>28gg, 30D, SJ, Santec</v>
          </cell>
          <cell r="E9523">
            <v>3.1746029999999998</v>
          </cell>
        </row>
        <row r="9524">
          <cell r="A9524">
            <v>56053</v>
          </cell>
          <cell r="B9524" t="str">
            <v>SINGLE JERSEY</v>
          </cell>
          <cell r="C9524"/>
          <cell r="D9524" t="str">
            <v>28gg, 30D, SJ, Orizio</v>
          </cell>
          <cell r="E9524">
            <v>2.3809520000000002</v>
          </cell>
        </row>
        <row r="9525">
          <cell r="A9525">
            <v>56053</v>
          </cell>
          <cell r="B9525" t="str">
            <v>SINGLE JERSEY</v>
          </cell>
          <cell r="C9525"/>
          <cell r="D9525" t="str">
            <v>28gg, 30D, SJ, Orizio</v>
          </cell>
          <cell r="E9525">
            <v>2.3809520000000002</v>
          </cell>
        </row>
        <row r="9526">
          <cell r="A9526">
            <v>56071</v>
          </cell>
          <cell r="B9526" t="str">
            <v>SINGLE JERSEY</v>
          </cell>
          <cell r="C9526"/>
          <cell r="D9526" t="str">
            <v>28gg, 30D, SJ, Santec</v>
          </cell>
          <cell r="E9526">
            <v>3.5714290000000002</v>
          </cell>
        </row>
        <row r="9527">
          <cell r="A9527">
            <v>56071</v>
          </cell>
          <cell r="B9527" t="str">
            <v>SINGLE JERSEY</v>
          </cell>
          <cell r="C9527"/>
          <cell r="D9527" t="str">
            <v>28gg, 30D, SJ, Santec</v>
          </cell>
          <cell r="E9527">
            <v>3.5714290000000002</v>
          </cell>
        </row>
        <row r="9528">
          <cell r="A9528">
            <v>56071</v>
          </cell>
          <cell r="B9528" t="str">
            <v>SINGLE JERSEY</v>
          </cell>
          <cell r="C9528"/>
          <cell r="D9528" t="str">
            <v>28gg, 30D, SJ, Santec</v>
          </cell>
          <cell r="E9528">
            <v>3.5714290000000002</v>
          </cell>
        </row>
        <row r="9529">
          <cell r="A9529">
            <v>56071</v>
          </cell>
          <cell r="B9529" t="str">
            <v>SINGLE JERSEY</v>
          </cell>
          <cell r="C9529"/>
          <cell r="D9529" t="str">
            <v>28gg, 30D, SJ, Santec</v>
          </cell>
          <cell r="E9529">
            <v>3.5714290000000002</v>
          </cell>
        </row>
        <row r="9530">
          <cell r="A9530">
            <v>56073</v>
          </cell>
          <cell r="B9530" t="str">
            <v>SINGLE JERSEY</v>
          </cell>
          <cell r="C9530"/>
          <cell r="D9530" t="str">
            <v>36gg, 30D, SJ, Orizio</v>
          </cell>
          <cell r="E9530">
            <v>5.2980130000000001</v>
          </cell>
        </row>
        <row r="9531">
          <cell r="A9531">
            <v>56073</v>
          </cell>
          <cell r="B9531" t="str">
            <v>SINGLE JERSEY</v>
          </cell>
          <cell r="C9531"/>
          <cell r="D9531" t="str">
            <v>36gg, 30D, SJ, Orizio</v>
          </cell>
          <cell r="E9531">
            <v>5.2980130000000001</v>
          </cell>
        </row>
        <row r="9532">
          <cell r="A9532">
            <v>56089</v>
          </cell>
          <cell r="B9532" t="str">
            <v>RIB</v>
          </cell>
          <cell r="C9532"/>
          <cell r="D9532" t="str">
            <v>18gg, 34D, RIB, Terrot</v>
          </cell>
          <cell r="E9532">
            <v>3.016591</v>
          </cell>
        </row>
        <row r="9533">
          <cell r="A9533">
            <v>56092</v>
          </cell>
          <cell r="B9533" t="str">
            <v>SINGLE JERSEY</v>
          </cell>
          <cell r="C9533"/>
          <cell r="D9533" t="str">
            <v>24gg, 30D, SJ, Santec</v>
          </cell>
          <cell r="E9533">
            <v>3.6310820000000001</v>
          </cell>
        </row>
        <row r="9534">
          <cell r="A9534">
            <v>56092</v>
          </cell>
          <cell r="B9534" t="str">
            <v>SINGLE JERSEY</v>
          </cell>
          <cell r="C9534"/>
          <cell r="D9534" t="str">
            <v>24gg, 30D, SJ, Santec</v>
          </cell>
          <cell r="E9534">
            <v>3.6310820000000001</v>
          </cell>
        </row>
        <row r="9535">
          <cell r="A9535">
            <v>56094</v>
          </cell>
          <cell r="B9535" t="str">
            <v>SINGLE JERSEY</v>
          </cell>
          <cell r="C9535"/>
          <cell r="D9535" t="str">
            <v>28gg, 30D, SJ, Santec</v>
          </cell>
          <cell r="E9535">
            <v>4.301075</v>
          </cell>
        </row>
        <row r="9536">
          <cell r="A9536">
            <v>56094</v>
          </cell>
          <cell r="B9536" t="str">
            <v>SINGLE JERSEY</v>
          </cell>
          <cell r="C9536"/>
          <cell r="D9536" t="str">
            <v>28gg, 30D, SJ, Santec</v>
          </cell>
          <cell r="E9536">
            <v>4.301075</v>
          </cell>
        </row>
        <row r="9537">
          <cell r="A9537">
            <v>56095</v>
          </cell>
          <cell r="B9537" t="str">
            <v>INTERLOCK</v>
          </cell>
          <cell r="C9537"/>
          <cell r="D9537" t="str">
            <v>24gg, 34D, INTERLOCK</v>
          </cell>
          <cell r="E9537">
            <v>2.9949089999999998</v>
          </cell>
        </row>
        <row r="9538">
          <cell r="A9538">
            <v>56096</v>
          </cell>
          <cell r="B9538" t="str">
            <v>INTERLOCK</v>
          </cell>
          <cell r="C9538"/>
          <cell r="D9538" t="str">
            <v>24gg, 34D, INTERLOCK</v>
          </cell>
          <cell r="E9538">
            <v>2.9949089999999998</v>
          </cell>
        </row>
        <row r="9539">
          <cell r="A9539">
            <v>56103</v>
          </cell>
          <cell r="B9539" t="str">
            <v>SINGLE JERSEY</v>
          </cell>
          <cell r="C9539"/>
          <cell r="D9539" t="str">
            <v>28gg, 30D, SJ, Santec</v>
          </cell>
          <cell r="E9539">
            <v>3.0864199999999999</v>
          </cell>
        </row>
        <row r="9540">
          <cell r="A9540">
            <v>56103</v>
          </cell>
          <cell r="B9540" t="str">
            <v>SINGLE JERSEY</v>
          </cell>
          <cell r="C9540"/>
          <cell r="D9540" t="str">
            <v>28gg, 30D, SJ, Santec</v>
          </cell>
          <cell r="E9540">
            <v>3.0864199999999999</v>
          </cell>
        </row>
        <row r="9541">
          <cell r="A9541">
            <v>56104</v>
          </cell>
          <cell r="B9541" t="str">
            <v>SINGLE JERSEY</v>
          </cell>
          <cell r="C9541"/>
          <cell r="D9541" t="str">
            <v>28gg, 30D, SJ, Santec</v>
          </cell>
          <cell r="E9541">
            <v>3.7950659999999998</v>
          </cell>
        </row>
        <row r="9542">
          <cell r="A9542">
            <v>56104</v>
          </cell>
          <cell r="B9542" t="str">
            <v>SINGLE JERSEY</v>
          </cell>
          <cell r="C9542"/>
          <cell r="D9542" t="str">
            <v>28gg, 30D, SJ, Santec</v>
          </cell>
          <cell r="E9542">
            <v>3.7950659999999998</v>
          </cell>
        </row>
        <row r="9543">
          <cell r="A9543">
            <v>56105</v>
          </cell>
          <cell r="B9543" t="str">
            <v>SINGLE JERSEY</v>
          </cell>
          <cell r="C9543"/>
          <cell r="D9543" t="str">
            <v>28gg, 30D, SJ, Santec</v>
          </cell>
          <cell r="E9543">
            <v>3.7950659999999998</v>
          </cell>
        </row>
        <row r="9544">
          <cell r="A9544">
            <v>56105</v>
          </cell>
          <cell r="B9544" t="str">
            <v>SINGLE JERSEY</v>
          </cell>
          <cell r="C9544"/>
          <cell r="D9544" t="str">
            <v>28gg, 30D, SJ, Santec</v>
          </cell>
          <cell r="E9544">
            <v>3.7950659999999998</v>
          </cell>
        </row>
        <row r="9545">
          <cell r="A9545">
            <v>56106</v>
          </cell>
          <cell r="B9545" t="str">
            <v>SINGLE JERSEY</v>
          </cell>
          <cell r="C9545"/>
          <cell r="D9545" t="str">
            <v>28gg, 30D, SJ, Santec</v>
          </cell>
          <cell r="E9545">
            <v>3.7950659999999998</v>
          </cell>
        </row>
        <row r="9546">
          <cell r="A9546">
            <v>56106</v>
          </cell>
          <cell r="B9546" t="str">
            <v>SINGLE JERSEY</v>
          </cell>
          <cell r="C9546"/>
          <cell r="D9546" t="str">
            <v>28gg, 30D, SJ, Santec</v>
          </cell>
          <cell r="E9546">
            <v>3.7950659999999998</v>
          </cell>
        </row>
        <row r="9547">
          <cell r="A9547">
            <v>56110</v>
          </cell>
          <cell r="B9547" t="str">
            <v>SINGLE JERSEY</v>
          </cell>
          <cell r="C9547"/>
          <cell r="D9547" t="str">
            <v>28gg, 30D, SJ, Orizio</v>
          </cell>
          <cell r="E9547">
            <v>2.9940120000000001</v>
          </cell>
        </row>
        <row r="9548">
          <cell r="A9548">
            <v>56110</v>
          </cell>
          <cell r="B9548" t="str">
            <v>SINGLE JERSEY</v>
          </cell>
          <cell r="C9548"/>
          <cell r="D9548" t="str">
            <v>28gg, 30D, SJ, Orizio</v>
          </cell>
          <cell r="E9548">
            <v>2.9940120000000001</v>
          </cell>
        </row>
        <row r="9549">
          <cell r="A9549">
            <v>56114</v>
          </cell>
          <cell r="B9549" t="str">
            <v>SINGLE JERSEY</v>
          </cell>
          <cell r="C9549"/>
          <cell r="D9549" t="str">
            <v>28gg, 30D, SJ, Santec</v>
          </cell>
          <cell r="E9549">
            <v>3.1746029999999998</v>
          </cell>
        </row>
        <row r="9550">
          <cell r="A9550">
            <v>56114</v>
          </cell>
          <cell r="B9550" t="str">
            <v>SINGLE JERSEY</v>
          </cell>
          <cell r="C9550"/>
          <cell r="D9550" t="str">
            <v>28gg, 30D, SJ, Santec</v>
          </cell>
          <cell r="E9550">
            <v>3.1746029999999998</v>
          </cell>
        </row>
        <row r="9551">
          <cell r="A9551">
            <v>56116</v>
          </cell>
          <cell r="B9551" t="str">
            <v>SINGLE JERSEY</v>
          </cell>
          <cell r="C9551"/>
          <cell r="D9551" t="str">
            <v>28gg, 30D, SJ, Santec</v>
          </cell>
          <cell r="E9551">
            <v>4.8379289999999999</v>
          </cell>
        </row>
        <row r="9552">
          <cell r="A9552">
            <v>56116</v>
          </cell>
          <cell r="B9552" t="str">
            <v>SINGLE JERSEY</v>
          </cell>
          <cell r="C9552"/>
          <cell r="D9552" t="str">
            <v>28gg, 30D, SJ, Santec</v>
          </cell>
          <cell r="E9552">
            <v>4.8379289999999999</v>
          </cell>
        </row>
        <row r="9553">
          <cell r="A9553">
            <v>56117</v>
          </cell>
          <cell r="B9553" t="str">
            <v>SINGLE JERSEY</v>
          </cell>
          <cell r="C9553"/>
          <cell r="D9553" t="str">
            <v>18gg, 30D, SJ, Orizio</v>
          </cell>
          <cell r="E9553">
            <v>5.2910050000000002</v>
          </cell>
        </row>
        <row r="9554">
          <cell r="A9554">
            <v>56122</v>
          </cell>
          <cell r="B9554" t="str">
            <v>SINGLE JERSEY</v>
          </cell>
          <cell r="C9554"/>
          <cell r="D9554" t="str">
            <v>28gg, 30D, SJ, Santec</v>
          </cell>
          <cell r="E9554">
            <v>3.7950659999999998</v>
          </cell>
        </row>
        <row r="9555">
          <cell r="A9555">
            <v>56122</v>
          </cell>
          <cell r="B9555" t="str">
            <v>SINGLE JERSEY</v>
          </cell>
          <cell r="C9555"/>
          <cell r="D9555" t="str">
            <v>28gg, 30D, SJ, Santec</v>
          </cell>
          <cell r="E9555">
            <v>3.7950659999999998</v>
          </cell>
        </row>
        <row r="9556">
          <cell r="A9556">
            <v>56123</v>
          </cell>
          <cell r="B9556" t="str">
            <v>SINGLE JERSEY</v>
          </cell>
          <cell r="C9556"/>
          <cell r="D9556" t="str">
            <v>28gg, 30D, SJ, Orizio</v>
          </cell>
          <cell r="E9556">
            <v>3.3783780000000001</v>
          </cell>
        </row>
        <row r="9557">
          <cell r="A9557">
            <v>56135</v>
          </cell>
          <cell r="B9557" t="str">
            <v>SINGLE JERSEY</v>
          </cell>
          <cell r="C9557"/>
          <cell r="D9557" t="str">
            <v>28gg, 30D, SJ, Orizio</v>
          </cell>
          <cell r="E9557">
            <v>3.0075189999999998</v>
          </cell>
        </row>
        <row r="9558">
          <cell r="A9558">
            <v>56135</v>
          </cell>
          <cell r="B9558" t="str">
            <v>SINGLE JERSEY</v>
          </cell>
          <cell r="C9558"/>
          <cell r="D9558" t="str">
            <v>28gg, 30D, SJ, Orizio</v>
          </cell>
          <cell r="E9558">
            <v>3.0075189999999998</v>
          </cell>
        </row>
        <row r="9559">
          <cell r="A9559">
            <v>56136</v>
          </cell>
          <cell r="B9559" t="str">
            <v>SINGLE JERSEY</v>
          </cell>
          <cell r="C9559"/>
          <cell r="D9559" t="str">
            <v>28gg, 30D, SJ, Orizio</v>
          </cell>
          <cell r="E9559">
            <v>3.8343560000000001</v>
          </cell>
        </row>
        <row r="9560">
          <cell r="A9560">
            <v>56136</v>
          </cell>
          <cell r="B9560" t="str">
            <v>SINGLE JERSEY</v>
          </cell>
          <cell r="C9560"/>
          <cell r="D9560" t="str">
            <v>28gg, 30D, SJ, Orizio</v>
          </cell>
          <cell r="E9560">
            <v>3.8343560000000001</v>
          </cell>
        </row>
        <row r="9561">
          <cell r="A9561">
            <v>56137</v>
          </cell>
          <cell r="B9561" t="str">
            <v>SINGLE JERSEY</v>
          </cell>
          <cell r="C9561"/>
          <cell r="D9561" t="str">
            <v>28gg, 30D, SJ, Orizio</v>
          </cell>
          <cell r="E9561">
            <v>4.1666670000000003</v>
          </cell>
        </row>
        <row r="9562">
          <cell r="A9562">
            <v>56137</v>
          </cell>
          <cell r="B9562" t="str">
            <v>SINGLE JERSEY</v>
          </cell>
          <cell r="C9562"/>
          <cell r="D9562" t="str">
            <v>28gg, 30D, SJ, Orizio</v>
          </cell>
          <cell r="E9562">
            <v>4.1666670000000003</v>
          </cell>
        </row>
        <row r="9563">
          <cell r="A9563">
            <v>56139</v>
          </cell>
          <cell r="B9563" t="str">
            <v>SINGLE JERSEY</v>
          </cell>
          <cell r="C9563"/>
          <cell r="D9563" t="str">
            <v>28gg, 30D, SJ, Orizio</v>
          </cell>
          <cell r="E9563">
            <v>3.3783780000000001</v>
          </cell>
        </row>
        <row r="9564">
          <cell r="A9564">
            <v>56140</v>
          </cell>
          <cell r="B9564" t="str">
            <v xml:space="preserve">SINGLE JERSEY-PIQUE </v>
          </cell>
          <cell r="C9564"/>
          <cell r="D9564" t="str">
            <v>24gg, 30D, SJ, Orizio</v>
          </cell>
          <cell r="E9564">
            <v>3.418803</v>
          </cell>
        </row>
        <row r="9565">
          <cell r="A9565">
            <v>56140</v>
          </cell>
          <cell r="B9565" t="str">
            <v xml:space="preserve">SINGLE JERSEY-PIQUE </v>
          </cell>
          <cell r="C9565"/>
          <cell r="D9565" t="str">
            <v>24gg, 30D, SJ, Orizio</v>
          </cell>
          <cell r="E9565">
            <v>3.418803</v>
          </cell>
        </row>
        <row r="9566">
          <cell r="A9566">
            <v>56149</v>
          </cell>
          <cell r="B9566" t="str">
            <v>INTERLOCK</v>
          </cell>
          <cell r="C9566"/>
          <cell r="D9566" t="str">
            <v>24gg, 34D, INTERLOCK</v>
          </cell>
          <cell r="E9566">
            <v>2.493144</v>
          </cell>
        </row>
        <row r="9567">
          <cell r="A9567">
            <v>56149</v>
          </cell>
          <cell r="B9567" t="str">
            <v>INTERLOCK</v>
          </cell>
          <cell r="C9567"/>
          <cell r="D9567" t="str">
            <v>24gg, 34D, INTERLOCK</v>
          </cell>
          <cell r="E9567">
            <v>2.493144</v>
          </cell>
        </row>
        <row r="9568">
          <cell r="A9568">
            <v>56151</v>
          </cell>
          <cell r="B9568" t="str">
            <v>SINGLE JERSEY</v>
          </cell>
          <cell r="C9568"/>
          <cell r="D9568" t="str">
            <v>28gg, 30D, SJ, Santec</v>
          </cell>
          <cell r="E9568">
            <v>3.1746029999999998</v>
          </cell>
        </row>
        <row r="9569">
          <cell r="A9569">
            <v>56151</v>
          </cell>
          <cell r="B9569" t="str">
            <v>SINGLE JERSEY</v>
          </cell>
          <cell r="C9569"/>
          <cell r="D9569" t="str">
            <v>28gg, 30D, SJ, Santec</v>
          </cell>
          <cell r="E9569">
            <v>3.1746029999999998</v>
          </cell>
        </row>
        <row r="9570">
          <cell r="A9570">
            <v>56152</v>
          </cell>
          <cell r="B9570" t="str">
            <v>SINGLE JERSEY</v>
          </cell>
          <cell r="C9570"/>
          <cell r="D9570" t="str">
            <v>28gg, 30D, SJ, Santec</v>
          </cell>
          <cell r="E9570">
            <v>3.1746029999999998</v>
          </cell>
        </row>
        <row r="9571">
          <cell r="A9571">
            <v>56152</v>
          </cell>
          <cell r="B9571" t="str">
            <v>SINGLE JERSEY</v>
          </cell>
          <cell r="C9571"/>
          <cell r="D9571" t="str">
            <v>28gg, 30D, SJ, Santec</v>
          </cell>
          <cell r="E9571">
            <v>3.1746029999999998</v>
          </cell>
        </row>
        <row r="9572">
          <cell r="A9572">
            <v>56154</v>
          </cell>
          <cell r="B9572" t="str">
            <v>SINGLE JERSEY</v>
          </cell>
          <cell r="C9572"/>
          <cell r="D9572" t="str">
            <v>28gg, 30D, SJ, Santec</v>
          </cell>
          <cell r="E9572">
            <v>3.8632409999999999</v>
          </cell>
        </row>
        <row r="9573">
          <cell r="A9573">
            <v>56154</v>
          </cell>
          <cell r="B9573" t="str">
            <v>SINGLE JERSEY</v>
          </cell>
          <cell r="C9573"/>
          <cell r="D9573" t="str">
            <v>28gg, 30D, SJ, Santec</v>
          </cell>
          <cell r="E9573">
            <v>3.8632409999999999</v>
          </cell>
        </row>
        <row r="9574">
          <cell r="A9574">
            <v>56155</v>
          </cell>
          <cell r="B9574" t="str">
            <v>SINGLE JERSEY</v>
          </cell>
          <cell r="C9574"/>
          <cell r="D9574" t="str">
            <v>36gg, 30D, SJ, Orizio</v>
          </cell>
          <cell r="E9574">
            <v>3.6764709999999998</v>
          </cell>
        </row>
        <row r="9575">
          <cell r="A9575">
            <v>56155</v>
          </cell>
          <cell r="B9575" t="str">
            <v>SINGLE JERSEY</v>
          </cell>
          <cell r="C9575"/>
          <cell r="D9575" t="str">
            <v>36gg, 30D, SJ, Orizio</v>
          </cell>
          <cell r="E9575">
            <v>3.6764709999999998</v>
          </cell>
        </row>
        <row r="9576">
          <cell r="A9576">
            <v>56156</v>
          </cell>
          <cell r="B9576" t="str">
            <v>RIB</v>
          </cell>
          <cell r="C9576"/>
          <cell r="D9576" t="str">
            <v>18gg, 34D, RIB, Santec, 68F</v>
          </cell>
          <cell r="E9576">
            <v>3.9447730000000001</v>
          </cell>
        </row>
        <row r="9577">
          <cell r="A9577">
            <v>56156</v>
          </cell>
          <cell r="B9577" t="str">
            <v>RIB</v>
          </cell>
          <cell r="C9577"/>
          <cell r="D9577" t="str">
            <v>18gg, 34D, RIB, Santec, 68F</v>
          </cell>
          <cell r="E9577">
            <v>3.9447730000000001</v>
          </cell>
        </row>
        <row r="9578">
          <cell r="A9578">
            <v>56162</v>
          </cell>
          <cell r="B9578" t="str">
            <v>SINGLE JERSEY</v>
          </cell>
          <cell r="C9578"/>
          <cell r="D9578" t="str">
            <v>28gg, 30D, SJ, Santec</v>
          </cell>
          <cell r="E9578">
            <v>4.4642860000000004</v>
          </cell>
        </row>
        <row r="9579">
          <cell r="A9579">
            <v>56162</v>
          </cell>
          <cell r="B9579" t="str">
            <v>SINGLE JERSEY</v>
          </cell>
          <cell r="C9579"/>
          <cell r="D9579" t="str">
            <v>28gg, 30D, SJ, Santec</v>
          </cell>
          <cell r="E9579">
            <v>4.4642860000000004</v>
          </cell>
        </row>
        <row r="9580">
          <cell r="A9580">
            <v>56165</v>
          </cell>
          <cell r="B9580" t="str">
            <v>SINGLE JERSEY</v>
          </cell>
          <cell r="C9580"/>
          <cell r="D9580" t="str">
            <v>28gg, 30D, SJ, Santec</v>
          </cell>
          <cell r="E9580">
            <v>2.73224</v>
          </cell>
        </row>
        <row r="9581">
          <cell r="A9581">
            <v>56165</v>
          </cell>
          <cell r="B9581" t="str">
            <v>SINGLE JERSEY</v>
          </cell>
          <cell r="C9581"/>
          <cell r="D9581" t="str">
            <v>28gg, 30D, SJ, Santec</v>
          </cell>
          <cell r="E9581">
            <v>2.73224</v>
          </cell>
        </row>
        <row r="9582">
          <cell r="A9582">
            <v>56166</v>
          </cell>
          <cell r="B9582" t="str">
            <v>SINGLE JERSEY</v>
          </cell>
          <cell r="C9582"/>
          <cell r="D9582" t="str">
            <v>28gg, 30D, SJ, Orizio</v>
          </cell>
          <cell r="E9582">
            <v>3.8343560000000001</v>
          </cell>
        </row>
        <row r="9583">
          <cell r="A9583">
            <v>56166</v>
          </cell>
          <cell r="B9583" t="str">
            <v>SINGLE JERSEY</v>
          </cell>
          <cell r="C9583"/>
          <cell r="D9583" t="str">
            <v>28gg, 30D, SJ, Orizio</v>
          </cell>
          <cell r="E9583">
            <v>3.8343560000000001</v>
          </cell>
        </row>
        <row r="9584">
          <cell r="A9584">
            <v>56168</v>
          </cell>
          <cell r="B9584" t="str">
            <v>INTERLOCK</v>
          </cell>
          <cell r="C9584"/>
          <cell r="D9584" t="str">
            <v>24gg, 34D, INTERLOCK</v>
          </cell>
          <cell r="E9584">
            <v>4.7789729999999997</v>
          </cell>
        </row>
        <row r="9585">
          <cell r="A9585">
            <v>56168</v>
          </cell>
          <cell r="B9585" t="str">
            <v>INTERLOCK</v>
          </cell>
          <cell r="C9585"/>
          <cell r="D9585" t="str">
            <v>24gg, 34D, INTERLOCK</v>
          </cell>
          <cell r="E9585">
            <v>4.7789729999999997</v>
          </cell>
        </row>
        <row r="9586">
          <cell r="A9586">
            <v>56169</v>
          </cell>
          <cell r="B9586" t="str">
            <v>SINGLE JERSEY</v>
          </cell>
          <cell r="C9586"/>
          <cell r="D9586" t="str">
            <v>28gg, 30D, SJ, Orizio</v>
          </cell>
          <cell r="E9586">
            <v>3.7950659999999998</v>
          </cell>
        </row>
        <row r="9587">
          <cell r="A9587">
            <v>56169</v>
          </cell>
          <cell r="B9587" t="str">
            <v>SINGLE JERSEY</v>
          </cell>
          <cell r="C9587"/>
          <cell r="D9587" t="str">
            <v>28gg, 30D, SJ, Orizio</v>
          </cell>
          <cell r="E9587">
            <v>3.7950659999999998</v>
          </cell>
        </row>
        <row r="9588">
          <cell r="A9588">
            <v>56170</v>
          </cell>
          <cell r="B9588" t="str">
            <v>SINGLE JERSEY</v>
          </cell>
          <cell r="C9588"/>
          <cell r="D9588" t="str">
            <v>28gg, 30D, SJ, Orizio</v>
          </cell>
          <cell r="E9588">
            <v>3.7950659999999998</v>
          </cell>
        </row>
        <row r="9589">
          <cell r="A9589">
            <v>56170</v>
          </cell>
          <cell r="B9589" t="str">
            <v>SINGLE JERSEY</v>
          </cell>
          <cell r="C9589"/>
          <cell r="D9589" t="str">
            <v>28gg, 30D, SJ, Orizio</v>
          </cell>
          <cell r="E9589">
            <v>3.7950659999999998</v>
          </cell>
        </row>
        <row r="9590">
          <cell r="A9590">
            <v>56173</v>
          </cell>
          <cell r="B9590" t="str">
            <v>SINGLE JERSEY</v>
          </cell>
          <cell r="C9590"/>
          <cell r="D9590" t="str">
            <v>28gg, 30D, SJ, Orizio</v>
          </cell>
          <cell r="E9590">
            <v>3.8343560000000001</v>
          </cell>
        </row>
        <row r="9591">
          <cell r="A9591">
            <v>56173</v>
          </cell>
          <cell r="B9591" t="str">
            <v>SINGLE JERSEY</v>
          </cell>
          <cell r="C9591"/>
          <cell r="D9591" t="str">
            <v>28gg, 30D, SJ, Orizio</v>
          </cell>
          <cell r="E9591">
            <v>3.8343560000000001</v>
          </cell>
        </row>
        <row r="9592">
          <cell r="A9592">
            <v>56174</v>
          </cell>
          <cell r="B9592" t="str">
            <v>SINGLE JERSEY</v>
          </cell>
          <cell r="C9592"/>
          <cell r="D9592" t="str">
            <v>28gg, 30D, SJ, Orizio</v>
          </cell>
          <cell r="E9592">
            <v>3.0075189999999998</v>
          </cell>
        </row>
        <row r="9593">
          <cell r="A9593">
            <v>56174</v>
          </cell>
          <cell r="B9593" t="str">
            <v>SINGLE JERSEY</v>
          </cell>
          <cell r="C9593"/>
          <cell r="D9593" t="str">
            <v>28gg, 30D, SJ, Orizio</v>
          </cell>
          <cell r="E9593">
            <v>3.0075189999999998</v>
          </cell>
        </row>
        <row r="9594">
          <cell r="A9594">
            <v>56178</v>
          </cell>
          <cell r="B9594" t="str">
            <v>SINGLE JERSEY</v>
          </cell>
          <cell r="C9594"/>
          <cell r="D9594" t="str">
            <v>28gg, 30D, SJ, Orizio</v>
          </cell>
          <cell r="E9594">
            <v>4.3066319999999996</v>
          </cell>
        </row>
        <row r="9595">
          <cell r="A9595">
            <v>56179</v>
          </cell>
          <cell r="B9595" t="str">
            <v>SINGLE JERSEY</v>
          </cell>
          <cell r="C9595"/>
          <cell r="D9595" t="str">
            <v>28gg, 30D, SJ, Orizio</v>
          </cell>
          <cell r="E9595">
            <v>4.2571310000000002</v>
          </cell>
        </row>
        <row r="9596">
          <cell r="A9596">
            <v>56180</v>
          </cell>
          <cell r="B9596" t="str">
            <v>RIB</v>
          </cell>
          <cell r="C9596"/>
          <cell r="D9596" t="str">
            <v>18gg, 34D, RIB, Santec, 68F</v>
          </cell>
          <cell r="E9596">
            <v>3.649635</v>
          </cell>
        </row>
        <row r="9597">
          <cell r="A9597">
            <v>56180</v>
          </cell>
          <cell r="B9597" t="str">
            <v>RIB</v>
          </cell>
          <cell r="C9597"/>
          <cell r="D9597" t="str">
            <v>18gg, 34D, RIB, Santec, 68F</v>
          </cell>
          <cell r="E9597">
            <v>3.649635</v>
          </cell>
        </row>
        <row r="9598">
          <cell r="A9598">
            <v>56194</v>
          </cell>
          <cell r="B9598" t="str">
            <v>SINGLE JERSEY</v>
          </cell>
          <cell r="C9598"/>
          <cell r="D9598" t="str">
            <v>28gg, 30D, SJ, Santec</v>
          </cell>
          <cell r="E9598">
            <v>3.9463300000000001</v>
          </cell>
        </row>
        <row r="9599">
          <cell r="A9599">
            <v>56194</v>
          </cell>
          <cell r="B9599" t="str">
            <v>SINGLE JERSEY</v>
          </cell>
          <cell r="C9599"/>
          <cell r="D9599" t="str">
            <v>28gg, 30D, SJ, Santec</v>
          </cell>
          <cell r="E9599">
            <v>3.9463300000000001</v>
          </cell>
        </row>
        <row r="9600">
          <cell r="A9600">
            <v>56197</v>
          </cell>
          <cell r="B9600" t="str">
            <v>SINGLE JERSEY</v>
          </cell>
          <cell r="C9600"/>
          <cell r="D9600" t="str">
            <v>28gg, 30D, SJ, Santec</v>
          </cell>
          <cell r="E9600">
            <v>4.7192069999999999</v>
          </cell>
        </row>
        <row r="9601">
          <cell r="A9601">
            <v>56197</v>
          </cell>
          <cell r="B9601" t="str">
            <v>SINGLE JERSEY</v>
          </cell>
          <cell r="C9601"/>
          <cell r="D9601" t="str">
            <v>28gg, 30D, SJ, Santec</v>
          </cell>
          <cell r="E9601">
            <v>4.7192069999999999</v>
          </cell>
        </row>
        <row r="9602">
          <cell r="A9602">
            <v>56198</v>
          </cell>
          <cell r="B9602" t="str">
            <v>SINGLE JERSEY</v>
          </cell>
          <cell r="C9602"/>
          <cell r="D9602" t="str">
            <v xml:space="preserve">28gg, 34D, SJ, </v>
          </cell>
          <cell r="E9602">
            <v>3.5714290000000002</v>
          </cell>
        </row>
        <row r="9603">
          <cell r="A9603">
            <v>56198</v>
          </cell>
          <cell r="B9603" t="str">
            <v>SINGLE JERSEY</v>
          </cell>
          <cell r="C9603"/>
          <cell r="D9603" t="str">
            <v xml:space="preserve">28gg, 34D, SJ, </v>
          </cell>
          <cell r="E9603">
            <v>3.5714290000000002</v>
          </cell>
        </row>
        <row r="9604">
          <cell r="A9604">
            <v>56209</v>
          </cell>
          <cell r="B9604" t="str">
            <v>SINGLE JERSEY</v>
          </cell>
          <cell r="C9604"/>
          <cell r="D9604" t="str">
            <v>28gg, 30D, SJ, Santec</v>
          </cell>
          <cell r="E9604">
            <v>3.5714290000000002</v>
          </cell>
        </row>
        <row r="9605">
          <cell r="A9605">
            <v>56209</v>
          </cell>
          <cell r="B9605" t="str">
            <v>SINGLE JERSEY</v>
          </cell>
          <cell r="C9605"/>
          <cell r="D9605" t="str">
            <v>28gg, 30D, SJ, Santec</v>
          </cell>
          <cell r="E9605">
            <v>3.5714290000000002</v>
          </cell>
        </row>
        <row r="9606">
          <cell r="A9606">
            <v>56213</v>
          </cell>
          <cell r="B9606" t="str">
            <v>SINGLE JERSEY</v>
          </cell>
          <cell r="C9606"/>
          <cell r="D9606" t="str">
            <v>28gg, 30D, SJ, Orizio</v>
          </cell>
          <cell r="E9606">
            <v>3.3955860000000002</v>
          </cell>
        </row>
        <row r="9607">
          <cell r="A9607">
            <v>56213</v>
          </cell>
          <cell r="B9607" t="str">
            <v>SINGLE JERSEY</v>
          </cell>
          <cell r="C9607"/>
          <cell r="D9607" t="str">
            <v>28gg, 30D, SJ, Orizio</v>
          </cell>
          <cell r="E9607">
            <v>3.3955860000000002</v>
          </cell>
        </row>
        <row r="9608">
          <cell r="A9608">
            <v>56216</v>
          </cell>
          <cell r="B9608" t="str">
            <v>SINGLE JERSEY</v>
          </cell>
          <cell r="C9608"/>
          <cell r="D9608" t="str">
            <v>28gg, 30D, SJ, Orizio</v>
          </cell>
          <cell r="E9608">
            <v>4.1666670000000003</v>
          </cell>
        </row>
        <row r="9609">
          <cell r="A9609">
            <v>56216</v>
          </cell>
          <cell r="B9609" t="str">
            <v>SINGLE JERSEY</v>
          </cell>
          <cell r="C9609"/>
          <cell r="D9609" t="str">
            <v>28gg, 30D, SJ, Orizio</v>
          </cell>
          <cell r="E9609">
            <v>4.1666670000000003</v>
          </cell>
        </row>
        <row r="9610">
          <cell r="A9610">
            <v>56220</v>
          </cell>
          <cell r="B9610" t="str">
            <v>SINGLE JERSEY</v>
          </cell>
          <cell r="C9610"/>
          <cell r="D9610" t="str">
            <v>36gg, 30D, SJ, Orizio</v>
          </cell>
          <cell r="E9610">
            <v>3.742515</v>
          </cell>
        </row>
        <row r="9611">
          <cell r="A9611">
            <v>56220</v>
          </cell>
          <cell r="B9611" t="str">
            <v>SINGLE JERSEY</v>
          </cell>
          <cell r="C9611"/>
          <cell r="D9611" t="str">
            <v>36gg, 30D, SJ, Orizio</v>
          </cell>
          <cell r="E9611">
            <v>3.742515</v>
          </cell>
        </row>
        <row r="9612">
          <cell r="A9612">
            <v>56222</v>
          </cell>
          <cell r="B9612" t="str">
            <v>INTERLOCK</v>
          </cell>
          <cell r="C9612"/>
          <cell r="D9612" t="str">
            <v>24gg, 34D, INTERLOCK</v>
          </cell>
          <cell r="E9612">
            <v>2.9949089999999998</v>
          </cell>
        </row>
        <row r="9613">
          <cell r="A9613">
            <v>56224</v>
          </cell>
          <cell r="B9613" t="str">
            <v>SINGLE JERSEY</v>
          </cell>
          <cell r="C9613"/>
          <cell r="D9613" t="str">
            <v>28gg, 30D, SJ, Santec</v>
          </cell>
          <cell r="E9613">
            <v>2.73224</v>
          </cell>
        </row>
        <row r="9614">
          <cell r="A9614">
            <v>56224</v>
          </cell>
          <cell r="B9614" t="str">
            <v>SINGLE JERSEY</v>
          </cell>
          <cell r="C9614"/>
          <cell r="D9614" t="str">
            <v>28gg, 30D, SJ, Santec</v>
          </cell>
          <cell r="E9614">
            <v>2.73224</v>
          </cell>
        </row>
        <row r="9615">
          <cell r="A9615">
            <v>56226</v>
          </cell>
          <cell r="B9615" t="str">
            <v>SINGLE JERSEY</v>
          </cell>
          <cell r="C9615"/>
          <cell r="D9615" t="str">
            <v>28gg, 30D, SJ, Santec</v>
          </cell>
          <cell r="E9615">
            <v>2.2522519999999999</v>
          </cell>
        </row>
        <row r="9616">
          <cell r="A9616">
            <v>56226</v>
          </cell>
          <cell r="B9616" t="str">
            <v>SINGLE JERSEY</v>
          </cell>
          <cell r="C9616"/>
          <cell r="D9616" t="str">
            <v>28gg, 30D, SJ, Santec</v>
          </cell>
          <cell r="E9616">
            <v>2.2522519999999999</v>
          </cell>
        </row>
        <row r="9617">
          <cell r="A9617">
            <v>56230</v>
          </cell>
          <cell r="B9617" t="str">
            <v>SINGLE JERSEY</v>
          </cell>
          <cell r="C9617"/>
          <cell r="D9617" t="str">
            <v>28gg, 30D, SJ, Orizio</v>
          </cell>
          <cell r="E9617">
            <v>3.1746029999999998</v>
          </cell>
        </row>
        <row r="9618">
          <cell r="A9618">
            <v>56230</v>
          </cell>
          <cell r="B9618" t="str">
            <v>SINGLE JERSEY</v>
          </cell>
          <cell r="C9618"/>
          <cell r="D9618" t="str">
            <v>28gg, 30D, SJ, Orizio</v>
          </cell>
          <cell r="E9618">
            <v>3.1746029999999998</v>
          </cell>
        </row>
        <row r="9619">
          <cell r="A9619">
            <v>56236</v>
          </cell>
          <cell r="B9619" t="str">
            <v>SINGLE JERSEY</v>
          </cell>
          <cell r="C9619"/>
          <cell r="D9619" t="str">
            <v>28gg, 30D, SJ, Orizio</v>
          </cell>
          <cell r="E9619">
            <v>4.0322579999999997</v>
          </cell>
        </row>
        <row r="9620">
          <cell r="A9620">
            <v>56236</v>
          </cell>
          <cell r="B9620" t="str">
            <v>SINGLE JERSEY</v>
          </cell>
          <cell r="C9620"/>
          <cell r="D9620" t="str">
            <v>28gg, 30D, SJ, Orizio</v>
          </cell>
          <cell r="E9620">
            <v>4.0322579999999997</v>
          </cell>
        </row>
        <row r="9621">
          <cell r="A9621">
            <v>56237</v>
          </cell>
          <cell r="B9621" t="str">
            <v>SINGLE JERSEY</v>
          </cell>
          <cell r="C9621"/>
          <cell r="D9621" t="str">
            <v>28gg, 30D, SJ, Orizio</v>
          </cell>
          <cell r="E9621">
            <v>4.0322579999999997</v>
          </cell>
        </row>
        <row r="9622">
          <cell r="A9622">
            <v>56237</v>
          </cell>
          <cell r="B9622" t="str">
            <v>SINGLE JERSEY</v>
          </cell>
          <cell r="C9622"/>
          <cell r="D9622" t="str">
            <v>28gg, 30D, SJ, Orizio</v>
          </cell>
          <cell r="E9622">
            <v>4.0322579999999997</v>
          </cell>
        </row>
        <row r="9623">
          <cell r="A9623">
            <v>56239</v>
          </cell>
          <cell r="B9623" t="str">
            <v>SINGLE JERSEY</v>
          </cell>
          <cell r="C9623"/>
          <cell r="D9623" t="str">
            <v>28gg, 30D, SJ, Santec</v>
          </cell>
          <cell r="E9623">
            <v>4.4642860000000004</v>
          </cell>
        </row>
        <row r="9624">
          <cell r="A9624">
            <v>56239</v>
          </cell>
          <cell r="B9624" t="str">
            <v>SINGLE JERSEY</v>
          </cell>
          <cell r="C9624"/>
          <cell r="D9624" t="str">
            <v>28gg, 30D, SJ, Santec</v>
          </cell>
          <cell r="E9624">
            <v>4.4642860000000004</v>
          </cell>
        </row>
        <row r="9625">
          <cell r="A9625">
            <v>56241</v>
          </cell>
          <cell r="B9625" t="str">
            <v>SINGLE JERSEY</v>
          </cell>
          <cell r="C9625"/>
          <cell r="D9625" t="str">
            <v>28gg, 30D, SJ, Santec</v>
          </cell>
          <cell r="E9625">
            <v>3.9463300000000001</v>
          </cell>
        </row>
        <row r="9626">
          <cell r="A9626">
            <v>56241</v>
          </cell>
          <cell r="B9626" t="str">
            <v>SINGLE JERSEY</v>
          </cell>
          <cell r="C9626"/>
          <cell r="D9626" t="str">
            <v>28gg, 30D, SJ, Santec</v>
          </cell>
          <cell r="E9626">
            <v>3.9463300000000001</v>
          </cell>
        </row>
        <row r="9627">
          <cell r="A9627">
            <v>56242</v>
          </cell>
          <cell r="B9627" t="str">
            <v>SINGLE JERSEY</v>
          </cell>
          <cell r="C9627"/>
          <cell r="D9627" t="str">
            <v>28gg, 30D, SJ, Santec</v>
          </cell>
          <cell r="E9627">
            <v>3.9463300000000001</v>
          </cell>
        </row>
        <row r="9628">
          <cell r="A9628">
            <v>56242</v>
          </cell>
          <cell r="B9628" t="str">
            <v>SINGLE JERSEY</v>
          </cell>
          <cell r="C9628"/>
          <cell r="D9628" t="str">
            <v>28gg, 30D, SJ, Santec</v>
          </cell>
          <cell r="E9628">
            <v>3.9463300000000001</v>
          </cell>
        </row>
        <row r="9629">
          <cell r="A9629">
            <v>56244</v>
          </cell>
          <cell r="B9629" t="str">
            <v>SINGLE JERSEY</v>
          </cell>
          <cell r="C9629"/>
          <cell r="D9629" t="str">
            <v>28gg, 30D, SJ, Santec</v>
          </cell>
          <cell r="E9629">
            <v>3.9463300000000001</v>
          </cell>
        </row>
        <row r="9630">
          <cell r="A9630">
            <v>56244</v>
          </cell>
          <cell r="B9630" t="str">
            <v>SINGLE JERSEY</v>
          </cell>
          <cell r="C9630"/>
          <cell r="D9630" t="str">
            <v>28gg, 30D, SJ, Santec</v>
          </cell>
          <cell r="E9630">
            <v>3.9463300000000001</v>
          </cell>
        </row>
        <row r="9631">
          <cell r="A9631">
            <v>56245</v>
          </cell>
          <cell r="B9631" t="str">
            <v>SINGLE JERSEY</v>
          </cell>
          <cell r="C9631"/>
          <cell r="D9631" t="str">
            <v>28gg, 30D, SJ, Santec</v>
          </cell>
          <cell r="E9631">
            <v>3.8343560000000001</v>
          </cell>
        </row>
        <row r="9632">
          <cell r="A9632">
            <v>56245</v>
          </cell>
          <cell r="B9632" t="str">
            <v>SINGLE JERSEY</v>
          </cell>
          <cell r="C9632"/>
          <cell r="D9632" t="str">
            <v>28gg, 30D, SJ, Santec</v>
          </cell>
          <cell r="E9632">
            <v>3.8343560000000001</v>
          </cell>
        </row>
        <row r="9633">
          <cell r="A9633">
            <v>56248</v>
          </cell>
          <cell r="B9633" t="str">
            <v>SINGLE JERSEY</v>
          </cell>
          <cell r="C9633"/>
          <cell r="D9633" t="str">
            <v>28gg, 30D, SJ, Santec</v>
          </cell>
          <cell r="E9633">
            <v>4.4642860000000004</v>
          </cell>
        </row>
        <row r="9634">
          <cell r="A9634">
            <v>56248</v>
          </cell>
          <cell r="B9634" t="str">
            <v>SINGLE JERSEY</v>
          </cell>
          <cell r="C9634"/>
          <cell r="D9634" t="str">
            <v>28gg, 30D, SJ, Santec</v>
          </cell>
          <cell r="E9634">
            <v>4.4642860000000004</v>
          </cell>
        </row>
        <row r="9635">
          <cell r="A9635">
            <v>56250</v>
          </cell>
          <cell r="B9635" t="str">
            <v>INTERLOCK</v>
          </cell>
          <cell r="C9635"/>
          <cell r="D9635" t="str">
            <v>24gg, 34D, INTERLOCK</v>
          </cell>
          <cell r="E9635">
            <v>3.4506559999999999</v>
          </cell>
        </row>
        <row r="9636">
          <cell r="A9636">
            <v>56252</v>
          </cell>
          <cell r="B9636" t="str">
            <v>SINGLE JERSEY</v>
          </cell>
          <cell r="C9636"/>
          <cell r="D9636" t="str">
            <v>18gg, 30D, SJ, Orizio</v>
          </cell>
          <cell r="E9636">
            <v>4.0808</v>
          </cell>
        </row>
        <row r="9637">
          <cell r="A9637">
            <v>56259</v>
          </cell>
          <cell r="B9637" t="str">
            <v>SINGLE JERSEY</v>
          </cell>
          <cell r="C9637"/>
          <cell r="D9637" t="str">
            <v>28gg, 30D, SJ, Orizio</v>
          </cell>
          <cell r="E9637">
            <v>5.7208240000000004</v>
          </cell>
        </row>
        <row r="9638">
          <cell r="A9638">
            <v>56263</v>
          </cell>
          <cell r="B9638" t="str">
            <v>RIB</v>
          </cell>
          <cell r="C9638"/>
          <cell r="D9638" t="str">
            <v>18gg, 34D, RIB, Terrot</v>
          </cell>
          <cell r="E9638">
            <v>3.067955</v>
          </cell>
        </row>
        <row r="9639">
          <cell r="A9639">
            <v>56264</v>
          </cell>
          <cell r="B9639" t="str">
            <v>RIB</v>
          </cell>
          <cell r="C9639"/>
          <cell r="D9639" t="str">
            <v>18gg, 34D, RIB, Terrot</v>
          </cell>
          <cell r="E9639">
            <v>3.067955</v>
          </cell>
        </row>
        <row r="9640">
          <cell r="A9640">
            <v>56265</v>
          </cell>
          <cell r="B9640" t="str">
            <v>RIB</v>
          </cell>
          <cell r="C9640"/>
          <cell r="D9640" t="str">
            <v>18gg, 34D, RIB, Santec, 68F</v>
          </cell>
          <cell r="E9640">
            <v>1.9135089999999999</v>
          </cell>
        </row>
        <row r="9641">
          <cell r="A9641">
            <v>56265</v>
          </cell>
          <cell r="B9641" t="str">
            <v>RIB</v>
          </cell>
          <cell r="C9641"/>
          <cell r="D9641" t="str">
            <v>18gg, 34D, RIB, Santec, 68F</v>
          </cell>
          <cell r="E9641">
            <v>1.9135089999999999</v>
          </cell>
        </row>
        <row r="9642">
          <cell r="A9642">
            <v>56266</v>
          </cell>
          <cell r="B9642" t="str">
            <v>RIB</v>
          </cell>
          <cell r="C9642"/>
          <cell r="D9642" t="str">
            <v>18gg, 34D, RIB, Santec, 68F</v>
          </cell>
          <cell r="E9642">
            <v>1.9135089999999999</v>
          </cell>
        </row>
        <row r="9643">
          <cell r="A9643">
            <v>56266</v>
          </cell>
          <cell r="B9643" t="str">
            <v>RIB</v>
          </cell>
          <cell r="C9643"/>
          <cell r="D9643" t="str">
            <v>18gg, 34D, RIB, Santec, 68F</v>
          </cell>
          <cell r="E9643">
            <v>1.9135089999999999</v>
          </cell>
        </row>
        <row r="9644">
          <cell r="A9644">
            <v>56267</v>
          </cell>
          <cell r="B9644" t="str">
            <v>SINGLE JERSEY</v>
          </cell>
          <cell r="C9644"/>
          <cell r="D9644" t="str">
            <v>28gg, 30D, SJ, Orizio</v>
          </cell>
          <cell r="E9644">
            <v>5.3078560000000001</v>
          </cell>
        </row>
        <row r="9645">
          <cell r="A9645">
            <v>56272</v>
          </cell>
          <cell r="B9645" t="str">
            <v>SINGLE JERSEY</v>
          </cell>
          <cell r="C9645"/>
          <cell r="D9645" t="str">
            <v>28gg, 30D, SJ, Orizio</v>
          </cell>
          <cell r="E9645">
            <v>3.8095240000000001</v>
          </cell>
        </row>
        <row r="9646">
          <cell r="A9646">
            <v>56272</v>
          </cell>
          <cell r="B9646" t="str">
            <v>SINGLE JERSEY</v>
          </cell>
          <cell r="C9646"/>
          <cell r="D9646" t="str">
            <v>28gg, 30D, SJ, Orizio</v>
          </cell>
          <cell r="E9646">
            <v>3.8095240000000001</v>
          </cell>
        </row>
        <row r="9647">
          <cell r="A9647">
            <v>56274</v>
          </cell>
          <cell r="B9647" t="str">
            <v>SINGLE JERSEY</v>
          </cell>
          <cell r="C9647"/>
          <cell r="D9647" t="str">
            <v>28gg, 30D, SJ, Orizio</v>
          </cell>
          <cell r="E9647">
            <v>3.041363</v>
          </cell>
        </row>
        <row r="9648">
          <cell r="A9648">
            <v>56274</v>
          </cell>
          <cell r="B9648" t="str">
            <v>SINGLE JERSEY</v>
          </cell>
          <cell r="C9648"/>
          <cell r="D9648" t="str">
            <v>28gg, 30D, SJ, Orizio</v>
          </cell>
          <cell r="E9648">
            <v>3.041363</v>
          </cell>
        </row>
        <row r="9649">
          <cell r="A9649">
            <v>56275</v>
          </cell>
          <cell r="B9649" t="str">
            <v>SINGLE JERSEY</v>
          </cell>
          <cell r="C9649"/>
          <cell r="D9649" t="str">
            <v>28gg, 30D, SJ, Orizio</v>
          </cell>
          <cell r="E9649">
            <v>4.0322579999999997</v>
          </cell>
        </row>
        <row r="9650">
          <cell r="A9650">
            <v>56275</v>
          </cell>
          <cell r="B9650" t="str">
            <v>SINGLE JERSEY</v>
          </cell>
          <cell r="C9650"/>
          <cell r="D9650" t="str">
            <v>28gg, 30D, SJ, Orizio</v>
          </cell>
          <cell r="E9650">
            <v>4.0322579999999997</v>
          </cell>
        </row>
        <row r="9651">
          <cell r="A9651">
            <v>56276</v>
          </cell>
          <cell r="B9651" t="str">
            <v>SINGLE JERSEY</v>
          </cell>
          <cell r="C9651"/>
          <cell r="D9651" t="str">
            <v>28gg, 30D, SJ, Orizio</v>
          </cell>
          <cell r="E9651">
            <v>4.0322579999999997</v>
          </cell>
        </row>
        <row r="9652">
          <cell r="A9652">
            <v>56276</v>
          </cell>
          <cell r="B9652" t="str">
            <v>SINGLE JERSEY</v>
          </cell>
          <cell r="C9652"/>
          <cell r="D9652" t="str">
            <v>28gg, 30D, SJ, Orizio</v>
          </cell>
          <cell r="E9652">
            <v>4.0322579999999997</v>
          </cell>
        </row>
        <row r="9653">
          <cell r="A9653">
            <v>56276</v>
          </cell>
          <cell r="B9653" t="str">
            <v>SINGLE JERSEY</v>
          </cell>
          <cell r="C9653"/>
          <cell r="D9653" t="str">
            <v>28gg, 30D, SJ, Orizio</v>
          </cell>
          <cell r="E9653">
            <v>4.0322579999999997</v>
          </cell>
        </row>
        <row r="9654">
          <cell r="A9654">
            <v>56276</v>
          </cell>
          <cell r="B9654" t="str">
            <v>SINGLE JERSEY</v>
          </cell>
          <cell r="C9654"/>
          <cell r="D9654" t="str">
            <v>28gg, 30D, SJ, Orizio</v>
          </cell>
          <cell r="E9654">
            <v>4.0322579999999997</v>
          </cell>
        </row>
        <row r="9655">
          <cell r="A9655">
            <v>56277</v>
          </cell>
          <cell r="B9655" t="str">
            <v>SINGLE JERSEY</v>
          </cell>
          <cell r="C9655"/>
          <cell r="D9655" t="str">
            <v>28gg, 30D, SJ, Orizio</v>
          </cell>
          <cell r="E9655">
            <v>4.0322579999999997</v>
          </cell>
        </row>
        <row r="9656">
          <cell r="A9656">
            <v>56277</v>
          </cell>
          <cell r="B9656" t="str">
            <v>SINGLE JERSEY</v>
          </cell>
          <cell r="C9656"/>
          <cell r="D9656" t="str">
            <v>28gg, 30D, SJ, Orizio</v>
          </cell>
          <cell r="E9656">
            <v>4.0322579999999997</v>
          </cell>
        </row>
        <row r="9657">
          <cell r="A9657">
            <v>56278</v>
          </cell>
          <cell r="B9657" t="str">
            <v>SINGLE JERSEY</v>
          </cell>
          <cell r="C9657"/>
          <cell r="D9657" t="str">
            <v>28gg, 30D, SJ, Orizio</v>
          </cell>
          <cell r="E9657">
            <v>4.0322579999999997</v>
          </cell>
        </row>
        <row r="9658">
          <cell r="A9658">
            <v>56278</v>
          </cell>
          <cell r="B9658" t="str">
            <v>SINGLE JERSEY</v>
          </cell>
          <cell r="C9658"/>
          <cell r="D9658" t="str">
            <v>28gg, 30D, SJ, Orizio</v>
          </cell>
          <cell r="E9658">
            <v>4.0322579999999997</v>
          </cell>
        </row>
        <row r="9659">
          <cell r="A9659">
            <v>56279</v>
          </cell>
          <cell r="B9659" t="str">
            <v>SINGLE JERSEY</v>
          </cell>
          <cell r="C9659"/>
          <cell r="D9659" t="str">
            <v>28gg, 30D, SJ, Orizio</v>
          </cell>
          <cell r="E9659">
            <v>4.0322579999999997</v>
          </cell>
        </row>
        <row r="9660">
          <cell r="A9660">
            <v>56279</v>
          </cell>
          <cell r="B9660" t="str">
            <v>SINGLE JERSEY</v>
          </cell>
          <cell r="C9660"/>
          <cell r="D9660" t="str">
            <v>28gg, 30D, SJ, Orizio</v>
          </cell>
          <cell r="E9660">
            <v>4.0322579999999997</v>
          </cell>
        </row>
        <row r="9661">
          <cell r="A9661">
            <v>56280</v>
          </cell>
          <cell r="B9661" t="str">
            <v>SINGLE JERSEY</v>
          </cell>
          <cell r="C9661"/>
          <cell r="D9661" t="str">
            <v>28gg, 30D, SJ, Santec</v>
          </cell>
          <cell r="E9661">
            <v>3.1746029999999998</v>
          </cell>
        </row>
        <row r="9662">
          <cell r="A9662">
            <v>56280</v>
          </cell>
          <cell r="B9662" t="str">
            <v>SINGLE JERSEY</v>
          </cell>
          <cell r="C9662"/>
          <cell r="D9662" t="str">
            <v>28gg, 30D, SJ, Santec</v>
          </cell>
          <cell r="E9662">
            <v>3.1746029999999998</v>
          </cell>
        </row>
        <row r="9663">
          <cell r="A9663">
            <v>56281</v>
          </cell>
          <cell r="B9663" t="str">
            <v>SINGLE JERSEY</v>
          </cell>
          <cell r="C9663"/>
          <cell r="D9663" t="str">
            <v>32gg, 30D, SJ, Orizio</v>
          </cell>
          <cell r="E9663">
            <v>5.3078560000000001</v>
          </cell>
        </row>
        <row r="9664">
          <cell r="A9664">
            <v>56281</v>
          </cell>
          <cell r="B9664" t="str">
            <v>SINGLE JERSEY</v>
          </cell>
          <cell r="C9664"/>
          <cell r="D9664" t="str">
            <v>32gg, 30D, SJ, Orizio</v>
          </cell>
          <cell r="E9664">
            <v>5.3078560000000001</v>
          </cell>
        </row>
        <row r="9665">
          <cell r="A9665">
            <v>56286</v>
          </cell>
          <cell r="B9665" t="str">
            <v>SINGLE JERSEY</v>
          </cell>
          <cell r="C9665"/>
          <cell r="D9665" t="str">
            <v>28gg, 30D, SJ, Santec</v>
          </cell>
          <cell r="E9665">
            <v>3.8343560000000001</v>
          </cell>
        </row>
        <row r="9666">
          <cell r="A9666">
            <v>56286</v>
          </cell>
          <cell r="B9666" t="str">
            <v>SINGLE JERSEY</v>
          </cell>
          <cell r="C9666"/>
          <cell r="D9666" t="str">
            <v>28gg, 30D, SJ, Santec</v>
          </cell>
          <cell r="E9666">
            <v>3.8343560000000001</v>
          </cell>
        </row>
        <row r="9667">
          <cell r="A9667">
            <v>56298</v>
          </cell>
          <cell r="B9667" t="str">
            <v>SINGLE JERSEY</v>
          </cell>
          <cell r="C9667"/>
          <cell r="D9667" t="str">
            <v>28gg, 30D, SJ, Orizio</v>
          </cell>
          <cell r="E9667">
            <v>4.0322579999999997</v>
          </cell>
        </row>
        <row r="9668">
          <cell r="A9668">
            <v>56298</v>
          </cell>
          <cell r="B9668" t="str">
            <v>SINGLE JERSEY</v>
          </cell>
          <cell r="C9668"/>
          <cell r="D9668" t="str">
            <v>28gg, 30D, SJ, Orizio</v>
          </cell>
          <cell r="E9668">
            <v>4.0322579999999997</v>
          </cell>
        </row>
        <row r="9669">
          <cell r="A9669">
            <v>56318</v>
          </cell>
          <cell r="B9669" t="str">
            <v>SINGLE JERSEY</v>
          </cell>
          <cell r="C9669"/>
          <cell r="D9669" t="str">
            <v>28gg, 30D, SJ, Santec</v>
          </cell>
          <cell r="E9669">
            <v>3.9463300000000001</v>
          </cell>
        </row>
        <row r="9670">
          <cell r="A9670">
            <v>56318</v>
          </cell>
          <cell r="B9670" t="str">
            <v>SINGLE JERSEY</v>
          </cell>
          <cell r="C9670"/>
          <cell r="D9670" t="str">
            <v>28gg, 30D, SJ, Santec</v>
          </cell>
          <cell r="E9670">
            <v>3.9463300000000001</v>
          </cell>
        </row>
        <row r="9671">
          <cell r="A9671">
            <v>56319</v>
          </cell>
          <cell r="B9671" t="str">
            <v>SINGLE JERSEY</v>
          </cell>
          <cell r="C9671"/>
          <cell r="D9671" t="str">
            <v>28gg, 30D, SJ, Santec</v>
          </cell>
          <cell r="E9671">
            <v>3.9463300000000001</v>
          </cell>
        </row>
        <row r="9672">
          <cell r="A9672">
            <v>56319</v>
          </cell>
          <cell r="B9672" t="str">
            <v>SINGLE JERSEY</v>
          </cell>
          <cell r="C9672"/>
          <cell r="D9672" t="str">
            <v>28gg, 30D, SJ, Santec</v>
          </cell>
          <cell r="E9672">
            <v>3.9463300000000001</v>
          </cell>
        </row>
        <row r="9673">
          <cell r="A9673">
            <v>56329</v>
          </cell>
          <cell r="B9673" t="str">
            <v>SINGLE JERSEY</v>
          </cell>
          <cell r="C9673"/>
          <cell r="D9673" t="str">
            <v>28gg, 30D, SJ, Santec</v>
          </cell>
          <cell r="E9673">
            <v>3.1746029999999998</v>
          </cell>
        </row>
        <row r="9674">
          <cell r="A9674">
            <v>56329</v>
          </cell>
          <cell r="B9674" t="str">
            <v>SINGLE JERSEY</v>
          </cell>
          <cell r="C9674"/>
          <cell r="D9674" t="str">
            <v>28gg, 30D, SJ, Santec</v>
          </cell>
          <cell r="E9674">
            <v>3.1746029999999998</v>
          </cell>
        </row>
        <row r="9675">
          <cell r="A9675">
            <v>56346</v>
          </cell>
          <cell r="B9675" t="str">
            <v>SINGLE JERSEY</v>
          </cell>
          <cell r="C9675"/>
          <cell r="D9675" t="str">
            <v>28gg, 30D, SJ, Santec</v>
          </cell>
          <cell r="E9675">
            <v>3.1746029999999998</v>
          </cell>
        </row>
        <row r="9676">
          <cell r="A9676">
            <v>56346</v>
          </cell>
          <cell r="B9676" t="str">
            <v>SINGLE JERSEY</v>
          </cell>
          <cell r="C9676"/>
          <cell r="D9676" t="str">
            <v>28gg, 30D, SJ, Santec</v>
          </cell>
          <cell r="E9676">
            <v>3.1746029999999998</v>
          </cell>
        </row>
        <row r="9677">
          <cell r="A9677">
            <v>56348</v>
          </cell>
          <cell r="B9677" t="str">
            <v>INTERLOCK</v>
          </cell>
          <cell r="C9677"/>
          <cell r="D9677" t="str">
            <v>24gg, 34D, INTERLOCK</v>
          </cell>
          <cell r="E9677">
            <v>3.2663730000000002</v>
          </cell>
        </row>
        <row r="9678">
          <cell r="A9678">
            <v>56354</v>
          </cell>
          <cell r="B9678" t="str">
            <v>SINGLE JERSEY</v>
          </cell>
          <cell r="C9678"/>
          <cell r="D9678" t="str">
            <v>28gg, 30D, SJ, Orizio</v>
          </cell>
          <cell r="E9678">
            <v>2.4307240000000001</v>
          </cell>
        </row>
        <row r="9679">
          <cell r="A9679">
            <v>56354</v>
          </cell>
          <cell r="B9679" t="str">
            <v>SINGLE JERSEY</v>
          </cell>
          <cell r="C9679"/>
          <cell r="D9679" t="str">
            <v>28gg, 30D, SJ, Orizio</v>
          </cell>
          <cell r="E9679">
            <v>2.4307240000000001</v>
          </cell>
        </row>
        <row r="9680">
          <cell r="A9680">
            <v>56356</v>
          </cell>
          <cell r="B9680" t="str">
            <v>SINGLE JERSEY</v>
          </cell>
          <cell r="C9680"/>
          <cell r="D9680" t="str">
            <v>36gg, 30D, SJ, Orizio</v>
          </cell>
          <cell r="E9680">
            <v>3.6764709999999998</v>
          </cell>
        </row>
        <row r="9681">
          <cell r="A9681">
            <v>56356</v>
          </cell>
          <cell r="B9681" t="str">
            <v>SINGLE JERSEY</v>
          </cell>
          <cell r="C9681"/>
          <cell r="D9681" t="str">
            <v>36gg, 30D, SJ, Orizio</v>
          </cell>
          <cell r="E9681">
            <v>3.6764709999999998</v>
          </cell>
        </row>
        <row r="9682">
          <cell r="A9682">
            <v>56363</v>
          </cell>
          <cell r="B9682" t="str">
            <v>SINGLE JERSEY</v>
          </cell>
          <cell r="C9682"/>
          <cell r="D9682" t="str">
            <v>28gg, 30D, SJ, Orizio</v>
          </cell>
          <cell r="E9682">
            <v>3.8610039999999999</v>
          </cell>
        </row>
        <row r="9683">
          <cell r="A9683">
            <v>56363</v>
          </cell>
          <cell r="B9683" t="str">
            <v>SINGLE JERSEY</v>
          </cell>
          <cell r="C9683"/>
          <cell r="D9683" t="str">
            <v>28gg, 30D, SJ, Orizio</v>
          </cell>
          <cell r="E9683">
            <v>3.8610039999999999</v>
          </cell>
        </row>
        <row r="9684">
          <cell r="A9684">
            <v>56364</v>
          </cell>
          <cell r="B9684" t="str">
            <v>SINGLE JERSEY</v>
          </cell>
          <cell r="C9684"/>
          <cell r="D9684" t="str">
            <v>28gg, 30D, SJ, Orizio</v>
          </cell>
          <cell r="E9684">
            <v>7.0646409999999999</v>
          </cell>
        </row>
        <row r="9685">
          <cell r="A9685">
            <v>56365</v>
          </cell>
          <cell r="B9685" t="str">
            <v>SINGLE JERSEY</v>
          </cell>
          <cell r="C9685"/>
          <cell r="D9685" t="str">
            <v>28gg, 30D, SJ, Orizio</v>
          </cell>
          <cell r="E9685">
            <v>7.0646409999999999</v>
          </cell>
        </row>
        <row r="9686">
          <cell r="A9686" t="str">
            <v>41953QB</v>
          </cell>
          <cell r="B9686" t="str">
            <v>SINGLE JERSEY</v>
          </cell>
          <cell r="C9686"/>
          <cell r="D9686" t="str">
            <v>28gg, 30D, SJ, Orizio</v>
          </cell>
          <cell r="E9686">
            <v>3.3523299999999998</v>
          </cell>
        </row>
        <row r="9687">
          <cell r="A9687" t="str">
            <v>41953QB</v>
          </cell>
          <cell r="B9687" t="str">
            <v>SINGLE JERSEY</v>
          </cell>
          <cell r="C9687"/>
          <cell r="D9687" t="str">
            <v>28gg, 30D, SJ, Orizio</v>
          </cell>
          <cell r="E9687">
            <v>3.3523299999999998</v>
          </cell>
        </row>
        <row r="9688">
          <cell r="A9688" t="str">
            <v>42451QB</v>
          </cell>
          <cell r="B9688" t="str">
            <v>SINGLE JERSEY</v>
          </cell>
          <cell r="C9688"/>
          <cell r="D9688" t="str">
            <v>28gg, 30D, SJ, Orizio</v>
          </cell>
          <cell r="E9688">
            <v>3.3523299999999998</v>
          </cell>
        </row>
        <row r="9689">
          <cell r="A9689" t="str">
            <v>42451QB</v>
          </cell>
          <cell r="B9689" t="str">
            <v>SINGLE JERSEY</v>
          </cell>
          <cell r="C9689"/>
          <cell r="D9689" t="str">
            <v>28gg, 30D, SJ, Orizio</v>
          </cell>
          <cell r="E9689">
            <v>3.3523299999999998</v>
          </cell>
        </row>
        <row r="9690">
          <cell r="A9690" t="str">
            <v>42773QB</v>
          </cell>
          <cell r="B9690" t="str">
            <v>SINGLE JERSEY</v>
          </cell>
          <cell r="C9690"/>
          <cell r="D9690" t="str">
            <v>28gg, 30D, SJ, Orizio</v>
          </cell>
          <cell r="E9690">
            <v>2.3869199999999999</v>
          </cell>
        </row>
        <row r="9691">
          <cell r="A9691" t="str">
            <v>42773QB</v>
          </cell>
          <cell r="B9691" t="str">
            <v>SINGLE JERSEY</v>
          </cell>
          <cell r="C9691"/>
          <cell r="D9691" t="str">
            <v>28gg, 30D, SJ, Orizio</v>
          </cell>
          <cell r="E9691">
            <v>2.3869199999999999</v>
          </cell>
        </row>
        <row r="9692">
          <cell r="A9692" t="str">
            <v>42807NP</v>
          </cell>
          <cell r="B9692" t="str">
            <v>SINGLE JERSEY</v>
          </cell>
          <cell r="C9692"/>
          <cell r="D9692" t="str">
            <v>28gg, 30D, SJ, Orizio</v>
          </cell>
          <cell r="E9692">
            <v>3.1897929999999999</v>
          </cell>
        </row>
        <row r="9693">
          <cell r="A9693" t="str">
            <v>42807NP</v>
          </cell>
          <cell r="B9693" t="str">
            <v>SINGLE JERSEY</v>
          </cell>
          <cell r="C9693"/>
          <cell r="D9693" t="str">
            <v>28gg, 30D, SJ, Orizio</v>
          </cell>
          <cell r="E9693">
            <v>3.1897929999999999</v>
          </cell>
        </row>
        <row r="9694">
          <cell r="A9694" t="str">
            <v>42988QB</v>
          </cell>
          <cell r="B9694" t="str">
            <v>SINGLE JERSEY</v>
          </cell>
          <cell r="C9694"/>
          <cell r="D9694" t="str">
            <v>28gg, 30D, SJ, Orizio</v>
          </cell>
          <cell r="E9694">
            <v>2.4295429999999998</v>
          </cell>
        </row>
        <row r="9695">
          <cell r="A9695" t="str">
            <v>42988QB</v>
          </cell>
          <cell r="B9695" t="str">
            <v>SINGLE JERSEY</v>
          </cell>
          <cell r="C9695"/>
          <cell r="D9695" t="str">
            <v>28gg, 30D, SJ, Orizio</v>
          </cell>
          <cell r="E9695">
            <v>2.4295429999999998</v>
          </cell>
        </row>
        <row r="9696">
          <cell r="A9696" t="str">
            <v>43424QB</v>
          </cell>
          <cell r="B9696" t="str">
            <v>SINGLE JERSEY</v>
          </cell>
          <cell r="C9696"/>
          <cell r="D9696" t="str">
            <v>28gg, 30D, SJ, Orizio</v>
          </cell>
          <cell r="E9696">
            <v>2.4295429999999998</v>
          </cell>
        </row>
        <row r="9697">
          <cell r="A9697" t="str">
            <v>43424QB</v>
          </cell>
          <cell r="B9697" t="str">
            <v>SINGLE JERSEY</v>
          </cell>
          <cell r="C9697"/>
          <cell r="D9697" t="str">
            <v>28gg, 30D, SJ, Orizio</v>
          </cell>
          <cell r="E9697">
            <v>2.4295429999999998</v>
          </cell>
        </row>
        <row r="9698">
          <cell r="A9698" t="str">
            <v>43877 OCI</v>
          </cell>
          <cell r="B9698" t="str">
            <v>SINGLE JERSEY</v>
          </cell>
          <cell r="C9698"/>
          <cell r="D9698" t="str">
            <v>28gg, 30D, SJ, Santec</v>
          </cell>
          <cell r="E9698">
            <v>4.3290040000000003</v>
          </cell>
        </row>
        <row r="9699">
          <cell r="A9699" t="str">
            <v>43877 OCI</v>
          </cell>
          <cell r="B9699" t="str">
            <v>SINGLE JERSEY</v>
          </cell>
          <cell r="C9699"/>
          <cell r="D9699" t="str">
            <v>28gg, 30D, SJ, Santec</v>
          </cell>
          <cell r="E9699">
            <v>4.3290040000000003</v>
          </cell>
        </row>
        <row r="9700">
          <cell r="A9700" t="str">
            <v>43877NP</v>
          </cell>
          <cell r="B9700" t="str">
            <v>SINGLE JERSEY</v>
          </cell>
          <cell r="C9700"/>
          <cell r="D9700" t="str">
            <v>28gg, 30D, SJ, Santec</v>
          </cell>
          <cell r="E9700">
            <v>4.3290040000000003</v>
          </cell>
        </row>
        <row r="9701">
          <cell r="A9701" t="str">
            <v>43877NP</v>
          </cell>
          <cell r="B9701" t="str">
            <v>SINGLE JERSEY</v>
          </cell>
          <cell r="C9701"/>
          <cell r="D9701" t="str">
            <v>28gg, 30D, SJ, Santec</v>
          </cell>
          <cell r="E9701">
            <v>4.3290040000000003</v>
          </cell>
        </row>
        <row r="9702">
          <cell r="A9702" t="str">
            <v>44523NP</v>
          </cell>
          <cell r="B9702" t="str">
            <v>SINGLE JERSEY</v>
          </cell>
          <cell r="C9702"/>
          <cell r="D9702" t="str">
            <v>28gg, 30D, SJ, Orizio</v>
          </cell>
          <cell r="E9702">
            <v>3.1897929999999999</v>
          </cell>
        </row>
        <row r="9703">
          <cell r="A9703" t="str">
            <v>44523NP</v>
          </cell>
          <cell r="B9703" t="str">
            <v>SINGLE JERSEY</v>
          </cell>
          <cell r="C9703"/>
          <cell r="D9703" t="str">
            <v>28gg, 30D, SJ, Orizio</v>
          </cell>
          <cell r="E9703">
            <v>3.1897929999999999</v>
          </cell>
        </row>
        <row r="9704">
          <cell r="A9704" t="str">
            <v>44552NP</v>
          </cell>
          <cell r="B9704" t="str">
            <v>SINGLE JERSEY</v>
          </cell>
          <cell r="C9704"/>
          <cell r="D9704" t="str">
            <v>28gg, 30D, SJ, Santec</v>
          </cell>
          <cell r="E9704">
            <v>4.3290040000000003</v>
          </cell>
        </row>
        <row r="9705">
          <cell r="A9705" t="str">
            <v>44552NP</v>
          </cell>
          <cell r="B9705" t="str">
            <v>SINGLE JERSEY</v>
          </cell>
          <cell r="C9705"/>
          <cell r="D9705" t="str">
            <v>28gg, 30D, SJ, Santec</v>
          </cell>
          <cell r="E9705">
            <v>4.3290040000000003</v>
          </cell>
        </row>
        <row r="9706">
          <cell r="A9706" t="str">
            <v>44910QB</v>
          </cell>
          <cell r="B9706" t="str">
            <v>SINGLE JERSEY</v>
          </cell>
          <cell r="C9706"/>
          <cell r="D9706" t="str">
            <v>28gg, 30D, SJ, Orizio</v>
          </cell>
          <cell r="E9706">
            <v>2.3730419999999999</v>
          </cell>
        </row>
        <row r="9707">
          <cell r="A9707" t="str">
            <v>44910QB</v>
          </cell>
          <cell r="B9707" t="str">
            <v>SINGLE JERSEY</v>
          </cell>
          <cell r="C9707"/>
          <cell r="D9707" t="str">
            <v>28gg, 30D, SJ, Orizio</v>
          </cell>
          <cell r="E9707">
            <v>2.3730419999999999</v>
          </cell>
        </row>
        <row r="9708">
          <cell r="A9708" t="str">
            <v>45109QB</v>
          </cell>
          <cell r="B9708" t="str">
            <v>RIB</v>
          </cell>
          <cell r="C9708"/>
          <cell r="D9708" t="str">
            <v>22gg, 34D, RIB, Santec, 68F</v>
          </cell>
          <cell r="E9708">
            <v>5.7720060000000002</v>
          </cell>
        </row>
        <row r="9709">
          <cell r="A9709" t="str">
            <v>45109QB</v>
          </cell>
          <cell r="B9709" t="str">
            <v>RIB</v>
          </cell>
          <cell r="C9709"/>
          <cell r="D9709" t="str">
            <v>22gg, 34D, RIB, Santec, 68F</v>
          </cell>
          <cell r="E9709">
            <v>5.7720060000000002</v>
          </cell>
        </row>
        <row r="9710">
          <cell r="A9710" t="str">
            <v>45174QB</v>
          </cell>
          <cell r="B9710" t="str">
            <v>SINGLE JERSEY</v>
          </cell>
          <cell r="C9710"/>
          <cell r="D9710" t="str">
            <v>28gg, 30D, SJ, Orizio</v>
          </cell>
          <cell r="E9710">
            <v>3.728561</v>
          </cell>
        </row>
        <row r="9711">
          <cell r="A9711" t="str">
            <v>45174QB</v>
          </cell>
          <cell r="B9711" t="str">
            <v>SINGLE JERSEY</v>
          </cell>
          <cell r="C9711"/>
          <cell r="D9711" t="str">
            <v>28gg, 30D, SJ, Orizio</v>
          </cell>
          <cell r="E9711">
            <v>3.728561</v>
          </cell>
        </row>
        <row r="9712">
          <cell r="A9712" t="str">
            <v>45175QB</v>
          </cell>
          <cell r="B9712" t="str">
            <v>SINGLE JERSEY</v>
          </cell>
          <cell r="C9712"/>
          <cell r="D9712" t="str">
            <v>28gg, 30D, SJ, Orizio</v>
          </cell>
          <cell r="E9712">
            <v>3.728561</v>
          </cell>
        </row>
        <row r="9713">
          <cell r="A9713" t="str">
            <v>45175QB</v>
          </cell>
          <cell r="B9713" t="str">
            <v>SINGLE JERSEY</v>
          </cell>
          <cell r="C9713"/>
          <cell r="D9713" t="str">
            <v>28gg, 30D, SJ, Orizio</v>
          </cell>
          <cell r="E9713">
            <v>3.728561</v>
          </cell>
        </row>
        <row r="9714">
          <cell r="A9714" t="str">
            <v>45603QB</v>
          </cell>
          <cell r="B9714" t="str">
            <v>SINGLE JERSEY</v>
          </cell>
          <cell r="C9714"/>
          <cell r="D9714" t="str">
            <v>28gg, 30D, SJ, Orizio</v>
          </cell>
          <cell r="E9714">
            <v>3.679176</v>
          </cell>
        </row>
        <row r="9715">
          <cell r="A9715" t="str">
            <v>45603QB</v>
          </cell>
          <cell r="B9715" t="str">
            <v>SINGLE JERSEY</v>
          </cell>
          <cell r="C9715"/>
          <cell r="D9715" t="str">
            <v>28gg, 30D, SJ, Orizio</v>
          </cell>
          <cell r="E9715">
            <v>3.679176</v>
          </cell>
        </row>
        <row r="9716">
          <cell r="A9716" t="str">
            <v>45675QB</v>
          </cell>
          <cell r="B9716" t="str">
            <v>SINGLE JERSEY</v>
          </cell>
          <cell r="C9716"/>
          <cell r="D9716" t="str">
            <v>28gg, 30D, SJ, Orizio</v>
          </cell>
          <cell r="E9716">
            <v>3.6549710000000002</v>
          </cell>
        </row>
        <row r="9717">
          <cell r="A9717" t="str">
            <v>45675QB</v>
          </cell>
          <cell r="B9717" t="str">
            <v>SINGLE JERSEY</v>
          </cell>
          <cell r="C9717"/>
          <cell r="D9717" t="str">
            <v>28gg, 30D, SJ, Orizio</v>
          </cell>
          <cell r="E9717">
            <v>3.6549710000000002</v>
          </cell>
        </row>
        <row r="9718">
          <cell r="A9718" t="str">
            <v>45748QB</v>
          </cell>
          <cell r="B9718" t="str">
            <v>SINGLE JERSEY</v>
          </cell>
          <cell r="C9718"/>
          <cell r="D9718" t="str">
            <v>28gg, 30D, SJ, Orizio</v>
          </cell>
          <cell r="E9718">
            <v>5.9417710000000001</v>
          </cell>
        </row>
        <row r="9719">
          <cell r="A9719" t="str">
            <v>45787QB</v>
          </cell>
          <cell r="B9719" t="str">
            <v>SINGLE JERSEY</v>
          </cell>
          <cell r="C9719"/>
          <cell r="D9719" t="str">
            <v>28gg, 30D, SJ, Orizio</v>
          </cell>
          <cell r="E9719">
            <v>2.3730419999999999</v>
          </cell>
        </row>
        <row r="9720">
          <cell r="A9720" t="str">
            <v>45787QB</v>
          </cell>
          <cell r="B9720" t="str">
            <v>SINGLE JERSEY</v>
          </cell>
          <cell r="C9720"/>
          <cell r="D9720" t="str">
            <v>28gg, 30D, SJ, Orizio</v>
          </cell>
          <cell r="E9720">
            <v>2.3730419999999999</v>
          </cell>
        </row>
        <row r="9721">
          <cell r="A9721" t="str">
            <v>45788QB</v>
          </cell>
          <cell r="B9721" t="str">
            <v>SINGLE JERSEY</v>
          </cell>
          <cell r="C9721"/>
          <cell r="D9721" t="str">
            <v>28gg, 30D, SJ, Orizio</v>
          </cell>
          <cell r="E9721">
            <v>2.3730419999999999</v>
          </cell>
        </row>
        <row r="9722">
          <cell r="A9722" t="str">
            <v>45788QB</v>
          </cell>
          <cell r="B9722" t="str">
            <v>SINGLE JERSEY</v>
          </cell>
          <cell r="C9722"/>
          <cell r="D9722" t="str">
            <v>28gg, 30D, SJ, Orizio</v>
          </cell>
          <cell r="E9722">
            <v>2.3730419999999999</v>
          </cell>
        </row>
        <row r="9723">
          <cell r="A9723" t="str">
            <v>45822QB</v>
          </cell>
          <cell r="B9723" t="str">
            <v>SINGLE JERSEY</v>
          </cell>
          <cell r="C9723"/>
          <cell r="D9723" t="str">
            <v>28gg, 30D, SJ, Orizio</v>
          </cell>
          <cell r="E9723">
            <v>2.3730419999999999</v>
          </cell>
        </row>
        <row r="9724">
          <cell r="A9724" t="str">
            <v>45822QB</v>
          </cell>
          <cell r="B9724" t="str">
            <v>SINGLE JERSEY</v>
          </cell>
          <cell r="C9724"/>
          <cell r="D9724" t="str">
            <v>28gg, 30D, SJ, Orizio</v>
          </cell>
          <cell r="E9724">
            <v>2.3730419999999999</v>
          </cell>
        </row>
        <row r="9725">
          <cell r="A9725" t="str">
            <v>45842QB</v>
          </cell>
          <cell r="B9725" t="str">
            <v>SINGLE JERSEY</v>
          </cell>
          <cell r="C9725"/>
          <cell r="D9725" t="str">
            <v>28gg, 30D, SJ, Orizio</v>
          </cell>
          <cell r="E9725">
            <v>2.3730419999999999</v>
          </cell>
        </row>
        <row r="9726">
          <cell r="A9726" t="str">
            <v>45842QB</v>
          </cell>
          <cell r="B9726" t="str">
            <v>SINGLE JERSEY</v>
          </cell>
          <cell r="C9726"/>
          <cell r="D9726" t="str">
            <v>28gg, 30D, SJ, Orizio</v>
          </cell>
          <cell r="E9726">
            <v>2.3730419999999999</v>
          </cell>
        </row>
        <row r="9727">
          <cell r="A9727" t="str">
            <v>45878QB</v>
          </cell>
          <cell r="B9727" t="str">
            <v>SINGLE JERSEY</v>
          </cell>
          <cell r="C9727"/>
          <cell r="D9727" t="str">
            <v>28gg, 30D, SJ, Orizio</v>
          </cell>
          <cell r="E9727">
            <v>6.0606059999999999</v>
          </cell>
        </row>
        <row r="9728">
          <cell r="A9728" t="str">
            <v>45904QB</v>
          </cell>
          <cell r="B9728" t="str">
            <v>SINGLE JERSEY</v>
          </cell>
          <cell r="C9728"/>
          <cell r="D9728" t="str">
            <v>28gg, 30D, SJ, Orizio</v>
          </cell>
          <cell r="E9728">
            <v>2.3730419999999999</v>
          </cell>
        </row>
        <row r="9729">
          <cell r="A9729" t="str">
            <v>45904QB</v>
          </cell>
          <cell r="B9729" t="str">
            <v>SINGLE JERSEY</v>
          </cell>
          <cell r="C9729"/>
          <cell r="D9729" t="str">
            <v>28gg, 30D, SJ, Orizio</v>
          </cell>
          <cell r="E9729">
            <v>2.3730419999999999</v>
          </cell>
        </row>
        <row r="9730">
          <cell r="A9730" t="str">
            <v>45913QB</v>
          </cell>
          <cell r="B9730" t="str">
            <v>SINGLE JERSEY</v>
          </cell>
          <cell r="C9730"/>
          <cell r="D9730" t="str">
            <v>28gg, 30D, SJ, Orizio</v>
          </cell>
          <cell r="E9730">
            <v>2.3730419999999999</v>
          </cell>
        </row>
        <row r="9731">
          <cell r="A9731" t="str">
            <v>45913QB</v>
          </cell>
          <cell r="B9731" t="str">
            <v>SINGLE JERSEY</v>
          </cell>
          <cell r="C9731"/>
          <cell r="D9731" t="str">
            <v>28gg, 30D, SJ, Orizio</v>
          </cell>
          <cell r="E9731">
            <v>2.3730419999999999</v>
          </cell>
        </row>
        <row r="9732">
          <cell r="A9732" t="str">
            <v>45938QB</v>
          </cell>
          <cell r="B9732" t="str">
            <v>SINGLE JERSEY</v>
          </cell>
          <cell r="C9732"/>
          <cell r="D9732" t="str">
            <v>28gg, 30D, SJ, Orizio</v>
          </cell>
          <cell r="E9732">
            <v>2.3730419999999999</v>
          </cell>
        </row>
        <row r="9733">
          <cell r="A9733" t="str">
            <v>45938QB</v>
          </cell>
          <cell r="B9733" t="str">
            <v>SINGLE JERSEY</v>
          </cell>
          <cell r="C9733"/>
          <cell r="D9733" t="str">
            <v>28gg, 30D, SJ, Orizio</v>
          </cell>
          <cell r="E9733">
            <v>2.3730419999999999</v>
          </cell>
        </row>
        <row r="9734">
          <cell r="A9734" t="str">
            <v>45972QB</v>
          </cell>
          <cell r="B9734" t="str">
            <v>SINGLE JERSEY</v>
          </cell>
          <cell r="C9734"/>
          <cell r="D9734" t="str">
            <v>28gg, 30D, SJ, Orizio</v>
          </cell>
          <cell r="E9734">
            <v>5.9417710000000001</v>
          </cell>
        </row>
        <row r="9735">
          <cell r="A9735" t="str">
            <v>45976QB</v>
          </cell>
          <cell r="B9735" t="str">
            <v>SINGLE JERSEY</v>
          </cell>
          <cell r="C9735"/>
          <cell r="D9735" t="str">
            <v>28gg, 30D, SJ, Orizio</v>
          </cell>
          <cell r="E9735">
            <v>5.8275059999999996</v>
          </cell>
        </row>
        <row r="9736">
          <cell r="A9736" t="str">
            <v>46086QB</v>
          </cell>
          <cell r="B9736" t="str">
            <v>SINGLE JERSEY</v>
          </cell>
          <cell r="C9736"/>
          <cell r="D9736" t="str">
            <v>28gg, 30D, SJ, Orizio</v>
          </cell>
          <cell r="E9736">
            <v>2.3730419999999999</v>
          </cell>
        </row>
        <row r="9737">
          <cell r="A9737" t="str">
            <v>46086QB</v>
          </cell>
          <cell r="B9737" t="str">
            <v>SINGLE JERSEY</v>
          </cell>
          <cell r="C9737"/>
          <cell r="D9737" t="str">
            <v>28gg, 30D, SJ, Orizio</v>
          </cell>
          <cell r="E9737">
            <v>2.3730419999999999</v>
          </cell>
        </row>
        <row r="9738">
          <cell r="A9738" t="str">
            <v>46108QB</v>
          </cell>
          <cell r="B9738" t="str">
            <v>SINGLE JERSEY</v>
          </cell>
          <cell r="C9738"/>
          <cell r="D9738" t="str">
            <v>28gg, 30D, SJ, Orizio</v>
          </cell>
          <cell r="E9738">
            <v>2.3730419999999999</v>
          </cell>
        </row>
        <row r="9739">
          <cell r="A9739" t="str">
            <v>46108QB</v>
          </cell>
          <cell r="B9739" t="str">
            <v>SINGLE JERSEY</v>
          </cell>
          <cell r="C9739"/>
          <cell r="D9739" t="str">
            <v>28gg, 30D, SJ, Orizio</v>
          </cell>
          <cell r="E9739">
            <v>2.3730419999999999</v>
          </cell>
        </row>
        <row r="9740">
          <cell r="A9740" t="str">
            <v>46109QB</v>
          </cell>
          <cell r="B9740" t="str">
            <v>SINGLE JERSEY</v>
          </cell>
          <cell r="C9740"/>
          <cell r="D9740" t="str">
            <v>28gg, 30D, SJ, Orizio</v>
          </cell>
          <cell r="E9740">
            <v>2.3730419999999999</v>
          </cell>
        </row>
        <row r="9741">
          <cell r="A9741" t="str">
            <v>46109QB</v>
          </cell>
          <cell r="B9741" t="str">
            <v>SINGLE JERSEY</v>
          </cell>
          <cell r="C9741"/>
          <cell r="D9741" t="str">
            <v>28gg, 30D, SJ, Orizio</v>
          </cell>
          <cell r="E9741">
            <v>2.3730419999999999</v>
          </cell>
        </row>
        <row r="9742">
          <cell r="A9742" t="str">
            <v>46142QB</v>
          </cell>
          <cell r="B9742" t="str">
            <v>SINGLE JERSEY</v>
          </cell>
          <cell r="C9742"/>
          <cell r="D9742" t="str">
            <v>28gg, 30D, SJ, Santec</v>
          </cell>
          <cell r="E9742">
            <v>4.1771089999999997</v>
          </cell>
        </row>
        <row r="9743">
          <cell r="A9743" t="str">
            <v>46142QB</v>
          </cell>
          <cell r="B9743" t="str">
            <v>SINGLE JERSEY</v>
          </cell>
          <cell r="C9743"/>
          <cell r="D9743" t="str">
            <v>28gg, 30D, SJ, Santec</v>
          </cell>
          <cell r="E9743">
            <v>4.1771089999999997</v>
          </cell>
        </row>
        <row r="9744">
          <cell r="A9744" t="str">
            <v>46190QB</v>
          </cell>
          <cell r="B9744" t="str">
            <v>SINGLE JERSEY</v>
          </cell>
          <cell r="C9744"/>
          <cell r="D9744" t="str">
            <v>28gg, 30D, SJ, Santec</v>
          </cell>
          <cell r="E9744">
            <v>4.4923630000000001</v>
          </cell>
        </row>
        <row r="9745">
          <cell r="A9745" t="str">
            <v>46190QB</v>
          </cell>
          <cell r="B9745" t="str">
            <v>SINGLE JERSEY</v>
          </cell>
          <cell r="C9745"/>
          <cell r="D9745" t="str">
            <v>28gg, 30D, SJ, Santec</v>
          </cell>
          <cell r="E9745">
            <v>4.4923630000000001</v>
          </cell>
        </row>
        <row r="9746">
          <cell r="A9746" t="str">
            <v>46191QB</v>
          </cell>
          <cell r="B9746" t="str">
            <v>SINGLE JERSEY</v>
          </cell>
          <cell r="C9746"/>
          <cell r="D9746" t="str">
            <v>28gg, 30D, SJ, Santec</v>
          </cell>
          <cell r="E9746">
            <v>4.4923630000000001</v>
          </cell>
        </row>
        <row r="9747">
          <cell r="A9747" t="str">
            <v>46191QB</v>
          </cell>
          <cell r="B9747" t="str">
            <v>SINGLE JERSEY</v>
          </cell>
          <cell r="C9747"/>
          <cell r="D9747" t="str">
            <v>28gg, 30D, SJ, Santec</v>
          </cell>
          <cell r="E9747">
            <v>4.4923630000000001</v>
          </cell>
        </row>
        <row r="9748">
          <cell r="A9748" t="str">
            <v>46192QB</v>
          </cell>
          <cell r="B9748" t="str">
            <v>SINGLE JERSEY</v>
          </cell>
          <cell r="C9748"/>
          <cell r="D9748" t="str">
            <v>28gg, 30D, SJ, Santec</v>
          </cell>
          <cell r="E9748">
            <v>4.4923630000000001</v>
          </cell>
        </row>
        <row r="9749">
          <cell r="A9749" t="str">
            <v>46192QB</v>
          </cell>
          <cell r="B9749" t="str">
            <v>SINGLE JERSEY</v>
          </cell>
          <cell r="C9749"/>
          <cell r="D9749" t="str">
            <v>28gg, 30D, SJ, Santec</v>
          </cell>
          <cell r="E9749">
            <v>4.4923630000000001</v>
          </cell>
        </row>
        <row r="9750">
          <cell r="A9750" t="str">
            <v>46255QB</v>
          </cell>
          <cell r="B9750" t="str">
            <v>SINGLE JERSEY</v>
          </cell>
          <cell r="C9750"/>
          <cell r="D9750" t="str">
            <v>28gg, 30D, SJ, Santec</v>
          </cell>
          <cell r="E9750">
            <v>4.4923630000000001</v>
          </cell>
        </row>
        <row r="9751">
          <cell r="A9751" t="str">
            <v>46255QB</v>
          </cell>
          <cell r="B9751" t="str">
            <v>SINGLE JERSEY</v>
          </cell>
          <cell r="C9751"/>
          <cell r="D9751" t="str">
            <v>28gg, 30D, SJ, Santec</v>
          </cell>
          <cell r="E9751">
            <v>4.4923630000000001</v>
          </cell>
        </row>
        <row r="9752">
          <cell r="A9752" t="str">
            <v>46338W</v>
          </cell>
          <cell r="B9752" t="str">
            <v>SINGLE JERSEY</v>
          </cell>
          <cell r="C9752"/>
          <cell r="D9752" t="str">
            <v>40gg, 30D, SJ, Orizio</v>
          </cell>
          <cell r="E9752">
            <v>3.7509380000000001</v>
          </cell>
        </row>
        <row r="9753">
          <cell r="A9753" t="str">
            <v>46338W</v>
          </cell>
          <cell r="B9753" t="str">
            <v>SINGLE JERSEY</v>
          </cell>
          <cell r="C9753"/>
          <cell r="D9753" t="str">
            <v>40gg, 30D, SJ, Orizio</v>
          </cell>
          <cell r="E9753">
            <v>3.7509380000000001</v>
          </cell>
        </row>
        <row r="9754">
          <cell r="A9754" t="str">
            <v>46347QB</v>
          </cell>
          <cell r="B9754" t="str">
            <v>SINGLE JERSEY</v>
          </cell>
          <cell r="C9754"/>
          <cell r="D9754" t="str">
            <v>28gg, 30D, SJ, Orizio</v>
          </cell>
          <cell r="E9754">
            <v>2.3730419999999999</v>
          </cell>
        </row>
        <row r="9755">
          <cell r="A9755" t="str">
            <v>46347QB</v>
          </cell>
          <cell r="B9755" t="str">
            <v>SINGLE JERSEY</v>
          </cell>
          <cell r="C9755"/>
          <cell r="D9755" t="str">
            <v>28gg, 30D, SJ, Orizio</v>
          </cell>
          <cell r="E9755">
            <v>2.3730419999999999</v>
          </cell>
        </row>
        <row r="9756">
          <cell r="A9756" t="str">
            <v>46358QB</v>
          </cell>
          <cell r="B9756" t="str">
            <v>SINGLE JERSEY</v>
          </cell>
          <cell r="C9756"/>
          <cell r="D9756" t="str">
            <v>28gg, 30D, SJ, Orizio</v>
          </cell>
          <cell r="E9756">
            <v>2.3730419999999999</v>
          </cell>
        </row>
        <row r="9757">
          <cell r="A9757" t="str">
            <v>46358QB</v>
          </cell>
          <cell r="B9757" t="str">
            <v>SINGLE JERSEY</v>
          </cell>
          <cell r="C9757"/>
          <cell r="D9757" t="str">
            <v>28gg, 30D, SJ, Orizio</v>
          </cell>
          <cell r="E9757">
            <v>2.3730419999999999</v>
          </cell>
        </row>
        <row r="9758">
          <cell r="A9758" t="str">
            <v>46359QB</v>
          </cell>
          <cell r="B9758" t="str">
            <v>SINGLE JERSEY</v>
          </cell>
          <cell r="C9758"/>
          <cell r="D9758" t="str">
            <v>28gg, 30D, SJ, Orizio</v>
          </cell>
          <cell r="E9758">
            <v>2.3730419999999999</v>
          </cell>
        </row>
        <row r="9759">
          <cell r="A9759" t="str">
            <v>46359QB</v>
          </cell>
          <cell r="B9759" t="str">
            <v>SINGLE JERSEY</v>
          </cell>
          <cell r="C9759"/>
          <cell r="D9759" t="str">
            <v>28gg, 30D, SJ, Orizio</v>
          </cell>
          <cell r="E9759">
            <v>2.3730419999999999</v>
          </cell>
        </row>
        <row r="9760">
          <cell r="A9760" t="str">
            <v>50215 D</v>
          </cell>
          <cell r="B9760" t="str">
            <v>INTERLOCK</v>
          </cell>
          <cell r="C9760"/>
          <cell r="D9760" t="str">
            <v>24gg, 34D, INTERLOCK</v>
          </cell>
          <cell r="E9760">
            <v>2.8514400000000002</v>
          </cell>
        </row>
        <row r="9761">
          <cell r="A9761" t="str">
            <v>50215 L</v>
          </cell>
          <cell r="B9761" t="str">
            <v>INTERLOCK</v>
          </cell>
          <cell r="C9761"/>
          <cell r="D9761" t="str">
            <v>24gg, 34D, INTERLOCK</v>
          </cell>
          <cell r="E9761">
            <v>2.921414</v>
          </cell>
        </row>
        <row r="9762">
          <cell r="A9762" t="str">
            <v>50375B</v>
          </cell>
          <cell r="B9762" t="str">
            <v>RIB</v>
          </cell>
          <cell r="C9762"/>
          <cell r="D9762" t="str">
            <v>18gg, 34D, RIB, Santec, 68F</v>
          </cell>
          <cell r="E9762">
            <v>3.7537539999999998</v>
          </cell>
        </row>
        <row r="9763">
          <cell r="A9763" t="str">
            <v>50375B</v>
          </cell>
          <cell r="B9763" t="str">
            <v>RIB</v>
          </cell>
          <cell r="C9763"/>
          <cell r="D9763" t="str">
            <v>18gg, 34D, RIB, Santec, 68F</v>
          </cell>
          <cell r="E9763">
            <v>3.7537539999999998</v>
          </cell>
        </row>
        <row r="9764">
          <cell r="A9764" t="str">
            <v>50375D</v>
          </cell>
          <cell r="B9764" t="str">
            <v>RIB</v>
          </cell>
          <cell r="C9764"/>
          <cell r="D9764" t="str">
            <v>18gg, 34D, RIB, Santec, 68F</v>
          </cell>
          <cell r="E9764">
            <v>3.5013999999999998</v>
          </cell>
        </row>
        <row r="9765">
          <cell r="A9765" t="str">
            <v>50375D</v>
          </cell>
          <cell r="B9765" t="str">
            <v>RIB</v>
          </cell>
          <cell r="C9765"/>
          <cell r="D9765" t="str">
            <v>18gg, 34D, RIB, Santec, 68F</v>
          </cell>
          <cell r="E9765">
            <v>3.5013999999999998</v>
          </cell>
        </row>
        <row r="9766">
          <cell r="A9766" t="str">
            <v>50375L</v>
          </cell>
          <cell r="B9766" t="str">
            <v>RIB</v>
          </cell>
          <cell r="C9766"/>
          <cell r="D9766" t="str">
            <v>18gg, 34D, RIB, Santec, 68F</v>
          </cell>
          <cell r="E9766">
            <v>3.5013999999999998</v>
          </cell>
        </row>
        <row r="9767">
          <cell r="A9767" t="str">
            <v>50375L</v>
          </cell>
          <cell r="B9767" t="str">
            <v>RIB</v>
          </cell>
          <cell r="C9767"/>
          <cell r="D9767" t="str">
            <v>18gg, 34D, RIB, Santec, 68F</v>
          </cell>
          <cell r="E9767">
            <v>3.5013999999999998</v>
          </cell>
        </row>
        <row r="9768">
          <cell r="A9768" t="str">
            <v>50450D</v>
          </cell>
          <cell r="B9768" t="str">
            <v>RIB</v>
          </cell>
          <cell r="C9768"/>
          <cell r="D9768" t="str">
            <v>18gg, 34D, RIB, Terrot</v>
          </cell>
          <cell r="E9768">
            <v>2.7359779999999998</v>
          </cell>
        </row>
        <row r="9769">
          <cell r="A9769" t="str">
            <v>50450L</v>
          </cell>
          <cell r="B9769" t="str">
            <v>RIB</v>
          </cell>
          <cell r="C9769"/>
          <cell r="D9769" t="str">
            <v>18gg, 34D, RIB, Terrot</v>
          </cell>
          <cell r="E9769">
            <v>2.7851270000000001</v>
          </cell>
        </row>
        <row r="9770">
          <cell r="A9770" t="str">
            <v>50479D</v>
          </cell>
          <cell r="B9770" t="str">
            <v>RIB</v>
          </cell>
          <cell r="C9770"/>
          <cell r="D9770" t="str">
            <v>18gg, 34D, RIB, Terrot, 96F</v>
          </cell>
          <cell r="E9770">
            <v>3.0525030000000002</v>
          </cell>
        </row>
        <row r="9771">
          <cell r="A9771" t="str">
            <v>50479L</v>
          </cell>
          <cell r="B9771" t="str">
            <v>RIB</v>
          </cell>
          <cell r="C9771"/>
          <cell r="D9771" t="str">
            <v>18gg, 34D, RIB, Terrot, 96F</v>
          </cell>
          <cell r="E9771">
            <v>3.1210990000000001</v>
          </cell>
        </row>
        <row r="9772">
          <cell r="A9772" t="str">
            <v>51356A</v>
          </cell>
          <cell r="B9772" t="str">
            <v>SINGLE JERSEY</v>
          </cell>
          <cell r="C9772"/>
          <cell r="D9772" t="str">
            <v>28gg, 30D, SJ, Orizio</v>
          </cell>
          <cell r="E9772">
            <v>4.0322579999999997</v>
          </cell>
        </row>
        <row r="9773">
          <cell r="A9773" t="str">
            <v>51356A</v>
          </cell>
          <cell r="B9773" t="str">
            <v>SINGLE JERSEY</v>
          </cell>
          <cell r="C9773"/>
          <cell r="D9773" t="str">
            <v>28gg, 30D, SJ, Orizio</v>
          </cell>
          <cell r="E9773">
            <v>4.0322579999999997</v>
          </cell>
        </row>
        <row r="9774">
          <cell r="A9774" t="str">
            <v>51356A</v>
          </cell>
          <cell r="B9774" t="str">
            <v>SINGLE JERSEY</v>
          </cell>
          <cell r="C9774"/>
          <cell r="D9774" t="str">
            <v>28gg, 30D, SJ, Orizio</v>
          </cell>
          <cell r="E9774">
            <v>4.0322579999999997</v>
          </cell>
        </row>
        <row r="9775">
          <cell r="A9775" t="str">
            <v>51356A</v>
          </cell>
          <cell r="B9775" t="str">
            <v>SINGLE JERSEY</v>
          </cell>
          <cell r="C9775"/>
          <cell r="D9775" t="str">
            <v>28gg, 30D, SJ, Orizio</v>
          </cell>
          <cell r="E9775">
            <v>4.0322579999999997</v>
          </cell>
        </row>
        <row r="9776">
          <cell r="A9776" t="str">
            <v>51356A</v>
          </cell>
          <cell r="B9776" t="str">
            <v>SINGLE JERSEY</v>
          </cell>
          <cell r="C9776"/>
          <cell r="D9776" t="str">
            <v>28gg, 30D, SJ, Orizio</v>
          </cell>
          <cell r="E9776">
            <v>4.0322579999999997</v>
          </cell>
        </row>
        <row r="9777">
          <cell r="A9777" t="str">
            <v>51356A</v>
          </cell>
          <cell r="B9777" t="str">
            <v>SINGLE JERSEY</v>
          </cell>
          <cell r="C9777"/>
          <cell r="D9777" t="str">
            <v>28gg, 30D, SJ, Orizio</v>
          </cell>
          <cell r="E9777">
            <v>4.0322579999999997</v>
          </cell>
        </row>
        <row r="9778">
          <cell r="A9778" t="str">
            <v>51356AB</v>
          </cell>
          <cell r="B9778" t="str">
            <v>SINGLE JERSEY</v>
          </cell>
          <cell r="C9778"/>
          <cell r="D9778" t="str">
            <v>28gg, 30D, SJ, Orizio</v>
          </cell>
          <cell r="E9778">
            <v>4.0322579999999997</v>
          </cell>
        </row>
        <row r="9779">
          <cell r="A9779" t="str">
            <v>51356AB</v>
          </cell>
          <cell r="B9779" t="str">
            <v>SINGLE JERSEY</v>
          </cell>
          <cell r="C9779"/>
          <cell r="D9779" t="str">
            <v>28gg, 30D, SJ, Orizio</v>
          </cell>
          <cell r="E9779">
            <v>4.0322579999999997</v>
          </cell>
        </row>
        <row r="9780">
          <cell r="A9780" t="str">
            <v>51356AB</v>
          </cell>
          <cell r="B9780" t="str">
            <v>SINGLE JERSEY</v>
          </cell>
          <cell r="C9780"/>
          <cell r="D9780" t="str">
            <v>28gg, 30D, SJ, Orizio</v>
          </cell>
          <cell r="E9780">
            <v>4.0322579999999997</v>
          </cell>
        </row>
        <row r="9781">
          <cell r="A9781" t="str">
            <v>51356AB</v>
          </cell>
          <cell r="B9781" t="str">
            <v>SINGLE JERSEY</v>
          </cell>
          <cell r="C9781"/>
          <cell r="D9781" t="str">
            <v>28gg, 30D, SJ, Orizio</v>
          </cell>
          <cell r="E9781">
            <v>4.0322579999999997</v>
          </cell>
        </row>
        <row r="9782">
          <cell r="A9782" t="str">
            <v>51356N</v>
          </cell>
          <cell r="B9782" t="str">
            <v>SINGLE JERSEY</v>
          </cell>
          <cell r="C9782"/>
          <cell r="D9782" t="str">
            <v>28gg, 30D, SJ, Orizio</v>
          </cell>
          <cell r="E9782">
            <v>4.0322579999999997</v>
          </cell>
        </row>
        <row r="9783">
          <cell r="A9783" t="str">
            <v>51356N</v>
          </cell>
          <cell r="B9783" t="str">
            <v>SINGLE JERSEY</v>
          </cell>
          <cell r="C9783"/>
          <cell r="D9783" t="str">
            <v>28gg, 30D, SJ, Orizio</v>
          </cell>
          <cell r="E9783">
            <v>4.0322579999999997</v>
          </cell>
        </row>
        <row r="9784">
          <cell r="A9784" t="str">
            <v>52041D</v>
          </cell>
          <cell r="B9784" t="str">
            <v>RIB</v>
          </cell>
          <cell r="C9784"/>
          <cell r="D9784" t="str">
            <v>18gg, 34D, RIB, Terrot</v>
          </cell>
          <cell r="E9784">
            <v>2.8864190000000001</v>
          </cell>
        </row>
        <row r="9785">
          <cell r="A9785" t="str">
            <v>52041L</v>
          </cell>
          <cell r="B9785" t="str">
            <v>RIB</v>
          </cell>
          <cell r="C9785"/>
          <cell r="D9785" t="str">
            <v>18gg, 34D, RIB, Terrot</v>
          </cell>
          <cell r="E9785">
            <v>2.9563929999999998</v>
          </cell>
        </row>
        <row r="9786">
          <cell r="A9786" t="str">
            <v>52048QB</v>
          </cell>
          <cell r="B9786" t="str">
            <v>SINGLE JERSEY</v>
          </cell>
          <cell r="C9786"/>
          <cell r="D9786" t="str">
            <v>28gg, 30D, SJ, Orizio</v>
          </cell>
          <cell r="E9786">
            <v>4.1666670000000003</v>
          </cell>
        </row>
        <row r="9787">
          <cell r="A9787" t="str">
            <v>52048QB</v>
          </cell>
          <cell r="B9787" t="str">
            <v>SINGLE JERSEY</v>
          </cell>
          <cell r="C9787"/>
          <cell r="D9787" t="str">
            <v>28gg, 30D, SJ, Orizio</v>
          </cell>
          <cell r="E9787">
            <v>4.1666670000000003</v>
          </cell>
        </row>
        <row r="9788">
          <cell r="A9788" t="str">
            <v>52048TP</v>
          </cell>
          <cell r="B9788" t="str">
            <v>SINGLE JERSEY</v>
          </cell>
          <cell r="C9788"/>
          <cell r="D9788" t="str">
            <v>28gg, 30D, SJ, Orizio</v>
          </cell>
          <cell r="E9788">
            <v>4.1666670000000003</v>
          </cell>
        </row>
        <row r="9789">
          <cell r="A9789" t="str">
            <v>52048TP</v>
          </cell>
          <cell r="B9789" t="str">
            <v>SINGLE JERSEY</v>
          </cell>
          <cell r="C9789"/>
          <cell r="D9789" t="str">
            <v>28gg, 30D, SJ, Orizio</v>
          </cell>
          <cell r="E9789">
            <v>4.1666670000000003</v>
          </cell>
        </row>
        <row r="9790">
          <cell r="A9790" t="str">
            <v>52375QB</v>
          </cell>
          <cell r="B9790" t="str">
            <v>SINGLE JERSEY</v>
          </cell>
          <cell r="C9790"/>
          <cell r="D9790" t="str">
            <v>28gg, 30D, SJ, Orizio</v>
          </cell>
          <cell r="E9790">
            <v>4.128819</v>
          </cell>
        </row>
        <row r="9791">
          <cell r="A9791" t="str">
            <v>52375QB</v>
          </cell>
          <cell r="B9791" t="str">
            <v>SINGLE JERSEY</v>
          </cell>
          <cell r="C9791"/>
          <cell r="D9791" t="str">
            <v>28gg, 30D, SJ, Orizio</v>
          </cell>
          <cell r="E9791">
            <v>4.128819</v>
          </cell>
        </row>
        <row r="9792">
          <cell r="A9792" t="str">
            <v>52513B</v>
          </cell>
          <cell r="B9792" t="str">
            <v>RIB</v>
          </cell>
          <cell r="C9792"/>
          <cell r="D9792" t="str">
            <v>18gg, 34D, RIB, Terrot</v>
          </cell>
          <cell r="E9792">
            <v>3.1080030000000001</v>
          </cell>
        </row>
        <row r="9793">
          <cell r="A9793" t="str">
            <v>52513B</v>
          </cell>
          <cell r="B9793" t="str">
            <v>RIB</v>
          </cell>
          <cell r="C9793"/>
          <cell r="D9793" t="str">
            <v>18gg, 34D, RIB, Terrot</v>
          </cell>
          <cell r="E9793">
            <v>3.1080030000000001</v>
          </cell>
        </row>
        <row r="9794">
          <cell r="A9794" t="str">
            <v>52513D</v>
          </cell>
          <cell r="B9794" t="str">
            <v>RIB</v>
          </cell>
          <cell r="C9794"/>
          <cell r="D9794" t="str">
            <v>18gg, 34D, RIB, Terrot</v>
          </cell>
          <cell r="E9794">
            <v>3.1080030000000001</v>
          </cell>
        </row>
        <row r="9795">
          <cell r="A9795" t="str">
            <v>52513D</v>
          </cell>
          <cell r="B9795" t="str">
            <v>RIB</v>
          </cell>
          <cell r="C9795"/>
          <cell r="D9795" t="str">
            <v>18gg, 34D, RIB, Terrot</v>
          </cell>
          <cell r="E9795">
            <v>3.1080030000000001</v>
          </cell>
        </row>
        <row r="9796">
          <cell r="A9796" t="str">
            <v>52513L</v>
          </cell>
          <cell r="B9796" t="str">
            <v>RIB</v>
          </cell>
          <cell r="C9796"/>
          <cell r="D9796" t="str">
            <v>18gg, 34D, RIB, Terrot</v>
          </cell>
          <cell r="E9796">
            <v>3.1080030000000001</v>
          </cell>
        </row>
        <row r="9797">
          <cell r="A9797" t="str">
            <v>52513L</v>
          </cell>
          <cell r="B9797" t="str">
            <v>RIB</v>
          </cell>
          <cell r="C9797"/>
          <cell r="D9797" t="str">
            <v>18gg, 34D, RIB, Terrot</v>
          </cell>
          <cell r="E9797">
            <v>3.1080030000000001</v>
          </cell>
        </row>
        <row r="9798">
          <cell r="A9798" t="str">
            <v>52728D</v>
          </cell>
          <cell r="B9798" t="str">
            <v>INTERLOCK</v>
          </cell>
          <cell r="C9798"/>
          <cell r="D9798" t="str">
            <v>24gg, 34D, INTERLOCK</v>
          </cell>
          <cell r="E9798">
            <v>2.4050020000000001</v>
          </cell>
        </row>
        <row r="9799">
          <cell r="A9799" t="str">
            <v>52728L</v>
          </cell>
          <cell r="B9799" t="str">
            <v>INTERLOCK</v>
          </cell>
          <cell r="C9799"/>
          <cell r="D9799" t="str">
            <v>24gg, 34D, INTERLOCK</v>
          </cell>
          <cell r="E9799">
            <v>2.4050020000000001</v>
          </cell>
        </row>
        <row r="9800">
          <cell r="A9800" t="str">
            <v>52792QB</v>
          </cell>
          <cell r="B9800" t="str">
            <v>SINGLE JERSEY</v>
          </cell>
          <cell r="C9800"/>
          <cell r="D9800" t="str">
            <v>28gg, 30D, SJ, Santec</v>
          </cell>
          <cell r="E9800">
            <v>3.633721</v>
          </cell>
        </row>
        <row r="9801">
          <cell r="A9801" t="str">
            <v>52792QB</v>
          </cell>
          <cell r="B9801" t="str">
            <v>SINGLE JERSEY</v>
          </cell>
          <cell r="C9801"/>
          <cell r="D9801" t="str">
            <v>28gg, 30D, SJ, Santec</v>
          </cell>
          <cell r="E9801">
            <v>3.633721</v>
          </cell>
        </row>
        <row r="9802">
          <cell r="A9802" t="str">
            <v>53049 -TJL</v>
          </cell>
          <cell r="B9802" t="str">
            <v>SINGLE JERSEY</v>
          </cell>
          <cell r="C9802"/>
          <cell r="D9802" t="str">
            <v>24gg, 30D, SJ, Orizio</v>
          </cell>
          <cell r="E9802">
            <v>3.2679740000000002</v>
          </cell>
        </row>
        <row r="9803">
          <cell r="A9803" t="str">
            <v>53166AB</v>
          </cell>
          <cell r="B9803" t="str">
            <v>SINGLE JERSEY</v>
          </cell>
          <cell r="C9803"/>
          <cell r="D9803" t="str">
            <v>28gg, 30D, SJ, Orizio</v>
          </cell>
          <cell r="E9803">
            <v>4.0816330000000001</v>
          </cell>
        </row>
        <row r="9804">
          <cell r="A9804" t="str">
            <v>53501QB</v>
          </cell>
          <cell r="B9804" t="str">
            <v>SINGLE JERSEY</v>
          </cell>
          <cell r="C9804"/>
          <cell r="D9804" t="str">
            <v>28gg, 30D, SJ, Santec</v>
          </cell>
          <cell r="E9804">
            <v>4.1771089999999997</v>
          </cell>
        </row>
        <row r="9805">
          <cell r="A9805" t="str">
            <v>53501QB</v>
          </cell>
          <cell r="B9805" t="str">
            <v>SINGLE JERSEY</v>
          </cell>
          <cell r="C9805"/>
          <cell r="D9805" t="str">
            <v>28gg, 30D, SJ, Santec</v>
          </cell>
          <cell r="E9805">
            <v>4.1771089999999997</v>
          </cell>
        </row>
        <row r="9806">
          <cell r="A9806" t="str">
            <v>53901QB</v>
          </cell>
          <cell r="B9806" t="str">
            <v>SINGLE JERSEY</v>
          </cell>
          <cell r="C9806"/>
          <cell r="D9806" t="str">
            <v>28gg, 30D, SJ, Santec</v>
          </cell>
          <cell r="E9806">
            <v>3.633721</v>
          </cell>
        </row>
        <row r="9807">
          <cell r="A9807" t="str">
            <v>53901QB</v>
          </cell>
          <cell r="B9807" t="str">
            <v>SINGLE JERSEY</v>
          </cell>
          <cell r="C9807"/>
          <cell r="D9807" t="str">
            <v>28gg, 30D, SJ, Santec</v>
          </cell>
          <cell r="E9807">
            <v>3.633721</v>
          </cell>
        </row>
        <row r="9808">
          <cell r="A9808" t="str">
            <v>54087D</v>
          </cell>
          <cell r="B9808" t="str">
            <v>RIB</v>
          </cell>
          <cell r="C9808"/>
          <cell r="D9808" t="str">
            <v>15gg, 34D, RIB, Santec</v>
          </cell>
          <cell r="E9808">
            <v>2.3668640000000001</v>
          </cell>
        </row>
        <row r="9809">
          <cell r="A9809" t="str">
            <v>54087D</v>
          </cell>
          <cell r="B9809" t="str">
            <v>RIB</v>
          </cell>
          <cell r="C9809"/>
          <cell r="D9809" t="str">
            <v>15gg, 34D, RIB, Santec</v>
          </cell>
          <cell r="E9809">
            <v>2.3668640000000001</v>
          </cell>
        </row>
        <row r="9810">
          <cell r="A9810" t="str">
            <v>54087D</v>
          </cell>
          <cell r="B9810" t="str">
            <v>RIB</v>
          </cell>
          <cell r="C9810"/>
          <cell r="D9810" t="str">
            <v>15gg, 34D, RIB, Santec</v>
          </cell>
          <cell r="E9810">
            <v>2.3668640000000001</v>
          </cell>
        </row>
        <row r="9811">
          <cell r="A9811" t="str">
            <v>54087L</v>
          </cell>
          <cell r="B9811" t="str">
            <v>RIB</v>
          </cell>
          <cell r="C9811"/>
          <cell r="D9811" t="str">
            <v>15gg, 34D, RIB, Santec</v>
          </cell>
          <cell r="E9811">
            <v>2.424242</v>
          </cell>
        </row>
        <row r="9812">
          <cell r="A9812" t="str">
            <v>54087L</v>
          </cell>
          <cell r="B9812" t="str">
            <v>RIB</v>
          </cell>
          <cell r="C9812"/>
          <cell r="D9812" t="str">
            <v>15gg, 34D, RIB, Santec</v>
          </cell>
          <cell r="E9812">
            <v>2.424242</v>
          </cell>
        </row>
        <row r="9813">
          <cell r="A9813" t="str">
            <v>54087L</v>
          </cell>
          <cell r="B9813" t="str">
            <v>RIB</v>
          </cell>
          <cell r="C9813"/>
          <cell r="D9813" t="str">
            <v>15gg, 34D, RIB, Santec</v>
          </cell>
          <cell r="E9813">
            <v>2.424242</v>
          </cell>
        </row>
        <row r="9814">
          <cell r="A9814" t="str">
            <v>54306D</v>
          </cell>
          <cell r="B9814" t="str">
            <v>RIB</v>
          </cell>
          <cell r="C9814"/>
          <cell r="D9814" t="str">
            <v>18gg, 34D, RIB, Santec, 68F</v>
          </cell>
          <cell r="E9814">
            <v>4.1928720000000004</v>
          </cell>
        </row>
        <row r="9815">
          <cell r="A9815" t="str">
            <v>54306D</v>
          </cell>
          <cell r="B9815" t="str">
            <v>RIB</v>
          </cell>
          <cell r="C9815"/>
          <cell r="D9815" t="str">
            <v>18gg, 34D, RIB, Santec, 68F</v>
          </cell>
          <cell r="E9815">
            <v>4.1928720000000004</v>
          </cell>
        </row>
        <row r="9816">
          <cell r="A9816" t="str">
            <v>54306L</v>
          </cell>
          <cell r="B9816" t="str">
            <v>RIB</v>
          </cell>
          <cell r="C9816"/>
          <cell r="D9816" t="str">
            <v>18gg, 34D, RIB, Santec, 68F</v>
          </cell>
          <cell r="E9816">
            <v>4.3572980000000001</v>
          </cell>
        </row>
        <row r="9817">
          <cell r="A9817" t="str">
            <v>54306L</v>
          </cell>
          <cell r="B9817" t="str">
            <v>RIB</v>
          </cell>
          <cell r="C9817"/>
          <cell r="D9817" t="str">
            <v>18gg, 34D, RIB, Santec, 68F</v>
          </cell>
          <cell r="E9817">
            <v>4.3572980000000001</v>
          </cell>
        </row>
        <row r="9818">
          <cell r="A9818" t="str">
            <v>54393D</v>
          </cell>
          <cell r="B9818" t="str">
            <v>RIB</v>
          </cell>
          <cell r="C9818"/>
          <cell r="D9818" t="str">
            <v>18gg, 34D, RIB, Santec, 68F</v>
          </cell>
          <cell r="E9818">
            <v>2.4844719999999998</v>
          </cell>
        </row>
        <row r="9819">
          <cell r="A9819" t="str">
            <v>54393D</v>
          </cell>
          <cell r="B9819" t="str">
            <v>RIB</v>
          </cell>
          <cell r="C9819"/>
          <cell r="D9819" t="str">
            <v>18gg, 34D, RIB, Santec, 68F</v>
          </cell>
          <cell r="E9819">
            <v>2.4844719999999998</v>
          </cell>
        </row>
        <row r="9820">
          <cell r="A9820" t="str">
            <v>54393L</v>
          </cell>
          <cell r="B9820" t="str">
            <v>RIB</v>
          </cell>
          <cell r="C9820"/>
          <cell r="D9820" t="str">
            <v>18gg, 34D, RIB, Santec, 68F</v>
          </cell>
          <cell r="E9820">
            <v>2.635046</v>
          </cell>
        </row>
        <row r="9821">
          <cell r="A9821" t="str">
            <v>54393L</v>
          </cell>
          <cell r="B9821" t="str">
            <v>RIB</v>
          </cell>
          <cell r="C9821"/>
          <cell r="D9821" t="str">
            <v>18gg, 34D, RIB, Santec, 68F</v>
          </cell>
          <cell r="E9821">
            <v>2.635046</v>
          </cell>
        </row>
        <row r="9822">
          <cell r="A9822" t="str">
            <v>54450D</v>
          </cell>
          <cell r="B9822" t="str">
            <v>INTERLOCK</v>
          </cell>
          <cell r="C9822"/>
          <cell r="D9822" t="str">
            <v>24gg, 34D, INTERLOCK</v>
          </cell>
          <cell r="E9822">
            <v>6.6379020000000004</v>
          </cell>
        </row>
        <row r="9823">
          <cell r="A9823" t="str">
            <v>54450L</v>
          </cell>
          <cell r="B9823" t="str">
            <v>INTERLOCK</v>
          </cell>
          <cell r="C9823"/>
          <cell r="D9823" t="str">
            <v>24gg, 34D, INTERLOCK</v>
          </cell>
          <cell r="E9823">
            <v>6.6379020000000004</v>
          </cell>
        </row>
        <row r="9824">
          <cell r="A9824" t="str">
            <v>54483D</v>
          </cell>
          <cell r="B9824" t="str">
            <v>SINGLE JERSEY</v>
          </cell>
          <cell r="C9824"/>
          <cell r="D9824" t="str">
            <v>28gg, 30D, SJ, Orizio</v>
          </cell>
          <cell r="E9824">
            <v>4.544422</v>
          </cell>
        </row>
        <row r="9825">
          <cell r="A9825" t="str">
            <v>54483L</v>
          </cell>
          <cell r="B9825" t="str">
            <v>SINGLE JERSEY</v>
          </cell>
          <cell r="C9825"/>
          <cell r="D9825" t="str">
            <v>28gg, 30D, SJ, Orizio</v>
          </cell>
          <cell r="E9825">
            <v>4.7180939999999998</v>
          </cell>
        </row>
        <row r="9826">
          <cell r="A9826" t="str">
            <v>54495D</v>
          </cell>
          <cell r="B9826" t="str">
            <v>RIB</v>
          </cell>
          <cell r="C9826"/>
          <cell r="D9826" t="str">
            <v>18gg, 34D, RIB, Santec</v>
          </cell>
          <cell r="E9826">
            <v>3.2113040000000002</v>
          </cell>
        </row>
        <row r="9827">
          <cell r="A9827" t="str">
            <v>54495L</v>
          </cell>
          <cell r="B9827" t="str">
            <v>RIB</v>
          </cell>
          <cell r="C9827"/>
          <cell r="D9827" t="str">
            <v>18gg, 34D, RIB, Santec</v>
          </cell>
          <cell r="E9827">
            <v>3.4506559999999999</v>
          </cell>
        </row>
        <row r="9828">
          <cell r="A9828" t="str">
            <v>54495L</v>
          </cell>
          <cell r="B9828" t="str">
            <v>RIB</v>
          </cell>
          <cell r="C9828"/>
          <cell r="D9828" t="str">
            <v>18gg, 34D, RIB, Santec</v>
          </cell>
          <cell r="E9828">
            <v>3.4506559999999999</v>
          </cell>
        </row>
        <row r="9829">
          <cell r="A9829" t="str">
            <v>54633D</v>
          </cell>
          <cell r="B9829" t="str">
            <v>RIB</v>
          </cell>
          <cell r="C9829"/>
          <cell r="D9829" t="str">
            <v>18gg, 34D, RIB, Santec</v>
          </cell>
          <cell r="E9829">
            <v>3.1746029999999998</v>
          </cell>
        </row>
        <row r="9830">
          <cell r="A9830" t="str">
            <v>54633L</v>
          </cell>
          <cell r="B9830" t="str">
            <v>RIB</v>
          </cell>
          <cell r="C9830"/>
          <cell r="D9830" t="str">
            <v>18gg, 34D, RIB, Santec</v>
          </cell>
          <cell r="E9830">
            <v>3.367003</v>
          </cell>
        </row>
        <row r="9831">
          <cell r="A9831" t="str">
            <v>54634D</v>
          </cell>
          <cell r="B9831" t="str">
            <v>RIB</v>
          </cell>
          <cell r="C9831"/>
          <cell r="D9831" t="str">
            <v>18gg, 34D, RIB, Santec</v>
          </cell>
          <cell r="E9831">
            <v>3.1746029999999998</v>
          </cell>
        </row>
        <row r="9832">
          <cell r="A9832" t="str">
            <v>54634L</v>
          </cell>
          <cell r="B9832" t="str">
            <v>RIB</v>
          </cell>
          <cell r="C9832"/>
          <cell r="D9832" t="str">
            <v>18gg, 34D, RIB, Santec</v>
          </cell>
          <cell r="E9832">
            <v>3.367003</v>
          </cell>
        </row>
        <row r="9833">
          <cell r="A9833" t="str">
            <v>54642D</v>
          </cell>
          <cell r="B9833" t="str">
            <v>RIB</v>
          </cell>
          <cell r="C9833"/>
          <cell r="D9833" t="str">
            <v>18gg, 34D, RIB, Santec, 68F</v>
          </cell>
          <cell r="E9833">
            <v>4.0849669999999998</v>
          </cell>
        </row>
        <row r="9834">
          <cell r="A9834" t="str">
            <v>54642L</v>
          </cell>
          <cell r="B9834" t="str">
            <v>RIB</v>
          </cell>
          <cell r="C9834"/>
          <cell r="D9834" t="str">
            <v>18gg, 34D, RIB, Santec, 68F</v>
          </cell>
          <cell r="E9834">
            <v>4.0849669999999998</v>
          </cell>
        </row>
        <row r="9835">
          <cell r="A9835" t="str">
            <v>54688D</v>
          </cell>
          <cell r="B9835" t="str">
            <v>RIB</v>
          </cell>
          <cell r="C9835"/>
          <cell r="D9835" t="str">
            <v>18gg, 34D, RIB, Santec</v>
          </cell>
          <cell r="E9835">
            <v>3.361345</v>
          </cell>
        </row>
        <row r="9836">
          <cell r="A9836" t="str">
            <v>54688D</v>
          </cell>
          <cell r="B9836" t="str">
            <v>RIB</v>
          </cell>
          <cell r="C9836"/>
          <cell r="D9836" t="str">
            <v>18gg, 34D, RIB, Santec</v>
          </cell>
          <cell r="E9836">
            <v>3.361345</v>
          </cell>
        </row>
        <row r="9837">
          <cell r="A9837" t="str">
            <v>54688L</v>
          </cell>
          <cell r="B9837" t="str">
            <v>RIB</v>
          </cell>
          <cell r="C9837"/>
          <cell r="D9837" t="str">
            <v>18gg, 34D, RIB, Santec</v>
          </cell>
          <cell r="E9837">
            <v>3.5650620000000002</v>
          </cell>
        </row>
        <row r="9838">
          <cell r="A9838" t="str">
            <v>54688L</v>
          </cell>
          <cell r="B9838" t="str">
            <v>RIB</v>
          </cell>
          <cell r="C9838"/>
          <cell r="D9838" t="str">
            <v>18gg, 34D, RIB, Santec</v>
          </cell>
          <cell r="E9838">
            <v>3.5650620000000002</v>
          </cell>
        </row>
        <row r="9839">
          <cell r="A9839" t="str">
            <v>54704D</v>
          </cell>
          <cell r="B9839" t="str">
            <v>SINGLE JERSEY</v>
          </cell>
          <cell r="C9839"/>
          <cell r="D9839" t="str">
            <v>24gg, 30D, SJ, Orizio</v>
          </cell>
          <cell r="E9839">
            <v>3.1210990000000001</v>
          </cell>
        </row>
        <row r="9840">
          <cell r="A9840" t="str">
            <v>54704D</v>
          </cell>
          <cell r="B9840" t="str">
            <v>SINGLE JERSEY</v>
          </cell>
          <cell r="C9840"/>
          <cell r="D9840" t="str">
            <v>24gg, 30D, SJ, Orizio</v>
          </cell>
          <cell r="E9840">
            <v>3.1210990000000001</v>
          </cell>
        </row>
        <row r="9841">
          <cell r="A9841" t="str">
            <v>54704D</v>
          </cell>
          <cell r="B9841" t="str">
            <v>SINGLE JERSEY</v>
          </cell>
          <cell r="C9841"/>
          <cell r="D9841" t="str">
            <v>24gg, 30D, SJ, Orizio</v>
          </cell>
          <cell r="E9841">
            <v>3.1210990000000001</v>
          </cell>
        </row>
        <row r="9842">
          <cell r="A9842" t="str">
            <v>54704L</v>
          </cell>
          <cell r="B9842" t="str">
            <v>SINGLE JERSEY</v>
          </cell>
          <cell r="C9842"/>
          <cell r="D9842" t="str">
            <v>24gg, 30D, SJ, Orizio</v>
          </cell>
          <cell r="E9842">
            <v>3.1746029999999998</v>
          </cell>
        </row>
        <row r="9843">
          <cell r="A9843" t="str">
            <v>54704L</v>
          </cell>
          <cell r="B9843" t="str">
            <v>SINGLE JERSEY</v>
          </cell>
          <cell r="C9843"/>
          <cell r="D9843" t="str">
            <v>24gg, 30D, SJ, Orizio</v>
          </cell>
          <cell r="E9843">
            <v>3.1746029999999998</v>
          </cell>
        </row>
        <row r="9844">
          <cell r="A9844" t="str">
            <v>54850D</v>
          </cell>
          <cell r="B9844" t="str">
            <v>INTERLOCK</v>
          </cell>
          <cell r="C9844"/>
          <cell r="D9844" t="str">
            <v>22gg, 34D, INTERLOCK, Santec, 68F</v>
          </cell>
          <cell r="E9844">
            <v>2.5974029999999999</v>
          </cell>
        </row>
        <row r="9845">
          <cell r="A9845" t="str">
            <v>54850L</v>
          </cell>
          <cell r="B9845" t="str">
            <v>INTERLOCK</v>
          </cell>
          <cell r="C9845"/>
          <cell r="D9845" t="str">
            <v>22gg, 34D, INTERLOCK, Santec, 68F</v>
          </cell>
          <cell r="E9845">
            <v>2.5974029999999999</v>
          </cell>
        </row>
        <row r="9846">
          <cell r="A9846" t="str">
            <v>54943D</v>
          </cell>
          <cell r="B9846" t="str">
            <v>RIB</v>
          </cell>
          <cell r="C9846"/>
          <cell r="D9846" t="str">
            <v>18gg, 34D, RIB, Santec</v>
          </cell>
          <cell r="E9846">
            <v>3.2113040000000002</v>
          </cell>
        </row>
        <row r="9847">
          <cell r="A9847" t="str">
            <v>54943L</v>
          </cell>
          <cell r="B9847" t="str">
            <v>RIB</v>
          </cell>
          <cell r="C9847"/>
          <cell r="D9847" t="str">
            <v>18gg, 34D, RIB, Santec</v>
          </cell>
          <cell r="E9847">
            <v>3.4506559999999999</v>
          </cell>
        </row>
        <row r="9848">
          <cell r="A9848" t="str">
            <v>55046D</v>
          </cell>
          <cell r="B9848" t="str">
            <v>RIB</v>
          </cell>
          <cell r="C9848"/>
          <cell r="D9848" t="str">
            <v>18gg, 34D, RIB, Santec, 68F</v>
          </cell>
          <cell r="E9848">
            <v>3.0422880000000001</v>
          </cell>
        </row>
        <row r="9849">
          <cell r="A9849" t="str">
            <v>55046L</v>
          </cell>
          <cell r="B9849" t="str">
            <v>RIB</v>
          </cell>
          <cell r="C9849"/>
          <cell r="D9849" t="str">
            <v>18gg, 34D, RIB, Santec, 68F</v>
          </cell>
          <cell r="E9849">
            <v>3.1142949999999998</v>
          </cell>
        </row>
        <row r="9850">
          <cell r="A9850" t="str">
            <v>55089D</v>
          </cell>
          <cell r="B9850" t="str">
            <v>RIB</v>
          </cell>
          <cell r="C9850"/>
          <cell r="D9850" t="str">
            <v>18gg, 34D, RIB, Santec, 68F</v>
          </cell>
          <cell r="E9850">
            <v>3.0422880000000001</v>
          </cell>
        </row>
        <row r="9851">
          <cell r="A9851" t="str">
            <v>55089L</v>
          </cell>
          <cell r="B9851" t="str">
            <v>RIB</v>
          </cell>
          <cell r="C9851"/>
          <cell r="D9851" t="str">
            <v>18gg, 34D, RIB, Santec, 68F</v>
          </cell>
          <cell r="E9851">
            <v>3.1142949999999998</v>
          </cell>
        </row>
        <row r="9852">
          <cell r="A9852" t="str">
            <v>55328QB</v>
          </cell>
          <cell r="B9852" t="str">
            <v>SINGLE JERSEY</v>
          </cell>
          <cell r="C9852"/>
          <cell r="D9852" t="str">
            <v>28gg, 30D, SJ, Orizio</v>
          </cell>
          <cell r="E9852">
            <v>4.1666670000000003</v>
          </cell>
        </row>
        <row r="9853">
          <cell r="A9853" t="str">
            <v>55328QB</v>
          </cell>
          <cell r="B9853" t="str">
            <v>SINGLE JERSEY</v>
          </cell>
          <cell r="C9853"/>
          <cell r="D9853" t="str">
            <v>28gg, 30D, SJ, Orizio</v>
          </cell>
          <cell r="E9853">
            <v>4.1666670000000003</v>
          </cell>
        </row>
        <row r="9854">
          <cell r="A9854" t="str">
            <v>55328TP</v>
          </cell>
          <cell r="B9854" t="str">
            <v>SINGLE JERSEY</v>
          </cell>
          <cell r="C9854"/>
          <cell r="D9854" t="str">
            <v>28gg, 30D, SJ, Orizio</v>
          </cell>
          <cell r="E9854">
            <v>4.1666670000000003</v>
          </cell>
        </row>
        <row r="9855">
          <cell r="A9855" t="str">
            <v>55328TP</v>
          </cell>
          <cell r="B9855" t="str">
            <v>SINGLE JERSEY</v>
          </cell>
          <cell r="C9855"/>
          <cell r="D9855" t="str">
            <v>28gg, 30D, SJ, Orizio</v>
          </cell>
          <cell r="E9855">
            <v>4.1666670000000003</v>
          </cell>
        </row>
        <row r="9856">
          <cell r="A9856" t="str">
            <v>55330 OCI</v>
          </cell>
          <cell r="B9856" t="str">
            <v>SINGLE JERSEY</v>
          </cell>
          <cell r="C9856"/>
          <cell r="D9856" t="str">
            <v>28gg, 30D, SJ, Santec</v>
          </cell>
          <cell r="E9856">
            <v>3.9463300000000001</v>
          </cell>
        </row>
        <row r="9857">
          <cell r="A9857" t="str">
            <v>55330 OCI</v>
          </cell>
          <cell r="B9857" t="str">
            <v>SINGLE JERSEY</v>
          </cell>
          <cell r="C9857"/>
          <cell r="D9857" t="str">
            <v>28gg, 30D, SJ, Santec</v>
          </cell>
          <cell r="E9857">
            <v>3.9463300000000001</v>
          </cell>
        </row>
        <row r="9858">
          <cell r="A9858" t="str">
            <v>55336D</v>
          </cell>
          <cell r="B9858" t="str">
            <v>RIB</v>
          </cell>
          <cell r="C9858"/>
          <cell r="D9858" t="str">
            <v>18gg, 34D, RIB, Santec, 68F</v>
          </cell>
          <cell r="E9858">
            <v>4.1928720000000004</v>
          </cell>
        </row>
        <row r="9859">
          <cell r="A9859" t="str">
            <v>55336L</v>
          </cell>
          <cell r="B9859" t="str">
            <v>RIB</v>
          </cell>
          <cell r="C9859"/>
          <cell r="D9859" t="str">
            <v>18gg, 34D, RIB, Santec, 68F</v>
          </cell>
          <cell r="E9859">
            <v>4.3572980000000001</v>
          </cell>
        </row>
        <row r="9860">
          <cell r="A9860" t="str">
            <v>55399QB</v>
          </cell>
          <cell r="B9860" t="str">
            <v>SINGLE JERSEY</v>
          </cell>
          <cell r="C9860"/>
          <cell r="D9860" t="str">
            <v>28gg, 30D, SJ, Orizio</v>
          </cell>
          <cell r="E9860">
            <v>4.162331</v>
          </cell>
        </row>
        <row r="9861">
          <cell r="A9861" t="str">
            <v>55399QB</v>
          </cell>
          <cell r="B9861" t="str">
            <v>SINGLE JERSEY</v>
          </cell>
          <cell r="C9861"/>
          <cell r="D9861" t="str">
            <v>28gg, 30D, SJ, Orizio</v>
          </cell>
          <cell r="E9861">
            <v>4.162331</v>
          </cell>
        </row>
        <row r="9862">
          <cell r="A9862" t="str">
            <v>55412D</v>
          </cell>
          <cell r="B9862" t="str">
            <v>RIB</v>
          </cell>
          <cell r="C9862"/>
          <cell r="D9862" t="str">
            <v>18gg, 34D, RIB, Santec, 68F</v>
          </cell>
          <cell r="E9862">
            <v>2.8196810000000001</v>
          </cell>
        </row>
        <row r="9863">
          <cell r="A9863" t="str">
            <v>55412D</v>
          </cell>
          <cell r="B9863" t="str">
            <v>RIB</v>
          </cell>
          <cell r="C9863"/>
          <cell r="D9863" t="str">
            <v>18gg, 34D, RIB, Santec, 68F</v>
          </cell>
          <cell r="E9863">
            <v>2.8901729999999999</v>
          </cell>
        </row>
        <row r="9864">
          <cell r="A9864" t="str">
            <v>55412L</v>
          </cell>
          <cell r="B9864" t="str">
            <v>RIB</v>
          </cell>
          <cell r="C9864"/>
          <cell r="D9864" t="str">
            <v>18gg, 34D, RIB, Santec, 68F</v>
          </cell>
          <cell r="E9864">
            <v>2.8694410000000001</v>
          </cell>
        </row>
        <row r="9865">
          <cell r="A9865" t="str">
            <v>55412L</v>
          </cell>
          <cell r="B9865" t="str">
            <v>RIB</v>
          </cell>
          <cell r="C9865"/>
          <cell r="D9865" t="str">
            <v>18gg, 34D, RIB, Santec, 68F</v>
          </cell>
          <cell r="E9865">
            <v>2.95858</v>
          </cell>
        </row>
        <row r="9866">
          <cell r="A9866" t="str">
            <v>55454QB</v>
          </cell>
          <cell r="B9866" t="str">
            <v>SINGLE JERSEY</v>
          </cell>
          <cell r="C9866"/>
          <cell r="D9866" t="str">
            <v>28gg, 30D, SJ, Orizio</v>
          </cell>
          <cell r="E9866">
            <v>4.1771089999999997</v>
          </cell>
        </row>
        <row r="9867">
          <cell r="A9867" t="str">
            <v>55454QB</v>
          </cell>
          <cell r="B9867" t="str">
            <v>SINGLE JERSEY</v>
          </cell>
          <cell r="C9867"/>
          <cell r="D9867" t="str">
            <v>28gg, 30D, SJ, Orizio</v>
          </cell>
          <cell r="E9867">
            <v>4.1771089999999997</v>
          </cell>
        </row>
        <row r="9868">
          <cell r="A9868" t="str">
            <v>55455QB</v>
          </cell>
          <cell r="B9868" t="str">
            <v>SINGLE JERSEY</v>
          </cell>
          <cell r="C9868"/>
          <cell r="D9868" t="str">
            <v>28gg, 30D, SJ, Santec</v>
          </cell>
          <cell r="E9868">
            <v>4.1771089999999997</v>
          </cell>
        </row>
        <row r="9869">
          <cell r="A9869" t="str">
            <v>55455QB</v>
          </cell>
          <cell r="B9869" t="str">
            <v>SINGLE JERSEY</v>
          </cell>
          <cell r="C9869"/>
          <cell r="D9869" t="str">
            <v>28gg, 30D, SJ, Santec</v>
          </cell>
          <cell r="E9869">
            <v>4.1771089999999997</v>
          </cell>
        </row>
        <row r="9870">
          <cell r="A9870" t="str">
            <v>55456QB</v>
          </cell>
          <cell r="B9870" t="str">
            <v>SINGLE JERSEY</v>
          </cell>
          <cell r="C9870"/>
          <cell r="D9870" t="str">
            <v>28gg, 30D, SJ, Santec</v>
          </cell>
          <cell r="E9870">
            <v>4.1771089999999997</v>
          </cell>
        </row>
        <row r="9871">
          <cell r="A9871" t="str">
            <v>55456QB</v>
          </cell>
          <cell r="B9871" t="str">
            <v>SINGLE JERSEY</v>
          </cell>
          <cell r="C9871"/>
          <cell r="D9871" t="str">
            <v>28gg, 30D, SJ, Santec</v>
          </cell>
          <cell r="E9871">
            <v>4.1771089999999997</v>
          </cell>
        </row>
        <row r="9872">
          <cell r="A9872" t="str">
            <v>55457QB</v>
          </cell>
          <cell r="B9872" t="str">
            <v>SINGLE JERSEY</v>
          </cell>
          <cell r="C9872"/>
          <cell r="D9872" t="str">
            <v>28gg, 30D, SJ, Orizio</v>
          </cell>
          <cell r="E9872">
            <v>4.2016809999999998</v>
          </cell>
        </row>
        <row r="9873">
          <cell r="A9873" t="str">
            <v>55477QB</v>
          </cell>
          <cell r="B9873" t="str">
            <v>SINGLE JERSEY</v>
          </cell>
          <cell r="C9873"/>
          <cell r="D9873" t="str">
            <v>28gg, 30D, SJ, Orizio</v>
          </cell>
          <cell r="E9873">
            <v>3.7950659999999998</v>
          </cell>
        </row>
        <row r="9874">
          <cell r="A9874" t="str">
            <v>55477QB</v>
          </cell>
          <cell r="B9874" t="str">
            <v>SINGLE JERSEY</v>
          </cell>
          <cell r="C9874"/>
          <cell r="D9874" t="str">
            <v>28gg, 30D, SJ, Orizio</v>
          </cell>
          <cell r="E9874">
            <v>3.7950659999999998</v>
          </cell>
        </row>
        <row r="9875">
          <cell r="A9875" t="str">
            <v>55493QB</v>
          </cell>
          <cell r="B9875" t="str">
            <v>SINGLE JERSEY</v>
          </cell>
          <cell r="C9875"/>
          <cell r="D9875" t="str">
            <v>28gg, 30D, SJ, Orizio</v>
          </cell>
          <cell r="E9875">
            <v>3.7230080000000001</v>
          </cell>
        </row>
        <row r="9876">
          <cell r="A9876" t="str">
            <v>55493QB</v>
          </cell>
          <cell r="B9876" t="str">
            <v>SINGLE JERSEY</v>
          </cell>
          <cell r="C9876"/>
          <cell r="D9876" t="str">
            <v>28gg, 30D, SJ, Orizio</v>
          </cell>
          <cell r="E9876">
            <v>3.7230080000000001</v>
          </cell>
        </row>
        <row r="9877">
          <cell r="A9877" t="str">
            <v>55516QB</v>
          </cell>
          <cell r="B9877" t="str">
            <v>SINGLE JERSEY</v>
          </cell>
          <cell r="C9877"/>
          <cell r="D9877" t="str">
            <v>28gg, 30D, SJ, Santec</v>
          </cell>
          <cell r="E9877">
            <v>4.1771089999999997</v>
          </cell>
        </row>
        <row r="9878">
          <cell r="A9878" t="str">
            <v>55516QB</v>
          </cell>
          <cell r="B9878" t="str">
            <v>SINGLE JERSEY</v>
          </cell>
          <cell r="C9878"/>
          <cell r="D9878" t="str">
            <v>28gg, 30D, SJ, Santec</v>
          </cell>
          <cell r="E9878">
            <v>4.1771089999999997</v>
          </cell>
        </row>
        <row r="9879">
          <cell r="A9879" t="str">
            <v>55521D</v>
          </cell>
          <cell r="B9879" t="str">
            <v>RIB</v>
          </cell>
          <cell r="C9879"/>
          <cell r="D9879" t="str">
            <v>18gg, 34D, RIB, Santec, 68F</v>
          </cell>
          <cell r="E9879">
            <v>2.4654829999999999</v>
          </cell>
        </row>
        <row r="9880">
          <cell r="A9880" t="str">
            <v>55521L</v>
          </cell>
          <cell r="B9880" t="str">
            <v>RIB</v>
          </cell>
          <cell r="C9880"/>
          <cell r="D9880" t="str">
            <v>18gg, 34D, RIB, Santec, 68F</v>
          </cell>
          <cell r="E9880">
            <v>2.5252530000000002</v>
          </cell>
        </row>
        <row r="9881">
          <cell r="A9881" t="str">
            <v>55561A</v>
          </cell>
          <cell r="B9881" t="str">
            <v>SINGLE JERSEY</v>
          </cell>
          <cell r="C9881"/>
          <cell r="D9881" t="str">
            <v>28gg, 30D, SJ, Santec</v>
          </cell>
          <cell r="E9881">
            <v>3.1746029999999998</v>
          </cell>
        </row>
        <row r="9882">
          <cell r="A9882" t="str">
            <v>55561A</v>
          </cell>
          <cell r="B9882" t="str">
            <v>SINGLE JERSEY</v>
          </cell>
          <cell r="C9882"/>
          <cell r="D9882" t="str">
            <v>28gg, 30D, SJ, Santec</v>
          </cell>
          <cell r="E9882">
            <v>3.1746029999999998</v>
          </cell>
        </row>
        <row r="9883">
          <cell r="A9883" t="str">
            <v>55568AQB</v>
          </cell>
          <cell r="B9883" t="str">
            <v>SINGLE JERSEY</v>
          </cell>
          <cell r="C9883"/>
          <cell r="D9883" t="str">
            <v>28gg, 30D, SJ, Santec</v>
          </cell>
          <cell r="E9883">
            <v>3.3068780000000002</v>
          </cell>
        </row>
        <row r="9884">
          <cell r="A9884" t="str">
            <v>55568AQB</v>
          </cell>
          <cell r="B9884" t="str">
            <v>SINGLE JERSEY</v>
          </cell>
          <cell r="C9884"/>
          <cell r="D9884" t="str">
            <v>28gg, 30D, SJ, Santec</v>
          </cell>
          <cell r="E9884">
            <v>3.3068780000000002</v>
          </cell>
        </row>
        <row r="9885">
          <cell r="A9885" t="str">
            <v>55568QB</v>
          </cell>
          <cell r="B9885" t="str">
            <v>SINGLE JERSEY</v>
          </cell>
          <cell r="C9885"/>
          <cell r="D9885" t="str">
            <v>28gg, 30D, SJ, Santec</v>
          </cell>
          <cell r="E9885">
            <v>3.3068780000000002</v>
          </cell>
        </row>
        <row r="9886">
          <cell r="A9886" t="str">
            <v>55568QB</v>
          </cell>
          <cell r="B9886" t="str">
            <v>SINGLE JERSEY</v>
          </cell>
          <cell r="C9886"/>
          <cell r="D9886" t="str">
            <v>28gg, 30D, SJ, Santec</v>
          </cell>
          <cell r="E9886">
            <v>3.3068780000000002</v>
          </cell>
        </row>
        <row r="9887">
          <cell r="A9887" t="str">
            <v>55587D</v>
          </cell>
          <cell r="B9887" t="str">
            <v>RIB</v>
          </cell>
          <cell r="C9887"/>
          <cell r="D9887" t="str">
            <v>15gg, 34D, RIB, Santec</v>
          </cell>
          <cell r="E9887">
            <v>3.439972</v>
          </cell>
        </row>
        <row r="9888">
          <cell r="A9888" t="str">
            <v>55587L</v>
          </cell>
          <cell r="B9888" t="str">
            <v>RIB</v>
          </cell>
          <cell r="C9888"/>
          <cell r="D9888" t="str">
            <v>15gg, 34D, RIB, Santec</v>
          </cell>
          <cell r="E9888">
            <v>3.532321</v>
          </cell>
        </row>
        <row r="9889">
          <cell r="A9889" t="str">
            <v>55624QB</v>
          </cell>
          <cell r="B9889" t="str">
            <v>SINGLE JERSEY</v>
          </cell>
          <cell r="C9889"/>
          <cell r="D9889" t="str">
            <v>28gg, 30D, SJ, Orizio</v>
          </cell>
          <cell r="E9889">
            <v>4.1666670000000003</v>
          </cell>
        </row>
        <row r="9890">
          <cell r="A9890" t="str">
            <v>55624QB</v>
          </cell>
          <cell r="B9890" t="str">
            <v>SINGLE JERSEY</v>
          </cell>
          <cell r="C9890"/>
          <cell r="D9890" t="str">
            <v>28gg, 30D, SJ, Orizio</v>
          </cell>
          <cell r="E9890">
            <v>4.1666670000000003</v>
          </cell>
        </row>
        <row r="9891">
          <cell r="A9891" t="str">
            <v>55624TP</v>
          </cell>
          <cell r="B9891" t="str">
            <v>SINGLE JERSEY</v>
          </cell>
          <cell r="C9891"/>
          <cell r="D9891" t="str">
            <v>28gg, 30D, SJ, Orizio</v>
          </cell>
          <cell r="E9891">
            <v>4.1666670000000003</v>
          </cell>
        </row>
        <row r="9892">
          <cell r="A9892" t="str">
            <v>55624TP</v>
          </cell>
          <cell r="B9892" t="str">
            <v>SINGLE JERSEY</v>
          </cell>
          <cell r="C9892"/>
          <cell r="D9892" t="str">
            <v>28gg, 30D, SJ, Orizio</v>
          </cell>
          <cell r="E9892">
            <v>4.1666670000000003</v>
          </cell>
        </row>
        <row r="9893">
          <cell r="A9893" t="str">
            <v>55625QB</v>
          </cell>
          <cell r="B9893" t="str">
            <v>SINGLE JERSEY</v>
          </cell>
          <cell r="C9893"/>
          <cell r="D9893" t="str">
            <v>28gg, 30D, SJ, Orizio</v>
          </cell>
          <cell r="E9893">
            <v>4.1666670000000003</v>
          </cell>
        </row>
        <row r="9894">
          <cell r="A9894" t="str">
            <v>55625QB</v>
          </cell>
          <cell r="B9894" t="str">
            <v>SINGLE JERSEY</v>
          </cell>
          <cell r="C9894"/>
          <cell r="D9894" t="str">
            <v>28gg, 30D, SJ, Orizio</v>
          </cell>
          <cell r="E9894">
            <v>4.1666670000000003</v>
          </cell>
        </row>
        <row r="9895">
          <cell r="A9895" t="str">
            <v>55625TP</v>
          </cell>
          <cell r="B9895" t="str">
            <v>SINGLE JERSEY</v>
          </cell>
          <cell r="C9895"/>
          <cell r="D9895" t="str">
            <v>28gg, 30D, SJ, Orizio</v>
          </cell>
          <cell r="E9895">
            <v>4.1666670000000003</v>
          </cell>
        </row>
        <row r="9896">
          <cell r="A9896" t="str">
            <v>55625TP</v>
          </cell>
          <cell r="B9896" t="str">
            <v>SINGLE JERSEY</v>
          </cell>
          <cell r="C9896"/>
          <cell r="D9896" t="str">
            <v>28gg, 30D, SJ, Orizio</v>
          </cell>
          <cell r="E9896">
            <v>4.1666670000000003</v>
          </cell>
        </row>
        <row r="9897">
          <cell r="A9897" t="str">
            <v>55626QB</v>
          </cell>
          <cell r="B9897" t="str">
            <v>SINGLE JERSEY</v>
          </cell>
          <cell r="C9897"/>
          <cell r="D9897" t="str">
            <v>28gg, 30D, SJ, Orizio</v>
          </cell>
          <cell r="E9897">
            <v>4.1666670000000003</v>
          </cell>
        </row>
        <row r="9898">
          <cell r="A9898" t="str">
            <v>55626QB</v>
          </cell>
          <cell r="B9898" t="str">
            <v>SINGLE JERSEY</v>
          </cell>
          <cell r="C9898"/>
          <cell r="D9898" t="str">
            <v>28gg, 30D, SJ, Orizio</v>
          </cell>
          <cell r="E9898">
            <v>4.1666670000000003</v>
          </cell>
        </row>
        <row r="9899">
          <cell r="A9899" t="str">
            <v>55626TP</v>
          </cell>
          <cell r="B9899" t="str">
            <v>SINGLE JERSEY</v>
          </cell>
          <cell r="C9899"/>
          <cell r="D9899" t="str">
            <v>28gg, 30D, SJ, Orizio</v>
          </cell>
          <cell r="E9899">
            <v>4.1666670000000003</v>
          </cell>
        </row>
        <row r="9900">
          <cell r="A9900" t="str">
            <v>55626TP</v>
          </cell>
          <cell r="B9900" t="str">
            <v>SINGLE JERSEY</v>
          </cell>
          <cell r="C9900"/>
          <cell r="D9900" t="str">
            <v>28gg, 30D, SJ, Orizio</v>
          </cell>
          <cell r="E9900">
            <v>4.1666670000000003</v>
          </cell>
        </row>
        <row r="9901">
          <cell r="A9901" t="str">
            <v>55632TP</v>
          </cell>
          <cell r="B9901" t="str">
            <v>SINGLE JERSEY</v>
          </cell>
          <cell r="C9901"/>
          <cell r="D9901" t="str">
            <v>28gg, 30D, SJ, Orizio</v>
          </cell>
          <cell r="E9901">
            <v>4.2517009999999997</v>
          </cell>
        </row>
        <row r="9902">
          <cell r="A9902" t="str">
            <v>55632TP</v>
          </cell>
          <cell r="B9902" t="str">
            <v>SINGLE JERSEY</v>
          </cell>
          <cell r="C9902"/>
          <cell r="D9902" t="str">
            <v>28gg, 30D, SJ, Orizio</v>
          </cell>
          <cell r="E9902">
            <v>4.2517009999999997</v>
          </cell>
        </row>
        <row r="9903">
          <cell r="A9903" t="str">
            <v>55633TP</v>
          </cell>
          <cell r="B9903" t="str">
            <v>SINGLE JERSEY</v>
          </cell>
          <cell r="C9903"/>
          <cell r="D9903" t="str">
            <v>28gg, 30D, SJ, Orizio</v>
          </cell>
          <cell r="E9903">
            <v>4.2517009999999997</v>
          </cell>
        </row>
        <row r="9904">
          <cell r="A9904" t="str">
            <v>55633TP</v>
          </cell>
          <cell r="B9904" t="str">
            <v>SINGLE JERSEY</v>
          </cell>
          <cell r="C9904"/>
          <cell r="D9904" t="str">
            <v>28gg, 30D, SJ, Orizio</v>
          </cell>
          <cell r="E9904">
            <v>4.2517009999999997</v>
          </cell>
        </row>
        <row r="9905">
          <cell r="A9905" t="str">
            <v>55642D</v>
          </cell>
          <cell r="B9905" t="str">
            <v>RIB</v>
          </cell>
          <cell r="C9905"/>
          <cell r="D9905" t="str">
            <v>18gg, 34D, RIB, Santec</v>
          </cell>
          <cell r="E9905">
            <v>3.2873109999999999</v>
          </cell>
        </row>
        <row r="9906">
          <cell r="A9906" t="str">
            <v>55642L</v>
          </cell>
          <cell r="B9906" t="str">
            <v>RIB</v>
          </cell>
          <cell r="C9906"/>
          <cell r="D9906" t="str">
            <v>18gg, 34D, RIB, Santec</v>
          </cell>
          <cell r="E9906">
            <v>3.367003</v>
          </cell>
        </row>
        <row r="9907">
          <cell r="A9907" t="str">
            <v>55676AQB</v>
          </cell>
          <cell r="B9907" t="str">
            <v>SINGLE JERSEY</v>
          </cell>
          <cell r="C9907"/>
          <cell r="D9907" t="str">
            <v>28gg, 30D, SJ, Santec</v>
          </cell>
          <cell r="E9907">
            <v>3.3068780000000002</v>
          </cell>
        </row>
        <row r="9908">
          <cell r="A9908" t="str">
            <v>55676AQB</v>
          </cell>
          <cell r="B9908" t="str">
            <v>SINGLE JERSEY</v>
          </cell>
          <cell r="C9908"/>
          <cell r="D9908" t="str">
            <v>28gg, 30D, SJ, Santec</v>
          </cell>
          <cell r="E9908">
            <v>3.3068780000000002</v>
          </cell>
        </row>
        <row r="9909">
          <cell r="A9909" t="str">
            <v>55676QB</v>
          </cell>
          <cell r="B9909" t="str">
            <v>SINGLE JERSEY</v>
          </cell>
          <cell r="C9909"/>
          <cell r="D9909" t="str">
            <v>28gg, 30D, SJ, Santec</v>
          </cell>
          <cell r="E9909">
            <v>3.3068780000000002</v>
          </cell>
        </row>
        <row r="9910">
          <cell r="A9910" t="str">
            <v>55676QB</v>
          </cell>
          <cell r="B9910" t="str">
            <v>SINGLE JERSEY</v>
          </cell>
          <cell r="C9910"/>
          <cell r="D9910" t="str">
            <v>28gg, 30D, SJ, Santec</v>
          </cell>
          <cell r="E9910">
            <v>3.3068780000000002</v>
          </cell>
        </row>
        <row r="9911">
          <cell r="A9911" t="str">
            <v>55677AQB</v>
          </cell>
          <cell r="B9911" t="str">
            <v>SINGLE JERSEY</v>
          </cell>
          <cell r="C9911"/>
          <cell r="D9911" t="str">
            <v>28gg, 30D, SJ, Santec</v>
          </cell>
          <cell r="E9911">
            <v>3.2679740000000002</v>
          </cell>
        </row>
        <row r="9912">
          <cell r="A9912" t="str">
            <v>55677AQB</v>
          </cell>
          <cell r="B9912" t="str">
            <v>SINGLE JERSEY</v>
          </cell>
          <cell r="C9912"/>
          <cell r="D9912" t="str">
            <v>28gg, 30D, SJ, Santec</v>
          </cell>
          <cell r="E9912">
            <v>3.2679740000000002</v>
          </cell>
        </row>
        <row r="9913">
          <cell r="A9913" t="str">
            <v>55677QB</v>
          </cell>
          <cell r="B9913" t="str">
            <v>SINGLE JERSEY</v>
          </cell>
          <cell r="C9913"/>
          <cell r="D9913" t="str">
            <v>28gg, 30D, SJ, Santec</v>
          </cell>
          <cell r="E9913">
            <v>3.2679740000000002</v>
          </cell>
        </row>
        <row r="9914">
          <cell r="A9914" t="str">
            <v>55677QB</v>
          </cell>
          <cell r="B9914" t="str">
            <v>SINGLE JERSEY</v>
          </cell>
          <cell r="C9914"/>
          <cell r="D9914" t="str">
            <v>28gg, 30D, SJ, Santec</v>
          </cell>
          <cell r="E9914">
            <v>3.2679740000000002</v>
          </cell>
        </row>
        <row r="9915">
          <cell r="A9915" t="str">
            <v>55688QB</v>
          </cell>
          <cell r="B9915" t="str">
            <v>SINGLE JERSEY</v>
          </cell>
          <cell r="C9915"/>
          <cell r="D9915" t="str">
            <v>28gg, 30D, SJ, Santec</v>
          </cell>
          <cell r="E9915">
            <v>3.6396730000000002</v>
          </cell>
        </row>
        <row r="9916">
          <cell r="A9916" t="str">
            <v>55688QB</v>
          </cell>
          <cell r="B9916" t="str">
            <v>SINGLE JERSEY</v>
          </cell>
          <cell r="C9916"/>
          <cell r="D9916" t="str">
            <v>28gg, 30D, SJ, Santec</v>
          </cell>
          <cell r="E9916">
            <v>3.6396730000000002</v>
          </cell>
        </row>
        <row r="9917">
          <cell r="A9917" t="str">
            <v>55688QB</v>
          </cell>
          <cell r="B9917" t="str">
            <v>SINGLE JERSEY</v>
          </cell>
          <cell r="C9917"/>
          <cell r="D9917" t="str">
            <v>28gg, 30D, SJ, Santec</v>
          </cell>
          <cell r="E9917">
            <v>3.6396730000000002</v>
          </cell>
        </row>
        <row r="9918">
          <cell r="A9918" t="str">
            <v>55688QB</v>
          </cell>
          <cell r="B9918" t="str">
            <v>SINGLE JERSEY</v>
          </cell>
          <cell r="C9918"/>
          <cell r="D9918" t="str">
            <v>28gg, 30D, SJ, Santec</v>
          </cell>
          <cell r="E9918">
            <v>3.6396730000000002</v>
          </cell>
        </row>
        <row r="9919">
          <cell r="A9919" t="str">
            <v>55689QB</v>
          </cell>
          <cell r="B9919" t="str">
            <v>SINGLE JERSEY</v>
          </cell>
          <cell r="C9919"/>
          <cell r="D9919" t="str">
            <v>28gg, 30D, SJ, Orizio</v>
          </cell>
          <cell r="E9919">
            <v>4.0816330000000001</v>
          </cell>
        </row>
        <row r="9920">
          <cell r="A9920" t="str">
            <v>55690QB</v>
          </cell>
          <cell r="B9920" t="str">
            <v>SINGLE JERSEY</v>
          </cell>
          <cell r="C9920"/>
          <cell r="D9920" t="str">
            <v>28gg, 30D, SJ, Orizio</v>
          </cell>
          <cell r="E9920">
            <v>4.0816330000000001</v>
          </cell>
        </row>
        <row r="9921">
          <cell r="A9921" t="str">
            <v>55691QB</v>
          </cell>
          <cell r="B9921" t="str">
            <v>SINGLE JERSEY</v>
          </cell>
          <cell r="C9921"/>
          <cell r="D9921" t="str">
            <v>28gg, 30D, SJ, Santec</v>
          </cell>
          <cell r="E9921">
            <v>4.0816330000000001</v>
          </cell>
        </row>
        <row r="9922">
          <cell r="A9922" t="str">
            <v>55691QB</v>
          </cell>
          <cell r="B9922" t="str">
            <v>SINGLE JERSEY</v>
          </cell>
          <cell r="C9922"/>
          <cell r="D9922" t="str">
            <v>28gg, 30D, SJ, Santec</v>
          </cell>
          <cell r="E9922">
            <v>4.0816330000000001</v>
          </cell>
        </row>
        <row r="9923">
          <cell r="A9923" t="str">
            <v>55703QB</v>
          </cell>
          <cell r="B9923" t="str">
            <v>SINGLE JERSEY</v>
          </cell>
          <cell r="C9923"/>
          <cell r="D9923" t="str">
            <v>28gg, 30D, SJ, Santec</v>
          </cell>
          <cell r="E9923">
            <v>4.4208660000000002</v>
          </cell>
        </row>
        <row r="9924">
          <cell r="A9924" t="str">
            <v>55703QB</v>
          </cell>
          <cell r="B9924" t="str">
            <v>SINGLE JERSEY</v>
          </cell>
          <cell r="C9924"/>
          <cell r="D9924" t="str">
            <v>28gg, 30D, SJ, Santec</v>
          </cell>
          <cell r="E9924">
            <v>4.4208660000000002</v>
          </cell>
        </row>
        <row r="9925">
          <cell r="A9925" t="str">
            <v>55706QB</v>
          </cell>
          <cell r="B9925" t="str">
            <v>SINGLE JERSEY</v>
          </cell>
          <cell r="C9925"/>
          <cell r="D9925" t="str">
            <v>28gg, 30D, SJ, Santec</v>
          </cell>
          <cell r="E9925">
            <v>4.4208660000000002</v>
          </cell>
        </row>
        <row r="9926">
          <cell r="A9926" t="str">
            <v>55706QB</v>
          </cell>
          <cell r="B9926" t="str">
            <v>SINGLE JERSEY</v>
          </cell>
          <cell r="C9926"/>
          <cell r="D9926" t="str">
            <v>28gg, 30D, SJ, Santec</v>
          </cell>
          <cell r="E9926">
            <v>4.4208660000000002</v>
          </cell>
        </row>
        <row r="9927">
          <cell r="A9927" t="str">
            <v>55761QB</v>
          </cell>
          <cell r="B9927" t="str">
            <v>SINGLE JERSEY</v>
          </cell>
          <cell r="C9927"/>
          <cell r="D9927" t="str">
            <v>24gg, 30D, SJ, Orizio</v>
          </cell>
          <cell r="E9927">
            <v>4.3956049999999998</v>
          </cell>
        </row>
        <row r="9928">
          <cell r="A9928" t="str">
            <v>55761QB</v>
          </cell>
          <cell r="B9928" t="str">
            <v>SINGLE JERSEY</v>
          </cell>
          <cell r="C9928"/>
          <cell r="D9928" t="str">
            <v>24gg, 30D, SJ, Orizio</v>
          </cell>
          <cell r="E9928">
            <v>4.3956049999999998</v>
          </cell>
        </row>
        <row r="9929">
          <cell r="A9929" t="str">
            <v>55762QB</v>
          </cell>
          <cell r="B9929" t="str">
            <v>SINGLE JERSEY</v>
          </cell>
          <cell r="C9929"/>
          <cell r="D9929" t="str">
            <v>24gg, 30D, SJ, Orizio</v>
          </cell>
          <cell r="E9929">
            <v>4.4642860000000004</v>
          </cell>
        </row>
        <row r="9930">
          <cell r="A9930" t="str">
            <v>55762QB</v>
          </cell>
          <cell r="B9930" t="str">
            <v>SINGLE JERSEY</v>
          </cell>
          <cell r="C9930"/>
          <cell r="D9930" t="str">
            <v>24gg, 30D, SJ, Orizio</v>
          </cell>
          <cell r="E9930">
            <v>4.4642860000000004</v>
          </cell>
        </row>
        <row r="9931">
          <cell r="A9931" t="str">
            <v>55763TP</v>
          </cell>
          <cell r="B9931" t="str">
            <v>SINGLE JERSEY</v>
          </cell>
          <cell r="C9931"/>
          <cell r="D9931" t="str">
            <v>28gg, 30D, SJ, Orizio</v>
          </cell>
          <cell r="E9931">
            <v>4.1666670000000003</v>
          </cell>
        </row>
        <row r="9932">
          <cell r="A9932" t="str">
            <v>55763TP</v>
          </cell>
          <cell r="B9932" t="str">
            <v>SINGLE JERSEY</v>
          </cell>
          <cell r="C9932"/>
          <cell r="D9932" t="str">
            <v>28gg, 30D, SJ, Orizio</v>
          </cell>
          <cell r="E9932">
            <v>4.1666670000000003</v>
          </cell>
        </row>
        <row r="9933">
          <cell r="A9933" t="str">
            <v>55770QB</v>
          </cell>
          <cell r="B9933" t="str">
            <v>SINGLE JERSEY</v>
          </cell>
          <cell r="C9933"/>
          <cell r="D9933" t="str">
            <v>28gg, 30D, SJ, Orizio</v>
          </cell>
          <cell r="E9933">
            <v>4.2517009999999997</v>
          </cell>
        </row>
        <row r="9934">
          <cell r="A9934" t="str">
            <v>55770QB</v>
          </cell>
          <cell r="B9934" t="str">
            <v>SINGLE JERSEY</v>
          </cell>
          <cell r="C9934"/>
          <cell r="D9934" t="str">
            <v>28gg, 30D, SJ, Orizio</v>
          </cell>
          <cell r="E9934">
            <v>4.2517009999999997</v>
          </cell>
        </row>
        <row r="9935">
          <cell r="A9935" t="str">
            <v>55770TP</v>
          </cell>
          <cell r="B9935" t="str">
            <v>SINGLE JERSEY</v>
          </cell>
          <cell r="C9935"/>
          <cell r="D9935" t="str">
            <v>28gg, 30D, SJ, Orizio</v>
          </cell>
          <cell r="E9935">
            <v>4.2517009999999997</v>
          </cell>
        </row>
        <row r="9936">
          <cell r="A9936" t="str">
            <v>55770TP</v>
          </cell>
          <cell r="B9936" t="str">
            <v>SINGLE JERSEY</v>
          </cell>
          <cell r="C9936"/>
          <cell r="D9936" t="str">
            <v>28gg, 30D, SJ, Orizio</v>
          </cell>
          <cell r="E9936">
            <v>4.2517009999999997</v>
          </cell>
        </row>
        <row r="9937">
          <cell r="A9937" t="str">
            <v>55771QB</v>
          </cell>
          <cell r="B9937" t="str">
            <v>SINGLE JERSEY</v>
          </cell>
          <cell r="C9937"/>
          <cell r="D9937" t="str">
            <v>28gg, 30D, SJ, Orizio</v>
          </cell>
          <cell r="E9937">
            <v>4.2517009999999997</v>
          </cell>
        </row>
        <row r="9938">
          <cell r="A9938" t="str">
            <v>55771QB</v>
          </cell>
          <cell r="B9938" t="str">
            <v>SINGLE JERSEY</v>
          </cell>
          <cell r="C9938"/>
          <cell r="D9938" t="str">
            <v>28gg, 30D, SJ, Orizio</v>
          </cell>
          <cell r="E9938">
            <v>4.2517009999999997</v>
          </cell>
        </row>
        <row r="9939">
          <cell r="A9939" t="str">
            <v>55771TP</v>
          </cell>
          <cell r="B9939" t="str">
            <v>SINGLE JERSEY</v>
          </cell>
          <cell r="C9939"/>
          <cell r="D9939" t="str">
            <v>28gg, 30D, SJ, Orizio</v>
          </cell>
          <cell r="E9939">
            <v>4.2517009999999997</v>
          </cell>
        </row>
        <row r="9940">
          <cell r="A9940" t="str">
            <v>55771TP</v>
          </cell>
          <cell r="B9940" t="str">
            <v>SINGLE JERSEY</v>
          </cell>
          <cell r="C9940"/>
          <cell r="D9940" t="str">
            <v>28gg, 30D, SJ, Orizio</v>
          </cell>
          <cell r="E9940">
            <v>4.2517009999999997</v>
          </cell>
        </row>
        <row r="9941">
          <cell r="A9941" t="str">
            <v>55772QB</v>
          </cell>
          <cell r="B9941" t="str">
            <v>SINGLE JERSEY</v>
          </cell>
          <cell r="C9941"/>
          <cell r="D9941" t="str">
            <v>28gg, 30D, SJ, Orizio</v>
          </cell>
          <cell r="E9941">
            <v>4.2517009999999997</v>
          </cell>
        </row>
        <row r="9942">
          <cell r="A9942" t="str">
            <v>55772QB</v>
          </cell>
          <cell r="B9942" t="str">
            <v>SINGLE JERSEY</v>
          </cell>
          <cell r="C9942"/>
          <cell r="D9942" t="str">
            <v>28gg, 30D, SJ, Orizio</v>
          </cell>
          <cell r="E9942">
            <v>4.2517009999999997</v>
          </cell>
        </row>
        <row r="9943">
          <cell r="A9943" t="str">
            <v>55772TP</v>
          </cell>
          <cell r="B9943" t="str">
            <v>SINGLE JERSEY</v>
          </cell>
          <cell r="C9943"/>
          <cell r="D9943" t="str">
            <v>28gg, 30D, SJ, Orizio</v>
          </cell>
          <cell r="E9943">
            <v>4.2517009999999997</v>
          </cell>
        </row>
        <row r="9944">
          <cell r="A9944" t="str">
            <v>55772TP</v>
          </cell>
          <cell r="B9944" t="str">
            <v>SINGLE JERSEY</v>
          </cell>
          <cell r="C9944"/>
          <cell r="D9944" t="str">
            <v>28gg, 30D, SJ, Orizio</v>
          </cell>
          <cell r="E9944">
            <v>4.2517009999999997</v>
          </cell>
        </row>
        <row r="9945">
          <cell r="A9945" t="str">
            <v>55773QBL</v>
          </cell>
          <cell r="B9945" t="str">
            <v>SINGLE JERSEY</v>
          </cell>
          <cell r="C9945"/>
          <cell r="D9945" t="str">
            <v>28gg, 30D, SJ, Orizio</v>
          </cell>
          <cell r="E9945">
            <v>4.2517009999999997</v>
          </cell>
        </row>
        <row r="9946">
          <cell r="A9946" t="str">
            <v>55773QBL</v>
          </cell>
          <cell r="B9946" t="str">
            <v>SINGLE JERSEY</v>
          </cell>
          <cell r="C9946"/>
          <cell r="D9946" t="str">
            <v>28gg, 30D, SJ, Orizio</v>
          </cell>
          <cell r="E9946">
            <v>4.2517009999999997</v>
          </cell>
        </row>
        <row r="9947">
          <cell r="A9947" t="str">
            <v>55773TP</v>
          </cell>
          <cell r="B9947" t="str">
            <v>SINGLE JERSEY</v>
          </cell>
          <cell r="C9947"/>
          <cell r="D9947" t="str">
            <v>28gg, 30D, SJ, Orizio</v>
          </cell>
          <cell r="E9947">
            <v>4.2517009999999997</v>
          </cell>
        </row>
        <row r="9948">
          <cell r="A9948" t="str">
            <v>55773TP</v>
          </cell>
          <cell r="B9948" t="str">
            <v>SINGLE JERSEY</v>
          </cell>
          <cell r="C9948"/>
          <cell r="D9948" t="str">
            <v>28gg, 30D, SJ, Orizio</v>
          </cell>
          <cell r="E9948">
            <v>4.2517009999999997</v>
          </cell>
        </row>
        <row r="9949">
          <cell r="A9949" t="str">
            <v>55774QB</v>
          </cell>
          <cell r="B9949" t="str">
            <v>SINGLE JERSEY</v>
          </cell>
          <cell r="C9949"/>
          <cell r="D9949" t="str">
            <v>28gg, 30D, SJ, Orizio</v>
          </cell>
          <cell r="E9949">
            <v>4.2517009999999997</v>
          </cell>
        </row>
        <row r="9950">
          <cell r="A9950" t="str">
            <v>55774QB</v>
          </cell>
          <cell r="B9950" t="str">
            <v>SINGLE JERSEY</v>
          </cell>
          <cell r="C9950"/>
          <cell r="D9950" t="str">
            <v>28gg, 30D, SJ, Orizio</v>
          </cell>
          <cell r="E9950">
            <v>4.2517009999999997</v>
          </cell>
        </row>
        <row r="9951">
          <cell r="A9951" t="str">
            <v>55774TP</v>
          </cell>
          <cell r="B9951" t="str">
            <v>SINGLE JERSEY</v>
          </cell>
          <cell r="C9951"/>
          <cell r="D9951" t="str">
            <v>28gg, 30D, SJ, Orizio</v>
          </cell>
          <cell r="E9951">
            <v>4.2517009999999997</v>
          </cell>
        </row>
        <row r="9952">
          <cell r="A9952" t="str">
            <v>55774TP</v>
          </cell>
          <cell r="B9952" t="str">
            <v>SINGLE JERSEY</v>
          </cell>
          <cell r="C9952"/>
          <cell r="D9952" t="str">
            <v>28gg, 30D, SJ, Orizio</v>
          </cell>
          <cell r="E9952">
            <v>4.2517009999999997</v>
          </cell>
        </row>
        <row r="9953">
          <cell r="A9953" t="str">
            <v>55775TP</v>
          </cell>
          <cell r="B9953" t="str">
            <v>SINGLE JERSEY</v>
          </cell>
          <cell r="C9953"/>
          <cell r="D9953" t="str">
            <v>28gg, 30D, SJ, Orizio</v>
          </cell>
          <cell r="E9953">
            <v>4.2517009999999997</v>
          </cell>
        </row>
        <row r="9954">
          <cell r="A9954" t="str">
            <v>55775TP</v>
          </cell>
          <cell r="B9954" t="str">
            <v>SINGLE JERSEY</v>
          </cell>
          <cell r="C9954"/>
          <cell r="D9954" t="str">
            <v>28gg, 30D, SJ, Orizio</v>
          </cell>
          <cell r="E9954">
            <v>4.2517009999999997</v>
          </cell>
        </row>
        <row r="9955">
          <cell r="A9955" t="str">
            <v>55776QB</v>
          </cell>
          <cell r="B9955" t="str">
            <v>SINGLE JERSEY</v>
          </cell>
          <cell r="C9955"/>
          <cell r="D9955" t="str">
            <v>28gg, 30D, SJ, Orizio</v>
          </cell>
          <cell r="E9955">
            <v>4.2517009999999997</v>
          </cell>
        </row>
        <row r="9956">
          <cell r="A9956" t="str">
            <v>55776QB</v>
          </cell>
          <cell r="B9956" t="str">
            <v>SINGLE JERSEY</v>
          </cell>
          <cell r="C9956"/>
          <cell r="D9956" t="str">
            <v>28gg, 30D, SJ, Orizio</v>
          </cell>
          <cell r="E9956">
            <v>4.2517009999999997</v>
          </cell>
        </row>
        <row r="9957">
          <cell r="A9957" t="str">
            <v>55776TP</v>
          </cell>
          <cell r="B9957" t="str">
            <v>SINGLE JERSEY</v>
          </cell>
          <cell r="C9957"/>
          <cell r="D9957" t="str">
            <v>28gg, 30D, SJ, Orizio</v>
          </cell>
          <cell r="E9957">
            <v>4.2517009999999997</v>
          </cell>
        </row>
        <row r="9958">
          <cell r="A9958" t="str">
            <v>55776TP</v>
          </cell>
          <cell r="B9958" t="str">
            <v>SINGLE JERSEY</v>
          </cell>
          <cell r="C9958"/>
          <cell r="D9958" t="str">
            <v>28gg, 30D, SJ, Orizio</v>
          </cell>
          <cell r="E9958">
            <v>4.2517009999999997</v>
          </cell>
        </row>
        <row r="9959">
          <cell r="A9959" t="str">
            <v>55777QBL</v>
          </cell>
          <cell r="B9959" t="str">
            <v>SINGLE JERSEY</v>
          </cell>
          <cell r="C9959"/>
          <cell r="D9959" t="str">
            <v>28gg, 30D, SJ, Santec</v>
          </cell>
          <cell r="E9959">
            <v>4.1050899999999997</v>
          </cell>
        </row>
        <row r="9960">
          <cell r="A9960" t="str">
            <v>55777QBL</v>
          </cell>
          <cell r="B9960" t="str">
            <v>SINGLE JERSEY</v>
          </cell>
          <cell r="C9960"/>
          <cell r="D9960" t="str">
            <v>28gg, 30D, SJ, Santec</v>
          </cell>
          <cell r="E9960">
            <v>4.1050899999999997</v>
          </cell>
        </row>
        <row r="9961">
          <cell r="A9961" t="str">
            <v>55777TP</v>
          </cell>
          <cell r="B9961" t="str">
            <v>SINGLE JERSEY</v>
          </cell>
          <cell r="C9961"/>
          <cell r="D9961" t="str">
            <v>28gg, 30D, SJ, Santec</v>
          </cell>
          <cell r="E9961">
            <v>4.1050899999999997</v>
          </cell>
        </row>
        <row r="9962">
          <cell r="A9962" t="str">
            <v>55777TP</v>
          </cell>
          <cell r="B9962" t="str">
            <v>SINGLE JERSEY</v>
          </cell>
          <cell r="C9962"/>
          <cell r="D9962" t="str">
            <v>28gg, 30D, SJ, Santec</v>
          </cell>
          <cell r="E9962">
            <v>4.1050899999999997</v>
          </cell>
        </row>
        <row r="9963">
          <cell r="A9963" t="str">
            <v>55779TP</v>
          </cell>
          <cell r="B9963" t="str">
            <v>SINGLE JERSEY</v>
          </cell>
          <cell r="C9963"/>
          <cell r="D9963" t="str">
            <v>28gg, 30D, SJ, Santec</v>
          </cell>
          <cell r="E9963">
            <v>4.1050899999999997</v>
          </cell>
        </row>
        <row r="9964">
          <cell r="A9964" t="str">
            <v>55779TP</v>
          </cell>
          <cell r="B9964" t="str">
            <v>SINGLE JERSEY</v>
          </cell>
          <cell r="C9964"/>
          <cell r="D9964" t="str">
            <v>28gg, 30D, SJ, Santec</v>
          </cell>
          <cell r="E9964">
            <v>4.1050899999999997</v>
          </cell>
        </row>
        <row r="9965">
          <cell r="A9965" t="str">
            <v>55795TP</v>
          </cell>
          <cell r="B9965" t="str">
            <v>SINGLE JERSEY</v>
          </cell>
          <cell r="C9965"/>
          <cell r="D9965" t="str">
            <v>28gg, 30D, SJ, Orizio</v>
          </cell>
          <cell r="E9965">
            <v>4.1666670000000003</v>
          </cell>
        </row>
        <row r="9966">
          <cell r="A9966" t="str">
            <v>55795TP</v>
          </cell>
          <cell r="B9966" t="str">
            <v>SINGLE JERSEY</v>
          </cell>
          <cell r="C9966"/>
          <cell r="D9966" t="str">
            <v>28gg, 30D, SJ, Orizio</v>
          </cell>
          <cell r="E9966">
            <v>4.1666670000000003</v>
          </cell>
        </row>
        <row r="9967">
          <cell r="A9967" t="str">
            <v>55798TP</v>
          </cell>
          <cell r="B9967" t="str">
            <v>SINGLE JERSEY</v>
          </cell>
          <cell r="C9967"/>
          <cell r="D9967" t="str">
            <v>28gg, 30D, SJ, Orizio</v>
          </cell>
          <cell r="E9967">
            <v>4.1666670000000003</v>
          </cell>
        </row>
        <row r="9968">
          <cell r="A9968" t="str">
            <v>55798TP</v>
          </cell>
          <cell r="B9968" t="str">
            <v>SINGLE JERSEY</v>
          </cell>
          <cell r="C9968"/>
          <cell r="D9968" t="str">
            <v>28gg, 30D, SJ, Orizio</v>
          </cell>
          <cell r="E9968">
            <v>4.1666670000000003</v>
          </cell>
        </row>
        <row r="9969">
          <cell r="A9969" t="str">
            <v>55800QB</v>
          </cell>
          <cell r="B9969" t="str">
            <v>SINGLE JERSEY</v>
          </cell>
          <cell r="C9969"/>
          <cell r="D9969" t="str">
            <v>28gg, 30D, SJ, Orizio</v>
          </cell>
          <cell r="E9969">
            <v>4.1666670000000003</v>
          </cell>
        </row>
        <row r="9970">
          <cell r="A9970" t="str">
            <v>55800QB</v>
          </cell>
          <cell r="B9970" t="str">
            <v>SINGLE JERSEY</v>
          </cell>
          <cell r="C9970"/>
          <cell r="D9970" t="str">
            <v>28gg, 30D, SJ, Orizio</v>
          </cell>
          <cell r="E9970">
            <v>4.1666670000000003</v>
          </cell>
        </row>
        <row r="9971">
          <cell r="A9971" t="str">
            <v>55800TP</v>
          </cell>
          <cell r="B9971" t="str">
            <v>SINGLE JERSEY</v>
          </cell>
          <cell r="C9971"/>
          <cell r="D9971" t="str">
            <v>28gg, 30D, SJ, Orizio</v>
          </cell>
          <cell r="E9971">
            <v>4.1666670000000003</v>
          </cell>
        </row>
        <row r="9972">
          <cell r="A9972" t="str">
            <v>55800TP</v>
          </cell>
          <cell r="B9972" t="str">
            <v>SINGLE JERSEY</v>
          </cell>
          <cell r="C9972"/>
          <cell r="D9972" t="str">
            <v>28gg, 30D, SJ, Orizio</v>
          </cell>
          <cell r="E9972">
            <v>4.1666670000000003</v>
          </cell>
        </row>
        <row r="9973">
          <cell r="A9973" t="str">
            <v>55946TP</v>
          </cell>
          <cell r="B9973" t="str">
            <v>SINGLE JERSEY</v>
          </cell>
          <cell r="C9973"/>
          <cell r="D9973" t="str">
            <v>28gg, 30D, SJ, Orizio</v>
          </cell>
          <cell r="E9973">
            <v>4.2517009999999997</v>
          </cell>
        </row>
        <row r="9974">
          <cell r="A9974" t="str">
            <v>55946TP</v>
          </cell>
          <cell r="B9974" t="str">
            <v>SINGLE JERSEY</v>
          </cell>
          <cell r="C9974"/>
          <cell r="D9974" t="str">
            <v>28gg, 30D, SJ, Orizio</v>
          </cell>
          <cell r="E9974">
            <v>4.2517009999999997</v>
          </cell>
        </row>
        <row r="9975">
          <cell r="A9975" t="str">
            <v>55947TP</v>
          </cell>
          <cell r="B9975" t="str">
            <v>SINGLE JERSEY</v>
          </cell>
          <cell r="C9975"/>
          <cell r="D9975" t="str">
            <v>28gg, 30D, SJ, Orizio</v>
          </cell>
          <cell r="E9975">
            <v>4.2517009999999997</v>
          </cell>
        </row>
        <row r="9976">
          <cell r="A9976" t="str">
            <v>55947TP</v>
          </cell>
          <cell r="B9976" t="str">
            <v>SINGLE JERSEY</v>
          </cell>
          <cell r="C9976"/>
          <cell r="D9976" t="str">
            <v>28gg, 30D, SJ, Orizio</v>
          </cell>
          <cell r="E9976">
            <v>4.2517009999999997</v>
          </cell>
        </row>
        <row r="9977">
          <cell r="A9977" t="str">
            <v>55948TP</v>
          </cell>
          <cell r="B9977" t="str">
            <v>SINGLE JERSEY</v>
          </cell>
          <cell r="C9977"/>
          <cell r="D9977" t="str">
            <v>28gg, 30D, SJ, Orizio</v>
          </cell>
          <cell r="E9977">
            <v>4.2517009999999997</v>
          </cell>
        </row>
        <row r="9978">
          <cell r="A9978" t="str">
            <v>55948TP</v>
          </cell>
          <cell r="B9978" t="str">
            <v>SINGLE JERSEY</v>
          </cell>
          <cell r="C9978"/>
          <cell r="D9978" t="str">
            <v>28gg, 30D, SJ, Orizio</v>
          </cell>
          <cell r="E9978">
            <v>4.2517009999999997</v>
          </cell>
        </row>
        <row r="9979">
          <cell r="A9979" t="str">
            <v>55949TP</v>
          </cell>
          <cell r="B9979" t="str">
            <v>SINGLE JERSEY</v>
          </cell>
          <cell r="C9979"/>
          <cell r="D9979" t="str">
            <v>28gg, 30D, SJ, Orizio</v>
          </cell>
          <cell r="E9979">
            <v>4.2517009999999997</v>
          </cell>
        </row>
        <row r="9980">
          <cell r="A9980" t="str">
            <v>55949TP</v>
          </cell>
          <cell r="B9980" t="str">
            <v>SINGLE JERSEY</v>
          </cell>
          <cell r="C9980"/>
          <cell r="D9980" t="str">
            <v>28gg, 30D, SJ, Orizio</v>
          </cell>
          <cell r="E9980">
            <v>4.2517009999999997</v>
          </cell>
        </row>
        <row r="9981">
          <cell r="A9981" t="str">
            <v>56022D</v>
          </cell>
          <cell r="B9981" t="str">
            <v>RIB</v>
          </cell>
          <cell r="C9981"/>
          <cell r="D9981" t="str">
            <v>15gg, 34D, RIB, Santec</v>
          </cell>
          <cell r="E9981">
            <v>2.4509799999999999</v>
          </cell>
        </row>
        <row r="9982">
          <cell r="A9982" t="str">
            <v>56022L</v>
          </cell>
          <cell r="B9982" t="str">
            <v>RIB</v>
          </cell>
          <cell r="C9982"/>
          <cell r="D9982" t="str">
            <v>15gg, 34D, RIB, Santec</v>
          </cell>
          <cell r="E9982">
            <v>2.51004</v>
          </cell>
        </row>
        <row r="9983">
          <cell r="A9983" t="str">
            <v>56026D</v>
          </cell>
          <cell r="B9983" t="str">
            <v>RIB</v>
          </cell>
          <cell r="C9983"/>
          <cell r="D9983" t="str">
            <v>16gg, 34D, RIB, Santec</v>
          </cell>
          <cell r="E9983">
            <v>3.2092429999999998</v>
          </cell>
        </row>
        <row r="9984">
          <cell r="A9984" t="str">
            <v>56026L</v>
          </cell>
          <cell r="B9984" t="str">
            <v>RIB</v>
          </cell>
          <cell r="C9984"/>
          <cell r="D9984" t="str">
            <v>16gg, 34D, RIB, Santec</v>
          </cell>
          <cell r="E9984">
            <v>3.2894739999999998</v>
          </cell>
        </row>
        <row r="9985">
          <cell r="A9985" t="str">
            <v>56027D</v>
          </cell>
          <cell r="B9985" t="str">
            <v>RIB</v>
          </cell>
          <cell r="C9985"/>
          <cell r="D9985" t="str">
            <v>18gg, 34D, RIB, Santec</v>
          </cell>
          <cell r="E9985">
            <v>3.4217279999999999</v>
          </cell>
        </row>
        <row r="9986">
          <cell r="A9986" t="str">
            <v>56027L</v>
          </cell>
          <cell r="B9986" t="str">
            <v>RIB</v>
          </cell>
          <cell r="C9986"/>
          <cell r="D9986" t="str">
            <v>18gg, 34D, RIB, Santec</v>
          </cell>
          <cell r="E9986">
            <v>3.5056970000000001</v>
          </cell>
        </row>
        <row r="9987">
          <cell r="A9987" t="str">
            <v>56044QB</v>
          </cell>
          <cell r="B9987" t="str">
            <v>SINGLE JERSEY</v>
          </cell>
          <cell r="C9987"/>
          <cell r="D9987" t="str">
            <v>28gg, 30D, SJ, Santec</v>
          </cell>
          <cell r="E9987">
            <v>4.8379289999999999</v>
          </cell>
        </row>
        <row r="9988">
          <cell r="A9988" t="str">
            <v>56044QB</v>
          </cell>
          <cell r="B9988" t="str">
            <v>SINGLE JERSEY</v>
          </cell>
          <cell r="C9988"/>
          <cell r="D9988" t="str">
            <v>28gg, 30D, SJ, Santec</v>
          </cell>
          <cell r="E9988">
            <v>4.8379289999999999</v>
          </cell>
        </row>
        <row r="9989">
          <cell r="A9989" t="str">
            <v>56045QB</v>
          </cell>
          <cell r="B9989" t="str">
            <v>SINGLE JERSEY</v>
          </cell>
          <cell r="C9989"/>
          <cell r="D9989" t="str">
            <v>28gg, 30D, SJ, Santec</v>
          </cell>
          <cell r="E9989">
            <v>4.8379289999999999</v>
          </cell>
        </row>
        <row r="9990">
          <cell r="A9990" t="str">
            <v>56045QB</v>
          </cell>
          <cell r="B9990" t="str">
            <v>SINGLE JERSEY</v>
          </cell>
          <cell r="C9990"/>
          <cell r="D9990" t="str">
            <v>28gg, 30D, SJ, Santec</v>
          </cell>
          <cell r="E9990">
            <v>4.8379289999999999</v>
          </cell>
        </row>
        <row r="9991">
          <cell r="A9991" t="str">
            <v>56046QB</v>
          </cell>
          <cell r="B9991" t="str">
            <v>SINGLE JERSEY</v>
          </cell>
          <cell r="C9991"/>
          <cell r="D9991" t="str">
            <v>28gg, 30D, SJ, Santec</v>
          </cell>
          <cell r="E9991">
            <v>4.8379289999999999</v>
          </cell>
        </row>
        <row r="9992">
          <cell r="A9992" t="str">
            <v>56046QB</v>
          </cell>
          <cell r="B9992" t="str">
            <v>SINGLE JERSEY</v>
          </cell>
          <cell r="C9992"/>
          <cell r="D9992" t="str">
            <v>28gg, 30D, SJ, Santec</v>
          </cell>
          <cell r="E9992">
            <v>4.8379289999999999</v>
          </cell>
        </row>
        <row r="9993">
          <cell r="A9993" t="str">
            <v>56152A</v>
          </cell>
          <cell r="B9993" t="str">
            <v>SINGLE JERSEY</v>
          </cell>
          <cell r="C9993"/>
          <cell r="D9993" t="str">
            <v>28gg, 30D, SJ, Santec</v>
          </cell>
          <cell r="E9993">
            <v>3.1746029999999998</v>
          </cell>
        </row>
        <row r="9994">
          <cell r="A9994" t="str">
            <v>56152A</v>
          </cell>
          <cell r="B9994" t="str">
            <v>SINGLE JERSEY</v>
          </cell>
          <cell r="C9994"/>
          <cell r="D9994" t="str">
            <v>28gg, 30D, SJ, Santec</v>
          </cell>
          <cell r="E9994">
            <v>3.1746029999999998</v>
          </cell>
        </row>
        <row r="9995">
          <cell r="A9995" t="str">
            <v>56153QB</v>
          </cell>
          <cell r="B9995" t="str">
            <v>SINGLE JERSEY</v>
          </cell>
          <cell r="C9995"/>
          <cell r="D9995" t="str">
            <v>28gg, 30D, SJ, Santec</v>
          </cell>
          <cell r="E9995">
            <v>3.2679740000000002</v>
          </cell>
        </row>
        <row r="9996">
          <cell r="A9996" t="str">
            <v>56153QB</v>
          </cell>
          <cell r="B9996" t="str">
            <v>SINGLE JERSEY</v>
          </cell>
          <cell r="C9996"/>
          <cell r="D9996" t="str">
            <v>28gg, 30D, SJ, Santec</v>
          </cell>
          <cell r="E9996">
            <v>3.2679740000000002</v>
          </cell>
        </row>
        <row r="9997">
          <cell r="A9997" t="str">
            <v>56163D</v>
          </cell>
          <cell r="B9997" t="str">
            <v>RIB</v>
          </cell>
          <cell r="C9997"/>
          <cell r="D9997" t="str">
            <v>18gg, 34D, RIB, Terrot, 96F</v>
          </cell>
          <cell r="E9997">
            <v>3.0422880000000001</v>
          </cell>
        </row>
        <row r="9998">
          <cell r="A9998" t="str">
            <v>56163L</v>
          </cell>
          <cell r="B9998" t="str">
            <v>RIB</v>
          </cell>
          <cell r="C9998"/>
          <cell r="D9998" t="str">
            <v>18gg, 34D, RIB, Terrot, 96F</v>
          </cell>
          <cell r="E9998">
            <v>3.1142949999999998</v>
          </cell>
        </row>
        <row r="9999">
          <cell r="A9999" t="str">
            <v>56195AQB</v>
          </cell>
          <cell r="B9999" t="str">
            <v>SINGLE JERSEY</v>
          </cell>
          <cell r="C9999"/>
          <cell r="D9999" t="str">
            <v>28gg, 30D, SJ, Santec</v>
          </cell>
          <cell r="E9999">
            <v>3.2679740000000002</v>
          </cell>
        </row>
        <row r="10000">
          <cell r="A10000" t="str">
            <v>56195AQB</v>
          </cell>
          <cell r="B10000" t="str">
            <v>SINGLE JERSEY</v>
          </cell>
          <cell r="C10000"/>
          <cell r="D10000" t="str">
            <v>28gg, 30D, SJ, Santec</v>
          </cell>
          <cell r="E10000">
            <v>3.2679740000000002</v>
          </cell>
        </row>
        <row r="10001">
          <cell r="A10001" t="str">
            <v>56195QB</v>
          </cell>
          <cell r="B10001" t="str">
            <v>SINGLE JERSEY</v>
          </cell>
          <cell r="C10001"/>
          <cell r="D10001" t="str">
            <v>28gg, 30D, SJ, Santec</v>
          </cell>
          <cell r="E10001">
            <v>3.2679740000000002</v>
          </cell>
        </row>
        <row r="10002">
          <cell r="A10002" t="str">
            <v>56195QB</v>
          </cell>
          <cell r="B10002" t="str">
            <v>SINGLE JERSEY</v>
          </cell>
          <cell r="C10002"/>
          <cell r="D10002" t="str">
            <v>28gg, 30D, SJ, Santec</v>
          </cell>
          <cell r="E10002">
            <v>3.2679740000000002</v>
          </cell>
        </row>
        <row r="10003">
          <cell r="A10003" t="str">
            <v>56206QB</v>
          </cell>
          <cell r="B10003" t="str">
            <v>SINGLE JERSEY</v>
          </cell>
          <cell r="C10003"/>
          <cell r="D10003" t="str">
            <v>28gg, 30D, SJ, Santec</v>
          </cell>
          <cell r="E10003">
            <v>3.400204</v>
          </cell>
        </row>
        <row r="10004">
          <cell r="A10004" t="str">
            <v>56206QB</v>
          </cell>
          <cell r="B10004" t="str">
            <v>SINGLE JERSEY</v>
          </cell>
          <cell r="C10004"/>
          <cell r="D10004" t="str">
            <v>28gg, 30D, SJ, Santec</v>
          </cell>
          <cell r="E10004">
            <v>3.400204</v>
          </cell>
        </row>
        <row r="10005">
          <cell r="A10005" t="str">
            <v>56208QB</v>
          </cell>
          <cell r="B10005" t="str">
            <v>SINGLE JERSEY</v>
          </cell>
          <cell r="C10005"/>
          <cell r="D10005" t="str">
            <v>28gg, 30D, SJ, Santec</v>
          </cell>
          <cell r="E10005">
            <v>3.400204</v>
          </cell>
        </row>
        <row r="10006">
          <cell r="A10006" t="str">
            <v>56208QB</v>
          </cell>
          <cell r="B10006" t="str">
            <v>SINGLE JERSEY</v>
          </cell>
          <cell r="C10006"/>
          <cell r="D10006" t="str">
            <v>28gg, 30D, SJ, Santec</v>
          </cell>
          <cell r="E10006">
            <v>3.400204</v>
          </cell>
        </row>
        <row r="10007">
          <cell r="A10007" t="str">
            <v>56257QB</v>
          </cell>
          <cell r="B10007" t="str">
            <v>SINGLE JERSEY</v>
          </cell>
          <cell r="C10007"/>
          <cell r="D10007" t="str">
            <v>28gg, 30D, SJ, Santec</v>
          </cell>
          <cell r="E10007">
            <v>3.2679740000000002</v>
          </cell>
        </row>
        <row r="10008">
          <cell r="A10008" t="str">
            <v>56257QB</v>
          </cell>
          <cell r="B10008" t="str">
            <v>SINGLE JERSEY</v>
          </cell>
          <cell r="C10008"/>
          <cell r="D10008" t="str">
            <v>28gg, 30D, SJ, Santec</v>
          </cell>
          <cell r="E10008">
            <v>3.2679740000000002</v>
          </cell>
        </row>
        <row r="10009">
          <cell r="A10009" t="str">
            <v>56288QB</v>
          </cell>
          <cell r="B10009" t="str">
            <v>SINGLE JERSEY</v>
          </cell>
          <cell r="C10009"/>
          <cell r="D10009" t="str">
            <v>36gg, 30D, SJ, Orizio</v>
          </cell>
          <cell r="E10009">
            <v>3.6764709999999998</v>
          </cell>
        </row>
        <row r="10010">
          <cell r="A10010" t="str">
            <v>56288QB</v>
          </cell>
          <cell r="B10010" t="str">
            <v>SINGLE JERSEY</v>
          </cell>
          <cell r="C10010"/>
          <cell r="D10010" t="str">
            <v>36gg, 30D, SJ, Orizio</v>
          </cell>
          <cell r="E10010">
            <v>3.6764709999999998</v>
          </cell>
        </row>
        <row r="10011">
          <cell r="A10011" t="str">
            <v>56288TP</v>
          </cell>
          <cell r="B10011" t="str">
            <v>SINGLE JERSEY</v>
          </cell>
          <cell r="C10011"/>
          <cell r="D10011" t="str">
            <v>36gg, 30D, SJ, Orizio</v>
          </cell>
          <cell r="E10011">
            <v>3.6764709999999998</v>
          </cell>
        </row>
        <row r="10012">
          <cell r="A10012" t="str">
            <v>56288TP</v>
          </cell>
          <cell r="B10012" t="str">
            <v>SINGLE JERSEY</v>
          </cell>
          <cell r="C10012"/>
          <cell r="D10012" t="str">
            <v>36gg, 30D, SJ, Orizio</v>
          </cell>
          <cell r="E10012">
            <v>3.6764709999999998</v>
          </cell>
        </row>
        <row r="10013">
          <cell r="A10013" t="str">
            <v>B30004D</v>
          </cell>
          <cell r="B10013" t="str">
            <v xml:space="preserve">SINGLE JERSEY </v>
          </cell>
          <cell r="C10013"/>
          <cell r="D10013" t="str">
            <v>28gg,13D, SJ</v>
          </cell>
          <cell r="E10013">
            <v>9.8280100000000008</v>
          </cell>
        </row>
        <row r="10014">
          <cell r="A10014" t="str">
            <v>B30004D</v>
          </cell>
          <cell r="B10014" t="str">
            <v xml:space="preserve">SINGLE JERSEY </v>
          </cell>
          <cell r="C10014"/>
          <cell r="D10014" t="str">
            <v>28gg,13D, SJ</v>
          </cell>
          <cell r="E10014">
            <v>9.8280100000000008</v>
          </cell>
        </row>
        <row r="10015">
          <cell r="A10015" t="str">
            <v>B30004E</v>
          </cell>
          <cell r="B10015" t="str">
            <v xml:space="preserve">SINGLE GJERSEY </v>
          </cell>
          <cell r="C10015"/>
          <cell r="D10015" t="str">
            <v>28gg, 14D, SJ</v>
          </cell>
          <cell r="E10015">
            <v>9.1617040000000003</v>
          </cell>
        </row>
        <row r="10016">
          <cell r="A10016" t="str">
            <v>B30004E</v>
          </cell>
          <cell r="B10016" t="str">
            <v xml:space="preserve">SINGLE GJERSEY </v>
          </cell>
          <cell r="C10016"/>
          <cell r="D10016" t="str">
            <v>28gg, 14D, SJ</v>
          </cell>
          <cell r="E10016">
            <v>9.1617040000000003</v>
          </cell>
        </row>
        <row r="10017">
          <cell r="A10017" t="str">
            <v>B30004F</v>
          </cell>
          <cell r="B10017" t="str">
            <v xml:space="preserve">SINGLE GJERSEY </v>
          </cell>
          <cell r="C10017"/>
          <cell r="D10017" t="str">
            <v>28gg, 15D, SJ</v>
          </cell>
          <cell r="E10017">
            <v>8.5800090000000004</v>
          </cell>
        </row>
        <row r="10018">
          <cell r="A10018" t="str">
            <v>B30004F</v>
          </cell>
          <cell r="B10018" t="str">
            <v xml:space="preserve">SINGLE GJERSEY </v>
          </cell>
          <cell r="C10018"/>
          <cell r="D10018" t="str">
            <v>28gg, 15D, SJ</v>
          </cell>
          <cell r="E10018">
            <v>8.5800090000000004</v>
          </cell>
        </row>
        <row r="10019">
          <cell r="A10019" t="str">
            <v>B30004G</v>
          </cell>
          <cell r="B10019" t="str">
            <v xml:space="preserve">SINGLE GJERSEY </v>
          </cell>
          <cell r="C10019"/>
          <cell r="D10019" t="str">
            <v>28gg, 16D, SJ</v>
          </cell>
          <cell r="E10019">
            <v>8.0677690000000002</v>
          </cell>
        </row>
        <row r="10020">
          <cell r="A10020" t="str">
            <v>B30004G</v>
          </cell>
          <cell r="B10020" t="str">
            <v xml:space="preserve">SINGLE GJERSEY </v>
          </cell>
          <cell r="C10020"/>
          <cell r="D10020" t="str">
            <v>28gg, 16D, SJ</v>
          </cell>
          <cell r="E10020">
            <v>8.0677690000000002</v>
          </cell>
        </row>
        <row r="10021">
          <cell r="A10021" t="str">
            <v>B30100F</v>
          </cell>
          <cell r="B10021" t="str">
            <v xml:space="preserve">SINGLE GJERSEY </v>
          </cell>
          <cell r="C10021"/>
          <cell r="D10021" t="str">
            <v>28gg, 15D, SJ</v>
          </cell>
          <cell r="E10021">
            <v>8.5800090000000004</v>
          </cell>
        </row>
        <row r="10022">
          <cell r="A10022" t="str">
            <v>B30100F</v>
          </cell>
          <cell r="B10022" t="str">
            <v xml:space="preserve">SINGLE GJERSEY </v>
          </cell>
          <cell r="C10022"/>
          <cell r="D10022" t="str">
            <v>28gg, 15D, SJ</v>
          </cell>
          <cell r="E10022">
            <v>8.5800090000000004</v>
          </cell>
        </row>
        <row r="10023">
          <cell r="A10023" t="str">
            <v>GL-00002</v>
          </cell>
          <cell r="B10023" t="str">
            <v>SINGLE JERSEY</v>
          </cell>
          <cell r="C10023"/>
          <cell r="D10023" t="str">
            <v>28gg, 30D, SJ, Orizio</v>
          </cell>
          <cell r="E10023">
            <v>5.2328619999999999</v>
          </cell>
        </row>
        <row r="10024">
          <cell r="A10024" t="str">
            <v>GL-00002</v>
          </cell>
          <cell r="B10024" t="str">
            <v>SINGLE JERSEY</v>
          </cell>
          <cell r="C10024"/>
          <cell r="D10024" t="str">
            <v>28gg, 30D, SJ, Orizio</v>
          </cell>
          <cell r="E10024">
            <v>5.2328619999999999</v>
          </cell>
        </row>
        <row r="10025">
          <cell r="A10025" t="str">
            <v>GL-00003</v>
          </cell>
          <cell r="B10025" t="str">
            <v>SINGLE JERSEY</v>
          </cell>
          <cell r="C10025"/>
          <cell r="D10025" t="str">
            <v>28gg, 30D, SJ, Orizio</v>
          </cell>
          <cell r="E10025">
            <v>2.0576129999999999</v>
          </cell>
        </row>
        <row r="10026">
          <cell r="A10026" t="str">
            <v>GL-00003</v>
          </cell>
          <cell r="B10026" t="str">
            <v>SINGLE JERSEY</v>
          </cell>
          <cell r="C10026"/>
          <cell r="D10026" t="str">
            <v>28gg, 30D, SJ, Orizio</v>
          </cell>
          <cell r="E10026">
            <v>5.2328619999999999</v>
          </cell>
        </row>
        <row r="10027">
          <cell r="A10027" t="str">
            <v>TB00015</v>
          </cell>
          <cell r="B10027" t="str">
            <v>SINGLE JERSEY</v>
          </cell>
          <cell r="C10027"/>
          <cell r="D10027" t="str">
            <v>18gg, 30D, SJ, Orizio</v>
          </cell>
          <cell r="E10027">
            <v>2.8058360000000002</v>
          </cell>
        </row>
        <row r="10028">
          <cell r="A10028" t="str">
            <v>TB00015</v>
          </cell>
          <cell r="B10028" t="str">
            <v>SINGLE JERSEY</v>
          </cell>
          <cell r="C10028"/>
          <cell r="D10028" t="str">
            <v>18gg, 30D, SJ, Orizio</v>
          </cell>
          <cell r="E10028">
            <v>2.8058360000000002</v>
          </cell>
        </row>
        <row r="10029">
          <cell r="A10029" t="str">
            <v>TB00015</v>
          </cell>
          <cell r="B10029" t="str">
            <v>SINGLE JERSEY</v>
          </cell>
          <cell r="C10029"/>
          <cell r="D10029" t="str">
            <v>18gg, 30D, SJ, Orizio</v>
          </cell>
          <cell r="E10029">
            <v>2.8058360000000002</v>
          </cell>
        </row>
        <row r="10030">
          <cell r="A10030" t="str">
            <v>TB00016</v>
          </cell>
          <cell r="B10030" t="str">
            <v>SINGLE JERSEY</v>
          </cell>
          <cell r="C10030"/>
          <cell r="D10030" t="str">
            <v>18gg, 34D, INTERLOCK, Santec</v>
          </cell>
          <cell r="E10030">
            <v>2.635046</v>
          </cell>
        </row>
        <row r="10031">
          <cell r="A10031" t="str">
            <v>TB00016</v>
          </cell>
          <cell r="B10031" t="str">
            <v>SINGLE JERSEY</v>
          </cell>
          <cell r="C10031"/>
          <cell r="D10031" t="str">
            <v>18gg, 34D, INTERLOCK, Santec</v>
          </cell>
          <cell r="E10031">
            <v>2.635046</v>
          </cell>
        </row>
        <row r="10032">
          <cell r="A10032" t="str">
            <v>TB00016</v>
          </cell>
          <cell r="B10032" t="str">
            <v>SINGLE JERSEY</v>
          </cell>
          <cell r="C10032"/>
          <cell r="D10032" t="str">
            <v>18gg, 34D, INTERLOCK, Santec</v>
          </cell>
          <cell r="E10032">
            <v>2.635046</v>
          </cell>
        </row>
        <row r="10033">
          <cell r="A10033" t="str">
            <v>TY-00011</v>
          </cell>
          <cell r="B10033" t="str">
            <v>SINGLE JERSEY</v>
          </cell>
          <cell r="C10033"/>
          <cell r="D10033" t="str">
            <v>18gg, 30D, SJ, Orizio</v>
          </cell>
          <cell r="E10033">
            <v>2.079002</v>
          </cell>
        </row>
        <row r="10034">
          <cell r="A10034" t="str">
            <v>TY-00011</v>
          </cell>
          <cell r="B10034" t="str">
            <v>SINGLE JERSEY</v>
          </cell>
          <cell r="C10034"/>
          <cell r="D10034" t="str">
            <v>18gg, 30D, SJ, Orizio</v>
          </cell>
          <cell r="E10034">
            <v>2.079002</v>
          </cell>
        </row>
        <row r="10035">
          <cell r="A10035" t="str">
            <v>TY-00011</v>
          </cell>
          <cell r="B10035" t="str">
            <v>SINGLE JERSEY</v>
          </cell>
          <cell r="C10035"/>
          <cell r="D10035" t="str">
            <v>18gg, 30D, SJ, Orizio</v>
          </cell>
          <cell r="E10035">
            <v>2.079002</v>
          </cell>
        </row>
        <row r="10036">
          <cell r="A10036" t="str">
            <v>TY00023</v>
          </cell>
          <cell r="B10036" t="str">
            <v>SINGLE JERSEY</v>
          </cell>
          <cell r="C10036"/>
          <cell r="D10036" t="str">
            <v>18gg, 30D, SJ, Orizio</v>
          </cell>
          <cell r="E10036">
            <v>1.993223</v>
          </cell>
        </row>
        <row r="10037">
          <cell r="A10037" t="str">
            <v>TY00023</v>
          </cell>
          <cell r="B10037" t="str">
            <v>SINGLE JERSEY</v>
          </cell>
          <cell r="C10037"/>
          <cell r="D10037" t="str">
            <v>18gg, 30D, SJ, Orizio</v>
          </cell>
          <cell r="E10037">
            <v>1.993223</v>
          </cell>
        </row>
        <row r="10038">
          <cell r="A10038" t="str">
            <v>TY00023</v>
          </cell>
          <cell r="B10038" t="str">
            <v>SINGLE JERSEY</v>
          </cell>
          <cell r="C10038"/>
          <cell r="D10038" t="str">
            <v>18gg, 30D, SJ, Orizio</v>
          </cell>
          <cell r="E10038">
            <v>1.993223</v>
          </cell>
        </row>
        <row r="10039">
          <cell r="A10039" t="str">
            <v>Y1-0001B</v>
          </cell>
          <cell r="B10039" t="str">
            <v>SINGLE JERSEY</v>
          </cell>
          <cell r="C10039"/>
          <cell r="D10039" t="str">
            <v>28gg, 30D, SJ, Orizio</v>
          </cell>
          <cell r="E10039">
            <v>3.9463300000000001</v>
          </cell>
        </row>
        <row r="10040">
          <cell r="A10040" t="str">
            <v>Y1-0001B</v>
          </cell>
          <cell r="B10040" t="str">
            <v>SINGLE JERSEY</v>
          </cell>
          <cell r="C10040"/>
          <cell r="D10040" t="str">
            <v>28gg, 30D, SJ, Orizio</v>
          </cell>
          <cell r="E10040">
            <v>3.9463300000000001</v>
          </cell>
        </row>
        <row r="10041">
          <cell r="A10041" t="str">
            <v>Y1-0002A</v>
          </cell>
          <cell r="B10041" t="str">
            <v>SINGLE JERSEY</v>
          </cell>
          <cell r="C10041"/>
          <cell r="D10041" t="str">
            <v>28gg, 30D, SJ, Auto Stripe, PUILUNG KSCS6</v>
          </cell>
          <cell r="E10041">
            <v>4.446421</v>
          </cell>
        </row>
        <row r="10042">
          <cell r="A10042" t="str">
            <v>Y1-0002A</v>
          </cell>
          <cell r="B10042" t="str">
            <v>SINGLE JERSEY</v>
          </cell>
          <cell r="C10042"/>
          <cell r="D10042" t="str">
            <v>28gg, 30D, SJ, Auto Stripe, PUILUNG KSCS6</v>
          </cell>
          <cell r="E10042">
            <v>4.446421</v>
          </cell>
        </row>
        <row r="10043">
          <cell r="A10043" t="str">
            <v>Y1-0002A</v>
          </cell>
          <cell r="B10043" t="str">
            <v>SINGLE JERSEY</v>
          </cell>
          <cell r="C10043"/>
          <cell r="D10043" t="str">
            <v>28gg, 30D, SJ, Auto Stripe, PUILUNG KSCS6</v>
          </cell>
          <cell r="E10043">
            <v>4.446421</v>
          </cell>
        </row>
        <row r="10044">
          <cell r="A10044" t="str">
            <v>Y1-0003A</v>
          </cell>
          <cell r="B10044" t="str">
            <v>SINGLE JERSEY</v>
          </cell>
          <cell r="C10044"/>
          <cell r="D10044" t="str">
            <v>24gg, 30D, SJ, Orizio</v>
          </cell>
          <cell r="E10044">
            <v>3.0959750000000001</v>
          </cell>
        </row>
        <row r="10045">
          <cell r="A10045" t="str">
            <v>Y1-0003A</v>
          </cell>
          <cell r="B10045" t="str">
            <v>SINGLE JERSEY</v>
          </cell>
          <cell r="C10045"/>
          <cell r="D10045" t="str">
            <v>24gg, 30D, SJ, Orizio</v>
          </cell>
          <cell r="E10045">
            <v>3.0959750000000001</v>
          </cell>
        </row>
        <row r="10046">
          <cell r="A10046" t="str">
            <v>Y1-0003A</v>
          </cell>
          <cell r="B10046" t="str">
            <v>SINGLE JERSEY</v>
          </cell>
          <cell r="C10046"/>
          <cell r="D10046" t="str">
            <v>24gg, 30D, SJ, Orizio</v>
          </cell>
          <cell r="E10046">
            <v>3.0959750000000001</v>
          </cell>
        </row>
        <row r="10047">
          <cell r="A10047" t="str">
            <v>Y1-0003A</v>
          </cell>
          <cell r="B10047" t="str">
            <v>SINGLE JERSEY</v>
          </cell>
          <cell r="C10047"/>
          <cell r="D10047" t="str">
            <v>24gg, 30D, SJ, Orizio</v>
          </cell>
          <cell r="E10047">
            <v>3.0959750000000001</v>
          </cell>
        </row>
        <row r="10048">
          <cell r="A10048" t="str">
            <v>Y1-0003A</v>
          </cell>
          <cell r="B10048" t="str">
            <v>SINGLE JERSEY</v>
          </cell>
          <cell r="C10048"/>
          <cell r="D10048" t="str">
            <v>24gg, 30D, SJ, Orizio</v>
          </cell>
          <cell r="E10048">
            <v>3.0959750000000001</v>
          </cell>
        </row>
        <row r="10049">
          <cell r="A10049" t="str">
            <v>Y1-0003A</v>
          </cell>
          <cell r="B10049" t="str">
            <v>SINGLE JERSEY</v>
          </cell>
          <cell r="C10049"/>
          <cell r="D10049" t="str">
            <v>24gg, 30D, SJ, Orizio</v>
          </cell>
          <cell r="E10049">
            <v>3.0959750000000001</v>
          </cell>
        </row>
        <row r="10050">
          <cell r="A10050" t="str">
            <v>Y1-0003A</v>
          </cell>
          <cell r="B10050" t="str">
            <v>SINGLE JERSEY</v>
          </cell>
          <cell r="C10050"/>
          <cell r="D10050" t="str">
            <v>24gg, 30D, SJ, Orizio</v>
          </cell>
          <cell r="E10050">
            <v>3.0959750000000001</v>
          </cell>
        </row>
        <row r="10051">
          <cell r="A10051" t="str">
            <v>Y1-0004A</v>
          </cell>
          <cell r="B10051" t="str">
            <v>SINGLE JERSEY</v>
          </cell>
          <cell r="C10051"/>
          <cell r="D10051" t="str">
            <v>24gg, 30D, SJ, Orizio</v>
          </cell>
          <cell r="E10051">
            <v>3.0959750000000001</v>
          </cell>
        </row>
        <row r="10052">
          <cell r="A10052" t="str">
            <v>Y1-0004A</v>
          </cell>
          <cell r="B10052" t="str">
            <v>SINGLE JERSEY</v>
          </cell>
          <cell r="C10052"/>
          <cell r="D10052" t="str">
            <v>24gg, 30D, SJ, Orizio</v>
          </cell>
          <cell r="E10052">
            <v>3.0959750000000001</v>
          </cell>
        </row>
        <row r="10053">
          <cell r="A10053" t="str">
            <v>Y1-0004A</v>
          </cell>
          <cell r="B10053" t="str">
            <v>SINGLE JERSEY</v>
          </cell>
          <cell r="C10053"/>
          <cell r="D10053" t="str">
            <v>24gg, 30D, SJ, Orizio</v>
          </cell>
          <cell r="E10053">
            <v>3.0959750000000001</v>
          </cell>
        </row>
        <row r="10054">
          <cell r="A10054" t="str">
            <v>Y1-0004A</v>
          </cell>
          <cell r="B10054" t="str">
            <v>SINGLE JERSEY</v>
          </cell>
          <cell r="C10054"/>
          <cell r="D10054" t="str">
            <v>24gg, 30D, SJ, Orizio</v>
          </cell>
          <cell r="E10054">
            <v>3.0959750000000001</v>
          </cell>
        </row>
        <row r="10055">
          <cell r="A10055" t="str">
            <v>Y1-0004A</v>
          </cell>
          <cell r="B10055" t="str">
            <v>SINGLE JERSEY</v>
          </cell>
          <cell r="C10055"/>
          <cell r="D10055" t="str">
            <v>24gg, 30D, SJ, Orizio</v>
          </cell>
          <cell r="E10055">
            <v>3.0959750000000001</v>
          </cell>
        </row>
        <row r="10056">
          <cell r="A10056" t="str">
            <v>Y1-0005A</v>
          </cell>
          <cell r="B10056" t="str">
            <v>RIB</v>
          </cell>
          <cell r="C10056"/>
          <cell r="D10056" t="str">
            <v>18gg, 34D, RIB, Santec</v>
          </cell>
          <cell r="E10056">
            <v>3.1645569999999998</v>
          </cell>
        </row>
        <row r="10057">
          <cell r="A10057" t="str">
            <v>Y1-0005A</v>
          </cell>
          <cell r="B10057" t="str">
            <v>RIB</v>
          </cell>
          <cell r="C10057"/>
          <cell r="D10057" t="str">
            <v>18gg, 34D, RIB, Santec</v>
          </cell>
          <cell r="E10057">
            <v>3.1645569999999998</v>
          </cell>
        </row>
        <row r="10058">
          <cell r="A10058" t="str">
            <v>Y1-0009A</v>
          </cell>
          <cell r="B10058" t="str">
            <v>SINGLE JERSEY</v>
          </cell>
          <cell r="C10058"/>
          <cell r="D10058" t="str">
            <v>24gg, 30D, SJ, Orizio</v>
          </cell>
          <cell r="E10058">
            <v>3.0959750000000001</v>
          </cell>
        </row>
        <row r="10059">
          <cell r="A10059" t="str">
            <v>Y1-0009A</v>
          </cell>
          <cell r="B10059" t="str">
            <v>SINGLE JERSEY</v>
          </cell>
          <cell r="C10059"/>
          <cell r="D10059" t="str">
            <v>24gg, 30D, SJ, Orizio</v>
          </cell>
          <cell r="E10059">
            <v>3.0959750000000001</v>
          </cell>
        </row>
        <row r="10060">
          <cell r="A10060" t="str">
            <v>Y1-0009A</v>
          </cell>
          <cell r="B10060" t="str">
            <v>SINGLE JERSEY</v>
          </cell>
          <cell r="C10060"/>
          <cell r="D10060" t="str">
            <v>24gg, 30D, SJ, Orizio</v>
          </cell>
          <cell r="E10060">
            <v>3.0959750000000001</v>
          </cell>
        </row>
        <row r="10061">
          <cell r="A10061" t="str">
            <v>Y1-0009A</v>
          </cell>
          <cell r="B10061" t="str">
            <v>SINGLE JERSEY</v>
          </cell>
          <cell r="C10061"/>
          <cell r="D10061" t="str">
            <v>24gg, 30D, SJ, Orizio</v>
          </cell>
          <cell r="E10061">
            <v>3.0959750000000001</v>
          </cell>
        </row>
        <row r="10062">
          <cell r="A10062" t="str">
            <v>Y1-0009A</v>
          </cell>
          <cell r="B10062" t="str">
            <v>SINGLE JERSEY</v>
          </cell>
          <cell r="C10062"/>
          <cell r="D10062" t="str">
            <v>24gg, 30D, SJ, Orizio</v>
          </cell>
          <cell r="E10062">
            <v>3.1796500000000001</v>
          </cell>
        </row>
        <row r="10063">
          <cell r="A10063" t="str">
            <v>Y1-0009A</v>
          </cell>
          <cell r="B10063" t="str">
            <v>SINGLE JERSEY</v>
          </cell>
          <cell r="C10063"/>
          <cell r="D10063" t="str">
            <v>24gg, 30D, SJ, Orizio</v>
          </cell>
          <cell r="E10063">
            <v>3.1796500000000001</v>
          </cell>
        </row>
        <row r="10064">
          <cell r="A10064" t="str">
            <v>Y1-0009A</v>
          </cell>
          <cell r="B10064" t="str">
            <v>SINGLE JERSEY</v>
          </cell>
          <cell r="C10064"/>
          <cell r="D10064" t="str">
            <v>24gg, 30D, SJ, Orizio</v>
          </cell>
          <cell r="E10064">
            <v>3.1796500000000001</v>
          </cell>
        </row>
        <row r="10065">
          <cell r="A10065" t="str">
            <v>Y1-0009A</v>
          </cell>
          <cell r="B10065" t="str">
            <v>SINGLE JERSEY</v>
          </cell>
          <cell r="C10065"/>
          <cell r="D10065" t="str">
            <v>24gg, 30D, SJ, Orizio</v>
          </cell>
          <cell r="E10065">
            <v>3.1796500000000001</v>
          </cell>
        </row>
        <row r="10066">
          <cell r="A10066" t="str">
            <v>Y1-0010A</v>
          </cell>
          <cell r="B10066" t="str">
            <v>SINGLE JERSEY</v>
          </cell>
          <cell r="C10066"/>
          <cell r="D10066" t="str">
            <v>24gg, 30D, SJ, Orizio</v>
          </cell>
          <cell r="E10066">
            <v>3.1897929999999999</v>
          </cell>
        </row>
        <row r="10067">
          <cell r="A10067" t="str">
            <v>Y1-0010A</v>
          </cell>
          <cell r="B10067" t="str">
            <v>SINGLE JERSEY</v>
          </cell>
          <cell r="C10067"/>
          <cell r="D10067" t="str">
            <v>24gg, 30D, SJ, Orizio</v>
          </cell>
          <cell r="E10067">
            <v>3.1897929999999999</v>
          </cell>
        </row>
        <row r="10068">
          <cell r="A10068" t="str">
            <v>Y1-0013A</v>
          </cell>
          <cell r="B10068" t="str">
            <v>RIB</v>
          </cell>
          <cell r="C10068"/>
          <cell r="D10068" t="str">
            <v>18gg, 34D, RIB, Santec</v>
          </cell>
          <cell r="E10068">
            <v>4.4493879999999999</v>
          </cell>
        </row>
        <row r="10069">
          <cell r="A10069" t="str">
            <v>Y1-0013A</v>
          </cell>
          <cell r="B10069" t="str">
            <v>RIB</v>
          </cell>
          <cell r="C10069"/>
          <cell r="D10069" t="str">
            <v>18gg, 34D, RIB, Santec</v>
          </cell>
          <cell r="E10069">
            <v>4.4493879999999999</v>
          </cell>
        </row>
        <row r="10070">
          <cell r="A10070" t="str">
            <v>Y1-0014A</v>
          </cell>
          <cell r="B10070" t="str">
            <v>SINGLE JERSEY</v>
          </cell>
          <cell r="C10070"/>
          <cell r="D10070" t="str">
            <v>28gg, 30D, SJ, Orizio</v>
          </cell>
          <cell r="E10070">
            <v>4.128819</v>
          </cell>
        </row>
        <row r="10071">
          <cell r="A10071" t="str">
            <v>Y1-0014A</v>
          </cell>
          <cell r="B10071" t="str">
            <v>SINGLE JERSEY</v>
          </cell>
          <cell r="C10071"/>
          <cell r="D10071" t="str">
            <v>28gg, 30D, SJ, Orizio</v>
          </cell>
          <cell r="E10071">
            <v>4.128819</v>
          </cell>
        </row>
        <row r="10072">
          <cell r="A10072" t="str">
            <v>Y1-0016A</v>
          </cell>
          <cell r="B10072" t="str">
            <v>SINGLE JERSEY</v>
          </cell>
          <cell r="C10072"/>
          <cell r="D10072" t="str">
            <v>28gg, 30D, SJ, Orizio</v>
          </cell>
          <cell r="E10072">
            <v>4.2016809999999998</v>
          </cell>
        </row>
        <row r="10073">
          <cell r="A10073" t="str">
            <v>Y1-0016A</v>
          </cell>
          <cell r="B10073" t="str">
            <v>SINGLE JERSEY</v>
          </cell>
          <cell r="C10073"/>
          <cell r="D10073" t="str">
            <v>28gg, 30D, SJ, Orizio</v>
          </cell>
          <cell r="E10073">
            <v>4.2016809999999998</v>
          </cell>
        </row>
        <row r="10074">
          <cell r="A10074" t="str">
            <v>Y1-0016A</v>
          </cell>
          <cell r="B10074" t="str">
            <v>SINGLE JERSEY</v>
          </cell>
          <cell r="C10074"/>
          <cell r="D10074" t="str">
            <v>28gg, 30D, SJ, Orizio</v>
          </cell>
          <cell r="E10074">
            <v>4.2016809999999998</v>
          </cell>
        </row>
        <row r="10075">
          <cell r="A10075" t="str">
            <v>Y1-0016A</v>
          </cell>
          <cell r="B10075" t="str">
            <v>SINGLE JERSEY</v>
          </cell>
          <cell r="C10075"/>
          <cell r="D10075" t="str">
            <v>28gg, 30D, SJ, Orizio</v>
          </cell>
          <cell r="E10075">
            <v>4.2016809999999998</v>
          </cell>
        </row>
        <row r="10076">
          <cell r="A10076" t="str">
            <v>Y1-0016A</v>
          </cell>
          <cell r="B10076" t="str">
            <v>SINGLE JERSEY</v>
          </cell>
          <cell r="C10076"/>
          <cell r="D10076" t="str">
            <v>28gg, 30D, SJ, Orizio</v>
          </cell>
          <cell r="E10076">
            <v>4.2016809999999998</v>
          </cell>
        </row>
        <row r="10077">
          <cell r="A10077" t="str">
            <v>Y1-0016B</v>
          </cell>
          <cell r="B10077" t="str">
            <v>SINGLE JERSEY</v>
          </cell>
          <cell r="C10077"/>
          <cell r="D10077" t="str">
            <v>28gg, 30D, SJ, Orizio</v>
          </cell>
          <cell r="E10077">
            <v>4.2016809999999998</v>
          </cell>
        </row>
        <row r="10078">
          <cell r="A10078" t="str">
            <v>Y1-0016B</v>
          </cell>
          <cell r="B10078" t="str">
            <v>SINGLE JERSEY</v>
          </cell>
          <cell r="C10078"/>
          <cell r="D10078" t="str">
            <v>28gg, 30D, SJ, Orizio</v>
          </cell>
          <cell r="E10078">
            <v>4.2016809999999998</v>
          </cell>
        </row>
        <row r="10079">
          <cell r="A10079" t="str">
            <v>Y1-0016B</v>
          </cell>
          <cell r="B10079" t="str">
            <v>SINGLE JERSEY</v>
          </cell>
          <cell r="C10079"/>
          <cell r="D10079" t="str">
            <v>28gg, 30D, SJ, Orizio</v>
          </cell>
          <cell r="E10079">
            <v>4.2016809999999998</v>
          </cell>
        </row>
        <row r="10080">
          <cell r="A10080" t="str">
            <v>Y1-0016B</v>
          </cell>
          <cell r="B10080" t="str">
            <v>SINGLE JERSEY</v>
          </cell>
          <cell r="C10080"/>
          <cell r="D10080" t="str">
            <v>28gg, 30D, SJ, Orizio</v>
          </cell>
          <cell r="E10080">
            <v>4.2016809999999998</v>
          </cell>
        </row>
        <row r="10081">
          <cell r="A10081" t="str">
            <v>Y1-0016B</v>
          </cell>
          <cell r="B10081" t="str">
            <v>SINGLE JERSEY</v>
          </cell>
          <cell r="C10081"/>
          <cell r="D10081" t="str">
            <v>28gg, 30D, SJ, Orizio</v>
          </cell>
          <cell r="E10081">
            <v>4.2016809999999998</v>
          </cell>
        </row>
        <row r="10082">
          <cell r="A10082" t="str">
            <v>Y1-0018A</v>
          </cell>
          <cell r="B10082" t="str">
            <v>SINGLE JERSEY</v>
          </cell>
          <cell r="C10082"/>
          <cell r="D10082" t="str">
            <v>28gg, 30D, SJ, Orizio</v>
          </cell>
          <cell r="E10082">
            <v>4.0355119999999998</v>
          </cell>
        </row>
        <row r="10083">
          <cell r="A10083" t="str">
            <v>Y1-0018A</v>
          </cell>
          <cell r="B10083" t="str">
            <v>SINGLE JERSEY</v>
          </cell>
          <cell r="C10083"/>
          <cell r="D10083" t="str">
            <v>28gg, 30D, SJ, Orizio</v>
          </cell>
          <cell r="E10083">
            <v>4.0355119999999998</v>
          </cell>
        </row>
        <row r="10084">
          <cell r="A10084" t="str">
            <v>Y1-0019A</v>
          </cell>
          <cell r="B10084" t="str">
            <v>SINGLE JERSEY</v>
          </cell>
          <cell r="C10084"/>
          <cell r="D10084" t="str">
            <v>18gg, 30D, SJ, Auto Stripe, PUILUNG KSCS6</v>
          </cell>
          <cell r="E10084">
            <v>3.7878790000000002</v>
          </cell>
        </row>
        <row r="10085">
          <cell r="A10085" t="str">
            <v>Y1-0019A</v>
          </cell>
          <cell r="B10085" t="str">
            <v>SINGLE JERSEY</v>
          </cell>
          <cell r="C10085"/>
          <cell r="D10085" t="str">
            <v>18gg, 30D, SJ, Auto Stripe, PUILUNG KSCS6</v>
          </cell>
          <cell r="E10085">
            <v>3.7878790000000002</v>
          </cell>
        </row>
        <row r="10086">
          <cell r="A10086" t="str">
            <v>Y1-0019A</v>
          </cell>
          <cell r="B10086" t="str">
            <v>SINGLE JERSEY</v>
          </cell>
          <cell r="C10086"/>
          <cell r="D10086" t="str">
            <v>18gg, 30D, SJ, Auto Stripe, PUILUNG KSCS6</v>
          </cell>
          <cell r="E10086">
            <v>3.7878790000000002</v>
          </cell>
        </row>
        <row r="10087">
          <cell r="A10087" t="str">
            <v>Y1-0020A</v>
          </cell>
          <cell r="B10087" t="str">
            <v>SINGLE JERSEY</v>
          </cell>
          <cell r="C10087"/>
          <cell r="D10087" t="str">
            <v>18gg, 30D, SJ, Auto Stripe, PUILUNG KSCS6</v>
          </cell>
          <cell r="E10087">
            <v>2.511301</v>
          </cell>
        </row>
        <row r="10088">
          <cell r="A10088" t="str">
            <v>Y1-0020A</v>
          </cell>
          <cell r="B10088" t="str">
            <v>SINGLE JERSEY</v>
          </cell>
          <cell r="C10088"/>
          <cell r="D10088" t="str">
            <v>18gg, 30D, SJ, Auto Stripe, PUILUNG KSCS6</v>
          </cell>
          <cell r="E10088">
            <v>2.511301</v>
          </cell>
        </row>
        <row r="10089">
          <cell r="A10089" t="str">
            <v>Y1-0020A</v>
          </cell>
          <cell r="B10089" t="str">
            <v>SINGLE JERSEY</v>
          </cell>
          <cell r="C10089"/>
          <cell r="D10089" t="str">
            <v>18gg, 30D, SJ, Auto Stripe, PUILUNG KSCS6</v>
          </cell>
          <cell r="E10089">
            <v>2.511301</v>
          </cell>
        </row>
        <row r="10090">
          <cell r="A10090" t="str">
            <v>Y1-0020A</v>
          </cell>
          <cell r="B10090" t="str">
            <v>SINGLE JERSEY</v>
          </cell>
          <cell r="C10090"/>
          <cell r="D10090" t="str">
            <v>18gg, 30D, SJ, Auto Stripe, PUILUNG KSCS6</v>
          </cell>
          <cell r="E10090">
            <v>2.511301</v>
          </cell>
        </row>
        <row r="10091">
          <cell r="A10091" t="str">
            <v>Y1-0022A</v>
          </cell>
          <cell r="B10091" t="str">
            <v>RIB</v>
          </cell>
          <cell r="C10091"/>
          <cell r="D10091" t="str">
            <v>18gg, 34D, RIB, Santec</v>
          </cell>
          <cell r="E10091">
            <v>4.1928720000000004</v>
          </cell>
        </row>
        <row r="10092">
          <cell r="A10092" t="str">
            <v>Y1-0022A</v>
          </cell>
          <cell r="B10092" t="str">
            <v>RIB</v>
          </cell>
          <cell r="C10092"/>
          <cell r="D10092" t="str">
            <v>18gg, 34D, RIB, Santec</v>
          </cell>
          <cell r="E10092">
            <v>4.1928720000000004</v>
          </cell>
        </row>
        <row r="10093">
          <cell r="A10093" t="str">
            <v>Y1-0022A</v>
          </cell>
          <cell r="B10093" t="str">
            <v>RIB</v>
          </cell>
          <cell r="C10093"/>
          <cell r="D10093" t="str">
            <v>18gg, 34D, RIB, Santec</v>
          </cell>
          <cell r="E10093">
            <v>4.1928720000000004</v>
          </cell>
        </row>
        <row r="10094">
          <cell r="A10094" t="str">
            <v>Y1-0022A</v>
          </cell>
          <cell r="B10094" t="str">
            <v>RIB</v>
          </cell>
          <cell r="C10094"/>
          <cell r="D10094" t="str">
            <v>18gg, 34D, RIB, Santec</v>
          </cell>
          <cell r="E10094">
            <v>4.1928720000000004</v>
          </cell>
        </row>
        <row r="10095">
          <cell r="A10095" t="str">
            <v>Y1-0025A</v>
          </cell>
          <cell r="B10095" t="str">
            <v>RIB</v>
          </cell>
          <cell r="C10095"/>
          <cell r="D10095" t="str">
            <v>18gg, 34D, RIB, Santec</v>
          </cell>
          <cell r="E10095">
            <v>3.067485</v>
          </cell>
        </row>
        <row r="10096">
          <cell r="A10096" t="str">
            <v>Y1-0025A</v>
          </cell>
          <cell r="B10096" t="str">
            <v>RIB</v>
          </cell>
          <cell r="C10096"/>
          <cell r="D10096" t="str">
            <v>18gg, 34D, RIB, Santec</v>
          </cell>
          <cell r="E10096">
            <v>3.067485</v>
          </cell>
        </row>
        <row r="10097">
          <cell r="A10097" t="str">
            <v>Y1-0025B</v>
          </cell>
          <cell r="B10097" t="str">
            <v>RIB</v>
          </cell>
          <cell r="C10097"/>
          <cell r="D10097" t="str">
            <v>18gg, 34D, RIB, Santec</v>
          </cell>
          <cell r="E10097">
            <v>3.067485</v>
          </cell>
        </row>
        <row r="10098">
          <cell r="A10098" t="str">
            <v>Y1-0025B</v>
          </cell>
          <cell r="B10098" t="str">
            <v>RIB</v>
          </cell>
          <cell r="C10098"/>
          <cell r="D10098" t="str">
            <v>18gg, 34D, RIB, Santec</v>
          </cell>
          <cell r="E10098">
            <v>3.067485</v>
          </cell>
        </row>
        <row r="10099">
          <cell r="A10099" t="str">
            <v>Y1-0026A</v>
          </cell>
          <cell r="B10099" t="str">
            <v>RIB</v>
          </cell>
          <cell r="C10099"/>
          <cell r="D10099" t="str">
            <v>18gg, 34D, RIB, Santec</v>
          </cell>
          <cell r="E10099">
            <v>4.6457610000000003</v>
          </cell>
        </row>
        <row r="10100">
          <cell r="A10100" t="str">
            <v>Y1-0026A</v>
          </cell>
          <cell r="B10100" t="str">
            <v>RIB</v>
          </cell>
          <cell r="C10100"/>
          <cell r="D10100" t="str">
            <v>18gg, 34D, RIB, Santec</v>
          </cell>
          <cell r="E10100">
            <v>4.6457610000000003</v>
          </cell>
        </row>
        <row r="10101">
          <cell r="A10101" t="str">
            <v>Y1-0027A</v>
          </cell>
          <cell r="B10101" t="str">
            <v>RIB</v>
          </cell>
          <cell r="C10101"/>
          <cell r="D10101" t="str">
            <v>18gg, 34D, RIB, Santec</v>
          </cell>
          <cell r="E10101">
            <v>2.6896179999999998</v>
          </cell>
        </row>
        <row r="10102">
          <cell r="A10102" t="str">
            <v>Y1-0027A</v>
          </cell>
          <cell r="B10102" t="str">
            <v>RIB</v>
          </cell>
          <cell r="C10102"/>
          <cell r="D10102" t="str">
            <v>18gg, 34D, RIB, Santec</v>
          </cell>
          <cell r="E10102">
            <v>2.6896179999999998</v>
          </cell>
        </row>
        <row r="10103">
          <cell r="A10103" t="str">
            <v>Y1-0027B</v>
          </cell>
          <cell r="B10103" t="str">
            <v>RIB</v>
          </cell>
          <cell r="C10103"/>
          <cell r="D10103" t="str">
            <v>18gg, 34D, RIB, Santec</v>
          </cell>
          <cell r="E10103">
            <v>2.6896179999999998</v>
          </cell>
        </row>
        <row r="10104">
          <cell r="A10104" t="str">
            <v>Y1-0027B</v>
          </cell>
          <cell r="B10104" t="str">
            <v>RIB</v>
          </cell>
          <cell r="C10104"/>
          <cell r="D10104" t="str">
            <v>18gg, 34D, RIB, Santec</v>
          </cell>
          <cell r="E10104">
            <v>2.6896179999999998</v>
          </cell>
        </row>
        <row r="10105">
          <cell r="A10105" t="str">
            <v>Y1-0028A</v>
          </cell>
          <cell r="B10105" t="str">
            <v>RIB</v>
          </cell>
          <cell r="C10105"/>
          <cell r="D10105" t="str">
            <v>18gg, 34D, RIB, Santec</v>
          </cell>
          <cell r="E10105">
            <v>2.6896179999999998</v>
          </cell>
        </row>
        <row r="10106">
          <cell r="A10106" t="str">
            <v>Y1-0028A</v>
          </cell>
          <cell r="B10106" t="str">
            <v>RIB</v>
          </cell>
          <cell r="C10106"/>
          <cell r="D10106" t="str">
            <v>18gg, 34D, RIB, Santec</v>
          </cell>
          <cell r="E10106">
            <v>2.6896179999999998</v>
          </cell>
        </row>
        <row r="10107">
          <cell r="A10107" t="str">
            <v>Y1-0028B</v>
          </cell>
          <cell r="B10107" t="str">
            <v>RIB</v>
          </cell>
          <cell r="C10107"/>
          <cell r="D10107" t="str">
            <v>18gg, 34D, RIB, Santec</v>
          </cell>
          <cell r="E10107">
            <v>2.6896179999999998</v>
          </cell>
        </row>
        <row r="10108">
          <cell r="A10108" t="str">
            <v>Y1-0028B</v>
          </cell>
          <cell r="B10108" t="str">
            <v>RIB</v>
          </cell>
          <cell r="C10108"/>
          <cell r="D10108" t="str">
            <v>18gg, 34D, RIB, Santec</v>
          </cell>
          <cell r="E10108">
            <v>2.6896179999999998</v>
          </cell>
        </row>
        <row r="10109">
          <cell r="A10109" t="str">
            <v>Y1-0029A</v>
          </cell>
          <cell r="B10109" t="str">
            <v>SINGLE JERSEY</v>
          </cell>
          <cell r="C10109"/>
          <cell r="D10109" t="str">
            <v>18gg, 30D, SJ, Auto Stripe, PUILUNG KSCS6</v>
          </cell>
          <cell r="E10109">
            <v>1.9516</v>
          </cell>
        </row>
        <row r="10110">
          <cell r="A10110" t="str">
            <v>Y1-0029A</v>
          </cell>
          <cell r="B10110" t="str">
            <v>SINGLE JERSEY</v>
          </cell>
          <cell r="C10110"/>
          <cell r="D10110" t="str">
            <v>18gg, 30D, SJ, Auto Stripe, PUILUNG KSCS6</v>
          </cell>
          <cell r="E10110">
            <v>1.9516</v>
          </cell>
        </row>
        <row r="10111">
          <cell r="A10111" t="str">
            <v>Y1-0033A</v>
          </cell>
          <cell r="B10111" t="str">
            <v>RIB</v>
          </cell>
          <cell r="C10111"/>
          <cell r="D10111" t="str">
            <v>18gg, 34D, RIB, Terrot</v>
          </cell>
          <cell r="E10111">
            <v>3.067955</v>
          </cell>
        </row>
        <row r="10112">
          <cell r="A10112" t="str">
            <v>Y1-0033A</v>
          </cell>
          <cell r="B10112" t="str">
            <v>RIB</v>
          </cell>
          <cell r="C10112"/>
          <cell r="D10112" t="str">
            <v>18gg, 34D, RIB, Terrot</v>
          </cell>
          <cell r="E10112">
            <v>3.067955</v>
          </cell>
        </row>
        <row r="10113">
          <cell r="A10113" t="str">
            <v>Y1-0033B</v>
          </cell>
          <cell r="B10113" t="str">
            <v>RIB</v>
          </cell>
          <cell r="C10113"/>
          <cell r="D10113" t="str">
            <v>18gg, 34D, RIB, Terrot</v>
          </cell>
          <cell r="E10113">
            <v>3.067955</v>
          </cell>
        </row>
        <row r="10114">
          <cell r="A10114" t="str">
            <v>Y1-0033B</v>
          </cell>
          <cell r="B10114" t="str">
            <v>RIB</v>
          </cell>
          <cell r="C10114"/>
          <cell r="D10114" t="str">
            <v>18gg, 34D, RIB, Terrot</v>
          </cell>
          <cell r="E10114">
            <v>3.067955</v>
          </cell>
        </row>
        <row r="10115">
          <cell r="A10115" t="str">
            <v>Y1-0033C</v>
          </cell>
          <cell r="B10115" t="str">
            <v>RIB</v>
          </cell>
          <cell r="C10115"/>
          <cell r="D10115" t="str">
            <v>18gg, 34D, RIB, Terrot</v>
          </cell>
          <cell r="E10115">
            <v>3.067955</v>
          </cell>
        </row>
        <row r="10116">
          <cell r="A10116" t="str">
            <v>Y1-0033C</v>
          </cell>
          <cell r="B10116" t="str">
            <v>RIB</v>
          </cell>
          <cell r="C10116"/>
          <cell r="D10116" t="str">
            <v>18gg, 34D, RIB, Terrot</v>
          </cell>
          <cell r="E10116">
            <v>3.067955</v>
          </cell>
        </row>
        <row r="10117">
          <cell r="A10117" t="str">
            <v>Y1-0033D</v>
          </cell>
          <cell r="B10117" t="str">
            <v>RIB</v>
          </cell>
          <cell r="C10117"/>
          <cell r="D10117" t="str">
            <v>18gg, 34D, RIB, Terrot</v>
          </cell>
          <cell r="E10117">
            <v>3.067955</v>
          </cell>
        </row>
        <row r="10118">
          <cell r="A10118" t="str">
            <v>Y1-0033D</v>
          </cell>
          <cell r="B10118" t="str">
            <v>RIB</v>
          </cell>
          <cell r="C10118"/>
          <cell r="D10118" t="str">
            <v>18gg, 34D, RIB, Terrot</v>
          </cell>
          <cell r="E10118">
            <v>3.067955</v>
          </cell>
        </row>
        <row r="10119">
          <cell r="A10119" t="str">
            <v>Y1-0033E</v>
          </cell>
          <cell r="B10119" t="str">
            <v>RIB</v>
          </cell>
          <cell r="C10119"/>
          <cell r="D10119" t="str">
            <v>18gg, 34D, RIB, Terrot</v>
          </cell>
          <cell r="E10119">
            <v>3.067955</v>
          </cell>
        </row>
        <row r="10120">
          <cell r="A10120" t="str">
            <v>Y1-0033E</v>
          </cell>
          <cell r="B10120" t="str">
            <v>RIB</v>
          </cell>
          <cell r="C10120"/>
          <cell r="D10120" t="str">
            <v>18gg, 34D, RIB, Terrot</v>
          </cell>
          <cell r="E10120">
            <v>3.067955</v>
          </cell>
        </row>
        <row r="10121">
          <cell r="A10121" t="str">
            <v>Y1-0033F</v>
          </cell>
          <cell r="B10121" t="str">
            <v>RIB</v>
          </cell>
          <cell r="C10121"/>
          <cell r="D10121" t="str">
            <v>18gg, 34D, RIB, Terrot</v>
          </cell>
          <cell r="E10121">
            <v>3.067955</v>
          </cell>
        </row>
        <row r="10122">
          <cell r="A10122" t="str">
            <v>Y1-0033F</v>
          </cell>
          <cell r="B10122" t="str">
            <v>RIB</v>
          </cell>
          <cell r="C10122"/>
          <cell r="D10122" t="str">
            <v>18gg, 34D, RIB, Terrot</v>
          </cell>
          <cell r="E10122">
            <v>3.067955</v>
          </cell>
        </row>
        <row r="10123">
          <cell r="A10123" t="str">
            <v>Y1-0034A</v>
          </cell>
          <cell r="B10123" t="str">
            <v>RIB</v>
          </cell>
          <cell r="C10123"/>
          <cell r="D10123" t="str">
            <v>18gg, 34D, RIB, Terrot</v>
          </cell>
          <cell r="E10123">
            <v>3.067955</v>
          </cell>
        </row>
        <row r="10124">
          <cell r="A10124" t="str">
            <v>Y1-0034A</v>
          </cell>
          <cell r="B10124" t="str">
            <v>RIB</v>
          </cell>
          <cell r="C10124"/>
          <cell r="D10124" t="str">
            <v>18gg, 34D, RIB, Terrot</v>
          </cell>
          <cell r="E10124">
            <v>3.067955</v>
          </cell>
        </row>
        <row r="10125">
          <cell r="A10125" t="str">
            <v>Y1-0036A</v>
          </cell>
          <cell r="B10125" t="str">
            <v>SINGLE JERSEY</v>
          </cell>
          <cell r="C10125"/>
          <cell r="D10125" t="str">
            <v>18gg, 30D, SJ, Auto Stripe, PUILUNG KSCS6</v>
          </cell>
          <cell r="E10125">
            <v>2.815315</v>
          </cell>
        </row>
        <row r="10126">
          <cell r="A10126" t="str">
            <v>Y1-0036A</v>
          </cell>
          <cell r="B10126" t="str">
            <v>SINGLE JERSEY</v>
          </cell>
          <cell r="C10126"/>
          <cell r="D10126" t="str">
            <v>18gg, 30D, SJ, Auto Stripe, PUILUNG KSCS6</v>
          </cell>
          <cell r="E10126">
            <v>2.815315</v>
          </cell>
        </row>
        <row r="10127">
          <cell r="A10127" t="str">
            <v>Y1-0038A</v>
          </cell>
          <cell r="B10127" t="str">
            <v>SINGLE JERSEY</v>
          </cell>
          <cell r="C10127"/>
          <cell r="D10127" t="str">
            <v>18gg, 30D, SJ, Auto Stripe, PUILUNG KSCS6</v>
          </cell>
          <cell r="E10127">
            <v>3.1347960000000001</v>
          </cell>
        </row>
        <row r="10128">
          <cell r="A10128" t="str">
            <v>Y1-0038A</v>
          </cell>
          <cell r="B10128" t="str">
            <v>SINGLE JERSEY</v>
          </cell>
          <cell r="C10128"/>
          <cell r="D10128" t="str">
            <v>18gg, 30D, SJ, Auto Stripe, PUILUNG KSCS6</v>
          </cell>
          <cell r="E10128">
            <v>3.1347960000000001</v>
          </cell>
        </row>
        <row r="10129">
          <cell r="A10129" t="str">
            <v>Y1-0040A</v>
          </cell>
          <cell r="B10129" t="str">
            <v>RIB</v>
          </cell>
          <cell r="C10129"/>
          <cell r="D10129" t="str">
            <v>18gg, 34D, RIB, Terrot</v>
          </cell>
          <cell r="E10129">
            <v>2.4597220000000002</v>
          </cell>
        </row>
        <row r="10130">
          <cell r="A10130" t="str">
            <v>Y1-0040A</v>
          </cell>
          <cell r="B10130" t="str">
            <v>RIB</v>
          </cell>
          <cell r="C10130"/>
          <cell r="D10130" t="str">
            <v>18gg, 34D, RIB, Terrot</v>
          </cell>
          <cell r="E10130">
            <v>2.4597220000000002</v>
          </cell>
        </row>
        <row r="10131">
          <cell r="A10131" t="str">
            <v>Y1-0042A</v>
          </cell>
          <cell r="B10131" t="str">
            <v>SINGLE JERSEY</v>
          </cell>
          <cell r="C10131"/>
          <cell r="D10131" t="str">
            <v>28gg, 30D, SJ, Auto Stripe, PUILUNG KSCS6</v>
          </cell>
          <cell r="E10131">
            <v>3.8744670000000001</v>
          </cell>
        </row>
        <row r="10132">
          <cell r="A10132" t="str">
            <v>Y1-0042A</v>
          </cell>
          <cell r="B10132" t="str">
            <v>SINGLE JERSEY</v>
          </cell>
          <cell r="C10132"/>
          <cell r="D10132" t="str">
            <v>28gg, 30D, SJ, Auto Stripe, PUILUNG KSCS6</v>
          </cell>
          <cell r="E10132">
            <v>3.8744670000000001</v>
          </cell>
        </row>
        <row r="10133">
          <cell r="A10133" t="str">
            <v>Y1-0042A</v>
          </cell>
          <cell r="B10133" t="str">
            <v>SINGLE JERSEY</v>
          </cell>
          <cell r="C10133"/>
          <cell r="D10133" t="str">
            <v>28gg, 30D, SJ, Auto Stripe, PUILUNG KSCS6</v>
          </cell>
          <cell r="E10133">
            <v>3.8744670000000001</v>
          </cell>
        </row>
        <row r="10134">
          <cell r="A10134" t="str">
            <v>Y1-0042A</v>
          </cell>
          <cell r="B10134" t="str">
            <v>SINGLE JERSEY</v>
          </cell>
          <cell r="C10134"/>
          <cell r="D10134" t="str">
            <v>28gg, 30D, SJ, Auto Stripe, PUILUNG KSCS6</v>
          </cell>
          <cell r="E10134">
            <v>3.8744670000000001</v>
          </cell>
        </row>
        <row r="10135">
          <cell r="A10135" t="str">
            <v>Y1-0043A</v>
          </cell>
          <cell r="B10135" t="str">
            <v>SINGLE JERSEY</v>
          </cell>
          <cell r="C10135"/>
          <cell r="D10135" t="str">
            <v>28gg, 30D, SJ, Auto Stripe, PUILUNG KSCS6</v>
          </cell>
          <cell r="E10135">
            <v>3.8744670000000001</v>
          </cell>
        </row>
        <row r="10136">
          <cell r="A10136" t="str">
            <v>Y1-0043A</v>
          </cell>
          <cell r="B10136" t="str">
            <v>SINGLE JERSEY</v>
          </cell>
          <cell r="C10136"/>
          <cell r="D10136" t="str">
            <v>28gg, 30D, SJ, Auto Stripe, PUILUNG KSCS6</v>
          </cell>
          <cell r="E10136">
            <v>3.8744670000000001</v>
          </cell>
        </row>
        <row r="10137">
          <cell r="A10137" t="str">
            <v>Y1-0043A</v>
          </cell>
          <cell r="B10137" t="str">
            <v>SINGLE JERSEY</v>
          </cell>
          <cell r="C10137"/>
          <cell r="D10137" t="str">
            <v>28gg, 30D, SJ, Auto Stripe, PUILUNG KSCS6</v>
          </cell>
          <cell r="E10137">
            <v>3.8744670000000001</v>
          </cell>
        </row>
        <row r="10138">
          <cell r="A10138" t="str">
            <v>Y1-0043A</v>
          </cell>
          <cell r="B10138" t="str">
            <v>SINGLE JERSEY</v>
          </cell>
          <cell r="C10138"/>
          <cell r="D10138" t="str">
            <v>28gg, 30D, SJ, Auto Stripe, PUILUNG KSCS6</v>
          </cell>
          <cell r="E10138">
            <v>3.8744670000000001</v>
          </cell>
        </row>
        <row r="10139">
          <cell r="A10139" t="str">
            <v>Y1-0045A</v>
          </cell>
          <cell r="B10139" t="str">
            <v>RIB</v>
          </cell>
          <cell r="C10139"/>
          <cell r="D10139" t="str">
            <v>18gg, 34D, RIB, Terrot</v>
          </cell>
          <cell r="E10139">
            <v>2.4597220000000002</v>
          </cell>
        </row>
        <row r="10140">
          <cell r="A10140" t="str">
            <v>Y1-0045A</v>
          </cell>
          <cell r="B10140" t="str">
            <v>RIB</v>
          </cell>
          <cell r="C10140"/>
          <cell r="D10140" t="str">
            <v>18gg, 34D, RIB, Terrot</v>
          </cell>
          <cell r="E10140">
            <v>2.4597220000000002</v>
          </cell>
        </row>
        <row r="10141">
          <cell r="A10141" t="str">
            <v>Y1-0045B</v>
          </cell>
          <cell r="B10141" t="str">
            <v>RIB</v>
          </cell>
          <cell r="C10141"/>
          <cell r="D10141" t="str">
            <v>18gg, 34D, RIB, Terrot</v>
          </cell>
          <cell r="E10141">
            <v>2.4597220000000002</v>
          </cell>
        </row>
        <row r="10142">
          <cell r="A10142" t="str">
            <v>Y1-0045B</v>
          </cell>
          <cell r="B10142" t="str">
            <v>RIB</v>
          </cell>
          <cell r="C10142"/>
          <cell r="D10142" t="str">
            <v>18gg, 34D, RIB, Terrot</v>
          </cell>
          <cell r="E10142">
            <v>2.4597220000000002</v>
          </cell>
        </row>
        <row r="10143">
          <cell r="A10143" t="str">
            <v>Y1-0047A</v>
          </cell>
          <cell r="B10143" t="str">
            <v>SINGLE JERSEY</v>
          </cell>
          <cell r="C10143"/>
          <cell r="D10143" t="str">
            <v>18gg, 30D, SJ, Auto Stripe, PUILUNG KSCS6</v>
          </cell>
          <cell r="E10143">
            <v>2.4131269999999998</v>
          </cell>
        </row>
        <row r="10144">
          <cell r="A10144" t="str">
            <v>Y1-0047A</v>
          </cell>
          <cell r="B10144" t="str">
            <v>SINGLE JERSEY</v>
          </cell>
          <cell r="C10144"/>
          <cell r="D10144" t="str">
            <v>18gg, 30D, SJ, Auto Stripe, PUILUNG KSCS6</v>
          </cell>
          <cell r="E10144">
            <v>2.4131269999999998</v>
          </cell>
        </row>
        <row r="10145">
          <cell r="A10145" t="str">
            <v>Y1-0048A</v>
          </cell>
          <cell r="B10145" t="str">
            <v>SINGLE JERSEY</v>
          </cell>
          <cell r="C10145"/>
          <cell r="D10145" t="str">
            <v>18gg, 30D, SJ, Auto Stripe, PUILUNG KSCS6</v>
          </cell>
          <cell r="E10145">
            <v>2.4131269999999998</v>
          </cell>
        </row>
        <row r="10146">
          <cell r="A10146" t="str">
            <v>Y1-0049A</v>
          </cell>
          <cell r="B10146" t="str">
            <v>SINGLE JERSEY</v>
          </cell>
          <cell r="C10146"/>
          <cell r="D10146" t="str">
            <v>24gg, 30D, SJ, Auto Stripe , PUILUNG KSCS6</v>
          </cell>
          <cell r="E10146">
            <v>3.0959750000000001</v>
          </cell>
        </row>
        <row r="10147">
          <cell r="A10147" t="str">
            <v>Y1-0049A</v>
          </cell>
          <cell r="B10147" t="str">
            <v>SINGLE JERSEY</v>
          </cell>
          <cell r="C10147"/>
          <cell r="D10147" t="str">
            <v>24gg, 30D, SJ, Auto Stripe , PUILUNG KSCS6</v>
          </cell>
          <cell r="E10147">
            <v>3.0959750000000001</v>
          </cell>
        </row>
        <row r="10148">
          <cell r="A10148" t="str">
            <v>Y1-0049A</v>
          </cell>
          <cell r="B10148" t="str">
            <v>SINGLE JERSEY</v>
          </cell>
          <cell r="C10148"/>
          <cell r="D10148" t="str">
            <v>24gg, 30D, SJ, Auto Stripe , PUILUNG KSCS6</v>
          </cell>
          <cell r="E10148">
            <v>3.0959750000000001</v>
          </cell>
        </row>
        <row r="10149">
          <cell r="A10149" t="str">
            <v>Y1-0049A</v>
          </cell>
          <cell r="B10149" t="str">
            <v>SINGLE JERSEY</v>
          </cell>
          <cell r="C10149"/>
          <cell r="D10149" t="str">
            <v>24gg, 30D, SJ, Auto Stripe , PUILUNG KSCS6</v>
          </cell>
          <cell r="E10149">
            <v>3.0959750000000001</v>
          </cell>
        </row>
        <row r="10150">
          <cell r="A10150" t="str">
            <v>Y1-0050A</v>
          </cell>
          <cell r="B10150" t="str">
            <v>SINGLE JERSEY</v>
          </cell>
          <cell r="C10150"/>
          <cell r="D10150" t="str">
            <v>24gg, 30D, SJ, Auto Stripe , PUILUNG KSCS6</v>
          </cell>
          <cell r="E10150">
            <v>3.0959750000000001</v>
          </cell>
        </row>
        <row r="10151">
          <cell r="A10151" t="str">
            <v>Y1-0050A</v>
          </cell>
          <cell r="B10151" t="str">
            <v>SINGLE JERSEY</v>
          </cell>
          <cell r="C10151"/>
          <cell r="D10151" t="str">
            <v>24gg, 30D, SJ, Auto Stripe , PUILUNG KSCS6</v>
          </cell>
          <cell r="E10151">
            <v>3.0959750000000001</v>
          </cell>
        </row>
        <row r="10152">
          <cell r="A10152" t="str">
            <v>Y1-0050A</v>
          </cell>
          <cell r="B10152" t="str">
            <v>SINGLE JERSEY</v>
          </cell>
          <cell r="C10152"/>
          <cell r="D10152" t="str">
            <v>24gg, 30D, SJ, Auto Stripe , PUILUNG KSCS6</v>
          </cell>
          <cell r="E10152">
            <v>3.0959750000000001</v>
          </cell>
        </row>
        <row r="10153">
          <cell r="A10153" t="str">
            <v>Y1-0050A</v>
          </cell>
          <cell r="B10153" t="str">
            <v>SINGLE JERSEY</v>
          </cell>
          <cell r="C10153"/>
          <cell r="D10153" t="str">
            <v>24gg, 30D, SJ, Auto Stripe , PUILUNG KSCS6</v>
          </cell>
          <cell r="E10153">
            <v>3.0959750000000001</v>
          </cell>
        </row>
        <row r="10154">
          <cell r="A10154" t="str">
            <v>Y1-0050A</v>
          </cell>
          <cell r="B10154" t="str">
            <v>SINGLE JERSEY</v>
          </cell>
          <cell r="C10154"/>
          <cell r="D10154" t="str">
            <v>24gg, 30D, SJ, Auto Stripe , PUILUNG KSCS6</v>
          </cell>
          <cell r="E10154">
            <v>3.0959750000000001</v>
          </cell>
        </row>
        <row r="10155">
          <cell r="A10155" t="str">
            <v>Y1-0051B</v>
          </cell>
          <cell r="B10155" t="str">
            <v>RIB</v>
          </cell>
          <cell r="C10155"/>
          <cell r="D10155" t="str">
            <v>18gg, 34D, RIB, Terrot</v>
          </cell>
          <cell r="E10155">
            <v>2.4597220000000002</v>
          </cell>
        </row>
        <row r="10156">
          <cell r="A10156" t="str">
            <v>Y1-0051B</v>
          </cell>
          <cell r="B10156" t="str">
            <v>RIB</v>
          </cell>
          <cell r="C10156"/>
          <cell r="D10156" t="str">
            <v>18gg, 34D, RIB, Terrot</v>
          </cell>
          <cell r="E10156">
            <v>2.4597220000000002</v>
          </cell>
        </row>
        <row r="10157">
          <cell r="A10157" t="str">
            <v>Y1-0052A</v>
          </cell>
          <cell r="B10157" t="str">
            <v>SINGLE JERSEY</v>
          </cell>
          <cell r="C10157"/>
          <cell r="D10157" t="str">
            <v>28gg, 30D, SJ, Auto Stripe, PUILUNG KSCS6</v>
          </cell>
          <cell r="E10157">
            <v>5.683433</v>
          </cell>
        </row>
        <row r="10158">
          <cell r="A10158" t="str">
            <v>Y1-0052A</v>
          </cell>
          <cell r="B10158" t="str">
            <v>SINGLE JERSEY</v>
          </cell>
          <cell r="C10158"/>
          <cell r="D10158" t="str">
            <v>28gg, 30D, SJ, Auto Stripe, PUILUNG KSCS6</v>
          </cell>
          <cell r="E10158">
            <v>5.683433</v>
          </cell>
        </row>
        <row r="10159">
          <cell r="A10159" t="str">
            <v>Y1-0056A</v>
          </cell>
          <cell r="B10159" t="str">
            <v>RIB</v>
          </cell>
          <cell r="C10159"/>
          <cell r="D10159" t="str">
            <v>18gg, 34D, RIB, Terrot</v>
          </cell>
          <cell r="E10159">
            <v>3.067955</v>
          </cell>
        </row>
        <row r="10160">
          <cell r="A10160" t="str">
            <v>Y1-0056B</v>
          </cell>
          <cell r="B10160" t="str">
            <v>RIB</v>
          </cell>
          <cell r="C10160"/>
          <cell r="D10160" t="str">
            <v>18gg, 34D, RIB, Terrot</v>
          </cell>
          <cell r="E10160">
            <v>3.067955</v>
          </cell>
        </row>
        <row r="10161">
          <cell r="A10161" t="str">
            <v>Y1-0056C</v>
          </cell>
          <cell r="B10161" t="str">
            <v>RIB</v>
          </cell>
          <cell r="C10161"/>
          <cell r="D10161" t="str">
            <v>18gg, 34D, RIB, Terrot</v>
          </cell>
          <cell r="E10161">
            <v>3.067955</v>
          </cell>
        </row>
        <row r="10162">
          <cell r="A10162" t="str">
            <v>Y1-0056D</v>
          </cell>
          <cell r="B10162" t="str">
            <v>RIB</v>
          </cell>
          <cell r="C10162"/>
          <cell r="D10162" t="str">
            <v>18gg, 34D, RIB, Terrot</v>
          </cell>
          <cell r="E10162">
            <v>3.067955</v>
          </cell>
        </row>
        <row r="10163">
          <cell r="A10163" t="str">
            <v>Y1-0056E</v>
          </cell>
          <cell r="B10163" t="str">
            <v>RIB</v>
          </cell>
          <cell r="C10163"/>
          <cell r="D10163" t="str">
            <v>18gg, 34D, RIB, Terrot</v>
          </cell>
          <cell r="E10163">
            <v>3.067955</v>
          </cell>
        </row>
        <row r="10164">
          <cell r="A10164" t="str">
            <v>Y1-0056F</v>
          </cell>
          <cell r="B10164" t="str">
            <v>RIB</v>
          </cell>
          <cell r="C10164"/>
          <cell r="D10164" t="str">
            <v>18gg, 34D, RIB, Terrot</v>
          </cell>
          <cell r="E10164">
            <v>3.067955</v>
          </cell>
        </row>
        <row r="10165">
          <cell r="A10165" t="str">
            <v>Y1-0057A</v>
          </cell>
          <cell r="B10165" t="str">
            <v>RIB</v>
          </cell>
          <cell r="C10165"/>
          <cell r="D10165" t="str">
            <v>18gg, 34D, RIB, Terrot</v>
          </cell>
          <cell r="E10165">
            <v>3.067955</v>
          </cell>
        </row>
        <row r="10166">
          <cell r="A10166" t="str">
            <v>Y1-0057A</v>
          </cell>
          <cell r="B10166" t="str">
            <v>RIB</v>
          </cell>
          <cell r="C10166"/>
          <cell r="D10166" t="str">
            <v>18gg, 34D, RIB, Terrot</v>
          </cell>
          <cell r="E10166">
            <v>3.067955</v>
          </cell>
        </row>
        <row r="10167">
          <cell r="A10167" t="str">
            <v>Y1-0057B</v>
          </cell>
          <cell r="B10167" t="str">
            <v>RIB</v>
          </cell>
          <cell r="C10167"/>
          <cell r="D10167" t="str">
            <v>18gg, 34D, RIB, Terrot</v>
          </cell>
          <cell r="E10167">
            <v>3.067955</v>
          </cell>
        </row>
        <row r="10168">
          <cell r="A10168" t="str">
            <v>Y1-0057B</v>
          </cell>
          <cell r="B10168" t="str">
            <v>RIB</v>
          </cell>
          <cell r="C10168"/>
          <cell r="D10168" t="str">
            <v>18gg, 34D, RIB, Terrot</v>
          </cell>
          <cell r="E10168">
            <v>3.067955</v>
          </cell>
        </row>
        <row r="10169">
          <cell r="A10169" t="str">
            <v>Y1-0057C</v>
          </cell>
          <cell r="B10169" t="str">
            <v>RIB</v>
          </cell>
          <cell r="C10169"/>
          <cell r="D10169" t="str">
            <v>18gg, 34D, RIB, Terrot</v>
          </cell>
          <cell r="E10169">
            <v>3.067955</v>
          </cell>
        </row>
        <row r="10170">
          <cell r="A10170" t="str">
            <v>Y1-0057C</v>
          </cell>
          <cell r="B10170" t="str">
            <v>RIB</v>
          </cell>
          <cell r="C10170"/>
          <cell r="D10170" t="str">
            <v>18gg, 34D, RIB, Terrot</v>
          </cell>
          <cell r="E10170">
            <v>3.067955</v>
          </cell>
        </row>
        <row r="10171">
          <cell r="A10171" t="str">
            <v>Y1-0061A</v>
          </cell>
          <cell r="B10171" t="str">
            <v>SINGLE JERSEY</v>
          </cell>
          <cell r="C10171"/>
          <cell r="D10171" t="str">
            <v>24gg, 30D, SJ, Auto Stripe , PUILUNG KSCS6</v>
          </cell>
          <cell r="E10171">
            <v>3.0959750000000001</v>
          </cell>
        </row>
        <row r="10172">
          <cell r="A10172" t="str">
            <v>Y1-0061A</v>
          </cell>
          <cell r="B10172" t="str">
            <v>SINGLE JERSEY</v>
          </cell>
          <cell r="C10172"/>
          <cell r="D10172" t="str">
            <v>24gg, 30D, SJ, Auto Stripe , PUILUNG KSCS6</v>
          </cell>
          <cell r="E10172">
            <v>3.0959750000000001</v>
          </cell>
        </row>
        <row r="10173">
          <cell r="A10173" t="str">
            <v>Y1-0061A</v>
          </cell>
          <cell r="B10173" t="str">
            <v>SINGLE JERSEY</v>
          </cell>
          <cell r="C10173"/>
          <cell r="D10173" t="str">
            <v>24gg, 30D, SJ, Auto Stripe , PUILUNG KSCS6</v>
          </cell>
          <cell r="E10173">
            <v>3.0959750000000001</v>
          </cell>
        </row>
        <row r="10174">
          <cell r="A10174" t="str">
            <v>Y1-0062C</v>
          </cell>
          <cell r="B10174" t="str">
            <v>SINGLE JERSEY</v>
          </cell>
          <cell r="C10174"/>
          <cell r="D10174" t="str">
            <v>18gg, 30D, SJ, Auto Stripe, PUILUNG KSCS6</v>
          </cell>
          <cell r="E10174">
            <v>2.3651849999999999</v>
          </cell>
        </row>
        <row r="10175">
          <cell r="A10175" t="str">
            <v>Y1-0062C</v>
          </cell>
          <cell r="B10175" t="str">
            <v>SINGLE JERSEY</v>
          </cell>
          <cell r="C10175"/>
          <cell r="D10175" t="str">
            <v>18gg, 30D, SJ, Auto Stripe, PUILUNG KSCS6</v>
          </cell>
          <cell r="E10175">
            <v>2.3651849999999999</v>
          </cell>
        </row>
        <row r="10176">
          <cell r="A10176" t="str">
            <v>Y1-0062C</v>
          </cell>
          <cell r="B10176" t="str">
            <v>SINGLE JERSEY</v>
          </cell>
          <cell r="C10176"/>
          <cell r="D10176" t="str">
            <v>18gg, 30D, SJ, Auto Stripe, PUILUNG KSCS6</v>
          </cell>
          <cell r="E10176">
            <v>2.3651849999999999</v>
          </cell>
        </row>
        <row r="10177">
          <cell r="A10177" t="str">
            <v>Y1-0062C</v>
          </cell>
          <cell r="B10177" t="str">
            <v>SINGLE JERSEY</v>
          </cell>
          <cell r="C10177"/>
          <cell r="D10177" t="str">
            <v>18gg, 30D, SJ, Auto Stripe, PUILUNG KSCS6</v>
          </cell>
          <cell r="E10177">
            <v>2.3651849999999999</v>
          </cell>
        </row>
        <row r="10178">
          <cell r="A10178" t="str">
            <v>Y1-0062C</v>
          </cell>
          <cell r="B10178" t="str">
            <v>SINGLE JERSEY</v>
          </cell>
          <cell r="C10178"/>
          <cell r="D10178" t="str">
            <v>18gg, 30D, SJ, Auto Stripe, PUILUNG KSCS6</v>
          </cell>
          <cell r="E10178">
            <v>2.3651849999999999</v>
          </cell>
        </row>
        <row r="10179">
          <cell r="A10179" t="str">
            <v>Y1-0062E</v>
          </cell>
          <cell r="B10179" t="str">
            <v>SINGLE JERSEY</v>
          </cell>
          <cell r="C10179"/>
          <cell r="D10179" t="str">
            <v>18gg, 30D, SJ, Auto Stripe, PUILUNG KSCS6</v>
          </cell>
          <cell r="E10179">
            <v>2.3651849999999999</v>
          </cell>
        </row>
        <row r="10180">
          <cell r="A10180" t="str">
            <v>Y1-0062E</v>
          </cell>
          <cell r="B10180" t="str">
            <v>SINGLE JERSEY</v>
          </cell>
          <cell r="C10180"/>
          <cell r="D10180" t="str">
            <v>18gg, 30D, SJ, Auto Stripe, PUILUNG KSCS6</v>
          </cell>
          <cell r="E10180">
            <v>2.3651849999999999</v>
          </cell>
        </row>
        <row r="10181">
          <cell r="A10181" t="str">
            <v>Y1-0062E</v>
          </cell>
          <cell r="B10181" t="str">
            <v>SINGLE JERSEY</v>
          </cell>
          <cell r="C10181"/>
          <cell r="D10181" t="str">
            <v>18gg, 30D, SJ, Auto Stripe, PUILUNG KSCS6</v>
          </cell>
          <cell r="E10181">
            <v>2.3651849999999999</v>
          </cell>
        </row>
        <row r="10182">
          <cell r="A10182" t="str">
            <v>Y1-0062E</v>
          </cell>
          <cell r="B10182" t="str">
            <v>SINGLE JERSEY</v>
          </cell>
          <cell r="C10182"/>
          <cell r="D10182" t="str">
            <v>18gg, 30D, SJ, Auto Stripe, PUILUNG KSCS6</v>
          </cell>
          <cell r="E10182">
            <v>2.3651849999999999</v>
          </cell>
        </row>
        <row r="10183">
          <cell r="A10183" t="str">
            <v>Y1-0062E</v>
          </cell>
          <cell r="B10183" t="str">
            <v>SINGLE JERSEY</v>
          </cell>
          <cell r="C10183"/>
          <cell r="D10183" t="str">
            <v>18gg, 30D, SJ, Auto Stripe, PUILUNG KSCS6</v>
          </cell>
          <cell r="E10183">
            <v>2.3651849999999999</v>
          </cell>
        </row>
        <row r="10184">
          <cell r="A10184" t="str">
            <v>Y1-0064B</v>
          </cell>
          <cell r="B10184" t="str">
            <v>SINGLE JERSEY</v>
          </cell>
          <cell r="C10184"/>
          <cell r="D10184" t="str">
            <v>18gg, 30D, SJ, Auto Stripe, PUILUNG KSCS6</v>
          </cell>
          <cell r="E10184">
            <v>2.3651849999999999</v>
          </cell>
        </row>
        <row r="10185">
          <cell r="A10185" t="str">
            <v>Y1-0064B</v>
          </cell>
          <cell r="B10185" t="str">
            <v>SINGLE JERSEY</v>
          </cell>
          <cell r="C10185"/>
          <cell r="D10185" t="str">
            <v>18gg, 30D, SJ, Auto Stripe, PUILUNG KSCS6</v>
          </cell>
          <cell r="E10185">
            <v>2.3651849999999999</v>
          </cell>
        </row>
        <row r="10186">
          <cell r="A10186" t="str">
            <v>Y1-0064C</v>
          </cell>
          <cell r="B10186" t="str">
            <v>SINGLE JERSEY</v>
          </cell>
          <cell r="C10186"/>
          <cell r="D10186" t="str">
            <v>18gg, 30D, SJ, Auto Stripe, PUILUNG KSCS6</v>
          </cell>
          <cell r="E10186">
            <v>2.3651849999999999</v>
          </cell>
        </row>
        <row r="10187">
          <cell r="A10187" t="str">
            <v>Y1-0064C</v>
          </cell>
          <cell r="B10187" t="str">
            <v>SINGLE JERSEY</v>
          </cell>
          <cell r="C10187"/>
          <cell r="D10187" t="str">
            <v>18gg, 30D, SJ, Auto Stripe, PUILUNG KSCS6</v>
          </cell>
          <cell r="E10187">
            <v>2.3651849999999999</v>
          </cell>
        </row>
        <row r="10188">
          <cell r="A10188" t="str">
            <v>Y1-0065A</v>
          </cell>
          <cell r="B10188" t="str">
            <v>SINGLE JERSEY</v>
          </cell>
          <cell r="C10188"/>
          <cell r="D10188" t="str">
            <v>18gg, 30D, SJ, Auto Stripe, PUILUNG KSCS6</v>
          </cell>
          <cell r="E10188">
            <v>2.3651849999999999</v>
          </cell>
        </row>
        <row r="10189">
          <cell r="A10189" t="str">
            <v>Y1-0065A</v>
          </cell>
          <cell r="B10189" t="str">
            <v>SINGLE JERSEY</v>
          </cell>
          <cell r="C10189"/>
          <cell r="D10189" t="str">
            <v>18gg, 30D, SJ, Auto Stripe, PUILUNG KSCS6</v>
          </cell>
          <cell r="E10189">
            <v>2.3651849999999999</v>
          </cell>
        </row>
        <row r="10190">
          <cell r="A10190" t="str">
            <v>Y1-0065A</v>
          </cell>
          <cell r="B10190" t="str">
            <v>SINGLE JERSEY</v>
          </cell>
          <cell r="C10190"/>
          <cell r="D10190" t="str">
            <v>18gg, 30D, SJ, Auto Stripe, PUILUNG KSCS6</v>
          </cell>
          <cell r="E10190">
            <v>2.3651849999999999</v>
          </cell>
        </row>
        <row r="10191">
          <cell r="A10191" t="str">
            <v>Y1-0065D</v>
          </cell>
          <cell r="B10191" t="str">
            <v>SINGLE JERSEY</v>
          </cell>
          <cell r="C10191"/>
          <cell r="D10191" t="str">
            <v>18gg, 30D, SJ, Auto Stripe, PUILUNG KSCS6</v>
          </cell>
          <cell r="E10191">
            <v>2.3651849999999999</v>
          </cell>
        </row>
        <row r="10192">
          <cell r="A10192" t="str">
            <v>Y1-0065D</v>
          </cell>
          <cell r="B10192" t="str">
            <v>SINGLE JERSEY</v>
          </cell>
          <cell r="C10192"/>
          <cell r="D10192" t="str">
            <v>18gg, 30D, SJ, Auto Stripe, PUILUNG KSCS6</v>
          </cell>
          <cell r="E10192">
            <v>2.3651849999999999</v>
          </cell>
        </row>
        <row r="10193">
          <cell r="A10193" t="str">
            <v>Y1-0065D</v>
          </cell>
          <cell r="B10193" t="str">
            <v>SINGLE JERSEY</v>
          </cell>
          <cell r="C10193"/>
          <cell r="D10193" t="str">
            <v>18gg, 30D, SJ, Auto Stripe, PUILUNG KSCS6</v>
          </cell>
          <cell r="E10193">
            <v>2.3651849999999999</v>
          </cell>
        </row>
        <row r="10194">
          <cell r="A10194" t="str">
            <v>Y1-0070A</v>
          </cell>
          <cell r="B10194" t="str">
            <v>SINGLE JERSEY</v>
          </cell>
          <cell r="C10194"/>
          <cell r="D10194" t="str">
            <v>18gg, 30D, SJ, Auto Stripe, PUILUNG KSCS6</v>
          </cell>
          <cell r="E10194">
            <v>2.3651849999999999</v>
          </cell>
        </row>
        <row r="10195">
          <cell r="A10195" t="str">
            <v>Y1-0070A</v>
          </cell>
          <cell r="B10195" t="str">
            <v>SINGLE JERSEY</v>
          </cell>
          <cell r="C10195"/>
          <cell r="D10195" t="str">
            <v>18gg, 30D, SJ, Auto Stripe, PUILUNG KSCS6</v>
          </cell>
          <cell r="E10195">
            <v>2.3651849999999999</v>
          </cell>
        </row>
        <row r="10196">
          <cell r="A10196" t="str">
            <v>Y1-0071A</v>
          </cell>
          <cell r="B10196" t="str">
            <v>SINGLE JERSEY</v>
          </cell>
          <cell r="C10196"/>
          <cell r="D10196" t="str">
            <v>18gg, 30D, SJ, Auto Stripe, PUILUNG KSCS6</v>
          </cell>
          <cell r="E10196">
            <v>2.246181</v>
          </cell>
        </row>
        <row r="10197">
          <cell r="A10197" t="str">
            <v>Y1-0080A</v>
          </cell>
          <cell r="B10197" t="str">
            <v>SINGLE JERSEY</v>
          </cell>
          <cell r="C10197"/>
          <cell r="D10197" t="str">
            <v>28gg, 30D, SJ, Orizio</v>
          </cell>
          <cell r="E10197">
            <v>4.128819</v>
          </cell>
        </row>
        <row r="10198">
          <cell r="A10198" t="str">
            <v>Y1-0080A</v>
          </cell>
          <cell r="B10198" t="str">
            <v>SINGLE JERSEY</v>
          </cell>
          <cell r="C10198"/>
          <cell r="D10198" t="str">
            <v>28gg, 30D, SJ, Orizio</v>
          </cell>
          <cell r="E10198">
            <v>4.128819</v>
          </cell>
        </row>
        <row r="10199">
          <cell r="A10199" t="str">
            <v>Y1-0084A</v>
          </cell>
          <cell r="B10199" t="str">
            <v>SINGLE JERSEY</v>
          </cell>
          <cell r="C10199"/>
          <cell r="D10199" t="str">
            <v>18gg, 30D, SJ, Auto Stripe, PUILUNG KSCS6</v>
          </cell>
          <cell r="E10199">
            <v>2.3651849999999999</v>
          </cell>
        </row>
        <row r="10200">
          <cell r="A10200" t="str">
            <v>Y1-0084A</v>
          </cell>
          <cell r="B10200" t="str">
            <v>SINGLE JERSEY</v>
          </cell>
          <cell r="C10200"/>
          <cell r="D10200" t="str">
            <v>18gg, 30D, SJ, Auto Stripe, PUILUNG KSCS6</v>
          </cell>
          <cell r="E10200">
            <v>2.3651849999999999</v>
          </cell>
        </row>
        <row r="10201">
          <cell r="A10201" t="str">
            <v>Y1-0084A</v>
          </cell>
          <cell r="B10201" t="str">
            <v>SINGLE JERSEY</v>
          </cell>
          <cell r="C10201"/>
          <cell r="D10201" t="str">
            <v>18gg, 30D, SJ, Auto Stripe, PUILUNG KSCS6</v>
          </cell>
          <cell r="E10201">
            <v>2.3651849999999999</v>
          </cell>
        </row>
        <row r="10202">
          <cell r="A10202" t="str">
            <v>Y1-0084A</v>
          </cell>
          <cell r="B10202" t="str">
            <v>SINGLE JERSEY</v>
          </cell>
          <cell r="C10202"/>
          <cell r="D10202" t="str">
            <v>18gg, 30D, SJ, Auto Stripe, PUILUNG KSCS6</v>
          </cell>
          <cell r="E10202">
            <v>2.3651849999999999</v>
          </cell>
        </row>
        <row r="10203">
          <cell r="A10203" t="str">
            <v>Y1-0085A</v>
          </cell>
          <cell r="B10203" t="str">
            <v>RIB</v>
          </cell>
          <cell r="C10203"/>
          <cell r="D10203" t="str">
            <v>18gg, 34D, RIB, Santec</v>
          </cell>
          <cell r="E10203">
            <v>3.067955</v>
          </cell>
        </row>
        <row r="10204">
          <cell r="A10204" t="str">
            <v>Y1-0085A</v>
          </cell>
          <cell r="B10204" t="str">
            <v>RIB</v>
          </cell>
          <cell r="C10204"/>
          <cell r="D10204" t="str">
            <v>18gg, 34D, RIB, Santec</v>
          </cell>
          <cell r="E10204">
            <v>3.067955</v>
          </cell>
        </row>
        <row r="10205">
          <cell r="A10205" t="str">
            <v>Y1-0086A</v>
          </cell>
          <cell r="B10205" t="str">
            <v>SINGLE JERSEY</v>
          </cell>
          <cell r="C10205"/>
          <cell r="D10205" t="str">
            <v>24gg, 30D, SJ, Auto Stripe , PUILUNG KSCS6</v>
          </cell>
          <cell r="E10205">
            <v>3.0959750000000001</v>
          </cell>
        </row>
        <row r="10206">
          <cell r="A10206" t="str">
            <v>Y1-0086A</v>
          </cell>
          <cell r="B10206" t="str">
            <v>SINGLE JERSEY</v>
          </cell>
          <cell r="C10206"/>
          <cell r="D10206" t="str">
            <v>24gg, 30D, SJ, Auto Stripe , PUILUNG KSCS6</v>
          </cell>
          <cell r="E10206">
            <v>3.0959750000000001</v>
          </cell>
        </row>
        <row r="10207">
          <cell r="A10207" t="str">
            <v>Y1-0086A</v>
          </cell>
          <cell r="B10207" t="str">
            <v>SINGLE JERSEY</v>
          </cell>
          <cell r="C10207"/>
          <cell r="D10207" t="str">
            <v>24gg, 30D, SJ, Auto Stripe , PUILUNG KSCS6</v>
          </cell>
          <cell r="E10207">
            <v>3.0959750000000001</v>
          </cell>
        </row>
        <row r="10208">
          <cell r="A10208" t="str">
            <v>Y1-0088A</v>
          </cell>
          <cell r="B10208" t="str">
            <v>SINGLE JERSEY</v>
          </cell>
          <cell r="C10208"/>
          <cell r="D10208" t="str">
            <v>18gg, 30D, SJ, Auto Stripe, PUILUNG KSCS6</v>
          </cell>
          <cell r="E10208">
            <v>2.3651849999999999</v>
          </cell>
        </row>
        <row r="10209">
          <cell r="A10209" t="str">
            <v>Y1-0088A</v>
          </cell>
          <cell r="B10209" t="str">
            <v>SINGLE JERSEY</v>
          </cell>
          <cell r="C10209"/>
          <cell r="D10209" t="str">
            <v>18gg, 30D, SJ, Auto Stripe, PUILUNG KSCS6</v>
          </cell>
          <cell r="E10209">
            <v>2.3651849999999999</v>
          </cell>
        </row>
        <row r="10210">
          <cell r="A10210" t="str">
            <v>Y1-0088B</v>
          </cell>
          <cell r="B10210" t="str">
            <v>SINGLE JERSEY</v>
          </cell>
          <cell r="C10210"/>
          <cell r="D10210" t="str">
            <v>18gg, 30D, SJ, Auto Stripe, PUILUNG KSCS6</v>
          </cell>
          <cell r="E10210">
            <v>2.3651849999999999</v>
          </cell>
        </row>
        <row r="10211">
          <cell r="A10211" t="str">
            <v>Y1-0088B</v>
          </cell>
          <cell r="B10211" t="str">
            <v>SINGLE JERSEY</v>
          </cell>
          <cell r="C10211"/>
          <cell r="D10211" t="str">
            <v>18gg, 30D, SJ, Auto Stripe, PUILUNG KSCS6</v>
          </cell>
          <cell r="E10211">
            <v>2.3651849999999999</v>
          </cell>
        </row>
        <row r="10212">
          <cell r="A10212" t="str">
            <v>Y1-0094A</v>
          </cell>
          <cell r="B10212" t="str">
            <v>SINGLE JERSEY</v>
          </cell>
          <cell r="C10212"/>
          <cell r="D10212" t="str">
            <v>28gg, 30D, SJ, Orizio</v>
          </cell>
          <cell r="E10212">
            <v>3.9463300000000001</v>
          </cell>
        </row>
        <row r="10213">
          <cell r="A10213" t="str">
            <v>Y1-0094A</v>
          </cell>
          <cell r="B10213" t="str">
            <v>SINGLE JERSEY</v>
          </cell>
          <cell r="C10213"/>
          <cell r="D10213" t="str">
            <v>28gg, 30D, SJ, Orizio</v>
          </cell>
          <cell r="E10213">
            <v>3.9463300000000001</v>
          </cell>
        </row>
        <row r="10214">
          <cell r="A10214" t="str">
            <v>Y1-0094A</v>
          </cell>
          <cell r="B10214" t="str">
            <v>SINGLE JERSEY</v>
          </cell>
          <cell r="C10214"/>
          <cell r="D10214" t="str">
            <v>28gg, 30D, SJ, Orizio</v>
          </cell>
          <cell r="E10214">
            <v>3.9463300000000001</v>
          </cell>
        </row>
        <row r="10215">
          <cell r="A10215" t="str">
            <v>Y1-0095A</v>
          </cell>
          <cell r="B10215" t="str">
            <v>SINGLE JERSEY</v>
          </cell>
          <cell r="C10215"/>
          <cell r="D10215" t="str">
            <v>28gg, 30D, SJ, Orizio</v>
          </cell>
          <cell r="E10215">
            <v>3.9463300000000001</v>
          </cell>
        </row>
        <row r="10216">
          <cell r="A10216" t="str">
            <v>Y1-0095A</v>
          </cell>
          <cell r="B10216" t="str">
            <v>SINGLE JERSEY</v>
          </cell>
          <cell r="C10216"/>
          <cell r="D10216" t="str">
            <v>28gg, 30D, SJ, Orizio</v>
          </cell>
          <cell r="E10216">
            <v>3.9463300000000001</v>
          </cell>
        </row>
        <row r="10217">
          <cell r="A10217" t="str">
            <v>Y1-0095A</v>
          </cell>
          <cell r="B10217" t="str">
            <v>SINGLE JERSEY</v>
          </cell>
          <cell r="C10217"/>
          <cell r="D10217" t="str">
            <v>28gg, 30D, SJ, Orizio</v>
          </cell>
          <cell r="E10217">
            <v>3.9463300000000001</v>
          </cell>
        </row>
        <row r="10218">
          <cell r="A10218" t="str">
            <v>Y1-0096A</v>
          </cell>
          <cell r="B10218" t="str">
            <v>SINGLE JERSEY</v>
          </cell>
          <cell r="C10218"/>
          <cell r="D10218" t="str">
            <v>28gg, 30D, SJ, Orizio</v>
          </cell>
          <cell r="E10218">
            <v>3.9463300000000001</v>
          </cell>
        </row>
        <row r="10219">
          <cell r="A10219" t="str">
            <v>Y1-0096A</v>
          </cell>
          <cell r="B10219" t="str">
            <v>SINGLE JERSEY</v>
          </cell>
          <cell r="C10219"/>
          <cell r="D10219" t="str">
            <v>28gg, 30D, SJ, Orizio</v>
          </cell>
          <cell r="E10219">
            <v>3.9463300000000001</v>
          </cell>
        </row>
        <row r="10220">
          <cell r="A10220" t="str">
            <v>Y1-0096A</v>
          </cell>
          <cell r="B10220" t="str">
            <v>SINGLE JERSEY</v>
          </cell>
          <cell r="C10220"/>
          <cell r="D10220" t="str">
            <v>28gg, 30D, SJ, Orizio</v>
          </cell>
          <cell r="E10220">
            <v>3.9463300000000001</v>
          </cell>
        </row>
        <row r="10221">
          <cell r="A10221" t="str">
            <v>Y1-0097A</v>
          </cell>
          <cell r="B10221" t="str">
            <v>SINGLE JERSEY</v>
          </cell>
          <cell r="C10221"/>
          <cell r="D10221" t="str">
            <v>28gg, 30D, SJ, Santec</v>
          </cell>
          <cell r="E10221">
            <v>3.9463300000000001</v>
          </cell>
        </row>
        <row r="10222">
          <cell r="A10222" t="str">
            <v>Y1-0097A</v>
          </cell>
          <cell r="B10222" t="str">
            <v>SINGLE JERSEY</v>
          </cell>
          <cell r="C10222"/>
          <cell r="D10222" t="str">
            <v>28gg, 30D, SJ, Santec</v>
          </cell>
          <cell r="E10222">
            <v>3.9463300000000001</v>
          </cell>
        </row>
        <row r="10223">
          <cell r="A10223" t="str">
            <v>Y1-0097A</v>
          </cell>
          <cell r="B10223" t="str">
            <v>SINGLE JERSEY</v>
          </cell>
          <cell r="C10223"/>
          <cell r="D10223" t="str">
            <v>28gg, 30D, SJ, Santec</v>
          </cell>
          <cell r="E10223">
            <v>3.9463300000000001</v>
          </cell>
        </row>
        <row r="10224">
          <cell r="A10224" t="str">
            <v>Y1-0097A</v>
          </cell>
          <cell r="B10224" t="str">
            <v>SINGLE JERSEY</v>
          </cell>
          <cell r="C10224"/>
          <cell r="D10224" t="str">
            <v>28gg, 30D, SJ, Santec</v>
          </cell>
          <cell r="E10224">
            <v>3.9463300000000001</v>
          </cell>
        </row>
        <row r="10225">
          <cell r="A10225" t="str">
            <v>Y1-0098A</v>
          </cell>
          <cell r="B10225" t="str">
            <v>SINGLE JERSEY</v>
          </cell>
          <cell r="C10225"/>
          <cell r="D10225" t="str">
            <v>28gg, 30D, SJ, Santec</v>
          </cell>
          <cell r="E10225">
            <v>3.9463300000000001</v>
          </cell>
        </row>
        <row r="10226">
          <cell r="A10226" t="str">
            <v>Y1-0098A</v>
          </cell>
          <cell r="B10226" t="str">
            <v>SINGLE JERSEY</v>
          </cell>
          <cell r="C10226"/>
          <cell r="D10226" t="str">
            <v>28gg, 30D, SJ, Santec</v>
          </cell>
          <cell r="E10226">
            <v>3.9463300000000001</v>
          </cell>
        </row>
        <row r="10227">
          <cell r="A10227" t="str">
            <v>Y1-0098A</v>
          </cell>
          <cell r="B10227" t="str">
            <v>SINGLE JERSEY</v>
          </cell>
          <cell r="C10227"/>
          <cell r="D10227" t="str">
            <v>28gg, 30D, SJ, Santec</v>
          </cell>
          <cell r="E10227">
            <v>3.9463300000000001</v>
          </cell>
        </row>
        <row r="10228">
          <cell r="A10228" t="str">
            <v>Y1-0098A</v>
          </cell>
          <cell r="B10228" t="str">
            <v>SINGLE JERSEY</v>
          </cell>
          <cell r="C10228"/>
          <cell r="D10228" t="str">
            <v>28gg, 30D, SJ, Santec</v>
          </cell>
          <cell r="E10228">
            <v>3.9463300000000001</v>
          </cell>
        </row>
        <row r="10229">
          <cell r="A10229" t="str">
            <v>Y1-0101A</v>
          </cell>
          <cell r="B10229" t="str">
            <v>SINGLE JERSEY</v>
          </cell>
          <cell r="C10229"/>
          <cell r="D10229" t="str">
            <v>18gg, 30D, SJ, Orizio</v>
          </cell>
          <cell r="E10229">
            <v>2.3651849999999999</v>
          </cell>
        </row>
        <row r="10230">
          <cell r="A10230" t="str">
            <v>Y1-0101A</v>
          </cell>
          <cell r="B10230" t="str">
            <v>SINGLE JERSEY</v>
          </cell>
          <cell r="C10230"/>
          <cell r="D10230" t="str">
            <v>18gg, 30D, SJ, Orizio</v>
          </cell>
          <cell r="E10230">
            <v>2.3651849999999999</v>
          </cell>
        </row>
        <row r="10231">
          <cell r="A10231" t="str">
            <v>Y1-0101A</v>
          </cell>
          <cell r="B10231" t="str">
            <v>SINGLE JERSEY</v>
          </cell>
          <cell r="C10231"/>
          <cell r="D10231" t="str">
            <v>18gg, 30D, SJ, Orizio</v>
          </cell>
          <cell r="E10231">
            <v>2.3651849999999999</v>
          </cell>
        </row>
        <row r="10232">
          <cell r="A10232" t="str">
            <v>Y1-0101A</v>
          </cell>
          <cell r="B10232" t="str">
            <v>SINGLE JERSEY</v>
          </cell>
          <cell r="C10232"/>
          <cell r="D10232" t="str">
            <v>18gg, 30D, SJ, Orizio</v>
          </cell>
          <cell r="E10232">
            <v>2.3651849999999999</v>
          </cell>
        </row>
        <row r="10233">
          <cell r="A10233" t="str">
            <v>Y1-0102A</v>
          </cell>
          <cell r="B10233" t="str">
            <v>SINGLE JERSEY</v>
          </cell>
          <cell r="C10233"/>
          <cell r="D10233" t="str">
            <v>18gg, 30D, SJ, Orizio</v>
          </cell>
          <cell r="E10233">
            <v>2.4527839999999999</v>
          </cell>
        </row>
        <row r="10234">
          <cell r="A10234" t="str">
            <v>Y1-0102A</v>
          </cell>
          <cell r="B10234" t="str">
            <v>SINGLE JERSEY</v>
          </cell>
          <cell r="C10234"/>
          <cell r="D10234" t="str">
            <v>18gg, 30D, SJ, Orizio</v>
          </cell>
          <cell r="E10234">
            <v>2.4527839999999999</v>
          </cell>
        </row>
        <row r="10235">
          <cell r="A10235" t="str">
            <v>Y1-0102A</v>
          </cell>
          <cell r="B10235" t="str">
            <v>SINGLE JERSEY</v>
          </cell>
          <cell r="C10235"/>
          <cell r="D10235" t="str">
            <v>18gg, 30D, SJ, Orizio</v>
          </cell>
          <cell r="E10235">
            <v>2.4527839999999999</v>
          </cell>
        </row>
        <row r="10236">
          <cell r="A10236" t="str">
            <v>Y1-0102A</v>
          </cell>
          <cell r="B10236" t="str">
            <v>SINGLE JERSEY</v>
          </cell>
          <cell r="C10236"/>
          <cell r="D10236" t="str">
            <v>18gg, 30D, SJ, Orizio</v>
          </cell>
          <cell r="E10236">
            <v>2.4527839999999999</v>
          </cell>
        </row>
        <row r="10237">
          <cell r="A10237" t="str">
            <v>Y1-0106A</v>
          </cell>
          <cell r="B10237" t="str">
            <v>SINGLE JERSEY</v>
          </cell>
          <cell r="C10237"/>
          <cell r="D10237" t="str">
            <v>28gg, 30D, SJ, Orizio</v>
          </cell>
          <cell r="E10237">
            <v>3.7202380000000002</v>
          </cell>
        </row>
        <row r="10238">
          <cell r="A10238" t="str">
            <v>Y1-0106A</v>
          </cell>
          <cell r="B10238" t="str">
            <v>SINGLE JERSEY</v>
          </cell>
          <cell r="C10238"/>
          <cell r="D10238" t="str">
            <v>28gg, 30D, SJ, Orizio</v>
          </cell>
          <cell r="E10238">
            <v>3.7202380000000002</v>
          </cell>
        </row>
        <row r="10239">
          <cell r="A10239" t="str">
            <v>Y1-0109A</v>
          </cell>
          <cell r="B10239" t="str">
            <v>SINGLE JERSEY</v>
          </cell>
          <cell r="C10239"/>
          <cell r="D10239" t="str">
            <v>28gg, 30D, SJ, Orizio</v>
          </cell>
          <cell r="E10239">
            <v>4.1771089999999997</v>
          </cell>
        </row>
        <row r="10240">
          <cell r="A10240" t="str">
            <v>Y1-0109A</v>
          </cell>
          <cell r="B10240" t="str">
            <v>SINGLE JERSEY</v>
          </cell>
          <cell r="C10240"/>
          <cell r="D10240" t="str">
            <v>28gg, 30D, SJ, Orizio</v>
          </cell>
          <cell r="E10240">
            <v>4.1771089999999997</v>
          </cell>
        </row>
        <row r="10241">
          <cell r="A10241" t="str">
            <v>Y1-0109B</v>
          </cell>
          <cell r="B10241" t="str">
            <v>SINGLE JERSEY</v>
          </cell>
          <cell r="C10241"/>
          <cell r="D10241" t="str">
            <v>28gg, 30D, SJ, Orizio</v>
          </cell>
          <cell r="E10241">
            <v>4.1771089999999997</v>
          </cell>
        </row>
        <row r="10242">
          <cell r="A10242" t="str">
            <v>Y1-0109B</v>
          </cell>
          <cell r="B10242" t="str">
            <v>SINGLE JERSEY</v>
          </cell>
          <cell r="C10242"/>
          <cell r="D10242" t="str">
            <v>28gg, 30D, SJ, Orizio</v>
          </cell>
          <cell r="E10242">
            <v>4.1771089999999997</v>
          </cell>
        </row>
        <row r="10243">
          <cell r="A10243" t="str">
            <v>Y1-0113A</v>
          </cell>
          <cell r="B10243" t="str">
            <v>SINGLE JERSEY</v>
          </cell>
          <cell r="C10243"/>
          <cell r="D10243" t="str">
            <v>28gg, 30D, SJ, Orizio</v>
          </cell>
          <cell r="E10243">
            <v>4.1771089999999997</v>
          </cell>
        </row>
        <row r="10244">
          <cell r="A10244" t="str">
            <v>Y1-0113A</v>
          </cell>
          <cell r="B10244" t="str">
            <v>SINGLE JERSEY</v>
          </cell>
          <cell r="C10244"/>
          <cell r="D10244" t="str">
            <v>28gg, 30D, SJ, Orizio</v>
          </cell>
          <cell r="E10244">
            <v>4.1771089999999997</v>
          </cell>
        </row>
        <row r="10245">
          <cell r="A10245" t="str">
            <v>Y1-0113A</v>
          </cell>
          <cell r="B10245" t="str">
            <v>SINGLE JERSEY</v>
          </cell>
          <cell r="C10245"/>
          <cell r="D10245" t="str">
            <v>28gg, 30D, SJ, Orizio</v>
          </cell>
          <cell r="E10245">
            <v>4.1771089999999997</v>
          </cell>
        </row>
        <row r="10246">
          <cell r="A10246" t="str">
            <v>Y1-0113B</v>
          </cell>
          <cell r="B10246" t="str">
            <v>SINGLE JERSEY</v>
          </cell>
          <cell r="C10246"/>
          <cell r="D10246" t="str">
            <v>28gg, 30D, SJ, Orizio</v>
          </cell>
          <cell r="E10246">
            <v>4.1771089999999997</v>
          </cell>
        </row>
        <row r="10247">
          <cell r="A10247" t="str">
            <v>Y1-0113B</v>
          </cell>
          <cell r="B10247" t="str">
            <v>SINGLE JERSEY</v>
          </cell>
          <cell r="C10247"/>
          <cell r="D10247" t="str">
            <v>28gg, 30D, SJ, Orizio</v>
          </cell>
          <cell r="E10247">
            <v>4.1771089999999997</v>
          </cell>
        </row>
        <row r="10248">
          <cell r="A10248" t="str">
            <v>Y1-0113B</v>
          </cell>
          <cell r="B10248" t="str">
            <v>SINGLE JERSEY</v>
          </cell>
          <cell r="C10248"/>
          <cell r="D10248" t="str">
            <v>28gg, 30D, SJ, Orizio</v>
          </cell>
          <cell r="E10248">
            <v>4.1771089999999997</v>
          </cell>
        </row>
        <row r="10249">
          <cell r="A10249" t="str">
            <v>Y1-0113C</v>
          </cell>
          <cell r="B10249" t="str">
            <v>SINGLE JERSEY</v>
          </cell>
          <cell r="C10249"/>
          <cell r="D10249" t="str">
            <v>28gg, 30D, SJ, Orizio</v>
          </cell>
          <cell r="E10249">
            <v>4.1771089999999997</v>
          </cell>
        </row>
        <row r="10250">
          <cell r="A10250" t="str">
            <v>Y1-0113C</v>
          </cell>
          <cell r="B10250" t="str">
            <v>SINGLE JERSEY</v>
          </cell>
          <cell r="C10250"/>
          <cell r="D10250" t="str">
            <v>28gg, 30D, SJ, Orizio</v>
          </cell>
          <cell r="E10250">
            <v>4.1771089999999997</v>
          </cell>
        </row>
        <row r="10251">
          <cell r="A10251" t="str">
            <v>Y1-0113C</v>
          </cell>
          <cell r="B10251" t="str">
            <v>SINGLE JERSEY</v>
          </cell>
          <cell r="C10251"/>
          <cell r="D10251" t="str">
            <v>28gg, 30D, SJ, Orizio</v>
          </cell>
          <cell r="E10251">
            <v>4.1771089999999997</v>
          </cell>
        </row>
        <row r="10252">
          <cell r="A10252" t="str">
            <v>Y1-0114A</v>
          </cell>
          <cell r="B10252" t="str">
            <v>SINGLE JERSEY</v>
          </cell>
          <cell r="C10252"/>
          <cell r="D10252" t="str">
            <v>28gg, 30D, SJ, Orizio</v>
          </cell>
          <cell r="E10252">
            <v>4.0808</v>
          </cell>
        </row>
        <row r="10253">
          <cell r="A10253" t="str">
            <v>Y1-0114A</v>
          </cell>
          <cell r="B10253" t="str">
            <v>SINGLE JERSEY</v>
          </cell>
          <cell r="C10253"/>
          <cell r="D10253" t="str">
            <v>28gg, 30D, SJ, Orizio</v>
          </cell>
          <cell r="E10253">
            <v>4.0808</v>
          </cell>
        </row>
        <row r="10254">
          <cell r="A10254" t="str">
            <v>Y1-0115A</v>
          </cell>
          <cell r="B10254" t="str">
            <v>SINGLE JERSEY</v>
          </cell>
          <cell r="C10254"/>
          <cell r="D10254" t="str">
            <v>28gg, 30D, SJ, Orizio</v>
          </cell>
          <cell r="E10254">
            <v>4.0355119999999998</v>
          </cell>
        </row>
        <row r="10255">
          <cell r="A10255" t="str">
            <v>Y1-0115A</v>
          </cell>
          <cell r="B10255" t="str">
            <v>SINGLE JERSEY</v>
          </cell>
          <cell r="C10255"/>
          <cell r="D10255" t="str">
            <v>28gg, 30D, SJ, Orizio</v>
          </cell>
          <cell r="E10255">
            <v>4.0355119999999998</v>
          </cell>
        </row>
        <row r="10256">
          <cell r="A10256" t="str">
            <v>Y1-0117A</v>
          </cell>
          <cell r="B10256" t="str">
            <v>SINGLE JERSEY</v>
          </cell>
          <cell r="C10256"/>
          <cell r="D10256" t="str">
            <v>28gg, 30D, SJ, Orizio</v>
          </cell>
          <cell r="E10256">
            <v>3.607504</v>
          </cell>
        </row>
        <row r="10257">
          <cell r="A10257" t="str">
            <v>Y1-0117A</v>
          </cell>
          <cell r="B10257" t="str">
            <v>SINGLE JERSEY</v>
          </cell>
          <cell r="C10257"/>
          <cell r="D10257" t="str">
            <v>28gg, 30D, SJ, Orizio</v>
          </cell>
          <cell r="E10257">
            <v>3.607504</v>
          </cell>
        </row>
        <row r="10258">
          <cell r="A10258" t="str">
            <v>Y1-0117A</v>
          </cell>
          <cell r="B10258" t="str">
            <v>SINGLE JERSEY</v>
          </cell>
          <cell r="C10258"/>
          <cell r="D10258" t="str">
            <v>28gg, 30D, SJ, Orizio</v>
          </cell>
          <cell r="E10258">
            <v>3.7202380000000002</v>
          </cell>
        </row>
        <row r="10259">
          <cell r="A10259" t="str">
            <v>Y1-0117A</v>
          </cell>
          <cell r="B10259" t="str">
            <v>SINGLE JERSEY</v>
          </cell>
          <cell r="C10259"/>
          <cell r="D10259" t="str">
            <v>28gg, 30D, SJ, Orizio</v>
          </cell>
          <cell r="E10259">
            <v>3.7202380000000002</v>
          </cell>
        </row>
        <row r="10260">
          <cell r="A10260" t="str">
            <v>Y1-0118A</v>
          </cell>
          <cell r="B10260" t="str">
            <v>SINGLE JERSEY</v>
          </cell>
          <cell r="C10260"/>
          <cell r="D10260" t="str">
            <v>28gg, 30D, SJ, Orizio</v>
          </cell>
          <cell r="E10260">
            <v>5.0955409999999999</v>
          </cell>
        </row>
        <row r="10261">
          <cell r="A10261" t="str">
            <v>Y1-0118A</v>
          </cell>
          <cell r="B10261" t="str">
            <v>SINGLE JERSEY</v>
          </cell>
          <cell r="C10261"/>
          <cell r="D10261" t="str">
            <v>28gg, 30D, SJ, Orizio</v>
          </cell>
          <cell r="E10261">
            <v>5.0955409999999999</v>
          </cell>
        </row>
        <row r="10262">
          <cell r="A10262" t="str">
            <v>Y1-0118B</v>
          </cell>
          <cell r="B10262" t="str">
            <v>SINGLE JERSEY</v>
          </cell>
          <cell r="C10262"/>
          <cell r="D10262" t="str">
            <v>28gg, 30D, SJ, Orizio</v>
          </cell>
          <cell r="E10262">
            <v>5.0955409999999999</v>
          </cell>
        </row>
        <row r="10263">
          <cell r="A10263" t="str">
            <v>Y1-0118B</v>
          </cell>
          <cell r="B10263" t="str">
            <v>SINGLE JERSEY</v>
          </cell>
          <cell r="C10263"/>
          <cell r="D10263" t="str">
            <v>28gg, 30D, SJ, Orizio</v>
          </cell>
          <cell r="E10263">
            <v>5.0955409999999999</v>
          </cell>
        </row>
        <row r="10264">
          <cell r="A10264" t="str">
            <v>Y1-0118C</v>
          </cell>
          <cell r="B10264" t="str">
            <v>SINGLE JERSEY</v>
          </cell>
          <cell r="C10264"/>
          <cell r="D10264" t="str">
            <v>28gg, 30D, SJ, Orizio</v>
          </cell>
          <cell r="E10264">
            <v>5.0955409999999999</v>
          </cell>
        </row>
        <row r="10265">
          <cell r="A10265" t="str">
            <v>Y1-0118C</v>
          </cell>
          <cell r="B10265" t="str">
            <v>SINGLE JERSEY</v>
          </cell>
          <cell r="C10265"/>
          <cell r="D10265" t="str">
            <v>28gg, 30D, SJ, Orizio</v>
          </cell>
          <cell r="E10265">
            <v>5.0955409999999999</v>
          </cell>
        </row>
        <row r="10266">
          <cell r="A10266" t="str">
            <v>Y1-0119A</v>
          </cell>
          <cell r="B10266" t="str">
            <v>SINGLE JERSEY</v>
          </cell>
          <cell r="C10266"/>
          <cell r="D10266" t="str">
            <v>24gg, 30D, SJ, Orizio</v>
          </cell>
          <cell r="E10266">
            <v>2.9735360000000002</v>
          </cell>
        </row>
        <row r="10267">
          <cell r="A10267" t="str">
            <v>Y1-0119A</v>
          </cell>
          <cell r="B10267" t="str">
            <v>SINGLE JERSEY</v>
          </cell>
          <cell r="C10267"/>
          <cell r="D10267" t="str">
            <v>24gg, 30D, SJ, Orizio</v>
          </cell>
          <cell r="E10267">
            <v>2.9735360000000002</v>
          </cell>
        </row>
        <row r="10268">
          <cell r="A10268" t="str">
            <v>Y1-0128A</v>
          </cell>
          <cell r="B10268" t="str">
            <v>SINGLE JERSEY</v>
          </cell>
          <cell r="C10268"/>
          <cell r="D10268" t="str">
            <v>28gg, 30D, SJ, Orizio</v>
          </cell>
          <cell r="E10268">
            <v>5.683433</v>
          </cell>
        </row>
        <row r="10269">
          <cell r="A10269" t="str">
            <v>Y1-0128A</v>
          </cell>
          <cell r="B10269" t="str">
            <v>SINGLE JERSEY</v>
          </cell>
          <cell r="C10269"/>
          <cell r="D10269" t="str">
            <v>28gg, 30D, SJ, Orizio</v>
          </cell>
          <cell r="E10269">
            <v>5.683433</v>
          </cell>
        </row>
        <row r="10270">
          <cell r="A10270" t="str">
            <v>Y1-0128B</v>
          </cell>
          <cell r="B10270" t="str">
            <v>SINGLE JERSEY</v>
          </cell>
          <cell r="C10270"/>
          <cell r="D10270" t="str">
            <v>28gg, 30D, SJ, Orizio</v>
          </cell>
          <cell r="E10270">
            <v>5.683433</v>
          </cell>
        </row>
        <row r="10271">
          <cell r="A10271" t="str">
            <v>Y1-0128B</v>
          </cell>
          <cell r="B10271" t="str">
            <v>SINGLE JERSEY</v>
          </cell>
          <cell r="C10271"/>
          <cell r="D10271" t="str">
            <v>28gg, 30D, SJ, Orizio</v>
          </cell>
          <cell r="E10271">
            <v>5.683433</v>
          </cell>
        </row>
        <row r="10272">
          <cell r="A10272" t="str">
            <v>Y1-0129A</v>
          </cell>
          <cell r="B10272" t="str">
            <v>SINGLE JERSEY</v>
          </cell>
          <cell r="C10272"/>
          <cell r="D10272" t="str">
            <v>28gg, 30D, SJ, Orizio</v>
          </cell>
          <cell r="E10272">
            <v>3.7202380000000002</v>
          </cell>
        </row>
        <row r="10273">
          <cell r="A10273" t="str">
            <v>Y1-0129A</v>
          </cell>
          <cell r="B10273" t="str">
            <v>SINGLE JERSEY</v>
          </cell>
          <cell r="C10273"/>
          <cell r="D10273" t="str">
            <v>28gg, 30D, SJ, Orizio</v>
          </cell>
          <cell r="E10273">
            <v>3.7202380000000002</v>
          </cell>
        </row>
        <row r="10274">
          <cell r="A10274" t="str">
            <v>Y1-0131A</v>
          </cell>
          <cell r="B10274" t="str">
            <v>SINGLE JERSEY</v>
          </cell>
          <cell r="C10274"/>
          <cell r="D10274" t="str">
            <v>28gg, 30D, SJ, Auto Stripe, PUILUNG KSCS6</v>
          </cell>
          <cell r="E10274">
            <v>3.6764709999999998</v>
          </cell>
        </row>
        <row r="10275">
          <cell r="A10275" t="str">
            <v>Y1-0131A</v>
          </cell>
          <cell r="B10275" t="str">
            <v>SINGLE JERSEY</v>
          </cell>
          <cell r="C10275"/>
          <cell r="D10275" t="str">
            <v>28gg, 30D, SJ, Auto Stripe, PUILUNG KSCS6</v>
          </cell>
          <cell r="E10275">
            <v>3.6764709999999998</v>
          </cell>
        </row>
        <row r="10276">
          <cell r="A10276" t="str">
            <v>Y1-0131A</v>
          </cell>
          <cell r="B10276" t="str">
            <v>SINGLE JERSEY</v>
          </cell>
          <cell r="C10276"/>
          <cell r="D10276" t="str">
            <v>28gg, 30D, SJ, Auto Stripe, PUILUNG KSCS6</v>
          </cell>
          <cell r="E10276">
            <v>3.6764709999999998</v>
          </cell>
        </row>
        <row r="10277">
          <cell r="A10277" t="str">
            <v>Y1-0131A</v>
          </cell>
          <cell r="B10277" t="str">
            <v>SINGLE JERSEY</v>
          </cell>
          <cell r="C10277"/>
          <cell r="D10277" t="str">
            <v>28gg, 30D, SJ, Auto Stripe, PUILUNG KSCS6</v>
          </cell>
          <cell r="E10277">
            <v>3.6764709999999998</v>
          </cell>
        </row>
        <row r="10278">
          <cell r="A10278" t="str">
            <v>Y1-0131B</v>
          </cell>
          <cell r="B10278" t="str">
            <v>SINGLE JERSEY</v>
          </cell>
          <cell r="C10278"/>
          <cell r="D10278" t="str">
            <v>28gg, 30D, SJ, Auto Stripe, PUILUNG KSCS6</v>
          </cell>
          <cell r="E10278">
            <v>3.6764709999999998</v>
          </cell>
        </row>
        <row r="10279">
          <cell r="A10279" t="str">
            <v>Y1-0131B</v>
          </cell>
          <cell r="B10279" t="str">
            <v>SINGLE JERSEY</v>
          </cell>
          <cell r="C10279"/>
          <cell r="D10279" t="str">
            <v>28gg, 30D, SJ, Auto Stripe, PUILUNG KSCS6</v>
          </cell>
          <cell r="E10279">
            <v>3.6764709999999998</v>
          </cell>
        </row>
        <row r="10280">
          <cell r="A10280" t="str">
            <v>Y1-0131B</v>
          </cell>
          <cell r="B10280" t="str">
            <v>SINGLE JERSEY</v>
          </cell>
          <cell r="C10280"/>
          <cell r="D10280" t="str">
            <v>28gg, 30D, SJ, Auto Stripe, PUILUNG KSCS6</v>
          </cell>
          <cell r="E10280">
            <v>3.6764709999999998</v>
          </cell>
        </row>
        <row r="10281">
          <cell r="A10281" t="str">
            <v>Y1-0131B</v>
          </cell>
          <cell r="B10281" t="str">
            <v>SINGLE JERSEY</v>
          </cell>
          <cell r="C10281"/>
          <cell r="D10281" t="str">
            <v>28gg, 30D, SJ, Auto Stripe, PUILUNG KSCS6</v>
          </cell>
          <cell r="E10281">
            <v>3.6764709999999998</v>
          </cell>
        </row>
        <row r="10282">
          <cell r="A10282" t="str">
            <v>Y1-0133A</v>
          </cell>
          <cell r="B10282" t="str">
            <v>SINGLE JERSEY</v>
          </cell>
          <cell r="C10282"/>
          <cell r="D10282" t="str">
            <v>28gg, 30D, SJ, Orizio</v>
          </cell>
          <cell r="E10282">
            <v>3.9463300000000001</v>
          </cell>
        </row>
        <row r="10283">
          <cell r="A10283" t="str">
            <v>Y1-0133A</v>
          </cell>
          <cell r="B10283" t="str">
            <v>SINGLE JERSEY</v>
          </cell>
          <cell r="C10283"/>
          <cell r="D10283" t="str">
            <v>28gg, 30D, SJ, Orizio</v>
          </cell>
          <cell r="E10283">
            <v>3.9463300000000001</v>
          </cell>
        </row>
        <row r="10284">
          <cell r="A10284" t="str">
            <v>Y1-0133A</v>
          </cell>
          <cell r="B10284" t="str">
            <v>SINGLE JERSEY</v>
          </cell>
          <cell r="C10284"/>
          <cell r="D10284" t="str">
            <v>28gg, 30D, SJ, Orizio</v>
          </cell>
          <cell r="E10284">
            <v>3.9463300000000001</v>
          </cell>
        </row>
        <row r="10285">
          <cell r="A10285" t="str">
            <v>Y1-0133A</v>
          </cell>
          <cell r="B10285" t="str">
            <v>SINGLE JERSEY</v>
          </cell>
          <cell r="C10285"/>
          <cell r="D10285" t="str">
            <v>28gg, 30D, SJ, Orizio</v>
          </cell>
          <cell r="E10285">
            <v>3.9463300000000001</v>
          </cell>
        </row>
        <row r="10286">
          <cell r="A10286" t="str">
            <v>Y1-0134A</v>
          </cell>
          <cell r="B10286" t="str">
            <v>SINGLE JERSEY</v>
          </cell>
          <cell r="C10286"/>
          <cell r="D10286" t="str">
            <v>28gg, 30D, SJ, Santec</v>
          </cell>
          <cell r="E10286">
            <v>3.8986350000000001</v>
          </cell>
        </row>
        <row r="10287">
          <cell r="A10287" t="str">
            <v>Y1-0134A</v>
          </cell>
          <cell r="B10287" t="str">
            <v>SINGLE JERSEY</v>
          </cell>
          <cell r="C10287"/>
          <cell r="D10287" t="str">
            <v>28gg, 30D, SJ, Santec</v>
          </cell>
          <cell r="E10287">
            <v>3.8986350000000001</v>
          </cell>
        </row>
        <row r="10288">
          <cell r="A10288" t="str">
            <v>Y1-0134B</v>
          </cell>
          <cell r="B10288" t="str">
            <v>SINGLE JERSEY</v>
          </cell>
          <cell r="C10288"/>
          <cell r="D10288" t="str">
            <v>28gg, 30D, SJ, Santec</v>
          </cell>
          <cell r="E10288">
            <v>3.8986350000000001</v>
          </cell>
        </row>
        <row r="10289">
          <cell r="A10289" t="str">
            <v>Y1-0134B</v>
          </cell>
          <cell r="B10289" t="str">
            <v>SINGLE JERSEY</v>
          </cell>
          <cell r="C10289"/>
          <cell r="D10289" t="str">
            <v>28gg, 30D, SJ, Santec</v>
          </cell>
          <cell r="E10289">
            <v>3.8986350000000001</v>
          </cell>
        </row>
        <row r="10290">
          <cell r="A10290" t="str">
            <v>Y1-0136A</v>
          </cell>
          <cell r="B10290" t="str">
            <v>SINGLE JERSEY</v>
          </cell>
          <cell r="C10290"/>
          <cell r="D10290" t="str">
            <v>28gg, 30D, SJ, Orizio</v>
          </cell>
          <cell r="E10290">
            <v>3.5714290000000002</v>
          </cell>
        </row>
        <row r="10291">
          <cell r="A10291" t="str">
            <v>Y1-0136A</v>
          </cell>
          <cell r="B10291" t="str">
            <v>SINGLE JERSEY</v>
          </cell>
          <cell r="C10291"/>
          <cell r="D10291" t="str">
            <v>28gg, 30D, SJ, Orizio</v>
          </cell>
          <cell r="E10291">
            <v>3.5714290000000002</v>
          </cell>
        </row>
        <row r="10292">
          <cell r="A10292" t="str">
            <v>Y1-0137A</v>
          </cell>
          <cell r="B10292" t="str">
            <v>SINGLE JERSEY</v>
          </cell>
          <cell r="C10292"/>
          <cell r="D10292" t="str">
            <v>28gg, 30D, SJ, Santec</v>
          </cell>
          <cell r="E10292">
            <v>3.5714290000000002</v>
          </cell>
        </row>
        <row r="10293">
          <cell r="A10293" t="str">
            <v>Y1-0137A</v>
          </cell>
          <cell r="B10293" t="str">
            <v>SINGLE JERSEY</v>
          </cell>
          <cell r="C10293"/>
          <cell r="D10293" t="str">
            <v>28gg, 30D, SJ, Santec</v>
          </cell>
          <cell r="E10293">
            <v>3.5714290000000002</v>
          </cell>
        </row>
        <row r="10294">
          <cell r="A10294" t="str">
            <v>Y1-0137B</v>
          </cell>
          <cell r="B10294" t="str">
            <v>SINGLE JERSEY</v>
          </cell>
          <cell r="C10294"/>
          <cell r="D10294" t="str">
            <v>28gg, 30D, SJ, Santec</v>
          </cell>
          <cell r="E10294">
            <v>3.5714290000000002</v>
          </cell>
        </row>
        <row r="10295">
          <cell r="A10295" t="str">
            <v>Y1-0138A</v>
          </cell>
          <cell r="B10295" t="str">
            <v>SINGLE JERSEY</v>
          </cell>
          <cell r="C10295"/>
          <cell r="D10295" t="str">
            <v>24gg, 30D, SJ, Orizio</v>
          </cell>
          <cell r="E10295">
            <v>3.1387320000000001</v>
          </cell>
        </row>
        <row r="10296">
          <cell r="A10296" t="str">
            <v>Y1-0138A</v>
          </cell>
          <cell r="B10296" t="str">
            <v>SINGLE JERSEY</v>
          </cell>
          <cell r="C10296"/>
          <cell r="D10296" t="str">
            <v>24gg, 30D, SJ, Orizio</v>
          </cell>
          <cell r="E10296">
            <v>3.1387320000000001</v>
          </cell>
        </row>
        <row r="10297">
          <cell r="A10297" t="str">
            <v>Y1-0139A</v>
          </cell>
          <cell r="B10297" t="str">
            <v>SINGLE JERSEY</v>
          </cell>
          <cell r="C10297"/>
          <cell r="D10297" t="str">
            <v>28gg, 30D, SJ, Auto Stripe, PUILUNG KSCS6</v>
          </cell>
          <cell r="E10297">
            <v>3.6764709999999998</v>
          </cell>
        </row>
        <row r="10298">
          <cell r="A10298" t="str">
            <v>Y1-0139A</v>
          </cell>
          <cell r="B10298" t="str">
            <v>SINGLE JERSEY</v>
          </cell>
          <cell r="C10298"/>
          <cell r="D10298" t="str">
            <v>28gg, 30D, SJ, Auto Stripe, PUILUNG KSCS6</v>
          </cell>
          <cell r="E10298">
            <v>3.6764709999999998</v>
          </cell>
        </row>
        <row r="10299">
          <cell r="A10299" t="str">
            <v>Y1-0139A</v>
          </cell>
          <cell r="B10299" t="str">
            <v>SINGLE JERSEY</v>
          </cell>
          <cell r="C10299"/>
          <cell r="D10299" t="str">
            <v>28gg, 30D, SJ, Auto Stripe, PUILUNG KSCS6</v>
          </cell>
          <cell r="E10299">
            <v>3.6764709999999998</v>
          </cell>
        </row>
        <row r="10300">
          <cell r="A10300" t="str">
            <v>Y1-0139A</v>
          </cell>
          <cell r="B10300" t="str">
            <v>SINGLE JERSEY</v>
          </cell>
          <cell r="C10300"/>
          <cell r="D10300" t="str">
            <v>28gg, 30D, SJ, Auto Stripe, PUILUNG KSCS6</v>
          </cell>
          <cell r="E10300">
            <v>3.6764709999999998</v>
          </cell>
        </row>
        <row r="10301">
          <cell r="A10301" t="str">
            <v>Y1-0139A</v>
          </cell>
          <cell r="B10301" t="str">
            <v>SINGLE JERSEY</v>
          </cell>
          <cell r="C10301"/>
          <cell r="D10301" t="str">
            <v>28gg, 30D, SJ, Auto Stripe, PUILUNG KSCS6</v>
          </cell>
          <cell r="E10301">
            <v>3.6764709999999998</v>
          </cell>
        </row>
        <row r="10302">
          <cell r="A10302" t="str">
            <v>Y1-0140A</v>
          </cell>
          <cell r="B10302" t="str">
            <v>SINGLE JERSEY</v>
          </cell>
          <cell r="C10302"/>
          <cell r="D10302" t="str">
            <v>28gg, 30D, SJ, Auto Stripe, PUILUNG KSCS6</v>
          </cell>
          <cell r="E10302">
            <v>3.7202380000000002</v>
          </cell>
        </row>
        <row r="10303">
          <cell r="A10303" t="str">
            <v>Y1-0140A</v>
          </cell>
          <cell r="B10303" t="str">
            <v>SINGLE JERSEY</v>
          </cell>
          <cell r="C10303"/>
          <cell r="D10303" t="str">
            <v>28gg, 30D, SJ, Auto Stripe, PUILUNG KSCS6</v>
          </cell>
          <cell r="E10303">
            <v>3.7202380000000002</v>
          </cell>
        </row>
        <row r="10304">
          <cell r="A10304" t="str">
            <v>Y1-0140A</v>
          </cell>
          <cell r="B10304" t="str">
            <v>SINGLE JERSEY</v>
          </cell>
          <cell r="C10304"/>
          <cell r="D10304" t="str">
            <v>28gg, 30D, SJ, Auto Stripe, PUILUNG KSCS6</v>
          </cell>
          <cell r="E10304">
            <v>3.7202380000000002</v>
          </cell>
        </row>
        <row r="10305">
          <cell r="A10305" t="str">
            <v>Y1-0140A</v>
          </cell>
          <cell r="B10305" t="str">
            <v>SINGLE JERSEY</v>
          </cell>
          <cell r="C10305"/>
          <cell r="D10305" t="str">
            <v>28gg, 30D, SJ, Auto Stripe, PUILUNG KSCS6</v>
          </cell>
          <cell r="E10305">
            <v>3.7202380000000002</v>
          </cell>
        </row>
        <row r="10306">
          <cell r="A10306" t="str">
            <v>Y1-0140A</v>
          </cell>
          <cell r="B10306" t="str">
            <v>SINGLE JERSEY</v>
          </cell>
          <cell r="C10306"/>
          <cell r="D10306" t="str">
            <v>28gg, 30D, SJ, Auto Stripe, PUILUNG KSCS6</v>
          </cell>
          <cell r="E10306">
            <v>3.7202380000000002</v>
          </cell>
        </row>
        <row r="10307">
          <cell r="A10307" t="str">
            <v>Y1-0141A</v>
          </cell>
          <cell r="B10307" t="str">
            <v>SINGLE JERSEY</v>
          </cell>
          <cell r="C10307"/>
          <cell r="D10307" t="str">
            <v>18gg, 30D, SJ, Auto Stripe, PUILUNG KSCS6</v>
          </cell>
          <cell r="E10307">
            <v>3.1347960000000001</v>
          </cell>
        </row>
        <row r="10308">
          <cell r="A10308" t="str">
            <v>Y1-0141A</v>
          </cell>
          <cell r="B10308" t="str">
            <v>SINGLE JERSEY</v>
          </cell>
          <cell r="C10308"/>
          <cell r="D10308" t="str">
            <v>18gg, 30D, SJ, Auto Stripe, PUILUNG KSCS6</v>
          </cell>
          <cell r="E10308">
            <v>3.1347960000000001</v>
          </cell>
        </row>
        <row r="10309">
          <cell r="A10309" t="str">
            <v>Y1-0141A</v>
          </cell>
          <cell r="B10309" t="str">
            <v>SINGLE JERSEY</v>
          </cell>
          <cell r="C10309"/>
          <cell r="D10309" t="str">
            <v>18gg, 30D, SJ, Auto Stripe, PUILUNG KSCS6</v>
          </cell>
          <cell r="E10309">
            <v>3.1347960000000001</v>
          </cell>
        </row>
        <row r="10310">
          <cell r="A10310" t="str">
            <v>Y1-0141A</v>
          </cell>
          <cell r="B10310" t="str">
            <v>SINGLE JERSEY</v>
          </cell>
          <cell r="C10310"/>
          <cell r="D10310" t="str">
            <v>18gg, 30D, SJ, Auto Stripe, PUILUNG KSCS6</v>
          </cell>
          <cell r="E10310">
            <v>3.1347960000000001</v>
          </cell>
        </row>
        <row r="10311">
          <cell r="A10311" t="str">
            <v>Y1-0141A</v>
          </cell>
          <cell r="B10311" t="str">
            <v>SINGLE JERSEY</v>
          </cell>
          <cell r="C10311"/>
          <cell r="D10311" t="str">
            <v>18gg, 30D, SJ, Auto Stripe, PUILUNG KSCS6</v>
          </cell>
          <cell r="E10311">
            <v>3.1347960000000001</v>
          </cell>
        </row>
        <row r="10312">
          <cell r="A10312" t="str">
            <v>Y1-0141A</v>
          </cell>
          <cell r="B10312" t="str">
            <v>SINGLE JERSEY</v>
          </cell>
          <cell r="C10312"/>
          <cell r="D10312" t="str">
            <v>18gg, 30D, SJ, Auto Stripe, PUILUNG KSCS6</v>
          </cell>
          <cell r="E10312">
            <v>3.1347960000000001</v>
          </cell>
        </row>
        <row r="10313">
          <cell r="A10313" t="str">
            <v>Y1-0141A</v>
          </cell>
          <cell r="B10313" t="str">
            <v>SINGLE JERSEY</v>
          </cell>
          <cell r="C10313"/>
          <cell r="D10313" t="str">
            <v>18gg, 30D, SJ, Auto Stripe, PUILUNG KSCS6</v>
          </cell>
          <cell r="E10313">
            <v>3.1347960000000001</v>
          </cell>
        </row>
        <row r="10314">
          <cell r="A10314" t="str">
            <v>Y1-0142A</v>
          </cell>
          <cell r="B10314" t="str">
            <v>SINGLE JERSEY</v>
          </cell>
          <cell r="C10314"/>
          <cell r="D10314" t="str">
            <v>28gg, 30D, SJ, Orizio</v>
          </cell>
          <cell r="E10314">
            <v>3.7202380000000002</v>
          </cell>
        </row>
        <row r="10315">
          <cell r="A10315" t="str">
            <v>Y1-0142A</v>
          </cell>
          <cell r="B10315" t="str">
            <v>SINGLE JERSEY</v>
          </cell>
          <cell r="C10315"/>
          <cell r="D10315" t="str">
            <v>28gg, 30D, SJ, Orizio</v>
          </cell>
          <cell r="E10315">
            <v>3.7202380000000002</v>
          </cell>
        </row>
        <row r="10316">
          <cell r="A10316" t="str">
            <v>Y1-0143A</v>
          </cell>
          <cell r="B10316" t="str">
            <v>SINGLE JERSEY</v>
          </cell>
          <cell r="C10316"/>
          <cell r="D10316" t="str">
            <v>18gg, 30D, SJ, Auto Stripe, PUILUNG KSCS6</v>
          </cell>
          <cell r="E10316">
            <v>2.3651849999999999</v>
          </cell>
        </row>
        <row r="10317">
          <cell r="A10317" t="str">
            <v>Y1-0143A</v>
          </cell>
          <cell r="B10317" t="str">
            <v>SINGLE JERSEY</v>
          </cell>
          <cell r="C10317"/>
          <cell r="D10317" t="str">
            <v>18gg, 30D, SJ, Auto Stripe, PUILUNG KSCS6</v>
          </cell>
          <cell r="E10317">
            <v>2.3651849999999999</v>
          </cell>
        </row>
        <row r="10318">
          <cell r="A10318" t="str">
            <v>Y1-0143A</v>
          </cell>
          <cell r="B10318" t="str">
            <v>SINGLE JERSEY</v>
          </cell>
          <cell r="C10318"/>
          <cell r="D10318" t="str">
            <v>18gg, 30D, SJ, Auto Stripe, PUILUNG KSCS6</v>
          </cell>
          <cell r="E10318">
            <v>2.3651849999999999</v>
          </cell>
        </row>
        <row r="10319">
          <cell r="A10319" t="str">
            <v>Y1-0143A</v>
          </cell>
          <cell r="B10319" t="str">
            <v>SINGLE JERSEY</v>
          </cell>
          <cell r="C10319"/>
          <cell r="D10319" t="str">
            <v>18gg, 30D, SJ, Auto Stripe, PUILUNG KSCS6</v>
          </cell>
          <cell r="E10319">
            <v>2.3651849999999999</v>
          </cell>
        </row>
        <row r="10320">
          <cell r="A10320" t="str">
            <v>Y1-0143A</v>
          </cell>
          <cell r="B10320" t="str">
            <v>SINGLE JERSEY</v>
          </cell>
          <cell r="C10320"/>
          <cell r="D10320" t="str">
            <v>18gg, 30D, SJ, Auto Stripe, PUILUNG KSCS6</v>
          </cell>
          <cell r="E10320">
            <v>2.3651849999999999</v>
          </cell>
        </row>
        <row r="10321">
          <cell r="A10321" t="str">
            <v>Y1-0143A</v>
          </cell>
          <cell r="B10321" t="str">
            <v>SINGLE JERSEY</v>
          </cell>
          <cell r="C10321"/>
          <cell r="D10321" t="str">
            <v>18gg, 30D, SJ, Auto Stripe, PUILUNG KSCS6</v>
          </cell>
          <cell r="E10321">
            <v>2.3651849999999999</v>
          </cell>
        </row>
        <row r="10322">
          <cell r="A10322" t="str">
            <v>Y1-0144A</v>
          </cell>
          <cell r="B10322" t="str">
            <v>SINGLE JERSEY</v>
          </cell>
          <cell r="C10322"/>
          <cell r="D10322" t="str">
            <v>18gg, 30D, SJ, Auto Stripe, PUILUNG KSCS6</v>
          </cell>
          <cell r="E10322">
            <v>2.3651849999999999</v>
          </cell>
        </row>
        <row r="10323">
          <cell r="A10323" t="str">
            <v>Y1-0144A</v>
          </cell>
          <cell r="B10323" t="str">
            <v>SINGLE JERSEY</v>
          </cell>
          <cell r="C10323"/>
          <cell r="D10323" t="str">
            <v>18gg, 30D, SJ, Auto Stripe, PUILUNG KSCS6</v>
          </cell>
          <cell r="E10323">
            <v>2.3651849999999999</v>
          </cell>
        </row>
        <row r="10324">
          <cell r="A10324" t="str">
            <v>Y1-0144A</v>
          </cell>
          <cell r="B10324" t="str">
            <v>SINGLE JERSEY</v>
          </cell>
          <cell r="C10324"/>
          <cell r="D10324" t="str">
            <v>18gg, 30D, SJ, Auto Stripe, PUILUNG KSCS6</v>
          </cell>
          <cell r="E10324">
            <v>2.3651849999999999</v>
          </cell>
        </row>
        <row r="10325">
          <cell r="A10325" t="str">
            <v>Y1-0144A</v>
          </cell>
          <cell r="B10325" t="str">
            <v>SINGLE JERSEY</v>
          </cell>
          <cell r="C10325"/>
          <cell r="D10325" t="str">
            <v>18gg, 30D, SJ, Auto Stripe, PUILUNG KSCS6</v>
          </cell>
          <cell r="E10325">
            <v>2.3651849999999999</v>
          </cell>
        </row>
        <row r="10326">
          <cell r="A10326" t="str">
            <v>Y1-0144A</v>
          </cell>
          <cell r="B10326" t="str">
            <v>SINGLE JERSEY</v>
          </cell>
          <cell r="C10326"/>
          <cell r="D10326" t="str">
            <v>18gg, 30D, SJ, Auto Stripe, PUILUNG KSCS6</v>
          </cell>
          <cell r="E10326">
            <v>2.3651849999999999</v>
          </cell>
        </row>
        <row r="10327">
          <cell r="A10327" t="str">
            <v>Y1-0144B</v>
          </cell>
          <cell r="B10327" t="str">
            <v>SINGLE JERSEY</v>
          </cell>
          <cell r="C10327"/>
          <cell r="D10327" t="str">
            <v>18gg, 30D, SJ, Auto Stripe, PUILUNG KSCS6</v>
          </cell>
          <cell r="E10327">
            <v>2.3651849999999999</v>
          </cell>
        </row>
        <row r="10328">
          <cell r="A10328" t="str">
            <v>Y1-0144B</v>
          </cell>
          <cell r="B10328" t="str">
            <v>SINGLE JERSEY</v>
          </cell>
          <cell r="C10328"/>
          <cell r="D10328" t="str">
            <v>18gg, 30D, SJ, Auto Stripe, PUILUNG KSCS6</v>
          </cell>
          <cell r="E10328">
            <v>2.3651849999999999</v>
          </cell>
        </row>
        <row r="10329">
          <cell r="A10329" t="str">
            <v>Y1-0144B</v>
          </cell>
          <cell r="B10329" t="str">
            <v>SINGLE JERSEY</v>
          </cell>
          <cell r="C10329"/>
          <cell r="D10329" t="str">
            <v>18gg, 30D, SJ, Auto Stripe, PUILUNG KSCS6</v>
          </cell>
          <cell r="E10329">
            <v>2.3651849999999999</v>
          </cell>
        </row>
        <row r="10330">
          <cell r="A10330" t="str">
            <v>Y1-0144B</v>
          </cell>
          <cell r="B10330" t="str">
            <v>SINGLE JERSEY</v>
          </cell>
          <cell r="C10330"/>
          <cell r="D10330" t="str">
            <v>18gg, 30D, SJ, Auto Stripe, PUILUNG KSCS6</v>
          </cell>
          <cell r="E10330">
            <v>2.3651849999999999</v>
          </cell>
        </row>
        <row r="10331">
          <cell r="A10331" t="str">
            <v>Y1-0144B</v>
          </cell>
          <cell r="B10331" t="str">
            <v>SINGLE JERSEY</v>
          </cell>
          <cell r="C10331"/>
          <cell r="D10331" t="str">
            <v>18gg, 30D, SJ, Auto Stripe, PUILUNG KSCS6</v>
          </cell>
          <cell r="E10331">
            <v>2.3651849999999999</v>
          </cell>
        </row>
        <row r="10332">
          <cell r="A10332" t="str">
            <v>Y1-0145A</v>
          </cell>
          <cell r="B10332" t="str">
            <v>SINGLE JERSEY</v>
          </cell>
          <cell r="C10332"/>
          <cell r="D10332" t="str">
            <v>24gg, 30D, SJ, Orizio</v>
          </cell>
          <cell r="E10332">
            <v>3.0959750000000001</v>
          </cell>
        </row>
        <row r="10333">
          <cell r="A10333" t="str">
            <v>Y1-0145A</v>
          </cell>
          <cell r="B10333" t="str">
            <v>SINGLE JERSEY</v>
          </cell>
          <cell r="C10333"/>
          <cell r="D10333" t="str">
            <v>24gg, 30D, SJ, Orizio</v>
          </cell>
          <cell r="E10333">
            <v>3.0959750000000001</v>
          </cell>
        </row>
        <row r="10334">
          <cell r="A10334" t="str">
            <v>Y1-0146A</v>
          </cell>
          <cell r="B10334" t="str">
            <v>SINGLE JERSEY</v>
          </cell>
          <cell r="C10334"/>
          <cell r="D10334" t="str">
            <v>24gg, 30D, SJ, Auto Stripe , PUILUNG KSCS6</v>
          </cell>
          <cell r="E10334">
            <v>3.0959750000000001</v>
          </cell>
        </row>
        <row r="10335">
          <cell r="A10335" t="str">
            <v>Y1-0146A</v>
          </cell>
          <cell r="B10335" t="str">
            <v>SINGLE JERSEY</v>
          </cell>
          <cell r="C10335"/>
          <cell r="D10335" t="str">
            <v>24gg, 30D, SJ, Auto Stripe , PUILUNG KSCS6</v>
          </cell>
          <cell r="E10335">
            <v>3.0959750000000001</v>
          </cell>
        </row>
        <row r="10336">
          <cell r="A10336" t="str">
            <v>Y1-0146B</v>
          </cell>
          <cell r="B10336" t="str">
            <v>SINGLE JERSEY</v>
          </cell>
          <cell r="C10336"/>
          <cell r="D10336" t="str">
            <v>24gg, 30D, SJ, Auto Stripe , PUILUNG KSCS6</v>
          </cell>
          <cell r="E10336">
            <v>3.0959750000000001</v>
          </cell>
        </row>
        <row r="10337">
          <cell r="A10337" t="str">
            <v>Y1-0146B</v>
          </cell>
          <cell r="B10337" t="str">
            <v>SINGLE JERSEY</v>
          </cell>
          <cell r="C10337"/>
          <cell r="D10337" t="str">
            <v>24gg, 30D, SJ, Auto Stripe , PUILUNG KSCS6</v>
          </cell>
          <cell r="E10337">
            <v>3.0959750000000001</v>
          </cell>
        </row>
        <row r="10338">
          <cell r="A10338" t="str">
            <v>Y1-0146C</v>
          </cell>
          <cell r="B10338" t="str">
            <v>SINGLE JERSEY</v>
          </cell>
          <cell r="C10338"/>
          <cell r="D10338" t="str">
            <v>24gg, 30D, SJ, Auto Stripe , PUILUNG KSCS6</v>
          </cell>
          <cell r="E10338">
            <v>3.0959750000000001</v>
          </cell>
        </row>
        <row r="10339">
          <cell r="A10339" t="str">
            <v>Y1-0146C</v>
          </cell>
          <cell r="B10339" t="str">
            <v>SINGLE JERSEY</v>
          </cell>
          <cell r="C10339"/>
          <cell r="D10339" t="str">
            <v>24gg, 30D, SJ, Auto Stripe , PUILUNG KSCS6</v>
          </cell>
          <cell r="E10339">
            <v>3.0959750000000001</v>
          </cell>
        </row>
        <row r="10340">
          <cell r="A10340" t="str">
            <v>Y1-0146D</v>
          </cell>
          <cell r="B10340" t="str">
            <v>SINGLE JERSEY</v>
          </cell>
          <cell r="C10340"/>
          <cell r="D10340" t="str">
            <v>24gg, 30D, SJ, Auto Stripe , PUILUNG KSCS6</v>
          </cell>
          <cell r="E10340">
            <v>3.0959750000000001</v>
          </cell>
        </row>
        <row r="10341">
          <cell r="A10341" t="str">
            <v>Y1-0146D</v>
          </cell>
          <cell r="B10341" t="str">
            <v>SINGLE JERSEY</v>
          </cell>
          <cell r="C10341"/>
          <cell r="D10341" t="str">
            <v>24gg, 30D, SJ, Auto Stripe , PUILUNG KSCS6</v>
          </cell>
          <cell r="E10341">
            <v>3.0959750000000001</v>
          </cell>
        </row>
        <row r="10342">
          <cell r="A10342" t="str">
            <v>Y1-0146E</v>
          </cell>
          <cell r="B10342" t="str">
            <v>SINGLE JERSEY</v>
          </cell>
          <cell r="C10342"/>
          <cell r="D10342" t="str">
            <v>24gg, 30D, SJ, Auto Stripe , PUILUNG KSCS6</v>
          </cell>
          <cell r="E10342">
            <v>3.0959750000000001</v>
          </cell>
        </row>
        <row r="10343">
          <cell r="A10343" t="str">
            <v>Y1-0146E</v>
          </cell>
          <cell r="B10343" t="str">
            <v>SINGLE JERSEY</v>
          </cell>
          <cell r="C10343"/>
          <cell r="D10343" t="str">
            <v>24gg, 30D, SJ, Auto Stripe , PUILUNG KSCS6</v>
          </cell>
          <cell r="E10343">
            <v>3.0959750000000001</v>
          </cell>
        </row>
        <row r="10344">
          <cell r="A10344" t="str">
            <v>Y1-0147A</v>
          </cell>
          <cell r="B10344" t="str">
            <v>SINGLE JERSEY</v>
          </cell>
          <cell r="C10344"/>
          <cell r="D10344" t="str">
            <v>18gg, 30D, SJ, Auto Stripe, PUILUNG KSCS6</v>
          </cell>
          <cell r="E10344">
            <v>2.3651849999999999</v>
          </cell>
        </row>
        <row r="10345">
          <cell r="A10345" t="str">
            <v>Y1-0147A</v>
          </cell>
          <cell r="B10345" t="str">
            <v>SINGLE JERSEY</v>
          </cell>
          <cell r="C10345"/>
          <cell r="D10345" t="str">
            <v>18gg, 30D, SJ, Auto Stripe, PUILUNG KSCS6</v>
          </cell>
          <cell r="E10345">
            <v>2.3651849999999999</v>
          </cell>
        </row>
        <row r="10346">
          <cell r="A10346" t="str">
            <v>Y1-0148A</v>
          </cell>
          <cell r="B10346" t="str">
            <v>SINGLE JERSEY</v>
          </cell>
          <cell r="C10346"/>
          <cell r="D10346" t="str">
            <v>18gg, 30D, SJ, Auto Stripe, PUILUNG KSCS6</v>
          </cell>
          <cell r="E10346">
            <v>3.1347960000000001</v>
          </cell>
        </row>
        <row r="10347">
          <cell r="A10347" t="str">
            <v>Y1-0148A</v>
          </cell>
          <cell r="B10347" t="str">
            <v>SINGLE JERSEY</v>
          </cell>
          <cell r="C10347"/>
          <cell r="D10347" t="str">
            <v>18gg, 30D, SJ, Auto Stripe, PUILUNG KSCS6</v>
          </cell>
          <cell r="E10347">
            <v>3.1347960000000001</v>
          </cell>
        </row>
        <row r="10348">
          <cell r="A10348" t="str">
            <v>Y1-0148A</v>
          </cell>
          <cell r="B10348" t="str">
            <v>SINGLE JERSEY</v>
          </cell>
          <cell r="C10348"/>
          <cell r="D10348" t="str">
            <v>18gg, 30D, SJ, Auto Stripe, PUILUNG KSCS6</v>
          </cell>
          <cell r="E10348">
            <v>3.1347960000000001</v>
          </cell>
        </row>
        <row r="10349">
          <cell r="A10349" t="str">
            <v>Y1-0148A</v>
          </cell>
          <cell r="B10349" t="str">
            <v>SINGLE JERSEY</v>
          </cell>
          <cell r="C10349"/>
          <cell r="D10349" t="str">
            <v>18gg, 30D, SJ, Auto Stripe, PUILUNG KSCS6</v>
          </cell>
          <cell r="E10349">
            <v>3.1347960000000001</v>
          </cell>
        </row>
        <row r="10350">
          <cell r="A10350" t="str">
            <v>Y1-0148A</v>
          </cell>
          <cell r="B10350" t="str">
            <v>SINGLE JERSEY</v>
          </cell>
          <cell r="C10350"/>
          <cell r="D10350" t="str">
            <v>18gg, 30D, SJ, Auto Stripe, PUILUNG KSCS6</v>
          </cell>
          <cell r="E10350">
            <v>3.1347960000000001</v>
          </cell>
        </row>
        <row r="10351">
          <cell r="A10351" t="str">
            <v>Y1-0148A</v>
          </cell>
          <cell r="B10351" t="str">
            <v>SINGLE JERSEY</v>
          </cell>
          <cell r="C10351"/>
          <cell r="D10351" t="str">
            <v>18gg, 30D, SJ, Auto Stripe, PUILUNG KSCS6</v>
          </cell>
          <cell r="E10351">
            <v>3.1347960000000001</v>
          </cell>
        </row>
        <row r="10352">
          <cell r="A10352" t="str">
            <v>Y1-0148A</v>
          </cell>
          <cell r="B10352" t="str">
            <v>SINGLE JERSEY</v>
          </cell>
          <cell r="C10352"/>
          <cell r="D10352" t="str">
            <v>18gg, 30D, SJ, Auto Stripe, PUILUNG KSCS6</v>
          </cell>
          <cell r="E10352">
            <v>3.1347960000000001</v>
          </cell>
        </row>
        <row r="10353">
          <cell r="A10353" t="str">
            <v>Y1-0148A</v>
          </cell>
          <cell r="B10353" t="str">
            <v>SINGLE JERSEY</v>
          </cell>
          <cell r="C10353"/>
          <cell r="D10353" t="str">
            <v>18gg, 30D, SJ, Auto Stripe, PUILUNG KSCS6</v>
          </cell>
          <cell r="E10353">
            <v>3.1347960000000001</v>
          </cell>
        </row>
        <row r="10354">
          <cell r="A10354" t="str">
            <v>Y1-0148B</v>
          </cell>
          <cell r="B10354" t="str">
            <v>SINGLE JERSEY</v>
          </cell>
          <cell r="C10354"/>
          <cell r="D10354" t="str">
            <v>18gg, 30D, SJ, Auto Stripe, PUILUNG KSCS6</v>
          </cell>
          <cell r="E10354">
            <v>3.1347960000000001</v>
          </cell>
        </row>
        <row r="10355">
          <cell r="A10355" t="str">
            <v>Y1-0149A</v>
          </cell>
          <cell r="B10355" t="str">
            <v>SINGLE JERSEY</v>
          </cell>
          <cell r="C10355"/>
          <cell r="D10355" t="str">
            <v>18gg, 30D, SJ, Auto Stripe, PUILUNG KSCS6</v>
          </cell>
          <cell r="E10355">
            <v>3.1347960000000001</v>
          </cell>
        </row>
        <row r="10356">
          <cell r="A10356" t="str">
            <v>Y1-0149A</v>
          </cell>
          <cell r="B10356" t="str">
            <v>SINGLE JERSEY</v>
          </cell>
          <cell r="C10356"/>
          <cell r="D10356" t="str">
            <v>18gg, 30D, SJ, Auto Stripe, PUILUNG KSCS6</v>
          </cell>
          <cell r="E10356">
            <v>3.1347960000000001</v>
          </cell>
        </row>
        <row r="10357">
          <cell r="A10357" t="str">
            <v>Y1-0149A</v>
          </cell>
          <cell r="B10357" t="str">
            <v>SINGLE JERSEY</v>
          </cell>
          <cell r="C10357"/>
          <cell r="D10357" t="str">
            <v>18gg, 30D, SJ, Auto Stripe, PUILUNG KSCS6</v>
          </cell>
          <cell r="E10357">
            <v>3.1347960000000001</v>
          </cell>
        </row>
        <row r="10358">
          <cell r="A10358" t="str">
            <v>Y1-0149A</v>
          </cell>
          <cell r="B10358" t="str">
            <v>SINGLE JERSEY</v>
          </cell>
          <cell r="C10358"/>
          <cell r="D10358" t="str">
            <v>18gg, 30D, SJ, Auto Stripe, PUILUNG KSCS6</v>
          </cell>
          <cell r="E10358">
            <v>3.1347960000000001</v>
          </cell>
        </row>
        <row r="10359">
          <cell r="A10359" t="str">
            <v>Y1-0149A</v>
          </cell>
          <cell r="B10359" t="str">
            <v>SINGLE JERSEY</v>
          </cell>
          <cell r="C10359"/>
          <cell r="D10359" t="str">
            <v>18gg, 30D, SJ, Auto Stripe, PUILUNG KSCS6</v>
          </cell>
          <cell r="E10359">
            <v>3.1347960000000001</v>
          </cell>
        </row>
        <row r="10360">
          <cell r="A10360" t="str">
            <v>Y1-0149A</v>
          </cell>
          <cell r="B10360" t="str">
            <v>SINGLE JERSEY</v>
          </cell>
          <cell r="C10360"/>
          <cell r="D10360" t="str">
            <v>18gg, 30D, SJ, Auto Stripe, PUILUNG KSCS6</v>
          </cell>
          <cell r="E10360">
            <v>3.1347960000000001</v>
          </cell>
        </row>
        <row r="10361">
          <cell r="A10361" t="str">
            <v>Y1-0149A</v>
          </cell>
          <cell r="B10361" t="str">
            <v>SINGLE JERSEY</v>
          </cell>
          <cell r="C10361"/>
          <cell r="D10361" t="str">
            <v>18gg, 30D, SJ, Auto Stripe, PUILUNG KSCS6</v>
          </cell>
          <cell r="E10361">
            <v>3.1347960000000001</v>
          </cell>
        </row>
        <row r="10362">
          <cell r="A10362" t="str">
            <v>Y1-0150A</v>
          </cell>
          <cell r="B10362" t="str">
            <v>RIB</v>
          </cell>
          <cell r="C10362"/>
          <cell r="D10362" t="str">
            <v>18gg, 34D, RIB, Santec</v>
          </cell>
          <cell r="E10362">
            <v>3.8095240000000001</v>
          </cell>
        </row>
        <row r="10363">
          <cell r="A10363" t="str">
            <v>Y1-0150A</v>
          </cell>
          <cell r="B10363" t="str">
            <v>RIB</v>
          </cell>
          <cell r="C10363"/>
          <cell r="D10363" t="str">
            <v>18gg, 34D, RIB, Santec</v>
          </cell>
          <cell r="E10363">
            <v>3.8095240000000001</v>
          </cell>
        </row>
        <row r="10364">
          <cell r="A10364" t="str">
            <v>Y1-0151A</v>
          </cell>
          <cell r="B10364" t="str">
            <v>SINGLE JERSEY</v>
          </cell>
          <cell r="C10364"/>
          <cell r="D10364" t="str">
            <v>18gg, 30D, SJ, Auto Stripe, PUILUNG KSCS6</v>
          </cell>
          <cell r="E10364">
            <v>2.3651849999999999</v>
          </cell>
        </row>
        <row r="10365">
          <cell r="A10365" t="str">
            <v>Y1-0151A</v>
          </cell>
          <cell r="B10365" t="str">
            <v>SINGLE JERSEY</v>
          </cell>
          <cell r="C10365"/>
          <cell r="D10365" t="str">
            <v>18gg, 30D, SJ, Auto Stripe, PUILUNG KSCS6</v>
          </cell>
          <cell r="E10365">
            <v>2.3651849999999999</v>
          </cell>
        </row>
        <row r="10366">
          <cell r="A10366" t="str">
            <v>Y1-0151A</v>
          </cell>
          <cell r="B10366" t="str">
            <v>SINGLE JERSEY</v>
          </cell>
          <cell r="C10366"/>
          <cell r="D10366" t="str">
            <v>18gg, 30D, SJ, Auto Stripe, PUILUNG KSCS6</v>
          </cell>
          <cell r="E10366">
            <v>2.3651849999999999</v>
          </cell>
        </row>
        <row r="10367">
          <cell r="A10367" t="str">
            <v>Y1-0154A</v>
          </cell>
          <cell r="B10367" t="str">
            <v>RIB</v>
          </cell>
          <cell r="C10367"/>
          <cell r="D10367" t="str">
            <v>18gg, 34D, RIB, Santec, 68F</v>
          </cell>
          <cell r="E10367">
            <v>2.657807</v>
          </cell>
        </row>
        <row r="10368">
          <cell r="A10368" t="str">
            <v>Y1-0154A</v>
          </cell>
          <cell r="B10368" t="str">
            <v>RIB</v>
          </cell>
          <cell r="C10368"/>
          <cell r="D10368" t="str">
            <v>18gg, 34D, RIB, Santec, 68F</v>
          </cell>
          <cell r="E10368">
            <v>2.657807</v>
          </cell>
        </row>
        <row r="10369">
          <cell r="A10369" t="str">
            <v>Y1-0155A</v>
          </cell>
          <cell r="B10369" t="str">
            <v>SINGLE JERSEY</v>
          </cell>
          <cell r="C10369"/>
          <cell r="D10369" t="str">
            <v>28gg, 30D, SJ, Orizio</v>
          </cell>
          <cell r="E10369">
            <v>3.992016</v>
          </cell>
        </row>
        <row r="10370">
          <cell r="A10370" t="str">
            <v>Y1-0155A</v>
          </cell>
          <cell r="B10370" t="str">
            <v>SINGLE JERSEY</v>
          </cell>
          <cell r="C10370"/>
          <cell r="D10370" t="str">
            <v>28gg, 30D, SJ, Orizio</v>
          </cell>
          <cell r="E10370">
            <v>3.992016</v>
          </cell>
        </row>
        <row r="10371">
          <cell r="A10371" t="str">
            <v>Y1-0156A</v>
          </cell>
          <cell r="B10371" t="str">
            <v>SINGLE JERSEY</v>
          </cell>
          <cell r="C10371"/>
          <cell r="D10371" t="str">
            <v>28gg, 30D, SJ, Orizio</v>
          </cell>
          <cell r="E10371">
            <v>3.992016</v>
          </cell>
        </row>
        <row r="10372">
          <cell r="A10372" t="str">
            <v>Y1-0156A</v>
          </cell>
          <cell r="B10372" t="str">
            <v>SINGLE JERSEY</v>
          </cell>
          <cell r="C10372"/>
          <cell r="D10372" t="str">
            <v>28gg, 30D, SJ, Orizio</v>
          </cell>
          <cell r="E10372">
            <v>3.992016</v>
          </cell>
        </row>
        <row r="10373">
          <cell r="A10373" t="str">
            <v>Y1-0156A</v>
          </cell>
          <cell r="B10373" t="str">
            <v>SINGLE JERSEY</v>
          </cell>
          <cell r="C10373"/>
          <cell r="D10373" t="str">
            <v>28gg, 30D, SJ, Orizio</v>
          </cell>
          <cell r="E10373">
            <v>3.992016</v>
          </cell>
        </row>
        <row r="10374">
          <cell r="A10374" t="str">
            <v>Y1-0157A</v>
          </cell>
          <cell r="B10374" t="str">
            <v>SINGLE JERSEY</v>
          </cell>
          <cell r="C10374"/>
          <cell r="D10374" t="str">
            <v>28gg, 30D, SJ, Orizio</v>
          </cell>
          <cell r="E10374">
            <v>3.9463300000000001</v>
          </cell>
        </row>
        <row r="10375">
          <cell r="A10375" t="str">
            <v>Y1-0157A</v>
          </cell>
          <cell r="B10375" t="str">
            <v>SINGLE JERSEY</v>
          </cell>
          <cell r="C10375"/>
          <cell r="D10375" t="str">
            <v>28gg, 30D, SJ, Orizio</v>
          </cell>
          <cell r="E10375">
            <v>3.9463300000000001</v>
          </cell>
        </row>
        <row r="10376">
          <cell r="A10376" t="str">
            <v>Y1-0157B</v>
          </cell>
          <cell r="B10376" t="str">
            <v>SINGLE JERSEY</v>
          </cell>
          <cell r="C10376"/>
          <cell r="D10376" t="str">
            <v>28gg, 30D, SJ, Orizio</v>
          </cell>
          <cell r="E10376">
            <v>3.9463300000000001</v>
          </cell>
        </row>
        <row r="10377">
          <cell r="A10377" t="str">
            <v>Y1-0157B</v>
          </cell>
          <cell r="B10377" t="str">
            <v>SINGLE JERSEY</v>
          </cell>
          <cell r="C10377"/>
          <cell r="D10377" t="str">
            <v>28gg, 30D, SJ, Orizio</v>
          </cell>
          <cell r="E10377">
            <v>3.9463300000000001</v>
          </cell>
        </row>
        <row r="10378">
          <cell r="A10378" t="str">
            <v>Y1-0157C</v>
          </cell>
          <cell r="B10378" t="str">
            <v>SINGLE JERSEY</v>
          </cell>
          <cell r="C10378"/>
          <cell r="D10378" t="str">
            <v>28gg, 30D, SJ, Orizio</v>
          </cell>
          <cell r="E10378">
            <v>3.9463300000000001</v>
          </cell>
        </row>
        <row r="10379">
          <cell r="A10379" t="str">
            <v>Y1-0157C</v>
          </cell>
          <cell r="B10379" t="str">
            <v>SINGLE JERSEY</v>
          </cell>
          <cell r="C10379"/>
          <cell r="D10379" t="str">
            <v>28gg, 30D, SJ, Orizio</v>
          </cell>
          <cell r="E10379">
            <v>3.9463300000000001</v>
          </cell>
        </row>
        <row r="10380">
          <cell r="A10380" t="str">
            <v>Y1-0157D</v>
          </cell>
          <cell r="B10380" t="str">
            <v>SINGLE JERSEY</v>
          </cell>
          <cell r="C10380"/>
          <cell r="D10380" t="str">
            <v>28gg, 30D, SJ, Orizio</v>
          </cell>
          <cell r="E10380">
            <v>3.9463300000000001</v>
          </cell>
        </row>
        <row r="10381">
          <cell r="A10381" t="str">
            <v>Y1-0157D</v>
          </cell>
          <cell r="B10381" t="str">
            <v>SINGLE JERSEY</v>
          </cell>
          <cell r="C10381"/>
          <cell r="D10381" t="str">
            <v>28gg, 30D, SJ, Orizio</v>
          </cell>
          <cell r="E10381">
            <v>3.9463300000000001</v>
          </cell>
        </row>
        <row r="10382">
          <cell r="A10382" t="str">
            <v>Y1-0157E</v>
          </cell>
          <cell r="B10382" t="str">
            <v>SINGLE JERSEY</v>
          </cell>
          <cell r="C10382"/>
          <cell r="D10382" t="str">
            <v>28gg, 30D, SJ, Orizio</v>
          </cell>
          <cell r="E10382">
            <v>3.9463300000000001</v>
          </cell>
        </row>
        <row r="10383">
          <cell r="A10383" t="str">
            <v>Y1-0157E</v>
          </cell>
          <cell r="B10383" t="str">
            <v>SINGLE JERSEY</v>
          </cell>
          <cell r="C10383"/>
          <cell r="D10383" t="str">
            <v>28gg, 30D, SJ, Orizio</v>
          </cell>
          <cell r="E10383">
            <v>3.9463300000000001</v>
          </cell>
        </row>
        <row r="10384">
          <cell r="A10384" t="str">
            <v>Y1-0158A</v>
          </cell>
          <cell r="B10384" t="str">
            <v>SINGLE JERSEY</v>
          </cell>
          <cell r="C10384"/>
          <cell r="D10384" t="str">
            <v>28gg, 30D, SJ, Orizio</v>
          </cell>
          <cell r="E10384">
            <v>3.9463300000000001</v>
          </cell>
        </row>
        <row r="10385">
          <cell r="A10385" t="str">
            <v>Y1-0158A</v>
          </cell>
          <cell r="B10385" t="str">
            <v>SINGLE JERSEY</v>
          </cell>
          <cell r="C10385"/>
          <cell r="D10385" t="str">
            <v>28gg, 30D, SJ, Orizio</v>
          </cell>
          <cell r="E10385">
            <v>3.9463300000000001</v>
          </cell>
        </row>
        <row r="10386">
          <cell r="A10386" t="str">
            <v>Y1-0158B</v>
          </cell>
          <cell r="B10386" t="str">
            <v>SINGLE JERSEY</v>
          </cell>
          <cell r="C10386"/>
          <cell r="D10386" t="str">
            <v>28gg, 30D, SJ, Orizio</v>
          </cell>
          <cell r="E10386">
            <v>3.9463300000000001</v>
          </cell>
        </row>
        <row r="10387">
          <cell r="A10387" t="str">
            <v>Y1-0158B</v>
          </cell>
          <cell r="B10387" t="str">
            <v>SINGLE JERSEY</v>
          </cell>
          <cell r="C10387"/>
          <cell r="D10387" t="str">
            <v>28gg, 30D, SJ, Orizio</v>
          </cell>
          <cell r="E10387">
            <v>3.9463300000000001</v>
          </cell>
        </row>
        <row r="10388">
          <cell r="A10388" t="str">
            <v>Y1-0158C</v>
          </cell>
          <cell r="B10388" t="str">
            <v>SINGLE JERSEY</v>
          </cell>
          <cell r="C10388"/>
          <cell r="D10388" t="str">
            <v>28gg, 30D, SJ, Orizio</v>
          </cell>
          <cell r="E10388">
            <v>3.9463300000000001</v>
          </cell>
        </row>
        <row r="10389">
          <cell r="A10389" t="str">
            <v>Y1-0158C</v>
          </cell>
          <cell r="B10389" t="str">
            <v>SINGLE JERSEY</v>
          </cell>
          <cell r="C10389"/>
          <cell r="D10389" t="str">
            <v>28gg, 30D, SJ, Orizio</v>
          </cell>
          <cell r="E10389">
            <v>3.9463300000000001</v>
          </cell>
        </row>
        <row r="10390">
          <cell r="A10390" t="str">
            <v>Y1-0160A</v>
          </cell>
          <cell r="B10390" t="str">
            <v>SINGLE JERSEY</v>
          </cell>
          <cell r="C10390"/>
          <cell r="D10390" t="str">
            <v>28gg, 30D, SJ, Santec</v>
          </cell>
          <cell r="E10390">
            <v>3.9463300000000001</v>
          </cell>
        </row>
        <row r="10391">
          <cell r="A10391" t="str">
            <v>Y1-0160A</v>
          </cell>
          <cell r="B10391" t="str">
            <v>SINGLE JERSEY</v>
          </cell>
          <cell r="C10391"/>
          <cell r="D10391" t="str">
            <v>28gg, 30D, SJ, Santec</v>
          </cell>
          <cell r="E10391">
            <v>3.9463300000000001</v>
          </cell>
        </row>
        <row r="10392">
          <cell r="A10392" t="str">
            <v>Y1-0160A</v>
          </cell>
          <cell r="B10392" t="str">
            <v>SINGLE JERSEY</v>
          </cell>
          <cell r="C10392"/>
          <cell r="D10392" t="str">
            <v>28gg, 30D, SJ, Santec</v>
          </cell>
          <cell r="E10392">
            <v>3.9463300000000001</v>
          </cell>
        </row>
        <row r="10393">
          <cell r="A10393" t="str">
            <v>Y1-0160A</v>
          </cell>
          <cell r="B10393" t="str">
            <v>SINGLE JERSEY</v>
          </cell>
          <cell r="C10393"/>
          <cell r="D10393" t="str">
            <v>28gg, 30D, SJ, Santec</v>
          </cell>
          <cell r="E10393">
            <v>3.9463300000000001</v>
          </cell>
        </row>
        <row r="10394">
          <cell r="A10394" t="str">
            <v>Y1-0161A</v>
          </cell>
          <cell r="B10394" t="str">
            <v>SINGLE JERSEY</v>
          </cell>
          <cell r="C10394"/>
          <cell r="D10394" t="str">
            <v>28gg, 30D, SJ, Santec</v>
          </cell>
          <cell r="E10394">
            <v>3.9463300000000001</v>
          </cell>
        </row>
        <row r="10395">
          <cell r="A10395" t="str">
            <v>Y1-0161A</v>
          </cell>
          <cell r="B10395" t="str">
            <v>SINGLE JERSEY</v>
          </cell>
          <cell r="C10395"/>
          <cell r="D10395" t="str">
            <v>28gg, 30D, SJ, Santec</v>
          </cell>
          <cell r="E10395">
            <v>3.9463300000000001</v>
          </cell>
        </row>
        <row r="10396">
          <cell r="A10396" t="str">
            <v>Y1-0161A</v>
          </cell>
          <cell r="B10396" t="str">
            <v>SINGLE JERSEY</v>
          </cell>
          <cell r="C10396"/>
          <cell r="D10396" t="str">
            <v>28gg, 30D, SJ, Santec</v>
          </cell>
          <cell r="E10396">
            <v>3.9463300000000001</v>
          </cell>
        </row>
        <row r="10397">
          <cell r="A10397" t="str">
            <v>Y1-0161A</v>
          </cell>
          <cell r="B10397" t="str">
            <v>SINGLE JERSEY</v>
          </cell>
          <cell r="C10397"/>
          <cell r="D10397" t="str">
            <v>28gg, 30D, SJ, Santec</v>
          </cell>
          <cell r="E10397">
            <v>3.9463300000000001</v>
          </cell>
        </row>
        <row r="10398">
          <cell r="A10398" t="str">
            <v>Y1-0162A</v>
          </cell>
          <cell r="B10398" t="str">
            <v>SINGLE JERSEY</v>
          </cell>
          <cell r="C10398"/>
          <cell r="D10398" t="str">
            <v>28gg, 30D, SJ, Santec</v>
          </cell>
          <cell r="E10398">
            <v>3.9463300000000001</v>
          </cell>
        </row>
        <row r="10399">
          <cell r="A10399" t="str">
            <v>Y1-0162A</v>
          </cell>
          <cell r="B10399" t="str">
            <v>SINGLE JERSEY</v>
          </cell>
          <cell r="C10399"/>
          <cell r="D10399" t="str">
            <v>28gg, 30D, SJ, Santec</v>
          </cell>
          <cell r="E10399">
            <v>3.9463300000000001</v>
          </cell>
        </row>
        <row r="10400">
          <cell r="A10400" t="str">
            <v>Y1-0162A</v>
          </cell>
          <cell r="B10400" t="str">
            <v>SINGLE JERSEY</v>
          </cell>
          <cell r="C10400"/>
          <cell r="D10400" t="str">
            <v>28gg, 30D, SJ, Santec</v>
          </cell>
          <cell r="E10400">
            <v>3.9463300000000001</v>
          </cell>
        </row>
        <row r="10401">
          <cell r="A10401" t="str">
            <v>Y1-0162B</v>
          </cell>
          <cell r="B10401" t="str">
            <v>SINGLE JERSEY</v>
          </cell>
          <cell r="C10401"/>
          <cell r="D10401" t="str">
            <v>28gg, 30D, SJ, Santec</v>
          </cell>
          <cell r="E10401">
            <v>3.9463300000000001</v>
          </cell>
        </row>
        <row r="10402">
          <cell r="A10402" t="str">
            <v>Y1-0162B</v>
          </cell>
          <cell r="B10402" t="str">
            <v>SINGLE JERSEY</v>
          </cell>
          <cell r="C10402"/>
          <cell r="D10402" t="str">
            <v>28gg, 30D, SJ, Santec</v>
          </cell>
          <cell r="E10402">
            <v>3.9463300000000001</v>
          </cell>
        </row>
        <row r="10403">
          <cell r="A10403" t="str">
            <v>Y1-0162B</v>
          </cell>
          <cell r="B10403" t="str">
            <v>SINGLE JERSEY</v>
          </cell>
          <cell r="C10403"/>
          <cell r="D10403" t="str">
            <v>28gg, 30D, SJ, Santec</v>
          </cell>
          <cell r="E10403">
            <v>3.9463300000000001</v>
          </cell>
        </row>
        <row r="10404">
          <cell r="A10404" t="str">
            <v>Y1-0163A</v>
          </cell>
          <cell r="B10404" t="str">
            <v>SINGLE JERSEY</v>
          </cell>
          <cell r="C10404"/>
          <cell r="D10404" t="str">
            <v>28gg, 30D, SJ, Orizio</v>
          </cell>
          <cell r="E10404">
            <v>3.9463300000000001</v>
          </cell>
        </row>
        <row r="10405">
          <cell r="A10405" t="str">
            <v>Y1-0164A</v>
          </cell>
          <cell r="B10405" t="str">
            <v>SINGLE JERSEY</v>
          </cell>
          <cell r="C10405"/>
          <cell r="D10405" t="str">
            <v>28gg, 30D, SJ, Orizio</v>
          </cell>
          <cell r="E10405">
            <v>3.1387320000000001</v>
          </cell>
        </row>
        <row r="10406">
          <cell r="A10406" t="str">
            <v>Y1-0164A</v>
          </cell>
          <cell r="B10406" t="str">
            <v>SINGLE JERSEY</v>
          </cell>
          <cell r="C10406"/>
          <cell r="D10406" t="str">
            <v>28gg, 30D, SJ, Orizio</v>
          </cell>
          <cell r="E10406">
            <v>3.1387320000000001</v>
          </cell>
        </row>
        <row r="10407">
          <cell r="A10407" t="str">
            <v>Y1-0164B</v>
          </cell>
          <cell r="B10407" t="str">
            <v>SINGLE JERSEY</v>
          </cell>
          <cell r="C10407"/>
          <cell r="D10407" t="str">
            <v>28gg, 30D, SJ, Orizio</v>
          </cell>
          <cell r="E10407">
            <v>3.1387320000000001</v>
          </cell>
        </row>
        <row r="10408">
          <cell r="A10408" t="str">
            <v>Y1-0164B</v>
          </cell>
          <cell r="B10408" t="str">
            <v>SINGLE JERSEY</v>
          </cell>
          <cell r="C10408"/>
          <cell r="D10408" t="str">
            <v>28gg, 30D, SJ, Orizio</v>
          </cell>
          <cell r="E10408">
            <v>3.1387320000000001</v>
          </cell>
        </row>
        <row r="10409">
          <cell r="A10409" t="str">
            <v>Y1-0165A</v>
          </cell>
          <cell r="B10409" t="str">
            <v>RIB</v>
          </cell>
          <cell r="C10409"/>
          <cell r="D10409" t="str">
            <v>18gg, 34D, RIB, Santec</v>
          </cell>
          <cell r="E10409">
            <v>3.1746029999999998</v>
          </cell>
        </row>
        <row r="10410">
          <cell r="A10410" t="str">
            <v>Y1-0165A</v>
          </cell>
          <cell r="B10410" t="str">
            <v>RIB</v>
          </cell>
          <cell r="C10410"/>
          <cell r="D10410" t="str">
            <v>18gg, 34D, RIB, Santec</v>
          </cell>
          <cell r="E10410">
            <v>3.1746029999999998</v>
          </cell>
        </row>
        <row r="10411">
          <cell r="A10411" t="str">
            <v>Y1-0165A</v>
          </cell>
          <cell r="B10411" t="str">
            <v>RIB</v>
          </cell>
          <cell r="C10411"/>
          <cell r="D10411" t="str">
            <v>18gg, 34D, RIB, Santec</v>
          </cell>
          <cell r="E10411">
            <v>3.1746029999999998</v>
          </cell>
        </row>
        <row r="10412">
          <cell r="A10412" t="str">
            <v>Y1-0165A</v>
          </cell>
          <cell r="B10412" t="str">
            <v>RIB</v>
          </cell>
          <cell r="C10412"/>
          <cell r="D10412" t="str">
            <v>18gg, 34D, RIB, Santec</v>
          </cell>
          <cell r="E10412">
            <v>3.1746029999999998</v>
          </cell>
        </row>
        <row r="10413">
          <cell r="A10413" t="str">
            <v>Y1-0166A</v>
          </cell>
          <cell r="B10413" t="str">
            <v>RIB</v>
          </cell>
          <cell r="C10413"/>
          <cell r="D10413" t="str">
            <v>18gg, 34D, RIB, Santec</v>
          </cell>
          <cell r="E10413">
            <v>3.1746029999999998</v>
          </cell>
        </row>
        <row r="10414">
          <cell r="A10414" t="str">
            <v>Y1-0166A</v>
          </cell>
          <cell r="B10414" t="str">
            <v>RIB</v>
          </cell>
          <cell r="C10414"/>
          <cell r="D10414" t="str">
            <v>18gg, 34D, RIB, Santec</v>
          </cell>
          <cell r="E10414">
            <v>3.1746029999999998</v>
          </cell>
        </row>
        <row r="10415">
          <cell r="A10415" t="str">
            <v>Y1-0166B</v>
          </cell>
          <cell r="B10415" t="str">
            <v>RIB</v>
          </cell>
          <cell r="C10415"/>
          <cell r="D10415" t="str">
            <v>18gg, 34D, RIB, Santec</v>
          </cell>
          <cell r="E10415">
            <v>3.1746029999999998</v>
          </cell>
        </row>
        <row r="10416">
          <cell r="A10416" t="str">
            <v>Y1-0166B</v>
          </cell>
          <cell r="B10416" t="str">
            <v>RIB</v>
          </cell>
          <cell r="C10416"/>
          <cell r="D10416" t="str">
            <v>18gg, 34D, RIB, Santec</v>
          </cell>
          <cell r="E10416">
            <v>3.1746029999999998</v>
          </cell>
        </row>
        <row r="10417">
          <cell r="A10417" t="str">
            <v>Y1-0166C</v>
          </cell>
          <cell r="B10417" t="str">
            <v>RIB</v>
          </cell>
          <cell r="C10417"/>
          <cell r="D10417" t="str">
            <v>18gg, 34D, RIB, Santec</v>
          </cell>
          <cell r="E10417">
            <v>3.1746029999999998</v>
          </cell>
        </row>
        <row r="10418">
          <cell r="A10418" t="str">
            <v>Y1-0166C</v>
          </cell>
          <cell r="B10418" t="str">
            <v>RIB</v>
          </cell>
          <cell r="C10418"/>
          <cell r="D10418" t="str">
            <v>18gg, 34D, RIB, Santec</v>
          </cell>
          <cell r="E10418">
            <v>3.1746029999999998</v>
          </cell>
        </row>
        <row r="10419">
          <cell r="A10419" t="str">
            <v>Y1-0166D</v>
          </cell>
          <cell r="B10419" t="str">
            <v>RIB</v>
          </cell>
          <cell r="C10419"/>
          <cell r="D10419" t="str">
            <v>18gg, 34D, RIB, Santec, 68F</v>
          </cell>
          <cell r="E10419">
            <v>3.0864199999999999</v>
          </cell>
        </row>
        <row r="10420">
          <cell r="A10420" t="str">
            <v>Y1-0166D</v>
          </cell>
          <cell r="B10420" t="str">
            <v>RIB</v>
          </cell>
          <cell r="C10420"/>
          <cell r="D10420" t="str">
            <v>18gg, 34D, RIB, Santec, 68F</v>
          </cell>
          <cell r="E10420">
            <v>3.0864199999999999</v>
          </cell>
        </row>
        <row r="10421">
          <cell r="A10421" t="str">
            <v>Y1-0166E</v>
          </cell>
          <cell r="B10421" t="str">
            <v>RIB</v>
          </cell>
          <cell r="C10421"/>
          <cell r="D10421" t="str">
            <v>18gg, 34D, RIB, Santec</v>
          </cell>
          <cell r="E10421">
            <v>3.0864199999999999</v>
          </cell>
        </row>
        <row r="10422">
          <cell r="A10422" t="str">
            <v>Y1-0166E</v>
          </cell>
          <cell r="B10422" t="str">
            <v>RIB</v>
          </cell>
          <cell r="C10422"/>
          <cell r="D10422" t="str">
            <v>18gg, 34D, RIB, Santec</v>
          </cell>
          <cell r="E10422">
            <v>3.0864199999999999</v>
          </cell>
        </row>
        <row r="10423">
          <cell r="A10423" t="str">
            <v>Y1-0166F</v>
          </cell>
          <cell r="B10423" t="str">
            <v>RIB</v>
          </cell>
          <cell r="C10423"/>
          <cell r="D10423" t="str">
            <v>18gg, 34D, RIB, Santec</v>
          </cell>
          <cell r="E10423">
            <v>3.0864199999999999</v>
          </cell>
        </row>
        <row r="10424">
          <cell r="A10424" t="str">
            <v>Y1-0166F</v>
          </cell>
          <cell r="B10424" t="str">
            <v>RIB</v>
          </cell>
          <cell r="C10424"/>
          <cell r="D10424" t="str">
            <v>18gg, 34D, RIB, Santec</v>
          </cell>
          <cell r="E10424">
            <v>3.0864199999999999</v>
          </cell>
        </row>
        <row r="10425">
          <cell r="A10425" t="str">
            <v>Y1-0166G</v>
          </cell>
          <cell r="B10425" t="str">
            <v>RIB</v>
          </cell>
          <cell r="C10425"/>
          <cell r="D10425" t="str">
            <v>18gg, 34D, RIB, Santec</v>
          </cell>
          <cell r="E10425">
            <v>3.0864199999999999</v>
          </cell>
        </row>
        <row r="10426">
          <cell r="A10426" t="str">
            <v>Y1-0166G</v>
          </cell>
          <cell r="B10426" t="str">
            <v>RIB</v>
          </cell>
          <cell r="C10426"/>
          <cell r="D10426" t="str">
            <v>18gg, 34D, RIB, Santec</v>
          </cell>
          <cell r="E10426">
            <v>3.0864199999999999</v>
          </cell>
        </row>
        <row r="10427">
          <cell r="A10427" t="str">
            <v>Y1-0166H</v>
          </cell>
          <cell r="B10427" t="str">
            <v>RIB</v>
          </cell>
          <cell r="C10427"/>
          <cell r="D10427" t="str">
            <v>18gg, 34D, RIB, Santec</v>
          </cell>
          <cell r="E10427">
            <v>3.0864199999999999</v>
          </cell>
        </row>
        <row r="10428">
          <cell r="A10428" t="str">
            <v>Y1-0166H</v>
          </cell>
          <cell r="B10428" t="str">
            <v>RIB</v>
          </cell>
          <cell r="C10428"/>
          <cell r="D10428" t="str">
            <v>18gg, 34D, RIB, Santec</v>
          </cell>
          <cell r="E10428">
            <v>3.0864199999999999</v>
          </cell>
        </row>
        <row r="10429">
          <cell r="A10429" t="str">
            <v>Y1-0166I</v>
          </cell>
          <cell r="B10429" t="str">
            <v>RIB</v>
          </cell>
          <cell r="C10429"/>
          <cell r="D10429" t="str">
            <v>18gg, 34D, RIB, Santec</v>
          </cell>
          <cell r="E10429">
            <v>3.0864199999999999</v>
          </cell>
        </row>
        <row r="10430">
          <cell r="A10430" t="str">
            <v>Y1-0166I</v>
          </cell>
          <cell r="B10430" t="str">
            <v>RIB</v>
          </cell>
          <cell r="C10430"/>
          <cell r="D10430" t="str">
            <v>18gg, 34D, RIB, Santec</v>
          </cell>
          <cell r="E10430">
            <v>3.0864199999999999</v>
          </cell>
        </row>
        <row r="10431">
          <cell r="A10431" t="str">
            <v>Y1-0166J</v>
          </cell>
          <cell r="B10431" t="str">
            <v>RIB</v>
          </cell>
          <cell r="C10431"/>
          <cell r="D10431" t="str">
            <v>18gg, 34D, RIB, Santec</v>
          </cell>
          <cell r="E10431">
            <v>3.0864199999999999</v>
          </cell>
        </row>
        <row r="10432">
          <cell r="A10432" t="str">
            <v>Y1-0166J</v>
          </cell>
          <cell r="B10432" t="str">
            <v>RIB</v>
          </cell>
          <cell r="C10432"/>
          <cell r="D10432" t="str">
            <v>18gg, 34D, RIB, Santec</v>
          </cell>
          <cell r="E10432">
            <v>3.0864199999999999</v>
          </cell>
        </row>
        <row r="10433">
          <cell r="A10433" t="str">
            <v>Y1-0166K</v>
          </cell>
          <cell r="B10433" t="str">
            <v>RIB</v>
          </cell>
          <cell r="C10433"/>
          <cell r="D10433" t="str">
            <v>18gg, 34D, RIB, Santec</v>
          </cell>
          <cell r="E10433">
            <v>3.0864199999999999</v>
          </cell>
        </row>
        <row r="10434">
          <cell r="A10434" t="str">
            <v>Y1-0166K</v>
          </cell>
          <cell r="B10434" t="str">
            <v>RIB</v>
          </cell>
          <cell r="C10434"/>
          <cell r="D10434" t="str">
            <v>18gg, 34D, RIB, Santec</v>
          </cell>
          <cell r="E10434">
            <v>3.0864199999999999</v>
          </cell>
        </row>
        <row r="10435">
          <cell r="A10435" t="str">
            <v>Y1-0167A</v>
          </cell>
          <cell r="B10435" t="str">
            <v>RIB</v>
          </cell>
          <cell r="C10435"/>
          <cell r="D10435" t="str">
            <v>18gg, 34D, RIB, Santec</v>
          </cell>
          <cell r="E10435">
            <v>3.1746029999999998</v>
          </cell>
        </row>
        <row r="10436">
          <cell r="A10436" t="str">
            <v>Y1-0167A</v>
          </cell>
          <cell r="B10436" t="str">
            <v>RIB</v>
          </cell>
          <cell r="C10436"/>
          <cell r="D10436" t="str">
            <v>18gg, 34D, RIB, Santec</v>
          </cell>
          <cell r="E10436">
            <v>3.1746029999999998</v>
          </cell>
        </row>
        <row r="10437">
          <cell r="A10437" t="str">
            <v>Y1-0167A</v>
          </cell>
          <cell r="B10437" t="str">
            <v>RIB</v>
          </cell>
          <cell r="C10437"/>
          <cell r="D10437" t="str">
            <v>18gg, 34D, RIB, Santec</v>
          </cell>
          <cell r="E10437">
            <v>3.1746029999999998</v>
          </cell>
        </row>
        <row r="10438">
          <cell r="A10438" t="str">
            <v>Y1-0167A</v>
          </cell>
          <cell r="B10438" t="str">
            <v>RIB</v>
          </cell>
          <cell r="C10438"/>
          <cell r="D10438" t="str">
            <v>18gg, 34D, RIB, Santec</v>
          </cell>
          <cell r="E10438">
            <v>3.1746029999999998</v>
          </cell>
        </row>
        <row r="10439">
          <cell r="A10439" t="str">
            <v>Y1-0168A</v>
          </cell>
          <cell r="B10439" t="str">
            <v>RIB</v>
          </cell>
          <cell r="C10439"/>
          <cell r="D10439" t="str">
            <v>18gg, 34D, RIB, Santec</v>
          </cell>
          <cell r="E10439">
            <v>3.1746029999999998</v>
          </cell>
        </row>
        <row r="10440">
          <cell r="A10440" t="str">
            <v>Y1-0168A</v>
          </cell>
          <cell r="B10440" t="str">
            <v>RIB</v>
          </cell>
          <cell r="C10440"/>
          <cell r="D10440" t="str">
            <v>18gg, 34D, RIB, Santec</v>
          </cell>
          <cell r="E10440">
            <v>3.1746029999999998</v>
          </cell>
        </row>
        <row r="10441">
          <cell r="A10441" t="str">
            <v>Y1-0168A</v>
          </cell>
          <cell r="B10441" t="str">
            <v>RIB</v>
          </cell>
          <cell r="C10441"/>
          <cell r="D10441" t="str">
            <v>18gg, 34D, RIB, Santec</v>
          </cell>
          <cell r="E10441">
            <v>3.1746029999999998</v>
          </cell>
        </row>
        <row r="10442">
          <cell r="A10442" t="str">
            <v>Y1-0168A</v>
          </cell>
          <cell r="B10442" t="str">
            <v>RIB</v>
          </cell>
          <cell r="C10442"/>
          <cell r="D10442" t="str">
            <v>18gg, 34D, RIB, Santec</v>
          </cell>
          <cell r="E10442">
            <v>3.1746029999999998</v>
          </cell>
        </row>
        <row r="10443">
          <cell r="A10443" t="str">
            <v>Y1-0169A</v>
          </cell>
          <cell r="B10443" t="str">
            <v>SINGLE JERSEY</v>
          </cell>
          <cell r="C10443"/>
          <cell r="D10443" t="str">
            <v>28gg, 30D, SJ, Orizio</v>
          </cell>
          <cell r="E10443">
            <v>3.9463300000000001</v>
          </cell>
        </row>
        <row r="10444">
          <cell r="A10444" t="str">
            <v>Y1-0169A</v>
          </cell>
          <cell r="B10444" t="str">
            <v>SINGLE JERSEY</v>
          </cell>
          <cell r="C10444"/>
          <cell r="D10444" t="str">
            <v>28gg, 30D, SJ, Orizio</v>
          </cell>
          <cell r="E10444">
            <v>3.9463300000000001</v>
          </cell>
        </row>
        <row r="10445">
          <cell r="A10445" t="str">
            <v>Y1-0170A</v>
          </cell>
          <cell r="B10445" t="str">
            <v>SINGLE JERSEY</v>
          </cell>
          <cell r="C10445"/>
          <cell r="D10445" t="str">
            <v>28gg, 30D, SJ, Auto Stripe, PUILUNG KSCS6</v>
          </cell>
          <cell r="E10445">
            <v>4.0899799999999997</v>
          </cell>
        </row>
        <row r="10446">
          <cell r="A10446" t="str">
            <v>Y1-0170A</v>
          </cell>
          <cell r="B10446" t="str">
            <v>SINGLE JERSEY</v>
          </cell>
          <cell r="C10446"/>
          <cell r="D10446" t="str">
            <v>28gg, 30D, SJ, Auto Stripe, PUILUNG KSCS6</v>
          </cell>
          <cell r="E10446">
            <v>4.0899799999999997</v>
          </cell>
        </row>
        <row r="10447">
          <cell r="A10447" t="str">
            <v>Y1-0170B</v>
          </cell>
          <cell r="B10447" t="str">
            <v>SINGLE JERSEY</v>
          </cell>
          <cell r="C10447"/>
          <cell r="D10447" t="str">
            <v>28gg, 30D, SJ, Auto Stripe, PUILUNG KSCS6</v>
          </cell>
          <cell r="E10447">
            <v>4.0899799999999997</v>
          </cell>
        </row>
        <row r="10448">
          <cell r="A10448" t="str">
            <v>Y1-0170B</v>
          </cell>
          <cell r="B10448" t="str">
            <v>SINGLE JERSEY</v>
          </cell>
          <cell r="C10448"/>
          <cell r="D10448" t="str">
            <v>28gg, 30D, SJ, Auto Stripe, PUILUNG KSCS6</v>
          </cell>
          <cell r="E10448">
            <v>4.0899799999999997</v>
          </cell>
        </row>
        <row r="10449">
          <cell r="A10449" t="str">
            <v>Y1-0173A</v>
          </cell>
          <cell r="B10449" t="str">
            <v>SINGLE JERSEY</v>
          </cell>
          <cell r="C10449"/>
          <cell r="D10449" t="str">
            <v>18gg, 30D, SJ, Auto Stripe, PUILUNG KSCS6</v>
          </cell>
          <cell r="E10449">
            <v>2.3651849999999999</v>
          </cell>
        </row>
        <row r="10450">
          <cell r="A10450" t="str">
            <v>Y1-0173A</v>
          </cell>
          <cell r="B10450" t="str">
            <v>SINGLE JERSEY</v>
          </cell>
          <cell r="C10450"/>
          <cell r="D10450" t="str">
            <v>18gg, 30D, SJ, Auto Stripe, PUILUNG KSCS6</v>
          </cell>
          <cell r="E10450">
            <v>2.3651849999999999</v>
          </cell>
        </row>
        <row r="10451">
          <cell r="A10451" t="str">
            <v>Y1-0173B</v>
          </cell>
          <cell r="B10451" t="str">
            <v>SINGLE JERSEY</v>
          </cell>
          <cell r="C10451"/>
          <cell r="D10451" t="str">
            <v>18gg, 30D, SJ, Auto Stripe, PUILUNG KSCS6</v>
          </cell>
          <cell r="E10451">
            <v>2.3651849999999999</v>
          </cell>
        </row>
        <row r="10452">
          <cell r="A10452" t="str">
            <v>Y1-0173B</v>
          </cell>
          <cell r="B10452" t="str">
            <v>SINGLE JERSEY</v>
          </cell>
          <cell r="C10452"/>
          <cell r="D10452" t="str">
            <v>18gg, 30D, SJ, Auto Stripe, PUILUNG KSCS6</v>
          </cell>
          <cell r="E10452">
            <v>2.3651849999999999</v>
          </cell>
        </row>
        <row r="10453">
          <cell r="A10453" t="str">
            <v>Y1-0173C</v>
          </cell>
          <cell r="B10453" t="str">
            <v>SINGLE JERSEY</v>
          </cell>
          <cell r="C10453"/>
          <cell r="D10453" t="str">
            <v>18gg, 30D, SJ, Auto Stripe, PUILUNG KSCS6</v>
          </cell>
          <cell r="E10453">
            <v>2.3651849999999999</v>
          </cell>
        </row>
        <row r="10454">
          <cell r="A10454" t="str">
            <v>Y1-0173C</v>
          </cell>
          <cell r="B10454" t="str">
            <v>SINGLE JERSEY</v>
          </cell>
          <cell r="C10454"/>
          <cell r="D10454" t="str">
            <v>18gg, 30D, SJ, Auto Stripe, PUILUNG KSCS6</v>
          </cell>
          <cell r="E10454">
            <v>2.3651849999999999</v>
          </cell>
        </row>
        <row r="10455">
          <cell r="A10455" t="str">
            <v>Y1-0173D</v>
          </cell>
          <cell r="B10455" t="str">
            <v>SINGLE JERSEY</v>
          </cell>
          <cell r="C10455"/>
          <cell r="D10455" t="str">
            <v>18gg, 30D, SJ, Auto Stripe, PUILUNG KSCS6</v>
          </cell>
          <cell r="E10455">
            <v>2.3651849999999999</v>
          </cell>
        </row>
        <row r="10456">
          <cell r="A10456" t="str">
            <v>Y1-0173D</v>
          </cell>
          <cell r="B10456" t="str">
            <v>SINGLE JERSEY</v>
          </cell>
          <cell r="C10456"/>
          <cell r="D10456" t="str">
            <v>18gg, 30D, SJ, Auto Stripe, PUILUNG KSCS6</v>
          </cell>
          <cell r="E10456">
            <v>2.3651849999999999</v>
          </cell>
        </row>
        <row r="10457">
          <cell r="A10457" t="str">
            <v>Y1-0173E</v>
          </cell>
          <cell r="B10457" t="str">
            <v>SINGLE JERSEY</v>
          </cell>
          <cell r="C10457"/>
          <cell r="D10457" t="str">
            <v>18gg, 30D, SJ, Auto Stripe, PUILUNG KSCS6</v>
          </cell>
          <cell r="E10457">
            <v>2.3651849999999999</v>
          </cell>
        </row>
        <row r="10458">
          <cell r="A10458" t="str">
            <v>Y1-0173E</v>
          </cell>
          <cell r="B10458" t="str">
            <v>SINGLE JERSEY</v>
          </cell>
          <cell r="C10458"/>
          <cell r="D10458" t="str">
            <v>18gg, 30D, SJ, Auto Stripe, PUILUNG KSCS6</v>
          </cell>
          <cell r="E10458">
            <v>2.3651849999999999</v>
          </cell>
        </row>
        <row r="10459">
          <cell r="A10459" t="str">
            <v>Y1-0174A</v>
          </cell>
          <cell r="B10459" t="str">
            <v>RIB</v>
          </cell>
          <cell r="C10459"/>
          <cell r="D10459" t="str">
            <v>18gg, 34D, RIB, Santec</v>
          </cell>
          <cell r="E10459">
            <v>2.4597220000000002</v>
          </cell>
        </row>
        <row r="10460">
          <cell r="A10460" t="str">
            <v>Y1-0174A</v>
          </cell>
          <cell r="B10460" t="str">
            <v>RIB</v>
          </cell>
          <cell r="C10460"/>
          <cell r="D10460" t="str">
            <v>18gg, 34D, RIB, Santec</v>
          </cell>
          <cell r="E10460">
            <v>2.4597220000000002</v>
          </cell>
        </row>
        <row r="10461">
          <cell r="A10461" t="str">
            <v>Y1-0176A</v>
          </cell>
          <cell r="B10461" t="str">
            <v>SINGLE JERSEY</v>
          </cell>
          <cell r="C10461"/>
          <cell r="D10461" t="str">
            <v>18gg, 30D, SJ, Orizio</v>
          </cell>
          <cell r="E10461">
            <v>2.3651849999999999</v>
          </cell>
        </row>
        <row r="10462">
          <cell r="A10462" t="str">
            <v>Y1-0176A</v>
          </cell>
          <cell r="B10462" t="str">
            <v>SINGLE JERSEY</v>
          </cell>
          <cell r="C10462"/>
          <cell r="D10462" t="str">
            <v>18gg, 30D, SJ, Orizio</v>
          </cell>
          <cell r="E10462">
            <v>2.3651849999999999</v>
          </cell>
        </row>
        <row r="10463">
          <cell r="A10463" t="str">
            <v>Y1-0177A</v>
          </cell>
          <cell r="B10463" t="str">
            <v>SINGLE JERSEY</v>
          </cell>
          <cell r="C10463"/>
          <cell r="D10463" t="str">
            <v>24gg, 30D, SJ, Orizio</v>
          </cell>
          <cell r="E10463">
            <v>3.0539010000000002</v>
          </cell>
        </row>
        <row r="10464">
          <cell r="A10464" t="str">
            <v>Y1-0177A</v>
          </cell>
          <cell r="B10464" t="str">
            <v>SINGLE JERSEY</v>
          </cell>
          <cell r="C10464"/>
          <cell r="D10464" t="str">
            <v>24gg, 30D, SJ, Orizio</v>
          </cell>
          <cell r="E10464">
            <v>3.0539010000000002</v>
          </cell>
        </row>
        <row r="10465">
          <cell r="A10465" t="str">
            <v>Y1-0180A</v>
          </cell>
          <cell r="B10465" t="str">
            <v>SINGLE JERSEY</v>
          </cell>
          <cell r="C10465"/>
          <cell r="D10465" t="str">
            <v>18gg, 30D, SJ, Auto Stripe, PUILUNG KSCS6</v>
          </cell>
          <cell r="E10465">
            <v>2.3651849999999999</v>
          </cell>
        </row>
        <row r="10466">
          <cell r="A10466" t="str">
            <v>Y1-0180A</v>
          </cell>
          <cell r="B10466" t="str">
            <v>SINGLE JERSEY</v>
          </cell>
          <cell r="C10466"/>
          <cell r="D10466" t="str">
            <v>18gg, 30D, SJ, Auto Stripe, PUILUNG KSCS6</v>
          </cell>
          <cell r="E10466">
            <v>2.3651849999999999</v>
          </cell>
        </row>
        <row r="10467">
          <cell r="A10467" t="str">
            <v>Y1-0180A</v>
          </cell>
          <cell r="B10467" t="str">
            <v>SINGLE JERSEY</v>
          </cell>
          <cell r="C10467"/>
          <cell r="D10467" t="str">
            <v>18gg, 30D, SJ, Auto Stripe, PUILUNG KSCS6</v>
          </cell>
          <cell r="E10467">
            <v>2.3651849999999999</v>
          </cell>
        </row>
        <row r="10468">
          <cell r="A10468" t="str">
            <v>Y1-0181A</v>
          </cell>
          <cell r="B10468" t="str">
            <v>SINGLE JERSEY</v>
          </cell>
          <cell r="C10468"/>
          <cell r="D10468" t="str">
            <v>28gg, 30D, SJ, Orizio</v>
          </cell>
          <cell r="E10468">
            <v>4.1771089999999997</v>
          </cell>
        </row>
        <row r="10469">
          <cell r="A10469" t="str">
            <v>Y1-0181A</v>
          </cell>
          <cell r="B10469" t="str">
            <v>SINGLE JERSEY</v>
          </cell>
          <cell r="C10469"/>
          <cell r="D10469" t="str">
            <v>28gg, 30D, SJ, Orizio</v>
          </cell>
          <cell r="E10469">
            <v>4.1771089999999997</v>
          </cell>
        </row>
        <row r="10470">
          <cell r="A10470" t="str">
            <v>Y1-0184A</v>
          </cell>
          <cell r="B10470" t="str">
            <v>SINGLE JERSEY</v>
          </cell>
          <cell r="C10470"/>
          <cell r="D10470" t="str">
            <v>28gg, 30D, SJ, Santec</v>
          </cell>
          <cell r="E10470">
            <v>3.992016</v>
          </cell>
        </row>
        <row r="10471">
          <cell r="A10471" t="str">
            <v>Y1-0184A</v>
          </cell>
          <cell r="B10471" t="str">
            <v>SINGLE JERSEY</v>
          </cell>
          <cell r="C10471"/>
          <cell r="D10471" t="str">
            <v>28gg, 30D, SJ, Santec</v>
          </cell>
          <cell r="E10471">
            <v>3.992016</v>
          </cell>
        </row>
        <row r="10472">
          <cell r="A10472" t="str">
            <v>Y1-0184B</v>
          </cell>
          <cell r="B10472" t="str">
            <v>SINGLE JERSEY</v>
          </cell>
          <cell r="C10472"/>
          <cell r="D10472" t="str">
            <v>28gg, 30D, SJ, Santec</v>
          </cell>
          <cell r="E10472">
            <v>3.992016</v>
          </cell>
        </row>
        <row r="10473">
          <cell r="A10473" t="str">
            <v>Y1-0184B</v>
          </cell>
          <cell r="B10473" t="str">
            <v>SINGLE JERSEY</v>
          </cell>
          <cell r="C10473"/>
          <cell r="D10473" t="str">
            <v>28gg, 30D, SJ, Santec</v>
          </cell>
          <cell r="E10473">
            <v>3.992016</v>
          </cell>
        </row>
        <row r="10474">
          <cell r="A10474" t="str">
            <v>Y1-0184C</v>
          </cell>
          <cell r="B10474" t="str">
            <v>SINGLE JERSEY</v>
          </cell>
          <cell r="C10474"/>
          <cell r="D10474" t="str">
            <v>28gg, 30D, SJ, Santec</v>
          </cell>
          <cell r="E10474">
            <v>3.992016</v>
          </cell>
        </row>
        <row r="10475">
          <cell r="A10475" t="str">
            <v>Y1-0184C</v>
          </cell>
          <cell r="B10475" t="str">
            <v>SINGLE JERSEY</v>
          </cell>
          <cell r="C10475"/>
          <cell r="D10475" t="str">
            <v>28gg, 30D, SJ, Santec</v>
          </cell>
          <cell r="E10475">
            <v>3.992016</v>
          </cell>
        </row>
        <row r="10476">
          <cell r="A10476" t="str">
            <v>Y1-0187A</v>
          </cell>
          <cell r="B10476" t="str">
            <v>SINGLE JERSEY</v>
          </cell>
          <cell r="C10476"/>
          <cell r="D10476" t="str">
            <v>28gg, 30D, SJ, Orizio</v>
          </cell>
          <cell r="E10476">
            <v>3.9463300000000001</v>
          </cell>
        </row>
        <row r="10477">
          <cell r="A10477" t="str">
            <v>Y1-0187A</v>
          </cell>
          <cell r="B10477" t="str">
            <v>SINGLE JERSEY</v>
          </cell>
          <cell r="C10477"/>
          <cell r="D10477" t="str">
            <v>28gg, 30D, SJ, Orizio</v>
          </cell>
          <cell r="E10477">
            <v>3.9463300000000001</v>
          </cell>
        </row>
        <row r="10478">
          <cell r="A10478" t="str">
            <v>Y1-0187A</v>
          </cell>
          <cell r="B10478" t="str">
            <v>SINGLE JERSEY</v>
          </cell>
          <cell r="C10478"/>
          <cell r="D10478" t="str">
            <v>28gg, 30D, SJ, Orizio</v>
          </cell>
          <cell r="E10478">
            <v>3.9463300000000001</v>
          </cell>
        </row>
        <row r="10479">
          <cell r="A10479" t="str">
            <v>Y1-0187A</v>
          </cell>
          <cell r="B10479" t="str">
            <v>SINGLE JERSEY</v>
          </cell>
          <cell r="C10479"/>
          <cell r="D10479" t="str">
            <v>28gg, 30D, SJ, Orizio</v>
          </cell>
          <cell r="E10479">
            <v>3.9463300000000001</v>
          </cell>
        </row>
        <row r="10480">
          <cell r="A10480" t="str">
            <v>Y1-0188A</v>
          </cell>
          <cell r="B10480" t="str">
            <v>SINGLE JERSEY</v>
          </cell>
          <cell r="C10480"/>
          <cell r="D10480" t="str">
            <v>18gg, 30D, SJ, Orizio</v>
          </cell>
          <cell r="E10480">
            <v>2.3651849999999999</v>
          </cell>
        </row>
        <row r="10481">
          <cell r="A10481" t="str">
            <v>Y1-0188A</v>
          </cell>
          <cell r="B10481" t="str">
            <v>SINGLE JERSEY</v>
          </cell>
          <cell r="C10481"/>
          <cell r="D10481" t="str">
            <v>18gg, 30D, SJ, Orizio</v>
          </cell>
          <cell r="E10481">
            <v>2.3651849999999999</v>
          </cell>
        </row>
        <row r="10482">
          <cell r="A10482" t="str">
            <v>Y1-0189A</v>
          </cell>
          <cell r="B10482" t="str">
            <v>RIB</v>
          </cell>
          <cell r="C10482"/>
          <cell r="D10482" t="str">
            <v>18gg, 34D, RIB, Santec</v>
          </cell>
          <cell r="E10482">
            <v>4.4355729999999998</v>
          </cell>
        </row>
        <row r="10483">
          <cell r="A10483" t="str">
            <v>Y1-0189A</v>
          </cell>
          <cell r="B10483" t="str">
            <v>RIB</v>
          </cell>
          <cell r="C10483"/>
          <cell r="D10483" t="str">
            <v>18gg, 34D, RIB, Santec</v>
          </cell>
          <cell r="E10483">
            <v>4.4355729999999998</v>
          </cell>
        </row>
        <row r="10484">
          <cell r="A10484" t="str">
            <v>Y1-0189C</v>
          </cell>
          <cell r="B10484" t="str">
            <v>RIB</v>
          </cell>
          <cell r="C10484"/>
          <cell r="D10484" t="str">
            <v>18gg, 34D, RIB, Santec</v>
          </cell>
          <cell r="E10484">
            <v>4.4355729999999998</v>
          </cell>
        </row>
        <row r="10485">
          <cell r="A10485" t="str">
            <v>Y1-0189C</v>
          </cell>
          <cell r="B10485" t="str">
            <v>RIB</v>
          </cell>
          <cell r="C10485"/>
          <cell r="D10485" t="str">
            <v>18gg, 34D, RIB, Santec</v>
          </cell>
          <cell r="E10485">
            <v>4.4355729999999998</v>
          </cell>
        </row>
        <row r="10486">
          <cell r="A10486" t="str">
            <v>Y1-0193A</v>
          </cell>
          <cell r="B10486" t="str">
            <v>SINGLE JERSEY</v>
          </cell>
          <cell r="C10486"/>
          <cell r="D10486" t="str">
            <v>18gg, 30D, SJ, Auto Stripe, PUILUNG KSCS6</v>
          </cell>
          <cell r="E10486">
            <v>2.3651849999999999</v>
          </cell>
        </row>
        <row r="10487">
          <cell r="A10487" t="str">
            <v>Y1-0193A</v>
          </cell>
          <cell r="B10487" t="str">
            <v>SINGLE JERSEY</v>
          </cell>
          <cell r="C10487"/>
          <cell r="D10487" t="str">
            <v>18gg, 30D, SJ, Auto Stripe, PUILUNG KSCS6</v>
          </cell>
          <cell r="E10487">
            <v>2.3651849999999999</v>
          </cell>
        </row>
        <row r="10488">
          <cell r="A10488" t="str">
            <v>Y1-0194A</v>
          </cell>
          <cell r="B10488" t="str">
            <v>SINGLE JERSEY</v>
          </cell>
          <cell r="C10488"/>
          <cell r="D10488" t="str">
            <v>18gg, 30D, SJ, Auto Stripe, PUILUNG KSCS6</v>
          </cell>
          <cell r="E10488">
            <v>2.3651849999999999</v>
          </cell>
        </row>
        <row r="10489">
          <cell r="A10489" t="str">
            <v>Y1-0194A</v>
          </cell>
          <cell r="B10489" t="str">
            <v>SINGLE JERSEY</v>
          </cell>
          <cell r="C10489"/>
          <cell r="D10489" t="str">
            <v>18gg, 30D, SJ, Auto Stripe, PUILUNG KSCS6</v>
          </cell>
          <cell r="E10489">
            <v>2.3651849999999999</v>
          </cell>
        </row>
        <row r="10490">
          <cell r="A10490" t="str">
            <v>Y1-0195A</v>
          </cell>
          <cell r="B10490" t="str">
            <v>SINGLE JERSEY</v>
          </cell>
          <cell r="C10490"/>
          <cell r="D10490" t="str">
            <v>24gg, 30D, SJ, Santec</v>
          </cell>
          <cell r="E10490">
            <v>3.2284099999999998</v>
          </cell>
        </row>
        <row r="10491">
          <cell r="A10491" t="str">
            <v>Y1-0195A</v>
          </cell>
          <cell r="B10491" t="str">
            <v>SINGLE JERSEY</v>
          </cell>
          <cell r="C10491"/>
          <cell r="D10491" t="str">
            <v>24gg, 30D, SJ, Santec</v>
          </cell>
          <cell r="E10491">
            <v>3.2284099999999998</v>
          </cell>
        </row>
        <row r="10492">
          <cell r="A10492" t="str">
            <v>Y1-0195A</v>
          </cell>
          <cell r="B10492" t="str">
            <v>SINGLE JERSEY</v>
          </cell>
          <cell r="C10492"/>
          <cell r="D10492" t="str">
            <v>24gg, 30D, SJ, Santec</v>
          </cell>
          <cell r="E10492">
            <v>3.2284099999999998</v>
          </cell>
        </row>
        <row r="10493">
          <cell r="A10493" t="str">
            <v>Y1-0195B</v>
          </cell>
          <cell r="B10493" t="str">
            <v>SINGLE JERSEY</v>
          </cell>
          <cell r="C10493"/>
          <cell r="D10493" t="str">
            <v>24gg, 30D, SJ, Santec</v>
          </cell>
          <cell r="E10493">
            <v>3.2284099999999998</v>
          </cell>
        </row>
        <row r="10494">
          <cell r="A10494" t="str">
            <v>Y1-0195B</v>
          </cell>
          <cell r="B10494" t="str">
            <v>SINGLE JERSEY</v>
          </cell>
          <cell r="C10494"/>
          <cell r="D10494" t="str">
            <v>24gg, 30D, SJ, Santec</v>
          </cell>
          <cell r="E10494">
            <v>3.2284099999999998</v>
          </cell>
        </row>
        <row r="10495">
          <cell r="A10495" t="str">
            <v>Y1-0195B</v>
          </cell>
          <cell r="B10495" t="str">
            <v>SINGLE JERSEY</v>
          </cell>
          <cell r="C10495"/>
          <cell r="D10495" t="str">
            <v>24gg, 30D, SJ, Santec</v>
          </cell>
          <cell r="E10495">
            <v>3.2284099999999998</v>
          </cell>
        </row>
        <row r="10496">
          <cell r="A10496" t="str">
            <v>Y1-0195C</v>
          </cell>
          <cell r="B10496" t="str">
            <v>SINGLE JERSEY</v>
          </cell>
          <cell r="C10496"/>
          <cell r="D10496" t="str">
            <v>24gg, 30D, SJ, Santec</v>
          </cell>
          <cell r="E10496">
            <v>3.2284099999999998</v>
          </cell>
        </row>
        <row r="10497">
          <cell r="A10497" t="str">
            <v>Y1-0195C</v>
          </cell>
          <cell r="B10497" t="str">
            <v>SINGLE JERSEY</v>
          </cell>
          <cell r="C10497"/>
          <cell r="D10497" t="str">
            <v>24gg, 30D, SJ, Santec</v>
          </cell>
          <cell r="E10497">
            <v>3.2284099999999998</v>
          </cell>
        </row>
        <row r="10498">
          <cell r="A10498" t="str">
            <v>Y1-0195C</v>
          </cell>
          <cell r="B10498" t="str">
            <v>SINGLE JERSEY</v>
          </cell>
          <cell r="C10498"/>
          <cell r="D10498" t="str">
            <v>24gg, 30D, SJ, Santec</v>
          </cell>
          <cell r="E10498">
            <v>3.2284099999999998</v>
          </cell>
        </row>
        <row r="10499">
          <cell r="A10499" t="str">
            <v>Y1-0195D</v>
          </cell>
          <cell r="B10499" t="str">
            <v>SINGLE JERSEY</v>
          </cell>
          <cell r="C10499"/>
          <cell r="D10499" t="str">
            <v>24gg, 30D, SJ, Santec</v>
          </cell>
          <cell r="E10499">
            <v>3.2284099999999998</v>
          </cell>
        </row>
        <row r="10500">
          <cell r="A10500" t="str">
            <v>Y1-0195D</v>
          </cell>
          <cell r="B10500" t="str">
            <v>SINGLE JERSEY</v>
          </cell>
          <cell r="C10500"/>
          <cell r="D10500" t="str">
            <v>24gg, 30D, SJ, Santec</v>
          </cell>
          <cell r="E10500">
            <v>3.2284099999999998</v>
          </cell>
        </row>
        <row r="10501">
          <cell r="A10501" t="str">
            <v>Y1-0195D</v>
          </cell>
          <cell r="B10501" t="str">
            <v>SINGLE JERSEY</v>
          </cell>
          <cell r="C10501"/>
          <cell r="D10501" t="str">
            <v>24gg, 30D, SJ, Santec</v>
          </cell>
          <cell r="E10501">
            <v>3.2284099999999998</v>
          </cell>
        </row>
        <row r="10502">
          <cell r="A10502" t="str">
            <v>Y1-0195E</v>
          </cell>
          <cell r="B10502" t="str">
            <v>SINGLE JERSEY</v>
          </cell>
          <cell r="C10502"/>
          <cell r="D10502" t="str">
            <v>24gg, 30D, SJ, Santec</v>
          </cell>
          <cell r="E10502">
            <v>3.2284099999999998</v>
          </cell>
        </row>
        <row r="10503">
          <cell r="A10503" t="str">
            <v>Y1-0195E</v>
          </cell>
          <cell r="B10503" t="str">
            <v>SINGLE JERSEY</v>
          </cell>
          <cell r="C10503"/>
          <cell r="D10503" t="str">
            <v>24gg, 30D, SJ, Santec</v>
          </cell>
          <cell r="E10503">
            <v>3.2284099999999998</v>
          </cell>
        </row>
        <row r="10504">
          <cell r="A10504" t="str">
            <v>Y1-0195E</v>
          </cell>
          <cell r="B10504" t="str">
            <v>SINGLE JERSEY</v>
          </cell>
          <cell r="C10504"/>
          <cell r="D10504" t="str">
            <v>24gg, 30D, SJ, Santec</v>
          </cell>
          <cell r="E10504">
            <v>3.2284099999999998</v>
          </cell>
        </row>
        <row r="10505">
          <cell r="A10505" t="str">
            <v>Y1-0196B</v>
          </cell>
          <cell r="B10505" t="str">
            <v>SINGLE JERSEY</v>
          </cell>
          <cell r="C10505"/>
          <cell r="D10505" t="str">
            <v>28gg, 30D, SJ, Santec</v>
          </cell>
          <cell r="E10505">
            <v>3.9463300000000001</v>
          </cell>
        </row>
        <row r="10506">
          <cell r="A10506" t="str">
            <v>Y1-0196B</v>
          </cell>
          <cell r="B10506" t="str">
            <v>SINGLE JERSEY</v>
          </cell>
          <cell r="C10506"/>
          <cell r="D10506" t="str">
            <v>28gg, 30D, SJ, Santec</v>
          </cell>
          <cell r="E10506">
            <v>3.9463300000000001</v>
          </cell>
        </row>
        <row r="10507">
          <cell r="A10507" t="str">
            <v>Y1-0196B</v>
          </cell>
          <cell r="B10507" t="str">
            <v>SINGLE JERSEY</v>
          </cell>
          <cell r="C10507"/>
          <cell r="D10507" t="str">
            <v>28gg, 30D, SJ, Santec</v>
          </cell>
          <cell r="E10507">
            <v>3.9463300000000001</v>
          </cell>
        </row>
        <row r="10508">
          <cell r="A10508" t="str">
            <v>Y1-0196B</v>
          </cell>
          <cell r="B10508" t="str">
            <v>SINGLE JERSEY</v>
          </cell>
          <cell r="C10508"/>
          <cell r="D10508" t="str">
            <v>28gg, 30D, SJ, Santec</v>
          </cell>
          <cell r="E10508">
            <v>3.9463300000000001</v>
          </cell>
        </row>
        <row r="10509">
          <cell r="A10509" t="str">
            <v>Y1-0197A</v>
          </cell>
          <cell r="B10509" t="str">
            <v>SINGLE JERSEY</v>
          </cell>
          <cell r="C10509"/>
          <cell r="D10509" t="str">
            <v>28gg, 30D, SJ, Auto Stripe, PUILUNG KSCS6</v>
          </cell>
          <cell r="E10509">
            <v>3.858025</v>
          </cell>
        </row>
        <row r="10510">
          <cell r="A10510" t="str">
            <v>Y1-0197A</v>
          </cell>
          <cell r="B10510" t="str">
            <v>SINGLE JERSEY</v>
          </cell>
          <cell r="C10510"/>
          <cell r="D10510" t="str">
            <v>28gg, 30D, SJ, Auto Stripe, PUILUNG KSCS6</v>
          </cell>
          <cell r="E10510">
            <v>3.858025</v>
          </cell>
        </row>
        <row r="10511">
          <cell r="A10511" t="str">
            <v>Y1-0197B</v>
          </cell>
          <cell r="B10511" t="str">
            <v>SINGLE JERSEY</v>
          </cell>
          <cell r="C10511"/>
          <cell r="D10511" t="str">
            <v>28gg, 30D, SJ, Auto Stripe, PUILUNG KSCS6</v>
          </cell>
          <cell r="E10511">
            <v>3.858025</v>
          </cell>
        </row>
        <row r="10512">
          <cell r="A10512" t="str">
            <v>Y1-0197B</v>
          </cell>
          <cell r="B10512" t="str">
            <v>SINGLE JERSEY</v>
          </cell>
          <cell r="C10512"/>
          <cell r="D10512" t="str">
            <v>28gg, 30D, SJ, Auto Stripe, PUILUNG KSCS6</v>
          </cell>
          <cell r="E10512">
            <v>3.858025</v>
          </cell>
        </row>
        <row r="10513">
          <cell r="A10513" t="str">
            <v>Y1-0198A</v>
          </cell>
          <cell r="B10513" t="str">
            <v>SINGLE JERSEY</v>
          </cell>
          <cell r="C10513"/>
          <cell r="D10513" t="str">
            <v>24gg, 30D, SJ, Santec</v>
          </cell>
          <cell r="E10513">
            <v>3.1746029999999998</v>
          </cell>
        </row>
        <row r="10514">
          <cell r="A10514" t="str">
            <v>Y1-0198A</v>
          </cell>
          <cell r="B10514" t="str">
            <v>SINGLE JERSEY</v>
          </cell>
          <cell r="C10514"/>
          <cell r="D10514" t="str">
            <v>24gg, 30D, SJ, Santec</v>
          </cell>
          <cell r="E10514">
            <v>3.1746029999999998</v>
          </cell>
        </row>
        <row r="10515">
          <cell r="A10515" t="str">
            <v>Y1-0198B</v>
          </cell>
          <cell r="B10515" t="str">
            <v>SINGLE JERSEY</v>
          </cell>
          <cell r="C10515"/>
          <cell r="D10515" t="str">
            <v>24gg, 30D, SJ, Santec</v>
          </cell>
          <cell r="E10515">
            <v>3.1746029999999998</v>
          </cell>
        </row>
        <row r="10516">
          <cell r="A10516" t="str">
            <v>Y1-0198B</v>
          </cell>
          <cell r="B10516" t="str">
            <v>SINGLE JERSEY</v>
          </cell>
          <cell r="C10516"/>
          <cell r="D10516" t="str">
            <v>24gg, 30D, SJ, Santec</v>
          </cell>
          <cell r="E10516">
            <v>3.1746029999999998</v>
          </cell>
        </row>
        <row r="10517">
          <cell r="A10517" t="str">
            <v>Y1-0204A</v>
          </cell>
          <cell r="B10517" t="str">
            <v>SINGLE JERSEY</v>
          </cell>
          <cell r="C10517"/>
          <cell r="D10517" t="str">
            <v>28gg, 30D, SJ, Santec</v>
          </cell>
          <cell r="E10517">
            <v>3.9463300000000001</v>
          </cell>
        </row>
        <row r="10518">
          <cell r="A10518" t="str">
            <v>Y1-0204A</v>
          </cell>
          <cell r="B10518" t="str">
            <v>SINGLE JERSEY</v>
          </cell>
          <cell r="C10518"/>
          <cell r="D10518" t="str">
            <v>28gg, 30D, SJ, Santec</v>
          </cell>
          <cell r="E10518">
            <v>3.9463300000000001</v>
          </cell>
        </row>
        <row r="10519">
          <cell r="A10519" t="str">
            <v>Y1-0204A</v>
          </cell>
          <cell r="B10519" t="str">
            <v>SINGLE JERSEY</v>
          </cell>
          <cell r="C10519"/>
          <cell r="D10519" t="str">
            <v>28gg, 30D, SJ, Santec</v>
          </cell>
          <cell r="E10519">
            <v>3.9463300000000001</v>
          </cell>
        </row>
        <row r="10520">
          <cell r="A10520" t="str">
            <v>Y1-0205A</v>
          </cell>
          <cell r="B10520" t="str">
            <v>SINGLE JERSEY</v>
          </cell>
          <cell r="C10520"/>
          <cell r="D10520" t="str">
            <v>28gg, 30D, SJ, Santec</v>
          </cell>
          <cell r="E10520">
            <v>3.9463300000000001</v>
          </cell>
        </row>
        <row r="10521">
          <cell r="A10521" t="str">
            <v>Y1-0205A</v>
          </cell>
          <cell r="B10521" t="str">
            <v>SINGLE JERSEY</v>
          </cell>
          <cell r="C10521"/>
          <cell r="D10521" t="str">
            <v>28gg, 30D, SJ, Santec</v>
          </cell>
          <cell r="E10521">
            <v>3.9463300000000001</v>
          </cell>
        </row>
        <row r="10522">
          <cell r="A10522" t="str">
            <v>Y1-0205A</v>
          </cell>
          <cell r="B10522" t="str">
            <v>SINGLE JERSEY</v>
          </cell>
          <cell r="C10522"/>
          <cell r="D10522" t="str">
            <v>28gg, 30D, SJ, Santec</v>
          </cell>
          <cell r="E10522">
            <v>3.9463300000000001</v>
          </cell>
        </row>
        <row r="10523">
          <cell r="A10523" t="str">
            <v>Y1-0205B</v>
          </cell>
          <cell r="B10523" t="str">
            <v>SINGLE JERSEY</v>
          </cell>
          <cell r="C10523"/>
          <cell r="D10523" t="str">
            <v>28gg, 30D, SJ, Santec</v>
          </cell>
          <cell r="E10523">
            <v>3.9463300000000001</v>
          </cell>
        </row>
        <row r="10524">
          <cell r="A10524" t="str">
            <v>Y1-0205B</v>
          </cell>
          <cell r="B10524" t="str">
            <v>SINGLE JERSEY</v>
          </cell>
          <cell r="C10524"/>
          <cell r="D10524" t="str">
            <v>28gg, 30D, SJ, Santec</v>
          </cell>
          <cell r="E10524">
            <v>3.9463300000000001</v>
          </cell>
        </row>
        <row r="10525">
          <cell r="A10525" t="str">
            <v>Y1-0205B</v>
          </cell>
          <cell r="B10525" t="str">
            <v>SINGLE JERSEY</v>
          </cell>
          <cell r="C10525"/>
          <cell r="D10525" t="str">
            <v>28gg, 30D, SJ, Santec</v>
          </cell>
          <cell r="E10525">
            <v>3.9463300000000001</v>
          </cell>
        </row>
        <row r="10526">
          <cell r="A10526" t="str">
            <v>Y1-0205C</v>
          </cell>
          <cell r="B10526" t="str">
            <v>SINGLE JERSEY</v>
          </cell>
          <cell r="C10526"/>
          <cell r="D10526" t="str">
            <v>28gg, 30D, SJ, Santec</v>
          </cell>
          <cell r="E10526">
            <v>3.9463300000000001</v>
          </cell>
        </row>
        <row r="10527">
          <cell r="A10527" t="str">
            <v>Y1-0205C</v>
          </cell>
          <cell r="B10527" t="str">
            <v>SINGLE JERSEY</v>
          </cell>
          <cell r="C10527"/>
          <cell r="D10527" t="str">
            <v>28gg, 30D, SJ, Santec</v>
          </cell>
          <cell r="E10527">
            <v>3.9463300000000001</v>
          </cell>
        </row>
        <row r="10528">
          <cell r="A10528" t="str">
            <v>Y1-0205C</v>
          </cell>
          <cell r="B10528" t="str">
            <v>SINGLE JERSEY</v>
          </cell>
          <cell r="C10528"/>
          <cell r="D10528" t="str">
            <v>28gg, 30D, SJ, Santec</v>
          </cell>
          <cell r="E10528">
            <v>3.9463300000000001</v>
          </cell>
        </row>
        <row r="10529">
          <cell r="A10529" t="str">
            <v>Y1-0205D</v>
          </cell>
          <cell r="B10529" t="str">
            <v>SINGLE JERSEY</v>
          </cell>
          <cell r="C10529"/>
          <cell r="D10529" t="str">
            <v>28gg, 30D, SJ, Santec</v>
          </cell>
          <cell r="E10529">
            <v>3.9463300000000001</v>
          </cell>
        </row>
        <row r="10530">
          <cell r="A10530" t="str">
            <v>Y1-0205D</v>
          </cell>
          <cell r="B10530" t="str">
            <v>SINGLE JERSEY</v>
          </cell>
          <cell r="C10530"/>
          <cell r="D10530" t="str">
            <v>28gg, 30D, SJ, Santec</v>
          </cell>
          <cell r="E10530">
            <v>3.9463300000000001</v>
          </cell>
        </row>
        <row r="10531">
          <cell r="A10531" t="str">
            <v>Y1-0205D</v>
          </cell>
          <cell r="B10531" t="str">
            <v>SINGLE JERSEY</v>
          </cell>
          <cell r="C10531"/>
          <cell r="D10531" t="str">
            <v>28gg, 30D, SJ, Santec</v>
          </cell>
          <cell r="E10531">
            <v>3.9463300000000001</v>
          </cell>
        </row>
        <row r="10532">
          <cell r="A10532" t="str">
            <v>Y1-0206A</v>
          </cell>
          <cell r="B10532" t="str">
            <v>SINGLE JERSEY</v>
          </cell>
          <cell r="C10532"/>
          <cell r="D10532" t="str">
            <v>28gg, 30D, SJ, Orizio</v>
          </cell>
          <cell r="E10532">
            <v>4.0816330000000001</v>
          </cell>
        </row>
        <row r="10533">
          <cell r="A10533" t="str">
            <v>Y1-0206A</v>
          </cell>
          <cell r="B10533" t="str">
            <v>SINGLE JERSEY</v>
          </cell>
          <cell r="C10533"/>
          <cell r="D10533" t="str">
            <v>28gg, 30D, SJ, Orizio</v>
          </cell>
          <cell r="E10533">
            <v>4.0816330000000001</v>
          </cell>
        </row>
        <row r="10534">
          <cell r="A10534" t="str">
            <v>Y1-0211A</v>
          </cell>
          <cell r="B10534" t="str">
            <v>RIB</v>
          </cell>
          <cell r="C10534"/>
          <cell r="D10534" t="str">
            <v>20gg, 34D, RIB, Santec, 68F</v>
          </cell>
          <cell r="E10534">
            <v>3.6231879999999999</v>
          </cell>
        </row>
        <row r="10535">
          <cell r="A10535" t="str">
            <v>Y1-0211A</v>
          </cell>
          <cell r="B10535" t="str">
            <v>RIB</v>
          </cell>
          <cell r="C10535"/>
          <cell r="D10535" t="str">
            <v>20gg, 34D, RIB, Santec, 68F</v>
          </cell>
          <cell r="E10535">
            <v>3.6231879999999999</v>
          </cell>
        </row>
        <row r="10536">
          <cell r="A10536" t="str">
            <v>Y1-0211B</v>
          </cell>
          <cell r="B10536" t="str">
            <v>RIB</v>
          </cell>
          <cell r="C10536"/>
          <cell r="D10536" t="str">
            <v>20gg, 34D, RIB, Santec, 68F</v>
          </cell>
          <cell r="E10536">
            <v>3.6231879999999999</v>
          </cell>
        </row>
        <row r="10537">
          <cell r="A10537" t="str">
            <v>Y1-0211B</v>
          </cell>
          <cell r="B10537" t="str">
            <v>RIB</v>
          </cell>
          <cell r="C10537"/>
          <cell r="D10537" t="str">
            <v>20gg, 34D, RIB, Santec, 68F</v>
          </cell>
          <cell r="E10537">
            <v>3.6231879999999999</v>
          </cell>
        </row>
        <row r="10538">
          <cell r="A10538" t="str">
            <v>Y1-0213A</v>
          </cell>
          <cell r="B10538" t="str">
            <v>SINGLE JERSEY</v>
          </cell>
          <cell r="C10538"/>
          <cell r="D10538" t="str">
            <v>18gg, 30D, SJ, Auto Stripe, PUILUNG KSCS6</v>
          </cell>
          <cell r="E10538">
            <v>2.3651849999999999</v>
          </cell>
        </row>
        <row r="10539">
          <cell r="A10539" t="str">
            <v>Y1-0213A</v>
          </cell>
          <cell r="B10539" t="str">
            <v>SINGLE JERSEY</v>
          </cell>
          <cell r="C10539"/>
          <cell r="D10539" t="str">
            <v>18gg, 30D, SJ, Auto Stripe, PUILUNG KSCS6</v>
          </cell>
          <cell r="E10539">
            <v>2.3651849999999999</v>
          </cell>
        </row>
        <row r="10540">
          <cell r="A10540" t="str">
            <v>Y1-0214A</v>
          </cell>
          <cell r="B10540" t="str">
            <v>RIB</v>
          </cell>
          <cell r="C10540"/>
          <cell r="D10540" t="str">
            <v>20gg, 34D, RIB, Santec, 68F</v>
          </cell>
          <cell r="E10540">
            <v>5.8411220000000004</v>
          </cell>
        </row>
        <row r="10541">
          <cell r="A10541" t="str">
            <v>Y1-0214A</v>
          </cell>
          <cell r="B10541" t="str">
            <v>RIB</v>
          </cell>
          <cell r="C10541"/>
          <cell r="D10541" t="str">
            <v>20gg, 34D, RIB, Santec, 68F</v>
          </cell>
          <cell r="E10541">
            <v>5.8411220000000004</v>
          </cell>
        </row>
        <row r="10542">
          <cell r="A10542" t="str">
            <v>Y1-0222A</v>
          </cell>
          <cell r="B10542" t="str">
            <v>RIB</v>
          </cell>
          <cell r="C10542"/>
          <cell r="D10542" t="str">
            <v>18gg, 34D, RIB, Santec</v>
          </cell>
          <cell r="E10542">
            <v>2.5697030000000001</v>
          </cell>
        </row>
        <row r="10543">
          <cell r="A10543" t="str">
            <v>Y1-0222A</v>
          </cell>
          <cell r="B10543" t="str">
            <v>RIB</v>
          </cell>
          <cell r="C10543"/>
          <cell r="D10543" t="str">
            <v>18gg, 34D, RIB, Santec</v>
          </cell>
          <cell r="E10543">
            <v>2.5697030000000001</v>
          </cell>
        </row>
        <row r="10544">
          <cell r="A10544" t="str">
            <v>Y1-0223A</v>
          </cell>
          <cell r="B10544" t="str">
            <v>RIB</v>
          </cell>
          <cell r="C10544"/>
          <cell r="D10544" t="str">
            <v>18gg, 34D, RIB, Santec</v>
          </cell>
          <cell r="E10544">
            <v>4.6457610000000003</v>
          </cell>
        </row>
        <row r="10545">
          <cell r="A10545" t="str">
            <v>Y1-0223A</v>
          </cell>
          <cell r="B10545" t="str">
            <v>RIB</v>
          </cell>
          <cell r="C10545"/>
          <cell r="D10545" t="str">
            <v>18gg, 34D, RIB, Santec</v>
          </cell>
          <cell r="E10545">
            <v>4.6457610000000003</v>
          </cell>
        </row>
        <row r="10546">
          <cell r="A10546" t="str">
            <v>Y1-0228A</v>
          </cell>
          <cell r="B10546" t="str">
            <v>SINGLE JERSEY</v>
          </cell>
          <cell r="C10546"/>
          <cell r="D10546" t="str">
            <v>28gg, 30D, SJ, Orizio</v>
          </cell>
          <cell r="E10546">
            <v>3.992016</v>
          </cell>
        </row>
        <row r="10547">
          <cell r="A10547" t="str">
            <v>Y1-0228A</v>
          </cell>
          <cell r="B10547" t="str">
            <v>SINGLE JERSEY</v>
          </cell>
          <cell r="C10547"/>
          <cell r="D10547" t="str">
            <v>28gg, 30D, SJ, Orizio</v>
          </cell>
          <cell r="E10547">
            <v>3.992016</v>
          </cell>
        </row>
        <row r="10548">
          <cell r="A10548" t="str">
            <v>Y1-0228B</v>
          </cell>
          <cell r="B10548" t="str">
            <v>SINGLE JERSEY</v>
          </cell>
          <cell r="C10548"/>
          <cell r="D10548" t="str">
            <v>28gg, 30D, SJ, Orizio</v>
          </cell>
          <cell r="E10548">
            <v>3.992016</v>
          </cell>
        </row>
        <row r="10549">
          <cell r="A10549" t="str">
            <v>Y1-0228B</v>
          </cell>
          <cell r="B10549" t="str">
            <v>SINGLE JERSEY</v>
          </cell>
          <cell r="C10549"/>
          <cell r="D10549" t="str">
            <v>28gg, 30D, SJ, Orizio</v>
          </cell>
          <cell r="E10549">
            <v>3.992016</v>
          </cell>
        </row>
        <row r="10550">
          <cell r="A10550" t="str">
            <v>Y1-0234A</v>
          </cell>
          <cell r="B10550" t="str">
            <v>SINGLE JERSEY</v>
          </cell>
          <cell r="C10550"/>
          <cell r="D10550" t="str">
            <v>28gg, 30D, SJ, Santec</v>
          </cell>
          <cell r="E10550">
            <v>3.992016</v>
          </cell>
        </row>
        <row r="10551">
          <cell r="A10551" t="str">
            <v>Y1-0234A</v>
          </cell>
          <cell r="B10551" t="str">
            <v>SINGLE JERSEY</v>
          </cell>
          <cell r="C10551"/>
          <cell r="D10551" t="str">
            <v>28gg, 30D, SJ, Santec</v>
          </cell>
          <cell r="E10551">
            <v>3.992016</v>
          </cell>
        </row>
        <row r="10552">
          <cell r="A10552" t="str">
            <v>Y1-0234B</v>
          </cell>
          <cell r="B10552" t="str">
            <v>SINGLE JERSEY</v>
          </cell>
          <cell r="C10552"/>
          <cell r="D10552" t="str">
            <v>28gg, 30D, SJ, Santec</v>
          </cell>
          <cell r="E10552">
            <v>3.992016</v>
          </cell>
        </row>
        <row r="10553">
          <cell r="A10553" t="str">
            <v>Y1-0234B</v>
          </cell>
          <cell r="B10553" t="str">
            <v>SINGLE JERSEY</v>
          </cell>
          <cell r="C10553"/>
          <cell r="D10553" t="str">
            <v>28gg, 30D, SJ, Santec</v>
          </cell>
          <cell r="E10553">
            <v>3.992016</v>
          </cell>
        </row>
        <row r="10554">
          <cell r="A10554" t="str">
            <v>Y1-0235A</v>
          </cell>
          <cell r="B10554" t="str">
            <v>SINGLE JERSEY</v>
          </cell>
          <cell r="C10554"/>
          <cell r="D10554" t="str">
            <v>28gg, 30D, SJ, Santec</v>
          </cell>
          <cell r="E10554">
            <v>3.992016</v>
          </cell>
        </row>
        <row r="10555">
          <cell r="A10555" t="str">
            <v>Y1-0235A</v>
          </cell>
          <cell r="B10555" t="str">
            <v>SINGLE JERSEY</v>
          </cell>
          <cell r="C10555"/>
          <cell r="D10555" t="str">
            <v>28gg, 30D, SJ, Santec</v>
          </cell>
          <cell r="E10555">
            <v>3.992016</v>
          </cell>
        </row>
        <row r="10556">
          <cell r="A10556" t="str">
            <v>Y1-0235B</v>
          </cell>
          <cell r="B10556" t="str">
            <v>SINGLE JERSEY</v>
          </cell>
          <cell r="C10556"/>
          <cell r="D10556" t="str">
            <v>28gg, 30D, SJ, Santec</v>
          </cell>
          <cell r="E10556">
            <v>3.992016</v>
          </cell>
        </row>
        <row r="10557">
          <cell r="A10557" t="str">
            <v>Y1-0235B</v>
          </cell>
          <cell r="B10557" t="str">
            <v>SINGLE JERSEY</v>
          </cell>
          <cell r="C10557"/>
          <cell r="D10557" t="str">
            <v>28gg, 30D, SJ, Santec</v>
          </cell>
          <cell r="E10557">
            <v>3.992016</v>
          </cell>
        </row>
        <row r="10558">
          <cell r="A10558" t="str">
            <v>Y1-0237A</v>
          </cell>
          <cell r="B10558" t="str">
            <v>SINGLE JERSEY</v>
          </cell>
          <cell r="C10558"/>
          <cell r="D10558" t="str">
            <v>28gg, 30D, SJ, Santec</v>
          </cell>
          <cell r="E10558">
            <v>3.9463300000000001</v>
          </cell>
        </row>
        <row r="10559">
          <cell r="A10559" t="str">
            <v>Y1-0237A</v>
          </cell>
          <cell r="B10559" t="str">
            <v>SINGLE JERSEY</v>
          </cell>
          <cell r="C10559"/>
          <cell r="D10559" t="str">
            <v>28gg, 30D, SJ, Santec</v>
          </cell>
          <cell r="E10559">
            <v>3.9463300000000001</v>
          </cell>
        </row>
        <row r="10560">
          <cell r="A10560" t="str">
            <v>Y1-0237A</v>
          </cell>
          <cell r="B10560" t="str">
            <v>SINGLE JERSEY</v>
          </cell>
          <cell r="C10560"/>
          <cell r="D10560" t="str">
            <v>28gg, 30D, SJ, Santec</v>
          </cell>
          <cell r="E10560">
            <v>3.9463300000000001</v>
          </cell>
        </row>
        <row r="10561">
          <cell r="A10561" t="str">
            <v>Y1-0237A</v>
          </cell>
          <cell r="B10561" t="str">
            <v>SINGLE JERSEY</v>
          </cell>
          <cell r="C10561"/>
          <cell r="D10561" t="str">
            <v>28gg, 30D, SJ, Santec</v>
          </cell>
          <cell r="E10561">
            <v>3.9463300000000001</v>
          </cell>
        </row>
        <row r="10562">
          <cell r="A10562" t="str">
            <v>Y1-0237B</v>
          </cell>
          <cell r="B10562" t="str">
            <v>SINGLE JERSEY</v>
          </cell>
          <cell r="C10562"/>
          <cell r="D10562" t="str">
            <v>28gg, 30D, SJ, Santec</v>
          </cell>
          <cell r="E10562">
            <v>3.9463300000000001</v>
          </cell>
        </row>
        <row r="10563">
          <cell r="A10563" t="str">
            <v>Y1-0237B</v>
          </cell>
          <cell r="B10563" t="str">
            <v>SINGLE JERSEY</v>
          </cell>
          <cell r="C10563"/>
          <cell r="D10563" t="str">
            <v>28gg, 30D, SJ, Santec</v>
          </cell>
          <cell r="E10563">
            <v>3.9463300000000001</v>
          </cell>
        </row>
        <row r="10564">
          <cell r="A10564" t="str">
            <v>Y1-0237B</v>
          </cell>
          <cell r="B10564" t="str">
            <v>SINGLE JERSEY</v>
          </cell>
          <cell r="C10564"/>
          <cell r="D10564" t="str">
            <v>28gg, 30D, SJ, Santec</v>
          </cell>
          <cell r="E10564">
            <v>3.9463300000000001</v>
          </cell>
        </row>
        <row r="10565">
          <cell r="A10565" t="str">
            <v>Y1-0237B</v>
          </cell>
          <cell r="B10565" t="str">
            <v>SINGLE JERSEY</v>
          </cell>
          <cell r="C10565"/>
          <cell r="D10565" t="str">
            <v>28gg, 30D, SJ, Santec</v>
          </cell>
          <cell r="E10565">
            <v>3.9463300000000001</v>
          </cell>
        </row>
        <row r="10566">
          <cell r="A10566" t="str">
            <v>Y1-0238A</v>
          </cell>
          <cell r="B10566" t="str">
            <v>SINGLE JERSEY</v>
          </cell>
          <cell r="C10566"/>
          <cell r="D10566" t="str">
            <v>28gg, 30D, SJ, Santec</v>
          </cell>
          <cell r="E10566">
            <v>3.9463300000000001</v>
          </cell>
        </row>
        <row r="10567">
          <cell r="A10567" t="str">
            <v>Y1-0238A</v>
          </cell>
          <cell r="B10567" t="str">
            <v>SINGLE JERSEY</v>
          </cell>
          <cell r="C10567"/>
          <cell r="D10567" t="str">
            <v>28gg, 30D, SJ, Santec</v>
          </cell>
          <cell r="E10567">
            <v>3.9463300000000001</v>
          </cell>
        </row>
        <row r="10568">
          <cell r="A10568" t="str">
            <v>Y1-0238A</v>
          </cell>
          <cell r="B10568" t="str">
            <v>SINGLE JERSEY</v>
          </cell>
          <cell r="C10568"/>
          <cell r="D10568" t="str">
            <v>28gg, 30D, SJ, Santec</v>
          </cell>
          <cell r="E10568">
            <v>3.9463300000000001</v>
          </cell>
        </row>
        <row r="10569">
          <cell r="A10569" t="str">
            <v>Y1-0238B</v>
          </cell>
          <cell r="B10569" t="str">
            <v>SINGLE JERSEY</v>
          </cell>
          <cell r="C10569"/>
          <cell r="D10569" t="str">
            <v>28gg, 30D, SJ, Santec</v>
          </cell>
          <cell r="E10569">
            <v>3.9463300000000001</v>
          </cell>
        </row>
        <row r="10570">
          <cell r="A10570" t="str">
            <v>Y1-0238B</v>
          </cell>
          <cell r="B10570" t="str">
            <v>SINGLE JERSEY</v>
          </cell>
          <cell r="C10570"/>
          <cell r="D10570" t="str">
            <v>28gg, 30D, SJ, Santec</v>
          </cell>
          <cell r="E10570">
            <v>3.9463300000000001</v>
          </cell>
        </row>
        <row r="10571">
          <cell r="A10571" t="str">
            <v>Y1-0238B</v>
          </cell>
          <cell r="B10571" t="str">
            <v>SINGLE JERSEY</v>
          </cell>
          <cell r="C10571"/>
          <cell r="D10571" t="str">
            <v>28gg, 30D, SJ, Santec</v>
          </cell>
          <cell r="E10571">
            <v>3.9463300000000001</v>
          </cell>
        </row>
        <row r="10572">
          <cell r="A10572" t="str">
            <v>Y1-0239A</v>
          </cell>
          <cell r="B10572" t="str">
            <v>SINGLE JERSEY</v>
          </cell>
          <cell r="C10572"/>
          <cell r="D10572" t="str">
            <v>28gg, 30D, SJ, Santec</v>
          </cell>
          <cell r="E10572">
            <v>3.9463300000000001</v>
          </cell>
        </row>
        <row r="10573">
          <cell r="A10573" t="str">
            <v>Y1-0239A</v>
          </cell>
          <cell r="B10573" t="str">
            <v>SINGLE JERSEY</v>
          </cell>
          <cell r="C10573"/>
          <cell r="D10573" t="str">
            <v>28gg, 30D, SJ, Santec</v>
          </cell>
          <cell r="E10573">
            <v>3.9463300000000001</v>
          </cell>
        </row>
        <row r="10574">
          <cell r="A10574" t="str">
            <v>Y1-0239A</v>
          </cell>
          <cell r="B10574" t="str">
            <v>SINGLE JERSEY</v>
          </cell>
          <cell r="C10574"/>
          <cell r="D10574" t="str">
            <v>28gg, 30D, SJ, Santec</v>
          </cell>
          <cell r="E10574">
            <v>3.9463300000000001</v>
          </cell>
        </row>
        <row r="10575">
          <cell r="A10575" t="str">
            <v>Y1-0239A</v>
          </cell>
          <cell r="B10575" t="str">
            <v>SINGLE JERSEY</v>
          </cell>
          <cell r="C10575"/>
          <cell r="D10575" t="str">
            <v>28gg, 30D, SJ, Santec</v>
          </cell>
          <cell r="E10575">
            <v>3.9463300000000001</v>
          </cell>
        </row>
        <row r="10576">
          <cell r="A10576" t="str">
            <v>Y1-0239B</v>
          </cell>
          <cell r="B10576" t="str">
            <v>SINGLE JERSEY</v>
          </cell>
          <cell r="C10576"/>
          <cell r="D10576" t="str">
            <v>28gg, 30D, SJ, Santec</v>
          </cell>
          <cell r="E10576">
            <v>3.9463300000000001</v>
          </cell>
        </row>
        <row r="10577">
          <cell r="A10577" t="str">
            <v>Y1-0239B</v>
          </cell>
          <cell r="B10577" t="str">
            <v>SINGLE JERSEY</v>
          </cell>
          <cell r="C10577"/>
          <cell r="D10577" t="str">
            <v>28gg, 30D, SJ, Santec</v>
          </cell>
          <cell r="E10577">
            <v>3.9463300000000001</v>
          </cell>
        </row>
        <row r="10578">
          <cell r="A10578" t="str">
            <v>Y1-0239B</v>
          </cell>
          <cell r="B10578" t="str">
            <v>SINGLE JERSEY</v>
          </cell>
          <cell r="C10578"/>
          <cell r="D10578" t="str">
            <v>28gg, 30D, SJ, Santec</v>
          </cell>
          <cell r="E10578">
            <v>3.9463300000000001</v>
          </cell>
        </row>
        <row r="10579">
          <cell r="A10579" t="str">
            <v>Y1-0239B</v>
          </cell>
          <cell r="B10579" t="str">
            <v>SINGLE JERSEY</v>
          </cell>
          <cell r="C10579"/>
          <cell r="D10579" t="str">
            <v>28gg, 30D, SJ, Santec</v>
          </cell>
          <cell r="E10579">
            <v>3.9463300000000001</v>
          </cell>
        </row>
        <row r="10580">
          <cell r="A10580" t="str">
            <v>Y1-0240A</v>
          </cell>
          <cell r="B10580" t="str">
            <v>SINGLE JERSEY</v>
          </cell>
          <cell r="C10580"/>
          <cell r="D10580" t="str">
            <v>28gg, 30D, SJ, Santec</v>
          </cell>
          <cell r="E10580">
            <v>3.9463300000000001</v>
          </cell>
        </row>
        <row r="10581">
          <cell r="A10581" t="str">
            <v>Y1-0240A</v>
          </cell>
          <cell r="B10581" t="str">
            <v>SINGLE JERSEY</v>
          </cell>
          <cell r="C10581"/>
          <cell r="D10581" t="str">
            <v>28gg, 30D, SJ, Santec</v>
          </cell>
          <cell r="E10581">
            <v>3.9463300000000001</v>
          </cell>
        </row>
        <row r="10582">
          <cell r="A10582" t="str">
            <v>Y1-0240A</v>
          </cell>
          <cell r="B10582" t="str">
            <v>SINGLE JERSEY</v>
          </cell>
          <cell r="C10582"/>
          <cell r="D10582" t="str">
            <v>28gg, 30D, SJ, Santec</v>
          </cell>
          <cell r="E10582">
            <v>3.9463300000000001</v>
          </cell>
        </row>
        <row r="10583">
          <cell r="A10583" t="str">
            <v>Y1-0241A</v>
          </cell>
          <cell r="B10583" t="str">
            <v>SINGLE JERSEY</v>
          </cell>
          <cell r="C10583"/>
          <cell r="D10583" t="str">
            <v>28gg, 30D, SJ, Santec</v>
          </cell>
          <cell r="E10583">
            <v>3.9463300000000001</v>
          </cell>
        </row>
        <row r="10584">
          <cell r="A10584" t="str">
            <v>Y1-0241A</v>
          </cell>
          <cell r="B10584" t="str">
            <v>SINGLE JERSEY</v>
          </cell>
          <cell r="C10584"/>
          <cell r="D10584" t="str">
            <v>28gg, 30D, SJ, Santec</v>
          </cell>
          <cell r="E10584">
            <v>3.9463300000000001</v>
          </cell>
        </row>
        <row r="10585">
          <cell r="A10585" t="str">
            <v>Y1-0241A</v>
          </cell>
          <cell r="B10585" t="str">
            <v>SINGLE JERSEY</v>
          </cell>
          <cell r="C10585"/>
          <cell r="D10585" t="str">
            <v>28gg, 30D, SJ, Santec</v>
          </cell>
          <cell r="E10585">
            <v>3.9463300000000001</v>
          </cell>
        </row>
        <row r="10586">
          <cell r="A10586" t="str">
            <v>Y1-0241A</v>
          </cell>
          <cell r="B10586" t="str">
            <v>SINGLE JERSEY</v>
          </cell>
          <cell r="C10586"/>
          <cell r="D10586" t="str">
            <v>28gg, 30D, SJ, Santec</v>
          </cell>
          <cell r="E10586">
            <v>3.9463300000000001</v>
          </cell>
        </row>
        <row r="10587">
          <cell r="A10587" t="str">
            <v>Y1-0242A</v>
          </cell>
          <cell r="B10587" t="str">
            <v>SINGLE JERSEY</v>
          </cell>
          <cell r="C10587"/>
          <cell r="D10587" t="str">
            <v>28gg, 30D, SJ, Santec</v>
          </cell>
          <cell r="E10587">
            <v>3.992016</v>
          </cell>
        </row>
        <row r="10588">
          <cell r="A10588" t="str">
            <v>Y1-0242A</v>
          </cell>
          <cell r="B10588" t="str">
            <v>SINGLE JERSEY</v>
          </cell>
          <cell r="C10588"/>
          <cell r="D10588" t="str">
            <v>28gg, 30D, SJ, Santec</v>
          </cell>
          <cell r="E10588">
            <v>3.992016</v>
          </cell>
        </row>
        <row r="10589">
          <cell r="A10589" t="str">
            <v>Y1-0242B</v>
          </cell>
          <cell r="B10589" t="str">
            <v>SINGLE JERSEY</v>
          </cell>
          <cell r="C10589"/>
          <cell r="D10589" t="str">
            <v>28gg, 30D, SJ, Santec</v>
          </cell>
          <cell r="E10589">
            <v>3.992016</v>
          </cell>
        </row>
        <row r="10590">
          <cell r="A10590" t="str">
            <v>Y1-0242B</v>
          </cell>
          <cell r="B10590" t="str">
            <v>SINGLE JERSEY</v>
          </cell>
          <cell r="C10590"/>
          <cell r="D10590" t="str">
            <v>28gg, 30D, SJ, Santec</v>
          </cell>
          <cell r="E10590">
            <v>3.992016</v>
          </cell>
        </row>
        <row r="10591">
          <cell r="A10591" t="str">
            <v>Y1-0245A</v>
          </cell>
          <cell r="B10591" t="str">
            <v>SINGLE JERSEY</v>
          </cell>
          <cell r="C10591"/>
          <cell r="D10591" t="str">
            <v>28gg, 30D, SJ, Santec</v>
          </cell>
          <cell r="E10591">
            <v>5.4466229999999998</v>
          </cell>
        </row>
        <row r="10592">
          <cell r="A10592" t="str">
            <v>Y1-0245A</v>
          </cell>
          <cell r="B10592" t="str">
            <v>SINGLE JERSEY</v>
          </cell>
          <cell r="C10592"/>
          <cell r="D10592" t="str">
            <v>28gg, 30D, SJ, Santec</v>
          </cell>
          <cell r="E10592">
            <v>5.4466229999999998</v>
          </cell>
        </row>
        <row r="10593">
          <cell r="A10593" t="str">
            <v>Y1-0245A</v>
          </cell>
          <cell r="B10593" t="str">
            <v>SINGLE JERSEY</v>
          </cell>
          <cell r="C10593"/>
          <cell r="D10593" t="str">
            <v>28gg, 30D, SJ, Santec</v>
          </cell>
          <cell r="E10593">
            <v>5.4466229999999998</v>
          </cell>
        </row>
        <row r="10594">
          <cell r="A10594" t="str">
            <v>Y1-0245A</v>
          </cell>
          <cell r="B10594" t="str">
            <v>SINGLE JERSEY</v>
          </cell>
          <cell r="C10594"/>
          <cell r="D10594" t="str">
            <v>28gg, 30D, SJ, Santec</v>
          </cell>
          <cell r="E10594">
            <v>5.4466229999999998</v>
          </cell>
        </row>
        <row r="10595">
          <cell r="A10595" t="str">
            <v>Y1-0245B</v>
          </cell>
          <cell r="B10595" t="str">
            <v>SINGLE JERSEY</v>
          </cell>
          <cell r="C10595"/>
          <cell r="D10595" t="str">
            <v>28gg, 30D, SJ, Santec</v>
          </cell>
          <cell r="E10595">
            <v>5.4466229999999998</v>
          </cell>
        </row>
        <row r="10596">
          <cell r="A10596" t="str">
            <v>Y1-0245B</v>
          </cell>
          <cell r="B10596" t="str">
            <v>SINGLE JERSEY</v>
          </cell>
          <cell r="C10596"/>
          <cell r="D10596" t="str">
            <v>28gg, 30D, SJ, Santec</v>
          </cell>
          <cell r="E10596">
            <v>5.4466229999999998</v>
          </cell>
        </row>
        <row r="10597">
          <cell r="A10597" t="str">
            <v>Y1-0245C</v>
          </cell>
          <cell r="B10597" t="str">
            <v>SINGLE JERSEY</v>
          </cell>
          <cell r="C10597"/>
          <cell r="D10597" t="str">
            <v>28gg, 30D, SJ, Santec</v>
          </cell>
          <cell r="E10597">
            <v>5.4466229999999998</v>
          </cell>
        </row>
        <row r="10598">
          <cell r="A10598" t="str">
            <v>Y1-0245C</v>
          </cell>
          <cell r="B10598" t="str">
            <v>SINGLE JERSEY</v>
          </cell>
          <cell r="C10598"/>
          <cell r="D10598" t="str">
            <v>28gg, 30D, SJ, Santec</v>
          </cell>
          <cell r="E10598">
            <v>5.4466229999999998</v>
          </cell>
        </row>
        <row r="10599">
          <cell r="A10599" t="str">
            <v>Y1-0245D</v>
          </cell>
          <cell r="B10599" t="str">
            <v>SINGLE JERSEY</v>
          </cell>
          <cell r="C10599"/>
          <cell r="D10599" t="str">
            <v>28gg, 30D, SJ, Santec</v>
          </cell>
          <cell r="E10599">
            <v>5.4466229999999998</v>
          </cell>
        </row>
        <row r="10600">
          <cell r="A10600" t="str">
            <v>Y1-0245D</v>
          </cell>
          <cell r="B10600" t="str">
            <v>SINGLE JERSEY</v>
          </cell>
          <cell r="C10600"/>
          <cell r="D10600" t="str">
            <v>28gg, 30D, SJ, Santec</v>
          </cell>
          <cell r="E10600">
            <v>5.4466229999999998</v>
          </cell>
        </row>
        <row r="10601">
          <cell r="A10601" t="str">
            <v>Y1-0245E</v>
          </cell>
          <cell r="B10601" t="str">
            <v>SINGLE JERSEY</v>
          </cell>
          <cell r="C10601"/>
          <cell r="D10601" t="str">
            <v>28gg, 30D, SJ, Santec</v>
          </cell>
          <cell r="E10601">
            <v>5.4466229999999998</v>
          </cell>
        </row>
        <row r="10602">
          <cell r="A10602" t="str">
            <v>Y1-0245E</v>
          </cell>
          <cell r="B10602" t="str">
            <v>SINGLE JERSEY</v>
          </cell>
          <cell r="C10602"/>
          <cell r="D10602" t="str">
            <v>28gg, 30D, SJ, Santec</v>
          </cell>
          <cell r="E10602">
            <v>5.4466229999999998</v>
          </cell>
        </row>
        <row r="10603">
          <cell r="A10603" t="str">
            <v>Y1-0245F</v>
          </cell>
          <cell r="B10603" t="str">
            <v>SINGLE JERSEY</v>
          </cell>
          <cell r="C10603"/>
          <cell r="D10603" t="str">
            <v>28gg, 30D, SJ, Santec</v>
          </cell>
          <cell r="E10603">
            <v>5.4466229999999998</v>
          </cell>
        </row>
        <row r="10604">
          <cell r="A10604" t="str">
            <v>Y1-0245F</v>
          </cell>
          <cell r="B10604" t="str">
            <v>SINGLE JERSEY</v>
          </cell>
          <cell r="C10604"/>
          <cell r="D10604" t="str">
            <v>28gg, 30D, SJ, Santec</v>
          </cell>
          <cell r="E10604">
            <v>5.4466229999999998</v>
          </cell>
        </row>
        <row r="10605">
          <cell r="A10605" t="str">
            <v>Y1-0247A</v>
          </cell>
          <cell r="B10605" t="str">
            <v>SINGLE JERSEY</v>
          </cell>
          <cell r="C10605"/>
          <cell r="D10605" t="str">
            <v>28gg, 30D, SJ, Santec</v>
          </cell>
          <cell r="E10605">
            <v>4.2498940000000003</v>
          </cell>
        </row>
        <row r="10606">
          <cell r="A10606" t="str">
            <v>Y1-0247A</v>
          </cell>
          <cell r="B10606" t="str">
            <v>SINGLE JERSEY</v>
          </cell>
          <cell r="C10606"/>
          <cell r="D10606" t="str">
            <v>28gg, 30D, SJ, Santec</v>
          </cell>
          <cell r="E10606">
            <v>4.2498940000000003</v>
          </cell>
        </row>
        <row r="10607">
          <cell r="A10607" t="str">
            <v>Y1-0247B</v>
          </cell>
          <cell r="B10607" t="str">
            <v>SINGLE JERSEY</v>
          </cell>
          <cell r="C10607"/>
          <cell r="D10607" t="str">
            <v>28gg, 30D, SJ, Santec</v>
          </cell>
          <cell r="E10607">
            <v>4.2498940000000003</v>
          </cell>
        </row>
        <row r="10608">
          <cell r="A10608" t="str">
            <v>Y1-0247B</v>
          </cell>
          <cell r="B10608" t="str">
            <v>SINGLE JERSEY</v>
          </cell>
          <cell r="C10608"/>
          <cell r="D10608" t="str">
            <v>28gg, 30D, SJ, Santec</v>
          </cell>
          <cell r="E10608">
            <v>4.2498940000000003</v>
          </cell>
        </row>
        <row r="10609">
          <cell r="A10609" t="str">
            <v>Y1-0248A</v>
          </cell>
          <cell r="B10609" t="str">
            <v>SINGLE JERSEY</v>
          </cell>
          <cell r="C10609"/>
          <cell r="D10609" t="str">
            <v>28gg, 30D, SJ, Santec</v>
          </cell>
          <cell r="E10609">
            <v>3.9463300000000001</v>
          </cell>
        </row>
        <row r="10610">
          <cell r="A10610" t="str">
            <v>Y1-0248A</v>
          </cell>
          <cell r="B10610" t="str">
            <v>SINGLE JERSEY</v>
          </cell>
          <cell r="C10610"/>
          <cell r="D10610" t="str">
            <v>28gg, 30D, SJ, Santec</v>
          </cell>
          <cell r="E10610">
            <v>3.9463300000000001</v>
          </cell>
        </row>
        <row r="10611">
          <cell r="A10611" t="str">
            <v>Y1-0248A</v>
          </cell>
          <cell r="B10611" t="str">
            <v>SINGLE JERSEY</v>
          </cell>
          <cell r="C10611"/>
          <cell r="D10611" t="str">
            <v>28gg, 30D, SJ, Santec</v>
          </cell>
          <cell r="E10611">
            <v>3.9463300000000001</v>
          </cell>
        </row>
        <row r="10612">
          <cell r="A10612" t="str">
            <v>Y1-0248A</v>
          </cell>
          <cell r="B10612" t="str">
            <v>SINGLE JERSEY</v>
          </cell>
          <cell r="C10612"/>
          <cell r="D10612" t="str">
            <v>28gg, 30D, SJ, Santec</v>
          </cell>
          <cell r="E10612">
            <v>3.9463300000000001</v>
          </cell>
        </row>
        <row r="10613">
          <cell r="A10613" t="str">
            <v>Y1-0250A</v>
          </cell>
          <cell r="B10613" t="str">
            <v>RIB</v>
          </cell>
          <cell r="C10613"/>
          <cell r="D10613" t="str">
            <v>20gg, 34D, RIB, Terrot, 96F</v>
          </cell>
          <cell r="E10613">
            <v>3.7481260000000001</v>
          </cell>
        </row>
        <row r="10614">
          <cell r="A10614" t="str">
            <v>Y1-0250A</v>
          </cell>
          <cell r="B10614" t="str">
            <v>RIB</v>
          </cell>
          <cell r="C10614"/>
          <cell r="D10614" t="str">
            <v>20gg, 34D, RIB, Terrot, 96F</v>
          </cell>
          <cell r="E10614">
            <v>3.7481260000000001</v>
          </cell>
        </row>
        <row r="10615">
          <cell r="A10615" t="str">
            <v>Y1-0251A</v>
          </cell>
          <cell r="B10615" t="str">
            <v>RIB</v>
          </cell>
          <cell r="C10615"/>
          <cell r="D10615" t="str">
            <v>20gg, 34D, RIB, Santec, 68F</v>
          </cell>
          <cell r="E10615">
            <v>3.7481260000000001</v>
          </cell>
        </row>
        <row r="10616">
          <cell r="A10616" t="str">
            <v>Y1-0251A</v>
          </cell>
          <cell r="B10616" t="str">
            <v>RIB</v>
          </cell>
          <cell r="C10616"/>
          <cell r="D10616" t="str">
            <v>20gg, 34D, RIB, Santec, 68F</v>
          </cell>
          <cell r="E10616">
            <v>3.7481260000000001</v>
          </cell>
        </row>
        <row r="10617">
          <cell r="A10617" t="str">
            <v>Y1-0252A</v>
          </cell>
          <cell r="B10617" t="str">
            <v>SINGLE JERSEY</v>
          </cell>
          <cell r="C10617"/>
          <cell r="D10617" t="str">
            <v>28gg, 30D, SJ, Santec</v>
          </cell>
          <cell r="E10617">
            <v>4.2498940000000003</v>
          </cell>
        </row>
        <row r="10618">
          <cell r="A10618" t="str">
            <v>Y1-0252A</v>
          </cell>
          <cell r="B10618" t="str">
            <v>SINGLE JERSEY</v>
          </cell>
          <cell r="C10618"/>
          <cell r="D10618" t="str">
            <v>28gg, 30D, SJ, Santec</v>
          </cell>
          <cell r="E10618">
            <v>4.2498940000000003</v>
          </cell>
        </row>
        <row r="10619">
          <cell r="A10619" t="str">
            <v>Y1-0253A</v>
          </cell>
          <cell r="B10619" t="str">
            <v>SINGLE JERSEY</v>
          </cell>
          <cell r="C10619"/>
          <cell r="D10619" t="str">
            <v>28gg, 30D, SJ, Santec</v>
          </cell>
          <cell r="E10619">
            <v>4.2498940000000003</v>
          </cell>
        </row>
        <row r="10620">
          <cell r="A10620" t="str">
            <v>Y1-0253A</v>
          </cell>
          <cell r="B10620" t="str">
            <v>SINGLE JERSEY</v>
          </cell>
          <cell r="C10620"/>
          <cell r="D10620" t="str">
            <v>28gg, 30D, SJ, Santec</v>
          </cell>
          <cell r="E10620">
            <v>4.2498940000000003</v>
          </cell>
        </row>
        <row r="10621">
          <cell r="A10621" t="str">
            <v>Y1-0254A</v>
          </cell>
          <cell r="B10621" t="str">
            <v>RIB</v>
          </cell>
          <cell r="C10621"/>
          <cell r="D10621" t="str">
            <v>20gg, 34D, RIB, Terrot, 96F</v>
          </cell>
          <cell r="E10621">
            <v>3.7481260000000001</v>
          </cell>
        </row>
        <row r="10622">
          <cell r="A10622" t="str">
            <v>Y1-0254A</v>
          </cell>
          <cell r="B10622" t="str">
            <v>RIB</v>
          </cell>
          <cell r="C10622"/>
          <cell r="D10622" t="str">
            <v>20gg, 34D, RIB, Terrot, 96F</v>
          </cell>
          <cell r="E10622">
            <v>3.7481260000000001</v>
          </cell>
        </row>
        <row r="10623">
          <cell r="A10623" t="str">
            <v>Y1-0260A</v>
          </cell>
          <cell r="B10623" t="str">
            <v>SINGLE JERSEY</v>
          </cell>
          <cell r="C10623"/>
          <cell r="D10623" t="str">
            <v>24gg, 30D, SJ, Auto Stripe , PUILUNG KSCS6</v>
          </cell>
          <cell r="E10623">
            <v>3.7878790000000002</v>
          </cell>
        </row>
        <row r="10624">
          <cell r="A10624" t="str">
            <v>Y1-0260A</v>
          </cell>
          <cell r="B10624" t="str">
            <v>SINGLE JERSEY</v>
          </cell>
          <cell r="C10624"/>
          <cell r="D10624" t="str">
            <v>24gg, 30D, SJ, Auto Stripe , PUILUNG KSCS6</v>
          </cell>
          <cell r="E10624">
            <v>3.7878790000000002</v>
          </cell>
        </row>
        <row r="10625">
          <cell r="A10625" t="str">
            <v>Y1-0260A</v>
          </cell>
          <cell r="B10625" t="str">
            <v>SINGLE JERSEY</v>
          </cell>
          <cell r="C10625"/>
          <cell r="D10625" t="str">
            <v>24gg, 30D, SJ, Auto Stripe , PUILUNG KSCS6</v>
          </cell>
          <cell r="E10625">
            <v>3.7878790000000002</v>
          </cell>
        </row>
        <row r="10626">
          <cell r="A10626" t="str">
            <v>Y1-0260A</v>
          </cell>
          <cell r="B10626" t="str">
            <v>SINGLE JERSEY</v>
          </cell>
          <cell r="C10626"/>
          <cell r="D10626" t="str">
            <v>24gg, 30D, SJ, Auto Stripe , PUILUNG KSCS6</v>
          </cell>
          <cell r="E10626">
            <v>3.7878790000000002</v>
          </cell>
        </row>
        <row r="10627">
          <cell r="A10627" t="str">
            <v>Y1-0260B</v>
          </cell>
          <cell r="B10627" t="str">
            <v>SINGLE JERSEY</v>
          </cell>
          <cell r="C10627"/>
          <cell r="D10627" t="str">
            <v>24gg, 30D, SJ, Auto Stripe , PUILUNG KSCS6</v>
          </cell>
          <cell r="E10627">
            <v>3.7878790000000002</v>
          </cell>
        </row>
        <row r="10628">
          <cell r="A10628" t="str">
            <v>Y1-0260B</v>
          </cell>
          <cell r="B10628" t="str">
            <v>SINGLE JERSEY</v>
          </cell>
          <cell r="C10628"/>
          <cell r="D10628" t="str">
            <v>24gg, 30D, SJ, Auto Stripe , PUILUNG KSCS6</v>
          </cell>
          <cell r="E10628">
            <v>3.7878790000000002</v>
          </cell>
        </row>
        <row r="10629">
          <cell r="A10629" t="str">
            <v>Y1-0260B</v>
          </cell>
          <cell r="B10629" t="str">
            <v>SINGLE JERSEY</v>
          </cell>
          <cell r="C10629"/>
          <cell r="D10629" t="str">
            <v>24gg, 30D, SJ, Auto Stripe , PUILUNG KSCS6</v>
          </cell>
          <cell r="E10629">
            <v>3.7878790000000002</v>
          </cell>
        </row>
        <row r="10630">
          <cell r="A10630" t="str">
            <v>Y1-0260B</v>
          </cell>
          <cell r="B10630" t="str">
            <v>SINGLE JERSEY</v>
          </cell>
          <cell r="C10630"/>
          <cell r="D10630" t="str">
            <v>24gg, 30D, SJ, Auto Stripe , PUILUNG KSCS6</v>
          </cell>
          <cell r="E10630">
            <v>3.7878790000000002</v>
          </cell>
        </row>
        <row r="10631">
          <cell r="A10631" t="str">
            <v>Y1-0261A</v>
          </cell>
          <cell r="B10631" t="str">
            <v>SINGLE JERSEY</v>
          </cell>
          <cell r="C10631"/>
          <cell r="D10631" t="str">
            <v>18gg, 30D, SJ, Orizio</v>
          </cell>
          <cell r="E10631">
            <v>3.3184010000000002</v>
          </cell>
        </row>
        <row r="10632">
          <cell r="A10632" t="str">
            <v>Y1-0261A</v>
          </cell>
          <cell r="B10632" t="str">
            <v>SINGLE JERSEY</v>
          </cell>
          <cell r="C10632"/>
          <cell r="D10632" t="str">
            <v>18gg, 30D, SJ, Orizio</v>
          </cell>
          <cell r="E10632">
            <v>3.3184010000000002</v>
          </cell>
        </row>
        <row r="10633">
          <cell r="A10633" t="str">
            <v>Y1-0262A</v>
          </cell>
          <cell r="B10633" t="str">
            <v>RIB</v>
          </cell>
          <cell r="C10633"/>
          <cell r="D10633" t="str">
            <v>18gg, 34D, RIB, Santec</v>
          </cell>
          <cell r="E10633">
            <v>2.5697030000000001</v>
          </cell>
        </row>
        <row r="10634">
          <cell r="A10634" t="str">
            <v>Y1-0262A</v>
          </cell>
          <cell r="B10634" t="str">
            <v>RIB</v>
          </cell>
          <cell r="C10634"/>
          <cell r="D10634" t="str">
            <v>18gg, 34D, RIB, Santec</v>
          </cell>
          <cell r="E10634">
            <v>2.5697030000000001</v>
          </cell>
        </row>
        <row r="10635">
          <cell r="A10635" t="str">
            <v>Y1-0263A</v>
          </cell>
          <cell r="B10635" t="str">
            <v>RIB</v>
          </cell>
          <cell r="C10635"/>
          <cell r="D10635" t="str">
            <v>18gg, 34D, RIB, Santec, 68F</v>
          </cell>
          <cell r="E10635">
            <v>2.5697030000000001</v>
          </cell>
        </row>
        <row r="10636">
          <cell r="A10636" t="str">
            <v>Y1-0263A</v>
          </cell>
          <cell r="B10636" t="str">
            <v>RIB</v>
          </cell>
          <cell r="C10636"/>
          <cell r="D10636" t="str">
            <v>18gg, 34D, RIB, Santec, 68F</v>
          </cell>
          <cell r="E10636">
            <v>2.5697030000000001</v>
          </cell>
        </row>
        <row r="10637">
          <cell r="A10637" t="str">
            <v>Y1-0263B</v>
          </cell>
          <cell r="B10637" t="str">
            <v>RIB</v>
          </cell>
          <cell r="C10637"/>
          <cell r="D10637" t="str">
            <v>18gg, 34D, RIB, Santec, 68F</v>
          </cell>
          <cell r="E10637">
            <v>2.5697030000000001</v>
          </cell>
        </row>
        <row r="10638">
          <cell r="A10638" t="str">
            <v>Y1-0263B</v>
          </cell>
          <cell r="B10638" t="str">
            <v>RIB</v>
          </cell>
          <cell r="C10638"/>
          <cell r="D10638" t="str">
            <v>18gg, 34D, RIB, Santec, 68F</v>
          </cell>
          <cell r="E10638">
            <v>2.5697030000000001</v>
          </cell>
        </row>
        <row r="10639">
          <cell r="A10639" t="str">
            <v>Y1-0263C</v>
          </cell>
          <cell r="B10639" t="str">
            <v>RIB</v>
          </cell>
          <cell r="C10639"/>
          <cell r="D10639" t="str">
            <v>18gg, 34D, RIB, Santec, 68F</v>
          </cell>
          <cell r="E10639">
            <v>2.5697030000000001</v>
          </cell>
        </row>
        <row r="10640">
          <cell r="A10640" t="str">
            <v>Y1-0263C</v>
          </cell>
          <cell r="B10640" t="str">
            <v>RIB</v>
          </cell>
          <cell r="C10640"/>
          <cell r="D10640" t="str">
            <v>18gg, 34D, RIB, Santec, 68F</v>
          </cell>
          <cell r="E10640">
            <v>2.5697030000000001</v>
          </cell>
        </row>
        <row r="10641">
          <cell r="A10641" t="str">
            <v>Y1-0264A</v>
          </cell>
          <cell r="B10641" t="str">
            <v>RIB</v>
          </cell>
          <cell r="C10641"/>
          <cell r="D10641" t="str">
            <v>18gg, 34D, RIB, Santec, 68F</v>
          </cell>
          <cell r="E10641">
            <v>2.5697030000000001</v>
          </cell>
        </row>
        <row r="10642">
          <cell r="A10642" t="str">
            <v>Y1-0264A</v>
          </cell>
          <cell r="B10642" t="str">
            <v>RIB</v>
          </cell>
          <cell r="C10642"/>
          <cell r="D10642" t="str">
            <v>18gg, 34D, RIB, Santec, 68F</v>
          </cell>
          <cell r="E10642">
            <v>2.5697030000000001</v>
          </cell>
        </row>
        <row r="10643">
          <cell r="A10643" t="str">
            <v>Y1-0264B</v>
          </cell>
          <cell r="B10643" t="str">
            <v>RIB</v>
          </cell>
          <cell r="C10643"/>
          <cell r="D10643" t="str">
            <v>18gg, 34D, RIB, Santec, 68F</v>
          </cell>
          <cell r="E10643">
            <v>2.5697030000000001</v>
          </cell>
        </row>
        <row r="10644">
          <cell r="A10644" t="str">
            <v>Y1-0264B</v>
          </cell>
          <cell r="B10644" t="str">
            <v>RIB</v>
          </cell>
          <cell r="C10644"/>
          <cell r="D10644" t="str">
            <v>18gg, 34D, RIB, Santec, 68F</v>
          </cell>
          <cell r="E10644">
            <v>2.5697030000000001</v>
          </cell>
        </row>
        <row r="10645">
          <cell r="A10645" t="str">
            <v>Y1-0264C</v>
          </cell>
          <cell r="B10645" t="str">
            <v>RIB</v>
          </cell>
          <cell r="C10645"/>
          <cell r="D10645" t="str">
            <v>18gg, 34D, RIB, Santec, 68F</v>
          </cell>
          <cell r="E10645">
            <v>2.5697030000000001</v>
          </cell>
        </row>
        <row r="10646">
          <cell r="A10646" t="str">
            <v>Y1-0264C</v>
          </cell>
          <cell r="B10646" t="str">
            <v>RIB</v>
          </cell>
          <cell r="C10646"/>
          <cell r="D10646" t="str">
            <v>18gg, 34D, RIB, Santec, 68F</v>
          </cell>
          <cell r="E10646">
            <v>2.5697030000000001</v>
          </cell>
        </row>
        <row r="10647">
          <cell r="A10647" t="str">
            <v>Y1-0265A</v>
          </cell>
          <cell r="B10647" t="str">
            <v>RIB</v>
          </cell>
          <cell r="C10647"/>
          <cell r="D10647" t="str">
            <v>18gg, 34D, RIB, Santec, 68F</v>
          </cell>
          <cell r="E10647">
            <v>2.5697030000000001</v>
          </cell>
        </row>
        <row r="10648">
          <cell r="A10648" t="str">
            <v>Y1-0265A</v>
          </cell>
          <cell r="B10648" t="str">
            <v>RIB</v>
          </cell>
          <cell r="C10648"/>
          <cell r="D10648" t="str">
            <v>18gg, 34D, RIB, Santec, 68F</v>
          </cell>
          <cell r="E10648">
            <v>2.5697030000000001</v>
          </cell>
        </row>
        <row r="10649">
          <cell r="A10649" t="str">
            <v>Y1-0265B</v>
          </cell>
          <cell r="B10649" t="str">
            <v>RIB</v>
          </cell>
          <cell r="C10649"/>
          <cell r="D10649" t="str">
            <v>18gg, 34D, RIB, Santec, 68F</v>
          </cell>
          <cell r="E10649">
            <v>2.5697030000000001</v>
          </cell>
        </row>
        <row r="10650">
          <cell r="A10650" t="str">
            <v>Y1-0265B</v>
          </cell>
          <cell r="B10650" t="str">
            <v>RIB</v>
          </cell>
          <cell r="C10650"/>
          <cell r="D10650" t="str">
            <v>18gg, 34D, RIB, Santec, 68F</v>
          </cell>
          <cell r="E10650">
            <v>2.5697030000000001</v>
          </cell>
        </row>
        <row r="10651">
          <cell r="A10651" t="str">
            <v>Y1-0265C</v>
          </cell>
          <cell r="B10651" t="str">
            <v>RIB</v>
          </cell>
          <cell r="C10651"/>
          <cell r="D10651" t="str">
            <v>18gg, 34D, RIB, Santec, 68F</v>
          </cell>
          <cell r="E10651">
            <v>2.5697030000000001</v>
          </cell>
        </row>
        <row r="10652">
          <cell r="A10652" t="str">
            <v>Y1-0265C</v>
          </cell>
          <cell r="B10652" t="str">
            <v>RIB</v>
          </cell>
          <cell r="C10652"/>
          <cell r="D10652" t="str">
            <v>18gg, 34D, RIB, Santec, 68F</v>
          </cell>
          <cell r="E10652">
            <v>2.5697030000000001</v>
          </cell>
        </row>
        <row r="10653">
          <cell r="A10653" t="str">
            <v>Y1-0265D</v>
          </cell>
          <cell r="B10653" t="str">
            <v>RIB</v>
          </cell>
          <cell r="C10653"/>
          <cell r="D10653" t="str">
            <v>18gg, 34D, RIB, Santec, 68F</v>
          </cell>
          <cell r="E10653">
            <v>2.5697030000000001</v>
          </cell>
        </row>
        <row r="10654">
          <cell r="A10654" t="str">
            <v>Y1-0265D</v>
          </cell>
          <cell r="B10654" t="str">
            <v>RIB</v>
          </cell>
          <cell r="C10654"/>
          <cell r="D10654" t="str">
            <v>18gg, 34D, RIB, Santec, 68F</v>
          </cell>
          <cell r="E10654">
            <v>2.5697030000000001</v>
          </cell>
        </row>
        <row r="10655">
          <cell r="A10655" t="str">
            <v>Y1-0272A</v>
          </cell>
          <cell r="B10655" t="str">
            <v>SINGLE JERSEY</v>
          </cell>
          <cell r="C10655"/>
          <cell r="D10655" t="str">
            <v>24gg, 30D, SJ, Santec</v>
          </cell>
          <cell r="E10655">
            <v>3.6764709999999998</v>
          </cell>
        </row>
        <row r="10656">
          <cell r="A10656" t="str">
            <v>Y1-0272A</v>
          </cell>
          <cell r="B10656" t="str">
            <v>SINGLE JERSEY</v>
          </cell>
          <cell r="C10656"/>
          <cell r="D10656" t="str">
            <v>24gg, 30D, SJ, Santec</v>
          </cell>
          <cell r="E10656">
            <v>3.6764709999999998</v>
          </cell>
        </row>
        <row r="10657">
          <cell r="A10657" t="str">
            <v>Y1-0273A</v>
          </cell>
          <cell r="B10657" t="str">
            <v>SINGLE JERSEY</v>
          </cell>
          <cell r="C10657"/>
          <cell r="D10657" t="str">
            <v>24gg, 30D, SJ, Santec</v>
          </cell>
          <cell r="E10657">
            <v>3.6764709999999998</v>
          </cell>
        </row>
        <row r="10658">
          <cell r="A10658" t="str">
            <v>Y1-0273A</v>
          </cell>
          <cell r="B10658" t="str">
            <v>SINGLE JERSEY</v>
          </cell>
          <cell r="C10658"/>
          <cell r="D10658" t="str">
            <v>24gg, 30D, SJ, Santec</v>
          </cell>
          <cell r="E10658">
            <v>3.6764709999999998</v>
          </cell>
        </row>
        <row r="10659">
          <cell r="A10659" t="str">
            <v>Y1-0274A</v>
          </cell>
          <cell r="B10659" t="str">
            <v>SINGLE JERSEY</v>
          </cell>
          <cell r="C10659"/>
          <cell r="D10659" t="str">
            <v>28gg, 30D, SJ, Santec</v>
          </cell>
          <cell r="E10659">
            <v>5.4466229999999998</v>
          </cell>
        </row>
        <row r="10660">
          <cell r="A10660" t="str">
            <v>Y1-0274A</v>
          </cell>
          <cell r="B10660" t="str">
            <v>SINGLE JERSEY</v>
          </cell>
          <cell r="C10660"/>
          <cell r="D10660" t="str">
            <v>28gg, 30D, SJ, Santec</v>
          </cell>
          <cell r="E10660">
            <v>5.4466229999999998</v>
          </cell>
        </row>
        <row r="10661">
          <cell r="A10661" t="str">
            <v>Y1-0275A</v>
          </cell>
          <cell r="B10661" t="str">
            <v>SINGLE JERSEY</v>
          </cell>
          <cell r="C10661"/>
          <cell r="D10661" t="str">
            <v>28gg, 30D, SJ, Santec</v>
          </cell>
          <cell r="E10661">
            <v>5.4466229999999998</v>
          </cell>
        </row>
        <row r="10662">
          <cell r="A10662" t="str">
            <v>Y1-0275A</v>
          </cell>
          <cell r="B10662" t="str">
            <v>SINGLE JERSEY</v>
          </cell>
          <cell r="C10662"/>
          <cell r="D10662" t="str">
            <v>28gg, 30D, SJ, Santec</v>
          </cell>
          <cell r="E10662">
            <v>5.4466229999999998</v>
          </cell>
        </row>
        <row r="10663">
          <cell r="A10663" t="str">
            <v>Y1-0275A</v>
          </cell>
          <cell r="B10663" t="str">
            <v>SINGLE JERSEY</v>
          </cell>
          <cell r="C10663"/>
          <cell r="D10663" t="str">
            <v>28gg, 30D, SJ, Santec</v>
          </cell>
          <cell r="E10663">
            <v>5.4466229999999998</v>
          </cell>
        </row>
        <row r="10664">
          <cell r="A10664" t="str">
            <v>Y1-0275A</v>
          </cell>
          <cell r="B10664" t="str">
            <v>SINGLE JERSEY</v>
          </cell>
          <cell r="C10664"/>
          <cell r="D10664" t="str">
            <v>28gg, 30D, SJ, Santec</v>
          </cell>
          <cell r="E10664">
            <v>5.4466229999999998</v>
          </cell>
        </row>
        <row r="10665">
          <cell r="A10665" t="str">
            <v>Y1-0275C</v>
          </cell>
          <cell r="B10665" t="str">
            <v>SINGLE JERSEY</v>
          </cell>
          <cell r="C10665"/>
          <cell r="D10665" t="str">
            <v>28gg, 30D, SJ, Santec</v>
          </cell>
          <cell r="E10665">
            <v>5.4466229999999998</v>
          </cell>
        </row>
        <row r="10666">
          <cell r="A10666" t="str">
            <v>Y1-0275C</v>
          </cell>
          <cell r="B10666" t="str">
            <v>SINGLE JERSEY</v>
          </cell>
          <cell r="C10666"/>
          <cell r="D10666" t="str">
            <v>28gg, 30D, SJ, Santec</v>
          </cell>
          <cell r="E10666">
            <v>5.4466229999999998</v>
          </cell>
        </row>
        <row r="10667">
          <cell r="A10667" t="str">
            <v>Y1-0275D</v>
          </cell>
          <cell r="B10667" t="str">
            <v>SINGLE JERSEY</v>
          </cell>
          <cell r="C10667"/>
          <cell r="D10667" t="str">
            <v>28gg, 30D, SJ, Santec</v>
          </cell>
          <cell r="E10667">
            <v>5.4466229999999998</v>
          </cell>
        </row>
        <row r="10668">
          <cell r="A10668" t="str">
            <v>Y1-0275D</v>
          </cell>
          <cell r="B10668" t="str">
            <v>SINGLE JERSEY</v>
          </cell>
          <cell r="C10668"/>
          <cell r="D10668" t="str">
            <v>28gg, 30D, SJ, Santec</v>
          </cell>
          <cell r="E10668">
            <v>5.4466229999999998</v>
          </cell>
        </row>
        <row r="10669">
          <cell r="A10669" t="str">
            <v>Y1-0275E</v>
          </cell>
          <cell r="B10669" t="str">
            <v>SINGLE JERSEY</v>
          </cell>
          <cell r="C10669"/>
          <cell r="D10669" t="str">
            <v>28gg, 30D, SJ, Santec</v>
          </cell>
          <cell r="E10669">
            <v>5.4466229999999998</v>
          </cell>
        </row>
        <row r="10670">
          <cell r="A10670" t="str">
            <v>Y1-0275E</v>
          </cell>
          <cell r="B10670" t="str">
            <v>SINGLE JERSEY</v>
          </cell>
          <cell r="C10670"/>
          <cell r="D10670" t="str">
            <v>28gg, 30D, SJ, Santec</v>
          </cell>
          <cell r="E10670">
            <v>5.4466229999999998</v>
          </cell>
        </row>
        <row r="10671">
          <cell r="A10671" t="str">
            <v>Y1-0275F</v>
          </cell>
          <cell r="B10671" t="str">
            <v>SINGLE JERSEY</v>
          </cell>
          <cell r="C10671"/>
          <cell r="D10671" t="str">
            <v>28gg, 30D, SJ, Santec</v>
          </cell>
          <cell r="E10671">
            <v>5.4466229999999998</v>
          </cell>
        </row>
        <row r="10672">
          <cell r="A10672" t="str">
            <v>Y1-0275F</v>
          </cell>
          <cell r="B10672" t="str">
            <v>SINGLE JERSEY</v>
          </cell>
          <cell r="C10672"/>
          <cell r="D10672" t="str">
            <v>28gg, 30D, SJ, Santec</v>
          </cell>
          <cell r="E10672">
            <v>5.4466229999999998</v>
          </cell>
        </row>
        <row r="10673">
          <cell r="A10673" t="str">
            <v>Y1-0275G</v>
          </cell>
          <cell r="B10673" t="str">
            <v>SINGLE JERSEY</v>
          </cell>
          <cell r="C10673"/>
          <cell r="D10673" t="str">
            <v>28gg, 30D, SJ, Santec</v>
          </cell>
          <cell r="E10673">
            <v>5.4466229999999998</v>
          </cell>
        </row>
        <row r="10674">
          <cell r="A10674" t="str">
            <v>Y1-0275G</v>
          </cell>
          <cell r="B10674" t="str">
            <v>SINGLE JERSEY</v>
          </cell>
          <cell r="C10674"/>
          <cell r="D10674" t="str">
            <v>28gg, 30D, SJ, Santec</v>
          </cell>
          <cell r="E10674">
            <v>5.4466229999999998</v>
          </cell>
        </row>
        <row r="10675">
          <cell r="A10675" t="str">
            <v>Y1-0276A</v>
          </cell>
          <cell r="B10675" t="str">
            <v>SINGLE JERSEY</v>
          </cell>
          <cell r="C10675"/>
          <cell r="D10675" t="str">
            <v>28gg, 30D, SJ, Santec</v>
          </cell>
          <cell r="E10675">
            <v>5.4466229999999998</v>
          </cell>
        </row>
        <row r="10676">
          <cell r="A10676" t="str">
            <v>Y1-0276A</v>
          </cell>
          <cell r="B10676" t="str">
            <v>SINGLE JERSEY</v>
          </cell>
          <cell r="C10676"/>
          <cell r="D10676" t="str">
            <v>28gg, 30D, SJ, Santec</v>
          </cell>
          <cell r="E10676">
            <v>5.4466229999999998</v>
          </cell>
        </row>
        <row r="10677">
          <cell r="A10677" t="str">
            <v>Y1-0277A</v>
          </cell>
          <cell r="B10677" t="str">
            <v>SINGLE JERSEY</v>
          </cell>
          <cell r="C10677"/>
          <cell r="D10677" t="str">
            <v>28gg, 30D, SJ, Santec</v>
          </cell>
          <cell r="E10677">
            <v>5.4466229999999998</v>
          </cell>
        </row>
        <row r="10678">
          <cell r="A10678" t="str">
            <v>Y1-0277A</v>
          </cell>
          <cell r="B10678" t="str">
            <v>SINGLE JERSEY</v>
          </cell>
          <cell r="C10678"/>
          <cell r="D10678" t="str">
            <v>28gg, 30D, SJ, Santec</v>
          </cell>
          <cell r="E10678">
            <v>5.4466229999999998</v>
          </cell>
        </row>
        <row r="10679">
          <cell r="A10679" t="str">
            <v>Y1-0278A</v>
          </cell>
          <cell r="B10679" t="str">
            <v>RIB</v>
          </cell>
          <cell r="C10679"/>
          <cell r="D10679" t="str">
            <v>18gg, 34D, RIB, Santec</v>
          </cell>
          <cell r="E10679">
            <v>3.3422459999999998</v>
          </cell>
        </row>
        <row r="10680">
          <cell r="A10680" t="str">
            <v>Y1-0278A</v>
          </cell>
          <cell r="B10680" t="str">
            <v>RIB</v>
          </cell>
          <cell r="C10680"/>
          <cell r="D10680" t="str">
            <v>18gg, 34D, RIB, Santec</v>
          </cell>
          <cell r="E10680">
            <v>3.3422459999999998</v>
          </cell>
        </row>
        <row r="10681">
          <cell r="A10681" t="str">
            <v>Y1-0279A</v>
          </cell>
          <cell r="B10681" t="str">
            <v>RIB</v>
          </cell>
          <cell r="C10681"/>
          <cell r="D10681" t="str">
            <v>18gg, 34D, RIB, Santec</v>
          </cell>
          <cell r="E10681">
            <v>3.3422459999999998</v>
          </cell>
        </row>
        <row r="10682">
          <cell r="A10682" t="str">
            <v>Y1-0279A</v>
          </cell>
          <cell r="B10682" t="str">
            <v>RIB</v>
          </cell>
          <cell r="C10682"/>
          <cell r="D10682" t="str">
            <v>18gg, 34D, RIB, Santec</v>
          </cell>
          <cell r="E10682">
            <v>3.3422459999999998</v>
          </cell>
        </row>
        <row r="10683">
          <cell r="A10683" t="str">
            <v>Y1-0280A</v>
          </cell>
          <cell r="B10683" t="str">
            <v>RIB</v>
          </cell>
          <cell r="C10683"/>
          <cell r="D10683" t="str">
            <v>18gg, 34D, RIB, Santec</v>
          </cell>
          <cell r="E10683">
            <v>3.3422459999999998</v>
          </cell>
        </row>
        <row r="10684">
          <cell r="A10684" t="str">
            <v>Y1-0280A</v>
          </cell>
          <cell r="B10684" t="str">
            <v>RIB</v>
          </cell>
          <cell r="C10684"/>
          <cell r="D10684" t="str">
            <v>18gg, 34D, RIB, Santec</v>
          </cell>
          <cell r="E10684">
            <v>3.3422459999999998</v>
          </cell>
        </row>
        <row r="10685">
          <cell r="A10685" t="str">
            <v>Y1-0281A</v>
          </cell>
          <cell r="B10685" t="str">
            <v>RIB</v>
          </cell>
          <cell r="C10685"/>
          <cell r="D10685" t="str">
            <v>18gg, 34D, RIB, Santec</v>
          </cell>
          <cell r="E10685">
            <v>3.3422459999999998</v>
          </cell>
        </row>
        <row r="10686">
          <cell r="A10686" t="str">
            <v>Y1-0281A</v>
          </cell>
          <cell r="B10686" t="str">
            <v>RIB</v>
          </cell>
          <cell r="C10686"/>
          <cell r="D10686" t="str">
            <v>18gg, 34D, RIB, Santec</v>
          </cell>
          <cell r="E10686">
            <v>3.3422459999999998</v>
          </cell>
        </row>
        <row r="10687">
          <cell r="A10687" t="str">
            <v>Y1-0282A</v>
          </cell>
          <cell r="B10687" t="str">
            <v>RIB</v>
          </cell>
          <cell r="C10687"/>
          <cell r="D10687" t="str">
            <v>18gg, 34D, RIB, Santec</v>
          </cell>
          <cell r="E10687">
            <v>3.3422459999999998</v>
          </cell>
        </row>
        <row r="10688">
          <cell r="A10688" t="str">
            <v>Y1-0282A</v>
          </cell>
          <cell r="B10688" t="str">
            <v>RIB</v>
          </cell>
          <cell r="C10688"/>
          <cell r="D10688" t="str">
            <v>18gg, 34D, RIB, Santec</v>
          </cell>
          <cell r="E10688">
            <v>3.3422459999999998</v>
          </cell>
        </row>
        <row r="10689">
          <cell r="A10689" t="str">
            <v>Y1-0285A</v>
          </cell>
          <cell r="B10689" t="str">
            <v>SINGLE JERSEY</v>
          </cell>
          <cell r="C10689"/>
          <cell r="D10689" t="str">
            <v>28gg, 30D, SJ, Santec</v>
          </cell>
          <cell r="E10689">
            <v>3.992016</v>
          </cell>
        </row>
        <row r="10690">
          <cell r="A10690" t="str">
            <v>Y1-0285A</v>
          </cell>
          <cell r="B10690" t="str">
            <v>SINGLE JERSEY</v>
          </cell>
          <cell r="C10690"/>
          <cell r="D10690" t="str">
            <v>28gg, 30D, SJ, Santec</v>
          </cell>
          <cell r="E10690">
            <v>3.992016</v>
          </cell>
        </row>
        <row r="10691">
          <cell r="A10691" t="str">
            <v>Y1-0286A</v>
          </cell>
          <cell r="B10691" t="str">
            <v>SINGLE JERSEY</v>
          </cell>
          <cell r="C10691"/>
          <cell r="D10691" t="str">
            <v>28gg, 30D, SJ, Santec</v>
          </cell>
          <cell r="E10691">
            <v>3.9463300000000001</v>
          </cell>
        </row>
        <row r="10692">
          <cell r="A10692" t="str">
            <v>Y1-0286A</v>
          </cell>
          <cell r="B10692" t="str">
            <v>SINGLE JERSEY</v>
          </cell>
          <cell r="C10692"/>
          <cell r="D10692" t="str">
            <v>28gg, 30D, SJ, Santec</v>
          </cell>
          <cell r="E10692">
            <v>3.9463300000000001</v>
          </cell>
        </row>
        <row r="10693">
          <cell r="A10693" t="str">
            <v>Y1-0286A</v>
          </cell>
          <cell r="B10693" t="str">
            <v>SINGLE JERSEY</v>
          </cell>
          <cell r="C10693"/>
          <cell r="D10693" t="str">
            <v>28gg, 30D, SJ, Santec</v>
          </cell>
          <cell r="E10693">
            <v>3.9463300000000001</v>
          </cell>
        </row>
        <row r="10694">
          <cell r="A10694" t="str">
            <v>Y1-0295A</v>
          </cell>
          <cell r="B10694" t="str">
            <v>SINGLE JERSEY</v>
          </cell>
          <cell r="C10694"/>
          <cell r="D10694" t="str">
            <v>28gg, 30D, SJ, Santec</v>
          </cell>
          <cell r="E10694">
            <v>5.4466229999999998</v>
          </cell>
        </row>
        <row r="10695">
          <cell r="A10695" t="str">
            <v>Y1-0295A</v>
          </cell>
          <cell r="B10695" t="str">
            <v>SINGLE JERSEY</v>
          </cell>
          <cell r="C10695"/>
          <cell r="D10695" t="str">
            <v>28gg, 30D, SJ, Santec</v>
          </cell>
          <cell r="E10695">
            <v>5.4466229999999998</v>
          </cell>
        </row>
        <row r="10696">
          <cell r="A10696" t="str">
            <v>Y1-0321A</v>
          </cell>
          <cell r="B10696" t="str">
            <v>SINGLE JERSEY</v>
          </cell>
          <cell r="C10696"/>
          <cell r="D10696" t="str">
            <v>24gg, 30D, SJ, Santec</v>
          </cell>
          <cell r="E10696">
            <v>3.6764709999999998</v>
          </cell>
        </row>
        <row r="10697">
          <cell r="A10697" t="str">
            <v>Y1-0321A</v>
          </cell>
          <cell r="B10697" t="str">
            <v>SINGLE JERSEY</v>
          </cell>
          <cell r="C10697"/>
          <cell r="D10697" t="str">
            <v>24gg, 30D, SJ, Santec</v>
          </cell>
          <cell r="E10697">
            <v>3.6764709999999998</v>
          </cell>
        </row>
        <row r="10698">
          <cell r="A10698" t="str">
            <v>Y1-0321A</v>
          </cell>
          <cell r="B10698" t="str">
            <v>SINGLE JERSEY</v>
          </cell>
          <cell r="C10698"/>
          <cell r="D10698" t="str">
            <v>24gg, 30D, SJ, Santec</v>
          </cell>
          <cell r="E10698">
            <v>3.6764709999999998</v>
          </cell>
        </row>
        <row r="10699">
          <cell r="A10699" t="str">
            <v>Y1-0321A</v>
          </cell>
          <cell r="B10699" t="str">
            <v>SINGLE JERSEY</v>
          </cell>
          <cell r="C10699"/>
          <cell r="D10699" t="str">
            <v>24gg, 30D, SJ, Santec</v>
          </cell>
          <cell r="E10699">
            <v>3.6764709999999998</v>
          </cell>
        </row>
        <row r="10700">
          <cell r="A10700" t="str">
            <v>Y1-0321A</v>
          </cell>
          <cell r="B10700" t="str">
            <v>SINGLE JERSEY</v>
          </cell>
          <cell r="C10700"/>
          <cell r="D10700" t="str">
            <v>24gg, 30D, SJ, Santec</v>
          </cell>
          <cell r="E10700">
            <v>3.6764709999999998</v>
          </cell>
        </row>
        <row r="10701">
          <cell r="A10701" t="str">
            <v>Y1-0321A</v>
          </cell>
          <cell r="B10701" t="str">
            <v>SINGLE JERSEY</v>
          </cell>
          <cell r="C10701"/>
          <cell r="D10701" t="str">
            <v>24gg, 30D, SJ, Santec</v>
          </cell>
          <cell r="E10701">
            <v>3.6764709999999998</v>
          </cell>
        </row>
        <row r="10702">
          <cell r="A10702" t="str">
            <v>Y1-0322A</v>
          </cell>
          <cell r="B10702" t="str">
            <v>INTERLOCK</v>
          </cell>
          <cell r="C10702"/>
          <cell r="D10702" t="str">
            <v>28gg, 30D, INTERLOCK</v>
          </cell>
          <cell r="E10702">
            <v>3.1847129999999999</v>
          </cell>
        </row>
        <row r="10703">
          <cell r="A10703" t="str">
            <v>Y1-0322A</v>
          </cell>
          <cell r="B10703" t="str">
            <v>INTERLOCK</v>
          </cell>
          <cell r="C10703"/>
          <cell r="D10703" t="str">
            <v>28gg, 30D, INTERLOCK</v>
          </cell>
          <cell r="E10703">
            <v>3.1847129999999999</v>
          </cell>
        </row>
        <row r="10704">
          <cell r="A10704" t="str">
            <v>Y1-0323A</v>
          </cell>
          <cell r="B10704" t="str">
            <v>INTERLOCK</v>
          </cell>
          <cell r="C10704"/>
          <cell r="D10704" t="str">
            <v>28gg, 30D, INTERLOCK</v>
          </cell>
          <cell r="E10704">
            <v>3.0422880000000001</v>
          </cell>
        </row>
        <row r="10705">
          <cell r="A10705" t="str">
            <v>Y1-0323A</v>
          </cell>
          <cell r="B10705" t="str">
            <v>INTERLOCK</v>
          </cell>
          <cell r="C10705"/>
          <cell r="D10705" t="str">
            <v>28gg, 30D, INTERLOCK</v>
          </cell>
          <cell r="E10705">
            <v>3.0422880000000001</v>
          </cell>
        </row>
        <row r="10706">
          <cell r="A10706" t="str">
            <v>Y1-0323A</v>
          </cell>
          <cell r="B10706" t="str">
            <v>INTERLOCK</v>
          </cell>
          <cell r="C10706"/>
          <cell r="D10706" t="str">
            <v>24gg, 34D, INTERLOCK</v>
          </cell>
          <cell r="E10706">
            <v>3.0422880000000001</v>
          </cell>
        </row>
        <row r="10707">
          <cell r="A10707" t="str">
            <v>Y1-0323A</v>
          </cell>
          <cell r="B10707" t="str">
            <v>INTERLOCK</v>
          </cell>
          <cell r="C10707"/>
          <cell r="D10707" t="str">
            <v>24gg, 34D, INTERLOCK</v>
          </cell>
          <cell r="E10707">
            <v>3.0422880000000001</v>
          </cell>
        </row>
        <row r="10708">
          <cell r="A10708" t="str">
            <v>Y1-0323A</v>
          </cell>
          <cell r="B10708" t="str">
            <v>INTERLOCK</v>
          </cell>
          <cell r="C10708"/>
          <cell r="D10708" t="str">
            <v>24gg, 34D, INTERLOCK</v>
          </cell>
          <cell r="E10708">
            <v>3.0422880000000001</v>
          </cell>
        </row>
        <row r="10709">
          <cell r="A10709" t="str">
            <v>Y1-0323A</v>
          </cell>
          <cell r="B10709" t="str">
            <v>INTERLOCK</v>
          </cell>
          <cell r="C10709"/>
          <cell r="D10709" t="str">
            <v>24gg, 34D, INTERLOCK</v>
          </cell>
          <cell r="E10709">
            <v>3.0422880000000001</v>
          </cell>
        </row>
        <row r="10710">
          <cell r="A10710" t="str">
            <v>Y1-0335A</v>
          </cell>
          <cell r="B10710" t="str">
            <v>SINGLE JERSEY</v>
          </cell>
          <cell r="C10710"/>
          <cell r="D10710" t="str">
            <v>28gg, 30D, SJ, Santec</v>
          </cell>
          <cell r="E10710">
            <v>5.4466229999999998</v>
          </cell>
        </row>
        <row r="10711">
          <cell r="A10711" t="str">
            <v>Y1-0335A</v>
          </cell>
          <cell r="B10711" t="str">
            <v>SINGLE JERSEY</v>
          </cell>
          <cell r="C10711"/>
          <cell r="D10711" t="str">
            <v>28gg, 30D, SJ, Santec</v>
          </cell>
          <cell r="E10711">
            <v>5.4466229999999998</v>
          </cell>
        </row>
        <row r="10712">
          <cell r="A10712" t="str">
            <v>Y1-0335B</v>
          </cell>
          <cell r="B10712" t="str">
            <v>SINGLE JERSEY</v>
          </cell>
          <cell r="C10712"/>
          <cell r="D10712" t="str">
            <v>28gg, 30D, SJ, Santec</v>
          </cell>
          <cell r="E10712">
            <v>5.4466229999999998</v>
          </cell>
        </row>
        <row r="10713">
          <cell r="A10713" t="str">
            <v>Y1-0335B</v>
          </cell>
          <cell r="B10713" t="str">
            <v>SINGLE JERSEY</v>
          </cell>
          <cell r="C10713"/>
          <cell r="D10713" t="str">
            <v>28gg, 30D, SJ, Santec</v>
          </cell>
          <cell r="E10713">
            <v>5.4466229999999998</v>
          </cell>
        </row>
        <row r="10714">
          <cell r="A10714" t="str">
            <v>Y1-0335C</v>
          </cell>
          <cell r="B10714" t="str">
            <v>SINGLE JERSEY</v>
          </cell>
          <cell r="C10714"/>
          <cell r="D10714" t="str">
            <v>28gg, 30D, SJ, Santec</v>
          </cell>
          <cell r="E10714">
            <v>5.4466229999999998</v>
          </cell>
        </row>
        <row r="10715">
          <cell r="A10715" t="str">
            <v>Y1-0335C</v>
          </cell>
          <cell r="B10715" t="str">
            <v>SINGLE JERSEY</v>
          </cell>
          <cell r="C10715"/>
          <cell r="D10715" t="str">
            <v>28gg, 30D, SJ, Santec</v>
          </cell>
          <cell r="E10715">
            <v>5.4466229999999998</v>
          </cell>
        </row>
        <row r="10716">
          <cell r="A10716" t="str">
            <v>Y1-0335D</v>
          </cell>
          <cell r="B10716" t="str">
            <v>SINGLE JERSEY</v>
          </cell>
          <cell r="C10716"/>
          <cell r="D10716" t="str">
            <v>28gg, 30D, SJ, Santec</v>
          </cell>
          <cell r="E10716">
            <v>5.4466229999999998</v>
          </cell>
        </row>
        <row r="10717">
          <cell r="A10717" t="str">
            <v>Y1-0335D</v>
          </cell>
          <cell r="B10717" t="str">
            <v>SINGLE JERSEY</v>
          </cell>
          <cell r="C10717"/>
          <cell r="D10717" t="str">
            <v>28gg, 30D, SJ, Santec</v>
          </cell>
          <cell r="E10717">
            <v>5.4466229999999998</v>
          </cell>
        </row>
        <row r="10718">
          <cell r="A10718" t="str">
            <v>Y1-0335E</v>
          </cell>
          <cell r="B10718" t="str">
            <v>SINGLE JERSEY</v>
          </cell>
          <cell r="C10718"/>
          <cell r="D10718" t="str">
            <v>28gg, 30D, SJ, Santec</v>
          </cell>
          <cell r="E10718">
            <v>5.4466229999999998</v>
          </cell>
        </row>
        <row r="10719">
          <cell r="A10719" t="str">
            <v>Y1-0335E</v>
          </cell>
          <cell r="B10719" t="str">
            <v>SINGLE JERSEY</v>
          </cell>
          <cell r="C10719"/>
          <cell r="D10719" t="str">
            <v>28gg, 30D, SJ, Santec</v>
          </cell>
          <cell r="E10719">
            <v>5.4466229999999998</v>
          </cell>
        </row>
        <row r="10720">
          <cell r="A10720" t="str">
            <v>Y1-0335F</v>
          </cell>
          <cell r="B10720" t="str">
            <v>SINGLE JERSEY</v>
          </cell>
          <cell r="C10720"/>
          <cell r="D10720" t="str">
            <v>28gg, 30D, SJ, Santec</v>
          </cell>
          <cell r="E10720">
            <v>5.4466229999999998</v>
          </cell>
        </row>
        <row r="10721">
          <cell r="A10721" t="str">
            <v>Y1-0335F</v>
          </cell>
          <cell r="B10721" t="str">
            <v>SINGLE JERSEY</v>
          </cell>
          <cell r="C10721"/>
          <cell r="D10721" t="str">
            <v>28gg, 30D, SJ, Santec</v>
          </cell>
          <cell r="E10721">
            <v>5.4466229999999998</v>
          </cell>
        </row>
        <row r="10722">
          <cell r="A10722" t="str">
            <v>Y1-0335G</v>
          </cell>
          <cell r="B10722" t="str">
            <v>SINGLE JERSEY</v>
          </cell>
          <cell r="C10722"/>
          <cell r="D10722" t="str">
            <v>28gg, 30D, SJ, Santec</v>
          </cell>
          <cell r="E10722">
            <v>5.4466229999999998</v>
          </cell>
        </row>
        <row r="10723">
          <cell r="A10723" t="str">
            <v>Y1-0335G</v>
          </cell>
          <cell r="B10723" t="str">
            <v>SINGLE JERSEY</v>
          </cell>
          <cell r="C10723"/>
          <cell r="D10723" t="str">
            <v>28gg, 30D, SJ, Santec</v>
          </cell>
          <cell r="E10723">
            <v>5.4466229999999998</v>
          </cell>
        </row>
        <row r="10724">
          <cell r="A10724" t="str">
            <v>Y1-0342A</v>
          </cell>
          <cell r="B10724" t="str">
            <v>SINGLE JERSEY</v>
          </cell>
          <cell r="C10724"/>
          <cell r="D10724" t="str">
            <v>24gg, 30D, SJ, Santec</v>
          </cell>
          <cell r="E10724">
            <v>3.508772</v>
          </cell>
        </row>
        <row r="10725">
          <cell r="A10725" t="str">
            <v>Y1-0342A</v>
          </cell>
          <cell r="B10725" t="str">
            <v>SINGLE JERSEY</v>
          </cell>
          <cell r="C10725"/>
          <cell r="D10725" t="str">
            <v>24gg, 30D, SJ, Santec</v>
          </cell>
          <cell r="E10725">
            <v>3.508772</v>
          </cell>
        </row>
        <row r="10726">
          <cell r="A10726" t="str">
            <v>Y1-0352A</v>
          </cell>
          <cell r="B10726" t="str">
            <v>SINGLE JERSEY</v>
          </cell>
          <cell r="C10726"/>
          <cell r="D10726" t="str">
            <v>28gg, 30D, SJ, Santec</v>
          </cell>
          <cell r="E10726">
            <v>3.9463300000000001</v>
          </cell>
        </row>
        <row r="10727">
          <cell r="A10727" t="str">
            <v>Y1-0352A</v>
          </cell>
          <cell r="B10727" t="str">
            <v>SINGLE JERSEY</v>
          </cell>
          <cell r="C10727"/>
          <cell r="D10727" t="str">
            <v>28gg, 30D, SJ, Santec</v>
          </cell>
          <cell r="E10727">
            <v>3.9463300000000001</v>
          </cell>
        </row>
        <row r="10728">
          <cell r="A10728" t="str">
            <v>Y1-0352A</v>
          </cell>
          <cell r="B10728" t="str">
            <v>SINGLE JERSEY</v>
          </cell>
          <cell r="C10728"/>
          <cell r="D10728" t="str">
            <v>28gg, 30D, SJ, Santec</v>
          </cell>
          <cell r="E10728">
            <v>3.9463300000000001</v>
          </cell>
        </row>
        <row r="10729">
          <cell r="A10729" t="str">
            <v>Y1-0352A</v>
          </cell>
          <cell r="B10729" t="str">
            <v>SINGLE JERSEY</v>
          </cell>
          <cell r="C10729"/>
          <cell r="D10729" t="str">
            <v>28gg, 30D, SJ, Santec</v>
          </cell>
          <cell r="E10729">
            <v>3.9463300000000001</v>
          </cell>
        </row>
        <row r="10730">
          <cell r="A10730" t="str">
            <v>Y1-0353A</v>
          </cell>
          <cell r="B10730" t="str">
            <v>SINGLE JERSEY</v>
          </cell>
          <cell r="C10730"/>
          <cell r="D10730" t="str">
            <v>28gg, 30D, SJ, Santec</v>
          </cell>
          <cell r="E10730">
            <v>3.9463300000000001</v>
          </cell>
        </row>
        <row r="10731">
          <cell r="A10731" t="str">
            <v>Y1-0353A</v>
          </cell>
          <cell r="B10731" t="str">
            <v>SINGLE JERSEY</v>
          </cell>
          <cell r="C10731"/>
          <cell r="D10731" t="str">
            <v>28gg, 30D, SJ, Santec</v>
          </cell>
          <cell r="E10731">
            <v>3.9463300000000001</v>
          </cell>
        </row>
        <row r="10732">
          <cell r="A10732" t="str">
            <v>Y1-0353A</v>
          </cell>
          <cell r="B10732" t="str">
            <v>SINGLE JERSEY</v>
          </cell>
          <cell r="C10732"/>
          <cell r="D10732" t="str">
            <v>28gg, 30D, SJ, Santec</v>
          </cell>
          <cell r="E10732">
            <v>3.9463300000000001</v>
          </cell>
        </row>
        <row r="10733">
          <cell r="A10733" t="str">
            <v>Y1-0353A</v>
          </cell>
          <cell r="B10733" t="str">
            <v>SINGLE JERSEY</v>
          </cell>
          <cell r="C10733"/>
          <cell r="D10733" t="str">
            <v>28gg, 30D, SJ, Santec</v>
          </cell>
          <cell r="E10733">
            <v>3.9463300000000001</v>
          </cell>
        </row>
        <row r="10734">
          <cell r="A10734" t="str">
            <v>Y1-0353A</v>
          </cell>
          <cell r="B10734" t="str">
            <v>SINGLE JERSEY</v>
          </cell>
          <cell r="C10734"/>
          <cell r="D10734" t="str">
            <v>28gg, 30D, SJ, Santec</v>
          </cell>
          <cell r="E10734">
            <v>3.9463300000000001</v>
          </cell>
        </row>
        <row r="10735">
          <cell r="A10735" t="str">
            <v>Y1-0354A</v>
          </cell>
          <cell r="B10735" t="str">
            <v>SINGLE JERSEY</v>
          </cell>
          <cell r="C10735"/>
          <cell r="D10735" t="str">
            <v>28gg, 30D, SJ, Orizio</v>
          </cell>
          <cell r="E10735">
            <v>3.9463300000000001</v>
          </cell>
        </row>
        <row r="10736">
          <cell r="A10736" t="str">
            <v>Y1-0354A</v>
          </cell>
          <cell r="B10736" t="str">
            <v>SINGLE JERSEY</v>
          </cell>
          <cell r="C10736"/>
          <cell r="D10736" t="str">
            <v>28gg, 30D, SJ, Orizio</v>
          </cell>
          <cell r="E10736">
            <v>3.9463300000000001</v>
          </cell>
        </row>
        <row r="10737">
          <cell r="A10737" t="str">
            <v>Y1-0354A</v>
          </cell>
          <cell r="B10737" t="str">
            <v>SINGLE JERSEY</v>
          </cell>
          <cell r="C10737"/>
          <cell r="D10737" t="str">
            <v>28gg, 30D, SJ, Orizio</v>
          </cell>
          <cell r="E10737">
            <v>3.9463300000000001</v>
          </cell>
        </row>
        <row r="10738">
          <cell r="A10738" t="str">
            <v>Y1-0359A</v>
          </cell>
          <cell r="B10738" t="str">
            <v>SINGLE JERSEY</v>
          </cell>
          <cell r="C10738"/>
          <cell r="D10738" t="str">
            <v>28gg, 30D, SJ, Santec</v>
          </cell>
          <cell r="E10738">
            <v>5.4466229999999998</v>
          </cell>
        </row>
        <row r="10739">
          <cell r="A10739" t="str">
            <v>Y1-0359A</v>
          </cell>
          <cell r="B10739" t="str">
            <v>SINGLE JERSEY</v>
          </cell>
          <cell r="C10739"/>
          <cell r="D10739" t="str">
            <v>28gg, 30D, SJ, Santec</v>
          </cell>
          <cell r="E10739">
            <v>5.4466229999999998</v>
          </cell>
        </row>
        <row r="10740">
          <cell r="A10740" t="str">
            <v>Y1-0360A</v>
          </cell>
          <cell r="B10740" t="str">
            <v>SINGLE JERSEY</v>
          </cell>
          <cell r="C10740"/>
          <cell r="D10740" t="str">
            <v>28gg, 30D, SJ, Santec</v>
          </cell>
          <cell r="E10740">
            <v>3.9463300000000001</v>
          </cell>
        </row>
        <row r="10741">
          <cell r="A10741" t="str">
            <v>Y1-0360A</v>
          </cell>
          <cell r="B10741" t="str">
            <v>SINGLE JERSEY</v>
          </cell>
          <cell r="C10741"/>
          <cell r="D10741" t="str">
            <v>28gg, 30D, SJ, Santec</v>
          </cell>
          <cell r="E10741">
            <v>3.9463300000000001</v>
          </cell>
        </row>
        <row r="10742">
          <cell r="A10742" t="str">
            <v>Y1-0360A</v>
          </cell>
          <cell r="B10742" t="str">
            <v>SINGLE JERSEY</v>
          </cell>
          <cell r="C10742"/>
          <cell r="D10742" t="str">
            <v>28gg, 30D, SJ, Santec</v>
          </cell>
          <cell r="E10742">
            <v>3.9463300000000001</v>
          </cell>
        </row>
        <row r="10743">
          <cell r="A10743" t="str">
            <v>Y1-0360A</v>
          </cell>
          <cell r="B10743" t="str">
            <v>SINGLE JERSEY</v>
          </cell>
          <cell r="C10743"/>
          <cell r="D10743" t="str">
            <v>28gg, 30D, SJ, Santec</v>
          </cell>
          <cell r="E10743">
            <v>3.9463300000000001</v>
          </cell>
        </row>
        <row r="10744">
          <cell r="A10744" t="str">
            <v>Y1-0361A</v>
          </cell>
          <cell r="B10744" t="str">
            <v>SINGLE JERSEY</v>
          </cell>
          <cell r="C10744"/>
          <cell r="D10744" t="str">
            <v>28gg, 30D, SJ, Orizio</v>
          </cell>
          <cell r="E10744">
            <v>3.9463300000000001</v>
          </cell>
        </row>
        <row r="10745">
          <cell r="A10745" t="str">
            <v>Y1-0361A</v>
          </cell>
          <cell r="B10745" t="str">
            <v>SINGLE JERSEY</v>
          </cell>
          <cell r="C10745"/>
          <cell r="D10745" t="str">
            <v>28gg, 30D, SJ, Orizio</v>
          </cell>
          <cell r="E10745">
            <v>3.9463300000000001</v>
          </cell>
        </row>
        <row r="10746">
          <cell r="A10746" t="str">
            <v>Y1-0361A</v>
          </cell>
          <cell r="B10746" t="str">
            <v>SINGLE JERSEY</v>
          </cell>
          <cell r="C10746"/>
          <cell r="D10746" t="str">
            <v>28gg, 30D, SJ, Orizio</v>
          </cell>
          <cell r="E10746">
            <v>3.9463300000000001</v>
          </cell>
        </row>
        <row r="10747">
          <cell r="A10747" t="str">
            <v>Y1-0361B</v>
          </cell>
          <cell r="B10747" t="str">
            <v>SINGLE JERSEY</v>
          </cell>
          <cell r="C10747"/>
          <cell r="D10747" t="str">
            <v>28gg, 30D, SJ, Orizio</v>
          </cell>
          <cell r="E10747">
            <v>3.9463300000000001</v>
          </cell>
        </row>
        <row r="10748">
          <cell r="A10748" t="str">
            <v>Y1-0361B</v>
          </cell>
          <cell r="B10748" t="str">
            <v>SINGLE JERSEY</v>
          </cell>
          <cell r="C10748"/>
          <cell r="D10748" t="str">
            <v>28gg, 30D, SJ, Orizio</v>
          </cell>
          <cell r="E10748">
            <v>3.9463300000000001</v>
          </cell>
        </row>
        <row r="10749">
          <cell r="A10749" t="str">
            <v>Y1-0361B</v>
          </cell>
          <cell r="B10749" t="str">
            <v>SINGLE JERSEY</v>
          </cell>
          <cell r="C10749"/>
          <cell r="D10749" t="str">
            <v>28gg, 30D, SJ, Orizio</v>
          </cell>
          <cell r="E10749">
            <v>3.9463300000000001</v>
          </cell>
        </row>
        <row r="10750">
          <cell r="A10750" t="str">
            <v>Y1-0361C</v>
          </cell>
          <cell r="B10750" t="str">
            <v>SINGLE JERSEY</v>
          </cell>
          <cell r="C10750"/>
          <cell r="D10750" t="str">
            <v>28gg, 30D, SJ, Orizio</v>
          </cell>
          <cell r="E10750">
            <v>3.9463300000000001</v>
          </cell>
        </row>
        <row r="10751">
          <cell r="A10751" t="str">
            <v>Y1-0361C</v>
          </cell>
          <cell r="B10751" t="str">
            <v>SINGLE JERSEY</v>
          </cell>
          <cell r="C10751"/>
          <cell r="D10751" t="str">
            <v>28gg, 30D, SJ, Orizio</v>
          </cell>
          <cell r="E10751">
            <v>3.9463300000000001</v>
          </cell>
        </row>
        <row r="10752">
          <cell r="A10752" t="str">
            <v>Y1-0361C</v>
          </cell>
          <cell r="B10752" t="str">
            <v>SINGLE JERSEY</v>
          </cell>
          <cell r="C10752"/>
          <cell r="D10752" t="str">
            <v>28gg, 30D, SJ, Orizio</v>
          </cell>
          <cell r="E10752">
            <v>3.9463300000000001</v>
          </cell>
        </row>
        <row r="10753">
          <cell r="A10753" t="str">
            <v>Y1-0384A</v>
          </cell>
          <cell r="B10753" t="str">
            <v>SINGLE JERSEY</v>
          </cell>
          <cell r="C10753"/>
          <cell r="D10753" t="str">
            <v>28gg, 30D, SJ, Santec</v>
          </cell>
          <cell r="E10753">
            <v>5.7142860000000004</v>
          </cell>
        </row>
        <row r="10754">
          <cell r="A10754" t="str">
            <v>Y1-0384A</v>
          </cell>
          <cell r="B10754" t="str">
            <v>SINGLE JERSEY</v>
          </cell>
          <cell r="C10754"/>
          <cell r="D10754" t="str">
            <v>28gg, 30D, SJ, Santec</v>
          </cell>
          <cell r="E10754">
            <v>5.7142860000000004</v>
          </cell>
        </row>
        <row r="10755">
          <cell r="A10755" t="str">
            <v>Y1-0384A</v>
          </cell>
          <cell r="B10755" t="str">
            <v>SINGLE JERSEY</v>
          </cell>
          <cell r="C10755"/>
          <cell r="D10755" t="str">
            <v>28gg, 30D, SJ, Santec</v>
          </cell>
          <cell r="E10755">
            <v>5.7142860000000004</v>
          </cell>
        </row>
        <row r="10756">
          <cell r="A10756" t="str">
            <v>Y1-0384A</v>
          </cell>
          <cell r="B10756" t="str">
            <v>SINGLE JERSEY</v>
          </cell>
          <cell r="C10756"/>
          <cell r="D10756" t="str">
            <v>28gg, 30D, SJ, Santec</v>
          </cell>
          <cell r="E10756">
            <v>5.7142860000000004</v>
          </cell>
        </row>
        <row r="10757">
          <cell r="A10757" t="str">
            <v>Y1-0384A</v>
          </cell>
          <cell r="B10757" t="str">
            <v>SINGLE JERSEY</v>
          </cell>
          <cell r="C10757"/>
          <cell r="D10757" t="str">
            <v>28gg, 30D, SJ, Santec</v>
          </cell>
          <cell r="E10757">
            <v>5.7142860000000004</v>
          </cell>
        </row>
        <row r="10758">
          <cell r="A10758" t="str">
            <v>Y1-0384A</v>
          </cell>
          <cell r="B10758" t="str">
            <v>SINGLE JERSEY</v>
          </cell>
          <cell r="C10758"/>
          <cell r="D10758" t="str">
            <v>28gg, 30D, SJ, Santec</v>
          </cell>
          <cell r="E10758">
            <v>5.7142860000000004</v>
          </cell>
        </row>
        <row r="10759">
          <cell r="A10759" t="str">
            <v>Y1-0385A</v>
          </cell>
          <cell r="B10759" t="str">
            <v>SINGLE JERSEY</v>
          </cell>
          <cell r="C10759"/>
          <cell r="D10759" t="str">
            <v>24gg, 30D, SJ, Santec</v>
          </cell>
          <cell r="E10759">
            <v>3.7950659999999998</v>
          </cell>
        </row>
        <row r="10760">
          <cell r="A10760" t="str">
            <v>Y1-0385A</v>
          </cell>
          <cell r="B10760" t="str">
            <v>SINGLE JERSEY</v>
          </cell>
          <cell r="C10760"/>
          <cell r="D10760" t="str">
            <v>24gg, 30D, SJ, Santec</v>
          </cell>
          <cell r="E10760">
            <v>3.7950659999999998</v>
          </cell>
        </row>
        <row r="10761">
          <cell r="A10761" t="str">
            <v>Y1-0385A</v>
          </cell>
          <cell r="B10761" t="str">
            <v>SINGLE JERSEY</v>
          </cell>
          <cell r="C10761"/>
          <cell r="D10761" t="str">
            <v>24gg, 30D, SJ, Santec</v>
          </cell>
          <cell r="E10761">
            <v>3.7950659999999998</v>
          </cell>
        </row>
        <row r="10762">
          <cell r="A10762" t="str">
            <v>Y1-0385A</v>
          </cell>
          <cell r="B10762" t="str">
            <v>SINGLE JERSEY</v>
          </cell>
          <cell r="C10762"/>
          <cell r="D10762" t="str">
            <v>24gg, 30D, SJ, Santec</v>
          </cell>
          <cell r="E10762">
            <v>3.7950659999999998</v>
          </cell>
        </row>
        <row r="10763">
          <cell r="A10763" t="str">
            <v>Y1-0385A</v>
          </cell>
          <cell r="B10763" t="str">
            <v>SINGLE JERSEY</v>
          </cell>
          <cell r="C10763"/>
          <cell r="D10763" t="str">
            <v>24gg, 30D, SJ, Santec</v>
          </cell>
          <cell r="E10763">
            <v>3.7950659999999998</v>
          </cell>
        </row>
        <row r="10764">
          <cell r="A10764" t="str">
            <v>Y1-0395A</v>
          </cell>
          <cell r="B10764" t="str">
            <v>SINGLE JERSEY</v>
          </cell>
          <cell r="C10764"/>
          <cell r="D10764" t="str">
            <v>28gg, 30D, SJ, Santec</v>
          </cell>
          <cell r="E10764">
            <v>3.9463300000000001</v>
          </cell>
        </row>
        <row r="10765">
          <cell r="A10765" t="str">
            <v>Y1-0395A</v>
          </cell>
          <cell r="B10765" t="str">
            <v>SINGLE JERSEY</v>
          </cell>
          <cell r="C10765"/>
          <cell r="D10765" t="str">
            <v>28gg, 30D, SJ, Santec</v>
          </cell>
          <cell r="E10765">
            <v>3.9463300000000001</v>
          </cell>
        </row>
        <row r="10766">
          <cell r="A10766" t="str">
            <v>Y1-0395A</v>
          </cell>
          <cell r="B10766" t="str">
            <v>SINGLE JERSEY</v>
          </cell>
          <cell r="C10766"/>
          <cell r="D10766" t="str">
            <v>28gg, 30D, SJ, Santec</v>
          </cell>
          <cell r="E10766">
            <v>3.9463300000000001</v>
          </cell>
        </row>
        <row r="10767">
          <cell r="A10767" t="str">
            <v>Y1-0399A</v>
          </cell>
          <cell r="B10767" t="str">
            <v>SINGLE JERSEY</v>
          </cell>
          <cell r="C10767"/>
          <cell r="D10767" t="str">
            <v>28gg, 30D, SJ, Auto Stripe, PUILUNG KSCS6</v>
          </cell>
          <cell r="E10767">
            <v>4.0816330000000001</v>
          </cell>
        </row>
        <row r="10768">
          <cell r="A10768" t="str">
            <v>Y1-0399A</v>
          </cell>
          <cell r="B10768" t="str">
            <v>SINGLE JERSEY</v>
          </cell>
          <cell r="C10768"/>
          <cell r="D10768" t="str">
            <v>28gg, 30D, SJ, Auto Stripe, PUILUNG KSCS6</v>
          </cell>
          <cell r="E10768">
            <v>4.0816330000000001</v>
          </cell>
        </row>
        <row r="10769">
          <cell r="A10769" t="str">
            <v>Y1-0399A</v>
          </cell>
          <cell r="B10769" t="str">
            <v>SINGLE JERSEY</v>
          </cell>
          <cell r="C10769"/>
          <cell r="D10769" t="str">
            <v>28gg, 30D, SJ, Auto Stripe, PUILUNG KSCS6</v>
          </cell>
          <cell r="E10769">
            <v>4.0816330000000001</v>
          </cell>
        </row>
        <row r="10770">
          <cell r="A10770" t="str">
            <v>Y1-0399A</v>
          </cell>
          <cell r="B10770" t="str">
            <v>SINGLE JERSEY</v>
          </cell>
          <cell r="C10770"/>
          <cell r="D10770" t="str">
            <v>28gg, 30D, SJ, Auto Stripe, PUILUNG KSCS6</v>
          </cell>
          <cell r="E10770">
            <v>4.0816330000000001</v>
          </cell>
        </row>
        <row r="10771">
          <cell r="A10771" t="str">
            <v>Y1-0401A</v>
          </cell>
          <cell r="B10771" t="str">
            <v>SINGLE JERSEY</v>
          </cell>
          <cell r="C10771"/>
          <cell r="D10771" t="str">
            <v>28gg, 30D, SJ, Orizio</v>
          </cell>
          <cell r="E10771">
            <v>3.9463300000000001</v>
          </cell>
        </row>
        <row r="10772">
          <cell r="A10772" t="str">
            <v>Y1-0401A</v>
          </cell>
          <cell r="B10772" t="str">
            <v>SINGLE JERSEY</v>
          </cell>
          <cell r="C10772"/>
          <cell r="D10772" t="str">
            <v>28gg, 30D, SJ, Orizio</v>
          </cell>
          <cell r="E10772">
            <v>3.9463300000000001</v>
          </cell>
        </row>
        <row r="10773">
          <cell r="A10773" t="str">
            <v>Y1-0401A</v>
          </cell>
          <cell r="B10773" t="str">
            <v>SINGLE JERSEY</v>
          </cell>
          <cell r="C10773"/>
          <cell r="D10773" t="str">
            <v>28gg, 30D, SJ, Orizio</v>
          </cell>
          <cell r="E10773">
            <v>3.9463300000000001</v>
          </cell>
        </row>
        <row r="10774">
          <cell r="A10774" t="str">
            <v>Y1-0402A</v>
          </cell>
          <cell r="B10774" t="str">
            <v>SINGLE JERSEY</v>
          </cell>
          <cell r="C10774"/>
          <cell r="D10774" t="str">
            <v>28gg, 30D, SJ, Orizio</v>
          </cell>
          <cell r="E10774">
            <v>3.9463300000000001</v>
          </cell>
        </row>
        <row r="10775">
          <cell r="A10775" t="str">
            <v>Y1-0402A</v>
          </cell>
          <cell r="B10775" t="str">
            <v>SINGLE JERSEY</v>
          </cell>
          <cell r="C10775"/>
          <cell r="D10775" t="str">
            <v>28gg, 30D, SJ, Orizio</v>
          </cell>
          <cell r="E10775">
            <v>3.9463300000000001</v>
          </cell>
        </row>
        <row r="10776">
          <cell r="A10776" t="str">
            <v>Y1-0402B</v>
          </cell>
          <cell r="B10776" t="str">
            <v>SINGLE JERSEY</v>
          </cell>
          <cell r="C10776"/>
          <cell r="D10776" t="str">
            <v>28gg, 30D, SJ, Santec</v>
          </cell>
          <cell r="E10776">
            <v>3.9463300000000001</v>
          </cell>
        </row>
        <row r="10777">
          <cell r="A10777" t="str">
            <v>Y1-0402B</v>
          </cell>
          <cell r="B10777" t="str">
            <v>SINGLE JERSEY</v>
          </cell>
          <cell r="C10777"/>
          <cell r="D10777" t="str">
            <v>28gg, 30D, SJ, Santec</v>
          </cell>
          <cell r="E10777">
            <v>3.9463300000000001</v>
          </cell>
        </row>
        <row r="10778">
          <cell r="A10778" t="str">
            <v>Y1-0403A</v>
          </cell>
          <cell r="B10778" t="str">
            <v>SINGLE JERSEY</v>
          </cell>
          <cell r="C10778"/>
          <cell r="D10778" t="str">
            <v>28gg, 30D, SJ, Orizio</v>
          </cell>
          <cell r="E10778">
            <v>3.9463300000000001</v>
          </cell>
        </row>
        <row r="10779">
          <cell r="A10779" t="str">
            <v>Y1-0403A</v>
          </cell>
          <cell r="B10779" t="str">
            <v>SINGLE JERSEY</v>
          </cell>
          <cell r="C10779"/>
          <cell r="D10779" t="str">
            <v>28gg, 30D, SJ, Orizio</v>
          </cell>
          <cell r="E10779">
            <v>3.9463300000000001</v>
          </cell>
        </row>
        <row r="10780">
          <cell r="A10780" t="str">
            <v>Y1-0403A</v>
          </cell>
          <cell r="B10780" t="str">
            <v>SINGLE JERSEY</v>
          </cell>
          <cell r="C10780"/>
          <cell r="D10780" t="str">
            <v>28gg, 30D, SJ, Orizio</v>
          </cell>
          <cell r="E10780">
            <v>3.9463300000000001</v>
          </cell>
        </row>
        <row r="10781">
          <cell r="A10781" t="str">
            <v>Y1-0403A</v>
          </cell>
          <cell r="B10781" t="str">
            <v>SINGLE JERSEY</v>
          </cell>
          <cell r="C10781"/>
          <cell r="D10781" t="str">
            <v>28gg, 30D, SJ, Orizio</v>
          </cell>
          <cell r="E10781">
            <v>3.9463300000000001</v>
          </cell>
        </row>
        <row r="10782">
          <cell r="A10782" t="str">
            <v>Y1-0404A</v>
          </cell>
          <cell r="B10782" t="str">
            <v>SINGLE JERSEY</v>
          </cell>
          <cell r="C10782"/>
          <cell r="D10782" t="str">
            <v>28gg, 30D, SJ, Orizio</v>
          </cell>
          <cell r="E10782">
            <v>3.9463300000000001</v>
          </cell>
        </row>
        <row r="10783">
          <cell r="A10783" t="str">
            <v>Y1-0404A</v>
          </cell>
          <cell r="B10783" t="str">
            <v>SINGLE JERSEY</v>
          </cell>
          <cell r="C10783"/>
          <cell r="D10783" t="str">
            <v>28gg, 30D, SJ, Orizio</v>
          </cell>
          <cell r="E10783">
            <v>3.9463300000000001</v>
          </cell>
        </row>
        <row r="10784">
          <cell r="A10784" t="str">
            <v>Y1-0405A</v>
          </cell>
          <cell r="B10784" t="str">
            <v>SINGLE JERSEY</v>
          </cell>
          <cell r="C10784"/>
          <cell r="D10784" t="str">
            <v>28gg, 30D, SJ, Orizio</v>
          </cell>
          <cell r="E10784">
            <v>3.9463300000000001</v>
          </cell>
        </row>
        <row r="10785">
          <cell r="A10785" t="str">
            <v>Y1-0405A</v>
          </cell>
          <cell r="B10785" t="str">
            <v>SINGLE JERSEY</v>
          </cell>
          <cell r="C10785"/>
          <cell r="D10785" t="str">
            <v>28gg, 30D, SJ, Orizio</v>
          </cell>
          <cell r="E10785">
            <v>3.9463300000000001</v>
          </cell>
        </row>
        <row r="10786">
          <cell r="A10786" t="str">
            <v>Y1-0405A</v>
          </cell>
          <cell r="B10786" t="str">
            <v>SINGLE JERSEY</v>
          </cell>
          <cell r="C10786"/>
          <cell r="D10786" t="str">
            <v>28gg, 30D, SJ, Orizio</v>
          </cell>
          <cell r="E10786">
            <v>3.9463300000000001</v>
          </cell>
        </row>
        <row r="10787">
          <cell r="A10787" t="str">
            <v>Y1-0405A</v>
          </cell>
          <cell r="B10787" t="str">
            <v>SINGLE JERSEY</v>
          </cell>
          <cell r="C10787"/>
          <cell r="D10787" t="str">
            <v>28gg, 30D, SJ, Orizio</v>
          </cell>
          <cell r="E10787">
            <v>3.9463300000000001</v>
          </cell>
        </row>
        <row r="10788">
          <cell r="A10788" t="str">
            <v>Y1-0418A</v>
          </cell>
          <cell r="B10788" t="str">
            <v>SINGLE JERSEY</v>
          </cell>
          <cell r="C10788"/>
          <cell r="D10788" t="str">
            <v>28gg, 30D, SJ, Santec</v>
          </cell>
          <cell r="E10788">
            <v>5.7903880000000001</v>
          </cell>
        </row>
        <row r="10789">
          <cell r="A10789" t="str">
            <v>Y1-0418A</v>
          </cell>
          <cell r="B10789" t="str">
            <v>SINGLE JERSEY</v>
          </cell>
          <cell r="C10789"/>
          <cell r="D10789" t="str">
            <v>28gg, 30D, SJ, Santec</v>
          </cell>
          <cell r="E10789">
            <v>5.7903880000000001</v>
          </cell>
        </row>
        <row r="10790">
          <cell r="A10790" t="str">
            <v>Y1-0418B</v>
          </cell>
          <cell r="B10790" t="str">
            <v>SINGLE JERSEY</v>
          </cell>
          <cell r="C10790"/>
          <cell r="D10790" t="str">
            <v>28gg, 30D, SJ, Santec</v>
          </cell>
          <cell r="E10790">
            <v>5.7903880000000001</v>
          </cell>
        </row>
        <row r="10791">
          <cell r="A10791" t="str">
            <v>Y1-0418B</v>
          </cell>
          <cell r="B10791" t="str">
            <v>SINGLE JERSEY</v>
          </cell>
          <cell r="C10791"/>
          <cell r="D10791" t="str">
            <v>28gg, 30D, SJ, Santec</v>
          </cell>
          <cell r="E10791">
            <v>5.7903880000000001</v>
          </cell>
        </row>
        <row r="10792">
          <cell r="A10792" t="str">
            <v>Y1-0418C</v>
          </cell>
          <cell r="B10792" t="str">
            <v>SINGLE JERSEY</v>
          </cell>
          <cell r="C10792"/>
          <cell r="D10792" t="str">
            <v>28gg, 30D, SJ, Santec</v>
          </cell>
          <cell r="E10792">
            <v>5.7903880000000001</v>
          </cell>
        </row>
        <row r="10793">
          <cell r="A10793" t="str">
            <v>Y1-0418C</v>
          </cell>
          <cell r="B10793" t="str">
            <v>SINGLE JERSEY</v>
          </cell>
          <cell r="C10793"/>
          <cell r="D10793" t="str">
            <v>28gg, 30D, SJ, Santec</v>
          </cell>
          <cell r="E10793">
            <v>5.7903880000000001</v>
          </cell>
        </row>
        <row r="10794">
          <cell r="A10794" t="str">
            <v>Y1-0418D</v>
          </cell>
          <cell r="B10794" t="str">
            <v>SINGLE JERSEY</v>
          </cell>
          <cell r="C10794"/>
          <cell r="D10794" t="str">
            <v>28gg, 30D, SJ, Santec</v>
          </cell>
          <cell r="E10794">
            <v>5.7903880000000001</v>
          </cell>
        </row>
        <row r="10795">
          <cell r="A10795" t="str">
            <v>Y1-0418D</v>
          </cell>
          <cell r="B10795" t="str">
            <v>SINGLE JERSEY</v>
          </cell>
          <cell r="C10795"/>
          <cell r="D10795" t="str">
            <v>28gg, 30D, SJ, Santec</v>
          </cell>
          <cell r="E10795">
            <v>5.7903880000000001</v>
          </cell>
        </row>
        <row r="10796">
          <cell r="A10796" t="str">
            <v>Y1-0418E</v>
          </cell>
          <cell r="B10796" t="str">
            <v>SINGLE JERSEY</v>
          </cell>
          <cell r="C10796"/>
          <cell r="D10796" t="str">
            <v>28gg, 30D, SJ, Santec</v>
          </cell>
          <cell r="E10796">
            <v>5.7903880000000001</v>
          </cell>
        </row>
        <row r="10797">
          <cell r="A10797" t="str">
            <v>Y1-0418E</v>
          </cell>
          <cell r="B10797" t="str">
            <v>SINGLE JERSEY</v>
          </cell>
          <cell r="C10797"/>
          <cell r="D10797" t="str">
            <v>28gg, 30D, SJ, Santec</v>
          </cell>
          <cell r="E10797">
            <v>5.7903880000000001</v>
          </cell>
        </row>
        <row r="10798">
          <cell r="A10798" t="str">
            <v>Y1-0420A</v>
          </cell>
          <cell r="B10798" t="str">
            <v>SINGLE JERSEY</v>
          </cell>
          <cell r="C10798"/>
          <cell r="D10798" t="str">
            <v>28gg, 30D, SJ, Santec</v>
          </cell>
          <cell r="E10798">
            <v>3.9463300000000001</v>
          </cell>
        </row>
        <row r="10799">
          <cell r="A10799" t="str">
            <v>Y1-0420A</v>
          </cell>
          <cell r="B10799" t="str">
            <v>SINGLE JERSEY</v>
          </cell>
          <cell r="C10799"/>
          <cell r="D10799" t="str">
            <v>28gg, 30D, SJ, Santec</v>
          </cell>
          <cell r="E10799">
            <v>3.9463300000000001</v>
          </cell>
        </row>
        <row r="10800">
          <cell r="A10800" t="str">
            <v>Y1-0420A</v>
          </cell>
          <cell r="B10800" t="str">
            <v>SINGLE JERSEY</v>
          </cell>
          <cell r="C10800"/>
          <cell r="D10800" t="str">
            <v>28gg, 30D, SJ, Santec</v>
          </cell>
          <cell r="E10800">
            <v>3.9463300000000001</v>
          </cell>
        </row>
        <row r="10801">
          <cell r="A10801" t="str">
            <v>Y1-0420A</v>
          </cell>
          <cell r="B10801" t="str">
            <v>SINGLE JERSEY</v>
          </cell>
          <cell r="C10801"/>
          <cell r="D10801" t="str">
            <v>28gg, 30D, SJ, Santec</v>
          </cell>
          <cell r="E10801">
            <v>3.9463300000000001</v>
          </cell>
        </row>
        <row r="10802">
          <cell r="A10802" t="str">
            <v>Y1-0421A</v>
          </cell>
          <cell r="B10802" t="str">
            <v>SINGLE JERSEY</v>
          </cell>
          <cell r="C10802"/>
          <cell r="D10802" t="str">
            <v>28gg, 30D, SJ, Santec</v>
          </cell>
          <cell r="E10802">
            <v>3.9463300000000001</v>
          </cell>
        </row>
        <row r="10803">
          <cell r="A10803" t="str">
            <v>Y1-0421A</v>
          </cell>
          <cell r="B10803" t="str">
            <v>SINGLE JERSEY</v>
          </cell>
          <cell r="C10803"/>
          <cell r="D10803" t="str">
            <v>28gg, 30D, SJ, Santec</v>
          </cell>
          <cell r="E10803">
            <v>3.9463300000000001</v>
          </cell>
        </row>
        <row r="10804">
          <cell r="A10804" t="str">
            <v>Y1-0421A</v>
          </cell>
          <cell r="B10804" t="str">
            <v>SINGLE JERSEY</v>
          </cell>
          <cell r="C10804"/>
          <cell r="D10804" t="str">
            <v>28gg, 30D, SJ, Santec</v>
          </cell>
          <cell r="E10804">
            <v>3.9463300000000001</v>
          </cell>
        </row>
        <row r="10805">
          <cell r="A10805" t="str">
            <v>Y1-0430A</v>
          </cell>
          <cell r="B10805" t="str">
            <v>RIB</v>
          </cell>
          <cell r="C10805"/>
          <cell r="D10805" t="str">
            <v>18gg, 34D, RIB, Santec, 68F</v>
          </cell>
          <cell r="E10805">
            <v>3.1746029999999998</v>
          </cell>
        </row>
        <row r="10806">
          <cell r="A10806" t="str">
            <v>Y1-0430A</v>
          </cell>
          <cell r="B10806" t="str">
            <v>RIB</v>
          </cell>
          <cell r="C10806"/>
          <cell r="D10806" t="str">
            <v>18gg, 34D, RIB, Santec, 68F</v>
          </cell>
          <cell r="E10806">
            <v>3.1746029999999998</v>
          </cell>
        </row>
        <row r="10807">
          <cell r="A10807" t="str">
            <v>Y1-0430B</v>
          </cell>
          <cell r="B10807" t="str">
            <v>RIB</v>
          </cell>
          <cell r="C10807"/>
          <cell r="D10807" t="str">
            <v>18gg, 34D, RIB, Santec, 68F</v>
          </cell>
          <cell r="E10807">
            <v>3.0864199999999999</v>
          </cell>
        </row>
        <row r="10808">
          <cell r="A10808" t="str">
            <v>Y1-0430B</v>
          </cell>
          <cell r="B10808" t="str">
            <v>RIB</v>
          </cell>
          <cell r="C10808"/>
          <cell r="D10808" t="str">
            <v>18gg, 34D, RIB, Santec, 68F</v>
          </cell>
          <cell r="E10808">
            <v>3.0864199999999999</v>
          </cell>
        </row>
        <row r="10809">
          <cell r="A10809" t="str">
            <v>Y1-0430C</v>
          </cell>
          <cell r="B10809" t="str">
            <v>RIB</v>
          </cell>
          <cell r="C10809"/>
          <cell r="D10809" t="str">
            <v>18gg, 34D, RIB, Santec, 68F</v>
          </cell>
          <cell r="E10809">
            <v>3.0864199999999999</v>
          </cell>
        </row>
        <row r="10810">
          <cell r="A10810" t="str">
            <v>Y1-0430C</v>
          </cell>
          <cell r="B10810" t="str">
            <v>RIB</v>
          </cell>
          <cell r="C10810"/>
          <cell r="D10810" t="str">
            <v>18gg, 34D, RIB, Santec, 68F</v>
          </cell>
          <cell r="E10810">
            <v>3.0864199999999999</v>
          </cell>
        </row>
        <row r="10811">
          <cell r="A10811" t="str">
            <v>Y1-0430D</v>
          </cell>
          <cell r="B10811" t="str">
            <v>RIB</v>
          </cell>
          <cell r="C10811"/>
          <cell r="D10811" t="str">
            <v>18gg, 34D, RIB, Santec, 68F</v>
          </cell>
          <cell r="E10811">
            <v>3.1746029999999998</v>
          </cell>
        </row>
        <row r="10812">
          <cell r="A10812" t="str">
            <v>Y1-0430D</v>
          </cell>
          <cell r="B10812" t="str">
            <v>RIB</v>
          </cell>
          <cell r="C10812"/>
          <cell r="D10812" t="str">
            <v>18gg, 34D, RIB, Santec, 68F</v>
          </cell>
          <cell r="E10812">
            <v>3.1746029999999998</v>
          </cell>
        </row>
        <row r="10813">
          <cell r="A10813" t="str">
            <v>Y1-0430E</v>
          </cell>
          <cell r="B10813" t="str">
            <v>RIB</v>
          </cell>
          <cell r="C10813"/>
          <cell r="D10813" t="str">
            <v>18gg, 34D, RIB, Santec, 68F</v>
          </cell>
          <cell r="E10813">
            <v>3.0864199999999999</v>
          </cell>
        </row>
        <row r="10814">
          <cell r="A10814" t="str">
            <v>Y1-0430E</v>
          </cell>
          <cell r="B10814" t="str">
            <v>RIB</v>
          </cell>
          <cell r="C10814"/>
          <cell r="D10814" t="str">
            <v>18gg, 34D, RIB, Santec, 68F</v>
          </cell>
          <cell r="E10814">
            <v>3.0864199999999999</v>
          </cell>
        </row>
        <row r="10815">
          <cell r="A10815" t="str">
            <v>Y1-0433A</v>
          </cell>
          <cell r="B10815" t="str">
            <v>SINGLE JERSEY</v>
          </cell>
          <cell r="C10815"/>
          <cell r="D10815" t="str">
            <v>28gg, 30D, SJ, Santec</v>
          </cell>
          <cell r="E10815">
            <v>5.7971009999999996</v>
          </cell>
        </row>
        <row r="10816">
          <cell r="A10816" t="str">
            <v>Y1-0433A</v>
          </cell>
          <cell r="B10816" t="str">
            <v>SINGLE JERSEY</v>
          </cell>
          <cell r="C10816"/>
          <cell r="D10816" t="str">
            <v>28gg, 30D, SJ, Santec</v>
          </cell>
          <cell r="E10816">
            <v>5.7971009999999996</v>
          </cell>
        </row>
        <row r="10817">
          <cell r="A10817" t="str">
            <v>Y1-0433B</v>
          </cell>
          <cell r="B10817" t="str">
            <v>SINGLE JERSEY</v>
          </cell>
          <cell r="C10817"/>
          <cell r="D10817" t="str">
            <v>28gg, 30D, SJ, Santec</v>
          </cell>
          <cell r="E10817">
            <v>5.7971009999999996</v>
          </cell>
        </row>
        <row r="10818">
          <cell r="A10818" t="str">
            <v>Y1-0433B</v>
          </cell>
          <cell r="B10818" t="str">
            <v>SINGLE JERSEY</v>
          </cell>
          <cell r="C10818"/>
          <cell r="D10818" t="str">
            <v>28gg, 30D, SJ, Santec</v>
          </cell>
          <cell r="E10818">
            <v>5.7971009999999996</v>
          </cell>
        </row>
        <row r="10819">
          <cell r="A10819" t="str">
            <v>Y1-0444A</v>
          </cell>
          <cell r="B10819" t="str">
            <v>SINGLE JERSEY</v>
          </cell>
          <cell r="C10819"/>
          <cell r="D10819" t="str">
            <v>28gg, 30D, SJ, Santec</v>
          </cell>
          <cell r="E10819">
            <v>3.9463300000000001</v>
          </cell>
        </row>
        <row r="10820">
          <cell r="A10820" t="str">
            <v>Y1-0444A</v>
          </cell>
          <cell r="B10820" t="str">
            <v>SINGLE JERSEY</v>
          </cell>
          <cell r="C10820"/>
          <cell r="D10820" t="str">
            <v>28gg, 30D, SJ, Santec</v>
          </cell>
          <cell r="E10820">
            <v>3.9463300000000001</v>
          </cell>
        </row>
        <row r="10821">
          <cell r="A10821" t="str">
            <v>Y1-0445A</v>
          </cell>
          <cell r="B10821" t="str">
            <v>SINGLE JERSEY</v>
          </cell>
          <cell r="C10821"/>
          <cell r="D10821" t="str">
            <v>28gg, 30D, SJ, Santec</v>
          </cell>
          <cell r="E10821">
            <v>3.9463300000000001</v>
          </cell>
        </row>
        <row r="10822">
          <cell r="A10822" t="str">
            <v>Y1-0445A</v>
          </cell>
          <cell r="B10822" t="str">
            <v>SINGLE JERSEY</v>
          </cell>
          <cell r="C10822"/>
          <cell r="D10822" t="str">
            <v>28gg, 30D, SJ, Santec</v>
          </cell>
          <cell r="E10822">
            <v>3.9463300000000001</v>
          </cell>
        </row>
        <row r="10823">
          <cell r="A10823" t="str">
            <v>Y1-0446A</v>
          </cell>
          <cell r="B10823" t="str">
            <v>SINGLE JERSEY</v>
          </cell>
          <cell r="C10823"/>
          <cell r="D10823" t="str">
            <v>28gg, 30D, SJ, Santec</v>
          </cell>
          <cell r="E10823">
            <v>3.9463300000000001</v>
          </cell>
        </row>
        <row r="10824">
          <cell r="A10824" t="str">
            <v>Y1-0446A</v>
          </cell>
          <cell r="B10824" t="str">
            <v>SINGLE JERSEY</v>
          </cell>
          <cell r="C10824"/>
          <cell r="D10824" t="str">
            <v>28gg, 30D, SJ, Santec</v>
          </cell>
          <cell r="E10824">
            <v>3.9463300000000001</v>
          </cell>
        </row>
        <row r="10825">
          <cell r="A10825" t="str">
            <v>Y1-0446A</v>
          </cell>
          <cell r="B10825" t="str">
            <v>SINGLE JERSEY</v>
          </cell>
          <cell r="C10825"/>
          <cell r="D10825" t="str">
            <v>28gg, 30D, SJ, Santec</v>
          </cell>
          <cell r="E10825">
            <v>3.9463300000000001</v>
          </cell>
        </row>
        <row r="10826">
          <cell r="A10826" t="str">
            <v>Y1-0446A</v>
          </cell>
          <cell r="B10826" t="str">
            <v>SINGLE JERSEY</v>
          </cell>
          <cell r="C10826"/>
          <cell r="D10826" t="str">
            <v>28gg, 30D, SJ, Santec</v>
          </cell>
          <cell r="E10826">
            <v>3.9463300000000001</v>
          </cell>
        </row>
        <row r="10827">
          <cell r="A10827" t="str">
            <v>Y1-0446B</v>
          </cell>
          <cell r="B10827" t="str">
            <v>SINGLE JERSEY</v>
          </cell>
          <cell r="C10827"/>
          <cell r="D10827" t="str">
            <v>28gg, 30D, SJ, Santec</v>
          </cell>
          <cell r="E10827">
            <v>3.9463300000000001</v>
          </cell>
        </row>
        <row r="10828">
          <cell r="A10828" t="str">
            <v>Y1-0446B</v>
          </cell>
          <cell r="B10828" t="str">
            <v>SINGLE JERSEY</v>
          </cell>
          <cell r="C10828"/>
          <cell r="D10828" t="str">
            <v>28gg, 30D, SJ, Santec</v>
          </cell>
          <cell r="E10828">
            <v>3.9463300000000001</v>
          </cell>
        </row>
        <row r="10829">
          <cell r="A10829" t="str">
            <v>Y1-0446B</v>
          </cell>
          <cell r="B10829" t="str">
            <v>SINGLE JERSEY</v>
          </cell>
          <cell r="C10829"/>
          <cell r="D10829" t="str">
            <v>28gg, 30D, SJ, Santec</v>
          </cell>
          <cell r="E10829">
            <v>3.9463300000000001</v>
          </cell>
        </row>
        <row r="10830">
          <cell r="A10830" t="str">
            <v>Y1-0446B</v>
          </cell>
          <cell r="B10830" t="str">
            <v>SINGLE JERSEY</v>
          </cell>
          <cell r="C10830"/>
          <cell r="D10830" t="str">
            <v>28gg, 30D, SJ, Santec</v>
          </cell>
          <cell r="E10830">
            <v>3.9463300000000001</v>
          </cell>
        </row>
        <row r="10831">
          <cell r="A10831" t="str">
            <v>Y1-0451A</v>
          </cell>
          <cell r="B10831" t="str">
            <v>SINGLE JERSEY</v>
          </cell>
          <cell r="C10831"/>
          <cell r="D10831" t="str">
            <v>24gg, 30D, SJ, Santec</v>
          </cell>
          <cell r="E10831">
            <v>3.7950659999999998</v>
          </cell>
        </row>
        <row r="10832">
          <cell r="A10832" t="str">
            <v>Y1-0451A</v>
          </cell>
          <cell r="B10832" t="str">
            <v>SINGLE JERSEY</v>
          </cell>
          <cell r="C10832"/>
          <cell r="D10832" t="str">
            <v>24gg, 30D, SJ, Santec</v>
          </cell>
          <cell r="E10832">
            <v>3.7950659999999998</v>
          </cell>
        </row>
        <row r="10833">
          <cell r="A10833" t="str">
            <v>Y1-0451A</v>
          </cell>
          <cell r="B10833" t="str">
            <v>SINGLE JERSEY</v>
          </cell>
          <cell r="C10833"/>
          <cell r="D10833" t="str">
            <v>24gg, 30D, SJ, Santec</v>
          </cell>
          <cell r="E10833">
            <v>3.7950659999999998</v>
          </cell>
        </row>
        <row r="10834">
          <cell r="A10834" t="str">
            <v>Y1-0451A</v>
          </cell>
          <cell r="B10834" t="str">
            <v>SINGLE JERSEY</v>
          </cell>
          <cell r="C10834"/>
          <cell r="D10834" t="str">
            <v>24gg, 30D, SJ, Santec</v>
          </cell>
          <cell r="E10834">
            <v>3.7950659999999998</v>
          </cell>
        </row>
        <row r="10835">
          <cell r="A10835" t="str">
            <v>Y1-0451A</v>
          </cell>
          <cell r="B10835" t="str">
            <v>SINGLE JERSEY</v>
          </cell>
          <cell r="C10835"/>
          <cell r="D10835" t="str">
            <v>24gg, 30D, SJ, Santec</v>
          </cell>
          <cell r="E10835">
            <v>3.7950659999999998</v>
          </cell>
        </row>
        <row r="10836">
          <cell r="A10836" t="str">
            <v>Y1-0453A</v>
          </cell>
          <cell r="B10836" t="str">
            <v>SINGLE JERSEY</v>
          </cell>
          <cell r="C10836"/>
          <cell r="D10836" t="str">
            <v>28gg, 30D, SJ, Auto Stripe, PUILUNG KSCS6</v>
          </cell>
          <cell r="E10836">
            <v>4.0816330000000001</v>
          </cell>
        </row>
        <row r="10837">
          <cell r="A10837" t="str">
            <v>Y1-0453A</v>
          </cell>
          <cell r="B10837" t="str">
            <v>SINGLE JERSEY</v>
          </cell>
          <cell r="C10837"/>
          <cell r="D10837" t="str">
            <v>28gg, 30D, SJ, Auto Stripe, PUILUNG KSCS6</v>
          </cell>
          <cell r="E10837">
            <v>4.0816330000000001</v>
          </cell>
        </row>
        <row r="10838">
          <cell r="A10838" t="str">
            <v>Y1-0453A</v>
          </cell>
          <cell r="B10838" t="str">
            <v>SINGLE JERSEY</v>
          </cell>
          <cell r="C10838"/>
          <cell r="D10838" t="str">
            <v>28gg, 30D, SJ, Auto Stripe, PUILUNG KSCS6</v>
          </cell>
          <cell r="E10838">
            <v>4.0816330000000001</v>
          </cell>
        </row>
        <row r="10839">
          <cell r="A10839" t="str">
            <v>Y1-0453A</v>
          </cell>
          <cell r="B10839" t="str">
            <v>SINGLE JERSEY</v>
          </cell>
          <cell r="C10839"/>
          <cell r="D10839" t="str">
            <v>28gg, 30D, SJ, Auto Stripe, PUILUNG KSCS6</v>
          </cell>
          <cell r="E10839">
            <v>4.0816330000000001</v>
          </cell>
        </row>
        <row r="10840">
          <cell r="A10840" t="str">
            <v>Y1-0453A</v>
          </cell>
          <cell r="B10840" t="str">
            <v>SINGLE JERSEY</v>
          </cell>
          <cell r="C10840"/>
          <cell r="D10840" t="str">
            <v>28gg, 30D, SJ, Auto Stripe, PUILUNG KSCS6</v>
          </cell>
          <cell r="E10840">
            <v>4.0816330000000001</v>
          </cell>
        </row>
        <row r="10841">
          <cell r="A10841" t="str">
            <v>Y1-0453A</v>
          </cell>
          <cell r="B10841" t="str">
            <v>SINGLE JERSEY</v>
          </cell>
          <cell r="C10841"/>
          <cell r="D10841" t="str">
            <v>28gg, 30D, SJ, Auto Stripe, PUILUNG KSCS6</v>
          </cell>
          <cell r="E10841">
            <v>4.0816330000000001</v>
          </cell>
        </row>
        <row r="10842">
          <cell r="A10842" t="str">
            <v>Y1-0454A</v>
          </cell>
          <cell r="B10842" t="str">
            <v>SINGLE JERSEY</v>
          </cell>
          <cell r="C10842"/>
          <cell r="D10842" t="str">
            <v>28gg, 30D, SJ, Orizio</v>
          </cell>
          <cell r="E10842">
            <v>3.9463300000000001</v>
          </cell>
        </row>
        <row r="10843">
          <cell r="A10843" t="str">
            <v>Y1-0454A</v>
          </cell>
          <cell r="B10843" t="str">
            <v>SINGLE JERSEY</v>
          </cell>
          <cell r="C10843"/>
          <cell r="D10843" t="str">
            <v>28gg, 30D, SJ, Orizio</v>
          </cell>
          <cell r="E10843">
            <v>3.9463300000000001</v>
          </cell>
        </row>
        <row r="10844">
          <cell r="A10844" t="str">
            <v>Y1-0454A</v>
          </cell>
          <cell r="B10844" t="str">
            <v>SINGLE JERSEY</v>
          </cell>
          <cell r="C10844"/>
          <cell r="D10844" t="str">
            <v>28gg, 30D, SJ, Orizio</v>
          </cell>
          <cell r="E10844">
            <v>3.9463300000000001</v>
          </cell>
        </row>
        <row r="10845">
          <cell r="A10845" t="str">
            <v>Y1-0454A</v>
          </cell>
          <cell r="B10845" t="str">
            <v>SINGLE JERSEY</v>
          </cell>
          <cell r="C10845"/>
          <cell r="D10845" t="str">
            <v>28gg, 30D, SJ, Orizio</v>
          </cell>
          <cell r="E10845">
            <v>3.9463300000000001</v>
          </cell>
        </row>
        <row r="10846">
          <cell r="A10846" t="str">
            <v>Y1-0454A</v>
          </cell>
          <cell r="B10846" t="str">
            <v>SINGLE JERSEY</v>
          </cell>
          <cell r="C10846"/>
          <cell r="D10846" t="str">
            <v>28gg, 30D, SJ, Orizio</v>
          </cell>
          <cell r="E10846">
            <v>3.9463300000000001</v>
          </cell>
        </row>
        <row r="10847">
          <cell r="A10847" t="str">
            <v>Y1-0454A</v>
          </cell>
          <cell r="B10847" t="str">
            <v>SINGLE JERSEY</v>
          </cell>
          <cell r="C10847"/>
          <cell r="D10847" t="str">
            <v>28gg, 30D, SJ, Orizio</v>
          </cell>
          <cell r="E10847">
            <v>3.9463300000000001</v>
          </cell>
        </row>
        <row r="10848">
          <cell r="A10848" t="str">
            <v>Y1-0455A</v>
          </cell>
          <cell r="B10848" t="str">
            <v>INTERLOCK</v>
          </cell>
          <cell r="C10848"/>
          <cell r="D10848" t="str">
            <v>24gg, 34D, INTERLOCK</v>
          </cell>
          <cell r="E10848">
            <v>3.0422880000000001</v>
          </cell>
        </row>
        <row r="10849">
          <cell r="A10849" t="str">
            <v>Y1-0455A</v>
          </cell>
          <cell r="B10849" t="str">
            <v>INTERLOCK</v>
          </cell>
          <cell r="C10849"/>
          <cell r="D10849" t="str">
            <v>24gg, 34D, INTERLOCK</v>
          </cell>
          <cell r="E10849">
            <v>3.0422880000000001</v>
          </cell>
        </row>
        <row r="10850">
          <cell r="A10850" t="str">
            <v>Y1-0455A</v>
          </cell>
          <cell r="B10850" t="str">
            <v>INTERLOCK</v>
          </cell>
          <cell r="C10850"/>
          <cell r="D10850" t="str">
            <v>24gg, 34D, INTERLOCK</v>
          </cell>
          <cell r="E10850">
            <v>3.0422880000000001</v>
          </cell>
        </row>
        <row r="10851">
          <cell r="A10851" t="str">
            <v>Y1-0455A</v>
          </cell>
          <cell r="B10851" t="str">
            <v>INTERLOCK</v>
          </cell>
          <cell r="C10851"/>
          <cell r="D10851" t="str">
            <v>24gg, 34D, INTERLOCK</v>
          </cell>
          <cell r="E10851">
            <v>3.0422880000000001</v>
          </cell>
        </row>
        <row r="10852">
          <cell r="A10852" t="str">
            <v>Y1-0455B</v>
          </cell>
          <cell r="B10852" t="str">
            <v>INTERLOCK</v>
          </cell>
          <cell r="C10852"/>
          <cell r="D10852" t="str">
            <v>24gg, 34D, INTERLOCK</v>
          </cell>
          <cell r="E10852">
            <v>3.0422880000000001</v>
          </cell>
        </row>
        <row r="10853">
          <cell r="A10853" t="str">
            <v>Y1-0455B</v>
          </cell>
          <cell r="B10853" t="str">
            <v>INTERLOCK</v>
          </cell>
          <cell r="C10853"/>
          <cell r="D10853" t="str">
            <v>24gg, 34D, INTERLOCK</v>
          </cell>
          <cell r="E10853">
            <v>3.0422880000000001</v>
          </cell>
        </row>
        <row r="10854">
          <cell r="A10854" t="str">
            <v>Y1-0455B</v>
          </cell>
          <cell r="B10854" t="str">
            <v>INTERLOCK</v>
          </cell>
          <cell r="C10854"/>
          <cell r="D10854" t="str">
            <v>24gg, 34D, INTERLOCK</v>
          </cell>
          <cell r="E10854">
            <v>3.0422880000000001</v>
          </cell>
        </row>
        <row r="10855">
          <cell r="A10855" t="str">
            <v>Y1-0455B</v>
          </cell>
          <cell r="B10855" t="str">
            <v>INTERLOCK</v>
          </cell>
          <cell r="C10855"/>
          <cell r="D10855" t="str">
            <v>24gg, 34D, INTERLOCK</v>
          </cell>
          <cell r="E10855">
            <v>3.0422880000000001</v>
          </cell>
        </row>
        <row r="10856">
          <cell r="A10856" t="str">
            <v>Y1-0455C</v>
          </cell>
          <cell r="B10856" t="str">
            <v>INTERLOCK</v>
          </cell>
          <cell r="C10856"/>
          <cell r="D10856" t="str">
            <v>24gg, 34D, INTERLOCK</v>
          </cell>
          <cell r="E10856">
            <v>3.0422880000000001</v>
          </cell>
        </row>
        <row r="10857">
          <cell r="A10857" t="str">
            <v>Y1-0455C</v>
          </cell>
          <cell r="B10857" t="str">
            <v>INTERLOCK</v>
          </cell>
          <cell r="C10857"/>
          <cell r="D10857" t="str">
            <v>24gg, 34D, INTERLOCK</v>
          </cell>
          <cell r="E10857">
            <v>3.0422880000000001</v>
          </cell>
        </row>
        <row r="10858">
          <cell r="A10858" t="str">
            <v>Y1-0455C</v>
          </cell>
          <cell r="B10858" t="str">
            <v>INTERLOCK</v>
          </cell>
          <cell r="C10858"/>
          <cell r="D10858" t="str">
            <v>24gg, 34D, INTERLOCK</v>
          </cell>
          <cell r="E10858">
            <v>3.0422880000000001</v>
          </cell>
        </row>
        <row r="10859">
          <cell r="A10859" t="str">
            <v>Y1-0455C</v>
          </cell>
          <cell r="B10859" t="str">
            <v>INTERLOCK</v>
          </cell>
          <cell r="C10859"/>
          <cell r="D10859" t="str">
            <v>24gg, 34D, INTERLOCK</v>
          </cell>
          <cell r="E10859">
            <v>3.0422880000000001</v>
          </cell>
        </row>
        <row r="10860">
          <cell r="A10860" t="str">
            <v>Y1-0456A</v>
          </cell>
          <cell r="B10860" t="str">
            <v>INTERLOCK</v>
          </cell>
          <cell r="C10860"/>
          <cell r="D10860" t="str">
            <v>24gg, 34D, INTERLOCK</v>
          </cell>
          <cell r="E10860">
            <v>3.0422880000000001</v>
          </cell>
        </row>
        <row r="10861">
          <cell r="A10861" t="str">
            <v>Y1-0456A</v>
          </cell>
          <cell r="B10861" t="str">
            <v>INTERLOCK</v>
          </cell>
          <cell r="C10861"/>
          <cell r="D10861" t="str">
            <v>24gg, 34D, INTERLOCK</v>
          </cell>
          <cell r="E10861">
            <v>3.0422880000000001</v>
          </cell>
        </row>
        <row r="10862">
          <cell r="A10862" t="str">
            <v>Y1-0456A</v>
          </cell>
          <cell r="B10862" t="str">
            <v>INTERLOCK</v>
          </cell>
          <cell r="C10862"/>
          <cell r="D10862" t="str">
            <v>24gg, 34D, INTERLOCK</v>
          </cell>
          <cell r="E10862">
            <v>3.0422880000000001</v>
          </cell>
        </row>
        <row r="10863">
          <cell r="A10863" t="str">
            <v>Y1-0456A</v>
          </cell>
          <cell r="B10863" t="str">
            <v>INTERLOCK</v>
          </cell>
          <cell r="C10863"/>
          <cell r="D10863" t="str">
            <v>24gg, 34D, INTERLOCK</v>
          </cell>
          <cell r="E10863">
            <v>3.0422880000000001</v>
          </cell>
        </row>
        <row r="10864">
          <cell r="A10864" t="str">
            <v>Y1-0468A</v>
          </cell>
          <cell r="B10864" t="str">
            <v>SINGLE JERSEY</v>
          </cell>
          <cell r="C10864"/>
          <cell r="D10864" t="str">
            <v>28gg, 30D, SJ, Santec</v>
          </cell>
          <cell r="E10864">
            <v>4.6620039999999996</v>
          </cell>
        </row>
        <row r="10865">
          <cell r="A10865" t="str">
            <v>Y1-0468A</v>
          </cell>
          <cell r="B10865" t="str">
            <v>SINGLE JERSEY</v>
          </cell>
          <cell r="C10865"/>
          <cell r="D10865" t="str">
            <v>28gg, 30D, SJ, Santec</v>
          </cell>
          <cell r="E10865">
            <v>4.6620039999999996</v>
          </cell>
        </row>
        <row r="10866">
          <cell r="A10866" t="str">
            <v>Y1-0469A</v>
          </cell>
          <cell r="B10866" t="str">
            <v>SINGLE JERSEY</v>
          </cell>
          <cell r="C10866"/>
          <cell r="D10866" t="str">
            <v>28gg, 30D, SJ, Santec</v>
          </cell>
          <cell r="E10866">
            <v>5.7142860000000004</v>
          </cell>
        </row>
        <row r="10867">
          <cell r="A10867" t="str">
            <v>Y1-0469A</v>
          </cell>
          <cell r="B10867" t="str">
            <v>SINGLE JERSEY</v>
          </cell>
          <cell r="C10867"/>
          <cell r="D10867" t="str">
            <v>28gg, 30D, SJ, Santec</v>
          </cell>
          <cell r="E10867">
            <v>5.7142860000000004</v>
          </cell>
        </row>
        <row r="10868">
          <cell r="A10868" t="str">
            <v>Y1-0469B</v>
          </cell>
          <cell r="B10868" t="str">
            <v>SINGLE JERSEY</v>
          </cell>
          <cell r="C10868"/>
          <cell r="D10868" t="str">
            <v>28gg, 30D, SJ, Santec</v>
          </cell>
          <cell r="E10868">
            <v>5.7142860000000004</v>
          </cell>
        </row>
        <row r="10869">
          <cell r="A10869" t="str">
            <v>Y1-0469B</v>
          </cell>
          <cell r="B10869" t="str">
            <v>SINGLE JERSEY</v>
          </cell>
          <cell r="C10869"/>
          <cell r="D10869" t="str">
            <v>28gg, 30D, SJ, Santec</v>
          </cell>
          <cell r="E10869">
            <v>5.7142860000000004</v>
          </cell>
        </row>
        <row r="10870">
          <cell r="A10870" t="str">
            <v>Y1-0469C</v>
          </cell>
          <cell r="B10870" t="str">
            <v>SINGLE JERSEY</v>
          </cell>
          <cell r="C10870"/>
          <cell r="D10870" t="str">
            <v>28gg, 30D, SJ, Santec</v>
          </cell>
          <cell r="E10870">
            <v>5.7142860000000004</v>
          </cell>
        </row>
        <row r="10871">
          <cell r="A10871" t="str">
            <v>Y1-0469C</v>
          </cell>
          <cell r="B10871" t="str">
            <v>SINGLE JERSEY</v>
          </cell>
          <cell r="C10871"/>
          <cell r="D10871" t="str">
            <v>28gg, 30D, SJ, Santec</v>
          </cell>
          <cell r="E10871">
            <v>5.7142860000000004</v>
          </cell>
        </row>
        <row r="10872">
          <cell r="A10872" t="str">
            <v>Y1-0481A</v>
          </cell>
          <cell r="B10872" t="str">
            <v>INTERLOCK</v>
          </cell>
          <cell r="C10872"/>
          <cell r="D10872" t="str">
            <v>24gg, 34D, INTERLOCK</v>
          </cell>
          <cell r="E10872">
            <v>3.0422880000000001</v>
          </cell>
        </row>
        <row r="10873">
          <cell r="A10873" t="str">
            <v>Y1-0481A</v>
          </cell>
          <cell r="B10873" t="str">
            <v>INTERLOCK</v>
          </cell>
          <cell r="C10873"/>
          <cell r="D10873" t="str">
            <v>24gg, 34D, INTERLOCK</v>
          </cell>
          <cell r="E10873">
            <v>3.0422880000000001</v>
          </cell>
        </row>
        <row r="10874">
          <cell r="A10874" t="str">
            <v>Y1-0481A</v>
          </cell>
          <cell r="B10874" t="str">
            <v>INTERLOCK</v>
          </cell>
          <cell r="C10874"/>
          <cell r="D10874" t="str">
            <v>24gg, 34D, INTERLOCK</v>
          </cell>
          <cell r="E10874">
            <v>3.0422880000000001</v>
          </cell>
        </row>
        <row r="10875">
          <cell r="A10875" t="str">
            <v>Y1-0481A</v>
          </cell>
          <cell r="B10875" t="str">
            <v>INTERLOCK</v>
          </cell>
          <cell r="C10875"/>
          <cell r="D10875" t="str">
            <v>24gg, 34D, INTERLOCK</v>
          </cell>
          <cell r="E10875">
            <v>3.0422880000000001</v>
          </cell>
        </row>
        <row r="10876">
          <cell r="A10876" t="str">
            <v>Y1-0484A</v>
          </cell>
          <cell r="B10876" t="str">
            <v>SINGLE JERSEY</v>
          </cell>
          <cell r="C10876"/>
          <cell r="D10876" t="str">
            <v>28gg, 30D, SJ, Orizio</v>
          </cell>
          <cell r="E10876">
            <v>5.6689340000000001</v>
          </cell>
        </row>
        <row r="10877">
          <cell r="A10877" t="str">
            <v>Y1-0484A</v>
          </cell>
          <cell r="B10877" t="str">
            <v>SINGLE JERSEY</v>
          </cell>
          <cell r="C10877"/>
          <cell r="D10877" t="str">
            <v>28gg, 30D, SJ, Orizio</v>
          </cell>
          <cell r="E10877">
            <v>5.6689340000000001</v>
          </cell>
        </row>
        <row r="10878">
          <cell r="A10878" t="str">
            <v>Y1-0485A</v>
          </cell>
          <cell r="B10878" t="str">
            <v>SINGLE JERSEY</v>
          </cell>
          <cell r="C10878"/>
          <cell r="D10878" t="str">
            <v>28gg, 30D, SJ, Santec</v>
          </cell>
          <cell r="E10878">
            <v>5.4466229999999998</v>
          </cell>
        </row>
        <row r="10879">
          <cell r="A10879" t="str">
            <v>Y1-0485A</v>
          </cell>
          <cell r="B10879" t="str">
            <v>SINGLE JERSEY</v>
          </cell>
          <cell r="C10879"/>
          <cell r="D10879" t="str">
            <v>28gg, 30D, SJ, Santec</v>
          </cell>
          <cell r="E10879">
            <v>5.4466229999999998</v>
          </cell>
        </row>
        <row r="10880">
          <cell r="A10880" t="str">
            <v>Y1-0485B</v>
          </cell>
          <cell r="B10880" t="str">
            <v>SINGLE JERSEY</v>
          </cell>
          <cell r="C10880"/>
          <cell r="D10880" t="str">
            <v>28gg, 30D, SJ, Santec</v>
          </cell>
          <cell r="E10880">
            <v>5.4466229999999998</v>
          </cell>
        </row>
        <row r="10881">
          <cell r="A10881" t="str">
            <v>Y1-0485B</v>
          </cell>
          <cell r="B10881" t="str">
            <v>SINGLE JERSEY</v>
          </cell>
          <cell r="C10881"/>
          <cell r="D10881" t="str">
            <v>28gg, 30D, SJ, Santec</v>
          </cell>
          <cell r="E10881">
            <v>5.4466229999999998</v>
          </cell>
        </row>
        <row r="10882">
          <cell r="A10882" t="str">
            <v>Y1-0486A</v>
          </cell>
          <cell r="B10882" t="str">
            <v>SINGLE JERSEY</v>
          </cell>
          <cell r="C10882"/>
          <cell r="D10882" t="str">
            <v>28gg, 30D, SJ, Orizio</v>
          </cell>
          <cell r="E10882">
            <v>5.4466229999999998</v>
          </cell>
        </row>
        <row r="10883">
          <cell r="A10883" t="str">
            <v>Y1-0486A</v>
          </cell>
          <cell r="B10883" t="str">
            <v>SINGLE JERSEY</v>
          </cell>
          <cell r="C10883"/>
          <cell r="D10883" t="str">
            <v>28gg, 30D, SJ, Orizio</v>
          </cell>
          <cell r="E10883">
            <v>5.4466229999999998</v>
          </cell>
        </row>
        <row r="10884">
          <cell r="A10884" t="str">
            <v>Y1-0486B</v>
          </cell>
          <cell r="B10884" t="str">
            <v>SINGLE JERSEY</v>
          </cell>
          <cell r="C10884"/>
          <cell r="D10884" t="str">
            <v>28gg, 30D, SJ, Orizio</v>
          </cell>
          <cell r="E10884">
            <v>5.4466229999999998</v>
          </cell>
        </row>
        <row r="10885">
          <cell r="A10885" t="str">
            <v>Y1-0486B</v>
          </cell>
          <cell r="B10885" t="str">
            <v>SINGLE JERSEY</v>
          </cell>
          <cell r="C10885"/>
          <cell r="D10885" t="str">
            <v>28gg, 30D, SJ, Orizio</v>
          </cell>
          <cell r="E10885">
            <v>5.4466229999999998</v>
          </cell>
        </row>
        <row r="10886">
          <cell r="A10886" t="str">
            <v>Y1-0490A</v>
          </cell>
          <cell r="B10886" t="str">
            <v>SINGLE JERSEY</v>
          </cell>
          <cell r="C10886"/>
          <cell r="D10886" t="str">
            <v>28gg, 30D, SJ, Auto Stripe, PUILUNG KSCS6</v>
          </cell>
          <cell r="E10886">
            <v>4.3290040000000003</v>
          </cell>
        </row>
        <row r="10887">
          <cell r="A10887" t="str">
            <v>Y1-0490A</v>
          </cell>
          <cell r="B10887" t="str">
            <v>SINGLE JERSEY</v>
          </cell>
          <cell r="C10887"/>
          <cell r="D10887" t="str">
            <v>28gg, 30D, SJ, Auto Stripe, PUILUNG KSCS6</v>
          </cell>
          <cell r="E10887">
            <v>4.3290040000000003</v>
          </cell>
        </row>
        <row r="10888">
          <cell r="A10888" t="str">
            <v>Y1-0490B</v>
          </cell>
          <cell r="B10888" t="str">
            <v>SINGLE JERSEY</v>
          </cell>
          <cell r="C10888"/>
          <cell r="D10888" t="str">
            <v>28gg, 30D, SJ, Auto Stripe, PUILUNG KSCS6</v>
          </cell>
          <cell r="E10888">
            <v>4.3290040000000003</v>
          </cell>
        </row>
        <row r="10889">
          <cell r="A10889" t="str">
            <v>Y1-0490B</v>
          </cell>
          <cell r="B10889" t="str">
            <v>SINGLE JERSEY</v>
          </cell>
          <cell r="C10889"/>
          <cell r="D10889" t="str">
            <v>28gg, 30D, SJ, Auto Stripe, PUILUNG KSCS6</v>
          </cell>
          <cell r="E10889">
            <v>4.3290040000000003</v>
          </cell>
        </row>
        <row r="10890">
          <cell r="A10890" t="str">
            <v>Y1-0491A</v>
          </cell>
          <cell r="B10890" t="str">
            <v>SINGLE JERSEY</v>
          </cell>
          <cell r="C10890"/>
          <cell r="D10890" t="str">
            <v>28gg, 30D, SJ, Auto Stripe, PUILUNG KSCS6</v>
          </cell>
          <cell r="E10890">
            <v>4.3290040000000003</v>
          </cell>
        </row>
        <row r="10891">
          <cell r="A10891" t="str">
            <v>Y1-0491A</v>
          </cell>
          <cell r="B10891" t="str">
            <v>SINGLE JERSEY</v>
          </cell>
          <cell r="C10891"/>
          <cell r="D10891" t="str">
            <v>28gg, 30D, SJ, Auto Stripe, PUILUNG KSCS6</v>
          </cell>
          <cell r="E10891">
            <v>4.3290040000000003</v>
          </cell>
        </row>
        <row r="10892">
          <cell r="A10892" t="str">
            <v>Y1-0491A</v>
          </cell>
          <cell r="B10892" t="str">
            <v>SINGLE JERSEY</v>
          </cell>
          <cell r="C10892"/>
          <cell r="D10892" t="str">
            <v>28gg, 30D, SJ, Auto Stripe, PUILUNG KSCS6</v>
          </cell>
          <cell r="E10892">
            <v>4.3290040000000003</v>
          </cell>
        </row>
        <row r="10893">
          <cell r="A10893" t="str">
            <v>Y1-0491A</v>
          </cell>
          <cell r="B10893" t="str">
            <v>SINGLE JERSEY</v>
          </cell>
          <cell r="C10893"/>
          <cell r="D10893" t="str">
            <v>28gg, 30D, SJ, Auto Stripe, PUILUNG KSCS6</v>
          </cell>
          <cell r="E10893">
            <v>4.3290040000000003</v>
          </cell>
        </row>
        <row r="10894">
          <cell r="A10894" t="str">
            <v>Y1-0491A</v>
          </cell>
          <cell r="B10894" t="str">
            <v>SINGLE JERSEY</v>
          </cell>
          <cell r="C10894"/>
          <cell r="D10894" t="str">
            <v>28gg, 30D, SJ, Auto Stripe, PUILUNG KSCS6</v>
          </cell>
          <cell r="E10894">
            <v>4.3290040000000003</v>
          </cell>
        </row>
        <row r="10895">
          <cell r="A10895" t="str">
            <v>Y1-0491A</v>
          </cell>
          <cell r="B10895" t="str">
            <v>SINGLE JERSEY</v>
          </cell>
          <cell r="C10895"/>
          <cell r="D10895" t="str">
            <v>28gg, 30D, SJ, Auto Stripe, PUILUNG KSCS6</v>
          </cell>
          <cell r="E10895">
            <v>4.3290040000000003</v>
          </cell>
        </row>
        <row r="10896">
          <cell r="A10896" t="str">
            <v>Y1-0491B</v>
          </cell>
          <cell r="B10896" t="str">
            <v>SINGLE JERSEY</v>
          </cell>
          <cell r="C10896"/>
          <cell r="D10896" t="str">
            <v>28gg, 30D, SJ, Auto Stripe, PUILUNG KSCS6</v>
          </cell>
          <cell r="E10896">
            <v>4.3290040000000003</v>
          </cell>
        </row>
        <row r="10897">
          <cell r="A10897" t="str">
            <v>Y1-0491B</v>
          </cell>
          <cell r="B10897" t="str">
            <v>SINGLE JERSEY</v>
          </cell>
          <cell r="C10897"/>
          <cell r="D10897" t="str">
            <v>28gg, 30D, SJ, Auto Stripe, PUILUNG KSCS6</v>
          </cell>
          <cell r="E10897">
            <v>4.3290040000000003</v>
          </cell>
        </row>
        <row r="10898">
          <cell r="A10898" t="str">
            <v>Y1-0491B</v>
          </cell>
          <cell r="B10898" t="str">
            <v>SINGLE JERSEY</v>
          </cell>
          <cell r="C10898"/>
          <cell r="D10898" t="str">
            <v>28gg, 30D, SJ, Auto Stripe, PUILUNG KSCS6</v>
          </cell>
          <cell r="E10898">
            <v>4.3290040000000003</v>
          </cell>
        </row>
        <row r="10899">
          <cell r="A10899" t="str">
            <v>Y1-0491B</v>
          </cell>
          <cell r="B10899" t="str">
            <v>SINGLE JERSEY</v>
          </cell>
          <cell r="C10899"/>
          <cell r="D10899" t="str">
            <v>28gg, 30D, SJ, Auto Stripe, PUILUNG KSCS6</v>
          </cell>
          <cell r="E10899">
            <v>4.3290040000000003</v>
          </cell>
        </row>
        <row r="10900">
          <cell r="A10900" t="str">
            <v>Y1-0491B</v>
          </cell>
          <cell r="B10900" t="str">
            <v>SINGLE JERSEY</v>
          </cell>
          <cell r="C10900"/>
          <cell r="D10900" t="str">
            <v>28gg, 30D, SJ, Auto Stripe, PUILUNG KSCS6</v>
          </cell>
          <cell r="E10900">
            <v>4.3290040000000003</v>
          </cell>
        </row>
        <row r="10901">
          <cell r="A10901" t="str">
            <v>Y1-0491B</v>
          </cell>
          <cell r="B10901" t="str">
            <v>SINGLE JERSEY</v>
          </cell>
          <cell r="C10901"/>
          <cell r="D10901" t="str">
            <v>28gg, 30D, SJ, Auto Stripe, PUILUNG KSCS6</v>
          </cell>
          <cell r="E10901">
            <v>4.3290040000000003</v>
          </cell>
        </row>
        <row r="10902">
          <cell r="A10902" t="str">
            <v>Y1-0492A</v>
          </cell>
          <cell r="B10902" t="str">
            <v>SINGLE JERSEY</v>
          </cell>
          <cell r="C10902"/>
          <cell r="D10902" t="str">
            <v>28gg, 30D, SJ, Auto Stripe, PUILUNG KSCS6</v>
          </cell>
          <cell r="E10902">
            <v>4.3290040000000003</v>
          </cell>
        </row>
        <row r="10903">
          <cell r="A10903" t="str">
            <v>Y1-0492A</v>
          </cell>
          <cell r="B10903" t="str">
            <v>SINGLE JERSEY</v>
          </cell>
          <cell r="C10903"/>
          <cell r="D10903" t="str">
            <v>28gg, 30D, SJ, Auto Stripe, PUILUNG KSCS6</v>
          </cell>
          <cell r="E10903">
            <v>4.3290040000000003</v>
          </cell>
        </row>
        <row r="10904">
          <cell r="A10904" t="str">
            <v>Y1-0492A</v>
          </cell>
          <cell r="B10904" t="str">
            <v>SINGLE JERSEY</v>
          </cell>
          <cell r="C10904"/>
          <cell r="D10904" t="str">
            <v>28gg, 30D, SJ, Auto Stripe, PUILUNG KSCS6</v>
          </cell>
          <cell r="E10904">
            <v>4.3290040000000003</v>
          </cell>
        </row>
        <row r="10905">
          <cell r="A10905" t="str">
            <v>Y1-0492A</v>
          </cell>
          <cell r="B10905" t="str">
            <v>SINGLE JERSEY</v>
          </cell>
          <cell r="C10905"/>
          <cell r="D10905" t="str">
            <v>28gg, 30D, SJ, Auto Stripe, PUILUNG KSCS6</v>
          </cell>
          <cell r="E10905">
            <v>4.3290040000000003</v>
          </cell>
        </row>
        <row r="10906">
          <cell r="A10906" t="str">
            <v>Y1-0492A</v>
          </cell>
          <cell r="B10906" t="str">
            <v>SINGLE JERSEY</v>
          </cell>
          <cell r="C10906"/>
          <cell r="D10906" t="str">
            <v>28gg, 30D, SJ, Auto Stripe, PUILUNG KSCS6</v>
          </cell>
          <cell r="E10906">
            <v>4.3290040000000003</v>
          </cell>
        </row>
        <row r="10907">
          <cell r="A10907" t="str">
            <v>Y1-0492B</v>
          </cell>
          <cell r="B10907" t="str">
            <v>SINGLE JERSEY</v>
          </cell>
          <cell r="C10907"/>
          <cell r="D10907" t="str">
            <v>28gg, 30D, SJ, Auto Stripe, PUILUNG KSCS6</v>
          </cell>
          <cell r="E10907">
            <v>4.3290040000000003</v>
          </cell>
        </row>
        <row r="10908">
          <cell r="A10908" t="str">
            <v>Y1-0492B</v>
          </cell>
          <cell r="B10908" t="str">
            <v>SINGLE JERSEY</v>
          </cell>
          <cell r="C10908"/>
          <cell r="D10908" t="str">
            <v>28gg, 30D, SJ, Auto Stripe, PUILUNG KSCS6</v>
          </cell>
          <cell r="E10908">
            <v>4.3290040000000003</v>
          </cell>
        </row>
        <row r="10909">
          <cell r="A10909" t="str">
            <v>Y1-0492B</v>
          </cell>
          <cell r="B10909" t="str">
            <v>SINGLE JERSEY</v>
          </cell>
          <cell r="C10909"/>
          <cell r="D10909" t="str">
            <v>28gg, 30D, SJ, Auto Stripe, PUILUNG KSCS6</v>
          </cell>
          <cell r="E10909">
            <v>4.3290040000000003</v>
          </cell>
        </row>
        <row r="10910">
          <cell r="A10910" t="str">
            <v>Y1-0492B</v>
          </cell>
          <cell r="B10910" t="str">
            <v>SINGLE JERSEY</v>
          </cell>
          <cell r="C10910"/>
          <cell r="D10910" t="str">
            <v>28gg, 30D, SJ, Auto Stripe, PUILUNG KSCS6</v>
          </cell>
          <cell r="E10910">
            <v>4.3290040000000003</v>
          </cell>
        </row>
        <row r="10911">
          <cell r="A10911" t="str">
            <v>Y1-0492B</v>
          </cell>
          <cell r="B10911" t="str">
            <v>SINGLE JERSEY</v>
          </cell>
          <cell r="C10911"/>
          <cell r="D10911" t="str">
            <v>28gg, 30D, SJ, Auto Stripe, PUILUNG KSCS6</v>
          </cell>
          <cell r="E10911">
            <v>4.3290040000000003</v>
          </cell>
        </row>
        <row r="10912">
          <cell r="A10912" t="str">
            <v>Y1-0492C</v>
          </cell>
          <cell r="B10912" t="str">
            <v>SINGLE JERSEY</v>
          </cell>
          <cell r="C10912"/>
          <cell r="D10912" t="str">
            <v>28gg, 30D, SJ, Auto Stripe, PUILUNG KSCS6</v>
          </cell>
          <cell r="E10912">
            <v>4.3290040000000003</v>
          </cell>
        </row>
        <row r="10913">
          <cell r="A10913" t="str">
            <v>Y1-0492C</v>
          </cell>
          <cell r="B10913" t="str">
            <v>SINGLE JERSEY</v>
          </cell>
          <cell r="C10913"/>
          <cell r="D10913" t="str">
            <v>28gg, 30D, SJ, Auto Stripe, PUILUNG KSCS6</v>
          </cell>
          <cell r="E10913">
            <v>4.3290040000000003</v>
          </cell>
        </row>
        <row r="10914">
          <cell r="A10914" t="str">
            <v>Y1-0492C</v>
          </cell>
          <cell r="B10914" t="str">
            <v>SINGLE JERSEY</v>
          </cell>
          <cell r="C10914"/>
          <cell r="D10914" t="str">
            <v>28gg, 30D, SJ, Auto Stripe, PUILUNG KSCS6</v>
          </cell>
          <cell r="E10914">
            <v>4.3290040000000003</v>
          </cell>
        </row>
        <row r="10915">
          <cell r="A10915" t="str">
            <v>Y1-0492C</v>
          </cell>
          <cell r="B10915" t="str">
            <v>SINGLE JERSEY</v>
          </cell>
          <cell r="C10915"/>
          <cell r="D10915" t="str">
            <v>28gg, 30D, SJ, Auto Stripe, PUILUNG KSCS6</v>
          </cell>
          <cell r="E10915">
            <v>4.3290040000000003</v>
          </cell>
        </row>
        <row r="10916">
          <cell r="A10916" t="str">
            <v>Y1-0492C</v>
          </cell>
          <cell r="B10916" t="str">
            <v>SINGLE JERSEY</v>
          </cell>
          <cell r="C10916"/>
          <cell r="D10916" t="str">
            <v>28gg, 30D, SJ, Auto Stripe, PUILUNG KSCS6</v>
          </cell>
          <cell r="E10916">
            <v>4.3290040000000003</v>
          </cell>
        </row>
        <row r="10917">
          <cell r="A10917" t="str">
            <v>Y1-0495A</v>
          </cell>
          <cell r="B10917" t="str">
            <v>SINGLE JERSEY</v>
          </cell>
          <cell r="C10917"/>
          <cell r="D10917" t="str">
            <v>28gg, 30D, SJ, Santec</v>
          </cell>
          <cell r="E10917">
            <v>3.9463300000000001</v>
          </cell>
        </row>
        <row r="10918">
          <cell r="A10918" t="str">
            <v>Y1-0495A</v>
          </cell>
          <cell r="B10918" t="str">
            <v>SINGLE JERSEY</v>
          </cell>
          <cell r="C10918"/>
          <cell r="D10918" t="str">
            <v>28gg, 30D, SJ, Santec</v>
          </cell>
          <cell r="E10918">
            <v>3.9463300000000001</v>
          </cell>
        </row>
        <row r="10919">
          <cell r="A10919" t="str">
            <v>Y1-0495A</v>
          </cell>
          <cell r="B10919" t="str">
            <v>SINGLE JERSEY</v>
          </cell>
          <cell r="C10919"/>
          <cell r="D10919" t="str">
            <v>28gg, 30D, SJ, Santec</v>
          </cell>
          <cell r="E10919">
            <v>3.9463300000000001</v>
          </cell>
        </row>
        <row r="10920">
          <cell r="A10920" t="str">
            <v>Y1-0513A</v>
          </cell>
          <cell r="B10920" t="str">
            <v>RIB</v>
          </cell>
          <cell r="C10920"/>
          <cell r="D10920" t="str">
            <v>18gg, 34D, RIB, Santec, 68F</v>
          </cell>
          <cell r="E10920">
            <v>3.0864199999999999</v>
          </cell>
        </row>
        <row r="10921">
          <cell r="A10921" t="str">
            <v>Y1-0513A</v>
          </cell>
          <cell r="B10921" t="str">
            <v>RIB</v>
          </cell>
          <cell r="C10921"/>
          <cell r="D10921" t="str">
            <v>18gg, 34D, RIB, Santec, 68F</v>
          </cell>
          <cell r="E10921">
            <v>3.0864199999999999</v>
          </cell>
        </row>
        <row r="10922">
          <cell r="A10922" t="str">
            <v>Y1-0513A</v>
          </cell>
          <cell r="B10922" t="str">
            <v>RIB</v>
          </cell>
          <cell r="C10922"/>
          <cell r="D10922" t="str">
            <v>18gg, 34D, RIB, Santec, 68F</v>
          </cell>
          <cell r="E10922">
            <v>3.0864199999999999</v>
          </cell>
        </row>
        <row r="10923">
          <cell r="A10923" t="str">
            <v>Y1-0513A</v>
          </cell>
          <cell r="B10923" t="str">
            <v>RIB</v>
          </cell>
          <cell r="C10923"/>
          <cell r="D10923" t="str">
            <v>18gg, 34D, RIB, Santec, 68F</v>
          </cell>
          <cell r="E10923">
            <v>3.0864199999999999</v>
          </cell>
        </row>
        <row r="10924">
          <cell r="A10924" t="str">
            <v>Y1-0514A</v>
          </cell>
          <cell r="B10924" t="str">
            <v>SINGLE JERSEY</v>
          </cell>
          <cell r="C10924"/>
          <cell r="D10924" t="str">
            <v>28gg, 30D, SJ, Santec</v>
          </cell>
          <cell r="E10924">
            <v>3.9463300000000001</v>
          </cell>
        </row>
        <row r="10925">
          <cell r="A10925" t="str">
            <v>Y1-0514A</v>
          </cell>
          <cell r="B10925" t="str">
            <v>SINGLE JERSEY</v>
          </cell>
          <cell r="C10925"/>
          <cell r="D10925" t="str">
            <v>28gg, 30D, SJ, Santec</v>
          </cell>
          <cell r="E10925">
            <v>3.9463300000000001</v>
          </cell>
        </row>
        <row r="10926">
          <cell r="A10926" t="str">
            <v>Y1-0514A</v>
          </cell>
          <cell r="B10926" t="str">
            <v>SINGLE JERSEY</v>
          </cell>
          <cell r="C10926"/>
          <cell r="D10926" t="str">
            <v>28gg, 30D, SJ, Santec</v>
          </cell>
          <cell r="E10926">
            <v>3.9463300000000001</v>
          </cell>
        </row>
        <row r="10927">
          <cell r="A10927" t="str">
            <v>Y1-0514A</v>
          </cell>
          <cell r="B10927" t="str">
            <v>SINGLE JERSEY</v>
          </cell>
          <cell r="C10927"/>
          <cell r="D10927" t="str">
            <v>28gg, 30D, SJ, Santec</v>
          </cell>
          <cell r="E10927">
            <v>3.9463300000000001</v>
          </cell>
        </row>
        <row r="10928">
          <cell r="A10928" t="str">
            <v>Y1-0515A</v>
          </cell>
          <cell r="B10928" t="str">
            <v>SINGLE JERSEY</v>
          </cell>
          <cell r="C10928"/>
          <cell r="D10928" t="str">
            <v>28gg, 30D, SJ, Santec</v>
          </cell>
          <cell r="E10928">
            <v>3.9463300000000001</v>
          </cell>
        </row>
        <row r="10929">
          <cell r="A10929" t="str">
            <v>Y1-0515A</v>
          </cell>
          <cell r="B10929" t="str">
            <v>SINGLE JERSEY</v>
          </cell>
          <cell r="C10929"/>
          <cell r="D10929" t="str">
            <v>28gg, 30D, SJ, Santec</v>
          </cell>
          <cell r="E10929">
            <v>3.9463300000000001</v>
          </cell>
        </row>
        <row r="10930">
          <cell r="A10930" t="str">
            <v>Y1-0515A</v>
          </cell>
          <cell r="B10930" t="str">
            <v>SINGLE JERSEY</v>
          </cell>
          <cell r="C10930"/>
          <cell r="D10930" t="str">
            <v>28gg, 30D, SJ, Santec</v>
          </cell>
          <cell r="E10930">
            <v>3.9463300000000001</v>
          </cell>
        </row>
        <row r="10931">
          <cell r="A10931" t="str">
            <v>Y1-0515A</v>
          </cell>
          <cell r="B10931" t="str">
            <v>SINGLE JERSEY</v>
          </cell>
          <cell r="C10931"/>
          <cell r="D10931" t="str">
            <v>28gg, 30D, SJ, Santec</v>
          </cell>
          <cell r="E10931">
            <v>3.9463300000000001</v>
          </cell>
        </row>
        <row r="10932">
          <cell r="A10932" t="str">
            <v>Y1-0515A</v>
          </cell>
          <cell r="B10932" t="str">
            <v>SINGLE JERSEY</v>
          </cell>
          <cell r="C10932"/>
          <cell r="D10932" t="str">
            <v>28gg, 30D, SJ, Santec</v>
          </cell>
          <cell r="E10932">
            <v>3.9463300000000001</v>
          </cell>
        </row>
        <row r="10933">
          <cell r="A10933" t="str">
            <v>Y1-0535A</v>
          </cell>
          <cell r="B10933" t="str">
            <v>SINGLE JERSEY</v>
          </cell>
          <cell r="C10933"/>
          <cell r="D10933" t="str">
            <v>24gg, 30D, SJ, Santec</v>
          </cell>
          <cell r="E10933">
            <v>3.7950659999999998</v>
          </cell>
        </row>
        <row r="10934">
          <cell r="A10934" t="str">
            <v>Y1-0535A</v>
          </cell>
          <cell r="B10934" t="str">
            <v>SINGLE JERSEY</v>
          </cell>
          <cell r="C10934"/>
          <cell r="D10934" t="str">
            <v>24gg, 30D, SJ, Santec</v>
          </cell>
          <cell r="E10934">
            <v>3.7950659999999998</v>
          </cell>
        </row>
        <row r="10935">
          <cell r="A10935" t="str">
            <v>Y1-0535A</v>
          </cell>
          <cell r="B10935" t="str">
            <v>SINGLE JERSEY</v>
          </cell>
          <cell r="C10935"/>
          <cell r="D10935" t="str">
            <v>24gg, 30D, SJ, Santec</v>
          </cell>
          <cell r="E10935">
            <v>3.7950659999999998</v>
          </cell>
        </row>
        <row r="10936">
          <cell r="A10936" t="str">
            <v>Y1-0535A</v>
          </cell>
          <cell r="B10936" t="str">
            <v>SINGLE JERSEY</v>
          </cell>
          <cell r="C10936"/>
          <cell r="D10936" t="str">
            <v>24gg, 30D, SJ, Santec</v>
          </cell>
          <cell r="E10936">
            <v>3.7950659999999998</v>
          </cell>
        </row>
        <row r="10937">
          <cell r="A10937" t="str">
            <v>Y1-0535B</v>
          </cell>
          <cell r="B10937" t="str">
            <v>SINGLE JERSEY</v>
          </cell>
          <cell r="C10937"/>
          <cell r="D10937" t="str">
            <v>24gg, 30D, SJ, Santec</v>
          </cell>
          <cell r="E10937">
            <v>3.7950659999999998</v>
          </cell>
        </row>
        <row r="10938">
          <cell r="A10938" t="str">
            <v>Y1-0535B</v>
          </cell>
          <cell r="B10938" t="str">
            <v>SINGLE JERSEY</v>
          </cell>
          <cell r="C10938"/>
          <cell r="D10938" t="str">
            <v>24gg, 30D, SJ, Santec</v>
          </cell>
          <cell r="E10938">
            <v>3.7950659999999998</v>
          </cell>
        </row>
        <row r="10939">
          <cell r="A10939" t="str">
            <v>Y1-0535B</v>
          </cell>
          <cell r="B10939" t="str">
            <v>SINGLE JERSEY</v>
          </cell>
          <cell r="C10939"/>
          <cell r="D10939" t="str">
            <v>24gg, 30D, SJ, Santec</v>
          </cell>
          <cell r="E10939">
            <v>3.7950659999999998</v>
          </cell>
        </row>
        <row r="10940">
          <cell r="A10940" t="str">
            <v>Y1-0535B</v>
          </cell>
          <cell r="B10940" t="str">
            <v>SINGLE JERSEY</v>
          </cell>
          <cell r="C10940"/>
          <cell r="D10940" t="str">
            <v>24gg, 30D, SJ, Santec</v>
          </cell>
          <cell r="E10940">
            <v>3.7950659999999998</v>
          </cell>
        </row>
        <row r="10941">
          <cell r="A10941" t="str">
            <v>Y1-0535C</v>
          </cell>
          <cell r="B10941" t="str">
            <v>SINGLE JERSEY</v>
          </cell>
          <cell r="C10941"/>
          <cell r="D10941" t="str">
            <v>24gg, 30D, SJ, Santec</v>
          </cell>
          <cell r="E10941">
            <v>3.7950659999999998</v>
          </cell>
        </row>
        <row r="10942">
          <cell r="A10942" t="str">
            <v>Y1-0535C</v>
          </cell>
          <cell r="B10942" t="str">
            <v>SINGLE JERSEY</v>
          </cell>
          <cell r="C10942"/>
          <cell r="D10942" t="str">
            <v>24gg, 30D, SJ, Santec</v>
          </cell>
          <cell r="E10942">
            <v>3.7950659999999998</v>
          </cell>
        </row>
        <row r="10943">
          <cell r="A10943" t="str">
            <v>Y1-0535C</v>
          </cell>
          <cell r="B10943" t="str">
            <v>SINGLE JERSEY</v>
          </cell>
          <cell r="C10943"/>
          <cell r="D10943" t="str">
            <v>24gg, 30D, SJ, Santec</v>
          </cell>
          <cell r="E10943">
            <v>3.7950659999999998</v>
          </cell>
        </row>
        <row r="10944">
          <cell r="A10944" t="str">
            <v>Y1-0535C</v>
          </cell>
          <cell r="B10944" t="str">
            <v>SINGLE JERSEY</v>
          </cell>
          <cell r="C10944"/>
          <cell r="D10944" t="str">
            <v>24gg, 30D, SJ, Santec</v>
          </cell>
          <cell r="E10944">
            <v>3.7950659999999998</v>
          </cell>
        </row>
        <row r="10945">
          <cell r="A10945" t="str">
            <v>Y1-0535D</v>
          </cell>
          <cell r="B10945" t="str">
            <v>SINGLE JERSEY</v>
          </cell>
          <cell r="C10945"/>
          <cell r="D10945" t="str">
            <v>24gg, 30D, SJ, Santec</v>
          </cell>
          <cell r="E10945">
            <v>3.7950659999999998</v>
          </cell>
        </row>
        <row r="10946">
          <cell r="A10946" t="str">
            <v>Y1-0535D</v>
          </cell>
          <cell r="B10946" t="str">
            <v>SINGLE JERSEY</v>
          </cell>
          <cell r="C10946"/>
          <cell r="D10946" t="str">
            <v>24gg, 30D, SJ, Santec</v>
          </cell>
          <cell r="E10946">
            <v>3.7950659999999998</v>
          </cell>
        </row>
        <row r="10947">
          <cell r="A10947" t="str">
            <v>Y1-0535D</v>
          </cell>
          <cell r="B10947" t="str">
            <v>SINGLE JERSEY</v>
          </cell>
          <cell r="C10947"/>
          <cell r="D10947" t="str">
            <v>24gg, 30D, SJ, Santec</v>
          </cell>
          <cell r="E10947">
            <v>3.7950659999999998</v>
          </cell>
        </row>
        <row r="10948">
          <cell r="A10948" t="str">
            <v>Y1-0535D</v>
          </cell>
          <cell r="B10948" t="str">
            <v>SINGLE JERSEY</v>
          </cell>
          <cell r="C10948"/>
          <cell r="D10948" t="str">
            <v>24gg, 30D, SJ, Santec</v>
          </cell>
          <cell r="E10948">
            <v>3.7950659999999998</v>
          </cell>
        </row>
        <row r="10949">
          <cell r="A10949" t="str">
            <v>Y1-0535E</v>
          </cell>
          <cell r="B10949" t="str">
            <v>SINGLE JERSEY</v>
          </cell>
          <cell r="C10949"/>
          <cell r="D10949" t="str">
            <v>24gg, 30D, SJ, Santec</v>
          </cell>
          <cell r="E10949">
            <v>3.7950659999999998</v>
          </cell>
        </row>
        <row r="10950">
          <cell r="A10950" t="str">
            <v>Y1-0535E</v>
          </cell>
          <cell r="B10950" t="str">
            <v>SINGLE JERSEY</v>
          </cell>
          <cell r="C10950"/>
          <cell r="D10950" t="str">
            <v>24gg, 30D, SJ, Santec</v>
          </cell>
          <cell r="E10950">
            <v>3.7950659999999998</v>
          </cell>
        </row>
        <row r="10951">
          <cell r="A10951" t="str">
            <v>Y1-0535E</v>
          </cell>
          <cell r="B10951" t="str">
            <v>SINGLE JERSEY</v>
          </cell>
          <cell r="C10951"/>
          <cell r="D10951" t="str">
            <v>24gg, 30D, SJ, Santec</v>
          </cell>
          <cell r="E10951">
            <v>3.7950659999999998</v>
          </cell>
        </row>
        <row r="10952">
          <cell r="A10952" t="str">
            <v>Y1-0535E</v>
          </cell>
          <cell r="B10952" t="str">
            <v>SINGLE JERSEY</v>
          </cell>
          <cell r="C10952"/>
          <cell r="D10952" t="str">
            <v>24gg, 30D, SJ, Santec</v>
          </cell>
          <cell r="E10952">
            <v>3.7950659999999998</v>
          </cell>
        </row>
        <row r="10953">
          <cell r="A10953" t="str">
            <v>Y1-0535F</v>
          </cell>
          <cell r="B10953" t="str">
            <v>SINGLE JERSEY</v>
          </cell>
          <cell r="C10953"/>
          <cell r="D10953" t="str">
            <v>24gg, 30D, SJ, Santec</v>
          </cell>
          <cell r="E10953">
            <v>3.7950659999999998</v>
          </cell>
        </row>
        <row r="10954">
          <cell r="A10954" t="str">
            <v>Y1-0535F</v>
          </cell>
          <cell r="B10954" t="str">
            <v>SINGLE JERSEY</v>
          </cell>
          <cell r="C10954"/>
          <cell r="D10954" t="str">
            <v>24gg, 30D, SJ, Santec</v>
          </cell>
          <cell r="E10954">
            <v>3.7950659999999998</v>
          </cell>
        </row>
        <row r="10955">
          <cell r="A10955" t="str">
            <v>Y1-0537A</v>
          </cell>
          <cell r="B10955" t="str">
            <v>SINGLE JERSEY</v>
          </cell>
          <cell r="C10955"/>
          <cell r="D10955" t="str">
            <v>24gg, 30D, SJ, Santec</v>
          </cell>
          <cell r="E10955">
            <v>3.7950659999999998</v>
          </cell>
        </row>
        <row r="10956">
          <cell r="A10956" t="str">
            <v>Y1-0537A</v>
          </cell>
          <cell r="B10956" t="str">
            <v>SINGLE JERSEY</v>
          </cell>
          <cell r="C10956"/>
          <cell r="D10956" t="str">
            <v>24gg, 30D, SJ, Santec</v>
          </cell>
          <cell r="E10956">
            <v>3.7950659999999998</v>
          </cell>
        </row>
        <row r="10957">
          <cell r="A10957" t="str">
            <v>Y1-0537A</v>
          </cell>
          <cell r="B10957" t="str">
            <v>SINGLE JERSEY</v>
          </cell>
          <cell r="C10957"/>
          <cell r="D10957" t="str">
            <v>24gg, 30D, SJ, Santec</v>
          </cell>
          <cell r="E10957">
            <v>3.7950659999999998</v>
          </cell>
        </row>
        <row r="10958">
          <cell r="A10958" t="str">
            <v>Y1-0537A</v>
          </cell>
          <cell r="B10958" t="str">
            <v>SINGLE JERSEY</v>
          </cell>
          <cell r="C10958"/>
          <cell r="D10958" t="str">
            <v>24gg, 30D, SJ, Santec</v>
          </cell>
          <cell r="E10958">
            <v>3.7950659999999998</v>
          </cell>
        </row>
        <row r="10959">
          <cell r="A10959" t="str">
            <v>Y1-0537B</v>
          </cell>
          <cell r="B10959" t="str">
            <v>SINGLE JERSEY</v>
          </cell>
          <cell r="C10959"/>
          <cell r="D10959" t="str">
            <v>24gg, 30D, SJ, Santec</v>
          </cell>
          <cell r="E10959">
            <v>3.7950659999999998</v>
          </cell>
        </row>
        <row r="10960">
          <cell r="A10960" t="str">
            <v>Y1-0537B</v>
          </cell>
          <cell r="B10960" t="str">
            <v>SINGLE JERSEY</v>
          </cell>
          <cell r="C10960"/>
          <cell r="D10960" t="str">
            <v>24gg, 30D, SJ, Santec</v>
          </cell>
          <cell r="E10960">
            <v>3.7950659999999998</v>
          </cell>
        </row>
        <row r="10961">
          <cell r="A10961" t="str">
            <v>Y1-0537B</v>
          </cell>
          <cell r="B10961" t="str">
            <v>SINGLE JERSEY</v>
          </cell>
          <cell r="C10961"/>
          <cell r="D10961" t="str">
            <v>24gg, 30D, SJ, Santec</v>
          </cell>
          <cell r="E10961">
            <v>3.7950659999999998</v>
          </cell>
        </row>
        <row r="10962">
          <cell r="A10962" t="str">
            <v>Y1-0537B</v>
          </cell>
          <cell r="B10962" t="str">
            <v>SINGLE JERSEY</v>
          </cell>
          <cell r="C10962"/>
          <cell r="D10962" t="str">
            <v>24gg, 30D, SJ, Santec</v>
          </cell>
          <cell r="E10962">
            <v>3.7950659999999998</v>
          </cell>
        </row>
        <row r="10963">
          <cell r="A10963" t="str">
            <v>Y1-0537C</v>
          </cell>
          <cell r="B10963" t="str">
            <v>SINGLE JERSEY</v>
          </cell>
          <cell r="C10963"/>
          <cell r="D10963" t="str">
            <v>24gg, 30D, SJ, Santec</v>
          </cell>
          <cell r="E10963">
            <v>3.7950659999999998</v>
          </cell>
        </row>
        <row r="10964">
          <cell r="A10964" t="str">
            <v>Y1-0537C</v>
          </cell>
          <cell r="B10964" t="str">
            <v>SINGLE JERSEY</v>
          </cell>
          <cell r="C10964"/>
          <cell r="D10964" t="str">
            <v>24gg, 30D, SJ, Santec</v>
          </cell>
          <cell r="E10964">
            <v>3.7950659999999998</v>
          </cell>
        </row>
        <row r="10965">
          <cell r="A10965" t="str">
            <v>Y1-0537C</v>
          </cell>
          <cell r="B10965" t="str">
            <v>SINGLE JERSEY</v>
          </cell>
          <cell r="C10965"/>
          <cell r="D10965" t="str">
            <v>24gg, 30D, SJ, Santec</v>
          </cell>
          <cell r="E10965">
            <v>3.7950659999999998</v>
          </cell>
        </row>
        <row r="10966">
          <cell r="A10966" t="str">
            <v>Y1-0537C</v>
          </cell>
          <cell r="B10966" t="str">
            <v>SINGLE JERSEY</v>
          </cell>
          <cell r="C10966"/>
          <cell r="D10966" t="str">
            <v>24gg, 30D, SJ, Santec</v>
          </cell>
          <cell r="E10966">
            <v>3.7950659999999998</v>
          </cell>
        </row>
        <row r="10967">
          <cell r="A10967" t="str">
            <v>Y1-0537D</v>
          </cell>
          <cell r="B10967" t="str">
            <v>SINGLE JERSEY</v>
          </cell>
          <cell r="C10967"/>
          <cell r="D10967" t="str">
            <v>24gg, 30D, SJ, Santec</v>
          </cell>
          <cell r="E10967">
            <v>3.7950659999999998</v>
          </cell>
        </row>
        <row r="10968">
          <cell r="A10968" t="str">
            <v>Y1-0537D</v>
          </cell>
          <cell r="B10968" t="str">
            <v>SINGLE JERSEY</v>
          </cell>
          <cell r="C10968"/>
          <cell r="D10968" t="str">
            <v>24gg, 30D, SJ, Santec</v>
          </cell>
          <cell r="E10968">
            <v>3.7950659999999998</v>
          </cell>
        </row>
        <row r="10969">
          <cell r="A10969" t="str">
            <v>Y1-0537D</v>
          </cell>
          <cell r="B10969" t="str">
            <v>SINGLE JERSEY</v>
          </cell>
          <cell r="C10969"/>
          <cell r="D10969" t="str">
            <v>24gg, 30D, SJ, Santec</v>
          </cell>
          <cell r="E10969">
            <v>3.7950659999999998</v>
          </cell>
        </row>
        <row r="10970">
          <cell r="A10970" t="str">
            <v>Y1-0537D</v>
          </cell>
          <cell r="B10970" t="str">
            <v>SINGLE JERSEY</v>
          </cell>
          <cell r="C10970"/>
          <cell r="D10970" t="str">
            <v>24gg, 30D, SJ, Santec</v>
          </cell>
          <cell r="E10970">
            <v>3.7950659999999998</v>
          </cell>
        </row>
        <row r="10971">
          <cell r="A10971" t="str">
            <v>Y1-0537E</v>
          </cell>
          <cell r="B10971" t="str">
            <v>SINGLE JERSEY</v>
          </cell>
          <cell r="C10971"/>
          <cell r="D10971" t="str">
            <v>24gg, 30D, SJ, Santec</v>
          </cell>
          <cell r="E10971">
            <v>3.7950659999999998</v>
          </cell>
        </row>
        <row r="10972">
          <cell r="A10972" t="str">
            <v>Y1-0537E</v>
          </cell>
          <cell r="B10972" t="str">
            <v>SINGLE JERSEY</v>
          </cell>
          <cell r="C10972"/>
          <cell r="D10972" t="str">
            <v>24gg, 30D, SJ, Santec</v>
          </cell>
          <cell r="E10972">
            <v>3.7950659999999998</v>
          </cell>
        </row>
        <row r="10973">
          <cell r="A10973" t="str">
            <v>Y1-0537E</v>
          </cell>
          <cell r="B10973" t="str">
            <v>SINGLE JERSEY</v>
          </cell>
          <cell r="C10973"/>
          <cell r="D10973" t="str">
            <v>24gg, 30D, SJ, Santec</v>
          </cell>
          <cell r="E10973">
            <v>3.7950659999999998</v>
          </cell>
        </row>
        <row r="10974">
          <cell r="A10974" t="str">
            <v>Y1-0537E</v>
          </cell>
          <cell r="B10974" t="str">
            <v>SINGLE JERSEY</v>
          </cell>
          <cell r="C10974"/>
          <cell r="D10974" t="str">
            <v>24gg, 30D, SJ, Santec</v>
          </cell>
          <cell r="E10974">
            <v>3.7950659999999998</v>
          </cell>
        </row>
        <row r="10975">
          <cell r="A10975" t="str">
            <v>Y1-0537F</v>
          </cell>
          <cell r="B10975" t="str">
            <v>SINGLE JERSEY</v>
          </cell>
          <cell r="C10975"/>
          <cell r="D10975" t="str">
            <v>24gg, 30D, SJ, Santec</v>
          </cell>
          <cell r="E10975">
            <v>3.7950659999999998</v>
          </cell>
        </row>
        <row r="10976">
          <cell r="A10976" t="str">
            <v>Y1-0537F</v>
          </cell>
          <cell r="B10976" t="str">
            <v>SINGLE JERSEY</v>
          </cell>
          <cell r="C10976"/>
          <cell r="D10976" t="str">
            <v>24gg, 30D, SJ, Santec</v>
          </cell>
          <cell r="E10976">
            <v>3.7950659999999998</v>
          </cell>
        </row>
        <row r="10977">
          <cell r="A10977" t="str">
            <v>Y1-0565A</v>
          </cell>
          <cell r="B10977" t="str">
            <v>SINGLE JERSEY</v>
          </cell>
          <cell r="C10977"/>
          <cell r="D10977" t="str">
            <v>28gg, 30D, SJ, Santec</v>
          </cell>
          <cell r="E10977">
            <v>3.9463300000000001</v>
          </cell>
        </row>
        <row r="10978">
          <cell r="A10978" t="str">
            <v>Y1-0565A</v>
          </cell>
          <cell r="B10978" t="str">
            <v>SINGLE JERSEY</v>
          </cell>
          <cell r="C10978"/>
          <cell r="D10978" t="str">
            <v>28gg, 30D, SJ, Santec</v>
          </cell>
          <cell r="E10978">
            <v>3.9463300000000001</v>
          </cell>
        </row>
        <row r="10979">
          <cell r="A10979" t="str">
            <v>Y1-0565A</v>
          </cell>
          <cell r="B10979" t="str">
            <v>SINGLE JERSEY</v>
          </cell>
          <cell r="C10979"/>
          <cell r="D10979" t="str">
            <v>28gg, 30D, SJ, Santec</v>
          </cell>
          <cell r="E10979">
            <v>3.9463300000000001</v>
          </cell>
        </row>
        <row r="10980">
          <cell r="A10980" t="str">
            <v>Y1-0565A</v>
          </cell>
          <cell r="B10980" t="str">
            <v>SINGLE JERSEY</v>
          </cell>
          <cell r="C10980"/>
          <cell r="D10980" t="str">
            <v>28gg, 30D, SJ, Santec</v>
          </cell>
          <cell r="E10980">
            <v>3.9463300000000001</v>
          </cell>
        </row>
        <row r="10981">
          <cell r="A10981" t="str">
            <v>Y1-0565A</v>
          </cell>
          <cell r="B10981" t="str">
            <v>SINGLE JERSEY</v>
          </cell>
          <cell r="C10981"/>
          <cell r="D10981" t="str">
            <v>28gg, 30D, SJ, Santec</v>
          </cell>
          <cell r="E10981">
            <v>3.9463300000000001</v>
          </cell>
        </row>
        <row r="10982">
          <cell r="A10982" t="str">
            <v>Y1-0571A</v>
          </cell>
          <cell r="B10982" t="str">
            <v>RIB</v>
          </cell>
          <cell r="C10982"/>
          <cell r="D10982" t="str">
            <v>18gg, 34D, RIB, Santec, 68F</v>
          </cell>
          <cell r="E10982">
            <v>3.0864199999999999</v>
          </cell>
        </row>
        <row r="10983">
          <cell r="A10983" t="str">
            <v>Y1-0571A</v>
          </cell>
          <cell r="B10983" t="str">
            <v>RIB</v>
          </cell>
          <cell r="C10983"/>
          <cell r="D10983" t="str">
            <v>18gg, 34D, RIB, Santec, 68F</v>
          </cell>
          <cell r="E10983">
            <v>3.0864199999999999</v>
          </cell>
        </row>
        <row r="10984">
          <cell r="A10984" t="str">
            <v>Y1-0571A</v>
          </cell>
          <cell r="B10984" t="str">
            <v>RIB</v>
          </cell>
          <cell r="C10984"/>
          <cell r="D10984" t="str">
            <v>18gg, 34D, RIB, Santec, 68F</v>
          </cell>
          <cell r="E10984">
            <v>3.0864199999999999</v>
          </cell>
        </row>
        <row r="10985">
          <cell r="A10985" t="str">
            <v>Y1-0571A</v>
          </cell>
          <cell r="B10985" t="str">
            <v>RIB</v>
          </cell>
          <cell r="C10985"/>
          <cell r="D10985" t="str">
            <v>18gg, 34D, RIB, Santec, 68F</v>
          </cell>
          <cell r="E10985">
            <v>3.0864199999999999</v>
          </cell>
        </row>
        <row r="10986">
          <cell r="A10986" t="str">
            <v>Y1-0571A</v>
          </cell>
          <cell r="B10986" t="str">
            <v>RIB</v>
          </cell>
          <cell r="C10986"/>
          <cell r="D10986" t="str">
            <v>18gg, 34D, RIB, Santec, 68F</v>
          </cell>
          <cell r="E10986">
            <v>3.0864199999999999</v>
          </cell>
        </row>
        <row r="10987">
          <cell r="A10987" t="str">
            <v>Y1-0571A</v>
          </cell>
          <cell r="B10987" t="str">
            <v>RIB</v>
          </cell>
          <cell r="C10987"/>
          <cell r="D10987" t="str">
            <v>18gg, 34D, RIB, Santec, 68F</v>
          </cell>
          <cell r="E10987">
            <v>3.0864199999999999</v>
          </cell>
        </row>
        <row r="10988">
          <cell r="A10988" t="str">
            <v>Y1-0572A</v>
          </cell>
          <cell r="B10988" t="str">
            <v>RIB</v>
          </cell>
          <cell r="C10988"/>
          <cell r="D10988" t="str">
            <v>18gg, 34D, RIB, Santec, 68F</v>
          </cell>
          <cell r="E10988">
            <v>3.0864199999999999</v>
          </cell>
        </row>
        <row r="10989">
          <cell r="A10989" t="str">
            <v>Y1-0572A</v>
          </cell>
          <cell r="B10989" t="str">
            <v>RIB</v>
          </cell>
          <cell r="C10989"/>
          <cell r="D10989" t="str">
            <v>18gg, 34D, RIB, Santec, 68F</v>
          </cell>
          <cell r="E10989">
            <v>3.0864199999999999</v>
          </cell>
        </row>
        <row r="10990">
          <cell r="A10990" t="str">
            <v>Y1-0572B</v>
          </cell>
          <cell r="B10990" t="str">
            <v>RIB</v>
          </cell>
          <cell r="C10990"/>
          <cell r="D10990" t="str">
            <v>18gg, 34D, RIB, Santec, 68F</v>
          </cell>
          <cell r="E10990">
            <v>3.0864199999999999</v>
          </cell>
        </row>
        <row r="10991">
          <cell r="A10991" t="str">
            <v>Y1-0572B</v>
          </cell>
          <cell r="B10991" t="str">
            <v>RIB</v>
          </cell>
          <cell r="C10991"/>
          <cell r="D10991" t="str">
            <v>18gg, 34D, RIB, Santec, 68F</v>
          </cell>
          <cell r="E10991">
            <v>3.0864199999999999</v>
          </cell>
        </row>
        <row r="10992">
          <cell r="A10992" t="str">
            <v>Y1-0572C</v>
          </cell>
          <cell r="B10992" t="str">
            <v>RIB</v>
          </cell>
          <cell r="C10992"/>
          <cell r="D10992" t="str">
            <v>18gg, 34D, RIB, Santec, 68F</v>
          </cell>
          <cell r="E10992">
            <v>3.0864199999999999</v>
          </cell>
        </row>
        <row r="10993">
          <cell r="A10993" t="str">
            <v>Y1-0572C</v>
          </cell>
          <cell r="B10993" t="str">
            <v>RIB</v>
          </cell>
          <cell r="C10993"/>
          <cell r="D10993" t="str">
            <v>18gg, 34D, RIB, Santec, 68F</v>
          </cell>
          <cell r="E10993">
            <v>3.0864199999999999</v>
          </cell>
        </row>
        <row r="10994">
          <cell r="A10994" t="str">
            <v>Y1-0574A</v>
          </cell>
          <cell r="B10994" t="str">
            <v>SINGLE JERSEY</v>
          </cell>
          <cell r="C10994"/>
          <cell r="D10994" t="str">
            <v>28gg, 30D, SJ, Santec</v>
          </cell>
          <cell r="E10994">
            <v>3.9463300000000001</v>
          </cell>
        </row>
        <row r="10995">
          <cell r="A10995" t="str">
            <v>Y1-0574A</v>
          </cell>
          <cell r="B10995" t="str">
            <v>SINGLE JERSEY</v>
          </cell>
          <cell r="C10995"/>
          <cell r="D10995" t="str">
            <v>28gg, 30D, SJ, Santec</v>
          </cell>
          <cell r="E10995">
            <v>3.9463300000000001</v>
          </cell>
        </row>
        <row r="10996">
          <cell r="A10996" t="str">
            <v>Y1-0574A</v>
          </cell>
          <cell r="B10996" t="str">
            <v>SINGLE JERSEY</v>
          </cell>
          <cell r="C10996"/>
          <cell r="D10996" t="str">
            <v>28gg, 30D, SJ, Santec</v>
          </cell>
          <cell r="E10996">
            <v>3.9463300000000001</v>
          </cell>
        </row>
        <row r="10997">
          <cell r="A10997" t="str">
            <v>Y1-0574A</v>
          </cell>
          <cell r="B10997" t="str">
            <v>SINGLE JERSEY</v>
          </cell>
          <cell r="C10997"/>
          <cell r="D10997" t="str">
            <v>28gg, 30D, SJ, Santec</v>
          </cell>
          <cell r="E10997">
            <v>3.9463300000000001</v>
          </cell>
        </row>
        <row r="10998">
          <cell r="A10998" t="str">
            <v>Y1-0575A</v>
          </cell>
          <cell r="B10998" t="str">
            <v>SINGLE JERSEY</v>
          </cell>
          <cell r="C10998"/>
          <cell r="D10998" t="str">
            <v>28gg, 30D, SJ, Santec</v>
          </cell>
          <cell r="E10998">
            <v>3.9463300000000001</v>
          </cell>
        </row>
        <row r="10999">
          <cell r="A10999" t="str">
            <v>Y1-0575A</v>
          </cell>
          <cell r="B10999" t="str">
            <v>SINGLE JERSEY</v>
          </cell>
          <cell r="C10999"/>
          <cell r="D10999" t="str">
            <v>28gg, 30D, SJ, Santec</v>
          </cell>
          <cell r="E10999">
            <v>3.9463300000000001</v>
          </cell>
        </row>
        <row r="11000">
          <cell r="A11000" t="str">
            <v>Y1-0575A</v>
          </cell>
          <cell r="B11000" t="str">
            <v>SINGLE JERSEY</v>
          </cell>
          <cell r="C11000"/>
          <cell r="D11000" t="str">
            <v>28gg, 30D, SJ, Santec</v>
          </cell>
          <cell r="E11000">
            <v>3.9463300000000001</v>
          </cell>
        </row>
        <row r="11001">
          <cell r="A11001" t="str">
            <v>Y1-0575A</v>
          </cell>
          <cell r="B11001" t="str">
            <v>SINGLE JERSEY</v>
          </cell>
          <cell r="C11001"/>
          <cell r="D11001" t="str">
            <v>28gg, 30D, SJ, Santec</v>
          </cell>
          <cell r="E11001">
            <v>3.9463300000000001</v>
          </cell>
        </row>
        <row r="11002">
          <cell r="A11002" t="str">
            <v>Y1-0575A</v>
          </cell>
          <cell r="B11002" t="str">
            <v>SINGLE JERSEY</v>
          </cell>
          <cell r="C11002"/>
          <cell r="D11002" t="str">
            <v>28gg, 30D, SJ, Santec</v>
          </cell>
          <cell r="E11002">
            <v>3.9463300000000001</v>
          </cell>
        </row>
        <row r="11003">
          <cell r="A11003" t="str">
            <v>Y1-0575B</v>
          </cell>
          <cell r="B11003" t="str">
            <v>SINGLE JERSEY</v>
          </cell>
          <cell r="C11003"/>
          <cell r="D11003" t="str">
            <v>28gg, 30D, SJ, Santec</v>
          </cell>
          <cell r="E11003">
            <v>3.9463300000000001</v>
          </cell>
        </row>
        <row r="11004">
          <cell r="A11004" t="str">
            <v>Y1-0575B</v>
          </cell>
          <cell r="B11004" t="str">
            <v>SINGLE JERSEY</v>
          </cell>
          <cell r="C11004"/>
          <cell r="D11004" t="str">
            <v>28gg, 30D, SJ, Santec</v>
          </cell>
          <cell r="E11004">
            <v>3.9463300000000001</v>
          </cell>
        </row>
        <row r="11005">
          <cell r="A11005" t="str">
            <v>Y1-0575B</v>
          </cell>
          <cell r="B11005" t="str">
            <v>SINGLE JERSEY</v>
          </cell>
          <cell r="C11005"/>
          <cell r="D11005" t="str">
            <v>28gg, 30D, SJ, Santec</v>
          </cell>
          <cell r="E11005">
            <v>3.9463300000000001</v>
          </cell>
        </row>
        <row r="11006">
          <cell r="A11006" t="str">
            <v>Y1-0575B</v>
          </cell>
          <cell r="B11006" t="str">
            <v>SINGLE JERSEY</v>
          </cell>
          <cell r="C11006"/>
          <cell r="D11006" t="str">
            <v>28gg, 30D, SJ, Santec</v>
          </cell>
          <cell r="E11006">
            <v>3.9463300000000001</v>
          </cell>
        </row>
        <row r="11007">
          <cell r="A11007" t="str">
            <v>Y1-0575B</v>
          </cell>
          <cell r="B11007" t="str">
            <v>SINGLE JERSEY</v>
          </cell>
          <cell r="C11007"/>
          <cell r="D11007" t="str">
            <v>28gg, 30D, SJ, Santec</v>
          </cell>
          <cell r="E11007">
            <v>3.9463300000000001</v>
          </cell>
        </row>
        <row r="11008">
          <cell r="A11008" t="str">
            <v>Y1-0576A</v>
          </cell>
          <cell r="B11008" t="str">
            <v>RIB</v>
          </cell>
          <cell r="C11008"/>
          <cell r="D11008" t="str">
            <v>18gg, 34D, RIB, Santec, 68F</v>
          </cell>
          <cell r="E11008">
            <v>3.0864199999999999</v>
          </cell>
        </row>
        <row r="11009">
          <cell r="A11009" t="str">
            <v>Y1-0576A</v>
          </cell>
          <cell r="B11009" t="str">
            <v>RIB</v>
          </cell>
          <cell r="C11009"/>
          <cell r="D11009" t="str">
            <v>18gg, 34D, RIB, Santec, 68F</v>
          </cell>
          <cell r="E11009">
            <v>3.0864199999999999</v>
          </cell>
        </row>
        <row r="11010">
          <cell r="A11010" t="str">
            <v>Y1-0576A</v>
          </cell>
          <cell r="B11010" t="str">
            <v>RIB</v>
          </cell>
          <cell r="C11010"/>
          <cell r="D11010" t="str">
            <v>18gg, 34D, RIB, Santec, 68F</v>
          </cell>
          <cell r="E11010">
            <v>3.0864199999999999</v>
          </cell>
        </row>
        <row r="11011">
          <cell r="A11011" t="str">
            <v>Y1-0577A</v>
          </cell>
          <cell r="B11011" t="str">
            <v>RIB</v>
          </cell>
          <cell r="C11011"/>
          <cell r="D11011" t="str">
            <v>18gg, 34D, RIB, Santec, 68F</v>
          </cell>
          <cell r="E11011">
            <v>3.1746029999999998</v>
          </cell>
        </row>
        <row r="11012">
          <cell r="A11012" t="str">
            <v>Y1-0577A</v>
          </cell>
          <cell r="B11012" t="str">
            <v>RIB</v>
          </cell>
          <cell r="C11012"/>
          <cell r="D11012" t="str">
            <v>18gg, 34D, RIB, Santec, 68F</v>
          </cell>
          <cell r="E11012">
            <v>3.1746029999999998</v>
          </cell>
        </row>
        <row r="11013">
          <cell r="A11013" t="str">
            <v>Y1-0577A</v>
          </cell>
          <cell r="B11013" t="str">
            <v>RIB</v>
          </cell>
          <cell r="C11013"/>
          <cell r="D11013" t="str">
            <v>18gg, 34D, RIB, Santec, 68F</v>
          </cell>
          <cell r="E11013">
            <v>3.1746029999999998</v>
          </cell>
        </row>
        <row r="11014">
          <cell r="A11014" t="str">
            <v>Y1-0577A</v>
          </cell>
          <cell r="B11014" t="str">
            <v>RIB</v>
          </cell>
          <cell r="C11014"/>
          <cell r="D11014" t="str">
            <v>18gg, 34D, RIB, Santec, 68F</v>
          </cell>
          <cell r="E11014">
            <v>3.1746029999999998</v>
          </cell>
        </row>
        <row r="11015">
          <cell r="A11015" t="str">
            <v>Y1-0579A</v>
          </cell>
          <cell r="B11015" t="str">
            <v>SINGLE JERSEY</v>
          </cell>
          <cell r="C11015"/>
          <cell r="D11015" t="str">
            <v>24gg, 30D, SJ, Santec</v>
          </cell>
          <cell r="E11015">
            <v>3.7950659999999998</v>
          </cell>
        </row>
        <row r="11016">
          <cell r="A11016" t="str">
            <v>Y1-0579A</v>
          </cell>
          <cell r="B11016" t="str">
            <v>SINGLE JERSEY</v>
          </cell>
          <cell r="C11016"/>
          <cell r="D11016" t="str">
            <v>24gg, 30D, SJ, Santec</v>
          </cell>
          <cell r="E11016">
            <v>3.7950659999999998</v>
          </cell>
        </row>
        <row r="11017">
          <cell r="A11017" t="str">
            <v>Y1-0580A</v>
          </cell>
          <cell r="B11017" t="str">
            <v>SINGLE JERSEY</v>
          </cell>
          <cell r="C11017"/>
          <cell r="D11017" t="str">
            <v>28gg, 30D, SJ, Santec</v>
          </cell>
          <cell r="E11017">
            <v>3.9463300000000001</v>
          </cell>
        </row>
        <row r="11018">
          <cell r="A11018" t="str">
            <v>Y1-0580A</v>
          </cell>
          <cell r="B11018" t="str">
            <v>SINGLE JERSEY</v>
          </cell>
          <cell r="C11018"/>
          <cell r="D11018" t="str">
            <v>28gg, 30D, SJ, Santec</v>
          </cell>
          <cell r="E11018">
            <v>3.9463300000000001</v>
          </cell>
        </row>
        <row r="11019">
          <cell r="A11019" t="str">
            <v>Y1-0580A</v>
          </cell>
          <cell r="B11019" t="str">
            <v>SINGLE JERSEY</v>
          </cell>
          <cell r="C11019"/>
          <cell r="D11019" t="str">
            <v>28gg, 30D, SJ, Santec</v>
          </cell>
          <cell r="E11019">
            <v>3.9463300000000001</v>
          </cell>
        </row>
        <row r="11020">
          <cell r="A11020" t="str">
            <v>Y1-0587A</v>
          </cell>
          <cell r="B11020" t="str">
            <v>SINGLE JERSEY</v>
          </cell>
          <cell r="C11020"/>
          <cell r="D11020" t="str">
            <v>28gg, 30D, SJ, Orizio</v>
          </cell>
          <cell r="E11020">
            <v>5.4466229999999998</v>
          </cell>
        </row>
        <row r="11021">
          <cell r="A11021" t="str">
            <v>Y1-0587A</v>
          </cell>
          <cell r="B11021" t="str">
            <v>SINGLE JERSEY</v>
          </cell>
          <cell r="C11021"/>
          <cell r="D11021" t="str">
            <v>28gg, 30D, SJ, Orizio</v>
          </cell>
          <cell r="E11021">
            <v>5.4466229999999998</v>
          </cell>
        </row>
        <row r="11022">
          <cell r="A11022" t="str">
            <v>Y1-0587B</v>
          </cell>
          <cell r="B11022" t="str">
            <v>SINGLE JERSEY</v>
          </cell>
          <cell r="C11022"/>
          <cell r="D11022" t="str">
            <v>28gg, 30D, SJ, Orizio</v>
          </cell>
          <cell r="E11022">
            <v>5.4466229999999998</v>
          </cell>
        </row>
        <row r="11023">
          <cell r="A11023" t="str">
            <v>Y1-0587B</v>
          </cell>
          <cell r="B11023" t="str">
            <v>SINGLE JERSEY</v>
          </cell>
          <cell r="C11023"/>
          <cell r="D11023" t="str">
            <v>28gg, 30D, SJ, Orizio</v>
          </cell>
          <cell r="E11023">
            <v>5.4466229999999998</v>
          </cell>
        </row>
        <row r="11024">
          <cell r="A11024" t="str">
            <v>Y1-0595A</v>
          </cell>
          <cell r="B11024" t="str">
            <v>SINGLE JERSEY</v>
          </cell>
          <cell r="C11024"/>
          <cell r="D11024" t="str">
            <v>28gg, 30D, SJ, Santec</v>
          </cell>
          <cell r="E11024">
            <v>3.9463300000000001</v>
          </cell>
        </row>
        <row r="11025">
          <cell r="A11025" t="str">
            <v>Y1-0595A</v>
          </cell>
          <cell r="B11025" t="str">
            <v>SINGLE JERSEY</v>
          </cell>
          <cell r="C11025"/>
          <cell r="D11025" t="str">
            <v>28gg, 30D, SJ, Santec</v>
          </cell>
          <cell r="E11025">
            <v>3.9463300000000001</v>
          </cell>
        </row>
        <row r="11026">
          <cell r="A11026" t="str">
            <v>Y1-0595A</v>
          </cell>
          <cell r="B11026" t="str">
            <v>SINGLE JERSEY</v>
          </cell>
          <cell r="C11026"/>
          <cell r="D11026" t="str">
            <v>28gg, 30D, SJ, Santec</v>
          </cell>
          <cell r="E11026">
            <v>3.9463300000000001</v>
          </cell>
        </row>
        <row r="11027">
          <cell r="A11027" t="str">
            <v>Y1-0602A</v>
          </cell>
          <cell r="B11027" t="str">
            <v>SINGLE JERSEY</v>
          </cell>
          <cell r="C11027"/>
          <cell r="D11027" t="str">
            <v>28gg, 30D, SJ, Santec</v>
          </cell>
          <cell r="E11027">
            <v>3.9463300000000001</v>
          </cell>
        </row>
        <row r="11028">
          <cell r="A11028" t="str">
            <v>Y1-0602A</v>
          </cell>
          <cell r="B11028" t="str">
            <v>SINGLE JERSEY</v>
          </cell>
          <cell r="C11028"/>
          <cell r="D11028" t="str">
            <v>28gg, 30D, SJ, Santec</v>
          </cell>
          <cell r="E11028">
            <v>3.9463300000000001</v>
          </cell>
        </row>
        <row r="11029">
          <cell r="A11029" t="str">
            <v>Y1-0602A</v>
          </cell>
          <cell r="B11029" t="str">
            <v>SINGLE JERSEY</v>
          </cell>
          <cell r="C11029"/>
          <cell r="D11029" t="str">
            <v>28gg, 30D, SJ, Santec</v>
          </cell>
          <cell r="E11029">
            <v>3.9463300000000001</v>
          </cell>
        </row>
        <row r="11030">
          <cell r="A11030" t="str">
            <v>Y1-0603A</v>
          </cell>
          <cell r="B11030" t="str">
            <v>SINGLE JERSEY</v>
          </cell>
          <cell r="C11030"/>
          <cell r="D11030" t="str">
            <v>28gg, 30D, SJ, Santec</v>
          </cell>
          <cell r="E11030">
            <v>3.9463300000000001</v>
          </cell>
        </row>
        <row r="11031">
          <cell r="A11031" t="str">
            <v>Y1-0603A</v>
          </cell>
          <cell r="B11031" t="str">
            <v>SINGLE JERSEY</v>
          </cell>
          <cell r="C11031"/>
          <cell r="D11031" t="str">
            <v>28gg, 30D, SJ, Santec</v>
          </cell>
          <cell r="E11031">
            <v>3.9463300000000001</v>
          </cell>
        </row>
        <row r="11032">
          <cell r="A11032" t="str">
            <v>Y1-0603A</v>
          </cell>
          <cell r="B11032" t="str">
            <v>SINGLE JERSEY</v>
          </cell>
          <cell r="C11032"/>
          <cell r="D11032" t="str">
            <v>28gg, 30D, SJ, Santec</v>
          </cell>
          <cell r="E11032">
            <v>3.9463300000000001</v>
          </cell>
        </row>
        <row r="11033">
          <cell r="A11033" t="str">
            <v>Y1-0604A</v>
          </cell>
          <cell r="B11033" t="str">
            <v>SINGLE JERSEY</v>
          </cell>
          <cell r="C11033"/>
          <cell r="D11033" t="str">
            <v>28gg, 30D, SJ, Santec</v>
          </cell>
          <cell r="E11033">
            <v>3.9463300000000001</v>
          </cell>
        </row>
        <row r="11034">
          <cell r="A11034" t="str">
            <v>Y1-0604A</v>
          </cell>
          <cell r="B11034" t="str">
            <v>SINGLE JERSEY</v>
          </cell>
          <cell r="C11034"/>
          <cell r="D11034" t="str">
            <v>28gg, 30D, SJ, Santec</v>
          </cell>
          <cell r="E11034">
            <v>3.9463300000000001</v>
          </cell>
        </row>
        <row r="11035">
          <cell r="A11035" t="str">
            <v>Y1-0604A</v>
          </cell>
          <cell r="B11035" t="str">
            <v>SINGLE JERSEY</v>
          </cell>
          <cell r="C11035"/>
          <cell r="D11035" t="str">
            <v>28gg, 30D, SJ, Santec</v>
          </cell>
          <cell r="E11035">
            <v>3.9463300000000001</v>
          </cell>
        </row>
        <row r="11036">
          <cell r="A11036" t="str">
            <v>Y1-0604A</v>
          </cell>
          <cell r="B11036" t="str">
            <v>SINGLE JERSEY</v>
          </cell>
          <cell r="C11036"/>
          <cell r="D11036" t="str">
            <v>28gg, 30D, SJ, Santec</v>
          </cell>
          <cell r="E11036">
            <v>3.9463300000000001</v>
          </cell>
        </row>
        <row r="11037">
          <cell r="A11037" t="str">
            <v>Y1-0604A</v>
          </cell>
          <cell r="B11037" t="str">
            <v>SINGLE JERSEY</v>
          </cell>
          <cell r="C11037"/>
          <cell r="D11037" t="str">
            <v>28gg, 30D, SJ, Santec</v>
          </cell>
          <cell r="E11037">
            <v>3.9463300000000001</v>
          </cell>
        </row>
        <row r="11038">
          <cell r="A11038" t="str">
            <v>Y1-0606A</v>
          </cell>
          <cell r="B11038" t="str">
            <v>SINGLE JERSEY</v>
          </cell>
          <cell r="C11038"/>
          <cell r="D11038" t="str">
            <v>28gg, 30D, SJ, Santec</v>
          </cell>
          <cell r="E11038">
            <v>3.992016</v>
          </cell>
        </row>
        <row r="11039">
          <cell r="A11039" t="str">
            <v>Y1-0606A</v>
          </cell>
          <cell r="B11039" t="str">
            <v>SINGLE JERSEY</v>
          </cell>
          <cell r="C11039"/>
          <cell r="D11039" t="str">
            <v>28gg, 30D, SJ, Santec</v>
          </cell>
          <cell r="E11039">
            <v>3.992016</v>
          </cell>
        </row>
        <row r="11040">
          <cell r="A11040" t="str">
            <v>Y1-0615A</v>
          </cell>
          <cell r="B11040" t="str">
            <v>SINGLE JERSEY</v>
          </cell>
          <cell r="C11040"/>
          <cell r="D11040" t="str">
            <v>28gg, 30D, SJ, Santec</v>
          </cell>
          <cell r="E11040">
            <v>3.9463300000000001</v>
          </cell>
        </row>
        <row r="11041">
          <cell r="A11041" t="str">
            <v>Y1-0615A</v>
          </cell>
          <cell r="B11041" t="str">
            <v>SINGLE JERSEY</v>
          </cell>
          <cell r="C11041"/>
          <cell r="D11041" t="str">
            <v>28gg, 30D, SJ, Santec</v>
          </cell>
          <cell r="E11041">
            <v>3.9463300000000001</v>
          </cell>
        </row>
        <row r="11042">
          <cell r="A11042" t="str">
            <v>Y1-0615A</v>
          </cell>
          <cell r="B11042" t="str">
            <v>SINGLE JERSEY</v>
          </cell>
          <cell r="C11042"/>
          <cell r="D11042" t="str">
            <v>28gg, 30D, SJ, Santec</v>
          </cell>
          <cell r="E11042">
            <v>3.9463300000000001</v>
          </cell>
        </row>
        <row r="11043">
          <cell r="A11043" t="str">
            <v>Y1-0615B</v>
          </cell>
          <cell r="B11043" t="str">
            <v>SINGLE JERSEY</v>
          </cell>
          <cell r="C11043"/>
          <cell r="D11043" t="str">
            <v>28gg, 30D, SJ, Santec</v>
          </cell>
          <cell r="E11043">
            <v>3.9463300000000001</v>
          </cell>
        </row>
        <row r="11044">
          <cell r="A11044" t="str">
            <v>Y1-0615B</v>
          </cell>
          <cell r="B11044" t="str">
            <v>SINGLE JERSEY</v>
          </cell>
          <cell r="C11044"/>
          <cell r="D11044" t="str">
            <v>28gg, 30D, SJ, Santec</v>
          </cell>
          <cell r="E11044">
            <v>3.9463300000000001</v>
          </cell>
        </row>
        <row r="11045">
          <cell r="A11045" t="str">
            <v>Y1-0615B</v>
          </cell>
          <cell r="B11045" t="str">
            <v>SINGLE JERSEY</v>
          </cell>
          <cell r="C11045"/>
          <cell r="D11045" t="str">
            <v>28gg, 30D, SJ, Santec</v>
          </cell>
          <cell r="E11045">
            <v>3.9463300000000001</v>
          </cell>
        </row>
        <row r="11046">
          <cell r="A11046" t="str">
            <v>Y1-0615C</v>
          </cell>
          <cell r="B11046" t="str">
            <v>SINGLE JERSEY</v>
          </cell>
          <cell r="C11046"/>
          <cell r="D11046" t="str">
            <v>28gg, 30D, SJ, Santec</v>
          </cell>
          <cell r="E11046">
            <v>3.9463300000000001</v>
          </cell>
        </row>
        <row r="11047">
          <cell r="A11047" t="str">
            <v>Y1-0615C</v>
          </cell>
          <cell r="B11047" t="str">
            <v>SINGLE JERSEY</v>
          </cell>
          <cell r="C11047"/>
          <cell r="D11047" t="str">
            <v>28gg, 30D, SJ, Santec</v>
          </cell>
          <cell r="E11047">
            <v>3.9463300000000001</v>
          </cell>
        </row>
        <row r="11048">
          <cell r="A11048" t="str">
            <v>Y1-0615C</v>
          </cell>
          <cell r="B11048" t="str">
            <v>SINGLE JERSEY</v>
          </cell>
          <cell r="C11048"/>
          <cell r="D11048" t="str">
            <v>28gg, 30D, SJ, Santec</v>
          </cell>
          <cell r="E11048">
            <v>3.9463300000000001</v>
          </cell>
        </row>
        <row r="11049">
          <cell r="A11049" t="str">
            <v>Y1-0615D</v>
          </cell>
          <cell r="B11049" t="str">
            <v>SINGLE JERSEY</v>
          </cell>
          <cell r="C11049"/>
          <cell r="D11049" t="str">
            <v>28gg, 30D, SJ, Santec</v>
          </cell>
          <cell r="E11049">
            <v>3.9463300000000001</v>
          </cell>
        </row>
        <row r="11050">
          <cell r="A11050" t="str">
            <v>Y1-0615D</v>
          </cell>
          <cell r="B11050" t="str">
            <v>SINGLE JERSEY</v>
          </cell>
          <cell r="C11050"/>
          <cell r="D11050" t="str">
            <v>28gg, 30D, SJ, Santec</v>
          </cell>
          <cell r="E11050">
            <v>3.9463300000000001</v>
          </cell>
        </row>
        <row r="11051">
          <cell r="A11051" t="str">
            <v>Y1-0615D</v>
          </cell>
          <cell r="B11051" t="str">
            <v>SINGLE JERSEY</v>
          </cell>
          <cell r="C11051"/>
          <cell r="D11051" t="str">
            <v>28gg, 30D, SJ, Santec</v>
          </cell>
          <cell r="E11051">
            <v>3.9463300000000001</v>
          </cell>
        </row>
        <row r="11052">
          <cell r="A11052" t="str">
            <v>Y1-0616A</v>
          </cell>
          <cell r="B11052" t="str">
            <v>RIB</v>
          </cell>
          <cell r="C11052"/>
          <cell r="D11052" t="str">
            <v>18gg, 34D, RIB, Santec, 68F</v>
          </cell>
          <cell r="E11052">
            <v>3.0864199999999999</v>
          </cell>
        </row>
        <row r="11053">
          <cell r="A11053" t="str">
            <v>Y1-0616A</v>
          </cell>
          <cell r="B11053" t="str">
            <v>RIB</v>
          </cell>
          <cell r="C11053"/>
          <cell r="D11053" t="str">
            <v>18gg, 34D, RIB, Santec, 68F</v>
          </cell>
          <cell r="E11053">
            <v>3.0864199999999999</v>
          </cell>
        </row>
        <row r="11054">
          <cell r="A11054" t="str">
            <v>Y1-0616A</v>
          </cell>
          <cell r="B11054" t="str">
            <v>RIB</v>
          </cell>
          <cell r="C11054"/>
          <cell r="D11054" t="str">
            <v>18gg, 34D, RIB, Santec, 68F</v>
          </cell>
          <cell r="E11054">
            <v>3.0864199999999999</v>
          </cell>
        </row>
        <row r="11055">
          <cell r="A11055" t="str">
            <v>Y1-0617A</v>
          </cell>
          <cell r="B11055" t="str">
            <v>RIB</v>
          </cell>
          <cell r="C11055"/>
          <cell r="D11055" t="str">
            <v>18gg, 34D, RIB, Santec, 68F</v>
          </cell>
          <cell r="E11055">
            <v>3.0864199999999999</v>
          </cell>
        </row>
        <row r="11056">
          <cell r="A11056" t="str">
            <v>Y1-0617A</v>
          </cell>
          <cell r="B11056" t="str">
            <v>RIB</v>
          </cell>
          <cell r="C11056"/>
          <cell r="D11056" t="str">
            <v>18gg, 34D, RIB, Santec, 68F</v>
          </cell>
          <cell r="E11056">
            <v>3.0864199999999999</v>
          </cell>
        </row>
        <row r="11057">
          <cell r="A11057" t="str">
            <v>Y1-0617A</v>
          </cell>
          <cell r="B11057" t="str">
            <v>RIB</v>
          </cell>
          <cell r="C11057"/>
          <cell r="D11057" t="str">
            <v>18gg, 34D, RIB, Santec, 68F</v>
          </cell>
          <cell r="E11057">
            <v>3.0864199999999999</v>
          </cell>
        </row>
        <row r="11058">
          <cell r="A11058" t="str">
            <v>Y1-0618A</v>
          </cell>
          <cell r="B11058" t="str">
            <v>RIB</v>
          </cell>
          <cell r="C11058"/>
          <cell r="D11058" t="str">
            <v>18gg, 34D, RIB, Santec</v>
          </cell>
          <cell r="E11058">
            <v>3.0864199999999999</v>
          </cell>
        </row>
        <row r="11059">
          <cell r="A11059" t="str">
            <v>Y1-0618A</v>
          </cell>
          <cell r="B11059" t="str">
            <v>RIB</v>
          </cell>
          <cell r="C11059"/>
          <cell r="D11059" t="str">
            <v>18gg, 34D, RIB, Santec</v>
          </cell>
          <cell r="E11059">
            <v>3.0864199999999999</v>
          </cell>
        </row>
        <row r="11060">
          <cell r="A11060" t="str">
            <v>Y1-0618A</v>
          </cell>
          <cell r="B11060" t="str">
            <v>RIB</v>
          </cell>
          <cell r="C11060"/>
          <cell r="D11060" t="str">
            <v>18gg, 34D, RIB, Santec</v>
          </cell>
          <cell r="E11060">
            <v>3.0864199999999999</v>
          </cell>
        </row>
        <row r="11061">
          <cell r="A11061" t="str">
            <v>Y1-0620A</v>
          </cell>
          <cell r="B11061" t="str">
            <v>SINGLE JERSEY</v>
          </cell>
          <cell r="C11061"/>
          <cell r="D11061" t="str">
            <v>28gg, 30D, SJ, Santec</v>
          </cell>
          <cell r="E11061">
            <v>3.9463300000000001</v>
          </cell>
        </row>
        <row r="11062">
          <cell r="A11062" t="str">
            <v>Y1-0620A</v>
          </cell>
          <cell r="B11062" t="str">
            <v>SINGLE JERSEY</v>
          </cell>
          <cell r="C11062"/>
          <cell r="D11062" t="str">
            <v>28gg, 30D, SJ, Santec</v>
          </cell>
          <cell r="E11062">
            <v>3.9463300000000001</v>
          </cell>
        </row>
        <row r="11063">
          <cell r="A11063" t="str">
            <v>Y1-0620A</v>
          </cell>
          <cell r="B11063" t="str">
            <v>SINGLE JERSEY</v>
          </cell>
          <cell r="C11063"/>
          <cell r="D11063" t="str">
            <v>28gg, 30D, SJ, Santec</v>
          </cell>
          <cell r="E11063">
            <v>3.9463300000000001</v>
          </cell>
        </row>
        <row r="11064">
          <cell r="A11064" t="str">
            <v>Y1-0620A</v>
          </cell>
          <cell r="B11064" t="str">
            <v>SINGLE JERSEY</v>
          </cell>
          <cell r="C11064"/>
          <cell r="D11064" t="str">
            <v>28gg, 30D, SJ, Santec</v>
          </cell>
          <cell r="E11064">
            <v>3.9463300000000001</v>
          </cell>
        </row>
        <row r="11065">
          <cell r="A11065" t="str">
            <v>Y1-0620A</v>
          </cell>
          <cell r="B11065" t="str">
            <v>SINGLE JERSEY</v>
          </cell>
          <cell r="C11065"/>
          <cell r="D11065" t="str">
            <v>28gg, 30D, SJ, Santec</v>
          </cell>
          <cell r="E11065">
            <v>3.9463300000000001</v>
          </cell>
        </row>
        <row r="11066">
          <cell r="A11066" t="str">
            <v>Y1-0621A</v>
          </cell>
          <cell r="B11066" t="str">
            <v>RIB</v>
          </cell>
          <cell r="C11066"/>
          <cell r="D11066" t="str">
            <v>18gg, 34D, RIB, Santec, 68F</v>
          </cell>
          <cell r="E11066">
            <v>3.0864199999999999</v>
          </cell>
        </row>
        <row r="11067">
          <cell r="A11067" t="str">
            <v>Y1-0621A</v>
          </cell>
          <cell r="B11067" t="str">
            <v>RIB</v>
          </cell>
          <cell r="C11067"/>
          <cell r="D11067" t="str">
            <v>18gg, 34D, RIB, Santec, 68F</v>
          </cell>
          <cell r="E11067">
            <v>3.0864199999999999</v>
          </cell>
        </row>
        <row r="11068">
          <cell r="A11068" t="str">
            <v>Y1-0621A</v>
          </cell>
          <cell r="B11068" t="str">
            <v>RIB</v>
          </cell>
          <cell r="C11068"/>
          <cell r="D11068" t="str">
            <v>18gg, 34D, RIB, Santec, 68F</v>
          </cell>
          <cell r="E11068">
            <v>3.0864199999999999</v>
          </cell>
        </row>
        <row r="11069">
          <cell r="A11069" t="str">
            <v>Y1-0621A</v>
          </cell>
          <cell r="B11069" t="str">
            <v>RIB</v>
          </cell>
          <cell r="C11069"/>
          <cell r="D11069" t="str">
            <v>18gg, 34D, RIB, Santec, 68F</v>
          </cell>
          <cell r="E11069">
            <v>3.0864199999999999</v>
          </cell>
        </row>
        <row r="11070">
          <cell r="A11070" t="str">
            <v>Y1-0622B</v>
          </cell>
          <cell r="B11070" t="str">
            <v>RIB</v>
          </cell>
          <cell r="C11070"/>
          <cell r="D11070" t="str">
            <v>18gg, 34D, RIB, Terrot, 96F</v>
          </cell>
          <cell r="E11070">
            <v>4.3103449999999999</v>
          </cell>
        </row>
        <row r="11071">
          <cell r="A11071" t="str">
            <v>Y1-0622B</v>
          </cell>
          <cell r="B11071" t="str">
            <v>RIB</v>
          </cell>
          <cell r="C11071"/>
          <cell r="D11071" t="str">
            <v>18gg, 34D, RIB, Terrot, 96F</v>
          </cell>
          <cell r="E11071">
            <v>4.3103449999999999</v>
          </cell>
        </row>
        <row r="11072">
          <cell r="A11072" t="str">
            <v>Y1-0622C</v>
          </cell>
          <cell r="B11072" t="str">
            <v>RIB</v>
          </cell>
          <cell r="C11072"/>
          <cell r="D11072" t="str">
            <v>18gg, 34D, RIB, Terrot, 96F</v>
          </cell>
          <cell r="E11072">
            <v>4.3103449999999999</v>
          </cell>
        </row>
        <row r="11073">
          <cell r="A11073" t="str">
            <v>Y1-0622C</v>
          </cell>
          <cell r="B11073" t="str">
            <v>RIB</v>
          </cell>
          <cell r="C11073"/>
          <cell r="D11073" t="str">
            <v>18gg, 34D, RIB, Terrot, 96F</v>
          </cell>
          <cell r="E11073">
            <v>4.3103449999999999</v>
          </cell>
        </row>
        <row r="11074">
          <cell r="A11074" t="str">
            <v>Y1-0631A</v>
          </cell>
          <cell r="B11074" t="str">
            <v>SINGLE JERSEY</v>
          </cell>
          <cell r="C11074"/>
          <cell r="D11074" t="str">
            <v>28gg, 30D, SJ, Santec</v>
          </cell>
          <cell r="E11074">
            <v>3.9463300000000001</v>
          </cell>
        </row>
        <row r="11075">
          <cell r="A11075" t="str">
            <v>Y1-0631A</v>
          </cell>
          <cell r="B11075" t="str">
            <v>SINGLE JERSEY</v>
          </cell>
          <cell r="C11075"/>
          <cell r="D11075" t="str">
            <v>28gg, 30D, SJ, Santec</v>
          </cell>
          <cell r="E11075">
            <v>3.9463300000000001</v>
          </cell>
        </row>
        <row r="11076">
          <cell r="A11076" t="str">
            <v>Y1-0631A</v>
          </cell>
          <cell r="B11076" t="str">
            <v>SINGLE JERSEY</v>
          </cell>
          <cell r="C11076"/>
          <cell r="D11076" t="str">
            <v>28gg, 30D, SJ, Santec</v>
          </cell>
          <cell r="E11076">
            <v>3.9463300000000001</v>
          </cell>
        </row>
        <row r="11077">
          <cell r="A11077" t="str">
            <v>Y1-0632A</v>
          </cell>
          <cell r="B11077" t="str">
            <v>SINGLE JERSEY</v>
          </cell>
          <cell r="C11077"/>
          <cell r="D11077" t="str">
            <v>28gg, 30D, SJ, Orizio</v>
          </cell>
          <cell r="E11077">
            <v>3.3783780000000001</v>
          </cell>
        </row>
        <row r="11078">
          <cell r="A11078" t="str">
            <v>Y1-0632A</v>
          </cell>
          <cell r="B11078" t="str">
            <v>SINGLE JERSEY</v>
          </cell>
          <cell r="C11078"/>
          <cell r="D11078" t="str">
            <v>28gg, 30D, SJ, Orizio</v>
          </cell>
          <cell r="E11078">
            <v>3.3783780000000001</v>
          </cell>
        </row>
        <row r="11079">
          <cell r="A11079" t="str">
            <v>Y1-0632A</v>
          </cell>
          <cell r="B11079" t="str">
            <v>SINGLE JERSEY</v>
          </cell>
          <cell r="C11079"/>
          <cell r="D11079" t="str">
            <v>28gg, 30D, SJ, Orizio</v>
          </cell>
          <cell r="E11079">
            <v>3.3783780000000001</v>
          </cell>
        </row>
        <row r="11080">
          <cell r="A11080" t="str">
            <v>Y1-0632A</v>
          </cell>
          <cell r="B11080" t="str">
            <v>SINGLE JERSEY</v>
          </cell>
          <cell r="C11080"/>
          <cell r="D11080" t="str">
            <v>28gg, 30D, SJ, Orizio</v>
          </cell>
          <cell r="E11080">
            <v>3.3783780000000001</v>
          </cell>
        </row>
        <row r="11081">
          <cell r="A11081" t="str">
            <v>Y1-0633A</v>
          </cell>
          <cell r="B11081" t="str">
            <v>SINGLE JERSEY</v>
          </cell>
          <cell r="C11081"/>
          <cell r="D11081" t="str">
            <v>28gg, 30D, SJ, Orizio</v>
          </cell>
          <cell r="E11081">
            <v>3.3783780000000001</v>
          </cell>
        </row>
        <row r="11082">
          <cell r="A11082" t="str">
            <v>Y1-0633A</v>
          </cell>
          <cell r="B11082" t="str">
            <v>SINGLE JERSEY</v>
          </cell>
          <cell r="C11082"/>
          <cell r="D11082" t="str">
            <v>28gg, 30D, SJ, Orizio</v>
          </cell>
          <cell r="E11082">
            <v>3.3783780000000001</v>
          </cell>
        </row>
        <row r="11083">
          <cell r="A11083" t="str">
            <v>Y1-0633B</v>
          </cell>
          <cell r="B11083" t="str">
            <v>SINGLE JERSEY</v>
          </cell>
          <cell r="C11083"/>
          <cell r="D11083" t="str">
            <v>28gg, 30D, SJ, Orizio</v>
          </cell>
          <cell r="E11083">
            <v>3.3783780000000001</v>
          </cell>
        </row>
        <row r="11084">
          <cell r="A11084" t="str">
            <v>Y1-0633B</v>
          </cell>
          <cell r="B11084" t="str">
            <v>SINGLE JERSEY</v>
          </cell>
          <cell r="C11084"/>
          <cell r="D11084" t="str">
            <v>28gg, 30D, SJ, Orizio</v>
          </cell>
          <cell r="E11084">
            <v>3.3783780000000001</v>
          </cell>
        </row>
        <row r="11085">
          <cell r="A11085" t="str">
            <v>Y1-0633C</v>
          </cell>
          <cell r="B11085" t="str">
            <v>SINGLE JERSEY</v>
          </cell>
          <cell r="C11085"/>
          <cell r="D11085" t="str">
            <v>28gg, 30D, SJ, Orizio</v>
          </cell>
          <cell r="E11085">
            <v>3.3783780000000001</v>
          </cell>
        </row>
        <row r="11086">
          <cell r="A11086" t="str">
            <v>Y1-0633C</v>
          </cell>
          <cell r="B11086" t="str">
            <v>SINGLE JERSEY</v>
          </cell>
          <cell r="C11086"/>
          <cell r="D11086" t="str">
            <v>28gg, 30D, SJ, Orizio</v>
          </cell>
          <cell r="E11086">
            <v>3.3783780000000001</v>
          </cell>
        </row>
        <row r="11087">
          <cell r="A11087" t="str">
            <v>Y1-0633D</v>
          </cell>
          <cell r="B11087" t="str">
            <v>SINGLE JERSEY</v>
          </cell>
          <cell r="C11087"/>
          <cell r="D11087" t="str">
            <v>28gg, 30D, SJ, Orizio</v>
          </cell>
          <cell r="E11087">
            <v>3.3783780000000001</v>
          </cell>
        </row>
        <row r="11088">
          <cell r="A11088" t="str">
            <v>Y1-0633D</v>
          </cell>
          <cell r="B11088" t="str">
            <v>SINGLE JERSEY</v>
          </cell>
          <cell r="C11088"/>
          <cell r="D11088" t="str">
            <v>28gg, 30D, SJ, Orizio</v>
          </cell>
          <cell r="E11088">
            <v>3.3783780000000001</v>
          </cell>
        </row>
        <row r="11089">
          <cell r="A11089" t="str">
            <v>Y1-0633E</v>
          </cell>
          <cell r="B11089" t="str">
            <v>SINGLE JERSEY</v>
          </cell>
          <cell r="C11089"/>
          <cell r="D11089" t="str">
            <v>28gg, 30D, SJ, Orizio</v>
          </cell>
          <cell r="E11089">
            <v>3.3783780000000001</v>
          </cell>
        </row>
        <row r="11090">
          <cell r="A11090" t="str">
            <v>Y1-0633E</v>
          </cell>
          <cell r="B11090" t="str">
            <v>SINGLE JERSEY</v>
          </cell>
          <cell r="C11090"/>
          <cell r="D11090" t="str">
            <v>28gg, 30D, SJ, Orizio</v>
          </cell>
          <cell r="E11090">
            <v>3.3783780000000001</v>
          </cell>
        </row>
        <row r="11091">
          <cell r="A11091" t="str">
            <v>Y1-0633F</v>
          </cell>
          <cell r="B11091" t="str">
            <v>SINGLE JERSEY</v>
          </cell>
          <cell r="C11091"/>
          <cell r="D11091" t="str">
            <v>28gg, 30D, SJ, Orizio</v>
          </cell>
          <cell r="E11091">
            <v>3.3783780000000001</v>
          </cell>
        </row>
        <row r="11092">
          <cell r="A11092" t="str">
            <v>Y1-0633F</v>
          </cell>
          <cell r="B11092" t="str">
            <v>SINGLE JERSEY</v>
          </cell>
          <cell r="C11092"/>
          <cell r="D11092" t="str">
            <v>28gg, 30D, SJ, Orizio</v>
          </cell>
          <cell r="E11092">
            <v>3.3783780000000001</v>
          </cell>
        </row>
        <row r="11093">
          <cell r="A11093" t="str">
            <v>Y1-0633G</v>
          </cell>
          <cell r="B11093" t="str">
            <v>SINGLE JERSEY</v>
          </cell>
          <cell r="C11093"/>
          <cell r="D11093" t="str">
            <v>28gg, 30D, SJ, Orizio</v>
          </cell>
          <cell r="E11093">
            <v>3.3783780000000001</v>
          </cell>
        </row>
        <row r="11094">
          <cell r="A11094" t="str">
            <v>Y1-0633G</v>
          </cell>
          <cell r="B11094" t="str">
            <v>SINGLE JERSEY</v>
          </cell>
          <cell r="C11094"/>
          <cell r="D11094" t="str">
            <v>28gg, 30D, SJ, Orizio</v>
          </cell>
          <cell r="E11094">
            <v>3.3783780000000001</v>
          </cell>
        </row>
        <row r="11095">
          <cell r="A11095" t="str">
            <v>Y1-0646A</v>
          </cell>
          <cell r="B11095" t="str">
            <v>SINGLE JERSEY</v>
          </cell>
          <cell r="C11095"/>
          <cell r="D11095" t="str">
            <v>28gg, 30D, SJ, Orizio</v>
          </cell>
          <cell r="E11095">
            <v>3.3783780000000001</v>
          </cell>
        </row>
        <row r="11096">
          <cell r="A11096" t="str">
            <v>Y1-0646A</v>
          </cell>
          <cell r="B11096" t="str">
            <v>SINGLE JERSEY</v>
          </cell>
          <cell r="C11096"/>
          <cell r="D11096" t="str">
            <v>28gg, 30D, SJ, Orizio</v>
          </cell>
          <cell r="E11096">
            <v>3.3783780000000001</v>
          </cell>
        </row>
        <row r="11097">
          <cell r="A11097" t="str">
            <v>Y1-0646A</v>
          </cell>
          <cell r="B11097" t="str">
            <v>SINGLE JERSEY</v>
          </cell>
          <cell r="C11097"/>
          <cell r="D11097" t="str">
            <v>28gg, 30D, SJ, Orizio</v>
          </cell>
          <cell r="E11097">
            <v>3.3783780000000001</v>
          </cell>
        </row>
        <row r="11098">
          <cell r="A11098" t="str">
            <v>Y1-0647B</v>
          </cell>
          <cell r="B11098" t="str">
            <v>SINGLE JERSEY</v>
          </cell>
          <cell r="C11098"/>
          <cell r="D11098" t="str">
            <v>28gg, 30D, SJ, Orizio</v>
          </cell>
          <cell r="E11098">
            <v>3.3783780000000001</v>
          </cell>
        </row>
        <row r="11099">
          <cell r="A11099" t="str">
            <v>Y1-0647B</v>
          </cell>
          <cell r="B11099" t="str">
            <v>SINGLE JERSEY</v>
          </cell>
          <cell r="C11099"/>
          <cell r="D11099" t="str">
            <v>28gg, 30D, SJ, Orizio</v>
          </cell>
          <cell r="E11099">
            <v>3.3783780000000001</v>
          </cell>
        </row>
        <row r="11100">
          <cell r="A11100" t="str">
            <v>Y1-0647C</v>
          </cell>
          <cell r="B11100" t="str">
            <v>SINGLE JERSEY</v>
          </cell>
          <cell r="C11100"/>
          <cell r="D11100" t="str">
            <v>28gg, 30D, SJ, Orizio</v>
          </cell>
          <cell r="E11100">
            <v>3.3783780000000001</v>
          </cell>
        </row>
        <row r="11101">
          <cell r="A11101" t="str">
            <v>Y1-0647C</v>
          </cell>
          <cell r="B11101" t="str">
            <v>SINGLE JERSEY</v>
          </cell>
          <cell r="C11101"/>
          <cell r="D11101" t="str">
            <v>28gg, 30D, SJ, Orizio</v>
          </cell>
          <cell r="E11101">
            <v>3.3783780000000001</v>
          </cell>
        </row>
        <row r="11102">
          <cell r="A11102" t="str">
            <v>Y1-0648A</v>
          </cell>
          <cell r="B11102" t="str">
            <v>SINGLE JERSEY</v>
          </cell>
          <cell r="C11102"/>
          <cell r="D11102" t="str">
            <v>28gg, 30D, SJ, Orizio</v>
          </cell>
          <cell r="E11102">
            <v>3.3783780000000001</v>
          </cell>
        </row>
        <row r="11103">
          <cell r="A11103" t="str">
            <v>Y1-0648A</v>
          </cell>
          <cell r="B11103" t="str">
            <v>SINGLE JERSEY</v>
          </cell>
          <cell r="C11103"/>
          <cell r="D11103" t="str">
            <v>28gg, 30D, SJ, Orizio</v>
          </cell>
          <cell r="E11103">
            <v>3.3783780000000001</v>
          </cell>
        </row>
        <row r="11104">
          <cell r="A11104" t="str">
            <v>Y1-0648A</v>
          </cell>
          <cell r="B11104" t="str">
            <v>SINGLE JERSEY</v>
          </cell>
          <cell r="C11104"/>
          <cell r="D11104" t="str">
            <v>28gg, 30D, SJ, Orizio</v>
          </cell>
          <cell r="E11104">
            <v>3.3783780000000001</v>
          </cell>
        </row>
        <row r="11105">
          <cell r="A11105" t="str">
            <v>Y1-0648B</v>
          </cell>
          <cell r="B11105" t="str">
            <v>SINGLE JERSEY</v>
          </cell>
          <cell r="C11105"/>
          <cell r="D11105" t="str">
            <v>28gg, 30D, SJ, Orizio</v>
          </cell>
          <cell r="E11105">
            <v>3.3783780000000001</v>
          </cell>
        </row>
        <row r="11106">
          <cell r="A11106" t="str">
            <v>Y1-0648B</v>
          </cell>
          <cell r="B11106" t="str">
            <v>SINGLE JERSEY</v>
          </cell>
          <cell r="C11106"/>
          <cell r="D11106" t="str">
            <v>28gg, 30D, SJ, Orizio</v>
          </cell>
          <cell r="E11106">
            <v>3.3783780000000001</v>
          </cell>
        </row>
        <row r="11107">
          <cell r="A11107" t="str">
            <v>Y1-0648B</v>
          </cell>
          <cell r="B11107" t="str">
            <v>SINGLE JERSEY</v>
          </cell>
          <cell r="C11107"/>
          <cell r="D11107" t="str">
            <v>28gg, 30D, SJ, Orizio</v>
          </cell>
          <cell r="E11107">
            <v>3.3783780000000001</v>
          </cell>
        </row>
        <row r="11108">
          <cell r="A11108" t="str">
            <v>Y1-0652A</v>
          </cell>
          <cell r="B11108" t="str">
            <v>SINGLE JERSEY</v>
          </cell>
          <cell r="C11108"/>
          <cell r="D11108" t="str">
            <v>28gg, 30D, SJ, Orizio</v>
          </cell>
          <cell r="E11108">
            <v>3.3783780000000001</v>
          </cell>
        </row>
        <row r="11109">
          <cell r="A11109" t="str">
            <v>Y1-0652A</v>
          </cell>
          <cell r="B11109" t="str">
            <v>SINGLE JERSEY</v>
          </cell>
          <cell r="C11109"/>
          <cell r="D11109" t="str">
            <v>28gg, 30D, SJ, Orizio</v>
          </cell>
          <cell r="E11109">
            <v>3.3783780000000001</v>
          </cell>
        </row>
        <row r="11110">
          <cell r="A11110" t="str">
            <v>Y1-0652B</v>
          </cell>
          <cell r="B11110" t="str">
            <v>SINGLE JERSEY</v>
          </cell>
          <cell r="C11110"/>
          <cell r="D11110" t="str">
            <v>28gg, 30D, SJ, Orizio</v>
          </cell>
          <cell r="E11110">
            <v>3.487358</v>
          </cell>
        </row>
        <row r="11111">
          <cell r="A11111" t="str">
            <v>Y1-0652B</v>
          </cell>
          <cell r="B11111" t="str">
            <v>SINGLE JERSEY</v>
          </cell>
          <cell r="C11111"/>
          <cell r="D11111" t="str">
            <v>28gg, 30D, SJ, Orizio</v>
          </cell>
          <cell r="E11111">
            <v>3.487358</v>
          </cell>
        </row>
        <row r="11112">
          <cell r="A11112" t="str">
            <v>Y1-0652C</v>
          </cell>
          <cell r="B11112" t="str">
            <v>SINGLE JERSEY</v>
          </cell>
          <cell r="C11112"/>
          <cell r="D11112" t="str">
            <v>28gg, 30D, SJ, Orizio</v>
          </cell>
          <cell r="E11112">
            <v>3.3783780000000001</v>
          </cell>
        </row>
        <row r="11113">
          <cell r="A11113" t="str">
            <v>Y1-0652C</v>
          </cell>
          <cell r="B11113" t="str">
            <v>SINGLE JERSEY</v>
          </cell>
          <cell r="C11113"/>
          <cell r="D11113" t="str">
            <v>28gg, 30D, SJ, Orizio</v>
          </cell>
          <cell r="E11113">
            <v>3.3783780000000001</v>
          </cell>
        </row>
        <row r="11114">
          <cell r="A11114" t="str">
            <v>Y1-0657A</v>
          </cell>
          <cell r="B11114" t="str">
            <v>SINGLE JERSEY</v>
          </cell>
          <cell r="C11114"/>
          <cell r="D11114" t="str">
            <v>28gg, 30D, SJ, Santec</v>
          </cell>
          <cell r="E11114">
            <v>3.9463300000000001</v>
          </cell>
        </row>
        <row r="11115">
          <cell r="A11115" t="str">
            <v>Y1-0657A</v>
          </cell>
          <cell r="B11115" t="str">
            <v>SINGLE JERSEY</v>
          </cell>
          <cell r="C11115"/>
          <cell r="D11115" t="str">
            <v>28gg, 30D, SJ, Santec</v>
          </cell>
          <cell r="E11115">
            <v>3.9463300000000001</v>
          </cell>
        </row>
        <row r="11116">
          <cell r="A11116" t="str">
            <v>Y1-0657D</v>
          </cell>
          <cell r="B11116" t="str">
            <v>SINGLE JERSEY</v>
          </cell>
          <cell r="C11116"/>
          <cell r="D11116" t="str">
            <v>28gg, 30D, SJ, Santec</v>
          </cell>
          <cell r="E11116">
            <v>3.9463300000000001</v>
          </cell>
        </row>
        <row r="11117">
          <cell r="A11117" t="str">
            <v>Y1-0657D</v>
          </cell>
          <cell r="B11117" t="str">
            <v>SINGLE JERSEY</v>
          </cell>
          <cell r="C11117"/>
          <cell r="D11117" t="str">
            <v>28gg, 30D, SJ, Santec</v>
          </cell>
          <cell r="E11117">
            <v>3.9463300000000001</v>
          </cell>
        </row>
        <row r="11118">
          <cell r="A11118" t="str">
            <v>Y1-0657E</v>
          </cell>
          <cell r="B11118" t="str">
            <v>SINGLE JERSEY</v>
          </cell>
          <cell r="C11118"/>
          <cell r="D11118" t="str">
            <v>28gg, 30D, SJ, Santec</v>
          </cell>
          <cell r="E11118">
            <v>3.9463300000000001</v>
          </cell>
        </row>
        <row r="11119">
          <cell r="A11119" t="str">
            <v>Y1-0657E</v>
          </cell>
          <cell r="B11119" t="str">
            <v>SINGLE JERSEY</v>
          </cell>
          <cell r="C11119"/>
          <cell r="D11119" t="str">
            <v>28gg, 30D, SJ, Santec</v>
          </cell>
          <cell r="E11119">
            <v>3.9463300000000001</v>
          </cell>
        </row>
        <row r="11120">
          <cell r="A11120" t="str">
            <v>Y1-0657F</v>
          </cell>
          <cell r="B11120" t="str">
            <v>SINGLE JERSEY</v>
          </cell>
          <cell r="C11120"/>
          <cell r="D11120" t="str">
            <v>28gg, 30D, SJ, Santec</v>
          </cell>
          <cell r="E11120">
            <v>3.9463300000000001</v>
          </cell>
        </row>
        <row r="11121">
          <cell r="A11121" t="str">
            <v>Y1-0657F</v>
          </cell>
          <cell r="B11121" t="str">
            <v>SINGLE JERSEY</v>
          </cell>
          <cell r="C11121"/>
          <cell r="D11121" t="str">
            <v>28gg, 30D, SJ, Santec</v>
          </cell>
          <cell r="E11121">
            <v>3.9463300000000001</v>
          </cell>
        </row>
        <row r="11122">
          <cell r="A11122" t="str">
            <v>Y1-0657G</v>
          </cell>
          <cell r="B11122" t="str">
            <v>SINGLE JERSEY</v>
          </cell>
          <cell r="C11122"/>
          <cell r="D11122" t="str">
            <v>28gg, 30D, SJ, Santec</v>
          </cell>
          <cell r="E11122">
            <v>3.9463300000000001</v>
          </cell>
        </row>
        <row r="11123">
          <cell r="A11123" t="str">
            <v>Y1-0657G</v>
          </cell>
          <cell r="B11123" t="str">
            <v>SINGLE JERSEY</v>
          </cell>
          <cell r="C11123"/>
          <cell r="D11123" t="str">
            <v>28gg, 30D, SJ, Santec</v>
          </cell>
          <cell r="E11123">
            <v>3.9463300000000001</v>
          </cell>
        </row>
        <row r="11124">
          <cell r="A11124" t="str">
            <v>Y1-0666A</v>
          </cell>
          <cell r="B11124" t="str">
            <v>SINGLE JERSEY</v>
          </cell>
          <cell r="C11124"/>
          <cell r="D11124" t="str">
            <v>28gg, 30D, SJ, Orizio</v>
          </cell>
          <cell r="E11124">
            <v>5.4466229999999998</v>
          </cell>
        </row>
        <row r="11125">
          <cell r="A11125" t="str">
            <v>Y1-0666A</v>
          </cell>
          <cell r="B11125" t="str">
            <v>SINGLE JERSEY</v>
          </cell>
          <cell r="C11125"/>
          <cell r="D11125" t="str">
            <v>28gg, 30D, SJ, Orizio</v>
          </cell>
          <cell r="E11125">
            <v>5.4466229999999998</v>
          </cell>
        </row>
        <row r="11126">
          <cell r="A11126" t="str">
            <v>Y1-0669A</v>
          </cell>
          <cell r="B11126" t="str">
            <v>SINGLE JERSEY</v>
          </cell>
          <cell r="C11126"/>
          <cell r="D11126" t="str">
            <v>28gg, 30D, SJ, Orizio</v>
          </cell>
          <cell r="E11126">
            <v>4.0355119999999998</v>
          </cell>
        </row>
        <row r="11127">
          <cell r="A11127" t="str">
            <v>Y1-0669A</v>
          </cell>
          <cell r="B11127" t="str">
            <v>SINGLE JERSEY</v>
          </cell>
          <cell r="C11127"/>
          <cell r="D11127" t="str">
            <v>28gg, 30D, SJ, Orizio</v>
          </cell>
          <cell r="E11127">
            <v>4.0355119999999998</v>
          </cell>
        </row>
        <row r="11128">
          <cell r="A11128" t="str">
            <v>Y1-0669B</v>
          </cell>
          <cell r="B11128" t="str">
            <v>SINGLE JERSEY</v>
          </cell>
          <cell r="C11128"/>
          <cell r="D11128" t="str">
            <v>28gg, 30D, SJ, Orizio</v>
          </cell>
          <cell r="E11128">
            <v>4.0355119999999998</v>
          </cell>
        </row>
        <row r="11129">
          <cell r="A11129" t="str">
            <v>Y1-0669B</v>
          </cell>
          <cell r="B11129" t="str">
            <v>SINGLE JERSEY</v>
          </cell>
          <cell r="C11129"/>
          <cell r="D11129" t="str">
            <v>28gg, 30D, SJ, Orizio</v>
          </cell>
          <cell r="E11129">
            <v>4.0355119999999998</v>
          </cell>
        </row>
        <row r="11130">
          <cell r="A11130" t="str">
            <v>Y1-0669C</v>
          </cell>
          <cell r="B11130" t="str">
            <v>SINGLE JERSEY</v>
          </cell>
          <cell r="C11130"/>
          <cell r="D11130" t="str">
            <v>28gg, 30D, SJ, Orizio</v>
          </cell>
          <cell r="E11130">
            <v>4.0355119999999998</v>
          </cell>
        </row>
        <row r="11131">
          <cell r="A11131" t="str">
            <v>Y1-0669C</v>
          </cell>
          <cell r="B11131" t="str">
            <v>SINGLE JERSEY</v>
          </cell>
          <cell r="C11131"/>
          <cell r="D11131" t="str">
            <v>28gg, 30D, SJ, Orizio</v>
          </cell>
          <cell r="E11131">
            <v>4.0355119999999998</v>
          </cell>
        </row>
        <row r="11132">
          <cell r="A11132" t="str">
            <v>Y1-0672A</v>
          </cell>
          <cell r="B11132" t="str">
            <v>SINGLE JERSEY</v>
          </cell>
          <cell r="C11132"/>
          <cell r="D11132" t="str">
            <v>28gg, 30D, SJ, Santec</v>
          </cell>
          <cell r="E11132">
            <v>3.9463300000000001</v>
          </cell>
        </row>
        <row r="11133">
          <cell r="A11133" t="str">
            <v>Y1-0672A</v>
          </cell>
          <cell r="B11133" t="str">
            <v>SINGLE JERSEY</v>
          </cell>
          <cell r="C11133"/>
          <cell r="D11133" t="str">
            <v>28gg, 30D, SJ, Santec</v>
          </cell>
          <cell r="E11133">
            <v>3.9463300000000001</v>
          </cell>
        </row>
        <row r="11134">
          <cell r="A11134" t="str">
            <v>Y1-0672A</v>
          </cell>
          <cell r="B11134" t="str">
            <v>SINGLE JERSEY</v>
          </cell>
          <cell r="C11134"/>
          <cell r="D11134" t="str">
            <v>28gg, 30D, SJ, Santec</v>
          </cell>
          <cell r="E11134">
            <v>3.9463300000000001</v>
          </cell>
        </row>
        <row r="11135">
          <cell r="A11135" t="str">
            <v>Y1-0682A</v>
          </cell>
          <cell r="B11135" t="str">
            <v>RIB</v>
          </cell>
          <cell r="C11135"/>
          <cell r="D11135" t="str">
            <v>18gg, 34D, RIB, Santec, 68F</v>
          </cell>
          <cell r="E11135">
            <v>3.0864199999999999</v>
          </cell>
        </row>
        <row r="11136">
          <cell r="A11136" t="str">
            <v>Y1-0682A</v>
          </cell>
          <cell r="B11136" t="str">
            <v>RIB</v>
          </cell>
          <cell r="C11136"/>
          <cell r="D11136" t="str">
            <v>18gg, 34D, RIB, Santec, 68F</v>
          </cell>
          <cell r="E11136">
            <v>3.0864199999999999</v>
          </cell>
        </row>
        <row r="11137">
          <cell r="A11137" t="str">
            <v>Y1-0682A</v>
          </cell>
          <cell r="B11137" t="str">
            <v>RIB</v>
          </cell>
          <cell r="C11137"/>
          <cell r="D11137" t="str">
            <v>18gg, 34D, RIB, Santec, 68F</v>
          </cell>
          <cell r="E11137">
            <v>3.0864199999999999</v>
          </cell>
        </row>
        <row r="11138">
          <cell r="A11138" t="str">
            <v>Y1-0682A</v>
          </cell>
          <cell r="B11138" t="str">
            <v>RIB</v>
          </cell>
          <cell r="C11138"/>
          <cell r="D11138" t="str">
            <v>18gg, 34D, RIB, Santec, 68F</v>
          </cell>
          <cell r="E11138">
            <v>3.0864199999999999</v>
          </cell>
        </row>
        <row r="11139">
          <cell r="A11139" t="str">
            <v>Y1-0683A</v>
          </cell>
          <cell r="B11139" t="str">
            <v>RIB</v>
          </cell>
          <cell r="C11139"/>
          <cell r="D11139" t="str">
            <v>18gg, 34D, RIB, Santec, 68F</v>
          </cell>
          <cell r="E11139">
            <v>3.0864199999999999</v>
          </cell>
        </row>
        <row r="11140">
          <cell r="A11140" t="str">
            <v>Y1-0683A</v>
          </cell>
          <cell r="B11140" t="str">
            <v>RIB</v>
          </cell>
          <cell r="C11140"/>
          <cell r="D11140" t="str">
            <v>18gg, 34D, RIB, Santec, 68F</v>
          </cell>
          <cell r="E11140">
            <v>3.0864199999999999</v>
          </cell>
        </row>
        <row r="11141">
          <cell r="A11141" t="str">
            <v>Y1-0683A</v>
          </cell>
          <cell r="B11141" t="str">
            <v>RIB</v>
          </cell>
          <cell r="C11141"/>
          <cell r="D11141" t="str">
            <v>18gg, 34D, RIB, Santec, 68F</v>
          </cell>
          <cell r="E11141">
            <v>3.0864199999999999</v>
          </cell>
        </row>
        <row r="11142">
          <cell r="A11142" t="str">
            <v>Y1-0684A</v>
          </cell>
          <cell r="B11142" t="str">
            <v>SINGLE JERSEY</v>
          </cell>
          <cell r="C11142"/>
          <cell r="D11142" t="str">
            <v>28gg, 30D, SJ, Santec</v>
          </cell>
          <cell r="E11142">
            <v>3.9463300000000001</v>
          </cell>
        </row>
        <row r="11143">
          <cell r="A11143" t="str">
            <v>Y1-0684A</v>
          </cell>
          <cell r="B11143" t="str">
            <v>SINGLE JERSEY</v>
          </cell>
          <cell r="C11143"/>
          <cell r="D11143" t="str">
            <v>28gg, 30D, SJ, Santec</v>
          </cell>
          <cell r="E11143">
            <v>3.9463300000000001</v>
          </cell>
        </row>
        <row r="11144">
          <cell r="A11144" t="str">
            <v>Y1-0684A</v>
          </cell>
          <cell r="B11144" t="str">
            <v>SINGLE JERSEY</v>
          </cell>
          <cell r="C11144"/>
          <cell r="D11144" t="str">
            <v>28gg, 30D, SJ, Santec</v>
          </cell>
          <cell r="E11144">
            <v>3.9463300000000001</v>
          </cell>
        </row>
        <row r="11145">
          <cell r="A11145" t="str">
            <v>Y1-0684A</v>
          </cell>
          <cell r="B11145" t="str">
            <v>SINGLE JERSEY</v>
          </cell>
          <cell r="C11145"/>
          <cell r="D11145" t="str">
            <v>28gg, 30D, SJ, Santec</v>
          </cell>
          <cell r="E11145">
            <v>3.9463300000000001</v>
          </cell>
        </row>
        <row r="11146">
          <cell r="A11146" t="str">
            <v>Y1-0684B</v>
          </cell>
          <cell r="B11146" t="str">
            <v>SINGLE JERSEY</v>
          </cell>
          <cell r="C11146"/>
          <cell r="D11146" t="str">
            <v>28gg, 30D, SJ, Santec</v>
          </cell>
          <cell r="E11146">
            <v>3.9463300000000001</v>
          </cell>
        </row>
        <row r="11147">
          <cell r="A11147" t="str">
            <v>Y1-0684B</v>
          </cell>
          <cell r="B11147" t="str">
            <v>SINGLE JERSEY</v>
          </cell>
          <cell r="C11147"/>
          <cell r="D11147" t="str">
            <v>28gg, 30D, SJ, Santec</v>
          </cell>
          <cell r="E11147">
            <v>3.9463300000000001</v>
          </cell>
        </row>
        <row r="11148">
          <cell r="A11148" t="str">
            <v>Y1-0684B</v>
          </cell>
          <cell r="B11148" t="str">
            <v>SINGLE JERSEY</v>
          </cell>
          <cell r="C11148"/>
          <cell r="D11148" t="str">
            <v>28gg, 30D, SJ, Santec</v>
          </cell>
          <cell r="E11148">
            <v>3.9463300000000001</v>
          </cell>
        </row>
        <row r="11149">
          <cell r="A11149" t="str">
            <v>Y1-0684B</v>
          </cell>
          <cell r="B11149" t="str">
            <v>SINGLE JERSEY</v>
          </cell>
          <cell r="C11149"/>
          <cell r="D11149" t="str">
            <v>28gg, 30D, SJ, Santec</v>
          </cell>
          <cell r="E11149">
            <v>3.9463300000000001</v>
          </cell>
        </row>
        <row r="11150">
          <cell r="A11150" t="str">
            <v>Y1-0692A</v>
          </cell>
          <cell r="B11150" t="str">
            <v>SINGLE JERSEY</v>
          </cell>
          <cell r="C11150"/>
          <cell r="D11150" t="str">
            <v>28gg, 30D, SJ, Santec</v>
          </cell>
          <cell r="E11150">
            <v>3.9463300000000001</v>
          </cell>
        </row>
        <row r="11151">
          <cell r="A11151" t="str">
            <v>Y1-0692A</v>
          </cell>
          <cell r="B11151" t="str">
            <v>SINGLE JERSEY</v>
          </cell>
          <cell r="C11151"/>
          <cell r="D11151" t="str">
            <v>28gg, 30D, SJ, Santec</v>
          </cell>
          <cell r="E11151">
            <v>3.9463300000000001</v>
          </cell>
        </row>
        <row r="11152">
          <cell r="A11152" t="str">
            <v>Y1-0692A</v>
          </cell>
          <cell r="B11152" t="str">
            <v>SINGLE JERSEY</v>
          </cell>
          <cell r="C11152"/>
          <cell r="D11152" t="str">
            <v>28gg, 30D, SJ, Santec</v>
          </cell>
          <cell r="E11152">
            <v>3.9463300000000001</v>
          </cell>
        </row>
        <row r="11153">
          <cell r="A11153" t="str">
            <v>Y1-0692A</v>
          </cell>
          <cell r="B11153" t="str">
            <v>SINGLE JERSEY</v>
          </cell>
          <cell r="C11153"/>
          <cell r="D11153" t="str">
            <v>28gg, 30D, SJ, Santec</v>
          </cell>
          <cell r="E11153">
            <v>3.9463300000000001</v>
          </cell>
        </row>
        <row r="11154">
          <cell r="A11154" t="str">
            <v>Y1-0692B</v>
          </cell>
          <cell r="B11154" t="str">
            <v>SINGLE JERSEY</v>
          </cell>
          <cell r="C11154"/>
          <cell r="D11154" t="str">
            <v>28gg, 30D, SJ, Santec</v>
          </cell>
          <cell r="E11154">
            <v>3.9463300000000001</v>
          </cell>
        </row>
        <row r="11155">
          <cell r="A11155" t="str">
            <v>Y1-0692B</v>
          </cell>
          <cell r="B11155" t="str">
            <v>SINGLE JERSEY</v>
          </cell>
          <cell r="C11155"/>
          <cell r="D11155" t="str">
            <v>28gg, 30D, SJ, Santec</v>
          </cell>
          <cell r="E11155">
            <v>3.9463300000000001</v>
          </cell>
        </row>
        <row r="11156">
          <cell r="A11156" t="str">
            <v>Y1-0692B</v>
          </cell>
          <cell r="B11156" t="str">
            <v>SINGLE JERSEY</v>
          </cell>
          <cell r="C11156"/>
          <cell r="D11156" t="str">
            <v>28gg, 30D, SJ, Santec</v>
          </cell>
          <cell r="E11156">
            <v>3.9463300000000001</v>
          </cell>
        </row>
        <row r="11157">
          <cell r="A11157" t="str">
            <v>Y1-0692B</v>
          </cell>
          <cell r="B11157" t="str">
            <v>SINGLE JERSEY</v>
          </cell>
          <cell r="C11157"/>
          <cell r="D11157" t="str">
            <v>28gg, 30D, SJ, Santec</v>
          </cell>
          <cell r="E11157">
            <v>3.9463300000000001</v>
          </cell>
        </row>
        <row r="11158">
          <cell r="A11158" t="str">
            <v>Y1-0693A</v>
          </cell>
          <cell r="B11158" t="str">
            <v>SINGLE JERSEY</v>
          </cell>
          <cell r="C11158"/>
          <cell r="D11158" t="str">
            <v>28gg, 30D, SJ, Santec</v>
          </cell>
          <cell r="E11158">
            <v>3.9463300000000001</v>
          </cell>
        </row>
        <row r="11159">
          <cell r="A11159" t="str">
            <v>Y1-0693A</v>
          </cell>
          <cell r="B11159" t="str">
            <v>SINGLE JERSEY</v>
          </cell>
          <cell r="C11159"/>
          <cell r="D11159" t="str">
            <v>28gg, 30D, SJ, Santec</v>
          </cell>
          <cell r="E11159">
            <v>3.9463300000000001</v>
          </cell>
        </row>
        <row r="11160">
          <cell r="A11160" t="str">
            <v>Y1-0693A</v>
          </cell>
          <cell r="B11160" t="str">
            <v>SINGLE JERSEY</v>
          </cell>
          <cell r="C11160"/>
          <cell r="D11160" t="str">
            <v>28gg, 30D, SJ, Santec</v>
          </cell>
          <cell r="E11160">
            <v>3.9463300000000001</v>
          </cell>
        </row>
        <row r="11161">
          <cell r="A11161" t="str">
            <v>Y1-0693A</v>
          </cell>
          <cell r="B11161" t="str">
            <v>SINGLE JERSEY</v>
          </cell>
          <cell r="C11161"/>
          <cell r="D11161" t="str">
            <v>28gg, 30D, SJ, Santec</v>
          </cell>
          <cell r="E11161">
            <v>3.9463300000000001</v>
          </cell>
        </row>
        <row r="11162">
          <cell r="A11162" t="str">
            <v>Y1-0694A</v>
          </cell>
          <cell r="B11162" t="str">
            <v>RIB</v>
          </cell>
          <cell r="C11162"/>
          <cell r="D11162" t="str">
            <v>18gg, 34D, RIB, Santec, 68F</v>
          </cell>
          <cell r="E11162">
            <v>3.0864199999999999</v>
          </cell>
        </row>
        <row r="11163">
          <cell r="A11163" t="str">
            <v>Y1-0694A</v>
          </cell>
          <cell r="B11163" t="str">
            <v>RIB</v>
          </cell>
          <cell r="C11163"/>
          <cell r="D11163" t="str">
            <v>18gg, 34D, RIB, Santec, 68F</v>
          </cell>
          <cell r="E11163">
            <v>3.0864199999999999</v>
          </cell>
        </row>
        <row r="11164">
          <cell r="A11164" t="str">
            <v>Y1-0694A</v>
          </cell>
          <cell r="B11164" t="str">
            <v>RIB</v>
          </cell>
          <cell r="C11164"/>
          <cell r="D11164" t="str">
            <v>18gg, 34D, RIB, Santec, 68F</v>
          </cell>
          <cell r="E11164">
            <v>3.0864199999999999</v>
          </cell>
        </row>
        <row r="11165">
          <cell r="A11165" t="str">
            <v>Y1-0694A</v>
          </cell>
          <cell r="B11165" t="str">
            <v>RIB</v>
          </cell>
          <cell r="C11165"/>
          <cell r="D11165" t="str">
            <v>18gg, 34D, RIB, Santec, 68F</v>
          </cell>
          <cell r="E11165">
            <v>3.0864199999999999</v>
          </cell>
        </row>
        <row r="11166">
          <cell r="A11166" t="str">
            <v>Y1-0695A</v>
          </cell>
          <cell r="B11166" t="str">
            <v>RIB</v>
          </cell>
          <cell r="C11166"/>
          <cell r="D11166" t="str">
            <v>18gg, 34D, RIB, Santec, 68F</v>
          </cell>
          <cell r="E11166">
            <v>3.0864199999999999</v>
          </cell>
        </row>
        <row r="11167">
          <cell r="A11167" t="str">
            <v>Y1-0695A</v>
          </cell>
          <cell r="B11167" t="str">
            <v>RIB</v>
          </cell>
          <cell r="C11167"/>
          <cell r="D11167" t="str">
            <v>18gg, 34D, RIB, Santec, 68F</v>
          </cell>
          <cell r="E11167">
            <v>3.0864199999999999</v>
          </cell>
        </row>
        <row r="11168">
          <cell r="A11168" t="str">
            <v>Y1-0695A</v>
          </cell>
          <cell r="B11168" t="str">
            <v>RIB</v>
          </cell>
          <cell r="C11168"/>
          <cell r="D11168" t="str">
            <v>18gg, 34D, RIB, Santec, 68F</v>
          </cell>
          <cell r="E11168">
            <v>3.0864199999999999</v>
          </cell>
        </row>
        <row r="11169">
          <cell r="A11169" t="str">
            <v>Y1-0700A</v>
          </cell>
          <cell r="B11169" t="str">
            <v>SINGLE JERSEY</v>
          </cell>
          <cell r="C11169"/>
          <cell r="D11169" t="str">
            <v>28gg, 30D, SJ, Orizio</v>
          </cell>
          <cell r="E11169">
            <v>4.0355119999999998</v>
          </cell>
        </row>
        <row r="11170">
          <cell r="A11170" t="str">
            <v>Y1-0700B</v>
          </cell>
          <cell r="B11170" t="str">
            <v>SINGLE JERSEY</v>
          </cell>
          <cell r="C11170"/>
          <cell r="D11170" t="str">
            <v>28gg, 30D, SJ, Orizio</v>
          </cell>
          <cell r="E11170">
            <v>4.0355119999999998</v>
          </cell>
        </row>
        <row r="11171">
          <cell r="A11171" t="str">
            <v>Y1-0700C</v>
          </cell>
          <cell r="B11171" t="str">
            <v>SINGLE JERSEY</v>
          </cell>
          <cell r="C11171"/>
          <cell r="D11171" t="str">
            <v>28gg, 30D, SJ, Orizio</v>
          </cell>
          <cell r="E11171">
            <v>4.0355119999999998</v>
          </cell>
        </row>
        <row r="11172">
          <cell r="A11172" t="str">
            <v>Y1-0700D</v>
          </cell>
          <cell r="B11172" t="str">
            <v>SINGLE JERSEY</v>
          </cell>
          <cell r="C11172"/>
          <cell r="D11172" t="str">
            <v>28gg, 30D, SJ, Orizio</v>
          </cell>
          <cell r="E11172">
            <v>4.0355119999999998</v>
          </cell>
        </row>
        <row r="11173">
          <cell r="A11173" t="str">
            <v>Y1-0705A</v>
          </cell>
          <cell r="B11173" t="str">
            <v>SINGLE JERSEY</v>
          </cell>
          <cell r="C11173"/>
          <cell r="D11173" t="str">
            <v>28gg, 30D, SJ, Orizio</v>
          </cell>
          <cell r="E11173">
            <v>4.0330709999999996</v>
          </cell>
        </row>
        <row r="11174">
          <cell r="A11174" t="str">
            <v>Y1-0705A</v>
          </cell>
          <cell r="B11174" t="str">
            <v>SINGLE JERSEY</v>
          </cell>
          <cell r="C11174"/>
          <cell r="D11174" t="str">
            <v>28gg, 30D, SJ, Orizio</v>
          </cell>
          <cell r="E11174">
            <v>4.0330709999999996</v>
          </cell>
        </row>
        <row r="11175">
          <cell r="A11175" t="str">
            <v>Y1-0705B</v>
          </cell>
          <cell r="B11175" t="str">
            <v>SINGLE JERSEY</v>
          </cell>
          <cell r="C11175"/>
          <cell r="D11175" t="str">
            <v>28gg, 30D, SJ, Orizio</v>
          </cell>
          <cell r="E11175">
            <v>4.0330709999999996</v>
          </cell>
        </row>
        <row r="11176">
          <cell r="A11176" t="str">
            <v>Y1-0705B</v>
          </cell>
          <cell r="B11176" t="str">
            <v>SINGLE JERSEY</v>
          </cell>
          <cell r="C11176"/>
          <cell r="D11176" t="str">
            <v>28gg, 30D, SJ, Orizio</v>
          </cell>
          <cell r="E11176">
            <v>4.0330709999999996</v>
          </cell>
        </row>
        <row r="11177">
          <cell r="A11177" t="str">
            <v>Y1-0705C</v>
          </cell>
          <cell r="B11177" t="str">
            <v>SINGLE JERSEY</v>
          </cell>
          <cell r="C11177"/>
          <cell r="D11177" t="str">
            <v>28gg, 30D, SJ, Orizio</v>
          </cell>
          <cell r="E11177">
            <v>4.0330709999999996</v>
          </cell>
        </row>
        <row r="11178">
          <cell r="A11178" t="str">
            <v>Y1-0705C</v>
          </cell>
          <cell r="B11178" t="str">
            <v>SINGLE JERSEY</v>
          </cell>
          <cell r="C11178"/>
          <cell r="D11178" t="str">
            <v>28gg, 30D, SJ, Orizio</v>
          </cell>
          <cell r="E11178">
            <v>4.0330709999999996</v>
          </cell>
        </row>
        <row r="11179">
          <cell r="A11179" t="str">
            <v>Y1-0705D</v>
          </cell>
          <cell r="B11179" t="str">
            <v>SINGLE JERSEY</v>
          </cell>
          <cell r="C11179"/>
          <cell r="D11179" t="str">
            <v>28gg, 30D, SJ, Orizio</v>
          </cell>
          <cell r="E11179">
            <v>4.0330709999999996</v>
          </cell>
        </row>
        <row r="11180">
          <cell r="A11180" t="str">
            <v>Y1-0705D</v>
          </cell>
          <cell r="B11180" t="str">
            <v>SINGLE JERSEY</v>
          </cell>
          <cell r="C11180"/>
          <cell r="D11180" t="str">
            <v>28gg, 30D, SJ, Orizio</v>
          </cell>
          <cell r="E11180">
            <v>4.0330709999999996</v>
          </cell>
        </row>
        <row r="11181">
          <cell r="A11181" t="str">
            <v>Y1-0706A</v>
          </cell>
          <cell r="B11181" t="str">
            <v>SINGLE JERSEY</v>
          </cell>
          <cell r="C11181"/>
          <cell r="D11181" t="str">
            <v>28gg, 30D, SJ, Orizio</v>
          </cell>
          <cell r="E11181">
            <v>3.9904229999999998</v>
          </cell>
        </row>
        <row r="11182">
          <cell r="A11182" t="str">
            <v>Y1-0706A</v>
          </cell>
          <cell r="B11182" t="str">
            <v>SINGLE JERSEY</v>
          </cell>
          <cell r="C11182"/>
          <cell r="D11182" t="str">
            <v>28gg, 30D, SJ, Orizio</v>
          </cell>
          <cell r="E11182">
            <v>3.9904229999999998</v>
          </cell>
        </row>
        <row r="11183">
          <cell r="A11183" t="str">
            <v>Y1-0706B</v>
          </cell>
          <cell r="B11183" t="str">
            <v>SINGLE JERSEY</v>
          </cell>
          <cell r="C11183"/>
          <cell r="D11183" t="str">
            <v>28gg, 30D, SJ, Orizio</v>
          </cell>
          <cell r="E11183">
            <v>3.9904229999999998</v>
          </cell>
        </row>
        <row r="11184">
          <cell r="A11184" t="str">
            <v>Y1-0706B</v>
          </cell>
          <cell r="B11184" t="str">
            <v>SINGLE JERSEY</v>
          </cell>
          <cell r="C11184"/>
          <cell r="D11184" t="str">
            <v>28gg, 30D, SJ, Orizio</v>
          </cell>
          <cell r="E11184">
            <v>3.9904229999999998</v>
          </cell>
        </row>
        <row r="11185">
          <cell r="A11185" t="str">
            <v>Y1-0706C</v>
          </cell>
          <cell r="B11185" t="str">
            <v>SINGLE JERSEY</v>
          </cell>
          <cell r="C11185"/>
          <cell r="D11185" t="str">
            <v>28gg, 30D, SJ, Orizio</v>
          </cell>
          <cell r="E11185">
            <v>3.9904229999999998</v>
          </cell>
        </row>
        <row r="11186">
          <cell r="A11186" t="str">
            <v>Y1-0706C</v>
          </cell>
          <cell r="B11186" t="str">
            <v>SINGLE JERSEY</v>
          </cell>
          <cell r="C11186"/>
          <cell r="D11186" t="str">
            <v>28gg, 30D, SJ, Orizio</v>
          </cell>
          <cell r="E11186">
            <v>3.9904229999999998</v>
          </cell>
        </row>
        <row r="11187">
          <cell r="A11187" t="str">
            <v>Y1-0706D</v>
          </cell>
          <cell r="B11187" t="str">
            <v>SINGLE JERSEY</v>
          </cell>
          <cell r="C11187"/>
          <cell r="D11187" t="str">
            <v>28gg, 30D, SJ, Orizio</v>
          </cell>
          <cell r="E11187">
            <v>3.9904229999999998</v>
          </cell>
        </row>
        <row r="11188">
          <cell r="A11188" t="str">
            <v>Y1-0706D</v>
          </cell>
          <cell r="B11188" t="str">
            <v>SINGLE JERSEY</v>
          </cell>
          <cell r="C11188"/>
          <cell r="D11188" t="str">
            <v>28gg, 30D, SJ, Orizio</v>
          </cell>
          <cell r="E11188">
            <v>3.9904229999999998</v>
          </cell>
        </row>
        <row r="11189">
          <cell r="A11189" t="str">
            <v>Y1-0706E</v>
          </cell>
          <cell r="B11189" t="str">
            <v>SINGLE JERSEY</v>
          </cell>
          <cell r="C11189"/>
          <cell r="D11189" t="str">
            <v>28gg, 30D, SJ, Orizio</v>
          </cell>
          <cell r="E11189">
            <v>3.9904229999999998</v>
          </cell>
        </row>
        <row r="11190">
          <cell r="A11190" t="str">
            <v>Y1-0706E</v>
          </cell>
          <cell r="B11190" t="str">
            <v>SINGLE JERSEY</v>
          </cell>
          <cell r="C11190"/>
          <cell r="D11190" t="str">
            <v>28gg, 30D, SJ, Orizio</v>
          </cell>
          <cell r="E11190">
            <v>3.9904229999999998</v>
          </cell>
        </row>
        <row r="11191">
          <cell r="A11191" t="str">
            <v>Y1-0707A</v>
          </cell>
          <cell r="B11191" t="str">
            <v>SINGLE JERSEY</v>
          </cell>
          <cell r="C11191"/>
          <cell r="D11191" t="str">
            <v>28gg, 30D, SJ, Orizio</v>
          </cell>
          <cell r="E11191">
            <v>5.4466229999999998</v>
          </cell>
        </row>
        <row r="11192">
          <cell r="A11192" t="str">
            <v>Y1-0707A</v>
          </cell>
          <cell r="B11192" t="str">
            <v>SINGLE JERSEY</v>
          </cell>
          <cell r="C11192"/>
          <cell r="D11192" t="str">
            <v>28gg, 30D, SJ, Orizio</v>
          </cell>
          <cell r="E11192">
            <v>5.4466229999999998</v>
          </cell>
        </row>
        <row r="11193">
          <cell r="A11193" t="str">
            <v>Y1-0707B</v>
          </cell>
          <cell r="B11193" t="str">
            <v>SINGLE JERSEY</v>
          </cell>
          <cell r="C11193"/>
          <cell r="D11193" t="str">
            <v>28gg, 30D, SJ, Orizio</v>
          </cell>
          <cell r="E11193">
            <v>5.4466229999999998</v>
          </cell>
        </row>
        <row r="11194">
          <cell r="A11194" t="str">
            <v>Y1-0707B</v>
          </cell>
          <cell r="B11194" t="str">
            <v>SINGLE JERSEY</v>
          </cell>
          <cell r="C11194"/>
          <cell r="D11194" t="str">
            <v>28gg, 30D, SJ, Orizio</v>
          </cell>
          <cell r="E11194">
            <v>5.4466229999999998</v>
          </cell>
        </row>
        <row r="11195">
          <cell r="A11195" t="str">
            <v>Y1-0707C</v>
          </cell>
          <cell r="B11195" t="str">
            <v>SINGLE JERSEY</v>
          </cell>
          <cell r="C11195"/>
          <cell r="D11195" t="str">
            <v>28gg, 30D, SJ, Orizio</v>
          </cell>
          <cell r="E11195">
            <v>5.4466229999999998</v>
          </cell>
        </row>
        <row r="11196">
          <cell r="A11196" t="str">
            <v>Y1-0707C</v>
          </cell>
          <cell r="B11196" t="str">
            <v>SINGLE JERSEY</v>
          </cell>
          <cell r="C11196"/>
          <cell r="D11196" t="str">
            <v>28gg, 30D, SJ, Orizio</v>
          </cell>
          <cell r="E11196">
            <v>5.4466229999999998</v>
          </cell>
        </row>
        <row r="11197">
          <cell r="A11197" t="str">
            <v>Y1-0723A</v>
          </cell>
          <cell r="B11197" t="str">
            <v>SINGLE JERSEY</v>
          </cell>
          <cell r="C11197"/>
          <cell r="D11197" t="str">
            <v>28gg, 30D, SJ, Orizio</v>
          </cell>
          <cell r="E11197">
            <v>3.9463300000000001</v>
          </cell>
        </row>
        <row r="11198">
          <cell r="A11198" t="str">
            <v>Y1-0723A</v>
          </cell>
          <cell r="B11198" t="str">
            <v>SINGLE JERSEY</v>
          </cell>
          <cell r="C11198"/>
          <cell r="D11198" t="str">
            <v>28gg, 30D, SJ, Orizio</v>
          </cell>
          <cell r="E11198">
            <v>3.9463300000000001</v>
          </cell>
        </row>
        <row r="11199">
          <cell r="A11199" t="str">
            <v>Y1-0723B</v>
          </cell>
          <cell r="B11199" t="str">
            <v>SINGLE JERSEY</v>
          </cell>
          <cell r="C11199"/>
          <cell r="D11199" t="str">
            <v>28gg, 30D, SJ, Orizio</v>
          </cell>
          <cell r="E11199">
            <v>3.9463300000000001</v>
          </cell>
        </row>
        <row r="11200">
          <cell r="A11200" t="str">
            <v>Y1-0723B</v>
          </cell>
          <cell r="B11200" t="str">
            <v>SINGLE JERSEY</v>
          </cell>
          <cell r="C11200"/>
          <cell r="D11200" t="str">
            <v>28gg, 30D, SJ, Orizio</v>
          </cell>
          <cell r="E11200">
            <v>3.9463300000000001</v>
          </cell>
        </row>
        <row r="11201">
          <cell r="A11201" t="str">
            <v>Y1-0724A</v>
          </cell>
          <cell r="B11201" t="str">
            <v>SINGLE JERSEY</v>
          </cell>
          <cell r="C11201"/>
          <cell r="D11201" t="str">
            <v>28gg, 30D, SJ, Orizio</v>
          </cell>
          <cell r="E11201">
            <v>3.9463300000000001</v>
          </cell>
        </row>
        <row r="11202">
          <cell r="A11202" t="str">
            <v>Y1-0724A</v>
          </cell>
          <cell r="B11202" t="str">
            <v>SINGLE JERSEY</v>
          </cell>
          <cell r="C11202"/>
          <cell r="D11202" t="str">
            <v>28gg, 30D, SJ, Orizio</v>
          </cell>
          <cell r="E11202">
            <v>3.9463300000000001</v>
          </cell>
        </row>
        <row r="11203">
          <cell r="A11203" t="str">
            <v>Y1-0732A</v>
          </cell>
          <cell r="B11203" t="str">
            <v>SINGLE JERSEY</v>
          </cell>
          <cell r="C11203"/>
          <cell r="D11203" t="str">
            <v>28gg, 30D, SJ, Santec</v>
          </cell>
          <cell r="E11203">
            <v>3.9463300000000001</v>
          </cell>
        </row>
        <row r="11204">
          <cell r="A11204" t="str">
            <v>Y1-0732A</v>
          </cell>
          <cell r="B11204" t="str">
            <v>SINGLE JERSEY</v>
          </cell>
          <cell r="C11204"/>
          <cell r="D11204" t="str">
            <v>28gg, 30D, SJ, Santec</v>
          </cell>
          <cell r="E11204">
            <v>3.9463300000000001</v>
          </cell>
        </row>
        <row r="11205">
          <cell r="A11205" t="str">
            <v>Y1-0732A</v>
          </cell>
          <cell r="B11205" t="str">
            <v>SINGLE JERSEY</v>
          </cell>
          <cell r="C11205"/>
          <cell r="D11205" t="str">
            <v>28gg, 30D, SJ, Santec</v>
          </cell>
          <cell r="E11205">
            <v>3.9463300000000001</v>
          </cell>
        </row>
        <row r="11206">
          <cell r="A11206" t="str">
            <v>Y1-0733A</v>
          </cell>
          <cell r="B11206" t="str">
            <v>SINGLE JERSEY</v>
          </cell>
          <cell r="C11206"/>
          <cell r="D11206" t="str">
            <v>28gg, 30D, SJ, Santec</v>
          </cell>
          <cell r="E11206">
            <v>3.9463300000000001</v>
          </cell>
        </row>
        <row r="11207">
          <cell r="A11207" t="str">
            <v>Y1-0733A</v>
          </cell>
          <cell r="B11207" t="str">
            <v>SINGLE JERSEY</v>
          </cell>
          <cell r="C11207"/>
          <cell r="D11207" t="str">
            <v>28gg, 30D, SJ, Santec</v>
          </cell>
          <cell r="E11207">
            <v>3.9463300000000001</v>
          </cell>
        </row>
        <row r="11208">
          <cell r="A11208" t="str">
            <v>Y1-0733A</v>
          </cell>
          <cell r="B11208" t="str">
            <v>SINGLE JERSEY</v>
          </cell>
          <cell r="C11208"/>
          <cell r="D11208" t="str">
            <v>28gg, 30D, SJ, Santec</v>
          </cell>
          <cell r="E11208">
            <v>3.9463300000000001</v>
          </cell>
        </row>
        <row r="11209">
          <cell r="A11209" t="str">
            <v>Y1-0734A</v>
          </cell>
          <cell r="B11209" t="str">
            <v>SINGLE JERSEY</v>
          </cell>
          <cell r="C11209"/>
          <cell r="D11209" t="str">
            <v>28gg, 30D, SJ, Santec</v>
          </cell>
          <cell r="E11209">
            <v>3.9463300000000001</v>
          </cell>
        </row>
        <row r="11210">
          <cell r="A11210" t="str">
            <v>Y1-0734A</v>
          </cell>
          <cell r="B11210" t="str">
            <v>SINGLE JERSEY</v>
          </cell>
          <cell r="C11210"/>
          <cell r="D11210" t="str">
            <v>28gg, 30D, SJ, Santec</v>
          </cell>
          <cell r="E11210">
            <v>3.9463300000000001</v>
          </cell>
        </row>
        <row r="11211">
          <cell r="A11211" t="str">
            <v>Y1-0734A</v>
          </cell>
          <cell r="B11211" t="str">
            <v>SINGLE JERSEY</v>
          </cell>
          <cell r="C11211"/>
          <cell r="D11211" t="str">
            <v>28gg, 30D, SJ, Santec</v>
          </cell>
          <cell r="E11211">
            <v>3.9463300000000001</v>
          </cell>
        </row>
        <row r="11212">
          <cell r="A11212" t="str">
            <v>Y1-0735A</v>
          </cell>
          <cell r="B11212" t="str">
            <v>SINGLE JERSEY</v>
          </cell>
          <cell r="C11212"/>
          <cell r="D11212" t="str">
            <v>28gg, 30D, SJ, Santec</v>
          </cell>
          <cell r="E11212">
            <v>3.9463300000000001</v>
          </cell>
        </row>
        <row r="11213">
          <cell r="A11213" t="str">
            <v>Y1-0735A</v>
          </cell>
          <cell r="B11213" t="str">
            <v>SINGLE JERSEY</v>
          </cell>
          <cell r="C11213"/>
          <cell r="D11213" t="str">
            <v>28gg, 30D, SJ, Santec</v>
          </cell>
          <cell r="E11213">
            <v>3.9463300000000001</v>
          </cell>
        </row>
        <row r="11214">
          <cell r="A11214" t="str">
            <v>Y1-0735A</v>
          </cell>
          <cell r="B11214" t="str">
            <v>SINGLE JERSEY</v>
          </cell>
          <cell r="C11214"/>
          <cell r="D11214" t="str">
            <v>28gg, 30D, SJ, Santec</v>
          </cell>
          <cell r="E11214">
            <v>3.9463300000000001</v>
          </cell>
        </row>
        <row r="11215">
          <cell r="A11215" t="str">
            <v>Y1-0743A</v>
          </cell>
          <cell r="B11215" t="str">
            <v>SINGLE JERSEY</v>
          </cell>
          <cell r="C11215"/>
          <cell r="D11215" t="str">
            <v>24gg, 30D, SJ, Auto Stripe , PUILUNG KSCS6</v>
          </cell>
          <cell r="E11215">
            <v>4.8076930000000004</v>
          </cell>
        </row>
        <row r="11216">
          <cell r="A11216" t="str">
            <v>Y1-0743A</v>
          </cell>
          <cell r="B11216" t="str">
            <v>SINGLE JERSEY</v>
          </cell>
          <cell r="C11216"/>
          <cell r="D11216" t="str">
            <v>24gg, 30D, SJ, Auto Stripe , PUILUNG KSCS6</v>
          </cell>
          <cell r="E11216">
            <v>4.8076930000000004</v>
          </cell>
        </row>
        <row r="11217">
          <cell r="A11217" t="str">
            <v>Y1-0745A</v>
          </cell>
          <cell r="B11217" t="str">
            <v>SINGLE JERSEY</v>
          </cell>
          <cell r="C11217"/>
          <cell r="D11217" t="str">
            <v>28gg, 30D, SJ, Orizio</v>
          </cell>
          <cell r="E11217">
            <v>3.9463300000000001</v>
          </cell>
        </row>
        <row r="11218">
          <cell r="A11218" t="str">
            <v>Y1-0745A</v>
          </cell>
          <cell r="B11218" t="str">
            <v>SINGLE JERSEY</v>
          </cell>
          <cell r="C11218"/>
          <cell r="D11218" t="str">
            <v>28gg, 30D, SJ, Orizio</v>
          </cell>
          <cell r="E11218">
            <v>3.9463300000000001</v>
          </cell>
        </row>
        <row r="11219">
          <cell r="A11219" t="str">
            <v>Y1-0745A</v>
          </cell>
          <cell r="B11219" t="str">
            <v>SINGLE JERSEY</v>
          </cell>
          <cell r="C11219"/>
          <cell r="D11219" t="str">
            <v>28gg, 30D, SJ, Orizio</v>
          </cell>
          <cell r="E11219">
            <v>3.9463300000000001</v>
          </cell>
        </row>
        <row r="11220">
          <cell r="A11220" t="str">
            <v>Y1-0745A</v>
          </cell>
          <cell r="B11220" t="str">
            <v>SINGLE JERSEY</v>
          </cell>
          <cell r="C11220"/>
          <cell r="D11220" t="str">
            <v>28gg, 30D, SJ, Orizio</v>
          </cell>
          <cell r="E11220">
            <v>3.9463300000000001</v>
          </cell>
        </row>
        <row r="11221">
          <cell r="A11221" t="str">
            <v>Y1-0745A</v>
          </cell>
          <cell r="B11221" t="str">
            <v>SINGLE JERSEY</v>
          </cell>
          <cell r="C11221"/>
          <cell r="D11221" t="str">
            <v>28gg, 30D, SJ, Orizio</v>
          </cell>
          <cell r="E11221">
            <v>3.9463300000000001</v>
          </cell>
        </row>
        <row r="11222">
          <cell r="A11222" t="str">
            <v>Y1-0745B</v>
          </cell>
          <cell r="B11222" t="str">
            <v>SINGLE JERSEY</v>
          </cell>
          <cell r="C11222"/>
          <cell r="D11222" t="str">
            <v>28gg, 30D, SJ, Orizio</v>
          </cell>
          <cell r="E11222">
            <v>3.9463300000000001</v>
          </cell>
        </row>
        <row r="11223">
          <cell r="A11223" t="str">
            <v>Y1-0745B</v>
          </cell>
          <cell r="B11223" t="str">
            <v>SINGLE JERSEY</v>
          </cell>
          <cell r="C11223"/>
          <cell r="D11223" t="str">
            <v>28gg, 30D, SJ, Orizio</v>
          </cell>
          <cell r="E11223">
            <v>3.9463300000000001</v>
          </cell>
        </row>
        <row r="11224">
          <cell r="A11224" t="str">
            <v>Y1-0745B</v>
          </cell>
          <cell r="B11224" t="str">
            <v>SINGLE JERSEY</v>
          </cell>
          <cell r="C11224"/>
          <cell r="D11224" t="str">
            <v>28gg, 30D, SJ, Orizio</v>
          </cell>
          <cell r="E11224">
            <v>3.9463300000000001</v>
          </cell>
        </row>
        <row r="11225">
          <cell r="A11225" t="str">
            <v>Y1-0745B</v>
          </cell>
          <cell r="B11225" t="str">
            <v>SINGLE JERSEY</v>
          </cell>
          <cell r="C11225"/>
          <cell r="D11225" t="str">
            <v>28gg, 30D, SJ, Orizio</v>
          </cell>
          <cell r="E11225">
            <v>3.9463300000000001</v>
          </cell>
        </row>
        <row r="11226">
          <cell r="A11226" t="str">
            <v>Y1-0745B</v>
          </cell>
          <cell r="B11226" t="str">
            <v>SINGLE JERSEY</v>
          </cell>
          <cell r="C11226"/>
          <cell r="D11226" t="str">
            <v>28gg, 30D, SJ, Orizio</v>
          </cell>
          <cell r="E11226">
            <v>3.9463300000000001</v>
          </cell>
        </row>
        <row r="11227">
          <cell r="A11227" t="str">
            <v>Y1-0746A</v>
          </cell>
          <cell r="B11227" t="str">
            <v>RIB</v>
          </cell>
          <cell r="C11227"/>
          <cell r="D11227" t="str">
            <v>18gg, 34D, RIB, Santec, 68F</v>
          </cell>
          <cell r="E11227">
            <v>3.0864199999999999</v>
          </cell>
        </row>
        <row r="11228">
          <cell r="A11228" t="str">
            <v>Y1-0746A</v>
          </cell>
          <cell r="B11228" t="str">
            <v>RIB</v>
          </cell>
          <cell r="C11228"/>
          <cell r="D11228" t="str">
            <v>18gg, 34D, RIB, Santec, 68F</v>
          </cell>
          <cell r="E11228">
            <v>3.0864199999999999</v>
          </cell>
        </row>
        <row r="11229">
          <cell r="A11229" t="str">
            <v>Y1-0746B</v>
          </cell>
          <cell r="B11229" t="str">
            <v>RIB</v>
          </cell>
          <cell r="C11229"/>
          <cell r="D11229" t="str">
            <v>18gg, 34D, RIB, Santec, 68F</v>
          </cell>
          <cell r="E11229">
            <v>3.0864199999999999</v>
          </cell>
        </row>
        <row r="11230">
          <cell r="A11230" t="str">
            <v>Y1-0746B</v>
          </cell>
          <cell r="B11230" t="str">
            <v>RIB</v>
          </cell>
          <cell r="C11230"/>
          <cell r="D11230" t="str">
            <v>18gg, 34D, RIB, Santec, 68F</v>
          </cell>
          <cell r="E11230">
            <v>3.0864199999999999</v>
          </cell>
        </row>
        <row r="11231">
          <cell r="A11231" t="str">
            <v>Y1-0746C</v>
          </cell>
          <cell r="B11231" t="str">
            <v>RIB</v>
          </cell>
          <cell r="C11231"/>
          <cell r="D11231" t="str">
            <v>18gg, 34D, RIB, Santec, 68F</v>
          </cell>
          <cell r="E11231">
            <v>3.0864199999999999</v>
          </cell>
        </row>
        <row r="11232">
          <cell r="A11232" t="str">
            <v>Y1-0746C</v>
          </cell>
          <cell r="B11232" t="str">
            <v>RIB</v>
          </cell>
          <cell r="C11232"/>
          <cell r="D11232" t="str">
            <v>18gg, 34D, RIB, Santec, 68F</v>
          </cell>
          <cell r="E11232">
            <v>3.0864199999999999</v>
          </cell>
        </row>
        <row r="11233">
          <cell r="A11233" t="str">
            <v>Y1-0748A</v>
          </cell>
          <cell r="B11233" t="str">
            <v>SINGLE JERSEY</v>
          </cell>
          <cell r="C11233"/>
          <cell r="D11233" t="str">
            <v>28gg, 30D, SJ, Orizio</v>
          </cell>
          <cell r="E11233">
            <v>3.9904229999999998</v>
          </cell>
        </row>
        <row r="11234">
          <cell r="A11234" t="str">
            <v>Y1-0748A</v>
          </cell>
          <cell r="B11234" t="str">
            <v>SINGLE JERSEY</v>
          </cell>
          <cell r="C11234"/>
          <cell r="D11234" t="str">
            <v>28gg, 30D, SJ, Orizio</v>
          </cell>
          <cell r="E11234">
            <v>3.9904229999999998</v>
          </cell>
        </row>
        <row r="11235">
          <cell r="A11235" t="str">
            <v>Y1-0748B</v>
          </cell>
          <cell r="B11235" t="str">
            <v>SINGLE JERSEY</v>
          </cell>
          <cell r="C11235"/>
          <cell r="D11235" t="str">
            <v>28gg, 30D, SJ, Orizio</v>
          </cell>
          <cell r="E11235">
            <v>3.9904229999999998</v>
          </cell>
        </row>
        <row r="11236">
          <cell r="A11236" t="str">
            <v>Y1-0748B</v>
          </cell>
          <cell r="B11236" t="str">
            <v>SINGLE JERSEY</v>
          </cell>
          <cell r="C11236"/>
          <cell r="D11236" t="str">
            <v>28gg, 30D, SJ, Orizio</v>
          </cell>
          <cell r="E11236">
            <v>3.9904229999999998</v>
          </cell>
        </row>
        <row r="11237">
          <cell r="A11237" t="str">
            <v>Y1-0748C</v>
          </cell>
          <cell r="B11237" t="str">
            <v>SINGLE JERSEY</v>
          </cell>
          <cell r="C11237"/>
          <cell r="D11237" t="str">
            <v>28gg, 30D, SJ, Orizio</v>
          </cell>
          <cell r="E11237">
            <v>3.9904229999999998</v>
          </cell>
        </row>
        <row r="11238">
          <cell r="A11238" t="str">
            <v>Y1-0748C</v>
          </cell>
          <cell r="B11238" t="str">
            <v>SINGLE JERSEY</v>
          </cell>
          <cell r="C11238"/>
          <cell r="D11238" t="str">
            <v>28gg, 30D, SJ, Orizio</v>
          </cell>
          <cell r="E11238">
            <v>3.9904229999999998</v>
          </cell>
        </row>
        <row r="11239">
          <cell r="A11239" t="str">
            <v>Y1-0752A</v>
          </cell>
          <cell r="B11239" t="str">
            <v>SINGLE JERSEY</v>
          </cell>
          <cell r="C11239"/>
          <cell r="D11239" t="str">
            <v>28gg, 30D, SJ, Orizio</v>
          </cell>
          <cell r="E11239">
            <v>3.3783780000000001</v>
          </cell>
        </row>
        <row r="11240">
          <cell r="A11240" t="str">
            <v>Y1-0752A</v>
          </cell>
          <cell r="B11240" t="str">
            <v>SINGLE JERSEY</v>
          </cell>
          <cell r="C11240"/>
          <cell r="D11240" t="str">
            <v>28gg, 30D, SJ, Orizio</v>
          </cell>
          <cell r="E11240">
            <v>3.3783780000000001</v>
          </cell>
        </row>
        <row r="11241">
          <cell r="A11241" t="str">
            <v>Y1-0754A</v>
          </cell>
          <cell r="B11241" t="str">
            <v>SINGLE JERSEY</v>
          </cell>
          <cell r="C11241"/>
          <cell r="D11241" t="str">
            <v>28gg, 30D, SJ, Orizio</v>
          </cell>
          <cell r="E11241">
            <v>3.9904229999999998</v>
          </cell>
        </row>
        <row r="11242">
          <cell r="A11242" t="str">
            <v>Y1-0754A</v>
          </cell>
          <cell r="B11242" t="str">
            <v>SINGLE JERSEY</v>
          </cell>
          <cell r="C11242"/>
          <cell r="D11242" t="str">
            <v>28gg, 30D, SJ, Orizio</v>
          </cell>
          <cell r="E11242">
            <v>3.9904229999999998</v>
          </cell>
        </row>
        <row r="11243">
          <cell r="A11243" t="str">
            <v>Y1-0754B</v>
          </cell>
          <cell r="B11243" t="str">
            <v>SINGLE JERSEY</v>
          </cell>
          <cell r="C11243"/>
          <cell r="D11243" t="str">
            <v>28gg, 30D, SJ, Orizio</v>
          </cell>
          <cell r="E11243">
            <v>3.9904229999999998</v>
          </cell>
        </row>
        <row r="11244">
          <cell r="A11244" t="str">
            <v>Y1-0754B</v>
          </cell>
          <cell r="B11244" t="str">
            <v>SINGLE JERSEY</v>
          </cell>
          <cell r="C11244"/>
          <cell r="D11244" t="str">
            <v>28gg, 30D, SJ, Orizio</v>
          </cell>
          <cell r="E11244">
            <v>3.9904229999999998</v>
          </cell>
        </row>
        <row r="11245">
          <cell r="A11245" t="str">
            <v>Y1-0754C</v>
          </cell>
          <cell r="B11245" t="str">
            <v>SINGLE JERSEY</v>
          </cell>
          <cell r="C11245"/>
          <cell r="D11245" t="str">
            <v>28gg, 30D, SJ, Orizio</v>
          </cell>
          <cell r="E11245">
            <v>3.9904229999999998</v>
          </cell>
        </row>
        <row r="11246">
          <cell r="A11246" t="str">
            <v>Y1-0754C</v>
          </cell>
          <cell r="B11246" t="str">
            <v>SINGLE JERSEY</v>
          </cell>
          <cell r="C11246"/>
          <cell r="D11246" t="str">
            <v>28gg, 30D, SJ, Orizio</v>
          </cell>
          <cell r="E11246">
            <v>3.9904229999999998</v>
          </cell>
        </row>
        <row r="11247">
          <cell r="A11247" t="str">
            <v>Y1-0754D</v>
          </cell>
          <cell r="B11247" t="str">
            <v>SINGLE JERSEY</v>
          </cell>
          <cell r="C11247"/>
          <cell r="D11247" t="str">
            <v>28gg, 30D, SJ, Orizio</v>
          </cell>
          <cell r="E11247">
            <v>3.9904229999999998</v>
          </cell>
        </row>
        <row r="11248">
          <cell r="A11248" t="str">
            <v>Y1-0754D</v>
          </cell>
          <cell r="B11248" t="str">
            <v>SINGLE JERSEY</v>
          </cell>
          <cell r="C11248"/>
          <cell r="D11248" t="str">
            <v>28gg, 30D, SJ, Orizio</v>
          </cell>
          <cell r="E11248">
            <v>3.9904229999999998</v>
          </cell>
        </row>
        <row r="11249">
          <cell r="A11249" t="str">
            <v>Y1-0754E</v>
          </cell>
          <cell r="B11249" t="str">
            <v>SINGLE JERSEY</v>
          </cell>
          <cell r="C11249"/>
          <cell r="D11249" t="str">
            <v>28gg, 30D, SJ, Orizio</v>
          </cell>
          <cell r="E11249">
            <v>3.9904229999999998</v>
          </cell>
        </row>
        <row r="11250">
          <cell r="A11250" t="str">
            <v>Y1-0754E</v>
          </cell>
          <cell r="B11250" t="str">
            <v>SINGLE JERSEY</v>
          </cell>
          <cell r="C11250"/>
          <cell r="D11250" t="str">
            <v>28gg, 30D, SJ, Orizio</v>
          </cell>
          <cell r="E11250">
            <v>3.9904229999999998</v>
          </cell>
        </row>
        <row r="11251">
          <cell r="A11251" t="str">
            <v>Y1-0758A</v>
          </cell>
          <cell r="B11251" t="str">
            <v>RIB</v>
          </cell>
          <cell r="C11251"/>
          <cell r="D11251" t="str">
            <v>18gg, 34D, RIB, Santec, 68F</v>
          </cell>
          <cell r="E11251">
            <v>2.8449499999999999</v>
          </cell>
        </row>
        <row r="11252">
          <cell r="A11252" t="str">
            <v>Y1-0758A</v>
          </cell>
          <cell r="B11252" t="str">
            <v>RIB</v>
          </cell>
          <cell r="C11252"/>
          <cell r="D11252" t="str">
            <v>18gg, 34D, RIB, Santec, 68F</v>
          </cell>
          <cell r="E11252">
            <v>2.8449499999999999</v>
          </cell>
        </row>
        <row r="11253">
          <cell r="A11253" t="str">
            <v>Y1-0769A</v>
          </cell>
          <cell r="B11253" t="str">
            <v>SINGLE JERSEY</v>
          </cell>
          <cell r="C11253"/>
          <cell r="D11253" t="str">
            <v>28gg, 30D, SJ, Orizio</v>
          </cell>
          <cell r="E11253">
            <v>5.3078560000000001</v>
          </cell>
        </row>
        <row r="11254">
          <cell r="A11254" t="str">
            <v>Y1-0769A</v>
          </cell>
          <cell r="B11254" t="str">
            <v>SINGLE JERSEY</v>
          </cell>
          <cell r="C11254"/>
          <cell r="D11254" t="str">
            <v>28gg, 30D, SJ, Orizio</v>
          </cell>
          <cell r="E11254">
            <v>5.3078560000000001</v>
          </cell>
        </row>
        <row r="11255">
          <cell r="A11255" t="str">
            <v>Y1-0769B</v>
          </cell>
          <cell r="B11255" t="str">
            <v>SINGLE JERSEY</v>
          </cell>
          <cell r="C11255"/>
          <cell r="D11255" t="str">
            <v>28gg, 30D, SJ, Orizio</v>
          </cell>
          <cell r="E11255">
            <v>5.3078560000000001</v>
          </cell>
        </row>
        <row r="11256">
          <cell r="A11256" t="str">
            <v>Y1-0769B</v>
          </cell>
          <cell r="B11256" t="str">
            <v>SINGLE JERSEY</v>
          </cell>
          <cell r="C11256"/>
          <cell r="D11256" t="str">
            <v>28gg, 30D, SJ, Orizio</v>
          </cell>
          <cell r="E11256">
            <v>5.3078560000000001</v>
          </cell>
        </row>
        <row r="11257">
          <cell r="A11257" t="str">
            <v>Y1-0772A</v>
          </cell>
          <cell r="B11257" t="str">
            <v>SINGLE JERSEY</v>
          </cell>
          <cell r="C11257"/>
          <cell r="D11257" t="str">
            <v>24gg, 30D, SJ, Santec</v>
          </cell>
          <cell r="E11257">
            <v>4.6620039999999996</v>
          </cell>
        </row>
        <row r="11258">
          <cell r="A11258" t="str">
            <v>Y1-0772A</v>
          </cell>
          <cell r="B11258" t="str">
            <v>SINGLE JERSEY</v>
          </cell>
          <cell r="C11258"/>
          <cell r="D11258" t="str">
            <v>24gg, 30D, SJ, Santec</v>
          </cell>
          <cell r="E11258">
            <v>4.6620039999999996</v>
          </cell>
        </row>
        <row r="11259">
          <cell r="A11259" t="str">
            <v>Y1-0772B</v>
          </cell>
          <cell r="B11259" t="str">
            <v>SINGLE JERSEY</v>
          </cell>
          <cell r="C11259"/>
          <cell r="D11259" t="str">
            <v>24gg, 30D, SJ, Santec</v>
          </cell>
          <cell r="E11259">
            <v>4.6620039999999996</v>
          </cell>
        </row>
        <row r="11260">
          <cell r="A11260" t="str">
            <v>Y1-0772B</v>
          </cell>
          <cell r="B11260" t="str">
            <v>SINGLE JERSEY</v>
          </cell>
          <cell r="C11260"/>
          <cell r="D11260" t="str">
            <v>24gg, 30D, SJ, Santec</v>
          </cell>
          <cell r="E11260">
            <v>4.6620039999999996</v>
          </cell>
        </row>
        <row r="11261">
          <cell r="A11261" t="str">
            <v>Y1-0772C</v>
          </cell>
          <cell r="B11261" t="str">
            <v>SINGLE JERSEY</v>
          </cell>
          <cell r="C11261"/>
          <cell r="D11261" t="str">
            <v>24gg, 30D, SJ, Santec</v>
          </cell>
          <cell r="E11261">
            <v>4.6620039999999996</v>
          </cell>
        </row>
        <row r="11262">
          <cell r="A11262" t="str">
            <v>Y1-0772C</v>
          </cell>
          <cell r="B11262" t="str">
            <v>SINGLE JERSEY</v>
          </cell>
          <cell r="C11262"/>
          <cell r="D11262" t="str">
            <v>24gg, 30D, SJ, Santec</v>
          </cell>
          <cell r="E11262">
            <v>4.6620039999999996</v>
          </cell>
        </row>
        <row r="11263">
          <cell r="A11263" t="str">
            <v>Y1-0772D</v>
          </cell>
          <cell r="B11263" t="str">
            <v>SINGLE JERSEY</v>
          </cell>
          <cell r="C11263"/>
          <cell r="D11263" t="str">
            <v>24gg, 30D, SJ, Santec</v>
          </cell>
          <cell r="E11263">
            <v>4.6620039999999996</v>
          </cell>
        </row>
        <row r="11264">
          <cell r="A11264" t="str">
            <v>Y1-0772D</v>
          </cell>
          <cell r="B11264" t="str">
            <v>SINGLE JERSEY</v>
          </cell>
          <cell r="C11264"/>
          <cell r="D11264" t="str">
            <v>24gg, 30D, SJ, Santec</v>
          </cell>
          <cell r="E11264">
            <v>4.6620039999999996</v>
          </cell>
        </row>
        <row r="11265">
          <cell r="A11265" t="str">
            <v>Y1-0772E</v>
          </cell>
          <cell r="B11265" t="str">
            <v>SINGLE JERSEY</v>
          </cell>
          <cell r="C11265"/>
          <cell r="D11265" t="str">
            <v>24gg, 30D, SJ, Santec</v>
          </cell>
          <cell r="E11265">
            <v>4.6620039999999996</v>
          </cell>
        </row>
        <row r="11266">
          <cell r="A11266" t="str">
            <v>Y1-0772E</v>
          </cell>
          <cell r="B11266" t="str">
            <v>SINGLE JERSEY</v>
          </cell>
          <cell r="C11266"/>
          <cell r="D11266" t="str">
            <v>24gg, 30D, SJ, Santec</v>
          </cell>
          <cell r="E11266">
            <v>4.6620039999999996</v>
          </cell>
        </row>
        <row r="11267">
          <cell r="A11267" t="str">
            <v>Y1-0773A</v>
          </cell>
          <cell r="B11267" t="str">
            <v>SINGLE JERSEY</v>
          </cell>
          <cell r="C11267"/>
          <cell r="D11267" t="str">
            <v>24gg, 30D, SJ, Santec</v>
          </cell>
          <cell r="E11267">
            <v>4.6620039999999996</v>
          </cell>
        </row>
        <row r="11268">
          <cell r="A11268" t="str">
            <v>Y1-0773A</v>
          </cell>
          <cell r="B11268" t="str">
            <v>SINGLE JERSEY</v>
          </cell>
          <cell r="C11268"/>
          <cell r="D11268" t="str">
            <v>24gg, 30D, SJ, Santec</v>
          </cell>
          <cell r="E11268">
            <v>4.6620039999999996</v>
          </cell>
        </row>
        <row r="11269">
          <cell r="A11269" t="str">
            <v>Y1-0773B</v>
          </cell>
          <cell r="B11269" t="str">
            <v>SINGLE JERSEY</v>
          </cell>
          <cell r="C11269"/>
          <cell r="D11269" t="str">
            <v>24gg, 30D, SJ, Santec</v>
          </cell>
          <cell r="E11269">
            <v>4.6620039999999996</v>
          </cell>
        </row>
        <row r="11270">
          <cell r="A11270" t="str">
            <v>Y1-0773B</v>
          </cell>
          <cell r="B11270" t="str">
            <v>SINGLE JERSEY</v>
          </cell>
          <cell r="C11270"/>
          <cell r="D11270" t="str">
            <v>24gg, 30D, SJ, Santec</v>
          </cell>
          <cell r="E11270">
            <v>4.6620039999999996</v>
          </cell>
        </row>
        <row r="11271">
          <cell r="A11271" t="str">
            <v>Y1-0773D</v>
          </cell>
          <cell r="B11271" t="str">
            <v>SINGLE JERSEY</v>
          </cell>
          <cell r="C11271"/>
          <cell r="D11271" t="str">
            <v>24gg, 30D, SJ, Santec</v>
          </cell>
          <cell r="E11271">
            <v>4.6620039999999996</v>
          </cell>
        </row>
        <row r="11272">
          <cell r="A11272" t="str">
            <v>Y1-0773D</v>
          </cell>
          <cell r="B11272" t="str">
            <v>SINGLE JERSEY</v>
          </cell>
          <cell r="C11272"/>
          <cell r="D11272" t="str">
            <v>24gg, 30D, SJ, Santec</v>
          </cell>
          <cell r="E11272">
            <v>4.6620039999999996</v>
          </cell>
        </row>
        <row r="11273">
          <cell r="A11273" t="str">
            <v>Y1-0773E</v>
          </cell>
          <cell r="B11273" t="str">
            <v>SINGLE JERSEY</v>
          </cell>
          <cell r="C11273"/>
          <cell r="D11273" t="str">
            <v>24gg, 30D, SJ, Santec</v>
          </cell>
          <cell r="E11273">
            <v>4.6620039999999996</v>
          </cell>
        </row>
        <row r="11274">
          <cell r="A11274" t="str">
            <v>Y1-0773E</v>
          </cell>
          <cell r="B11274" t="str">
            <v>SINGLE JERSEY</v>
          </cell>
          <cell r="C11274"/>
          <cell r="D11274" t="str">
            <v>24gg, 30D, SJ, Santec</v>
          </cell>
          <cell r="E11274">
            <v>4.6620039999999996</v>
          </cell>
        </row>
        <row r="11275">
          <cell r="A11275" t="str">
            <v>Y1-0773F</v>
          </cell>
          <cell r="B11275" t="str">
            <v>SINGLE JERSEY</v>
          </cell>
          <cell r="C11275"/>
          <cell r="D11275" t="str">
            <v>24gg, 30D, SJ, Santec</v>
          </cell>
          <cell r="E11275">
            <v>4.6620039999999996</v>
          </cell>
        </row>
        <row r="11276">
          <cell r="A11276" t="str">
            <v>Y1-0773F</v>
          </cell>
          <cell r="B11276" t="str">
            <v>SINGLE JERSEY</v>
          </cell>
          <cell r="C11276"/>
          <cell r="D11276" t="str">
            <v>24gg, 30D, SJ, Santec</v>
          </cell>
          <cell r="E11276">
            <v>4.6620039999999996</v>
          </cell>
        </row>
        <row r="11277">
          <cell r="A11277" t="str">
            <v>Y1-0773G</v>
          </cell>
          <cell r="B11277" t="str">
            <v>SINGLE JERSEY</v>
          </cell>
          <cell r="C11277"/>
          <cell r="D11277" t="str">
            <v>24gg, 30D, SJ, Santec</v>
          </cell>
          <cell r="E11277">
            <v>4.6620039999999996</v>
          </cell>
        </row>
        <row r="11278">
          <cell r="A11278" t="str">
            <v>Y1-0773G</v>
          </cell>
          <cell r="B11278" t="str">
            <v>SINGLE JERSEY</v>
          </cell>
          <cell r="C11278"/>
          <cell r="D11278" t="str">
            <v>24gg, 30D, SJ, Santec</v>
          </cell>
          <cell r="E11278">
            <v>4.6620039999999996</v>
          </cell>
        </row>
        <row r="11279">
          <cell r="A11279" t="str">
            <v>Y1-0774A</v>
          </cell>
          <cell r="B11279" t="str">
            <v>SINGLE JERSEY</v>
          </cell>
          <cell r="C11279"/>
          <cell r="D11279" t="str">
            <v>24gg, 30D, SJ, Santec</v>
          </cell>
          <cell r="E11279">
            <v>4.6620039999999996</v>
          </cell>
        </row>
        <row r="11280">
          <cell r="A11280" t="str">
            <v>Y1-0774A</v>
          </cell>
          <cell r="B11280" t="str">
            <v>SINGLE JERSEY</v>
          </cell>
          <cell r="C11280"/>
          <cell r="D11280" t="str">
            <v>24gg, 30D, SJ, Santec</v>
          </cell>
          <cell r="E11280">
            <v>4.6620039999999996</v>
          </cell>
        </row>
        <row r="11281">
          <cell r="A11281" t="str">
            <v>Y1-0774B</v>
          </cell>
          <cell r="B11281" t="str">
            <v>SINGLE JERSEY</v>
          </cell>
          <cell r="C11281"/>
          <cell r="D11281" t="str">
            <v>24gg, 30D, SJ, Santec</v>
          </cell>
          <cell r="E11281">
            <v>4.6620039999999996</v>
          </cell>
        </row>
        <row r="11282">
          <cell r="A11282" t="str">
            <v>Y1-0774B</v>
          </cell>
          <cell r="B11282" t="str">
            <v>SINGLE JERSEY</v>
          </cell>
          <cell r="C11282"/>
          <cell r="D11282" t="str">
            <v>24gg, 30D, SJ, Santec</v>
          </cell>
          <cell r="E11282">
            <v>4.6620039999999996</v>
          </cell>
        </row>
        <row r="11283">
          <cell r="A11283" t="str">
            <v>Y1-0774C</v>
          </cell>
          <cell r="B11283" t="str">
            <v>SINGLE JERSEY</v>
          </cell>
          <cell r="C11283"/>
          <cell r="D11283" t="str">
            <v>24gg, 30D, SJ, Santec</v>
          </cell>
          <cell r="E11283">
            <v>4.6620039999999996</v>
          </cell>
        </row>
        <row r="11284">
          <cell r="A11284" t="str">
            <v>Y1-0774C</v>
          </cell>
          <cell r="B11284" t="str">
            <v>SINGLE JERSEY</v>
          </cell>
          <cell r="C11284"/>
          <cell r="D11284" t="str">
            <v>24gg, 30D, SJ, Santec</v>
          </cell>
          <cell r="E11284">
            <v>4.6620039999999996</v>
          </cell>
        </row>
        <row r="11285">
          <cell r="A11285" t="str">
            <v>Y1-0774D</v>
          </cell>
          <cell r="B11285" t="str">
            <v>SINGLE JERSEY</v>
          </cell>
          <cell r="C11285"/>
          <cell r="D11285" t="str">
            <v>24gg, 30D, SJ, Santec</v>
          </cell>
          <cell r="E11285">
            <v>4.6620039999999996</v>
          </cell>
        </row>
        <row r="11286">
          <cell r="A11286" t="str">
            <v>Y1-0774D</v>
          </cell>
          <cell r="B11286" t="str">
            <v>SINGLE JERSEY</v>
          </cell>
          <cell r="C11286"/>
          <cell r="D11286" t="str">
            <v>24gg, 30D, SJ, Santec</v>
          </cell>
          <cell r="E11286">
            <v>4.6620039999999996</v>
          </cell>
        </row>
        <row r="11287">
          <cell r="A11287" t="str">
            <v>Y1-0775A</v>
          </cell>
          <cell r="B11287" t="str">
            <v>SINGLE JERSEY</v>
          </cell>
          <cell r="C11287"/>
          <cell r="D11287" t="str">
            <v>24gg, 30D, SJ, Santec</v>
          </cell>
          <cell r="E11287">
            <v>4.6620039999999996</v>
          </cell>
        </row>
        <row r="11288">
          <cell r="A11288" t="str">
            <v>Y1-0775A</v>
          </cell>
          <cell r="B11288" t="str">
            <v>SINGLE JERSEY</v>
          </cell>
          <cell r="C11288"/>
          <cell r="D11288" t="str">
            <v>24gg, 30D, SJ, Santec</v>
          </cell>
          <cell r="E11288">
            <v>4.6620039999999996</v>
          </cell>
        </row>
        <row r="11289">
          <cell r="A11289" t="str">
            <v>Y1-0776A</v>
          </cell>
          <cell r="B11289" t="str">
            <v>RIB</v>
          </cell>
          <cell r="C11289"/>
          <cell r="D11289" t="str">
            <v>18gg, 34D, RIB, Santec, 68F</v>
          </cell>
          <cell r="E11289">
            <v>3.0864199999999999</v>
          </cell>
        </row>
        <row r="11290">
          <cell r="A11290" t="str">
            <v>Y1-0776A</v>
          </cell>
          <cell r="B11290" t="str">
            <v>RIB</v>
          </cell>
          <cell r="C11290"/>
          <cell r="D11290" t="str">
            <v>18gg, 34D, RIB, Santec, 68F</v>
          </cell>
          <cell r="E11290">
            <v>3.0864199999999999</v>
          </cell>
        </row>
        <row r="11291">
          <cell r="A11291" t="str">
            <v>Y1-0776A</v>
          </cell>
          <cell r="B11291" t="str">
            <v>RIB</v>
          </cell>
          <cell r="C11291"/>
          <cell r="D11291" t="str">
            <v>18gg, 34D, RIB, Santec, 68F</v>
          </cell>
          <cell r="E11291">
            <v>3.0864199999999999</v>
          </cell>
        </row>
        <row r="11292">
          <cell r="A11292" t="str">
            <v>Y1-0780A</v>
          </cell>
          <cell r="B11292" t="str">
            <v>RIB</v>
          </cell>
          <cell r="C11292"/>
          <cell r="D11292" t="str">
            <v>18gg, 34D, RIB, Santec, 68F</v>
          </cell>
          <cell r="E11292">
            <v>3.0864199999999999</v>
          </cell>
        </row>
        <row r="11293">
          <cell r="A11293" t="str">
            <v>Y1-0780A</v>
          </cell>
          <cell r="B11293" t="str">
            <v>RIB</v>
          </cell>
          <cell r="C11293"/>
          <cell r="D11293" t="str">
            <v>18gg, 34D, RIB, Santec, 68F</v>
          </cell>
          <cell r="E11293">
            <v>3.0864199999999999</v>
          </cell>
        </row>
        <row r="11294">
          <cell r="A11294" t="str">
            <v>Y1-0780A</v>
          </cell>
          <cell r="B11294" t="str">
            <v>RIB</v>
          </cell>
          <cell r="C11294"/>
          <cell r="D11294" t="str">
            <v>18gg, 34D, RIB, Santec, 68F</v>
          </cell>
          <cell r="E11294">
            <v>3.0864199999999999</v>
          </cell>
        </row>
        <row r="11295">
          <cell r="A11295" t="str">
            <v>Y1-0782A</v>
          </cell>
          <cell r="B11295" t="str">
            <v>SINGLE JERSEY</v>
          </cell>
          <cell r="C11295"/>
          <cell r="D11295" t="str">
            <v>28gg, 30D, SJ, Orizio</v>
          </cell>
          <cell r="E11295">
            <v>3.9904229999999998</v>
          </cell>
        </row>
        <row r="11296">
          <cell r="A11296" t="str">
            <v>Y1-0782A</v>
          </cell>
          <cell r="B11296" t="str">
            <v>SINGLE JERSEY</v>
          </cell>
          <cell r="C11296"/>
          <cell r="D11296" t="str">
            <v>28gg, 30D, SJ, Orizio</v>
          </cell>
          <cell r="E11296">
            <v>3.9904229999999998</v>
          </cell>
        </row>
        <row r="11297">
          <cell r="A11297" t="str">
            <v>Y1-0782B</v>
          </cell>
          <cell r="B11297" t="str">
            <v>SINGLE JERSEY</v>
          </cell>
          <cell r="C11297"/>
          <cell r="D11297" t="str">
            <v>28gg, 30D, SJ, Orizio</v>
          </cell>
          <cell r="E11297">
            <v>3.9904229999999998</v>
          </cell>
        </row>
        <row r="11298">
          <cell r="A11298" t="str">
            <v>Y1-0782B</v>
          </cell>
          <cell r="B11298" t="str">
            <v>SINGLE JERSEY</v>
          </cell>
          <cell r="C11298"/>
          <cell r="D11298" t="str">
            <v>28gg, 30D, SJ, Orizio</v>
          </cell>
          <cell r="E11298">
            <v>3.9904229999999998</v>
          </cell>
        </row>
        <row r="11299">
          <cell r="A11299" t="str">
            <v>Y1-0782C</v>
          </cell>
          <cell r="B11299" t="str">
            <v>SINGLE JERSEY</v>
          </cell>
          <cell r="C11299"/>
          <cell r="D11299" t="str">
            <v>28gg, 30D, SJ, Orizio</v>
          </cell>
          <cell r="E11299">
            <v>3.9904229999999998</v>
          </cell>
        </row>
        <row r="11300">
          <cell r="A11300" t="str">
            <v>Y1-0782C</v>
          </cell>
          <cell r="B11300" t="str">
            <v>SINGLE JERSEY</v>
          </cell>
          <cell r="C11300"/>
          <cell r="D11300" t="str">
            <v>28gg, 30D, SJ, Orizio</v>
          </cell>
          <cell r="E11300">
            <v>3.9904229999999998</v>
          </cell>
        </row>
        <row r="11301">
          <cell r="A11301" t="str">
            <v>Y1-0782D</v>
          </cell>
          <cell r="B11301" t="str">
            <v>SINGLE JERSEY</v>
          </cell>
          <cell r="C11301"/>
          <cell r="D11301" t="str">
            <v>28gg, 30D, SJ, Orizio</v>
          </cell>
          <cell r="E11301">
            <v>3.9904229999999998</v>
          </cell>
        </row>
        <row r="11302">
          <cell r="A11302" t="str">
            <v>Y1-0782D</v>
          </cell>
          <cell r="B11302" t="str">
            <v>SINGLE JERSEY</v>
          </cell>
          <cell r="C11302"/>
          <cell r="D11302" t="str">
            <v>28gg, 30D, SJ, Orizio</v>
          </cell>
          <cell r="E11302">
            <v>3.9904229999999998</v>
          </cell>
        </row>
        <row r="11303">
          <cell r="A11303" t="str">
            <v>Y1-0783A</v>
          </cell>
          <cell r="B11303" t="str">
            <v>SINGLE JERSEY</v>
          </cell>
          <cell r="C11303"/>
          <cell r="D11303" t="str">
            <v>28gg, 30D, SJ, Orizio</v>
          </cell>
          <cell r="E11303">
            <v>3.9904229999999998</v>
          </cell>
        </row>
        <row r="11304">
          <cell r="A11304" t="str">
            <v>Y1-0784A</v>
          </cell>
          <cell r="B11304" t="str">
            <v>SINGLE JERSEY</v>
          </cell>
          <cell r="C11304"/>
          <cell r="D11304" t="str">
            <v>24gg, 30D, SJ, Auto Stripe , PUILUNG KSCS6</v>
          </cell>
          <cell r="E11304">
            <v>4.8076930000000004</v>
          </cell>
        </row>
        <row r="11305">
          <cell r="A11305" t="str">
            <v>Y1-0784A</v>
          </cell>
          <cell r="B11305" t="str">
            <v>SINGLE JERSEY</v>
          </cell>
          <cell r="C11305"/>
          <cell r="D11305" t="str">
            <v>24gg, 30D, SJ, Auto Stripe , PUILUNG KSCS6</v>
          </cell>
          <cell r="E11305">
            <v>4.8076930000000004</v>
          </cell>
        </row>
        <row r="11306">
          <cell r="A11306" t="str">
            <v>Y1-0784A</v>
          </cell>
          <cell r="B11306" t="str">
            <v>SINGLE JERSEY</v>
          </cell>
          <cell r="C11306"/>
          <cell r="D11306" t="str">
            <v>24gg, 30D, SJ, Auto Stripe , PUILUNG KSCS6</v>
          </cell>
          <cell r="E11306">
            <v>4.8076930000000004</v>
          </cell>
        </row>
        <row r="11307">
          <cell r="A11307" t="str">
            <v>Y1-0784B</v>
          </cell>
          <cell r="B11307" t="str">
            <v>SINGLE JERSEY</v>
          </cell>
          <cell r="C11307"/>
          <cell r="D11307" t="str">
            <v>24gg, 30D, SJ, Auto Stripe , PUILUNG KSCS6</v>
          </cell>
          <cell r="E11307">
            <v>4.8076930000000004</v>
          </cell>
        </row>
        <row r="11308">
          <cell r="A11308" t="str">
            <v>Y1-0784B</v>
          </cell>
          <cell r="B11308" t="str">
            <v>SINGLE JERSEY</v>
          </cell>
          <cell r="C11308"/>
          <cell r="D11308" t="str">
            <v>24gg, 30D, SJ, Auto Stripe , PUILUNG KSCS6</v>
          </cell>
          <cell r="E11308">
            <v>4.8076930000000004</v>
          </cell>
        </row>
        <row r="11309">
          <cell r="A11309" t="str">
            <v>Y1-0784B</v>
          </cell>
          <cell r="B11309" t="str">
            <v>SINGLE JERSEY</v>
          </cell>
          <cell r="C11309"/>
          <cell r="D11309" t="str">
            <v>24gg, 30D, SJ, Auto Stripe , PUILUNG KSCS6</v>
          </cell>
          <cell r="E11309">
            <v>4.8076930000000004</v>
          </cell>
        </row>
        <row r="11310">
          <cell r="A11310" t="str">
            <v>Y1-0784C</v>
          </cell>
          <cell r="B11310" t="str">
            <v>SINGLE JERSEY</v>
          </cell>
          <cell r="C11310"/>
          <cell r="D11310" t="str">
            <v>24gg, 30D, SJ, Auto Stripe , PUILUNG KSCS6</v>
          </cell>
          <cell r="E11310">
            <v>4.8076930000000004</v>
          </cell>
        </row>
        <row r="11311">
          <cell r="A11311" t="str">
            <v>Y1-0784C</v>
          </cell>
          <cell r="B11311" t="str">
            <v>SINGLE JERSEY</v>
          </cell>
          <cell r="C11311"/>
          <cell r="D11311" t="str">
            <v>24gg, 30D, SJ, Auto Stripe , PUILUNG KSCS6</v>
          </cell>
          <cell r="E11311">
            <v>4.8076930000000004</v>
          </cell>
        </row>
        <row r="11312">
          <cell r="A11312" t="str">
            <v>Y1-0784C</v>
          </cell>
          <cell r="B11312" t="str">
            <v>SINGLE JERSEY</v>
          </cell>
          <cell r="C11312"/>
          <cell r="D11312" t="str">
            <v>24gg, 30D, SJ, Auto Stripe , PUILUNG KSCS6</v>
          </cell>
          <cell r="E11312">
            <v>4.8076930000000004</v>
          </cell>
        </row>
        <row r="11313">
          <cell r="A11313" t="str">
            <v>Y1-0784D</v>
          </cell>
          <cell r="B11313" t="str">
            <v>SINGLE JERSEY</v>
          </cell>
          <cell r="C11313"/>
          <cell r="D11313" t="str">
            <v>24gg, 30D, SJ, Auto Stripe , PUILUNG KSCS6</v>
          </cell>
          <cell r="E11313">
            <v>4.8076930000000004</v>
          </cell>
        </row>
        <row r="11314">
          <cell r="A11314" t="str">
            <v>Y1-0784D</v>
          </cell>
          <cell r="B11314" t="str">
            <v>SINGLE JERSEY</v>
          </cell>
          <cell r="C11314"/>
          <cell r="D11314" t="str">
            <v>24gg, 30D, SJ, Auto Stripe , PUILUNG KSCS6</v>
          </cell>
          <cell r="E11314">
            <v>4.8076930000000004</v>
          </cell>
        </row>
        <row r="11315">
          <cell r="A11315" t="str">
            <v>Y1-0784D</v>
          </cell>
          <cell r="B11315" t="str">
            <v>SINGLE JERSEY</v>
          </cell>
          <cell r="C11315"/>
          <cell r="D11315" t="str">
            <v>24gg, 30D, SJ, Auto Stripe , PUILUNG KSCS6</v>
          </cell>
          <cell r="E11315">
            <v>4.8076930000000004</v>
          </cell>
        </row>
        <row r="11316">
          <cell r="A11316" t="str">
            <v>Y1-0786A</v>
          </cell>
          <cell r="B11316" t="str">
            <v>SINGLE JERSEY</v>
          </cell>
          <cell r="C11316"/>
          <cell r="D11316" t="str">
            <v>24gg, 30D, SJ, Auto Stripe , PUILUNG KSCS6</v>
          </cell>
          <cell r="E11316">
            <v>4.8076930000000004</v>
          </cell>
        </row>
        <row r="11317">
          <cell r="A11317" t="str">
            <v>Y1-0786A</v>
          </cell>
          <cell r="B11317" t="str">
            <v>SINGLE JERSEY</v>
          </cell>
          <cell r="C11317"/>
          <cell r="D11317" t="str">
            <v>24gg, 30D, SJ, Auto Stripe , PUILUNG KSCS6</v>
          </cell>
          <cell r="E11317">
            <v>4.8076930000000004</v>
          </cell>
        </row>
        <row r="11318">
          <cell r="A11318" t="str">
            <v>Y1-0786A</v>
          </cell>
          <cell r="B11318" t="str">
            <v>SINGLE JERSEY</v>
          </cell>
          <cell r="C11318"/>
          <cell r="D11318" t="str">
            <v>24gg, 30D, SJ, Auto Stripe , PUILUNG KSCS6</v>
          </cell>
          <cell r="E11318">
            <v>4.8076930000000004</v>
          </cell>
        </row>
        <row r="11319">
          <cell r="A11319" t="str">
            <v>Y1-0786A</v>
          </cell>
          <cell r="B11319" t="str">
            <v>SINGLE JERSEY</v>
          </cell>
          <cell r="C11319"/>
          <cell r="D11319" t="str">
            <v>24gg, 30D, SJ, Auto Stripe , PUILUNG KSCS6</v>
          </cell>
          <cell r="E11319">
            <v>4.8076930000000004</v>
          </cell>
        </row>
        <row r="11320">
          <cell r="A11320" t="str">
            <v>Y1-0786A</v>
          </cell>
          <cell r="B11320" t="str">
            <v>SINGLE JERSEY</v>
          </cell>
          <cell r="C11320"/>
          <cell r="D11320" t="str">
            <v>24gg, 30D, SJ, Auto Stripe , PUILUNG KSCS6</v>
          </cell>
          <cell r="E11320">
            <v>4.8076930000000004</v>
          </cell>
        </row>
        <row r="11321">
          <cell r="A11321" t="str">
            <v>Y1-0786B</v>
          </cell>
          <cell r="B11321" t="str">
            <v>SINGLE JERSEY</v>
          </cell>
          <cell r="C11321"/>
          <cell r="D11321" t="str">
            <v>24gg, 30D, SJ, Auto Stripe , PUILUNG KSCS6</v>
          </cell>
          <cell r="E11321">
            <v>4.8076930000000004</v>
          </cell>
        </row>
        <row r="11322">
          <cell r="A11322" t="str">
            <v>Y1-0786B</v>
          </cell>
          <cell r="B11322" t="str">
            <v>SINGLE JERSEY</v>
          </cell>
          <cell r="C11322"/>
          <cell r="D11322" t="str">
            <v>24gg, 30D, SJ, Auto Stripe , PUILUNG KSCS6</v>
          </cell>
          <cell r="E11322">
            <v>4.8076930000000004</v>
          </cell>
        </row>
        <row r="11323">
          <cell r="A11323" t="str">
            <v>Y1-0786B</v>
          </cell>
          <cell r="B11323" t="str">
            <v>SINGLE JERSEY</v>
          </cell>
          <cell r="C11323"/>
          <cell r="D11323" t="str">
            <v>24gg, 30D, SJ, Auto Stripe , PUILUNG KSCS6</v>
          </cell>
          <cell r="E11323">
            <v>4.8076930000000004</v>
          </cell>
        </row>
        <row r="11324">
          <cell r="A11324" t="str">
            <v>Y1-0786B</v>
          </cell>
          <cell r="B11324" t="str">
            <v>SINGLE JERSEY</v>
          </cell>
          <cell r="C11324"/>
          <cell r="D11324" t="str">
            <v>24gg, 30D, SJ, Auto Stripe , PUILUNG KSCS6</v>
          </cell>
          <cell r="E11324">
            <v>4.8076930000000004</v>
          </cell>
        </row>
        <row r="11325">
          <cell r="A11325" t="str">
            <v>Y1-0786B</v>
          </cell>
          <cell r="B11325" t="str">
            <v>SINGLE JERSEY</v>
          </cell>
          <cell r="C11325"/>
          <cell r="D11325" t="str">
            <v>24gg, 30D, SJ, Auto Stripe , PUILUNG KSCS6</v>
          </cell>
          <cell r="E11325">
            <v>4.8076930000000004</v>
          </cell>
        </row>
        <row r="11326">
          <cell r="A11326" t="str">
            <v>Y1-0786C</v>
          </cell>
          <cell r="B11326" t="str">
            <v>SINGLE JERSEY</v>
          </cell>
          <cell r="C11326"/>
          <cell r="D11326" t="str">
            <v>24gg, 30D, SJ, Auto Stripe , PUILUNG KSCS6</v>
          </cell>
          <cell r="E11326">
            <v>4.8076930000000004</v>
          </cell>
        </row>
        <row r="11327">
          <cell r="A11327" t="str">
            <v>Y1-0786C</v>
          </cell>
          <cell r="B11327" t="str">
            <v>SINGLE JERSEY</v>
          </cell>
          <cell r="C11327"/>
          <cell r="D11327" t="str">
            <v>24gg, 30D, SJ, Auto Stripe , PUILUNG KSCS6</v>
          </cell>
          <cell r="E11327">
            <v>4.8076930000000004</v>
          </cell>
        </row>
        <row r="11328">
          <cell r="A11328" t="str">
            <v>Y1-0786C</v>
          </cell>
          <cell r="B11328" t="str">
            <v>SINGLE JERSEY</v>
          </cell>
          <cell r="C11328"/>
          <cell r="D11328" t="str">
            <v>24gg, 30D, SJ, Auto Stripe , PUILUNG KSCS6</v>
          </cell>
          <cell r="E11328">
            <v>4.8076930000000004</v>
          </cell>
        </row>
        <row r="11329">
          <cell r="A11329" t="str">
            <v>Y1-0786C</v>
          </cell>
          <cell r="B11329" t="str">
            <v>SINGLE JERSEY</v>
          </cell>
          <cell r="C11329"/>
          <cell r="D11329" t="str">
            <v>24gg, 30D, SJ, Auto Stripe , PUILUNG KSCS6</v>
          </cell>
          <cell r="E11329">
            <v>4.8076930000000004</v>
          </cell>
        </row>
        <row r="11330">
          <cell r="A11330" t="str">
            <v>Y1-0786C</v>
          </cell>
          <cell r="B11330" t="str">
            <v>SINGLE JERSEY</v>
          </cell>
          <cell r="C11330"/>
          <cell r="D11330" t="str">
            <v>24gg, 30D, SJ, Auto Stripe , PUILUNG KSCS6</v>
          </cell>
          <cell r="E11330">
            <v>4.8076930000000004</v>
          </cell>
        </row>
        <row r="11331">
          <cell r="A11331" t="str">
            <v>Y1-0793A</v>
          </cell>
          <cell r="B11331" t="str">
            <v>SINGLE JERSEY</v>
          </cell>
          <cell r="C11331"/>
          <cell r="D11331" t="str">
            <v>24gg, 30D, SJ, Santec</v>
          </cell>
          <cell r="E11331">
            <v>4.6620039999999996</v>
          </cell>
        </row>
        <row r="11332">
          <cell r="A11332" t="str">
            <v>Y1-0793A</v>
          </cell>
          <cell r="B11332" t="str">
            <v>SINGLE JERSEY</v>
          </cell>
          <cell r="C11332"/>
          <cell r="D11332" t="str">
            <v>24gg, 30D, SJ, Santec</v>
          </cell>
          <cell r="E11332">
            <v>4.6620039999999996</v>
          </cell>
        </row>
        <row r="11333">
          <cell r="A11333" t="str">
            <v>Y1-0793B</v>
          </cell>
          <cell r="B11333" t="str">
            <v>SINGLE JERSEY</v>
          </cell>
          <cell r="C11333"/>
          <cell r="D11333" t="str">
            <v>24gg, 30D, SJ, Santec</v>
          </cell>
          <cell r="E11333">
            <v>4.6620039999999996</v>
          </cell>
        </row>
        <row r="11334">
          <cell r="A11334" t="str">
            <v>Y1-0793B</v>
          </cell>
          <cell r="B11334" t="str">
            <v>SINGLE JERSEY</v>
          </cell>
          <cell r="C11334"/>
          <cell r="D11334" t="str">
            <v>24gg, 30D, SJ, Santec</v>
          </cell>
          <cell r="E11334">
            <v>4.6620039999999996</v>
          </cell>
        </row>
        <row r="11335">
          <cell r="A11335" t="str">
            <v>Y1-0793C</v>
          </cell>
          <cell r="B11335" t="str">
            <v>SINGLE JERSEY</v>
          </cell>
          <cell r="C11335"/>
          <cell r="D11335" t="str">
            <v>24gg, 30D, SJ, Santec</v>
          </cell>
          <cell r="E11335">
            <v>4.6620039999999996</v>
          </cell>
        </row>
        <row r="11336">
          <cell r="A11336" t="str">
            <v>Y1-0793C</v>
          </cell>
          <cell r="B11336" t="str">
            <v>SINGLE JERSEY</v>
          </cell>
          <cell r="C11336"/>
          <cell r="D11336" t="str">
            <v>24gg, 30D, SJ, Santec</v>
          </cell>
          <cell r="E11336">
            <v>4.6620039999999996</v>
          </cell>
        </row>
        <row r="11337">
          <cell r="A11337" t="str">
            <v>Y1-0802A</v>
          </cell>
          <cell r="B11337" t="str">
            <v>SINGLE JERSEY</v>
          </cell>
          <cell r="C11337"/>
          <cell r="D11337" t="str">
            <v>28gg, 30D, SJ, Orizio</v>
          </cell>
          <cell r="E11337">
            <v>3.9463300000000001</v>
          </cell>
        </row>
        <row r="11338">
          <cell r="A11338" t="str">
            <v>Y1-0802A</v>
          </cell>
          <cell r="B11338" t="str">
            <v>SINGLE JERSEY</v>
          </cell>
          <cell r="C11338"/>
          <cell r="D11338" t="str">
            <v>28gg, 30D, SJ, Orizio</v>
          </cell>
          <cell r="E11338">
            <v>3.9463300000000001</v>
          </cell>
        </row>
        <row r="11339">
          <cell r="A11339" t="str">
            <v>Y1-0803A</v>
          </cell>
          <cell r="B11339" t="str">
            <v>SINGLE JERSEY</v>
          </cell>
          <cell r="C11339"/>
          <cell r="D11339" t="str">
            <v>28gg, 30D, SJ, Orizio</v>
          </cell>
          <cell r="E11339">
            <v>3.9463300000000001</v>
          </cell>
        </row>
        <row r="11340">
          <cell r="A11340" t="str">
            <v>Y1-0803A</v>
          </cell>
          <cell r="B11340" t="str">
            <v>SINGLE JERSEY</v>
          </cell>
          <cell r="C11340"/>
          <cell r="D11340" t="str">
            <v>28gg, 30D, SJ, Orizio</v>
          </cell>
          <cell r="E11340">
            <v>3.9463300000000001</v>
          </cell>
        </row>
        <row r="11341">
          <cell r="A11341" t="str">
            <v>Y1-0804A</v>
          </cell>
          <cell r="B11341" t="str">
            <v>SINGLE JERSEY</v>
          </cell>
          <cell r="C11341"/>
          <cell r="D11341" t="str">
            <v>28gg, 30D, SJ, Orizio</v>
          </cell>
          <cell r="E11341">
            <v>3.9463300000000001</v>
          </cell>
        </row>
        <row r="11342">
          <cell r="A11342" t="str">
            <v>Y1-0804A</v>
          </cell>
          <cell r="B11342" t="str">
            <v>SINGLE JERSEY</v>
          </cell>
          <cell r="C11342"/>
          <cell r="D11342" t="str">
            <v>28gg, 30D, SJ, Orizio</v>
          </cell>
          <cell r="E11342">
            <v>3.9463300000000001</v>
          </cell>
        </row>
        <row r="11343">
          <cell r="A11343" t="str">
            <v>Y1-0815A</v>
          </cell>
          <cell r="B11343" t="str">
            <v>SINGLE JERSEY</v>
          </cell>
          <cell r="C11343"/>
          <cell r="D11343" t="str">
            <v>28gg, 30D, SJ, Santec</v>
          </cell>
          <cell r="E11343">
            <v>3.9463300000000001</v>
          </cell>
        </row>
        <row r="11344">
          <cell r="A11344" t="str">
            <v>Y1-0815A</v>
          </cell>
          <cell r="B11344" t="str">
            <v>SINGLE JERSEY</v>
          </cell>
          <cell r="C11344"/>
          <cell r="D11344" t="str">
            <v>28gg, 30D, SJ, Santec</v>
          </cell>
          <cell r="E11344">
            <v>3.9463300000000001</v>
          </cell>
        </row>
        <row r="11345">
          <cell r="A11345" t="str">
            <v>Y1-0815A</v>
          </cell>
          <cell r="B11345" t="str">
            <v>SINGLE JERSEY</v>
          </cell>
          <cell r="C11345"/>
          <cell r="D11345" t="str">
            <v>28gg, 30D, SJ, Santec</v>
          </cell>
          <cell r="E11345">
            <v>3.9463300000000001</v>
          </cell>
        </row>
        <row r="11346">
          <cell r="A11346" t="str">
            <v>Y1-0815A</v>
          </cell>
          <cell r="B11346" t="str">
            <v>SINGLE JERSEY</v>
          </cell>
          <cell r="C11346"/>
          <cell r="D11346" t="str">
            <v>28gg, 30D, SJ, Santec</v>
          </cell>
          <cell r="E11346">
            <v>3.9463300000000001</v>
          </cell>
        </row>
        <row r="11347">
          <cell r="A11347" t="str">
            <v>Y1-0816A</v>
          </cell>
          <cell r="B11347" t="str">
            <v>SINGLE JERSEY</v>
          </cell>
          <cell r="C11347"/>
          <cell r="D11347" t="str">
            <v>28gg, 30D, SJ, Santec</v>
          </cell>
          <cell r="E11347">
            <v>3.9463300000000001</v>
          </cell>
        </row>
        <row r="11348">
          <cell r="A11348" t="str">
            <v>Y1-0816A</v>
          </cell>
          <cell r="B11348" t="str">
            <v>SINGLE JERSEY</v>
          </cell>
          <cell r="C11348"/>
          <cell r="D11348" t="str">
            <v>28gg, 30D, SJ, Santec</v>
          </cell>
          <cell r="E11348">
            <v>3.9463300000000001</v>
          </cell>
        </row>
        <row r="11349">
          <cell r="A11349" t="str">
            <v>Y1-0816A</v>
          </cell>
          <cell r="B11349" t="str">
            <v>SINGLE JERSEY</v>
          </cell>
          <cell r="C11349"/>
          <cell r="D11349" t="str">
            <v>28gg, 30D, SJ, Santec</v>
          </cell>
          <cell r="E11349">
            <v>3.9463300000000001</v>
          </cell>
        </row>
        <row r="11350">
          <cell r="A11350" t="str">
            <v>Y1-0816A</v>
          </cell>
          <cell r="B11350" t="str">
            <v>SINGLE JERSEY</v>
          </cell>
          <cell r="C11350"/>
          <cell r="D11350" t="str">
            <v>28gg, 30D, SJ, Santec</v>
          </cell>
          <cell r="E11350">
            <v>3.9463300000000001</v>
          </cell>
        </row>
        <row r="11351">
          <cell r="A11351" t="str">
            <v>Y1-0817A</v>
          </cell>
          <cell r="B11351" t="str">
            <v>SINGLE JERSEY</v>
          </cell>
          <cell r="C11351"/>
          <cell r="D11351" t="str">
            <v>28gg, 30D, SJ, Santec</v>
          </cell>
          <cell r="E11351">
            <v>3.9463300000000001</v>
          </cell>
        </row>
        <row r="11352">
          <cell r="A11352" t="str">
            <v>Y1-0817A</v>
          </cell>
          <cell r="B11352" t="str">
            <v>SINGLE JERSEY</v>
          </cell>
          <cell r="C11352"/>
          <cell r="D11352" t="str">
            <v>28gg, 30D, SJ, Santec</v>
          </cell>
          <cell r="E11352">
            <v>3.9463300000000001</v>
          </cell>
        </row>
        <row r="11353">
          <cell r="A11353" t="str">
            <v>Y1-0817A</v>
          </cell>
          <cell r="B11353" t="str">
            <v>SINGLE JERSEY</v>
          </cell>
          <cell r="C11353"/>
          <cell r="D11353" t="str">
            <v>28gg, 30D, SJ, Santec</v>
          </cell>
          <cell r="E11353">
            <v>3.9463300000000001</v>
          </cell>
        </row>
        <row r="11354">
          <cell r="A11354" t="str">
            <v>Y1-0817A</v>
          </cell>
          <cell r="B11354" t="str">
            <v>SINGLE JERSEY</v>
          </cell>
          <cell r="C11354"/>
          <cell r="D11354" t="str">
            <v>28gg, 30D, SJ, Santec</v>
          </cell>
          <cell r="E11354">
            <v>3.9463300000000001</v>
          </cell>
        </row>
        <row r="11355">
          <cell r="A11355" t="str">
            <v>Y1-0817A</v>
          </cell>
          <cell r="B11355" t="str">
            <v>SINGLE JERSEY</v>
          </cell>
          <cell r="C11355"/>
          <cell r="D11355" t="str">
            <v>28gg, 30D, SJ, Santec</v>
          </cell>
          <cell r="E11355">
            <v>3.9463300000000001</v>
          </cell>
        </row>
        <row r="11356">
          <cell r="A11356" t="str">
            <v>Y1-0817A</v>
          </cell>
          <cell r="B11356" t="str">
            <v>SINGLE JERSEY</v>
          </cell>
          <cell r="C11356"/>
          <cell r="D11356" t="str">
            <v>28gg, 30D, SJ, Santec</v>
          </cell>
          <cell r="E11356">
            <v>3.9463300000000001</v>
          </cell>
        </row>
        <row r="11357">
          <cell r="A11357" t="str">
            <v>Y1-0818A</v>
          </cell>
          <cell r="B11357" t="str">
            <v>SINGLE JERSEY</v>
          </cell>
          <cell r="C11357"/>
          <cell r="D11357" t="str">
            <v>28gg, 30D, SJ, Santec</v>
          </cell>
          <cell r="E11357">
            <v>3.9463300000000001</v>
          </cell>
        </row>
        <row r="11358">
          <cell r="A11358" t="str">
            <v>Y1-0818A</v>
          </cell>
          <cell r="B11358" t="str">
            <v>SINGLE JERSEY</v>
          </cell>
          <cell r="C11358"/>
          <cell r="D11358" t="str">
            <v>28gg, 30D, SJ, Santec</v>
          </cell>
          <cell r="E11358">
            <v>3.9463300000000001</v>
          </cell>
        </row>
        <row r="11359">
          <cell r="A11359" t="str">
            <v>Y1-0818A</v>
          </cell>
          <cell r="B11359" t="str">
            <v>SINGLE JERSEY</v>
          </cell>
          <cell r="C11359"/>
          <cell r="D11359" t="str">
            <v>28gg, 30D, SJ, Santec</v>
          </cell>
          <cell r="E11359">
            <v>3.9463300000000001</v>
          </cell>
        </row>
        <row r="11360">
          <cell r="A11360" t="str">
            <v>Y1-0818A</v>
          </cell>
          <cell r="B11360" t="str">
            <v>SINGLE JERSEY</v>
          </cell>
          <cell r="C11360"/>
          <cell r="D11360" t="str">
            <v>28gg, 30D, SJ, Santec</v>
          </cell>
          <cell r="E11360">
            <v>3.9463300000000001</v>
          </cell>
        </row>
        <row r="11361">
          <cell r="A11361" t="str">
            <v>Y1-0818A</v>
          </cell>
          <cell r="B11361" t="str">
            <v>SINGLE JERSEY</v>
          </cell>
          <cell r="C11361"/>
          <cell r="D11361" t="str">
            <v>28gg, 30D, SJ, Santec</v>
          </cell>
          <cell r="E11361">
            <v>3.9463300000000001</v>
          </cell>
        </row>
        <row r="11362">
          <cell r="A11362" t="str">
            <v>Y1-0818A</v>
          </cell>
          <cell r="B11362" t="str">
            <v>SINGLE JERSEY</v>
          </cell>
          <cell r="C11362"/>
          <cell r="D11362" t="str">
            <v>28gg, 30D, SJ, Santec</v>
          </cell>
          <cell r="E11362">
            <v>3.9463300000000001</v>
          </cell>
        </row>
        <row r="11363">
          <cell r="A11363" t="str">
            <v>Y1-0819A</v>
          </cell>
          <cell r="B11363" t="str">
            <v>RIB</v>
          </cell>
          <cell r="C11363"/>
          <cell r="D11363" t="str">
            <v>18gg, 34D, RIB, Santec, 68F</v>
          </cell>
          <cell r="E11363">
            <v>3.0864199999999999</v>
          </cell>
        </row>
        <row r="11364">
          <cell r="A11364" t="str">
            <v>Y1-0819A</v>
          </cell>
          <cell r="B11364" t="str">
            <v>RIB</v>
          </cell>
          <cell r="C11364"/>
          <cell r="D11364" t="str">
            <v>18gg, 34D, RIB, Santec, 68F</v>
          </cell>
          <cell r="E11364">
            <v>3.0864199999999999</v>
          </cell>
        </row>
        <row r="11365">
          <cell r="A11365" t="str">
            <v>Y1-0819A</v>
          </cell>
          <cell r="B11365" t="str">
            <v>RIB</v>
          </cell>
          <cell r="C11365"/>
          <cell r="D11365" t="str">
            <v>18gg, 34D, RIB, Santec, 68F</v>
          </cell>
          <cell r="E11365">
            <v>3.0864199999999999</v>
          </cell>
        </row>
        <row r="11366">
          <cell r="A11366" t="str">
            <v>Y1-0819A</v>
          </cell>
          <cell r="B11366" t="str">
            <v>RIB</v>
          </cell>
          <cell r="C11366"/>
          <cell r="D11366" t="str">
            <v>18gg, 34D, RIB, Santec, 68F</v>
          </cell>
          <cell r="E11366">
            <v>3.0864199999999999</v>
          </cell>
        </row>
        <row r="11367">
          <cell r="A11367" t="str">
            <v>Y1-0819A</v>
          </cell>
          <cell r="B11367" t="str">
            <v>RIB</v>
          </cell>
          <cell r="C11367"/>
          <cell r="D11367" t="str">
            <v>18gg, 34D, RIB, Santec, 68F</v>
          </cell>
          <cell r="E11367">
            <v>3.0864199999999999</v>
          </cell>
        </row>
        <row r="11368">
          <cell r="A11368" t="str">
            <v>Y1-0820A</v>
          </cell>
          <cell r="B11368" t="str">
            <v>RIB</v>
          </cell>
          <cell r="C11368"/>
          <cell r="D11368" t="str">
            <v>18gg, 34D, RIB, Santec, 68F</v>
          </cell>
          <cell r="E11368">
            <v>3.0864199999999999</v>
          </cell>
        </row>
        <row r="11369">
          <cell r="A11369" t="str">
            <v>Y1-0820A</v>
          </cell>
          <cell r="B11369" t="str">
            <v>RIB</v>
          </cell>
          <cell r="C11369"/>
          <cell r="D11369" t="str">
            <v>18gg, 34D, RIB, Santec, 68F</v>
          </cell>
          <cell r="E11369">
            <v>3.0864199999999999</v>
          </cell>
        </row>
        <row r="11370">
          <cell r="A11370" t="str">
            <v>Y1-0820A</v>
          </cell>
          <cell r="B11370" t="str">
            <v>RIB</v>
          </cell>
          <cell r="C11370"/>
          <cell r="D11370" t="str">
            <v>18gg, 34D, RIB, Santec, 68F</v>
          </cell>
          <cell r="E11370">
            <v>3.0864199999999999</v>
          </cell>
        </row>
        <row r="11371">
          <cell r="A11371" t="str">
            <v>Y1-0820A</v>
          </cell>
          <cell r="B11371" t="str">
            <v>RIB</v>
          </cell>
          <cell r="C11371"/>
          <cell r="D11371" t="str">
            <v>18gg, 34D, RIB, Santec, 68F</v>
          </cell>
          <cell r="E11371">
            <v>3.0864199999999999</v>
          </cell>
        </row>
        <row r="11372">
          <cell r="A11372" t="str">
            <v>Y1-0824A</v>
          </cell>
          <cell r="B11372" t="str">
            <v>RIB</v>
          </cell>
          <cell r="C11372"/>
          <cell r="D11372" t="str">
            <v>18gg, 34D, RIB, Santec, 68F</v>
          </cell>
          <cell r="E11372">
            <v>3.0864199999999999</v>
          </cell>
        </row>
        <row r="11373">
          <cell r="A11373" t="str">
            <v>Y1-0824A</v>
          </cell>
          <cell r="B11373" t="str">
            <v>RIB</v>
          </cell>
          <cell r="C11373"/>
          <cell r="D11373" t="str">
            <v>18gg, 34D, RIB, Santec, 68F</v>
          </cell>
          <cell r="E11373">
            <v>3.0864199999999999</v>
          </cell>
        </row>
        <row r="11374">
          <cell r="A11374" t="str">
            <v>Y1-0837A</v>
          </cell>
          <cell r="B11374" t="str">
            <v>SINGLE JERSEY</v>
          </cell>
          <cell r="C11374"/>
          <cell r="D11374" t="str">
            <v>24gg, 30D, SJ, Santec</v>
          </cell>
          <cell r="E11374">
            <v>4.6620039999999996</v>
          </cell>
        </row>
        <row r="11375">
          <cell r="A11375" t="str">
            <v>Y1-0837A</v>
          </cell>
          <cell r="B11375" t="str">
            <v>SINGLE JERSEY</v>
          </cell>
          <cell r="C11375"/>
          <cell r="D11375" t="str">
            <v>24gg, 30D, SJ, Santec</v>
          </cell>
          <cell r="E11375">
            <v>4.6620039999999996</v>
          </cell>
        </row>
        <row r="11376">
          <cell r="A11376" t="str">
            <v>Y1-0837B</v>
          </cell>
          <cell r="B11376" t="str">
            <v>SINGLE JERSEY</v>
          </cell>
          <cell r="C11376"/>
          <cell r="D11376" t="str">
            <v>24gg, 30D, SJ, Santec</v>
          </cell>
          <cell r="E11376">
            <v>4.6620039999999996</v>
          </cell>
        </row>
        <row r="11377">
          <cell r="A11377" t="str">
            <v>Y1-0837B</v>
          </cell>
          <cell r="B11377" t="str">
            <v>SINGLE JERSEY</v>
          </cell>
          <cell r="C11377"/>
          <cell r="D11377" t="str">
            <v>24gg, 30D, SJ, Santec</v>
          </cell>
          <cell r="E11377">
            <v>4.6620039999999996</v>
          </cell>
        </row>
        <row r="11378">
          <cell r="A11378" t="str">
            <v>Y1-0837C</v>
          </cell>
          <cell r="B11378" t="str">
            <v>SINGLE JERSEY</v>
          </cell>
          <cell r="C11378"/>
          <cell r="D11378" t="str">
            <v>24gg, 30D, SJ, Santec</v>
          </cell>
          <cell r="E11378">
            <v>4.6620039999999996</v>
          </cell>
        </row>
        <row r="11379">
          <cell r="A11379" t="str">
            <v>Y1-0837C</v>
          </cell>
          <cell r="B11379" t="str">
            <v>SINGLE JERSEY</v>
          </cell>
          <cell r="C11379"/>
          <cell r="D11379" t="str">
            <v>24gg, 30D, SJ, Santec</v>
          </cell>
          <cell r="E11379">
            <v>4.6620039999999996</v>
          </cell>
        </row>
        <row r="11380">
          <cell r="A11380" t="str">
            <v>Y1-0838A</v>
          </cell>
          <cell r="B11380" t="str">
            <v>SINGLE JERSEY</v>
          </cell>
          <cell r="C11380"/>
          <cell r="D11380" t="str">
            <v>24gg, 30D, SJ, Auto Stripe , PUILUNG KSCS6</v>
          </cell>
          <cell r="E11380">
            <v>4.8076930000000004</v>
          </cell>
        </row>
        <row r="11381">
          <cell r="A11381" t="str">
            <v>Y1-0838A</v>
          </cell>
          <cell r="B11381" t="str">
            <v>SINGLE JERSEY</v>
          </cell>
          <cell r="C11381"/>
          <cell r="D11381" t="str">
            <v>24gg, 30D, SJ, Auto Stripe , PUILUNG KSCS6</v>
          </cell>
          <cell r="E11381">
            <v>4.8076930000000004</v>
          </cell>
        </row>
        <row r="11382">
          <cell r="A11382" t="str">
            <v>Y1-0838A</v>
          </cell>
          <cell r="B11382" t="str">
            <v>SINGLE JERSEY</v>
          </cell>
          <cell r="C11382"/>
          <cell r="D11382" t="str">
            <v>24gg, 30D, SJ, Auto Stripe , PUILUNG KSCS6</v>
          </cell>
          <cell r="E11382">
            <v>4.8076930000000004</v>
          </cell>
        </row>
        <row r="11383">
          <cell r="A11383" t="str">
            <v>Y1-0838B</v>
          </cell>
          <cell r="B11383" t="str">
            <v>SINGLE JERSEY</v>
          </cell>
          <cell r="C11383"/>
          <cell r="D11383" t="str">
            <v>24gg, 30D, SJ, Auto Stripe , PUILUNG KSCS6</v>
          </cell>
          <cell r="E11383">
            <v>4.8076930000000004</v>
          </cell>
        </row>
        <row r="11384">
          <cell r="A11384" t="str">
            <v>Y1-0838B</v>
          </cell>
          <cell r="B11384" t="str">
            <v>SINGLE JERSEY</v>
          </cell>
          <cell r="C11384"/>
          <cell r="D11384" t="str">
            <v>24gg, 30D, SJ, Auto Stripe , PUILUNG KSCS6</v>
          </cell>
          <cell r="E11384">
            <v>4.8076930000000004</v>
          </cell>
        </row>
        <row r="11385">
          <cell r="A11385" t="str">
            <v>Y1-0838B</v>
          </cell>
          <cell r="B11385" t="str">
            <v>SINGLE JERSEY</v>
          </cell>
          <cell r="C11385"/>
          <cell r="D11385" t="str">
            <v>24gg, 30D, SJ, Auto Stripe , PUILUNG KSCS6</v>
          </cell>
          <cell r="E11385">
            <v>4.8076930000000004</v>
          </cell>
        </row>
        <row r="11386">
          <cell r="A11386" t="str">
            <v>Y1-0838C</v>
          </cell>
          <cell r="B11386" t="str">
            <v>SINGLE JERSEY</v>
          </cell>
          <cell r="C11386"/>
          <cell r="D11386" t="str">
            <v>24gg, 30D, SJ, Auto Stripe , PUILUNG KSCS6</v>
          </cell>
          <cell r="E11386">
            <v>4.8076930000000004</v>
          </cell>
        </row>
        <row r="11387">
          <cell r="A11387" t="str">
            <v>Y1-0838C</v>
          </cell>
          <cell r="B11387" t="str">
            <v>SINGLE JERSEY</v>
          </cell>
          <cell r="C11387"/>
          <cell r="D11387" t="str">
            <v>24gg, 30D, SJ, Auto Stripe , PUILUNG KSCS6</v>
          </cell>
          <cell r="E11387">
            <v>4.8076930000000004</v>
          </cell>
        </row>
        <row r="11388">
          <cell r="A11388" t="str">
            <v>Y1-0838C</v>
          </cell>
          <cell r="B11388" t="str">
            <v>SINGLE JERSEY</v>
          </cell>
          <cell r="C11388"/>
          <cell r="D11388" t="str">
            <v>24gg, 30D, SJ, Auto Stripe , PUILUNG KSCS6</v>
          </cell>
          <cell r="E11388">
            <v>4.8076930000000004</v>
          </cell>
        </row>
        <row r="11389">
          <cell r="A11389" t="str">
            <v>Y1-0838D</v>
          </cell>
          <cell r="B11389" t="str">
            <v>SINGLE JERSEY</v>
          </cell>
          <cell r="C11389"/>
          <cell r="D11389" t="str">
            <v>24gg, 30D, SJ, Auto Stripe , PUILUNG KSCS6</v>
          </cell>
          <cell r="E11389">
            <v>4.8076930000000004</v>
          </cell>
        </row>
        <row r="11390">
          <cell r="A11390" t="str">
            <v>Y1-0838D</v>
          </cell>
          <cell r="B11390" t="str">
            <v>SINGLE JERSEY</v>
          </cell>
          <cell r="C11390"/>
          <cell r="D11390" t="str">
            <v>24gg, 30D, SJ, Auto Stripe , PUILUNG KSCS6</v>
          </cell>
          <cell r="E11390">
            <v>4.8076930000000004</v>
          </cell>
        </row>
        <row r="11391">
          <cell r="A11391" t="str">
            <v>Y1-0838D</v>
          </cell>
          <cell r="B11391" t="str">
            <v>SINGLE JERSEY</v>
          </cell>
          <cell r="C11391"/>
          <cell r="D11391" t="str">
            <v>24gg, 30D, SJ, Auto Stripe , PUILUNG KSCS6</v>
          </cell>
          <cell r="E11391">
            <v>4.8076930000000004</v>
          </cell>
        </row>
        <row r="11392">
          <cell r="A11392" t="str">
            <v>Y1-0848A</v>
          </cell>
          <cell r="B11392" t="str">
            <v>RIB</v>
          </cell>
          <cell r="C11392"/>
          <cell r="D11392" t="str">
            <v>18gg, 34D, RIB, Santec, 68F</v>
          </cell>
          <cell r="E11392">
            <v>3.0864199999999999</v>
          </cell>
        </row>
        <row r="11393">
          <cell r="A11393" t="str">
            <v>Y1-0848A</v>
          </cell>
          <cell r="B11393" t="str">
            <v>RIB</v>
          </cell>
          <cell r="C11393"/>
          <cell r="D11393" t="str">
            <v>18gg, 34D, RIB, Santec, 68F</v>
          </cell>
          <cell r="E11393">
            <v>3.0864199999999999</v>
          </cell>
        </row>
        <row r="11394">
          <cell r="A11394" t="str">
            <v>Y1-0848A</v>
          </cell>
          <cell r="B11394" t="str">
            <v>RIB</v>
          </cell>
          <cell r="C11394"/>
          <cell r="D11394" t="str">
            <v>18gg, 34D, RIB, Santec, 68F</v>
          </cell>
          <cell r="E11394">
            <v>3.0864199999999999</v>
          </cell>
        </row>
        <row r="11395">
          <cell r="A11395" t="str">
            <v>Y1-0848A</v>
          </cell>
          <cell r="B11395" t="str">
            <v>RIB</v>
          </cell>
          <cell r="C11395"/>
          <cell r="D11395" t="str">
            <v>18gg, 34D, RIB, Santec, 68F</v>
          </cell>
          <cell r="E11395">
            <v>3.0864199999999999</v>
          </cell>
        </row>
        <row r="11396">
          <cell r="A11396" t="str">
            <v>Y1-0848A</v>
          </cell>
          <cell r="B11396" t="str">
            <v>RIB</v>
          </cell>
          <cell r="C11396"/>
          <cell r="D11396" t="str">
            <v>18gg, 34D, RIB, Santec, 68F</v>
          </cell>
          <cell r="E11396">
            <v>3.0864199999999999</v>
          </cell>
        </row>
        <row r="11397">
          <cell r="A11397" t="str">
            <v>Y1-0848A</v>
          </cell>
          <cell r="B11397" t="str">
            <v>RIB</v>
          </cell>
          <cell r="C11397"/>
          <cell r="D11397" t="str">
            <v>18gg, 34D, RIB, Santec, 68F</v>
          </cell>
          <cell r="E11397">
            <v>3.0864199999999999</v>
          </cell>
        </row>
        <row r="11398">
          <cell r="A11398" t="str">
            <v>Y1-0848B</v>
          </cell>
          <cell r="B11398" t="str">
            <v>RIB</v>
          </cell>
          <cell r="C11398"/>
          <cell r="D11398" t="str">
            <v>18gg, 34D, RIB, Santec, 68F</v>
          </cell>
          <cell r="E11398">
            <v>3.0864199999999999</v>
          </cell>
        </row>
        <row r="11399">
          <cell r="A11399" t="str">
            <v>Y1-0848B</v>
          </cell>
          <cell r="B11399" t="str">
            <v>RIB</v>
          </cell>
          <cell r="C11399"/>
          <cell r="D11399" t="str">
            <v>18gg, 34D, RIB, Santec, 68F</v>
          </cell>
          <cell r="E11399">
            <v>3.0864199999999999</v>
          </cell>
        </row>
        <row r="11400">
          <cell r="A11400" t="str">
            <v>Y1-0848B</v>
          </cell>
          <cell r="B11400" t="str">
            <v>RIB</v>
          </cell>
          <cell r="C11400"/>
          <cell r="D11400" t="str">
            <v>18gg, 34D, RIB, Santec, 68F</v>
          </cell>
          <cell r="E11400">
            <v>3.0864199999999999</v>
          </cell>
        </row>
        <row r="11401">
          <cell r="A11401" t="str">
            <v>Y1-0848B</v>
          </cell>
          <cell r="B11401" t="str">
            <v>RIB</v>
          </cell>
          <cell r="C11401"/>
          <cell r="D11401" t="str">
            <v>18gg, 34D, RIB, Santec, 68F</v>
          </cell>
          <cell r="E11401">
            <v>3.0864199999999999</v>
          </cell>
        </row>
        <row r="11402">
          <cell r="A11402" t="str">
            <v>Y1-0848B</v>
          </cell>
          <cell r="B11402" t="str">
            <v>RIB</v>
          </cell>
          <cell r="C11402"/>
          <cell r="D11402" t="str">
            <v>18gg, 34D, RIB, Santec, 68F</v>
          </cell>
          <cell r="E11402">
            <v>3.0864199999999999</v>
          </cell>
        </row>
        <row r="11403">
          <cell r="A11403" t="str">
            <v>Y1-0848B</v>
          </cell>
          <cell r="B11403" t="str">
            <v>RIB</v>
          </cell>
          <cell r="C11403"/>
          <cell r="D11403" t="str">
            <v>18gg, 34D, RIB, Santec, 68F</v>
          </cell>
          <cell r="E11403">
            <v>3.0864199999999999</v>
          </cell>
        </row>
        <row r="11404">
          <cell r="A11404" t="str">
            <v>Y1-0849A</v>
          </cell>
          <cell r="B11404" t="str">
            <v>RIB</v>
          </cell>
          <cell r="C11404"/>
          <cell r="D11404" t="str">
            <v>18gg, 34D, RIB, Santec, 68F</v>
          </cell>
          <cell r="E11404">
            <v>3.0864199999999999</v>
          </cell>
        </row>
        <row r="11405">
          <cell r="A11405" t="str">
            <v>Y1-0849A</v>
          </cell>
          <cell r="B11405" t="str">
            <v>RIB</v>
          </cell>
          <cell r="C11405"/>
          <cell r="D11405" t="str">
            <v>18gg, 34D, RIB, Santec, 68F</v>
          </cell>
          <cell r="E11405">
            <v>3.0864199999999999</v>
          </cell>
        </row>
        <row r="11406">
          <cell r="A11406" t="str">
            <v>Y1-0849A</v>
          </cell>
          <cell r="B11406" t="str">
            <v>RIB</v>
          </cell>
          <cell r="C11406"/>
          <cell r="D11406" t="str">
            <v>18gg, 34D, RIB, Santec, 68F</v>
          </cell>
          <cell r="E11406">
            <v>3.0864199999999999</v>
          </cell>
        </row>
        <row r="11407">
          <cell r="A11407" t="str">
            <v>Y1-0850A</v>
          </cell>
          <cell r="B11407" t="str">
            <v>RIB</v>
          </cell>
          <cell r="C11407"/>
          <cell r="D11407" t="str">
            <v>18gg, 34D, RIB, Santec, 68F</v>
          </cell>
          <cell r="E11407">
            <v>3.0864199999999999</v>
          </cell>
        </row>
        <row r="11408">
          <cell r="A11408" t="str">
            <v>Y1-0850A</v>
          </cell>
          <cell r="B11408" t="str">
            <v>RIB</v>
          </cell>
          <cell r="C11408"/>
          <cell r="D11408" t="str">
            <v>18gg, 34D, RIB, Santec, 68F</v>
          </cell>
          <cell r="E11408">
            <v>3.0864199999999999</v>
          </cell>
        </row>
        <row r="11409">
          <cell r="A11409" t="str">
            <v>Y1-0851A</v>
          </cell>
          <cell r="B11409" t="str">
            <v>RIB</v>
          </cell>
          <cell r="C11409"/>
          <cell r="D11409" t="str">
            <v>18gg, 34D, RIB, Santec, 68F</v>
          </cell>
          <cell r="E11409">
            <v>3.0864199999999999</v>
          </cell>
        </row>
        <row r="11410">
          <cell r="A11410" t="str">
            <v>Y1-0851A</v>
          </cell>
          <cell r="B11410" t="str">
            <v>RIB</v>
          </cell>
          <cell r="C11410"/>
          <cell r="D11410" t="str">
            <v>18gg, 34D, RIB, Santec, 68F</v>
          </cell>
          <cell r="E11410">
            <v>3.0864199999999999</v>
          </cell>
        </row>
        <row r="11411">
          <cell r="A11411" t="str">
            <v>Y1-0851A</v>
          </cell>
          <cell r="B11411" t="str">
            <v>RIB</v>
          </cell>
          <cell r="C11411"/>
          <cell r="D11411" t="str">
            <v>18gg, 34D, RIB, Santec, 68F</v>
          </cell>
          <cell r="E11411">
            <v>3.0864199999999999</v>
          </cell>
        </row>
        <row r="11412">
          <cell r="A11412" t="str">
            <v>Y1-0851A</v>
          </cell>
          <cell r="B11412" t="str">
            <v>RIB</v>
          </cell>
          <cell r="C11412"/>
          <cell r="D11412" t="str">
            <v>18gg, 34D, RIB, Santec, 68F</v>
          </cell>
          <cell r="E11412">
            <v>3.0864199999999999</v>
          </cell>
        </row>
        <row r="11413">
          <cell r="A11413" t="str">
            <v>Y1-0852A</v>
          </cell>
          <cell r="B11413" t="str">
            <v>RIB</v>
          </cell>
          <cell r="C11413"/>
          <cell r="D11413" t="str">
            <v>18gg, 34D, RIB, Santec, 68F</v>
          </cell>
          <cell r="E11413">
            <v>3.0864199999999999</v>
          </cell>
        </row>
        <row r="11414">
          <cell r="A11414" t="str">
            <v>Y1-0852A</v>
          </cell>
          <cell r="B11414" t="str">
            <v>RIB</v>
          </cell>
          <cell r="C11414"/>
          <cell r="D11414" t="str">
            <v>18gg, 34D, RIB, Santec, 68F</v>
          </cell>
          <cell r="E11414">
            <v>3.0864199999999999</v>
          </cell>
        </row>
        <row r="11415">
          <cell r="A11415" t="str">
            <v>Y1-0852A</v>
          </cell>
          <cell r="B11415" t="str">
            <v>RIB</v>
          </cell>
          <cell r="C11415"/>
          <cell r="D11415" t="str">
            <v>18gg, 34D, RIB, Santec, 68F</v>
          </cell>
          <cell r="E11415">
            <v>3.0864199999999999</v>
          </cell>
        </row>
        <row r="11416">
          <cell r="A11416" t="str">
            <v>Y1-0852A</v>
          </cell>
          <cell r="B11416" t="str">
            <v>RIB</v>
          </cell>
          <cell r="C11416"/>
          <cell r="D11416" t="str">
            <v>18gg, 34D, RIB, Santec, 68F</v>
          </cell>
          <cell r="E11416">
            <v>3.0864199999999999</v>
          </cell>
        </row>
        <row r="11417">
          <cell r="A11417" t="str">
            <v>Y1-0856A</v>
          </cell>
          <cell r="B11417" t="str">
            <v>SINGLE JERSEY</v>
          </cell>
          <cell r="C11417"/>
          <cell r="D11417" t="str">
            <v>28gg, 30D, SJ, Santec</v>
          </cell>
          <cell r="E11417">
            <v>3.9463300000000001</v>
          </cell>
        </row>
        <row r="11418">
          <cell r="A11418" t="str">
            <v>Y1-0856A</v>
          </cell>
          <cell r="B11418" t="str">
            <v>SINGLE JERSEY</v>
          </cell>
          <cell r="C11418"/>
          <cell r="D11418" t="str">
            <v>28gg, 30D, SJ, Santec</v>
          </cell>
          <cell r="E11418">
            <v>3.9463300000000001</v>
          </cell>
        </row>
        <row r="11419">
          <cell r="A11419" t="str">
            <v>Y1-0856A</v>
          </cell>
          <cell r="B11419" t="str">
            <v>SINGLE JERSEY</v>
          </cell>
          <cell r="C11419"/>
          <cell r="D11419" t="str">
            <v>28gg, 30D, SJ, Santec</v>
          </cell>
          <cell r="E11419">
            <v>3.9463300000000001</v>
          </cell>
        </row>
        <row r="11420">
          <cell r="A11420" t="str">
            <v>Y1-0856A</v>
          </cell>
          <cell r="B11420" t="str">
            <v>SINGLE JERSEY</v>
          </cell>
          <cell r="C11420"/>
          <cell r="D11420" t="str">
            <v>28gg, 30D, SJ, Santec</v>
          </cell>
          <cell r="E11420">
            <v>3.9463300000000001</v>
          </cell>
        </row>
        <row r="11421">
          <cell r="A11421" t="str">
            <v>Y1-0857A</v>
          </cell>
          <cell r="B11421" t="str">
            <v>SINGLE JERSEY</v>
          </cell>
          <cell r="C11421"/>
          <cell r="D11421" t="str">
            <v>28gg, 30D, SJ, Santec</v>
          </cell>
          <cell r="E11421">
            <v>3.9463300000000001</v>
          </cell>
        </row>
        <row r="11422">
          <cell r="A11422" t="str">
            <v>Y1-0857A</v>
          </cell>
          <cell r="B11422" t="str">
            <v>SINGLE JERSEY</v>
          </cell>
          <cell r="C11422"/>
          <cell r="D11422" t="str">
            <v>28gg, 30D, SJ, Santec</v>
          </cell>
          <cell r="E11422">
            <v>3.9463300000000001</v>
          </cell>
        </row>
        <row r="11423">
          <cell r="A11423" t="str">
            <v>Y1-0857A</v>
          </cell>
          <cell r="B11423" t="str">
            <v>SINGLE JERSEY</v>
          </cell>
          <cell r="C11423"/>
          <cell r="D11423" t="str">
            <v>28gg, 30D, SJ, Santec</v>
          </cell>
          <cell r="E11423">
            <v>3.9463300000000001</v>
          </cell>
        </row>
        <row r="11424">
          <cell r="A11424" t="str">
            <v>Y1-0857A</v>
          </cell>
          <cell r="B11424" t="str">
            <v>SINGLE JERSEY</v>
          </cell>
          <cell r="C11424"/>
          <cell r="D11424" t="str">
            <v>28gg, 30D, SJ, Santec</v>
          </cell>
          <cell r="E11424">
            <v>3.9463300000000001</v>
          </cell>
        </row>
        <row r="11425">
          <cell r="A11425" t="str">
            <v>Y1-0858A</v>
          </cell>
          <cell r="B11425" t="str">
            <v>SINGLE JERSEY</v>
          </cell>
          <cell r="C11425"/>
          <cell r="D11425" t="str">
            <v>28gg, 30D, SJ, Santec</v>
          </cell>
          <cell r="E11425">
            <v>3.9463300000000001</v>
          </cell>
        </row>
        <row r="11426">
          <cell r="A11426" t="str">
            <v>Y1-0858A</v>
          </cell>
          <cell r="B11426" t="str">
            <v>SINGLE JERSEY</v>
          </cell>
          <cell r="C11426"/>
          <cell r="D11426" t="str">
            <v>28gg, 30D, SJ, Santec</v>
          </cell>
          <cell r="E11426">
            <v>3.9463300000000001</v>
          </cell>
        </row>
        <row r="11427">
          <cell r="A11427" t="str">
            <v>Y1-0858A</v>
          </cell>
          <cell r="B11427" t="str">
            <v>SINGLE JERSEY</v>
          </cell>
          <cell r="C11427"/>
          <cell r="D11427" t="str">
            <v>28gg, 30D, SJ, Santec</v>
          </cell>
          <cell r="E11427">
            <v>3.9463300000000001</v>
          </cell>
        </row>
        <row r="11428">
          <cell r="A11428" t="str">
            <v>Y1-0858A</v>
          </cell>
          <cell r="B11428" t="str">
            <v>SINGLE JERSEY</v>
          </cell>
          <cell r="C11428"/>
          <cell r="D11428" t="str">
            <v>28gg, 30D, SJ, Santec</v>
          </cell>
          <cell r="E11428">
            <v>3.9463300000000001</v>
          </cell>
        </row>
        <row r="11429">
          <cell r="A11429" t="str">
            <v>Y1-0859A</v>
          </cell>
          <cell r="B11429" t="str">
            <v>SINGLE JERSEY</v>
          </cell>
          <cell r="C11429"/>
          <cell r="D11429" t="str">
            <v>28gg, 30D, SJ, Santec</v>
          </cell>
          <cell r="E11429">
            <v>3.9463300000000001</v>
          </cell>
        </row>
        <row r="11430">
          <cell r="A11430" t="str">
            <v>Y1-0859A</v>
          </cell>
          <cell r="B11430" t="str">
            <v>SINGLE JERSEY</v>
          </cell>
          <cell r="C11430"/>
          <cell r="D11430" t="str">
            <v>28gg, 30D, SJ, Santec</v>
          </cell>
          <cell r="E11430">
            <v>3.9463300000000001</v>
          </cell>
        </row>
        <row r="11431">
          <cell r="A11431" t="str">
            <v>Y1-0859A</v>
          </cell>
          <cell r="B11431" t="str">
            <v>SINGLE JERSEY</v>
          </cell>
          <cell r="C11431"/>
          <cell r="D11431" t="str">
            <v>28gg, 30D, SJ, Santec</v>
          </cell>
          <cell r="E11431">
            <v>3.9463300000000001</v>
          </cell>
        </row>
        <row r="11432">
          <cell r="A11432" t="str">
            <v>Y1-0859A</v>
          </cell>
          <cell r="B11432" t="str">
            <v>SINGLE JERSEY</v>
          </cell>
          <cell r="C11432"/>
          <cell r="D11432" t="str">
            <v>28gg, 30D, SJ, Santec</v>
          </cell>
          <cell r="E11432">
            <v>3.9463300000000001</v>
          </cell>
        </row>
        <row r="11433">
          <cell r="A11433" t="str">
            <v>Y1-0860A</v>
          </cell>
          <cell r="B11433" t="str">
            <v>SINGLE JERSEY</v>
          </cell>
          <cell r="C11433"/>
          <cell r="D11433" t="str">
            <v>28gg, 30D, SJ, Santec</v>
          </cell>
          <cell r="E11433">
            <v>3.9463300000000001</v>
          </cell>
        </row>
        <row r="11434">
          <cell r="A11434" t="str">
            <v>Y1-0860A</v>
          </cell>
          <cell r="B11434" t="str">
            <v>SINGLE JERSEY</v>
          </cell>
          <cell r="C11434"/>
          <cell r="D11434" t="str">
            <v>28gg, 30D, SJ, Santec</v>
          </cell>
          <cell r="E11434">
            <v>3.9463300000000001</v>
          </cell>
        </row>
        <row r="11435">
          <cell r="A11435" t="str">
            <v>Y1-0860A</v>
          </cell>
          <cell r="B11435" t="str">
            <v>SINGLE JERSEY</v>
          </cell>
          <cell r="C11435"/>
          <cell r="D11435" t="str">
            <v>28gg, 30D, SJ, Santec</v>
          </cell>
          <cell r="E11435">
            <v>3.9463300000000001</v>
          </cell>
        </row>
        <row r="11436">
          <cell r="A11436" t="str">
            <v>Y1-0860A</v>
          </cell>
          <cell r="B11436" t="str">
            <v>SINGLE JERSEY</v>
          </cell>
          <cell r="C11436"/>
          <cell r="D11436" t="str">
            <v>28gg, 30D, SJ, Santec</v>
          </cell>
          <cell r="E11436">
            <v>3.9463300000000001</v>
          </cell>
        </row>
        <row r="11437">
          <cell r="A11437" t="str">
            <v>Y1-0861A</v>
          </cell>
          <cell r="B11437" t="str">
            <v>SINGLE JERSEY</v>
          </cell>
          <cell r="C11437"/>
          <cell r="D11437" t="str">
            <v>28gg, 30D, SJ, Santec</v>
          </cell>
          <cell r="E11437">
            <v>3.9463300000000001</v>
          </cell>
        </row>
        <row r="11438">
          <cell r="A11438" t="str">
            <v>Y1-0861A</v>
          </cell>
          <cell r="B11438" t="str">
            <v>SINGLE JERSEY</v>
          </cell>
          <cell r="C11438"/>
          <cell r="D11438" t="str">
            <v>28gg, 30D, SJ, Santec</v>
          </cell>
          <cell r="E11438">
            <v>3.9463300000000001</v>
          </cell>
        </row>
        <row r="11439">
          <cell r="A11439" t="str">
            <v>Y1-0861A</v>
          </cell>
          <cell r="B11439" t="str">
            <v>SINGLE JERSEY</v>
          </cell>
          <cell r="C11439"/>
          <cell r="D11439" t="str">
            <v>28gg, 30D, SJ, Santec</v>
          </cell>
          <cell r="E11439">
            <v>3.9463300000000001</v>
          </cell>
        </row>
        <row r="11440">
          <cell r="A11440" t="str">
            <v>Y1-0861A</v>
          </cell>
          <cell r="B11440" t="str">
            <v>SINGLE JERSEY</v>
          </cell>
          <cell r="C11440"/>
          <cell r="D11440" t="str">
            <v>28gg, 30D, SJ, Santec</v>
          </cell>
          <cell r="E11440">
            <v>3.9463300000000001</v>
          </cell>
        </row>
        <row r="11441">
          <cell r="A11441" t="str">
            <v>Y1-0862A</v>
          </cell>
          <cell r="B11441" t="str">
            <v>SINGLE JERSEY</v>
          </cell>
          <cell r="C11441"/>
          <cell r="D11441" t="str">
            <v>28gg, 30D, SJ, Santec</v>
          </cell>
          <cell r="E11441">
            <v>3.9463300000000001</v>
          </cell>
        </row>
        <row r="11442">
          <cell r="A11442" t="str">
            <v>Y1-0862A</v>
          </cell>
          <cell r="B11442" t="str">
            <v>SINGLE JERSEY</v>
          </cell>
          <cell r="C11442"/>
          <cell r="D11442" t="str">
            <v>28gg, 30D, SJ, Santec</v>
          </cell>
          <cell r="E11442">
            <v>3.9463300000000001</v>
          </cell>
        </row>
        <row r="11443">
          <cell r="A11443" t="str">
            <v>Y1-0862A</v>
          </cell>
          <cell r="B11443" t="str">
            <v>SINGLE JERSEY</v>
          </cell>
          <cell r="C11443"/>
          <cell r="D11443" t="str">
            <v>28gg, 30D, SJ, Santec</v>
          </cell>
          <cell r="E11443">
            <v>3.9463300000000001</v>
          </cell>
        </row>
        <row r="11444">
          <cell r="A11444" t="str">
            <v>Y1-0862A</v>
          </cell>
          <cell r="B11444" t="str">
            <v>SINGLE JERSEY</v>
          </cell>
          <cell r="C11444"/>
          <cell r="D11444" t="str">
            <v>28gg, 30D, SJ, Santec</v>
          </cell>
          <cell r="E11444">
            <v>3.9463300000000001</v>
          </cell>
        </row>
        <row r="11445">
          <cell r="A11445" t="str">
            <v>Y1-0862A</v>
          </cell>
          <cell r="B11445" t="str">
            <v>SINGLE JERSEY</v>
          </cell>
          <cell r="C11445"/>
          <cell r="D11445" t="str">
            <v>28gg, 30D, SJ, Santec</v>
          </cell>
          <cell r="E11445">
            <v>3.9463300000000001</v>
          </cell>
        </row>
        <row r="11446">
          <cell r="A11446" t="str">
            <v>Y1-0863A</v>
          </cell>
          <cell r="B11446" t="str">
            <v>SINGLE JERSEY</v>
          </cell>
          <cell r="C11446"/>
          <cell r="D11446" t="str">
            <v>28gg, 30D, SJ, Santec</v>
          </cell>
          <cell r="E11446">
            <v>3.9463300000000001</v>
          </cell>
        </row>
        <row r="11447">
          <cell r="A11447" t="str">
            <v>Y1-0863A</v>
          </cell>
          <cell r="B11447" t="str">
            <v>SINGLE JERSEY</v>
          </cell>
          <cell r="C11447"/>
          <cell r="D11447" t="str">
            <v>28gg, 30D, SJ, Santec</v>
          </cell>
          <cell r="E11447">
            <v>3.9463300000000001</v>
          </cell>
        </row>
        <row r="11448">
          <cell r="A11448" t="str">
            <v>Y1-0863A</v>
          </cell>
          <cell r="B11448" t="str">
            <v>SINGLE JERSEY</v>
          </cell>
          <cell r="C11448"/>
          <cell r="D11448" t="str">
            <v>28gg, 30D, SJ, Santec</v>
          </cell>
          <cell r="E11448">
            <v>3.9463300000000001</v>
          </cell>
        </row>
        <row r="11449">
          <cell r="A11449" t="str">
            <v>Y1-0863A</v>
          </cell>
          <cell r="B11449" t="str">
            <v>SINGLE JERSEY</v>
          </cell>
          <cell r="C11449"/>
          <cell r="D11449" t="str">
            <v>28gg, 30D, SJ, Santec</v>
          </cell>
          <cell r="E11449">
            <v>3.9463300000000001</v>
          </cell>
        </row>
        <row r="11450">
          <cell r="A11450" t="str">
            <v>Y1-0863A</v>
          </cell>
          <cell r="B11450" t="str">
            <v>SINGLE JERSEY</v>
          </cell>
          <cell r="C11450"/>
          <cell r="D11450" t="str">
            <v>28gg, 30D, SJ, Santec</v>
          </cell>
          <cell r="E11450">
            <v>3.9463300000000001</v>
          </cell>
        </row>
        <row r="11451">
          <cell r="A11451" t="str">
            <v>Y1-0863A</v>
          </cell>
          <cell r="B11451" t="str">
            <v>SINGLE JERSEY</v>
          </cell>
          <cell r="C11451"/>
          <cell r="D11451" t="str">
            <v>28gg, 30D, SJ, Santec</v>
          </cell>
          <cell r="E11451">
            <v>3.9463300000000001</v>
          </cell>
        </row>
        <row r="11452">
          <cell r="A11452" t="str">
            <v>Y1-0886A</v>
          </cell>
          <cell r="B11452" t="str">
            <v>SINGLE JERSEY</v>
          </cell>
          <cell r="C11452"/>
          <cell r="D11452" t="str">
            <v>28gg, 30D, SJ, Santec</v>
          </cell>
          <cell r="E11452">
            <v>3.9463300000000001</v>
          </cell>
        </row>
        <row r="11453">
          <cell r="A11453" t="str">
            <v>Y1-0886A</v>
          </cell>
          <cell r="B11453" t="str">
            <v>SINGLE JERSEY</v>
          </cell>
          <cell r="C11453"/>
          <cell r="D11453" t="str">
            <v>28gg, 30D, SJ, Santec</v>
          </cell>
          <cell r="E11453">
            <v>3.9463300000000001</v>
          </cell>
        </row>
        <row r="11454">
          <cell r="A11454" t="str">
            <v>Y1-0886A</v>
          </cell>
          <cell r="B11454" t="str">
            <v>SINGLE JERSEY</v>
          </cell>
          <cell r="C11454"/>
          <cell r="D11454" t="str">
            <v>28gg, 30D, SJ, Santec</v>
          </cell>
          <cell r="E11454">
            <v>3.9463300000000001</v>
          </cell>
        </row>
        <row r="11455">
          <cell r="A11455" t="str">
            <v>Y1-0887A</v>
          </cell>
          <cell r="B11455" t="str">
            <v>SINGLE JERSEY</v>
          </cell>
          <cell r="C11455"/>
          <cell r="D11455" t="str">
            <v>28gg, 30D, SJ, Santec</v>
          </cell>
          <cell r="E11455">
            <v>3.9463300000000001</v>
          </cell>
        </row>
        <row r="11456">
          <cell r="A11456" t="str">
            <v>Y1-0887A</v>
          </cell>
          <cell r="B11456" t="str">
            <v>SINGLE JERSEY</v>
          </cell>
          <cell r="C11456"/>
          <cell r="D11456" t="str">
            <v>28gg, 30D, SJ, Santec</v>
          </cell>
          <cell r="E11456">
            <v>3.9463300000000001</v>
          </cell>
        </row>
        <row r="11457">
          <cell r="A11457" t="str">
            <v>Y1-0887A</v>
          </cell>
          <cell r="B11457" t="str">
            <v>SINGLE JERSEY</v>
          </cell>
          <cell r="C11457"/>
          <cell r="D11457" t="str">
            <v>28gg, 30D, SJ, Santec</v>
          </cell>
          <cell r="E11457">
            <v>3.9463300000000001</v>
          </cell>
        </row>
        <row r="11458">
          <cell r="A11458" t="str">
            <v>Y1-0895A</v>
          </cell>
          <cell r="B11458" t="str">
            <v>SINGLE JERSEY</v>
          </cell>
          <cell r="C11458"/>
          <cell r="D11458" t="str">
            <v>28gg, 30D, SJ, Santec</v>
          </cell>
          <cell r="E11458">
            <v>3.9463300000000001</v>
          </cell>
        </row>
        <row r="11459">
          <cell r="A11459" t="str">
            <v>Y1-0895A</v>
          </cell>
          <cell r="B11459" t="str">
            <v>SINGLE JERSEY</v>
          </cell>
          <cell r="C11459"/>
          <cell r="D11459" t="str">
            <v>28gg, 30D, SJ, Santec</v>
          </cell>
          <cell r="E11459">
            <v>3.9463300000000001</v>
          </cell>
        </row>
        <row r="11460">
          <cell r="A11460" t="str">
            <v>Y1-0896A</v>
          </cell>
          <cell r="B11460" t="str">
            <v>RIB</v>
          </cell>
          <cell r="C11460"/>
          <cell r="D11460" t="str">
            <v>18gg, 34D, RIB, Santec, 68F</v>
          </cell>
          <cell r="E11460">
            <v>3.0864199999999999</v>
          </cell>
        </row>
        <row r="11461">
          <cell r="A11461" t="str">
            <v>Y1-0896A</v>
          </cell>
          <cell r="B11461" t="str">
            <v>RIB</v>
          </cell>
          <cell r="C11461"/>
          <cell r="D11461" t="str">
            <v>18gg, 34D, RIB, Santec, 68F</v>
          </cell>
          <cell r="E11461">
            <v>3.0864199999999999</v>
          </cell>
        </row>
        <row r="11462">
          <cell r="A11462" t="str">
            <v>Y1-0896B</v>
          </cell>
          <cell r="B11462" t="str">
            <v>RIB</v>
          </cell>
          <cell r="C11462"/>
          <cell r="D11462" t="str">
            <v>18gg, 34D, RIB, Santec, 68F</v>
          </cell>
          <cell r="E11462">
            <v>3.0864199999999999</v>
          </cell>
        </row>
        <row r="11463">
          <cell r="A11463" t="str">
            <v>Y1-0896B</v>
          </cell>
          <cell r="B11463" t="str">
            <v>RIB</v>
          </cell>
          <cell r="C11463"/>
          <cell r="D11463" t="str">
            <v>18gg, 34D, RIB, Santec, 68F</v>
          </cell>
          <cell r="E11463">
            <v>3.0864199999999999</v>
          </cell>
        </row>
        <row r="11464">
          <cell r="A11464" t="str">
            <v>Y1-0897A</v>
          </cell>
          <cell r="B11464" t="str">
            <v>RIB</v>
          </cell>
          <cell r="C11464"/>
          <cell r="D11464" t="str">
            <v>18gg, 34D, RIB, Terrot, 96F</v>
          </cell>
          <cell r="E11464">
            <v>3.0864199999999999</v>
          </cell>
        </row>
        <row r="11465">
          <cell r="A11465" t="str">
            <v>Y1-0897A</v>
          </cell>
          <cell r="B11465" t="str">
            <v>RIB</v>
          </cell>
          <cell r="C11465"/>
          <cell r="D11465" t="str">
            <v>18gg, 34D, RIB, Terrot, 96F</v>
          </cell>
          <cell r="E11465">
            <v>3.0864199999999999</v>
          </cell>
        </row>
        <row r="11466">
          <cell r="A11466" t="str">
            <v>Y1-0906A</v>
          </cell>
          <cell r="B11466" t="str">
            <v>SINGLE JERSEY</v>
          </cell>
          <cell r="C11466"/>
          <cell r="D11466" t="str">
            <v>28gg, 30D, SJ, Santec</v>
          </cell>
          <cell r="E11466">
            <v>3.9463300000000001</v>
          </cell>
        </row>
        <row r="11467">
          <cell r="A11467" t="str">
            <v>Y1-0906A</v>
          </cell>
          <cell r="B11467" t="str">
            <v>SINGLE JERSEY</v>
          </cell>
          <cell r="C11467"/>
          <cell r="D11467" t="str">
            <v>28gg, 30D, SJ, Santec</v>
          </cell>
          <cell r="E11467">
            <v>3.9463300000000001</v>
          </cell>
        </row>
        <row r="11468">
          <cell r="A11468" t="str">
            <v>Y1-0906A</v>
          </cell>
          <cell r="B11468" t="str">
            <v>SINGLE JERSEY</v>
          </cell>
          <cell r="C11468"/>
          <cell r="D11468" t="str">
            <v>28gg, 30D, SJ, Santec</v>
          </cell>
          <cell r="E11468">
            <v>3.9463300000000001</v>
          </cell>
        </row>
        <row r="11469">
          <cell r="A11469" t="str">
            <v>Y1-0906B</v>
          </cell>
          <cell r="B11469" t="str">
            <v>SINGLE JERSEY</v>
          </cell>
          <cell r="C11469"/>
          <cell r="D11469" t="str">
            <v>28gg, 30D, SJ, Santec</v>
          </cell>
          <cell r="E11469">
            <v>3.9463300000000001</v>
          </cell>
        </row>
        <row r="11470">
          <cell r="A11470" t="str">
            <v>Y1-0906B</v>
          </cell>
          <cell r="B11470" t="str">
            <v>SINGLE JERSEY</v>
          </cell>
          <cell r="C11470"/>
          <cell r="D11470" t="str">
            <v>28gg, 30D, SJ, Santec</v>
          </cell>
          <cell r="E11470">
            <v>3.9463300000000001</v>
          </cell>
        </row>
        <row r="11471">
          <cell r="A11471" t="str">
            <v>Y1-0906B</v>
          </cell>
          <cell r="B11471" t="str">
            <v>SINGLE JERSEY</v>
          </cell>
          <cell r="C11471"/>
          <cell r="D11471" t="str">
            <v>28gg, 30D, SJ, Santec</v>
          </cell>
          <cell r="E11471">
            <v>3.9463300000000001</v>
          </cell>
        </row>
        <row r="11472">
          <cell r="A11472" t="str">
            <v>Y1-0907A</v>
          </cell>
          <cell r="B11472" t="str">
            <v>SINGLE JERSEY</v>
          </cell>
          <cell r="C11472"/>
          <cell r="D11472" t="str">
            <v>28gg, 30D, SJ, Santec</v>
          </cell>
          <cell r="E11472">
            <v>3.9463300000000001</v>
          </cell>
        </row>
        <row r="11473">
          <cell r="A11473" t="str">
            <v>Y1-0907A</v>
          </cell>
          <cell r="B11473" t="str">
            <v>SINGLE JERSEY</v>
          </cell>
          <cell r="C11473"/>
          <cell r="D11473" t="str">
            <v>28gg, 30D, SJ, Santec</v>
          </cell>
          <cell r="E11473">
            <v>3.9463300000000001</v>
          </cell>
        </row>
        <row r="11474">
          <cell r="A11474" t="str">
            <v>Y1-0907A</v>
          </cell>
          <cell r="B11474" t="str">
            <v>SINGLE JERSEY</v>
          </cell>
          <cell r="C11474"/>
          <cell r="D11474" t="str">
            <v>28gg, 30D, SJ, Santec</v>
          </cell>
          <cell r="E11474">
            <v>3.9463300000000001</v>
          </cell>
        </row>
        <row r="11475">
          <cell r="A11475" t="str">
            <v>Y1-0907B</v>
          </cell>
          <cell r="B11475" t="str">
            <v>SINGLE JERSEY</v>
          </cell>
          <cell r="C11475"/>
          <cell r="D11475" t="str">
            <v>28gg, 30D, SJ, Santec</v>
          </cell>
          <cell r="E11475">
            <v>3.9463300000000001</v>
          </cell>
        </row>
        <row r="11476">
          <cell r="A11476" t="str">
            <v>Y1-0907B</v>
          </cell>
          <cell r="B11476" t="str">
            <v>SINGLE JERSEY</v>
          </cell>
          <cell r="C11476"/>
          <cell r="D11476" t="str">
            <v>28gg, 30D, SJ, Santec</v>
          </cell>
          <cell r="E11476">
            <v>3.9463300000000001</v>
          </cell>
        </row>
        <row r="11477">
          <cell r="A11477" t="str">
            <v>Y1-0907B</v>
          </cell>
          <cell r="B11477" t="str">
            <v>SINGLE JERSEY</v>
          </cell>
          <cell r="C11477"/>
          <cell r="D11477" t="str">
            <v>28gg, 30D, SJ, Santec</v>
          </cell>
          <cell r="E11477">
            <v>3.9463300000000001</v>
          </cell>
        </row>
        <row r="11478">
          <cell r="A11478" t="str">
            <v>Y1-0909A</v>
          </cell>
          <cell r="B11478" t="str">
            <v>RIB</v>
          </cell>
          <cell r="C11478"/>
          <cell r="D11478" t="str">
            <v>18gg, 34D, RIB, Terrot, 96F</v>
          </cell>
          <cell r="E11478">
            <v>3.0864199999999999</v>
          </cell>
        </row>
        <row r="11479">
          <cell r="A11479" t="str">
            <v>Y1-0909A</v>
          </cell>
          <cell r="B11479" t="str">
            <v>RIB</v>
          </cell>
          <cell r="C11479"/>
          <cell r="D11479" t="str">
            <v>18gg, 34D, RIB, Terrot, 96F</v>
          </cell>
          <cell r="E11479">
            <v>3.0864199999999999</v>
          </cell>
        </row>
        <row r="11480">
          <cell r="A11480" t="str">
            <v>Y1-0909A</v>
          </cell>
          <cell r="B11480" t="str">
            <v>RIB</v>
          </cell>
          <cell r="C11480"/>
          <cell r="D11480" t="str">
            <v>18gg, 34D, RIB, Terrot, 96F</v>
          </cell>
          <cell r="E11480">
            <v>3.0864199999999999</v>
          </cell>
        </row>
        <row r="11481">
          <cell r="A11481" t="str">
            <v>Y1-0909A</v>
          </cell>
          <cell r="B11481" t="str">
            <v>RIB</v>
          </cell>
          <cell r="C11481"/>
          <cell r="D11481" t="str">
            <v>18gg, 34D, RIB, Terrot, 96F</v>
          </cell>
          <cell r="E11481">
            <v>3.0864199999999999</v>
          </cell>
        </row>
        <row r="11482">
          <cell r="A11482" t="str">
            <v>Y1-0909A</v>
          </cell>
          <cell r="B11482" t="str">
            <v>RIB</v>
          </cell>
          <cell r="C11482"/>
          <cell r="D11482" t="str">
            <v>18gg, 34D, RIB, Terrot, 96F</v>
          </cell>
          <cell r="E11482">
            <v>3.0864199999999999</v>
          </cell>
        </row>
        <row r="11483">
          <cell r="A11483" t="str">
            <v>Y1-0910A</v>
          </cell>
          <cell r="B11483" t="str">
            <v>RIB</v>
          </cell>
          <cell r="C11483"/>
          <cell r="D11483" t="str">
            <v>18gg, 34D, RIB, Terrot, 96F</v>
          </cell>
          <cell r="E11483">
            <v>3.0864199999999999</v>
          </cell>
        </row>
        <row r="11484">
          <cell r="A11484" t="str">
            <v>Y1-0910A</v>
          </cell>
          <cell r="B11484" t="str">
            <v>RIB</v>
          </cell>
          <cell r="C11484"/>
          <cell r="D11484" t="str">
            <v>18gg, 34D, RIB, Terrot, 96F</v>
          </cell>
          <cell r="E11484">
            <v>3.0864199999999999</v>
          </cell>
        </row>
        <row r="11485">
          <cell r="A11485" t="str">
            <v>Y1-0910A</v>
          </cell>
          <cell r="B11485" t="str">
            <v>RIB</v>
          </cell>
          <cell r="C11485"/>
          <cell r="D11485" t="str">
            <v>18gg, 34D, RIB, Terrot, 96F</v>
          </cell>
          <cell r="E11485">
            <v>3.0864199999999999</v>
          </cell>
        </row>
        <row r="11486">
          <cell r="A11486" t="str">
            <v>Y1-0910A</v>
          </cell>
          <cell r="B11486" t="str">
            <v>RIB</v>
          </cell>
          <cell r="C11486"/>
          <cell r="D11486" t="str">
            <v>18gg, 34D, RIB, Terrot, 96F</v>
          </cell>
          <cell r="E11486">
            <v>3.0864199999999999</v>
          </cell>
        </row>
        <row r="11487">
          <cell r="A11487" t="str">
            <v>Y1-0910A</v>
          </cell>
          <cell r="B11487" t="str">
            <v>RIB</v>
          </cell>
          <cell r="C11487"/>
          <cell r="D11487" t="str">
            <v>18gg, 34D, RIB, Terrot, 96F</v>
          </cell>
          <cell r="E11487">
            <v>3.0864199999999999</v>
          </cell>
        </row>
        <row r="11488">
          <cell r="A11488" t="str">
            <v>Y1-0911A</v>
          </cell>
          <cell r="B11488" t="str">
            <v>RIB</v>
          </cell>
          <cell r="C11488"/>
          <cell r="D11488" t="str">
            <v>18gg, 34D, RIB, Terrot, 96F</v>
          </cell>
          <cell r="E11488">
            <v>3.0864199999999999</v>
          </cell>
        </row>
        <row r="11489">
          <cell r="A11489" t="str">
            <v>Y1-0911A</v>
          </cell>
          <cell r="B11489" t="str">
            <v>RIB</v>
          </cell>
          <cell r="C11489"/>
          <cell r="D11489" t="str">
            <v>18gg, 34D, RIB, Terrot, 96F</v>
          </cell>
          <cell r="E11489">
            <v>3.0864199999999999</v>
          </cell>
        </row>
        <row r="11490">
          <cell r="A11490" t="str">
            <v>Y1-0911A</v>
          </cell>
          <cell r="B11490" t="str">
            <v>RIB</v>
          </cell>
          <cell r="C11490"/>
          <cell r="D11490" t="str">
            <v>18gg, 34D, RIB, Terrot, 96F</v>
          </cell>
          <cell r="E11490">
            <v>3.0864199999999999</v>
          </cell>
        </row>
        <row r="11491">
          <cell r="A11491" t="str">
            <v>Y1-0911A</v>
          </cell>
          <cell r="B11491" t="str">
            <v>RIB</v>
          </cell>
          <cell r="C11491"/>
          <cell r="D11491" t="str">
            <v>18gg, 34D, RIB, Terrot, 96F</v>
          </cell>
          <cell r="E11491">
            <v>3.0864199999999999</v>
          </cell>
        </row>
        <row r="11492">
          <cell r="A11492" t="str">
            <v>Y1-0911B</v>
          </cell>
          <cell r="B11492" t="str">
            <v>RIB</v>
          </cell>
          <cell r="C11492"/>
          <cell r="D11492" t="str">
            <v>18gg, 34D, RIB, Terrot, 96F</v>
          </cell>
          <cell r="E11492">
            <v>3.0864199999999999</v>
          </cell>
        </row>
        <row r="11493">
          <cell r="A11493" t="str">
            <v>Y1-0911B</v>
          </cell>
          <cell r="B11493" t="str">
            <v>RIB</v>
          </cell>
          <cell r="C11493"/>
          <cell r="D11493" t="str">
            <v>18gg, 34D, RIB, Terrot, 96F</v>
          </cell>
          <cell r="E11493">
            <v>3.0864199999999999</v>
          </cell>
        </row>
        <row r="11494">
          <cell r="A11494" t="str">
            <v>Y1-0911B</v>
          </cell>
          <cell r="B11494" t="str">
            <v>RIB</v>
          </cell>
          <cell r="C11494"/>
          <cell r="D11494" t="str">
            <v>18gg, 34D, RIB, Terrot, 96F</v>
          </cell>
          <cell r="E11494">
            <v>3.0864199999999999</v>
          </cell>
        </row>
        <row r="11495">
          <cell r="A11495" t="str">
            <v>Y1-0911B</v>
          </cell>
          <cell r="B11495" t="str">
            <v>RIB</v>
          </cell>
          <cell r="C11495"/>
          <cell r="D11495" t="str">
            <v>18gg, 34D, RIB, Terrot, 96F</v>
          </cell>
          <cell r="E11495">
            <v>3.0864199999999999</v>
          </cell>
        </row>
        <row r="11496">
          <cell r="A11496" t="str">
            <v>Y1-0912A</v>
          </cell>
          <cell r="B11496" t="str">
            <v>RIB</v>
          </cell>
          <cell r="C11496"/>
          <cell r="D11496" t="str">
            <v>18gg, 34D, RIB, Terrot, 96F</v>
          </cell>
          <cell r="E11496">
            <v>3.0864199999999999</v>
          </cell>
        </row>
        <row r="11497">
          <cell r="A11497" t="str">
            <v>Y1-0912A</v>
          </cell>
          <cell r="B11497" t="str">
            <v>RIB</v>
          </cell>
          <cell r="C11497"/>
          <cell r="D11497" t="str">
            <v>18gg, 34D, RIB, Terrot, 96F</v>
          </cell>
          <cell r="E11497">
            <v>3.0864199999999999</v>
          </cell>
        </row>
        <row r="11498">
          <cell r="A11498" t="str">
            <v>Y1-0912A</v>
          </cell>
          <cell r="B11498" t="str">
            <v>RIB</v>
          </cell>
          <cell r="C11498"/>
          <cell r="D11498" t="str">
            <v>18gg, 34D, RIB, Terrot, 96F</v>
          </cell>
          <cell r="E11498">
            <v>3.0864199999999999</v>
          </cell>
        </row>
        <row r="11499">
          <cell r="A11499" t="str">
            <v>Y1-0912A</v>
          </cell>
          <cell r="B11499" t="str">
            <v>RIB</v>
          </cell>
          <cell r="C11499"/>
          <cell r="D11499" t="str">
            <v>18gg, 34D, RIB, Terrot, 96F</v>
          </cell>
          <cell r="E11499">
            <v>3.0864199999999999</v>
          </cell>
        </row>
        <row r="11500">
          <cell r="A11500" t="str">
            <v>Y1-0912A</v>
          </cell>
          <cell r="B11500" t="str">
            <v>RIB</v>
          </cell>
          <cell r="C11500"/>
          <cell r="D11500" t="str">
            <v>18gg, 34D, RIB, Terrot, 96F</v>
          </cell>
          <cell r="E11500">
            <v>3.0864199999999999</v>
          </cell>
        </row>
        <row r="11501">
          <cell r="A11501" t="str">
            <v>Y1-0912B</v>
          </cell>
          <cell r="B11501" t="str">
            <v>RIB</v>
          </cell>
          <cell r="C11501"/>
          <cell r="D11501" t="str">
            <v>18gg, 34D, RIB, Terrot, 96F</v>
          </cell>
          <cell r="E11501">
            <v>3.0864199999999999</v>
          </cell>
        </row>
        <row r="11502">
          <cell r="A11502" t="str">
            <v>Y1-0912B</v>
          </cell>
          <cell r="B11502" t="str">
            <v>RIB</v>
          </cell>
          <cell r="C11502"/>
          <cell r="D11502" t="str">
            <v>18gg, 34D, RIB, Terrot, 96F</v>
          </cell>
          <cell r="E11502">
            <v>3.0864199999999999</v>
          </cell>
        </row>
        <row r="11503">
          <cell r="A11503" t="str">
            <v>Y1-0912B</v>
          </cell>
          <cell r="B11503" t="str">
            <v>RIB</v>
          </cell>
          <cell r="C11503"/>
          <cell r="D11503" t="str">
            <v>18gg, 34D, RIB, Terrot, 96F</v>
          </cell>
          <cell r="E11503">
            <v>3.0864199999999999</v>
          </cell>
        </row>
        <row r="11504">
          <cell r="A11504" t="str">
            <v>Y1-0912B</v>
          </cell>
          <cell r="B11504" t="str">
            <v>RIB</v>
          </cell>
          <cell r="C11504"/>
          <cell r="D11504" t="str">
            <v>18gg, 34D, RIB, Terrot, 96F</v>
          </cell>
          <cell r="E11504">
            <v>3.0864199999999999</v>
          </cell>
        </row>
        <row r="11505">
          <cell r="A11505" t="str">
            <v>Y1-0912B</v>
          </cell>
          <cell r="B11505" t="str">
            <v>RIB</v>
          </cell>
          <cell r="C11505"/>
          <cell r="D11505" t="str">
            <v>18gg, 34D, RIB, Terrot, 96F</v>
          </cell>
          <cell r="E11505">
            <v>3.0864199999999999</v>
          </cell>
        </row>
        <row r="11506">
          <cell r="A11506" t="str">
            <v>Y1-0917A</v>
          </cell>
          <cell r="B11506" t="str">
            <v>RIB</v>
          </cell>
          <cell r="C11506"/>
          <cell r="D11506" t="str">
            <v>18gg, 34D, RIB, Santec, 68F</v>
          </cell>
          <cell r="E11506">
            <v>3.0864199999999999</v>
          </cell>
        </row>
        <row r="11507">
          <cell r="A11507" t="str">
            <v>Y1-0917A</v>
          </cell>
          <cell r="B11507" t="str">
            <v>RIB</v>
          </cell>
          <cell r="C11507"/>
          <cell r="D11507" t="str">
            <v>18gg, 34D, RIB, Santec, 68F</v>
          </cell>
          <cell r="E11507">
            <v>3.0864199999999999</v>
          </cell>
        </row>
        <row r="11508">
          <cell r="A11508" t="str">
            <v>Y1-0917A</v>
          </cell>
          <cell r="B11508" t="str">
            <v>RIB</v>
          </cell>
          <cell r="C11508"/>
          <cell r="D11508" t="str">
            <v>18gg, 34D, RIB, Santec, 68F</v>
          </cell>
          <cell r="E11508">
            <v>3.0864199999999999</v>
          </cell>
        </row>
        <row r="11509">
          <cell r="A11509" t="str">
            <v>Y1-0917A</v>
          </cell>
          <cell r="B11509" t="str">
            <v>RIB</v>
          </cell>
          <cell r="C11509"/>
          <cell r="D11509" t="str">
            <v>18gg, 34D, RIB, Santec, 68F</v>
          </cell>
          <cell r="E11509">
            <v>3.0864199999999999</v>
          </cell>
        </row>
        <row r="11510">
          <cell r="A11510" t="str">
            <v>Y1-0917A</v>
          </cell>
          <cell r="B11510" t="str">
            <v>RIB</v>
          </cell>
          <cell r="C11510"/>
          <cell r="D11510" t="str">
            <v>18gg, 34D, RIB, Santec, 68F</v>
          </cell>
          <cell r="E11510">
            <v>3.0864199999999999</v>
          </cell>
        </row>
        <row r="11511">
          <cell r="A11511" t="str">
            <v>Y1-0919A</v>
          </cell>
          <cell r="B11511" t="str">
            <v>RIB</v>
          </cell>
          <cell r="C11511"/>
          <cell r="D11511" t="str">
            <v>18gg, 34D, RIB, Terrot, 96F</v>
          </cell>
          <cell r="E11511">
            <v>3.0864199999999999</v>
          </cell>
        </row>
        <row r="11512">
          <cell r="A11512" t="str">
            <v>Y1-0919A</v>
          </cell>
          <cell r="B11512" t="str">
            <v>RIB</v>
          </cell>
          <cell r="C11512"/>
          <cell r="D11512" t="str">
            <v>18gg, 34D, RIB, Terrot, 96F</v>
          </cell>
          <cell r="E11512">
            <v>3.0864199999999999</v>
          </cell>
        </row>
        <row r="11513">
          <cell r="A11513" t="str">
            <v>Y1-0919A</v>
          </cell>
          <cell r="B11513" t="str">
            <v>RIB</v>
          </cell>
          <cell r="C11513"/>
          <cell r="D11513" t="str">
            <v>18gg, 34D, RIB, Terrot, 96F</v>
          </cell>
          <cell r="E11513">
            <v>3.0864199999999999</v>
          </cell>
        </row>
        <row r="11514">
          <cell r="A11514" t="str">
            <v>Y1-0924A</v>
          </cell>
          <cell r="B11514" t="str">
            <v>SINGLE JERSEY</v>
          </cell>
          <cell r="C11514"/>
          <cell r="D11514" t="str">
            <v>28gg, 30D, SJ, Santec</v>
          </cell>
          <cell r="E11514">
            <v>3.9463300000000001</v>
          </cell>
        </row>
        <row r="11515">
          <cell r="A11515" t="str">
            <v>Y1-0924A</v>
          </cell>
          <cell r="B11515" t="str">
            <v>SINGLE JERSEY</v>
          </cell>
          <cell r="C11515"/>
          <cell r="D11515" t="str">
            <v>28gg, 30D, SJ, Santec</v>
          </cell>
          <cell r="E11515">
            <v>3.9463300000000001</v>
          </cell>
        </row>
        <row r="11516">
          <cell r="A11516" t="str">
            <v>Y1-0925A</v>
          </cell>
          <cell r="B11516" t="str">
            <v>SINGLE JERSEY</v>
          </cell>
          <cell r="C11516"/>
          <cell r="D11516" t="str">
            <v>28gg, 30D, SJ, Santec</v>
          </cell>
          <cell r="E11516">
            <v>3.9463300000000001</v>
          </cell>
        </row>
        <row r="11517">
          <cell r="A11517" t="str">
            <v>Y1-0925A</v>
          </cell>
          <cell r="B11517" t="str">
            <v>SINGLE JERSEY</v>
          </cell>
          <cell r="C11517"/>
          <cell r="D11517" t="str">
            <v>28gg, 30D, SJ, Santec</v>
          </cell>
          <cell r="E11517">
            <v>3.9463300000000001</v>
          </cell>
        </row>
        <row r="11518">
          <cell r="A11518" t="str">
            <v>Y1-0926A</v>
          </cell>
          <cell r="B11518" t="str">
            <v>SINGLE JERSEY</v>
          </cell>
          <cell r="C11518"/>
          <cell r="D11518" t="str">
            <v>28gg, 30D, SJ, Santec</v>
          </cell>
          <cell r="E11518">
            <v>3.9463300000000001</v>
          </cell>
        </row>
        <row r="11519">
          <cell r="A11519" t="str">
            <v>Y1-0926A</v>
          </cell>
          <cell r="B11519" t="str">
            <v>SINGLE JERSEY</v>
          </cell>
          <cell r="C11519"/>
          <cell r="D11519" t="str">
            <v>28gg, 30D, SJ, Santec</v>
          </cell>
          <cell r="E11519">
            <v>3.9463300000000001</v>
          </cell>
        </row>
        <row r="11520">
          <cell r="A11520" t="str">
            <v>Y1-0932A</v>
          </cell>
          <cell r="B11520" t="str">
            <v>RIB</v>
          </cell>
          <cell r="C11520"/>
          <cell r="D11520" t="str">
            <v>18gg, 34D, RIB, Santec, 68F</v>
          </cell>
          <cell r="E11520">
            <v>3.0864199999999999</v>
          </cell>
        </row>
        <row r="11521">
          <cell r="A11521" t="str">
            <v>Y1-0932A</v>
          </cell>
          <cell r="B11521" t="str">
            <v>RIB</v>
          </cell>
          <cell r="C11521"/>
          <cell r="D11521" t="str">
            <v>18gg, 34D, RIB, Santec, 68F</v>
          </cell>
          <cell r="E11521">
            <v>3.0864199999999999</v>
          </cell>
        </row>
        <row r="11522">
          <cell r="A11522" t="str">
            <v>Y1-0932A</v>
          </cell>
          <cell r="B11522" t="str">
            <v>RIB</v>
          </cell>
          <cell r="C11522"/>
          <cell r="D11522" t="str">
            <v>18gg, 34D, RIB, Santec, 68F</v>
          </cell>
          <cell r="E11522">
            <v>3.0864199999999999</v>
          </cell>
        </row>
        <row r="11523">
          <cell r="A11523" t="str">
            <v>Y1-0935A</v>
          </cell>
          <cell r="B11523" t="str">
            <v>SINGLE JERSEY</v>
          </cell>
          <cell r="C11523"/>
          <cell r="D11523" t="str">
            <v>28gg, 30D, SJ, Santec</v>
          </cell>
          <cell r="E11523">
            <v>3.9463300000000001</v>
          </cell>
        </row>
        <row r="11524">
          <cell r="A11524" t="str">
            <v>Y1-0935A</v>
          </cell>
          <cell r="B11524" t="str">
            <v>SINGLE JERSEY</v>
          </cell>
          <cell r="C11524"/>
          <cell r="D11524" t="str">
            <v>28gg, 30D, SJ, Santec</v>
          </cell>
          <cell r="E11524">
            <v>3.9463300000000001</v>
          </cell>
        </row>
        <row r="11525">
          <cell r="A11525" t="str">
            <v>Y1-0935B</v>
          </cell>
          <cell r="B11525" t="str">
            <v>SINGLE JERSEY</v>
          </cell>
          <cell r="C11525"/>
          <cell r="D11525" t="str">
            <v>28gg, 30D, SJ, Santec</v>
          </cell>
          <cell r="E11525">
            <v>3.9463300000000001</v>
          </cell>
        </row>
        <row r="11526">
          <cell r="A11526" t="str">
            <v>Y1-0935B</v>
          </cell>
          <cell r="B11526" t="str">
            <v>SINGLE JERSEY</v>
          </cell>
          <cell r="C11526"/>
          <cell r="D11526" t="str">
            <v>28gg, 30D, SJ, Santec</v>
          </cell>
          <cell r="E11526">
            <v>3.9463300000000001</v>
          </cell>
        </row>
        <row r="11527">
          <cell r="A11527" t="str">
            <v>Y1-0935C</v>
          </cell>
          <cell r="B11527" t="str">
            <v>SINGLE JERSEY</v>
          </cell>
          <cell r="C11527"/>
          <cell r="D11527" t="str">
            <v>28gg, 30D, SJ, Santec</v>
          </cell>
          <cell r="E11527">
            <v>3.9463300000000001</v>
          </cell>
        </row>
        <row r="11528">
          <cell r="A11528" t="str">
            <v>Y1-0935C</v>
          </cell>
          <cell r="B11528" t="str">
            <v>SINGLE JERSEY</v>
          </cell>
          <cell r="C11528"/>
          <cell r="D11528" t="str">
            <v>28gg, 30D, SJ, Santec</v>
          </cell>
          <cell r="E11528">
            <v>3.9463300000000001</v>
          </cell>
        </row>
        <row r="11529">
          <cell r="A11529" t="str">
            <v>Y1-0935D</v>
          </cell>
          <cell r="B11529" t="str">
            <v>SINGLE JERSEY</v>
          </cell>
          <cell r="C11529"/>
          <cell r="D11529" t="str">
            <v>28gg, 30D, SJ, Santec</v>
          </cell>
          <cell r="E11529">
            <v>3.9463300000000001</v>
          </cell>
        </row>
        <row r="11530">
          <cell r="A11530" t="str">
            <v>Y1-0935D</v>
          </cell>
          <cell r="B11530" t="str">
            <v>SINGLE JERSEY</v>
          </cell>
          <cell r="C11530"/>
          <cell r="D11530" t="str">
            <v>28gg, 30D, SJ, Santec</v>
          </cell>
          <cell r="E11530">
            <v>3.9463300000000001</v>
          </cell>
        </row>
        <row r="11531">
          <cell r="A11531" t="str">
            <v>Y1-0935E</v>
          </cell>
          <cell r="B11531" t="str">
            <v>SINGLE JERSEY</v>
          </cell>
          <cell r="C11531"/>
          <cell r="D11531" t="str">
            <v>28gg, 30D, SJ, Santec</v>
          </cell>
          <cell r="E11531">
            <v>3.9463300000000001</v>
          </cell>
        </row>
        <row r="11532">
          <cell r="A11532" t="str">
            <v>Y1-0935E</v>
          </cell>
          <cell r="B11532" t="str">
            <v>SINGLE JERSEY</v>
          </cell>
          <cell r="C11532"/>
          <cell r="D11532" t="str">
            <v>28gg, 30D, SJ, Santec</v>
          </cell>
          <cell r="E11532">
            <v>3.9463300000000001</v>
          </cell>
        </row>
        <row r="11533">
          <cell r="A11533" t="str">
            <v>Y1-0936A</v>
          </cell>
          <cell r="B11533" t="str">
            <v>RIB</v>
          </cell>
          <cell r="C11533"/>
          <cell r="D11533" t="str">
            <v>18gg, 34D, RIB, Terrot, 96F</v>
          </cell>
          <cell r="E11533">
            <v>3.0864199999999999</v>
          </cell>
        </row>
        <row r="11534">
          <cell r="A11534" t="str">
            <v>Y1-0936A</v>
          </cell>
          <cell r="B11534" t="str">
            <v>RIB</v>
          </cell>
          <cell r="C11534"/>
          <cell r="D11534" t="str">
            <v>18gg, 34D, RIB, Terrot, 96F</v>
          </cell>
          <cell r="E11534">
            <v>3.0864199999999999</v>
          </cell>
        </row>
        <row r="11535">
          <cell r="A11535" t="str">
            <v>Y1-0936B</v>
          </cell>
          <cell r="B11535" t="str">
            <v>RIB</v>
          </cell>
          <cell r="C11535"/>
          <cell r="D11535" t="str">
            <v>18gg, 34D, RIB, Terrot, 96F</v>
          </cell>
          <cell r="E11535">
            <v>3.0864199999999999</v>
          </cell>
        </row>
        <row r="11536">
          <cell r="A11536" t="str">
            <v>Y1-0936B</v>
          </cell>
          <cell r="B11536" t="str">
            <v>RIB</v>
          </cell>
          <cell r="C11536"/>
          <cell r="D11536" t="str">
            <v>18gg, 34D, RIB, Terrot, 96F</v>
          </cell>
          <cell r="E11536">
            <v>3.0864199999999999</v>
          </cell>
        </row>
        <row r="11537">
          <cell r="A11537" t="str">
            <v>Y1-0936C</v>
          </cell>
          <cell r="B11537" t="str">
            <v>RIB</v>
          </cell>
          <cell r="C11537"/>
          <cell r="D11537" t="str">
            <v>18gg, 34D, RIB, Terrot, 96F</v>
          </cell>
          <cell r="E11537">
            <v>3.0864199999999999</v>
          </cell>
        </row>
        <row r="11538">
          <cell r="A11538" t="str">
            <v>Y1-0936C</v>
          </cell>
          <cell r="B11538" t="str">
            <v>RIB</v>
          </cell>
          <cell r="C11538"/>
          <cell r="D11538" t="str">
            <v>18gg, 34D, RIB, Terrot, 96F</v>
          </cell>
          <cell r="E11538">
            <v>3.0864199999999999</v>
          </cell>
        </row>
        <row r="11539">
          <cell r="A11539" t="str">
            <v>Y1-0937A</v>
          </cell>
          <cell r="B11539" t="str">
            <v>SINGLE JERSEY</v>
          </cell>
          <cell r="C11539"/>
          <cell r="D11539" t="str">
            <v>28gg, 30D, SJ, Santec</v>
          </cell>
          <cell r="E11539">
            <v>3.9463300000000001</v>
          </cell>
        </row>
        <row r="11540">
          <cell r="A11540" t="str">
            <v>Y1-0937A</v>
          </cell>
          <cell r="B11540" t="str">
            <v>SINGLE JERSEY</v>
          </cell>
          <cell r="C11540"/>
          <cell r="D11540" t="str">
            <v>28gg, 30D, SJ, Santec</v>
          </cell>
          <cell r="E11540">
            <v>3.9463300000000001</v>
          </cell>
        </row>
        <row r="11541">
          <cell r="A11541" t="str">
            <v>Y1-0937B</v>
          </cell>
          <cell r="B11541" t="str">
            <v>SINGLE JERSEY</v>
          </cell>
          <cell r="C11541"/>
          <cell r="D11541" t="str">
            <v>28gg, 30D, SJ, Santec</v>
          </cell>
          <cell r="E11541">
            <v>3.9463300000000001</v>
          </cell>
        </row>
        <row r="11542">
          <cell r="A11542" t="str">
            <v>Y1-0937B</v>
          </cell>
          <cell r="B11542" t="str">
            <v>SINGLE JERSEY</v>
          </cell>
          <cell r="C11542"/>
          <cell r="D11542" t="str">
            <v>28gg, 30D, SJ, Santec</v>
          </cell>
          <cell r="E11542">
            <v>3.9463300000000001</v>
          </cell>
        </row>
        <row r="11543">
          <cell r="A11543" t="str">
            <v>Y1-0937C</v>
          </cell>
          <cell r="B11543" t="str">
            <v>SINGLE JERSEY</v>
          </cell>
          <cell r="C11543"/>
          <cell r="D11543" t="str">
            <v>28gg, 30D, SJ, Santec</v>
          </cell>
          <cell r="E11543">
            <v>3.9463300000000001</v>
          </cell>
        </row>
        <row r="11544">
          <cell r="A11544" t="str">
            <v>Y1-0937C</v>
          </cell>
          <cell r="B11544" t="str">
            <v>SINGLE JERSEY</v>
          </cell>
          <cell r="C11544"/>
          <cell r="D11544" t="str">
            <v>28gg, 30D, SJ, Santec</v>
          </cell>
          <cell r="E11544">
            <v>3.9463300000000001</v>
          </cell>
        </row>
        <row r="11545">
          <cell r="A11545" t="str">
            <v>Y1-0938A</v>
          </cell>
          <cell r="B11545" t="str">
            <v>SINGLE JERSEY</v>
          </cell>
          <cell r="C11545"/>
          <cell r="D11545" t="str">
            <v>28gg, 30D, SJ, Santec</v>
          </cell>
          <cell r="E11545">
            <v>3.9463300000000001</v>
          </cell>
        </row>
        <row r="11546">
          <cell r="A11546" t="str">
            <v>Y1-0938A</v>
          </cell>
          <cell r="B11546" t="str">
            <v>SINGLE JERSEY</v>
          </cell>
          <cell r="C11546"/>
          <cell r="D11546" t="str">
            <v>28gg, 30D, SJ, Santec</v>
          </cell>
          <cell r="E11546">
            <v>3.9463300000000001</v>
          </cell>
        </row>
        <row r="11547">
          <cell r="A11547" t="str">
            <v>Y1-0940A</v>
          </cell>
          <cell r="B11547" t="str">
            <v>RIB</v>
          </cell>
          <cell r="C11547"/>
          <cell r="D11547" t="str">
            <v>18gg, 34D, RIB, Santec, 68F</v>
          </cell>
          <cell r="E11547">
            <v>3.0864199999999999</v>
          </cell>
        </row>
        <row r="11548">
          <cell r="A11548" t="str">
            <v>Y1-0940A</v>
          </cell>
          <cell r="B11548" t="str">
            <v>RIB</v>
          </cell>
          <cell r="C11548"/>
          <cell r="D11548" t="str">
            <v>18gg, 34D, RIB, Santec, 68F</v>
          </cell>
          <cell r="E11548">
            <v>3.0864199999999999</v>
          </cell>
        </row>
        <row r="11549">
          <cell r="A11549" t="str">
            <v>Y1-0940A</v>
          </cell>
          <cell r="B11549" t="str">
            <v>RIB</v>
          </cell>
          <cell r="C11549"/>
          <cell r="D11549" t="str">
            <v>18gg, 34D, RIB, Santec, 68F</v>
          </cell>
          <cell r="E11549">
            <v>3.0864199999999999</v>
          </cell>
        </row>
        <row r="11550">
          <cell r="A11550" t="str">
            <v>Y1-0941A</v>
          </cell>
          <cell r="B11550" t="str">
            <v>RIB</v>
          </cell>
          <cell r="C11550"/>
          <cell r="D11550" t="str">
            <v>18gg, 34D, RIB, Santec, 68F</v>
          </cell>
          <cell r="E11550">
            <v>3.0864199999999999</v>
          </cell>
        </row>
        <row r="11551">
          <cell r="A11551" t="str">
            <v>Y1-0941A</v>
          </cell>
          <cell r="B11551" t="str">
            <v>RIB</v>
          </cell>
          <cell r="C11551"/>
          <cell r="D11551" t="str">
            <v>18gg, 34D, RIB, Santec, 68F</v>
          </cell>
          <cell r="E11551">
            <v>3.0864199999999999</v>
          </cell>
        </row>
        <row r="11552">
          <cell r="A11552" t="str">
            <v>Y1-0941A</v>
          </cell>
          <cell r="B11552" t="str">
            <v>RIB</v>
          </cell>
          <cell r="C11552"/>
          <cell r="D11552" t="str">
            <v>18gg, 34D, RIB, Santec, 68F</v>
          </cell>
          <cell r="E11552">
            <v>3.0864199999999999</v>
          </cell>
        </row>
        <row r="11553">
          <cell r="A11553" t="str">
            <v>Y1-0941A</v>
          </cell>
          <cell r="B11553" t="str">
            <v>RIB</v>
          </cell>
          <cell r="C11553"/>
          <cell r="D11553" t="str">
            <v>18gg, 34D, RIB, Santec, 68F</v>
          </cell>
          <cell r="E11553">
            <v>3.0864199999999999</v>
          </cell>
        </row>
        <row r="11554">
          <cell r="A11554" t="str">
            <v>Y1-0942A</v>
          </cell>
          <cell r="B11554" t="str">
            <v>RIB</v>
          </cell>
          <cell r="C11554"/>
          <cell r="D11554" t="str">
            <v>18gg, 34D, RIB, Santec, 68F</v>
          </cell>
          <cell r="E11554">
            <v>3.0864199999999999</v>
          </cell>
        </row>
        <row r="11555">
          <cell r="A11555" t="str">
            <v>Y1-0942A</v>
          </cell>
          <cell r="B11555" t="str">
            <v>RIB</v>
          </cell>
          <cell r="C11555"/>
          <cell r="D11555" t="str">
            <v>18gg, 34D, RIB, Santec, 68F</v>
          </cell>
          <cell r="E11555">
            <v>3.0864199999999999</v>
          </cell>
        </row>
        <row r="11556">
          <cell r="A11556" t="str">
            <v>Y1-0942A</v>
          </cell>
          <cell r="B11556" t="str">
            <v>RIB</v>
          </cell>
          <cell r="C11556"/>
          <cell r="D11556" t="str">
            <v>18gg, 34D, RIB, Santec, 68F</v>
          </cell>
          <cell r="E11556">
            <v>3.0864199999999999</v>
          </cell>
        </row>
        <row r="11557">
          <cell r="A11557" t="str">
            <v>Y1-0942A</v>
          </cell>
          <cell r="B11557" t="str">
            <v>RIB</v>
          </cell>
          <cell r="C11557"/>
          <cell r="D11557" t="str">
            <v>18gg, 34D, RIB, Santec, 68F</v>
          </cell>
          <cell r="E11557">
            <v>3.0864199999999999</v>
          </cell>
        </row>
        <row r="11558">
          <cell r="A11558" t="str">
            <v>Y1-0955A</v>
          </cell>
          <cell r="B11558" t="str">
            <v>SINGLE JERSEY</v>
          </cell>
          <cell r="C11558"/>
          <cell r="D11558" t="str">
            <v>28gg, 30D, SJ, Santec</v>
          </cell>
          <cell r="E11558">
            <v>3.9463300000000001</v>
          </cell>
        </row>
        <row r="11559">
          <cell r="A11559" t="str">
            <v>Y1-0955A</v>
          </cell>
          <cell r="B11559" t="str">
            <v>SINGLE JERSEY</v>
          </cell>
          <cell r="C11559"/>
          <cell r="D11559" t="str">
            <v>28gg, 30D, SJ, Santec</v>
          </cell>
          <cell r="E11559">
            <v>3.9463300000000001</v>
          </cell>
        </row>
        <row r="11560">
          <cell r="A11560" t="str">
            <v>Y1-0955A</v>
          </cell>
          <cell r="B11560" t="str">
            <v>SINGLE JERSEY</v>
          </cell>
          <cell r="C11560"/>
          <cell r="D11560" t="str">
            <v>28gg, 30D, SJ, Santec</v>
          </cell>
          <cell r="E11560">
            <v>3.9463300000000001</v>
          </cell>
        </row>
        <row r="11561">
          <cell r="A11561" t="str">
            <v>Y1-0955A</v>
          </cell>
          <cell r="B11561" t="str">
            <v>SINGLE JERSEY</v>
          </cell>
          <cell r="C11561"/>
          <cell r="D11561" t="str">
            <v>28gg, 30D, SJ, Santec</v>
          </cell>
          <cell r="E11561">
            <v>3.9463300000000001</v>
          </cell>
        </row>
        <row r="11562">
          <cell r="A11562" t="str">
            <v>Y1-0956A</v>
          </cell>
          <cell r="B11562" t="str">
            <v>SINGLE JERSEY</v>
          </cell>
          <cell r="C11562"/>
          <cell r="D11562" t="str">
            <v>28gg, 30D, SJ, Santec</v>
          </cell>
          <cell r="E11562">
            <v>3.9463300000000001</v>
          </cell>
        </row>
        <row r="11563">
          <cell r="A11563" t="str">
            <v>Y1-0956A</v>
          </cell>
          <cell r="B11563" t="str">
            <v>SINGLE JERSEY</v>
          </cell>
          <cell r="C11563"/>
          <cell r="D11563" t="str">
            <v>28gg, 30D, SJ, Santec</v>
          </cell>
          <cell r="E11563">
            <v>3.9463300000000001</v>
          </cell>
        </row>
        <row r="11564">
          <cell r="A11564" t="str">
            <v>Y1-0956A</v>
          </cell>
          <cell r="B11564" t="str">
            <v>SINGLE JERSEY</v>
          </cell>
          <cell r="C11564"/>
          <cell r="D11564" t="str">
            <v>28gg, 30D, SJ, Santec</v>
          </cell>
          <cell r="E11564">
            <v>3.9463300000000001</v>
          </cell>
        </row>
        <row r="11565">
          <cell r="A11565" t="str">
            <v>Y1-0956A</v>
          </cell>
          <cell r="B11565" t="str">
            <v>SINGLE JERSEY</v>
          </cell>
          <cell r="C11565"/>
          <cell r="D11565" t="str">
            <v>28gg, 30D, SJ, Santec</v>
          </cell>
          <cell r="E11565">
            <v>3.9463300000000001</v>
          </cell>
        </row>
        <row r="11566">
          <cell r="A11566" t="str">
            <v>Y1-0957A</v>
          </cell>
          <cell r="B11566" t="str">
            <v>SINGLE JERSEY</v>
          </cell>
          <cell r="C11566"/>
          <cell r="D11566" t="str">
            <v>28gg, 30D, SJ, Santec</v>
          </cell>
          <cell r="E11566">
            <v>3.9463300000000001</v>
          </cell>
        </row>
        <row r="11567">
          <cell r="A11567" t="str">
            <v>Y1-0957A</v>
          </cell>
          <cell r="B11567" t="str">
            <v>SINGLE JERSEY</v>
          </cell>
          <cell r="C11567"/>
          <cell r="D11567" t="str">
            <v>28gg, 30D, SJ, Santec</v>
          </cell>
          <cell r="E11567">
            <v>3.9463300000000001</v>
          </cell>
        </row>
        <row r="11568">
          <cell r="A11568" t="str">
            <v>Y1-0957A</v>
          </cell>
          <cell r="B11568" t="str">
            <v>SINGLE JERSEY</v>
          </cell>
          <cell r="C11568"/>
          <cell r="D11568" t="str">
            <v>28gg, 30D, SJ, Santec</v>
          </cell>
          <cell r="E11568">
            <v>3.9463300000000001</v>
          </cell>
        </row>
        <row r="11569">
          <cell r="A11569" t="str">
            <v>Y1-0957A</v>
          </cell>
          <cell r="B11569" t="str">
            <v>SINGLE JERSEY</v>
          </cell>
          <cell r="C11569"/>
          <cell r="D11569" t="str">
            <v>28gg, 30D, SJ, Santec</v>
          </cell>
          <cell r="E11569">
            <v>3.9463300000000001</v>
          </cell>
        </row>
        <row r="11570">
          <cell r="A11570" t="str">
            <v>Y1-0957A</v>
          </cell>
          <cell r="B11570" t="str">
            <v>SINGLE JERSEY</v>
          </cell>
          <cell r="C11570"/>
          <cell r="D11570" t="str">
            <v>28gg, 30D, SJ, Santec</v>
          </cell>
          <cell r="E11570">
            <v>3.9463300000000001</v>
          </cell>
        </row>
        <row r="11571">
          <cell r="A11571" t="str">
            <v>Y1-0958A</v>
          </cell>
          <cell r="B11571" t="str">
            <v>SINGLE JERSEY</v>
          </cell>
          <cell r="C11571"/>
          <cell r="D11571" t="str">
            <v>28gg, 30D, SJ, Santec</v>
          </cell>
          <cell r="E11571">
            <v>3.9463300000000001</v>
          </cell>
        </row>
        <row r="11572">
          <cell r="A11572" t="str">
            <v>Y1-0958A</v>
          </cell>
          <cell r="B11572" t="str">
            <v>SINGLE JERSEY</v>
          </cell>
          <cell r="C11572"/>
          <cell r="D11572" t="str">
            <v>28gg, 30D, SJ, Santec</v>
          </cell>
          <cell r="E11572">
            <v>3.9463300000000001</v>
          </cell>
        </row>
        <row r="11573">
          <cell r="A11573" t="str">
            <v>Y1-0958A</v>
          </cell>
          <cell r="B11573" t="str">
            <v>SINGLE JERSEY</v>
          </cell>
          <cell r="C11573"/>
          <cell r="D11573" t="str">
            <v>28gg, 30D, SJ, Santec</v>
          </cell>
          <cell r="E11573">
            <v>3.9463300000000001</v>
          </cell>
        </row>
        <row r="11574">
          <cell r="A11574" t="str">
            <v>Y1-0960A</v>
          </cell>
          <cell r="B11574" t="str">
            <v>SINGLE JERSEY</v>
          </cell>
          <cell r="C11574"/>
          <cell r="D11574" t="str">
            <v>28gg, 30D, SJ, Santec</v>
          </cell>
          <cell r="E11574">
            <v>3.9463300000000001</v>
          </cell>
        </row>
        <row r="11575">
          <cell r="A11575" t="str">
            <v>Y1-0960A</v>
          </cell>
          <cell r="B11575" t="str">
            <v>SINGLE JERSEY</v>
          </cell>
          <cell r="C11575"/>
          <cell r="D11575" t="str">
            <v>28gg, 30D, SJ, Santec</v>
          </cell>
          <cell r="E11575">
            <v>3.9463300000000001</v>
          </cell>
        </row>
        <row r="11576">
          <cell r="A11576" t="str">
            <v>Y1-0960A</v>
          </cell>
          <cell r="B11576" t="str">
            <v>SINGLE JERSEY</v>
          </cell>
          <cell r="C11576"/>
          <cell r="D11576" t="str">
            <v>28gg, 30D, SJ, Santec</v>
          </cell>
          <cell r="E11576">
            <v>3.9463300000000001</v>
          </cell>
        </row>
        <row r="11577">
          <cell r="A11577" t="str">
            <v>Y1-0960A</v>
          </cell>
          <cell r="B11577" t="str">
            <v>SINGLE JERSEY</v>
          </cell>
          <cell r="C11577"/>
          <cell r="D11577" t="str">
            <v>28gg, 30D, SJ, Santec</v>
          </cell>
          <cell r="E11577">
            <v>3.9463300000000001</v>
          </cell>
        </row>
        <row r="11578">
          <cell r="A11578" t="str">
            <v>Y1-0960B</v>
          </cell>
          <cell r="B11578" t="str">
            <v>SINGLE JERSEY</v>
          </cell>
          <cell r="C11578"/>
          <cell r="D11578" t="str">
            <v>28gg, 30D, SJ, Santec</v>
          </cell>
          <cell r="E11578">
            <v>3.9463300000000001</v>
          </cell>
        </row>
        <row r="11579">
          <cell r="A11579" t="str">
            <v>Y1-0960B</v>
          </cell>
          <cell r="B11579" t="str">
            <v>SINGLE JERSEY</v>
          </cell>
          <cell r="C11579"/>
          <cell r="D11579" t="str">
            <v>28gg, 30D, SJ, Santec</v>
          </cell>
          <cell r="E11579">
            <v>3.9463300000000001</v>
          </cell>
        </row>
        <row r="11580">
          <cell r="A11580" t="str">
            <v>Y1-0960B</v>
          </cell>
          <cell r="B11580" t="str">
            <v>SINGLE JERSEY</v>
          </cell>
          <cell r="C11580"/>
          <cell r="D11580" t="str">
            <v>28gg, 30D, SJ, Santec</v>
          </cell>
          <cell r="E11580">
            <v>3.9463300000000001</v>
          </cell>
        </row>
        <row r="11581">
          <cell r="A11581" t="str">
            <v>Y1-0960B</v>
          </cell>
          <cell r="B11581" t="str">
            <v>SINGLE JERSEY</v>
          </cell>
          <cell r="C11581"/>
          <cell r="D11581" t="str">
            <v>28gg, 30D, SJ, Santec</v>
          </cell>
          <cell r="E11581">
            <v>3.9463300000000001</v>
          </cell>
        </row>
        <row r="11582">
          <cell r="A11582" t="str">
            <v>Y1-0961A</v>
          </cell>
          <cell r="B11582" t="str">
            <v>SINGLE JERSEY</v>
          </cell>
          <cell r="C11582"/>
          <cell r="D11582" t="str">
            <v>28gg, 30D, SJ, Santec</v>
          </cell>
          <cell r="E11582">
            <v>3.9463300000000001</v>
          </cell>
        </row>
        <row r="11583">
          <cell r="A11583" t="str">
            <v>Y1-0961A</v>
          </cell>
          <cell r="B11583" t="str">
            <v>SINGLE JERSEY</v>
          </cell>
          <cell r="C11583"/>
          <cell r="D11583" t="str">
            <v>28gg, 30D, SJ, Santec</v>
          </cell>
          <cell r="E11583">
            <v>3.9463300000000001</v>
          </cell>
        </row>
        <row r="11584">
          <cell r="A11584" t="str">
            <v>Y1-0961A</v>
          </cell>
          <cell r="B11584" t="str">
            <v>SINGLE JERSEY</v>
          </cell>
          <cell r="C11584"/>
          <cell r="D11584" t="str">
            <v>28gg, 30D, SJ, Santec</v>
          </cell>
          <cell r="E11584">
            <v>3.9463300000000001</v>
          </cell>
        </row>
        <row r="11585">
          <cell r="A11585" t="str">
            <v>Y1-0961B</v>
          </cell>
          <cell r="B11585" t="str">
            <v>SINGLE JERSEY</v>
          </cell>
          <cell r="C11585"/>
          <cell r="D11585" t="str">
            <v>28gg, 30D, SJ, Santec</v>
          </cell>
          <cell r="E11585">
            <v>3.9463300000000001</v>
          </cell>
        </row>
        <row r="11586">
          <cell r="A11586" t="str">
            <v>Y1-0961B</v>
          </cell>
          <cell r="B11586" t="str">
            <v>SINGLE JERSEY</v>
          </cell>
          <cell r="C11586"/>
          <cell r="D11586" t="str">
            <v>28gg, 30D, SJ, Santec</v>
          </cell>
          <cell r="E11586">
            <v>3.9463300000000001</v>
          </cell>
        </row>
        <row r="11587">
          <cell r="A11587" t="str">
            <v>Y1-0961B</v>
          </cell>
          <cell r="B11587" t="str">
            <v>SINGLE JERSEY</v>
          </cell>
          <cell r="C11587"/>
          <cell r="D11587" t="str">
            <v>28gg, 30D, SJ, Santec</v>
          </cell>
          <cell r="E11587">
            <v>3.9463300000000001</v>
          </cell>
        </row>
        <row r="11588">
          <cell r="A11588" t="str">
            <v>Y1-0967A</v>
          </cell>
          <cell r="B11588" t="str">
            <v>SINGLE JERSEY</v>
          </cell>
          <cell r="C11588"/>
          <cell r="D11588" t="str">
            <v>28gg, 30D, SJ, Santec</v>
          </cell>
          <cell r="E11588">
            <v>3.9463300000000001</v>
          </cell>
        </row>
        <row r="11589">
          <cell r="A11589" t="str">
            <v>Y1-0967A</v>
          </cell>
          <cell r="B11589" t="str">
            <v>SINGLE JERSEY</v>
          </cell>
          <cell r="C11589"/>
          <cell r="D11589" t="str">
            <v>28gg, 30D, SJ, Santec</v>
          </cell>
          <cell r="E11589">
            <v>3.9463300000000001</v>
          </cell>
        </row>
        <row r="11590">
          <cell r="A11590" t="str">
            <v>Y1-0967A</v>
          </cell>
          <cell r="B11590" t="str">
            <v>SINGLE JERSEY</v>
          </cell>
          <cell r="C11590"/>
          <cell r="D11590" t="str">
            <v>28gg, 30D, SJ, Santec</v>
          </cell>
          <cell r="E11590">
            <v>3.9463300000000001</v>
          </cell>
        </row>
        <row r="11591">
          <cell r="A11591" t="str">
            <v>Y1-0967B</v>
          </cell>
          <cell r="B11591" t="str">
            <v>SINGLE JERSEY</v>
          </cell>
          <cell r="C11591"/>
          <cell r="D11591" t="str">
            <v>28gg, 30D, SJ, Santec</v>
          </cell>
          <cell r="E11591">
            <v>3.9463300000000001</v>
          </cell>
        </row>
        <row r="11592">
          <cell r="A11592" t="str">
            <v>Y1-0967B</v>
          </cell>
          <cell r="B11592" t="str">
            <v>SINGLE JERSEY</v>
          </cell>
          <cell r="C11592"/>
          <cell r="D11592" t="str">
            <v>28gg, 30D, SJ, Santec</v>
          </cell>
          <cell r="E11592">
            <v>3.9463300000000001</v>
          </cell>
        </row>
        <row r="11593">
          <cell r="A11593" t="str">
            <v>Y1-0967B</v>
          </cell>
          <cell r="B11593" t="str">
            <v>SINGLE JERSEY</v>
          </cell>
          <cell r="C11593"/>
          <cell r="D11593" t="str">
            <v>28gg, 30D, SJ, Santec</v>
          </cell>
          <cell r="E11593">
            <v>3.9463300000000001</v>
          </cell>
        </row>
        <row r="11594">
          <cell r="A11594" t="str">
            <v>Y1-0968A</v>
          </cell>
          <cell r="B11594" t="str">
            <v>SINGLE JERSEY</v>
          </cell>
          <cell r="C11594"/>
          <cell r="D11594" t="str">
            <v>28gg, 30D, SJ, Orizio</v>
          </cell>
          <cell r="E11594">
            <v>4.0330709999999996</v>
          </cell>
        </row>
        <row r="11595">
          <cell r="A11595" t="str">
            <v>Y1-0968A</v>
          </cell>
          <cell r="B11595" t="str">
            <v>SINGLE JERSEY</v>
          </cell>
          <cell r="C11595"/>
          <cell r="D11595" t="str">
            <v>28gg, 30D, SJ, Orizio</v>
          </cell>
          <cell r="E11595">
            <v>4.0330709999999996</v>
          </cell>
        </row>
        <row r="11596">
          <cell r="A11596" t="str">
            <v>Y1-0968B</v>
          </cell>
          <cell r="B11596" t="str">
            <v>SINGLE JERSEY</v>
          </cell>
          <cell r="C11596"/>
          <cell r="D11596" t="str">
            <v>28gg, 30D, SJ, Orizio</v>
          </cell>
          <cell r="E11596">
            <v>4.0330709999999996</v>
          </cell>
        </row>
        <row r="11597">
          <cell r="A11597" t="str">
            <v>Y1-0968B</v>
          </cell>
          <cell r="B11597" t="str">
            <v>SINGLE JERSEY</v>
          </cell>
          <cell r="C11597"/>
          <cell r="D11597" t="str">
            <v>28gg, 30D, SJ, Orizio</v>
          </cell>
          <cell r="E11597">
            <v>4.0330709999999996</v>
          </cell>
        </row>
        <row r="11598">
          <cell r="A11598" t="str">
            <v>Y1-0969A</v>
          </cell>
          <cell r="B11598" t="str">
            <v>SINGLE JERSEY</v>
          </cell>
          <cell r="C11598"/>
          <cell r="D11598" t="str">
            <v>28gg, 30D, SJ, Auto Stripe, PUILUNG KSCS6</v>
          </cell>
          <cell r="E11598">
            <v>4.0330709999999996</v>
          </cell>
        </row>
        <row r="11599">
          <cell r="A11599" t="str">
            <v>Y1-0969A</v>
          </cell>
          <cell r="B11599" t="str">
            <v>SINGLE JERSEY</v>
          </cell>
          <cell r="C11599"/>
          <cell r="D11599" t="str">
            <v>28gg, 30D, SJ, Auto Stripe, PUILUNG KSCS6</v>
          </cell>
          <cell r="E11599">
            <v>4.0330709999999996</v>
          </cell>
        </row>
        <row r="11600">
          <cell r="A11600" t="str">
            <v>Y1-0969A</v>
          </cell>
          <cell r="B11600" t="str">
            <v>SINGLE JERSEY</v>
          </cell>
          <cell r="C11600"/>
          <cell r="D11600" t="str">
            <v>28gg, 30D, SJ, Auto Stripe, PUILUNG KSCS6</v>
          </cell>
          <cell r="E11600">
            <v>4.0330709999999996</v>
          </cell>
        </row>
        <row r="11601">
          <cell r="A11601" t="str">
            <v>Y1-0970A</v>
          </cell>
          <cell r="B11601" t="str">
            <v>SINGLE JERSEY</v>
          </cell>
          <cell r="C11601"/>
          <cell r="D11601" t="str">
            <v>28gg, 30D, SJ, Orizio</v>
          </cell>
          <cell r="E11601">
            <v>4.0330709999999996</v>
          </cell>
        </row>
        <row r="11602">
          <cell r="A11602" t="str">
            <v>Y1-0970A</v>
          </cell>
          <cell r="B11602" t="str">
            <v>SINGLE JERSEY</v>
          </cell>
          <cell r="C11602"/>
          <cell r="D11602" t="str">
            <v>28gg, 30D, SJ, Orizio</v>
          </cell>
          <cell r="E11602">
            <v>4.0330709999999996</v>
          </cell>
        </row>
        <row r="11603">
          <cell r="A11603" t="str">
            <v>Y1-0971A</v>
          </cell>
          <cell r="B11603" t="str">
            <v>SINGLE JERSEY</v>
          </cell>
          <cell r="C11603"/>
          <cell r="D11603" t="str">
            <v>28gg, 30D, SJ, Auto Stripe, PUILUNG KSCS6</v>
          </cell>
          <cell r="E11603">
            <v>4.0330709999999996</v>
          </cell>
        </row>
        <row r="11604">
          <cell r="A11604" t="str">
            <v>Y1-0971A</v>
          </cell>
          <cell r="B11604" t="str">
            <v>SINGLE JERSEY</v>
          </cell>
          <cell r="C11604"/>
          <cell r="D11604" t="str">
            <v>28gg, 30D, SJ, Auto Stripe, PUILUNG KSCS6</v>
          </cell>
          <cell r="E11604">
            <v>4.0330709999999996</v>
          </cell>
        </row>
        <row r="11605">
          <cell r="A11605" t="str">
            <v>Y1-0971A</v>
          </cell>
          <cell r="B11605" t="str">
            <v>SINGLE JERSEY</v>
          </cell>
          <cell r="C11605"/>
          <cell r="D11605" t="str">
            <v>28gg, 30D, SJ, Auto Stripe, PUILUNG KSCS6</v>
          </cell>
          <cell r="E11605">
            <v>4.0330709999999996</v>
          </cell>
        </row>
        <row r="11606">
          <cell r="A11606" t="str">
            <v>Y1-0972A</v>
          </cell>
          <cell r="B11606" t="str">
            <v>SINGLE JERSEY</v>
          </cell>
          <cell r="C11606"/>
          <cell r="D11606" t="str">
            <v>28gg, 30D, SJ, Auto Stripe, PUILUNG KSCS6</v>
          </cell>
          <cell r="E11606">
            <v>4.0330709999999996</v>
          </cell>
        </row>
        <row r="11607">
          <cell r="A11607" t="str">
            <v>Y1-0972A</v>
          </cell>
          <cell r="B11607" t="str">
            <v>SINGLE JERSEY</v>
          </cell>
          <cell r="C11607"/>
          <cell r="D11607" t="str">
            <v>28gg, 30D, SJ, Auto Stripe, PUILUNG KSCS6</v>
          </cell>
          <cell r="E11607">
            <v>4.0330709999999996</v>
          </cell>
        </row>
        <row r="11608">
          <cell r="A11608" t="str">
            <v>Y1-0972A</v>
          </cell>
          <cell r="B11608" t="str">
            <v>SINGLE JERSEY</v>
          </cell>
          <cell r="C11608"/>
          <cell r="D11608" t="str">
            <v>28gg, 30D, SJ, Auto Stripe, PUILUNG KSCS6</v>
          </cell>
          <cell r="E11608">
            <v>4.0330709999999996</v>
          </cell>
        </row>
        <row r="11609">
          <cell r="A11609" t="str">
            <v>Y1-0972A</v>
          </cell>
          <cell r="B11609" t="str">
            <v>SINGLE JERSEY</v>
          </cell>
          <cell r="C11609"/>
          <cell r="D11609" t="str">
            <v>28gg, 30D, SJ, Auto Stripe, PUILUNG KSCS6</v>
          </cell>
          <cell r="E11609">
            <v>4.0330709999999996</v>
          </cell>
        </row>
        <row r="11610">
          <cell r="A11610" t="str">
            <v>Y1-0972B</v>
          </cell>
          <cell r="B11610" t="str">
            <v>SINGLE JERSEY</v>
          </cell>
          <cell r="C11610"/>
          <cell r="D11610" t="str">
            <v>28gg, 30D, SJ, Auto Stripe, PUILUNG KSCS6</v>
          </cell>
          <cell r="E11610">
            <v>4.0330709999999996</v>
          </cell>
        </row>
        <row r="11611">
          <cell r="A11611" t="str">
            <v>Y1-0972B</v>
          </cell>
          <cell r="B11611" t="str">
            <v>SINGLE JERSEY</v>
          </cell>
          <cell r="C11611"/>
          <cell r="D11611" t="str">
            <v>28gg, 30D, SJ, Auto Stripe, PUILUNG KSCS6</v>
          </cell>
          <cell r="E11611">
            <v>4.0330709999999996</v>
          </cell>
        </row>
        <row r="11612">
          <cell r="A11612" t="str">
            <v>Y1-0972B</v>
          </cell>
          <cell r="B11612" t="str">
            <v>SINGLE JERSEY</v>
          </cell>
          <cell r="C11612"/>
          <cell r="D11612" t="str">
            <v>28gg, 30D, SJ, Auto Stripe, PUILUNG KSCS6</v>
          </cell>
          <cell r="E11612">
            <v>4.0330709999999996</v>
          </cell>
        </row>
        <row r="11613">
          <cell r="A11613" t="str">
            <v>Y1-0972B</v>
          </cell>
          <cell r="B11613" t="str">
            <v>SINGLE JERSEY</v>
          </cell>
          <cell r="C11613"/>
          <cell r="D11613" t="str">
            <v>28gg, 30D, SJ, Auto Stripe, PUILUNG KSCS6</v>
          </cell>
          <cell r="E11613">
            <v>4.0330709999999996</v>
          </cell>
        </row>
        <row r="11614">
          <cell r="A11614" t="str">
            <v>Y1-0975A</v>
          </cell>
          <cell r="B11614" t="str">
            <v>SINGLE JERSEY</v>
          </cell>
          <cell r="C11614"/>
          <cell r="D11614" t="str">
            <v>28gg, 30D, SJ, Orizio</v>
          </cell>
          <cell r="E11614">
            <v>4.273504</v>
          </cell>
        </row>
        <row r="11615">
          <cell r="A11615" t="str">
            <v>Y1-0975A</v>
          </cell>
          <cell r="B11615" t="str">
            <v>SINGLE JERSEY</v>
          </cell>
          <cell r="C11615"/>
          <cell r="D11615" t="str">
            <v>28gg, 30D, SJ, Orizio</v>
          </cell>
          <cell r="E11615">
            <v>4.273504</v>
          </cell>
        </row>
        <row r="11616">
          <cell r="A11616" t="str">
            <v>Y1-0977A</v>
          </cell>
          <cell r="B11616" t="str">
            <v>SINGLE JERSEY</v>
          </cell>
          <cell r="C11616"/>
          <cell r="D11616" t="str">
            <v>24gg, 30D, SJ, Auto Stripe , PUILUNG KSCS6</v>
          </cell>
          <cell r="E11616">
            <v>4.8076930000000004</v>
          </cell>
        </row>
        <row r="11617">
          <cell r="A11617" t="str">
            <v>Y1-0977A</v>
          </cell>
          <cell r="B11617" t="str">
            <v>SINGLE JERSEY</v>
          </cell>
          <cell r="C11617"/>
          <cell r="D11617" t="str">
            <v>24gg, 30D, SJ, Auto Stripe , PUILUNG KSCS6</v>
          </cell>
          <cell r="E11617">
            <v>4.8076930000000004</v>
          </cell>
        </row>
        <row r="11618">
          <cell r="A11618" t="str">
            <v>Y1-0977A</v>
          </cell>
          <cell r="B11618" t="str">
            <v>SINGLE JERSEY</v>
          </cell>
          <cell r="C11618"/>
          <cell r="D11618" t="str">
            <v>24gg, 30D, SJ, Auto Stripe , PUILUNG KSCS6</v>
          </cell>
          <cell r="E11618">
            <v>4.8076930000000004</v>
          </cell>
        </row>
        <row r="11619">
          <cell r="A11619" t="str">
            <v>Y1-0977A</v>
          </cell>
          <cell r="B11619" t="str">
            <v>SINGLE JERSEY</v>
          </cell>
          <cell r="C11619"/>
          <cell r="D11619" t="str">
            <v>24gg, 30D, SJ, Auto Stripe , PUILUNG KSCS6</v>
          </cell>
          <cell r="E11619">
            <v>4.8076930000000004</v>
          </cell>
        </row>
        <row r="11620">
          <cell r="A11620" t="str">
            <v>Y1-0977B</v>
          </cell>
          <cell r="B11620" t="str">
            <v>SINGLE JERSEY</v>
          </cell>
          <cell r="C11620"/>
          <cell r="D11620" t="str">
            <v>24gg, 30D, SJ, Auto Stripe , PUILUNG KSCS6</v>
          </cell>
          <cell r="E11620">
            <v>4.8076930000000004</v>
          </cell>
        </row>
        <row r="11621">
          <cell r="A11621" t="str">
            <v>Y1-0977B</v>
          </cell>
          <cell r="B11621" t="str">
            <v>SINGLE JERSEY</v>
          </cell>
          <cell r="C11621"/>
          <cell r="D11621" t="str">
            <v>24gg, 30D, SJ, Auto Stripe , PUILUNG KSCS6</v>
          </cell>
          <cell r="E11621">
            <v>4.8076930000000004</v>
          </cell>
        </row>
        <row r="11622">
          <cell r="A11622" t="str">
            <v>Y1-0977B</v>
          </cell>
          <cell r="B11622" t="str">
            <v>SINGLE JERSEY</v>
          </cell>
          <cell r="C11622"/>
          <cell r="D11622" t="str">
            <v>24gg, 30D, SJ, Auto Stripe , PUILUNG KSCS6</v>
          </cell>
          <cell r="E11622">
            <v>4.8076930000000004</v>
          </cell>
        </row>
        <row r="11623">
          <cell r="A11623" t="str">
            <v>Y1-0977B</v>
          </cell>
          <cell r="B11623" t="str">
            <v>SINGLE JERSEY</v>
          </cell>
          <cell r="C11623"/>
          <cell r="D11623" t="str">
            <v>24gg, 30D, SJ, Auto Stripe , PUILUNG KSCS6</v>
          </cell>
          <cell r="E11623">
            <v>4.8076930000000004</v>
          </cell>
        </row>
        <row r="11624">
          <cell r="A11624" t="str">
            <v>Y1-0977C</v>
          </cell>
          <cell r="B11624" t="str">
            <v>SINGLE JERSEY</v>
          </cell>
          <cell r="C11624"/>
          <cell r="D11624" t="str">
            <v>24gg, 30D, SJ, Auto Stripe , PUILUNG KSCS6</v>
          </cell>
          <cell r="E11624">
            <v>4.8076930000000004</v>
          </cell>
        </row>
        <row r="11625">
          <cell r="A11625" t="str">
            <v>Y1-0977C</v>
          </cell>
          <cell r="B11625" t="str">
            <v>SINGLE JERSEY</v>
          </cell>
          <cell r="C11625"/>
          <cell r="D11625" t="str">
            <v>24gg, 30D, SJ, Auto Stripe , PUILUNG KSCS6</v>
          </cell>
          <cell r="E11625">
            <v>4.8076930000000004</v>
          </cell>
        </row>
        <row r="11626">
          <cell r="A11626" t="str">
            <v>Y1-0977C</v>
          </cell>
          <cell r="B11626" t="str">
            <v>SINGLE JERSEY</v>
          </cell>
          <cell r="C11626"/>
          <cell r="D11626" t="str">
            <v>24gg, 30D, SJ, Auto Stripe , PUILUNG KSCS6</v>
          </cell>
          <cell r="E11626">
            <v>4.8076930000000004</v>
          </cell>
        </row>
        <row r="11627">
          <cell r="A11627" t="str">
            <v>Y1-0977C</v>
          </cell>
          <cell r="B11627" t="str">
            <v>SINGLE JERSEY</v>
          </cell>
          <cell r="C11627"/>
          <cell r="D11627" t="str">
            <v>24gg, 30D, SJ, Auto Stripe , PUILUNG KSCS6</v>
          </cell>
          <cell r="E11627">
            <v>4.8076930000000004</v>
          </cell>
        </row>
        <row r="11628">
          <cell r="A11628" t="str">
            <v>Y1-0987A</v>
          </cell>
          <cell r="B11628" t="str">
            <v>RIB</v>
          </cell>
          <cell r="C11628"/>
          <cell r="D11628" t="str">
            <v>18gg, 34D, RIB, Terrot, 96F</v>
          </cell>
          <cell r="E11628">
            <v>3.0864199999999999</v>
          </cell>
        </row>
        <row r="11629">
          <cell r="A11629" t="str">
            <v>Y1-0988A</v>
          </cell>
          <cell r="B11629" t="str">
            <v>RIB</v>
          </cell>
          <cell r="C11629"/>
          <cell r="D11629" t="str">
            <v>18gg, 34D, RIB, Terrot, 96F</v>
          </cell>
          <cell r="E11629">
            <v>3.0864199999999999</v>
          </cell>
        </row>
        <row r="11630">
          <cell r="A11630" t="str">
            <v>Y1-0989A</v>
          </cell>
          <cell r="B11630" t="str">
            <v>RIB</v>
          </cell>
          <cell r="C11630"/>
          <cell r="D11630" t="str">
            <v>18gg, 34D, RIB, Terrot, 96F</v>
          </cell>
          <cell r="E11630">
            <v>3.0864199999999999</v>
          </cell>
        </row>
        <row r="11631">
          <cell r="A11631" t="str">
            <v>Y1-0990A</v>
          </cell>
          <cell r="B11631" t="str">
            <v>RIB</v>
          </cell>
          <cell r="C11631"/>
          <cell r="D11631" t="str">
            <v>18gg, 34D, RIB, Terrot, 96F</v>
          </cell>
          <cell r="E11631">
            <v>3.0864199999999999</v>
          </cell>
        </row>
        <row r="11632">
          <cell r="A11632" t="str">
            <v>Y1-0992A</v>
          </cell>
          <cell r="B11632" t="str">
            <v>RIB</v>
          </cell>
          <cell r="C11632"/>
          <cell r="D11632" t="str">
            <v>18gg, 34D, RIB, Santec, 68F</v>
          </cell>
          <cell r="E11632">
            <v>3.0864199999999999</v>
          </cell>
        </row>
        <row r="11633">
          <cell r="A11633" t="str">
            <v>Y1-0992A</v>
          </cell>
          <cell r="B11633" t="str">
            <v>RIB</v>
          </cell>
          <cell r="C11633"/>
          <cell r="D11633" t="str">
            <v>18gg, 34D, RIB, Santec, 68F</v>
          </cell>
          <cell r="E11633">
            <v>3.0864199999999999</v>
          </cell>
        </row>
        <row r="11634">
          <cell r="A11634" t="str">
            <v>Y1-0992A</v>
          </cell>
          <cell r="B11634" t="str">
            <v>RIB</v>
          </cell>
          <cell r="C11634"/>
          <cell r="D11634" t="str">
            <v>18gg, 34D, RIB, Santec, 68F</v>
          </cell>
          <cell r="E11634">
            <v>3.0864199999999999</v>
          </cell>
        </row>
        <row r="11635">
          <cell r="A11635" t="str">
            <v>Y1-0992A</v>
          </cell>
          <cell r="B11635" t="str">
            <v>RIB</v>
          </cell>
          <cell r="C11635"/>
          <cell r="D11635" t="str">
            <v>18gg, 34D, RIB, Santec, 68F</v>
          </cell>
          <cell r="E11635">
            <v>3.0864199999999999</v>
          </cell>
        </row>
        <row r="11636">
          <cell r="A11636" t="str">
            <v>Y1-0992A</v>
          </cell>
          <cell r="B11636" t="str">
            <v>RIB</v>
          </cell>
          <cell r="C11636"/>
          <cell r="D11636" t="str">
            <v>18gg, 34D, RIB, Santec, 68F</v>
          </cell>
          <cell r="E11636">
            <v>3.0864199999999999</v>
          </cell>
        </row>
        <row r="11637">
          <cell r="A11637" t="str">
            <v>Y1-0998A</v>
          </cell>
          <cell r="B11637" t="str">
            <v>SINGLE JERSEY</v>
          </cell>
          <cell r="C11637"/>
          <cell r="D11637" t="str">
            <v>28gg, 30D, SJ, Santec</v>
          </cell>
          <cell r="E11637">
            <v>3.9463300000000001</v>
          </cell>
        </row>
        <row r="11638">
          <cell r="A11638" t="str">
            <v>Y1-0998A</v>
          </cell>
          <cell r="B11638" t="str">
            <v>SINGLE JERSEY</v>
          </cell>
          <cell r="C11638"/>
          <cell r="D11638" t="str">
            <v>28gg, 30D, SJ, Santec</v>
          </cell>
          <cell r="E11638">
            <v>3.9463300000000001</v>
          </cell>
        </row>
        <row r="11639">
          <cell r="A11639" t="str">
            <v>Y1-0998A</v>
          </cell>
          <cell r="B11639" t="str">
            <v>SINGLE JERSEY</v>
          </cell>
          <cell r="C11639"/>
          <cell r="D11639" t="str">
            <v>28gg, 30D, SJ, Santec</v>
          </cell>
          <cell r="E11639">
            <v>3.9463300000000001</v>
          </cell>
        </row>
        <row r="11640">
          <cell r="A11640" t="str">
            <v>Y1-0999A</v>
          </cell>
          <cell r="B11640" t="str">
            <v>SINGLE JERSEY</v>
          </cell>
          <cell r="C11640"/>
          <cell r="D11640" t="str">
            <v>28gg, 30D, SJ, Santec</v>
          </cell>
          <cell r="E11640">
            <v>3.9463300000000001</v>
          </cell>
        </row>
        <row r="11641">
          <cell r="A11641" t="str">
            <v>Y1-0999A</v>
          </cell>
          <cell r="B11641" t="str">
            <v>SINGLE JERSEY</v>
          </cell>
          <cell r="C11641"/>
          <cell r="D11641" t="str">
            <v>28gg, 30D, SJ, Santec</v>
          </cell>
          <cell r="E11641">
            <v>3.9463300000000001</v>
          </cell>
        </row>
        <row r="11642">
          <cell r="A11642" t="str">
            <v>Y1-0999A</v>
          </cell>
          <cell r="B11642" t="str">
            <v>SINGLE JERSEY</v>
          </cell>
          <cell r="C11642"/>
          <cell r="D11642" t="str">
            <v>28gg, 30D, SJ, Santec</v>
          </cell>
          <cell r="E11642">
            <v>3.9463300000000001</v>
          </cell>
        </row>
        <row r="11643">
          <cell r="A11643" t="str">
            <v>Y1-1000A</v>
          </cell>
          <cell r="B11643" t="str">
            <v>SINGLE JERSEY</v>
          </cell>
          <cell r="C11643"/>
          <cell r="D11643" t="str">
            <v>28gg, 30D, SJ, Santec</v>
          </cell>
          <cell r="E11643">
            <v>3.9463300000000001</v>
          </cell>
        </row>
        <row r="11644">
          <cell r="A11644" t="str">
            <v>Y1-1000A</v>
          </cell>
          <cell r="B11644" t="str">
            <v>SINGLE JERSEY</v>
          </cell>
          <cell r="C11644"/>
          <cell r="D11644" t="str">
            <v>28gg, 30D, SJ, Santec</v>
          </cell>
          <cell r="E11644">
            <v>3.9463300000000001</v>
          </cell>
        </row>
        <row r="11645">
          <cell r="A11645" t="str">
            <v>Y1-1000B</v>
          </cell>
          <cell r="B11645" t="str">
            <v>SINGLE JERSEY</v>
          </cell>
          <cell r="C11645"/>
          <cell r="D11645" t="str">
            <v>28gg, 30D, SJ, Santec</v>
          </cell>
          <cell r="E11645">
            <v>3.9463300000000001</v>
          </cell>
        </row>
        <row r="11646">
          <cell r="A11646" t="str">
            <v>Y1-1000B</v>
          </cell>
          <cell r="B11646" t="str">
            <v>SINGLE JERSEY</v>
          </cell>
          <cell r="C11646"/>
          <cell r="D11646" t="str">
            <v>28gg, 30D, SJ, Santec</v>
          </cell>
          <cell r="E11646">
            <v>3.9463300000000001</v>
          </cell>
        </row>
        <row r="11647">
          <cell r="A11647" t="str">
            <v>Y1-1000C</v>
          </cell>
          <cell r="B11647" t="str">
            <v>SINGLE JERSEY</v>
          </cell>
          <cell r="C11647"/>
          <cell r="D11647" t="str">
            <v>28gg, 30D, SJ, Santec</v>
          </cell>
          <cell r="E11647">
            <v>3.9463300000000001</v>
          </cell>
        </row>
        <row r="11648">
          <cell r="A11648" t="str">
            <v>Y1-1000C</v>
          </cell>
          <cell r="B11648" t="str">
            <v>SINGLE JERSEY</v>
          </cell>
          <cell r="C11648"/>
          <cell r="D11648" t="str">
            <v>28gg, 30D, SJ, Santec</v>
          </cell>
          <cell r="E11648">
            <v>3.9463300000000001</v>
          </cell>
        </row>
        <row r="11649">
          <cell r="A11649" t="str">
            <v>Y1-1001A</v>
          </cell>
          <cell r="B11649" t="str">
            <v>SINGLE JERSEY</v>
          </cell>
          <cell r="C11649"/>
          <cell r="D11649" t="str">
            <v>28gg, 30D, SJ, Santec</v>
          </cell>
          <cell r="E11649">
            <v>3.9463300000000001</v>
          </cell>
        </row>
        <row r="11650">
          <cell r="A11650" t="str">
            <v>Y1-1001A</v>
          </cell>
          <cell r="B11650" t="str">
            <v>SINGLE JERSEY</v>
          </cell>
          <cell r="C11650"/>
          <cell r="D11650" t="str">
            <v>28gg, 30D, SJ, Santec</v>
          </cell>
          <cell r="E11650">
            <v>3.9463300000000001</v>
          </cell>
        </row>
        <row r="11651">
          <cell r="A11651" t="str">
            <v>Y1-1001A</v>
          </cell>
          <cell r="B11651" t="str">
            <v>SINGLE JERSEY</v>
          </cell>
          <cell r="C11651"/>
          <cell r="D11651" t="str">
            <v>28gg, 30D, SJ, Santec</v>
          </cell>
          <cell r="E11651">
            <v>3.9463300000000001</v>
          </cell>
        </row>
        <row r="11652">
          <cell r="A11652" t="str">
            <v>Y1-1001B</v>
          </cell>
          <cell r="B11652" t="str">
            <v>SINGLE JERSEY</v>
          </cell>
          <cell r="C11652"/>
          <cell r="D11652" t="str">
            <v>28gg, 30D, SJ, Santec</v>
          </cell>
          <cell r="E11652">
            <v>3.9463300000000001</v>
          </cell>
        </row>
        <row r="11653">
          <cell r="A11653" t="str">
            <v>Y1-1001B</v>
          </cell>
          <cell r="B11653" t="str">
            <v>SINGLE JERSEY</v>
          </cell>
          <cell r="C11653"/>
          <cell r="D11653" t="str">
            <v>28gg, 30D, SJ, Santec</v>
          </cell>
          <cell r="E11653">
            <v>3.9463300000000001</v>
          </cell>
        </row>
        <row r="11654">
          <cell r="A11654" t="str">
            <v>Y1-1001B</v>
          </cell>
          <cell r="B11654" t="str">
            <v>SINGLE JERSEY</v>
          </cell>
          <cell r="C11654"/>
          <cell r="D11654" t="str">
            <v>28gg, 30D, SJ, Santec</v>
          </cell>
          <cell r="E11654">
            <v>3.9463300000000001</v>
          </cell>
        </row>
        <row r="11655">
          <cell r="A11655" t="str">
            <v>Y1-1002A</v>
          </cell>
          <cell r="B11655" t="str">
            <v>SINGLE JERSEY</v>
          </cell>
          <cell r="C11655"/>
          <cell r="D11655" t="str">
            <v>28gg, 30D, SJ, Santec</v>
          </cell>
          <cell r="E11655">
            <v>3.9463300000000001</v>
          </cell>
        </row>
        <row r="11656">
          <cell r="A11656" t="str">
            <v>Y1-1002A</v>
          </cell>
          <cell r="B11656" t="str">
            <v>SINGLE JERSEY</v>
          </cell>
          <cell r="C11656"/>
          <cell r="D11656" t="str">
            <v>28gg, 30D, SJ, Santec</v>
          </cell>
          <cell r="E11656">
            <v>3.9463300000000001</v>
          </cell>
        </row>
        <row r="11657">
          <cell r="A11657" t="str">
            <v>Y1-1002A</v>
          </cell>
          <cell r="B11657" t="str">
            <v>SINGLE JERSEY</v>
          </cell>
          <cell r="C11657"/>
          <cell r="D11657" t="str">
            <v>28gg, 30D, SJ, Santec</v>
          </cell>
          <cell r="E11657">
            <v>3.9463300000000001</v>
          </cell>
        </row>
        <row r="11658">
          <cell r="A11658" t="str">
            <v>Y1-1002B</v>
          </cell>
          <cell r="B11658" t="str">
            <v>SINGLE JERSEY</v>
          </cell>
          <cell r="C11658"/>
          <cell r="D11658" t="str">
            <v>28gg, 30D, SJ, Santec</v>
          </cell>
          <cell r="E11658">
            <v>3.9463300000000001</v>
          </cell>
        </row>
        <row r="11659">
          <cell r="A11659" t="str">
            <v>Y1-1002B</v>
          </cell>
          <cell r="B11659" t="str">
            <v>SINGLE JERSEY</v>
          </cell>
          <cell r="C11659"/>
          <cell r="D11659" t="str">
            <v>28gg, 30D, SJ, Santec</v>
          </cell>
          <cell r="E11659">
            <v>3.9463300000000001</v>
          </cell>
        </row>
        <row r="11660">
          <cell r="A11660" t="str">
            <v>Y1-1002B</v>
          </cell>
          <cell r="B11660" t="str">
            <v>SINGLE JERSEY</v>
          </cell>
          <cell r="C11660"/>
          <cell r="D11660" t="str">
            <v>28gg, 30D, SJ, Santec</v>
          </cell>
          <cell r="E11660">
            <v>3.9463300000000001</v>
          </cell>
        </row>
        <row r="11661">
          <cell r="A11661" t="str">
            <v>Y1-1004A</v>
          </cell>
          <cell r="B11661" t="str">
            <v>SINGLE JERSEY</v>
          </cell>
          <cell r="C11661"/>
          <cell r="D11661" t="str">
            <v>28gg, 30D, SJ, Santec</v>
          </cell>
          <cell r="E11661">
            <v>3.9463300000000001</v>
          </cell>
        </row>
        <row r="11662">
          <cell r="A11662" t="str">
            <v>Y1-1004A</v>
          </cell>
          <cell r="B11662" t="str">
            <v>SINGLE JERSEY</v>
          </cell>
          <cell r="C11662"/>
          <cell r="D11662" t="str">
            <v>28gg, 30D, SJ, Santec</v>
          </cell>
          <cell r="E11662">
            <v>3.9463300000000001</v>
          </cell>
        </row>
        <row r="11663">
          <cell r="A11663" t="str">
            <v>Y1-1004A</v>
          </cell>
          <cell r="B11663" t="str">
            <v>SINGLE JERSEY</v>
          </cell>
          <cell r="C11663"/>
          <cell r="D11663" t="str">
            <v>28gg, 30D, SJ, Santec</v>
          </cell>
          <cell r="E11663">
            <v>3.9463300000000001</v>
          </cell>
        </row>
        <row r="11664">
          <cell r="A11664" t="str">
            <v>Y1-1005A</v>
          </cell>
          <cell r="B11664" t="str">
            <v>SINGLE JERSEY</v>
          </cell>
          <cell r="C11664"/>
          <cell r="D11664" t="str">
            <v>28gg, 30D, SJ, Santec</v>
          </cell>
          <cell r="E11664">
            <v>3.9463300000000001</v>
          </cell>
        </row>
        <row r="11665">
          <cell r="A11665" t="str">
            <v>Y1-1005A</v>
          </cell>
          <cell r="B11665" t="str">
            <v>SINGLE JERSEY</v>
          </cell>
          <cell r="C11665"/>
          <cell r="D11665" t="str">
            <v>28gg, 30D, SJ, Santec</v>
          </cell>
          <cell r="E11665">
            <v>3.9463300000000001</v>
          </cell>
        </row>
        <row r="11666">
          <cell r="A11666" t="str">
            <v>Y1-1005A</v>
          </cell>
          <cell r="B11666" t="str">
            <v>SINGLE JERSEY</v>
          </cell>
          <cell r="C11666"/>
          <cell r="D11666" t="str">
            <v>28gg, 30D, SJ, Santec</v>
          </cell>
          <cell r="E11666">
            <v>3.9463300000000001</v>
          </cell>
        </row>
        <row r="11667">
          <cell r="A11667" t="str">
            <v>Y1-1006A</v>
          </cell>
          <cell r="B11667" t="str">
            <v>SINGLE JERSEY</v>
          </cell>
          <cell r="C11667"/>
          <cell r="D11667" t="str">
            <v>28gg, 30D, SJ, Santec</v>
          </cell>
          <cell r="E11667">
            <v>3.9463300000000001</v>
          </cell>
        </row>
        <row r="11668">
          <cell r="A11668" t="str">
            <v>Y1-1006A</v>
          </cell>
          <cell r="B11668" t="str">
            <v>SINGLE JERSEY</v>
          </cell>
          <cell r="C11668"/>
          <cell r="D11668" t="str">
            <v>28gg, 30D, SJ, Santec</v>
          </cell>
          <cell r="E11668">
            <v>3.9463300000000001</v>
          </cell>
        </row>
        <row r="11669">
          <cell r="A11669" t="str">
            <v>Y1-1006A</v>
          </cell>
          <cell r="B11669" t="str">
            <v>SINGLE JERSEY</v>
          </cell>
          <cell r="C11669"/>
          <cell r="D11669" t="str">
            <v>28gg, 30D, SJ, Santec</v>
          </cell>
          <cell r="E11669">
            <v>3.9463300000000001</v>
          </cell>
        </row>
        <row r="11670">
          <cell r="A11670" t="str">
            <v>Y1-1006B</v>
          </cell>
          <cell r="B11670" t="str">
            <v>SINGLE JERSEY</v>
          </cell>
          <cell r="C11670"/>
          <cell r="D11670" t="str">
            <v>28gg, 30D, SJ, Santec</v>
          </cell>
          <cell r="E11670">
            <v>3.9463300000000001</v>
          </cell>
        </row>
        <row r="11671">
          <cell r="A11671" t="str">
            <v>Y1-1006B</v>
          </cell>
          <cell r="B11671" t="str">
            <v>SINGLE JERSEY</v>
          </cell>
          <cell r="C11671"/>
          <cell r="D11671" t="str">
            <v>28gg, 30D, SJ, Santec</v>
          </cell>
          <cell r="E11671">
            <v>3.9463300000000001</v>
          </cell>
        </row>
        <row r="11672">
          <cell r="A11672" t="str">
            <v>Y1-1006B</v>
          </cell>
          <cell r="B11672" t="str">
            <v>SINGLE JERSEY</v>
          </cell>
          <cell r="C11672"/>
          <cell r="D11672" t="str">
            <v>28gg, 30D, SJ, Santec</v>
          </cell>
          <cell r="E11672">
            <v>3.9463300000000001</v>
          </cell>
        </row>
        <row r="11673">
          <cell r="A11673" t="str">
            <v>Y1-1025A</v>
          </cell>
          <cell r="B11673" t="str">
            <v>RIB</v>
          </cell>
          <cell r="C11673"/>
          <cell r="D11673" t="str">
            <v>18gg, 34D, RIB, Santec, 68F</v>
          </cell>
          <cell r="E11673">
            <v>3.0864199999999999</v>
          </cell>
        </row>
        <row r="11674">
          <cell r="A11674" t="str">
            <v>Y1-1025A</v>
          </cell>
          <cell r="B11674" t="str">
            <v>RIB</v>
          </cell>
          <cell r="C11674"/>
          <cell r="D11674" t="str">
            <v>18gg, 34D, RIB, Santec, 68F</v>
          </cell>
          <cell r="E11674">
            <v>3.0864199999999999</v>
          </cell>
        </row>
        <row r="11675">
          <cell r="A11675" t="str">
            <v>Y1-1025A</v>
          </cell>
          <cell r="B11675" t="str">
            <v>RIB</v>
          </cell>
          <cell r="C11675"/>
          <cell r="D11675" t="str">
            <v>18gg, 34D, RIB, Santec, 68F</v>
          </cell>
          <cell r="E11675">
            <v>3.0864199999999999</v>
          </cell>
        </row>
        <row r="11676">
          <cell r="A11676" t="str">
            <v>Y1-1026A</v>
          </cell>
          <cell r="B11676" t="str">
            <v>RIB</v>
          </cell>
          <cell r="C11676"/>
          <cell r="D11676" t="str">
            <v>18gg, 34D, RIB, Santec, 68F</v>
          </cell>
          <cell r="E11676">
            <v>3.0864199999999999</v>
          </cell>
        </row>
        <row r="11677">
          <cell r="A11677" t="str">
            <v>Y1-1026A</v>
          </cell>
          <cell r="B11677" t="str">
            <v>RIB</v>
          </cell>
          <cell r="C11677"/>
          <cell r="D11677" t="str">
            <v>18gg, 34D, RIB, Santec, 68F</v>
          </cell>
          <cell r="E11677">
            <v>3.0864199999999999</v>
          </cell>
        </row>
        <row r="11678">
          <cell r="A11678" t="str">
            <v>Y1-1026B</v>
          </cell>
          <cell r="B11678" t="str">
            <v>RIB</v>
          </cell>
          <cell r="C11678"/>
          <cell r="D11678" t="str">
            <v>18gg, 34D, RIB, Santec, 68F</v>
          </cell>
          <cell r="E11678">
            <v>3.0864199999999999</v>
          </cell>
        </row>
        <row r="11679">
          <cell r="A11679" t="str">
            <v>Y1-1026B</v>
          </cell>
          <cell r="B11679" t="str">
            <v>RIB</v>
          </cell>
          <cell r="C11679"/>
          <cell r="D11679" t="str">
            <v>18gg, 34D, RIB, Santec, 68F</v>
          </cell>
          <cell r="E11679">
            <v>3.0864199999999999</v>
          </cell>
        </row>
        <row r="11680">
          <cell r="A11680" t="str">
            <v>Y1-1026C</v>
          </cell>
          <cell r="B11680" t="str">
            <v>RIB</v>
          </cell>
          <cell r="C11680"/>
          <cell r="D11680" t="str">
            <v>18gg, 34D, RIB, Santec, 68F</v>
          </cell>
          <cell r="E11680">
            <v>3.0864199999999999</v>
          </cell>
        </row>
        <row r="11681">
          <cell r="A11681" t="str">
            <v>Y1-1026C</v>
          </cell>
          <cell r="B11681" t="str">
            <v>RIB</v>
          </cell>
          <cell r="C11681"/>
          <cell r="D11681" t="str">
            <v>18gg, 34D, RIB, Santec, 68F</v>
          </cell>
          <cell r="E11681">
            <v>3.0864199999999999</v>
          </cell>
        </row>
        <row r="11682">
          <cell r="A11682" t="str">
            <v>Y1-1031A</v>
          </cell>
          <cell r="B11682" t="str">
            <v>SINGLE JERSEY</v>
          </cell>
          <cell r="C11682"/>
          <cell r="D11682" t="str">
            <v>24gg, 30D, SJ, Orizio</v>
          </cell>
          <cell r="E11682">
            <v>3.7878790000000002</v>
          </cell>
        </row>
        <row r="11683">
          <cell r="A11683" t="str">
            <v>Y1-1031A</v>
          </cell>
          <cell r="B11683" t="str">
            <v>SINGLE JERSEY</v>
          </cell>
          <cell r="C11683"/>
          <cell r="D11683" t="str">
            <v>24gg, 30D, SJ, Orizio</v>
          </cell>
          <cell r="E11683">
            <v>3.7878790000000002</v>
          </cell>
        </row>
        <row r="11684">
          <cell r="A11684" t="str">
            <v>Y1-1032A</v>
          </cell>
          <cell r="B11684" t="str">
            <v>RIB</v>
          </cell>
          <cell r="C11684"/>
          <cell r="D11684" t="str">
            <v>18gg, 34D, RIB, Santec, 68F</v>
          </cell>
          <cell r="E11684">
            <v>3.0422880000000001</v>
          </cell>
        </row>
        <row r="11685">
          <cell r="A11685" t="str">
            <v>Y1-1032A</v>
          </cell>
          <cell r="B11685" t="str">
            <v>RIB</v>
          </cell>
          <cell r="C11685"/>
          <cell r="D11685" t="str">
            <v>18gg, 34D, RIB, Santec, 68F</v>
          </cell>
          <cell r="E11685">
            <v>3.0422880000000001</v>
          </cell>
        </row>
        <row r="11686">
          <cell r="A11686" t="str">
            <v>Y1-1033A</v>
          </cell>
          <cell r="B11686" t="str">
            <v>RIB</v>
          </cell>
          <cell r="C11686"/>
          <cell r="D11686" t="str">
            <v>18gg, 34D, RIB, Terrot, 96F</v>
          </cell>
          <cell r="E11686">
            <v>3.0864199999999999</v>
          </cell>
        </row>
        <row r="11687">
          <cell r="A11687" t="str">
            <v>Y1-1033A</v>
          </cell>
          <cell r="B11687" t="str">
            <v>RIB</v>
          </cell>
          <cell r="C11687"/>
          <cell r="D11687" t="str">
            <v>18gg, 34D, RIB, Terrot, 96F</v>
          </cell>
          <cell r="E11687">
            <v>3.0864199999999999</v>
          </cell>
        </row>
        <row r="11688">
          <cell r="A11688" t="str">
            <v>Y1-1033A</v>
          </cell>
          <cell r="B11688" t="str">
            <v>RIB</v>
          </cell>
          <cell r="C11688"/>
          <cell r="D11688" t="str">
            <v>18gg, 34D, RIB, Terrot, 96F</v>
          </cell>
          <cell r="E11688">
            <v>3.0864199999999999</v>
          </cell>
        </row>
        <row r="11689">
          <cell r="A11689" t="str">
            <v>Y1-1033B</v>
          </cell>
          <cell r="B11689" t="str">
            <v>RIB</v>
          </cell>
          <cell r="C11689"/>
          <cell r="D11689" t="str">
            <v>18gg, 34D, RIB, Terrot, 96F</v>
          </cell>
          <cell r="E11689">
            <v>3.0864199999999999</v>
          </cell>
        </row>
        <row r="11690">
          <cell r="A11690" t="str">
            <v>Y1-1033B</v>
          </cell>
          <cell r="B11690" t="str">
            <v>RIB</v>
          </cell>
          <cell r="C11690"/>
          <cell r="D11690" t="str">
            <v>18gg, 34D, RIB, Terrot, 96F</v>
          </cell>
          <cell r="E11690">
            <v>3.0864199999999999</v>
          </cell>
        </row>
        <row r="11691">
          <cell r="A11691" t="str">
            <v>Y1-1033B</v>
          </cell>
          <cell r="B11691" t="str">
            <v>RIB</v>
          </cell>
          <cell r="C11691"/>
          <cell r="D11691" t="str">
            <v>18gg, 34D, RIB, Terrot, 96F</v>
          </cell>
          <cell r="E11691">
            <v>3.0864199999999999</v>
          </cell>
        </row>
        <row r="11692">
          <cell r="A11692" t="str">
            <v>Y1-1033C</v>
          </cell>
          <cell r="B11692" t="str">
            <v>RIB</v>
          </cell>
          <cell r="C11692"/>
          <cell r="D11692" t="str">
            <v>18gg, 34D, RIB, Terrot, 96F</v>
          </cell>
          <cell r="E11692">
            <v>3.0864199999999999</v>
          </cell>
        </row>
        <row r="11693">
          <cell r="A11693" t="str">
            <v>Y1-1033C</v>
          </cell>
          <cell r="B11693" t="str">
            <v>RIB</v>
          </cell>
          <cell r="C11693"/>
          <cell r="D11693" t="str">
            <v>18gg, 34D, RIB, Terrot, 96F</v>
          </cell>
          <cell r="E11693">
            <v>3.0864199999999999</v>
          </cell>
        </row>
        <row r="11694">
          <cell r="A11694" t="str">
            <v>Y1-1033C</v>
          </cell>
          <cell r="B11694" t="str">
            <v>RIB</v>
          </cell>
          <cell r="C11694"/>
          <cell r="D11694" t="str">
            <v>18gg, 34D, RIB, Terrot, 96F</v>
          </cell>
          <cell r="E11694">
            <v>3.0864199999999999</v>
          </cell>
        </row>
        <row r="11695">
          <cell r="A11695" t="str">
            <v>Y1-1033D</v>
          </cell>
          <cell r="B11695" t="str">
            <v>RIB</v>
          </cell>
          <cell r="C11695"/>
          <cell r="D11695" t="str">
            <v>18gg, 34D, RIB, Terrot, 96F</v>
          </cell>
          <cell r="E11695">
            <v>3.0864199999999999</v>
          </cell>
        </row>
        <row r="11696">
          <cell r="A11696" t="str">
            <v>Y1-1033D</v>
          </cell>
          <cell r="B11696" t="str">
            <v>RIB</v>
          </cell>
          <cell r="C11696"/>
          <cell r="D11696" t="str">
            <v>18gg, 34D, RIB, Terrot, 96F</v>
          </cell>
          <cell r="E11696">
            <v>3.0864199999999999</v>
          </cell>
        </row>
        <row r="11697">
          <cell r="A11697" t="str">
            <v>Y1-1033D</v>
          </cell>
          <cell r="B11697" t="str">
            <v>RIB</v>
          </cell>
          <cell r="C11697"/>
          <cell r="D11697" t="str">
            <v>18gg, 34D, RIB, Terrot, 96F</v>
          </cell>
          <cell r="E11697">
            <v>3.0864199999999999</v>
          </cell>
        </row>
        <row r="11698">
          <cell r="A11698" t="str">
            <v>Y1-1033E</v>
          </cell>
          <cell r="B11698" t="str">
            <v>RIB</v>
          </cell>
          <cell r="C11698"/>
          <cell r="D11698" t="str">
            <v>18gg, 34D, RIB, Terrot, 96F</v>
          </cell>
          <cell r="E11698">
            <v>3.0864199999999999</v>
          </cell>
        </row>
        <row r="11699">
          <cell r="A11699" t="str">
            <v>Y1-1033E</v>
          </cell>
          <cell r="B11699" t="str">
            <v>RIB</v>
          </cell>
          <cell r="C11699"/>
          <cell r="D11699" t="str">
            <v>18gg, 34D, RIB, Terrot, 96F</v>
          </cell>
          <cell r="E11699">
            <v>3.0864199999999999</v>
          </cell>
        </row>
        <row r="11700">
          <cell r="A11700" t="str">
            <v>Y1-1033E</v>
          </cell>
          <cell r="B11700" t="str">
            <v>RIB</v>
          </cell>
          <cell r="C11700"/>
          <cell r="D11700" t="str">
            <v>18gg, 34D, RIB, Terrot, 96F</v>
          </cell>
          <cell r="E11700">
            <v>3.0864199999999999</v>
          </cell>
        </row>
        <row r="11701">
          <cell r="A11701" t="str">
            <v>Y1-1033F</v>
          </cell>
          <cell r="B11701" t="str">
            <v>RIB</v>
          </cell>
          <cell r="C11701"/>
          <cell r="D11701" t="str">
            <v>18gg, 34D, RIB, Terrot, 96F</v>
          </cell>
          <cell r="E11701">
            <v>3.0864199999999999</v>
          </cell>
        </row>
        <row r="11702">
          <cell r="A11702" t="str">
            <v>Y1-1033F</v>
          </cell>
          <cell r="B11702" t="str">
            <v>RIB</v>
          </cell>
          <cell r="C11702"/>
          <cell r="D11702" t="str">
            <v>18gg, 34D, RIB, Terrot, 96F</v>
          </cell>
          <cell r="E11702">
            <v>3.0864199999999999</v>
          </cell>
        </row>
        <row r="11703">
          <cell r="A11703" t="str">
            <v>Y1-1033F</v>
          </cell>
          <cell r="B11703" t="str">
            <v>RIB</v>
          </cell>
          <cell r="C11703"/>
          <cell r="D11703" t="str">
            <v>18gg, 34D, RIB, Terrot, 96F</v>
          </cell>
          <cell r="E11703">
            <v>3.0864199999999999</v>
          </cell>
        </row>
        <row r="11704">
          <cell r="A11704" t="str">
            <v>Y1-1045A</v>
          </cell>
          <cell r="B11704" t="str">
            <v>SINGLE JERSEY</v>
          </cell>
          <cell r="C11704"/>
          <cell r="D11704" t="str">
            <v>28gg, 30D, SJ, Orizio</v>
          </cell>
          <cell r="E11704">
            <v>3.487358</v>
          </cell>
        </row>
        <row r="11705">
          <cell r="A11705" t="str">
            <v>Y1-1045A</v>
          </cell>
          <cell r="B11705" t="str">
            <v>SINGLE JERSEY</v>
          </cell>
          <cell r="C11705"/>
          <cell r="D11705" t="str">
            <v>28gg, 30D, SJ, Orizio</v>
          </cell>
          <cell r="E11705">
            <v>3.487358</v>
          </cell>
        </row>
        <row r="11706">
          <cell r="A11706" t="str">
            <v>Y1-1045A</v>
          </cell>
          <cell r="B11706" t="str">
            <v>SINGLE JERSEY</v>
          </cell>
          <cell r="C11706"/>
          <cell r="D11706" t="str">
            <v>28gg, 30D, SJ, Orizio</v>
          </cell>
          <cell r="E11706">
            <v>3.487358</v>
          </cell>
        </row>
        <row r="11707">
          <cell r="A11707" t="str">
            <v>Y1-1045A</v>
          </cell>
          <cell r="B11707" t="str">
            <v>SINGLE JERSEY</v>
          </cell>
          <cell r="C11707"/>
          <cell r="D11707" t="str">
            <v>28gg, 30D, SJ, Orizio</v>
          </cell>
          <cell r="E11707">
            <v>3.487358</v>
          </cell>
        </row>
        <row r="11708">
          <cell r="A11708" t="str">
            <v>Y1-1048A</v>
          </cell>
          <cell r="B11708" t="str">
            <v>SINGLE JERSEY</v>
          </cell>
          <cell r="C11708"/>
          <cell r="D11708" t="str">
            <v>28gg, 30D, SJ, Orizio</v>
          </cell>
          <cell r="E11708">
            <v>3.487358</v>
          </cell>
        </row>
        <row r="11709">
          <cell r="A11709" t="str">
            <v>Y1-1048A</v>
          </cell>
          <cell r="B11709" t="str">
            <v>SINGLE JERSEY</v>
          </cell>
          <cell r="C11709"/>
          <cell r="D11709" t="str">
            <v>28gg, 30D, SJ, Orizio</v>
          </cell>
          <cell r="E11709">
            <v>3.487358</v>
          </cell>
        </row>
        <row r="11710">
          <cell r="A11710" t="str">
            <v>Y1-1048A</v>
          </cell>
          <cell r="B11710" t="str">
            <v>SINGLE JERSEY</v>
          </cell>
          <cell r="C11710"/>
          <cell r="D11710" t="str">
            <v>28gg, 30D, SJ, Orizio</v>
          </cell>
          <cell r="E11710">
            <v>3.487358</v>
          </cell>
        </row>
        <row r="11711">
          <cell r="A11711" t="str">
            <v>Y1-1048A</v>
          </cell>
          <cell r="B11711" t="str">
            <v>SINGLE JERSEY</v>
          </cell>
          <cell r="C11711"/>
          <cell r="D11711" t="str">
            <v>28gg, 30D, SJ, Orizio</v>
          </cell>
          <cell r="E11711">
            <v>3.487358</v>
          </cell>
        </row>
        <row r="11712">
          <cell r="A11712" t="str">
            <v>Y1-1048B</v>
          </cell>
          <cell r="B11712" t="str">
            <v>SINGLE JERSEY</v>
          </cell>
          <cell r="C11712"/>
          <cell r="D11712" t="str">
            <v>28gg, 30D, SJ, Santec</v>
          </cell>
          <cell r="E11712">
            <v>3.487358</v>
          </cell>
        </row>
        <row r="11713">
          <cell r="A11713" t="str">
            <v>Y1-1048B</v>
          </cell>
          <cell r="B11713" t="str">
            <v>SINGLE JERSEY</v>
          </cell>
          <cell r="C11713"/>
          <cell r="D11713" t="str">
            <v>28gg, 30D, SJ, Santec</v>
          </cell>
          <cell r="E11713">
            <v>3.487358</v>
          </cell>
        </row>
        <row r="11714">
          <cell r="A11714" t="str">
            <v>Y1-1048B</v>
          </cell>
          <cell r="B11714" t="str">
            <v>SINGLE JERSEY</v>
          </cell>
          <cell r="C11714"/>
          <cell r="D11714" t="str">
            <v>28gg, 30D, SJ, Santec</v>
          </cell>
          <cell r="E11714">
            <v>3.487358</v>
          </cell>
        </row>
        <row r="11715">
          <cell r="A11715" t="str">
            <v>Y1-1048B</v>
          </cell>
          <cell r="B11715" t="str">
            <v>SINGLE JERSEY</v>
          </cell>
          <cell r="C11715"/>
          <cell r="D11715" t="str">
            <v>28gg, 30D, SJ, Santec</v>
          </cell>
          <cell r="E11715">
            <v>3.487358</v>
          </cell>
        </row>
        <row r="11716">
          <cell r="A11716" t="str">
            <v>Y1-1051A</v>
          </cell>
          <cell r="B11716" t="str">
            <v>SINGLE JERSEY</v>
          </cell>
          <cell r="C11716"/>
          <cell r="D11716" t="str">
            <v>28gg, 30D, SJ, Orizio</v>
          </cell>
          <cell r="E11716">
            <v>3.487358</v>
          </cell>
        </row>
        <row r="11717">
          <cell r="A11717" t="str">
            <v>Y1-1051A</v>
          </cell>
          <cell r="B11717" t="str">
            <v>SINGLE JERSEY</v>
          </cell>
          <cell r="C11717"/>
          <cell r="D11717" t="str">
            <v>28gg, 30D, SJ, Orizio</v>
          </cell>
          <cell r="E11717">
            <v>3.487358</v>
          </cell>
        </row>
        <row r="11718">
          <cell r="A11718" t="str">
            <v>Y1-1051A</v>
          </cell>
          <cell r="B11718" t="str">
            <v>SINGLE JERSEY</v>
          </cell>
          <cell r="C11718"/>
          <cell r="D11718" t="str">
            <v>28gg, 30D, SJ, Orizio</v>
          </cell>
          <cell r="E11718">
            <v>3.487358</v>
          </cell>
        </row>
        <row r="11719">
          <cell r="A11719" t="str">
            <v>Y1-1051B</v>
          </cell>
          <cell r="B11719" t="str">
            <v>SINGLE JERSEY</v>
          </cell>
          <cell r="C11719"/>
          <cell r="D11719" t="str">
            <v>28gg, 30D, SJ, Orizio</v>
          </cell>
          <cell r="E11719">
            <v>3.487358</v>
          </cell>
        </row>
        <row r="11720">
          <cell r="A11720" t="str">
            <v>Y1-1051B</v>
          </cell>
          <cell r="B11720" t="str">
            <v>SINGLE JERSEY</v>
          </cell>
          <cell r="C11720"/>
          <cell r="D11720" t="str">
            <v>28gg, 30D, SJ, Orizio</v>
          </cell>
          <cell r="E11720">
            <v>3.487358</v>
          </cell>
        </row>
        <row r="11721">
          <cell r="A11721" t="str">
            <v>Y1-1051B</v>
          </cell>
          <cell r="B11721" t="str">
            <v>SINGLE JERSEY</v>
          </cell>
          <cell r="C11721"/>
          <cell r="D11721" t="str">
            <v>28gg, 30D, SJ, Orizio</v>
          </cell>
          <cell r="E11721">
            <v>3.487358</v>
          </cell>
        </row>
        <row r="11722">
          <cell r="A11722" t="str">
            <v>Y1-1060A</v>
          </cell>
          <cell r="B11722" t="str">
            <v>SINGLE JERSEY</v>
          </cell>
          <cell r="C11722"/>
          <cell r="D11722" t="str">
            <v>24gg, 30D, SJ, Auto Stripe , PUILUNG KSCS6</v>
          </cell>
          <cell r="E11722">
            <v>4.1118420000000002</v>
          </cell>
        </row>
        <row r="11723">
          <cell r="A11723" t="str">
            <v>Y1-1060A</v>
          </cell>
          <cell r="B11723" t="str">
            <v>SINGLE JERSEY</v>
          </cell>
          <cell r="C11723"/>
          <cell r="D11723" t="str">
            <v>24gg, 30D, SJ, Auto Stripe , PUILUNG KSCS6</v>
          </cell>
          <cell r="E11723">
            <v>4.1118420000000002</v>
          </cell>
        </row>
        <row r="11724">
          <cell r="A11724" t="str">
            <v>Y1-1061A</v>
          </cell>
          <cell r="B11724" t="str">
            <v>RIB</v>
          </cell>
          <cell r="C11724"/>
          <cell r="D11724" t="str">
            <v>18gg, 34D, RIB, Santec, 68F</v>
          </cell>
          <cell r="E11724">
            <v>3.0864199999999999</v>
          </cell>
        </row>
        <row r="11725">
          <cell r="A11725" t="str">
            <v>Y1-1061A</v>
          </cell>
          <cell r="B11725" t="str">
            <v>RIB</v>
          </cell>
          <cell r="C11725"/>
          <cell r="D11725" t="str">
            <v>18gg, 34D, RIB, Santec, 68F</v>
          </cell>
          <cell r="E11725">
            <v>3.0864199999999999</v>
          </cell>
        </row>
        <row r="11726">
          <cell r="A11726" t="str">
            <v>Y1-1061A</v>
          </cell>
          <cell r="B11726" t="str">
            <v>RIB</v>
          </cell>
          <cell r="C11726"/>
          <cell r="D11726" t="str">
            <v>18gg, 34D, RIB, Santec, 68F</v>
          </cell>
          <cell r="E11726">
            <v>3.0864199999999999</v>
          </cell>
        </row>
        <row r="11727">
          <cell r="A11727" t="str">
            <v>Y1-1061A</v>
          </cell>
          <cell r="B11727" t="str">
            <v>RIB</v>
          </cell>
          <cell r="C11727"/>
          <cell r="D11727" t="str">
            <v>18gg, 34D, RIB, Santec, 68F</v>
          </cell>
          <cell r="E11727">
            <v>3.0864199999999999</v>
          </cell>
        </row>
        <row r="11728">
          <cell r="A11728" t="str">
            <v>Y1-1062A</v>
          </cell>
          <cell r="B11728" t="str">
            <v>RIB</v>
          </cell>
          <cell r="C11728"/>
          <cell r="D11728" t="str">
            <v>18gg, 34D, RIB, Santec, 68F</v>
          </cell>
          <cell r="E11728">
            <v>3.0864199999999999</v>
          </cell>
        </row>
        <row r="11729">
          <cell r="A11729" t="str">
            <v>Y1-1062A</v>
          </cell>
          <cell r="B11729" t="str">
            <v>RIB</v>
          </cell>
          <cell r="C11729"/>
          <cell r="D11729" t="str">
            <v>18gg, 34D, RIB, Santec, 68F</v>
          </cell>
          <cell r="E11729">
            <v>3.0864199999999999</v>
          </cell>
        </row>
        <row r="11730">
          <cell r="A11730" t="str">
            <v>Y1-1062A</v>
          </cell>
          <cell r="B11730" t="str">
            <v>RIB</v>
          </cell>
          <cell r="C11730"/>
          <cell r="D11730" t="str">
            <v>18gg, 34D, RIB, Santec, 68F</v>
          </cell>
          <cell r="E11730">
            <v>3.0864199999999999</v>
          </cell>
        </row>
        <row r="11731">
          <cell r="A11731" t="str">
            <v>Y1-1062A</v>
          </cell>
          <cell r="B11731" t="str">
            <v>RIB</v>
          </cell>
          <cell r="C11731"/>
          <cell r="D11731" t="str">
            <v>18gg, 34D, RIB, Santec, 68F</v>
          </cell>
          <cell r="E11731">
            <v>3.0864199999999999</v>
          </cell>
        </row>
        <row r="11732">
          <cell r="A11732" t="str">
            <v>Y1-1063A</v>
          </cell>
          <cell r="B11732" t="str">
            <v>RIB</v>
          </cell>
          <cell r="C11732"/>
          <cell r="D11732" t="str">
            <v>18gg, 34D, RIB, Santec, 68F</v>
          </cell>
          <cell r="E11732">
            <v>3.0422880000000001</v>
          </cell>
        </row>
        <row r="11733">
          <cell r="A11733" t="str">
            <v>Y1-1063A</v>
          </cell>
          <cell r="B11733" t="str">
            <v>RIB</v>
          </cell>
          <cell r="C11733"/>
          <cell r="D11733" t="str">
            <v>18gg, 34D, RIB, Santec, 68F</v>
          </cell>
          <cell r="E11733">
            <v>3.0422880000000001</v>
          </cell>
        </row>
        <row r="11734">
          <cell r="A11734" t="str">
            <v>Y1-1063A</v>
          </cell>
          <cell r="B11734" t="str">
            <v>RIB</v>
          </cell>
          <cell r="C11734"/>
          <cell r="D11734" t="str">
            <v>18gg, 34D, RIB, Santec, 68F</v>
          </cell>
          <cell r="E11734">
            <v>3.0422880000000001</v>
          </cell>
        </row>
        <row r="11735">
          <cell r="A11735" t="str">
            <v>Y1-1063A</v>
          </cell>
          <cell r="B11735" t="str">
            <v>RIB</v>
          </cell>
          <cell r="C11735"/>
          <cell r="D11735" t="str">
            <v>18gg, 34D, RIB, Santec, 68F</v>
          </cell>
          <cell r="E11735">
            <v>3.0422880000000001</v>
          </cell>
        </row>
        <row r="11736">
          <cell r="A11736" t="str">
            <v>Y1-1064A</v>
          </cell>
          <cell r="B11736" t="str">
            <v>RIB</v>
          </cell>
          <cell r="C11736"/>
          <cell r="D11736" t="str">
            <v>18gg, 34D, RIB, Santec, 68F</v>
          </cell>
          <cell r="E11736">
            <v>3.0422880000000001</v>
          </cell>
        </row>
        <row r="11737">
          <cell r="A11737" t="str">
            <v>Y1-1064A</v>
          </cell>
          <cell r="B11737" t="str">
            <v>RIB</v>
          </cell>
          <cell r="C11737"/>
          <cell r="D11737" t="str">
            <v>18gg, 34D, RIB, Santec, 68F</v>
          </cell>
          <cell r="E11737">
            <v>3.0422880000000001</v>
          </cell>
        </row>
        <row r="11738">
          <cell r="A11738" t="str">
            <v>Y1-1064A</v>
          </cell>
          <cell r="B11738" t="str">
            <v>RIB</v>
          </cell>
          <cell r="C11738"/>
          <cell r="D11738" t="str">
            <v>18gg, 34D, RIB, Santec, 68F</v>
          </cell>
          <cell r="E11738">
            <v>3.0422880000000001</v>
          </cell>
        </row>
        <row r="11739">
          <cell r="A11739" t="str">
            <v>Y1-1064A</v>
          </cell>
          <cell r="B11739" t="str">
            <v>RIB</v>
          </cell>
          <cell r="C11739"/>
          <cell r="D11739" t="str">
            <v>18gg, 34D, RIB, Santec, 68F</v>
          </cell>
          <cell r="E11739">
            <v>3.0422880000000001</v>
          </cell>
        </row>
        <row r="11740">
          <cell r="A11740" t="str">
            <v>Y1-1068A</v>
          </cell>
          <cell r="B11740" t="str">
            <v>SINGLE JERSEY</v>
          </cell>
          <cell r="C11740"/>
          <cell r="D11740" t="str">
            <v>28gg, 30D, SJ, Orizio</v>
          </cell>
          <cell r="E11740">
            <v>3.9904229999999998</v>
          </cell>
        </row>
        <row r="11741">
          <cell r="A11741" t="str">
            <v>Y1-1068A</v>
          </cell>
          <cell r="B11741" t="str">
            <v>SINGLE JERSEY</v>
          </cell>
          <cell r="C11741"/>
          <cell r="D11741" t="str">
            <v>28gg, 30D, SJ, Orizio</v>
          </cell>
          <cell r="E11741">
            <v>3.9904229999999998</v>
          </cell>
        </row>
        <row r="11742">
          <cell r="A11742" t="str">
            <v>Y1-1068B</v>
          </cell>
          <cell r="B11742" t="str">
            <v>SINGLE JERSEY</v>
          </cell>
          <cell r="C11742"/>
          <cell r="D11742" t="str">
            <v>28gg, 30D, SJ, Orizio</v>
          </cell>
          <cell r="E11742">
            <v>3.9904229999999998</v>
          </cell>
        </row>
        <row r="11743">
          <cell r="A11743" t="str">
            <v>Y1-1068B</v>
          </cell>
          <cell r="B11743" t="str">
            <v>SINGLE JERSEY</v>
          </cell>
          <cell r="C11743"/>
          <cell r="D11743" t="str">
            <v>28gg, 30D, SJ, Orizio</v>
          </cell>
          <cell r="E11743">
            <v>3.9904229999999998</v>
          </cell>
        </row>
        <row r="11744">
          <cell r="A11744" t="str">
            <v>Y1-1068C</v>
          </cell>
          <cell r="B11744" t="str">
            <v>SINGLE JERSEY</v>
          </cell>
          <cell r="C11744"/>
          <cell r="D11744" t="str">
            <v>28gg, 30D, SJ, Orizio</v>
          </cell>
          <cell r="E11744">
            <v>3.9904229999999998</v>
          </cell>
        </row>
        <row r="11745">
          <cell r="A11745" t="str">
            <v>Y1-1068C</v>
          </cell>
          <cell r="B11745" t="str">
            <v>SINGLE JERSEY</v>
          </cell>
          <cell r="C11745"/>
          <cell r="D11745" t="str">
            <v>28gg, 30D, SJ, Orizio</v>
          </cell>
          <cell r="E11745">
            <v>3.9904229999999998</v>
          </cell>
        </row>
        <row r="11746">
          <cell r="A11746" t="str">
            <v>Y1-1068D</v>
          </cell>
          <cell r="B11746" t="str">
            <v>SINGLE JERSEY</v>
          </cell>
          <cell r="C11746"/>
          <cell r="D11746" t="str">
            <v>28gg, 30D, SJ, Orizio</v>
          </cell>
          <cell r="E11746">
            <v>3.9904229999999998</v>
          </cell>
        </row>
        <row r="11747">
          <cell r="A11747" t="str">
            <v>Y1-1068D</v>
          </cell>
          <cell r="B11747" t="str">
            <v>SINGLE JERSEY</v>
          </cell>
          <cell r="C11747"/>
          <cell r="D11747" t="str">
            <v>28gg, 30D, SJ, Orizio</v>
          </cell>
          <cell r="E11747">
            <v>3.9904229999999998</v>
          </cell>
        </row>
        <row r="11748">
          <cell r="A11748" t="str">
            <v>Y1-1068E</v>
          </cell>
          <cell r="B11748" t="str">
            <v>SINGLE JERSEY</v>
          </cell>
          <cell r="C11748"/>
          <cell r="D11748" t="str">
            <v>28gg, 30D, SJ, Orizio</v>
          </cell>
          <cell r="E11748">
            <v>3.9904229999999998</v>
          </cell>
        </row>
        <row r="11749">
          <cell r="A11749" t="str">
            <v>Y1-1068E</v>
          </cell>
          <cell r="B11749" t="str">
            <v>SINGLE JERSEY</v>
          </cell>
          <cell r="C11749"/>
          <cell r="D11749" t="str">
            <v>28gg, 30D, SJ, Orizio</v>
          </cell>
          <cell r="E11749">
            <v>3.9904229999999998</v>
          </cell>
        </row>
        <row r="11750">
          <cell r="A11750" t="str">
            <v>Y1-1068F</v>
          </cell>
          <cell r="B11750" t="str">
            <v>SINGLE JERSEY</v>
          </cell>
          <cell r="C11750"/>
          <cell r="D11750" t="str">
            <v>28gg, 30D, SJ, Orizio</v>
          </cell>
          <cell r="E11750">
            <v>3.9904229999999998</v>
          </cell>
        </row>
        <row r="11751">
          <cell r="A11751" t="str">
            <v>Y1-1068F</v>
          </cell>
          <cell r="B11751" t="str">
            <v>SINGLE JERSEY</v>
          </cell>
          <cell r="C11751"/>
          <cell r="D11751" t="str">
            <v>28gg, 30D, SJ, Orizio</v>
          </cell>
          <cell r="E11751">
            <v>3.9904229999999998</v>
          </cell>
        </row>
        <row r="11752">
          <cell r="A11752" t="str">
            <v>Y1-1068G</v>
          </cell>
          <cell r="B11752" t="str">
            <v>SINGLE JERSEY</v>
          </cell>
          <cell r="C11752"/>
          <cell r="D11752" t="str">
            <v>28gg, 30D, SJ, Orizio</v>
          </cell>
          <cell r="E11752">
            <v>3.9904229999999998</v>
          </cell>
        </row>
        <row r="11753">
          <cell r="A11753" t="str">
            <v>Y1-1068G</v>
          </cell>
          <cell r="B11753" t="str">
            <v>SINGLE JERSEY</v>
          </cell>
          <cell r="C11753"/>
          <cell r="D11753" t="str">
            <v>28gg, 30D, SJ, Orizio</v>
          </cell>
          <cell r="E11753">
            <v>3.9904229999999998</v>
          </cell>
        </row>
        <row r="11754">
          <cell r="A11754" t="str">
            <v>Y1-1069A</v>
          </cell>
          <cell r="B11754" t="str">
            <v>SINGLE JERSEY</v>
          </cell>
          <cell r="C11754"/>
          <cell r="D11754" t="str">
            <v>28gg, 30D, SJ, Orizio</v>
          </cell>
          <cell r="E11754">
            <v>3.9904229999999998</v>
          </cell>
        </row>
        <row r="11755">
          <cell r="A11755" t="str">
            <v>Y1-1069A</v>
          </cell>
          <cell r="B11755" t="str">
            <v>SINGLE JERSEY</v>
          </cell>
          <cell r="C11755"/>
          <cell r="D11755" t="str">
            <v>28gg, 30D, SJ, Orizio</v>
          </cell>
          <cell r="E11755">
            <v>3.9904229999999998</v>
          </cell>
        </row>
        <row r="11756">
          <cell r="A11756" t="str">
            <v>Y1-1069A</v>
          </cell>
          <cell r="B11756" t="str">
            <v>SINGLE JERSEY</v>
          </cell>
          <cell r="C11756"/>
          <cell r="D11756" t="str">
            <v>28gg, 30D, SJ, Orizio</v>
          </cell>
          <cell r="E11756">
            <v>3.9904229999999998</v>
          </cell>
        </row>
        <row r="11757">
          <cell r="A11757" t="str">
            <v>Y1-1069B</v>
          </cell>
          <cell r="B11757" t="str">
            <v>SINGLE JERSEY</v>
          </cell>
          <cell r="C11757"/>
          <cell r="D11757" t="str">
            <v>28gg, 30D, SJ, Orizio</v>
          </cell>
          <cell r="E11757">
            <v>3.9904229999999998</v>
          </cell>
        </row>
        <row r="11758">
          <cell r="A11758" t="str">
            <v>Y1-1069B</v>
          </cell>
          <cell r="B11758" t="str">
            <v>SINGLE JERSEY</v>
          </cell>
          <cell r="C11758"/>
          <cell r="D11758" t="str">
            <v>28gg, 30D, SJ, Orizio</v>
          </cell>
          <cell r="E11758">
            <v>3.9904229999999998</v>
          </cell>
        </row>
        <row r="11759">
          <cell r="A11759" t="str">
            <v>Y1-1069B</v>
          </cell>
          <cell r="B11759" t="str">
            <v>SINGLE JERSEY</v>
          </cell>
          <cell r="C11759"/>
          <cell r="D11759" t="str">
            <v>28gg, 30D, SJ, Orizio</v>
          </cell>
          <cell r="E11759">
            <v>3.9904229999999998</v>
          </cell>
        </row>
        <row r="11760">
          <cell r="A11760" t="str">
            <v>Y1-1069C</v>
          </cell>
          <cell r="B11760" t="str">
            <v>SINGLE JERSEY</v>
          </cell>
          <cell r="C11760"/>
          <cell r="D11760" t="str">
            <v>28gg, 30D, SJ, Orizio</v>
          </cell>
          <cell r="E11760">
            <v>3.9904229999999998</v>
          </cell>
        </row>
        <row r="11761">
          <cell r="A11761" t="str">
            <v>Y1-1069C</v>
          </cell>
          <cell r="B11761" t="str">
            <v>SINGLE JERSEY</v>
          </cell>
          <cell r="C11761"/>
          <cell r="D11761" t="str">
            <v>28gg, 30D, SJ, Orizio</v>
          </cell>
          <cell r="E11761">
            <v>3.9904229999999998</v>
          </cell>
        </row>
        <row r="11762">
          <cell r="A11762" t="str">
            <v>Y1-1069C</v>
          </cell>
          <cell r="B11762" t="str">
            <v>SINGLE JERSEY</v>
          </cell>
          <cell r="C11762"/>
          <cell r="D11762" t="str">
            <v>28gg, 30D, SJ, Orizio</v>
          </cell>
          <cell r="E11762">
            <v>3.9904229999999998</v>
          </cell>
        </row>
        <row r="11763">
          <cell r="A11763" t="str">
            <v>Y1-1070A</v>
          </cell>
          <cell r="B11763" t="str">
            <v>SINGLE JERSEY</v>
          </cell>
          <cell r="C11763"/>
          <cell r="D11763" t="str">
            <v>28gg, 30D, SJ, Orizio</v>
          </cell>
          <cell r="E11763">
            <v>3.487358</v>
          </cell>
        </row>
        <row r="11764">
          <cell r="A11764" t="str">
            <v>Y1-1070A</v>
          </cell>
          <cell r="B11764" t="str">
            <v>SINGLE JERSEY</v>
          </cell>
          <cell r="C11764"/>
          <cell r="D11764" t="str">
            <v>28gg, 30D, SJ, Orizio</v>
          </cell>
          <cell r="E11764">
            <v>3.487358</v>
          </cell>
        </row>
        <row r="11765">
          <cell r="A11765" t="str">
            <v>Y1-1070A</v>
          </cell>
          <cell r="B11765" t="str">
            <v>SINGLE JERSEY</v>
          </cell>
          <cell r="C11765"/>
          <cell r="D11765" t="str">
            <v>28gg, 30D, SJ, Orizio</v>
          </cell>
          <cell r="E11765">
            <v>3.487358</v>
          </cell>
        </row>
        <row r="11766">
          <cell r="A11766" t="str">
            <v>Y1-1070B</v>
          </cell>
          <cell r="B11766" t="str">
            <v>SINGLE JERSEY</v>
          </cell>
          <cell r="C11766"/>
          <cell r="D11766" t="str">
            <v>28gg, 30D, SJ, Orizio</v>
          </cell>
          <cell r="E11766">
            <v>3.487358</v>
          </cell>
        </row>
        <row r="11767">
          <cell r="A11767" t="str">
            <v>Y1-1070B</v>
          </cell>
          <cell r="B11767" t="str">
            <v>SINGLE JERSEY</v>
          </cell>
          <cell r="C11767"/>
          <cell r="D11767" t="str">
            <v>28gg, 30D, SJ, Orizio</v>
          </cell>
          <cell r="E11767">
            <v>3.487358</v>
          </cell>
        </row>
        <row r="11768">
          <cell r="A11768" t="str">
            <v>Y1-1070B</v>
          </cell>
          <cell r="B11768" t="str">
            <v>SINGLE JERSEY</v>
          </cell>
          <cell r="C11768"/>
          <cell r="D11768" t="str">
            <v>28gg, 30D, SJ, Orizio</v>
          </cell>
          <cell r="E11768">
            <v>3.487358</v>
          </cell>
        </row>
        <row r="11769">
          <cell r="A11769" t="str">
            <v>Y1-1071A</v>
          </cell>
          <cell r="B11769" t="str">
            <v>SINGLE JERSEY</v>
          </cell>
          <cell r="C11769"/>
          <cell r="D11769" t="str">
            <v>28gg, 30D, SJ, Orizio</v>
          </cell>
          <cell r="E11769">
            <v>3.487358</v>
          </cell>
        </row>
        <row r="11770">
          <cell r="A11770" t="str">
            <v>Y1-1071A</v>
          </cell>
          <cell r="B11770" t="str">
            <v>SINGLE JERSEY</v>
          </cell>
          <cell r="C11770"/>
          <cell r="D11770" t="str">
            <v>28gg, 30D, SJ, Orizio</v>
          </cell>
          <cell r="E11770">
            <v>3.487358</v>
          </cell>
        </row>
        <row r="11771">
          <cell r="A11771" t="str">
            <v>Y1-1071A</v>
          </cell>
          <cell r="B11771" t="str">
            <v>SINGLE JERSEY</v>
          </cell>
          <cell r="C11771"/>
          <cell r="D11771" t="str">
            <v>28gg, 30D, SJ, Orizio</v>
          </cell>
          <cell r="E11771">
            <v>3.487358</v>
          </cell>
        </row>
        <row r="11772">
          <cell r="A11772" t="str">
            <v>Y1-1071A</v>
          </cell>
          <cell r="B11772" t="str">
            <v>SINGLE JERSEY</v>
          </cell>
          <cell r="C11772"/>
          <cell r="D11772" t="str">
            <v>28gg, 30D, SJ, Orizio</v>
          </cell>
          <cell r="E11772">
            <v>3.487358</v>
          </cell>
        </row>
        <row r="11773">
          <cell r="A11773" t="str">
            <v>Y1-1071B</v>
          </cell>
          <cell r="B11773" t="str">
            <v>SINGLE JERSEY</v>
          </cell>
          <cell r="C11773"/>
          <cell r="D11773" t="str">
            <v>28gg, 30D, SJ, Orizio</v>
          </cell>
          <cell r="E11773">
            <v>3.487358</v>
          </cell>
        </row>
        <row r="11774">
          <cell r="A11774" t="str">
            <v>Y1-1071B</v>
          </cell>
          <cell r="B11774" t="str">
            <v>SINGLE JERSEY</v>
          </cell>
          <cell r="C11774"/>
          <cell r="D11774" t="str">
            <v>28gg, 30D, SJ, Orizio</v>
          </cell>
          <cell r="E11774">
            <v>3.487358</v>
          </cell>
        </row>
        <row r="11775">
          <cell r="A11775" t="str">
            <v>Y1-1071B</v>
          </cell>
          <cell r="B11775" t="str">
            <v>SINGLE JERSEY</v>
          </cell>
          <cell r="C11775"/>
          <cell r="D11775" t="str">
            <v>28gg, 30D, SJ, Orizio</v>
          </cell>
          <cell r="E11775">
            <v>3.487358</v>
          </cell>
        </row>
        <row r="11776">
          <cell r="A11776" t="str">
            <v>Y1-1071B</v>
          </cell>
          <cell r="B11776" t="str">
            <v>SINGLE JERSEY</v>
          </cell>
          <cell r="C11776"/>
          <cell r="D11776" t="str">
            <v>28gg, 30D, SJ, Orizio</v>
          </cell>
          <cell r="E11776">
            <v>3.487358</v>
          </cell>
        </row>
        <row r="11777">
          <cell r="A11777" t="str">
            <v>Y1-1071C</v>
          </cell>
          <cell r="B11777" t="str">
            <v>SINGLE JERSEY</v>
          </cell>
          <cell r="C11777"/>
          <cell r="D11777" t="str">
            <v>28gg, 30D, SJ, Orizio</v>
          </cell>
          <cell r="E11777">
            <v>3.487358</v>
          </cell>
        </row>
        <row r="11778">
          <cell r="A11778" t="str">
            <v>Y1-1071C</v>
          </cell>
          <cell r="B11778" t="str">
            <v>SINGLE JERSEY</v>
          </cell>
          <cell r="C11778"/>
          <cell r="D11778" t="str">
            <v>28gg, 30D, SJ, Orizio</v>
          </cell>
          <cell r="E11778">
            <v>3.487358</v>
          </cell>
        </row>
        <row r="11779">
          <cell r="A11779" t="str">
            <v>Y1-1071C</v>
          </cell>
          <cell r="B11779" t="str">
            <v>SINGLE JERSEY</v>
          </cell>
          <cell r="C11779"/>
          <cell r="D11779" t="str">
            <v>28gg, 30D, SJ, Orizio</v>
          </cell>
          <cell r="E11779">
            <v>3.487358</v>
          </cell>
        </row>
        <row r="11780">
          <cell r="A11780" t="str">
            <v>Y1-1071C</v>
          </cell>
          <cell r="B11780" t="str">
            <v>SINGLE JERSEY</v>
          </cell>
          <cell r="C11780"/>
          <cell r="D11780" t="str">
            <v>28gg, 30D, SJ, Orizio</v>
          </cell>
          <cell r="E11780">
            <v>3.487358</v>
          </cell>
        </row>
        <row r="11781">
          <cell r="A11781" t="str">
            <v>Y1-1071D</v>
          </cell>
          <cell r="B11781" t="str">
            <v>SINGLE JERSEY</v>
          </cell>
          <cell r="C11781"/>
          <cell r="D11781" t="str">
            <v>28gg, 30D, SJ, Orizio</v>
          </cell>
          <cell r="E11781">
            <v>3.487358</v>
          </cell>
        </row>
        <row r="11782">
          <cell r="A11782" t="str">
            <v>Y1-1071D</v>
          </cell>
          <cell r="B11782" t="str">
            <v>SINGLE JERSEY</v>
          </cell>
          <cell r="C11782"/>
          <cell r="D11782" t="str">
            <v>28gg, 30D, SJ, Orizio</v>
          </cell>
          <cell r="E11782">
            <v>3.487358</v>
          </cell>
        </row>
        <row r="11783">
          <cell r="A11783" t="str">
            <v>Y1-1071D</v>
          </cell>
          <cell r="B11783" t="str">
            <v>SINGLE JERSEY</v>
          </cell>
          <cell r="C11783"/>
          <cell r="D11783" t="str">
            <v>28gg, 30D, SJ, Orizio</v>
          </cell>
          <cell r="E11783">
            <v>3.487358</v>
          </cell>
        </row>
        <row r="11784">
          <cell r="A11784" t="str">
            <v>Y1-1071D</v>
          </cell>
          <cell r="B11784" t="str">
            <v>SINGLE JERSEY</v>
          </cell>
          <cell r="C11784"/>
          <cell r="D11784" t="str">
            <v>28gg, 30D, SJ, Orizio</v>
          </cell>
          <cell r="E11784">
            <v>3.487358</v>
          </cell>
        </row>
        <row r="11785">
          <cell r="A11785" t="str">
            <v>Y1-1085A</v>
          </cell>
          <cell r="B11785" t="str">
            <v>SINGLE JERSEY</v>
          </cell>
          <cell r="C11785"/>
          <cell r="D11785" t="str">
            <v>28gg, 30D, SJ, Orizio</v>
          </cell>
          <cell r="E11785">
            <v>3.487358</v>
          </cell>
        </row>
        <row r="11786">
          <cell r="A11786" t="str">
            <v>Y1-1085A</v>
          </cell>
          <cell r="B11786" t="str">
            <v>SINGLE JERSEY</v>
          </cell>
          <cell r="C11786"/>
          <cell r="D11786" t="str">
            <v>28gg, 30D, SJ, Orizio</v>
          </cell>
          <cell r="E11786">
            <v>3.487358</v>
          </cell>
        </row>
        <row r="11787">
          <cell r="A11787" t="str">
            <v>Y1-1085B</v>
          </cell>
          <cell r="B11787" t="str">
            <v>SINGLE JERSEY</v>
          </cell>
          <cell r="C11787"/>
          <cell r="D11787" t="str">
            <v>28gg, 30D, SJ, Orizio</v>
          </cell>
          <cell r="E11787">
            <v>3.487358</v>
          </cell>
        </row>
        <row r="11788">
          <cell r="A11788" t="str">
            <v>Y1-1085B</v>
          </cell>
          <cell r="B11788" t="str">
            <v>SINGLE JERSEY</v>
          </cell>
          <cell r="C11788"/>
          <cell r="D11788" t="str">
            <v>28gg, 30D, SJ, Orizio</v>
          </cell>
          <cell r="E11788">
            <v>3.487358</v>
          </cell>
        </row>
        <row r="11789">
          <cell r="A11789" t="str">
            <v>Y1-1085C</v>
          </cell>
          <cell r="B11789" t="str">
            <v>SINGLE JERSEY</v>
          </cell>
          <cell r="C11789"/>
          <cell r="D11789" t="str">
            <v>28gg, 30D, SJ, Orizio</v>
          </cell>
          <cell r="E11789">
            <v>3.487358</v>
          </cell>
        </row>
        <row r="11790">
          <cell r="A11790" t="str">
            <v>Y1-1085C</v>
          </cell>
          <cell r="B11790" t="str">
            <v>SINGLE JERSEY</v>
          </cell>
          <cell r="C11790"/>
          <cell r="D11790" t="str">
            <v>28gg, 30D, SJ, Orizio</v>
          </cell>
          <cell r="E11790">
            <v>3.487358</v>
          </cell>
        </row>
        <row r="11791">
          <cell r="A11791" t="str">
            <v>Y1-1086A</v>
          </cell>
          <cell r="B11791" t="str">
            <v>RIB</v>
          </cell>
          <cell r="C11791"/>
          <cell r="D11791" t="str">
            <v>18gg, 34D, RIB, Santec, 68F</v>
          </cell>
          <cell r="E11791">
            <v>3.0422880000000001</v>
          </cell>
        </row>
        <row r="11792">
          <cell r="A11792" t="str">
            <v>Y1-1086A</v>
          </cell>
          <cell r="B11792" t="str">
            <v>RIB</v>
          </cell>
          <cell r="C11792"/>
          <cell r="D11792" t="str">
            <v>18gg, 34D, RIB, Santec, 68F</v>
          </cell>
          <cell r="E11792">
            <v>3.0422880000000001</v>
          </cell>
        </row>
        <row r="11793">
          <cell r="A11793" t="str">
            <v>Y1-1086A</v>
          </cell>
          <cell r="B11793" t="str">
            <v>RIB</v>
          </cell>
          <cell r="C11793"/>
          <cell r="D11793" t="str">
            <v>18gg, 34D, RIB, Santec, 68F</v>
          </cell>
          <cell r="E11793">
            <v>3.0422880000000001</v>
          </cell>
        </row>
        <row r="11794">
          <cell r="A11794" t="str">
            <v>Y1-1086A</v>
          </cell>
          <cell r="B11794" t="str">
            <v>RIB</v>
          </cell>
          <cell r="C11794"/>
          <cell r="D11794" t="str">
            <v>18gg, 34D, RIB, Santec, 68F</v>
          </cell>
          <cell r="E11794">
            <v>3.0422880000000001</v>
          </cell>
        </row>
        <row r="11795">
          <cell r="A11795" t="str">
            <v>Y1-1087A</v>
          </cell>
          <cell r="B11795" t="str">
            <v>RIB</v>
          </cell>
          <cell r="C11795"/>
          <cell r="D11795" t="str">
            <v>18gg, 34D, RIB, Santec, 68F</v>
          </cell>
          <cell r="E11795">
            <v>3.0422880000000001</v>
          </cell>
        </row>
        <row r="11796">
          <cell r="A11796" t="str">
            <v>Y1-1087A</v>
          </cell>
          <cell r="B11796" t="str">
            <v>RIB</v>
          </cell>
          <cell r="C11796"/>
          <cell r="D11796" t="str">
            <v>18gg, 34D, RIB, Santec, 68F</v>
          </cell>
          <cell r="E11796">
            <v>3.0422880000000001</v>
          </cell>
        </row>
        <row r="11797">
          <cell r="A11797" t="str">
            <v>Y1-1087A</v>
          </cell>
          <cell r="B11797" t="str">
            <v>RIB</v>
          </cell>
          <cell r="C11797"/>
          <cell r="D11797" t="str">
            <v>18gg, 34D, RIB, Santec, 68F</v>
          </cell>
          <cell r="E11797">
            <v>3.0422880000000001</v>
          </cell>
        </row>
        <row r="11798">
          <cell r="A11798" t="str">
            <v>Y1-1087A</v>
          </cell>
          <cell r="B11798" t="str">
            <v>RIB</v>
          </cell>
          <cell r="C11798"/>
          <cell r="D11798" t="str">
            <v>18gg, 34D, RIB, Santec, 68F</v>
          </cell>
          <cell r="E11798">
            <v>3.0422880000000001</v>
          </cell>
        </row>
        <row r="11799">
          <cell r="A11799" t="str">
            <v>Y1-1087A</v>
          </cell>
          <cell r="B11799" t="str">
            <v>RIB</v>
          </cell>
          <cell r="C11799"/>
          <cell r="D11799" t="str">
            <v>18gg, 34D, RIB, Santec, 68F</v>
          </cell>
          <cell r="E11799">
            <v>3.0422880000000001</v>
          </cell>
        </row>
        <row r="11800">
          <cell r="A11800" t="str">
            <v>Y1-1088A</v>
          </cell>
          <cell r="B11800" t="str">
            <v>RIB</v>
          </cell>
          <cell r="C11800"/>
          <cell r="D11800" t="str">
            <v>18gg, 34D, RIB, Santec, 68F</v>
          </cell>
          <cell r="E11800">
            <v>3.0422880000000001</v>
          </cell>
        </row>
        <row r="11801">
          <cell r="A11801" t="str">
            <v>Y1-1088A</v>
          </cell>
          <cell r="B11801" t="str">
            <v>RIB</v>
          </cell>
          <cell r="C11801"/>
          <cell r="D11801" t="str">
            <v>18gg, 34D, RIB, Santec, 68F</v>
          </cell>
          <cell r="E11801">
            <v>3.0422880000000001</v>
          </cell>
        </row>
        <row r="11802">
          <cell r="A11802" t="str">
            <v>Y1-1088B</v>
          </cell>
          <cell r="B11802" t="str">
            <v>RIB</v>
          </cell>
          <cell r="C11802"/>
          <cell r="D11802" t="str">
            <v>18gg, 34D, RIB, Santec, 68F</v>
          </cell>
          <cell r="E11802">
            <v>3.0422880000000001</v>
          </cell>
        </row>
        <row r="11803">
          <cell r="A11803" t="str">
            <v>Y1-1088B</v>
          </cell>
          <cell r="B11803" t="str">
            <v>RIB</v>
          </cell>
          <cell r="C11803"/>
          <cell r="D11803" t="str">
            <v>18gg, 34D, RIB, Santec, 68F</v>
          </cell>
          <cell r="E11803">
            <v>3.0422880000000001</v>
          </cell>
        </row>
        <row r="11804">
          <cell r="A11804" t="str">
            <v>Y1-1088C</v>
          </cell>
          <cell r="B11804" t="str">
            <v>RIB</v>
          </cell>
          <cell r="C11804"/>
          <cell r="D11804" t="str">
            <v>18gg, 34D, RIB, Santec, 68F</v>
          </cell>
          <cell r="E11804">
            <v>3.0422880000000001</v>
          </cell>
        </row>
        <row r="11805">
          <cell r="A11805" t="str">
            <v>Y1-1088C</v>
          </cell>
          <cell r="B11805" t="str">
            <v>RIB</v>
          </cell>
          <cell r="C11805"/>
          <cell r="D11805" t="str">
            <v>18gg, 34D, RIB, Santec, 68F</v>
          </cell>
          <cell r="E11805">
            <v>3.0422880000000001</v>
          </cell>
        </row>
        <row r="11806">
          <cell r="A11806" t="str">
            <v>Y1-1089A</v>
          </cell>
          <cell r="B11806" t="str">
            <v>SINGLE JERSEY</v>
          </cell>
          <cell r="C11806"/>
          <cell r="D11806" t="str">
            <v>24gg, 30D, SJ, Auto Stripe , PUILUNG KSCS6</v>
          </cell>
          <cell r="E11806">
            <v>4.1118420000000002</v>
          </cell>
        </row>
        <row r="11807">
          <cell r="A11807" t="str">
            <v>Y1-1089A</v>
          </cell>
          <cell r="B11807" t="str">
            <v>SINGLE JERSEY</v>
          </cell>
          <cell r="C11807"/>
          <cell r="D11807" t="str">
            <v>24gg, 30D, SJ, Auto Stripe , PUILUNG KSCS6</v>
          </cell>
          <cell r="E11807">
            <v>4.1118420000000002</v>
          </cell>
        </row>
        <row r="11808">
          <cell r="A11808" t="str">
            <v>Y1-1100A</v>
          </cell>
          <cell r="B11808" t="str">
            <v>SINGLE JERSEY</v>
          </cell>
          <cell r="C11808"/>
          <cell r="D11808" t="str">
            <v>18gg, 30D, SJ, Orizio</v>
          </cell>
          <cell r="E11808">
            <v>3.8167939999999998</v>
          </cell>
        </row>
        <row r="11809">
          <cell r="A11809" t="str">
            <v>Y1-1100A</v>
          </cell>
          <cell r="B11809" t="str">
            <v>SINGLE JERSEY</v>
          </cell>
          <cell r="C11809"/>
          <cell r="D11809" t="str">
            <v>18gg, 30D, SJ, Orizio</v>
          </cell>
          <cell r="E11809">
            <v>3.8167939999999998</v>
          </cell>
        </row>
        <row r="11810">
          <cell r="A11810" t="str">
            <v>Y1-1100B</v>
          </cell>
          <cell r="B11810" t="str">
            <v>SINGLE JERSEY</v>
          </cell>
          <cell r="C11810"/>
          <cell r="D11810" t="str">
            <v>18gg, 30D, SJ, Orizio</v>
          </cell>
          <cell r="E11810">
            <v>3.8167939999999998</v>
          </cell>
        </row>
        <row r="11811">
          <cell r="A11811" t="str">
            <v>Y1-1100B</v>
          </cell>
          <cell r="B11811" t="str">
            <v>SINGLE JERSEY</v>
          </cell>
          <cell r="C11811"/>
          <cell r="D11811" t="str">
            <v>18gg, 30D, SJ, Orizio</v>
          </cell>
          <cell r="E11811">
            <v>3.8167939999999998</v>
          </cell>
        </row>
        <row r="11812">
          <cell r="A11812" t="str">
            <v>Y1-1101A</v>
          </cell>
          <cell r="B11812" t="str">
            <v>RIB</v>
          </cell>
          <cell r="C11812"/>
          <cell r="D11812" t="str">
            <v>18gg, 34D, RIB, Santec, 68F</v>
          </cell>
          <cell r="E11812">
            <v>3.0864199999999999</v>
          </cell>
        </row>
        <row r="11813">
          <cell r="A11813" t="str">
            <v>Y1-1101A</v>
          </cell>
          <cell r="B11813" t="str">
            <v>RIB</v>
          </cell>
          <cell r="C11813"/>
          <cell r="D11813" t="str">
            <v>18gg, 34D, RIB, Santec, 68F</v>
          </cell>
          <cell r="E11813">
            <v>3.0864199999999999</v>
          </cell>
        </row>
        <row r="11814">
          <cell r="A11814" t="str">
            <v>Y1-1101A</v>
          </cell>
          <cell r="B11814" t="str">
            <v>RIB</v>
          </cell>
          <cell r="C11814"/>
          <cell r="D11814" t="str">
            <v>18gg, 34D, RIB, Santec, 68F</v>
          </cell>
          <cell r="E11814">
            <v>3.0864199999999999</v>
          </cell>
        </row>
        <row r="11815">
          <cell r="A11815" t="str">
            <v>Y1-1101B</v>
          </cell>
          <cell r="B11815" t="str">
            <v>RIB</v>
          </cell>
          <cell r="C11815"/>
          <cell r="D11815" t="str">
            <v>18gg, 34D, RIB, Santec, 68F</v>
          </cell>
          <cell r="E11815">
            <v>3.0864199999999999</v>
          </cell>
        </row>
        <row r="11816">
          <cell r="A11816" t="str">
            <v>Y1-1101B</v>
          </cell>
          <cell r="B11816" t="str">
            <v>RIB</v>
          </cell>
          <cell r="C11816"/>
          <cell r="D11816" t="str">
            <v>18gg, 34D, RIB, Santec, 68F</v>
          </cell>
          <cell r="E11816">
            <v>3.0864199999999999</v>
          </cell>
        </row>
        <row r="11817">
          <cell r="A11817" t="str">
            <v>Y1-1101B</v>
          </cell>
          <cell r="B11817" t="str">
            <v>RIB</v>
          </cell>
          <cell r="C11817"/>
          <cell r="D11817" t="str">
            <v>18gg, 34D, RIB, Santec, 68F</v>
          </cell>
          <cell r="E11817">
            <v>3.0864199999999999</v>
          </cell>
        </row>
        <row r="11818">
          <cell r="A11818" t="str">
            <v>Y1-1101C</v>
          </cell>
          <cell r="B11818" t="str">
            <v>RIB</v>
          </cell>
          <cell r="C11818"/>
          <cell r="D11818" t="str">
            <v>18gg, 34D, RIB, Santec, 68F</v>
          </cell>
          <cell r="E11818">
            <v>3.0864199999999999</v>
          </cell>
        </row>
        <row r="11819">
          <cell r="A11819" t="str">
            <v>Y1-1101C</v>
          </cell>
          <cell r="B11819" t="str">
            <v>RIB</v>
          </cell>
          <cell r="C11819"/>
          <cell r="D11819" t="str">
            <v>18gg, 34D, RIB, Santec, 68F</v>
          </cell>
          <cell r="E11819">
            <v>3.0864199999999999</v>
          </cell>
        </row>
        <row r="11820">
          <cell r="A11820" t="str">
            <v>Y1-1101C</v>
          </cell>
          <cell r="B11820" t="str">
            <v>RIB</v>
          </cell>
          <cell r="C11820"/>
          <cell r="D11820" t="str">
            <v>18gg, 34D, RIB, Santec, 68F</v>
          </cell>
          <cell r="E11820">
            <v>3.0864199999999999</v>
          </cell>
        </row>
        <row r="11821">
          <cell r="A11821" t="str">
            <v>Y1-1101D</v>
          </cell>
          <cell r="B11821" t="str">
            <v>RIB</v>
          </cell>
          <cell r="C11821"/>
          <cell r="D11821" t="str">
            <v>18gg, 34D, RIB, Santec, 68F</v>
          </cell>
          <cell r="E11821">
            <v>3.0864199999999999</v>
          </cell>
        </row>
        <row r="11822">
          <cell r="A11822" t="str">
            <v>Y1-1101D</v>
          </cell>
          <cell r="B11822" t="str">
            <v>RIB</v>
          </cell>
          <cell r="C11822"/>
          <cell r="D11822" t="str">
            <v>18gg, 34D, RIB, Santec, 68F</v>
          </cell>
          <cell r="E11822">
            <v>3.0864199999999999</v>
          </cell>
        </row>
        <row r="11823">
          <cell r="A11823" t="str">
            <v>Y1-1101D</v>
          </cell>
          <cell r="B11823" t="str">
            <v>RIB</v>
          </cell>
          <cell r="C11823"/>
          <cell r="D11823" t="str">
            <v>18gg, 34D, RIB, Santec, 68F</v>
          </cell>
          <cell r="E11823">
            <v>3.0864199999999999</v>
          </cell>
        </row>
        <row r="11824">
          <cell r="A11824" t="str">
            <v>Y1-1107A</v>
          </cell>
          <cell r="B11824" t="str">
            <v>RIB</v>
          </cell>
          <cell r="C11824"/>
          <cell r="D11824" t="str">
            <v>18gg, 34D, RIB, Terrot, 96F</v>
          </cell>
          <cell r="E11824">
            <v>3.0864199999999999</v>
          </cell>
        </row>
        <row r="11825">
          <cell r="A11825" t="str">
            <v>Y1-1108A</v>
          </cell>
          <cell r="B11825" t="str">
            <v>SINGLE JERSEY</v>
          </cell>
          <cell r="C11825"/>
          <cell r="D11825" t="str">
            <v>28gg, 30D, SJ, Orizio</v>
          </cell>
          <cell r="E11825">
            <v>3.9904229999999998</v>
          </cell>
        </row>
        <row r="11826">
          <cell r="A11826" t="str">
            <v>Y1-1113A</v>
          </cell>
          <cell r="B11826" t="str">
            <v>SINGLE JERSEY</v>
          </cell>
          <cell r="C11826"/>
          <cell r="D11826" t="str">
            <v>28gg, 30D, SJ, Orizio</v>
          </cell>
          <cell r="E11826">
            <v>3.487358</v>
          </cell>
        </row>
        <row r="11827">
          <cell r="A11827" t="str">
            <v>Y1-1113A</v>
          </cell>
          <cell r="B11827" t="str">
            <v>SINGLE JERSEY</v>
          </cell>
          <cell r="C11827"/>
          <cell r="D11827" t="str">
            <v>28gg, 30D, SJ, Orizio</v>
          </cell>
          <cell r="E11827">
            <v>3.487358</v>
          </cell>
        </row>
        <row r="11828">
          <cell r="A11828" t="str">
            <v>Y1-1113B</v>
          </cell>
          <cell r="B11828" t="str">
            <v>SINGLE JERSEY</v>
          </cell>
          <cell r="C11828"/>
          <cell r="D11828" t="str">
            <v>28gg, 30D, SJ, Orizio</v>
          </cell>
          <cell r="E11828">
            <v>3.487358</v>
          </cell>
        </row>
        <row r="11829">
          <cell r="A11829" t="str">
            <v>Y1-1113B</v>
          </cell>
          <cell r="B11829" t="str">
            <v>SINGLE JERSEY</v>
          </cell>
          <cell r="C11829"/>
          <cell r="D11829" t="str">
            <v>28gg, 30D, SJ, Orizio</v>
          </cell>
          <cell r="E11829">
            <v>3.487358</v>
          </cell>
        </row>
        <row r="11830">
          <cell r="A11830" t="str">
            <v>Y1-1113C</v>
          </cell>
          <cell r="B11830" t="str">
            <v>SINGLE JERSEY</v>
          </cell>
          <cell r="C11830"/>
          <cell r="D11830" t="str">
            <v>28gg, 30D, SJ, Orizio</v>
          </cell>
          <cell r="E11830">
            <v>3.487358</v>
          </cell>
        </row>
        <row r="11831">
          <cell r="A11831" t="str">
            <v>Y1-1113C</v>
          </cell>
          <cell r="B11831" t="str">
            <v>SINGLE JERSEY</v>
          </cell>
          <cell r="C11831"/>
          <cell r="D11831" t="str">
            <v>28gg, 30D, SJ, Orizio</v>
          </cell>
          <cell r="E11831">
            <v>3.487358</v>
          </cell>
        </row>
        <row r="11832">
          <cell r="A11832" t="str">
            <v>Y1-1113D</v>
          </cell>
          <cell r="B11832" t="str">
            <v>SINGLE JERSEY</v>
          </cell>
          <cell r="C11832"/>
          <cell r="D11832" t="str">
            <v>28gg, 30D, SJ, Orizio</v>
          </cell>
          <cell r="E11832">
            <v>3.487358</v>
          </cell>
        </row>
        <row r="11833">
          <cell r="A11833" t="str">
            <v>Y1-1113D</v>
          </cell>
          <cell r="B11833" t="str">
            <v>SINGLE JERSEY</v>
          </cell>
          <cell r="C11833"/>
          <cell r="D11833" t="str">
            <v>28gg, 30D, SJ, Orizio</v>
          </cell>
          <cell r="E11833">
            <v>3.487358</v>
          </cell>
        </row>
        <row r="11834">
          <cell r="A11834" t="str">
            <v>Y1-1114A</v>
          </cell>
          <cell r="B11834" t="str">
            <v>SINGLE JERSEY</v>
          </cell>
          <cell r="C11834"/>
          <cell r="D11834" t="str">
            <v>28gg, 30D, SJ, Orizio</v>
          </cell>
          <cell r="E11834">
            <v>3.487358</v>
          </cell>
        </row>
        <row r="11835">
          <cell r="A11835" t="str">
            <v>Y1-1114A</v>
          </cell>
          <cell r="B11835" t="str">
            <v>SINGLE JERSEY</v>
          </cell>
          <cell r="C11835"/>
          <cell r="D11835" t="str">
            <v>28gg, 30D, SJ, Orizio</v>
          </cell>
          <cell r="E11835">
            <v>3.487358</v>
          </cell>
        </row>
        <row r="11836">
          <cell r="A11836" t="str">
            <v>Y1-1114B</v>
          </cell>
          <cell r="B11836" t="str">
            <v>SINGLE JERSEY</v>
          </cell>
          <cell r="C11836"/>
          <cell r="D11836" t="str">
            <v>28gg, 30D, SJ, Orizio</v>
          </cell>
          <cell r="E11836">
            <v>3.487358</v>
          </cell>
        </row>
        <row r="11837">
          <cell r="A11837" t="str">
            <v>Y1-1114B</v>
          </cell>
          <cell r="B11837" t="str">
            <v>SINGLE JERSEY</v>
          </cell>
          <cell r="C11837"/>
          <cell r="D11837" t="str">
            <v>28gg, 30D, SJ, Orizio</v>
          </cell>
          <cell r="E11837">
            <v>3.487358</v>
          </cell>
        </row>
        <row r="11838">
          <cell r="A11838" t="str">
            <v>Y1-1114C</v>
          </cell>
          <cell r="B11838" t="str">
            <v>SINGLE JERSEY</v>
          </cell>
          <cell r="C11838"/>
          <cell r="D11838" t="str">
            <v>28gg, 30D, SJ, Orizio</v>
          </cell>
          <cell r="E11838">
            <v>3.487358</v>
          </cell>
        </row>
        <row r="11839">
          <cell r="A11839" t="str">
            <v>Y1-1114C</v>
          </cell>
          <cell r="B11839" t="str">
            <v>SINGLE JERSEY</v>
          </cell>
          <cell r="C11839"/>
          <cell r="D11839" t="str">
            <v>28gg, 30D, SJ, Orizio</v>
          </cell>
          <cell r="E11839">
            <v>3.487358</v>
          </cell>
        </row>
        <row r="11840">
          <cell r="A11840" t="str">
            <v>Y1-1115A</v>
          </cell>
          <cell r="B11840" t="str">
            <v>RIB</v>
          </cell>
          <cell r="C11840"/>
          <cell r="D11840" t="str">
            <v>18gg, 34D, RIB, Santec, 68F</v>
          </cell>
          <cell r="E11840">
            <v>3.0422880000000001</v>
          </cell>
        </row>
        <row r="11841">
          <cell r="A11841" t="str">
            <v>Y1-1115A</v>
          </cell>
          <cell r="B11841" t="str">
            <v>RIB</v>
          </cell>
          <cell r="C11841"/>
          <cell r="D11841" t="str">
            <v>18gg, 34D, RIB, Santec, 68F</v>
          </cell>
          <cell r="E11841">
            <v>3.0422880000000001</v>
          </cell>
        </row>
        <row r="11842">
          <cell r="A11842" t="str">
            <v>Y1-1115B</v>
          </cell>
          <cell r="B11842" t="str">
            <v>RIB</v>
          </cell>
          <cell r="C11842"/>
          <cell r="D11842" t="str">
            <v>18gg, 34D, RIB, Santec, 68F</v>
          </cell>
          <cell r="E11842">
            <v>3.0422880000000001</v>
          </cell>
        </row>
        <row r="11843">
          <cell r="A11843" t="str">
            <v>Y1-1115B</v>
          </cell>
          <cell r="B11843" t="str">
            <v>RIB</v>
          </cell>
          <cell r="C11843"/>
          <cell r="D11843" t="str">
            <v>18gg, 34D, RIB, Santec, 68F</v>
          </cell>
          <cell r="E11843">
            <v>3.0422880000000001</v>
          </cell>
        </row>
        <row r="11844">
          <cell r="A11844" t="str">
            <v>Y1-1115C</v>
          </cell>
          <cell r="B11844" t="str">
            <v>RIB</v>
          </cell>
          <cell r="C11844"/>
          <cell r="D11844" t="str">
            <v>18gg, 34D, RIB, Santec, 68F</v>
          </cell>
          <cell r="E11844">
            <v>3.0422880000000001</v>
          </cell>
        </row>
        <row r="11845">
          <cell r="A11845" t="str">
            <v>Y1-1115C</v>
          </cell>
          <cell r="B11845" t="str">
            <v>RIB</v>
          </cell>
          <cell r="C11845"/>
          <cell r="D11845" t="str">
            <v>18gg, 34D, RIB, Santec, 68F</v>
          </cell>
          <cell r="E11845">
            <v>3.0422880000000001</v>
          </cell>
        </row>
        <row r="11846">
          <cell r="A11846" t="str">
            <v>Y1-1116A</v>
          </cell>
          <cell r="B11846" t="str">
            <v>SINGLE JERSEY</v>
          </cell>
          <cell r="C11846"/>
          <cell r="D11846" t="str">
            <v>28gg, 30D, SJ, Orizio</v>
          </cell>
          <cell r="E11846">
            <v>3.487358</v>
          </cell>
        </row>
        <row r="11847">
          <cell r="A11847" t="str">
            <v>Y1-1116A</v>
          </cell>
          <cell r="B11847" t="str">
            <v>SINGLE JERSEY</v>
          </cell>
          <cell r="C11847"/>
          <cell r="D11847" t="str">
            <v>28gg, 30D, SJ, Orizio</v>
          </cell>
          <cell r="E11847">
            <v>3.487358</v>
          </cell>
        </row>
        <row r="11848">
          <cell r="A11848" t="str">
            <v>Y1-1116A</v>
          </cell>
          <cell r="B11848" t="str">
            <v>SINGLE JERSEY</v>
          </cell>
          <cell r="C11848"/>
          <cell r="D11848" t="str">
            <v>28gg, 30D, SJ, Orizio</v>
          </cell>
          <cell r="E11848">
            <v>3.487358</v>
          </cell>
        </row>
        <row r="11849">
          <cell r="A11849" t="str">
            <v>Y1-1120A</v>
          </cell>
          <cell r="B11849" t="str">
            <v>SINGLE JERSEY</v>
          </cell>
          <cell r="C11849"/>
          <cell r="D11849" t="str">
            <v>24gg, 30D, SJ, Santec</v>
          </cell>
          <cell r="E11849">
            <v>3.7950659999999998</v>
          </cell>
        </row>
        <row r="11850">
          <cell r="A11850" t="str">
            <v>Y1-1120A</v>
          </cell>
          <cell r="B11850" t="str">
            <v>SINGLE JERSEY</v>
          </cell>
          <cell r="C11850"/>
          <cell r="D11850" t="str">
            <v>24gg, 30D, SJ, Santec</v>
          </cell>
          <cell r="E11850">
            <v>3.7950659999999998</v>
          </cell>
        </row>
        <row r="11851">
          <cell r="A11851" t="str">
            <v>Y1-1134A</v>
          </cell>
          <cell r="B11851" t="str">
            <v>SINGLE JERSEY</v>
          </cell>
          <cell r="C11851"/>
          <cell r="D11851" t="str">
            <v>28gg, 30D, SJ, Orizio</v>
          </cell>
          <cell r="E11851">
            <v>3.487358</v>
          </cell>
        </row>
        <row r="11852">
          <cell r="A11852" t="str">
            <v>Y1-1134A</v>
          </cell>
          <cell r="B11852" t="str">
            <v>SINGLE JERSEY</v>
          </cell>
          <cell r="C11852"/>
          <cell r="D11852" t="str">
            <v>28gg, 30D, SJ, Orizio</v>
          </cell>
          <cell r="E11852">
            <v>3.487358</v>
          </cell>
        </row>
        <row r="11853">
          <cell r="A11853" t="str">
            <v>Y1-1134A</v>
          </cell>
          <cell r="B11853" t="str">
            <v>SINGLE JERSEY</v>
          </cell>
          <cell r="C11853"/>
          <cell r="D11853" t="str">
            <v>28gg, 30D, SJ, Orizio</v>
          </cell>
          <cell r="E11853">
            <v>3.487358</v>
          </cell>
        </row>
        <row r="11854">
          <cell r="A11854" t="str">
            <v>Y1-1134A</v>
          </cell>
          <cell r="B11854" t="str">
            <v>SINGLE JERSEY</v>
          </cell>
          <cell r="C11854"/>
          <cell r="D11854" t="str">
            <v>28gg, 30D, SJ, Orizio</v>
          </cell>
          <cell r="E11854">
            <v>3.487358</v>
          </cell>
        </row>
        <row r="11855">
          <cell r="A11855" t="str">
            <v>Y1-1134A</v>
          </cell>
          <cell r="B11855" t="str">
            <v>SINGLE JERSEY</v>
          </cell>
          <cell r="C11855"/>
          <cell r="D11855" t="str">
            <v>28gg, 30D, SJ, Orizio</v>
          </cell>
          <cell r="E11855">
            <v>3.487358</v>
          </cell>
        </row>
        <row r="11856">
          <cell r="A11856" t="str">
            <v>Y1-1134A</v>
          </cell>
          <cell r="B11856" t="str">
            <v>SINGLE JERSEY</v>
          </cell>
          <cell r="C11856"/>
          <cell r="D11856" t="str">
            <v>28gg, 30D, SJ, Orizio</v>
          </cell>
          <cell r="E11856">
            <v>3.487358</v>
          </cell>
        </row>
        <row r="11857">
          <cell r="A11857" t="str">
            <v>Y1-1134A</v>
          </cell>
          <cell r="B11857" t="str">
            <v>SINGLE JERSEY</v>
          </cell>
          <cell r="C11857"/>
          <cell r="D11857" t="str">
            <v>28gg, 30D, SJ, Orizio</v>
          </cell>
          <cell r="E11857">
            <v>3.487358</v>
          </cell>
        </row>
        <row r="11858">
          <cell r="A11858" t="str">
            <v>Y1-1134A</v>
          </cell>
          <cell r="B11858" t="str">
            <v>SINGLE JERSEY</v>
          </cell>
          <cell r="C11858"/>
          <cell r="D11858" t="str">
            <v>28gg, 30D, SJ, Orizio</v>
          </cell>
          <cell r="E11858">
            <v>3.487358</v>
          </cell>
        </row>
        <row r="11859">
          <cell r="A11859" t="str">
            <v>Y1-1134A</v>
          </cell>
          <cell r="B11859" t="str">
            <v>SINGLE JERSEY</v>
          </cell>
          <cell r="C11859"/>
          <cell r="D11859" t="str">
            <v>28gg, 30D, SJ, Orizio</v>
          </cell>
          <cell r="E11859">
            <v>3.487358</v>
          </cell>
        </row>
        <row r="11860">
          <cell r="A11860" t="str">
            <v>Y1-1134A</v>
          </cell>
          <cell r="B11860" t="str">
            <v>SINGLE JERSEY</v>
          </cell>
          <cell r="C11860"/>
          <cell r="D11860" t="str">
            <v>28gg, 30D, SJ, Orizio</v>
          </cell>
          <cell r="E11860">
            <v>3.487358</v>
          </cell>
        </row>
        <row r="11861">
          <cell r="A11861" t="str">
            <v>Y1-1134A</v>
          </cell>
          <cell r="B11861" t="str">
            <v>SINGLE JERSEY</v>
          </cell>
          <cell r="C11861"/>
          <cell r="D11861" t="str">
            <v>28gg, 30D, SJ, Orizio</v>
          </cell>
          <cell r="E11861">
            <v>3.487358</v>
          </cell>
        </row>
        <row r="11862">
          <cell r="A11862" t="str">
            <v>Y1-1134A</v>
          </cell>
          <cell r="B11862" t="str">
            <v>SINGLE JERSEY</v>
          </cell>
          <cell r="C11862"/>
          <cell r="D11862" t="str">
            <v>28gg, 30D, SJ, Orizio</v>
          </cell>
          <cell r="E11862">
            <v>3.487358</v>
          </cell>
        </row>
        <row r="11863">
          <cell r="A11863" t="str">
            <v>Y1-1135A</v>
          </cell>
          <cell r="B11863" t="str">
            <v>RIB</v>
          </cell>
          <cell r="C11863"/>
          <cell r="D11863" t="str">
            <v>18gg, 34D, RIB, Santec, 68F</v>
          </cell>
          <cell r="E11863">
            <v>3.0422880000000001</v>
          </cell>
        </row>
        <row r="11864">
          <cell r="A11864" t="str">
            <v>Y1-1135A</v>
          </cell>
          <cell r="B11864" t="str">
            <v>RIB</v>
          </cell>
          <cell r="C11864"/>
          <cell r="D11864" t="str">
            <v>18gg, 34D, RIB, Santec, 68F</v>
          </cell>
          <cell r="E11864">
            <v>3.0422880000000001</v>
          </cell>
        </row>
        <row r="11865">
          <cell r="A11865" t="str">
            <v>Y1-1135A</v>
          </cell>
          <cell r="B11865" t="str">
            <v>RIB</v>
          </cell>
          <cell r="C11865"/>
          <cell r="D11865" t="str">
            <v>18gg, 34D, RIB, Santec, 68F</v>
          </cell>
          <cell r="E11865">
            <v>3.0422880000000001</v>
          </cell>
        </row>
        <row r="11866">
          <cell r="A11866" t="str">
            <v>Y1-1135A</v>
          </cell>
          <cell r="B11866" t="str">
            <v>RIB</v>
          </cell>
          <cell r="C11866"/>
          <cell r="D11866" t="str">
            <v>18gg, 34D, RIB, Santec, 68F</v>
          </cell>
          <cell r="E11866">
            <v>3.0422880000000001</v>
          </cell>
        </row>
        <row r="11867">
          <cell r="A11867" t="str">
            <v>Y1-1136A</v>
          </cell>
          <cell r="B11867" t="str">
            <v>RIB</v>
          </cell>
          <cell r="C11867"/>
          <cell r="D11867" t="str">
            <v>18gg, 34D, RIB, Santec, 68F</v>
          </cell>
          <cell r="E11867">
            <v>3.0422880000000001</v>
          </cell>
        </row>
        <row r="11868">
          <cell r="A11868" t="str">
            <v>Y1-1136A</v>
          </cell>
          <cell r="B11868" t="str">
            <v>RIB</v>
          </cell>
          <cell r="C11868"/>
          <cell r="D11868" t="str">
            <v>18gg, 34D, RIB, Santec, 68F</v>
          </cell>
          <cell r="E11868">
            <v>3.0422880000000001</v>
          </cell>
        </row>
        <row r="11869">
          <cell r="A11869" t="str">
            <v>Y1-1136A</v>
          </cell>
          <cell r="B11869" t="str">
            <v>RIB</v>
          </cell>
          <cell r="C11869"/>
          <cell r="D11869" t="str">
            <v>18gg, 34D, RIB, Santec, 68F</v>
          </cell>
          <cell r="E11869">
            <v>3.0422880000000001</v>
          </cell>
        </row>
        <row r="11870">
          <cell r="A11870" t="str">
            <v>Y1-1136A</v>
          </cell>
          <cell r="B11870" t="str">
            <v>RIB</v>
          </cell>
          <cell r="C11870"/>
          <cell r="D11870" t="str">
            <v>18gg, 34D, RIB, Santec, 68F</v>
          </cell>
          <cell r="E11870">
            <v>3.0422880000000001</v>
          </cell>
        </row>
        <row r="11871">
          <cell r="A11871" t="str">
            <v>Y1-1137A</v>
          </cell>
          <cell r="B11871" t="str">
            <v>RIB</v>
          </cell>
          <cell r="C11871"/>
          <cell r="D11871" t="str">
            <v>18gg, 34D, RIB, Terrot, 96F</v>
          </cell>
          <cell r="E11871">
            <v>3.0422880000000001</v>
          </cell>
        </row>
        <row r="11872">
          <cell r="A11872" t="str">
            <v>Y1-1137A</v>
          </cell>
          <cell r="B11872" t="str">
            <v>RIB</v>
          </cell>
          <cell r="C11872"/>
          <cell r="D11872" t="str">
            <v>18gg, 34D, RIB, Terrot, 96F</v>
          </cell>
          <cell r="E11872">
            <v>3.0422880000000001</v>
          </cell>
        </row>
        <row r="11873">
          <cell r="A11873" t="str">
            <v>Y1-1138A</v>
          </cell>
          <cell r="B11873" t="str">
            <v>RIB</v>
          </cell>
          <cell r="C11873"/>
          <cell r="D11873" t="str">
            <v>18gg, 34D, RIB, Santec, 68F</v>
          </cell>
          <cell r="E11873">
            <v>3.0422880000000001</v>
          </cell>
        </row>
        <row r="11874">
          <cell r="A11874" t="str">
            <v>Y1-1138A</v>
          </cell>
          <cell r="B11874" t="str">
            <v>RIB</v>
          </cell>
          <cell r="C11874"/>
          <cell r="D11874" t="str">
            <v>18gg, 34D, RIB, Santec, 68F</v>
          </cell>
          <cell r="E11874">
            <v>3.0422880000000001</v>
          </cell>
        </row>
        <row r="11875">
          <cell r="A11875" t="str">
            <v>Y1-1138A</v>
          </cell>
          <cell r="B11875" t="str">
            <v>RIB</v>
          </cell>
          <cell r="C11875"/>
          <cell r="D11875" t="str">
            <v>18gg, 34D, RIB, Santec, 68F</v>
          </cell>
          <cell r="E11875">
            <v>3.0422880000000001</v>
          </cell>
        </row>
        <row r="11876">
          <cell r="A11876" t="str">
            <v>Y1-1138A</v>
          </cell>
          <cell r="B11876" t="str">
            <v>RIB</v>
          </cell>
          <cell r="C11876"/>
          <cell r="D11876" t="str">
            <v>18gg, 34D, RIB, Santec, 68F</v>
          </cell>
          <cell r="E11876">
            <v>3.0422880000000001</v>
          </cell>
        </row>
        <row r="11877">
          <cell r="A11877" t="str">
            <v>Y1-1139A</v>
          </cell>
          <cell r="B11877" t="str">
            <v>RIB</v>
          </cell>
          <cell r="C11877"/>
          <cell r="D11877" t="str">
            <v>18gg, 34D, RIB, Santec, 68F</v>
          </cell>
          <cell r="E11877">
            <v>3.0422880000000001</v>
          </cell>
        </row>
        <row r="11878">
          <cell r="A11878" t="str">
            <v>Y1-1139A</v>
          </cell>
          <cell r="B11878" t="str">
            <v>RIB</v>
          </cell>
          <cell r="C11878"/>
          <cell r="D11878" t="str">
            <v>18gg, 34D, RIB, Santec, 68F</v>
          </cell>
          <cell r="E11878">
            <v>3.0422880000000001</v>
          </cell>
        </row>
        <row r="11879">
          <cell r="A11879" t="str">
            <v>Y1-1139A</v>
          </cell>
          <cell r="B11879" t="str">
            <v>RIB</v>
          </cell>
          <cell r="C11879"/>
          <cell r="D11879" t="str">
            <v>18gg, 34D, RIB, Santec, 68F</v>
          </cell>
          <cell r="E11879">
            <v>3.0422880000000001</v>
          </cell>
        </row>
        <row r="11880">
          <cell r="A11880" t="str">
            <v>Y1-1139A</v>
          </cell>
          <cell r="B11880" t="str">
            <v>RIB</v>
          </cell>
          <cell r="C11880"/>
          <cell r="D11880" t="str">
            <v>18gg, 34D, RIB, Santec, 68F</v>
          </cell>
          <cell r="E11880">
            <v>3.0422880000000001</v>
          </cell>
        </row>
        <row r="11881">
          <cell r="A11881" t="str">
            <v>Y1-1140A</v>
          </cell>
          <cell r="B11881" t="str">
            <v>RIB</v>
          </cell>
          <cell r="C11881"/>
          <cell r="D11881" t="str">
            <v>18gg, 34D, RIB, Santec, 68F</v>
          </cell>
          <cell r="E11881">
            <v>3.0422880000000001</v>
          </cell>
        </row>
        <row r="11882">
          <cell r="A11882" t="str">
            <v>Y1-1140A</v>
          </cell>
          <cell r="B11882" t="str">
            <v>RIB</v>
          </cell>
          <cell r="C11882"/>
          <cell r="D11882" t="str">
            <v>18gg, 34D, RIB, Santec, 68F</v>
          </cell>
          <cell r="E11882">
            <v>3.0422880000000001</v>
          </cell>
        </row>
        <row r="11883">
          <cell r="A11883" t="str">
            <v>Y1-1140A</v>
          </cell>
          <cell r="B11883" t="str">
            <v>RIB</v>
          </cell>
          <cell r="C11883"/>
          <cell r="D11883" t="str">
            <v>18gg, 34D, RIB, Santec, 68F</v>
          </cell>
          <cell r="E11883">
            <v>3.0422880000000001</v>
          </cell>
        </row>
        <row r="11884">
          <cell r="A11884" t="str">
            <v>Y1-1142A</v>
          </cell>
          <cell r="B11884" t="str">
            <v>SINGLE JERSEY</v>
          </cell>
          <cell r="C11884"/>
          <cell r="D11884" t="str">
            <v>28gg, 30D, SJ, Orizio</v>
          </cell>
          <cell r="E11884">
            <v>3.487358</v>
          </cell>
        </row>
        <row r="11885">
          <cell r="A11885" t="str">
            <v>Y1-1142A</v>
          </cell>
          <cell r="B11885" t="str">
            <v>SINGLE JERSEY</v>
          </cell>
          <cell r="C11885"/>
          <cell r="D11885" t="str">
            <v>28gg, 30D, SJ, Orizio</v>
          </cell>
          <cell r="E11885">
            <v>3.487358</v>
          </cell>
        </row>
        <row r="11886">
          <cell r="A11886" t="str">
            <v>Y1-1143A</v>
          </cell>
          <cell r="B11886" t="str">
            <v>SINGLE JERSEY</v>
          </cell>
          <cell r="C11886"/>
          <cell r="D11886" t="str">
            <v>28gg, 30D, SJ, Orizio</v>
          </cell>
          <cell r="E11886">
            <v>3.487358</v>
          </cell>
        </row>
        <row r="11887">
          <cell r="A11887" t="str">
            <v>Y1-1143A</v>
          </cell>
          <cell r="B11887" t="str">
            <v>SINGLE JERSEY</v>
          </cell>
          <cell r="C11887"/>
          <cell r="D11887" t="str">
            <v>28gg, 30D, SJ, Orizio</v>
          </cell>
          <cell r="E11887">
            <v>3.487358</v>
          </cell>
        </row>
        <row r="11888">
          <cell r="A11888" t="str">
            <v>Y1-1144A</v>
          </cell>
          <cell r="B11888" t="str">
            <v>SINGLE JERSEY</v>
          </cell>
          <cell r="C11888"/>
          <cell r="D11888" t="str">
            <v>28gg, 30D, SJ, Orizio</v>
          </cell>
          <cell r="E11888">
            <v>3.487358</v>
          </cell>
        </row>
        <row r="11889">
          <cell r="A11889" t="str">
            <v>Y1-1144A</v>
          </cell>
          <cell r="B11889" t="str">
            <v>SINGLE JERSEY</v>
          </cell>
          <cell r="C11889"/>
          <cell r="D11889" t="str">
            <v>28gg, 30D, SJ, Orizio</v>
          </cell>
          <cell r="E11889">
            <v>3.487358</v>
          </cell>
        </row>
        <row r="11890">
          <cell r="A11890" t="str">
            <v>Y1-1144A</v>
          </cell>
          <cell r="B11890" t="str">
            <v>SINGLE JERSEY</v>
          </cell>
          <cell r="C11890"/>
          <cell r="D11890" t="str">
            <v>28gg, 30D, SJ, Orizio</v>
          </cell>
          <cell r="E11890">
            <v>3.487358</v>
          </cell>
        </row>
        <row r="11891">
          <cell r="A11891" t="str">
            <v>Y1-1145A</v>
          </cell>
          <cell r="B11891" t="str">
            <v>SINGLE JERSEY</v>
          </cell>
          <cell r="C11891"/>
          <cell r="D11891" t="str">
            <v>28gg, 30D, SJ, Orizio</v>
          </cell>
          <cell r="E11891">
            <v>3.487358</v>
          </cell>
        </row>
        <row r="11892">
          <cell r="A11892" t="str">
            <v>Y1-1145A</v>
          </cell>
          <cell r="B11892" t="str">
            <v>SINGLE JERSEY</v>
          </cell>
          <cell r="C11892"/>
          <cell r="D11892" t="str">
            <v>28gg, 30D, SJ, Orizio</v>
          </cell>
          <cell r="E11892">
            <v>3.487358</v>
          </cell>
        </row>
        <row r="11893">
          <cell r="A11893" t="str">
            <v>Y1-1145A</v>
          </cell>
          <cell r="B11893" t="str">
            <v>SINGLE JERSEY</v>
          </cell>
          <cell r="C11893"/>
          <cell r="D11893" t="str">
            <v>28gg, 30D, SJ, Orizio</v>
          </cell>
          <cell r="E11893">
            <v>3.487358</v>
          </cell>
        </row>
        <row r="11894">
          <cell r="A11894" t="str">
            <v>Y1-1157A</v>
          </cell>
          <cell r="B11894" t="str">
            <v>SINGLE JERSEY</v>
          </cell>
          <cell r="C11894"/>
          <cell r="D11894" t="str">
            <v>24gg, 30D, SJ, Santec</v>
          </cell>
          <cell r="E11894">
            <v>3.7950659999999998</v>
          </cell>
        </row>
        <row r="11895">
          <cell r="A11895" t="str">
            <v>Y1-1157A</v>
          </cell>
          <cell r="B11895" t="str">
            <v>SINGLE JERSEY</v>
          </cell>
          <cell r="C11895"/>
          <cell r="D11895" t="str">
            <v>24gg, 30D, SJ, Santec</v>
          </cell>
          <cell r="E11895">
            <v>3.7950659999999998</v>
          </cell>
        </row>
        <row r="11896">
          <cell r="A11896" t="str">
            <v>Y1-1157B</v>
          </cell>
          <cell r="B11896" t="str">
            <v>SINGLE JERSEY</v>
          </cell>
          <cell r="C11896"/>
          <cell r="D11896" t="str">
            <v>24gg, 30D, SJ, Santec</v>
          </cell>
          <cell r="E11896">
            <v>3.7950659999999998</v>
          </cell>
        </row>
        <row r="11897">
          <cell r="A11897" t="str">
            <v>Y1-1157B</v>
          </cell>
          <cell r="B11897" t="str">
            <v>SINGLE JERSEY</v>
          </cell>
          <cell r="C11897"/>
          <cell r="D11897" t="str">
            <v>24gg, 30D, SJ, Santec</v>
          </cell>
          <cell r="E11897">
            <v>3.7950659999999998</v>
          </cell>
        </row>
        <row r="11898">
          <cell r="A11898" t="str">
            <v>Y1-1161A</v>
          </cell>
          <cell r="B11898" t="str">
            <v>SINGLE JERSEY</v>
          </cell>
          <cell r="C11898"/>
          <cell r="D11898" t="str">
            <v>28gg, 30D, SJ, Orizio</v>
          </cell>
          <cell r="E11898">
            <v>4.0816330000000001</v>
          </cell>
        </row>
        <row r="11899">
          <cell r="A11899" t="str">
            <v>Y1-1161A</v>
          </cell>
          <cell r="B11899" t="str">
            <v>SINGLE JERSEY</v>
          </cell>
          <cell r="C11899"/>
          <cell r="D11899" t="str">
            <v>28gg, 30D, SJ, Orizio</v>
          </cell>
          <cell r="E11899">
            <v>4.0816330000000001</v>
          </cell>
        </row>
        <row r="11900">
          <cell r="A11900" t="str">
            <v>Y1-1165A</v>
          </cell>
          <cell r="B11900" t="str">
            <v>SINGLE JERSEY</v>
          </cell>
          <cell r="C11900"/>
          <cell r="D11900" t="str">
            <v>28gg, 30D, SJ, Orizio</v>
          </cell>
          <cell r="E11900">
            <v>3.487358</v>
          </cell>
        </row>
        <row r="11901">
          <cell r="A11901" t="str">
            <v>Y1-1165A</v>
          </cell>
          <cell r="B11901" t="str">
            <v>SINGLE JERSEY</v>
          </cell>
          <cell r="C11901"/>
          <cell r="D11901" t="str">
            <v>28gg, 30D, SJ, Orizio</v>
          </cell>
          <cell r="E11901">
            <v>3.487358</v>
          </cell>
        </row>
        <row r="11902">
          <cell r="A11902" t="str">
            <v>Y1-1165A</v>
          </cell>
          <cell r="B11902" t="str">
            <v>SINGLE JERSEY</v>
          </cell>
          <cell r="C11902"/>
          <cell r="D11902" t="str">
            <v>28gg, 30D, SJ, Orizio</v>
          </cell>
          <cell r="E11902">
            <v>3.487358</v>
          </cell>
        </row>
        <row r="11903">
          <cell r="A11903" t="str">
            <v>Y1-1166A</v>
          </cell>
          <cell r="B11903" t="str">
            <v>SINGLE JERSEY</v>
          </cell>
          <cell r="C11903"/>
          <cell r="D11903" t="str">
            <v>28gg, 30D, SJ, Orizio</v>
          </cell>
          <cell r="E11903">
            <v>3.487358</v>
          </cell>
        </row>
        <row r="11904">
          <cell r="A11904" t="str">
            <v>Y1-1166A</v>
          </cell>
          <cell r="B11904" t="str">
            <v>SINGLE JERSEY</v>
          </cell>
          <cell r="C11904"/>
          <cell r="D11904" t="str">
            <v>28gg, 30D, SJ, Orizio</v>
          </cell>
          <cell r="E11904">
            <v>3.487358</v>
          </cell>
        </row>
        <row r="11905">
          <cell r="A11905" t="str">
            <v>Y1-1166A</v>
          </cell>
          <cell r="B11905" t="str">
            <v>SINGLE JERSEY</v>
          </cell>
          <cell r="C11905"/>
          <cell r="D11905" t="str">
            <v>28gg, 30D, SJ, Orizio</v>
          </cell>
          <cell r="E11905">
            <v>3.487358</v>
          </cell>
        </row>
        <row r="11906">
          <cell r="A11906" t="str">
            <v>Y1-1167A</v>
          </cell>
          <cell r="B11906" t="str">
            <v>SINGLE JERSEY</v>
          </cell>
          <cell r="C11906"/>
          <cell r="D11906" t="str">
            <v>28gg, 30D, SJ, Orizio</v>
          </cell>
          <cell r="E11906">
            <v>3.487358</v>
          </cell>
        </row>
        <row r="11907">
          <cell r="A11907" t="str">
            <v>Y1-1167A</v>
          </cell>
          <cell r="B11907" t="str">
            <v>SINGLE JERSEY</v>
          </cell>
          <cell r="C11907"/>
          <cell r="D11907" t="str">
            <v>28gg, 30D, SJ, Orizio</v>
          </cell>
          <cell r="E11907">
            <v>3.487358</v>
          </cell>
        </row>
        <row r="11908">
          <cell r="A11908" t="str">
            <v>Y1-1167A</v>
          </cell>
          <cell r="B11908" t="str">
            <v>SINGLE JERSEY</v>
          </cell>
          <cell r="C11908"/>
          <cell r="D11908" t="str">
            <v>28gg, 30D, SJ, Orizio</v>
          </cell>
          <cell r="E11908">
            <v>3.487358</v>
          </cell>
        </row>
        <row r="11909">
          <cell r="A11909" t="str">
            <v>Y1-1170A</v>
          </cell>
          <cell r="B11909" t="str">
            <v>SINGLE JERSEY</v>
          </cell>
          <cell r="C11909"/>
          <cell r="D11909" t="str">
            <v>28gg, 30D, SJ, Orizio</v>
          </cell>
          <cell r="E11909">
            <v>3.487358</v>
          </cell>
        </row>
        <row r="11910">
          <cell r="A11910" t="str">
            <v>Y1-1170A</v>
          </cell>
          <cell r="B11910" t="str">
            <v>SINGLE JERSEY</v>
          </cell>
          <cell r="C11910"/>
          <cell r="D11910" t="str">
            <v>28gg, 30D, SJ, Orizio</v>
          </cell>
          <cell r="E11910">
            <v>3.487358</v>
          </cell>
        </row>
        <row r="11911">
          <cell r="A11911" t="str">
            <v>Y1-2000A</v>
          </cell>
          <cell r="B11911" t="str">
            <v>RIB</v>
          </cell>
          <cell r="C11911"/>
          <cell r="D11911" t="str">
            <v>18gg, 34D, RIB, Terrot, 96F</v>
          </cell>
          <cell r="E11911">
            <v>3.0864199999999999</v>
          </cell>
        </row>
        <row r="11912">
          <cell r="A11912" t="str">
            <v>Y1-2000A</v>
          </cell>
          <cell r="B11912" t="str">
            <v>RIB</v>
          </cell>
          <cell r="C11912"/>
          <cell r="D11912" t="str">
            <v>18gg, 34D, RIB, Terrot, 96F</v>
          </cell>
          <cell r="E11912">
            <v>3.0864199999999999</v>
          </cell>
        </row>
        <row r="11913">
          <cell r="A11913" t="str">
            <v>Y1-2001A</v>
          </cell>
          <cell r="B11913" t="str">
            <v>RIB</v>
          </cell>
          <cell r="C11913"/>
          <cell r="D11913" t="str">
            <v>18gg, 34D, RIB, Terrot, 96F</v>
          </cell>
          <cell r="E11913">
            <v>3.0864199999999999</v>
          </cell>
        </row>
        <row r="11914">
          <cell r="A11914" t="str">
            <v>Y1-2001A</v>
          </cell>
          <cell r="B11914" t="str">
            <v>RIB</v>
          </cell>
          <cell r="C11914"/>
          <cell r="D11914" t="str">
            <v>18gg, 34D, RIB, Terrot, 96F</v>
          </cell>
          <cell r="E11914">
            <v>3.0864199999999999</v>
          </cell>
        </row>
        <row r="11915">
          <cell r="A11915" t="str">
            <v>Y1-2012A</v>
          </cell>
          <cell r="B11915" t="str">
            <v>RIB</v>
          </cell>
          <cell r="C11915"/>
          <cell r="D11915" t="str">
            <v>18gg, 34D, RIB, Terrot, 96F</v>
          </cell>
          <cell r="E11915">
            <v>3.0864199999999999</v>
          </cell>
        </row>
        <row r="11916">
          <cell r="A11916" t="str">
            <v>Y1-2012A</v>
          </cell>
          <cell r="B11916" t="str">
            <v>RIB</v>
          </cell>
          <cell r="C11916"/>
          <cell r="D11916" t="str">
            <v>18gg, 34D, RIB, Terrot, 96F</v>
          </cell>
          <cell r="E11916">
            <v>3.0864199999999999</v>
          </cell>
        </row>
        <row r="11917">
          <cell r="A11917" t="str">
            <v>Y1-2012A</v>
          </cell>
          <cell r="B11917" t="str">
            <v>RIB</v>
          </cell>
          <cell r="C11917"/>
          <cell r="D11917" t="str">
            <v>18gg, 34D, RIB, Terrot, 96F</v>
          </cell>
          <cell r="E11917">
            <v>3.0864199999999999</v>
          </cell>
        </row>
        <row r="11918">
          <cell r="A11918" t="str">
            <v>Y1-2013A</v>
          </cell>
          <cell r="B11918" t="str">
            <v>RIB</v>
          </cell>
          <cell r="C11918"/>
          <cell r="D11918" t="str">
            <v>18gg, 34D, RIB, Terrot, 96F</v>
          </cell>
          <cell r="E11918">
            <v>3.0864199999999999</v>
          </cell>
        </row>
        <row r="11919">
          <cell r="A11919" t="str">
            <v>Y1-2013A</v>
          </cell>
          <cell r="B11919" t="str">
            <v>RIB</v>
          </cell>
          <cell r="C11919"/>
          <cell r="D11919" t="str">
            <v>18gg, 34D, RIB, Terrot, 96F</v>
          </cell>
          <cell r="E11919">
            <v>3.0864199999999999</v>
          </cell>
        </row>
        <row r="11920">
          <cell r="A11920" t="str">
            <v>Y1-2018A</v>
          </cell>
          <cell r="B11920" t="str">
            <v>SINGLE JERSEY</v>
          </cell>
          <cell r="C11920"/>
          <cell r="D11920" t="str">
            <v>28gg, 30D, SJ, Orizio</v>
          </cell>
          <cell r="E11920">
            <v>3.487358</v>
          </cell>
        </row>
        <row r="11921">
          <cell r="A11921" t="str">
            <v>Y1-2018A</v>
          </cell>
          <cell r="B11921" t="str">
            <v>SINGLE JERSEY</v>
          </cell>
          <cell r="C11921"/>
          <cell r="D11921" t="str">
            <v>28gg, 30D, SJ, Orizio</v>
          </cell>
          <cell r="E11921">
            <v>3.487358</v>
          </cell>
        </row>
        <row r="11922">
          <cell r="A11922" t="str">
            <v>Y1-2018B</v>
          </cell>
          <cell r="B11922" t="str">
            <v>SINGLE JERSEY</v>
          </cell>
          <cell r="C11922"/>
          <cell r="D11922" t="str">
            <v>28gg, 30D, SJ, Orizio</v>
          </cell>
          <cell r="E11922">
            <v>3.487358</v>
          </cell>
        </row>
        <row r="11923">
          <cell r="A11923" t="str">
            <v>Y1-2018B</v>
          </cell>
          <cell r="B11923" t="str">
            <v>SINGLE JERSEY</v>
          </cell>
          <cell r="C11923"/>
          <cell r="D11923" t="str">
            <v>28gg, 30D, SJ, Orizio</v>
          </cell>
          <cell r="E11923">
            <v>3.487358</v>
          </cell>
        </row>
        <row r="11924">
          <cell r="A11924" t="str">
            <v>Y1-2019A</v>
          </cell>
          <cell r="B11924" t="str">
            <v>SINGLE JERSEY</v>
          </cell>
          <cell r="C11924"/>
          <cell r="D11924" t="str">
            <v>28gg, 30D, SJ, Orizio</v>
          </cell>
          <cell r="E11924">
            <v>3.487358</v>
          </cell>
        </row>
        <row r="11925">
          <cell r="A11925" t="str">
            <v>Y1-2019A</v>
          </cell>
          <cell r="B11925" t="str">
            <v>SINGLE JERSEY</v>
          </cell>
          <cell r="C11925"/>
          <cell r="D11925" t="str">
            <v>28gg, 30D, SJ, Orizio</v>
          </cell>
          <cell r="E11925">
            <v>3.487358</v>
          </cell>
        </row>
        <row r="11926">
          <cell r="A11926" t="str">
            <v>Y1-2019A</v>
          </cell>
          <cell r="B11926" t="str">
            <v>SINGLE JERSEY</v>
          </cell>
          <cell r="C11926"/>
          <cell r="D11926" t="str">
            <v>28gg, 30D, SJ, Orizio</v>
          </cell>
          <cell r="E11926">
            <v>3.487358</v>
          </cell>
        </row>
        <row r="11927">
          <cell r="A11927" t="str">
            <v>Y1-2019A</v>
          </cell>
          <cell r="B11927" t="str">
            <v>SINGLE JERSEY</v>
          </cell>
          <cell r="C11927"/>
          <cell r="D11927" t="str">
            <v>28gg, 30D, SJ, Orizio</v>
          </cell>
          <cell r="E11927">
            <v>3.487358</v>
          </cell>
        </row>
        <row r="11928">
          <cell r="A11928" t="str">
            <v>Y1-2019B</v>
          </cell>
          <cell r="B11928" t="str">
            <v>SINGLE JERSEY</v>
          </cell>
          <cell r="C11928"/>
          <cell r="D11928" t="str">
            <v>28gg, 30D, SJ, Orizio</v>
          </cell>
          <cell r="E11928">
            <v>3.487358</v>
          </cell>
        </row>
        <row r="11929">
          <cell r="A11929" t="str">
            <v>Y1-2019B</v>
          </cell>
          <cell r="B11929" t="str">
            <v>SINGLE JERSEY</v>
          </cell>
          <cell r="C11929"/>
          <cell r="D11929" t="str">
            <v>28gg, 30D, SJ, Orizio</v>
          </cell>
          <cell r="E11929">
            <v>3.487358</v>
          </cell>
        </row>
        <row r="11930">
          <cell r="A11930" t="str">
            <v>Y1-2019B</v>
          </cell>
          <cell r="B11930" t="str">
            <v>SINGLE JERSEY</v>
          </cell>
          <cell r="C11930"/>
          <cell r="D11930" t="str">
            <v>28gg, 30D, SJ, Orizio</v>
          </cell>
          <cell r="E11930">
            <v>3.487358</v>
          </cell>
        </row>
        <row r="11931">
          <cell r="A11931" t="str">
            <v>Y1-2019B</v>
          </cell>
          <cell r="B11931" t="str">
            <v>SINGLE JERSEY</v>
          </cell>
          <cell r="C11931"/>
          <cell r="D11931" t="str">
            <v>28gg, 30D, SJ, Orizio</v>
          </cell>
          <cell r="E11931">
            <v>3.487358</v>
          </cell>
        </row>
        <row r="11932">
          <cell r="A11932" t="str">
            <v>Y1-2019C</v>
          </cell>
          <cell r="B11932" t="str">
            <v>SINGLE JERSEY</v>
          </cell>
          <cell r="C11932"/>
          <cell r="D11932" t="str">
            <v>28gg, 30D, SJ, Orizio</v>
          </cell>
          <cell r="E11932">
            <v>3.487358</v>
          </cell>
        </row>
        <row r="11933">
          <cell r="A11933" t="str">
            <v>Y1-2019C</v>
          </cell>
          <cell r="B11933" t="str">
            <v>SINGLE JERSEY</v>
          </cell>
          <cell r="C11933"/>
          <cell r="D11933" t="str">
            <v>28gg, 30D, SJ, Orizio</v>
          </cell>
          <cell r="E11933">
            <v>3.487358</v>
          </cell>
        </row>
        <row r="11934">
          <cell r="A11934" t="str">
            <v>Y1-2019C</v>
          </cell>
          <cell r="B11934" t="str">
            <v>SINGLE JERSEY</v>
          </cell>
          <cell r="C11934"/>
          <cell r="D11934" t="str">
            <v>28gg, 30D, SJ, Orizio</v>
          </cell>
          <cell r="E11934">
            <v>3.487358</v>
          </cell>
        </row>
        <row r="11935">
          <cell r="A11935" t="str">
            <v>Y1-2019C</v>
          </cell>
          <cell r="B11935" t="str">
            <v>SINGLE JERSEY</v>
          </cell>
          <cell r="C11935"/>
          <cell r="D11935" t="str">
            <v>28gg, 30D, SJ, Orizio</v>
          </cell>
          <cell r="E11935">
            <v>3.487358</v>
          </cell>
        </row>
        <row r="11936">
          <cell r="A11936" t="str">
            <v>Y1-2028A</v>
          </cell>
          <cell r="B11936" t="str">
            <v>SINGLE JERSEY</v>
          </cell>
          <cell r="C11936"/>
          <cell r="D11936" t="str">
            <v>28gg, 30D, SJ, Orizio</v>
          </cell>
          <cell r="E11936">
            <v>3.487358</v>
          </cell>
        </row>
        <row r="11937">
          <cell r="A11937" t="str">
            <v>Y1-2028A</v>
          </cell>
          <cell r="B11937" t="str">
            <v>SINGLE JERSEY</v>
          </cell>
          <cell r="C11937"/>
          <cell r="D11937" t="str">
            <v>28gg, 30D, SJ, Orizio</v>
          </cell>
          <cell r="E11937">
            <v>3.487358</v>
          </cell>
        </row>
        <row r="11938">
          <cell r="A11938" t="str">
            <v>Y1-2028B</v>
          </cell>
          <cell r="B11938" t="str">
            <v>SINGLE JERSEY</v>
          </cell>
          <cell r="C11938"/>
          <cell r="D11938" t="str">
            <v>28gg, 30D, SJ, Orizio</v>
          </cell>
          <cell r="E11938">
            <v>3.487358</v>
          </cell>
        </row>
        <row r="11939">
          <cell r="A11939" t="str">
            <v>Y1-2028B</v>
          </cell>
          <cell r="B11939" t="str">
            <v>SINGLE JERSEY</v>
          </cell>
          <cell r="C11939"/>
          <cell r="D11939" t="str">
            <v>28gg, 30D, SJ, Orizio</v>
          </cell>
          <cell r="E11939">
            <v>3.487358</v>
          </cell>
        </row>
        <row r="11940">
          <cell r="A11940" t="str">
            <v>Y1-2028C</v>
          </cell>
          <cell r="B11940" t="str">
            <v>SINGLE JERSEY</v>
          </cell>
          <cell r="C11940"/>
          <cell r="D11940" t="str">
            <v>28gg, 30D, SJ, Orizio</v>
          </cell>
          <cell r="E11940">
            <v>3.487358</v>
          </cell>
        </row>
        <row r="11941">
          <cell r="A11941" t="str">
            <v>Y1-2028C</v>
          </cell>
          <cell r="B11941" t="str">
            <v>SINGLE JERSEY</v>
          </cell>
          <cell r="C11941"/>
          <cell r="D11941" t="str">
            <v>28gg, 30D, SJ, Orizio</v>
          </cell>
          <cell r="E11941">
            <v>3.487358</v>
          </cell>
        </row>
        <row r="11942">
          <cell r="A11942" t="str">
            <v>Y1-2032A</v>
          </cell>
          <cell r="B11942" t="str">
            <v>SINGLE JERSEY</v>
          </cell>
          <cell r="C11942"/>
          <cell r="D11942" t="str">
            <v>18gg, 30D, SJ, Auto Stripe, PUILUNG KSCS6</v>
          </cell>
          <cell r="E11942">
            <v>3.0422880000000001</v>
          </cell>
        </row>
        <row r="11943">
          <cell r="A11943" t="str">
            <v>Y1-2032A</v>
          </cell>
          <cell r="B11943" t="str">
            <v>SINGLE JERSEY</v>
          </cell>
          <cell r="C11943"/>
          <cell r="D11943" t="str">
            <v>18gg, 30D, SJ, Auto Stripe, PUILUNG KSCS6</v>
          </cell>
          <cell r="E11943">
            <v>3.0422880000000001</v>
          </cell>
        </row>
        <row r="11944">
          <cell r="A11944" t="str">
            <v>Y1-2032A</v>
          </cell>
          <cell r="B11944" t="str">
            <v>SINGLE JERSEY</v>
          </cell>
          <cell r="C11944"/>
          <cell r="D11944" t="str">
            <v>18gg, 30D, SJ, Auto Stripe, PUILUNG KSCS6</v>
          </cell>
          <cell r="E11944">
            <v>3.0422880000000001</v>
          </cell>
        </row>
        <row r="11945">
          <cell r="A11945" t="str">
            <v>Y1-2032A</v>
          </cell>
          <cell r="B11945" t="str">
            <v>SINGLE JERSEY</v>
          </cell>
          <cell r="C11945"/>
          <cell r="D11945" t="str">
            <v>18gg, 30D, SJ, Auto Stripe, PUILUNG KSCS6</v>
          </cell>
          <cell r="E11945">
            <v>3.0422880000000001</v>
          </cell>
        </row>
        <row r="11946">
          <cell r="A11946" t="str">
            <v>Y1-2032A</v>
          </cell>
          <cell r="B11946" t="str">
            <v>SINGLE JERSEY</v>
          </cell>
          <cell r="C11946"/>
          <cell r="D11946" t="str">
            <v>18gg, 30D, SJ, Auto Stripe, PUILUNG KSCS6</v>
          </cell>
          <cell r="E11946">
            <v>3.0422880000000001</v>
          </cell>
        </row>
        <row r="11947">
          <cell r="A11947" t="str">
            <v>Y1-2033A</v>
          </cell>
          <cell r="B11947" t="str">
            <v>SINGLE JERSEY</v>
          </cell>
          <cell r="C11947"/>
          <cell r="D11947" t="str">
            <v>18gg, 30D, SJ, Auto Stripe, PUILUNG KSCS6</v>
          </cell>
          <cell r="E11947">
            <v>3.0422880000000001</v>
          </cell>
        </row>
        <row r="11948">
          <cell r="A11948" t="str">
            <v>Y1-2033A</v>
          </cell>
          <cell r="B11948" t="str">
            <v>SINGLE JERSEY</v>
          </cell>
          <cell r="C11948"/>
          <cell r="D11948" t="str">
            <v>18gg, 30D, SJ, Auto Stripe, PUILUNG KSCS6</v>
          </cell>
          <cell r="E11948">
            <v>3.0422880000000001</v>
          </cell>
        </row>
        <row r="11949">
          <cell r="A11949" t="str">
            <v>Y1-2033A</v>
          </cell>
          <cell r="B11949" t="str">
            <v>SINGLE JERSEY</v>
          </cell>
          <cell r="C11949"/>
          <cell r="D11949" t="str">
            <v>18gg, 30D, SJ, Auto Stripe, PUILUNG KSCS6</v>
          </cell>
          <cell r="E11949">
            <v>3.0422880000000001</v>
          </cell>
        </row>
        <row r="11950">
          <cell r="A11950" t="str">
            <v>Y1-2033A</v>
          </cell>
          <cell r="B11950" t="str">
            <v>SINGLE JERSEY</v>
          </cell>
          <cell r="C11950"/>
          <cell r="D11950" t="str">
            <v>18gg, 30D, SJ, Auto Stripe, PUILUNG KSCS6</v>
          </cell>
          <cell r="E11950">
            <v>3.0422880000000001</v>
          </cell>
        </row>
        <row r="11951">
          <cell r="A11951" t="str">
            <v>Y1-2033A</v>
          </cell>
          <cell r="B11951" t="str">
            <v>SINGLE JERSEY</v>
          </cell>
          <cell r="C11951"/>
          <cell r="D11951" t="str">
            <v>18gg, 30D, SJ, Auto Stripe, PUILUNG KSCS6</v>
          </cell>
          <cell r="E11951">
            <v>3.0422880000000001</v>
          </cell>
        </row>
        <row r="11952">
          <cell r="A11952" t="str">
            <v>Y1-2034A</v>
          </cell>
          <cell r="B11952" t="str">
            <v>SINGLE JERSEY</v>
          </cell>
          <cell r="C11952"/>
          <cell r="D11952" t="str">
            <v>24gg, 30D, SJ, Santec</v>
          </cell>
          <cell r="E11952">
            <v>3.1746029999999998</v>
          </cell>
        </row>
        <row r="11953">
          <cell r="A11953" t="str">
            <v>Y1-2034A</v>
          </cell>
          <cell r="B11953" t="str">
            <v>SINGLE JERSEY</v>
          </cell>
          <cell r="C11953"/>
          <cell r="D11953" t="str">
            <v>24gg, 30D, SJ, Santec</v>
          </cell>
          <cell r="E11953">
            <v>3.1746029999999998</v>
          </cell>
        </row>
        <row r="11954">
          <cell r="A11954" t="str">
            <v>Y1-2035A</v>
          </cell>
          <cell r="B11954" t="str">
            <v>SINGLE JERSEY</v>
          </cell>
          <cell r="C11954"/>
          <cell r="D11954" t="str">
            <v>28gg, 30D, SJ, Orizio</v>
          </cell>
          <cell r="E11954">
            <v>3.487358</v>
          </cell>
        </row>
        <row r="11955">
          <cell r="A11955" t="str">
            <v>Y1-2035A</v>
          </cell>
          <cell r="B11955" t="str">
            <v>SINGLE JERSEY</v>
          </cell>
          <cell r="C11955"/>
          <cell r="D11955" t="str">
            <v>28gg, 30D, SJ, Orizio</v>
          </cell>
          <cell r="E11955">
            <v>3.487358</v>
          </cell>
        </row>
        <row r="11956">
          <cell r="A11956" t="str">
            <v>Y1-2035A</v>
          </cell>
          <cell r="B11956" t="str">
            <v>SINGLE JERSEY</v>
          </cell>
          <cell r="C11956"/>
          <cell r="D11956" t="str">
            <v>28gg, 30D, SJ, Orizio</v>
          </cell>
          <cell r="E11956">
            <v>3.487358</v>
          </cell>
        </row>
        <row r="11957">
          <cell r="A11957" t="str">
            <v>Y1-2035A</v>
          </cell>
          <cell r="B11957" t="str">
            <v>SINGLE JERSEY</v>
          </cell>
          <cell r="C11957"/>
          <cell r="D11957" t="str">
            <v>28gg, 30D, SJ, Orizio</v>
          </cell>
          <cell r="E11957">
            <v>3.487358</v>
          </cell>
        </row>
        <row r="11958">
          <cell r="A11958" t="str">
            <v>Y1-2040A</v>
          </cell>
          <cell r="B11958" t="str">
            <v>SINGLE JERSEY</v>
          </cell>
          <cell r="C11958"/>
          <cell r="D11958" t="str">
            <v>18gg, 30D, SJ, Orizio</v>
          </cell>
          <cell r="E11958">
            <v>3.1245120000000002</v>
          </cell>
        </row>
        <row r="11959">
          <cell r="A11959" t="str">
            <v>Y1-2040A</v>
          </cell>
          <cell r="B11959" t="str">
            <v>SINGLE JERSEY</v>
          </cell>
          <cell r="C11959"/>
          <cell r="D11959" t="str">
            <v>18gg, 30D, SJ, Orizio</v>
          </cell>
          <cell r="E11959">
            <v>3.1245120000000002</v>
          </cell>
        </row>
        <row r="11960">
          <cell r="A11960" t="str">
            <v>Y1-2041A</v>
          </cell>
          <cell r="B11960" t="str">
            <v>SINGLE JERSEY</v>
          </cell>
          <cell r="C11960"/>
          <cell r="D11960" t="str">
            <v>28gg, 30D, SJ, Orizio</v>
          </cell>
          <cell r="E11960">
            <v>5.1440330000000003</v>
          </cell>
        </row>
        <row r="11961">
          <cell r="A11961" t="str">
            <v>Y1-2041A</v>
          </cell>
          <cell r="B11961" t="str">
            <v>SINGLE JERSEY</v>
          </cell>
          <cell r="C11961"/>
          <cell r="D11961" t="str">
            <v>28gg, 30D, SJ, Orizio</v>
          </cell>
          <cell r="E11961">
            <v>5.1440330000000003</v>
          </cell>
        </row>
        <row r="11962">
          <cell r="A11962" t="str">
            <v>Y1-2044A</v>
          </cell>
          <cell r="B11962" t="str">
            <v>INTERLOCK</v>
          </cell>
          <cell r="C11962"/>
          <cell r="D11962" t="str">
            <v>24gg, 34D, INTERLOCK</v>
          </cell>
          <cell r="E11962">
            <v>3.0422880000000001</v>
          </cell>
        </row>
        <row r="11963">
          <cell r="A11963" t="str">
            <v>Y1-2044A</v>
          </cell>
          <cell r="B11963" t="str">
            <v>INTERLOCK</v>
          </cell>
          <cell r="C11963"/>
          <cell r="D11963" t="str">
            <v>24gg, 34D, INTERLOCK</v>
          </cell>
          <cell r="E11963">
            <v>3.0422880000000001</v>
          </cell>
        </row>
        <row r="11964">
          <cell r="A11964" t="str">
            <v>Y1-2044B</v>
          </cell>
          <cell r="B11964" t="str">
            <v>INTERLOCK</v>
          </cell>
          <cell r="C11964"/>
          <cell r="D11964" t="str">
            <v>24gg, 34D, INTERLOCK</v>
          </cell>
          <cell r="E11964">
            <v>3.0422880000000001</v>
          </cell>
        </row>
        <row r="11965">
          <cell r="A11965" t="str">
            <v>Y1-2044B</v>
          </cell>
          <cell r="B11965" t="str">
            <v>INTERLOCK</v>
          </cell>
          <cell r="C11965"/>
          <cell r="D11965" t="str">
            <v>24gg, 34D, INTERLOCK</v>
          </cell>
          <cell r="E11965">
            <v>3.0422880000000001</v>
          </cell>
        </row>
        <row r="11966">
          <cell r="A11966" t="str">
            <v>Y1-2081A</v>
          </cell>
          <cell r="B11966" t="str">
            <v>SINGLE JERSEY</v>
          </cell>
          <cell r="C11966"/>
          <cell r="D11966" t="str">
            <v>28gg, 30D, SJ, Orizio</v>
          </cell>
          <cell r="E11966">
            <v>3.487358</v>
          </cell>
        </row>
        <row r="11967">
          <cell r="A11967" t="str">
            <v>Y1-2081A</v>
          </cell>
          <cell r="B11967" t="str">
            <v>SINGLE JERSEY</v>
          </cell>
          <cell r="C11967"/>
          <cell r="D11967" t="str">
            <v>28gg, 30D, SJ, Orizio</v>
          </cell>
          <cell r="E11967">
            <v>3.487358</v>
          </cell>
        </row>
        <row r="11968">
          <cell r="A11968" t="str">
            <v>Y1-2082A</v>
          </cell>
          <cell r="B11968" t="str">
            <v>SINGLE JERSEY</v>
          </cell>
          <cell r="C11968"/>
          <cell r="D11968" t="str">
            <v>28gg, 30D, SJ, Orizio</v>
          </cell>
          <cell r="E11968">
            <v>3.487358</v>
          </cell>
        </row>
        <row r="11969">
          <cell r="A11969" t="str">
            <v>Y1-2082A</v>
          </cell>
          <cell r="B11969" t="str">
            <v>SINGLE JERSEY</v>
          </cell>
          <cell r="C11969"/>
          <cell r="D11969" t="str">
            <v>28gg, 30D, SJ, Orizio</v>
          </cell>
          <cell r="E11969">
            <v>3.487358</v>
          </cell>
        </row>
        <row r="11970">
          <cell r="A11970" t="str">
            <v>Y1-2082A</v>
          </cell>
          <cell r="B11970" t="str">
            <v>SINGLE JERSEY</v>
          </cell>
          <cell r="C11970"/>
          <cell r="D11970" t="str">
            <v>28gg, 30D, SJ, Orizio</v>
          </cell>
          <cell r="E11970">
            <v>3.487358</v>
          </cell>
        </row>
        <row r="11971">
          <cell r="A11971" t="str">
            <v>Y1-2082A</v>
          </cell>
          <cell r="B11971" t="str">
            <v>SINGLE JERSEY</v>
          </cell>
          <cell r="C11971"/>
          <cell r="D11971" t="str">
            <v>28gg, 30D, SJ, Orizio</v>
          </cell>
          <cell r="E11971">
            <v>3.487358</v>
          </cell>
        </row>
        <row r="11972">
          <cell r="A11972" t="str">
            <v>Y1-2083A</v>
          </cell>
          <cell r="B11972" t="str">
            <v>SINGLE JERSEY</v>
          </cell>
          <cell r="C11972"/>
          <cell r="D11972" t="str">
            <v>28gg, 30D, SJ, Orizio</v>
          </cell>
          <cell r="E11972">
            <v>3.487358</v>
          </cell>
        </row>
        <row r="11973">
          <cell r="A11973" t="str">
            <v>Y1-2083A</v>
          </cell>
          <cell r="B11973" t="str">
            <v>SINGLE JERSEY</v>
          </cell>
          <cell r="C11973"/>
          <cell r="D11973" t="str">
            <v>28gg, 30D, SJ, Orizio</v>
          </cell>
          <cell r="E11973">
            <v>3.487358</v>
          </cell>
        </row>
        <row r="11974">
          <cell r="A11974" t="str">
            <v>Y1-2084A</v>
          </cell>
          <cell r="B11974" t="str">
            <v>SINGLE JERSEY</v>
          </cell>
          <cell r="C11974"/>
          <cell r="D11974" t="str">
            <v>28gg, 30D, SJ, Orizio</v>
          </cell>
          <cell r="E11974">
            <v>3.487358</v>
          </cell>
        </row>
        <row r="11975">
          <cell r="A11975" t="str">
            <v>Y1-2084A</v>
          </cell>
          <cell r="B11975" t="str">
            <v>SINGLE JERSEY</v>
          </cell>
          <cell r="C11975"/>
          <cell r="D11975" t="str">
            <v>28gg, 30D, SJ, Orizio</v>
          </cell>
          <cell r="E11975">
            <v>3.487358</v>
          </cell>
        </row>
        <row r="11976">
          <cell r="A11976" t="str">
            <v>Y1-2084A</v>
          </cell>
          <cell r="B11976" t="str">
            <v>SINGLE JERSEY</v>
          </cell>
          <cell r="C11976"/>
          <cell r="D11976" t="str">
            <v>28gg, 30D, SJ, Orizio</v>
          </cell>
          <cell r="E11976">
            <v>3.487358</v>
          </cell>
        </row>
        <row r="11977">
          <cell r="A11977" t="str">
            <v>Y1-2085A</v>
          </cell>
          <cell r="B11977" t="str">
            <v>SINGLE JERSEY</v>
          </cell>
          <cell r="C11977"/>
          <cell r="D11977" t="str">
            <v>28gg, 30D, SJ, Orizio</v>
          </cell>
          <cell r="E11977">
            <v>3.487358</v>
          </cell>
        </row>
        <row r="11978">
          <cell r="A11978" t="str">
            <v>Y1-2085A</v>
          </cell>
          <cell r="B11978" t="str">
            <v>SINGLE JERSEY</v>
          </cell>
          <cell r="C11978"/>
          <cell r="D11978" t="str">
            <v>28gg, 30D, SJ, Orizio</v>
          </cell>
          <cell r="E11978">
            <v>3.487358</v>
          </cell>
        </row>
        <row r="11979">
          <cell r="A11979" t="str">
            <v>Y1-2085B</v>
          </cell>
          <cell r="B11979" t="str">
            <v>SINGLE JERSEY</v>
          </cell>
          <cell r="C11979"/>
          <cell r="D11979" t="str">
            <v>28gg, 30D, SJ, Orizio</v>
          </cell>
          <cell r="E11979">
            <v>3.487358</v>
          </cell>
        </row>
        <row r="11980">
          <cell r="A11980" t="str">
            <v>Y1-2085B</v>
          </cell>
          <cell r="B11980" t="str">
            <v>SINGLE JERSEY</v>
          </cell>
          <cell r="C11980"/>
          <cell r="D11980" t="str">
            <v>28gg, 30D, SJ, Orizio</v>
          </cell>
          <cell r="E11980">
            <v>3.487358</v>
          </cell>
        </row>
        <row r="11981">
          <cell r="A11981" t="str">
            <v>Y1-2085C</v>
          </cell>
          <cell r="B11981" t="str">
            <v>SINGLE JERSEY</v>
          </cell>
          <cell r="C11981"/>
          <cell r="D11981" t="str">
            <v>28gg, 30D, SJ, Orizio</v>
          </cell>
          <cell r="E11981">
            <v>3.487358</v>
          </cell>
        </row>
        <row r="11982">
          <cell r="A11982" t="str">
            <v>Y1-2085C</v>
          </cell>
          <cell r="B11982" t="str">
            <v>SINGLE JERSEY</v>
          </cell>
          <cell r="C11982"/>
          <cell r="D11982" t="str">
            <v>28gg, 30D, SJ, Orizio</v>
          </cell>
          <cell r="E11982">
            <v>3.487358</v>
          </cell>
        </row>
        <row r="11983">
          <cell r="A11983" t="str">
            <v>Y1-2090A</v>
          </cell>
          <cell r="B11983" t="str">
            <v>RIB</v>
          </cell>
          <cell r="C11983"/>
          <cell r="D11983" t="str">
            <v>18gg, 34D, RIB, Santec, 68F</v>
          </cell>
          <cell r="E11983">
            <v>3.0864199999999999</v>
          </cell>
        </row>
        <row r="11984">
          <cell r="A11984" t="str">
            <v>Y1-2090A</v>
          </cell>
          <cell r="B11984" t="str">
            <v>RIB</v>
          </cell>
          <cell r="C11984"/>
          <cell r="D11984" t="str">
            <v>18gg, 34D, RIB, Santec, 68F</v>
          </cell>
          <cell r="E11984">
            <v>3.0864199999999999</v>
          </cell>
        </row>
        <row r="11985">
          <cell r="A11985" t="str">
            <v>Y1-2090B</v>
          </cell>
          <cell r="B11985" t="str">
            <v>RIB</v>
          </cell>
          <cell r="C11985"/>
          <cell r="D11985" t="str">
            <v>18gg, 34D, RIB, Santec, 68F</v>
          </cell>
          <cell r="E11985">
            <v>3.0864199999999999</v>
          </cell>
        </row>
        <row r="11986">
          <cell r="A11986" t="str">
            <v>Y1-2090B</v>
          </cell>
          <cell r="B11986" t="str">
            <v>RIB</v>
          </cell>
          <cell r="C11986"/>
          <cell r="D11986" t="str">
            <v>18gg, 34D, RIB, Santec, 68F</v>
          </cell>
          <cell r="E11986">
            <v>3.0864199999999999</v>
          </cell>
        </row>
        <row r="11987">
          <cell r="A11987" t="str">
            <v>Y1-2090C</v>
          </cell>
          <cell r="B11987" t="str">
            <v>RIB</v>
          </cell>
          <cell r="C11987"/>
          <cell r="D11987" t="str">
            <v>18gg, 34D, RIB, Santec, 68F</v>
          </cell>
          <cell r="E11987">
            <v>3.0864199999999999</v>
          </cell>
        </row>
        <row r="11988">
          <cell r="A11988" t="str">
            <v>Y1-2090C</v>
          </cell>
          <cell r="B11988" t="str">
            <v>RIB</v>
          </cell>
          <cell r="C11988"/>
          <cell r="D11988" t="str">
            <v>18gg, 34D, RIB, Santec, 68F</v>
          </cell>
          <cell r="E11988">
            <v>3.0864199999999999</v>
          </cell>
        </row>
        <row r="11989">
          <cell r="A11989" t="str">
            <v>Y1-2096A</v>
          </cell>
          <cell r="B11989" t="str">
            <v>SINGLE JERSEY</v>
          </cell>
          <cell r="C11989"/>
          <cell r="D11989" t="str">
            <v>28gg, 30D, SJ, Orizio</v>
          </cell>
          <cell r="E11989">
            <v>3.9463300000000001</v>
          </cell>
        </row>
        <row r="11990">
          <cell r="A11990" t="str">
            <v>Y1-2096A</v>
          </cell>
          <cell r="B11990" t="str">
            <v>SINGLE JERSEY</v>
          </cell>
          <cell r="C11990"/>
          <cell r="D11990" t="str">
            <v>28gg, 30D, SJ, Orizio</v>
          </cell>
          <cell r="E11990">
            <v>3.9463300000000001</v>
          </cell>
        </row>
        <row r="11991">
          <cell r="A11991" t="str">
            <v>Y1-2096B</v>
          </cell>
          <cell r="B11991" t="str">
            <v>SINGLE JERSEY</v>
          </cell>
          <cell r="C11991"/>
          <cell r="D11991" t="str">
            <v>28gg, 30D, SJ, Orizio</v>
          </cell>
          <cell r="E11991">
            <v>3.9463300000000001</v>
          </cell>
        </row>
        <row r="11992">
          <cell r="A11992" t="str">
            <v>Y1-2096B</v>
          </cell>
          <cell r="B11992" t="str">
            <v>SINGLE JERSEY</v>
          </cell>
          <cell r="C11992"/>
          <cell r="D11992" t="str">
            <v>28gg, 30D, SJ, Orizio</v>
          </cell>
          <cell r="E11992">
            <v>3.9463300000000001</v>
          </cell>
        </row>
        <row r="11993">
          <cell r="A11993" t="str">
            <v>Y1-2096C</v>
          </cell>
          <cell r="B11993" t="str">
            <v>SINGLE JERSEY</v>
          </cell>
          <cell r="C11993"/>
          <cell r="D11993" t="str">
            <v>28gg, 30D, SJ, Orizio</v>
          </cell>
          <cell r="E11993">
            <v>3.9463300000000001</v>
          </cell>
        </row>
        <row r="11994">
          <cell r="A11994" t="str">
            <v>Y1-2096C</v>
          </cell>
          <cell r="B11994" t="str">
            <v>SINGLE JERSEY</v>
          </cell>
          <cell r="C11994"/>
          <cell r="D11994" t="str">
            <v>28gg, 30D, SJ, Orizio</v>
          </cell>
          <cell r="E11994">
            <v>3.9463300000000001</v>
          </cell>
        </row>
        <row r="11995">
          <cell r="A11995" t="str">
            <v>Y1-2105A</v>
          </cell>
          <cell r="B11995" t="str">
            <v>SINGLE JERSEY</v>
          </cell>
          <cell r="C11995"/>
          <cell r="D11995" t="str">
            <v>28gg, 30D, SJ, Orizio</v>
          </cell>
          <cell r="E11995">
            <v>3.487358</v>
          </cell>
        </row>
        <row r="11996">
          <cell r="A11996" t="str">
            <v>Y1-2105A</v>
          </cell>
          <cell r="B11996" t="str">
            <v>SINGLE JERSEY</v>
          </cell>
          <cell r="C11996"/>
          <cell r="D11996" t="str">
            <v>28gg, 30D, SJ, Orizio</v>
          </cell>
          <cell r="E11996">
            <v>3.487358</v>
          </cell>
        </row>
        <row r="11997">
          <cell r="A11997" t="str">
            <v>Y1-2105A</v>
          </cell>
          <cell r="B11997" t="str">
            <v>SINGLE JERSEY</v>
          </cell>
          <cell r="C11997"/>
          <cell r="D11997" t="str">
            <v>28gg, 30D, SJ, Orizio</v>
          </cell>
          <cell r="E11997">
            <v>3.487358</v>
          </cell>
        </row>
        <row r="11998">
          <cell r="A11998" t="str">
            <v>Y1-2105A</v>
          </cell>
          <cell r="B11998" t="str">
            <v>SINGLE JERSEY</v>
          </cell>
          <cell r="C11998"/>
          <cell r="D11998" t="str">
            <v>28gg, 30D, SJ, Orizio</v>
          </cell>
          <cell r="E11998">
            <v>3.487358</v>
          </cell>
        </row>
        <row r="11999">
          <cell r="A11999" t="str">
            <v>Y1-2106A</v>
          </cell>
          <cell r="B11999" t="str">
            <v>SINGLE JERSEY</v>
          </cell>
          <cell r="C11999"/>
          <cell r="D11999" t="str">
            <v>28gg, 30D, SJ, Orizio</v>
          </cell>
          <cell r="E11999">
            <v>3.487358</v>
          </cell>
        </row>
        <row r="12000">
          <cell r="A12000" t="str">
            <v>Y1-2106A</v>
          </cell>
          <cell r="B12000" t="str">
            <v>SINGLE JERSEY</v>
          </cell>
          <cell r="C12000"/>
          <cell r="D12000" t="str">
            <v>28gg, 30D, SJ, Orizio</v>
          </cell>
          <cell r="E12000">
            <v>3.487358</v>
          </cell>
        </row>
        <row r="12001">
          <cell r="A12001" t="str">
            <v>Y1-2106A</v>
          </cell>
          <cell r="B12001" t="str">
            <v>SINGLE JERSEY</v>
          </cell>
          <cell r="C12001"/>
          <cell r="D12001" t="str">
            <v>28gg, 30D, SJ, Orizio</v>
          </cell>
          <cell r="E12001">
            <v>3.487358</v>
          </cell>
        </row>
        <row r="12002">
          <cell r="A12002" t="str">
            <v>Y1-2106A</v>
          </cell>
          <cell r="B12002" t="str">
            <v>SINGLE JERSEY</v>
          </cell>
          <cell r="C12002"/>
          <cell r="D12002" t="str">
            <v>28gg, 30D, SJ, Orizio</v>
          </cell>
          <cell r="E12002">
            <v>3.487358</v>
          </cell>
        </row>
        <row r="12003">
          <cell r="A12003" t="str">
            <v>Y1-2107A</v>
          </cell>
          <cell r="B12003" t="str">
            <v>SINGLE JERSEY</v>
          </cell>
          <cell r="C12003"/>
          <cell r="D12003" t="str">
            <v>28gg, 30D, SJ, Santec</v>
          </cell>
          <cell r="E12003">
            <v>5.347594</v>
          </cell>
        </row>
        <row r="12004">
          <cell r="A12004" t="str">
            <v>Y1-2107A</v>
          </cell>
          <cell r="B12004" t="str">
            <v>SINGLE JERSEY</v>
          </cell>
          <cell r="C12004"/>
          <cell r="D12004" t="str">
            <v>28gg, 30D, SJ, Santec</v>
          </cell>
          <cell r="E12004">
            <v>5.347594</v>
          </cell>
        </row>
        <row r="12005">
          <cell r="A12005" t="str">
            <v>Y1-2107A</v>
          </cell>
          <cell r="B12005" t="str">
            <v>SINGLE JERSEY</v>
          </cell>
          <cell r="C12005"/>
          <cell r="D12005" t="str">
            <v>28gg, 30D, SJ, Santec</v>
          </cell>
          <cell r="E12005">
            <v>5.347594</v>
          </cell>
        </row>
        <row r="12006">
          <cell r="A12006" t="str">
            <v>Y1-2108A</v>
          </cell>
          <cell r="B12006" t="str">
            <v>SINGLE JERSEY</v>
          </cell>
          <cell r="C12006"/>
          <cell r="D12006" t="str">
            <v>28gg, 30D, SJ, Santec</v>
          </cell>
          <cell r="E12006">
            <v>5.6818179999999998</v>
          </cell>
        </row>
        <row r="12007">
          <cell r="A12007" t="str">
            <v>Y1-2108A</v>
          </cell>
          <cell r="B12007" t="str">
            <v>SINGLE JERSEY</v>
          </cell>
          <cell r="C12007"/>
          <cell r="D12007" t="str">
            <v>28gg, 30D, SJ, Santec</v>
          </cell>
          <cell r="E12007">
            <v>5.6818179999999998</v>
          </cell>
        </row>
        <row r="12008">
          <cell r="A12008" t="str">
            <v>Y1-2108A</v>
          </cell>
          <cell r="B12008" t="str">
            <v>SINGLE JERSEY</v>
          </cell>
          <cell r="C12008"/>
          <cell r="D12008" t="str">
            <v>28gg, 30D, SJ, Santec</v>
          </cell>
          <cell r="E12008">
            <v>5.6818179999999998</v>
          </cell>
        </row>
        <row r="12009">
          <cell r="A12009" t="str">
            <v>Y1-2108A</v>
          </cell>
          <cell r="B12009" t="str">
            <v>SINGLE JERSEY</v>
          </cell>
          <cell r="C12009"/>
          <cell r="D12009" t="str">
            <v>28gg, 30D, SJ, Santec</v>
          </cell>
          <cell r="E12009">
            <v>5.6818179999999998</v>
          </cell>
        </row>
        <row r="12010">
          <cell r="A12010" t="str">
            <v xml:space="preserve">Y1-2108B </v>
          </cell>
          <cell r="B12010" t="str">
            <v>SINGLE JERSEY</v>
          </cell>
          <cell r="C12010"/>
          <cell r="D12010" t="str">
            <v>28gg, 30D, SJ, Santec</v>
          </cell>
          <cell r="E12010">
            <v>5.6818179999999998</v>
          </cell>
        </row>
        <row r="12011">
          <cell r="A12011" t="str">
            <v xml:space="preserve">Y1-2108B </v>
          </cell>
          <cell r="B12011" t="str">
            <v>SINGLE JERSEY</v>
          </cell>
          <cell r="C12011"/>
          <cell r="D12011" t="str">
            <v>28gg, 30D, SJ, Santec</v>
          </cell>
          <cell r="E12011">
            <v>5.6818179999999998</v>
          </cell>
        </row>
        <row r="12012">
          <cell r="A12012" t="str">
            <v>Y1-2108C</v>
          </cell>
          <cell r="B12012" t="str">
            <v>SINGLE JERSEY</v>
          </cell>
          <cell r="C12012"/>
          <cell r="D12012" t="str">
            <v>28gg, 30D, SJ, Santec</v>
          </cell>
          <cell r="E12012">
            <v>5.6818179999999998</v>
          </cell>
        </row>
        <row r="12013">
          <cell r="A12013" t="str">
            <v>Y1-2108C</v>
          </cell>
          <cell r="B12013" t="str">
            <v>SINGLE JERSEY</v>
          </cell>
          <cell r="C12013"/>
          <cell r="D12013" t="str">
            <v>28gg, 30D, SJ, Santec</v>
          </cell>
          <cell r="E12013">
            <v>5.6818179999999998</v>
          </cell>
        </row>
        <row r="12014">
          <cell r="A12014" t="str">
            <v>Y1-2108D</v>
          </cell>
          <cell r="B12014" t="str">
            <v>SINGLE JERSEY</v>
          </cell>
          <cell r="C12014"/>
          <cell r="D12014" t="str">
            <v>28gg, 30D, SJ, Santec</v>
          </cell>
          <cell r="E12014">
            <v>5.6818179999999998</v>
          </cell>
        </row>
        <row r="12015">
          <cell r="A12015" t="str">
            <v>Y1-2108D</v>
          </cell>
          <cell r="B12015" t="str">
            <v>SINGLE JERSEY</v>
          </cell>
          <cell r="C12015"/>
          <cell r="D12015" t="str">
            <v>28gg, 30D, SJ, Santec</v>
          </cell>
          <cell r="E12015">
            <v>5.6818179999999998</v>
          </cell>
        </row>
        <row r="12016">
          <cell r="A12016" t="str">
            <v>Y1-2119A</v>
          </cell>
          <cell r="B12016" t="str">
            <v>SINGLE JERSEY</v>
          </cell>
          <cell r="C12016"/>
          <cell r="D12016" t="str">
            <v>18gg, 30D, SJ, Orizio</v>
          </cell>
          <cell r="E12016">
            <v>2.9568300000000001</v>
          </cell>
        </row>
        <row r="12017">
          <cell r="A12017" t="str">
            <v>Y1-2119A</v>
          </cell>
          <cell r="B12017" t="str">
            <v>SINGLE JERSEY</v>
          </cell>
          <cell r="C12017"/>
          <cell r="D12017" t="str">
            <v>18gg, 30D, SJ, Orizio</v>
          </cell>
          <cell r="E12017">
            <v>2.9568300000000001</v>
          </cell>
        </row>
        <row r="12018">
          <cell r="A12018" t="str">
            <v>Y1-2119B</v>
          </cell>
          <cell r="B12018" t="str">
            <v>SINGLE JERSEY</v>
          </cell>
          <cell r="C12018"/>
          <cell r="D12018" t="str">
            <v>18gg, 30D, SJ, Orizio</v>
          </cell>
          <cell r="E12018">
            <v>2.9568300000000001</v>
          </cell>
        </row>
        <row r="12019">
          <cell r="A12019" t="str">
            <v>Y1-2119B</v>
          </cell>
          <cell r="B12019" t="str">
            <v>SINGLE JERSEY</v>
          </cell>
          <cell r="C12019"/>
          <cell r="D12019" t="str">
            <v>18gg, 30D, SJ, Orizio</v>
          </cell>
          <cell r="E12019">
            <v>2.9568300000000001</v>
          </cell>
        </row>
        <row r="12020">
          <cell r="A12020" t="str">
            <v>Y1-2119C</v>
          </cell>
          <cell r="B12020" t="str">
            <v>SINGLE JERSEY</v>
          </cell>
          <cell r="C12020"/>
          <cell r="D12020" t="str">
            <v>18gg, 30D, SJ, Orizio</v>
          </cell>
          <cell r="E12020">
            <v>2.9568300000000001</v>
          </cell>
        </row>
        <row r="12021">
          <cell r="A12021" t="str">
            <v>Y1-2119C</v>
          </cell>
          <cell r="B12021" t="str">
            <v>SINGLE JERSEY</v>
          </cell>
          <cell r="C12021"/>
          <cell r="D12021" t="str">
            <v>18gg, 30D, SJ, Orizio</v>
          </cell>
          <cell r="E12021">
            <v>2.9568300000000001</v>
          </cell>
        </row>
        <row r="12022">
          <cell r="A12022" t="str">
            <v>Y1-2120A</v>
          </cell>
          <cell r="B12022" t="str">
            <v>SINGLE JERSEY</v>
          </cell>
          <cell r="C12022"/>
          <cell r="D12022" t="str">
            <v>18gg, 30D, SJ, Orizio</v>
          </cell>
          <cell r="E12022">
            <v>2.9568300000000001</v>
          </cell>
        </row>
        <row r="12023">
          <cell r="A12023" t="str">
            <v>Y1-2120A</v>
          </cell>
          <cell r="B12023" t="str">
            <v>SINGLE JERSEY</v>
          </cell>
          <cell r="C12023"/>
          <cell r="D12023" t="str">
            <v>18gg, 30D, SJ, Orizio</v>
          </cell>
          <cell r="E12023">
            <v>2.9568300000000001</v>
          </cell>
        </row>
        <row r="12024">
          <cell r="A12024" t="str">
            <v>Y1-2120B</v>
          </cell>
          <cell r="B12024" t="str">
            <v>SINGLE JERSEY</v>
          </cell>
          <cell r="C12024"/>
          <cell r="D12024" t="str">
            <v>18gg, 30D, SJ, Orizio</v>
          </cell>
          <cell r="E12024">
            <v>2.9568300000000001</v>
          </cell>
        </row>
        <row r="12025">
          <cell r="A12025" t="str">
            <v>Y1-2120B</v>
          </cell>
          <cell r="B12025" t="str">
            <v>SINGLE JERSEY</v>
          </cell>
          <cell r="C12025"/>
          <cell r="D12025" t="str">
            <v>18gg, 30D, SJ, Orizio</v>
          </cell>
          <cell r="E12025">
            <v>2.9568300000000001</v>
          </cell>
        </row>
        <row r="12026">
          <cell r="A12026" t="str">
            <v>Y1-2130A</v>
          </cell>
          <cell r="B12026" t="str">
            <v>INTERLOCK</v>
          </cell>
          <cell r="C12026"/>
          <cell r="D12026" t="str">
            <v>24gg, 34D, INTERLOCK</v>
          </cell>
          <cell r="E12026">
            <v>3.7467220000000001</v>
          </cell>
        </row>
        <row r="12027">
          <cell r="A12027" t="str">
            <v>Y1-2130A</v>
          </cell>
          <cell r="B12027" t="str">
            <v>INTERLOCK</v>
          </cell>
          <cell r="C12027"/>
          <cell r="D12027" t="str">
            <v>24gg, 34D, INTERLOCK</v>
          </cell>
          <cell r="E12027">
            <v>3.7467220000000001</v>
          </cell>
        </row>
        <row r="12028">
          <cell r="A12028" t="str">
            <v>Y1-2136A</v>
          </cell>
          <cell r="B12028" t="str">
            <v>SINGLE JERSEY</v>
          </cell>
          <cell r="C12028"/>
          <cell r="D12028" t="str">
            <v>24gg, 30D, SJ, Santec</v>
          </cell>
          <cell r="E12028">
            <v>3.1746029999999998</v>
          </cell>
        </row>
        <row r="12029">
          <cell r="A12029" t="str">
            <v>Y1-2136A</v>
          </cell>
          <cell r="B12029" t="str">
            <v>SINGLE JERSEY</v>
          </cell>
          <cell r="C12029"/>
          <cell r="D12029" t="str">
            <v>24gg, 30D, SJ, Santec</v>
          </cell>
          <cell r="E12029">
            <v>3.1746029999999998</v>
          </cell>
        </row>
        <row r="12030">
          <cell r="A12030" t="str">
            <v>Y1-2137A</v>
          </cell>
          <cell r="B12030" t="str">
            <v>SINGLE JERSEY</v>
          </cell>
          <cell r="C12030"/>
          <cell r="D12030" t="str">
            <v>24gg, 30D, SJ, Auto Stripe , PUILUNG KSCS6</v>
          </cell>
          <cell r="E12030">
            <v>3.2679740000000002</v>
          </cell>
        </row>
        <row r="12031">
          <cell r="A12031" t="str">
            <v>Y1-2137A</v>
          </cell>
          <cell r="B12031" t="str">
            <v>SINGLE JERSEY</v>
          </cell>
          <cell r="C12031"/>
          <cell r="D12031" t="str">
            <v>24gg, 30D, SJ, Auto Stripe , PUILUNG KSCS6</v>
          </cell>
          <cell r="E12031">
            <v>3.2679740000000002</v>
          </cell>
        </row>
        <row r="12032">
          <cell r="A12032" t="str">
            <v>Y1-2137A</v>
          </cell>
          <cell r="B12032" t="str">
            <v>SINGLE JERSEY</v>
          </cell>
          <cell r="C12032"/>
          <cell r="D12032" t="str">
            <v>24gg, 30D, SJ, Auto Stripe , PUILUNG KSCS6</v>
          </cell>
          <cell r="E12032">
            <v>3.2679740000000002</v>
          </cell>
        </row>
        <row r="12033">
          <cell r="A12033" t="str">
            <v>Y1-2137A</v>
          </cell>
          <cell r="B12033" t="str">
            <v>SINGLE JERSEY</v>
          </cell>
          <cell r="C12033"/>
          <cell r="D12033" t="str">
            <v>24gg, 30D, SJ, Auto Stripe , PUILUNG KSCS6</v>
          </cell>
          <cell r="E12033">
            <v>3.2679740000000002</v>
          </cell>
        </row>
        <row r="12034">
          <cell r="A12034" t="str">
            <v>Y1-2137A</v>
          </cell>
          <cell r="B12034" t="str">
            <v>SINGLE JERSEY</v>
          </cell>
          <cell r="C12034"/>
          <cell r="D12034" t="str">
            <v>24gg, 30D, SJ, Auto Stripe , PUILUNG KSCS6</v>
          </cell>
          <cell r="E12034">
            <v>3.2679740000000002</v>
          </cell>
        </row>
        <row r="12035">
          <cell r="A12035" t="str">
            <v>Y1-2137A</v>
          </cell>
          <cell r="B12035" t="str">
            <v>SINGLE JERSEY</v>
          </cell>
          <cell r="C12035"/>
          <cell r="D12035" t="str">
            <v>24gg, 30D, SJ, Auto Stripe , PUILUNG KSCS6</v>
          </cell>
          <cell r="E12035">
            <v>3.2679740000000002</v>
          </cell>
        </row>
        <row r="12036">
          <cell r="A12036" t="str">
            <v>Y1-2154A</v>
          </cell>
          <cell r="B12036" t="str">
            <v>SINGLE JERSEY</v>
          </cell>
          <cell r="C12036"/>
          <cell r="D12036" t="str">
            <v>28gg, 30D, SJ, Orizio</v>
          </cell>
          <cell r="E12036">
            <v>3.487358</v>
          </cell>
        </row>
        <row r="12037">
          <cell r="A12037" t="str">
            <v>Y1-2154A</v>
          </cell>
          <cell r="B12037" t="str">
            <v>SINGLE JERSEY</v>
          </cell>
          <cell r="C12037"/>
          <cell r="D12037" t="str">
            <v>28gg, 30D, SJ, Orizio</v>
          </cell>
          <cell r="E12037">
            <v>3.487358</v>
          </cell>
        </row>
        <row r="12038">
          <cell r="A12038" t="str">
            <v>Y1-2154A</v>
          </cell>
          <cell r="B12038" t="str">
            <v>SINGLE JERSEY</v>
          </cell>
          <cell r="C12038"/>
          <cell r="D12038" t="str">
            <v>28gg, 30D, SJ, Orizio</v>
          </cell>
          <cell r="E12038">
            <v>3.487358</v>
          </cell>
        </row>
        <row r="12039">
          <cell r="A12039" t="str">
            <v>Y1-2154A</v>
          </cell>
          <cell r="B12039" t="str">
            <v>SINGLE JERSEY</v>
          </cell>
          <cell r="C12039"/>
          <cell r="D12039" t="str">
            <v>28gg, 30D, SJ, Orizio</v>
          </cell>
          <cell r="E12039">
            <v>3.487358</v>
          </cell>
        </row>
        <row r="12040">
          <cell r="A12040" t="str">
            <v>Y1-2160A</v>
          </cell>
          <cell r="B12040" t="str">
            <v>SINGLE JERSEY</v>
          </cell>
          <cell r="C12040"/>
          <cell r="D12040" t="str">
            <v>28gg, 30D, SJ, Orizio</v>
          </cell>
          <cell r="E12040">
            <v>3.3783780000000001</v>
          </cell>
        </row>
        <row r="12041">
          <cell r="A12041" t="str">
            <v>Y1-2160A</v>
          </cell>
          <cell r="B12041" t="str">
            <v>SINGLE JERSEY</v>
          </cell>
          <cell r="C12041"/>
          <cell r="D12041" t="str">
            <v>28gg, 30D, SJ, Orizio</v>
          </cell>
          <cell r="E12041">
            <v>3.3783780000000001</v>
          </cell>
        </row>
        <row r="12042">
          <cell r="A12042" t="str">
            <v>Y1-2161A</v>
          </cell>
          <cell r="B12042" t="str">
            <v>SINGLE JERSEY</v>
          </cell>
          <cell r="C12042"/>
          <cell r="D12042" t="str">
            <v>28gg, 30D, SJ, Orizio</v>
          </cell>
          <cell r="E12042">
            <v>3.3783780000000001</v>
          </cell>
        </row>
        <row r="12043">
          <cell r="A12043" t="str">
            <v>Y1-2161A</v>
          </cell>
          <cell r="B12043" t="str">
            <v>SINGLE JERSEY</v>
          </cell>
          <cell r="C12043"/>
          <cell r="D12043" t="str">
            <v>28gg, 30D, SJ, Orizio</v>
          </cell>
          <cell r="E12043">
            <v>3.3783780000000001</v>
          </cell>
        </row>
        <row r="12044">
          <cell r="A12044" t="str">
            <v>Y1-2162A</v>
          </cell>
          <cell r="B12044" t="str">
            <v>RIB</v>
          </cell>
          <cell r="C12044"/>
          <cell r="D12044" t="str">
            <v>18gg, 34D, RIB, Santec, 68F</v>
          </cell>
          <cell r="E12044">
            <v>3.0864199999999999</v>
          </cell>
        </row>
        <row r="12045">
          <cell r="A12045" t="str">
            <v>Y1-2162A</v>
          </cell>
          <cell r="B12045" t="str">
            <v>RIB</v>
          </cell>
          <cell r="C12045"/>
          <cell r="D12045" t="str">
            <v>18gg, 34D, RIB, Santec, 68F</v>
          </cell>
          <cell r="E12045">
            <v>3.0864199999999999</v>
          </cell>
        </row>
        <row r="12046">
          <cell r="A12046" t="str">
            <v>Y1-2163A</v>
          </cell>
          <cell r="B12046" t="str">
            <v>RIB</v>
          </cell>
          <cell r="C12046"/>
          <cell r="D12046" t="str">
            <v>18gg, 34D, RIB, Terrot, 96F</v>
          </cell>
          <cell r="E12046">
            <v>3.0864199999999999</v>
          </cell>
        </row>
        <row r="12047">
          <cell r="A12047" t="str">
            <v>Y1-2163A</v>
          </cell>
          <cell r="B12047" t="str">
            <v>RIB</v>
          </cell>
          <cell r="C12047"/>
          <cell r="D12047" t="str">
            <v>18gg, 34D, RIB, Terrot, 96F</v>
          </cell>
          <cell r="E12047">
            <v>3.0864199999999999</v>
          </cell>
        </row>
        <row r="12048">
          <cell r="A12048" t="str">
            <v>Y1-2163B</v>
          </cell>
          <cell r="B12048" t="str">
            <v>RIB</v>
          </cell>
          <cell r="C12048"/>
          <cell r="D12048" t="str">
            <v>18gg, 34D, RIB, Terrot, 96F</v>
          </cell>
          <cell r="E12048">
            <v>3.0864199999999999</v>
          </cell>
        </row>
        <row r="12049">
          <cell r="A12049" t="str">
            <v>Y1-2163B</v>
          </cell>
          <cell r="B12049" t="str">
            <v>RIB</v>
          </cell>
          <cell r="C12049"/>
          <cell r="D12049" t="str">
            <v>18gg, 34D, RIB, Terrot, 96F</v>
          </cell>
          <cell r="E12049">
            <v>3.0864199999999999</v>
          </cell>
        </row>
        <row r="12050">
          <cell r="A12050" t="str">
            <v>Y1-2164A</v>
          </cell>
          <cell r="B12050" t="str">
            <v>SINGLE JERSEY</v>
          </cell>
          <cell r="C12050"/>
          <cell r="D12050" t="str">
            <v>28gg, 30D, SJ, Orizio</v>
          </cell>
          <cell r="E12050">
            <v>3.487358</v>
          </cell>
        </row>
        <row r="12051">
          <cell r="A12051" t="str">
            <v>Y1-2164A</v>
          </cell>
          <cell r="B12051" t="str">
            <v>SINGLE JERSEY</v>
          </cell>
          <cell r="C12051"/>
          <cell r="D12051" t="str">
            <v>28gg, 30D, SJ, Orizio</v>
          </cell>
          <cell r="E12051">
            <v>3.487358</v>
          </cell>
        </row>
        <row r="12052">
          <cell r="A12052" t="str">
            <v>Y1-2164A</v>
          </cell>
          <cell r="B12052" t="str">
            <v>SINGLE JERSEY</v>
          </cell>
          <cell r="C12052"/>
          <cell r="D12052" t="str">
            <v>28gg, 30D, SJ, Orizio</v>
          </cell>
          <cell r="E12052">
            <v>3.487358</v>
          </cell>
        </row>
        <row r="12053">
          <cell r="A12053" t="str">
            <v>Y1-2164A</v>
          </cell>
          <cell r="B12053" t="str">
            <v>SINGLE JERSEY</v>
          </cell>
          <cell r="C12053"/>
          <cell r="D12053" t="str">
            <v>28gg, 30D, SJ, Orizio</v>
          </cell>
          <cell r="E12053">
            <v>3.487358</v>
          </cell>
        </row>
        <row r="12054">
          <cell r="A12054" t="str">
            <v>Y1-2164A</v>
          </cell>
          <cell r="B12054" t="str">
            <v>SINGLE JERSEY</v>
          </cell>
          <cell r="C12054"/>
          <cell r="D12054" t="str">
            <v>28gg, 30D, SJ, Orizio</v>
          </cell>
          <cell r="E12054">
            <v>3.487358</v>
          </cell>
        </row>
        <row r="12055">
          <cell r="A12055" t="str">
            <v>Y1-2164B</v>
          </cell>
          <cell r="B12055" t="str">
            <v>SINGLE JERSEY</v>
          </cell>
          <cell r="C12055"/>
          <cell r="D12055" t="str">
            <v>28gg, 30D, SJ, Orizio</v>
          </cell>
          <cell r="E12055">
            <v>3.487358</v>
          </cell>
        </row>
        <row r="12056">
          <cell r="A12056" t="str">
            <v>Y1-2164B</v>
          </cell>
          <cell r="B12056" t="str">
            <v>SINGLE JERSEY</v>
          </cell>
          <cell r="C12056"/>
          <cell r="D12056" t="str">
            <v>28gg, 30D, SJ, Orizio</v>
          </cell>
          <cell r="E12056">
            <v>3.487358</v>
          </cell>
        </row>
        <row r="12057">
          <cell r="A12057" t="str">
            <v>Y1-2164B</v>
          </cell>
          <cell r="B12057" t="str">
            <v>SINGLE JERSEY</v>
          </cell>
          <cell r="C12057"/>
          <cell r="D12057" t="str">
            <v>28gg, 30D, SJ, Orizio</v>
          </cell>
          <cell r="E12057">
            <v>3.487358</v>
          </cell>
        </row>
        <row r="12058">
          <cell r="A12058" t="str">
            <v>Y1-2164B</v>
          </cell>
          <cell r="B12058" t="str">
            <v>SINGLE JERSEY</v>
          </cell>
          <cell r="C12058"/>
          <cell r="D12058" t="str">
            <v>28gg, 30D, SJ, Orizio</v>
          </cell>
          <cell r="E12058">
            <v>3.487358</v>
          </cell>
        </row>
        <row r="12059">
          <cell r="A12059" t="str">
            <v>Y1-2164B</v>
          </cell>
          <cell r="B12059" t="str">
            <v>SINGLE JERSEY</v>
          </cell>
          <cell r="C12059"/>
          <cell r="D12059" t="str">
            <v>28gg, 30D, SJ, Orizio</v>
          </cell>
          <cell r="E12059">
            <v>3.487358</v>
          </cell>
        </row>
        <row r="12060">
          <cell r="A12060" t="str">
            <v>Y1-2170A</v>
          </cell>
          <cell r="B12060" t="str">
            <v>SINGLE JERSEY</v>
          </cell>
          <cell r="C12060"/>
          <cell r="D12060" t="str">
            <v>28gg, 30D, SJ, Orizio</v>
          </cell>
          <cell r="E12060">
            <v>3.487358</v>
          </cell>
        </row>
        <row r="12061">
          <cell r="A12061" t="str">
            <v>Y1-2170A</v>
          </cell>
          <cell r="B12061" t="str">
            <v>SINGLE JERSEY</v>
          </cell>
          <cell r="C12061"/>
          <cell r="D12061" t="str">
            <v>28gg, 30D, SJ, Orizio</v>
          </cell>
          <cell r="E12061">
            <v>3.487358</v>
          </cell>
        </row>
        <row r="12062">
          <cell r="A12062" t="str">
            <v>Y1-2170A</v>
          </cell>
          <cell r="B12062" t="str">
            <v>SINGLE JERSEY</v>
          </cell>
          <cell r="C12062"/>
          <cell r="D12062" t="str">
            <v>28gg, 30D, SJ, Orizio</v>
          </cell>
          <cell r="E12062">
            <v>3.487358</v>
          </cell>
        </row>
        <row r="12063">
          <cell r="A12063" t="str">
            <v>Y1-2170A</v>
          </cell>
          <cell r="B12063" t="str">
            <v>SINGLE JERSEY</v>
          </cell>
          <cell r="C12063"/>
          <cell r="D12063" t="str">
            <v>28gg, 30D, SJ, Orizio</v>
          </cell>
          <cell r="E12063">
            <v>3.487358</v>
          </cell>
        </row>
        <row r="12064">
          <cell r="A12064" t="str">
            <v>Y1-2176A</v>
          </cell>
          <cell r="B12064" t="str">
            <v>SINGLE JERSEY</v>
          </cell>
          <cell r="C12064"/>
          <cell r="D12064" t="str">
            <v>28gg, 30D, SJ, Orizio</v>
          </cell>
          <cell r="E12064">
            <v>3.487358</v>
          </cell>
        </row>
        <row r="12065">
          <cell r="A12065" t="str">
            <v>Y1-2176A</v>
          </cell>
          <cell r="B12065" t="str">
            <v>SINGLE JERSEY</v>
          </cell>
          <cell r="C12065"/>
          <cell r="D12065" t="str">
            <v>28gg, 30D, SJ, Orizio</v>
          </cell>
          <cell r="E12065">
            <v>3.487358</v>
          </cell>
        </row>
        <row r="12066">
          <cell r="A12066" t="str">
            <v>Y1-2176A</v>
          </cell>
          <cell r="B12066" t="str">
            <v>SINGLE JERSEY</v>
          </cell>
          <cell r="C12066"/>
          <cell r="D12066" t="str">
            <v>28gg, 30D, SJ, Orizio</v>
          </cell>
          <cell r="E12066">
            <v>3.487358</v>
          </cell>
        </row>
        <row r="12067">
          <cell r="A12067" t="str">
            <v>Y1-2176A</v>
          </cell>
          <cell r="B12067" t="str">
            <v>SINGLE JERSEY</v>
          </cell>
          <cell r="C12067"/>
          <cell r="D12067" t="str">
            <v>28gg, 30D, SJ, Orizio</v>
          </cell>
          <cell r="E12067">
            <v>3.487358</v>
          </cell>
        </row>
        <row r="12068">
          <cell r="A12068" t="str">
            <v>Y1-2177A</v>
          </cell>
          <cell r="B12068" t="str">
            <v>SINGLE JERSEY</v>
          </cell>
          <cell r="C12068"/>
          <cell r="D12068" t="str">
            <v>28gg, 30D, SJ, Orizio</v>
          </cell>
          <cell r="E12068">
            <v>3.487358</v>
          </cell>
        </row>
        <row r="12069">
          <cell r="A12069" t="str">
            <v>Y1-2177A</v>
          </cell>
          <cell r="B12069" t="str">
            <v>SINGLE JERSEY</v>
          </cell>
          <cell r="C12069"/>
          <cell r="D12069" t="str">
            <v>28gg, 30D, SJ, Orizio</v>
          </cell>
          <cell r="E12069">
            <v>3.487358</v>
          </cell>
        </row>
        <row r="12070">
          <cell r="A12070" t="str">
            <v>Y1-2178A</v>
          </cell>
          <cell r="B12070" t="str">
            <v>SINGLE JERSEY</v>
          </cell>
          <cell r="C12070"/>
          <cell r="D12070" t="str">
            <v>28gg, 30D, SJ, Orizio</v>
          </cell>
          <cell r="E12070">
            <v>3.487358</v>
          </cell>
        </row>
        <row r="12071">
          <cell r="A12071" t="str">
            <v>Y1-2178A</v>
          </cell>
          <cell r="B12071" t="str">
            <v>SINGLE JERSEY</v>
          </cell>
          <cell r="C12071"/>
          <cell r="D12071" t="str">
            <v>28gg, 30D, SJ, Orizio</v>
          </cell>
          <cell r="E12071">
            <v>3.487358</v>
          </cell>
        </row>
        <row r="12072">
          <cell r="A12072" t="str">
            <v>Y1-2178A</v>
          </cell>
          <cell r="B12072" t="str">
            <v>SINGLE JERSEY</v>
          </cell>
          <cell r="C12072"/>
          <cell r="D12072" t="str">
            <v>28gg, 30D, SJ, Orizio</v>
          </cell>
          <cell r="E12072">
            <v>3.487358</v>
          </cell>
        </row>
        <row r="12073">
          <cell r="A12073" t="str">
            <v>Y1-2179A</v>
          </cell>
          <cell r="B12073" t="str">
            <v>SINGLE JERSEY</v>
          </cell>
          <cell r="C12073"/>
          <cell r="D12073" t="str">
            <v>28gg, 30D, SJ, Orizio</v>
          </cell>
          <cell r="E12073">
            <v>3.487358</v>
          </cell>
        </row>
        <row r="12074">
          <cell r="A12074" t="str">
            <v>Y1-2179A</v>
          </cell>
          <cell r="B12074" t="str">
            <v>SINGLE JERSEY</v>
          </cell>
          <cell r="C12074"/>
          <cell r="D12074" t="str">
            <v>28gg, 30D, SJ, Orizio</v>
          </cell>
          <cell r="E12074">
            <v>3.487358</v>
          </cell>
        </row>
        <row r="12075">
          <cell r="A12075" t="str">
            <v>Y1-2179A</v>
          </cell>
          <cell r="B12075" t="str">
            <v>SINGLE JERSEY</v>
          </cell>
          <cell r="C12075"/>
          <cell r="D12075" t="str">
            <v>28gg, 30D, SJ, Orizio</v>
          </cell>
          <cell r="E12075">
            <v>3.487358</v>
          </cell>
        </row>
        <row r="12076">
          <cell r="A12076" t="str">
            <v>Y1-2179B</v>
          </cell>
          <cell r="B12076" t="str">
            <v>SINGLE JERSEY</v>
          </cell>
          <cell r="C12076"/>
          <cell r="D12076" t="str">
            <v>28gg, 30D, SJ, Orizio</v>
          </cell>
          <cell r="E12076">
            <v>3.487358</v>
          </cell>
        </row>
        <row r="12077">
          <cell r="A12077" t="str">
            <v>Y1-2179B</v>
          </cell>
          <cell r="B12077" t="str">
            <v>SINGLE JERSEY</v>
          </cell>
          <cell r="C12077"/>
          <cell r="D12077" t="str">
            <v>28gg, 30D, SJ, Orizio</v>
          </cell>
          <cell r="E12077">
            <v>3.487358</v>
          </cell>
        </row>
        <row r="12078">
          <cell r="A12078" t="str">
            <v>Y1-2179B</v>
          </cell>
          <cell r="B12078" t="str">
            <v>SINGLE JERSEY</v>
          </cell>
          <cell r="C12078"/>
          <cell r="D12078" t="str">
            <v>28gg, 30D, SJ, Orizio</v>
          </cell>
          <cell r="E12078">
            <v>3.487358</v>
          </cell>
        </row>
        <row r="12079">
          <cell r="A12079" t="str">
            <v>Y1-2182A</v>
          </cell>
          <cell r="B12079" t="str">
            <v>SINGLE JERSEY</v>
          </cell>
          <cell r="C12079"/>
          <cell r="D12079" t="str">
            <v>28gg, 30D, SJ, Auto Stripe, PUILUNG KSCS6</v>
          </cell>
          <cell r="E12079">
            <v>3.686636</v>
          </cell>
        </row>
        <row r="12080">
          <cell r="A12080" t="str">
            <v>Y1-2182A</v>
          </cell>
          <cell r="B12080" t="str">
            <v>SINGLE JERSEY</v>
          </cell>
          <cell r="C12080"/>
          <cell r="D12080" t="str">
            <v>28gg, 30D, SJ, Auto Stripe, PUILUNG KSCS6</v>
          </cell>
          <cell r="E12080">
            <v>3.686636</v>
          </cell>
        </row>
        <row r="12081">
          <cell r="A12081" t="str">
            <v>Y1-2182A</v>
          </cell>
          <cell r="B12081" t="str">
            <v>SINGLE JERSEY</v>
          </cell>
          <cell r="C12081"/>
          <cell r="D12081" t="str">
            <v>28gg, 30D, SJ, Auto Stripe, PUILUNG KSCS6</v>
          </cell>
          <cell r="E12081">
            <v>3.686636</v>
          </cell>
        </row>
        <row r="12082">
          <cell r="A12082" t="str">
            <v>Y1-2182B</v>
          </cell>
          <cell r="B12082" t="str">
            <v>SINGLE JERSEY</v>
          </cell>
          <cell r="C12082"/>
          <cell r="D12082" t="str">
            <v>28gg, 30D, SJ, Auto Stripe, PUILUNG KSCS6</v>
          </cell>
          <cell r="E12082">
            <v>3.686636</v>
          </cell>
        </row>
        <row r="12083">
          <cell r="A12083" t="str">
            <v>Y1-2182B</v>
          </cell>
          <cell r="B12083" t="str">
            <v>SINGLE JERSEY</v>
          </cell>
          <cell r="C12083"/>
          <cell r="D12083" t="str">
            <v>28gg, 30D, SJ, Auto Stripe, PUILUNG KSCS6</v>
          </cell>
          <cell r="E12083">
            <v>3.686636</v>
          </cell>
        </row>
        <row r="12084">
          <cell r="A12084" t="str">
            <v>Y1-2182B</v>
          </cell>
          <cell r="B12084" t="str">
            <v>SINGLE JERSEY</v>
          </cell>
          <cell r="C12084"/>
          <cell r="D12084" t="str">
            <v>28gg, 30D, SJ, Auto Stripe, PUILUNG KSCS6</v>
          </cell>
          <cell r="E12084">
            <v>3.686636</v>
          </cell>
        </row>
        <row r="12085">
          <cell r="A12085" t="str">
            <v>Y1-2182C</v>
          </cell>
          <cell r="B12085" t="str">
            <v>SINGLE JERSEY</v>
          </cell>
          <cell r="C12085"/>
          <cell r="D12085" t="str">
            <v>28gg, 30D, SJ, Auto Stripe, PUILUNG KSCS6</v>
          </cell>
          <cell r="E12085">
            <v>3.686636</v>
          </cell>
        </row>
        <row r="12086">
          <cell r="A12086" t="str">
            <v>Y1-2182C</v>
          </cell>
          <cell r="B12086" t="str">
            <v>SINGLE JERSEY</v>
          </cell>
          <cell r="C12086"/>
          <cell r="D12086" t="str">
            <v>28gg, 30D, SJ, Auto Stripe, PUILUNG KSCS6</v>
          </cell>
          <cell r="E12086">
            <v>3.686636</v>
          </cell>
        </row>
        <row r="12087">
          <cell r="A12087" t="str">
            <v>Y1-2182C</v>
          </cell>
          <cell r="B12087" t="str">
            <v>SINGLE JERSEY</v>
          </cell>
          <cell r="C12087"/>
          <cell r="D12087" t="str">
            <v>28gg, 30D, SJ, Auto Stripe, PUILUNG KSCS6</v>
          </cell>
          <cell r="E12087">
            <v>3.686636</v>
          </cell>
        </row>
        <row r="12088">
          <cell r="A12088" t="str">
            <v>Y1-2182D</v>
          </cell>
          <cell r="B12088" t="str">
            <v>SINGLE JERSEY</v>
          </cell>
          <cell r="C12088"/>
          <cell r="D12088" t="str">
            <v>28gg, 30D, SJ, Auto Stripe, PUILUNG KSCS6</v>
          </cell>
          <cell r="E12088">
            <v>3.686636</v>
          </cell>
        </row>
        <row r="12089">
          <cell r="A12089" t="str">
            <v>Y1-2182D</v>
          </cell>
          <cell r="B12089" t="str">
            <v>SINGLE JERSEY</v>
          </cell>
          <cell r="C12089"/>
          <cell r="D12089" t="str">
            <v>28gg, 30D, SJ, Auto Stripe, PUILUNG KSCS6</v>
          </cell>
          <cell r="E12089">
            <v>3.686636</v>
          </cell>
        </row>
        <row r="12090">
          <cell r="A12090" t="str">
            <v>Y1-2182D</v>
          </cell>
          <cell r="B12090" t="str">
            <v>SINGLE JERSEY</v>
          </cell>
          <cell r="C12090"/>
          <cell r="D12090" t="str">
            <v>28gg, 30D, SJ, Auto Stripe, PUILUNG KSCS6</v>
          </cell>
          <cell r="E12090">
            <v>3.686636</v>
          </cell>
        </row>
        <row r="12091">
          <cell r="A12091" t="str">
            <v>Y1-2183A</v>
          </cell>
          <cell r="B12091" t="str">
            <v>SINGLE JERSEY</v>
          </cell>
          <cell r="C12091"/>
          <cell r="D12091" t="str">
            <v>28gg, 30D, SJ, Orizio</v>
          </cell>
          <cell r="E12091">
            <v>3.487358</v>
          </cell>
        </row>
        <row r="12092">
          <cell r="A12092" t="str">
            <v>Y1-2183A</v>
          </cell>
          <cell r="B12092" t="str">
            <v>SINGLE JERSEY</v>
          </cell>
          <cell r="C12092"/>
          <cell r="D12092" t="str">
            <v>28gg, 30D, SJ, Orizio</v>
          </cell>
          <cell r="E12092">
            <v>3.487358</v>
          </cell>
        </row>
        <row r="12093">
          <cell r="A12093" t="str">
            <v>Y1-2184A</v>
          </cell>
          <cell r="B12093" t="str">
            <v>SINGLE JERSEY</v>
          </cell>
          <cell r="C12093"/>
          <cell r="D12093" t="str">
            <v>28gg, 30D, SJ, Orizio</v>
          </cell>
          <cell r="E12093">
            <v>3.487358</v>
          </cell>
        </row>
        <row r="12094">
          <cell r="A12094" t="str">
            <v>Y1-2184A</v>
          </cell>
          <cell r="B12094" t="str">
            <v>SINGLE JERSEY</v>
          </cell>
          <cell r="C12094"/>
          <cell r="D12094" t="str">
            <v>28gg, 30D, SJ, Orizio</v>
          </cell>
          <cell r="E12094">
            <v>3.487358</v>
          </cell>
        </row>
        <row r="12095">
          <cell r="A12095" t="str">
            <v>Y3- 2029A</v>
          </cell>
          <cell r="B12095" t="str">
            <v>RIB</v>
          </cell>
          <cell r="C12095"/>
          <cell r="D12095" t="str">
            <v>18gg, 34D, RIB, Terrot</v>
          </cell>
          <cell r="E12095">
            <v>2.5396830000000001</v>
          </cell>
        </row>
        <row r="12096">
          <cell r="A12096" t="str">
            <v>Y3- 2029A</v>
          </cell>
          <cell r="B12096" t="str">
            <v>RIB</v>
          </cell>
          <cell r="C12096"/>
          <cell r="D12096" t="str">
            <v>18gg, 34D, RIB, Terrot</v>
          </cell>
          <cell r="E12096">
            <v>2.5396830000000001</v>
          </cell>
        </row>
        <row r="12097">
          <cell r="A12097" t="str">
            <v>Y3- 2029A</v>
          </cell>
          <cell r="B12097" t="str">
            <v>RIB</v>
          </cell>
          <cell r="C12097"/>
          <cell r="D12097" t="str">
            <v>18gg, 34D, RIB, Terrot</v>
          </cell>
          <cell r="E12097">
            <v>2.5396830000000001</v>
          </cell>
        </row>
        <row r="12098">
          <cell r="A12098" t="str">
            <v>Y3-0001A</v>
          </cell>
          <cell r="B12098" t="str">
            <v>SINGLE JERSEY</v>
          </cell>
          <cell r="C12098"/>
          <cell r="D12098" t="str">
            <v>28gg, 30D, SJ, Orizio</v>
          </cell>
          <cell r="E12098">
            <v>4.0924899999999997</v>
          </cell>
        </row>
        <row r="12099">
          <cell r="A12099" t="str">
            <v>Y3-0001A</v>
          </cell>
          <cell r="B12099" t="str">
            <v>SINGLE JERSEY</v>
          </cell>
          <cell r="C12099"/>
          <cell r="D12099" t="str">
            <v>28gg, 30D, SJ, Orizio</v>
          </cell>
          <cell r="E12099">
            <v>4.0924899999999997</v>
          </cell>
        </row>
        <row r="12100">
          <cell r="A12100" t="str">
            <v>Y3-0001A</v>
          </cell>
          <cell r="B12100" t="str">
            <v>SINGLE JERSEY</v>
          </cell>
          <cell r="C12100"/>
          <cell r="D12100" t="str">
            <v>28gg, 30D, SJ, Orizio</v>
          </cell>
          <cell r="E12100">
            <v>4.0924899999999997</v>
          </cell>
        </row>
        <row r="12101">
          <cell r="A12101" t="str">
            <v>Y3-0001B</v>
          </cell>
          <cell r="B12101" t="str">
            <v>SINGLE JERSEY</v>
          </cell>
          <cell r="C12101"/>
          <cell r="D12101" t="str">
            <v>28gg, 30D, SJ, Orizio</v>
          </cell>
          <cell r="E12101">
            <v>4.0924899999999997</v>
          </cell>
        </row>
        <row r="12102">
          <cell r="A12102" t="str">
            <v>Y3-0001B</v>
          </cell>
          <cell r="B12102" t="str">
            <v>SINGLE JERSEY</v>
          </cell>
          <cell r="C12102"/>
          <cell r="D12102" t="str">
            <v>28gg, 30D, SJ, Orizio</v>
          </cell>
          <cell r="E12102">
            <v>4.0924899999999997</v>
          </cell>
        </row>
        <row r="12103">
          <cell r="A12103" t="str">
            <v>Y3-0001B</v>
          </cell>
          <cell r="B12103" t="str">
            <v>SINGLE JERSEY</v>
          </cell>
          <cell r="C12103"/>
          <cell r="D12103" t="str">
            <v>28gg, 30D, SJ, Orizio</v>
          </cell>
          <cell r="E12103">
            <v>4.0924899999999997</v>
          </cell>
        </row>
        <row r="12104">
          <cell r="A12104" t="str">
            <v>Y3-0001C</v>
          </cell>
          <cell r="B12104" t="str">
            <v>SINGLE JERSEY</v>
          </cell>
          <cell r="C12104"/>
          <cell r="D12104" t="str">
            <v>28gg, 30D, SJ, Orizio</v>
          </cell>
          <cell r="E12104">
            <v>4.0924899999999997</v>
          </cell>
        </row>
        <row r="12105">
          <cell r="A12105" t="str">
            <v>Y3-0001C</v>
          </cell>
          <cell r="B12105" t="str">
            <v>SINGLE JERSEY</v>
          </cell>
          <cell r="C12105"/>
          <cell r="D12105" t="str">
            <v>28gg, 30D, SJ, Orizio</v>
          </cell>
          <cell r="E12105">
            <v>4.0924899999999997</v>
          </cell>
        </row>
        <row r="12106">
          <cell r="A12106" t="str">
            <v>Y3-0001C</v>
          </cell>
          <cell r="B12106" t="str">
            <v>SINGLE JERSEY</v>
          </cell>
          <cell r="C12106"/>
          <cell r="D12106" t="str">
            <v>28gg, 30D, SJ, Orizio</v>
          </cell>
          <cell r="E12106">
            <v>4.0924899999999997</v>
          </cell>
        </row>
        <row r="12107">
          <cell r="A12107" t="str">
            <v>Y3-0002B</v>
          </cell>
          <cell r="B12107" t="str">
            <v>SINGLE JERSEY</v>
          </cell>
          <cell r="C12107"/>
          <cell r="D12107" t="str">
            <v>24gg, 30D, SJ, Auto Stripe , PUILUNG KSCS6</v>
          </cell>
          <cell r="E12107">
            <v>2.5015640000000001</v>
          </cell>
        </row>
        <row r="12108">
          <cell r="A12108" t="str">
            <v>Y3-0002B</v>
          </cell>
          <cell r="B12108" t="str">
            <v>SINGLE JERSEY</v>
          </cell>
          <cell r="C12108"/>
          <cell r="D12108" t="str">
            <v>24gg, 30D, SJ, Auto Stripe , PUILUNG KSCS6</v>
          </cell>
          <cell r="E12108">
            <v>2.5015640000000001</v>
          </cell>
        </row>
        <row r="12109">
          <cell r="A12109" t="str">
            <v>Y3-0002B</v>
          </cell>
          <cell r="B12109" t="str">
            <v>SINGLE JERSEY</v>
          </cell>
          <cell r="C12109"/>
          <cell r="D12109" t="str">
            <v>24gg, 30D, SJ, Auto Stripe , PUILUNG KSCS6</v>
          </cell>
          <cell r="E12109">
            <v>2.5015640000000001</v>
          </cell>
        </row>
        <row r="12110">
          <cell r="A12110" t="str">
            <v>Y3-0006A</v>
          </cell>
          <cell r="B12110" t="str">
            <v>SINGLE JERSEY</v>
          </cell>
          <cell r="C12110"/>
          <cell r="D12110" t="str">
            <v>24gg, 30D, SJ, Orizio</v>
          </cell>
          <cell r="E12110">
            <v>3.0721970000000001</v>
          </cell>
        </row>
        <row r="12111">
          <cell r="A12111" t="str">
            <v>Y3-0006A</v>
          </cell>
          <cell r="B12111" t="str">
            <v>SINGLE JERSEY</v>
          </cell>
          <cell r="C12111"/>
          <cell r="D12111" t="str">
            <v>24gg, 30D, SJ, Orizio</v>
          </cell>
          <cell r="E12111">
            <v>3.0721970000000001</v>
          </cell>
        </row>
        <row r="12112">
          <cell r="A12112" t="str">
            <v>Y3-0006A</v>
          </cell>
          <cell r="B12112" t="str">
            <v>SINGLE JERSEY</v>
          </cell>
          <cell r="C12112"/>
          <cell r="D12112" t="str">
            <v>24gg, 30D, SJ, Orizio</v>
          </cell>
          <cell r="E12112">
            <v>3.0721970000000001</v>
          </cell>
        </row>
        <row r="12113">
          <cell r="A12113" t="str">
            <v>Y3-0006A</v>
          </cell>
          <cell r="B12113" t="str">
            <v>SINGLE JERSEY</v>
          </cell>
          <cell r="C12113"/>
          <cell r="D12113" t="str">
            <v>24gg, 30D, SJ, Orizio</v>
          </cell>
          <cell r="E12113">
            <v>3.0721970000000001</v>
          </cell>
        </row>
        <row r="12114">
          <cell r="A12114" t="str">
            <v>Y3-0007A</v>
          </cell>
          <cell r="B12114" t="str">
            <v>SINGLE JERSEY</v>
          </cell>
          <cell r="C12114"/>
          <cell r="D12114" t="str">
            <v>24gg, 30D, SJ, Orizio</v>
          </cell>
          <cell r="E12114">
            <v>3.0721970000000001</v>
          </cell>
        </row>
        <row r="12115">
          <cell r="A12115" t="str">
            <v>Y3-0007A</v>
          </cell>
          <cell r="B12115" t="str">
            <v>SINGLE JERSEY</v>
          </cell>
          <cell r="C12115"/>
          <cell r="D12115" t="str">
            <v>24gg, 30D, SJ, Orizio</v>
          </cell>
          <cell r="E12115">
            <v>3.0721970000000001</v>
          </cell>
        </row>
        <row r="12116">
          <cell r="A12116" t="str">
            <v>Y3-0007A</v>
          </cell>
          <cell r="B12116" t="str">
            <v>SINGLE JERSEY</v>
          </cell>
          <cell r="C12116"/>
          <cell r="D12116" t="str">
            <v>24gg, 30D, SJ, Orizio</v>
          </cell>
          <cell r="E12116">
            <v>3.0721970000000001</v>
          </cell>
        </row>
        <row r="12117">
          <cell r="A12117" t="str">
            <v>Y3-0007A</v>
          </cell>
          <cell r="B12117" t="str">
            <v>SINGLE JERSEY</v>
          </cell>
          <cell r="C12117"/>
          <cell r="D12117" t="str">
            <v>24gg, 30D, SJ, Orizio</v>
          </cell>
          <cell r="E12117">
            <v>3.0721970000000001</v>
          </cell>
        </row>
        <row r="12118">
          <cell r="A12118" t="str">
            <v>Y3-0007A</v>
          </cell>
          <cell r="B12118" t="str">
            <v>SINGLE JERSEY</v>
          </cell>
          <cell r="C12118"/>
          <cell r="D12118" t="str">
            <v>24gg, 30D, SJ, Orizio</v>
          </cell>
          <cell r="E12118">
            <v>3.0721970000000001</v>
          </cell>
        </row>
        <row r="12119">
          <cell r="A12119" t="str">
            <v>Y3-0008A</v>
          </cell>
          <cell r="B12119" t="str">
            <v>SINGLE JERSEY</v>
          </cell>
          <cell r="C12119"/>
          <cell r="D12119" t="str">
            <v>28gg, 30D, SJ, Orizio</v>
          </cell>
          <cell r="E12119">
            <v>4.0924899999999997</v>
          </cell>
        </row>
        <row r="12120">
          <cell r="A12120" t="str">
            <v>Y3-0008A</v>
          </cell>
          <cell r="B12120" t="str">
            <v>SINGLE JERSEY</v>
          </cell>
          <cell r="C12120"/>
          <cell r="D12120" t="str">
            <v>28gg, 30D, SJ, Orizio</v>
          </cell>
          <cell r="E12120">
            <v>4.0924899999999997</v>
          </cell>
        </row>
        <row r="12121">
          <cell r="A12121" t="str">
            <v>Y3-0008A</v>
          </cell>
          <cell r="B12121" t="str">
            <v>SINGLE JERSEY</v>
          </cell>
          <cell r="C12121"/>
          <cell r="D12121" t="str">
            <v>28gg, 30D, SJ, Orizio</v>
          </cell>
          <cell r="E12121">
            <v>4.0924899999999997</v>
          </cell>
        </row>
        <row r="12122">
          <cell r="A12122" t="str">
            <v>Y3-0008A</v>
          </cell>
          <cell r="B12122" t="str">
            <v>SINGLE JERSEY</v>
          </cell>
          <cell r="C12122"/>
          <cell r="D12122" t="str">
            <v>28gg, 30D, SJ, Orizio</v>
          </cell>
          <cell r="E12122">
            <v>4.0924899999999997</v>
          </cell>
        </row>
        <row r="12123">
          <cell r="A12123" t="str">
            <v>Y3-0008A</v>
          </cell>
          <cell r="B12123" t="str">
            <v>SINGLE JERSEY</v>
          </cell>
          <cell r="C12123"/>
          <cell r="D12123" t="str">
            <v>28gg, 30D, SJ, Orizio</v>
          </cell>
          <cell r="E12123">
            <v>4.0924899999999997</v>
          </cell>
        </row>
        <row r="12124">
          <cell r="A12124" t="str">
            <v>Y3-0008A</v>
          </cell>
          <cell r="B12124" t="str">
            <v>SINGLE JERSEY</v>
          </cell>
          <cell r="C12124"/>
          <cell r="D12124" t="str">
            <v>28gg, 30D, SJ, Orizio</v>
          </cell>
          <cell r="E12124">
            <v>4.0924899999999997</v>
          </cell>
        </row>
        <row r="12125">
          <cell r="A12125" t="str">
            <v>Y3-0008B</v>
          </cell>
          <cell r="B12125" t="str">
            <v>SINGLE JERSEY</v>
          </cell>
          <cell r="C12125"/>
          <cell r="D12125" t="str">
            <v>28gg, 30D, SJ, Orizio</v>
          </cell>
          <cell r="E12125">
            <v>4.0924899999999997</v>
          </cell>
        </row>
        <row r="12126">
          <cell r="A12126" t="str">
            <v>Y3-0008B</v>
          </cell>
          <cell r="B12126" t="str">
            <v>SINGLE JERSEY</v>
          </cell>
          <cell r="C12126"/>
          <cell r="D12126" t="str">
            <v>28gg, 30D, SJ, Orizio</v>
          </cell>
          <cell r="E12126">
            <v>4.0924899999999997</v>
          </cell>
        </row>
        <row r="12127">
          <cell r="A12127" t="str">
            <v>Y3-0008B</v>
          </cell>
          <cell r="B12127" t="str">
            <v>SINGLE JERSEY</v>
          </cell>
          <cell r="C12127"/>
          <cell r="D12127" t="str">
            <v>28gg, 30D, SJ, Orizio</v>
          </cell>
          <cell r="E12127">
            <v>4.0924899999999997</v>
          </cell>
        </row>
        <row r="12128">
          <cell r="A12128" t="str">
            <v>Y3-0008B</v>
          </cell>
          <cell r="B12128" t="str">
            <v>SINGLE JERSEY</v>
          </cell>
          <cell r="C12128"/>
          <cell r="D12128" t="str">
            <v>28gg, 30D, SJ, Orizio</v>
          </cell>
          <cell r="E12128">
            <v>4.0924899999999997</v>
          </cell>
        </row>
        <row r="12129">
          <cell r="A12129" t="str">
            <v>Y3-0008B</v>
          </cell>
          <cell r="B12129" t="str">
            <v>SINGLE JERSEY</v>
          </cell>
          <cell r="C12129"/>
          <cell r="D12129" t="str">
            <v>28gg, 30D, SJ, Orizio</v>
          </cell>
          <cell r="E12129">
            <v>4.0924899999999997</v>
          </cell>
        </row>
        <row r="12130">
          <cell r="A12130" t="str">
            <v>Y3-0008B</v>
          </cell>
          <cell r="B12130" t="str">
            <v>SINGLE JERSEY</v>
          </cell>
          <cell r="C12130"/>
          <cell r="D12130" t="str">
            <v>28gg, 30D, SJ, Orizio</v>
          </cell>
          <cell r="E12130">
            <v>4.0924899999999997</v>
          </cell>
        </row>
        <row r="12131">
          <cell r="A12131" t="str">
            <v>Y3-0009A</v>
          </cell>
          <cell r="B12131" t="str">
            <v>SINGLE JERSEY</v>
          </cell>
          <cell r="C12131"/>
          <cell r="D12131" t="str">
            <v>28gg, 30D, SJ, Orizio</v>
          </cell>
          <cell r="E12131">
            <v>3.7037040000000001</v>
          </cell>
        </row>
        <row r="12132">
          <cell r="A12132" t="str">
            <v>Y3-0009A</v>
          </cell>
          <cell r="B12132" t="str">
            <v>SINGLE JERSEY</v>
          </cell>
          <cell r="C12132"/>
          <cell r="D12132" t="str">
            <v>28gg, 30D, SJ, Orizio</v>
          </cell>
          <cell r="E12132">
            <v>3.7037040000000001</v>
          </cell>
        </row>
        <row r="12133">
          <cell r="A12133" t="str">
            <v>Y3-0009A</v>
          </cell>
          <cell r="B12133" t="str">
            <v>SINGLE JERSEY</v>
          </cell>
          <cell r="C12133"/>
          <cell r="D12133" t="str">
            <v>28gg, 30D, SJ, Orizio</v>
          </cell>
          <cell r="E12133">
            <v>3.7037040000000001</v>
          </cell>
        </row>
        <row r="12134">
          <cell r="A12134" t="str">
            <v>Y3-0009A</v>
          </cell>
          <cell r="B12134" t="str">
            <v>SINGLE JERSEY</v>
          </cell>
          <cell r="C12134"/>
          <cell r="D12134" t="str">
            <v>28gg, 30D, SJ, Orizio</v>
          </cell>
          <cell r="E12134">
            <v>3.7037040000000001</v>
          </cell>
        </row>
        <row r="12135">
          <cell r="A12135" t="str">
            <v>Y3-0009A</v>
          </cell>
          <cell r="B12135" t="str">
            <v>SINGLE JERSEY</v>
          </cell>
          <cell r="C12135"/>
          <cell r="D12135" t="str">
            <v>28gg, 30D, SJ, Orizio</v>
          </cell>
          <cell r="E12135">
            <v>3.7037040000000001</v>
          </cell>
        </row>
        <row r="12136">
          <cell r="A12136" t="str">
            <v>Y3-0009A</v>
          </cell>
          <cell r="B12136" t="str">
            <v>SINGLE JERSEY</v>
          </cell>
          <cell r="C12136"/>
          <cell r="D12136" t="str">
            <v>28gg, 30D, SJ, Orizio</v>
          </cell>
          <cell r="E12136">
            <v>3.7037040000000001</v>
          </cell>
        </row>
        <row r="12137">
          <cell r="A12137" t="str">
            <v>Y3-0009B</v>
          </cell>
          <cell r="B12137" t="str">
            <v>SINGLE JERSEY</v>
          </cell>
          <cell r="C12137"/>
          <cell r="D12137" t="str">
            <v>28gg, 30D, SJ, Orizio</v>
          </cell>
          <cell r="E12137">
            <v>3.7037040000000001</v>
          </cell>
        </row>
        <row r="12138">
          <cell r="A12138" t="str">
            <v>Y3-0009B</v>
          </cell>
          <cell r="B12138" t="str">
            <v>SINGLE JERSEY</v>
          </cell>
          <cell r="C12138"/>
          <cell r="D12138" t="str">
            <v>28gg, 30D, SJ, Orizio</v>
          </cell>
          <cell r="E12138">
            <v>3.7037040000000001</v>
          </cell>
        </row>
        <row r="12139">
          <cell r="A12139" t="str">
            <v>Y3-0009B</v>
          </cell>
          <cell r="B12139" t="str">
            <v>SINGLE JERSEY</v>
          </cell>
          <cell r="C12139"/>
          <cell r="D12139" t="str">
            <v>28gg, 30D, SJ, Orizio</v>
          </cell>
          <cell r="E12139">
            <v>3.7037040000000001</v>
          </cell>
        </row>
        <row r="12140">
          <cell r="A12140" t="str">
            <v>Y3-0010A</v>
          </cell>
          <cell r="B12140" t="str">
            <v>SINGLE JERSEY</v>
          </cell>
          <cell r="C12140"/>
          <cell r="D12140" t="str">
            <v>28gg, 30D, SJ, Orizio</v>
          </cell>
          <cell r="E12140">
            <v>3.7037040000000001</v>
          </cell>
        </row>
        <row r="12141">
          <cell r="A12141" t="str">
            <v>Y3-0010A</v>
          </cell>
          <cell r="B12141" t="str">
            <v>SINGLE JERSEY</v>
          </cell>
          <cell r="C12141"/>
          <cell r="D12141" t="str">
            <v>28gg, 30D, SJ, Orizio</v>
          </cell>
          <cell r="E12141">
            <v>3.7037040000000001</v>
          </cell>
        </row>
        <row r="12142">
          <cell r="A12142" t="str">
            <v>Y3-0010A</v>
          </cell>
          <cell r="B12142" t="str">
            <v>SINGLE JERSEY</v>
          </cell>
          <cell r="C12142"/>
          <cell r="D12142" t="str">
            <v>28gg, 30D, SJ, Orizio</v>
          </cell>
          <cell r="E12142">
            <v>3.7037040000000001</v>
          </cell>
        </row>
        <row r="12143">
          <cell r="A12143" t="str">
            <v>Y3-0010A</v>
          </cell>
          <cell r="B12143" t="str">
            <v>SINGLE JERSEY</v>
          </cell>
          <cell r="C12143"/>
          <cell r="D12143" t="str">
            <v>28gg, 30D, SJ, Orizio</v>
          </cell>
          <cell r="E12143">
            <v>3.7037040000000001</v>
          </cell>
        </row>
        <row r="12144">
          <cell r="A12144" t="str">
            <v>Y3-0010A</v>
          </cell>
          <cell r="B12144" t="str">
            <v>SINGLE JERSEY</v>
          </cell>
          <cell r="C12144"/>
          <cell r="D12144" t="str">
            <v>28gg, 30D, SJ, Orizio</v>
          </cell>
          <cell r="E12144">
            <v>3.7037040000000001</v>
          </cell>
        </row>
        <row r="12145">
          <cell r="A12145" t="str">
            <v>Y3-0010A</v>
          </cell>
          <cell r="B12145" t="str">
            <v>SINGLE JERSEY</v>
          </cell>
          <cell r="C12145"/>
          <cell r="D12145" t="str">
            <v>28gg, 30D, SJ, Orizio</v>
          </cell>
          <cell r="E12145">
            <v>3.7037040000000001</v>
          </cell>
        </row>
        <row r="12146">
          <cell r="A12146" t="str">
            <v>Y3-0011A</v>
          </cell>
          <cell r="B12146" t="str">
            <v>RIB</v>
          </cell>
          <cell r="C12146"/>
          <cell r="D12146" t="str">
            <v>18gg, 34D, RIB, Terrot</v>
          </cell>
          <cell r="E12146">
            <v>2.101944</v>
          </cell>
        </row>
        <row r="12147">
          <cell r="A12147" t="str">
            <v>Y3-0011A</v>
          </cell>
          <cell r="B12147" t="str">
            <v>RIB</v>
          </cell>
          <cell r="C12147"/>
          <cell r="D12147" t="str">
            <v>18gg, 34D, RIB, Terrot</v>
          </cell>
          <cell r="E12147">
            <v>2.101944</v>
          </cell>
        </row>
        <row r="12148">
          <cell r="A12148" t="str">
            <v>Y3-0011A</v>
          </cell>
          <cell r="B12148" t="str">
            <v>RIB</v>
          </cell>
          <cell r="C12148"/>
          <cell r="D12148" t="str">
            <v>18gg, 34D, RIB, Terrot</v>
          </cell>
          <cell r="E12148">
            <v>2.101944</v>
          </cell>
        </row>
        <row r="12149">
          <cell r="A12149" t="str">
            <v>Y3-0011B</v>
          </cell>
          <cell r="B12149" t="str">
            <v>RIB</v>
          </cell>
          <cell r="C12149"/>
          <cell r="D12149" t="str">
            <v>18gg, 34D, RIB, Terrot</v>
          </cell>
          <cell r="E12149">
            <v>2.101944</v>
          </cell>
        </row>
        <row r="12150">
          <cell r="A12150" t="str">
            <v>Y3-0011B</v>
          </cell>
          <cell r="B12150" t="str">
            <v>RIB</v>
          </cell>
          <cell r="C12150"/>
          <cell r="D12150" t="str">
            <v>18gg, 34D, RIB, Terrot</v>
          </cell>
          <cell r="E12150">
            <v>2.101944</v>
          </cell>
        </row>
        <row r="12151">
          <cell r="A12151" t="str">
            <v>Y3-0011B</v>
          </cell>
          <cell r="B12151" t="str">
            <v>RIB</v>
          </cell>
          <cell r="C12151"/>
          <cell r="D12151" t="str">
            <v>18gg, 34D, RIB, Terrot</v>
          </cell>
          <cell r="E12151">
            <v>2.101944</v>
          </cell>
        </row>
        <row r="12152">
          <cell r="A12152" t="str">
            <v>Y3-0012A</v>
          </cell>
          <cell r="B12152" t="str">
            <v>RIB</v>
          </cell>
          <cell r="C12152"/>
          <cell r="D12152" t="str">
            <v>18gg, 34D, RIB, Terrot</v>
          </cell>
          <cell r="E12152">
            <v>4.7619049999999996</v>
          </cell>
        </row>
        <row r="12153">
          <cell r="A12153" t="str">
            <v>Y3-0012A</v>
          </cell>
          <cell r="B12153" t="str">
            <v>RIB</v>
          </cell>
          <cell r="C12153"/>
          <cell r="D12153" t="str">
            <v>18gg, 34D, RIB, Terrot</v>
          </cell>
          <cell r="E12153">
            <v>4.7619049999999996</v>
          </cell>
        </row>
        <row r="12154">
          <cell r="A12154" t="str">
            <v>Y3-0012A</v>
          </cell>
          <cell r="B12154" t="str">
            <v>RIB</v>
          </cell>
          <cell r="C12154"/>
          <cell r="D12154" t="str">
            <v>18gg, 34D, RIB, Terrot</v>
          </cell>
          <cell r="E12154">
            <v>4.7619049999999996</v>
          </cell>
        </row>
        <row r="12155">
          <cell r="A12155" t="str">
            <v>Y3-0012B</v>
          </cell>
          <cell r="B12155" t="str">
            <v>RIB</v>
          </cell>
          <cell r="C12155"/>
          <cell r="D12155" t="str">
            <v>18gg, 34D, RIB, Terrot</v>
          </cell>
          <cell r="E12155">
            <v>4.7619049999999996</v>
          </cell>
        </row>
        <row r="12156">
          <cell r="A12156" t="str">
            <v>Y3-0012B</v>
          </cell>
          <cell r="B12156" t="str">
            <v>RIB</v>
          </cell>
          <cell r="C12156"/>
          <cell r="D12156" t="str">
            <v>18gg, 34D, RIB, Terrot</v>
          </cell>
          <cell r="E12156">
            <v>4.7619049999999996</v>
          </cell>
        </row>
        <row r="12157">
          <cell r="A12157" t="str">
            <v>Y3-0012B</v>
          </cell>
          <cell r="B12157" t="str">
            <v>RIB</v>
          </cell>
          <cell r="C12157"/>
          <cell r="D12157" t="str">
            <v>18gg, 34D, RIB, Terrot</v>
          </cell>
          <cell r="E12157">
            <v>4.7619049999999996</v>
          </cell>
        </row>
        <row r="12158">
          <cell r="A12158" t="str">
            <v>Y3-0012C</v>
          </cell>
          <cell r="B12158" t="str">
            <v>RIB</v>
          </cell>
          <cell r="C12158"/>
          <cell r="D12158" t="str">
            <v>18gg, 34D, RIB, Terrot</v>
          </cell>
          <cell r="E12158">
            <v>4.7619049999999996</v>
          </cell>
        </row>
        <row r="12159">
          <cell r="A12159" t="str">
            <v>Y3-0012C</v>
          </cell>
          <cell r="B12159" t="str">
            <v>RIB</v>
          </cell>
          <cell r="C12159"/>
          <cell r="D12159" t="str">
            <v>18gg, 34D, RIB, Terrot</v>
          </cell>
          <cell r="E12159">
            <v>4.7619049999999996</v>
          </cell>
        </row>
        <row r="12160">
          <cell r="A12160" t="str">
            <v>Y3-0012C</v>
          </cell>
          <cell r="B12160" t="str">
            <v>RIB</v>
          </cell>
          <cell r="C12160"/>
          <cell r="D12160" t="str">
            <v>18gg, 34D, RIB, Terrot</v>
          </cell>
          <cell r="E12160">
            <v>4.7619049999999996</v>
          </cell>
        </row>
        <row r="12161">
          <cell r="A12161" t="str">
            <v>Y3-0012D</v>
          </cell>
          <cell r="B12161" t="str">
            <v>RIB</v>
          </cell>
          <cell r="C12161"/>
          <cell r="D12161" t="str">
            <v>18gg, 34D, RIB, Terrot</v>
          </cell>
          <cell r="E12161">
            <v>4.7619049999999996</v>
          </cell>
        </row>
        <row r="12162">
          <cell r="A12162" t="str">
            <v>Y3-0012D</v>
          </cell>
          <cell r="B12162" t="str">
            <v>RIB</v>
          </cell>
          <cell r="C12162"/>
          <cell r="D12162" t="str">
            <v>18gg, 34D, RIB, Terrot</v>
          </cell>
          <cell r="E12162">
            <v>4.7619049999999996</v>
          </cell>
        </row>
        <row r="12163">
          <cell r="A12163" t="str">
            <v>Y3-0012D</v>
          </cell>
          <cell r="B12163" t="str">
            <v>RIB</v>
          </cell>
          <cell r="C12163"/>
          <cell r="D12163" t="str">
            <v>18gg, 34D, RIB, Terrot</v>
          </cell>
          <cell r="E12163">
            <v>4.7619049999999996</v>
          </cell>
        </row>
        <row r="12164">
          <cell r="A12164" t="str">
            <v>Y3-0012E</v>
          </cell>
          <cell r="B12164" t="str">
            <v>RIB</v>
          </cell>
          <cell r="C12164"/>
          <cell r="D12164" t="str">
            <v>18gg, 34D, RIB, Terrot</v>
          </cell>
          <cell r="E12164">
            <v>4.7619049999999996</v>
          </cell>
        </row>
        <row r="12165">
          <cell r="A12165" t="str">
            <v>Y3-0012E</v>
          </cell>
          <cell r="B12165" t="str">
            <v>RIB</v>
          </cell>
          <cell r="C12165"/>
          <cell r="D12165" t="str">
            <v>18gg, 34D, RIB, Terrot</v>
          </cell>
          <cell r="E12165">
            <v>4.7619049999999996</v>
          </cell>
        </row>
        <row r="12166">
          <cell r="A12166" t="str">
            <v>Y3-0012E</v>
          </cell>
          <cell r="B12166" t="str">
            <v>RIB</v>
          </cell>
          <cell r="C12166"/>
          <cell r="D12166" t="str">
            <v>18gg, 34D, RIB, Terrot</v>
          </cell>
          <cell r="E12166">
            <v>4.7619049999999996</v>
          </cell>
        </row>
        <row r="12167">
          <cell r="A12167" t="str">
            <v>Y3-0012F</v>
          </cell>
          <cell r="B12167" t="str">
            <v>RIB</v>
          </cell>
          <cell r="C12167"/>
          <cell r="D12167" t="str">
            <v>18gg, 34D, RIB, Terrot</v>
          </cell>
          <cell r="E12167">
            <v>4.7619049999999996</v>
          </cell>
        </row>
        <row r="12168">
          <cell r="A12168" t="str">
            <v>Y3-0012F</v>
          </cell>
          <cell r="B12168" t="str">
            <v>RIB</v>
          </cell>
          <cell r="C12168"/>
          <cell r="D12168" t="str">
            <v>18gg, 34D, RIB, Terrot</v>
          </cell>
          <cell r="E12168">
            <v>4.7619049999999996</v>
          </cell>
        </row>
        <row r="12169">
          <cell r="A12169" t="str">
            <v>Y3-0012F</v>
          </cell>
          <cell r="B12169" t="str">
            <v>RIB</v>
          </cell>
          <cell r="C12169"/>
          <cell r="D12169" t="str">
            <v>18gg, 34D, RIB, Terrot</v>
          </cell>
          <cell r="E12169">
            <v>4.7619049999999996</v>
          </cell>
        </row>
        <row r="12170">
          <cell r="A12170" t="str">
            <v>Y3-0015A</v>
          </cell>
          <cell r="B12170" t="str">
            <v>SINGLE JERSEY</v>
          </cell>
          <cell r="C12170"/>
          <cell r="D12170" t="str">
            <v>28gg, 30D, SJ, Orizio</v>
          </cell>
          <cell r="E12170">
            <v>2.2303999999999999</v>
          </cell>
        </row>
        <row r="12171">
          <cell r="A12171" t="str">
            <v>Y3-0015A</v>
          </cell>
          <cell r="B12171" t="str">
            <v>SINGLE JERSEY</v>
          </cell>
          <cell r="C12171"/>
          <cell r="D12171" t="str">
            <v>28gg, 30D, SJ, Orizio</v>
          </cell>
          <cell r="E12171">
            <v>2.2303999999999999</v>
          </cell>
        </row>
        <row r="12172">
          <cell r="A12172" t="str">
            <v>Y3-0015A</v>
          </cell>
          <cell r="B12172" t="str">
            <v>SINGLE JERSEY</v>
          </cell>
          <cell r="C12172"/>
          <cell r="D12172" t="str">
            <v>28gg, 30D, SJ, Orizio</v>
          </cell>
          <cell r="E12172">
            <v>2.2303999999999999</v>
          </cell>
        </row>
        <row r="12173">
          <cell r="A12173" t="str">
            <v>Y3-0015A</v>
          </cell>
          <cell r="B12173" t="str">
            <v>SINGLE JERSEY</v>
          </cell>
          <cell r="C12173"/>
          <cell r="D12173" t="str">
            <v>28gg, 30D, SJ, Orizio</v>
          </cell>
          <cell r="E12173">
            <v>2.2303999999999999</v>
          </cell>
        </row>
        <row r="12174">
          <cell r="A12174" t="str">
            <v>Y3-0015A</v>
          </cell>
          <cell r="B12174" t="str">
            <v>SINGLE JERSEY</v>
          </cell>
          <cell r="C12174"/>
          <cell r="D12174" t="str">
            <v>28gg, 30D, SJ, Orizio</v>
          </cell>
          <cell r="E12174">
            <v>2.2303999999999999</v>
          </cell>
        </row>
        <row r="12175">
          <cell r="A12175" t="str">
            <v>Y3-0015A</v>
          </cell>
          <cell r="B12175" t="str">
            <v>SINGLE JERSEY</v>
          </cell>
          <cell r="C12175"/>
          <cell r="D12175" t="str">
            <v>28gg, 30D, SJ, Orizio</v>
          </cell>
          <cell r="E12175">
            <v>2.2303999999999999</v>
          </cell>
        </row>
        <row r="12176">
          <cell r="A12176" t="str">
            <v>Y3-0015A</v>
          </cell>
          <cell r="B12176" t="str">
            <v>SINGLE JERSEY</v>
          </cell>
          <cell r="C12176"/>
          <cell r="D12176" t="str">
            <v>28gg, 30D, SJ, Orizio</v>
          </cell>
          <cell r="E12176">
            <v>2.2303999999999999</v>
          </cell>
        </row>
        <row r="12177">
          <cell r="A12177" t="str">
            <v>Y3-0016A</v>
          </cell>
          <cell r="B12177" t="str">
            <v>SINGLE JERSEY</v>
          </cell>
          <cell r="C12177"/>
          <cell r="D12177" t="str">
            <v>28gg, 30D, SJ, Orizio</v>
          </cell>
          <cell r="E12177">
            <v>2.660282</v>
          </cell>
        </row>
        <row r="12178">
          <cell r="A12178" t="str">
            <v>Y3-0016A</v>
          </cell>
          <cell r="B12178" t="str">
            <v>SINGLE JERSEY</v>
          </cell>
          <cell r="C12178"/>
          <cell r="D12178" t="str">
            <v>28gg, 30D, SJ, Orizio</v>
          </cell>
          <cell r="E12178">
            <v>2.660282</v>
          </cell>
        </row>
        <row r="12179">
          <cell r="A12179" t="str">
            <v>Y3-0016A</v>
          </cell>
          <cell r="B12179" t="str">
            <v>SINGLE JERSEY</v>
          </cell>
          <cell r="C12179"/>
          <cell r="D12179" t="str">
            <v>28gg, 30D, SJ, Orizio</v>
          </cell>
          <cell r="E12179">
            <v>2.660282</v>
          </cell>
        </row>
        <row r="12180">
          <cell r="A12180" t="str">
            <v>Y3-0016A</v>
          </cell>
          <cell r="B12180" t="str">
            <v>SINGLE JERSEY</v>
          </cell>
          <cell r="C12180"/>
          <cell r="D12180" t="str">
            <v>28gg, 30D, SJ, Orizio</v>
          </cell>
          <cell r="E12180">
            <v>2.660282</v>
          </cell>
        </row>
        <row r="12181">
          <cell r="A12181" t="str">
            <v>Y3-0016A</v>
          </cell>
          <cell r="B12181" t="str">
            <v>SINGLE JERSEY</v>
          </cell>
          <cell r="C12181"/>
          <cell r="D12181" t="str">
            <v>28gg, 30D, SJ, Orizio</v>
          </cell>
          <cell r="E12181">
            <v>2.660282</v>
          </cell>
        </row>
        <row r="12182">
          <cell r="A12182" t="str">
            <v>Y3-0016A</v>
          </cell>
          <cell r="B12182" t="str">
            <v>SINGLE JERSEY</v>
          </cell>
          <cell r="C12182"/>
          <cell r="D12182" t="str">
            <v>28gg, 30D, SJ, Orizio</v>
          </cell>
          <cell r="E12182">
            <v>2.660282</v>
          </cell>
        </row>
        <row r="12183">
          <cell r="A12183" t="str">
            <v>Y3-0016A</v>
          </cell>
          <cell r="B12183" t="str">
            <v>SINGLE JERSEY</v>
          </cell>
          <cell r="C12183"/>
          <cell r="D12183" t="str">
            <v>28gg, 30D, SJ, Orizio</v>
          </cell>
          <cell r="E12183">
            <v>2.660282</v>
          </cell>
        </row>
        <row r="12184">
          <cell r="A12184" t="str">
            <v>Y3-0017A</v>
          </cell>
          <cell r="B12184" t="str">
            <v>SINGLE JERSEY</v>
          </cell>
          <cell r="C12184"/>
          <cell r="D12184" t="str">
            <v>28gg, 30D, SJ, Orizio</v>
          </cell>
          <cell r="E12184">
            <v>2.3293729999999999</v>
          </cell>
        </row>
        <row r="12185">
          <cell r="A12185" t="str">
            <v>Y3-0017A</v>
          </cell>
          <cell r="B12185" t="str">
            <v>SINGLE JERSEY</v>
          </cell>
          <cell r="C12185"/>
          <cell r="D12185" t="str">
            <v>28gg, 30D, SJ, Orizio</v>
          </cell>
          <cell r="E12185">
            <v>2.3293729999999999</v>
          </cell>
        </row>
        <row r="12186">
          <cell r="A12186" t="str">
            <v>Y3-0017A</v>
          </cell>
          <cell r="B12186" t="str">
            <v>SINGLE JERSEY</v>
          </cell>
          <cell r="C12186"/>
          <cell r="D12186" t="str">
            <v>28gg, 30D, SJ, Orizio</v>
          </cell>
          <cell r="E12186">
            <v>2.3293729999999999</v>
          </cell>
        </row>
        <row r="12187">
          <cell r="A12187" t="str">
            <v>Y3-0017A</v>
          </cell>
          <cell r="B12187" t="str">
            <v>SINGLE JERSEY</v>
          </cell>
          <cell r="C12187"/>
          <cell r="D12187" t="str">
            <v>28gg, 30D, SJ, Orizio</v>
          </cell>
          <cell r="E12187">
            <v>2.3293729999999999</v>
          </cell>
        </row>
        <row r="12188">
          <cell r="A12188" t="str">
            <v>Y3-0017A</v>
          </cell>
          <cell r="B12188" t="str">
            <v>SINGLE JERSEY</v>
          </cell>
          <cell r="C12188"/>
          <cell r="D12188" t="str">
            <v>28gg, 30D, SJ, Orizio</v>
          </cell>
          <cell r="E12188">
            <v>2.3293729999999999</v>
          </cell>
        </row>
        <row r="12189">
          <cell r="A12189" t="str">
            <v>Y3-0017A</v>
          </cell>
          <cell r="B12189" t="str">
            <v>SINGLE JERSEY</v>
          </cell>
          <cell r="C12189"/>
          <cell r="D12189" t="str">
            <v>28gg, 30D, SJ, Orizio</v>
          </cell>
          <cell r="E12189">
            <v>2.3293729999999999</v>
          </cell>
        </row>
        <row r="12190">
          <cell r="A12190" t="str">
            <v>Y3-0017A</v>
          </cell>
          <cell r="B12190" t="str">
            <v>SINGLE JERSEY</v>
          </cell>
          <cell r="C12190"/>
          <cell r="D12190" t="str">
            <v>28gg, 30D, SJ, Orizio</v>
          </cell>
          <cell r="E12190">
            <v>2.3293729999999999</v>
          </cell>
        </row>
        <row r="12191">
          <cell r="A12191" t="str">
            <v>Y3-0022A</v>
          </cell>
          <cell r="B12191" t="str">
            <v>SINGLE JERSEY</v>
          </cell>
          <cell r="C12191"/>
          <cell r="D12191" t="str">
            <v>28gg, 30D, SJ, Orizio</v>
          </cell>
          <cell r="E12191">
            <v>2.4307240000000001</v>
          </cell>
        </row>
        <row r="12192">
          <cell r="A12192" t="str">
            <v>Y3-0022A</v>
          </cell>
          <cell r="B12192" t="str">
            <v>SINGLE JERSEY</v>
          </cell>
          <cell r="C12192"/>
          <cell r="D12192" t="str">
            <v>28gg, 30D, SJ, Orizio</v>
          </cell>
          <cell r="E12192">
            <v>2.4307240000000001</v>
          </cell>
        </row>
        <row r="12193">
          <cell r="A12193" t="str">
            <v>Y3-0022A</v>
          </cell>
          <cell r="B12193" t="str">
            <v>SINGLE JERSEY</v>
          </cell>
          <cell r="C12193"/>
          <cell r="D12193" t="str">
            <v>28gg, 30D, SJ, Orizio</v>
          </cell>
          <cell r="E12193">
            <v>2.4307240000000001</v>
          </cell>
        </row>
        <row r="12194">
          <cell r="A12194" t="str">
            <v>Y3-0023A</v>
          </cell>
          <cell r="B12194" t="str">
            <v>SINGLE JERSEY</v>
          </cell>
          <cell r="C12194"/>
          <cell r="D12194" t="str">
            <v>28gg, 30D, SJ, Orizio</v>
          </cell>
          <cell r="E12194">
            <v>2.6106250000000002</v>
          </cell>
        </row>
        <row r="12195">
          <cell r="A12195" t="str">
            <v>Y3-0023A</v>
          </cell>
          <cell r="B12195" t="str">
            <v>SINGLE JERSEY</v>
          </cell>
          <cell r="C12195"/>
          <cell r="D12195" t="str">
            <v>28gg, 30D, SJ, Orizio</v>
          </cell>
          <cell r="E12195">
            <v>2.6106250000000002</v>
          </cell>
        </row>
        <row r="12196">
          <cell r="A12196" t="str">
            <v>Y3-0023A</v>
          </cell>
          <cell r="B12196" t="str">
            <v>SINGLE JERSEY</v>
          </cell>
          <cell r="C12196"/>
          <cell r="D12196" t="str">
            <v>28gg, 30D, SJ, Orizio</v>
          </cell>
          <cell r="E12196">
            <v>2.6106250000000002</v>
          </cell>
        </row>
        <row r="12197">
          <cell r="A12197" t="str">
            <v>Y3-0023B</v>
          </cell>
          <cell r="B12197" t="str">
            <v>SINGLE JERSEY</v>
          </cell>
          <cell r="C12197"/>
          <cell r="D12197" t="str">
            <v>28gg, 30D, SJ, Orizio</v>
          </cell>
          <cell r="E12197">
            <v>2.6106250000000002</v>
          </cell>
        </row>
        <row r="12198">
          <cell r="A12198" t="str">
            <v>Y3-0023B</v>
          </cell>
          <cell r="B12198" t="str">
            <v>SINGLE JERSEY</v>
          </cell>
          <cell r="C12198"/>
          <cell r="D12198" t="str">
            <v>28gg, 30D, SJ, Orizio</v>
          </cell>
          <cell r="E12198">
            <v>2.6106250000000002</v>
          </cell>
        </row>
        <row r="12199">
          <cell r="A12199" t="str">
            <v>Y3-0023B</v>
          </cell>
          <cell r="B12199" t="str">
            <v>SINGLE JERSEY</v>
          </cell>
          <cell r="C12199"/>
          <cell r="D12199" t="str">
            <v>28gg, 30D, SJ, Orizio</v>
          </cell>
          <cell r="E12199">
            <v>2.6106250000000002</v>
          </cell>
        </row>
        <row r="12200">
          <cell r="A12200" t="str">
            <v>Y3-0024A</v>
          </cell>
          <cell r="B12200" t="str">
            <v>SINGLE JERSEY</v>
          </cell>
          <cell r="C12200"/>
          <cell r="D12200" t="str">
            <v>28gg, 30D, SJ, Orizio</v>
          </cell>
          <cell r="E12200">
            <v>3.7037040000000001</v>
          </cell>
        </row>
        <row r="12201">
          <cell r="A12201" t="str">
            <v>Y3-0024A</v>
          </cell>
          <cell r="B12201" t="str">
            <v>SINGLE JERSEY</v>
          </cell>
          <cell r="C12201"/>
          <cell r="D12201" t="str">
            <v>28gg, 30D, SJ, Orizio</v>
          </cell>
          <cell r="E12201">
            <v>3.7037040000000001</v>
          </cell>
        </row>
        <row r="12202">
          <cell r="A12202" t="str">
            <v>Y3-0024A</v>
          </cell>
          <cell r="B12202" t="str">
            <v>SINGLE JERSEY</v>
          </cell>
          <cell r="C12202"/>
          <cell r="D12202" t="str">
            <v>28gg, 30D, SJ, Orizio</v>
          </cell>
          <cell r="E12202">
            <v>3.7037040000000001</v>
          </cell>
        </row>
        <row r="12203">
          <cell r="A12203" t="str">
            <v>Y3-0024B</v>
          </cell>
          <cell r="B12203" t="str">
            <v>SINGLE JERSEY</v>
          </cell>
          <cell r="C12203"/>
          <cell r="D12203" t="str">
            <v>28gg, 30D, SJ, Orizio</v>
          </cell>
          <cell r="E12203">
            <v>3.7037040000000001</v>
          </cell>
        </row>
        <row r="12204">
          <cell r="A12204" t="str">
            <v>Y3-0024B</v>
          </cell>
          <cell r="B12204" t="str">
            <v>SINGLE JERSEY</v>
          </cell>
          <cell r="C12204"/>
          <cell r="D12204" t="str">
            <v>28gg, 30D, SJ, Orizio</v>
          </cell>
          <cell r="E12204">
            <v>3.7037040000000001</v>
          </cell>
        </row>
        <row r="12205">
          <cell r="A12205" t="str">
            <v>Y3-0024B</v>
          </cell>
          <cell r="B12205" t="str">
            <v>SINGLE JERSEY</v>
          </cell>
          <cell r="C12205"/>
          <cell r="D12205" t="str">
            <v>28gg, 30D, SJ, Orizio</v>
          </cell>
          <cell r="E12205">
            <v>3.7037040000000001</v>
          </cell>
        </row>
        <row r="12206">
          <cell r="A12206" t="str">
            <v>Y3-0024C</v>
          </cell>
          <cell r="B12206" t="str">
            <v>SINGLE JERSEY</v>
          </cell>
          <cell r="C12206"/>
          <cell r="D12206" t="str">
            <v>28gg, 30D, SJ, Orizio</v>
          </cell>
          <cell r="E12206">
            <v>3.7037040000000001</v>
          </cell>
        </row>
        <row r="12207">
          <cell r="A12207" t="str">
            <v>Y3-0024C</v>
          </cell>
          <cell r="B12207" t="str">
            <v>SINGLE JERSEY</v>
          </cell>
          <cell r="C12207"/>
          <cell r="D12207" t="str">
            <v>28gg, 30D, SJ, Orizio</v>
          </cell>
          <cell r="E12207">
            <v>3.7037040000000001</v>
          </cell>
        </row>
        <row r="12208">
          <cell r="A12208" t="str">
            <v>Y3-0024C</v>
          </cell>
          <cell r="B12208" t="str">
            <v>SINGLE JERSEY</v>
          </cell>
          <cell r="C12208"/>
          <cell r="D12208" t="str">
            <v>28gg, 30D, SJ, Orizio</v>
          </cell>
          <cell r="E12208">
            <v>3.7037040000000001</v>
          </cell>
        </row>
        <row r="12209">
          <cell r="A12209" t="str">
            <v>Y3-0024D</v>
          </cell>
          <cell r="B12209" t="str">
            <v>SINGLE JERSEY</v>
          </cell>
          <cell r="C12209"/>
          <cell r="D12209" t="str">
            <v>28gg, 30D, SJ, Orizio</v>
          </cell>
          <cell r="E12209">
            <v>3.7037040000000001</v>
          </cell>
        </row>
        <row r="12210">
          <cell r="A12210" t="str">
            <v>Y3-0024D</v>
          </cell>
          <cell r="B12210" t="str">
            <v>SINGLE JERSEY</v>
          </cell>
          <cell r="C12210"/>
          <cell r="D12210" t="str">
            <v>28gg, 30D, SJ, Orizio</v>
          </cell>
          <cell r="E12210">
            <v>3.7037040000000001</v>
          </cell>
        </row>
        <row r="12211">
          <cell r="A12211" t="str">
            <v>Y3-0024D</v>
          </cell>
          <cell r="B12211" t="str">
            <v>SINGLE JERSEY</v>
          </cell>
          <cell r="C12211"/>
          <cell r="D12211" t="str">
            <v>28gg, 30D, SJ, Orizio</v>
          </cell>
          <cell r="E12211">
            <v>3.7037040000000001</v>
          </cell>
        </row>
        <row r="12212">
          <cell r="A12212" t="str">
            <v>Y3-0026A</v>
          </cell>
          <cell r="B12212" t="str">
            <v>SINGLE JERSEY</v>
          </cell>
          <cell r="C12212"/>
          <cell r="D12212" t="str">
            <v>28gg, 30D, SJ, Auto Stripe, PUILUNG KSCS6</v>
          </cell>
          <cell r="E12212">
            <v>2.6106250000000002</v>
          </cell>
        </row>
        <row r="12213">
          <cell r="A12213" t="str">
            <v>Y3-0026A</v>
          </cell>
          <cell r="B12213" t="str">
            <v>SINGLE JERSEY</v>
          </cell>
          <cell r="C12213"/>
          <cell r="D12213" t="str">
            <v>28gg, 30D, SJ, Auto Stripe, PUILUNG KSCS6</v>
          </cell>
          <cell r="E12213">
            <v>2.6106250000000002</v>
          </cell>
        </row>
        <row r="12214">
          <cell r="A12214" t="str">
            <v>Y3-0026A</v>
          </cell>
          <cell r="B12214" t="str">
            <v>SINGLE JERSEY</v>
          </cell>
          <cell r="C12214"/>
          <cell r="D12214" t="str">
            <v>28gg, 30D, SJ, Auto Stripe, PUILUNG KSCS6</v>
          </cell>
          <cell r="E12214">
            <v>2.6106250000000002</v>
          </cell>
        </row>
        <row r="12215">
          <cell r="A12215" t="str">
            <v>Y3-0026B</v>
          </cell>
          <cell r="B12215" t="str">
            <v>SINGLE JERSEY</v>
          </cell>
          <cell r="C12215"/>
          <cell r="D12215" t="str">
            <v>28gg, 30D, SJ, Auto Stripe, PUILUNG KSCS6</v>
          </cell>
          <cell r="E12215">
            <v>2.6106250000000002</v>
          </cell>
        </row>
        <row r="12216">
          <cell r="A12216" t="str">
            <v>Y3-0026B</v>
          </cell>
          <cell r="B12216" t="str">
            <v>SINGLE JERSEY</v>
          </cell>
          <cell r="C12216"/>
          <cell r="D12216" t="str">
            <v>28gg, 30D, SJ, Auto Stripe, PUILUNG KSCS6</v>
          </cell>
          <cell r="E12216">
            <v>2.6106250000000002</v>
          </cell>
        </row>
        <row r="12217">
          <cell r="A12217" t="str">
            <v>Y3-0026B</v>
          </cell>
          <cell r="B12217" t="str">
            <v>SINGLE JERSEY</v>
          </cell>
          <cell r="C12217"/>
          <cell r="D12217" t="str">
            <v>28gg, 30D, SJ, Auto Stripe, PUILUNG KSCS6</v>
          </cell>
          <cell r="E12217">
            <v>2.6106250000000002</v>
          </cell>
        </row>
        <row r="12218">
          <cell r="A12218" t="str">
            <v>Y3-0026C</v>
          </cell>
          <cell r="B12218" t="str">
            <v>SINGLE JERSEY</v>
          </cell>
          <cell r="C12218"/>
          <cell r="D12218" t="str">
            <v>28gg, 30D, SJ, Auto Stripe, PUILUNG KSCS6</v>
          </cell>
          <cell r="E12218">
            <v>2.6106250000000002</v>
          </cell>
        </row>
        <row r="12219">
          <cell r="A12219" t="str">
            <v>Y3-0026C</v>
          </cell>
          <cell r="B12219" t="str">
            <v>SINGLE JERSEY</v>
          </cell>
          <cell r="C12219"/>
          <cell r="D12219" t="str">
            <v>28gg, 30D, SJ, Auto Stripe, PUILUNG KSCS6</v>
          </cell>
          <cell r="E12219">
            <v>2.6106250000000002</v>
          </cell>
        </row>
        <row r="12220">
          <cell r="A12220" t="str">
            <v>Y3-0026C</v>
          </cell>
          <cell r="B12220" t="str">
            <v>SINGLE JERSEY</v>
          </cell>
          <cell r="C12220"/>
          <cell r="D12220" t="str">
            <v>28gg, 30D, SJ, Auto Stripe, PUILUNG KSCS6</v>
          </cell>
          <cell r="E12220">
            <v>2.6106250000000002</v>
          </cell>
        </row>
        <row r="12221">
          <cell r="A12221" t="str">
            <v>Y3-0027A</v>
          </cell>
          <cell r="B12221" t="str">
            <v>RIB</v>
          </cell>
          <cell r="C12221"/>
          <cell r="D12221" t="str">
            <v>18gg, 34D, RIB, Terrot</v>
          </cell>
          <cell r="E12221">
            <v>4.7619049999999996</v>
          </cell>
        </row>
        <row r="12222">
          <cell r="A12222" t="str">
            <v>Y3-0027A</v>
          </cell>
          <cell r="B12222" t="str">
            <v>RIB</v>
          </cell>
          <cell r="C12222"/>
          <cell r="D12222" t="str">
            <v>18gg, 34D, RIB, Terrot</v>
          </cell>
          <cell r="E12222">
            <v>4.7619049999999996</v>
          </cell>
        </row>
        <row r="12223">
          <cell r="A12223" t="str">
            <v>Y3-0027A</v>
          </cell>
          <cell r="B12223" t="str">
            <v>RIB</v>
          </cell>
          <cell r="C12223"/>
          <cell r="D12223" t="str">
            <v>18gg, 34D, RIB, Terrot</v>
          </cell>
          <cell r="E12223">
            <v>4.7619049999999996</v>
          </cell>
        </row>
        <row r="12224">
          <cell r="A12224" t="str">
            <v>Y3-0027B</v>
          </cell>
          <cell r="B12224" t="str">
            <v>RIB</v>
          </cell>
          <cell r="C12224"/>
          <cell r="D12224" t="str">
            <v>18gg, 34D, RIB, Terrot</v>
          </cell>
          <cell r="E12224">
            <v>4.7619049999999996</v>
          </cell>
        </row>
        <row r="12225">
          <cell r="A12225" t="str">
            <v>Y3-0027B</v>
          </cell>
          <cell r="B12225" t="str">
            <v>RIB</v>
          </cell>
          <cell r="C12225"/>
          <cell r="D12225" t="str">
            <v>18gg, 34D, RIB, Terrot</v>
          </cell>
          <cell r="E12225">
            <v>4.7619049999999996</v>
          </cell>
        </row>
        <row r="12226">
          <cell r="A12226" t="str">
            <v>Y3-0027B</v>
          </cell>
          <cell r="B12226" t="str">
            <v>RIB</v>
          </cell>
          <cell r="C12226"/>
          <cell r="D12226" t="str">
            <v>18gg, 34D, RIB, Terrot</v>
          </cell>
          <cell r="E12226">
            <v>4.7619049999999996</v>
          </cell>
        </row>
        <row r="12227">
          <cell r="A12227" t="str">
            <v>Y3-0027C</v>
          </cell>
          <cell r="B12227" t="str">
            <v>RIB</v>
          </cell>
          <cell r="C12227"/>
          <cell r="D12227" t="str">
            <v>18gg, 34D, RIB, Terrot</v>
          </cell>
          <cell r="E12227">
            <v>4.7619049999999996</v>
          </cell>
        </row>
        <row r="12228">
          <cell r="A12228" t="str">
            <v>Y3-0027C</v>
          </cell>
          <cell r="B12228" t="str">
            <v>RIB</v>
          </cell>
          <cell r="C12228"/>
          <cell r="D12228" t="str">
            <v>18gg, 34D, RIB, Terrot</v>
          </cell>
          <cell r="E12228">
            <v>4.7619049999999996</v>
          </cell>
        </row>
        <row r="12229">
          <cell r="A12229" t="str">
            <v>Y3-0027C</v>
          </cell>
          <cell r="B12229" t="str">
            <v>RIB</v>
          </cell>
          <cell r="C12229"/>
          <cell r="D12229" t="str">
            <v>18gg, 34D, RIB, Terrot</v>
          </cell>
          <cell r="E12229">
            <v>4.7619049999999996</v>
          </cell>
        </row>
        <row r="12230">
          <cell r="A12230" t="str">
            <v>Y3-0027D</v>
          </cell>
          <cell r="B12230" t="str">
            <v>RIB</v>
          </cell>
          <cell r="C12230"/>
          <cell r="D12230" t="str">
            <v>18gg, 34D, RIB, Terrot</v>
          </cell>
          <cell r="E12230">
            <v>4.7619049999999996</v>
          </cell>
        </row>
        <row r="12231">
          <cell r="A12231" t="str">
            <v>Y3-0027D</v>
          </cell>
          <cell r="B12231" t="str">
            <v>RIB</v>
          </cell>
          <cell r="C12231"/>
          <cell r="D12231" t="str">
            <v>18gg, 34D, RIB, Terrot</v>
          </cell>
          <cell r="E12231">
            <v>4.7619049999999996</v>
          </cell>
        </row>
        <row r="12232">
          <cell r="A12232" t="str">
            <v>Y3-0027D</v>
          </cell>
          <cell r="B12232" t="str">
            <v>RIB</v>
          </cell>
          <cell r="C12232"/>
          <cell r="D12232" t="str">
            <v>18gg, 34D, RIB, Terrot</v>
          </cell>
          <cell r="E12232">
            <v>4.7619049999999996</v>
          </cell>
        </row>
        <row r="12233">
          <cell r="A12233" t="str">
            <v>Y3-0028A</v>
          </cell>
          <cell r="B12233" t="str">
            <v>SINGLE JERSEY</v>
          </cell>
          <cell r="C12233"/>
          <cell r="D12233" t="str">
            <v>28gg, 30D, SJ, Orizio</v>
          </cell>
          <cell r="E12233">
            <v>2.3323610000000001</v>
          </cell>
        </row>
        <row r="12234">
          <cell r="A12234" t="str">
            <v>Y3-0028A</v>
          </cell>
          <cell r="B12234" t="str">
            <v>SINGLE JERSEY</v>
          </cell>
          <cell r="C12234"/>
          <cell r="D12234" t="str">
            <v>28gg, 30D, SJ, Orizio</v>
          </cell>
          <cell r="E12234">
            <v>2.3323610000000001</v>
          </cell>
        </row>
        <row r="12235">
          <cell r="A12235" t="str">
            <v>Y3-0028A</v>
          </cell>
          <cell r="B12235" t="str">
            <v>SINGLE JERSEY</v>
          </cell>
          <cell r="C12235"/>
          <cell r="D12235" t="str">
            <v>28gg, 30D, SJ, Orizio</v>
          </cell>
          <cell r="E12235">
            <v>2.3323610000000001</v>
          </cell>
        </row>
        <row r="12236">
          <cell r="A12236" t="str">
            <v>Y3-0028B</v>
          </cell>
          <cell r="B12236" t="str">
            <v>SINGLE JERSEY</v>
          </cell>
          <cell r="C12236"/>
          <cell r="D12236" t="str">
            <v>28gg, 30D, SJ, Orizio</v>
          </cell>
          <cell r="E12236">
            <v>2.3323610000000001</v>
          </cell>
        </row>
        <row r="12237">
          <cell r="A12237" t="str">
            <v>Y3-0028B</v>
          </cell>
          <cell r="B12237" t="str">
            <v>SINGLE JERSEY</v>
          </cell>
          <cell r="C12237"/>
          <cell r="D12237" t="str">
            <v>28gg, 30D, SJ, Orizio</v>
          </cell>
          <cell r="E12237">
            <v>2.3323610000000001</v>
          </cell>
        </row>
        <row r="12238">
          <cell r="A12238" t="str">
            <v>Y3-0028B</v>
          </cell>
          <cell r="B12238" t="str">
            <v>SINGLE JERSEY</v>
          </cell>
          <cell r="C12238"/>
          <cell r="D12238" t="str">
            <v>28gg, 30D, SJ, Orizio</v>
          </cell>
          <cell r="E12238">
            <v>2.3323610000000001</v>
          </cell>
        </row>
        <row r="12239">
          <cell r="A12239" t="str">
            <v>Y3-0028C</v>
          </cell>
          <cell r="B12239" t="str">
            <v>SINGLE JERSEY</v>
          </cell>
          <cell r="C12239"/>
          <cell r="D12239" t="str">
            <v>28gg, 30D, SJ, Orizio</v>
          </cell>
          <cell r="E12239">
            <v>2.3323610000000001</v>
          </cell>
        </row>
        <row r="12240">
          <cell r="A12240" t="str">
            <v>Y3-0028C</v>
          </cell>
          <cell r="B12240" t="str">
            <v>SINGLE JERSEY</v>
          </cell>
          <cell r="C12240"/>
          <cell r="D12240" t="str">
            <v>28gg, 30D, SJ, Orizio</v>
          </cell>
          <cell r="E12240">
            <v>2.3323610000000001</v>
          </cell>
        </row>
        <row r="12241">
          <cell r="A12241" t="str">
            <v>Y3-0028C</v>
          </cell>
          <cell r="B12241" t="str">
            <v>SINGLE JERSEY</v>
          </cell>
          <cell r="C12241"/>
          <cell r="D12241" t="str">
            <v>28gg, 30D, SJ, Orizio</v>
          </cell>
          <cell r="E12241">
            <v>2.3323610000000001</v>
          </cell>
        </row>
        <row r="12242">
          <cell r="A12242" t="str">
            <v>Y3-0028D</v>
          </cell>
          <cell r="B12242" t="str">
            <v>SINGLE JERSEY</v>
          </cell>
          <cell r="C12242"/>
          <cell r="D12242" t="str">
            <v>28gg, 30D, SJ, Orizio</v>
          </cell>
          <cell r="E12242">
            <v>2.3323610000000001</v>
          </cell>
        </row>
        <row r="12243">
          <cell r="A12243" t="str">
            <v>Y3-0028D</v>
          </cell>
          <cell r="B12243" t="str">
            <v>SINGLE JERSEY</v>
          </cell>
          <cell r="C12243"/>
          <cell r="D12243" t="str">
            <v>28gg, 30D, SJ, Orizio</v>
          </cell>
          <cell r="E12243">
            <v>2.3323610000000001</v>
          </cell>
        </row>
        <row r="12244">
          <cell r="A12244" t="str">
            <v>Y3-0028D</v>
          </cell>
          <cell r="B12244" t="str">
            <v>SINGLE JERSEY</v>
          </cell>
          <cell r="C12244"/>
          <cell r="D12244" t="str">
            <v>28gg, 30D, SJ, Orizio</v>
          </cell>
          <cell r="E12244">
            <v>2.3323610000000001</v>
          </cell>
        </row>
        <row r="12245">
          <cell r="A12245" t="str">
            <v>Y3-0028E</v>
          </cell>
          <cell r="B12245" t="str">
            <v>SINGLE JERSEY</v>
          </cell>
          <cell r="C12245"/>
          <cell r="D12245" t="str">
            <v>28gg, 30D, SJ, Orizio</v>
          </cell>
          <cell r="E12245">
            <v>2.3323610000000001</v>
          </cell>
        </row>
        <row r="12246">
          <cell r="A12246" t="str">
            <v>Y3-0028E</v>
          </cell>
          <cell r="B12246" t="str">
            <v>SINGLE JERSEY</v>
          </cell>
          <cell r="C12246"/>
          <cell r="D12246" t="str">
            <v>28gg, 30D, SJ, Orizio</v>
          </cell>
          <cell r="E12246">
            <v>2.3323610000000001</v>
          </cell>
        </row>
        <row r="12247">
          <cell r="A12247" t="str">
            <v>Y3-0028E</v>
          </cell>
          <cell r="B12247" t="str">
            <v>SINGLE JERSEY</v>
          </cell>
          <cell r="C12247"/>
          <cell r="D12247" t="str">
            <v>28gg, 30D, SJ, Orizio</v>
          </cell>
          <cell r="E12247">
            <v>2.3323610000000001</v>
          </cell>
        </row>
        <row r="12248">
          <cell r="A12248" t="str">
            <v>Y3-0029A</v>
          </cell>
          <cell r="B12248" t="str">
            <v>SINGLE JERSEY</v>
          </cell>
          <cell r="C12248"/>
          <cell r="D12248" t="str">
            <v>28gg, 30D, SJ, Orizio</v>
          </cell>
          <cell r="E12248">
            <v>3.7037040000000001</v>
          </cell>
        </row>
        <row r="12249">
          <cell r="A12249" t="str">
            <v>Y3-0029A</v>
          </cell>
          <cell r="B12249" t="str">
            <v>SINGLE JERSEY</v>
          </cell>
          <cell r="C12249"/>
          <cell r="D12249" t="str">
            <v>28gg, 30D, SJ, Orizio</v>
          </cell>
          <cell r="E12249">
            <v>3.7037040000000001</v>
          </cell>
        </row>
        <row r="12250">
          <cell r="A12250" t="str">
            <v>Y3-0029A</v>
          </cell>
          <cell r="B12250" t="str">
            <v>SINGLE JERSEY</v>
          </cell>
          <cell r="C12250"/>
          <cell r="D12250" t="str">
            <v>28gg, 30D, SJ, Orizio</v>
          </cell>
          <cell r="E12250">
            <v>3.7037040000000001</v>
          </cell>
        </row>
        <row r="12251">
          <cell r="A12251" t="str">
            <v>Y3-0031A</v>
          </cell>
          <cell r="B12251" t="str">
            <v>SINGLE JERSEY</v>
          </cell>
          <cell r="C12251"/>
          <cell r="D12251" t="str">
            <v>28gg, 30D, SJ, Orizio</v>
          </cell>
          <cell r="E12251">
            <v>3.5435859999999999</v>
          </cell>
        </row>
        <row r="12252">
          <cell r="A12252" t="str">
            <v>Y3-0031A</v>
          </cell>
          <cell r="B12252" t="str">
            <v>SINGLE JERSEY</v>
          </cell>
          <cell r="C12252"/>
          <cell r="D12252" t="str">
            <v>28gg, 30D, SJ, Orizio</v>
          </cell>
          <cell r="E12252">
            <v>3.5435859999999999</v>
          </cell>
        </row>
        <row r="12253">
          <cell r="A12253" t="str">
            <v>Y3-0031A</v>
          </cell>
          <cell r="B12253" t="str">
            <v>SINGLE JERSEY</v>
          </cell>
          <cell r="C12253"/>
          <cell r="D12253" t="str">
            <v>28gg, 30D, SJ, Orizio</v>
          </cell>
          <cell r="E12253">
            <v>3.5435859999999999</v>
          </cell>
        </row>
        <row r="12254">
          <cell r="A12254" t="str">
            <v>Y3-0031A</v>
          </cell>
          <cell r="B12254" t="str">
            <v>SINGLE JERSEY</v>
          </cell>
          <cell r="C12254"/>
          <cell r="D12254" t="str">
            <v>28gg, 30D, SJ, Orizio</v>
          </cell>
          <cell r="E12254">
            <v>3.5435859999999999</v>
          </cell>
        </row>
        <row r="12255">
          <cell r="A12255" t="str">
            <v>Y3-0031A</v>
          </cell>
          <cell r="B12255" t="str">
            <v>SINGLE JERSEY</v>
          </cell>
          <cell r="C12255"/>
          <cell r="D12255" t="str">
            <v>28gg, 30D, SJ, Orizio</v>
          </cell>
          <cell r="E12255">
            <v>3.5435859999999999</v>
          </cell>
        </row>
        <row r="12256">
          <cell r="A12256" t="str">
            <v>Y3-0031A</v>
          </cell>
          <cell r="B12256" t="str">
            <v>SINGLE JERSEY</v>
          </cell>
          <cell r="C12256"/>
          <cell r="D12256" t="str">
            <v>28gg, 30D, SJ, Orizio</v>
          </cell>
          <cell r="E12256">
            <v>3.5435859999999999</v>
          </cell>
        </row>
        <row r="12257">
          <cell r="A12257" t="str">
            <v>Y3-0031B</v>
          </cell>
          <cell r="B12257" t="str">
            <v>SINGLE JERSEY</v>
          </cell>
          <cell r="C12257"/>
          <cell r="D12257" t="str">
            <v>28gg, 30D, SJ, Orizio</v>
          </cell>
          <cell r="E12257">
            <v>3.5435859999999999</v>
          </cell>
        </row>
        <row r="12258">
          <cell r="A12258" t="str">
            <v>Y3-0031B</v>
          </cell>
          <cell r="B12258" t="str">
            <v>SINGLE JERSEY</v>
          </cell>
          <cell r="C12258"/>
          <cell r="D12258" t="str">
            <v>28gg, 30D, SJ, Orizio</v>
          </cell>
          <cell r="E12258">
            <v>3.5435859999999999</v>
          </cell>
        </row>
        <row r="12259">
          <cell r="A12259" t="str">
            <v>Y3-0031B</v>
          </cell>
          <cell r="B12259" t="str">
            <v>SINGLE JERSEY</v>
          </cell>
          <cell r="C12259"/>
          <cell r="D12259" t="str">
            <v>28gg, 30D, SJ, Orizio</v>
          </cell>
          <cell r="E12259">
            <v>3.5435859999999999</v>
          </cell>
        </row>
        <row r="12260">
          <cell r="A12260" t="str">
            <v>Y3-0031C</v>
          </cell>
          <cell r="B12260" t="str">
            <v>SINGLE JERSEY</v>
          </cell>
          <cell r="C12260"/>
          <cell r="D12260" t="str">
            <v>28gg, 30D, SJ, Orizio</v>
          </cell>
          <cell r="E12260">
            <v>3.5435859999999999</v>
          </cell>
        </row>
        <row r="12261">
          <cell r="A12261" t="str">
            <v>Y3-0031C</v>
          </cell>
          <cell r="B12261" t="str">
            <v>SINGLE JERSEY</v>
          </cell>
          <cell r="C12261"/>
          <cell r="D12261" t="str">
            <v>28gg, 30D, SJ, Orizio</v>
          </cell>
          <cell r="E12261">
            <v>3.5435859999999999</v>
          </cell>
        </row>
        <row r="12262">
          <cell r="A12262" t="str">
            <v>Y3-0031C</v>
          </cell>
          <cell r="B12262" t="str">
            <v>SINGLE JERSEY</v>
          </cell>
          <cell r="C12262"/>
          <cell r="D12262" t="str">
            <v>28gg, 30D, SJ, Orizio</v>
          </cell>
          <cell r="E12262">
            <v>3.5435859999999999</v>
          </cell>
        </row>
        <row r="12263">
          <cell r="A12263" t="str">
            <v>Y3-0032A</v>
          </cell>
          <cell r="B12263" t="str">
            <v>SINGLE JERSEY</v>
          </cell>
          <cell r="C12263"/>
          <cell r="D12263" t="str">
            <v>28gg, 30D, SJ, Orizio</v>
          </cell>
          <cell r="E12263">
            <v>3.7037040000000001</v>
          </cell>
        </row>
        <row r="12264">
          <cell r="A12264" t="str">
            <v>Y3-0032A</v>
          </cell>
          <cell r="B12264" t="str">
            <v>SINGLE JERSEY</v>
          </cell>
          <cell r="C12264"/>
          <cell r="D12264" t="str">
            <v>28gg, 30D, SJ, Orizio</v>
          </cell>
          <cell r="E12264">
            <v>3.7037040000000001</v>
          </cell>
        </row>
        <row r="12265">
          <cell r="A12265" t="str">
            <v>Y3-0032A</v>
          </cell>
          <cell r="B12265" t="str">
            <v>SINGLE JERSEY</v>
          </cell>
          <cell r="C12265"/>
          <cell r="D12265" t="str">
            <v>28gg, 30D, SJ, Orizio</v>
          </cell>
          <cell r="E12265">
            <v>3.7037040000000001</v>
          </cell>
        </row>
        <row r="12266">
          <cell r="A12266" t="str">
            <v>Y3-0032B</v>
          </cell>
          <cell r="B12266" t="str">
            <v>SINGLE JERSEY</v>
          </cell>
          <cell r="C12266"/>
          <cell r="D12266" t="str">
            <v>28gg, 30D, SJ, Orizio</v>
          </cell>
          <cell r="E12266">
            <v>3.7037040000000001</v>
          </cell>
        </row>
        <row r="12267">
          <cell r="A12267" t="str">
            <v>Y3-0032B</v>
          </cell>
          <cell r="B12267" t="str">
            <v>SINGLE JERSEY</v>
          </cell>
          <cell r="C12267"/>
          <cell r="D12267" t="str">
            <v>28gg, 30D, SJ, Orizio</v>
          </cell>
          <cell r="E12267">
            <v>3.7037040000000001</v>
          </cell>
        </row>
        <row r="12268">
          <cell r="A12268" t="str">
            <v>Y3-0032B</v>
          </cell>
          <cell r="B12268" t="str">
            <v>SINGLE JERSEY</v>
          </cell>
          <cell r="C12268"/>
          <cell r="D12268" t="str">
            <v>28gg, 30D, SJ, Orizio</v>
          </cell>
          <cell r="E12268">
            <v>3.7037040000000001</v>
          </cell>
        </row>
        <row r="12269">
          <cell r="A12269" t="str">
            <v>Y3-0036A</v>
          </cell>
          <cell r="B12269" t="str">
            <v>SINGLE JERSEY</v>
          </cell>
          <cell r="C12269"/>
          <cell r="D12269" t="str">
            <v>28gg, 30D, SJ, Orizio</v>
          </cell>
          <cell r="E12269">
            <v>4.0924899999999997</v>
          </cell>
        </row>
        <row r="12270">
          <cell r="A12270" t="str">
            <v>Y3-0036A</v>
          </cell>
          <cell r="B12270" t="str">
            <v>SINGLE JERSEY</v>
          </cell>
          <cell r="C12270"/>
          <cell r="D12270" t="str">
            <v>28gg, 30D, SJ, Orizio</v>
          </cell>
          <cell r="E12270">
            <v>4.0924899999999997</v>
          </cell>
        </row>
        <row r="12271">
          <cell r="A12271" t="str">
            <v>Y3-0036A</v>
          </cell>
          <cell r="B12271" t="str">
            <v>SINGLE JERSEY</v>
          </cell>
          <cell r="C12271"/>
          <cell r="D12271" t="str">
            <v>28gg, 30D, SJ, Orizio</v>
          </cell>
          <cell r="E12271">
            <v>4.0924899999999997</v>
          </cell>
        </row>
        <row r="12272">
          <cell r="A12272" t="str">
            <v>Y3-0036A</v>
          </cell>
          <cell r="B12272" t="str">
            <v>SINGLE JERSEY</v>
          </cell>
          <cell r="C12272"/>
          <cell r="D12272" t="str">
            <v>28gg, 30D, SJ, Orizio</v>
          </cell>
          <cell r="E12272">
            <v>4.0924899999999997</v>
          </cell>
        </row>
        <row r="12273">
          <cell r="A12273" t="str">
            <v>Y3-0036A</v>
          </cell>
          <cell r="B12273" t="str">
            <v>SINGLE JERSEY</v>
          </cell>
          <cell r="C12273"/>
          <cell r="D12273" t="str">
            <v>28gg, 30D, SJ, Orizio</v>
          </cell>
          <cell r="E12273">
            <v>4.0924899999999997</v>
          </cell>
        </row>
        <row r="12274">
          <cell r="A12274" t="str">
            <v>Y3-0036A</v>
          </cell>
          <cell r="B12274" t="str">
            <v>SINGLE JERSEY</v>
          </cell>
          <cell r="C12274"/>
          <cell r="D12274" t="str">
            <v>28gg, 30D, SJ, Orizio</v>
          </cell>
          <cell r="E12274">
            <v>4.0924899999999997</v>
          </cell>
        </row>
        <row r="12275">
          <cell r="A12275" t="str">
            <v>Y3-0036A</v>
          </cell>
          <cell r="B12275" t="str">
            <v>SINGLE JERSEY</v>
          </cell>
          <cell r="C12275"/>
          <cell r="D12275" t="str">
            <v>28gg, 30D, SJ, Orizio</v>
          </cell>
          <cell r="E12275">
            <v>4.0924899999999997</v>
          </cell>
        </row>
        <row r="12276">
          <cell r="A12276" t="str">
            <v>Y3-0037A</v>
          </cell>
          <cell r="B12276" t="str">
            <v>SINGLE JERSEY</v>
          </cell>
          <cell r="C12276"/>
          <cell r="D12276" t="str">
            <v>28gg, 30D, SJ, Orizio</v>
          </cell>
          <cell r="E12276">
            <v>2.2222219999999999</v>
          </cell>
        </row>
        <row r="12277">
          <cell r="A12277" t="str">
            <v>Y3-0037A</v>
          </cell>
          <cell r="B12277" t="str">
            <v>SINGLE JERSEY</v>
          </cell>
          <cell r="C12277"/>
          <cell r="D12277" t="str">
            <v>28gg, 30D, SJ, Orizio</v>
          </cell>
          <cell r="E12277">
            <v>2.2222219999999999</v>
          </cell>
        </row>
        <row r="12278">
          <cell r="A12278" t="str">
            <v>Y3-0037A</v>
          </cell>
          <cell r="B12278" t="str">
            <v>SINGLE JERSEY</v>
          </cell>
          <cell r="C12278"/>
          <cell r="D12278" t="str">
            <v>28gg, 30D, SJ, Orizio</v>
          </cell>
          <cell r="E12278">
            <v>2.2222219999999999</v>
          </cell>
        </row>
        <row r="12279">
          <cell r="A12279" t="str">
            <v>Y3-0038A</v>
          </cell>
          <cell r="B12279" t="str">
            <v>RIB</v>
          </cell>
          <cell r="C12279"/>
          <cell r="D12279" t="str">
            <v>18gg, 34D, RIB, Santec</v>
          </cell>
          <cell r="E12279">
            <v>2.9940120000000001</v>
          </cell>
        </row>
        <row r="12280">
          <cell r="A12280" t="str">
            <v>Y3-0038A</v>
          </cell>
          <cell r="B12280" t="str">
            <v>RIB</v>
          </cell>
          <cell r="C12280"/>
          <cell r="D12280" t="str">
            <v>18gg, 34D, RIB, Santec</v>
          </cell>
          <cell r="E12280">
            <v>2.9940120000000001</v>
          </cell>
        </row>
        <row r="12281">
          <cell r="A12281" t="str">
            <v>Y3-0038A</v>
          </cell>
          <cell r="B12281" t="str">
            <v>RIB</v>
          </cell>
          <cell r="C12281"/>
          <cell r="D12281" t="str">
            <v>18gg, 34D, RIB, Santec</v>
          </cell>
          <cell r="E12281">
            <v>2.9940120000000001</v>
          </cell>
        </row>
        <row r="12282">
          <cell r="A12282" t="str">
            <v>Y3-0040A</v>
          </cell>
          <cell r="B12282" t="str">
            <v>SINGLE JERSEY</v>
          </cell>
          <cell r="C12282"/>
          <cell r="D12282" t="str">
            <v>28gg, 30D, SJ, Orizio</v>
          </cell>
          <cell r="E12282">
            <v>3.4916200000000002</v>
          </cell>
        </row>
        <row r="12283">
          <cell r="A12283" t="str">
            <v>Y3-0040A</v>
          </cell>
          <cell r="B12283" t="str">
            <v>SINGLE JERSEY</v>
          </cell>
          <cell r="C12283"/>
          <cell r="D12283" t="str">
            <v>28gg, 30D, SJ, Orizio</v>
          </cell>
          <cell r="E12283">
            <v>3.4916200000000002</v>
          </cell>
        </row>
        <row r="12284">
          <cell r="A12284" t="str">
            <v>Y3-0040A</v>
          </cell>
          <cell r="B12284" t="str">
            <v>SINGLE JERSEY</v>
          </cell>
          <cell r="C12284"/>
          <cell r="D12284" t="str">
            <v>28gg, 30D, SJ, Orizio</v>
          </cell>
          <cell r="E12284">
            <v>3.4916200000000002</v>
          </cell>
        </row>
        <row r="12285">
          <cell r="A12285" t="str">
            <v>Y3-0040B</v>
          </cell>
          <cell r="B12285" t="str">
            <v>SINGLE JERSEY</v>
          </cell>
          <cell r="C12285"/>
          <cell r="D12285" t="str">
            <v>28gg, 30D, SJ, Orizio</v>
          </cell>
          <cell r="E12285">
            <v>3.4916200000000002</v>
          </cell>
        </row>
        <row r="12286">
          <cell r="A12286" t="str">
            <v>Y3-0040B</v>
          </cell>
          <cell r="B12286" t="str">
            <v>SINGLE JERSEY</v>
          </cell>
          <cell r="C12286"/>
          <cell r="D12286" t="str">
            <v>28gg, 30D, SJ, Orizio</v>
          </cell>
          <cell r="E12286">
            <v>3.4916200000000002</v>
          </cell>
        </row>
        <row r="12287">
          <cell r="A12287" t="str">
            <v>Y3-0040B</v>
          </cell>
          <cell r="B12287" t="str">
            <v>SINGLE JERSEY</v>
          </cell>
          <cell r="C12287"/>
          <cell r="D12287" t="str">
            <v>28gg, 30D, SJ, Orizio</v>
          </cell>
          <cell r="E12287">
            <v>3.4916200000000002</v>
          </cell>
        </row>
        <row r="12288">
          <cell r="A12288" t="str">
            <v>Y3-0042A</v>
          </cell>
          <cell r="B12288" t="str">
            <v>RIB</v>
          </cell>
          <cell r="C12288"/>
          <cell r="D12288" t="str">
            <v>18gg, 34D, RIB, Santec</v>
          </cell>
          <cell r="E12288">
            <v>2.9940120000000001</v>
          </cell>
        </row>
        <row r="12289">
          <cell r="A12289" t="str">
            <v>Y3-0042A</v>
          </cell>
          <cell r="B12289" t="str">
            <v>RIB</v>
          </cell>
          <cell r="C12289"/>
          <cell r="D12289" t="str">
            <v>18gg, 34D, RIB, Santec</v>
          </cell>
          <cell r="E12289">
            <v>2.9940120000000001</v>
          </cell>
        </row>
        <row r="12290">
          <cell r="A12290" t="str">
            <v>Y3-0042A</v>
          </cell>
          <cell r="B12290" t="str">
            <v>RIB</v>
          </cell>
          <cell r="C12290"/>
          <cell r="D12290" t="str">
            <v>18gg, 34D, RIB, Santec</v>
          </cell>
          <cell r="E12290">
            <v>2.9940120000000001</v>
          </cell>
        </row>
        <row r="12291">
          <cell r="A12291" t="str">
            <v>Y3-0042B</v>
          </cell>
          <cell r="B12291" t="str">
            <v>RIB</v>
          </cell>
          <cell r="C12291"/>
          <cell r="D12291" t="str">
            <v>18gg, 34D, RIB, Santec</v>
          </cell>
          <cell r="E12291">
            <v>2.9940120000000001</v>
          </cell>
        </row>
        <row r="12292">
          <cell r="A12292" t="str">
            <v>Y3-0042B</v>
          </cell>
          <cell r="B12292" t="str">
            <v>RIB</v>
          </cell>
          <cell r="C12292"/>
          <cell r="D12292" t="str">
            <v>18gg, 34D, RIB, Santec</v>
          </cell>
          <cell r="E12292">
            <v>2.9940120000000001</v>
          </cell>
        </row>
        <row r="12293">
          <cell r="A12293" t="str">
            <v>Y3-0042B</v>
          </cell>
          <cell r="B12293" t="str">
            <v>RIB</v>
          </cell>
          <cell r="C12293"/>
          <cell r="D12293" t="str">
            <v>18gg, 34D, RIB, Santec</v>
          </cell>
          <cell r="E12293">
            <v>2.9940120000000001</v>
          </cell>
        </row>
        <row r="12294">
          <cell r="A12294" t="str">
            <v>Y3-0042C</v>
          </cell>
          <cell r="B12294" t="str">
            <v>RIB</v>
          </cell>
          <cell r="C12294"/>
          <cell r="D12294" t="str">
            <v>18gg, 34D, RIB, Santec</v>
          </cell>
          <cell r="E12294">
            <v>2.9940120000000001</v>
          </cell>
        </row>
        <row r="12295">
          <cell r="A12295" t="str">
            <v>Y3-0042C</v>
          </cell>
          <cell r="B12295" t="str">
            <v>RIB</v>
          </cell>
          <cell r="C12295"/>
          <cell r="D12295" t="str">
            <v>18gg, 34D, RIB, Santec</v>
          </cell>
          <cell r="E12295">
            <v>2.9940120000000001</v>
          </cell>
        </row>
        <row r="12296">
          <cell r="A12296" t="str">
            <v>Y3-0042C</v>
          </cell>
          <cell r="B12296" t="str">
            <v>RIB</v>
          </cell>
          <cell r="C12296"/>
          <cell r="D12296" t="str">
            <v>18gg, 34D, RIB, Santec</v>
          </cell>
          <cell r="E12296">
            <v>2.9940120000000001</v>
          </cell>
        </row>
        <row r="12297">
          <cell r="A12297" t="str">
            <v>Y3-0042D</v>
          </cell>
          <cell r="B12297" t="str">
            <v>RIB</v>
          </cell>
          <cell r="C12297"/>
          <cell r="D12297" t="str">
            <v>18gg, 34D, RIB, Santec</v>
          </cell>
          <cell r="E12297">
            <v>2.9940120000000001</v>
          </cell>
        </row>
        <row r="12298">
          <cell r="A12298" t="str">
            <v>Y3-0042D</v>
          </cell>
          <cell r="B12298" t="str">
            <v>RIB</v>
          </cell>
          <cell r="C12298"/>
          <cell r="D12298" t="str">
            <v>18gg, 34D, RIB, Santec</v>
          </cell>
          <cell r="E12298">
            <v>2.9940120000000001</v>
          </cell>
        </row>
        <row r="12299">
          <cell r="A12299" t="str">
            <v>Y3-0042D</v>
          </cell>
          <cell r="B12299" t="str">
            <v>RIB</v>
          </cell>
          <cell r="C12299"/>
          <cell r="D12299" t="str">
            <v>18gg, 34D, RIB, Santec</v>
          </cell>
          <cell r="E12299">
            <v>2.9940120000000001</v>
          </cell>
        </row>
        <row r="12300">
          <cell r="A12300" t="str">
            <v>Y3-0042E</v>
          </cell>
          <cell r="B12300" t="str">
            <v>RIB</v>
          </cell>
          <cell r="C12300"/>
          <cell r="D12300" t="str">
            <v>18gg, 34D, RIB, Santec</v>
          </cell>
          <cell r="E12300">
            <v>2.9940120000000001</v>
          </cell>
        </row>
        <row r="12301">
          <cell r="A12301" t="str">
            <v>Y3-0042E</v>
          </cell>
          <cell r="B12301" t="str">
            <v>RIB</v>
          </cell>
          <cell r="C12301"/>
          <cell r="D12301" t="str">
            <v>18gg, 34D, RIB, Santec</v>
          </cell>
          <cell r="E12301">
            <v>2.9940120000000001</v>
          </cell>
        </row>
        <row r="12302">
          <cell r="A12302" t="str">
            <v>Y3-0042E</v>
          </cell>
          <cell r="B12302" t="str">
            <v>RIB</v>
          </cell>
          <cell r="C12302"/>
          <cell r="D12302" t="str">
            <v>18gg, 34D, RIB, Santec</v>
          </cell>
          <cell r="E12302">
            <v>2.9940120000000001</v>
          </cell>
        </row>
        <row r="12303">
          <cell r="A12303" t="str">
            <v>Y3-0042F</v>
          </cell>
          <cell r="B12303" t="str">
            <v>RIB</v>
          </cell>
          <cell r="C12303"/>
          <cell r="D12303" t="str">
            <v>18gg, 34D, RIB, Santec</v>
          </cell>
          <cell r="E12303">
            <v>2.9940120000000001</v>
          </cell>
        </row>
        <row r="12304">
          <cell r="A12304" t="str">
            <v>Y3-0042F</v>
          </cell>
          <cell r="B12304" t="str">
            <v>RIB</v>
          </cell>
          <cell r="C12304"/>
          <cell r="D12304" t="str">
            <v>18gg, 34D, RIB, Santec</v>
          </cell>
          <cell r="E12304">
            <v>2.9940120000000001</v>
          </cell>
        </row>
        <row r="12305">
          <cell r="A12305" t="str">
            <v>Y3-0042F</v>
          </cell>
          <cell r="B12305" t="str">
            <v>RIB</v>
          </cell>
          <cell r="C12305"/>
          <cell r="D12305" t="str">
            <v>18gg, 34D, RIB, Santec</v>
          </cell>
          <cell r="E12305">
            <v>2.9940120000000001</v>
          </cell>
        </row>
        <row r="12306">
          <cell r="A12306" t="str">
            <v>Y3-0044A</v>
          </cell>
          <cell r="B12306" t="str">
            <v>SINGLE JERSEY</v>
          </cell>
          <cell r="C12306"/>
          <cell r="D12306" t="str">
            <v>28gg, 30D, SJ, Orizio</v>
          </cell>
          <cell r="E12306">
            <v>8.0971659999999996</v>
          </cell>
        </row>
        <row r="12307">
          <cell r="A12307" t="str">
            <v>Y3-0044A</v>
          </cell>
          <cell r="B12307" t="str">
            <v>SINGLE JERSEY</v>
          </cell>
          <cell r="C12307"/>
          <cell r="D12307" t="str">
            <v>28gg, 30D, SJ, Orizio</v>
          </cell>
          <cell r="E12307">
            <v>8.0971659999999996</v>
          </cell>
        </row>
        <row r="12308">
          <cell r="A12308" t="str">
            <v>Y3-0044A</v>
          </cell>
          <cell r="B12308" t="str">
            <v>SINGLE JERSEY</v>
          </cell>
          <cell r="C12308"/>
          <cell r="D12308" t="str">
            <v>28gg, 30D, SJ, Orizio</v>
          </cell>
          <cell r="E12308">
            <v>8.0971659999999996</v>
          </cell>
        </row>
        <row r="12309">
          <cell r="A12309" t="str">
            <v>Y3-0044B</v>
          </cell>
          <cell r="B12309" t="str">
            <v>SINGLE JERSEY</v>
          </cell>
          <cell r="C12309"/>
          <cell r="D12309" t="str">
            <v>28gg, 30D, SJ, Orizio</v>
          </cell>
          <cell r="E12309">
            <v>8.0971659999999996</v>
          </cell>
        </row>
        <row r="12310">
          <cell r="A12310" t="str">
            <v>Y3-0044B</v>
          </cell>
          <cell r="B12310" t="str">
            <v>SINGLE JERSEY</v>
          </cell>
          <cell r="C12310"/>
          <cell r="D12310" t="str">
            <v>28gg, 30D, SJ, Orizio</v>
          </cell>
          <cell r="E12310">
            <v>8.0971659999999996</v>
          </cell>
        </row>
        <row r="12311">
          <cell r="A12311" t="str">
            <v>Y3-0044B</v>
          </cell>
          <cell r="B12311" t="str">
            <v>SINGLE JERSEY</v>
          </cell>
          <cell r="C12311"/>
          <cell r="D12311" t="str">
            <v>28gg, 30D, SJ, Orizio</v>
          </cell>
          <cell r="E12311">
            <v>8.0971659999999996</v>
          </cell>
        </row>
        <row r="12312">
          <cell r="A12312" t="str">
            <v>Y3-0046B</v>
          </cell>
          <cell r="B12312" t="str">
            <v>SINGLE JERSEY</v>
          </cell>
          <cell r="C12312"/>
          <cell r="D12312" t="str">
            <v>28gg, 30D, SJ, Orizio</v>
          </cell>
          <cell r="E12312">
            <v>3.2894739999999998</v>
          </cell>
        </row>
        <row r="12313">
          <cell r="A12313" t="str">
            <v>Y3-0046B</v>
          </cell>
          <cell r="B12313" t="str">
            <v>SINGLE JERSEY</v>
          </cell>
          <cell r="C12313"/>
          <cell r="D12313" t="str">
            <v>28gg, 30D, SJ, Orizio</v>
          </cell>
          <cell r="E12313">
            <v>3.2894739999999998</v>
          </cell>
        </row>
        <row r="12314">
          <cell r="A12314" t="str">
            <v>Y3-0046B</v>
          </cell>
          <cell r="B12314" t="str">
            <v>SINGLE JERSEY</v>
          </cell>
          <cell r="C12314"/>
          <cell r="D12314" t="str">
            <v>28gg, 30D, SJ, Orizio</v>
          </cell>
          <cell r="E12314">
            <v>3.2894739999999998</v>
          </cell>
        </row>
        <row r="12315">
          <cell r="A12315" t="str">
            <v>Y3-0046C</v>
          </cell>
          <cell r="B12315" t="str">
            <v>SINGLE JERSEY</v>
          </cell>
          <cell r="C12315"/>
          <cell r="D12315" t="str">
            <v>28gg, 30D, SJ, Orizio</v>
          </cell>
          <cell r="E12315">
            <v>3.2894739999999998</v>
          </cell>
        </row>
        <row r="12316">
          <cell r="A12316" t="str">
            <v>Y3-0046C</v>
          </cell>
          <cell r="B12316" t="str">
            <v>SINGLE JERSEY</v>
          </cell>
          <cell r="C12316"/>
          <cell r="D12316" t="str">
            <v>28gg, 30D, SJ, Orizio</v>
          </cell>
          <cell r="E12316">
            <v>3.2894739999999998</v>
          </cell>
        </row>
        <row r="12317">
          <cell r="A12317" t="str">
            <v>Y3-0046C</v>
          </cell>
          <cell r="B12317" t="str">
            <v>SINGLE JERSEY</v>
          </cell>
          <cell r="C12317"/>
          <cell r="D12317" t="str">
            <v>28gg, 30D, SJ, Orizio</v>
          </cell>
          <cell r="E12317">
            <v>3.2894739999999998</v>
          </cell>
        </row>
        <row r="12318">
          <cell r="A12318" t="str">
            <v>Y3-0046D</v>
          </cell>
          <cell r="B12318" t="str">
            <v>SINGLE JERSEY</v>
          </cell>
          <cell r="C12318"/>
          <cell r="D12318" t="str">
            <v>28gg, 30D, SJ, Orizio</v>
          </cell>
          <cell r="E12318">
            <v>3.2894739999999998</v>
          </cell>
        </row>
        <row r="12319">
          <cell r="A12319" t="str">
            <v>Y3-0046D</v>
          </cell>
          <cell r="B12319" t="str">
            <v>SINGLE JERSEY</v>
          </cell>
          <cell r="C12319"/>
          <cell r="D12319" t="str">
            <v>28gg, 30D, SJ, Orizio</v>
          </cell>
          <cell r="E12319">
            <v>3.2894739999999998</v>
          </cell>
        </row>
        <row r="12320">
          <cell r="A12320" t="str">
            <v>Y3-0046D</v>
          </cell>
          <cell r="B12320" t="str">
            <v>SINGLE JERSEY</v>
          </cell>
          <cell r="C12320"/>
          <cell r="D12320" t="str">
            <v>28gg, 30D, SJ, Orizio</v>
          </cell>
          <cell r="E12320">
            <v>3.2894739999999998</v>
          </cell>
        </row>
        <row r="12321">
          <cell r="A12321" t="str">
            <v>Y3-0046E</v>
          </cell>
          <cell r="B12321" t="str">
            <v>SINGLE JERSEY</v>
          </cell>
          <cell r="C12321"/>
          <cell r="D12321" t="str">
            <v>28gg, 30D, SJ, Orizio</v>
          </cell>
          <cell r="E12321">
            <v>3.2894739999999998</v>
          </cell>
        </row>
        <row r="12322">
          <cell r="A12322" t="str">
            <v>Y3-0046E</v>
          </cell>
          <cell r="B12322" t="str">
            <v>SINGLE JERSEY</v>
          </cell>
          <cell r="C12322"/>
          <cell r="D12322" t="str">
            <v>28gg, 30D, SJ, Orizio</v>
          </cell>
          <cell r="E12322">
            <v>3.2894739999999998</v>
          </cell>
        </row>
        <row r="12323">
          <cell r="A12323" t="str">
            <v>Y3-0046E</v>
          </cell>
          <cell r="B12323" t="str">
            <v>SINGLE JERSEY</v>
          </cell>
          <cell r="C12323"/>
          <cell r="D12323" t="str">
            <v>28gg, 30D, SJ, Orizio</v>
          </cell>
          <cell r="E12323">
            <v>3.2894739999999998</v>
          </cell>
        </row>
        <row r="12324">
          <cell r="A12324" t="str">
            <v>Y3-0046F</v>
          </cell>
          <cell r="B12324" t="str">
            <v>SINGLE JERSEY</v>
          </cell>
          <cell r="C12324"/>
          <cell r="D12324" t="str">
            <v>28gg, 30D, SJ, Orizio</v>
          </cell>
          <cell r="E12324">
            <v>3.2894739999999998</v>
          </cell>
        </row>
        <row r="12325">
          <cell r="A12325" t="str">
            <v>Y3-0046F</v>
          </cell>
          <cell r="B12325" t="str">
            <v>SINGLE JERSEY</v>
          </cell>
          <cell r="C12325"/>
          <cell r="D12325" t="str">
            <v>28gg, 30D, SJ, Orizio</v>
          </cell>
          <cell r="E12325">
            <v>3.2894739999999998</v>
          </cell>
        </row>
        <row r="12326">
          <cell r="A12326" t="str">
            <v>Y3-0046F</v>
          </cell>
          <cell r="B12326" t="str">
            <v>SINGLE JERSEY</v>
          </cell>
          <cell r="C12326"/>
          <cell r="D12326" t="str">
            <v>28gg, 30D, SJ, Orizio</v>
          </cell>
          <cell r="E12326">
            <v>3.2894739999999998</v>
          </cell>
        </row>
        <row r="12327">
          <cell r="A12327" t="str">
            <v>Y3-0046G</v>
          </cell>
          <cell r="B12327" t="str">
            <v>SINGLE JERSEY</v>
          </cell>
          <cell r="C12327"/>
          <cell r="D12327" t="str">
            <v>28gg, 30D, SJ, Orizio</v>
          </cell>
          <cell r="E12327">
            <v>3.2894739999999998</v>
          </cell>
        </row>
        <row r="12328">
          <cell r="A12328" t="str">
            <v>Y3-0046G</v>
          </cell>
          <cell r="B12328" t="str">
            <v>SINGLE JERSEY</v>
          </cell>
          <cell r="C12328"/>
          <cell r="D12328" t="str">
            <v>28gg, 30D, SJ, Orizio</v>
          </cell>
          <cell r="E12328">
            <v>3.2894739999999998</v>
          </cell>
        </row>
        <row r="12329">
          <cell r="A12329" t="str">
            <v>Y3-0046G</v>
          </cell>
          <cell r="B12329" t="str">
            <v>SINGLE JERSEY</v>
          </cell>
          <cell r="C12329"/>
          <cell r="D12329" t="str">
            <v>28gg, 30D, SJ, Orizio</v>
          </cell>
          <cell r="E12329">
            <v>3.2894739999999998</v>
          </cell>
        </row>
        <row r="12330">
          <cell r="A12330" t="str">
            <v>Y3-0047A</v>
          </cell>
          <cell r="B12330" t="str">
            <v>SINGLE JERSEY</v>
          </cell>
          <cell r="C12330"/>
          <cell r="D12330" t="str">
            <v>28gg, 30D, SJ, Orizio</v>
          </cell>
          <cell r="E12330">
            <v>4.273504</v>
          </cell>
        </row>
        <row r="12331">
          <cell r="A12331" t="str">
            <v>Y3-0047A</v>
          </cell>
          <cell r="B12331" t="str">
            <v>SINGLE JERSEY</v>
          </cell>
          <cell r="C12331"/>
          <cell r="D12331" t="str">
            <v>28gg, 30D, SJ, Orizio</v>
          </cell>
          <cell r="E12331">
            <v>4.273504</v>
          </cell>
        </row>
        <row r="12332">
          <cell r="A12332" t="str">
            <v>Y3-0047A</v>
          </cell>
          <cell r="B12332" t="str">
            <v>SINGLE JERSEY</v>
          </cell>
          <cell r="C12332"/>
          <cell r="D12332" t="str">
            <v>28gg, 30D, SJ, Orizio</v>
          </cell>
          <cell r="E12332">
            <v>4.273504</v>
          </cell>
        </row>
        <row r="12333">
          <cell r="A12333" t="str">
            <v>Y3-0047B</v>
          </cell>
          <cell r="B12333" t="str">
            <v>SINGLE JERSEY</v>
          </cell>
          <cell r="C12333"/>
          <cell r="D12333" t="str">
            <v>28gg, 30D, SJ, Orizio</v>
          </cell>
          <cell r="E12333">
            <v>4.273504</v>
          </cell>
        </row>
        <row r="12334">
          <cell r="A12334" t="str">
            <v>Y3-0047B</v>
          </cell>
          <cell r="B12334" t="str">
            <v>SINGLE JERSEY</v>
          </cell>
          <cell r="C12334"/>
          <cell r="D12334" t="str">
            <v>28gg, 30D, SJ, Orizio</v>
          </cell>
          <cell r="E12334">
            <v>4.273504</v>
          </cell>
        </row>
        <row r="12335">
          <cell r="A12335" t="str">
            <v>Y3-0047B</v>
          </cell>
          <cell r="B12335" t="str">
            <v>SINGLE JERSEY</v>
          </cell>
          <cell r="C12335"/>
          <cell r="D12335" t="str">
            <v>28gg, 30D, SJ, Orizio</v>
          </cell>
          <cell r="E12335">
            <v>4.273504</v>
          </cell>
        </row>
        <row r="12336">
          <cell r="A12336" t="str">
            <v>Y3-0047C</v>
          </cell>
          <cell r="B12336" t="str">
            <v>SINGLE JERSEY</v>
          </cell>
          <cell r="C12336"/>
          <cell r="D12336" t="str">
            <v>28gg, 30D, SJ, Orizio</v>
          </cell>
          <cell r="E12336">
            <v>4.273504</v>
          </cell>
        </row>
        <row r="12337">
          <cell r="A12337" t="str">
            <v>Y3-0047C</v>
          </cell>
          <cell r="B12337" t="str">
            <v>SINGLE JERSEY</v>
          </cell>
          <cell r="C12337"/>
          <cell r="D12337" t="str">
            <v>28gg, 30D, SJ, Orizio</v>
          </cell>
          <cell r="E12337">
            <v>4.273504</v>
          </cell>
        </row>
        <row r="12338">
          <cell r="A12338" t="str">
            <v>Y3-0047C</v>
          </cell>
          <cell r="B12338" t="str">
            <v>SINGLE JERSEY</v>
          </cell>
          <cell r="C12338"/>
          <cell r="D12338" t="str">
            <v>28gg, 30D, SJ, Orizio</v>
          </cell>
          <cell r="E12338">
            <v>4.273504</v>
          </cell>
        </row>
        <row r="12339">
          <cell r="A12339" t="str">
            <v>Y3-0048A</v>
          </cell>
          <cell r="B12339" t="str">
            <v>SINGLE JERSEY</v>
          </cell>
          <cell r="C12339"/>
          <cell r="D12339" t="str">
            <v>28gg, 30D, SJ, Orizio</v>
          </cell>
          <cell r="E12339">
            <v>3.0075189999999998</v>
          </cell>
        </row>
        <row r="12340">
          <cell r="A12340" t="str">
            <v>Y3-0048A</v>
          </cell>
          <cell r="B12340" t="str">
            <v>SINGLE JERSEY</v>
          </cell>
          <cell r="C12340"/>
          <cell r="D12340" t="str">
            <v>28gg, 30D, SJ, Orizio</v>
          </cell>
          <cell r="E12340">
            <v>3.0075189999999998</v>
          </cell>
        </row>
        <row r="12341">
          <cell r="A12341" t="str">
            <v>Y3-0048A</v>
          </cell>
          <cell r="B12341" t="str">
            <v>SINGLE JERSEY</v>
          </cell>
          <cell r="C12341"/>
          <cell r="D12341" t="str">
            <v>28gg, 30D, SJ, Orizio</v>
          </cell>
          <cell r="E12341">
            <v>3.0075189999999998</v>
          </cell>
        </row>
        <row r="12342">
          <cell r="A12342" t="str">
            <v>Y3-0048B</v>
          </cell>
          <cell r="B12342" t="str">
            <v>SINGLE JERSEY</v>
          </cell>
          <cell r="C12342"/>
          <cell r="D12342" t="str">
            <v>28gg, 30D, SJ, Orizio</v>
          </cell>
          <cell r="E12342">
            <v>3.0075189999999998</v>
          </cell>
        </row>
        <row r="12343">
          <cell r="A12343" t="str">
            <v>Y3-0048B</v>
          </cell>
          <cell r="B12343" t="str">
            <v>SINGLE JERSEY</v>
          </cell>
          <cell r="C12343"/>
          <cell r="D12343" t="str">
            <v>28gg, 30D, SJ, Orizio</v>
          </cell>
          <cell r="E12343">
            <v>3.0075189999999998</v>
          </cell>
        </row>
        <row r="12344">
          <cell r="A12344" t="str">
            <v>Y3-0048B</v>
          </cell>
          <cell r="B12344" t="str">
            <v>SINGLE JERSEY</v>
          </cell>
          <cell r="C12344"/>
          <cell r="D12344" t="str">
            <v>28gg, 30D, SJ, Orizio</v>
          </cell>
          <cell r="E12344">
            <v>3.0075189999999998</v>
          </cell>
        </row>
        <row r="12345">
          <cell r="A12345" t="str">
            <v>Y3-0049A</v>
          </cell>
          <cell r="B12345" t="str">
            <v>SINGLE JERSEY</v>
          </cell>
          <cell r="C12345"/>
          <cell r="D12345" t="str">
            <v>28gg, 30D, SJ, Auto Stripe, PUILUNG KSCS6</v>
          </cell>
          <cell r="E12345">
            <v>3.9808919999999999</v>
          </cell>
        </row>
        <row r="12346">
          <cell r="A12346" t="str">
            <v>Y3-0049A</v>
          </cell>
          <cell r="B12346" t="str">
            <v>SINGLE JERSEY</v>
          </cell>
          <cell r="C12346"/>
          <cell r="D12346" t="str">
            <v>28gg, 30D, SJ, Auto Stripe, PUILUNG KSCS6</v>
          </cell>
          <cell r="E12346">
            <v>3.9808919999999999</v>
          </cell>
        </row>
        <row r="12347">
          <cell r="A12347" t="str">
            <v>Y3-0049A</v>
          </cell>
          <cell r="B12347" t="str">
            <v>SINGLE JERSEY</v>
          </cell>
          <cell r="C12347"/>
          <cell r="D12347" t="str">
            <v>28gg, 30D, SJ, Auto Stripe, PUILUNG KSCS6</v>
          </cell>
          <cell r="E12347">
            <v>3.9808919999999999</v>
          </cell>
        </row>
        <row r="12348">
          <cell r="A12348" t="str">
            <v>Y3-0049A</v>
          </cell>
          <cell r="B12348" t="str">
            <v>SINGLE JERSEY</v>
          </cell>
          <cell r="C12348"/>
          <cell r="D12348" t="str">
            <v>28gg, 30D, SJ, Auto Stripe, PUILUNG KSCS6</v>
          </cell>
          <cell r="E12348">
            <v>3.9808919999999999</v>
          </cell>
        </row>
        <row r="12349">
          <cell r="A12349" t="str">
            <v>Y3-0049A</v>
          </cell>
          <cell r="B12349" t="str">
            <v>SINGLE JERSEY</v>
          </cell>
          <cell r="C12349"/>
          <cell r="D12349" t="str">
            <v>28gg, 30D, SJ, Auto Stripe, PUILUNG KSCS6</v>
          </cell>
          <cell r="E12349">
            <v>3.9808919999999999</v>
          </cell>
        </row>
        <row r="12350">
          <cell r="A12350" t="str">
            <v>Y3-0049A</v>
          </cell>
          <cell r="B12350" t="str">
            <v>SINGLE JERSEY</v>
          </cell>
          <cell r="C12350"/>
          <cell r="D12350" t="str">
            <v>28gg, 30D, SJ, Auto Stripe, PUILUNG KSCS6</v>
          </cell>
          <cell r="E12350">
            <v>3.9808919999999999</v>
          </cell>
        </row>
        <row r="12351">
          <cell r="A12351" t="str">
            <v>Y3-0050A</v>
          </cell>
          <cell r="B12351" t="str">
            <v>SINGLE JERSEY</v>
          </cell>
          <cell r="C12351"/>
          <cell r="D12351" t="str">
            <v>28gg, 30D, SJ, Orizio</v>
          </cell>
          <cell r="E12351">
            <v>3.0075189999999998</v>
          </cell>
        </row>
        <row r="12352">
          <cell r="A12352" t="str">
            <v>Y3-0050A</v>
          </cell>
          <cell r="B12352" t="str">
            <v>SINGLE JERSEY</v>
          </cell>
          <cell r="C12352"/>
          <cell r="D12352" t="str">
            <v>28gg, 30D, SJ, Orizio</v>
          </cell>
          <cell r="E12352">
            <v>3.0075189999999998</v>
          </cell>
        </row>
        <row r="12353">
          <cell r="A12353" t="str">
            <v>Y3-0050A</v>
          </cell>
          <cell r="B12353" t="str">
            <v>SINGLE JERSEY</v>
          </cell>
          <cell r="C12353"/>
          <cell r="D12353" t="str">
            <v>28gg, 30D, SJ, Orizio</v>
          </cell>
          <cell r="E12353">
            <v>3.0075189999999998</v>
          </cell>
        </row>
        <row r="12354">
          <cell r="A12354" t="str">
            <v>Y3-0051A</v>
          </cell>
          <cell r="B12354" t="str">
            <v>SINGLE JERSEY</v>
          </cell>
          <cell r="C12354"/>
          <cell r="D12354" t="str">
            <v>28gg, 30D, SJ, Orizio</v>
          </cell>
          <cell r="E12354">
            <v>2.940312</v>
          </cell>
        </row>
        <row r="12355">
          <cell r="A12355" t="str">
            <v>Y3-0051A</v>
          </cell>
          <cell r="B12355" t="str">
            <v>SINGLE JERSEY</v>
          </cell>
          <cell r="C12355"/>
          <cell r="D12355" t="str">
            <v>28gg, 30D, SJ, Orizio</v>
          </cell>
          <cell r="E12355">
            <v>2.940312</v>
          </cell>
        </row>
        <row r="12356">
          <cell r="A12356" t="str">
            <v>Y3-0051A</v>
          </cell>
          <cell r="B12356" t="str">
            <v>SINGLE JERSEY</v>
          </cell>
          <cell r="C12356"/>
          <cell r="D12356" t="str">
            <v>28gg, 30D, SJ, Orizio</v>
          </cell>
          <cell r="E12356">
            <v>2.940312</v>
          </cell>
        </row>
        <row r="12357">
          <cell r="A12357" t="str">
            <v>Y3-0051A</v>
          </cell>
          <cell r="B12357" t="str">
            <v>SINGLE JERSEY</v>
          </cell>
          <cell r="C12357"/>
          <cell r="D12357" t="str">
            <v>28gg, 30D, SJ, Orizio</v>
          </cell>
          <cell r="E12357">
            <v>2.940312</v>
          </cell>
        </row>
        <row r="12358">
          <cell r="A12358" t="str">
            <v>Y3-0051A</v>
          </cell>
          <cell r="B12358" t="str">
            <v>SINGLE JERSEY</v>
          </cell>
          <cell r="C12358"/>
          <cell r="D12358" t="str">
            <v>28gg, 30D, SJ, Orizio</v>
          </cell>
          <cell r="E12358">
            <v>2.940312</v>
          </cell>
        </row>
        <row r="12359">
          <cell r="A12359" t="str">
            <v>Y3-0051A</v>
          </cell>
          <cell r="B12359" t="str">
            <v>SINGLE JERSEY</v>
          </cell>
          <cell r="C12359"/>
          <cell r="D12359" t="str">
            <v>28gg, 30D, SJ, Orizio</v>
          </cell>
          <cell r="E12359">
            <v>2.940312</v>
          </cell>
        </row>
        <row r="12360">
          <cell r="A12360" t="str">
            <v>Y3-0051A</v>
          </cell>
          <cell r="B12360" t="str">
            <v>SINGLE JERSEY</v>
          </cell>
          <cell r="C12360"/>
          <cell r="D12360" t="str">
            <v>28gg, 30D, SJ, Orizio</v>
          </cell>
          <cell r="E12360">
            <v>2.940312</v>
          </cell>
        </row>
        <row r="12361">
          <cell r="A12361" t="str">
            <v>Y3-0052A</v>
          </cell>
          <cell r="B12361" t="str">
            <v>SINGLE JERSEY</v>
          </cell>
          <cell r="C12361"/>
          <cell r="D12361" t="str">
            <v>28gg, 30D, SJ, Orizio</v>
          </cell>
          <cell r="E12361">
            <v>3.2894739999999998</v>
          </cell>
        </row>
        <row r="12362">
          <cell r="A12362" t="str">
            <v>Y3-0052A</v>
          </cell>
          <cell r="B12362" t="str">
            <v>SINGLE JERSEY</v>
          </cell>
          <cell r="C12362"/>
          <cell r="D12362" t="str">
            <v>28gg, 30D, SJ, Orizio</v>
          </cell>
          <cell r="E12362">
            <v>3.2894739999999998</v>
          </cell>
        </row>
        <row r="12363">
          <cell r="A12363" t="str">
            <v>Y3-0052A</v>
          </cell>
          <cell r="B12363" t="str">
            <v>SINGLE JERSEY</v>
          </cell>
          <cell r="C12363"/>
          <cell r="D12363" t="str">
            <v>28gg, 30D, SJ, Orizio</v>
          </cell>
          <cell r="E12363">
            <v>3.2894739999999998</v>
          </cell>
        </row>
        <row r="12364">
          <cell r="A12364" t="str">
            <v>Y3-0052A</v>
          </cell>
          <cell r="B12364" t="str">
            <v>SINGLE JERSEY</v>
          </cell>
          <cell r="C12364"/>
          <cell r="D12364" t="str">
            <v>28gg, 30D, SJ, Orizio</v>
          </cell>
          <cell r="E12364">
            <v>3.2894739999999998</v>
          </cell>
        </row>
        <row r="12365">
          <cell r="A12365" t="str">
            <v>Y3-0052A</v>
          </cell>
          <cell r="B12365" t="str">
            <v>SINGLE JERSEY</v>
          </cell>
          <cell r="C12365"/>
          <cell r="D12365" t="str">
            <v>28gg, 30D, SJ, Orizio</v>
          </cell>
          <cell r="E12365">
            <v>3.2894739999999998</v>
          </cell>
        </row>
        <row r="12366">
          <cell r="A12366" t="str">
            <v>Y3-0052B</v>
          </cell>
          <cell r="B12366" t="str">
            <v>SINGLE JERSEY</v>
          </cell>
          <cell r="C12366"/>
          <cell r="D12366" t="str">
            <v>28gg, 30D, SJ, Orizio</v>
          </cell>
          <cell r="E12366">
            <v>3.2894739999999998</v>
          </cell>
        </row>
        <row r="12367">
          <cell r="A12367" t="str">
            <v>Y3-0052B</v>
          </cell>
          <cell r="B12367" t="str">
            <v>SINGLE JERSEY</v>
          </cell>
          <cell r="C12367"/>
          <cell r="D12367" t="str">
            <v>28gg, 30D, SJ, Orizio</v>
          </cell>
          <cell r="E12367">
            <v>3.2894739999999998</v>
          </cell>
        </row>
        <row r="12368">
          <cell r="A12368" t="str">
            <v>Y3-0052B</v>
          </cell>
          <cell r="B12368" t="str">
            <v>SINGLE JERSEY</v>
          </cell>
          <cell r="C12368"/>
          <cell r="D12368" t="str">
            <v>28gg, 30D, SJ, Orizio</v>
          </cell>
          <cell r="E12368">
            <v>3.2894739999999998</v>
          </cell>
        </row>
        <row r="12369">
          <cell r="A12369" t="str">
            <v>Y3-0052B</v>
          </cell>
          <cell r="B12369" t="str">
            <v>SINGLE JERSEY</v>
          </cell>
          <cell r="C12369"/>
          <cell r="D12369" t="str">
            <v>28gg, 30D, SJ, Orizio</v>
          </cell>
          <cell r="E12369">
            <v>3.2894739999999998</v>
          </cell>
        </row>
        <row r="12370">
          <cell r="A12370" t="str">
            <v>Y3-0052B</v>
          </cell>
          <cell r="B12370" t="str">
            <v>SINGLE JERSEY</v>
          </cell>
          <cell r="C12370"/>
          <cell r="D12370" t="str">
            <v>28gg, 30D, SJ, Orizio</v>
          </cell>
          <cell r="E12370">
            <v>3.2894739999999998</v>
          </cell>
        </row>
        <row r="12371">
          <cell r="A12371" t="str">
            <v>Y3-0053A</v>
          </cell>
          <cell r="B12371" t="str">
            <v>SINGLE JERSEY</v>
          </cell>
          <cell r="C12371"/>
          <cell r="D12371" t="str">
            <v>28gg, 30D, SJ, Orizio</v>
          </cell>
          <cell r="E12371">
            <v>3.8343560000000001</v>
          </cell>
        </row>
        <row r="12372">
          <cell r="A12372" t="str">
            <v>Y3-0053A</v>
          </cell>
          <cell r="B12372" t="str">
            <v>SINGLE JERSEY</v>
          </cell>
          <cell r="C12372"/>
          <cell r="D12372" t="str">
            <v>28gg, 30D, SJ, Orizio</v>
          </cell>
          <cell r="E12372">
            <v>3.8343560000000001</v>
          </cell>
        </row>
        <row r="12373">
          <cell r="A12373" t="str">
            <v>Y3-0053A</v>
          </cell>
          <cell r="B12373" t="str">
            <v>SINGLE JERSEY</v>
          </cell>
          <cell r="C12373"/>
          <cell r="D12373" t="str">
            <v>28gg, 30D, SJ, Orizio</v>
          </cell>
          <cell r="E12373">
            <v>3.8343560000000001</v>
          </cell>
        </row>
        <row r="12374">
          <cell r="A12374" t="str">
            <v>Y3-0054A</v>
          </cell>
          <cell r="B12374" t="str">
            <v>RIB</v>
          </cell>
          <cell r="C12374"/>
          <cell r="D12374" t="str">
            <v>18gg, 34D, RIB, Santec, 68F</v>
          </cell>
          <cell r="E12374">
            <v>4.3497170000000001</v>
          </cell>
        </row>
        <row r="12375">
          <cell r="A12375" t="str">
            <v>Y3-0054A</v>
          </cell>
          <cell r="B12375" t="str">
            <v>RIB</v>
          </cell>
          <cell r="C12375"/>
          <cell r="D12375" t="str">
            <v>18gg, 34D, RIB, Santec, 68F</v>
          </cell>
          <cell r="E12375">
            <v>4.3497170000000001</v>
          </cell>
        </row>
        <row r="12376">
          <cell r="A12376" t="str">
            <v>Y3-0054C</v>
          </cell>
          <cell r="B12376" t="str">
            <v>RIB</v>
          </cell>
          <cell r="C12376"/>
          <cell r="D12376" t="str">
            <v>18gg, 34D, RIB, Santec, 68F</v>
          </cell>
          <cell r="E12376">
            <v>4.3497170000000001</v>
          </cell>
        </row>
        <row r="12377">
          <cell r="A12377" t="str">
            <v>Y3-0054C</v>
          </cell>
          <cell r="B12377" t="str">
            <v>RIB</v>
          </cell>
          <cell r="C12377"/>
          <cell r="D12377" t="str">
            <v>18gg, 34D, RIB, Santec, 68F</v>
          </cell>
          <cell r="E12377">
            <v>4.3497170000000001</v>
          </cell>
        </row>
        <row r="12378">
          <cell r="A12378" t="str">
            <v>Y3-0055A</v>
          </cell>
          <cell r="B12378" t="str">
            <v>SINGLE JERSEY</v>
          </cell>
          <cell r="C12378"/>
          <cell r="D12378" t="str">
            <v>28gg, 30D, SJ, Auto Stripe, PUILUNG KSCS6</v>
          </cell>
          <cell r="E12378">
            <v>4.3103449999999999</v>
          </cell>
        </row>
        <row r="12379">
          <cell r="A12379" t="str">
            <v>Y3-0055A</v>
          </cell>
          <cell r="B12379" t="str">
            <v>SINGLE JERSEY</v>
          </cell>
          <cell r="C12379"/>
          <cell r="D12379" t="str">
            <v>28gg, 30D, SJ, Auto Stripe, PUILUNG KSCS6</v>
          </cell>
          <cell r="E12379">
            <v>4.3103449999999999</v>
          </cell>
        </row>
        <row r="12380">
          <cell r="A12380" t="str">
            <v>Y3-0055A</v>
          </cell>
          <cell r="B12380" t="str">
            <v>SINGLE JERSEY</v>
          </cell>
          <cell r="C12380"/>
          <cell r="D12380" t="str">
            <v>28gg, 30D, SJ, Auto Stripe, PUILUNG KSCS6</v>
          </cell>
          <cell r="E12380">
            <v>4.3103449999999999</v>
          </cell>
        </row>
        <row r="12381">
          <cell r="A12381" t="str">
            <v>Y3-0055C</v>
          </cell>
          <cell r="B12381" t="str">
            <v>SINGLE JERSEY</v>
          </cell>
          <cell r="C12381"/>
          <cell r="D12381" t="str">
            <v>28gg, 30D, SJ, Auto Stripe, PUILUNG KSCS6</v>
          </cell>
          <cell r="E12381">
            <v>4.3103449999999999</v>
          </cell>
        </row>
        <row r="12382">
          <cell r="A12382" t="str">
            <v>Y3-0055C</v>
          </cell>
          <cell r="B12382" t="str">
            <v>SINGLE JERSEY</v>
          </cell>
          <cell r="C12382"/>
          <cell r="D12382" t="str">
            <v>28gg, 30D, SJ, Auto Stripe, PUILUNG KSCS6</v>
          </cell>
          <cell r="E12382">
            <v>4.3103449999999999</v>
          </cell>
        </row>
        <row r="12383">
          <cell r="A12383" t="str">
            <v>Y3-0055C</v>
          </cell>
          <cell r="B12383" t="str">
            <v>SINGLE JERSEY</v>
          </cell>
          <cell r="C12383"/>
          <cell r="D12383" t="str">
            <v>28gg, 30D, SJ, Auto Stripe, PUILUNG KSCS6</v>
          </cell>
          <cell r="E12383">
            <v>4.3103449999999999</v>
          </cell>
        </row>
        <row r="12384">
          <cell r="A12384" t="str">
            <v>Y3-0055D</v>
          </cell>
          <cell r="B12384" t="str">
            <v>SINGLE JERSEY</v>
          </cell>
          <cell r="C12384"/>
          <cell r="D12384" t="str">
            <v>28gg, 30D, SJ, Auto Stripe, PUILUNG KSCS6</v>
          </cell>
          <cell r="E12384">
            <v>4.3103449999999999</v>
          </cell>
        </row>
        <row r="12385">
          <cell r="A12385" t="str">
            <v>Y3-0055D</v>
          </cell>
          <cell r="B12385" t="str">
            <v>SINGLE JERSEY</v>
          </cell>
          <cell r="C12385"/>
          <cell r="D12385" t="str">
            <v>28gg, 30D, SJ, Auto Stripe, PUILUNG KSCS6</v>
          </cell>
          <cell r="E12385">
            <v>4.3103449999999999</v>
          </cell>
        </row>
        <row r="12386">
          <cell r="A12386" t="str">
            <v>Y3-0055D</v>
          </cell>
          <cell r="B12386" t="str">
            <v>SINGLE JERSEY</v>
          </cell>
          <cell r="C12386"/>
          <cell r="D12386" t="str">
            <v>28gg, 30D, SJ, Auto Stripe, PUILUNG KSCS6</v>
          </cell>
          <cell r="E12386">
            <v>4.3103449999999999</v>
          </cell>
        </row>
        <row r="12387">
          <cell r="A12387" t="str">
            <v>Y3-0055E</v>
          </cell>
          <cell r="B12387" t="str">
            <v>SINGLE JERSEY</v>
          </cell>
          <cell r="C12387"/>
          <cell r="D12387" t="str">
            <v>28gg, 30D, SJ, Auto Stripe, PUILUNG KSCS6</v>
          </cell>
          <cell r="E12387">
            <v>4.3103449999999999</v>
          </cell>
        </row>
        <row r="12388">
          <cell r="A12388" t="str">
            <v>Y3-0055E</v>
          </cell>
          <cell r="B12388" t="str">
            <v>SINGLE JERSEY</v>
          </cell>
          <cell r="C12388"/>
          <cell r="D12388" t="str">
            <v>28gg, 30D, SJ, Auto Stripe, PUILUNG KSCS6</v>
          </cell>
          <cell r="E12388">
            <v>4.3103449999999999</v>
          </cell>
        </row>
        <row r="12389">
          <cell r="A12389" t="str">
            <v>Y3-0055E</v>
          </cell>
          <cell r="B12389" t="str">
            <v>SINGLE JERSEY</v>
          </cell>
          <cell r="C12389"/>
          <cell r="D12389" t="str">
            <v>28gg, 30D, SJ, Auto Stripe, PUILUNG KSCS6</v>
          </cell>
          <cell r="E12389">
            <v>4.3103449999999999</v>
          </cell>
        </row>
        <row r="12390">
          <cell r="A12390" t="str">
            <v>Y3-0055F</v>
          </cell>
          <cell r="B12390" t="str">
            <v>SINGLE JERSEY</v>
          </cell>
          <cell r="C12390"/>
          <cell r="D12390" t="str">
            <v>28gg, 30D, SJ, Auto Stripe, PUILUNG KSCS6</v>
          </cell>
          <cell r="E12390">
            <v>4.3103449999999999</v>
          </cell>
        </row>
        <row r="12391">
          <cell r="A12391" t="str">
            <v>Y3-0055F</v>
          </cell>
          <cell r="B12391" t="str">
            <v>SINGLE JERSEY</v>
          </cell>
          <cell r="C12391"/>
          <cell r="D12391" t="str">
            <v>28gg, 30D, SJ, Auto Stripe, PUILUNG KSCS6</v>
          </cell>
          <cell r="E12391">
            <v>4.3103449999999999</v>
          </cell>
        </row>
        <row r="12392">
          <cell r="A12392" t="str">
            <v>Y3-0055F</v>
          </cell>
          <cell r="B12392" t="str">
            <v>SINGLE JERSEY</v>
          </cell>
          <cell r="C12392"/>
          <cell r="D12392" t="str">
            <v>28gg, 30D, SJ, Auto Stripe, PUILUNG KSCS6</v>
          </cell>
          <cell r="E12392">
            <v>4.3103449999999999</v>
          </cell>
        </row>
        <row r="12393">
          <cell r="A12393" t="str">
            <v>Y3-0055G</v>
          </cell>
          <cell r="B12393" t="str">
            <v>SINGLE JERSEY</v>
          </cell>
          <cell r="C12393"/>
          <cell r="D12393" t="str">
            <v>28gg, 30D, SJ, Auto Stripe, PUILUNG KSCS6</v>
          </cell>
          <cell r="E12393">
            <v>4.3103449999999999</v>
          </cell>
        </row>
        <row r="12394">
          <cell r="A12394" t="str">
            <v>Y3-0055G</v>
          </cell>
          <cell r="B12394" t="str">
            <v>SINGLE JERSEY</v>
          </cell>
          <cell r="C12394"/>
          <cell r="D12394" t="str">
            <v>28gg, 30D, SJ, Auto Stripe, PUILUNG KSCS6</v>
          </cell>
          <cell r="E12394">
            <v>4.3103449999999999</v>
          </cell>
        </row>
        <row r="12395">
          <cell r="A12395" t="str">
            <v>Y3-0055G</v>
          </cell>
          <cell r="B12395" t="str">
            <v>SINGLE JERSEY</v>
          </cell>
          <cell r="C12395"/>
          <cell r="D12395" t="str">
            <v>28gg, 30D, SJ, Auto Stripe, PUILUNG KSCS6</v>
          </cell>
          <cell r="E12395">
            <v>4.3103449999999999</v>
          </cell>
        </row>
        <row r="12396">
          <cell r="A12396" t="str">
            <v>Y3-0055H</v>
          </cell>
          <cell r="B12396" t="str">
            <v>SINGLE JERSEY</v>
          </cell>
          <cell r="C12396"/>
          <cell r="D12396" t="str">
            <v>28gg, 30D, SJ, Auto Stripe, PUILUNG KSCS6</v>
          </cell>
          <cell r="E12396">
            <v>4.3103449999999999</v>
          </cell>
        </row>
        <row r="12397">
          <cell r="A12397" t="str">
            <v>Y3-0055H</v>
          </cell>
          <cell r="B12397" t="str">
            <v>SINGLE JERSEY</v>
          </cell>
          <cell r="C12397"/>
          <cell r="D12397" t="str">
            <v>28gg, 30D, SJ, Auto Stripe, PUILUNG KSCS6</v>
          </cell>
          <cell r="E12397">
            <v>4.3103449999999999</v>
          </cell>
        </row>
        <row r="12398">
          <cell r="A12398" t="str">
            <v>Y3-0055H</v>
          </cell>
          <cell r="B12398" t="str">
            <v>SINGLE JERSEY</v>
          </cell>
          <cell r="C12398"/>
          <cell r="D12398" t="str">
            <v>28gg, 30D, SJ, Auto Stripe, PUILUNG KSCS6</v>
          </cell>
          <cell r="E12398">
            <v>4.3103449999999999</v>
          </cell>
        </row>
        <row r="12399">
          <cell r="A12399" t="str">
            <v>Y3-0055I</v>
          </cell>
          <cell r="B12399" t="str">
            <v>SINGLE JERSEY</v>
          </cell>
          <cell r="C12399"/>
          <cell r="D12399" t="str">
            <v>28gg, 30D, SJ, Auto Stripe, PUILUNG KSCS6</v>
          </cell>
          <cell r="E12399">
            <v>4.3103449999999999</v>
          </cell>
        </row>
        <row r="12400">
          <cell r="A12400" t="str">
            <v>Y3-0055I</v>
          </cell>
          <cell r="B12400" t="str">
            <v>SINGLE JERSEY</v>
          </cell>
          <cell r="C12400"/>
          <cell r="D12400" t="str">
            <v>28gg, 30D, SJ, Auto Stripe, PUILUNG KSCS6</v>
          </cell>
          <cell r="E12400">
            <v>4.3103449999999999</v>
          </cell>
        </row>
        <row r="12401">
          <cell r="A12401" t="str">
            <v>Y3-0055I</v>
          </cell>
          <cell r="B12401" t="str">
            <v>SINGLE JERSEY</v>
          </cell>
          <cell r="C12401"/>
          <cell r="D12401" t="str">
            <v>28gg, 30D, SJ, Auto Stripe, PUILUNG KSCS6</v>
          </cell>
          <cell r="E12401">
            <v>4.3103449999999999</v>
          </cell>
        </row>
        <row r="12402">
          <cell r="A12402" t="str">
            <v>Y3-0055J</v>
          </cell>
          <cell r="B12402" t="str">
            <v>SINGLE JERSEY</v>
          </cell>
          <cell r="C12402"/>
          <cell r="D12402" t="str">
            <v>28gg, 30D, SJ, Auto Stripe, PUILUNG KSCS6</v>
          </cell>
          <cell r="E12402">
            <v>4.3103449999999999</v>
          </cell>
        </row>
        <row r="12403">
          <cell r="A12403" t="str">
            <v>Y3-0055J</v>
          </cell>
          <cell r="B12403" t="str">
            <v>SINGLE JERSEY</v>
          </cell>
          <cell r="C12403"/>
          <cell r="D12403" t="str">
            <v>28gg, 30D, SJ, Auto Stripe, PUILUNG KSCS6</v>
          </cell>
          <cell r="E12403">
            <v>4.3103449999999999</v>
          </cell>
        </row>
        <row r="12404">
          <cell r="A12404" t="str">
            <v>Y3-0055J</v>
          </cell>
          <cell r="B12404" t="str">
            <v>SINGLE JERSEY</v>
          </cell>
          <cell r="C12404"/>
          <cell r="D12404" t="str">
            <v>28gg, 30D, SJ, Auto Stripe, PUILUNG KSCS6</v>
          </cell>
          <cell r="E12404">
            <v>4.3103449999999999</v>
          </cell>
        </row>
        <row r="12405">
          <cell r="A12405" t="str">
            <v>Y3-0055K</v>
          </cell>
          <cell r="B12405" t="str">
            <v>SINGLE JERSEY</v>
          </cell>
          <cell r="C12405"/>
          <cell r="D12405" t="str">
            <v>28gg, 30D, SJ, Auto Stripe, PUILUNG KSCS6</v>
          </cell>
          <cell r="E12405">
            <v>4.3103449999999999</v>
          </cell>
        </row>
        <row r="12406">
          <cell r="A12406" t="str">
            <v>Y3-0055K</v>
          </cell>
          <cell r="B12406" t="str">
            <v>SINGLE JERSEY</v>
          </cell>
          <cell r="C12406"/>
          <cell r="D12406" t="str">
            <v>28gg, 30D, SJ, Auto Stripe, PUILUNG KSCS6</v>
          </cell>
          <cell r="E12406">
            <v>4.3103449999999999</v>
          </cell>
        </row>
        <row r="12407">
          <cell r="A12407" t="str">
            <v>Y3-0055K</v>
          </cell>
          <cell r="B12407" t="str">
            <v>SINGLE JERSEY</v>
          </cell>
          <cell r="C12407"/>
          <cell r="D12407" t="str">
            <v>28gg, 30D, SJ, Auto Stripe, PUILUNG KSCS6</v>
          </cell>
          <cell r="E12407">
            <v>4.3103449999999999</v>
          </cell>
        </row>
        <row r="12408">
          <cell r="A12408" t="str">
            <v>Y3-0055L</v>
          </cell>
          <cell r="B12408" t="str">
            <v>SINGLE JERSEY</v>
          </cell>
          <cell r="C12408"/>
          <cell r="D12408" t="str">
            <v>28gg, 30D, SJ, Auto Stripe, PUILUNG KSCS6</v>
          </cell>
          <cell r="E12408">
            <v>4.3103449999999999</v>
          </cell>
        </row>
        <row r="12409">
          <cell r="A12409" t="str">
            <v>Y3-0055L</v>
          </cell>
          <cell r="B12409" t="str">
            <v>SINGLE JERSEY</v>
          </cell>
          <cell r="C12409"/>
          <cell r="D12409" t="str">
            <v>28gg, 30D, SJ, Auto Stripe, PUILUNG KSCS6</v>
          </cell>
          <cell r="E12409">
            <v>4.3103449999999999</v>
          </cell>
        </row>
        <row r="12410">
          <cell r="A12410" t="str">
            <v>Y3-0055L</v>
          </cell>
          <cell r="B12410" t="str">
            <v>SINGLE JERSEY</v>
          </cell>
          <cell r="C12410"/>
          <cell r="D12410" t="str">
            <v>28gg, 30D, SJ, Auto Stripe, PUILUNG KSCS6</v>
          </cell>
          <cell r="E12410">
            <v>4.3103449999999999</v>
          </cell>
        </row>
        <row r="12411">
          <cell r="A12411" t="str">
            <v>Y3-0056A</v>
          </cell>
          <cell r="B12411" t="str">
            <v>SINGLE JERSEY</v>
          </cell>
          <cell r="C12411"/>
          <cell r="D12411" t="str">
            <v>28gg, 30D, SJ, Auto Stripe, PUILUNG KSCS6</v>
          </cell>
          <cell r="E12411">
            <v>3.9808919999999999</v>
          </cell>
        </row>
        <row r="12412">
          <cell r="A12412" t="str">
            <v>Y3-0056A</v>
          </cell>
          <cell r="B12412" t="str">
            <v>SINGLE JERSEY</v>
          </cell>
          <cell r="C12412"/>
          <cell r="D12412" t="str">
            <v>28gg, 30D, SJ, Auto Stripe, PUILUNG KSCS6</v>
          </cell>
          <cell r="E12412">
            <v>3.9808919999999999</v>
          </cell>
        </row>
        <row r="12413">
          <cell r="A12413" t="str">
            <v>Y3-0056A</v>
          </cell>
          <cell r="B12413" t="str">
            <v>SINGLE JERSEY</v>
          </cell>
          <cell r="C12413"/>
          <cell r="D12413" t="str">
            <v>28gg, 30D, SJ, Auto Stripe, PUILUNG KSCS6</v>
          </cell>
          <cell r="E12413">
            <v>3.9808919999999999</v>
          </cell>
        </row>
        <row r="12414">
          <cell r="A12414" t="str">
            <v>Y3-0056A</v>
          </cell>
          <cell r="B12414" t="str">
            <v>SINGLE JERSEY</v>
          </cell>
          <cell r="C12414"/>
          <cell r="D12414" t="str">
            <v>28gg, 30D, SJ, Auto Stripe, PUILUNG KSCS6</v>
          </cell>
          <cell r="E12414">
            <v>3.9808919999999999</v>
          </cell>
        </row>
        <row r="12415">
          <cell r="A12415" t="str">
            <v>Y3-0056A</v>
          </cell>
          <cell r="B12415" t="str">
            <v>SINGLE JERSEY</v>
          </cell>
          <cell r="C12415"/>
          <cell r="D12415" t="str">
            <v>28gg, 30D, SJ, Auto Stripe, PUILUNG KSCS6</v>
          </cell>
          <cell r="E12415">
            <v>3.9808919999999999</v>
          </cell>
        </row>
        <row r="12416">
          <cell r="A12416" t="str">
            <v>Y3-0057A</v>
          </cell>
          <cell r="B12416" t="str">
            <v>SINGLE JERSEY</v>
          </cell>
          <cell r="C12416"/>
          <cell r="D12416" t="str">
            <v>28gg, 30D, SJ, Orizio</v>
          </cell>
          <cell r="E12416">
            <v>3.8343560000000001</v>
          </cell>
        </row>
        <row r="12417">
          <cell r="A12417" t="str">
            <v>Y3-0057A</v>
          </cell>
          <cell r="B12417" t="str">
            <v>SINGLE JERSEY</v>
          </cell>
          <cell r="C12417"/>
          <cell r="D12417" t="str">
            <v>28gg, 30D, SJ, Orizio</v>
          </cell>
          <cell r="E12417">
            <v>3.8343560000000001</v>
          </cell>
        </row>
        <row r="12418">
          <cell r="A12418" t="str">
            <v>Y3-0057A</v>
          </cell>
          <cell r="B12418" t="str">
            <v>SINGLE JERSEY</v>
          </cell>
          <cell r="C12418"/>
          <cell r="D12418" t="str">
            <v>28gg, 30D, SJ, Orizio</v>
          </cell>
          <cell r="E12418">
            <v>3.8343560000000001</v>
          </cell>
        </row>
        <row r="12419">
          <cell r="A12419" t="str">
            <v>Y3-0058A</v>
          </cell>
          <cell r="B12419" t="str">
            <v>SINGLE JERSEY</v>
          </cell>
          <cell r="C12419"/>
          <cell r="D12419" t="str">
            <v>28gg, 30D, SJ, Orizio</v>
          </cell>
          <cell r="E12419">
            <v>4.0899799999999997</v>
          </cell>
        </row>
        <row r="12420">
          <cell r="A12420" t="str">
            <v>Y3-0058A</v>
          </cell>
          <cell r="B12420" t="str">
            <v>SINGLE JERSEY</v>
          </cell>
          <cell r="C12420"/>
          <cell r="D12420" t="str">
            <v>28gg, 30D, SJ, Orizio</v>
          </cell>
          <cell r="E12420">
            <v>4.0899799999999997</v>
          </cell>
        </row>
        <row r="12421">
          <cell r="A12421" t="str">
            <v>Y3-0058A</v>
          </cell>
          <cell r="B12421" t="str">
            <v>SINGLE JERSEY</v>
          </cell>
          <cell r="C12421"/>
          <cell r="D12421" t="str">
            <v>28gg, 30D, SJ, Orizio</v>
          </cell>
          <cell r="E12421">
            <v>4.0899799999999997</v>
          </cell>
        </row>
        <row r="12422">
          <cell r="A12422" t="str">
            <v>Y3-0058A</v>
          </cell>
          <cell r="B12422" t="str">
            <v>SINGLE JERSEY</v>
          </cell>
          <cell r="C12422"/>
          <cell r="D12422" t="str">
            <v>28gg, 30D, SJ, Orizio</v>
          </cell>
          <cell r="E12422">
            <v>4.0899799999999997</v>
          </cell>
        </row>
        <row r="12423">
          <cell r="A12423" t="str">
            <v>Y3-0058A</v>
          </cell>
          <cell r="B12423" t="str">
            <v>SINGLE JERSEY</v>
          </cell>
          <cell r="C12423"/>
          <cell r="D12423" t="str">
            <v>28gg, 30D, SJ, Orizio</v>
          </cell>
          <cell r="E12423">
            <v>4.0899799999999997</v>
          </cell>
        </row>
        <row r="12424">
          <cell r="A12424" t="str">
            <v>Y3-0058A</v>
          </cell>
          <cell r="B12424" t="str">
            <v>SINGLE JERSEY</v>
          </cell>
          <cell r="C12424"/>
          <cell r="D12424" t="str">
            <v>28gg, 30D, SJ, Orizio</v>
          </cell>
          <cell r="E12424">
            <v>4.0899799999999997</v>
          </cell>
        </row>
        <row r="12425">
          <cell r="A12425" t="str">
            <v>Y3-0059A</v>
          </cell>
          <cell r="B12425" t="str">
            <v>SINGLE JERSEY</v>
          </cell>
          <cell r="C12425"/>
          <cell r="D12425" t="str">
            <v>28gg, 30D, SJ, Orizio</v>
          </cell>
          <cell r="E12425">
            <v>4.273504</v>
          </cell>
        </row>
        <row r="12426">
          <cell r="A12426" t="str">
            <v>Y3-0059A</v>
          </cell>
          <cell r="B12426" t="str">
            <v>SINGLE JERSEY</v>
          </cell>
          <cell r="C12426"/>
          <cell r="D12426" t="str">
            <v>28gg, 30D, SJ, Orizio</v>
          </cell>
          <cell r="E12426">
            <v>4.273504</v>
          </cell>
        </row>
        <row r="12427">
          <cell r="A12427" t="str">
            <v>Y3-0059B</v>
          </cell>
          <cell r="B12427" t="str">
            <v>SINGLE JERSEY</v>
          </cell>
          <cell r="C12427"/>
          <cell r="D12427" t="str">
            <v>28gg, 30D, SJ, Orizio</v>
          </cell>
          <cell r="E12427">
            <v>4.273504</v>
          </cell>
        </row>
        <row r="12428">
          <cell r="A12428" t="str">
            <v>Y3-0059B</v>
          </cell>
          <cell r="B12428" t="str">
            <v>SINGLE JERSEY</v>
          </cell>
          <cell r="C12428"/>
          <cell r="D12428" t="str">
            <v>28gg, 30D, SJ, Orizio</v>
          </cell>
          <cell r="E12428">
            <v>4.273504</v>
          </cell>
        </row>
        <row r="12429">
          <cell r="A12429" t="str">
            <v>Y3-0059C</v>
          </cell>
          <cell r="B12429" t="str">
            <v>SINGLE JERSEY</v>
          </cell>
          <cell r="C12429"/>
          <cell r="D12429" t="str">
            <v>28gg, 30D, SJ, Orizio</v>
          </cell>
          <cell r="E12429">
            <v>4.273504</v>
          </cell>
        </row>
        <row r="12430">
          <cell r="A12430" t="str">
            <v>Y3-0059C</v>
          </cell>
          <cell r="B12430" t="str">
            <v>SINGLE JERSEY</v>
          </cell>
          <cell r="C12430"/>
          <cell r="D12430" t="str">
            <v>28gg, 30D, SJ, Orizio</v>
          </cell>
          <cell r="E12430">
            <v>4.273504</v>
          </cell>
        </row>
        <row r="12431">
          <cell r="A12431" t="str">
            <v>Y3-0060A</v>
          </cell>
          <cell r="B12431" t="str">
            <v>SINGLE JERSEY</v>
          </cell>
          <cell r="C12431"/>
          <cell r="D12431" t="str">
            <v>28gg, 30D, SJ, Orizio</v>
          </cell>
          <cell r="E12431">
            <v>4.0924899999999997</v>
          </cell>
        </row>
        <row r="12432">
          <cell r="A12432" t="str">
            <v>Y3-0060A</v>
          </cell>
          <cell r="B12432" t="str">
            <v>SINGLE JERSEY</v>
          </cell>
          <cell r="C12432"/>
          <cell r="D12432" t="str">
            <v>28gg, 30D, SJ, Orizio</v>
          </cell>
          <cell r="E12432">
            <v>4.0924899999999997</v>
          </cell>
        </row>
        <row r="12433">
          <cell r="A12433" t="str">
            <v>Y3-0060A</v>
          </cell>
          <cell r="B12433" t="str">
            <v>SINGLE JERSEY</v>
          </cell>
          <cell r="C12433"/>
          <cell r="D12433" t="str">
            <v>28gg, 30D, SJ, Orizio</v>
          </cell>
          <cell r="E12433">
            <v>4.0924899999999997</v>
          </cell>
        </row>
        <row r="12434">
          <cell r="A12434" t="str">
            <v>Y3-0061A</v>
          </cell>
          <cell r="B12434" t="str">
            <v>SINGLE JERSEY</v>
          </cell>
          <cell r="C12434"/>
          <cell r="D12434" t="str">
            <v>28gg, 30D, SJ, Orizio</v>
          </cell>
          <cell r="E12434">
            <v>4.0924899999999997</v>
          </cell>
        </row>
        <row r="12435">
          <cell r="A12435" t="str">
            <v>Y3-0061A</v>
          </cell>
          <cell r="B12435" t="str">
            <v>SINGLE JERSEY</v>
          </cell>
          <cell r="C12435"/>
          <cell r="D12435" t="str">
            <v>28gg, 30D, SJ, Orizio</v>
          </cell>
          <cell r="E12435">
            <v>4.0924899999999997</v>
          </cell>
        </row>
        <row r="12436">
          <cell r="A12436" t="str">
            <v>Y3-0061A</v>
          </cell>
          <cell r="B12436" t="str">
            <v>SINGLE JERSEY</v>
          </cell>
          <cell r="C12436"/>
          <cell r="D12436" t="str">
            <v>28gg, 30D, SJ, Orizio</v>
          </cell>
          <cell r="E12436">
            <v>4.0924899999999997</v>
          </cell>
        </row>
        <row r="12437">
          <cell r="A12437" t="str">
            <v>Y3-0061A</v>
          </cell>
          <cell r="B12437" t="str">
            <v>SINGLE JERSEY</v>
          </cell>
          <cell r="C12437"/>
          <cell r="D12437" t="str">
            <v>28gg, 30D, SJ, Orizio</v>
          </cell>
          <cell r="E12437">
            <v>4.0924899999999997</v>
          </cell>
        </row>
        <row r="12438">
          <cell r="A12438" t="str">
            <v>Y3-0061A</v>
          </cell>
          <cell r="B12438" t="str">
            <v>SINGLE JERSEY</v>
          </cell>
          <cell r="C12438"/>
          <cell r="D12438" t="str">
            <v>28gg, 30D, SJ, Orizio</v>
          </cell>
          <cell r="E12438">
            <v>4.0924899999999997</v>
          </cell>
        </row>
        <row r="12439">
          <cell r="A12439" t="str">
            <v>Y3-0061A</v>
          </cell>
          <cell r="B12439" t="str">
            <v>SINGLE JERSEY</v>
          </cell>
          <cell r="C12439"/>
          <cell r="D12439" t="str">
            <v>28gg, 30D, SJ, Orizio</v>
          </cell>
          <cell r="E12439">
            <v>4.0924899999999997</v>
          </cell>
        </row>
        <row r="12440">
          <cell r="A12440" t="str">
            <v>Y3-0062A</v>
          </cell>
          <cell r="B12440" t="str">
            <v>SINGLE JERSEY</v>
          </cell>
          <cell r="C12440"/>
          <cell r="D12440" t="str">
            <v>28gg, 30D, SJ, Orizio</v>
          </cell>
          <cell r="E12440">
            <v>4.0924899999999997</v>
          </cell>
        </row>
        <row r="12441">
          <cell r="A12441" t="str">
            <v>Y3-0062A</v>
          </cell>
          <cell r="B12441" t="str">
            <v>SINGLE JERSEY</v>
          </cell>
          <cell r="C12441"/>
          <cell r="D12441" t="str">
            <v>28gg, 30D, SJ, Orizio</v>
          </cell>
          <cell r="E12441">
            <v>4.0924899999999997</v>
          </cell>
        </row>
        <row r="12442">
          <cell r="A12442" t="str">
            <v>Y3-0062A</v>
          </cell>
          <cell r="B12442" t="str">
            <v>SINGLE JERSEY</v>
          </cell>
          <cell r="C12442"/>
          <cell r="D12442" t="str">
            <v>28gg, 30D, SJ, Orizio</v>
          </cell>
          <cell r="E12442">
            <v>4.0924899999999997</v>
          </cell>
        </row>
        <row r="12443">
          <cell r="A12443" t="str">
            <v>Y3-0062A</v>
          </cell>
          <cell r="B12443" t="str">
            <v>SINGLE JERSEY</v>
          </cell>
          <cell r="C12443"/>
          <cell r="D12443" t="str">
            <v>28gg, 30D, SJ, Orizio</v>
          </cell>
          <cell r="E12443">
            <v>4.0924899999999997</v>
          </cell>
        </row>
        <row r="12444">
          <cell r="A12444" t="str">
            <v>Y3-0062A</v>
          </cell>
          <cell r="B12444" t="str">
            <v>SINGLE JERSEY</v>
          </cell>
          <cell r="C12444"/>
          <cell r="D12444" t="str">
            <v>28gg, 30D, SJ, Orizio</v>
          </cell>
          <cell r="E12444">
            <v>4.0924899999999997</v>
          </cell>
        </row>
        <row r="12445">
          <cell r="A12445" t="str">
            <v>Y3-0064A</v>
          </cell>
          <cell r="B12445" t="str">
            <v>SINGLE JERSEY</v>
          </cell>
          <cell r="C12445"/>
          <cell r="D12445" t="str">
            <v>28gg, 30D, SJ, Orizio</v>
          </cell>
          <cell r="E12445">
            <v>8.0971659999999996</v>
          </cell>
        </row>
        <row r="12446">
          <cell r="A12446" t="str">
            <v>Y3-0064A</v>
          </cell>
          <cell r="B12446" t="str">
            <v>SINGLE JERSEY</v>
          </cell>
          <cell r="C12446"/>
          <cell r="D12446" t="str">
            <v>28gg, 30D, SJ, Orizio</v>
          </cell>
          <cell r="E12446">
            <v>8.0971659999999996</v>
          </cell>
        </row>
        <row r="12447">
          <cell r="A12447" t="str">
            <v>Y3-0064A</v>
          </cell>
          <cell r="B12447" t="str">
            <v>SINGLE JERSEY</v>
          </cell>
          <cell r="C12447"/>
          <cell r="D12447" t="str">
            <v>28gg, 30D, SJ, Orizio</v>
          </cell>
          <cell r="E12447">
            <v>8.0971659999999996</v>
          </cell>
        </row>
        <row r="12448">
          <cell r="A12448" t="str">
            <v>Y3-0064B</v>
          </cell>
          <cell r="B12448" t="str">
            <v>SINGLE JERSEY</v>
          </cell>
          <cell r="C12448"/>
          <cell r="D12448" t="str">
            <v>28gg, 30D, SJ, Orizio</v>
          </cell>
          <cell r="E12448">
            <v>8.0971659999999996</v>
          </cell>
        </row>
        <row r="12449">
          <cell r="A12449" t="str">
            <v>Y3-0064B</v>
          </cell>
          <cell r="B12449" t="str">
            <v>SINGLE JERSEY</v>
          </cell>
          <cell r="C12449"/>
          <cell r="D12449" t="str">
            <v>28gg, 30D, SJ, Orizio</v>
          </cell>
          <cell r="E12449">
            <v>8.0971659999999996</v>
          </cell>
        </row>
        <row r="12450">
          <cell r="A12450" t="str">
            <v>Y3-0064B</v>
          </cell>
          <cell r="B12450" t="str">
            <v>SINGLE JERSEY</v>
          </cell>
          <cell r="C12450"/>
          <cell r="D12450" t="str">
            <v>28gg, 30D, SJ, Orizio</v>
          </cell>
          <cell r="E12450">
            <v>8.0971659999999996</v>
          </cell>
        </row>
        <row r="12451">
          <cell r="A12451" t="str">
            <v>Y3-0064C</v>
          </cell>
          <cell r="B12451" t="str">
            <v>SINGLE JERSEY</v>
          </cell>
          <cell r="C12451"/>
          <cell r="D12451" t="str">
            <v>28gg, 30D, SJ, Orizio</v>
          </cell>
          <cell r="E12451">
            <v>8.0971659999999996</v>
          </cell>
        </row>
        <row r="12452">
          <cell r="A12452" t="str">
            <v>Y3-0064C</v>
          </cell>
          <cell r="B12452" t="str">
            <v>SINGLE JERSEY</v>
          </cell>
          <cell r="C12452"/>
          <cell r="D12452" t="str">
            <v>28gg, 30D, SJ, Orizio</v>
          </cell>
          <cell r="E12452">
            <v>8.0971659999999996</v>
          </cell>
        </row>
        <row r="12453">
          <cell r="A12453" t="str">
            <v>Y3-0064C</v>
          </cell>
          <cell r="B12453" t="str">
            <v>SINGLE JERSEY</v>
          </cell>
          <cell r="C12453"/>
          <cell r="D12453" t="str">
            <v>28gg, 30D, SJ, Orizio</v>
          </cell>
          <cell r="E12453">
            <v>8.0971659999999996</v>
          </cell>
        </row>
        <row r="12454">
          <cell r="A12454" t="str">
            <v>Y3-0064D</v>
          </cell>
          <cell r="B12454" t="str">
            <v>SINGLE JERSEY</v>
          </cell>
          <cell r="C12454"/>
          <cell r="D12454" t="str">
            <v>28gg, 30D, SJ, Orizio</v>
          </cell>
          <cell r="E12454">
            <v>8.0971659999999996</v>
          </cell>
        </row>
        <row r="12455">
          <cell r="A12455" t="str">
            <v>Y3-0064D</v>
          </cell>
          <cell r="B12455" t="str">
            <v>SINGLE JERSEY</v>
          </cell>
          <cell r="C12455"/>
          <cell r="D12455" t="str">
            <v>28gg, 30D, SJ, Orizio</v>
          </cell>
          <cell r="E12455">
            <v>8.0971659999999996</v>
          </cell>
        </row>
        <row r="12456">
          <cell r="A12456" t="str">
            <v>Y3-0064D</v>
          </cell>
          <cell r="B12456" t="str">
            <v>SINGLE JERSEY</v>
          </cell>
          <cell r="C12456"/>
          <cell r="D12456" t="str">
            <v>28gg, 30D, SJ, Orizio</v>
          </cell>
          <cell r="E12456">
            <v>8.0971659999999996</v>
          </cell>
        </row>
        <row r="12457">
          <cell r="A12457" t="str">
            <v>Y3-0065A</v>
          </cell>
          <cell r="B12457" t="str">
            <v>RIB</v>
          </cell>
          <cell r="C12457"/>
          <cell r="D12457" t="str">
            <v>22gg, 34D, RIB, Santec, 68F</v>
          </cell>
          <cell r="E12457">
            <v>5.442177</v>
          </cell>
        </row>
        <row r="12458">
          <cell r="A12458" t="str">
            <v>Y3-0065A</v>
          </cell>
          <cell r="B12458" t="str">
            <v>RIB</v>
          </cell>
          <cell r="C12458"/>
          <cell r="D12458" t="str">
            <v>22gg, 34D, RIB, Santec, 68F</v>
          </cell>
          <cell r="E12458">
            <v>5.442177</v>
          </cell>
        </row>
        <row r="12459">
          <cell r="A12459" t="str">
            <v>Y3-0065A</v>
          </cell>
          <cell r="B12459" t="str">
            <v>RIB</v>
          </cell>
          <cell r="C12459"/>
          <cell r="D12459" t="str">
            <v>22gg, 34D, RIB, Santec, 68F</v>
          </cell>
          <cell r="E12459">
            <v>5.442177</v>
          </cell>
        </row>
        <row r="12460">
          <cell r="A12460" t="str">
            <v>Y3-0066A</v>
          </cell>
          <cell r="B12460" t="str">
            <v>SINGLE JERSEY</v>
          </cell>
          <cell r="C12460"/>
          <cell r="D12460" t="str">
            <v>28gg, 30D, SJ, Auto Stripe, PUILUNG KSCS6</v>
          </cell>
          <cell r="E12460">
            <v>3.673095</v>
          </cell>
        </row>
        <row r="12461">
          <cell r="A12461" t="str">
            <v>Y3-0066A</v>
          </cell>
          <cell r="B12461" t="str">
            <v>SINGLE JERSEY</v>
          </cell>
          <cell r="C12461"/>
          <cell r="D12461" t="str">
            <v>28gg, 30D, SJ, Auto Stripe, PUILUNG KSCS6</v>
          </cell>
          <cell r="E12461">
            <v>3.673095</v>
          </cell>
        </row>
        <row r="12462">
          <cell r="A12462" t="str">
            <v>Y3-0066A</v>
          </cell>
          <cell r="B12462" t="str">
            <v>SINGLE JERSEY</v>
          </cell>
          <cell r="C12462"/>
          <cell r="D12462" t="str">
            <v>28gg, 30D, SJ, Auto Stripe, PUILUNG KSCS6</v>
          </cell>
          <cell r="E12462">
            <v>3.673095</v>
          </cell>
        </row>
        <row r="12463">
          <cell r="A12463" t="str">
            <v>Y3-0067A</v>
          </cell>
          <cell r="B12463" t="str">
            <v>SINGLE JERSEY</v>
          </cell>
          <cell r="C12463"/>
          <cell r="D12463" t="str">
            <v>28gg, 30D, SJ, Orizio</v>
          </cell>
          <cell r="E12463">
            <v>3.2894739999999998</v>
          </cell>
        </row>
        <row r="12464">
          <cell r="A12464" t="str">
            <v>Y3-0067A</v>
          </cell>
          <cell r="B12464" t="str">
            <v>SINGLE JERSEY</v>
          </cell>
          <cell r="C12464"/>
          <cell r="D12464" t="str">
            <v>28gg, 30D, SJ, Orizio</v>
          </cell>
          <cell r="E12464">
            <v>3.2894739999999998</v>
          </cell>
        </row>
        <row r="12465">
          <cell r="A12465" t="str">
            <v>Y3-0067A</v>
          </cell>
          <cell r="B12465" t="str">
            <v>SINGLE JERSEY</v>
          </cell>
          <cell r="C12465"/>
          <cell r="D12465" t="str">
            <v>28gg, 30D, SJ, Orizio</v>
          </cell>
          <cell r="E12465">
            <v>3.2894739999999998</v>
          </cell>
        </row>
        <row r="12466">
          <cell r="A12466" t="str">
            <v>Y3-0067B</v>
          </cell>
          <cell r="B12466" t="str">
            <v>SINGLE JERSEY</v>
          </cell>
          <cell r="C12466"/>
          <cell r="D12466" t="str">
            <v>28gg, 30D, SJ, Orizio</v>
          </cell>
          <cell r="E12466">
            <v>3.2894739999999998</v>
          </cell>
        </row>
        <row r="12467">
          <cell r="A12467" t="str">
            <v>Y3-0067B</v>
          </cell>
          <cell r="B12467" t="str">
            <v>SINGLE JERSEY</v>
          </cell>
          <cell r="C12467"/>
          <cell r="D12467" t="str">
            <v>28gg, 30D, SJ, Orizio</v>
          </cell>
          <cell r="E12467">
            <v>3.2894739999999998</v>
          </cell>
        </row>
        <row r="12468">
          <cell r="A12468" t="str">
            <v>Y3-0067B</v>
          </cell>
          <cell r="B12468" t="str">
            <v>SINGLE JERSEY</v>
          </cell>
          <cell r="C12468"/>
          <cell r="D12468" t="str">
            <v>28gg, 30D, SJ, Orizio</v>
          </cell>
          <cell r="E12468">
            <v>3.2894739999999998</v>
          </cell>
        </row>
        <row r="12469">
          <cell r="A12469" t="str">
            <v>Y3-0068A</v>
          </cell>
          <cell r="B12469" t="str">
            <v>RIB</v>
          </cell>
          <cell r="C12469"/>
          <cell r="D12469" t="str">
            <v>18gg, 34D, RIB, Santec, 68F</v>
          </cell>
          <cell r="E12469">
            <v>5.7720060000000002</v>
          </cell>
        </row>
        <row r="12470">
          <cell r="A12470" t="str">
            <v>Y3-0068A</v>
          </cell>
          <cell r="B12470" t="str">
            <v>RIB</v>
          </cell>
          <cell r="C12470"/>
          <cell r="D12470" t="str">
            <v>18gg, 34D, RIB, Santec, 68F</v>
          </cell>
          <cell r="E12470">
            <v>5.7720060000000002</v>
          </cell>
        </row>
        <row r="12471">
          <cell r="A12471" t="str">
            <v>Y3-0068A</v>
          </cell>
          <cell r="B12471" t="str">
            <v>RIB</v>
          </cell>
          <cell r="C12471"/>
          <cell r="D12471" t="str">
            <v>18gg, 34D, RIB, Santec, 68F</v>
          </cell>
          <cell r="E12471">
            <v>5.7720060000000002</v>
          </cell>
        </row>
        <row r="12472">
          <cell r="A12472" t="str">
            <v>Y3-0068B</v>
          </cell>
          <cell r="B12472" t="str">
            <v>RIB</v>
          </cell>
          <cell r="C12472"/>
          <cell r="D12472" t="str">
            <v>18gg, 34D, RIB, Santec, 68F</v>
          </cell>
          <cell r="E12472">
            <v>5.7720060000000002</v>
          </cell>
        </row>
        <row r="12473">
          <cell r="A12473" t="str">
            <v>Y3-0068B</v>
          </cell>
          <cell r="B12473" t="str">
            <v>RIB</v>
          </cell>
          <cell r="C12473"/>
          <cell r="D12473" t="str">
            <v>18gg, 34D, RIB, Santec, 68F</v>
          </cell>
          <cell r="E12473">
            <v>5.7720060000000002</v>
          </cell>
        </row>
        <row r="12474">
          <cell r="A12474" t="str">
            <v>Y3-0068B</v>
          </cell>
          <cell r="B12474" t="str">
            <v>RIB</v>
          </cell>
          <cell r="C12474"/>
          <cell r="D12474" t="str">
            <v>18gg, 34D, RIB, Santec, 68F</v>
          </cell>
          <cell r="E12474">
            <v>5.7720060000000002</v>
          </cell>
        </row>
        <row r="12475">
          <cell r="A12475" t="str">
            <v>Y3-0068C</v>
          </cell>
          <cell r="B12475" t="str">
            <v>RIB</v>
          </cell>
          <cell r="C12475"/>
          <cell r="D12475" t="str">
            <v>18gg, 34D, RIB, Santec, 68F</v>
          </cell>
          <cell r="E12475">
            <v>5.7720060000000002</v>
          </cell>
        </row>
        <row r="12476">
          <cell r="A12476" t="str">
            <v>Y3-0068C</v>
          </cell>
          <cell r="B12476" t="str">
            <v>RIB</v>
          </cell>
          <cell r="C12476"/>
          <cell r="D12476" t="str">
            <v>18gg, 34D, RIB, Santec, 68F</v>
          </cell>
          <cell r="E12476">
            <v>5.7720060000000002</v>
          </cell>
        </row>
        <row r="12477">
          <cell r="A12477" t="str">
            <v>Y3-0068C</v>
          </cell>
          <cell r="B12477" t="str">
            <v>RIB</v>
          </cell>
          <cell r="C12477"/>
          <cell r="D12477" t="str">
            <v>18gg, 34D, RIB, Santec, 68F</v>
          </cell>
          <cell r="E12477">
            <v>5.7720060000000002</v>
          </cell>
        </row>
        <row r="12478">
          <cell r="A12478" t="str">
            <v>Y3-0068D</v>
          </cell>
          <cell r="B12478" t="str">
            <v>RIB</v>
          </cell>
          <cell r="C12478"/>
          <cell r="D12478" t="str">
            <v>18gg, 34D, RIB, Santec, 68F</v>
          </cell>
          <cell r="E12478">
            <v>5.7720060000000002</v>
          </cell>
        </row>
        <row r="12479">
          <cell r="A12479" t="str">
            <v>Y3-0068D</v>
          </cell>
          <cell r="B12479" t="str">
            <v>RIB</v>
          </cell>
          <cell r="C12479"/>
          <cell r="D12479" t="str">
            <v>18gg, 34D, RIB, Santec, 68F</v>
          </cell>
          <cell r="E12479">
            <v>5.7720060000000002</v>
          </cell>
        </row>
        <row r="12480">
          <cell r="A12480" t="str">
            <v>Y3-0068D</v>
          </cell>
          <cell r="B12480" t="str">
            <v>RIB</v>
          </cell>
          <cell r="C12480"/>
          <cell r="D12480" t="str">
            <v>18gg, 34D, RIB, Santec, 68F</v>
          </cell>
          <cell r="E12480">
            <v>5.7720060000000002</v>
          </cell>
        </row>
        <row r="12481">
          <cell r="A12481" t="str">
            <v>Y3-0068E</v>
          </cell>
          <cell r="B12481" t="str">
            <v>RIB</v>
          </cell>
          <cell r="C12481"/>
          <cell r="D12481" t="str">
            <v>18gg, 34D, RIB, Santec, 68F</v>
          </cell>
          <cell r="E12481">
            <v>5.7720060000000002</v>
          </cell>
        </row>
        <row r="12482">
          <cell r="A12482" t="str">
            <v>Y3-0068E</v>
          </cell>
          <cell r="B12482" t="str">
            <v>RIB</v>
          </cell>
          <cell r="C12482"/>
          <cell r="D12482" t="str">
            <v>18gg, 34D, RIB, Santec, 68F</v>
          </cell>
          <cell r="E12482">
            <v>5.7720060000000002</v>
          </cell>
        </row>
        <row r="12483">
          <cell r="A12483" t="str">
            <v>Y3-0068E</v>
          </cell>
          <cell r="B12483" t="str">
            <v>RIB</v>
          </cell>
          <cell r="C12483"/>
          <cell r="D12483" t="str">
            <v>18gg, 34D, RIB, Santec, 68F</v>
          </cell>
          <cell r="E12483">
            <v>5.7720060000000002</v>
          </cell>
        </row>
        <row r="12484">
          <cell r="A12484" t="str">
            <v>Y3-0068F</v>
          </cell>
          <cell r="B12484" t="str">
            <v>RIB</v>
          </cell>
          <cell r="C12484"/>
          <cell r="D12484" t="str">
            <v>18gg, 34D, RIB, Santec, 68F</v>
          </cell>
          <cell r="E12484">
            <v>5.7720060000000002</v>
          </cell>
        </row>
        <row r="12485">
          <cell r="A12485" t="str">
            <v>Y3-0068F</v>
          </cell>
          <cell r="B12485" t="str">
            <v>RIB</v>
          </cell>
          <cell r="C12485"/>
          <cell r="D12485" t="str">
            <v>18gg, 34D, RIB, Santec, 68F</v>
          </cell>
          <cell r="E12485">
            <v>5.7720060000000002</v>
          </cell>
        </row>
        <row r="12486">
          <cell r="A12486" t="str">
            <v>Y3-0068F</v>
          </cell>
          <cell r="B12486" t="str">
            <v>RIB</v>
          </cell>
          <cell r="C12486"/>
          <cell r="D12486" t="str">
            <v>18gg, 34D, RIB, Santec, 68F</v>
          </cell>
          <cell r="E12486">
            <v>5.7720060000000002</v>
          </cell>
        </row>
        <row r="12487">
          <cell r="A12487" t="str">
            <v>Y3-0068G</v>
          </cell>
          <cell r="B12487" t="str">
            <v>RIB</v>
          </cell>
          <cell r="C12487"/>
          <cell r="D12487" t="str">
            <v>18gg, 34D, RIB, Santec, 68F</v>
          </cell>
          <cell r="E12487">
            <v>5.7720060000000002</v>
          </cell>
        </row>
        <row r="12488">
          <cell r="A12488" t="str">
            <v>Y3-0068G</v>
          </cell>
          <cell r="B12488" t="str">
            <v>RIB</v>
          </cell>
          <cell r="C12488"/>
          <cell r="D12488" t="str">
            <v>18gg, 34D, RIB, Santec, 68F</v>
          </cell>
          <cell r="E12488">
            <v>5.7720060000000002</v>
          </cell>
        </row>
        <row r="12489">
          <cell r="A12489" t="str">
            <v>Y3-0068G</v>
          </cell>
          <cell r="B12489" t="str">
            <v>RIB</v>
          </cell>
          <cell r="C12489"/>
          <cell r="D12489" t="str">
            <v>18gg, 34D, RIB, Santec, 68F</v>
          </cell>
          <cell r="E12489">
            <v>5.7720060000000002</v>
          </cell>
        </row>
        <row r="12490">
          <cell r="A12490" t="str">
            <v>Y3-0068H</v>
          </cell>
          <cell r="B12490" t="str">
            <v>RIB</v>
          </cell>
          <cell r="C12490"/>
          <cell r="D12490" t="str">
            <v>18gg, 34D, RIB, Santec, 68F</v>
          </cell>
          <cell r="E12490">
            <v>5.7720060000000002</v>
          </cell>
        </row>
        <row r="12491">
          <cell r="A12491" t="str">
            <v>Y3-0068H</v>
          </cell>
          <cell r="B12491" t="str">
            <v>RIB</v>
          </cell>
          <cell r="C12491"/>
          <cell r="D12491" t="str">
            <v>18gg, 34D, RIB, Santec, 68F</v>
          </cell>
          <cell r="E12491">
            <v>5.7720060000000002</v>
          </cell>
        </row>
        <row r="12492">
          <cell r="A12492" t="str">
            <v>Y3-0068H</v>
          </cell>
          <cell r="B12492" t="str">
            <v>RIB</v>
          </cell>
          <cell r="C12492"/>
          <cell r="D12492" t="str">
            <v>18gg, 34D, RIB, Santec, 68F</v>
          </cell>
          <cell r="E12492">
            <v>5.7720060000000002</v>
          </cell>
        </row>
        <row r="12493">
          <cell r="A12493" t="str">
            <v>Y3-0068I</v>
          </cell>
          <cell r="B12493" t="str">
            <v>RIB</v>
          </cell>
          <cell r="C12493"/>
          <cell r="D12493" t="str">
            <v>18gg, 34D, RIB, Santec, 68F</v>
          </cell>
          <cell r="E12493">
            <v>5.7720060000000002</v>
          </cell>
        </row>
        <row r="12494">
          <cell r="A12494" t="str">
            <v>Y3-0068I</v>
          </cell>
          <cell r="B12494" t="str">
            <v>RIB</v>
          </cell>
          <cell r="C12494"/>
          <cell r="D12494" t="str">
            <v>18gg, 34D, RIB, Santec, 68F</v>
          </cell>
          <cell r="E12494">
            <v>5.7720060000000002</v>
          </cell>
        </row>
        <row r="12495">
          <cell r="A12495" t="str">
            <v>Y3-0068I</v>
          </cell>
          <cell r="B12495" t="str">
            <v>RIB</v>
          </cell>
          <cell r="C12495"/>
          <cell r="D12495" t="str">
            <v>18gg, 34D, RIB, Santec, 68F</v>
          </cell>
          <cell r="E12495">
            <v>5.7720060000000002</v>
          </cell>
        </row>
        <row r="12496">
          <cell r="A12496" t="str">
            <v>Y3-0069A</v>
          </cell>
          <cell r="B12496" t="str">
            <v>SINGLE JERSEY</v>
          </cell>
          <cell r="C12496"/>
          <cell r="D12496" t="str">
            <v>28gg, 30D, SJ, Orizio</v>
          </cell>
          <cell r="E12496">
            <v>3.7202380000000002</v>
          </cell>
        </row>
        <row r="12497">
          <cell r="A12497" t="str">
            <v>Y3-0069A</v>
          </cell>
          <cell r="B12497" t="str">
            <v>SINGLE JERSEY</v>
          </cell>
          <cell r="C12497"/>
          <cell r="D12497" t="str">
            <v>28gg, 30D, SJ, Orizio</v>
          </cell>
          <cell r="E12497">
            <v>3.7202380000000002</v>
          </cell>
        </row>
        <row r="12498">
          <cell r="A12498" t="str">
            <v>Y3-0069A</v>
          </cell>
          <cell r="B12498" t="str">
            <v>SINGLE JERSEY</v>
          </cell>
          <cell r="C12498"/>
          <cell r="D12498" t="str">
            <v>28gg, 30D, SJ, Orizio</v>
          </cell>
          <cell r="E12498">
            <v>3.7202380000000002</v>
          </cell>
        </row>
        <row r="12499">
          <cell r="A12499" t="str">
            <v>Y3-0069A</v>
          </cell>
          <cell r="B12499" t="str">
            <v>SINGLE JERSEY</v>
          </cell>
          <cell r="C12499"/>
          <cell r="D12499" t="str">
            <v>28gg, 30D, SJ, Orizio</v>
          </cell>
          <cell r="E12499">
            <v>3.7202380000000002</v>
          </cell>
        </row>
        <row r="12500">
          <cell r="A12500" t="str">
            <v>Y3-0069B</v>
          </cell>
          <cell r="B12500" t="str">
            <v>SINGLE JERSEY</v>
          </cell>
          <cell r="C12500"/>
          <cell r="D12500" t="str">
            <v>28gg, 30D, SJ, Orizio</v>
          </cell>
          <cell r="E12500">
            <v>3.7202380000000002</v>
          </cell>
        </row>
        <row r="12501">
          <cell r="A12501" t="str">
            <v>Y3-0069B</v>
          </cell>
          <cell r="B12501" t="str">
            <v>SINGLE JERSEY</v>
          </cell>
          <cell r="C12501"/>
          <cell r="D12501" t="str">
            <v>28gg, 30D, SJ, Orizio</v>
          </cell>
          <cell r="E12501">
            <v>3.7202380000000002</v>
          </cell>
        </row>
        <row r="12502">
          <cell r="A12502" t="str">
            <v>Y3-0069B</v>
          </cell>
          <cell r="B12502" t="str">
            <v>SINGLE JERSEY</v>
          </cell>
          <cell r="C12502"/>
          <cell r="D12502" t="str">
            <v>28gg, 30D, SJ, Orizio</v>
          </cell>
          <cell r="E12502">
            <v>3.7202380000000002</v>
          </cell>
        </row>
        <row r="12503">
          <cell r="A12503" t="str">
            <v>Y3-0069B</v>
          </cell>
          <cell r="B12503" t="str">
            <v>SINGLE JERSEY</v>
          </cell>
          <cell r="C12503"/>
          <cell r="D12503" t="str">
            <v>28gg, 30D, SJ, Orizio</v>
          </cell>
          <cell r="E12503">
            <v>3.7202380000000002</v>
          </cell>
        </row>
        <row r="12504">
          <cell r="A12504" t="str">
            <v>Y3-0069C</v>
          </cell>
          <cell r="B12504" t="str">
            <v>SINGLE JERSEY</v>
          </cell>
          <cell r="C12504"/>
          <cell r="D12504" t="str">
            <v>28gg, 30D, SJ, Orizio</v>
          </cell>
          <cell r="E12504">
            <v>3.7202380000000002</v>
          </cell>
        </row>
        <row r="12505">
          <cell r="A12505" t="str">
            <v>Y3-0069C</v>
          </cell>
          <cell r="B12505" t="str">
            <v>SINGLE JERSEY</v>
          </cell>
          <cell r="C12505"/>
          <cell r="D12505" t="str">
            <v>28gg, 30D, SJ, Orizio</v>
          </cell>
          <cell r="E12505">
            <v>3.7202380000000002</v>
          </cell>
        </row>
        <row r="12506">
          <cell r="A12506" t="str">
            <v>Y3-0069C</v>
          </cell>
          <cell r="B12506" t="str">
            <v>SINGLE JERSEY</v>
          </cell>
          <cell r="C12506"/>
          <cell r="D12506" t="str">
            <v>28gg, 30D, SJ, Orizio</v>
          </cell>
          <cell r="E12506">
            <v>3.7202380000000002</v>
          </cell>
        </row>
        <row r="12507">
          <cell r="A12507" t="str">
            <v>Y3-0069C</v>
          </cell>
          <cell r="B12507" t="str">
            <v>SINGLE JERSEY</v>
          </cell>
          <cell r="C12507"/>
          <cell r="D12507" t="str">
            <v>28gg, 30D, SJ, Orizio</v>
          </cell>
          <cell r="E12507">
            <v>3.7202380000000002</v>
          </cell>
        </row>
        <row r="12508">
          <cell r="A12508" t="str">
            <v>Y3-0069D</v>
          </cell>
          <cell r="B12508" t="str">
            <v>SINGLE JERSEY</v>
          </cell>
          <cell r="C12508"/>
          <cell r="D12508" t="str">
            <v>28gg, 30D, SJ, Orizio</v>
          </cell>
          <cell r="E12508">
            <v>3.7202380000000002</v>
          </cell>
        </row>
        <row r="12509">
          <cell r="A12509" t="str">
            <v>Y3-0069D</v>
          </cell>
          <cell r="B12509" t="str">
            <v>SINGLE JERSEY</v>
          </cell>
          <cell r="C12509"/>
          <cell r="D12509" t="str">
            <v>28gg, 30D, SJ, Orizio</v>
          </cell>
          <cell r="E12509">
            <v>3.7202380000000002</v>
          </cell>
        </row>
        <row r="12510">
          <cell r="A12510" t="str">
            <v>Y3-0069D</v>
          </cell>
          <cell r="B12510" t="str">
            <v>SINGLE JERSEY</v>
          </cell>
          <cell r="C12510"/>
          <cell r="D12510" t="str">
            <v>28gg, 30D, SJ, Orizio</v>
          </cell>
          <cell r="E12510">
            <v>3.7202380000000002</v>
          </cell>
        </row>
        <row r="12511">
          <cell r="A12511" t="str">
            <v>Y3-0069D</v>
          </cell>
          <cell r="B12511" t="str">
            <v>SINGLE JERSEY</v>
          </cell>
          <cell r="C12511"/>
          <cell r="D12511" t="str">
            <v>28gg, 30D, SJ, Orizio</v>
          </cell>
          <cell r="E12511">
            <v>3.7202380000000002</v>
          </cell>
        </row>
        <row r="12512">
          <cell r="A12512" t="str">
            <v>Y3-0069E</v>
          </cell>
          <cell r="B12512" t="str">
            <v>SINGLE JERSEY</v>
          </cell>
          <cell r="C12512"/>
          <cell r="D12512" t="str">
            <v>28gg, 30D, SJ, Orizio</v>
          </cell>
          <cell r="E12512">
            <v>3.7202380000000002</v>
          </cell>
        </row>
        <row r="12513">
          <cell r="A12513" t="str">
            <v>Y3-0069E</v>
          </cell>
          <cell r="B12513" t="str">
            <v>SINGLE JERSEY</v>
          </cell>
          <cell r="C12513"/>
          <cell r="D12513" t="str">
            <v>28gg, 30D, SJ, Orizio</v>
          </cell>
          <cell r="E12513">
            <v>3.7202380000000002</v>
          </cell>
        </row>
        <row r="12514">
          <cell r="A12514" t="str">
            <v>Y3-0069E</v>
          </cell>
          <cell r="B12514" t="str">
            <v>SINGLE JERSEY</v>
          </cell>
          <cell r="C12514"/>
          <cell r="D12514" t="str">
            <v>28gg, 30D, SJ, Orizio</v>
          </cell>
          <cell r="E12514">
            <v>3.7202380000000002</v>
          </cell>
        </row>
        <row r="12515">
          <cell r="A12515" t="str">
            <v>Y3-0069E</v>
          </cell>
          <cell r="B12515" t="str">
            <v>SINGLE JERSEY</v>
          </cell>
          <cell r="C12515"/>
          <cell r="D12515" t="str">
            <v>28gg, 30D, SJ, Orizio</v>
          </cell>
          <cell r="E12515">
            <v>3.7202380000000002</v>
          </cell>
        </row>
        <row r="12516">
          <cell r="A12516" t="str">
            <v>Y3-0069F</v>
          </cell>
          <cell r="B12516" t="str">
            <v>SINGLE JERSEY</v>
          </cell>
          <cell r="C12516"/>
          <cell r="D12516" t="str">
            <v>28gg, 30D, SJ, Orizio</v>
          </cell>
          <cell r="E12516">
            <v>3.7202380000000002</v>
          </cell>
        </row>
        <row r="12517">
          <cell r="A12517" t="str">
            <v>Y3-0069F</v>
          </cell>
          <cell r="B12517" t="str">
            <v>SINGLE JERSEY</v>
          </cell>
          <cell r="C12517"/>
          <cell r="D12517" t="str">
            <v>28gg, 30D, SJ, Orizio</v>
          </cell>
          <cell r="E12517">
            <v>3.7202380000000002</v>
          </cell>
        </row>
        <row r="12518">
          <cell r="A12518" t="str">
            <v>Y3-0069F</v>
          </cell>
          <cell r="B12518" t="str">
            <v>SINGLE JERSEY</v>
          </cell>
          <cell r="C12518"/>
          <cell r="D12518" t="str">
            <v>28gg, 30D, SJ, Orizio</v>
          </cell>
          <cell r="E12518">
            <v>3.7202380000000002</v>
          </cell>
        </row>
        <row r="12519">
          <cell r="A12519" t="str">
            <v>Y3-0069F</v>
          </cell>
          <cell r="B12519" t="str">
            <v>SINGLE JERSEY</v>
          </cell>
          <cell r="C12519"/>
          <cell r="D12519" t="str">
            <v>28gg, 30D, SJ, Orizio</v>
          </cell>
          <cell r="E12519">
            <v>3.7202380000000002</v>
          </cell>
        </row>
        <row r="12520">
          <cell r="A12520" t="str">
            <v>Y3-0069G</v>
          </cell>
          <cell r="B12520" t="str">
            <v>SINGLE JERSEY</v>
          </cell>
          <cell r="C12520"/>
          <cell r="D12520" t="str">
            <v>28gg, 30D, SJ, Orizio</v>
          </cell>
          <cell r="E12520">
            <v>3.7202380000000002</v>
          </cell>
        </row>
        <row r="12521">
          <cell r="A12521" t="str">
            <v>Y3-0069G</v>
          </cell>
          <cell r="B12521" t="str">
            <v>SINGLE JERSEY</v>
          </cell>
          <cell r="C12521"/>
          <cell r="D12521" t="str">
            <v>28gg, 30D, SJ, Orizio</v>
          </cell>
          <cell r="E12521">
            <v>3.7202380000000002</v>
          </cell>
        </row>
        <row r="12522">
          <cell r="A12522" t="str">
            <v>Y3-0069G</v>
          </cell>
          <cell r="B12522" t="str">
            <v>SINGLE JERSEY</v>
          </cell>
          <cell r="C12522"/>
          <cell r="D12522" t="str">
            <v>28gg, 30D, SJ, Orizio</v>
          </cell>
          <cell r="E12522">
            <v>3.7202380000000002</v>
          </cell>
        </row>
        <row r="12523">
          <cell r="A12523" t="str">
            <v>Y3-0069G</v>
          </cell>
          <cell r="B12523" t="str">
            <v>SINGLE JERSEY</v>
          </cell>
          <cell r="C12523"/>
          <cell r="D12523" t="str">
            <v>28gg, 30D, SJ, Orizio</v>
          </cell>
          <cell r="E12523">
            <v>3.7202380000000002</v>
          </cell>
        </row>
        <row r="12524">
          <cell r="A12524" t="str">
            <v>Y3-0072A</v>
          </cell>
          <cell r="B12524" t="str">
            <v>SINGLE JERSEY</v>
          </cell>
          <cell r="C12524"/>
          <cell r="D12524" t="str">
            <v>28gg, 30D, SJ, Orizio</v>
          </cell>
          <cell r="E12524">
            <v>2.9239769999999998</v>
          </cell>
        </row>
        <row r="12525">
          <cell r="A12525" t="str">
            <v>Y3-0072A</v>
          </cell>
          <cell r="B12525" t="str">
            <v>SINGLE JERSEY</v>
          </cell>
          <cell r="C12525"/>
          <cell r="D12525" t="str">
            <v>28gg, 30D, SJ, Orizio</v>
          </cell>
          <cell r="E12525">
            <v>2.9239769999999998</v>
          </cell>
        </row>
        <row r="12526">
          <cell r="A12526" t="str">
            <v>Y3-0072A</v>
          </cell>
          <cell r="B12526" t="str">
            <v>SINGLE JERSEY</v>
          </cell>
          <cell r="C12526"/>
          <cell r="D12526" t="str">
            <v>28gg, 30D, SJ, Orizio</v>
          </cell>
          <cell r="E12526">
            <v>2.9239769999999998</v>
          </cell>
        </row>
        <row r="12527">
          <cell r="A12527" t="str">
            <v>Y3-0073A</v>
          </cell>
          <cell r="B12527" t="str">
            <v>SINGLE JERSEY</v>
          </cell>
          <cell r="C12527"/>
          <cell r="D12527" t="str">
            <v>28gg, 30D, SJ, Orizio</v>
          </cell>
          <cell r="E12527">
            <v>2.4307240000000001</v>
          </cell>
        </row>
        <row r="12528">
          <cell r="A12528" t="str">
            <v>Y3-0073A</v>
          </cell>
          <cell r="B12528" t="str">
            <v>SINGLE JERSEY</v>
          </cell>
          <cell r="C12528"/>
          <cell r="D12528" t="str">
            <v>28gg, 30D, SJ, Orizio</v>
          </cell>
          <cell r="E12528">
            <v>2.4307240000000001</v>
          </cell>
        </row>
        <row r="12529">
          <cell r="A12529" t="str">
            <v>Y3-0073A</v>
          </cell>
          <cell r="B12529" t="str">
            <v>SINGLE JERSEY</v>
          </cell>
          <cell r="C12529"/>
          <cell r="D12529" t="str">
            <v>28gg, 30D, SJ, Orizio</v>
          </cell>
          <cell r="E12529">
            <v>2.4307240000000001</v>
          </cell>
        </row>
        <row r="12530">
          <cell r="A12530" t="str">
            <v>Y3-0073B</v>
          </cell>
          <cell r="B12530" t="str">
            <v>SINGLE JERSEY</v>
          </cell>
          <cell r="C12530"/>
          <cell r="D12530" t="str">
            <v>28gg, 30D, SJ, Orizio</v>
          </cell>
          <cell r="E12530">
            <v>2.4307240000000001</v>
          </cell>
        </row>
        <row r="12531">
          <cell r="A12531" t="str">
            <v>Y3-0073B</v>
          </cell>
          <cell r="B12531" t="str">
            <v>SINGLE JERSEY</v>
          </cell>
          <cell r="C12531"/>
          <cell r="D12531" t="str">
            <v>28gg, 30D, SJ, Orizio</v>
          </cell>
          <cell r="E12531">
            <v>2.4307240000000001</v>
          </cell>
        </row>
        <row r="12532">
          <cell r="A12532" t="str">
            <v>Y3-0073B</v>
          </cell>
          <cell r="B12532" t="str">
            <v>SINGLE JERSEY</v>
          </cell>
          <cell r="C12532"/>
          <cell r="D12532" t="str">
            <v>28gg, 30D, SJ, Orizio</v>
          </cell>
          <cell r="E12532">
            <v>2.4307240000000001</v>
          </cell>
        </row>
        <row r="12533">
          <cell r="A12533" t="str">
            <v>Y3-0076A</v>
          </cell>
          <cell r="B12533" t="str">
            <v>SINGLE JERSEY</v>
          </cell>
          <cell r="C12533"/>
          <cell r="D12533" t="str">
            <v>28gg, 30D, SJ, Orizio</v>
          </cell>
          <cell r="E12533">
            <v>3.9463300000000001</v>
          </cell>
        </row>
        <row r="12534">
          <cell r="A12534" t="str">
            <v>Y3-0076A</v>
          </cell>
          <cell r="B12534" t="str">
            <v>SINGLE JERSEY</v>
          </cell>
          <cell r="C12534"/>
          <cell r="D12534" t="str">
            <v>28gg, 30D, SJ, Orizio</v>
          </cell>
          <cell r="E12534">
            <v>3.9463300000000001</v>
          </cell>
        </row>
        <row r="12535">
          <cell r="A12535" t="str">
            <v>Y3-0076A</v>
          </cell>
          <cell r="B12535" t="str">
            <v>SINGLE JERSEY</v>
          </cell>
          <cell r="C12535"/>
          <cell r="D12535" t="str">
            <v>28gg, 30D, SJ, Orizio</v>
          </cell>
          <cell r="E12535">
            <v>3.9463300000000001</v>
          </cell>
        </row>
        <row r="12536">
          <cell r="A12536" t="str">
            <v>Y3-0077A</v>
          </cell>
          <cell r="B12536" t="str">
            <v>SINGLE JERSEY</v>
          </cell>
          <cell r="C12536"/>
          <cell r="D12536" t="str">
            <v>28gg, 30D, SJ, Orizio</v>
          </cell>
          <cell r="E12536">
            <v>3.9463300000000001</v>
          </cell>
        </row>
        <row r="12537">
          <cell r="A12537" t="str">
            <v>Y3-0077A</v>
          </cell>
          <cell r="B12537" t="str">
            <v>SINGLE JERSEY</v>
          </cell>
          <cell r="C12537"/>
          <cell r="D12537" t="str">
            <v>28gg, 30D, SJ, Orizio</v>
          </cell>
          <cell r="E12537">
            <v>3.9463300000000001</v>
          </cell>
        </row>
        <row r="12538">
          <cell r="A12538" t="str">
            <v>Y3-0077A</v>
          </cell>
          <cell r="B12538" t="str">
            <v>SINGLE JERSEY</v>
          </cell>
          <cell r="C12538"/>
          <cell r="D12538" t="str">
            <v>28gg, 30D, SJ, Orizio</v>
          </cell>
          <cell r="E12538">
            <v>3.9463300000000001</v>
          </cell>
        </row>
        <row r="12539">
          <cell r="A12539" t="str">
            <v>Y3-0077A</v>
          </cell>
          <cell r="B12539" t="str">
            <v>SINGLE JERSEY</v>
          </cell>
          <cell r="C12539"/>
          <cell r="D12539" t="str">
            <v>28gg, 30D, SJ, Orizio</v>
          </cell>
          <cell r="E12539">
            <v>3.9463300000000001</v>
          </cell>
        </row>
        <row r="12540">
          <cell r="A12540" t="str">
            <v>Y3-0078A</v>
          </cell>
          <cell r="B12540" t="str">
            <v>SINGLE JERSEY</v>
          </cell>
          <cell r="C12540"/>
          <cell r="D12540" t="str">
            <v>28gg, 30D, SJ, Orizio</v>
          </cell>
          <cell r="E12540">
            <v>3.9463300000000001</v>
          </cell>
        </row>
        <row r="12541">
          <cell r="A12541" t="str">
            <v>Y3-0078A</v>
          </cell>
          <cell r="B12541" t="str">
            <v>SINGLE JERSEY</v>
          </cell>
          <cell r="C12541"/>
          <cell r="D12541" t="str">
            <v>28gg, 30D, SJ, Orizio</v>
          </cell>
          <cell r="E12541">
            <v>3.9463300000000001</v>
          </cell>
        </row>
        <row r="12542">
          <cell r="A12542" t="str">
            <v>Y3-0078A</v>
          </cell>
          <cell r="B12542" t="str">
            <v>SINGLE JERSEY</v>
          </cell>
          <cell r="C12542"/>
          <cell r="D12542" t="str">
            <v>28gg, 30D, SJ, Orizio</v>
          </cell>
          <cell r="E12542">
            <v>3.9463300000000001</v>
          </cell>
        </row>
        <row r="12543">
          <cell r="A12543" t="str">
            <v>Y3-0078A</v>
          </cell>
          <cell r="B12543" t="str">
            <v>SINGLE JERSEY</v>
          </cell>
          <cell r="C12543"/>
          <cell r="D12543" t="str">
            <v>28gg, 30D, SJ, Orizio</v>
          </cell>
          <cell r="E12543">
            <v>3.9463300000000001</v>
          </cell>
        </row>
        <row r="12544">
          <cell r="A12544" t="str">
            <v>Y3-0079A</v>
          </cell>
          <cell r="B12544" t="str">
            <v>SINGLE JERSEY</v>
          </cell>
          <cell r="C12544"/>
          <cell r="D12544" t="str">
            <v>28gg, 30D, SJ, Orizio</v>
          </cell>
          <cell r="E12544">
            <v>3.9463300000000001</v>
          </cell>
        </row>
        <row r="12545">
          <cell r="A12545" t="str">
            <v>Y3-0079A</v>
          </cell>
          <cell r="B12545" t="str">
            <v>SINGLE JERSEY</v>
          </cell>
          <cell r="C12545"/>
          <cell r="D12545" t="str">
            <v>28gg, 30D, SJ, Orizio</v>
          </cell>
          <cell r="E12545">
            <v>3.9463300000000001</v>
          </cell>
        </row>
        <row r="12546">
          <cell r="A12546" t="str">
            <v>Y3-0079A</v>
          </cell>
          <cell r="B12546" t="str">
            <v>SINGLE JERSEY</v>
          </cell>
          <cell r="C12546"/>
          <cell r="D12546" t="str">
            <v>28gg, 30D, SJ, Orizio</v>
          </cell>
          <cell r="E12546">
            <v>3.9463300000000001</v>
          </cell>
        </row>
        <row r="12547">
          <cell r="A12547" t="str">
            <v>Y3-0079A</v>
          </cell>
          <cell r="B12547" t="str">
            <v>SINGLE JERSEY</v>
          </cell>
          <cell r="C12547"/>
          <cell r="D12547" t="str">
            <v>28gg, 30D, SJ, Orizio</v>
          </cell>
          <cell r="E12547">
            <v>3.9463300000000001</v>
          </cell>
        </row>
        <row r="12548">
          <cell r="A12548" t="str">
            <v>Y3-0080A</v>
          </cell>
          <cell r="B12548" t="str">
            <v>SINGLE JERSEY</v>
          </cell>
          <cell r="C12548"/>
          <cell r="D12548" t="str">
            <v>28gg, 30D, SJ, Orizio</v>
          </cell>
          <cell r="E12548">
            <v>3.9463300000000001</v>
          </cell>
        </row>
        <row r="12549">
          <cell r="A12549" t="str">
            <v>Y3-0080A</v>
          </cell>
          <cell r="B12549" t="str">
            <v>SINGLE JERSEY</v>
          </cell>
          <cell r="C12549"/>
          <cell r="D12549" t="str">
            <v>28gg, 30D, SJ, Orizio</v>
          </cell>
          <cell r="E12549">
            <v>3.9463300000000001</v>
          </cell>
        </row>
        <row r="12550">
          <cell r="A12550" t="str">
            <v>Y3-0080A</v>
          </cell>
          <cell r="B12550" t="str">
            <v>SINGLE JERSEY</v>
          </cell>
          <cell r="C12550"/>
          <cell r="D12550" t="str">
            <v>28gg, 30D, SJ, Orizio</v>
          </cell>
          <cell r="E12550">
            <v>3.9463300000000001</v>
          </cell>
        </row>
        <row r="12551">
          <cell r="A12551" t="str">
            <v>Y3-0080A</v>
          </cell>
          <cell r="B12551" t="str">
            <v>SINGLE JERSEY</v>
          </cell>
          <cell r="C12551"/>
          <cell r="D12551" t="str">
            <v>28gg, 30D, SJ, Orizio</v>
          </cell>
          <cell r="E12551">
            <v>3.9463300000000001</v>
          </cell>
        </row>
        <row r="12552">
          <cell r="A12552" t="str">
            <v>Y3-0080A</v>
          </cell>
          <cell r="B12552" t="str">
            <v>SINGLE JERSEY</v>
          </cell>
          <cell r="C12552"/>
          <cell r="D12552" t="str">
            <v>28gg, 30D, SJ, Orizio</v>
          </cell>
          <cell r="E12552">
            <v>3.9463300000000001</v>
          </cell>
        </row>
        <row r="12553">
          <cell r="A12553" t="str">
            <v>Y3-0080A</v>
          </cell>
          <cell r="B12553" t="str">
            <v>SINGLE JERSEY</v>
          </cell>
          <cell r="C12553"/>
          <cell r="D12553" t="str">
            <v>28gg, 30D, SJ, Orizio</v>
          </cell>
          <cell r="E12553">
            <v>3.9463300000000001</v>
          </cell>
        </row>
        <row r="12554">
          <cell r="A12554" t="str">
            <v>Y3-0080A</v>
          </cell>
          <cell r="B12554" t="str">
            <v>SINGLE JERSEY</v>
          </cell>
          <cell r="C12554"/>
          <cell r="D12554" t="str">
            <v>28gg, 30D, SJ, Orizio</v>
          </cell>
          <cell r="E12554">
            <v>3.9463300000000001</v>
          </cell>
        </row>
        <row r="12555">
          <cell r="A12555" t="str">
            <v>Y3-0080A</v>
          </cell>
          <cell r="B12555" t="str">
            <v>SINGLE JERSEY</v>
          </cell>
          <cell r="C12555"/>
          <cell r="D12555" t="str">
            <v>28gg, 30D, SJ, Orizio</v>
          </cell>
          <cell r="E12555">
            <v>3.9463300000000001</v>
          </cell>
        </row>
        <row r="12556">
          <cell r="A12556" t="str">
            <v>Y3-0081A</v>
          </cell>
          <cell r="B12556" t="str">
            <v>SINGLE JERSEY</v>
          </cell>
          <cell r="C12556"/>
          <cell r="D12556" t="str">
            <v>28gg, 30D, SJ, Santec</v>
          </cell>
          <cell r="E12556">
            <v>4.0899799999999997</v>
          </cell>
        </row>
        <row r="12557">
          <cell r="A12557" t="str">
            <v>Y3-0081A</v>
          </cell>
          <cell r="B12557" t="str">
            <v>SINGLE JERSEY</v>
          </cell>
          <cell r="C12557"/>
          <cell r="D12557" t="str">
            <v>28gg, 30D, SJ, Santec</v>
          </cell>
          <cell r="E12557">
            <v>4.0899799999999997</v>
          </cell>
        </row>
        <row r="12558">
          <cell r="A12558" t="str">
            <v>Y3-0081A</v>
          </cell>
          <cell r="B12558" t="str">
            <v>SINGLE JERSEY</v>
          </cell>
          <cell r="C12558"/>
          <cell r="D12558" t="str">
            <v>28gg, 30D, SJ, Santec</v>
          </cell>
          <cell r="E12558">
            <v>4.0899799999999997</v>
          </cell>
        </row>
        <row r="12559">
          <cell r="A12559" t="str">
            <v>Y3-0081A</v>
          </cell>
          <cell r="B12559" t="str">
            <v>SINGLE JERSEY</v>
          </cell>
          <cell r="C12559"/>
          <cell r="D12559" t="str">
            <v>28gg, 30D, SJ, Santec</v>
          </cell>
          <cell r="E12559">
            <v>4.0899799999999997</v>
          </cell>
        </row>
        <row r="12560">
          <cell r="A12560" t="str">
            <v>Y3-0081A</v>
          </cell>
          <cell r="B12560" t="str">
            <v>SINGLE JERSEY</v>
          </cell>
          <cell r="C12560"/>
          <cell r="D12560" t="str">
            <v>28gg, 30D, SJ, Santec</v>
          </cell>
          <cell r="E12560">
            <v>4.0899799999999997</v>
          </cell>
        </row>
        <row r="12561">
          <cell r="A12561" t="str">
            <v>Y3-0081A</v>
          </cell>
          <cell r="B12561" t="str">
            <v>SINGLE JERSEY</v>
          </cell>
          <cell r="C12561"/>
          <cell r="D12561" t="str">
            <v>28gg, 30D, SJ, Santec</v>
          </cell>
          <cell r="E12561">
            <v>4.0899799999999997</v>
          </cell>
        </row>
        <row r="12562">
          <cell r="A12562" t="str">
            <v>Y3-0083A</v>
          </cell>
          <cell r="B12562" t="str">
            <v>SINGLE JERSEY</v>
          </cell>
          <cell r="C12562"/>
          <cell r="D12562" t="str">
            <v>28gg, 30D, SJ, Orizio</v>
          </cell>
          <cell r="E12562">
            <v>3.9463300000000001</v>
          </cell>
        </row>
        <row r="12563">
          <cell r="A12563" t="str">
            <v>Y3-0083A</v>
          </cell>
          <cell r="B12563" t="str">
            <v>SINGLE JERSEY</v>
          </cell>
          <cell r="C12563"/>
          <cell r="D12563" t="str">
            <v>28gg, 30D, SJ, Orizio</v>
          </cell>
          <cell r="E12563">
            <v>3.9463300000000001</v>
          </cell>
        </row>
        <row r="12564">
          <cell r="A12564" t="str">
            <v>Y3-0083A</v>
          </cell>
          <cell r="B12564" t="str">
            <v>SINGLE JERSEY</v>
          </cell>
          <cell r="C12564"/>
          <cell r="D12564" t="str">
            <v>28gg, 30D, SJ, Orizio</v>
          </cell>
          <cell r="E12564">
            <v>3.9463300000000001</v>
          </cell>
        </row>
        <row r="12565">
          <cell r="A12565" t="str">
            <v>Y3-0083A</v>
          </cell>
          <cell r="B12565" t="str">
            <v>SINGLE JERSEY</v>
          </cell>
          <cell r="C12565"/>
          <cell r="D12565" t="str">
            <v>28gg, 30D, SJ, Orizio</v>
          </cell>
          <cell r="E12565">
            <v>3.9463300000000001</v>
          </cell>
        </row>
        <row r="12566">
          <cell r="A12566" t="str">
            <v>Y3-0083A</v>
          </cell>
          <cell r="B12566" t="str">
            <v>SINGLE JERSEY</v>
          </cell>
          <cell r="C12566"/>
          <cell r="D12566" t="str">
            <v>28gg, 30D, SJ, Orizio</v>
          </cell>
          <cell r="E12566">
            <v>3.9463300000000001</v>
          </cell>
        </row>
        <row r="12567">
          <cell r="A12567" t="str">
            <v>Y3-0084A</v>
          </cell>
          <cell r="B12567" t="str">
            <v>SINGLE JERSEY</v>
          </cell>
          <cell r="C12567"/>
          <cell r="D12567" t="str">
            <v>28gg, 30D, SJ, Orizio</v>
          </cell>
          <cell r="E12567">
            <v>2.2492130000000001</v>
          </cell>
        </row>
        <row r="12568">
          <cell r="A12568" t="str">
            <v>Y3-0084A</v>
          </cell>
          <cell r="B12568" t="str">
            <v>SINGLE JERSEY</v>
          </cell>
          <cell r="C12568"/>
          <cell r="D12568" t="str">
            <v>28gg, 30D, SJ, Orizio</v>
          </cell>
          <cell r="E12568">
            <v>2.2492130000000001</v>
          </cell>
        </row>
        <row r="12569">
          <cell r="A12569" t="str">
            <v>Y3-0084A</v>
          </cell>
          <cell r="B12569" t="str">
            <v>SINGLE JERSEY</v>
          </cell>
          <cell r="C12569"/>
          <cell r="D12569" t="str">
            <v>28gg, 30D, SJ, Orizio</v>
          </cell>
          <cell r="E12569">
            <v>2.2492130000000001</v>
          </cell>
        </row>
        <row r="12570">
          <cell r="A12570" t="str">
            <v>Y3-0085A</v>
          </cell>
          <cell r="B12570" t="str">
            <v>SINGLE JERSEY</v>
          </cell>
          <cell r="C12570"/>
          <cell r="D12570" t="str">
            <v>28gg, 30D, SJ, Orizio</v>
          </cell>
          <cell r="E12570">
            <v>2.2492130000000001</v>
          </cell>
        </row>
        <row r="12571">
          <cell r="A12571" t="str">
            <v>Y3-0085A</v>
          </cell>
          <cell r="B12571" t="str">
            <v>SINGLE JERSEY</v>
          </cell>
          <cell r="C12571"/>
          <cell r="D12571" t="str">
            <v>28gg, 30D, SJ, Orizio</v>
          </cell>
          <cell r="E12571">
            <v>2.2492130000000001</v>
          </cell>
        </row>
        <row r="12572">
          <cell r="A12572" t="str">
            <v>Y3-0085A</v>
          </cell>
          <cell r="B12572" t="str">
            <v>SINGLE JERSEY</v>
          </cell>
          <cell r="C12572"/>
          <cell r="D12572" t="str">
            <v>28gg, 30D, SJ, Orizio</v>
          </cell>
          <cell r="E12572">
            <v>2.2492130000000001</v>
          </cell>
        </row>
        <row r="12573">
          <cell r="A12573" t="str">
            <v>Y3-0085B</v>
          </cell>
          <cell r="B12573" t="str">
            <v>SINGLE JERSEY</v>
          </cell>
          <cell r="C12573"/>
          <cell r="D12573" t="str">
            <v>28gg, 30D, SJ, Orizio</v>
          </cell>
          <cell r="E12573">
            <v>2.2492130000000001</v>
          </cell>
        </row>
        <row r="12574">
          <cell r="A12574" t="str">
            <v>Y3-0085B</v>
          </cell>
          <cell r="B12574" t="str">
            <v>SINGLE JERSEY</v>
          </cell>
          <cell r="C12574"/>
          <cell r="D12574" t="str">
            <v>28gg, 30D, SJ, Orizio</v>
          </cell>
          <cell r="E12574">
            <v>2.2492130000000001</v>
          </cell>
        </row>
        <row r="12575">
          <cell r="A12575" t="str">
            <v>Y3-0085B</v>
          </cell>
          <cell r="B12575" t="str">
            <v>SINGLE JERSEY</v>
          </cell>
          <cell r="C12575"/>
          <cell r="D12575" t="str">
            <v>28gg, 30D, SJ, Orizio</v>
          </cell>
          <cell r="E12575">
            <v>2.2492130000000001</v>
          </cell>
        </row>
        <row r="12576">
          <cell r="A12576" t="str">
            <v>Y3-0086A</v>
          </cell>
          <cell r="B12576" t="str">
            <v>SINGLE JERSEY</v>
          </cell>
          <cell r="C12576"/>
          <cell r="D12576" t="str">
            <v>28gg, 30D, SJ, Orizio</v>
          </cell>
          <cell r="E12576">
            <v>3.9463300000000001</v>
          </cell>
        </row>
        <row r="12577">
          <cell r="A12577" t="str">
            <v>Y3-0086A</v>
          </cell>
          <cell r="B12577" t="str">
            <v>SINGLE JERSEY</v>
          </cell>
          <cell r="C12577"/>
          <cell r="D12577" t="str">
            <v>28gg, 30D, SJ, Orizio</v>
          </cell>
          <cell r="E12577">
            <v>3.9463300000000001</v>
          </cell>
        </row>
        <row r="12578">
          <cell r="A12578" t="str">
            <v>Y3-0086A</v>
          </cell>
          <cell r="B12578" t="str">
            <v>SINGLE JERSEY</v>
          </cell>
          <cell r="C12578"/>
          <cell r="D12578" t="str">
            <v>28gg, 30D, SJ, Orizio</v>
          </cell>
          <cell r="E12578">
            <v>3.9463300000000001</v>
          </cell>
        </row>
        <row r="12579">
          <cell r="A12579" t="str">
            <v>Y3-0086A</v>
          </cell>
          <cell r="B12579" t="str">
            <v>SINGLE JERSEY</v>
          </cell>
          <cell r="C12579"/>
          <cell r="D12579" t="str">
            <v>28gg, 30D, SJ, Orizio</v>
          </cell>
          <cell r="E12579">
            <v>3.9463300000000001</v>
          </cell>
        </row>
        <row r="12580">
          <cell r="A12580" t="str">
            <v>Y3-0087A</v>
          </cell>
          <cell r="B12580" t="str">
            <v>SINGLE JERSEY</v>
          </cell>
          <cell r="C12580"/>
          <cell r="D12580" t="str">
            <v>28gg, 30D, SJ, Orizio</v>
          </cell>
          <cell r="E12580">
            <v>3.9463300000000001</v>
          </cell>
        </row>
        <row r="12581">
          <cell r="A12581" t="str">
            <v>Y3-0087A</v>
          </cell>
          <cell r="B12581" t="str">
            <v>SINGLE JERSEY</v>
          </cell>
          <cell r="C12581"/>
          <cell r="D12581" t="str">
            <v>28gg, 30D, SJ, Orizio</v>
          </cell>
          <cell r="E12581">
            <v>3.9463300000000001</v>
          </cell>
        </row>
        <row r="12582">
          <cell r="A12582" t="str">
            <v>Y3-0087A</v>
          </cell>
          <cell r="B12582" t="str">
            <v>SINGLE JERSEY</v>
          </cell>
          <cell r="C12582"/>
          <cell r="D12582" t="str">
            <v>28gg, 30D, SJ, Orizio</v>
          </cell>
          <cell r="E12582">
            <v>3.9463300000000001</v>
          </cell>
        </row>
        <row r="12583">
          <cell r="A12583" t="str">
            <v>Y3-0087A</v>
          </cell>
          <cell r="B12583" t="str">
            <v>SINGLE JERSEY</v>
          </cell>
          <cell r="C12583"/>
          <cell r="D12583" t="str">
            <v>28gg, 30D, SJ, Orizio</v>
          </cell>
          <cell r="E12583">
            <v>3.9463300000000001</v>
          </cell>
        </row>
        <row r="12584">
          <cell r="A12584" t="str">
            <v>Y3-0088A</v>
          </cell>
          <cell r="B12584" t="str">
            <v>SINGLE JERSEY</v>
          </cell>
          <cell r="C12584"/>
          <cell r="D12584" t="str">
            <v>28gg, 30D, SJ, Orizio</v>
          </cell>
          <cell r="E12584">
            <v>3.9463300000000001</v>
          </cell>
        </row>
        <row r="12585">
          <cell r="A12585" t="str">
            <v>Y3-0088A</v>
          </cell>
          <cell r="B12585" t="str">
            <v>SINGLE JERSEY</v>
          </cell>
          <cell r="C12585"/>
          <cell r="D12585" t="str">
            <v>28gg, 30D, SJ, Orizio</v>
          </cell>
          <cell r="E12585">
            <v>3.9463300000000001</v>
          </cell>
        </row>
        <row r="12586">
          <cell r="A12586" t="str">
            <v>Y3-0088A</v>
          </cell>
          <cell r="B12586" t="str">
            <v>SINGLE JERSEY</v>
          </cell>
          <cell r="C12586"/>
          <cell r="D12586" t="str">
            <v>28gg, 30D, SJ, Orizio</v>
          </cell>
          <cell r="E12586">
            <v>3.9463300000000001</v>
          </cell>
        </row>
        <row r="12587">
          <cell r="A12587" t="str">
            <v>Y3-0088A</v>
          </cell>
          <cell r="B12587" t="str">
            <v>SINGLE JERSEY</v>
          </cell>
          <cell r="C12587"/>
          <cell r="D12587" t="str">
            <v>28gg, 30D, SJ, Orizio</v>
          </cell>
          <cell r="E12587">
            <v>3.9463300000000001</v>
          </cell>
        </row>
        <row r="12588">
          <cell r="A12588" t="str">
            <v>Y3-0088A</v>
          </cell>
          <cell r="B12588" t="str">
            <v>SINGLE JERSEY</v>
          </cell>
          <cell r="C12588"/>
          <cell r="D12588" t="str">
            <v>28gg, 30D, SJ, Orizio</v>
          </cell>
          <cell r="E12588">
            <v>3.9463300000000001</v>
          </cell>
        </row>
        <row r="12589">
          <cell r="A12589" t="str">
            <v>Y3-0089A</v>
          </cell>
          <cell r="B12589" t="str">
            <v>SINGLE JERSEY</v>
          </cell>
          <cell r="C12589"/>
          <cell r="D12589" t="str">
            <v>28gg, 30D, SJ, Orizio</v>
          </cell>
          <cell r="E12589">
            <v>2.2492130000000001</v>
          </cell>
        </row>
        <row r="12590">
          <cell r="A12590" t="str">
            <v>Y3-0089A</v>
          </cell>
          <cell r="B12590" t="str">
            <v>SINGLE JERSEY</v>
          </cell>
          <cell r="C12590"/>
          <cell r="D12590" t="str">
            <v>28gg, 30D, SJ, Orizio</v>
          </cell>
          <cell r="E12590">
            <v>2.2492130000000001</v>
          </cell>
        </row>
        <row r="12591">
          <cell r="A12591" t="str">
            <v>Y3-0089A</v>
          </cell>
          <cell r="B12591" t="str">
            <v>SINGLE JERSEY</v>
          </cell>
          <cell r="C12591"/>
          <cell r="D12591" t="str">
            <v>28gg, 30D, SJ, Orizio</v>
          </cell>
          <cell r="E12591">
            <v>2.2492130000000001</v>
          </cell>
        </row>
        <row r="12592">
          <cell r="A12592" t="str">
            <v>Y3-0091A</v>
          </cell>
          <cell r="B12592" t="str">
            <v>SINGLE JERSEY</v>
          </cell>
          <cell r="C12592"/>
          <cell r="D12592" t="str">
            <v>28gg, 30D, SJ, Orizio</v>
          </cell>
          <cell r="E12592">
            <v>3.9463300000000001</v>
          </cell>
        </row>
        <row r="12593">
          <cell r="A12593" t="str">
            <v>Y3-0091A</v>
          </cell>
          <cell r="B12593" t="str">
            <v>SINGLE JERSEY</v>
          </cell>
          <cell r="C12593"/>
          <cell r="D12593" t="str">
            <v>28gg, 30D, SJ, Orizio</v>
          </cell>
          <cell r="E12593">
            <v>3.9463300000000001</v>
          </cell>
        </row>
        <row r="12594">
          <cell r="A12594" t="str">
            <v>Y3-0091A</v>
          </cell>
          <cell r="B12594" t="str">
            <v>SINGLE JERSEY</v>
          </cell>
          <cell r="C12594"/>
          <cell r="D12594" t="str">
            <v>28gg, 30D, SJ, Orizio</v>
          </cell>
          <cell r="E12594">
            <v>3.9463300000000001</v>
          </cell>
        </row>
        <row r="12595">
          <cell r="A12595" t="str">
            <v>Y3-0091A</v>
          </cell>
          <cell r="B12595" t="str">
            <v>SINGLE JERSEY</v>
          </cell>
          <cell r="C12595"/>
          <cell r="D12595" t="str">
            <v>28gg, 30D, SJ, Orizio</v>
          </cell>
          <cell r="E12595">
            <v>3.9463300000000001</v>
          </cell>
        </row>
        <row r="12596">
          <cell r="A12596" t="str">
            <v>Y3-0091A</v>
          </cell>
          <cell r="B12596" t="str">
            <v>SINGLE JERSEY</v>
          </cell>
          <cell r="C12596"/>
          <cell r="D12596" t="str">
            <v>28gg, 30D, SJ, Orizio</v>
          </cell>
          <cell r="E12596">
            <v>3.9463300000000001</v>
          </cell>
        </row>
        <row r="12597">
          <cell r="A12597" t="str">
            <v>Y3-0092A</v>
          </cell>
          <cell r="B12597" t="str">
            <v>SINGLE JERSEY</v>
          </cell>
          <cell r="C12597"/>
          <cell r="D12597" t="str">
            <v>28gg, 30D, SJ, Orizio</v>
          </cell>
          <cell r="E12597">
            <v>3.9463300000000001</v>
          </cell>
        </row>
        <row r="12598">
          <cell r="A12598" t="str">
            <v>Y3-0092A</v>
          </cell>
          <cell r="B12598" t="str">
            <v>SINGLE JERSEY</v>
          </cell>
          <cell r="C12598"/>
          <cell r="D12598" t="str">
            <v>28gg, 30D, SJ, Orizio</v>
          </cell>
          <cell r="E12598">
            <v>3.9463300000000001</v>
          </cell>
        </row>
        <row r="12599">
          <cell r="A12599" t="str">
            <v>Y3-0092A</v>
          </cell>
          <cell r="B12599" t="str">
            <v>SINGLE JERSEY</v>
          </cell>
          <cell r="C12599"/>
          <cell r="D12599" t="str">
            <v>28gg, 30D, SJ, Orizio</v>
          </cell>
          <cell r="E12599">
            <v>3.9463300000000001</v>
          </cell>
        </row>
        <row r="12600">
          <cell r="A12600" t="str">
            <v>Y3-0092A</v>
          </cell>
          <cell r="B12600" t="str">
            <v>SINGLE JERSEY</v>
          </cell>
          <cell r="C12600"/>
          <cell r="D12600" t="str">
            <v>28gg, 30D, SJ, Orizio</v>
          </cell>
          <cell r="E12600">
            <v>3.9463300000000001</v>
          </cell>
        </row>
        <row r="12601">
          <cell r="A12601" t="str">
            <v>Y3-0092A</v>
          </cell>
          <cell r="B12601" t="str">
            <v>SINGLE JERSEY</v>
          </cell>
          <cell r="C12601"/>
          <cell r="D12601" t="str">
            <v>28gg, 30D, SJ, Orizio</v>
          </cell>
          <cell r="E12601">
            <v>3.9463300000000001</v>
          </cell>
        </row>
        <row r="12602">
          <cell r="A12602" t="str">
            <v>Y3-0092A</v>
          </cell>
          <cell r="B12602" t="str">
            <v>SINGLE JERSEY</v>
          </cell>
          <cell r="C12602"/>
          <cell r="D12602" t="str">
            <v>28gg, 30D, SJ, Orizio</v>
          </cell>
          <cell r="E12602">
            <v>3.9463300000000001</v>
          </cell>
        </row>
        <row r="12603">
          <cell r="A12603" t="str">
            <v>Y3-0093A</v>
          </cell>
          <cell r="B12603" t="str">
            <v>SINGLE JERSEY</v>
          </cell>
          <cell r="C12603"/>
          <cell r="D12603" t="str">
            <v>28gg, 30D, SJ, Orizio</v>
          </cell>
          <cell r="E12603">
            <v>3.9463300000000001</v>
          </cell>
        </row>
        <row r="12604">
          <cell r="A12604" t="str">
            <v>Y3-0093A</v>
          </cell>
          <cell r="B12604" t="str">
            <v>SINGLE JERSEY</v>
          </cell>
          <cell r="C12604"/>
          <cell r="D12604" t="str">
            <v>28gg, 30D, SJ, Orizio</v>
          </cell>
          <cell r="E12604">
            <v>3.9463300000000001</v>
          </cell>
        </row>
        <row r="12605">
          <cell r="A12605" t="str">
            <v>Y3-0093A</v>
          </cell>
          <cell r="B12605" t="str">
            <v>SINGLE JERSEY</v>
          </cell>
          <cell r="C12605"/>
          <cell r="D12605" t="str">
            <v>28gg, 30D, SJ, Orizio</v>
          </cell>
          <cell r="E12605">
            <v>3.9463300000000001</v>
          </cell>
        </row>
        <row r="12606">
          <cell r="A12606" t="str">
            <v>Y3-0093A</v>
          </cell>
          <cell r="B12606" t="str">
            <v>SINGLE JERSEY</v>
          </cell>
          <cell r="C12606"/>
          <cell r="D12606" t="str">
            <v>28gg, 30D, SJ, Orizio</v>
          </cell>
          <cell r="E12606">
            <v>3.9463300000000001</v>
          </cell>
        </row>
        <row r="12607">
          <cell r="A12607" t="str">
            <v>Y3-0095A</v>
          </cell>
          <cell r="B12607" t="str">
            <v>SINGLE JERSEY</v>
          </cell>
          <cell r="C12607"/>
          <cell r="D12607" t="str">
            <v>28gg, 30D, SJ, Orizio</v>
          </cell>
          <cell r="E12607">
            <v>3.9463300000000001</v>
          </cell>
        </row>
        <row r="12608">
          <cell r="A12608" t="str">
            <v>Y3-0095A</v>
          </cell>
          <cell r="B12608" t="str">
            <v>SINGLE JERSEY</v>
          </cell>
          <cell r="C12608"/>
          <cell r="D12608" t="str">
            <v>28gg, 30D, SJ, Orizio</v>
          </cell>
          <cell r="E12608">
            <v>3.9463300000000001</v>
          </cell>
        </row>
        <row r="12609">
          <cell r="A12609" t="str">
            <v>Y3-0095A</v>
          </cell>
          <cell r="B12609" t="str">
            <v>SINGLE JERSEY</v>
          </cell>
          <cell r="C12609"/>
          <cell r="D12609" t="str">
            <v>28gg, 30D, SJ, Orizio</v>
          </cell>
          <cell r="E12609">
            <v>3.9463300000000001</v>
          </cell>
        </row>
        <row r="12610">
          <cell r="A12610" t="str">
            <v>Y3-0095A</v>
          </cell>
          <cell r="B12610" t="str">
            <v>SINGLE JERSEY</v>
          </cell>
          <cell r="C12610"/>
          <cell r="D12610" t="str">
            <v>28gg, 30D, SJ, Orizio</v>
          </cell>
          <cell r="E12610">
            <v>3.9463300000000001</v>
          </cell>
        </row>
        <row r="12611">
          <cell r="A12611" t="str">
            <v>Y3-0095A</v>
          </cell>
          <cell r="B12611" t="str">
            <v>SINGLE JERSEY</v>
          </cell>
          <cell r="C12611"/>
          <cell r="D12611" t="str">
            <v>28gg, 30D, SJ, Orizio</v>
          </cell>
          <cell r="E12611">
            <v>3.9463300000000001</v>
          </cell>
        </row>
        <row r="12612">
          <cell r="A12612" t="str">
            <v>Y3-0096A</v>
          </cell>
          <cell r="B12612" t="str">
            <v>SINGLE JERSEY</v>
          </cell>
          <cell r="C12612"/>
          <cell r="D12612" t="str">
            <v>28gg, 30D, SJ, Orizio</v>
          </cell>
          <cell r="E12612">
            <v>3.9463300000000001</v>
          </cell>
        </row>
        <row r="12613">
          <cell r="A12613" t="str">
            <v>Y3-0096A</v>
          </cell>
          <cell r="B12613" t="str">
            <v>SINGLE JERSEY</v>
          </cell>
          <cell r="C12613"/>
          <cell r="D12613" t="str">
            <v>28gg, 30D, SJ, Orizio</v>
          </cell>
          <cell r="E12613">
            <v>3.9463300000000001</v>
          </cell>
        </row>
        <row r="12614">
          <cell r="A12614" t="str">
            <v>Y3-0096A</v>
          </cell>
          <cell r="B12614" t="str">
            <v>SINGLE JERSEY</v>
          </cell>
          <cell r="C12614"/>
          <cell r="D12614" t="str">
            <v>28gg, 30D, SJ, Orizio</v>
          </cell>
          <cell r="E12614">
            <v>3.9463300000000001</v>
          </cell>
        </row>
        <row r="12615">
          <cell r="A12615" t="str">
            <v>Y3-0096A</v>
          </cell>
          <cell r="B12615" t="str">
            <v>SINGLE JERSEY</v>
          </cell>
          <cell r="C12615"/>
          <cell r="D12615" t="str">
            <v>28gg, 30D, SJ, Orizio</v>
          </cell>
          <cell r="E12615">
            <v>3.9463300000000001</v>
          </cell>
        </row>
        <row r="12616">
          <cell r="A12616" t="str">
            <v>Y3-0096A</v>
          </cell>
          <cell r="B12616" t="str">
            <v>SINGLE JERSEY</v>
          </cell>
          <cell r="C12616"/>
          <cell r="D12616" t="str">
            <v>28gg, 30D, SJ, Orizio</v>
          </cell>
          <cell r="E12616">
            <v>3.9463300000000001</v>
          </cell>
        </row>
        <row r="12617">
          <cell r="A12617" t="str">
            <v>Y3-0096A</v>
          </cell>
          <cell r="B12617" t="str">
            <v>SINGLE JERSEY</v>
          </cell>
          <cell r="C12617"/>
          <cell r="D12617" t="str">
            <v>28gg, 30D, SJ, Orizio</v>
          </cell>
          <cell r="E12617">
            <v>3.9463300000000001</v>
          </cell>
        </row>
        <row r="12618">
          <cell r="A12618" t="str">
            <v>Y3-0096B</v>
          </cell>
          <cell r="B12618" t="str">
            <v>SINGLE JERSEY</v>
          </cell>
          <cell r="C12618"/>
          <cell r="D12618" t="str">
            <v>28gg, 30D, SJ, Orizio</v>
          </cell>
          <cell r="E12618">
            <v>3.9463300000000001</v>
          </cell>
        </row>
        <row r="12619">
          <cell r="A12619" t="str">
            <v>Y3-0096B</v>
          </cell>
          <cell r="B12619" t="str">
            <v>SINGLE JERSEY</v>
          </cell>
          <cell r="C12619"/>
          <cell r="D12619" t="str">
            <v>28gg, 30D, SJ, Orizio</v>
          </cell>
          <cell r="E12619">
            <v>3.9463300000000001</v>
          </cell>
        </row>
        <row r="12620">
          <cell r="A12620" t="str">
            <v>Y3-0096B</v>
          </cell>
          <cell r="B12620" t="str">
            <v>SINGLE JERSEY</v>
          </cell>
          <cell r="C12620"/>
          <cell r="D12620" t="str">
            <v>28gg, 30D, SJ, Orizio</v>
          </cell>
          <cell r="E12620">
            <v>3.9463300000000001</v>
          </cell>
        </row>
        <row r="12621">
          <cell r="A12621" t="str">
            <v>Y3-0096B</v>
          </cell>
          <cell r="B12621" t="str">
            <v>SINGLE JERSEY</v>
          </cell>
          <cell r="C12621"/>
          <cell r="D12621" t="str">
            <v>28gg, 30D, SJ, Orizio</v>
          </cell>
          <cell r="E12621">
            <v>3.9463300000000001</v>
          </cell>
        </row>
        <row r="12622">
          <cell r="A12622" t="str">
            <v>Y3-0096B</v>
          </cell>
          <cell r="B12622" t="str">
            <v>SINGLE JERSEY</v>
          </cell>
          <cell r="C12622"/>
          <cell r="D12622" t="str">
            <v>28gg, 30D, SJ, Orizio</v>
          </cell>
          <cell r="E12622">
            <v>3.9463300000000001</v>
          </cell>
        </row>
        <row r="12623">
          <cell r="A12623" t="str">
            <v>Y3-0096B</v>
          </cell>
          <cell r="B12623" t="str">
            <v>SINGLE JERSEY</v>
          </cell>
          <cell r="C12623"/>
          <cell r="D12623" t="str">
            <v>28gg, 30D, SJ, Orizio</v>
          </cell>
          <cell r="E12623">
            <v>3.9463300000000001</v>
          </cell>
        </row>
        <row r="12624">
          <cell r="A12624" t="str">
            <v>Y3-0096C</v>
          </cell>
          <cell r="B12624" t="str">
            <v>SINGLE JERSEY</v>
          </cell>
          <cell r="C12624"/>
          <cell r="D12624" t="str">
            <v>28gg, 30D, SJ, Orizio</v>
          </cell>
          <cell r="E12624">
            <v>3.9463300000000001</v>
          </cell>
        </row>
        <row r="12625">
          <cell r="A12625" t="str">
            <v>Y3-0096C</v>
          </cell>
          <cell r="B12625" t="str">
            <v>SINGLE JERSEY</v>
          </cell>
          <cell r="C12625"/>
          <cell r="D12625" t="str">
            <v>28gg, 30D, SJ, Orizio</v>
          </cell>
          <cell r="E12625">
            <v>3.9463300000000001</v>
          </cell>
        </row>
        <row r="12626">
          <cell r="A12626" t="str">
            <v>Y3-0096C</v>
          </cell>
          <cell r="B12626" t="str">
            <v>SINGLE JERSEY</v>
          </cell>
          <cell r="C12626"/>
          <cell r="D12626" t="str">
            <v>28gg, 30D, SJ, Orizio</v>
          </cell>
          <cell r="E12626">
            <v>3.9463300000000001</v>
          </cell>
        </row>
        <row r="12627">
          <cell r="A12627" t="str">
            <v>Y3-0096C</v>
          </cell>
          <cell r="B12627" t="str">
            <v>SINGLE JERSEY</v>
          </cell>
          <cell r="C12627"/>
          <cell r="D12627" t="str">
            <v>28gg, 30D, SJ, Orizio</v>
          </cell>
          <cell r="E12627">
            <v>3.9463300000000001</v>
          </cell>
        </row>
        <row r="12628">
          <cell r="A12628" t="str">
            <v>Y3-0096C</v>
          </cell>
          <cell r="B12628" t="str">
            <v>SINGLE JERSEY</v>
          </cell>
          <cell r="C12628"/>
          <cell r="D12628" t="str">
            <v>28gg, 30D, SJ, Orizio</v>
          </cell>
          <cell r="E12628">
            <v>3.9463300000000001</v>
          </cell>
        </row>
        <row r="12629">
          <cell r="A12629" t="str">
            <v>Y3-0096C</v>
          </cell>
          <cell r="B12629" t="str">
            <v>SINGLE JERSEY</v>
          </cell>
          <cell r="C12629"/>
          <cell r="D12629" t="str">
            <v>28gg, 30D, SJ, Orizio</v>
          </cell>
          <cell r="E12629">
            <v>3.9463300000000001</v>
          </cell>
        </row>
        <row r="12630">
          <cell r="A12630" t="str">
            <v>Y3-0097A</v>
          </cell>
          <cell r="B12630" t="str">
            <v>SINGLE JERSEY</v>
          </cell>
          <cell r="C12630"/>
          <cell r="D12630" t="str">
            <v>28gg, 30D, SJ, Orizio</v>
          </cell>
          <cell r="E12630">
            <v>3.9463300000000001</v>
          </cell>
        </row>
        <row r="12631">
          <cell r="A12631" t="str">
            <v>Y3-0097A</v>
          </cell>
          <cell r="B12631" t="str">
            <v>SINGLE JERSEY</v>
          </cell>
          <cell r="C12631"/>
          <cell r="D12631" t="str">
            <v>28gg, 30D, SJ, Orizio</v>
          </cell>
          <cell r="E12631">
            <v>3.9463300000000001</v>
          </cell>
        </row>
        <row r="12632">
          <cell r="A12632" t="str">
            <v>Y3-0097A</v>
          </cell>
          <cell r="B12632" t="str">
            <v>SINGLE JERSEY</v>
          </cell>
          <cell r="C12632"/>
          <cell r="D12632" t="str">
            <v>28gg, 30D, SJ, Orizio</v>
          </cell>
          <cell r="E12632">
            <v>3.9463300000000001</v>
          </cell>
        </row>
        <row r="12633">
          <cell r="A12633" t="str">
            <v>Y3-0097A</v>
          </cell>
          <cell r="B12633" t="str">
            <v>SINGLE JERSEY</v>
          </cell>
          <cell r="C12633"/>
          <cell r="D12633" t="str">
            <v>28gg, 30D, SJ, Orizio</v>
          </cell>
          <cell r="E12633">
            <v>3.9463300000000001</v>
          </cell>
        </row>
        <row r="12634">
          <cell r="A12634" t="str">
            <v>Y3-0097A</v>
          </cell>
          <cell r="B12634" t="str">
            <v>SINGLE JERSEY</v>
          </cell>
          <cell r="C12634"/>
          <cell r="D12634" t="str">
            <v>28gg, 30D, SJ, Orizio</v>
          </cell>
          <cell r="E12634">
            <v>3.9463300000000001</v>
          </cell>
        </row>
        <row r="12635">
          <cell r="A12635" t="str">
            <v>Y3-0098A</v>
          </cell>
          <cell r="B12635" t="str">
            <v>SINGLE JERSEY</v>
          </cell>
          <cell r="C12635"/>
          <cell r="D12635" t="str">
            <v>28gg, 30D, SJ, Santec</v>
          </cell>
          <cell r="E12635">
            <v>3.2679740000000002</v>
          </cell>
        </row>
        <row r="12636">
          <cell r="A12636" t="str">
            <v>Y3-0098A</v>
          </cell>
          <cell r="B12636" t="str">
            <v>SINGLE JERSEY</v>
          </cell>
          <cell r="C12636"/>
          <cell r="D12636" t="str">
            <v>28gg, 30D, SJ, Santec</v>
          </cell>
          <cell r="E12636">
            <v>3.2679740000000002</v>
          </cell>
        </row>
        <row r="12637">
          <cell r="A12637" t="str">
            <v>Y3-0098A</v>
          </cell>
          <cell r="B12637" t="str">
            <v>SINGLE JERSEY</v>
          </cell>
          <cell r="C12637"/>
          <cell r="D12637" t="str">
            <v>28gg, 30D, SJ, Santec</v>
          </cell>
          <cell r="E12637">
            <v>3.2679740000000002</v>
          </cell>
        </row>
        <row r="12638">
          <cell r="A12638" t="str">
            <v>Y3-0098A</v>
          </cell>
          <cell r="B12638" t="str">
            <v>SINGLE JERSEY</v>
          </cell>
          <cell r="C12638"/>
          <cell r="D12638" t="str">
            <v>28gg, 30D, SJ, Santec</v>
          </cell>
          <cell r="E12638">
            <v>3.2679740000000002</v>
          </cell>
        </row>
        <row r="12639">
          <cell r="A12639" t="str">
            <v>Y3-0099A</v>
          </cell>
          <cell r="B12639" t="str">
            <v>SINGLE JERSEY</v>
          </cell>
          <cell r="C12639"/>
          <cell r="D12639" t="str">
            <v>28gg, 30D, SJ, Santec</v>
          </cell>
          <cell r="E12639">
            <v>3.2679740000000002</v>
          </cell>
        </row>
        <row r="12640">
          <cell r="A12640" t="str">
            <v>Y3-0099A</v>
          </cell>
          <cell r="B12640" t="str">
            <v>SINGLE JERSEY</v>
          </cell>
          <cell r="C12640"/>
          <cell r="D12640" t="str">
            <v>28gg, 30D, SJ, Santec</v>
          </cell>
          <cell r="E12640">
            <v>3.2679740000000002</v>
          </cell>
        </row>
        <row r="12641">
          <cell r="A12641" t="str">
            <v>Y3-0099A</v>
          </cell>
          <cell r="B12641" t="str">
            <v>SINGLE JERSEY</v>
          </cell>
          <cell r="C12641"/>
          <cell r="D12641" t="str">
            <v>28gg, 30D, SJ, Santec</v>
          </cell>
          <cell r="E12641">
            <v>3.2679740000000002</v>
          </cell>
        </row>
        <row r="12642">
          <cell r="A12642" t="str">
            <v>Y3-0099A</v>
          </cell>
          <cell r="B12642" t="str">
            <v>SINGLE JERSEY</v>
          </cell>
          <cell r="C12642"/>
          <cell r="D12642" t="str">
            <v>28gg, 30D, SJ, Santec</v>
          </cell>
          <cell r="E12642">
            <v>3.2679740000000002</v>
          </cell>
        </row>
        <row r="12643">
          <cell r="A12643" t="str">
            <v>Y3-0099A</v>
          </cell>
          <cell r="B12643" t="str">
            <v>SINGLE JERSEY</v>
          </cell>
          <cell r="C12643"/>
          <cell r="D12643" t="str">
            <v>28gg, 30D, SJ, Santec</v>
          </cell>
          <cell r="E12643">
            <v>3.2679740000000002</v>
          </cell>
        </row>
        <row r="12644">
          <cell r="A12644" t="str">
            <v>Y3-0100A</v>
          </cell>
          <cell r="B12644" t="str">
            <v>SINGLE JERSEY</v>
          </cell>
          <cell r="C12644"/>
          <cell r="D12644" t="str">
            <v>28gg, 30D, SJ, Santec</v>
          </cell>
          <cell r="E12644">
            <v>3.2679740000000002</v>
          </cell>
        </row>
        <row r="12645">
          <cell r="A12645" t="str">
            <v>Y3-0100A</v>
          </cell>
          <cell r="B12645" t="str">
            <v>SINGLE JERSEY</v>
          </cell>
          <cell r="C12645"/>
          <cell r="D12645" t="str">
            <v>28gg, 30D, SJ, Santec</v>
          </cell>
          <cell r="E12645">
            <v>3.2679740000000002</v>
          </cell>
        </row>
        <row r="12646">
          <cell r="A12646" t="str">
            <v>Y3-0100A</v>
          </cell>
          <cell r="B12646" t="str">
            <v>SINGLE JERSEY</v>
          </cell>
          <cell r="C12646"/>
          <cell r="D12646" t="str">
            <v>28gg, 30D, SJ, Santec</v>
          </cell>
          <cell r="E12646">
            <v>3.2679740000000002</v>
          </cell>
        </row>
        <row r="12647">
          <cell r="A12647" t="str">
            <v>Y3-0100A</v>
          </cell>
          <cell r="B12647" t="str">
            <v>SINGLE JERSEY</v>
          </cell>
          <cell r="C12647"/>
          <cell r="D12647" t="str">
            <v>28gg, 30D, SJ, Santec</v>
          </cell>
          <cell r="E12647">
            <v>3.2679740000000002</v>
          </cell>
        </row>
        <row r="12648">
          <cell r="A12648" t="str">
            <v>Y3-0100A</v>
          </cell>
          <cell r="B12648" t="str">
            <v>SINGLE JERSEY</v>
          </cell>
          <cell r="C12648"/>
          <cell r="D12648" t="str">
            <v>28gg, 30D, SJ, Santec</v>
          </cell>
          <cell r="E12648">
            <v>3.2679740000000002</v>
          </cell>
        </row>
        <row r="12649">
          <cell r="A12649" t="str">
            <v>Y3-0102A</v>
          </cell>
          <cell r="B12649" t="str">
            <v>SINGLE JERSEY</v>
          </cell>
          <cell r="C12649"/>
          <cell r="D12649" t="str">
            <v>28gg, 30D, SJ, Orizio</v>
          </cell>
          <cell r="E12649">
            <v>3.9463300000000001</v>
          </cell>
        </row>
        <row r="12650">
          <cell r="A12650" t="str">
            <v>Y3-0102A</v>
          </cell>
          <cell r="B12650" t="str">
            <v>SINGLE JERSEY</v>
          </cell>
          <cell r="C12650"/>
          <cell r="D12650" t="str">
            <v>28gg, 30D, SJ, Orizio</v>
          </cell>
          <cell r="E12650">
            <v>3.9463300000000001</v>
          </cell>
        </row>
        <row r="12651">
          <cell r="A12651" t="str">
            <v>Y3-0102A</v>
          </cell>
          <cell r="B12651" t="str">
            <v>SINGLE JERSEY</v>
          </cell>
          <cell r="C12651"/>
          <cell r="D12651" t="str">
            <v>28gg, 30D, SJ, Orizio</v>
          </cell>
          <cell r="E12651">
            <v>3.9463300000000001</v>
          </cell>
        </row>
        <row r="12652">
          <cell r="A12652" t="str">
            <v>Y3-0102A</v>
          </cell>
          <cell r="B12652" t="str">
            <v>SINGLE JERSEY</v>
          </cell>
          <cell r="C12652"/>
          <cell r="D12652" t="str">
            <v>28gg, 30D, SJ, Orizio</v>
          </cell>
          <cell r="E12652">
            <v>3.9463300000000001</v>
          </cell>
        </row>
        <row r="12653">
          <cell r="A12653" t="str">
            <v>Y3-0102A</v>
          </cell>
          <cell r="B12653" t="str">
            <v>SINGLE JERSEY</v>
          </cell>
          <cell r="C12653"/>
          <cell r="D12653" t="str">
            <v>28gg, 30D, SJ, Orizio</v>
          </cell>
          <cell r="E12653">
            <v>3.9463300000000001</v>
          </cell>
        </row>
        <row r="12654">
          <cell r="A12654" t="str">
            <v>Y3-0102A</v>
          </cell>
          <cell r="B12654" t="str">
            <v>SINGLE JERSEY</v>
          </cell>
          <cell r="C12654"/>
          <cell r="D12654" t="str">
            <v>28gg, 30D, SJ, Orizio</v>
          </cell>
          <cell r="E12654">
            <v>3.9463300000000001</v>
          </cell>
        </row>
        <row r="12655">
          <cell r="A12655" t="str">
            <v>Y3-0103A</v>
          </cell>
          <cell r="B12655" t="str">
            <v>SINGLE JERSEY</v>
          </cell>
          <cell r="C12655"/>
          <cell r="D12655" t="str">
            <v>28gg, 30D, SJ, Santec</v>
          </cell>
          <cell r="E12655">
            <v>4.0899799999999997</v>
          </cell>
        </row>
        <row r="12656">
          <cell r="A12656" t="str">
            <v>Y3-0103A</v>
          </cell>
          <cell r="B12656" t="str">
            <v>SINGLE JERSEY</v>
          </cell>
          <cell r="C12656"/>
          <cell r="D12656" t="str">
            <v>28gg, 30D, SJ, Santec</v>
          </cell>
          <cell r="E12656">
            <v>4.0899799999999997</v>
          </cell>
        </row>
        <row r="12657">
          <cell r="A12657" t="str">
            <v>Y3-0103A</v>
          </cell>
          <cell r="B12657" t="str">
            <v>SINGLE JERSEY</v>
          </cell>
          <cell r="C12657"/>
          <cell r="D12657" t="str">
            <v>28gg, 30D, SJ, Santec</v>
          </cell>
          <cell r="E12657">
            <v>4.0899799999999997</v>
          </cell>
        </row>
        <row r="12658">
          <cell r="A12658" t="str">
            <v>Y3-0103A</v>
          </cell>
          <cell r="B12658" t="str">
            <v>SINGLE JERSEY</v>
          </cell>
          <cell r="C12658"/>
          <cell r="D12658" t="str">
            <v>28gg, 30D, SJ, Santec</v>
          </cell>
          <cell r="E12658">
            <v>4.0899799999999997</v>
          </cell>
        </row>
        <row r="12659">
          <cell r="A12659" t="str">
            <v>Y3-0104A</v>
          </cell>
          <cell r="B12659" t="str">
            <v>SINGLE JERSEY</v>
          </cell>
          <cell r="C12659"/>
          <cell r="D12659" t="str">
            <v>28gg, 30D, SJ, Orizio</v>
          </cell>
          <cell r="E12659">
            <v>2.2492130000000001</v>
          </cell>
        </row>
        <row r="12660">
          <cell r="A12660" t="str">
            <v>Y3-0104A</v>
          </cell>
          <cell r="B12660" t="str">
            <v>SINGLE JERSEY</v>
          </cell>
          <cell r="C12660"/>
          <cell r="D12660" t="str">
            <v>28gg, 30D, SJ, Orizio</v>
          </cell>
          <cell r="E12660">
            <v>2.2492130000000001</v>
          </cell>
        </row>
        <row r="12661">
          <cell r="A12661" t="str">
            <v>Y3-0104A</v>
          </cell>
          <cell r="B12661" t="str">
            <v>SINGLE JERSEY</v>
          </cell>
          <cell r="C12661"/>
          <cell r="D12661" t="str">
            <v>28gg, 30D, SJ, Orizio</v>
          </cell>
          <cell r="E12661">
            <v>2.2492130000000001</v>
          </cell>
        </row>
        <row r="12662">
          <cell r="A12662" t="str">
            <v>Y3-0105A</v>
          </cell>
          <cell r="B12662" t="str">
            <v>SINGLE JERSEY</v>
          </cell>
          <cell r="C12662"/>
          <cell r="D12662" t="str">
            <v>28gg, 30D, SJ, Orizio</v>
          </cell>
          <cell r="E12662">
            <v>2.4307240000000001</v>
          </cell>
        </row>
        <row r="12663">
          <cell r="A12663" t="str">
            <v>Y3-0105A</v>
          </cell>
          <cell r="B12663" t="str">
            <v>SINGLE JERSEY</v>
          </cell>
          <cell r="C12663"/>
          <cell r="D12663" t="str">
            <v>28gg, 30D, SJ, Orizio</v>
          </cell>
          <cell r="E12663">
            <v>2.4307240000000001</v>
          </cell>
        </row>
        <row r="12664">
          <cell r="A12664" t="str">
            <v>Y3-0105A</v>
          </cell>
          <cell r="B12664" t="str">
            <v>SINGLE JERSEY</v>
          </cell>
          <cell r="C12664"/>
          <cell r="D12664" t="str">
            <v>28gg, 30D, SJ, Orizio</v>
          </cell>
          <cell r="E12664">
            <v>2.4307240000000001</v>
          </cell>
        </row>
        <row r="12665">
          <cell r="A12665" t="str">
            <v>Y3-0105B</v>
          </cell>
          <cell r="B12665" t="str">
            <v>SINGLE JERSEY</v>
          </cell>
          <cell r="C12665"/>
          <cell r="D12665" t="str">
            <v>28gg, 30D, SJ, Orizio</v>
          </cell>
          <cell r="E12665">
            <v>2.4307240000000001</v>
          </cell>
        </row>
        <row r="12666">
          <cell r="A12666" t="str">
            <v>Y3-0105B</v>
          </cell>
          <cell r="B12666" t="str">
            <v>SINGLE JERSEY</v>
          </cell>
          <cell r="C12666"/>
          <cell r="D12666" t="str">
            <v>28gg, 30D, SJ, Orizio</v>
          </cell>
          <cell r="E12666">
            <v>2.4307240000000001</v>
          </cell>
        </row>
        <row r="12667">
          <cell r="A12667" t="str">
            <v>Y3-0105B</v>
          </cell>
          <cell r="B12667" t="str">
            <v>SINGLE JERSEY</v>
          </cell>
          <cell r="C12667"/>
          <cell r="D12667" t="str">
            <v>28gg, 30D, SJ, Orizio</v>
          </cell>
          <cell r="E12667">
            <v>2.4307240000000001</v>
          </cell>
        </row>
        <row r="12668">
          <cell r="A12668" t="str">
            <v>Y3-0105C</v>
          </cell>
          <cell r="B12668" t="str">
            <v>SINGLE JERSEY</v>
          </cell>
          <cell r="C12668"/>
          <cell r="D12668" t="str">
            <v>28gg, 30D, SJ, Orizio</v>
          </cell>
          <cell r="E12668">
            <v>2.4307240000000001</v>
          </cell>
        </row>
        <row r="12669">
          <cell r="A12669" t="str">
            <v>Y3-0105C</v>
          </cell>
          <cell r="B12669" t="str">
            <v>SINGLE JERSEY</v>
          </cell>
          <cell r="C12669"/>
          <cell r="D12669" t="str">
            <v>28gg, 30D, SJ, Orizio</v>
          </cell>
          <cell r="E12669">
            <v>2.4307240000000001</v>
          </cell>
        </row>
        <row r="12670">
          <cell r="A12670" t="str">
            <v>Y3-0105C</v>
          </cell>
          <cell r="B12670" t="str">
            <v>SINGLE JERSEY</v>
          </cell>
          <cell r="C12670"/>
          <cell r="D12670" t="str">
            <v>28gg, 30D, SJ, Orizio</v>
          </cell>
          <cell r="E12670">
            <v>2.4307240000000001</v>
          </cell>
        </row>
        <row r="12671">
          <cell r="A12671" t="str">
            <v>Y3-0105D</v>
          </cell>
          <cell r="B12671" t="str">
            <v>SINGLE JERSEY</v>
          </cell>
          <cell r="C12671"/>
          <cell r="D12671" t="str">
            <v>28gg, 30D, SJ, Orizio</v>
          </cell>
          <cell r="E12671">
            <v>2.4307240000000001</v>
          </cell>
        </row>
        <row r="12672">
          <cell r="A12672" t="str">
            <v>Y3-0105D</v>
          </cell>
          <cell r="B12672" t="str">
            <v>SINGLE JERSEY</v>
          </cell>
          <cell r="C12672"/>
          <cell r="D12672" t="str">
            <v>28gg, 30D, SJ, Orizio</v>
          </cell>
          <cell r="E12672">
            <v>2.4307240000000001</v>
          </cell>
        </row>
        <row r="12673">
          <cell r="A12673" t="str">
            <v>Y3-0105D</v>
          </cell>
          <cell r="B12673" t="str">
            <v>SINGLE JERSEY</v>
          </cell>
          <cell r="C12673"/>
          <cell r="D12673" t="str">
            <v>28gg, 30D, SJ, Orizio</v>
          </cell>
          <cell r="E12673">
            <v>2.4307240000000001</v>
          </cell>
        </row>
        <row r="12674">
          <cell r="A12674" t="str">
            <v>Y3-0105E</v>
          </cell>
          <cell r="B12674" t="str">
            <v>SINGLE JERSEY</v>
          </cell>
          <cell r="C12674"/>
          <cell r="D12674" t="str">
            <v>28gg, 30D, SJ, Orizio</v>
          </cell>
          <cell r="E12674">
            <v>2.4307240000000001</v>
          </cell>
        </row>
        <row r="12675">
          <cell r="A12675" t="str">
            <v>Y3-0105E</v>
          </cell>
          <cell r="B12675" t="str">
            <v>SINGLE JERSEY</v>
          </cell>
          <cell r="C12675"/>
          <cell r="D12675" t="str">
            <v>28gg, 30D, SJ, Orizio</v>
          </cell>
          <cell r="E12675">
            <v>2.4307240000000001</v>
          </cell>
        </row>
        <row r="12676">
          <cell r="A12676" t="str">
            <v>Y3-0105E</v>
          </cell>
          <cell r="B12676" t="str">
            <v>SINGLE JERSEY</v>
          </cell>
          <cell r="C12676"/>
          <cell r="D12676" t="str">
            <v>28gg, 30D, SJ, Orizio</v>
          </cell>
          <cell r="E12676">
            <v>2.4307240000000001</v>
          </cell>
        </row>
        <row r="12677">
          <cell r="A12677" t="str">
            <v>Y3-0106A</v>
          </cell>
          <cell r="B12677" t="str">
            <v>SINGLE JERSEY</v>
          </cell>
          <cell r="C12677"/>
          <cell r="D12677" t="str">
            <v>28gg, 30D, SJ, Orizio</v>
          </cell>
          <cell r="E12677">
            <v>2.8571430000000002</v>
          </cell>
        </row>
        <row r="12678">
          <cell r="A12678" t="str">
            <v>Y3-0106A</v>
          </cell>
          <cell r="B12678" t="str">
            <v>SINGLE JERSEY</v>
          </cell>
          <cell r="C12678"/>
          <cell r="D12678" t="str">
            <v>28gg, 30D, SJ, Orizio</v>
          </cell>
          <cell r="E12678">
            <v>2.8571430000000002</v>
          </cell>
        </row>
        <row r="12679">
          <cell r="A12679" t="str">
            <v>Y3-0106A</v>
          </cell>
          <cell r="B12679" t="str">
            <v>SINGLE JERSEY</v>
          </cell>
          <cell r="C12679"/>
          <cell r="D12679" t="str">
            <v>28gg, 30D, SJ, Orizio</v>
          </cell>
          <cell r="E12679">
            <v>2.8571430000000002</v>
          </cell>
        </row>
        <row r="12680">
          <cell r="A12680" t="str">
            <v>Y3-0107A</v>
          </cell>
          <cell r="B12680" t="str">
            <v>SINGLE JERSEY</v>
          </cell>
          <cell r="C12680"/>
          <cell r="D12680" t="str">
            <v>28gg, 30D, SJ, Orizio</v>
          </cell>
          <cell r="E12680">
            <v>2.4307240000000001</v>
          </cell>
        </row>
        <row r="12681">
          <cell r="A12681" t="str">
            <v>Y3-0107A</v>
          </cell>
          <cell r="B12681" t="str">
            <v>SINGLE JERSEY</v>
          </cell>
          <cell r="C12681"/>
          <cell r="D12681" t="str">
            <v>28gg, 30D, SJ, Orizio</v>
          </cell>
          <cell r="E12681">
            <v>2.4307240000000001</v>
          </cell>
        </row>
        <row r="12682">
          <cell r="A12682" t="str">
            <v>Y3-0107A</v>
          </cell>
          <cell r="B12682" t="str">
            <v>SINGLE JERSEY</v>
          </cell>
          <cell r="C12682"/>
          <cell r="D12682" t="str">
            <v>28gg, 30D, SJ, Orizio</v>
          </cell>
          <cell r="E12682">
            <v>2.4307240000000001</v>
          </cell>
        </row>
        <row r="12683">
          <cell r="A12683" t="str">
            <v>Y3-0107A</v>
          </cell>
          <cell r="B12683" t="str">
            <v>SINGLE JERSEY</v>
          </cell>
          <cell r="C12683"/>
          <cell r="D12683" t="str">
            <v>28gg, 30D, SJ, Orizio</v>
          </cell>
          <cell r="E12683">
            <v>2.4307240000000001</v>
          </cell>
        </row>
        <row r="12684">
          <cell r="A12684" t="str">
            <v>Y3-0108A</v>
          </cell>
          <cell r="B12684" t="str">
            <v>SINGLE JERSEY</v>
          </cell>
          <cell r="C12684"/>
          <cell r="D12684" t="str">
            <v>28gg, 30D, SJ, Orizio</v>
          </cell>
          <cell r="E12684">
            <v>2.4307240000000001</v>
          </cell>
        </row>
        <row r="12685">
          <cell r="A12685" t="str">
            <v>Y3-0108A</v>
          </cell>
          <cell r="B12685" t="str">
            <v>SINGLE JERSEY</v>
          </cell>
          <cell r="C12685"/>
          <cell r="D12685" t="str">
            <v>28gg, 30D, SJ, Orizio</v>
          </cell>
          <cell r="E12685">
            <v>2.4307240000000001</v>
          </cell>
        </row>
        <row r="12686">
          <cell r="A12686" t="str">
            <v>Y3-0108A</v>
          </cell>
          <cell r="B12686" t="str">
            <v>SINGLE JERSEY</v>
          </cell>
          <cell r="C12686"/>
          <cell r="D12686" t="str">
            <v>28gg, 30D, SJ, Orizio</v>
          </cell>
          <cell r="E12686">
            <v>2.4307240000000001</v>
          </cell>
        </row>
        <row r="12687">
          <cell r="A12687" t="str">
            <v>Y3-0108A</v>
          </cell>
          <cell r="B12687" t="str">
            <v>SINGLE JERSEY</v>
          </cell>
          <cell r="C12687"/>
          <cell r="D12687" t="str">
            <v>28gg, 30D, SJ, Orizio</v>
          </cell>
          <cell r="E12687">
            <v>2.4307240000000001</v>
          </cell>
        </row>
        <row r="12688">
          <cell r="A12688" t="str">
            <v>Y3-0109A</v>
          </cell>
          <cell r="B12688" t="str">
            <v>SINGLE JERSEY</v>
          </cell>
          <cell r="C12688"/>
          <cell r="D12688" t="str">
            <v>28gg, 30D, SJ, Orizio</v>
          </cell>
          <cell r="E12688">
            <v>4.0322579999999997</v>
          </cell>
        </row>
        <row r="12689">
          <cell r="A12689" t="str">
            <v>Y3-0109A</v>
          </cell>
          <cell r="B12689" t="str">
            <v>SINGLE JERSEY</v>
          </cell>
          <cell r="C12689"/>
          <cell r="D12689" t="str">
            <v>28gg, 30D, SJ, Orizio</v>
          </cell>
          <cell r="E12689">
            <v>4.0322579999999997</v>
          </cell>
        </row>
        <row r="12690">
          <cell r="A12690" t="str">
            <v>Y3-0109A</v>
          </cell>
          <cell r="B12690" t="str">
            <v>SINGLE JERSEY</v>
          </cell>
          <cell r="C12690"/>
          <cell r="D12690" t="str">
            <v>28gg, 30D, SJ, Orizio</v>
          </cell>
          <cell r="E12690">
            <v>4.0322579999999997</v>
          </cell>
        </row>
        <row r="12691">
          <cell r="A12691" t="str">
            <v>Y3-0109B</v>
          </cell>
          <cell r="B12691" t="str">
            <v>SINGLE JERSEY</v>
          </cell>
          <cell r="C12691"/>
          <cell r="D12691" t="str">
            <v>28gg, 30D, SJ, Orizio</v>
          </cell>
          <cell r="E12691">
            <v>4.0322579999999997</v>
          </cell>
        </row>
        <row r="12692">
          <cell r="A12692" t="str">
            <v>Y3-0109B</v>
          </cell>
          <cell r="B12692" t="str">
            <v>SINGLE JERSEY</v>
          </cell>
          <cell r="C12692"/>
          <cell r="D12692" t="str">
            <v>28gg, 30D, SJ, Orizio</v>
          </cell>
          <cell r="E12692">
            <v>4.0322579999999997</v>
          </cell>
        </row>
        <row r="12693">
          <cell r="A12693" t="str">
            <v>Y3-0109B</v>
          </cell>
          <cell r="B12693" t="str">
            <v>SINGLE JERSEY</v>
          </cell>
          <cell r="C12693"/>
          <cell r="D12693" t="str">
            <v>28gg, 30D, SJ, Orizio</v>
          </cell>
          <cell r="E12693">
            <v>4.0322579999999997</v>
          </cell>
        </row>
        <row r="12694">
          <cell r="A12694" t="str">
            <v>Y3-0109C</v>
          </cell>
          <cell r="B12694" t="str">
            <v>SINGLE JERSEY</v>
          </cell>
          <cell r="C12694"/>
          <cell r="D12694" t="str">
            <v>28gg, 30D, SJ, Orizio</v>
          </cell>
          <cell r="E12694">
            <v>4.0322579999999997</v>
          </cell>
        </row>
        <row r="12695">
          <cell r="A12695" t="str">
            <v>Y3-0109C</v>
          </cell>
          <cell r="B12695" t="str">
            <v>SINGLE JERSEY</v>
          </cell>
          <cell r="C12695"/>
          <cell r="D12695" t="str">
            <v>28gg, 30D, SJ, Orizio</v>
          </cell>
          <cell r="E12695">
            <v>4.0322579999999997</v>
          </cell>
        </row>
        <row r="12696">
          <cell r="A12696" t="str">
            <v>Y3-0109C</v>
          </cell>
          <cell r="B12696" t="str">
            <v>SINGLE JERSEY</v>
          </cell>
          <cell r="C12696"/>
          <cell r="D12696" t="str">
            <v>28gg, 30D, SJ, Orizio</v>
          </cell>
          <cell r="E12696">
            <v>4.0322579999999997</v>
          </cell>
        </row>
        <row r="12697">
          <cell r="A12697" t="str">
            <v>Y3-0109D</v>
          </cell>
          <cell r="B12697" t="str">
            <v>SINGLE JERSEY</v>
          </cell>
          <cell r="C12697"/>
          <cell r="D12697" t="str">
            <v>28gg, 30D, SJ, Orizio</v>
          </cell>
          <cell r="E12697">
            <v>4.0322579999999997</v>
          </cell>
        </row>
        <row r="12698">
          <cell r="A12698" t="str">
            <v>Y3-0109D</v>
          </cell>
          <cell r="B12698" t="str">
            <v>SINGLE JERSEY</v>
          </cell>
          <cell r="C12698"/>
          <cell r="D12698" t="str">
            <v>28gg, 30D, SJ, Orizio</v>
          </cell>
          <cell r="E12698">
            <v>4.0322579999999997</v>
          </cell>
        </row>
        <row r="12699">
          <cell r="A12699" t="str">
            <v>Y3-0109D</v>
          </cell>
          <cell r="B12699" t="str">
            <v>SINGLE JERSEY</v>
          </cell>
          <cell r="C12699"/>
          <cell r="D12699" t="str">
            <v>28gg, 30D, SJ, Orizio</v>
          </cell>
          <cell r="E12699">
            <v>4.0322579999999997</v>
          </cell>
        </row>
        <row r="12700">
          <cell r="A12700" t="str">
            <v>Y3-0109E</v>
          </cell>
          <cell r="B12700" t="str">
            <v>SINGLE JERSEY</v>
          </cell>
          <cell r="C12700"/>
          <cell r="D12700" t="str">
            <v>28gg, 30D, SJ, Orizio</v>
          </cell>
          <cell r="E12700">
            <v>4.0322579999999997</v>
          </cell>
        </row>
        <row r="12701">
          <cell r="A12701" t="str">
            <v>Y3-0109E</v>
          </cell>
          <cell r="B12701" t="str">
            <v>SINGLE JERSEY</v>
          </cell>
          <cell r="C12701"/>
          <cell r="D12701" t="str">
            <v>28gg, 30D, SJ, Orizio</v>
          </cell>
          <cell r="E12701">
            <v>4.0322579999999997</v>
          </cell>
        </row>
        <row r="12702">
          <cell r="A12702" t="str">
            <v>Y3-0109E</v>
          </cell>
          <cell r="B12702" t="str">
            <v>SINGLE JERSEY</v>
          </cell>
          <cell r="C12702"/>
          <cell r="D12702" t="str">
            <v>28gg, 30D, SJ, Orizio</v>
          </cell>
          <cell r="E12702">
            <v>4.0322579999999997</v>
          </cell>
        </row>
        <row r="12703">
          <cell r="A12703" t="str">
            <v>Y3-0109F</v>
          </cell>
          <cell r="B12703" t="str">
            <v>SINGLE JERSEY</v>
          </cell>
          <cell r="C12703"/>
          <cell r="D12703" t="str">
            <v>28gg, 30D, SJ, Orizio</v>
          </cell>
          <cell r="E12703">
            <v>4.0322579999999997</v>
          </cell>
        </row>
        <row r="12704">
          <cell r="A12704" t="str">
            <v>Y3-0109F</v>
          </cell>
          <cell r="B12704" t="str">
            <v>SINGLE JERSEY</v>
          </cell>
          <cell r="C12704"/>
          <cell r="D12704" t="str">
            <v>28gg, 30D, SJ, Orizio</v>
          </cell>
          <cell r="E12704">
            <v>4.0322579999999997</v>
          </cell>
        </row>
        <row r="12705">
          <cell r="A12705" t="str">
            <v>Y3-0109F</v>
          </cell>
          <cell r="B12705" t="str">
            <v>SINGLE JERSEY</v>
          </cell>
          <cell r="C12705"/>
          <cell r="D12705" t="str">
            <v>28gg, 30D, SJ, Orizio</v>
          </cell>
          <cell r="E12705">
            <v>4.0322579999999997</v>
          </cell>
        </row>
        <row r="12706">
          <cell r="A12706" t="str">
            <v>Y3-0110A</v>
          </cell>
          <cell r="B12706" t="str">
            <v>SINGLE JERSEY</v>
          </cell>
          <cell r="C12706"/>
          <cell r="D12706" t="str">
            <v>28gg, 30D, SJ, Orizio</v>
          </cell>
          <cell r="E12706">
            <v>3.9463300000000001</v>
          </cell>
        </row>
        <row r="12707">
          <cell r="A12707" t="str">
            <v>Y3-0110A</v>
          </cell>
          <cell r="B12707" t="str">
            <v>SINGLE JERSEY</v>
          </cell>
          <cell r="C12707"/>
          <cell r="D12707" t="str">
            <v>28gg, 30D, SJ, Orizio</v>
          </cell>
          <cell r="E12707">
            <v>3.9463300000000001</v>
          </cell>
        </row>
        <row r="12708">
          <cell r="A12708" t="str">
            <v>Y3-0110A</v>
          </cell>
          <cell r="B12708" t="str">
            <v>SINGLE JERSEY</v>
          </cell>
          <cell r="C12708"/>
          <cell r="D12708" t="str">
            <v>28gg, 30D, SJ, Orizio</v>
          </cell>
          <cell r="E12708">
            <v>3.9463300000000001</v>
          </cell>
        </row>
        <row r="12709">
          <cell r="A12709" t="str">
            <v>Y3-0110A</v>
          </cell>
          <cell r="B12709" t="str">
            <v>SINGLE JERSEY</v>
          </cell>
          <cell r="C12709"/>
          <cell r="D12709" t="str">
            <v>28gg, 30D, SJ, Orizio</v>
          </cell>
          <cell r="E12709">
            <v>3.9463300000000001</v>
          </cell>
        </row>
        <row r="12710">
          <cell r="A12710" t="str">
            <v>Y3-0110A</v>
          </cell>
          <cell r="B12710" t="str">
            <v>SINGLE JERSEY</v>
          </cell>
          <cell r="C12710"/>
          <cell r="D12710" t="str">
            <v>28gg, 30D, SJ, Orizio</v>
          </cell>
          <cell r="E12710">
            <v>3.9463300000000001</v>
          </cell>
        </row>
        <row r="12711">
          <cell r="A12711" t="str">
            <v>Y3-0111A</v>
          </cell>
          <cell r="B12711" t="str">
            <v>SINGLE JERSEY</v>
          </cell>
          <cell r="C12711"/>
          <cell r="D12711" t="str">
            <v>28gg, 30D, SJ, Orizio</v>
          </cell>
          <cell r="E12711">
            <v>3.9808919999999999</v>
          </cell>
        </row>
        <row r="12712">
          <cell r="A12712" t="str">
            <v>Y3-0111A</v>
          </cell>
          <cell r="B12712" t="str">
            <v>SINGLE JERSEY</v>
          </cell>
          <cell r="C12712"/>
          <cell r="D12712" t="str">
            <v>28gg, 30D, SJ, Orizio</v>
          </cell>
          <cell r="E12712">
            <v>3.9808919999999999</v>
          </cell>
        </row>
        <row r="12713">
          <cell r="A12713" t="str">
            <v>Y3-0111A</v>
          </cell>
          <cell r="B12713" t="str">
            <v>SINGLE JERSEY</v>
          </cell>
          <cell r="C12713"/>
          <cell r="D12713" t="str">
            <v>28gg, 30D, SJ, Orizio</v>
          </cell>
          <cell r="E12713">
            <v>3.9808919999999999</v>
          </cell>
        </row>
        <row r="12714">
          <cell r="A12714" t="str">
            <v>Y3-0111A</v>
          </cell>
          <cell r="B12714" t="str">
            <v>SINGLE JERSEY</v>
          </cell>
          <cell r="C12714"/>
          <cell r="D12714" t="str">
            <v>28gg, 30D, SJ, Orizio</v>
          </cell>
          <cell r="E12714">
            <v>3.9808919999999999</v>
          </cell>
        </row>
        <row r="12715">
          <cell r="A12715" t="str">
            <v>Y3-0111B</v>
          </cell>
          <cell r="B12715" t="str">
            <v>SINGLE JERSEY</v>
          </cell>
          <cell r="C12715"/>
          <cell r="D12715" t="str">
            <v>28gg, 30D, SJ, Orizio</v>
          </cell>
          <cell r="E12715">
            <v>3.9808919999999999</v>
          </cell>
        </row>
        <row r="12716">
          <cell r="A12716" t="str">
            <v>Y3-0111B</v>
          </cell>
          <cell r="B12716" t="str">
            <v>SINGLE JERSEY</v>
          </cell>
          <cell r="C12716"/>
          <cell r="D12716" t="str">
            <v>28gg, 30D, SJ, Orizio</v>
          </cell>
          <cell r="E12716">
            <v>3.9808919999999999</v>
          </cell>
        </row>
        <row r="12717">
          <cell r="A12717" t="str">
            <v>Y3-0111B</v>
          </cell>
          <cell r="B12717" t="str">
            <v>SINGLE JERSEY</v>
          </cell>
          <cell r="C12717"/>
          <cell r="D12717" t="str">
            <v>28gg, 30D, SJ, Orizio</v>
          </cell>
          <cell r="E12717">
            <v>3.9808919999999999</v>
          </cell>
        </row>
        <row r="12718">
          <cell r="A12718" t="str">
            <v>Y3-0111B</v>
          </cell>
          <cell r="B12718" t="str">
            <v>SINGLE JERSEY</v>
          </cell>
          <cell r="C12718"/>
          <cell r="D12718" t="str">
            <v>28gg, 30D, SJ, Orizio</v>
          </cell>
          <cell r="E12718">
            <v>3.9808919999999999</v>
          </cell>
        </row>
        <row r="12719">
          <cell r="A12719" t="str">
            <v>Y3-0112A</v>
          </cell>
          <cell r="B12719" t="str">
            <v>SINGLE JERSEY</v>
          </cell>
          <cell r="C12719"/>
          <cell r="D12719" t="str">
            <v>28gg, 30D, SJ, Santec</v>
          </cell>
          <cell r="E12719">
            <v>2.2492130000000001</v>
          </cell>
        </row>
        <row r="12720">
          <cell r="A12720" t="str">
            <v>Y3-0112A</v>
          </cell>
          <cell r="B12720" t="str">
            <v>SINGLE JERSEY</v>
          </cell>
          <cell r="C12720"/>
          <cell r="D12720" t="str">
            <v>28gg, 30D, SJ, Santec</v>
          </cell>
          <cell r="E12720">
            <v>2.2492130000000001</v>
          </cell>
        </row>
        <row r="12721">
          <cell r="A12721" t="str">
            <v>Y3-0112A</v>
          </cell>
          <cell r="B12721" t="str">
            <v>SINGLE JERSEY</v>
          </cell>
          <cell r="C12721"/>
          <cell r="D12721" t="str">
            <v>28gg, 30D, SJ, Santec</v>
          </cell>
          <cell r="E12721">
            <v>2.2492130000000001</v>
          </cell>
        </row>
        <row r="12722">
          <cell r="A12722" t="str">
            <v>Y3-0113A</v>
          </cell>
          <cell r="B12722" t="str">
            <v>SINGLE JERSEY</v>
          </cell>
          <cell r="C12722"/>
          <cell r="D12722" t="str">
            <v>28gg, 30D, SJ, Santec</v>
          </cell>
          <cell r="E12722">
            <v>2.2492130000000001</v>
          </cell>
        </row>
        <row r="12723">
          <cell r="A12723" t="str">
            <v>Y3-0113A</v>
          </cell>
          <cell r="B12723" t="str">
            <v>SINGLE JERSEY</v>
          </cell>
          <cell r="C12723"/>
          <cell r="D12723" t="str">
            <v>28gg, 30D, SJ, Santec</v>
          </cell>
          <cell r="E12723">
            <v>2.2492130000000001</v>
          </cell>
        </row>
        <row r="12724">
          <cell r="A12724" t="str">
            <v>Y3-0113A</v>
          </cell>
          <cell r="B12724" t="str">
            <v>SINGLE JERSEY</v>
          </cell>
          <cell r="C12724"/>
          <cell r="D12724" t="str">
            <v>28gg, 30D, SJ, Santec</v>
          </cell>
          <cell r="E12724">
            <v>2.2492130000000001</v>
          </cell>
        </row>
        <row r="12725">
          <cell r="A12725" t="str">
            <v>Y3-0114A</v>
          </cell>
          <cell r="B12725" t="str">
            <v>SINGLE JERSEY</v>
          </cell>
          <cell r="C12725"/>
          <cell r="D12725" t="str">
            <v>28gg, 30D, SJ, Orizio</v>
          </cell>
          <cell r="E12725">
            <v>2.4307240000000001</v>
          </cell>
        </row>
        <row r="12726">
          <cell r="A12726" t="str">
            <v>Y3-0114A</v>
          </cell>
          <cell r="B12726" t="str">
            <v>SINGLE JERSEY</v>
          </cell>
          <cell r="C12726"/>
          <cell r="D12726" t="str">
            <v>28gg, 30D, SJ, Orizio</v>
          </cell>
          <cell r="E12726">
            <v>2.4307240000000001</v>
          </cell>
        </row>
        <row r="12727">
          <cell r="A12727" t="str">
            <v>Y3-0114A</v>
          </cell>
          <cell r="B12727" t="str">
            <v>SINGLE JERSEY</v>
          </cell>
          <cell r="C12727"/>
          <cell r="D12727" t="str">
            <v>28gg, 30D, SJ, Orizio</v>
          </cell>
          <cell r="E12727">
            <v>2.4307240000000001</v>
          </cell>
        </row>
        <row r="12728">
          <cell r="A12728" t="str">
            <v>Y3-0114B</v>
          </cell>
          <cell r="B12728" t="str">
            <v>SINGLE JERSEY</v>
          </cell>
          <cell r="C12728"/>
          <cell r="D12728" t="str">
            <v>28gg, 30D, SJ, Orizio</v>
          </cell>
          <cell r="E12728">
            <v>2.4307240000000001</v>
          </cell>
        </row>
        <row r="12729">
          <cell r="A12729" t="str">
            <v>Y3-0114B</v>
          </cell>
          <cell r="B12729" t="str">
            <v>SINGLE JERSEY</v>
          </cell>
          <cell r="C12729"/>
          <cell r="D12729" t="str">
            <v>28gg, 30D, SJ, Orizio</v>
          </cell>
          <cell r="E12729">
            <v>2.4307240000000001</v>
          </cell>
        </row>
        <row r="12730">
          <cell r="A12730" t="str">
            <v>Y3-0114B</v>
          </cell>
          <cell r="B12730" t="str">
            <v>SINGLE JERSEY</v>
          </cell>
          <cell r="C12730"/>
          <cell r="D12730" t="str">
            <v>28gg, 30D, SJ, Orizio</v>
          </cell>
          <cell r="E12730">
            <v>2.4307240000000001</v>
          </cell>
        </row>
        <row r="12731">
          <cell r="A12731" t="str">
            <v>Y3-0114C</v>
          </cell>
          <cell r="B12731" t="str">
            <v>SINGLE JERSEY</v>
          </cell>
          <cell r="C12731"/>
          <cell r="D12731" t="str">
            <v>28gg, 30D, SJ, Orizio</v>
          </cell>
          <cell r="E12731">
            <v>2.4307240000000001</v>
          </cell>
        </row>
        <row r="12732">
          <cell r="A12732" t="str">
            <v>Y3-0114C</v>
          </cell>
          <cell r="B12732" t="str">
            <v>SINGLE JERSEY</v>
          </cell>
          <cell r="C12732"/>
          <cell r="D12732" t="str">
            <v>28gg, 30D, SJ, Orizio</v>
          </cell>
          <cell r="E12732">
            <v>2.4307240000000001</v>
          </cell>
        </row>
        <row r="12733">
          <cell r="A12733" t="str">
            <v>Y3-0114C</v>
          </cell>
          <cell r="B12733" t="str">
            <v>SINGLE JERSEY</v>
          </cell>
          <cell r="C12733"/>
          <cell r="D12733" t="str">
            <v>28gg, 30D, SJ, Orizio</v>
          </cell>
          <cell r="E12733">
            <v>2.4307240000000001</v>
          </cell>
        </row>
        <row r="12734">
          <cell r="A12734" t="str">
            <v>Y3-0115A</v>
          </cell>
          <cell r="B12734" t="str">
            <v>SINGLE JERSEY</v>
          </cell>
          <cell r="C12734"/>
          <cell r="D12734" t="str">
            <v>28gg, 30D, SJ, Orizio</v>
          </cell>
          <cell r="E12734">
            <v>3.9808919999999999</v>
          </cell>
        </row>
        <row r="12735">
          <cell r="A12735" t="str">
            <v>Y3-0115A</v>
          </cell>
          <cell r="B12735" t="str">
            <v>SINGLE JERSEY</v>
          </cell>
          <cell r="C12735"/>
          <cell r="D12735" t="str">
            <v>28gg, 30D, SJ, Orizio</v>
          </cell>
          <cell r="E12735">
            <v>3.9808919999999999</v>
          </cell>
        </row>
        <row r="12736">
          <cell r="A12736" t="str">
            <v>Y3-0115A</v>
          </cell>
          <cell r="B12736" t="str">
            <v>SINGLE JERSEY</v>
          </cell>
          <cell r="C12736"/>
          <cell r="D12736" t="str">
            <v>28gg, 30D, SJ, Orizio</v>
          </cell>
          <cell r="E12736">
            <v>3.9808919999999999</v>
          </cell>
        </row>
        <row r="12737">
          <cell r="A12737" t="str">
            <v>Y3-0116A</v>
          </cell>
          <cell r="B12737" t="str">
            <v>SINGLE JERSEY</v>
          </cell>
          <cell r="C12737"/>
          <cell r="D12737" t="str">
            <v>28gg, 30D, SJ, Santec</v>
          </cell>
          <cell r="E12737">
            <v>8.0971659999999996</v>
          </cell>
        </row>
        <row r="12738">
          <cell r="A12738" t="str">
            <v>Y3-0116A</v>
          </cell>
          <cell r="B12738" t="str">
            <v>SINGLE JERSEY</v>
          </cell>
          <cell r="C12738"/>
          <cell r="D12738" t="str">
            <v>28gg, 30D, SJ, Santec</v>
          </cell>
          <cell r="E12738">
            <v>8.0971659999999996</v>
          </cell>
        </row>
        <row r="12739">
          <cell r="A12739" t="str">
            <v>Y3-0116A</v>
          </cell>
          <cell r="B12739" t="str">
            <v>SINGLE JERSEY</v>
          </cell>
          <cell r="C12739"/>
          <cell r="D12739" t="str">
            <v>28gg, 30D, SJ, Santec</v>
          </cell>
          <cell r="E12739">
            <v>8.0971659999999996</v>
          </cell>
        </row>
        <row r="12740">
          <cell r="A12740" t="str">
            <v>Y3-0116E</v>
          </cell>
          <cell r="B12740" t="str">
            <v>SINGLE JERSEY</v>
          </cell>
          <cell r="C12740"/>
          <cell r="D12740" t="str">
            <v>28gg, 30D, SJ, Santec</v>
          </cell>
          <cell r="E12740">
            <v>8.0971659999999996</v>
          </cell>
        </row>
        <row r="12741">
          <cell r="A12741" t="str">
            <v>Y3-0116E</v>
          </cell>
          <cell r="B12741" t="str">
            <v>SINGLE JERSEY</v>
          </cell>
          <cell r="C12741"/>
          <cell r="D12741" t="str">
            <v>28gg, 30D, SJ, Santec</v>
          </cell>
          <cell r="E12741">
            <v>8.0971659999999996</v>
          </cell>
        </row>
        <row r="12742">
          <cell r="A12742" t="str">
            <v>Y3-0116E</v>
          </cell>
          <cell r="B12742" t="str">
            <v>SINGLE JERSEY</v>
          </cell>
          <cell r="C12742"/>
          <cell r="D12742" t="str">
            <v>28gg, 30D, SJ, Santec</v>
          </cell>
          <cell r="E12742">
            <v>8.0971659999999996</v>
          </cell>
        </row>
        <row r="12743">
          <cell r="A12743" t="str">
            <v>Y3-0116F</v>
          </cell>
          <cell r="B12743" t="str">
            <v>SINGLE JERSEY</v>
          </cell>
          <cell r="C12743"/>
          <cell r="D12743" t="str">
            <v>28gg, 30D, SJ, Santec</v>
          </cell>
          <cell r="E12743">
            <v>8.0971659999999996</v>
          </cell>
        </row>
        <row r="12744">
          <cell r="A12744" t="str">
            <v>Y3-0116F</v>
          </cell>
          <cell r="B12744" t="str">
            <v>SINGLE JERSEY</v>
          </cell>
          <cell r="C12744"/>
          <cell r="D12744" t="str">
            <v>28gg, 30D, SJ, Santec</v>
          </cell>
          <cell r="E12744">
            <v>8.0971659999999996</v>
          </cell>
        </row>
        <row r="12745">
          <cell r="A12745" t="str">
            <v>Y3-0116F</v>
          </cell>
          <cell r="B12745" t="str">
            <v>SINGLE JERSEY</v>
          </cell>
          <cell r="C12745"/>
          <cell r="D12745" t="str">
            <v>28gg, 30D, SJ, Santec</v>
          </cell>
          <cell r="E12745">
            <v>8.0971659999999996</v>
          </cell>
        </row>
        <row r="12746">
          <cell r="A12746" t="str">
            <v>Y3-0116G</v>
          </cell>
          <cell r="B12746" t="str">
            <v>SINGLE JERSEY</v>
          </cell>
          <cell r="C12746"/>
          <cell r="D12746" t="str">
            <v>28gg, 30D, SJ, Santec</v>
          </cell>
          <cell r="E12746">
            <v>8.0971659999999996</v>
          </cell>
        </row>
        <row r="12747">
          <cell r="A12747" t="str">
            <v>Y3-0116G</v>
          </cell>
          <cell r="B12747" t="str">
            <v>SINGLE JERSEY</v>
          </cell>
          <cell r="C12747"/>
          <cell r="D12747" t="str">
            <v>28gg, 30D, SJ, Santec</v>
          </cell>
          <cell r="E12747">
            <v>8.0971659999999996</v>
          </cell>
        </row>
        <row r="12748">
          <cell r="A12748" t="str">
            <v>Y3-0116G</v>
          </cell>
          <cell r="B12748" t="str">
            <v>SINGLE JERSEY</v>
          </cell>
          <cell r="C12748"/>
          <cell r="D12748" t="str">
            <v>28gg, 30D, SJ, Santec</v>
          </cell>
          <cell r="E12748">
            <v>8.0971659999999996</v>
          </cell>
        </row>
        <row r="12749">
          <cell r="A12749" t="str">
            <v>Y3-0117A</v>
          </cell>
          <cell r="B12749" t="str">
            <v>SINGLE JERSEY</v>
          </cell>
          <cell r="C12749"/>
          <cell r="D12749" t="str">
            <v>28gg, 30D, SJ, Santec</v>
          </cell>
          <cell r="E12749">
            <v>2.3323610000000001</v>
          </cell>
        </row>
        <row r="12750">
          <cell r="A12750" t="str">
            <v>Y3-0117A</v>
          </cell>
          <cell r="B12750" t="str">
            <v>SINGLE JERSEY</v>
          </cell>
          <cell r="C12750"/>
          <cell r="D12750" t="str">
            <v>28gg, 30D, SJ, Santec</v>
          </cell>
          <cell r="E12750">
            <v>2.3323610000000001</v>
          </cell>
        </row>
        <row r="12751">
          <cell r="A12751" t="str">
            <v>Y3-0117A</v>
          </cell>
          <cell r="B12751" t="str">
            <v>SINGLE JERSEY</v>
          </cell>
          <cell r="C12751"/>
          <cell r="D12751" t="str">
            <v>28gg, 30D, SJ, Santec</v>
          </cell>
          <cell r="E12751">
            <v>2.3323610000000001</v>
          </cell>
        </row>
        <row r="12752">
          <cell r="A12752" t="str">
            <v>Y3-0118A</v>
          </cell>
          <cell r="B12752" t="str">
            <v>SINGLE JERSEY</v>
          </cell>
          <cell r="C12752"/>
          <cell r="D12752" t="str">
            <v>28gg, 30D, SJ, Orizio</v>
          </cell>
          <cell r="E12752">
            <v>3.5842290000000001</v>
          </cell>
        </row>
        <row r="12753">
          <cell r="A12753" t="str">
            <v>Y3-0118A</v>
          </cell>
          <cell r="B12753" t="str">
            <v>SINGLE JERSEY</v>
          </cell>
          <cell r="C12753"/>
          <cell r="D12753" t="str">
            <v>28gg, 30D, SJ, Orizio</v>
          </cell>
          <cell r="E12753">
            <v>3.5842290000000001</v>
          </cell>
        </row>
        <row r="12754">
          <cell r="A12754" t="str">
            <v>Y3-0118A</v>
          </cell>
          <cell r="B12754" t="str">
            <v>SINGLE JERSEY</v>
          </cell>
          <cell r="C12754"/>
          <cell r="D12754" t="str">
            <v>28gg, 30D, SJ, Orizio</v>
          </cell>
          <cell r="E12754">
            <v>3.5842290000000001</v>
          </cell>
        </row>
        <row r="12755">
          <cell r="A12755" t="str">
            <v>Y3-0119A</v>
          </cell>
          <cell r="B12755" t="str">
            <v>SINGLE JERSEY</v>
          </cell>
          <cell r="C12755"/>
          <cell r="D12755" t="str">
            <v>28gg, 30D, SJ, Orizio</v>
          </cell>
          <cell r="E12755">
            <v>3.1897929999999999</v>
          </cell>
        </row>
        <row r="12756">
          <cell r="A12756" t="str">
            <v>Y3-0119A</v>
          </cell>
          <cell r="B12756" t="str">
            <v>SINGLE JERSEY</v>
          </cell>
          <cell r="C12756"/>
          <cell r="D12756" t="str">
            <v>28gg, 30D, SJ, Orizio</v>
          </cell>
          <cell r="E12756">
            <v>3.1897929999999999</v>
          </cell>
        </row>
        <row r="12757">
          <cell r="A12757" t="str">
            <v>Y3-0119A</v>
          </cell>
          <cell r="B12757" t="str">
            <v>SINGLE JERSEY</v>
          </cell>
          <cell r="C12757"/>
          <cell r="D12757" t="str">
            <v>28gg, 30D, SJ, Orizio</v>
          </cell>
          <cell r="E12757">
            <v>3.1897929999999999</v>
          </cell>
        </row>
        <row r="12758">
          <cell r="A12758" t="str">
            <v>Y3-0119B</v>
          </cell>
          <cell r="B12758" t="str">
            <v>SINGLE JERSEY</v>
          </cell>
          <cell r="C12758"/>
          <cell r="D12758" t="str">
            <v>28gg, 30D, SJ, Orizio</v>
          </cell>
          <cell r="E12758">
            <v>3.1897929999999999</v>
          </cell>
        </row>
        <row r="12759">
          <cell r="A12759" t="str">
            <v>Y3-0119B</v>
          </cell>
          <cell r="B12759" t="str">
            <v>SINGLE JERSEY</v>
          </cell>
          <cell r="C12759"/>
          <cell r="D12759" t="str">
            <v>28gg, 30D, SJ, Orizio</v>
          </cell>
          <cell r="E12759">
            <v>3.1897929999999999</v>
          </cell>
        </row>
        <row r="12760">
          <cell r="A12760" t="str">
            <v>Y3-0119B</v>
          </cell>
          <cell r="B12760" t="str">
            <v>SINGLE JERSEY</v>
          </cell>
          <cell r="C12760"/>
          <cell r="D12760" t="str">
            <v>28gg, 30D, SJ, Orizio</v>
          </cell>
          <cell r="E12760">
            <v>3.1897929999999999</v>
          </cell>
        </row>
        <row r="12761">
          <cell r="A12761" t="str">
            <v>Y3-0119C</v>
          </cell>
          <cell r="B12761" t="str">
            <v>SINGLE JERSEY</v>
          </cell>
          <cell r="C12761"/>
          <cell r="D12761" t="str">
            <v>28gg, 30D, SJ, Orizio</v>
          </cell>
          <cell r="E12761">
            <v>3.1897929999999999</v>
          </cell>
        </row>
        <row r="12762">
          <cell r="A12762" t="str">
            <v>Y3-0119C</v>
          </cell>
          <cell r="B12762" t="str">
            <v>SINGLE JERSEY</v>
          </cell>
          <cell r="C12762"/>
          <cell r="D12762" t="str">
            <v>28gg, 30D, SJ, Orizio</v>
          </cell>
          <cell r="E12762">
            <v>3.1897929999999999</v>
          </cell>
        </row>
        <row r="12763">
          <cell r="A12763" t="str">
            <v>Y3-0119C</v>
          </cell>
          <cell r="B12763" t="str">
            <v>SINGLE JERSEY</v>
          </cell>
          <cell r="C12763"/>
          <cell r="D12763" t="str">
            <v>28gg, 30D, SJ, Orizio</v>
          </cell>
          <cell r="E12763">
            <v>3.1897929999999999</v>
          </cell>
        </row>
        <row r="12764">
          <cell r="A12764" t="str">
            <v>Y3-0119D</v>
          </cell>
          <cell r="B12764" t="str">
            <v>SINGLE JERSEY</v>
          </cell>
          <cell r="C12764"/>
          <cell r="D12764" t="str">
            <v>28gg, 30D, SJ, Orizio</v>
          </cell>
          <cell r="E12764">
            <v>3.1897929999999999</v>
          </cell>
        </row>
        <row r="12765">
          <cell r="A12765" t="str">
            <v>Y3-0119D</v>
          </cell>
          <cell r="B12765" t="str">
            <v>SINGLE JERSEY</v>
          </cell>
          <cell r="C12765"/>
          <cell r="D12765" t="str">
            <v>28gg, 30D, SJ, Orizio</v>
          </cell>
          <cell r="E12765">
            <v>3.1897929999999999</v>
          </cell>
        </row>
        <row r="12766">
          <cell r="A12766" t="str">
            <v>Y3-0119D</v>
          </cell>
          <cell r="B12766" t="str">
            <v>SINGLE JERSEY</v>
          </cell>
          <cell r="C12766"/>
          <cell r="D12766" t="str">
            <v>28gg, 30D, SJ, Orizio</v>
          </cell>
          <cell r="E12766">
            <v>3.1897929999999999</v>
          </cell>
        </row>
        <row r="12767">
          <cell r="A12767" t="str">
            <v>Y3-0119F</v>
          </cell>
          <cell r="B12767" t="str">
            <v>SINGLE JERSEY</v>
          </cell>
          <cell r="C12767"/>
          <cell r="D12767" t="str">
            <v>28gg, 30D, SJ, Orizio</v>
          </cell>
          <cell r="E12767">
            <v>3.1897929999999999</v>
          </cell>
        </row>
        <row r="12768">
          <cell r="A12768" t="str">
            <v>Y3-0119F</v>
          </cell>
          <cell r="B12768" t="str">
            <v>SINGLE JERSEY</v>
          </cell>
          <cell r="C12768"/>
          <cell r="D12768" t="str">
            <v>28gg, 30D, SJ, Orizio</v>
          </cell>
          <cell r="E12768">
            <v>3.1897929999999999</v>
          </cell>
        </row>
        <row r="12769">
          <cell r="A12769" t="str">
            <v>Y3-0119F</v>
          </cell>
          <cell r="B12769" t="str">
            <v>SINGLE JERSEY</v>
          </cell>
          <cell r="C12769"/>
          <cell r="D12769" t="str">
            <v>28gg, 30D, SJ, Orizio</v>
          </cell>
          <cell r="E12769">
            <v>3.1897929999999999</v>
          </cell>
        </row>
        <row r="12770">
          <cell r="A12770" t="str">
            <v>Y3-0120A</v>
          </cell>
          <cell r="B12770" t="str">
            <v>SINGLE JERSEY</v>
          </cell>
          <cell r="C12770"/>
          <cell r="D12770" t="str">
            <v>28gg, 30D, SJ, Orizio</v>
          </cell>
          <cell r="E12770">
            <v>3.0075189999999998</v>
          </cell>
        </row>
        <row r="12771">
          <cell r="A12771" t="str">
            <v>Y3-0120A</v>
          </cell>
          <cell r="B12771" t="str">
            <v>SINGLE JERSEY</v>
          </cell>
          <cell r="C12771"/>
          <cell r="D12771" t="str">
            <v>28gg, 30D, SJ, Orizio</v>
          </cell>
          <cell r="E12771">
            <v>3.0075189999999998</v>
          </cell>
        </row>
        <row r="12772">
          <cell r="A12772" t="str">
            <v>Y3-0120A</v>
          </cell>
          <cell r="B12772" t="str">
            <v>SINGLE JERSEY</v>
          </cell>
          <cell r="C12772"/>
          <cell r="D12772" t="str">
            <v>28gg, 30D, SJ, Orizio</v>
          </cell>
          <cell r="E12772">
            <v>3.0075189999999998</v>
          </cell>
        </row>
        <row r="12773">
          <cell r="A12773" t="str">
            <v>Y3-0121A</v>
          </cell>
          <cell r="B12773" t="str">
            <v>SINGLE JERSEY</v>
          </cell>
          <cell r="C12773"/>
          <cell r="D12773" t="str">
            <v>28gg, 30D, SJ, Orizio</v>
          </cell>
          <cell r="E12773">
            <v>4.179729</v>
          </cell>
        </row>
        <row r="12774">
          <cell r="A12774" t="str">
            <v>Y3-0121A</v>
          </cell>
          <cell r="B12774" t="str">
            <v>SINGLE JERSEY</v>
          </cell>
          <cell r="C12774"/>
          <cell r="D12774" t="str">
            <v>28gg, 30D, SJ, Orizio</v>
          </cell>
          <cell r="E12774">
            <v>4.179729</v>
          </cell>
        </row>
        <row r="12775">
          <cell r="A12775" t="str">
            <v>Y3-0121A</v>
          </cell>
          <cell r="B12775" t="str">
            <v>SINGLE JERSEY</v>
          </cell>
          <cell r="C12775"/>
          <cell r="D12775" t="str">
            <v>28gg, 30D, SJ, Orizio</v>
          </cell>
          <cell r="E12775">
            <v>4.179729</v>
          </cell>
        </row>
        <row r="12776">
          <cell r="A12776" t="str">
            <v>Y3-0121B</v>
          </cell>
          <cell r="B12776" t="str">
            <v>SINGLE JERSEY</v>
          </cell>
          <cell r="C12776"/>
          <cell r="D12776" t="str">
            <v>28gg, 30D, SJ, Orizio</v>
          </cell>
          <cell r="E12776">
            <v>4.179729</v>
          </cell>
        </row>
        <row r="12777">
          <cell r="A12777" t="str">
            <v>Y3-0121B</v>
          </cell>
          <cell r="B12777" t="str">
            <v>SINGLE JERSEY</v>
          </cell>
          <cell r="C12777"/>
          <cell r="D12777" t="str">
            <v>28gg, 30D, SJ, Orizio</v>
          </cell>
          <cell r="E12777">
            <v>4.179729</v>
          </cell>
        </row>
        <row r="12778">
          <cell r="A12778" t="str">
            <v>Y3-0121B</v>
          </cell>
          <cell r="B12778" t="str">
            <v>SINGLE JERSEY</v>
          </cell>
          <cell r="C12778"/>
          <cell r="D12778" t="str">
            <v>28gg, 30D, SJ, Orizio</v>
          </cell>
          <cell r="E12778">
            <v>4.179729</v>
          </cell>
        </row>
        <row r="12779">
          <cell r="A12779" t="str">
            <v>Y3-0121C</v>
          </cell>
          <cell r="B12779" t="str">
            <v>SINGLE JERSEY</v>
          </cell>
          <cell r="C12779"/>
          <cell r="D12779" t="str">
            <v>28gg, 30D, SJ, Orizio</v>
          </cell>
          <cell r="E12779">
            <v>4.179729</v>
          </cell>
        </row>
        <row r="12780">
          <cell r="A12780" t="str">
            <v>Y3-0121C</v>
          </cell>
          <cell r="B12780" t="str">
            <v>SINGLE JERSEY</v>
          </cell>
          <cell r="C12780"/>
          <cell r="D12780" t="str">
            <v>28gg, 30D, SJ, Orizio</v>
          </cell>
          <cell r="E12780">
            <v>4.179729</v>
          </cell>
        </row>
        <row r="12781">
          <cell r="A12781" t="str">
            <v>Y3-0121C</v>
          </cell>
          <cell r="B12781" t="str">
            <v>SINGLE JERSEY</v>
          </cell>
          <cell r="C12781"/>
          <cell r="D12781" t="str">
            <v>28gg, 30D, SJ, Orizio</v>
          </cell>
          <cell r="E12781">
            <v>4.179729</v>
          </cell>
        </row>
        <row r="12782">
          <cell r="A12782" t="str">
            <v>Y3-0121D</v>
          </cell>
          <cell r="B12782" t="str">
            <v>SINGLE JERSEY</v>
          </cell>
          <cell r="C12782"/>
          <cell r="D12782" t="str">
            <v>28gg, 30D, SJ, Orizio</v>
          </cell>
          <cell r="E12782">
            <v>4.179729</v>
          </cell>
        </row>
        <row r="12783">
          <cell r="A12783" t="str">
            <v>Y3-0121D</v>
          </cell>
          <cell r="B12783" t="str">
            <v>SINGLE JERSEY</v>
          </cell>
          <cell r="C12783"/>
          <cell r="D12783" t="str">
            <v>28gg, 30D, SJ, Orizio</v>
          </cell>
          <cell r="E12783">
            <v>4.179729</v>
          </cell>
        </row>
        <row r="12784">
          <cell r="A12784" t="str">
            <v>Y3-0121D</v>
          </cell>
          <cell r="B12784" t="str">
            <v>SINGLE JERSEY</v>
          </cell>
          <cell r="C12784"/>
          <cell r="D12784" t="str">
            <v>28gg, 30D, SJ, Orizio</v>
          </cell>
          <cell r="E12784">
            <v>4.179729</v>
          </cell>
        </row>
        <row r="12785">
          <cell r="A12785" t="str">
            <v>Y3-0121E</v>
          </cell>
          <cell r="B12785" t="str">
            <v>SINGLE JERSEY</v>
          </cell>
          <cell r="C12785"/>
          <cell r="D12785" t="str">
            <v>28gg, 30D, SJ, Orizio</v>
          </cell>
          <cell r="E12785">
            <v>4.179729</v>
          </cell>
        </row>
        <row r="12786">
          <cell r="A12786" t="str">
            <v>Y3-0121E</v>
          </cell>
          <cell r="B12786" t="str">
            <v>SINGLE JERSEY</v>
          </cell>
          <cell r="C12786"/>
          <cell r="D12786" t="str">
            <v>28gg, 30D, SJ, Orizio</v>
          </cell>
          <cell r="E12786">
            <v>4.179729</v>
          </cell>
        </row>
        <row r="12787">
          <cell r="A12787" t="str">
            <v>Y3-0121E</v>
          </cell>
          <cell r="B12787" t="str">
            <v>SINGLE JERSEY</v>
          </cell>
          <cell r="C12787"/>
          <cell r="D12787" t="str">
            <v>28gg, 30D, SJ, Orizio</v>
          </cell>
          <cell r="E12787">
            <v>4.179729</v>
          </cell>
        </row>
        <row r="12788">
          <cell r="A12788" t="str">
            <v>Y3-0122A</v>
          </cell>
          <cell r="B12788" t="str">
            <v>SINGLE JERSEY</v>
          </cell>
          <cell r="C12788"/>
          <cell r="D12788" t="str">
            <v>28gg, 30D, SJ, Orizio</v>
          </cell>
          <cell r="E12788">
            <v>4.0899799999999997</v>
          </cell>
        </row>
        <row r="12789">
          <cell r="A12789" t="str">
            <v>Y3-0122A</v>
          </cell>
          <cell r="B12789" t="str">
            <v>SINGLE JERSEY</v>
          </cell>
          <cell r="C12789"/>
          <cell r="D12789" t="str">
            <v>28gg, 30D, SJ, Orizio</v>
          </cell>
          <cell r="E12789">
            <v>4.0899799999999997</v>
          </cell>
        </row>
        <row r="12790">
          <cell r="A12790" t="str">
            <v>Y3-0122A</v>
          </cell>
          <cell r="B12790" t="str">
            <v>SINGLE JERSEY</v>
          </cell>
          <cell r="C12790"/>
          <cell r="D12790" t="str">
            <v>28gg, 30D, SJ, Orizio</v>
          </cell>
          <cell r="E12790">
            <v>4.0899799999999997</v>
          </cell>
        </row>
        <row r="12791">
          <cell r="A12791" t="str">
            <v>Y3-0123A</v>
          </cell>
          <cell r="B12791" t="str">
            <v>SINGLE JERSEY</v>
          </cell>
          <cell r="C12791"/>
          <cell r="D12791" t="str">
            <v>28gg, 30D, SJ, Orizio</v>
          </cell>
          <cell r="E12791">
            <v>4.0899799999999997</v>
          </cell>
        </row>
        <row r="12792">
          <cell r="A12792" t="str">
            <v>Y3-0123A</v>
          </cell>
          <cell r="B12792" t="str">
            <v>SINGLE JERSEY</v>
          </cell>
          <cell r="C12792"/>
          <cell r="D12792" t="str">
            <v>28gg, 30D, SJ, Orizio</v>
          </cell>
          <cell r="E12792">
            <v>4.0899799999999997</v>
          </cell>
        </row>
        <row r="12793">
          <cell r="A12793" t="str">
            <v>Y3-0123A</v>
          </cell>
          <cell r="B12793" t="str">
            <v>SINGLE JERSEY</v>
          </cell>
          <cell r="C12793"/>
          <cell r="D12793" t="str">
            <v>28gg, 30D, SJ, Orizio</v>
          </cell>
          <cell r="E12793">
            <v>4.0899799999999997</v>
          </cell>
        </row>
        <row r="12794">
          <cell r="A12794" t="str">
            <v>Y3-0123A</v>
          </cell>
          <cell r="B12794" t="str">
            <v>SINGLE JERSEY</v>
          </cell>
          <cell r="C12794"/>
          <cell r="D12794" t="str">
            <v>28gg, 30D, SJ, Orizio</v>
          </cell>
          <cell r="E12794">
            <v>4.0899799999999997</v>
          </cell>
        </row>
        <row r="12795">
          <cell r="A12795" t="str">
            <v>Y3-0124A</v>
          </cell>
          <cell r="B12795" t="str">
            <v>SINGLE JERSEY</v>
          </cell>
          <cell r="C12795"/>
          <cell r="D12795" t="str">
            <v>28gg, 30D, SJ, Orizio</v>
          </cell>
          <cell r="E12795">
            <v>4.0899799999999997</v>
          </cell>
        </row>
        <row r="12796">
          <cell r="A12796" t="str">
            <v>Y3-0124A</v>
          </cell>
          <cell r="B12796" t="str">
            <v>SINGLE JERSEY</v>
          </cell>
          <cell r="C12796"/>
          <cell r="D12796" t="str">
            <v>28gg, 30D, SJ, Orizio</v>
          </cell>
          <cell r="E12796">
            <v>4.0899799999999997</v>
          </cell>
        </row>
        <row r="12797">
          <cell r="A12797" t="str">
            <v>Y3-0124A</v>
          </cell>
          <cell r="B12797" t="str">
            <v>SINGLE JERSEY</v>
          </cell>
          <cell r="C12797"/>
          <cell r="D12797" t="str">
            <v>28gg, 30D, SJ, Orizio</v>
          </cell>
          <cell r="E12797">
            <v>4.0899799999999997</v>
          </cell>
        </row>
        <row r="12798">
          <cell r="A12798" t="str">
            <v>Y3-0125A</v>
          </cell>
          <cell r="B12798" t="str">
            <v>SINGLE JERSEY</v>
          </cell>
          <cell r="C12798"/>
          <cell r="D12798" t="str">
            <v>28gg, 30D, SJ, Santec</v>
          </cell>
          <cell r="E12798">
            <v>3.9463300000000001</v>
          </cell>
        </row>
        <row r="12799">
          <cell r="A12799" t="str">
            <v>Y3-0125A</v>
          </cell>
          <cell r="B12799" t="str">
            <v>SINGLE JERSEY</v>
          </cell>
          <cell r="C12799"/>
          <cell r="D12799" t="str">
            <v>28gg, 30D, SJ, Santec</v>
          </cell>
          <cell r="E12799">
            <v>3.9463300000000001</v>
          </cell>
        </row>
        <row r="12800">
          <cell r="A12800" t="str">
            <v>Y3-0125A</v>
          </cell>
          <cell r="B12800" t="str">
            <v>SINGLE JERSEY</v>
          </cell>
          <cell r="C12800"/>
          <cell r="D12800" t="str">
            <v>28gg, 30D, SJ, Santec</v>
          </cell>
          <cell r="E12800">
            <v>3.9463300000000001</v>
          </cell>
        </row>
        <row r="12801">
          <cell r="A12801" t="str">
            <v>Y3-0125A</v>
          </cell>
          <cell r="B12801" t="str">
            <v>SINGLE JERSEY</v>
          </cell>
          <cell r="C12801"/>
          <cell r="D12801" t="str">
            <v>28gg, 30D, SJ, Santec</v>
          </cell>
          <cell r="E12801">
            <v>3.9463300000000001</v>
          </cell>
        </row>
        <row r="12802">
          <cell r="A12802" t="str">
            <v>Y3-0125A</v>
          </cell>
          <cell r="B12802" t="str">
            <v>SINGLE JERSEY</v>
          </cell>
          <cell r="C12802"/>
          <cell r="D12802" t="str">
            <v>28gg, 30D, SJ, Santec</v>
          </cell>
          <cell r="E12802">
            <v>3.9463300000000001</v>
          </cell>
        </row>
        <row r="12803">
          <cell r="A12803" t="str">
            <v>Y3-0126A</v>
          </cell>
          <cell r="B12803" t="str">
            <v>SINGLE JERSEY</v>
          </cell>
          <cell r="C12803"/>
          <cell r="D12803" t="str">
            <v>28gg, 30D, SJ, Santec</v>
          </cell>
          <cell r="E12803">
            <v>3.9463300000000001</v>
          </cell>
        </row>
        <row r="12804">
          <cell r="A12804" t="str">
            <v>Y3-0126A</v>
          </cell>
          <cell r="B12804" t="str">
            <v>SINGLE JERSEY</v>
          </cell>
          <cell r="C12804"/>
          <cell r="D12804" t="str">
            <v>28gg, 30D, SJ, Santec</v>
          </cell>
          <cell r="E12804">
            <v>3.9463300000000001</v>
          </cell>
        </row>
        <row r="12805">
          <cell r="A12805" t="str">
            <v>Y3-0126A</v>
          </cell>
          <cell r="B12805" t="str">
            <v>SINGLE JERSEY</v>
          </cell>
          <cell r="C12805"/>
          <cell r="D12805" t="str">
            <v>28gg, 30D, SJ, Santec</v>
          </cell>
          <cell r="E12805">
            <v>3.9463300000000001</v>
          </cell>
        </row>
        <row r="12806">
          <cell r="A12806" t="str">
            <v>Y3-0126A</v>
          </cell>
          <cell r="B12806" t="str">
            <v>SINGLE JERSEY</v>
          </cell>
          <cell r="C12806"/>
          <cell r="D12806" t="str">
            <v>28gg, 30D, SJ, Santec</v>
          </cell>
          <cell r="E12806">
            <v>3.9463300000000001</v>
          </cell>
        </row>
        <row r="12807">
          <cell r="A12807" t="str">
            <v>Y3-0126A</v>
          </cell>
          <cell r="B12807" t="str">
            <v>SINGLE JERSEY</v>
          </cell>
          <cell r="C12807"/>
          <cell r="D12807" t="str">
            <v>28gg, 30D, SJ, Santec</v>
          </cell>
          <cell r="E12807">
            <v>3.9463300000000001</v>
          </cell>
        </row>
        <row r="12808">
          <cell r="A12808" t="str">
            <v>Y3-0127A</v>
          </cell>
          <cell r="B12808" t="str">
            <v>SINGLE JERSEY</v>
          </cell>
          <cell r="C12808"/>
          <cell r="D12808" t="str">
            <v>28gg, 30D, SJ, Orizio</v>
          </cell>
          <cell r="E12808">
            <v>2.4307240000000001</v>
          </cell>
        </row>
        <row r="12809">
          <cell r="A12809" t="str">
            <v>Y3-0127A</v>
          </cell>
          <cell r="B12809" t="str">
            <v>SINGLE JERSEY</v>
          </cell>
          <cell r="C12809"/>
          <cell r="D12809" t="str">
            <v>28gg, 30D, SJ, Orizio</v>
          </cell>
          <cell r="E12809">
            <v>2.4307240000000001</v>
          </cell>
        </row>
        <row r="12810">
          <cell r="A12810" t="str">
            <v>Y3-0127A</v>
          </cell>
          <cell r="B12810" t="str">
            <v>SINGLE JERSEY</v>
          </cell>
          <cell r="C12810"/>
          <cell r="D12810" t="str">
            <v>28gg, 30D, SJ, Orizio</v>
          </cell>
          <cell r="E12810">
            <v>2.4307240000000001</v>
          </cell>
        </row>
        <row r="12811">
          <cell r="A12811" t="str">
            <v>Y3-0128A</v>
          </cell>
          <cell r="B12811" t="str">
            <v>SINGLE JERSEY</v>
          </cell>
          <cell r="C12811"/>
          <cell r="D12811" t="str">
            <v>28gg, 30D, SJ, Santec</v>
          </cell>
          <cell r="E12811">
            <v>3.1897929999999999</v>
          </cell>
        </row>
        <row r="12812">
          <cell r="A12812" t="str">
            <v>Y3-0128A</v>
          </cell>
          <cell r="B12812" t="str">
            <v>SINGLE JERSEY</v>
          </cell>
          <cell r="C12812"/>
          <cell r="D12812" t="str">
            <v>28gg, 30D, SJ, Santec</v>
          </cell>
          <cell r="E12812">
            <v>3.1897929999999999</v>
          </cell>
        </row>
        <row r="12813">
          <cell r="A12813" t="str">
            <v>Y3-0128A</v>
          </cell>
          <cell r="B12813" t="str">
            <v>SINGLE JERSEY</v>
          </cell>
          <cell r="C12813"/>
          <cell r="D12813" t="str">
            <v>28gg, 30D, SJ, Santec</v>
          </cell>
          <cell r="E12813">
            <v>3.1897929999999999</v>
          </cell>
        </row>
        <row r="12814">
          <cell r="A12814" t="str">
            <v>Y3-0129A</v>
          </cell>
          <cell r="B12814" t="str">
            <v xml:space="preserve">SINGLE JERSEY </v>
          </cell>
          <cell r="C12814"/>
          <cell r="D12814" t="str">
            <v>28gg, 30D, SJ, Orizio</v>
          </cell>
          <cell r="E12814">
            <v>3.9463300000000001</v>
          </cell>
        </row>
        <row r="12815">
          <cell r="A12815" t="str">
            <v>Y3-0129A</v>
          </cell>
          <cell r="B12815" t="str">
            <v xml:space="preserve">SINGLE JERSEY </v>
          </cell>
          <cell r="C12815"/>
          <cell r="D12815" t="str">
            <v>28gg, 30D, SJ, Orizio</v>
          </cell>
          <cell r="E12815">
            <v>3.9463300000000001</v>
          </cell>
        </row>
        <row r="12816">
          <cell r="A12816" t="str">
            <v>Y3-0129A</v>
          </cell>
          <cell r="B12816" t="str">
            <v xml:space="preserve">SINGLE JERSEY </v>
          </cell>
          <cell r="C12816"/>
          <cell r="D12816" t="str">
            <v>28gg, 30D, SJ, Orizio</v>
          </cell>
          <cell r="E12816">
            <v>3.9463300000000001</v>
          </cell>
        </row>
        <row r="12817">
          <cell r="A12817" t="str">
            <v>Y3-0129A</v>
          </cell>
          <cell r="B12817" t="str">
            <v xml:space="preserve">SINGLE JERSEY </v>
          </cell>
          <cell r="C12817"/>
          <cell r="D12817" t="str">
            <v>28gg, 30D, SJ, Orizio</v>
          </cell>
          <cell r="E12817">
            <v>3.9463300000000001</v>
          </cell>
        </row>
        <row r="12818">
          <cell r="A12818" t="str">
            <v>Y3-0129A</v>
          </cell>
          <cell r="B12818" t="str">
            <v xml:space="preserve">SINGLE JERSEY </v>
          </cell>
          <cell r="C12818"/>
          <cell r="D12818" t="str">
            <v>28gg, 30D, SJ, Orizio</v>
          </cell>
          <cell r="E12818">
            <v>3.9463300000000001</v>
          </cell>
        </row>
        <row r="12819">
          <cell r="A12819" t="str">
            <v>Y3-0130A</v>
          </cell>
          <cell r="B12819" t="str">
            <v xml:space="preserve">SINGLE JERSEY </v>
          </cell>
          <cell r="C12819"/>
          <cell r="D12819" t="str">
            <v>28gg, 30D, SJ, Orizio</v>
          </cell>
          <cell r="E12819">
            <v>3.9463300000000001</v>
          </cell>
        </row>
        <row r="12820">
          <cell r="A12820" t="str">
            <v>Y3-0130A</v>
          </cell>
          <cell r="B12820" t="str">
            <v xml:space="preserve">SINGLE JERSEY </v>
          </cell>
          <cell r="C12820"/>
          <cell r="D12820" t="str">
            <v>28gg, 30D, SJ, Orizio</v>
          </cell>
          <cell r="E12820">
            <v>3.9463300000000001</v>
          </cell>
        </row>
        <row r="12821">
          <cell r="A12821" t="str">
            <v>Y3-0130A</v>
          </cell>
          <cell r="B12821" t="str">
            <v xml:space="preserve">SINGLE JERSEY </v>
          </cell>
          <cell r="C12821"/>
          <cell r="D12821" t="str">
            <v>28gg, 30D, SJ, Orizio</v>
          </cell>
          <cell r="E12821">
            <v>3.9463300000000001</v>
          </cell>
        </row>
        <row r="12822">
          <cell r="A12822" t="str">
            <v>Y3-0130A</v>
          </cell>
          <cell r="B12822" t="str">
            <v xml:space="preserve">SINGLE JERSEY </v>
          </cell>
          <cell r="C12822"/>
          <cell r="D12822" t="str">
            <v>28gg, 30D, SJ, Orizio</v>
          </cell>
          <cell r="E12822">
            <v>3.9463300000000001</v>
          </cell>
        </row>
        <row r="12823">
          <cell r="A12823" t="str">
            <v>Y3-0132A</v>
          </cell>
          <cell r="B12823" t="str">
            <v xml:space="preserve">SINGLE JERSEY </v>
          </cell>
          <cell r="C12823"/>
          <cell r="D12823" t="str">
            <v>28gg, 30D, SJ, Orizio</v>
          </cell>
          <cell r="E12823">
            <v>3.9463300000000001</v>
          </cell>
        </row>
        <row r="12824">
          <cell r="A12824" t="str">
            <v>Y3-0132A</v>
          </cell>
          <cell r="B12824" t="str">
            <v xml:space="preserve">SINGLE JERSEY </v>
          </cell>
          <cell r="C12824"/>
          <cell r="D12824" t="str">
            <v>28gg, 30D, SJ, Orizio</v>
          </cell>
          <cell r="E12824">
            <v>3.9463300000000001</v>
          </cell>
        </row>
        <row r="12825">
          <cell r="A12825" t="str">
            <v>Y3-0132A</v>
          </cell>
          <cell r="B12825" t="str">
            <v xml:space="preserve">SINGLE JERSEY </v>
          </cell>
          <cell r="C12825"/>
          <cell r="D12825" t="str">
            <v>28gg, 30D, SJ, Orizio</v>
          </cell>
          <cell r="E12825">
            <v>3.9463300000000001</v>
          </cell>
        </row>
        <row r="12826">
          <cell r="A12826" t="str">
            <v>Y3-0132A</v>
          </cell>
          <cell r="B12826" t="str">
            <v xml:space="preserve">SINGLE JERSEY </v>
          </cell>
          <cell r="C12826"/>
          <cell r="D12826" t="str">
            <v>28gg, 30D, SJ, Orizio</v>
          </cell>
          <cell r="E12826">
            <v>3.9463300000000001</v>
          </cell>
        </row>
        <row r="12827">
          <cell r="A12827" t="str">
            <v>Y3-0132A</v>
          </cell>
          <cell r="B12827" t="str">
            <v xml:space="preserve">SINGLE JERSEY </v>
          </cell>
          <cell r="C12827"/>
          <cell r="D12827" t="str">
            <v>28gg, 30D, SJ, Orizio</v>
          </cell>
          <cell r="E12827">
            <v>3.9463300000000001</v>
          </cell>
        </row>
        <row r="12828">
          <cell r="A12828" t="str">
            <v>Y3-0133A</v>
          </cell>
          <cell r="B12828" t="str">
            <v xml:space="preserve">SINGLE JERSEY </v>
          </cell>
          <cell r="C12828"/>
          <cell r="D12828" t="str">
            <v>28gg, 30D, SJ, Orizio</v>
          </cell>
          <cell r="E12828">
            <v>3.9463300000000001</v>
          </cell>
        </row>
        <row r="12829">
          <cell r="A12829" t="str">
            <v>Y3-0133A</v>
          </cell>
          <cell r="B12829" t="str">
            <v xml:space="preserve">SINGLE JERSEY </v>
          </cell>
          <cell r="C12829"/>
          <cell r="D12829" t="str">
            <v>28gg, 30D, SJ, Orizio</v>
          </cell>
          <cell r="E12829">
            <v>3.9463300000000001</v>
          </cell>
        </row>
        <row r="12830">
          <cell r="A12830" t="str">
            <v>Y3-0133A</v>
          </cell>
          <cell r="B12830" t="str">
            <v xml:space="preserve">SINGLE JERSEY </v>
          </cell>
          <cell r="C12830"/>
          <cell r="D12830" t="str">
            <v>28gg, 30D, SJ, Orizio</v>
          </cell>
          <cell r="E12830">
            <v>3.9463300000000001</v>
          </cell>
        </row>
        <row r="12831">
          <cell r="A12831" t="str">
            <v>Y3-0133A</v>
          </cell>
          <cell r="B12831" t="str">
            <v xml:space="preserve">SINGLE JERSEY </v>
          </cell>
          <cell r="C12831"/>
          <cell r="D12831" t="str">
            <v>28gg, 30D, SJ, Orizio</v>
          </cell>
          <cell r="E12831">
            <v>3.9463300000000001</v>
          </cell>
        </row>
        <row r="12832">
          <cell r="A12832" t="str">
            <v>Y3-0133A</v>
          </cell>
          <cell r="B12832" t="str">
            <v xml:space="preserve">SINGLE JERSEY </v>
          </cell>
          <cell r="C12832"/>
          <cell r="D12832" t="str">
            <v>28gg, 30D, SJ, Orizio</v>
          </cell>
          <cell r="E12832">
            <v>3.9463300000000001</v>
          </cell>
        </row>
        <row r="12833">
          <cell r="A12833" t="str">
            <v>Y3-0134A</v>
          </cell>
          <cell r="B12833" t="str">
            <v>SINGLE JERSEY</v>
          </cell>
          <cell r="C12833"/>
          <cell r="D12833" t="str">
            <v>28gg, 30D, SJ, Orizio</v>
          </cell>
          <cell r="E12833">
            <v>3.9463300000000001</v>
          </cell>
        </row>
        <row r="12834">
          <cell r="A12834" t="str">
            <v>Y3-0134A</v>
          </cell>
          <cell r="B12834" t="str">
            <v>SINGLE JERSEY</v>
          </cell>
          <cell r="C12834"/>
          <cell r="D12834" t="str">
            <v>28gg, 30D, SJ, Orizio</v>
          </cell>
          <cell r="E12834">
            <v>3.9463300000000001</v>
          </cell>
        </row>
        <row r="12835">
          <cell r="A12835" t="str">
            <v>Y3-0134A</v>
          </cell>
          <cell r="B12835" t="str">
            <v>SINGLE JERSEY</v>
          </cell>
          <cell r="C12835"/>
          <cell r="D12835" t="str">
            <v>28gg, 30D, SJ, Orizio</v>
          </cell>
          <cell r="E12835">
            <v>3.9463300000000001</v>
          </cell>
        </row>
        <row r="12836">
          <cell r="A12836" t="str">
            <v>Y3-0134A</v>
          </cell>
          <cell r="B12836" t="str">
            <v>SINGLE JERSEY</v>
          </cell>
          <cell r="C12836"/>
          <cell r="D12836" t="str">
            <v>28gg, 30D, SJ, Orizio</v>
          </cell>
          <cell r="E12836">
            <v>3.9463300000000001</v>
          </cell>
        </row>
        <row r="12837">
          <cell r="A12837" t="str">
            <v>Y3-0135A</v>
          </cell>
          <cell r="B12837" t="str">
            <v xml:space="preserve">SINGLE JERSEY </v>
          </cell>
          <cell r="C12837"/>
          <cell r="D12837" t="str">
            <v>28gg, 30D, SJ, Orizio</v>
          </cell>
          <cell r="E12837">
            <v>3.9463300000000001</v>
          </cell>
        </row>
        <row r="12838">
          <cell r="A12838" t="str">
            <v>Y3-0135A</v>
          </cell>
          <cell r="B12838" t="str">
            <v xml:space="preserve">SINGLE JERSEY </v>
          </cell>
          <cell r="C12838"/>
          <cell r="D12838" t="str">
            <v>28gg, 30D, SJ, Orizio</v>
          </cell>
          <cell r="E12838">
            <v>3.9463300000000001</v>
          </cell>
        </row>
        <row r="12839">
          <cell r="A12839" t="str">
            <v>Y3-0135A</v>
          </cell>
          <cell r="B12839" t="str">
            <v xml:space="preserve">SINGLE JERSEY </v>
          </cell>
          <cell r="C12839"/>
          <cell r="D12839" t="str">
            <v>28gg, 30D, SJ, Orizio</v>
          </cell>
          <cell r="E12839">
            <v>3.9463300000000001</v>
          </cell>
        </row>
        <row r="12840">
          <cell r="A12840" t="str">
            <v>Y3-0135A</v>
          </cell>
          <cell r="B12840" t="str">
            <v xml:space="preserve">SINGLE JERSEY </v>
          </cell>
          <cell r="C12840"/>
          <cell r="D12840" t="str">
            <v>28gg, 30D, SJ, Orizio</v>
          </cell>
          <cell r="E12840">
            <v>3.9463300000000001</v>
          </cell>
        </row>
        <row r="12841">
          <cell r="A12841" t="str">
            <v>Y3-0135A</v>
          </cell>
          <cell r="B12841" t="str">
            <v xml:space="preserve">SINGLE JERSEY </v>
          </cell>
          <cell r="C12841"/>
          <cell r="D12841" t="str">
            <v>28gg, 30D, SJ, Orizio</v>
          </cell>
          <cell r="E12841">
            <v>3.9463300000000001</v>
          </cell>
        </row>
        <row r="12842">
          <cell r="A12842" t="str">
            <v>Y3-0135A</v>
          </cell>
          <cell r="B12842" t="str">
            <v xml:space="preserve">SINGLE JERSEY </v>
          </cell>
          <cell r="C12842"/>
          <cell r="D12842" t="str">
            <v>28gg, 30D, SJ, Orizio</v>
          </cell>
          <cell r="E12842">
            <v>3.9463300000000001</v>
          </cell>
        </row>
        <row r="12843">
          <cell r="A12843" t="str">
            <v>Y3-0136A</v>
          </cell>
          <cell r="B12843" t="str">
            <v xml:space="preserve">SINGLE JERSEY </v>
          </cell>
          <cell r="C12843"/>
          <cell r="D12843" t="str">
            <v>28gg, 30D, SJ, Orizio</v>
          </cell>
          <cell r="E12843">
            <v>3.9463300000000001</v>
          </cell>
        </row>
        <row r="12844">
          <cell r="A12844" t="str">
            <v>Y3-0136A</v>
          </cell>
          <cell r="B12844" t="str">
            <v xml:space="preserve">SINGLE JERSEY </v>
          </cell>
          <cell r="C12844"/>
          <cell r="D12844" t="str">
            <v>28gg, 30D, SJ, Orizio</v>
          </cell>
          <cell r="E12844">
            <v>3.9463300000000001</v>
          </cell>
        </row>
        <row r="12845">
          <cell r="A12845" t="str">
            <v>Y3-0136A</v>
          </cell>
          <cell r="B12845" t="str">
            <v xml:space="preserve">SINGLE JERSEY </v>
          </cell>
          <cell r="C12845"/>
          <cell r="D12845" t="str">
            <v>28gg, 30D, SJ, Orizio</v>
          </cell>
          <cell r="E12845">
            <v>3.9463300000000001</v>
          </cell>
        </row>
        <row r="12846">
          <cell r="A12846" t="str">
            <v>Y3-0136A</v>
          </cell>
          <cell r="B12846" t="str">
            <v xml:space="preserve">SINGLE JERSEY </v>
          </cell>
          <cell r="C12846"/>
          <cell r="D12846" t="str">
            <v>28gg, 30D, SJ, Orizio</v>
          </cell>
          <cell r="E12846">
            <v>3.9463300000000001</v>
          </cell>
        </row>
        <row r="12847">
          <cell r="A12847" t="str">
            <v>Y3-0136A</v>
          </cell>
          <cell r="B12847" t="str">
            <v xml:space="preserve">SINGLE JERSEY </v>
          </cell>
          <cell r="C12847"/>
          <cell r="D12847" t="str">
            <v>28gg, 30D, SJ, Orizio</v>
          </cell>
          <cell r="E12847">
            <v>3.9463300000000001</v>
          </cell>
        </row>
        <row r="12848">
          <cell r="A12848" t="str">
            <v>Y3-0137A</v>
          </cell>
          <cell r="B12848" t="str">
            <v>SINGLE JERSEY</v>
          </cell>
          <cell r="C12848"/>
          <cell r="D12848" t="str">
            <v>28gg, 30D, SJ, Santec</v>
          </cell>
          <cell r="E12848">
            <v>8.0971659999999996</v>
          </cell>
        </row>
        <row r="12849">
          <cell r="A12849" t="str">
            <v>Y3-0137A</v>
          </cell>
          <cell r="B12849" t="str">
            <v>SINGLE JERSEY</v>
          </cell>
          <cell r="C12849"/>
          <cell r="D12849" t="str">
            <v>28gg, 30D, SJ, Santec</v>
          </cell>
          <cell r="E12849">
            <v>8.0971659999999996</v>
          </cell>
        </row>
        <row r="12850">
          <cell r="A12850" t="str">
            <v>Y3-0137A</v>
          </cell>
          <cell r="B12850" t="str">
            <v>SINGLE JERSEY</v>
          </cell>
          <cell r="C12850"/>
          <cell r="D12850" t="str">
            <v>28gg, 30D, SJ, Santec</v>
          </cell>
          <cell r="E12850">
            <v>8.0971659999999996</v>
          </cell>
        </row>
        <row r="12851">
          <cell r="A12851" t="str">
            <v>Y3-0137B</v>
          </cell>
          <cell r="B12851" t="str">
            <v>SINGLE JERSEY</v>
          </cell>
          <cell r="C12851"/>
          <cell r="D12851" t="str">
            <v>28gg, 30D, SJ, Santec</v>
          </cell>
          <cell r="E12851">
            <v>8.0971659999999996</v>
          </cell>
        </row>
        <row r="12852">
          <cell r="A12852" t="str">
            <v>Y3-0137B</v>
          </cell>
          <cell r="B12852" t="str">
            <v>SINGLE JERSEY</v>
          </cell>
          <cell r="C12852"/>
          <cell r="D12852" t="str">
            <v>28gg, 30D, SJ, Santec</v>
          </cell>
          <cell r="E12852">
            <v>8.0971659999999996</v>
          </cell>
        </row>
        <row r="12853">
          <cell r="A12853" t="str">
            <v>Y3-0137B</v>
          </cell>
          <cell r="B12853" t="str">
            <v>SINGLE JERSEY</v>
          </cell>
          <cell r="C12853"/>
          <cell r="D12853" t="str">
            <v>28gg, 30D, SJ, Santec</v>
          </cell>
          <cell r="E12853">
            <v>8.0971659999999996</v>
          </cell>
        </row>
        <row r="12854">
          <cell r="A12854" t="str">
            <v>Y3-0138A</v>
          </cell>
          <cell r="B12854" t="str">
            <v>SINGLE JERSEY</v>
          </cell>
          <cell r="C12854"/>
          <cell r="D12854" t="str">
            <v>28gg, 30D, SJ, Orizio</v>
          </cell>
          <cell r="E12854">
            <v>3.9463300000000001</v>
          </cell>
        </row>
        <row r="12855">
          <cell r="A12855" t="str">
            <v>Y3-0138A</v>
          </cell>
          <cell r="B12855" t="str">
            <v>SINGLE JERSEY</v>
          </cell>
          <cell r="C12855"/>
          <cell r="D12855" t="str">
            <v>28gg, 30D, SJ, Orizio</v>
          </cell>
          <cell r="E12855">
            <v>3.9463300000000001</v>
          </cell>
        </row>
        <row r="12856">
          <cell r="A12856" t="str">
            <v>Y3-0138A</v>
          </cell>
          <cell r="B12856" t="str">
            <v>SINGLE JERSEY</v>
          </cell>
          <cell r="C12856"/>
          <cell r="D12856" t="str">
            <v>28gg, 30D, SJ, Orizio</v>
          </cell>
          <cell r="E12856">
            <v>3.9463300000000001</v>
          </cell>
        </row>
        <row r="12857">
          <cell r="A12857" t="str">
            <v>Y3-0138A</v>
          </cell>
          <cell r="B12857" t="str">
            <v>SINGLE JERSEY</v>
          </cell>
          <cell r="C12857"/>
          <cell r="D12857" t="str">
            <v>28gg, 30D, SJ, Orizio</v>
          </cell>
          <cell r="E12857">
            <v>3.9463300000000001</v>
          </cell>
        </row>
        <row r="12858">
          <cell r="A12858" t="str">
            <v>Y3-0138A</v>
          </cell>
          <cell r="B12858" t="str">
            <v>SINGLE JERSEY</v>
          </cell>
          <cell r="C12858"/>
          <cell r="D12858" t="str">
            <v>28gg, 30D, SJ, Orizio</v>
          </cell>
          <cell r="E12858">
            <v>3.9463300000000001</v>
          </cell>
        </row>
        <row r="12859">
          <cell r="A12859" t="str">
            <v>Y3-0139A</v>
          </cell>
          <cell r="B12859" t="str">
            <v>SINGLE JERSEY</v>
          </cell>
          <cell r="C12859"/>
          <cell r="D12859" t="str">
            <v>28gg, 30D, SJ, Orizio</v>
          </cell>
          <cell r="E12859">
            <v>3.7202380000000002</v>
          </cell>
        </row>
        <row r="12860">
          <cell r="A12860" t="str">
            <v>Y3-0139A</v>
          </cell>
          <cell r="B12860" t="str">
            <v>SINGLE JERSEY</v>
          </cell>
          <cell r="C12860"/>
          <cell r="D12860" t="str">
            <v>28gg, 30D, SJ, Orizio</v>
          </cell>
          <cell r="E12860">
            <v>3.7202380000000002</v>
          </cell>
        </row>
        <row r="12861">
          <cell r="A12861" t="str">
            <v>Y3-0139A</v>
          </cell>
          <cell r="B12861" t="str">
            <v>SINGLE JERSEY</v>
          </cell>
          <cell r="C12861"/>
          <cell r="D12861" t="str">
            <v>28gg, 30D, SJ, Orizio</v>
          </cell>
          <cell r="E12861">
            <v>3.7202380000000002</v>
          </cell>
        </row>
        <row r="12862">
          <cell r="A12862" t="str">
            <v>Y3-0139B</v>
          </cell>
          <cell r="B12862" t="str">
            <v>SINGLE JERSEY</v>
          </cell>
          <cell r="C12862"/>
          <cell r="D12862" t="str">
            <v>28gg, 30D, SJ, Orizio</v>
          </cell>
          <cell r="E12862">
            <v>3.7202380000000002</v>
          </cell>
        </row>
        <row r="12863">
          <cell r="A12863" t="str">
            <v>Y3-0139B</v>
          </cell>
          <cell r="B12863" t="str">
            <v>SINGLE JERSEY</v>
          </cell>
          <cell r="C12863"/>
          <cell r="D12863" t="str">
            <v>28gg, 30D, SJ, Orizio</v>
          </cell>
          <cell r="E12863">
            <v>3.7202380000000002</v>
          </cell>
        </row>
        <row r="12864">
          <cell r="A12864" t="str">
            <v>Y3-0139B</v>
          </cell>
          <cell r="B12864" t="str">
            <v>SINGLE JERSEY</v>
          </cell>
          <cell r="C12864"/>
          <cell r="D12864" t="str">
            <v>28gg, 30D, SJ, Orizio</v>
          </cell>
          <cell r="E12864">
            <v>3.7202380000000002</v>
          </cell>
        </row>
        <row r="12865">
          <cell r="A12865" t="str">
            <v>Y3-0139C</v>
          </cell>
          <cell r="B12865" t="str">
            <v>SINGLE JERSEY</v>
          </cell>
          <cell r="C12865"/>
          <cell r="D12865" t="str">
            <v>28gg, 30D, SJ, Orizio</v>
          </cell>
          <cell r="E12865">
            <v>3.7202380000000002</v>
          </cell>
        </row>
        <row r="12866">
          <cell r="A12866" t="str">
            <v>Y3-0139C</v>
          </cell>
          <cell r="B12866" t="str">
            <v>SINGLE JERSEY</v>
          </cell>
          <cell r="C12866"/>
          <cell r="D12866" t="str">
            <v>28gg, 30D, SJ, Orizio</v>
          </cell>
          <cell r="E12866">
            <v>3.7202380000000002</v>
          </cell>
        </row>
        <row r="12867">
          <cell r="A12867" t="str">
            <v>Y3-0139C</v>
          </cell>
          <cell r="B12867" t="str">
            <v>SINGLE JERSEY</v>
          </cell>
          <cell r="C12867"/>
          <cell r="D12867" t="str">
            <v>28gg, 30D, SJ, Orizio</v>
          </cell>
          <cell r="E12867">
            <v>3.7202380000000002</v>
          </cell>
        </row>
        <row r="12868">
          <cell r="A12868" t="str">
            <v>Y3-0139D</v>
          </cell>
          <cell r="B12868" t="str">
            <v>SINGLE JERSEY</v>
          </cell>
          <cell r="C12868"/>
          <cell r="D12868" t="str">
            <v>28gg, 30D, SJ, Orizio</v>
          </cell>
          <cell r="E12868">
            <v>3.7202380000000002</v>
          </cell>
        </row>
        <row r="12869">
          <cell r="A12869" t="str">
            <v>Y3-0139D</v>
          </cell>
          <cell r="B12869" t="str">
            <v>SINGLE JERSEY</v>
          </cell>
          <cell r="C12869"/>
          <cell r="D12869" t="str">
            <v>28gg, 30D, SJ, Orizio</v>
          </cell>
          <cell r="E12869">
            <v>3.7202380000000002</v>
          </cell>
        </row>
        <row r="12870">
          <cell r="A12870" t="str">
            <v>Y3-0139D</v>
          </cell>
          <cell r="B12870" t="str">
            <v>SINGLE JERSEY</v>
          </cell>
          <cell r="C12870"/>
          <cell r="D12870" t="str">
            <v>28gg, 30D, SJ, Orizio</v>
          </cell>
          <cell r="E12870">
            <v>3.7202380000000002</v>
          </cell>
        </row>
        <row r="12871">
          <cell r="A12871" t="str">
            <v>Y3-0139E</v>
          </cell>
          <cell r="B12871" t="str">
            <v>SINGLE JERSEY</v>
          </cell>
          <cell r="C12871"/>
          <cell r="D12871" t="str">
            <v>28gg, 30D, SJ, Orizio</v>
          </cell>
          <cell r="E12871">
            <v>3.7202380000000002</v>
          </cell>
        </row>
        <row r="12872">
          <cell r="A12872" t="str">
            <v>Y3-0139E</v>
          </cell>
          <cell r="B12872" t="str">
            <v>SINGLE JERSEY</v>
          </cell>
          <cell r="C12872"/>
          <cell r="D12872" t="str">
            <v>28gg, 30D, SJ, Orizio</v>
          </cell>
          <cell r="E12872">
            <v>3.7202380000000002</v>
          </cell>
        </row>
        <row r="12873">
          <cell r="A12873" t="str">
            <v>Y3-0139E</v>
          </cell>
          <cell r="B12873" t="str">
            <v>SINGLE JERSEY</v>
          </cell>
          <cell r="C12873"/>
          <cell r="D12873" t="str">
            <v>28gg, 30D, SJ, Orizio</v>
          </cell>
          <cell r="E12873">
            <v>3.7202380000000002</v>
          </cell>
        </row>
        <row r="12874">
          <cell r="A12874" t="str">
            <v>Y3-0140A</v>
          </cell>
          <cell r="B12874" t="str">
            <v>SINGLE JERSEY</v>
          </cell>
          <cell r="C12874"/>
          <cell r="D12874" t="str">
            <v>28gg, 30D, SJ, Orizio</v>
          </cell>
          <cell r="E12874">
            <v>3.9463300000000001</v>
          </cell>
        </row>
        <row r="12875">
          <cell r="A12875" t="str">
            <v>Y3-0140A</v>
          </cell>
          <cell r="B12875" t="str">
            <v>SINGLE JERSEY</v>
          </cell>
          <cell r="C12875"/>
          <cell r="D12875" t="str">
            <v>28gg, 30D, SJ, Orizio</v>
          </cell>
          <cell r="E12875">
            <v>3.9463300000000001</v>
          </cell>
        </row>
        <row r="12876">
          <cell r="A12876" t="str">
            <v>Y3-0140A</v>
          </cell>
          <cell r="B12876" t="str">
            <v>SINGLE JERSEY</v>
          </cell>
          <cell r="C12876"/>
          <cell r="D12876" t="str">
            <v>28gg, 30D, SJ, Orizio</v>
          </cell>
          <cell r="E12876">
            <v>3.9463300000000001</v>
          </cell>
        </row>
        <row r="12877">
          <cell r="A12877" t="str">
            <v>Y3-0140A</v>
          </cell>
          <cell r="B12877" t="str">
            <v>SINGLE JERSEY</v>
          </cell>
          <cell r="C12877"/>
          <cell r="D12877" t="str">
            <v>28gg, 30D, SJ, Orizio</v>
          </cell>
          <cell r="E12877">
            <v>3.9463300000000001</v>
          </cell>
        </row>
        <row r="12878">
          <cell r="A12878" t="str">
            <v>Y3-0140A</v>
          </cell>
          <cell r="B12878" t="str">
            <v>SINGLE JERSEY</v>
          </cell>
          <cell r="C12878"/>
          <cell r="D12878" t="str">
            <v>28gg, 30D, SJ, Orizio</v>
          </cell>
          <cell r="E12878">
            <v>3.9463300000000001</v>
          </cell>
        </row>
        <row r="12879">
          <cell r="A12879" t="str">
            <v>Y3-0141A</v>
          </cell>
          <cell r="B12879" t="str">
            <v>SINGLE JERSEY</v>
          </cell>
          <cell r="C12879"/>
          <cell r="D12879" t="str">
            <v>28gg, 30D, SJ, Orizio</v>
          </cell>
          <cell r="E12879">
            <v>3.9463300000000001</v>
          </cell>
        </row>
        <row r="12880">
          <cell r="A12880" t="str">
            <v>Y3-0141A</v>
          </cell>
          <cell r="B12880" t="str">
            <v>SINGLE JERSEY</v>
          </cell>
          <cell r="C12880"/>
          <cell r="D12880" t="str">
            <v>28gg, 30D, SJ, Orizio</v>
          </cell>
          <cell r="E12880">
            <v>3.9463300000000001</v>
          </cell>
        </row>
        <row r="12881">
          <cell r="A12881" t="str">
            <v>Y3-0141A</v>
          </cell>
          <cell r="B12881" t="str">
            <v>SINGLE JERSEY</v>
          </cell>
          <cell r="C12881"/>
          <cell r="D12881" t="str">
            <v>28gg, 30D, SJ, Orizio</v>
          </cell>
          <cell r="E12881">
            <v>3.9463300000000001</v>
          </cell>
        </row>
        <row r="12882">
          <cell r="A12882" t="str">
            <v>Y3-0141A</v>
          </cell>
          <cell r="B12882" t="str">
            <v>SINGLE JERSEY</v>
          </cell>
          <cell r="C12882"/>
          <cell r="D12882" t="str">
            <v>28gg, 30D, SJ, Orizio</v>
          </cell>
          <cell r="E12882">
            <v>3.9463300000000001</v>
          </cell>
        </row>
        <row r="12883">
          <cell r="A12883" t="str">
            <v>Y3-0141A</v>
          </cell>
          <cell r="B12883" t="str">
            <v>SINGLE JERSEY</v>
          </cell>
          <cell r="C12883"/>
          <cell r="D12883" t="str">
            <v>28gg, 30D, SJ, Orizio</v>
          </cell>
          <cell r="E12883">
            <v>3.9463300000000001</v>
          </cell>
        </row>
        <row r="12884">
          <cell r="A12884" t="str">
            <v>Y3-0142A</v>
          </cell>
          <cell r="B12884" t="str">
            <v xml:space="preserve">SINGLE JERSEY </v>
          </cell>
          <cell r="C12884"/>
          <cell r="D12884" t="str">
            <v>28gg, 30D, SJ, Orizio</v>
          </cell>
          <cell r="E12884">
            <v>3.7202380000000002</v>
          </cell>
        </row>
        <row r="12885">
          <cell r="A12885" t="str">
            <v>Y3-0142A</v>
          </cell>
          <cell r="B12885" t="str">
            <v xml:space="preserve">SINGLE JERSEY </v>
          </cell>
          <cell r="C12885"/>
          <cell r="D12885" t="str">
            <v>28gg, 30D, SJ, Orizio</v>
          </cell>
          <cell r="E12885">
            <v>3.7202380000000002</v>
          </cell>
        </row>
        <row r="12886">
          <cell r="A12886" t="str">
            <v>Y3-0142A</v>
          </cell>
          <cell r="B12886" t="str">
            <v xml:space="preserve">SINGLE JERSEY </v>
          </cell>
          <cell r="C12886"/>
          <cell r="D12886" t="str">
            <v>28gg, 30D, SJ, Orizio</v>
          </cell>
          <cell r="E12886">
            <v>3.7202380000000002</v>
          </cell>
        </row>
        <row r="12887">
          <cell r="A12887" t="str">
            <v>Y3-0143A</v>
          </cell>
          <cell r="B12887" t="str">
            <v>SINGLE JERSEY</v>
          </cell>
          <cell r="C12887"/>
          <cell r="D12887" t="str">
            <v>28gg, 30D, SJ, Santec</v>
          </cell>
          <cell r="E12887">
            <v>2.4307240000000001</v>
          </cell>
        </row>
        <row r="12888">
          <cell r="A12888" t="str">
            <v>Y3-0143A</v>
          </cell>
          <cell r="B12888" t="str">
            <v>SINGLE JERSEY</v>
          </cell>
          <cell r="C12888"/>
          <cell r="D12888" t="str">
            <v>28gg, 30D, SJ, Santec</v>
          </cell>
          <cell r="E12888">
            <v>2.4307240000000001</v>
          </cell>
        </row>
        <row r="12889">
          <cell r="A12889" t="str">
            <v>Y3-0143A</v>
          </cell>
          <cell r="B12889" t="str">
            <v>SINGLE JERSEY</v>
          </cell>
          <cell r="C12889"/>
          <cell r="D12889" t="str">
            <v>28gg, 30D, SJ, Santec</v>
          </cell>
          <cell r="E12889">
            <v>2.4307240000000001</v>
          </cell>
        </row>
        <row r="12890">
          <cell r="A12890" t="str">
            <v>Y3-0144A</v>
          </cell>
          <cell r="B12890" t="str">
            <v>SINGLE JERSEY</v>
          </cell>
          <cell r="C12890"/>
          <cell r="D12890" t="str">
            <v>28gg, 30D, SJ, Orizio</v>
          </cell>
          <cell r="E12890">
            <v>4.0322579999999997</v>
          </cell>
        </row>
        <row r="12891">
          <cell r="A12891" t="str">
            <v>Y3-0144A</v>
          </cell>
          <cell r="B12891" t="str">
            <v>SINGLE JERSEY</v>
          </cell>
          <cell r="C12891"/>
          <cell r="D12891" t="str">
            <v>28gg, 30D, SJ, Orizio</v>
          </cell>
          <cell r="E12891">
            <v>4.0322579999999997</v>
          </cell>
        </row>
        <row r="12892">
          <cell r="A12892" t="str">
            <v>Y3-0144A</v>
          </cell>
          <cell r="B12892" t="str">
            <v>SINGLE JERSEY</v>
          </cell>
          <cell r="C12892"/>
          <cell r="D12892" t="str">
            <v>28gg, 30D, SJ, Orizio</v>
          </cell>
          <cell r="E12892">
            <v>4.0322579999999997</v>
          </cell>
        </row>
        <row r="12893">
          <cell r="A12893" t="str">
            <v>Y3-0144B</v>
          </cell>
          <cell r="B12893" t="str">
            <v>SINGLE JERSEY</v>
          </cell>
          <cell r="C12893"/>
          <cell r="D12893" t="str">
            <v>28gg, 30D, SJ, Orizio</v>
          </cell>
          <cell r="E12893">
            <v>4.0322579999999997</v>
          </cell>
        </row>
        <row r="12894">
          <cell r="A12894" t="str">
            <v>Y3-0144B</v>
          </cell>
          <cell r="B12894" t="str">
            <v>SINGLE JERSEY</v>
          </cell>
          <cell r="C12894"/>
          <cell r="D12894" t="str">
            <v>28gg, 30D, SJ, Orizio</v>
          </cell>
          <cell r="E12894">
            <v>4.0322579999999997</v>
          </cell>
        </row>
        <row r="12895">
          <cell r="A12895" t="str">
            <v>Y3-0144B</v>
          </cell>
          <cell r="B12895" t="str">
            <v>SINGLE JERSEY</v>
          </cell>
          <cell r="C12895"/>
          <cell r="D12895" t="str">
            <v>28gg, 30D, SJ, Orizio</v>
          </cell>
          <cell r="E12895">
            <v>4.0322579999999997</v>
          </cell>
        </row>
        <row r="12896">
          <cell r="A12896" t="str">
            <v>Y3-0144C</v>
          </cell>
          <cell r="B12896" t="str">
            <v>SINGLE JERSEY</v>
          </cell>
          <cell r="C12896"/>
          <cell r="D12896" t="str">
            <v>28gg, 30D, SJ, Orizio</v>
          </cell>
          <cell r="E12896">
            <v>4.0322579999999997</v>
          </cell>
        </row>
        <row r="12897">
          <cell r="A12897" t="str">
            <v>Y3-0144C</v>
          </cell>
          <cell r="B12897" t="str">
            <v>SINGLE JERSEY</v>
          </cell>
          <cell r="C12897"/>
          <cell r="D12897" t="str">
            <v>28gg, 30D, SJ, Orizio</v>
          </cell>
          <cell r="E12897">
            <v>4.0322579999999997</v>
          </cell>
        </row>
        <row r="12898">
          <cell r="A12898" t="str">
            <v>Y3-0144C</v>
          </cell>
          <cell r="B12898" t="str">
            <v>SINGLE JERSEY</v>
          </cell>
          <cell r="C12898"/>
          <cell r="D12898" t="str">
            <v>28gg, 30D, SJ, Orizio</v>
          </cell>
          <cell r="E12898">
            <v>4.0322579999999997</v>
          </cell>
        </row>
        <row r="12899">
          <cell r="A12899" t="str">
            <v>Y3-0199A</v>
          </cell>
          <cell r="B12899" t="str">
            <v>SINGLE JERSEY</v>
          </cell>
          <cell r="C12899"/>
          <cell r="D12899" t="str">
            <v>28gg, 30D, SJ, Santec</v>
          </cell>
          <cell r="E12899">
            <v>3.9463300000000001</v>
          </cell>
        </row>
        <row r="12900">
          <cell r="A12900" t="str">
            <v>Y3-0199A</v>
          </cell>
          <cell r="B12900" t="str">
            <v>SINGLE JERSEY</v>
          </cell>
          <cell r="C12900"/>
          <cell r="D12900" t="str">
            <v>28gg, 30D, SJ, Santec</v>
          </cell>
          <cell r="E12900">
            <v>3.9463300000000001</v>
          </cell>
        </row>
        <row r="12901">
          <cell r="A12901" t="str">
            <v>Y3-0199A</v>
          </cell>
          <cell r="B12901" t="str">
            <v>SINGLE JERSEY</v>
          </cell>
          <cell r="C12901"/>
          <cell r="D12901" t="str">
            <v>28gg, 30D, SJ, Santec</v>
          </cell>
          <cell r="E12901">
            <v>3.9463300000000001</v>
          </cell>
        </row>
        <row r="12902">
          <cell r="A12902" t="str">
            <v>Y3-0199B</v>
          </cell>
          <cell r="B12902" t="str">
            <v>SINGLE JERSEY</v>
          </cell>
          <cell r="C12902"/>
          <cell r="D12902" t="str">
            <v>28gg, 30D, SJ, Santec</v>
          </cell>
          <cell r="E12902">
            <v>3.9463300000000001</v>
          </cell>
        </row>
        <row r="12903">
          <cell r="A12903" t="str">
            <v>Y3-0199B</v>
          </cell>
          <cell r="B12903" t="str">
            <v>SINGLE JERSEY</v>
          </cell>
          <cell r="C12903"/>
          <cell r="D12903" t="str">
            <v>28gg, 30D, SJ, Santec</v>
          </cell>
          <cell r="E12903">
            <v>3.9463300000000001</v>
          </cell>
        </row>
        <row r="12904">
          <cell r="A12904" t="str">
            <v>Y3-0199B</v>
          </cell>
          <cell r="B12904" t="str">
            <v>SINGLE JERSEY</v>
          </cell>
          <cell r="C12904"/>
          <cell r="D12904" t="str">
            <v>28gg, 30D, SJ, Santec</v>
          </cell>
          <cell r="E12904">
            <v>3.9463300000000001</v>
          </cell>
        </row>
        <row r="12905">
          <cell r="A12905" t="str">
            <v>Y3-0199C</v>
          </cell>
          <cell r="B12905" t="str">
            <v>SINGLE JERSEY</v>
          </cell>
          <cell r="C12905"/>
          <cell r="D12905" t="str">
            <v>28gg, 30D, SJ, Santec</v>
          </cell>
          <cell r="E12905">
            <v>3.9463300000000001</v>
          </cell>
        </row>
        <row r="12906">
          <cell r="A12906" t="str">
            <v>Y3-0199C</v>
          </cell>
          <cell r="B12906" t="str">
            <v>SINGLE JERSEY</v>
          </cell>
          <cell r="C12906"/>
          <cell r="D12906" t="str">
            <v>28gg, 30D, SJ, Santec</v>
          </cell>
          <cell r="E12906">
            <v>3.9463300000000001</v>
          </cell>
        </row>
        <row r="12907">
          <cell r="A12907" t="str">
            <v>Y3-0199C</v>
          </cell>
          <cell r="B12907" t="str">
            <v>SINGLE JERSEY</v>
          </cell>
          <cell r="C12907"/>
          <cell r="D12907" t="str">
            <v>28gg, 30D, SJ, Santec</v>
          </cell>
          <cell r="E12907">
            <v>3.9463300000000001</v>
          </cell>
        </row>
        <row r="12908">
          <cell r="A12908" t="str">
            <v>Y3-0200A</v>
          </cell>
          <cell r="B12908" t="str">
            <v>SINGLE JERSEY</v>
          </cell>
          <cell r="C12908"/>
          <cell r="D12908" t="str">
            <v>28gg, 30D, SJ, Santec</v>
          </cell>
          <cell r="E12908">
            <v>3.9463300000000001</v>
          </cell>
        </row>
        <row r="12909">
          <cell r="A12909" t="str">
            <v>Y3-0200A</v>
          </cell>
          <cell r="B12909" t="str">
            <v>SINGLE JERSEY</v>
          </cell>
          <cell r="C12909"/>
          <cell r="D12909" t="str">
            <v>28gg, 30D, SJ, Santec</v>
          </cell>
          <cell r="E12909">
            <v>3.9463300000000001</v>
          </cell>
        </row>
        <row r="12910">
          <cell r="A12910" t="str">
            <v>Y3-0200A</v>
          </cell>
          <cell r="B12910" t="str">
            <v>SINGLE JERSEY</v>
          </cell>
          <cell r="C12910"/>
          <cell r="D12910" t="str">
            <v>28gg, 30D, SJ, Santec</v>
          </cell>
          <cell r="E12910">
            <v>3.9463300000000001</v>
          </cell>
        </row>
        <row r="12911">
          <cell r="A12911" t="str">
            <v>Y3-0200A</v>
          </cell>
          <cell r="B12911" t="str">
            <v>SINGLE JERSEY</v>
          </cell>
          <cell r="C12911"/>
          <cell r="D12911" t="str">
            <v>28gg, 30D, SJ, Santec</v>
          </cell>
          <cell r="E12911">
            <v>3.9463300000000001</v>
          </cell>
        </row>
        <row r="12912">
          <cell r="A12912" t="str">
            <v>Y3-0201A</v>
          </cell>
          <cell r="B12912" t="str">
            <v>SINGLE JERSEY</v>
          </cell>
          <cell r="C12912"/>
          <cell r="D12912" t="str">
            <v>28gg, 30D, SJ, Santec</v>
          </cell>
          <cell r="E12912">
            <v>3.9463300000000001</v>
          </cell>
        </row>
        <row r="12913">
          <cell r="A12913" t="str">
            <v>Y3-0201A</v>
          </cell>
          <cell r="B12913" t="str">
            <v>SINGLE JERSEY</v>
          </cell>
          <cell r="C12913"/>
          <cell r="D12913" t="str">
            <v>28gg, 30D, SJ, Santec</v>
          </cell>
          <cell r="E12913">
            <v>3.9463300000000001</v>
          </cell>
        </row>
        <row r="12914">
          <cell r="A12914" t="str">
            <v>Y3-0201A</v>
          </cell>
          <cell r="B12914" t="str">
            <v>SINGLE JERSEY</v>
          </cell>
          <cell r="C12914"/>
          <cell r="D12914" t="str">
            <v>28gg, 30D, SJ, Santec</v>
          </cell>
          <cell r="E12914">
            <v>3.9463300000000001</v>
          </cell>
        </row>
        <row r="12915">
          <cell r="A12915" t="str">
            <v>Y3-0201A</v>
          </cell>
          <cell r="B12915" t="str">
            <v>SINGLE JERSEY</v>
          </cell>
          <cell r="C12915"/>
          <cell r="D12915" t="str">
            <v>28gg, 30D, SJ, Santec</v>
          </cell>
          <cell r="E12915">
            <v>3.9463300000000001</v>
          </cell>
        </row>
        <row r="12916">
          <cell r="A12916" t="str">
            <v>Y3-0202A</v>
          </cell>
          <cell r="B12916" t="str">
            <v>SINGLE JERSEY</v>
          </cell>
          <cell r="C12916"/>
          <cell r="D12916" t="str">
            <v>28gg, 30D, SJ, Santec</v>
          </cell>
          <cell r="E12916">
            <v>3.9463300000000001</v>
          </cell>
        </row>
        <row r="12917">
          <cell r="A12917" t="str">
            <v>Y3-0202A</v>
          </cell>
          <cell r="B12917" t="str">
            <v>SINGLE JERSEY</v>
          </cell>
          <cell r="C12917"/>
          <cell r="D12917" t="str">
            <v>28gg, 30D, SJ, Santec</v>
          </cell>
          <cell r="E12917">
            <v>3.9463300000000001</v>
          </cell>
        </row>
        <row r="12918">
          <cell r="A12918" t="str">
            <v>Y3-0202A</v>
          </cell>
          <cell r="B12918" t="str">
            <v>SINGLE JERSEY</v>
          </cell>
          <cell r="C12918"/>
          <cell r="D12918" t="str">
            <v>28gg, 30D, SJ, Santec</v>
          </cell>
          <cell r="E12918">
            <v>3.9463300000000001</v>
          </cell>
        </row>
        <row r="12919">
          <cell r="A12919" t="str">
            <v>Y3-0202A</v>
          </cell>
          <cell r="B12919" t="str">
            <v>SINGLE JERSEY</v>
          </cell>
          <cell r="C12919"/>
          <cell r="D12919" t="str">
            <v>28gg, 30D, SJ, Santec</v>
          </cell>
          <cell r="E12919">
            <v>3.9463300000000001</v>
          </cell>
        </row>
        <row r="12920">
          <cell r="A12920" t="str">
            <v>Y3-0202A</v>
          </cell>
          <cell r="B12920" t="str">
            <v>SINGLE JERSEY</v>
          </cell>
          <cell r="C12920"/>
          <cell r="D12920" t="str">
            <v>28gg, 30D, SJ, Santec</v>
          </cell>
          <cell r="E12920">
            <v>3.9463300000000001</v>
          </cell>
        </row>
        <row r="12921">
          <cell r="A12921" t="str">
            <v>Y3-0203A</v>
          </cell>
          <cell r="B12921" t="str">
            <v>SINGLE JERSEY</v>
          </cell>
          <cell r="C12921"/>
          <cell r="D12921" t="str">
            <v>28gg, 30D, SJ, Orizio</v>
          </cell>
          <cell r="E12921">
            <v>3.9463300000000001</v>
          </cell>
        </row>
        <row r="12922">
          <cell r="A12922" t="str">
            <v>Y3-0203A</v>
          </cell>
          <cell r="B12922" t="str">
            <v>SINGLE JERSEY</v>
          </cell>
          <cell r="C12922"/>
          <cell r="D12922" t="str">
            <v>28gg, 30D, SJ, Orizio</v>
          </cell>
          <cell r="E12922">
            <v>3.9463300000000001</v>
          </cell>
        </row>
        <row r="12923">
          <cell r="A12923" t="str">
            <v>Y3-0203A</v>
          </cell>
          <cell r="B12923" t="str">
            <v>SINGLE JERSEY</v>
          </cell>
          <cell r="C12923"/>
          <cell r="D12923" t="str">
            <v>28gg, 30D, SJ, Orizio</v>
          </cell>
          <cell r="E12923">
            <v>3.9463300000000001</v>
          </cell>
        </row>
        <row r="12924">
          <cell r="A12924" t="str">
            <v>Y3-0203A</v>
          </cell>
          <cell r="B12924" t="str">
            <v>SINGLE JERSEY</v>
          </cell>
          <cell r="C12924"/>
          <cell r="D12924" t="str">
            <v>28gg, 30D, SJ, Orizio</v>
          </cell>
          <cell r="E12924">
            <v>3.9463300000000001</v>
          </cell>
        </row>
        <row r="12925">
          <cell r="A12925" t="str">
            <v>Y3-0203A</v>
          </cell>
          <cell r="B12925" t="str">
            <v>SINGLE JERSEY</v>
          </cell>
          <cell r="C12925"/>
          <cell r="D12925" t="str">
            <v>28gg, 30D, SJ, Orizio</v>
          </cell>
          <cell r="E12925">
            <v>3.9463300000000001</v>
          </cell>
        </row>
        <row r="12926">
          <cell r="A12926" t="str">
            <v>Y3-0207B</v>
          </cell>
          <cell r="B12926" t="str">
            <v>SINGLE JERSEY</v>
          </cell>
          <cell r="C12926"/>
          <cell r="D12926" t="str">
            <v>28gg, 30D, SJ, Santec</v>
          </cell>
          <cell r="E12926">
            <v>3.9808919999999999</v>
          </cell>
        </row>
        <row r="12927">
          <cell r="A12927" t="str">
            <v>Y3-0207B</v>
          </cell>
          <cell r="B12927" t="str">
            <v>SINGLE JERSEY</v>
          </cell>
          <cell r="C12927"/>
          <cell r="D12927" t="str">
            <v>28gg, 30D, SJ, Santec</v>
          </cell>
          <cell r="E12927">
            <v>3.9808919999999999</v>
          </cell>
        </row>
        <row r="12928">
          <cell r="A12928" t="str">
            <v>Y3-0207B</v>
          </cell>
          <cell r="B12928" t="str">
            <v>SINGLE JERSEY</v>
          </cell>
          <cell r="C12928"/>
          <cell r="D12928" t="str">
            <v>28gg, 30D, SJ, Santec</v>
          </cell>
          <cell r="E12928">
            <v>3.9808919999999999</v>
          </cell>
        </row>
        <row r="12929">
          <cell r="A12929" t="str">
            <v>Y3-0207C</v>
          </cell>
          <cell r="B12929" t="str">
            <v>SINGLE JERSEY</v>
          </cell>
          <cell r="C12929"/>
          <cell r="D12929" t="str">
            <v>28gg, 30D, SJ, Santec</v>
          </cell>
          <cell r="E12929">
            <v>3.9808919999999999</v>
          </cell>
        </row>
        <row r="12930">
          <cell r="A12930" t="str">
            <v>Y3-0207C</v>
          </cell>
          <cell r="B12930" t="str">
            <v>SINGLE JERSEY</v>
          </cell>
          <cell r="C12930"/>
          <cell r="D12930" t="str">
            <v>28gg, 30D, SJ, Santec</v>
          </cell>
          <cell r="E12930">
            <v>3.9808919999999999</v>
          </cell>
        </row>
        <row r="12931">
          <cell r="A12931" t="str">
            <v>Y3-0207C</v>
          </cell>
          <cell r="B12931" t="str">
            <v>SINGLE JERSEY</v>
          </cell>
          <cell r="C12931"/>
          <cell r="D12931" t="str">
            <v>28gg, 30D, SJ, Santec</v>
          </cell>
          <cell r="E12931">
            <v>3.9808919999999999</v>
          </cell>
        </row>
        <row r="12932">
          <cell r="A12932" t="str">
            <v>Y3-0207D</v>
          </cell>
          <cell r="B12932" t="str">
            <v>SINGLE JERSEY</v>
          </cell>
          <cell r="C12932"/>
          <cell r="D12932" t="str">
            <v>28gg, 30D, SJ, Santec</v>
          </cell>
          <cell r="E12932">
            <v>3.9808919999999999</v>
          </cell>
        </row>
        <row r="12933">
          <cell r="A12933" t="str">
            <v>Y3-0207D</v>
          </cell>
          <cell r="B12933" t="str">
            <v>SINGLE JERSEY</v>
          </cell>
          <cell r="C12933"/>
          <cell r="D12933" t="str">
            <v>28gg, 30D, SJ, Santec</v>
          </cell>
          <cell r="E12933">
            <v>3.9808919999999999</v>
          </cell>
        </row>
        <row r="12934">
          <cell r="A12934" t="str">
            <v>Y3-0207D</v>
          </cell>
          <cell r="B12934" t="str">
            <v>SINGLE JERSEY</v>
          </cell>
          <cell r="C12934"/>
          <cell r="D12934" t="str">
            <v>28gg, 30D, SJ, Santec</v>
          </cell>
          <cell r="E12934">
            <v>3.9808919999999999</v>
          </cell>
        </row>
        <row r="12935">
          <cell r="A12935" t="str">
            <v>Y3-0207E</v>
          </cell>
          <cell r="B12935" t="str">
            <v>SINGLE JERSEY</v>
          </cell>
          <cell r="C12935"/>
          <cell r="D12935" t="str">
            <v>28gg, 30D, SJ, Santec</v>
          </cell>
          <cell r="E12935">
            <v>3.9808919999999999</v>
          </cell>
        </row>
        <row r="12936">
          <cell r="A12936" t="str">
            <v>Y3-0207E</v>
          </cell>
          <cell r="B12936" t="str">
            <v>SINGLE JERSEY</v>
          </cell>
          <cell r="C12936"/>
          <cell r="D12936" t="str">
            <v>28gg, 30D, SJ, Santec</v>
          </cell>
          <cell r="E12936">
            <v>3.9808919999999999</v>
          </cell>
        </row>
        <row r="12937">
          <cell r="A12937" t="str">
            <v>Y3-0207E</v>
          </cell>
          <cell r="B12937" t="str">
            <v>SINGLE JERSEY</v>
          </cell>
          <cell r="C12937"/>
          <cell r="D12937" t="str">
            <v>28gg, 30D, SJ, Santec</v>
          </cell>
          <cell r="E12937">
            <v>3.9808919999999999</v>
          </cell>
        </row>
        <row r="12938">
          <cell r="A12938" t="str">
            <v>Y3-0209A</v>
          </cell>
          <cell r="B12938" t="str">
            <v>SINGLE JERSEY</v>
          </cell>
          <cell r="C12938"/>
          <cell r="D12938" t="str">
            <v>28gg, 30D, SJ, Santec</v>
          </cell>
          <cell r="E12938">
            <v>3.9463300000000001</v>
          </cell>
        </row>
        <row r="12939">
          <cell r="A12939" t="str">
            <v>Y3-0209A</v>
          </cell>
          <cell r="B12939" t="str">
            <v>SINGLE JERSEY</v>
          </cell>
          <cell r="C12939"/>
          <cell r="D12939" t="str">
            <v>28gg, 30D, SJ, Santec</v>
          </cell>
          <cell r="E12939">
            <v>3.9463300000000001</v>
          </cell>
        </row>
        <row r="12940">
          <cell r="A12940" t="str">
            <v>Y3-0209A</v>
          </cell>
          <cell r="B12940" t="str">
            <v>SINGLE JERSEY</v>
          </cell>
          <cell r="C12940"/>
          <cell r="D12940" t="str">
            <v>28gg, 30D, SJ, Santec</v>
          </cell>
          <cell r="E12940">
            <v>3.9463300000000001</v>
          </cell>
        </row>
        <row r="12941">
          <cell r="A12941" t="str">
            <v>Y3-0209A</v>
          </cell>
          <cell r="B12941" t="str">
            <v>SINGLE JERSEY</v>
          </cell>
          <cell r="C12941"/>
          <cell r="D12941" t="str">
            <v>28gg, 30D, SJ, Santec</v>
          </cell>
          <cell r="E12941">
            <v>3.9463300000000001</v>
          </cell>
        </row>
        <row r="12942">
          <cell r="A12942" t="str">
            <v>Y3-0209A</v>
          </cell>
          <cell r="B12942" t="str">
            <v>SINGLE JERSEY</v>
          </cell>
          <cell r="C12942"/>
          <cell r="D12942" t="str">
            <v>28gg, 30D, SJ, Santec</v>
          </cell>
          <cell r="E12942">
            <v>3.9463300000000001</v>
          </cell>
        </row>
        <row r="12943">
          <cell r="A12943" t="str">
            <v>Y3-0212A</v>
          </cell>
          <cell r="B12943" t="str">
            <v>SINGLE JERSEY</v>
          </cell>
          <cell r="C12943"/>
          <cell r="D12943" t="str">
            <v>28gg, 30D, SJ, Santec</v>
          </cell>
          <cell r="E12943">
            <v>3.9463300000000001</v>
          </cell>
        </row>
        <row r="12944">
          <cell r="A12944" t="str">
            <v>Y3-0212A</v>
          </cell>
          <cell r="B12944" t="str">
            <v>SINGLE JERSEY</v>
          </cell>
          <cell r="C12944"/>
          <cell r="D12944" t="str">
            <v>28gg, 30D, SJ, Santec</v>
          </cell>
          <cell r="E12944">
            <v>3.9463300000000001</v>
          </cell>
        </row>
        <row r="12945">
          <cell r="A12945" t="str">
            <v>Y3-0212A</v>
          </cell>
          <cell r="B12945" t="str">
            <v>SINGLE JERSEY</v>
          </cell>
          <cell r="C12945"/>
          <cell r="D12945" t="str">
            <v>28gg, 30D, SJ, Santec</v>
          </cell>
          <cell r="E12945">
            <v>3.9463300000000001</v>
          </cell>
        </row>
        <row r="12946">
          <cell r="A12946" t="str">
            <v>Y3-0212B</v>
          </cell>
          <cell r="B12946" t="str">
            <v>SINGLE JERSEY</v>
          </cell>
          <cell r="C12946"/>
          <cell r="D12946" t="str">
            <v>28gg, 30D, SJ, Santec</v>
          </cell>
          <cell r="E12946">
            <v>3.9463300000000001</v>
          </cell>
        </row>
        <row r="12947">
          <cell r="A12947" t="str">
            <v>Y3-0212B</v>
          </cell>
          <cell r="B12947" t="str">
            <v>SINGLE JERSEY</v>
          </cell>
          <cell r="C12947"/>
          <cell r="D12947" t="str">
            <v>28gg, 30D, SJ, Santec</v>
          </cell>
          <cell r="E12947">
            <v>3.9463300000000001</v>
          </cell>
        </row>
        <row r="12948">
          <cell r="A12948" t="str">
            <v>Y3-0212B</v>
          </cell>
          <cell r="B12948" t="str">
            <v>SINGLE JERSEY</v>
          </cell>
          <cell r="C12948"/>
          <cell r="D12948" t="str">
            <v>28gg, 30D, SJ, Santec</v>
          </cell>
          <cell r="E12948">
            <v>3.9463300000000001</v>
          </cell>
        </row>
        <row r="12949">
          <cell r="A12949" t="str">
            <v>Y3-0217A</v>
          </cell>
          <cell r="B12949" t="str">
            <v>SINGLE JERSEY</v>
          </cell>
          <cell r="C12949"/>
          <cell r="D12949" t="str">
            <v>28gg, 30D, SJ, Santec</v>
          </cell>
          <cell r="E12949">
            <v>3.5842290000000001</v>
          </cell>
        </row>
        <row r="12950">
          <cell r="A12950" t="str">
            <v>Y3-0217A</v>
          </cell>
          <cell r="B12950" t="str">
            <v>SINGLE JERSEY</v>
          </cell>
          <cell r="C12950"/>
          <cell r="D12950" t="str">
            <v>28gg, 30D, SJ, Santec</v>
          </cell>
          <cell r="E12950">
            <v>3.5842290000000001</v>
          </cell>
        </row>
        <row r="12951">
          <cell r="A12951" t="str">
            <v>Y3-0217A</v>
          </cell>
          <cell r="B12951" t="str">
            <v>SINGLE JERSEY</v>
          </cell>
          <cell r="C12951"/>
          <cell r="D12951" t="str">
            <v>28gg, 30D, SJ, Santec</v>
          </cell>
          <cell r="E12951">
            <v>3.5842290000000001</v>
          </cell>
        </row>
        <row r="12952">
          <cell r="A12952" t="str">
            <v>Y3-0218A</v>
          </cell>
          <cell r="B12952" t="str">
            <v>RIB</v>
          </cell>
          <cell r="C12952"/>
          <cell r="D12952" t="str">
            <v>18gg, 34D, RIB, Santec, 68F</v>
          </cell>
          <cell r="E12952">
            <v>5.7720060000000002</v>
          </cell>
        </row>
        <row r="12953">
          <cell r="A12953" t="str">
            <v>Y3-0218A</v>
          </cell>
          <cell r="B12953" t="str">
            <v>RIB</v>
          </cell>
          <cell r="C12953"/>
          <cell r="D12953" t="str">
            <v>18gg, 34D, RIB, Santec, 68F</v>
          </cell>
          <cell r="E12953">
            <v>5.7720060000000002</v>
          </cell>
        </row>
        <row r="12954">
          <cell r="A12954" t="str">
            <v>Y3-0218B</v>
          </cell>
          <cell r="B12954" t="str">
            <v>RIB</v>
          </cell>
          <cell r="C12954"/>
          <cell r="D12954" t="str">
            <v>18gg, 34D, RIB, Santec, 68F</v>
          </cell>
          <cell r="E12954">
            <v>5.7720060000000002</v>
          </cell>
        </row>
        <row r="12955">
          <cell r="A12955" t="str">
            <v>Y3-0218B</v>
          </cell>
          <cell r="B12955" t="str">
            <v>RIB</v>
          </cell>
          <cell r="C12955"/>
          <cell r="D12955" t="str">
            <v>18gg, 34D, RIB, Santec, 68F</v>
          </cell>
          <cell r="E12955">
            <v>5.7720060000000002</v>
          </cell>
        </row>
        <row r="12956">
          <cell r="A12956" t="str">
            <v>Y3-0218C</v>
          </cell>
          <cell r="B12956" t="str">
            <v>RIB</v>
          </cell>
          <cell r="C12956"/>
          <cell r="D12956" t="str">
            <v>18gg, 34D, RIB, Santec, 68F</v>
          </cell>
          <cell r="E12956">
            <v>5.7720060000000002</v>
          </cell>
        </row>
        <row r="12957">
          <cell r="A12957" t="str">
            <v>Y3-0218C</v>
          </cell>
          <cell r="B12957" t="str">
            <v>RIB</v>
          </cell>
          <cell r="C12957"/>
          <cell r="D12957" t="str">
            <v>18gg, 34D, RIB, Santec, 68F</v>
          </cell>
          <cell r="E12957">
            <v>5.7720060000000002</v>
          </cell>
        </row>
        <row r="12958">
          <cell r="A12958" t="str">
            <v>Y3-0218D</v>
          </cell>
          <cell r="B12958" t="str">
            <v>RIB</v>
          </cell>
          <cell r="C12958"/>
          <cell r="D12958" t="str">
            <v>18gg, 34D, RIB, Santec, 68F</v>
          </cell>
          <cell r="E12958">
            <v>5.7720060000000002</v>
          </cell>
        </row>
        <row r="12959">
          <cell r="A12959" t="str">
            <v>Y3-0218D</v>
          </cell>
          <cell r="B12959" t="str">
            <v>RIB</v>
          </cell>
          <cell r="C12959"/>
          <cell r="D12959" t="str">
            <v>18gg, 34D, RIB, Santec, 68F</v>
          </cell>
          <cell r="E12959">
            <v>5.7720060000000002</v>
          </cell>
        </row>
        <row r="12960">
          <cell r="A12960" t="str">
            <v>Y3-0218E</v>
          </cell>
          <cell r="B12960" t="str">
            <v>RIB</v>
          </cell>
          <cell r="C12960"/>
          <cell r="D12960" t="str">
            <v>18gg, 34D, RIB, Santec, 68F</v>
          </cell>
          <cell r="E12960">
            <v>5.7720060000000002</v>
          </cell>
        </row>
        <row r="12961">
          <cell r="A12961" t="str">
            <v>Y3-0218E</v>
          </cell>
          <cell r="B12961" t="str">
            <v>RIB</v>
          </cell>
          <cell r="C12961"/>
          <cell r="D12961" t="str">
            <v>18gg, 34D, RIB, Santec, 68F</v>
          </cell>
          <cell r="E12961">
            <v>5.7720060000000002</v>
          </cell>
        </row>
        <row r="12962">
          <cell r="A12962" t="str">
            <v>Y3-0218F</v>
          </cell>
          <cell r="B12962" t="str">
            <v>RIB</v>
          </cell>
          <cell r="C12962"/>
          <cell r="D12962" t="str">
            <v>18gg, 34D, RIB, Santec, 68F</v>
          </cell>
          <cell r="E12962">
            <v>5.7720060000000002</v>
          </cell>
        </row>
        <row r="12963">
          <cell r="A12963" t="str">
            <v>Y3-0218F</v>
          </cell>
          <cell r="B12963" t="str">
            <v>RIB</v>
          </cell>
          <cell r="C12963"/>
          <cell r="D12963" t="str">
            <v>18gg, 34D, RIB, Santec, 68F</v>
          </cell>
          <cell r="E12963">
            <v>5.7720060000000002</v>
          </cell>
        </row>
        <row r="12964">
          <cell r="A12964" t="str">
            <v>Y3-0220A</v>
          </cell>
          <cell r="B12964" t="str">
            <v>SINGLE JERSEY</v>
          </cell>
          <cell r="C12964"/>
          <cell r="D12964" t="str">
            <v>28gg, 30D, SJ, Santec</v>
          </cell>
          <cell r="E12964">
            <v>3.1897929999999999</v>
          </cell>
        </row>
        <row r="12965">
          <cell r="A12965" t="str">
            <v>Y3-0220A</v>
          </cell>
          <cell r="B12965" t="str">
            <v>SINGLE JERSEY</v>
          </cell>
          <cell r="C12965"/>
          <cell r="D12965" t="str">
            <v>28gg, 30D, SJ, Santec</v>
          </cell>
          <cell r="E12965">
            <v>3.1897929999999999</v>
          </cell>
        </row>
        <row r="12966">
          <cell r="A12966" t="str">
            <v>Y3-0220A</v>
          </cell>
          <cell r="B12966" t="str">
            <v>SINGLE JERSEY</v>
          </cell>
          <cell r="C12966"/>
          <cell r="D12966" t="str">
            <v>28gg, 30D, SJ, Santec</v>
          </cell>
          <cell r="E12966">
            <v>3.1897929999999999</v>
          </cell>
        </row>
        <row r="12967">
          <cell r="A12967" t="str">
            <v>Y3-0221A</v>
          </cell>
          <cell r="B12967" t="str">
            <v>SINGLE JERSEY</v>
          </cell>
          <cell r="C12967"/>
          <cell r="D12967" t="str">
            <v>28gg, 30D, SJ, Santec</v>
          </cell>
          <cell r="E12967">
            <v>3.1897929999999999</v>
          </cell>
        </row>
        <row r="12968">
          <cell r="A12968" t="str">
            <v>Y3-0221A</v>
          </cell>
          <cell r="B12968" t="str">
            <v>SINGLE JERSEY</v>
          </cell>
          <cell r="C12968"/>
          <cell r="D12968" t="str">
            <v>28gg, 30D, SJ, Santec</v>
          </cell>
          <cell r="E12968">
            <v>3.1897929999999999</v>
          </cell>
        </row>
        <row r="12969">
          <cell r="A12969" t="str">
            <v>Y3-0221A</v>
          </cell>
          <cell r="B12969" t="str">
            <v>SINGLE JERSEY</v>
          </cell>
          <cell r="C12969"/>
          <cell r="D12969" t="str">
            <v>28gg, 30D, SJ, Santec</v>
          </cell>
          <cell r="E12969">
            <v>3.1897929999999999</v>
          </cell>
        </row>
        <row r="12970">
          <cell r="A12970" t="str">
            <v>Y3-0225A</v>
          </cell>
          <cell r="B12970" t="str">
            <v>SINGLE JERSEY</v>
          </cell>
          <cell r="C12970"/>
          <cell r="D12970" t="str">
            <v>28gg, 30D, SJ, Orizio</v>
          </cell>
          <cell r="E12970">
            <v>4.0899799999999997</v>
          </cell>
        </row>
        <row r="12971">
          <cell r="A12971" t="str">
            <v>Y3-0225A</v>
          </cell>
          <cell r="B12971" t="str">
            <v>SINGLE JERSEY</v>
          </cell>
          <cell r="C12971"/>
          <cell r="D12971" t="str">
            <v>28gg, 30D, SJ, Orizio</v>
          </cell>
          <cell r="E12971">
            <v>4.0899799999999997</v>
          </cell>
        </row>
        <row r="12972">
          <cell r="A12972" t="str">
            <v>Y3-0225A</v>
          </cell>
          <cell r="B12972" t="str">
            <v>SINGLE JERSEY</v>
          </cell>
          <cell r="C12972"/>
          <cell r="D12972" t="str">
            <v>28gg, 30D, SJ, Orizio</v>
          </cell>
          <cell r="E12972">
            <v>4.0899799999999997</v>
          </cell>
        </row>
        <row r="12973">
          <cell r="A12973" t="str">
            <v>Y3-0225B</v>
          </cell>
          <cell r="B12973" t="str">
            <v>SINGLE JERSEY</v>
          </cell>
          <cell r="C12973"/>
          <cell r="D12973" t="str">
            <v>28gg, 30D, SJ, Orizio</v>
          </cell>
          <cell r="E12973">
            <v>4.0899799999999997</v>
          </cell>
        </row>
        <row r="12974">
          <cell r="A12974" t="str">
            <v>Y3-0225B</v>
          </cell>
          <cell r="B12974" t="str">
            <v>SINGLE JERSEY</v>
          </cell>
          <cell r="C12974"/>
          <cell r="D12974" t="str">
            <v>28gg, 30D, SJ, Orizio</v>
          </cell>
          <cell r="E12974">
            <v>4.0899799999999997</v>
          </cell>
        </row>
        <row r="12975">
          <cell r="A12975" t="str">
            <v>Y3-0225B</v>
          </cell>
          <cell r="B12975" t="str">
            <v>SINGLE JERSEY</v>
          </cell>
          <cell r="C12975"/>
          <cell r="D12975" t="str">
            <v>28gg, 30D, SJ, Orizio</v>
          </cell>
          <cell r="E12975">
            <v>4.0899799999999997</v>
          </cell>
        </row>
        <row r="12976">
          <cell r="A12976" t="str">
            <v>Y3-0225C</v>
          </cell>
          <cell r="B12976" t="str">
            <v>SINGLE JERSEY</v>
          </cell>
          <cell r="C12976"/>
          <cell r="D12976" t="str">
            <v>28gg, 30D, SJ, Orizio</v>
          </cell>
          <cell r="E12976">
            <v>4.0899799999999997</v>
          </cell>
        </row>
        <row r="12977">
          <cell r="A12977" t="str">
            <v>Y3-0225C</v>
          </cell>
          <cell r="B12977" t="str">
            <v>SINGLE JERSEY</v>
          </cell>
          <cell r="C12977"/>
          <cell r="D12977" t="str">
            <v>28gg, 30D, SJ, Orizio</v>
          </cell>
          <cell r="E12977">
            <v>4.0899799999999997</v>
          </cell>
        </row>
        <row r="12978">
          <cell r="A12978" t="str">
            <v>Y3-0225C</v>
          </cell>
          <cell r="B12978" t="str">
            <v>SINGLE JERSEY</v>
          </cell>
          <cell r="C12978"/>
          <cell r="D12978" t="str">
            <v>28gg, 30D, SJ, Orizio</v>
          </cell>
          <cell r="E12978">
            <v>4.0899799999999997</v>
          </cell>
        </row>
        <row r="12979">
          <cell r="A12979" t="str">
            <v>Y3-0225D</v>
          </cell>
          <cell r="B12979" t="str">
            <v>SINGLE JERSEY</v>
          </cell>
          <cell r="C12979"/>
          <cell r="D12979" t="str">
            <v>28gg, 30D, SJ, Orizio</v>
          </cell>
          <cell r="E12979">
            <v>4.0899799999999997</v>
          </cell>
        </row>
        <row r="12980">
          <cell r="A12980" t="str">
            <v>Y3-0225D</v>
          </cell>
          <cell r="B12980" t="str">
            <v>SINGLE JERSEY</v>
          </cell>
          <cell r="C12980"/>
          <cell r="D12980" t="str">
            <v>28gg, 30D, SJ, Orizio</v>
          </cell>
          <cell r="E12980">
            <v>4.0899799999999997</v>
          </cell>
        </row>
        <row r="12981">
          <cell r="A12981" t="str">
            <v>Y3-0225D</v>
          </cell>
          <cell r="B12981" t="str">
            <v>SINGLE JERSEY</v>
          </cell>
          <cell r="C12981"/>
          <cell r="D12981" t="str">
            <v>28gg, 30D, SJ, Orizio</v>
          </cell>
          <cell r="E12981">
            <v>4.0899799999999997</v>
          </cell>
        </row>
        <row r="12982">
          <cell r="A12982" t="str">
            <v>Y3-0226A</v>
          </cell>
          <cell r="B12982" t="str">
            <v>SINGLE JERSEY</v>
          </cell>
          <cell r="C12982"/>
          <cell r="D12982" t="str">
            <v>28gg, 30D, SJ, Auto Stripe, PUILUNG KSCS6</v>
          </cell>
          <cell r="E12982">
            <v>4.2462840000000002</v>
          </cell>
        </row>
        <row r="12983">
          <cell r="A12983" t="str">
            <v>Y3-0226A</v>
          </cell>
          <cell r="B12983" t="str">
            <v>SINGLE JERSEY</v>
          </cell>
          <cell r="C12983"/>
          <cell r="D12983" t="str">
            <v>28gg, 30D, SJ, Auto Stripe, PUILUNG KSCS6</v>
          </cell>
          <cell r="E12983">
            <v>4.2462840000000002</v>
          </cell>
        </row>
        <row r="12984">
          <cell r="A12984" t="str">
            <v>Y3-0226A</v>
          </cell>
          <cell r="B12984" t="str">
            <v>SINGLE JERSEY</v>
          </cell>
          <cell r="C12984"/>
          <cell r="D12984" t="str">
            <v>28gg, 30D, SJ, Auto Stripe, PUILUNG KSCS6</v>
          </cell>
          <cell r="E12984">
            <v>4.2462840000000002</v>
          </cell>
        </row>
        <row r="12985">
          <cell r="A12985" t="str">
            <v>Y3-0226B</v>
          </cell>
          <cell r="B12985" t="str">
            <v>SINGLE JERSEY</v>
          </cell>
          <cell r="C12985"/>
          <cell r="D12985" t="str">
            <v>28gg, 30D, SJ, Auto Stripe, PUILUNG KSCS6</v>
          </cell>
          <cell r="E12985">
            <v>4.2462840000000002</v>
          </cell>
        </row>
        <row r="12986">
          <cell r="A12986" t="str">
            <v>Y3-0226B</v>
          </cell>
          <cell r="B12986" t="str">
            <v>SINGLE JERSEY</v>
          </cell>
          <cell r="C12986"/>
          <cell r="D12986" t="str">
            <v>28gg, 30D, SJ, Auto Stripe, PUILUNG KSCS6</v>
          </cell>
          <cell r="E12986">
            <v>4.2462840000000002</v>
          </cell>
        </row>
        <row r="12987">
          <cell r="A12987" t="str">
            <v>Y3-0226B</v>
          </cell>
          <cell r="B12987" t="str">
            <v>SINGLE JERSEY</v>
          </cell>
          <cell r="C12987"/>
          <cell r="D12987" t="str">
            <v>28gg, 30D, SJ, Auto Stripe, PUILUNG KSCS6</v>
          </cell>
          <cell r="E12987">
            <v>4.2462840000000002</v>
          </cell>
        </row>
        <row r="12988">
          <cell r="A12988" t="str">
            <v>Y3-0227A</v>
          </cell>
          <cell r="B12988" t="str">
            <v>RIB</v>
          </cell>
          <cell r="C12988"/>
          <cell r="D12988" t="str">
            <v>18gg, 34D, RIB, Santec</v>
          </cell>
          <cell r="E12988">
            <v>5.7720060000000002</v>
          </cell>
        </row>
        <row r="12989">
          <cell r="A12989" t="str">
            <v>Y3-0227A</v>
          </cell>
          <cell r="B12989" t="str">
            <v>RIB</v>
          </cell>
          <cell r="C12989"/>
          <cell r="D12989" t="str">
            <v>18gg, 34D, RIB, Santec</v>
          </cell>
          <cell r="E12989">
            <v>5.7720060000000002</v>
          </cell>
        </row>
        <row r="12990">
          <cell r="A12990" t="str">
            <v>Y3-0227A</v>
          </cell>
          <cell r="B12990" t="str">
            <v>RIB</v>
          </cell>
          <cell r="C12990"/>
          <cell r="D12990" t="str">
            <v>18gg, 34D, RIB, Santec</v>
          </cell>
          <cell r="E12990">
            <v>5.7720060000000002</v>
          </cell>
        </row>
        <row r="12991">
          <cell r="A12991" t="str">
            <v>Y3-0227B</v>
          </cell>
          <cell r="B12991" t="str">
            <v>RIB</v>
          </cell>
          <cell r="C12991"/>
          <cell r="D12991" t="str">
            <v>18gg, 34D, RIB, Santec</v>
          </cell>
          <cell r="E12991">
            <v>5.7720060000000002</v>
          </cell>
        </row>
        <row r="12992">
          <cell r="A12992" t="str">
            <v>Y3-0227B</v>
          </cell>
          <cell r="B12992" t="str">
            <v>RIB</v>
          </cell>
          <cell r="C12992"/>
          <cell r="D12992" t="str">
            <v>18gg, 34D, RIB, Santec</v>
          </cell>
          <cell r="E12992">
            <v>5.7720060000000002</v>
          </cell>
        </row>
        <row r="12993">
          <cell r="A12993" t="str">
            <v>Y3-0227B</v>
          </cell>
          <cell r="B12993" t="str">
            <v>RIB</v>
          </cell>
          <cell r="C12993"/>
          <cell r="D12993" t="str">
            <v>18gg, 34D, RIB, Santec</v>
          </cell>
          <cell r="E12993">
            <v>5.7720060000000002</v>
          </cell>
        </row>
        <row r="12994">
          <cell r="A12994" t="str">
            <v>Y3-0227C</v>
          </cell>
          <cell r="B12994" t="str">
            <v>RIB</v>
          </cell>
          <cell r="C12994"/>
          <cell r="D12994" t="str">
            <v>18gg, 34D, RIB, Santec</v>
          </cell>
          <cell r="E12994">
            <v>5.7720060000000002</v>
          </cell>
        </row>
        <row r="12995">
          <cell r="A12995" t="str">
            <v>Y3-0227C</v>
          </cell>
          <cell r="B12995" t="str">
            <v>RIB</v>
          </cell>
          <cell r="C12995"/>
          <cell r="D12995" t="str">
            <v>18gg, 34D, RIB, Santec</v>
          </cell>
          <cell r="E12995">
            <v>5.7720060000000002</v>
          </cell>
        </row>
        <row r="12996">
          <cell r="A12996" t="str">
            <v>Y3-0227C</v>
          </cell>
          <cell r="B12996" t="str">
            <v>RIB</v>
          </cell>
          <cell r="C12996"/>
          <cell r="D12996" t="str">
            <v>18gg, 34D, RIB, Santec</v>
          </cell>
          <cell r="E12996">
            <v>5.7720060000000002</v>
          </cell>
        </row>
        <row r="12997">
          <cell r="A12997" t="str">
            <v>Y3-0227D</v>
          </cell>
          <cell r="B12997" t="str">
            <v>RIB</v>
          </cell>
          <cell r="C12997"/>
          <cell r="D12997" t="str">
            <v>18gg, 34D, RIB, Santec</v>
          </cell>
          <cell r="E12997">
            <v>5.7720060000000002</v>
          </cell>
        </row>
        <row r="12998">
          <cell r="A12998" t="str">
            <v>Y3-0227D</v>
          </cell>
          <cell r="B12998" t="str">
            <v>RIB</v>
          </cell>
          <cell r="C12998"/>
          <cell r="D12998" t="str">
            <v>18gg, 34D, RIB, Santec</v>
          </cell>
          <cell r="E12998">
            <v>5.7720060000000002</v>
          </cell>
        </row>
        <row r="12999">
          <cell r="A12999" t="str">
            <v>Y3-0227D</v>
          </cell>
          <cell r="B12999" t="str">
            <v>RIB</v>
          </cell>
          <cell r="C12999"/>
          <cell r="D12999" t="str">
            <v>18gg, 34D, RIB, Santec</v>
          </cell>
          <cell r="E12999">
            <v>5.7720060000000002</v>
          </cell>
        </row>
        <row r="13000">
          <cell r="A13000" t="str">
            <v>Y3-0227E</v>
          </cell>
          <cell r="B13000" t="str">
            <v>RIB</v>
          </cell>
          <cell r="C13000"/>
          <cell r="D13000" t="str">
            <v>18gg, 34D, RIB, Santec</v>
          </cell>
          <cell r="E13000">
            <v>5.7720060000000002</v>
          </cell>
        </row>
        <row r="13001">
          <cell r="A13001" t="str">
            <v>Y3-0227E</v>
          </cell>
          <cell r="B13001" t="str">
            <v>RIB</v>
          </cell>
          <cell r="C13001"/>
          <cell r="D13001" t="str">
            <v>18gg, 34D, RIB, Santec</v>
          </cell>
          <cell r="E13001">
            <v>5.7720060000000002</v>
          </cell>
        </row>
        <row r="13002">
          <cell r="A13002" t="str">
            <v>Y3-0227E</v>
          </cell>
          <cell r="B13002" t="str">
            <v>RIB</v>
          </cell>
          <cell r="C13002"/>
          <cell r="D13002" t="str">
            <v>18gg, 34D, RIB, Santec</v>
          </cell>
          <cell r="E13002">
            <v>5.7720060000000002</v>
          </cell>
        </row>
        <row r="13003">
          <cell r="A13003" t="str">
            <v>Y3-0227F</v>
          </cell>
          <cell r="B13003" t="str">
            <v>RIB</v>
          </cell>
          <cell r="C13003"/>
          <cell r="D13003" t="str">
            <v>18gg, 34D, RIB, Santec</v>
          </cell>
          <cell r="E13003">
            <v>5.7720060000000002</v>
          </cell>
        </row>
        <row r="13004">
          <cell r="A13004" t="str">
            <v>Y3-0227F</v>
          </cell>
          <cell r="B13004" t="str">
            <v>RIB</v>
          </cell>
          <cell r="C13004"/>
          <cell r="D13004" t="str">
            <v>18gg, 34D, RIB, Santec</v>
          </cell>
          <cell r="E13004">
            <v>5.7720060000000002</v>
          </cell>
        </row>
        <row r="13005">
          <cell r="A13005" t="str">
            <v>Y3-0227F</v>
          </cell>
          <cell r="B13005" t="str">
            <v>RIB</v>
          </cell>
          <cell r="C13005"/>
          <cell r="D13005" t="str">
            <v>18gg, 34D, RIB, Santec</v>
          </cell>
          <cell r="E13005">
            <v>5.7720060000000002</v>
          </cell>
        </row>
        <row r="13006">
          <cell r="A13006" t="str">
            <v>Y3-0229A</v>
          </cell>
          <cell r="B13006" t="str">
            <v>SINGLE JERSEY</v>
          </cell>
          <cell r="C13006"/>
          <cell r="D13006" t="str">
            <v>28gg, 30D, SJ, Santec</v>
          </cell>
          <cell r="E13006">
            <v>4.0899799999999997</v>
          </cell>
        </row>
        <row r="13007">
          <cell r="A13007" t="str">
            <v>Y3-0229A</v>
          </cell>
          <cell r="B13007" t="str">
            <v>SINGLE JERSEY</v>
          </cell>
          <cell r="C13007"/>
          <cell r="D13007" t="str">
            <v>28gg, 30D, SJ, Santec</v>
          </cell>
          <cell r="E13007">
            <v>4.0899799999999997</v>
          </cell>
        </row>
        <row r="13008">
          <cell r="A13008" t="str">
            <v>Y3-0229A</v>
          </cell>
          <cell r="B13008" t="str">
            <v>SINGLE JERSEY</v>
          </cell>
          <cell r="C13008"/>
          <cell r="D13008" t="str">
            <v>28gg, 30D, SJ, Santec</v>
          </cell>
          <cell r="E13008">
            <v>4.0899799999999997</v>
          </cell>
        </row>
        <row r="13009">
          <cell r="A13009" t="str">
            <v>Y3-0229A</v>
          </cell>
          <cell r="B13009" t="str">
            <v>SINGLE JERSEY</v>
          </cell>
          <cell r="C13009"/>
          <cell r="D13009" t="str">
            <v>28gg, 30D, SJ, Santec</v>
          </cell>
          <cell r="E13009">
            <v>4.0899799999999997</v>
          </cell>
        </row>
        <row r="13010">
          <cell r="A13010" t="str">
            <v>Y3-0230A</v>
          </cell>
          <cell r="B13010" t="str">
            <v>SINGLE JERSEY</v>
          </cell>
          <cell r="C13010"/>
          <cell r="D13010" t="str">
            <v>28gg, 30D, SJ, Orizio</v>
          </cell>
          <cell r="E13010">
            <v>2.3809520000000002</v>
          </cell>
        </row>
        <row r="13011">
          <cell r="A13011" t="str">
            <v>Y3-0230A</v>
          </cell>
          <cell r="B13011" t="str">
            <v>SINGLE JERSEY</v>
          </cell>
          <cell r="C13011"/>
          <cell r="D13011" t="str">
            <v>28gg, 30D, SJ, Orizio</v>
          </cell>
          <cell r="E13011">
            <v>2.3809520000000002</v>
          </cell>
        </row>
        <row r="13012">
          <cell r="A13012" t="str">
            <v>Y3-0230A</v>
          </cell>
          <cell r="B13012" t="str">
            <v>SINGLE JERSEY</v>
          </cell>
          <cell r="C13012"/>
          <cell r="D13012" t="str">
            <v>28gg, 30D, SJ, Orizio</v>
          </cell>
          <cell r="E13012">
            <v>2.3809520000000002</v>
          </cell>
        </row>
        <row r="13013">
          <cell r="A13013" t="str">
            <v>Y3-0230B</v>
          </cell>
          <cell r="B13013" t="str">
            <v>SINGLE JERSEY</v>
          </cell>
          <cell r="C13013"/>
          <cell r="D13013" t="str">
            <v>28gg, 30D, SJ, Orizio</v>
          </cell>
          <cell r="E13013">
            <v>2.3809520000000002</v>
          </cell>
        </row>
        <row r="13014">
          <cell r="A13014" t="str">
            <v>Y3-0230B</v>
          </cell>
          <cell r="B13014" t="str">
            <v>SINGLE JERSEY</v>
          </cell>
          <cell r="C13014"/>
          <cell r="D13014" t="str">
            <v>28gg, 30D, SJ, Orizio</v>
          </cell>
          <cell r="E13014">
            <v>2.3809520000000002</v>
          </cell>
        </row>
        <row r="13015">
          <cell r="A13015" t="str">
            <v>Y3-0230B</v>
          </cell>
          <cell r="B13015" t="str">
            <v>SINGLE JERSEY</v>
          </cell>
          <cell r="C13015"/>
          <cell r="D13015" t="str">
            <v>28gg, 30D, SJ, Orizio</v>
          </cell>
          <cell r="E13015">
            <v>2.3809520000000002</v>
          </cell>
        </row>
        <row r="13016">
          <cell r="A13016" t="str">
            <v>Y3-0231A</v>
          </cell>
          <cell r="B13016" t="str">
            <v>SINGLE JERSEY</v>
          </cell>
          <cell r="C13016"/>
          <cell r="D13016" t="str">
            <v>28gg, 30D, SJ, Orizio</v>
          </cell>
          <cell r="E13016">
            <v>2.3809520000000002</v>
          </cell>
        </row>
        <row r="13017">
          <cell r="A13017" t="str">
            <v>Y3-0231A</v>
          </cell>
          <cell r="B13017" t="str">
            <v>SINGLE JERSEY</v>
          </cell>
          <cell r="C13017"/>
          <cell r="D13017" t="str">
            <v>28gg, 30D, SJ, Orizio</v>
          </cell>
          <cell r="E13017">
            <v>2.3809520000000002</v>
          </cell>
        </row>
        <row r="13018">
          <cell r="A13018" t="str">
            <v>Y3-0231A</v>
          </cell>
          <cell r="B13018" t="str">
            <v>SINGLE JERSEY</v>
          </cell>
          <cell r="C13018"/>
          <cell r="D13018" t="str">
            <v>28gg, 30D, SJ, Orizio</v>
          </cell>
          <cell r="E13018">
            <v>2.3809520000000002</v>
          </cell>
        </row>
        <row r="13019">
          <cell r="A13019" t="str">
            <v>Y3-0233A</v>
          </cell>
          <cell r="B13019" t="str">
            <v>SINGLE JERSEY</v>
          </cell>
          <cell r="C13019"/>
          <cell r="D13019" t="str">
            <v>28gg, 30D, SJ, Auto Stripe, PUILUNG KSCS6</v>
          </cell>
          <cell r="E13019">
            <v>4.2462840000000002</v>
          </cell>
        </row>
        <row r="13020">
          <cell r="A13020" t="str">
            <v>Y3-0233A</v>
          </cell>
          <cell r="B13020" t="str">
            <v>SINGLE JERSEY</v>
          </cell>
          <cell r="C13020"/>
          <cell r="D13020" t="str">
            <v>28gg, 30D, SJ, Auto Stripe, PUILUNG KSCS6</v>
          </cell>
          <cell r="E13020">
            <v>4.2462840000000002</v>
          </cell>
        </row>
        <row r="13021">
          <cell r="A13021" t="str">
            <v>Y3-0233A</v>
          </cell>
          <cell r="B13021" t="str">
            <v>SINGLE JERSEY</v>
          </cell>
          <cell r="C13021"/>
          <cell r="D13021" t="str">
            <v>28gg, 30D, SJ, Auto Stripe, PUILUNG KSCS6</v>
          </cell>
          <cell r="E13021">
            <v>4.2462840000000002</v>
          </cell>
        </row>
        <row r="13022">
          <cell r="A13022" t="str">
            <v>Y3-0236A</v>
          </cell>
          <cell r="B13022" t="str">
            <v>SINGLE JERSEY</v>
          </cell>
          <cell r="C13022"/>
          <cell r="D13022" t="str">
            <v>28gg, 30D, SJ, Orizio</v>
          </cell>
          <cell r="E13022">
            <v>3.9463300000000001</v>
          </cell>
        </row>
        <row r="13023">
          <cell r="A13023" t="str">
            <v>Y3-0236A</v>
          </cell>
          <cell r="B13023" t="str">
            <v>SINGLE JERSEY</v>
          </cell>
          <cell r="C13023"/>
          <cell r="D13023" t="str">
            <v>28gg, 30D, SJ, Orizio</v>
          </cell>
          <cell r="E13023">
            <v>3.9463300000000001</v>
          </cell>
        </row>
        <row r="13024">
          <cell r="A13024" t="str">
            <v>Y3-0236A</v>
          </cell>
          <cell r="B13024" t="str">
            <v>SINGLE JERSEY</v>
          </cell>
          <cell r="C13024"/>
          <cell r="D13024" t="str">
            <v>28gg, 30D, SJ, Orizio</v>
          </cell>
          <cell r="E13024">
            <v>3.9463300000000001</v>
          </cell>
        </row>
        <row r="13025">
          <cell r="A13025" t="str">
            <v>Y3-0236A</v>
          </cell>
          <cell r="B13025" t="str">
            <v>SINGLE JERSEY</v>
          </cell>
          <cell r="C13025"/>
          <cell r="D13025" t="str">
            <v>28gg, 30D, SJ, Orizio</v>
          </cell>
          <cell r="E13025">
            <v>3.9463300000000001</v>
          </cell>
        </row>
        <row r="13026">
          <cell r="A13026" t="str">
            <v>Y3-0236A</v>
          </cell>
          <cell r="B13026" t="str">
            <v>SINGLE JERSEY</v>
          </cell>
          <cell r="C13026"/>
          <cell r="D13026" t="str">
            <v>28gg, 30D, SJ, Orizio</v>
          </cell>
          <cell r="E13026">
            <v>3.9463300000000001</v>
          </cell>
        </row>
        <row r="13027">
          <cell r="A13027" t="str">
            <v>Y3-0243A</v>
          </cell>
          <cell r="B13027" t="str">
            <v>SINGLE JERSEY</v>
          </cell>
          <cell r="C13027"/>
          <cell r="D13027" t="str">
            <v>28gg, 30D, SJ, Santec</v>
          </cell>
          <cell r="E13027">
            <v>2.5974029999999999</v>
          </cell>
        </row>
        <row r="13028">
          <cell r="A13028" t="str">
            <v>Y3-0243A</v>
          </cell>
          <cell r="B13028" t="str">
            <v>SINGLE JERSEY</v>
          </cell>
          <cell r="C13028"/>
          <cell r="D13028" t="str">
            <v>28gg, 30D, SJ, Santec</v>
          </cell>
          <cell r="E13028">
            <v>2.5974029999999999</v>
          </cell>
        </row>
        <row r="13029">
          <cell r="A13029" t="str">
            <v>Y3-0243A</v>
          </cell>
          <cell r="B13029" t="str">
            <v>SINGLE JERSEY</v>
          </cell>
          <cell r="C13029"/>
          <cell r="D13029" t="str">
            <v>28gg, 30D, SJ, Santec</v>
          </cell>
          <cell r="E13029">
            <v>2.5974029999999999</v>
          </cell>
        </row>
        <row r="13030">
          <cell r="A13030" t="str">
            <v>Y3-0244A</v>
          </cell>
          <cell r="B13030" t="str">
            <v>SINGLE JERSEY</v>
          </cell>
          <cell r="C13030"/>
          <cell r="D13030" t="str">
            <v>28gg, 30D, SJ, Orizio</v>
          </cell>
          <cell r="E13030">
            <v>3.9463300000000001</v>
          </cell>
        </row>
        <row r="13031">
          <cell r="A13031" t="str">
            <v>Y3-0244A</v>
          </cell>
          <cell r="B13031" t="str">
            <v>SINGLE JERSEY</v>
          </cell>
          <cell r="C13031"/>
          <cell r="D13031" t="str">
            <v>28gg, 30D, SJ, Orizio</v>
          </cell>
          <cell r="E13031">
            <v>3.9463300000000001</v>
          </cell>
        </row>
        <row r="13032">
          <cell r="A13032" t="str">
            <v>Y3-0244A</v>
          </cell>
          <cell r="B13032" t="str">
            <v>SINGLE JERSEY</v>
          </cell>
          <cell r="C13032"/>
          <cell r="D13032" t="str">
            <v>28gg, 30D, SJ, Orizio</v>
          </cell>
          <cell r="E13032">
            <v>3.9463300000000001</v>
          </cell>
        </row>
        <row r="13033">
          <cell r="A13033" t="str">
            <v>Y3-0244A</v>
          </cell>
          <cell r="B13033" t="str">
            <v>SINGLE JERSEY</v>
          </cell>
          <cell r="C13033"/>
          <cell r="D13033" t="str">
            <v>28gg, 30D, SJ, Orizio</v>
          </cell>
          <cell r="E13033">
            <v>3.9463300000000001</v>
          </cell>
        </row>
        <row r="13034">
          <cell r="A13034" t="str">
            <v>Y3-0244A</v>
          </cell>
          <cell r="B13034" t="str">
            <v>SINGLE JERSEY</v>
          </cell>
          <cell r="C13034"/>
          <cell r="D13034" t="str">
            <v>28gg, 30D, SJ, Orizio</v>
          </cell>
          <cell r="E13034">
            <v>3.9463300000000001</v>
          </cell>
        </row>
        <row r="13035">
          <cell r="A13035" t="str">
            <v>Y3-0246A</v>
          </cell>
          <cell r="B13035" t="str">
            <v>SINGLE JERSEY</v>
          </cell>
          <cell r="C13035"/>
          <cell r="D13035" t="str">
            <v>28gg, 30D, SJ, Santec</v>
          </cell>
          <cell r="E13035">
            <v>3.9463300000000001</v>
          </cell>
        </row>
        <row r="13036">
          <cell r="A13036" t="str">
            <v>Y3-0246A</v>
          </cell>
          <cell r="B13036" t="str">
            <v>SINGLE JERSEY</v>
          </cell>
          <cell r="C13036"/>
          <cell r="D13036" t="str">
            <v>28gg, 30D, SJ, Santec</v>
          </cell>
          <cell r="E13036">
            <v>3.9463300000000001</v>
          </cell>
        </row>
        <row r="13037">
          <cell r="A13037" t="str">
            <v>Y3-0246A</v>
          </cell>
          <cell r="B13037" t="str">
            <v>SINGLE JERSEY</v>
          </cell>
          <cell r="C13037"/>
          <cell r="D13037" t="str">
            <v>28gg, 30D, SJ, Santec</v>
          </cell>
          <cell r="E13037">
            <v>3.9463300000000001</v>
          </cell>
        </row>
        <row r="13038">
          <cell r="A13038" t="str">
            <v>Y3-0246B</v>
          </cell>
          <cell r="B13038" t="str">
            <v>SINGLE JERSEY</v>
          </cell>
          <cell r="C13038"/>
          <cell r="D13038" t="str">
            <v>28gg, 30D, SJ, Orizio</v>
          </cell>
          <cell r="E13038">
            <v>3.9463300000000001</v>
          </cell>
        </row>
        <row r="13039">
          <cell r="A13039" t="str">
            <v>Y3-0246B</v>
          </cell>
          <cell r="B13039" t="str">
            <v>SINGLE JERSEY</v>
          </cell>
          <cell r="C13039"/>
          <cell r="D13039" t="str">
            <v>28gg, 30D, SJ, Orizio</v>
          </cell>
          <cell r="E13039">
            <v>3.9463300000000001</v>
          </cell>
        </row>
        <row r="13040">
          <cell r="A13040" t="str">
            <v>Y3-0246B</v>
          </cell>
          <cell r="B13040" t="str">
            <v>SINGLE JERSEY</v>
          </cell>
          <cell r="C13040"/>
          <cell r="D13040" t="str">
            <v>28gg, 30D, SJ, Orizio</v>
          </cell>
          <cell r="E13040">
            <v>3.9463300000000001</v>
          </cell>
        </row>
        <row r="13041">
          <cell r="A13041" t="str">
            <v>Y3-0249A</v>
          </cell>
          <cell r="B13041" t="str">
            <v>SINGLE JERSEY</v>
          </cell>
          <cell r="C13041"/>
          <cell r="D13041" t="str">
            <v>28gg, 30D, SJ, Orizio</v>
          </cell>
          <cell r="E13041">
            <v>3.9463300000000001</v>
          </cell>
        </row>
        <row r="13042">
          <cell r="A13042" t="str">
            <v>Y3-0249A</v>
          </cell>
          <cell r="B13042" t="str">
            <v>SINGLE JERSEY</v>
          </cell>
          <cell r="C13042"/>
          <cell r="D13042" t="str">
            <v>28gg, 30D, SJ, Orizio</v>
          </cell>
          <cell r="E13042">
            <v>3.9463300000000001</v>
          </cell>
        </row>
        <row r="13043">
          <cell r="A13043" t="str">
            <v>Y3-0249A</v>
          </cell>
          <cell r="B13043" t="str">
            <v>SINGLE JERSEY</v>
          </cell>
          <cell r="C13043"/>
          <cell r="D13043" t="str">
            <v>28gg, 30D, SJ, Orizio</v>
          </cell>
          <cell r="E13043">
            <v>3.9463300000000001</v>
          </cell>
        </row>
        <row r="13044">
          <cell r="A13044" t="str">
            <v>Y3-0249A</v>
          </cell>
          <cell r="B13044" t="str">
            <v>SINGLE JERSEY</v>
          </cell>
          <cell r="C13044"/>
          <cell r="D13044" t="str">
            <v>28gg, 30D, SJ, Orizio</v>
          </cell>
          <cell r="E13044">
            <v>3.9463300000000001</v>
          </cell>
        </row>
        <row r="13045">
          <cell r="A13045" t="str">
            <v>Y3-0249A</v>
          </cell>
          <cell r="B13045" t="str">
            <v>SINGLE JERSEY</v>
          </cell>
          <cell r="C13045"/>
          <cell r="D13045" t="str">
            <v>28gg, 30D, SJ, Orizio</v>
          </cell>
          <cell r="E13045">
            <v>3.9463300000000001</v>
          </cell>
        </row>
        <row r="13046">
          <cell r="A13046" t="str">
            <v>Y3-0255A</v>
          </cell>
          <cell r="B13046" t="str">
            <v>SINGLE JERSEY</v>
          </cell>
          <cell r="C13046"/>
          <cell r="D13046" t="str">
            <v>28gg, 30D, SJ, Auto Stripe, PUILUNG KSCS6</v>
          </cell>
          <cell r="E13046">
            <v>3.9308179999999999</v>
          </cell>
        </row>
        <row r="13047">
          <cell r="A13047" t="str">
            <v>Y3-0255A</v>
          </cell>
          <cell r="B13047" t="str">
            <v>SINGLE JERSEY</v>
          </cell>
          <cell r="C13047"/>
          <cell r="D13047" t="str">
            <v>28gg, 30D, SJ, Auto Stripe, PUILUNG KSCS6</v>
          </cell>
          <cell r="E13047">
            <v>3.9308179999999999</v>
          </cell>
        </row>
        <row r="13048">
          <cell r="A13048" t="str">
            <v>Y3-0255A</v>
          </cell>
          <cell r="B13048" t="str">
            <v>SINGLE JERSEY</v>
          </cell>
          <cell r="C13048"/>
          <cell r="D13048" t="str">
            <v>28gg, 30D, SJ, Auto Stripe, PUILUNG KSCS6</v>
          </cell>
          <cell r="E13048">
            <v>3.9308179999999999</v>
          </cell>
        </row>
        <row r="13049">
          <cell r="A13049" t="str">
            <v>Y3-0255B</v>
          </cell>
          <cell r="B13049" t="str">
            <v>SINGLE JERSEY</v>
          </cell>
          <cell r="C13049"/>
          <cell r="D13049" t="str">
            <v>28gg, 30D, SJ, Auto Stripe, PUILUNG KSCS6</v>
          </cell>
          <cell r="E13049">
            <v>3.9308179999999999</v>
          </cell>
        </row>
        <row r="13050">
          <cell r="A13050" t="str">
            <v>Y3-0255B</v>
          </cell>
          <cell r="B13050" t="str">
            <v>SINGLE JERSEY</v>
          </cell>
          <cell r="C13050"/>
          <cell r="D13050" t="str">
            <v>28gg, 30D, SJ, Auto Stripe, PUILUNG KSCS6</v>
          </cell>
          <cell r="E13050">
            <v>3.9308179999999999</v>
          </cell>
        </row>
        <row r="13051">
          <cell r="A13051" t="str">
            <v>Y3-0255B</v>
          </cell>
          <cell r="B13051" t="str">
            <v>SINGLE JERSEY</v>
          </cell>
          <cell r="C13051"/>
          <cell r="D13051" t="str">
            <v>28gg, 30D, SJ, Auto Stripe, PUILUNG KSCS6</v>
          </cell>
          <cell r="E13051">
            <v>3.9308179999999999</v>
          </cell>
        </row>
        <row r="13052">
          <cell r="A13052" t="str">
            <v>Y3-0255C</v>
          </cell>
          <cell r="B13052" t="str">
            <v>SINGLE JERSEY</v>
          </cell>
          <cell r="C13052"/>
          <cell r="D13052" t="str">
            <v>28gg, 30D, SJ, Auto Stripe, PUILUNG KSCS6</v>
          </cell>
          <cell r="E13052">
            <v>3.9308179999999999</v>
          </cell>
        </row>
        <row r="13053">
          <cell r="A13053" t="str">
            <v>Y3-0255C</v>
          </cell>
          <cell r="B13053" t="str">
            <v>SINGLE JERSEY</v>
          </cell>
          <cell r="C13053"/>
          <cell r="D13053" t="str">
            <v>28gg, 30D, SJ, Auto Stripe, PUILUNG KSCS6</v>
          </cell>
          <cell r="E13053">
            <v>3.9308179999999999</v>
          </cell>
        </row>
        <row r="13054">
          <cell r="A13054" t="str">
            <v>Y3-0255C</v>
          </cell>
          <cell r="B13054" t="str">
            <v>SINGLE JERSEY</v>
          </cell>
          <cell r="C13054"/>
          <cell r="D13054" t="str">
            <v>28gg, 30D, SJ, Auto Stripe, PUILUNG KSCS6</v>
          </cell>
          <cell r="E13054">
            <v>3.9308179999999999</v>
          </cell>
        </row>
        <row r="13055">
          <cell r="A13055" t="str">
            <v>Y3-0255D</v>
          </cell>
          <cell r="B13055" t="str">
            <v>SINGLE JERSEY</v>
          </cell>
          <cell r="C13055"/>
          <cell r="D13055" t="str">
            <v>28gg, 30D, SJ, Auto Stripe, PUILUNG KSCS6</v>
          </cell>
          <cell r="E13055">
            <v>3.9308179999999999</v>
          </cell>
        </row>
        <row r="13056">
          <cell r="A13056" t="str">
            <v>Y3-0255D</v>
          </cell>
          <cell r="B13056" t="str">
            <v>SINGLE JERSEY</v>
          </cell>
          <cell r="C13056"/>
          <cell r="D13056" t="str">
            <v>28gg, 30D, SJ, Auto Stripe, PUILUNG KSCS6</v>
          </cell>
          <cell r="E13056">
            <v>3.9308179999999999</v>
          </cell>
        </row>
        <row r="13057">
          <cell r="A13057" t="str">
            <v>Y3-0255D</v>
          </cell>
          <cell r="B13057" t="str">
            <v>SINGLE JERSEY</v>
          </cell>
          <cell r="C13057"/>
          <cell r="D13057" t="str">
            <v>28gg, 30D, SJ, Auto Stripe, PUILUNG KSCS6</v>
          </cell>
          <cell r="E13057">
            <v>3.9308179999999999</v>
          </cell>
        </row>
        <row r="13058">
          <cell r="A13058" t="str">
            <v>Y3-0255E</v>
          </cell>
          <cell r="B13058" t="str">
            <v>SINGLE JERSEY</v>
          </cell>
          <cell r="C13058"/>
          <cell r="D13058" t="str">
            <v>28gg, 30D, SJ, Auto Stripe, PUILUNG KSCS6</v>
          </cell>
          <cell r="E13058">
            <v>3.9308179999999999</v>
          </cell>
        </row>
        <row r="13059">
          <cell r="A13059" t="str">
            <v>Y3-0255E</v>
          </cell>
          <cell r="B13059" t="str">
            <v>SINGLE JERSEY</v>
          </cell>
          <cell r="C13059"/>
          <cell r="D13059" t="str">
            <v>28gg, 30D, SJ, Auto Stripe, PUILUNG KSCS6</v>
          </cell>
          <cell r="E13059">
            <v>3.9308179999999999</v>
          </cell>
        </row>
        <row r="13060">
          <cell r="A13060" t="str">
            <v>Y3-0255E</v>
          </cell>
          <cell r="B13060" t="str">
            <v>SINGLE JERSEY</v>
          </cell>
          <cell r="C13060"/>
          <cell r="D13060" t="str">
            <v>28gg, 30D, SJ, Auto Stripe, PUILUNG KSCS6</v>
          </cell>
          <cell r="E13060">
            <v>3.9308179999999999</v>
          </cell>
        </row>
        <row r="13061">
          <cell r="A13061" t="str">
            <v>Y3-0255F</v>
          </cell>
          <cell r="B13061" t="str">
            <v>SINGLE JERSEY</v>
          </cell>
          <cell r="C13061"/>
          <cell r="D13061" t="str">
            <v>28gg, 30D, SJ, Auto Stripe, PUILUNG KSCS6</v>
          </cell>
          <cell r="E13061">
            <v>3.9308179999999999</v>
          </cell>
        </row>
        <row r="13062">
          <cell r="A13062" t="str">
            <v>Y3-0255F</v>
          </cell>
          <cell r="B13062" t="str">
            <v>SINGLE JERSEY</v>
          </cell>
          <cell r="C13062"/>
          <cell r="D13062" t="str">
            <v>28gg, 30D, SJ, Auto Stripe, PUILUNG KSCS6</v>
          </cell>
          <cell r="E13062">
            <v>3.9308179999999999</v>
          </cell>
        </row>
        <row r="13063">
          <cell r="A13063" t="str">
            <v>Y3-0255F</v>
          </cell>
          <cell r="B13063" t="str">
            <v>SINGLE JERSEY</v>
          </cell>
          <cell r="C13063"/>
          <cell r="D13063" t="str">
            <v>28gg, 30D, SJ, Auto Stripe, PUILUNG KSCS6</v>
          </cell>
          <cell r="E13063">
            <v>3.9308179999999999</v>
          </cell>
        </row>
        <row r="13064">
          <cell r="A13064" t="str">
            <v>Y3-0255G</v>
          </cell>
          <cell r="B13064" t="str">
            <v>SINGLE JERSEY</v>
          </cell>
          <cell r="C13064"/>
          <cell r="D13064" t="str">
            <v>28gg, 30D, SJ, Auto Stripe, PUILUNG KSCS6</v>
          </cell>
          <cell r="E13064">
            <v>3.9308179999999999</v>
          </cell>
        </row>
        <row r="13065">
          <cell r="A13065" t="str">
            <v>Y3-0255G</v>
          </cell>
          <cell r="B13065" t="str">
            <v>SINGLE JERSEY</v>
          </cell>
          <cell r="C13065"/>
          <cell r="D13065" t="str">
            <v>28gg, 30D, SJ, Auto Stripe, PUILUNG KSCS6</v>
          </cell>
          <cell r="E13065">
            <v>3.9308179999999999</v>
          </cell>
        </row>
        <row r="13066">
          <cell r="A13066" t="str">
            <v>Y3-0255G</v>
          </cell>
          <cell r="B13066" t="str">
            <v>SINGLE JERSEY</v>
          </cell>
          <cell r="C13066"/>
          <cell r="D13066" t="str">
            <v>28gg, 30D, SJ, Auto Stripe, PUILUNG KSCS6</v>
          </cell>
          <cell r="E13066">
            <v>3.9308179999999999</v>
          </cell>
        </row>
        <row r="13067">
          <cell r="A13067" t="str">
            <v>Y3-0258A</v>
          </cell>
          <cell r="B13067" t="str">
            <v>SINGLE JERSEY</v>
          </cell>
          <cell r="C13067"/>
          <cell r="D13067" t="str">
            <v>28gg, 30D, SJ, Orizio</v>
          </cell>
          <cell r="E13067">
            <v>2.4307240000000001</v>
          </cell>
        </row>
        <row r="13068">
          <cell r="A13068" t="str">
            <v>Y3-0258A</v>
          </cell>
          <cell r="B13068" t="str">
            <v>SINGLE JERSEY</v>
          </cell>
          <cell r="C13068"/>
          <cell r="D13068" t="str">
            <v>28gg, 30D, SJ, Orizio</v>
          </cell>
          <cell r="E13068">
            <v>2.4307240000000001</v>
          </cell>
        </row>
        <row r="13069">
          <cell r="A13069" t="str">
            <v>Y3-0258A</v>
          </cell>
          <cell r="B13069" t="str">
            <v>SINGLE JERSEY</v>
          </cell>
          <cell r="C13069"/>
          <cell r="D13069" t="str">
            <v>28gg, 30D, SJ, Orizio</v>
          </cell>
          <cell r="E13069">
            <v>2.4307240000000001</v>
          </cell>
        </row>
        <row r="13070">
          <cell r="A13070" t="str">
            <v>Y3-0259A</v>
          </cell>
          <cell r="B13070" t="str">
            <v>RIB</v>
          </cell>
          <cell r="C13070"/>
          <cell r="D13070" t="str">
            <v>22gg, 34D, RIB, Santec, 68F</v>
          </cell>
          <cell r="E13070">
            <v>5.4600049999999998</v>
          </cell>
        </row>
        <row r="13071">
          <cell r="A13071" t="str">
            <v>Y3-0259A</v>
          </cell>
          <cell r="B13071" t="str">
            <v>RIB</v>
          </cell>
          <cell r="C13071"/>
          <cell r="D13071" t="str">
            <v>22gg, 34D, RIB, Santec, 68F</v>
          </cell>
          <cell r="E13071">
            <v>5.4600049999999998</v>
          </cell>
        </row>
        <row r="13072">
          <cell r="A13072" t="str">
            <v>Y3-0259A</v>
          </cell>
          <cell r="B13072" t="str">
            <v>RIB</v>
          </cell>
          <cell r="C13072"/>
          <cell r="D13072" t="str">
            <v>22gg, 34D, RIB, Santec, 68F</v>
          </cell>
          <cell r="E13072">
            <v>5.4600049999999998</v>
          </cell>
        </row>
        <row r="13073">
          <cell r="A13073" t="str">
            <v>Y3-0266A</v>
          </cell>
          <cell r="B13073" t="str">
            <v>SINGLE JERSEY</v>
          </cell>
          <cell r="C13073"/>
          <cell r="D13073" t="str">
            <v>28gg, 30D, SJ, Santec</v>
          </cell>
          <cell r="E13073">
            <v>3.1897929999999999</v>
          </cell>
        </row>
        <row r="13074">
          <cell r="A13074" t="str">
            <v>Y3-0266A</v>
          </cell>
          <cell r="B13074" t="str">
            <v>SINGLE JERSEY</v>
          </cell>
          <cell r="C13074"/>
          <cell r="D13074" t="str">
            <v>28gg, 30D, SJ, Santec</v>
          </cell>
          <cell r="E13074">
            <v>3.1897929999999999</v>
          </cell>
        </row>
        <row r="13075">
          <cell r="A13075" t="str">
            <v>Y3-0266A</v>
          </cell>
          <cell r="B13075" t="str">
            <v>SINGLE JERSEY</v>
          </cell>
          <cell r="C13075"/>
          <cell r="D13075" t="str">
            <v>28gg, 30D, SJ, Santec</v>
          </cell>
          <cell r="E13075">
            <v>3.1897929999999999</v>
          </cell>
        </row>
        <row r="13076">
          <cell r="A13076" t="str">
            <v>Y3-0266B</v>
          </cell>
          <cell r="B13076" t="str">
            <v>SINGLE JERSEY</v>
          </cell>
          <cell r="C13076"/>
          <cell r="D13076" t="str">
            <v>28gg, 30D, SJ, Santec</v>
          </cell>
          <cell r="E13076">
            <v>3.1897929999999999</v>
          </cell>
        </row>
        <row r="13077">
          <cell r="A13077" t="str">
            <v>Y3-0266B</v>
          </cell>
          <cell r="B13077" t="str">
            <v>SINGLE JERSEY</v>
          </cell>
          <cell r="C13077"/>
          <cell r="D13077" t="str">
            <v>28gg, 30D, SJ, Santec</v>
          </cell>
          <cell r="E13077">
            <v>3.1897929999999999</v>
          </cell>
        </row>
        <row r="13078">
          <cell r="A13078" t="str">
            <v>Y3-0266B</v>
          </cell>
          <cell r="B13078" t="str">
            <v>SINGLE JERSEY</v>
          </cell>
          <cell r="C13078"/>
          <cell r="D13078" t="str">
            <v>28gg, 30D, SJ, Santec</v>
          </cell>
          <cell r="E13078">
            <v>3.1897929999999999</v>
          </cell>
        </row>
        <row r="13079">
          <cell r="A13079" t="str">
            <v>Y3-0267A</v>
          </cell>
          <cell r="B13079" t="str">
            <v>SINGLE JERSEY</v>
          </cell>
          <cell r="C13079"/>
          <cell r="D13079" t="str">
            <v>28gg, 30D, SJ, Auto Stripe, PUILUNG KSCS6</v>
          </cell>
          <cell r="E13079">
            <v>4.2462840000000002</v>
          </cell>
        </row>
        <row r="13080">
          <cell r="A13080" t="str">
            <v>Y3-0267A</v>
          </cell>
          <cell r="B13080" t="str">
            <v>SINGLE JERSEY</v>
          </cell>
          <cell r="C13080"/>
          <cell r="D13080" t="str">
            <v>28gg, 30D, SJ, Auto Stripe, PUILUNG KSCS6</v>
          </cell>
          <cell r="E13080">
            <v>4.2462840000000002</v>
          </cell>
        </row>
        <row r="13081">
          <cell r="A13081" t="str">
            <v>Y3-0267A</v>
          </cell>
          <cell r="B13081" t="str">
            <v>SINGLE JERSEY</v>
          </cell>
          <cell r="C13081"/>
          <cell r="D13081" t="str">
            <v>28gg, 30D, SJ, Auto Stripe, PUILUNG KSCS6</v>
          </cell>
          <cell r="E13081">
            <v>4.2462840000000002</v>
          </cell>
        </row>
        <row r="13082">
          <cell r="A13082" t="str">
            <v>Y3-0267B</v>
          </cell>
          <cell r="B13082" t="str">
            <v>SINGLE JERSEY</v>
          </cell>
          <cell r="C13082"/>
          <cell r="D13082" t="str">
            <v>28gg, 30D, SJ, Auto Stripe, PUILUNG KSCS6</v>
          </cell>
          <cell r="E13082">
            <v>4.2462840000000002</v>
          </cell>
        </row>
        <row r="13083">
          <cell r="A13083" t="str">
            <v>Y3-0267B</v>
          </cell>
          <cell r="B13083" t="str">
            <v>SINGLE JERSEY</v>
          </cell>
          <cell r="C13083"/>
          <cell r="D13083" t="str">
            <v>28gg, 30D, SJ, Auto Stripe, PUILUNG KSCS6</v>
          </cell>
          <cell r="E13083">
            <v>4.2462840000000002</v>
          </cell>
        </row>
        <row r="13084">
          <cell r="A13084" t="str">
            <v>Y3-0267B</v>
          </cell>
          <cell r="B13084" t="str">
            <v>SINGLE JERSEY</v>
          </cell>
          <cell r="C13084"/>
          <cell r="D13084" t="str">
            <v>28gg, 30D, SJ, Auto Stripe, PUILUNG KSCS6</v>
          </cell>
          <cell r="E13084">
            <v>4.2462840000000002</v>
          </cell>
        </row>
        <row r="13085">
          <cell r="A13085" t="str">
            <v>Y3-0267C</v>
          </cell>
          <cell r="B13085" t="str">
            <v>SINGLE JERSEY</v>
          </cell>
          <cell r="C13085"/>
          <cell r="D13085" t="str">
            <v>28gg, 30D, SJ, Auto Stripe, PUILUNG KSCS6</v>
          </cell>
          <cell r="E13085">
            <v>4.2462840000000002</v>
          </cell>
        </row>
        <row r="13086">
          <cell r="A13086" t="str">
            <v>Y3-0267C</v>
          </cell>
          <cell r="B13086" t="str">
            <v>SINGLE JERSEY</v>
          </cell>
          <cell r="C13086"/>
          <cell r="D13086" t="str">
            <v>28gg, 30D, SJ, Auto Stripe, PUILUNG KSCS6</v>
          </cell>
          <cell r="E13086">
            <v>4.2462840000000002</v>
          </cell>
        </row>
        <row r="13087">
          <cell r="A13087" t="str">
            <v>Y3-0267C</v>
          </cell>
          <cell r="B13087" t="str">
            <v>SINGLE JERSEY</v>
          </cell>
          <cell r="C13087"/>
          <cell r="D13087" t="str">
            <v>28gg, 30D, SJ, Auto Stripe, PUILUNG KSCS6</v>
          </cell>
          <cell r="E13087">
            <v>4.2462840000000002</v>
          </cell>
        </row>
        <row r="13088">
          <cell r="A13088" t="str">
            <v>Y3-0268A</v>
          </cell>
          <cell r="B13088" t="str">
            <v>SINGLE JERSEY</v>
          </cell>
          <cell r="C13088"/>
          <cell r="D13088" t="str">
            <v>28gg, 30D, SJ, Santec</v>
          </cell>
          <cell r="E13088">
            <v>4.0899799999999997</v>
          </cell>
        </row>
        <row r="13089">
          <cell r="A13089" t="str">
            <v>Y3-0268A</v>
          </cell>
          <cell r="B13089" t="str">
            <v>SINGLE JERSEY</v>
          </cell>
          <cell r="C13089"/>
          <cell r="D13089" t="str">
            <v>28gg, 30D, SJ, Santec</v>
          </cell>
          <cell r="E13089">
            <v>4.0899799999999997</v>
          </cell>
        </row>
        <row r="13090">
          <cell r="A13090" t="str">
            <v>Y3-0268A</v>
          </cell>
          <cell r="B13090" t="str">
            <v>SINGLE JERSEY</v>
          </cell>
          <cell r="C13090"/>
          <cell r="D13090" t="str">
            <v>28gg, 30D, SJ, Santec</v>
          </cell>
          <cell r="E13090">
            <v>4.0899799999999997</v>
          </cell>
        </row>
        <row r="13091">
          <cell r="A13091" t="str">
            <v>Y3-0268A</v>
          </cell>
          <cell r="B13091" t="str">
            <v>SINGLE JERSEY</v>
          </cell>
          <cell r="C13091"/>
          <cell r="D13091" t="str">
            <v>28gg, 30D, SJ, Santec</v>
          </cell>
          <cell r="E13091">
            <v>4.0899799999999997</v>
          </cell>
        </row>
        <row r="13092">
          <cell r="A13092" t="str">
            <v>Y3-0269A</v>
          </cell>
          <cell r="B13092" t="str">
            <v>SINGLE JERSEY</v>
          </cell>
          <cell r="C13092"/>
          <cell r="D13092" t="str">
            <v>28gg, 30D, SJ, Santec</v>
          </cell>
          <cell r="E13092">
            <v>4.0899799999999997</v>
          </cell>
        </row>
        <row r="13093">
          <cell r="A13093" t="str">
            <v>Y3-0269A</v>
          </cell>
          <cell r="B13093" t="str">
            <v>SINGLE JERSEY</v>
          </cell>
          <cell r="C13093"/>
          <cell r="D13093" t="str">
            <v>28gg, 30D, SJ, Santec</v>
          </cell>
          <cell r="E13093">
            <v>4.0899799999999997</v>
          </cell>
        </row>
        <row r="13094">
          <cell r="A13094" t="str">
            <v>Y3-0269A</v>
          </cell>
          <cell r="B13094" t="str">
            <v>SINGLE JERSEY</v>
          </cell>
          <cell r="C13094"/>
          <cell r="D13094" t="str">
            <v>28gg, 30D, SJ, Santec</v>
          </cell>
          <cell r="E13094">
            <v>4.0899799999999997</v>
          </cell>
        </row>
        <row r="13095">
          <cell r="A13095" t="str">
            <v>Y3-0269A</v>
          </cell>
          <cell r="B13095" t="str">
            <v>SINGLE JERSEY</v>
          </cell>
          <cell r="C13095"/>
          <cell r="D13095" t="str">
            <v>28gg, 30D, SJ, Santec</v>
          </cell>
          <cell r="E13095">
            <v>4.0899799999999997</v>
          </cell>
        </row>
        <row r="13096">
          <cell r="A13096" t="str">
            <v>Y3-0269A</v>
          </cell>
          <cell r="B13096" t="str">
            <v>SINGLE JERSEY</v>
          </cell>
          <cell r="C13096"/>
          <cell r="D13096" t="str">
            <v>28gg, 30D, SJ, Santec</v>
          </cell>
          <cell r="E13096">
            <v>4.0899799999999997</v>
          </cell>
        </row>
        <row r="13097">
          <cell r="A13097" t="str">
            <v>Y3-0270A</v>
          </cell>
          <cell r="B13097" t="str">
            <v>SINGLE JERSEY</v>
          </cell>
          <cell r="C13097"/>
          <cell r="D13097" t="str">
            <v>28gg, 30D, SJ, Auto Stripe, PUILUNG KSCS6</v>
          </cell>
          <cell r="E13097">
            <v>4.2462840000000002</v>
          </cell>
        </row>
        <row r="13098">
          <cell r="A13098" t="str">
            <v>Y3-0270A</v>
          </cell>
          <cell r="B13098" t="str">
            <v>SINGLE JERSEY</v>
          </cell>
          <cell r="C13098"/>
          <cell r="D13098" t="str">
            <v>28gg, 30D, SJ, Auto Stripe, PUILUNG KSCS6</v>
          </cell>
          <cell r="E13098">
            <v>4.2462840000000002</v>
          </cell>
        </row>
        <row r="13099">
          <cell r="A13099" t="str">
            <v>Y3-0270A</v>
          </cell>
          <cell r="B13099" t="str">
            <v>SINGLE JERSEY</v>
          </cell>
          <cell r="C13099"/>
          <cell r="D13099" t="str">
            <v>28gg, 30D, SJ, Auto Stripe, PUILUNG KSCS6</v>
          </cell>
          <cell r="E13099">
            <v>4.2462840000000002</v>
          </cell>
        </row>
        <row r="13100">
          <cell r="A13100" t="str">
            <v>Y3-0270B</v>
          </cell>
          <cell r="B13100" t="str">
            <v>SINGLE JERSEY</v>
          </cell>
          <cell r="C13100"/>
          <cell r="D13100" t="str">
            <v>28gg, 30D, SJ, Auto Stripe, PUILUNG KSCS6</v>
          </cell>
          <cell r="E13100">
            <v>4.2462840000000002</v>
          </cell>
        </row>
        <row r="13101">
          <cell r="A13101" t="str">
            <v>Y3-0270B</v>
          </cell>
          <cell r="B13101" t="str">
            <v>SINGLE JERSEY</v>
          </cell>
          <cell r="C13101"/>
          <cell r="D13101" t="str">
            <v>28gg, 30D, SJ, Auto Stripe, PUILUNG KSCS6</v>
          </cell>
          <cell r="E13101">
            <v>4.2462840000000002</v>
          </cell>
        </row>
        <row r="13102">
          <cell r="A13102" t="str">
            <v>Y3-0270B</v>
          </cell>
          <cell r="B13102" t="str">
            <v>SINGLE JERSEY</v>
          </cell>
          <cell r="C13102"/>
          <cell r="D13102" t="str">
            <v>28gg, 30D, SJ, Auto Stripe, PUILUNG KSCS6</v>
          </cell>
          <cell r="E13102">
            <v>4.2462840000000002</v>
          </cell>
        </row>
        <row r="13103">
          <cell r="A13103" t="str">
            <v>Y3-0270C</v>
          </cell>
          <cell r="B13103" t="str">
            <v>SINGLE JERSEY</v>
          </cell>
          <cell r="C13103"/>
          <cell r="D13103" t="str">
            <v>28gg, 30D, SJ, Auto Stripe, PUILUNG KSCS6</v>
          </cell>
          <cell r="E13103">
            <v>4.2462840000000002</v>
          </cell>
        </row>
        <row r="13104">
          <cell r="A13104" t="str">
            <v>Y3-0270C</v>
          </cell>
          <cell r="B13104" t="str">
            <v>SINGLE JERSEY</v>
          </cell>
          <cell r="C13104"/>
          <cell r="D13104" t="str">
            <v>28gg, 30D, SJ, Auto Stripe, PUILUNG KSCS6</v>
          </cell>
          <cell r="E13104">
            <v>4.2462840000000002</v>
          </cell>
        </row>
        <row r="13105">
          <cell r="A13105" t="str">
            <v>Y3-0270C</v>
          </cell>
          <cell r="B13105" t="str">
            <v>SINGLE JERSEY</v>
          </cell>
          <cell r="C13105"/>
          <cell r="D13105" t="str">
            <v>28gg, 30D, SJ, Auto Stripe, PUILUNG KSCS6</v>
          </cell>
          <cell r="E13105">
            <v>4.2462840000000002</v>
          </cell>
        </row>
        <row r="13106">
          <cell r="A13106" t="str">
            <v>Y3-0271A</v>
          </cell>
          <cell r="B13106" t="str">
            <v>SINGLE JERSEY</v>
          </cell>
          <cell r="C13106"/>
          <cell r="D13106" t="str">
            <v>28gg, 30D, SJ, Santec</v>
          </cell>
          <cell r="E13106">
            <v>4.0899799999999997</v>
          </cell>
        </row>
        <row r="13107">
          <cell r="A13107" t="str">
            <v>Y3-0271A</v>
          </cell>
          <cell r="B13107" t="str">
            <v>SINGLE JERSEY</v>
          </cell>
          <cell r="C13107"/>
          <cell r="D13107" t="str">
            <v>28gg, 30D, SJ, Santec</v>
          </cell>
          <cell r="E13107">
            <v>4.0899799999999997</v>
          </cell>
        </row>
        <row r="13108">
          <cell r="A13108" t="str">
            <v>Y3-0271A</v>
          </cell>
          <cell r="B13108" t="str">
            <v>SINGLE JERSEY</v>
          </cell>
          <cell r="C13108"/>
          <cell r="D13108" t="str">
            <v>28gg, 30D, SJ, Santec</v>
          </cell>
          <cell r="E13108">
            <v>4.0899799999999997</v>
          </cell>
        </row>
        <row r="13109">
          <cell r="A13109" t="str">
            <v>Y3-0271A</v>
          </cell>
          <cell r="B13109" t="str">
            <v>SINGLE JERSEY</v>
          </cell>
          <cell r="C13109"/>
          <cell r="D13109" t="str">
            <v>28gg, 30D, SJ, Santec</v>
          </cell>
          <cell r="E13109">
            <v>4.0899799999999997</v>
          </cell>
        </row>
        <row r="13110">
          <cell r="A13110" t="str">
            <v>Y3-0271B</v>
          </cell>
          <cell r="B13110" t="str">
            <v>SINGLE JERSEY</v>
          </cell>
          <cell r="C13110"/>
          <cell r="D13110" t="str">
            <v>28gg, 30D, SJ, Santec</v>
          </cell>
          <cell r="E13110">
            <v>4.0899799999999997</v>
          </cell>
        </row>
        <row r="13111">
          <cell r="A13111" t="str">
            <v>Y3-0271B</v>
          </cell>
          <cell r="B13111" t="str">
            <v>SINGLE JERSEY</v>
          </cell>
          <cell r="C13111"/>
          <cell r="D13111" t="str">
            <v>28gg, 30D, SJ, Santec</v>
          </cell>
          <cell r="E13111">
            <v>4.0899799999999997</v>
          </cell>
        </row>
        <row r="13112">
          <cell r="A13112" t="str">
            <v>Y3-0271B</v>
          </cell>
          <cell r="B13112" t="str">
            <v>SINGLE JERSEY</v>
          </cell>
          <cell r="C13112"/>
          <cell r="D13112" t="str">
            <v>28gg, 30D, SJ, Santec</v>
          </cell>
          <cell r="E13112">
            <v>4.0899799999999997</v>
          </cell>
        </row>
        <row r="13113">
          <cell r="A13113" t="str">
            <v>Y3-0271B</v>
          </cell>
          <cell r="B13113" t="str">
            <v>SINGLE JERSEY</v>
          </cell>
          <cell r="C13113"/>
          <cell r="D13113" t="str">
            <v>28gg, 30D, SJ, Santec</v>
          </cell>
          <cell r="E13113">
            <v>4.0899799999999997</v>
          </cell>
        </row>
        <row r="13114">
          <cell r="A13114" t="str">
            <v>Y3-0271C</v>
          </cell>
          <cell r="B13114" t="str">
            <v>SINGLE JERSEY</v>
          </cell>
          <cell r="C13114"/>
          <cell r="D13114" t="str">
            <v>28gg, 30D, SJ, Santec</v>
          </cell>
          <cell r="E13114">
            <v>4.0899799999999997</v>
          </cell>
        </row>
        <row r="13115">
          <cell r="A13115" t="str">
            <v>Y3-0271C</v>
          </cell>
          <cell r="B13115" t="str">
            <v>SINGLE JERSEY</v>
          </cell>
          <cell r="C13115"/>
          <cell r="D13115" t="str">
            <v>28gg, 30D, SJ, Santec</v>
          </cell>
          <cell r="E13115">
            <v>4.0899799999999997</v>
          </cell>
        </row>
        <row r="13116">
          <cell r="A13116" t="str">
            <v>Y3-0271C</v>
          </cell>
          <cell r="B13116" t="str">
            <v>SINGLE JERSEY</v>
          </cell>
          <cell r="C13116"/>
          <cell r="D13116" t="str">
            <v>28gg, 30D, SJ, Santec</v>
          </cell>
          <cell r="E13116">
            <v>4.0899799999999997</v>
          </cell>
        </row>
        <row r="13117">
          <cell r="A13117" t="str">
            <v>Y3-0271C</v>
          </cell>
          <cell r="B13117" t="str">
            <v>SINGLE JERSEY</v>
          </cell>
          <cell r="C13117"/>
          <cell r="D13117" t="str">
            <v>28gg, 30D, SJ, Santec</v>
          </cell>
          <cell r="E13117">
            <v>4.0899799999999997</v>
          </cell>
        </row>
        <row r="13118">
          <cell r="A13118" t="str">
            <v>Y3-0287A</v>
          </cell>
          <cell r="B13118" t="str">
            <v>SINGLE JERSEY</v>
          </cell>
          <cell r="C13118"/>
          <cell r="D13118" t="str">
            <v>28gg, 30D, SJ, Orizio</v>
          </cell>
          <cell r="E13118">
            <v>3.9463300000000001</v>
          </cell>
        </row>
        <row r="13119">
          <cell r="A13119" t="str">
            <v>Y3-0287A</v>
          </cell>
          <cell r="B13119" t="str">
            <v>SINGLE JERSEY</v>
          </cell>
          <cell r="C13119"/>
          <cell r="D13119" t="str">
            <v>28gg, 30D, SJ, Orizio</v>
          </cell>
          <cell r="E13119">
            <v>3.9463300000000001</v>
          </cell>
        </row>
        <row r="13120">
          <cell r="A13120" t="str">
            <v>Y3-0287A</v>
          </cell>
          <cell r="B13120" t="str">
            <v>SINGLE JERSEY</v>
          </cell>
          <cell r="C13120"/>
          <cell r="D13120" t="str">
            <v>28gg, 30D, SJ, Orizio</v>
          </cell>
          <cell r="E13120">
            <v>3.9463300000000001</v>
          </cell>
        </row>
        <row r="13121">
          <cell r="A13121" t="str">
            <v>Y3-0287A</v>
          </cell>
          <cell r="B13121" t="str">
            <v>SINGLE JERSEY</v>
          </cell>
          <cell r="C13121"/>
          <cell r="D13121" t="str">
            <v>28gg, 30D, SJ, Orizio</v>
          </cell>
          <cell r="E13121">
            <v>3.9463300000000001</v>
          </cell>
        </row>
        <row r="13122">
          <cell r="A13122" t="str">
            <v>Y3-0287A</v>
          </cell>
          <cell r="B13122" t="str">
            <v>SINGLE JERSEY</v>
          </cell>
          <cell r="C13122"/>
          <cell r="D13122" t="str">
            <v>28gg, 30D, SJ, Orizio</v>
          </cell>
          <cell r="E13122">
            <v>3.9463300000000001</v>
          </cell>
        </row>
        <row r="13123">
          <cell r="A13123" t="str">
            <v>Y3-0288A</v>
          </cell>
          <cell r="B13123" t="str">
            <v>SINGLE JERSEY</v>
          </cell>
          <cell r="C13123"/>
          <cell r="D13123" t="str">
            <v>28gg, 30D, SJ, Orizio</v>
          </cell>
          <cell r="E13123">
            <v>3.9463300000000001</v>
          </cell>
        </row>
        <row r="13124">
          <cell r="A13124" t="str">
            <v>Y3-0288A</v>
          </cell>
          <cell r="B13124" t="str">
            <v>SINGLE JERSEY</v>
          </cell>
          <cell r="C13124"/>
          <cell r="D13124" t="str">
            <v>28gg, 30D, SJ, Orizio</v>
          </cell>
          <cell r="E13124">
            <v>3.9463300000000001</v>
          </cell>
        </row>
        <row r="13125">
          <cell r="A13125" t="str">
            <v>Y3-0288A</v>
          </cell>
          <cell r="B13125" t="str">
            <v>SINGLE JERSEY</v>
          </cell>
          <cell r="C13125"/>
          <cell r="D13125" t="str">
            <v>28gg, 30D, SJ, Orizio</v>
          </cell>
          <cell r="E13125">
            <v>3.9463300000000001</v>
          </cell>
        </row>
        <row r="13126">
          <cell r="A13126" t="str">
            <v>Y3-0288A</v>
          </cell>
          <cell r="B13126" t="str">
            <v>SINGLE JERSEY</v>
          </cell>
          <cell r="C13126"/>
          <cell r="D13126" t="str">
            <v>28gg, 30D, SJ, Orizio</v>
          </cell>
          <cell r="E13126">
            <v>3.9463300000000001</v>
          </cell>
        </row>
        <row r="13127">
          <cell r="A13127" t="str">
            <v>Y3-0288A</v>
          </cell>
          <cell r="B13127" t="str">
            <v>SINGLE JERSEY</v>
          </cell>
          <cell r="C13127"/>
          <cell r="D13127" t="str">
            <v>28gg, 30D, SJ, Orizio</v>
          </cell>
          <cell r="E13127">
            <v>3.9463300000000001</v>
          </cell>
        </row>
        <row r="13128">
          <cell r="A13128" t="str">
            <v>Y3-0289A</v>
          </cell>
          <cell r="B13128" t="str">
            <v>SINGLE JERSEY</v>
          </cell>
          <cell r="C13128"/>
          <cell r="D13128" t="str">
            <v>28gg, 30D, SJ, Santec</v>
          </cell>
          <cell r="E13128">
            <v>3.9463300000000001</v>
          </cell>
        </row>
        <row r="13129">
          <cell r="A13129" t="str">
            <v>Y3-0289A</v>
          </cell>
          <cell r="B13129" t="str">
            <v>SINGLE JERSEY</v>
          </cell>
          <cell r="C13129"/>
          <cell r="D13129" t="str">
            <v>28gg, 30D, SJ, Santec</v>
          </cell>
          <cell r="E13129">
            <v>3.9463300000000001</v>
          </cell>
        </row>
        <row r="13130">
          <cell r="A13130" t="str">
            <v>Y3-0289A</v>
          </cell>
          <cell r="B13130" t="str">
            <v>SINGLE JERSEY</v>
          </cell>
          <cell r="C13130"/>
          <cell r="D13130" t="str">
            <v>28gg, 30D, SJ, Santec</v>
          </cell>
          <cell r="E13130">
            <v>3.9463300000000001</v>
          </cell>
        </row>
        <row r="13131">
          <cell r="A13131" t="str">
            <v>Y3-0289A</v>
          </cell>
          <cell r="B13131" t="str">
            <v>SINGLE JERSEY</v>
          </cell>
          <cell r="C13131"/>
          <cell r="D13131" t="str">
            <v>28gg, 30D, SJ, Santec</v>
          </cell>
          <cell r="E13131">
            <v>3.9463300000000001</v>
          </cell>
        </row>
        <row r="13132">
          <cell r="A13132" t="str">
            <v>Y3-0289A</v>
          </cell>
          <cell r="B13132" t="str">
            <v>SINGLE JERSEY</v>
          </cell>
          <cell r="C13132"/>
          <cell r="D13132" t="str">
            <v>28gg, 30D, SJ, Santec</v>
          </cell>
          <cell r="E13132">
            <v>3.9463300000000001</v>
          </cell>
        </row>
        <row r="13133">
          <cell r="A13133" t="str">
            <v>Y3-0290A</v>
          </cell>
          <cell r="B13133" t="str">
            <v>RIB</v>
          </cell>
          <cell r="C13133"/>
          <cell r="D13133" t="str">
            <v>22gg, 34D, RIB, Santec, 68F</v>
          </cell>
          <cell r="E13133">
            <v>5.4600049999999998</v>
          </cell>
        </row>
        <row r="13134">
          <cell r="A13134" t="str">
            <v>Y3-0290A</v>
          </cell>
          <cell r="B13134" t="str">
            <v>RIB</v>
          </cell>
          <cell r="C13134"/>
          <cell r="D13134" t="str">
            <v>22gg, 34D, RIB, Santec, 68F</v>
          </cell>
          <cell r="E13134">
            <v>5.4600049999999998</v>
          </cell>
        </row>
        <row r="13135">
          <cell r="A13135" t="str">
            <v>Y3-0290A</v>
          </cell>
          <cell r="B13135" t="str">
            <v>RIB</v>
          </cell>
          <cell r="C13135"/>
          <cell r="D13135" t="str">
            <v>22gg, 34D, RIB, Santec, 68F</v>
          </cell>
          <cell r="E13135">
            <v>5.4600049999999998</v>
          </cell>
        </row>
        <row r="13136">
          <cell r="A13136" t="str">
            <v>Y3-0291A</v>
          </cell>
          <cell r="B13136" t="str">
            <v>RIB</v>
          </cell>
          <cell r="C13136"/>
          <cell r="D13136" t="str">
            <v>22gg, 34D, RIB, Santec, 68F</v>
          </cell>
          <cell r="E13136">
            <v>5.4600049999999998</v>
          </cell>
        </row>
        <row r="13137">
          <cell r="A13137" t="str">
            <v>Y3-0291A</v>
          </cell>
          <cell r="B13137" t="str">
            <v>RIB</v>
          </cell>
          <cell r="C13137"/>
          <cell r="D13137" t="str">
            <v>22gg, 34D, RIB, Santec, 68F</v>
          </cell>
          <cell r="E13137">
            <v>5.4600049999999998</v>
          </cell>
        </row>
        <row r="13138">
          <cell r="A13138" t="str">
            <v>Y3-0291A</v>
          </cell>
          <cell r="B13138" t="str">
            <v>RIB</v>
          </cell>
          <cell r="C13138"/>
          <cell r="D13138" t="str">
            <v>22gg, 34D, RIB, Santec, 68F</v>
          </cell>
          <cell r="E13138">
            <v>5.4600049999999998</v>
          </cell>
        </row>
        <row r="13139">
          <cell r="A13139" t="str">
            <v>Y3-0292A</v>
          </cell>
          <cell r="B13139" t="str">
            <v>SINGLE JERSEY</v>
          </cell>
          <cell r="C13139"/>
          <cell r="D13139" t="str">
            <v>28gg, 30D, SJ, Auto Stripe, PUILUNG KSCS6</v>
          </cell>
          <cell r="E13139">
            <v>4.2462840000000002</v>
          </cell>
        </row>
        <row r="13140">
          <cell r="A13140" t="str">
            <v>Y3-0292A</v>
          </cell>
          <cell r="B13140" t="str">
            <v>SINGLE JERSEY</v>
          </cell>
          <cell r="C13140"/>
          <cell r="D13140" t="str">
            <v>28gg, 30D, SJ, Auto Stripe, PUILUNG KSCS6</v>
          </cell>
          <cell r="E13140">
            <v>4.2462840000000002</v>
          </cell>
        </row>
        <row r="13141">
          <cell r="A13141" t="str">
            <v>Y3-0292A</v>
          </cell>
          <cell r="B13141" t="str">
            <v>SINGLE JERSEY</v>
          </cell>
          <cell r="C13141"/>
          <cell r="D13141" t="str">
            <v>28gg, 30D, SJ, Auto Stripe, PUILUNG KSCS6</v>
          </cell>
          <cell r="E13141">
            <v>4.2462840000000002</v>
          </cell>
        </row>
        <row r="13142">
          <cell r="A13142" t="str">
            <v>Y3-0292B</v>
          </cell>
          <cell r="B13142" t="str">
            <v>SINGLE JERSEY</v>
          </cell>
          <cell r="C13142"/>
          <cell r="D13142" t="str">
            <v>28gg, 30D, SJ, Auto Stripe, PUILUNG KSCS6</v>
          </cell>
          <cell r="E13142">
            <v>4.2462840000000002</v>
          </cell>
        </row>
        <row r="13143">
          <cell r="A13143" t="str">
            <v>Y3-0292B</v>
          </cell>
          <cell r="B13143" t="str">
            <v>SINGLE JERSEY</v>
          </cell>
          <cell r="C13143"/>
          <cell r="D13143" t="str">
            <v>28gg, 30D, SJ, Auto Stripe, PUILUNG KSCS6</v>
          </cell>
          <cell r="E13143">
            <v>4.2462840000000002</v>
          </cell>
        </row>
        <row r="13144">
          <cell r="A13144" t="str">
            <v>Y3-0292B</v>
          </cell>
          <cell r="B13144" t="str">
            <v>SINGLE JERSEY</v>
          </cell>
          <cell r="C13144"/>
          <cell r="D13144" t="str">
            <v>28gg, 30D, SJ, Auto Stripe, PUILUNG KSCS6</v>
          </cell>
          <cell r="E13144">
            <v>4.2462840000000002</v>
          </cell>
        </row>
        <row r="13145">
          <cell r="A13145" t="str">
            <v>Y3-0294A</v>
          </cell>
          <cell r="B13145" t="str">
            <v>SINGLE JERSEY</v>
          </cell>
          <cell r="C13145"/>
          <cell r="D13145" t="str">
            <v>28gg, 30D, SJ, Orizio</v>
          </cell>
          <cell r="E13145">
            <v>2.4307240000000001</v>
          </cell>
        </row>
        <row r="13146">
          <cell r="A13146" t="str">
            <v>Y3-0294A</v>
          </cell>
          <cell r="B13146" t="str">
            <v>SINGLE JERSEY</v>
          </cell>
          <cell r="C13146"/>
          <cell r="D13146" t="str">
            <v>28gg, 30D, SJ, Orizio</v>
          </cell>
          <cell r="E13146">
            <v>2.4307240000000001</v>
          </cell>
        </row>
        <row r="13147">
          <cell r="A13147" t="str">
            <v>Y3-0294A</v>
          </cell>
          <cell r="B13147" t="str">
            <v>SINGLE JERSEY</v>
          </cell>
          <cell r="C13147"/>
          <cell r="D13147" t="str">
            <v>28gg, 30D, SJ, Orizio</v>
          </cell>
          <cell r="E13147">
            <v>2.4307240000000001</v>
          </cell>
        </row>
        <row r="13148">
          <cell r="A13148" t="str">
            <v>Y3-0297A</v>
          </cell>
          <cell r="B13148" t="str">
            <v>SINGLE JERSEY</v>
          </cell>
          <cell r="C13148"/>
          <cell r="D13148" t="str">
            <v>28gg, 30D, SJ, Santec</v>
          </cell>
          <cell r="E13148">
            <v>2.3323610000000001</v>
          </cell>
        </row>
        <row r="13149">
          <cell r="A13149" t="str">
            <v>Y3-0297A</v>
          </cell>
          <cell r="B13149" t="str">
            <v>SINGLE JERSEY</v>
          </cell>
          <cell r="C13149"/>
          <cell r="D13149" t="str">
            <v>28gg, 30D, SJ, Santec</v>
          </cell>
          <cell r="E13149">
            <v>2.3323610000000001</v>
          </cell>
        </row>
        <row r="13150">
          <cell r="A13150" t="str">
            <v>Y3-0297A</v>
          </cell>
          <cell r="B13150" t="str">
            <v>SINGLE JERSEY</v>
          </cell>
          <cell r="C13150"/>
          <cell r="D13150" t="str">
            <v>28gg, 30D, SJ, Santec</v>
          </cell>
          <cell r="E13150">
            <v>2.3323610000000001</v>
          </cell>
        </row>
        <row r="13151">
          <cell r="A13151" t="str">
            <v>Y3-0297B</v>
          </cell>
          <cell r="B13151" t="str">
            <v>SINGLE JERSEY</v>
          </cell>
          <cell r="C13151"/>
          <cell r="D13151" t="str">
            <v>28gg, 30D, SJ, Santec</v>
          </cell>
          <cell r="E13151">
            <v>2.3323610000000001</v>
          </cell>
        </row>
        <row r="13152">
          <cell r="A13152" t="str">
            <v>Y3-0297B</v>
          </cell>
          <cell r="B13152" t="str">
            <v>SINGLE JERSEY</v>
          </cell>
          <cell r="C13152"/>
          <cell r="D13152" t="str">
            <v>28gg, 30D, SJ, Santec</v>
          </cell>
          <cell r="E13152">
            <v>2.3323610000000001</v>
          </cell>
        </row>
        <row r="13153">
          <cell r="A13153" t="str">
            <v>Y3-0297B</v>
          </cell>
          <cell r="B13153" t="str">
            <v>SINGLE JERSEY</v>
          </cell>
          <cell r="C13153"/>
          <cell r="D13153" t="str">
            <v>28gg, 30D, SJ, Santec</v>
          </cell>
          <cell r="E13153">
            <v>2.3323610000000001</v>
          </cell>
        </row>
        <row r="13154">
          <cell r="A13154" t="str">
            <v>Y3-0298A</v>
          </cell>
          <cell r="B13154" t="str">
            <v>SINGLE JERSEY</v>
          </cell>
          <cell r="C13154"/>
          <cell r="D13154" t="str">
            <v>28gg, 30D, SJ, Auto Stripe, PUILUNG KSCS6</v>
          </cell>
          <cell r="E13154">
            <v>4.2462840000000002</v>
          </cell>
        </row>
        <row r="13155">
          <cell r="A13155" t="str">
            <v>Y3-0298A</v>
          </cell>
          <cell r="B13155" t="str">
            <v>SINGLE JERSEY</v>
          </cell>
          <cell r="C13155"/>
          <cell r="D13155" t="str">
            <v>28gg, 30D, SJ, Auto Stripe, PUILUNG KSCS6</v>
          </cell>
          <cell r="E13155">
            <v>4.2462840000000002</v>
          </cell>
        </row>
        <row r="13156">
          <cell r="A13156" t="str">
            <v>Y3-0298A</v>
          </cell>
          <cell r="B13156" t="str">
            <v>SINGLE JERSEY</v>
          </cell>
          <cell r="C13156"/>
          <cell r="D13156" t="str">
            <v>28gg, 30D, SJ, Auto Stripe, PUILUNG KSCS6</v>
          </cell>
          <cell r="E13156">
            <v>4.2462840000000002</v>
          </cell>
        </row>
        <row r="13157">
          <cell r="A13157" t="str">
            <v>Y3-0298A</v>
          </cell>
          <cell r="B13157" t="str">
            <v>SINGLE JERSEY</v>
          </cell>
          <cell r="C13157"/>
          <cell r="D13157" t="str">
            <v>28gg, 30D, SJ, Auto Stripe, PUILUNG KSCS6</v>
          </cell>
          <cell r="E13157">
            <v>4.2462840000000002</v>
          </cell>
        </row>
        <row r="13158">
          <cell r="A13158" t="str">
            <v>Y3-0298A</v>
          </cell>
          <cell r="B13158" t="str">
            <v>SINGLE JERSEY</v>
          </cell>
          <cell r="C13158"/>
          <cell r="D13158" t="str">
            <v>28gg, 30D, SJ, Auto Stripe, PUILUNG KSCS6</v>
          </cell>
          <cell r="E13158">
            <v>4.2462840000000002</v>
          </cell>
        </row>
        <row r="13159">
          <cell r="A13159" t="str">
            <v>Y3-0298A</v>
          </cell>
          <cell r="B13159" t="str">
            <v>SINGLE JERSEY</v>
          </cell>
          <cell r="C13159"/>
          <cell r="D13159" t="str">
            <v>28gg, 30D, SJ, Auto Stripe, PUILUNG KSCS6</v>
          </cell>
          <cell r="E13159">
            <v>4.2462840000000002</v>
          </cell>
        </row>
        <row r="13160">
          <cell r="A13160" t="str">
            <v>Y3-0298A</v>
          </cell>
          <cell r="B13160" t="str">
            <v>SINGLE JERSEY</v>
          </cell>
          <cell r="C13160"/>
          <cell r="D13160" t="str">
            <v>28gg, 30D, SJ, Auto Stripe, PUILUNG KSCS6</v>
          </cell>
          <cell r="E13160">
            <v>4.2462840000000002</v>
          </cell>
        </row>
        <row r="13161">
          <cell r="A13161" t="str">
            <v>Y3-0298A</v>
          </cell>
          <cell r="B13161" t="str">
            <v>SINGLE JERSEY</v>
          </cell>
          <cell r="C13161"/>
          <cell r="D13161" t="str">
            <v>28gg, 30D, SJ, Auto Stripe, PUILUNG KSCS6</v>
          </cell>
          <cell r="E13161">
            <v>4.2462840000000002</v>
          </cell>
        </row>
        <row r="13162">
          <cell r="A13162" t="str">
            <v>Y3-0298A</v>
          </cell>
          <cell r="B13162" t="str">
            <v>SINGLE JERSEY</v>
          </cell>
          <cell r="C13162"/>
          <cell r="D13162" t="str">
            <v>28gg, 30D, SJ, Auto Stripe, PUILUNG KSCS6</v>
          </cell>
          <cell r="E13162">
            <v>4.2462840000000002</v>
          </cell>
        </row>
        <row r="13163">
          <cell r="A13163" t="str">
            <v>Y3-0298A</v>
          </cell>
          <cell r="B13163" t="str">
            <v>SINGLE JERSEY</v>
          </cell>
          <cell r="C13163"/>
          <cell r="D13163" t="str">
            <v>28gg, 30D, SJ, Auto Stripe, PUILUNG KSCS6</v>
          </cell>
          <cell r="E13163">
            <v>4.2462840000000002</v>
          </cell>
        </row>
        <row r="13164">
          <cell r="A13164" t="str">
            <v>Y3-0300A</v>
          </cell>
          <cell r="B13164" t="str">
            <v>SINGLE JERSEY</v>
          </cell>
          <cell r="C13164"/>
          <cell r="D13164" t="str">
            <v>28gg, 30D, SJ, Orizio</v>
          </cell>
          <cell r="E13164">
            <v>2.3809520000000002</v>
          </cell>
        </row>
        <row r="13165">
          <cell r="A13165" t="str">
            <v>Y3-0300A</v>
          </cell>
          <cell r="B13165" t="str">
            <v>SINGLE JERSEY</v>
          </cell>
          <cell r="C13165"/>
          <cell r="D13165" t="str">
            <v>28gg, 30D, SJ, Orizio</v>
          </cell>
          <cell r="E13165">
            <v>2.3809520000000002</v>
          </cell>
        </row>
        <row r="13166">
          <cell r="A13166" t="str">
            <v>Y3-0300A</v>
          </cell>
          <cell r="B13166" t="str">
            <v>SINGLE JERSEY</v>
          </cell>
          <cell r="C13166"/>
          <cell r="D13166" t="str">
            <v>28gg, 30D, SJ, Orizio</v>
          </cell>
          <cell r="E13166">
            <v>2.3809520000000002</v>
          </cell>
        </row>
        <row r="13167">
          <cell r="A13167" t="str">
            <v>Y3-0301A</v>
          </cell>
          <cell r="B13167" t="str">
            <v>SINGLE JERSEY</v>
          </cell>
          <cell r="C13167"/>
          <cell r="D13167" t="str">
            <v>28gg, 30D, SJ, Orizio</v>
          </cell>
          <cell r="E13167">
            <v>3.9463300000000001</v>
          </cell>
        </row>
        <row r="13168">
          <cell r="A13168" t="str">
            <v>Y3-0301A</v>
          </cell>
          <cell r="B13168" t="str">
            <v>SINGLE JERSEY</v>
          </cell>
          <cell r="C13168"/>
          <cell r="D13168" t="str">
            <v>28gg, 30D, SJ, Orizio</v>
          </cell>
          <cell r="E13168">
            <v>3.9463300000000001</v>
          </cell>
        </row>
        <row r="13169">
          <cell r="A13169" t="str">
            <v>Y3-0301A</v>
          </cell>
          <cell r="B13169" t="str">
            <v>SINGLE JERSEY</v>
          </cell>
          <cell r="C13169"/>
          <cell r="D13169" t="str">
            <v>28gg, 30D, SJ, Orizio</v>
          </cell>
          <cell r="E13169">
            <v>3.9463300000000001</v>
          </cell>
        </row>
        <row r="13170">
          <cell r="A13170" t="str">
            <v>Y3-0301A</v>
          </cell>
          <cell r="B13170" t="str">
            <v>SINGLE JERSEY</v>
          </cell>
          <cell r="C13170"/>
          <cell r="D13170" t="str">
            <v>28gg, 30D, SJ, Orizio</v>
          </cell>
          <cell r="E13170">
            <v>3.9463300000000001</v>
          </cell>
        </row>
        <row r="13171">
          <cell r="A13171" t="str">
            <v>Y3-0301A</v>
          </cell>
          <cell r="B13171" t="str">
            <v>SINGLE JERSEY</v>
          </cell>
          <cell r="C13171"/>
          <cell r="D13171" t="str">
            <v>28gg, 30D, SJ, Orizio</v>
          </cell>
          <cell r="E13171">
            <v>3.9463300000000001</v>
          </cell>
        </row>
        <row r="13172">
          <cell r="A13172" t="str">
            <v>Y3-0303A</v>
          </cell>
          <cell r="B13172" t="str">
            <v>SINGLE JERSEY</v>
          </cell>
          <cell r="C13172"/>
          <cell r="D13172" t="str">
            <v>28gg, 30D, SJ, Auto Stripe, PUILUNG KSCS6</v>
          </cell>
          <cell r="E13172">
            <v>3.53857</v>
          </cell>
        </row>
        <row r="13173">
          <cell r="A13173" t="str">
            <v>Y3-0303A</v>
          </cell>
          <cell r="B13173" t="str">
            <v>SINGLE JERSEY</v>
          </cell>
          <cell r="C13173"/>
          <cell r="D13173" t="str">
            <v>28gg, 30D, SJ, Auto Stripe, PUILUNG KSCS6</v>
          </cell>
          <cell r="E13173">
            <v>3.53857</v>
          </cell>
        </row>
        <row r="13174">
          <cell r="A13174" t="str">
            <v>Y3-0303A</v>
          </cell>
          <cell r="B13174" t="str">
            <v>SINGLE JERSEY</v>
          </cell>
          <cell r="C13174"/>
          <cell r="D13174" t="str">
            <v>28gg, 30D, SJ, Auto Stripe, PUILUNG KSCS6</v>
          </cell>
          <cell r="E13174">
            <v>3.53857</v>
          </cell>
        </row>
        <row r="13175">
          <cell r="A13175" t="str">
            <v>Y3-0303A</v>
          </cell>
          <cell r="B13175" t="str">
            <v>SINGLE JERSEY</v>
          </cell>
          <cell r="C13175"/>
          <cell r="D13175" t="str">
            <v>28gg, 30D, SJ, Auto Stripe, PUILUNG KSCS6</v>
          </cell>
          <cell r="E13175">
            <v>3.53857</v>
          </cell>
        </row>
        <row r="13176">
          <cell r="A13176" t="str">
            <v>Y3-0304A</v>
          </cell>
          <cell r="B13176" t="str">
            <v>SINGLE JERSEY</v>
          </cell>
          <cell r="C13176"/>
          <cell r="D13176" t="str">
            <v>28gg, 30D, SJ, Orizio</v>
          </cell>
          <cell r="E13176">
            <v>2.4307240000000001</v>
          </cell>
        </row>
        <row r="13177">
          <cell r="A13177" t="str">
            <v>Y3-0304A</v>
          </cell>
          <cell r="B13177" t="str">
            <v>SINGLE JERSEY</v>
          </cell>
          <cell r="C13177"/>
          <cell r="D13177" t="str">
            <v>28gg, 30D, SJ, Orizio</v>
          </cell>
          <cell r="E13177">
            <v>2.4307240000000001</v>
          </cell>
        </row>
        <row r="13178">
          <cell r="A13178" t="str">
            <v>Y3-0304A</v>
          </cell>
          <cell r="B13178" t="str">
            <v>SINGLE JERSEY</v>
          </cell>
          <cell r="C13178"/>
          <cell r="D13178" t="str">
            <v>28gg, 30D, SJ, Orizio</v>
          </cell>
          <cell r="E13178">
            <v>2.4307240000000001</v>
          </cell>
        </row>
        <row r="13179">
          <cell r="A13179" t="str">
            <v>Y3-0304B</v>
          </cell>
          <cell r="B13179" t="str">
            <v>SINGLE JERSEY</v>
          </cell>
          <cell r="C13179"/>
          <cell r="D13179" t="str">
            <v>28gg, 30D, SJ, Orizio</v>
          </cell>
          <cell r="E13179">
            <v>2.4307240000000001</v>
          </cell>
        </row>
        <row r="13180">
          <cell r="A13180" t="str">
            <v>Y3-0304B</v>
          </cell>
          <cell r="B13180" t="str">
            <v>SINGLE JERSEY</v>
          </cell>
          <cell r="C13180"/>
          <cell r="D13180" t="str">
            <v>28gg, 30D, SJ, Orizio</v>
          </cell>
          <cell r="E13180">
            <v>2.4307240000000001</v>
          </cell>
        </row>
        <row r="13181">
          <cell r="A13181" t="str">
            <v>Y3-0304B</v>
          </cell>
          <cell r="B13181" t="str">
            <v>SINGLE JERSEY</v>
          </cell>
          <cell r="C13181"/>
          <cell r="D13181" t="str">
            <v>28gg, 30D, SJ, Orizio</v>
          </cell>
          <cell r="E13181">
            <v>2.4307240000000001</v>
          </cell>
        </row>
        <row r="13182">
          <cell r="A13182" t="str">
            <v>Y3-0304C</v>
          </cell>
          <cell r="B13182" t="str">
            <v>SINGLE JERSEY</v>
          </cell>
          <cell r="C13182"/>
          <cell r="D13182" t="str">
            <v>28gg, 30D, SJ, Orizio</v>
          </cell>
          <cell r="E13182">
            <v>2.4307240000000001</v>
          </cell>
        </row>
        <row r="13183">
          <cell r="A13183" t="str">
            <v>Y3-0304C</v>
          </cell>
          <cell r="B13183" t="str">
            <v>SINGLE JERSEY</v>
          </cell>
          <cell r="C13183"/>
          <cell r="D13183" t="str">
            <v>28gg, 30D, SJ, Orizio</v>
          </cell>
          <cell r="E13183">
            <v>2.4307240000000001</v>
          </cell>
        </row>
        <row r="13184">
          <cell r="A13184" t="str">
            <v>Y3-0304C</v>
          </cell>
          <cell r="B13184" t="str">
            <v>SINGLE JERSEY</v>
          </cell>
          <cell r="C13184"/>
          <cell r="D13184" t="str">
            <v>28gg, 30D, SJ, Orizio</v>
          </cell>
          <cell r="E13184">
            <v>2.4307240000000001</v>
          </cell>
        </row>
        <row r="13185">
          <cell r="A13185" t="str">
            <v>Y3-0304D</v>
          </cell>
          <cell r="B13185" t="str">
            <v>SINGLE JERSEY</v>
          </cell>
          <cell r="C13185"/>
          <cell r="D13185" t="str">
            <v>28gg, 30D, SJ, Orizio</v>
          </cell>
          <cell r="E13185">
            <v>2.4307240000000001</v>
          </cell>
        </row>
        <row r="13186">
          <cell r="A13186" t="str">
            <v>Y3-0304D</v>
          </cell>
          <cell r="B13186" t="str">
            <v>SINGLE JERSEY</v>
          </cell>
          <cell r="C13186"/>
          <cell r="D13186" t="str">
            <v>28gg, 30D, SJ, Orizio</v>
          </cell>
          <cell r="E13186">
            <v>2.4307240000000001</v>
          </cell>
        </row>
        <row r="13187">
          <cell r="A13187" t="str">
            <v>Y3-0304D</v>
          </cell>
          <cell r="B13187" t="str">
            <v>SINGLE JERSEY</v>
          </cell>
          <cell r="C13187"/>
          <cell r="D13187" t="str">
            <v>28gg, 30D, SJ, Orizio</v>
          </cell>
          <cell r="E13187">
            <v>2.4307240000000001</v>
          </cell>
        </row>
        <row r="13188">
          <cell r="A13188" t="str">
            <v>Y3-0305A</v>
          </cell>
          <cell r="B13188" t="str">
            <v>SINGLE JERSEY</v>
          </cell>
          <cell r="C13188"/>
          <cell r="D13188" t="str">
            <v>28gg, 30D, SJ, Auto Stripe, PUILUNG KSCS6</v>
          </cell>
          <cell r="E13188">
            <v>4.2462840000000002</v>
          </cell>
        </row>
        <row r="13189">
          <cell r="A13189" t="str">
            <v>Y3-0305A</v>
          </cell>
          <cell r="B13189" t="str">
            <v>SINGLE JERSEY</v>
          </cell>
          <cell r="C13189"/>
          <cell r="D13189" t="str">
            <v>28gg, 30D, SJ, Auto Stripe, PUILUNG KSCS6</v>
          </cell>
          <cell r="E13189">
            <v>4.2462840000000002</v>
          </cell>
        </row>
        <row r="13190">
          <cell r="A13190" t="str">
            <v>Y3-0305A</v>
          </cell>
          <cell r="B13190" t="str">
            <v>SINGLE JERSEY</v>
          </cell>
          <cell r="C13190"/>
          <cell r="D13190" t="str">
            <v>28gg, 30D, SJ, Auto Stripe, PUILUNG KSCS6</v>
          </cell>
          <cell r="E13190">
            <v>4.2462840000000002</v>
          </cell>
        </row>
        <row r="13191">
          <cell r="A13191" t="str">
            <v>Y3-0305B</v>
          </cell>
          <cell r="B13191" t="str">
            <v>SINGLE JERSEY</v>
          </cell>
          <cell r="C13191"/>
          <cell r="D13191" t="str">
            <v>28gg, 30D, SJ, Auto Stripe, PUILUNG KSCS6</v>
          </cell>
          <cell r="E13191">
            <v>4.2462840000000002</v>
          </cell>
        </row>
        <row r="13192">
          <cell r="A13192" t="str">
            <v>Y3-0305B</v>
          </cell>
          <cell r="B13192" t="str">
            <v>SINGLE JERSEY</v>
          </cell>
          <cell r="C13192"/>
          <cell r="D13192" t="str">
            <v>28gg, 30D, SJ, Auto Stripe, PUILUNG KSCS6</v>
          </cell>
          <cell r="E13192">
            <v>4.2462840000000002</v>
          </cell>
        </row>
        <row r="13193">
          <cell r="A13193" t="str">
            <v>Y3-0305B</v>
          </cell>
          <cell r="B13193" t="str">
            <v>SINGLE JERSEY</v>
          </cell>
          <cell r="C13193"/>
          <cell r="D13193" t="str">
            <v>28gg, 30D, SJ, Auto Stripe, PUILUNG KSCS6</v>
          </cell>
          <cell r="E13193">
            <v>4.2462840000000002</v>
          </cell>
        </row>
        <row r="13194">
          <cell r="A13194" t="str">
            <v>Y3-0306A</v>
          </cell>
          <cell r="B13194" t="str">
            <v>SINGLE JERSEY</v>
          </cell>
          <cell r="C13194"/>
          <cell r="D13194" t="str">
            <v>28gg, 30D, SJ, Santec</v>
          </cell>
          <cell r="E13194">
            <v>3.9463300000000001</v>
          </cell>
        </row>
        <row r="13195">
          <cell r="A13195" t="str">
            <v>Y3-0306A</v>
          </cell>
          <cell r="B13195" t="str">
            <v>SINGLE JERSEY</v>
          </cell>
          <cell r="C13195"/>
          <cell r="D13195" t="str">
            <v>28gg, 30D, SJ, Santec</v>
          </cell>
          <cell r="E13195">
            <v>3.9463300000000001</v>
          </cell>
        </row>
        <row r="13196">
          <cell r="A13196" t="str">
            <v>Y3-0306A</v>
          </cell>
          <cell r="B13196" t="str">
            <v>SINGLE JERSEY</v>
          </cell>
          <cell r="C13196"/>
          <cell r="D13196" t="str">
            <v>28gg, 30D, SJ, Santec</v>
          </cell>
          <cell r="E13196">
            <v>3.9463300000000001</v>
          </cell>
        </row>
        <row r="13197">
          <cell r="A13197" t="str">
            <v>Y3-0306A</v>
          </cell>
          <cell r="B13197" t="str">
            <v>SINGLE JERSEY</v>
          </cell>
          <cell r="C13197"/>
          <cell r="D13197" t="str">
            <v>28gg, 30D, SJ, Santec</v>
          </cell>
          <cell r="E13197">
            <v>3.9463300000000001</v>
          </cell>
        </row>
        <row r="13198">
          <cell r="A13198" t="str">
            <v>Y3-0307A</v>
          </cell>
          <cell r="B13198" t="str">
            <v>SINGLE JERSEY</v>
          </cell>
          <cell r="C13198"/>
          <cell r="D13198" t="str">
            <v>28gg, 30D, SJ, Santec</v>
          </cell>
          <cell r="E13198">
            <v>3.9463300000000001</v>
          </cell>
        </row>
        <row r="13199">
          <cell r="A13199" t="str">
            <v>Y3-0307A</v>
          </cell>
          <cell r="B13199" t="str">
            <v>SINGLE JERSEY</v>
          </cell>
          <cell r="C13199"/>
          <cell r="D13199" t="str">
            <v>28gg, 30D, SJ, Santec</v>
          </cell>
          <cell r="E13199">
            <v>3.9463300000000001</v>
          </cell>
        </row>
        <row r="13200">
          <cell r="A13200" t="str">
            <v>Y3-0307A</v>
          </cell>
          <cell r="B13200" t="str">
            <v>SINGLE JERSEY</v>
          </cell>
          <cell r="C13200"/>
          <cell r="D13200" t="str">
            <v>28gg, 30D, SJ, Santec</v>
          </cell>
          <cell r="E13200">
            <v>3.9463300000000001</v>
          </cell>
        </row>
        <row r="13201">
          <cell r="A13201" t="str">
            <v>Y3-0307B</v>
          </cell>
          <cell r="B13201" t="str">
            <v>SINGLE JERSEY</v>
          </cell>
          <cell r="C13201"/>
          <cell r="D13201" t="str">
            <v>28gg, 30D, SJ, Santec</v>
          </cell>
          <cell r="E13201">
            <v>3.9463300000000001</v>
          </cell>
        </row>
        <row r="13202">
          <cell r="A13202" t="str">
            <v>Y3-0307B</v>
          </cell>
          <cell r="B13202" t="str">
            <v>SINGLE JERSEY</v>
          </cell>
          <cell r="C13202"/>
          <cell r="D13202" t="str">
            <v>28gg, 30D, SJ, Santec</v>
          </cell>
          <cell r="E13202">
            <v>3.9463300000000001</v>
          </cell>
        </row>
        <row r="13203">
          <cell r="A13203" t="str">
            <v>Y3-0307B</v>
          </cell>
          <cell r="B13203" t="str">
            <v>SINGLE JERSEY</v>
          </cell>
          <cell r="C13203"/>
          <cell r="D13203" t="str">
            <v>28gg, 30D, SJ, Santec</v>
          </cell>
          <cell r="E13203">
            <v>3.9463300000000001</v>
          </cell>
        </row>
        <row r="13204">
          <cell r="A13204" t="str">
            <v>Y3-0307C</v>
          </cell>
          <cell r="B13204" t="str">
            <v>SINGLE JERSEY</v>
          </cell>
          <cell r="C13204"/>
          <cell r="D13204" t="str">
            <v>28gg, 30D, SJ, Santec</v>
          </cell>
          <cell r="E13204">
            <v>3.9463300000000001</v>
          </cell>
        </row>
        <row r="13205">
          <cell r="A13205" t="str">
            <v>Y3-0307C</v>
          </cell>
          <cell r="B13205" t="str">
            <v>SINGLE JERSEY</v>
          </cell>
          <cell r="C13205"/>
          <cell r="D13205" t="str">
            <v>28gg, 30D, SJ, Santec</v>
          </cell>
          <cell r="E13205">
            <v>3.9463300000000001</v>
          </cell>
        </row>
        <row r="13206">
          <cell r="A13206" t="str">
            <v>Y3-0307C</v>
          </cell>
          <cell r="B13206" t="str">
            <v>SINGLE JERSEY</v>
          </cell>
          <cell r="C13206"/>
          <cell r="D13206" t="str">
            <v>28gg, 30D, SJ, Santec</v>
          </cell>
          <cell r="E13206">
            <v>3.9463300000000001</v>
          </cell>
        </row>
        <row r="13207">
          <cell r="A13207" t="str">
            <v>Y3-0308A</v>
          </cell>
          <cell r="B13207" t="str">
            <v>SINGLE JERSEY</v>
          </cell>
          <cell r="C13207"/>
          <cell r="D13207" t="str">
            <v>28gg, 30D, SJ, Orizio</v>
          </cell>
          <cell r="E13207">
            <v>3.9463300000000001</v>
          </cell>
        </row>
        <row r="13208">
          <cell r="A13208" t="str">
            <v>Y3-0308A</v>
          </cell>
          <cell r="B13208" t="str">
            <v>SINGLE JERSEY</v>
          </cell>
          <cell r="C13208"/>
          <cell r="D13208" t="str">
            <v>28gg, 30D, SJ, Orizio</v>
          </cell>
          <cell r="E13208">
            <v>3.9463300000000001</v>
          </cell>
        </row>
        <row r="13209">
          <cell r="A13209" t="str">
            <v>Y3-0308A</v>
          </cell>
          <cell r="B13209" t="str">
            <v>SINGLE JERSEY</v>
          </cell>
          <cell r="C13209"/>
          <cell r="D13209" t="str">
            <v>28gg, 30D, SJ, Orizio</v>
          </cell>
          <cell r="E13209">
            <v>3.9463300000000001</v>
          </cell>
        </row>
        <row r="13210">
          <cell r="A13210" t="str">
            <v>Y3-0308B</v>
          </cell>
          <cell r="B13210" t="str">
            <v>SINGLE JERSEY</v>
          </cell>
          <cell r="C13210"/>
          <cell r="D13210" t="str">
            <v>28gg, 30D, SJ, Orizio</v>
          </cell>
          <cell r="E13210">
            <v>3.9463300000000001</v>
          </cell>
        </row>
        <row r="13211">
          <cell r="A13211" t="str">
            <v>Y3-0308B</v>
          </cell>
          <cell r="B13211" t="str">
            <v>SINGLE JERSEY</v>
          </cell>
          <cell r="C13211"/>
          <cell r="D13211" t="str">
            <v>28gg, 30D, SJ, Orizio</v>
          </cell>
          <cell r="E13211">
            <v>3.9463300000000001</v>
          </cell>
        </row>
        <row r="13212">
          <cell r="A13212" t="str">
            <v>Y3-0308B</v>
          </cell>
          <cell r="B13212" t="str">
            <v>SINGLE JERSEY</v>
          </cell>
          <cell r="C13212"/>
          <cell r="D13212" t="str">
            <v>28gg, 30D, SJ, Orizio</v>
          </cell>
          <cell r="E13212">
            <v>3.9463300000000001</v>
          </cell>
        </row>
        <row r="13213">
          <cell r="A13213" t="str">
            <v>Y3-0308C</v>
          </cell>
          <cell r="B13213" t="str">
            <v>SINGLE JERSEY</v>
          </cell>
          <cell r="C13213"/>
          <cell r="D13213" t="str">
            <v>28gg, 30D, SJ, Orizio</v>
          </cell>
          <cell r="E13213">
            <v>3.9463300000000001</v>
          </cell>
        </row>
        <row r="13214">
          <cell r="A13214" t="str">
            <v>Y3-0308C</v>
          </cell>
          <cell r="B13214" t="str">
            <v>SINGLE JERSEY</v>
          </cell>
          <cell r="C13214"/>
          <cell r="D13214" t="str">
            <v>28gg, 30D, SJ, Orizio</v>
          </cell>
          <cell r="E13214">
            <v>3.9463300000000001</v>
          </cell>
        </row>
        <row r="13215">
          <cell r="A13215" t="str">
            <v>Y3-0308C</v>
          </cell>
          <cell r="B13215" t="str">
            <v>SINGLE JERSEY</v>
          </cell>
          <cell r="C13215"/>
          <cell r="D13215" t="str">
            <v>28gg, 30D, SJ, Orizio</v>
          </cell>
          <cell r="E13215">
            <v>3.9463300000000001</v>
          </cell>
        </row>
        <row r="13216">
          <cell r="A13216" t="str">
            <v>Y3-0308D</v>
          </cell>
          <cell r="B13216" t="str">
            <v>SINGLE JERSEY</v>
          </cell>
          <cell r="C13216"/>
          <cell r="D13216" t="str">
            <v>28gg, 30D, SJ, Orizio</v>
          </cell>
          <cell r="E13216">
            <v>3.9463300000000001</v>
          </cell>
        </row>
        <row r="13217">
          <cell r="A13217" t="str">
            <v>Y3-0308D</v>
          </cell>
          <cell r="B13217" t="str">
            <v>SINGLE JERSEY</v>
          </cell>
          <cell r="C13217"/>
          <cell r="D13217" t="str">
            <v>28gg, 30D, SJ, Orizio</v>
          </cell>
          <cell r="E13217">
            <v>3.9463300000000001</v>
          </cell>
        </row>
        <row r="13218">
          <cell r="A13218" t="str">
            <v>Y3-0308D</v>
          </cell>
          <cell r="B13218" t="str">
            <v>SINGLE JERSEY</v>
          </cell>
          <cell r="C13218"/>
          <cell r="D13218" t="str">
            <v>28gg, 30D, SJ, Orizio</v>
          </cell>
          <cell r="E13218">
            <v>3.9463300000000001</v>
          </cell>
        </row>
        <row r="13219">
          <cell r="A13219" t="str">
            <v>Y3-0308E</v>
          </cell>
          <cell r="B13219" t="str">
            <v>SINGLE JERSEY</v>
          </cell>
          <cell r="C13219"/>
          <cell r="D13219" t="str">
            <v>28gg, 30D, SJ, Orizio</v>
          </cell>
          <cell r="E13219">
            <v>3.9463300000000001</v>
          </cell>
        </row>
        <row r="13220">
          <cell r="A13220" t="str">
            <v>Y3-0308E</v>
          </cell>
          <cell r="B13220" t="str">
            <v>SINGLE JERSEY</v>
          </cell>
          <cell r="C13220"/>
          <cell r="D13220" t="str">
            <v>28gg, 30D, SJ, Orizio</v>
          </cell>
          <cell r="E13220">
            <v>3.9463300000000001</v>
          </cell>
        </row>
        <row r="13221">
          <cell r="A13221" t="str">
            <v>Y3-0308E</v>
          </cell>
          <cell r="B13221" t="str">
            <v>SINGLE JERSEY</v>
          </cell>
          <cell r="C13221"/>
          <cell r="D13221" t="str">
            <v>28gg, 30D, SJ, Orizio</v>
          </cell>
          <cell r="E13221">
            <v>3.9463300000000001</v>
          </cell>
        </row>
        <row r="13222">
          <cell r="A13222" t="str">
            <v>Y3-0313A</v>
          </cell>
          <cell r="B13222" t="str">
            <v>SINGLE JERSEY</v>
          </cell>
          <cell r="C13222"/>
          <cell r="D13222" t="str">
            <v>28gg, 30D, SJ, Orizio</v>
          </cell>
          <cell r="E13222">
            <v>2.9563929999999998</v>
          </cell>
        </row>
        <row r="13223">
          <cell r="A13223" t="str">
            <v>Y3-0313A</v>
          </cell>
          <cell r="B13223" t="str">
            <v>SINGLE JERSEY</v>
          </cell>
          <cell r="C13223"/>
          <cell r="D13223" t="str">
            <v>28gg, 30D, SJ, Orizio</v>
          </cell>
          <cell r="E13223">
            <v>2.9563929999999998</v>
          </cell>
        </row>
        <row r="13224">
          <cell r="A13224" t="str">
            <v>Y3-0313A</v>
          </cell>
          <cell r="B13224" t="str">
            <v>SINGLE JERSEY</v>
          </cell>
          <cell r="C13224"/>
          <cell r="D13224" t="str">
            <v>28gg, 30D, SJ, Orizio</v>
          </cell>
          <cell r="E13224">
            <v>2.9563929999999998</v>
          </cell>
        </row>
        <row r="13225">
          <cell r="A13225" t="str">
            <v>Y3-0313B</v>
          </cell>
          <cell r="B13225" t="str">
            <v>SINGLE JERSEY</v>
          </cell>
          <cell r="C13225"/>
          <cell r="D13225" t="str">
            <v>28gg, 30D, SJ, Orizio</v>
          </cell>
          <cell r="E13225">
            <v>2.9563929999999998</v>
          </cell>
        </row>
        <row r="13226">
          <cell r="A13226" t="str">
            <v>Y3-0313B</v>
          </cell>
          <cell r="B13226" t="str">
            <v>SINGLE JERSEY</v>
          </cell>
          <cell r="C13226"/>
          <cell r="D13226" t="str">
            <v>28gg, 30D, SJ, Orizio</v>
          </cell>
          <cell r="E13226">
            <v>2.9563929999999998</v>
          </cell>
        </row>
        <row r="13227">
          <cell r="A13227" t="str">
            <v>Y3-0313B</v>
          </cell>
          <cell r="B13227" t="str">
            <v>SINGLE JERSEY</v>
          </cell>
          <cell r="C13227"/>
          <cell r="D13227" t="str">
            <v>28gg, 30D, SJ, Orizio</v>
          </cell>
          <cell r="E13227">
            <v>2.9563929999999998</v>
          </cell>
        </row>
        <row r="13228">
          <cell r="A13228" t="str">
            <v>Y3-0314A</v>
          </cell>
          <cell r="B13228" t="str">
            <v>SINGLE JERSEY</v>
          </cell>
          <cell r="C13228"/>
          <cell r="D13228" t="str">
            <v>28gg, 30D, SJ, Santec</v>
          </cell>
          <cell r="E13228">
            <v>2.4307240000000001</v>
          </cell>
        </row>
        <row r="13229">
          <cell r="A13229" t="str">
            <v>Y3-0314A</v>
          </cell>
          <cell r="B13229" t="str">
            <v>SINGLE JERSEY</v>
          </cell>
          <cell r="C13229"/>
          <cell r="D13229" t="str">
            <v>28gg, 30D, SJ, Santec</v>
          </cell>
          <cell r="E13229">
            <v>2.4307240000000001</v>
          </cell>
        </row>
        <row r="13230">
          <cell r="A13230" t="str">
            <v>Y3-0314A</v>
          </cell>
          <cell r="B13230" t="str">
            <v>SINGLE JERSEY</v>
          </cell>
          <cell r="C13230"/>
          <cell r="D13230" t="str">
            <v>28gg, 30D, SJ, Santec</v>
          </cell>
          <cell r="E13230">
            <v>2.4307240000000001</v>
          </cell>
        </row>
        <row r="13231">
          <cell r="A13231" t="str">
            <v>Y3-0315A</v>
          </cell>
          <cell r="B13231" t="str">
            <v>SINGLE JERSEY</v>
          </cell>
          <cell r="C13231"/>
          <cell r="D13231" t="str">
            <v>28gg, 30D, SJ, Orizio</v>
          </cell>
          <cell r="E13231">
            <v>3.9463300000000001</v>
          </cell>
        </row>
        <row r="13232">
          <cell r="A13232" t="str">
            <v>Y3-0315A</v>
          </cell>
          <cell r="B13232" t="str">
            <v>SINGLE JERSEY</v>
          </cell>
          <cell r="C13232"/>
          <cell r="D13232" t="str">
            <v>28gg, 30D, SJ, Orizio</v>
          </cell>
          <cell r="E13232">
            <v>3.9463300000000001</v>
          </cell>
        </row>
        <row r="13233">
          <cell r="A13233" t="str">
            <v>Y3-0315A</v>
          </cell>
          <cell r="B13233" t="str">
            <v>SINGLE JERSEY</v>
          </cell>
          <cell r="C13233"/>
          <cell r="D13233" t="str">
            <v>28gg, 30D, SJ, Orizio</v>
          </cell>
          <cell r="E13233">
            <v>3.9463300000000001</v>
          </cell>
        </row>
        <row r="13234">
          <cell r="A13234" t="str">
            <v>Y3-0315A</v>
          </cell>
          <cell r="B13234" t="str">
            <v>SINGLE JERSEY</v>
          </cell>
          <cell r="C13234"/>
          <cell r="D13234" t="str">
            <v>28gg, 30D, SJ, Orizio</v>
          </cell>
          <cell r="E13234">
            <v>3.9463300000000001</v>
          </cell>
        </row>
        <row r="13235">
          <cell r="A13235" t="str">
            <v>Y3-0315A</v>
          </cell>
          <cell r="B13235" t="str">
            <v>SINGLE JERSEY</v>
          </cell>
          <cell r="C13235"/>
          <cell r="D13235" t="str">
            <v>28gg, 30D, SJ, Orizio</v>
          </cell>
          <cell r="E13235">
            <v>3.9463300000000001</v>
          </cell>
        </row>
        <row r="13236">
          <cell r="A13236" t="str">
            <v>Y3-0315A</v>
          </cell>
          <cell r="B13236" t="str">
            <v>SINGLE JERSEY</v>
          </cell>
          <cell r="C13236"/>
          <cell r="D13236" t="str">
            <v>28gg, 30D, SJ, Orizio</v>
          </cell>
          <cell r="E13236">
            <v>3.9463300000000001</v>
          </cell>
        </row>
        <row r="13237">
          <cell r="A13237" t="str">
            <v>Y3-0315A</v>
          </cell>
          <cell r="B13237" t="str">
            <v>SINGLE JERSEY</v>
          </cell>
          <cell r="C13237"/>
          <cell r="D13237" t="str">
            <v>28gg, 30D, SJ, Orizio</v>
          </cell>
          <cell r="E13237">
            <v>3.9463300000000001</v>
          </cell>
        </row>
        <row r="13238">
          <cell r="A13238" t="str">
            <v>Y3-0316A</v>
          </cell>
          <cell r="B13238" t="str">
            <v>SINGLE JERSEY</v>
          </cell>
          <cell r="C13238"/>
          <cell r="D13238" t="str">
            <v>28gg, 30D, SJ, Santec</v>
          </cell>
          <cell r="E13238">
            <v>3.9463300000000001</v>
          </cell>
        </row>
        <row r="13239">
          <cell r="A13239" t="str">
            <v>Y3-0316A</v>
          </cell>
          <cell r="B13239" t="str">
            <v>SINGLE JERSEY</v>
          </cell>
          <cell r="C13239"/>
          <cell r="D13239" t="str">
            <v>28gg, 30D, SJ, Santec</v>
          </cell>
          <cell r="E13239">
            <v>3.9463300000000001</v>
          </cell>
        </row>
        <row r="13240">
          <cell r="A13240" t="str">
            <v>Y3-0316A</v>
          </cell>
          <cell r="B13240" t="str">
            <v>SINGLE JERSEY</v>
          </cell>
          <cell r="C13240"/>
          <cell r="D13240" t="str">
            <v>28gg, 30D, SJ, Santec</v>
          </cell>
          <cell r="E13240">
            <v>3.9463300000000001</v>
          </cell>
        </row>
        <row r="13241">
          <cell r="A13241" t="str">
            <v>Y3-0316A</v>
          </cell>
          <cell r="B13241" t="str">
            <v>SINGLE JERSEY</v>
          </cell>
          <cell r="C13241"/>
          <cell r="D13241" t="str">
            <v>28gg, 30D, SJ, Santec</v>
          </cell>
          <cell r="E13241">
            <v>3.9463300000000001</v>
          </cell>
        </row>
        <row r="13242">
          <cell r="A13242" t="str">
            <v>Y3-0316B</v>
          </cell>
          <cell r="B13242" t="str">
            <v>SINGLE JERSEY</v>
          </cell>
          <cell r="C13242"/>
          <cell r="D13242" t="str">
            <v>28gg, 30D, SJ, Santec</v>
          </cell>
          <cell r="E13242">
            <v>3.9463300000000001</v>
          </cell>
        </row>
        <row r="13243">
          <cell r="A13243" t="str">
            <v>Y3-0316B</v>
          </cell>
          <cell r="B13243" t="str">
            <v>SINGLE JERSEY</v>
          </cell>
          <cell r="C13243"/>
          <cell r="D13243" t="str">
            <v>28gg, 30D, SJ, Santec</v>
          </cell>
          <cell r="E13243">
            <v>3.9463300000000001</v>
          </cell>
        </row>
        <row r="13244">
          <cell r="A13244" t="str">
            <v>Y3-0316B</v>
          </cell>
          <cell r="B13244" t="str">
            <v>SINGLE JERSEY</v>
          </cell>
          <cell r="C13244"/>
          <cell r="D13244" t="str">
            <v>28gg, 30D, SJ, Santec</v>
          </cell>
          <cell r="E13244">
            <v>3.9463300000000001</v>
          </cell>
        </row>
        <row r="13245">
          <cell r="A13245" t="str">
            <v>Y3-0316B</v>
          </cell>
          <cell r="B13245" t="str">
            <v>SINGLE JERSEY</v>
          </cell>
          <cell r="C13245"/>
          <cell r="D13245" t="str">
            <v>28gg, 30D, SJ, Santec</v>
          </cell>
          <cell r="E13245">
            <v>3.9463300000000001</v>
          </cell>
        </row>
        <row r="13246">
          <cell r="A13246" t="str">
            <v>Y3-0316C</v>
          </cell>
          <cell r="B13246" t="str">
            <v>SINGLE JERSEY</v>
          </cell>
          <cell r="C13246"/>
          <cell r="D13246" t="str">
            <v>28gg, 30D, SJ, Santec</v>
          </cell>
          <cell r="E13246">
            <v>3.9463300000000001</v>
          </cell>
        </row>
        <row r="13247">
          <cell r="A13247" t="str">
            <v>Y3-0316C</v>
          </cell>
          <cell r="B13247" t="str">
            <v>SINGLE JERSEY</v>
          </cell>
          <cell r="C13247"/>
          <cell r="D13247" t="str">
            <v>28gg, 30D, SJ, Santec</v>
          </cell>
          <cell r="E13247">
            <v>3.9463300000000001</v>
          </cell>
        </row>
        <row r="13248">
          <cell r="A13248" t="str">
            <v>Y3-0316C</v>
          </cell>
          <cell r="B13248" t="str">
            <v>SINGLE JERSEY</v>
          </cell>
          <cell r="C13248"/>
          <cell r="D13248" t="str">
            <v>28gg, 30D, SJ, Santec</v>
          </cell>
          <cell r="E13248">
            <v>3.9463300000000001</v>
          </cell>
        </row>
        <row r="13249">
          <cell r="A13249" t="str">
            <v>Y3-0316C</v>
          </cell>
          <cell r="B13249" t="str">
            <v>SINGLE JERSEY</v>
          </cell>
          <cell r="C13249"/>
          <cell r="D13249" t="str">
            <v>28gg, 30D, SJ, Santec</v>
          </cell>
          <cell r="E13249">
            <v>3.9463300000000001</v>
          </cell>
        </row>
        <row r="13250">
          <cell r="A13250" t="str">
            <v>Y3-0320A</v>
          </cell>
          <cell r="B13250" t="str">
            <v>SINGLE JERSEY</v>
          </cell>
          <cell r="C13250"/>
          <cell r="D13250" t="str">
            <v>28gg, 30D, SJ, Auto Stripe, PUILUNG KSCS6</v>
          </cell>
          <cell r="E13250">
            <v>4.2462840000000002</v>
          </cell>
        </row>
        <row r="13251">
          <cell r="A13251" t="str">
            <v>Y3-0320A</v>
          </cell>
          <cell r="B13251" t="str">
            <v>SINGLE JERSEY</v>
          </cell>
          <cell r="C13251"/>
          <cell r="D13251" t="str">
            <v>28gg, 30D, SJ, Auto Stripe, PUILUNG KSCS6</v>
          </cell>
          <cell r="E13251">
            <v>4.2462840000000002</v>
          </cell>
        </row>
        <row r="13252">
          <cell r="A13252" t="str">
            <v>Y3-0320A</v>
          </cell>
          <cell r="B13252" t="str">
            <v>SINGLE JERSEY</v>
          </cell>
          <cell r="C13252"/>
          <cell r="D13252" t="str">
            <v>28gg, 30D, SJ, Auto Stripe, PUILUNG KSCS6</v>
          </cell>
          <cell r="E13252">
            <v>4.2462840000000002</v>
          </cell>
        </row>
        <row r="13253">
          <cell r="A13253" t="str">
            <v>Y3-0320B</v>
          </cell>
          <cell r="B13253" t="str">
            <v>SINGLE JERSEY</v>
          </cell>
          <cell r="C13253"/>
          <cell r="D13253" t="str">
            <v>28gg, 30D, SJ, Auto Stripe, PUILUNG KSCS6</v>
          </cell>
          <cell r="E13253">
            <v>4.2462840000000002</v>
          </cell>
        </row>
        <row r="13254">
          <cell r="A13254" t="str">
            <v>Y3-0320B</v>
          </cell>
          <cell r="B13254" t="str">
            <v>SINGLE JERSEY</v>
          </cell>
          <cell r="C13254"/>
          <cell r="D13254" t="str">
            <v>28gg, 30D, SJ, Auto Stripe, PUILUNG KSCS6</v>
          </cell>
          <cell r="E13254">
            <v>4.2462840000000002</v>
          </cell>
        </row>
        <row r="13255">
          <cell r="A13255" t="str">
            <v>Y3-0320B</v>
          </cell>
          <cell r="B13255" t="str">
            <v>SINGLE JERSEY</v>
          </cell>
          <cell r="C13255"/>
          <cell r="D13255" t="str">
            <v>28gg, 30D, SJ, Auto Stripe, PUILUNG KSCS6</v>
          </cell>
          <cell r="E13255">
            <v>4.2462840000000002</v>
          </cell>
        </row>
        <row r="13256">
          <cell r="A13256" t="str">
            <v>Y3-0320C</v>
          </cell>
          <cell r="B13256" t="str">
            <v>SINGLE JERSEY</v>
          </cell>
          <cell r="C13256"/>
          <cell r="D13256" t="str">
            <v>28gg, 30D, SJ, Auto Stripe, PUILUNG KSCS6</v>
          </cell>
          <cell r="E13256">
            <v>4.2462840000000002</v>
          </cell>
        </row>
        <row r="13257">
          <cell r="A13257" t="str">
            <v>Y3-0320C</v>
          </cell>
          <cell r="B13257" t="str">
            <v>SINGLE JERSEY</v>
          </cell>
          <cell r="C13257"/>
          <cell r="D13257" t="str">
            <v>28gg, 30D, SJ, Auto Stripe, PUILUNG KSCS6</v>
          </cell>
          <cell r="E13257">
            <v>4.2462840000000002</v>
          </cell>
        </row>
        <row r="13258">
          <cell r="A13258" t="str">
            <v>Y3-0320C</v>
          </cell>
          <cell r="B13258" t="str">
            <v>SINGLE JERSEY</v>
          </cell>
          <cell r="C13258"/>
          <cell r="D13258" t="str">
            <v>28gg, 30D, SJ, Auto Stripe, PUILUNG KSCS6</v>
          </cell>
          <cell r="E13258">
            <v>4.2462840000000002</v>
          </cell>
        </row>
        <row r="13259">
          <cell r="A13259" t="str">
            <v>Y3-0326A</v>
          </cell>
          <cell r="B13259" t="str">
            <v>SINGLE JERSEY</v>
          </cell>
          <cell r="C13259"/>
          <cell r="D13259" t="str">
            <v>28gg, 30D, SJ, Santec</v>
          </cell>
          <cell r="E13259">
            <v>3.7467220000000001</v>
          </cell>
        </row>
        <row r="13260">
          <cell r="A13260" t="str">
            <v>Y3-0326A</v>
          </cell>
          <cell r="B13260" t="str">
            <v>SINGLE JERSEY</v>
          </cell>
          <cell r="C13260"/>
          <cell r="D13260" t="str">
            <v>28gg, 30D, SJ, Santec</v>
          </cell>
          <cell r="E13260">
            <v>3.7467220000000001</v>
          </cell>
        </row>
        <row r="13261">
          <cell r="A13261" t="str">
            <v>Y3-0326A</v>
          </cell>
          <cell r="B13261" t="str">
            <v>SINGLE JERSEY</v>
          </cell>
          <cell r="C13261"/>
          <cell r="D13261" t="str">
            <v>28gg, 30D, SJ, Santec</v>
          </cell>
          <cell r="E13261">
            <v>3.7467220000000001</v>
          </cell>
        </row>
        <row r="13262">
          <cell r="A13262" t="str">
            <v>Y3-0326A</v>
          </cell>
          <cell r="B13262" t="str">
            <v>SINGLE JERSEY</v>
          </cell>
          <cell r="C13262"/>
          <cell r="D13262" t="str">
            <v>28gg, 30D, SJ, Santec</v>
          </cell>
          <cell r="E13262">
            <v>3.7467220000000001</v>
          </cell>
        </row>
        <row r="13263">
          <cell r="A13263" t="str">
            <v>Y3-0327A</v>
          </cell>
          <cell r="B13263" t="str">
            <v>SINGLE JERSEY</v>
          </cell>
          <cell r="C13263"/>
          <cell r="D13263" t="str">
            <v>28gg, 30D, SJ, Santec</v>
          </cell>
          <cell r="E13263">
            <v>4.0899799999999997</v>
          </cell>
        </row>
        <row r="13264">
          <cell r="A13264" t="str">
            <v>Y3-0327A</v>
          </cell>
          <cell r="B13264" t="str">
            <v>SINGLE JERSEY</v>
          </cell>
          <cell r="C13264"/>
          <cell r="D13264" t="str">
            <v>28gg, 30D, SJ, Santec</v>
          </cell>
          <cell r="E13264">
            <v>4.0899799999999997</v>
          </cell>
        </row>
        <row r="13265">
          <cell r="A13265" t="str">
            <v>Y3-0327A</v>
          </cell>
          <cell r="B13265" t="str">
            <v>SINGLE JERSEY</v>
          </cell>
          <cell r="C13265"/>
          <cell r="D13265" t="str">
            <v>28gg, 30D, SJ, Santec</v>
          </cell>
          <cell r="E13265">
            <v>4.0899799999999997</v>
          </cell>
        </row>
        <row r="13266">
          <cell r="A13266" t="str">
            <v>Y3-0327A</v>
          </cell>
          <cell r="B13266" t="str">
            <v>SINGLE JERSEY</v>
          </cell>
          <cell r="C13266"/>
          <cell r="D13266" t="str">
            <v>28gg, 30D, SJ, Santec</v>
          </cell>
          <cell r="E13266">
            <v>4.0899799999999997</v>
          </cell>
        </row>
        <row r="13267">
          <cell r="A13267" t="str">
            <v>Y3-0328A</v>
          </cell>
          <cell r="B13267" t="str">
            <v>SINGLE JERSEY</v>
          </cell>
          <cell r="C13267"/>
          <cell r="D13267" t="str">
            <v>28gg, 30D, SJ, Santec</v>
          </cell>
          <cell r="E13267">
            <v>4.0899799999999997</v>
          </cell>
        </row>
        <row r="13268">
          <cell r="A13268" t="str">
            <v>Y3-0328A</v>
          </cell>
          <cell r="B13268" t="str">
            <v>SINGLE JERSEY</v>
          </cell>
          <cell r="C13268"/>
          <cell r="D13268" t="str">
            <v>28gg, 30D, SJ, Santec</v>
          </cell>
          <cell r="E13268">
            <v>4.0899799999999997</v>
          </cell>
        </row>
        <row r="13269">
          <cell r="A13269" t="str">
            <v>Y3-0328A</v>
          </cell>
          <cell r="B13269" t="str">
            <v>SINGLE JERSEY</v>
          </cell>
          <cell r="C13269"/>
          <cell r="D13269" t="str">
            <v>28gg, 30D, SJ, Santec</v>
          </cell>
          <cell r="E13269">
            <v>4.0899799999999997</v>
          </cell>
        </row>
        <row r="13270">
          <cell r="A13270" t="str">
            <v>Y3-0328A</v>
          </cell>
          <cell r="B13270" t="str">
            <v>SINGLE JERSEY</v>
          </cell>
          <cell r="C13270"/>
          <cell r="D13270" t="str">
            <v>28gg, 30D, SJ, Santec</v>
          </cell>
          <cell r="E13270">
            <v>4.0899799999999997</v>
          </cell>
        </row>
        <row r="13271">
          <cell r="A13271" t="str">
            <v>Y3-0329A</v>
          </cell>
          <cell r="B13271" t="str">
            <v>SINGLE JERSEY</v>
          </cell>
          <cell r="C13271"/>
          <cell r="D13271" t="str">
            <v>28gg, 30D, SJ, Santec</v>
          </cell>
          <cell r="E13271">
            <v>4.0899799999999997</v>
          </cell>
        </row>
        <row r="13272">
          <cell r="A13272" t="str">
            <v>Y3-0329A</v>
          </cell>
          <cell r="B13272" t="str">
            <v>SINGLE JERSEY</v>
          </cell>
          <cell r="C13272"/>
          <cell r="D13272" t="str">
            <v>28gg, 30D, SJ, Santec</v>
          </cell>
          <cell r="E13272">
            <v>4.0899799999999997</v>
          </cell>
        </row>
        <row r="13273">
          <cell r="A13273" t="str">
            <v>Y3-0329A</v>
          </cell>
          <cell r="B13273" t="str">
            <v>SINGLE JERSEY</v>
          </cell>
          <cell r="C13273"/>
          <cell r="D13273" t="str">
            <v>28gg, 30D, SJ, Santec</v>
          </cell>
          <cell r="E13273">
            <v>4.0899799999999997</v>
          </cell>
        </row>
        <row r="13274">
          <cell r="A13274" t="str">
            <v>Y3-0329A</v>
          </cell>
          <cell r="B13274" t="str">
            <v>SINGLE JERSEY</v>
          </cell>
          <cell r="C13274"/>
          <cell r="D13274" t="str">
            <v>28gg, 30D, SJ, Santec</v>
          </cell>
          <cell r="E13274">
            <v>4.0899799999999997</v>
          </cell>
        </row>
        <row r="13275">
          <cell r="A13275" t="str">
            <v>Y3-0329A</v>
          </cell>
          <cell r="B13275" t="str">
            <v>SINGLE JERSEY</v>
          </cell>
          <cell r="C13275"/>
          <cell r="D13275" t="str">
            <v>28gg, 30D, SJ, Santec</v>
          </cell>
          <cell r="E13275">
            <v>4.0899799999999997</v>
          </cell>
        </row>
        <row r="13276">
          <cell r="A13276" t="str">
            <v>Y3-0330A</v>
          </cell>
          <cell r="B13276" t="str">
            <v>SINGLE JERSEY</v>
          </cell>
          <cell r="C13276"/>
          <cell r="D13276" t="str">
            <v>28gg, 30D, SJ, Santec</v>
          </cell>
          <cell r="E13276">
            <v>4.0899799999999997</v>
          </cell>
        </row>
        <row r="13277">
          <cell r="A13277" t="str">
            <v>Y3-0330A</v>
          </cell>
          <cell r="B13277" t="str">
            <v>SINGLE JERSEY</v>
          </cell>
          <cell r="C13277"/>
          <cell r="D13277" t="str">
            <v>28gg, 30D, SJ, Santec</v>
          </cell>
          <cell r="E13277">
            <v>4.0899799999999997</v>
          </cell>
        </row>
        <row r="13278">
          <cell r="A13278" t="str">
            <v>Y3-0330A</v>
          </cell>
          <cell r="B13278" t="str">
            <v>SINGLE JERSEY</v>
          </cell>
          <cell r="C13278"/>
          <cell r="D13278" t="str">
            <v>28gg, 30D, SJ, Santec</v>
          </cell>
          <cell r="E13278">
            <v>4.0899799999999997</v>
          </cell>
        </row>
        <row r="13279">
          <cell r="A13279" t="str">
            <v>Y3-0331A</v>
          </cell>
          <cell r="B13279" t="str">
            <v>SINGLE JERSEY</v>
          </cell>
          <cell r="C13279"/>
          <cell r="D13279" t="str">
            <v>28gg, 30D, SJ, Santec</v>
          </cell>
          <cell r="E13279">
            <v>4.0899799999999997</v>
          </cell>
        </row>
        <row r="13280">
          <cell r="A13280" t="str">
            <v>Y3-0331A</v>
          </cell>
          <cell r="B13280" t="str">
            <v>SINGLE JERSEY</v>
          </cell>
          <cell r="C13280"/>
          <cell r="D13280" t="str">
            <v>28gg, 30D, SJ, Santec</v>
          </cell>
          <cell r="E13280">
            <v>4.0899799999999997</v>
          </cell>
        </row>
        <row r="13281">
          <cell r="A13281" t="str">
            <v>Y3-0331A</v>
          </cell>
          <cell r="B13281" t="str">
            <v>SINGLE JERSEY</v>
          </cell>
          <cell r="C13281"/>
          <cell r="D13281" t="str">
            <v>28gg, 30D, SJ, Santec</v>
          </cell>
          <cell r="E13281">
            <v>4.0899799999999997</v>
          </cell>
        </row>
        <row r="13282">
          <cell r="A13282" t="str">
            <v>Y3-0331A</v>
          </cell>
          <cell r="B13282" t="str">
            <v>SINGLE JERSEY</v>
          </cell>
          <cell r="C13282"/>
          <cell r="D13282" t="str">
            <v>28gg, 30D, SJ, Santec</v>
          </cell>
          <cell r="E13282">
            <v>4.0899799999999997</v>
          </cell>
        </row>
        <row r="13283">
          <cell r="A13283" t="str">
            <v>Y3-0331B</v>
          </cell>
          <cell r="B13283" t="str">
            <v>SINGLE JERSEY</v>
          </cell>
          <cell r="C13283"/>
          <cell r="D13283" t="str">
            <v>28gg, 30D, SJ, Santec</v>
          </cell>
          <cell r="E13283">
            <v>4.0899799999999997</v>
          </cell>
        </row>
        <row r="13284">
          <cell r="A13284" t="str">
            <v>Y3-0331B</v>
          </cell>
          <cell r="B13284" t="str">
            <v>SINGLE JERSEY</v>
          </cell>
          <cell r="C13284"/>
          <cell r="D13284" t="str">
            <v>28gg, 30D, SJ, Santec</v>
          </cell>
          <cell r="E13284">
            <v>4.0899799999999997</v>
          </cell>
        </row>
        <row r="13285">
          <cell r="A13285" t="str">
            <v>Y3-0331B</v>
          </cell>
          <cell r="B13285" t="str">
            <v>SINGLE JERSEY</v>
          </cell>
          <cell r="C13285"/>
          <cell r="D13285" t="str">
            <v>28gg, 30D, SJ, Santec</v>
          </cell>
          <cell r="E13285">
            <v>4.0899799999999997</v>
          </cell>
        </row>
        <row r="13286">
          <cell r="A13286" t="str">
            <v>Y3-0331B</v>
          </cell>
          <cell r="B13286" t="str">
            <v>SINGLE JERSEY</v>
          </cell>
          <cell r="C13286"/>
          <cell r="D13286" t="str">
            <v>28gg, 30D, SJ, Santec</v>
          </cell>
          <cell r="E13286">
            <v>4.0899799999999997</v>
          </cell>
        </row>
        <row r="13287">
          <cell r="A13287" t="str">
            <v>Y3-0332A</v>
          </cell>
          <cell r="B13287" t="str">
            <v>SINGLE JERSEY</v>
          </cell>
          <cell r="C13287"/>
          <cell r="D13287" t="str">
            <v>28gg, 30D, SJ, Santec</v>
          </cell>
          <cell r="E13287">
            <v>3.53857</v>
          </cell>
        </row>
        <row r="13288">
          <cell r="A13288" t="str">
            <v>Y3-0332A</v>
          </cell>
          <cell r="B13288" t="str">
            <v>SINGLE JERSEY</v>
          </cell>
          <cell r="C13288"/>
          <cell r="D13288" t="str">
            <v>28gg, 30D, SJ, Santec</v>
          </cell>
          <cell r="E13288">
            <v>3.53857</v>
          </cell>
        </row>
        <row r="13289">
          <cell r="A13289" t="str">
            <v>Y3-0332A</v>
          </cell>
          <cell r="B13289" t="str">
            <v>SINGLE JERSEY</v>
          </cell>
          <cell r="C13289"/>
          <cell r="D13289" t="str">
            <v>28gg, 30D, SJ, Santec</v>
          </cell>
          <cell r="E13289">
            <v>3.53857</v>
          </cell>
        </row>
        <row r="13290">
          <cell r="A13290" t="str">
            <v>Y3-0332A</v>
          </cell>
          <cell r="B13290" t="str">
            <v>SINGLE JERSEY</v>
          </cell>
          <cell r="C13290"/>
          <cell r="D13290" t="str">
            <v>28gg, 30D, SJ, Santec</v>
          </cell>
          <cell r="E13290">
            <v>3.53857</v>
          </cell>
        </row>
        <row r="13291">
          <cell r="A13291" t="str">
            <v>Y3-0333A</v>
          </cell>
          <cell r="B13291" t="str">
            <v>SINGLE JERSEY</v>
          </cell>
          <cell r="C13291"/>
          <cell r="D13291" t="str">
            <v>28gg, 30D, SJ, Orizio</v>
          </cell>
          <cell r="E13291">
            <v>3.9463300000000001</v>
          </cell>
        </row>
        <row r="13292">
          <cell r="A13292" t="str">
            <v>Y3-0333A</v>
          </cell>
          <cell r="B13292" t="str">
            <v>SINGLE JERSEY</v>
          </cell>
          <cell r="C13292"/>
          <cell r="D13292" t="str">
            <v>28gg, 30D, SJ, Orizio</v>
          </cell>
          <cell r="E13292">
            <v>3.9463300000000001</v>
          </cell>
        </row>
        <row r="13293">
          <cell r="A13293" t="str">
            <v>Y3-0333A</v>
          </cell>
          <cell r="B13293" t="str">
            <v>SINGLE JERSEY</v>
          </cell>
          <cell r="C13293"/>
          <cell r="D13293" t="str">
            <v>28gg, 30D, SJ, Orizio</v>
          </cell>
          <cell r="E13293">
            <v>3.9463300000000001</v>
          </cell>
        </row>
        <row r="13294">
          <cell r="A13294" t="str">
            <v>Y3-0333A</v>
          </cell>
          <cell r="B13294" t="str">
            <v>SINGLE JERSEY</v>
          </cell>
          <cell r="C13294"/>
          <cell r="D13294" t="str">
            <v>28gg, 30D, SJ, Orizio</v>
          </cell>
          <cell r="E13294">
            <v>3.9463300000000001</v>
          </cell>
        </row>
        <row r="13295">
          <cell r="A13295" t="str">
            <v>Y3-0334A</v>
          </cell>
          <cell r="B13295" t="str">
            <v>SINGLE JERSEY</v>
          </cell>
          <cell r="C13295"/>
          <cell r="D13295" t="str">
            <v>28gg, 30D, SJ, Santec</v>
          </cell>
          <cell r="E13295">
            <v>3.8343560000000001</v>
          </cell>
        </row>
        <row r="13296">
          <cell r="A13296" t="str">
            <v>Y3-0334A</v>
          </cell>
          <cell r="B13296" t="str">
            <v>SINGLE JERSEY</v>
          </cell>
          <cell r="C13296"/>
          <cell r="D13296" t="str">
            <v>28gg, 30D, SJ, Santec</v>
          </cell>
          <cell r="E13296">
            <v>3.8343560000000001</v>
          </cell>
        </row>
        <row r="13297">
          <cell r="A13297" t="str">
            <v>Y3-0334A</v>
          </cell>
          <cell r="B13297" t="str">
            <v>SINGLE JERSEY</v>
          </cell>
          <cell r="C13297"/>
          <cell r="D13297" t="str">
            <v>28gg, 30D, SJ, Santec</v>
          </cell>
          <cell r="E13297">
            <v>3.8343560000000001</v>
          </cell>
        </row>
        <row r="13298">
          <cell r="A13298" t="str">
            <v>Y3-0334A</v>
          </cell>
          <cell r="B13298" t="str">
            <v>SINGLE JERSEY</v>
          </cell>
          <cell r="C13298"/>
          <cell r="D13298" t="str">
            <v>28gg, 30D, SJ, Santec</v>
          </cell>
          <cell r="E13298">
            <v>3.8343560000000001</v>
          </cell>
        </row>
        <row r="13299">
          <cell r="A13299" t="str">
            <v>Y3-0334A</v>
          </cell>
          <cell r="B13299" t="str">
            <v>SINGLE JERSEY</v>
          </cell>
          <cell r="C13299"/>
          <cell r="D13299" t="str">
            <v>28gg, 30D, SJ, Santec</v>
          </cell>
          <cell r="E13299">
            <v>3.8343560000000001</v>
          </cell>
        </row>
        <row r="13300">
          <cell r="A13300" t="str">
            <v>Y3-0334A</v>
          </cell>
          <cell r="B13300" t="str">
            <v>SINGLE JERSEY</v>
          </cell>
          <cell r="C13300"/>
          <cell r="D13300" t="str">
            <v>28gg, 30D, SJ, Santec</v>
          </cell>
          <cell r="E13300">
            <v>3.8343560000000001</v>
          </cell>
        </row>
        <row r="13301">
          <cell r="A13301" t="str">
            <v>Y3-0343A</v>
          </cell>
          <cell r="B13301" t="str">
            <v>SINGLE JERSEY</v>
          </cell>
          <cell r="C13301"/>
          <cell r="D13301" t="str">
            <v>28gg, 30D, SJ, Auto Stripe, PUILUNG KSCS6</v>
          </cell>
          <cell r="E13301">
            <v>4.2462840000000002</v>
          </cell>
        </row>
        <row r="13302">
          <cell r="A13302" t="str">
            <v>Y3-0343A</v>
          </cell>
          <cell r="B13302" t="str">
            <v>SINGLE JERSEY</v>
          </cell>
          <cell r="C13302"/>
          <cell r="D13302" t="str">
            <v>28gg, 30D, SJ, Auto Stripe, PUILUNG KSCS6</v>
          </cell>
          <cell r="E13302">
            <v>4.2462840000000002</v>
          </cell>
        </row>
        <row r="13303">
          <cell r="A13303" t="str">
            <v>Y3-0343A</v>
          </cell>
          <cell r="B13303" t="str">
            <v>SINGLE JERSEY</v>
          </cell>
          <cell r="C13303"/>
          <cell r="D13303" t="str">
            <v>28gg, 30D, SJ, Auto Stripe, PUILUNG KSCS6</v>
          </cell>
          <cell r="E13303">
            <v>4.2462840000000002</v>
          </cell>
        </row>
        <row r="13304">
          <cell r="A13304" t="str">
            <v>Y3-0343A</v>
          </cell>
          <cell r="B13304" t="str">
            <v>SINGLE JERSEY</v>
          </cell>
          <cell r="C13304"/>
          <cell r="D13304" t="str">
            <v>28gg, 30D, SJ, Auto Stripe, PUILUNG KSCS6</v>
          </cell>
          <cell r="E13304">
            <v>4.2462840000000002</v>
          </cell>
        </row>
        <row r="13305">
          <cell r="A13305" t="str">
            <v>Y3-0343A</v>
          </cell>
          <cell r="B13305" t="str">
            <v>SINGLE JERSEY</v>
          </cell>
          <cell r="C13305"/>
          <cell r="D13305" t="str">
            <v>28gg, 30D, SJ, Auto Stripe, PUILUNG KSCS6</v>
          </cell>
          <cell r="E13305">
            <v>4.2462840000000002</v>
          </cell>
        </row>
        <row r="13306">
          <cell r="A13306" t="str">
            <v>Y3-0343A</v>
          </cell>
          <cell r="B13306" t="str">
            <v>SINGLE JERSEY</v>
          </cell>
          <cell r="C13306"/>
          <cell r="D13306" t="str">
            <v>28gg, 30D, SJ, Auto Stripe, PUILUNG KSCS6</v>
          </cell>
          <cell r="E13306">
            <v>4.2462840000000002</v>
          </cell>
        </row>
        <row r="13307">
          <cell r="A13307" t="str">
            <v>Y3-0343A</v>
          </cell>
          <cell r="B13307" t="str">
            <v>SINGLE JERSEY</v>
          </cell>
          <cell r="C13307"/>
          <cell r="D13307" t="str">
            <v>28gg, 30D, SJ, Auto Stripe, PUILUNG KSCS6</v>
          </cell>
          <cell r="E13307">
            <v>4.2462840000000002</v>
          </cell>
        </row>
        <row r="13308">
          <cell r="A13308" t="str">
            <v>Y3-0343A</v>
          </cell>
          <cell r="B13308" t="str">
            <v>SINGLE JERSEY</v>
          </cell>
          <cell r="C13308"/>
          <cell r="D13308" t="str">
            <v>28gg, 30D, SJ, Auto Stripe, PUILUNG KSCS6</v>
          </cell>
          <cell r="E13308">
            <v>4.2462840000000002</v>
          </cell>
        </row>
        <row r="13309">
          <cell r="A13309" t="str">
            <v>Y3-0343A</v>
          </cell>
          <cell r="B13309" t="str">
            <v>SINGLE JERSEY</v>
          </cell>
          <cell r="C13309"/>
          <cell r="D13309" t="str">
            <v>28gg, 30D, SJ, Auto Stripe, PUILUNG KSCS6</v>
          </cell>
          <cell r="E13309">
            <v>4.2462840000000002</v>
          </cell>
        </row>
        <row r="13310">
          <cell r="A13310" t="str">
            <v>Y3-0343A</v>
          </cell>
          <cell r="B13310" t="str">
            <v>SINGLE JERSEY</v>
          </cell>
          <cell r="C13310"/>
          <cell r="D13310" t="str">
            <v>28gg, 30D, SJ, Auto Stripe, PUILUNG KSCS6</v>
          </cell>
          <cell r="E13310">
            <v>4.2462840000000002</v>
          </cell>
        </row>
        <row r="13311">
          <cell r="A13311" t="str">
            <v>Y3-0343B</v>
          </cell>
          <cell r="B13311" t="str">
            <v>SINGLE JERSEY</v>
          </cell>
          <cell r="C13311"/>
          <cell r="D13311" t="str">
            <v>28gg, 30D, SJ, Auto Stripe, PUILUNG KSCS6</v>
          </cell>
          <cell r="E13311">
            <v>4.2462840000000002</v>
          </cell>
        </row>
        <row r="13312">
          <cell r="A13312" t="str">
            <v>Y3-0343B</v>
          </cell>
          <cell r="B13312" t="str">
            <v>SINGLE JERSEY</v>
          </cell>
          <cell r="C13312"/>
          <cell r="D13312" t="str">
            <v>28gg, 30D, SJ, Auto Stripe, PUILUNG KSCS6</v>
          </cell>
          <cell r="E13312">
            <v>4.2462840000000002</v>
          </cell>
        </row>
        <row r="13313">
          <cell r="A13313" t="str">
            <v>Y3-0343B</v>
          </cell>
          <cell r="B13313" t="str">
            <v>SINGLE JERSEY</v>
          </cell>
          <cell r="C13313"/>
          <cell r="D13313" t="str">
            <v>28gg, 30D, SJ, Auto Stripe, PUILUNG KSCS6</v>
          </cell>
          <cell r="E13313">
            <v>4.2462840000000002</v>
          </cell>
        </row>
        <row r="13314">
          <cell r="A13314" t="str">
            <v>Y3-0343B</v>
          </cell>
          <cell r="B13314" t="str">
            <v>SINGLE JERSEY</v>
          </cell>
          <cell r="C13314"/>
          <cell r="D13314" t="str">
            <v>28gg, 30D, SJ, Auto Stripe, PUILUNG KSCS6</v>
          </cell>
          <cell r="E13314">
            <v>4.2462840000000002</v>
          </cell>
        </row>
        <row r="13315">
          <cell r="A13315" t="str">
            <v>Y3-0343B</v>
          </cell>
          <cell r="B13315" t="str">
            <v>SINGLE JERSEY</v>
          </cell>
          <cell r="C13315"/>
          <cell r="D13315" t="str">
            <v>28gg, 30D, SJ, Auto Stripe, PUILUNG KSCS6</v>
          </cell>
          <cell r="E13315">
            <v>4.2462840000000002</v>
          </cell>
        </row>
        <row r="13316">
          <cell r="A13316" t="str">
            <v>Y3-0343B</v>
          </cell>
          <cell r="B13316" t="str">
            <v>SINGLE JERSEY</v>
          </cell>
          <cell r="C13316"/>
          <cell r="D13316" t="str">
            <v>28gg, 30D, SJ, Auto Stripe, PUILUNG KSCS6</v>
          </cell>
          <cell r="E13316">
            <v>4.2462840000000002</v>
          </cell>
        </row>
        <row r="13317">
          <cell r="A13317" t="str">
            <v>Y3-0343B</v>
          </cell>
          <cell r="B13317" t="str">
            <v>SINGLE JERSEY</v>
          </cell>
          <cell r="C13317"/>
          <cell r="D13317" t="str">
            <v>28gg, 30D, SJ, Auto Stripe, PUILUNG KSCS6</v>
          </cell>
          <cell r="E13317">
            <v>4.2462840000000002</v>
          </cell>
        </row>
        <row r="13318">
          <cell r="A13318" t="str">
            <v>Y3-0343B</v>
          </cell>
          <cell r="B13318" t="str">
            <v>SINGLE JERSEY</v>
          </cell>
          <cell r="C13318"/>
          <cell r="D13318" t="str">
            <v>28gg, 30D, SJ, Auto Stripe, PUILUNG KSCS6</v>
          </cell>
          <cell r="E13318">
            <v>4.2462840000000002</v>
          </cell>
        </row>
        <row r="13319">
          <cell r="A13319" t="str">
            <v>Y3-0343B</v>
          </cell>
          <cell r="B13319" t="str">
            <v>SINGLE JERSEY</v>
          </cell>
          <cell r="C13319"/>
          <cell r="D13319" t="str">
            <v>28gg, 30D, SJ, Auto Stripe, PUILUNG KSCS6</v>
          </cell>
          <cell r="E13319">
            <v>4.2462840000000002</v>
          </cell>
        </row>
        <row r="13320">
          <cell r="A13320" t="str">
            <v>Y3-0343B</v>
          </cell>
          <cell r="B13320" t="str">
            <v>SINGLE JERSEY</v>
          </cell>
          <cell r="C13320"/>
          <cell r="D13320" t="str">
            <v>28gg, 30D, SJ, Auto Stripe, PUILUNG KSCS6</v>
          </cell>
          <cell r="E13320">
            <v>4.2462840000000002</v>
          </cell>
        </row>
        <row r="13321">
          <cell r="A13321" t="str">
            <v>Y3-0343C</v>
          </cell>
          <cell r="B13321" t="str">
            <v>SINGLE JERSEY</v>
          </cell>
          <cell r="C13321"/>
          <cell r="D13321" t="str">
            <v>28gg, 30D, SJ, Auto Stripe, PUILUNG KSCS6</v>
          </cell>
          <cell r="E13321">
            <v>4.2462840000000002</v>
          </cell>
        </row>
        <row r="13322">
          <cell r="A13322" t="str">
            <v>Y3-0343C</v>
          </cell>
          <cell r="B13322" t="str">
            <v>SINGLE JERSEY</v>
          </cell>
          <cell r="C13322"/>
          <cell r="D13322" t="str">
            <v>28gg, 30D, SJ, Auto Stripe, PUILUNG KSCS6</v>
          </cell>
          <cell r="E13322">
            <v>4.2462840000000002</v>
          </cell>
        </row>
        <row r="13323">
          <cell r="A13323" t="str">
            <v>Y3-0343C</v>
          </cell>
          <cell r="B13323" t="str">
            <v>SINGLE JERSEY</v>
          </cell>
          <cell r="C13323"/>
          <cell r="D13323" t="str">
            <v>28gg, 30D, SJ, Auto Stripe, PUILUNG KSCS6</v>
          </cell>
          <cell r="E13323">
            <v>4.2462840000000002</v>
          </cell>
        </row>
        <row r="13324">
          <cell r="A13324" t="str">
            <v>Y3-0343C</v>
          </cell>
          <cell r="B13324" t="str">
            <v>SINGLE JERSEY</v>
          </cell>
          <cell r="C13324"/>
          <cell r="D13324" t="str">
            <v>28gg, 30D, SJ, Auto Stripe, PUILUNG KSCS6</v>
          </cell>
          <cell r="E13324">
            <v>4.2462840000000002</v>
          </cell>
        </row>
        <row r="13325">
          <cell r="A13325" t="str">
            <v>Y3-0343C</v>
          </cell>
          <cell r="B13325" t="str">
            <v>SINGLE JERSEY</v>
          </cell>
          <cell r="C13325"/>
          <cell r="D13325" t="str">
            <v>28gg, 30D, SJ, Auto Stripe, PUILUNG KSCS6</v>
          </cell>
          <cell r="E13325">
            <v>4.2462840000000002</v>
          </cell>
        </row>
        <row r="13326">
          <cell r="A13326" t="str">
            <v>Y3-0343C</v>
          </cell>
          <cell r="B13326" t="str">
            <v>SINGLE JERSEY</v>
          </cell>
          <cell r="C13326"/>
          <cell r="D13326" t="str">
            <v>28gg, 30D, SJ, Auto Stripe, PUILUNG KSCS6</v>
          </cell>
          <cell r="E13326">
            <v>4.2462840000000002</v>
          </cell>
        </row>
        <row r="13327">
          <cell r="A13327" t="str">
            <v>Y3-0343C</v>
          </cell>
          <cell r="B13327" t="str">
            <v>SINGLE JERSEY</v>
          </cell>
          <cell r="C13327"/>
          <cell r="D13327" t="str">
            <v>28gg, 30D, SJ, Auto Stripe, PUILUNG KSCS6</v>
          </cell>
          <cell r="E13327">
            <v>4.2462840000000002</v>
          </cell>
        </row>
        <row r="13328">
          <cell r="A13328" t="str">
            <v>Y3-0343C</v>
          </cell>
          <cell r="B13328" t="str">
            <v>SINGLE JERSEY</v>
          </cell>
          <cell r="C13328"/>
          <cell r="D13328" t="str">
            <v>28gg, 30D, SJ, Auto Stripe, PUILUNG KSCS6</v>
          </cell>
          <cell r="E13328">
            <v>4.2462840000000002</v>
          </cell>
        </row>
        <row r="13329">
          <cell r="A13329" t="str">
            <v>Y3-0343C</v>
          </cell>
          <cell r="B13329" t="str">
            <v>SINGLE JERSEY</v>
          </cell>
          <cell r="C13329"/>
          <cell r="D13329" t="str">
            <v>28gg, 30D, SJ, Auto Stripe, PUILUNG KSCS6</v>
          </cell>
          <cell r="E13329">
            <v>4.2462840000000002</v>
          </cell>
        </row>
        <row r="13330">
          <cell r="A13330" t="str">
            <v>Y3-0343C</v>
          </cell>
          <cell r="B13330" t="str">
            <v>SINGLE JERSEY</v>
          </cell>
          <cell r="C13330"/>
          <cell r="D13330" t="str">
            <v>28gg, 30D, SJ, Auto Stripe, PUILUNG KSCS6</v>
          </cell>
          <cell r="E13330">
            <v>4.2462840000000002</v>
          </cell>
        </row>
        <row r="13331">
          <cell r="A13331" t="str">
            <v>Y3-0344B</v>
          </cell>
          <cell r="B13331" t="str">
            <v>SINGLE JERSEY</v>
          </cell>
          <cell r="C13331"/>
          <cell r="D13331" t="str">
            <v>28gg, 30D, SJ, Santec</v>
          </cell>
          <cell r="E13331">
            <v>3.9463300000000001</v>
          </cell>
        </row>
        <row r="13332">
          <cell r="A13332" t="str">
            <v>Y3-0344B</v>
          </cell>
          <cell r="B13332" t="str">
            <v>SINGLE JERSEY</v>
          </cell>
          <cell r="C13332"/>
          <cell r="D13332" t="str">
            <v>28gg, 30D, SJ, Santec</v>
          </cell>
          <cell r="E13332">
            <v>3.9463300000000001</v>
          </cell>
        </row>
        <row r="13333">
          <cell r="A13333" t="str">
            <v>Y3-0344B</v>
          </cell>
          <cell r="B13333" t="str">
            <v>SINGLE JERSEY</v>
          </cell>
          <cell r="C13333"/>
          <cell r="D13333" t="str">
            <v>28gg, 30D, SJ, Santec</v>
          </cell>
          <cell r="E13333">
            <v>3.9463300000000001</v>
          </cell>
        </row>
        <row r="13334">
          <cell r="A13334" t="str">
            <v>Y3-0344D</v>
          </cell>
          <cell r="B13334" t="str">
            <v>SINGLE JERSEY</v>
          </cell>
          <cell r="C13334"/>
          <cell r="D13334" t="str">
            <v>28gg, 30D, SJ, Santec</v>
          </cell>
          <cell r="E13334">
            <v>3.9463300000000001</v>
          </cell>
        </row>
        <row r="13335">
          <cell r="A13335" t="str">
            <v>Y3-0344D</v>
          </cell>
          <cell r="B13335" t="str">
            <v>SINGLE JERSEY</v>
          </cell>
          <cell r="C13335"/>
          <cell r="D13335" t="str">
            <v>28gg, 30D, SJ, Santec</v>
          </cell>
          <cell r="E13335">
            <v>3.9463300000000001</v>
          </cell>
        </row>
        <row r="13336">
          <cell r="A13336" t="str">
            <v>Y3-0344D</v>
          </cell>
          <cell r="B13336" t="str">
            <v>SINGLE JERSEY</v>
          </cell>
          <cell r="C13336"/>
          <cell r="D13336" t="str">
            <v>28gg, 30D, SJ, Santec</v>
          </cell>
          <cell r="E13336">
            <v>3.9463300000000001</v>
          </cell>
        </row>
        <row r="13337">
          <cell r="A13337" t="str">
            <v>Y3-0344E</v>
          </cell>
          <cell r="B13337" t="str">
            <v>SINGLE JERSEY</v>
          </cell>
          <cell r="C13337"/>
          <cell r="D13337" t="str">
            <v>28gg, 30D, SJ, Santec</v>
          </cell>
          <cell r="E13337">
            <v>3.9463300000000001</v>
          </cell>
        </row>
        <row r="13338">
          <cell r="A13338" t="str">
            <v>Y3-0344E</v>
          </cell>
          <cell r="B13338" t="str">
            <v>SINGLE JERSEY</v>
          </cell>
          <cell r="C13338"/>
          <cell r="D13338" t="str">
            <v>28gg, 30D, SJ, Santec</v>
          </cell>
          <cell r="E13338">
            <v>3.9463300000000001</v>
          </cell>
        </row>
        <row r="13339">
          <cell r="A13339" t="str">
            <v>Y3-0344E</v>
          </cell>
          <cell r="B13339" t="str">
            <v>SINGLE JERSEY</v>
          </cell>
          <cell r="C13339"/>
          <cell r="D13339" t="str">
            <v>28gg, 30D, SJ, Santec</v>
          </cell>
          <cell r="E13339">
            <v>3.9463300000000001</v>
          </cell>
        </row>
        <row r="13340">
          <cell r="A13340" t="str">
            <v>Y3-0345A</v>
          </cell>
          <cell r="B13340" t="str">
            <v>RIB</v>
          </cell>
          <cell r="C13340"/>
          <cell r="D13340" t="str">
            <v>22gg, 34D, RIB, Santec, 68F</v>
          </cell>
          <cell r="E13340">
            <v>5.7720060000000002</v>
          </cell>
        </row>
        <row r="13341">
          <cell r="A13341" t="str">
            <v>Y3-0345A</v>
          </cell>
          <cell r="B13341" t="str">
            <v>RIB</v>
          </cell>
          <cell r="C13341"/>
          <cell r="D13341" t="str">
            <v>22gg, 34D, RIB, Santec, 68F</v>
          </cell>
          <cell r="E13341">
            <v>5.7720060000000002</v>
          </cell>
        </row>
        <row r="13342">
          <cell r="A13342" t="str">
            <v>Y3-0345A</v>
          </cell>
          <cell r="B13342" t="str">
            <v>RIB</v>
          </cell>
          <cell r="C13342"/>
          <cell r="D13342" t="str">
            <v>22gg, 34D, RIB, Santec, 68F</v>
          </cell>
          <cell r="E13342">
            <v>5.7720060000000002</v>
          </cell>
        </row>
        <row r="13343">
          <cell r="A13343" t="str">
            <v>Y3-0345B</v>
          </cell>
          <cell r="B13343" t="str">
            <v>RIB</v>
          </cell>
          <cell r="C13343"/>
          <cell r="D13343" t="str">
            <v>22gg, 34D, RIB, Santec, 68F</v>
          </cell>
          <cell r="E13343">
            <v>5.7720060000000002</v>
          </cell>
        </row>
        <row r="13344">
          <cell r="A13344" t="str">
            <v>Y3-0345B</v>
          </cell>
          <cell r="B13344" t="str">
            <v>RIB</v>
          </cell>
          <cell r="C13344"/>
          <cell r="D13344" t="str">
            <v>22gg, 34D, RIB, Santec, 68F</v>
          </cell>
          <cell r="E13344">
            <v>5.7720060000000002</v>
          </cell>
        </row>
        <row r="13345">
          <cell r="A13345" t="str">
            <v>Y3-0345B</v>
          </cell>
          <cell r="B13345" t="str">
            <v>RIB</v>
          </cell>
          <cell r="C13345"/>
          <cell r="D13345" t="str">
            <v>22gg, 34D, RIB, Santec, 68F</v>
          </cell>
          <cell r="E13345">
            <v>5.7720060000000002</v>
          </cell>
        </row>
        <row r="13346">
          <cell r="A13346" t="str">
            <v>Y3-0345C</v>
          </cell>
          <cell r="B13346" t="str">
            <v>RIB</v>
          </cell>
          <cell r="C13346"/>
          <cell r="D13346" t="str">
            <v>22gg, 34D, RIB, Santec, 68F</v>
          </cell>
          <cell r="E13346">
            <v>5.7720060000000002</v>
          </cell>
        </row>
        <row r="13347">
          <cell r="A13347" t="str">
            <v>Y3-0345C</v>
          </cell>
          <cell r="B13347" t="str">
            <v>RIB</v>
          </cell>
          <cell r="C13347"/>
          <cell r="D13347" t="str">
            <v>22gg, 34D, RIB, Santec, 68F</v>
          </cell>
          <cell r="E13347">
            <v>5.7720060000000002</v>
          </cell>
        </row>
        <row r="13348">
          <cell r="A13348" t="str">
            <v>Y3-0345C</v>
          </cell>
          <cell r="B13348" t="str">
            <v>RIB</v>
          </cell>
          <cell r="C13348"/>
          <cell r="D13348" t="str">
            <v>22gg, 34D, RIB, Santec, 68F</v>
          </cell>
          <cell r="E13348">
            <v>5.7720060000000002</v>
          </cell>
        </row>
        <row r="13349">
          <cell r="A13349" t="str">
            <v>Y3-0345D</v>
          </cell>
          <cell r="B13349" t="str">
            <v>RIB</v>
          </cell>
          <cell r="C13349"/>
          <cell r="D13349" t="str">
            <v>22gg, 34D, RIB, Santec, 68F</v>
          </cell>
          <cell r="E13349">
            <v>5.7720060000000002</v>
          </cell>
        </row>
        <row r="13350">
          <cell r="A13350" t="str">
            <v>Y3-0345D</v>
          </cell>
          <cell r="B13350" t="str">
            <v>RIB</v>
          </cell>
          <cell r="C13350"/>
          <cell r="D13350" t="str">
            <v>22gg, 34D, RIB, Santec, 68F</v>
          </cell>
          <cell r="E13350">
            <v>5.7720060000000002</v>
          </cell>
        </row>
        <row r="13351">
          <cell r="A13351" t="str">
            <v>Y3-0345D</v>
          </cell>
          <cell r="B13351" t="str">
            <v>RIB</v>
          </cell>
          <cell r="C13351"/>
          <cell r="D13351" t="str">
            <v>22gg, 34D, RIB, Santec, 68F</v>
          </cell>
          <cell r="E13351">
            <v>5.7720060000000002</v>
          </cell>
        </row>
        <row r="13352">
          <cell r="A13352" t="str">
            <v>Y3-0345E</v>
          </cell>
          <cell r="B13352" t="str">
            <v>RIB</v>
          </cell>
          <cell r="C13352"/>
          <cell r="D13352" t="str">
            <v>22gg, 34D, RIB, Santec, 68F</v>
          </cell>
          <cell r="E13352">
            <v>5.7720060000000002</v>
          </cell>
        </row>
        <row r="13353">
          <cell r="A13353" t="str">
            <v>Y3-0345E</v>
          </cell>
          <cell r="B13353" t="str">
            <v>RIB</v>
          </cell>
          <cell r="C13353"/>
          <cell r="D13353" t="str">
            <v>22gg, 34D, RIB, Santec, 68F</v>
          </cell>
          <cell r="E13353">
            <v>5.7720060000000002</v>
          </cell>
        </row>
        <row r="13354">
          <cell r="A13354" t="str">
            <v>Y3-0345E</v>
          </cell>
          <cell r="B13354" t="str">
            <v>RIB</v>
          </cell>
          <cell r="C13354"/>
          <cell r="D13354" t="str">
            <v>22gg, 34D, RIB, Santec, 68F</v>
          </cell>
          <cell r="E13354">
            <v>5.7720060000000002</v>
          </cell>
        </row>
        <row r="13355">
          <cell r="A13355" t="str">
            <v>Y3-0345F</v>
          </cell>
          <cell r="B13355" t="str">
            <v>RIB</v>
          </cell>
          <cell r="C13355"/>
          <cell r="D13355" t="str">
            <v>22gg, 34D, RIB, Santec, 68F</v>
          </cell>
          <cell r="E13355">
            <v>5.7720060000000002</v>
          </cell>
        </row>
        <row r="13356">
          <cell r="A13356" t="str">
            <v>Y3-0345F</v>
          </cell>
          <cell r="B13356" t="str">
            <v>RIB</v>
          </cell>
          <cell r="C13356"/>
          <cell r="D13356" t="str">
            <v>22gg, 34D, RIB, Santec, 68F</v>
          </cell>
          <cell r="E13356">
            <v>5.7720060000000002</v>
          </cell>
        </row>
        <row r="13357">
          <cell r="A13357" t="str">
            <v>Y3-0345F</v>
          </cell>
          <cell r="B13357" t="str">
            <v>RIB</v>
          </cell>
          <cell r="C13357"/>
          <cell r="D13357" t="str">
            <v>22gg, 34D, RIB, Santec, 68F</v>
          </cell>
          <cell r="E13357">
            <v>5.7720060000000002</v>
          </cell>
        </row>
        <row r="13358">
          <cell r="A13358" t="str">
            <v>Y3-0348A</v>
          </cell>
          <cell r="B13358" t="str">
            <v>SINGLE JERSEY</v>
          </cell>
          <cell r="C13358"/>
          <cell r="D13358" t="str">
            <v>28gg, 30D, SJ, Orizio</v>
          </cell>
          <cell r="E13358">
            <v>3.497115</v>
          </cell>
        </row>
        <row r="13359">
          <cell r="A13359" t="str">
            <v>Y3-0348A</v>
          </cell>
          <cell r="B13359" t="str">
            <v>SINGLE JERSEY</v>
          </cell>
          <cell r="C13359"/>
          <cell r="D13359" t="str">
            <v>28gg, 30D, SJ, Orizio</v>
          </cell>
          <cell r="E13359">
            <v>3.497115</v>
          </cell>
        </row>
        <row r="13360">
          <cell r="A13360" t="str">
            <v>Y3-0348A</v>
          </cell>
          <cell r="B13360" t="str">
            <v>SINGLE JERSEY</v>
          </cell>
          <cell r="C13360"/>
          <cell r="D13360" t="str">
            <v>28gg, 30D, SJ, Orizio</v>
          </cell>
          <cell r="E13360">
            <v>3.497115</v>
          </cell>
        </row>
        <row r="13361">
          <cell r="A13361" t="str">
            <v>Y3-0348A</v>
          </cell>
          <cell r="B13361" t="str">
            <v>SINGLE JERSEY</v>
          </cell>
          <cell r="C13361"/>
          <cell r="D13361" t="str">
            <v>28gg, 30D, SJ, Orizio</v>
          </cell>
          <cell r="E13361">
            <v>3.497115</v>
          </cell>
        </row>
        <row r="13362">
          <cell r="A13362" t="str">
            <v>Y3-0348A</v>
          </cell>
          <cell r="B13362" t="str">
            <v>SINGLE JERSEY</v>
          </cell>
          <cell r="C13362"/>
          <cell r="D13362" t="str">
            <v>28gg, 30D, SJ, Orizio</v>
          </cell>
          <cell r="E13362">
            <v>3.497115</v>
          </cell>
        </row>
        <row r="13363">
          <cell r="A13363" t="str">
            <v>Y3-0348A</v>
          </cell>
          <cell r="B13363" t="str">
            <v>SINGLE JERSEY</v>
          </cell>
          <cell r="C13363"/>
          <cell r="D13363" t="str">
            <v>28gg, 30D, SJ, Orizio</v>
          </cell>
          <cell r="E13363">
            <v>3.497115</v>
          </cell>
        </row>
        <row r="13364">
          <cell r="A13364" t="str">
            <v>Y3-0349A</v>
          </cell>
          <cell r="B13364" t="str">
            <v>SINGLE JERSEY</v>
          </cell>
          <cell r="C13364"/>
          <cell r="D13364" t="str">
            <v>28gg, 30D, SJ, Auto Stripe, PUILUNG KSCS6</v>
          </cell>
          <cell r="E13364">
            <v>3.6055519999999999</v>
          </cell>
        </row>
        <row r="13365">
          <cell r="A13365" t="str">
            <v>Y3-0349A</v>
          </cell>
          <cell r="B13365" t="str">
            <v>SINGLE JERSEY</v>
          </cell>
          <cell r="C13365"/>
          <cell r="D13365" t="str">
            <v>28gg, 30D, SJ, Auto Stripe, PUILUNG KSCS6</v>
          </cell>
          <cell r="E13365">
            <v>3.6055519999999999</v>
          </cell>
        </row>
        <row r="13366">
          <cell r="A13366" t="str">
            <v>Y3-0349A</v>
          </cell>
          <cell r="B13366" t="str">
            <v>SINGLE JERSEY</v>
          </cell>
          <cell r="C13366"/>
          <cell r="D13366" t="str">
            <v>28gg, 30D, SJ, Auto Stripe, PUILUNG KSCS6</v>
          </cell>
          <cell r="E13366">
            <v>3.6055519999999999</v>
          </cell>
        </row>
        <row r="13367">
          <cell r="A13367" t="str">
            <v>Y3-0349A</v>
          </cell>
          <cell r="B13367" t="str">
            <v>SINGLE JERSEY</v>
          </cell>
          <cell r="C13367"/>
          <cell r="D13367" t="str">
            <v>28gg, 30D, SJ, Auto Stripe, PUILUNG KSCS6</v>
          </cell>
          <cell r="E13367">
            <v>3.6055519999999999</v>
          </cell>
        </row>
        <row r="13368">
          <cell r="A13368" t="str">
            <v>Y3-0357A</v>
          </cell>
          <cell r="B13368" t="str">
            <v>SINGLE JERSEY</v>
          </cell>
          <cell r="C13368"/>
          <cell r="D13368" t="str">
            <v>28gg, 30D, SJ, Santec</v>
          </cell>
          <cell r="E13368">
            <v>4.0899799999999997</v>
          </cell>
        </row>
        <row r="13369">
          <cell r="A13369" t="str">
            <v>Y3-0357A</v>
          </cell>
          <cell r="B13369" t="str">
            <v>SINGLE JERSEY</v>
          </cell>
          <cell r="C13369"/>
          <cell r="D13369" t="str">
            <v>28gg, 30D, SJ, Santec</v>
          </cell>
          <cell r="E13369">
            <v>4.0899799999999997</v>
          </cell>
        </row>
        <row r="13370">
          <cell r="A13370" t="str">
            <v>Y3-0357A</v>
          </cell>
          <cell r="B13370" t="str">
            <v>SINGLE JERSEY</v>
          </cell>
          <cell r="C13370"/>
          <cell r="D13370" t="str">
            <v>28gg, 30D, SJ, Santec</v>
          </cell>
          <cell r="E13370">
            <v>4.0899799999999997</v>
          </cell>
        </row>
        <row r="13371">
          <cell r="A13371" t="str">
            <v>Y3-0357A</v>
          </cell>
          <cell r="B13371" t="str">
            <v>SINGLE JERSEY</v>
          </cell>
          <cell r="C13371"/>
          <cell r="D13371" t="str">
            <v>28gg, 30D, SJ, Santec</v>
          </cell>
          <cell r="E13371">
            <v>4.0899799999999997</v>
          </cell>
        </row>
        <row r="13372">
          <cell r="A13372" t="str">
            <v>Y3-0358E</v>
          </cell>
          <cell r="B13372" t="str">
            <v>SINGLE JERSEY</v>
          </cell>
          <cell r="C13372"/>
          <cell r="D13372" t="str">
            <v>28gg, 30D, SJ, Orizio</v>
          </cell>
          <cell r="E13372">
            <v>3.7202380000000002</v>
          </cell>
        </row>
        <row r="13373">
          <cell r="A13373" t="str">
            <v>Y3-0358E</v>
          </cell>
          <cell r="B13373" t="str">
            <v>SINGLE JERSEY</v>
          </cell>
          <cell r="C13373"/>
          <cell r="D13373" t="str">
            <v>28gg, 30D, SJ, Orizio</v>
          </cell>
          <cell r="E13373">
            <v>3.7202380000000002</v>
          </cell>
        </row>
        <row r="13374">
          <cell r="A13374" t="str">
            <v>Y3-0358E</v>
          </cell>
          <cell r="B13374" t="str">
            <v>SINGLE JERSEY</v>
          </cell>
          <cell r="C13374"/>
          <cell r="D13374" t="str">
            <v>28gg, 30D, SJ, Orizio</v>
          </cell>
          <cell r="E13374">
            <v>3.7202380000000002</v>
          </cell>
        </row>
        <row r="13375">
          <cell r="A13375" t="str">
            <v>Y3-0358E</v>
          </cell>
          <cell r="B13375" t="str">
            <v>SINGLE JERSEY</v>
          </cell>
          <cell r="C13375"/>
          <cell r="D13375" t="str">
            <v>28gg, 30D, SJ, Orizio</v>
          </cell>
          <cell r="E13375">
            <v>3.7202380000000002</v>
          </cell>
        </row>
        <row r="13376">
          <cell r="A13376" t="str">
            <v>Y3-0362A</v>
          </cell>
          <cell r="B13376" t="str">
            <v>SINGLE JERSEY</v>
          </cell>
          <cell r="C13376"/>
          <cell r="D13376" t="str">
            <v>28gg, 30D, SJ, Orizio</v>
          </cell>
          <cell r="E13376">
            <v>3.9463300000000001</v>
          </cell>
        </row>
        <row r="13377">
          <cell r="A13377" t="str">
            <v>Y3-0362A</v>
          </cell>
          <cell r="B13377" t="str">
            <v>SINGLE JERSEY</v>
          </cell>
          <cell r="C13377"/>
          <cell r="D13377" t="str">
            <v>28gg, 30D, SJ, Orizio</v>
          </cell>
          <cell r="E13377">
            <v>3.9463300000000001</v>
          </cell>
        </row>
        <row r="13378">
          <cell r="A13378" t="str">
            <v>Y3-0362A</v>
          </cell>
          <cell r="B13378" t="str">
            <v>SINGLE JERSEY</v>
          </cell>
          <cell r="C13378"/>
          <cell r="D13378" t="str">
            <v>28gg, 30D, SJ, Orizio</v>
          </cell>
          <cell r="E13378">
            <v>3.9463300000000001</v>
          </cell>
        </row>
        <row r="13379">
          <cell r="A13379" t="str">
            <v>Y3-0362A</v>
          </cell>
          <cell r="B13379" t="str">
            <v>SINGLE JERSEY</v>
          </cell>
          <cell r="C13379"/>
          <cell r="D13379" t="str">
            <v>28gg, 30D, SJ, Orizio</v>
          </cell>
          <cell r="E13379">
            <v>3.9463300000000001</v>
          </cell>
        </row>
        <row r="13380">
          <cell r="A13380" t="str">
            <v>Y3-0362B</v>
          </cell>
          <cell r="B13380" t="str">
            <v>SINGLE JERSEY</v>
          </cell>
          <cell r="C13380"/>
          <cell r="D13380" t="str">
            <v>28gg, 30D, SJ, Orizio</v>
          </cell>
          <cell r="E13380">
            <v>3.9463300000000001</v>
          </cell>
        </row>
        <row r="13381">
          <cell r="A13381" t="str">
            <v>Y3-0362B</v>
          </cell>
          <cell r="B13381" t="str">
            <v>SINGLE JERSEY</v>
          </cell>
          <cell r="C13381"/>
          <cell r="D13381" t="str">
            <v>28gg, 30D, SJ, Orizio</v>
          </cell>
          <cell r="E13381">
            <v>3.9463300000000001</v>
          </cell>
        </row>
        <row r="13382">
          <cell r="A13382" t="str">
            <v>Y3-0362B</v>
          </cell>
          <cell r="B13382" t="str">
            <v>SINGLE JERSEY</v>
          </cell>
          <cell r="C13382"/>
          <cell r="D13382" t="str">
            <v>28gg, 30D, SJ, Orizio</v>
          </cell>
          <cell r="E13382">
            <v>3.9463300000000001</v>
          </cell>
        </row>
        <row r="13383">
          <cell r="A13383" t="str">
            <v>Y3-0362B</v>
          </cell>
          <cell r="B13383" t="str">
            <v>SINGLE JERSEY</v>
          </cell>
          <cell r="C13383"/>
          <cell r="D13383" t="str">
            <v>28gg, 30D, SJ, Orizio</v>
          </cell>
          <cell r="E13383">
            <v>3.9463300000000001</v>
          </cell>
        </row>
        <row r="13384">
          <cell r="A13384" t="str">
            <v>Y3-0362C</v>
          </cell>
          <cell r="B13384" t="str">
            <v>SINGLE JERSEY</v>
          </cell>
          <cell r="C13384"/>
          <cell r="D13384" t="str">
            <v>28gg, 30D, SJ, Orizio</v>
          </cell>
          <cell r="E13384">
            <v>3.9463300000000001</v>
          </cell>
        </row>
        <row r="13385">
          <cell r="A13385" t="str">
            <v>Y3-0362C</v>
          </cell>
          <cell r="B13385" t="str">
            <v>SINGLE JERSEY</v>
          </cell>
          <cell r="C13385"/>
          <cell r="D13385" t="str">
            <v>28gg, 30D, SJ, Orizio</v>
          </cell>
          <cell r="E13385">
            <v>3.9463300000000001</v>
          </cell>
        </row>
        <row r="13386">
          <cell r="A13386" t="str">
            <v>Y3-0362C</v>
          </cell>
          <cell r="B13386" t="str">
            <v>SINGLE JERSEY</v>
          </cell>
          <cell r="C13386"/>
          <cell r="D13386" t="str">
            <v>28gg, 30D, SJ, Orizio</v>
          </cell>
          <cell r="E13386">
            <v>3.9463300000000001</v>
          </cell>
        </row>
        <row r="13387">
          <cell r="A13387" t="str">
            <v>Y3-0362C</v>
          </cell>
          <cell r="B13387" t="str">
            <v>SINGLE JERSEY</v>
          </cell>
          <cell r="C13387"/>
          <cell r="D13387" t="str">
            <v>28gg, 30D, SJ, Orizio</v>
          </cell>
          <cell r="E13387">
            <v>3.9463300000000001</v>
          </cell>
        </row>
        <row r="13388">
          <cell r="A13388" t="str">
            <v>Y3-0362D</v>
          </cell>
          <cell r="B13388" t="str">
            <v>SINGLE JERSEY</v>
          </cell>
          <cell r="C13388"/>
          <cell r="D13388" t="str">
            <v>28gg, 30D, SJ, Orizio</v>
          </cell>
          <cell r="E13388">
            <v>3.9463300000000001</v>
          </cell>
        </row>
        <row r="13389">
          <cell r="A13389" t="str">
            <v>Y3-0362D</v>
          </cell>
          <cell r="B13389" t="str">
            <v>SINGLE JERSEY</v>
          </cell>
          <cell r="C13389"/>
          <cell r="D13389" t="str">
            <v>28gg, 30D, SJ, Orizio</v>
          </cell>
          <cell r="E13389">
            <v>3.9463300000000001</v>
          </cell>
        </row>
        <row r="13390">
          <cell r="A13390" t="str">
            <v>Y3-0362D</v>
          </cell>
          <cell r="B13390" t="str">
            <v>SINGLE JERSEY</v>
          </cell>
          <cell r="C13390"/>
          <cell r="D13390" t="str">
            <v>28gg, 30D, SJ, Orizio</v>
          </cell>
          <cell r="E13390">
            <v>3.9463300000000001</v>
          </cell>
        </row>
        <row r="13391">
          <cell r="A13391" t="str">
            <v>Y3-0362D</v>
          </cell>
          <cell r="B13391" t="str">
            <v>SINGLE JERSEY</v>
          </cell>
          <cell r="C13391"/>
          <cell r="D13391" t="str">
            <v>28gg, 30D, SJ, Orizio</v>
          </cell>
          <cell r="E13391">
            <v>3.9463300000000001</v>
          </cell>
        </row>
        <row r="13392">
          <cell r="A13392" t="str">
            <v>Y3-0362E</v>
          </cell>
          <cell r="B13392" t="str">
            <v>SINGLE JERSEY</v>
          </cell>
          <cell r="C13392"/>
          <cell r="D13392" t="str">
            <v>28gg, 30D, SJ, Orizio</v>
          </cell>
          <cell r="E13392">
            <v>3.9463300000000001</v>
          </cell>
        </row>
        <row r="13393">
          <cell r="A13393" t="str">
            <v>Y3-0362E</v>
          </cell>
          <cell r="B13393" t="str">
            <v>SINGLE JERSEY</v>
          </cell>
          <cell r="C13393"/>
          <cell r="D13393" t="str">
            <v>28gg, 30D, SJ, Orizio</v>
          </cell>
          <cell r="E13393">
            <v>3.9463300000000001</v>
          </cell>
        </row>
        <row r="13394">
          <cell r="A13394" t="str">
            <v>Y3-0362E</v>
          </cell>
          <cell r="B13394" t="str">
            <v>SINGLE JERSEY</v>
          </cell>
          <cell r="C13394"/>
          <cell r="D13394" t="str">
            <v>28gg, 30D, SJ, Orizio</v>
          </cell>
          <cell r="E13394">
            <v>3.9463300000000001</v>
          </cell>
        </row>
        <row r="13395">
          <cell r="A13395" t="str">
            <v>Y3-0362E</v>
          </cell>
          <cell r="B13395" t="str">
            <v>SINGLE JERSEY</v>
          </cell>
          <cell r="C13395"/>
          <cell r="D13395" t="str">
            <v>28gg, 30D, SJ, Orizio</v>
          </cell>
          <cell r="E13395">
            <v>3.9463300000000001</v>
          </cell>
        </row>
        <row r="13396">
          <cell r="A13396" t="str">
            <v>Y3-0363C</v>
          </cell>
          <cell r="B13396" t="str">
            <v>SINGLE JERSEY</v>
          </cell>
          <cell r="C13396"/>
          <cell r="D13396" t="str">
            <v>28gg, 30D, SJ, Auto Stripe, PUILUNG KSCS6</v>
          </cell>
          <cell r="E13396">
            <v>4.2462840000000002</v>
          </cell>
        </row>
        <row r="13397">
          <cell r="A13397" t="str">
            <v>Y3-0363C</v>
          </cell>
          <cell r="B13397" t="str">
            <v>SINGLE JERSEY</v>
          </cell>
          <cell r="C13397"/>
          <cell r="D13397" t="str">
            <v>28gg, 30D, SJ, Auto Stripe, PUILUNG KSCS6</v>
          </cell>
          <cell r="E13397">
            <v>4.2462840000000002</v>
          </cell>
        </row>
        <row r="13398">
          <cell r="A13398" t="str">
            <v>Y3-0363C</v>
          </cell>
          <cell r="B13398" t="str">
            <v>SINGLE JERSEY</v>
          </cell>
          <cell r="C13398"/>
          <cell r="D13398" t="str">
            <v>28gg, 30D, SJ, Auto Stripe, PUILUNG KSCS6</v>
          </cell>
          <cell r="E13398">
            <v>4.2462840000000002</v>
          </cell>
        </row>
        <row r="13399">
          <cell r="A13399" t="str">
            <v>Y3-0363C</v>
          </cell>
          <cell r="B13399" t="str">
            <v>SINGLE JERSEY</v>
          </cell>
          <cell r="C13399"/>
          <cell r="D13399" t="str">
            <v>28gg, 30D, SJ, Auto Stripe, PUILUNG KSCS6</v>
          </cell>
          <cell r="E13399">
            <v>4.2462840000000002</v>
          </cell>
        </row>
        <row r="13400">
          <cell r="A13400" t="str">
            <v>Y3-0363C</v>
          </cell>
          <cell r="B13400" t="str">
            <v>SINGLE JERSEY</v>
          </cell>
          <cell r="C13400"/>
          <cell r="D13400" t="str">
            <v>28gg, 30D, SJ, Auto Stripe, PUILUNG KSCS6</v>
          </cell>
          <cell r="E13400">
            <v>4.2462840000000002</v>
          </cell>
        </row>
        <row r="13401">
          <cell r="A13401" t="str">
            <v>Y3-0363C</v>
          </cell>
          <cell r="B13401" t="str">
            <v>SINGLE JERSEY</v>
          </cell>
          <cell r="C13401"/>
          <cell r="D13401" t="str">
            <v>28gg, 30D, SJ, Auto Stripe, PUILUNG KSCS6</v>
          </cell>
          <cell r="E13401">
            <v>4.2462840000000002</v>
          </cell>
        </row>
        <row r="13402">
          <cell r="A13402" t="str">
            <v>Y3-0363C</v>
          </cell>
          <cell r="B13402" t="str">
            <v>SINGLE JERSEY</v>
          </cell>
          <cell r="C13402"/>
          <cell r="D13402" t="str">
            <v>28gg, 30D, SJ, Auto Stripe, PUILUNG KSCS6</v>
          </cell>
          <cell r="E13402">
            <v>4.2462840000000002</v>
          </cell>
        </row>
        <row r="13403">
          <cell r="A13403" t="str">
            <v>Y3-0363C</v>
          </cell>
          <cell r="B13403" t="str">
            <v>SINGLE JERSEY</v>
          </cell>
          <cell r="C13403"/>
          <cell r="D13403" t="str">
            <v>28gg, 30D, SJ, Auto Stripe, PUILUNG KSCS6</v>
          </cell>
          <cell r="E13403">
            <v>4.2462840000000002</v>
          </cell>
        </row>
        <row r="13404">
          <cell r="A13404" t="str">
            <v>Y3-0363C</v>
          </cell>
          <cell r="B13404" t="str">
            <v>SINGLE JERSEY</v>
          </cell>
          <cell r="C13404"/>
          <cell r="D13404" t="str">
            <v>28gg, 30D, SJ, Auto Stripe, PUILUNG KSCS6</v>
          </cell>
          <cell r="E13404">
            <v>4.2462840000000002</v>
          </cell>
        </row>
        <row r="13405">
          <cell r="A13405" t="str">
            <v>Y3-0363C</v>
          </cell>
          <cell r="B13405" t="str">
            <v>SINGLE JERSEY</v>
          </cell>
          <cell r="C13405"/>
          <cell r="D13405" t="str">
            <v>28gg, 30D, SJ, Auto Stripe, PUILUNG KSCS6</v>
          </cell>
          <cell r="E13405">
            <v>4.2462840000000002</v>
          </cell>
        </row>
        <row r="13406">
          <cell r="A13406" t="str">
            <v>Y3-0364A</v>
          </cell>
          <cell r="B13406" t="str">
            <v>SINGLE JERSEY</v>
          </cell>
          <cell r="C13406"/>
          <cell r="D13406" t="str">
            <v>28gg, 30D, SJ, Santec</v>
          </cell>
          <cell r="E13406">
            <v>3.9463300000000001</v>
          </cell>
        </row>
        <row r="13407">
          <cell r="A13407" t="str">
            <v>Y3-0364A</v>
          </cell>
          <cell r="B13407" t="str">
            <v>SINGLE JERSEY</v>
          </cell>
          <cell r="C13407"/>
          <cell r="D13407" t="str">
            <v>28gg, 30D, SJ, Santec</v>
          </cell>
          <cell r="E13407">
            <v>3.9463300000000001</v>
          </cell>
        </row>
        <row r="13408">
          <cell r="A13408" t="str">
            <v>Y3-0364A</v>
          </cell>
          <cell r="B13408" t="str">
            <v>SINGLE JERSEY</v>
          </cell>
          <cell r="C13408"/>
          <cell r="D13408" t="str">
            <v>28gg, 30D, SJ, Santec</v>
          </cell>
          <cell r="E13408">
            <v>3.9463300000000001</v>
          </cell>
        </row>
        <row r="13409">
          <cell r="A13409" t="str">
            <v>Y3-0364A</v>
          </cell>
          <cell r="B13409" t="str">
            <v>SINGLE JERSEY</v>
          </cell>
          <cell r="C13409"/>
          <cell r="D13409" t="str">
            <v>28gg, 30D, SJ, Santec</v>
          </cell>
          <cell r="E13409">
            <v>3.9463300000000001</v>
          </cell>
        </row>
        <row r="13410">
          <cell r="A13410" t="str">
            <v>Y3-0365A</v>
          </cell>
          <cell r="B13410" t="str">
            <v>SINGLE JERSEY</v>
          </cell>
          <cell r="C13410"/>
          <cell r="D13410" t="str">
            <v>28gg, 30D, SJ, Orizio</v>
          </cell>
          <cell r="E13410">
            <v>3.9463300000000001</v>
          </cell>
        </row>
        <row r="13411">
          <cell r="A13411" t="str">
            <v>Y3-0365A</v>
          </cell>
          <cell r="B13411" t="str">
            <v>SINGLE JERSEY</v>
          </cell>
          <cell r="C13411"/>
          <cell r="D13411" t="str">
            <v>28gg, 30D, SJ, Orizio</v>
          </cell>
          <cell r="E13411">
            <v>3.9463300000000001</v>
          </cell>
        </row>
        <row r="13412">
          <cell r="A13412" t="str">
            <v>Y3-0365A</v>
          </cell>
          <cell r="B13412" t="str">
            <v>SINGLE JERSEY</v>
          </cell>
          <cell r="C13412"/>
          <cell r="D13412" t="str">
            <v>28gg, 30D, SJ, Orizio</v>
          </cell>
          <cell r="E13412">
            <v>3.9463300000000001</v>
          </cell>
        </row>
        <row r="13413">
          <cell r="A13413" t="str">
            <v>Y3-0365B</v>
          </cell>
          <cell r="B13413" t="str">
            <v>SINGLE JERSEY</v>
          </cell>
          <cell r="C13413"/>
          <cell r="D13413" t="str">
            <v>28gg, 30D, SJ, Orizio</v>
          </cell>
          <cell r="E13413">
            <v>3.9463300000000001</v>
          </cell>
        </row>
        <row r="13414">
          <cell r="A13414" t="str">
            <v>Y3-0365B</v>
          </cell>
          <cell r="B13414" t="str">
            <v>SINGLE JERSEY</v>
          </cell>
          <cell r="C13414"/>
          <cell r="D13414" t="str">
            <v>28gg, 30D, SJ, Orizio</v>
          </cell>
          <cell r="E13414">
            <v>3.9463300000000001</v>
          </cell>
        </row>
        <row r="13415">
          <cell r="A13415" t="str">
            <v>Y3-0365B</v>
          </cell>
          <cell r="B13415" t="str">
            <v>SINGLE JERSEY</v>
          </cell>
          <cell r="C13415"/>
          <cell r="D13415" t="str">
            <v>28gg, 30D, SJ, Orizio</v>
          </cell>
          <cell r="E13415">
            <v>3.9463300000000001</v>
          </cell>
        </row>
        <row r="13416">
          <cell r="A13416" t="str">
            <v>Y3-0365C</v>
          </cell>
          <cell r="B13416" t="str">
            <v>SINGLE JERSEY</v>
          </cell>
          <cell r="C13416"/>
          <cell r="D13416" t="str">
            <v>28gg, 30D, SJ, Orizio</v>
          </cell>
          <cell r="E13416">
            <v>3.9463300000000001</v>
          </cell>
        </row>
        <row r="13417">
          <cell r="A13417" t="str">
            <v>Y3-0365C</v>
          </cell>
          <cell r="B13417" t="str">
            <v>SINGLE JERSEY</v>
          </cell>
          <cell r="C13417"/>
          <cell r="D13417" t="str">
            <v>28gg, 30D, SJ, Orizio</v>
          </cell>
          <cell r="E13417">
            <v>3.9463300000000001</v>
          </cell>
        </row>
        <row r="13418">
          <cell r="A13418" t="str">
            <v>Y3-0365C</v>
          </cell>
          <cell r="B13418" t="str">
            <v>SINGLE JERSEY</v>
          </cell>
          <cell r="C13418"/>
          <cell r="D13418" t="str">
            <v>28gg, 30D, SJ, Orizio</v>
          </cell>
          <cell r="E13418">
            <v>3.9463300000000001</v>
          </cell>
        </row>
        <row r="13419">
          <cell r="A13419" t="str">
            <v>Y3-0365D</v>
          </cell>
          <cell r="B13419" t="str">
            <v>SINGLE JERSEY</v>
          </cell>
          <cell r="C13419"/>
          <cell r="D13419" t="str">
            <v>28gg, 30D, SJ, Orizio</v>
          </cell>
          <cell r="E13419">
            <v>3.9463300000000001</v>
          </cell>
        </row>
        <row r="13420">
          <cell r="A13420" t="str">
            <v>Y3-0365D</v>
          </cell>
          <cell r="B13420" t="str">
            <v>SINGLE JERSEY</v>
          </cell>
          <cell r="C13420"/>
          <cell r="D13420" t="str">
            <v>28gg, 30D, SJ, Orizio</v>
          </cell>
          <cell r="E13420">
            <v>3.9463300000000001</v>
          </cell>
        </row>
        <row r="13421">
          <cell r="A13421" t="str">
            <v>Y3-0365D</v>
          </cell>
          <cell r="B13421" t="str">
            <v>SINGLE JERSEY</v>
          </cell>
          <cell r="C13421"/>
          <cell r="D13421" t="str">
            <v>28gg, 30D, SJ, Orizio</v>
          </cell>
          <cell r="E13421">
            <v>3.9463300000000001</v>
          </cell>
        </row>
        <row r="13422">
          <cell r="A13422" t="str">
            <v>Y3-0365E</v>
          </cell>
          <cell r="B13422" t="str">
            <v>SINGLE JERSEY</v>
          </cell>
          <cell r="C13422"/>
          <cell r="D13422" t="str">
            <v>28gg, 30D, SJ, Orizio</v>
          </cell>
          <cell r="E13422">
            <v>3.9463300000000001</v>
          </cell>
        </row>
        <row r="13423">
          <cell r="A13423" t="str">
            <v>Y3-0365E</v>
          </cell>
          <cell r="B13423" t="str">
            <v>SINGLE JERSEY</v>
          </cell>
          <cell r="C13423"/>
          <cell r="D13423" t="str">
            <v>28gg, 30D, SJ, Orizio</v>
          </cell>
          <cell r="E13423">
            <v>3.9463300000000001</v>
          </cell>
        </row>
        <row r="13424">
          <cell r="A13424" t="str">
            <v>Y3-0365E</v>
          </cell>
          <cell r="B13424" t="str">
            <v>SINGLE JERSEY</v>
          </cell>
          <cell r="C13424"/>
          <cell r="D13424" t="str">
            <v>28gg, 30D, SJ, Orizio</v>
          </cell>
          <cell r="E13424">
            <v>3.9463300000000001</v>
          </cell>
        </row>
        <row r="13425">
          <cell r="A13425" t="str">
            <v>Y3-0365F</v>
          </cell>
          <cell r="B13425" t="str">
            <v>SINGLE JERSEY</v>
          </cell>
          <cell r="C13425"/>
          <cell r="D13425" t="str">
            <v>28gg, 30D, SJ, Orizio</v>
          </cell>
          <cell r="E13425">
            <v>3.9463300000000001</v>
          </cell>
        </row>
        <row r="13426">
          <cell r="A13426" t="str">
            <v>Y3-0365F</v>
          </cell>
          <cell r="B13426" t="str">
            <v>SINGLE JERSEY</v>
          </cell>
          <cell r="C13426"/>
          <cell r="D13426" t="str">
            <v>28gg, 30D, SJ, Orizio</v>
          </cell>
          <cell r="E13426">
            <v>3.9463300000000001</v>
          </cell>
        </row>
        <row r="13427">
          <cell r="A13427" t="str">
            <v>Y3-0365F</v>
          </cell>
          <cell r="B13427" t="str">
            <v>SINGLE JERSEY</v>
          </cell>
          <cell r="C13427"/>
          <cell r="D13427" t="str">
            <v>28gg, 30D, SJ, Orizio</v>
          </cell>
          <cell r="E13427">
            <v>3.9463300000000001</v>
          </cell>
        </row>
        <row r="13428">
          <cell r="A13428" t="str">
            <v>Y3-0365G</v>
          </cell>
          <cell r="B13428" t="str">
            <v>SINGLE JERSEY</v>
          </cell>
          <cell r="C13428"/>
          <cell r="D13428" t="str">
            <v>28gg, 30D, SJ, Orizio</v>
          </cell>
          <cell r="E13428">
            <v>3.9463300000000001</v>
          </cell>
        </row>
        <row r="13429">
          <cell r="A13429" t="str">
            <v>Y3-0365G</v>
          </cell>
          <cell r="B13429" t="str">
            <v>SINGLE JERSEY</v>
          </cell>
          <cell r="C13429"/>
          <cell r="D13429" t="str">
            <v>28gg, 30D, SJ, Orizio</v>
          </cell>
          <cell r="E13429">
            <v>3.9463300000000001</v>
          </cell>
        </row>
        <row r="13430">
          <cell r="A13430" t="str">
            <v>Y3-0365G</v>
          </cell>
          <cell r="B13430" t="str">
            <v>SINGLE JERSEY</v>
          </cell>
          <cell r="C13430"/>
          <cell r="D13430" t="str">
            <v>28gg, 30D, SJ, Orizio</v>
          </cell>
          <cell r="E13430">
            <v>3.9463300000000001</v>
          </cell>
        </row>
        <row r="13431">
          <cell r="A13431" t="str">
            <v>Y3-0365H</v>
          </cell>
          <cell r="B13431" t="str">
            <v>SINGLE JERSEY</v>
          </cell>
          <cell r="C13431"/>
          <cell r="D13431" t="str">
            <v>28gg, 30D, SJ, Orizio</v>
          </cell>
          <cell r="E13431">
            <v>3.9463300000000001</v>
          </cell>
        </row>
        <row r="13432">
          <cell r="A13432" t="str">
            <v>Y3-0365H</v>
          </cell>
          <cell r="B13432" t="str">
            <v>SINGLE JERSEY</v>
          </cell>
          <cell r="C13432"/>
          <cell r="D13432" t="str">
            <v>28gg, 30D, SJ, Orizio</v>
          </cell>
          <cell r="E13432">
            <v>3.9463300000000001</v>
          </cell>
        </row>
        <row r="13433">
          <cell r="A13433" t="str">
            <v>Y3-0365H</v>
          </cell>
          <cell r="B13433" t="str">
            <v>SINGLE JERSEY</v>
          </cell>
          <cell r="C13433"/>
          <cell r="D13433" t="str">
            <v>28gg, 30D, SJ, Orizio</v>
          </cell>
          <cell r="E13433">
            <v>3.9463300000000001</v>
          </cell>
        </row>
        <row r="13434">
          <cell r="A13434" t="str">
            <v>Y3-0365I</v>
          </cell>
          <cell r="B13434" t="str">
            <v>SINGLE JERSEY</v>
          </cell>
          <cell r="C13434"/>
          <cell r="D13434" t="str">
            <v>28gg, 30D, SJ, Orizio</v>
          </cell>
          <cell r="E13434">
            <v>3.9463300000000001</v>
          </cell>
        </row>
        <row r="13435">
          <cell r="A13435" t="str">
            <v>Y3-0365I</v>
          </cell>
          <cell r="B13435" t="str">
            <v>SINGLE JERSEY</v>
          </cell>
          <cell r="C13435"/>
          <cell r="D13435" t="str">
            <v>28gg, 30D, SJ, Orizio</v>
          </cell>
          <cell r="E13435">
            <v>3.9463300000000001</v>
          </cell>
        </row>
        <row r="13436">
          <cell r="A13436" t="str">
            <v>Y3-0365I</v>
          </cell>
          <cell r="B13436" t="str">
            <v>SINGLE JERSEY</v>
          </cell>
          <cell r="C13436"/>
          <cell r="D13436" t="str">
            <v>28gg, 30D, SJ, Orizio</v>
          </cell>
          <cell r="E13436">
            <v>3.9463300000000001</v>
          </cell>
        </row>
        <row r="13437">
          <cell r="A13437" t="str">
            <v>Y3-0365J</v>
          </cell>
          <cell r="B13437" t="str">
            <v>SINGLE JERSEY</v>
          </cell>
          <cell r="C13437"/>
          <cell r="D13437" t="str">
            <v>28gg, 30D, SJ, Orizio</v>
          </cell>
          <cell r="E13437">
            <v>3.9463300000000001</v>
          </cell>
        </row>
        <row r="13438">
          <cell r="A13438" t="str">
            <v>Y3-0365J</v>
          </cell>
          <cell r="B13438" t="str">
            <v>SINGLE JERSEY</v>
          </cell>
          <cell r="C13438"/>
          <cell r="D13438" t="str">
            <v>28gg, 30D, SJ, Orizio</v>
          </cell>
          <cell r="E13438">
            <v>3.9463300000000001</v>
          </cell>
        </row>
        <row r="13439">
          <cell r="A13439" t="str">
            <v>Y3-0365J</v>
          </cell>
          <cell r="B13439" t="str">
            <v>SINGLE JERSEY</v>
          </cell>
          <cell r="C13439"/>
          <cell r="D13439" t="str">
            <v>28gg, 30D, SJ, Orizio</v>
          </cell>
          <cell r="E13439">
            <v>3.9463300000000001</v>
          </cell>
        </row>
        <row r="13440">
          <cell r="A13440" t="str">
            <v>Y3-0365K</v>
          </cell>
          <cell r="B13440" t="str">
            <v>SINGLE JERSEY</v>
          </cell>
          <cell r="C13440"/>
          <cell r="D13440" t="str">
            <v>28gg, 30D, SJ, Orizio</v>
          </cell>
          <cell r="E13440">
            <v>3.9463300000000001</v>
          </cell>
        </row>
        <row r="13441">
          <cell r="A13441" t="str">
            <v>Y3-0365K</v>
          </cell>
          <cell r="B13441" t="str">
            <v>SINGLE JERSEY</v>
          </cell>
          <cell r="C13441"/>
          <cell r="D13441" t="str">
            <v>28gg, 30D, SJ, Orizio</v>
          </cell>
          <cell r="E13441">
            <v>3.9463300000000001</v>
          </cell>
        </row>
        <row r="13442">
          <cell r="A13442" t="str">
            <v>Y3-0365K</v>
          </cell>
          <cell r="B13442" t="str">
            <v>SINGLE JERSEY</v>
          </cell>
          <cell r="C13442"/>
          <cell r="D13442" t="str">
            <v>28gg, 30D, SJ, Orizio</v>
          </cell>
          <cell r="E13442">
            <v>3.9463300000000001</v>
          </cell>
        </row>
        <row r="13443">
          <cell r="A13443" t="str">
            <v>Y3-0365L</v>
          </cell>
          <cell r="B13443" t="str">
            <v>SINGLE JERSEY</v>
          </cell>
          <cell r="C13443"/>
          <cell r="D13443" t="str">
            <v>28gg, 30D, SJ, Orizio</v>
          </cell>
          <cell r="E13443">
            <v>3.9463300000000001</v>
          </cell>
        </row>
        <row r="13444">
          <cell r="A13444" t="str">
            <v>Y3-0365L</v>
          </cell>
          <cell r="B13444" t="str">
            <v>SINGLE JERSEY</v>
          </cell>
          <cell r="C13444"/>
          <cell r="D13444" t="str">
            <v>28gg, 30D, SJ, Orizio</v>
          </cell>
          <cell r="E13444">
            <v>3.9463300000000001</v>
          </cell>
        </row>
        <row r="13445">
          <cell r="A13445" t="str">
            <v>Y3-0365L</v>
          </cell>
          <cell r="B13445" t="str">
            <v>SINGLE JERSEY</v>
          </cell>
          <cell r="C13445"/>
          <cell r="D13445" t="str">
            <v>28gg, 30D, SJ, Orizio</v>
          </cell>
          <cell r="E13445">
            <v>3.9463300000000001</v>
          </cell>
        </row>
        <row r="13446">
          <cell r="A13446" t="str">
            <v>Y3-0365M</v>
          </cell>
          <cell r="B13446" t="str">
            <v>SINGLE JERSEY</v>
          </cell>
          <cell r="C13446"/>
          <cell r="D13446" t="str">
            <v>28gg, 30D, SJ, Orizio</v>
          </cell>
          <cell r="E13446">
            <v>3.9463300000000001</v>
          </cell>
        </row>
        <row r="13447">
          <cell r="A13447" t="str">
            <v>Y3-0365M</v>
          </cell>
          <cell r="B13447" t="str">
            <v>SINGLE JERSEY</v>
          </cell>
          <cell r="C13447"/>
          <cell r="D13447" t="str">
            <v>28gg, 30D, SJ, Orizio</v>
          </cell>
          <cell r="E13447">
            <v>3.9463300000000001</v>
          </cell>
        </row>
        <row r="13448">
          <cell r="A13448" t="str">
            <v>Y3-0365M</v>
          </cell>
          <cell r="B13448" t="str">
            <v>SINGLE JERSEY</v>
          </cell>
          <cell r="C13448"/>
          <cell r="D13448" t="str">
            <v>28gg, 30D, SJ, Orizio</v>
          </cell>
          <cell r="E13448">
            <v>3.9463300000000001</v>
          </cell>
        </row>
        <row r="13449">
          <cell r="A13449" t="str">
            <v>Y3-0365N</v>
          </cell>
          <cell r="B13449" t="str">
            <v>SINGLE JERSEY</v>
          </cell>
          <cell r="C13449"/>
          <cell r="D13449" t="str">
            <v>28gg, 30D, SJ, Orizio</v>
          </cell>
          <cell r="E13449">
            <v>3.9463300000000001</v>
          </cell>
        </row>
        <row r="13450">
          <cell r="A13450" t="str">
            <v>Y3-0365N</v>
          </cell>
          <cell r="B13450" t="str">
            <v>SINGLE JERSEY</v>
          </cell>
          <cell r="C13450"/>
          <cell r="D13450" t="str">
            <v>28gg, 30D, SJ, Orizio</v>
          </cell>
          <cell r="E13450">
            <v>3.9463300000000001</v>
          </cell>
        </row>
        <row r="13451">
          <cell r="A13451" t="str">
            <v>Y3-0365N</v>
          </cell>
          <cell r="B13451" t="str">
            <v>SINGLE JERSEY</v>
          </cell>
          <cell r="C13451"/>
          <cell r="D13451" t="str">
            <v>28gg, 30D, SJ, Orizio</v>
          </cell>
          <cell r="E13451">
            <v>3.9463300000000001</v>
          </cell>
        </row>
        <row r="13452">
          <cell r="A13452" t="str">
            <v>Y3-0365O</v>
          </cell>
          <cell r="B13452" t="str">
            <v>SINGLE JERSEY</v>
          </cell>
          <cell r="C13452"/>
          <cell r="D13452" t="str">
            <v>28gg, 30D, SJ, Orizio</v>
          </cell>
          <cell r="E13452">
            <v>3.9463300000000001</v>
          </cell>
        </row>
        <row r="13453">
          <cell r="A13453" t="str">
            <v>Y3-0365O</v>
          </cell>
          <cell r="B13453" t="str">
            <v>SINGLE JERSEY</v>
          </cell>
          <cell r="C13453"/>
          <cell r="D13453" t="str">
            <v>28gg, 30D, SJ, Orizio</v>
          </cell>
          <cell r="E13453">
            <v>3.9463300000000001</v>
          </cell>
        </row>
        <row r="13454">
          <cell r="A13454" t="str">
            <v>Y3-0365O</v>
          </cell>
          <cell r="B13454" t="str">
            <v>SINGLE JERSEY</v>
          </cell>
          <cell r="C13454"/>
          <cell r="D13454" t="str">
            <v>28gg, 30D, SJ, Orizio</v>
          </cell>
          <cell r="E13454">
            <v>3.9463300000000001</v>
          </cell>
        </row>
        <row r="13455">
          <cell r="A13455" t="str">
            <v>Y3-0365P</v>
          </cell>
          <cell r="B13455" t="str">
            <v>SINGLE JERSEY</v>
          </cell>
          <cell r="C13455"/>
          <cell r="D13455" t="str">
            <v>28gg, 30D, SJ, Orizio</v>
          </cell>
          <cell r="E13455">
            <v>3.9463300000000001</v>
          </cell>
        </row>
        <row r="13456">
          <cell r="A13456" t="str">
            <v>Y3-0365P</v>
          </cell>
          <cell r="B13456" t="str">
            <v>SINGLE JERSEY</v>
          </cell>
          <cell r="C13456"/>
          <cell r="D13456" t="str">
            <v>28gg, 30D, SJ, Orizio</v>
          </cell>
          <cell r="E13456">
            <v>3.9463300000000001</v>
          </cell>
        </row>
        <row r="13457">
          <cell r="A13457" t="str">
            <v>Y3-0365P</v>
          </cell>
          <cell r="B13457" t="str">
            <v>SINGLE JERSEY</v>
          </cell>
          <cell r="C13457"/>
          <cell r="D13457" t="str">
            <v>28gg, 30D, SJ, Orizio</v>
          </cell>
          <cell r="E13457">
            <v>3.9463300000000001</v>
          </cell>
        </row>
        <row r="13458">
          <cell r="A13458" t="str">
            <v>Y3-0365Q</v>
          </cell>
          <cell r="B13458" t="str">
            <v>SINGLE JERSEY</v>
          </cell>
          <cell r="C13458"/>
          <cell r="D13458" t="str">
            <v>28gg, 30D, SJ, Orizio</v>
          </cell>
          <cell r="E13458">
            <v>3.9463300000000001</v>
          </cell>
        </row>
        <row r="13459">
          <cell r="A13459" t="str">
            <v>Y3-0365Q</v>
          </cell>
          <cell r="B13459" t="str">
            <v>SINGLE JERSEY</v>
          </cell>
          <cell r="C13459"/>
          <cell r="D13459" t="str">
            <v>28gg, 30D, SJ, Orizio</v>
          </cell>
          <cell r="E13459">
            <v>3.9463300000000001</v>
          </cell>
        </row>
        <row r="13460">
          <cell r="A13460" t="str">
            <v>Y3-0365Q</v>
          </cell>
          <cell r="B13460" t="str">
            <v>SINGLE JERSEY</v>
          </cell>
          <cell r="C13460"/>
          <cell r="D13460" t="str">
            <v>28gg, 30D, SJ, Orizio</v>
          </cell>
          <cell r="E13460">
            <v>3.9463300000000001</v>
          </cell>
        </row>
        <row r="13461">
          <cell r="A13461" t="str">
            <v>Y3-0365R</v>
          </cell>
          <cell r="B13461" t="str">
            <v>SINGLE JERSEY</v>
          </cell>
          <cell r="C13461"/>
          <cell r="D13461" t="str">
            <v>28gg, 30D, SJ, Orizio</v>
          </cell>
          <cell r="E13461">
            <v>3.9463300000000001</v>
          </cell>
        </row>
        <row r="13462">
          <cell r="A13462" t="str">
            <v>Y3-0365R</v>
          </cell>
          <cell r="B13462" t="str">
            <v>SINGLE JERSEY</v>
          </cell>
          <cell r="C13462"/>
          <cell r="D13462" t="str">
            <v>28gg, 30D, SJ, Orizio</v>
          </cell>
          <cell r="E13462">
            <v>3.9463300000000001</v>
          </cell>
        </row>
        <row r="13463">
          <cell r="A13463" t="str">
            <v>Y3-0365R</v>
          </cell>
          <cell r="B13463" t="str">
            <v>SINGLE JERSEY</v>
          </cell>
          <cell r="C13463"/>
          <cell r="D13463" t="str">
            <v>28gg, 30D, SJ, Orizio</v>
          </cell>
          <cell r="E13463">
            <v>3.9463300000000001</v>
          </cell>
        </row>
        <row r="13464">
          <cell r="A13464" t="str">
            <v>Y3-0365S</v>
          </cell>
          <cell r="B13464" t="str">
            <v>SINGLE JERSEY</v>
          </cell>
          <cell r="C13464"/>
          <cell r="D13464" t="str">
            <v>28gg, 30D, SJ, Orizio</v>
          </cell>
          <cell r="E13464">
            <v>3.9463300000000001</v>
          </cell>
        </row>
        <row r="13465">
          <cell r="A13465" t="str">
            <v>Y3-0365S</v>
          </cell>
          <cell r="B13465" t="str">
            <v>SINGLE JERSEY</v>
          </cell>
          <cell r="C13465"/>
          <cell r="D13465" t="str">
            <v>28gg, 30D, SJ, Orizio</v>
          </cell>
          <cell r="E13465">
            <v>3.9463300000000001</v>
          </cell>
        </row>
        <row r="13466">
          <cell r="A13466" t="str">
            <v>Y3-0365S</v>
          </cell>
          <cell r="B13466" t="str">
            <v>SINGLE JERSEY</v>
          </cell>
          <cell r="C13466"/>
          <cell r="D13466" t="str">
            <v>28gg, 30D, SJ, Orizio</v>
          </cell>
          <cell r="E13466">
            <v>3.9463300000000001</v>
          </cell>
        </row>
        <row r="13467">
          <cell r="A13467" t="str">
            <v>Y3-0365T</v>
          </cell>
          <cell r="B13467" t="str">
            <v>SINGLE JERSEY</v>
          </cell>
          <cell r="C13467"/>
          <cell r="D13467" t="str">
            <v>28gg, 30D, SJ, Orizio</v>
          </cell>
          <cell r="E13467">
            <v>3.9463300000000001</v>
          </cell>
        </row>
        <row r="13468">
          <cell r="A13468" t="str">
            <v>Y3-0365T</v>
          </cell>
          <cell r="B13468" t="str">
            <v>SINGLE JERSEY</v>
          </cell>
          <cell r="C13468"/>
          <cell r="D13468" t="str">
            <v>28gg, 30D, SJ, Orizio</v>
          </cell>
          <cell r="E13468">
            <v>3.9463300000000001</v>
          </cell>
        </row>
        <row r="13469">
          <cell r="A13469" t="str">
            <v>Y3-0365T</v>
          </cell>
          <cell r="B13469" t="str">
            <v>SINGLE JERSEY</v>
          </cell>
          <cell r="C13469"/>
          <cell r="D13469" t="str">
            <v>28gg, 30D, SJ, Orizio</v>
          </cell>
          <cell r="E13469">
            <v>3.9463300000000001</v>
          </cell>
        </row>
        <row r="13470">
          <cell r="A13470" t="str">
            <v>Y3-0365U</v>
          </cell>
          <cell r="B13470" t="str">
            <v>SINGLE JERSEY</v>
          </cell>
          <cell r="C13470"/>
          <cell r="D13470" t="str">
            <v>28gg, 30D, SJ, Orizio</v>
          </cell>
          <cell r="E13470">
            <v>3.9463300000000001</v>
          </cell>
        </row>
        <row r="13471">
          <cell r="A13471" t="str">
            <v>Y3-0365U</v>
          </cell>
          <cell r="B13471" t="str">
            <v>SINGLE JERSEY</v>
          </cell>
          <cell r="C13471"/>
          <cell r="D13471" t="str">
            <v>28gg, 30D, SJ, Orizio</v>
          </cell>
          <cell r="E13471">
            <v>3.9463300000000001</v>
          </cell>
        </row>
        <row r="13472">
          <cell r="A13472" t="str">
            <v>Y3-0365U</v>
          </cell>
          <cell r="B13472" t="str">
            <v>SINGLE JERSEY</v>
          </cell>
          <cell r="C13472"/>
          <cell r="D13472" t="str">
            <v>28gg, 30D, SJ, Orizio</v>
          </cell>
          <cell r="E13472">
            <v>3.9463300000000001</v>
          </cell>
        </row>
        <row r="13473">
          <cell r="A13473" t="str">
            <v>Y3-0365V</v>
          </cell>
          <cell r="B13473" t="str">
            <v>SINGLE JERSEY</v>
          </cell>
          <cell r="C13473"/>
          <cell r="D13473" t="str">
            <v>28gg, 30D, SJ, Orizio</v>
          </cell>
          <cell r="E13473">
            <v>3.9463300000000001</v>
          </cell>
        </row>
        <row r="13474">
          <cell r="A13474" t="str">
            <v>Y3-0365V</v>
          </cell>
          <cell r="B13474" t="str">
            <v>SINGLE JERSEY</v>
          </cell>
          <cell r="C13474"/>
          <cell r="D13474" t="str">
            <v>28gg, 30D, SJ, Orizio</v>
          </cell>
          <cell r="E13474">
            <v>3.9463300000000001</v>
          </cell>
        </row>
        <row r="13475">
          <cell r="A13475" t="str">
            <v>Y3-0365V</v>
          </cell>
          <cell r="B13475" t="str">
            <v>SINGLE JERSEY</v>
          </cell>
          <cell r="C13475"/>
          <cell r="D13475" t="str">
            <v>28gg, 30D, SJ, Orizio</v>
          </cell>
          <cell r="E13475">
            <v>3.9463300000000001</v>
          </cell>
        </row>
        <row r="13476">
          <cell r="A13476" t="str">
            <v>Y3-0365W</v>
          </cell>
          <cell r="B13476" t="str">
            <v>SINGLE JERSEY</v>
          </cell>
          <cell r="C13476"/>
          <cell r="D13476" t="str">
            <v>28gg, 30D, SJ, Orizio</v>
          </cell>
          <cell r="E13476">
            <v>3.9463300000000001</v>
          </cell>
        </row>
        <row r="13477">
          <cell r="A13477" t="str">
            <v>Y3-0365W</v>
          </cell>
          <cell r="B13477" t="str">
            <v>SINGLE JERSEY</v>
          </cell>
          <cell r="C13477"/>
          <cell r="D13477" t="str">
            <v>28gg, 30D, SJ, Orizio</v>
          </cell>
          <cell r="E13477">
            <v>3.9463300000000001</v>
          </cell>
        </row>
        <row r="13478">
          <cell r="A13478" t="str">
            <v>Y3-0365W</v>
          </cell>
          <cell r="B13478" t="str">
            <v>SINGLE JERSEY</v>
          </cell>
          <cell r="C13478"/>
          <cell r="D13478" t="str">
            <v>28gg, 30D, SJ, Orizio</v>
          </cell>
          <cell r="E13478">
            <v>3.9463300000000001</v>
          </cell>
        </row>
        <row r="13479">
          <cell r="A13479" t="str">
            <v>Y3-0365X</v>
          </cell>
          <cell r="B13479" t="str">
            <v>SINGLE JERSEY</v>
          </cell>
          <cell r="C13479"/>
          <cell r="D13479" t="str">
            <v>28gg, 30D, SJ, Orizio</v>
          </cell>
          <cell r="E13479">
            <v>3.9463300000000001</v>
          </cell>
        </row>
        <row r="13480">
          <cell r="A13480" t="str">
            <v>Y3-0365X</v>
          </cell>
          <cell r="B13480" t="str">
            <v>SINGLE JERSEY</v>
          </cell>
          <cell r="C13480"/>
          <cell r="D13480" t="str">
            <v>28gg, 30D, SJ, Orizio</v>
          </cell>
          <cell r="E13480">
            <v>3.9463300000000001</v>
          </cell>
        </row>
        <row r="13481">
          <cell r="A13481" t="str">
            <v>Y3-0365X</v>
          </cell>
          <cell r="B13481" t="str">
            <v>SINGLE JERSEY</v>
          </cell>
          <cell r="C13481"/>
          <cell r="D13481" t="str">
            <v>28gg, 30D, SJ, Orizio</v>
          </cell>
          <cell r="E13481">
            <v>3.9463300000000001</v>
          </cell>
        </row>
        <row r="13482">
          <cell r="A13482" t="str">
            <v>Y3-0365Y</v>
          </cell>
          <cell r="B13482" t="str">
            <v>SINGLE JERSEY</v>
          </cell>
          <cell r="C13482"/>
          <cell r="D13482" t="str">
            <v>28gg, 30D, SJ, Orizio</v>
          </cell>
          <cell r="E13482">
            <v>3.9463300000000001</v>
          </cell>
        </row>
        <row r="13483">
          <cell r="A13483" t="str">
            <v>Y3-0365Y</v>
          </cell>
          <cell r="B13483" t="str">
            <v>SINGLE JERSEY</v>
          </cell>
          <cell r="C13483"/>
          <cell r="D13483" t="str">
            <v>28gg, 30D, SJ, Orizio</v>
          </cell>
          <cell r="E13483">
            <v>3.9463300000000001</v>
          </cell>
        </row>
        <row r="13484">
          <cell r="A13484" t="str">
            <v>Y3-0365Y</v>
          </cell>
          <cell r="B13484" t="str">
            <v>SINGLE JERSEY</v>
          </cell>
          <cell r="C13484"/>
          <cell r="D13484" t="str">
            <v>28gg, 30D, SJ, Orizio</v>
          </cell>
          <cell r="E13484">
            <v>3.9463300000000001</v>
          </cell>
        </row>
        <row r="13485">
          <cell r="A13485" t="str">
            <v>Y3-0365Z</v>
          </cell>
          <cell r="B13485" t="str">
            <v>SINGLE JERSEY</v>
          </cell>
          <cell r="C13485"/>
          <cell r="D13485" t="str">
            <v>28gg, 30D, SJ, Orizio</v>
          </cell>
          <cell r="E13485">
            <v>3.9463300000000001</v>
          </cell>
        </row>
        <row r="13486">
          <cell r="A13486" t="str">
            <v>Y3-0365Z</v>
          </cell>
          <cell r="B13486" t="str">
            <v>SINGLE JERSEY</v>
          </cell>
          <cell r="C13486"/>
          <cell r="D13486" t="str">
            <v>28gg, 30D, SJ, Orizio</v>
          </cell>
          <cell r="E13486">
            <v>3.9463300000000001</v>
          </cell>
        </row>
        <row r="13487">
          <cell r="A13487" t="str">
            <v>Y3-0365Z</v>
          </cell>
          <cell r="B13487" t="str">
            <v>SINGLE JERSEY</v>
          </cell>
          <cell r="C13487"/>
          <cell r="D13487" t="str">
            <v>28gg, 30D, SJ, Orizio</v>
          </cell>
          <cell r="E13487">
            <v>3.9463300000000001</v>
          </cell>
        </row>
        <row r="13488">
          <cell r="A13488" t="str">
            <v>Y3-0366A</v>
          </cell>
          <cell r="B13488" t="str">
            <v>SINGLE JERSEY</v>
          </cell>
          <cell r="C13488"/>
          <cell r="D13488" t="str">
            <v>28gg, 30D, SJ, Santec</v>
          </cell>
          <cell r="E13488">
            <v>3.9463300000000001</v>
          </cell>
        </row>
        <row r="13489">
          <cell r="A13489" t="str">
            <v>Y3-0366A</v>
          </cell>
          <cell r="B13489" t="str">
            <v>SINGLE JERSEY</v>
          </cell>
          <cell r="C13489"/>
          <cell r="D13489" t="str">
            <v>28gg, 30D, SJ, Santec</v>
          </cell>
          <cell r="E13489">
            <v>3.9463300000000001</v>
          </cell>
        </row>
        <row r="13490">
          <cell r="A13490" t="str">
            <v>Y3-0366A</v>
          </cell>
          <cell r="B13490" t="str">
            <v>SINGLE JERSEY</v>
          </cell>
          <cell r="C13490"/>
          <cell r="D13490" t="str">
            <v>28gg, 30D, SJ, Santec</v>
          </cell>
          <cell r="E13490">
            <v>3.9463300000000001</v>
          </cell>
        </row>
        <row r="13491">
          <cell r="A13491" t="str">
            <v>Y3-0366A</v>
          </cell>
          <cell r="B13491" t="str">
            <v>SINGLE JERSEY</v>
          </cell>
          <cell r="C13491"/>
          <cell r="D13491" t="str">
            <v>28gg, 30D, SJ, Santec</v>
          </cell>
          <cell r="E13491">
            <v>3.9463300000000001</v>
          </cell>
        </row>
        <row r="13492">
          <cell r="A13492" t="str">
            <v>Y3-0367A</v>
          </cell>
          <cell r="B13492" t="str">
            <v>SINGLE JERSEY</v>
          </cell>
          <cell r="C13492"/>
          <cell r="D13492" t="str">
            <v>28gg, 30D, SJ, Orizio</v>
          </cell>
          <cell r="E13492">
            <v>3.9463300000000001</v>
          </cell>
        </row>
        <row r="13493">
          <cell r="A13493" t="str">
            <v>Y3-0367A</v>
          </cell>
          <cell r="B13493" t="str">
            <v>SINGLE JERSEY</v>
          </cell>
          <cell r="C13493"/>
          <cell r="D13493" t="str">
            <v>28gg, 30D, SJ, Orizio</v>
          </cell>
          <cell r="E13493">
            <v>3.9463300000000001</v>
          </cell>
        </row>
        <row r="13494">
          <cell r="A13494" t="str">
            <v>Y3-0367A</v>
          </cell>
          <cell r="B13494" t="str">
            <v>SINGLE JERSEY</v>
          </cell>
          <cell r="C13494"/>
          <cell r="D13494" t="str">
            <v>28gg, 30D, SJ, Orizio</v>
          </cell>
          <cell r="E13494">
            <v>3.9463300000000001</v>
          </cell>
        </row>
        <row r="13495">
          <cell r="A13495" t="str">
            <v>Y3-0367A</v>
          </cell>
          <cell r="B13495" t="str">
            <v>SINGLE JERSEY</v>
          </cell>
          <cell r="C13495"/>
          <cell r="D13495" t="str">
            <v>28gg, 30D, SJ, Orizio</v>
          </cell>
          <cell r="E13495">
            <v>3.9463300000000001</v>
          </cell>
        </row>
        <row r="13496">
          <cell r="A13496" t="str">
            <v>Y3-0368A</v>
          </cell>
          <cell r="B13496" t="str">
            <v>SINGLE JERSEY</v>
          </cell>
          <cell r="C13496"/>
          <cell r="D13496" t="str">
            <v>28gg, 30D, SJ, Orizio</v>
          </cell>
          <cell r="E13496">
            <v>3.9463300000000001</v>
          </cell>
        </row>
        <row r="13497">
          <cell r="A13497" t="str">
            <v>Y3-0368A</v>
          </cell>
          <cell r="B13497" t="str">
            <v>SINGLE JERSEY</v>
          </cell>
          <cell r="C13497"/>
          <cell r="D13497" t="str">
            <v>28gg, 30D, SJ, Orizio</v>
          </cell>
          <cell r="E13497">
            <v>3.9463300000000001</v>
          </cell>
        </row>
        <row r="13498">
          <cell r="A13498" t="str">
            <v>Y3-0368A</v>
          </cell>
          <cell r="B13498" t="str">
            <v>SINGLE JERSEY</v>
          </cell>
          <cell r="C13498"/>
          <cell r="D13498" t="str">
            <v>28gg, 30D, SJ, Orizio</v>
          </cell>
          <cell r="E13498">
            <v>3.9463300000000001</v>
          </cell>
        </row>
        <row r="13499">
          <cell r="A13499" t="str">
            <v>Y3-0368A</v>
          </cell>
          <cell r="B13499" t="str">
            <v>SINGLE JERSEY</v>
          </cell>
          <cell r="C13499"/>
          <cell r="D13499" t="str">
            <v>28gg, 30D, SJ, Orizio</v>
          </cell>
          <cell r="E13499">
            <v>3.9463300000000001</v>
          </cell>
        </row>
        <row r="13500">
          <cell r="A13500" t="str">
            <v>Y3-0369A</v>
          </cell>
          <cell r="B13500" t="str">
            <v>SINGLE JERSEY</v>
          </cell>
          <cell r="C13500"/>
          <cell r="D13500" t="str">
            <v>28gg, 30D, SJ, Orizio</v>
          </cell>
          <cell r="E13500">
            <v>3.9463300000000001</v>
          </cell>
        </row>
        <row r="13501">
          <cell r="A13501" t="str">
            <v>Y3-0369A</v>
          </cell>
          <cell r="B13501" t="str">
            <v>SINGLE JERSEY</v>
          </cell>
          <cell r="C13501"/>
          <cell r="D13501" t="str">
            <v>28gg, 30D, SJ, Orizio</v>
          </cell>
          <cell r="E13501">
            <v>3.9463300000000001</v>
          </cell>
        </row>
        <row r="13502">
          <cell r="A13502" t="str">
            <v>Y3-0369A</v>
          </cell>
          <cell r="B13502" t="str">
            <v>SINGLE JERSEY</v>
          </cell>
          <cell r="C13502"/>
          <cell r="D13502" t="str">
            <v>28gg, 30D, SJ, Orizio</v>
          </cell>
          <cell r="E13502">
            <v>3.9463300000000001</v>
          </cell>
        </row>
        <row r="13503">
          <cell r="A13503" t="str">
            <v>Y3-0369A</v>
          </cell>
          <cell r="B13503" t="str">
            <v>SINGLE JERSEY</v>
          </cell>
          <cell r="C13503"/>
          <cell r="D13503" t="str">
            <v>28gg, 30D, SJ, Orizio</v>
          </cell>
          <cell r="E13503">
            <v>3.9463300000000001</v>
          </cell>
        </row>
        <row r="13504">
          <cell r="A13504" t="str">
            <v>Y3-0369A</v>
          </cell>
          <cell r="B13504" t="str">
            <v>SINGLE JERSEY</v>
          </cell>
          <cell r="C13504"/>
          <cell r="D13504" t="str">
            <v>28gg, 30D, SJ, Orizio</v>
          </cell>
          <cell r="E13504">
            <v>3.9463300000000001</v>
          </cell>
        </row>
        <row r="13505">
          <cell r="A13505" t="str">
            <v>Y3-0369A</v>
          </cell>
          <cell r="B13505" t="str">
            <v>SINGLE JERSEY</v>
          </cell>
          <cell r="C13505"/>
          <cell r="D13505" t="str">
            <v>28gg, 30D, SJ, Orizio</v>
          </cell>
          <cell r="E13505">
            <v>3.9463300000000001</v>
          </cell>
        </row>
        <row r="13506">
          <cell r="A13506" t="str">
            <v>Y3-0370A</v>
          </cell>
          <cell r="B13506" t="str">
            <v>SINGLE JERSEY</v>
          </cell>
          <cell r="C13506"/>
          <cell r="D13506" t="str">
            <v>28gg, 30D, SJ, Santec</v>
          </cell>
          <cell r="E13506">
            <v>3.9463300000000001</v>
          </cell>
        </row>
        <row r="13507">
          <cell r="A13507" t="str">
            <v>Y3-0370A</v>
          </cell>
          <cell r="B13507" t="str">
            <v>SINGLE JERSEY</v>
          </cell>
          <cell r="C13507"/>
          <cell r="D13507" t="str">
            <v>28gg, 30D, SJ, Santec</v>
          </cell>
          <cell r="E13507">
            <v>3.9463300000000001</v>
          </cell>
        </row>
        <row r="13508">
          <cell r="A13508" t="str">
            <v>Y3-0370A</v>
          </cell>
          <cell r="B13508" t="str">
            <v>SINGLE JERSEY</v>
          </cell>
          <cell r="C13508"/>
          <cell r="D13508" t="str">
            <v>28gg, 30D, SJ, Santec</v>
          </cell>
          <cell r="E13508">
            <v>3.9463300000000001</v>
          </cell>
        </row>
        <row r="13509">
          <cell r="A13509" t="str">
            <v>Y3-0370A</v>
          </cell>
          <cell r="B13509" t="str">
            <v>SINGLE JERSEY</v>
          </cell>
          <cell r="C13509"/>
          <cell r="D13509" t="str">
            <v>28gg, 30D, SJ, Santec</v>
          </cell>
          <cell r="E13509">
            <v>3.9463300000000001</v>
          </cell>
        </row>
        <row r="13510">
          <cell r="A13510" t="str">
            <v>Y3-0370A</v>
          </cell>
          <cell r="B13510" t="str">
            <v>SINGLE JERSEY</v>
          </cell>
          <cell r="C13510"/>
          <cell r="D13510" t="str">
            <v>28gg, 30D, SJ, Santec</v>
          </cell>
          <cell r="E13510">
            <v>3.9463300000000001</v>
          </cell>
        </row>
        <row r="13511">
          <cell r="A13511" t="str">
            <v>Y3-0371A</v>
          </cell>
          <cell r="B13511" t="str">
            <v>SINGLE JERSEY</v>
          </cell>
          <cell r="C13511"/>
          <cell r="D13511" t="str">
            <v>28gg, 30D, SJ, Orizio</v>
          </cell>
          <cell r="E13511">
            <v>2.9563929999999998</v>
          </cell>
        </row>
        <row r="13512">
          <cell r="A13512" t="str">
            <v>Y3-0371A</v>
          </cell>
          <cell r="B13512" t="str">
            <v>SINGLE JERSEY</v>
          </cell>
          <cell r="C13512"/>
          <cell r="D13512" t="str">
            <v>28gg, 30D, SJ, Orizio</v>
          </cell>
          <cell r="E13512">
            <v>2.9563929999999998</v>
          </cell>
        </row>
        <row r="13513">
          <cell r="A13513" t="str">
            <v>Y3-0371A</v>
          </cell>
          <cell r="B13513" t="str">
            <v>SINGLE JERSEY</v>
          </cell>
          <cell r="C13513"/>
          <cell r="D13513" t="str">
            <v>28gg, 30D, SJ, Orizio</v>
          </cell>
          <cell r="E13513">
            <v>2.9563929999999998</v>
          </cell>
        </row>
        <row r="13514">
          <cell r="A13514" t="str">
            <v>Y3-0372A</v>
          </cell>
          <cell r="B13514" t="str">
            <v>SINGLE JERSEY</v>
          </cell>
          <cell r="C13514"/>
          <cell r="D13514" t="str">
            <v>28gg, 30D, SJ, Auto Stripe, PUILUNG KSCS6</v>
          </cell>
          <cell r="E13514">
            <v>4.2462840000000002</v>
          </cell>
        </row>
        <row r="13515">
          <cell r="A13515" t="str">
            <v>Y3-0372A</v>
          </cell>
          <cell r="B13515" t="str">
            <v>SINGLE JERSEY</v>
          </cell>
          <cell r="C13515"/>
          <cell r="D13515" t="str">
            <v>28gg, 30D, SJ, Auto Stripe, PUILUNG KSCS6</v>
          </cell>
          <cell r="E13515">
            <v>4.2462840000000002</v>
          </cell>
        </row>
        <row r="13516">
          <cell r="A13516" t="str">
            <v>Y3-0372A</v>
          </cell>
          <cell r="B13516" t="str">
            <v>SINGLE JERSEY</v>
          </cell>
          <cell r="C13516"/>
          <cell r="D13516" t="str">
            <v>28gg, 30D, SJ, Auto Stripe, PUILUNG KSCS6</v>
          </cell>
          <cell r="E13516">
            <v>4.2462840000000002</v>
          </cell>
        </row>
        <row r="13517">
          <cell r="A13517" t="str">
            <v>Y3-0372A</v>
          </cell>
          <cell r="B13517" t="str">
            <v>SINGLE JERSEY</v>
          </cell>
          <cell r="C13517"/>
          <cell r="D13517" t="str">
            <v>28gg, 30D, SJ, Auto Stripe, PUILUNG KSCS6</v>
          </cell>
          <cell r="E13517">
            <v>4.2462840000000002</v>
          </cell>
        </row>
        <row r="13518">
          <cell r="A13518" t="str">
            <v>Y3-0372A</v>
          </cell>
          <cell r="B13518" t="str">
            <v>SINGLE JERSEY</v>
          </cell>
          <cell r="C13518"/>
          <cell r="D13518" t="str">
            <v>28gg, 30D, SJ, Auto Stripe, PUILUNG KSCS6</v>
          </cell>
          <cell r="E13518">
            <v>4.2462840000000002</v>
          </cell>
        </row>
        <row r="13519">
          <cell r="A13519" t="str">
            <v>Y3-0372A</v>
          </cell>
          <cell r="B13519" t="str">
            <v>SINGLE JERSEY</v>
          </cell>
          <cell r="C13519"/>
          <cell r="D13519" t="str">
            <v>28gg, 30D, SJ, Auto Stripe, PUILUNG KSCS6</v>
          </cell>
          <cell r="E13519">
            <v>4.2462840000000002</v>
          </cell>
        </row>
        <row r="13520">
          <cell r="A13520" t="str">
            <v>Y3-0372A</v>
          </cell>
          <cell r="B13520" t="str">
            <v>SINGLE JERSEY</v>
          </cell>
          <cell r="C13520"/>
          <cell r="D13520" t="str">
            <v>28gg, 30D, SJ, Auto Stripe, PUILUNG KSCS6</v>
          </cell>
          <cell r="E13520">
            <v>4.2462840000000002</v>
          </cell>
        </row>
        <row r="13521">
          <cell r="A13521" t="str">
            <v>Y3-0372A</v>
          </cell>
          <cell r="B13521" t="str">
            <v>SINGLE JERSEY</v>
          </cell>
          <cell r="C13521"/>
          <cell r="D13521" t="str">
            <v>28gg, 30D, SJ, Auto Stripe, PUILUNG KSCS6</v>
          </cell>
          <cell r="E13521">
            <v>4.2462840000000002</v>
          </cell>
        </row>
        <row r="13522">
          <cell r="A13522" t="str">
            <v>Y3-0372A</v>
          </cell>
          <cell r="B13522" t="str">
            <v>SINGLE JERSEY</v>
          </cell>
          <cell r="C13522"/>
          <cell r="D13522" t="str">
            <v>28gg, 30D, SJ, Auto Stripe, PUILUNG KSCS6</v>
          </cell>
          <cell r="E13522">
            <v>4.2462840000000002</v>
          </cell>
        </row>
        <row r="13523">
          <cell r="A13523" t="str">
            <v>Y3-0372A</v>
          </cell>
          <cell r="B13523" t="str">
            <v>SINGLE JERSEY</v>
          </cell>
          <cell r="C13523"/>
          <cell r="D13523" t="str">
            <v>28gg, 30D, SJ, Auto Stripe, PUILUNG KSCS6</v>
          </cell>
          <cell r="E13523">
            <v>4.2462840000000002</v>
          </cell>
        </row>
        <row r="13524">
          <cell r="A13524" t="str">
            <v>Y3-0374A</v>
          </cell>
          <cell r="B13524" t="str">
            <v>SINGLE JERSEY</v>
          </cell>
          <cell r="C13524"/>
          <cell r="D13524" t="str">
            <v>28gg, 30D, SJ, Santec</v>
          </cell>
          <cell r="E13524">
            <v>2.9563929999999998</v>
          </cell>
        </row>
        <row r="13525">
          <cell r="A13525" t="str">
            <v>Y3-0374A</v>
          </cell>
          <cell r="B13525" t="str">
            <v>SINGLE JERSEY</v>
          </cell>
          <cell r="C13525"/>
          <cell r="D13525" t="str">
            <v>28gg, 30D, SJ, Santec</v>
          </cell>
          <cell r="E13525">
            <v>2.9563929999999998</v>
          </cell>
        </row>
        <row r="13526">
          <cell r="A13526" t="str">
            <v>Y3-0374A</v>
          </cell>
          <cell r="B13526" t="str">
            <v>SINGLE JERSEY</v>
          </cell>
          <cell r="C13526"/>
          <cell r="D13526" t="str">
            <v>28gg, 30D, SJ, Santec</v>
          </cell>
          <cell r="E13526">
            <v>2.9563929999999998</v>
          </cell>
        </row>
        <row r="13527">
          <cell r="A13527" t="str">
            <v>Y3-0375A</v>
          </cell>
          <cell r="B13527" t="str">
            <v>SINGLE JERSEY</v>
          </cell>
          <cell r="C13527"/>
          <cell r="D13527" t="str">
            <v>28gg, 30D, SJ, Santec</v>
          </cell>
          <cell r="E13527">
            <v>4.0899799999999997</v>
          </cell>
        </row>
        <row r="13528">
          <cell r="A13528" t="str">
            <v>Y3-0375A</v>
          </cell>
          <cell r="B13528" t="str">
            <v>SINGLE JERSEY</v>
          </cell>
          <cell r="C13528"/>
          <cell r="D13528" t="str">
            <v>28gg, 30D, SJ, Santec</v>
          </cell>
          <cell r="E13528">
            <v>4.0899799999999997</v>
          </cell>
        </row>
        <row r="13529">
          <cell r="A13529" t="str">
            <v>Y3-0375A</v>
          </cell>
          <cell r="B13529" t="str">
            <v>SINGLE JERSEY</v>
          </cell>
          <cell r="C13529"/>
          <cell r="D13529" t="str">
            <v>28gg, 30D, SJ, Santec</v>
          </cell>
          <cell r="E13529">
            <v>4.0899799999999997</v>
          </cell>
        </row>
        <row r="13530">
          <cell r="A13530" t="str">
            <v>Y3-0375A</v>
          </cell>
          <cell r="B13530" t="str">
            <v>SINGLE JERSEY</v>
          </cell>
          <cell r="C13530"/>
          <cell r="D13530" t="str">
            <v>28gg, 30D, SJ, Santec</v>
          </cell>
          <cell r="E13530">
            <v>4.0899799999999997</v>
          </cell>
        </row>
        <row r="13531">
          <cell r="A13531" t="str">
            <v>Y3-0377A</v>
          </cell>
          <cell r="B13531" t="str">
            <v>SINGLE JERSEY</v>
          </cell>
          <cell r="C13531"/>
          <cell r="D13531" t="str">
            <v>28gg, 30D, SJ, Santec</v>
          </cell>
          <cell r="E13531">
            <v>4.0899799999999997</v>
          </cell>
        </row>
        <row r="13532">
          <cell r="A13532" t="str">
            <v>Y3-0377A</v>
          </cell>
          <cell r="B13532" t="str">
            <v>SINGLE JERSEY</v>
          </cell>
          <cell r="C13532"/>
          <cell r="D13532" t="str">
            <v>28gg, 30D, SJ, Santec</v>
          </cell>
          <cell r="E13532">
            <v>4.0899799999999997</v>
          </cell>
        </row>
        <row r="13533">
          <cell r="A13533" t="str">
            <v>Y3-0377A</v>
          </cell>
          <cell r="B13533" t="str">
            <v>SINGLE JERSEY</v>
          </cell>
          <cell r="C13533"/>
          <cell r="D13533" t="str">
            <v>28gg, 30D, SJ, Santec</v>
          </cell>
          <cell r="E13533">
            <v>4.0899799999999997</v>
          </cell>
        </row>
        <row r="13534">
          <cell r="A13534" t="str">
            <v>Y3-0377A</v>
          </cell>
          <cell r="B13534" t="str">
            <v>SINGLE JERSEY</v>
          </cell>
          <cell r="C13534"/>
          <cell r="D13534" t="str">
            <v>28gg, 30D, SJ, Santec</v>
          </cell>
          <cell r="E13534">
            <v>4.0899799999999997</v>
          </cell>
        </row>
        <row r="13535">
          <cell r="A13535" t="str">
            <v>Y3-0377B</v>
          </cell>
          <cell r="B13535" t="str">
            <v>SINGLE JERSEY</v>
          </cell>
          <cell r="C13535"/>
          <cell r="D13535" t="str">
            <v>28gg, 30D, SJ, Santec</v>
          </cell>
          <cell r="E13535">
            <v>4.0899799999999997</v>
          </cell>
        </row>
        <row r="13536">
          <cell r="A13536" t="str">
            <v>Y3-0377B</v>
          </cell>
          <cell r="B13536" t="str">
            <v>SINGLE JERSEY</v>
          </cell>
          <cell r="C13536"/>
          <cell r="D13536" t="str">
            <v>28gg, 30D, SJ, Santec</v>
          </cell>
          <cell r="E13536">
            <v>4.0899799999999997</v>
          </cell>
        </row>
        <row r="13537">
          <cell r="A13537" t="str">
            <v>Y3-0377B</v>
          </cell>
          <cell r="B13537" t="str">
            <v>SINGLE JERSEY</v>
          </cell>
          <cell r="C13537"/>
          <cell r="D13537" t="str">
            <v>28gg, 30D, SJ, Santec</v>
          </cell>
          <cell r="E13537">
            <v>4.0899799999999997</v>
          </cell>
        </row>
        <row r="13538">
          <cell r="A13538" t="str">
            <v>Y3-0377B</v>
          </cell>
          <cell r="B13538" t="str">
            <v>SINGLE JERSEY</v>
          </cell>
          <cell r="C13538"/>
          <cell r="D13538" t="str">
            <v>28gg, 30D, SJ, Santec</v>
          </cell>
          <cell r="E13538">
            <v>4.0899799999999997</v>
          </cell>
        </row>
        <row r="13539">
          <cell r="A13539" t="str">
            <v>Y3-0378A</v>
          </cell>
          <cell r="B13539" t="str">
            <v>SINGLE JERSEY</v>
          </cell>
          <cell r="C13539"/>
          <cell r="D13539" t="str">
            <v>28gg, 30D, SJ, Santec</v>
          </cell>
          <cell r="E13539">
            <v>3.9463300000000001</v>
          </cell>
        </row>
        <row r="13540">
          <cell r="A13540" t="str">
            <v>Y3-0378A</v>
          </cell>
          <cell r="B13540" t="str">
            <v>SINGLE JERSEY</v>
          </cell>
          <cell r="C13540"/>
          <cell r="D13540" t="str">
            <v>28gg, 30D, SJ, Santec</v>
          </cell>
          <cell r="E13540">
            <v>3.9463300000000001</v>
          </cell>
        </row>
        <row r="13541">
          <cell r="A13541" t="str">
            <v>Y3-0378A</v>
          </cell>
          <cell r="B13541" t="str">
            <v>SINGLE JERSEY</v>
          </cell>
          <cell r="C13541"/>
          <cell r="D13541" t="str">
            <v>28gg, 30D, SJ, Santec</v>
          </cell>
          <cell r="E13541">
            <v>3.9463300000000001</v>
          </cell>
        </row>
        <row r="13542">
          <cell r="A13542" t="str">
            <v>Y3-0378A</v>
          </cell>
          <cell r="B13542" t="str">
            <v>SINGLE JERSEY</v>
          </cell>
          <cell r="C13542"/>
          <cell r="D13542" t="str">
            <v>28gg, 30D, SJ, Santec</v>
          </cell>
          <cell r="E13542">
            <v>3.9463300000000001</v>
          </cell>
        </row>
        <row r="13543">
          <cell r="A13543" t="str">
            <v>Y3-0379A</v>
          </cell>
          <cell r="B13543" t="str">
            <v>SINGLE JERSEY</v>
          </cell>
          <cell r="C13543"/>
          <cell r="D13543" t="str">
            <v>28gg, 30D, SJ, Santec</v>
          </cell>
          <cell r="E13543">
            <v>4.0899799999999997</v>
          </cell>
        </row>
        <row r="13544">
          <cell r="A13544" t="str">
            <v>Y3-0379A</v>
          </cell>
          <cell r="B13544" t="str">
            <v>SINGLE JERSEY</v>
          </cell>
          <cell r="C13544"/>
          <cell r="D13544" t="str">
            <v>28gg, 30D, SJ, Santec</v>
          </cell>
          <cell r="E13544">
            <v>4.0899799999999997</v>
          </cell>
        </row>
        <row r="13545">
          <cell r="A13545" t="str">
            <v>Y3-0379A</v>
          </cell>
          <cell r="B13545" t="str">
            <v>SINGLE JERSEY</v>
          </cell>
          <cell r="C13545"/>
          <cell r="D13545" t="str">
            <v>28gg, 30D, SJ, Santec</v>
          </cell>
          <cell r="E13545">
            <v>4.0899799999999997</v>
          </cell>
        </row>
        <row r="13546">
          <cell r="A13546" t="str">
            <v>Y3-0379A</v>
          </cell>
          <cell r="B13546" t="str">
            <v>SINGLE JERSEY</v>
          </cell>
          <cell r="C13546"/>
          <cell r="D13546" t="str">
            <v>28gg, 30D, SJ, Santec</v>
          </cell>
          <cell r="E13546">
            <v>4.0899799999999997</v>
          </cell>
        </row>
        <row r="13547">
          <cell r="A13547" t="str">
            <v>Y3-0380A</v>
          </cell>
          <cell r="B13547" t="str">
            <v>SINGLE JERSEY</v>
          </cell>
          <cell r="C13547"/>
          <cell r="D13547" t="str">
            <v>28gg, 30D, SJ, Orizio</v>
          </cell>
          <cell r="E13547">
            <v>2.3323610000000001</v>
          </cell>
        </row>
        <row r="13548">
          <cell r="A13548" t="str">
            <v>Y3-0380A</v>
          </cell>
          <cell r="B13548" t="str">
            <v>SINGLE JERSEY</v>
          </cell>
          <cell r="C13548"/>
          <cell r="D13548" t="str">
            <v>28gg, 30D, SJ, Orizio</v>
          </cell>
          <cell r="E13548">
            <v>2.3323610000000001</v>
          </cell>
        </row>
        <row r="13549">
          <cell r="A13549" t="str">
            <v>Y3-0380A</v>
          </cell>
          <cell r="B13549" t="str">
            <v>SINGLE JERSEY</v>
          </cell>
          <cell r="C13549"/>
          <cell r="D13549" t="str">
            <v>28gg, 30D, SJ, Orizio</v>
          </cell>
          <cell r="E13549">
            <v>2.3323610000000001</v>
          </cell>
        </row>
        <row r="13550">
          <cell r="A13550" t="str">
            <v>Y3-0381A</v>
          </cell>
          <cell r="B13550" t="str">
            <v>SINGLE JERSEY</v>
          </cell>
          <cell r="C13550"/>
          <cell r="D13550" t="str">
            <v>28gg, 30D, SJ, Orizio</v>
          </cell>
          <cell r="E13550">
            <v>2.3323610000000001</v>
          </cell>
        </row>
        <row r="13551">
          <cell r="A13551" t="str">
            <v>Y3-0381A</v>
          </cell>
          <cell r="B13551" t="str">
            <v>SINGLE JERSEY</v>
          </cell>
          <cell r="C13551"/>
          <cell r="D13551" t="str">
            <v>28gg, 30D, SJ, Orizio</v>
          </cell>
          <cell r="E13551">
            <v>2.3323610000000001</v>
          </cell>
        </row>
        <row r="13552">
          <cell r="A13552" t="str">
            <v>Y3-0381A</v>
          </cell>
          <cell r="B13552" t="str">
            <v>SINGLE JERSEY</v>
          </cell>
          <cell r="C13552"/>
          <cell r="D13552" t="str">
            <v>28gg, 30D, SJ, Orizio</v>
          </cell>
          <cell r="E13552">
            <v>2.3323610000000001</v>
          </cell>
        </row>
        <row r="13553">
          <cell r="A13553" t="str">
            <v>Y3-0382A</v>
          </cell>
          <cell r="B13553" t="str">
            <v>SINGLE JERSEY</v>
          </cell>
          <cell r="C13553"/>
          <cell r="D13553" t="str">
            <v>28gg, 30D, SJ, Orizio</v>
          </cell>
          <cell r="E13553">
            <v>2.3323610000000001</v>
          </cell>
        </row>
        <row r="13554">
          <cell r="A13554" t="str">
            <v>Y3-0382A</v>
          </cell>
          <cell r="B13554" t="str">
            <v>SINGLE JERSEY</v>
          </cell>
          <cell r="C13554"/>
          <cell r="D13554" t="str">
            <v>28gg, 30D, SJ, Orizio</v>
          </cell>
          <cell r="E13554">
            <v>2.3323610000000001</v>
          </cell>
        </row>
        <row r="13555">
          <cell r="A13555" t="str">
            <v>Y3-0382A</v>
          </cell>
          <cell r="B13555" t="str">
            <v>SINGLE JERSEY</v>
          </cell>
          <cell r="C13555"/>
          <cell r="D13555" t="str">
            <v>28gg, 30D, SJ, Orizio</v>
          </cell>
          <cell r="E13555">
            <v>2.3323610000000001</v>
          </cell>
        </row>
        <row r="13556">
          <cell r="A13556" t="str">
            <v>Y3-0382B</v>
          </cell>
          <cell r="B13556" t="str">
            <v>SINGLE JERSEY</v>
          </cell>
          <cell r="C13556"/>
          <cell r="D13556" t="str">
            <v>28gg, 30D, SJ, Orizio</v>
          </cell>
          <cell r="E13556">
            <v>2.3323610000000001</v>
          </cell>
        </row>
        <row r="13557">
          <cell r="A13557" t="str">
            <v>Y3-0382B</v>
          </cell>
          <cell r="B13557" t="str">
            <v>SINGLE JERSEY</v>
          </cell>
          <cell r="C13557"/>
          <cell r="D13557" t="str">
            <v>28gg, 30D, SJ, Orizio</v>
          </cell>
          <cell r="E13557">
            <v>2.3323610000000001</v>
          </cell>
        </row>
        <row r="13558">
          <cell r="A13558" t="str">
            <v>Y3-0382B</v>
          </cell>
          <cell r="B13558" t="str">
            <v>SINGLE JERSEY</v>
          </cell>
          <cell r="C13558"/>
          <cell r="D13558" t="str">
            <v>28gg, 30D, SJ, Orizio</v>
          </cell>
          <cell r="E13558">
            <v>2.3323610000000001</v>
          </cell>
        </row>
        <row r="13559">
          <cell r="A13559" t="str">
            <v>Y3-0383A</v>
          </cell>
          <cell r="B13559" t="str">
            <v>RIB</v>
          </cell>
          <cell r="C13559"/>
          <cell r="D13559" t="str">
            <v>22gg, 34D, RIB, Santec, 68F</v>
          </cell>
          <cell r="E13559">
            <v>5.7720060000000002</v>
          </cell>
        </row>
        <row r="13560">
          <cell r="A13560" t="str">
            <v>Y3-0383A</v>
          </cell>
          <cell r="B13560" t="str">
            <v>RIB</v>
          </cell>
          <cell r="C13560"/>
          <cell r="D13560" t="str">
            <v>22gg, 34D, RIB, Santec, 68F</v>
          </cell>
          <cell r="E13560">
            <v>5.7720060000000002</v>
          </cell>
        </row>
        <row r="13561">
          <cell r="A13561" t="str">
            <v>Y3-0383A</v>
          </cell>
          <cell r="B13561" t="str">
            <v>RIB</v>
          </cell>
          <cell r="C13561"/>
          <cell r="D13561" t="str">
            <v>22gg, 34D, RIB, Santec, 68F</v>
          </cell>
          <cell r="E13561">
            <v>5.7720060000000002</v>
          </cell>
        </row>
        <row r="13562">
          <cell r="A13562" t="str">
            <v>Y3-0383B</v>
          </cell>
          <cell r="B13562" t="str">
            <v>RIB</v>
          </cell>
          <cell r="C13562"/>
          <cell r="D13562" t="str">
            <v>22gg, 34D, RIB, Santec, 68F</v>
          </cell>
          <cell r="E13562">
            <v>5.7720060000000002</v>
          </cell>
        </row>
        <row r="13563">
          <cell r="A13563" t="str">
            <v>Y3-0383B</v>
          </cell>
          <cell r="B13563" t="str">
            <v>RIB</v>
          </cell>
          <cell r="C13563"/>
          <cell r="D13563" t="str">
            <v>22gg, 34D, RIB, Santec, 68F</v>
          </cell>
          <cell r="E13563">
            <v>5.7720060000000002</v>
          </cell>
        </row>
        <row r="13564">
          <cell r="A13564" t="str">
            <v>Y3-0383B</v>
          </cell>
          <cell r="B13564" t="str">
            <v>RIB</v>
          </cell>
          <cell r="C13564"/>
          <cell r="D13564" t="str">
            <v>22gg, 34D, RIB, Santec, 68F</v>
          </cell>
          <cell r="E13564">
            <v>5.7720060000000002</v>
          </cell>
        </row>
        <row r="13565">
          <cell r="A13565" t="str">
            <v>Y3-0386A</v>
          </cell>
          <cell r="B13565" t="str">
            <v>RIB</v>
          </cell>
          <cell r="C13565"/>
          <cell r="D13565" t="str">
            <v>22gg, 34D, RIB, Santec, 68F</v>
          </cell>
          <cell r="E13565">
            <v>5.7720060000000002</v>
          </cell>
        </row>
        <row r="13566">
          <cell r="A13566" t="str">
            <v>Y3-0386A</v>
          </cell>
          <cell r="B13566" t="str">
            <v>RIB</v>
          </cell>
          <cell r="C13566"/>
          <cell r="D13566" t="str">
            <v>22gg, 34D, RIB, Santec, 68F</v>
          </cell>
          <cell r="E13566">
            <v>5.7720060000000002</v>
          </cell>
        </row>
        <row r="13567">
          <cell r="A13567" t="str">
            <v>Y3-0386A</v>
          </cell>
          <cell r="B13567" t="str">
            <v>RIB</v>
          </cell>
          <cell r="C13567"/>
          <cell r="D13567" t="str">
            <v>22gg, 34D, RIB, Santec, 68F</v>
          </cell>
          <cell r="E13567">
            <v>5.7720060000000002</v>
          </cell>
        </row>
        <row r="13568">
          <cell r="A13568" t="str">
            <v>Y3-0387A</v>
          </cell>
          <cell r="B13568" t="str">
            <v>RIB</v>
          </cell>
          <cell r="C13568"/>
          <cell r="D13568" t="str">
            <v>22gg, 34D, RIB, Santec, 68F</v>
          </cell>
          <cell r="E13568">
            <v>5.7720060000000002</v>
          </cell>
        </row>
        <row r="13569">
          <cell r="A13569" t="str">
            <v>Y3-0387A</v>
          </cell>
          <cell r="B13569" t="str">
            <v>RIB</v>
          </cell>
          <cell r="C13569"/>
          <cell r="D13569" t="str">
            <v>22gg, 34D, RIB, Santec, 68F</v>
          </cell>
          <cell r="E13569">
            <v>5.7720060000000002</v>
          </cell>
        </row>
        <row r="13570">
          <cell r="A13570" t="str">
            <v>Y3-0387A</v>
          </cell>
          <cell r="B13570" t="str">
            <v>RIB</v>
          </cell>
          <cell r="C13570"/>
          <cell r="D13570" t="str">
            <v>22gg, 34D, RIB, Santec, 68F</v>
          </cell>
          <cell r="E13570">
            <v>5.7720060000000002</v>
          </cell>
        </row>
        <row r="13571">
          <cell r="A13571" t="str">
            <v>Y3-0387B</v>
          </cell>
          <cell r="B13571" t="str">
            <v>RIB</v>
          </cell>
          <cell r="C13571"/>
          <cell r="D13571" t="str">
            <v>22gg, 34D, RIB, Santec, 68F</v>
          </cell>
          <cell r="E13571">
            <v>5.7720060000000002</v>
          </cell>
        </row>
        <row r="13572">
          <cell r="A13572" t="str">
            <v>Y3-0387B</v>
          </cell>
          <cell r="B13572" t="str">
            <v>RIB</v>
          </cell>
          <cell r="C13572"/>
          <cell r="D13572" t="str">
            <v>22gg, 34D, RIB, Santec, 68F</v>
          </cell>
          <cell r="E13572">
            <v>5.7720060000000002</v>
          </cell>
        </row>
        <row r="13573">
          <cell r="A13573" t="str">
            <v>Y3-0387B</v>
          </cell>
          <cell r="B13573" t="str">
            <v>RIB</v>
          </cell>
          <cell r="C13573"/>
          <cell r="D13573" t="str">
            <v>22gg, 34D, RIB, Santec, 68F</v>
          </cell>
          <cell r="E13573">
            <v>5.7720060000000002</v>
          </cell>
        </row>
        <row r="13574">
          <cell r="A13574" t="str">
            <v>Y3-0387C</v>
          </cell>
          <cell r="B13574" t="str">
            <v>RIB</v>
          </cell>
          <cell r="C13574"/>
          <cell r="D13574" t="str">
            <v>22gg, 34D, RIB, Santec, 68F</v>
          </cell>
          <cell r="E13574">
            <v>5.7720060000000002</v>
          </cell>
        </row>
        <row r="13575">
          <cell r="A13575" t="str">
            <v>Y3-0387C</v>
          </cell>
          <cell r="B13575" t="str">
            <v>RIB</v>
          </cell>
          <cell r="C13575"/>
          <cell r="D13575" t="str">
            <v>22gg, 34D, RIB, Santec, 68F</v>
          </cell>
          <cell r="E13575">
            <v>5.7720060000000002</v>
          </cell>
        </row>
        <row r="13576">
          <cell r="A13576" t="str">
            <v>Y3-0387C</v>
          </cell>
          <cell r="B13576" t="str">
            <v>RIB</v>
          </cell>
          <cell r="C13576"/>
          <cell r="D13576" t="str">
            <v>22gg, 34D, RIB, Santec, 68F</v>
          </cell>
          <cell r="E13576">
            <v>5.7720060000000002</v>
          </cell>
        </row>
        <row r="13577">
          <cell r="A13577" t="str">
            <v>Y3-0387D</v>
          </cell>
          <cell r="B13577" t="str">
            <v>RIB</v>
          </cell>
          <cell r="C13577"/>
          <cell r="D13577" t="str">
            <v>22gg, 34D, RIB, Santec, 68F</v>
          </cell>
          <cell r="E13577">
            <v>5.7720060000000002</v>
          </cell>
        </row>
        <row r="13578">
          <cell r="A13578" t="str">
            <v>Y3-0387D</v>
          </cell>
          <cell r="B13578" t="str">
            <v>RIB</v>
          </cell>
          <cell r="C13578"/>
          <cell r="D13578" t="str">
            <v>22gg, 34D, RIB, Santec, 68F</v>
          </cell>
          <cell r="E13578">
            <v>5.7720060000000002</v>
          </cell>
        </row>
        <row r="13579">
          <cell r="A13579" t="str">
            <v>Y3-0387D</v>
          </cell>
          <cell r="B13579" t="str">
            <v>RIB</v>
          </cell>
          <cell r="C13579"/>
          <cell r="D13579" t="str">
            <v>22gg, 34D, RIB, Santec, 68F</v>
          </cell>
          <cell r="E13579">
            <v>5.7720060000000002</v>
          </cell>
        </row>
        <row r="13580">
          <cell r="A13580" t="str">
            <v>Y3-0387E</v>
          </cell>
          <cell r="B13580" t="str">
            <v>RIB</v>
          </cell>
          <cell r="C13580"/>
          <cell r="D13580" t="str">
            <v>22gg, 34D, RIB, Santec, 68F</v>
          </cell>
          <cell r="E13580">
            <v>5.7720060000000002</v>
          </cell>
        </row>
        <row r="13581">
          <cell r="A13581" t="str">
            <v>Y3-0387E</v>
          </cell>
          <cell r="B13581" t="str">
            <v>RIB</v>
          </cell>
          <cell r="C13581"/>
          <cell r="D13581" t="str">
            <v>22gg, 34D, RIB, Santec, 68F</v>
          </cell>
          <cell r="E13581">
            <v>5.7720060000000002</v>
          </cell>
        </row>
        <row r="13582">
          <cell r="A13582" t="str">
            <v>Y3-0387E</v>
          </cell>
          <cell r="B13582" t="str">
            <v>RIB</v>
          </cell>
          <cell r="C13582"/>
          <cell r="D13582" t="str">
            <v>22gg, 34D, RIB, Santec, 68F</v>
          </cell>
          <cell r="E13582">
            <v>5.7720060000000002</v>
          </cell>
        </row>
        <row r="13583">
          <cell r="A13583" t="str">
            <v>Y3-0387F</v>
          </cell>
          <cell r="B13583" t="str">
            <v>RIB</v>
          </cell>
          <cell r="C13583"/>
          <cell r="D13583" t="str">
            <v>22gg, 34D, RIB, Santec, 68F</v>
          </cell>
          <cell r="E13583">
            <v>5.7720060000000002</v>
          </cell>
        </row>
        <row r="13584">
          <cell r="A13584" t="str">
            <v>Y3-0387F</v>
          </cell>
          <cell r="B13584" t="str">
            <v>RIB</v>
          </cell>
          <cell r="C13584"/>
          <cell r="D13584" t="str">
            <v>22gg, 34D, RIB, Santec, 68F</v>
          </cell>
          <cell r="E13584">
            <v>5.7720060000000002</v>
          </cell>
        </row>
        <row r="13585">
          <cell r="A13585" t="str">
            <v>Y3-0387F</v>
          </cell>
          <cell r="B13585" t="str">
            <v>RIB</v>
          </cell>
          <cell r="C13585"/>
          <cell r="D13585" t="str">
            <v>22gg, 34D, RIB, Santec, 68F</v>
          </cell>
          <cell r="E13585">
            <v>5.7720060000000002</v>
          </cell>
        </row>
        <row r="13586">
          <cell r="A13586" t="str">
            <v>Y3-0387G</v>
          </cell>
          <cell r="B13586" t="str">
            <v>RIB</v>
          </cell>
          <cell r="C13586"/>
          <cell r="D13586" t="str">
            <v>22gg, 34D, RIB, Santec, 68F</v>
          </cell>
          <cell r="E13586">
            <v>5.7720060000000002</v>
          </cell>
        </row>
        <row r="13587">
          <cell r="A13587" t="str">
            <v>Y3-0387G</v>
          </cell>
          <cell r="B13587" t="str">
            <v>RIB</v>
          </cell>
          <cell r="C13587"/>
          <cell r="D13587" t="str">
            <v>22gg, 34D, RIB, Santec, 68F</v>
          </cell>
          <cell r="E13587">
            <v>5.7720060000000002</v>
          </cell>
        </row>
        <row r="13588">
          <cell r="A13588" t="str">
            <v>Y3-0387G</v>
          </cell>
          <cell r="B13588" t="str">
            <v>RIB</v>
          </cell>
          <cell r="C13588"/>
          <cell r="D13588" t="str">
            <v>22gg, 34D, RIB, Santec, 68F</v>
          </cell>
          <cell r="E13588">
            <v>5.7720060000000002</v>
          </cell>
        </row>
        <row r="13589">
          <cell r="A13589" t="str">
            <v>Y3-0389A</v>
          </cell>
          <cell r="B13589" t="str">
            <v>SINGLE JERSEY</v>
          </cell>
          <cell r="C13589"/>
          <cell r="D13589" t="str">
            <v>28gg, 30D, SJ, Orizio</v>
          </cell>
          <cell r="E13589">
            <v>2.4316110000000002</v>
          </cell>
        </row>
        <row r="13590">
          <cell r="A13590" t="str">
            <v>Y3-0389A</v>
          </cell>
          <cell r="B13590" t="str">
            <v>SINGLE JERSEY</v>
          </cell>
          <cell r="C13590"/>
          <cell r="D13590" t="str">
            <v>28gg, 30D, SJ, Orizio</v>
          </cell>
          <cell r="E13590">
            <v>2.4316110000000002</v>
          </cell>
        </row>
        <row r="13591">
          <cell r="A13591" t="str">
            <v>Y3-0389A</v>
          </cell>
          <cell r="B13591" t="str">
            <v>SINGLE JERSEY</v>
          </cell>
          <cell r="C13591"/>
          <cell r="D13591" t="str">
            <v>28gg, 30D, SJ, Orizio</v>
          </cell>
          <cell r="E13591">
            <v>2.4316110000000002</v>
          </cell>
        </row>
        <row r="13592">
          <cell r="A13592" t="str">
            <v>Y3-0390A</v>
          </cell>
          <cell r="B13592" t="str">
            <v>SINGLE JERSEY</v>
          </cell>
          <cell r="C13592"/>
          <cell r="D13592" t="str">
            <v>28gg, 30D, SJ, Santec</v>
          </cell>
          <cell r="E13592">
            <v>3.9463300000000001</v>
          </cell>
        </row>
        <row r="13593">
          <cell r="A13593" t="str">
            <v>Y3-0390A</v>
          </cell>
          <cell r="B13593" t="str">
            <v>SINGLE JERSEY</v>
          </cell>
          <cell r="C13593"/>
          <cell r="D13593" t="str">
            <v>28gg, 30D, SJ, Santec</v>
          </cell>
          <cell r="E13593">
            <v>3.9463300000000001</v>
          </cell>
        </row>
        <row r="13594">
          <cell r="A13594" t="str">
            <v>Y3-0390A</v>
          </cell>
          <cell r="B13594" t="str">
            <v>SINGLE JERSEY</v>
          </cell>
          <cell r="C13594"/>
          <cell r="D13594" t="str">
            <v>28gg, 30D, SJ, Santec</v>
          </cell>
          <cell r="E13594">
            <v>3.9463300000000001</v>
          </cell>
        </row>
        <row r="13595">
          <cell r="A13595" t="str">
            <v>Y3-0390A</v>
          </cell>
          <cell r="B13595" t="str">
            <v>SINGLE JERSEY</v>
          </cell>
          <cell r="C13595"/>
          <cell r="D13595" t="str">
            <v>28gg, 30D, SJ, Santec</v>
          </cell>
          <cell r="E13595">
            <v>3.9463300000000001</v>
          </cell>
        </row>
        <row r="13596">
          <cell r="A13596" t="str">
            <v>Y3-0390A</v>
          </cell>
          <cell r="B13596" t="str">
            <v>SINGLE JERSEY</v>
          </cell>
          <cell r="C13596"/>
          <cell r="D13596" t="str">
            <v>28gg, 30D, SJ, Santec</v>
          </cell>
          <cell r="E13596">
            <v>3.9463300000000001</v>
          </cell>
        </row>
        <row r="13597">
          <cell r="A13597" t="str">
            <v>Y3-0391A</v>
          </cell>
          <cell r="B13597" t="str">
            <v>SINGLE JERSEY</v>
          </cell>
          <cell r="C13597"/>
          <cell r="D13597" t="str">
            <v>28gg, 30D, SJ, Santec</v>
          </cell>
          <cell r="E13597">
            <v>3.9463300000000001</v>
          </cell>
        </row>
        <row r="13598">
          <cell r="A13598" t="str">
            <v>Y3-0391A</v>
          </cell>
          <cell r="B13598" t="str">
            <v>SINGLE JERSEY</v>
          </cell>
          <cell r="C13598"/>
          <cell r="D13598" t="str">
            <v>28gg, 30D, SJ, Santec</v>
          </cell>
          <cell r="E13598">
            <v>3.9463300000000001</v>
          </cell>
        </row>
        <row r="13599">
          <cell r="A13599" t="str">
            <v>Y3-0391A</v>
          </cell>
          <cell r="B13599" t="str">
            <v>SINGLE JERSEY</v>
          </cell>
          <cell r="C13599"/>
          <cell r="D13599" t="str">
            <v>28gg, 30D, SJ, Santec</v>
          </cell>
          <cell r="E13599">
            <v>3.9463300000000001</v>
          </cell>
        </row>
        <row r="13600">
          <cell r="A13600" t="str">
            <v>Y3-0391A</v>
          </cell>
          <cell r="B13600" t="str">
            <v>SINGLE JERSEY</v>
          </cell>
          <cell r="C13600"/>
          <cell r="D13600" t="str">
            <v>28gg, 30D, SJ, Santec</v>
          </cell>
          <cell r="E13600">
            <v>3.9463300000000001</v>
          </cell>
        </row>
        <row r="13601">
          <cell r="A13601" t="str">
            <v>Y3-0391A</v>
          </cell>
          <cell r="B13601" t="str">
            <v>SINGLE JERSEY</v>
          </cell>
          <cell r="C13601"/>
          <cell r="D13601" t="str">
            <v>28gg, 30D, SJ, Santec</v>
          </cell>
          <cell r="E13601">
            <v>3.9463300000000001</v>
          </cell>
        </row>
        <row r="13602">
          <cell r="A13602" t="str">
            <v>Y3-0391A</v>
          </cell>
          <cell r="B13602" t="str">
            <v>SINGLE JERSEY</v>
          </cell>
          <cell r="C13602"/>
          <cell r="D13602" t="str">
            <v>28gg, 30D, SJ, Santec</v>
          </cell>
          <cell r="E13602">
            <v>3.9463300000000001</v>
          </cell>
        </row>
        <row r="13603">
          <cell r="A13603" t="str">
            <v>Y3-0392A</v>
          </cell>
          <cell r="B13603" t="str">
            <v>SINGLE JERSEY</v>
          </cell>
          <cell r="C13603"/>
          <cell r="D13603" t="str">
            <v>28gg, 30D, SJ, Santec</v>
          </cell>
          <cell r="E13603">
            <v>3.9463300000000001</v>
          </cell>
        </row>
        <row r="13604">
          <cell r="A13604" t="str">
            <v>Y3-0392A</v>
          </cell>
          <cell r="B13604" t="str">
            <v>SINGLE JERSEY</v>
          </cell>
          <cell r="C13604"/>
          <cell r="D13604" t="str">
            <v>28gg, 30D, SJ, Santec</v>
          </cell>
          <cell r="E13604">
            <v>3.9463300000000001</v>
          </cell>
        </row>
        <row r="13605">
          <cell r="A13605" t="str">
            <v>Y3-0392A</v>
          </cell>
          <cell r="B13605" t="str">
            <v>SINGLE JERSEY</v>
          </cell>
          <cell r="C13605"/>
          <cell r="D13605" t="str">
            <v>28gg, 30D, SJ, Santec</v>
          </cell>
          <cell r="E13605">
            <v>3.9463300000000001</v>
          </cell>
        </row>
        <row r="13606">
          <cell r="A13606" t="str">
            <v>Y3-0392A</v>
          </cell>
          <cell r="B13606" t="str">
            <v>SINGLE JERSEY</v>
          </cell>
          <cell r="C13606"/>
          <cell r="D13606" t="str">
            <v>28gg, 30D, SJ, Santec</v>
          </cell>
          <cell r="E13606">
            <v>3.9463300000000001</v>
          </cell>
        </row>
        <row r="13607">
          <cell r="A13607" t="str">
            <v>Y3-0393A</v>
          </cell>
          <cell r="B13607" t="str">
            <v>SINGLE JERSEY</v>
          </cell>
          <cell r="C13607"/>
          <cell r="D13607" t="str">
            <v>28gg, 30D, SJ, Santec</v>
          </cell>
          <cell r="E13607">
            <v>3.9463300000000001</v>
          </cell>
        </row>
        <row r="13608">
          <cell r="A13608" t="str">
            <v>Y3-0393A</v>
          </cell>
          <cell r="B13608" t="str">
            <v>SINGLE JERSEY</v>
          </cell>
          <cell r="C13608"/>
          <cell r="D13608" t="str">
            <v>28gg, 30D, SJ, Santec</v>
          </cell>
          <cell r="E13608">
            <v>3.9463300000000001</v>
          </cell>
        </row>
        <row r="13609">
          <cell r="A13609" t="str">
            <v>Y3-0393A</v>
          </cell>
          <cell r="B13609" t="str">
            <v>SINGLE JERSEY</v>
          </cell>
          <cell r="C13609"/>
          <cell r="D13609" t="str">
            <v>28gg, 30D, SJ, Santec</v>
          </cell>
          <cell r="E13609">
            <v>3.9463300000000001</v>
          </cell>
        </row>
        <row r="13610">
          <cell r="A13610" t="str">
            <v>Y3-0393A</v>
          </cell>
          <cell r="B13610" t="str">
            <v>SINGLE JERSEY</v>
          </cell>
          <cell r="C13610"/>
          <cell r="D13610" t="str">
            <v>28gg, 30D, SJ, Santec</v>
          </cell>
          <cell r="E13610">
            <v>3.9463300000000001</v>
          </cell>
        </row>
        <row r="13611">
          <cell r="A13611" t="str">
            <v>Y3-0393A</v>
          </cell>
          <cell r="B13611" t="str">
            <v>SINGLE JERSEY</v>
          </cell>
          <cell r="C13611"/>
          <cell r="D13611" t="str">
            <v>28gg, 30D, SJ, Santec</v>
          </cell>
          <cell r="E13611">
            <v>3.9463300000000001</v>
          </cell>
        </row>
        <row r="13612">
          <cell r="A13612" t="str">
            <v>Y3-0394A</v>
          </cell>
          <cell r="B13612" t="str">
            <v>SINGLE JERSEY</v>
          </cell>
          <cell r="C13612"/>
          <cell r="D13612" t="str">
            <v>28gg, 30D, SJ, Santec</v>
          </cell>
          <cell r="E13612">
            <v>3.9463300000000001</v>
          </cell>
        </row>
        <row r="13613">
          <cell r="A13613" t="str">
            <v>Y3-0394A</v>
          </cell>
          <cell r="B13613" t="str">
            <v>SINGLE JERSEY</v>
          </cell>
          <cell r="C13613"/>
          <cell r="D13613" t="str">
            <v>28gg, 30D, SJ, Santec</v>
          </cell>
          <cell r="E13613">
            <v>3.9463300000000001</v>
          </cell>
        </row>
        <row r="13614">
          <cell r="A13614" t="str">
            <v>Y3-0394A</v>
          </cell>
          <cell r="B13614" t="str">
            <v>SINGLE JERSEY</v>
          </cell>
          <cell r="C13614"/>
          <cell r="D13614" t="str">
            <v>28gg, 30D, SJ, Santec</v>
          </cell>
          <cell r="E13614">
            <v>3.9463300000000001</v>
          </cell>
        </row>
        <row r="13615">
          <cell r="A13615" t="str">
            <v>Y3-0394A</v>
          </cell>
          <cell r="B13615" t="str">
            <v>SINGLE JERSEY</v>
          </cell>
          <cell r="C13615"/>
          <cell r="D13615" t="str">
            <v>28gg, 30D, SJ, Santec</v>
          </cell>
          <cell r="E13615">
            <v>3.9463300000000001</v>
          </cell>
        </row>
        <row r="13616">
          <cell r="A13616" t="str">
            <v>Y3-0394A</v>
          </cell>
          <cell r="B13616" t="str">
            <v>SINGLE JERSEY</v>
          </cell>
          <cell r="C13616"/>
          <cell r="D13616" t="str">
            <v>28gg, 30D, SJ, Santec</v>
          </cell>
          <cell r="E13616">
            <v>3.9463300000000001</v>
          </cell>
        </row>
        <row r="13617">
          <cell r="A13617" t="str">
            <v>Y3-0394B</v>
          </cell>
          <cell r="B13617" t="str">
            <v>SINGLE JERSEY</v>
          </cell>
          <cell r="C13617"/>
          <cell r="D13617" t="str">
            <v>28gg, 30D, SJ, Santec</v>
          </cell>
          <cell r="E13617">
            <v>3.9463300000000001</v>
          </cell>
        </row>
        <row r="13618">
          <cell r="A13618" t="str">
            <v>Y3-0394B</v>
          </cell>
          <cell r="B13618" t="str">
            <v>SINGLE JERSEY</v>
          </cell>
          <cell r="C13618"/>
          <cell r="D13618" t="str">
            <v>28gg, 30D, SJ, Santec</v>
          </cell>
          <cell r="E13618">
            <v>3.9463300000000001</v>
          </cell>
        </row>
        <row r="13619">
          <cell r="A13619" t="str">
            <v>Y3-0394B</v>
          </cell>
          <cell r="B13619" t="str">
            <v>SINGLE JERSEY</v>
          </cell>
          <cell r="C13619"/>
          <cell r="D13619" t="str">
            <v>28gg, 30D, SJ, Santec</v>
          </cell>
          <cell r="E13619">
            <v>3.9463300000000001</v>
          </cell>
        </row>
        <row r="13620">
          <cell r="A13620" t="str">
            <v>Y3-0394B</v>
          </cell>
          <cell r="B13620" t="str">
            <v>SINGLE JERSEY</v>
          </cell>
          <cell r="C13620"/>
          <cell r="D13620" t="str">
            <v>28gg, 30D, SJ, Santec</v>
          </cell>
          <cell r="E13620">
            <v>3.9463300000000001</v>
          </cell>
        </row>
        <row r="13621">
          <cell r="A13621" t="str">
            <v>Y3-0394B</v>
          </cell>
          <cell r="B13621" t="str">
            <v>SINGLE JERSEY</v>
          </cell>
          <cell r="C13621"/>
          <cell r="D13621" t="str">
            <v>28gg, 30D, SJ, Santec</v>
          </cell>
          <cell r="E13621">
            <v>3.9463300000000001</v>
          </cell>
        </row>
        <row r="13622">
          <cell r="A13622" t="str">
            <v>Y3-0396A</v>
          </cell>
          <cell r="B13622" t="str">
            <v>SINGLE JERSEY</v>
          </cell>
          <cell r="C13622"/>
          <cell r="D13622" t="str">
            <v>28gg, 30D, SJ, Orizio</v>
          </cell>
          <cell r="E13622">
            <v>4.0924899999999997</v>
          </cell>
        </row>
        <row r="13623">
          <cell r="A13623" t="str">
            <v>Y3-0396A</v>
          </cell>
          <cell r="B13623" t="str">
            <v>SINGLE JERSEY</v>
          </cell>
          <cell r="C13623"/>
          <cell r="D13623" t="str">
            <v>28gg, 30D, SJ, Orizio</v>
          </cell>
          <cell r="E13623">
            <v>4.0924899999999997</v>
          </cell>
        </row>
        <row r="13624">
          <cell r="A13624" t="str">
            <v>Y3-0396A</v>
          </cell>
          <cell r="B13624" t="str">
            <v>SINGLE JERSEY</v>
          </cell>
          <cell r="C13624"/>
          <cell r="D13624" t="str">
            <v>28gg, 30D, SJ, Orizio</v>
          </cell>
          <cell r="E13624">
            <v>4.0924899999999997</v>
          </cell>
        </row>
        <row r="13625">
          <cell r="A13625" t="str">
            <v>Y3-0396B</v>
          </cell>
          <cell r="B13625" t="str">
            <v>SINGLE JERSEY</v>
          </cell>
          <cell r="C13625"/>
          <cell r="D13625" t="str">
            <v>28gg, 30D, SJ, Orizio</v>
          </cell>
          <cell r="E13625">
            <v>4.0924899999999997</v>
          </cell>
        </row>
        <row r="13626">
          <cell r="A13626" t="str">
            <v>Y3-0396B</v>
          </cell>
          <cell r="B13626" t="str">
            <v>SINGLE JERSEY</v>
          </cell>
          <cell r="C13626"/>
          <cell r="D13626" t="str">
            <v>28gg, 30D, SJ, Orizio</v>
          </cell>
          <cell r="E13626">
            <v>4.0924899999999997</v>
          </cell>
        </row>
        <row r="13627">
          <cell r="A13627" t="str">
            <v>Y3-0396B</v>
          </cell>
          <cell r="B13627" t="str">
            <v>SINGLE JERSEY</v>
          </cell>
          <cell r="C13627"/>
          <cell r="D13627" t="str">
            <v>28gg, 30D, SJ, Orizio</v>
          </cell>
          <cell r="E13627">
            <v>4.0924899999999997</v>
          </cell>
        </row>
        <row r="13628">
          <cell r="A13628" t="str">
            <v>Y3-0396C</v>
          </cell>
          <cell r="B13628" t="str">
            <v>SINGLE JERSEY</v>
          </cell>
          <cell r="C13628"/>
          <cell r="D13628" t="str">
            <v>28gg, 30D, SJ, Orizio</v>
          </cell>
          <cell r="E13628">
            <v>4.0924899999999997</v>
          </cell>
        </row>
        <row r="13629">
          <cell r="A13629" t="str">
            <v>Y3-0396C</v>
          </cell>
          <cell r="B13629" t="str">
            <v>SINGLE JERSEY</v>
          </cell>
          <cell r="C13629"/>
          <cell r="D13629" t="str">
            <v>28gg, 30D, SJ, Orizio</v>
          </cell>
          <cell r="E13629">
            <v>4.0924899999999997</v>
          </cell>
        </row>
        <row r="13630">
          <cell r="A13630" t="str">
            <v>Y3-0396C</v>
          </cell>
          <cell r="B13630" t="str">
            <v>SINGLE JERSEY</v>
          </cell>
          <cell r="C13630"/>
          <cell r="D13630" t="str">
            <v>28gg, 30D, SJ, Orizio</v>
          </cell>
          <cell r="E13630">
            <v>4.0924899999999997</v>
          </cell>
        </row>
        <row r="13631">
          <cell r="A13631" t="str">
            <v>Y3-0397A</v>
          </cell>
          <cell r="B13631" t="str">
            <v>SINGLE JERSEY</v>
          </cell>
          <cell r="C13631"/>
          <cell r="D13631" t="str">
            <v>28gg, 30D, SJ, Auto Stripe, PUILUNG KSCS6</v>
          </cell>
          <cell r="E13631">
            <v>4.2817379999999998</v>
          </cell>
        </row>
        <row r="13632">
          <cell r="A13632" t="str">
            <v>Y3-0397A</v>
          </cell>
          <cell r="B13632" t="str">
            <v>SINGLE JERSEY</v>
          </cell>
          <cell r="C13632"/>
          <cell r="D13632" t="str">
            <v>28gg, 30D, SJ, Auto Stripe, PUILUNG KSCS6</v>
          </cell>
          <cell r="E13632">
            <v>4.2817379999999998</v>
          </cell>
        </row>
        <row r="13633">
          <cell r="A13633" t="str">
            <v>Y3-0397A</v>
          </cell>
          <cell r="B13633" t="str">
            <v>SINGLE JERSEY</v>
          </cell>
          <cell r="C13633"/>
          <cell r="D13633" t="str">
            <v>28gg, 30D, SJ, Auto Stripe, PUILUNG KSCS6</v>
          </cell>
          <cell r="E13633">
            <v>4.2817379999999998</v>
          </cell>
        </row>
        <row r="13634">
          <cell r="A13634" t="str">
            <v>Y3-0397A</v>
          </cell>
          <cell r="B13634" t="str">
            <v>SINGLE JERSEY</v>
          </cell>
          <cell r="C13634"/>
          <cell r="D13634" t="str">
            <v>28gg, 30D, SJ, Auto Stripe, PUILUNG KSCS6</v>
          </cell>
          <cell r="E13634">
            <v>4.2817379999999998</v>
          </cell>
        </row>
        <row r="13635">
          <cell r="A13635" t="str">
            <v>Y3-0397A</v>
          </cell>
          <cell r="B13635" t="str">
            <v>SINGLE JERSEY</v>
          </cell>
          <cell r="C13635"/>
          <cell r="D13635" t="str">
            <v>28gg, 30D, SJ, Auto Stripe, PUILUNG KSCS6</v>
          </cell>
          <cell r="E13635">
            <v>4.2817379999999998</v>
          </cell>
        </row>
        <row r="13636">
          <cell r="A13636" t="str">
            <v>Y3-0397A</v>
          </cell>
          <cell r="B13636" t="str">
            <v>SINGLE JERSEY</v>
          </cell>
          <cell r="C13636"/>
          <cell r="D13636" t="str">
            <v>28gg, 30D, SJ, Auto Stripe, PUILUNG KSCS6</v>
          </cell>
          <cell r="E13636">
            <v>4.2817379999999998</v>
          </cell>
        </row>
        <row r="13637">
          <cell r="A13637" t="str">
            <v>Y3-0397A</v>
          </cell>
          <cell r="B13637" t="str">
            <v>SINGLE JERSEY</v>
          </cell>
          <cell r="C13637"/>
          <cell r="D13637" t="str">
            <v>28gg, 30D, SJ, Auto Stripe, PUILUNG KSCS6</v>
          </cell>
          <cell r="E13637">
            <v>4.2817379999999998</v>
          </cell>
        </row>
        <row r="13638">
          <cell r="A13638" t="str">
            <v>Y3-0397A</v>
          </cell>
          <cell r="B13638" t="str">
            <v>SINGLE JERSEY</v>
          </cell>
          <cell r="C13638"/>
          <cell r="D13638" t="str">
            <v>28gg, 30D, SJ, Auto Stripe, PUILUNG KSCS6</v>
          </cell>
          <cell r="E13638">
            <v>4.2817379999999998</v>
          </cell>
        </row>
        <row r="13639">
          <cell r="A13639" t="str">
            <v>Y3-0397A</v>
          </cell>
          <cell r="B13639" t="str">
            <v>SINGLE JERSEY</v>
          </cell>
          <cell r="C13639"/>
          <cell r="D13639" t="str">
            <v>28gg, 30D, SJ, Auto Stripe, PUILUNG KSCS6</v>
          </cell>
          <cell r="E13639">
            <v>4.2817379999999998</v>
          </cell>
        </row>
        <row r="13640">
          <cell r="A13640" t="str">
            <v>Y3-0397B</v>
          </cell>
          <cell r="B13640" t="str">
            <v>SINGLE JERSEY</v>
          </cell>
          <cell r="C13640"/>
          <cell r="D13640" t="str">
            <v>28gg, 30D, SJ, Auto Stripe, PUILUNG KSCS6</v>
          </cell>
          <cell r="E13640">
            <v>4.2817379999999998</v>
          </cell>
        </row>
        <row r="13641">
          <cell r="A13641" t="str">
            <v>Y3-0397B</v>
          </cell>
          <cell r="B13641" t="str">
            <v>SINGLE JERSEY</v>
          </cell>
          <cell r="C13641"/>
          <cell r="D13641" t="str">
            <v>28gg, 30D, SJ, Auto Stripe, PUILUNG KSCS6</v>
          </cell>
          <cell r="E13641">
            <v>4.2817379999999998</v>
          </cell>
        </row>
        <row r="13642">
          <cell r="A13642" t="str">
            <v>Y3-0397B</v>
          </cell>
          <cell r="B13642" t="str">
            <v>SINGLE JERSEY</v>
          </cell>
          <cell r="C13642"/>
          <cell r="D13642" t="str">
            <v>28gg, 30D, SJ, Auto Stripe, PUILUNG KSCS6</v>
          </cell>
          <cell r="E13642">
            <v>4.2817379999999998</v>
          </cell>
        </row>
        <row r="13643">
          <cell r="A13643" t="str">
            <v>Y3-0397B</v>
          </cell>
          <cell r="B13643" t="str">
            <v>SINGLE JERSEY</v>
          </cell>
          <cell r="C13643"/>
          <cell r="D13643" t="str">
            <v>28gg, 30D, SJ, Auto Stripe, PUILUNG KSCS6</v>
          </cell>
          <cell r="E13643">
            <v>4.2817379999999998</v>
          </cell>
        </row>
        <row r="13644">
          <cell r="A13644" t="str">
            <v>Y3-0397B</v>
          </cell>
          <cell r="B13644" t="str">
            <v>SINGLE JERSEY</v>
          </cell>
          <cell r="C13644"/>
          <cell r="D13644" t="str">
            <v>28gg, 30D, SJ, Auto Stripe, PUILUNG KSCS6</v>
          </cell>
          <cell r="E13644">
            <v>4.2817379999999998</v>
          </cell>
        </row>
        <row r="13645">
          <cell r="A13645" t="str">
            <v>Y3-0397B</v>
          </cell>
          <cell r="B13645" t="str">
            <v>SINGLE JERSEY</v>
          </cell>
          <cell r="C13645"/>
          <cell r="D13645" t="str">
            <v>28gg, 30D, SJ, Auto Stripe, PUILUNG KSCS6</v>
          </cell>
          <cell r="E13645">
            <v>4.2817379999999998</v>
          </cell>
        </row>
        <row r="13646">
          <cell r="A13646" t="str">
            <v>Y3-0397B</v>
          </cell>
          <cell r="B13646" t="str">
            <v>SINGLE JERSEY</v>
          </cell>
          <cell r="C13646"/>
          <cell r="D13646" t="str">
            <v>28gg, 30D, SJ, Auto Stripe, PUILUNG KSCS6</v>
          </cell>
          <cell r="E13646">
            <v>4.2817379999999998</v>
          </cell>
        </row>
        <row r="13647">
          <cell r="A13647" t="str">
            <v>Y3-0397B</v>
          </cell>
          <cell r="B13647" t="str">
            <v>SINGLE JERSEY</v>
          </cell>
          <cell r="C13647"/>
          <cell r="D13647" t="str">
            <v>28gg, 30D, SJ, Auto Stripe, PUILUNG KSCS6</v>
          </cell>
          <cell r="E13647">
            <v>4.2817379999999998</v>
          </cell>
        </row>
        <row r="13648">
          <cell r="A13648" t="str">
            <v>Y3-0397B</v>
          </cell>
          <cell r="B13648" t="str">
            <v>SINGLE JERSEY</v>
          </cell>
          <cell r="C13648"/>
          <cell r="D13648" t="str">
            <v>28gg, 30D, SJ, Auto Stripe, PUILUNG KSCS6</v>
          </cell>
          <cell r="E13648">
            <v>4.2817379999999998</v>
          </cell>
        </row>
        <row r="13649">
          <cell r="A13649" t="str">
            <v>Y3-0398A</v>
          </cell>
          <cell r="B13649" t="str">
            <v>SINGLE JERSEY</v>
          </cell>
          <cell r="C13649"/>
          <cell r="D13649" t="str">
            <v>28gg, 30D, SJ, Auto Stripe, PUILUNG KSCS6</v>
          </cell>
          <cell r="E13649">
            <v>4.2817379999999998</v>
          </cell>
        </row>
        <row r="13650">
          <cell r="A13650" t="str">
            <v>Y3-0398A</v>
          </cell>
          <cell r="B13650" t="str">
            <v>SINGLE JERSEY</v>
          </cell>
          <cell r="C13650"/>
          <cell r="D13650" t="str">
            <v>28gg, 30D, SJ, Auto Stripe, PUILUNG KSCS6</v>
          </cell>
          <cell r="E13650">
            <v>4.2817379999999998</v>
          </cell>
        </row>
        <row r="13651">
          <cell r="A13651" t="str">
            <v>Y3-0398A</v>
          </cell>
          <cell r="B13651" t="str">
            <v>SINGLE JERSEY</v>
          </cell>
          <cell r="C13651"/>
          <cell r="D13651" t="str">
            <v>28gg, 30D, SJ, Auto Stripe, PUILUNG KSCS6</v>
          </cell>
          <cell r="E13651">
            <v>4.2817379999999998</v>
          </cell>
        </row>
        <row r="13652">
          <cell r="A13652" t="str">
            <v>Y3-0398A</v>
          </cell>
          <cell r="B13652" t="str">
            <v>SINGLE JERSEY</v>
          </cell>
          <cell r="C13652"/>
          <cell r="D13652" t="str">
            <v>28gg, 30D, SJ, Auto Stripe, PUILUNG KSCS6</v>
          </cell>
          <cell r="E13652">
            <v>4.2817379999999998</v>
          </cell>
        </row>
        <row r="13653">
          <cell r="A13653" t="str">
            <v>Y3-0398A</v>
          </cell>
          <cell r="B13653" t="str">
            <v>SINGLE JERSEY</v>
          </cell>
          <cell r="C13653"/>
          <cell r="D13653" t="str">
            <v>28gg, 30D, SJ, Auto Stripe, PUILUNG KSCS6</v>
          </cell>
          <cell r="E13653">
            <v>4.2817379999999998</v>
          </cell>
        </row>
        <row r="13654">
          <cell r="A13654" t="str">
            <v>Y3-0398A</v>
          </cell>
          <cell r="B13654" t="str">
            <v>SINGLE JERSEY</v>
          </cell>
          <cell r="C13654"/>
          <cell r="D13654" t="str">
            <v>28gg, 30D, SJ, Auto Stripe, PUILUNG KSCS6</v>
          </cell>
          <cell r="E13654">
            <v>4.2817379999999998</v>
          </cell>
        </row>
        <row r="13655">
          <cell r="A13655" t="str">
            <v>Y3-0398A</v>
          </cell>
          <cell r="B13655" t="str">
            <v>SINGLE JERSEY</v>
          </cell>
          <cell r="C13655"/>
          <cell r="D13655" t="str">
            <v>28gg, 30D, SJ, Auto Stripe, PUILUNG KSCS6</v>
          </cell>
          <cell r="E13655">
            <v>4.2817379999999998</v>
          </cell>
        </row>
        <row r="13656">
          <cell r="A13656" t="str">
            <v>Y3-0398A</v>
          </cell>
          <cell r="B13656" t="str">
            <v>SINGLE JERSEY</v>
          </cell>
          <cell r="C13656"/>
          <cell r="D13656" t="str">
            <v>28gg, 30D, SJ, Auto Stripe, PUILUNG KSCS6</v>
          </cell>
          <cell r="E13656">
            <v>4.2817379999999998</v>
          </cell>
        </row>
        <row r="13657">
          <cell r="A13657" t="str">
            <v>Y3-0398A</v>
          </cell>
          <cell r="B13657" t="str">
            <v>SINGLE JERSEY</v>
          </cell>
          <cell r="C13657"/>
          <cell r="D13657" t="str">
            <v>28gg, 30D, SJ, Auto Stripe, PUILUNG KSCS6</v>
          </cell>
          <cell r="E13657">
            <v>4.2817379999999998</v>
          </cell>
        </row>
        <row r="13658">
          <cell r="A13658" t="str">
            <v>Y3-0400A</v>
          </cell>
          <cell r="B13658" t="str">
            <v>SINGLE JERSEY</v>
          </cell>
          <cell r="C13658"/>
          <cell r="D13658" t="str">
            <v>28gg, 30D, SJ, Orizio</v>
          </cell>
          <cell r="E13658">
            <v>4.0924899999999997</v>
          </cell>
        </row>
        <row r="13659">
          <cell r="A13659" t="str">
            <v>Y3-0400A</v>
          </cell>
          <cell r="B13659" t="str">
            <v>SINGLE JERSEY</v>
          </cell>
          <cell r="C13659"/>
          <cell r="D13659" t="str">
            <v>28gg, 30D, SJ, Orizio</v>
          </cell>
          <cell r="E13659">
            <v>4.0924899999999997</v>
          </cell>
        </row>
        <row r="13660">
          <cell r="A13660" t="str">
            <v>Y3-0400A</v>
          </cell>
          <cell r="B13660" t="str">
            <v>SINGLE JERSEY</v>
          </cell>
          <cell r="C13660"/>
          <cell r="D13660" t="str">
            <v>28gg, 30D, SJ, Orizio</v>
          </cell>
          <cell r="E13660">
            <v>4.0924899999999997</v>
          </cell>
        </row>
        <row r="13661">
          <cell r="A13661" t="str">
            <v>Y3-0406A</v>
          </cell>
          <cell r="B13661" t="str">
            <v>SINGLE JERSEY</v>
          </cell>
          <cell r="C13661"/>
          <cell r="D13661" t="str">
            <v>28gg, 30D, SJ, Santec</v>
          </cell>
          <cell r="E13661">
            <v>2.3323610000000001</v>
          </cell>
        </row>
        <row r="13662">
          <cell r="A13662" t="str">
            <v>Y3-0406A</v>
          </cell>
          <cell r="B13662" t="str">
            <v>SINGLE JERSEY</v>
          </cell>
          <cell r="C13662"/>
          <cell r="D13662" t="str">
            <v>28gg, 30D, SJ, Santec</v>
          </cell>
          <cell r="E13662">
            <v>2.3323610000000001</v>
          </cell>
        </row>
        <row r="13663">
          <cell r="A13663" t="str">
            <v>Y3-0406A</v>
          </cell>
          <cell r="B13663" t="str">
            <v>SINGLE JERSEY</v>
          </cell>
          <cell r="C13663"/>
          <cell r="D13663" t="str">
            <v>28gg, 30D, SJ, Santec</v>
          </cell>
          <cell r="E13663">
            <v>2.3323610000000001</v>
          </cell>
        </row>
        <row r="13664">
          <cell r="A13664" t="str">
            <v>Y3-0407A</v>
          </cell>
          <cell r="B13664" t="str">
            <v>SINGLE JERSEY</v>
          </cell>
          <cell r="C13664"/>
          <cell r="D13664" t="str">
            <v>28gg, 30D, SJ, Orizio</v>
          </cell>
          <cell r="E13664">
            <v>2.4307240000000001</v>
          </cell>
        </row>
        <row r="13665">
          <cell r="A13665" t="str">
            <v>Y3-0407A</v>
          </cell>
          <cell r="B13665" t="str">
            <v>SINGLE JERSEY</v>
          </cell>
          <cell r="C13665"/>
          <cell r="D13665" t="str">
            <v>28gg, 30D, SJ, Orizio</v>
          </cell>
          <cell r="E13665">
            <v>2.4307240000000001</v>
          </cell>
        </row>
        <row r="13666">
          <cell r="A13666" t="str">
            <v>Y3-0407A</v>
          </cell>
          <cell r="B13666" t="str">
            <v>SINGLE JERSEY</v>
          </cell>
          <cell r="C13666"/>
          <cell r="D13666" t="str">
            <v>28gg, 30D, SJ, Orizio</v>
          </cell>
          <cell r="E13666">
            <v>2.4307240000000001</v>
          </cell>
        </row>
        <row r="13667">
          <cell r="A13667" t="str">
            <v>Y3-0408A</v>
          </cell>
          <cell r="B13667" t="str">
            <v>SINGLE JERSEY</v>
          </cell>
          <cell r="C13667"/>
          <cell r="D13667" t="str">
            <v>28gg, 30D, SJ, Orizio</v>
          </cell>
          <cell r="E13667">
            <v>4.0924899999999997</v>
          </cell>
        </row>
        <row r="13668">
          <cell r="A13668" t="str">
            <v>Y3-0408A</v>
          </cell>
          <cell r="B13668" t="str">
            <v>SINGLE JERSEY</v>
          </cell>
          <cell r="C13668"/>
          <cell r="D13668" t="str">
            <v>28gg, 30D, SJ, Orizio</v>
          </cell>
          <cell r="E13668">
            <v>4.0924899999999997</v>
          </cell>
        </row>
        <row r="13669">
          <cell r="A13669" t="str">
            <v>Y3-0408A</v>
          </cell>
          <cell r="B13669" t="str">
            <v>SINGLE JERSEY</v>
          </cell>
          <cell r="C13669"/>
          <cell r="D13669" t="str">
            <v>28gg, 30D, SJ, Orizio</v>
          </cell>
          <cell r="E13669">
            <v>4.0924899999999997</v>
          </cell>
        </row>
        <row r="13670">
          <cell r="A13670" t="str">
            <v>Y3-0408A</v>
          </cell>
          <cell r="B13670" t="str">
            <v>SINGLE JERSEY</v>
          </cell>
          <cell r="C13670"/>
          <cell r="D13670" t="str">
            <v>28gg, 30D, SJ, Orizio</v>
          </cell>
          <cell r="E13670">
            <v>4.0924899999999997</v>
          </cell>
        </row>
        <row r="13671">
          <cell r="A13671" t="str">
            <v>Y3-0408A</v>
          </cell>
          <cell r="B13671" t="str">
            <v>SINGLE JERSEY</v>
          </cell>
          <cell r="C13671"/>
          <cell r="D13671" t="str">
            <v>28gg, 30D, SJ, Orizio</v>
          </cell>
          <cell r="E13671">
            <v>4.0924899999999997</v>
          </cell>
        </row>
        <row r="13672">
          <cell r="A13672" t="str">
            <v>Y3-0408A</v>
          </cell>
          <cell r="B13672" t="str">
            <v>SINGLE JERSEY</v>
          </cell>
          <cell r="C13672"/>
          <cell r="D13672" t="str">
            <v>28gg, 30D, SJ, Orizio</v>
          </cell>
          <cell r="E13672">
            <v>4.0924899999999997</v>
          </cell>
        </row>
        <row r="13673">
          <cell r="A13673" t="str">
            <v>Y3-0408A</v>
          </cell>
          <cell r="B13673" t="str">
            <v>SINGLE JERSEY</v>
          </cell>
          <cell r="C13673"/>
          <cell r="D13673" t="str">
            <v>28gg, 30D, SJ, Orizio</v>
          </cell>
          <cell r="E13673">
            <v>4.0924899999999997</v>
          </cell>
        </row>
        <row r="13674">
          <cell r="A13674" t="str">
            <v>Y3-0409A</v>
          </cell>
          <cell r="B13674" t="str">
            <v>SINGLE JERSEY</v>
          </cell>
          <cell r="C13674"/>
          <cell r="D13674" t="str">
            <v>28gg, 30D, SJ, Santec</v>
          </cell>
          <cell r="E13674">
            <v>4.0072130000000001</v>
          </cell>
        </row>
        <row r="13675">
          <cell r="A13675" t="str">
            <v>Y3-0409A</v>
          </cell>
          <cell r="B13675" t="str">
            <v>SINGLE JERSEY</v>
          </cell>
          <cell r="C13675"/>
          <cell r="D13675" t="str">
            <v>28gg, 30D, SJ, Santec</v>
          </cell>
          <cell r="E13675">
            <v>4.0072130000000001</v>
          </cell>
        </row>
        <row r="13676">
          <cell r="A13676" t="str">
            <v>Y3-0409A</v>
          </cell>
          <cell r="B13676" t="str">
            <v>SINGLE JERSEY</v>
          </cell>
          <cell r="C13676"/>
          <cell r="D13676" t="str">
            <v>28gg, 30D, SJ, Santec</v>
          </cell>
          <cell r="E13676">
            <v>4.0072130000000001</v>
          </cell>
        </row>
        <row r="13677">
          <cell r="A13677" t="str">
            <v>Y3-0409A</v>
          </cell>
          <cell r="B13677" t="str">
            <v>SINGLE JERSEY</v>
          </cell>
          <cell r="C13677"/>
          <cell r="D13677" t="str">
            <v>28gg, 30D, SJ, Santec</v>
          </cell>
          <cell r="E13677">
            <v>4.0072130000000001</v>
          </cell>
        </row>
        <row r="13678">
          <cell r="A13678" t="str">
            <v>Y3-0409A</v>
          </cell>
          <cell r="B13678" t="str">
            <v>SINGLE JERSEY</v>
          </cell>
          <cell r="C13678"/>
          <cell r="D13678" t="str">
            <v>28gg, 30D, SJ, Santec</v>
          </cell>
          <cell r="E13678">
            <v>4.0072130000000001</v>
          </cell>
        </row>
        <row r="13679">
          <cell r="A13679" t="str">
            <v>Y3-0417A</v>
          </cell>
          <cell r="B13679" t="str">
            <v>SINGLE JERSEY</v>
          </cell>
          <cell r="C13679"/>
          <cell r="D13679" t="str">
            <v>28gg, 30D, SJ, Orizio</v>
          </cell>
          <cell r="E13679">
            <v>2.5726779999999998</v>
          </cell>
        </row>
        <row r="13680">
          <cell r="A13680" t="str">
            <v>Y3-0417A</v>
          </cell>
          <cell r="B13680" t="str">
            <v>SINGLE JERSEY</v>
          </cell>
          <cell r="C13680"/>
          <cell r="D13680" t="str">
            <v>28gg, 30D, SJ, Orizio</v>
          </cell>
          <cell r="E13680">
            <v>2.5726779999999998</v>
          </cell>
        </row>
        <row r="13681">
          <cell r="A13681" t="str">
            <v>Y3-0417A</v>
          </cell>
          <cell r="B13681" t="str">
            <v>SINGLE JERSEY</v>
          </cell>
          <cell r="C13681"/>
          <cell r="D13681" t="str">
            <v>28gg, 30D, SJ, Orizio</v>
          </cell>
          <cell r="E13681">
            <v>2.5726779999999998</v>
          </cell>
        </row>
        <row r="13682">
          <cell r="A13682" t="str">
            <v>Y3-0419A</v>
          </cell>
          <cell r="B13682" t="str">
            <v>SINGLE JERSEY</v>
          </cell>
          <cell r="C13682"/>
          <cell r="D13682" t="str">
            <v>28gg, 30D, SJ, Auto Stripe, PUILUNG KSCS6</v>
          </cell>
          <cell r="E13682">
            <v>4.2194089999999997</v>
          </cell>
        </row>
        <row r="13683">
          <cell r="A13683" t="str">
            <v>Y3-0419A</v>
          </cell>
          <cell r="B13683" t="str">
            <v>SINGLE JERSEY</v>
          </cell>
          <cell r="C13683"/>
          <cell r="D13683" t="str">
            <v>28gg, 30D, SJ, Auto Stripe, PUILUNG KSCS6</v>
          </cell>
          <cell r="E13683">
            <v>4.2194089999999997</v>
          </cell>
        </row>
        <row r="13684">
          <cell r="A13684" t="str">
            <v>Y3-0419A</v>
          </cell>
          <cell r="B13684" t="str">
            <v>SINGLE JERSEY</v>
          </cell>
          <cell r="C13684"/>
          <cell r="D13684" t="str">
            <v>28gg, 30D, SJ, Auto Stripe, PUILUNG KSCS6</v>
          </cell>
          <cell r="E13684">
            <v>4.2194089999999997</v>
          </cell>
        </row>
        <row r="13685">
          <cell r="A13685" t="str">
            <v>Y3-0419B</v>
          </cell>
          <cell r="B13685" t="str">
            <v>SINGLE JERSEY</v>
          </cell>
          <cell r="C13685"/>
          <cell r="D13685" t="str">
            <v>28gg, 30D, SJ, Auto Stripe, PUILUNG KSCS6</v>
          </cell>
          <cell r="E13685">
            <v>4.2194089999999997</v>
          </cell>
        </row>
        <row r="13686">
          <cell r="A13686" t="str">
            <v>Y3-0419B</v>
          </cell>
          <cell r="B13686" t="str">
            <v>SINGLE JERSEY</v>
          </cell>
          <cell r="C13686"/>
          <cell r="D13686" t="str">
            <v>28gg, 30D, SJ, Auto Stripe, PUILUNG KSCS6</v>
          </cell>
          <cell r="E13686">
            <v>4.2194089999999997</v>
          </cell>
        </row>
        <row r="13687">
          <cell r="A13687" t="str">
            <v>Y3-0419B</v>
          </cell>
          <cell r="B13687" t="str">
            <v>SINGLE JERSEY</v>
          </cell>
          <cell r="C13687"/>
          <cell r="D13687" t="str">
            <v>28gg, 30D, SJ, Auto Stripe, PUILUNG KSCS6</v>
          </cell>
          <cell r="E13687">
            <v>4.2194089999999997</v>
          </cell>
        </row>
        <row r="13688">
          <cell r="A13688" t="str">
            <v>Y3-0419C</v>
          </cell>
          <cell r="B13688" t="str">
            <v>SINGLE JERSEY</v>
          </cell>
          <cell r="C13688"/>
          <cell r="D13688" t="str">
            <v>28gg, 30D, SJ, Auto Stripe, PUILUNG KSCS6</v>
          </cell>
          <cell r="E13688">
            <v>4.2194089999999997</v>
          </cell>
        </row>
        <row r="13689">
          <cell r="A13689" t="str">
            <v>Y3-0419C</v>
          </cell>
          <cell r="B13689" t="str">
            <v>SINGLE JERSEY</v>
          </cell>
          <cell r="C13689"/>
          <cell r="D13689" t="str">
            <v>28gg, 30D, SJ, Auto Stripe, PUILUNG KSCS6</v>
          </cell>
          <cell r="E13689">
            <v>4.2194089999999997</v>
          </cell>
        </row>
        <row r="13690">
          <cell r="A13690" t="str">
            <v>Y3-0419C</v>
          </cell>
          <cell r="B13690" t="str">
            <v>SINGLE JERSEY</v>
          </cell>
          <cell r="C13690"/>
          <cell r="D13690" t="str">
            <v>28gg, 30D, SJ, Auto Stripe, PUILUNG KSCS6</v>
          </cell>
          <cell r="E13690">
            <v>4.2194089999999997</v>
          </cell>
        </row>
        <row r="13691">
          <cell r="A13691" t="str">
            <v>Y3-0422A</v>
          </cell>
          <cell r="B13691" t="str">
            <v>SINGLE JERSEY</v>
          </cell>
          <cell r="C13691"/>
          <cell r="D13691" t="str">
            <v>28gg, 30D, SJ, Santec</v>
          </cell>
          <cell r="E13691">
            <v>3.9463300000000001</v>
          </cell>
        </row>
        <row r="13692">
          <cell r="A13692" t="str">
            <v>Y3-0422A</v>
          </cell>
          <cell r="B13692" t="str">
            <v>SINGLE JERSEY</v>
          </cell>
          <cell r="C13692"/>
          <cell r="D13692" t="str">
            <v>28gg, 30D, SJ, Santec</v>
          </cell>
          <cell r="E13692">
            <v>3.9463300000000001</v>
          </cell>
        </row>
        <row r="13693">
          <cell r="A13693" t="str">
            <v>Y3-0422A</v>
          </cell>
          <cell r="B13693" t="str">
            <v>SINGLE JERSEY</v>
          </cell>
          <cell r="C13693"/>
          <cell r="D13693" t="str">
            <v>28gg, 30D, SJ, Santec</v>
          </cell>
          <cell r="E13693">
            <v>3.9463300000000001</v>
          </cell>
        </row>
        <row r="13694">
          <cell r="A13694" t="str">
            <v>Y3-0423A</v>
          </cell>
          <cell r="B13694" t="str">
            <v>SINGLE JERSEY</v>
          </cell>
          <cell r="C13694"/>
          <cell r="D13694" t="str">
            <v>28gg, 30D, SJ, Santec</v>
          </cell>
          <cell r="E13694">
            <v>3.9463300000000001</v>
          </cell>
        </row>
        <row r="13695">
          <cell r="A13695" t="str">
            <v>Y3-0423A</v>
          </cell>
          <cell r="B13695" t="str">
            <v>SINGLE JERSEY</v>
          </cell>
          <cell r="C13695"/>
          <cell r="D13695" t="str">
            <v>28gg, 30D, SJ, Santec</v>
          </cell>
          <cell r="E13695">
            <v>3.9463300000000001</v>
          </cell>
        </row>
        <row r="13696">
          <cell r="A13696" t="str">
            <v>Y3-0423A</v>
          </cell>
          <cell r="B13696" t="str">
            <v>SINGLE JERSEY</v>
          </cell>
          <cell r="C13696"/>
          <cell r="D13696" t="str">
            <v>28gg, 30D, SJ, Santec</v>
          </cell>
          <cell r="E13696">
            <v>3.9463300000000001</v>
          </cell>
        </row>
        <row r="13697">
          <cell r="A13697" t="str">
            <v>Y3-0423A</v>
          </cell>
          <cell r="B13697" t="str">
            <v>SINGLE JERSEY</v>
          </cell>
          <cell r="C13697"/>
          <cell r="D13697" t="str">
            <v>28gg, 30D, SJ, Santec</v>
          </cell>
          <cell r="E13697">
            <v>3.9463300000000001</v>
          </cell>
        </row>
        <row r="13698">
          <cell r="A13698" t="str">
            <v>Y3-0424A</v>
          </cell>
          <cell r="B13698" t="str">
            <v>SINGLE JERSEY</v>
          </cell>
          <cell r="C13698"/>
          <cell r="D13698" t="str">
            <v>28gg, 30D, SJ, Santec</v>
          </cell>
          <cell r="E13698">
            <v>3.9463300000000001</v>
          </cell>
        </row>
        <row r="13699">
          <cell r="A13699" t="str">
            <v>Y3-0424A</v>
          </cell>
          <cell r="B13699" t="str">
            <v>SINGLE JERSEY</v>
          </cell>
          <cell r="C13699"/>
          <cell r="D13699" t="str">
            <v>28gg, 30D, SJ, Santec</v>
          </cell>
          <cell r="E13699">
            <v>3.9463300000000001</v>
          </cell>
        </row>
        <row r="13700">
          <cell r="A13700" t="str">
            <v>Y3-0424A</v>
          </cell>
          <cell r="B13700" t="str">
            <v>SINGLE JERSEY</v>
          </cell>
          <cell r="C13700"/>
          <cell r="D13700" t="str">
            <v>28gg, 30D, SJ, Santec</v>
          </cell>
          <cell r="E13700">
            <v>3.9463300000000001</v>
          </cell>
        </row>
        <row r="13701">
          <cell r="A13701" t="str">
            <v>Y3-0424A</v>
          </cell>
          <cell r="B13701" t="str">
            <v>SINGLE JERSEY</v>
          </cell>
          <cell r="C13701"/>
          <cell r="D13701" t="str">
            <v>28gg, 30D, SJ, Santec</v>
          </cell>
          <cell r="E13701">
            <v>3.9463300000000001</v>
          </cell>
        </row>
        <row r="13702">
          <cell r="A13702" t="str">
            <v>Y3-0425A</v>
          </cell>
          <cell r="B13702" t="str">
            <v>SINGLE JERSEY</v>
          </cell>
          <cell r="C13702"/>
          <cell r="D13702" t="str">
            <v>28gg, 30D, SJ, Santec</v>
          </cell>
          <cell r="E13702">
            <v>3.9463300000000001</v>
          </cell>
        </row>
        <row r="13703">
          <cell r="A13703" t="str">
            <v>Y3-0425A</v>
          </cell>
          <cell r="B13703" t="str">
            <v>SINGLE JERSEY</v>
          </cell>
          <cell r="C13703"/>
          <cell r="D13703" t="str">
            <v>28gg, 30D, SJ, Santec</v>
          </cell>
          <cell r="E13703">
            <v>3.9463300000000001</v>
          </cell>
        </row>
        <row r="13704">
          <cell r="A13704" t="str">
            <v>Y3-0425A</v>
          </cell>
          <cell r="B13704" t="str">
            <v>SINGLE JERSEY</v>
          </cell>
          <cell r="C13704"/>
          <cell r="D13704" t="str">
            <v>28gg, 30D, SJ, Santec</v>
          </cell>
          <cell r="E13704">
            <v>3.9463300000000001</v>
          </cell>
        </row>
        <row r="13705">
          <cell r="A13705" t="str">
            <v>Y3-0425A</v>
          </cell>
          <cell r="B13705" t="str">
            <v>SINGLE JERSEY</v>
          </cell>
          <cell r="C13705"/>
          <cell r="D13705" t="str">
            <v>28gg, 30D, SJ, Santec</v>
          </cell>
          <cell r="E13705">
            <v>3.9463300000000001</v>
          </cell>
        </row>
        <row r="13706">
          <cell r="A13706" t="str">
            <v>Y3-0425A</v>
          </cell>
          <cell r="B13706" t="str">
            <v>SINGLE JERSEY</v>
          </cell>
          <cell r="C13706"/>
          <cell r="D13706" t="str">
            <v>28gg, 30D, SJ, Santec</v>
          </cell>
          <cell r="E13706">
            <v>3.9463300000000001</v>
          </cell>
        </row>
        <row r="13707">
          <cell r="A13707" t="str">
            <v>Y3-0425B</v>
          </cell>
          <cell r="B13707" t="str">
            <v>SINGLE JERSEY</v>
          </cell>
          <cell r="C13707"/>
          <cell r="D13707" t="str">
            <v>28gg, 30D, SJ, Santec</v>
          </cell>
          <cell r="E13707">
            <v>3.9463300000000001</v>
          </cell>
        </row>
        <row r="13708">
          <cell r="A13708" t="str">
            <v>Y3-0425B</v>
          </cell>
          <cell r="B13708" t="str">
            <v>SINGLE JERSEY</v>
          </cell>
          <cell r="C13708"/>
          <cell r="D13708" t="str">
            <v>28gg, 30D, SJ, Santec</v>
          </cell>
          <cell r="E13708">
            <v>3.9463300000000001</v>
          </cell>
        </row>
        <row r="13709">
          <cell r="A13709" t="str">
            <v>Y3-0425B</v>
          </cell>
          <cell r="B13709" t="str">
            <v>SINGLE JERSEY</v>
          </cell>
          <cell r="C13709"/>
          <cell r="D13709" t="str">
            <v>28gg, 30D, SJ, Santec</v>
          </cell>
          <cell r="E13709">
            <v>3.9463300000000001</v>
          </cell>
        </row>
        <row r="13710">
          <cell r="A13710" t="str">
            <v>Y3-0425B</v>
          </cell>
          <cell r="B13710" t="str">
            <v>SINGLE JERSEY</v>
          </cell>
          <cell r="C13710"/>
          <cell r="D13710" t="str">
            <v>28gg, 30D, SJ, Santec</v>
          </cell>
          <cell r="E13710">
            <v>3.9463300000000001</v>
          </cell>
        </row>
        <row r="13711">
          <cell r="A13711" t="str">
            <v>Y3-0425B</v>
          </cell>
          <cell r="B13711" t="str">
            <v>SINGLE JERSEY</v>
          </cell>
          <cell r="C13711"/>
          <cell r="D13711" t="str">
            <v>28gg, 30D, SJ, Santec</v>
          </cell>
          <cell r="E13711">
            <v>3.9463300000000001</v>
          </cell>
        </row>
        <row r="13712">
          <cell r="A13712" t="str">
            <v>Y3-0425C</v>
          </cell>
          <cell r="B13712" t="str">
            <v>SINGLE JERSEY</v>
          </cell>
          <cell r="C13712"/>
          <cell r="D13712" t="str">
            <v>28gg, 30D, SJ, Santec</v>
          </cell>
          <cell r="E13712">
            <v>3.9463300000000001</v>
          </cell>
        </row>
        <row r="13713">
          <cell r="A13713" t="str">
            <v>Y3-0425C</v>
          </cell>
          <cell r="B13713" t="str">
            <v>SINGLE JERSEY</v>
          </cell>
          <cell r="C13713"/>
          <cell r="D13713" t="str">
            <v>28gg, 30D, SJ, Santec</v>
          </cell>
          <cell r="E13713">
            <v>3.9463300000000001</v>
          </cell>
        </row>
        <row r="13714">
          <cell r="A13714" t="str">
            <v>Y3-0425C</v>
          </cell>
          <cell r="B13714" t="str">
            <v>SINGLE JERSEY</v>
          </cell>
          <cell r="C13714"/>
          <cell r="D13714" t="str">
            <v>28gg, 30D, SJ, Santec</v>
          </cell>
          <cell r="E13714">
            <v>3.9463300000000001</v>
          </cell>
        </row>
        <row r="13715">
          <cell r="A13715" t="str">
            <v>Y3-0425C</v>
          </cell>
          <cell r="B13715" t="str">
            <v>SINGLE JERSEY</v>
          </cell>
          <cell r="C13715"/>
          <cell r="D13715" t="str">
            <v>28gg, 30D, SJ, Santec</v>
          </cell>
          <cell r="E13715">
            <v>3.9463300000000001</v>
          </cell>
        </row>
        <row r="13716">
          <cell r="A13716" t="str">
            <v>Y3-0425C</v>
          </cell>
          <cell r="B13716" t="str">
            <v>SINGLE JERSEY</v>
          </cell>
          <cell r="C13716"/>
          <cell r="D13716" t="str">
            <v>28gg, 30D, SJ, Santec</v>
          </cell>
          <cell r="E13716">
            <v>3.9463300000000001</v>
          </cell>
        </row>
        <row r="13717">
          <cell r="A13717" t="str">
            <v>Y3-0425D</v>
          </cell>
          <cell r="B13717" t="str">
            <v>SINGLE JERSEY</v>
          </cell>
          <cell r="C13717"/>
          <cell r="D13717" t="str">
            <v>28gg, 30D, SJ, Santec</v>
          </cell>
          <cell r="E13717">
            <v>3.9463300000000001</v>
          </cell>
        </row>
        <row r="13718">
          <cell r="A13718" t="str">
            <v>Y3-0425D</v>
          </cell>
          <cell r="B13718" t="str">
            <v>SINGLE JERSEY</v>
          </cell>
          <cell r="C13718"/>
          <cell r="D13718" t="str">
            <v>28gg, 30D, SJ, Santec</v>
          </cell>
          <cell r="E13718">
            <v>3.9463300000000001</v>
          </cell>
        </row>
        <row r="13719">
          <cell r="A13719" t="str">
            <v>Y3-0425D</v>
          </cell>
          <cell r="B13719" t="str">
            <v>SINGLE JERSEY</v>
          </cell>
          <cell r="C13719"/>
          <cell r="D13719" t="str">
            <v>28gg, 30D, SJ, Santec</v>
          </cell>
          <cell r="E13719">
            <v>3.9463300000000001</v>
          </cell>
        </row>
        <row r="13720">
          <cell r="A13720" t="str">
            <v>Y3-0425D</v>
          </cell>
          <cell r="B13720" t="str">
            <v>SINGLE JERSEY</v>
          </cell>
          <cell r="C13720"/>
          <cell r="D13720" t="str">
            <v>28gg, 30D, SJ, Santec</v>
          </cell>
          <cell r="E13720">
            <v>3.9463300000000001</v>
          </cell>
        </row>
        <row r="13721">
          <cell r="A13721" t="str">
            <v>Y3-0425D</v>
          </cell>
          <cell r="B13721" t="str">
            <v>SINGLE JERSEY</v>
          </cell>
          <cell r="C13721"/>
          <cell r="D13721" t="str">
            <v>28gg, 30D, SJ, Santec</v>
          </cell>
          <cell r="E13721">
            <v>3.9463300000000001</v>
          </cell>
        </row>
        <row r="13722">
          <cell r="A13722" t="str">
            <v>Y3-0425E</v>
          </cell>
          <cell r="B13722" t="str">
            <v>SINGLE JERSEY</v>
          </cell>
          <cell r="C13722"/>
          <cell r="D13722" t="str">
            <v>28gg, 30D, SJ, Santec</v>
          </cell>
          <cell r="E13722">
            <v>3.9463300000000001</v>
          </cell>
        </row>
        <row r="13723">
          <cell r="A13723" t="str">
            <v>Y3-0425E</v>
          </cell>
          <cell r="B13723" t="str">
            <v>SINGLE JERSEY</v>
          </cell>
          <cell r="C13723"/>
          <cell r="D13723" t="str">
            <v>28gg, 30D, SJ, Santec</v>
          </cell>
          <cell r="E13723">
            <v>3.9463300000000001</v>
          </cell>
        </row>
        <row r="13724">
          <cell r="A13724" t="str">
            <v>Y3-0425E</v>
          </cell>
          <cell r="B13724" t="str">
            <v>SINGLE JERSEY</v>
          </cell>
          <cell r="C13724"/>
          <cell r="D13724" t="str">
            <v>28gg, 30D, SJ, Santec</v>
          </cell>
          <cell r="E13724">
            <v>3.9463300000000001</v>
          </cell>
        </row>
        <row r="13725">
          <cell r="A13725" t="str">
            <v>Y3-0425E</v>
          </cell>
          <cell r="B13725" t="str">
            <v>SINGLE JERSEY</v>
          </cell>
          <cell r="C13725"/>
          <cell r="D13725" t="str">
            <v>28gg, 30D, SJ, Santec</v>
          </cell>
          <cell r="E13725">
            <v>3.9463300000000001</v>
          </cell>
        </row>
        <row r="13726">
          <cell r="A13726" t="str">
            <v>Y3-0425E</v>
          </cell>
          <cell r="B13726" t="str">
            <v>SINGLE JERSEY</v>
          </cell>
          <cell r="C13726"/>
          <cell r="D13726" t="str">
            <v>28gg, 30D, SJ, Santec</v>
          </cell>
          <cell r="E13726">
            <v>3.9463300000000001</v>
          </cell>
        </row>
        <row r="13727">
          <cell r="A13727" t="str">
            <v>Y3-0425F</v>
          </cell>
          <cell r="B13727" t="str">
            <v>SINGLE JERSEY</v>
          </cell>
          <cell r="C13727"/>
          <cell r="D13727" t="str">
            <v>28gg, 30D, SJ, Santec</v>
          </cell>
          <cell r="E13727">
            <v>3.9463300000000001</v>
          </cell>
        </row>
        <row r="13728">
          <cell r="A13728" t="str">
            <v>Y3-0425F</v>
          </cell>
          <cell r="B13728" t="str">
            <v>SINGLE JERSEY</v>
          </cell>
          <cell r="C13728"/>
          <cell r="D13728" t="str">
            <v>28gg, 30D, SJ, Santec</v>
          </cell>
          <cell r="E13728">
            <v>3.9463300000000001</v>
          </cell>
        </row>
        <row r="13729">
          <cell r="A13729" t="str">
            <v>Y3-0425F</v>
          </cell>
          <cell r="B13729" t="str">
            <v>SINGLE JERSEY</v>
          </cell>
          <cell r="C13729"/>
          <cell r="D13729" t="str">
            <v>28gg, 30D, SJ, Santec</v>
          </cell>
          <cell r="E13729">
            <v>3.9463300000000001</v>
          </cell>
        </row>
        <row r="13730">
          <cell r="A13730" t="str">
            <v>Y3-0425F</v>
          </cell>
          <cell r="B13730" t="str">
            <v>SINGLE JERSEY</v>
          </cell>
          <cell r="C13730"/>
          <cell r="D13730" t="str">
            <v>28gg, 30D, SJ, Santec</v>
          </cell>
          <cell r="E13730">
            <v>3.9463300000000001</v>
          </cell>
        </row>
        <row r="13731">
          <cell r="A13731" t="str">
            <v>Y3-0425F</v>
          </cell>
          <cell r="B13731" t="str">
            <v>SINGLE JERSEY</v>
          </cell>
          <cell r="C13731"/>
          <cell r="D13731" t="str">
            <v>28gg, 30D, SJ, Santec</v>
          </cell>
          <cell r="E13731">
            <v>3.9463300000000001</v>
          </cell>
        </row>
        <row r="13732">
          <cell r="A13732" t="str">
            <v>Y3-0425G</v>
          </cell>
          <cell r="B13732" t="str">
            <v>SINGLE JERSEY</v>
          </cell>
          <cell r="C13732"/>
          <cell r="D13732" t="str">
            <v>28gg, 30D, SJ, Santec</v>
          </cell>
          <cell r="E13732">
            <v>3.9463300000000001</v>
          </cell>
        </row>
        <row r="13733">
          <cell r="A13733" t="str">
            <v>Y3-0425G</v>
          </cell>
          <cell r="B13733" t="str">
            <v>SINGLE JERSEY</v>
          </cell>
          <cell r="C13733"/>
          <cell r="D13733" t="str">
            <v>28gg, 30D, SJ, Santec</v>
          </cell>
          <cell r="E13733">
            <v>3.9463300000000001</v>
          </cell>
        </row>
        <row r="13734">
          <cell r="A13734" t="str">
            <v>Y3-0425G</v>
          </cell>
          <cell r="B13734" t="str">
            <v>SINGLE JERSEY</v>
          </cell>
          <cell r="C13734"/>
          <cell r="D13734" t="str">
            <v>28gg, 30D, SJ, Santec</v>
          </cell>
          <cell r="E13734">
            <v>3.9463300000000001</v>
          </cell>
        </row>
        <row r="13735">
          <cell r="A13735" t="str">
            <v>Y3-0425G</v>
          </cell>
          <cell r="B13735" t="str">
            <v>SINGLE JERSEY</v>
          </cell>
          <cell r="C13735"/>
          <cell r="D13735" t="str">
            <v>28gg, 30D, SJ, Santec</v>
          </cell>
          <cell r="E13735">
            <v>3.9463300000000001</v>
          </cell>
        </row>
        <row r="13736">
          <cell r="A13736" t="str">
            <v>Y3-0425G</v>
          </cell>
          <cell r="B13736" t="str">
            <v>SINGLE JERSEY</v>
          </cell>
          <cell r="C13736"/>
          <cell r="D13736" t="str">
            <v>28gg, 30D, SJ, Santec</v>
          </cell>
          <cell r="E13736">
            <v>3.9463300000000001</v>
          </cell>
        </row>
        <row r="13737">
          <cell r="A13737" t="str">
            <v>Y3-0426A</v>
          </cell>
          <cell r="B13737" t="str">
            <v>SINGLE JERSEY</v>
          </cell>
          <cell r="C13737"/>
          <cell r="D13737" t="str">
            <v>28gg, 30D, SJ, Santec</v>
          </cell>
          <cell r="E13737">
            <v>3.9463300000000001</v>
          </cell>
        </row>
        <row r="13738">
          <cell r="A13738" t="str">
            <v>Y3-0426A</v>
          </cell>
          <cell r="B13738" t="str">
            <v>SINGLE JERSEY</v>
          </cell>
          <cell r="C13738"/>
          <cell r="D13738" t="str">
            <v>28gg, 30D, SJ, Santec</v>
          </cell>
          <cell r="E13738">
            <v>3.9463300000000001</v>
          </cell>
        </row>
        <row r="13739">
          <cell r="A13739" t="str">
            <v>Y3-0426A</v>
          </cell>
          <cell r="B13739" t="str">
            <v>SINGLE JERSEY</v>
          </cell>
          <cell r="C13739"/>
          <cell r="D13739" t="str">
            <v>28gg, 30D, SJ, Santec</v>
          </cell>
          <cell r="E13739">
            <v>3.9463300000000001</v>
          </cell>
        </row>
        <row r="13740">
          <cell r="A13740" t="str">
            <v>Y3-0426B</v>
          </cell>
          <cell r="B13740" t="str">
            <v>SINGLE JERSEY</v>
          </cell>
          <cell r="C13740"/>
          <cell r="D13740" t="str">
            <v>28gg, 30D, SJ, Santec</v>
          </cell>
          <cell r="E13740">
            <v>3.9463300000000001</v>
          </cell>
        </row>
        <row r="13741">
          <cell r="A13741" t="str">
            <v>Y3-0426B</v>
          </cell>
          <cell r="B13741" t="str">
            <v>SINGLE JERSEY</v>
          </cell>
          <cell r="C13741"/>
          <cell r="D13741" t="str">
            <v>28gg, 30D, SJ, Santec</v>
          </cell>
          <cell r="E13741">
            <v>3.9463300000000001</v>
          </cell>
        </row>
        <row r="13742">
          <cell r="A13742" t="str">
            <v>Y3-0426B</v>
          </cell>
          <cell r="B13742" t="str">
            <v>SINGLE JERSEY</v>
          </cell>
          <cell r="C13742"/>
          <cell r="D13742" t="str">
            <v>28gg, 30D, SJ, Santec</v>
          </cell>
          <cell r="E13742">
            <v>3.9463300000000001</v>
          </cell>
        </row>
        <row r="13743">
          <cell r="A13743" t="str">
            <v>Y3-0426C</v>
          </cell>
          <cell r="B13743" t="str">
            <v>SINGLE JERSEY</v>
          </cell>
          <cell r="C13743"/>
          <cell r="D13743" t="str">
            <v>28gg, 30D, SJ, Santec</v>
          </cell>
          <cell r="E13743">
            <v>3.9463300000000001</v>
          </cell>
        </row>
        <row r="13744">
          <cell r="A13744" t="str">
            <v>Y3-0426C</v>
          </cell>
          <cell r="B13744" t="str">
            <v>SINGLE JERSEY</v>
          </cell>
          <cell r="C13744"/>
          <cell r="D13744" t="str">
            <v>28gg, 30D, SJ, Santec</v>
          </cell>
          <cell r="E13744">
            <v>3.9463300000000001</v>
          </cell>
        </row>
        <row r="13745">
          <cell r="A13745" t="str">
            <v>Y3-0426C</v>
          </cell>
          <cell r="B13745" t="str">
            <v>SINGLE JERSEY</v>
          </cell>
          <cell r="C13745"/>
          <cell r="D13745" t="str">
            <v>28gg, 30D, SJ, Santec</v>
          </cell>
          <cell r="E13745">
            <v>3.9463300000000001</v>
          </cell>
        </row>
        <row r="13746">
          <cell r="A13746" t="str">
            <v>Y3-0427A</v>
          </cell>
          <cell r="B13746" t="str">
            <v>SINGLE JERSEY</v>
          </cell>
          <cell r="C13746"/>
          <cell r="D13746" t="str">
            <v>28gg, 30D, SJ, Santec</v>
          </cell>
          <cell r="E13746">
            <v>3.9463300000000001</v>
          </cell>
        </row>
        <row r="13747">
          <cell r="A13747" t="str">
            <v>Y3-0427A</v>
          </cell>
          <cell r="B13747" t="str">
            <v>SINGLE JERSEY</v>
          </cell>
          <cell r="C13747"/>
          <cell r="D13747" t="str">
            <v>28gg, 30D, SJ, Santec</v>
          </cell>
          <cell r="E13747">
            <v>3.9463300000000001</v>
          </cell>
        </row>
        <row r="13748">
          <cell r="A13748" t="str">
            <v>Y3-0427A</v>
          </cell>
          <cell r="B13748" t="str">
            <v>SINGLE JERSEY</v>
          </cell>
          <cell r="C13748"/>
          <cell r="D13748" t="str">
            <v>28gg, 30D, SJ, Santec</v>
          </cell>
          <cell r="E13748">
            <v>3.9463300000000001</v>
          </cell>
        </row>
        <row r="13749">
          <cell r="A13749" t="str">
            <v>Y3-0427A</v>
          </cell>
          <cell r="B13749" t="str">
            <v>SINGLE JERSEY</v>
          </cell>
          <cell r="C13749"/>
          <cell r="D13749" t="str">
            <v>28gg, 30D, SJ, Santec</v>
          </cell>
          <cell r="E13749">
            <v>3.9463300000000001</v>
          </cell>
        </row>
        <row r="13750">
          <cell r="A13750" t="str">
            <v>Y3-0427A</v>
          </cell>
          <cell r="B13750" t="str">
            <v>SINGLE JERSEY</v>
          </cell>
          <cell r="C13750"/>
          <cell r="D13750" t="str">
            <v>28gg, 30D, SJ, Santec</v>
          </cell>
          <cell r="E13750">
            <v>3.9463300000000001</v>
          </cell>
        </row>
        <row r="13751">
          <cell r="A13751" t="str">
            <v>Y3-0428A</v>
          </cell>
          <cell r="B13751" t="str">
            <v>SINGLE JERSEY</v>
          </cell>
          <cell r="C13751"/>
          <cell r="D13751" t="str">
            <v>28gg, 30D, SJ, Santec</v>
          </cell>
          <cell r="E13751">
            <v>3.9463300000000001</v>
          </cell>
        </row>
        <row r="13752">
          <cell r="A13752" t="str">
            <v>Y3-0428A</v>
          </cell>
          <cell r="B13752" t="str">
            <v>SINGLE JERSEY</v>
          </cell>
          <cell r="C13752"/>
          <cell r="D13752" t="str">
            <v>28gg, 30D, SJ, Santec</v>
          </cell>
          <cell r="E13752">
            <v>3.9463300000000001</v>
          </cell>
        </row>
        <row r="13753">
          <cell r="A13753" t="str">
            <v>Y3-0428A</v>
          </cell>
          <cell r="B13753" t="str">
            <v>SINGLE JERSEY</v>
          </cell>
          <cell r="C13753"/>
          <cell r="D13753" t="str">
            <v>28gg, 30D, SJ, Santec</v>
          </cell>
          <cell r="E13753">
            <v>3.9463300000000001</v>
          </cell>
        </row>
        <row r="13754">
          <cell r="A13754" t="str">
            <v>Y3-0428A</v>
          </cell>
          <cell r="B13754" t="str">
            <v>SINGLE JERSEY</v>
          </cell>
          <cell r="C13754"/>
          <cell r="D13754" t="str">
            <v>28gg, 30D, SJ, Santec</v>
          </cell>
          <cell r="E13754">
            <v>3.9463300000000001</v>
          </cell>
        </row>
        <row r="13755">
          <cell r="A13755" t="str">
            <v>Y3-0428A</v>
          </cell>
          <cell r="B13755" t="str">
            <v>SINGLE JERSEY</v>
          </cell>
          <cell r="C13755"/>
          <cell r="D13755" t="str">
            <v>28gg, 30D, SJ, Santec</v>
          </cell>
          <cell r="E13755">
            <v>3.9463300000000001</v>
          </cell>
        </row>
        <row r="13756">
          <cell r="A13756" t="str">
            <v>Y3-0429A</v>
          </cell>
          <cell r="B13756" t="str">
            <v>SINGLE JERSEY</v>
          </cell>
          <cell r="C13756"/>
          <cell r="D13756" t="str">
            <v>28gg, 30D, SJ, Santec</v>
          </cell>
          <cell r="E13756">
            <v>3.9463300000000001</v>
          </cell>
        </row>
        <row r="13757">
          <cell r="A13757" t="str">
            <v>Y3-0429A</v>
          </cell>
          <cell r="B13757" t="str">
            <v>SINGLE JERSEY</v>
          </cell>
          <cell r="C13757"/>
          <cell r="D13757" t="str">
            <v>28gg, 30D, SJ, Santec</v>
          </cell>
          <cell r="E13757">
            <v>3.9463300000000001</v>
          </cell>
        </row>
        <row r="13758">
          <cell r="A13758" t="str">
            <v>Y3-0429A</v>
          </cell>
          <cell r="B13758" t="str">
            <v>SINGLE JERSEY</v>
          </cell>
          <cell r="C13758"/>
          <cell r="D13758" t="str">
            <v>28gg, 30D, SJ, Santec</v>
          </cell>
          <cell r="E13758">
            <v>3.9463300000000001</v>
          </cell>
        </row>
        <row r="13759">
          <cell r="A13759" t="str">
            <v>Y3-0429A</v>
          </cell>
          <cell r="B13759" t="str">
            <v>SINGLE JERSEY</v>
          </cell>
          <cell r="C13759"/>
          <cell r="D13759" t="str">
            <v>28gg, 30D, SJ, Santec</v>
          </cell>
          <cell r="E13759">
            <v>3.9463300000000001</v>
          </cell>
        </row>
        <row r="13760">
          <cell r="A13760" t="str">
            <v>Y3-0431A</v>
          </cell>
          <cell r="B13760" t="str">
            <v>SINGLE JERSEY</v>
          </cell>
          <cell r="C13760"/>
          <cell r="D13760" t="str">
            <v>28gg, 30D, SJ, Orizio</v>
          </cell>
          <cell r="E13760">
            <v>2.9239769999999998</v>
          </cell>
        </row>
        <row r="13761">
          <cell r="A13761" t="str">
            <v>Y3-0431A</v>
          </cell>
          <cell r="B13761" t="str">
            <v>SINGLE JERSEY</v>
          </cell>
          <cell r="C13761"/>
          <cell r="D13761" t="str">
            <v>28gg, 30D, SJ, Orizio</v>
          </cell>
          <cell r="E13761">
            <v>2.9239769999999998</v>
          </cell>
        </row>
        <row r="13762">
          <cell r="A13762" t="str">
            <v>Y3-0431A</v>
          </cell>
          <cell r="B13762" t="str">
            <v>SINGLE JERSEY</v>
          </cell>
          <cell r="C13762"/>
          <cell r="D13762" t="str">
            <v>28gg, 30D, SJ, Orizio</v>
          </cell>
          <cell r="E13762">
            <v>2.9239769999999998</v>
          </cell>
        </row>
        <row r="13763">
          <cell r="A13763" t="str">
            <v>Y3-0432A</v>
          </cell>
          <cell r="B13763" t="str">
            <v>SINGLE JERSEY</v>
          </cell>
          <cell r="C13763"/>
          <cell r="D13763" t="str">
            <v>28gg, 30D, SJ, Orizio</v>
          </cell>
          <cell r="E13763">
            <v>2.9239769999999998</v>
          </cell>
        </row>
        <row r="13764">
          <cell r="A13764" t="str">
            <v>Y3-0432A</v>
          </cell>
          <cell r="B13764" t="str">
            <v>SINGLE JERSEY</v>
          </cell>
          <cell r="C13764"/>
          <cell r="D13764" t="str">
            <v>28gg, 30D, SJ, Orizio</v>
          </cell>
          <cell r="E13764">
            <v>2.9239769999999998</v>
          </cell>
        </row>
        <row r="13765">
          <cell r="A13765" t="str">
            <v>Y3-0432A</v>
          </cell>
          <cell r="B13765" t="str">
            <v>SINGLE JERSEY</v>
          </cell>
          <cell r="C13765"/>
          <cell r="D13765" t="str">
            <v>28gg, 30D, SJ, Orizio</v>
          </cell>
          <cell r="E13765">
            <v>2.9239769999999998</v>
          </cell>
        </row>
        <row r="13766">
          <cell r="A13766" t="str">
            <v>Y3-0432B</v>
          </cell>
          <cell r="B13766" t="str">
            <v>SINGLE JERSEY</v>
          </cell>
          <cell r="C13766"/>
          <cell r="D13766" t="str">
            <v>28gg, 30D, SJ, Orizio</v>
          </cell>
          <cell r="E13766">
            <v>2.9239769999999998</v>
          </cell>
        </row>
        <row r="13767">
          <cell r="A13767" t="str">
            <v>Y3-0432B</v>
          </cell>
          <cell r="B13767" t="str">
            <v>SINGLE JERSEY</v>
          </cell>
          <cell r="C13767"/>
          <cell r="D13767" t="str">
            <v>28gg, 30D, SJ, Orizio</v>
          </cell>
          <cell r="E13767">
            <v>2.9239769999999998</v>
          </cell>
        </row>
        <row r="13768">
          <cell r="A13768" t="str">
            <v>Y3-0432B</v>
          </cell>
          <cell r="B13768" t="str">
            <v>SINGLE JERSEY</v>
          </cell>
          <cell r="C13768"/>
          <cell r="D13768" t="str">
            <v>28gg, 30D, SJ, Orizio</v>
          </cell>
          <cell r="E13768">
            <v>2.9239769999999998</v>
          </cell>
        </row>
        <row r="13769">
          <cell r="A13769" t="str">
            <v>Y3-0434A</v>
          </cell>
          <cell r="B13769" t="str">
            <v>RIB</v>
          </cell>
          <cell r="C13769"/>
          <cell r="D13769" t="str">
            <v>18gg, 34D, RIB, Santec, 68F</v>
          </cell>
          <cell r="E13769">
            <v>4.7619049999999996</v>
          </cell>
        </row>
        <row r="13770">
          <cell r="A13770" t="str">
            <v>Y3-0434A</v>
          </cell>
          <cell r="B13770" t="str">
            <v>RIB</v>
          </cell>
          <cell r="C13770"/>
          <cell r="D13770" t="str">
            <v>18gg, 34D, RIB, Santec, 68F</v>
          </cell>
          <cell r="E13770">
            <v>4.7619049999999996</v>
          </cell>
        </row>
        <row r="13771">
          <cell r="A13771" t="str">
            <v>Y3-0434A</v>
          </cell>
          <cell r="B13771" t="str">
            <v>RIB</v>
          </cell>
          <cell r="C13771"/>
          <cell r="D13771" t="str">
            <v>18gg, 34D, RIB, Santec, 68F</v>
          </cell>
          <cell r="E13771">
            <v>4.7619049999999996</v>
          </cell>
        </row>
        <row r="13772">
          <cell r="A13772" t="str">
            <v>Y3-0434B</v>
          </cell>
          <cell r="B13772" t="str">
            <v>RIB</v>
          </cell>
          <cell r="C13772"/>
          <cell r="D13772" t="str">
            <v>18gg, 34D, RIB, Santec, 68F</v>
          </cell>
          <cell r="E13772">
            <v>4.7619049999999996</v>
          </cell>
        </row>
        <row r="13773">
          <cell r="A13773" t="str">
            <v>Y3-0434B</v>
          </cell>
          <cell r="B13773" t="str">
            <v>RIB</v>
          </cell>
          <cell r="C13773"/>
          <cell r="D13773" t="str">
            <v>18gg, 34D, RIB, Santec, 68F</v>
          </cell>
          <cell r="E13773">
            <v>4.7619049999999996</v>
          </cell>
        </row>
        <row r="13774">
          <cell r="A13774" t="str">
            <v>Y3-0434B</v>
          </cell>
          <cell r="B13774" t="str">
            <v>RIB</v>
          </cell>
          <cell r="C13774"/>
          <cell r="D13774" t="str">
            <v>18gg, 34D, RIB, Santec, 68F</v>
          </cell>
          <cell r="E13774">
            <v>4.7619049999999996</v>
          </cell>
        </row>
        <row r="13775">
          <cell r="A13775" t="str">
            <v>Y3-0434C</v>
          </cell>
          <cell r="B13775" t="str">
            <v>RIB</v>
          </cell>
          <cell r="C13775"/>
          <cell r="D13775" t="str">
            <v>18gg, 34D, RIB, Santec, 68F</v>
          </cell>
          <cell r="E13775">
            <v>4.7619049999999996</v>
          </cell>
        </row>
        <row r="13776">
          <cell r="A13776" t="str">
            <v>Y3-0434C</v>
          </cell>
          <cell r="B13776" t="str">
            <v>RIB</v>
          </cell>
          <cell r="C13776"/>
          <cell r="D13776" t="str">
            <v>18gg, 34D, RIB, Santec, 68F</v>
          </cell>
          <cell r="E13776">
            <v>4.7619049999999996</v>
          </cell>
        </row>
        <row r="13777">
          <cell r="A13777" t="str">
            <v>Y3-0434C</v>
          </cell>
          <cell r="B13777" t="str">
            <v>RIB</v>
          </cell>
          <cell r="C13777"/>
          <cell r="D13777" t="str">
            <v>18gg, 34D, RIB, Santec, 68F</v>
          </cell>
          <cell r="E13777">
            <v>4.7619049999999996</v>
          </cell>
        </row>
        <row r="13778">
          <cell r="A13778" t="str">
            <v>Y3-0434D</v>
          </cell>
          <cell r="B13778" t="str">
            <v>RIB</v>
          </cell>
          <cell r="C13778"/>
          <cell r="D13778" t="str">
            <v>18gg, 34D, RIB, Santec, 68F</v>
          </cell>
          <cell r="E13778">
            <v>4.7619049999999996</v>
          </cell>
        </row>
        <row r="13779">
          <cell r="A13779" t="str">
            <v>Y3-0434D</v>
          </cell>
          <cell r="B13779" t="str">
            <v>RIB</v>
          </cell>
          <cell r="C13779"/>
          <cell r="D13779" t="str">
            <v>18gg, 34D, RIB, Santec, 68F</v>
          </cell>
          <cell r="E13779">
            <v>4.7619049999999996</v>
          </cell>
        </row>
        <row r="13780">
          <cell r="A13780" t="str">
            <v>Y3-0434D</v>
          </cell>
          <cell r="B13780" t="str">
            <v>RIB</v>
          </cell>
          <cell r="C13780"/>
          <cell r="D13780" t="str">
            <v>18gg, 34D, RIB, Santec, 68F</v>
          </cell>
          <cell r="E13780">
            <v>4.7619049999999996</v>
          </cell>
        </row>
        <row r="13781">
          <cell r="A13781" t="str">
            <v>Y3-0434E</v>
          </cell>
          <cell r="B13781" t="str">
            <v>RIB</v>
          </cell>
          <cell r="C13781"/>
          <cell r="D13781" t="str">
            <v>18gg, 34D, RIB, Santec, 68F</v>
          </cell>
          <cell r="E13781">
            <v>4.7619049999999996</v>
          </cell>
        </row>
        <row r="13782">
          <cell r="A13782" t="str">
            <v>Y3-0434E</v>
          </cell>
          <cell r="B13782" t="str">
            <v>RIB</v>
          </cell>
          <cell r="C13782"/>
          <cell r="D13782" t="str">
            <v>18gg, 34D, RIB, Santec, 68F</v>
          </cell>
          <cell r="E13782">
            <v>4.7619049999999996</v>
          </cell>
        </row>
        <row r="13783">
          <cell r="A13783" t="str">
            <v>Y3-0434E</v>
          </cell>
          <cell r="B13783" t="str">
            <v>RIB</v>
          </cell>
          <cell r="C13783"/>
          <cell r="D13783" t="str">
            <v>18gg, 34D, RIB, Santec, 68F</v>
          </cell>
          <cell r="E13783">
            <v>4.7619049999999996</v>
          </cell>
        </row>
        <row r="13784">
          <cell r="A13784" t="str">
            <v>Y3-0434F</v>
          </cell>
          <cell r="B13784" t="str">
            <v>RIB</v>
          </cell>
          <cell r="C13784"/>
          <cell r="D13784" t="str">
            <v>18gg, 34D, RIB, Santec, 68F</v>
          </cell>
          <cell r="E13784">
            <v>4.7619049999999996</v>
          </cell>
        </row>
        <row r="13785">
          <cell r="A13785" t="str">
            <v>Y3-0434F</v>
          </cell>
          <cell r="B13785" t="str">
            <v>RIB</v>
          </cell>
          <cell r="C13785"/>
          <cell r="D13785" t="str">
            <v>18gg, 34D, RIB, Santec, 68F</v>
          </cell>
          <cell r="E13785">
            <v>4.7619049999999996</v>
          </cell>
        </row>
        <row r="13786">
          <cell r="A13786" t="str">
            <v>Y3-0434F</v>
          </cell>
          <cell r="B13786" t="str">
            <v>RIB</v>
          </cell>
          <cell r="C13786"/>
          <cell r="D13786" t="str">
            <v>18gg, 34D, RIB, Santec, 68F</v>
          </cell>
          <cell r="E13786">
            <v>4.7619049999999996</v>
          </cell>
        </row>
        <row r="13787">
          <cell r="A13787" t="str">
            <v>Y3-0435A</v>
          </cell>
          <cell r="B13787" t="str">
            <v>SINGLE JERSEY</v>
          </cell>
          <cell r="C13787"/>
          <cell r="D13787" t="str">
            <v>28gg, 30D, SJ, Santec</v>
          </cell>
          <cell r="E13787">
            <v>2.3323610000000001</v>
          </cell>
        </row>
        <row r="13788">
          <cell r="A13788" t="str">
            <v>Y3-0435A</v>
          </cell>
          <cell r="B13788" t="str">
            <v>SINGLE JERSEY</v>
          </cell>
          <cell r="C13788"/>
          <cell r="D13788" t="str">
            <v>28gg, 30D, SJ, Santec</v>
          </cell>
          <cell r="E13788">
            <v>2.3323610000000001</v>
          </cell>
        </row>
        <row r="13789">
          <cell r="A13789" t="str">
            <v>Y3-0435A</v>
          </cell>
          <cell r="B13789" t="str">
            <v>SINGLE JERSEY</v>
          </cell>
          <cell r="C13789"/>
          <cell r="D13789" t="str">
            <v>28gg, 30D, SJ, Santec</v>
          </cell>
          <cell r="E13789">
            <v>2.3323610000000001</v>
          </cell>
        </row>
        <row r="13790">
          <cell r="A13790" t="str">
            <v>Y3-0435A</v>
          </cell>
          <cell r="B13790" t="str">
            <v>SINGLE JERSEY</v>
          </cell>
          <cell r="C13790"/>
          <cell r="D13790" t="str">
            <v>28gg, 30D, SJ, Santec</v>
          </cell>
          <cell r="E13790">
            <v>2.3323610000000001</v>
          </cell>
        </row>
        <row r="13791">
          <cell r="A13791" t="str">
            <v>Y3-0435A</v>
          </cell>
          <cell r="B13791" t="str">
            <v>SINGLE JERSEY</v>
          </cell>
          <cell r="C13791"/>
          <cell r="D13791" t="str">
            <v>28gg, 30D, SJ, Santec</v>
          </cell>
          <cell r="E13791">
            <v>2.3323610000000001</v>
          </cell>
        </row>
        <row r="13792">
          <cell r="A13792" t="str">
            <v>Y3-0435A</v>
          </cell>
          <cell r="B13792" t="str">
            <v>SINGLE JERSEY</v>
          </cell>
          <cell r="C13792"/>
          <cell r="D13792" t="str">
            <v>28gg, 30D, SJ, Santec</v>
          </cell>
          <cell r="E13792">
            <v>2.3323610000000001</v>
          </cell>
        </row>
        <row r="13793">
          <cell r="A13793" t="str">
            <v>Y3-0435A</v>
          </cell>
          <cell r="B13793" t="str">
            <v>SINGLE JERSEY</v>
          </cell>
          <cell r="C13793"/>
          <cell r="D13793" t="str">
            <v>28gg, 30D, SJ, Santec</v>
          </cell>
          <cell r="E13793">
            <v>2.3323610000000001</v>
          </cell>
        </row>
        <row r="13794">
          <cell r="A13794" t="str">
            <v>Y3-0435B</v>
          </cell>
          <cell r="B13794" t="str">
            <v>SINGLE JERSEY</v>
          </cell>
          <cell r="C13794"/>
          <cell r="D13794" t="str">
            <v>28gg, 30D, SJ, Santec</v>
          </cell>
          <cell r="E13794">
            <v>2.3323610000000001</v>
          </cell>
        </row>
        <row r="13795">
          <cell r="A13795" t="str">
            <v>Y3-0435B</v>
          </cell>
          <cell r="B13795" t="str">
            <v>SINGLE JERSEY</v>
          </cell>
          <cell r="C13795"/>
          <cell r="D13795" t="str">
            <v>28gg, 30D, SJ, Santec</v>
          </cell>
          <cell r="E13795">
            <v>2.3323610000000001</v>
          </cell>
        </row>
        <row r="13796">
          <cell r="A13796" t="str">
            <v>Y3-0435B</v>
          </cell>
          <cell r="B13796" t="str">
            <v>SINGLE JERSEY</v>
          </cell>
          <cell r="C13796"/>
          <cell r="D13796" t="str">
            <v>28gg, 30D, SJ, Santec</v>
          </cell>
          <cell r="E13796">
            <v>2.3323610000000001</v>
          </cell>
        </row>
        <row r="13797">
          <cell r="A13797" t="str">
            <v>Y3-0435B</v>
          </cell>
          <cell r="B13797" t="str">
            <v>SINGLE JERSEY</v>
          </cell>
          <cell r="C13797"/>
          <cell r="D13797" t="str">
            <v>28gg, 30D, SJ, Santec</v>
          </cell>
          <cell r="E13797">
            <v>2.3323610000000001</v>
          </cell>
        </row>
        <row r="13798">
          <cell r="A13798" t="str">
            <v>Y3-0435B</v>
          </cell>
          <cell r="B13798" t="str">
            <v>SINGLE JERSEY</v>
          </cell>
          <cell r="C13798"/>
          <cell r="D13798" t="str">
            <v>28gg, 30D, SJ, Santec</v>
          </cell>
          <cell r="E13798">
            <v>2.3323610000000001</v>
          </cell>
        </row>
        <row r="13799">
          <cell r="A13799" t="str">
            <v>Y3-0435B</v>
          </cell>
          <cell r="B13799" t="str">
            <v>SINGLE JERSEY</v>
          </cell>
          <cell r="C13799"/>
          <cell r="D13799" t="str">
            <v>28gg, 30D, SJ, Santec</v>
          </cell>
          <cell r="E13799">
            <v>2.3323610000000001</v>
          </cell>
        </row>
        <row r="13800">
          <cell r="A13800" t="str">
            <v>Y3-0435B</v>
          </cell>
          <cell r="B13800" t="str">
            <v>SINGLE JERSEY</v>
          </cell>
          <cell r="C13800"/>
          <cell r="D13800" t="str">
            <v>28gg, 30D, SJ, Santec</v>
          </cell>
          <cell r="E13800">
            <v>2.3323610000000001</v>
          </cell>
        </row>
        <row r="13801">
          <cell r="A13801" t="str">
            <v>Y3-0435C</v>
          </cell>
          <cell r="B13801" t="str">
            <v>SINGLE JERSEY</v>
          </cell>
          <cell r="C13801"/>
          <cell r="D13801" t="str">
            <v>28gg, 30D, SJ, Santec</v>
          </cell>
          <cell r="E13801">
            <v>2.3323610000000001</v>
          </cell>
        </row>
        <row r="13802">
          <cell r="A13802" t="str">
            <v>Y3-0435C</v>
          </cell>
          <cell r="B13802" t="str">
            <v>SINGLE JERSEY</v>
          </cell>
          <cell r="C13802"/>
          <cell r="D13802" t="str">
            <v>28gg, 30D, SJ, Santec</v>
          </cell>
          <cell r="E13802">
            <v>2.3323610000000001</v>
          </cell>
        </row>
        <row r="13803">
          <cell r="A13803" t="str">
            <v>Y3-0435C</v>
          </cell>
          <cell r="B13803" t="str">
            <v>SINGLE JERSEY</v>
          </cell>
          <cell r="C13803"/>
          <cell r="D13803" t="str">
            <v>28gg, 30D, SJ, Santec</v>
          </cell>
          <cell r="E13803">
            <v>2.3323610000000001</v>
          </cell>
        </row>
        <row r="13804">
          <cell r="A13804" t="str">
            <v>Y3-0435C</v>
          </cell>
          <cell r="B13804" t="str">
            <v>SINGLE JERSEY</v>
          </cell>
          <cell r="C13804"/>
          <cell r="D13804" t="str">
            <v>28gg, 30D, SJ, Santec</v>
          </cell>
          <cell r="E13804">
            <v>2.3323610000000001</v>
          </cell>
        </row>
        <row r="13805">
          <cell r="A13805" t="str">
            <v>Y3-0435C</v>
          </cell>
          <cell r="B13805" t="str">
            <v>SINGLE JERSEY</v>
          </cell>
          <cell r="C13805"/>
          <cell r="D13805" t="str">
            <v>28gg, 30D, SJ, Santec</v>
          </cell>
          <cell r="E13805">
            <v>2.3323610000000001</v>
          </cell>
        </row>
        <row r="13806">
          <cell r="A13806" t="str">
            <v>Y3-0435C</v>
          </cell>
          <cell r="B13806" t="str">
            <v>SINGLE JERSEY</v>
          </cell>
          <cell r="C13806"/>
          <cell r="D13806" t="str">
            <v>28gg, 30D, SJ, Santec</v>
          </cell>
          <cell r="E13806">
            <v>2.3323610000000001</v>
          </cell>
        </row>
        <row r="13807">
          <cell r="A13807" t="str">
            <v>Y3-0435C</v>
          </cell>
          <cell r="B13807" t="str">
            <v>SINGLE JERSEY</v>
          </cell>
          <cell r="C13807"/>
          <cell r="D13807" t="str">
            <v>28gg, 30D, SJ, Santec</v>
          </cell>
          <cell r="E13807">
            <v>2.3323610000000001</v>
          </cell>
        </row>
        <row r="13808">
          <cell r="A13808" t="str">
            <v>Y3-0436A</v>
          </cell>
          <cell r="B13808" t="str">
            <v>SINGLE JERSEY</v>
          </cell>
          <cell r="C13808"/>
          <cell r="D13808" t="str">
            <v>28gg, 30D, SJ, Santec</v>
          </cell>
          <cell r="E13808">
            <v>2.3809520000000002</v>
          </cell>
        </row>
        <row r="13809">
          <cell r="A13809" t="str">
            <v>Y3-0436A</v>
          </cell>
          <cell r="B13809" t="str">
            <v>SINGLE JERSEY</v>
          </cell>
          <cell r="C13809"/>
          <cell r="D13809" t="str">
            <v>28gg, 30D, SJ, Santec</v>
          </cell>
          <cell r="E13809">
            <v>2.3809520000000002</v>
          </cell>
        </row>
        <row r="13810">
          <cell r="A13810" t="str">
            <v>Y3-0436A</v>
          </cell>
          <cell r="B13810" t="str">
            <v>SINGLE JERSEY</v>
          </cell>
          <cell r="C13810"/>
          <cell r="D13810" t="str">
            <v>28gg, 30D, SJ, Santec</v>
          </cell>
          <cell r="E13810">
            <v>2.3809520000000002</v>
          </cell>
        </row>
        <row r="13811">
          <cell r="A13811" t="str">
            <v>Y3-0436B</v>
          </cell>
          <cell r="B13811" t="str">
            <v>SINGLE JERSEY</v>
          </cell>
          <cell r="C13811"/>
          <cell r="D13811" t="str">
            <v>28gg, 30D, SJ, Santec</v>
          </cell>
          <cell r="E13811">
            <v>2.3809520000000002</v>
          </cell>
        </row>
        <row r="13812">
          <cell r="A13812" t="str">
            <v>Y3-0436B</v>
          </cell>
          <cell r="B13812" t="str">
            <v>SINGLE JERSEY</v>
          </cell>
          <cell r="C13812"/>
          <cell r="D13812" t="str">
            <v>28gg, 30D, SJ, Santec</v>
          </cell>
          <cell r="E13812">
            <v>2.3809520000000002</v>
          </cell>
        </row>
        <row r="13813">
          <cell r="A13813" t="str">
            <v>Y3-0436B</v>
          </cell>
          <cell r="B13813" t="str">
            <v>SINGLE JERSEY</v>
          </cell>
          <cell r="C13813"/>
          <cell r="D13813" t="str">
            <v>28gg, 30D, SJ, Santec</v>
          </cell>
          <cell r="E13813">
            <v>2.3809520000000002</v>
          </cell>
        </row>
        <row r="13814">
          <cell r="A13814" t="str">
            <v>Y3-0437A</v>
          </cell>
          <cell r="B13814" t="str">
            <v>SINGLE JERSEY</v>
          </cell>
          <cell r="C13814"/>
          <cell r="D13814" t="str">
            <v>28gg, 30D, SJ, Orizio</v>
          </cell>
          <cell r="E13814">
            <v>2.3809520000000002</v>
          </cell>
        </row>
        <row r="13815">
          <cell r="A13815" t="str">
            <v>Y3-0437A</v>
          </cell>
          <cell r="B13815" t="str">
            <v>SINGLE JERSEY</v>
          </cell>
          <cell r="C13815"/>
          <cell r="D13815" t="str">
            <v>28gg, 30D, SJ, Orizio</v>
          </cell>
          <cell r="E13815">
            <v>2.3809520000000002</v>
          </cell>
        </row>
        <row r="13816">
          <cell r="A13816" t="str">
            <v>Y3-0437A</v>
          </cell>
          <cell r="B13816" t="str">
            <v>SINGLE JERSEY</v>
          </cell>
          <cell r="C13816"/>
          <cell r="D13816" t="str">
            <v>28gg, 30D, SJ, Orizio</v>
          </cell>
          <cell r="E13816">
            <v>2.3809520000000002</v>
          </cell>
        </row>
        <row r="13817">
          <cell r="A13817" t="str">
            <v>Y3-0438A</v>
          </cell>
          <cell r="B13817" t="str">
            <v>SINGLE JERSEY</v>
          </cell>
          <cell r="C13817"/>
          <cell r="D13817" t="str">
            <v>28gg, 30D, SJ, Santec</v>
          </cell>
          <cell r="E13817">
            <v>2.3809520000000002</v>
          </cell>
        </row>
        <row r="13818">
          <cell r="A13818" t="str">
            <v>Y3-0438A</v>
          </cell>
          <cell r="B13818" t="str">
            <v>SINGLE JERSEY</v>
          </cell>
          <cell r="C13818"/>
          <cell r="D13818" t="str">
            <v>28gg, 30D, SJ, Santec</v>
          </cell>
          <cell r="E13818">
            <v>2.3809520000000002</v>
          </cell>
        </row>
        <row r="13819">
          <cell r="A13819" t="str">
            <v>Y3-0438A</v>
          </cell>
          <cell r="B13819" t="str">
            <v>SINGLE JERSEY</v>
          </cell>
          <cell r="C13819"/>
          <cell r="D13819" t="str">
            <v>28gg, 30D, SJ, Santec</v>
          </cell>
          <cell r="E13819">
            <v>2.3809520000000002</v>
          </cell>
        </row>
        <row r="13820">
          <cell r="A13820" t="str">
            <v>Y3-0438B</v>
          </cell>
          <cell r="B13820" t="str">
            <v>SINGLE JERSEY</v>
          </cell>
          <cell r="C13820"/>
          <cell r="D13820" t="str">
            <v>28gg, 30D, SJ, Santec</v>
          </cell>
          <cell r="E13820">
            <v>2.3809520000000002</v>
          </cell>
        </row>
        <row r="13821">
          <cell r="A13821" t="str">
            <v>Y3-0438B</v>
          </cell>
          <cell r="B13821" t="str">
            <v>SINGLE JERSEY</v>
          </cell>
          <cell r="C13821"/>
          <cell r="D13821" t="str">
            <v>28gg, 30D, SJ, Santec</v>
          </cell>
          <cell r="E13821">
            <v>2.3809520000000002</v>
          </cell>
        </row>
        <row r="13822">
          <cell r="A13822" t="str">
            <v>Y3-0438B</v>
          </cell>
          <cell r="B13822" t="str">
            <v>SINGLE JERSEY</v>
          </cell>
          <cell r="C13822"/>
          <cell r="D13822" t="str">
            <v>28gg, 30D, SJ, Santec</v>
          </cell>
          <cell r="E13822">
            <v>2.3809520000000002</v>
          </cell>
        </row>
        <row r="13823">
          <cell r="A13823" t="str">
            <v>Y3-0439A</v>
          </cell>
          <cell r="B13823" t="str">
            <v>SINGLE JERSEY</v>
          </cell>
          <cell r="C13823"/>
          <cell r="D13823" t="str">
            <v>28gg, 30D, SJ, Orizio</v>
          </cell>
          <cell r="E13823">
            <v>2.3809520000000002</v>
          </cell>
        </row>
        <row r="13824">
          <cell r="A13824" t="str">
            <v>Y3-0439A</v>
          </cell>
          <cell r="B13824" t="str">
            <v>SINGLE JERSEY</v>
          </cell>
          <cell r="C13824"/>
          <cell r="D13824" t="str">
            <v>28gg, 30D, SJ, Orizio</v>
          </cell>
          <cell r="E13824">
            <v>2.3809520000000002</v>
          </cell>
        </row>
        <row r="13825">
          <cell r="A13825" t="str">
            <v>Y3-0439A</v>
          </cell>
          <cell r="B13825" t="str">
            <v>SINGLE JERSEY</v>
          </cell>
          <cell r="C13825"/>
          <cell r="D13825" t="str">
            <v>28gg, 30D, SJ, Orizio</v>
          </cell>
          <cell r="E13825">
            <v>2.3809520000000002</v>
          </cell>
        </row>
        <row r="13826">
          <cell r="A13826" t="str">
            <v>Y3-0441A</v>
          </cell>
          <cell r="B13826" t="str">
            <v>SINGLE JERSEY</v>
          </cell>
          <cell r="C13826"/>
          <cell r="D13826" t="str">
            <v>28gg, 30D, SJ, Orizio</v>
          </cell>
          <cell r="E13826">
            <v>4.0924899999999997</v>
          </cell>
        </row>
        <row r="13827">
          <cell r="A13827" t="str">
            <v>Y3-0441A</v>
          </cell>
          <cell r="B13827" t="str">
            <v>SINGLE JERSEY</v>
          </cell>
          <cell r="C13827"/>
          <cell r="D13827" t="str">
            <v>28gg, 30D, SJ, Orizio</v>
          </cell>
          <cell r="E13827">
            <v>4.0924899999999997</v>
          </cell>
        </row>
        <row r="13828">
          <cell r="A13828" t="str">
            <v>Y3-0441A</v>
          </cell>
          <cell r="B13828" t="str">
            <v>SINGLE JERSEY</v>
          </cell>
          <cell r="C13828"/>
          <cell r="D13828" t="str">
            <v>28gg, 30D, SJ, Orizio</v>
          </cell>
          <cell r="E13828">
            <v>4.0924899999999997</v>
          </cell>
        </row>
        <row r="13829">
          <cell r="A13829" t="str">
            <v>Y3-0441B</v>
          </cell>
          <cell r="B13829" t="str">
            <v>SINGLE JERSEY</v>
          </cell>
          <cell r="C13829"/>
          <cell r="D13829" t="str">
            <v>28gg, 30D, SJ, Orizio</v>
          </cell>
          <cell r="E13829">
            <v>4.0924899999999997</v>
          </cell>
        </row>
        <row r="13830">
          <cell r="A13830" t="str">
            <v>Y3-0441B</v>
          </cell>
          <cell r="B13830" t="str">
            <v>SINGLE JERSEY</v>
          </cell>
          <cell r="C13830"/>
          <cell r="D13830" t="str">
            <v>28gg, 30D, SJ, Orizio</v>
          </cell>
          <cell r="E13830">
            <v>4.0924899999999997</v>
          </cell>
        </row>
        <row r="13831">
          <cell r="A13831" t="str">
            <v>Y3-0441B</v>
          </cell>
          <cell r="B13831" t="str">
            <v>SINGLE JERSEY</v>
          </cell>
          <cell r="C13831"/>
          <cell r="D13831" t="str">
            <v>28gg, 30D, SJ, Orizio</v>
          </cell>
          <cell r="E13831">
            <v>4.0924899999999997</v>
          </cell>
        </row>
        <row r="13832">
          <cell r="A13832" t="str">
            <v>Y3-0441C</v>
          </cell>
          <cell r="B13832" t="str">
            <v>SINGLE JERSEY</v>
          </cell>
          <cell r="C13832"/>
          <cell r="D13832" t="str">
            <v>28gg, 30D, SJ, Orizio</v>
          </cell>
          <cell r="E13832">
            <v>4.0924899999999997</v>
          </cell>
        </row>
        <row r="13833">
          <cell r="A13833" t="str">
            <v>Y3-0441C</v>
          </cell>
          <cell r="B13833" t="str">
            <v>SINGLE JERSEY</v>
          </cell>
          <cell r="C13833"/>
          <cell r="D13833" t="str">
            <v>28gg, 30D, SJ, Orizio</v>
          </cell>
          <cell r="E13833">
            <v>4.0924899999999997</v>
          </cell>
        </row>
        <row r="13834">
          <cell r="A13834" t="str">
            <v>Y3-0441C</v>
          </cell>
          <cell r="B13834" t="str">
            <v>SINGLE JERSEY</v>
          </cell>
          <cell r="C13834"/>
          <cell r="D13834" t="str">
            <v>28gg, 30D, SJ, Orizio</v>
          </cell>
          <cell r="E13834">
            <v>4.0924899999999997</v>
          </cell>
        </row>
        <row r="13835">
          <cell r="A13835" t="str">
            <v>Y3-0441D</v>
          </cell>
          <cell r="B13835" t="str">
            <v>SINGLE JERSEY</v>
          </cell>
          <cell r="C13835"/>
          <cell r="D13835" t="str">
            <v>28gg, 30D, SJ, Orizio</v>
          </cell>
          <cell r="E13835">
            <v>4.0924899999999997</v>
          </cell>
        </row>
        <row r="13836">
          <cell r="A13836" t="str">
            <v>Y3-0441D</v>
          </cell>
          <cell r="B13836" t="str">
            <v>SINGLE JERSEY</v>
          </cell>
          <cell r="C13836"/>
          <cell r="D13836" t="str">
            <v>28gg, 30D, SJ, Orizio</v>
          </cell>
          <cell r="E13836">
            <v>4.0924899999999997</v>
          </cell>
        </row>
        <row r="13837">
          <cell r="A13837" t="str">
            <v>Y3-0441D</v>
          </cell>
          <cell r="B13837" t="str">
            <v>SINGLE JERSEY</v>
          </cell>
          <cell r="C13837"/>
          <cell r="D13837" t="str">
            <v>28gg, 30D, SJ, Orizio</v>
          </cell>
          <cell r="E13837">
            <v>4.0924899999999997</v>
          </cell>
        </row>
        <row r="13838">
          <cell r="A13838" t="str">
            <v>Y3-0447A</v>
          </cell>
          <cell r="B13838" t="str">
            <v>SINGLE JERSEY</v>
          </cell>
          <cell r="C13838"/>
          <cell r="D13838" t="str">
            <v>28gg, 30D, SJ, Santec</v>
          </cell>
          <cell r="E13838">
            <v>3.9463300000000001</v>
          </cell>
        </row>
        <row r="13839">
          <cell r="A13839" t="str">
            <v>Y3-0447A</v>
          </cell>
          <cell r="B13839" t="str">
            <v>SINGLE JERSEY</v>
          </cell>
          <cell r="C13839"/>
          <cell r="D13839" t="str">
            <v>28gg, 30D, SJ, Santec</v>
          </cell>
          <cell r="E13839">
            <v>3.9463300000000001</v>
          </cell>
        </row>
        <row r="13840">
          <cell r="A13840" t="str">
            <v>Y3-0447A</v>
          </cell>
          <cell r="B13840" t="str">
            <v>SINGLE JERSEY</v>
          </cell>
          <cell r="C13840"/>
          <cell r="D13840" t="str">
            <v>28gg, 30D, SJ, Santec</v>
          </cell>
          <cell r="E13840">
            <v>3.9463300000000001</v>
          </cell>
        </row>
        <row r="13841">
          <cell r="A13841" t="str">
            <v>Y3-0447B</v>
          </cell>
          <cell r="B13841" t="str">
            <v>SINGLE JERSEY</v>
          </cell>
          <cell r="C13841"/>
          <cell r="D13841" t="str">
            <v>28gg, 30D, SJ, Santec</v>
          </cell>
          <cell r="E13841">
            <v>3.9463300000000001</v>
          </cell>
        </row>
        <row r="13842">
          <cell r="A13842" t="str">
            <v>Y3-0447B</v>
          </cell>
          <cell r="B13842" t="str">
            <v>SINGLE JERSEY</v>
          </cell>
          <cell r="C13842"/>
          <cell r="D13842" t="str">
            <v>28gg, 30D, SJ, Santec</v>
          </cell>
          <cell r="E13842">
            <v>3.9463300000000001</v>
          </cell>
        </row>
        <row r="13843">
          <cell r="A13843" t="str">
            <v>Y3-0447B</v>
          </cell>
          <cell r="B13843" t="str">
            <v>SINGLE JERSEY</v>
          </cell>
          <cell r="C13843"/>
          <cell r="D13843" t="str">
            <v>28gg, 30D, SJ, Santec</v>
          </cell>
          <cell r="E13843">
            <v>3.9463300000000001</v>
          </cell>
        </row>
        <row r="13844">
          <cell r="A13844" t="str">
            <v>Y3-0447C</v>
          </cell>
          <cell r="B13844" t="str">
            <v>SINGLE JERSEY</v>
          </cell>
          <cell r="C13844"/>
          <cell r="D13844" t="str">
            <v>28gg, 30D, SJ, Santec</v>
          </cell>
          <cell r="E13844">
            <v>3.9463300000000001</v>
          </cell>
        </row>
        <row r="13845">
          <cell r="A13845" t="str">
            <v>Y3-0447C</v>
          </cell>
          <cell r="B13845" t="str">
            <v>SINGLE JERSEY</v>
          </cell>
          <cell r="C13845"/>
          <cell r="D13845" t="str">
            <v>28gg, 30D, SJ, Santec</v>
          </cell>
          <cell r="E13845">
            <v>3.9463300000000001</v>
          </cell>
        </row>
        <row r="13846">
          <cell r="A13846" t="str">
            <v>Y3-0447C</v>
          </cell>
          <cell r="B13846" t="str">
            <v>SINGLE JERSEY</v>
          </cell>
          <cell r="C13846"/>
          <cell r="D13846" t="str">
            <v>28gg, 30D, SJ, Santec</v>
          </cell>
          <cell r="E13846">
            <v>3.9463300000000001</v>
          </cell>
        </row>
        <row r="13847">
          <cell r="A13847" t="str">
            <v>Y3-0447D</v>
          </cell>
          <cell r="B13847" t="str">
            <v>SINGLE JERSEY</v>
          </cell>
          <cell r="C13847"/>
          <cell r="D13847" t="str">
            <v>28gg, 30D, SJ, Santec</v>
          </cell>
          <cell r="E13847">
            <v>3.9463300000000001</v>
          </cell>
        </row>
        <row r="13848">
          <cell r="A13848" t="str">
            <v>Y3-0447D</v>
          </cell>
          <cell r="B13848" t="str">
            <v>SINGLE JERSEY</v>
          </cell>
          <cell r="C13848"/>
          <cell r="D13848" t="str">
            <v>28gg, 30D, SJ, Santec</v>
          </cell>
          <cell r="E13848">
            <v>3.9463300000000001</v>
          </cell>
        </row>
        <row r="13849">
          <cell r="A13849" t="str">
            <v>Y3-0447D</v>
          </cell>
          <cell r="B13849" t="str">
            <v>SINGLE JERSEY</v>
          </cell>
          <cell r="C13849"/>
          <cell r="D13849" t="str">
            <v>28gg, 30D, SJ, Santec</v>
          </cell>
          <cell r="E13849">
            <v>3.9463300000000001</v>
          </cell>
        </row>
        <row r="13850">
          <cell r="A13850" t="str">
            <v>Y3-0447E</v>
          </cell>
          <cell r="B13850" t="str">
            <v>SINGLE JERSEY</v>
          </cell>
          <cell r="C13850"/>
          <cell r="D13850" t="str">
            <v>28gg, 30D, SJ, Santec</v>
          </cell>
          <cell r="E13850">
            <v>3.9463300000000001</v>
          </cell>
        </row>
        <row r="13851">
          <cell r="A13851" t="str">
            <v>Y3-0447E</v>
          </cell>
          <cell r="B13851" t="str">
            <v>SINGLE JERSEY</v>
          </cell>
          <cell r="C13851"/>
          <cell r="D13851" t="str">
            <v>28gg, 30D, SJ, Santec</v>
          </cell>
          <cell r="E13851">
            <v>3.9463300000000001</v>
          </cell>
        </row>
        <row r="13852">
          <cell r="A13852" t="str">
            <v>Y3-0447E</v>
          </cell>
          <cell r="B13852" t="str">
            <v>SINGLE JERSEY</v>
          </cell>
          <cell r="C13852"/>
          <cell r="D13852" t="str">
            <v>28gg, 30D, SJ, Santec</v>
          </cell>
          <cell r="E13852">
            <v>3.9463300000000001</v>
          </cell>
        </row>
        <row r="13853">
          <cell r="A13853" t="str">
            <v>Y3-0447F</v>
          </cell>
          <cell r="B13853" t="str">
            <v>SINGLE JERSEY</v>
          </cell>
          <cell r="C13853"/>
          <cell r="D13853" t="str">
            <v>28gg, 30D, SJ, Santec</v>
          </cell>
          <cell r="E13853">
            <v>3.9463300000000001</v>
          </cell>
        </row>
        <row r="13854">
          <cell r="A13854" t="str">
            <v>Y3-0447F</v>
          </cell>
          <cell r="B13854" t="str">
            <v>SINGLE JERSEY</v>
          </cell>
          <cell r="C13854"/>
          <cell r="D13854" t="str">
            <v>28gg, 30D, SJ, Santec</v>
          </cell>
          <cell r="E13854">
            <v>3.9463300000000001</v>
          </cell>
        </row>
        <row r="13855">
          <cell r="A13855" t="str">
            <v>Y3-0447F</v>
          </cell>
          <cell r="B13855" t="str">
            <v>SINGLE JERSEY</v>
          </cell>
          <cell r="C13855"/>
          <cell r="D13855" t="str">
            <v>28gg, 30D, SJ, Santec</v>
          </cell>
          <cell r="E13855">
            <v>3.9463300000000001</v>
          </cell>
        </row>
        <row r="13856">
          <cell r="A13856" t="str">
            <v>Y3-0447G</v>
          </cell>
          <cell r="B13856" t="str">
            <v>SINGLE JERSEY</v>
          </cell>
          <cell r="C13856"/>
          <cell r="D13856" t="str">
            <v>28gg, 30D, SJ, Santec</v>
          </cell>
          <cell r="E13856">
            <v>3.9463300000000001</v>
          </cell>
        </row>
        <row r="13857">
          <cell r="A13857" t="str">
            <v>Y3-0447G</v>
          </cell>
          <cell r="B13857" t="str">
            <v>SINGLE JERSEY</v>
          </cell>
          <cell r="C13857"/>
          <cell r="D13857" t="str">
            <v>28gg, 30D, SJ, Santec</v>
          </cell>
          <cell r="E13857">
            <v>3.9463300000000001</v>
          </cell>
        </row>
        <row r="13858">
          <cell r="A13858" t="str">
            <v>Y3-0447G</v>
          </cell>
          <cell r="B13858" t="str">
            <v>SINGLE JERSEY</v>
          </cell>
          <cell r="C13858"/>
          <cell r="D13858" t="str">
            <v>28gg, 30D, SJ, Santec</v>
          </cell>
          <cell r="E13858">
            <v>3.9463300000000001</v>
          </cell>
        </row>
        <row r="13859">
          <cell r="A13859" t="str">
            <v>Y3-0448A</v>
          </cell>
          <cell r="B13859" t="str">
            <v>SINGLE JERSEY</v>
          </cell>
          <cell r="C13859"/>
          <cell r="D13859" t="str">
            <v>28gg, 30D, SJ, Santec</v>
          </cell>
          <cell r="E13859">
            <v>3.9463300000000001</v>
          </cell>
        </row>
        <row r="13860">
          <cell r="A13860" t="str">
            <v>Y3-0448A</v>
          </cell>
          <cell r="B13860" t="str">
            <v>SINGLE JERSEY</v>
          </cell>
          <cell r="C13860"/>
          <cell r="D13860" t="str">
            <v>28gg, 30D, SJ, Santec</v>
          </cell>
          <cell r="E13860">
            <v>3.9463300000000001</v>
          </cell>
        </row>
        <row r="13861">
          <cell r="A13861" t="str">
            <v>Y3-0448A</v>
          </cell>
          <cell r="B13861" t="str">
            <v>SINGLE JERSEY</v>
          </cell>
          <cell r="C13861"/>
          <cell r="D13861" t="str">
            <v>28gg, 30D, SJ, Santec</v>
          </cell>
          <cell r="E13861">
            <v>3.9463300000000001</v>
          </cell>
        </row>
        <row r="13862">
          <cell r="A13862" t="str">
            <v>Y3-0448A</v>
          </cell>
          <cell r="B13862" t="str">
            <v>SINGLE JERSEY</v>
          </cell>
          <cell r="C13862"/>
          <cell r="D13862" t="str">
            <v>28gg, 30D, SJ, Santec</v>
          </cell>
          <cell r="E13862">
            <v>3.9463300000000001</v>
          </cell>
        </row>
        <row r="13863">
          <cell r="A13863" t="str">
            <v>Y3-0448A</v>
          </cell>
          <cell r="B13863" t="str">
            <v>SINGLE JERSEY</v>
          </cell>
          <cell r="C13863"/>
          <cell r="D13863" t="str">
            <v>28gg, 30D, SJ, Santec</v>
          </cell>
          <cell r="E13863">
            <v>3.9463300000000001</v>
          </cell>
        </row>
        <row r="13864">
          <cell r="A13864" t="str">
            <v>Y3-0448A</v>
          </cell>
          <cell r="B13864" t="str">
            <v>SINGLE JERSEY</v>
          </cell>
          <cell r="C13864"/>
          <cell r="D13864" t="str">
            <v>28gg, 30D, SJ, Santec</v>
          </cell>
          <cell r="E13864">
            <v>3.9463300000000001</v>
          </cell>
        </row>
        <row r="13865">
          <cell r="A13865" t="str">
            <v>Y3-0449A</v>
          </cell>
          <cell r="B13865" t="str">
            <v>SINGLE JERSEY</v>
          </cell>
          <cell r="C13865"/>
          <cell r="D13865" t="str">
            <v>28gg, 30D, SJ, Santec</v>
          </cell>
          <cell r="E13865">
            <v>3.9463300000000001</v>
          </cell>
        </row>
        <row r="13866">
          <cell r="A13866" t="str">
            <v>Y3-0449A</v>
          </cell>
          <cell r="B13866" t="str">
            <v>SINGLE JERSEY</v>
          </cell>
          <cell r="C13866"/>
          <cell r="D13866" t="str">
            <v>28gg, 30D, SJ, Santec</v>
          </cell>
          <cell r="E13866">
            <v>3.9463300000000001</v>
          </cell>
        </row>
        <row r="13867">
          <cell r="A13867" t="str">
            <v>Y3-0449A</v>
          </cell>
          <cell r="B13867" t="str">
            <v>SINGLE JERSEY</v>
          </cell>
          <cell r="C13867"/>
          <cell r="D13867" t="str">
            <v>28gg, 30D, SJ, Santec</v>
          </cell>
          <cell r="E13867">
            <v>3.9463300000000001</v>
          </cell>
        </row>
        <row r="13868">
          <cell r="A13868" t="str">
            <v>Y3-0449B</v>
          </cell>
          <cell r="B13868" t="str">
            <v>SINGLE JERSEY</v>
          </cell>
          <cell r="C13868"/>
          <cell r="D13868" t="str">
            <v>28gg, 30D, SJ, Santec</v>
          </cell>
          <cell r="E13868">
            <v>3.9463300000000001</v>
          </cell>
        </row>
        <row r="13869">
          <cell r="A13869" t="str">
            <v>Y3-0449B</v>
          </cell>
          <cell r="B13869" t="str">
            <v>SINGLE JERSEY</v>
          </cell>
          <cell r="C13869"/>
          <cell r="D13869" t="str">
            <v>28gg, 30D, SJ, Santec</v>
          </cell>
          <cell r="E13869">
            <v>3.9463300000000001</v>
          </cell>
        </row>
        <row r="13870">
          <cell r="A13870" t="str">
            <v>Y3-0449B</v>
          </cell>
          <cell r="B13870" t="str">
            <v>SINGLE JERSEY</v>
          </cell>
          <cell r="C13870"/>
          <cell r="D13870" t="str">
            <v>28gg, 30D, SJ, Santec</v>
          </cell>
          <cell r="E13870">
            <v>3.9463300000000001</v>
          </cell>
        </row>
        <row r="13871">
          <cell r="A13871" t="str">
            <v>Y3-0449C</v>
          </cell>
          <cell r="B13871" t="str">
            <v>SINGLE JERSEY</v>
          </cell>
          <cell r="C13871"/>
          <cell r="D13871" t="str">
            <v>28gg, 30D, SJ, Santec</v>
          </cell>
          <cell r="E13871">
            <v>3.9463300000000001</v>
          </cell>
        </row>
        <row r="13872">
          <cell r="A13872" t="str">
            <v>Y3-0449C</v>
          </cell>
          <cell r="B13872" t="str">
            <v>SINGLE JERSEY</v>
          </cell>
          <cell r="C13872"/>
          <cell r="D13872" t="str">
            <v>28gg, 30D, SJ, Santec</v>
          </cell>
          <cell r="E13872">
            <v>3.9463300000000001</v>
          </cell>
        </row>
        <row r="13873">
          <cell r="A13873" t="str">
            <v>Y3-0449C</v>
          </cell>
          <cell r="B13873" t="str">
            <v>SINGLE JERSEY</v>
          </cell>
          <cell r="C13873"/>
          <cell r="D13873" t="str">
            <v>28gg, 30D, SJ, Santec</v>
          </cell>
          <cell r="E13873">
            <v>3.9463300000000001</v>
          </cell>
        </row>
        <row r="13874">
          <cell r="A13874" t="str">
            <v>Y3-0450A</v>
          </cell>
          <cell r="B13874" t="str">
            <v>SINGLE JERSEY</v>
          </cell>
          <cell r="C13874"/>
          <cell r="D13874" t="str">
            <v>28gg, 30D, SJ, Santec</v>
          </cell>
          <cell r="E13874">
            <v>3.9463300000000001</v>
          </cell>
        </row>
        <row r="13875">
          <cell r="A13875" t="str">
            <v>Y3-0450A</v>
          </cell>
          <cell r="B13875" t="str">
            <v>SINGLE JERSEY</v>
          </cell>
          <cell r="C13875"/>
          <cell r="D13875" t="str">
            <v>28gg, 30D, SJ, Santec</v>
          </cell>
          <cell r="E13875">
            <v>3.9463300000000001</v>
          </cell>
        </row>
        <row r="13876">
          <cell r="A13876" t="str">
            <v>Y3-0450A</v>
          </cell>
          <cell r="B13876" t="str">
            <v>SINGLE JERSEY</v>
          </cell>
          <cell r="C13876"/>
          <cell r="D13876" t="str">
            <v>28gg, 30D, SJ, Santec</v>
          </cell>
          <cell r="E13876">
            <v>3.9463300000000001</v>
          </cell>
        </row>
        <row r="13877">
          <cell r="A13877" t="str">
            <v>Y3-0450A</v>
          </cell>
          <cell r="B13877" t="str">
            <v>SINGLE JERSEY</v>
          </cell>
          <cell r="C13877"/>
          <cell r="D13877" t="str">
            <v>28gg, 30D, SJ, Santec</v>
          </cell>
          <cell r="E13877">
            <v>3.9463300000000001</v>
          </cell>
        </row>
        <row r="13878">
          <cell r="A13878" t="str">
            <v>Y3-0450B</v>
          </cell>
          <cell r="B13878" t="str">
            <v>SINGLE JERSEY</v>
          </cell>
          <cell r="C13878"/>
          <cell r="D13878" t="str">
            <v>28gg, 30D, SJ, Santec</v>
          </cell>
          <cell r="E13878">
            <v>3.9463300000000001</v>
          </cell>
        </row>
        <row r="13879">
          <cell r="A13879" t="str">
            <v>Y3-0450B</v>
          </cell>
          <cell r="B13879" t="str">
            <v>SINGLE JERSEY</v>
          </cell>
          <cell r="C13879"/>
          <cell r="D13879" t="str">
            <v>28gg, 30D, SJ, Santec</v>
          </cell>
          <cell r="E13879">
            <v>3.9463300000000001</v>
          </cell>
        </row>
        <row r="13880">
          <cell r="A13880" t="str">
            <v>Y3-0450B</v>
          </cell>
          <cell r="B13880" t="str">
            <v>SINGLE JERSEY</v>
          </cell>
          <cell r="C13880"/>
          <cell r="D13880" t="str">
            <v>28gg, 30D, SJ, Santec</v>
          </cell>
          <cell r="E13880">
            <v>3.9463300000000001</v>
          </cell>
        </row>
        <row r="13881">
          <cell r="A13881" t="str">
            <v>Y3-0450B</v>
          </cell>
          <cell r="B13881" t="str">
            <v>SINGLE JERSEY</v>
          </cell>
          <cell r="C13881"/>
          <cell r="D13881" t="str">
            <v>28gg, 30D, SJ, Santec</v>
          </cell>
          <cell r="E13881">
            <v>3.9463300000000001</v>
          </cell>
        </row>
        <row r="13882">
          <cell r="A13882" t="str">
            <v>Y3-0450C</v>
          </cell>
          <cell r="B13882" t="str">
            <v>SINGLE JERSEY</v>
          </cell>
          <cell r="C13882"/>
          <cell r="D13882" t="str">
            <v>28gg, 30D, SJ, Santec</v>
          </cell>
          <cell r="E13882">
            <v>3.9463300000000001</v>
          </cell>
        </row>
        <row r="13883">
          <cell r="A13883" t="str">
            <v>Y3-0450C</v>
          </cell>
          <cell r="B13883" t="str">
            <v>SINGLE JERSEY</v>
          </cell>
          <cell r="C13883"/>
          <cell r="D13883" t="str">
            <v>28gg, 30D, SJ, Santec</v>
          </cell>
          <cell r="E13883">
            <v>3.9463300000000001</v>
          </cell>
        </row>
        <row r="13884">
          <cell r="A13884" t="str">
            <v>Y3-0450C</v>
          </cell>
          <cell r="B13884" t="str">
            <v>SINGLE JERSEY</v>
          </cell>
          <cell r="C13884"/>
          <cell r="D13884" t="str">
            <v>28gg, 30D, SJ, Santec</v>
          </cell>
          <cell r="E13884">
            <v>3.9463300000000001</v>
          </cell>
        </row>
        <row r="13885">
          <cell r="A13885" t="str">
            <v>Y3-0450C</v>
          </cell>
          <cell r="B13885" t="str">
            <v>SINGLE JERSEY</v>
          </cell>
          <cell r="C13885"/>
          <cell r="D13885" t="str">
            <v>28gg, 30D, SJ, Santec</v>
          </cell>
          <cell r="E13885">
            <v>3.9463300000000001</v>
          </cell>
        </row>
        <row r="13886">
          <cell r="A13886" t="str">
            <v>Y3-0452A</v>
          </cell>
          <cell r="B13886" t="str">
            <v>SINGLE JERSEY</v>
          </cell>
          <cell r="C13886"/>
          <cell r="D13886" t="str">
            <v>28gg, 30D, SJ, Santec</v>
          </cell>
          <cell r="E13886">
            <v>3.9463300000000001</v>
          </cell>
        </row>
        <row r="13887">
          <cell r="A13887" t="str">
            <v>Y3-0452A</v>
          </cell>
          <cell r="B13887" t="str">
            <v>SINGLE JERSEY</v>
          </cell>
          <cell r="C13887"/>
          <cell r="D13887" t="str">
            <v>28gg, 30D, SJ, Santec</v>
          </cell>
          <cell r="E13887">
            <v>3.9463300000000001</v>
          </cell>
        </row>
        <row r="13888">
          <cell r="A13888" t="str">
            <v>Y3-0452A</v>
          </cell>
          <cell r="B13888" t="str">
            <v>SINGLE JERSEY</v>
          </cell>
          <cell r="C13888"/>
          <cell r="D13888" t="str">
            <v>28gg, 30D, SJ, Santec</v>
          </cell>
          <cell r="E13888">
            <v>3.9463300000000001</v>
          </cell>
        </row>
        <row r="13889">
          <cell r="A13889" t="str">
            <v>Y3-0452A</v>
          </cell>
          <cell r="B13889" t="str">
            <v>SINGLE JERSEY</v>
          </cell>
          <cell r="C13889"/>
          <cell r="D13889" t="str">
            <v>28gg, 30D, SJ, Santec</v>
          </cell>
          <cell r="E13889">
            <v>3.9463300000000001</v>
          </cell>
        </row>
        <row r="13890">
          <cell r="A13890" t="str">
            <v>Y3-0452A</v>
          </cell>
          <cell r="B13890" t="str">
            <v>SINGLE JERSEY</v>
          </cell>
          <cell r="C13890"/>
          <cell r="D13890" t="str">
            <v>28gg, 30D, SJ, Santec</v>
          </cell>
          <cell r="E13890">
            <v>3.9463300000000001</v>
          </cell>
        </row>
        <row r="13891">
          <cell r="A13891" t="str">
            <v>Y3-0452A</v>
          </cell>
          <cell r="B13891" t="str">
            <v>SINGLE JERSEY</v>
          </cell>
          <cell r="C13891"/>
          <cell r="D13891" t="str">
            <v>28gg, 30D, SJ, Santec</v>
          </cell>
          <cell r="E13891">
            <v>3.9463300000000001</v>
          </cell>
        </row>
        <row r="13892">
          <cell r="A13892" t="str">
            <v>Y3-0457B</v>
          </cell>
          <cell r="B13892" t="str">
            <v>SINGLE JERSEY</v>
          </cell>
          <cell r="C13892"/>
          <cell r="D13892" t="str">
            <v>28gg, 30D, SJ, Santec</v>
          </cell>
          <cell r="E13892">
            <v>2.3323610000000001</v>
          </cell>
        </row>
        <row r="13893">
          <cell r="A13893" t="str">
            <v>Y3-0457B</v>
          </cell>
          <cell r="B13893" t="str">
            <v>SINGLE JERSEY</v>
          </cell>
          <cell r="C13893"/>
          <cell r="D13893" t="str">
            <v>28gg, 30D, SJ, Santec</v>
          </cell>
          <cell r="E13893">
            <v>2.3323610000000001</v>
          </cell>
        </row>
        <row r="13894">
          <cell r="A13894" t="str">
            <v>Y3-0457B</v>
          </cell>
          <cell r="B13894" t="str">
            <v>SINGLE JERSEY</v>
          </cell>
          <cell r="C13894"/>
          <cell r="D13894" t="str">
            <v>28gg, 30D, SJ, Santec</v>
          </cell>
          <cell r="E13894">
            <v>2.3323610000000001</v>
          </cell>
        </row>
        <row r="13895">
          <cell r="A13895" t="str">
            <v>Y3-0457C</v>
          </cell>
          <cell r="B13895" t="str">
            <v>SINGLE JERSEY</v>
          </cell>
          <cell r="C13895"/>
          <cell r="D13895" t="str">
            <v>28gg, 30D, SJ, Santec</v>
          </cell>
          <cell r="E13895">
            <v>2.3323610000000001</v>
          </cell>
        </row>
        <row r="13896">
          <cell r="A13896" t="str">
            <v>Y3-0457C</v>
          </cell>
          <cell r="B13896" t="str">
            <v>SINGLE JERSEY</v>
          </cell>
          <cell r="C13896"/>
          <cell r="D13896" t="str">
            <v>28gg, 30D, SJ, Santec</v>
          </cell>
          <cell r="E13896">
            <v>2.3323610000000001</v>
          </cell>
        </row>
        <row r="13897">
          <cell r="A13897" t="str">
            <v>Y3-0457C</v>
          </cell>
          <cell r="B13897" t="str">
            <v>SINGLE JERSEY</v>
          </cell>
          <cell r="C13897"/>
          <cell r="D13897" t="str">
            <v>28gg, 30D, SJ, Santec</v>
          </cell>
          <cell r="E13897">
            <v>2.3323610000000001</v>
          </cell>
        </row>
        <row r="13898">
          <cell r="A13898" t="str">
            <v>Y3-0458A</v>
          </cell>
          <cell r="B13898" t="str">
            <v>SINGLE JERSEY</v>
          </cell>
          <cell r="C13898"/>
          <cell r="D13898" t="str">
            <v>28gg, 30D, SJ, Orizio</v>
          </cell>
          <cell r="E13898">
            <v>4.0924899999999997</v>
          </cell>
        </row>
        <row r="13899">
          <cell r="A13899" t="str">
            <v>Y3-0458A</v>
          </cell>
          <cell r="B13899" t="str">
            <v>SINGLE JERSEY</v>
          </cell>
          <cell r="C13899"/>
          <cell r="D13899" t="str">
            <v>28gg, 30D, SJ, Orizio</v>
          </cell>
          <cell r="E13899">
            <v>4.0924899999999997</v>
          </cell>
        </row>
        <row r="13900">
          <cell r="A13900" t="str">
            <v>Y3-0458A</v>
          </cell>
          <cell r="B13900" t="str">
            <v>SINGLE JERSEY</v>
          </cell>
          <cell r="C13900"/>
          <cell r="D13900" t="str">
            <v>28gg, 30D, SJ, Orizio</v>
          </cell>
          <cell r="E13900">
            <v>4.0924899999999997</v>
          </cell>
        </row>
        <row r="13901">
          <cell r="A13901" t="str">
            <v>Y3-0459A</v>
          </cell>
          <cell r="B13901" t="str">
            <v>SINGLE JERSEY</v>
          </cell>
          <cell r="C13901"/>
          <cell r="D13901" t="str">
            <v>28gg, 30D, SJ, Orizio</v>
          </cell>
          <cell r="E13901">
            <v>4.0924899999999997</v>
          </cell>
        </row>
        <row r="13902">
          <cell r="A13902" t="str">
            <v>Y3-0459A</v>
          </cell>
          <cell r="B13902" t="str">
            <v>SINGLE JERSEY</v>
          </cell>
          <cell r="C13902"/>
          <cell r="D13902" t="str">
            <v>28gg, 30D, SJ, Orizio</v>
          </cell>
          <cell r="E13902">
            <v>4.0924899999999997</v>
          </cell>
        </row>
        <row r="13903">
          <cell r="A13903" t="str">
            <v>Y3-0459A</v>
          </cell>
          <cell r="B13903" t="str">
            <v>SINGLE JERSEY</v>
          </cell>
          <cell r="C13903"/>
          <cell r="D13903" t="str">
            <v>28gg, 30D, SJ, Orizio</v>
          </cell>
          <cell r="E13903">
            <v>4.0924899999999997</v>
          </cell>
        </row>
        <row r="13904">
          <cell r="A13904" t="str">
            <v>Y3-0460A</v>
          </cell>
          <cell r="B13904" t="str">
            <v>SINGLE JERSEY</v>
          </cell>
          <cell r="C13904"/>
          <cell r="D13904" t="str">
            <v>28gg, 30D, SJ, Orizio</v>
          </cell>
          <cell r="E13904">
            <v>4.0924899999999997</v>
          </cell>
        </row>
        <row r="13905">
          <cell r="A13905" t="str">
            <v>Y3-0460A</v>
          </cell>
          <cell r="B13905" t="str">
            <v>SINGLE JERSEY</v>
          </cell>
          <cell r="C13905"/>
          <cell r="D13905" t="str">
            <v>28gg, 30D, SJ, Orizio</v>
          </cell>
          <cell r="E13905">
            <v>4.0924899999999997</v>
          </cell>
        </row>
        <row r="13906">
          <cell r="A13906" t="str">
            <v>Y3-0460A</v>
          </cell>
          <cell r="B13906" t="str">
            <v>SINGLE JERSEY</v>
          </cell>
          <cell r="C13906"/>
          <cell r="D13906" t="str">
            <v>28gg, 30D, SJ, Orizio</v>
          </cell>
          <cell r="E13906">
            <v>4.0924899999999997</v>
          </cell>
        </row>
        <row r="13907">
          <cell r="A13907" t="str">
            <v>Y3-0462A</v>
          </cell>
          <cell r="B13907" t="str">
            <v>SINGLE JERSEY</v>
          </cell>
          <cell r="C13907"/>
          <cell r="D13907" t="str">
            <v>28gg, 30D, SJ, Santec</v>
          </cell>
          <cell r="E13907">
            <v>4.0072130000000001</v>
          </cell>
        </row>
        <row r="13908">
          <cell r="A13908" t="str">
            <v>Y3-0462A</v>
          </cell>
          <cell r="B13908" t="str">
            <v>SINGLE JERSEY</v>
          </cell>
          <cell r="C13908"/>
          <cell r="D13908" t="str">
            <v>28gg, 30D, SJ, Santec</v>
          </cell>
          <cell r="E13908">
            <v>4.0072130000000001</v>
          </cell>
        </row>
        <row r="13909">
          <cell r="A13909" t="str">
            <v>Y3-0462A</v>
          </cell>
          <cell r="B13909" t="str">
            <v>SINGLE JERSEY</v>
          </cell>
          <cell r="C13909"/>
          <cell r="D13909" t="str">
            <v>28gg, 30D, SJ, Santec</v>
          </cell>
          <cell r="E13909">
            <v>4.0072130000000001</v>
          </cell>
        </row>
        <row r="13910">
          <cell r="A13910" t="str">
            <v>Y3-0462A</v>
          </cell>
          <cell r="B13910" t="str">
            <v>SINGLE JERSEY</v>
          </cell>
          <cell r="C13910"/>
          <cell r="D13910" t="str">
            <v>28gg, 30D, SJ, Santec</v>
          </cell>
          <cell r="E13910">
            <v>4.0072130000000001</v>
          </cell>
        </row>
        <row r="13911">
          <cell r="A13911" t="str">
            <v>Y3-0462B</v>
          </cell>
          <cell r="B13911" t="str">
            <v>SINGLE JERSEY</v>
          </cell>
          <cell r="C13911"/>
          <cell r="D13911" t="str">
            <v>28gg, 30D, SJ, Santec</v>
          </cell>
          <cell r="E13911">
            <v>4.0072130000000001</v>
          </cell>
        </row>
        <row r="13912">
          <cell r="A13912" t="str">
            <v>Y3-0462B</v>
          </cell>
          <cell r="B13912" t="str">
            <v>SINGLE JERSEY</v>
          </cell>
          <cell r="C13912"/>
          <cell r="D13912" t="str">
            <v>28gg, 30D, SJ, Santec</v>
          </cell>
          <cell r="E13912">
            <v>4.0072130000000001</v>
          </cell>
        </row>
        <row r="13913">
          <cell r="A13913" t="str">
            <v>Y3-0462B</v>
          </cell>
          <cell r="B13913" t="str">
            <v>SINGLE JERSEY</v>
          </cell>
          <cell r="C13913"/>
          <cell r="D13913" t="str">
            <v>28gg, 30D, SJ, Santec</v>
          </cell>
          <cell r="E13913">
            <v>4.0072130000000001</v>
          </cell>
        </row>
        <row r="13914">
          <cell r="A13914" t="str">
            <v>Y3-0462B</v>
          </cell>
          <cell r="B13914" t="str">
            <v>SINGLE JERSEY</v>
          </cell>
          <cell r="C13914"/>
          <cell r="D13914" t="str">
            <v>28gg, 30D, SJ, Santec</v>
          </cell>
          <cell r="E13914">
            <v>4.0072130000000001</v>
          </cell>
        </row>
        <row r="13915">
          <cell r="A13915" t="str">
            <v>Y3-0463A</v>
          </cell>
          <cell r="B13915" t="str">
            <v>SINGLE JERSEY</v>
          </cell>
          <cell r="C13915"/>
          <cell r="D13915" t="str">
            <v>28gg, 30D, SJ, Santec</v>
          </cell>
          <cell r="E13915">
            <v>3.1897929999999999</v>
          </cell>
        </row>
        <row r="13916">
          <cell r="A13916" t="str">
            <v>Y3-0463A</v>
          </cell>
          <cell r="B13916" t="str">
            <v>SINGLE JERSEY</v>
          </cell>
          <cell r="C13916"/>
          <cell r="D13916" t="str">
            <v>28gg, 30D, SJ, Santec</v>
          </cell>
          <cell r="E13916">
            <v>3.1897929999999999</v>
          </cell>
        </row>
        <row r="13917">
          <cell r="A13917" t="str">
            <v>Y3-0463A</v>
          </cell>
          <cell r="B13917" t="str">
            <v>SINGLE JERSEY</v>
          </cell>
          <cell r="C13917"/>
          <cell r="D13917" t="str">
            <v>28gg, 30D, SJ, Santec</v>
          </cell>
          <cell r="E13917">
            <v>3.1897929999999999</v>
          </cell>
        </row>
        <row r="13918">
          <cell r="A13918" t="str">
            <v>Y3-0463A</v>
          </cell>
          <cell r="B13918" t="str">
            <v>SINGLE JERSEY</v>
          </cell>
          <cell r="C13918"/>
          <cell r="D13918" t="str">
            <v>28gg, 30D, SJ, Santec</v>
          </cell>
          <cell r="E13918">
            <v>3.1897929999999999</v>
          </cell>
        </row>
        <row r="13919">
          <cell r="A13919" t="str">
            <v>Y3-0464A</v>
          </cell>
          <cell r="B13919" t="str">
            <v>SINGLE JERSEY</v>
          </cell>
          <cell r="C13919"/>
          <cell r="D13919" t="str">
            <v>28gg, 30D, SJ, Santec</v>
          </cell>
          <cell r="E13919">
            <v>2.3809520000000002</v>
          </cell>
        </row>
        <row r="13920">
          <cell r="A13920" t="str">
            <v>Y3-0464A</v>
          </cell>
          <cell r="B13920" t="str">
            <v>SINGLE JERSEY</v>
          </cell>
          <cell r="C13920"/>
          <cell r="D13920" t="str">
            <v>28gg, 30D, SJ, Santec</v>
          </cell>
          <cell r="E13920">
            <v>2.3809520000000002</v>
          </cell>
        </row>
        <row r="13921">
          <cell r="A13921" t="str">
            <v>Y3-0464A</v>
          </cell>
          <cell r="B13921" t="str">
            <v>SINGLE JERSEY</v>
          </cell>
          <cell r="C13921"/>
          <cell r="D13921" t="str">
            <v>28gg, 30D, SJ, Santec</v>
          </cell>
          <cell r="E13921">
            <v>2.3809520000000002</v>
          </cell>
        </row>
        <row r="13922">
          <cell r="A13922" t="str">
            <v>Y3-0464B</v>
          </cell>
          <cell r="B13922" t="str">
            <v>SINGLE JERSEY</v>
          </cell>
          <cell r="C13922"/>
          <cell r="D13922" t="str">
            <v>28gg, 30D, SJ, Santec</v>
          </cell>
          <cell r="E13922">
            <v>2.3809520000000002</v>
          </cell>
        </row>
        <row r="13923">
          <cell r="A13923" t="str">
            <v>Y3-0464B</v>
          </cell>
          <cell r="B13923" t="str">
            <v>SINGLE JERSEY</v>
          </cell>
          <cell r="C13923"/>
          <cell r="D13923" t="str">
            <v>28gg, 30D, SJ, Santec</v>
          </cell>
          <cell r="E13923">
            <v>2.3809520000000002</v>
          </cell>
        </row>
        <row r="13924">
          <cell r="A13924" t="str">
            <v>Y3-0464B</v>
          </cell>
          <cell r="B13924" t="str">
            <v>SINGLE JERSEY</v>
          </cell>
          <cell r="C13924"/>
          <cell r="D13924" t="str">
            <v>28gg, 30D, SJ, Santec</v>
          </cell>
          <cell r="E13924">
            <v>2.3809520000000002</v>
          </cell>
        </row>
        <row r="13925">
          <cell r="A13925" t="str">
            <v>Y3-0465A</v>
          </cell>
          <cell r="B13925" t="str">
            <v>SINGLE JERSEY</v>
          </cell>
          <cell r="C13925"/>
          <cell r="D13925" t="str">
            <v>28gg, 30D, SJ, Auto Stripe, PUILUNG KSCS6</v>
          </cell>
          <cell r="E13925">
            <v>4.544422</v>
          </cell>
        </row>
        <row r="13926">
          <cell r="A13926" t="str">
            <v>Y3-0465A</v>
          </cell>
          <cell r="B13926" t="str">
            <v>SINGLE JERSEY</v>
          </cell>
          <cell r="C13926"/>
          <cell r="D13926" t="str">
            <v>28gg, 30D, SJ, Auto Stripe, PUILUNG KSCS6</v>
          </cell>
          <cell r="E13926">
            <v>4.544422</v>
          </cell>
        </row>
        <row r="13927">
          <cell r="A13927" t="str">
            <v>Y3-0465A</v>
          </cell>
          <cell r="B13927" t="str">
            <v>SINGLE JERSEY</v>
          </cell>
          <cell r="C13927"/>
          <cell r="D13927" t="str">
            <v>28gg, 30D, SJ, Auto Stripe, PUILUNG KSCS6</v>
          </cell>
          <cell r="E13927">
            <v>4.544422</v>
          </cell>
        </row>
        <row r="13928">
          <cell r="A13928" t="str">
            <v>Y3-0465A</v>
          </cell>
          <cell r="B13928" t="str">
            <v>SINGLE JERSEY</v>
          </cell>
          <cell r="C13928"/>
          <cell r="D13928" t="str">
            <v>28gg, 30D, SJ, Auto Stripe, PUILUNG KSCS6</v>
          </cell>
          <cell r="E13928">
            <v>4.544422</v>
          </cell>
        </row>
        <row r="13929">
          <cell r="A13929" t="str">
            <v>Y3-0465A</v>
          </cell>
          <cell r="B13929" t="str">
            <v>SINGLE JERSEY</v>
          </cell>
          <cell r="C13929"/>
          <cell r="D13929" t="str">
            <v>28gg, 30D, SJ, Auto Stripe, PUILUNG KSCS6</v>
          </cell>
          <cell r="E13929">
            <v>4.544422</v>
          </cell>
        </row>
        <row r="13930">
          <cell r="A13930" t="str">
            <v>Y3-0465A</v>
          </cell>
          <cell r="B13930" t="str">
            <v>SINGLE JERSEY</v>
          </cell>
          <cell r="C13930"/>
          <cell r="D13930" t="str">
            <v>28gg, 30D, SJ, Auto Stripe, PUILUNG KSCS6</v>
          </cell>
          <cell r="E13930">
            <v>4.544422</v>
          </cell>
        </row>
        <row r="13931">
          <cell r="A13931" t="str">
            <v>Y3-0465A</v>
          </cell>
          <cell r="B13931" t="str">
            <v>SINGLE JERSEY</v>
          </cell>
          <cell r="C13931"/>
          <cell r="D13931" t="str">
            <v>28gg, 30D, SJ, Auto Stripe, PUILUNG KSCS6</v>
          </cell>
          <cell r="E13931">
            <v>4.544422</v>
          </cell>
        </row>
        <row r="13932">
          <cell r="A13932" t="str">
            <v>Y3-0466A</v>
          </cell>
          <cell r="B13932" t="str">
            <v>SINGLE JERSEY</v>
          </cell>
          <cell r="C13932"/>
          <cell r="D13932" t="str">
            <v>32gg, 30D, SJ, Orizio</v>
          </cell>
          <cell r="E13932">
            <v>3.3783780000000001</v>
          </cell>
        </row>
        <row r="13933">
          <cell r="A13933" t="str">
            <v>Y3-0466A</v>
          </cell>
          <cell r="B13933" t="str">
            <v>SINGLE JERSEY</v>
          </cell>
          <cell r="C13933"/>
          <cell r="D13933" t="str">
            <v>32gg, 30D, SJ, Orizio</v>
          </cell>
          <cell r="E13933">
            <v>3.3783780000000001</v>
          </cell>
        </row>
        <row r="13934">
          <cell r="A13934" t="str">
            <v>Y3-0466A</v>
          </cell>
          <cell r="B13934" t="str">
            <v>SINGLE JERSEY</v>
          </cell>
          <cell r="C13934"/>
          <cell r="D13934" t="str">
            <v>32gg, 30D, SJ, Orizio</v>
          </cell>
          <cell r="E13934">
            <v>3.3783780000000001</v>
          </cell>
        </row>
        <row r="13935">
          <cell r="A13935" t="str">
            <v>Y3-0466B</v>
          </cell>
          <cell r="B13935" t="str">
            <v>SINGLE JERSEY</v>
          </cell>
          <cell r="C13935"/>
          <cell r="D13935" t="str">
            <v>32gg, 30D, SJ, Orizio</v>
          </cell>
          <cell r="E13935">
            <v>3.3783780000000001</v>
          </cell>
        </row>
        <row r="13936">
          <cell r="A13936" t="str">
            <v>Y3-0466B</v>
          </cell>
          <cell r="B13936" t="str">
            <v>SINGLE JERSEY</v>
          </cell>
          <cell r="C13936"/>
          <cell r="D13936" t="str">
            <v>32gg, 30D, SJ, Orizio</v>
          </cell>
          <cell r="E13936">
            <v>3.3783780000000001</v>
          </cell>
        </row>
        <row r="13937">
          <cell r="A13937" t="str">
            <v>Y3-0466B</v>
          </cell>
          <cell r="B13937" t="str">
            <v>SINGLE JERSEY</v>
          </cell>
          <cell r="C13937"/>
          <cell r="D13937" t="str">
            <v>32gg, 30D, SJ, Orizio</v>
          </cell>
          <cell r="E13937">
            <v>3.3783780000000001</v>
          </cell>
        </row>
        <row r="13938">
          <cell r="A13938" t="str">
            <v>Y3-0467A</v>
          </cell>
          <cell r="B13938" t="str">
            <v>SINGLE JERSEY</v>
          </cell>
          <cell r="C13938"/>
          <cell r="D13938" t="str">
            <v>28gg, 30D, SJ, Santec</v>
          </cell>
          <cell r="E13938">
            <v>2.3323610000000001</v>
          </cell>
        </row>
        <row r="13939">
          <cell r="A13939" t="str">
            <v>Y3-0467A</v>
          </cell>
          <cell r="B13939" t="str">
            <v>SINGLE JERSEY</v>
          </cell>
          <cell r="C13939"/>
          <cell r="D13939" t="str">
            <v>28gg, 30D, SJ, Santec</v>
          </cell>
          <cell r="E13939">
            <v>2.3323610000000001</v>
          </cell>
        </row>
        <row r="13940">
          <cell r="A13940" t="str">
            <v>Y3-0467A</v>
          </cell>
          <cell r="B13940" t="str">
            <v>SINGLE JERSEY</v>
          </cell>
          <cell r="C13940"/>
          <cell r="D13940" t="str">
            <v>28gg, 30D, SJ, Santec</v>
          </cell>
          <cell r="E13940">
            <v>2.3323610000000001</v>
          </cell>
        </row>
        <row r="13941">
          <cell r="A13941" t="str">
            <v>Y3-0470A</v>
          </cell>
          <cell r="B13941" t="str">
            <v>SINGLE JERSEY</v>
          </cell>
          <cell r="C13941"/>
          <cell r="D13941" t="str">
            <v>32gg, 30D, SJ, Orizio</v>
          </cell>
          <cell r="E13941">
            <v>3.3783780000000001</v>
          </cell>
        </row>
        <row r="13942">
          <cell r="A13942" t="str">
            <v>Y3-0470A</v>
          </cell>
          <cell r="B13942" t="str">
            <v>SINGLE JERSEY</v>
          </cell>
          <cell r="C13942"/>
          <cell r="D13942" t="str">
            <v>32gg, 30D, SJ, Orizio</v>
          </cell>
          <cell r="E13942">
            <v>3.3783780000000001</v>
          </cell>
        </row>
        <row r="13943">
          <cell r="A13943" t="str">
            <v>Y3-0470A</v>
          </cell>
          <cell r="B13943" t="str">
            <v>SINGLE JERSEY</v>
          </cell>
          <cell r="C13943"/>
          <cell r="D13943" t="str">
            <v>32gg, 30D, SJ, Orizio</v>
          </cell>
          <cell r="E13943">
            <v>3.3783780000000001</v>
          </cell>
        </row>
        <row r="13944">
          <cell r="A13944" t="str">
            <v>Y3-0470A</v>
          </cell>
          <cell r="B13944" t="str">
            <v>SINGLE JERSEY</v>
          </cell>
          <cell r="C13944"/>
          <cell r="D13944" t="str">
            <v>32gg, 30D, SJ, Orizio</v>
          </cell>
          <cell r="E13944">
            <v>3.3783780000000001</v>
          </cell>
        </row>
        <row r="13945">
          <cell r="A13945" t="str">
            <v>Y3-0471A</v>
          </cell>
          <cell r="B13945" t="str">
            <v>SINGLE JERSEY</v>
          </cell>
          <cell r="C13945"/>
          <cell r="D13945" t="str">
            <v>28gg, 30D, SJ, Santec</v>
          </cell>
          <cell r="E13945">
            <v>2.3323610000000001</v>
          </cell>
        </row>
        <row r="13946">
          <cell r="A13946" t="str">
            <v>Y3-0471A</v>
          </cell>
          <cell r="B13946" t="str">
            <v>SINGLE JERSEY</v>
          </cell>
          <cell r="C13946"/>
          <cell r="D13946" t="str">
            <v>28gg, 30D, SJ, Santec</v>
          </cell>
          <cell r="E13946">
            <v>2.3323610000000001</v>
          </cell>
        </row>
        <row r="13947">
          <cell r="A13947" t="str">
            <v>Y3-0471A</v>
          </cell>
          <cell r="B13947" t="str">
            <v>SINGLE JERSEY</v>
          </cell>
          <cell r="C13947"/>
          <cell r="D13947" t="str">
            <v>28gg, 30D, SJ, Santec</v>
          </cell>
          <cell r="E13947">
            <v>2.3323610000000001</v>
          </cell>
        </row>
        <row r="13948">
          <cell r="A13948" t="str">
            <v>Y3-0472B</v>
          </cell>
          <cell r="B13948" t="str">
            <v>SINGLE JERSEY</v>
          </cell>
          <cell r="C13948"/>
          <cell r="D13948" t="str">
            <v>28gg, 30D, SJ, Santec</v>
          </cell>
          <cell r="E13948">
            <v>2.3809520000000002</v>
          </cell>
        </row>
        <row r="13949">
          <cell r="A13949" t="str">
            <v>Y3-0472B</v>
          </cell>
          <cell r="B13949" t="str">
            <v>SINGLE JERSEY</v>
          </cell>
          <cell r="C13949"/>
          <cell r="D13949" t="str">
            <v>28gg, 30D, SJ, Santec</v>
          </cell>
          <cell r="E13949">
            <v>2.3809520000000002</v>
          </cell>
        </row>
        <row r="13950">
          <cell r="A13950" t="str">
            <v>Y3-0472B</v>
          </cell>
          <cell r="B13950" t="str">
            <v>SINGLE JERSEY</v>
          </cell>
          <cell r="C13950"/>
          <cell r="D13950" t="str">
            <v>28gg, 30D, SJ, Santec</v>
          </cell>
          <cell r="E13950">
            <v>2.3809520000000002</v>
          </cell>
        </row>
        <row r="13951">
          <cell r="A13951" t="str">
            <v>Y3-0472C</v>
          </cell>
          <cell r="B13951" t="str">
            <v>SINGLE JERSEY</v>
          </cell>
          <cell r="C13951"/>
          <cell r="D13951" t="str">
            <v>28gg, 30D, SJ, Santec</v>
          </cell>
          <cell r="E13951">
            <v>2.3809520000000002</v>
          </cell>
        </row>
        <row r="13952">
          <cell r="A13952" t="str">
            <v>Y3-0472C</v>
          </cell>
          <cell r="B13952" t="str">
            <v>SINGLE JERSEY</v>
          </cell>
          <cell r="C13952"/>
          <cell r="D13952" t="str">
            <v>28gg, 30D, SJ, Santec</v>
          </cell>
          <cell r="E13952">
            <v>2.3809520000000002</v>
          </cell>
        </row>
        <row r="13953">
          <cell r="A13953" t="str">
            <v>Y3-0472C</v>
          </cell>
          <cell r="B13953" t="str">
            <v>SINGLE JERSEY</v>
          </cell>
          <cell r="C13953"/>
          <cell r="D13953" t="str">
            <v>28gg, 30D, SJ, Santec</v>
          </cell>
          <cell r="E13953">
            <v>2.3809520000000002</v>
          </cell>
        </row>
        <row r="13954">
          <cell r="A13954" t="str">
            <v>Y3-0472D</v>
          </cell>
          <cell r="B13954" t="str">
            <v>SINGLE JERSEY</v>
          </cell>
          <cell r="C13954"/>
          <cell r="D13954" t="str">
            <v>28gg, 30D, SJ, Santec</v>
          </cell>
          <cell r="E13954">
            <v>2.3809520000000002</v>
          </cell>
        </row>
        <row r="13955">
          <cell r="A13955" t="str">
            <v>Y3-0472D</v>
          </cell>
          <cell r="B13955" t="str">
            <v>SINGLE JERSEY</v>
          </cell>
          <cell r="C13955"/>
          <cell r="D13955" t="str">
            <v>28gg, 30D, SJ, Santec</v>
          </cell>
          <cell r="E13955">
            <v>2.3809520000000002</v>
          </cell>
        </row>
        <row r="13956">
          <cell r="A13956" t="str">
            <v>Y3-0472D</v>
          </cell>
          <cell r="B13956" t="str">
            <v>SINGLE JERSEY</v>
          </cell>
          <cell r="C13956"/>
          <cell r="D13956" t="str">
            <v>28gg, 30D, SJ, Santec</v>
          </cell>
          <cell r="E13956">
            <v>2.3809520000000002</v>
          </cell>
        </row>
        <row r="13957">
          <cell r="A13957" t="str">
            <v>Y3-0472E</v>
          </cell>
          <cell r="B13957" t="str">
            <v>SINGLE JERSEY</v>
          </cell>
          <cell r="C13957"/>
          <cell r="D13957" t="str">
            <v>28gg, 30D, SJ, Santec</v>
          </cell>
          <cell r="E13957">
            <v>2.3809520000000002</v>
          </cell>
        </row>
        <row r="13958">
          <cell r="A13958" t="str">
            <v>Y3-0472E</v>
          </cell>
          <cell r="B13958" t="str">
            <v>SINGLE JERSEY</v>
          </cell>
          <cell r="C13958"/>
          <cell r="D13958" t="str">
            <v>28gg, 30D, SJ, Santec</v>
          </cell>
          <cell r="E13958">
            <v>2.3809520000000002</v>
          </cell>
        </row>
        <row r="13959">
          <cell r="A13959" t="str">
            <v>Y3-0472E</v>
          </cell>
          <cell r="B13959" t="str">
            <v>SINGLE JERSEY</v>
          </cell>
          <cell r="C13959"/>
          <cell r="D13959" t="str">
            <v>28gg, 30D, SJ, Santec</v>
          </cell>
          <cell r="E13959">
            <v>2.3809520000000002</v>
          </cell>
        </row>
        <row r="13960">
          <cell r="A13960" t="str">
            <v>Y3-0473A</v>
          </cell>
          <cell r="B13960" t="str">
            <v>SINGLE JERSEY</v>
          </cell>
          <cell r="C13960"/>
          <cell r="D13960" t="str">
            <v>28gg, 30D, SJ, Santec</v>
          </cell>
          <cell r="E13960">
            <v>2.3809520000000002</v>
          </cell>
        </row>
        <row r="13961">
          <cell r="A13961" t="str">
            <v>Y3-0473A</v>
          </cell>
          <cell r="B13961" t="str">
            <v>SINGLE JERSEY</v>
          </cell>
          <cell r="C13961"/>
          <cell r="D13961" t="str">
            <v>28gg, 30D, SJ, Santec</v>
          </cell>
          <cell r="E13961">
            <v>2.3809520000000002</v>
          </cell>
        </row>
        <row r="13962">
          <cell r="A13962" t="str">
            <v>Y3-0473A</v>
          </cell>
          <cell r="B13962" t="str">
            <v>SINGLE JERSEY</v>
          </cell>
          <cell r="C13962"/>
          <cell r="D13962" t="str">
            <v>28gg, 30D, SJ, Santec</v>
          </cell>
          <cell r="E13962">
            <v>2.3809520000000002</v>
          </cell>
        </row>
        <row r="13963">
          <cell r="A13963" t="str">
            <v>Y3-0473B</v>
          </cell>
          <cell r="B13963" t="str">
            <v>SINGLE JERSEY</v>
          </cell>
          <cell r="C13963"/>
          <cell r="D13963" t="str">
            <v>28gg, 30D, SJ, Santec</v>
          </cell>
          <cell r="E13963">
            <v>2.3809520000000002</v>
          </cell>
        </row>
        <row r="13964">
          <cell r="A13964" t="str">
            <v>Y3-0473B</v>
          </cell>
          <cell r="B13964" t="str">
            <v>SINGLE JERSEY</v>
          </cell>
          <cell r="C13964"/>
          <cell r="D13964" t="str">
            <v>28gg, 30D, SJ, Santec</v>
          </cell>
          <cell r="E13964">
            <v>2.3809520000000002</v>
          </cell>
        </row>
        <row r="13965">
          <cell r="A13965" t="str">
            <v>Y3-0473B</v>
          </cell>
          <cell r="B13965" t="str">
            <v>SINGLE JERSEY</v>
          </cell>
          <cell r="C13965"/>
          <cell r="D13965" t="str">
            <v>28gg, 30D, SJ, Santec</v>
          </cell>
          <cell r="E13965">
            <v>2.3809520000000002</v>
          </cell>
        </row>
        <row r="13966">
          <cell r="A13966" t="str">
            <v>Y3-0473C</v>
          </cell>
          <cell r="B13966" t="str">
            <v>SINGLE JERSEY</v>
          </cell>
          <cell r="C13966"/>
          <cell r="D13966" t="str">
            <v>28gg, 30D, SJ, Santec</v>
          </cell>
          <cell r="E13966">
            <v>2.3809520000000002</v>
          </cell>
        </row>
        <row r="13967">
          <cell r="A13967" t="str">
            <v>Y3-0473C</v>
          </cell>
          <cell r="B13967" t="str">
            <v>SINGLE JERSEY</v>
          </cell>
          <cell r="C13967"/>
          <cell r="D13967" t="str">
            <v>28gg, 30D, SJ, Santec</v>
          </cell>
          <cell r="E13967">
            <v>2.3809520000000002</v>
          </cell>
        </row>
        <row r="13968">
          <cell r="A13968" t="str">
            <v>Y3-0473C</v>
          </cell>
          <cell r="B13968" t="str">
            <v>SINGLE JERSEY</v>
          </cell>
          <cell r="C13968"/>
          <cell r="D13968" t="str">
            <v>28gg, 30D, SJ, Santec</v>
          </cell>
          <cell r="E13968">
            <v>2.3809520000000002</v>
          </cell>
        </row>
        <row r="13969">
          <cell r="A13969" t="str">
            <v>Y3-0474A</v>
          </cell>
          <cell r="B13969" t="str">
            <v>SINGLE JERSEY</v>
          </cell>
          <cell r="C13969"/>
          <cell r="D13969" t="str">
            <v>28gg, 30D, SJ, Santec</v>
          </cell>
          <cell r="E13969">
            <v>2.3809520000000002</v>
          </cell>
        </row>
        <row r="13970">
          <cell r="A13970" t="str">
            <v>Y3-0474A</v>
          </cell>
          <cell r="B13970" t="str">
            <v>SINGLE JERSEY</v>
          </cell>
          <cell r="C13970"/>
          <cell r="D13970" t="str">
            <v>28gg, 30D, SJ, Santec</v>
          </cell>
          <cell r="E13970">
            <v>2.3809520000000002</v>
          </cell>
        </row>
        <row r="13971">
          <cell r="A13971" t="str">
            <v>Y3-0474A</v>
          </cell>
          <cell r="B13971" t="str">
            <v>SINGLE JERSEY</v>
          </cell>
          <cell r="C13971"/>
          <cell r="D13971" t="str">
            <v>28gg, 30D, SJ, Santec</v>
          </cell>
          <cell r="E13971">
            <v>2.3809520000000002</v>
          </cell>
        </row>
        <row r="13972">
          <cell r="A13972" t="str">
            <v>Y3-0474B</v>
          </cell>
          <cell r="B13972" t="str">
            <v>SINGLE JERSEY</v>
          </cell>
          <cell r="C13972"/>
          <cell r="D13972" t="str">
            <v>28gg, 30D, SJ, Santec</v>
          </cell>
          <cell r="E13972">
            <v>2.3809520000000002</v>
          </cell>
        </row>
        <row r="13973">
          <cell r="A13973" t="str">
            <v>Y3-0474B</v>
          </cell>
          <cell r="B13973" t="str">
            <v>SINGLE JERSEY</v>
          </cell>
          <cell r="C13973"/>
          <cell r="D13973" t="str">
            <v>28gg, 30D, SJ, Santec</v>
          </cell>
          <cell r="E13973">
            <v>2.3809520000000002</v>
          </cell>
        </row>
        <row r="13974">
          <cell r="A13974" t="str">
            <v>Y3-0474B</v>
          </cell>
          <cell r="B13974" t="str">
            <v>SINGLE JERSEY</v>
          </cell>
          <cell r="C13974"/>
          <cell r="D13974" t="str">
            <v>28gg, 30D, SJ, Santec</v>
          </cell>
          <cell r="E13974">
            <v>2.3809520000000002</v>
          </cell>
        </row>
        <row r="13975">
          <cell r="A13975" t="str">
            <v>Y3-0474C</v>
          </cell>
          <cell r="B13975" t="str">
            <v>SINGLE JERSEY</v>
          </cell>
          <cell r="C13975"/>
          <cell r="D13975" t="str">
            <v>28gg, 30D, SJ, Santec</v>
          </cell>
          <cell r="E13975">
            <v>2.3809520000000002</v>
          </cell>
        </row>
        <row r="13976">
          <cell r="A13976" t="str">
            <v>Y3-0474C</v>
          </cell>
          <cell r="B13976" t="str">
            <v>SINGLE JERSEY</v>
          </cell>
          <cell r="C13976"/>
          <cell r="D13976" t="str">
            <v>28gg, 30D, SJ, Santec</v>
          </cell>
          <cell r="E13976">
            <v>2.3809520000000002</v>
          </cell>
        </row>
        <row r="13977">
          <cell r="A13977" t="str">
            <v>Y3-0474C</v>
          </cell>
          <cell r="B13977" t="str">
            <v>SINGLE JERSEY</v>
          </cell>
          <cell r="C13977"/>
          <cell r="D13977" t="str">
            <v>28gg, 30D, SJ, Santec</v>
          </cell>
          <cell r="E13977">
            <v>2.3809520000000002</v>
          </cell>
        </row>
        <row r="13978">
          <cell r="A13978" t="str">
            <v>Y3-0474D</v>
          </cell>
          <cell r="B13978" t="str">
            <v>SINGLE JERSEY</v>
          </cell>
          <cell r="C13978"/>
          <cell r="D13978" t="str">
            <v>28gg, 30D, SJ, Santec</v>
          </cell>
          <cell r="E13978">
            <v>2.3809520000000002</v>
          </cell>
        </row>
        <row r="13979">
          <cell r="A13979" t="str">
            <v>Y3-0474D</v>
          </cell>
          <cell r="B13979" t="str">
            <v>SINGLE JERSEY</v>
          </cell>
          <cell r="C13979"/>
          <cell r="D13979" t="str">
            <v>28gg, 30D, SJ, Santec</v>
          </cell>
          <cell r="E13979">
            <v>2.3809520000000002</v>
          </cell>
        </row>
        <row r="13980">
          <cell r="A13980" t="str">
            <v>Y3-0474D</v>
          </cell>
          <cell r="B13980" t="str">
            <v>SINGLE JERSEY</v>
          </cell>
          <cell r="C13980"/>
          <cell r="D13980" t="str">
            <v>28gg, 30D, SJ, Santec</v>
          </cell>
          <cell r="E13980">
            <v>2.3809520000000002</v>
          </cell>
        </row>
        <row r="13981">
          <cell r="A13981" t="str">
            <v>Y3-0475B</v>
          </cell>
          <cell r="B13981" t="str">
            <v>SINGLE JERSEY</v>
          </cell>
          <cell r="C13981"/>
          <cell r="D13981" t="str">
            <v>28gg, 30D, SJ, Santec</v>
          </cell>
          <cell r="E13981">
            <v>2.3809520000000002</v>
          </cell>
        </row>
        <row r="13982">
          <cell r="A13982" t="str">
            <v>Y3-0475B</v>
          </cell>
          <cell r="B13982" t="str">
            <v>SINGLE JERSEY</v>
          </cell>
          <cell r="C13982"/>
          <cell r="D13982" t="str">
            <v>28gg, 30D, SJ, Santec</v>
          </cell>
          <cell r="E13982">
            <v>2.3809520000000002</v>
          </cell>
        </row>
        <row r="13983">
          <cell r="A13983" t="str">
            <v>Y3-0475B</v>
          </cell>
          <cell r="B13983" t="str">
            <v>SINGLE JERSEY</v>
          </cell>
          <cell r="C13983"/>
          <cell r="D13983" t="str">
            <v>28gg, 30D, SJ, Santec</v>
          </cell>
          <cell r="E13983">
            <v>2.3809520000000002</v>
          </cell>
        </row>
        <row r="13984">
          <cell r="A13984" t="str">
            <v>Y3-0475B</v>
          </cell>
          <cell r="B13984" t="str">
            <v>SINGLE JERSEY</v>
          </cell>
          <cell r="C13984"/>
          <cell r="D13984" t="str">
            <v>28gg, 30D, SJ, Santec</v>
          </cell>
          <cell r="E13984">
            <v>2.3809520000000002</v>
          </cell>
        </row>
        <row r="13985">
          <cell r="A13985" t="str">
            <v>Y3-0476A</v>
          </cell>
          <cell r="B13985" t="str">
            <v>SINGLE JERSEY</v>
          </cell>
          <cell r="C13985"/>
          <cell r="D13985" t="str">
            <v>28gg, 30D, SJ, Santec</v>
          </cell>
          <cell r="E13985">
            <v>2.3809520000000002</v>
          </cell>
        </row>
        <row r="13986">
          <cell r="A13986" t="str">
            <v>Y3-0476A</v>
          </cell>
          <cell r="B13986" t="str">
            <v>SINGLE JERSEY</v>
          </cell>
          <cell r="C13986"/>
          <cell r="D13986" t="str">
            <v>28gg, 30D, SJ, Santec</v>
          </cell>
          <cell r="E13986">
            <v>2.3809520000000002</v>
          </cell>
        </row>
        <row r="13987">
          <cell r="A13987" t="str">
            <v>Y3-0476A</v>
          </cell>
          <cell r="B13987" t="str">
            <v>SINGLE JERSEY</v>
          </cell>
          <cell r="C13987"/>
          <cell r="D13987" t="str">
            <v>28gg, 30D, SJ, Santec</v>
          </cell>
          <cell r="E13987">
            <v>2.3809520000000002</v>
          </cell>
        </row>
        <row r="13988">
          <cell r="A13988" t="str">
            <v>Y3-0476A</v>
          </cell>
          <cell r="B13988" t="str">
            <v>SINGLE JERSEY</v>
          </cell>
          <cell r="C13988"/>
          <cell r="D13988" t="str">
            <v>28gg, 30D, SJ, Santec</v>
          </cell>
          <cell r="E13988">
            <v>2.3809520000000002</v>
          </cell>
        </row>
        <row r="13989">
          <cell r="A13989" t="str">
            <v>Y3-0480A</v>
          </cell>
          <cell r="B13989" t="str">
            <v>SINGLE JERSEY</v>
          </cell>
          <cell r="C13989"/>
          <cell r="D13989" t="str">
            <v>28gg, 30D, SJ, Santec</v>
          </cell>
          <cell r="E13989">
            <v>3.8343560000000001</v>
          </cell>
        </row>
        <row r="13990">
          <cell r="A13990" t="str">
            <v>Y3-0480A</v>
          </cell>
          <cell r="B13990" t="str">
            <v>SINGLE JERSEY</v>
          </cell>
          <cell r="C13990"/>
          <cell r="D13990" t="str">
            <v>28gg, 30D, SJ, Santec</v>
          </cell>
          <cell r="E13990">
            <v>3.8343560000000001</v>
          </cell>
        </row>
        <row r="13991">
          <cell r="A13991" t="str">
            <v>Y3-0480A</v>
          </cell>
          <cell r="B13991" t="str">
            <v>SINGLE JERSEY</v>
          </cell>
          <cell r="C13991"/>
          <cell r="D13991" t="str">
            <v>28gg, 30D, SJ, Santec</v>
          </cell>
          <cell r="E13991">
            <v>3.8343560000000001</v>
          </cell>
        </row>
        <row r="13992">
          <cell r="A13992" t="str">
            <v>Y3-0480A</v>
          </cell>
          <cell r="B13992" t="str">
            <v>SINGLE JERSEY</v>
          </cell>
          <cell r="C13992"/>
          <cell r="D13992" t="str">
            <v>28gg, 30D, SJ, Santec</v>
          </cell>
          <cell r="E13992">
            <v>3.8343560000000001</v>
          </cell>
        </row>
        <row r="13993">
          <cell r="A13993" t="str">
            <v>Y3-0480A</v>
          </cell>
          <cell r="B13993" t="str">
            <v>SINGLE JERSEY</v>
          </cell>
          <cell r="C13993"/>
          <cell r="D13993" t="str">
            <v>28gg, 30D, SJ, Santec</v>
          </cell>
          <cell r="E13993">
            <v>3.8343560000000001</v>
          </cell>
        </row>
        <row r="13994">
          <cell r="A13994" t="str">
            <v>Y3-0487A</v>
          </cell>
          <cell r="B13994" t="str">
            <v>SINGLE JERSEY</v>
          </cell>
          <cell r="C13994"/>
          <cell r="D13994" t="str">
            <v>28gg, 30D, SJ, Santec</v>
          </cell>
          <cell r="E13994">
            <v>4.0072130000000001</v>
          </cell>
        </row>
        <row r="13995">
          <cell r="A13995" t="str">
            <v>Y3-0487A</v>
          </cell>
          <cell r="B13995" t="str">
            <v>SINGLE JERSEY</v>
          </cell>
          <cell r="C13995"/>
          <cell r="D13995" t="str">
            <v>28gg, 30D, SJ, Santec</v>
          </cell>
          <cell r="E13995">
            <v>4.0072130000000001</v>
          </cell>
        </row>
        <row r="13996">
          <cell r="A13996" t="str">
            <v>Y3-0487A</v>
          </cell>
          <cell r="B13996" t="str">
            <v>SINGLE JERSEY</v>
          </cell>
          <cell r="C13996"/>
          <cell r="D13996" t="str">
            <v>28gg, 30D, SJ, Santec</v>
          </cell>
          <cell r="E13996">
            <v>4.0072130000000001</v>
          </cell>
        </row>
        <row r="13997">
          <cell r="A13997" t="str">
            <v>Y3-0488A</v>
          </cell>
          <cell r="B13997" t="str">
            <v>SINGLE JERSEY</v>
          </cell>
          <cell r="C13997"/>
          <cell r="D13997" t="str">
            <v>28gg, 30D, SJ, Santec</v>
          </cell>
          <cell r="E13997">
            <v>4.0072130000000001</v>
          </cell>
        </row>
        <row r="13998">
          <cell r="A13998" t="str">
            <v>Y3-0488A</v>
          </cell>
          <cell r="B13998" t="str">
            <v>SINGLE JERSEY</v>
          </cell>
          <cell r="C13998"/>
          <cell r="D13998" t="str">
            <v>28gg, 30D, SJ, Santec</v>
          </cell>
          <cell r="E13998">
            <v>4.0072130000000001</v>
          </cell>
        </row>
        <row r="13999">
          <cell r="A13999" t="str">
            <v>Y3-0488A</v>
          </cell>
          <cell r="B13999" t="str">
            <v>SINGLE JERSEY</v>
          </cell>
          <cell r="C13999"/>
          <cell r="D13999" t="str">
            <v>28gg, 30D, SJ, Santec</v>
          </cell>
          <cell r="E13999">
            <v>4.0072130000000001</v>
          </cell>
        </row>
        <row r="14000">
          <cell r="A14000" t="str">
            <v>Y3-0488B</v>
          </cell>
          <cell r="B14000" t="str">
            <v>SINGLE JERSEY</v>
          </cell>
          <cell r="C14000"/>
          <cell r="D14000" t="str">
            <v>28gg, 30D, SJ, Santec</v>
          </cell>
          <cell r="E14000">
            <v>4.0072130000000001</v>
          </cell>
        </row>
        <row r="14001">
          <cell r="A14001" t="str">
            <v>Y3-0488B</v>
          </cell>
          <cell r="B14001" t="str">
            <v>SINGLE JERSEY</v>
          </cell>
          <cell r="C14001"/>
          <cell r="D14001" t="str">
            <v>28gg, 30D, SJ, Santec</v>
          </cell>
          <cell r="E14001">
            <v>4.0072130000000001</v>
          </cell>
        </row>
        <row r="14002">
          <cell r="A14002" t="str">
            <v>Y3-0488B</v>
          </cell>
          <cell r="B14002" t="str">
            <v>SINGLE JERSEY</v>
          </cell>
          <cell r="C14002"/>
          <cell r="D14002" t="str">
            <v>28gg, 30D, SJ, Santec</v>
          </cell>
          <cell r="E14002">
            <v>4.0072130000000001</v>
          </cell>
        </row>
        <row r="14003">
          <cell r="A14003" t="str">
            <v>Y3-0488C</v>
          </cell>
          <cell r="B14003" t="str">
            <v>SINGLE JERSEY</v>
          </cell>
          <cell r="C14003"/>
          <cell r="D14003" t="str">
            <v>28gg, 30D, SJ, Santec</v>
          </cell>
          <cell r="E14003">
            <v>4.0072130000000001</v>
          </cell>
        </row>
        <row r="14004">
          <cell r="A14004" t="str">
            <v>Y3-0488C</v>
          </cell>
          <cell r="B14004" t="str">
            <v>SINGLE JERSEY</v>
          </cell>
          <cell r="C14004"/>
          <cell r="D14004" t="str">
            <v>28gg, 30D, SJ, Santec</v>
          </cell>
          <cell r="E14004">
            <v>4.0072130000000001</v>
          </cell>
        </row>
        <row r="14005">
          <cell r="A14005" t="str">
            <v>Y3-0488C</v>
          </cell>
          <cell r="B14005" t="str">
            <v>SINGLE JERSEY</v>
          </cell>
          <cell r="C14005"/>
          <cell r="D14005" t="str">
            <v>28gg, 30D, SJ, Santec</v>
          </cell>
          <cell r="E14005">
            <v>4.0072130000000001</v>
          </cell>
        </row>
        <row r="14006">
          <cell r="A14006" t="str">
            <v>Y3-0488D</v>
          </cell>
          <cell r="B14006" t="str">
            <v>SINGLE JERSEY</v>
          </cell>
          <cell r="C14006"/>
          <cell r="D14006" t="str">
            <v>28gg, 30D, SJ, Santec</v>
          </cell>
          <cell r="E14006">
            <v>4.0072130000000001</v>
          </cell>
        </row>
        <row r="14007">
          <cell r="A14007" t="str">
            <v>Y3-0488D</v>
          </cell>
          <cell r="B14007" t="str">
            <v>SINGLE JERSEY</v>
          </cell>
          <cell r="C14007"/>
          <cell r="D14007" t="str">
            <v>28gg, 30D, SJ, Santec</v>
          </cell>
          <cell r="E14007">
            <v>4.0072130000000001</v>
          </cell>
        </row>
        <row r="14008">
          <cell r="A14008" t="str">
            <v>Y3-0488D</v>
          </cell>
          <cell r="B14008" t="str">
            <v>SINGLE JERSEY</v>
          </cell>
          <cell r="C14008"/>
          <cell r="D14008" t="str">
            <v>28gg, 30D, SJ, Santec</v>
          </cell>
          <cell r="E14008">
            <v>4.0072130000000001</v>
          </cell>
        </row>
        <row r="14009">
          <cell r="A14009" t="str">
            <v>Y3-0489A</v>
          </cell>
          <cell r="B14009" t="str">
            <v>SINGLE JERSEY</v>
          </cell>
          <cell r="C14009"/>
          <cell r="D14009" t="str">
            <v>28gg, 30D, SJ, Santec</v>
          </cell>
          <cell r="E14009">
            <v>4.0072130000000001</v>
          </cell>
        </row>
        <row r="14010">
          <cell r="A14010" t="str">
            <v>Y3-0489A</v>
          </cell>
          <cell r="B14010" t="str">
            <v>SINGLE JERSEY</v>
          </cell>
          <cell r="C14010"/>
          <cell r="D14010" t="str">
            <v>28gg, 30D, SJ, Santec</v>
          </cell>
          <cell r="E14010">
            <v>4.0072130000000001</v>
          </cell>
        </row>
        <row r="14011">
          <cell r="A14011" t="str">
            <v>Y3-0489A</v>
          </cell>
          <cell r="B14011" t="str">
            <v>SINGLE JERSEY</v>
          </cell>
          <cell r="C14011"/>
          <cell r="D14011" t="str">
            <v>28gg, 30D, SJ, Santec</v>
          </cell>
          <cell r="E14011">
            <v>4.0072130000000001</v>
          </cell>
        </row>
        <row r="14012">
          <cell r="A14012" t="str">
            <v>Y3-0489A</v>
          </cell>
          <cell r="B14012" t="str">
            <v>SINGLE JERSEY</v>
          </cell>
          <cell r="C14012"/>
          <cell r="D14012" t="str">
            <v>28gg, 30D, SJ, Santec</v>
          </cell>
          <cell r="E14012">
            <v>4.0072130000000001</v>
          </cell>
        </row>
        <row r="14013">
          <cell r="A14013" t="str">
            <v>Y3-0493A</v>
          </cell>
          <cell r="B14013" t="str">
            <v>SINGLE JERSEY</v>
          </cell>
          <cell r="C14013"/>
          <cell r="D14013" t="str">
            <v>28gg, 30D, SJ, Santec</v>
          </cell>
          <cell r="E14013">
            <v>3.9463300000000001</v>
          </cell>
        </row>
        <row r="14014">
          <cell r="A14014" t="str">
            <v>Y3-0493A</v>
          </cell>
          <cell r="B14014" t="str">
            <v>SINGLE JERSEY</v>
          </cell>
          <cell r="C14014"/>
          <cell r="D14014" t="str">
            <v>28gg, 30D, SJ, Santec</v>
          </cell>
          <cell r="E14014">
            <v>3.9463300000000001</v>
          </cell>
        </row>
        <row r="14015">
          <cell r="A14015" t="str">
            <v>Y3-0493A</v>
          </cell>
          <cell r="B14015" t="str">
            <v>SINGLE JERSEY</v>
          </cell>
          <cell r="C14015"/>
          <cell r="D14015" t="str">
            <v>28gg, 30D, SJ, Santec</v>
          </cell>
          <cell r="E14015">
            <v>3.9463300000000001</v>
          </cell>
        </row>
        <row r="14016">
          <cell r="A14016" t="str">
            <v>Y3-0493A</v>
          </cell>
          <cell r="B14016" t="str">
            <v>SINGLE JERSEY</v>
          </cell>
          <cell r="C14016"/>
          <cell r="D14016" t="str">
            <v>28gg, 30D, SJ, Santec</v>
          </cell>
          <cell r="E14016">
            <v>3.9463300000000001</v>
          </cell>
        </row>
        <row r="14017">
          <cell r="A14017" t="str">
            <v>Y3-0493A</v>
          </cell>
          <cell r="B14017" t="str">
            <v>SINGLE JERSEY</v>
          </cell>
          <cell r="C14017"/>
          <cell r="D14017" t="str">
            <v>28gg, 30D, SJ, Santec</v>
          </cell>
          <cell r="E14017">
            <v>3.9463300000000001</v>
          </cell>
        </row>
        <row r="14018">
          <cell r="A14018" t="str">
            <v>Y3-0494A</v>
          </cell>
          <cell r="B14018" t="str">
            <v>SINGLE JERSEY</v>
          </cell>
          <cell r="C14018"/>
          <cell r="D14018" t="str">
            <v>28gg, 30D, SJ, Santec</v>
          </cell>
          <cell r="E14018">
            <v>3.9463300000000001</v>
          </cell>
        </row>
        <row r="14019">
          <cell r="A14019" t="str">
            <v>Y3-0494A</v>
          </cell>
          <cell r="B14019" t="str">
            <v>SINGLE JERSEY</v>
          </cell>
          <cell r="C14019"/>
          <cell r="D14019" t="str">
            <v>28gg, 30D, SJ, Santec</v>
          </cell>
          <cell r="E14019">
            <v>3.9463300000000001</v>
          </cell>
        </row>
        <row r="14020">
          <cell r="A14020" t="str">
            <v>Y3-0494A</v>
          </cell>
          <cell r="B14020" t="str">
            <v>SINGLE JERSEY</v>
          </cell>
          <cell r="C14020"/>
          <cell r="D14020" t="str">
            <v>28gg, 30D, SJ, Santec</v>
          </cell>
          <cell r="E14020">
            <v>3.9463300000000001</v>
          </cell>
        </row>
        <row r="14021">
          <cell r="A14021" t="str">
            <v>Y3-0494A</v>
          </cell>
          <cell r="B14021" t="str">
            <v>SINGLE JERSEY</v>
          </cell>
          <cell r="C14021"/>
          <cell r="D14021" t="str">
            <v>28gg, 30D, SJ, Santec</v>
          </cell>
          <cell r="E14021">
            <v>3.9463300000000001</v>
          </cell>
        </row>
        <row r="14022">
          <cell r="A14022" t="str">
            <v>Y3-0496A</v>
          </cell>
          <cell r="B14022" t="str">
            <v>SINGLE JERSEY</v>
          </cell>
          <cell r="C14022"/>
          <cell r="D14022" t="str">
            <v>28gg, 30D, SJ, Santec</v>
          </cell>
          <cell r="E14022">
            <v>3.9463300000000001</v>
          </cell>
        </row>
        <row r="14023">
          <cell r="A14023" t="str">
            <v>Y3-0496A</v>
          </cell>
          <cell r="B14023" t="str">
            <v>SINGLE JERSEY</v>
          </cell>
          <cell r="C14023"/>
          <cell r="D14023" t="str">
            <v>28gg, 30D, SJ, Santec</v>
          </cell>
          <cell r="E14023">
            <v>3.9463300000000001</v>
          </cell>
        </row>
        <row r="14024">
          <cell r="A14024" t="str">
            <v>Y3-0496A</v>
          </cell>
          <cell r="B14024" t="str">
            <v>SINGLE JERSEY</v>
          </cell>
          <cell r="C14024"/>
          <cell r="D14024" t="str">
            <v>28gg, 30D, SJ, Santec</v>
          </cell>
          <cell r="E14024">
            <v>3.9463300000000001</v>
          </cell>
        </row>
        <row r="14025">
          <cell r="A14025" t="str">
            <v>Y3-0496A</v>
          </cell>
          <cell r="B14025" t="str">
            <v>SINGLE JERSEY</v>
          </cell>
          <cell r="C14025"/>
          <cell r="D14025" t="str">
            <v>28gg, 30D, SJ, Santec</v>
          </cell>
          <cell r="E14025">
            <v>3.9463300000000001</v>
          </cell>
        </row>
        <row r="14026">
          <cell r="A14026" t="str">
            <v>Y3-0498A</v>
          </cell>
          <cell r="B14026" t="str">
            <v>SINGLE JERSEY</v>
          </cell>
          <cell r="C14026"/>
          <cell r="D14026" t="str">
            <v>28gg, 30D, SJ, Santec</v>
          </cell>
          <cell r="E14026">
            <v>3.4806819999999998</v>
          </cell>
        </row>
        <row r="14027">
          <cell r="A14027" t="str">
            <v>Y3-0498A</v>
          </cell>
          <cell r="B14027" t="str">
            <v>SINGLE JERSEY</v>
          </cell>
          <cell r="C14027"/>
          <cell r="D14027" t="str">
            <v>28gg, 30D, SJ, Santec</v>
          </cell>
          <cell r="E14027">
            <v>3.4806819999999998</v>
          </cell>
        </row>
        <row r="14028">
          <cell r="A14028" t="str">
            <v>Y3-0498A</v>
          </cell>
          <cell r="B14028" t="str">
            <v>SINGLE JERSEY</v>
          </cell>
          <cell r="C14028"/>
          <cell r="D14028" t="str">
            <v>28gg, 30D, SJ, Santec</v>
          </cell>
          <cell r="E14028">
            <v>3.4806819999999998</v>
          </cell>
        </row>
        <row r="14029">
          <cell r="A14029" t="str">
            <v>Y3-0498B</v>
          </cell>
          <cell r="B14029" t="str">
            <v>SINGLE JERSEY</v>
          </cell>
          <cell r="C14029"/>
          <cell r="D14029" t="str">
            <v>28gg, 30D, SJ, Santec</v>
          </cell>
          <cell r="E14029">
            <v>3.4806819999999998</v>
          </cell>
        </row>
        <row r="14030">
          <cell r="A14030" t="str">
            <v>Y3-0498B</v>
          </cell>
          <cell r="B14030" t="str">
            <v>SINGLE JERSEY</v>
          </cell>
          <cell r="C14030"/>
          <cell r="D14030" t="str">
            <v>28gg, 30D, SJ, Santec</v>
          </cell>
          <cell r="E14030">
            <v>3.4806819999999998</v>
          </cell>
        </row>
        <row r="14031">
          <cell r="A14031" t="str">
            <v>Y3-0498B</v>
          </cell>
          <cell r="B14031" t="str">
            <v>SINGLE JERSEY</v>
          </cell>
          <cell r="C14031"/>
          <cell r="D14031" t="str">
            <v>28gg, 30D, SJ, Santec</v>
          </cell>
          <cell r="E14031">
            <v>3.4806819999999998</v>
          </cell>
        </row>
        <row r="14032">
          <cell r="A14032" t="str">
            <v>Y3-0499B</v>
          </cell>
          <cell r="B14032" t="str">
            <v>SINGLE JERSEY</v>
          </cell>
          <cell r="C14032"/>
          <cell r="D14032" t="str">
            <v>28gg, 30D, SJ, Santec</v>
          </cell>
          <cell r="E14032">
            <v>3.4806819999999998</v>
          </cell>
        </row>
        <row r="14033">
          <cell r="A14033" t="str">
            <v>Y3-0499B</v>
          </cell>
          <cell r="B14033" t="str">
            <v>SINGLE JERSEY</v>
          </cell>
          <cell r="C14033"/>
          <cell r="D14033" t="str">
            <v>28gg, 30D, SJ, Santec</v>
          </cell>
          <cell r="E14033">
            <v>3.4806819999999998</v>
          </cell>
        </row>
        <row r="14034">
          <cell r="A14034" t="str">
            <v>Y3-0499B</v>
          </cell>
          <cell r="B14034" t="str">
            <v>SINGLE JERSEY</v>
          </cell>
          <cell r="C14034"/>
          <cell r="D14034" t="str">
            <v>28gg, 30D, SJ, Santec</v>
          </cell>
          <cell r="E14034">
            <v>3.4806819999999998</v>
          </cell>
        </row>
        <row r="14035">
          <cell r="A14035" t="str">
            <v>Y3-0499B</v>
          </cell>
          <cell r="B14035" t="str">
            <v>SINGLE JERSEY</v>
          </cell>
          <cell r="C14035"/>
          <cell r="D14035" t="str">
            <v>28gg, 30D, SJ, Santec</v>
          </cell>
          <cell r="E14035">
            <v>3.4806819999999998</v>
          </cell>
        </row>
        <row r="14036">
          <cell r="A14036" t="str">
            <v>Y3-0500B</v>
          </cell>
          <cell r="B14036" t="str">
            <v>SINGLE JERSEY</v>
          </cell>
          <cell r="C14036"/>
          <cell r="D14036" t="str">
            <v>28gg, 30D, SJ, Santec</v>
          </cell>
          <cell r="E14036">
            <v>3.653635</v>
          </cell>
        </row>
        <row r="14037">
          <cell r="A14037" t="str">
            <v>Y3-0500B</v>
          </cell>
          <cell r="B14037" t="str">
            <v>SINGLE JERSEY</v>
          </cell>
          <cell r="C14037"/>
          <cell r="D14037" t="str">
            <v>28gg, 30D, SJ, Santec</v>
          </cell>
          <cell r="E14037">
            <v>3.653635</v>
          </cell>
        </row>
        <row r="14038">
          <cell r="A14038" t="str">
            <v>Y3-0500B</v>
          </cell>
          <cell r="B14038" t="str">
            <v>SINGLE JERSEY</v>
          </cell>
          <cell r="C14038"/>
          <cell r="D14038" t="str">
            <v>28gg, 30D, SJ, Santec</v>
          </cell>
          <cell r="E14038">
            <v>3.653635</v>
          </cell>
        </row>
        <row r="14039">
          <cell r="A14039" t="str">
            <v>Y3-0500B</v>
          </cell>
          <cell r="B14039" t="str">
            <v>SINGLE JERSEY</v>
          </cell>
          <cell r="C14039"/>
          <cell r="D14039" t="str">
            <v>28gg, 30D, SJ, Santec</v>
          </cell>
          <cell r="E14039">
            <v>3.653635</v>
          </cell>
        </row>
        <row r="14040">
          <cell r="A14040" t="str">
            <v>Y3-0501B</v>
          </cell>
          <cell r="B14040" t="str">
            <v>SINGLE JERSEY</v>
          </cell>
          <cell r="C14040"/>
          <cell r="D14040" t="str">
            <v>28gg, 30D, SJ, Santec</v>
          </cell>
          <cell r="E14040">
            <v>3.4806819999999998</v>
          </cell>
        </row>
        <row r="14041">
          <cell r="A14041" t="str">
            <v>Y3-0501B</v>
          </cell>
          <cell r="B14041" t="str">
            <v>SINGLE JERSEY</v>
          </cell>
          <cell r="C14041"/>
          <cell r="D14041" t="str">
            <v>28gg, 30D, SJ, Santec</v>
          </cell>
          <cell r="E14041">
            <v>3.4806819999999998</v>
          </cell>
        </row>
        <row r="14042">
          <cell r="A14042" t="str">
            <v>Y3-0501B</v>
          </cell>
          <cell r="B14042" t="str">
            <v>SINGLE JERSEY</v>
          </cell>
          <cell r="C14042"/>
          <cell r="D14042" t="str">
            <v>28gg, 30D, SJ, Santec</v>
          </cell>
          <cell r="E14042">
            <v>3.4806819999999998</v>
          </cell>
        </row>
        <row r="14043">
          <cell r="A14043" t="str">
            <v>Y3-0501B</v>
          </cell>
          <cell r="B14043" t="str">
            <v>SINGLE JERSEY</v>
          </cell>
          <cell r="C14043"/>
          <cell r="D14043" t="str">
            <v>28gg, 30D, SJ, Santec</v>
          </cell>
          <cell r="E14043">
            <v>3.4806819999999998</v>
          </cell>
        </row>
        <row r="14044">
          <cell r="A14044" t="str">
            <v>Y3-0501B</v>
          </cell>
          <cell r="B14044" t="str">
            <v>SINGLE JERSEY</v>
          </cell>
          <cell r="C14044"/>
          <cell r="D14044" t="str">
            <v>28gg, 30D, SJ, Santec</v>
          </cell>
          <cell r="E14044">
            <v>3.4806819999999998</v>
          </cell>
        </row>
        <row r="14045">
          <cell r="A14045" t="str">
            <v>Y3-0501C</v>
          </cell>
          <cell r="B14045" t="str">
            <v>SINGLE JERSEY</v>
          </cell>
          <cell r="C14045"/>
          <cell r="D14045" t="str">
            <v>28gg, 30D, SJ, Santec</v>
          </cell>
          <cell r="E14045">
            <v>3.4806819999999998</v>
          </cell>
        </row>
        <row r="14046">
          <cell r="A14046" t="str">
            <v>Y3-0501C</v>
          </cell>
          <cell r="B14046" t="str">
            <v>SINGLE JERSEY</v>
          </cell>
          <cell r="C14046"/>
          <cell r="D14046" t="str">
            <v>28gg, 30D, SJ, Santec</v>
          </cell>
          <cell r="E14046">
            <v>3.4806819999999998</v>
          </cell>
        </row>
        <row r="14047">
          <cell r="A14047" t="str">
            <v>Y3-0501C</v>
          </cell>
          <cell r="B14047" t="str">
            <v>SINGLE JERSEY</v>
          </cell>
          <cell r="C14047"/>
          <cell r="D14047" t="str">
            <v>28gg, 30D, SJ, Santec</v>
          </cell>
          <cell r="E14047">
            <v>3.4806819999999998</v>
          </cell>
        </row>
        <row r="14048">
          <cell r="A14048" t="str">
            <v>Y3-0501C</v>
          </cell>
          <cell r="B14048" t="str">
            <v>SINGLE JERSEY</v>
          </cell>
          <cell r="C14048"/>
          <cell r="D14048" t="str">
            <v>28gg, 30D, SJ, Santec</v>
          </cell>
          <cell r="E14048">
            <v>3.4806819999999998</v>
          </cell>
        </row>
        <row r="14049">
          <cell r="A14049" t="str">
            <v>Y3-0501C</v>
          </cell>
          <cell r="B14049" t="str">
            <v>SINGLE JERSEY</v>
          </cell>
          <cell r="C14049"/>
          <cell r="D14049" t="str">
            <v>28gg, 30D, SJ, Santec</v>
          </cell>
          <cell r="E14049">
            <v>3.4806819999999998</v>
          </cell>
        </row>
        <row r="14050">
          <cell r="A14050" t="str">
            <v>Y3-0501D</v>
          </cell>
          <cell r="B14050" t="str">
            <v>SINGLE JERSEY</v>
          </cell>
          <cell r="C14050"/>
          <cell r="D14050" t="str">
            <v>28gg, 30D, SJ, Santec</v>
          </cell>
          <cell r="E14050">
            <v>3.4806819999999998</v>
          </cell>
        </row>
        <row r="14051">
          <cell r="A14051" t="str">
            <v>Y3-0501D</v>
          </cell>
          <cell r="B14051" t="str">
            <v>SINGLE JERSEY</v>
          </cell>
          <cell r="C14051"/>
          <cell r="D14051" t="str">
            <v>28gg, 30D, SJ, Santec</v>
          </cell>
          <cell r="E14051">
            <v>3.4806819999999998</v>
          </cell>
        </row>
        <row r="14052">
          <cell r="A14052" t="str">
            <v>Y3-0501D</v>
          </cell>
          <cell r="B14052" t="str">
            <v>SINGLE JERSEY</v>
          </cell>
          <cell r="C14052"/>
          <cell r="D14052" t="str">
            <v>28gg, 30D, SJ, Santec</v>
          </cell>
          <cell r="E14052">
            <v>3.4806819999999998</v>
          </cell>
        </row>
        <row r="14053">
          <cell r="A14053" t="str">
            <v>Y3-0501D</v>
          </cell>
          <cell r="B14053" t="str">
            <v>SINGLE JERSEY</v>
          </cell>
          <cell r="C14053"/>
          <cell r="D14053" t="str">
            <v>28gg, 30D, SJ, Santec</v>
          </cell>
          <cell r="E14053">
            <v>3.4806819999999998</v>
          </cell>
        </row>
        <row r="14054">
          <cell r="A14054" t="str">
            <v>Y3-0501D</v>
          </cell>
          <cell r="B14054" t="str">
            <v>SINGLE JERSEY</v>
          </cell>
          <cell r="C14054"/>
          <cell r="D14054" t="str">
            <v>28gg, 30D, SJ, Santec</v>
          </cell>
          <cell r="E14054">
            <v>3.4806819999999998</v>
          </cell>
        </row>
        <row r="14055">
          <cell r="A14055" t="str">
            <v>Y3-0501E</v>
          </cell>
          <cell r="B14055" t="str">
            <v>SINGLE JERSEY</v>
          </cell>
          <cell r="C14055"/>
          <cell r="D14055" t="str">
            <v>28gg, 30D, SJ, Santec</v>
          </cell>
          <cell r="E14055">
            <v>3.4806819999999998</v>
          </cell>
        </row>
        <row r="14056">
          <cell r="A14056" t="str">
            <v>Y3-0501E</v>
          </cell>
          <cell r="B14056" t="str">
            <v>SINGLE JERSEY</v>
          </cell>
          <cell r="C14056"/>
          <cell r="D14056" t="str">
            <v>28gg, 30D, SJ, Santec</v>
          </cell>
          <cell r="E14056">
            <v>3.4806819999999998</v>
          </cell>
        </row>
        <row r="14057">
          <cell r="A14057" t="str">
            <v>Y3-0501E</v>
          </cell>
          <cell r="B14057" t="str">
            <v>SINGLE JERSEY</v>
          </cell>
          <cell r="C14057"/>
          <cell r="D14057" t="str">
            <v>28gg, 30D, SJ, Santec</v>
          </cell>
          <cell r="E14057">
            <v>3.4806819999999998</v>
          </cell>
        </row>
        <row r="14058">
          <cell r="A14058" t="str">
            <v>Y3-0501E</v>
          </cell>
          <cell r="B14058" t="str">
            <v>SINGLE JERSEY</v>
          </cell>
          <cell r="C14058"/>
          <cell r="D14058" t="str">
            <v>28gg, 30D, SJ, Santec</v>
          </cell>
          <cell r="E14058">
            <v>3.4806819999999998</v>
          </cell>
        </row>
        <row r="14059">
          <cell r="A14059" t="str">
            <v>Y3-0501E</v>
          </cell>
          <cell r="B14059" t="str">
            <v>SINGLE JERSEY</v>
          </cell>
          <cell r="C14059"/>
          <cell r="D14059" t="str">
            <v>28gg, 30D, SJ, Santec</v>
          </cell>
          <cell r="E14059">
            <v>3.4806819999999998</v>
          </cell>
        </row>
        <row r="14060">
          <cell r="A14060" t="str">
            <v>Y3-0501F</v>
          </cell>
          <cell r="B14060" t="str">
            <v>SINGLE JERSEY</v>
          </cell>
          <cell r="C14060"/>
          <cell r="D14060" t="str">
            <v>28gg, 30D, SJ, Santec</v>
          </cell>
          <cell r="E14060">
            <v>3.4806819999999998</v>
          </cell>
        </row>
        <row r="14061">
          <cell r="A14061" t="str">
            <v>Y3-0501F</v>
          </cell>
          <cell r="B14061" t="str">
            <v>SINGLE JERSEY</v>
          </cell>
          <cell r="C14061"/>
          <cell r="D14061" t="str">
            <v>28gg, 30D, SJ, Santec</v>
          </cell>
          <cell r="E14061">
            <v>3.4806819999999998</v>
          </cell>
        </row>
        <row r="14062">
          <cell r="A14062" t="str">
            <v>Y3-0501F</v>
          </cell>
          <cell r="B14062" t="str">
            <v>SINGLE JERSEY</v>
          </cell>
          <cell r="C14062"/>
          <cell r="D14062" t="str">
            <v>28gg, 30D, SJ, Santec</v>
          </cell>
          <cell r="E14062">
            <v>3.4806819999999998</v>
          </cell>
        </row>
        <row r="14063">
          <cell r="A14063" t="str">
            <v>Y3-0501F</v>
          </cell>
          <cell r="B14063" t="str">
            <v>SINGLE JERSEY</v>
          </cell>
          <cell r="C14063"/>
          <cell r="D14063" t="str">
            <v>28gg, 30D, SJ, Santec</v>
          </cell>
          <cell r="E14063">
            <v>3.4806819999999998</v>
          </cell>
        </row>
        <row r="14064">
          <cell r="A14064" t="str">
            <v>Y3-0501F</v>
          </cell>
          <cell r="B14064" t="str">
            <v>SINGLE JERSEY</v>
          </cell>
          <cell r="C14064"/>
          <cell r="D14064" t="str">
            <v>28gg, 30D, SJ, Santec</v>
          </cell>
          <cell r="E14064">
            <v>3.4806819999999998</v>
          </cell>
        </row>
        <row r="14065">
          <cell r="A14065" t="str">
            <v>Y3-0501G</v>
          </cell>
          <cell r="B14065" t="str">
            <v>SINGLE JERSEY</v>
          </cell>
          <cell r="C14065"/>
          <cell r="D14065" t="str">
            <v>28gg, 30D, SJ, Santec</v>
          </cell>
          <cell r="E14065">
            <v>3.4806819999999998</v>
          </cell>
        </row>
        <row r="14066">
          <cell r="A14066" t="str">
            <v>Y3-0501G</v>
          </cell>
          <cell r="B14066" t="str">
            <v>SINGLE JERSEY</v>
          </cell>
          <cell r="C14066"/>
          <cell r="D14066" t="str">
            <v>28gg, 30D, SJ, Santec</v>
          </cell>
          <cell r="E14066">
            <v>3.4806819999999998</v>
          </cell>
        </row>
        <row r="14067">
          <cell r="A14067" t="str">
            <v>Y3-0501G</v>
          </cell>
          <cell r="B14067" t="str">
            <v>SINGLE JERSEY</v>
          </cell>
          <cell r="C14067"/>
          <cell r="D14067" t="str">
            <v>28gg, 30D, SJ, Santec</v>
          </cell>
          <cell r="E14067">
            <v>3.4806819999999998</v>
          </cell>
        </row>
        <row r="14068">
          <cell r="A14068" t="str">
            <v>Y3-0501G</v>
          </cell>
          <cell r="B14068" t="str">
            <v>SINGLE JERSEY</v>
          </cell>
          <cell r="C14068"/>
          <cell r="D14068" t="str">
            <v>28gg, 30D, SJ, Santec</v>
          </cell>
          <cell r="E14068">
            <v>3.4806819999999998</v>
          </cell>
        </row>
        <row r="14069">
          <cell r="A14069" t="str">
            <v>Y3-0501G</v>
          </cell>
          <cell r="B14069" t="str">
            <v>SINGLE JERSEY</v>
          </cell>
          <cell r="C14069"/>
          <cell r="D14069" t="str">
            <v>28gg, 30D, SJ, Santec</v>
          </cell>
          <cell r="E14069">
            <v>3.4806819999999998</v>
          </cell>
        </row>
        <row r="14070">
          <cell r="A14070" t="str">
            <v>Y3-0501H</v>
          </cell>
          <cell r="B14070" t="str">
            <v>SINGLE JERSEY</v>
          </cell>
          <cell r="C14070"/>
          <cell r="D14070" t="str">
            <v>28gg, 30D, SJ, Santec</v>
          </cell>
          <cell r="E14070">
            <v>3.4806819999999998</v>
          </cell>
        </row>
        <row r="14071">
          <cell r="A14071" t="str">
            <v>Y3-0501H</v>
          </cell>
          <cell r="B14071" t="str">
            <v>SINGLE JERSEY</v>
          </cell>
          <cell r="C14071"/>
          <cell r="D14071" t="str">
            <v>28gg, 30D, SJ, Santec</v>
          </cell>
          <cell r="E14071">
            <v>3.4806819999999998</v>
          </cell>
        </row>
        <row r="14072">
          <cell r="A14072" t="str">
            <v>Y3-0501H</v>
          </cell>
          <cell r="B14072" t="str">
            <v>SINGLE JERSEY</v>
          </cell>
          <cell r="C14072"/>
          <cell r="D14072" t="str">
            <v>28gg, 30D, SJ, Santec</v>
          </cell>
          <cell r="E14072">
            <v>3.4806819999999998</v>
          </cell>
        </row>
        <row r="14073">
          <cell r="A14073" t="str">
            <v>Y3-0501H</v>
          </cell>
          <cell r="B14073" t="str">
            <v>SINGLE JERSEY</v>
          </cell>
          <cell r="C14073"/>
          <cell r="D14073" t="str">
            <v>28gg, 30D, SJ, Santec</v>
          </cell>
          <cell r="E14073">
            <v>3.4806819999999998</v>
          </cell>
        </row>
        <row r="14074">
          <cell r="A14074" t="str">
            <v>Y3-0501H</v>
          </cell>
          <cell r="B14074" t="str">
            <v>SINGLE JERSEY</v>
          </cell>
          <cell r="C14074"/>
          <cell r="D14074" t="str">
            <v>28gg, 30D, SJ, Santec</v>
          </cell>
          <cell r="E14074">
            <v>3.4806819999999998</v>
          </cell>
        </row>
        <row r="14075">
          <cell r="A14075" t="str">
            <v>Y3-0502A</v>
          </cell>
          <cell r="B14075" t="str">
            <v>SINGLE JERSEY</v>
          </cell>
          <cell r="C14075"/>
          <cell r="D14075" t="str">
            <v>28gg, 30D, SJ, Auto Stripe, PUILUNG KSCS6</v>
          </cell>
          <cell r="E14075">
            <v>3.653635</v>
          </cell>
        </row>
        <row r="14076">
          <cell r="A14076" t="str">
            <v>Y3-0502A</v>
          </cell>
          <cell r="B14076" t="str">
            <v>SINGLE JERSEY</v>
          </cell>
          <cell r="C14076"/>
          <cell r="D14076" t="str">
            <v>28gg, 30D, SJ, Auto Stripe, PUILUNG KSCS6</v>
          </cell>
          <cell r="E14076">
            <v>3.653635</v>
          </cell>
        </row>
        <row r="14077">
          <cell r="A14077" t="str">
            <v>Y3-0502A</v>
          </cell>
          <cell r="B14077" t="str">
            <v>SINGLE JERSEY</v>
          </cell>
          <cell r="C14077"/>
          <cell r="D14077" t="str">
            <v>28gg, 30D, SJ, Auto Stripe, PUILUNG KSCS6</v>
          </cell>
          <cell r="E14077">
            <v>3.653635</v>
          </cell>
        </row>
        <row r="14078">
          <cell r="A14078" t="str">
            <v>Y3-0502B</v>
          </cell>
          <cell r="B14078" t="str">
            <v>SINGLE JERSEY</v>
          </cell>
          <cell r="C14078"/>
          <cell r="D14078" t="str">
            <v>28gg, 30D, SJ, Auto Stripe, PUILUNG KSCS6</v>
          </cell>
          <cell r="E14078">
            <v>3.653635</v>
          </cell>
        </row>
        <row r="14079">
          <cell r="A14079" t="str">
            <v>Y3-0502B</v>
          </cell>
          <cell r="B14079" t="str">
            <v>SINGLE JERSEY</v>
          </cell>
          <cell r="C14079"/>
          <cell r="D14079" t="str">
            <v>28gg, 30D, SJ, Auto Stripe, PUILUNG KSCS6</v>
          </cell>
          <cell r="E14079">
            <v>3.653635</v>
          </cell>
        </row>
        <row r="14080">
          <cell r="A14080" t="str">
            <v>Y3-0502B</v>
          </cell>
          <cell r="B14080" t="str">
            <v>SINGLE JERSEY</v>
          </cell>
          <cell r="C14080"/>
          <cell r="D14080" t="str">
            <v>28gg, 30D, SJ, Auto Stripe, PUILUNG KSCS6</v>
          </cell>
          <cell r="E14080">
            <v>3.653635</v>
          </cell>
        </row>
        <row r="14081">
          <cell r="A14081" t="str">
            <v>Y3-0502C</v>
          </cell>
          <cell r="B14081" t="str">
            <v>SINGLE JERSEY</v>
          </cell>
          <cell r="C14081"/>
          <cell r="D14081" t="str">
            <v>28gg, 30D, SJ, Auto Stripe, PUILUNG KSCS6</v>
          </cell>
          <cell r="E14081">
            <v>3.653635</v>
          </cell>
        </row>
        <row r="14082">
          <cell r="A14082" t="str">
            <v>Y3-0502C</v>
          </cell>
          <cell r="B14082" t="str">
            <v>SINGLE JERSEY</v>
          </cell>
          <cell r="C14082"/>
          <cell r="D14082" t="str">
            <v>28gg, 30D, SJ, Auto Stripe, PUILUNG KSCS6</v>
          </cell>
          <cell r="E14082">
            <v>3.653635</v>
          </cell>
        </row>
        <row r="14083">
          <cell r="A14083" t="str">
            <v>Y3-0502C</v>
          </cell>
          <cell r="B14083" t="str">
            <v>SINGLE JERSEY</v>
          </cell>
          <cell r="C14083"/>
          <cell r="D14083" t="str">
            <v>28gg, 30D, SJ, Auto Stripe, PUILUNG KSCS6</v>
          </cell>
          <cell r="E14083">
            <v>3.653635</v>
          </cell>
        </row>
        <row r="14084">
          <cell r="A14084" t="str">
            <v>Y3-0503B</v>
          </cell>
          <cell r="B14084" t="str">
            <v>SINGLE JERSEY</v>
          </cell>
          <cell r="C14084"/>
          <cell r="D14084" t="str">
            <v>28gg, 30D, SJ, Auto Stripe, PUILUNG KSCS6</v>
          </cell>
          <cell r="E14084">
            <v>3.653635</v>
          </cell>
        </row>
        <row r="14085">
          <cell r="A14085" t="str">
            <v>Y3-0503B</v>
          </cell>
          <cell r="B14085" t="str">
            <v>SINGLE JERSEY</v>
          </cell>
          <cell r="C14085"/>
          <cell r="D14085" t="str">
            <v>28gg, 30D, SJ, Auto Stripe, PUILUNG KSCS6</v>
          </cell>
          <cell r="E14085">
            <v>3.653635</v>
          </cell>
        </row>
        <row r="14086">
          <cell r="A14086" t="str">
            <v>Y3-0503B</v>
          </cell>
          <cell r="B14086" t="str">
            <v>SINGLE JERSEY</v>
          </cell>
          <cell r="C14086"/>
          <cell r="D14086" t="str">
            <v>28gg, 30D, SJ, Auto Stripe, PUILUNG KSCS6</v>
          </cell>
          <cell r="E14086">
            <v>3.653635</v>
          </cell>
        </row>
        <row r="14087">
          <cell r="A14087" t="str">
            <v>Y3-0503C</v>
          </cell>
          <cell r="B14087" t="str">
            <v>SINGLE JERSEY</v>
          </cell>
          <cell r="C14087"/>
          <cell r="D14087" t="str">
            <v>28gg, 30D, SJ, Auto Stripe, PUILUNG KSCS6</v>
          </cell>
          <cell r="E14087">
            <v>3.653635</v>
          </cell>
        </row>
        <row r="14088">
          <cell r="A14088" t="str">
            <v>Y3-0503C</v>
          </cell>
          <cell r="B14088" t="str">
            <v>SINGLE JERSEY</v>
          </cell>
          <cell r="C14088"/>
          <cell r="D14088" t="str">
            <v>28gg, 30D, SJ, Auto Stripe, PUILUNG KSCS6</v>
          </cell>
          <cell r="E14088">
            <v>3.653635</v>
          </cell>
        </row>
        <row r="14089">
          <cell r="A14089" t="str">
            <v>Y3-0503C</v>
          </cell>
          <cell r="B14089" t="str">
            <v>SINGLE JERSEY</v>
          </cell>
          <cell r="C14089"/>
          <cell r="D14089" t="str">
            <v>28gg, 30D, SJ, Auto Stripe, PUILUNG KSCS6</v>
          </cell>
          <cell r="E14089">
            <v>3.653635</v>
          </cell>
        </row>
        <row r="14090">
          <cell r="A14090" t="str">
            <v>Y3-0504B</v>
          </cell>
          <cell r="B14090" t="str">
            <v>SINGLE JERSEY</v>
          </cell>
          <cell r="C14090"/>
          <cell r="D14090" t="str">
            <v>28gg, 30D, SJ, Santec</v>
          </cell>
          <cell r="E14090">
            <v>3.4806819999999998</v>
          </cell>
        </row>
        <row r="14091">
          <cell r="A14091" t="str">
            <v>Y3-0504B</v>
          </cell>
          <cell r="B14091" t="str">
            <v>SINGLE JERSEY</v>
          </cell>
          <cell r="C14091"/>
          <cell r="D14091" t="str">
            <v>28gg, 30D, SJ, Santec</v>
          </cell>
          <cell r="E14091">
            <v>3.4806819999999998</v>
          </cell>
        </row>
        <row r="14092">
          <cell r="A14092" t="str">
            <v>Y3-0504B</v>
          </cell>
          <cell r="B14092" t="str">
            <v>SINGLE JERSEY</v>
          </cell>
          <cell r="C14092"/>
          <cell r="D14092" t="str">
            <v>28gg, 30D, SJ, Santec</v>
          </cell>
          <cell r="E14092">
            <v>3.4806819999999998</v>
          </cell>
        </row>
        <row r="14093">
          <cell r="A14093" t="str">
            <v>Y3-0504B</v>
          </cell>
          <cell r="B14093" t="str">
            <v>SINGLE JERSEY</v>
          </cell>
          <cell r="C14093"/>
          <cell r="D14093" t="str">
            <v>28gg, 30D, SJ, Santec</v>
          </cell>
          <cell r="E14093">
            <v>3.4806819999999998</v>
          </cell>
        </row>
        <row r="14094">
          <cell r="A14094" t="str">
            <v>Y3-0504B</v>
          </cell>
          <cell r="B14094" t="str">
            <v>SINGLE JERSEY</v>
          </cell>
          <cell r="C14094"/>
          <cell r="D14094" t="str">
            <v>28gg, 30D, SJ, Santec</v>
          </cell>
          <cell r="E14094">
            <v>3.4806819999999998</v>
          </cell>
        </row>
        <row r="14095">
          <cell r="A14095" t="str">
            <v>Y3-0504B</v>
          </cell>
          <cell r="B14095" t="str">
            <v>SINGLE JERSEY</v>
          </cell>
          <cell r="C14095"/>
          <cell r="D14095" t="str">
            <v>28gg, 30D, SJ, Santec</v>
          </cell>
          <cell r="E14095">
            <v>3.4806819999999998</v>
          </cell>
        </row>
        <row r="14096">
          <cell r="A14096" t="str">
            <v>Y3-0504C</v>
          </cell>
          <cell r="B14096" t="str">
            <v>SINGLE JERSEY</v>
          </cell>
          <cell r="C14096"/>
          <cell r="D14096" t="str">
            <v>28gg, 30D, SJ, Santec</v>
          </cell>
          <cell r="E14096">
            <v>3.4806819999999998</v>
          </cell>
        </row>
        <row r="14097">
          <cell r="A14097" t="str">
            <v>Y3-0504C</v>
          </cell>
          <cell r="B14097" t="str">
            <v>SINGLE JERSEY</v>
          </cell>
          <cell r="C14097"/>
          <cell r="D14097" t="str">
            <v>28gg, 30D, SJ, Santec</v>
          </cell>
          <cell r="E14097">
            <v>3.4806819999999998</v>
          </cell>
        </row>
        <row r="14098">
          <cell r="A14098" t="str">
            <v>Y3-0504C</v>
          </cell>
          <cell r="B14098" t="str">
            <v>SINGLE JERSEY</v>
          </cell>
          <cell r="C14098"/>
          <cell r="D14098" t="str">
            <v>28gg, 30D, SJ, Santec</v>
          </cell>
          <cell r="E14098">
            <v>3.4806819999999998</v>
          </cell>
        </row>
        <row r="14099">
          <cell r="A14099" t="str">
            <v>Y3-0504C</v>
          </cell>
          <cell r="B14099" t="str">
            <v>SINGLE JERSEY</v>
          </cell>
          <cell r="C14099"/>
          <cell r="D14099" t="str">
            <v>28gg, 30D, SJ, Santec</v>
          </cell>
          <cell r="E14099">
            <v>3.4806819999999998</v>
          </cell>
        </row>
        <row r="14100">
          <cell r="A14100" t="str">
            <v>Y3-0504C</v>
          </cell>
          <cell r="B14100" t="str">
            <v>SINGLE JERSEY</v>
          </cell>
          <cell r="C14100"/>
          <cell r="D14100" t="str">
            <v>28gg, 30D, SJ, Santec</v>
          </cell>
          <cell r="E14100">
            <v>3.4806819999999998</v>
          </cell>
        </row>
        <row r="14101">
          <cell r="A14101" t="str">
            <v>Y3-0504C</v>
          </cell>
          <cell r="B14101" t="str">
            <v>SINGLE JERSEY</v>
          </cell>
          <cell r="C14101"/>
          <cell r="D14101" t="str">
            <v>28gg, 30D, SJ, Santec</v>
          </cell>
          <cell r="E14101">
            <v>3.4806819999999998</v>
          </cell>
        </row>
        <row r="14102">
          <cell r="A14102" t="str">
            <v>Y3-0504D</v>
          </cell>
          <cell r="B14102" t="str">
            <v>SINGLE JERSEY</v>
          </cell>
          <cell r="C14102"/>
          <cell r="D14102" t="str">
            <v>28gg, 30D, SJ, Santec</v>
          </cell>
          <cell r="E14102">
            <v>3.4806819999999998</v>
          </cell>
        </row>
        <row r="14103">
          <cell r="A14103" t="str">
            <v>Y3-0504D</v>
          </cell>
          <cell r="B14103" t="str">
            <v>SINGLE JERSEY</v>
          </cell>
          <cell r="C14103"/>
          <cell r="D14103" t="str">
            <v>28gg, 30D, SJ, Santec</v>
          </cell>
          <cell r="E14103">
            <v>3.4806819999999998</v>
          </cell>
        </row>
        <row r="14104">
          <cell r="A14104" t="str">
            <v>Y3-0504D</v>
          </cell>
          <cell r="B14104" t="str">
            <v>SINGLE JERSEY</v>
          </cell>
          <cell r="C14104"/>
          <cell r="D14104" t="str">
            <v>28gg, 30D, SJ, Santec</v>
          </cell>
          <cell r="E14104">
            <v>3.4806819999999998</v>
          </cell>
        </row>
        <row r="14105">
          <cell r="A14105" t="str">
            <v>Y3-0504D</v>
          </cell>
          <cell r="B14105" t="str">
            <v>SINGLE JERSEY</v>
          </cell>
          <cell r="C14105"/>
          <cell r="D14105" t="str">
            <v>28gg, 30D, SJ, Santec</v>
          </cell>
          <cell r="E14105">
            <v>3.4806819999999998</v>
          </cell>
        </row>
        <row r="14106">
          <cell r="A14106" t="str">
            <v>Y3-0504D</v>
          </cell>
          <cell r="B14106" t="str">
            <v>SINGLE JERSEY</v>
          </cell>
          <cell r="C14106"/>
          <cell r="D14106" t="str">
            <v>28gg, 30D, SJ, Santec</v>
          </cell>
          <cell r="E14106">
            <v>3.4806819999999998</v>
          </cell>
        </row>
        <row r="14107">
          <cell r="A14107" t="str">
            <v>Y3-0504D</v>
          </cell>
          <cell r="B14107" t="str">
            <v>SINGLE JERSEY</v>
          </cell>
          <cell r="C14107"/>
          <cell r="D14107" t="str">
            <v>28gg, 30D, SJ, Santec</v>
          </cell>
          <cell r="E14107">
            <v>3.4806819999999998</v>
          </cell>
        </row>
        <row r="14108">
          <cell r="A14108" t="str">
            <v>Y3-0505A</v>
          </cell>
          <cell r="B14108" t="str">
            <v>SINGLE JERSEY</v>
          </cell>
          <cell r="C14108"/>
          <cell r="D14108" t="str">
            <v>28gg, 30D, SJ, Santec</v>
          </cell>
          <cell r="E14108">
            <v>2.3323610000000001</v>
          </cell>
        </row>
        <row r="14109">
          <cell r="A14109" t="str">
            <v>Y3-0505A</v>
          </cell>
          <cell r="B14109" t="str">
            <v>SINGLE JERSEY</v>
          </cell>
          <cell r="C14109"/>
          <cell r="D14109" t="str">
            <v>28gg, 30D, SJ, Santec</v>
          </cell>
          <cell r="E14109">
            <v>2.3323610000000001</v>
          </cell>
        </row>
        <row r="14110">
          <cell r="A14110" t="str">
            <v>Y3-0505A</v>
          </cell>
          <cell r="B14110" t="str">
            <v>SINGLE JERSEY</v>
          </cell>
          <cell r="C14110"/>
          <cell r="D14110" t="str">
            <v>28gg, 30D, SJ, Santec</v>
          </cell>
          <cell r="E14110">
            <v>2.3323610000000001</v>
          </cell>
        </row>
        <row r="14111">
          <cell r="A14111" t="str">
            <v>Y3-0505B</v>
          </cell>
          <cell r="B14111" t="str">
            <v>SINGLE JERSEY</v>
          </cell>
          <cell r="C14111"/>
          <cell r="D14111" t="str">
            <v>28gg, 30D, SJ, Santec</v>
          </cell>
          <cell r="E14111">
            <v>2.3323610000000001</v>
          </cell>
        </row>
        <row r="14112">
          <cell r="A14112" t="str">
            <v>Y3-0505B</v>
          </cell>
          <cell r="B14112" t="str">
            <v>SINGLE JERSEY</v>
          </cell>
          <cell r="C14112"/>
          <cell r="D14112" t="str">
            <v>28gg, 30D, SJ, Santec</v>
          </cell>
          <cell r="E14112">
            <v>2.3323610000000001</v>
          </cell>
        </row>
        <row r="14113">
          <cell r="A14113" t="str">
            <v>Y3-0505B</v>
          </cell>
          <cell r="B14113" t="str">
            <v>SINGLE JERSEY</v>
          </cell>
          <cell r="C14113"/>
          <cell r="D14113" t="str">
            <v>28gg, 30D, SJ, Santec</v>
          </cell>
          <cell r="E14113">
            <v>2.3323610000000001</v>
          </cell>
        </row>
        <row r="14114">
          <cell r="A14114" t="str">
            <v>Y3-0505C</v>
          </cell>
          <cell r="B14114" t="str">
            <v>SINGLE JERSEY</v>
          </cell>
          <cell r="C14114"/>
          <cell r="D14114" t="str">
            <v>28gg, 30D, SJ, Santec</v>
          </cell>
          <cell r="E14114">
            <v>2.3323610000000001</v>
          </cell>
        </row>
        <row r="14115">
          <cell r="A14115" t="str">
            <v>Y3-0505C</v>
          </cell>
          <cell r="B14115" t="str">
            <v>SINGLE JERSEY</v>
          </cell>
          <cell r="C14115"/>
          <cell r="D14115" t="str">
            <v>28gg, 30D, SJ, Santec</v>
          </cell>
          <cell r="E14115">
            <v>2.3323610000000001</v>
          </cell>
        </row>
        <row r="14116">
          <cell r="A14116" t="str">
            <v>Y3-0505C</v>
          </cell>
          <cell r="B14116" t="str">
            <v>SINGLE JERSEY</v>
          </cell>
          <cell r="C14116"/>
          <cell r="D14116" t="str">
            <v>28gg, 30D, SJ, Santec</v>
          </cell>
          <cell r="E14116">
            <v>2.3323610000000001</v>
          </cell>
        </row>
        <row r="14117">
          <cell r="A14117" t="str">
            <v>Y3-0505D</v>
          </cell>
          <cell r="B14117" t="str">
            <v>SINGLE JERSEY</v>
          </cell>
          <cell r="C14117"/>
          <cell r="D14117" t="str">
            <v>28gg, 30D, SJ, Santec</v>
          </cell>
          <cell r="E14117">
            <v>2.3323610000000001</v>
          </cell>
        </row>
        <row r="14118">
          <cell r="A14118" t="str">
            <v>Y3-0505D</v>
          </cell>
          <cell r="B14118" t="str">
            <v>SINGLE JERSEY</v>
          </cell>
          <cell r="C14118"/>
          <cell r="D14118" t="str">
            <v>28gg, 30D, SJ, Santec</v>
          </cell>
          <cell r="E14118">
            <v>2.3323610000000001</v>
          </cell>
        </row>
        <row r="14119">
          <cell r="A14119" t="str">
            <v>Y3-0505D</v>
          </cell>
          <cell r="B14119" t="str">
            <v>SINGLE JERSEY</v>
          </cell>
          <cell r="C14119"/>
          <cell r="D14119" t="str">
            <v>28gg, 30D, SJ, Santec</v>
          </cell>
          <cell r="E14119">
            <v>2.3323610000000001</v>
          </cell>
        </row>
        <row r="14120">
          <cell r="A14120" t="str">
            <v>Y3-0505E</v>
          </cell>
          <cell r="B14120" t="str">
            <v>SINGLE JERSEY</v>
          </cell>
          <cell r="C14120"/>
          <cell r="D14120" t="str">
            <v>28gg, 30D, SJ, Santec</v>
          </cell>
          <cell r="E14120">
            <v>2.3323610000000001</v>
          </cell>
        </row>
        <row r="14121">
          <cell r="A14121" t="str">
            <v>Y3-0505E</v>
          </cell>
          <cell r="B14121" t="str">
            <v>SINGLE JERSEY</v>
          </cell>
          <cell r="C14121"/>
          <cell r="D14121" t="str">
            <v>28gg, 30D, SJ, Santec</v>
          </cell>
          <cell r="E14121">
            <v>2.3323610000000001</v>
          </cell>
        </row>
        <row r="14122">
          <cell r="A14122" t="str">
            <v>Y3-0505E</v>
          </cell>
          <cell r="B14122" t="str">
            <v>SINGLE JERSEY</v>
          </cell>
          <cell r="C14122"/>
          <cell r="D14122" t="str">
            <v>28gg, 30D, SJ, Santec</v>
          </cell>
          <cell r="E14122">
            <v>2.3323610000000001</v>
          </cell>
        </row>
        <row r="14123">
          <cell r="A14123" t="str">
            <v>Y3-0505F</v>
          </cell>
          <cell r="B14123" t="str">
            <v>SINGLE JERSEY</v>
          </cell>
          <cell r="C14123"/>
          <cell r="D14123" t="str">
            <v>28gg, 30D, SJ, Santec</v>
          </cell>
          <cell r="E14123">
            <v>2.3323610000000001</v>
          </cell>
        </row>
        <row r="14124">
          <cell r="A14124" t="str">
            <v>Y3-0505F</v>
          </cell>
          <cell r="B14124" t="str">
            <v>SINGLE JERSEY</v>
          </cell>
          <cell r="C14124"/>
          <cell r="D14124" t="str">
            <v>28gg, 30D, SJ, Santec</v>
          </cell>
          <cell r="E14124">
            <v>2.3323610000000001</v>
          </cell>
        </row>
        <row r="14125">
          <cell r="A14125" t="str">
            <v>Y3-0505F</v>
          </cell>
          <cell r="B14125" t="str">
            <v>SINGLE JERSEY</v>
          </cell>
          <cell r="C14125"/>
          <cell r="D14125" t="str">
            <v>28gg, 30D, SJ, Santec</v>
          </cell>
          <cell r="E14125">
            <v>2.3323610000000001</v>
          </cell>
        </row>
        <row r="14126">
          <cell r="A14126" t="str">
            <v>Y3-0505G</v>
          </cell>
          <cell r="B14126" t="str">
            <v>SINGLE JERSEY</v>
          </cell>
          <cell r="C14126"/>
          <cell r="D14126" t="str">
            <v>28gg, 30D, SJ, Santec</v>
          </cell>
          <cell r="E14126">
            <v>2.3323610000000001</v>
          </cell>
        </row>
        <row r="14127">
          <cell r="A14127" t="str">
            <v>Y3-0505G</v>
          </cell>
          <cell r="B14127" t="str">
            <v>SINGLE JERSEY</v>
          </cell>
          <cell r="C14127"/>
          <cell r="D14127" t="str">
            <v>28gg, 30D, SJ, Santec</v>
          </cell>
          <cell r="E14127">
            <v>2.3323610000000001</v>
          </cell>
        </row>
        <row r="14128">
          <cell r="A14128" t="str">
            <v>Y3-0505G</v>
          </cell>
          <cell r="B14128" t="str">
            <v>SINGLE JERSEY</v>
          </cell>
          <cell r="C14128"/>
          <cell r="D14128" t="str">
            <v>28gg, 30D, SJ, Santec</v>
          </cell>
          <cell r="E14128">
            <v>2.3323610000000001</v>
          </cell>
        </row>
        <row r="14129">
          <cell r="A14129" t="str">
            <v>Y3-0506A</v>
          </cell>
          <cell r="B14129" t="str">
            <v>SINGLE JERSEY</v>
          </cell>
          <cell r="C14129"/>
          <cell r="D14129" t="str">
            <v>28gg, 30D, SJ, Santec</v>
          </cell>
          <cell r="E14129">
            <v>2.3323610000000001</v>
          </cell>
        </row>
        <row r="14130">
          <cell r="A14130" t="str">
            <v>Y3-0506A</v>
          </cell>
          <cell r="B14130" t="str">
            <v>SINGLE JERSEY</v>
          </cell>
          <cell r="C14130"/>
          <cell r="D14130" t="str">
            <v>28gg, 30D, SJ, Santec</v>
          </cell>
          <cell r="E14130">
            <v>2.3323610000000001</v>
          </cell>
        </row>
        <row r="14131">
          <cell r="A14131" t="str">
            <v>Y3-0506A</v>
          </cell>
          <cell r="B14131" t="str">
            <v>SINGLE JERSEY</v>
          </cell>
          <cell r="C14131"/>
          <cell r="D14131" t="str">
            <v>28gg, 30D, SJ, Santec</v>
          </cell>
          <cell r="E14131">
            <v>2.3323610000000001</v>
          </cell>
        </row>
        <row r="14132">
          <cell r="A14132" t="str">
            <v>Y3-0506B</v>
          </cell>
          <cell r="B14132" t="str">
            <v>SINGLE JERSEY</v>
          </cell>
          <cell r="C14132"/>
          <cell r="D14132" t="str">
            <v>28gg, 30D, SJ, Santec</v>
          </cell>
          <cell r="E14132">
            <v>2.3323610000000001</v>
          </cell>
        </row>
        <row r="14133">
          <cell r="A14133" t="str">
            <v>Y3-0506B</v>
          </cell>
          <cell r="B14133" t="str">
            <v>SINGLE JERSEY</v>
          </cell>
          <cell r="C14133"/>
          <cell r="D14133" t="str">
            <v>28gg, 30D, SJ, Santec</v>
          </cell>
          <cell r="E14133">
            <v>2.3323610000000001</v>
          </cell>
        </row>
        <row r="14134">
          <cell r="A14134" t="str">
            <v>Y3-0506B</v>
          </cell>
          <cell r="B14134" t="str">
            <v>SINGLE JERSEY</v>
          </cell>
          <cell r="C14134"/>
          <cell r="D14134" t="str">
            <v>28gg, 30D, SJ, Santec</v>
          </cell>
          <cell r="E14134">
            <v>2.3323610000000001</v>
          </cell>
        </row>
        <row r="14135">
          <cell r="A14135" t="str">
            <v>Y3-0506C</v>
          </cell>
          <cell r="B14135" t="str">
            <v>SINGLE JERSEY</v>
          </cell>
          <cell r="C14135"/>
          <cell r="D14135" t="str">
            <v>28gg, 30D, SJ, Santec</v>
          </cell>
          <cell r="E14135">
            <v>2.3323610000000001</v>
          </cell>
        </row>
        <row r="14136">
          <cell r="A14136" t="str">
            <v>Y3-0506C</v>
          </cell>
          <cell r="B14136" t="str">
            <v>SINGLE JERSEY</v>
          </cell>
          <cell r="C14136"/>
          <cell r="D14136" t="str">
            <v>28gg, 30D, SJ, Santec</v>
          </cell>
          <cell r="E14136">
            <v>2.3323610000000001</v>
          </cell>
        </row>
        <row r="14137">
          <cell r="A14137" t="str">
            <v>Y3-0506C</v>
          </cell>
          <cell r="B14137" t="str">
            <v>SINGLE JERSEY</v>
          </cell>
          <cell r="C14137"/>
          <cell r="D14137" t="str">
            <v>28gg, 30D, SJ, Santec</v>
          </cell>
          <cell r="E14137">
            <v>2.3323610000000001</v>
          </cell>
        </row>
        <row r="14138">
          <cell r="A14138" t="str">
            <v>Y3-0506D</v>
          </cell>
          <cell r="B14138" t="str">
            <v>SINGLE JERSEY</v>
          </cell>
          <cell r="C14138"/>
          <cell r="D14138" t="str">
            <v>28gg, 30D, SJ, Santec</v>
          </cell>
          <cell r="E14138">
            <v>2.3323610000000001</v>
          </cell>
        </row>
        <row r="14139">
          <cell r="A14139" t="str">
            <v>Y3-0506D</v>
          </cell>
          <cell r="B14139" t="str">
            <v>SINGLE JERSEY</v>
          </cell>
          <cell r="C14139"/>
          <cell r="D14139" t="str">
            <v>28gg, 30D, SJ, Santec</v>
          </cell>
          <cell r="E14139">
            <v>2.3323610000000001</v>
          </cell>
        </row>
        <row r="14140">
          <cell r="A14140" t="str">
            <v>Y3-0506D</v>
          </cell>
          <cell r="B14140" t="str">
            <v>SINGLE JERSEY</v>
          </cell>
          <cell r="C14140"/>
          <cell r="D14140" t="str">
            <v>28gg, 30D, SJ, Santec</v>
          </cell>
          <cell r="E14140">
            <v>2.3323610000000001</v>
          </cell>
        </row>
        <row r="14141">
          <cell r="A14141" t="str">
            <v>Y3-0506E</v>
          </cell>
          <cell r="B14141" t="str">
            <v>SINGLE JERSEY</v>
          </cell>
          <cell r="C14141"/>
          <cell r="D14141" t="str">
            <v>28gg, 30D, SJ, Santec</v>
          </cell>
          <cell r="E14141">
            <v>2.3323610000000001</v>
          </cell>
        </row>
        <row r="14142">
          <cell r="A14142" t="str">
            <v>Y3-0506E</v>
          </cell>
          <cell r="B14142" t="str">
            <v>SINGLE JERSEY</v>
          </cell>
          <cell r="C14142"/>
          <cell r="D14142" t="str">
            <v>28gg, 30D, SJ, Santec</v>
          </cell>
          <cell r="E14142">
            <v>2.3323610000000001</v>
          </cell>
        </row>
        <row r="14143">
          <cell r="A14143" t="str">
            <v>Y3-0506E</v>
          </cell>
          <cell r="B14143" t="str">
            <v>SINGLE JERSEY</v>
          </cell>
          <cell r="C14143"/>
          <cell r="D14143" t="str">
            <v>28gg, 30D, SJ, Santec</v>
          </cell>
          <cell r="E14143">
            <v>2.3323610000000001</v>
          </cell>
        </row>
        <row r="14144">
          <cell r="A14144" t="str">
            <v>Y3-0506F</v>
          </cell>
          <cell r="B14144" t="str">
            <v>SINGLE JERSEY</v>
          </cell>
          <cell r="C14144"/>
          <cell r="D14144" t="str">
            <v>28gg, 30D, SJ, Santec</v>
          </cell>
          <cell r="E14144">
            <v>2.3323610000000001</v>
          </cell>
        </row>
        <row r="14145">
          <cell r="A14145" t="str">
            <v>Y3-0506F</v>
          </cell>
          <cell r="B14145" t="str">
            <v>SINGLE JERSEY</v>
          </cell>
          <cell r="C14145"/>
          <cell r="D14145" t="str">
            <v>28gg, 30D, SJ, Santec</v>
          </cell>
          <cell r="E14145">
            <v>2.3323610000000001</v>
          </cell>
        </row>
        <row r="14146">
          <cell r="A14146" t="str">
            <v>Y3-0506F</v>
          </cell>
          <cell r="B14146" t="str">
            <v>SINGLE JERSEY</v>
          </cell>
          <cell r="C14146"/>
          <cell r="D14146" t="str">
            <v>28gg, 30D, SJ, Santec</v>
          </cell>
          <cell r="E14146">
            <v>2.3323610000000001</v>
          </cell>
        </row>
        <row r="14147">
          <cell r="A14147" t="str">
            <v>Y3-0507A</v>
          </cell>
          <cell r="B14147" t="str">
            <v>SINGLE JERSEY</v>
          </cell>
          <cell r="C14147"/>
          <cell r="D14147" t="str">
            <v>28gg, 30D, SJ, Orizio</v>
          </cell>
          <cell r="E14147">
            <v>4.0322579999999997</v>
          </cell>
        </row>
        <row r="14148">
          <cell r="A14148" t="str">
            <v>Y3-0507A</v>
          </cell>
          <cell r="B14148" t="str">
            <v>SINGLE JERSEY</v>
          </cell>
          <cell r="C14148"/>
          <cell r="D14148" t="str">
            <v>28gg, 30D, SJ, Orizio</v>
          </cell>
          <cell r="E14148">
            <v>4.0322579999999997</v>
          </cell>
        </row>
        <row r="14149">
          <cell r="A14149" t="str">
            <v>Y3-0507A</v>
          </cell>
          <cell r="B14149" t="str">
            <v>SINGLE JERSEY</v>
          </cell>
          <cell r="C14149"/>
          <cell r="D14149" t="str">
            <v>28gg, 30D, SJ, Orizio</v>
          </cell>
          <cell r="E14149">
            <v>4.0322579999999997</v>
          </cell>
        </row>
        <row r="14150">
          <cell r="A14150" t="str">
            <v>Y3-0507A</v>
          </cell>
          <cell r="B14150" t="str">
            <v>SINGLE JERSEY</v>
          </cell>
          <cell r="C14150"/>
          <cell r="D14150" t="str">
            <v>28gg, 30D, SJ, Orizio</v>
          </cell>
          <cell r="E14150">
            <v>4.0322579999999997</v>
          </cell>
        </row>
        <row r="14151">
          <cell r="A14151" t="str">
            <v>Y3-0507A</v>
          </cell>
          <cell r="B14151" t="str">
            <v>SINGLE JERSEY</v>
          </cell>
          <cell r="C14151"/>
          <cell r="D14151" t="str">
            <v>28gg, 30D, SJ, Orizio</v>
          </cell>
          <cell r="E14151">
            <v>4.0322579999999997</v>
          </cell>
        </row>
        <row r="14152">
          <cell r="A14152" t="str">
            <v>Y3-0508A</v>
          </cell>
          <cell r="B14152" t="str">
            <v>SINGLE JERSEY</v>
          </cell>
          <cell r="C14152"/>
          <cell r="D14152" t="str">
            <v>28gg, 30D, SJ, Santec</v>
          </cell>
          <cell r="E14152">
            <v>3.9463300000000001</v>
          </cell>
        </row>
        <row r="14153">
          <cell r="A14153" t="str">
            <v>Y3-0508A</v>
          </cell>
          <cell r="B14153" t="str">
            <v>SINGLE JERSEY</v>
          </cell>
          <cell r="C14153"/>
          <cell r="D14153" t="str">
            <v>28gg, 30D, SJ, Santec</v>
          </cell>
          <cell r="E14153">
            <v>3.9463300000000001</v>
          </cell>
        </row>
        <row r="14154">
          <cell r="A14154" t="str">
            <v>Y3-0508A</v>
          </cell>
          <cell r="B14154" t="str">
            <v>SINGLE JERSEY</v>
          </cell>
          <cell r="C14154"/>
          <cell r="D14154" t="str">
            <v>28gg, 30D, SJ, Santec</v>
          </cell>
          <cell r="E14154">
            <v>3.9463300000000001</v>
          </cell>
        </row>
        <row r="14155">
          <cell r="A14155" t="str">
            <v>Y3-0508A</v>
          </cell>
          <cell r="B14155" t="str">
            <v>SINGLE JERSEY</v>
          </cell>
          <cell r="C14155"/>
          <cell r="D14155" t="str">
            <v>28gg, 30D, SJ, Santec</v>
          </cell>
          <cell r="E14155">
            <v>3.9463300000000001</v>
          </cell>
        </row>
        <row r="14156">
          <cell r="A14156" t="str">
            <v>Y3-0509A</v>
          </cell>
          <cell r="B14156" t="str">
            <v>SINGLE JERSEY</v>
          </cell>
          <cell r="C14156"/>
          <cell r="D14156" t="str">
            <v>28gg, 30D, SJ, Santec</v>
          </cell>
          <cell r="E14156">
            <v>3.9463300000000001</v>
          </cell>
        </row>
        <row r="14157">
          <cell r="A14157" t="str">
            <v>Y3-0509A</v>
          </cell>
          <cell r="B14157" t="str">
            <v>SINGLE JERSEY</v>
          </cell>
          <cell r="C14157"/>
          <cell r="D14157" t="str">
            <v>28gg, 30D, SJ, Santec</v>
          </cell>
          <cell r="E14157">
            <v>3.9463300000000001</v>
          </cell>
        </row>
        <row r="14158">
          <cell r="A14158" t="str">
            <v>Y3-0509A</v>
          </cell>
          <cell r="B14158" t="str">
            <v>SINGLE JERSEY</v>
          </cell>
          <cell r="C14158"/>
          <cell r="D14158" t="str">
            <v>28gg, 30D, SJ, Santec</v>
          </cell>
          <cell r="E14158">
            <v>3.9463300000000001</v>
          </cell>
        </row>
        <row r="14159">
          <cell r="A14159" t="str">
            <v>Y3-0509A</v>
          </cell>
          <cell r="B14159" t="str">
            <v>SINGLE JERSEY</v>
          </cell>
          <cell r="C14159"/>
          <cell r="D14159" t="str">
            <v>28gg, 30D, SJ, Santec</v>
          </cell>
          <cell r="E14159">
            <v>3.9463300000000001</v>
          </cell>
        </row>
        <row r="14160">
          <cell r="A14160" t="str">
            <v>Y3-0509B</v>
          </cell>
          <cell r="B14160" t="str">
            <v>SINGLE JERSEY</v>
          </cell>
          <cell r="C14160"/>
          <cell r="D14160" t="str">
            <v>28gg, 30D, SJ, Santec</v>
          </cell>
          <cell r="E14160">
            <v>3.9463300000000001</v>
          </cell>
        </row>
        <row r="14161">
          <cell r="A14161" t="str">
            <v>Y3-0509B</v>
          </cell>
          <cell r="B14161" t="str">
            <v>SINGLE JERSEY</v>
          </cell>
          <cell r="C14161"/>
          <cell r="D14161" t="str">
            <v>28gg, 30D, SJ, Santec</v>
          </cell>
          <cell r="E14161">
            <v>3.9463300000000001</v>
          </cell>
        </row>
        <row r="14162">
          <cell r="A14162" t="str">
            <v>Y3-0509B</v>
          </cell>
          <cell r="B14162" t="str">
            <v>SINGLE JERSEY</v>
          </cell>
          <cell r="C14162"/>
          <cell r="D14162" t="str">
            <v>28gg, 30D, SJ, Santec</v>
          </cell>
          <cell r="E14162">
            <v>3.9463300000000001</v>
          </cell>
        </row>
        <row r="14163">
          <cell r="A14163" t="str">
            <v>Y3-0509B</v>
          </cell>
          <cell r="B14163" t="str">
            <v>SINGLE JERSEY</v>
          </cell>
          <cell r="C14163"/>
          <cell r="D14163" t="str">
            <v>28gg, 30D, SJ, Santec</v>
          </cell>
          <cell r="E14163">
            <v>3.9463300000000001</v>
          </cell>
        </row>
        <row r="14164">
          <cell r="A14164" t="str">
            <v>Y3-0510A</v>
          </cell>
          <cell r="B14164" t="str">
            <v>SINGLE JERSEY</v>
          </cell>
          <cell r="C14164"/>
          <cell r="D14164" t="str">
            <v>28gg, 30D, SJ, Santec</v>
          </cell>
          <cell r="E14164">
            <v>3.9463300000000001</v>
          </cell>
        </row>
        <row r="14165">
          <cell r="A14165" t="str">
            <v>Y3-0510A</v>
          </cell>
          <cell r="B14165" t="str">
            <v>SINGLE JERSEY</v>
          </cell>
          <cell r="C14165"/>
          <cell r="D14165" t="str">
            <v>28gg, 30D, SJ, Santec</v>
          </cell>
          <cell r="E14165">
            <v>3.9463300000000001</v>
          </cell>
        </row>
        <row r="14166">
          <cell r="A14166" t="str">
            <v>Y3-0510A</v>
          </cell>
          <cell r="B14166" t="str">
            <v>SINGLE JERSEY</v>
          </cell>
          <cell r="C14166"/>
          <cell r="D14166" t="str">
            <v>28gg, 30D, SJ, Santec</v>
          </cell>
          <cell r="E14166">
            <v>3.9463300000000001</v>
          </cell>
        </row>
        <row r="14167">
          <cell r="A14167" t="str">
            <v>Y3-0510A</v>
          </cell>
          <cell r="B14167" t="str">
            <v>SINGLE JERSEY</v>
          </cell>
          <cell r="C14167"/>
          <cell r="D14167" t="str">
            <v>28gg, 30D, SJ, Santec</v>
          </cell>
          <cell r="E14167">
            <v>3.9463300000000001</v>
          </cell>
        </row>
        <row r="14168">
          <cell r="A14168" t="str">
            <v>Y3-0510A</v>
          </cell>
          <cell r="B14168" t="str">
            <v>SINGLE JERSEY</v>
          </cell>
          <cell r="C14168"/>
          <cell r="D14168" t="str">
            <v>28gg, 30D, SJ, Santec</v>
          </cell>
          <cell r="E14168">
            <v>3.9463300000000001</v>
          </cell>
        </row>
        <row r="14169">
          <cell r="A14169" t="str">
            <v>Y3-0511A</v>
          </cell>
          <cell r="B14169" t="str">
            <v>RIB</v>
          </cell>
          <cell r="C14169"/>
          <cell r="D14169" t="str">
            <v>22gg, 34D, RIB, Santec, 68F</v>
          </cell>
          <cell r="E14169">
            <v>5.7720060000000002</v>
          </cell>
        </row>
        <row r="14170">
          <cell r="A14170" t="str">
            <v>Y3-0511A</v>
          </cell>
          <cell r="B14170" t="str">
            <v>RIB</v>
          </cell>
          <cell r="C14170"/>
          <cell r="D14170" t="str">
            <v>22gg, 34D, RIB, Santec, 68F</v>
          </cell>
          <cell r="E14170">
            <v>5.7720060000000002</v>
          </cell>
        </row>
        <row r="14171">
          <cell r="A14171" t="str">
            <v>Y3-0511A</v>
          </cell>
          <cell r="B14171" t="str">
            <v>RIB</v>
          </cell>
          <cell r="C14171"/>
          <cell r="D14171" t="str">
            <v>22gg, 34D, RIB, Santec, 68F</v>
          </cell>
          <cell r="E14171">
            <v>5.7720060000000002</v>
          </cell>
        </row>
        <row r="14172">
          <cell r="A14172" t="str">
            <v>Y3-0511B</v>
          </cell>
          <cell r="B14172" t="str">
            <v>RIB</v>
          </cell>
          <cell r="C14172"/>
          <cell r="D14172" t="str">
            <v>22gg, 34D, RIB, Santec, 68F</v>
          </cell>
          <cell r="E14172">
            <v>5.7720060000000002</v>
          </cell>
        </row>
        <row r="14173">
          <cell r="A14173" t="str">
            <v>Y3-0511B</v>
          </cell>
          <cell r="B14173" t="str">
            <v>RIB</v>
          </cell>
          <cell r="C14173"/>
          <cell r="D14173" t="str">
            <v>22gg, 34D, RIB, Santec, 68F</v>
          </cell>
          <cell r="E14173">
            <v>5.7720060000000002</v>
          </cell>
        </row>
        <row r="14174">
          <cell r="A14174" t="str">
            <v>Y3-0511B</v>
          </cell>
          <cell r="B14174" t="str">
            <v>RIB</v>
          </cell>
          <cell r="C14174"/>
          <cell r="D14174" t="str">
            <v>22gg, 34D, RIB, Santec, 68F</v>
          </cell>
          <cell r="E14174">
            <v>5.7720060000000002</v>
          </cell>
        </row>
        <row r="14175">
          <cell r="A14175" t="str">
            <v>Y3-0511C</v>
          </cell>
          <cell r="B14175" t="str">
            <v>RIB</v>
          </cell>
          <cell r="C14175"/>
          <cell r="D14175" t="str">
            <v>22gg, 34D, RIB, Santec, 68F</v>
          </cell>
          <cell r="E14175">
            <v>5.7720060000000002</v>
          </cell>
        </row>
        <row r="14176">
          <cell r="A14176" t="str">
            <v>Y3-0511C</v>
          </cell>
          <cell r="B14176" t="str">
            <v>RIB</v>
          </cell>
          <cell r="C14176"/>
          <cell r="D14176" t="str">
            <v>22gg, 34D, RIB, Santec, 68F</v>
          </cell>
          <cell r="E14176">
            <v>5.7720060000000002</v>
          </cell>
        </row>
        <row r="14177">
          <cell r="A14177" t="str">
            <v>Y3-0511C</v>
          </cell>
          <cell r="B14177" t="str">
            <v>RIB</v>
          </cell>
          <cell r="C14177"/>
          <cell r="D14177" t="str">
            <v>22gg, 34D, RIB, Santec, 68F</v>
          </cell>
          <cell r="E14177">
            <v>5.7720060000000002</v>
          </cell>
        </row>
        <row r="14178">
          <cell r="A14178" t="str">
            <v>Y3-0512A</v>
          </cell>
          <cell r="B14178" t="str">
            <v>SINGLE JERSEY</v>
          </cell>
          <cell r="C14178"/>
          <cell r="D14178" t="str">
            <v>28gg, 30D, SJ, Orizio</v>
          </cell>
          <cell r="E14178">
            <v>3.577817</v>
          </cell>
        </row>
        <row r="14179">
          <cell r="A14179" t="str">
            <v>Y3-0512A</v>
          </cell>
          <cell r="B14179" t="str">
            <v>SINGLE JERSEY</v>
          </cell>
          <cell r="C14179"/>
          <cell r="D14179" t="str">
            <v>28gg, 30D, SJ, Orizio</v>
          </cell>
          <cell r="E14179">
            <v>3.577817</v>
          </cell>
        </row>
        <row r="14180">
          <cell r="A14180" t="str">
            <v>Y3-0512A</v>
          </cell>
          <cell r="B14180" t="str">
            <v>SINGLE JERSEY</v>
          </cell>
          <cell r="C14180"/>
          <cell r="D14180" t="str">
            <v>28gg, 30D, SJ, Orizio</v>
          </cell>
          <cell r="E14180">
            <v>3.577817</v>
          </cell>
        </row>
        <row r="14181">
          <cell r="A14181" t="str">
            <v>Y3-0512A</v>
          </cell>
          <cell r="B14181" t="str">
            <v>SINGLE JERSEY</v>
          </cell>
          <cell r="C14181"/>
          <cell r="D14181" t="str">
            <v>28gg, 30D, SJ, Orizio</v>
          </cell>
          <cell r="E14181">
            <v>3.577817</v>
          </cell>
        </row>
        <row r="14182">
          <cell r="A14182" t="str">
            <v>Y3-0516A</v>
          </cell>
          <cell r="B14182" t="str">
            <v>SINGLE JERSEY</v>
          </cell>
          <cell r="C14182"/>
          <cell r="D14182" t="str">
            <v>28gg, 30D, SJ, Santec</v>
          </cell>
          <cell r="E14182">
            <v>3.9463300000000001</v>
          </cell>
        </row>
        <row r="14183">
          <cell r="A14183" t="str">
            <v>Y3-0516A</v>
          </cell>
          <cell r="B14183" t="str">
            <v>SINGLE JERSEY</v>
          </cell>
          <cell r="C14183"/>
          <cell r="D14183" t="str">
            <v>28gg, 30D, SJ, Santec</v>
          </cell>
          <cell r="E14183">
            <v>3.9463300000000001</v>
          </cell>
        </row>
        <row r="14184">
          <cell r="A14184" t="str">
            <v>Y3-0516A</v>
          </cell>
          <cell r="B14184" t="str">
            <v>SINGLE JERSEY</v>
          </cell>
          <cell r="C14184"/>
          <cell r="D14184" t="str">
            <v>28gg, 30D, SJ, Santec</v>
          </cell>
          <cell r="E14184">
            <v>3.9463300000000001</v>
          </cell>
        </row>
        <row r="14185">
          <cell r="A14185" t="str">
            <v>Y3-0516B</v>
          </cell>
          <cell r="B14185" t="str">
            <v>SINGLE JERSEY</v>
          </cell>
          <cell r="C14185"/>
          <cell r="D14185" t="str">
            <v>28gg, 30D, SJ, Santec</v>
          </cell>
          <cell r="E14185">
            <v>3.9463300000000001</v>
          </cell>
        </row>
        <row r="14186">
          <cell r="A14186" t="str">
            <v>Y3-0516B</v>
          </cell>
          <cell r="B14186" t="str">
            <v>SINGLE JERSEY</v>
          </cell>
          <cell r="C14186"/>
          <cell r="D14186" t="str">
            <v>28gg, 30D, SJ, Santec</v>
          </cell>
          <cell r="E14186">
            <v>3.9463300000000001</v>
          </cell>
        </row>
        <row r="14187">
          <cell r="A14187" t="str">
            <v>Y3-0516B</v>
          </cell>
          <cell r="B14187" t="str">
            <v>SINGLE JERSEY</v>
          </cell>
          <cell r="C14187"/>
          <cell r="D14187" t="str">
            <v>28gg, 30D, SJ, Santec</v>
          </cell>
          <cell r="E14187">
            <v>3.9463300000000001</v>
          </cell>
        </row>
        <row r="14188">
          <cell r="A14188" t="str">
            <v>Y3-0516C</v>
          </cell>
          <cell r="B14188" t="str">
            <v>SINGLE JERSEY</v>
          </cell>
          <cell r="C14188"/>
          <cell r="D14188" t="str">
            <v>28gg, 30D, SJ, Santec</v>
          </cell>
          <cell r="E14188">
            <v>3.9463300000000001</v>
          </cell>
        </row>
        <row r="14189">
          <cell r="A14189" t="str">
            <v>Y3-0516C</v>
          </cell>
          <cell r="B14189" t="str">
            <v>SINGLE JERSEY</v>
          </cell>
          <cell r="C14189"/>
          <cell r="D14189" t="str">
            <v>28gg, 30D, SJ, Santec</v>
          </cell>
          <cell r="E14189">
            <v>3.9463300000000001</v>
          </cell>
        </row>
        <row r="14190">
          <cell r="A14190" t="str">
            <v>Y3-0516C</v>
          </cell>
          <cell r="B14190" t="str">
            <v>SINGLE JERSEY</v>
          </cell>
          <cell r="C14190"/>
          <cell r="D14190" t="str">
            <v>28gg, 30D, SJ, Santec</v>
          </cell>
          <cell r="E14190">
            <v>3.9463300000000001</v>
          </cell>
        </row>
        <row r="14191">
          <cell r="A14191" t="str">
            <v>Y3-0516D</v>
          </cell>
          <cell r="B14191" t="str">
            <v>SINGLE JERSEY</v>
          </cell>
          <cell r="C14191"/>
          <cell r="D14191" t="str">
            <v>28gg, 30D, SJ, Santec</v>
          </cell>
          <cell r="E14191">
            <v>3.9463300000000001</v>
          </cell>
        </row>
        <row r="14192">
          <cell r="A14192" t="str">
            <v>Y3-0516D</v>
          </cell>
          <cell r="B14192" t="str">
            <v>SINGLE JERSEY</v>
          </cell>
          <cell r="C14192"/>
          <cell r="D14192" t="str">
            <v>28gg, 30D, SJ, Santec</v>
          </cell>
          <cell r="E14192">
            <v>3.9463300000000001</v>
          </cell>
        </row>
        <row r="14193">
          <cell r="A14193" t="str">
            <v>Y3-0516D</v>
          </cell>
          <cell r="B14193" t="str">
            <v>SINGLE JERSEY</v>
          </cell>
          <cell r="C14193"/>
          <cell r="D14193" t="str">
            <v>28gg, 30D, SJ, Santec</v>
          </cell>
          <cell r="E14193">
            <v>3.9463300000000001</v>
          </cell>
        </row>
        <row r="14194">
          <cell r="A14194" t="str">
            <v>Y3-0516E</v>
          </cell>
          <cell r="B14194" t="str">
            <v>SINGLE JERSEY</v>
          </cell>
          <cell r="C14194"/>
          <cell r="D14194" t="str">
            <v>28gg, 30D, SJ, Santec</v>
          </cell>
          <cell r="E14194">
            <v>3.9463300000000001</v>
          </cell>
        </row>
        <row r="14195">
          <cell r="A14195" t="str">
            <v>Y3-0516E</v>
          </cell>
          <cell r="B14195" t="str">
            <v>SINGLE JERSEY</v>
          </cell>
          <cell r="C14195"/>
          <cell r="D14195" t="str">
            <v>28gg, 30D, SJ, Santec</v>
          </cell>
          <cell r="E14195">
            <v>3.9463300000000001</v>
          </cell>
        </row>
        <row r="14196">
          <cell r="A14196" t="str">
            <v>Y3-0516E</v>
          </cell>
          <cell r="B14196" t="str">
            <v>SINGLE JERSEY</v>
          </cell>
          <cell r="C14196"/>
          <cell r="D14196" t="str">
            <v>28gg, 30D, SJ, Santec</v>
          </cell>
          <cell r="E14196">
            <v>3.9463300000000001</v>
          </cell>
        </row>
        <row r="14197">
          <cell r="A14197" t="str">
            <v>Y3-0516F</v>
          </cell>
          <cell r="B14197" t="str">
            <v>SINGLE JERSEY</v>
          </cell>
          <cell r="C14197"/>
          <cell r="D14197" t="str">
            <v>28gg, 30D, SJ, Santec</v>
          </cell>
          <cell r="E14197">
            <v>3.9463300000000001</v>
          </cell>
        </row>
        <row r="14198">
          <cell r="A14198" t="str">
            <v>Y3-0516F</v>
          </cell>
          <cell r="B14198" t="str">
            <v>SINGLE JERSEY</v>
          </cell>
          <cell r="C14198"/>
          <cell r="D14198" t="str">
            <v>28gg, 30D, SJ, Santec</v>
          </cell>
          <cell r="E14198">
            <v>3.9463300000000001</v>
          </cell>
        </row>
        <row r="14199">
          <cell r="A14199" t="str">
            <v>Y3-0516F</v>
          </cell>
          <cell r="B14199" t="str">
            <v>SINGLE JERSEY</v>
          </cell>
          <cell r="C14199"/>
          <cell r="D14199" t="str">
            <v>28gg, 30D, SJ, Santec</v>
          </cell>
          <cell r="E14199">
            <v>3.9463300000000001</v>
          </cell>
        </row>
        <row r="14200">
          <cell r="A14200" t="str">
            <v>Y3-0516G</v>
          </cell>
          <cell r="B14200" t="str">
            <v>SINGLE JERSEY</v>
          </cell>
          <cell r="C14200"/>
          <cell r="D14200" t="str">
            <v>28gg, 30D, SJ, Santec</v>
          </cell>
          <cell r="E14200">
            <v>3.9463300000000001</v>
          </cell>
        </row>
        <row r="14201">
          <cell r="A14201" t="str">
            <v>Y3-0516G</v>
          </cell>
          <cell r="B14201" t="str">
            <v>SINGLE JERSEY</v>
          </cell>
          <cell r="C14201"/>
          <cell r="D14201" t="str">
            <v>28gg, 30D, SJ, Santec</v>
          </cell>
          <cell r="E14201">
            <v>3.9463300000000001</v>
          </cell>
        </row>
        <row r="14202">
          <cell r="A14202" t="str">
            <v>Y3-0516G</v>
          </cell>
          <cell r="B14202" t="str">
            <v>SINGLE JERSEY</v>
          </cell>
          <cell r="C14202"/>
          <cell r="D14202" t="str">
            <v>28gg, 30D, SJ, Santec</v>
          </cell>
          <cell r="E14202">
            <v>3.9463300000000001</v>
          </cell>
        </row>
        <row r="14203">
          <cell r="A14203" t="str">
            <v>Y3-0516H</v>
          </cell>
          <cell r="B14203" t="str">
            <v>SINGLE JERSEY</v>
          </cell>
          <cell r="C14203"/>
          <cell r="D14203" t="str">
            <v>28gg, 30D, SJ, Santec</v>
          </cell>
          <cell r="E14203">
            <v>3.9463300000000001</v>
          </cell>
        </row>
        <row r="14204">
          <cell r="A14204" t="str">
            <v>Y3-0516H</v>
          </cell>
          <cell r="B14204" t="str">
            <v>SINGLE JERSEY</v>
          </cell>
          <cell r="C14204"/>
          <cell r="D14204" t="str">
            <v>28gg, 30D, SJ, Santec</v>
          </cell>
          <cell r="E14204">
            <v>3.9463300000000001</v>
          </cell>
        </row>
        <row r="14205">
          <cell r="A14205" t="str">
            <v>Y3-0516H</v>
          </cell>
          <cell r="B14205" t="str">
            <v>SINGLE JERSEY</v>
          </cell>
          <cell r="C14205"/>
          <cell r="D14205" t="str">
            <v>28gg, 30D, SJ, Santec</v>
          </cell>
          <cell r="E14205">
            <v>3.9463300000000001</v>
          </cell>
        </row>
        <row r="14206">
          <cell r="A14206" t="str">
            <v>Y3-0516I</v>
          </cell>
          <cell r="B14206" t="str">
            <v>SINGLE JERSEY</v>
          </cell>
          <cell r="C14206"/>
          <cell r="D14206" t="str">
            <v>28gg, 30D, SJ, Santec</v>
          </cell>
          <cell r="E14206">
            <v>3.9463300000000001</v>
          </cell>
        </row>
        <row r="14207">
          <cell r="A14207" t="str">
            <v>Y3-0516I</v>
          </cell>
          <cell r="B14207" t="str">
            <v>SINGLE JERSEY</v>
          </cell>
          <cell r="C14207"/>
          <cell r="D14207" t="str">
            <v>28gg, 30D, SJ, Santec</v>
          </cell>
          <cell r="E14207">
            <v>3.9463300000000001</v>
          </cell>
        </row>
        <row r="14208">
          <cell r="A14208" t="str">
            <v>Y3-0516I</v>
          </cell>
          <cell r="B14208" t="str">
            <v>SINGLE JERSEY</v>
          </cell>
          <cell r="C14208"/>
          <cell r="D14208" t="str">
            <v>28gg, 30D, SJ, Santec</v>
          </cell>
          <cell r="E14208">
            <v>3.9463300000000001</v>
          </cell>
        </row>
        <row r="14209">
          <cell r="A14209" t="str">
            <v>Y3-0516J</v>
          </cell>
          <cell r="B14209" t="str">
            <v>SINGLE JERSEY</v>
          </cell>
          <cell r="C14209"/>
          <cell r="D14209" t="str">
            <v>28gg, 30D, SJ, Santec</v>
          </cell>
          <cell r="E14209">
            <v>3.9463300000000001</v>
          </cell>
        </row>
        <row r="14210">
          <cell r="A14210" t="str">
            <v>Y3-0516J</v>
          </cell>
          <cell r="B14210" t="str">
            <v>SINGLE JERSEY</v>
          </cell>
          <cell r="C14210"/>
          <cell r="D14210" t="str">
            <v>28gg, 30D, SJ, Santec</v>
          </cell>
          <cell r="E14210">
            <v>3.9463300000000001</v>
          </cell>
        </row>
        <row r="14211">
          <cell r="A14211" t="str">
            <v>Y3-0516J</v>
          </cell>
          <cell r="B14211" t="str">
            <v>SINGLE JERSEY</v>
          </cell>
          <cell r="C14211"/>
          <cell r="D14211" t="str">
            <v>28gg, 30D, SJ, Santec</v>
          </cell>
          <cell r="E14211">
            <v>3.9463300000000001</v>
          </cell>
        </row>
        <row r="14212">
          <cell r="A14212" t="str">
            <v>Y3-0516K</v>
          </cell>
          <cell r="B14212" t="str">
            <v>SINGLE JERSEY</v>
          </cell>
          <cell r="C14212"/>
          <cell r="D14212" t="str">
            <v>28gg, 30D, SJ, Santec</v>
          </cell>
          <cell r="E14212">
            <v>3.9463300000000001</v>
          </cell>
        </row>
        <row r="14213">
          <cell r="A14213" t="str">
            <v>Y3-0516K</v>
          </cell>
          <cell r="B14213" t="str">
            <v>SINGLE JERSEY</v>
          </cell>
          <cell r="C14213"/>
          <cell r="D14213" t="str">
            <v>28gg, 30D, SJ, Santec</v>
          </cell>
          <cell r="E14213">
            <v>3.9463300000000001</v>
          </cell>
        </row>
        <row r="14214">
          <cell r="A14214" t="str">
            <v>Y3-0516K</v>
          </cell>
          <cell r="B14214" t="str">
            <v>SINGLE JERSEY</v>
          </cell>
          <cell r="C14214"/>
          <cell r="D14214" t="str">
            <v>28gg, 30D, SJ, Santec</v>
          </cell>
          <cell r="E14214">
            <v>3.9463300000000001</v>
          </cell>
        </row>
        <row r="14215">
          <cell r="A14215" t="str">
            <v>Y3-0517A</v>
          </cell>
          <cell r="B14215" t="str">
            <v>SINGLE JERSEY</v>
          </cell>
          <cell r="C14215"/>
          <cell r="D14215" t="str">
            <v>28gg, 30D, SJ, Santec</v>
          </cell>
          <cell r="E14215">
            <v>3.9463300000000001</v>
          </cell>
        </row>
        <row r="14216">
          <cell r="A14216" t="str">
            <v>Y3-0517A</v>
          </cell>
          <cell r="B14216" t="str">
            <v>SINGLE JERSEY</v>
          </cell>
          <cell r="C14216"/>
          <cell r="D14216" t="str">
            <v>28gg, 30D, SJ, Santec</v>
          </cell>
          <cell r="E14216">
            <v>3.9463300000000001</v>
          </cell>
        </row>
        <row r="14217">
          <cell r="A14217" t="str">
            <v>Y3-0517A</v>
          </cell>
          <cell r="B14217" t="str">
            <v>SINGLE JERSEY</v>
          </cell>
          <cell r="C14217"/>
          <cell r="D14217" t="str">
            <v>28gg, 30D, SJ, Santec</v>
          </cell>
          <cell r="E14217">
            <v>3.9463300000000001</v>
          </cell>
        </row>
        <row r="14218">
          <cell r="A14218" t="str">
            <v>Y3-0517A</v>
          </cell>
          <cell r="B14218" t="str">
            <v>SINGLE JERSEY</v>
          </cell>
          <cell r="C14218"/>
          <cell r="D14218" t="str">
            <v>28gg, 30D, SJ, Santec</v>
          </cell>
          <cell r="E14218">
            <v>3.9463300000000001</v>
          </cell>
        </row>
        <row r="14219">
          <cell r="A14219" t="str">
            <v>Y3-0517A</v>
          </cell>
          <cell r="B14219" t="str">
            <v>SINGLE JERSEY</v>
          </cell>
          <cell r="C14219"/>
          <cell r="D14219" t="str">
            <v>28gg, 30D, SJ, Santec</v>
          </cell>
          <cell r="E14219">
            <v>3.9463300000000001</v>
          </cell>
        </row>
        <row r="14220">
          <cell r="A14220" t="str">
            <v>Y3-0517A</v>
          </cell>
          <cell r="B14220" t="str">
            <v>SINGLE JERSEY</v>
          </cell>
          <cell r="C14220"/>
          <cell r="D14220" t="str">
            <v>28gg, 30D, SJ, Santec</v>
          </cell>
          <cell r="E14220">
            <v>3.9463300000000001</v>
          </cell>
        </row>
        <row r="14221">
          <cell r="A14221" t="str">
            <v>Y3-0517A</v>
          </cell>
          <cell r="B14221" t="str">
            <v>SINGLE JERSEY</v>
          </cell>
          <cell r="C14221"/>
          <cell r="D14221" t="str">
            <v>28gg, 30D, SJ, Santec</v>
          </cell>
          <cell r="E14221">
            <v>3.9463300000000001</v>
          </cell>
        </row>
        <row r="14222">
          <cell r="A14222" t="str">
            <v>Y3-0518A</v>
          </cell>
          <cell r="B14222" t="str">
            <v>SINGLE JERSEY</v>
          </cell>
          <cell r="C14222"/>
          <cell r="D14222" t="str">
            <v>28gg, 30D, SJ, Santec</v>
          </cell>
          <cell r="E14222">
            <v>3.9463300000000001</v>
          </cell>
        </row>
        <row r="14223">
          <cell r="A14223" t="str">
            <v>Y3-0518A</v>
          </cell>
          <cell r="B14223" t="str">
            <v>SINGLE JERSEY</v>
          </cell>
          <cell r="C14223"/>
          <cell r="D14223" t="str">
            <v>28gg, 30D, SJ, Santec</v>
          </cell>
          <cell r="E14223">
            <v>3.9463300000000001</v>
          </cell>
        </row>
        <row r="14224">
          <cell r="A14224" t="str">
            <v>Y3-0518A</v>
          </cell>
          <cell r="B14224" t="str">
            <v>SINGLE JERSEY</v>
          </cell>
          <cell r="C14224"/>
          <cell r="D14224" t="str">
            <v>28gg, 30D, SJ, Santec</v>
          </cell>
          <cell r="E14224">
            <v>3.9463300000000001</v>
          </cell>
        </row>
        <row r="14225">
          <cell r="A14225" t="str">
            <v>Y3-0518A</v>
          </cell>
          <cell r="B14225" t="str">
            <v>SINGLE JERSEY</v>
          </cell>
          <cell r="C14225"/>
          <cell r="D14225" t="str">
            <v>28gg, 30D, SJ, Santec</v>
          </cell>
          <cell r="E14225">
            <v>3.9463300000000001</v>
          </cell>
        </row>
        <row r="14226">
          <cell r="A14226" t="str">
            <v>Y3-0519A</v>
          </cell>
          <cell r="B14226" t="str">
            <v>SINGLE JERSEY</v>
          </cell>
          <cell r="C14226"/>
          <cell r="D14226" t="str">
            <v>28gg, 30D, SJ, Santec</v>
          </cell>
          <cell r="E14226">
            <v>3.9463300000000001</v>
          </cell>
        </row>
        <row r="14227">
          <cell r="A14227" t="str">
            <v>Y3-0519A</v>
          </cell>
          <cell r="B14227" t="str">
            <v>SINGLE JERSEY</v>
          </cell>
          <cell r="C14227"/>
          <cell r="D14227" t="str">
            <v>28gg, 30D, SJ, Santec</v>
          </cell>
          <cell r="E14227">
            <v>3.9463300000000001</v>
          </cell>
        </row>
        <row r="14228">
          <cell r="A14228" t="str">
            <v>Y3-0519A</v>
          </cell>
          <cell r="B14228" t="str">
            <v>SINGLE JERSEY</v>
          </cell>
          <cell r="C14228"/>
          <cell r="D14228" t="str">
            <v>28gg, 30D, SJ, Santec</v>
          </cell>
          <cell r="E14228">
            <v>3.9463300000000001</v>
          </cell>
        </row>
        <row r="14229">
          <cell r="A14229" t="str">
            <v>Y3-0519B</v>
          </cell>
          <cell r="B14229" t="str">
            <v>SINGLE JERSEY</v>
          </cell>
          <cell r="C14229"/>
          <cell r="D14229" t="str">
            <v>28gg, 30D, SJ, Santec</v>
          </cell>
          <cell r="E14229">
            <v>3.9463300000000001</v>
          </cell>
        </row>
        <row r="14230">
          <cell r="A14230" t="str">
            <v>Y3-0519B</v>
          </cell>
          <cell r="B14230" t="str">
            <v>SINGLE JERSEY</v>
          </cell>
          <cell r="C14230"/>
          <cell r="D14230" t="str">
            <v>28gg, 30D, SJ, Santec</v>
          </cell>
          <cell r="E14230">
            <v>3.9463300000000001</v>
          </cell>
        </row>
        <row r="14231">
          <cell r="A14231" t="str">
            <v>Y3-0519B</v>
          </cell>
          <cell r="B14231" t="str">
            <v>SINGLE JERSEY</v>
          </cell>
          <cell r="C14231"/>
          <cell r="D14231" t="str">
            <v>28gg, 30D, SJ, Santec</v>
          </cell>
          <cell r="E14231">
            <v>3.9463300000000001</v>
          </cell>
        </row>
        <row r="14232">
          <cell r="A14232" t="str">
            <v>Y3-0519C</v>
          </cell>
          <cell r="B14232" t="str">
            <v>SINGLE JERSEY</v>
          </cell>
          <cell r="C14232"/>
          <cell r="D14232" t="str">
            <v>28gg, 30D, SJ, Santec</v>
          </cell>
          <cell r="E14232">
            <v>3.9463300000000001</v>
          </cell>
        </row>
        <row r="14233">
          <cell r="A14233" t="str">
            <v>Y3-0519C</v>
          </cell>
          <cell r="B14233" t="str">
            <v>SINGLE JERSEY</v>
          </cell>
          <cell r="C14233"/>
          <cell r="D14233" t="str">
            <v>28gg, 30D, SJ, Santec</v>
          </cell>
          <cell r="E14233">
            <v>3.9463300000000001</v>
          </cell>
        </row>
        <row r="14234">
          <cell r="A14234" t="str">
            <v>Y3-0519C</v>
          </cell>
          <cell r="B14234" t="str">
            <v>SINGLE JERSEY</v>
          </cell>
          <cell r="C14234"/>
          <cell r="D14234" t="str">
            <v>28gg, 30D, SJ, Santec</v>
          </cell>
          <cell r="E14234">
            <v>3.9463300000000001</v>
          </cell>
        </row>
        <row r="14235">
          <cell r="A14235" t="str">
            <v>Y3-0519D</v>
          </cell>
          <cell r="B14235" t="str">
            <v>SINGLE JERSEY</v>
          </cell>
          <cell r="C14235"/>
          <cell r="D14235" t="str">
            <v>28gg, 30D, SJ, Santec</v>
          </cell>
          <cell r="E14235">
            <v>3.9463300000000001</v>
          </cell>
        </row>
        <row r="14236">
          <cell r="A14236" t="str">
            <v>Y3-0519D</v>
          </cell>
          <cell r="B14236" t="str">
            <v>SINGLE JERSEY</v>
          </cell>
          <cell r="C14236"/>
          <cell r="D14236" t="str">
            <v>28gg, 30D, SJ, Santec</v>
          </cell>
          <cell r="E14236">
            <v>3.9463300000000001</v>
          </cell>
        </row>
        <row r="14237">
          <cell r="A14237" t="str">
            <v>Y3-0519D</v>
          </cell>
          <cell r="B14237" t="str">
            <v>SINGLE JERSEY</v>
          </cell>
          <cell r="C14237"/>
          <cell r="D14237" t="str">
            <v>28gg, 30D, SJ, Santec</v>
          </cell>
          <cell r="E14237">
            <v>3.9463300000000001</v>
          </cell>
        </row>
        <row r="14238">
          <cell r="A14238" t="str">
            <v>Y3-0519E</v>
          </cell>
          <cell r="B14238" t="str">
            <v>SINGLE JERSEY</v>
          </cell>
          <cell r="C14238"/>
          <cell r="D14238" t="str">
            <v>28gg, 30D, SJ, Santec</v>
          </cell>
          <cell r="E14238">
            <v>3.9463300000000001</v>
          </cell>
        </row>
        <row r="14239">
          <cell r="A14239" t="str">
            <v>Y3-0519E</v>
          </cell>
          <cell r="B14239" t="str">
            <v>SINGLE JERSEY</v>
          </cell>
          <cell r="C14239"/>
          <cell r="D14239" t="str">
            <v>28gg, 30D, SJ, Santec</v>
          </cell>
          <cell r="E14239">
            <v>3.9463300000000001</v>
          </cell>
        </row>
        <row r="14240">
          <cell r="A14240" t="str">
            <v>Y3-0519E</v>
          </cell>
          <cell r="B14240" t="str">
            <v>SINGLE JERSEY</v>
          </cell>
          <cell r="C14240"/>
          <cell r="D14240" t="str">
            <v>28gg, 30D, SJ, Santec</v>
          </cell>
          <cell r="E14240">
            <v>3.9463300000000001</v>
          </cell>
        </row>
        <row r="14241">
          <cell r="A14241" t="str">
            <v>Y3-0519F</v>
          </cell>
          <cell r="B14241" t="str">
            <v>SINGLE JERSEY</v>
          </cell>
          <cell r="C14241"/>
          <cell r="D14241" t="str">
            <v>28gg, 30D, SJ, Santec</v>
          </cell>
          <cell r="E14241">
            <v>3.9463300000000001</v>
          </cell>
        </row>
        <row r="14242">
          <cell r="A14242" t="str">
            <v>Y3-0519F</v>
          </cell>
          <cell r="B14242" t="str">
            <v>SINGLE JERSEY</v>
          </cell>
          <cell r="C14242"/>
          <cell r="D14242" t="str">
            <v>28gg, 30D, SJ, Santec</v>
          </cell>
          <cell r="E14242">
            <v>3.9463300000000001</v>
          </cell>
        </row>
        <row r="14243">
          <cell r="A14243" t="str">
            <v>Y3-0519F</v>
          </cell>
          <cell r="B14243" t="str">
            <v>SINGLE JERSEY</v>
          </cell>
          <cell r="C14243"/>
          <cell r="D14243" t="str">
            <v>28gg, 30D, SJ, Santec</v>
          </cell>
          <cell r="E14243">
            <v>3.9463300000000001</v>
          </cell>
        </row>
        <row r="14244">
          <cell r="A14244" t="str">
            <v>Y3-0519G</v>
          </cell>
          <cell r="B14244" t="str">
            <v>SINGLE JERSEY</v>
          </cell>
          <cell r="C14244"/>
          <cell r="D14244" t="str">
            <v>28gg, 30D, SJ, Santec</v>
          </cell>
          <cell r="E14244">
            <v>3.9463300000000001</v>
          </cell>
        </row>
        <row r="14245">
          <cell r="A14245" t="str">
            <v>Y3-0519G</v>
          </cell>
          <cell r="B14245" t="str">
            <v>SINGLE JERSEY</v>
          </cell>
          <cell r="C14245"/>
          <cell r="D14245" t="str">
            <v>28gg, 30D, SJ, Santec</v>
          </cell>
          <cell r="E14245">
            <v>3.9463300000000001</v>
          </cell>
        </row>
        <row r="14246">
          <cell r="A14246" t="str">
            <v>Y3-0519G</v>
          </cell>
          <cell r="B14246" t="str">
            <v>SINGLE JERSEY</v>
          </cell>
          <cell r="C14246"/>
          <cell r="D14246" t="str">
            <v>28gg, 30D, SJ, Santec</v>
          </cell>
          <cell r="E14246">
            <v>3.9463300000000001</v>
          </cell>
        </row>
        <row r="14247">
          <cell r="A14247" t="str">
            <v>Y3-0519H</v>
          </cell>
          <cell r="B14247" t="str">
            <v>SINGLE JERSEY</v>
          </cell>
          <cell r="C14247"/>
          <cell r="D14247" t="str">
            <v>28gg, 30D, SJ, Santec</v>
          </cell>
          <cell r="E14247">
            <v>3.9463300000000001</v>
          </cell>
        </row>
        <row r="14248">
          <cell r="A14248" t="str">
            <v>Y3-0519H</v>
          </cell>
          <cell r="B14248" t="str">
            <v>SINGLE JERSEY</v>
          </cell>
          <cell r="C14248"/>
          <cell r="D14248" t="str">
            <v>28gg, 30D, SJ, Santec</v>
          </cell>
          <cell r="E14248">
            <v>3.9463300000000001</v>
          </cell>
        </row>
        <row r="14249">
          <cell r="A14249" t="str">
            <v>Y3-0519H</v>
          </cell>
          <cell r="B14249" t="str">
            <v>SINGLE JERSEY</v>
          </cell>
          <cell r="C14249"/>
          <cell r="D14249" t="str">
            <v>28gg, 30D, SJ, Santec</v>
          </cell>
          <cell r="E14249">
            <v>3.9463300000000001</v>
          </cell>
        </row>
        <row r="14250">
          <cell r="A14250" t="str">
            <v>Y3-0519I</v>
          </cell>
          <cell r="B14250" t="str">
            <v>SINGLE JERSEY</v>
          </cell>
          <cell r="C14250"/>
          <cell r="D14250" t="str">
            <v>28gg, 30D, SJ, Santec</v>
          </cell>
          <cell r="E14250">
            <v>3.9463300000000001</v>
          </cell>
        </row>
        <row r="14251">
          <cell r="A14251" t="str">
            <v>Y3-0519I</v>
          </cell>
          <cell r="B14251" t="str">
            <v>SINGLE JERSEY</v>
          </cell>
          <cell r="C14251"/>
          <cell r="D14251" t="str">
            <v>28gg, 30D, SJ, Santec</v>
          </cell>
          <cell r="E14251">
            <v>3.9463300000000001</v>
          </cell>
        </row>
        <row r="14252">
          <cell r="A14252" t="str">
            <v>Y3-0519I</v>
          </cell>
          <cell r="B14252" t="str">
            <v>SINGLE JERSEY</v>
          </cell>
          <cell r="C14252"/>
          <cell r="D14252" t="str">
            <v>28gg, 30D, SJ, Santec</v>
          </cell>
          <cell r="E14252">
            <v>3.9463300000000001</v>
          </cell>
        </row>
        <row r="14253">
          <cell r="A14253" t="str">
            <v>Y3-0519J</v>
          </cell>
          <cell r="B14253" t="str">
            <v>SINGLE JERSEY</v>
          </cell>
          <cell r="C14253"/>
          <cell r="D14253" t="str">
            <v>28gg, 30D, SJ, Santec</v>
          </cell>
          <cell r="E14253">
            <v>3.9463300000000001</v>
          </cell>
        </row>
        <row r="14254">
          <cell r="A14254" t="str">
            <v>Y3-0519J</v>
          </cell>
          <cell r="B14254" t="str">
            <v>SINGLE JERSEY</v>
          </cell>
          <cell r="C14254"/>
          <cell r="D14254" t="str">
            <v>28gg, 30D, SJ, Santec</v>
          </cell>
          <cell r="E14254">
            <v>3.9463300000000001</v>
          </cell>
        </row>
        <row r="14255">
          <cell r="A14255" t="str">
            <v>Y3-0519J</v>
          </cell>
          <cell r="B14255" t="str">
            <v>SINGLE JERSEY</v>
          </cell>
          <cell r="C14255"/>
          <cell r="D14255" t="str">
            <v>28gg, 30D, SJ, Santec</v>
          </cell>
          <cell r="E14255">
            <v>3.9463300000000001</v>
          </cell>
        </row>
        <row r="14256">
          <cell r="A14256" t="str">
            <v>Y3-0519K</v>
          </cell>
          <cell r="B14256" t="str">
            <v>SINGLE JERSEY</v>
          </cell>
          <cell r="C14256"/>
          <cell r="D14256" t="str">
            <v>28gg, 30D, SJ, Santec</v>
          </cell>
          <cell r="E14256">
            <v>3.9463300000000001</v>
          </cell>
        </row>
        <row r="14257">
          <cell r="A14257" t="str">
            <v>Y3-0519K</v>
          </cell>
          <cell r="B14257" t="str">
            <v>SINGLE JERSEY</v>
          </cell>
          <cell r="C14257"/>
          <cell r="D14257" t="str">
            <v>28gg, 30D, SJ, Santec</v>
          </cell>
          <cell r="E14257">
            <v>3.9463300000000001</v>
          </cell>
        </row>
        <row r="14258">
          <cell r="A14258" t="str">
            <v>Y3-0519K</v>
          </cell>
          <cell r="B14258" t="str">
            <v>SINGLE JERSEY</v>
          </cell>
          <cell r="C14258"/>
          <cell r="D14258" t="str">
            <v>28gg, 30D, SJ, Santec</v>
          </cell>
          <cell r="E14258">
            <v>3.9463300000000001</v>
          </cell>
        </row>
        <row r="14259">
          <cell r="A14259" t="str">
            <v>Y3-0519L</v>
          </cell>
          <cell r="B14259" t="str">
            <v>SINGLE JERSEY</v>
          </cell>
          <cell r="C14259"/>
          <cell r="D14259" t="str">
            <v>28gg, 30D, SJ, Santec</v>
          </cell>
          <cell r="E14259">
            <v>3.9463300000000001</v>
          </cell>
        </row>
        <row r="14260">
          <cell r="A14260" t="str">
            <v>Y3-0519L</v>
          </cell>
          <cell r="B14260" t="str">
            <v>SINGLE JERSEY</v>
          </cell>
          <cell r="C14260"/>
          <cell r="D14260" t="str">
            <v>28gg, 30D, SJ, Santec</v>
          </cell>
          <cell r="E14260">
            <v>3.9463300000000001</v>
          </cell>
        </row>
        <row r="14261">
          <cell r="A14261" t="str">
            <v>Y3-0519L</v>
          </cell>
          <cell r="B14261" t="str">
            <v>SINGLE JERSEY</v>
          </cell>
          <cell r="C14261"/>
          <cell r="D14261" t="str">
            <v>28gg, 30D, SJ, Santec</v>
          </cell>
          <cell r="E14261">
            <v>3.9463300000000001</v>
          </cell>
        </row>
        <row r="14262">
          <cell r="A14262" t="str">
            <v>Y3-0520A</v>
          </cell>
          <cell r="B14262" t="str">
            <v>SINGLE JERSEY</v>
          </cell>
          <cell r="C14262"/>
          <cell r="D14262" t="str">
            <v>28gg, 30D, SJ, Santec</v>
          </cell>
          <cell r="E14262">
            <v>3.9463300000000001</v>
          </cell>
        </row>
        <row r="14263">
          <cell r="A14263" t="str">
            <v>Y3-0520A</v>
          </cell>
          <cell r="B14263" t="str">
            <v>SINGLE JERSEY</v>
          </cell>
          <cell r="C14263"/>
          <cell r="D14263" t="str">
            <v>28gg, 30D, SJ, Santec</v>
          </cell>
          <cell r="E14263">
            <v>3.9463300000000001</v>
          </cell>
        </row>
        <row r="14264">
          <cell r="A14264" t="str">
            <v>Y3-0520A</v>
          </cell>
          <cell r="B14264" t="str">
            <v>SINGLE JERSEY</v>
          </cell>
          <cell r="C14264"/>
          <cell r="D14264" t="str">
            <v>28gg, 30D, SJ, Santec</v>
          </cell>
          <cell r="E14264">
            <v>3.9463300000000001</v>
          </cell>
        </row>
        <row r="14265">
          <cell r="A14265" t="str">
            <v>Y3-0520A</v>
          </cell>
          <cell r="B14265" t="str">
            <v>SINGLE JERSEY</v>
          </cell>
          <cell r="C14265"/>
          <cell r="D14265" t="str">
            <v>28gg, 30D, SJ, Santec</v>
          </cell>
          <cell r="E14265">
            <v>3.9463300000000001</v>
          </cell>
        </row>
        <row r="14266">
          <cell r="A14266" t="str">
            <v>Y3-0520A</v>
          </cell>
          <cell r="B14266" t="str">
            <v>SINGLE JERSEY</v>
          </cell>
          <cell r="C14266"/>
          <cell r="D14266" t="str">
            <v>28gg, 30D, SJ, Santec</v>
          </cell>
          <cell r="E14266">
            <v>3.9463300000000001</v>
          </cell>
        </row>
        <row r="14267">
          <cell r="A14267" t="str">
            <v>Y3-0520A</v>
          </cell>
          <cell r="B14267" t="str">
            <v>SINGLE JERSEY</v>
          </cell>
          <cell r="C14267"/>
          <cell r="D14267" t="str">
            <v>28gg, 30D, SJ, Santec</v>
          </cell>
          <cell r="E14267">
            <v>3.9463300000000001</v>
          </cell>
        </row>
        <row r="14268">
          <cell r="A14268" t="str">
            <v>Y3-0522A</v>
          </cell>
          <cell r="B14268" t="str">
            <v>SINGLE JERSEY</v>
          </cell>
          <cell r="C14268"/>
          <cell r="D14268" t="str">
            <v>28gg, 30D, SJ, Santec</v>
          </cell>
          <cell r="E14268">
            <v>3.9463300000000001</v>
          </cell>
        </row>
        <row r="14269">
          <cell r="A14269" t="str">
            <v>Y3-0522A</v>
          </cell>
          <cell r="B14269" t="str">
            <v>SINGLE JERSEY</v>
          </cell>
          <cell r="C14269"/>
          <cell r="D14269" t="str">
            <v>28gg, 30D, SJ, Santec</v>
          </cell>
          <cell r="E14269">
            <v>3.9463300000000001</v>
          </cell>
        </row>
        <row r="14270">
          <cell r="A14270" t="str">
            <v>Y3-0522A</v>
          </cell>
          <cell r="B14270" t="str">
            <v>SINGLE JERSEY</v>
          </cell>
          <cell r="C14270"/>
          <cell r="D14270" t="str">
            <v>28gg, 30D, SJ, Santec</v>
          </cell>
          <cell r="E14270">
            <v>3.9463300000000001</v>
          </cell>
        </row>
        <row r="14271">
          <cell r="A14271" t="str">
            <v>Y3-0524A</v>
          </cell>
          <cell r="B14271" t="str">
            <v>SINGLE JERSEY</v>
          </cell>
          <cell r="C14271"/>
          <cell r="D14271" t="str">
            <v>28gg, 30D, SJ, Santec</v>
          </cell>
          <cell r="E14271">
            <v>3.9463300000000001</v>
          </cell>
        </row>
        <row r="14272">
          <cell r="A14272" t="str">
            <v>Y3-0524A</v>
          </cell>
          <cell r="B14272" t="str">
            <v>SINGLE JERSEY</v>
          </cell>
          <cell r="C14272"/>
          <cell r="D14272" t="str">
            <v>28gg, 30D, SJ, Santec</v>
          </cell>
          <cell r="E14272">
            <v>3.9463300000000001</v>
          </cell>
        </row>
        <row r="14273">
          <cell r="A14273" t="str">
            <v>Y3-0524A</v>
          </cell>
          <cell r="B14273" t="str">
            <v>SINGLE JERSEY</v>
          </cell>
          <cell r="C14273"/>
          <cell r="D14273" t="str">
            <v>28gg, 30D, SJ, Santec</v>
          </cell>
          <cell r="E14273">
            <v>3.9463300000000001</v>
          </cell>
        </row>
        <row r="14274">
          <cell r="A14274" t="str">
            <v>Y3-0524A</v>
          </cell>
          <cell r="B14274" t="str">
            <v>SINGLE JERSEY</v>
          </cell>
          <cell r="C14274"/>
          <cell r="D14274" t="str">
            <v>28gg, 30D, SJ, Santec</v>
          </cell>
          <cell r="E14274">
            <v>3.9463300000000001</v>
          </cell>
        </row>
        <row r="14275">
          <cell r="A14275" t="str">
            <v>Y3-0524A</v>
          </cell>
          <cell r="B14275" t="str">
            <v>SINGLE JERSEY</v>
          </cell>
          <cell r="C14275"/>
          <cell r="D14275" t="str">
            <v>28gg, 30D, SJ, Santec</v>
          </cell>
          <cell r="E14275">
            <v>3.9463300000000001</v>
          </cell>
        </row>
        <row r="14276">
          <cell r="A14276" t="str">
            <v>Y3-0524A</v>
          </cell>
          <cell r="B14276" t="str">
            <v>SINGLE JERSEY</v>
          </cell>
          <cell r="C14276"/>
          <cell r="D14276" t="str">
            <v>28gg, 30D, SJ, Santec</v>
          </cell>
          <cell r="E14276">
            <v>3.9463300000000001</v>
          </cell>
        </row>
        <row r="14277">
          <cell r="A14277" t="str">
            <v>Y3-0525A</v>
          </cell>
          <cell r="B14277" t="str">
            <v>SINGLE JERSEY</v>
          </cell>
          <cell r="C14277"/>
          <cell r="D14277" t="str">
            <v>28gg, 30D, SJ, Santec</v>
          </cell>
          <cell r="E14277">
            <v>3.9463300000000001</v>
          </cell>
        </row>
        <row r="14278">
          <cell r="A14278" t="str">
            <v>Y3-0525A</v>
          </cell>
          <cell r="B14278" t="str">
            <v>SINGLE JERSEY</v>
          </cell>
          <cell r="C14278"/>
          <cell r="D14278" t="str">
            <v>28gg, 30D, SJ, Santec</v>
          </cell>
          <cell r="E14278">
            <v>3.9463300000000001</v>
          </cell>
        </row>
        <row r="14279">
          <cell r="A14279" t="str">
            <v>Y3-0525A</v>
          </cell>
          <cell r="B14279" t="str">
            <v>SINGLE JERSEY</v>
          </cell>
          <cell r="C14279"/>
          <cell r="D14279" t="str">
            <v>28gg, 30D, SJ, Santec</v>
          </cell>
          <cell r="E14279">
            <v>3.9463300000000001</v>
          </cell>
        </row>
        <row r="14280">
          <cell r="A14280" t="str">
            <v>Y3-0525A</v>
          </cell>
          <cell r="B14280" t="str">
            <v>SINGLE JERSEY</v>
          </cell>
          <cell r="C14280"/>
          <cell r="D14280" t="str">
            <v>28gg, 30D, SJ, Santec</v>
          </cell>
          <cell r="E14280">
            <v>3.9463300000000001</v>
          </cell>
        </row>
        <row r="14281">
          <cell r="A14281" t="str">
            <v>Y3-0525A</v>
          </cell>
          <cell r="B14281" t="str">
            <v>SINGLE JERSEY</v>
          </cell>
          <cell r="C14281"/>
          <cell r="D14281" t="str">
            <v>28gg, 30D, SJ, Santec</v>
          </cell>
          <cell r="E14281">
            <v>3.9463300000000001</v>
          </cell>
        </row>
        <row r="14282">
          <cell r="A14282" t="str">
            <v>Y3-0525A</v>
          </cell>
          <cell r="B14282" t="str">
            <v>SINGLE JERSEY</v>
          </cell>
          <cell r="C14282"/>
          <cell r="D14282" t="str">
            <v>28gg, 30D, SJ, Santec</v>
          </cell>
          <cell r="E14282">
            <v>3.9463300000000001</v>
          </cell>
        </row>
        <row r="14283">
          <cell r="A14283" t="str">
            <v>Y3-0526A</v>
          </cell>
          <cell r="B14283" t="str">
            <v>RIB</v>
          </cell>
          <cell r="C14283"/>
          <cell r="D14283" t="str">
            <v>22gg, 34D, RIB, Santec, 68F</v>
          </cell>
          <cell r="E14283">
            <v>5.7720060000000002</v>
          </cell>
        </row>
        <row r="14284">
          <cell r="A14284" t="str">
            <v>Y3-0526A</v>
          </cell>
          <cell r="B14284" t="str">
            <v>RIB</v>
          </cell>
          <cell r="C14284"/>
          <cell r="D14284" t="str">
            <v>22gg, 34D, RIB, Santec, 68F</v>
          </cell>
          <cell r="E14284">
            <v>5.7720060000000002</v>
          </cell>
        </row>
        <row r="14285">
          <cell r="A14285" t="str">
            <v>Y3-0526A</v>
          </cell>
          <cell r="B14285" t="str">
            <v>RIB</v>
          </cell>
          <cell r="C14285"/>
          <cell r="D14285" t="str">
            <v>22gg, 34D, RIB, Santec, 68F</v>
          </cell>
          <cell r="E14285">
            <v>5.7720060000000002</v>
          </cell>
        </row>
        <row r="14286">
          <cell r="A14286" t="str">
            <v>Y3-0526B</v>
          </cell>
          <cell r="B14286" t="str">
            <v>RIB</v>
          </cell>
          <cell r="C14286"/>
          <cell r="D14286" t="str">
            <v>22gg, 34D, RIB, Santec, 68F</v>
          </cell>
          <cell r="E14286">
            <v>5.7720060000000002</v>
          </cell>
        </row>
        <row r="14287">
          <cell r="A14287" t="str">
            <v>Y3-0526B</v>
          </cell>
          <cell r="B14287" t="str">
            <v>RIB</v>
          </cell>
          <cell r="C14287"/>
          <cell r="D14287" t="str">
            <v>22gg, 34D, RIB, Santec, 68F</v>
          </cell>
          <cell r="E14287">
            <v>5.7720060000000002</v>
          </cell>
        </row>
        <row r="14288">
          <cell r="A14288" t="str">
            <v>Y3-0526B</v>
          </cell>
          <cell r="B14288" t="str">
            <v>RIB</v>
          </cell>
          <cell r="C14288"/>
          <cell r="D14288" t="str">
            <v>22gg, 34D, RIB, Santec, 68F</v>
          </cell>
          <cell r="E14288">
            <v>5.7720060000000002</v>
          </cell>
        </row>
        <row r="14289">
          <cell r="A14289" t="str">
            <v>Y3-0526C</v>
          </cell>
          <cell r="B14289" t="str">
            <v>RIB</v>
          </cell>
          <cell r="C14289"/>
          <cell r="D14289" t="str">
            <v>22gg, 34D, RIB, Santec, 68F</v>
          </cell>
          <cell r="E14289">
            <v>5.7720060000000002</v>
          </cell>
        </row>
        <row r="14290">
          <cell r="A14290" t="str">
            <v>Y3-0526C</v>
          </cell>
          <cell r="B14290" t="str">
            <v>RIB</v>
          </cell>
          <cell r="C14290"/>
          <cell r="D14290" t="str">
            <v>22gg, 34D, RIB, Santec, 68F</v>
          </cell>
          <cell r="E14290">
            <v>5.7720060000000002</v>
          </cell>
        </row>
        <row r="14291">
          <cell r="A14291" t="str">
            <v>Y3-0526C</v>
          </cell>
          <cell r="B14291" t="str">
            <v>RIB</v>
          </cell>
          <cell r="C14291"/>
          <cell r="D14291" t="str">
            <v>22gg, 34D, RIB, Santec, 68F</v>
          </cell>
          <cell r="E14291">
            <v>5.7720060000000002</v>
          </cell>
        </row>
        <row r="14292">
          <cell r="A14292" t="str">
            <v>Y3-0527A</v>
          </cell>
          <cell r="B14292" t="str">
            <v>RIB</v>
          </cell>
          <cell r="C14292"/>
          <cell r="D14292" t="str">
            <v>22gg, 34D, RIB, Santec, 68F</v>
          </cell>
          <cell r="E14292">
            <v>5.7720060000000002</v>
          </cell>
        </row>
        <row r="14293">
          <cell r="A14293" t="str">
            <v>Y3-0527A</v>
          </cell>
          <cell r="B14293" t="str">
            <v>RIB</v>
          </cell>
          <cell r="C14293"/>
          <cell r="D14293" t="str">
            <v>22gg, 34D, RIB, Santec, 68F</v>
          </cell>
          <cell r="E14293">
            <v>5.7720060000000002</v>
          </cell>
        </row>
        <row r="14294">
          <cell r="A14294" t="str">
            <v>Y3-0527A</v>
          </cell>
          <cell r="B14294" t="str">
            <v>RIB</v>
          </cell>
          <cell r="C14294"/>
          <cell r="D14294" t="str">
            <v>22gg, 34D, RIB, Santec, 68F</v>
          </cell>
          <cell r="E14294">
            <v>5.7720060000000002</v>
          </cell>
        </row>
        <row r="14295">
          <cell r="A14295" t="str">
            <v>Y3-0528A</v>
          </cell>
          <cell r="B14295" t="str">
            <v>SINGLE JERSEY</v>
          </cell>
          <cell r="C14295"/>
          <cell r="D14295" t="str">
            <v>28gg, 30D, SJ, Orizio</v>
          </cell>
          <cell r="E14295">
            <v>4.0924899999999997</v>
          </cell>
        </row>
        <row r="14296">
          <cell r="A14296" t="str">
            <v>Y3-0528A</v>
          </cell>
          <cell r="B14296" t="str">
            <v>SINGLE JERSEY</v>
          </cell>
          <cell r="C14296"/>
          <cell r="D14296" t="str">
            <v>28gg, 30D, SJ, Orizio</v>
          </cell>
          <cell r="E14296">
            <v>4.0924899999999997</v>
          </cell>
        </row>
        <row r="14297">
          <cell r="A14297" t="str">
            <v>Y3-0528A</v>
          </cell>
          <cell r="B14297" t="str">
            <v>SINGLE JERSEY</v>
          </cell>
          <cell r="C14297"/>
          <cell r="D14297" t="str">
            <v>28gg, 30D, SJ, Orizio</v>
          </cell>
          <cell r="E14297">
            <v>4.0924899999999997</v>
          </cell>
        </row>
        <row r="14298">
          <cell r="A14298" t="str">
            <v>Y3-0529A</v>
          </cell>
          <cell r="B14298" t="str">
            <v>SINGLE JERSEY</v>
          </cell>
          <cell r="C14298"/>
          <cell r="D14298" t="str">
            <v>28gg, 30D, SJ, Orizio</v>
          </cell>
          <cell r="E14298">
            <v>4.3290040000000003</v>
          </cell>
        </row>
        <row r="14299">
          <cell r="A14299" t="str">
            <v>Y3-0529A</v>
          </cell>
          <cell r="B14299" t="str">
            <v>SINGLE JERSEY</v>
          </cell>
          <cell r="C14299"/>
          <cell r="D14299" t="str">
            <v>28gg, 30D, SJ, Orizio</v>
          </cell>
          <cell r="E14299">
            <v>4.3290040000000003</v>
          </cell>
        </row>
        <row r="14300">
          <cell r="A14300" t="str">
            <v>Y3-0529A</v>
          </cell>
          <cell r="B14300" t="str">
            <v>SINGLE JERSEY</v>
          </cell>
          <cell r="C14300"/>
          <cell r="D14300" t="str">
            <v>28gg, 30D, SJ, Orizio</v>
          </cell>
          <cell r="E14300">
            <v>4.3290040000000003</v>
          </cell>
        </row>
        <row r="14301">
          <cell r="A14301" t="str">
            <v>Y3-0529A</v>
          </cell>
          <cell r="B14301" t="str">
            <v>SINGLE JERSEY</v>
          </cell>
          <cell r="C14301"/>
          <cell r="D14301" t="str">
            <v>28gg, 30D, SJ, Orizio</v>
          </cell>
          <cell r="E14301">
            <v>4.3290040000000003</v>
          </cell>
        </row>
        <row r="14302">
          <cell r="A14302" t="str">
            <v>Y3-0530A</v>
          </cell>
          <cell r="B14302" t="str">
            <v>SINGLE JERSEY</v>
          </cell>
          <cell r="C14302"/>
          <cell r="D14302" t="str">
            <v>28gg, 30D, SJ, Orizio</v>
          </cell>
          <cell r="E14302">
            <v>2.9239769999999998</v>
          </cell>
        </row>
        <row r="14303">
          <cell r="A14303" t="str">
            <v>Y3-0530A</v>
          </cell>
          <cell r="B14303" t="str">
            <v>SINGLE JERSEY</v>
          </cell>
          <cell r="C14303"/>
          <cell r="D14303" t="str">
            <v>28gg, 30D, SJ, Orizio</v>
          </cell>
          <cell r="E14303">
            <v>2.9239769999999998</v>
          </cell>
        </row>
        <row r="14304">
          <cell r="A14304" t="str">
            <v>Y3-0530A</v>
          </cell>
          <cell r="B14304" t="str">
            <v>SINGLE JERSEY</v>
          </cell>
          <cell r="C14304"/>
          <cell r="D14304" t="str">
            <v>28gg, 30D, SJ, Orizio</v>
          </cell>
          <cell r="E14304">
            <v>2.9239769999999998</v>
          </cell>
        </row>
        <row r="14305">
          <cell r="A14305" t="str">
            <v>Y3-0531A</v>
          </cell>
          <cell r="B14305" t="str">
            <v>SINGLE JERSEY</v>
          </cell>
          <cell r="C14305"/>
          <cell r="D14305" t="str">
            <v>28gg, 30D, SJ, Orizio</v>
          </cell>
          <cell r="E14305">
            <v>2.4307240000000001</v>
          </cell>
        </row>
        <row r="14306">
          <cell r="A14306" t="str">
            <v>Y3-0531A</v>
          </cell>
          <cell r="B14306" t="str">
            <v>SINGLE JERSEY</v>
          </cell>
          <cell r="C14306"/>
          <cell r="D14306" t="str">
            <v>28gg, 30D, SJ, Orizio</v>
          </cell>
          <cell r="E14306">
            <v>2.4307240000000001</v>
          </cell>
        </row>
        <row r="14307">
          <cell r="A14307" t="str">
            <v>Y3-0531A</v>
          </cell>
          <cell r="B14307" t="str">
            <v>SINGLE JERSEY</v>
          </cell>
          <cell r="C14307"/>
          <cell r="D14307" t="str">
            <v>28gg, 30D, SJ, Orizio</v>
          </cell>
          <cell r="E14307">
            <v>2.4307240000000001</v>
          </cell>
        </row>
        <row r="14308">
          <cell r="A14308" t="str">
            <v>Y3-0531B</v>
          </cell>
          <cell r="B14308" t="str">
            <v>SINGLE JERSEY</v>
          </cell>
          <cell r="C14308"/>
          <cell r="D14308" t="str">
            <v>28gg, 30D, SJ, Orizio</v>
          </cell>
          <cell r="E14308">
            <v>2.4307240000000001</v>
          </cell>
        </row>
        <row r="14309">
          <cell r="A14309" t="str">
            <v>Y3-0531B</v>
          </cell>
          <cell r="B14309" t="str">
            <v>SINGLE JERSEY</v>
          </cell>
          <cell r="C14309"/>
          <cell r="D14309" t="str">
            <v>28gg, 30D, SJ, Orizio</v>
          </cell>
          <cell r="E14309">
            <v>2.4307240000000001</v>
          </cell>
        </row>
        <row r="14310">
          <cell r="A14310" t="str">
            <v>Y3-0531B</v>
          </cell>
          <cell r="B14310" t="str">
            <v>SINGLE JERSEY</v>
          </cell>
          <cell r="C14310"/>
          <cell r="D14310" t="str">
            <v>28gg, 30D, SJ, Orizio</v>
          </cell>
          <cell r="E14310">
            <v>2.4307240000000001</v>
          </cell>
        </row>
        <row r="14311">
          <cell r="A14311" t="str">
            <v>Y3-0532A</v>
          </cell>
          <cell r="B14311" t="str">
            <v>SINGLE JERSEY</v>
          </cell>
          <cell r="C14311"/>
          <cell r="D14311" t="str">
            <v>28gg, 30D, SJ, Orizio</v>
          </cell>
          <cell r="E14311">
            <v>2.4307240000000001</v>
          </cell>
        </row>
        <row r="14312">
          <cell r="A14312" t="str">
            <v>Y3-0532A</v>
          </cell>
          <cell r="B14312" t="str">
            <v>SINGLE JERSEY</v>
          </cell>
          <cell r="C14312"/>
          <cell r="D14312" t="str">
            <v>28gg, 30D, SJ, Orizio</v>
          </cell>
          <cell r="E14312">
            <v>2.4307240000000001</v>
          </cell>
        </row>
        <row r="14313">
          <cell r="A14313" t="str">
            <v>Y3-0532A</v>
          </cell>
          <cell r="B14313" t="str">
            <v>SINGLE JERSEY</v>
          </cell>
          <cell r="C14313"/>
          <cell r="D14313" t="str">
            <v>28gg, 30D, SJ, Orizio</v>
          </cell>
          <cell r="E14313">
            <v>2.4307240000000001</v>
          </cell>
        </row>
        <row r="14314">
          <cell r="A14314" t="str">
            <v>Y3-0533A</v>
          </cell>
          <cell r="B14314" t="str">
            <v>SINGLE JERSEY</v>
          </cell>
          <cell r="C14314"/>
          <cell r="D14314" t="str">
            <v>28gg, 30D, SJ, Santec</v>
          </cell>
          <cell r="E14314">
            <v>2.3323610000000001</v>
          </cell>
        </row>
        <row r="14315">
          <cell r="A14315" t="str">
            <v>Y3-0533A</v>
          </cell>
          <cell r="B14315" t="str">
            <v>SINGLE JERSEY</v>
          </cell>
          <cell r="C14315"/>
          <cell r="D14315" t="str">
            <v>28gg, 30D, SJ, Santec</v>
          </cell>
          <cell r="E14315">
            <v>2.3323610000000001</v>
          </cell>
        </row>
        <row r="14316">
          <cell r="A14316" t="str">
            <v>Y3-0533A</v>
          </cell>
          <cell r="B14316" t="str">
            <v>SINGLE JERSEY</v>
          </cell>
          <cell r="C14316"/>
          <cell r="D14316" t="str">
            <v>28gg, 30D, SJ, Santec</v>
          </cell>
          <cell r="E14316">
            <v>2.3323610000000001</v>
          </cell>
        </row>
        <row r="14317">
          <cell r="A14317" t="str">
            <v>Y3-0533B</v>
          </cell>
          <cell r="B14317" t="str">
            <v>SINGLE JERSEY</v>
          </cell>
          <cell r="C14317"/>
          <cell r="D14317" t="str">
            <v>28gg, 30D, SJ, Santec</v>
          </cell>
          <cell r="E14317">
            <v>2.3323610000000001</v>
          </cell>
        </row>
        <row r="14318">
          <cell r="A14318" t="str">
            <v>Y3-0533B</v>
          </cell>
          <cell r="B14318" t="str">
            <v>SINGLE JERSEY</v>
          </cell>
          <cell r="C14318"/>
          <cell r="D14318" t="str">
            <v>28gg, 30D, SJ, Santec</v>
          </cell>
          <cell r="E14318">
            <v>2.3323610000000001</v>
          </cell>
        </row>
        <row r="14319">
          <cell r="A14319" t="str">
            <v>Y3-0533B</v>
          </cell>
          <cell r="B14319" t="str">
            <v>SINGLE JERSEY</v>
          </cell>
          <cell r="C14319"/>
          <cell r="D14319" t="str">
            <v>28gg, 30D, SJ, Santec</v>
          </cell>
          <cell r="E14319">
            <v>2.3323610000000001</v>
          </cell>
        </row>
        <row r="14320">
          <cell r="A14320" t="str">
            <v>Y3-0533C</v>
          </cell>
          <cell r="B14320" t="str">
            <v>SINGLE JERSEY</v>
          </cell>
          <cell r="C14320"/>
          <cell r="D14320" t="str">
            <v>28gg, 30D, SJ, Santec</v>
          </cell>
          <cell r="E14320">
            <v>2.3323610000000001</v>
          </cell>
        </row>
        <row r="14321">
          <cell r="A14321" t="str">
            <v>Y3-0533C</v>
          </cell>
          <cell r="B14321" t="str">
            <v>SINGLE JERSEY</v>
          </cell>
          <cell r="C14321"/>
          <cell r="D14321" t="str">
            <v>28gg, 30D, SJ, Santec</v>
          </cell>
          <cell r="E14321">
            <v>2.3323610000000001</v>
          </cell>
        </row>
        <row r="14322">
          <cell r="A14322" t="str">
            <v>Y3-0533C</v>
          </cell>
          <cell r="B14322" t="str">
            <v>SINGLE JERSEY</v>
          </cell>
          <cell r="C14322"/>
          <cell r="D14322" t="str">
            <v>28gg, 30D, SJ, Santec</v>
          </cell>
          <cell r="E14322">
            <v>2.3323610000000001</v>
          </cell>
        </row>
        <row r="14323">
          <cell r="A14323" t="str">
            <v>Y3-0533D</v>
          </cell>
          <cell r="B14323" t="str">
            <v>SINGLE JERSEY</v>
          </cell>
          <cell r="C14323"/>
          <cell r="D14323" t="str">
            <v>28gg, 30D, SJ, Santec</v>
          </cell>
          <cell r="E14323">
            <v>2.3323610000000001</v>
          </cell>
        </row>
        <row r="14324">
          <cell r="A14324" t="str">
            <v>Y3-0533D</v>
          </cell>
          <cell r="B14324" t="str">
            <v>SINGLE JERSEY</v>
          </cell>
          <cell r="C14324"/>
          <cell r="D14324" t="str">
            <v>28gg, 30D, SJ, Santec</v>
          </cell>
          <cell r="E14324">
            <v>2.3323610000000001</v>
          </cell>
        </row>
        <row r="14325">
          <cell r="A14325" t="str">
            <v>Y3-0533D</v>
          </cell>
          <cell r="B14325" t="str">
            <v>SINGLE JERSEY</v>
          </cell>
          <cell r="C14325"/>
          <cell r="D14325" t="str">
            <v>28gg, 30D, SJ, Santec</v>
          </cell>
          <cell r="E14325">
            <v>2.3323610000000001</v>
          </cell>
        </row>
        <row r="14326">
          <cell r="A14326" t="str">
            <v>Y3-0534A</v>
          </cell>
          <cell r="B14326" t="str">
            <v>SINGLE JERSEY</v>
          </cell>
          <cell r="C14326"/>
          <cell r="D14326" t="str">
            <v>28gg, 30D, SJ, Santec</v>
          </cell>
          <cell r="E14326">
            <v>2.3323610000000001</v>
          </cell>
        </row>
        <row r="14327">
          <cell r="A14327" t="str">
            <v>Y3-0534A</v>
          </cell>
          <cell r="B14327" t="str">
            <v>SINGLE JERSEY</v>
          </cell>
          <cell r="C14327"/>
          <cell r="D14327" t="str">
            <v>28gg, 30D, SJ, Santec</v>
          </cell>
          <cell r="E14327">
            <v>2.3323610000000001</v>
          </cell>
        </row>
        <row r="14328">
          <cell r="A14328" t="str">
            <v>Y3-0534A</v>
          </cell>
          <cell r="B14328" t="str">
            <v>SINGLE JERSEY</v>
          </cell>
          <cell r="C14328"/>
          <cell r="D14328" t="str">
            <v>28gg, 30D, SJ, Santec</v>
          </cell>
          <cell r="E14328">
            <v>2.3323610000000001</v>
          </cell>
        </row>
        <row r="14329">
          <cell r="A14329" t="str">
            <v>Y3-0536A</v>
          </cell>
          <cell r="B14329" t="str">
            <v>SINGLE JERSEY</v>
          </cell>
          <cell r="C14329"/>
          <cell r="D14329" t="str">
            <v>28gg, 30D, SJ, Auto Stripe, PUILUNG KSCS6</v>
          </cell>
          <cell r="E14329">
            <v>3.1070380000000002</v>
          </cell>
        </row>
        <row r="14330">
          <cell r="A14330" t="str">
            <v>Y3-0536A</v>
          </cell>
          <cell r="B14330" t="str">
            <v>SINGLE JERSEY</v>
          </cell>
          <cell r="C14330"/>
          <cell r="D14330" t="str">
            <v>28gg, 30D, SJ, Auto Stripe, PUILUNG KSCS6</v>
          </cell>
          <cell r="E14330">
            <v>3.1070380000000002</v>
          </cell>
        </row>
        <row r="14331">
          <cell r="A14331" t="str">
            <v>Y3-0536A</v>
          </cell>
          <cell r="B14331" t="str">
            <v>SINGLE JERSEY</v>
          </cell>
          <cell r="C14331"/>
          <cell r="D14331" t="str">
            <v>28gg, 30D, SJ, Auto Stripe, PUILUNG KSCS6</v>
          </cell>
          <cell r="E14331">
            <v>3.1070380000000002</v>
          </cell>
        </row>
        <row r="14332">
          <cell r="A14332" t="str">
            <v>Y3-0536B</v>
          </cell>
          <cell r="B14332" t="str">
            <v>SINGLE JERSEY</v>
          </cell>
          <cell r="C14332"/>
          <cell r="D14332" t="str">
            <v>28gg, 30D, SJ, Auto Stripe, PUILUNG KSCS6</v>
          </cell>
          <cell r="E14332">
            <v>3.1070380000000002</v>
          </cell>
        </row>
        <row r="14333">
          <cell r="A14333" t="str">
            <v>Y3-0536B</v>
          </cell>
          <cell r="B14333" t="str">
            <v>SINGLE JERSEY</v>
          </cell>
          <cell r="C14333"/>
          <cell r="D14333" t="str">
            <v>28gg, 30D, SJ, Auto Stripe, PUILUNG KSCS6</v>
          </cell>
          <cell r="E14333">
            <v>3.1070380000000002</v>
          </cell>
        </row>
        <row r="14334">
          <cell r="A14334" t="str">
            <v>Y3-0536B</v>
          </cell>
          <cell r="B14334" t="str">
            <v>SINGLE JERSEY</v>
          </cell>
          <cell r="C14334"/>
          <cell r="D14334" t="str">
            <v>28gg, 30D, SJ, Auto Stripe, PUILUNG KSCS6</v>
          </cell>
          <cell r="E14334">
            <v>3.1070380000000002</v>
          </cell>
        </row>
        <row r="14335">
          <cell r="A14335" t="str">
            <v>Y3-0536C</v>
          </cell>
          <cell r="B14335" t="str">
            <v>SINGLE JERSEY</v>
          </cell>
          <cell r="C14335"/>
          <cell r="D14335" t="str">
            <v>28gg, 30D, SJ, Auto Stripe, PUILUNG KSCS6</v>
          </cell>
          <cell r="E14335">
            <v>3.1070380000000002</v>
          </cell>
        </row>
        <row r="14336">
          <cell r="A14336" t="str">
            <v>Y3-0536C</v>
          </cell>
          <cell r="B14336" t="str">
            <v>SINGLE JERSEY</v>
          </cell>
          <cell r="C14336"/>
          <cell r="D14336" t="str">
            <v>28gg, 30D, SJ, Auto Stripe, PUILUNG KSCS6</v>
          </cell>
          <cell r="E14336">
            <v>3.1070380000000002</v>
          </cell>
        </row>
        <row r="14337">
          <cell r="A14337" t="str">
            <v>Y3-0536C</v>
          </cell>
          <cell r="B14337" t="str">
            <v>SINGLE JERSEY</v>
          </cell>
          <cell r="C14337"/>
          <cell r="D14337" t="str">
            <v>28gg, 30D, SJ, Auto Stripe, PUILUNG KSCS6</v>
          </cell>
          <cell r="E14337">
            <v>3.1070380000000002</v>
          </cell>
        </row>
        <row r="14338">
          <cell r="A14338" t="str">
            <v>Y3-0541A</v>
          </cell>
          <cell r="B14338" t="str">
            <v>RIB</v>
          </cell>
          <cell r="C14338"/>
          <cell r="D14338" t="str">
            <v>22gg, 34D, RIB, Santec, 68F</v>
          </cell>
          <cell r="E14338">
            <v>5.7720060000000002</v>
          </cell>
        </row>
        <row r="14339">
          <cell r="A14339" t="str">
            <v>Y3-0541A</v>
          </cell>
          <cell r="B14339" t="str">
            <v>RIB</v>
          </cell>
          <cell r="C14339"/>
          <cell r="D14339" t="str">
            <v>22gg, 34D, RIB, Santec, 68F</v>
          </cell>
          <cell r="E14339">
            <v>5.7720060000000002</v>
          </cell>
        </row>
        <row r="14340">
          <cell r="A14340" t="str">
            <v>Y3-0541A</v>
          </cell>
          <cell r="B14340" t="str">
            <v>RIB</v>
          </cell>
          <cell r="C14340"/>
          <cell r="D14340" t="str">
            <v>22gg, 34D, RIB, Santec, 68F</v>
          </cell>
          <cell r="E14340">
            <v>5.7720060000000002</v>
          </cell>
        </row>
        <row r="14341">
          <cell r="A14341" t="str">
            <v>Y3-0541B</v>
          </cell>
          <cell r="B14341" t="str">
            <v>RIB</v>
          </cell>
          <cell r="C14341"/>
          <cell r="D14341" t="str">
            <v>22gg, 34D, RIB, Santec, 68F</v>
          </cell>
          <cell r="E14341">
            <v>5.7720060000000002</v>
          </cell>
        </row>
        <row r="14342">
          <cell r="A14342" t="str">
            <v>Y3-0541B</v>
          </cell>
          <cell r="B14342" t="str">
            <v>RIB</v>
          </cell>
          <cell r="C14342"/>
          <cell r="D14342" t="str">
            <v>22gg, 34D, RIB, Santec, 68F</v>
          </cell>
          <cell r="E14342">
            <v>5.7720060000000002</v>
          </cell>
        </row>
        <row r="14343">
          <cell r="A14343" t="str">
            <v>Y3-0541B</v>
          </cell>
          <cell r="B14343" t="str">
            <v>RIB</v>
          </cell>
          <cell r="C14343"/>
          <cell r="D14343" t="str">
            <v>22gg, 34D, RIB, Santec, 68F</v>
          </cell>
          <cell r="E14343">
            <v>5.7720060000000002</v>
          </cell>
        </row>
        <row r="14344">
          <cell r="A14344" t="str">
            <v>Y3-0541C</v>
          </cell>
          <cell r="B14344" t="str">
            <v>RIB</v>
          </cell>
          <cell r="C14344"/>
          <cell r="D14344" t="str">
            <v>22gg, 34D, RIB, Santec, 68F</v>
          </cell>
          <cell r="E14344">
            <v>5.7720060000000002</v>
          </cell>
        </row>
        <row r="14345">
          <cell r="A14345" t="str">
            <v>Y3-0541C</v>
          </cell>
          <cell r="B14345" t="str">
            <v>RIB</v>
          </cell>
          <cell r="C14345"/>
          <cell r="D14345" t="str">
            <v>22gg, 34D, RIB, Santec, 68F</v>
          </cell>
          <cell r="E14345">
            <v>5.7720060000000002</v>
          </cell>
        </row>
        <row r="14346">
          <cell r="A14346" t="str">
            <v>Y3-0541C</v>
          </cell>
          <cell r="B14346" t="str">
            <v>RIB</v>
          </cell>
          <cell r="C14346"/>
          <cell r="D14346" t="str">
            <v>22gg, 34D, RIB, Santec, 68F</v>
          </cell>
          <cell r="E14346">
            <v>5.7720060000000002</v>
          </cell>
        </row>
        <row r="14347">
          <cell r="A14347" t="str">
            <v>Y3-0541D</v>
          </cell>
          <cell r="B14347" t="str">
            <v>RIB</v>
          </cell>
          <cell r="C14347"/>
          <cell r="D14347" t="str">
            <v>22gg, 34D, RIB, Santec, 68F</v>
          </cell>
          <cell r="E14347">
            <v>5.7720060000000002</v>
          </cell>
        </row>
        <row r="14348">
          <cell r="A14348" t="str">
            <v>Y3-0541D</v>
          </cell>
          <cell r="B14348" t="str">
            <v>RIB</v>
          </cell>
          <cell r="C14348"/>
          <cell r="D14348" t="str">
            <v>22gg, 34D, RIB, Santec, 68F</v>
          </cell>
          <cell r="E14348">
            <v>5.7720060000000002</v>
          </cell>
        </row>
        <row r="14349">
          <cell r="A14349" t="str">
            <v>Y3-0541D</v>
          </cell>
          <cell r="B14349" t="str">
            <v>RIB</v>
          </cell>
          <cell r="C14349"/>
          <cell r="D14349" t="str">
            <v>22gg, 34D, RIB, Santec, 68F</v>
          </cell>
          <cell r="E14349">
            <v>5.7720060000000002</v>
          </cell>
        </row>
        <row r="14350">
          <cell r="A14350" t="str">
            <v>Y3-0541E</v>
          </cell>
          <cell r="B14350" t="str">
            <v>RIB</v>
          </cell>
          <cell r="C14350"/>
          <cell r="D14350" t="str">
            <v>22gg, 34D, RIB, Santec, 68F</v>
          </cell>
          <cell r="E14350">
            <v>5.7720060000000002</v>
          </cell>
        </row>
        <row r="14351">
          <cell r="A14351" t="str">
            <v>Y3-0541E</v>
          </cell>
          <cell r="B14351" t="str">
            <v>RIB</v>
          </cell>
          <cell r="C14351"/>
          <cell r="D14351" t="str">
            <v>22gg, 34D, RIB, Santec, 68F</v>
          </cell>
          <cell r="E14351">
            <v>5.7720060000000002</v>
          </cell>
        </row>
        <row r="14352">
          <cell r="A14352" t="str">
            <v>Y3-0541E</v>
          </cell>
          <cell r="B14352" t="str">
            <v>RIB</v>
          </cell>
          <cell r="C14352"/>
          <cell r="D14352" t="str">
            <v>22gg, 34D, RIB, Santec, 68F</v>
          </cell>
          <cell r="E14352">
            <v>5.7720060000000002</v>
          </cell>
        </row>
        <row r="14353">
          <cell r="A14353" t="str">
            <v>Y3-0541F</v>
          </cell>
          <cell r="B14353" t="str">
            <v>RIB</v>
          </cell>
          <cell r="C14353"/>
          <cell r="D14353" t="str">
            <v>22gg, 34D, RIB, Santec, 68F</v>
          </cell>
          <cell r="E14353">
            <v>5.7720060000000002</v>
          </cell>
        </row>
        <row r="14354">
          <cell r="A14354" t="str">
            <v>Y3-0541F</v>
          </cell>
          <cell r="B14354" t="str">
            <v>RIB</v>
          </cell>
          <cell r="C14354"/>
          <cell r="D14354" t="str">
            <v>22gg, 34D, RIB, Santec, 68F</v>
          </cell>
          <cell r="E14354">
            <v>5.7720060000000002</v>
          </cell>
        </row>
        <row r="14355">
          <cell r="A14355" t="str">
            <v>Y3-0541F</v>
          </cell>
          <cell r="B14355" t="str">
            <v>RIB</v>
          </cell>
          <cell r="C14355"/>
          <cell r="D14355" t="str">
            <v>22gg, 34D, RIB, Santec, 68F</v>
          </cell>
          <cell r="E14355">
            <v>5.7720060000000002</v>
          </cell>
        </row>
        <row r="14356">
          <cell r="A14356" t="str">
            <v>Y3-0542A</v>
          </cell>
          <cell r="B14356" t="str">
            <v>SINGLE JERSEY</v>
          </cell>
          <cell r="C14356"/>
          <cell r="D14356" t="str">
            <v>28gg, 30D, SJ, Orizio</v>
          </cell>
          <cell r="E14356">
            <v>2.4307240000000001</v>
          </cell>
        </row>
        <row r="14357">
          <cell r="A14357" t="str">
            <v>Y3-0542A</v>
          </cell>
          <cell r="B14357" t="str">
            <v>SINGLE JERSEY</v>
          </cell>
          <cell r="C14357"/>
          <cell r="D14357" t="str">
            <v>28gg, 30D, SJ, Orizio</v>
          </cell>
          <cell r="E14357">
            <v>2.4307240000000001</v>
          </cell>
        </row>
        <row r="14358">
          <cell r="A14358" t="str">
            <v>Y3-0542A</v>
          </cell>
          <cell r="B14358" t="str">
            <v>SINGLE JERSEY</v>
          </cell>
          <cell r="C14358"/>
          <cell r="D14358" t="str">
            <v>28gg, 30D, SJ, Orizio</v>
          </cell>
          <cell r="E14358">
            <v>2.4307240000000001</v>
          </cell>
        </row>
        <row r="14359">
          <cell r="A14359" t="str">
            <v>Y3-0543A</v>
          </cell>
          <cell r="B14359" t="str">
            <v>SINGLE JERSEY</v>
          </cell>
          <cell r="C14359"/>
          <cell r="D14359" t="str">
            <v>28gg, 30D, SJ, Santec</v>
          </cell>
          <cell r="E14359">
            <v>4.0072130000000001</v>
          </cell>
        </row>
        <row r="14360">
          <cell r="A14360" t="str">
            <v>Y3-0543A</v>
          </cell>
          <cell r="B14360" t="str">
            <v>SINGLE JERSEY</v>
          </cell>
          <cell r="C14360"/>
          <cell r="D14360" t="str">
            <v>28gg, 30D, SJ, Santec</v>
          </cell>
          <cell r="E14360">
            <v>4.0072130000000001</v>
          </cell>
        </row>
        <row r="14361">
          <cell r="A14361" t="str">
            <v>Y3-0543A</v>
          </cell>
          <cell r="B14361" t="str">
            <v>SINGLE JERSEY</v>
          </cell>
          <cell r="C14361"/>
          <cell r="D14361" t="str">
            <v>28gg, 30D, SJ, Santec</v>
          </cell>
          <cell r="E14361">
            <v>4.0072130000000001</v>
          </cell>
        </row>
        <row r="14362">
          <cell r="A14362" t="str">
            <v>Y3-0543B</v>
          </cell>
          <cell r="B14362" t="str">
            <v>SINGLE JERSEY</v>
          </cell>
          <cell r="C14362"/>
          <cell r="D14362" t="str">
            <v>28gg, 30D, SJ, Santec</v>
          </cell>
          <cell r="E14362">
            <v>4.0072130000000001</v>
          </cell>
        </row>
        <row r="14363">
          <cell r="A14363" t="str">
            <v>Y3-0543B</v>
          </cell>
          <cell r="B14363" t="str">
            <v>SINGLE JERSEY</v>
          </cell>
          <cell r="C14363"/>
          <cell r="D14363" t="str">
            <v>28gg, 30D, SJ, Santec</v>
          </cell>
          <cell r="E14363">
            <v>4.0072130000000001</v>
          </cell>
        </row>
        <row r="14364">
          <cell r="A14364" t="str">
            <v>Y3-0543B</v>
          </cell>
          <cell r="B14364" t="str">
            <v>SINGLE JERSEY</v>
          </cell>
          <cell r="C14364"/>
          <cell r="D14364" t="str">
            <v>28gg, 30D, SJ, Santec</v>
          </cell>
          <cell r="E14364">
            <v>4.0072130000000001</v>
          </cell>
        </row>
        <row r="14365">
          <cell r="A14365" t="str">
            <v>Y3-0543C</v>
          </cell>
          <cell r="B14365" t="str">
            <v>SINGLE JERSEY</v>
          </cell>
          <cell r="C14365"/>
          <cell r="D14365" t="str">
            <v>28gg, 30D, SJ, Santec</v>
          </cell>
          <cell r="E14365">
            <v>4.0072130000000001</v>
          </cell>
        </row>
        <row r="14366">
          <cell r="A14366" t="str">
            <v>Y3-0543C</v>
          </cell>
          <cell r="B14366" t="str">
            <v>SINGLE JERSEY</v>
          </cell>
          <cell r="C14366"/>
          <cell r="D14366" t="str">
            <v>28gg, 30D, SJ, Santec</v>
          </cell>
          <cell r="E14366">
            <v>4.0072130000000001</v>
          </cell>
        </row>
        <row r="14367">
          <cell r="A14367" t="str">
            <v>Y3-0543C</v>
          </cell>
          <cell r="B14367" t="str">
            <v>SINGLE JERSEY</v>
          </cell>
          <cell r="C14367"/>
          <cell r="D14367" t="str">
            <v>28gg, 30D, SJ, Santec</v>
          </cell>
          <cell r="E14367">
            <v>4.0072130000000001</v>
          </cell>
        </row>
        <row r="14368">
          <cell r="A14368" t="str">
            <v>Y3-0543D</v>
          </cell>
          <cell r="B14368" t="str">
            <v>SINGLE JERSEY</v>
          </cell>
          <cell r="C14368"/>
          <cell r="D14368" t="str">
            <v>28gg, 30D, SJ, Santec</v>
          </cell>
          <cell r="E14368">
            <v>4.0072130000000001</v>
          </cell>
        </row>
        <row r="14369">
          <cell r="A14369" t="str">
            <v>Y3-0543D</v>
          </cell>
          <cell r="B14369" t="str">
            <v>SINGLE JERSEY</v>
          </cell>
          <cell r="C14369"/>
          <cell r="D14369" t="str">
            <v>28gg, 30D, SJ, Santec</v>
          </cell>
          <cell r="E14369">
            <v>4.0072130000000001</v>
          </cell>
        </row>
        <row r="14370">
          <cell r="A14370" t="str">
            <v>Y3-0543D</v>
          </cell>
          <cell r="B14370" t="str">
            <v>SINGLE JERSEY</v>
          </cell>
          <cell r="C14370"/>
          <cell r="D14370" t="str">
            <v>28gg, 30D, SJ, Santec</v>
          </cell>
          <cell r="E14370">
            <v>4.0072130000000001</v>
          </cell>
        </row>
        <row r="14371">
          <cell r="A14371" t="str">
            <v>Y3-0543E</v>
          </cell>
          <cell r="B14371" t="str">
            <v>SINGLE JERSEY</v>
          </cell>
          <cell r="C14371"/>
          <cell r="D14371" t="str">
            <v>28gg, 30D, SJ, Santec</v>
          </cell>
          <cell r="E14371">
            <v>4.0072130000000001</v>
          </cell>
        </row>
        <row r="14372">
          <cell r="A14372" t="str">
            <v>Y3-0543E</v>
          </cell>
          <cell r="B14372" t="str">
            <v>SINGLE JERSEY</v>
          </cell>
          <cell r="C14372"/>
          <cell r="D14372" t="str">
            <v>28gg, 30D, SJ, Santec</v>
          </cell>
          <cell r="E14372">
            <v>4.0072130000000001</v>
          </cell>
        </row>
        <row r="14373">
          <cell r="A14373" t="str">
            <v>Y3-0543E</v>
          </cell>
          <cell r="B14373" t="str">
            <v>SINGLE JERSEY</v>
          </cell>
          <cell r="C14373"/>
          <cell r="D14373" t="str">
            <v>28gg, 30D, SJ, Santec</v>
          </cell>
          <cell r="E14373">
            <v>4.0072130000000001</v>
          </cell>
        </row>
        <row r="14374">
          <cell r="A14374" t="str">
            <v>Y3-0543F</v>
          </cell>
          <cell r="B14374" t="str">
            <v>SINGLE JERSEY</v>
          </cell>
          <cell r="C14374"/>
          <cell r="D14374" t="str">
            <v>28gg, 30D, SJ, Santec</v>
          </cell>
          <cell r="E14374">
            <v>4.0072130000000001</v>
          </cell>
        </row>
        <row r="14375">
          <cell r="A14375" t="str">
            <v>Y3-0543F</v>
          </cell>
          <cell r="B14375" t="str">
            <v>SINGLE JERSEY</v>
          </cell>
          <cell r="C14375"/>
          <cell r="D14375" t="str">
            <v>28gg, 30D, SJ, Santec</v>
          </cell>
          <cell r="E14375">
            <v>4.0072130000000001</v>
          </cell>
        </row>
        <row r="14376">
          <cell r="A14376" t="str">
            <v>Y3-0543F</v>
          </cell>
          <cell r="B14376" t="str">
            <v>SINGLE JERSEY</v>
          </cell>
          <cell r="C14376"/>
          <cell r="D14376" t="str">
            <v>28gg, 30D, SJ, Santec</v>
          </cell>
          <cell r="E14376">
            <v>4.0072130000000001</v>
          </cell>
        </row>
        <row r="14377">
          <cell r="A14377" t="str">
            <v>Y3-0543G</v>
          </cell>
          <cell r="B14377" t="str">
            <v>SINGLE JERSEY</v>
          </cell>
          <cell r="C14377"/>
          <cell r="D14377" t="str">
            <v>28gg, 30D, SJ, Santec</v>
          </cell>
          <cell r="E14377">
            <v>4.0072130000000001</v>
          </cell>
        </row>
        <row r="14378">
          <cell r="A14378" t="str">
            <v>Y3-0543G</v>
          </cell>
          <cell r="B14378" t="str">
            <v>SINGLE JERSEY</v>
          </cell>
          <cell r="C14378"/>
          <cell r="D14378" t="str">
            <v>28gg, 30D, SJ, Santec</v>
          </cell>
          <cell r="E14378">
            <v>4.0072130000000001</v>
          </cell>
        </row>
        <row r="14379">
          <cell r="A14379" t="str">
            <v>Y3-0543G</v>
          </cell>
          <cell r="B14379" t="str">
            <v>SINGLE JERSEY</v>
          </cell>
          <cell r="C14379"/>
          <cell r="D14379" t="str">
            <v>28gg, 30D, SJ, Santec</v>
          </cell>
          <cell r="E14379">
            <v>4.0072130000000001</v>
          </cell>
        </row>
        <row r="14380">
          <cell r="A14380" t="str">
            <v>Y3-0543H</v>
          </cell>
          <cell r="B14380" t="str">
            <v>SINGLE JERSEY</v>
          </cell>
          <cell r="C14380"/>
          <cell r="D14380" t="str">
            <v>28gg, 30D, SJ, Santec</v>
          </cell>
          <cell r="E14380">
            <v>4.0072130000000001</v>
          </cell>
        </row>
        <row r="14381">
          <cell r="A14381" t="str">
            <v>Y3-0543H</v>
          </cell>
          <cell r="B14381" t="str">
            <v>SINGLE JERSEY</v>
          </cell>
          <cell r="C14381"/>
          <cell r="D14381" t="str">
            <v>28gg, 30D, SJ, Santec</v>
          </cell>
          <cell r="E14381">
            <v>4.0072130000000001</v>
          </cell>
        </row>
        <row r="14382">
          <cell r="A14382" t="str">
            <v>Y3-0543H</v>
          </cell>
          <cell r="B14382" t="str">
            <v>SINGLE JERSEY</v>
          </cell>
          <cell r="C14382"/>
          <cell r="D14382" t="str">
            <v>28gg, 30D, SJ, Santec</v>
          </cell>
          <cell r="E14382">
            <v>4.0072130000000001</v>
          </cell>
        </row>
        <row r="14383">
          <cell r="A14383" t="str">
            <v>Y3-0543I</v>
          </cell>
          <cell r="B14383" t="str">
            <v>SINGLE JERSEY</v>
          </cell>
          <cell r="C14383"/>
          <cell r="D14383" t="str">
            <v>28gg, 30D, SJ, Santec</v>
          </cell>
          <cell r="E14383">
            <v>4.0072130000000001</v>
          </cell>
        </row>
        <row r="14384">
          <cell r="A14384" t="str">
            <v>Y3-0543I</v>
          </cell>
          <cell r="B14384" t="str">
            <v>SINGLE JERSEY</v>
          </cell>
          <cell r="C14384"/>
          <cell r="D14384" t="str">
            <v>28gg, 30D, SJ, Santec</v>
          </cell>
          <cell r="E14384">
            <v>4.0072130000000001</v>
          </cell>
        </row>
        <row r="14385">
          <cell r="A14385" t="str">
            <v>Y3-0543I</v>
          </cell>
          <cell r="B14385" t="str">
            <v>SINGLE JERSEY</v>
          </cell>
          <cell r="C14385"/>
          <cell r="D14385" t="str">
            <v>28gg, 30D, SJ, Santec</v>
          </cell>
          <cell r="E14385">
            <v>4.0072130000000001</v>
          </cell>
        </row>
        <row r="14386">
          <cell r="A14386" t="str">
            <v>Y3-0544A</v>
          </cell>
          <cell r="B14386" t="str">
            <v>SINGLE JERSEY</v>
          </cell>
          <cell r="C14386"/>
          <cell r="D14386" t="str">
            <v>28gg, 30D, SJ, Santec</v>
          </cell>
          <cell r="E14386">
            <v>4.0072130000000001</v>
          </cell>
        </row>
        <row r="14387">
          <cell r="A14387" t="str">
            <v>Y3-0544A</v>
          </cell>
          <cell r="B14387" t="str">
            <v>SINGLE JERSEY</v>
          </cell>
          <cell r="C14387"/>
          <cell r="D14387" t="str">
            <v>28gg, 30D, SJ, Santec</v>
          </cell>
          <cell r="E14387">
            <v>4.0072130000000001</v>
          </cell>
        </row>
        <row r="14388">
          <cell r="A14388" t="str">
            <v>Y3-0544A</v>
          </cell>
          <cell r="B14388" t="str">
            <v>SINGLE JERSEY</v>
          </cell>
          <cell r="C14388"/>
          <cell r="D14388" t="str">
            <v>28gg, 30D, SJ, Santec</v>
          </cell>
          <cell r="E14388">
            <v>4.0072130000000001</v>
          </cell>
        </row>
        <row r="14389">
          <cell r="A14389" t="str">
            <v>Y3-0544B</v>
          </cell>
          <cell r="B14389" t="str">
            <v>SINGLE JERSEY</v>
          </cell>
          <cell r="C14389"/>
          <cell r="D14389" t="str">
            <v>28gg, 30D, SJ, Santec</v>
          </cell>
          <cell r="E14389">
            <v>4.0072130000000001</v>
          </cell>
        </row>
        <row r="14390">
          <cell r="A14390" t="str">
            <v>Y3-0544B</v>
          </cell>
          <cell r="B14390" t="str">
            <v>SINGLE JERSEY</v>
          </cell>
          <cell r="C14390"/>
          <cell r="D14390" t="str">
            <v>28gg, 30D, SJ, Santec</v>
          </cell>
          <cell r="E14390">
            <v>4.0072130000000001</v>
          </cell>
        </row>
        <row r="14391">
          <cell r="A14391" t="str">
            <v>Y3-0544B</v>
          </cell>
          <cell r="B14391" t="str">
            <v>SINGLE JERSEY</v>
          </cell>
          <cell r="C14391"/>
          <cell r="D14391" t="str">
            <v>28gg, 30D, SJ, Santec</v>
          </cell>
          <cell r="E14391">
            <v>4.0072130000000001</v>
          </cell>
        </row>
        <row r="14392">
          <cell r="A14392" t="str">
            <v>Y3-0544C</v>
          </cell>
          <cell r="B14392" t="str">
            <v>SINGLE JERSEY</v>
          </cell>
          <cell r="C14392"/>
          <cell r="D14392" t="str">
            <v>28gg, 30D, SJ, Santec</v>
          </cell>
          <cell r="E14392">
            <v>4.0072130000000001</v>
          </cell>
        </row>
        <row r="14393">
          <cell r="A14393" t="str">
            <v>Y3-0544C</v>
          </cell>
          <cell r="B14393" t="str">
            <v>SINGLE JERSEY</v>
          </cell>
          <cell r="C14393"/>
          <cell r="D14393" t="str">
            <v>28gg, 30D, SJ, Santec</v>
          </cell>
          <cell r="E14393">
            <v>4.0072130000000001</v>
          </cell>
        </row>
        <row r="14394">
          <cell r="A14394" t="str">
            <v>Y3-0544C</v>
          </cell>
          <cell r="B14394" t="str">
            <v>SINGLE JERSEY</v>
          </cell>
          <cell r="C14394"/>
          <cell r="D14394" t="str">
            <v>28gg, 30D, SJ, Santec</v>
          </cell>
          <cell r="E14394">
            <v>4.0072130000000001</v>
          </cell>
        </row>
        <row r="14395">
          <cell r="A14395" t="str">
            <v>Y3-0544D</v>
          </cell>
          <cell r="B14395" t="str">
            <v>SINGLE JERSEY</v>
          </cell>
          <cell r="C14395"/>
          <cell r="D14395" t="str">
            <v>28gg, 30D, SJ, Santec</v>
          </cell>
          <cell r="E14395">
            <v>4.0072130000000001</v>
          </cell>
        </row>
        <row r="14396">
          <cell r="A14396" t="str">
            <v>Y3-0544D</v>
          </cell>
          <cell r="B14396" t="str">
            <v>SINGLE JERSEY</v>
          </cell>
          <cell r="C14396"/>
          <cell r="D14396" t="str">
            <v>28gg, 30D, SJ, Santec</v>
          </cell>
          <cell r="E14396">
            <v>4.0072130000000001</v>
          </cell>
        </row>
        <row r="14397">
          <cell r="A14397" t="str">
            <v>Y3-0544D</v>
          </cell>
          <cell r="B14397" t="str">
            <v>SINGLE JERSEY</v>
          </cell>
          <cell r="C14397"/>
          <cell r="D14397" t="str">
            <v>28gg, 30D, SJ, Santec</v>
          </cell>
          <cell r="E14397">
            <v>4.0072130000000001</v>
          </cell>
        </row>
        <row r="14398">
          <cell r="A14398" t="str">
            <v>Y3-0544E</v>
          </cell>
          <cell r="B14398" t="str">
            <v>SINGLE JERSEY</v>
          </cell>
          <cell r="C14398"/>
          <cell r="D14398" t="str">
            <v>28gg, 30D, SJ, Santec</v>
          </cell>
          <cell r="E14398">
            <v>4.0072130000000001</v>
          </cell>
        </row>
        <row r="14399">
          <cell r="A14399" t="str">
            <v>Y3-0544E</v>
          </cell>
          <cell r="B14399" t="str">
            <v>SINGLE JERSEY</v>
          </cell>
          <cell r="C14399"/>
          <cell r="D14399" t="str">
            <v>28gg, 30D, SJ, Santec</v>
          </cell>
          <cell r="E14399">
            <v>4.0072130000000001</v>
          </cell>
        </row>
        <row r="14400">
          <cell r="A14400" t="str">
            <v>Y3-0544E</v>
          </cell>
          <cell r="B14400" t="str">
            <v>SINGLE JERSEY</v>
          </cell>
          <cell r="C14400"/>
          <cell r="D14400" t="str">
            <v>28gg, 30D, SJ, Santec</v>
          </cell>
          <cell r="E14400">
            <v>4.0072130000000001</v>
          </cell>
        </row>
        <row r="14401">
          <cell r="A14401" t="str">
            <v>Y3-0545A</v>
          </cell>
          <cell r="B14401" t="str">
            <v>SINGLE JERSEY</v>
          </cell>
          <cell r="C14401"/>
          <cell r="D14401" t="str">
            <v>28gg, 30D, SJ, Santec</v>
          </cell>
          <cell r="E14401">
            <v>4.0072130000000001</v>
          </cell>
        </row>
        <row r="14402">
          <cell r="A14402" t="str">
            <v>Y3-0545A</v>
          </cell>
          <cell r="B14402" t="str">
            <v>SINGLE JERSEY</v>
          </cell>
          <cell r="C14402"/>
          <cell r="D14402" t="str">
            <v>28gg, 30D, SJ, Santec</v>
          </cell>
          <cell r="E14402">
            <v>4.0072130000000001</v>
          </cell>
        </row>
        <row r="14403">
          <cell r="A14403" t="str">
            <v>Y3-0545A</v>
          </cell>
          <cell r="B14403" t="str">
            <v>SINGLE JERSEY</v>
          </cell>
          <cell r="C14403"/>
          <cell r="D14403" t="str">
            <v>28gg, 30D, SJ, Santec</v>
          </cell>
          <cell r="E14403">
            <v>4.0072130000000001</v>
          </cell>
        </row>
        <row r="14404">
          <cell r="A14404" t="str">
            <v>Y3-0545B</v>
          </cell>
          <cell r="B14404" t="str">
            <v>SINGLE JERSEY</v>
          </cell>
          <cell r="C14404"/>
          <cell r="D14404" t="str">
            <v>28gg, 30D, SJ, Santec</v>
          </cell>
          <cell r="E14404">
            <v>4.0072130000000001</v>
          </cell>
        </row>
        <row r="14405">
          <cell r="A14405" t="str">
            <v>Y3-0545B</v>
          </cell>
          <cell r="B14405" t="str">
            <v>SINGLE JERSEY</v>
          </cell>
          <cell r="C14405"/>
          <cell r="D14405" t="str">
            <v>28gg, 30D, SJ, Santec</v>
          </cell>
          <cell r="E14405">
            <v>4.0072130000000001</v>
          </cell>
        </row>
        <row r="14406">
          <cell r="A14406" t="str">
            <v>Y3-0545B</v>
          </cell>
          <cell r="B14406" t="str">
            <v>SINGLE JERSEY</v>
          </cell>
          <cell r="C14406"/>
          <cell r="D14406" t="str">
            <v>28gg, 30D, SJ, Santec</v>
          </cell>
          <cell r="E14406">
            <v>4.0072130000000001</v>
          </cell>
        </row>
        <row r="14407">
          <cell r="A14407" t="str">
            <v>Y3-0545C</v>
          </cell>
          <cell r="B14407" t="str">
            <v>SINGLE JERSEY</v>
          </cell>
          <cell r="C14407"/>
          <cell r="D14407" t="str">
            <v>28gg, 30D, SJ, Santec</v>
          </cell>
          <cell r="E14407">
            <v>4.0072130000000001</v>
          </cell>
        </row>
        <row r="14408">
          <cell r="A14408" t="str">
            <v>Y3-0545C</v>
          </cell>
          <cell r="B14408" t="str">
            <v>SINGLE JERSEY</v>
          </cell>
          <cell r="C14408"/>
          <cell r="D14408" t="str">
            <v>28gg, 30D, SJ, Santec</v>
          </cell>
          <cell r="E14408">
            <v>4.0072130000000001</v>
          </cell>
        </row>
        <row r="14409">
          <cell r="A14409" t="str">
            <v>Y3-0545C</v>
          </cell>
          <cell r="B14409" t="str">
            <v>SINGLE JERSEY</v>
          </cell>
          <cell r="C14409"/>
          <cell r="D14409" t="str">
            <v>28gg, 30D, SJ, Santec</v>
          </cell>
          <cell r="E14409">
            <v>4.0072130000000001</v>
          </cell>
        </row>
        <row r="14410">
          <cell r="A14410" t="str">
            <v>Y3-0545D</v>
          </cell>
          <cell r="B14410" t="str">
            <v>SINGLE JERSEY</v>
          </cell>
          <cell r="C14410"/>
          <cell r="D14410" t="str">
            <v>28gg, 30D, SJ, Santec</v>
          </cell>
          <cell r="E14410">
            <v>4.0072130000000001</v>
          </cell>
        </row>
        <row r="14411">
          <cell r="A14411" t="str">
            <v>Y3-0545D</v>
          </cell>
          <cell r="B14411" t="str">
            <v>SINGLE JERSEY</v>
          </cell>
          <cell r="C14411"/>
          <cell r="D14411" t="str">
            <v>28gg, 30D, SJ, Santec</v>
          </cell>
          <cell r="E14411">
            <v>4.0072130000000001</v>
          </cell>
        </row>
        <row r="14412">
          <cell r="A14412" t="str">
            <v>Y3-0545D</v>
          </cell>
          <cell r="B14412" t="str">
            <v>SINGLE JERSEY</v>
          </cell>
          <cell r="C14412"/>
          <cell r="D14412" t="str">
            <v>28gg, 30D, SJ, Santec</v>
          </cell>
          <cell r="E14412">
            <v>4.0072130000000001</v>
          </cell>
        </row>
        <row r="14413">
          <cell r="A14413" t="str">
            <v>Y3-0545E</v>
          </cell>
          <cell r="B14413" t="str">
            <v>SINGLE JERSEY</v>
          </cell>
          <cell r="C14413"/>
          <cell r="D14413" t="str">
            <v>28gg, 30D, SJ, Santec</v>
          </cell>
          <cell r="E14413">
            <v>4.0072130000000001</v>
          </cell>
        </row>
        <row r="14414">
          <cell r="A14414" t="str">
            <v>Y3-0545E</v>
          </cell>
          <cell r="B14414" t="str">
            <v>SINGLE JERSEY</v>
          </cell>
          <cell r="C14414"/>
          <cell r="D14414" t="str">
            <v>28gg, 30D, SJ, Santec</v>
          </cell>
          <cell r="E14414">
            <v>4.0072130000000001</v>
          </cell>
        </row>
        <row r="14415">
          <cell r="A14415" t="str">
            <v>Y3-0545E</v>
          </cell>
          <cell r="B14415" t="str">
            <v>SINGLE JERSEY</v>
          </cell>
          <cell r="C14415"/>
          <cell r="D14415" t="str">
            <v>28gg, 30D, SJ, Santec</v>
          </cell>
          <cell r="E14415">
            <v>4.0072130000000001</v>
          </cell>
        </row>
        <row r="14416">
          <cell r="A14416" t="str">
            <v>Y3-0545F</v>
          </cell>
          <cell r="B14416" t="str">
            <v>SINGLE JERSEY</v>
          </cell>
          <cell r="C14416"/>
          <cell r="D14416" t="str">
            <v>28gg, 30D, SJ, Santec</v>
          </cell>
          <cell r="E14416">
            <v>4.0072130000000001</v>
          </cell>
        </row>
        <row r="14417">
          <cell r="A14417" t="str">
            <v>Y3-0545F</v>
          </cell>
          <cell r="B14417" t="str">
            <v>SINGLE JERSEY</v>
          </cell>
          <cell r="C14417"/>
          <cell r="D14417" t="str">
            <v>28gg, 30D, SJ, Santec</v>
          </cell>
          <cell r="E14417">
            <v>4.0072130000000001</v>
          </cell>
        </row>
        <row r="14418">
          <cell r="A14418" t="str">
            <v>Y3-0545F</v>
          </cell>
          <cell r="B14418" t="str">
            <v>SINGLE JERSEY</v>
          </cell>
          <cell r="C14418"/>
          <cell r="D14418" t="str">
            <v>28gg, 30D, SJ, Santec</v>
          </cell>
          <cell r="E14418">
            <v>4.0072130000000001</v>
          </cell>
        </row>
        <row r="14419">
          <cell r="A14419" t="str">
            <v>Y3-0545G</v>
          </cell>
          <cell r="B14419" t="str">
            <v>SINGLE JERSEY</v>
          </cell>
          <cell r="C14419"/>
          <cell r="D14419" t="str">
            <v>28gg, 30D, SJ, Santec</v>
          </cell>
          <cell r="E14419">
            <v>4.0072130000000001</v>
          </cell>
        </row>
        <row r="14420">
          <cell r="A14420" t="str">
            <v>Y3-0545G</v>
          </cell>
          <cell r="B14420" t="str">
            <v>SINGLE JERSEY</v>
          </cell>
          <cell r="C14420"/>
          <cell r="D14420" t="str">
            <v>28gg, 30D, SJ, Santec</v>
          </cell>
          <cell r="E14420">
            <v>4.0072130000000001</v>
          </cell>
        </row>
        <row r="14421">
          <cell r="A14421" t="str">
            <v>Y3-0545G</v>
          </cell>
          <cell r="B14421" t="str">
            <v>SINGLE JERSEY</v>
          </cell>
          <cell r="C14421"/>
          <cell r="D14421" t="str">
            <v>28gg, 30D, SJ, Santec</v>
          </cell>
          <cell r="E14421">
            <v>4.0072130000000001</v>
          </cell>
        </row>
        <row r="14422">
          <cell r="A14422" t="str">
            <v>Y3-0545H</v>
          </cell>
          <cell r="B14422" t="str">
            <v>SINGLE JERSEY</v>
          </cell>
          <cell r="C14422"/>
          <cell r="D14422" t="str">
            <v>28gg, 30D, SJ, Santec</v>
          </cell>
          <cell r="E14422">
            <v>4.0072130000000001</v>
          </cell>
        </row>
        <row r="14423">
          <cell r="A14423" t="str">
            <v>Y3-0545H</v>
          </cell>
          <cell r="B14423" t="str">
            <v>SINGLE JERSEY</v>
          </cell>
          <cell r="C14423"/>
          <cell r="D14423" t="str">
            <v>28gg, 30D, SJ, Santec</v>
          </cell>
          <cell r="E14423">
            <v>4.0072130000000001</v>
          </cell>
        </row>
        <row r="14424">
          <cell r="A14424" t="str">
            <v>Y3-0545H</v>
          </cell>
          <cell r="B14424" t="str">
            <v>SINGLE JERSEY</v>
          </cell>
          <cell r="C14424"/>
          <cell r="D14424" t="str">
            <v>28gg, 30D, SJ, Santec</v>
          </cell>
          <cell r="E14424">
            <v>4.0072130000000001</v>
          </cell>
        </row>
        <row r="14425">
          <cell r="A14425" t="str">
            <v>Y3-0545I</v>
          </cell>
          <cell r="B14425" t="str">
            <v>SINGLE JERSEY</v>
          </cell>
          <cell r="C14425"/>
          <cell r="D14425" t="str">
            <v>28gg, 30D, SJ, Santec</v>
          </cell>
          <cell r="E14425">
            <v>4.0072130000000001</v>
          </cell>
        </row>
        <row r="14426">
          <cell r="A14426" t="str">
            <v>Y3-0545I</v>
          </cell>
          <cell r="B14426" t="str">
            <v>SINGLE JERSEY</v>
          </cell>
          <cell r="C14426"/>
          <cell r="D14426" t="str">
            <v>28gg, 30D, SJ, Santec</v>
          </cell>
          <cell r="E14426">
            <v>4.0072130000000001</v>
          </cell>
        </row>
        <row r="14427">
          <cell r="A14427" t="str">
            <v>Y3-0545I</v>
          </cell>
          <cell r="B14427" t="str">
            <v>SINGLE JERSEY</v>
          </cell>
          <cell r="C14427"/>
          <cell r="D14427" t="str">
            <v>28gg, 30D, SJ, Santec</v>
          </cell>
          <cell r="E14427">
            <v>4.0072130000000001</v>
          </cell>
        </row>
        <row r="14428">
          <cell r="A14428" t="str">
            <v>Y3-0545J</v>
          </cell>
          <cell r="B14428" t="str">
            <v>SINGLE JERSEY</v>
          </cell>
          <cell r="C14428"/>
          <cell r="D14428" t="str">
            <v>28gg, 30D, SJ, Santec</v>
          </cell>
          <cell r="E14428">
            <v>4.0072130000000001</v>
          </cell>
        </row>
        <row r="14429">
          <cell r="A14429" t="str">
            <v>Y3-0545J</v>
          </cell>
          <cell r="B14429" t="str">
            <v>SINGLE JERSEY</v>
          </cell>
          <cell r="C14429"/>
          <cell r="D14429" t="str">
            <v>28gg, 30D, SJ, Santec</v>
          </cell>
          <cell r="E14429">
            <v>4.0072130000000001</v>
          </cell>
        </row>
        <row r="14430">
          <cell r="A14430" t="str">
            <v>Y3-0545J</v>
          </cell>
          <cell r="B14430" t="str">
            <v>SINGLE JERSEY</v>
          </cell>
          <cell r="C14430"/>
          <cell r="D14430" t="str">
            <v>28gg, 30D, SJ, Santec</v>
          </cell>
          <cell r="E14430">
            <v>4.0072130000000001</v>
          </cell>
        </row>
        <row r="14431">
          <cell r="A14431" t="str">
            <v>Y3-0545K</v>
          </cell>
          <cell r="B14431" t="str">
            <v>SINGLE JERSEY</v>
          </cell>
          <cell r="C14431"/>
          <cell r="D14431" t="str">
            <v>28gg, 30D, SJ, Santec</v>
          </cell>
          <cell r="E14431">
            <v>4.0072130000000001</v>
          </cell>
        </row>
        <row r="14432">
          <cell r="A14432" t="str">
            <v>Y3-0545K</v>
          </cell>
          <cell r="B14432" t="str">
            <v>SINGLE JERSEY</v>
          </cell>
          <cell r="C14432"/>
          <cell r="D14432" t="str">
            <v>28gg, 30D, SJ, Santec</v>
          </cell>
          <cell r="E14432">
            <v>4.0072130000000001</v>
          </cell>
        </row>
        <row r="14433">
          <cell r="A14433" t="str">
            <v>Y3-0545K</v>
          </cell>
          <cell r="B14433" t="str">
            <v>SINGLE JERSEY</v>
          </cell>
          <cell r="C14433"/>
          <cell r="D14433" t="str">
            <v>28gg, 30D, SJ, Santec</v>
          </cell>
          <cell r="E14433">
            <v>4.0072130000000001</v>
          </cell>
        </row>
        <row r="14434">
          <cell r="A14434" t="str">
            <v>Y3-0545L</v>
          </cell>
          <cell r="B14434" t="str">
            <v>SINGLE JERSEY</v>
          </cell>
          <cell r="C14434"/>
          <cell r="D14434" t="str">
            <v>28gg, 30D, SJ, Santec</v>
          </cell>
          <cell r="E14434">
            <v>4.0072130000000001</v>
          </cell>
        </row>
        <row r="14435">
          <cell r="A14435" t="str">
            <v>Y3-0545L</v>
          </cell>
          <cell r="B14435" t="str">
            <v>SINGLE JERSEY</v>
          </cell>
          <cell r="C14435"/>
          <cell r="D14435" t="str">
            <v>28gg, 30D, SJ, Santec</v>
          </cell>
          <cell r="E14435">
            <v>4.0072130000000001</v>
          </cell>
        </row>
        <row r="14436">
          <cell r="A14436" t="str">
            <v>Y3-0545L</v>
          </cell>
          <cell r="B14436" t="str">
            <v>SINGLE JERSEY</v>
          </cell>
          <cell r="C14436"/>
          <cell r="D14436" t="str">
            <v>28gg, 30D, SJ, Santec</v>
          </cell>
          <cell r="E14436">
            <v>4.0072130000000001</v>
          </cell>
        </row>
        <row r="14437">
          <cell r="A14437" t="str">
            <v>Y3-0545M</v>
          </cell>
          <cell r="B14437" t="str">
            <v>SINGLE JERSEY</v>
          </cell>
          <cell r="C14437"/>
          <cell r="D14437" t="str">
            <v>28gg, 30D, SJ, Santec</v>
          </cell>
          <cell r="E14437">
            <v>4.0072130000000001</v>
          </cell>
        </row>
        <row r="14438">
          <cell r="A14438" t="str">
            <v>Y3-0545M</v>
          </cell>
          <cell r="B14438" t="str">
            <v>SINGLE JERSEY</v>
          </cell>
          <cell r="C14438"/>
          <cell r="D14438" t="str">
            <v>28gg, 30D, SJ, Santec</v>
          </cell>
          <cell r="E14438">
            <v>4.0072130000000001</v>
          </cell>
        </row>
        <row r="14439">
          <cell r="A14439" t="str">
            <v>Y3-0545M</v>
          </cell>
          <cell r="B14439" t="str">
            <v>SINGLE JERSEY</v>
          </cell>
          <cell r="C14439"/>
          <cell r="D14439" t="str">
            <v>28gg, 30D, SJ, Santec</v>
          </cell>
          <cell r="E14439">
            <v>4.0072130000000001</v>
          </cell>
        </row>
        <row r="14440">
          <cell r="A14440" t="str">
            <v>Y3-0546A</v>
          </cell>
          <cell r="B14440" t="str">
            <v>SINGLE JERSEY</v>
          </cell>
          <cell r="C14440"/>
          <cell r="D14440" t="str">
            <v>28gg, 30D, SJ, Orizio</v>
          </cell>
          <cell r="E14440">
            <v>4.4923630000000001</v>
          </cell>
        </row>
        <row r="14441">
          <cell r="A14441" t="str">
            <v>Y3-0546A</v>
          </cell>
          <cell r="B14441" t="str">
            <v>SINGLE JERSEY</v>
          </cell>
          <cell r="C14441"/>
          <cell r="D14441" t="str">
            <v>28gg, 30D, SJ, Orizio</v>
          </cell>
          <cell r="E14441">
            <v>4.4923630000000001</v>
          </cell>
        </row>
        <row r="14442">
          <cell r="A14442" t="str">
            <v>Y3-0546A</v>
          </cell>
          <cell r="B14442" t="str">
            <v>SINGLE JERSEY</v>
          </cell>
          <cell r="C14442"/>
          <cell r="D14442" t="str">
            <v>28gg, 30D, SJ, Orizio</v>
          </cell>
          <cell r="E14442">
            <v>4.4923630000000001</v>
          </cell>
        </row>
        <row r="14443">
          <cell r="A14443" t="str">
            <v>Y3-0546B</v>
          </cell>
          <cell r="B14443" t="str">
            <v>SINGLE JERSEY</v>
          </cell>
          <cell r="C14443"/>
          <cell r="D14443" t="str">
            <v>28gg, 30D, SJ, Orizio</v>
          </cell>
          <cell r="E14443">
            <v>4.4923630000000001</v>
          </cell>
        </row>
        <row r="14444">
          <cell r="A14444" t="str">
            <v>Y3-0546B</v>
          </cell>
          <cell r="B14444" t="str">
            <v>SINGLE JERSEY</v>
          </cell>
          <cell r="C14444"/>
          <cell r="D14444" t="str">
            <v>28gg, 30D, SJ, Orizio</v>
          </cell>
          <cell r="E14444">
            <v>4.4923630000000001</v>
          </cell>
        </row>
        <row r="14445">
          <cell r="A14445" t="str">
            <v>Y3-0546B</v>
          </cell>
          <cell r="B14445" t="str">
            <v>SINGLE JERSEY</v>
          </cell>
          <cell r="C14445"/>
          <cell r="D14445" t="str">
            <v>28gg, 30D, SJ, Orizio</v>
          </cell>
          <cell r="E14445">
            <v>4.4923630000000001</v>
          </cell>
        </row>
        <row r="14446">
          <cell r="A14446" t="str">
            <v>Y3-0546C</v>
          </cell>
          <cell r="B14446" t="str">
            <v>SINGLE JERSEY</v>
          </cell>
          <cell r="C14446"/>
          <cell r="D14446" t="str">
            <v>28gg, 30D, SJ, Orizio</v>
          </cell>
          <cell r="E14446">
            <v>4.4923630000000001</v>
          </cell>
        </row>
        <row r="14447">
          <cell r="A14447" t="str">
            <v>Y3-0546C</v>
          </cell>
          <cell r="B14447" t="str">
            <v>SINGLE JERSEY</v>
          </cell>
          <cell r="C14447"/>
          <cell r="D14447" t="str">
            <v>28gg, 30D, SJ, Orizio</v>
          </cell>
          <cell r="E14447">
            <v>4.4923630000000001</v>
          </cell>
        </row>
        <row r="14448">
          <cell r="A14448" t="str">
            <v>Y3-0546C</v>
          </cell>
          <cell r="B14448" t="str">
            <v>SINGLE JERSEY</v>
          </cell>
          <cell r="C14448"/>
          <cell r="D14448" t="str">
            <v>28gg, 30D, SJ, Orizio</v>
          </cell>
          <cell r="E14448">
            <v>4.4923630000000001</v>
          </cell>
        </row>
        <row r="14449">
          <cell r="A14449" t="str">
            <v>Y3-0546D</v>
          </cell>
          <cell r="B14449" t="str">
            <v>SINGLE JERSEY</v>
          </cell>
          <cell r="C14449"/>
          <cell r="D14449" t="str">
            <v>28gg, 30D, SJ, Orizio</v>
          </cell>
          <cell r="E14449">
            <v>4.4923630000000001</v>
          </cell>
        </row>
        <row r="14450">
          <cell r="A14450" t="str">
            <v>Y3-0546D</v>
          </cell>
          <cell r="B14450" t="str">
            <v>SINGLE JERSEY</v>
          </cell>
          <cell r="C14450"/>
          <cell r="D14450" t="str">
            <v>28gg, 30D, SJ, Orizio</v>
          </cell>
          <cell r="E14450">
            <v>4.4923630000000001</v>
          </cell>
        </row>
        <row r="14451">
          <cell r="A14451" t="str">
            <v>Y3-0546D</v>
          </cell>
          <cell r="B14451" t="str">
            <v>SINGLE JERSEY</v>
          </cell>
          <cell r="C14451"/>
          <cell r="D14451" t="str">
            <v>28gg, 30D, SJ, Orizio</v>
          </cell>
          <cell r="E14451">
            <v>4.4923630000000001</v>
          </cell>
        </row>
        <row r="14452">
          <cell r="A14452" t="str">
            <v>Y3-0546E</v>
          </cell>
          <cell r="B14452" t="str">
            <v>SINGLE JERSEY</v>
          </cell>
          <cell r="C14452"/>
          <cell r="D14452" t="str">
            <v>28gg, 30D, SJ, Orizio</v>
          </cell>
          <cell r="E14452">
            <v>4.4923630000000001</v>
          </cell>
        </row>
        <row r="14453">
          <cell r="A14453" t="str">
            <v>Y3-0546E</v>
          </cell>
          <cell r="B14453" t="str">
            <v>SINGLE JERSEY</v>
          </cell>
          <cell r="C14453"/>
          <cell r="D14453" t="str">
            <v>28gg, 30D, SJ, Orizio</v>
          </cell>
          <cell r="E14453">
            <v>4.4923630000000001</v>
          </cell>
        </row>
        <row r="14454">
          <cell r="A14454" t="str">
            <v>Y3-0546E</v>
          </cell>
          <cell r="B14454" t="str">
            <v>SINGLE JERSEY</v>
          </cell>
          <cell r="C14454"/>
          <cell r="D14454" t="str">
            <v>28gg, 30D, SJ, Orizio</v>
          </cell>
          <cell r="E14454">
            <v>4.4923630000000001</v>
          </cell>
        </row>
        <row r="14455">
          <cell r="A14455" t="str">
            <v>Y3-0546F</v>
          </cell>
          <cell r="B14455" t="str">
            <v>SINGLE JERSEY</v>
          </cell>
          <cell r="C14455"/>
          <cell r="D14455" t="str">
            <v>28gg, 30D, SJ, Orizio</v>
          </cell>
          <cell r="E14455">
            <v>4.4923630000000001</v>
          </cell>
        </row>
        <row r="14456">
          <cell r="A14456" t="str">
            <v>Y3-0546F</v>
          </cell>
          <cell r="B14456" t="str">
            <v>SINGLE JERSEY</v>
          </cell>
          <cell r="C14456"/>
          <cell r="D14456" t="str">
            <v>28gg, 30D, SJ, Orizio</v>
          </cell>
          <cell r="E14456">
            <v>4.4923630000000001</v>
          </cell>
        </row>
        <row r="14457">
          <cell r="A14457" t="str">
            <v>Y3-0546F</v>
          </cell>
          <cell r="B14457" t="str">
            <v>SINGLE JERSEY</v>
          </cell>
          <cell r="C14457"/>
          <cell r="D14457" t="str">
            <v>28gg, 30D, SJ, Orizio</v>
          </cell>
          <cell r="E14457">
            <v>4.4923630000000001</v>
          </cell>
        </row>
        <row r="14458">
          <cell r="A14458" t="str">
            <v>Y3-0546G</v>
          </cell>
          <cell r="B14458" t="str">
            <v>SINGLE JERSEY</v>
          </cell>
          <cell r="C14458"/>
          <cell r="D14458" t="str">
            <v>28gg, 30D, SJ, Orizio</v>
          </cell>
          <cell r="E14458">
            <v>4.4923630000000001</v>
          </cell>
        </row>
        <row r="14459">
          <cell r="A14459" t="str">
            <v>Y3-0546G</v>
          </cell>
          <cell r="B14459" t="str">
            <v>SINGLE JERSEY</v>
          </cell>
          <cell r="C14459"/>
          <cell r="D14459" t="str">
            <v>28gg, 30D, SJ, Orizio</v>
          </cell>
          <cell r="E14459">
            <v>4.4923630000000001</v>
          </cell>
        </row>
        <row r="14460">
          <cell r="A14460" t="str">
            <v>Y3-0546G</v>
          </cell>
          <cell r="B14460" t="str">
            <v>SINGLE JERSEY</v>
          </cell>
          <cell r="C14460"/>
          <cell r="D14460" t="str">
            <v>28gg, 30D, SJ, Orizio</v>
          </cell>
          <cell r="E14460">
            <v>4.4923630000000001</v>
          </cell>
        </row>
        <row r="14461">
          <cell r="A14461" t="str">
            <v>Y3-0546H</v>
          </cell>
          <cell r="B14461" t="str">
            <v>SINGLE JERSEY</v>
          </cell>
          <cell r="C14461"/>
          <cell r="D14461" t="str">
            <v>28gg, 30D, SJ, Auto Stripe, PUILUNG KSCS6</v>
          </cell>
          <cell r="E14461">
            <v>4.4923630000000001</v>
          </cell>
        </row>
        <row r="14462">
          <cell r="A14462" t="str">
            <v>Y3-0546H</v>
          </cell>
          <cell r="B14462" t="str">
            <v>SINGLE JERSEY</v>
          </cell>
          <cell r="C14462"/>
          <cell r="D14462" t="str">
            <v>28gg, 30D, SJ, Auto Stripe, PUILUNG KSCS6</v>
          </cell>
          <cell r="E14462">
            <v>4.4923630000000001</v>
          </cell>
        </row>
        <row r="14463">
          <cell r="A14463" t="str">
            <v>Y3-0546H</v>
          </cell>
          <cell r="B14463" t="str">
            <v>SINGLE JERSEY</v>
          </cell>
          <cell r="C14463"/>
          <cell r="D14463" t="str">
            <v>28gg, 30D, SJ, Auto Stripe, PUILUNG KSCS6</v>
          </cell>
          <cell r="E14463">
            <v>4.4923630000000001</v>
          </cell>
        </row>
        <row r="14464">
          <cell r="A14464" t="str">
            <v>Y3-0546I</v>
          </cell>
          <cell r="B14464" t="str">
            <v>SINGLE JERSEY</v>
          </cell>
          <cell r="C14464"/>
          <cell r="D14464" t="str">
            <v>28gg, 30D, SJ, Orizio</v>
          </cell>
          <cell r="E14464">
            <v>4.4923630000000001</v>
          </cell>
        </row>
        <row r="14465">
          <cell r="A14465" t="str">
            <v>Y3-0546I</v>
          </cell>
          <cell r="B14465" t="str">
            <v>SINGLE JERSEY</v>
          </cell>
          <cell r="C14465"/>
          <cell r="D14465" t="str">
            <v>28gg, 30D, SJ, Orizio</v>
          </cell>
          <cell r="E14465">
            <v>4.4923630000000001</v>
          </cell>
        </row>
        <row r="14466">
          <cell r="A14466" t="str">
            <v>Y3-0546I</v>
          </cell>
          <cell r="B14466" t="str">
            <v>SINGLE JERSEY</v>
          </cell>
          <cell r="C14466"/>
          <cell r="D14466" t="str">
            <v>28gg, 30D, SJ, Orizio</v>
          </cell>
          <cell r="E14466">
            <v>4.4923630000000001</v>
          </cell>
        </row>
        <row r="14467">
          <cell r="A14467" t="str">
            <v>Y3-0554A</v>
          </cell>
          <cell r="B14467" t="str">
            <v>SINGLE JERSEY</v>
          </cell>
          <cell r="C14467"/>
          <cell r="D14467" t="str">
            <v>28gg, 30D, SJ, Santec</v>
          </cell>
          <cell r="E14467">
            <v>3.4806819999999998</v>
          </cell>
        </row>
        <row r="14468">
          <cell r="A14468" t="str">
            <v>Y3-0566A</v>
          </cell>
          <cell r="B14468" t="str">
            <v>SINGLE JERSEY</v>
          </cell>
          <cell r="C14468"/>
          <cell r="D14468" t="str">
            <v>28gg, 30D, SJ, Santec</v>
          </cell>
          <cell r="E14468">
            <v>3.9463300000000001</v>
          </cell>
        </row>
        <row r="14469">
          <cell r="A14469" t="str">
            <v>Y3-0566A</v>
          </cell>
          <cell r="B14469" t="str">
            <v>SINGLE JERSEY</v>
          </cell>
          <cell r="C14469"/>
          <cell r="D14469" t="str">
            <v>28gg, 30D, SJ, Santec</v>
          </cell>
          <cell r="E14469">
            <v>3.9463300000000001</v>
          </cell>
        </row>
        <row r="14470">
          <cell r="A14470" t="str">
            <v>Y3-0566A</v>
          </cell>
          <cell r="B14470" t="str">
            <v>SINGLE JERSEY</v>
          </cell>
          <cell r="C14470"/>
          <cell r="D14470" t="str">
            <v>28gg, 30D, SJ, Santec</v>
          </cell>
          <cell r="E14470">
            <v>3.9463300000000001</v>
          </cell>
        </row>
        <row r="14471">
          <cell r="A14471" t="str">
            <v>Y3-0566A</v>
          </cell>
          <cell r="B14471" t="str">
            <v>SINGLE JERSEY</v>
          </cell>
          <cell r="C14471"/>
          <cell r="D14471" t="str">
            <v>28gg, 30D, SJ, Santec</v>
          </cell>
          <cell r="E14471">
            <v>3.9463300000000001</v>
          </cell>
        </row>
        <row r="14472">
          <cell r="A14472" t="str">
            <v>Y3-0566A</v>
          </cell>
          <cell r="B14472" t="str">
            <v>SINGLE JERSEY</v>
          </cell>
          <cell r="C14472"/>
          <cell r="D14472" t="str">
            <v>28gg, 30D, SJ, Santec</v>
          </cell>
          <cell r="E14472">
            <v>3.9463300000000001</v>
          </cell>
        </row>
        <row r="14473">
          <cell r="A14473" t="str">
            <v>Y3-0567A</v>
          </cell>
          <cell r="B14473" t="str">
            <v>SINGLE JERSEY</v>
          </cell>
          <cell r="C14473"/>
          <cell r="D14473" t="str">
            <v>28gg, 30D, SJ, Santec</v>
          </cell>
          <cell r="E14473">
            <v>3.9463300000000001</v>
          </cell>
        </row>
        <row r="14474">
          <cell r="A14474" t="str">
            <v>Y3-0567A</v>
          </cell>
          <cell r="B14474" t="str">
            <v>SINGLE JERSEY</v>
          </cell>
          <cell r="C14474"/>
          <cell r="D14474" t="str">
            <v>28gg, 30D, SJ, Santec</v>
          </cell>
          <cell r="E14474">
            <v>3.9463300000000001</v>
          </cell>
        </row>
        <row r="14475">
          <cell r="A14475" t="str">
            <v>Y3-0567A</v>
          </cell>
          <cell r="B14475" t="str">
            <v>SINGLE JERSEY</v>
          </cell>
          <cell r="C14475"/>
          <cell r="D14475" t="str">
            <v>28gg, 30D, SJ, Santec</v>
          </cell>
          <cell r="E14475">
            <v>3.9463300000000001</v>
          </cell>
        </row>
        <row r="14476">
          <cell r="A14476" t="str">
            <v>Y3-0567A</v>
          </cell>
          <cell r="B14476" t="str">
            <v>SINGLE JERSEY</v>
          </cell>
          <cell r="C14476"/>
          <cell r="D14476" t="str">
            <v>28gg, 30D, SJ, Santec</v>
          </cell>
          <cell r="E14476">
            <v>3.9463300000000001</v>
          </cell>
        </row>
        <row r="14477">
          <cell r="A14477" t="str">
            <v>Y3-0567A</v>
          </cell>
          <cell r="B14477" t="str">
            <v>SINGLE JERSEY</v>
          </cell>
          <cell r="C14477"/>
          <cell r="D14477" t="str">
            <v>28gg, 30D, SJ, Santec</v>
          </cell>
          <cell r="E14477">
            <v>3.9463300000000001</v>
          </cell>
        </row>
        <row r="14478">
          <cell r="A14478" t="str">
            <v>Y3-0568A</v>
          </cell>
          <cell r="B14478" t="str">
            <v>SINGLE JERSEY</v>
          </cell>
          <cell r="C14478"/>
          <cell r="D14478" t="str">
            <v>28gg, 30D, SJ, Santec</v>
          </cell>
          <cell r="E14478">
            <v>3.9463300000000001</v>
          </cell>
        </row>
        <row r="14479">
          <cell r="A14479" t="str">
            <v>Y3-0568A</v>
          </cell>
          <cell r="B14479" t="str">
            <v>SINGLE JERSEY</v>
          </cell>
          <cell r="C14479"/>
          <cell r="D14479" t="str">
            <v>28gg, 30D, SJ, Santec</v>
          </cell>
          <cell r="E14479">
            <v>3.9463300000000001</v>
          </cell>
        </row>
        <row r="14480">
          <cell r="A14480" t="str">
            <v>Y3-0568A</v>
          </cell>
          <cell r="B14480" t="str">
            <v>SINGLE JERSEY</v>
          </cell>
          <cell r="C14480"/>
          <cell r="D14480" t="str">
            <v>28gg, 30D, SJ, Santec</v>
          </cell>
          <cell r="E14480">
            <v>3.9463300000000001</v>
          </cell>
        </row>
        <row r="14481">
          <cell r="A14481" t="str">
            <v>Y3-0568A</v>
          </cell>
          <cell r="B14481" t="str">
            <v>SINGLE JERSEY</v>
          </cell>
          <cell r="C14481"/>
          <cell r="D14481" t="str">
            <v>28gg, 30D, SJ, Santec</v>
          </cell>
          <cell r="E14481">
            <v>3.9463300000000001</v>
          </cell>
        </row>
        <row r="14482">
          <cell r="A14482" t="str">
            <v>Y3-0569A</v>
          </cell>
          <cell r="B14482" t="str">
            <v>SINGLE JERSEY</v>
          </cell>
          <cell r="C14482"/>
          <cell r="D14482" t="str">
            <v>28gg, 30D, SJ, Santec</v>
          </cell>
          <cell r="E14482">
            <v>3.9463300000000001</v>
          </cell>
        </row>
        <row r="14483">
          <cell r="A14483" t="str">
            <v>Y3-0569A</v>
          </cell>
          <cell r="B14483" t="str">
            <v>SINGLE JERSEY</v>
          </cell>
          <cell r="C14483"/>
          <cell r="D14483" t="str">
            <v>28gg, 30D, SJ, Santec</v>
          </cell>
          <cell r="E14483">
            <v>3.9463300000000001</v>
          </cell>
        </row>
        <row r="14484">
          <cell r="A14484" t="str">
            <v>Y3-0569A</v>
          </cell>
          <cell r="B14484" t="str">
            <v>SINGLE JERSEY</v>
          </cell>
          <cell r="C14484"/>
          <cell r="D14484" t="str">
            <v>28gg, 30D, SJ, Santec</v>
          </cell>
          <cell r="E14484">
            <v>3.9463300000000001</v>
          </cell>
        </row>
        <row r="14485">
          <cell r="A14485" t="str">
            <v>Y3-0569A</v>
          </cell>
          <cell r="B14485" t="str">
            <v>SINGLE JERSEY</v>
          </cell>
          <cell r="C14485"/>
          <cell r="D14485" t="str">
            <v>28gg, 30D, SJ, Santec</v>
          </cell>
          <cell r="E14485">
            <v>3.9463300000000001</v>
          </cell>
        </row>
        <row r="14486">
          <cell r="A14486" t="str">
            <v>Y3-0569A</v>
          </cell>
          <cell r="B14486" t="str">
            <v>SINGLE JERSEY</v>
          </cell>
          <cell r="C14486"/>
          <cell r="D14486" t="str">
            <v>28gg, 30D, SJ, Santec</v>
          </cell>
          <cell r="E14486">
            <v>3.9463300000000001</v>
          </cell>
        </row>
        <row r="14487">
          <cell r="A14487" t="str">
            <v>Y3-0569A</v>
          </cell>
          <cell r="B14487" t="str">
            <v>SINGLE JERSEY</v>
          </cell>
          <cell r="C14487"/>
          <cell r="D14487" t="str">
            <v>28gg, 30D, SJ, Santec</v>
          </cell>
          <cell r="E14487">
            <v>3.9463300000000001</v>
          </cell>
        </row>
        <row r="14488">
          <cell r="A14488" t="str">
            <v>Y3-0570A</v>
          </cell>
          <cell r="B14488" t="str">
            <v>SINGLE JERSEY</v>
          </cell>
          <cell r="C14488"/>
          <cell r="D14488" t="str">
            <v>28gg, 30D, SJ, Santec</v>
          </cell>
          <cell r="E14488">
            <v>3.9463300000000001</v>
          </cell>
        </row>
        <row r="14489">
          <cell r="A14489" t="str">
            <v>Y3-0570A</v>
          </cell>
          <cell r="B14489" t="str">
            <v>SINGLE JERSEY</v>
          </cell>
          <cell r="C14489"/>
          <cell r="D14489" t="str">
            <v>28gg, 30D, SJ, Santec</v>
          </cell>
          <cell r="E14489">
            <v>3.9463300000000001</v>
          </cell>
        </row>
        <row r="14490">
          <cell r="A14490" t="str">
            <v>Y3-0570A</v>
          </cell>
          <cell r="B14490" t="str">
            <v>SINGLE JERSEY</v>
          </cell>
          <cell r="C14490"/>
          <cell r="D14490" t="str">
            <v>28gg, 30D, SJ, Santec</v>
          </cell>
          <cell r="E14490">
            <v>3.9463300000000001</v>
          </cell>
        </row>
        <row r="14491">
          <cell r="A14491" t="str">
            <v>Y3-0570B</v>
          </cell>
          <cell r="B14491" t="str">
            <v>SINGLE JERSEY</v>
          </cell>
          <cell r="C14491"/>
          <cell r="D14491" t="str">
            <v>28gg, 30D, SJ, Santec</v>
          </cell>
          <cell r="E14491">
            <v>3.9463300000000001</v>
          </cell>
        </row>
        <row r="14492">
          <cell r="A14492" t="str">
            <v>Y3-0570B</v>
          </cell>
          <cell r="B14492" t="str">
            <v>SINGLE JERSEY</v>
          </cell>
          <cell r="C14492"/>
          <cell r="D14492" t="str">
            <v>28gg, 30D, SJ, Santec</v>
          </cell>
          <cell r="E14492">
            <v>3.9463300000000001</v>
          </cell>
        </row>
        <row r="14493">
          <cell r="A14493" t="str">
            <v>Y3-0570B</v>
          </cell>
          <cell r="B14493" t="str">
            <v>SINGLE JERSEY</v>
          </cell>
          <cell r="C14493"/>
          <cell r="D14493" t="str">
            <v>28gg, 30D, SJ, Santec</v>
          </cell>
          <cell r="E14493">
            <v>3.9463300000000001</v>
          </cell>
        </row>
        <row r="14494">
          <cell r="A14494" t="str">
            <v>Y3-0570C</v>
          </cell>
          <cell r="B14494" t="str">
            <v>SINGLE JERSEY</v>
          </cell>
          <cell r="C14494"/>
          <cell r="D14494" t="str">
            <v>28gg, 30D, SJ, Santec</v>
          </cell>
          <cell r="E14494">
            <v>3.9463300000000001</v>
          </cell>
        </row>
        <row r="14495">
          <cell r="A14495" t="str">
            <v>Y3-0570C</v>
          </cell>
          <cell r="B14495" t="str">
            <v>SINGLE JERSEY</v>
          </cell>
          <cell r="C14495"/>
          <cell r="D14495" t="str">
            <v>28gg, 30D, SJ, Santec</v>
          </cell>
          <cell r="E14495">
            <v>3.9463300000000001</v>
          </cell>
        </row>
        <row r="14496">
          <cell r="A14496" t="str">
            <v>Y3-0570C</v>
          </cell>
          <cell r="B14496" t="str">
            <v>SINGLE JERSEY</v>
          </cell>
          <cell r="C14496"/>
          <cell r="D14496" t="str">
            <v>28gg, 30D, SJ, Santec</v>
          </cell>
          <cell r="E14496">
            <v>3.9463300000000001</v>
          </cell>
        </row>
        <row r="14497">
          <cell r="A14497" t="str">
            <v>Y3-0581C</v>
          </cell>
          <cell r="B14497" t="str">
            <v>SINGLE JERSEY</v>
          </cell>
          <cell r="C14497"/>
          <cell r="D14497" t="str">
            <v>28gg, 30D, SJ, Santec</v>
          </cell>
          <cell r="E14497">
            <v>2.3809520000000002</v>
          </cell>
        </row>
        <row r="14498">
          <cell r="A14498" t="str">
            <v>Y3-0581C</v>
          </cell>
          <cell r="B14498" t="str">
            <v>SINGLE JERSEY</v>
          </cell>
          <cell r="C14498"/>
          <cell r="D14498" t="str">
            <v>28gg, 30D, SJ, Santec</v>
          </cell>
          <cell r="E14498">
            <v>2.3809520000000002</v>
          </cell>
        </row>
        <row r="14499">
          <cell r="A14499" t="str">
            <v>Y3-0581C</v>
          </cell>
          <cell r="B14499" t="str">
            <v>SINGLE JERSEY</v>
          </cell>
          <cell r="C14499"/>
          <cell r="D14499" t="str">
            <v>28gg, 30D, SJ, Santec</v>
          </cell>
          <cell r="E14499">
            <v>2.3809520000000002</v>
          </cell>
        </row>
        <row r="14500">
          <cell r="A14500" t="str">
            <v>Y3-0582C</v>
          </cell>
          <cell r="B14500" t="str">
            <v>SINGLE JERSEY</v>
          </cell>
          <cell r="C14500"/>
          <cell r="D14500" t="str">
            <v>28gg, 30D, SJ, Santec</v>
          </cell>
          <cell r="E14500">
            <v>2.3809520000000002</v>
          </cell>
        </row>
        <row r="14501">
          <cell r="A14501" t="str">
            <v>Y3-0582C</v>
          </cell>
          <cell r="B14501" t="str">
            <v>SINGLE JERSEY</v>
          </cell>
          <cell r="C14501"/>
          <cell r="D14501" t="str">
            <v>28gg, 30D, SJ, Santec</v>
          </cell>
          <cell r="E14501">
            <v>2.3809520000000002</v>
          </cell>
        </row>
        <row r="14502">
          <cell r="A14502" t="str">
            <v>Y3-0582C</v>
          </cell>
          <cell r="B14502" t="str">
            <v>SINGLE JERSEY</v>
          </cell>
          <cell r="C14502"/>
          <cell r="D14502" t="str">
            <v>28gg, 30D, SJ, Santec</v>
          </cell>
          <cell r="E14502">
            <v>2.3809520000000002</v>
          </cell>
        </row>
        <row r="14503">
          <cell r="A14503" t="str">
            <v>Y3-0583A</v>
          </cell>
          <cell r="B14503" t="str">
            <v>SINGLE JERSEY</v>
          </cell>
          <cell r="C14503"/>
          <cell r="D14503" t="str">
            <v>28gg, 30D, SJ, Orizio</v>
          </cell>
          <cell r="E14503">
            <v>2.9239769999999998</v>
          </cell>
        </row>
        <row r="14504">
          <cell r="A14504" t="str">
            <v>Y3-0583A</v>
          </cell>
          <cell r="B14504" t="str">
            <v>SINGLE JERSEY</v>
          </cell>
          <cell r="C14504"/>
          <cell r="D14504" t="str">
            <v>28gg, 30D, SJ, Orizio</v>
          </cell>
          <cell r="E14504">
            <v>2.9239769999999998</v>
          </cell>
        </row>
        <row r="14505">
          <cell r="A14505" t="str">
            <v>Y3-0583A</v>
          </cell>
          <cell r="B14505" t="str">
            <v>SINGLE JERSEY</v>
          </cell>
          <cell r="C14505"/>
          <cell r="D14505" t="str">
            <v>28gg, 30D, SJ, Orizio</v>
          </cell>
          <cell r="E14505">
            <v>2.9239769999999998</v>
          </cell>
        </row>
        <row r="14506">
          <cell r="A14506" t="str">
            <v>Y3-0584A</v>
          </cell>
          <cell r="B14506" t="str">
            <v>SINGLE JERSEY</v>
          </cell>
          <cell r="C14506"/>
          <cell r="D14506" t="str">
            <v>28gg, 30D, SJ, Orizio</v>
          </cell>
          <cell r="E14506">
            <v>2.3809520000000002</v>
          </cell>
        </row>
        <row r="14507">
          <cell r="A14507" t="str">
            <v>Y3-0584A</v>
          </cell>
          <cell r="B14507" t="str">
            <v>SINGLE JERSEY</v>
          </cell>
          <cell r="C14507"/>
          <cell r="D14507" t="str">
            <v>28gg, 30D, SJ, Orizio</v>
          </cell>
          <cell r="E14507">
            <v>2.3809520000000002</v>
          </cell>
        </row>
        <row r="14508">
          <cell r="A14508" t="str">
            <v>Y3-0584A</v>
          </cell>
          <cell r="B14508" t="str">
            <v>SINGLE JERSEY</v>
          </cell>
          <cell r="C14508"/>
          <cell r="D14508" t="str">
            <v>28gg, 30D, SJ, Orizio</v>
          </cell>
          <cell r="E14508">
            <v>2.3809520000000002</v>
          </cell>
        </row>
        <row r="14509">
          <cell r="A14509" t="str">
            <v>Y3-0585B</v>
          </cell>
          <cell r="B14509" t="str">
            <v>SINGLE JERSEY</v>
          </cell>
          <cell r="C14509"/>
          <cell r="D14509" t="str">
            <v>28gg, 30D, SJ, Santec</v>
          </cell>
          <cell r="E14509">
            <v>2.3809520000000002</v>
          </cell>
        </row>
        <row r="14510">
          <cell r="A14510" t="str">
            <v>Y3-0585B</v>
          </cell>
          <cell r="B14510" t="str">
            <v>SINGLE JERSEY</v>
          </cell>
          <cell r="C14510"/>
          <cell r="D14510" t="str">
            <v>28gg, 30D, SJ, Santec</v>
          </cell>
          <cell r="E14510">
            <v>2.3809520000000002</v>
          </cell>
        </row>
        <row r="14511">
          <cell r="A14511" t="str">
            <v>Y3-0585B</v>
          </cell>
          <cell r="B14511" t="str">
            <v>SINGLE JERSEY</v>
          </cell>
          <cell r="C14511"/>
          <cell r="D14511" t="str">
            <v>28gg, 30D, SJ, Santec</v>
          </cell>
          <cell r="E14511">
            <v>2.3809520000000002</v>
          </cell>
        </row>
        <row r="14512">
          <cell r="A14512" t="str">
            <v>Y3-0586A</v>
          </cell>
          <cell r="B14512" t="str">
            <v>SINGLE JERSEY</v>
          </cell>
          <cell r="C14512"/>
          <cell r="D14512" t="str">
            <v>28gg, 30D, SJ, Santec</v>
          </cell>
          <cell r="E14512">
            <v>3.9463300000000001</v>
          </cell>
        </row>
        <row r="14513">
          <cell r="A14513" t="str">
            <v>Y3-0586A</v>
          </cell>
          <cell r="B14513" t="str">
            <v>SINGLE JERSEY</v>
          </cell>
          <cell r="C14513"/>
          <cell r="D14513" t="str">
            <v>28gg, 30D, SJ, Santec</v>
          </cell>
          <cell r="E14513">
            <v>3.9463300000000001</v>
          </cell>
        </row>
        <row r="14514">
          <cell r="A14514" t="str">
            <v>Y3-0586A</v>
          </cell>
          <cell r="B14514" t="str">
            <v>SINGLE JERSEY</v>
          </cell>
          <cell r="C14514"/>
          <cell r="D14514" t="str">
            <v>28gg, 30D, SJ, Santec</v>
          </cell>
          <cell r="E14514">
            <v>3.9463300000000001</v>
          </cell>
        </row>
        <row r="14515">
          <cell r="A14515" t="str">
            <v>Y3-0586B</v>
          </cell>
          <cell r="B14515" t="str">
            <v>SINGLE JERSEY</v>
          </cell>
          <cell r="C14515"/>
          <cell r="D14515" t="str">
            <v>28gg, 30D, SJ, Santec</v>
          </cell>
          <cell r="E14515">
            <v>3.9463300000000001</v>
          </cell>
        </row>
        <row r="14516">
          <cell r="A14516" t="str">
            <v>Y3-0586B</v>
          </cell>
          <cell r="B14516" t="str">
            <v>SINGLE JERSEY</v>
          </cell>
          <cell r="C14516"/>
          <cell r="D14516" t="str">
            <v>28gg, 30D, SJ, Santec</v>
          </cell>
          <cell r="E14516">
            <v>3.9463300000000001</v>
          </cell>
        </row>
        <row r="14517">
          <cell r="A14517" t="str">
            <v>Y3-0586B</v>
          </cell>
          <cell r="B14517" t="str">
            <v>SINGLE JERSEY</v>
          </cell>
          <cell r="C14517"/>
          <cell r="D14517" t="str">
            <v>28gg, 30D, SJ, Santec</v>
          </cell>
          <cell r="E14517">
            <v>3.9463300000000001</v>
          </cell>
        </row>
        <row r="14518">
          <cell r="A14518" t="str">
            <v>Y3-0590A</v>
          </cell>
          <cell r="B14518" t="str">
            <v>SINGLE JERSEY</v>
          </cell>
          <cell r="C14518"/>
          <cell r="D14518" t="str">
            <v>28gg, 30D, SJ, Santec</v>
          </cell>
          <cell r="E14518">
            <v>3.9463300000000001</v>
          </cell>
        </row>
        <row r="14519">
          <cell r="A14519" t="str">
            <v>Y3-0590A</v>
          </cell>
          <cell r="B14519" t="str">
            <v>SINGLE JERSEY</v>
          </cell>
          <cell r="C14519"/>
          <cell r="D14519" t="str">
            <v>28gg, 30D, SJ, Santec</v>
          </cell>
          <cell r="E14519">
            <v>3.9463300000000001</v>
          </cell>
        </row>
        <row r="14520">
          <cell r="A14520" t="str">
            <v>Y3-0590A</v>
          </cell>
          <cell r="B14520" t="str">
            <v>SINGLE JERSEY</v>
          </cell>
          <cell r="C14520"/>
          <cell r="D14520" t="str">
            <v>28gg, 30D, SJ, Santec</v>
          </cell>
          <cell r="E14520">
            <v>3.9463300000000001</v>
          </cell>
        </row>
        <row r="14521">
          <cell r="A14521" t="str">
            <v>Y3-0590A</v>
          </cell>
          <cell r="B14521" t="str">
            <v>SINGLE JERSEY</v>
          </cell>
          <cell r="C14521"/>
          <cell r="D14521" t="str">
            <v>28gg, 30D, SJ, Santec</v>
          </cell>
          <cell r="E14521">
            <v>3.9463300000000001</v>
          </cell>
        </row>
        <row r="14522">
          <cell r="A14522" t="str">
            <v>Y3-0590A</v>
          </cell>
          <cell r="B14522" t="str">
            <v>SINGLE JERSEY</v>
          </cell>
          <cell r="C14522"/>
          <cell r="D14522" t="str">
            <v>28gg, 30D, SJ, Santec</v>
          </cell>
          <cell r="E14522">
            <v>3.9463300000000001</v>
          </cell>
        </row>
        <row r="14523">
          <cell r="A14523" t="str">
            <v>Y3-0591A</v>
          </cell>
          <cell r="B14523" t="str">
            <v>SINGLE JERSEY</v>
          </cell>
          <cell r="C14523"/>
          <cell r="D14523" t="str">
            <v>28gg, 30D, SJ, Santec</v>
          </cell>
          <cell r="E14523">
            <v>3.9463300000000001</v>
          </cell>
        </row>
        <row r="14524">
          <cell r="A14524" t="str">
            <v>Y3-0591A</v>
          </cell>
          <cell r="B14524" t="str">
            <v>SINGLE JERSEY</v>
          </cell>
          <cell r="C14524"/>
          <cell r="D14524" t="str">
            <v>28gg, 30D, SJ, Santec</v>
          </cell>
          <cell r="E14524">
            <v>3.9463300000000001</v>
          </cell>
        </row>
        <row r="14525">
          <cell r="A14525" t="str">
            <v>Y3-0591A</v>
          </cell>
          <cell r="B14525" t="str">
            <v>SINGLE JERSEY</v>
          </cell>
          <cell r="C14525"/>
          <cell r="D14525" t="str">
            <v>28gg, 30D, SJ, Santec</v>
          </cell>
          <cell r="E14525">
            <v>3.9463300000000001</v>
          </cell>
        </row>
        <row r="14526">
          <cell r="A14526" t="str">
            <v>Y3-0591A</v>
          </cell>
          <cell r="B14526" t="str">
            <v>SINGLE JERSEY</v>
          </cell>
          <cell r="C14526"/>
          <cell r="D14526" t="str">
            <v>28gg, 30D, SJ, Santec</v>
          </cell>
          <cell r="E14526">
            <v>3.9463300000000001</v>
          </cell>
        </row>
        <row r="14527">
          <cell r="A14527" t="str">
            <v>Y3-0592A</v>
          </cell>
          <cell r="B14527" t="str">
            <v>SINGLE JERSEY</v>
          </cell>
          <cell r="C14527"/>
          <cell r="D14527" t="str">
            <v>28gg, 30D, SJ, Santec</v>
          </cell>
          <cell r="E14527">
            <v>3.9463300000000001</v>
          </cell>
        </row>
        <row r="14528">
          <cell r="A14528" t="str">
            <v>Y3-0592A</v>
          </cell>
          <cell r="B14528" t="str">
            <v>SINGLE JERSEY</v>
          </cell>
          <cell r="C14528"/>
          <cell r="D14528" t="str">
            <v>28gg, 30D, SJ, Santec</v>
          </cell>
          <cell r="E14528">
            <v>3.9463300000000001</v>
          </cell>
        </row>
        <row r="14529">
          <cell r="A14529" t="str">
            <v>Y3-0592A</v>
          </cell>
          <cell r="B14529" t="str">
            <v>SINGLE JERSEY</v>
          </cell>
          <cell r="C14529"/>
          <cell r="D14529" t="str">
            <v>28gg, 30D, SJ, Santec</v>
          </cell>
          <cell r="E14529">
            <v>3.9463300000000001</v>
          </cell>
        </row>
        <row r="14530">
          <cell r="A14530" t="str">
            <v>Y3-0592A</v>
          </cell>
          <cell r="B14530" t="str">
            <v>SINGLE JERSEY</v>
          </cell>
          <cell r="C14530"/>
          <cell r="D14530" t="str">
            <v>28gg, 30D, SJ, Santec</v>
          </cell>
          <cell r="E14530">
            <v>3.9463300000000001</v>
          </cell>
        </row>
        <row r="14531">
          <cell r="A14531" t="str">
            <v>Y3-0592B</v>
          </cell>
          <cell r="B14531" t="str">
            <v>SINGLE JERSEY</v>
          </cell>
          <cell r="C14531"/>
          <cell r="D14531" t="str">
            <v>28gg, 30D, SJ, Santec</v>
          </cell>
          <cell r="E14531">
            <v>3.9463300000000001</v>
          </cell>
        </row>
        <row r="14532">
          <cell r="A14532" t="str">
            <v>Y3-0592B</v>
          </cell>
          <cell r="B14532" t="str">
            <v>SINGLE JERSEY</v>
          </cell>
          <cell r="C14532"/>
          <cell r="D14532" t="str">
            <v>28gg, 30D, SJ, Santec</v>
          </cell>
          <cell r="E14532">
            <v>3.9463300000000001</v>
          </cell>
        </row>
        <row r="14533">
          <cell r="A14533" t="str">
            <v>Y3-0592B</v>
          </cell>
          <cell r="B14533" t="str">
            <v>SINGLE JERSEY</v>
          </cell>
          <cell r="C14533"/>
          <cell r="D14533" t="str">
            <v>28gg, 30D, SJ, Santec</v>
          </cell>
          <cell r="E14533">
            <v>3.9463300000000001</v>
          </cell>
        </row>
        <row r="14534">
          <cell r="A14534" t="str">
            <v>Y3-0592B</v>
          </cell>
          <cell r="B14534" t="str">
            <v>SINGLE JERSEY</v>
          </cell>
          <cell r="C14534"/>
          <cell r="D14534" t="str">
            <v>28gg, 30D, SJ, Santec</v>
          </cell>
          <cell r="E14534">
            <v>3.9463300000000001</v>
          </cell>
        </row>
        <row r="14535">
          <cell r="A14535" t="str">
            <v>Y3-0593A</v>
          </cell>
          <cell r="B14535" t="str">
            <v>SINGLE JERSEY</v>
          </cell>
          <cell r="C14535"/>
          <cell r="D14535" t="str">
            <v>28gg, 30D, SJ, Santec</v>
          </cell>
          <cell r="E14535">
            <v>3.9463300000000001</v>
          </cell>
        </row>
        <row r="14536">
          <cell r="A14536" t="str">
            <v>Y3-0593A</v>
          </cell>
          <cell r="B14536" t="str">
            <v>SINGLE JERSEY</v>
          </cell>
          <cell r="C14536"/>
          <cell r="D14536" t="str">
            <v>28gg, 30D, SJ, Santec</v>
          </cell>
          <cell r="E14536">
            <v>3.9463300000000001</v>
          </cell>
        </row>
        <row r="14537">
          <cell r="A14537" t="str">
            <v>Y3-0593A</v>
          </cell>
          <cell r="B14537" t="str">
            <v>SINGLE JERSEY</v>
          </cell>
          <cell r="C14537"/>
          <cell r="D14537" t="str">
            <v>28gg, 30D, SJ, Santec</v>
          </cell>
          <cell r="E14537">
            <v>3.9463300000000001</v>
          </cell>
        </row>
        <row r="14538">
          <cell r="A14538" t="str">
            <v>Y3-0593A</v>
          </cell>
          <cell r="B14538" t="str">
            <v>SINGLE JERSEY</v>
          </cell>
          <cell r="C14538"/>
          <cell r="D14538" t="str">
            <v>28gg, 30D, SJ, Santec</v>
          </cell>
          <cell r="E14538">
            <v>3.9463300000000001</v>
          </cell>
        </row>
        <row r="14539">
          <cell r="A14539" t="str">
            <v>Y3-0593A</v>
          </cell>
          <cell r="B14539" t="str">
            <v>SINGLE JERSEY</v>
          </cell>
          <cell r="C14539"/>
          <cell r="D14539" t="str">
            <v>28gg, 30D, SJ, Santec</v>
          </cell>
          <cell r="E14539">
            <v>3.9463300000000001</v>
          </cell>
        </row>
        <row r="14540">
          <cell r="A14540" t="str">
            <v>Y3-0597A</v>
          </cell>
          <cell r="B14540" t="str">
            <v>SINGLE JERSEY</v>
          </cell>
          <cell r="C14540"/>
          <cell r="D14540" t="str">
            <v>28gg, 30D, SJ, Santec</v>
          </cell>
          <cell r="E14540">
            <v>3.9463300000000001</v>
          </cell>
        </row>
        <row r="14541">
          <cell r="A14541" t="str">
            <v>Y3-0597A</v>
          </cell>
          <cell r="B14541" t="str">
            <v>SINGLE JERSEY</v>
          </cell>
          <cell r="C14541"/>
          <cell r="D14541" t="str">
            <v>28gg, 30D, SJ, Santec</v>
          </cell>
          <cell r="E14541">
            <v>3.9463300000000001</v>
          </cell>
        </row>
        <row r="14542">
          <cell r="A14542" t="str">
            <v>Y3-0597A</v>
          </cell>
          <cell r="B14542" t="str">
            <v>SINGLE JERSEY</v>
          </cell>
          <cell r="C14542"/>
          <cell r="D14542" t="str">
            <v>28gg, 30D, SJ, Santec</v>
          </cell>
          <cell r="E14542">
            <v>3.9463300000000001</v>
          </cell>
        </row>
        <row r="14543">
          <cell r="A14543" t="str">
            <v>Y3-0597A</v>
          </cell>
          <cell r="B14543" t="str">
            <v>SINGLE JERSEY</v>
          </cell>
          <cell r="C14543"/>
          <cell r="D14543" t="str">
            <v>28gg, 30D, SJ, Santec</v>
          </cell>
          <cell r="E14543">
            <v>3.9463300000000001</v>
          </cell>
        </row>
        <row r="14544">
          <cell r="A14544" t="str">
            <v>Y3-0598A</v>
          </cell>
          <cell r="B14544" t="str">
            <v>SINGLE JERSEY</v>
          </cell>
          <cell r="C14544"/>
          <cell r="D14544" t="str">
            <v>28gg, 30D, SJ, Santec</v>
          </cell>
          <cell r="E14544">
            <v>3.9463300000000001</v>
          </cell>
        </row>
        <row r="14545">
          <cell r="A14545" t="str">
            <v>Y3-0598A</v>
          </cell>
          <cell r="B14545" t="str">
            <v>SINGLE JERSEY</v>
          </cell>
          <cell r="C14545"/>
          <cell r="D14545" t="str">
            <v>28gg, 30D, SJ, Santec</v>
          </cell>
          <cell r="E14545">
            <v>3.9463300000000001</v>
          </cell>
        </row>
        <row r="14546">
          <cell r="A14546" t="str">
            <v>Y3-0598A</v>
          </cell>
          <cell r="B14546" t="str">
            <v>SINGLE JERSEY</v>
          </cell>
          <cell r="C14546"/>
          <cell r="D14546" t="str">
            <v>28gg, 30D, SJ, Santec</v>
          </cell>
          <cell r="E14546">
            <v>3.9463300000000001</v>
          </cell>
        </row>
        <row r="14547">
          <cell r="A14547" t="str">
            <v>Y3-0598A</v>
          </cell>
          <cell r="B14547" t="str">
            <v>SINGLE JERSEY</v>
          </cell>
          <cell r="C14547"/>
          <cell r="D14547" t="str">
            <v>28gg, 30D, SJ, Santec</v>
          </cell>
          <cell r="E14547">
            <v>3.9463300000000001</v>
          </cell>
        </row>
        <row r="14548">
          <cell r="A14548" t="str">
            <v>Y3-0598A</v>
          </cell>
          <cell r="B14548" t="str">
            <v>SINGLE JERSEY</v>
          </cell>
          <cell r="C14548"/>
          <cell r="D14548" t="str">
            <v>28gg, 30D, SJ, Santec</v>
          </cell>
          <cell r="E14548">
            <v>3.9463300000000001</v>
          </cell>
        </row>
        <row r="14549">
          <cell r="A14549" t="str">
            <v>Y3-0598A</v>
          </cell>
          <cell r="B14549" t="str">
            <v>SINGLE JERSEY</v>
          </cell>
          <cell r="C14549"/>
          <cell r="D14549" t="str">
            <v>28gg, 30D, SJ, Santec</v>
          </cell>
          <cell r="E14549">
            <v>3.9463300000000001</v>
          </cell>
        </row>
        <row r="14550">
          <cell r="A14550" t="str">
            <v>Y3-0599A</v>
          </cell>
          <cell r="B14550" t="str">
            <v>SINGLE JERSEY</v>
          </cell>
          <cell r="C14550"/>
          <cell r="D14550" t="str">
            <v>28gg, 30D, SJ, Santec</v>
          </cell>
          <cell r="E14550">
            <v>3.9463300000000001</v>
          </cell>
        </row>
        <row r="14551">
          <cell r="A14551" t="str">
            <v>Y3-0599A</v>
          </cell>
          <cell r="B14551" t="str">
            <v>SINGLE JERSEY</v>
          </cell>
          <cell r="C14551"/>
          <cell r="D14551" t="str">
            <v>28gg, 30D, SJ, Santec</v>
          </cell>
          <cell r="E14551">
            <v>3.9463300000000001</v>
          </cell>
        </row>
        <row r="14552">
          <cell r="A14552" t="str">
            <v>Y3-0599A</v>
          </cell>
          <cell r="B14552" t="str">
            <v>SINGLE JERSEY</v>
          </cell>
          <cell r="C14552"/>
          <cell r="D14552" t="str">
            <v>28gg, 30D, SJ, Santec</v>
          </cell>
          <cell r="E14552">
            <v>3.9463300000000001</v>
          </cell>
        </row>
        <row r="14553">
          <cell r="A14553" t="str">
            <v>Y3-0599A</v>
          </cell>
          <cell r="B14553" t="str">
            <v>SINGLE JERSEY</v>
          </cell>
          <cell r="C14553"/>
          <cell r="D14553" t="str">
            <v>28gg, 30D, SJ, Santec</v>
          </cell>
          <cell r="E14553">
            <v>3.9463300000000001</v>
          </cell>
        </row>
        <row r="14554">
          <cell r="A14554" t="str">
            <v>Y3-0599A</v>
          </cell>
          <cell r="B14554" t="str">
            <v>SINGLE JERSEY</v>
          </cell>
          <cell r="C14554"/>
          <cell r="D14554" t="str">
            <v>28gg, 30D, SJ, Santec</v>
          </cell>
          <cell r="E14554">
            <v>3.9463300000000001</v>
          </cell>
        </row>
        <row r="14555">
          <cell r="A14555" t="str">
            <v>Y3-0599A</v>
          </cell>
          <cell r="B14555" t="str">
            <v>SINGLE JERSEY</v>
          </cell>
          <cell r="C14555"/>
          <cell r="D14555" t="str">
            <v>28gg, 30D, SJ, Santec</v>
          </cell>
          <cell r="E14555">
            <v>3.9463300000000001</v>
          </cell>
        </row>
        <row r="14556">
          <cell r="A14556" t="str">
            <v>Y3-0600A</v>
          </cell>
          <cell r="B14556" t="str">
            <v>SINGLE JERSEY</v>
          </cell>
          <cell r="C14556"/>
          <cell r="D14556" t="str">
            <v>28gg, 30D, SJ, Santec</v>
          </cell>
          <cell r="E14556">
            <v>3.9463300000000001</v>
          </cell>
        </row>
        <row r="14557">
          <cell r="A14557" t="str">
            <v>Y3-0600A</v>
          </cell>
          <cell r="B14557" t="str">
            <v>SINGLE JERSEY</v>
          </cell>
          <cell r="C14557"/>
          <cell r="D14557" t="str">
            <v>28gg, 30D, SJ, Santec</v>
          </cell>
          <cell r="E14557">
            <v>3.9463300000000001</v>
          </cell>
        </row>
        <row r="14558">
          <cell r="A14558" t="str">
            <v>Y3-0600A</v>
          </cell>
          <cell r="B14558" t="str">
            <v>SINGLE JERSEY</v>
          </cell>
          <cell r="C14558"/>
          <cell r="D14558" t="str">
            <v>28gg, 30D, SJ, Santec</v>
          </cell>
          <cell r="E14558">
            <v>3.9463300000000001</v>
          </cell>
        </row>
        <row r="14559">
          <cell r="A14559" t="str">
            <v>Y3-0600A</v>
          </cell>
          <cell r="B14559" t="str">
            <v>SINGLE JERSEY</v>
          </cell>
          <cell r="C14559"/>
          <cell r="D14559" t="str">
            <v>28gg, 30D, SJ, Santec</v>
          </cell>
          <cell r="E14559">
            <v>3.9463300000000001</v>
          </cell>
        </row>
        <row r="14560">
          <cell r="A14560" t="str">
            <v>Y3-0600A</v>
          </cell>
          <cell r="B14560" t="str">
            <v>SINGLE JERSEY</v>
          </cell>
          <cell r="C14560"/>
          <cell r="D14560" t="str">
            <v>28gg, 30D, SJ, Santec</v>
          </cell>
          <cell r="E14560">
            <v>3.9463300000000001</v>
          </cell>
        </row>
        <row r="14561">
          <cell r="A14561" t="str">
            <v>Y3-0601A</v>
          </cell>
          <cell r="B14561" t="str">
            <v>SINGLE JERSEY</v>
          </cell>
          <cell r="C14561"/>
          <cell r="D14561" t="str">
            <v>28gg, 30D, SJ, Santec</v>
          </cell>
          <cell r="E14561">
            <v>3.9463300000000001</v>
          </cell>
        </row>
        <row r="14562">
          <cell r="A14562" t="str">
            <v>Y3-0601A</v>
          </cell>
          <cell r="B14562" t="str">
            <v>SINGLE JERSEY</v>
          </cell>
          <cell r="C14562"/>
          <cell r="D14562" t="str">
            <v>28gg, 30D, SJ, Santec</v>
          </cell>
          <cell r="E14562">
            <v>3.9463300000000001</v>
          </cell>
        </row>
        <row r="14563">
          <cell r="A14563" t="str">
            <v>Y3-0601A</v>
          </cell>
          <cell r="B14563" t="str">
            <v>SINGLE JERSEY</v>
          </cell>
          <cell r="C14563"/>
          <cell r="D14563" t="str">
            <v>28gg, 30D, SJ, Santec</v>
          </cell>
          <cell r="E14563">
            <v>3.9463300000000001</v>
          </cell>
        </row>
        <row r="14564">
          <cell r="A14564" t="str">
            <v>Y3-0601A</v>
          </cell>
          <cell r="B14564" t="str">
            <v>SINGLE JERSEY</v>
          </cell>
          <cell r="C14564"/>
          <cell r="D14564" t="str">
            <v>28gg, 30D, SJ, Santec</v>
          </cell>
          <cell r="E14564">
            <v>3.9463300000000001</v>
          </cell>
        </row>
        <row r="14565">
          <cell r="A14565" t="str">
            <v>Y3-0601B</v>
          </cell>
          <cell r="B14565" t="str">
            <v>SINGLE JERSEY</v>
          </cell>
          <cell r="C14565"/>
          <cell r="D14565" t="str">
            <v>28gg, 30D, SJ, Santec</v>
          </cell>
          <cell r="E14565">
            <v>3.9463300000000001</v>
          </cell>
        </row>
        <row r="14566">
          <cell r="A14566" t="str">
            <v>Y3-0601B</v>
          </cell>
          <cell r="B14566" t="str">
            <v>SINGLE JERSEY</v>
          </cell>
          <cell r="C14566"/>
          <cell r="D14566" t="str">
            <v>28gg, 30D, SJ, Santec</v>
          </cell>
          <cell r="E14566">
            <v>3.9463300000000001</v>
          </cell>
        </row>
        <row r="14567">
          <cell r="A14567" t="str">
            <v>Y3-0601B</v>
          </cell>
          <cell r="B14567" t="str">
            <v>SINGLE JERSEY</v>
          </cell>
          <cell r="C14567"/>
          <cell r="D14567" t="str">
            <v>28gg, 30D, SJ, Santec</v>
          </cell>
          <cell r="E14567">
            <v>3.9463300000000001</v>
          </cell>
        </row>
        <row r="14568">
          <cell r="A14568" t="str">
            <v>Y3-0601B</v>
          </cell>
          <cell r="B14568" t="str">
            <v>SINGLE JERSEY</v>
          </cell>
          <cell r="C14568"/>
          <cell r="D14568" t="str">
            <v>28gg, 30D, SJ, Santec</v>
          </cell>
          <cell r="E14568">
            <v>3.9463300000000001</v>
          </cell>
        </row>
        <row r="14569">
          <cell r="A14569" t="str">
            <v>Y3-0601D</v>
          </cell>
          <cell r="B14569" t="str">
            <v>SINGLE JERSEY</v>
          </cell>
          <cell r="C14569"/>
          <cell r="D14569" t="str">
            <v>28gg, 30D, SJ, Santec</v>
          </cell>
          <cell r="E14569">
            <v>3.9463300000000001</v>
          </cell>
        </row>
        <row r="14570">
          <cell r="A14570" t="str">
            <v>Y3-0601D</v>
          </cell>
          <cell r="B14570" t="str">
            <v>SINGLE JERSEY</v>
          </cell>
          <cell r="C14570"/>
          <cell r="D14570" t="str">
            <v>28gg, 30D, SJ, Santec</v>
          </cell>
          <cell r="E14570">
            <v>3.9463300000000001</v>
          </cell>
        </row>
        <row r="14571">
          <cell r="A14571" t="str">
            <v>Y3-0601D</v>
          </cell>
          <cell r="B14571" t="str">
            <v>SINGLE JERSEY</v>
          </cell>
          <cell r="C14571"/>
          <cell r="D14571" t="str">
            <v>28gg, 30D, SJ, Santec</v>
          </cell>
          <cell r="E14571">
            <v>3.9463300000000001</v>
          </cell>
        </row>
        <row r="14572">
          <cell r="A14572" t="str">
            <v>Y3-0601D</v>
          </cell>
          <cell r="B14572" t="str">
            <v>SINGLE JERSEY</v>
          </cell>
          <cell r="C14572"/>
          <cell r="D14572" t="str">
            <v>28gg, 30D, SJ, Santec</v>
          </cell>
          <cell r="E14572">
            <v>3.9463300000000001</v>
          </cell>
        </row>
        <row r="14573">
          <cell r="A14573" t="str">
            <v>Y3-0601E</v>
          </cell>
          <cell r="B14573" t="str">
            <v>SINGLE JERSEY</v>
          </cell>
          <cell r="C14573"/>
          <cell r="D14573" t="str">
            <v>28gg, 30D, SJ, Santec</v>
          </cell>
          <cell r="E14573">
            <v>3.9463300000000001</v>
          </cell>
        </row>
        <row r="14574">
          <cell r="A14574" t="str">
            <v>Y3-0601E</v>
          </cell>
          <cell r="B14574" t="str">
            <v>SINGLE JERSEY</v>
          </cell>
          <cell r="C14574"/>
          <cell r="D14574" t="str">
            <v>28gg, 30D, SJ, Santec</v>
          </cell>
          <cell r="E14574">
            <v>3.9463300000000001</v>
          </cell>
        </row>
        <row r="14575">
          <cell r="A14575" t="str">
            <v>Y3-0601E</v>
          </cell>
          <cell r="B14575" t="str">
            <v>SINGLE JERSEY</v>
          </cell>
          <cell r="C14575"/>
          <cell r="D14575" t="str">
            <v>28gg, 30D, SJ, Santec</v>
          </cell>
          <cell r="E14575">
            <v>3.9463300000000001</v>
          </cell>
        </row>
        <row r="14576">
          <cell r="A14576" t="str">
            <v>Y3-0601E</v>
          </cell>
          <cell r="B14576" t="str">
            <v>SINGLE JERSEY</v>
          </cell>
          <cell r="C14576"/>
          <cell r="D14576" t="str">
            <v>28gg, 30D, SJ, Santec</v>
          </cell>
          <cell r="E14576">
            <v>3.9463300000000001</v>
          </cell>
        </row>
        <row r="14577">
          <cell r="A14577" t="str">
            <v>Y3-0601F</v>
          </cell>
          <cell r="B14577" t="str">
            <v>SINGLE JERSEY</v>
          </cell>
          <cell r="C14577"/>
          <cell r="D14577" t="str">
            <v>28gg, 30D, SJ, Santec</v>
          </cell>
          <cell r="E14577">
            <v>3.9463300000000001</v>
          </cell>
        </row>
        <row r="14578">
          <cell r="A14578" t="str">
            <v>Y3-0601F</v>
          </cell>
          <cell r="B14578" t="str">
            <v>SINGLE JERSEY</v>
          </cell>
          <cell r="C14578"/>
          <cell r="D14578" t="str">
            <v>28gg, 30D, SJ, Santec</v>
          </cell>
          <cell r="E14578">
            <v>3.9463300000000001</v>
          </cell>
        </row>
        <row r="14579">
          <cell r="A14579" t="str">
            <v>Y3-0601F</v>
          </cell>
          <cell r="B14579" t="str">
            <v>SINGLE JERSEY</v>
          </cell>
          <cell r="C14579"/>
          <cell r="D14579" t="str">
            <v>28gg, 30D, SJ, Santec</v>
          </cell>
          <cell r="E14579">
            <v>3.9463300000000001</v>
          </cell>
        </row>
        <row r="14580">
          <cell r="A14580" t="str">
            <v>Y3-0601F</v>
          </cell>
          <cell r="B14580" t="str">
            <v>SINGLE JERSEY</v>
          </cell>
          <cell r="C14580"/>
          <cell r="D14580" t="str">
            <v>28gg, 30D, SJ, Santec</v>
          </cell>
          <cell r="E14580">
            <v>3.9463300000000001</v>
          </cell>
        </row>
        <row r="14581">
          <cell r="A14581" t="str">
            <v>Y3-0607A</v>
          </cell>
          <cell r="B14581" t="str">
            <v>SINGLE JERSEY</v>
          </cell>
          <cell r="C14581"/>
          <cell r="D14581" t="str">
            <v>28gg, 30D, SJ, Santec</v>
          </cell>
          <cell r="E14581">
            <v>4.0072130000000001</v>
          </cell>
        </row>
        <row r="14582">
          <cell r="A14582" t="str">
            <v>Y3-0607A</v>
          </cell>
          <cell r="B14582" t="str">
            <v>SINGLE JERSEY</v>
          </cell>
          <cell r="C14582"/>
          <cell r="D14582" t="str">
            <v>28gg, 30D, SJ, Santec</v>
          </cell>
          <cell r="E14582">
            <v>4.0072130000000001</v>
          </cell>
        </row>
        <row r="14583">
          <cell r="A14583" t="str">
            <v>Y3-0607A</v>
          </cell>
          <cell r="B14583" t="str">
            <v>SINGLE JERSEY</v>
          </cell>
          <cell r="C14583"/>
          <cell r="D14583" t="str">
            <v>28gg, 30D, SJ, Santec</v>
          </cell>
          <cell r="E14583">
            <v>4.0072130000000001</v>
          </cell>
        </row>
        <row r="14584">
          <cell r="A14584" t="str">
            <v>Y3-0607B</v>
          </cell>
          <cell r="B14584" t="str">
            <v>SINGLE JERSEY</v>
          </cell>
          <cell r="C14584"/>
          <cell r="D14584" t="str">
            <v>28gg, 30D, SJ, Santec</v>
          </cell>
          <cell r="E14584">
            <v>4.0072130000000001</v>
          </cell>
        </row>
        <row r="14585">
          <cell r="A14585" t="str">
            <v>Y3-0607B</v>
          </cell>
          <cell r="B14585" t="str">
            <v>SINGLE JERSEY</v>
          </cell>
          <cell r="C14585"/>
          <cell r="D14585" t="str">
            <v>28gg, 30D, SJ, Santec</v>
          </cell>
          <cell r="E14585">
            <v>4.0072130000000001</v>
          </cell>
        </row>
        <row r="14586">
          <cell r="A14586" t="str">
            <v>Y3-0607B</v>
          </cell>
          <cell r="B14586" t="str">
            <v>SINGLE JERSEY</v>
          </cell>
          <cell r="C14586"/>
          <cell r="D14586" t="str">
            <v>28gg, 30D, SJ, Santec</v>
          </cell>
          <cell r="E14586">
            <v>4.0072130000000001</v>
          </cell>
        </row>
        <row r="14587">
          <cell r="A14587" t="str">
            <v>Y3-0607C</v>
          </cell>
          <cell r="B14587" t="str">
            <v>SINGLE JERSEY</v>
          </cell>
          <cell r="C14587"/>
          <cell r="D14587" t="str">
            <v>28gg, 30D, SJ, Santec</v>
          </cell>
          <cell r="E14587">
            <v>4.0072130000000001</v>
          </cell>
        </row>
        <row r="14588">
          <cell r="A14588" t="str">
            <v>Y3-0607C</v>
          </cell>
          <cell r="B14588" t="str">
            <v>SINGLE JERSEY</v>
          </cell>
          <cell r="C14588"/>
          <cell r="D14588" t="str">
            <v>28gg, 30D, SJ, Santec</v>
          </cell>
          <cell r="E14588">
            <v>4.0072130000000001</v>
          </cell>
        </row>
        <row r="14589">
          <cell r="A14589" t="str">
            <v>Y3-0607C</v>
          </cell>
          <cell r="B14589" t="str">
            <v>SINGLE JERSEY</v>
          </cell>
          <cell r="C14589"/>
          <cell r="D14589" t="str">
            <v>28gg, 30D, SJ, Santec</v>
          </cell>
          <cell r="E14589">
            <v>4.0072130000000001</v>
          </cell>
        </row>
        <row r="14590">
          <cell r="A14590" t="str">
            <v>Y3-0607D</v>
          </cell>
          <cell r="B14590" t="str">
            <v>SINGLE JERSEY</v>
          </cell>
          <cell r="C14590"/>
          <cell r="D14590" t="str">
            <v>28gg, 30D, SJ, Santec</v>
          </cell>
          <cell r="E14590">
            <v>4.0072130000000001</v>
          </cell>
        </row>
        <row r="14591">
          <cell r="A14591" t="str">
            <v>Y3-0607D</v>
          </cell>
          <cell r="B14591" t="str">
            <v>SINGLE JERSEY</v>
          </cell>
          <cell r="C14591"/>
          <cell r="D14591" t="str">
            <v>28gg, 30D, SJ, Santec</v>
          </cell>
          <cell r="E14591">
            <v>4.0072130000000001</v>
          </cell>
        </row>
        <row r="14592">
          <cell r="A14592" t="str">
            <v>Y3-0607D</v>
          </cell>
          <cell r="B14592" t="str">
            <v>SINGLE JERSEY</v>
          </cell>
          <cell r="C14592"/>
          <cell r="D14592" t="str">
            <v>28gg, 30D, SJ, Santec</v>
          </cell>
          <cell r="E14592">
            <v>4.0072130000000001</v>
          </cell>
        </row>
        <row r="14593">
          <cell r="A14593" t="str">
            <v>Y3-0607E</v>
          </cell>
          <cell r="B14593" t="str">
            <v>SINGLE JERSEY</v>
          </cell>
          <cell r="C14593"/>
          <cell r="D14593" t="str">
            <v>28gg, 30D, SJ, Santec</v>
          </cell>
          <cell r="E14593">
            <v>4.0072130000000001</v>
          </cell>
        </row>
        <row r="14594">
          <cell r="A14594" t="str">
            <v>Y3-0607E</v>
          </cell>
          <cell r="B14594" t="str">
            <v>SINGLE JERSEY</v>
          </cell>
          <cell r="C14594"/>
          <cell r="D14594" t="str">
            <v>28gg, 30D, SJ, Santec</v>
          </cell>
          <cell r="E14594">
            <v>4.0072130000000001</v>
          </cell>
        </row>
        <row r="14595">
          <cell r="A14595" t="str">
            <v>Y3-0607E</v>
          </cell>
          <cell r="B14595" t="str">
            <v>SINGLE JERSEY</v>
          </cell>
          <cell r="C14595"/>
          <cell r="D14595" t="str">
            <v>28gg, 30D, SJ, Santec</v>
          </cell>
          <cell r="E14595">
            <v>4.0072130000000001</v>
          </cell>
        </row>
        <row r="14596">
          <cell r="A14596" t="str">
            <v>Y3-0607F</v>
          </cell>
          <cell r="B14596" t="str">
            <v>SINGLE JERSEY</v>
          </cell>
          <cell r="C14596"/>
          <cell r="D14596" t="str">
            <v>28gg, 30D, SJ, Santec</v>
          </cell>
          <cell r="E14596">
            <v>4.0072130000000001</v>
          </cell>
        </row>
        <row r="14597">
          <cell r="A14597" t="str">
            <v>Y3-0607F</v>
          </cell>
          <cell r="B14597" t="str">
            <v>SINGLE JERSEY</v>
          </cell>
          <cell r="C14597"/>
          <cell r="D14597" t="str">
            <v>28gg, 30D, SJ, Santec</v>
          </cell>
          <cell r="E14597">
            <v>4.0072130000000001</v>
          </cell>
        </row>
        <row r="14598">
          <cell r="A14598" t="str">
            <v>Y3-0607F</v>
          </cell>
          <cell r="B14598" t="str">
            <v>SINGLE JERSEY</v>
          </cell>
          <cell r="C14598"/>
          <cell r="D14598" t="str">
            <v>28gg, 30D, SJ, Santec</v>
          </cell>
          <cell r="E14598">
            <v>4.0072130000000001</v>
          </cell>
        </row>
        <row r="14599">
          <cell r="A14599" t="str">
            <v>Y3-0607G</v>
          </cell>
          <cell r="B14599" t="str">
            <v>SINGLE JERSEY</v>
          </cell>
          <cell r="C14599"/>
          <cell r="D14599" t="str">
            <v>28gg, 30D, SJ, Santec</v>
          </cell>
          <cell r="E14599">
            <v>4.0072130000000001</v>
          </cell>
        </row>
        <row r="14600">
          <cell r="A14600" t="str">
            <v>Y3-0607G</v>
          </cell>
          <cell r="B14600" t="str">
            <v>SINGLE JERSEY</v>
          </cell>
          <cell r="C14600"/>
          <cell r="D14600" t="str">
            <v>28gg, 30D, SJ, Santec</v>
          </cell>
          <cell r="E14600">
            <v>4.0072130000000001</v>
          </cell>
        </row>
        <row r="14601">
          <cell r="A14601" t="str">
            <v>Y3-0607G</v>
          </cell>
          <cell r="B14601" t="str">
            <v>SINGLE JERSEY</v>
          </cell>
          <cell r="C14601"/>
          <cell r="D14601" t="str">
            <v>28gg, 30D, SJ, Santec</v>
          </cell>
          <cell r="E14601">
            <v>4.0072130000000001</v>
          </cell>
        </row>
        <row r="14602">
          <cell r="A14602" t="str">
            <v>Y3-0607H</v>
          </cell>
          <cell r="B14602" t="str">
            <v>SINGLE JERSEY</v>
          </cell>
          <cell r="C14602"/>
          <cell r="D14602" t="str">
            <v>28gg, 30D, SJ, Santec</v>
          </cell>
          <cell r="E14602">
            <v>4.0072130000000001</v>
          </cell>
        </row>
        <row r="14603">
          <cell r="A14603" t="str">
            <v>Y3-0607H</v>
          </cell>
          <cell r="B14603" t="str">
            <v>SINGLE JERSEY</v>
          </cell>
          <cell r="C14603"/>
          <cell r="D14603" t="str">
            <v>28gg, 30D, SJ, Santec</v>
          </cell>
          <cell r="E14603">
            <v>4.0072130000000001</v>
          </cell>
        </row>
        <row r="14604">
          <cell r="A14604" t="str">
            <v>Y3-0607H</v>
          </cell>
          <cell r="B14604" t="str">
            <v>SINGLE JERSEY</v>
          </cell>
          <cell r="C14604"/>
          <cell r="D14604" t="str">
            <v>28gg, 30D, SJ, Santec</v>
          </cell>
          <cell r="E14604">
            <v>4.0072130000000001</v>
          </cell>
        </row>
        <row r="14605">
          <cell r="A14605" t="str">
            <v>Y3-0608A</v>
          </cell>
          <cell r="B14605" t="str">
            <v>SINGLE JERSEY</v>
          </cell>
          <cell r="C14605"/>
          <cell r="D14605" t="str">
            <v>28gg, 30D, SJ, Santec</v>
          </cell>
          <cell r="E14605">
            <v>3.9463300000000001</v>
          </cell>
        </row>
        <row r="14606">
          <cell r="A14606" t="str">
            <v>Y3-0608A</v>
          </cell>
          <cell r="B14606" t="str">
            <v>SINGLE JERSEY</v>
          </cell>
          <cell r="C14606"/>
          <cell r="D14606" t="str">
            <v>28gg, 30D, SJ, Santec</v>
          </cell>
          <cell r="E14606">
            <v>3.9463300000000001</v>
          </cell>
        </row>
        <row r="14607">
          <cell r="A14607" t="str">
            <v>Y3-0608A</v>
          </cell>
          <cell r="B14607" t="str">
            <v>SINGLE JERSEY</v>
          </cell>
          <cell r="C14607"/>
          <cell r="D14607" t="str">
            <v>28gg, 30D, SJ, Santec</v>
          </cell>
          <cell r="E14607">
            <v>3.9463300000000001</v>
          </cell>
        </row>
        <row r="14608">
          <cell r="A14608" t="str">
            <v>Y3-0608A</v>
          </cell>
          <cell r="B14608" t="str">
            <v>SINGLE JERSEY</v>
          </cell>
          <cell r="C14608"/>
          <cell r="D14608" t="str">
            <v>28gg, 30D, SJ, Santec</v>
          </cell>
          <cell r="E14608">
            <v>3.9463300000000001</v>
          </cell>
        </row>
        <row r="14609">
          <cell r="A14609" t="str">
            <v>Y3-0609A</v>
          </cell>
          <cell r="B14609" t="str">
            <v>SINGLE JERSEY</v>
          </cell>
          <cell r="C14609"/>
          <cell r="D14609" t="str">
            <v>28gg, 30D, SJ, Santec</v>
          </cell>
          <cell r="E14609">
            <v>3.9463300000000001</v>
          </cell>
        </row>
        <row r="14610">
          <cell r="A14610" t="str">
            <v>Y3-0609A</v>
          </cell>
          <cell r="B14610" t="str">
            <v>SINGLE JERSEY</v>
          </cell>
          <cell r="C14610"/>
          <cell r="D14610" t="str">
            <v>28gg, 30D, SJ, Santec</v>
          </cell>
          <cell r="E14610">
            <v>3.9463300000000001</v>
          </cell>
        </row>
        <row r="14611">
          <cell r="A14611" t="str">
            <v>Y3-0609A</v>
          </cell>
          <cell r="B14611" t="str">
            <v>SINGLE JERSEY</v>
          </cell>
          <cell r="C14611"/>
          <cell r="D14611" t="str">
            <v>28gg, 30D, SJ, Santec</v>
          </cell>
          <cell r="E14611">
            <v>3.9463300000000001</v>
          </cell>
        </row>
        <row r="14612">
          <cell r="A14612" t="str">
            <v>Y3-0609A</v>
          </cell>
          <cell r="B14612" t="str">
            <v>SINGLE JERSEY</v>
          </cell>
          <cell r="C14612"/>
          <cell r="D14612" t="str">
            <v>28gg, 30D, SJ, Santec</v>
          </cell>
          <cell r="E14612">
            <v>3.9463300000000001</v>
          </cell>
        </row>
        <row r="14613">
          <cell r="A14613" t="str">
            <v>Y3-0609A</v>
          </cell>
          <cell r="B14613" t="str">
            <v>SINGLE JERSEY</v>
          </cell>
          <cell r="C14613"/>
          <cell r="D14613" t="str">
            <v>28gg, 30D, SJ, Santec</v>
          </cell>
          <cell r="E14613">
            <v>3.9463300000000001</v>
          </cell>
        </row>
        <row r="14614">
          <cell r="A14614" t="str">
            <v>Y3-0609A</v>
          </cell>
          <cell r="B14614" t="str">
            <v>SINGLE JERSEY</v>
          </cell>
          <cell r="C14614"/>
          <cell r="D14614" t="str">
            <v>28gg, 30D, SJ, Santec</v>
          </cell>
          <cell r="E14614">
            <v>3.9463300000000001</v>
          </cell>
        </row>
        <row r="14615">
          <cell r="A14615" t="str">
            <v>Y3-0610A</v>
          </cell>
          <cell r="B14615" t="str">
            <v>SINGLE JERSEY</v>
          </cell>
          <cell r="C14615"/>
          <cell r="D14615" t="str">
            <v>28gg, 30D, SJ, Santec</v>
          </cell>
          <cell r="E14615">
            <v>3.9463300000000001</v>
          </cell>
        </row>
        <row r="14616">
          <cell r="A14616" t="str">
            <v>Y3-0610A</v>
          </cell>
          <cell r="B14616" t="str">
            <v>SINGLE JERSEY</v>
          </cell>
          <cell r="C14616"/>
          <cell r="D14616" t="str">
            <v>28gg, 30D, SJ, Santec</v>
          </cell>
          <cell r="E14616">
            <v>3.9463300000000001</v>
          </cell>
        </row>
        <row r="14617">
          <cell r="A14617" t="str">
            <v>Y3-0610A</v>
          </cell>
          <cell r="B14617" t="str">
            <v>SINGLE JERSEY</v>
          </cell>
          <cell r="C14617"/>
          <cell r="D14617" t="str">
            <v>28gg, 30D, SJ, Santec</v>
          </cell>
          <cell r="E14617">
            <v>3.9463300000000001</v>
          </cell>
        </row>
        <row r="14618">
          <cell r="A14618" t="str">
            <v>Y3-0610A</v>
          </cell>
          <cell r="B14618" t="str">
            <v>SINGLE JERSEY</v>
          </cell>
          <cell r="C14618"/>
          <cell r="D14618" t="str">
            <v>28gg, 30D, SJ, Santec</v>
          </cell>
          <cell r="E14618">
            <v>3.9463300000000001</v>
          </cell>
        </row>
        <row r="14619">
          <cell r="A14619" t="str">
            <v>Y3-0610A</v>
          </cell>
          <cell r="B14619" t="str">
            <v>SINGLE JERSEY</v>
          </cell>
          <cell r="C14619"/>
          <cell r="D14619" t="str">
            <v>28gg, 30D, SJ, Santec</v>
          </cell>
          <cell r="E14619">
            <v>3.9463300000000001</v>
          </cell>
        </row>
        <row r="14620">
          <cell r="A14620" t="str">
            <v>Y3-0611A</v>
          </cell>
          <cell r="B14620" t="str">
            <v>SINGLE JERSEY</v>
          </cell>
          <cell r="C14620"/>
          <cell r="D14620" t="str">
            <v>28gg, 30D, SJ, Orizio</v>
          </cell>
          <cell r="E14620">
            <v>3.9463300000000001</v>
          </cell>
        </row>
        <row r="14621">
          <cell r="A14621" t="str">
            <v>Y3-0611A</v>
          </cell>
          <cell r="B14621" t="str">
            <v>SINGLE JERSEY</v>
          </cell>
          <cell r="C14621"/>
          <cell r="D14621" t="str">
            <v>28gg, 30D, SJ, Orizio</v>
          </cell>
          <cell r="E14621">
            <v>3.9463300000000001</v>
          </cell>
        </row>
        <row r="14622">
          <cell r="A14622" t="str">
            <v>Y3-0611A</v>
          </cell>
          <cell r="B14622" t="str">
            <v>SINGLE JERSEY</v>
          </cell>
          <cell r="C14622"/>
          <cell r="D14622" t="str">
            <v>28gg, 30D, SJ, Orizio</v>
          </cell>
          <cell r="E14622">
            <v>3.9463300000000001</v>
          </cell>
        </row>
        <row r="14623">
          <cell r="A14623" t="str">
            <v>Y3-0611A</v>
          </cell>
          <cell r="B14623" t="str">
            <v>SINGLE JERSEY</v>
          </cell>
          <cell r="C14623"/>
          <cell r="D14623" t="str">
            <v>28gg, 30D, SJ, Orizio</v>
          </cell>
          <cell r="E14623">
            <v>3.9463300000000001</v>
          </cell>
        </row>
        <row r="14624">
          <cell r="A14624" t="str">
            <v>Y3-0611A</v>
          </cell>
          <cell r="B14624" t="str">
            <v>SINGLE JERSEY</v>
          </cell>
          <cell r="C14624"/>
          <cell r="D14624" t="str">
            <v>28gg, 30D, SJ, Orizio</v>
          </cell>
          <cell r="E14624">
            <v>3.9463300000000001</v>
          </cell>
        </row>
        <row r="14625">
          <cell r="A14625" t="str">
            <v>Y3-0611A</v>
          </cell>
          <cell r="B14625" t="str">
            <v>SINGLE JERSEY</v>
          </cell>
          <cell r="C14625"/>
          <cell r="D14625" t="str">
            <v>28gg, 30D, SJ, Orizio</v>
          </cell>
          <cell r="E14625">
            <v>3.9463300000000001</v>
          </cell>
        </row>
        <row r="14626">
          <cell r="A14626" t="str">
            <v>Y3-0612A</v>
          </cell>
          <cell r="B14626" t="str">
            <v>SINGLE JERSEY</v>
          </cell>
          <cell r="C14626"/>
          <cell r="D14626" t="str">
            <v>28gg, 30D, SJ, Santec</v>
          </cell>
          <cell r="E14626">
            <v>3.9463300000000001</v>
          </cell>
        </row>
        <row r="14627">
          <cell r="A14627" t="str">
            <v>Y3-0612A</v>
          </cell>
          <cell r="B14627" t="str">
            <v>SINGLE JERSEY</v>
          </cell>
          <cell r="C14627"/>
          <cell r="D14627" t="str">
            <v>28gg, 30D, SJ, Santec</v>
          </cell>
          <cell r="E14627">
            <v>3.9463300000000001</v>
          </cell>
        </row>
        <row r="14628">
          <cell r="A14628" t="str">
            <v>Y3-0612A</v>
          </cell>
          <cell r="B14628" t="str">
            <v>SINGLE JERSEY</v>
          </cell>
          <cell r="C14628"/>
          <cell r="D14628" t="str">
            <v>28gg, 30D, SJ, Santec</v>
          </cell>
          <cell r="E14628">
            <v>3.9463300000000001</v>
          </cell>
        </row>
        <row r="14629">
          <cell r="A14629" t="str">
            <v>Y3-0612A</v>
          </cell>
          <cell r="B14629" t="str">
            <v>SINGLE JERSEY</v>
          </cell>
          <cell r="C14629"/>
          <cell r="D14629" t="str">
            <v>28gg, 30D, SJ, Santec</v>
          </cell>
          <cell r="E14629">
            <v>3.9463300000000001</v>
          </cell>
        </row>
        <row r="14630">
          <cell r="A14630" t="str">
            <v>Y3-0613A</v>
          </cell>
          <cell r="B14630" t="str">
            <v>SINGLE JERSEY</v>
          </cell>
          <cell r="C14630"/>
          <cell r="D14630" t="str">
            <v>28gg, 30D, SJ, Santec</v>
          </cell>
          <cell r="E14630">
            <v>3.9463300000000001</v>
          </cell>
        </row>
        <row r="14631">
          <cell r="A14631" t="str">
            <v>Y3-0613A</v>
          </cell>
          <cell r="B14631" t="str">
            <v>SINGLE JERSEY</v>
          </cell>
          <cell r="C14631"/>
          <cell r="D14631" t="str">
            <v>28gg, 30D, SJ, Santec</v>
          </cell>
          <cell r="E14631">
            <v>3.9463300000000001</v>
          </cell>
        </row>
        <row r="14632">
          <cell r="A14632" t="str">
            <v>Y3-0613A</v>
          </cell>
          <cell r="B14632" t="str">
            <v>SINGLE JERSEY</v>
          </cell>
          <cell r="C14632"/>
          <cell r="D14632" t="str">
            <v>28gg, 30D, SJ, Santec</v>
          </cell>
          <cell r="E14632">
            <v>3.9463300000000001</v>
          </cell>
        </row>
        <row r="14633">
          <cell r="A14633" t="str">
            <v>Y3-0613B</v>
          </cell>
          <cell r="B14633" t="str">
            <v>SINGLE JERSEY</v>
          </cell>
          <cell r="C14633"/>
          <cell r="D14633" t="str">
            <v>28gg, 30D, SJ, Santec</v>
          </cell>
          <cell r="E14633">
            <v>3.9463300000000001</v>
          </cell>
        </row>
        <row r="14634">
          <cell r="A14634" t="str">
            <v>Y3-0613B</v>
          </cell>
          <cell r="B14634" t="str">
            <v>SINGLE JERSEY</v>
          </cell>
          <cell r="C14634"/>
          <cell r="D14634" t="str">
            <v>28gg, 30D, SJ, Santec</v>
          </cell>
          <cell r="E14634">
            <v>3.9463300000000001</v>
          </cell>
        </row>
        <row r="14635">
          <cell r="A14635" t="str">
            <v>Y3-0613B</v>
          </cell>
          <cell r="B14635" t="str">
            <v>SINGLE JERSEY</v>
          </cell>
          <cell r="C14635"/>
          <cell r="D14635" t="str">
            <v>28gg, 30D, SJ, Santec</v>
          </cell>
          <cell r="E14635">
            <v>3.9463300000000001</v>
          </cell>
        </row>
        <row r="14636">
          <cell r="A14636" t="str">
            <v>Y3-0613C</v>
          </cell>
          <cell r="B14636" t="str">
            <v>SINGLE JERSEY</v>
          </cell>
          <cell r="C14636"/>
          <cell r="D14636" t="str">
            <v>28gg, 30D, SJ, Santec</v>
          </cell>
          <cell r="E14636">
            <v>3.9463300000000001</v>
          </cell>
        </row>
        <row r="14637">
          <cell r="A14637" t="str">
            <v>Y3-0613C</v>
          </cell>
          <cell r="B14637" t="str">
            <v>SINGLE JERSEY</v>
          </cell>
          <cell r="C14637"/>
          <cell r="D14637" t="str">
            <v>28gg, 30D, SJ, Santec</v>
          </cell>
          <cell r="E14637">
            <v>3.9463300000000001</v>
          </cell>
        </row>
        <row r="14638">
          <cell r="A14638" t="str">
            <v>Y3-0613C</v>
          </cell>
          <cell r="B14638" t="str">
            <v>SINGLE JERSEY</v>
          </cell>
          <cell r="C14638"/>
          <cell r="D14638" t="str">
            <v>28gg, 30D, SJ, Santec</v>
          </cell>
          <cell r="E14638">
            <v>3.9463300000000001</v>
          </cell>
        </row>
        <row r="14639">
          <cell r="A14639" t="str">
            <v>Y3-0613D</v>
          </cell>
          <cell r="B14639" t="str">
            <v>SINGLE JERSEY</v>
          </cell>
          <cell r="C14639"/>
          <cell r="D14639" t="str">
            <v>28gg, 30D, SJ, Santec</v>
          </cell>
          <cell r="E14639">
            <v>3.9463300000000001</v>
          </cell>
        </row>
        <row r="14640">
          <cell r="A14640" t="str">
            <v>Y3-0613D</v>
          </cell>
          <cell r="B14640" t="str">
            <v>SINGLE JERSEY</v>
          </cell>
          <cell r="C14640"/>
          <cell r="D14640" t="str">
            <v>28gg, 30D, SJ, Santec</v>
          </cell>
          <cell r="E14640">
            <v>3.9463300000000001</v>
          </cell>
        </row>
        <row r="14641">
          <cell r="A14641" t="str">
            <v>Y3-0613D</v>
          </cell>
          <cell r="B14641" t="str">
            <v>SINGLE JERSEY</v>
          </cell>
          <cell r="C14641"/>
          <cell r="D14641" t="str">
            <v>28gg, 30D, SJ, Santec</v>
          </cell>
          <cell r="E14641">
            <v>3.9463300000000001</v>
          </cell>
        </row>
        <row r="14642">
          <cell r="A14642" t="str">
            <v>Y3-0613E</v>
          </cell>
          <cell r="B14642" t="str">
            <v>SINGLE JERSEY</v>
          </cell>
          <cell r="C14642"/>
          <cell r="D14642" t="str">
            <v>28gg, 30D, SJ, Santec</v>
          </cell>
          <cell r="E14642">
            <v>3.9463300000000001</v>
          </cell>
        </row>
        <row r="14643">
          <cell r="A14643" t="str">
            <v>Y3-0613E</v>
          </cell>
          <cell r="B14643" t="str">
            <v>SINGLE JERSEY</v>
          </cell>
          <cell r="C14643"/>
          <cell r="D14643" t="str">
            <v>28gg, 30D, SJ, Santec</v>
          </cell>
          <cell r="E14643">
            <v>3.9463300000000001</v>
          </cell>
        </row>
        <row r="14644">
          <cell r="A14644" t="str">
            <v>Y3-0613E</v>
          </cell>
          <cell r="B14644" t="str">
            <v>SINGLE JERSEY</v>
          </cell>
          <cell r="C14644"/>
          <cell r="D14644" t="str">
            <v>28gg, 30D, SJ, Santec</v>
          </cell>
          <cell r="E14644">
            <v>3.9463300000000001</v>
          </cell>
        </row>
        <row r="14645">
          <cell r="A14645" t="str">
            <v>Y3-0613F</v>
          </cell>
          <cell r="B14645" t="str">
            <v>SINGLE JERSEY</v>
          </cell>
          <cell r="C14645"/>
          <cell r="D14645" t="str">
            <v>28gg, 30D, SJ, Santec</v>
          </cell>
          <cell r="E14645">
            <v>3.9463300000000001</v>
          </cell>
        </row>
        <row r="14646">
          <cell r="A14646" t="str">
            <v>Y3-0613F</v>
          </cell>
          <cell r="B14646" t="str">
            <v>SINGLE JERSEY</v>
          </cell>
          <cell r="C14646"/>
          <cell r="D14646" t="str">
            <v>28gg, 30D, SJ, Santec</v>
          </cell>
          <cell r="E14646">
            <v>3.9463300000000001</v>
          </cell>
        </row>
        <row r="14647">
          <cell r="A14647" t="str">
            <v>Y3-0613F</v>
          </cell>
          <cell r="B14647" t="str">
            <v>SINGLE JERSEY</v>
          </cell>
          <cell r="C14647"/>
          <cell r="D14647" t="str">
            <v>28gg, 30D, SJ, Santec</v>
          </cell>
          <cell r="E14647">
            <v>3.9463300000000001</v>
          </cell>
        </row>
        <row r="14648">
          <cell r="A14648" t="str">
            <v>Y3-0613G</v>
          </cell>
          <cell r="B14648" t="str">
            <v>SINGLE JERSEY</v>
          </cell>
          <cell r="C14648"/>
          <cell r="D14648" t="str">
            <v>28gg, 30D, SJ, Santec</v>
          </cell>
          <cell r="E14648">
            <v>3.9463300000000001</v>
          </cell>
        </row>
        <row r="14649">
          <cell r="A14649" t="str">
            <v>Y3-0613G</v>
          </cell>
          <cell r="B14649" t="str">
            <v>SINGLE JERSEY</v>
          </cell>
          <cell r="C14649"/>
          <cell r="D14649" t="str">
            <v>28gg, 30D, SJ, Santec</v>
          </cell>
          <cell r="E14649">
            <v>3.9463300000000001</v>
          </cell>
        </row>
        <row r="14650">
          <cell r="A14650" t="str">
            <v>Y3-0613G</v>
          </cell>
          <cell r="B14650" t="str">
            <v>SINGLE JERSEY</v>
          </cell>
          <cell r="C14650"/>
          <cell r="D14650" t="str">
            <v>28gg, 30D, SJ, Santec</v>
          </cell>
          <cell r="E14650">
            <v>3.9463300000000001</v>
          </cell>
        </row>
        <row r="14651">
          <cell r="A14651" t="str">
            <v>Y3-0613H</v>
          </cell>
          <cell r="B14651" t="str">
            <v>SINGLE JERSEY</v>
          </cell>
          <cell r="C14651"/>
          <cell r="D14651" t="str">
            <v>28gg, 30D, SJ, Santec</v>
          </cell>
          <cell r="E14651">
            <v>3.9463300000000001</v>
          </cell>
        </row>
        <row r="14652">
          <cell r="A14652" t="str">
            <v>Y3-0613H</v>
          </cell>
          <cell r="B14652" t="str">
            <v>SINGLE JERSEY</v>
          </cell>
          <cell r="C14652"/>
          <cell r="D14652" t="str">
            <v>28gg, 30D, SJ, Santec</v>
          </cell>
          <cell r="E14652">
            <v>3.9463300000000001</v>
          </cell>
        </row>
        <row r="14653">
          <cell r="A14653" t="str">
            <v>Y3-0613H</v>
          </cell>
          <cell r="B14653" t="str">
            <v>SINGLE JERSEY</v>
          </cell>
          <cell r="C14653"/>
          <cell r="D14653" t="str">
            <v>28gg, 30D, SJ, Santec</v>
          </cell>
          <cell r="E14653">
            <v>3.9463300000000001</v>
          </cell>
        </row>
        <row r="14654">
          <cell r="A14654" t="str">
            <v>Y3-0613I</v>
          </cell>
          <cell r="B14654" t="str">
            <v>SINGLE JERSEY</v>
          </cell>
          <cell r="C14654"/>
          <cell r="D14654" t="str">
            <v>28gg, 30D, SJ, Santec</v>
          </cell>
          <cell r="E14654">
            <v>3.9463300000000001</v>
          </cell>
        </row>
        <row r="14655">
          <cell r="A14655" t="str">
            <v>Y3-0613I</v>
          </cell>
          <cell r="B14655" t="str">
            <v>SINGLE JERSEY</v>
          </cell>
          <cell r="C14655"/>
          <cell r="D14655" t="str">
            <v>28gg, 30D, SJ, Santec</v>
          </cell>
          <cell r="E14655">
            <v>3.9463300000000001</v>
          </cell>
        </row>
        <row r="14656">
          <cell r="A14656" t="str">
            <v>Y3-0613I</v>
          </cell>
          <cell r="B14656" t="str">
            <v>SINGLE JERSEY</v>
          </cell>
          <cell r="C14656"/>
          <cell r="D14656" t="str">
            <v>28gg, 30D, SJ, Santec</v>
          </cell>
          <cell r="E14656">
            <v>3.9463300000000001</v>
          </cell>
        </row>
        <row r="14657">
          <cell r="A14657" t="str">
            <v>Y3-0613J</v>
          </cell>
          <cell r="B14657" t="str">
            <v>SINGLE JERSEY</v>
          </cell>
          <cell r="C14657"/>
          <cell r="D14657" t="str">
            <v>28gg, 30D, SJ, Santec</v>
          </cell>
          <cell r="E14657">
            <v>3.9463300000000001</v>
          </cell>
        </row>
        <row r="14658">
          <cell r="A14658" t="str">
            <v>Y3-0613J</v>
          </cell>
          <cell r="B14658" t="str">
            <v>SINGLE JERSEY</v>
          </cell>
          <cell r="C14658"/>
          <cell r="D14658" t="str">
            <v>28gg, 30D, SJ, Santec</v>
          </cell>
          <cell r="E14658">
            <v>3.9463300000000001</v>
          </cell>
        </row>
        <row r="14659">
          <cell r="A14659" t="str">
            <v>Y3-0613J</v>
          </cell>
          <cell r="B14659" t="str">
            <v>SINGLE JERSEY</v>
          </cell>
          <cell r="C14659"/>
          <cell r="D14659" t="str">
            <v>28gg, 30D, SJ, Santec</v>
          </cell>
          <cell r="E14659">
            <v>3.9463300000000001</v>
          </cell>
        </row>
        <row r="14660">
          <cell r="A14660" t="str">
            <v>Y3-0614A</v>
          </cell>
          <cell r="B14660" t="str">
            <v>SINGLE JERSEY</v>
          </cell>
          <cell r="C14660"/>
          <cell r="D14660" t="str">
            <v>28gg, 30D, SJ, Santec</v>
          </cell>
          <cell r="E14660">
            <v>3.9463300000000001</v>
          </cell>
        </row>
        <row r="14661">
          <cell r="A14661" t="str">
            <v>Y3-0614A</v>
          </cell>
          <cell r="B14661" t="str">
            <v>SINGLE JERSEY</v>
          </cell>
          <cell r="C14661"/>
          <cell r="D14661" t="str">
            <v>28gg, 30D, SJ, Santec</v>
          </cell>
          <cell r="E14661">
            <v>3.9463300000000001</v>
          </cell>
        </row>
        <row r="14662">
          <cell r="A14662" t="str">
            <v>Y3-0614A</v>
          </cell>
          <cell r="B14662" t="str">
            <v>SINGLE JERSEY</v>
          </cell>
          <cell r="C14662"/>
          <cell r="D14662" t="str">
            <v>28gg, 30D, SJ, Santec</v>
          </cell>
          <cell r="E14662">
            <v>3.9463300000000001</v>
          </cell>
        </row>
        <row r="14663">
          <cell r="A14663" t="str">
            <v>Y3-0614A</v>
          </cell>
          <cell r="B14663" t="str">
            <v>SINGLE JERSEY</v>
          </cell>
          <cell r="C14663"/>
          <cell r="D14663" t="str">
            <v>28gg, 30D, SJ, Santec</v>
          </cell>
          <cell r="E14663">
            <v>3.9463300000000001</v>
          </cell>
        </row>
        <row r="14664">
          <cell r="A14664" t="str">
            <v>Y3-0614A</v>
          </cell>
          <cell r="B14664" t="str">
            <v>SINGLE JERSEY</v>
          </cell>
          <cell r="C14664"/>
          <cell r="D14664" t="str">
            <v>28gg, 30D, SJ, Santec</v>
          </cell>
          <cell r="E14664">
            <v>3.9463300000000001</v>
          </cell>
        </row>
        <row r="14665">
          <cell r="A14665" t="str">
            <v>Y3-0619A</v>
          </cell>
          <cell r="B14665" t="str">
            <v>SINGLE JERSEY</v>
          </cell>
          <cell r="C14665"/>
          <cell r="D14665" t="str">
            <v>28gg, 30D, SJ, Santec</v>
          </cell>
          <cell r="E14665">
            <v>3.9463300000000001</v>
          </cell>
        </row>
        <row r="14666">
          <cell r="A14666" t="str">
            <v>Y3-0619A</v>
          </cell>
          <cell r="B14666" t="str">
            <v>SINGLE JERSEY</v>
          </cell>
          <cell r="C14666"/>
          <cell r="D14666" t="str">
            <v>28gg, 30D, SJ, Santec</v>
          </cell>
          <cell r="E14666">
            <v>3.9463300000000001</v>
          </cell>
        </row>
        <row r="14667">
          <cell r="A14667" t="str">
            <v>Y3-0619A</v>
          </cell>
          <cell r="B14667" t="str">
            <v>SINGLE JERSEY</v>
          </cell>
          <cell r="C14667"/>
          <cell r="D14667" t="str">
            <v>28gg, 30D, SJ, Santec</v>
          </cell>
          <cell r="E14667">
            <v>3.9463300000000001</v>
          </cell>
        </row>
        <row r="14668">
          <cell r="A14668" t="str">
            <v>Y3-0624A</v>
          </cell>
          <cell r="B14668" t="str">
            <v>SINGLE JERSEY</v>
          </cell>
          <cell r="C14668"/>
          <cell r="D14668" t="str">
            <v>28gg, 30D, SJ, Orizio</v>
          </cell>
          <cell r="E14668">
            <v>4.0924899999999997</v>
          </cell>
        </row>
        <row r="14669">
          <cell r="A14669" t="str">
            <v>Y3-0624A</v>
          </cell>
          <cell r="B14669" t="str">
            <v>SINGLE JERSEY</v>
          </cell>
          <cell r="C14669"/>
          <cell r="D14669" t="str">
            <v>28gg, 30D, SJ, Orizio</v>
          </cell>
          <cell r="E14669">
            <v>4.0924899999999997</v>
          </cell>
        </row>
        <row r="14670">
          <cell r="A14670" t="str">
            <v>Y3-0624A</v>
          </cell>
          <cell r="B14670" t="str">
            <v>SINGLE JERSEY</v>
          </cell>
          <cell r="C14670"/>
          <cell r="D14670" t="str">
            <v>28gg, 30D, SJ, Orizio</v>
          </cell>
          <cell r="E14670">
            <v>4.0924899999999997</v>
          </cell>
        </row>
        <row r="14671">
          <cell r="A14671" t="str">
            <v>Y3-0624A</v>
          </cell>
          <cell r="B14671" t="str">
            <v>SINGLE JERSEY</v>
          </cell>
          <cell r="C14671"/>
          <cell r="D14671" t="str">
            <v>28gg, 30D, SJ, Orizio</v>
          </cell>
          <cell r="E14671">
            <v>4.0924899999999997</v>
          </cell>
        </row>
        <row r="14672">
          <cell r="A14672" t="str">
            <v>Y3-0625A</v>
          </cell>
          <cell r="B14672" t="str">
            <v>SINGLE JERSEY</v>
          </cell>
          <cell r="C14672"/>
          <cell r="D14672" t="str">
            <v>28gg, 30D, SJ, Santec</v>
          </cell>
          <cell r="E14672">
            <v>3.653635</v>
          </cell>
        </row>
        <row r="14673">
          <cell r="A14673" t="str">
            <v>Y3-0625A</v>
          </cell>
          <cell r="B14673" t="str">
            <v>SINGLE JERSEY</v>
          </cell>
          <cell r="C14673"/>
          <cell r="D14673" t="str">
            <v>28gg, 30D, SJ, Santec</v>
          </cell>
          <cell r="E14673">
            <v>3.653635</v>
          </cell>
        </row>
        <row r="14674">
          <cell r="A14674" t="str">
            <v>Y3-0625A</v>
          </cell>
          <cell r="B14674" t="str">
            <v>SINGLE JERSEY</v>
          </cell>
          <cell r="C14674"/>
          <cell r="D14674" t="str">
            <v>28gg, 30D, SJ, Santec</v>
          </cell>
          <cell r="E14674">
            <v>3.653635</v>
          </cell>
        </row>
        <row r="14675">
          <cell r="A14675" t="str">
            <v>Y3-0634A</v>
          </cell>
          <cell r="B14675" t="str">
            <v>SINGLE JERSEY</v>
          </cell>
          <cell r="C14675"/>
          <cell r="D14675" t="str">
            <v>28gg, 30D, SJ, Santec</v>
          </cell>
          <cell r="E14675">
            <v>4.0072130000000001</v>
          </cell>
        </row>
        <row r="14676">
          <cell r="A14676" t="str">
            <v>Y3-0634A</v>
          </cell>
          <cell r="B14676" t="str">
            <v>SINGLE JERSEY</v>
          </cell>
          <cell r="C14676"/>
          <cell r="D14676" t="str">
            <v>28gg, 30D, SJ, Santec</v>
          </cell>
          <cell r="E14676">
            <v>4.0072130000000001</v>
          </cell>
        </row>
        <row r="14677">
          <cell r="A14677" t="str">
            <v>Y3-0634A</v>
          </cell>
          <cell r="B14677" t="str">
            <v>SINGLE JERSEY</v>
          </cell>
          <cell r="C14677"/>
          <cell r="D14677" t="str">
            <v>28gg, 30D, SJ, Santec</v>
          </cell>
          <cell r="E14677">
            <v>4.0072130000000001</v>
          </cell>
        </row>
        <row r="14678">
          <cell r="A14678" t="str">
            <v>Y3-0634A</v>
          </cell>
          <cell r="B14678" t="str">
            <v>SINGLE JERSEY</v>
          </cell>
          <cell r="C14678"/>
          <cell r="D14678" t="str">
            <v>28gg, 30D, SJ, Santec</v>
          </cell>
          <cell r="E14678">
            <v>4.0072130000000001</v>
          </cell>
        </row>
        <row r="14679">
          <cell r="A14679" t="str">
            <v>Y3-0634A</v>
          </cell>
          <cell r="B14679" t="str">
            <v>SINGLE JERSEY</v>
          </cell>
          <cell r="C14679"/>
          <cell r="D14679" t="str">
            <v>28gg, 30D, SJ, Santec</v>
          </cell>
          <cell r="E14679">
            <v>4.0072130000000001</v>
          </cell>
        </row>
        <row r="14680">
          <cell r="A14680" t="str">
            <v>Y3-0634A</v>
          </cell>
          <cell r="B14680" t="str">
            <v>SINGLE JERSEY</v>
          </cell>
          <cell r="C14680"/>
          <cell r="D14680" t="str">
            <v>28gg, 30D, SJ, Santec</v>
          </cell>
          <cell r="E14680">
            <v>4.0072130000000001</v>
          </cell>
        </row>
        <row r="14681">
          <cell r="A14681" t="str">
            <v>Y3-0635A</v>
          </cell>
          <cell r="B14681" t="str">
            <v>SINGLE JERSEY</v>
          </cell>
          <cell r="C14681"/>
          <cell r="D14681" t="str">
            <v>28gg, 30D, SJ, Orizio</v>
          </cell>
          <cell r="E14681">
            <v>3.9463300000000001</v>
          </cell>
        </row>
        <row r="14682">
          <cell r="A14682" t="str">
            <v>Y3-0635A</v>
          </cell>
          <cell r="B14682" t="str">
            <v>SINGLE JERSEY</v>
          </cell>
          <cell r="C14682"/>
          <cell r="D14682" t="str">
            <v>28gg, 30D, SJ, Orizio</v>
          </cell>
          <cell r="E14682">
            <v>3.9463300000000001</v>
          </cell>
        </row>
        <row r="14683">
          <cell r="A14683" t="str">
            <v>Y3-0635A</v>
          </cell>
          <cell r="B14683" t="str">
            <v>SINGLE JERSEY</v>
          </cell>
          <cell r="C14683"/>
          <cell r="D14683" t="str">
            <v>28gg, 30D, SJ, Orizio</v>
          </cell>
          <cell r="E14683">
            <v>3.9463300000000001</v>
          </cell>
        </row>
        <row r="14684">
          <cell r="A14684" t="str">
            <v>Y3-0635A</v>
          </cell>
          <cell r="B14684" t="str">
            <v>SINGLE JERSEY</v>
          </cell>
          <cell r="C14684"/>
          <cell r="D14684" t="str">
            <v>28gg, 30D, SJ, Orizio</v>
          </cell>
          <cell r="E14684">
            <v>3.9463300000000001</v>
          </cell>
        </row>
        <row r="14685">
          <cell r="A14685" t="str">
            <v>Y3-0635A</v>
          </cell>
          <cell r="B14685" t="str">
            <v>SINGLE JERSEY</v>
          </cell>
          <cell r="C14685"/>
          <cell r="D14685" t="str">
            <v>28gg, 30D, SJ, Orizio</v>
          </cell>
          <cell r="E14685">
            <v>3.9463300000000001</v>
          </cell>
        </row>
        <row r="14686">
          <cell r="A14686" t="str">
            <v>Y3-0636A</v>
          </cell>
          <cell r="B14686" t="str">
            <v>SINGLE JERSEY</v>
          </cell>
          <cell r="C14686"/>
          <cell r="D14686" t="str">
            <v>28gg, 30D, SJ, Santec</v>
          </cell>
          <cell r="E14686">
            <v>3.9463300000000001</v>
          </cell>
        </row>
        <row r="14687">
          <cell r="A14687" t="str">
            <v>Y3-0636A</v>
          </cell>
          <cell r="B14687" t="str">
            <v>SINGLE JERSEY</v>
          </cell>
          <cell r="C14687"/>
          <cell r="D14687" t="str">
            <v>28gg, 30D, SJ, Santec</v>
          </cell>
          <cell r="E14687">
            <v>3.9463300000000001</v>
          </cell>
        </row>
        <row r="14688">
          <cell r="A14688" t="str">
            <v>Y3-0636A</v>
          </cell>
          <cell r="B14688" t="str">
            <v>SINGLE JERSEY</v>
          </cell>
          <cell r="C14688"/>
          <cell r="D14688" t="str">
            <v>28gg, 30D, SJ, Santec</v>
          </cell>
          <cell r="E14688">
            <v>3.9463300000000001</v>
          </cell>
        </row>
        <row r="14689">
          <cell r="A14689" t="str">
            <v>Y3-0636A</v>
          </cell>
          <cell r="B14689" t="str">
            <v>SINGLE JERSEY</v>
          </cell>
          <cell r="C14689"/>
          <cell r="D14689" t="str">
            <v>28gg, 30D, SJ, Santec</v>
          </cell>
          <cell r="E14689">
            <v>3.9463300000000001</v>
          </cell>
        </row>
        <row r="14690">
          <cell r="A14690" t="str">
            <v>Y3-0636A</v>
          </cell>
          <cell r="B14690" t="str">
            <v>SINGLE JERSEY</v>
          </cell>
          <cell r="C14690"/>
          <cell r="D14690" t="str">
            <v>28gg, 30D, SJ, Santec</v>
          </cell>
          <cell r="E14690">
            <v>3.9463300000000001</v>
          </cell>
        </row>
        <row r="14691">
          <cell r="A14691" t="str">
            <v>Y3-0636A</v>
          </cell>
          <cell r="B14691" t="str">
            <v>SINGLE JERSEY</v>
          </cell>
          <cell r="C14691"/>
          <cell r="D14691" t="str">
            <v>28gg, 30D, SJ, Santec</v>
          </cell>
          <cell r="E14691">
            <v>3.9463300000000001</v>
          </cell>
        </row>
        <row r="14692">
          <cell r="A14692" t="str">
            <v>Y3-0637A</v>
          </cell>
          <cell r="B14692" t="str">
            <v>SINGLE JERSEY</v>
          </cell>
          <cell r="C14692"/>
          <cell r="D14692" t="str">
            <v>28gg, 30D, SJ, Santec</v>
          </cell>
          <cell r="E14692">
            <v>3.361345</v>
          </cell>
        </row>
        <row r="14693">
          <cell r="A14693" t="str">
            <v>Y3-0637A</v>
          </cell>
          <cell r="B14693" t="str">
            <v>SINGLE JERSEY</v>
          </cell>
          <cell r="C14693"/>
          <cell r="D14693" t="str">
            <v>28gg, 30D, SJ, Santec</v>
          </cell>
          <cell r="E14693">
            <v>3.361345</v>
          </cell>
        </row>
        <row r="14694">
          <cell r="A14694" t="str">
            <v>Y3-0637A</v>
          </cell>
          <cell r="B14694" t="str">
            <v>SINGLE JERSEY</v>
          </cell>
          <cell r="C14694"/>
          <cell r="D14694" t="str">
            <v>28gg, 30D, SJ, Santec</v>
          </cell>
          <cell r="E14694">
            <v>3.361345</v>
          </cell>
        </row>
        <row r="14695">
          <cell r="A14695" t="str">
            <v>Y3-0640A</v>
          </cell>
          <cell r="B14695" t="str">
            <v>SINGLE JERSEY</v>
          </cell>
          <cell r="C14695"/>
          <cell r="D14695" t="str">
            <v>28gg, 30D, SJ, Santec</v>
          </cell>
          <cell r="E14695">
            <v>3.8343560000000001</v>
          </cell>
        </row>
        <row r="14696">
          <cell r="A14696" t="str">
            <v>Y3-0640A</v>
          </cell>
          <cell r="B14696" t="str">
            <v>SINGLE JERSEY</v>
          </cell>
          <cell r="C14696"/>
          <cell r="D14696" t="str">
            <v>28gg, 30D, SJ, Santec</v>
          </cell>
          <cell r="E14696">
            <v>3.8343560000000001</v>
          </cell>
        </row>
        <row r="14697">
          <cell r="A14697" t="str">
            <v>Y3-0640A</v>
          </cell>
          <cell r="B14697" t="str">
            <v>SINGLE JERSEY</v>
          </cell>
          <cell r="C14697"/>
          <cell r="D14697" t="str">
            <v>28gg, 30D, SJ, Santec</v>
          </cell>
          <cell r="E14697">
            <v>3.8343560000000001</v>
          </cell>
        </row>
        <row r="14698">
          <cell r="A14698" t="str">
            <v>Y3-0656A</v>
          </cell>
          <cell r="B14698" t="str">
            <v>SINGLE JERSEY</v>
          </cell>
          <cell r="C14698"/>
          <cell r="D14698" t="str">
            <v>28gg, 30D, SJ, Orizio</v>
          </cell>
          <cell r="E14698">
            <v>3.3233630000000001</v>
          </cell>
        </row>
        <row r="14699">
          <cell r="A14699" t="str">
            <v>Y3-0656A</v>
          </cell>
          <cell r="B14699" t="str">
            <v>SINGLE JERSEY</v>
          </cell>
          <cell r="C14699"/>
          <cell r="D14699" t="str">
            <v>28gg, 30D, SJ, Orizio</v>
          </cell>
          <cell r="E14699">
            <v>3.3233630000000001</v>
          </cell>
        </row>
        <row r="14700">
          <cell r="A14700" t="str">
            <v>Y3-0656A</v>
          </cell>
          <cell r="B14700" t="str">
            <v>SINGLE JERSEY</v>
          </cell>
          <cell r="C14700"/>
          <cell r="D14700" t="str">
            <v>28gg, 30D, SJ, Orizio</v>
          </cell>
          <cell r="E14700">
            <v>3.3233630000000001</v>
          </cell>
        </row>
        <row r="14701">
          <cell r="A14701" t="str">
            <v>Y3-0656A</v>
          </cell>
          <cell r="B14701" t="str">
            <v>SINGLE JERSEY</v>
          </cell>
          <cell r="C14701"/>
          <cell r="D14701" t="str">
            <v>28gg, 30D, SJ, Orizio</v>
          </cell>
          <cell r="E14701">
            <v>3.3233630000000001</v>
          </cell>
        </row>
        <row r="14702">
          <cell r="A14702" t="str">
            <v>Y3-0656A</v>
          </cell>
          <cell r="B14702" t="str">
            <v>SINGLE JERSEY</v>
          </cell>
          <cell r="C14702"/>
          <cell r="D14702" t="str">
            <v>28gg, 30D, SJ, Orizio</v>
          </cell>
          <cell r="E14702">
            <v>3.3233630000000001</v>
          </cell>
        </row>
        <row r="14703">
          <cell r="A14703" t="str">
            <v>Y3-0656B</v>
          </cell>
          <cell r="B14703" t="str">
            <v>SINGLE JERSEY</v>
          </cell>
          <cell r="C14703"/>
          <cell r="D14703" t="str">
            <v>28gg, 30D, SJ, Orizio</v>
          </cell>
          <cell r="E14703">
            <v>3.3233630000000001</v>
          </cell>
        </row>
        <row r="14704">
          <cell r="A14704" t="str">
            <v>Y3-0656B</v>
          </cell>
          <cell r="B14704" t="str">
            <v>SINGLE JERSEY</v>
          </cell>
          <cell r="C14704"/>
          <cell r="D14704" t="str">
            <v>28gg, 30D, SJ, Orizio</v>
          </cell>
          <cell r="E14704">
            <v>3.3233630000000001</v>
          </cell>
        </row>
        <row r="14705">
          <cell r="A14705" t="str">
            <v>Y3-0656B</v>
          </cell>
          <cell r="B14705" t="str">
            <v>SINGLE JERSEY</v>
          </cell>
          <cell r="C14705"/>
          <cell r="D14705" t="str">
            <v>28gg, 30D, SJ, Orizio</v>
          </cell>
          <cell r="E14705">
            <v>3.3233630000000001</v>
          </cell>
        </row>
        <row r="14706">
          <cell r="A14706" t="str">
            <v>Y3-0656B</v>
          </cell>
          <cell r="B14706" t="str">
            <v>SINGLE JERSEY</v>
          </cell>
          <cell r="C14706"/>
          <cell r="D14706" t="str">
            <v>28gg, 30D, SJ, Orizio</v>
          </cell>
          <cell r="E14706">
            <v>3.3233630000000001</v>
          </cell>
        </row>
        <row r="14707">
          <cell r="A14707" t="str">
            <v>Y3-0656B</v>
          </cell>
          <cell r="B14707" t="str">
            <v>SINGLE JERSEY</v>
          </cell>
          <cell r="C14707"/>
          <cell r="D14707" t="str">
            <v>28gg, 30D, SJ, Orizio</v>
          </cell>
          <cell r="E14707">
            <v>3.3233630000000001</v>
          </cell>
        </row>
        <row r="14708">
          <cell r="A14708" t="str">
            <v>Y3-0661A</v>
          </cell>
          <cell r="B14708" t="str">
            <v>SINGLE JERSEY</v>
          </cell>
          <cell r="C14708"/>
          <cell r="D14708" t="str">
            <v>24gg, 30D, SJ, Orizio</v>
          </cell>
          <cell r="E14708">
            <v>3.439972</v>
          </cell>
        </row>
        <row r="14709">
          <cell r="A14709" t="str">
            <v>Y3-0661A</v>
          </cell>
          <cell r="B14709" t="str">
            <v>SINGLE JERSEY</v>
          </cell>
          <cell r="C14709"/>
          <cell r="D14709" t="str">
            <v>24gg, 30D, SJ, Orizio</v>
          </cell>
          <cell r="E14709">
            <v>3.439972</v>
          </cell>
        </row>
        <row r="14710">
          <cell r="A14710" t="str">
            <v>Y3-0661A</v>
          </cell>
          <cell r="B14710" t="str">
            <v>SINGLE JERSEY</v>
          </cell>
          <cell r="C14710"/>
          <cell r="D14710" t="str">
            <v>24gg, 30D, SJ, Orizio</v>
          </cell>
          <cell r="E14710">
            <v>3.439972</v>
          </cell>
        </row>
        <row r="14711">
          <cell r="A14711" t="str">
            <v>Y3-0661A</v>
          </cell>
          <cell r="B14711" t="str">
            <v>SINGLE JERSEY</v>
          </cell>
          <cell r="C14711"/>
          <cell r="D14711" t="str">
            <v>24gg, 30D, SJ, Orizio</v>
          </cell>
          <cell r="E14711">
            <v>3.439972</v>
          </cell>
        </row>
        <row r="14712">
          <cell r="A14712" t="str">
            <v>Y3-0662A</v>
          </cell>
          <cell r="B14712" t="str">
            <v>SINGLE JERSEY</v>
          </cell>
          <cell r="C14712"/>
          <cell r="D14712" t="str">
            <v>28gg, 30D, SJ, Santec</v>
          </cell>
          <cell r="E14712">
            <v>3.0075189999999998</v>
          </cell>
        </row>
        <row r="14713">
          <cell r="A14713" t="str">
            <v>Y3-0662A</v>
          </cell>
          <cell r="B14713" t="str">
            <v>SINGLE JERSEY</v>
          </cell>
          <cell r="C14713"/>
          <cell r="D14713" t="str">
            <v>28gg, 30D, SJ, Santec</v>
          </cell>
          <cell r="E14713">
            <v>3.0075189999999998</v>
          </cell>
        </row>
        <row r="14714">
          <cell r="A14714" t="str">
            <v>Y3-0662A</v>
          </cell>
          <cell r="B14714" t="str">
            <v>SINGLE JERSEY</v>
          </cell>
          <cell r="C14714"/>
          <cell r="D14714" t="str">
            <v>28gg, 30D, SJ, Santec</v>
          </cell>
          <cell r="E14714">
            <v>3.0075189999999998</v>
          </cell>
        </row>
        <row r="14715">
          <cell r="A14715" t="str">
            <v>Y3-0663A</v>
          </cell>
          <cell r="B14715" t="str">
            <v>SINGLE JERSEY</v>
          </cell>
          <cell r="C14715"/>
          <cell r="D14715" t="str">
            <v>28gg, 30D, SJ, Orizio</v>
          </cell>
          <cell r="E14715">
            <v>3.9463300000000001</v>
          </cell>
        </row>
        <row r="14716">
          <cell r="A14716" t="str">
            <v>Y3-0663A</v>
          </cell>
          <cell r="B14716" t="str">
            <v>SINGLE JERSEY</v>
          </cell>
          <cell r="C14716"/>
          <cell r="D14716" t="str">
            <v>28gg, 30D, SJ, Orizio</v>
          </cell>
          <cell r="E14716">
            <v>3.9463300000000001</v>
          </cell>
        </row>
        <row r="14717">
          <cell r="A14717" t="str">
            <v>Y3-0663A</v>
          </cell>
          <cell r="B14717" t="str">
            <v>SINGLE JERSEY</v>
          </cell>
          <cell r="C14717"/>
          <cell r="D14717" t="str">
            <v>28gg, 30D, SJ, Orizio</v>
          </cell>
          <cell r="E14717">
            <v>3.9463300000000001</v>
          </cell>
        </row>
        <row r="14718">
          <cell r="A14718" t="str">
            <v>Y3-0663B</v>
          </cell>
          <cell r="B14718" t="str">
            <v>SINGLE JERSEY</v>
          </cell>
          <cell r="C14718"/>
          <cell r="D14718" t="str">
            <v>28gg, 30D, SJ, Orizio</v>
          </cell>
          <cell r="E14718">
            <v>3.9463300000000001</v>
          </cell>
        </row>
        <row r="14719">
          <cell r="A14719" t="str">
            <v>Y3-0663B</v>
          </cell>
          <cell r="B14719" t="str">
            <v>SINGLE JERSEY</v>
          </cell>
          <cell r="C14719"/>
          <cell r="D14719" t="str">
            <v>28gg, 30D, SJ, Orizio</v>
          </cell>
          <cell r="E14719">
            <v>3.9463300000000001</v>
          </cell>
        </row>
        <row r="14720">
          <cell r="A14720" t="str">
            <v>Y3-0663B</v>
          </cell>
          <cell r="B14720" t="str">
            <v>SINGLE JERSEY</v>
          </cell>
          <cell r="C14720"/>
          <cell r="D14720" t="str">
            <v>28gg, 30D, SJ, Orizio</v>
          </cell>
          <cell r="E14720">
            <v>3.9463300000000001</v>
          </cell>
        </row>
        <row r="14721">
          <cell r="A14721" t="str">
            <v>Y3-0663C</v>
          </cell>
          <cell r="B14721" t="str">
            <v>SINGLE JERSEY</v>
          </cell>
          <cell r="C14721"/>
          <cell r="D14721" t="str">
            <v>28gg, 30D, SJ, Orizio</v>
          </cell>
          <cell r="E14721">
            <v>3.9463300000000001</v>
          </cell>
        </row>
        <row r="14722">
          <cell r="A14722" t="str">
            <v>Y3-0663C</v>
          </cell>
          <cell r="B14722" t="str">
            <v>SINGLE JERSEY</v>
          </cell>
          <cell r="C14722"/>
          <cell r="D14722" t="str">
            <v>28gg, 30D, SJ, Orizio</v>
          </cell>
          <cell r="E14722">
            <v>3.9463300000000001</v>
          </cell>
        </row>
        <row r="14723">
          <cell r="A14723" t="str">
            <v>Y3-0663C</v>
          </cell>
          <cell r="B14723" t="str">
            <v>SINGLE JERSEY</v>
          </cell>
          <cell r="C14723"/>
          <cell r="D14723" t="str">
            <v>28gg, 30D, SJ, Orizio</v>
          </cell>
          <cell r="E14723">
            <v>3.9463300000000001</v>
          </cell>
        </row>
        <row r="14724">
          <cell r="A14724" t="str">
            <v>Y3-0663D</v>
          </cell>
          <cell r="B14724" t="str">
            <v>SINGLE JERSEY</v>
          </cell>
          <cell r="C14724"/>
          <cell r="D14724" t="str">
            <v>28gg, 30D, SJ, Orizio</v>
          </cell>
          <cell r="E14724">
            <v>3.9463300000000001</v>
          </cell>
        </row>
        <row r="14725">
          <cell r="A14725" t="str">
            <v>Y3-0663D</v>
          </cell>
          <cell r="B14725" t="str">
            <v>SINGLE JERSEY</v>
          </cell>
          <cell r="C14725"/>
          <cell r="D14725" t="str">
            <v>28gg, 30D, SJ, Orizio</v>
          </cell>
          <cell r="E14725">
            <v>3.9463300000000001</v>
          </cell>
        </row>
        <row r="14726">
          <cell r="A14726" t="str">
            <v>Y3-0663D</v>
          </cell>
          <cell r="B14726" t="str">
            <v>SINGLE JERSEY</v>
          </cell>
          <cell r="C14726"/>
          <cell r="D14726" t="str">
            <v>28gg, 30D, SJ, Orizio</v>
          </cell>
          <cell r="E14726">
            <v>3.9463300000000001</v>
          </cell>
        </row>
        <row r="14727">
          <cell r="A14727" t="str">
            <v>Y3-0663E</v>
          </cell>
          <cell r="B14727" t="str">
            <v>SINGLE JERSEY</v>
          </cell>
          <cell r="C14727"/>
          <cell r="D14727" t="str">
            <v>28gg, 30D, SJ, Orizio</v>
          </cell>
          <cell r="E14727">
            <v>3.9463300000000001</v>
          </cell>
        </row>
        <row r="14728">
          <cell r="A14728" t="str">
            <v>Y3-0663E</v>
          </cell>
          <cell r="B14728" t="str">
            <v>SINGLE JERSEY</v>
          </cell>
          <cell r="C14728"/>
          <cell r="D14728" t="str">
            <v>28gg, 30D, SJ, Orizio</v>
          </cell>
          <cell r="E14728">
            <v>3.9463300000000001</v>
          </cell>
        </row>
        <row r="14729">
          <cell r="A14729" t="str">
            <v>Y3-0663E</v>
          </cell>
          <cell r="B14729" t="str">
            <v>SINGLE JERSEY</v>
          </cell>
          <cell r="C14729"/>
          <cell r="D14729" t="str">
            <v>28gg, 30D, SJ, Orizio</v>
          </cell>
          <cell r="E14729">
            <v>3.9463300000000001</v>
          </cell>
        </row>
        <row r="14730">
          <cell r="A14730" t="str">
            <v>Y3-0663F</v>
          </cell>
          <cell r="B14730" t="str">
            <v>SINGLE JERSEY</v>
          </cell>
          <cell r="C14730"/>
          <cell r="D14730" t="str">
            <v>28gg, 30D, SJ, Orizio</v>
          </cell>
          <cell r="E14730">
            <v>3.9463300000000001</v>
          </cell>
        </row>
        <row r="14731">
          <cell r="A14731" t="str">
            <v>Y3-0663F</v>
          </cell>
          <cell r="B14731" t="str">
            <v>SINGLE JERSEY</v>
          </cell>
          <cell r="C14731"/>
          <cell r="D14731" t="str">
            <v>28gg, 30D, SJ, Orizio</v>
          </cell>
          <cell r="E14731">
            <v>3.9463300000000001</v>
          </cell>
        </row>
        <row r="14732">
          <cell r="A14732" t="str">
            <v>Y3-0663F</v>
          </cell>
          <cell r="B14732" t="str">
            <v>SINGLE JERSEY</v>
          </cell>
          <cell r="C14732"/>
          <cell r="D14732" t="str">
            <v>28gg, 30D, SJ, Orizio</v>
          </cell>
          <cell r="E14732">
            <v>3.9463300000000001</v>
          </cell>
        </row>
        <row r="14733">
          <cell r="A14733" t="str">
            <v>Y3-0663G</v>
          </cell>
          <cell r="B14733" t="str">
            <v>SINGLE JERSEY</v>
          </cell>
          <cell r="C14733"/>
          <cell r="D14733" t="str">
            <v>28gg, 30D, SJ, Orizio</v>
          </cell>
          <cell r="E14733">
            <v>3.9463300000000001</v>
          </cell>
        </row>
        <row r="14734">
          <cell r="A14734" t="str">
            <v>Y3-0663G</v>
          </cell>
          <cell r="B14734" t="str">
            <v>SINGLE JERSEY</v>
          </cell>
          <cell r="C14734"/>
          <cell r="D14734" t="str">
            <v>28gg, 30D, SJ, Orizio</v>
          </cell>
          <cell r="E14734">
            <v>3.9463300000000001</v>
          </cell>
        </row>
        <row r="14735">
          <cell r="A14735" t="str">
            <v>Y3-0663G</v>
          </cell>
          <cell r="B14735" t="str">
            <v>SINGLE JERSEY</v>
          </cell>
          <cell r="C14735"/>
          <cell r="D14735" t="str">
            <v>28gg, 30D, SJ, Orizio</v>
          </cell>
          <cell r="E14735">
            <v>3.9463300000000001</v>
          </cell>
        </row>
        <row r="14736">
          <cell r="A14736" t="str">
            <v>Y3-0663H</v>
          </cell>
          <cell r="B14736" t="str">
            <v>SINGLE JERSEY</v>
          </cell>
          <cell r="C14736"/>
          <cell r="D14736" t="str">
            <v>28gg, 30D, SJ, Orizio</v>
          </cell>
          <cell r="E14736">
            <v>3.9463300000000001</v>
          </cell>
        </row>
        <row r="14737">
          <cell r="A14737" t="str">
            <v>Y3-0663H</v>
          </cell>
          <cell r="B14737" t="str">
            <v>SINGLE JERSEY</v>
          </cell>
          <cell r="C14737"/>
          <cell r="D14737" t="str">
            <v>28gg, 30D, SJ, Orizio</v>
          </cell>
          <cell r="E14737">
            <v>3.9463300000000001</v>
          </cell>
        </row>
        <row r="14738">
          <cell r="A14738" t="str">
            <v>Y3-0663H</v>
          </cell>
          <cell r="B14738" t="str">
            <v>SINGLE JERSEY</v>
          </cell>
          <cell r="C14738"/>
          <cell r="D14738" t="str">
            <v>28gg, 30D, SJ, Orizio</v>
          </cell>
          <cell r="E14738">
            <v>3.9463300000000001</v>
          </cell>
        </row>
        <row r="14739">
          <cell r="A14739" t="str">
            <v>Y3-0663I</v>
          </cell>
          <cell r="B14739" t="str">
            <v>SINGLE JERSEY</v>
          </cell>
          <cell r="C14739"/>
          <cell r="D14739" t="str">
            <v>28gg, 30D, SJ, Orizio</v>
          </cell>
          <cell r="E14739">
            <v>3.9463300000000001</v>
          </cell>
        </row>
        <row r="14740">
          <cell r="A14740" t="str">
            <v>Y3-0663I</v>
          </cell>
          <cell r="B14740" t="str">
            <v>SINGLE JERSEY</v>
          </cell>
          <cell r="C14740"/>
          <cell r="D14740" t="str">
            <v>28gg, 30D, SJ, Orizio</v>
          </cell>
          <cell r="E14740">
            <v>3.9463300000000001</v>
          </cell>
        </row>
        <row r="14741">
          <cell r="A14741" t="str">
            <v>Y3-0663I</v>
          </cell>
          <cell r="B14741" t="str">
            <v>SINGLE JERSEY</v>
          </cell>
          <cell r="C14741"/>
          <cell r="D14741" t="str">
            <v>28gg, 30D, SJ, Orizio</v>
          </cell>
          <cell r="E14741">
            <v>3.9463300000000001</v>
          </cell>
        </row>
        <row r="14742">
          <cell r="A14742" t="str">
            <v>Y3-0663J</v>
          </cell>
          <cell r="B14742" t="str">
            <v>SINGLE JERSEY</v>
          </cell>
          <cell r="C14742"/>
          <cell r="D14742" t="str">
            <v>28gg, 30D, SJ, Orizio</v>
          </cell>
          <cell r="E14742">
            <v>3.9463300000000001</v>
          </cell>
        </row>
        <row r="14743">
          <cell r="A14743" t="str">
            <v>Y3-0663J</v>
          </cell>
          <cell r="B14743" t="str">
            <v>SINGLE JERSEY</v>
          </cell>
          <cell r="C14743"/>
          <cell r="D14743" t="str">
            <v>28gg, 30D, SJ, Orizio</v>
          </cell>
          <cell r="E14743">
            <v>3.9463300000000001</v>
          </cell>
        </row>
        <row r="14744">
          <cell r="A14744" t="str">
            <v>Y3-0663J</v>
          </cell>
          <cell r="B14744" t="str">
            <v>SINGLE JERSEY</v>
          </cell>
          <cell r="C14744"/>
          <cell r="D14744" t="str">
            <v>28gg, 30D, SJ, Orizio</v>
          </cell>
          <cell r="E14744">
            <v>3.9463300000000001</v>
          </cell>
        </row>
        <row r="14745">
          <cell r="A14745" t="str">
            <v>Y3-0663K</v>
          </cell>
          <cell r="B14745" t="str">
            <v>SINGLE JERSEY</v>
          </cell>
          <cell r="C14745"/>
          <cell r="D14745" t="str">
            <v>28gg, 30D, SJ, Orizio</v>
          </cell>
          <cell r="E14745">
            <v>3.9463300000000001</v>
          </cell>
        </row>
        <row r="14746">
          <cell r="A14746" t="str">
            <v>Y3-0663K</v>
          </cell>
          <cell r="B14746" t="str">
            <v>SINGLE JERSEY</v>
          </cell>
          <cell r="C14746"/>
          <cell r="D14746" t="str">
            <v>28gg, 30D, SJ, Orizio</v>
          </cell>
          <cell r="E14746">
            <v>3.9463300000000001</v>
          </cell>
        </row>
        <row r="14747">
          <cell r="A14747" t="str">
            <v>Y3-0663K</v>
          </cell>
          <cell r="B14747" t="str">
            <v>SINGLE JERSEY</v>
          </cell>
          <cell r="C14747"/>
          <cell r="D14747" t="str">
            <v>28gg, 30D, SJ, Orizio</v>
          </cell>
          <cell r="E14747">
            <v>3.9463300000000001</v>
          </cell>
        </row>
        <row r="14748">
          <cell r="A14748" t="str">
            <v>Y3-0663L</v>
          </cell>
          <cell r="B14748" t="str">
            <v>SINGLE JERSEY</v>
          </cell>
          <cell r="C14748"/>
          <cell r="D14748" t="str">
            <v>28gg, 30D, SJ, Orizio</v>
          </cell>
          <cell r="E14748">
            <v>3.9463300000000001</v>
          </cell>
        </row>
        <row r="14749">
          <cell r="A14749" t="str">
            <v>Y3-0663L</v>
          </cell>
          <cell r="B14749" t="str">
            <v>SINGLE JERSEY</v>
          </cell>
          <cell r="C14749"/>
          <cell r="D14749" t="str">
            <v>28gg, 30D, SJ, Orizio</v>
          </cell>
          <cell r="E14749">
            <v>3.9463300000000001</v>
          </cell>
        </row>
        <row r="14750">
          <cell r="A14750" t="str">
            <v>Y3-0663L</v>
          </cell>
          <cell r="B14750" t="str">
            <v>SINGLE JERSEY</v>
          </cell>
          <cell r="C14750"/>
          <cell r="D14750" t="str">
            <v>28gg, 30D, SJ, Orizio</v>
          </cell>
          <cell r="E14750">
            <v>3.9463300000000001</v>
          </cell>
        </row>
        <row r="14751">
          <cell r="A14751" t="str">
            <v>Y3-0663M</v>
          </cell>
          <cell r="B14751" t="str">
            <v>SINGLE JERSEY</v>
          </cell>
          <cell r="C14751"/>
          <cell r="D14751" t="str">
            <v>28gg, 30D, SJ, Orizio</v>
          </cell>
          <cell r="E14751">
            <v>3.9463300000000001</v>
          </cell>
        </row>
        <row r="14752">
          <cell r="A14752" t="str">
            <v>Y3-0663M</v>
          </cell>
          <cell r="B14752" t="str">
            <v>SINGLE JERSEY</v>
          </cell>
          <cell r="C14752"/>
          <cell r="D14752" t="str">
            <v>28gg, 30D, SJ, Orizio</v>
          </cell>
          <cell r="E14752">
            <v>3.9463300000000001</v>
          </cell>
        </row>
        <row r="14753">
          <cell r="A14753" t="str">
            <v>Y3-0663M</v>
          </cell>
          <cell r="B14753" t="str">
            <v>SINGLE JERSEY</v>
          </cell>
          <cell r="C14753"/>
          <cell r="D14753" t="str">
            <v>28gg, 30D, SJ, Orizio</v>
          </cell>
          <cell r="E14753">
            <v>3.9463300000000001</v>
          </cell>
        </row>
        <row r="14754">
          <cell r="A14754" t="str">
            <v>Y3-0663N</v>
          </cell>
          <cell r="B14754" t="str">
            <v>SINGLE JERSEY</v>
          </cell>
          <cell r="C14754"/>
          <cell r="D14754" t="str">
            <v>28gg, 30D, SJ, Orizio</v>
          </cell>
          <cell r="E14754">
            <v>3.9463300000000001</v>
          </cell>
        </row>
        <row r="14755">
          <cell r="A14755" t="str">
            <v>Y3-0663N</v>
          </cell>
          <cell r="B14755" t="str">
            <v>SINGLE JERSEY</v>
          </cell>
          <cell r="C14755"/>
          <cell r="D14755" t="str">
            <v>28gg, 30D, SJ, Orizio</v>
          </cell>
          <cell r="E14755">
            <v>3.9463300000000001</v>
          </cell>
        </row>
        <row r="14756">
          <cell r="A14756" t="str">
            <v>Y3-0663N</v>
          </cell>
          <cell r="B14756" t="str">
            <v>SINGLE JERSEY</v>
          </cell>
          <cell r="C14756"/>
          <cell r="D14756" t="str">
            <v>28gg, 30D, SJ, Orizio</v>
          </cell>
          <cell r="E14756">
            <v>3.9463300000000001</v>
          </cell>
        </row>
        <row r="14757">
          <cell r="A14757" t="str">
            <v>Y3-0663O</v>
          </cell>
          <cell r="B14757" t="str">
            <v>SINGLE JERSEY</v>
          </cell>
          <cell r="C14757"/>
          <cell r="D14757" t="str">
            <v>28gg, 30D, SJ, Orizio</v>
          </cell>
          <cell r="E14757">
            <v>3.9463300000000001</v>
          </cell>
        </row>
        <row r="14758">
          <cell r="A14758" t="str">
            <v>Y3-0663O</v>
          </cell>
          <cell r="B14758" t="str">
            <v>SINGLE JERSEY</v>
          </cell>
          <cell r="C14758"/>
          <cell r="D14758" t="str">
            <v>28gg, 30D, SJ, Orizio</v>
          </cell>
          <cell r="E14758">
            <v>3.9463300000000001</v>
          </cell>
        </row>
        <row r="14759">
          <cell r="A14759" t="str">
            <v>Y3-0663O</v>
          </cell>
          <cell r="B14759" t="str">
            <v>SINGLE JERSEY</v>
          </cell>
          <cell r="C14759"/>
          <cell r="D14759" t="str">
            <v>28gg, 30D, SJ, Orizio</v>
          </cell>
          <cell r="E14759">
            <v>3.9463300000000001</v>
          </cell>
        </row>
        <row r="14760">
          <cell r="A14760" t="str">
            <v>Y3-0663P</v>
          </cell>
          <cell r="B14760" t="str">
            <v>SINGLE JERSEY</v>
          </cell>
          <cell r="C14760"/>
          <cell r="D14760" t="str">
            <v>28gg, 30D, SJ, Orizio</v>
          </cell>
          <cell r="E14760">
            <v>3.9463300000000001</v>
          </cell>
        </row>
        <row r="14761">
          <cell r="A14761" t="str">
            <v>Y3-0663P</v>
          </cell>
          <cell r="B14761" t="str">
            <v>SINGLE JERSEY</v>
          </cell>
          <cell r="C14761"/>
          <cell r="D14761" t="str">
            <v>28gg, 30D, SJ, Orizio</v>
          </cell>
          <cell r="E14761">
            <v>3.9463300000000001</v>
          </cell>
        </row>
        <row r="14762">
          <cell r="A14762" t="str">
            <v>Y3-0663P</v>
          </cell>
          <cell r="B14762" t="str">
            <v>SINGLE JERSEY</v>
          </cell>
          <cell r="C14762"/>
          <cell r="D14762" t="str">
            <v>28gg, 30D, SJ, Orizio</v>
          </cell>
          <cell r="E14762">
            <v>3.9463300000000001</v>
          </cell>
        </row>
        <row r="14763">
          <cell r="A14763" t="str">
            <v>Y3-0663Q</v>
          </cell>
          <cell r="B14763" t="str">
            <v>SINGLE JERSEY</v>
          </cell>
          <cell r="C14763"/>
          <cell r="D14763" t="str">
            <v>28gg, 30D, SJ, Orizio</v>
          </cell>
          <cell r="E14763">
            <v>3.9463300000000001</v>
          </cell>
        </row>
        <row r="14764">
          <cell r="A14764" t="str">
            <v>Y3-0663Q</v>
          </cell>
          <cell r="B14764" t="str">
            <v>SINGLE JERSEY</v>
          </cell>
          <cell r="C14764"/>
          <cell r="D14764" t="str">
            <v>28gg, 30D, SJ, Orizio</v>
          </cell>
          <cell r="E14764">
            <v>3.9463300000000001</v>
          </cell>
        </row>
        <row r="14765">
          <cell r="A14765" t="str">
            <v>Y3-0663Q</v>
          </cell>
          <cell r="B14765" t="str">
            <v>SINGLE JERSEY</v>
          </cell>
          <cell r="C14765"/>
          <cell r="D14765" t="str">
            <v>28gg, 30D, SJ, Orizio</v>
          </cell>
          <cell r="E14765">
            <v>3.9463300000000001</v>
          </cell>
        </row>
        <row r="14766">
          <cell r="A14766" t="str">
            <v>Y3-0663R</v>
          </cell>
          <cell r="B14766" t="str">
            <v>SINGLE JERSEY</v>
          </cell>
          <cell r="C14766"/>
          <cell r="D14766" t="str">
            <v>28gg, 30D, SJ, Orizio</v>
          </cell>
          <cell r="E14766">
            <v>3.9463300000000001</v>
          </cell>
        </row>
        <row r="14767">
          <cell r="A14767" t="str">
            <v>Y3-0663R</v>
          </cell>
          <cell r="B14767" t="str">
            <v>SINGLE JERSEY</v>
          </cell>
          <cell r="C14767"/>
          <cell r="D14767" t="str">
            <v>28gg, 30D, SJ, Orizio</v>
          </cell>
          <cell r="E14767">
            <v>3.9463300000000001</v>
          </cell>
        </row>
        <row r="14768">
          <cell r="A14768" t="str">
            <v>Y3-0663R</v>
          </cell>
          <cell r="B14768" t="str">
            <v>SINGLE JERSEY</v>
          </cell>
          <cell r="C14768"/>
          <cell r="D14768" t="str">
            <v>28gg, 30D, SJ, Orizio</v>
          </cell>
          <cell r="E14768">
            <v>3.9463300000000001</v>
          </cell>
        </row>
        <row r="14769">
          <cell r="A14769" t="str">
            <v>Y3-0663S</v>
          </cell>
          <cell r="B14769" t="str">
            <v>SINGLE JERSEY</v>
          </cell>
          <cell r="C14769"/>
          <cell r="D14769" t="str">
            <v>28gg, 30D, SJ, Orizio</v>
          </cell>
          <cell r="E14769">
            <v>3.9463300000000001</v>
          </cell>
        </row>
        <row r="14770">
          <cell r="A14770" t="str">
            <v>Y3-0663S</v>
          </cell>
          <cell r="B14770" t="str">
            <v>SINGLE JERSEY</v>
          </cell>
          <cell r="C14770"/>
          <cell r="D14770" t="str">
            <v>28gg, 30D, SJ, Orizio</v>
          </cell>
          <cell r="E14770">
            <v>3.9463300000000001</v>
          </cell>
        </row>
        <row r="14771">
          <cell r="A14771" t="str">
            <v>Y3-0663S</v>
          </cell>
          <cell r="B14771" t="str">
            <v>SINGLE JERSEY</v>
          </cell>
          <cell r="C14771"/>
          <cell r="D14771" t="str">
            <v>28gg, 30D, SJ, Orizio</v>
          </cell>
          <cell r="E14771">
            <v>3.9463300000000001</v>
          </cell>
        </row>
        <row r="14772">
          <cell r="A14772" t="str">
            <v>Y3-0663T</v>
          </cell>
          <cell r="B14772" t="str">
            <v>SINGLE JERSEY</v>
          </cell>
          <cell r="C14772"/>
          <cell r="D14772" t="str">
            <v>28gg, 30D, SJ, Orizio</v>
          </cell>
          <cell r="E14772">
            <v>3.9463300000000001</v>
          </cell>
        </row>
        <row r="14773">
          <cell r="A14773" t="str">
            <v>Y3-0663T</v>
          </cell>
          <cell r="B14773" t="str">
            <v>SINGLE JERSEY</v>
          </cell>
          <cell r="C14773"/>
          <cell r="D14773" t="str">
            <v>28gg, 30D, SJ, Orizio</v>
          </cell>
          <cell r="E14773">
            <v>3.9463300000000001</v>
          </cell>
        </row>
        <row r="14774">
          <cell r="A14774" t="str">
            <v>Y3-0663T</v>
          </cell>
          <cell r="B14774" t="str">
            <v>SINGLE JERSEY</v>
          </cell>
          <cell r="C14774"/>
          <cell r="D14774" t="str">
            <v>28gg, 30D, SJ, Orizio</v>
          </cell>
          <cell r="E14774">
            <v>3.9463300000000001</v>
          </cell>
        </row>
        <row r="14775">
          <cell r="A14775" t="str">
            <v>Y3-0663U</v>
          </cell>
          <cell r="B14775" t="str">
            <v>SINGLE JERSEY</v>
          </cell>
          <cell r="C14775"/>
          <cell r="D14775" t="str">
            <v>28gg, 30D, SJ, Orizio</v>
          </cell>
          <cell r="E14775">
            <v>3.9463300000000001</v>
          </cell>
        </row>
        <row r="14776">
          <cell r="A14776" t="str">
            <v>Y3-0663U</v>
          </cell>
          <cell r="B14776" t="str">
            <v>SINGLE JERSEY</v>
          </cell>
          <cell r="C14776"/>
          <cell r="D14776" t="str">
            <v>28gg, 30D, SJ, Orizio</v>
          </cell>
          <cell r="E14776">
            <v>3.9463300000000001</v>
          </cell>
        </row>
        <row r="14777">
          <cell r="A14777" t="str">
            <v>Y3-0663U</v>
          </cell>
          <cell r="B14777" t="str">
            <v>SINGLE JERSEY</v>
          </cell>
          <cell r="C14777"/>
          <cell r="D14777" t="str">
            <v>28gg, 30D, SJ, Orizio</v>
          </cell>
          <cell r="E14777">
            <v>3.9463300000000001</v>
          </cell>
        </row>
        <row r="14778">
          <cell r="A14778" t="str">
            <v>Y3-0663V</v>
          </cell>
          <cell r="B14778" t="str">
            <v>SINGLE JERSEY</v>
          </cell>
          <cell r="C14778"/>
          <cell r="D14778" t="str">
            <v>28gg, 30D, SJ, Orizio</v>
          </cell>
          <cell r="E14778">
            <v>3.9463300000000001</v>
          </cell>
        </row>
        <row r="14779">
          <cell r="A14779" t="str">
            <v>Y3-0663V</v>
          </cell>
          <cell r="B14779" t="str">
            <v>SINGLE JERSEY</v>
          </cell>
          <cell r="C14779"/>
          <cell r="D14779" t="str">
            <v>28gg, 30D, SJ, Orizio</v>
          </cell>
          <cell r="E14779">
            <v>3.9463300000000001</v>
          </cell>
        </row>
        <row r="14780">
          <cell r="A14780" t="str">
            <v>Y3-0663V</v>
          </cell>
          <cell r="B14780" t="str">
            <v>SINGLE JERSEY</v>
          </cell>
          <cell r="C14780"/>
          <cell r="D14780" t="str">
            <v>28gg, 30D, SJ, Orizio</v>
          </cell>
          <cell r="E14780">
            <v>3.9463300000000001</v>
          </cell>
        </row>
        <row r="14781">
          <cell r="A14781" t="str">
            <v>Y3-0663W</v>
          </cell>
          <cell r="B14781" t="str">
            <v>SINGLE JERSEY</v>
          </cell>
          <cell r="C14781"/>
          <cell r="D14781" t="str">
            <v>28gg, 30D, SJ, Orizio</v>
          </cell>
          <cell r="E14781">
            <v>3.9463300000000001</v>
          </cell>
        </row>
        <row r="14782">
          <cell r="A14782" t="str">
            <v>Y3-0663W</v>
          </cell>
          <cell r="B14782" t="str">
            <v>SINGLE JERSEY</v>
          </cell>
          <cell r="C14782"/>
          <cell r="D14782" t="str">
            <v>28gg, 30D, SJ, Orizio</v>
          </cell>
          <cell r="E14782">
            <v>3.9463300000000001</v>
          </cell>
        </row>
        <row r="14783">
          <cell r="A14783" t="str">
            <v>Y3-0663W</v>
          </cell>
          <cell r="B14783" t="str">
            <v>SINGLE JERSEY</v>
          </cell>
          <cell r="C14783"/>
          <cell r="D14783" t="str">
            <v>28gg, 30D, SJ, Orizio</v>
          </cell>
          <cell r="E14783">
            <v>3.9463300000000001</v>
          </cell>
        </row>
        <row r="14784">
          <cell r="A14784" t="str">
            <v>Y3-0663X</v>
          </cell>
          <cell r="B14784" t="str">
            <v>SINGLE JERSEY</v>
          </cell>
          <cell r="C14784"/>
          <cell r="D14784" t="str">
            <v>28gg, 30D, SJ, Orizio</v>
          </cell>
          <cell r="E14784">
            <v>3.9463300000000001</v>
          </cell>
        </row>
        <row r="14785">
          <cell r="A14785" t="str">
            <v>Y3-0663X</v>
          </cell>
          <cell r="B14785" t="str">
            <v>SINGLE JERSEY</v>
          </cell>
          <cell r="C14785"/>
          <cell r="D14785" t="str">
            <v>28gg, 30D, SJ, Orizio</v>
          </cell>
          <cell r="E14785">
            <v>3.9463300000000001</v>
          </cell>
        </row>
        <row r="14786">
          <cell r="A14786" t="str">
            <v>Y3-0663X</v>
          </cell>
          <cell r="B14786" t="str">
            <v>SINGLE JERSEY</v>
          </cell>
          <cell r="C14786"/>
          <cell r="D14786" t="str">
            <v>28gg, 30D, SJ, Orizio</v>
          </cell>
          <cell r="E14786">
            <v>3.9463300000000001</v>
          </cell>
        </row>
        <row r="14787">
          <cell r="A14787" t="str">
            <v>Y3-0663Y</v>
          </cell>
          <cell r="B14787" t="str">
            <v>SINGLE JERSEY</v>
          </cell>
          <cell r="C14787"/>
          <cell r="D14787" t="str">
            <v>28gg, 30D, SJ, Orizio</v>
          </cell>
          <cell r="E14787">
            <v>3.9463300000000001</v>
          </cell>
        </row>
        <row r="14788">
          <cell r="A14788" t="str">
            <v>Y3-0663Y</v>
          </cell>
          <cell r="B14788" t="str">
            <v>SINGLE JERSEY</v>
          </cell>
          <cell r="C14788"/>
          <cell r="D14788" t="str">
            <v>28gg, 30D, SJ, Orizio</v>
          </cell>
          <cell r="E14788">
            <v>3.9463300000000001</v>
          </cell>
        </row>
        <row r="14789">
          <cell r="A14789" t="str">
            <v>Y3-0663Y</v>
          </cell>
          <cell r="B14789" t="str">
            <v>SINGLE JERSEY</v>
          </cell>
          <cell r="C14789"/>
          <cell r="D14789" t="str">
            <v>28gg, 30D, SJ, Orizio</v>
          </cell>
          <cell r="E14789">
            <v>3.9463300000000001</v>
          </cell>
        </row>
        <row r="14790">
          <cell r="A14790" t="str">
            <v>Y3-0663Z</v>
          </cell>
          <cell r="B14790" t="str">
            <v>SINGLE JERSEY</v>
          </cell>
          <cell r="C14790"/>
          <cell r="D14790" t="str">
            <v>28gg, 30D, SJ, Orizio</v>
          </cell>
          <cell r="E14790">
            <v>3.9463300000000001</v>
          </cell>
        </row>
        <row r="14791">
          <cell r="A14791" t="str">
            <v>Y3-0663Z</v>
          </cell>
          <cell r="B14791" t="str">
            <v>SINGLE JERSEY</v>
          </cell>
          <cell r="C14791"/>
          <cell r="D14791" t="str">
            <v>28gg, 30D, SJ, Orizio</v>
          </cell>
          <cell r="E14791">
            <v>3.9463300000000001</v>
          </cell>
        </row>
        <row r="14792">
          <cell r="A14792" t="str">
            <v>Y3-0663Z</v>
          </cell>
          <cell r="B14792" t="str">
            <v>SINGLE JERSEY</v>
          </cell>
          <cell r="C14792"/>
          <cell r="D14792" t="str">
            <v>28gg, 30D, SJ, Orizio</v>
          </cell>
          <cell r="E14792">
            <v>3.9463300000000001</v>
          </cell>
        </row>
        <row r="14793">
          <cell r="A14793" t="str">
            <v>Y3-0665A</v>
          </cell>
          <cell r="B14793" t="str">
            <v>SINGLE JERSEY</v>
          </cell>
          <cell r="C14793"/>
          <cell r="D14793" t="str">
            <v>28gg, 30D, SJ, Orizio</v>
          </cell>
          <cell r="E14793">
            <v>3.9463300000000001</v>
          </cell>
        </row>
        <row r="14794">
          <cell r="A14794" t="str">
            <v>Y3-0665A</v>
          </cell>
          <cell r="B14794" t="str">
            <v>SINGLE JERSEY</v>
          </cell>
          <cell r="C14794"/>
          <cell r="D14794" t="str">
            <v>28gg, 30D, SJ, Orizio</v>
          </cell>
          <cell r="E14794">
            <v>3.9463300000000001</v>
          </cell>
        </row>
        <row r="14795">
          <cell r="A14795" t="str">
            <v>Y3-0665A</v>
          </cell>
          <cell r="B14795" t="str">
            <v>SINGLE JERSEY</v>
          </cell>
          <cell r="C14795"/>
          <cell r="D14795" t="str">
            <v>28gg, 30D, SJ, Orizio</v>
          </cell>
          <cell r="E14795">
            <v>3.9463300000000001</v>
          </cell>
        </row>
        <row r="14796">
          <cell r="A14796" t="str">
            <v>Y3-0665B</v>
          </cell>
          <cell r="B14796" t="str">
            <v>SINGLE JERSEY</v>
          </cell>
          <cell r="C14796"/>
          <cell r="D14796" t="str">
            <v>28gg, 30D, SJ, Orizio</v>
          </cell>
          <cell r="E14796">
            <v>3.9463300000000001</v>
          </cell>
        </row>
        <row r="14797">
          <cell r="A14797" t="str">
            <v>Y3-0665B</v>
          </cell>
          <cell r="B14797" t="str">
            <v>SINGLE JERSEY</v>
          </cell>
          <cell r="C14797"/>
          <cell r="D14797" t="str">
            <v>28gg, 30D, SJ, Orizio</v>
          </cell>
          <cell r="E14797">
            <v>3.9463300000000001</v>
          </cell>
        </row>
        <row r="14798">
          <cell r="A14798" t="str">
            <v>Y3-0665B</v>
          </cell>
          <cell r="B14798" t="str">
            <v>SINGLE JERSEY</v>
          </cell>
          <cell r="C14798"/>
          <cell r="D14798" t="str">
            <v>28gg, 30D, SJ, Orizio</v>
          </cell>
          <cell r="E14798">
            <v>3.9463300000000001</v>
          </cell>
        </row>
        <row r="14799">
          <cell r="A14799" t="str">
            <v>Y3-0665C</v>
          </cell>
          <cell r="B14799" t="str">
            <v>SINGLE JERSEY</v>
          </cell>
          <cell r="C14799"/>
          <cell r="D14799" t="str">
            <v>28gg, 30D, SJ, Orizio</v>
          </cell>
          <cell r="E14799">
            <v>3.9463300000000001</v>
          </cell>
        </row>
        <row r="14800">
          <cell r="A14800" t="str">
            <v>Y3-0665C</v>
          </cell>
          <cell r="B14800" t="str">
            <v>SINGLE JERSEY</v>
          </cell>
          <cell r="C14800"/>
          <cell r="D14800" t="str">
            <v>28gg, 30D, SJ, Orizio</v>
          </cell>
          <cell r="E14800">
            <v>3.9463300000000001</v>
          </cell>
        </row>
        <row r="14801">
          <cell r="A14801" t="str">
            <v>Y3-0665C</v>
          </cell>
          <cell r="B14801" t="str">
            <v>SINGLE JERSEY</v>
          </cell>
          <cell r="C14801"/>
          <cell r="D14801" t="str">
            <v>28gg, 30D, SJ, Orizio</v>
          </cell>
          <cell r="E14801">
            <v>3.9463300000000001</v>
          </cell>
        </row>
        <row r="14802">
          <cell r="A14802" t="str">
            <v>Y3-0667A</v>
          </cell>
          <cell r="B14802" t="str">
            <v>SINGLE JERSEY</v>
          </cell>
          <cell r="C14802"/>
          <cell r="D14802" t="str">
            <v>28gg, 30D, SJ, Orizio</v>
          </cell>
          <cell r="E14802">
            <v>2.9239769999999998</v>
          </cell>
        </row>
        <row r="14803">
          <cell r="A14803" t="str">
            <v>Y3-0667A</v>
          </cell>
          <cell r="B14803" t="str">
            <v>SINGLE JERSEY</v>
          </cell>
          <cell r="C14803"/>
          <cell r="D14803" t="str">
            <v>28gg, 30D, SJ, Orizio</v>
          </cell>
          <cell r="E14803">
            <v>2.9239769999999998</v>
          </cell>
        </row>
        <row r="14804">
          <cell r="A14804" t="str">
            <v>Y3-0667A</v>
          </cell>
          <cell r="B14804" t="str">
            <v>SINGLE JERSEY</v>
          </cell>
          <cell r="C14804"/>
          <cell r="D14804" t="str">
            <v>28gg, 30D, SJ, Orizio</v>
          </cell>
          <cell r="E14804">
            <v>2.9239769999999998</v>
          </cell>
        </row>
        <row r="14805">
          <cell r="A14805" t="str">
            <v>Y3-0668A</v>
          </cell>
          <cell r="B14805" t="str">
            <v>SINGLE JERSEY</v>
          </cell>
          <cell r="C14805"/>
          <cell r="D14805" t="str">
            <v>28gg, 30D, SJ, Orizio</v>
          </cell>
          <cell r="E14805">
            <v>3.3233630000000001</v>
          </cell>
        </row>
        <row r="14806">
          <cell r="A14806" t="str">
            <v>Y3-0668A</v>
          </cell>
          <cell r="B14806" t="str">
            <v>SINGLE JERSEY</v>
          </cell>
          <cell r="C14806"/>
          <cell r="D14806" t="str">
            <v>28gg, 30D, SJ, Orizio</v>
          </cell>
          <cell r="E14806">
            <v>3.3233630000000001</v>
          </cell>
        </row>
        <row r="14807">
          <cell r="A14807" t="str">
            <v>Y3-0668A</v>
          </cell>
          <cell r="B14807" t="str">
            <v>SINGLE JERSEY</v>
          </cell>
          <cell r="C14807"/>
          <cell r="D14807" t="str">
            <v>28gg, 30D, SJ, Orizio</v>
          </cell>
          <cell r="E14807">
            <v>3.3233630000000001</v>
          </cell>
        </row>
        <row r="14808">
          <cell r="A14808" t="str">
            <v>Y3-0668B</v>
          </cell>
          <cell r="B14808" t="str">
            <v>SINGLE JERSEY</v>
          </cell>
          <cell r="C14808"/>
          <cell r="D14808" t="str">
            <v>28gg, 30D, SJ, Orizio</v>
          </cell>
          <cell r="E14808">
            <v>3.3233630000000001</v>
          </cell>
        </row>
        <row r="14809">
          <cell r="A14809" t="str">
            <v>Y3-0668B</v>
          </cell>
          <cell r="B14809" t="str">
            <v>SINGLE JERSEY</v>
          </cell>
          <cell r="C14809"/>
          <cell r="D14809" t="str">
            <v>28gg, 30D, SJ, Orizio</v>
          </cell>
          <cell r="E14809">
            <v>3.3233630000000001</v>
          </cell>
        </row>
        <row r="14810">
          <cell r="A14810" t="str">
            <v>Y3-0668B</v>
          </cell>
          <cell r="B14810" t="str">
            <v>SINGLE JERSEY</v>
          </cell>
          <cell r="C14810"/>
          <cell r="D14810" t="str">
            <v>28gg, 30D, SJ, Orizio</v>
          </cell>
          <cell r="E14810">
            <v>3.3233630000000001</v>
          </cell>
        </row>
        <row r="14811">
          <cell r="A14811" t="str">
            <v>Y3-0668C</v>
          </cell>
          <cell r="B14811" t="str">
            <v>SINGLE JERSEY</v>
          </cell>
          <cell r="C14811"/>
          <cell r="D14811" t="str">
            <v>28gg, 30D, SJ, Orizio</v>
          </cell>
          <cell r="E14811">
            <v>3.3233630000000001</v>
          </cell>
        </row>
        <row r="14812">
          <cell r="A14812" t="str">
            <v>Y3-0668C</v>
          </cell>
          <cell r="B14812" t="str">
            <v>SINGLE JERSEY</v>
          </cell>
          <cell r="C14812"/>
          <cell r="D14812" t="str">
            <v>28gg, 30D, SJ, Orizio</v>
          </cell>
          <cell r="E14812">
            <v>3.3233630000000001</v>
          </cell>
        </row>
        <row r="14813">
          <cell r="A14813" t="str">
            <v>Y3-0668C</v>
          </cell>
          <cell r="B14813" t="str">
            <v>SINGLE JERSEY</v>
          </cell>
          <cell r="C14813"/>
          <cell r="D14813" t="str">
            <v>28gg, 30D, SJ, Orizio</v>
          </cell>
          <cell r="E14813">
            <v>3.3233630000000001</v>
          </cell>
        </row>
        <row r="14814">
          <cell r="A14814" t="str">
            <v>Y3-0671A</v>
          </cell>
          <cell r="B14814" t="str">
            <v>SINGLE JERSEY</v>
          </cell>
          <cell r="C14814"/>
          <cell r="D14814" t="str">
            <v>28gg, 30D, SJ, Santec</v>
          </cell>
          <cell r="E14814">
            <v>3.9463300000000001</v>
          </cell>
        </row>
        <row r="14815">
          <cell r="A14815" t="str">
            <v>Y3-0671A</v>
          </cell>
          <cell r="B14815" t="str">
            <v>SINGLE JERSEY</v>
          </cell>
          <cell r="C14815"/>
          <cell r="D14815" t="str">
            <v>28gg, 30D, SJ, Santec</v>
          </cell>
          <cell r="E14815">
            <v>3.9463300000000001</v>
          </cell>
        </row>
        <row r="14816">
          <cell r="A14816" t="str">
            <v>Y3-0671A</v>
          </cell>
          <cell r="B14816" t="str">
            <v>SINGLE JERSEY</v>
          </cell>
          <cell r="C14816"/>
          <cell r="D14816" t="str">
            <v>28gg, 30D, SJ, Santec</v>
          </cell>
          <cell r="E14816">
            <v>3.9463300000000001</v>
          </cell>
        </row>
        <row r="14817">
          <cell r="A14817" t="str">
            <v>Y3-0671A</v>
          </cell>
          <cell r="B14817" t="str">
            <v>SINGLE JERSEY</v>
          </cell>
          <cell r="C14817"/>
          <cell r="D14817" t="str">
            <v>28gg, 30D, SJ, Santec</v>
          </cell>
          <cell r="E14817">
            <v>3.9463300000000001</v>
          </cell>
        </row>
        <row r="14818">
          <cell r="A14818" t="str">
            <v>Y3-0671A</v>
          </cell>
          <cell r="B14818" t="str">
            <v>SINGLE JERSEY</v>
          </cell>
          <cell r="C14818"/>
          <cell r="D14818" t="str">
            <v>28gg, 30D, SJ, Santec</v>
          </cell>
          <cell r="E14818">
            <v>3.9463300000000001</v>
          </cell>
        </row>
        <row r="14819">
          <cell r="A14819" t="str">
            <v>Y3-0674A</v>
          </cell>
          <cell r="B14819" t="str">
            <v>SINGLE JERSEY</v>
          </cell>
          <cell r="C14819"/>
          <cell r="D14819" t="str">
            <v>28gg, 30D, SJ, Santec</v>
          </cell>
          <cell r="E14819">
            <v>2.3323610000000001</v>
          </cell>
        </row>
        <row r="14820">
          <cell r="A14820" t="str">
            <v>Y3-0674A</v>
          </cell>
          <cell r="B14820" t="str">
            <v>SINGLE JERSEY</v>
          </cell>
          <cell r="C14820"/>
          <cell r="D14820" t="str">
            <v>28gg, 30D, SJ, Santec</v>
          </cell>
          <cell r="E14820">
            <v>2.3323610000000001</v>
          </cell>
        </row>
        <row r="14821">
          <cell r="A14821" t="str">
            <v>Y3-0674A</v>
          </cell>
          <cell r="B14821" t="str">
            <v>SINGLE JERSEY</v>
          </cell>
          <cell r="C14821"/>
          <cell r="D14821" t="str">
            <v>28gg, 30D, SJ, Santec</v>
          </cell>
          <cell r="E14821">
            <v>2.3323610000000001</v>
          </cell>
        </row>
        <row r="14822">
          <cell r="A14822" t="str">
            <v>Y3-0674B</v>
          </cell>
          <cell r="B14822" t="str">
            <v>SINGLE JERSEY</v>
          </cell>
          <cell r="C14822"/>
          <cell r="D14822" t="str">
            <v>28gg, 30D, SJ, Santec</v>
          </cell>
          <cell r="E14822">
            <v>2.3323610000000001</v>
          </cell>
        </row>
        <row r="14823">
          <cell r="A14823" t="str">
            <v>Y3-0674B</v>
          </cell>
          <cell r="B14823" t="str">
            <v>SINGLE JERSEY</v>
          </cell>
          <cell r="C14823"/>
          <cell r="D14823" t="str">
            <v>28gg, 30D, SJ, Santec</v>
          </cell>
          <cell r="E14823">
            <v>2.3323610000000001</v>
          </cell>
        </row>
        <row r="14824">
          <cell r="A14824" t="str">
            <v>Y3-0674B</v>
          </cell>
          <cell r="B14824" t="str">
            <v>SINGLE JERSEY</v>
          </cell>
          <cell r="C14824"/>
          <cell r="D14824" t="str">
            <v>28gg, 30D, SJ, Santec</v>
          </cell>
          <cell r="E14824">
            <v>2.3323610000000001</v>
          </cell>
        </row>
        <row r="14825">
          <cell r="A14825" t="str">
            <v>Y3-0685A</v>
          </cell>
          <cell r="B14825" t="str">
            <v>SINGLE JERSEY</v>
          </cell>
          <cell r="C14825"/>
          <cell r="D14825" t="str">
            <v>28gg, 30D, SJ, Orizio</v>
          </cell>
          <cell r="E14825">
            <v>3.9463300000000001</v>
          </cell>
        </row>
        <row r="14826">
          <cell r="A14826" t="str">
            <v>Y3-0685A</v>
          </cell>
          <cell r="B14826" t="str">
            <v>SINGLE JERSEY</v>
          </cell>
          <cell r="C14826"/>
          <cell r="D14826" t="str">
            <v>28gg, 30D, SJ, Orizio</v>
          </cell>
          <cell r="E14826">
            <v>3.9463300000000001</v>
          </cell>
        </row>
        <row r="14827">
          <cell r="A14827" t="str">
            <v>Y3-0685A</v>
          </cell>
          <cell r="B14827" t="str">
            <v>SINGLE JERSEY</v>
          </cell>
          <cell r="C14827"/>
          <cell r="D14827" t="str">
            <v>28gg, 30D, SJ, Orizio</v>
          </cell>
          <cell r="E14827">
            <v>3.9463300000000001</v>
          </cell>
        </row>
        <row r="14828">
          <cell r="A14828" t="str">
            <v>Y3-0685A</v>
          </cell>
          <cell r="B14828" t="str">
            <v>SINGLE JERSEY</v>
          </cell>
          <cell r="C14828"/>
          <cell r="D14828" t="str">
            <v>28gg, 30D, SJ, Orizio</v>
          </cell>
          <cell r="E14828">
            <v>3.9463300000000001</v>
          </cell>
        </row>
        <row r="14829">
          <cell r="A14829" t="str">
            <v>Y3-0685A</v>
          </cell>
          <cell r="B14829" t="str">
            <v>SINGLE JERSEY</v>
          </cell>
          <cell r="C14829"/>
          <cell r="D14829" t="str">
            <v>28gg, 30D, SJ, Orizio</v>
          </cell>
          <cell r="E14829">
            <v>3.9463300000000001</v>
          </cell>
        </row>
        <row r="14830">
          <cell r="A14830" t="str">
            <v>Y3-0686A</v>
          </cell>
          <cell r="B14830" t="str">
            <v>SINGLE JERSEY</v>
          </cell>
          <cell r="C14830"/>
          <cell r="D14830" t="str">
            <v>28gg, 30D, SJ, Orizio</v>
          </cell>
          <cell r="E14830">
            <v>3.9463300000000001</v>
          </cell>
        </row>
        <row r="14831">
          <cell r="A14831" t="str">
            <v>Y3-0686A</v>
          </cell>
          <cell r="B14831" t="str">
            <v>SINGLE JERSEY</v>
          </cell>
          <cell r="C14831"/>
          <cell r="D14831" t="str">
            <v>28gg, 30D, SJ, Orizio</v>
          </cell>
          <cell r="E14831">
            <v>3.9463300000000001</v>
          </cell>
        </row>
        <row r="14832">
          <cell r="A14832" t="str">
            <v>Y3-0686A</v>
          </cell>
          <cell r="B14832" t="str">
            <v>SINGLE JERSEY</v>
          </cell>
          <cell r="C14832"/>
          <cell r="D14832" t="str">
            <v>28gg, 30D, SJ, Orizio</v>
          </cell>
          <cell r="E14832">
            <v>3.9463300000000001</v>
          </cell>
        </row>
        <row r="14833">
          <cell r="A14833" t="str">
            <v>Y3-0686A</v>
          </cell>
          <cell r="B14833" t="str">
            <v>SINGLE JERSEY</v>
          </cell>
          <cell r="C14833"/>
          <cell r="D14833" t="str">
            <v>28gg, 30D, SJ, Orizio</v>
          </cell>
          <cell r="E14833">
            <v>3.9463300000000001</v>
          </cell>
        </row>
        <row r="14834">
          <cell r="A14834" t="str">
            <v>Y3-0686B</v>
          </cell>
          <cell r="B14834" t="str">
            <v>SINGLE JERSEY</v>
          </cell>
          <cell r="C14834"/>
          <cell r="D14834" t="str">
            <v>28gg, 30D, SJ, Orizio</v>
          </cell>
          <cell r="E14834">
            <v>3.9463300000000001</v>
          </cell>
        </row>
        <row r="14835">
          <cell r="A14835" t="str">
            <v>Y3-0686B</v>
          </cell>
          <cell r="B14835" t="str">
            <v>SINGLE JERSEY</v>
          </cell>
          <cell r="C14835"/>
          <cell r="D14835" t="str">
            <v>28gg, 30D, SJ, Orizio</v>
          </cell>
          <cell r="E14835">
            <v>3.9463300000000001</v>
          </cell>
        </row>
        <row r="14836">
          <cell r="A14836" t="str">
            <v>Y3-0686B</v>
          </cell>
          <cell r="B14836" t="str">
            <v>SINGLE JERSEY</v>
          </cell>
          <cell r="C14836"/>
          <cell r="D14836" t="str">
            <v>28gg, 30D, SJ, Orizio</v>
          </cell>
          <cell r="E14836">
            <v>3.9463300000000001</v>
          </cell>
        </row>
        <row r="14837">
          <cell r="A14837" t="str">
            <v>Y3-0686B</v>
          </cell>
          <cell r="B14837" t="str">
            <v>SINGLE JERSEY</v>
          </cell>
          <cell r="C14837"/>
          <cell r="D14837" t="str">
            <v>28gg, 30D, SJ, Orizio</v>
          </cell>
          <cell r="E14837">
            <v>3.9463300000000001</v>
          </cell>
        </row>
        <row r="14838">
          <cell r="A14838" t="str">
            <v>Y3-0687A</v>
          </cell>
          <cell r="B14838" t="str">
            <v>SINGLE JERSEY</v>
          </cell>
          <cell r="C14838"/>
          <cell r="D14838" t="str">
            <v>28gg, 30D, SJ, Orizio</v>
          </cell>
          <cell r="E14838">
            <v>3.9463300000000001</v>
          </cell>
        </row>
        <row r="14839">
          <cell r="A14839" t="str">
            <v>Y3-0687A</v>
          </cell>
          <cell r="B14839" t="str">
            <v>SINGLE JERSEY</v>
          </cell>
          <cell r="C14839"/>
          <cell r="D14839" t="str">
            <v>28gg, 30D, SJ, Orizio</v>
          </cell>
          <cell r="E14839">
            <v>3.9463300000000001</v>
          </cell>
        </row>
        <row r="14840">
          <cell r="A14840" t="str">
            <v>Y3-0687A</v>
          </cell>
          <cell r="B14840" t="str">
            <v>SINGLE JERSEY</v>
          </cell>
          <cell r="C14840"/>
          <cell r="D14840" t="str">
            <v>28gg, 30D, SJ, Orizio</v>
          </cell>
          <cell r="E14840">
            <v>3.9463300000000001</v>
          </cell>
        </row>
        <row r="14841">
          <cell r="A14841" t="str">
            <v>Y3-0687A</v>
          </cell>
          <cell r="B14841" t="str">
            <v>SINGLE JERSEY</v>
          </cell>
          <cell r="C14841"/>
          <cell r="D14841" t="str">
            <v>28gg, 30D, SJ, Orizio</v>
          </cell>
          <cell r="E14841">
            <v>3.9463300000000001</v>
          </cell>
        </row>
        <row r="14842">
          <cell r="A14842" t="str">
            <v>Y3-0688A</v>
          </cell>
          <cell r="B14842" t="str">
            <v>SINGLE JERSEY</v>
          </cell>
          <cell r="C14842"/>
          <cell r="D14842" t="str">
            <v>28gg, 30D, SJ, Orizio</v>
          </cell>
          <cell r="E14842">
            <v>3.9463300000000001</v>
          </cell>
        </row>
        <row r="14843">
          <cell r="A14843" t="str">
            <v>Y3-0688A</v>
          </cell>
          <cell r="B14843" t="str">
            <v>SINGLE JERSEY</v>
          </cell>
          <cell r="C14843"/>
          <cell r="D14843" t="str">
            <v>28gg, 30D, SJ, Orizio</v>
          </cell>
          <cell r="E14843">
            <v>3.9463300000000001</v>
          </cell>
        </row>
        <row r="14844">
          <cell r="A14844" t="str">
            <v>Y3-0688A</v>
          </cell>
          <cell r="B14844" t="str">
            <v>SINGLE JERSEY</v>
          </cell>
          <cell r="C14844"/>
          <cell r="D14844" t="str">
            <v>28gg, 30D, SJ, Orizio</v>
          </cell>
          <cell r="E14844">
            <v>3.9463300000000001</v>
          </cell>
        </row>
        <row r="14845">
          <cell r="A14845" t="str">
            <v>Y3-0688A</v>
          </cell>
          <cell r="B14845" t="str">
            <v>SINGLE JERSEY</v>
          </cell>
          <cell r="C14845"/>
          <cell r="D14845" t="str">
            <v>28gg, 30D, SJ, Orizio</v>
          </cell>
          <cell r="E14845">
            <v>3.9463300000000001</v>
          </cell>
        </row>
        <row r="14846">
          <cell r="A14846" t="str">
            <v>Y3-0688A</v>
          </cell>
          <cell r="B14846" t="str">
            <v>SINGLE JERSEY</v>
          </cell>
          <cell r="C14846"/>
          <cell r="D14846" t="str">
            <v>28gg, 30D, SJ, Orizio</v>
          </cell>
          <cell r="E14846">
            <v>3.9463300000000001</v>
          </cell>
        </row>
        <row r="14847">
          <cell r="A14847" t="str">
            <v>Y3-0689A</v>
          </cell>
          <cell r="B14847" t="str">
            <v>SINGLE JERSEY</v>
          </cell>
          <cell r="C14847"/>
          <cell r="D14847" t="str">
            <v>28gg, 30D, SJ, Orizio</v>
          </cell>
          <cell r="E14847">
            <v>3.9463300000000001</v>
          </cell>
        </row>
        <row r="14848">
          <cell r="A14848" t="str">
            <v>Y3-0689A</v>
          </cell>
          <cell r="B14848" t="str">
            <v>SINGLE JERSEY</v>
          </cell>
          <cell r="C14848"/>
          <cell r="D14848" t="str">
            <v>28gg, 30D, SJ, Orizio</v>
          </cell>
          <cell r="E14848">
            <v>3.9463300000000001</v>
          </cell>
        </row>
        <row r="14849">
          <cell r="A14849" t="str">
            <v>Y3-0689A</v>
          </cell>
          <cell r="B14849" t="str">
            <v>SINGLE JERSEY</v>
          </cell>
          <cell r="C14849"/>
          <cell r="D14849" t="str">
            <v>28gg, 30D, SJ, Orizio</v>
          </cell>
          <cell r="E14849">
            <v>3.9463300000000001</v>
          </cell>
        </row>
        <row r="14850">
          <cell r="A14850" t="str">
            <v>Y3-0689A</v>
          </cell>
          <cell r="B14850" t="str">
            <v>SINGLE JERSEY</v>
          </cell>
          <cell r="C14850"/>
          <cell r="D14850" t="str">
            <v>28gg, 30D, SJ, Orizio</v>
          </cell>
          <cell r="E14850">
            <v>3.9463300000000001</v>
          </cell>
        </row>
        <row r="14851">
          <cell r="A14851" t="str">
            <v>Y3-0689A</v>
          </cell>
          <cell r="B14851" t="str">
            <v>SINGLE JERSEY</v>
          </cell>
          <cell r="C14851"/>
          <cell r="D14851" t="str">
            <v>28gg, 30D, SJ, Orizio</v>
          </cell>
          <cell r="E14851">
            <v>3.9463300000000001</v>
          </cell>
        </row>
        <row r="14852">
          <cell r="A14852" t="str">
            <v>Y3-0690A</v>
          </cell>
          <cell r="B14852" t="str">
            <v>SINGLE JERSEY</v>
          </cell>
          <cell r="C14852"/>
          <cell r="D14852" t="str">
            <v>28gg, 30D, SJ, Orizio</v>
          </cell>
          <cell r="E14852">
            <v>3.9463300000000001</v>
          </cell>
        </row>
        <row r="14853">
          <cell r="A14853" t="str">
            <v>Y3-0690A</v>
          </cell>
          <cell r="B14853" t="str">
            <v>SINGLE JERSEY</v>
          </cell>
          <cell r="C14853"/>
          <cell r="D14853" t="str">
            <v>28gg, 30D, SJ, Orizio</v>
          </cell>
          <cell r="E14853">
            <v>3.9463300000000001</v>
          </cell>
        </row>
        <row r="14854">
          <cell r="A14854" t="str">
            <v>Y3-0690A</v>
          </cell>
          <cell r="B14854" t="str">
            <v>SINGLE JERSEY</v>
          </cell>
          <cell r="C14854"/>
          <cell r="D14854" t="str">
            <v>28gg, 30D, SJ, Orizio</v>
          </cell>
          <cell r="E14854">
            <v>3.9463300000000001</v>
          </cell>
        </row>
        <row r="14855">
          <cell r="A14855" t="str">
            <v>Y3-0690A</v>
          </cell>
          <cell r="B14855" t="str">
            <v>SINGLE JERSEY</v>
          </cell>
          <cell r="C14855"/>
          <cell r="D14855" t="str">
            <v>28gg, 30D, SJ, Orizio</v>
          </cell>
          <cell r="E14855">
            <v>3.9463300000000001</v>
          </cell>
        </row>
        <row r="14856">
          <cell r="A14856" t="str">
            <v>Y3-0690A</v>
          </cell>
          <cell r="B14856" t="str">
            <v>SINGLE JERSEY</v>
          </cell>
          <cell r="C14856"/>
          <cell r="D14856" t="str">
            <v>28gg, 30D, SJ, Orizio</v>
          </cell>
          <cell r="E14856">
            <v>3.9463300000000001</v>
          </cell>
        </row>
        <row r="14857">
          <cell r="A14857" t="str">
            <v>Y3-0697A</v>
          </cell>
          <cell r="B14857" t="str">
            <v>SINGLE JERSEY</v>
          </cell>
          <cell r="C14857"/>
          <cell r="D14857" t="str">
            <v>28gg, 30D, SJ, Orizio</v>
          </cell>
          <cell r="E14857">
            <v>3.9463300000000001</v>
          </cell>
        </row>
        <row r="14858">
          <cell r="A14858" t="str">
            <v>Y3-0697A</v>
          </cell>
          <cell r="B14858" t="str">
            <v>SINGLE JERSEY</v>
          </cell>
          <cell r="C14858"/>
          <cell r="D14858" t="str">
            <v>28gg, 30D, SJ, Orizio</v>
          </cell>
          <cell r="E14858">
            <v>3.9463300000000001</v>
          </cell>
        </row>
        <row r="14859">
          <cell r="A14859" t="str">
            <v>Y3-0697A</v>
          </cell>
          <cell r="B14859" t="str">
            <v>SINGLE JERSEY</v>
          </cell>
          <cell r="C14859"/>
          <cell r="D14859" t="str">
            <v>28gg, 30D, SJ, Orizio</v>
          </cell>
          <cell r="E14859">
            <v>3.9463300000000001</v>
          </cell>
        </row>
        <row r="14860">
          <cell r="A14860" t="str">
            <v>Y3-0697B</v>
          </cell>
          <cell r="B14860" t="str">
            <v>SINGLE JERSEY</v>
          </cell>
          <cell r="C14860"/>
          <cell r="D14860" t="str">
            <v>28gg, 30D, SJ, Orizio</v>
          </cell>
          <cell r="E14860">
            <v>3.9463300000000001</v>
          </cell>
        </row>
        <row r="14861">
          <cell r="A14861" t="str">
            <v>Y3-0697B</v>
          </cell>
          <cell r="B14861" t="str">
            <v>SINGLE JERSEY</v>
          </cell>
          <cell r="C14861"/>
          <cell r="D14861" t="str">
            <v>28gg, 30D, SJ, Orizio</v>
          </cell>
          <cell r="E14861">
            <v>3.9463300000000001</v>
          </cell>
        </row>
        <row r="14862">
          <cell r="A14862" t="str">
            <v>Y3-0697B</v>
          </cell>
          <cell r="B14862" t="str">
            <v>SINGLE JERSEY</v>
          </cell>
          <cell r="C14862"/>
          <cell r="D14862" t="str">
            <v>28gg, 30D, SJ, Orizio</v>
          </cell>
          <cell r="E14862">
            <v>3.9463300000000001</v>
          </cell>
        </row>
        <row r="14863">
          <cell r="A14863" t="str">
            <v>Y3-0697C</v>
          </cell>
          <cell r="B14863" t="str">
            <v>SINGLE JERSEY</v>
          </cell>
          <cell r="C14863"/>
          <cell r="D14863" t="str">
            <v>28gg, 30D, SJ, Orizio</v>
          </cell>
          <cell r="E14863">
            <v>3.9463300000000001</v>
          </cell>
        </row>
        <row r="14864">
          <cell r="A14864" t="str">
            <v>Y3-0697C</v>
          </cell>
          <cell r="B14864" t="str">
            <v>SINGLE JERSEY</v>
          </cell>
          <cell r="C14864"/>
          <cell r="D14864" t="str">
            <v>28gg, 30D, SJ, Orizio</v>
          </cell>
          <cell r="E14864">
            <v>3.9463300000000001</v>
          </cell>
        </row>
        <row r="14865">
          <cell r="A14865" t="str">
            <v>Y3-0697C</v>
          </cell>
          <cell r="B14865" t="str">
            <v>SINGLE JERSEY</v>
          </cell>
          <cell r="C14865"/>
          <cell r="D14865" t="str">
            <v>28gg, 30D, SJ, Orizio</v>
          </cell>
          <cell r="E14865">
            <v>3.9463300000000001</v>
          </cell>
        </row>
        <row r="14866">
          <cell r="A14866" t="str">
            <v>Y3-0697D</v>
          </cell>
          <cell r="B14866" t="str">
            <v>SINGLE JERSEY</v>
          </cell>
          <cell r="C14866"/>
          <cell r="D14866" t="str">
            <v>28gg, 30D, SJ, Orizio</v>
          </cell>
          <cell r="E14866">
            <v>3.9463300000000001</v>
          </cell>
        </row>
        <row r="14867">
          <cell r="A14867" t="str">
            <v>Y3-0697D</v>
          </cell>
          <cell r="B14867" t="str">
            <v>SINGLE JERSEY</v>
          </cell>
          <cell r="C14867"/>
          <cell r="D14867" t="str">
            <v>28gg, 30D, SJ, Orizio</v>
          </cell>
          <cell r="E14867">
            <v>3.9463300000000001</v>
          </cell>
        </row>
        <row r="14868">
          <cell r="A14868" t="str">
            <v>Y3-0697D</v>
          </cell>
          <cell r="B14868" t="str">
            <v>SINGLE JERSEY</v>
          </cell>
          <cell r="C14868"/>
          <cell r="D14868" t="str">
            <v>28gg, 30D, SJ, Orizio</v>
          </cell>
          <cell r="E14868">
            <v>3.9463300000000001</v>
          </cell>
        </row>
        <row r="14869">
          <cell r="A14869" t="str">
            <v>Y3-0697E</v>
          </cell>
          <cell r="B14869" t="str">
            <v>SINGLE JERSEY</v>
          </cell>
          <cell r="C14869"/>
          <cell r="D14869" t="str">
            <v>28gg, 30D, SJ, Orizio</v>
          </cell>
          <cell r="E14869">
            <v>3.9463300000000001</v>
          </cell>
        </row>
        <row r="14870">
          <cell r="A14870" t="str">
            <v>Y3-0697E</v>
          </cell>
          <cell r="B14870" t="str">
            <v>SINGLE JERSEY</v>
          </cell>
          <cell r="C14870"/>
          <cell r="D14870" t="str">
            <v>28gg, 30D, SJ, Orizio</v>
          </cell>
          <cell r="E14870">
            <v>3.9463300000000001</v>
          </cell>
        </row>
        <row r="14871">
          <cell r="A14871" t="str">
            <v>Y3-0697E</v>
          </cell>
          <cell r="B14871" t="str">
            <v>SINGLE JERSEY</v>
          </cell>
          <cell r="C14871"/>
          <cell r="D14871" t="str">
            <v>28gg, 30D, SJ, Orizio</v>
          </cell>
          <cell r="E14871">
            <v>3.9463300000000001</v>
          </cell>
        </row>
        <row r="14872">
          <cell r="A14872" t="str">
            <v>Y3-0697F</v>
          </cell>
          <cell r="B14872" t="str">
            <v>SINGLE JERSEY</v>
          </cell>
          <cell r="C14872"/>
          <cell r="D14872" t="str">
            <v>28gg, 30D, SJ, Orizio</v>
          </cell>
          <cell r="E14872">
            <v>3.9463300000000001</v>
          </cell>
        </row>
        <row r="14873">
          <cell r="A14873" t="str">
            <v>Y3-0697F</v>
          </cell>
          <cell r="B14873" t="str">
            <v>SINGLE JERSEY</v>
          </cell>
          <cell r="C14873"/>
          <cell r="D14873" t="str">
            <v>28gg, 30D, SJ, Orizio</v>
          </cell>
          <cell r="E14873">
            <v>3.9463300000000001</v>
          </cell>
        </row>
        <row r="14874">
          <cell r="A14874" t="str">
            <v>Y3-0697F</v>
          </cell>
          <cell r="B14874" t="str">
            <v>SINGLE JERSEY</v>
          </cell>
          <cell r="C14874"/>
          <cell r="D14874" t="str">
            <v>28gg, 30D, SJ, Orizio</v>
          </cell>
          <cell r="E14874">
            <v>3.9463300000000001</v>
          </cell>
        </row>
        <row r="14875">
          <cell r="A14875" t="str">
            <v>Y3-0697G</v>
          </cell>
          <cell r="B14875" t="str">
            <v>SINGLE JERSEY</v>
          </cell>
          <cell r="C14875"/>
          <cell r="D14875" t="str">
            <v>28gg, 30D, SJ, Orizio</v>
          </cell>
          <cell r="E14875">
            <v>3.9463300000000001</v>
          </cell>
        </row>
        <row r="14876">
          <cell r="A14876" t="str">
            <v>Y3-0697G</v>
          </cell>
          <cell r="B14876" t="str">
            <v>SINGLE JERSEY</v>
          </cell>
          <cell r="C14876"/>
          <cell r="D14876" t="str">
            <v>28gg, 30D, SJ, Orizio</v>
          </cell>
          <cell r="E14876">
            <v>3.9463300000000001</v>
          </cell>
        </row>
        <row r="14877">
          <cell r="A14877" t="str">
            <v>Y3-0697G</v>
          </cell>
          <cell r="B14877" t="str">
            <v>SINGLE JERSEY</v>
          </cell>
          <cell r="C14877"/>
          <cell r="D14877" t="str">
            <v>28gg, 30D, SJ, Orizio</v>
          </cell>
          <cell r="E14877">
            <v>3.9463300000000001</v>
          </cell>
        </row>
        <row r="14878">
          <cell r="A14878" t="str">
            <v>Y3-0697H</v>
          </cell>
          <cell r="B14878" t="str">
            <v>SINGLE JERSEY</v>
          </cell>
          <cell r="C14878"/>
          <cell r="D14878" t="str">
            <v>28gg, 30D, SJ, Orizio</v>
          </cell>
          <cell r="E14878">
            <v>3.9463300000000001</v>
          </cell>
        </row>
        <row r="14879">
          <cell r="A14879" t="str">
            <v>Y3-0697H</v>
          </cell>
          <cell r="B14879" t="str">
            <v>SINGLE JERSEY</v>
          </cell>
          <cell r="C14879"/>
          <cell r="D14879" t="str">
            <v>28gg, 30D, SJ, Orizio</v>
          </cell>
          <cell r="E14879">
            <v>3.9463300000000001</v>
          </cell>
        </row>
        <row r="14880">
          <cell r="A14880" t="str">
            <v>Y3-0697H</v>
          </cell>
          <cell r="B14880" t="str">
            <v>SINGLE JERSEY</v>
          </cell>
          <cell r="C14880"/>
          <cell r="D14880" t="str">
            <v>28gg, 30D, SJ, Orizio</v>
          </cell>
          <cell r="E14880">
            <v>3.9463300000000001</v>
          </cell>
        </row>
        <row r="14881">
          <cell r="A14881" t="str">
            <v>Y3-0697I</v>
          </cell>
          <cell r="B14881" t="str">
            <v>SINGLE JERSEY</v>
          </cell>
          <cell r="C14881"/>
          <cell r="D14881" t="str">
            <v>28gg, 30D, SJ, Orizio</v>
          </cell>
          <cell r="E14881">
            <v>3.9463300000000001</v>
          </cell>
        </row>
        <row r="14882">
          <cell r="A14882" t="str">
            <v>Y3-0697I</v>
          </cell>
          <cell r="B14882" t="str">
            <v>SINGLE JERSEY</v>
          </cell>
          <cell r="C14882"/>
          <cell r="D14882" t="str">
            <v>28gg, 30D, SJ, Orizio</v>
          </cell>
          <cell r="E14882">
            <v>3.9463300000000001</v>
          </cell>
        </row>
        <row r="14883">
          <cell r="A14883" t="str">
            <v>Y3-0697I</v>
          </cell>
          <cell r="B14883" t="str">
            <v>SINGLE JERSEY</v>
          </cell>
          <cell r="C14883"/>
          <cell r="D14883" t="str">
            <v>28gg, 30D, SJ, Orizio</v>
          </cell>
          <cell r="E14883">
            <v>3.9463300000000001</v>
          </cell>
        </row>
        <row r="14884">
          <cell r="A14884" t="str">
            <v>Y3-0697J</v>
          </cell>
          <cell r="B14884" t="str">
            <v>SINGLE JERSEY</v>
          </cell>
          <cell r="C14884"/>
          <cell r="D14884" t="str">
            <v>28gg, 30D, SJ, Orizio</v>
          </cell>
          <cell r="E14884">
            <v>3.9463300000000001</v>
          </cell>
        </row>
        <row r="14885">
          <cell r="A14885" t="str">
            <v>Y3-0697J</v>
          </cell>
          <cell r="B14885" t="str">
            <v>SINGLE JERSEY</v>
          </cell>
          <cell r="C14885"/>
          <cell r="D14885" t="str">
            <v>28gg, 30D, SJ, Orizio</v>
          </cell>
          <cell r="E14885">
            <v>3.9463300000000001</v>
          </cell>
        </row>
        <row r="14886">
          <cell r="A14886" t="str">
            <v>Y3-0697J</v>
          </cell>
          <cell r="B14886" t="str">
            <v>SINGLE JERSEY</v>
          </cell>
          <cell r="C14886"/>
          <cell r="D14886" t="str">
            <v>28gg, 30D, SJ, Orizio</v>
          </cell>
          <cell r="E14886">
            <v>3.9463300000000001</v>
          </cell>
        </row>
        <row r="14887">
          <cell r="A14887" t="str">
            <v>Y3-0697K</v>
          </cell>
          <cell r="B14887" t="str">
            <v>SINGLE JERSEY</v>
          </cell>
          <cell r="C14887"/>
          <cell r="D14887" t="str">
            <v>28gg, 30D, SJ, Orizio</v>
          </cell>
          <cell r="E14887">
            <v>3.9463300000000001</v>
          </cell>
        </row>
        <row r="14888">
          <cell r="A14888" t="str">
            <v>Y3-0697K</v>
          </cell>
          <cell r="B14888" t="str">
            <v>SINGLE JERSEY</v>
          </cell>
          <cell r="C14888"/>
          <cell r="D14888" t="str">
            <v>28gg, 30D, SJ, Orizio</v>
          </cell>
          <cell r="E14888">
            <v>3.9463300000000001</v>
          </cell>
        </row>
        <row r="14889">
          <cell r="A14889" t="str">
            <v>Y3-0697K</v>
          </cell>
          <cell r="B14889" t="str">
            <v>SINGLE JERSEY</v>
          </cell>
          <cell r="C14889"/>
          <cell r="D14889" t="str">
            <v>28gg, 30D, SJ, Orizio</v>
          </cell>
          <cell r="E14889">
            <v>3.9463300000000001</v>
          </cell>
        </row>
        <row r="14890">
          <cell r="A14890" t="str">
            <v>Y3-0697L</v>
          </cell>
          <cell r="B14890" t="str">
            <v>SINGLE JERSEY</v>
          </cell>
          <cell r="C14890"/>
          <cell r="D14890" t="str">
            <v>28gg, 30D, SJ, Orizio</v>
          </cell>
          <cell r="E14890">
            <v>3.9463300000000001</v>
          </cell>
        </row>
        <row r="14891">
          <cell r="A14891" t="str">
            <v>Y3-0697L</v>
          </cell>
          <cell r="B14891" t="str">
            <v>SINGLE JERSEY</v>
          </cell>
          <cell r="C14891"/>
          <cell r="D14891" t="str">
            <v>28gg, 30D, SJ, Orizio</v>
          </cell>
          <cell r="E14891">
            <v>3.9463300000000001</v>
          </cell>
        </row>
        <row r="14892">
          <cell r="A14892" t="str">
            <v>Y3-0697L</v>
          </cell>
          <cell r="B14892" t="str">
            <v>SINGLE JERSEY</v>
          </cell>
          <cell r="C14892"/>
          <cell r="D14892" t="str">
            <v>28gg, 30D, SJ, Orizio</v>
          </cell>
          <cell r="E14892">
            <v>3.9463300000000001</v>
          </cell>
        </row>
        <row r="14893">
          <cell r="A14893" t="str">
            <v>Y3-0697M</v>
          </cell>
          <cell r="B14893" t="str">
            <v>SINGLE JERSEY</v>
          </cell>
          <cell r="C14893"/>
          <cell r="D14893" t="str">
            <v>28gg, 30D, SJ, Orizio</v>
          </cell>
          <cell r="E14893">
            <v>3.9463300000000001</v>
          </cell>
        </row>
        <row r="14894">
          <cell r="A14894" t="str">
            <v>Y3-0697M</v>
          </cell>
          <cell r="B14894" t="str">
            <v>SINGLE JERSEY</v>
          </cell>
          <cell r="C14894"/>
          <cell r="D14894" t="str">
            <v>28gg, 30D, SJ, Orizio</v>
          </cell>
          <cell r="E14894">
            <v>3.9463300000000001</v>
          </cell>
        </row>
        <row r="14895">
          <cell r="A14895" t="str">
            <v>Y3-0697M</v>
          </cell>
          <cell r="B14895" t="str">
            <v>SINGLE JERSEY</v>
          </cell>
          <cell r="C14895"/>
          <cell r="D14895" t="str">
            <v>28gg, 30D, SJ, Orizio</v>
          </cell>
          <cell r="E14895">
            <v>3.9463300000000001</v>
          </cell>
        </row>
        <row r="14896">
          <cell r="A14896" t="str">
            <v>Y3-0697N</v>
          </cell>
          <cell r="B14896" t="str">
            <v>SINGLE JERSEY</v>
          </cell>
          <cell r="C14896"/>
          <cell r="D14896" t="str">
            <v>28gg, 30D, SJ, Orizio</v>
          </cell>
          <cell r="E14896">
            <v>3.9463300000000001</v>
          </cell>
        </row>
        <row r="14897">
          <cell r="A14897" t="str">
            <v>Y3-0697N</v>
          </cell>
          <cell r="B14897" t="str">
            <v>SINGLE JERSEY</v>
          </cell>
          <cell r="C14897"/>
          <cell r="D14897" t="str">
            <v>28gg, 30D, SJ, Orizio</v>
          </cell>
          <cell r="E14897">
            <v>3.9463300000000001</v>
          </cell>
        </row>
        <row r="14898">
          <cell r="A14898" t="str">
            <v>Y3-0697N</v>
          </cell>
          <cell r="B14898" t="str">
            <v>SINGLE JERSEY</v>
          </cell>
          <cell r="C14898"/>
          <cell r="D14898" t="str">
            <v>28gg, 30D, SJ, Orizio</v>
          </cell>
          <cell r="E14898">
            <v>3.9463300000000001</v>
          </cell>
        </row>
        <row r="14899">
          <cell r="A14899" t="str">
            <v>Y3-0697O</v>
          </cell>
          <cell r="B14899" t="str">
            <v>SINGLE JERSEY</v>
          </cell>
          <cell r="C14899"/>
          <cell r="D14899" t="str">
            <v>28gg, 30D, SJ, Orizio</v>
          </cell>
          <cell r="E14899">
            <v>3.9463300000000001</v>
          </cell>
        </row>
        <row r="14900">
          <cell r="A14900" t="str">
            <v>Y3-0697O</v>
          </cell>
          <cell r="B14900" t="str">
            <v>SINGLE JERSEY</v>
          </cell>
          <cell r="C14900"/>
          <cell r="D14900" t="str">
            <v>28gg, 30D, SJ, Orizio</v>
          </cell>
          <cell r="E14900">
            <v>3.9463300000000001</v>
          </cell>
        </row>
        <row r="14901">
          <cell r="A14901" t="str">
            <v>Y3-0697O</v>
          </cell>
          <cell r="B14901" t="str">
            <v>SINGLE JERSEY</v>
          </cell>
          <cell r="C14901"/>
          <cell r="D14901" t="str">
            <v>28gg, 30D, SJ, Orizio</v>
          </cell>
          <cell r="E14901">
            <v>3.9463300000000001</v>
          </cell>
        </row>
        <row r="14902">
          <cell r="A14902" t="str">
            <v>Y3-0697P</v>
          </cell>
          <cell r="B14902" t="str">
            <v>SINGLE JERSEY</v>
          </cell>
          <cell r="C14902"/>
          <cell r="D14902" t="str">
            <v>28gg, 30D, SJ, Orizio</v>
          </cell>
          <cell r="E14902">
            <v>3.9463300000000001</v>
          </cell>
        </row>
        <row r="14903">
          <cell r="A14903" t="str">
            <v>Y3-0697P</v>
          </cell>
          <cell r="B14903" t="str">
            <v>SINGLE JERSEY</v>
          </cell>
          <cell r="C14903"/>
          <cell r="D14903" t="str">
            <v>28gg, 30D, SJ, Orizio</v>
          </cell>
          <cell r="E14903">
            <v>3.9463300000000001</v>
          </cell>
        </row>
        <row r="14904">
          <cell r="A14904" t="str">
            <v>Y3-0697P</v>
          </cell>
          <cell r="B14904" t="str">
            <v>SINGLE JERSEY</v>
          </cell>
          <cell r="C14904"/>
          <cell r="D14904" t="str">
            <v>28gg, 30D, SJ, Orizio</v>
          </cell>
          <cell r="E14904">
            <v>3.9463300000000001</v>
          </cell>
        </row>
        <row r="14905">
          <cell r="A14905" t="str">
            <v>Y3-0697Q</v>
          </cell>
          <cell r="B14905" t="str">
            <v>SINGLE JERSEY</v>
          </cell>
          <cell r="C14905"/>
          <cell r="D14905" t="str">
            <v>28gg, 30D, SJ, Orizio</v>
          </cell>
          <cell r="E14905">
            <v>3.9463300000000001</v>
          </cell>
        </row>
        <row r="14906">
          <cell r="A14906" t="str">
            <v>Y3-0697Q</v>
          </cell>
          <cell r="B14906" t="str">
            <v>SINGLE JERSEY</v>
          </cell>
          <cell r="C14906"/>
          <cell r="D14906" t="str">
            <v>28gg, 30D, SJ, Orizio</v>
          </cell>
          <cell r="E14906">
            <v>3.9463300000000001</v>
          </cell>
        </row>
        <row r="14907">
          <cell r="A14907" t="str">
            <v>Y3-0697Q</v>
          </cell>
          <cell r="B14907" t="str">
            <v>SINGLE JERSEY</v>
          </cell>
          <cell r="C14907"/>
          <cell r="D14907" t="str">
            <v>28gg, 30D, SJ, Orizio</v>
          </cell>
          <cell r="E14907">
            <v>3.9463300000000001</v>
          </cell>
        </row>
        <row r="14908">
          <cell r="A14908" t="str">
            <v>Y3-0697R</v>
          </cell>
          <cell r="B14908" t="str">
            <v>SINGLE JERSEY</v>
          </cell>
          <cell r="C14908"/>
          <cell r="D14908" t="str">
            <v>28gg, 30D, SJ, Orizio</v>
          </cell>
          <cell r="E14908">
            <v>3.9463300000000001</v>
          </cell>
        </row>
        <row r="14909">
          <cell r="A14909" t="str">
            <v>Y3-0697R</v>
          </cell>
          <cell r="B14909" t="str">
            <v>SINGLE JERSEY</v>
          </cell>
          <cell r="C14909"/>
          <cell r="D14909" t="str">
            <v>28gg, 30D, SJ, Orizio</v>
          </cell>
          <cell r="E14909">
            <v>3.9463300000000001</v>
          </cell>
        </row>
        <row r="14910">
          <cell r="A14910" t="str">
            <v>Y3-0697R</v>
          </cell>
          <cell r="B14910" t="str">
            <v>SINGLE JERSEY</v>
          </cell>
          <cell r="C14910"/>
          <cell r="D14910" t="str">
            <v>28gg, 30D, SJ, Orizio</v>
          </cell>
          <cell r="E14910">
            <v>3.9463300000000001</v>
          </cell>
        </row>
        <row r="14911">
          <cell r="A14911" t="str">
            <v>Y3-0697S</v>
          </cell>
          <cell r="B14911" t="str">
            <v>SINGLE JERSEY</v>
          </cell>
          <cell r="C14911"/>
          <cell r="D14911" t="str">
            <v>28gg, 30D, SJ, Orizio</v>
          </cell>
          <cell r="E14911">
            <v>3.9463300000000001</v>
          </cell>
        </row>
        <row r="14912">
          <cell r="A14912" t="str">
            <v>Y3-0697S</v>
          </cell>
          <cell r="B14912" t="str">
            <v>SINGLE JERSEY</v>
          </cell>
          <cell r="C14912"/>
          <cell r="D14912" t="str">
            <v>28gg, 30D, SJ, Orizio</v>
          </cell>
          <cell r="E14912">
            <v>3.9463300000000001</v>
          </cell>
        </row>
        <row r="14913">
          <cell r="A14913" t="str">
            <v>Y3-0697S</v>
          </cell>
          <cell r="B14913" t="str">
            <v>SINGLE JERSEY</v>
          </cell>
          <cell r="C14913"/>
          <cell r="D14913" t="str">
            <v>28gg, 30D, SJ, Orizio</v>
          </cell>
          <cell r="E14913">
            <v>3.9463300000000001</v>
          </cell>
        </row>
        <row r="14914">
          <cell r="A14914" t="str">
            <v>Y3-0697T</v>
          </cell>
          <cell r="B14914" t="str">
            <v>SINGLE JERSEY</v>
          </cell>
          <cell r="C14914"/>
          <cell r="D14914" t="str">
            <v>28gg, 30D, SJ, Orizio</v>
          </cell>
          <cell r="E14914">
            <v>3.9463300000000001</v>
          </cell>
        </row>
        <row r="14915">
          <cell r="A14915" t="str">
            <v>Y3-0697T</v>
          </cell>
          <cell r="B14915" t="str">
            <v>SINGLE JERSEY</v>
          </cell>
          <cell r="C14915"/>
          <cell r="D14915" t="str">
            <v>28gg, 30D, SJ, Orizio</v>
          </cell>
          <cell r="E14915">
            <v>3.9463300000000001</v>
          </cell>
        </row>
        <row r="14916">
          <cell r="A14916" t="str">
            <v>Y3-0697T</v>
          </cell>
          <cell r="B14916" t="str">
            <v>SINGLE JERSEY</v>
          </cell>
          <cell r="C14916"/>
          <cell r="D14916" t="str">
            <v>28gg, 30D, SJ, Orizio</v>
          </cell>
          <cell r="E14916">
            <v>3.9463300000000001</v>
          </cell>
        </row>
        <row r="14917">
          <cell r="A14917" t="str">
            <v>Y3-0697U</v>
          </cell>
          <cell r="B14917" t="str">
            <v>SINGLE JERSEY</v>
          </cell>
          <cell r="C14917"/>
          <cell r="D14917" t="str">
            <v>28gg, 30D, SJ, Orizio</v>
          </cell>
          <cell r="E14917">
            <v>3.9463300000000001</v>
          </cell>
        </row>
        <row r="14918">
          <cell r="A14918" t="str">
            <v>Y3-0697U</v>
          </cell>
          <cell r="B14918" t="str">
            <v>SINGLE JERSEY</v>
          </cell>
          <cell r="C14918"/>
          <cell r="D14918" t="str">
            <v>28gg, 30D, SJ, Orizio</v>
          </cell>
          <cell r="E14918">
            <v>3.9463300000000001</v>
          </cell>
        </row>
        <row r="14919">
          <cell r="A14919" t="str">
            <v>Y3-0697U</v>
          </cell>
          <cell r="B14919" t="str">
            <v>SINGLE JERSEY</v>
          </cell>
          <cell r="C14919"/>
          <cell r="D14919" t="str">
            <v>28gg, 30D, SJ, Orizio</v>
          </cell>
          <cell r="E14919">
            <v>3.9463300000000001</v>
          </cell>
        </row>
        <row r="14920">
          <cell r="A14920" t="str">
            <v>Y3-0697V</v>
          </cell>
          <cell r="B14920" t="str">
            <v>SINGLE JERSEY</v>
          </cell>
          <cell r="C14920"/>
          <cell r="D14920" t="str">
            <v>28gg, 30D, SJ, Orizio</v>
          </cell>
          <cell r="E14920">
            <v>3.9463300000000001</v>
          </cell>
        </row>
        <row r="14921">
          <cell r="A14921" t="str">
            <v>Y3-0697V</v>
          </cell>
          <cell r="B14921" t="str">
            <v>SINGLE JERSEY</v>
          </cell>
          <cell r="C14921"/>
          <cell r="D14921" t="str">
            <v>28gg, 30D, SJ, Orizio</v>
          </cell>
          <cell r="E14921">
            <v>3.9463300000000001</v>
          </cell>
        </row>
        <row r="14922">
          <cell r="A14922" t="str">
            <v>Y3-0697V</v>
          </cell>
          <cell r="B14922" t="str">
            <v>SINGLE JERSEY</v>
          </cell>
          <cell r="C14922"/>
          <cell r="D14922" t="str">
            <v>28gg, 30D, SJ, Orizio</v>
          </cell>
          <cell r="E14922">
            <v>3.9463300000000001</v>
          </cell>
        </row>
        <row r="14923">
          <cell r="A14923" t="str">
            <v>Y3-0697W</v>
          </cell>
          <cell r="B14923" t="str">
            <v>SINGLE JERSEY</v>
          </cell>
          <cell r="C14923"/>
          <cell r="D14923" t="str">
            <v>28gg, 30D, SJ, Orizio</v>
          </cell>
          <cell r="E14923">
            <v>3.9463300000000001</v>
          </cell>
        </row>
        <row r="14924">
          <cell r="A14924" t="str">
            <v>Y3-0697W</v>
          </cell>
          <cell r="B14924" t="str">
            <v>SINGLE JERSEY</v>
          </cell>
          <cell r="C14924"/>
          <cell r="D14924" t="str">
            <v>28gg, 30D, SJ, Orizio</v>
          </cell>
          <cell r="E14924">
            <v>3.9463300000000001</v>
          </cell>
        </row>
        <row r="14925">
          <cell r="A14925" t="str">
            <v>Y3-0697W</v>
          </cell>
          <cell r="B14925" t="str">
            <v>SINGLE JERSEY</v>
          </cell>
          <cell r="C14925"/>
          <cell r="D14925" t="str">
            <v>28gg, 30D, SJ, Orizio</v>
          </cell>
          <cell r="E14925">
            <v>3.9463300000000001</v>
          </cell>
        </row>
        <row r="14926">
          <cell r="A14926" t="str">
            <v>Y3-0697X</v>
          </cell>
          <cell r="B14926" t="str">
            <v>SINGLE JERSEY</v>
          </cell>
          <cell r="C14926"/>
          <cell r="D14926" t="str">
            <v>28gg, 30D, SJ, Orizio</v>
          </cell>
          <cell r="E14926">
            <v>3.9463300000000001</v>
          </cell>
        </row>
        <row r="14927">
          <cell r="A14927" t="str">
            <v>Y3-0697X</v>
          </cell>
          <cell r="B14927" t="str">
            <v>SINGLE JERSEY</v>
          </cell>
          <cell r="C14927"/>
          <cell r="D14927" t="str">
            <v>28gg, 30D, SJ, Orizio</v>
          </cell>
          <cell r="E14927">
            <v>3.9463300000000001</v>
          </cell>
        </row>
        <row r="14928">
          <cell r="A14928" t="str">
            <v>Y3-0697X</v>
          </cell>
          <cell r="B14928" t="str">
            <v>SINGLE JERSEY</v>
          </cell>
          <cell r="C14928"/>
          <cell r="D14928" t="str">
            <v>28gg, 30D, SJ, Orizio</v>
          </cell>
          <cell r="E14928">
            <v>3.9463300000000001</v>
          </cell>
        </row>
        <row r="14929">
          <cell r="A14929" t="str">
            <v>Y3-0697Y</v>
          </cell>
          <cell r="B14929" t="str">
            <v>SINGLE JERSEY</v>
          </cell>
          <cell r="C14929"/>
          <cell r="D14929" t="str">
            <v>28gg, 30D, SJ, Orizio</v>
          </cell>
          <cell r="E14929">
            <v>3.9463300000000001</v>
          </cell>
        </row>
        <row r="14930">
          <cell r="A14930" t="str">
            <v>Y3-0697Y</v>
          </cell>
          <cell r="B14930" t="str">
            <v>SINGLE JERSEY</v>
          </cell>
          <cell r="C14930"/>
          <cell r="D14930" t="str">
            <v>28gg, 30D, SJ, Orizio</v>
          </cell>
          <cell r="E14930">
            <v>3.9463300000000001</v>
          </cell>
        </row>
        <row r="14931">
          <cell r="A14931" t="str">
            <v>Y3-0697Y</v>
          </cell>
          <cell r="B14931" t="str">
            <v>SINGLE JERSEY</v>
          </cell>
          <cell r="C14931"/>
          <cell r="D14931" t="str">
            <v>28gg, 30D, SJ, Orizio</v>
          </cell>
          <cell r="E14931">
            <v>3.9463300000000001</v>
          </cell>
        </row>
        <row r="14932">
          <cell r="A14932" t="str">
            <v>Y3-0697Z</v>
          </cell>
          <cell r="B14932" t="str">
            <v>SINGLE JERSEY</v>
          </cell>
          <cell r="C14932"/>
          <cell r="D14932" t="str">
            <v>28gg, 30D, SJ, Orizio</v>
          </cell>
          <cell r="E14932">
            <v>3.9463300000000001</v>
          </cell>
        </row>
        <row r="14933">
          <cell r="A14933" t="str">
            <v>Y3-0697Z</v>
          </cell>
          <cell r="B14933" t="str">
            <v>SINGLE JERSEY</v>
          </cell>
          <cell r="C14933"/>
          <cell r="D14933" t="str">
            <v>28gg, 30D, SJ, Orizio</v>
          </cell>
          <cell r="E14933">
            <v>3.9463300000000001</v>
          </cell>
        </row>
        <row r="14934">
          <cell r="A14934" t="str">
            <v>Y3-0697Z</v>
          </cell>
          <cell r="B14934" t="str">
            <v>SINGLE JERSEY</v>
          </cell>
          <cell r="C14934"/>
          <cell r="D14934" t="str">
            <v>28gg, 30D, SJ, Orizio</v>
          </cell>
          <cell r="E14934">
            <v>3.9463300000000001</v>
          </cell>
        </row>
        <row r="14935">
          <cell r="A14935" t="str">
            <v>Y3-0698A</v>
          </cell>
          <cell r="B14935" t="str">
            <v>SINGLE JERSEY</v>
          </cell>
          <cell r="C14935"/>
          <cell r="D14935" t="str">
            <v>28gg, 30D, SJ, Santec</v>
          </cell>
          <cell r="E14935">
            <v>2.8526600000000002</v>
          </cell>
        </row>
        <row r="14936">
          <cell r="A14936" t="str">
            <v>Y3-0698A</v>
          </cell>
          <cell r="B14936" t="str">
            <v>SINGLE JERSEY</v>
          </cell>
          <cell r="C14936"/>
          <cell r="D14936" t="str">
            <v>28gg, 30D, SJ, Santec</v>
          </cell>
          <cell r="E14936">
            <v>2.8526600000000002</v>
          </cell>
        </row>
        <row r="14937">
          <cell r="A14937" t="str">
            <v>Y3-0698A</v>
          </cell>
          <cell r="B14937" t="str">
            <v>SINGLE JERSEY</v>
          </cell>
          <cell r="C14937"/>
          <cell r="D14937" t="str">
            <v>28gg, 30D, SJ, Santec</v>
          </cell>
          <cell r="E14937">
            <v>2.8526600000000002</v>
          </cell>
        </row>
        <row r="14938">
          <cell r="A14938" t="str">
            <v>Y3-0699A</v>
          </cell>
          <cell r="B14938" t="str">
            <v>SINGLE JERSEY</v>
          </cell>
          <cell r="C14938"/>
          <cell r="D14938" t="str">
            <v>28gg, 30D, SJ, Orizio</v>
          </cell>
          <cell r="E14938">
            <v>3.3233630000000001</v>
          </cell>
        </row>
        <row r="14939">
          <cell r="A14939" t="str">
            <v>Y3-0699A</v>
          </cell>
          <cell r="B14939" t="str">
            <v>SINGLE JERSEY</v>
          </cell>
          <cell r="C14939"/>
          <cell r="D14939" t="str">
            <v>28gg, 30D, SJ, Orizio</v>
          </cell>
          <cell r="E14939">
            <v>3.3233630000000001</v>
          </cell>
        </row>
        <row r="14940">
          <cell r="A14940" t="str">
            <v>Y3-0699B</v>
          </cell>
          <cell r="B14940" t="str">
            <v>SINGLE JERSEY</v>
          </cell>
          <cell r="C14940"/>
          <cell r="D14940" t="str">
            <v>28gg, 30D, SJ, Orizio</v>
          </cell>
          <cell r="E14940">
            <v>3.3233630000000001</v>
          </cell>
        </row>
        <row r="14941">
          <cell r="A14941" t="str">
            <v>Y3-0699B</v>
          </cell>
          <cell r="B14941" t="str">
            <v>SINGLE JERSEY</v>
          </cell>
          <cell r="C14941"/>
          <cell r="D14941" t="str">
            <v>28gg, 30D, SJ, Orizio</v>
          </cell>
          <cell r="E14941">
            <v>3.3233630000000001</v>
          </cell>
        </row>
        <row r="14942">
          <cell r="A14942" t="str">
            <v>Y3-0699C</v>
          </cell>
          <cell r="B14942" t="str">
            <v>SINGLE JERSEY</v>
          </cell>
          <cell r="C14942"/>
          <cell r="D14942" t="str">
            <v>28gg, 30D, SJ, Orizio</v>
          </cell>
          <cell r="E14942">
            <v>3.3233630000000001</v>
          </cell>
        </row>
        <row r="14943">
          <cell r="A14943" t="str">
            <v>Y3-0699C</v>
          </cell>
          <cell r="B14943" t="str">
            <v>SINGLE JERSEY</v>
          </cell>
          <cell r="C14943"/>
          <cell r="D14943" t="str">
            <v>28gg, 30D, SJ, Orizio</v>
          </cell>
          <cell r="E14943">
            <v>3.3233630000000001</v>
          </cell>
        </row>
        <row r="14944">
          <cell r="A14944" t="str">
            <v>Y3-0701A</v>
          </cell>
          <cell r="B14944" t="str">
            <v>SINGLE JERSEY</v>
          </cell>
          <cell r="C14944"/>
          <cell r="D14944" t="str">
            <v>28gg, 30D, SJ, Orizio</v>
          </cell>
          <cell r="E14944">
            <v>3.9463300000000001</v>
          </cell>
        </row>
        <row r="14945">
          <cell r="A14945" t="str">
            <v>Y3-0701A</v>
          </cell>
          <cell r="B14945" t="str">
            <v>SINGLE JERSEY</v>
          </cell>
          <cell r="C14945"/>
          <cell r="D14945" t="str">
            <v>28gg, 30D, SJ, Orizio</v>
          </cell>
          <cell r="E14945">
            <v>3.9463300000000001</v>
          </cell>
        </row>
        <row r="14946">
          <cell r="A14946" t="str">
            <v>Y3-0701A</v>
          </cell>
          <cell r="B14946" t="str">
            <v>SINGLE JERSEY</v>
          </cell>
          <cell r="C14946"/>
          <cell r="D14946" t="str">
            <v>28gg, 30D, SJ, Orizio</v>
          </cell>
          <cell r="E14946">
            <v>3.9463300000000001</v>
          </cell>
        </row>
        <row r="14947">
          <cell r="A14947" t="str">
            <v>Y3-0701B</v>
          </cell>
          <cell r="B14947" t="str">
            <v>SINGLE JERSEY</v>
          </cell>
          <cell r="C14947"/>
          <cell r="D14947" t="str">
            <v>28gg, 30D, SJ, Orizio</v>
          </cell>
          <cell r="E14947">
            <v>3.9463300000000001</v>
          </cell>
        </row>
        <row r="14948">
          <cell r="A14948" t="str">
            <v>Y3-0701B</v>
          </cell>
          <cell r="B14948" t="str">
            <v>SINGLE JERSEY</v>
          </cell>
          <cell r="C14948"/>
          <cell r="D14948" t="str">
            <v>28gg, 30D, SJ, Orizio</v>
          </cell>
          <cell r="E14948">
            <v>3.9463300000000001</v>
          </cell>
        </row>
        <row r="14949">
          <cell r="A14949" t="str">
            <v>Y3-0701B</v>
          </cell>
          <cell r="B14949" t="str">
            <v>SINGLE JERSEY</v>
          </cell>
          <cell r="C14949"/>
          <cell r="D14949" t="str">
            <v>28gg, 30D, SJ, Orizio</v>
          </cell>
          <cell r="E14949">
            <v>3.9463300000000001</v>
          </cell>
        </row>
        <row r="14950">
          <cell r="A14950" t="str">
            <v>Y3-0701C</v>
          </cell>
          <cell r="B14950" t="str">
            <v>SINGLE JERSEY</v>
          </cell>
          <cell r="C14950"/>
          <cell r="D14950" t="str">
            <v>28gg, 30D, SJ, Orizio</v>
          </cell>
          <cell r="E14950">
            <v>3.9463300000000001</v>
          </cell>
        </row>
        <row r="14951">
          <cell r="A14951" t="str">
            <v>Y3-0701C</v>
          </cell>
          <cell r="B14951" t="str">
            <v>SINGLE JERSEY</v>
          </cell>
          <cell r="C14951"/>
          <cell r="D14951" t="str">
            <v>28gg, 30D, SJ, Orizio</v>
          </cell>
          <cell r="E14951">
            <v>3.9463300000000001</v>
          </cell>
        </row>
        <row r="14952">
          <cell r="A14952" t="str">
            <v>Y3-0701C</v>
          </cell>
          <cell r="B14952" t="str">
            <v>SINGLE JERSEY</v>
          </cell>
          <cell r="C14952"/>
          <cell r="D14952" t="str">
            <v>28gg, 30D, SJ, Orizio</v>
          </cell>
          <cell r="E14952">
            <v>3.9463300000000001</v>
          </cell>
        </row>
        <row r="14953">
          <cell r="A14953" t="str">
            <v>Y3-0701D</v>
          </cell>
          <cell r="B14953" t="str">
            <v>SINGLE JERSEY</v>
          </cell>
          <cell r="C14953"/>
          <cell r="D14953" t="str">
            <v>28gg, 30D, SJ, Orizio</v>
          </cell>
          <cell r="E14953">
            <v>3.9463300000000001</v>
          </cell>
        </row>
        <row r="14954">
          <cell r="A14954" t="str">
            <v>Y3-0701D</v>
          </cell>
          <cell r="B14954" t="str">
            <v>SINGLE JERSEY</v>
          </cell>
          <cell r="C14954"/>
          <cell r="D14954" t="str">
            <v>28gg, 30D, SJ, Orizio</v>
          </cell>
          <cell r="E14954">
            <v>3.9463300000000001</v>
          </cell>
        </row>
        <row r="14955">
          <cell r="A14955" t="str">
            <v>Y3-0701D</v>
          </cell>
          <cell r="B14955" t="str">
            <v>SINGLE JERSEY</v>
          </cell>
          <cell r="C14955"/>
          <cell r="D14955" t="str">
            <v>28gg, 30D, SJ, Orizio</v>
          </cell>
          <cell r="E14955">
            <v>3.9463300000000001</v>
          </cell>
        </row>
        <row r="14956">
          <cell r="A14956" t="str">
            <v>Y3-0701E</v>
          </cell>
          <cell r="B14956" t="str">
            <v>SINGLE JERSEY</v>
          </cell>
          <cell r="C14956"/>
          <cell r="D14956" t="str">
            <v>28gg, 30D, SJ, Orizio</v>
          </cell>
          <cell r="E14956">
            <v>3.9463300000000001</v>
          </cell>
        </row>
        <row r="14957">
          <cell r="A14957" t="str">
            <v>Y3-0701E</v>
          </cell>
          <cell r="B14957" t="str">
            <v>SINGLE JERSEY</v>
          </cell>
          <cell r="C14957"/>
          <cell r="D14957" t="str">
            <v>28gg, 30D, SJ, Orizio</v>
          </cell>
          <cell r="E14957">
            <v>3.9463300000000001</v>
          </cell>
        </row>
        <row r="14958">
          <cell r="A14958" t="str">
            <v>Y3-0701E</v>
          </cell>
          <cell r="B14958" t="str">
            <v>SINGLE JERSEY</v>
          </cell>
          <cell r="C14958"/>
          <cell r="D14958" t="str">
            <v>28gg, 30D, SJ, Orizio</v>
          </cell>
          <cell r="E14958">
            <v>3.9463300000000001</v>
          </cell>
        </row>
        <row r="14959">
          <cell r="A14959" t="str">
            <v>Y3-0701F</v>
          </cell>
          <cell r="B14959" t="str">
            <v>SINGLE JERSEY</v>
          </cell>
          <cell r="C14959"/>
          <cell r="D14959" t="str">
            <v>28gg, 30D, SJ, Orizio</v>
          </cell>
          <cell r="E14959">
            <v>3.9463300000000001</v>
          </cell>
        </row>
        <row r="14960">
          <cell r="A14960" t="str">
            <v>Y3-0701F</v>
          </cell>
          <cell r="B14960" t="str">
            <v>SINGLE JERSEY</v>
          </cell>
          <cell r="C14960"/>
          <cell r="D14960" t="str">
            <v>28gg, 30D, SJ, Orizio</v>
          </cell>
          <cell r="E14960">
            <v>3.9463300000000001</v>
          </cell>
        </row>
        <row r="14961">
          <cell r="A14961" t="str">
            <v>Y3-0701F</v>
          </cell>
          <cell r="B14961" t="str">
            <v>SINGLE JERSEY</v>
          </cell>
          <cell r="C14961"/>
          <cell r="D14961" t="str">
            <v>28gg, 30D, SJ, Orizio</v>
          </cell>
          <cell r="E14961">
            <v>3.9463300000000001</v>
          </cell>
        </row>
        <row r="14962">
          <cell r="A14962" t="str">
            <v>Y3-0701G</v>
          </cell>
          <cell r="B14962" t="str">
            <v>SINGLE JERSEY</v>
          </cell>
          <cell r="C14962"/>
          <cell r="D14962" t="str">
            <v>28gg, 30D, SJ, Orizio</v>
          </cell>
          <cell r="E14962">
            <v>3.9463300000000001</v>
          </cell>
        </row>
        <row r="14963">
          <cell r="A14963" t="str">
            <v>Y3-0701G</v>
          </cell>
          <cell r="B14963" t="str">
            <v>SINGLE JERSEY</v>
          </cell>
          <cell r="C14963"/>
          <cell r="D14963" t="str">
            <v>28gg, 30D, SJ, Orizio</v>
          </cell>
          <cell r="E14963">
            <v>3.9463300000000001</v>
          </cell>
        </row>
        <row r="14964">
          <cell r="A14964" t="str">
            <v>Y3-0701G</v>
          </cell>
          <cell r="B14964" t="str">
            <v>SINGLE JERSEY</v>
          </cell>
          <cell r="C14964"/>
          <cell r="D14964" t="str">
            <v>28gg, 30D, SJ, Orizio</v>
          </cell>
          <cell r="E14964">
            <v>3.9463300000000001</v>
          </cell>
        </row>
        <row r="14965">
          <cell r="A14965" t="str">
            <v>Y3-0701H</v>
          </cell>
          <cell r="B14965" t="str">
            <v>SINGLE JERSEY</v>
          </cell>
          <cell r="C14965"/>
          <cell r="D14965" t="str">
            <v>28gg, 30D, SJ, Orizio</v>
          </cell>
          <cell r="E14965">
            <v>3.9463300000000001</v>
          </cell>
        </row>
        <row r="14966">
          <cell r="A14966" t="str">
            <v>Y3-0701H</v>
          </cell>
          <cell r="B14966" t="str">
            <v>SINGLE JERSEY</v>
          </cell>
          <cell r="C14966"/>
          <cell r="D14966" t="str">
            <v>28gg, 30D, SJ, Orizio</v>
          </cell>
          <cell r="E14966">
            <v>3.9463300000000001</v>
          </cell>
        </row>
        <row r="14967">
          <cell r="A14967" t="str">
            <v>Y3-0701H</v>
          </cell>
          <cell r="B14967" t="str">
            <v>SINGLE JERSEY</v>
          </cell>
          <cell r="C14967"/>
          <cell r="D14967" t="str">
            <v>28gg, 30D, SJ, Orizio</v>
          </cell>
          <cell r="E14967">
            <v>3.9463300000000001</v>
          </cell>
        </row>
        <row r="14968">
          <cell r="A14968" t="str">
            <v>Y3-0701I</v>
          </cell>
          <cell r="B14968" t="str">
            <v>SINGLE JERSEY</v>
          </cell>
          <cell r="C14968"/>
          <cell r="D14968" t="str">
            <v>28gg, 30D, SJ, Orizio</v>
          </cell>
          <cell r="E14968">
            <v>3.9463300000000001</v>
          </cell>
        </row>
        <row r="14969">
          <cell r="A14969" t="str">
            <v>Y3-0701I</v>
          </cell>
          <cell r="B14969" t="str">
            <v>SINGLE JERSEY</v>
          </cell>
          <cell r="C14969"/>
          <cell r="D14969" t="str">
            <v>28gg, 30D, SJ, Orizio</v>
          </cell>
          <cell r="E14969">
            <v>3.9463300000000001</v>
          </cell>
        </row>
        <row r="14970">
          <cell r="A14970" t="str">
            <v>Y3-0701I</v>
          </cell>
          <cell r="B14970" t="str">
            <v>SINGLE JERSEY</v>
          </cell>
          <cell r="C14970"/>
          <cell r="D14970" t="str">
            <v>28gg, 30D, SJ, Orizio</v>
          </cell>
          <cell r="E14970">
            <v>3.9463300000000001</v>
          </cell>
        </row>
        <row r="14971">
          <cell r="A14971" t="str">
            <v>Y3-0701J</v>
          </cell>
          <cell r="B14971" t="str">
            <v>SINGLE JERSEY</v>
          </cell>
          <cell r="C14971"/>
          <cell r="D14971" t="str">
            <v>28gg, 30D, SJ, Orizio</v>
          </cell>
          <cell r="E14971">
            <v>3.9463300000000001</v>
          </cell>
        </row>
        <row r="14972">
          <cell r="A14972" t="str">
            <v>Y3-0701J</v>
          </cell>
          <cell r="B14972" t="str">
            <v>SINGLE JERSEY</v>
          </cell>
          <cell r="C14972"/>
          <cell r="D14972" t="str">
            <v>28gg, 30D, SJ, Orizio</v>
          </cell>
          <cell r="E14972">
            <v>3.9463300000000001</v>
          </cell>
        </row>
        <row r="14973">
          <cell r="A14973" t="str">
            <v>Y3-0701J</v>
          </cell>
          <cell r="B14973" t="str">
            <v>SINGLE JERSEY</v>
          </cell>
          <cell r="C14973"/>
          <cell r="D14973" t="str">
            <v>28gg, 30D, SJ, Orizio</v>
          </cell>
          <cell r="E14973">
            <v>3.9463300000000001</v>
          </cell>
        </row>
        <row r="14974">
          <cell r="A14974" t="str">
            <v>Y3-0701K</v>
          </cell>
          <cell r="B14974" t="str">
            <v>SINGLE JERSEY</v>
          </cell>
          <cell r="C14974"/>
          <cell r="D14974" t="str">
            <v>28gg, 30D, SJ, Orizio</v>
          </cell>
          <cell r="E14974">
            <v>3.9463300000000001</v>
          </cell>
        </row>
        <row r="14975">
          <cell r="A14975" t="str">
            <v>Y3-0701K</v>
          </cell>
          <cell r="B14975" t="str">
            <v>SINGLE JERSEY</v>
          </cell>
          <cell r="C14975"/>
          <cell r="D14975" t="str">
            <v>28gg, 30D, SJ, Orizio</v>
          </cell>
          <cell r="E14975">
            <v>3.9463300000000001</v>
          </cell>
        </row>
        <row r="14976">
          <cell r="A14976" t="str">
            <v>Y3-0701K</v>
          </cell>
          <cell r="B14976" t="str">
            <v>SINGLE JERSEY</v>
          </cell>
          <cell r="C14976"/>
          <cell r="D14976" t="str">
            <v>28gg, 30D, SJ, Orizio</v>
          </cell>
          <cell r="E14976">
            <v>3.9463300000000001</v>
          </cell>
        </row>
        <row r="14977">
          <cell r="A14977" t="str">
            <v>Y3-0701L</v>
          </cell>
          <cell r="B14977" t="str">
            <v>SINGLE JERSEY</v>
          </cell>
          <cell r="C14977"/>
          <cell r="D14977" t="str">
            <v>28gg, 30D, SJ, Orizio</v>
          </cell>
          <cell r="E14977">
            <v>3.9463300000000001</v>
          </cell>
        </row>
        <row r="14978">
          <cell r="A14978" t="str">
            <v>Y3-0701L</v>
          </cell>
          <cell r="B14978" t="str">
            <v>SINGLE JERSEY</v>
          </cell>
          <cell r="C14978"/>
          <cell r="D14978" t="str">
            <v>28gg, 30D, SJ, Orizio</v>
          </cell>
          <cell r="E14978">
            <v>3.9463300000000001</v>
          </cell>
        </row>
        <row r="14979">
          <cell r="A14979" t="str">
            <v>Y3-0701L</v>
          </cell>
          <cell r="B14979" t="str">
            <v>SINGLE JERSEY</v>
          </cell>
          <cell r="C14979"/>
          <cell r="D14979" t="str">
            <v>28gg, 30D, SJ, Orizio</v>
          </cell>
          <cell r="E14979">
            <v>3.9463300000000001</v>
          </cell>
        </row>
        <row r="14980">
          <cell r="A14980" t="str">
            <v>Y3-0701M</v>
          </cell>
          <cell r="B14980" t="str">
            <v>SINGLE JERSEY</v>
          </cell>
          <cell r="C14980"/>
          <cell r="D14980" t="str">
            <v>28gg, 30D, SJ, Orizio</v>
          </cell>
          <cell r="E14980">
            <v>3.9463300000000001</v>
          </cell>
        </row>
        <row r="14981">
          <cell r="A14981" t="str">
            <v>Y3-0701M</v>
          </cell>
          <cell r="B14981" t="str">
            <v>SINGLE JERSEY</v>
          </cell>
          <cell r="C14981"/>
          <cell r="D14981" t="str">
            <v>28gg, 30D, SJ, Orizio</v>
          </cell>
          <cell r="E14981">
            <v>3.9463300000000001</v>
          </cell>
        </row>
        <row r="14982">
          <cell r="A14982" t="str">
            <v>Y3-0701M</v>
          </cell>
          <cell r="B14982" t="str">
            <v>SINGLE JERSEY</v>
          </cell>
          <cell r="C14982"/>
          <cell r="D14982" t="str">
            <v>28gg, 30D, SJ, Orizio</v>
          </cell>
          <cell r="E14982">
            <v>3.9463300000000001</v>
          </cell>
        </row>
        <row r="14983">
          <cell r="A14983" t="str">
            <v>Y3-0701N</v>
          </cell>
          <cell r="B14983" t="str">
            <v>SINGLE JERSEY</v>
          </cell>
          <cell r="C14983"/>
          <cell r="D14983" t="str">
            <v>28gg, 30D, SJ, Orizio</v>
          </cell>
          <cell r="E14983">
            <v>3.9463300000000001</v>
          </cell>
        </row>
        <row r="14984">
          <cell r="A14984" t="str">
            <v>Y3-0701N</v>
          </cell>
          <cell r="B14984" t="str">
            <v>SINGLE JERSEY</v>
          </cell>
          <cell r="C14984"/>
          <cell r="D14984" t="str">
            <v>28gg, 30D, SJ, Orizio</v>
          </cell>
          <cell r="E14984">
            <v>3.9463300000000001</v>
          </cell>
        </row>
        <row r="14985">
          <cell r="A14985" t="str">
            <v>Y3-0701N</v>
          </cell>
          <cell r="B14985" t="str">
            <v>SINGLE JERSEY</v>
          </cell>
          <cell r="C14985"/>
          <cell r="D14985" t="str">
            <v>28gg, 30D, SJ, Orizio</v>
          </cell>
          <cell r="E14985">
            <v>3.9463300000000001</v>
          </cell>
        </row>
        <row r="14986">
          <cell r="A14986" t="str">
            <v>Y3-0701O</v>
          </cell>
          <cell r="B14986" t="str">
            <v>SINGLE JERSEY</v>
          </cell>
          <cell r="C14986"/>
          <cell r="D14986" t="str">
            <v>28gg, 30D, SJ, Orizio</v>
          </cell>
          <cell r="E14986">
            <v>3.9463300000000001</v>
          </cell>
        </row>
        <row r="14987">
          <cell r="A14987" t="str">
            <v>Y3-0701O</v>
          </cell>
          <cell r="B14987" t="str">
            <v>SINGLE JERSEY</v>
          </cell>
          <cell r="C14987"/>
          <cell r="D14987" t="str">
            <v>28gg, 30D, SJ, Orizio</v>
          </cell>
          <cell r="E14987">
            <v>3.9463300000000001</v>
          </cell>
        </row>
        <row r="14988">
          <cell r="A14988" t="str">
            <v>Y3-0701O</v>
          </cell>
          <cell r="B14988" t="str">
            <v>SINGLE JERSEY</v>
          </cell>
          <cell r="C14988"/>
          <cell r="D14988" t="str">
            <v>28gg, 30D, SJ, Orizio</v>
          </cell>
          <cell r="E14988">
            <v>3.9463300000000001</v>
          </cell>
        </row>
        <row r="14989">
          <cell r="A14989" t="str">
            <v>Y3-0701P</v>
          </cell>
          <cell r="B14989" t="str">
            <v>SINGLE JERSEY</v>
          </cell>
          <cell r="C14989"/>
          <cell r="D14989" t="str">
            <v>28gg, 30D, SJ, Orizio</v>
          </cell>
          <cell r="E14989">
            <v>3.9463300000000001</v>
          </cell>
        </row>
        <row r="14990">
          <cell r="A14990" t="str">
            <v>Y3-0701P</v>
          </cell>
          <cell r="B14990" t="str">
            <v>SINGLE JERSEY</v>
          </cell>
          <cell r="C14990"/>
          <cell r="D14990" t="str">
            <v>28gg, 30D, SJ, Orizio</v>
          </cell>
          <cell r="E14990">
            <v>3.9463300000000001</v>
          </cell>
        </row>
        <row r="14991">
          <cell r="A14991" t="str">
            <v>Y3-0701P</v>
          </cell>
          <cell r="B14991" t="str">
            <v>SINGLE JERSEY</v>
          </cell>
          <cell r="C14991"/>
          <cell r="D14991" t="str">
            <v>28gg, 30D, SJ, Orizio</v>
          </cell>
          <cell r="E14991">
            <v>3.9463300000000001</v>
          </cell>
        </row>
        <row r="14992">
          <cell r="A14992" t="str">
            <v>Y3-0704A</v>
          </cell>
          <cell r="B14992" t="str">
            <v>SINGLE JERSEY</v>
          </cell>
          <cell r="C14992"/>
          <cell r="D14992" t="str">
            <v>28gg, 30D, SJ, Santec</v>
          </cell>
          <cell r="E14992">
            <v>2.4844719999999998</v>
          </cell>
        </row>
        <row r="14993">
          <cell r="A14993" t="str">
            <v>Y3-0704A</v>
          </cell>
          <cell r="B14993" t="str">
            <v>SINGLE JERSEY</v>
          </cell>
          <cell r="C14993"/>
          <cell r="D14993" t="str">
            <v>28gg, 30D, SJ, Santec</v>
          </cell>
          <cell r="E14993">
            <v>2.4844719999999998</v>
          </cell>
        </row>
        <row r="14994">
          <cell r="A14994" t="str">
            <v>Y3-0704A</v>
          </cell>
          <cell r="B14994" t="str">
            <v>SINGLE JERSEY</v>
          </cell>
          <cell r="C14994"/>
          <cell r="D14994" t="str">
            <v>28gg, 30D, SJ, Santec</v>
          </cell>
          <cell r="E14994">
            <v>2.4844719999999998</v>
          </cell>
        </row>
        <row r="14995">
          <cell r="A14995" t="str">
            <v>Y3-0711A</v>
          </cell>
          <cell r="B14995" t="str">
            <v>SINGLE JERSEY</v>
          </cell>
          <cell r="C14995"/>
          <cell r="D14995" t="str">
            <v>28gg, 30D, SJ, Santec</v>
          </cell>
          <cell r="E14995">
            <v>3.8343560000000001</v>
          </cell>
        </row>
        <row r="14996">
          <cell r="A14996" t="str">
            <v>Y3-0711A</v>
          </cell>
          <cell r="B14996" t="str">
            <v>SINGLE JERSEY</v>
          </cell>
          <cell r="C14996"/>
          <cell r="D14996" t="str">
            <v>28gg, 30D, SJ, Santec</v>
          </cell>
          <cell r="E14996">
            <v>3.8343560000000001</v>
          </cell>
        </row>
        <row r="14997">
          <cell r="A14997" t="str">
            <v>Y3-0711A</v>
          </cell>
          <cell r="B14997" t="str">
            <v>SINGLE JERSEY</v>
          </cell>
          <cell r="C14997"/>
          <cell r="D14997" t="str">
            <v>28gg, 30D, SJ, Santec</v>
          </cell>
          <cell r="E14997">
            <v>3.8343560000000001</v>
          </cell>
        </row>
        <row r="14998">
          <cell r="A14998" t="str">
            <v>Y3-0714A</v>
          </cell>
          <cell r="B14998" t="str">
            <v>SINGLE JERSEY</v>
          </cell>
          <cell r="C14998"/>
          <cell r="D14998" t="str">
            <v>28gg, 30D, SJ, Orizio</v>
          </cell>
          <cell r="E14998">
            <v>3.9463300000000001</v>
          </cell>
        </row>
        <row r="14999">
          <cell r="A14999" t="str">
            <v>Y3-0714A</v>
          </cell>
          <cell r="B14999" t="str">
            <v>SINGLE JERSEY</v>
          </cell>
          <cell r="C14999"/>
          <cell r="D14999" t="str">
            <v>28gg, 30D, SJ, Orizio</v>
          </cell>
          <cell r="E14999">
            <v>3.9463300000000001</v>
          </cell>
        </row>
        <row r="15000">
          <cell r="A15000" t="str">
            <v>Y3-0714A</v>
          </cell>
          <cell r="B15000" t="str">
            <v>SINGLE JERSEY</v>
          </cell>
          <cell r="C15000"/>
          <cell r="D15000" t="str">
            <v>28gg, 30D, SJ, Orizio</v>
          </cell>
          <cell r="E15000">
            <v>3.9463300000000001</v>
          </cell>
        </row>
        <row r="15001">
          <cell r="A15001" t="str">
            <v>Y3-0714A</v>
          </cell>
          <cell r="B15001" t="str">
            <v>SINGLE JERSEY</v>
          </cell>
          <cell r="C15001"/>
          <cell r="D15001" t="str">
            <v>28gg, 30D, SJ, Orizio</v>
          </cell>
          <cell r="E15001">
            <v>3.9463300000000001</v>
          </cell>
        </row>
        <row r="15002">
          <cell r="A15002" t="str">
            <v>Y3-0714A</v>
          </cell>
          <cell r="B15002" t="str">
            <v>SINGLE JERSEY</v>
          </cell>
          <cell r="C15002"/>
          <cell r="D15002" t="str">
            <v>28gg, 30D, SJ, Orizio</v>
          </cell>
          <cell r="E15002">
            <v>3.9463300000000001</v>
          </cell>
        </row>
        <row r="15003">
          <cell r="A15003" t="str">
            <v>Y3-0715A</v>
          </cell>
          <cell r="B15003" t="str">
            <v>SINGLE JERSEY</v>
          </cell>
          <cell r="C15003"/>
          <cell r="D15003" t="str">
            <v>28gg, 30D, SJ, Orizio</v>
          </cell>
          <cell r="E15003">
            <v>3.9463300000000001</v>
          </cell>
        </row>
        <row r="15004">
          <cell r="A15004" t="str">
            <v>Y3-0715A</v>
          </cell>
          <cell r="B15004" t="str">
            <v>SINGLE JERSEY</v>
          </cell>
          <cell r="C15004"/>
          <cell r="D15004" t="str">
            <v>28gg, 30D, SJ, Orizio</v>
          </cell>
          <cell r="E15004">
            <v>3.9463300000000001</v>
          </cell>
        </row>
        <row r="15005">
          <cell r="A15005" t="str">
            <v>Y3-0715A</v>
          </cell>
          <cell r="B15005" t="str">
            <v>SINGLE JERSEY</v>
          </cell>
          <cell r="C15005"/>
          <cell r="D15005" t="str">
            <v>28gg, 30D, SJ, Orizio</v>
          </cell>
          <cell r="E15005">
            <v>3.9463300000000001</v>
          </cell>
        </row>
        <row r="15006">
          <cell r="A15006" t="str">
            <v>Y3-0715A</v>
          </cell>
          <cell r="B15006" t="str">
            <v>SINGLE JERSEY</v>
          </cell>
          <cell r="C15006"/>
          <cell r="D15006" t="str">
            <v>28gg, 30D, SJ, Orizio</v>
          </cell>
          <cell r="E15006">
            <v>3.9463300000000001</v>
          </cell>
        </row>
        <row r="15007">
          <cell r="A15007" t="str">
            <v>Y3-0716A</v>
          </cell>
          <cell r="B15007" t="str">
            <v>SINGLE JERSEY</v>
          </cell>
          <cell r="C15007"/>
          <cell r="D15007" t="str">
            <v>28gg, 30D, SJ, Orizio</v>
          </cell>
          <cell r="E15007">
            <v>3.9463300000000001</v>
          </cell>
        </row>
        <row r="15008">
          <cell r="A15008" t="str">
            <v>Y3-0716A</v>
          </cell>
          <cell r="B15008" t="str">
            <v>SINGLE JERSEY</v>
          </cell>
          <cell r="C15008"/>
          <cell r="D15008" t="str">
            <v>28gg, 30D, SJ, Orizio</v>
          </cell>
          <cell r="E15008">
            <v>3.9463300000000001</v>
          </cell>
        </row>
        <row r="15009">
          <cell r="A15009" t="str">
            <v>Y3-0716A</v>
          </cell>
          <cell r="B15009" t="str">
            <v>SINGLE JERSEY</v>
          </cell>
          <cell r="C15009"/>
          <cell r="D15009" t="str">
            <v>28gg, 30D, SJ, Orizio</v>
          </cell>
          <cell r="E15009">
            <v>3.9463300000000001</v>
          </cell>
        </row>
        <row r="15010">
          <cell r="A15010" t="str">
            <v>Y3-0716B</v>
          </cell>
          <cell r="B15010" t="str">
            <v>SINGLE JERSEY</v>
          </cell>
          <cell r="C15010"/>
          <cell r="D15010" t="str">
            <v>28gg, 30D, SJ, Orizio</v>
          </cell>
          <cell r="E15010">
            <v>3.9463300000000001</v>
          </cell>
        </row>
        <row r="15011">
          <cell r="A15011" t="str">
            <v>Y3-0716B</v>
          </cell>
          <cell r="B15011" t="str">
            <v>SINGLE JERSEY</v>
          </cell>
          <cell r="C15011"/>
          <cell r="D15011" t="str">
            <v>28gg, 30D, SJ, Orizio</v>
          </cell>
          <cell r="E15011">
            <v>3.9463300000000001</v>
          </cell>
        </row>
        <row r="15012">
          <cell r="A15012" t="str">
            <v>Y3-0716B</v>
          </cell>
          <cell r="B15012" t="str">
            <v>SINGLE JERSEY</v>
          </cell>
          <cell r="C15012"/>
          <cell r="D15012" t="str">
            <v>28gg, 30D, SJ, Orizio</v>
          </cell>
          <cell r="E15012">
            <v>3.9463300000000001</v>
          </cell>
        </row>
        <row r="15013">
          <cell r="A15013" t="str">
            <v>Y3-0716C</v>
          </cell>
          <cell r="B15013" t="str">
            <v>SINGLE JERSEY</v>
          </cell>
          <cell r="C15013"/>
          <cell r="D15013" t="str">
            <v>28gg, 30D, SJ, Orizio</v>
          </cell>
          <cell r="E15013">
            <v>3.9463300000000001</v>
          </cell>
        </row>
        <row r="15014">
          <cell r="A15014" t="str">
            <v>Y3-0716C</v>
          </cell>
          <cell r="B15014" t="str">
            <v>SINGLE JERSEY</v>
          </cell>
          <cell r="C15014"/>
          <cell r="D15014" t="str">
            <v>28gg, 30D, SJ, Orizio</v>
          </cell>
          <cell r="E15014">
            <v>3.9463300000000001</v>
          </cell>
        </row>
        <row r="15015">
          <cell r="A15015" t="str">
            <v>Y3-0716C</v>
          </cell>
          <cell r="B15015" t="str">
            <v>SINGLE JERSEY</v>
          </cell>
          <cell r="C15015"/>
          <cell r="D15015" t="str">
            <v>28gg, 30D, SJ, Orizio</v>
          </cell>
          <cell r="E15015">
            <v>3.9463300000000001</v>
          </cell>
        </row>
        <row r="15016">
          <cell r="A15016" t="str">
            <v>Y3-0716D</v>
          </cell>
          <cell r="B15016" t="str">
            <v>SINGLE JERSEY</v>
          </cell>
          <cell r="C15016"/>
          <cell r="D15016" t="str">
            <v>28gg, 30D, SJ, Orizio</v>
          </cell>
          <cell r="E15016">
            <v>3.9463300000000001</v>
          </cell>
        </row>
        <row r="15017">
          <cell r="A15017" t="str">
            <v>Y3-0716D</v>
          </cell>
          <cell r="B15017" t="str">
            <v>SINGLE JERSEY</v>
          </cell>
          <cell r="C15017"/>
          <cell r="D15017" t="str">
            <v>28gg, 30D, SJ, Orizio</v>
          </cell>
          <cell r="E15017">
            <v>3.9463300000000001</v>
          </cell>
        </row>
        <row r="15018">
          <cell r="A15018" t="str">
            <v>Y3-0716D</v>
          </cell>
          <cell r="B15018" t="str">
            <v>SINGLE JERSEY</v>
          </cell>
          <cell r="C15018"/>
          <cell r="D15018" t="str">
            <v>28gg, 30D, SJ, Orizio</v>
          </cell>
          <cell r="E15018">
            <v>3.9463300000000001</v>
          </cell>
        </row>
        <row r="15019">
          <cell r="A15019" t="str">
            <v>Y3-0717A</v>
          </cell>
          <cell r="B15019" t="str">
            <v>SINGLE JERSEY</v>
          </cell>
          <cell r="C15019"/>
          <cell r="D15019" t="str">
            <v>28gg, 30D, SJ, Orizio</v>
          </cell>
          <cell r="E15019">
            <v>3.9463300000000001</v>
          </cell>
        </row>
        <row r="15020">
          <cell r="A15020" t="str">
            <v>Y3-0717A</v>
          </cell>
          <cell r="B15020" t="str">
            <v>SINGLE JERSEY</v>
          </cell>
          <cell r="C15020"/>
          <cell r="D15020" t="str">
            <v>28gg, 30D, SJ, Orizio</v>
          </cell>
          <cell r="E15020">
            <v>3.9463300000000001</v>
          </cell>
        </row>
        <row r="15021">
          <cell r="A15021" t="str">
            <v>Y3-0717A</v>
          </cell>
          <cell r="B15021" t="str">
            <v>SINGLE JERSEY</v>
          </cell>
          <cell r="C15021"/>
          <cell r="D15021" t="str">
            <v>28gg, 30D, SJ, Orizio</v>
          </cell>
          <cell r="E15021">
            <v>3.9463300000000001</v>
          </cell>
        </row>
        <row r="15022">
          <cell r="A15022" t="str">
            <v>Y3-0717A</v>
          </cell>
          <cell r="B15022" t="str">
            <v>SINGLE JERSEY</v>
          </cell>
          <cell r="C15022"/>
          <cell r="D15022" t="str">
            <v>28gg, 30D, SJ, Orizio</v>
          </cell>
          <cell r="E15022">
            <v>3.9463300000000001</v>
          </cell>
        </row>
        <row r="15023">
          <cell r="A15023" t="str">
            <v>Y3-0717B</v>
          </cell>
          <cell r="B15023" t="str">
            <v>SINGLE JERSEY</v>
          </cell>
          <cell r="C15023"/>
          <cell r="D15023" t="str">
            <v>28gg, 30D, SJ, Orizio</v>
          </cell>
          <cell r="E15023">
            <v>3.9463300000000001</v>
          </cell>
        </row>
        <row r="15024">
          <cell r="A15024" t="str">
            <v>Y3-0717B</v>
          </cell>
          <cell r="B15024" t="str">
            <v>SINGLE JERSEY</v>
          </cell>
          <cell r="C15024"/>
          <cell r="D15024" t="str">
            <v>28gg, 30D, SJ, Orizio</v>
          </cell>
          <cell r="E15024">
            <v>3.9463300000000001</v>
          </cell>
        </row>
        <row r="15025">
          <cell r="A15025" t="str">
            <v>Y3-0717B</v>
          </cell>
          <cell r="B15025" t="str">
            <v>SINGLE JERSEY</v>
          </cell>
          <cell r="C15025"/>
          <cell r="D15025" t="str">
            <v>28gg, 30D, SJ, Orizio</v>
          </cell>
          <cell r="E15025">
            <v>3.9463300000000001</v>
          </cell>
        </row>
        <row r="15026">
          <cell r="A15026" t="str">
            <v>Y3-0717B</v>
          </cell>
          <cell r="B15026" t="str">
            <v>SINGLE JERSEY</v>
          </cell>
          <cell r="C15026"/>
          <cell r="D15026" t="str">
            <v>28gg, 30D, SJ, Orizio</v>
          </cell>
          <cell r="E15026">
            <v>3.9463300000000001</v>
          </cell>
        </row>
        <row r="15027">
          <cell r="A15027" t="str">
            <v>Y3-0717C</v>
          </cell>
          <cell r="B15027" t="str">
            <v>SINGLE JERSEY</v>
          </cell>
          <cell r="C15027"/>
          <cell r="D15027" t="str">
            <v>28gg, 30D, SJ, Orizio</v>
          </cell>
          <cell r="E15027">
            <v>3.9463300000000001</v>
          </cell>
        </row>
        <row r="15028">
          <cell r="A15028" t="str">
            <v>Y3-0717C</v>
          </cell>
          <cell r="B15028" t="str">
            <v>SINGLE JERSEY</v>
          </cell>
          <cell r="C15028"/>
          <cell r="D15028" t="str">
            <v>28gg, 30D, SJ, Orizio</v>
          </cell>
          <cell r="E15028">
            <v>3.9463300000000001</v>
          </cell>
        </row>
        <row r="15029">
          <cell r="A15029" t="str">
            <v>Y3-0717C</v>
          </cell>
          <cell r="B15029" t="str">
            <v>SINGLE JERSEY</v>
          </cell>
          <cell r="C15029"/>
          <cell r="D15029" t="str">
            <v>28gg, 30D, SJ, Orizio</v>
          </cell>
          <cell r="E15029">
            <v>3.9463300000000001</v>
          </cell>
        </row>
        <row r="15030">
          <cell r="A15030" t="str">
            <v>Y3-0717C</v>
          </cell>
          <cell r="B15030" t="str">
            <v>SINGLE JERSEY</v>
          </cell>
          <cell r="C15030"/>
          <cell r="D15030" t="str">
            <v>28gg, 30D, SJ, Orizio</v>
          </cell>
          <cell r="E15030">
            <v>3.9463300000000001</v>
          </cell>
        </row>
        <row r="15031">
          <cell r="A15031" t="str">
            <v>Y3-0718A</v>
          </cell>
          <cell r="B15031" t="str">
            <v>SINGLE JERSEY</v>
          </cell>
          <cell r="C15031"/>
          <cell r="D15031" t="str">
            <v>28gg, 30D, SJ, Orizio</v>
          </cell>
          <cell r="E15031">
            <v>3.9463300000000001</v>
          </cell>
        </row>
        <row r="15032">
          <cell r="A15032" t="str">
            <v>Y3-0718A</v>
          </cell>
          <cell r="B15032" t="str">
            <v>SINGLE JERSEY</v>
          </cell>
          <cell r="C15032"/>
          <cell r="D15032" t="str">
            <v>28gg, 30D, SJ, Orizio</v>
          </cell>
          <cell r="E15032">
            <v>3.9463300000000001</v>
          </cell>
        </row>
        <row r="15033">
          <cell r="A15033" t="str">
            <v>Y3-0718A</v>
          </cell>
          <cell r="B15033" t="str">
            <v>SINGLE JERSEY</v>
          </cell>
          <cell r="C15033"/>
          <cell r="D15033" t="str">
            <v>28gg, 30D, SJ, Orizio</v>
          </cell>
          <cell r="E15033">
            <v>3.9463300000000001</v>
          </cell>
        </row>
        <row r="15034">
          <cell r="A15034" t="str">
            <v>Y3-0718A</v>
          </cell>
          <cell r="B15034" t="str">
            <v>SINGLE JERSEY</v>
          </cell>
          <cell r="C15034"/>
          <cell r="D15034" t="str">
            <v>28gg, 30D, SJ, Orizio</v>
          </cell>
          <cell r="E15034">
            <v>3.9463300000000001</v>
          </cell>
        </row>
        <row r="15035">
          <cell r="A15035" t="str">
            <v>Y3-0718B</v>
          </cell>
          <cell r="B15035" t="str">
            <v>SINGLE JERSEY</v>
          </cell>
          <cell r="C15035"/>
          <cell r="D15035" t="str">
            <v>28gg, 30D, SJ, Orizio</v>
          </cell>
          <cell r="E15035">
            <v>3.9463300000000001</v>
          </cell>
        </row>
        <row r="15036">
          <cell r="A15036" t="str">
            <v>Y3-0718B</v>
          </cell>
          <cell r="B15036" t="str">
            <v>SINGLE JERSEY</v>
          </cell>
          <cell r="C15036"/>
          <cell r="D15036" t="str">
            <v>28gg, 30D, SJ, Orizio</v>
          </cell>
          <cell r="E15036">
            <v>3.9463300000000001</v>
          </cell>
        </row>
        <row r="15037">
          <cell r="A15037" t="str">
            <v>Y3-0718B</v>
          </cell>
          <cell r="B15037" t="str">
            <v>SINGLE JERSEY</v>
          </cell>
          <cell r="C15037"/>
          <cell r="D15037" t="str">
            <v>28gg, 30D, SJ, Orizio</v>
          </cell>
          <cell r="E15037">
            <v>3.9463300000000001</v>
          </cell>
        </row>
        <row r="15038">
          <cell r="A15038" t="str">
            <v>Y3-0718B</v>
          </cell>
          <cell r="B15038" t="str">
            <v>SINGLE JERSEY</v>
          </cell>
          <cell r="C15038"/>
          <cell r="D15038" t="str">
            <v>28gg, 30D, SJ, Orizio</v>
          </cell>
          <cell r="E15038">
            <v>3.9463300000000001</v>
          </cell>
        </row>
        <row r="15039">
          <cell r="A15039" t="str">
            <v>Y3-0718C</v>
          </cell>
          <cell r="B15039" t="str">
            <v>SINGLE JERSEY</v>
          </cell>
          <cell r="C15039"/>
          <cell r="D15039" t="str">
            <v>28gg, 30D, SJ, Orizio</v>
          </cell>
          <cell r="E15039">
            <v>3.9463300000000001</v>
          </cell>
        </row>
        <row r="15040">
          <cell r="A15040" t="str">
            <v>Y3-0718C</v>
          </cell>
          <cell r="B15040" t="str">
            <v>SINGLE JERSEY</v>
          </cell>
          <cell r="C15040"/>
          <cell r="D15040" t="str">
            <v>28gg, 30D, SJ, Orizio</v>
          </cell>
          <cell r="E15040">
            <v>3.9463300000000001</v>
          </cell>
        </row>
        <row r="15041">
          <cell r="A15041" t="str">
            <v>Y3-0718C</v>
          </cell>
          <cell r="B15041" t="str">
            <v>SINGLE JERSEY</v>
          </cell>
          <cell r="C15041"/>
          <cell r="D15041" t="str">
            <v>28gg, 30D, SJ, Orizio</v>
          </cell>
          <cell r="E15041">
            <v>3.9463300000000001</v>
          </cell>
        </row>
        <row r="15042">
          <cell r="A15042" t="str">
            <v>Y3-0718C</v>
          </cell>
          <cell r="B15042" t="str">
            <v>SINGLE JERSEY</v>
          </cell>
          <cell r="C15042"/>
          <cell r="D15042" t="str">
            <v>28gg, 30D, SJ, Orizio</v>
          </cell>
          <cell r="E15042">
            <v>3.9463300000000001</v>
          </cell>
        </row>
        <row r="15043">
          <cell r="A15043" t="str">
            <v>Y3-0719A</v>
          </cell>
          <cell r="B15043" t="str">
            <v>SINGLE JERSEY</v>
          </cell>
          <cell r="C15043"/>
          <cell r="D15043" t="str">
            <v>28gg, 30D, SJ, Orizio</v>
          </cell>
          <cell r="E15043">
            <v>3.9463300000000001</v>
          </cell>
        </row>
        <row r="15044">
          <cell r="A15044" t="str">
            <v>Y3-0719A</v>
          </cell>
          <cell r="B15044" t="str">
            <v>SINGLE JERSEY</v>
          </cell>
          <cell r="C15044"/>
          <cell r="D15044" t="str">
            <v>28gg, 30D, SJ, Orizio</v>
          </cell>
          <cell r="E15044">
            <v>3.9463300000000001</v>
          </cell>
        </row>
        <row r="15045">
          <cell r="A15045" t="str">
            <v>Y3-0719A</v>
          </cell>
          <cell r="B15045" t="str">
            <v>SINGLE JERSEY</v>
          </cell>
          <cell r="C15045"/>
          <cell r="D15045" t="str">
            <v>28gg, 30D, SJ, Orizio</v>
          </cell>
          <cell r="E15045">
            <v>3.9463300000000001</v>
          </cell>
        </row>
        <row r="15046">
          <cell r="A15046" t="str">
            <v>Y3-0719A</v>
          </cell>
          <cell r="B15046" t="str">
            <v>SINGLE JERSEY</v>
          </cell>
          <cell r="C15046"/>
          <cell r="D15046" t="str">
            <v>28gg, 30D, SJ, Orizio</v>
          </cell>
          <cell r="E15046">
            <v>3.9463300000000001</v>
          </cell>
        </row>
        <row r="15047">
          <cell r="A15047" t="str">
            <v>Y3-0719B</v>
          </cell>
          <cell r="B15047" t="str">
            <v>SINGLE JERSEY</v>
          </cell>
          <cell r="C15047"/>
          <cell r="D15047" t="str">
            <v>28gg, 30D, SJ, Orizio</v>
          </cell>
          <cell r="E15047">
            <v>3.9463300000000001</v>
          </cell>
        </row>
        <row r="15048">
          <cell r="A15048" t="str">
            <v>Y3-0719B</v>
          </cell>
          <cell r="B15048" t="str">
            <v>SINGLE JERSEY</v>
          </cell>
          <cell r="C15048"/>
          <cell r="D15048" t="str">
            <v>28gg, 30D, SJ, Orizio</v>
          </cell>
          <cell r="E15048">
            <v>3.9463300000000001</v>
          </cell>
        </row>
        <row r="15049">
          <cell r="A15049" t="str">
            <v>Y3-0719B</v>
          </cell>
          <cell r="B15049" t="str">
            <v>SINGLE JERSEY</v>
          </cell>
          <cell r="C15049"/>
          <cell r="D15049" t="str">
            <v>28gg, 30D, SJ, Orizio</v>
          </cell>
          <cell r="E15049">
            <v>3.9463300000000001</v>
          </cell>
        </row>
        <row r="15050">
          <cell r="A15050" t="str">
            <v>Y3-0719B</v>
          </cell>
          <cell r="B15050" t="str">
            <v>SINGLE JERSEY</v>
          </cell>
          <cell r="C15050"/>
          <cell r="D15050" t="str">
            <v>28gg, 30D, SJ, Orizio</v>
          </cell>
          <cell r="E15050">
            <v>3.9463300000000001</v>
          </cell>
        </row>
        <row r="15051">
          <cell r="A15051" t="str">
            <v>Y3-0719C</v>
          </cell>
          <cell r="B15051" t="str">
            <v>SINGLE JERSEY</v>
          </cell>
          <cell r="C15051"/>
          <cell r="D15051" t="str">
            <v>28gg, 30D, SJ, Orizio</v>
          </cell>
          <cell r="E15051">
            <v>3.9463300000000001</v>
          </cell>
        </row>
        <row r="15052">
          <cell r="A15052" t="str">
            <v>Y3-0719C</v>
          </cell>
          <cell r="B15052" t="str">
            <v>SINGLE JERSEY</v>
          </cell>
          <cell r="C15052"/>
          <cell r="D15052" t="str">
            <v>28gg, 30D, SJ, Orizio</v>
          </cell>
          <cell r="E15052">
            <v>3.9463300000000001</v>
          </cell>
        </row>
        <row r="15053">
          <cell r="A15053" t="str">
            <v>Y3-0719C</v>
          </cell>
          <cell r="B15053" t="str">
            <v>SINGLE JERSEY</v>
          </cell>
          <cell r="C15053"/>
          <cell r="D15053" t="str">
            <v>28gg, 30D, SJ, Orizio</v>
          </cell>
          <cell r="E15053">
            <v>3.9463300000000001</v>
          </cell>
        </row>
        <row r="15054">
          <cell r="A15054" t="str">
            <v>Y3-0719C</v>
          </cell>
          <cell r="B15054" t="str">
            <v>SINGLE JERSEY</v>
          </cell>
          <cell r="C15054"/>
          <cell r="D15054" t="str">
            <v>28gg, 30D, SJ, Orizio</v>
          </cell>
          <cell r="E15054">
            <v>3.9463300000000001</v>
          </cell>
        </row>
        <row r="15055">
          <cell r="A15055" t="str">
            <v>Y3-0719D</v>
          </cell>
          <cell r="B15055" t="str">
            <v>SINGLE JERSEY</v>
          </cell>
          <cell r="C15055"/>
          <cell r="D15055" t="str">
            <v>28gg, 30D, SJ, Orizio</v>
          </cell>
          <cell r="E15055">
            <v>3.9463300000000001</v>
          </cell>
        </row>
        <row r="15056">
          <cell r="A15056" t="str">
            <v>Y3-0719D</v>
          </cell>
          <cell r="B15056" t="str">
            <v>SINGLE JERSEY</v>
          </cell>
          <cell r="C15056"/>
          <cell r="D15056" t="str">
            <v>28gg, 30D, SJ, Orizio</v>
          </cell>
          <cell r="E15056">
            <v>3.9463300000000001</v>
          </cell>
        </row>
        <row r="15057">
          <cell r="A15057" t="str">
            <v>Y3-0719D</v>
          </cell>
          <cell r="B15057" t="str">
            <v>SINGLE JERSEY</v>
          </cell>
          <cell r="C15057"/>
          <cell r="D15057" t="str">
            <v>28gg, 30D, SJ, Orizio</v>
          </cell>
          <cell r="E15057">
            <v>3.9463300000000001</v>
          </cell>
        </row>
        <row r="15058">
          <cell r="A15058" t="str">
            <v>Y3-0719D</v>
          </cell>
          <cell r="B15058" t="str">
            <v>SINGLE JERSEY</v>
          </cell>
          <cell r="C15058"/>
          <cell r="D15058" t="str">
            <v>28gg, 30D, SJ, Orizio</v>
          </cell>
          <cell r="E15058">
            <v>3.9463300000000001</v>
          </cell>
        </row>
        <row r="15059">
          <cell r="A15059" t="str">
            <v>Y3-0719E</v>
          </cell>
          <cell r="B15059" t="str">
            <v>SINGLE JERSEY</v>
          </cell>
          <cell r="C15059"/>
          <cell r="D15059" t="str">
            <v>28gg, 30D, SJ, Orizio</v>
          </cell>
          <cell r="E15059">
            <v>3.9463300000000001</v>
          </cell>
        </row>
        <row r="15060">
          <cell r="A15060" t="str">
            <v>Y3-0719E</v>
          </cell>
          <cell r="B15060" t="str">
            <v>SINGLE JERSEY</v>
          </cell>
          <cell r="C15060"/>
          <cell r="D15060" t="str">
            <v>28gg, 30D, SJ, Orizio</v>
          </cell>
          <cell r="E15060">
            <v>3.9463300000000001</v>
          </cell>
        </row>
        <row r="15061">
          <cell r="A15061" t="str">
            <v>Y3-0719E</v>
          </cell>
          <cell r="B15061" t="str">
            <v>SINGLE JERSEY</v>
          </cell>
          <cell r="C15061"/>
          <cell r="D15061" t="str">
            <v>28gg, 30D, SJ, Orizio</v>
          </cell>
          <cell r="E15061">
            <v>3.9463300000000001</v>
          </cell>
        </row>
        <row r="15062">
          <cell r="A15062" t="str">
            <v>Y3-0719E</v>
          </cell>
          <cell r="B15062" t="str">
            <v>SINGLE JERSEY</v>
          </cell>
          <cell r="C15062"/>
          <cell r="D15062" t="str">
            <v>28gg, 30D, SJ, Orizio</v>
          </cell>
          <cell r="E15062">
            <v>3.9463300000000001</v>
          </cell>
        </row>
        <row r="15063">
          <cell r="A15063" t="str">
            <v>Y3-0719F</v>
          </cell>
          <cell r="B15063" t="str">
            <v>SINGLE JERSEY</v>
          </cell>
          <cell r="C15063"/>
          <cell r="D15063" t="str">
            <v>28gg, 30D, SJ, Orizio</v>
          </cell>
          <cell r="E15063">
            <v>3.9463300000000001</v>
          </cell>
        </row>
        <row r="15064">
          <cell r="A15064" t="str">
            <v>Y3-0719F</v>
          </cell>
          <cell r="B15064" t="str">
            <v>SINGLE JERSEY</v>
          </cell>
          <cell r="C15064"/>
          <cell r="D15064" t="str">
            <v>28gg, 30D, SJ, Orizio</v>
          </cell>
          <cell r="E15064">
            <v>3.9463300000000001</v>
          </cell>
        </row>
        <row r="15065">
          <cell r="A15065" t="str">
            <v>Y3-0719F</v>
          </cell>
          <cell r="B15065" t="str">
            <v>SINGLE JERSEY</v>
          </cell>
          <cell r="C15065"/>
          <cell r="D15065" t="str">
            <v>28gg, 30D, SJ, Orizio</v>
          </cell>
          <cell r="E15065">
            <v>3.9463300000000001</v>
          </cell>
        </row>
        <row r="15066">
          <cell r="A15066" t="str">
            <v>Y3-0719F</v>
          </cell>
          <cell r="B15066" t="str">
            <v>SINGLE JERSEY</v>
          </cell>
          <cell r="C15066"/>
          <cell r="D15066" t="str">
            <v>28gg, 30D, SJ, Orizio</v>
          </cell>
          <cell r="E15066">
            <v>3.9463300000000001</v>
          </cell>
        </row>
        <row r="15067">
          <cell r="A15067" t="str">
            <v>Y3-0720A</v>
          </cell>
          <cell r="B15067" t="str">
            <v>SINGLE JERSEY</v>
          </cell>
          <cell r="C15067"/>
          <cell r="D15067" t="str">
            <v>28gg, 30D, SJ, Orizio</v>
          </cell>
          <cell r="E15067">
            <v>3.9463300000000001</v>
          </cell>
        </row>
        <row r="15068">
          <cell r="A15068" t="str">
            <v>Y3-0720A</v>
          </cell>
          <cell r="B15068" t="str">
            <v>SINGLE JERSEY</v>
          </cell>
          <cell r="C15068"/>
          <cell r="D15068" t="str">
            <v>28gg, 30D, SJ, Orizio</v>
          </cell>
          <cell r="E15068">
            <v>3.9463300000000001</v>
          </cell>
        </row>
        <row r="15069">
          <cell r="A15069" t="str">
            <v>Y3-0720A</v>
          </cell>
          <cell r="B15069" t="str">
            <v>SINGLE JERSEY</v>
          </cell>
          <cell r="C15069"/>
          <cell r="D15069" t="str">
            <v>28gg, 30D, SJ, Orizio</v>
          </cell>
          <cell r="E15069">
            <v>3.9463300000000001</v>
          </cell>
        </row>
        <row r="15070">
          <cell r="A15070" t="str">
            <v>Y3-0720B</v>
          </cell>
          <cell r="B15070" t="str">
            <v>SINGLE JERSEY</v>
          </cell>
          <cell r="C15070"/>
          <cell r="D15070" t="str">
            <v>28gg, 30D, SJ, Orizio</v>
          </cell>
          <cell r="E15070">
            <v>3.9463300000000001</v>
          </cell>
        </row>
        <row r="15071">
          <cell r="A15071" t="str">
            <v>Y3-0720B</v>
          </cell>
          <cell r="B15071" t="str">
            <v>SINGLE JERSEY</v>
          </cell>
          <cell r="C15071"/>
          <cell r="D15071" t="str">
            <v>28gg, 30D, SJ, Orizio</v>
          </cell>
          <cell r="E15071">
            <v>3.9463300000000001</v>
          </cell>
        </row>
        <row r="15072">
          <cell r="A15072" t="str">
            <v>Y3-0720B</v>
          </cell>
          <cell r="B15072" t="str">
            <v>SINGLE JERSEY</v>
          </cell>
          <cell r="C15072"/>
          <cell r="D15072" t="str">
            <v>28gg, 30D, SJ, Orizio</v>
          </cell>
          <cell r="E15072">
            <v>3.9463300000000001</v>
          </cell>
        </row>
        <row r="15073">
          <cell r="A15073" t="str">
            <v>Y3-0720C</v>
          </cell>
          <cell r="B15073" t="str">
            <v>SINGLE JERSEY</v>
          </cell>
          <cell r="C15073"/>
          <cell r="D15073" t="str">
            <v>28gg, 30D, SJ, Orizio</v>
          </cell>
          <cell r="E15073">
            <v>3.9463300000000001</v>
          </cell>
        </row>
        <row r="15074">
          <cell r="A15074" t="str">
            <v>Y3-0720C</v>
          </cell>
          <cell r="B15074" t="str">
            <v>SINGLE JERSEY</v>
          </cell>
          <cell r="C15074"/>
          <cell r="D15074" t="str">
            <v>28gg, 30D, SJ, Orizio</v>
          </cell>
          <cell r="E15074">
            <v>3.9463300000000001</v>
          </cell>
        </row>
        <row r="15075">
          <cell r="A15075" t="str">
            <v>Y3-0720C</v>
          </cell>
          <cell r="B15075" t="str">
            <v>SINGLE JERSEY</v>
          </cell>
          <cell r="C15075"/>
          <cell r="D15075" t="str">
            <v>28gg, 30D, SJ, Orizio</v>
          </cell>
          <cell r="E15075">
            <v>3.9463300000000001</v>
          </cell>
        </row>
        <row r="15076">
          <cell r="A15076" t="str">
            <v>Y3-0720D</v>
          </cell>
          <cell r="B15076" t="str">
            <v>SINGLE JERSEY</v>
          </cell>
          <cell r="C15076"/>
          <cell r="D15076" t="str">
            <v>28gg, 30D, SJ, Orizio</v>
          </cell>
          <cell r="E15076">
            <v>3.9463300000000001</v>
          </cell>
        </row>
        <row r="15077">
          <cell r="A15077" t="str">
            <v>Y3-0720D</v>
          </cell>
          <cell r="B15077" t="str">
            <v>SINGLE JERSEY</v>
          </cell>
          <cell r="C15077"/>
          <cell r="D15077" t="str">
            <v>28gg, 30D, SJ, Orizio</v>
          </cell>
          <cell r="E15077">
            <v>3.9463300000000001</v>
          </cell>
        </row>
        <row r="15078">
          <cell r="A15078" t="str">
            <v>Y3-0720D</v>
          </cell>
          <cell r="B15078" t="str">
            <v>SINGLE JERSEY</v>
          </cell>
          <cell r="C15078"/>
          <cell r="D15078" t="str">
            <v>28gg, 30D, SJ, Orizio</v>
          </cell>
          <cell r="E15078">
            <v>3.9463300000000001</v>
          </cell>
        </row>
        <row r="15079">
          <cell r="A15079" t="str">
            <v>Y3-0720E</v>
          </cell>
          <cell r="B15079" t="str">
            <v>SINGLE JERSEY</v>
          </cell>
          <cell r="C15079"/>
          <cell r="D15079" t="str">
            <v>28gg, 30D, SJ, Orizio</v>
          </cell>
          <cell r="E15079">
            <v>3.9463300000000001</v>
          </cell>
        </row>
        <row r="15080">
          <cell r="A15080" t="str">
            <v>Y3-0720E</v>
          </cell>
          <cell r="B15080" t="str">
            <v>SINGLE JERSEY</v>
          </cell>
          <cell r="C15080"/>
          <cell r="D15080" t="str">
            <v>28gg, 30D, SJ, Orizio</v>
          </cell>
          <cell r="E15080">
            <v>3.9463300000000001</v>
          </cell>
        </row>
        <row r="15081">
          <cell r="A15081" t="str">
            <v>Y3-0720E</v>
          </cell>
          <cell r="B15081" t="str">
            <v>SINGLE JERSEY</v>
          </cell>
          <cell r="C15081"/>
          <cell r="D15081" t="str">
            <v>28gg, 30D, SJ, Orizio</v>
          </cell>
          <cell r="E15081">
            <v>3.9463300000000001</v>
          </cell>
        </row>
        <row r="15082">
          <cell r="A15082" t="str">
            <v>Y3-0720F</v>
          </cell>
          <cell r="B15082" t="str">
            <v>SINGLE JERSEY</v>
          </cell>
          <cell r="C15082"/>
          <cell r="D15082" t="str">
            <v>28gg, 30D, SJ, Orizio</v>
          </cell>
          <cell r="E15082">
            <v>3.9463300000000001</v>
          </cell>
        </row>
        <row r="15083">
          <cell r="A15083" t="str">
            <v>Y3-0720F</v>
          </cell>
          <cell r="B15083" t="str">
            <v>SINGLE JERSEY</v>
          </cell>
          <cell r="C15083"/>
          <cell r="D15083" t="str">
            <v>28gg, 30D, SJ, Orizio</v>
          </cell>
          <cell r="E15083">
            <v>3.9463300000000001</v>
          </cell>
        </row>
        <row r="15084">
          <cell r="A15084" t="str">
            <v>Y3-0720F</v>
          </cell>
          <cell r="B15084" t="str">
            <v>SINGLE JERSEY</v>
          </cell>
          <cell r="C15084"/>
          <cell r="D15084" t="str">
            <v>28gg, 30D, SJ, Orizio</v>
          </cell>
          <cell r="E15084">
            <v>3.9463300000000001</v>
          </cell>
        </row>
        <row r="15085">
          <cell r="A15085" t="str">
            <v>Y3-0720G</v>
          </cell>
          <cell r="B15085" t="str">
            <v>SINGLE JERSEY</v>
          </cell>
          <cell r="C15085"/>
          <cell r="D15085" t="str">
            <v>28gg, 30D, SJ, Orizio</v>
          </cell>
          <cell r="E15085">
            <v>3.9463300000000001</v>
          </cell>
        </row>
        <row r="15086">
          <cell r="A15086" t="str">
            <v>Y3-0720G</v>
          </cell>
          <cell r="B15086" t="str">
            <v>SINGLE JERSEY</v>
          </cell>
          <cell r="C15086"/>
          <cell r="D15086" t="str">
            <v>28gg, 30D, SJ, Orizio</v>
          </cell>
          <cell r="E15086">
            <v>3.9463300000000001</v>
          </cell>
        </row>
        <row r="15087">
          <cell r="A15087" t="str">
            <v>Y3-0720G</v>
          </cell>
          <cell r="B15087" t="str">
            <v>SINGLE JERSEY</v>
          </cell>
          <cell r="C15087"/>
          <cell r="D15087" t="str">
            <v>28gg, 30D, SJ, Orizio</v>
          </cell>
          <cell r="E15087">
            <v>3.9463300000000001</v>
          </cell>
        </row>
        <row r="15088">
          <cell r="A15088" t="str">
            <v>Y3-0720H</v>
          </cell>
          <cell r="B15088" t="str">
            <v>SINGLE JERSEY</v>
          </cell>
          <cell r="C15088"/>
          <cell r="D15088" t="str">
            <v>28gg, 30D, SJ, Orizio</v>
          </cell>
          <cell r="E15088">
            <v>3.9463300000000001</v>
          </cell>
        </row>
        <row r="15089">
          <cell r="A15089" t="str">
            <v>Y3-0720H</v>
          </cell>
          <cell r="B15089" t="str">
            <v>SINGLE JERSEY</v>
          </cell>
          <cell r="C15089"/>
          <cell r="D15089" t="str">
            <v>28gg, 30D, SJ, Orizio</v>
          </cell>
          <cell r="E15089">
            <v>3.9463300000000001</v>
          </cell>
        </row>
        <row r="15090">
          <cell r="A15090" t="str">
            <v>Y3-0720H</v>
          </cell>
          <cell r="B15090" t="str">
            <v>SINGLE JERSEY</v>
          </cell>
          <cell r="C15090"/>
          <cell r="D15090" t="str">
            <v>28gg, 30D, SJ, Orizio</v>
          </cell>
          <cell r="E15090">
            <v>3.9463300000000001</v>
          </cell>
        </row>
        <row r="15091">
          <cell r="A15091" t="str">
            <v>Y3-0720I</v>
          </cell>
          <cell r="B15091" t="str">
            <v>SINGLE JERSEY</v>
          </cell>
          <cell r="C15091"/>
          <cell r="D15091" t="str">
            <v>28gg, 30D, SJ, Orizio</v>
          </cell>
          <cell r="E15091">
            <v>3.9463300000000001</v>
          </cell>
        </row>
        <row r="15092">
          <cell r="A15092" t="str">
            <v>Y3-0720I</v>
          </cell>
          <cell r="B15092" t="str">
            <v>SINGLE JERSEY</v>
          </cell>
          <cell r="C15092"/>
          <cell r="D15092" t="str">
            <v>28gg, 30D, SJ, Orizio</v>
          </cell>
          <cell r="E15092">
            <v>3.9463300000000001</v>
          </cell>
        </row>
        <row r="15093">
          <cell r="A15093" t="str">
            <v>Y3-0720I</v>
          </cell>
          <cell r="B15093" t="str">
            <v>SINGLE JERSEY</v>
          </cell>
          <cell r="C15093"/>
          <cell r="D15093" t="str">
            <v>28gg, 30D, SJ, Orizio</v>
          </cell>
          <cell r="E15093">
            <v>3.9463300000000001</v>
          </cell>
        </row>
        <row r="15094">
          <cell r="A15094" t="str">
            <v>Y3-0721A</v>
          </cell>
          <cell r="B15094" t="str">
            <v>SINGLE JERSEY</v>
          </cell>
          <cell r="C15094"/>
          <cell r="D15094" t="str">
            <v>28gg, 30D, SJ, Santec</v>
          </cell>
          <cell r="E15094">
            <v>3.1897929999999999</v>
          </cell>
        </row>
        <row r="15095">
          <cell r="A15095" t="str">
            <v>Y3-0721A</v>
          </cell>
          <cell r="B15095" t="str">
            <v>SINGLE JERSEY</v>
          </cell>
          <cell r="C15095"/>
          <cell r="D15095" t="str">
            <v>28gg, 30D, SJ, Santec</v>
          </cell>
          <cell r="E15095">
            <v>3.1897929999999999</v>
          </cell>
        </row>
        <row r="15096">
          <cell r="A15096" t="str">
            <v>Y3-0721A</v>
          </cell>
          <cell r="B15096" t="str">
            <v>SINGLE JERSEY</v>
          </cell>
          <cell r="C15096"/>
          <cell r="D15096" t="str">
            <v>28gg, 30D, SJ, Santec</v>
          </cell>
          <cell r="E15096">
            <v>3.1897929999999999</v>
          </cell>
        </row>
        <row r="15097">
          <cell r="A15097" t="str">
            <v>Y3-0722A</v>
          </cell>
          <cell r="B15097" t="str">
            <v>SINGLE JERSEY</v>
          </cell>
          <cell r="C15097"/>
          <cell r="D15097" t="str">
            <v>28gg, 30D, SJ, Santec</v>
          </cell>
          <cell r="E15097">
            <v>3.8343560000000001</v>
          </cell>
        </row>
        <row r="15098">
          <cell r="A15098" t="str">
            <v>Y3-0722A</v>
          </cell>
          <cell r="B15098" t="str">
            <v>SINGLE JERSEY</v>
          </cell>
          <cell r="C15098"/>
          <cell r="D15098" t="str">
            <v>28gg, 30D, SJ, Santec</v>
          </cell>
          <cell r="E15098">
            <v>3.8343560000000001</v>
          </cell>
        </row>
        <row r="15099">
          <cell r="A15099" t="str">
            <v>Y3-0722A</v>
          </cell>
          <cell r="B15099" t="str">
            <v>SINGLE JERSEY</v>
          </cell>
          <cell r="C15099"/>
          <cell r="D15099" t="str">
            <v>28gg, 30D, SJ, Santec</v>
          </cell>
          <cell r="E15099">
            <v>3.8343560000000001</v>
          </cell>
        </row>
        <row r="15100">
          <cell r="A15100" t="str">
            <v>Y3-0725B</v>
          </cell>
          <cell r="B15100" t="str">
            <v>SINGLE JERSEY</v>
          </cell>
          <cell r="C15100"/>
          <cell r="D15100" t="str">
            <v>28gg, 30D, SJ, Auto Stripe, PUILUNG KSCS6</v>
          </cell>
          <cell r="E15100">
            <v>2.4440909999999998</v>
          </cell>
        </row>
        <row r="15101">
          <cell r="A15101" t="str">
            <v>Y3-0725B</v>
          </cell>
          <cell r="B15101" t="str">
            <v>SINGLE JERSEY</v>
          </cell>
          <cell r="C15101"/>
          <cell r="D15101" t="str">
            <v>28gg, 30D, SJ, Auto Stripe, PUILUNG KSCS6</v>
          </cell>
          <cell r="E15101">
            <v>2.4440909999999998</v>
          </cell>
        </row>
        <row r="15102">
          <cell r="A15102" t="str">
            <v>Y3-0725B</v>
          </cell>
          <cell r="B15102" t="str">
            <v>SINGLE JERSEY</v>
          </cell>
          <cell r="C15102"/>
          <cell r="D15102" t="str">
            <v>28gg, 30D, SJ, Auto Stripe, PUILUNG KSCS6</v>
          </cell>
          <cell r="E15102">
            <v>2.4440909999999998</v>
          </cell>
        </row>
        <row r="15103">
          <cell r="A15103" t="str">
            <v>Y3-0727A</v>
          </cell>
          <cell r="B15103" t="str">
            <v>SINGLE JERSEY</v>
          </cell>
          <cell r="C15103"/>
          <cell r="D15103" t="str">
            <v>28gg, 30D, SJ, Orizio</v>
          </cell>
          <cell r="E15103">
            <v>3.9463300000000001</v>
          </cell>
        </row>
        <row r="15104">
          <cell r="A15104" t="str">
            <v>Y3-0727A</v>
          </cell>
          <cell r="B15104" t="str">
            <v>SINGLE JERSEY</v>
          </cell>
          <cell r="C15104"/>
          <cell r="D15104" t="str">
            <v>28gg, 30D, SJ, Orizio</v>
          </cell>
          <cell r="E15104">
            <v>3.9463300000000001</v>
          </cell>
        </row>
        <row r="15105">
          <cell r="A15105" t="str">
            <v>Y3-0727A</v>
          </cell>
          <cell r="B15105" t="str">
            <v>SINGLE JERSEY</v>
          </cell>
          <cell r="C15105"/>
          <cell r="D15105" t="str">
            <v>28gg, 30D, SJ, Orizio</v>
          </cell>
          <cell r="E15105">
            <v>3.9463300000000001</v>
          </cell>
        </row>
        <row r="15106">
          <cell r="A15106" t="str">
            <v>Y3-0727B</v>
          </cell>
          <cell r="B15106" t="str">
            <v>SINGLE JERSEY</v>
          </cell>
          <cell r="C15106"/>
          <cell r="D15106" t="str">
            <v>28gg, 30D, SJ, Orizio</v>
          </cell>
          <cell r="E15106">
            <v>3.9463300000000001</v>
          </cell>
        </row>
        <row r="15107">
          <cell r="A15107" t="str">
            <v>Y3-0727B</v>
          </cell>
          <cell r="B15107" t="str">
            <v>SINGLE JERSEY</v>
          </cell>
          <cell r="C15107"/>
          <cell r="D15107" t="str">
            <v>28gg, 30D, SJ, Orizio</v>
          </cell>
          <cell r="E15107">
            <v>3.9463300000000001</v>
          </cell>
        </row>
        <row r="15108">
          <cell r="A15108" t="str">
            <v>Y3-0727B</v>
          </cell>
          <cell r="B15108" t="str">
            <v>SINGLE JERSEY</v>
          </cell>
          <cell r="C15108"/>
          <cell r="D15108" t="str">
            <v>28gg, 30D, SJ, Orizio</v>
          </cell>
          <cell r="E15108">
            <v>3.9463300000000001</v>
          </cell>
        </row>
        <row r="15109">
          <cell r="A15109" t="str">
            <v>Y3-0727C</v>
          </cell>
          <cell r="B15109" t="str">
            <v>SINGLE JERSEY</v>
          </cell>
          <cell r="C15109"/>
          <cell r="D15109" t="str">
            <v>28gg, 30D, SJ, Orizio</v>
          </cell>
          <cell r="E15109">
            <v>3.9463300000000001</v>
          </cell>
        </row>
        <row r="15110">
          <cell r="A15110" t="str">
            <v>Y3-0727C</v>
          </cell>
          <cell r="B15110" t="str">
            <v>SINGLE JERSEY</v>
          </cell>
          <cell r="C15110"/>
          <cell r="D15110" t="str">
            <v>28gg, 30D, SJ, Orizio</v>
          </cell>
          <cell r="E15110">
            <v>3.9463300000000001</v>
          </cell>
        </row>
        <row r="15111">
          <cell r="A15111" t="str">
            <v>Y3-0727C</v>
          </cell>
          <cell r="B15111" t="str">
            <v>SINGLE JERSEY</v>
          </cell>
          <cell r="C15111"/>
          <cell r="D15111" t="str">
            <v>28gg, 30D, SJ, Orizio</v>
          </cell>
          <cell r="E15111">
            <v>3.9463300000000001</v>
          </cell>
        </row>
        <row r="15112">
          <cell r="A15112" t="str">
            <v>Y3-0729A</v>
          </cell>
          <cell r="B15112" t="str">
            <v>SINGLE JERSEY</v>
          </cell>
          <cell r="C15112"/>
          <cell r="D15112" t="str">
            <v>28gg, 30D, SJ, Santec</v>
          </cell>
          <cell r="E15112">
            <v>4.0072130000000001</v>
          </cell>
        </row>
        <row r="15113">
          <cell r="A15113" t="str">
            <v>Y3-0729A</v>
          </cell>
          <cell r="B15113" t="str">
            <v>SINGLE JERSEY</v>
          </cell>
          <cell r="C15113"/>
          <cell r="D15113" t="str">
            <v>28gg, 30D, SJ, Santec</v>
          </cell>
          <cell r="E15113">
            <v>4.0072130000000001</v>
          </cell>
        </row>
        <row r="15114">
          <cell r="A15114" t="str">
            <v>Y3-0729A</v>
          </cell>
          <cell r="B15114" t="str">
            <v>SINGLE JERSEY</v>
          </cell>
          <cell r="C15114"/>
          <cell r="D15114" t="str">
            <v>28gg, 30D, SJ, Santec</v>
          </cell>
          <cell r="E15114">
            <v>4.0072130000000001</v>
          </cell>
        </row>
        <row r="15115">
          <cell r="A15115" t="str">
            <v>Y3-0729A</v>
          </cell>
          <cell r="B15115" t="str">
            <v>SINGLE JERSEY</v>
          </cell>
          <cell r="C15115"/>
          <cell r="D15115" t="str">
            <v>28gg, 30D, SJ, Santec</v>
          </cell>
          <cell r="E15115">
            <v>4.0072130000000001</v>
          </cell>
        </row>
        <row r="15116">
          <cell r="A15116" t="str">
            <v>Y3-0729A</v>
          </cell>
          <cell r="B15116" t="str">
            <v>SINGLE JERSEY</v>
          </cell>
          <cell r="C15116"/>
          <cell r="D15116" t="str">
            <v>28gg, 30D, SJ, Santec</v>
          </cell>
          <cell r="E15116">
            <v>4.0072130000000001</v>
          </cell>
        </row>
        <row r="15117">
          <cell r="A15117" t="str">
            <v>Y3-0729A</v>
          </cell>
          <cell r="B15117" t="str">
            <v>SINGLE JERSEY</v>
          </cell>
          <cell r="C15117"/>
          <cell r="D15117" t="str">
            <v>28gg, 30D, SJ, Santec</v>
          </cell>
          <cell r="E15117">
            <v>4.0072130000000001</v>
          </cell>
        </row>
        <row r="15118">
          <cell r="A15118" t="str">
            <v>Y3-0730A</v>
          </cell>
          <cell r="B15118" t="str">
            <v>SINGLE JERSEY</v>
          </cell>
          <cell r="C15118"/>
          <cell r="D15118" t="str">
            <v>28gg, 30D, SJ, Orizio</v>
          </cell>
          <cell r="E15118">
            <v>3.9463300000000001</v>
          </cell>
        </row>
        <row r="15119">
          <cell r="A15119" t="str">
            <v>Y3-0730A</v>
          </cell>
          <cell r="B15119" t="str">
            <v>SINGLE JERSEY</v>
          </cell>
          <cell r="C15119"/>
          <cell r="D15119" t="str">
            <v>28gg, 30D, SJ, Orizio</v>
          </cell>
          <cell r="E15119">
            <v>3.9463300000000001</v>
          </cell>
        </row>
        <row r="15120">
          <cell r="A15120" t="str">
            <v>Y3-0730A</v>
          </cell>
          <cell r="B15120" t="str">
            <v>SINGLE JERSEY</v>
          </cell>
          <cell r="C15120"/>
          <cell r="D15120" t="str">
            <v>28gg, 30D, SJ, Orizio</v>
          </cell>
          <cell r="E15120">
            <v>3.9463300000000001</v>
          </cell>
        </row>
        <row r="15121">
          <cell r="A15121" t="str">
            <v>Y3-0730B</v>
          </cell>
          <cell r="B15121" t="str">
            <v>SINGLE JERSEY</v>
          </cell>
          <cell r="C15121"/>
          <cell r="D15121" t="str">
            <v>28gg, 30D, SJ, Orizio</v>
          </cell>
          <cell r="E15121">
            <v>3.9463300000000001</v>
          </cell>
        </row>
        <row r="15122">
          <cell r="A15122" t="str">
            <v>Y3-0730B</v>
          </cell>
          <cell r="B15122" t="str">
            <v>SINGLE JERSEY</v>
          </cell>
          <cell r="C15122"/>
          <cell r="D15122" t="str">
            <v>28gg, 30D, SJ, Orizio</v>
          </cell>
          <cell r="E15122">
            <v>3.9463300000000001</v>
          </cell>
        </row>
        <row r="15123">
          <cell r="A15123" t="str">
            <v>Y3-0730B</v>
          </cell>
          <cell r="B15123" t="str">
            <v>SINGLE JERSEY</v>
          </cell>
          <cell r="C15123"/>
          <cell r="D15123" t="str">
            <v>28gg, 30D, SJ, Orizio</v>
          </cell>
          <cell r="E15123">
            <v>3.9463300000000001</v>
          </cell>
        </row>
        <row r="15124">
          <cell r="A15124" t="str">
            <v>Y3-0730C</v>
          </cell>
          <cell r="B15124" t="str">
            <v>SINGLE JERSEY</v>
          </cell>
          <cell r="C15124"/>
          <cell r="D15124" t="str">
            <v>28gg, 30D, SJ, Orizio</v>
          </cell>
          <cell r="E15124">
            <v>3.9463300000000001</v>
          </cell>
        </row>
        <row r="15125">
          <cell r="A15125" t="str">
            <v>Y3-0730C</v>
          </cell>
          <cell r="B15125" t="str">
            <v>SINGLE JERSEY</v>
          </cell>
          <cell r="C15125"/>
          <cell r="D15125" t="str">
            <v>28gg, 30D, SJ, Orizio</v>
          </cell>
          <cell r="E15125">
            <v>3.9463300000000001</v>
          </cell>
        </row>
        <row r="15126">
          <cell r="A15126" t="str">
            <v>Y3-0730C</v>
          </cell>
          <cell r="B15126" t="str">
            <v>SINGLE JERSEY</v>
          </cell>
          <cell r="C15126"/>
          <cell r="D15126" t="str">
            <v>28gg, 30D, SJ, Orizio</v>
          </cell>
          <cell r="E15126">
            <v>3.9463300000000001</v>
          </cell>
        </row>
        <row r="15127">
          <cell r="A15127" t="str">
            <v>Y3-0730D</v>
          </cell>
          <cell r="B15127" t="str">
            <v>SINGLE JERSEY</v>
          </cell>
          <cell r="C15127"/>
          <cell r="D15127" t="str">
            <v>28gg, 30D, SJ, Orizio</v>
          </cell>
          <cell r="E15127">
            <v>3.9463300000000001</v>
          </cell>
        </row>
        <row r="15128">
          <cell r="A15128" t="str">
            <v>Y3-0730D</v>
          </cell>
          <cell r="B15128" t="str">
            <v>SINGLE JERSEY</v>
          </cell>
          <cell r="C15128"/>
          <cell r="D15128" t="str">
            <v>28gg, 30D, SJ, Orizio</v>
          </cell>
          <cell r="E15128">
            <v>3.9463300000000001</v>
          </cell>
        </row>
        <row r="15129">
          <cell r="A15129" t="str">
            <v>Y3-0730D</v>
          </cell>
          <cell r="B15129" t="str">
            <v>SINGLE JERSEY</v>
          </cell>
          <cell r="C15129"/>
          <cell r="D15129" t="str">
            <v>28gg, 30D, SJ, Orizio</v>
          </cell>
          <cell r="E15129">
            <v>3.9463300000000001</v>
          </cell>
        </row>
        <row r="15130">
          <cell r="A15130" t="str">
            <v>Y3-0730E</v>
          </cell>
          <cell r="B15130" t="str">
            <v>SINGLE JERSEY</v>
          </cell>
          <cell r="C15130"/>
          <cell r="D15130" t="str">
            <v>28gg, 30D, SJ, Orizio</v>
          </cell>
          <cell r="E15130">
            <v>3.9463300000000001</v>
          </cell>
        </row>
        <row r="15131">
          <cell r="A15131" t="str">
            <v>Y3-0730E</v>
          </cell>
          <cell r="B15131" t="str">
            <v>SINGLE JERSEY</v>
          </cell>
          <cell r="C15131"/>
          <cell r="D15131" t="str">
            <v>28gg, 30D, SJ, Orizio</v>
          </cell>
          <cell r="E15131">
            <v>3.9463300000000001</v>
          </cell>
        </row>
        <row r="15132">
          <cell r="A15132" t="str">
            <v>Y3-0730E</v>
          </cell>
          <cell r="B15132" t="str">
            <v>SINGLE JERSEY</v>
          </cell>
          <cell r="C15132"/>
          <cell r="D15132" t="str">
            <v>28gg, 30D, SJ, Orizio</v>
          </cell>
          <cell r="E15132">
            <v>3.9463300000000001</v>
          </cell>
        </row>
        <row r="15133">
          <cell r="A15133" t="str">
            <v>Y3-0730F</v>
          </cell>
          <cell r="B15133" t="str">
            <v>SINGLE JERSEY</v>
          </cell>
          <cell r="C15133"/>
          <cell r="D15133" t="str">
            <v>28gg, 30D, SJ, Orizio</v>
          </cell>
          <cell r="E15133">
            <v>3.9463300000000001</v>
          </cell>
        </row>
        <row r="15134">
          <cell r="A15134" t="str">
            <v>Y3-0730F</v>
          </cell>
          <cell r="B15134" t="str">
            <v>SINGLE JERSEY</v>
          </cell>
          <cell r="C15134"/>
          <cell r="D15134" t="str">
            <v>28gg, 30D, SJ, Orizio</v>
          </cell>
          <cell r="E15134">
            <v>3.9463300000000001</v>
          </cell>
        </row>
        <row r="15135">
          <cell r="A15135" t="str">
            <v>Y3-0730F</v>
          </cell>
          <cell r="B15135" t="str">
            <v>SINGLE JERSEY</v>
          </cell>
          <cell r="C15135"/>
          <cell r="D15135" t="str">
            <v>28gg, 30D, SJ, Orizio</v>
          </cell>
          <cell r="E15135">
            <v>3.9463300000000001</v>
          </cell>
        </row>
        <row r="15136">
          <cell r="A15136" t="str">
            <v>Y3-0730G</v>
          </cell>
          <cell r="B15136" t="str">
            <v>SINGLE JERSEY</v>
          </cell>
          <cell r="C15136"/>
          <cell r="D15136" t="str">
            <v>28gg, 30D, SJ, Orizio</v>
          </cell>
          <cell r="E15136">
            <v>3.9463300000000001</v>
          </cell>
        </row>
        <row r="15137">
          <cell r="A15137" t="str">
            <v>Y3-0730G</v>
          </cell>
          <cell r="B15137" t="str">
            <v>SINGLE JERSEY</v>
          </cell>
          <cell r="C15137"/>
          <cell r="D15137" t="str">
            <v>28gg, 30D, SJ, Orizio</v>
          </cell>
          <cell r="E15137">
            <v>3.9463300000000001</v>
          </cell>
        </row>
        <row r="15138">
          <cell r="A15138" t="str">
            <v>Y3-0730G</v>
          </cell>
          <cell r="B15138" t="str">
            <v>SINGLE JERSEY</v>
          </cell>
          <cell r="C15138"/>
          <cell r="D15138" t="str">
            <v>28gg, 30D, SJ, Orizio</v>
          </cell>
          <cell r="E15138">
            <v>3.9463300000000001</v>
          </cell>
        </row>
        <row r="15139">
          <cell r="A15139" t="str">
            <v>Y3-0730H</v>
          </cell>
          <cell r="B15139" t="str">
            <v>SINGLE JERSEY</v>
          </cell>
          <cell r="C15139"/>
          <cell r="D15139" t="str">
            <v>28gg, 30D, SJ, Orizio</v>
          </cell>
          <cell r="E15139">
            <v>3.9463300000000001</v>
          </cell>
        </row>
        <row r="15140">
          <cell r="A15140" t="str">
            <v>Y3-0730H</v>
          </cell>
          <cell r="B15140" t="str">
            <v>SINGLE JERSEY</v>
          </cell>
          <cell r="C15140"/>
          <cell r="D15140" t="str">
            <v>28gg, 30D, SJ, Orizio</v>
          </cell>
          <cell r="E15140">
            <v>3.9463300000000001</v>
          </cell>
        </row>
        <row r="15141">
          <cell r="A15141" t="str">
            <v>Y3-0730H</v>
          </cell>
          <cell r="B15141" t="str">
            <v>SINGLE JERSEY</v>
          </cell>
          <cell r="C15141"/>
          <cell r="D15141" t="str">
            <v>28gg, 30D, SJ, Orizio</v>
          </cell>
          <cell r="E15141">
            <v>3.9463300000000001</v>
          </cell>
        </row>
        <row r="15142">
          <cell r="A15142" t="str">
            <v>Y3-0730I</v>
          </cell>
          <cell r="B15142" t="str">
            <v>SINGLE JERSEY</v>
          </cell>
          <cell r="C15142"/>
          <cell r="D15142" t="str">
            <v>28gg, 30D, SJ, Orizio</v>
          </cell>
          <cell r="E15142">
            <v>3.9463300000000001</v>
          </cell>
        </row>
        <row r="15143">
          <cell r="A15143" t="str">
            <v>Y3-0730I</v>
          </cell>
          <cell r="B15143" t="str">
            <v>SINGLE JERSEY</v>
          </cell>
          <cell r="C15143"/>
          <cell r="D15143" t="str">
            <v>28gg, 30D, SJ, Orizio</v>
          </cell>
          <cell r="E15143">
            <v>3.9463300000000001</v>
          </cell>
        </row>
        <row r="15144">
          <cell r="A15144" t="str">
            <v>Y3-0730I</v>
          </cell>
          <cell r="B15144" t="str">
            <v>SINGLE JERSEY</v>
          </cell>
          <cell r="C15144"/>
          <cell r="D15144" t="str">
            <v>28gg, 30D, SJ, Orizio</v>
          </cell>
          <cell r="E15144">
            <v>3.9463300000000001</v>
          </cell>
        </row>
        <row r="15145">
          <cell r="A15145" t="str">
            <v>Y3-0730J</v>
          </cell>
          <cell r="B15145" t="str">
            <v>SINGLE JERSEY</v>
          </cell>
          <cell r="C15145"/>
          <cell r="D15145" t="str">
            <v>28gg, 30D, SJ, Orizio</v>
          </cell>
          <cell r="E15145">
            <v>3.9463300000000001</v>
          </cell>
        </row>
        <row r="15146">
          <cell r="A15146" t="str">
            <v>Y3-0730J</v>
          </cell>
          <cell r="B15146" t="str">
            <v>SINGLE JERSEY</v>
          </cell>
          <cell r="C15146"/>
          <cell r="D15146" t="str">
            <v>28gg, 30D, SJ, Orizio</v>
          </cell>
          <cell r="E15146">
            <v>3.9463300000000001</v>
          </cell>
        </row>
        <row r="15147">
          <cell r="A15147" t="str">
            <v>Y3-0730J</v>
          </cell>
          <cell r="B15147" t="str">
            <v>SINGLE JERSEY</v>
          </cell>
          <cell r="C15147"/>
          <cell r="D15147" t="str">
            <v>28gg, 30D, SJ, Orizio</v>
          </cell>
          <cell r="E15147">
            <v>3.9463300000000001</v>
          </cell>
        </row>
        <row r="15148">
          <cell r="A15148" t="str">
            <v>Y3-0730K</v>
          </cell>
          <cell r="B15148" t="str">
            <v>SINGLE JERSEY</v>
          </cell>
          <cell r="C15148"/>
          <cell r="D15148" t="str">
            <v>28gg, 30D, SJ, Orizio</v>
          </cell>
          <cell r="E15148">
            <v>3.9463300000000001</v>
          </cell>
        </row>
        <row r="15149">
          <cell r="A15149" t="str">
            <v>Y3-0730K</v>
          </cell>
          <cell r="B15149" t="str">
            <v>SINGLE JERSEY</v>
          </cell>
          <cell r="C15149"/>
          <cell r="D15149" t="str">
            <v>28gg, 30D, SJ, Orizio</v>
          </cell>
          <cell r="E15149">
            <v>3.9463300000000001</v>
          </cell>
        </row>
        <row r="15150">
          <cell r="A15150" t="str">
            <v>Y3-0730K</v>
          </cell>
          <cell r="B15150" t="str">
            <v>SINGLE JERSEY</v>
          </cell>
          <cell r="C15150"/>
          <cell r="D15150" t="str">
            <v>28gg, 30D, SJ, Orizio</v>
          </cell>
          <cell r="E15150">
            <v>3.9463300000000001</v>
          </cell>
        </row>
        <row r="15151">
          <cell r="A15151" t="str">
            <v>Y3-0730L</v>
          </cell>
          <cell r="B15151" t="str">
            <v>SINGLE JERSEY</v>
          </cell>
          <cell r="C15151"/>
          <cell r="D15151" t="str">
            <v>28gg, 30D, SJ, Orizio</v>
          </cell>
          <cell r="E15151">
            <v>3.9463300000000001</v>
          </cell>
        </row>
        <row r="15152">
          <cell r="A15152" t="str">
            <v>Y3-0730L</v>
          </cell>
          <cell r="B15152" t="str">
            <v>SINGLE JERSEY</v>
          </cell>
          <cell r="C15152"/>
          <cell r="D15152" t="str">
            <v>28gg, 30D, SJ, Orizio</v>
          </cell>
          <cell r="E15152">
            <v>3.9463300000000001</v>
          </cell>
        </row>
        <row r="15153">
          <cell r="A15153" t="str">
            <v>Y3-0730L</v>
          </cell>
          <cell r="B15153" t="str">
            <v>SINGLE JERSEY</v>
          </cell>
          <cell r="C15153"/>
          <cell r="D15153" t="str">
            <v>28gg, 30D, SJ, Orizio</v>
          </cell>
          <cell r="E15153">
            <v>3.9463300000000001</v>
          </cell>
        </row>
        <row r="15154">
          <cell r="A15154" t="str">
            <v>Y3-0730M</v>
          </cell>
          <cell r="B15154" t="str">
            <v>SINGLE JERSEY</v>
          </cell>
          <cell r="C15154"/>
          <cell r="D15154" t="str">
            <v>28gg, 30D, SJ, Orizio</v>
          </cell>
          <cell r="E15154">
            <v>3.9463300000000001</v>
          </cell>
        </row>
        <row r="15155">
          <cell r="A15155" t="str">
            <v>Y3-0730M</v>
          </cell>
          <cell r="B15155" t="str">
            <v>SINGLE JERSEY</v>
          </cell>
          <cell r="C15155"/>
          <cell r="D15155" t="str">
            <v>28gg, 30D, SJ, Orizio</v>
          </cell>
          <cell r="E15155">
            <v>3.9463300000000001</v>
          </cell>
        </row>
        <row r="15156">
          <cell r="A15156" t="str">
            <v>Y3-0730M</v>
          </cell>
          <cell r="B15156" t="str">
            <v>SINGLE JERSEY</v>
          </cell>
          <cell r="C15156"/>
          <cell r="D15156" t="str">
            <v>28gg, 30D, SJ, Orizio</v>
          </cell>
          <cell r="E15156">
            <v>3.9463300000000001</v>
          </cell>
        </row>
        <row r="15157">
          <cell r="A15157" t="str">
            <v>Y3-0730N</v>
          </cell>
          <cell r="B15157" t="str">
            <v>SINGLE JERSEY</v>
          </cell>
          <cell r="C15157"/>
          <cell r="D15157" t="str">
            <v>28gg, 30D, SJ, Orizio</v>
          </cell>
          <cell r="E15157">
            <v>3.9463300000000001</v>
          </cell>
        </row>
        <row r="15158">
          <cell r="A15158" t="str">
            <v>Y3-0730N</v>
          </cell>
          <cell r="B15158" t="str">
            <v>SINGLE JERSEY</v>
          </cell>
          <cell r="C15158"/>
          <cell r="D15158" t="str">
            <v>28gg, 30D, SJ, Orizio</v>
          </cell>
          <cell r="E15158">
            <v>3.9463300000000001</v>
          </cell>
        </row>
        <row r="15159">
          <cell r="A15159" t="str">
            <v>Y3-0730N</v>
          </cell>
          <cell r="B15159" t="str">
            <v>SINGLE JERSEY</v>
          </cell>
          <cell r="C15159"/>
          <cell r="D15159" t="str">
            <v>28gg, 30D, SJ, Orizio</v>
          </cell>
          <cell r="E15159">
            <v>3.9463300000000001</v>
          </cell>
        </row>
        <row r="15160">
          <cell r="A15160" t="str">
            <v>Y3-0730O</v>
          </cell>
          <cell r="B15160" t="str">
            <v>SINGLE JERSEY</v>
          </cell>
          <cell r="C15160"/>
          <cell r="D15160" t="str">
            <v>28gg, 30D, SJ, Orizio</v>
          </cell>
          <cell r="E15160">
            <v>3.9463300000000001</v>
          </cell>
        </row>
        <row r="15161">
          <cell r="A15161" t="str">
            <v>Y3-0730O</v>
          </cell>
          <cell r="B15161" t="str">
            <v>SINGLE JERSEY</v>
          </cell>
          <cell r="C15161"/>
          <cell r="D15161" t="str">
            <v>28gg, 30D, SJ, Orizio</v>
          </cell>
          <cell r="E15161">
            <v>3.9463300000000001</v>
          </cell>
        </row>
        <row r="15162">
          <cell r="A15162" t="str">
            <v>Y3-0730O</v>
          </cell>
          <cell r="B15162" t="str">
            <v>SINGLE JERSEY</v>
          </cell>
          <cell r="C15162"/>
          <cell r="D15162" t="str">
            <v>28gg, 30D, SJ, Orizio</v>
          </cell>
          <cell r="E15162">
            <v>3.9463300000000001</v>
          </cell>
        </row>
        <row r="15163">
          <cell r="A15163" t="str">
            <v>Y3-0730P</v>
          </cell>
          <cell r="B15163" t="str">
            <v>SINGLE JERSEY</v>
          </cell>
          <cell r="C15163"/>
          <cell r="D15163" t="str">
            <v>28gg, 30D, SJ, Orizio</v>
          </cell>
          <cell r="E15163">
            <v>3.9463300000000001</v>
          </cell>
        </row>
        <row r="15164">
          <cell r="A15164" t="str">
            <v>Y3-0730P</v>
          </cell>
          <cell r="B15164" t="str">
            <v>SINGLE JERSEY</v>
          </cell>
          <cell r="C15164"/>
          <cell r="D15164" t="str">
            <v>28gg, 30D, SJ, Orizio</v>
          </cell>
          <cell r="E15164">
            <v>3.9463300000000001</v>
          </cell>
        </row>
        <row r="15165">
          <cell r="A15165" t="str">
            <v>Y3-0730P</v>
          </cell>
          <cell r="B15165" t="str">
            <v>SINGLE JERSEY</v>
          </cell>
          <cell r="C15165"/>
          <cell r="D15165" t="str">
            <v>28gg, 30D, SJ, Orizio</v>
          </cell>
          <cell r="E15165">
            <v>3.9463300000000001</v>
          </cell>
        </row>
        <row r="15166">
          <cell r="A15166" t="str">
            <v>Y3-0730Q</v>
          </cell>
          <cell r="B15166" t="str">
            <v>SINGLE JERSEY</v>
          </cell>
          <cell r="C15166"/>
          <cell r="D15166" t="str">
            <v>28gg, 30D, SJ, Orizio</v>
          </cell>
          <cell r="E15166">
            <v>3.9463300000000001</v>
          </cell>
        </row>
        <row r="15167">
          <cell r="A15167" t="str">
            <v>Y3-0730Q</v>
          </cell>
          <cell r="B15167" t="str">
            <v>SINGLE JERSEY</v>
          </cell>
          <cell r="C15167"/>
          <cell r="D15167" t="str">
            <v>28gg, 30D, SJ, Orizio</v>
          </cell>
          <cell r="E15167">
            <v>3.9463300000000001</v>
          </cell>
        </row>
        <row r="15168">
          <cell r="A15168" t="str">
            <v>Y3-0730Q</v>
          </cell>
          <cell r="B15168" t="str">
            <v>SINGLE JERSEY</v>
          </cell>
          <cell r="C15168"/>
          <cell r="D15168" t="str">
            <v>28gg, 30D, SJ, Orizio</v>
          </cell>
          <cell r="E15168">
            <v>3.9463300000000001</v>
          </cell>
        </row>
        <row r="15169">
          <cell r="A15169" t="str">
            <v>Y3-0730R</v>
          </cell>
          <cell r="B15169" t="str">
            <v>SINGLE JERSEY</v>
          </cell>
          <cell r="C15169"/>
          <cell r="D15169" t="str">
            <v>28gg, 30D, SJ, Orizio</v>
          </cell>
          <cell r="E15169">
            <v>3.9463300000000001</v>
          </cell>
        </row>
        <row r="15170">
          <cell r="A15170" t="str">
            <v>Y3-0730R</v>
          </cell>
          <cell r="B15170" t="str">
            <v>SINGLE JERSEY</v>
          </cell>
          <cell r="C15170"/>
          <cell r="D15170" t="str">
            <v>28gg, 30D, SJ, Orizio</v>
          </cell>
          <cell r="E15170">
            <v>3.9463300000000001</v>
          </cell>
        </row>
        <row r="15171">
          <cell r="A15171" t="str">
            <v>Y3-0730R</v>
          </cell>
          <cell r="B15171" t="str">
            <v>SINGLE JERSEY</v>
          </cell>
          <cell r="C15171"/>
          <cell r="D15171" t="str">
            <v>28gg, 30D, SJ, Orizio</v>
          </cell>
          <cell r="E15171">
            <v>3.9463300000000001</v>
          </cell>
        </row>
        <row r="15172">
          <cell r="A15172" t="str">
            <v>Y3-0730S</v>
          </cell>
          <cell r="B15172" t="str">
            <v>SINGLE JERSEY</v>
          </cell>
          <cell r="C15172"/>
          <cell r="D15172" t="str">
            <v>28gg, 30D, SJ, Orizio</v>
          </cell>
          <cell r="E15172">
            <v>3.9463300000000001</v>
          </cell>
        </row>
        <row r="15173">
          <cell r="A15173" t="str">
            <v>Y3-0730S</v>
          </cell>
          <cell r="B15173" t="str">
            <v>SINGLE JERSEY</v>
          </cell>
          <cell r="C15173"/>
          <cell r="D15173" t="str">
            <v>28gg, 30D, SJ, Orizio</v>
          </cell>
          <cell r="E15173">
            <v>3.9463300000000001</v>
          </cell>
        </row>
        <row r="15174">
          <cell r="A15174" t="str">
            <v>Y3-0730S</v>
          </cell>
          <cell r="B15174" t="str">
            <v>SINGLE JERSEY</v>
          </cell>
          <cell r="C15174"/>
          <cell r="D15174" t="str">
            <v>28gg, 30D, SJ, Orizio</v>
          </cell>
          <cell r="E15174">
            <v>3.9463300000000001</v>
          </cell>
        </row>
        <row r="15175">
          <cell r="A15175" t="str">
            <v>Y3-0730T</v>
          </cell>
          <cell r="B15175" t="str">
            <v>SINGLE JERSEY</v>
          </cell>
          <cell r="C15175"/>
          <cell r="D15175" t="str">
            <v>28gg, 30D, SJ, Orizio</v>
          </cell>
          <cell r="E15175">
            <v>3.9463300000000001</v>
          </cell>
        </row>
        <row r="15176">
          <cell r="A15176" t="str">
            <v>Y3-0730T</v>
          </cell>
          <cell r="B15176" t="str">
            <v>SINGLE JERSEY</v>
          </cell>
          <cell r="C15176"/>
          <cell r="D15176" t="str">
            <v>28gg, 30D, SJ, Orizio</v>
          </cell>
          <cell r="E15176">
            <v>3.9463300000000001</v>
          </cell>
        </row>
        <row r="15177">
          <cell r="A15177" t="str">
            <v>Y3-0730T</v>
          </cell>
          <cell r="B15177" t="str">
            <v>SINGLE JERSEY</v>
          </cell>
          <cell r="C15177"/>
          <cell r="D15177" t="str">
            <v>28gg, 30D, SJ, Orizio</v>
          </cell>
          <cell r="E15177">
            <v>3.9463300000000001</v>
          </cell>
        </row>
        <row r="15178">
          <cell r="A15178" t="str">
            <v>Y3-0730U</v>
          </cell>
          <cell r="B15178" t="str">
            <v>SINGLE JERSEY</v>
          </cell>
          <cell r="C15178"/>
          <cell r="D15178" t="str">
            <v>28gg, 30D, SJ, Orizio</v>
          </cell>
          <cell r="E15178">
            <v>3.9463300000000001</v>
          </cell>
        </row>
        <row r="15179">
          <cell r="A15179" t="str">
            <v>Y3-0730U</v>
          </cell>
          <cell r="B15179" t="str">
            <v>SINGLE JERSEY</v>
          </cell>
          <cell r="C15179"/>
          <cell r="D15179" t="str">
            <v>28gg, 30D, SJ, Orizio</v>
          </cell>
          <cell r="E15179">
            <v>3.9463300000000001</v>
          </cell>
        </row>
        <row r="15180">
          <cell r="A15180" t="str">
            <v>Y3-0730U</v>
          </cell>
          <cell r="B15180" t="str">
            <v>SINGLE JERSEY</v>
          </cell>
          <cell r="C15180"/>
          <cell r="D15180" t="str">
            <v>28gg, 30D, SJ, Orizio</v>
          </cell>
          <cell r="E15180">
            <v>3.9463300000000001</v>
          </cell>
        </row>
        <row r="15181">
          <cell r="A15181" t="str">
            <v>Y3-0731A</v>
          </cell>
          <cell r="B15181" t="str">
            <v>SINGLE JERSEY</v>
          </cell>
          <cell r="C15181"/>
          <cell r="D15181" t="str">
            <v>28gg, 30D, SJ, Orizio</v>
          </cell>
          <cell r="E15181">
            <v>3.9463300000000001</v>
          </cell>
        </row>
        <row r="15182">
          <cell r="A15182" t="str">
            <v>Y3-0731A</v>
          </cell>
          <cell r="B15182" t="str">
            <v>SINGLE JERSEY</v>
          </cell>
          <cell r="C15182"/>
          <cell r="D15182" t="str">
            <v>28gg, 30D, SJ, Orizio</v>
          </cell>
          <cell r="E15182">
            <v>3.9463300000000001</v>
          </cell>
        </row>
        <row r="15183">
          <cell r="A15183" t="str">
            <v>Y3-0731A</v>
          </cell>
          <cell r="B15183" t="str">
            <v>SINGLE JERSEY</v>
          </cell>
          <cell r="C15183"/>
          <cell r="D15183" t="str">
            <v>28gg, 30D, SJ, Orizio</v>
          </cell>
          <cell r="E15183">
            <v>3.9463300000000001</v>
          </cell>
        </row>
        <row r="15184">
          <cell r="A15184" t="str">
            <v>Y3-0731B</v>
          </cell>
          <cell r="B15184" t="str">
            <v>SINGLE JERSEY</v>
          </cell>
          <cell r="C15184"/>
          <cell r="D15184" t="str">
            <v>28gg, 30D, SJ, Orizio</v>
          </cell>
          <cell r="E15184">
            <v>3.9463300000000001</v>
          </cell>
        </row>
        <row r="15185">
          <cell r="A15185" t="str">
            <v>Y3-0731B</v>
          </cell>
          <cell r="B15185" t="str">
            <v>SINGLE JERSEY</v>
          </cell>
          <cell r="C15185"/>
          <cell r="D15185" t="str">
            <v>28gg, 30D, SJ, Orizio</v>
          </cell>
          <cell r="E15185">
            <v>3.9463300000000001</v>
          </cell>
        </row>
        <row r="15186">
          <cell r="A15186" t="str">
            <v>Y3-0731B</v>
          </cell>
          <cell r="B15186" t="str">
            <v>SINGLE JERSEY</v>
          </cell>
          <cell r="C15186"/>
          <cell r="D15186" t="str">
            <v>28gg, 30D, SJ, Orizio</v>
          </cell>
          <cell r="E15186">
            <v>3.9463300000000001</v>
          </cell>
        </row>
        <row r="15187">
          <cell r="A15187" t="str">
            <v>Y3-0731C</v>
          </cell>
          <cell r="B15187" t="str">
            <v>SINGLE JERSEY</v>
          </cell>
          <cell r="C15187"/>
          <cell r="D15187" t="str">
            <v>28gg, 30D, SJ, Orizio</v>
          </cell>
          <cell r="E15187">
            <v>3.9463300000000001</v>
          </cell>
        </row>
        <row r="15188">
          <cell r="A15188" t="str">
            <v>Y3-0731C</v>
          </cell>
          <cell r="B15188" t="str">
            <v>SINGLE JERSEY</v>
          </cell>
          <cell r="C15188"/>
          <cell r="D15188" t="str">
            <v>28gg, 30D, SJ, Orizio</v>
          </cell>
          <cell r="E15188">
            <v>3.9463300000000001</v>
          </cell>
        </row>
        <row r="15189">
          <cell r="A15189" t="str">
            <v>Y3-0731C</v>
          </cell>
          <cell r="B15189" t="str">
            <v>SINGLE JERSEY</v>
          </cell>
          <cell r="C15189"/>
          <cell r="D15189" t="str">
            <v>28gg, 30D, SJ, Orizio</v>
          </cell>
          <cell r="E15189">
            <v>3.9463300000000001</v>
          </cell>
        </row>
        <row r="15190">
          <cell r="A15190" t="str">
            <v>Y3-0731D</v>
          </cell>
          <cell r="B15190" t="str">
            <v>SINGLE JERSEY</v>
          </cell>
          <cell r="C15190"/>
          <cell r="D15190" t="str">
            <v>28gg, 30D, SJ, Orizio</v>
          </cell>
          <cell r="E15190">
            <v>3.9463300000000001</v>
          </cell>
        </row>
        <row r="15191">
          <cell r="A15191" t="str">
            <v>Y3-0731D</v>
          </cell>
          <cell r="B15191" t="str">
            <v>SINGLE JERSEY</v>
          </cell>
          <cell r="C15191"/>
          <cell r="D15191" t="str">
            <v>28gg, 30D, SJ, Orizio</v>
          </cell>
          <cell r="E15191">
            <v>3.9463300000000001</v>
          </cell>
        </row>
        <row r="15192">
          <cell r="A15192" t="str">
            <v>Y3-0731D</v>
          </cell>
          <cell r="B15192" t="str">
            <v>SINGLE JERSEY</v>
          </cell>
          <cell r="C15192"/>
          <cell r="D15192" t="str">
            <v>28gg, 30D, SJ, Orizio</v>
          </cell>
          <cell r="E15192">
            <v>3.9463300000000001</v>
          </cell>
        </row>
        <row r="15193">
          <cell r="A15193" t="str">
            <v>Y3-0731E</v>
          </cell>
          <cell r="B15193" t="str">
            <v>SINGLE JERSEY</v>
          </cell>
          <cell r="C15193"/>
          <cell r="D15193" t="str">
            <v>28gg, 30D, SJ, Orizio</v>
          </cell>
          <cell r="E15193">
            <v>3.9463300000000001</v>
          </cell>
        </row>
        <row r="15194">
          <cell r="A15194" t="str">
            <v>Y3-0731E</v>
          </cell>
          <cell r="B15194" t="str">
            <v>SINGLE JERSEY</v>
          </cell>
          <cell r="C15194"/>
          <cell r="D15194" t="str">
            <v>28gg, 30D, SJ, Orizio</v>
          </cell>
          <cell r="E15194">
            <v>3.9463300000000001</v>
          </cell>
        </row>
        <row r="15195">
          <cell r="A15195" t="str">
            <v>Y3-0731E</v>
          </cell>
          <cell r="B15195" t="str">
            <v>SINGLE JERSEY</v>
          </cell>
          <cell r="C15195"/>
          <cell r="D15195" t="str">
            <v>28gg, 30D, SJ, Orizio</v>
          </cell>
          <cell r="E15195">
            <v>3.9463300000000001</v>
          </cell>
        </row>
        <row r="15196">
          <cell r="A15196" t="str">
            <v>Y3-0731F</v>
          </cell>
          <cell r="B15196" t="str">
            <v>SINGLE JERSEY</v>
          </cell>
          <cell r="C15196"/>
          <cell r="D15196" t="str">
            <v>28gg, 30D, SJ, Orizio</v>
          </cell>
          <cell r="E15196">
            <v>3.9463300000000001</v>
          </cell>
        </row>
        <row r="15197">
          <cell r="A15197" t="str">
            <v>Y3-0731F</v>
          </cell>
          <cell r="B15197" t="str">
            <v>SINGLE JERSEY</v>
          </cell>
          <cell r="C15197"/>
          <cell r="D15197" t="str">
            <v>28gg, 30D, SJ, Orizio</v>
          </cell>
          <cell r="E15197">
            <v>3.9463300000000001</v>
          </cell>
        </row>
        <row r="15198">
          <cell r="A15198" t="str">
            <v>Y3-0731F</v>
          </cell>
          <cell r="B15198" t="str">
            <v>SINGLE JERSEY</v>
          </cell>
          <cell r="C15198"/>
          <cell r="D15198" t="str">
            <v>28gg, 30D, SJ, Orizio</v>
          </cell>
          <cell r="E15198">
            <v>3.9463300000000001</v>
          </cell>
        </row>
        <row r="15199">
          <cell r="A15199" t="str">
            <v>Y3-0737A</v>
          </cell>
          <cell r="B15199" t="str">
            <v>SINGLE JERSEY</v>
          </cell>
          <cell r="C15199"/>
          <cell r="D15199" t="str">
            <v>28gg, 30D, SJ, Orizio</v>
          </cell>
          <cell r="E15199">
            <v>3.9463300000000001</v>
          </cell>
        </row>
        <row r="15200">
          <cell r="A15200" t="str">
            <v>Y3-0737A</v>
          </cell>
          <cell r="B15200" t="str">
            <v>SINGLE JERSEY</v>
          </cell>
          <cell r="C15200"/>
          <cell r="D15200" t="str">
            <v>28gg, 30D, SJ, Orizio</v>
          </cell>
          <cell r="E15200">
            <v>3.9463300000000001</v>
          </cell>
        </row>
        <row r="15201">
          <cell r="A15201" t="str">
            <v>Y3-0737A</v>
          </cell>
          <cell r="B15201" t="str">
            <v>SINGLE JERSEY</v>
          </cell>
          <cell r="C15201"/>
          <cell r="D15201" t="str">
            <v>28gg, 30D, SJ, Orizio</v>
          </cell>
          <cell r="E15201">
            <v>3.9463300000000001</v>
          </cell>
        </row>
        <row r="15202">
          <cell r="A15202" t="str">
            <v>Y3-0737A</v>
          </cell>
          <cell r="B15202" t="str">
            <v>SINGLE JERSEY</v>
          </cell>
          <cell r="C15202"/>
          <cell r="D15202" t="str">
            <v>28gg, 30D, SJ, Orizio</v>
          </cell>
          <cell r="E15202">
            <v>3.9463300000000001</v>
          </cell>
        </row>
        <row r="15203">
          <cell r="A15203" t="str">
            <v>Y3-0737A</v>
          </cell>
          <cell r="B15203" t="str">
            <v>SINGLE JERSEY</v>
          </cell>
          <cell r="C15203"/>
          <cell r="D15203" t="str">
            <v>28gg, 30D, SJ, Orizio</v>
          </cell>
          <cell r="E15203">
            <v>3.9463300000000001</v>
          </cell>
        </row>
        <row r="15204">
          <cell r="A15204" t="str">
            <v>Y3-0737A</v>
          </cell>
          <cell r="B15204" t="str">
            <v>SINGLE JERSEY</v>
          </cell>
          <cell r="C15204"/>
          <cell r="D15204" t="str">
            <v>28gg, 30D, SJ, Orizio</v>
          </cell>
          <cell r="E15204">
            <v>3.9463300000000001</v>
          </cell>
        </row>
        <row r="15205">
          <cell r="A15205" t="str">
            <v>Y3-0738A</v>
          </cell>
          <cell r="B15205" t="str">
            <v>SINGLE JERSEY</v>
          </cell>
          <cell r="C15205"/>
          <cell r="D15205" t="str">
            <v>28gg, 30D, SJ, Orizio</v>
          </cell>
          <cell r="E15205">
            <v>3.9463300000000001</v>
          </cell>
        </row>
        <row r="15206">
          <cell r="A15206" t="str">
            <v>Y3-0738A</v>
          </cell>
          <cell r="B15206" t="str">
            <v>SINGLE JERSEY</v>
          </cell>
          <cell r="C15206"/>
          <cell r="D15206" t="str">
            <v>28gg, 30D, SJ, Orizio</v>
          </cell>
          <cell r="E15206">
            <v>3.9463300000000001</v>
          </cell>
        </row>
        <row r="15207">
          <cell r="A15207" t="str">
            <v>Y3-0738A</v>
          </cell>
          <cell r="B15207" t="str">
            <v>SINGLE JERSEY</v>
          </cell>
          <cell r="C15207"/>
          <cell r="D15207" t="str">
            <v>28gg, 30D, SJ, Orizio</v>
          </cell>
          <cell r="E15207">
            <v>3.9463300000000001</v>
          </cell>
        </row>
        <row r="15208">
          <cell r="A15208" t="str">
            <v>Y3-0738A</v>
          </cell>
          <cell r="B15208" t="str">
            <v>SINGLE JERSEY</v>
          </cell>
          <cell r="C15208"/>
          <cell r="D15208" t="str">
            <v>28gg, 30D, SJ, Orizio</v>
          </cell>
          <cell r="E15208">
            <v>3.9463300000000001</v>
          </cell>
        </row>
        <row r="15209">
          <cell r="A15209" t="str">
            <v>Y3-0738A</v>
          </cell>
          <cell r="B15209" t="str">
            <v>SINGLE JERSEY</v>
          </cell>
          <cell r="C15209"/>
          <cell r="D15209" t="str">
            <v>28gg, 30D, SJ, Orizio</v>
          </cell>
          <cell r="E15209">
            <v>3.9463300000000001</v>
          </cell>
        </row>
        <row r="15210">
          <cell r="A15210" t="str">
            <v>Y3-0738A</v>
          </cell>
          <cell r="B15210" t="str">
            <v>SINGLE JERSEY</v>
          </cell>
          <cell r="C15210"/>
          <cell r="D15210" t="str">
            <v>28gg, 30D, SJ, Orizio</v>
          </cell>
          <cell r="E15210">
            <v>3.9463300000000001</v>
          </cell>
        </row>
        <row r="15211">
          <cell r="A15211" t="str">
            <v>Y3-0739A</v>
          </cell>
          <cell r="B15211" t="str">
            <v>SINGLE JERSEY</v>
          </cell>
          <cell r="C15211"/>
          <cell r="D15211" t="str">
            <v>28gg, 30D, SJ, Orizio</v>
          </cell>
          <cell r="E15211">
            <v>3.9463300000000001</v>
          </cell>
        </row>
        <row r="15212">
          <cell r="A15212" t="str">
            <v>Y3-0739A</v>
          </cell>
          <cell r="B15212" t="str">
            <v>SINGLE JERSEY</v>
          </cell>
          <cell r="C15212"/>
          <cell r="D15212" t="str">
            <v>28gg, 30D, SJ, Orizio</v>
          </cell>
          <cell r="E15212">
            <v>3.9463300000000001</v>
          </cell>
        </row>
        <row r="15213">
          <cell r="A15213" t="str">
            <v>Y3-0739A</v>
          </cell>
          <cell r="B15213" t="str">
            <v>SINGLE JERSEY</v>
          </cell>
          <cell r="C15213"/>
          <cell r="D15213" t="str">
            <v>28gg, 30D, SJ, Orizio</v>
          </cell>
          <cell r="E15213">
            <v>3.9463300000000001</v>
          </cell>
        </row>
        <row r="15214">
          <cell r="A15214" t="str">
            <v>Y3-0739A</v>
          </cell>
          <cell r="B15214" t="str">
            <v>SINGLE JERSEY</v>
          </cell>
          <cell r="C15214"/>
          <cell r="D15214" t="str">
            <v>28gg, 30D, SJ, Orizio</v>
          </cell>
          <cell r="E15214">
            <v>3.9463300000000001</v>
          </cell>
        </row>
        <row r="15215">
          <cell r="A15215" t="str">
            <v>Y3-0739A</v>
          </cell>
          <cell r="B15215" t="str">
            <v>SINGLE JERSEY</v>
          </cell>
          <cell r="C15215"/>
          <cell r="D15215" t="str">
            <v>28gg, 30D, SJ, Orizio</v>
          </cell>
          <cell r="E15215">
            <v>3.9463300000000001</v>
          </cell>
        </row>
        <row r="15216">
          <cell r="A15216" t="str">
            <v>Y3-0739A</v>
          </cell>
          <cell r="B15216" t="str">
            <v>SINGLE JERSEY</v>
          </cell>
          <cell r="C15216"/>
          <cell r="D15216" t="str">
            <v>28gg, 30D, SJ, Orizio</v>
          </cell>
          <cell r="E15216">
            <v>3.9463300000000001</v>
          </cell>
        </row>
        <row r="15217">
          <cell r="A15217" t="str">
            <v>Y3-0740A</v>
          </cell>
          <cell r="B15217" t="str">
            <v>SINGLE JERSEY</v>
          </cell>
          <cell r="C15217"/>
          <cell r="D15217" t="str">
            <v>28gg, 30D, SJ, Orizio</v>
          </cell>
          <cell r="E15217">
            <v>3.9463300000000001</v>
          </cell>
        </row>
        <row r="15218">
          <cell r="A15218" t="str">
            <v>Y3-0740A</v>
          </cell>
          <cell r="B15218" t="str">
            <v>SINGLE JERSEY</v>
          </cell>
          <cell r="C15218"/>
          <cell r="D15218" t="str">
            <v>28gg, 30D, SJ, Orizio</v>
          </cell>
          <cell r="E15218">
            <v>3.9463300000000001</v>
          </cell>
        </row>
        <row r="15219">
          <cell r="A15219" t="str">
            <v>Y3-0740A</v>
          </cell>
          <cell r="B15219" t="str">
            <v>SINGLE JERSEY</v>
          </cell>
          <cell r="C15219"/>
          <cell r="D15219" t="str">
            <v>28gg, 30D, SJ, Orizio</v>
          </cell>
          <cell r="E15219">
            <v>3.9463300000000001</v>
          </cell>
        </row>
        <row r="15220">
          <cell r="A15220" t="str">
            <v>Y3-0740A</v>
          </cell>
          <cell r="B15220" t="str">
            <v>SINGLE JERSEY</v>
          </cell>
          <cell r="C15220"/>
          <cell r="D15220" t="str">
            <v>28gg, 30D, SJ, Orizio</v>
          </cell>
          <cell r="E15220">
            <v>3.9463300000000001</v>
          </cell>
        </row>
        <row r="15221">
          <cell r="A15221" t="str">
            <v>Y3-0740A</v>
          </cell>
          <cell r="B15221" t="str">
            <v>SINGLE JERSEY</v>
          </cell>
          <cell r="C15221"/>
          <cell r="D15221" t="str">
            <v>28gg, 30D, SJ, Orizio</v>
          </cell>
          <cell r="E15221">
            <v>3.9463300000000001</v>
          </cell>
        </row>
        <row r="15222">
          <cell r="A15222" t="str">
            <v>Y3-0740A</v>
          </cell>
          <cell r="B15222" t="str">
            <v>SINGLE JERSEY</v>
          </cell>
          <cell r="C15222"/>
          <cell r="D15222" t="str">
            <v>28gg, 30D, SJ, Orizio</v>
          </cell>
          <cell r="E15222">
            <v>3.9463300000000001</v>
          </cell>
        </row>
        <row r="15223">
          <cell r="A15223" t="str">
            <v>Y3-0741A</v>
          </cell>
          <cell r="B15223" t="str">
            <v>SINGLE JERSEY</v>
          </cell>
          <cell r="C15223"/>
          <cell r="D15223" t="str">
            <v>28gg, 30D, SJ, Orizio</v>
          </cell>
          <cell r="E15223">
            <v>3.9463300000000001</v>
          </cell>
        </row>
        <row r="15224">
          <cell r="A15224" t="str">
            <v>Y3-0741A</v>
          </cell>
          <cell r="B15224" t="str">
            <v>SINGLE JERSEY</v>
          </cell>
          <cell r="C15224"/>
          <cell r="D15224" t="str">
            <v>28gg, 30D, SJ, Orizio</v>
          </cell>
          <cell r="E15224">
            <v>3.9463300000000001</v>
          </cell>
        </row>
        <row r="15225">
          <cell r="A15225" t="str">
            <v>Y3-0741A</v>
          </cell>
          <cell r="B15225" t="str">
            <v>SINGLE JERSEY</v>
          </cell>
          <cell r="C15225"/>
          <cell r="D15225" t="str">
            <v>28gg, 30D, SJ, Orizio</v>
          </cell>
          <cell r="E15225">
            <v>3.9463300000000001</v>
          </cell>
        </row>
        <row r="15226">
          <cell r="A15226" t="str">
            <v>Y3-0741A</v>
          </cell>
          <cell r="B15226" t="str">
            <v>SINGLE JERSEY</v>
          </cell>
          <cell r="C15226"/>
          <cell r="D15226" t="str">
            <v>28gg, 30D, SJ, Orizio</v>
          </cell>
          <cell r="E15226">
            <v>3.9463300000000001</v>
          </cell>
        </row>
        <row r="15227">
          <cell r="A15227" t="str">
            <v>Y3-0741A</v>
          </cell>
          <cell r="B15227" t="str">
            <v>SINGLE JERSEY</v>
          </cell>
          <cell r="C15227"/>
          <cell r="D15227" t="str">
            <v>28gg, 30D, SJ, Orizio</v>
          </cell>
          <cell r="E15227">
            <v>3.9463300000000001</v>
          </cell>
        </row>
        <row r="15228">
          <cell r="A15228" t="str">
            <v>Y3-0741A</v>
          </cell>
          <cell r="B15228" t="str">
            <v>SINGLE JERSEY</v>
          </cell>
          <cell r="C15228"/>
          <cell r="D15228" t="str">
            <v>28gg, 30D, SJ, Orizio</v>
          </cell>
          <cell r="E15228">
            <v>3.9463300000000001</v>
          </cell>
        </row>
        <row r="15229">
          <cell r="A15229" t="str">
            <v>Y3-0744A</v>
          </cell>
          <cell r="B15229" t="str">
            <v>SINGLE JERSEY</v>
          </cell>
          <cell r="C15229"/>
          <cell r="D15229" t="str">
            <v>28gg, 30D, SJ, Orizio</v>
          </cell>
          <cell r="E15229">
            <v>4.0924899999999997</v>
          </cell>
        </row>
        <row r="15230">
          <cell r="A15230" t="str">
            <v>Y3-0744A</v>
          </cell>
          <cell r="B15230" t="str">
            <v>SINGLE JERSEY</v>
          </cell>
          <cell r="C15230"/>
          <cell r="D15230" t="str">
            <v>28gg, 30D, SJ, Orizio</v>
          </cell>
          <cell r="E15230">
            <v>4.0924899999999997</v>
          </cell>
        </row>
        <row r="15231">
          <cell r="A15231" t="str">
            <v>Y3-0744A</v>
          </cell>
          <cell r="B15231" t="str">
            <v>SINGLE JERSEY</v>
          </cell>
          <cell r="C15231"/>
          <cell r="D15231" t="str">
            <v>28gg, 30D, SJ, Orizio</v>
          </cell>
          <cell r="E15231">
            <v>4.0924899999999997</v>
          </cell>
        </row>
        <row r="15232">
          <cell r="A15232" t="str">
            <v>Y3-0744B</v>
          </cell>
          <cell r="B15232" t="str">
            <v>SINGLE JERSEY</v>
          </cell>
          <cell r="C15232"/>
          <cell r="D15232" t="str">
            <v>28gg, 30D, SJ, Orizio</v>
          </cell>
          <cell r="E15232">
            <v>4.0924899999999997</v>
          </cell>
        </row>
        <row r="15233">
          <cell r="A15233" t="str">
            <v>Y3-0744B</v>
          </cell>
          <cell r="B15233" t="str">
            <v>SINGLE JERSEY</v>
          </cell>
          <cell r="C15233"/>
          <cell r="D15233" t="str">
            <v>28gg, 30D, SJ, Orizio</v>
          </cell>
          <cell r="E15233">
            <v>4.0924899999999997</v>
          </cell>
        </row>
        <row r="15234">
          <cell r="A15234" t="str">
            <v>Y3-0744B</v>
          </cell>
          <cell r="B15234" t="str">
            <v>SINGLE JERSEY</v>
          </cell>
          <cell r="C15234"/>
          <cell r="D15234" t="str">
            <v>28gg, 30D, SJ, Orizio</v>
          </cell>
          <cell r="E15234">
            <v>4.0924899999999997</v>
          </cell>
        </row>
        <row r="15235">
          <cell r="A15235" t="str">
            <v>Y3-0744C</v>
          </cell>
          <cell r="B15235" t="str">
            <v>SINGLE JERSEY</v>
          </cell>
          <cell r="C15235"/>
          <cell r="D15235" t="str">
            <v>28gg, 30D, SJ, Orizio</v>
          </cell>
          <cell r="E15235">
            <v>4.0924899999999997</v>
          </cell>
        </row>
        <row r="15236">
          <cell r="A15236" t="str">
            <v>Y3-0744C</v>
          </cell>
          <cell r="B15236" t="str">
            <v>SINGLE JERSEY</v>
          </cell>
          <cell r="C15236"/>
          <cell r="D15236" t="str">
            <v>28gg, 30D, SJ, Orizio</v>
          </cell>
          <cell r="E15236">
            <v>4.0924899999999997</v>
          </cell>
        </row>
        <row r="15237">
          <cell r="A15237" t="str">
            <v>Y3-0744C</v>
          </cell>
          <cell r="B15237" t="str">
            <v>SINGLE JERSEY</v>
          </cell>
          <cell r="C15237"/>
          <cell r="D15237" t="str">
            <v>28gg, 30D, SJ, Orizio</v>
          </cell>
          <cell r="E15237">
            <v>4.0924899999999997</v>
          </cell>
        </row>
        <row r="15238">
          <cell r="A15238" t="str">
            <v>Y3-0747A</v>
          </cell>
          <cell r="B15238" t="str">
            <v>SINGLE JERSEY</v>
          </cell>
          <cell r="C15238"/>
          <cell r="D15238" t="str">
            <v>28gg, 30D, SJ, Santec</v>
          </cell>
          <cell r="E15238">
            <v>3.1897929999999999</v>
          </cell>
        </row>
        <row r="15239">
          <cell r="A15239" t="str">
            <v>Y3-0747A</v>
          </cell>
          <cell r="B15239" t="str">
            <v>SINGLE JERSEY</v>
          </cell>
          <cell r="C15239"/>
          <cell r="D15239" t="str">
            <v>28gg, 30D, SJ, Santec</v>
          </cell>
          <cell r="E15239">
            <v>3.1897929999999999</v>
          </cell>
        </row>
        <row r="15240">
          <cell r="A15240" t="str">
            <v>Y3-0747A</v>
          </cell>
          <cell r="B15240" t="str">
            <v>SINGLE JERSEY</v>
          </cell>
          <cell r="C15240"/>
          <cell r="D15240" t="str">
            <v>28gg, 30D, SJ, Santec</v>
          </cell>
          <cell r="E15240">
            <v>3.1897929999999999</v>
          </cell>
        </row>
        <row r="15241">
          <cell r="A15241" t="str">
            <v>Y3-0747B</v>
          </cell>
          <cell r="B15241" t="str">
            <v>SINGLE JERSEY</v>
          </cell>
          <cell r="C15241"/>
          <cell r="D15241" t="str">
            <v>28gg, 30D, SJ, Santec</v>
          </cell>
          <cell r="E15241">
            <v>3.1897929999999999</v>
          </cell>
        </row>
        <row r="15242">
          <cell r="A15242" t="str">
            <v>Y3-0747B</v>
          </cell>
          <cell r="B15242" t="str">
            <v>SINGLE JERSEY</v>
          </cell>
          <cell r="C15242"/>
          <cell r="D15242" t="str">
            <v>28gg, 30D, SJ, Santec</v>
          </cell>
          <cell r="E15242">
            <v>3.1897929999999999</v>
          </cell>
        </row>
        <row r="15243">
          <cell r="A15243" t="str">
            <v>Y3-0747B</v>
          </cell>
          <cell r="B15243" t="str">
            <v>SINGLE JERSEY</v>
          </cell>
          <cell r="C15243"/>
          <cell r="D15243" t="str">
            <v>28gg, 30D, SJ, Santec</v>
          </cell>
          <cell r="E15243">
            <v>3.1897929999999999</v>
          </cell>
        </row>
        <row r="15244">
          <cell r="A15244" t="str">
            <v>Y3-0747C</v>
          </cell>
          <cell r="B15244" t="str">
            <v>SINGLE JERSEY</v>
          </cell>
          <cell r="C15244"/>
          <cell r="D15244" t="str">
            <v>28gg, 30D, SJ, Santec</v>
          </cell>
          <cell r="E15244">
            <v>3.1897929999999999</v>
          </cell>
        </row>
        <row r="15245">
          <cell r="A15245" t="str">
            <v>Y3-0747C</v>
          </cell>
          <cell r="B15245" t="str">
            <v>SINGLE JERSEY</v>
          </cell>
          <cell r="C15245"/>
          <cell r="D15245" t="str">
            <v>28gg, 30D, SJ, Santec</v>
          </cell>
          <cell r="E15245">
            <v>3.1897929999999999</v>
          </cell>
        </row>
        <row r="15246">
          <cell r="A15246" t="str">
            <v>Y3-0747C</v>
          </cell>
          <cell r="B15246" t="str">
            <v>SINGLE JERSEY</v>
          </cell>
          <cell r="C15246"/>
          <cell r="D15246" t="str">
            <v>28gg, 30D, SJ, Santec</v>
          </cell>
          <cell r="E15246">
            <v>3.1897929999999999</v>
          </cell>
        </row>
        <row r="15247">
          <cell r="A15247" t="str">
            <v>Y3-0749A</v>
          </cell>
          <cell r="B15247" t="str">
            <v>RIB</v>
          </cell>
          <cell r="C15247"/>
          <cell r="D15247" t="str">
            <v>22gg, 34D, RIB, Santec, 68F</v>
          </cell>
          <cell r="E15247">
            <v>5.7720060000000002</v>
          </cell>
        </row>
        <row r="15248">
          <cell r="A15248" t="str">
            <v>Y3-0749A</v>
          </cell>
          <cell r="B15248" t="str">
            <v>RIB</v>
          </cell>
          <cell r="C15248"/>
          <cell r="D15248" t="str">
            <v>22gg, 34D, RIB, Santec, 68F</v>
          </cell>
          <cell r="E15248">
            <v>5.7720060000000002</v>
          </cell>
        </row>
        <row r="15249">
          <cell r="A15249" t="str">
            <v>Y3-0749A</v>
          </cell>
          <cell r="B15249" t="str">
            <v>RIB</v>
          </cell>
          <cell r="C15249"/>
          <cell r="D15249" t="str">
            <v>22gg, 34D, RIB, Santec, 68F</v>
          </cell>
          <cell r="E15249">
            <v>5.7720060000000002</v>
          </cell>
        </row>
        <row r="15250">
          <cell r="A15250" t="str">
            <v>Y3-0749A</v>
          </cell>
          <cell r="B15250" t="str">
            <v>RIB</v>
          </cell>
          <cell r="C15250"/>
          <cell r="D15250" t="str">
            <v>22gg, 34D, RIB, Santec, 68F</v>
          </cell>
          <cell r="E15250">
            <v>5.7720060000000002</v>
          </cell>
        </row>
        <row r="15251">
          <cell r="A15251" t="str">
            <v>Y3-0749B</v>
          </cell>
          <cell r="B15251" t="str">
            <v>RIB</v>
          </cell>
          <cell r="C15251"/>
          <cell r="D15251" t="str">
            <v>22gg, 34D, RIB, Santec, 68F</v>
          </cell>
          <cell r="E15251">
            <v>5.7720060000000002</v>
          </cell>
        </row>
        <row r="15252">
          <cell r="A15252" t="str">
            <v>Y3-0749B</v>
          </cell>
          <cell r="B15252" t="str">
            <v>RIB</v>
          </cell>
          <cell r="C15252"/>
          <cell r="D15252" t="str">
            <v>22gg, 34D, RIB, Santec, 68F</v>
          </cell>
          <cell r="E15252">
            <v>5.7720060000000002</v>
          </cell>
        </row>
        <row r="15253">
          <cell r="A15253" t="str">
            <v>Y3-0749B</v>
          </cell>
          <cell r="B15253" t="str">
            <v>RIB</v>
          </cell>
          <cell r="C15253"/>
          <cell r="D15253" t="str">
            <v>22gg, 34D, RIB, Santec, 68F</v>
          </cell>
          <cell r="E15253">
            <v>5.7720060000000002</v>
          </cell>
        </row>
        <row r="15254">
          <cell r="A15254" t="str">
            <v>Y3-0749B</v>
          </cell>
          <cell r="B15254" t="str">
            <v>RIB</v>
          </cell>
          <cell r="C15254"/>
          <cell r="D15254" t="str">
            <v>22gg, 34D, RIB, Santec, 68F</v>
          </cell>
          <cell r="E15254">
            <v>5.7720060000000002</v>
          </cell>
        </row>
        <row r="15255">
          <cell r="A15255" t="str">
            <v>Y3-0749C</v>
          </cell>
          <cell r="B15255" t="str">
            <v>RIB</v>
          </cell>
          <cell r="C15255"/>
          <cell r="D15255" t="str">
            <v>22gg, 34D, RIB, Santec, 68F</v>
          </cell>
          <cell r="E15255">
            <v>5.7720060000000002</v>
          </cell>
        </row>
        <row r="15256">
          <cell r="A15256" t="str">
            <v>Y3-0749C</v>
          </cell>
          <cell r="B15256" t="str">
            <v>RIB</v>
          </cell>
          <cell r="C15256"/>
          <cell r="D15256" t="str">
            <v>22gg, 34D, RIB, Santec, 68F</v>
          </cell>
          <cell r="E15256">
            <v>5.7720060000000002</v>
          </cell>
        </row>
        <row r="15257">
          <cell r="A15257" t="str">
            <v>Y3-0749C</v>
          </cell>
          <cell r="B15257" t="str">
            <v>RIB</v>
          </cell>
          <cell r="C15257"/>
          <cell r="D15257" t="str">
            <v>22gg, 34D, RIB, Santec, 68F</v>
          </cell>
          <cell r="E15257">
            <v>5.7720060000000002</v>
          </cell>
        </row>
        <row r="15258">
          <cell r="A15258" t="str">
            <v>Y3-0749C</v>
          </cell>
          <cell r="B15258" t="str">
            <v>RIB</v>
          </cell>
          <cell r="C15258"/>
          <cell r="D15258" t="str">
            <v>22gg, 34D, RIB, Santec, 68F</v>
          </cell>
          <cell r="E15258">
            <v>5.7720060000000002</v>
          </cell>
        </row>
        <row r="15259">
          <cell r="A15259" t="str">
            <v>Y3-0750A</v>
          </cell>
          <cell r="B15259" t="str">
            <v>SINGLE JERSEY</v>
          </cell>
          <cell r="C15259"/>
          <cell r="D15259" t="str">
            <v>28gg, 30D, SJ, Santec</v>
          </cell>
          <cell r="E15259">
            <v>3.1897929999999999</v>
          </cell>
        </row>
        <row r="15260">
          <cell r="A15260" t="str">
            <v>Y3-0750A</v>
          </cell>
          <cell r="B15260" t="str">
            <v>SINGLE JERSEY</v>
          </cell>
          <cell r="C15260"/>
          <cell r="D15260" t="str">
            <v>28gg, 30D, SJ, Santec</v>
          </cell>
          <cell r="E15260">
            <v>3.1897929999999999</v>
          </cell>
        </row>
        <row r="15261">
          <cell r="A15261" t="str">
            <v>Y3-0750A</v>
          </cell>
          <cell r="B15261" t="str">
            <v>SINGLE JERSEY</v>
          </cell>
          <cell r="C15261"/>
          <cell r="D15261" t="str">
            <v>28gg, 30D, SJ, Santec</v>
          </cell>
          <cell r="E15261">
            <v>3.1897929999999999</v>
          </cell>
        </row>
        <row r="15262">
          <cell r="A15262" t="str">
            <v>Y3-0750B</v>
          </cell>
          <cell r="B15262" t="str">
            <v>SINGLE JERSEY</v>
          </cell>
          <cell r="C15262"/>
          <cell r="D15262" t="str">
            <v>28gg, 30D, SJ, Santec</v>
          </cell>
          <cell r="E15262">
            <v>3.1897929999999999</v>
          </cell>
        </row>
        <row r="15263">
          <cell r="A15263" t="str">
            <v>Y3-0750B</v>
          </cell>
          <cell r="B15263" t="str">
            <v>SINGLE JERSEY</v>
          </cell>
          <cell r="C15263"/>
          <cell r="D15263" t="str">
            <v>28gg, 30D, SJ, Santec</v>
          </cell>
          <cell r="E15263">
            <v>3.1897929999999999</v>
          </cell>
        </row>
        <row r="15264">
          <cell r="A15264" t="str">
            <v>Y3-0750B</v>
          </cell>
          <cell r="B15264" t="str">
            <v>SINGLE JERSEY</v>
          </cell>
          <cell r="C15264"/>
          <cell r="D15264" t="str">
            <v>28gg, 30D, SJ, Santec</v>
          </cell>
          <cell r="E15264">
            <v>3.1897929999999999</v>
          </cell>
        </row>
        <row r="15265">
          <cell r="A15265" t="str">
            <v>Y3-0753B</v>
          </cell>
          <cell r="B15265" t="str">
            <v>SINGLE JERSEY</v>
          </cell>
          <cell r="C15265"/>
          <cell r="D15265" t="str">
            <v>28gg, 30D, SJ, Auto Stripe, PUILUNG KSCS6</v>
          </cell>
          <cell r="E15265">
            <v>3.2894739999999998</v>
          </cell>
        </row>
        <row r="15266">
          <cell r="A15266" t="str">
            <v>Y3-0753B</v>
          </cell>
          <cell r="B15266" t="str">
            <v>SINGLE JERSEY</v>
          </cell>
          <cell r="C15266"/>
          <cell r="D15266" t="str">
            <v>28gg, 30D, SJ, Auto Stripe, PUILUNG KSCS6</v>
          </cell>
          <cell r="E15266">
            <v>3.2894739999999998</v>
          </cell>
        </row>
        <row r="15267">
          <cell r="A15267" t="str">
            <v>Y3-0753B</v>
          </cell>
          <cell r="B15267" t="str">
            <v>SINGLE JERSEY</v>
          </cell>
          <cell r="C15267"/>
          <cell r="D15267" t="str">
            <v>28gg, 30D, SJ, Auto Stripe, PUILUNG KSCS6</v>
          </cell>
          <cell r="E15267">
            <v>3.2894739999999998</v>
          </cell>
        </row>
        <row r="15268">
          <cell r="A15268" t="str">
            <v>Y3-0753D</v>
          </cell>
          <cell r="B15268" t="str">
            <v>SINGLE JERSEY</v>
          </cell>
          <cell r="C15268"/>
          <cell r="D15268" t="str">
            <v>28gg, 30D, SJ, Auto Stripe, PUILUNG KSCS6</v>
          </cell>
          <cell r="E15268">
            <v>3.2894739999999998</v>
          </cell>
        </row>
        <row r="15269">
          <cell r="A15269" t="str">
            <v>Y3-0753D</v>
          </cell>
          <cell r="B15269" t="str">
            <v>SINGLE JERSEY</v>
          </cell>
          <cell r="C15269"/>
          <cell r="D15269" t="str">
            <v>28gg, 30D, SJ, Auto Stripe, PUILUNG KSCS6</v>
          </cell>
          <cell r="E15269">
            <v>3.2894739999999998</v>
          </cell>
        </row>
        <row r="15270">
          <cell r="A15270" t="str">
            <v>Y3-0753D</v>
          </cell>
          <cell r="B15270" t="str">
            <v>SINGLE JERSEY</v>
          </cell>
          <cell r="C15270"/>
          <cell r="D15270" t="str">
            <v>28gg, 30D, SJ, Auto Stripe, PUILUNG KSCS6</v>
          </cell>
          <cell r="E15270">
            <v>3.2894739999999998</v>
          </cell>
        </row>
        <row r="15271">
          <cell r="A15271" t="str">
            <v>Y3-0759A</v>
          </cell>
          <cell r="B15271" t="str">
            <v>SINGLE JERSEY</v>
          </cell>
          <cell r="C15271"/>
          <cell r="D15271" t="str">
            <v>28gg, 30D, SJ, Orizio</v>
          </cell>
          <cell r="E15271">
            <v>3.9463300000000001</v>
          </cell>
        </row>
        <row r="15272">
          <cell r="A15272" t="str">
            <v>Y3-0759A</v>
          </cell>
          <cell r="B15272" t="str">
            <v>SINGLE JERSEY</v>
          </cell>
          <cell r="C15272"/>
          <cell r="D15272" t="str">
            <v>28gg, 30D, SJ, Orizio</v>
          </cell>
          <cell r="E15272">
            <v>3.9463300000000001</v>
          </cell>
        </row>
        <row r="15273">
          <cell r="A15273" t="str">
            <v>Y3-0759A</v>
          </cell>
          <cell r="B15273" t="str">
            <v>SINGLE JERSEY</v>
          </cell>
          <cell r="C15273"/>
          <cell r="D15273" t="str">
            <v>28gg, 30D, SJ, Orizio</v>
          </cell>
          <cell r="E15273">
            <v>3.9463300000000001</v>
          </cell>
        </row>
        <row r="15274">
          <cell r="A15274" t="str">
            <v>Y3-0759A</v>
          </cell>
          <cell r="B15274" t="str">
            <v>SINGLE JERSEY</v>
          </cell>
          <cell r="C15274"/>
          <cell r="D15274" t="str">
            <v>28gg, 30D, SJ, Orizio</v>
          </cell>
          <cell r="E15274">
            <v>3.9463300000000001</v>
          </cell>
        </row>
        <row r="15275">
          <cell r="A15275" t="str">
            <v>Y3-0759B</v>
          </cell>
          <cell r="B15275" t="str">
            <v>SINGLE JERSEY</v>
          </cell>
          <cell r="C15275"/>
          <cell r="D15275" t="str">
            <v>28gg, 30D, SJ, Orizio</v>
          </cell>
          <cell r="E15275">
            <v>3.9463300000000001</v>
          </cell>
        </row>
        <row r="15276">
          <cell r="A15276" t="str">
            <v>Y3-0759B</v>
          </cell>
          <cell r="B15276" t="str">
            <v>SINGLE JERSEY</v>
          </cell>
          <cell r="C15276"/>
          <cell r="D15276" t="str">
            <v>28gg, 30D, SJ, Orizio</v>
          </cell>
          <cell r="E15276">
            <v>3.9463300000000001</v>
          </cell>
        </row>
        <row r="15277">
          <cell r="A15277" t="str">
            <v>Y3-0759B</v>
          </cell>
          <cell r="B15277" t="str">
            <v>SINGLE JERSEY</v>
          </cell>
          <cell r="C15277"/>
          <cell r="D15277" t="str">
            <v>28gg, 30D, SJ, Orizio</v>
          </cell>
          <cell r="E15277">
            <v>3.9463300000000001</v>
          </cell>
        </row>
        <row r="15278">
          <cell r="A15278" t="str">
            <v>Y3-0759B</v>
          </cell>
          <cell r="B15278" t="str">
            <v>SINGLE JERSEY</v>
          </cell>
          <cell r="C15278"/>
          <cell r="D15278" t="str">
            <v>28gg, 30D, SJ, Orizio</v>
          </cell>
          <cell r="E15278">
            <v>3.9463300000000001</v>
          </cell>
        </row>
        <row r="15279">
          <cell r="A15279" t="str">
            <v>Y3-0759C</v>
          </cell>
          <cell r="B15279" t="str">
            <v>SINGLE JERSEY</v>
          </cell>
          <cell r="C15279"/>
          <cell r="D15279" t="str">
            <v>28gg, 30D, SJ, Orizio</v>
          </cell>
          <cell r="E15279">
            <v>3.9463300000000001</v>
          </cell>
        </row>
        <row r="15280">
          <cell r="A15280" t="str">
            <v>Y3-0759C</v>
          </cell>
          <cell r="B15280" t="str">
            <v>SINGLE JERSEY</v>
          </cell>
          <cell r="C15280"/>
          <cell r="D15280" t="str">
            <v>28gg, 30D, SJ, Orizio</v>
          </cell>
          <cell r="E15280">
            <v>3.9463300000000001</v>
          </cell>
        </row>
        <row r="15281">
          <cell r="A15281" t="str">
            <v>Y3-0759C</v>
          </cell>
          <cell r="B15281" t="str">
            <v>SINGLE JERSEY</v>
          </cell>
          <cell r="C15281"/>
          <cell r="D15281" t="str">
            <v>28gg, 30D, SJ, Orizio</v>
          </cell>
          <cell r="E15281">
            <v>3.9463300000000001</v>
          </cell>
        </row>
        <row r="15282">
          <cell r="A15282" t="str">
            <v>Y3-0759C</v>
          </cell>
          <cell r="B15282" t="str">
            <v>SINGLE JERSEY</v>
          </cell>
          <cell r="C15282"/>
          <cell r="D15282" t="str">
            <v>28gg, 30D, SJ, Orizio</v>
          </cell>
          <cell r="E15282">
            <v>3.9463300000000001</v>
          </cell>
        </row>
        <row r="15283">
          <cell r="A15283" t="str">
            <v>Y3-0760A</v>
          </cell>
          <cell r="B15283" t="str">
            <v>SINGLE JERSEY</v>
          </cell>
          <cell r="C15283"/>
          <cell r="D15283" t="str">
            <v>28gg, 30D, SJ, Orizio</v>
          </cell>
          <cell r="E15283">
            <v>3.7037040000000001</v>
          </cell>
        </row>
        <row r="15284">
          <cell r="A15284" t="str">
            <v>Y3-0760A</v>
          </cell>
          <cell r="B15284" t="str">
            <v>SINGLE JERSEY</v>
          </cell>
          <cell r="C15284"/>
          <cell r="D15284" t="str">
            <v>28gg, 30D, SJ, Orizio</v>
          </cell>
          <cell r="E15284">
            <v>3.7037040000000001</v>
          </cell>
        </row>
        <row r="15285">
          <cell r="A15285" t="str">
            <v>Y3-0760A</v>
          </cell>
          <cell r="B15285" t="str">
            <v>SINGLE JERSEY</v>
          </cell>
          <cell r="C15285"/>
          <cell r="D15285" t="str">
            <v>28gg, 30D, SJ, Orizio</v>
          </cell>
          <cell r="E15285">
            <v>3.7037040000000001</v>
          </cell>
        </row>
        <row r="15286">
          <cell r="A15286" t="str">
            <v>Y3-0760C</v>
          </cell>
          <cell r="B15286" t="str">
            <v>SINGLE JERSEY</v>
          </cell>
          <cell r="C15286"/>
          <cell r="D15286" t="str">
            <v>28gg, 30D, SJ, Orizio</v>
          </cell>
          <cell r="E15286">
            <v>3.7037040000000001</v>
          </cell>
        </row>
        <row r="15287">
          <cell r="A15287" t="str">
            <v>Y3-0760C</v>
          </cell>
          <cell r="B15287" t="str">
            <v>SINGLE JERSEY</v>
          </cell>
          <cell r="C15287"/>
          <cell r="D15287" t="str">
            <v>28gg, 30D, SJ, Orizio</v>
          </cell>
          <cell r="E15287">
            <v>3.7037040000000001</v>
          </cell>
        </row>
        <row r="15288">
          <cell r="A15288" t="str">
            <v>Y3-0760C</v>
          </cell>
          <cell r="B15288" t="str">
            <v>SINGLE JERSEY</v>
          </cell>
          <cell r="C15288"/>
          <cell r="D15288" t="str">
            <v>28gg, 30D, SJ, Orizio</v>
          </cell>
          <cell r="E15288">
            <v>3.7037040000000001</v>
          </cell>
        </row>
        <row r="15289">
          <cell r="A15289" t="str">
            <v>Y3-0760D</v>
          </cell>
          <cell r="B15289" t="str">
            <v>SINGLE JERSEY</v>
          </cell>
          <cell r="C15289"/>
          <cell r="D15289" t="str">
            <v>28gg, 30D, SJ, Orizio</v>
          </cell>
          <cell r="E15289">
            <v>3.7037040000000001</v>
          </cell>
        </row>
        <row r="15290">
          <cell r="A15290" t="str">
            <v>Y3-0760D</v>
          </cell>
          <cell r="B15290" t="str">
            <v>SINGLE JERSEY</v>
          </cell>
          <cell r="C15290"/>
          <cell r="D15290" t="str">
            <v>28gg, 30D, SJ, Orizio</v>
          </cell>
          <cell r="E15290">
            <v>3.7037040000000001</v>
          </cell>
        </row>
        <row r="15291">
          <cell r="A15291" t="str">
            <v>Y3-0760D</v>
          </cell>
          <cell r="B15291" t="str">
            <v>SINGLE JERSEY</v>
          </cell>
          <cell r="C15291"/>
          <cell r="D15291" t="str">
            <v>28gg, 30D, SJ, Orizio</v>
          </cell>
          <cell r="E15291">
            <v>3.7037040000000001</v>
          </cell>
        </row>
        <row r="15292">
          <cell r="A15292" t="str">
            <v>Y3-0760E</v>
          </cell>
          <cell r="B15292" t="str">
            <v>SINGLE JERSEY</v>
          </cell>
          <cell r="C15292"/>
          <cell r="D15292" t="str">
            <v>28gg, 30D, SJ, Orizio</v>
          </cell>
          <cell r="E15292">
            <v>3.7037040000000001</v>
          </cell>
        </row>
        <row r="15293">
          <cell r="A15293" t="str">
            <v>Y3-0760E</v>
          </cell>
          <cell r="B15293" t="str">
            <v>SINGLE JERSEY</v>
          </cell>
          <cell r="C15293"/>
          <cell r="D15293" t="str">
            <v>28gg, 30D, SJ, Orizio</v>
          </cell>
          <cell r="E15293">
            <v>3.7037040000000001</v>
          </cell>
        </row>
        <row r="15294">
          <cell r="A15294" t="str">
            <v>Y3-0760E</v>
          </cell>
          <cell r="B15294" t="str">
            <v>SINGLE JERSEY</v>
          </cell>
          <cell r="C15294"/>
          <cell r="D15294" t="str">
            <v>28gg, 30D, SJ, Orizio</v>
          </cell>
          <cell r="E15294">
            <v>3.7037040000000001</v>
          </cell>
        </row>
        <row r="15295">
          <cell r="A15295" t="str">
            <v>Y3-0762A</v>
          </cell>
          <cell r="B15295" t="str">
            <v>SINGLE JERSEY</v>
          </cell>
          <cell r="C15295"/>
          <cell r="D15295" t="str">
            <v>28gg, 30D, SJ, Orizio</v>
          </cell>
          <cell r="E15295">
            <v>3.9463300000000001</v>
          </cell>
        </row>
        <row r="15296">
          <cell r="A15296" t="str">
            <v>Y3-0762A</v>
          </cell>
          <cell r="B15296" t="str">
            <v>SINGLE JERSEY</v>
          </cell>
          <cell r="C15296"/>
          <cell r="D15296" t="str">
            <v>28gg, 30D, SJ, Orizio</v>
          </cell>
          <cell r="E15296">
            <v>3.9463300000000001</v>
          </cell>
        </row>
        <row r="15297">
          <cell r="A15297" t="str">
            <v>Y3-0762A</v>
          </cell>
          <cell r="B15297" t="str">
            <v>SINGLE JERSEY</v>
          </cell>
          <cell r="C15297"/>
          <cell r="D15297" t="str">
            <v>28gg, 30D, SJ, Orizio</v>
          </cell>
          <cell r="E15297">
            <v>3.9463300000000001</v>
          </cell>
        </row>
        <row r="15298">
          <cell r="A15298" t="str">
            <v>Y3-0762A</v>
          </cell>
          <cell r="B15298" t="str">
            <v>SINGLE JERSEY</v>
          </cell>
          <cell r="C15298"/>
          <cell r="D15298" t="str">
            <v>28gg, 30D, SJ, Orizio</v>
          </cell>
          <cell r="E15298">
            <v>3.9463300000000001</v>
          </cell>
        </row>
        <row r="15299">
          <cell r="A15299" t="str">
            <v>Y3-0762A</v>
          </cell>
          <cell r="B15299" t="str">
            <v>SINGLE JERSEY</v>
          </cell>
          <cell r="C15299"/>
          <cell r="D15299" t="str">
            <v>28gg, 30D, SJ, Orizio</v>
          </cell>
          <cell r="E15299">
            <v>3.9463300000000001</v>
          </cell>
        </row>
        <row r="15300">
          <cell r="A15300" t="str">
            <v>Y3-0762B</v>
          </cell>
          <cell r="B15300" t="str">
            <v>SINGLE JERSEY</v>
          </cell>
          <cell r="C15300"/>
          <cell r="D15300" t="str">
            <v>28gg, 30D, SJ, Orizio</v>
          </cell>
          <cell r="E15300">
            <v>3.9463300000000001</v>
          </cell>
        </row>
        <row r="15301">
          <cell r="A15301" t="str">
            <v>Y3-0762B</v>
          </cell>
          <cell r="B15301" t="str">
            <v>SINGLE JERSEY</v>
          </cell>
          <cell r="C15301"/>
          <cell r="D15301" t="str">
            <v>28gg, 30D, SJ, Orizio</v>
          </cell>
          <cell r="E15301">
            <v>3.9463300000000001</v>
          </cell>
        </row>
        <row r="15302">
          <cell r="A15302" t="str">
            <v>Y3-0762B</v>
          </cell>
          <cell r="B15302" t="str">
            <v>SINGLE JERSEY</v>
          </cell>
          <cell r="C15302"/>
          <cell r="D15302" t="str">
            <v>28gg, 30D, SJ, Orizio</v>
          </cell>
          <cell r="E15302">
            <v>3.9463300000000001</v>
          </cell>
        </row>
        <row r="15303">
          <cell r="A15303" t="str">
            <v>Y3-0762B</v>
          </cell>
          <cell r="B15303" t="str">
            <v>SINGLE JERSEY</v>
          </cell>
          <cell r="C15303"/>
          <cell r="D15303" t="str">
            <v>28gg, 30D, SJ, Orizio</v>
          </cell>
          <cell r="E15303">
            <v>3.9463300000000001</v>
          </cell>
        </row>
        <row r="15304">
          <cell r="A15304" t="str">
            <v>Y3-0762B</v>
          </cell>
          <cell r="B15304" t="str">
            <v>SINGLE JERSEY</v>
          </cell>
          <cell r="C15304"/>
          <cell r="D15304" t="str">
            <v>28gg, 30D, SJ, Orizio</v>
          </cell>
          <cell r="E15304">
            <v>3.9463300000000001</v>
          </cell>
        </row>
        <row r="15305">
          <cell r="A15305" t="str">
            <v>Y3-0763A</v>
          </cell>
          <cell r="B15305" t="str">
            <v>SINGLE JERSEY</v>
          </cell>
          <cell r="C15305"/>
          <cell r="D15305" t="str">
            <v>28gg, 30D, SJ, Orizio</v>
          </cell>
          <cell r="E15305">
            <v>4.3290040000000003</v>
          </cell>
        </row>
        <row r="15306">
          <cell r="A15306" t="str">
            <v>Y3-0763A</v>
          </cell>
          <cell r="B15306" t="str">
            <v>SINGLE JERSEY</v>
          </cell>
          <cell r="C15306"/>
          <cell r="D15306" t="str">
            <v>28gg, 30D, SJ, Orizio</v>
          </cell>
          <cell r="E15306">
            <v>4.3290040000000003</v>
          </cell>
        </row>
        <row r="15307">
          <cell r="A15307" t="str">
            <v>Y3-0763A</v>
          </cell>
          <cell r="B15307" t="str">
            <v>SINGLE JERSEY</v>
          </cell>
          <cell r="C15307"/>
          <cell r="D15307" t="str">
            <v>28gg, 30D, SJ, Orizio</v>
          </cell>
          <cell r="E15307">
            <v>4.3290040000000003</v>
          </cell>
        </row>
        <row r="15308">
          <cell r="A15308" t="str">
            <v>Y3-0763A</v>
          </cell>
          <cell r="B15308" t="str">
            <v>SINGLE JERSEY</v>
          </cell>
          <cell r="C15308"/>
          <cell r="D15308" t="str">
            <v>28gg, 30D, SJ, Orizio</v>
          </cell>
          <cell r="E15308">
            <v>4.3290040000000003</v>
          </cell>
        </row>
        <row r="15309">
          <cell r="A15309" t="str">
            <v>Y3-0763B</v>
          </cell>
          <cell r="B15309" t="str">
            <v>SINGLE JERSEY</v>
          </cell>
          <cell r="C15309"/>
          <cell r="D15309" t="str">
            <v>28gg, 30D, SJ, Orizio</v>
          </cell>
          <cell r="E15309">
            <v>4.3290040000000003</v>
          </cell>
        </row>
        <row r="15310">
          <cell r="A15310" t="str">
            <v>Y3-0763B</v>
          </cell>
          <cell r="B15310" t="str">
            <v>SINGLE JERSEY</v>
          </cell>
          <cell r="C15310"/>
          <cell r="D15310" t="str">
            <v>28gg, 30D, SJ, Orizio</v>
          </cell>
          <cell r="E15310">
            <v>4.3290040000000003</v>
          </cell>
        </row>
        <row r="15311">
          <cell r="A15311" t="str">
            <v>Y3-0763B</v>
          </cell>
          <cell r="B15311" t="str">
            <v>SINGLE JERSEY</v>
          </cell>
          <cell r="C15311"/>
          <cell r="D15311" t="str">
            <v>28gg, 30D, SJ, Orizio</v>
          </cell>
          <cell r="E15311">
            <v>4.3290040000000003</v>
          </cell>
        </row>
        <row r="15312">
          <cell r="A15312" t="str">
            <v>Y3-0763B</v>
          </cell>
          <cell r="B15312" t="str">
            <v>SINGLE JERSEY</v>
          </cell>
          <cell r="C15312"/>
          <cell r="D15312" t="str">
            <v>28gg, 30D, SJ, Orizio</v>
          </cell>
          <cell r="E15312">
            <v>4.3290040000000003</v>
          </cell>
        </row>
        <row r="15313">
          <cell r="A15313" t="str">
            <v>Y3-0763C</v>
          </cell>
          <cell r="B15313" t="str">
            <v>SINGLE JERSEY</v>
          </cell>
          <cell r="C15313"/>
          <cell r="D15313" t="str">
            <v>28gg, 30D, SJ, Orizio</v>
          </cell>
          <cell r="E15313">
            <v>4.3290040000000003</v>
          </cell>
        </row>
        <row r="15314">
          <cell r="A15314" t="str">
            <v>Y3-0763C</v>
          </cell>
          <cell r="B15314" t="str">
            <v>SINGLE JERSEY</v>
          </cell>
          <cell r="C15314"/>
          <cell r="D15314" t="str">
            <v>28gg, 30D, SJ, Orizio</v>
          </cell>
          <cell r="E15314">
            <v>4.3290040000000003</v>
          </cell>
        </row>
        <row r="15315">
          <cell r="A15315" t="str">
            <v>Y3-0763C</v>
          </cell>
          <cell r="B15315" t="str">
            <v>SINGLE JERSEY</v>
          </cell>
          <cell r="C15315"/>
          <cell r="D15315" t="str">
            <v>28gg, 30D, SJ, Orizio</v>
          </cell>
          <cell r="E15315">
            <v>4.3290040000000003</v>
          </cell>
        </row>
        <row r="15316">
          <cell r="A15316" t="str">
            <v>Y3-0763C</v>
          </cell>
          <cell r="B15316" t="str">
            <v>SINGLE JERSEY</v>
          </cell>
          <cell r="C15316"/>
          <cell r="D15316" t="str">
            <v>28gg, 30D, SJ, Orizio</v>
          </cell>
          <cell r="E15316">
            <v>4.3290040000000003</v>
          </cell>
        </row>
        <row r="15317">
          <cell r="A15317" t="str">
            <v>Y3-0763D</v>
          </cell>
          <cell r="B15317" t="str">
            <v>SINGLE JERSEY</v>
          </cell>
          <cell r="C15317"/>
          <cell r="D15317" t="str">
            <v>28gg, 30D, SJ, Orizio</v>
          </cell>
          <cell r="E15317">
            <v>4.3290040000000003</v>
          </cell>
        </row>
        <row r="15318">
          <cell r="A15318" t="str">
            <v>Y3-0763D</v>
          </cell>
          <cell r="B15318" t="str">
            <v>SINGLE JERSEY</v>
          </cell>
          <cell r="C15318"/>
          <cell r="D15318" t="str">
            <v>28gg, 30D, SJ, Orizio</v>
          </cell>
          <cell r="E15318">
            <v>4.3290040000000003</v>
          </cell>
        </row>
        <row r="15319">
          <cell r="A15319" t="str">
            <v>Y3-0763D</v>
          </cell>
          <cell r="B15319" t="str">
            <v>SINGLE JERSEY</v>
          </cell>
          <cell r="C15319"/>
          <cell r="D15319" t="str">
            <v>28gg, 30D, SJ, Orizio</v>
          </cell>
          <cell r="E15319">
            <v>4.3290040000000003</v>
          </cell>
        </row>
        <row r="15320">
          <cell r="A15320" t="str">
            <v>Y3-0763D</v>
          </cell>
          <cell r="B15320" t="str">
            <v>SINGLE JERSEY</v>
          </cell>
          <cell r="C15320"/>
          <cell r="D15320" t="str">
            <v>28gg, 30D, SJ, Orizio</v>
          </cell>
          <cell r="E15320">
            <v>4.3290040000000003</v>
          </cell>
        </row>
        <row r="15321">
          <cell r="A15321" t="str">
            <v>Y3-0763E</v>
          </cell>
          <cell r="B15321" t="str">
            <v>SINGLE JERSEY</v>
          </cell>
          <cell r="C15321"/>
          <cell r="D15321" t="str">
            <v>28gg, 30D, SJ, Orizio</v>
          </cell>
          <cell r="E15321">
            <v>4.3290040000000003</v>
          </cell>
        </row>
        <row r="15322">
          <cell r="A15322" t="str">
            <v>Y3-0763E</v>
          </cell>
          <cell r="B15322" t="str">
            <v>SINGLE JERSEY</v>
          </cell>
          <cell r="C15322"/>
          <cell r="D15322" t="str">
            <v>28gg, 30D, SJ, Orizio</v>
          </cell>
          <cell r="E15322">
            <v>4.3290040000000003</v>
          </cell>
        </row>
        <row r="15323">
          <cell r="A15323" t="str">
            <v>Y3-0763E</v>
          </cell>
          <cell r="B15323" t="str">
            <v>SINGLE JERSEY</v>
          </cell>
          <cell r="C15323"/>
          <cell r="D15323" t="str">
            <v>28gg, 30D, SJ, Orizio</v>
          </cell>
          <cell r="E15323">
            <v>4.3290040000000003</v>
          </cell>
        </row>
        <row r="15324">
          <cell r="A15324" t="str">
            <v>Y3-0763E</v>
          </cell>
          <cell r="B15324" t="str">
            <v>SINGLE JERSEY</v>
          </cell>
          <cell r="C15324"/>
          <cell r="D15324" t="str">
            <v>28gg, 30D, SJ, Orizio</v>
          </cell>
          <cell r="E15324">
            <v>4.3290040000000003</v>
          </cell>
        </row>
        <row r="15325">
          <cell r="A15325" t="str">
            <v>Y3-0764A</v>
          </cell>
          <cell r="B15325" t="str">
            <v>SINGLE JERSEY</v>
          </cell>
          <cell r="C15325"/>
          <cell r="D15325" t="str">
            <v>28gg, 30D, SJ, Orizio</v>
          </cell>
          <cell r="E15325">
            <v>4.4923630000000001</v>
          </cell>
        </row>
        <row r="15326">
          <cell r="A15326" t="str">
            <v>Y3-0764A</v>
          </cell>
          <cell r="B15326" t="str">
            <v>SINGLE JERSEY</v>
          </cell>
          <cell r="C15326"/>
          <cell r="D15326" t="str">
            <v>28gg, 30D, SJ, Orizio</v>
          </cell>
          <cell r="E15326">
            <v>4.4923630000000001</v>
          </cell>
        </row>
        <row r="15327">
          <cell r="A15327" t="str">
            <v>Y3-0764A</v>
          </cell>
          <cell r="B15327" t="str">
            <v>SINGLE JERSEY</v>
          </cell>
          <cell r="C15327"/>
          <cell r="D15327" t="str">
            <v>28gg, 30D, SJ, Orizio</v>
          </cell>
          <cell r="E15327">
            <v>4.4923630000000001</v>
          </cell>
        </row>
        <row r="15328">
          <cell r="A15328" t="str">
            <v>Y3-0764A</v>
          </cell>
          <cell r="B15328" t="str">
            <v>SINGLE JERSEY</v>
          </cell>
          <cell r="C15328"/>
          <cell r="D15328" t="str">
            <v>28gg, 30D, SJ, Orizio</v>
          </cell>
          <cell r="E15328">
            <v>4.4923630000000001</v>
          </cell>
        </row>
        <row r="15329">
          <cell r="A15329" t="str">
            <v>Y3-0764A</v>
          </cell>
          <cell r="B15329" t="str">
            <v>SINGLE JERSEY</v>
          </cell>
          <cell r="C15329"/>
          <cell r="D15329" t="str">
            <v>28gg, 30D, SJ, Orizio</v>
          </cell>
          <cell r="E15329">
            <v>4.4923630000000001</v>
          </cell>
        </row>
        <row r="15330">
          <cell r="A15330" t="str">
            <v>Y3-0764B</v>
          </cell>
          <cell r="B15330" t="str">
            <v>SINGLE JERSEY</v>
          </cell>
          <cell r="C15330"/>
          <cell r="D15330" t="str">
            <v>28gg, 30D, SJ, Orizio</v>
          </cell>
          <cell r="E15330">
            <v>4.4923630000000001</v>
          </cell>
        </row>
        <row r="15331">
          <cell r="A15331" t="str">
            <v>Y3-0764B</v>
          </cell>
          <cell r="B15331" t="str">
            <v>SINGLE JERSEY</v>
          </cell>
          <cell r="C15331"/>
          <cell r="D15331" t="str">
            <v>28gg, 30D, SJ, Orizio</v>
          </cell>
          <cell r="E15331">
            <v>4.4923630000000001</v>
          </cell>
        </row>
        <row r="15332">
          <cell r="A15332" t="str">
            <v>Y3-0764B</v>
          </cell>
          <cell r="B15332" t="str">
            <v>SINGLE JERSEY</v>
          </cell>
          <cell r="C15332"/>
          <cell r="D15332" t="str">
            <v>28gg, 30D, SJ, Orizio</v>
          </cell>
          <cell r="E15332">
            <v>4.4923630000000001</v>
          </cell>
        </row>
        <row r="15333">
          <cell r="A15333" t="str">
            <v>Y3-0764B</v>
          </cell>
          <cell r="B15333" t="str">
            <v>SINGLE JERSEY</v>
          </cell>
          <cell r="C15333"/>
          <cell r="D15333" t="str">
            <v>28gg, 30D, SJ, Orizio</v>
          </cell>
          <cell r="E15333">
            <v>4.4923630000000001</v>
          </cell>
        </row>
        <row r="15334">
          <cell r="A15334" t="str">
            <v>Y3-0764B</v>
          </cell>
          <cell r="B15334" t="str">
            <v>SINGLE JERSEY</v>
          </cell>
          <cell r="C15334"/>
          <cell r="D15334" t="str">
            <v>28gg, 30D, SJ, Orizio</v>
          </cell>
          <cell r="E15334">
            <v>4.4923630000000001</v>
          </cell>
        </row>
        <row r="15335">
          <cell r="A15335" t="str">
            <v>Y3-0764C</v>
          </cell>
          <cell r="B15335" t="str">
            <v>SINGLE JERSEY</v>
          </cell>
          <cell r="C15335"/>
          <cell r="D15335" t="str">
            <v>28gg, 30D, SJ, Orizio</v>
          </cell>
          <cell r="E15335">
            <v>4.4923630000000001</v>
          </cell>
        </row>
        <row r="15336">
          <cell r="A15336" t="str">
            <v>Y3-0764C</v>
          </cell>
          <cell r="B15336" t="str">
            <v>SINGLE JERSEY</v>
          </cell>
          <cell r="C15336"/>
          <cell r="D15336" t="str">
            <v>28gg, 30D, SJ, Orizio</v>
          </cell>
          <cell r="E15336">
            <v>4.4923630000000001</v>
          </cell>
        </row>
        <row r="15337">
          <cell r="A15337" t="str">
            <v>Y3-0764C</v>
          </cell>
          <cell r="B15337" t="str">
            <v>SINGLE JERSEY</v>
          </cell>
          <cell r="C15337"/>
          <cell r="D15337" t="str">
            <v>28gg, 30D, SJ, Orizio</v>
          </cell>
          <cell r="E15337">
            <v>4.4923630000000001</v>
          </cell>
        </row>
        <row r="15338">
          <cell r="A15338" t="str">
            <v>Y3-0764C</v>
          </cell>
          <cell r="B15338" t="str">
            <v>SINGLE JERSEY</v>
          </cell>
          <cell r="C15338"/>
          <cell r="D15338" t="str">
            <v>28gg, 30D, SJ, Orizio</v>
          </cell>
          <cell r="E15338">
            <v>4.4923630000000001</v>
          </cell>
        </row>
        <row r="15339">
          <cell r="A15339" t="str">
            <v>Y3-0764C</v>
          </cell>
          <cell r="B15339" t="str">
            <v>SINGLE JERSEY</v>
          </cell>
          <cell r="C15339"/>
          <cell r="D15339" t="str">
            <v>28gg, 30D, SJ, Orizio</v>
          </cell>
          <cell r="E15339">
            <v>4.4923630000000001</v>
          </cell>
        </row>
        <row r="15340">
          <cell r="A15340" t="str">
            <v>Y3-0770A</v>
          </cell>
          <cell r="B15340" t="str">
            <v>SINGLE JERSEY</v>
          </cell>
          <cell r="C15340"/>
          <cell r="D15340" t="str">
            <v>28gg, 30D, SJ, Santec</v>
          </cell>
          <cell r="E15340">
            <v>2.5974029999999999</v>
          </cell>
        </row>
        <row r="15341">
          <cell r="A15341" t="str">
            <v>Y3-0770A</v>
          </cell>
          <cell r="B15341" t="str">
            <v>SINGLE JERSEY</v>
          </cell>
          <cell r="C15341"/>
          <cell r="D15341" t="str">
            <v>28gg, 30D, SJ, Santec</v>
          </cell>
          <cell r="E15341">
            <v>2.5974029999999999</v>
          </cell>
        </row>
        <row r="15342">
          <cell r="A15342" t="str">
            <v>Y3-0770A</v>
          </cell>
          <cell r="B15342" t="str">
            <v>SINGLE JERSEY</v>
          </cell>
          <cell r="C15342"/>
          <cell r="D15342" t="str">
            <v>28gg, 30D, SJ, Santec</v>
          </cell>
          <cell r="E15342">
            <v>2.5974029999999999</v>
          </cell>
        </row>
        <row r="15343">
          <cell r="A15343" t="str">
            <v>Y3-0781B</v>
          </cell>
          <cell r="B15343" t="str">
            <v>SINGLE JERSEY</v>
          </cell>
          <cell r="C15343"/>
          <cell r="D15343" t="str">
            <v>28gg, 30D, SJ, Santec</v>
          </cell>
          <cell r="E15343">
            <v>3.1897929999999999</v>
          </cell>
        </row>
        <row r="15344">
          <cell r="A15344" t="str">
            <v>Y3-0781B</v>
          </cell>
          <cell r="B15344" t="str">
            <v>SINGLE JERSEY</v>
          </cell>
          <cell r="C15344"/>
          <cell r="D15344" t="str">
            <v>28gg, 30D, SJ, Santec</v>
          </cell>
          <cell r="E15344">
            <v>3.1897929999999999</v>
          </cell>
        </row>
        <row r="15345">
          <cell r="A15345" t="str">
            <v>Y3-0781B</v>
          </cell>
          <cell r="B15345" t="str">
            <v>SINGLE JERSEY</v>
          </cell>
          <cell r="C15345"/>
          <cell r="D15345" t="str">
            <v>28gg, 30D, SJ, Santec</v>
          </cell>
          <cell r="E15345">
            <v>3.1897929999999999</v>
          </cell>
        </row>
        <row r="15346">
          <cell r="A15346" t="str">
            <v>Y3-0781C</v>
          </cell>
          <cell r="B15346" t="str">
            <v>SINGLE JERSEY</v>
          </cell>
          <cell r="C15346"/>
          <cell r="D15346" t="str">
            <v>28gg, 30D, SJ, Santec</v>
          </cell>
          <cell r="E15346">
            <v>3.1897929999999999</v>
          </cell>
        </row>
        <row r="15347">
          <cell r="A15347" t="str">
            <v>Y3-0781C</v>
          </cell>
          <cell r="B15347" t="str">
            <v>SINGLE JERSEY</v>
          </cell>
          <cell r="C15347"/>
          <cell r="D15347" t="str">
            <v>28gg, 30D, SJ, Santec</v>
          </cell>
          <cell r="E15347">
            <v>3.1897929999999999</v>
          </cell>
        </row>
        <row r="15348">
          <cell r="A15348" t="str">
            <v>Y3-0781C</v>
          </cell>
          <cell r="B15348" t="str">
            <v>SINGLE JERSEY</v>
          </cell>
          <cell r="C15348"/>
          <cell r="D15348" t="str">
            <v>28gg, 30D, SJ, Santec</v>
          </cell>
          <cell r="E15348">
            <v>3.1897929999999999</v>
          </cell>
        </row>
        <row r="15349">
          <cell r="A15349" t="str">
            <v>Y3-0781D</v>
          </cell>
          <cell r="B15349" t="str">
            <v>SINGLE JERSEY</v>
          </cell>
          <cell r="C15349"/>
          <cell r="D15349" t="str">
            <v>28gg, 30D, SJ, Santec</v>
          </cell>
          <cell r="E15349">
            <v>3.1897929999999999</v>
          </cell>
        </row>
        <row r="15350">
          <cell r="A15350" t="str">
            <v>Y3-0781D</v>
          </cell>
          <cell r="B15350" t="str">
            <v>SINGLE JERSEY</v>
          </cell>
          <cell r="C15350"/>
          <cell r="D15350" t="str">
            <v>28gg, 30D, SJ, Santec</v>
          </cell>
          <cell r="E15350">
            <v>3.1897929999999999</v>
          </cell>
        </row>
        <row r="15351">
          <cell r="A15351" t="str">
            <v>Y3-0781D</v>
          </cell>
          <cell r="B15351" t="str">
            <v>SINGLE JERSEY</v>
          </cell>
          <cell r="C15351"/>
          <cell r="D15351" t="str">
            <v>28gg, 30D, SJ, Santec</v>
          </cell>
          <cell r="E15351">
            <v>3.1897929999999999</v>
          </cell>
        </row>
        <row r="15352">
          <cell r="A15352" t="str">
            <v>Y3-0785A</v>
          </cell>
          <cell r="B15352" t="str">
            <v>SINGLE JERSEY</v>
          </cell>
          <cell r="C15352"/>
          <cell r="D15352" t="str">
            <v>28gg, 30D, SJ, Santec</v>
          </cell>
          <cell r="E15352">
            <v>4.0072130000000001</v>
          </cell>
        </row>
        <row r="15353">
          <cell r="A15353" t="str">
            <v>Y3-0785A</v>
          </cell>
          <cell r="B15353" t="str">
            <v>SINGLE JERSEY</v>
          </cell>
          <cell r="C15353"/>
          <cell r="D15353" t="str">
            <v>28gg, 30D, SJ, Santec</v>
          </cell>
          <cell r="E15353">
            <v>4.0072130000000001</v>
          </cell>
        </row>
        <row r="15354">
          <cell r="A15354" t="str">
            <v>Y3-0785A</v>
          </cell>
          <cell r="B15354" t="str">
            <v>SINGLE JERSEY</v>
          </cell>
          <cell r="C15354"/>
          <cell r="D15354" t="str">
            <v>28gg, 30D, SJ, Santec</v>
          </cell>
          <cell r="E15354">
            <v>4.0072130000000001</v>
          </cell>
        </row>
        <row r="15355">
          <cell r="A15355" t="str">
            <v>Y3-0785A</v>
          </cell>
          <cell r="B15355" t="str">
            <v>SINGLE JERSEY</v>
          </cell>
          <cell r="C15355"/>
          <cell r="D15355" t="str">
            <v>28gg, 30D, SJ, Santec</v>
          </cell>
          <cell r="E15355">
            <v>4.0072130000000001</v>
          </cell>
        </row>
        <row r="15356">
          <cell r="A15356" t="str">
            <v>Y3-0785A</v>
          </cell>
          <cell r="B15356" t="str">
            <v>SINGLE JERSEY</v>
          </cell>
          <cell r="C15356"/>
          <cell r="D15356" t="str">
            <v>28gg, 30D, SJ, Santec</v>
          </cell>
          <cell r="E15356">
            <v>4.0072130000000001</v>
          </cell>
        </row>
        <row r="15357">
          <cell r="A15357" t="str">
            <v>Y3-0787A</v>
          </cell>
          <cell r="B15357" t="str">
            <v>SINGLE JERSEY</v>
          </cell>
          <cell r="C15357"/>
          <cell r="D15357" t="str">
            <v>28gg, 30D, SJ, Orizio</v>
          </cell>
          <cell r="E15357">
            <v>4.3290040000000003</v>
          </cell>
        </row>
        <row r="15358">
          <cell r="A15358" t="str">
            <v>Y3-0787A</v>
          </cell>
          <cell r="B15358" t="str">
            <v>SINGLE JERSEY</v>
          </cell>
          <cell r="C15358"/>
          <cell r="D15358" t="str">
            <v>28gg, 30D, SJ, Orizio</v>
          </cell>
          <cell r="E15358">
            <v>4.3290040000000003</v>
          </cell>
        </row>
        <row r="15359">
          <cell r="A15359" t="str">
            <v>Y3-0787A</v>
          </cell>
          <cell r="B15359" t="str">
            <v>SINGLE JERSEY</v>
          </cell>
          <cell r="C15359"/>
          <cell r="D15359" t="str">
            <v>28gg, 30D, SJ, Orizio</v>
          </cell>
          <cell r="E15359">
            <v>4.3290040000000003</v>
          </cell>
        </row>
        <row r="15360">
          <cell r="A15360" t="str">
            <v>Y3-0787B</v>
          </cell>
          <cell r="B15360" t="str">
            <v>SINGLE JERSEY</v>
          </cell>
          <cell r="C15360"/>
          <cell r="D15360" t="str">
            <v>28gg, 30D, SJ, Orizio</v>
          </cell>
          <cell r="E15360">
            <v>4.3290040000000003</v>
          </cell>
        </row>
        <row r="15361">
          <cell r="A15361" t="str">
            <v>Y3-0787B</v>
          </cell>
          <cell r="B15361" t="str">
            <v>SINGLE JERSEY</v>
          </cell>
          <cell r="C15361"/>
          <cell r="D15361" t="str">
            <v>28gg, 30D, SJ, Orizio</v>
          </cell>
          <cell r="E15361">
            <v>4.3290040000000003</v>
          </cell>
        </row>
        <row r="15362">
          <cell r="A15362" t="str">
            <v>Y3-0787C</v>
          </cell>
          <cell r="B15362" t="str">
            <v>SINGLE JERSEY</v>
          </cell>
          <cell r="C15362"/>
          <cell r="D15362" t="str">
            <v>28gg, 30D, SJ, Orizio</v>
          </cell>
          <cell r="E15362">
            <v>4.3290040000000003</v>
          </cell>
        </row>
        <row r="15363">
          <cell r="A15363" t="str">
            <v>Y3-0787C</v>
          </cell>
          <cell r="B15363" t="str">
            <v>SINGLE JERSEY</v>
          </cell>
          <cell r="C15363"/>
          <cell r="D15363" t="str">
            <v>28gg, 30D, SJ, Orizio</v>
          </cell>
          <cell r="E15363">
            <v>4.3290040000000003</v>
          </cell>
        </row>
        <row r="15364">
          <cell r="A15364" t="str">
            <v>Y3-0787C</v>
          </cell>
          <cell r="B15364" t="str">
            <v>SINGLE JERSEY</v>
          </cell>
          <cell r="C15364"/>
          <cell r="D15364" t="str">
            <v>28gg, 30D, SJ, Orizio</v>
          </cell>
          <cell r="E15364">
            <v>4.3290040000000003</v>
          </cell>
        </row>
        <row r="15365">
          <cell r="A15365" t="str">
            <v>Y3-0788A</v>
          </cell>
          <cell r="B15365" t="str">
            <v>SINGLE JERSEY</v>
          </cell>
          <cell r="C15365"/>
          <cell r="D15365" t="str">
            <v>28gg, 30D, SJ, Orizio</v>
          </cell>
          <cell r="E15365">
            <v>4.3290040000000003</v>
          </cell>
        </row>
        <row r="15366">
          <cell r="A15366" t="str">
            <v>Y3-0788A</v>
          </cell>
          <cell r="B15366" t="str">
            <v>SINGLE JERSEY</v>
          </cell>
          <cell r="C15366"/>
          <cell r="D15366" t="str">
            <v>28gg, 30D, SJ, Orizio</v>
          </cell>
          <cell r="E15366">
            <v>4.3290040000000003</v>
          </cell>
        </row>
        <row r="15367">
          <cell r="A15367" t="str">
            <v>Y3-0788A</v>
          </cell>
          <cell r="B15367" t="str">
            <v>SINGLE JERSEY</v>
          </cell>
          <cell r="C15367"/>
          <cell r="D15367" t="str">
            <v>28gg, 30D, SJ, Orizio</v>
          </cell>
          <cell r="E15367">
            <v>4.3290040000000003</v>
          </cell>
        </row>
        <row r="15368">
          <cell r="A15368" t="str">
            <v>Y3-0788A</v>
          </cell>
          <cell r="B15368" t="str">
            <v>SINGLE JERSEY</v>
          </cell>
          <cell r="C15368"/>
          <cell r="D15368" t="str">
            <v>28gg, 30D, SJ, Orizio</v>
          </cell>
          <cell r="E15368">
            <v>4.3290040000000003</v>
          </cell>
        </row>
        <row r="15369">
          <cell r="A15369" t="str">
            <v>Y3-0788B</v>
          </cell>
          <cell r="B15369" t="str">
            <v>SINGLE JERSEY</v>
          </cell>
          <cell r="C15369"/>
          <cell r="D15369" t="str">
            <v>28gg, 30D, SJ, Orizio</v>
          </cell>
          <cell r="E15369">
            <v>4.3290040000000003</v>
          </cell>
        </row>
        <row r="15370">
          <cell r="A15370" t="str">
            <v>Y3-0788B</v>
          </cell>
          <cell r="B15370" t="str">
            <v>SINGLE JERSEY</v>
          </cell>
          <cell r="C15370"/>
          <cell r="D15370" t="str">
            <v>28gg, 30D, SJ, Orizio</v>
          </cell>
          <cell r="E15370">
            <v>4.3290040000000003</v>
          </cell>
        </row>
        <row r="15371">
          <cell r="A15371" t="str">
            <v>Y3-0788B</v>
          </cell>
          <cell r="B15371" t="str">
            <v>SINGLE JERSEY</v>
          </cell>
          <cell r="C15371"/>
          <cell r="D15371" t="str">
            <v>28gg, 30D, SJ, Orizio</v>
          </cell>
          <cell r="E15371">
            <v>4.3290040000000003</v>
          </cell>
        </row>
        <row r="15372">
          <cell r="A15372" t="str">
            <v>Y3-0788B</v>
          </cell>
          <cell r="B15372" t="str">
            <v>SINGLE JERSEY</v>
          </cell>
          <cell r="C15372"/>
          <cell r="D15372" t="str">
            <v>28gg, 30D, SJ, Orizio</v>
          </cell>
          <cell r="E15372">
            <v>4.3290040000000003</v>
          </cell>
        </row>
        <row r="15373">
          <cell r="A15373" t="str">
            <v>Y3-0788C</v>
          </cell>
          <cell r="B15373" t="str">
            <v>SINGLE JERSEY</v>
          </cell>
          <cell r="C15373"/>
          <cell r="D15373" t="str">
            <v>28gg, 30D, SJ, Orizio</v>
          </cell>
          <cell r="E15373">
            <v>4.3290040000000003</v>
          </cell>
        </row>
        <row r="15374">
          <cell r="A15374" t="str">
            <v>Y3-0788C</v>
          </cell>
          <cell r="B15374" t="str">
            <v>SINGLE JERSEY</v>
          </cell>
          <cell r="C15374"/>
          <cell r="D15374" t="str">
            <v>28gg, 30D, SJ, Orizio</v>
          </cell>
          <cell r="E15374">
            <v>4.3290040000000003</v>
          </cell>
        </row>
        <row r="15375">
          <cell r="A15375" t="str">
            <v>Y3-0788C</v>
          </cell>
          <cell r="B15375" t="str">
            <v>SINGLE JERSEY</v>
          </cell>
          <cell r="C15375"/>
          <cell r="D15375" t="str">
            <v>28gg, 30D, SJ, Orizio</v>
          </cell>
          <cell r="E15375">
            <v>4.3290040000000003</v>
          </cell>
        </row>
        <row r="15376">
          <cell r="A15376" t="str">
            <v>Y3-0788D</v>
          </cell>
          <cell r="B15376" t="str">
            <v>SINGLE JERSEY</v>
          </cell>
          <cell r="C15376"/>
          <cell r="D15376" t="str">
            <v>28gg, 30D, SJ, Orizio</v>
          </cell>
          <cell r="E15376">
            <v>4.3290040000000003</v>
          </cell>
        </row>
        <row r="15377">
          <cell r="A15377" t="str">
            <v>Y3-0788D</v>
          </cell>
          <cell r="B15377" t="str">
            <v>SINGLE JERSEY</v>
          </cell>
          <cell r="C15377"/>
          <cell r="D15377" t="str">
            <v>28gg, 30D, SJ, Orizio</v>
          </cell>
          <cell r="E15377">
            <v>4.3290040000000003</v>
          </cell>
        </row>
        <row r="15378">
          <cell r="A15378" t="str">
            <v>Y3-0788D</v>
          </cell>
          <cell r="B15378" t="str">
            <v>SINGLE JERSEY</v>
          </cell>
          <cell r="C15378"/>
          <cell r="D15378" t="str">
            <v>28gg, 30D, SJ, Orizio</v>
          </cell>
          <cell r="E15378">
            <v>4.3290040000000003</v>
          </cell>
        </row>
        <row r="15379">
          <cell r="A15379" t="str">
            <v>Y3-0788D</v>
          </cell>
          <cell r="B15379" t="str">
            <v>SINGLE JERSEY</v>
          </cell>
          <cell r="C15379"/>
          <cell r="D15379" t="str">
            <v>28gg, 30D, SJ, Orizio</v>
          </cell>
          <cell r="E15379">
            <v>4.3290040000000003</v>
          </cell>
        </row>
        <row r="15380">
          <cell r="A15380" t="str">
            <v>Y3-0788E</v>
          </cell>
          <cell r="B15380" t="str">
            <v>SINGLE JERSEY</v>
          </cell>
          <cell r="C15380"/>
          <cell r="D15380" t="str">
            <v>28gg, 30D, SJ, Orizio</v>
          </cell>
          <cell r="E15380">
            <v>4.3290040000000003</v>
          </cell>
        </row>
        <row r="15381">
          <cell r="A15381" t="str">
            <v>Y3-0788E</v>
          </cell>
          <cell r="B15381" t="str">
            <v>SINGLE JERSEY</v>
          </cell>
          <cell r="C15381"/>
          <cell r="D15381" t="str">
            <v>28gg, 30D, SJ, Orizio</v>
          </cell>
          <cell r="E15381">
            <v>4.3290040000000003</v>
          </cell>
        </row>
        <row r="15382">
          <cell r="A15382" t="str">
            <v>Y3-0788E</v>
          </cell>
          <cell r="B15382" t="str">
            <v>SINGLE JERSEY</v>
          </cell>
          <cell r="C15382"/>
          <cell r="D15382" t="str">
            <v>28gg, 30D, SJ, Orizio</v>
          </cell>
          <cell r="E15382">
            <v>4.3290040000000003</v>
          </cell>
        </row>
        <row r="15383">
          <cell r="A15383" t="str">
            <v>Y3-0788E</v>
          </cell>
          <cell r="B15383" t="str">
            <v>SINGLE JERSEY</v>
          </cell>
          <cell r="C15383"/>
          <cell r="D15383" t="str">
            <v>28gg, 30D, SJ, Orizio</v>
          </cell>
          <cell r="E15383">
            <v>4.3290040000000003</v>
          </cell>
        </row>
        <row r="15384">
          <cell r="A15384" t="str">
            <v>Y3-0790A</v>
          </cell>
          <cell r="B15384" t="str">
            <v>SINGLE JERSEY</v>
          </cell>
          <cell r="C15384"/>
          <cell r="D15384" t="str">
            <v>28gg, 30D, SJ, Santec</v>
          </cell>
          <cell r="E15384">
            <v>3.1897929999999999</v>
          </cell>
        </row>
        <row r="15385">
          <cell r="A15385" t="str">
            <v>Y3-0790A</v>
          </cell>
          <cell r="B15385" t="str">
            <v>SINGLE JERSEY</v>
          </cell>
          <cell r="C15385"/>
          <cell r="D15385" t="str">
            <v>28gg, 30D, SJ, Santec</v>
          </cell>
          <cell r="E15385">
            <v>3.1897929999999999</v>
          </cell>
        </row>
        <row r="15386">
          <cell r="A15386" t="str">
            <v>Y3-0790A</v>
          </cell>
          <cell r="B15386" t="str">
            <v>SINGLE JERSEY</v>
          </cell>
          <cell r="C15386"/>
          <cell r="D15386" t="str">
            <v>28gg, 30D, SJ, Santec</v>
          </cell>
          <cell r="E15386">
            <v>3.1897929999999999</v>
          </cell>
        </row>
        <row r="15387">
          <cell r="A15387" t="str">
            <v>Y3-0791A</v>
          </cell>
          <cell r="B15387" t="str">
            <v>SINGLE JERSEY</v>
          </cell>
          <cell r="C15387"/>
          <cell r="D15387" t="str">
            <v>28gg, 30D, SJ, Orizio</v>
          </cell>
          <cell r="E15387">
            <v>3.9463300000000001</v>
          </cell>
        </row>
        <row r="15388">
          <cell r="A15388" t="str">
            <v>Y3-0791A</v>
          </cell>
          <cell r="B15388" t="str">
            <v>SINGLE JERSEY</v>
          </cell>
          <cell r="C15388"/>
          <cell r="D15388" t="str">
            <v>28gg, 30D, SJ, Orizio</v>
          </cell>
          <cell r="E15388">
            <v>3.9463300000000001</v>
          </cell>
        </row>
        <row r="15389">
          <cell r="A15389" t="str">
            <v>Y3-0791A</v>
          </cell>
          <cell r="B15389" t="str">
            <v>SINGLE JERSEY</v>
          </cell>
          <cell r="C15389"/>
          <cell r="D15389" t="str">
            <v>28gg, 30D, SJ, Orizio</v>
          </cell>
          <cell r="E15389">
            <v>3.9463300000000001</v>
          </cell>
        </row>
        <row r="15390">
          <cell r="A15390" t="str">
            <v>Y3-0791A</v>
          </cell>
          <cell r="B15390" t="str">
            <v>SINGLE JERSEY</v>
          </cell>
          <cell r="C15390"/>
          <cell r="D15390" t="str">
            <v>28gg, 30D, SJ, Orizio</v>
          </cell>
          <cell r="E15390">
            <v>3.9463300000000001</v>
          </cell>
        </row>
        <row r="15391">
          <cell r="A15391" t="str">
            <v>Y3-0794A</v>
          </cell>
          <cell r="B15391" t="str">
            <v>SINGLE JERSEY</v>
          </cell>
          <cell r="C15391"/>
          <cell r="D15391" t="str">
            <v>24gg, 30D, SJ, Orizio</v>
          </cell>
          <cell r="E15391">
            <v>4.2328039999999998</v>
          </cell>
        </row>
        <row r="15392">
          <cell r="A15392" t="str">
            <v>Y3-0794A</v>
          </cell>
          <cell r="B15392" t="str">
            <v>SINGLE JERSEY</v>
          </cell>
          <cell r="C15392"/>
          <cell r="D15392" t="str">
            <v>24gg, 30D, SJ, Orizio</v>
          </cell>
          <cell r="E15392">
            <v>4.2328039999999998</v>
          </cell>
        </row>
        <row r="15393">
          <cell r="A15393" t="str">
            <v>Y3-0794A</v>
          </cell>
          <cell r="B15393" t="str">
            <v>SINGLE JERSEY</v>
          </cell>
          <cell r="C15393"/>
          <cell r="D15393" t="str">
            <v>24gg, 30D, SJ, Orizio</v>
          </cell>
          <cell r="E15393">
            <v>4.2328039999999998</v>
          </cell>
        </row>
        <row r="15394">
          <cell r="A15394" t="str">
            <v>Y3-0807A</v>
          </cell>
          <cell r="B15394" t="str">
            <v>SINGLE JERSEY</v>
          </cell>
          <cell r="C15394"/>
          <cell r="D15394" t="str">
            <v>28gg, 30D, SJ, Orizio</v>
          </cell>
          <cell r="E15394">
            <v>3.9463300000000001</v>
          </cell>
        </row>
        <row r="15395">
          <cell r="A15395" t="str">
            <v>Y3-0807A</v>
          </cell>
          <cell r="B15395" t="str">
            <v>SINGLE JERSEY</v>
          </cell>
          <cell r="C15395"/>
          <cell r="D15395" t="str">
            <v>28gg, 30D, SJ, Orizio</v>
          </cell>
          <cell r="E15395">
            <v>3.9463300000000001</v>
          </cell>
        </row>
        <row r="15396">
          <cell r="A15396" t="str">
            <v>Y3-0807A</v>
          </cell>
          <cell r="B15396" t="str">
            <v>SINGLE JERSEY</v>
          </cell>
          <cell r="C15396"/>
          <cell r="D15396" t="str">
            <v>28gg, 30D, SJ, Orizio</v>
          </cell>
          <cell r="E15396">
            <v>3.9463300000000001</v>
          </cell>
        </row>
        <row r="15397">
          <cell r="A15397" t="str">
            <v>Y3-0807A</v>
          </cell>
          <cell r="B15397" t="str">
            <v>SINGLE JERSEY</v>
          </cell>
          <cell r="C15397"/>
          <cell r="D15397" t="str">
            <v>28gg, 30D, SJ, Orizio</v>
          </cell>
          <cell r="E15397">
            <v>3.9463300000000001</v>
          </cell>
        </row>
        <row r="15398">
          <cell r="A15398" t="str">
            <v>Y3-0807B</v>
          </cell>
          <cell r="B15398" t="str">
            <v>SINGLE JERSEY</v>
          </cell>
          <cell r="C15398"/>
          <cell r="D15398" t="str">
            <v>28gg, 30D, SJ, Orizio</v>
          </cell>
          <cell r="E15398">
            <v>3.9463300000000001</v>
          </cell>
        </row>
        <row r="15399">
          <cell r="A15399" t="str">
            <v>Y3-0807B</v>
          </cell>
          <cell r="B15399" t="str">
            <v>SINGLE JERSEY</v>
          </cell>
          <cell r="C15399"/>
          <cell r="D15399" t="str">
            <v>28gg, 30D, SJ, Orizio</v>
          </cell>
          <cell r="E15399">
            <v>3.9463300000000001</v>
          </cell>
        </row>
        <row r="15400">
          <cell r="A15400" t="str">
            <v>Y3-0807B</v>
          </cell>
          <cell r="B15400" t="str">
            <v>SINGLE JERSEY</v>
          </cell>
          <cell r="C15400"/>
          <cell r="D15400" t="str">
            <v>28gg, 30D, SJ, Orizio</v>
          </cell>
          <cell r="E15400">
            <v>3.9463300000000001</v>
          </cell>
        </row>
        <row r="15401">
          <cell r="A15401" t="str">
            <v>Y3-0807B</v>
          </cell>
          <cell r="B15401" t="str">
            <v>SINGLE JERSEY</v>
          </cell>
          <cell r="C15401"/>
          <cell r="D15401" t="str">
            <v>28gg, 30D, SJ, Orizio</v>
          </cell>
          <cell r="E15401">
            <v>3.9463300000000001</v>
          </cell>
        </row>
        <row r="15402">
          <cell r="A15402" t="str">
            <v>Y3-0807C</v>
          </cell>
          <cell r="B15402" t="str">
            <v>SINGLE JERSEY</v>
          </cell>
          <cell r="C15402"/>
          <cell r="D15402" t="str">
            <v>28gg, 30D, SJ, Orizio</v>
          </cell>
          <cell r="E15402">
            <v>3.9463300000000001</v>
          </cell>
        </row>
        <row r="15403">
          <cell r="A15403" t="str">
            <v>Y3-0807C</v>
          </cell>
          <cell r="B15403" t="str">
            <v>SINGLE JERSEY</v>
          </cell>
          <cell r="C15403"/>
          <cell r="D15403" t="str">
            <v>28gg, 30D, SJ, Orizio</v>
          </cell>
          <cell r="E15403">
            <v>3.9463300000000001</v>
          </cell>
        </row>
        <row r="15404">
          <cell r="A15404" t="str">
            <v>Y3-0807C</v>
          </cell>
          <cell r="B15404" t="str">
            <v>SINGLE JERSEY</v>
          </cell>
          <cell r="C15404"/>
          <cell r="D15404" t="str">
            <v>28gg, 30D, SJ, Orizio</v>
          </cell>
          <cell r="E15404">
            <v>3.9463300000000001</v>
          </cell>
        </row>
        <row r="15405">
          <cell r="A15405" t="str">
            <v>Y3-0807C</v>
          </cell>
          <cell r="B15405" t="str">
            <v>SINGLE JERSEY</v>
          </cell>
          <cell r="C15405"/>
          <cell r="D15405" t="str">
            <v>28gg, 30D, SJ, Orizio</v>
          </cell>
          <cell r="E15405">
            <v>3.9463300000000001</v>
          </cell>
        </row>
        <row r="15406">
          <cell r="A15406" t="str">
            <v>Y3-0808A</v>
          </cell>
          <cell r="B15406" t="str">
            <v>SINGLE JERSEY</v>
          </cell>
          <cell r="C15406"/>
          <cell r="D15406" t="str">
            <v>28gg, 30D, SJ, Orizio</v>
          </cell>
          <cell r="E15406">
            <v>3.9463300000000001</v>
          </cell>
        </row>
        <row r="15407">
          <cell r="A15407" t="str">
            <v>Y3-0808A</v>
          </cell>
          <cell r="B15407" t="str">
            <v>SINGLE JERSEY</v>
          </cell>
          <cell r="C15407"/>
          <cell r="D15407" t="str">
            <v>28gg, 30D, SJ, Orizio</v>
          </cell>
          <cell r="E15407">
            <v>3.9463300000000001</v>
          </cell>
        </row>
        <row r="15408">
          <cell r="A15408" t="str">
            <v>Y3-0808A</v>
          </cell>
          <cell r="B15408" t="str">
            <v>SINGLE JERSEY</v>
          </cell>
          <cell r="C15408"/>
          <cell r="D15408" t="str">
            <v>28gg, 30D, SJ, Orizio</v>
          </cell>
          <cell r="E15408">
            <v>3.9463300000000001</v>
          </cell>
        </row>
        <row r="15409">
          <cell r="A15409" t="str">
            <v>Y3-0808A</v>
          </cell>
          <cell r="B15409" t="str">
            <v>SINGLE JERSEY</v>
          </cell>
          <cell r="C15409"/>
          <cell r="D15409" t="str">
            <v>28gg, 30D, SJ, Orizio</v>
          </cell>
          <cell r="E15409">
            <v>3.9463300000000001</v>
          </cell>
        </row>
        <row r="15410">
          <cell r="A15410" t="str">
            <v>Y3-0808B</v>
          </cell>
          <cell r="B15410" t="str">
            <v>SINGLE JERSEY</v>
          </cell>
          <cell r="C15410"/>
          <cell r="D15410" t="str">
            <v>28gg, 30D, SJ, Orizio</v>
          </cell>
          <cell r="E15410">
            <v>3.9463300000000001</v>
          </cell>
        </row>
        <row r="15411">
          <cell r="A15411" t="str">
            <v>Y3-0808B</v>
          </cell>
          <cell r="B15411" t="str">
            <v>SINGLE JERSEY</v>
          </cell>
          <cell r="C15411"/>
          <cell r="D15411" t="str">
            <v>28gg, 30D, SJ, Orizio</v>
          </cell>
          <cell r="E15411">
            <v>3.9463300000000001</v>
          </cell>
        </row>
        <row r="15412">
          <cell r="A15412" t="str">
            <v>Y3-0808B</v>
          </cell>
          <cell r="B15412" t="str">
            <v>SINGLE JERSEY</v>
          </cell>
          <cell r="C15412"/>
          <cell r="D15412" t="str">
            <v>28gg, 30D, SJ, Orizio</v>
          </cell>
          <cell r="E15412">
            <v>3.9463300000000001</v>
          </cell>
        </row>
        <row r="15413">
          <cell r="A15413" t="str">
            <v>Y3-0808B</v>
          </cell>
          <cell r="B15413" t="str">
            <v>SINGLE JERSEY</v>
          </cell>
          <cell r="C15413"/>
          <cell r="D15413" t="str">
            <v>28gg, 30D, SJ, Orizio</v>
          </cell>
          <cell r="E15413">
            <v>3.9463300000000001</v>
          </cell>
        </row>
        <row r="15414">
          <cell r="A15414" t="str">
            <v>Y3-0808C</v>
          </cell>
          <cell r="B15414" t="str">
            <v>SINGLE JERSEY</v>
          </cell>
          <cell r="C15414"/>
          <cell r="D15414" t="str">
            <v>28gg, 30D, SJ, Orizio</v>
          </cell>
          <cell r="E15414">
            <v>3.9463300000000001</v>
          </cell>
        </row>
        <row r="15415">
          <cell r="A15415" t="str">
            <v>Y3-0808C</v>
          </cell>
          <cell r="B15415" t="str">
            <v>SINGLE JERSEY</v>
          </cell>
          <cell r="C15415"/>
          <cell r="D15415" t="str">
            <v>28gg, 30D, SJ, Orizio</v>
          </cell>
          <cell r="E15415">
            <v>3.9463300000000001</v>
          </cell>
        </row>
        <row r="15416">
          <cell r="A15416" t="str">
            <v>Y3-0808C</v>
          </cell>
          <cell r="B15416" t="str">
            <v>SINGLE JERSEY</v>
          </cell>
          <cell r="C15416"/>
          <cell r="D15416" t="str">
            <v>28gg, 30D, SJ, Orizio</v>
          </cell>
          <cell r="E15416">
            <v>3.9463300000000001</v>
          </cell>
        </row>
        <row r="15417">
          <cell r="A15417" t="str">
            <v>Y3-0808C</v>
          </cell>
          <cell r="B15417" t="str">
            <v>SINGLE JERSEY</v>
          </cell>
          <cell r="C15417"/>
          <cell r="D15417" t="str">
            <v>28gg, 30D, SJ, Orizio</v>
          </cell>
          <cell r="E15417">
            <v>3.9463300000000001</v>
          </cell>
        </row>
        <row r="15418">
          <cell r="A15418" t="str">
            <v>Y3-0808D</v>
          </cell>
          <cell r="B15418" t="str">
            <v>SINGLE JERSEY</v>
          </cell>
          <cell r="C15418"/>
          <cell r="D15418" t="str">
            <v>28gg, 30D, SJ, Orizio</v>
          </cell>
          <cell r="E15418">
            <v>3.9463300000000001</v>
          </cell>
        </row>
        <row r="15419">
          <cell r="A15419" t="str">
            <v>Y3-0808D</v>
          </cell>
          <cell r="B15419" t="str">
            <v>SINGLE JERSEY</v>
          </cell>
          <cell r="C15419"/>
          <cell r="D15419" t="str">
            <v>28gg, 30D, SJ, Orizio</v>
          </cell>
          <cell r="E15419">
            <v>3.9463300000000001</v>
          </cell>
        </row>
        <row r="15420">
          <cell r="A15420" t="str">
            <v>Y3-0808D</v>
          </cell>
          <cell r="B15420" t="str">
            <v>SINGLE JERSEY</v>
          </cell>
          <cell r="C15420"/>
          <cell r="D15420" t="str">
            <v>28gg, 30D, SJ, Orizio</v>
          </cell>
          <cell r="E15420">
            <v>3.9463300000000001</v>
          </cell>
        </row>
        <row r="15421">
          <cell r="A15421" t="str">
            <v>Y3-0808D</v>
          </cell>
          <cell r="B15421" t="str">
            <v>SINGLE JERSEY</v>
          </cell>
          <cell r="C15421"/>
          <cell r="D15421" t="str">
            <v>28gg, 30D, SJ, Orizio</v>
          </cell>
          <cell r="E15421">
            <v>3.9463300000000001</v>
          </cell>
        </row>
        <row r="15422">
          <cell r="A15422" t="str">
            <v>Y3-0808E</v>
          </cell>
          <cell r="B15422" t="str">
            <v>SINGLE JERSEY</v>
          </cell>
          <cell r="C15422"/>
          <cell r="D15422" t="str">
            <v>28gg, 30D, SJ, Orizio</v>
          </cell>
          <cell r="E15422">
            <v>3.9463300000000001</v>
          </cell>
        </row>
        <row r="15423">
          <cell r="A15423" t="str">
            <v>Y3-0808E</v>
          </cell>
          <cell r="B15423" t="str">
            <v>SINGLE JERSEY</v>
          </cell>
          <cell r="C15423"/>
          <cell r="D15423" t="str">
            <v>28gg, 30D, SJ, Orizio</v>
          </cell>
          <cell r="E15423">
            <v>3.9463300000000001</v>
          </cell>
        </row>
        <row r="15424">
          <cell r="A15424" t="str">
            <v>Y3-0808E</v>
          </cell>
          <cell r="B15424" t="str">
            <v>SINGLE JERSEY</v>
          </cell>
          <cell r="C15424"/>
          <cell r="D15424" t="str">
            <v>28gg, 30D, SJ, Orizio</v>
          </cell>
          <cell r="E15424">
            <v>3.9463300000000001</v>
          </cell>
        </row>
        <row r="15425">
          <cell r="A15425" t="str">
            <v>Y3-0808E</v>
          </cell>
          <cell r="B15425" t="str">
            <v>SINGLE JERSEY</v>
          </cell>
          <cell r="C15425"/>
          <cell r="D15425" t="str">
            <v>28gg, 30D, SJ, Orizio</v>
          </cell>
          <cell r="E15425">
            <v>3.9463300000000001</v>
          </cell>
        </row>
        <row r="15426">
          <cell r="A15426" t="str">
            <v>Y3-0808F</v>
          </cell>
          <cell r="B15426" t="str">
            <v>SINGLE JERSEY</v>
          </cell>
          <cell r="C15426"/>
          <cell r="D15426" t="str">
            <v>28gg, 30D, SJ, Orizio</v>
          </cell>
          <cell r="E15426">
            <v>3.9463300000000001</v>
          </cell>
        </row>
        <row r="15427">
          <cell r="A15427" t="str">
            <v>Y3-0808F</v>
          </cell>
          <cell r="B15427" t="str">
            <v>SINGLE JERSEY</v>
          </cell>
          <cell r="C15427"/>
          <cell r="D15427" t="str">
            <v>28gg, 30D, SJ, Orizio</v>
          </cell>
          <cell r="E15427">
            <v>3.9463300000000001</v>
          </cell>
        </row>
        <row r="15428">
          <cell r="A15428" t="str">
            <v>Y3-0808F</v>
          </cell>
          <cell r="B15428" t="str">
            <v>SINGLE JERSEY</v>
          </cell>
          <cell r="C15428"/>
          <cell r="D15428" t="str">
            <v>28gg, 30D, SJ, Orizio</v>
          </cell>
          <cell r="E15428">
            <v>3.9463300000000001</v>
          </cell>
        </row>
        <row r="15429">
          <cell r="A15429" t="str">
            <v>Y3-0808F</v>
          </cell>
          <cell r="B15429" t="str">
            <v>SINGLE JERSEY</v>
          </cell>
          <cell r="C15429"/>
          <cell r="D15429" t="str">
            <v>28gg, 30D, SJ, Orizio</v>
          </cell>
          <cell r="E15429">
            <v>3.9463300000000001</v>
          </cell>
        </row>
        <row r="15430">
          <cell r="A15430" t="str">
            <v>Y3-0808G</v>
          </cell>
          <cell r="B15430" t="str">
            <v>SINGLE JERSEY</v>
          </cell>
          <cell r="C15430"/>
          <cell r="D15430" t="str">
            <v>28gg, 30D, SJ, Orizio</v>
          </cell>
          <cell r="E15430">
            <v>3.9463300000000001</v>
          </cell>
        </row>
        <row r="15431">
          <cell r="A15431" t="str">
            <v>Y3-0808G</v>
          </cell>
          <cell r="B15431" t="str">
            <v>SINGLE JERSEY</v>
          </cell>
          <cell r="C15431"/>
          <cell r="D15431" t="str">
            <v>28gg, 30D, SJ, Orizio</v>
          </cell>
          <cell r="E15431">
            <v>3.9463300000000001</v>
          </cell>
        </row>
        <row r="15432">
          <cell r="A15432" t="str">
            <v>Y3-0808G</v>
          </cell>
          <cell r="B15432" t="str">
            <v>SINGLE JERSEY</v>
          </cell>
          <cell r="C15432"/>
          <cell r="D15432" t="str">
            <v>28gg, 30D, SJ, Orizio</v>
          </cell>
          <cell r="E15432">
            <v>3.9463300000000001</v>
          </cell>
        </row>
        <row r="15433">
          <cell r="A15433" t="str">
            <v>Y3-0808G</v>
          </cell>
          <cell r="B15433" t="str">
            <v>SINGLE JERSEY</v>
          </cell>
          <cell r="C15433"/>
          <cell r="D15433" t="str">
            <v>28gg, 30D, SJ, Orizio</v>
          </cell>
          <cell r="E15433">
            <v>3.9463300000000001</v>
          </cell>
        </row>
        <row r="15434">
          <cell r="A15434" t="str">
            <v>Y3-0808H</v>
          </cell>
          <cell r="B15434" t="str">
            <v>SINGLE JERSEY</v>
          </cell>
          <cell r="C15434"/>
          <cell r="D15434" t="str">
            <v>28gg, 30D, SJ, Orizio</v>
          </cell>
          <cell r="E15434">
            <v>3.9463300000000001</v>
          </cell>
        </row>
        <row r="15435">
          <cell r="A15435" t="str">
            <v>Y3-0808H</v>
          </cell>
          <cell r="B15435" t="str">
            <v>SINGLE JERSEY</v>
          </cell>
          <cell r="C15435"/>
          <cell r="D15435" t="str">
            <v>28gg, 30D, SJ, Orizio</v>
          </cell>
          <cell r="E15435">
            <v>3.9463300000000001</v>
          </cell>
        </row>
        <row r="15436">
          <cell r="A15436" t="str">
            <v>Y3-0808H</v>
          </cell>
          <cell r="B15436" t="str">
            <v>SINGLE JERSEY</v>
          </cell>
          <cell r="C15436"/>
          <cell r="D15436" t="str">
            <v>28gg, 30D, SJ, Orizio</v>
          </cell>
          <cell r="E15436">
            <v>3.9463300000000001</v>
          </cell>
        </row>
        <row r="15437">
          <cell r="A15437" t="str">
            <v>Y3-0808H</v>
          </cell>
          <cell r="B15437" t="str">
            <v>SINGLE JERSEY</v>
          </cell>
          <cell r="C15437"/>
          <cell r="D15437" t="str">
            <v>28gg, 30D, SJ, Orizio</v>
          </cell>
          <cell r="E15437">
            <v>3.9463300000000001</v>
          </cell>
        </row>
        <row r="15438">
          <cell r="A15438" t="str">
            <v>Y3-0808I</v>
          </cell>
          <cell r="B15438" t="str">
            <v>SINGLE JERSEY</v>
          </cell>
          <cell r="C15438"/>
          <cell r="D15438" t="str">
            <v>28gg, 30D, SJ, Orizio</v>
          </cell>
          <cell r="E15438">
            <v>3.9463300000000001</v>
          </cell>
        </row>
        <row r="15439">
          <cell r="A15439" t="str">
            <v>Y3-0808I</v>
          </cell>
          <cell r="B15439" t="str">
            <v>SINGLE JERSEY</v>
          </cell>
          <cell r="C15439"/>
          <cell r="D15439" t="str">
            <v>28gg, 30D, SJ, Orizio</v>
          </cell>
          <cell r="E15439">
            <v>3.9463300000000001</v>
          </cell>
        </row>
        <row r="15440">
          <cell r="A15440" t="str">
            <v>Y3-0808I</v>
          </cell>
          <cell r="B15440" t="str">
            <v>SINGLE JERSEY</v>
          </cell>
          <cell r="C15440"/>
          <cell r="D15440" t="str">
            <v>28gg, 30D, SJ, Orizio</v>
          </cell>
          <cell r="E15440">
            <v>3.9463300000000001</v>
          </cell>
        </row>
        <row r="15441">
          <cell r="A15441" t="str">
            <v>Y3-0808I</v>
          </cell>
          <cell r="B15441" t="str">
            <v>SINGLE JERSEY</v>
          </cell>
          <cell r="C15441"/>
          <cell r="D15441" t="str">
            <v>28gg, 30D, SJ, Orizio</v>
          </cell>
          <cell r="E15441">
            <v>3.9463300000000001</v>
          </cell>
        </row>
        <row r="15442">
          <cell r="A15442" t="str">
            <v>Y3-0808J</v>
          </cell>
          <cell r="B15442" t="str">
            <v>SINGLE JERSEY</v>
          </cell>
          <cell r="C15442"/>
          <cell r="D15442" t="str">
            <v>28gg, 30D, SJ, Orizio</v>
          </cell>
          <cell r="E15442">
            <v>3.9463300000000001</v>
          </cell>
        </row>
        <row r="15443">
          <cell r="A15443" t="str">
            <v>Y3-0808J</v>
          </cell>
          <cell r="B15443" t="str">
            <v>SINGLE JERSEY</v>
          </cell>
          <cell r="C15443"/>
          <cell r="D15443" t="str">
            <v>28gg, 30D, SJ, Orizio</v>
          </cell>
          <cell r="E15443">
            <v>3.9463300000000001</v>
          </cell>
        </row>
        <row r="15444">
          <cell r="A15444" t="str">
            <v>Y3-0808J</v>
          </cell>
          <cell r="B15444" t="str">
            <v>SINGLE JERSEY</v>
          </cell>
          <cell r="C15444"/>
          <cell r="D15444" t="str">
            <v>28gg, 30D, SJ, Orizio</v>
          </cell>
          <cell r="E15444">
            <v>3.9463300000000001</v>
          </cell>
        </row>
        <row r="15445">
          <cell r="A15445" t="str">
            <v>Y3-0808J</v>
          </cell>
          <cell r="B15445" t="str">
            <v>SINGLE JERSEY</v>
          </cell>
          <cell r="C15445"/>
          <cell r="D15445" t="str">
            <v>28gg, 30D, SJ, Orizio</v>
          </cell>
          <cell r="E15445">
            <v>3.9463300000000001</v>
          </cell>
        </row>
        <row r="15446">
          <cell r="A15446" t="str">
            <v>Y3-0808K</v>
          </cell>
          <cell r="B15446" t="str">
            <v>SINGLE JERSEY</v>
          </cell>
          <cell r="C15446"/>
          <cell r="D15446" t="str">
            <v>28gg, 30D, SJ, Orizio</v>
          </cell>
          <cell r="E15446">
            <v>3.9463300000000001</v>
          </cell>
        </row>
        <row r="15447">
          <cell r="A15447" t="str">
            <v>Y3-0808K</v>
          </cell>
          <cell r="B15447" t="str">
            <v>SINGLE JERSEY</v>
          </cell>
          <cell r="C15447"/>
          <cell r="D15447" t="str">
            <v>28gg, 30D, SJ, Orizio</v>
          </cell>
          <cell r="E15447">
            <v>3.9463300000000001</v>
          </cell>
        </row>
        <row r="15448">
          <cell r="A15448" t="str">
            <v>Y3-0808K</v>
          </cell>
          <cell r="B15448" t="str">
            <v>SINGLE JERSEY</v>
          </cell>
          <cell r="C15448"/>
          <cell r="D15448" t="str">
            <v>28gg, 30D, SJ, Orizio</v>
          </cell>
          <cell r="E15448">
            <v>3.9463300000000001</v>
          </cell>
        </row>
        <row r="15449">
          <cell r="A15449" t="str">
            <v>Y3-0808K</v>
          </cell>
          <cell r="B15449" t="str">
            <v>SINGLE JERSEY</v>
          </cell>
          <cell r="C15449"/>
          <cell r="D15449" t="str">
            <v>28gg, 30D, SJ, Orizio</v>
          </cell>
          <cell r="E15449">
            <v>3.9463300000000001</v>
          </cell>
        </row>
        <row r="15450">
          <cell r="A15450" t="str">
            <v>Y3-0808L</v>
          </cell>
          <cell r="B15450" t="str">
            <v>SINGLE JERSEY</v>
          </cell>
          <cell r="C15450"/>
          <cell r="D15450" t="str">
            <v>28gg, 30D, SJ, Orizio</v>
          </cell>
          <cell r="E15450">
            <v>3.9463300000000001</v>
          </cell>
        </row>
        <row r="15451">
          <cell r="A15451" t="str">
            <v>Y3-0808L</v>
          </cell>
          <cell r="B15451" t="str">
            <v>SINGLE JERSEY</v>
          </cell>
          <cell r="C15451"/>
          <cell r="D15451" t="str">
            <v>28gg, 30D, SJ, Orizio</v>
          </cell>
          <cell r="E15451">
            <v>3.9463300000000001</v>
          </cell>
        </row>
        <row r="15452">
          <cell r="A15452" t="str">
            <v>Y3-0808L</v>
          </cell>
          <cell r="B15452" t="str">
            <v>SINGLE JERSEY</v>
          </cell>
          <cell r="C15452"/>
          <cell r="D15452" t="str">
            <v>28gg, 30D, SJ, Orizio</v>
          </cell>
          <cell r="E15452">
            <v>3.9463300000000001</v>
          </cell>
        </row>
        <row r="15453">
          <cell r="A15453" t="str">
            <v>Y3-0808L</v>
          </cell>
          <cell r="B15453" t="str">
            <v>SINGLE JERSEY</v>
          </cell>
          <cell r="C15453"/>
          <cell r="D15453" t="str">
            <v>28gg, 30D, SJ, Orizio</v>
          </cell>
          <cell r="E15453">
            <v>3.9463300000000001</v>
          </cell>
        </row>
        <row r="15454">
          <cell r="A15454" t="str">
            <v>Y3-0808M</v>
          </cell>
          <cell r="B15454" t="str">
            <v>SINGLE JERSEY</v>
          </cell>
          <cell r="C15454"/>
          <cell r="D15454" t="str">
            <v>28gg, 30D, SJ, Orizio</v>
          </cell>
          <cell r="E15454">
            <v>3.9463300000000001</v>
          </cell>
        </row>
        <row r="15455">
          <cell r="A15455" t="str">
            <v>Y3-0808M</v>
          </cell>
          <cell r="B15455" t="str">
            <v>SINGLE JERSEY</v>
          </cell>
          <cell r="C15455"/>
          <cell r="D15455" t="str">
            <v>28gg, 30D, SJ, Orizio</v>
          </cell>
          <cell r="E15455">
            <v>3.9463300000000001</v>
          </cell>
        </row>
        <row r="15456">
          <cell r="A15456" t="str">
            <v>Y3-0808M</v>
          </cell>
          <cell r="B15456" t="str">
            <v>SINGLE JERSEY</v>
          </cell>
          <cell r="C15456"/>
          <cell r="D15456" t="str">
            <v>28gg, 30D, SJ, Orizio</v>
          </cell>
          <cell r="E15456">
            <v>3.9463300000000001</v>
          </cell>
        </row>
        <row r="15457">
          <cell r="A15457" t="str">
            <v>Y3-0808M</v>
          </cell>
          <cell r="B15457" t="str">
            <v>SINGLE JERSEY</v>
          </cell>
          <cell r="C15457"/>
          <cell r="D15457" t="str">
            <v>28gg, 30D, SJ, Orizio</v>
          </cell>
          <cell r="E15457">
            <v>3.9463300000000001</v>
          </cell>
        </row>
        <row r="15458">
          <cell r="A15458" t="str">
            <v>Y3-0808N</v>
          </cell>
          <cell r="B15458" t="str">
            <v>SINGLE JERSEY</v>
          </cell>
          <cell r="C15458"/>
          <cell r="D15458" t="str">
            <v>28gg, 30D, SJ, Orizio</v>
          </cell>
          <cell r="E15458">
            <v>3.9463300000000001</v>
          </cell>
        </row>
        <row r="15459">
          <cell r="A15459" t="str">
            <v>Y3-0808N</v>
          </cell>
          <cell r="B15459" t="str">
            <v>SINGLE JERSEY</v>
          </cell>
          <cell r="C15459"/>
          <cell r="D15459" t="str">
            <v>28gg, 30D, SJ, Orizio</v>
          </cell>
          <cell r="E15459">
            <v>3.9463300000000001</v>
          </cell>
        </row>
        <row r="15460">
          <cell r="A15460" t="str">
            <v>Y3-0808N</v>
          </cell>
          <cell r="B15460" t="str">
            <v>SINGLE JERSEY</v>
          </cell>
          <cell r="C15460"/>
          <cell r="D15460" t="str">
            <v>28gg, 30D, SJ, Orizio</v>
          </cell>
          <cell r="E15460">
            <v>3.9463300000000001</v>
          </cell>
        </row>
        <row r="15461">
          <cell r="A15461" t="str">
            <v>Y3-0808N</v>
          </cell>
          <cell r="B15461" t="str">
            <v>SINGLE JERSEY</v>
          </cell>
          <cell r="C15461"/>
          <cell r="D15461" t="str">
            <v>28gg, 30D, SJ, Orizio</v>
          </cell>
          <cell r="E15461">
            <v>3.9463300000000001</v>
          </cell>
        </row>
        <row r="15462">
          <cell r="A15462" t="str">
            <v>Y3-0809A</v>
          </cell>
          <cell r="B15462" t="str">
            <v>SINGLE JERSEY</v>
          </cell>
          <cell r="C15462"/>
          <cell r="D15462" t="str">
            <v>28gg, 30D, SJ, Orizio</v>
          </cell>
          <cell r="E15462">
            <v>3.9463300000000001</v>
          </cell>
        </row>
        <row r="15463">
          <cell r="A15463" t="str">
            <v>Y3-0809A</v>
          </cell>
          <cell r="B15463" t="str">
            <v>SINGLE JERSEY</v>
          </cell>
          <cell r="C15463"/>
          <cell r="D15463" t="str">
            <v>28gg, 30D, SJ, Orizio</v>
          </cell>
          <cell r="E15463">
            <v>3.9463300000000001</v>
          </cell>
        </row>
        <row r="15464">
          <cell r="A15464" t="str">
            <v>Y3-0809A</v>
          </cell>
          <cell r="B15464" t="str">
            <v>SINGLE JERSEY</v>
          </cell>
          <cell r="C15464"/>
          <cell r="D15464" t="str">
            <v>28gg, 30D, SJ, Orizio</v>
          </cell>
          <cell r="E15464">
            <v>3.9463300000000001</v>
          </cell>
        </row>
        <row r="15465">
          <cell r="A15465" t="str">
            <v>Y3-0809A</v>
          </cell>
          <cell r="B15465" t="str">
            <v>SINGLE JERSEY</v>
          </cell>
          <cell r="C15465"/>
          <cell r="D15465" t="str">
            <v>28gg, 30D, SJ, Orizio</v>
          </cell>
          <cell r="E15465">
            <v>3.9463300000000001</v>
          </cell>
        </row>
        <row r="15466">
          <cell r="A15466" t="str">
            <v>Y3-0809A</v>
          </cell>
          <cell r="B15466" t="str">
            <v>SINGLE JERSEY</v>
          </cell>
          <cell r="C15466"/>
          <cell r="D15466" t="str">
            <v>28gg, 30D, SJ, Orizio</v>
          </cell>
          <cell r="E15466">
            <v>3.9463300000000001</v>
          </cell>
        </row>
        <row r="15467">
          <cell r="A15467" t="str">
            <v>Y3-0810A</v>
          </cell>
          <cell r="B15467" t="str">
            <v>SINGLE JERSEY</v>
          </cell>
          <cell r="C15467"/>
          <cell r="D15467" t="str">
            <v>28gg, 30D, SJ, Orizio</v>
          </cell>
          <cell r="E15467">
            <v>3.9463300000000001</v>
          </cell>
        </row>
        <row r="15468">
          <cell r="A15468" t="str">
            <v>Y3-0810A</v>
          </cell>
          <cell r="B15468" t="str">
            <v>SINGLE JERSEY</v>
          </cell>
          <cell r="C15468"/>
          <cell r="D15468" t="str">
            <v>28gg, 30D, SJ, Orizio</v>
          </cell>
          <cell r="E15468">
            <v>3.9463300000000001</v>
          </cell>
        </row>
        <row r="15469">
          <cell r="A15469" t="str">
            <v>Y3-0810A</v>
          </cell>
          <cell r="B15469" t="str">
            <v>SINGLE JERSEY</v>
          </cell>
          <cell r="C15469"/>
          <cell r="D15469" t="str">
            <v>28gg, 30D, SJ, Orizio</v>
          </cell>
          <cell r="E15469">
            <v>3.9463300000000001</v>
          </cell>
        </row>
        <row r="15470">
          <cell r="A15470" t="str">
            <v>Y3-0810A</v>
          </cell>
          <cell r="B15470" t="str">
            <v>SINGLE JERSEY</v>
          </cell>
          <cell r="C15470"/>
          <cell r="D15470" t="str">
            <v>28gg, 30D, SJ, Orizio</v>
          </cell>
          <cell r="E15470">
            <v>3.9463300000000001</v>
          </cell>
        </row>
        <row r="15471">
          <cell r="A15471" t="str">
            <v>Y3-0811A</v>
          </cell>
          <cell r="B15471" t="str">
            <v>SINGLE JERSEY</v>
          </cell>
          <cell r="C15471"/>
          <cell r="D15471" t="str">
            <v>28gg, 30D, SJ, Orizio</v>
          </cell>
          <cell r="E15471">
            <v>3.9463300000000001</v>
          </cell>
        </row>
        <row r="15472">
          <cell r="A15472" t="str">
            <v>Y3-0811A</v>
          </cell>
          <cell r="B15472" t="str">
            <v>SINGLE JERSEY</v>
          </cell>
          <cell r="C15472"/>
          <cell r="D15472" t="str">
            <v>28gg, 30D, SJ, Orizio</v>
          </cell>
          <cell r="E15472">
            <v>3.9463300000000001</v>
          </cell>
        </row>
        <row r="15473">
          <cell r="A15473" t="str">
            <v>Y3-0811A</v>
          </cell>
          <cell r="B15473" t="str">
            <v>SINGLE JERSEY</v>
          </cell>
          <cell r="C15473"/>
          <cell r="D15473" t="str">
            <v>28gg, 30D, SJ, Orizio</v>
          </cell>
          <cell r="E15473">
            <v>3.9463300000000001</v>
          </cell>
        </row>
        <row r="15474">
          <cell r="A15474" t="str">
            <v>Y3-0811A</v>
          </cell>
          <cell r="B15474" t="str">
            <v>SINGLE JERSEY</v>
          </cell>
          <cell r="C15474"/>
          <cell r="D15474" t="str">
            <v>28gg, 30D, SJ, Orizio</v>
          </cell>
          <cell r="E15474">
            <v>3.9463300000000001</v>
          </cell>
        </row>
        <row r="15475">
          <cell r="A15475" t="str">
            <v>Y3-0811A</v>
          </cell>
          <cell r="B15475" t="str">
            <v>SINGLE JERSEY</v>
          </cell>
          <cell r="C15475"/>
          <cell r="D15475" t="str">
            <v>28gg, 30D, SJ, Orizio</v>
          </cell>
          <cell r="E15475">
            <v>3.9463300000000001</v>
          </cell>
        </row>
        <row r="15476">
          <cell r="A15476" t="str">
            <v>Y3-0812A</v>
          </cell>
          <cell r="B15476" t="str">
            <v>SINGLE JERSEY</v>
          </cell>
          <cell r="C15476"/>
          <cell r="D15476" t="str">
            <v>28gg, 30D, SJ, Orizio</v>
          </cell>
          <cell r="E15476">
            <v>3.9463300000000001</v>
          </cell>
        </row>
        <row r="15477">
          <cell r="A15477" t="str">
            <v>Y3-0812A</v>
          </cell>
          <cell r="B15477" t="str">
            <v>SINGLE JERSEY</v>
          </cell>
          <cell r="C15477"/>
          <cell r="D15477" t="str">
            <v>28gg, 30D, SJ, Orizio</v>
          </cell>
          <cell r="E15477">
            <v>3.9463300000000001</v>
          </cell>
        </row>
        <row r="15478">
          <cell r="A15478" t="str">
            <v>Y3-0812A</v>
          </cell>
          <cell r="B15478" t="str">
            <v>SINGLE JERSEY</v>
          </cell>
          <cell r="C15478"/>
          <cell r="D15478" t="str">
            <v>28gg, 30D, SJ, Orizio</v>
          </cell>
          <cell r="E15478">
            <v>3.9463300000000001</v>
          </cell>
        </row>
        <row r="15479">
          <cell r="A15479" t="str">
            <v>Y3-0812A</v>
          </cell>
          <cell r="B15479" t="str">
            <v>SINGLE JERSEY</v>
          </cell>
          <cell r="C15479"/>
          <cell r="D15479" t="str">
            <v>28gg, 30D, SJ, Orizio</v>
          </cell>
          <cell r="E15479">
            <v>3.9463300000000001</v>
          </cell>
        </row>
        <row r="15480">
          <cell r="A15480" t="str">
            <v>Y3-0812A</v>
          </cell>
          <cell r="B15480" t="str">
            <v>SINGLE JERSEY</v>
          </cell>
          <cell r="C15480"/>
          <cell r="D15480" t="str">
            <v>28gg, 30D, SJ, Orizio</v>
          </cell>
          <cell r="E15480">
            <v>3.9463300000000001</v>
          </cell>
        </row>
        <row r="15481">
          <cell r="A15481" t="str">
            <v>Y3-0812B</v>
          </cell>
          <cell r="B15481" t="str">
            <v>SINGLE JERSEY</v>
          </cell>
          <cell r="C15481"/>
          <cell r="D15481" t="str">
            <v>28gg, 30D, SJ, Orizio</v>
          </cell>
          <cell r="E15481">
            <v>3.9463300000000001</v>
          </cell>
        </row>
        <row r="15482">
          <cell r="A15482" t="str">
            <v>Y3-0812B</v>
          </cell>
          <cell r="B15482" t="str">
            <v>SINGLE JERSEY</v>
          </cell>
          <cell r="C15482"/>
          <cell r="D15482" t="str">
            <v>28gg, 30D, SJ, Orizio</v>
          </cell>
          <cell r="E15482">
            <v>3.9463300000000001</v>
          </cell>
        </row>
        <row r="15483">
          <cell r="A15483" t="str">
            <v>Y3-0812B</v>
          </cell>
          <cell r="B15483" t="str">
            <v>SINGLE JERSEY</v>
          </cell>
          <cell r="C15483"/>
          <cell r="D15483" t="str">
            <v>28gg, 30D, SJ, Orizio</v>
          </cell>
          <cell r="E15483">
            <v>3.9463300000000001</v>
          </cell>
        </row>
        <row r="15484">
          <cell r="A15484" t="str">
            <v>Y3-0812B</v>
          </cell>
          <cell r="B15484" t="str">
            <v>SINGLE JERSEY</v>
          </cell>
          <cell r="C15484"/>
          <cell r="D15484" t="str">
            <v>28gg, 30D, SJ, Orizio</v>
          </cell>
          <cell r="E15484">
            <v>3.9463300000000001</v>
          </cell>
        </row>
        <row r="15485">
          <cell r="A15485" t="str">
            <v>Y3-0812B</v>
          </cell>
          <cell r="B15485" t="str">
            <v>SINGLE JERSEY</v>
          </cell>
          <cell r="C15485"/>
          <cell r="D15485" t="str">
            <v>28gg, 30D, SJ, Orizio</v>
          </cell>
          <cell r="E15485">
            <v>3.9463300000000001</v>
          </cell>
        </row>
        <row r="15486">
          <cell r="A15486" t="str">
            <v>Y3-0812C</v>
          </cell>
          <cell r="B15486" t="str">
            <v>SINGLE JERSEY</v>
          </cell>
          <cell r="C15486"/>
          <cell r="D15486" t="str">
            <v>28gg, 30D, SJ, Orizio</v>
          </cell>
          <cell r="E15486">
            <v>3.9463300000000001</v>
          </cell>
        </row>
        <row r="15487">
          <cell r="A15487" t="str">
            <v>Y3-0812C</v>
          </cell>
          <cell r="B15487" t="str">
            <v>SINGLE JERSEY</v>
          </cell>
          <cell r="C15487"/>
          <cell r="D15487" t="str">
            <v>28gg, 30D, SJ, Orizio</v>
          </cell>
          <cell r="E15487">
            <v>3.9463300000000001</v>
          </cell>
        </row>
        <row r="15488">
          <cell r="A15488" t="str">
            <v>Y3-0812C</v>
          </cell>
          <cell r="B15488" t="str">
            <v>SINGLE JERSEY</v>
          </cell>
          <cell r="C15488"/>
          <cell r="D15488" t="str">
            <v>28gg, 30D, SJ, Orizio</v>
          </cell>
          <cell r="E15488">
            <v>3.9463300000000001</v>
          </cell>
        </row>
        <row r="15489">
          <cell r="A15489" t="str">
            <v>Y3-0812C</v>
          </cell>
          <cell r="B15489" t="str">
            <v>SINGLE JERSEY</v>
          </cell>
          <cell r="C15489"/>
          <cell r="D15489" t="str">
            <v>28gg, 30D, SJ, Orizio</v>
          </cell>
          <cell r="E15489">
            <v>3.9463300000000001</v>
          </cell>
        </row>
        <row r="15490">
          <cell r="A15490" t="str">
            <v>Y3-0812C</v>
          </cell>
          <cell r="B15490" t="str">
            <v>SINGLE JERSEY</v>
          </cell>
          <cell r="C15490"/>
          <cell r="D15490" t="str">
            <v>28gg, 30D, SJ, Orizio</v>
          </cell>
          <cell r="E15490">
            <v>3.9463300000000001</v>
          </cell>
        </row>
        <row r="15491">
          <cell r="A15491" t="str">
            <v>Y3-0812D</v>
          </cell>
          <cell r="B15491" t="str">
            <v>SINGLE JERSEY</v>
          </cell>
          <cell r="C15491"/>
          <cell r="D15491" t="str">
            <v>28gg, 30D, SJ, Orizio</v>
          </cell>
          <cell r="E15491">
            <v>3.9463300000000001</v>
          </cell>
        </row>
        <row r="15492">
          <cell r="A15492" t="str">
            <v>Y3-0812D</v>
          </cell>
          <cell r="B15492" t="str">
            <v>SINGLE JERSEY</v>
          </cell>
          <cell r="C15492"/>
          <cell r="D15492" t="str">
            <v>28gg, 30D, SJ, Orizio</v>
          </cell>
          <cell r="E15492">
            <v>3.9463300000000001</v>
          </cell>
        </row>
        <row r="15493">
          <cell r="A15493" t="str">
            <v>Y3-0812D</v>
          </cell>
          <cell r="B15493" t="str">
            <v>SINGLE JERSEY</v>
          </cell>
          <cell r="C15493"/>
          <cell r="D15493" t="str">
            <v>28gg, 30D, SJ, Orizio</v>
          </cell>
          <cell r="E15493">
            <v>3.9463300000000001</v>
          </cell>
        </row>
        <row r="15494">
          <cell r="A15494" t="str">
            <v>Y3-0812D</v>
          </cell>
          <cell r="B15494" t="str">
            <v>SINGLE JERSEY</v>
          </cell>
          <cell r="C15494"/>
          <cell r="D15494" t="str">
            <v>28gg, 30D, SJ, Orizio</v>
          </cell>
          <cell r="E15494">
            <v>3.9463300000000001</v>
          </cell>
        </row>
        <row r="15495">
          <cell r="A15495" t="str">
            <v>Y3-0812D</v>
          </cell>
          <cell r="B15495" t="str">
            <v>SINGLE JERSEY</v>
          </cell>
          <cell r="C15495"/>
          <cell r="D15495" t="str">
            <v>28gg, 30D, SJ, Orizio</v>
          </cell>
          <cell r="E15495">
            <v>3.9463300000000001</v>
          </cell>
        </row>
        <row r="15496">
          <cell r="A15496" t="str">
            <v>Y3-0813A</v>
          </cell>
          <cell r="B15496" t="str">
            <v>SINGLE JERSEY</v>
          </cell>
          <cell r="C15496"/>
          <cell r="D15496" t="str">
            <v>28gg, 30D, SJ, Orizio</v>
          </cell>
          <cell r="E15496">
            <v>3.9463300000000001</v>
          </cell>
        </row>
        <row r="15497">
          <cell r="A15497" t="str">
            <v>Y3-0813A</v>
          </cell>
          <cell r="B15497" t="str">
            <v>SINGLE JERSEY</v>
          </cell>
          <cell r="C15497"/>
          <cell r="D15497" t="str">
            <v>28gg, 30D, SJ, Orizio</v>
          </cell>
          <cell r="E15497">
            <v>3.9463300000000001</v>
          </cell>
        </row>
        <row r="15498">
          <cell r="A15498" t="str">
            <v>Y3-0813A</v>
          </cell>
          <cell r="B15498" t="str">
            <v>SINGLE JERSEY</v>
          </cell>
          <cell r="C15498"/>
          <cell r="D15498" t="str">
            <v>28gg, 30D, SJ, Orizio</v>
          </cell>
          <cell r="E15498">
            <v>3.9463300000000001</v>
          </cell>
        </row>
        <row r="15499">
          <cell r="A15499" t="str">
            <v>Y3-0813A</v>
          </cell>
          <cell r="B15499" t="str">
            <v>SINGLE JERSEY</v>
          </cell>
          <cell r="C15499"/>
          <cell r="D15499" t="str">
            <v>28gg, 30D, SJ, Orizio</v>
          </cell>
          <cell r="E15499">
            <v>3.9463300000000001</v>
          </cell>
        </row>
        <row r="15500">
          <cell r="A15500" t="str">
            <v>Y3-0813A</v>
          </cell>
          <cell r="B15500" t="str">
            <v>SINGLE JERSEY</v>
          </cell>
          <cell r="C15500"/>
          <cell r="D15500" t="str">
            <v>28gg, 30D, SJ, Orizio</v>
          </cell>
          <cell r="E15500">
            <v>3.9463300000000001</v>
          </cell>
        </row>
        <row r="15501">
          <cell r="A15501" t="str">
            <v>Y3-0813A</v>
          </cell>
          <cell r="B15501" t="str">
            <v>SINGLE JERSEY</v>
          </cell>
          <cell r="C15501"/>
          <cell r="D15501" t="str">
            <v>28gg, 30D, SJ, Orizio</v>
          </cell>
          <cell r="E15501">
            <v>3.9463300000000001</v>
          </cell>
        </row>
        <row r="15502">
          <cell r="A15502" t="str">
            <v>Y3-0813B</v>
          </cell>
          <cell r="B15502" t="str">
            <v>SINGLE JERSEY</v>
          </cell>
          <cell r="C15502"/>
          <cell r="D15502" t="str">
            <v>28gg, 30D, SJ, Orizio</v>
          </cell>
          <cell r="E15502">
            <v>3.9463300000000001</v>
          </cell>
        </row>
        <row r="15503">
          <cell r="A15503" t="str">
            <v>Y3-0813B</v>
          </cell>
          <cell r="B15503" t="str">
            <v>SINGLE JERSEY</v>
          </cell>
          <cell r="C15503"/>
          <cell r="D15503" t="str">
            <v>28gg, 30D, SJ, Orizio</v>
          </cell>
          <cell r="E15503">
            <v>3.9463300000000001</v>
          </cell>
        </row>
        <row r="15504">
          <cell r="A15504" t="str">
            <v>Y3-0813B</v>
          </cell>
          <cell r="B15504" t="str">
            <v>SINGLE JERSEY</v>
          </cell>
          <cell r="C15504"/>
          <cell r="D15504" t="str">
            <v>28gg, 30D, SJ, Orizio</v>
          </cell>
          <cell r="E15504">
            <v>3.9463300000000001</v>
          </cell>
        </row>
        <row r="15505">
          <cell r="A15505" t="str">
            <v>Y3-0813B</v>
          </cell>
          <cell r="B15505" t="str">
            <v>SINGLE JERSEY</v>
          </cell>
          <cell r="C15505"/>
          <cell r="D15505" t="str">
            <v>28gg, 30D, SJ, Orizio</v>
          </cell>
          <cell r="E15505">
            <v>3.9463300000000001</v>
          </cell>
        </row>
        <row r="15506">
          <cell r="A15506" t="str">
            <v>Y3-0813B</v>
          </cell>
          <cell r="B15506" t="str">
            <v>SINGLE JERSEY</v>
          </cell>
          <cell r="C15506"/>
          <cell r="D15506" t="str">
            <v>28gg, 30D, SJ, Orizio</v>
          </cell>
          <cell r="E15506">
            <v>3.9463300000000001</v>
          </cell>
        </row>
        <row r="15507">
          <cell r="A15507" t="str">
            <v>Y3-0813B</v>
          </cell>
          <cell r="B15507" t="str">
            <v>SINGLE JERSEY</v>
          </cell>
          <cell r="C15507"/>
          <cell r="D15507" t="str">
            <v>28gg, 30D, SJ, Orizio</v>
          </cell>
          <cell r="E15507">
            <v>3.9463300000000001</v>
          </cell>
        </row>
        <row r="15508">
          <cell r="A15508" t="str">
            <v>Y3-0814A</v>
          </cell>
          <cell r="B15508" t="str">
            <v>SINGLE JERSEY</v>
          </cell>
          <cell r="C15508"/>
          <cell r="D15508" t="str">
            <v>28gg, 30D, SJ, Orizio</v>
          </cell>
          <cell r="E15508">
            <v>3.9463300000000001</v>
          </cell>
        </row>
        <row r="15509">
          <cell r="A15509" t="str">
            <v>Y3-0814A</v>
          </cell>
          <cell r="B15509" t="str">
            <v>SINGLE JERSEY</v>
          </cell>
          <cell r="C15509"/>
          <cell r="D15509" t="str">
            <v>28gg, 30D, SJ, Orizio</v>
          </cell>
          <cell r="E15509">
            <v>3.9463300000000001</v>
          </cell>
        </row>
        <row r="15510">
          <cell r="A15510" t="str">
            <v>Y3-0814A</v>
          </cell>
          <cell r="B15510" t="str">
            <v>SINGLE JERSEY</v>
          </cell>
          <cell r="C15510"/>
          <cell r="D15510" t="str">
            <v>28gg, 30D, SJ, Orizio</v>
          </cell>
          <cell r="E15510">
            <v>3.9463300000000001</v>
          </cell>
        </row>
        <row r="15511">
          <cell r="A15511" t="str">
            <v>Y3-0814A</v>
          </cell>
          <cell r="B15511" t="str">
            <v>SINGLE JERSEY</v>
          </cell>
          <cell r="C15511"/>
          <cell r="D15511" t="str">
            <v>28gg, 30D, SJ, Orizio</v>
          </cell>
          <cell r="E15511">
            <v>3.9463300000000001</v>
          </cell>
        </row>
        <row r="15512">
          <cell r="A15512" t="str">
            <v>Y3-0821A</v>
          </cell>
          <cell r="B15512" t="str">
            <v>SINGLE JERSEY</v>
          </cell>
          <cell r="C15512"/>
          <cell r="D15512" t="str">
            <v>28gg, 30D, SJ, Orizio</v>
          </cell>
          <cell r="E15512">
            <v>3.9463300000000001</v>
          </cell>
        </row>
        <row r="15513">
          <cell r="A15513" t="str">
            <v>Y3-0821A</v>
          </cell>
          <cell r="B15513" t="str">
            <v>SINGLE JERSEY</v>
          </cell>
          <cell r="C15513"/>
          <cell r="D15513" t="str">
            <v>28gg, 30D, SJ, Orizio</v>
          </cell>
          <cell r="E15513">
            <v>3.9463300000000001</v>
          </cell>
        </row>
        <row r="15514">
          <cell r="A15514" t="str">
            <v>Y3-0821A</v>
          </cell>
          <cell r="B15514" t="str">
            <v>SINGLE JERSEY</v>
          </cell>
          <cell r="C15514"/>
          <cell r="D15514" t="str">
            <v>28gg, 30D, SJ, Orizio</v>
          </cell>
          <cell r="E15514">
            <v>3.9463300000000001</v>
          </cell>
        </row>
        <row r="15515">
          <cell r="A15515" t="str">
            <v>Y3-0821B</v>
          </cell>
          <cell r="B15515" t="str">
            <v>SINGLE JERSEY</v>
          </cell>
          <cell r="C15515"/>
          <cell r="D15515" t="str">
            <v>28gg, 30D, SJ, Orizio</v>
          </cell>
          <cell r="E15515">
            <v>3.9463300000000001</v>
          </cell>
        </row>
        <row r="15516">
          <cell r="A15516" t="str">
            <v>Y3-0821B</v>
          </cell>
          <cell r="B15516" t="str">
            <v>SINGLE JERSEY</v>
          </cell>
          <cell r="C15516"/>
          <cell r="D15516" t="str">
            <v>28gg, 30D, SJ, Orizio</v>
          </cell>
          <cell r="E15516">
            <v>3.9463300000000001</v>
          </cell>
        </row>
        <row r="15517">
          <cell r="A15517" t="str">
            <v>Y3-0821B</v>
          </cell>
          <cell r="B15517" t="str">
            <v>SINGLE JERSEY</v>
          </cell>
          <cell r="C15517"/>
          <cell r="D15517" t="str">
            <v>28gg, 30D, SJ, Orizio</v>
          </cell>
          <cell r="E15517">
            <v>3.9463300000000001</v>
          </cell>
        </row>
        <row r="15518">
          <cell r="A15518" t="str">
            <v>Y3-0821C</v>
          </cell>
          <cell r="B15518" t="str">
            <v>SINGLE JERSEY</v>
          </cell>
          <cell r="C15518"/>
          <cell r="D15518" t="str">
            <v>28gg, 30D, SJ, Orizio</v>
          </cell>
          <cell r="E15518">
            <v>3.9463300000000001</v>
          </cell>
        </row>
        <row r="15519">
          <cell r="A15519" t="str">
            <v>Y3-0821C</v>
          </cell>
          <cell r="B15519" t="str">
            <v>SINGLE JERSEY</v>
          </cell>
          <cell r="C15519"/>
          <cell r="D15519" t="str">
            <v>28gg, 30D, SJ, Orizio</v>
          </cell>
          <cell r="E15519">
            <v>3.9463300000000001</v>
          </cell>
        </row>
        <row r="15520">
          <cell r="A15520" t="str">
            <v>Y3-0821C</v>
          </cell>
          <cell r="B15520" t="str">
            <v>SINGLE JERSEY</v>
          </cell>
          <cell r="C15520"/>
          <cell r="D15520" t="str">
            <v>28gg, 30D, SJ, Orizio</v>
          </cell>
          <cell r="E15520">
            <v>3.9463300000000001</v>
          </cell>
        </row>
        <row r="15521">
          <cell r="A15521" t="str">
            <v>Y3-0821D</v>
          </cell>
          <cell r="B15521" t="str">
            <v>SINGLE JERSEY</v>
          </cell>
          <cell r="C15521"/>
          <cell r="D15521" t="str">
            <v>28gg, 30D, SJ, Orizio</v>
          </cell>
          <cell r="E15521">
            <v>3.9463300000000001</v>
          </cell>
        </row>
        <row r="15522">
          <cell r="A15522" t="str">
            <v>Y3-0821D</v>
          </cell>
          <cell r="B15522" t="str">
            <v>SINGLE JERSEY</v>
          </cell>
          <cell r="C15522"/>
          <cell r="D15522" t="str">
            <v>28gg, 30D, SJ, Orizio</v>
          </cell>
          <cell r="E15522">
            <v>3.9463300000000001</v>
          </cell>
        </row>
        <row r="15523">
          <cell r="A15523" t="str">
            <v>Y3-0821D</v>
          </cell>
          <cell r="B15523" t="str">
            <v>SINGLE JERSEY</v>
          </cell>
          <cell r="C15523"/>
          <cell r="D15523" t="str">
            <v>28gg, 30D, SJ, Orizio</v>
          </cell>
          <cell r="E15523">
            <v>3.9463300000000001</v>
          </cell>
        </row>
        <row r="15524">
          <cell r="A15524" t="str">
            <v>Y3-0822A</v>
          </cell>
          <cell r="B15524" t="str">
            <v>SINGLE JERSEY</v>
          </cell>
          <cell r="C15524"/>
          <cell r="D15524" t="str">
            <v>28gg, 30D, SJ, Orizio</v>
          </cell>
          <cell r="E15524">
            <v>3.9463300000000001</v>
          </cell>
        </row>
        <row r="15525">
          <cell r="A15525" t="str">
            <v>Y3-0822A</v>
          </cell>
          <cell r="B15525" t="str">
            <v>SINGLE JERSEY</v>
          </cell>
          <cell r="C15525"/>
          <cell r="D15525" t="str">
            <v>28gg, 30D, SJ, Orizio</v>
          </cell>
          <cell r="E15525">
            <v>3.9463300000000001</v>
          </cell>
        </row>
        <row r="15526">
          <cell r="A15526" t="str">
            <v>Y3-0822A</v>
          </cell>
          <cell r="B15526" t="str">
            <v>SINGLE JERSEY</v>
          </cell>
          <cell r="C15526"/>
          <cell r="D15526" t="str">
            <v>28gg, 30D, SJ, Orizio</v>
          </cell>
          <cell r="E15526">
            <v>3.9463300000000001</v>
          </cell>
        </row>
        <row r="15527">
          <cell r="A15527" t="str">
            <v>Y3-0822A</v>
          </cell>
          <cell r="B15527" t="str">
            <v>SINGLE JERSEY</v>
          </cell>
          <cell r="C15527"/>
          <cell r="D15527" t="str">
            <v>28gg, 30D, SJ, Orizio</v>
          </cell>
          <cell r="E15527">
            <v>3.9463300000000001</v>
          </cell>
        </row>
        <row r="15528">
          <cell r="A15528" t="str">
            <v>Y3-0822A</v>
          </cell>
          <cell r="B15528" t="str">
            <v>SINGLE JERSEY</v>
          </cell>
          <cell r="C15528"/>
          <cell r="D15528" t="str">
            <v>28gg, 30D, SJ, Orizio</v>
          </cell>
          <cell r="E15528">
            <v>3.9463300000000001</v>
          </cell>
        </row>
        <row r="15529">
          <cell r="A15529" t="str">
            <v>Y3-0822B</v>
          </cell>
          <cell r="B15529" t="str">
            <v>SINGLE JERSEY</v>
          </cell>
          <cell r="C15529"/>
          <cell r="D15529" t="str">
            <v>28gg, 30D, SJ, Orizio</v>
          </cell>
          <cell r="E15529">
            <v>3.9463300000000001</v>
          </cell>
        </row>
        <row r="15530">
          <cell r="A15530" t="str">
            <v>Y3-0822B</v>
          </cell>
          <cell r="B15530" t="str">
            <v>SINGLE JERSEY</v>
          </cell>
          <cell r="C15530"/>
          <cell r="D15530" t="str">
            <v>28gg, 30D, SJ, Orizio</v>
          </cell>
          <cell r="E15530">
            <v>3.9463300000000001</v>
          </cell>
        </row>
        <row r="15531">
          <cell r="A15531" t="str">
            <v>Y3-0822B</v>
          </cell>
          <cell r="B15531" t="str">
            <v>SINGLE JERSEY</v>
          </cell>
          <cell r="C15531"/>
          <cell r="D15531" t="str">
            <v>28gg, 30D, SJ, Orizio</v>
          </cell>
          <cell r="E15531">
            <v>3.9463300000000001</v>
          </cell>
        </row>
        <row r="15532">
          <cell r="A15532" t="str">
            <v>Y3-0822B</v>
          </cell>
          <cell r="B15532" t="str">
            <v>SINGLE JERSEY</v>
          </cell>
          <cell r="C15532"/>
          <cell r="D15532" t="str">
            <v>28gg, 30D, SJ, Orizio</v>
          </cell>
          <cell r="E15532">
            <v>3.9463300000000001</v>
          </cell>
        </row>
        <row r="15533">
          <cell r="A15533" t="str">
            <v>Y3-0822B</v>
          </cell>
          <cell r="B15533" t="str">
            <v>SINGLE JERSEY</v>
          </cell>
          <cell r="C15533"/>
          <cell r="D15533" t="str">
            <v>28gg, 30D, SJ, Orizio</v>
          </cell>
          <cell r="E15533">
            <v>3.9463300000000001</v>
          </cell>
        </row>
        <row r="15534">
          <cell r="A15534" t="str">
            <v>Y3-0822C</v>
          </cell>
          <cell r="B15534" t="str">
            <v>SINGLE JERSEY</v>
          </cell>
          <cell r="C15534"/>
          <cell r="D15534" t="str">
            <v>28gg, 30D, SJ, Orizio</v>
          </cell>
          <cell r="E15534">
            <v>3.9463300000000001</v>
          </cell>
        </row>
        <row r="15535">
          <cell r="A15535" t="str">
            <v>Y3-0822C</v>
          </cell>
          <cell r="B15535" t="str">
            <v>SINGLE JERSEY</v>
          </cell>
          <cell r="C15535"/>
          <cell r="D15535" t="str">
            <v>28gg, 30D, SJ, Orizio</v>
          </cell>
          <cell r="E15535">
            <v>3.9463300000000001</v>
          </cell>
        </row>
        <row r="15536">
          <cell r="A15536" t="str">
            <v>Y3-0822C</v>
          </cell>
          <cell r="B15536" t="str">
            <v>SINGLE JERSEY</v>
          </cell>
          <cell r="C15536"/>
          <cell r="D15536" t="str">
            <v>28gg, 30D, SJ, Orizio</v>
          </cell>
          <cell r="E15536">
            <v>3.9463300000000001</v>
          </cell>
        </row>
        <row r="15537">
          <cell r="A15537" t="str">
            <v>Y3-0822C</v>
          </cell>
          <cell r="B15537" t="str">
            <v>SINGLE JERSEY</v>
          </cell>
          <cell r="C15537"/>
          <cell r="D15537" t="str">
            <v>28gg, 30D, SJ, Orizio</v>
          </cell>
          <cell r="E15537">
            <v>3.9463300000000001</v>
          </cell>
        </row>
        <row r="15538">
          <cell r="A15538" t="str">
            <v>Y3-0822C</v>
          </cell>
          <cell r="B15538" t="str">
            <v>SINGLE JERSEY</v>
          </cell>
          <cell r="C15538"/>
          <cell r="D15538" t="str">
            <v>28gg, 30D, SJ, Orizio</v>
          </cell>
          <cell r="E15538">
            <v>3.9463300000000001</v>
          </cell>
        </row>
        <row r="15539">
          <cell r="A15539" t="str">
            <v>Y3-0823A</v>
          </cell>
          <cell r="B15539" t="str">
            <v>SINGLE JERSEY</v>
          </cell>
          <cell r="C15539"/>
          <cell r="D15539" t="str">
            <v>28gg, 30D, SJ, Orizio</v>
          </cell>
          <cell r="E15539">
            <v>3.3233630000000001</v>
          </cell>
        </row>
        <row r="15540">
          <cell r="A15540" t="str">
            <v>Y3-0823A</v>
          </cell>
          <cell r="B15540" t="str">
            <v>SINGLE JERSEY</v>
          </cell>
          <cell r="C15540"/>
          <cell r="D15540" t="str">
            <v>28gg, 30D, SJ, Orizio</v>
          </cell>
          <cell r="E15540">
            <v>3.3233630000000001</v>
          </cell>
        </row>
        <row r="15541">
          <cell r="A15541" t="str">
            <v>Y3-0823A</v>
          </cell>
          <cell r="B15541" t="str">
            <v>SINGLE JERSEY</v>
          </cell>
          <cell r="C15541"/>
          <cell r="D15541" t="str">
            <v>28gg, 30D, SJ, Orizio</v>
          </cell>
          <cell r="E15541">
            <v>3.3233630000000001</v>
          </cell>
        </row>
        <row r="15542">
          <cell r="A15542" t="str">
            <v>Y3-0823B</v>
          </cell>
          <cell r="B15542" t="str">
            <v>SINGLE JERSEY</v>
          </cell>
          <cell r="C15542"/>
          <cell r="D15542" t="str">
            <v>28gg, 30D, SJ, Orizio</v>
          </cell>
          <cell r="E15542">
            <v>3.3233630000000001</v>
          </cell>
        </row>
        <row r="15543">
          <cell r="A15543" t="str">
            <v>Y3-0823B</v>
          </cell>
          <cell r="B15543" t="str">
            <v>SINGLE JERSEY</v>
          </cell>
          <cell r="C15543"/>
          <cell r="D15543" t="str">
            <v>28gg, 30D, SJ, Orizio</v>
          </cell>
          <cell r="E15543">
            <v>3.3233630000000001</v>
          </cell>
        </row>
        <row r="15544">
          <cell r="A15544" t="str">
            <v>Y3-0823B</v>
          </cell>
          <cell r="B15544" t="str">
            <v>SINGLE JERSEY</v>
          </cell>
          <cell r="C15544"/>
          <cell r="D15544" t="str">
            <v>28gg, 30D, SJ, Orizio</v>
          </cell>
          <cell r="E15544">
            <v>3.3233630000000001</v>
          </cell>
        </row>
        <row r="15545">
          <cell r="A15545" t="str">
            <v>Y3-0823C</v>
          </cell>
          <cell r="B15545" t="str">
            <v>SINGLE JERSEY</v>
          </cell>
          <cell r="C15545"/>
          <cell r="D15545" t="str">
            <v>28gg, 30D, SJ, Orizio</v>
          </cell>
          <cell r="E15545">
            <v>3.3233630000000001</v>
          </cell>
        </row>
        <row r="15546">
          <cell r="A15546" t="str">
            <v>Y3-0823C</v>
          </cell>
          <cell r="B15546" t="str">
            <v>SINGLE JERSEY</v>
          </cell>
          <cell r="C15546"/>
          <cell r="D15546" t="str">
            <v>28gg, 30D, SJ, Orizio</v>
          </cell>
          <cell r="E15546">
            <v>3.3233630000000001</v>
          </cell>
        </row>
        <row r="15547">
          <cell r="A15547" t="str">
            <v>Y3-0823C</v>
          </cell>
          <cell r="B15547" t="str">
            <v>SINGLE JERSEY</v>
          </cell>
          <cell r="C15547"/>
          <cell r="D15547" t="str">
            <v>28gg, 30D, SJ, Orizio</v>
          </cell>
          <cell r="E15547">
            <v>3.3233630000000001</v>
          </cell>
        </row>
        <row r="15548">
          <cell r="A15548" t="str">
            <v>Y3-0823D</v>
          </cell>
          <cell r="B15548" t="str">
            <v>SINGLE JERSEY</v>
          </cell>
          <cell r="C15548"/>
          <cell r="D15548" t="str">
            <v>28gg, 30D, SJ, Orizio</v>
          </cell>
          <cell r="E15548">
            <v>3.3233630000000001</v>
          </cell>
        </row>
        <row r="15549">
          <cell r="A15549" t="str">
            <v>Y3-0823D</v>
          </cell>
          <cell r="B15549" t="str">
            <v>SINGLE JERSEY</v>
          </cell>
          <cell r="C15549"/>
          <cell r="D15549" t="str">
            <v>28gg, 30D, SJ, Orizio</v>
          </cell>
          <cell r="E15549">
            <v>3.3233630000000001</v>
          </cell>
        </row>
        <row r="15550">
          <cell r="A15550" t="str">
            <v>Y3-0823D</v>
          </cell>
          <cell r="B15550" t="str">
            <v>SINGLE JERSEY</v>
          </cell>
          <cell r="C15550"/>
          <cell r="D15550" t="str">
            <v>28gg, 30D, SJ, Orizio</v>
          </cell>
          <cell r="E15550">
            <v>3.3233630000000001</v>
          </cell>
        </row>
        <row r="15551">
          <cell r="A15551" t="str">
            <v>Y3-0823E</v>
          </cell>
          <cell r="B15551" t="str">
            <v>SINGLE JERSEY</v>
          </cell>
          <cell r="C15551"/>
          <cell r="D15551" t="str">
            <v>28gg, 30D, SJ, Orizio</v>
          </cell>
          <cell r="E15551">
            <v>3.3233630000000001</v>
          </cell>
        </row>
        <row r="15552">
          <cell r="A15552" t="str">
            <v>Y3-0823E</v>
          </cell>
          <cell r="B15552" t="str">
            <v>SINGLE JERSEY</v>
          </cell>
          <cell r="C15552"/>
          <cell r="D15552" t="str">
            <v>28gg, 30D, SJ, Orizio</v>
          </cell>
          <cell r="E15552">
            <v>3.3233630000000001</v>
          </cell>
        </row>
        <row r="15553">
          <cell r="A15553" t="str">
            <v>Y3-0823E</v>
          </cell>
          <cell r="B15553" t="str">
            <v>SINGLE JERSEY</v>
          </cell>
          <cell r="C15553"/>
          <cell r="D15553" t="str">
            <v>28gg, 30D, SJ, Orizio</v>
          </cell>
          <cell r="E15553">
            <v>3.3233630000000001</v>
          </cell>
        </row>
        <row r="15554">
          <cell r="A15554" t="str">
            <v>Y3-0823F</v>
          </cell>
          <cell r="B15554" t="str">
            <v>SINGLE JERSEY</v>
          </cell>
          <cell r="C15554"/>
          <cell r="D15554" t="str">
            <v>28gg, 30D, SJ, Orizio</v>
          </cell>
          <cell r="E15554">
            <v>3.3233630000000001</v>
          </cell>
        </row>
        <row r="15555">
          <cell r="A15555" t="str">
            <v>Y3-0823F</v>
          </cell>
          <cell r="B15555" t="str">
            <v>SINGLE JERSEY</v>
          </cell>
          <cell r="C15555"/>
          <cell r="D15555" t="str">
            <v>28gg, 30D, SJ, Orizio</v>
          </cell>
          <cell r="E15555">
            <v>3.3233630000000001</v>
          </cell>
        </row>
        <row r="15556">
          <cell r="A15556" t="str">
            <v>Y3-0823F</v>
          </cell>
          <cell r="B15556" t="str">
            <v>SINGLE JERSEY</v>
          </cell>
          <cell r="C15556"/>
          <cell r="D15556" t="str">
            <v>28gg, 30D, SJ, Orizio</v>
          </cell>
          <cell r="E15556">
            <v>3.3233630000000001</v>
          </cell>
        </row>
        <row r="15557">
          <cell r="A15557" t="str">
            <v>Y3-0823G</v>
          </cell>
          <cell r="B15557" t="str">
            <v>SINGLE JERSEY</v>
          </cell>
          <cell r="C15557"/>
          <cell r="D15557" t="str">
            <v>28gg, 30D, SJ, Orizio</v>
          </cell>
          <cell r="E15557">
            <v>3.3233630000000001</v>
          </cell>
        </row>
        <row r="15558">
          <cell r="A15558" t="str">
            <v>Y3-0823G</v>
          </cell>
          <cell r="B15558" t="str">
            <v>SINGLE JERSEY</v>
          </cell>
          <cell r="C15558"/>
          <cell r="D15558" t="str">
            <v>28gg, 30D, SJ, Orizio</v>
          </cell>
          <cell r="E15558">
            <v>3.3233630000000001</v>
          </cell>
        </row>
        <row r="15559">
          <cell r="A15559" t="str">
            <v>Y3-0823G</v>
          </cell>
          <cell r="B15559" t="str">
            <v>SINGLE JERSEY</v>
          </cell>
          <cell r="C15559"/>
          <cell r="D15559" t="str">
            <v>28gg, 30D, SJ, Orizio</v>
          </cell>
          <cell r="E15559">
            <v>3.3233630000000001</v>
          </cell>
        </row>
        <row r="15560">
          <cell r="A15560" t="str">
            <v>Y3-0825A</v>
          </cell>
          <cell r="B15560" t="str">
            <v>SINGLE JERSEY</v>
          </cell>
          <cell r="C15560"/>
          <cell r="D15560" t="str">
            <v>28gg, 30D, SJ, Orizio</v>
          </cell>
          <cell r="E15560">
            <v>3.9463300000000001</v>
          </cell>
        </row>
        <row r="15561">
          <cell r="A15561" t="str">
            <v>Y3-0825A</v>
          </cell>
          <cell r="B15561" t="str">
            <v>SINGLE JERSEY</v>
          </cell>
          <cell r="C15561"/>
          <cell r="D15561" t="str">
            <v>28gg, 30D, SJ, Orizio</v>
          </cell>
          <cell r="E15561">
            <v>3.9463300000000001</v>
          </cell>
        </row>
        <row r="15562">
          <cell r="A15562" t="str">
            <v>Y3-0825A</v>
          </cell>
          <cell r="B15562" t="str">
            <v>SINGLE JERSEY</v>
          </cell>
          <cell r="C15562"/>
          <cell r="D15562" t="str">
            <v>28gg, 30D, SJ, Orizio</v>
          </cell>
          <cell r="E15562">
            <v>3.9463300000000001</v>
          </cell>
        </row>
        <row r="15563">
          <cell r="A15563" t="str">
            <v>Y3-0826A</v>
          </cell>
          <cell r="B15563" t="str">
            <v>SINGLE JERSEY</v>
          </cell>
          <cell r="C15563"/>
          <cell r="D15563" t="str">
            <v>28gg, 30D, SJ, Orizio</v>
          </cell>
          <cell r="E15563">
            <v>3.9463300000000001</v>
          </cell>
        </row>
        <row r="15564">
          <cell r="A15564" t="str">
            <v>Y3-0826A</v>
          </cell>
          <cell r="B15564" t="str">
            <v>SINGLE JERSEY</v>
          </cell>
          <cell r="C15564"/>
          <cell r="D15564" t="str">
            <v>28gg, 30D, SJ, Orizio</v>
          </cell>
          <cell r="E15564">
            <v>3.9463300000000001</v>
          </cell>
        </row>
        <row r="15565">
          <cell r="A15565" t="str">
            <v>Y3-0826A</v>
          </cell>
          <cell r="B15565" t="str">
            <v>SINGLE JERSEY</v>
          </cell>
          <cell r="C15565"/>
          <cell r="D15565" t="str">
            <v>28gg, 30D, SJ, Orizio</v>
          </cell>
          <cell r="E15565">
            <v>3.9463300000000001</v>
          </cell>
        </row>
        <row r="15566">
          <cell r="A15566" t="str">
            <v>Y3-0826A</v>
          </cell>
          <cell r="B15566" t="str">
            <v>SINGLE JERSEY</v>
          </cell>
          <cell r="C15566"/>
          <cell r="D15566" t="str">
            <v>28gg, 30D, SJ, Orizio</v>
          </cell>
          <cell r="E15566">
            <v>3.9463300000000001</v>
          </cell>
        </row>
        <row r="15567">
          <cell r="A15567" t="str">
            <v>Y3-0826A</v>
          </cell>
          <cell r="B15567" t="str">
            <v>SINGLE JERSEY</v>
          </cell>
          <cell r="C15567"/>
          <cell r="D15567" t="str">
            <v>28gg, 30D, SJ, Orizio</v>
          </cell>
          <cell r="E15567">
            <v>3.9463300000000001</v>
          </cell>
        </row>
        <row r="15568">
          <cell r="A15568" t="str">
            <v>Y3-0826B</v>
          </cell>
          <cell r="B15568" t="str">
            <v>SINGLE JERSEY</v>
          </cell>
          <cell r="C15568"/>
          <cell r="D15568" t="str">
            <v>28gg, 30D, SJ, Orizio</v>
          </cell>
          <cell r="E15568">
            <v>3.9463300000000001</v>
          </cell>
        </row>
        <row r="15569">
          <cell r="A15569" t="str">
            <v>Y3-0826B</v>
          </cell>
          <cell r="B15569" t="str">
            <v>SINGLE JERSEY</v>
          </cell>
          <cell r="C15569"/>
          <cell r="D15569" t="str">
            <v>28gg, 30D, SJ, Orizio</v>
          </cell>
          <cell r="E15569">
            <v>3.9463300000000001</v>
          </cell>
        </row>
        <row r="15570">
          <cell r="A15570" t="str">
            <v>Y3-0826B</v>
          </cell>
          <cell r="B15570" t="str">
            <v>SINGLE JERSEY</v>
          </cell>
          <cell r="C15570"/>
          <cell r="D15570" t="str">
            <v>28gg, 30D, SJ, Orizio</v>
          </cell>
          <cell r="E15570">
            <v>3.9463300000000001</v>
          </cell>
        </row>
        <row r="15571">
          <cell r="A15571" t="str">
            <v>Y3-0826B</v>
          </cell>
          <cell r="B15571" t="str">
            <v>SINGLE JERSEY</v>
          </cell>
          <cell r="C15571"/>
          <cell r="D15571" t="str">
            <v>28gg, 30D, SJ, Orizio</v>
          </cell>
          <cell r="E15571">
            <v>3.9463300000000001</v>
          </cell>
        </row>
        <row r="15572">
          <cell r="A15572" t="str">
            <v>Y3-0826B</v>
          </cell>
          <cell r="B15572" t="str">
            <v>SINGLE JERSEY</v>
          </cell>
          <cell r="C15572"/>
          <cell r="D15572" t="str">
            <v>28gg, 30D, SJ, Orizio</v>
          </cell>
          <cell r="E15572">
            <v>3.9463300000000001</v>
          </cell>
        </row>
        <row r="15573">
          <cell r="A15573" t="str">
            <v>Y3-0827A</v>
          </cell>
          <cell r="B15573" t="str">
            <v>SINGLE JERSEY</v>
          </cell>
          <cell r="C15573"/>
          <cell r="D15573" t="str">
            <v>28gg, 30D, SJ, Santec</v>
          </cell>
          <cell r="E15573">
            <v>4.0072130000000001</v>
          </cell>
        </row>
        <row r="15574">
          <cell r="A15574" t="str">
            <v>Y3-0827A</v>
          </cell>
          <cell r="B15574" t="str">
            <v>SINGLE JERSEY</v>
          </cell>
          <cell r="C15574"/>
          <cell r="D15574" t="str">
            <v>28gg, 30D, SJ, Santec</v>
          </cell>
          <cell r="E15574">
            <v>4.0072130000000001</v>
          </cell>
        </row>
        <row r="15575">
          <cell r="A15575" t="str">
            <v>Y3-0827A</v>
          </cell>
          <cell r="B15575" t="str">
            <v>SINGLE JERSEY</v>
          </cell>
          <cell r="C15575"/>
          <cell r="D15575" t="str">
            <v>28gg, 30D, SJ, Santec</v>
          </cell>
          <cell r="E15575">
            <v>4.0072130000000001</v>
          </cell>
        </row>
        <row r="15576">
          <cell r="A15576" t="str">
            <v>Y3-0827A</v>
          </cell>
          <cell r="B15576" t="str">
            <v>SINGLE JERSEY</v>
          </cell>
          <cell r="C15576"/>
          <cell r="D15576" t="str">
            <v>28gg, 30D, SJ, Santec</v>
          </cell>
          <cell r="E15576">
            <v>4.0072130000000001</v>
          </cell>
        </row>
        <row r="15577">
          <cell r="A15577" t="str">
            <v>Y3-0827A</v>
          </cell>
          <cell r="B15577" t="str">
            <v>SINGLE JERSEY</v>
          </cell>
          <cell r="C15577"/>
          <cell r="D15577" t="str">
            <v>28gg, 30D, SJ, Santec</v>
          </cell>
          <cell r="E15577">
            <v>4.0072130000000001</v>
          </cell>
        </row>
        <row r="15578">
          <cell r="A15578" t="str">
            <v>Y3-0827A</v>
          </cell>
          <cell r="B15578" t="str">
            <v>SINGLE JERSEY</v>
          </cell>
          <cell r="C15578"/>
          <cell r="D15578" t="str">
            <v>28gg, 30D, SJ, Santec</v>
          </cell>
          <cell r="E15578">
            <v>4.0072130000000001</v>
          </cell>
        </row>
        <row r="15579">
          <cell r="A15579" t="str">
            <v>Y3-0827B</v>
          </cell>
          <cell r="B15579" t="str">
            <v>SINGLE JERSEY</v>
          </cell>
          <cell r="C15579"/>
          <cell r="D15579" t="str">
            <v>28gg, 30D, SJ, Santec</v>
          </cell>
          <cell r="E15579">
            <v>4.0072130000000001</v>
          </cell>
        </row>
        <row r="15580">
          <cell r="A15580" t="str">
            <v>Y3-0827B</v>
          </cell>
          <cell r="B15580" t="str">
            <v>SINGLE JERSEY</v>
          </cell>
          <cell r="C15580"/>
          <cell r="D15580" t="str">
            <v>28gg, 30D, SJ, Santec</v>
          </cell>
          <cell r="E15580">
            <v>4.0072130000000001</v>
          </cell>
        </row>
        <row r="15581">
          <cell r="A15581" t="str">
            <v>Y3-0827B</v>
          </cell>
          <cell r="B15581" t="str">
            <v>SINGLE JERSEY</v>
          </cell>
          <cell r="C15581"/>
          <cell r="D15581" t="str">
            <v>28gg, 30D, SJ, Santec</v>
          </cell>
          <cell r="E15581">
            <v>4.0072130000000001</v>
          </cell>
        </row>
        <row r="15582">
          <cell r="A15582" t="str">
            <v>Y3-0827B</v>
          </cell>
          <cell r="B15582" t="str">
            <v>SINGLE JERSEY</v>
          </cell>
          <cell r="C15582"/>
          <cell r="D15582" t="str">
            <v>28gg, 30D, SJ, Santec</v>
          </cell>
          <cell r="E15582">
            <v>4.0072130000000001</v>
          </cell>
        </row>
        <row r="15583">
          <cell r="A15583" t="str">
            <v>Y3-0827B</v>
          </cell>
          <cell r="B15583" t="str">
            <v>SINGLE JERSEY</v>
          </cell>
          <cell r="C15583"/>
          <cell r="D15583" t="str">
            <v>28gg, 30D, SJ, Santec</v>
          </cell>
          <cell r="E15583">
            <v>4.0072130000000001</v>
          </cell>
        </row>
        <row r="15584">
          <cell r="A15584" t="str">
            <v>Y3-0827B</v>
          </cell>
          <cell r="B15584" t="str">
            <v>SINGLE JERSEY</v>
          </cell>
          <cell r="C15584"/>
          <cell r="D15584" t="str">
            <v>28gg, 30D, SJ, Santec</v>
          </cell>
          <cell r="E15584">
            <v>4.0072130000000001</v>
          </cell>
        </row>
        <row r="15585">
          <cell r="A15585" t="str">
            <v>Y3-0828A</v>
          </cell>
          <cell r="B15585" t="str">
            <v>SINGLE JERSEY</v>
          </cell>
          <cell r="C15585"/>
          <cell r="D15585" t="str">
            <v>28gg, 30D, SJ, Orizio</v>
          </cell>
          <cell r="E15585">
            <v>3.9463300000000001</v>
          </cell>
        </row>
        <row r="15586">
          <cell r="A15586" t="str">
            <v>Y3-0828A</v>
          </cell>
          <cell r="B15586" t="str">
            <v>SINGLE JERSEY</v>
          </cell>
          <cell r="C15586"/>
          <cell r="D15586" t="str">
            <v>28gg, 30D, SJ, Orizio</v>
          </cell>
          <cell r="E15586">
            <v>3.9463300000000001</v>
          </cell>
        </row>
        <row r="15587">
          <cell r="A15587" t="str">
            <v>Y3-0828A</v>
          </cell>
          <cell r="B15587" t="str">
            <v>SINGLE JERSEY</v>
          </cell>
          <cell r="C15587"/>
          <cell r="D15587" t="str">
            <v>28gg, 30D, SJ, Orizio</v>
          </cell>
          <cell r="E15587">
            <v>3.9463300000000001</v>
          </cell>
        </row>
        <row r="15588">
          <cell r="A15588" t="str">
            <v>Y3-0828B</v>
          </cell>
          <cell r="B15588" t="str">
            <v>SINGLE JERSEY</v>
          </cell>
          <cell r="C15588"/>
          <cell r="D15588" t="str">
            <v>28gg, 30D, SJ, Orizio</v>
          </cell>
          <cell r="E15588">
            <v>3.9463300000000001</v>
          </cell>
        </row>
        <row r="15589">
          <cell r="A15589" t="str">
            <v>Y3-0828B</v>
          </cell>
          <cell r="B15589" t="str">
            <v>SINGLE JERSEY</v>
          </cell>
          <cell r="C15589"/>
          <cell r="D15589" t="str">
            <v>28gg, 30D, SJ, Orizio</v>
          </cell>
          <cell r="E15589">
            <v>3.9463300000000001</v>
          </cell>
        </row>
        <row r="15590">
          <cell r="A15590" t="str">
            <v>Y3-0828B</v>
          </cell>
          <cell r="B15590" t="str">
            <v>SINGLE JERSEY</v>
          </cell>
          <cell r="C15590"/>
          <cell r="D15590" t="str">
            <v>28gg, 30D, SJ, Orizio</v>
          </cell>
          <cell r="E15590">
            <v>3.9463300000000001</v>
          </cell>
        </row>
        <row r="15591">
          <cell r="A15591" t="str">
            <v>Y3-0828C</v>
          </cell>
          <cell r="B15591" t="str">
            <v>SINGLE JERSEY</v>
          </cell>
          <cell r="C15591"/>
          <cell r="D15591" t="str">
            <v>28gg, 30D, SJ, Orizio</v>
          </cell>
          <cell r="E15591">
            <v>3.9463300000000001</v>
          </cell>
        </row>
        <row r="15592">
          <cell r="A15592" t="str">
            <v>Y3-0828C</v>
          </cell>
          <cell r="B15592" t="str">
            <v>SINGLE JERSEY</v>
          </cell>
          <cell r="C15592"/>
          <cell r="D15592" t="str">
            <v>28gg, 30D, SJ, Orizio</v>
          </cell>
          <cell r="E15592">
            <v>3.9463300000000001</v>
          </cell>
        </row>
        <row r="15593">
          <cell r="A15593" t="str">
            <v>Y3-0828C</v>
          </cell>
          <cell r="B15593" t="str">
            <v>SINGLE JERSEY</v>
          </cell>
          <cell r="C15593"/>
          <cell r="D15593" t="str">
            <v>28gg, 30D, SJ, Orizio</v>
          </cell>
          <cell r="E15593">
            <v>3.9463300000000001</v>
          </cell>
        </row>
        <row r="15594">
          <cell r="A15594" t="str">
            <v>Y3-0828D</v>
          </cell>
          <cell r="B15594" t="str">
            <v>SINGLE JERSEY</v>
          </cell>
          <cell r="C15594"/>
          <cell r="D15594" t="str">
            <v>28gg, 30D, SJ, Orizio</v>
          </cell>
          <cell r="E15594">
            <v>3.9463300000000001</v>
          </cell>
        </row>
        <row r="15595">
          <cell r="A15595" t="str">
            <v>Y3-0828D</v>
          </cell>
          <cell r="B15595" t="str">
            <v>SINGLE JERSEY</v>
          </cell>
          <cell r="C15595"/>
          <cell r="D15595" t="str">
            <v>28gg, 30D, SJ, Orizio</v>
          </cell>
          <cell r="E15595">
            <v>3.9463300000000001</v>
          </cell>
        </row>
        <row r="15596">
          <cell r="A15596" t="str">
            <v>Y3-0828D</v>
          </cell>
          <cell r="B15596" t="str">
            <v>SINGLE JERSEY</v>
          </cell>
          <cell r="C15596"/>
          <cell r="D15596" t="str">
            <v>28gg, 30D, SJ, Orizio</v>
          </cell>
          <cell r="E15596">
            <v>3.9463300000000001</v>
          </cell>
        </row>
        <row r="15597">
          <cell r="A15597" t="str">
            <v>Y3-0828E</v>
          </cell>
          <cell r="B15597" t="str">
            <v>SINGLE JERSEY</v>
          </cell>
          <cell r="C15597"/>
          <cell r="D15597" t="str">
            <v>28gg, 30D, SJ, Orizio</v>
          </cell>
          <cell r="E15597">
            <v>3.9463300000000001</v>
          </cell>
        </row>
        <row r="15598">
          <cell r="A15598" t="str">
            <v>Y3-0828E</v>
          </cell>
          <cell r="B15598" t="str">
            <v>SINGLE JERSEY</v>
          </cell>
          <cell r="C15598"/>
          <cell r="D15598" t="str">
            <v>28gg, 30D, SJ, Orizio</v>
          </cell>
          <cell r="E15598">
            <v>3.9463300000000001</v>
          </cell>
        </row>
        <row r="15599">
          <cell r="A15599" t="str">
            <v>Y3-0828E</v>
          </cell>
          <cell r="B15599" t="str">
            <v>SINGLE JERSEY</v>
          </cell>
          <cell r="C15599"/>
          <cell r="D15599" t="str">
            <v>28gg, 30D, SJ, Orizio</v>
          </cell>
          <cell r="E15599">
            <v>3.9463300000000001</v>
          </cell>
        </row>
        <row r="15600">
          <cell r="A15600" t="str">
            <v>Y3-0828F</v>
          </cell>
          <cell r="B15600" t="str">
            <v>SINGLE JERSEY</v>
          </cell>
          <cell r="C15600"/>
          <cell r="D15600" t="str">
            <v>28gg, 30D, SJ, Orizio</v>
          </cell>
          <cell r="E15600">
            <v>3.9463300000000001</v>
          </cell>
        </row>
        <row r="15601">
          <cell r="A15601" t="str">
            <v>Y3-0828F</v>
          </cell>
          <cell r="B15601" t="str">
            <v>SINGLE JERSEY</v>
          </cell>
          <cell r="C15601"/>
          <cell r="D15601" t="str">
            <v>28gg, 30D, SJ, Orizio</v>
          </cell>
          <cell r="E15601">
            <v>3.9463300000000001</v>
          </cell>
        </row>
        <row r="15602">
          <cell r="A15602" t="str">
            <v>Y3-0828F</v>
          </cell>
          <cell r="B15602" t="str">
            <v>SINGLE JERSEY</v>
          </cell>
          <cell r="C15602"/>
          <cell r="D15602" t="str">
            <v>28gg, 30D, SJ, Orizio</v>
          </cell>
          <cell r="E15602">
            <v>3.9463300000000001</v>
          </cell>
        </row>
        <row r="15603">
          <cell r="A15603" t="str">
            <v>Y3-0828G</v>
          </cell>
          <cell r="B15603" t="str">
            <v>SINGLE JERSEY</v>
          </cell>
          <cell r="C15603"/>
          <cell r="D15603" t="str">
            <v>28gg, 30D, SJ, Orizio</v>
          </cell>
          <cell r="E15603">
            <v>3.9463300000000001</v>
          </cell>
        </row>
        <row r="15604">
          <cell r="A15604" t="str">
            <v>Y3-0828G</v>
          </cell>
          <cell r="B15604" t="str">
            <v>SINGLE JERSEY</v>
          </cell>
          <cell r="C15604"/>
          <cell r="D15604" t="str">
            <v>28gg, 30D, SJ, Orizio</v>
          </cell>
          <cell r="E15604">
            <v>3.9463300000000001</v>
          </cell>
        </row>
        <row r="15605">
          <cell r="A15605" t="str">
            <v>Y3-0828G</v>
          </cell>
          <cell r="B15605" t="str">
            <v>SINGLE JERSEY</v>
          </cell>
          <cell r="C15605"/>
          <cell r="D15605" t="str">
            <v>28gg, 30D, SJ, Orizio</v>
          </cell>
          <cell r="E15605">
            <v>3.9463300000000001</v>
          </cell>
        </row>
        <row r="15606">
          <cell r="A15606" t="str">
            <v>Y3-0828H</v>
          </cell>
          <cell r="B15606" t="str">
            <v>SINGLE JERSEY</v>
          </cell>
          <cell r="C15606"/>
          <cell r="D15606" t="str">
            <v>28gg, 30D, SJ, Orizio</v>
          </cell>
          <cell r="E15606">
            <v>3.9463300000000001</v>
          </cell>
        </row>
        <row r="15607">
          <cell r="A15607" t="str">
            <v>Y3-0828H</v>
          </cell>
          <cell r="B15607" t="str">
            <v>SINGLE JERSEY</v>
          </cell>
          <cell r="C15607"/>
          <cell r="D15607" t="str">
            <v>28gg, 30D, SJ, Orizio</v>
          </cell>
          <cell r="E15607">
            <v>3.9463300000000001</v>
          </cell>
        </row>
        <row r="15608">
          <cell r="A15608" t="str">
            <v>Y3-0828H</v>
          </cell>
          <cell r="B15608" t="str">
            <v>SINGLE JERSEY</v>
          </cell>
          <cell r="C15608"/>
          <cell r="D15608" t="str">
            <v>28gg, 30D, SJ, Orizio</v>
          </cell>
          <cell r="E15608">
            <v>3.9463300000000001</v>
          </cell>
        </row>
        <row r="15609">
          <cell r="A15609" t="str">
            <v>Y3-0828I</v>
          </cell>
          <cell r="B15609" t="str">
            <v>SINGLE JERSEY</v>
          </cell>
          <cell r="C15609"/>
          <cell r="D15609" t="str">
            <v>28gg, 30D, SJ, Orizio</v>
          </cell>
          <cell r="E15609">
            <v>3.9463300000000001</v>
          </cell>
        </row>
        <row r="15610">
          <cell r="A15610" t="str">
            <v>Y3-0828I</v>
          </cell>
          <cell r="B15610" t="str">
            <v>SINGLE JERSEY</v>
          </cell>
          <cell r="C15610"/>
          <cell r="D15610" t="str">
            <v>28gg, 30D, SJ, Orizio</v>
          </cell>
          <cell r="E15610">
            <v>3.9463300000000001</v>
          </cell>
        </row>
        <row r="15611">
          <cell r="A15611" t="str">
            <v>Y3-0828I</v>
          </cell>
          <cell r="B15611" t="str">
            <v>SINGLE JERSEY</v>
          </cell>
          <cell r="C15611"/>
          <cell r="D15611" t="str">
            <v>28gg, 30D, SJ, Orizio</v>
          </cell>
          <cell r="E15611">
            <v>3.9463300000000001</v>
          </cell>
        </row>
        <row r="15612">
          <cell r="A15612" t="str">
            <v>Y3-0828J</v>
          </cell>
          <cell r="B15612" t="str">
            <v>SINGLE JERSEY</v>
          </cell>
          <cell r="C15612"/>
          <cell r="D15612" t="str">
            <v>28gg, 30D, SJ, Orizio</v>
          </cell>
          <cell r="E15612">
            <v>3.9463300000000001</v>
          </cell>
        </row>
        <row r="15613">
          <cell r="A15613" t="str">
            <v>Y3-0828J</v>
          </cell>
          <cell r="B15613" t="str">
            <v>SINGLE JERSEY</v>
          </cell>
          <cell r="C15613"/>
          <cell r="D15613" t="str">
            <v>28gg, 30D, SJ, Orizio</v>
          </cell>
          <cell r="E15613">
            <v>3.9463300000000001</v>
          </cell>
        </row>
        <row r="15614">
          <cell r="A15614" t="str">
            <v>Y3-0828J</v>
          </cell>
          <cell r="B15614" t="str">
            <v>SINGLE JERSEY</v>
          </cell>
          <cell r="C15614"/>
          <cell r="D15614" t="str">
            <v>28gg, 30D, SJ, Orizio</v>
          </cell>
          <cell r="E15614">
            <v>3.9463300000000001</v>
          </cell>
        </row>
        <row r="15615">
          <cell r="A15615" t="str">
            <v>Y3-0828K</v>
          </cell>
          <cell r="B15615" t="str">
            <v>SINGLE JERSEY</v>
          </cell>
          <cell r="C15615"/>
          <cell r="D15615" t="str">
            <v>28gg, 30D, SJ, Orizio</v>
          </cell>
          <cell r="E15615">
            <v>3.9463300000000001</v>
          </cell>
        </row>
        <row r="15616">
          <cell r="A15616" t="str">
            <v>Y3-0828K</v>
          </cell>
          <cell r="B15616" t="str">
            <v>SINGLE JERSEY</v>
          </cell>
          <cell r="C15616"/>
          <cell r="D15616" t="str">
            <v>28gg, 30D, SJ, Orizio</v>
          </cell>
          <cell r="E15616">
            <v>3.9463300000000001</v>
          </cell>
        </row>
        <row r="15617">
          <cell r="A15617" t="str">
            <v>Y3-0828K</v>
          </cell>
          <cell r="B15617" t="str">
            <v>SINGLE JERSEY</v>
          </cell>
          <cell r="C15617"/>
          <cell r="D15617" t="str">
            <v>28gg, 30D, SJ, Orizio</v>
          </cell>
          <cell r="E15617">
            <v>3.9463300000000001</v>
          </cell>
        </row>
        <row r="15618">
          <cell r="A15618" t="str">
            <v>Y3-0828L</v>
          </cell>
          <cell r="B15618" t="str">
            <v>SINGLE JERSEY</v>
          </cell>
          <cell r="C15618"/>
          <cell r="D15618" t="str">
            <v>28gg, 30D, SJ, Orizio</v>
          </cell>
          <cell r="E15618">
            <v>3.9463300000000001</v>
          </cell>
        </row>
        <row r="15619">
          <cell r="A15619" t="str">
            <v>Y3-0828L</v>
          </cell>
          <cell r="B15619" t="str">
            <v>SINGLE JERSEY</v>
          </cell>
          <cell r="C15619"/>
          <cell r="D15619" t="str">
            <v>28gg, 30D, SJ, Orizio</v>
          </cell>
          <cell r="E15619">
            <v>3.9463300000000001</v>
          </cell>
        </row>
        <row r="15620">
          <cell r="A15620" t="str">
            <v>Y3-0828L</v>
          </cell>
          <cell r="B15620" t="str">
            <v>SINGLE JERSEY</v>
          </cell>
          <cell r="C15620"/>
          <cell r="D15620" t="str">
            <v>28gg, 30D, SJ, Orizio</v>
          </cell>
          <cell r="E15620">
            <v>3.9463300000000001</v>
          </cell>
        </row>
        <row r="15621">
          <cell r="A15621" t="str">
            <v>Y3-0828M</v>
          </cell>
          <cell r="B15621" t="str">
            <v>SINGLE JERSEY</v>
          </cell>
          <cell r="C15621"/>
          <cell r="D15621" t="str">
            <v>28gg, 30D, SJ, Orizio</v>
          </cell>
          <cell r="E15621">
            <v>3.9463300000000001</v>
          </cell>
        </row>
        <row r="15622">
          <cell r="A15622" t="str">
            <v>Y3-0828M</v>
          </cell>
          <cell r="B15622" t="str">
            <v>SINGLE JERSEY</v>
          </cell>
          <cell r="C15622"/>
          <cell r="D15622" t="str">
            <v>28gg, 30D, SJ, Orizio</v>
          </cell>
          <cell r="E15622">
            <v>3.9463300000000001</v>
          </cell>
        </row>
        <row r="15623">
          <cell r="A15623" t="str">
            <v>Y3-0828M</v>
          </cell>
          <cell r="B15623" t="str">
            <v>SINGLE JERSEY</v>
          </cell>
          <cell r="C15623"/>
          <cell r="D15623" t="str">
            <v>28gg, 30D, SJ, Orizio</v>
          </cell>
          <cell r="E15623">
            <v>3.9463300000000001</v>
          </cell>
        </row>
        <row r="15624">
          <cell r="A15624" t="str">
            <v>Y3-0828N</v>
          </cell>
          <cell r="B15624" t="str">
            <v>SINGLE JERSEY</v>
          </cell>
          <cell r="C15624"/>
          <cell r="D15624" t="str">
            <v>28gg, 30D, SJ, Orizio</v>
          </cell>
          <cell r="E15624">
            <v>3.9463300000000001</v>
          </cell>
        </row>
        <row r="15625">
          <cell r="A15625" t="str">
            <v>Y3-0828N</v>
          </cell>
          <cell r="B15625" t="str">
            <v>SINGLE JERSEY</v>
          </cell>
          <cell r="C15625"/>
          <cell r="D15625" t="str">
            <v>28gg, 30D, SJ, Orizio</v>
          </cell>
          <cell r="E15625">
            <v>3.9463300000000001</v>
          </cell>
        </row>
        <row r="15626">
          <cell r="A15626" t="str">
            <v>Y3-0828N</v>
          </cell>
          <cell r="B15626" t="str">
            <v>SINGLE JERSEY</v>
          </cell>
          <cell r="C15626"/>
          <cell r="D15626" t="str">
            <v>28gg, 30D, SJ, Orizio</v>
          </cell>
          <cell r="E15626">
            <v>3.9463300000000001</v>
          </cell>
        </row>
        <row r="15627">
          <cell r="A15627" t="str">
            <v>Y3-0828O</v>
          </cell>
          <cell r="B15627" t="str">
            <v>SINGLE JERSEY</v>
          </cell>
          <cell r="C15627"/>
          <cell r="D15627" t="str">
            <v>28gg, 30D, SJ, Orizio</v>
          </cell>
          <cell r="E15627">
            <v>3.9463300000000001</v>
          </cell>
        </row>
        <row r="15628">
          <cell r="A15628" t="str">
            <v>Y3-0828O</v>
          </cell>
          <cell r="B15628" t="str">
            <v>SINGLE JERSEY</v>
          </cell>
          <cell r="C15628"/>
          <cell r="D15628" t="str">
            <v>28gg, 30D, SJ, Orizio</v>
          </cell>
          <cell r="E15628">
            <v>3.9463300000000001</v>
          </cell>
        </row>
        <row r="15629">
          <cell r="A15629" t="str">
            <v>Y3-0828O</v>
          </cell>
          <cell r="B15629" t="str">
            <v>SINGLE JERSEY</v>
          </cell>
          <cell r="C15629"/>
          <cell r="D15629" t="str">
            <v>28gg, 30D, SJ, Orizio</v>
          </cell>
          <cell r="E15629">
            <v>3.9463300000000001</v>
          </cell>
        </row>
        <row r="15630">
          <cell r="A15630" t="str">
            <v>Y3-0828P</v>
          </cell>
          <cell r="B15630" t="str">
            <v>SINGLE JERSEY</v>
          </cell>
          <cell r="C15630"/>
          <cell r="D15630" t="str">
            <v>28gg, 30D, SJ, Orizio</v>
          </cell>
          <cell r="E15630">
            <v>3.9463300000000001</v>
          </cell>
        </row>
        <row r="15631">
          <cell r="A15631" t="str">
            <v>Y3-0828P</v>
          </cell>
          <cell r="B15631" t="str">
            <v>SINGLE JERSEY</v>
          </cell>
          <cell r="C15631"/>
          <cell r="D15631" t="str">
            <v>28gg, 30D, SJ, Orizio</v>
          </cell>
          <cell r="E15631">
            <v>3.9463300000000001</v>
          </cell>
        </row>
        <row r="15632">
          <cell r="A15632" t="str">
            <v>Y3-0828P</v>
          </cell>
          <cell r="B15632" t="str">
            <v>SINGLE JERSEY</v>
          </cell>
          <cell r="C15632"/>
          <cell r="D15632" t="str">
            <v>28gg, 30D, SJ, Orizio</v>
          </cell>
          <cell r="E15632">
            <v>3.9463300000000001</v>
          </cell>
        </row>
        <row r="15633">
          <cell r="A15633" t="str">
            <v>Y3-0828Q</v>
          </cell>
          <cell r="B15633" t="str">
            <v>SINGLE JERSEY</v>
          </cell>
          <cell r="C15633"/>
          <cell r="D15633" t="str">
            <v>28gg, 30D, SJ, Orizio</v>
          </cell>
          <cell r="E15633">
            <v>3.9463300000000001</v>
          </cell>
        </row>
        <row r="15634">
          <cell r="A15634" t="str">
            <v>Y3-0828Q</v>
          </cell>
          <cell r="B15634" t="str">
            <v>SINGLE JERSEY</v>
          </cell>
          <cell r="C15634"/>
          <cell r="D15634" t="str">
            <v>28gg, 30D, SJ, Orizio</v>
          </cell>
          <cell r="E15634">
            <v>3.9463300000000001</v>
          </cell>
        </row>
        <row r="15635">
          <cell r="A15635" t="str">
            <v>Y3-0828Q</v>
          </cell>
          <cell r="B15635" t="str">
            <v>SINGLE JERSEY</v>
          </cell>
          <cell r="C15635"/>
          <cell r="D15635" t="str">
            <v>28gg, 30D, SJ, Orizio</v>
          </cell>
          <cell r="E15635">
            <v>3.9463300000000001</v>
          </cell>
        </row>
        <row r="15636">
          <cell r="A15636" t="str">
            <v>Y3-0828R</v>
          </cell>
          <cell r="B15636" t="str">
            <v>SINGLE JERSEY</v>
          </cell>
          <cell r="C15636"/>
          <cell r="D15636" t="str">
            <v>28gg, 30D, SJ, Orizio</v>
          </cell>
          <cell r="E15636">
            <v>3.9463300000000001</v>
          </cell>
        </row>
        <row r="15637">
          <cell r="A15637" t="str">
            <v>Y3-0828R</v>
          </cell>
          <cell r="B15637" t="str">
            <v>SINGLE JERSEY</v>
          </cell>
          <cell r="C15637"/>
          <cell r="D15637" t="str">
            <v>28gg, 30D, SJ, Orizio</v>
          </cell>
          <cell r="E15637">
            <v>3.9463300000000001</v>
          </cell>
        </row>
        <row r="15638">
          <cell r="A15638" t="str">
            <v>Y3-0828R</v>
          </cell>
          <cell r="B15638" t="str">
            <v>SINGLE JERSEY</v>
          </cell>
          <cell r="C15638"/>
          <cell r="D15638" t="str">
            <v>28gg, 30D, SJ, Orizio</v>
          </cell>
          <cell r="E15638">
            <v>3.9463300000000001</v>
          </cell>
        </row>
        <row r="15639">
          <cell r="A15639" t="str">
            <v>Y3-0829A</v>
          </cell>
          <cell r="B15639" t="str">
            <v>SINGLE JERSEY</v>
          </cell>
          <cell r="C15639"/>
          <cell r="D15639" t="str">
            <v>28gg, 30D, SJ, Orizio</v>
          </cell>
          <cell r="E15639">
            <v>3.9463300000000001</v>
          </cell>
        </row>
        <row r="15640">
          <cell r="A15640" t="str">
            <v>Y3-0829A</v>
          </cell>
          <cell r="B15640" t="str">
            <v>SINGLE JERSEY</v>
          </cell>
          <cell r="C15640"/>
          <cell r="D15640" t="str">
            <v>28gg, 30D, SJ, Orizio</v>
          </cell>
          <cell r="E15640">
            <v>3.9463300000000001</v>
          </cell>
        </row>
        <row r="15641">
          <cell r="A15641" t="str">
            <v>Y3-0829A</v>
          </cell>
          <cell r="B15641" t="str">
            <v>SINGLE JERSEY</v>
          </cell>
          <cell r="C15641"/>
          <cell r="D15641" t="str">
            <v>28gg, 30D, SJ, Orizio</v>
          </cell>
          <cell r="E15641">
            <v>3.9463300000000001</v>
          </cell>
        </row>
        <row r="15642">
          <cell r="A15642" t="str">
            <v>Y3-0829B</v>
          </cell>
          <cell r="B15642" t="str">
            <v>SINGLE JERSEY</v>
          </cell>
          <cell r="C15642"/>
          <cell r="D15642" t="str">
            <v>28gg, 30D, SJ, Orizio</v>
          </cell>
          <cell r="E15642">
            <v>3.9463300000000001</v>
          </cell>
        </row>
        <row r="15643">
          <cell r="A15643" t="str">
            <v>Y3-0829B</v>
          </cell>
          <cell r="B15643" t="str">
            <v>SINGLE JERSEY</v>
          </cell>
          <cell r="C15643"/>
          <cell r="D15643" t="str">
            <v>28gg, 30D, SJ, Orizio</v>
          </cell>
          <cell r="E15643">
            <v>3.9463300000000001</v>
          </cell>
        </row>
        <row r="15644">
          <cell r="A15644" t="str">
            <v>Y3-0829B</v>
          </cell>
          <cell r="B15644" t="str">
            <v>SINGLE JERSEY</v>
          </cell>
          <cell r="C15644"/>
          <cell r="D15644" t="str">
            <v>28gg, 30D, SJ, Orizio</v>
          </cell>
          <cell r="E15644">
            <v>3.9463300000000001</v>
          </cell>
        </row>
        <row r="15645">
          <cell r="A15645" t="str">
            <v>Y3-0829C</v>
          </cell>
          <cell r="B15645" t="str">
            <v>SINGLE JERSEY</v>
          </cell>
          <cell r="C15645"/>
          <cell r="D15645" t="str">
            <v>28gg, 30D, SJ, Orizio</v>
          </cell>
          <cell r="E15645">
            <v>3.9463300000000001</v>
          </cell>
        </row>
        <row r="15646">
          <cell r="A15646" t="str">
            <v>Y3-0829C</v>
          </cell>
          <cell r="B15646" t="str">
            <v>SINGLE JERSEY</v>
          </cell>
          <cell r="C15646"/>
          <cell r="D15646" t="str">
            <v>28gg, 30D, SJ, Orizio</v>
          </cell>
          <cell r="E15646">
            <v>3.9463300000000001</v>
          </cell>
        </row>
        <row r="15647">
          <cell r="A15647" t="str">
            <v>Y3-0829C</v>
          </cell>
          <cell r="B15647" t="str">
            <v>SINGLE JERSEY</v>
          </cell>
          <cell r="C15647"/>
          <cell r="D15647" t="str">
            <v>28gg, 30D, SJ, Orizio</v>
          </cell>
          <cell r="E15647">
            <v>3.9463300000000001</v>
          </cell>
        </row>
        <row r="15648">
          <cell r="A15648" t="str">
            <v>Y3-0829D</v>
          </cell>
          <cell r="B15648" t="str">
            <v>SINGLE JERSEY</v>
          </cell>
          <cell r="C15648"/>
          <cell r="D15648" t="str">
            <v>28gg, 30D, SJ, Orizio</v>
          </cell>
          <cell r="E15648">
            <v>3.9463300000000001</v>
          </cell>
        </row>
        <row r="15649">
          <cell r="A15649" t="str">
            <v>Y3-0829D</v>
          </cell>
          <cell r="B15649" t="str">
            <v>SINGLE JERSEY</v>
          </cell>
          <cell r="C15649"/>
          <cell r="D15649" t="str">
            <v>28gg, 30D, SJ, Orizio</v>
          </cell>
          <cell r="E15649">
            <v>3.9463300000000001</v>
          </cell>
        </row>
        <row r="15650">
          <cell r="A15650" t="str">
            <v>Y3-0829D</v>
          </cell>
          <cell r="B15650" t="str">
            <v>SINGLE JERSEY</v>
          </cell>
          <cell r="C15650"/>
          <cell r="D15650" t="str">
            <v>28gg, 30D, SJ, Orizio</v>
          </cell>
          <cell r="E15650">
            <v>3.9463300000000001</v>
          </cell>
        </row>
        <row r="15651">
          <cell r="A15651" t="str">
            <v>Y3-0829E</v>
          </cell>
          <cell r="B15651" t="str">
            <v>SINGLE JERSEY</v>
          </cell>
          <cell r="C15651"/>
          <cell r="D15651" t="str">
            <v>28gg, 30D, SJ, Orizio</v>
          </cell>
          <cell r="E15651">
            <v>3.9463300000000001</v>
          </cell>
        </row>
        <row r="15652">
          <cell r="A15652" t="str">
            <v>Y3-0829E</v>
          </cell>
          <cell r="B15652" t="str">
            <v>SINGLE JERSEY</v>
          </cell>
          <cell r="C15652"/>
          <cell r="D15652" t="str">
            <v>28gg, 30D, SJ, Orizio</v>
          </cell>
          <cell r="E15652">
            <v>3.9463300000000001</v>
          </cell>
        </row>
        <row r="15653">
          <cell r="A15653" t="str">
            <v>Y3-0829E</v>
          </cell>
          <cell r="B15653" t="str">
            <v>SINGLE JERSEY</v>
          </cell>
          <cell r="C15653"/>
          <cell r="D15653" t="str">
            <v>28gg, 30D, SJ, Orizio</v>
          </cell>
          <cell r="E15653">
            <v>3.9463300000000001</v>
          </cell>
        </row>
        <row r="15654">
          <cell r="A15654" t="str">
            <v>Y3-0829F</v>
          </cell>
          <cell r="B15654" t="str">
            <v>SINGLE JERSEY</v>
          </cell>
          <cell r="C15654"/>
          <cell r="D15654" t="str">
            <v>28gg, 30D, SJ, Orizio</v>
          </cell>
          <cell r="E15654">
            <v>3.9463300000000001</v>
          </cell>
        </row>
        <row r="15655">
          <cell r="A15655" t="str">
            <v>Y3-0829F</v>
          </cell>
          <cell r="B15655" t="str">
            <v>SINGLE JERSEY</v>
          </cell>
          <cell r="C15655"/>
          <cell r="D15655" t="str">
            <v>28gg, 30D, SJ, Orizio</v>
          </cell>
          <cell r="E15655">
            <v>3.9463300000000001</v>
          </cell>
        </row>
        <row r="15656">
          <cell r="A15656" t="str">
            <v>Y3-0829F</v>
          </cell>
          <cell r="B15656" t="str">
            <v>SINGLE JERSEY</v>
          </cell>
          <cell r="C15656"/>
          <cell r="D15656" t="str">
            <v>28gg, 30D, SJ, Orizio</v>
          </cell>
          <cell r="E15656">
            <v>3.9463300000000001</v>
          </cell>
        </row>
        <row r="15657">
          <cell r="A15657" t="str">
            <v>Y3-0829G</v>
          </cell>
          <cell r="B15657" t="str">
            <v>SINGLE JERSEY</v>
          </cell>
          <cell r="C15657"/>
          <cell r="D15657" t="str">
            <v>28gg, 30D, SJ, Orizio</v>
          </cell>
          <cell r="E15657">
            <v>3.9463300000000001</v>
          </cell>
        </row>
        <row r="15658">
          <cell r="A15658" t="str">
            <v>Y3-0829G</v>
          </cell>
          <cell r="B15658" t="str">
            <v>SINGLE JERSEY</v>
          </cell>
          <cell r="C15658"/>
          <cell r="D15658" t="str">
            <v>28gg, 30D, SJ, Orizio</v>
          </cell>
          <cell r="E15658">
            <v>3.9463300000000001</v>
          </cell>
        </row>
        <row r="15659">
          <cell r="A15659" t="str">
            <v>Y3-0829G</v>
          </cell>
          <cell r="B15659" t="str">
            <v>SINGLE JERSEY</v>
          </cell>
          <cell r="C15659"/>
          <cell r="D15659" t="str">
            <v>28gg, 30D, SJ, Orizio</v>
          </cell>
          <cell r="E15659">
            <v>3.9463300000000001</v>
          </cell>
        </row>
        <row r="15660">
          <cell r="A15660" t="str">
            <v>Y3-0829H</v>
          </cell>
          <cell r="B15660" t="str">
            <v>SINGLE JERSEY</v>
          </cell>
          <cell r="C15660"/>
          <cell r="D15660" t="str">
            <v>28gg, 30D, SJ, Orizio</v>
          </cell>
          <cell r="E15660">
            <v>3.9463300000000001</v>
          </cell>
        </row>
        <row r="15661">
          <cell r="A15661" t="str">
            <v>Y3-0829H</v>
          </cell>
          <cell r="B15661" t="str">
            <v>SINGLE JERSEY</v>
          </cell>
          <cell r="C15661"/>
          <cell r="D15661" t="str">
            <v>28gg, 30D, SJ, Orizio</v>
          </cell>
          <cell r="E15661">
            <v>3.9463300000000001</v>
          </cell>
        </row>
        <row r="15662">
          <cell r="A15662" t="str">
            <v>Y3-0829H</v>
          </cell>
          <cell r="B15662" t="str">
            <v>SINGLE JERSEY</v>
          </cell>
          <cell r="C15662"/>
          <cell r="D15662" t="str">
            <v>28gg, 30D, SJ, Orizio</v>
          </cell>
          <cell r="E15662">
            <v>3.9463300000000001</v>
          </cell>
        </row>
        <row r="15663">
          <cell r="A15663" t="str">
            <v>Y3-0829I</v>
          </cell>
          <cell r="B15663" t="str">
            <v>SINGLE JERSEY</v>
          </cell>
          <cell r="C15663"/>
          <cell r="D15663" t="str">
            <v>28gg, 30D, SJ, Orizio</v>
          </cell>
          <cell r="E15663">
            <v>3.9463300000000001</v>
          </cell>
        </row>
        <row r="15664">
          <cell r="A15664" t="str">
            <v>Y3-0829I</v>
          </cell>
          <cell r="B15664" t="str">
            <v>SINGLE JERSEY</v>
          </cell>
          <cell r="C15664"/>
          <cell r="D15664" t="str">
            <v>28gg, 30D, SJ, Orizio</v>
          </cell>
          <cell r="E15664">
            <v>3.9463300000000001</v>
          </cell>
        </row>
        <row r="15665">
          <cell r="A15665" t="str">
            <v>Y3-0829I</v>
          </cell>
          <cell r="B15665" t="str">
            <v>SINGLE JERSEY</v>
          </cell>
          <cell r="C15665"/>
          <cell r="D15665" t="str">
            <v>28gg, 30D, SJ, Orizio</v>
          </cell>
          <cell r="E15665">
            <v>3.9463300000000001</v>
          </cell>
        </row>
        <row r="15666">
          <cell r="A15666" t="str">
            <v>Y3-0829J</v>
          </cell>
          <cell r="B15666" t="str">
            <v>SINGLE JERSEY</v>
          </cell>
          <cell r="C15666"/>
          <cell r="D15666" t="str">
            <v>28gg, 30D, SJ, Orizio</v>
          </cell>
          <cell r="E15666">
            <v>3.9463300000000001</v>
          </cell>
        </row>
        <row r="15667">
          <cell r="A15667" t="str">
            <v>Y3-0829J</v>
          </cell>
          <cell r="B15667" t="str">
            <v>SINGLE JERSEY</v>
          </cell>
          <cell r="C15667"/>
          <cell r="D15667" t="str">
            <v>28gg, 30D, SJ, Orizio</v>
          </cell>
          <cell r="E15667">
            <v>3.9463300000000001</v>
          </cell>
        </row>
        <row r="15668">
          <cell r="A15668" t="str">
            <v>Y3-0829J</v>
          </cell>
          <cell r="B15668" t="str">
            <v>SINGLE JERSEY</v>
          </cell>
          <cell r="C15668"/>
          <cell r="D15668" t="str">
            <v>28gg, 30D, SJ, Orizio</v>
          </cell>
          <cell r="E15668">
            <v>3.9463300000000001</v>
          </cell>
        </row>
        <row r="15669">
          <cell r="A15669" t="str">
            <v>Y3-0829K</v>
          </cell>
          <cell r="B15669" t="str">
            <v>SINGLE JERSEY</v>
          </cell>
          <cell r="C15669"/>
          <cell r="D15669" t="str">
            <v>28gg, 30D, SJ, Orizio</v>
          </cell>
          <cell r="E15669">
            <v>3.9463300000000001</v>
          </cell>
        </row>
        <row r="15670">
          <cell r="A15670" t="str">
            <v>Y3-0829K</v>
          </cell>
          <cell r="B15670" t="str">
            <v>SINGLE JERSEY</v>
          </cell>
          <cell r="C15670"/>
          <cell r="D15670" t="str">
            <v>28gg, 30D, SJ, Orizio</v>
          </cell>
          <cell r="E15670">
            <v>3.9463300000000001</v>
          </cell>
        </row>
        <row r="15671">
          <cell r="A15671" t="str">
            <v>Y3-0829K</v>
          </cell>
          <cell r="B15671" t="str">
            <v>SINGLE JERSEY</v>
          </cell>
          <cell r="C15671"/>
          <cell r="D15671" t="str">
            <v>28gg, 30D, SJ, Orizio</v>
          </cell>
          <cell r="E15671">
            <v>3.9463300000000001</v>
          </cell>
        </row>
        <row r="15672">
          <cell r="A15672" t="str">
            <v>Y3-0829L</v>
          </cell>
          <cell r="B15672" t="str">
            <v>SINGLE JERSEY</v>
          </cell>
          <cell r="C15672"/>
          <cell r="D15672" t="str">
            <v>28gg, 30D, SJ, Orizio</v>
          </cell>
          <cell r="E15672">
            <v>3.9463300000000001</v>
          </cell>
        </row>
        <row r="15673">
          <cell r="A15673" t="str">
            <v>Y3-0829L</v>
          </cell>
          <cell r="B15673" t="str">
            <v>SINGLE JERSEY</v>
          </cell>
          <cell r="C15673"/>
          <cell r="D15673" t="str">
            <v>28gg, 30D, SJ, Orizio</v>
          </cell>
          <cell r="E15673">
            <v>3.9463300000000001</v>
          </cell>
        </row>
        <row r="15674">
          <cell r="A15674" t="str">
            <v>Y3-0829L</v>
          </cell>
          <cell r="B15674" t="str">
            <v>SINGLE JERSEY</v>
          </cell>
          <cell r="C15674"/>
          <cell r="D15674" t="str">
            <v>28gg, 30D, SJ, Orizio</v>
          </cell>
          <cell r="E15674">
            <v>3.9463300000000001</v>
          </cell>
        </row>
        <row r="15675">
          <cell r="A15675" t="str">
            <v>Y3-0829M</v>
          </cell>
          <cell r="B15675" t="str">
            <v>SINGLE JERSEY</v>
          </cell>
          <cell r="C15675"/>
          <cell r="D15675" t="str">
            <v>28gg, 30D, SJ, Orizio</v>
          </cell>
          <cell r="E15675">
            <v>3.9463300000000001</v>
          </cell>
        </row>
        <row r="15676">
          <cell r="A15676" t="str">
            <v>Y3-0829M</v>
          </cell>
          <cell r="B15676" t="str">
            <v>SINGLE JERSEY</v>
          </cell>
          <cell r="C15676"/>
          <cell r="D15676" t="str">
            <v>28gg, 30D, SJ, Orizio</v>
          </cell>
          <cell r="E15676">
            <v>3.9463300000000001</v>
          </cell>
        </row>
        <row r="15677">
          <cell r="A15677" t="str">
            <v>Y3-0829M</v>
          </cell>
          <cell r="B15677" t="str">
            <v>SINGLE JERSEY</v>
          </cell>
          <cell r="C15677"/>
          <cell r="D15677" t="str">
            <v>28gg, 30D, SJ, Orizio</v>
          </cell>
          <cell r="E15677">
            <v>3.9463300000000001</v>
          </cell>
        </row>
        <row r="15678">
          <cell r="A15678" t="str">
            <v>Y3-0829N</v>
          </cell>
          <cell r="B15678" t="str">
            <v>SINGLE JERSEY</v>
          </cell>
          <cell r="C15678"/>
          <cell r="D15678" t="str">
            <v>28gg, 30D, SJ, Orizio</v>
          </cell>
          <cell r="E15678">
            <v>3.9463300000000001</v>
          </cell>
        </row>
        <row r="15679">
          <cell r="A15679" t="str">
            <v>Y3-0829N</v>
          </cell>
          <cell r="B15679" t="str">
            <v>SINGLE JERSEY</v>
          </cell>
          <cell r="C15679"/>
          <cell r="D15679" t="str">
            <v>28gg, 30D, SJ, Orizio</v>
          </cell>
          <cell r="E15679">
            <v>3.9463300000000001</v>
          </cell>
        </row>
        <row r="15680">
          <cell r="A15680" t="str">
            <v>Y3-0829N</v>
          </cell>
          <cell r="B15680" t="str">
            <v>SINGLE JERSEY</v>
          </cell>
          <cell r="C15680"/>
          <cell r="D15680" t="str">
            <v>28gg, 30D, SJ, Orizio</v>
          </cell>
          <cell r="E15680">
            <v>3.9463300000000001</v>
          </cell>
        </row>
        <row r="15681">
          <cell r="A15681" t="str">
            <v>Y3-0829O</v>
          </cell>
          <cell r="B15681" t="str">
            <v>SINGLE JERSEY</v>
          </cell>
          <cell r="C15681"/>
          <cell r="D15681" t="str">
            <v>28gg, 30D, SJ, Orizio</v>
          </cell>
          <cell r="E15681">
            <v>3.9463300000000001</v>
          </cell>
        </row>
        <row r="15682">
          <cell r="A15682" t="str">
            <v>Y3-0829O</v>
          </cell>
          <cell r="B15682" t="str">
            <v>SINGLE JERSEY</v>
          </cell>
          <cell r="C15682"/>
          <cell r="D15682" t="str">
            <v>28gg, 30D, SJ, Orizio</v>
          </cell>
          <cell r="E15682">
            <v>3.9463300000000001</v>
          </cell>
        </row>
        <row r="15683">
          <cell r="A15683" t="str">
            <v>Y3-0829O</v>
          </cell>
          <cell r="B15683" t="str">
            <v>SINGLE JERSEY</v>
          </cell>
          <cell r="C15683"/>
          <cell r="D15683" t="str">
            <v>28gg, 30D, SJ, Orizio</v>
          </cell>
          <cell r="E15683">
            <v>3.9463300000000001</v>
          </cell>
        </row>
        <row r="15684">
          <cell r="A15684" t="str">
            <v>Y3-0829P</v>
          </cell>
          <cell r="B15684" t="str">
            <v>SINGLE JERSEY</v>
          </cell>
          <cell r="C15684"/>
          <cell r="D15684" t="str">
            <v>28gg, 30D, SJ, Orizio</v>
          </cell>
          <cell r="E15684">
            <v>3.9463300000000001</v>
          </cell>
        </row>
        <row r="15685">
          <cell r="A15685" t="str">
            <v>Y3-0829P</v>
          </cell>
          <cell r="B15685" t="str">
            <v>SINGLE JERSEY</v>
          </cell>
          <cell r="C15685"/>
          <cell r="D15685" t="str">
            <v>28gg, 30D, SJ, Orizio</v>
          </cell>
          <cell r="E15685">
            <v>3.9463300000000001</v>
          </cell>
        </row>
        <row r="15686">
          <cell r="A15686" t="str">
            <v>Y3-0829P</v>
          </cell>
          <cell r="B15686" t="str">
            <v>SINGLE JERSEY</v>
          </cell>
          <cell r="C15686"/>
          <cell r="D15686" t="str">
            <v>28gg, 30D, SJ, Orizio</v>
          </cell>
          <cell r="E15686">
            <v>3.9463300000000001</v>
          </cell>
        </row>
        <row r="15687">
          <cell r="A15687" t="str">
            <v>Y3-0829Q</v>
          </cell>
          <cell r="B15687" t="str">
            <v>SINGLE JERSEY</v>
          </cell>
          <cell r="C15687"/>
          <cell r="D15687" t="str">
            <v>28gg, 30D, SJ, Orizio</v>
          </cell>
          <cell r="E15687">
            <v>3.9463300000000001</v>
          </cell>
        </row>
        <row r="15688">
          <cell r="A15688" t="str">
            <v>Y3-0829Q</v>
          </cell>
          <cell r="B15688" t="str">
            <v>SINGLE JERSEY</v>
          </cell>
          <cell r="C15688"/>
          <cell r="D15688" t="str">
            <v>28gg, 30D, SJ, Orizio</v>
          </cell>
          <cell r="E15688">
            <v>3.9463300000000001</v>
          </cell>
        </row>
        <row r="15689">
          <cell r="A15689" t="str">
            <v>Y3-0829Q</v>
          </cell>
          <cell r="B15689" t="str">
            <v>SINGLE JERSEY</v>
          </cell>
          <cell r="C15689"/>
          <cell r="D15689" t="str">
            <v>28gg, 30D, SJ, Orizio</v>
          </cell>
          <cell r="E15689">
            <v>3.9463300000000001</v>
          </cell>
        </row>
        <row r="15690">
          <cell r="A15690" t="str">
            <v>Y3-0829R</v>
          </cell>
          <cell r="B15690" t="str">
            <v>SINGLE JERSEY</v>
          </cell>
          <cell r="C15690"/>
          <cell r="D15690" t="str">
            <v>28gg, 30D, SJ, Orizio</v>
          </cell>
          <cell r="E15690">
            <v>3.9463300000000001</v>
          </cell>
        </row>
        <row r="15691">
          <cell r="A15691" t="str">
            <v>Y3-0829R</v>
          </cell>
          <cell r="B15691" t="str">
            <v>SINGLE JERSEY</v>
          </cell>
          <cell r="C15691"/>
          <cell r="D15691" t="str">
            <v>28gg, 30D, SJ, Orizio</v>
          </cell>
          <cell r="E15691">
            <v>3.9463300000000001</v>
          </cell>
        </row>
        <row r="15692">
          <cell r="A15692" t="str">
            <v>Y3-0829R</v>
          </cell>
          <cell r="B15692" t="str">
            <v>SINGLE JERSEY</v>
          </cell>
          <cell r="C15692"/>
          <cell r="D15692" t="str">
            <v>28gg, 30D, SJ, Orizio</v>
          </cell>
          <cell r="E15692">
            <v>3.9463300000000001</v>
          </cell>
        </row>
        <row r="15693">
          <cell r="A15693" t="str">
            <v>Y3-0830A</v>
          </cell>
          <cell r="B15693" t="str">
            <v>SINGLE JERSEY</v>
          </cell>
          <cell r="C15693"/>
          <cell r="D15693" t="str">
            <v>24gg, 30D, SJ, Auto Stripe , PUILUNG KSCS6</v>
          </cell>
          <cell r="E15693">
            <v>4.6992479999999999</v>
          </cell>
        </row>
        <row r="15694">
          <cell r="A15694" t="str">
            <v>Y3-0830A</v>
          </cell>
          <cell r="B15694" t="str">
            <v>SINGLE JERSEY</v>
          </cell>
          <cell r="C15694"/>
          <cell r="D15694" t="str">
            <v>24gg, 30D, SJ, Auto Stripe , PUILUNG KSCS6</v>
          </cell>
          <cell r="E15694">
            <v>4.6992479999999999</v>
          </cell>
        </row>
        <row r="15695">
          <cell r="A15695" t="str">
            <v>Y3-0830A</v>
          </cell>
          <cell r="B15695" t="str">
            <v>SINGLE JERSEY</v>
          </cell>
          <cell r="C15695"/>
          <cell r="D15695" t="str">
            <v>24gg, 30D, SJ, Auto Stripe , PUILUNG KSCS6</v>
          </cell>
          <cell r="E15695">
            <v>4.6992479999999999</v>
          </cell>
        </row>
        <row r="15696">
          <cell r="A15696" t="str">
            <v>Y3-0830A</v>
          </cell>
          <cell r="B15696" t="str">
            <v>SINGLE JERSEY</v>
          </cell>
          <cell r="C15696"/>
          <cell r="D15696" t="str">
            <v>24gg, 30D, SJ, Auto Stripe , PUILUNG KSCS6</v>
          </cell>
          <cell r="E15696">
            <v>4.6992479999999999</v>
          </cell>
        </row>
        <row r="15697">
          <cell r="A15697" t="str">
            <v>Y3-0830A</v>
          </cell>
          <cell r="B15697" t="str">
            <v>SINGLE JERSEY</v>
          </cell>
          <cell r="C15697"/>
          <cell r="D15697" t="str">
            <v>24gg, 30D, SJ, Auto Stripe , PUILUNG KSCS6</v>
          </cell>
          <cell r="E15697">
            <v>4.6992479999999999</v>
          </cell>
        </row>
        <row r="15698">
          <cell r="A15698" t="str">
            <v>Y3-0832A</v>
          </cell>
          <cell r="B15698" t="str">
            <v>SINGLE JERSEY</v>
          </cell>
          <cell r="C15698"/>
          <cell r="D15698" t="str">
            <v>28gg, 30D, SJ, Orizio</v>
          </cell>
          <cell r="E15698">
            <v>3.7037040000000001</v>
          </cell>
        </row>
        <row r="15699">
          <cell r="A15699" t="str">
            <v>Y3-0832A</v>
          </cell>
          <cell r="B15699" t="str">
            <v>SINGLE JERSEY</v>
          </cell>
          <cell r="C15699"/>
          <cell r="D15699" t="str">
            <v>28gg, 30D, SJ, Orizio</v>
          </cell>
          <cell r="E15699">
            <v>3.7037040000000001</v>
          </cell>
        </row>
        <row r="15700">
          <cell r="A15700" t="str">
            <v>Y3-0832A</v>
          </cell>
          <cell r="B15700" t="str">
            <v>SINGLE JERSEY</v>
          </cell>
          <cell r="C15700"/>
          <cell r="D15700" t="str">
            <v>28gg, 30D, SJ, Orizio</v>
          </cell>
          <cell r="E15700">
            <v>3.7037040000000001</v>
          </cell>
        </row>
        <row r="15701">
          <cell r="A15701" t="str">
            <v>Y3-0832B</v>
          </cell>
          <cell r="B15701" t="str">
            <v>SINGLE JERSEY</v>
          </cell>
          <cell r="C15701"/>
          <cell r="D15701" t="str">
            <v>28gg, 30D, SJ, Orizio</v>
          </cell>
          <cell r="E15701">
            <v>3.7037040000000001</v>
          </cell>
        </row>
        <row r="15702">
          <cell r="A15702" t="str">
            <v>Y3-0832B</v>
          </cell>
          <cell r="B15702" t="str">
            <v>SINGLE JERSEY</v>
          </cell>
          <cell r="C15702"/>
          <cell r="D15702" t="str">
            <v>28gg, 30D, SJ, Orizio</v>
          </cell>
          <cell r="E15702">
            <v>3.7037040000000001</v>
          </cell>
        </row>
        <row r="15703">
          <cell r="A15703" t="str">
            <v>Y3-0832B</v>
          </cell>
          <cell r="B15703" t="str">
            <v>SINGLE JERSEY</v>
          </cell>
          <cell r="C15703"/>
          <cell r="D15703" t="str">
            <v>28gg, 30D, SJ, Orizio</v>
          </cell>
          <cell r="E15703">
            <v>3.7037040000000001</v>
          </cell>
        </row>
        <row r="15704">
          <cell r="A15704" t="str">
            <v>Y3-0836A</v>
          </cell>
          <cell r="B15704" t="str">
            <v>SINGLE JERSEY</v>
          </cell>
          <cell r="C15704"/>
          <cell r="D15704" t="str">
            <v>24gg, 30D, SJ, Auto Stripe , PUILUNG KSCS6</v>
          </cell>
          <cell r="E15704">
            <v>4.6992479999999999</v>
          </cell>
        </row>
        <row r="15705">
          <cell r="A15705" t="str">
            <v>Y3-0836A</v>
          </cell>
          <cell r="B15705" t="str">
            <v>SINGLE JERSEY</v>
          </cell>
          <cell r="C15705"/>
          <cell r="D15705" t="str">
            <v>24gg, 30D, SJ, Auto Stripe , PUILUNG KSCS6</v>
          </cell>
          <cell r="E15705">
            <v>4.6992479999999999</v>
          </cell>
        </row>
        <row r="15706">
          <cell r="A15706" t="str">
            <v>Y3-0836A</v>
          </cell>
          <cell r="B15706" t="str">
            <v>SINGLE JERSEY</v>
          </cell>
          <cell r="C15706"/>
          <cell r="D15706" t="str">
            <v>24gg, 30D, SJ, Auto Stripe , PUILUNG KSCS6</v>
          </cell>
          <cell r="E15706">
            <v>4.6992479999999999</v>
          </cell>
        </row>
        <row r="15707">
          <cell r="A15707" t="str">
            <v>Y3-0836A</v>
          </cell>
          <cell r="B15707" t="str">
            <v>SINGLE JERSEY</v>
          </cell>
          <cell r="C15707"/>
          <cell r="D15707" t="str">
            <v>24gg, 30D, SJ, Auto Stripe , PUILUNG KSCS6</v>
          </cell>
          <cell r="E15707">
            <v>4.6992479999999999</v>
          </cell>
        </row>
        <row r="15708">
          <cell r="A15708" t="str">
            <v>Y3-0836A</v>
          </cell>
          <cell r="B15708" t="str">
            <v>SINGLE JERSEY</v>
          </cell>
          <cell r="C15708"/>
          <cell r="D15708" t="str">
            <v>24gg, 30D, SJ, Auto Stripe , PUILUNG KSCS6</v>
          </cell>
          <cell r="E15708">
            <v>4.6992479999999999</v>
          </cell>
        </row>
        <row r="15709">
          <cell r="A15709" t="str">
            <v>Y3-0836A</v>
          </cell>
          <cell r="B15709" t="str">
            <v>SINGLE JERSEY</v>
          </cell>
          <cell r="C15709"/>
          <cell r="D15709" t="str">
            <v>24gg, 30D, SJ, Auto Stripe , PUILUNG KSCS6</v>
          </cell>
          <cell r="E15709">
            <v>4.6992479999999999</v>
          </cell>
        </row>
        <row r="15710">
          <cell r="A15710" t="str">
            <v>Y3-0839A</v>
          </cell>
          <cell r="B15710" t="str">
            <v>SINGLE JERSEY</v>
          </cell>
          <cell r="C15710"/>
          <cell r="D15710" t="str">
            <v>28gg, 30D, SJ, Orizio</v>
          </cell>
          <cell r="E15710">
            <v>4.0924899999999997</v>
          </cell>
        </row>
        <row r="15711">
          <cell r="A15711" t="str">
            <v>Y3-0839A</v>
          </cell>
          <cell r="B15711" t="str">
            <v>SINGLE JERSEY</v>
          </cell>
          <cell r="C15711"/>
          <cell r="D15711" t="str">
            <v>28gg, 30D, SJ, Orizio</v>
          </cell>
          <cell r="E15711">
            <v>4.0924899999999997</v>
          </cell>
        </row>
        <row r="15712">
          <cell r="A15712" t="str">
            <v>Y3-0839A</v>
          </cell>
          <cell r="B15712" t="str">
            <v>SINGLE JERSEY</v>
          </cell>
          <cell r="C15712"/>
          <cell r="D15712" t="str">
            <v>28gg, 30D, SJ, Orizio</v>
          </cell>
          <cell r="E15712">
            <v>4.0924899999999997</v>
          </cell>
        </row>
        <row r="15713">
          <cell r="A15713" t="str">
            <v>Y3-0841A</v>
          </cell>
          <cell r="B15713" t="str">
            <v>SINGLE JERSEY</v>
          </cell>
          <cell r="C15713"/>
          <cell r="D15713" t="str">
            <v>24gg, 30D, SJ, Auto Stripe , PUILUNG KSCS6</v>
          </cell>
          <cell r="E15713">
            <v>4.6992479999999999</v>
          </cell>
        </row>
        <row r="15714">
          <cell r="A15714" t="str">
            <v>Y3-0841A</v>
          </cell>
          <cell r="B15714" t="str">
            <v>SINGLE JERSEY</v>
          </cell>
          <cell r="C15714"/>
          <cell r="D15714" t="str">
            <v>24gg, 30D, SJ, Auto Stripe , PUILUNG KSCS6</v>
          </cell>
          <cell r="E15714">
            <v>4.6992479999999999</v>
          </cell>
        </row>
        <row r="15715">
          <cell r="A15715" t="str">
            <v>Y3-0841A</v>
          </cell>
          <cell r="B15715" t="str">
            <v>SINGLE JERSEY</v>
          </cell>
          <cell r="C15715"/>
          <cell r="D15715" t="str">
            <v>24gg, 30D, SJ, Auto Stripe , PUILUNG KSCS6</v>
          </cell>
          <cell r="E15715">
            <v>4.6992479999999999</v>
          </cell>
        </row>
        <row r="15716">
          <cell r="A15716" t="str">
            <v>Y3-0841B</v>
          </cell>
          <cell r="B15716" t="str">
            <v>SINGLE JERSEY</v>
          </cell>
          <cell r="C15716"/>
          <cell r="D15716" t="str">
            <v>24gg, 30D, SJ, Auto Stripe , PUILUNG KSCS6</v>
          </cell>
          <cell r="E15716">
            <v>4.6992479999999999</v>
          </cell>
        </row>
        <row r="15717">
          <cell r="A15717" t="str">
            <v>Y3-0841B</v>
          </cell>
          <cell r="B15717" t="str">
            <v>SINGLE JERSEY</v>
          </cell>
          <cell r="C15717"/>
          <cell r="D15717" t="str">
            <v>24gg, 30D, SJ, Auto Stripe , PUILUNG KSCS6</v>
          </cell>
          <cell r="E15717">
            <v>4.6992479999999999</v>
          </cell>
        </row>
        <row r="15718">
          <cell r="A15718" t="str">
            <v>Y3-0841B</v>
          </cell>
          <cell r="B15718" t="str">
            <v>SINGLE JERSEY</v>
          </cell>
          <cell r="C15718"/>
          <cell r="D15718" t="str">
            <v>24gg, 30D, SJ, Auto Stripe , PUILUNG KSCS6</v>
          </cell>
          <cell r="E15718">
            <v>4.6992479999999999</v>
          </cell>
        </row>
        <row r="15719">
          <cell r="A15719" t="str">
            <v>Y3-0843A</v>
          </cell>
          <cell r="B15719" t="str">
            <v>SINGLE JERSEY</v>
          </cell>
          <cell r="C15719"/>
          <cell r="D15719" t="str">
            <v>28gg, 30D, SJ, Santec</v>
          </cell>
          <cell r="E15719">
            <v>3.8343560000000001</v>
          </cell>
        </row>
        <row r="15720">
          <cell r="A15720" t="str">
            <v>Y3-0843A</v>
          </cell>
          <cell r="B15720" t="str">
            <v>SINGLE JERSEY</v>
          </cell>
          <cell r="C15720"/>
          <cell r="D15720" t="str">
            <v>28gg, 30D, SJ, Santec</v>
          </cell>
          <cell r="E15720">
            <v>3.8343560000000001</v>
          </cell>
        </row>
        <row r="15721">
          <cell r="A15721" t="str">
            <v>Y3-0843A</v>
          </cell>
          <cell r="B15721" t="str">
            <v>SINGLE JERSEY</v>
          </cell>
          <cell r="C15721"/>
          <cell r="D15721" t="str">
            <v>28gg, 30D, SJ, Santec</v>
          </cell>
          <cell r="E15721">
            <v>3.8343560000000001</v>
          </cell>
        </row>
        <row r="15722">
          <cell r="A15722" t="str">
            <v>Y3-0844A</v>
          </cell>
          <cell r="B15722" t="str">
            <v>SINGLE JERSEY</v>
          </cell>
          <cell r="C15722"/>
          <cell r="D15722" t="str">
            <v>28gg, 30D, SJ, Orizio</v>
          </cell>
          <cell r="E15722">
            <v>3.9463300000000001</v>
          </cell>
        </row>
        <row r="15723">
          <cell r="A15723" t="str">
            <v>Y3-0844A</v>
          </cell>
          <cell r="B15723" t="str">
            <v>SINGLE JERSEY</v>
          </cell>
          <cell r="C15723"/>
          <cell r="D15723" t="str">
            <v>28gg, 30D, SJ, Orizio</v>
          </cell>
          <cell r="E15723">
            <v>3.9463300000000001</v>
          </cell>
        </row>
        <row r="15724">
          <cell r="A15724" t="str">
            <v>Y3-0844A</v>
          </cell>
          <cell r="B15724" t="str">
            <v>SINGLE JERSEY</v>
          </cell>
          <cell r="C15724"/>
          <cell r="D15724" t="str">
            <v>28gg, 30D, SJ, Orizio</v>
          </cell>
          <cell r="E15724">
            <v>3.9463300000000001</v>
          </cell>
        </row>
        <row r="15725">
          <cell r="A15725" t="str">
            <v>Y3-0844A</v>
          </cell>
          <cell r="B15725" t="str">
            <v>SINGLE JERSEY</v>
          </cell>
          <cell r="C15725"/>
          <cell r="D15725" t="str">
            <v>28gg, 30D, SJ, Orizio</v>
          </cell>
          <cell r="E15725">
            <v>3.9463300000000001</v>
          </cell>
        </row>
        <row r="15726">
          <cell r="A15726" t="str">
            <v>Y3-0844B</v>
          </cell>
          <cell r="B15726" t="str">
            <v>SINGLE JERSEY</v>
          </cell>
          <cell r="C15726"/>
          <cell r="D15726" t="str">
            <v>28gg, 30D, SJ, Orizio</v>
          </cell>
          <cell r="E15726">
            <v>3.9463300000000001</v>
          </cell>
        </row>
        <row r="15727">
          <cell r="A15727" t="str">
            <v>Y3-0844B</v>
          </cell>
          <cell r="B15727" t="str">
            <v>SINGLE JERSEY</v>
          </cell>
          <cell r="C15727"/>
          <cell r="D15727" t="str">
            <v>28gg, 30D, SJ, Orizio</v>
          </cell>
          <cell r="E15727">
            <v>3.9463300000000001</v>
          </cell>
        </row>
        <row r="15728">
          <cell r="A15728" t="str">
            <v>Y3-0844B</v>
          </cell>
          <cell r="B15728" t="str">
            <v>SINGLE JERSEY</v>
          </cell>
          <cell r="C15728"/>
          <cell r="D15728" t="str">
            <v>28gg, 30D, SJ, Orizio</v>
          </cell>
          <cell r="E15728">
            <v>3.9463300000000001</v>
          </cell>
        </row>
        <row r="15729">
          <cell r="A15729" t="str">
            <v>Y3-0844B</v>
          </cell>
          <cell r="B15729" t="str">
            <v>SINGLE JERSEY</v>
          </cell>
          <cell r="C15729"/>
          <cell r="D15729" t="str">
            <v>28gg, 30D, SJ, Orizio</v>
          </cell>
          <cell r="E15729">
            <v>3.9463300000000001</v>
          </cell>
        </row>
        <row r="15730">
          <cell r="A15730" t="str">
            <v>Y3-0844C</v>
          </cell>
          <cell r="B15730" t="str">
            <v>SINGLE JERSEY</v>
          </cell>
          <cell r="C15730"/>
          <cell r="D15730" t="str">
            <v>28gg, 30D, SJ, Orizio</v>
          </cell>
          <cell r="E15730">
            <v>3.9463300000000001</v>
          </cell>
        </row>
        <row r="15731">
          <cell r="A15731" t="str">
            <v>Y3-0844C</v>
          </cell>
          <cell r="B15731" t="str">
            <v>SINGLE JERSEY</v>
          </cell>
          <cell r="C15731"/>
          <cell r="D15731" t="str">
            <v>28gg, 30D, SJ, Orizio</v>
          </cell>
          <cell r="E15731">
            <v>3.9463300000000001</v>
          </cell>
        </row>
        <row r="15732">
          <cell r="A15732" t="str">
            <v>Y3-0844C</v>
          </cell>
          <cell r="B15732" t="str">
            <v>SINGLE JERSEY</v>
          </cell>
          <cell r="C15732"/>
          <cell r="D15732" t="str">
            <v>28gg, 30D, SJ, Orizio</v>
          </cell>
          <cell r="E15732">
            <v>3.9463300000000001</v>
          </cell>
        </row>
        <row r="15733">
          <cell r="A15733" t="str">
            <v>Y3-0844C</v>
          </cell>
          <cell r="B15733" t="str">
            <v>SINGLE JERSEY</v>
          </cell>
          <cell r="C15733"/>
          <cell r="D15733" t="str">
            <v>28gg, 30D, SJ, Orizio</v>
          </cell>
          <cell r="E15733">
            <v>3.9463300000000001</v>
          </cell>
        </row>
        <row r="15734">
          <cell r="A15734" t="str">
            <v>Y3-0844D</v>
          </cell>
          <cell r="B15734" t="str">
            <v>SINGLE JERSEY</v>
          </cell>
          <cell r="C15734"/>
          <cell r="D15734" t="str">
            <v>28gg, 30D, SJ, Orizio</v>
          </cell>
          <cell r="E15734">
            <v>3.9463300000000001</v>
          </cell>
        </row>
        <row r="15735">
          <cell r="A15735" t="str">
            <v>Y3-0844D</v>
          </cell>
          <cell r="B15735" t="str">
            <v>SINGLE JERSEY</v>
          </cell>
          <cell r="C15735"/>
          <cell r="D15735" t="str">
            <v>28gg, 30D, SJ, Orizio</v>
          </cell>
          <cell r="E15735">
            <v>3.9463300000000001</v>
          </cell>
        </row>
        <row r="15736">
          <cell r="A15736" t="str">
            <v>Y3-0844D</v>
          </cell>
          <cell r="B15736" t="str">
            <v>SINGLE JERSEY</v>
          </cell>
          <cell r="C15736"/>
          <cell r="D15736" t="str">
            <v>28gg, 30D, SJ, Orizio</v>
          </cell>
          <cell r="E15736">
            <v>3.9463300000000001</v>
          </cell>
        </row>
        <row r="15737">
          <cell r="A15737" t="str">
            <v>Y3-0844D</v>
          </cell>
          <cell r="B15737" t="str">
            <v>SINGLE JERSEY</v>
          </cell>
          <cell r="C15737"/>
          <cell r="D15737" t="str">
            <v>28gg, 30D, SJ, Orizio</v>
          </cell>
          <cell r="E15737">
            <v>3.9463300000000001</v>
          </cell>
        </row>
        <row r="15738">
          <cell r="A15738" t="str">
            <v>Y3-0844E</v>
          </cell>
          <cell r="B15738" t="str">
            <v>SINGLE JERSEY</v>
          </cell>
          <cell r="C15738"/>
          <cell r="D15738" t="str">
            <v>28gg, 30D, SJ, Orizio</v>
          </cell>
          <cell r="E15738">
            <v>3.9463300000000001</v>
          </cell>
        </row>
        <row r="15739">
          <cell r="A15739" t="str">
            <v>Y3-0844E</v>
          </cell>
          <cell r="B15739" t="str">
            <v>SINGLE JERSEY</v>
          </cell>
          <cell r="C15739"/>
          <cell r="D15739" t="str">
            <v>28gg, 30D, SJ, Orizio</v>
          </cell>
          <cell r="E15739">
            <v>3.9463300000000001</v>
          </cell>
        </row>
        <row r="15740">
          <cell r="A15740" t="str">
            <v>Y3-0844E</v>
          </cell>
          <cell r="B15740" t="str">
            <v>SINGLE JERSEY</v>
          </cell>
          <cell r="C15740"/>
          <cell r="D15740" t="str">
            <v>28gg, 30D, SJ, Orizio</v>
          </cell>
          <cell r="E15740">
            <v>3.9463300000000001</v>
          </cell>
        </row>
        <row r="15741">
          <cell r="A15741" t="str">
            <v>Y3-0844E</v>
          </cell>
          <cell r="B15741" t="str">
            <v>SINGLE JERSEY</v>
          </cell>
          <cell r="C15741"/>
          <cell r="D15741" t="str">
            <v>28gg, 30D, SJ, Orizio</v>
          </cell>
          <cell r="E15741">
            <v>3.9463300000000001</v>
          </cell>
        </row>
        <row r="15742">
          <cell r="A15742" t="str">
            <v>Y3-0844F</v>
          </cell>
          <cell r="B15742" t="str">
            <v>SINGLE JERSEY</v>
          </cell>
          <cell r="C15742"/>
          <cell r="D15742" t="str">
            <v>28gg, 30D, SJ, Orizio</v>
          </cell>
          <cell r="E15742">
            <v>3.9463300000000001</v>
          </cell>
        </row>
        <row r="15743">
          <cell r="A15743" t="str">
            <v>Y3-0844F</v>
          </cell>
          <cell r="B15743" t="str">
            <v>SINGLE JERSEY</v>
          </cell>
          <cell r="C15743"/>
          <cell r="D15743" t="str">
            <v>28gg, 30D, SJ, Orizio</v>
          </cell>
          <cell r="E15743">
            <v>3.9463300000000001</v>
          </cell>
        </row>
        <row r="15744">
          <cell r="A15744" t="str">
            <v>Y3-0844F</v>
          </cell>
          <cell r="B15744" t="str">
            <v>SINGLE JERSEY</v>
          </cell>
          <cell r="C15744"/>
          <cell r="D15744" t="str">
            <v>28gg, 30D, SJ, Orizio</v>
          </cell>
          <cell r="E15744">
            <v>3.9463300000000001</v>
          </cell>
        </row>
        <row r="15745">
          <cell r="A15745" t="str">
            <v>Y3-0844F</v>
          </cell>
          <cell r="B15745" t="str">
            <v>SINGLE JERSEY</v>
          </cell>
          <cell r="C15745"/>
          <cell r="D15745" t="str">
            <v>28gg, 30D, SJ, Orizio</v>
          </cell>
          <cell r="E15745">
            <v>3.9463300000000001</v>
          </cell>
        </row>
        <row r="15746">
          <cell r="A15746" t="str">
            <v>Y3-0844G</v>
          </cell>
          <cell r="B15746" t="str">
            <v>SINGLE JERSEY</v>
          </cell>
          <cell r="C15746"/>
          <cell r="D15746" t="str">
            <v>28gg, 30D, SJ, Orizio</v>
          </cell>
          <cell r="E15746">
            <v>3.9463300000000001</v>
          </cell>
        </row>
        <row r="15747">
          <cell r="A15747" t="str">
            <v>Y3-0844G</v>
          </cell>
          <cell r="B15747" t="str">
            <v>SINGLE JERSEY</v>
          </cell>
          <cell r="C15747"/>
          <cell r="D15747" t="str">
            <v>28gg, 30D, SJ, Orizio</v>
          </cell>
          <cell r="E15747">
            <v>3.9463300000000001</v>
          </cell>
        </row>
        <row r="15748">
          <cell r="A15748" t="str">
            <v>Y3-0844G</v>
          </cell>
          <cell r="B15748" t="str">
            <v>SINGLE JERSEY</v>
          </cell>
          <cell r="C15748"/>
          <cell r="D15748" t="str">
            <v>28gg, 30D, SJ, Orizio</v>
          </cell>
          <cell r="E15748">
            <v>3.9463300000000001</v>
          </cell>
        </row>
        <row r="15749">
          <cell r="A15749" t="str">
            <v>Y3-0844G</v>
          </cell>
          <cell r="B15749" t="str">
            <v>SINGLE JERSEY</v>
          </cell>
          <cell r="C15749"/>
          <cell r="D15749" t="str">
            <v>28gg, 30D, SJ, Orizio</v>
          </cell>
          <cell r="E15749">
            <v>3.9463300000000001</v>
          </cell>
        </row>
        <row r="15750">
          <cell r="A15750" t="str">
            <v>Y3-0844H</v>
          </cell>
          <cell r="B15750" t="str">
            <v>SINGLE JERSEY</v>
          </cell>
          <cell r="C15750"/>
          <cell r="D15750" t="str">
            <v>28gg, 30D, SJ, Orizio</v>
          </cell>
          <cell r="E15750">
            <v>3.9463300000000001</v>
          </cell>
        </row>
        <row r="15751">
          <cell r="A15751" t="str">
            <v>Y3-0844H</v>
          </cell>
          <cell r="B15751" t="str">
            <v>SINGLE JERSEY</v>
          </cell>
          <cell r="C15751"/>
          <cell r="D15751" t="str">
            <v>28gg, 30D, SJ, Orizio</v>
          </cell>
          <cell r="E15751">
            <v>3.9463300000000001</v>
          </cell>
        </row>
        <row r="15752">
          <cell r="A15752" t="str">
            <v>Y3-0844H</v>
          </cell>
          <cell r="B15752" t="str">
            <v>SINGLE JERSEY</v>
          </cell>
          <cell r="C15752"/>
          <cell r="D15752" t="str">
            <v>28gg, 30D, SJ, Orizio</v>
          </cell>
          <cell r="E15752">
            <v>3.9463300000000001</v>
          </cell>
        </row>
        <row r="15753">
          <cell r="A15753" t="str">
            <v>Y3-0844H</v>
          </cell>
          <cell r="B15753" t="str">
            <v>SINGLE JERSEY</v>
          </cell>
          <cell r="C15753"/>
          <cell r="D15753" t="str">
            <v>28gg, 30D, SJ, Orizio</v>
          </cell>
          <cell r="E15753">
            <v>3.9463300000000001</v>
          </cell>
        </row>
        <row r="15754">
          <cell r="A15754" t="str">
            <v>Y3-0845A</v>
          </cell>
          <cell r="B15754" t="str">
            <v>SINGLE JERSEY</v>
          </cell>
          <cell r="C15754"/>
          <cell r="D15754" t="str">
            <v>28gg, 30D, SJ, Orizio</v>
          </cell>
          <cell r="E15754">
            <v>4.0924899999999997</v>
          </cell>
        </row>
        <row r="15755">
          <cell r="A15755" t="str">
            <v>Y3-0845A</v>
          </cell>
          <cell r="B15755" t="str">
            <v>SINGLE JERSEY</v>
          </cell>
          <cell r="C15755"/>
          <cell r="D15755" t="str">
            <v>28gg, 30D, SJ, Orizio</v>
          </cell>
          <cell r="E15755">
            <v>4.0924899999999997</v>
          </cell>
        </row>
        <row r="15756">
          <cell r="A15756" t="str">
            <v>Y3-0845A</v>
          </cell>
          <cell r="B15756" t="str">
            <v>SINGLE JERSEY</v>
          </cell>
          <cell r="C15756"/>
          <cell r="D15756" t="str">
            <v>28gg, 30D, SJ, Orizio</v>
          </cell>
          <cell r="E15756">
            <v>4.0924899999999997</v>
          </cell>
        </row>
        <row r="15757">
          <cell r="A15757" t="str">
            <v>Y3-0845B</v>
          </cell>
          <cell r="B15757" t="str">
            <v>SINGLE JERSEY</v>
          </cell>
          <cell r="C15757"/>
          <cell r="D15757" t="str">
            <v>28gg, 30D, SJ, Orizio</v>
          </cell>
          <cell r="E15757">
            <v>4.0924899999999997</v>
          </cell>
        </row>
        <row r="15758">
          <cell r="A15758" t="str">
            <v>Y3-0845B</v>
          </cell>
          <cell r="B15758" t="str">
            <v>SINGLE JERSEY</v>
          </cell>
          <cell r="C15758"/>
          <cell r="D15758" t="str">
            <v>28gg, 30D, SJ, Orizio</v>
          </cell>
          <cell r="E15758">
            <v>4.0924899999999997</v>
          </cell>
        </row>
        <row r="15759">
          <cell r="A15759" t="str">
            <v>Y3-0845B</v>
          </cell>
          <cell r="B15759" t="str">
            <v>SINGLE JERSEY</v>
          </cell>
          <cell r="C15759"/>
          <cell r="D15759" t="str">
            <v>28gg, 30D, SJ, Orizio</v>
          </cell>
          <cell r="E15759">
            <v>4.0924899999999997</v>
          </cell>
        </row>
        <row r="15760">
          <cell r="A15760" t="str">
            <v>Y3-0845C</v>
          </cell>
          <cell r="B15760" t="str">
            <v>SINGLE JERSEY</v>
          </cell>
          <cell r="C15760"/>
          <cell r="D15760" t="str">
            <v>28gg, 30D, SJ, Orizio</v>
          </cell>
          <cell r="E15760">
            <v>4.0924899999999997</v>
          </cell>
        </row>
        <row r="15761">
          <cell r="A15761" t="str">
            <v>Y3-0845C</v>
          </cell>
          <cell r="B15761" t="str">
            <v>SINGLE JERSEY</v>
          </cell>
          <cell r="C15761"/>
          <cell r="D15761" t="str">
            <v>28gg, 30D, SJ, Orizio</v>
          </cell>
          <cell r="E15761">
            <v>4.0924899999999997</v>
          </cell>
        </row>
        <row r="15762">
          <cell r="A15762" t="str">
            <v>Y3-0845C</v>
          </cell>
          <cell r="B15762" t="str">
            <v>SINGLE JERSEY</v>
          </cell>
          <cell r="C15762"/>
          <cell r="D15762" t="str">
            <v>28gg, 30D, SJ, Orizio</v>
          </cell>
          <cell r="E15762">
            <v>4.0924899999999997</v>
          </cell>
        </row>
        <row r="15763">
          <cell r="A15763" t="str">
            <v>Y3-0846A</v>
          </cell>
          <cell r="B15763" t="str">
            <v>SINGLE JERSEY</v>
          </cell>
          <cell r="C15763"/>
          <cell r="D15763" t="str">
            <v>28gg, 30D, SJ, Orizio</v>
          </cell>
          <cell r="E15763">
            <v>3.7037040000000001</v>
          </cell>
        </row>
        <row r="15764">
          <cell r="A15764" t="str">
            <v>Y3-0846A</v>
          </cell>
          <cell r="B15764" t="str">
            <v>SINGLE JERSEY</v>
          </cell>
          <cell r="C15764"/>
          <cell r="D15764" t="str">
            <v>28gg, 30D, SJ, Orizio</v>
          </cell>
          <cell r="E15764">
            <v>3.7037040000000001</v>
          </cell>
        </row>
        <row r="15765">
          <cell r="A15765" t="str">
            <v>Y3-0846A</v>
          </cell>
          <cell r="B15765" t="str">
            <v>SINGLE JERSEY</v>
          </cell>
          <cell r="C15765"/>
          <cell r="D15765" t="str">
            <v>28gg, 30D, SJ, Orizio</v>
          </cell>
          <cell r="E15765">
            <v>3.7037040000000001</v>
          </cell>
        </row>
        <row r="15766">
          <cell r="A15766" t="str">
            <v>Y3-0846B</v>
          </cell>
          <cell r="B15766" t="str">
            <v>SINGLE JERSEY</v>
          </cell>
          <cell r="C15766"/>
          <cell r="D15766" t="str">
            <v>28gg, 30D, SJ, Orizio</v>
          </cell>
          <cell r="E15766">
            <v>3.7037040000000001</v>
          </cell>
        </row>
        <row r="15767">
          <cell r="A15767" t="str">
            <v>Y3-0846B</v>
          </cell>
          <cell r="B15767" t="str">
            <v>SINGLE JERSEY</v>
          </cell>
          <cell r="C15767"/>
          <cell r="D15767" t="str">
            <v>28gg, 30D, SJ, Orizio</v>
          </cell>
          <cell r="E15767">
            <v>3.7037040000000001</v>
          </cell>
        </row>
        <row r="15768">
          <cell r="A15768" t="str">
            <v>Y3-0846B</v>
          </cell>
          <cell r="B15768" t="str">
            <v>SINGLE JERSEY</v>
          </cell>
          <cell r="C15768"/>
          <cell r="D15768" t="str">
            <v>28gg, 30D, SJ, Orizio</v>
          </cell>
          <cell r="E15768">
            <v>3.7037040000000001</v>
          </cell>
        </row>
        <row r="15769">
          <cell r="A15769" t="str">
            <v>Y3-0846C</v>
          </cell>
          <cell r="B15769" t="str">
            <v>SINGLE JERSEY</v>
          </cell>
          <cell r="C15769"/>
          <cell r="D15769" t="str">
            <v>28gg, 30D, SJ, Orizio</v>
          </cell>
          <cell r="E15769">
            <v>3.7037040000000001</v>
          </cell>
        </row>
        <row r="15770">
          <cell r="A15770" t="str">
            <v>Y3-0846C</v>
          </cell>
          <cell r="B15770" t="str">
            <v>SINGLE JERSEY</v>
          </cell>
          <cell r="C15770"/>
          <cell r="D15770" t="str">
            <v>28gg, 30D, SJ, Orizio</v>
          </cell>
          <cell r="E15770">
            <v>3.7037040000000001</v>
          </cell>
        </row>
        <row r="15771">
          <cell r="A15771" t="str">
            <v>Y3-0846C</v>
          </cell>
          <cell r="B15771" t="str">
            <v>SINGLE JERSEY</v>
          </cell>
          <cell r="C15771"/>
          <cell r="D15771" t="str">
            <v>28gg, 30D, SJ, Orizio</v>
          </cell>
          <cell r="E15771">
            <v>3.7037040000000001</v>
          </cell>
        </row>
        <row r="15772">
          <cell r="A15772" t="str">
            <v>Y3-0864A</v>
          </cell>
          <cell r="B15772" t="str">
            <v>SINGLE JERSEY</v>
          </cell>
          <cell r="C15772"/>
          <cell r="D15772" t="str">
            <v>28gg, 30D, SJ, Orizio</v>
          </cell>
          <cell r="E15772">
            <v>3.9463300000000001</v>
          </cell>
        </row>
        <row r="15773">
          <cell r="A15773" t="str">
            <v>Y3-0864A</v>
          </cell>
          <cell r="B15773" t="str">
            <v>SINGLE JERSEY</v>
          </cell>
          <cell r="C15773"/>
          <cell r="D15773" t="str">
            <v>28gg, 30D, SJ, Orizio</v>
          </cell>
          <cell r="E15773">
            <v>3.9463300000000001</v>
          </cell>
        </row>
        <row r="15774">
          <cell r="A15774" t="str">
            <v>Y3-0864A</v>
          </cell>
          <cell r="B15774" t="str">
            <v>SINGLE JERSEY</v>
          </cell>
          <cell r="C15774"/>
          <cell r="D15774" t="str">
            <v>28gg, 30D, SJ, Orizio</v>
          </cell>
          <cell r="E15774">
            <v>3.9463300000000001</v>
          </cell>
        </row>
        <row r="15775">
          <cell r="A15775" t="str">
            <v>Y3-0864A</v>
          </cell>
          <cell r="B15775" t="str">
            <v>SINGLE JERSEY</v>
          </cell>
          <cell r="C15775"/>
          <cell r="D15775" t="str">
            <v>28gg, 30D, SJ, Orizio</v>
          </cell>
          <cell r="E15775">
            <v>3.9463300000000001</v>
          </cell>
        </row>
        <row r="15776">
          <cell r="A15776" t="str">
            <v>Y3-0864B</v>
          </cell>
          <cell r="B15776" t="str">
            <v>SINGLE JERSEY</v>
          </cell>
          <cell r="C15776"/>
          <cell r="D15776" t="str">
            <v>28gg, 30D, SJ, Orizio</v>
          </cell>
          <cell r="E15776">
            <v>3.9463300000000001</v>
          </cell>
        </row>
        <row r="15777">
          <cell r="A15777" t="str">
            <v>Y3-0864B</v>
          </cell>
          <cell r="B15777" t="str">
            <v>SINGLE JERSEY</v>
          </cell>
          <cell r="C15777"/>
          <cell r="D15777" t="str">
            <v>28gg, 30D, SJ, Orizio</v>
          </cell>
          <cell r="E15777">
            <v>3.9463300000000001</v>
          </cell>
        </row>
        <row r="15778">
          <cell r="A15778" t="str">
            <v>Y3-0864B</v>
          </cell>
          <cell r="B15778" t="str">
            <v>SINGLE JERSEY</v>
          </cell>
          <cell r="C15778"/>
          <cell r="D15778" t="str">
            <v>28gg, 30D, SJ, Orizio</v>
          </cell>
          <cell r="E15778">
            <v>3.9463300000000001</v>
          </cell>
        </row>
        <row r="15779">
          <cell r="A15779" t="str">
            <v>Y3-0864B</v>
          </cell>
          <cell r="B15779" t="str">
            <v>SINGLE JERSEY</v>
          </cell>
          <cell r="C15779"/>
          <cell r="D15779" t="str">
            <v>28gg, 30D, SJ, Orizio</v>
          </cell>
          <cell r="E15779">
            <v>3.9463300000000001</v>
          </cell>
        </row>
        <row r="15780">
          <cell r="A15780" t="str">
            <v>Y3-0864C</v>
          </cell>
          <cell r="B15780" t="str">
            <v>SINGLE JERSEY</v>
          </cell>
          <cell r="C15780"/>
          <cell r="D15780" t="str">
            <v>28gg, 30D, SJ, Orizio</v>
          </cell>
          <cell r="E15780">
            <v>3.9463300000000001</v>
          </cell>
        </row>
        <row r="15781">
          <cell r="A15781" t="str">
            <v>Y3-0864C</v>
          </cell>
          <cell r="B15781" t="str">
            <v>SINGLE JERSEY</v>
          </cell>
          <cell r="C15781"/>
          <cell r="D15781" t="str">
            <v>28gg, 30D, SJ, Orizio</v>
          </cell>
          <cell r="E15781">
            <v>3.9463300000000001</v>
          </cell>
        </row>
        <row r="15782">
          <cell r="A15782" t="str">
            <v>Y3-0864C</v>
          </cell>
          <cell r="B15782" t="str">
            <v>SINGLE JERSEY</v>
          </cell>
          <cell r="C15782"/>
          <cell r="D15782" t="str">
            <v>28gg, 30D, SJ, Orizio</v>
          </cell>
          <cell r="E15782">
            <v>3.9463300000000001</v>
          </cell>
        </row>
        <row r="15783">
          <cell r="A15783" t="str">
            <v>Y3-0864C</v>
          </cell>
          <cell r="B15783" t="str">
            <v>SINGLE JERSEY</v>
          </cell>
          <cell r="C15783"/>
          <cell r="D15783" t="str">
            <v>28gg, 30D, SJ, Orizio</v>
          </cell>
          <cell r="E15783">
            <v>3.9463300000000001</v>
          </cell>
        </row>
        <row r="15784">
          <cell r="A15784" t="str">
            <v>Y3-0864D</v>
          </cell>
          <cell r="B15784" t="str">
            <v>SINGLE JERSEY</v>
          </cell>
          <cell r="C15784"/>
          <cell r="D15784" t="str">
            <v>28gg, 30D, SJ, Orizio</v>
          </cell>
          <cell r="E15784">
            <v>3.9463300000000001</v>
          </cell>
        </row>
        <row r="15785">
          <cell r="A15785" t="str">
            <v>Y3-0864D</v>
          </cell>
          <cell r="B15785" t="str">
            <v>SINGLE JERSEY</v>
          </cell>
          <cell r="C15785"/>
          <cell r="D15785" t="str">
            <v>28gg, 30D, SJ, Orizio</v>
          </cell>
          <cell r="E15785">
            <v>3.9463300000000001</v>
          </cell>
        </row>
        <row r="15786">
          <cell r="A15786" t="str">
            <v>Y3-0864D</v>
          </cell>
          <cell r="B15786" t="str">
            <v>SINGLE JERSEY</v>
          </cell>
          <cell r="C15786"/>
          <cell r="D15786" t="str">
            <v>28gg, 30D, SJ, Orizio</v>
          </cell>
          <cell r="E15786">
            <v>3.9463300000000001</v>
          </cell>
        </row>
        <row r="15787">
          <cell r="A15787" t="str">
            <v>Y3-0864D</v>
          </cell>
          <cell r="B15787" t="str">
            <v>SINGLE JERSEY</v>
          </cell>
          <cell r="C15787"/>
          <cell r="D15787" t="str">
            <v>28gg, 30D, SJ, Orizio</v>
          </cell>
          <cell r="E15787">
            <v>3.9463300000000001</v>
          </cell>
        </row>
        <row r="15788">
          <cell r="A15788" t="str">
            <v>Y3-0865A</v>
          </cell>
          <cell r="B15788" t="str">
            <v>SINGLE JERSEY</v>
          </cell>
          <cell r="C15788"/>
          <cell r="D15788" t="str">
            <v>28gg, 30D, SJ, Orizio</v>
          </cell>
          <cell r="E15788">
            <v>3.9463300000000001</v>
          </cell>
        </row>
        <row r="15789">
          <cell r="A15789" t="str">
            <v>Y3-0865A</v>
          </cell>
          <cell r="B15789" t="str">
            <v>SINGLE JERSEY</v>
          </cell>
          <cell r="C15789"/>
          <cell r="D15789" t="str">
            <v>28gg, 30D, SJ, Orizio</v>
          </cell>
          <cell r="E15789">
            <v>3.9463300000000001</v>
          </cell>
        </row>
        <row r="15790">
          <cell r="A15790" t="str">
            <v>Y3-0865A</v>
          </cell>
          <cell r="B15790" t="str">
            <v>SINGLE JERSEY</v>
          </cell>
          <cell r="C15790"/>
          <cell r="D15790" t="str">
            <v>28gg, 30D, SJ, Orizio</v>
          </cell>
          <cell r="E15790">
            <v>3.9463300000000001</v>
          </cell>
        </row>
        <row r="15791">
          <cell r="A15791" t="str">
            <v>Y3-0865A</v>
          </cell>
          <cell r="B15791" t="str">
            <v>SINGLE JERSEY</v>
          </cell>
          <cell r="C15791"/>
          <cell r="D15791" t="str">
            <v>28gg, 30D, SJ, Orizio</v>
          </cell>
          <cell r="E15791">
            <v>3.9463300000000001</v>
          </cell>
        </row>
        <row r="15792">
          <cell r="A15792" t="str">
            <v>Y3-0865A</v>
          </cell>
          <cell r="B15792" t="str">
            <v>SINGLE JERSEY</v>
          </cell>
          <cell r="C15792"/>
          <cell r="D15792" t="str">
            <v>28gg, 30D, SJ, Orizio</v>
          </cell>
          <cell r="E15792">
            <v>3.9463300000000001</v>
          </cell>
        </row>
        <row r="15793">
          <cell r="A15793" t="str">
            <v>Y3-0866A</v>
          </cell>
          <cell r="B15793" t="str">
            <v>SINGLE JERSEY</v>
          </cell>
          <cell r="C15793"/>
          <cell r="D15793" t="str">
            <v>28gg, 30D, SJ, Orizio</v>
          </cell>
          <cell r="E15793">
            <v>3.9463300000000001</v>
          </cell>
        </row>
        <row r="15794">
          <cell r="A15794" t="str">
            <v>Y3-0866A</v>
          </cell>
          <cell r="B15794" t="str">
            <v>SINGLE JERSEY</v>
          </cell>
          <cell r="C15794"/>
          <cell r="D15794" t="str">
            <v>28gg, 30D, SJ, Orizio</v>
          </cell>
          <cell r="E15794">
            <v>3.9463300000000001</v>
          </cell>
        </row>
        <row r="15795">
          <cell r="A15795" t="str">
            <v>Y3-0866A</v>
          </cell>
          <cell r="B15795" t="str">
            <v>SINGLE JERSEY</v>
          </cell>
          <cell r="C15795"/>
          <cell r="D15795" t="str">
            <v>28gg, 30D, SJ, Orizio</v>
          </cell>
          <cell r="E15795">
            <v>3.9463300000000001</v>
          </cell>
        </row>
        <row r="15796">
          <cell r="A15796" t="str">
            <v>Y3-0866A</v>
          </cell>
          <cell r="B15796" t="str">
            <v>SINGLE JERSEY</v>
          </cell>
          <cell r="C15796"/>
          <cell r="D15796" t="str">
            <v>28gg, 30D, SJ, Orizio</v>
          </cell>
          <cell r="E15796">
            <v>3.9463300000000001</v>
          </cell>
        </row>
        <row r="15797">
          <cell r="A15797" t="str">
            <v>Y3-0867A</v>
          </cell>
          <cell r="B15797" t="str">
            <v>SINGLE JERSEY</v>
          </cell>
          <cell r="C15797"/>
          <cell r="D15797" t="str">
            <v>28gg, 30D, SJ, Orizio</v>
          </cell>
          <cell r="E15797">
            <v>3.9463300000000001</v>
          </cell>
        </row>
        <row r="15798">
          <cell r="A15798" t="str">
            <v>Y3-0867A</v>
          </cell>
          <cell r="B15798" t="str">
            <v>SINGLE JERSEY</v>
          </cell>
          <cell r="C15798"/>
          <cell r="D15798" t="str">
            <v>28gg, 30D, SJ, Orizio</v>
          </cell>
          <cell r="E15798">
            <v>3.9463300000000001</v>
          </cell>
        </row>
        <row r="15799">
          <cell r="A15799" t="str">
            <v>Y3-0867A</v>
          </cell>
          <cell r="B15799" t="str">
            <v>SINGLE JERSEY</v>
          </cell>
          <cell r="C15799"/>
          <cell r="D15799" t="str">
            <v>28gg, 30D, SJ, Orizio</v>
          </cell>
          <cell r="E15799">
            <v>3.9463300000000001</v>
          </cell>
        </row>
        <row r="15800">
          <cell r="A15800" t="str">
            <v>Y3-0867A</v>
          </cell>
          <cell r="B15800" t="str">
            <v>SINGLE JERSEY</v>
          </cell>
          <cell r="C15800"/>
          <cell r="D15800" t="str">
            <v>28gg, 30D, SJ, Orizio</v>
          </cell>
          <cell r="E15800">
            <v>3.9463300000000001</v>
          </cell>
        </row>
        <row r="15801">
          <cell r="A15801" t="str">
            <v>Y3-0868A</v>
          </cell>
          <cell r="B15801" t="str">
            <v>SINGLE JERSEY</v>
          </cell>
          <cell r="C15801"/>
          <cell r="D15801" t="str">
            <v>28gg, 30D, SJ, Orizio</v>
          </cell>
          <cell r="E15801">
            <v>3.9463300000000001</v>
          </cell>
        </row>
        <row r="15802">
          <cell r="A15802" t="str">
            <v>Y3-0868A</v>
          </cell>
          <cell r="B15802" t="str">
            <v>SINGLE JERSEY</v>
          </cell>
          <cell r="C15802"/>
          <cell r="D15802" t="str">
            <v>28gg, 30D, SJ, Orizio</v>
          </cell>
          <cell r="E15802">
            <v>3.9463300000000001</v>
          </cell>
        </row>
        <row r="15803">
          <cell r="A15803" t="str">
            <v>Y3-0868A</v>
          </cell>
          <cell r="B15803" t="str">
            <v>SINGLE JERSEY</v>
          </cell>
          <cell r="C15803"/>
          <cell r="D15803" t="str">
            <v>28gg, 30D, SJ, Orizio</v>
          </cell>
          <cell r="E15803">
            <v>3.9463300000000001</v>
          </cell>
        </row>
        <row r="15804">
          <cell r="A15804" t="str">
            <v>Y3-0868A</v>
          </cell>
          <cell r="B15804" t="str">
            <v>SINGLE JERSEY</v>
          </cell>
          <cell r="C15804"/>
          <cell r="D15804" t="str">
            <v>28gg, 30D, SJ, Orizio</v>
          </cell>
          <cell r="E15804">
            <v>3.9463300000000001</v>
          </cell>
        </row>
        <row r="15805">
          <cell r="A15805" t="str">
            <v>Y3-0868A</v>
          </cell>
          <cell r="B15805" t="str">
            <v>SINGLE JERSEY</v>
          </cell>
          <cell r="C15805"/>
          <cell r="D15805" t="str">
            <v>28gg, 30D, SJ, Orizio</v>
          </cell>
          <cell r="E15805">
            <v>3.9463300000000001</v>
          </cell>
        </row>
        <row r="15806">
          <cell r="A15806" t="str">
            <v>Y3-0869A</v>
          </cell>
          <cell r="B15806" t="str">
            <v>SINGLE JERSEY</v>
          </cell>
          <cell r="C15806"/>
          <cell r="D15806" t="str">
            <v>28gg, 30D, SJ, Orizio</v>
          </cell>
          <cell r="E15806">
            <v>3.9463300000000001</v>
          </cell>
        </row>
        <row r="15807">
          <cell r="A15807" t="str">
            <v>Y3-0869A</v>
          </cell>
          <cell r="B15807" t="str">
            <v>SINGLE JERSEY</v>
          </cell>
          <cell r="C15807"/>
          <cell r="D15807" t="str">
            <v>28gg, 30D, SJ, Orizio</v>
          </cell>
          <cell r="E15807">
            <v>3.9463300000000001</v>
          </cell>
        </row>
        <row r="15808">
          <cell r="A15808" t="str">
            <v>Y3-0869A</v>
          </cell>
          <cell r="B15808" t="str">
            <v>SINGLE JERSEY</v>
          </cell>
          <cell r="C15808"/>
          <cell r="D15808" t="str">
            <v>28gg, 30D, SJ, Orizio</v>
          </cell>
          <cell r="E15808">
            <v>3.9463300000000001</v>
          </cell>
        </row>
        <row r="15809">
          <cell r="A15809" t="str">
            <v>Y3-0869B</v>
          </cell>
          <cell r="B15809" t="str">
            <v>SINGLE JERSEY</v>
          </cell>
          <cell r="C15809"/>
          <cell r="D15809" t="str">
            <v>28gg, 30D, SJ, Orizio</v>
          </cell>
          <cell r="E15809">
            <v>3.9463300000000001</v>
          </cell>
        </row>
        <row r="15810">
          <cell r="A15810" t="str">
            <v>Y3-0869B</v>
          </cell>
          <cell r="B15810" t="str">
            <v>SINGLE JERSEY</v>
          </cell>
          <cell r="C15810"/>
          <cell r="D15810" t="str">
            <v>28gg, 30D, SJ, Orizio</v>
          </cell>
          <cell r="E15810">
            <v>3.9463300000000001</v>
          </cell>
        </row>
        <row r="15811">
          <cell r="A15811" t="str">
            <v>Y3-0869B</v>
          </cell>
          <cell r="B15811" t="str">
            <v>SINGLE JERSEY</v>
          </cell>
          <cell r="C15811"/>
          <cell r="D15811" t="str">
            <v>28gg, 30D, SJ, Orizio</v>
          </cell>
          <cell r="E15811">
            <v>3.9463300000000001</v>
          </cell>
        </row>
        <row r="15812">
          <cell r="A15812" t="str">
            <v>Y3-0870A</v>
          </cell>
          <cell r="B15812" t="str">
            <v>SINGLE JERSEY</v>
          </cell>
          <cell r="C15812"/>
          <cell r="D15812" t="str">
            <v>28gg, 30D, SJ, Orizio</v>
          </cell>
          <cell r="E15812">
            <v>3.9463300000000001</v>
          </cell>
        </row>
        <row r="15813">
          <cell r="A15813" t="str">
            <v>Y3-0870A</v>
          </cell>
          <cell r="B15813" t="str">
            <v>SINGLE JERSEY</v>
          </cell>
          <cell r="C15813"/>
          <cell r="D15813" t="str">
            <v>28gg, 30D, SJ, Orizio</v>
          </cell>
          <cell r="E15813">
            <v>3.9463300000000001</v>
          </cell>
        </row>
        <row r="15814">
          <cell r="A15814" t="str">
            <v>Y3-0870A</v>
          </cell>
          <cell r="B15814" t="str">
            <v>SINGLE JERSEY</v>
          </cell>
          <cell r="C15814"/>
          <cell r="D15814" t="str">
            <v>28gg, 30D, SJ, Orizio</v>
          </cell>
          <cell r="E15814">
            <v>3.9463300000000001</v>
          </cell>
        </row>
        <row r="15815">
          <cell r="A15815" t="str">
            <v>Y3-0870A</v>
          </cell>
          <cell r="B15815" t="str">
            <v>SINGLE JERSEY</v>
          </cell>
          <cell r="C15815"/>
          <cell r="D15815" t="str">
            <v>28gg, 30D, SJ, Orizio</v>
          </cell>
          <cell r="E15815">
            <v>3.9463300000000001</v>
          </cell>
        </row>
        <row r="15816">
          <cell r="A15816" t="str">
            <v>Y3-0870A</v>
          </cell>
          <cell r="B15816" t="str">
            <v>SINGLE JERSEY</v>
          </cell>
          <cell r="C15816"/>
          <cell r="D15816" t="str">
            <v>28gg, 30D, SJ, Orizio</v>
          </cell>
          <cell r="E15816">
            <v>3.9463300000000001</v>
          </cell>
        </row>
        <row r="15817">
          <cell r="A15817" t="str">
            <v>Y3-0870A</v>
          </cell>
          <cell r="B15817" t="str">
            <v>SINGLE JERSEY</v>
          </cell>
          <cell r="C15817"/>
          <cell r="D15817" t="str">
            <v>28gg, 30D, SJ, Orizio</v>
          </cell>
          <cell r="E15817">
            <v>3.9463300000000001</v>
          </cell>
        </row>
        <row r="15818">
          <cell r="A15818" t="str">
            <v>Y3-0870A</v>
          </cell>
          <cell r="B15818" t="str">
            <v>SINGLE JERSEY</v>
          </cell>
          <cell r="C15818"/>
          <cell r="D15818" t="str">
            <v>28gg, 30D, SJ, Orizio</v>
          </cell>
          <cell r="E15818">
            <v>3.9463300000000001</v>
          </cell>
        </row>
        <row r="15819">
          <cell r="A15819" t="str">
            <v>Y3-0871A</v>
          </cell>
          <cell r="B15819" t="str">
            <v>SINGLE JERSEY</v>
          </cell>
          <cell r="C15819"/>
          <cell r="D15819" t="str">
            <v>28gg, 30D, SJ, Orizio</v>
          </cell>
          <cell r="E15819">
            <v>3.9463300000000001</v>
          </cell>
        </row>
        <row r="15820">
          <cell r="A15820" t="str">
            <v>Y3-0871A</v>
          </cell>
          <cell r="B15820" t="str">
            <v>SINGLE JERSEY</v>
          </cell>
          <cell r="C15820"/>
          <cell r="D15820" t="str">
            <v>28gg, 30D, SJ, Orizio</v>
          </cell>
          <cell r="E15820">
            <v>3.9463300000000001</v>
          </cell>
        </row>
        <row r="15821">
          <cell r="A15821" t="str">
            <v>Y3-0871A</v>
          </cell>
          <cell r="B15821" t="str">
            <v>SINGLE JERSEY</v>
          </cell>
          <cell r="C15821"/>
          <cell r="D15821" t="str">
            <v>28gg, 30D, SJ, Orizio</v>
          </cell>
          <cell r="E15821">
            <v>3.9463300000000001</v>
          </cell>
        </row>
        <row r="15822">
          <cell r="A15822" t="str">
            <v>Y3-0871B</v>
          </cell>
          <cell r="B15822" t="str">
            <v>SINGLE JERSEY</v>
          </cell>
          <cell r="C15822"/>
          <cell r="D15822" t="str">
            <v>28gg, 30D, SJ, Orizio</v>
          </cell>
          <cell r="E15822">
            <v>3.9463300000000001</v>
          </cell>
        </row>
        <row r="15823">
          <cell r="A15823" t="str">
            <v>Y3-0871B</v>
          </cell>
          <cell r="B15823" t="str">
            <v>SINGLE JERSEY</v>
          </cell>
          <cell r="C15823"/>
          <cell r="D15823" t="str">
            <v>28gg, 30D, SJ, Orizio</v>
          </cell>
          <cell r="E15823">
            <v>3.9463300000000001</v>
          </cell>
        </row>
        <row r="15824">
          <cell r="A15824" t="str">
            <v>Y3-0871B</v>
          </cell>
          <cell r="B15824" t="str">
            <v>SINGLE JERSEY</v>
          </cell>
          <cell r="C15824"/>
          <cell r="D15824" t="str">
            <v>28gg, 30D, SJ, Orizio</v>
          </cell>
          <cell r="E15824">
            <v>3.9463300000000001</v>
          </cell>
        </row>
        <row r="15825">
          <cell r="A15825" t="str">
            <v>Y3-0871C</v>
          </cell>
          <cell r="B15825" t="str">
            <v>SINGLE JERSEY</v>
          </cell>
          <cell r="C15825"/>
          <cell r="D15825" t="str">
            <v>28gg, 30D, SJ, Orizio</v>
          </cell>
          <cell r="E15825">
            <v>3.9463300000000001</v>
          </cell>
        </row>
        <row r="15826">
          <cell r="A15826" t="str">
            <v>Y3-0871C</v>
          </cell>
          <cell r="B15826" t="str">
            <v>SINGLE JERSEY</v>
          </cell>
          <cell r="C15826"/>
          <cell r="D15826" t="str">
            <v>28gg, 30D, SJ, Orizio</v>
          </cell>
          <cell r="E15826">
            <v>3.9463300000000001</v>
          </cell>
        </row>
        <row r="15827">
          <cell r="A15827" t="str">
            <v>Y3-0871C</v>
          </cell>
          <cell r="B15827" t="str">
            <v>SINGLE JERSEY</v>
          </cell>
          <cell r="C15827"/>
          <cell r="D15827" t="str">
            <v>28gg, 30D, SJ, Orizio</v>
          </cell>
          <cell r="E15827">
            <v>3.9463300000000001</v>
          </cell>
        </row>
        <row r="15828">
          <cell r="A15828" t="str">
            <v>Y3-0871D</v>
          </cell>
          <cell r="B15828" t="str">
            <v>SINGLE JERSEY</v>
          </cell>
          <cell r="C15828"/>
          <cell r="D15828" t="str">
            <v>28gg, 30D, SJ, Orizio</v>
          </cell>
          <cell r="E15828">
            <v>3.9463300000000001</v>
          </cell>
        </row>
        <row r="15829">
          <cell r="A15829" t="str">
            <v>Y3-0871D</v>
          </cell>
          <cell r="B15829" t="str">
            <v>SINGLE JERSEY</v>
          </cell>
          <cell r="C15829"/>
          <cell r="D15829" t="str">
            <v>28gg, 30D, SJ, Orizio</v>
          </cell>
          <cell r="E15829">
            <v>3.9463300000000001</v>
          </cell>
        </row>
        <row r="15830">
          <cell r="A15830" t="str">
            <v>Y3-0871D</v>
          </cell>
          <cell r="B15830" t="str">
            <v>SINGLE JERSEY</v>
          </cell>
          <cell r="C15830"/>
          <cell r="D15830" t="str">
            <v>28gg, 30D, SJ, Orizio</v>
          </cell>
          <cell r="E15830">
            <v>3.9463300000000001</v>
          </cell>
        </row>
        <row r="15831">
          <cell r="A15831" t="str">
            <v>Y3-0872A</v>
          </cell>
          <cell r="B15831" t="str">
            <v>SINGLE JERSEY</v>
          </cell>
          <cell r="C15831"/>
          <cell r="D15831" t="str">
            <v>28gg, 30D, SJ, Orizio</v>
          </cell>
          <cell r="E15831">
            <v>3.9463300000000001</v>
          </cell>
        </row>
        <row r="15832">
          <cell r="A15832" t="str">
            <v>Y3-0872A</v>
          </cell>
          <cell r="B15832" t="str">
            <v>SINGLE JERSEY</v>
          </cell>
          <cell r="C15832"/>
          <cell r="D15832" t="str">
            <v>28gg, 30D, SJ, Orizio</v>
          </cell>
          <cell r="E15832">
            <v>3.9463300000000001</v>
          </cell>
        </row>
        <row r="15833">
          <cell r="A15833" t="str">
            <v>Y3-0872A</v>
          </cell>
          <cell r="B15833" t="str">
            <v>SINGLE JERSEY</v>
          </cell>
          <cell r="C15833"/>
          <cell r="D15833" t="str">
            <v>28gg, 30D, SJ, Orizio</v>
          </cell>
          <cell r="E15833">
            <v>3.9463300000000001</v>
          </cell>
        </row>
        <row r="15834">
          <cell r="A15834" t="str">
            <v>Y3-0872B</v>
          </cell>
          <cell r="B15834" t="str">
            <v>SINGLE JERSEY</v>
          </cell>
          <cell r="C15834"/>
          <cell r="D15834" t="str">
            <v>28gg, 30D, SJ, Orizio</v>
          </cell>
          <cell r="E15834">
            <v>3.9463300000000001</v>
          </cell>
        </row>
        <row r="15835">
          <cell r="A15835" t="str">
            <v>Y3-0872B</v>
          </cell>
          <cell r="B15835" t="str">
            <v>SINGLE JERSEY</v>
          </cell>
          <cell r="C15835"/>
          <cell r="D15835" t="str">
            <v>28gg, 30D, SJ, Orizio</v>
          </cell>
          <cell r="E15835">
            <v>3.9463300000000001</v>
          </cell>
        </row>
        <row r="15836">
          <cell r="A15836" t="str">
            <v>Y3-0872B</v>
          </cell>
          <cell r="B15836" t="str">
            <v>SINGLE JERSEY</v>
          </cell>
          <cell r="C15836"/>
          <cell r="D15836" t="str">
            <v>28gg, 30D, SJ, Orizio</v>
          </cell>
          <cell r="E15836">
            <v>3.9463300000000001</v>
          </cell>
        </row>
        <row r="15837">
          <cell r="A15837" t="str">
            <v>Y3-0872C</v>
          </cell>
          <cell r="B15837" t="str">
            <v>SINGLE JERSEY</v>
          </cell>
          <cell r="C15837"/>
          <cell r="D15837" t="str">
            <v>28gg, 30D, SJ, Orizio</v>
          </cell>
          <cell r="E15837">
            <v>3.9463300000000001</v>
          </cell>
        </row>
        <row r="15838">
          <cell r="A15838" t="str">
            <v>Y3-0872C</v>
          </cell>
          <cell r="B15838" t="str">
            <v>SINGLE JERSEY</v>
          </cell>
          <cell r="C15838"/>
          <cell r="D15838" t="str">
            <v>28gg, 30D, SJ, Orizio</v>
          </cell>
          <cell r="E15838">
            <v>3.9463300000000001</v>
          </cell>
        </row>
        <row r="15839">
          <cell r="A15839" t="str">
            <v>Y3-0872C</v>
          </cell>
          <cell r="B15839" t="str">
            <v>SINGLE JERSEY</v>
          </cell>
          <cell r="C15839"/>
          <cell r="D15839" t="str">
            <v>28gg, 30D, SJ, Orizio</v>
          </cell>
          <cell r="E15839">
            <v>3.9463300000000001</v>
          </cell>
        </row>
        <row r="15840">
          <cell r="A15840" t="str">
            <v>Y3-0872D</v>
          </cell>
          <cell r="B15840" t="str">
            <v>SINGLE JERSEY</v>
          </cell>
          <cell r="C15840"/>
          <cell r="D15840" t="str">
            <v>28gg, 30D, SJ, Orizio</v>
          </cell>
          <cell r="E15840">
            <v>3.9463300000000001</v>
          </cell>
        </row>
        <row r="15841">
          <cell r="A15841" t="str">
            <v>Y3-0872D</v>
          </cell>
          <cell r="B15841" t="str">
            <v>SINGLE JERSEY</v>
          </cell>
          <cell r="C15841"/>
          <cell r="D15841" t="str">
            <v>28gg, 30D, SJ, Orizio</v>
          </cell>
          <cell r="E15841">
            <v>3.9463300000000001</v>
          </cell>
        </row>
        <row r="15842">
          <cell r="A15842" t="str">
            <v>Y3-0872D</v>
          </cell>
          <cell r="B15842" t="str">
            <v>SINGLE JERSEY</v>
          </cell>
          <cell r="C15842"/>
          <cell r="D15842" t="str">
            <v>28gg, 30D, SJ, Orizio</v>
          </cell>
          <cell r="E15842">
            <v>3.9463300000000001</v>
          </cell>
        </row>
        <row r="15843">
          <cell r="A15843" t="str">
            <v>Y3-0872E</v>
          </cell>
          <cell r="B15843" t="str">
            <v>SINGLE JERSEY</v>
          </cell>
          <cell r="C15843"/>
          <cell r="D15843" t="str">
            <v>28gg, 30D, SJ, Orizio</v>
          </cell>
          <cell r="E15843">
            <v>3.9463300000000001</v>
          </cell>
        </row>
        <row r="15844">
          <cell r="A15844" t="str">
            <v>Y3-0872E</v>
          </cell>
          <cell r="B15844" t="str">
            <v>SINGLE JERSEY</v>
          </cell>
          <cell r="C15844"/>
          <cell r="D15844" t="str">
            <v>28gg, 30D, SJ, Orizio</v>
          </cell>
          <cell r="E15844">
            <v>3.9463300000000001</v>
          </cell>
        </row>
        <row r="15845">
          <cell r="A15845" t="str">
            <v>Y3-0872E</v>
          </cell>
          <cell r="B15845" t="str">
            <v>SINGLE JERSEY</v>
          </cell>
          <cell r="C15845"/>
          <cell r="D15845" t="str">
            <v>28gg, 30D, SJ, Orizio</v>
          </cell>
          <cell r="E15845">
            <v>3.9463300000000001</v>
          </cell>
        </row>
        <row r="15846">
          <cell r="A15846" t="str">
            <v>Y3-0872F</v>
          </cell>
          <cell r="B15846" t="str">
            <v>SINGLE JERSEY</v>
          </cell>
          <cell r="C15846"/>
          <cell r="D15846" t="str">
            <v>28gg, 30D, SJ, Orizio</v>
          </cell>
          <cell r="E15846">
            <v>3.9463300000000001</v>
          </cell>
        </row>
        <row r="15847">
          <cell r="A15847" t="str">
            <v>Y3-0872F</v>
          </cell>
          <cell r="B15847" t="str">
            <v>SINGLE JERSEY</v>
          </cell>
          <cell r="C15847"/>
          <cell r="D15847" t="str">
            <v>28gg, 30D, SJ, Orizio</v>
          </cell>
          <cell r="E15847">
            <v>3.9463300000000001</v>
          </cell>
        </row>
        <row r="15848">
          <cell r="A15848" t="str">
            <v>Y3-0872F</v>
          </cell>
          <cell r="B15848" t="str">
            <v>SINGLE JERSEY</v>
          </cell>
          <cell r="C15848"/>
          <cell r="D15848" t="str">
            <v>28gg, 30D, SJ, Orizio</v>
          </cell>
          <cell r="E15848">
            <v>3.9463300000000001</v>
          </cell>
        </row>
        <row r="15849">
          <cell r="A15849" t="str">
            <v>Y3-0873A</v>
          </cell>
          <cell r="B15849" t="str">
            <v>SINGLE JERSEY</v>
          </cell>
          <cell r="C15849"/>
          <cell r="D15849" t="str">
            <v>28gg, 30D, SJ, Orizio</v>
          </cell>
          <cell r="E15849">
            <v>3.9463300000000001</v>
          </cell>
        </row>
        <row r="15850">
          <cell r="A15850" t="str">
            <v>Y3-0873A</v>
          </cell>
          <cell r="B15850" t="str">
            <v>SINGLE JERSEY</v>
          </cell>
          <cell r="C15850"/>
          <cell r="D15850" t="str">
            <v>28gg, 30D, SJ, Orizio</v>
          </cell>
          <cell r="E15850">
            <v>3.9463300000000001</v>
          </cell>
        </row>
        <row r="15851">
          <cell r="A15851" t="str">
            <v>Y3-0873A</v>
          </cell>
          <cell r="B15851" t="str">
            <v>SINGLE JERSEY</v>
          </cell>
          <cell r="C15851"/>
          <cell r="D15851" t="str">
            <v>28gg, 30D, SJ, Orizio</v>
          </cell>
          <cell r="E15851">
            <v>3.9463300000000001</v>
          </cell>
        </row>
        <row r="15852">
          <cell r="A15852" t="str">
            <v>Y3-0874A</v>
          </cell>
          <cell r="B15852" t="str">
            <v>SINGLE JERSEY</v>
          </cell>
          <cell r="C15852"/>
          <cell r="D15852" t="str">
            <v>28gg, 30D, SJ, Orizio</v>
          </cell>
          <cell r="E15852">
            <v>3.9463300000000001</v>
          </cell>
        </row>
        <row r="15853">
          <cell r="A15853" t="str">
            <v>Y3-0874A</v>
          </cell>
          <cell r="B15853" t="str">
            <v>SINGLE JERSEY</v>
          </cell>
          <cell r="C15853"/>
          <cell r="D15853" t="str">
            <v>28gg, 30D, SJ, Orizio</v>
          </cell>
          <cell r="E15853">
            <v>3.9463300000000001</v>
          </cell>
        </row>
        <row r="15854">
          <cell r="A15854" t="str">
            <v>Y3-0874A</v>
          </cell>
          <cell r="B15854" t="str">
            <v>SINGLE JERSEY</v>
          </cell>
          <cell r="C15854"/>
          <cell r="D15854" t="str">
            <v>28gg, 30D, SJ, Orizio</v>
          </cell>
          <cell r="E15854">
            <v>3.9463300000000001</v>
          </cell>
        </row>
        <row r="15855">
          <cell r="A15855" t="str">
            <v>Y3-0874A</v>
          </cell>
          <cell r="B15855" t="str">
            <v>SINGLE JERSEY</v>
          </cell>
          <cell r="C15855"/>
          <cell r="D15855" t="str">
            <v>28gg, 30D, SJ, Orizio</v>
          </cell>
          <cell r="E15855">
            <v>3.9463300000000001</v>
          </cell>
        </row>
        <row r="15856">
          <cell r="A15856" t="str">
            <v>Y3-0874A</v>
          </cell>
          <cell r="B15856" t="str">
            <v>SINGLE JERSEY</v>
          </cell>
          <cell r="C15856"/>
          <cell r="D15856" t="str">
            <v>28gg, 30D, SJ, Orizio</v>
          </cell>
          <cell r="E15856">
            <v>3.9463300000000001</v>
          </cell>
        </row>
        <row r="15857">
          <cell r="A15857" t="str">
            <v>Y3-0874B</v>
          </cell>
          <cell r="B15857" t="str">
            <v>SINGLE JERSEY</v>
          </cell>
          <cell r="C15857"/>
          <cell r="D15857" t="str">
            <v>28gg, 30D, SJ, Orizio</v>
          </cell>
          <cell r="E15857">
            <v>3.9463300000000001</v>
          </cell>
        </row>
        <row r="15858">
          <cell r="A15858" t="str">
            <v>Y3-0874B</v>
          </cell>
          <cell r="B15858" t="str">
            <v>SINGLE JERSEY</v>
          </cell>
          <cell r="C15858"/>
          <cell r="D15858" t="str">
            <v>28gg, 30D, SJ, Orizio</v>
          </cell>
          <cell r="E15858">
            <v>3.9463300000000001</v>
          </cell>
        </row>
        <row r="15859">
          <cell r="A15859" t="str">
            <v>Y3-0874B</v>
          </cell>
          <cell r="B15859" t="str">
            <v>SINGLE JERSEY</v>
          </cell>
          <cell r="C15859"/>
          <cell r="D15859" t="str">
            <v>28gg, 30D, SJ, Orizio</v>
          </cell>
          <cell r="E15859">
            <v>3.9463300000000001</v>
          </cell>
        </row>
        <row r="15860">
          <cell r="A15860" t="str">
            <v>Y3-0874B</v>
          </cell>
          <cell r="B15860" t="str">
            <v>SINGLE JERSEY</v>
          </cell>
          <cell r="C15860"/>
          <cell r="D15860" t="str">
            <v>28gg, 30D, SJ, Orizio</v>
          </cell>
          <cell r="E15860">
            <v>3.9463300000000001</v>
          </cell>
        </row>
        <row r="15861">
          <cell r="A15861" t="str">
            <v>Y3-0874B</v>
          </cell>
          <cell r="B15861" t="str">
            <v>SINGLE JERSEY</v>
          </cell>
          <cell r="C15861"/>
          <cell r="D15861" t="str">
            <v>28gg, 30D, SJ, Orizio</v>
          </cell>
          <cell r="E15861">
            <v>3.9463300000000001</v>
          </cell>
        </row>
        <row r="15862">
          <cell r="A15862" t="str">
            <v>Y3-0874C</v>
          </cell>
          <cell r="B15862" t="str">
            <v>SINGLE JERSEY</v>
          </cell>
          <cell r="C15862"/>
          <cell r="D15862" t="str">
            <v>28gg, 30D, SJ, Orizio</v>
          </cell>
          <cell r="E15862">
            <v>3.9463300000000001</v>
          </cell>
        </row>
        <row r="15863">
          <cell r="A15863" t="str">
            <v>Y3-0874C</v>
          </cell>
          <cell r="B15863" t="str">
            <v>SINGLE JERSEY</v>
          </cell>
          <cell r="C15863"/>
          <cell r="D15863" t="str">
            <v>28gg, 30D, SJ, Orizio</v>
          </cell>
          <cell r="E15863">
            <v>3.9463300000000001</v>
          </cell>
        </row>
        <row r="15864">
          <cell r="A15864" t="str">
            <v>Y3-0874C</v>
          </cell>
          <cell r="B15864" t="str">
            <v>SINGLE JERSEY</v>
          </cell>
          <cell r="C15864"/>
          <cell r="D15864" t="str">
            <v>28gg, 30D, SJ, Orizio</v>
          </cell>
          <cell r="E15864">
            <v>3.9463300000000001</v>
          </cell>
        </row>
        <row r="15865">
          <cell r="A15865" t="str">
            <v>Y3-0874C</v>
          </cell>
          <cell r="B15865" t="str">
            <v>SINGLE JERSEY</v>
          </cell>
          <cell r="C15865"/>
          <cell r="D15865" t="str">
            <v>28gg, 30D, SJ, Orizio</v>
          </cell>
          <cell r="E15865">
            <v>3.9463300000000001</v>
          </cell>
        </row>
        <row r="15866">
          <cell r="A15866" t="str">
            <v>Y3-0874C</v>
          </cell>
          <cell r="B15866" t="str">
            <v>SINGLE JERSEY</v>
          </cell>
          <cell r="C15866"/>
          <cell r="D15866" t="str">
            <v>28gg, 30D, SJ, Orizio</v>
          </cell>
          <cell r="E15866">
            <v>3.9463300000000001</v>
          </cell>
        </row>
        <row r="15867">
          <cell r="A15867" t="str">
            <v>Y3-0875A</v>
          </cell>
          <cell r="B15867" t="str">
            <v>SINGLE JERSEY</v>
          </cell>
          <cell r="C15867"/>
          <cell r="D15867" t="str">
            <v>28gg, 30D, SJ, Orizio</v>
          </cell>
          <cell r="E15867">
            <v>3.9463300000000001</v>
          </cell>
        </row>
        <row r="15868">
          <cell r="A15868" t="str">
            <v>Y3-0875A</v>
          </cell>
          <cell r="B15868" t="str">
            <v>SINGLE JERSEY</v>
          </cell>
          <cell r="C15868"/>
          <cell r="D15868" t="str">
            <v>28gg, 30D, SJ, Orizio</v>
          </cell>
          <cell r="E15868">
            <v>3.9463300000000001</v>
          </cell>
        </row>
        <row r="15869">
          <cell r="A15869" t="str">
            <v>Y3-0875A</v>
          </cell>
          <cell r="B15869" t="str">
            <v>SINGLE JERSEY</v>
          </cell>
          <cell r="C15869"/>
          <cell r="D15869" t="str">
            <v>28gg, 30D, SJ, Orizio</v>
          </cell>
          <cell r="E15869">
            <v>3.9463300000000001</v>
          </cell>
        </row>
        <row r="15870">
          <cell r="A15870" t="str">
            <v>Y3-0875A</v>
          </cell>
          <cell r="B15870" t="str">
            <v>SINGLE JERSEY</v>
          </cell>
          <cell r="C15870"/>
          <cell r="D15870" t="str">
            <v>28gg, 30D, SJ, Orizio</v>
          </cell>
          <cell r="E15870">
            <v>3.9463300000000001</v>
          </cell>
        </row>
        <row r="15871">
          <cell r="A15871" t="str">
            <v>Y3-0875A</v>
          </cell>
          <cell r="B15871" t="str">
            <v>SINGLE JERSEY</v>
          </cell>
          <cell r="C15871"/>
          <cell r="D15871" t="str">
            <v>28gg, 30D, SJ, Orizio</v>
          </cell>
          <cell r="E15871">
            <v>3.9463300000000001</v>
          </cell>
        </row>
        <row r="15872">
          <cell r="A15872" t="str">
            <v>Y3-0876A</v>
          </cell>
          <cell r="B15872" t="str">
            <v>SINGLE JERSEY</v>
          </cell>
          <cell r="C15872"/>
          <cell r="D15872" t="str">
            <v>28gg, 30D, SJ, Orizio</v>
          </cell>
          <cell r="E15872">
            <v>3.9463300000000001</v>
          </cell>
        </row>
        <row r="15873">
          <cell r="A15873" t="str">
            <v>Y3-0876A</v>
          </cell>
          <cell r="B15873" t="str">
            <v>SINGLE JERSEY</v>
          </cell>
          <cell r="C15873"/>
          <cell r="D15873" t="str">
            <v>28gg, 30D, SJ, Orizio</v>
          </cell>
          <cell r="E15873">
            <v>3.9463300000000001</v>
          </cell>
        </row>
        <row r="15874">
          <cell r="A15874" t="str">
            <v>Y3-0876A</v>
          </cell>
          <cell r="B15874" t="str">
            <v>SINGLE JERSEY</v>
          </cell>
          <cell r="C15874"/>
          <cell r="D15874" t="str">
            <v>28gg, 30D, SJ, Orizio</v>
          </cell>
          <cell r="E15874">
            <v>3.9463300000000001</v>
          </cell>
        </row>
        <row r="15875">
          <cell r="A15875" t="str">
            <v>Y3-0876A</v>
          </cell>
          <cell r="B15875" t="str">
            <v>SINGLE JERSEY</v>
          </cell>
          <cell r="C15875"/>
          <cell r="D15875" t="str">
            <v>28gg, 30D, SJ, Orizio</v>
          </cell>
          <cell r="E15875">
            <v>3.9463300000000001</v>
          </cell>
        </row>
        <row r="15876">
          <cell r="A15876" t="str">
            <v>Y3-0877A</v>
          </cell>
          <cell r="B15876" t="str">
            <v>SINGLE JERSEY</v>
          </cell>
          <cell r="C15876"/>
          <cell r="D15876" t="str">
            <v>28gg, 30D, SJ, Orizio</v>
          </cell>
          <cell r="E15876">
            <v>3.9463300000000001</v>
          </cell>
        </row>
        <row r="15877">
          <cell r="A15877" t="str">
            <v>Y3-0877A</v>
          </cell>
          <cell r="B15877" t="str">
            <v>SINGLE JERSEY</v>
          </cell>
          <cell r="C15877"/>
          <cell r="D15877" t="str">
            <v>28gg, 30D, SJ, Orizio</v>
          </cell>
          <cell r="E15877">
            <v>3.9463300000000001</v>
          </cell>
        </row>
        <row r="15878">
          <cell r="A15878" t="str">
            <v>Y3-0877A</v>
          </cell>
          <cell r="B15878" t="str">
            <v>SINGLE JERSEY</v>
          </cell>
          <cell r="C15878"/>
          <cell r="D15878" t="str">
            <v>28gg, 30D, SJ, Orizio</v>
          </cell>
          <cell r="E15878">
            <v>3.9463300000000001</v>
          </cell>
        </row>
        <row r="15879">
          <cell r="A15879" t="str">
            <v>Y3-0877A</v>
          </cell>
          <cell r="B15879" t="str">
            <v>SINGLE JERSEY</v>
          </cell>
          <cell r="C15879"/>
          <cell r="D15879" t="str">
            <v>28gg, 30D, SJ, Orizio</v>
          </cell>
          <cell r="E15879">
            <v>3.9463300000000001</v>
          </cell>
        </row>
        <row r="15880">
          <cell r="A15880" t="str">
            <v>Y3-0878A</v>
          </cell>
          <cell r="B15880" t="str">
            <v>SINGLE JERSEY</v>
          </cell>
          <cell r="C15880"/>
          <cell r="D15880" t="str">
            <v>28gg, 30D, SJ, Orizio</v>
          </cell>
          <cell r="E15880">
            <v>3.9463300000000001</v>
          </cell>
        </row>
        <row r="15881">
          <cell r="A15881" t="str">
            <v>Y3-0878A</v>
          </cell>
          <cell r="B15881" t="str">
            <v>SINGLE JERSEY</v>
          </cell>
          <cell r="C15881"/>
          <cell r="D15881" t="str">
            <v>28gg, 30D, SJ, Orizio</v>
          </cell>
          <cell r="E15881">
            <v>3.9463300000000001</v>
          </cell>
        </row>
        <row r="15882">
          <cell r="A15882" t="str">
            <v>Y3-0878A</v>
          </cell>
          <cell r="B15882" t="str">
            <v>SINGLE JERSEY</v>
          </cell>
          <cell r="C15882"/>
          <cell r="D15882" t="str">
            <v>28gg, 30D, SJ, Orizio</v>
          </cell>
          <cell r="E15882">
            <v>3.9463300000000001</v>
          </cell>
        </row>
        <row r="15883">
          <cell r="A15883" t="str">
            <v>Y3-0879A</v>
          </cell>
          <cell r="B15883" t="str">
            <v>SINGLE JERSEY</v>
          </cell>
          <cell r="C15883"/>
          <cell r="D15883" t="str">
            <v>28gg, 30D, SJ, Santec</v>
          </cell>
          <cell r="E15883">
            <v>3.1387320000000001</v>
          </cell>
        </row>
        <row r="15884">
          <cell r="A15884" t="str">
            <v>Y3-0879A</v>
          </cell>
          <cell r="B15884" t="str">
            <v>SINGLE JERSEY</v>
          </cell>
          <cell r="C15884"/>
          <cell r="D15884" t="str">
            <v>28gg, 30D, SJ, Santec</v>
          </cell>
          <cell r="E15884">
            <v>3.1387320000000001</v>
          </cell>
        </row>
        <row r="15885">
          <cell r="A15885" t="str">
            <v>Y3-0879A</v>
          </cell>
          <cell r="B15885" t="str">
            <v>SINGLE JERSEY</v>
          </cell>
          <cell r="C15885"/>
          <cell r="D15885" t="str">
            <v>28gg, 30D, SJ, Santec</v>
          </cell>
          <cell r="E15885">
            <v>3.1387320000000001</v>
          </cell>
        </row>
        <row r="15886">
          <cell r="A15886" t="str">
            <v>Y3-0880A</v>
          </cell>
          <cell r="B15886" t="str">
            <v>SINGLE JERSEY</v>
          </cell>
          <cell r="C15886"/>
          <cell r="D15886" t="str">
            <v>28gg, 30D, SJ, Santec</v>
          </cell>
          <cell r="E15886">
            <v>3.1387320000000001</v>
          </cell>
        </row>
        <row r="15887">
          <cell r="A15887" t="str">
            <v>Y3-0880A</v>
          </cell>
          <cell r="B15887" t="str">
            <v>SINGLE JERSEY</v>
          </cell>
          <cell r="C15887"/>
          <cell r="D15887" t="str">
            <v>28gg, 30D, SJ, Santec</v>
          </cell>
          <cell r="E15887">
            <v>3.1387320000000001</v>
          </cell>
        </row>
        <row r="15888">
          <cell r="A15888" t="str">
            <v>Y3-0880A</v>
          </cell>
          <cell r="B15888" t="str">
            <v>SINGLE JERSEY</v>
          </cell>
          <cell r="C15888"/>
          <cell r="D15888" t="str">
            <v>28gg, 30D, SJ, Santec</v>
          </cell>
          <cell r="E15888">
            <v>3.1387320000000001</v>
          </cell>
        </row>
        <row r="15889">
          <cell r="A15889" t="str">
            <v>Y3-0881A</v>
          </cell>
          <cell r="B15889" t="str">
            <v>SINGLE JERSEY</v>
          </cell>
          <cell r="C15889"/>
          <cell r="D15889" t="str">
            <v>28gg, 30D, SJ, Orizio</v>
          </cell>
          <cell r="E15889">
            <v>4.0924899999999997</v>
          </cell>
        </row>
        <row r="15890">
          <cell r="A15890" t="str">
            <v>Y3-0881A</v>
          </cell>
          <cell r="B15890" t="str">
            <v>SINGLE JERSEY</v>
          </cell>
          <cell r="C15890"/>
          <cell r="D15890" t="str">
            <v>28gg, 30D, SJ, Orizio</v>
          </cell>
          <cell r="E15890">
            <v>4.0924899999999997</v>
          </cell>
        </row>
        <row r="15891">
          <cell r="A15891" t="str">
            <v>Y3-0881A</v>
          </cell>
          <cell r="B15891" t="str">
            <v>SINGLE JERSEY</v>
          </cell>
          <cell r="C15891"/>
          <cell r="D15891" t="str">
            <v>28gg, 30D, SJ, Orizio</v>
          </cell>
          <cell r="E15891">
            <v>4.0924899999999997</v>
          </cell>
        </row>
        <row r="15892">
          <cell r="A15892" t="str">
            <v>Y3-0882A</v>
          </cell>
          <cell r="B15892" t="str">
            <v>SINGLE JERSEY</v>
          </cell>
          <cell r="C15892"/>
          <cell r="D15892" t="str">
            <v>28gg, 30D, SJ, Orizio</v>
          </cell>
          <cell r="E15892">
            <v>4.0924899999999997</v>
          </cell>
        </row>
        <row r="15893">
          <cell r="A15893" t="str">
            <v>Y3-0882A</v>
          </cell>
          <cell r="B15893" t="str">
            <v>SINGLE JERSEY</v>
          </cell>
          <cell r="C15893"/>
          <cell r="D15893" t="str">
            <v>28gg, 30D, SJ, Orizio</v>
          </cell>
          <cell r="E15893">
            <v>4.0924899999999997</v>
          </cell>
        </row>
        <row r="15894">
          <cell r="A15894" t="str">
            <v>Y3-0882A</v>
          </cell>
          <cell r="B15894" t="str">
            <v>SINGLE JERSEY</v>
          </cell>
          <cell r="C15894"/>
          <cell r="D15894" t="str">
            <v>28gg, 30D, SJ, Orizio</v>
          </cell>
          <cell r="E15894">
            <v>4.0924899999999997</v>
          </cell>
        </row>
        <row r="15895">
          <cell r="A15895" t="str">
            <v>Y3-0882A</v>
          </cell>
          <cell r="B15895" t="str">
            <v>SINGLE JERSEY</v>
          </cell>
          <cell r="C15895"/>
          <cell r="D15895" t="str">
            <v>28gg, 30D, SJ, Orizio</v>
          </cell>
          <cell r="E15895">
            <v>4.0924899999999997</v>
          </cell>
        </row>
        <row r="15896">
          <cell r="A15896" t="str">
            <v>Y3-0883A</v>
          </cell>
          <cell r="B15896" t="str">
            <v>SINGLE JERSEY</v>
          </cell>
          <cell r="C15896"/>
          <cell r="D15896" t="str">
            <v>28gg, 30D, SJ, Orizio</v>
          </cell>
          <cell r="E15896">
            <v>4.0924899999999997</v>
          </cell>
        </row>
        <row r="15897">
          <cell r="A15897" t="str">
            <v>Y3-0883A</v>
          </cell>
          <cell r="B15897" t="str">
            <v>SINGLE JERSEY</v>
          </cell>
          <cell r="C15897"/>
          <cell r="D15897" t="str">
            <v>28gg, 30D, SJ, Orizio</v>
          </cell>
          <cell r="E15897">
            <v>4.0924899999999997</v>
          </cell>
        </row>
        <row r="15898">
          <cell r="A15898" t="str">
            <v>Y3-0883A</v>
          </cell>
          <cell r="B15898" t="str">
            <v>SINGLE JERSEY</v>
          </cell>
          <cell r="C15898"/>
          <cell r="D15898" t="str">
            <v>28gg, 30D, SJ, Orizio</v>
          </cell>
          <cell r="E15898">
            <v>4.0924899999999997</v>
          </cell>
        </row>
        <row r="15899">
          <cell r="A15899" t="str">
            <v>Y3-0883B</v>
          </cell>
          <cell r="B15899" t="str">
            <v>SINGLE JERSEY</v>
          </cell>
          <cell r="C15899"/>
          <cell r="D15899" t="str">
            <v>28gg, 30D, SJ, Orizio</v>
          </cell>
          <cell r="E15899">
            <v>4.0924899999999997</v>
          </cell>
        </row>
        <row r="15900">
          <cell r="A15900" t="str">
            <v>Y3-0883B</v>
          </cell>
          <cell r="B15900" t="str">
            <v>SINGLE JERSEY</v>
          </cell>
          <cell r="C15900"/>
          <cell r="D15900" t="str">
            <v>28gg, 30D, SJ, Orizio</v>
          </cell>
          <cell r="E15900">
            <v>4.0924899999999997</v>
          </cell>
        </row>
        <row r="15901">
          <cell r="A15901" t="str">
            <v>Y3-0883B</v>
          </cell>
          <cell r="B15901" t="str">
            <v>SINGLE JERSEY</v>
          </cell>
          <cell r="C15901"/>
          <cell r="D15901" t="str">
            <v>28gg, 30D, SJ, Orizio</v>
          </cell>
          <cell r="E15901">
            <v>4.0924899999999997</v>
          </cell>
        </row>
        <row r="15902">
          <cell r="A15902" t="str">
            <v>Y3-0883C</v>
          </cell>
          <cell r="B15902" t="str">
            <v>SINGLE JERSEY</v>
          </cell>
          <cell r="C15902"/>
          <cell r="D15902" t="str">
            <v>28gg, 30D, SJ, Orizio</v>
          </cell>
          <cell r="E15902">
            <v>4.0924899999999997</v>
          </cell>
        </row>
        <row r="15903">
          <cell r="A15903" t="str">
            <v>Y3-0883C</v>
          </cell>
          <cell r="B15903" t="str">
            <v>SINGLE JERSEY</v>
          </cell>
          <cell r="C15903"/>
          <cell r="D15903" t="str">
            <v>28gg, 30D, SJ, Orizio</v>
          </cell>
          <cell r="E15903">
            <v>4.0924899999999997</v>
          </cell>
        </row>
        <row r="15904">
          <cell r="A15904" t="str">
            <v>Y3-0883C</v>
          </cell>
          <cell r="B15904" t="str">
            <v>SINGLE JERSEY</v>
          </cell>
          <cell r="C15904"/>
          <cell r="D15904" t="str">
            <v>28gg, 30D, SJ, Orizio</v>
          </cell>
          <cell r="E15904">
            <v>4.0924899999999997</v>
          </cell>
        </row>
        <row r="15905">
          <cell r="A15905" t="str">
            <v>Y3-0884A</v>
          </cell>
          <cell r="B15905" t="str">
            <v>SINGLE JERSEY</v>
          </cell>
          <cell r="C15905"/>
          <cell r="D15905" t="str">
            <v>28gg, 30D, SJ, Orizio</v>
          </cell>
          <cell r="E15905">
            <v>3.7037040000000001</v>
          </cell>
        </row>
        <row r="15906">
          <cell r="A15906" t="str">
            <v>Y3-0884A</v>
          </cell>
          <cell r="B15906" t="str">
            <v>SINGLE JERSEY</v>
          </cell>
          <cell r="C15906"/>
          <cell r="D15906" t="str">
            <v>28gg, 30D, SJ, Orizio</v>
          </cell>
          <cell r="E15906">
            <v>3.7037040000000001</v>
          </cell>
        </row>
        <row r="15907">
          <cell r="A15907" t="str">
            <v>Y3-0884A</v>
          </cell>
          <cell r="B15907" t="str">
            <v>SINGLE JERSEY</v>
          </cell>
          <cell r="C15907"/>
          <cell r="D15907" t="str">
            <v>28gg, 30D, SJ, Orizio</v>
          </cell>
          <cell r="E15907">
            <v>3.7037040000000001</v>
          </cell>
        </row>
        <row r="15908">
          <cell r="A15908" t="str">
            <v>Y3-0884A</v>
          </cell>
          <cell r="B15908" t="str">
            <v>SINGLE JERSEY</v>
          </cell>
          <cell r="C15908"/>
          <cell r="D15908" t="str">
            <v>28gg, 30D, SJ, Orizio</v>
          </cell>
          <cell r="E15908">
            <v>3.7037040000000001</v>
          </cell>
        </row>
        <row r="15909">
          <cell r="A15909" t="str">
            <v>Y3-0884C</v>
          </cell>
          <cell r="B15909" t="str">
            <v>SINGLE JERSEY</v>
          </cell>
          <cell r="C15909"/>
          <cell r="D15909" t="str">
            <v>28gg, 30D, SJ, Orizio</v>
          </cell>
          <cell r="E15909">
            <v>3.7037040000000001</v>
          </cell>
        </row>
        <row r="15910">
          <cell r="A15910" t="str">
            <v>Y3-0884C</v>
          </cell>
          <cell r="B15910" t="str">
            <v>SINGLE JERSEY</v>
          </cell>
          <cell r="C15910"/>
          <cell r="D15910" t="str">
            <v>28gg, 30D, SJ, Orizio</v>
          </cell>
          <cell r="E15910">
            <v>3.7037040000000001</v>
          </cell>
        </row>
        <row r="15911">
          <cell r="A15911" t="str">
            <v>Y3-0884C</v>
          </cell>
          <cell r="B15911" t="str">
            <v>SINGLE JERSEY</v>
          </cell>
          <cell r="C15911"/>
          <cell r="D15911" t="str">
            <v>28gg, 30D, SJ, Orizio</v>
          </cell>
          <cell r="E15911">
            <v>3.7037040000000001</v>
          </cell>
        </row>
        <row r="15912">
          <cell r="A15912" t="str">
            <v>Y3-0884C</v>
          </cell>
          <cell r="B15912" t="str">
            <v>SINGLE JERSEY</v>
          </cell>
          <cell r="C15912"/>
          <cell r="D15912" t="str">
            <v>28gg, 30D, SJ, Orizio</v>
          </cell>
          <cell r="E15912">
            <v>3.7037040000000001</v>
          </cell>
        </row>
        <row r="15913">
          <cell r="A15913" t="str">
            <v>Y3-0884D</v>
          </cell>
          <cell r="B15913" t="str">
            <v>SINGLE JERSEY</v>
          </cell>
          <cell r="C15913"/>
          <cell r="D15913" t="str">
            <v>28gg, 30D, SJ, Orizio</v>
          </cell>
          <cell r="E15913">
            <v>3.7037040000000001</v>
          </cell>
        </row>
        <row r="15914">
          <cell r="A15914" t="str">
            <v>Y3-0884D</v>
          </cell>
          <cell r="B15914" t="str">
            <v>SINGLE JERSEY</v>
          </cell>
          <cell r="C15914"/>
          <cell r="D15914" t="str">
            <v>28gg, 30D, SJ, Orizio</v>
          </cell>
          <cell r="E15914">
            <v>3.7037040000000001</v>
          </cell>
        </row>
        <row r="15915">
          <cell r="A15915" t="str">
            <v>Y3-0884D</v>
          </cell>
          <cell r="B15915" t="str">
            <v>SINGLE JERSEY</v>
          </cell>
          <cell r="C15915"/>
          <cell r="D15915" t="str">
            <v>28gg, 30D, SJ, Orizio</v>
          </cell>
          <cell r="E15915">
            <v>3.7037040000000001</v>
          </cell>
        </row>
        <row r="15916">
          <cell r="A15916" t="str">
            <v>Y3-0884D</v>
          </cell>
          <cell r="B15916" t="str">
            <v>SINGLE JERSEY</v>
          </cell>
          <cell r="C15916"/>
          <cell r="D15916" t="str">
            <v>28gg, 30D, SJ, Orizio</v>
          </cell>
          <cell r="E15916">
            <v>3.7037040000000001</v>
          </cell>
        </row>
        <row r="15917">
          <cell r="A15917" t="str">
            <v>Y3-0885A</v>
          </cell>
          <cell r="B15917" t="str">
            <v>SINGLE JERSEY</v>
          </cell>
          <cell r="C15917"/>
          <cell r="D15917" t="str">
            <v>28gg, 30D, SJ, Santec</v>
          </cell>
          <cell r="E15917">
            <v>2.3323610000000001</v>
          </cell>
        </row>
        <row r="15918">
          <cell r="A15918" t="str">
            <v>Y3-0885A</v>
          </cell>
          <cell r="B15918" t="str">
            <v>SINGLE JERSEY</v>
          </cell>
          <cell r="C15918"/>
          <cell r="D15918" t="str">
            <v>28gg, 30D, SJ, Santec</v>
          </cell>
          <cell r="E15918">
            <v>2.3323610000000001</v>
          </cell>
        </row>
        <row r="15919">
          <cell r="A15919" t="str">
            <v>Y3-0885A</v>
          </cell>
          <cell r="B15919" t="str">
            <v>SINGLE JERSEY</v>
          </cell>
          <cell r="C15919"/>
          <cell r="D15919" t="str">
            <v>28gg, 30D, SJ, Santec</v>
          </cell>
          <cell r="E15919">
            <v>2.3323610000000001</v>
          </cell>
        </row>
        <row r="15920">
          <cell r="A15920" t="str">
            <v>Y3-0885B</v>
          </cell>
          <cell r="B15920" t="str">
            <v>SINGLE JERSEY</v>
          </cell>
          <cell r="C15920"/>
          <cell r="D15920" t="str">
            <v>28gg, 30D, SJ, Santec</v>
          </cell>
          <cell r="E15920">
            <v>2.3323610000000001</v>
          </cell>
        </row>
        <row r="15921">
          <cell r="A15921" t="str">
            <v>Y3-0885B</v>
          </cell>
          <cell r="B15921" t="str">
            <v>SINGLE JERSEY</v>
          </cell>
          <cell r="C15921"/>
          <cell r="D15921" t="str">
            <v>28gg, 30D, SJ, Santec</v>
          </cell>
          <cell r="E15921">
            <v>2.3323610000000001</v>
          </cell>
        </row>
        <row r="15922">
          <cell r="A15922" t="str">
            <v>Y3-0885B</v>
          </cell>
          <cell r="B15922" t="str">
            <v>SINGLE JERSEY</v>
          </cell>
          <cell r="C15922"/>
          <cell r="D15922" t="str">
            <v>28gg, 30D, SJ, Santec</v>
          </cell>
          <cell r="E15922">
            <v>2.3323610000000001</v>
          </cell>
        </row>
        <row r="15923">
          <cell r="A15923" t="str">
            <v>Y3-0885C</v>
          </cell>
          <cell r="B15923" t="str">
            <v>SINGLE JERSEY</v>
          </cell>
          <cell r="C15923"/>
          <cell r="D15923" t="str">
            <v>28gg, 30D, SJ, Santec</v>
          </cell>
          <cell r="E15923">
            <v>2.3323610000000001</v>
          </cell>
        </row>
        <row r="15924">
          <cell r="A15924" t="str">
            <v>Y3-0885C</v>
          </cell>
          <cell r="B15924" t="str">
            <v>SINGLE JERSEY</v>
          </cell>
          <cell r="C15924"/>
          <cell r="D15924" t="str">
            <v>28gg, 30D, SJ, Santec</v>
          </cell>
          <cell r="E15924">
            <v>2.3323610000000001</v>
          </cell>
        </row>
        <row r="15925">
          <cell r="A15925" t="str">
            <v>Y3-0885C</v>
          </cell>
          <cell r="B15925" t="str">
            <v>SINGLE JERSEY</v>
          </cell>
          <cell r="C15925"/>
          <cell r="D15925" t="str">
            <v>28gg, 30D, SJ, Santec</v>
          </cell>
          <cell r="E15925">
            <v>2.3323610000000001</v>
          </cell>
        </row>
        <row r="15926">
          <cell r="A15926" t="str">
            <v>Y3-0888A</v>
          </cell>
          <cell r="B15926" t="str">
            <v>SINGLE JERSEY</v>
          </cell>
          <cell r="C15926"/>
          <cell r="D15926" t="str">
            <v>28gg, 30D, SJ, Orizio</v>
          </cell>
          <cell r="E15926">
            <v>4.2462840000000002</v>
          </cell>
        </row>
        <row r="15927">
          <cell r="A15927" t="str">
            <v>Y3-0888A</v>
          </cell>
          <cell r="B15927" t="str">
            <v>SINGLE JERSEY</v>
          </cell>
          <cell r="C15927"/>
          <cell r="D15927" t="str">
            <v>28gg, 30D, SJ, Orizio</v>
          </cell>
          <cell r="E15927">
            <v>4.2462840000000002</v>
          </cell>
        </row>
        <row r="15928">
          <cell r="A15928" t="str">
            <v>Y3-0888A</v>
          </cell>
          <cell r="B15928" t="str">
            <v>SINGLE JERSEY</v>
          </cell>
          <cell r="C15928"/>
          <cell r="D15928" t="str">
            <v>28gg, 30D, SJ, Orizio</v>
          </cell>
          <cell r="E15928">
            <v>4.2462840000000002</v>
          </cell>
        </row>
        <row r="15929">
          <cell r="A15929" t="str">
            <v>Y3-0888A</v>
          </cell>
          <cell r="B15929" t="str">
            <v>SINGLE JERSEY</v>
          </cell>
          <cell r="C15929"/>
          <cell r="D15929" t="str">
            <v>28gg, 30D, SJ, Orizio</v>
          </cell>
          <cell r="E15929">
            <v>4.2462840000000002</v>
          </cell>
        </row>
        <row r="15930">
          <cell r="A15930" t="str">
            <v>Y3-0889A</v>
          </cell>
          <cell r="B15930" t="str">
            <v>SINGLE JERSEY</v>
          </cell>
          <cell r="C15930"/>
          <cell r="D15930" t="str">
            <v>28gg, 30D, SJ, Orizio</v>
          </cell>
          <cell r="E15930">
            <v>4.7180939999999998</v>
          </cell>
        </row>
        <row r="15931">
          <cell r="A15931" t="str">
            <v>Y3-0889A</v>
          </cell>
          <cell r="B15931" t="str">
            <v>SINGLE JERSEY</v>
          </cell>
          <cell r="C15931"/>
          <cell r="D15931" t="str">
            <v>28gg, 30D, SJ, Orizio</v>
          </cell>
          <cell r="E15931">
            <v>4.7180939999999998</v>
          </cell>
        </row>
        <row r="15932">
          <cell r="A15932" t="str">
            <v>Y3-0889A</v>
          </cell>
          <cell r="B15932" t="str">
            <v>SINGLE JERSEY</v>
          </cell>
          <cell r="C15932"/>
          <cell r="D15932" t="str">
            <v>28gg, 30D, SJ, Orizio</v>
          </cell>
          <cell r="E15932">
            <v>4.7180939999999998</v>
          </cell>
        </row>
        <row r="15933">
          <cell r="A15933" t="str">
            <v>Y3-0890A</v>
          </cell>
          <cell r="B15933" t="str">
            <v>SINGLE JERSEY</v>
          </cell>
          <cell r="C15933"/>
          <cell r="D15933" t="str">
            <v>28gg, 30D, SJ, Santec</v>
          </cell>
          <cell r="E15933">
            <v>2.4844719999999998</v>
          </cell>
        </row>
        <row r="15934">
          <cell r="A15934" t="str">
            <v>Y3-0890A</v>
          </cell>
          <cell r="B15934" t="str">
            <v>SINGLE JERSEY</v>
          </cell>
          <cell r="C15934"/>
          <cell r="D15934" t="str">
            <v>28gg, 30D, SJ, Santec</v>
          </cell>
          <cell r="E15934">
            <v>2.4844719999999998</v>
          </cell>
        </row>
        <row r="15935">
          <cell r="A15935" t="str">
            <v>Y3-0890A</v>
          </cell>
          <cell r="B15935" t="str">
            <v>SINGLE JERSEY</v>
          </cell>
          <cell r="C15935"/>
          <cell r="D15935" t="str">
            <v>28gg, 30D, SJ, Santec</v>
          </cell>
          <cell r="E15935">
            <v>2.4844719999999998</v>
          </cell>
        </row>
        <row r="15936">
          <cell r="A15936" t="str">
            <v>Y3-0893A</v>
          </cell>
          <cell r="B15936" t="str">
            <v>SINGLE JERSEY</v>
          </cell>
          <cell r="C15936"/>
          <cell r="D15936" t="str">
            <v>28gg, 30D, SJ, Orizio</v>
          </cell>
          <cell r="E15936">
            <v>3.9463300000000001</v>
          </cell>
        </row>
        <row r="15937">
          <cell r="A15937" t="str">
            <v>Y3-0893A</v>
          </cell>
          <cell r="B15937" t="str">
            <v>SINGLE JERSEY</v>
          </cell>
          <cell r="C15937"/>
          <cell r="D15937" t="str">
            <v>28gg, 30D, SJ, Orizio</v>
          </cell>
          <cell r="E15937">
            <v>3.9463300000000001</v>
          </cell>
        </row>
        <row r="15938">
          <cell r="A15938" t="str">
            <v>Y3-0893A</v>
          </cell>
          <cell r="B15938" t="str">
            <v>SINGLE JERSEY</v>
          </cell>
          <cell r="C15938"/>
          <cell r="D15938" t="str">
            <v>28gg, 30D, SJ, Orizio</v>
          </cell>
          <cell r="E15938">
            <v>3.9463300000000001</v>
          </cell>
        </row>
        <row r="15939">
          <cell r="A15939" t="str">
            <v>Y3-0893B</v>
          </cell>
          <cell r="B15939" t="str">
            <v>SINGLE JERSEY</v>
          </cell>
          <cell r="C15939"/>
          <cell r="D15939" t="str">
            <v>28gg, 30D, SJ, Orizio</v>
          </cell>
          <cell r="E15939">
            <v>3.9463300000000001</v>
          </cell>
        </row>
        <row r="15940">
          <cell r="A15940" t="str">
            <v>Y3-0893B</v>
          </cell>
          <cell r="B15940" t="str">
            <v>SINGLE JERSEY</v>
          </cell>
          <cell r="C15940"/>
          <cell r="D15940" t="str">
            <v>28gg, 30D, SJ, Orizio</v>
          </cell>
          <cell r="E15940">
            <v>3.9463300000000001</v>
          </cell>
        </row>
        <row r="15941">
          <cell r="A15941" t="str">
            <v>Y3-0893B</v>
          </cell>
          <cell r="B15941" t="str">
            <v>SINGLE JERSEY</v>
          </cell>
          <cell r="C15941"/>
          <cell r="D15941" t="str">
            <v>28gg, 30D, SJ, Orizio</v>
          </cell>
          <cell r="E15941">
            <v>3.9463300000000001</v>
          </cell>
        </row>
        <row r="15942">
          <cell r="A15942" t="str">
            <v>Y3-0893C</v>
          </cell>
          <cell r="B15942" t="str">
            <v>SINGLE JERSEY</v>
          </cell>
          <cell r="C15942"/>
          <cell r="D15942" t="str">
            <v>28gg, 30D, SJ, Orizio</v>
          </cell>
          <cell r="E15942">
            <v>3.9463300000000001</v>
          </cell>
        </row>
        <row r="15943">
          <cell r="A15943" t="str">
            <v>Y3-0893C</v>
          </cell>
          <cell r="B15943" t="str">
            <v>SINGLE JERSEY</v>
          </cell>
          <cell r="C15943"/>
          <cell r="D15943" t="str">
            <v>28gg, 30D, SJ, Orizio</v>
          </cell>
          <cell r="E15943">
            <v>3.9463300000000001</v>
          </cell>
        </row>
        <row r="15944">
          <cell r="A15944" t="str">
            <v>Y3-0893C</v>
          </cell>
          <cell r="B15944" t="str">
            <v>SINGLE JERSEY</v>
          </cell>
          <cell r="C15944"/>
          <cell r="D15944" t="str">
            <v>28gg, 30D, SJ, Orizio</v>
          </cell>
          <cell r="E15944">
            <v>3.9463300000000001</v>
          </cell>
        </row>
        <row r="15945">
          <cell r="A15945" t="str">
            <v>Y3-0893D</v>
          </cell>
          <cell r="B15945" t="str">
            <v>SINGLE JERSEY</v>
          </cell>
          <cell r="C15945"/>
          <cell r="D15945" t="str">
            <v>28gg, 30D, SJ, Orizio</v>
          </cell>
          <cell r="E15945">
            <v>3.9463300000000001</v>
          </cell>
        </row>
        <row r="15946">
          <cell r="A15946" t="str">
            <v>Y3-0893D</v>
          </cell>
          <cell r="B15946" t="str">
            <v>SINGLE JERSEY</v>
          </cell>
          <cell r="C15946"/>
          <cell r="D15946" t="str">
            <v>28gg, 30D, SJ, Orizio</v>
          </cell>
          <cell r="E15946">
            <v>3.9463300000000001</v>
          </cell>
        </row>
        <row r="15947">
          <cell r="A15947" t="str">
            <v>Y3-0893D</v>
          </cell>
          <cell r="B15947" t="str">
            <v>SINGLE JERSEY</v>
          </cell>
          <cell r="C15947"/>
          <cell r="D15947" t="str">
            <v>28gg, 30D, SJ, Orizio</v>
          </cell>
          <cell r="E15947">
            <v>3.9463300000000001</v>
          </cell>
        </row>
        <row r="15948">
          <cell r="A15948" t="str">
            <v>Y3-0893E</v>
          </cell>
          <cell r="B15948" t="str">
            <v>SINGLE JERSEY</v>
          </cell>
          <cell r="C15948"/>
          <cell r="D15948" t="str">
            <v>28gg, 30D, SJ, Orizio</v>
          </cell>
          <cell r="E15948">
            <v>3.9463300000000001</v>
          </cell>
        </row>
        <row r="15949">
          <cell r="A15949" t="str">
            <v>Y3-0893E</v>
          </cell>
          <cell r="B15949" t="str">
            <v>SINGLE JERSEY</v>
          </cell>
          <cell r="C15949"/>
          <cell r="D15949" t="str">
            <v>28gg, 30D, SJ, Orizio</v>
          </cell>
          <cell r="E15949">
            <v>3.9463300000000001</v>
          </cell>
        </row>
        <row r="15950">
          <cell r="A15950" t="str">
            <v>Y3-0893E</v>
          </cell>
          <cell r="B15950" t="str">
            <v>SINGLE JERSEY</v>
          </cell>
          <cell r="C15950"/>
          <cell r="D15950" t="str">
            <v>28gg, 30D, SJ, Orizio</v>
          </cell>
          <cell r="E15950">
            <v>3.9463300000000001</v>
          </cell>
        </row>
        <row r="15951">
          <cell r="A15951" t="str">
            <v>Y3-0893F</v>
          </cell>
          <cell r="B15951" t="str">
            <v>SINGLE JERSEY</v>
          </cell>
          <cell r="C15951"/>
          <cell r="D15951" t="str">
            <v>28gg, 30D, SJ, Orizio</v>
          </cell>
          <cell r="E15951">
            <v>3.9463300000000001</v>
          </cell>
        </row>
        <row r="15952">
          <cell r="A15952" t="str">
            <v>Y3-0893F</v>
          </cell>
          <cell r="B15952" t="str">
            <v>SINGLE JERSEY</v>
          </cell>
          <cell r="C15952"/>
          <cell r="D15952" t="str">
            <v>28gg, 30D, SJ, Orizio</v>
          </cell>
          <cell r="E15952">
            <v>3.9463300000000001</v>
          </cell>
        </row>
        <row r="15953">
          <cell r="A15953" t="str">
            <v>Y3-0893F</v>
          </cell>
          <cell r="B15953" t="str">
            <v>SINGLE JERSEY</v>
          </cell>
          <cell r="C15953"/>
          <cell r="D15953" t="str">
            <v>28gg, 30D, SJ, Orizio</v>
          </cell>
          <cell r="E15953">
            <v>3.9463300000000001</v>
          </cell>
        </row>
        <row r="15954">
          <cell r="A15954" t="str">
            <v>Y3-0893G</v>
          </cell>
          <cell r="B15954" t="str">
            <v>SINGLE JERSEY</v>
          </cell>
          <cell r="C15954"/>
          <cell r="D15954" t="str">
            <v>28gg, 30D, SJ, Orizio</v>
          </cell>
          <cell r="E15954">
            <v>3.9463300000000001</v>
          </cell>
        </row>
        <row r="15955">
          <cell r="A15955" t="str">
            <v>Y3-0893G</v>
          </cell>
          <cell r="B15955" t="str">
            <v>SINGLE JERSEY</v>
          </cell>
          <cell r="C15955"/>
          <cell r="D15955" t="str">
            <v>28gg, 30D, SJ, Orizio</v>
          </cell>
          <cell r="E15955">
            <v>3.9463300000000001</v>
          </cell>
        </row>
        <row r="15956">
          <cell r="A15956" t="str">
            <v>Y3-0893G</v>
          </cell>
          <cell r="B15956" t="str">
            <v>SINGLE JERSEY</v>
          </cell>
          <cell r="C15956"/>
          <cell r="D15956" t="str">
            <v>28gg, 30D, SJ, Orizio</v>
          </cell>
          <cell r="E15956">
            <v>3.9463300000000001</v>
          </cell>
        </row>
        <row r="15957">
          <cell r="A15957" t="str">
            <v>Y3-0894A</v>
          </cell>
          <cell r="B15957" t="str">
            <v>SINGLE JERSEY</v>
          </cell>
          <cell r="C15957"/>
          <cell r="D15957" t="str">
            <v>28gg, 30D, SJ, Orizio</v>
          </cell>
          <cell r="E15957">
            <v>3.9463300000000001</v>
          </cell>
        </row>
        <row r="15958">
          <cell r="A15958" t="str">
            <v>Y3-0894A</v>
          </cell>
          <cell r="B15958" t="str">
            <v>SINGLE JERSEY</v>
          </cell>
          <cell r="C15958"/>
          <cell r="D15958" t="str">
            <v>28gg, 30D, SJ, Orizio</v>
          </cell>
          <cell r="E15958">
            <v>3.9463300000000001</v>
          </cell>
        </row>
        <row r="15959">
          <cell r="A15959" t="str">
            <v>Y3-0894A</v>
          </cell>
          <cell r="B15959" t="str">
            <v>SINGLE JERSEY</v>
          </cell>
          <cell r="C15959"/>
          <cell r="D15959" t="str">
            <v>28gg, 30D, SJ, Orizio</v>
          </cell>
          <cell r="E15959">
            <v>3.9463300000000001</v>
          </cell>
        </row>
        <row r="15960">
          <cell r="A15960" t="str">
            <v>Y3-0894B</v>
          </cell>
          <cell r="B15960" t="str">
            <v>SINGLE JERSEY</v>
          </cell>
          <cell r="C15960"/>
          <cell r="D15960" t="str">
            <v>28gg, 30D, SJ, Orizio</v>
          </cell>
          <cell r="E15960">
            <v>3.9463300000000001</v>
          </cell>
        </row>
        <row r="15961">
          <cell r="A15961" t="str">
            <v>Y3-0894B</v>
          </cell>
          <cell r="B15961" t="str">
            <v>SINGLE JERSEY</v>
          </cell>
          <cell r="C15961"/>
          <cell r="D15961" t="str">
            <v>28gg, 30D, SJ, Orizio</v>
          </cell>
          <cell r="E15961">
            <v>3.9463300000000001</v>
          </cell>
        </row>
        <row r="15962">
          <cell r="A15962" t="str">
            <v>Y3-0894B</v>
          </cell>
          <cell r="B15962" t="str">
            <v>SINGLE JERSEY</v>
          </cell>
          <cell r="C15962"/>
          <cell r="D15962" t="str">
            <v>28gg, 30D, SJ, Orizio</v>
          </cell>
          <cell r="E15962">
            <v>3.9463300000000001</v>
          </cell>
        </row>
        <row r="15963">
          <cell r="A15963" t="str">
            <v>Y3-0894C</v>
          </cell>
          <cell r="B15963" t="str">
            <v>SINGLE JERSEY</v>
          </cell>
          <cell r="C15963"/>
          <cell r="D15963" t="str">
            <v>28gg, 30D, SJ, Orizio</v>
          </cell>
          <cell r="E15963">
            <v>3.9463300000000001</v>
          </cell>
        </row>
        <row r="15964">
          <cell r="A15964" t="str">
            <v>Y3-0894C</v>
          </cell>
          <cell r="B15964" t="str">
            <v>SINGLE JERSEY</v>
          </cell>
          <cell r="C15964"/>
          <cell r="D15964" t="str">
            <v>28gg, 30D, SJ, Orizio</v>
          </cell>
          <cell r="E15964">
            <v>3.9463300000000001</v>
          </cell>
        </row>
        <row r="15965">
          <cell r="A15965" t="str">
            <v>Y3-0894C</v>
          </cell>
          <cell r="B15965" t="str">
            <v>SINGLE JERSEY</v>
          </cell>
          <cell r="C15965"/>
          <cell r="D15965" t="str">
            <v>28gg, 30D, SJ, Orizio</v>
          </cell>
          <cell r="E15965">
            <v>3.9463300000000001</v>
          </cell>
        </row>
        <row r="15966">
          <cell r="A15966" t="str">
            <v>Y3-0894D</v>
          </cell>
          <cell r="B15966" t="str">
            <v>SINGLE JERSEY</v>
          </cell>
          <cell r="C15966"/>
          <cell r="D15966" t="str">
            <v>28gg, 30D, SJ, Orizio</v>
          </cell>
          <cell r="E15966">
            <v>3.9463300000000001</v>
          </cell>
        </row>
        <row r="15967">
          <cell r="A15967" t="str">
            <v>Y3-0894D</v>
          </cell>
          <cell r="B15967" t="str">
            <v>SINGLE JERSEY</v>
          </cell>
          <cell r="C15967"/>
          <cell r="D15967" t="str">
            <v>28gg, 30D, SJ, Orizio</v>
          </cell>
          <cell r="E15967">
            <v>3.9463300000000001</v>
          </cell>
        </row>
        <row r="15968">
          <cell r="A15968" t="str">
            <v>Y3-0894D</v>
          </cell>
          <cell r="B15968" t="str">
            <v>SINGLE JERSEY</v>
          </cell>
          <cell r="C15968"/>
          <cell r="D15968" t="str">
            <v>28gg, 30D, SJ, Orizio</v>
          </cell>
          <cell r="E15968">
            <v>3.9463300000000001</v>
          </cell>
        </row>
        <row r="15969">
          <cell r="A15969" t="str">
            <v>Y3-0894E</v>
          </cell>
          <cell r="B15969" t="str">
            <v>SINGLE JERSEY</v>
          </cell>
          <cell r="C15969"/>
          <cell r="D15969" t="str">
            <v>28gg, 30D, SJ, Orizio</v>
          </cell>
          <cell r="E15969">
            <v>3.9463300000000001</v>
          </cell>
        </row>
        <row r="15970">
          <cell r="A15970" t="str">
            <v>Y3-0894E</v>
          </cell>
          <cell r="B15970" t="str">
            <v>SINGLE JERSEY</v>
          </cell>
          <cell r="C15970"/>
          <cell r="D15970" t="str">
            <v>28gg, 30D, SJ, Orizio</v>
          </cell>
          <cell r="E15970">
            <v>3.9463300000000001</v>
          </cell>
        </row>
        <row r="15971">
          <cell r="A15971" t="str">
            <v>Y3-0894E</v>
          </cell>
          <cell r="B15971" t="str">
            <v>SINGLE JERSEY</v>
          </cell>
          <cell r="C15971"/>
          <cell r="D15971" t="str">
            <v>28gg, 30D, SJ, Orizio</v>
          </cell>
          <cell r="E15971">
            <v>3.9463300000000001</v>
          </cell>
        </row>
        <row r="15972">
          <cell r="A15972" t="str">
            <v>Y3-0894F</v>
          </cell>
          <cell r="B15972" t="str">
            <v>SINGLE JERSEY</v>
          </cell>
          <cell r="C15972"/>
          <cell r="D15972" t="str">
            <v>28gg, 30D, SJ, Orizio</v>
          </cell>
          <cell r="E15972">
            <v>3.9463300000000001</v>
          </cell>
        </row>
        <row r="15973">
          <cell r="A15973" t="str">
            <v>Y3-0894F</v>
          </cell>
          <cell r="B15973" t="str">
            <v>SINGLE JERSEY</v>
          </cell>
          <cell r="C15973"/>
          <cell r="D15973" t="str">
            <v>28gg, 30D, SJ, Orizio</v>
          </cell>
          <cell r="E15973">
            <v>3.9463300000000001</v>
          </cell>
        </row>
        <row r="15974">
          <cell r="A15974" t="str">
            <v>Y3-0894F</v>
          </cell>
          <cell r="B15974" t="str">
            <v>SINGLE JERSEY</v>
          </cell>
          <cell r="C15974"/>
          <cell r="D15974" t="str">
            <v>28gg, 30D, SJ, Orizio</v>
          </cell>
          <cell r="E15974">
            <v>3.9463300000000001</v>
          </cell>
        </row>
        <row r="15975">
          <cell r="A15975" t="str">
            <v>Y3-0894G</v>
          </cell>
          <cell r="B15975" t="str">
            <v>SINGLE JERSEY</v>
          </cell>
          <cell r="C15975"/>
          <cell r="D15975" t="str">
            <v>28gg, 30D, SJ, Orizio</v>
          </cell>
          <cell r="E15975">
            <v>3.9463300000000001</v>
          </cell>
        </row>
        <row r="15976">
          <cell r="A15976" t="str">
            <v>Y3-0894G</v>
          </cell>
          <cell r="B15976" t="str">
            <v>SINGLE JERSEY</v>
          </cell>
          <cell r="C15976"/>
          <cell r="D15976" t="str">
            <v>28gg, 30D, SJ, Orizio</v>
          </cell>
          <cell r="E15976">
            <v>3.9463300000000001</v>
          </cell>
        </row>
        <row r="15977">
          <cell r="A15977" t="str">
            <v>Y3-0894G</v>
          </cell>
          <cell r="B15977" t="str">
            <v>SINGLE JERSEY</v>
          </cell>
          <cell r="C15977"/>
          <cell r="D15977" t="str">
            <v>28gg, 30D, SJ, Orizio</v>
          </cell>
          <cell r="E15977">
            <v>3.9463300000000001</v>
          </cell>
        </row>
        <row r="15978">
          <cell r="A15978" t="str">
            <v>Y3-0894H</v>
          </cell>
          <cell r="B15978" t="str">
            <v>SINGLE JERSEY</v>
          </cell>
          <cell r="C15978"/>
          <cell r="D15978" t="str">
            <v>28gg, 30D, SJ, Orizio</v>
          </cell>
          <cell r="E15978">
            <v>3.9463300000000001</v>
          </cell>
        </row>
        <row r="15979">
          <cell r="A15979" t="str">
            <v>Y3-0894H</v>
          </cell>
          <cell r="B15979" t="str">
            <v>SINGLE JERSEY</v>
          </cell>
          <cell r="C15979"/>
          <cell r="D15979" t="str">
            <v>28gg, 30D, SJ, Orizio</v>
          </cell>
          <cell r="E15979">
            <v>3.9463300000000001</v>
          </cell>
        </row>
        <row r="15980">
          <cell r="A15980" t="str">
            <v>Y3-0894H</v>
          </cell>
          <cell r="B15980" t="str">
            <v>SINGLE JERSEY</v>
          </cell>
          <cell r="C15980"/>
          <cell r="D15980" t="str">
            <v>28gg, 30D, SJ, Orizio</v>
          </cell>
          <cell r="E15980">
            <v>3.9463300000000001</v>
          </cell>
        </row>
        <row r="15981">
          <cell r="A15981" t="str">
            <v>Y3-0894I</v>
          </cell>
          <cell r="B15981" t="str">
            <v>SINGLE JERSEY</v>
          </cell>
          <cell r="C15981"/>
          <cell r="D15981" t="str">
            <v>28gg, 30D, SJ, Orizio</v>
          </cell>
          <cell r="E15981">
            <v>3.9463300000000001</v>
          </cell>
        </row>
        <row r="15982">
          <cell r="A15982" t="str">
            <v>Y3-0894I</v>
          </cell>
          <cell r="B15982" t="str">
            <v>SINGLE JERSEY</v>
          </cell>
          <cell r="C15982"/>
          <cell r="D15982" t="str">
            <v>28gg, 30D, SJ, Orizio</v>
          </cell>
          <cell r="E15982">
            <v>3.9463300000000001</v>
          </cell>
        </row>
        <row r="15983">
          <cell r="A15983" t="str">
            <v>Y3-0894I</v>
          </cell>
          <cell r="B15983" t="str">
            <v>SINGLE JERSEY</v>
          </cell>
          <cell r="C15983"/>
          <cell r="D15983" t="str">
            <v>28gg, 30D, SJ, Orizio</v>
          </cell>
          <cell r="E15983">
            <v>3.9463300000000001</v>
          </cell>
        </row>
        <row r="15984">
          <cell r="A15984" t="str">
            <v>Y3-0898A</v>
          </cell>
          <cell r="B15984" t="str">
            <v>SINGLE JERSEY</v>
          </cell>
          <cell r="C15984"/>
          <cell r="D15984" t="str">
            <v>28gg, 30D, SJ, Orizio</v>
          </cell>
          <cell r="E15984">
            <v>3.9463300000000001</v>
          </cell>
        </row>
        <row r="15985">
          <cell r="A15985" t="str">
            <v>Y3-0898A</v>
          </cell>
          <cell r="B15985" t="str">
            <v>SINGLE JERSEY</v>
          </cell>
          <cell r="C15985"/>
          <cell r="D15985" t="str">
            <v>28gg, 30D, SJ, Orizio</v>
          </cell>
          <cell r="E15985">
            <v>3.9463300000000001</v>
          </cell>
        </row>
        <row r="15986">
          <cell r="A15986" t="str">
            <v>Y3-0898A</v>
          </cell>
          <cell r="B15986" t="str">
            <v>SINGLE JERSEY</v>
          </cell>
          <cell r="C15986"/>
          <cell r="D15986" t="str">
            <v>28gg, 30D, SJ, Orizio</v>
          </cell>
          <cell r="E15986">
            <v>3.9463300000000001</v>
          </cell>
        </row>
        <row r="15987">
          <cell r="A15987" t="str">
            <v>Y3-0898A</v>
          </cell>
          <cell r="B15987" t="str">
            <v>SINGLE JERSEY</v>
          </cell>
          <cell r="C15987"/>
          <cell r="D15987" t="str">
            <v>28gg, 30D, SJ, Orizio</v>
          </cell>
          <cell r="E15987">
            <v>3.9463300000000001</v>
          </cell>
        </row>
        <row r="15988">
          <cell r="A15988" t="str">
            <v>Y3-0898A</v>
          </cell>
          <cell r="B15988" t="str">
            <v>SINGLE JERSEY</v>
          </cell>
          <cell r="C15988"/>
          <cell r="D15988" t="str">
            <v>28gg, 30D, SJ, Orizio</v>
          </cell>
          <cell r="E15988">
            <v>3.9463300000000001</v>
          </cell>
        </row>
        <row r="15989">
          <cell r="A15989" t="str">
            <v>Y3-0898B</v>
          </cell>
          <cell r="B15989" t="str">
            <v>SINGLE JERSEY</v>
          </cell>
          <cell r="C15989"/>
          <cell r="D15989" t="str">
            <v>28gg, 30D, SJ, Orizio</v>
          </cell>
          <cell r="E15989">
            <v>3.9463300000000001</v>
          </cell>
        </row>
        <row r="15990">
          <cell r="A15990" t="str">
            <v>Y3-0898B</v>
          </cell>
          <cell r="B15990" t="str">
            <v>SINGLE JERSEY</v>
          </cell>
          <cell r="C15990"/>
          <cell r="D15990" t="str">
            <v>28gg, 30D, SJ, Orizio</v>
          </cell>
          <cell r="E15990">
            <v>3.9463300000000001</v>
          </cell>
        </row>
        <row r="15991">
          <cell r="A15991" t="str">
            <v>Y3-0898B</v>
          </cell>
          <cell r="B15991" t="str">
            <v>SINGLE JERSEY</v>
          </cell>
          <cell r="C15991"/>
          <cell r="D15991" t="str">
            <v>28gg, 30D, SJ, Orizio</v>
          </cell>
          <cell r="E15991">
            <v>3.9463300000000001</v>
          </cell>
        </row>
        <row r="15992">
          <cell r="A15992" t="str">
            <v>Y3-0898B</v>
          </cell>
          <cell r="B15992" t="str">
            <v>SINGLE JERSEY</v>
          </cell>
          <cell r="C15992"/>
          <cell r="D15992" t="str">
            <v>28gg, 30D, SJ, Orizio</v>
          </cell>
          <cell r="E15992">
            <v>3.9463300000000001</v>
          </cell>
        </row>
        <row r="15993">
          <cell r="A15993" t="str">
            <v>Y3-0898B</v>
          </cell>
          <cell r="B15993" t="str">
            <v>SINGLE JERSEY</v>
          </cell>
          <cell r="C15993"/>
          <cell r="D15993" t="str">
            <v>28gg, 30D, SJ, Orizio</v>
          </cell>
          <cell r="E15993">
            <v>3.9463300000000001</v>
          </cell>
        </row>
        <row r="15994">
          <cell r="A15994" t="str">
            <v>Y3-0905A</v>
          </cell>
          <cell r="B15994" t="str">
            <v>SINGLE JERSEY</v>
          </cell>
          <cell r="C15994"/>
          <cell r="D15994" t="str">
            <v>28gg, 30D, SJ, Orizio</v>
          </cell>
          <cell r="E15994">
            <v>3.9463300000000001</v>
          </cell>
        </row>
        <row r="15995">
          <cell r="A15995" t="str">
            <v>Y3-0905A</v>
          </cell>
          <cell r="B15995" t="str">
            <v>SINGLE JERSEY</v>
          </cell>
          <cell r="C15995"/>
          <cell r="D15995" t="str">
            <v>28gg, 30D, SJ, Orizio</v>
          </cell>
          <cell r="E15995">
            <v>3.9463300000000001</v>
          </cell>
        </row>
        <row r="15996">
          <cell r="A15996" t="str">
            <v>Y3-0905A</v>
          </cell>
          <cell r="B15996" t="str">
            <v>SINGLE JERSEY</v>
          </cell>
          <cell r="C15996"/>
          <cell r="D15996" t="str">
            <v>28gg, 30D, SJ, Orizio</v>
          </cell>
          <cell r="E15996">
            <v>3.9463300000000001</v>
          </cell>
        </row>
        <row r="15997">
          <cell r="A15997" t="str">
            <v>Y3-0905B</v>
          </cell>
          <cell r="B15997" t="str">
            <v>SINGLE JERSEY</v>
          </cell>
          <cell r="C15997"/>
          <cell r="D15997" t="str">
            <v>28gg, 30D, SJ, Orizio</v>
          </cell>
          <cell r="E15997">
            <v>3.9463300000000001</v>
          </cell>
        </row>
        <row r="15998">
          <cell r="A15998" t="str">
            <v>Y3-0905B</v>
          </cell>
          <cell r="B15998" t="str">
            <v>SINGLE JERSEY</v>
          </cell>
          <cell r="C15998"/>
          <cell r="D15998" t="str">
            <v>28gg, 30D, SJ, Orizio</v>
          </cell>
          <cell r="E15998">
            <v>3.9463300000000001</v>
          </cell>
        </row>
        <row r="15999">
          <cell r="A15999" t="str">
            <v>Y3-0905B</v>
          </cell>
          <cell r="B15999" t="str">
            <v>SINGLE JERSEY</v>
          </cell>
          <cell r="C15999"/>
          <cell r="D15999" t="str">
            <v>28gg, 30D, SJ, Orizio</v>
          </cell>
          <cell r="E15999">
            <v>3.9463300000000001</v>
          </cell>
        </row>
        <row r="16000">
          <cell r="A16000" t="str">
            <v>Y3-0905C</v>
          </cell>
          <cell r="B16000" t="str">
            <v>SINGLE JERSEY</v>
          </cell>
          <cell r="C16000"/>
          <cell r="D16000" t="str">
            <v>28gg, 30D, SJ, Orizio</v>
          </cell>
          <cell r="E16000">
            <v>3.9463300000000001</v>
          </cell>
        </row>
        <row r="16001">
          <cell r="A16001" t="str">
            <v>Y3-0905C</v>
          </cell>
          <cell r="B16001" t="str">
            <v>SINGLE JERSEY</v>
          </cell>
          <cell r="C16001"/>
          <cell r="D16001" t="str">
            <v>28gg, 30D, SJ, Orizio</v>
          </cell>
          <cell r="E16001">
            <v>3.9463300000000001</v>
          </cell>
        </row>
        <row r="16002">
          <cell r="A16002" t="str">
            <v>Y3-0905C</v>
          </cell>
          <cell r="B16002" t="str">
            <v>SINGLE JERSEY</v>
          </cell>
          <cell r="C16002"/>
          <cell r="D16002" t="str">
            <v>28gg, 30D, SJ, Orizio</v>
          </cell>
          <cell r="E16002">
            <v>3.9463300000000001</v>
          </cell>
        </row>
        <row r="16003">
          <cell r="A16003" t="str">
            <v>Y3-0905D</v>
          </cell>
          <cell r="B16003" t="str">
            <v>SINGLE JERSEY</v>
          </cell>
          <cell r="C16003"/>
          <cell r="D16003" t="str">
            <v>28gg, 30D, SJ, Orizio</v>
          </cell>
          <cell r="E16003">
            <v>3.9463300000000001</v>
          </cell>
        </row>
        <row r="16004">
          <cell r="A16004" t="str">
            <v>Y3-0905D</v>
          </cell>
          <cell r="B16004" t="str">
            <v>SINGLE JERSEY</v>
          </cell>
          <cell r="C16004"/>
          <cell r="D16004" t="str">
            <v>28gg, 30D, SJ, Orizio</v>
          </cell>
          <cell r="E16004">
            <v>3.9463300000000001</v>
          </cell>
        </row>
        <row r="16005">
          <cell r="A16005" t="str">
            <v>Y3-0905D</v>
          </cell>
          <cell r="B16005" t="str">
            <v>SINGLE JERSEY</v>
          </cell>
          <cell r="C16005"/>
          <cell r="D16005" t="str">
            <v>28gg, 30D, SJ, Orizio</v>
          </cell>
          <cell r="E16005">
            <v>3.9463300000000001</v>
          </cell>
        </row>
        <row r="16006">
          <cell r="A16006" t="str">
            <v>Y3-0905E</v>
          </cell>
          <cell r="B16006" t="str">
            <v>SINGLE JERSEY</v>
          </cell>
          <cell r="C16006"/>
          <cell r="D16006" t="str">
            <v>28gg, 30D, SJ, Orizio</v>
          </cell>
          <cell r="E16006">
            <v>3.9463300000000001</v>
          </cell>
        </row>
        <row r="16007">
          <cell r="A16007" t="str">
            <v>Y3-0905E</v>
          </cell>
          <cell r="B16007" t="str">
            <v>SINGLE JERSEY</v>
          </cell>
          <cell r="C16007"/>
          <cell r="D16007" t="str">
            <v>28gg, 30D, SJ, Orizio</v>
          </cell>
          <cell r="E16007">
            <v>3.9463300000000001</v>
          </cell>
        </row>
        <row r="16008">
          <cell r="A16008" t="str">
            <v>Y3-0905E</v>
          </cell>
          <cell r="B16008" t="str">
            <v>SINGLE JERSEY</v>
          </cell>
          <cell r="C16008"/>
          <cell r="D16008" t="str">
            <v>28gg, 30D, SJ, Orizio</v>
          </cell>
          <cell r="E16008">
            <v>3.9463300000000001</v>
          </cell>
        </row>
        <row r="16009">
          <cell r="A16009" t="str">
            <v>Y3-0905F</v>
          </cell>
          <cell r="B16009" t="str">
            <v>SINGLE JERSEY</v>
          </cell>
          <cell r="C16009"/>
          <cell r="D16009" t="str">
            <v>28gg, 30D, SJ, Orizio</v>
          </cell>
          <cell r="E16009">
            <v>3.9463300000000001</v>
          </cell>
        </row>
        <row r="16010">
          <cell r="A16010" t="str">
            <v>Y3-0905F</v>
          </cell>
          <cell r="B16010" t="str">
            <v>SINGLE JERSEY</v>
          </cell>
          <cell r="C16010"/>
          <cell r="D16010" t="str">
            <v>28gg, 30D, SJ, Orizio</v>
          </cell>
          <cell r="E16010">
            <v>3.9463300000000001</v>
          </cell>
        </row>
        <row r="16011">
          <cell r="A16011" t="str">
            <v>Y3-0905F</v>
          </cell>
          <cell r="B16011" t="str">
            <v>SINGLE JERSEY</v>
          </cell>
          <cell r="C16011"/>
          <cell r="D16011" t="str">
            <v>28gg, 30D, SJ, Orizio</v>
          </cell>
          <cell r="E16011">
            <v>3.9463300000000001</v>
          </cell>
        </row>
        <row r="16012">
          <cell r="A16012" t="str">
            <v>Y3-0905I</v>
          </cell>
          <cell r="B16012" t="str">
            <v>SINGLE JERSEY</v>
          </cell>
          <cell r="C16012"/>
          <cell r="D16012" t="str">
            <v>28gg, 30D, SJ, Orizio</v>
          </cell>
          <cell r="E16012">
            <v>3.9463300000000001</v>
          </cell>
        </row>
        <row r="16013">
          <cell r="A16013" t="str">
            <v>Y3-0905I</v>
          </cell>
          <cell r="B16013" t="str">
            <v>SINGLE JERSEY</v>
          </cell>
          <cell r="C16013"/>
          <cell r="D16013" t="str">
            <v>28gg, 30D, SJ, Orizio</v>
          </cell>
          <cell r="E16013">
            <v>3.9463300000000001</v>
          </cell>
        </row>
        <row r="16014">
          <cell r="A16014" t="str">
            <v>Y3-0905I</v>
          </cell>
          <cell r="B16014" t="str">
            <v>SINGLE JERSEY</v>
          </cell>
          <cell r="C16014"/>
          <cell r="D16014" t="str">
            <v>28gg, 30D, SJ, Orizio</v>
          </cell>
          <cell r="E16014">
            <v>3.9463300000000001</v>
          </cell>
        </row>
        <row r="16015">
          <cell r="A16015" t="str">
            <v>Y3-0905J</v>
          </cell>
          <cell r="B16015" t="str">
            <v>SINGLE JERSEY</v>
          </cell>
          <cell r="C16015"/>
          <cell r="D16015" t="str">
            <v>28gg, 30D, SJ, Orizio</v>
          </cell>
          <cell r="E16015">
            <v>3.9463300000000001</v>
          </cell>
        </row>
        <row r="16016">
          <cell r="A16016" t="str">
            <v>Y3-0905J</v>
          </cell>
          <cell r="B16016" t="str">
            <v>SINGLE JERSEY</v>
          </cell>
          <cell r="C16016"/>
          <cell r="D16016" t="str">
            <v>28gg, 30D, SJ, Orizio</v>
          </cell>
          <cell r="E16016">
            <v>3.9463300000000001</v>
          </cell>
        </row>
        <row r="16017">
          <cell r="A16017" t="str">
            <v>Y3-0905J</v>
          </cell>
          <cell r="B16017" t="str">
            <v>SINGLE JERSEY</v>
          </cell>
          <cell r="C16017"/>
          <cell r="D16017" t="str">
            <v>28gg, 30D, SJ, Orizio</v>
          </cell>
          <cell r="E16017">
            <v>3.9463300000000001</v>
          </cell>
        </row>
        <row r="16018">
          <cell r="A16018" t="str">
            <v>Y3-0905K</v>
          </cell>
          <cell r="B16018" t="str">
            <v>SINGLE JERSEY</v>
          </cell>
          <cell r="C16018"/>
          <cell r="D16018" t="str">
            <v>28gg, 30D, SJ, Orizio</v>
          </cell>
          <cell r="E16018">
            <v>3.9463300000000001</v>
          </cell>
        </row>
        <row r="16019">
          <cell r="A16019" t="str">
            <v>Y3-0905K</v>
          </cell>
          <cell r="B16019" t="str">
            <v>SINGLE JERSEY</v>
          </cell>
          <cell r="C16019"/>
          <cell r="D16019" t="str">
            <v>28gg, 30D, SJ, Orizio</v>
          </cell>
          <cell r="E16019">
            <v>3.9463300000000001</v>
          </cell>
        </row>
        <row r="16020">
          <cell r="A16020" t="str">
            <v>Y3-0905K</v>
          </cell>
          <cell r="B16020" t="str">
            <v>SINGLE JERSEY</v>
          </cell>
          <cell r="C16020"/>
          <cell r="D16020" t="str">
            <v>28gg, 30D, SJ, Orizio</v>
          </cell>
          <cell r="E16020">
            <v>3.9463300000000001</v>
          </cell>
        </row>
        <row r="16021">
          <cell r="A16021" t="str">
            <v>Y3-0905L</v>
          </cell>
          <cell r="B16021" t="str">
            <v>SINGLE JERSEY</v>
          </cell>
          <cell r="C16021"/>
          <cell r="D16021" t="str">
            <v>28gg, 30D, SJ, Orizio</v>
          </cell>
          <cell r="E16021">
            <v>3.9463300000000001</v>
          </cell>
        </row>
        <row r="16022">
          <cell r="A16022" t="str">
            <v>Y3-0905L</v>
          </cell>
          <cell r="B16022" t="str">
            <v>SINGLE JERSEY</v>
          </cell>
          <cell r="C16022"/>
          <cell r="D16022" t="str">
            <v>28gg, 30D, SJ, Orizio</v>
          </cell>
          <cell r="E16022">
            <v>3.9463300000000001</v>
          </cell>
        </row>
        <row r="16023">
          <cell r="A16023" t="str">
            <v>Y3-0905L</v>
          </cell>
          <cell r="B16023" t="str">
            <v>SINGLE JERSEY</v>
          </cell>
          <cell r="C16023"/>
          <cell r="D16023" t="str">
            <v>28gg, 30D, SJ, Orizio</v>
          </cell>
          <cell r="E16023">
            <v>3.9463300000000001</v>
          </cell>
        </row>
        <row r="16024">
          <cell r="A16024" t="str">
            <v>Y3-0905M</v>
          </cell>
          <cell r="B16024" t="str">
            <v>SINGLE JERSEY</v>
          </cell>
          <cell r="C16024"/>
          <cell r="D16024" t="str">
            <v>28gg, 30D, SJ, Orizio</v>
          </cell>
          <cell r="E16024">
            <v>3.9463300000000001</v>
          </cell>
        </row>
        <row r="16025">
          <cell r="A16025" t="str">
            <v>Y3-0905M</v>
          </cell>
          <cell r="B16025" t="str">
            <v>SINGLE JERSEY</v>
          </cell>
          <cell r="C16025"/>
          <cell r="D16025" t="str">
            <v>28gg, 30D, SJ, Orizio</v>
          </cell>
          <cell r="E16025">
            <v>3.9463300000000001</v>
          </cell>
        </row>
        <row r="16026">
          <cell r="A16026" t="str">
            <v>Y3-0905M</v>
          </cell>
          <cell r="B16026" t="str">
            <v>SINGLE JERSEY</v>
          </cell>
          <cell r="C16026"/>
          <cell r="D16026" t="str">
            <v>28gg, 30D, SJ, Orizio</v>
          </cell>
          <cell r="E16026">
            <v>3.9463300000000001</v>
          </cell>
        </row>
        <row r="16027">
          <cell r="A16027" t="str">
            <v>Y3-0905N</v>
          </cell>
          <cell r="B16027" t="str">
            <v>SINGLE JERSEY</v>
          </cell>
          <cell r="C16027"/>
          <cell r="D16027" t="str">
            <v>28gg, 30D, SJ, Orizio</v>
          </cell>
          <cell r="E16027">
            <v>3.9463300000000001</v>
          </cell>
        </row>
        <row r="16028">
          <cell r="A16028" t="str">
            <v>Y3-0905N</v>
          </cell>
          <cell r="B16028" t="str">
            <v>SINGLE JERSEY</v>
          </cell>
          <cell r="C16028"/>
          <cell r="D16028" t="str">
            <v>28gg, 30D, SJ, Orizio</v>
          </cell>
          <cell r="E16028">
            <v>3.9463300000000001</v>
          </cell>
        </row>
        <row r="16029">
          <cell r="A16029" t="str">
            <v>Y3-0905N</v>
          </cell>
          <cell r="B16029" t="str">
            <v>SINGLE JERSEY</v>
          </cell>
          <cell r="C16029"/>
          <cell r="D16029" t="str">
            <v>28gg, 30D, SJ, Orizio</v>
          </cell>
          <cell r="E16029">
            <v>3.9463300000000001</v>
          </cell>
        </row>
        <row r="16030">
          <cell r="A16030" t="str">
            <v>Y3-0908A</v>
          </cell>
          <cell r="B16030" t="str">
            <v>SINGLE JERSEY</v>
          </cell>
          <cell r="C16030"/>
          <cell r="D16030" t="str">
            <v>28gg, 30D, SJ, Orizio</v>
          </cell>
          <cell r="E16030">
            <v>3.9463300000000001</v>
          </cell>
        </row>
        <row r="16031">
          <cell r="A16031" t="str">
            <v>Y3-0908A</v>
          </cell>
          <cell r="B16031" t="str">
            <v>SINGLE JERSEY</v>
          </cell>
          <cell r="C16031"/>
          <cell r="D16031" t="str">
            <v>28gg, 30D, SJ, Orizio</v>
          </cell>
          <cell r="E16031">
            <v>3.9463300000000001</v>
          </cell>
        </row>
        <row r="16032">
          <cell r="A16032" t="str">
            <v>Y3-0908A</v>
          </cell>
          <cell r="B16032" t="str">
            <v>SINGLE JERSEY</v>
          </cell>
          <cell r="C16032"/>
          <cell r="D16032" t="str">
            <v>28gg, 30D, SJ, Orizio</v>
          </cell>
          <cell r="E16032">
            <v>3.9463300000000001</v>
          </cell>
        </row>
        <row r="16033">
          <cell r="A16033" t="str">
            <v>Y3-0908A</v>
          </cell>
          <cell r="B16033" t="str">
            <v>SINGLE JERSEY</v>
          </cell>
          <cell r="C16033"/>
          <cell r="D16033" t="str">
            <v>28gg, 30D, SJ, Orizio</v>
          </cell>
          <cell r="E16033">
            <v>3.9463300000000001</v>
          </cell>
        </row>
        <row r="16034">
          <cell r="A16034" t="str">
            <v>Y3-0908B</v>
          </cell>
          <cell r="B16034" t="str">
            <v>SINGLE JERSEY</v>
          </cell>
          <cell r="C16034"/>
          <cell r="D16034" t="str">
            <v>28gg, 30D, SJ, Orizio</v>
          </cell>
          <cell r="E16034">
            <v>3.9463300000000001</v>
          </cell>
        </row>
        <row r="16035">
          <cell r="A16035" t="str">
            <v>Y3-0908B</v>
          </cell>
          <cell r="B16035" t="str">
            <v>SINGLE JERSEY</v>
          </cell>
          <cell r="C16035"/>
          <cell r="D16035" t="str">
            <v>28gg, 30D, SJ, Orizio</v>
          </cell>
          <cell r="E16035">
            <v>3.9463300000000001</v>
          </cell>
        </row>
        <row r="16036">
          <cell r="A16036" t="str">
            <v>Y3-0908B</v>
          </cell>
          <cell r="B16036" t="str">
            <v>SINGLE JERSEY</v>
          </cell>
          <cell r="C16036"/>
          <cell r="D16036" t="str">
            <v>28gg, 30D, SJ, Orizio</v>
          </cell>
          <cell r="E16036">
            <v>3.9463300000000001</v>
          </cell>
        </row>
        <row r="16037">
          <cell r="A16037" t="str">
            <v>Y3-0908B</v>
          </cell>
          <cell r="B16037" t="str">
            <v>SINGLE JERSEY</v>
          </cell>
          <cell r="C16037"/>
          <cell r="D16037" t="str">
            <v>28gg, 30D, SJ, Orizio</v>
          </cell>
          <cell r="E16037">
            <v>3.9463300000000001</v>
          </cell>
        </row>
        <row r="16038">
          <cell r="A16038" t="str">
            <v>Y3-0920A</v>
          </cell>
          <cell r="B16038" t="str">
            <v>SINGLE JERSEY</v>
          </cell>
          <cell r="C16038"/>
          <cell r="D16038" t="str">
            <v>28gg, 30D, SJ, Orizio</v>
          </cell>
          <cell r="E16038">
            <v>3.7037040000000001</v>
          </cell>
        </row>
        <row r="16039">
          <cell r="A16039" t="str">
            <v>Y3-0920A</v>
          </cell>
          <cell r="B16039" t="str">
            <v>SINGLE JERSEY</v>
          </cell>
          <cell r="C16039"/>
          <cell r="D16039" t="str">
            <v>28gg, 30D, SJ, Orizio</v>
          </cell>
          <cell r="E16039">
            <v>3.7037040000000001</v>
          </cell>
        </row>
        <row r="16040">
          <cell r="A16040" t="str">
            <v>Y3-0920A</v>
          </cell>
          <cell r="B16040" t="str">
            <v>SINGLE JERSEY</v>
          </cell>
          <cell r="C16040"/>
          <cell r="D16040" t="str">
            <v>28gg, 30D, SJ, Orizio</v>
          </cell>
          <cell r="E16040">
            <v>3.7037040000000001</v>
          </cell>
        </row>
        <row r="16041">
          <cell r="A16041" t="str">
            <v>Y3-0920B</v>
          </cell>
          <cell r="B16041" t="str">
            <v>SINGLE JERSEY</v>
          </cell>
          <cell r="C16041"/>
          <cell r="D16041" t="str">
            <v>28gg, 30D, SJ, Orizio</v>
          </cell>
          <cell r="E16041">
            <v>3.7037040000000001</v>
          </cell>
        </row>
        <row r="16042">
          <cell r="A16042" t="str">
            <v>Y3-0920B</v>
          </cell>
          <cell r="B16042" t="str">
            <v>SINGLE JERSEY</v>
          </cell>
          <cell r="C16042"/>
          <cell r="D16042" t="str">
            <v>28gg, 30D, SJ, Orizio</v>
          </cell>
          <cell r="E16042">
            <v>3.7037040000000001</v>
          </cell>
        </row>
        <row r="16043">
          <cell r="A16043" t="str">
            <v>Y3-0920B</v>
          </cell>
          <cell r="B16043" t="str">
            <v>SINGLE JERSEY</v>
          </cell>
          <cell r="C16043"/>
          <cell r="D16043" t="str">
            <v>28gg, 30D, SJ, Orizio</v>
          </cell>
          <cell r="E16043">
            <v>3.7037040000000001</v>
          </cell>
        </row>
        <row r="16044">
          <cell r="A16044" t="str">
            <v>Y3-0920C</v>
          </cell>
          <cell r="B16044" t="str">
            <v>SINGLE JERSEY</v>
          </cell>
          <cell r="C16044"/>
          <cell r="D16044" t="str">
            <v>28gg, 30D, SJ, Orizio</v>
          </cell>
          <cell r="E16044">
            <v>3.7037040000000001</v>
          </cell>
        </row>
        <row r="16045">
          <cell r="A16045" t="str">
            <v>Y3-0920C</v>
          </cell>
          <cell r="B16045" t="str">
            <v>SINGLE JERSEY</v>
          </cell>
          <cell r="C16045"/>
          <cell r="D16045" t="str">
            <v>28gg, 30D, SJ, Orizio</v>
          </cell>
          <cell r="E16045">
            <v>3.7037040000000001</v>
          </cell>
        </row>
        <row r="16046">
          <cell r="A16046" t="str">
            <v>Y3-0920C</v>
          </cell>
          <cell r="B16046" t="str">
            <v>SINGLE JERSEY</v>
          </cell>
          <cell r="C16046"/>
          <cell r="D16046" t="str">
            <v>28gg, 30D, SJ, Orizio</v>
          </cell>
          <cell r="E16046">
            <v>3.7037040000000001</v>
          </cell>
        </row>
        <row r="16047">
          <cell r="A16047" t="str">
            <v>Y3-0922A</v>
          </cell>
          <cell r="B16047" t="str">
            <v>SINGLE JERSEY</v>
          </cell>
          <cell r="C16047"/>
          <cell r="D16047" t="str">
            <v>28gg, 30D, SJ, Orizio</v>
          </cell>
          <cell r="E16047">
            <v>3.9463300000000001</v>
          </cell>
        </row>
        <row r="16048">
          <cell r="A16048" t="str">
            <v>Y3-0922A</v>
          </cell>
          <cell r="B16048" t="str">
            <v>SINGLE JERSEY</v>
          </cell>
          <cell r="C16048"/>
          <cell r="D16048" t="str">
            <v>28gg, 30D, SJ, Orizio</v>
          </cell>
          <cell r="E16048">
            <v>3.9463300000000001</v>
          </cell>
        </row>
        <row r="16049">
          <cell r="A16049" t="str">
            <v>Y3-0922A</v>
          </cell>
          <cell r="B16049" t="str">
            <v>SINGLE JERSEY</v>
          </cell>
          <cell r="C16049"/>
          <cell r="D16049" t="str">
            <v>28gg, 30D, SJ, Orizio</v>
          </cell>
          <cell r="E16049">
            <v>3.9463300000000001</v>
          </cell>
        </row>
        <row r="16050">
          <cell r="A16050" t="str">
            <v>Y3-0927A</v>
          </cell>
          <cell r="B16050" t="str">
            <v>SINGLE JERSEY</v>
          </cell>
          <cell r="C16050"/>
          <cell r="D16050" t="str">
            <v>28gg, 30D, SJ, Orizio</v>
          </cell>
          <cell r="E16050">
            <v>3.9463300000000001</v>
          </cell>
        </row>
        <row r="16051">
          <cell r="A16051" t="str">
            <v>Y3-0927A</v>
          </cell>
          <cell r="B16051" t="str">
            <v>SINGLE JERSEY</v>
          </cell>
          <cell r="C16051"/>
          <cell r="D16051" t="str">
            <v>28gg, 30D, SJ, Orizio</v>
          </cell>
          <cell r="E16051">
            <v>3.9463300000000001</v>
          </cell>
        </row>
        <row r="16052">
          <cell r="A16052" t="str">
            <v>Y3-0927A</v>
          </cell>
          <cell r="B16052" t="str">
            <v>SINGLE JERSEY</v>
          </cell>
          <cell r="C16052"/>
          <cell r="D16052" t="str">
            <v>28gg, 30D, SJ, Orizio</v>
          </cell>
          <cell r="E16052">
            <v>3.9463300000000001</v>
          </cell>
        </row>
        <row r="16053">
          <cell r="A16053" t="str">
            <v>Y3-0927A</v>
          </cell>
          <cell r="B16053" t="str">
            <v>SINGLE JERSEY</v>
          </cell>
          <cell r="C16053"/>
          <cell r="D16053" t="str">
            <v>28gg, 30D, SJ, Orizio</v>
          </cell>
          <cell r="E16053">
            <v>3.9463300000000001</v>
          </cell>
        </row>
        <row r="16054">
          <cell r="A16054" t="str">
            <v>Y3-0933A</v>
          </cell>
          <cell r="B16054" t="str">
            <v>SINGLE JERSEY</v>
          </cell>
          <cell r="C16054"/>
          <cell r="D16054" t="str">
            <v>28gg, 30D, SJ, Orizio</v>
          </cell>
          <cell r="E16054">
            <v>2.4307240000000001</v>
          </cell>
        </row>
        <row r="16055">
          <cell r="A16055" t="str">
            <v>Y3-0933A</v>
          </cell>
          <cell r="B16055" t="str">
            <v>SINGLE JERSEY</v>
          </cell>
          <cell r="C16055"/>
          <cell r="D16055" t="str">
            <v>28gg, 30D, SJ, Orizio</v>
          </cell>
          <cell r="E16055">
            <v>2.4307240000000001</v>
          </cell>
        </row>
        <row r="16056">
          <cell r="A16056" t="str">
            <v>Y3-0933A</v>
          </cell>
          <cell r="B16056" t="str">
            <v>SINGLE JERSEY</v>
          </cell>
          <cell r="C16056"/>
          <cell r="D16056" t="str">
            <v>28gg, 30D, SJ, Orizio</v>
          </cell>
          <cell r="E16056">
            <v>2.4307240000000001</v>
          </cell>
        </row>
        <row r="16057">
          <cell r="A16057" t="str">
            <v>Y3-0934A</v>
          </cell>
          <cell r="B16057" t="str">
            <v>SINGLE JERSEY</v>
          </cell>
          <cell r="C16057"/>
          <cell r="D16057" t="str">
            <v>28gg, 30D, SJ, Santec</v>
          </cell>
          <cell r="E16057">
            <v>2.3323610000000001</v>
          </cell>
        </row>
        <row r="16058">
          <cell r="A16058" t="str">
            <v>Y3-0934A</v>
          </cell>
          <cell r="B16058" t="str">
            <v>SINGLE JERSEY</v>
          </cell>
          <cell r="C16058"/>
          <cell r="D16058" t="str">
            <v>28gg, 30D, SJ, Santec</v>
          </cell>
          <cell r="E16058">
            <v>2.3323610000000001</v>
          </cell>
        </row>
        <row r="16059">
          <cell r="A16059" t="str">
            <v>Y3-0934A</v>
          </cell>
          <cell r="B16059" t="str">
            <v>SINGLE JERSEY</v>
          </cell>
          <cell r="C16059"/>
          <cell r="D16059" t="str">
            <v>28gg, 30D, SJ, Santec</v>
          </cell>
          <cell r="E16059">
            <v>2.3323610000000001</v>
          </cell>
        </row>
        <row r="16060">
          <cell r="A16060" t="str">
            <v>Y3-0934A</v>
          </cell>
          <cell r="B16060" t="str">
            <v>SINGLE JERSEY</v>
          </cell>
          <cell r="C16060"/>
          <cell r="D16060" t="str">
            <v>28gg, 30D, SJ, Santec</v>
          </cell>
          <cell r="E16060">
            <v>2.3323610000000001</v>
          </cell>
        </row>
        <row r="16061">
          <cell r="A16061" t="str">
            <v>Y3-0934B</v>
          </cell>
          <cell r="B16061" t="str">
            <v>SINGLE JERSEY</v>
          </cell>
          <cell r="C16061"/>
          <cell r="D16061" t="str">
            <v>28gg, 30D, SJ, Santec</v>
          </cell>
          <cell r="E16061">
            <v>2.3323610000000001</v>
          </cell>
        </row>
        <row r="16062">
          <cell r="A16062" t="str">
            <v>Y3-0934B</v>
          </cell>
          <cell r="B16062" t="str">
            <v>SINGLE JERSEY</v>
          </cell>
          <cell r="C16062"/>
          <cell r="D16062" t="str">
            <v>28gg, 30D, SJ, Santec</v>
          </cell>
          <cell r="E16062">
            <v>2.3323610000000001</v>
          </cell>
        </row>
        <row r="16063">
          <cell r="A16063" t="str">
            <v>Y3-0934B</v>
          </cell>
          <cell r="B16063" t="str">
            <v>SINGLE JERSEY</v>
          </cell>
          <cell r="C16063"/>
          <cell r="D16063" t="str">
            <v>28gg, 30D, SJ, Santec</v>
          </cell>
          <cell r="E16063">
            <v>2.3323610000000001</v>
          </cell>
        </row>
        <row r="16064">
          <cell r="A16064" t="str">
            <v>Y3-0934B</v>
          </cell>
          <cell r="B16064" t="str">
            <v>SINGLE JERSEY</v>
          </cell>
          <cell r="C16064"/>
          <cell r="D16064" t="str">
            <v>28gg, 30D, SJ, Santec</v>
          </cell>
          <cell r="E16064">
            <v>2.3323610000000001</v>
          </cell>
        </row>
        <row r="16065">
          <cell r="A16065" t="str">
            <v>Y3-0934C</v>
          </cell>
          <cell r="B16065" t="str">
            <v>SINGLE JERSEY</v>
          </cell>
          <cell r="C16065"/>
          <cell r="D16065" t="str">
            <v>28gg, 30D, SJ, Santec</v>
          </cell>
          <cell r="E16065">
            <v>2.3323610000000001</v>
          </cell>
        </row>
        <row r="16066">
          <cell r="A16066" t="str">
            <v>Y3-0934C</v>
          </cell>
          <cell r="B16066" t="str">
            <v>SINGLE JERSEY</v>
          </cell>
          <cell r="C16066"/>
          <cell r="D16066" t="str">
            <v>28gg, 30D, SJ, Santec</v>
          </cell>
          <cell r="E16066">
            <v>2.3323610000000001</v>
          </cell>
        </row>
        <row r="16067">
          <cell r="A16067" t="str">
            <v>Y3-0934C</v>
          </cell>
          <cell r="B16067" t="str">
            <v>SINGLE JERSEY</v>
          </cell>
          <cell r="C16067"/>
          <cell r="D16067" t="str">
            <v>28gg, 30D, SJ, Santec</v>
          </cell>
          <cell r="E16067">
            <v>2.3323610000000001</v>
          </cell>
        </row>
        <row r="16068">
          <cell r="A16068" t="str">
            <v>Y3-0934C</v>
          </cell>
          <cell r="B16068" t="str">
            <v>SINGLE JERSEY</v>
          </cell>
          <cell r="C16068"/>
          <cell r="D16068" t="str">
            <v>28gg, 30D, SJ, Santec</v>
          </cell>
          <cell r="E16068">
            <v>2.3323610000000001</v>
          </cell>
        </row>
        <row r="16069">
          <cell r="A16069" t="str">
            <v>Y3-0939A</v>
          </cell>
          <cell r="B16069" t="str">
            <v>SINGLE JERSEY</v>
          </cell>
          <cell r="C16069"/>
          <cell r="D16069" t="str">
            <v>28gg, 30D, SJ, Santec</v>
          </cell>
          <cell r="E16069">
            <v>4.0072130000000001</v>
          </cell>
        </row>
        <row r="16070">
          <cell r="A16070" t="str">
            <v>Y3-0939A</v>
          </cell>
          <cell r="B16070" t="str">
            <v>SINGLE JERSEY</v>
          </cell>
          <cell r="C16070"/>
          <cell r="D16070" t="str">
            <v>28gg, 30D, SJ, Santec</v>
          </cell>
          <cell r="E16070">
            <v>4.0072130000000001</v>
          </cell>
        </row>
        <row r="16071">
          <cell r="A16071" t="str">
            <v>Y3-0939A</v>
          </cell>
          <cell r="B16071" t="str">
            <v>SINGLE JERSEY</v>
          </cell>
          <cell r="C16071"/>
          <cell r="D16071" t="str">
            <v>28gg, 30D, SJ, Santec</v>
          </cell>
          <cell r="E16071">
            <v>4.0072130000000001</v>
          </cell>
        </row>
        <row r="16072">
          <cell r="A16072" t="str">
            <v>Y3-0939B</v>
          </cell>
          <cell r="B16072" t="str">
            <v>SINGLE JERSEY</v>
          </cell>
          <cell r="C16072"/>
          <cell r="D16072" t="str">
            <v>28gg, 30D, SJ, Santec</v>
          </cell>
          <cell r="E16072">
            <v>4.0072130000000001</v>
          </cell>
        </row>
        <row r="16073">
          <cell r="A16073" t="str">
            <v>Y3-0939B</v>
          </cell>
          <cell r="B16073" t="str">
            <v>SINGLE JERSEY</v>
          </cell>
          <cell r="C16073"/>
          <cell r="D16073" t="str">
            <v>28gg, 30D, SJ, Santec</v>
          </cell>
          <cell r="E16073">
            <v>4.0072130000000001</v>
          </cell>
        </row>
        <row r="16074">
          <cell r="A16074" t="str">
            <v>Y3-0939B</v>
          </cell>
          <cell r="B16074" t="str">
            <v>SINGLE JERSEY</v>
          </cell>
          <cell r="C16074"/>
          <cell r="D16074" t="str">
            <v>28gg, 30D, SJ, Santec</v>
          </cell>
          <cell r="E16074">
            <v>4.0072130000000001</v>
          </cell>
        </row>
        <row r="16075">
          <cell r="A16075" t="str">
            <v>Y3-0939C</v>
          </cell>
          <cell r="B16075" t="str">
            <v>SINGLE JERSEY</v>
          </cell>
          <cell r="C16075"/>
          <cell r="D16075" t="str">
            <v>28gg, 30D, SJ, Santec</v>
          </cell>
          <cell r="E16075">
            <v>4.0072130000000001</v>
          </cell>
        </row>
        <row r="16076">
          <cell r="A16076" t="str">
            <v>Y3-0939C</v>
          </cell>
          <cell r="B16076" t="str">
            <v>SINGLE JERSEY</v>
          </cell>
          <cell r="C16076"/>
          <cell r="D16076" t="str">
            <v>28gg, 30D, SJ, Santec</v>
          </cell>
          <cell r="E16076">
            <v>4.0072130000000001</v>
          </cell>
        </row>
        <row r="16077">
          <cell r="A16077" t="str">
            <v>Y3-0939C</v>
          </cell>
          <cell r="B16077" t="str">
            <v>SINGLE JERSEY</v>
          </cell>
          <cell r="C16077"/>
          <cell r="D16077" t="str">
            <v>28gg, 30D, SJ, Santec</v>
          </cell>
          <cell r="E16077">
            <v>4.0072130000000001</v>
          </cell>
        </row>
        <row r="16078">
          <cell r="A16078" t="str">
            <v>Y3-0939D</v>
          </cell>
          <cell r="B16078" t="str">
            <v>SINGLE JERSEY</v>
          </cell>
          <cell r="C16078"/>
          <cell r="D16078" t="str">
            <v>28gg, 30D, SJ, Santec</v>
          </cell>
          <cell r="E16078">
            <v>4.0072130000000001</v>
          </cell>
        </row>
        <row r="16079">
          <cell r="A16079" t="str">
            <v>Y3-0939D</v>
          </cell>
          <cell r="B16079" t="str">
            <v>SINGLE JERSEY</v>
          </cell>
          <cell r="C16079"/>
          <cell r="D16079" t="str">
            <v>28gg, 30D, SJ, Santec</v>
          </cell>
          <cell r="E16079">
            <v>4.0072130000000001</v>
          </cell>
        </row>
        <row r="16080">
          <cell r="A16080" t="str">
            <v>Y3-0939D</v>
          </cell>
          <cell r="B16080" t="str">
            <v>SINGLE JERSEY</v>
          </cell>
          <cell r="C16080"/>
          <cell r="D16080" t="str">
            <v>28gg, 30D, SJ, Santec</v>
          </cell>
          <cell r="E16080">
            <v>4.0072130000000001</v>
          </cell>
        </row>
        <row r="16081">
          <cell r="A16081" t="str">
            <v>Y3-0943A</v>
          </cell>
          <cell r="B16081" t="str">
            <v>SINGLE JERSEY</v>
          </cell>
          <cell r="C16081"/>
          <cell r="D16081" t="str">
            <v>28gg, 30D, SJ, Orizio</v>
          </cell>
          <cell r="E16081">
            <v>3.9463300000000001</v>
          </cell>
        </row>
        <row r="16082">
          <cell r="A16082" t="str">
            <v>Y3-0943A</v>
          </cell>
          <cell r="B16082" t="str">
            <v>SINGLE JERSEY</v>
          </cell>
          <cell r="C16082"/>
          <cell r="D16082" t="str">
            <v>28gg, 30D, SJ, Orizio</v>
          </cell>
          <cell r="E16082">
            <v>3.9463300000000001</v>
          </cell>
        </row>
        <row r="16083">
          <cell r="A16083" t="str">
            <v>Y3-0943A</v>
          </cell>
          <cell r="B16083" t="str">
            <v>SINGLE JERSEY</v>
          </cell>
          <cell r="C16083"/>
          <cell r="D16083" t="str">
            <v>28gg, 30D, SJ, Orizio</v>
          </cell>
          <cell r="E16083">
            <v>3.9463300000000001</v>
          </cell>
        </row>
        <row r="16084">
          <cell r="A16084" t="str">
            <v>Y3-0943B</v>
          </cell>
          <cell r="B16084" t="str">
            <v>SINGLE JERSEY</v>
          </cell>
          <cell r="C16084"/>
          <cell r="D16084" t="str">
            <v>28gg, 30D, SJ, Orizio</v>
          </cell>
          <cell r="E16084">
            <v>3.9463300000000001</v>
          </cell>
        </row>
        <row r="16085">
          <cell r="A16085" t="str">
            <v>Y3-0943B</v>
          </cell>
          <cell r="B16085" t="str">
            <v>SINGLE JERSEY</v>
          </cell>
          <cell r="C16085"/>
          <cell r="D16085" t="str">
            <v>28gg, 30D, SJ, Orizio</v>
          </cell>
          <cell r="E16085">
            <v>3.9463300000000001</v>
          </cell>
        </row>
        <row r="16086">
          <cell r="A16086" t="str">
            <v>Y3-0943B</v>
          </cell>
          <cell r="B16086" t="str">
            <v>SINGLE JERSEY</v>
          </cell>
          <cell r="C16086"/>
          <cell r="D16086" t="str">
            <v>28gg, 30D, SJ, Orizio</v>
          </cell>
          <cell r="E16086">
            <v>3.9463300000000001</v>
          </cell>
        </row>
        <row r="16087">
          <cell r="A16087" t="str">
            <v>Y3-0943C</v>
          </cell>
          <cell r="B16087" t="str">
            <v>SINGLE JERSEY</v>
          </cell>
          <cell r="C16087"/>
          <cell r="D16087" t="str">
            <v>28gg, 30D, SJ, Orizio</v>
          </cell>
          <cell r="E16087">
            <v>3.9463300000000001</v>
          </cell>
        </row>
        <row r="16088">
          <cell r="A16088" t="str">
            <v>Y3-0943C</v>
          </cell>
          <cell r="B16088" t="str">
            <v>SINGLE JERSEY</v>
          </cell>
          <cell r="C16088"/>
          <cell r="D16088" t="str">
            <v>28gg, 30D, SJ, Orizio</v>
          </cell>
          <cell r="E16088">
            <v>3.9463300000000001</v>
          </cell>
        </row>
        <row r="16089">
          <cell r="A16089" t="str">
            <v>Y3-0943C</v>
          </cell>
          <cell r="B16089" t="str">
            <v>SINGLE JERSEY</v>
          </cell>
          <cell r="C16089"/>
          <cell r="D16089" t="str">
            <v>28gg, 30D, SJ, Orizio</v>
          </cell>
          <cell r="E16089">
            <v>3.9463300000000001</v>
          </cell>
        </row>
        <row r="16090">
          <cell r="A16090" t="str">
            <v>Y3-0944A</v>
          </cell>
          <cell r="B16090" t="str">
            <v>SINGLE JERSEY</v>
          </cell>
          <cell r="C16090"/>
          <cell r="D16090" t="str">
            <v>28gg, 30D, SJ, Orizio</v>
          </cell>
          <cell r="E16090">
            <v>3.9463300000000001</v>
          </cell>
        </row>
        <row r="16091">
          <cell r="A16091" t="str">
            <v>Y3-0944A</v>
          </cell>
          <cell r="B16091" t="str">
            <v>SINGLE JERSEY</v>
          </cell>
          <cell r="C16091"/>
          <cell r="D16091" t="str">
            <v>28gg, 30D, SJ, Orizio</v>
          </cell>
          <cell r="E16091">
            <v>3.9463300000000001</v>
          </cell>
        </row>
        <row r="16092">
          <cell r="A16092" t="str">
            <v>Y3-0944A</v>
          </cell>
          <cell r="B16092" t="str">
            <v>SINGLE JERSEY</v>
          </cell>
          <cell r="C16092"/>
          <cell r="D16092" t="str">
            <v>28gg, 30D, SJ, Orizio</v>
          </cell>
          <cell r="E16092">
            <v>3.9463300000000001</v>
          </cell>
        </row>
        <row r="16093">
          <cell r="A16093" t="str">
            <v>Y3-0945A</v>
          </cell>
          <cell r="B16093" t="str">
            <v>SINGLE JERSEY</v>
          </cell>
          <cell r="C16093"/>
          <cell r="D16093" t="str">
            <v>28gg, 30D, SJ, Orizio</v>
          </cell>
          <cell r="E16093">
            <v>3.9463300000000001</v>
          </cell>
        </row>
        <row r="16094">
          <cell r="A16094" t="str">
            <v>Y3-0945A</v>
          </cell>
          <cell r="B16094" t="str">
            <v>SINGLE JERSEY</v>
          </cell>
          <cell r="C16094"/>
          <cell r="D16094" t="str">
            <v>28gg, 30D, SJ, Orizio</v>
          </cell>
          <cell r="E16094">
            <v>3.9463300000000001</v>
          </cell>
        </row>
        <row r="16095">
          <cell r="A16095" t="str">
            <v>Y3-0945A</v>
          </cell>
          <cell r="B16095" t="str">
            <v>SINGLE JERSEY</v>
          </cell>
          <cell r="C16095"/>
          <cell r="D16095" t="str">
            <v>28gg, 30D, SJ, Orizio</v>
          </cell>
          <cell r="E16095">
            <v>3.9463300000000001</v>
          </cell>
        </row>
        <row r="16096">
          <cell r="A16096" t="str">
            <v>Y3-0945B</v>
          </cell>
          <cell r="B16096" t="str">
            <v>SINGLE JERSEY</v>
          </cell>
          <cell r="C16096"/>
          <cell r="D16096" t="str">
            <v>28gg, 30D, SJ, Orizio</v>
          </cell>
          <cell r="E16096">
            <v>3.9463300000000001</v>
          </cell>
        </row>
        <row r="16097">
          <cell r="A16097" t="str">
            <v>Y3-0945B</v>
          </cell>
          <cell r="B16097" t="str">
            <v>SINGLE JERSEY</v>
          </cell>
          <cell r="C16097"/>
          <cell r="D16097" t="str">
            <v>28gg, 30D, SJ, Orizio</v>
          </cell>
          <cell r="E16097">
            <v>3.9463300000000001</v>
          </cell>
        </row>
        <row r="16098">
          <cell r="A16098" t="str">
            <v>Y3-0945B</v>
          </cell>
          <cell r="B16098" t="str">
            <v>SINGLE JERSEY</v>
          </cell>
          <cell r="C16098"/>
          <cell r="D16098" t="str">
            <v>28gg, 30D, SJ, Orizio</v>
          </cell>
          <cell r="E16098">
            <v>3.9463300000000001</v>
          </cell>
        </row>
        <row r="16099">
          <cell r="A16099" t="str">
            <v>Y3-0945C</v>
          </cell>
          <cell r="B16099" t="str">
            <v>SINGLE JERSEY</v>
          </cell>
          <cell r="C16099"/>
          <cell r="D16099" t="str">
            <v>28gg, 30D, SJ, Orizio</v>
          </cell>
          <cell r="E16099">
            <v>3.9463300000000001</v>
          </cell>
        </row>
        <row r="16100">
          <cell r="A16100" t="str">
            <v>Y3-0945C</v>
          </cell>
          <cell r="B16100" t="str">
            <v>SINGLE JERSEY</v>
          </cell>
          <cell r="C16100"/>
          <cell r="D16100" t="str">
            <v>28gg, 30D, SJ, Orizio</v>
          </cell>
          <cell r="E16100">
            <v>3.9463300000000001</v>
          </cell>
        </row>
        <row r="16101">
          <cell r="A16101" t="str">
            <v>Y3-0945C</v>
          </cell>
          <cell r="B16101" t="str">
            <v>SINGLE JERSEY</v>
          </cell>
          <cell r="C16101"/>
          <cell r="D16101" t="str">
            <v>28gg, 30D, SJ, Orizio</v>
          </cell>
          <cell r="E16101">
            <v>3.9463300000000001</v>
          </cell>
        </row>
        <row r="16102">
          <cell r="A16102" t="str">
            <v>Y3-0946A</v>
          </cell>
          <cell r="B16102" t="str">
            <v>SINGLE JERSEY</v>
          </cell>
          <cell r="C16102"/>
          <cell r="D16102" t="str">
            <v>28gg, 30D, SJ, Orizio</v>
          </cell>
          <cell r="E16102">
            <v>3.9463300000000001</v>
          </cell>
        </row>
        <row r="16103">
          <cell r="A16103" t="str">
            <v>Y3-0946A</v>
          </cell>
          <cell r="B16103" t="str">
            <v>SINGLE JERSEY</v>
          </cell>
          <cell r="C16103"/>
          <cell r="D16103" t="str">
            <v>28gg, 30D, SJ, Orizio</v>
          </cell>
          <cell r="E16103">
            <v>3.9463300000000001</v>
          </cell>
        </row>
        <row r="16104">
          <cell r="A16104" t="str">
            <v>Y3-0946A</v>
          </cell>
          <cell r="B16104" t="str">
            <v>SINGLE JERSEY</v>
          </cell>
          <cell r="C16104"/>
          <cell r="D16104" t="str">
            <v>28gg, 30D, SJ, Orizio</v>
          </cell>
          <cell r="E16104">
            <v>3.9463300000000001</v>
          </cell>
        </row>
        <row r="16105">
          <cell r="A16105" t="str">
            <v>Y3-0946A</v>
          </cell>
          <cell r="B16105" t="str">
            <v>SINGLE JERSEY</v>
          </cell>
          <cell r="C16105"/>
          <cell r="D16105" t="str">
            <v>28gg, 30D, SJ, Orizio</v>
          </cell>
          <cell r="E16105">
            <v>3.9463300000000001</v>
          </cell>
        </row>
        <row r="16106">
          <cell r="A16106" t="str">
            <v>Y3-0946B</v>
          </cell>
          <cell r="B16106" t="str">
            <v>SINGLE JERSEY</v>
          </cell>
          <cell r="C16106"/>
          <cell r="D16106" t="str">
            <v>28gg, 30D, SJ, Orizio</v>
          </cell>
          <cell r="E16106">
            <v>3.9463300000000001</v>
          </cell>
        </row>
        <row r="16107">
          <cell r="A16107" t="str">
            <v>Y3-0946B</v>
          </cell>
          <cell r="B16107" t="str">
            <v>SINGLE JERSEY</v>
          </cell>
          <cell r="C16107"/>
          <cell r="D16107" t="str">
            <v>28gg, 30D, SJ, Orizio</v>
          </cell>
          <cell r="E16107">
            <v>3.9463300000000001</v>
          </cell>
        </row>
        <row r="16108">
          <cell r="A16108" t="str">
            <v>Y3-0946B</v>
          </cell>
          <cell r="B16108" t="str">
            <v>SINGLE JERSEY</v>
          </cell>
          <cell r="C16108"/>
          <cell r="D16108" t="str">
            <v>28gg, 30D, SJ, Orizio</v>
          </cell>
          <cell r="E16108">
            <v>3.9463300000000001</v>
          </cell>
        </row>
        <row r="16109">
          <cell r="A16109" t="str">
            <v>Y3-0946B</v>
          </cell>
          <cell r="B16109" t="str">
            <v>SINGLE JERSEY</v>
          </cell>
          <cell r="C16109"/>
          <cell r="D16109" t="str">
            <v>28gg, 30D, SJ, Orizio</v>
          </cell>
          <cell r="E16109">
            <v>3.9463300000000001</v>
          </cell>
        </row>
        <row r="16110">
          <cell r="A16110" t="str">
            <v>Y3-0947A</v>
          </cell>
          <cell r="B16110" t="str">
            <v>SINGLE JERSEY</v>
          </cell>
          <cell r="C16110"/>
          <cell r="D16110" t="str">
            <v>28gg, 30D, SJ, Orizio</v>
          </cell>
          <cell r="E16110">
            <v>3.9463300000000001</v>
          </cell>
        </row>
        <row r="16111">
          <cell r="A16111" t="str">
            <v>Y3-0947A</v>
          </cell>
          <cell r="B16111" t="str">
            <v>SINGLE JERSEY</v>
          </cell>
          <cell r="C16111"/>
          <cell r="D16111" t="str">
            <v>28gg, 30D, SJ, Orizio</v>
          </cell>
          <cell r="E16111">
            <v>3.9463300000000001</v>
          </cell>
        </row>
        <row r="16112">
          <cell r="A16112" t="str">
            <v>Y3-0947A</v>
          </cell>
          <cell r="B16112" t="str">
            <v>SINGLE JERSEY</v>
          </cell>
          <cell r="C16112"/>
          <cell r="D16112" t="str">
            <v>28gg, 30D, SJ, Orizio</v>
          </cell>
          <cell r="E16112">
            <v>3.9463300000000001</v>
          </cell>
        </row>
        <row r="16113">
          <cell r="A16113" t="str">
            <v>Y3-0947A</v>
          </cell>
          <cell r="B16113" t="str">
            <v>SINGLE JERSEY</v>
          </cell>
          <cell r="C16113"/>
          <cell r="D16113" t="str">
            <v>28gg, 30D, SJ, Orizio</v>
          </cell>
          <cell r="E16113">
            <v>3.9463300000000001</v>
          </cell>
        </row>
        <row r="16114">
          <cell r="A16114" t="str">
            <v>Y3-0947B</v>
          </cell>
          <cell r="B16114" t="str">
            <v>SINGLE JERSEY</v>
          </cell>
          <cell r="C16114"/>
          <cell r="D16114" t="str">
            <v>28gg, 30D, SJ, Orizio</v>
          </cell>
          <cell r="E16114">
            <v>3.9463300000000001</v>
          </cell>
        </row>
        <row r="16115">
          <cell r="A16115" t="str">
            <v>Y3-0947B</v>
          </cell>
          <cell r="B16115" t="str">
            <v>SINGLE JERSEY</v>
          </cell>
          <cell r="C16115"/>
          <cell r="D16115" t="str">
            <v>28gg, 30D, SJ, Orizio</v>
          </cell>
          <cell r="E16115">
            <v>3.9463300000000001</v>
          </cell>
        </row>
        <row r="16116">
          <cell r="A16116" t="str">
            <v>Y3-0947B</v>
          </cell>
          <cell r="B16116" t="str">
            <v>SINGLE JERSEY</v>
          </cell>
          <cell r="C16116"/>
          <cell r="D16116" t="str">
            <v>28gg, 30D, SJ, Orizio</v>
          </cell>
          <cell r="E16116">
            <v>3.9463300000000001</v>
          </cell>
        </row>
        <row r="16117">
          <cell r="A16117" t="str">
            <v>Y3-0947B</v>
          </cell>
          <cell r="B16117" t="str">
            <v>SINGLE JERSEY</v>
          </cell>
          <cell r="C16117"/>
          <cell r="D16117" t="str">
            <v>28gg, 30D, SJ, Orizio</v>
          </cell>
          <cell r="E16117">
            <v>3.9463300000000001</v>
          </cell>
        </row>
        <row r="16118">
          <cell r="A16118" t="str">
            <v>Y3-0948A</v>
          </cell>
          <cell r="B16118" t="str">
            <v>SINGLE JERSEY</v>
          </cell>
          <cell r="C16118"/>
          <cell r="D16118" t="str">
            <v>28gg, 30D, SJ, Orizio</v>
          </cell>
          <cell r="E16118">
            <v>3.9463300000000001</v>
          </cell>
        </row>
        <row r="16119">
          <cell r="A16119" t="str">
            <v>Y3-0948A</v>
          </cell>
          <cell r="B16119" t="str">
            <v>SINGLE JERSEY</v>
          </cell>
          <cell r="C16119"/>
          <cell r="D16119" t="str">
            <v>28gg, 30D, SJ, Orizio</v>
          </cell>
          <cell r="E16119">
            <v>3.9463300000000001</v>
          </cell>
        </row>
        <row r="16120">
          <cell r="A16120" t="str">
            <v>Y3-0948A</v>
          </cell>
          <cell r="B16120" t="str">
            <v>SINGLE JERSEY</v>
          </cell>
          <cell r="C16120"/>
          <cell r="D16120" t="str">
            <v>28gg, 30D, SJ, Orizio</v>
          </cell>
          <cell r="E16120">
            <v>3.9463300000000001</v>
          </cell>
        </row>
        <row r="16121">
          <cell r="A16121" t="str">
            <v>Y3-0948A</v>
          </cell>
          <cell r="B16121" t="str">
            <v>SINGLE JERSEY</v>
          </cell>
          <cell r="C16121"/>
          <cell r="D16121" t="str">
            <v>28gg, 30D, SJ, Orizio</v>
          </cell>
          <cell r="E16121">
            <v>3.9463300000000001</v>
          </cell>
        </row>
        <row r="16122">
          <cell r="A16122" t="str">
            <v>Y3-0949A</v>
          </cell>
          <cell r="B16122" t="str">
            <v>SINGLE JERSEY</v>
          </cell>
          <cell r="C16122"/>
          <cell r="D16122" t="str">
            <v>28gg, 30D, SJ, Orizio</v>
          </cell>
          <cell r="E16122">
            <v>3.9463300000000001</v>
          </cell>
        </row>
        <row r="16123">
          <cell r="A16123" t="str">
            <v>Y3-0949A</v>
          </cell>
          <cell r="B16123" t="str">
            <v>SINGLE JERSEY</v>
          </cell>
          <cell r="C16123"/>
          <cell r="D16123" t="str">
            <v>28gg, 30D, SJ, Orizio</v>
          </cell>
          <cell r="E16123">
            <v>3.9463300000000001</v>
          </cell>
        </row>
        <row r="16124">
          <cell r="A16124" t="str">
            <v>Y3-0949A</v>
          </cell>
          <cell r="B16124" t="str">
            <v>SINGLE JERSEY</v>
          </cell>
          <cell r="C16124"/>
          <cell r="D16124" t="str">
            <v>28gg, 30D, SJ, Orizio</v>
          </cell>
          <cell r="E16124">
            <v>3.9463300000000001</v>
          </cell>
        </row>
        <row r="16125">
          <cell r="A16125" t="str">
            <v>Y3-0949A</v>
          </cell>
          <cell r="B16125" t="str">
            <v>SINGLE JERSEY</v>
          </cell>
          <cell r="C16125"/>
          <cell r="D16125" t="str">
            <v>28gg, 30D, SJ, Orizio</v>
          </cell>
          <cell r="E16125">
            <v>3.9463300000000001</v>
          </cell>
        </row>
        <row r="16126">
          <cell r="A16126" t="str">
            <v>Y3-0950A</v>
          </cell>
          <cell r="B16126" t="str">
            <v>SINGLE JERSEY</v>
          </cell>
          <cell r="C16126"/>
          <cell r="D16126" t="str">
            <v>28gg, 30D, SJ, Orizio</v>
          </cell>
          <cell r="E16126">
            <v>3.9463300000000001</v>
          </cell>
        </row>
        <row r="16127">
          <cell r="A16127" t="str">
            <v>Y3-0950A</v>
          </cell>
          <cell r="B16127" t="str">
            <v>SINGLE JERSEY</v>
          </cell>
          <cell r="C16127"/>
          <cell r="D16127" t="str">
            <v>28gg, 30D, SJ, Orizio</v>
          </cell>
          <cell r="E16127">
            <v>3.9463300000000001</v>
          </cell>
        </row>
        <row r="16128">
          <cell r="A16128" t="str">
            <v>Y3-0950A</v>
          </cell>
          <cell r="B16128" t="str">
            <v>SINGLE JERSEY</v>
          </cell>
          <cell r="C16128"/>
          <cell r="D16128" t="str">
            <v>28gg, 30D, SJ, Orizio</v>
          </cell>
          <cell r="E16128">
            <v>3.9463300000000001</v>
          </cell>
        </row>
        <row r="16129">
          <cell r="A16129" t="str">
            <v>Y3-0951A</v>
          </cell>
          <cell r="B16129" t="str">
            <v>SINGLE JERSEY</v>
          </cell>
          <cell r="C16129"/>
          <cell r="D16129" t="str">
            <v>28gg, 30D, SJ, Orizio</v>
          </cell>
          <cell r="E16129">
            <v>3.9463300000000001</v>
          </cell>
        </row>
        <row r="16130">
          <cell r="A16130" t="str">
            <v>Y3-0951A</v>
          </cell>
          <cell r="B16130" t="str">
            <v>SINGLE JERSEY</v>
          </cell>
          <cell r="C16130"/>
          <cell r="D16130" t="str">
            <v>28gg, 30D, SJ, Orizio</v>
          </cell>
          <cell r="E16130">
            <v>3.9463300000000001</v>
          </cell>
        </row>
        <row r="16131">
          <cell r="A16131" t="str">
            <v>Y3-0951A</v>
          </cell>
          <cell r="B16131" t="str">
            <v>SINGLE JERSEY</v>
          </cell>
          <cell r="C16131"/>
          <cell r="D16131" t="str">
            <v>28gg, 30D, SJ, Orizio</v>
          </cell>
          <cell r="E16131">
            <v>3.9463300000000001</v>
          </cell>
        </row>
        <row r="16132">
          <cell r="A16132" t="str">
            <v>Y3-0952A</v>
          </cell>
          <cell r="B16132" t="str">
            <v>SINGLE JERSEY</v>
          </cell>
          <cell r="C16132"/>
          <cell r="D16132" t="str">
            <v>28gg, 30D, SJ, Orizio</v>
          </cell>
          <cell r="E16132">
            <v>3.9463300000000001</v>
          </cell>
        </row>
        <row r="16133">
          <cell r="A16133" t="str">
            <v>Y3-0952A</v>
          </cell>
          <cell r="B16133" t="str">
            <v>SINGLE JERSEY</v>
          </cell>
          <cell r="C16133"/>
          <cell r="D16133" t="str">
            <v>28gg, 30D, SJ, Orizio</v>
          </cell>
          <cell r="E16133">
            <v>3.9463300000000001</v>
          </cell>
        </row>
        <row r="16134">
          <cell r="A16134" t="str">
            <v>Y3-0952A</v>
          </cell>
          <cell r="B16134" t="str">
            <v>SINGLE JERSEY</v>
          </cell>
          <cell r="C16134"/>
          <cell r="D16134" t="str">
            <v>28gg, 30D, SJ, Orizio</v>
          </cell>
          <cell r="E16134">
            <v>3.9463300000000001</v>
          </cell>
        </row>
        <row r="16135">
          <cell r="A16135" t="str">
            <v>Y3-0952A</v>
          </cell>
          <cell r="B16135" t="str">
            <v>SINGLE JERSEY</v>
          </cell>
          <cell r="C16135"/>
          <cell r="D16135" t="str">
            <v>28gg, 30D, SJ, Orizio</v>
          </cell>
          <cell r="E16135">
            <v>3.9463300000000001</v>
          </cell>
        </row>
        <row r="16136">
          <cell r="A16136" t="str">
            <v>Y3-0952A</v>
          </cell>
          <cell r="B16136" t="str">
            <v>SINGLE JERSEY</v>
          </cell>
          <cell r="C16136"/>
          <cell r="D16136" t="str">
            <v>28gg, 30D, SJ, Orizio</v>
          </cell>
          <cell r="E16136">
            <v>3.9463300000000001</v>
          </cell>
        </row>
        <row r="16137">
          <cell r="A16137" t="str">
            <v>Y3-0953A</v>
          </cell>
          <cell r="B16137" t="str">
            <v>SINGLE JERSEY</v>
          </cell>
          <cell r="C16137"/>
          <cell r="D16137" t="str">
            <v>28gg, 30D, SJ, Orizio</v>
          </cell>
          <cell r="E16137">
            <v>3.9463300000000001</v>
          </cell>
        </row>
        <row r="16138">
          <cell r="A16138" t="str">
            <v>Y3-0953A</v>
          </cell>
          <cell r="B16138" t="str">
            <v>SINGLE JERSEY</v>
          </cell>
          <cell r="C16138"/>
          <cell r="D16138" t="str">
            <v>28gg, 30D, SJ, Orizio</v>
          </cell>
          <cell r="E16138">
            <v>3.9463300000000001</v>
          </cell>
        </row>
        <row r="16139">
          <cell r="A16139" t="str">
            <v>Y3-0953A</v>
          </cell>
          <cell r="B16139" t="str">
            <v>SINGLE JERSEY</v>
          </cell>
          <cell r="C16139"/>
          <cell r="D16139" t="str">
            <v>28gg, 30D, SJ, Orizio</v>
          </cell>
          <cell r="E16139">
            <v>3.9463300000000001</v>
          </cell>
        </row>
        <row r="16140">
          <cell r="A16140" t="str">
            <v>Y3-0953A</v>
          </cell>
          <cell r="B16140" t="str">
            <v>SINGLE JERSEY</v>
          </cell>
          <cell r="C16140"/>
          <cell r="D16140" t="str">
            <v>28gg, 30D, SJ, Orizio</v>
          </cell>
          <cell r="E16140">
            <v>3.9463300000000001</v>
          </cell>
        </row>
        <row r="16141">
          <cell r="A16141" t="str">
            <v>Y3-0953A</v>
          </cell>
          <cell r="B16141" t="str">
            <v>SINGLE JERSEY</v>
          </cell>
          <cell r="C16141"/>
          <cell r="D16141" t="str">
            <v>28gg, 30D, SJ, Orizio</v>
          </cell>
          <cell r="E16141">
            <v>3.9463300000000001</v>
          </cell>
        </row>
        <row r="16142">
          <cell r="A16142" t="str">
            <v>Y3-0953B</v>
          </cell>
          <cell r="B16142" t="str">
            <v>SINGLE JERSEY</v>
          </cell>
          <cell r="C16142"/>
          <cell r="D16142" t="str">
            <v>28gg, 30D, SJ, Orizio</v>
          </cell>
          <cell r="E16142">
            <v>3.9463300000000001</v>
          </cell>
        </row>
        <row r="16143">
          <cell r="A16143" t="str">
            <v>Y3-0953B</v>
          </cell>
          <cell r="B16143" t="str">
            <v>SINGLE JERSEY</v>
          </cell>
          <cell r="C16143"/>
          <cell r="D16143" t="str">
            <v>28gg, 30D, SJ, Orizio</v>
          </cell>
          <cell r="E16143">
            <v>3.9463300000000001</v>
          </cell>
        </row>
        <row r="16144">
          <cell r="A16144" t="str">
            <v>Y3-0953B</v>
          </cell>
          <cell r="B16144" t="str">
            <v>SINGLE JERSEY</v>
          </cell>
          <cell r="C16144"/>
          <cell r="D16144" t="str">
            <v>28gg, 30D, SJ, Orizio</v>
          </cell>
          <cell r="E16144">
            <v>3.9463300000000001</v>
          </cell>
        </row>
        <row r="16145">
          <cell r="A16145" t="str">
            <v>Y3-0953B</v>
          </cell>
          <cell r="B16145" t="str">
            <v>SINGLE JERSEY</v>
          </cell>
          <cell r="C16145"/>
          <cell r="D16145" t="str">
            <v>28gg, 30D, SJ, Orizio</v>
          </cell>
          <cell r="E16145">
            <v>3.9463300000000001</v>
          </cell>
        </row>
        <row r="16146">
          <cell r="A16146" t="str">
            <v>Y3-0953B</v>
          </cell>
          <cell r="B16146" t="str">
            <v>SINGLE JERSEY</v>
          </cell>
          <cell r="C16146"/>
          <cell r="D16146" t="str">
            <v>28gg, 30D, SJ, Orizio</v>
          </cell>
          <cell r="E16146">
            <v>3.9463300000000001</v>
          </cell>
        </row>
        <row r="16147">
          <cell r="A16147" t="str">
            <v>Y3-0953C</v>
          </cell>
          <cell r="B16147" t="str">
            <v>SINGLE JERSEY</v>
          </cell>
          <cell r="C16147"/>
          <cell r="D16147" t="str">
            <v>28gg, 30D, SJ, Orizio</v>
          </cell>
          <cell r="E16147">
            <v>3.9463300000000001</v>
          </cell>
        </row>
        <row r="16148">
          <cell r="A16148" t="str">
            <v>Y3-0953C</v>
          </cell>
          <cell r="B16148" t="str">
            <v>SINGLE JERSEY</v>
          </cell>
          <cell r="C16148"/>
          <cell r="D16148" t="str">
            <v>28gg, 30D, SJ, Orizio</v>
          </cell>
          <cell r="E16148">
            <v>3.9463300000000001</v>
          </cell>
        </row>
        <row r="16149">
          <cell r="A16149" t="str">
            <v>Y3-0953C</v>
          </cell>
          <cell r="B16149" t="str">
            <v>SINGLE JERSEY</v>
          </cell>
          <cell r="C16149"/>
          <cell r="D16149" t="str">
            <v>28gg, 30D, SJ, Orizio</v>
          </cell>
          <cell r="E16149">
            <v>3.9463300000000001</v>
          </cell>
        </row>
        <row r="16150">
          <cell r="A16150" t="str">
            <v>Y3-0953C</v>
          </cell>
          <cell r="B16150" t="str">
            <v>SINGLE JERSEY</v>
          </cell>
          <cell r="C16150"/>
          <cell r="D16150" t="str">
            <v>28gg, 30D, SJ, Orizio</v>
          </cell>
          <cell r="E16150">
            <v>3.9463300000000001</v>
          </cell>
        </row>
        <row r="16151">
          <cell r="A16151" t="str">
            <v>Y3-0953C</v>
          </cell>
          <cell r="B16151" t="str">
            <v>SINGLE JERSEY</v>
          </cell>
          <cell r="C16151"/>
          <cell r="D16151" t="str">
            <v>28gg, 30D, SJ, Orizio</v>
          </cell>
          <cell r="E16151">
            <v>3.9463300000000001</v>
          </cell>
        </row>
        <row r="16152">
          <cell r="A16152" t="str">
            <v>Y3-0954A</v>
          </cell>
          <cell r="B16152" t="str">
            <v>SINGLE JERSEY</v>
          </cell>
          <cell r="C16152"/>
          <cell r="D16152" t="str">
            <v>28gg, 30D, SJ, Orizio</v>
          </cell>
          <cell r="E16152">
            <v>3.9463300000000001</v>
          </cell>
        </row>
        <row r="16153">
          <cell r="A16153" t="str">
            <v>Y3-0954A</v>
          </cell>
          <cell r="B16153" t="str">
            <v>SINGLE JERSEY</v>
          </cell>
          <cell r="C16153"/>
          <cell r="D16153" t="str">
            <v>28gg, 30D, SJ, Orizio</v>
          </cell>
          <cell r="E16153">
            <v>3.9463300000000001</v>
          </cell>
        </row>
        <row r="16154">
          <cell r="A16154" t="str">
            <v>Y3-0954A</v>
          </cell>
          <cell r="B16154" t="str">
            <v>SINGLE JERSEY</v>
          </cell>
          <cell r="C16154"/>
          <cell r="D16154" t="str">
            <v>28gg, 30D, SJ, Orizio</v>
          </cell>
          <cell r="E16154">
            <v>3.9463300000000001</v>
          </cell>
        </row>
        <row r="16155">
          <cell r="A16155" t="str">
            <v>Y3-0954A</v>
          </cell>
          <cell r="B16155" t="str">
            <v>SINGLE JERSEY</v>
          </cell>
          <cell r="C16155"/>
          <cell r="D16155" t="str">
            <v>28gg, 30D, SJ, Orizio</v>
          </cell>
          <cell r="E16155">
            <v>3.9463300000000001</v>
          </cell>
        </row>
        <row r="16156">
          <cell r="A16156" t="str">
            <v>Y3-0954A</v>
          </cell>
          <cell r="B16156" t="str">
            <v>SINGLE JERSEY</v>
          </cell>
          <cell r="C16156"/>
          <cell r="D16156" t="str">
            <v>28gg, 30D, SJ, Orizio</v>
          </cell>
          <cell r="E16156">
            <v>3.9463300000000001</v>
          </cell>
        </row>
        <row r="16157">
          <cell r="A16157" t="str">
            <v>Y3-0954A</v>
          </cell>
          <cell r="B16157" t="str">
            <v>SINGLE JERSEY</v>
          </cell>
          <cell r="C16157"/>
          <cell r="D16157" t="str">
            <v>28gg, 30D, SJ, Orizio</v>
          </cell>
          <cell r="E16157">
            <v>3.9463300000000001</v>
          </cell>
        </row>
        <row r="16158">
          <cell r="A16158" t="str">
            <v>Y3-0954A</v>
          </cell>
          <cell r="B16158" t="str">
            <v>SINGLE JERSEY</v>
          </cell>
          <cell r="C16158"/>
          <cell r="D16158" t="str">
            <v>28gg, 30D, SJ, Orizio</v>
          </cell>
          <cell r="E16158">
            <v>3.9463300000000001</v>
          </cell>
        </row>
        <row r="16159">
          <cell r="A16159" t="str">
            <v>Y3-0954B</v>
          </cell>
          <cell r="B16159" t="str">
            <v>SINGLE JERSEY</v>
          </cell>
          <cell r="C16159"/>
          <cell r="D16159" t="str">
            <v>28gg, 30D, SJ, Orizio</v>
          </cell>
          <cell r="E16159">
            <v>3.9463300000000001</v>
          </cell>
        </row>
        <row r="16160">
          <cell r="A16160" t="str">
            <v>Y3-0954B</v>
          </cell>
          <cell r="B16160" t="str">
            <v>SINGLE JERSEY</v>
          </cell>
          <cell r="C16160"/>
          <cell r="D16160" t="str">
            <v>28gg, 30D, SJ, Orizio</v>
          </cell>
          <cell r="E16160">
            <v>3.9463300000000001</v>
          </cell>
        </row>
        <row r="16161">
          <cell r="A16161" t="str">
            <v>Y3-0954B</v>
          </cell>
          <cell r="B16161" t="str">
            <v>SINGLE JERSEY</v>
          </cell>
          <cell r="C16161"/>
          <cell r="D16161" t="str">
            <v>28gg, 30D, SJ, Orizio</v>
          </cell>
          <cell r="E16161">
            <v>3.9463300000000001</v>
          </cell>
        </row>
        <row r="16162">
          <cell r="A16162" t="str">
            <v>Y3-0954B</v>
          </cell>
          <cell r="B16162" t="str">
            <v>SINGLE JERSEY</v>
          </cell>
          <cell r="C16162"/>
          <cell r="D16162" t="str">
            <v>28gg, 30D, SJ, Orizio</v>
          </cell>
          <cell r="E16162">
            <v>3.9463300000000001</v>
          </cell>
        </row>
        <row r="16163">
          <cell r="A16163" t="str">
            <v>Y3-0954B</v>
          </cell>
          <cell r="B16163" t="str">
            <v>SINGLE JERSEY</v>
          </cell>
          <cell r="C16163"/>
          <cell r="D16163" t="str">
            <v>28gg, 30D, SJ, Orizio</v>
          </cell>
          <cell r="E16163">
            <v>3.9463300000000001</v>
          </cell>
        </row>
        <row r="16164">
          <cell r="A16164" t="str">
            <v>Y3-0954B</v>
          </cell>
          <cell r="B16164" t="str">
            <v>SINGLE JERSEY</v>
          </cell>
          <cell r="C16164"/>
          <cell r="D16164" t="str">
            <v>28gg, 30D, SJ, Orizio</v>
          </cell>
          <cell r="E16164">
            <v>3.9463300000000001</v>
          </cell>
        </row>
        <row r="16165">
          <cell r="A16165" t="str">
            <v>Y3-0954B</v>
          </cell>
          <cell r="B16165" t="str">
            <v>SINGLE JERSEY</v>
          </cell>
          <cell r="C16165"/>
          <cell r="D16165" t="str">
            <v>28gg, 30D, SJ, Orizio</v>
          </cell>
          <cell r="E16165">
            <v>3.9463300000000001</v>
          </cell>
        </row>
        <row r="16166">
          <cell r="A16166" t="str">
            <v>Y3-0954C</v>
          </cell>
          <cell r="B16166" t="str">
            <v>SINGLE JERSEY</v>
          </cell>
          <cell r="C16166"/>
          <cell r="D16166" t="str">
            <v>28gg, 30D, SJ, Orizio</v>
          </cell>
          <cell r="E16166">
            <v>3.9463300000000001</v>
          </cell>
        </row>
        <row r="16167">
          <cell r="A16167" t="str">
            <v>Y3-0954C</v>
          </cell>
          <cell r="B16167" t="str">
            <v>SINGLE JERSEY</v>
          </cell>
          <cell r="C16167"/>
          <cell r="D16167" t="str">
            <v>28gg, 30D, SJ, Orizio</v>
          </cell>
          <cell r="E16167">
            <v>3.9463300000000001</v>
          </cell>
        </row>
        <row r="16168">
          <cell r="A16168" t="str">
            <v>Y3-0954C</v>
          </cell>
          <cell r="B16168" t="str">
            <v>SINGLE JERSEY</v>
          </cell>
          <cell r="C16168"/>
          <cell r="D16168" t="str">
            <v>28gg, 30D, SJ, Orizio</v>
          </cell>
          <cell r="E16168">
            <v>3.9463300000000001</v>
          </cell>
        </row>
        <row r="16169">
          <cell r="A16169" t="str">
            <v>Y3-0954C</v>
          </cell>
          <cell r="B16169" t="str">
            <v>SINGLE JERSEY</v>
          </cell>
          <cell r="C16169"/>
          <cell r="D16169" t="str">
            <v>28gg, 30D, SJ, Orizio</v>
          </cell>
          <cell r="E16169">
            <v>3.9463300000000001</v>
          </cell>
        </row>
        <row r="16170">
          <cell r="A16170" t="str">
            <v>Y3-0954C</v>
          </cell>
          <cell r="B16170" t="str">
            <v>SINGLE JERSEY</v>
          </cell>
          <cell r="C16170"/>
          <cell r="D16170" t="str">
            <v>28gg, 30D, SJ, Orizio</v>
          </cell>
          <cell r="E16170">
            <v>3.9463300000000001</v>
          </cell>
        </row>
        <row r="16171">
          <cell r="A16171" t="str">
            <v>Y3-0954C</v>
          </cell>
          <cell r="B16171" t="str">
            <v>SINGLE JERSEY</v>
          </cell>
          <cell r="C16171"/>
          <cell r="D16171" t="str">
            <v>28gg, 30D, SJ, Orizio</v>
          </cell>
          <cell r="E16171">
            <v>3.9463300000000001</v>
          </cell>
        </row>
        <row r="16172">
          <cell r="A16172" t="str">
            <v>Y3-0954C</v>
          </cell>
          <cell r="B16172" t="str">
            <v>SINGLE JERSEY</v>
          </cell>
          <cell r="C16172"/>
          <cell r="D16172" t="str">
            <v>28gg, 30D, SJ, Orizio</v>
          </cell>
          <cell r="E16172">
            <v>3.9463300000000001</v>
          </cell>
        </row>
        <row r="16173">
          <cell r="A16173" t="str">
            <v>Y3-0959A</v>
          </cell>
          <cell r="B16173" t="str">
            <v>SINGLE JERSEY</v>
          </cell>
          <cell r="C16173"/>
          <cell r="D16173" t="str">
            <v>28gg, 30D, SJ, Orizio</v>
          </cell>
          <cell r="E16173">
            <v>3.9463300000000001</v>
          </cell>
        </row>
        <row r="16174">
          <cell r="A16174" t="str">
            <v>Y3-0959A</v>
          </cell>
          <cell r="B16174" t="str">
            <v>SINGLE JERSEY</v>
          </cell>
          <cell r="C16174"/>
          <cell r="D16174" t="str">
            <v>28gg, 30D, SJ, Orizio</v>
          </cell>
          <cell r="E16174">
            <v>3.9463300000000001</v>
          </cell>
        </row>
        <row r="16175">
          <cell r="A16175" t="str">
            <v>Y3-0959A</v>
          </cell>
          <cell r="B16175" t="str">
            <v>SINGLE JERSEY</v>
          </cell>
          <cell r="C16175"/>
          <cell r="D16175" t="str">
            <v>28gg, 30D, SJ, Orizio</v>
          </cell>
          <cell r="E16175">
            <v>3.9463300000000001</v>
          </cell>
        </row>
        <row r="16176">
          <cell r="A16176" t="str">
            <v>Y3-0959A</v>
          </cell>
          <cell r="B16176" t="str">
            <v>SINGLE JERSEY</v>
          </cell>
          <cell r="C16176"/>
          <cell r="D16176" t="str">
            <v>28gg, 30D, SJ, Orizio</v>
          </cell>
          <cell r="E16176">
            <v>3.9463300000000001</v>
          </cell>
        </row>
        <row r="16177">
          <cell r="A16177" t="str">
            <v>Y3-0959A</v>
          </cell>
          <cell r="B16177" t="str">
            <v>SINGLE JERSEY</v>
          </cell>
          <cell r="C16177"/>
          <cell r="D16177" t="str">
            <v>28gg, 30D, SJ, Orizio</v>
          </cell>
          <cell r="E16177">
            <v>3.9463300000000001</v>
          </cell>
        </row>
        <row r="16178">
          <cell r="A16178" t="str">
            <v>Y3-0959A</v>
          </cell>
          <cell r="B16178" t="str">
            <v>SINGLE JERSEY</v>
          </cell>
          <cell r="C16178"/>
          <cell r="D16178" t="str">
            <v>28gg, 30D, SJ, Orizio</v>
          </cell>
          <cell r="E16178">
            <v>3.9463300000000001</v>
          </cell>
        </row>
        <row r="16179">
          <cell r="A16179" t="str">
            <v>Y3-0963A</v>
          </cell>
          <cell r="B16179" t="str">
            <v>SINGLE JERSEY</v>
          </cell>
          <cell r="C16179"/>
          <cell r="D16179" t="str">
            <v>28gg, 30D, SJ, Santec</v>
          </cell>
          <cell r="E16179">
            <v>4.0072130000000001</v>
          </cell>
        </row>
        <row r="16180">
          <cell r="A16180" t="str">
            <v>Y3-0963A</v>
          </cell>
          <cell r="B16180" t="str">
            <v>SINGLE JERSEY</v>
          </cell>
          <cell r="C16180"/>
          <cell r="D16180" t="str">
            <v>28gg, 30D, SJ, Santec</v>
          </cell>
          <cell r="E16180">
            <v>4.0072130000000001</v>
          </cell>
        </row>
        <row r="16181">
          <cell r="A16181" t="str">
            <v>Y3-0963A</v>
          </cell>
          <cell r="B16181" t="str">
            <v>SINGLE JERSEY</v>
          </cell>
          <cell r="C16181"/>
          <cell r="D16181" t="str">
            <v>28gg, 30D, SJ, Santec</v>
          </cell>
          <cell r="E16181">
            <v>4.0072130000000001</v>
          </cell>
        </row>
        <row r="16182">
          <cell r="A16182" t="str">
            <v>Y3-0963B</v>
          </cell>
          <cell r="B16182" t="str">
            <v>SINGLE JERSEY</v>
          </cell>
          <cell r="C16182"/>
          <cell r="D16182" t="str">
            <v>28gg, 30D, SJ, Santec</v>
          </cell>
          <cell r="E16182">
            <v>4.0072130000000001</v>
          </cell>
        </row>
        <row r="16183">
          <cell r="A16183" t="str">
            <v>Y3-0963B</v>
          </cell>
          <cell r="B16183" t="str">
            <v>SINGLE JERSEY</v>
          </cell>
          <cell r="C16183"/>
          <cell r="D16183" t="str">
            <v>28gg, 30D, SJ, Santec</v>
          </cell>
          <cell r="E16183">
            <v>4.0072130000000001</v>
          </cell>
        </row>
        <row r="16184">
          <cell r="A16184" t="str">
            <v>Y3-0963B</v>
          </cell>
          <cell r="B16184" t="str">
            <v>SINGLE JERSEY</v>
          </cell>
          <cell r="C16184"/>
          <cell r="D16184" t="str">
            <v>28gg, 30D, SJ, Santec</v>
          </cell>
          <cell r="E16184">
            <v>4.0072130000000001</v>
          </cell>
        </row>
        <row r="16185">
          <cell r="A16185" t="str">
            <v>Y3-0964A</v>
          </cell>
          <cell r="B16185" t="str">
            <v>SINGLE JERSEY</v>
          </cell>
          <cell r="C16185"/>
          <cell r="D16185" t="str">
            <v>28gg, 30D, SJ, Orizio</v>
          </cell>
          <cell r="E16185">
            <v>3.9463300000000001</v>
          </cell>
        </row>
        <row r="16186">
          <cell r="A16186" t="str">
            <v>Y3-0964A</v>
          </cell>
          <cell r="B16186" t="str">
            <v>SINGLE JERSEY</v>
          </cell>
          <cell r="C16186"/>
          <cell r="D16186" t="str">
            <v>28gg, 30D, SJ, Orizio</v>
          </cell>
          <cell r="E16186">
            <v>3.9463300000000001</v>
          </cell>
        </row>
        <row r="16187">
          <cell r="A16187" t="str">
            <v>Y3-0964A</v>
          </cell>
          <cell r="B16187" t="str">
            <v>SINGLE JERSEY</v>
          </cell>
          <cell r="C16187"/>
          <cell r="D16187" t="str">
            <v>28gg, 30D, SJ, Orizio</v>
          </cell>
          <cell r="E16187">
            <v>3.9463300000000001</v>
          </cell>
        </row>
        <row r="16188">
          <cell r="A16188" t="str">
            <v>Y3-0964A</v>
          </cell>
          <cell r="B16188" t="str">
            <v>SINGLE JERSEY</v>
          </cell>
          <cell r="C16188"/>
          <cell r="D16188" t="str">
            <v>28gg, 30D, SJ, Orizio</v>
          </cell>
          <cell r="E16188">
            <v>3.9463300000000001</v>
          </cell>
        </row>
        <row r="16189">
          <cell r="A16189" t="str">
            <v>Y3-0964A</v>
          </cell>
          <cell r="B16189" t="str">
            <v>SINGLE JERSEY</v>
          </cell>
          <cell r="C16189"/>
          <cell r="D16189" t="str">
            <v>28gg, 30D, SJ, Orizio</v>
          </cell>
          <cell r="E16189">
            <v>3.9463300000000001</v>
          </cell>
        </row>
        <row r="16190">
          <cell r="A16190" t="str">
            <v>Y3-0964B</v>
          </cell>
          <cell r="B16190" t="str">
            <v>SINGLE JERSEY</v>
          </cell>
          <cell r="C16190"/>
          <cell r="D16190" t="str">
            <v>28gg, 30D, SJ, Orizio</v>
          </cell>
          <cell r="E16190">
            <v>3.9463300000000001</v>
          </cell>
        </row>
        <row r="16191">
          <cell r="A16191" t="str">
            <v>Y3-0964B</v>
          </cell>
          <cell r="B16191" t="str">
            <v>SINGLE JERSEY</v>
          </cell>
          <cell r="C16191"/>
          <cell r="D16191" t="str">
            <v>28gg, 30D, SJ, Orizio</v>
          </cell>
          <cell r="E16191">
            <v>3.9463300000000001</v>
          </cell>
        </row>
        <row r="16192">
          <cell r="A16192" t="str">
            <v>Y3-0964B</v>
          </cell>
          <cell r="B16192" t="str">
            <v>SINGLE JERSEY</v>
          </cell>
          <cell r="C16192"/>
          <cell r="D16192" t="str">
            <v>28gg, 30D, SJ, Orizio</v>
          </cell>
          <cell r="E16192">
            <v>3.9463300000000001</v>
          </cell>
        </row>
        <row r="16193">
          <cell r="A16193" t="str">
            <v>Y3-0964B</v>
          </cell>
          <cell r="B16193" t="str">
            <v>SINGLE JERSEY</v>
          </cell>
          <cell r="C16193"/>
          <cell r="D16193" t="str">
            <v>28gg, 30D, SJ, Orizio</v>
          </cell>
          <cell r="E16193">
            <v>3.9463300000000001</v>
          </cell>
        </row>
        <row r="16194">
          <cell r="A16194" t="str">
            <v>Y3-0964B</v>
          </cell>
          <cell r="B16194" t="str">
            <v>SINGLE JERSEY</v>
          </cell>
          <cell r="C16194"/>
          <cell r="D16194" t="str">
            <v>28gg, 30D, SJ, Orizio</v>
          </cell>
          <cell r="E16194">
            <v>3.9463300000000001</v>
          </cell>
        </row>
        <row r="16195">
          <cell r="A16195" t="str">
            <v>Y3-0964C</v>
          </cell>
          <cell r="B16195" t="str">
            <v>SINGLE JERSEY</v>
          </cell>
          <cell r="C16195"/>
          <cell r="D16195" t="str">
            <v>28gg, 30D, SJ, Orizio</v>
          </cell>
          <cell r="E16195">
            <v>3.9463300000000001</v>
          </cell>
        </row>
        <row r="16196">
          <cell r="A16196" t="str">
            <v>Y3-0964C</v>
          </cell>
          <cell r="B16196" t="str">
            <v>SINGLE JERSEY</v>
          </cell>
          <cell r="C16196"/>
          <cell r="D16196" t="str">
            <v>28gg, 30D, SJ, Orizio</v>
          </cell>
          <cell r="E16196">
            <v>3.9463300000000001</v>
          </cell>
        </row>
        <row r="16197">
          <cell r="A16197" t="str">
            <v>Y3-0964C</v>
          </cell>
          <cell r="B16197" t="str">
            <v>SINGLE JERSEY</v>
          </cell>
          <cell r="C16197"/>
          <cell r="D16197" t="str">
            <v>28gg, 30D, SJ, Orizio</v>
          </cell>
          <cell r="E16197">
            <v>3.9463300000000001</v>
          </cell>
        </row>
        <row r="16198">
          <cell r="A16198" t="str">
            <v>Y3-0964C</v>
          </cell>
          <cell r="B16198" t="str">
            <v>SINGLE JERSEY</v>
          </cell>
          <cell r="C16198"/>
          <cell r="D16198" t="str">
            <v>28gg, 30D, SJ, Orizio</v>
          </cell>
          <cell r="E16198">
            <v>3.9463300000000001</v>
          </cell>
        </row>
        <row r="16199">
          <cell r="A16199" t="str">
            <v>Y3-0964C</v>
          </cell>
          <cell r="B16199" t="str">
            <v>SINGLE JERSEY</v>
          </cell>
          <cell r="C16199"/>
          <cell r="D16199" t="str">
            <v>28gg, 30D, SJ, Orizio</v>
          </cell>
          <cell r="E16199">
            <v>3.9463300000000001</v>
          </cell>
        </row>
        <row r="16200">
          <cell r="A16200" t="str">
            <v>Y3-0964D</v>
          </cell>
          <cell r="B16200" t="str">
            <v>SINGLE JERSEY</v>
          </cell>
          <cell r="C16200"/>
          <cell r="D16200" t="str">
            <v>28gg, 30D, SJ, Orizio</v>
          </cell>
          <cell r="E16200">
            <v>3.9463300000000001</v>
          </cell>
        </row>
        <row r="16201">
          <cell r="A16201" t="str">
            <v>Y3-0964D</v>
          </cell>
          <cell r="B16201" t="str">
            <v>SINGLE JERSEY</v>
          </cell>
          <cell r="C16201"/>
          <cell r="D16201" t="str">
            <v>28gg, 30D, SJ, Orizio</v>
          </cell>
          <cell r="E16201">
            <v>3.9463300000000001</v>
          </cell>
        </row>
        <row r="16202">
          <cell r="A16202" t="str">
            <v>Y3-0964D</v>
          </cell>
          <cell r="B16202" t="str">
            <v>SINGLE JERSEY</v>
          </cell>
          <cell r="C16202"/>
          <cell r="D16202" t="str">
            <v>28gg, 30D, SJ, Orizio</v>
          </cell>
          <cell r="E16202">
            <v>3.9463300000000001</v>
          </cell>
        </row>
        <row r="16203">
          <cell r="A16203" t="str">
            <v>Y3-0964D</v>
          </cell>
          <cell r="B16203" t="str">
            <v>SINGLE JERSEY</v>
          </cell>
          <cell r="C16203"/>
          <cell r="D16203" t="str">
            <v>28gg, 30D, SJ, Orizio</v>
          </cell>
          <cell r="E16203">
            <v>3.9463300000000001</v>
          </cell>
        </row>
        <row r="16204">
          <cell r="A16204" t="str">
            <v>Y3-0964D</v>
          </cell>
          <cell r="B16204" t="str">
            <v>SINGLE JERSEY</v>
          </cell>
          <cell r="C16204"/>
          <cell r="D16204" t="str">
            <v>28gg, 30D, SJ, Orizio</v>
          </cell>
          <cell r="E16204">
            <v>3.9463300000000001</v>
          </cell>
        </row>
        <row r="16205">
          <cell r="A16205" t="str">
            <v>Y3-0964E</v>
          </cell>
          <cell r="B16205" t="str">
            <v>SINGLE JERSEY</v>
          </cell>
          <cell r="C16205"/>
          <cell r="D16205" t="str">
            <v>28gg, 30D, SJ, Orizio</v>
          </cell>
          <cell r="E16205">
            <v>3.9463300000000001</v>
          </cell>
        </row>
        <row r="16206">
          <cell r="A16206" t="str">
            <v>Y3-0964E</v>
          </cell>
          <cell r="B16206" t="str">
            <v>SINGLE JERSEY</v>
          </cell>
          <cell r="C16206"/>
          <cell r="D16206" t="str">
            <v>28gg, 30D, SJ, Orizio</v>
          </cell>
          <cell r="E16206">
            <v>3.9463300000000001</v>
          </cell>
        </row>
        <row r="16207">
          <cell r="A16207" t="str">
            <v>Y3-0964E</v>
          </cell>
          <cell r="B16207" t="str">
            <v>SINGLE JERSEY</v>
          </cell>
          <cell r="C16207"/>
          <cell r="D16207" t="str">
            <v>28gg, 30D, SJ, Orizio</v>
          </cell>
          <cell r="E16207">
            <v>3.9463300000000001</v>
          </cell>
        </row>
        <row r="16208">
          <cell r="A16208" t="str">
            <v>Y3-0964E</v>
          </cell>
          <cell r="B16208" t="str">
            <v>SINGLE JERSEY</v>
          </cell>
          <cell r="C16208"/>
          <cell r="D16208" t="str">
            <v>28gg, 30D, SJ, Orizio</v>
          </cell>
          <cell r="E16208">
            <v>3.9463300000000001</v>
          </cell>
        </row>
        <row r="16209">
          <cell r="A16209" t="str">
            <v>Y3-0964E</v>
          </cell>
          <cell r="B16209" t="str">
            <v>SINGLE JERSEY</v>
          </cell>
          <cell r="C16209"/>
          <cell r="D16209" t="str">
            <v>28gg, 30D, SJ, Orizio</v>
          </cell>
          <cell r="E16209">
            <v>3.9463300000000001</v>
          </cell>
        </row>
        <row r="16210">
          <cell r="A16210" t="str">
            <v>Y3-0964F</v>
          </cell>
          <cell r="B16210" t="str">
            <v>SINGLE JERSEY</v>
          </cell>
          <cell r="C16210"/>
          <cell r="D16210" t="str">
            <v>28gg, 30D, SJ, Orizio</v>
          </cell>
          <cell r="E16210">
            <v>3.9463300000000001</v>
          </cell>
        </row>
        <row r="16211">
          <cell r="A16211" t="str">
            <v>Y3-0964F</v>
          </cell>
          <cell r="B16211" t="str">
            <v>SINGLE JERSEY</v>
          </cell>
          <cell r="C16211"/>
          <cell r="D16211" t="str">
            <v>28gg, 30D, SJ, Orizio</v>
          </cell>
          <cell r="E16211">
            <v>3.9463300000000001</v>
          </cell>
        </row>
        <row r="16212">
          <cell r="A16212" t="str">
            <v>Y3-0964F</v>
          </cell>
          <cell r="B16212" t="str">
            <v>SINGLE JERSEY</v>
          </cell>
          <cell r="C16212"/>
          <cell r="D16212" t="str">
            <v>28gg, 30D, SJ, Orizio</v>
          </cell>
          <cell r="E16212">
            <v>3.9463300000000001</v>
          </cell>
        </row>
        <row r="16213">
          <cell r="A16213" t="str">
            <v>Y3-0964F</v>
          </cell>
          <cell r="B16213" t="str">
            <v>SINGLE JERSEY</v>
          </cell>
          <cell r="C16213"/>
          <cell r="D16213" t="str">
            <v>28gg, 30D, SJ, Orizio</v>
          </cell>
          <cell r="E16213">
            <v>3.9463300000000001</v>
          </cell>
        </row>
        <row r="16214">
          <cell r="A16214" t="str">
            <v>Y3-0964F</v>
          </cell>
          <cell r="B16214" t="str">
            <v>SINGLE JERSEY</v>
          </cell>
          <cell r="C16214"/>
          <cell r="D16214" t="str">
            <v>28gg, 30D, SJ, Orizio</v>
          </cell>
          <cell r="E16214">
            <v>3.9463300000000001</v>
          </cell>
        </row>
        <row r="16215">
          <cell r="A16215" t="str">
            <v>Y3-0964G</v>
          </cell>
          <cell r="B16215" t="str">
            <v>SINGLE JERSEY</v>
          </cell>
          <cell r="C16215"/>
          <cell r="D16215" t="str">
            <v>28gg, 30D, SJ, Orizio</v>
          </cell>
          <cell r="E16215">
            <v>3.9463300000000001</v>
          </cell>
        </row>
        <row r="16216">
          <cell r="A16216" t="str">
            <v>Y3-0964G</v>
          </cell>
          <cell r="B16216" t="str">
            <v>SINGLE JERSEY</v>
          </cell>
          <cell r="C16216"/>
          <cell r="D16216" t="str">
            <v>28gg, 30D, SJ, Orizio</v>
          </cell>
          <cell r="E16216">
            <v>3.9463300000000001</v>
          </cell>
        </row>
        <row r="16217">
          <cell r="A16217" t="str">
            <v>Y3-0964G</v>
          </cell>
          <cell r="B16217" t="str">
            <v>SINGLE JERSEY</v>
          </cell>
          <cell r="C16217"/>
          <cell r="D16217" t="str">
            <v>28gg, 30D, SJ, Orizio</v>
          </cell>
          <cell r="E16217">
            <v>3.9463300000000001</v>
          </cell>
        </row>
        <row r="16218">
          <cell r="A16218" t="str">
            <v>Y3-0964G</v>
          </cell>
          <cell r="B16218" t="str">
            <v>SINGLE JERSEY</v>
          </cell>
          <cell r="C16218"/>
          <cell r="D16218" t="str">
            <v>28gg, 30D, SJ, Orizio</v>
          </cell>
          <cell r="E16218">
            <v>3.9463300000000001</v>
          </cell>
        </row>
        <row r="16219">
          <cell r="A16219" t="str">
            <v>Y3-0964G</v>
          </cell>
          <cell r="B16219" t="str">
            <v>SINGLE JERSEY</v>
          </cell>
          <cell r="C16219"/>
          <cell r="D16219" t="str">
            <v>28gg, 30D, SJ, Orizio</v>
          </cell>
          <cell r="E16219">
            <v>3.9463300000000001</v>
          </cell>
        </row>
        <row r="16220">
          <cell r="A16220" t="str">
            <v>Y3-0964H</v>
          </cell>
          <cell r="B16220" t="str">
            <v>SINGLE JERSEY</v>
          </cell>
          <cell r="C16220"/>
          <cell r="D16220" t="str">
            <v>28gg, 30D, SJ, Orizio</v>
          </cell>
          <cell r="E16220">
            <v>3.9463300000000001</v>
          </cell>
        </row>
        <row r="16221">
          <cell r="A16221" t="str">
            <v>Y3-0964H</v>
          </cell>
          <cell r="B16221" t="str">
            <v>SINGLE JERSEY</v>
          </cell>
          <cell r="C16221"/>
          <cell r="D16221" t="str">
            <v>28gg, 30D, SJ, Orizio</v>
          </cell>
          <cell r="E16221">
            <v>3.9463300000000001</v>
          </cell>
        </row>
        <row r="16222">
          <cell r="A16222" t="str">
            <v>Y3-0964H</v>
          </cell>
          <cell r="B16222" t="str">
            <v>SINGLE JERSEY</v>
          </cell>
          <cell r="C16222"/>
          <cell r="D16222" t="str">
            <v>28gg, 30D, SJ, Orizio</v>
          </cell>
          <cell r="E16222">
            <v>3.9463300000000001</v>
          </cell>
        </row>
        <row r="16223">
          <cell r="A16223" t="str">
            <v>Y3-0964H</v>
          </cell>
          <cell r="B16223" t="str">
            <v>SINGLE JERSEY</v>
          </cell>
          <cell r="C16223"/>
          <cell r="D16223" t="str">
            <v>28gg, 30D, SJ, Orizio</v>
          </cell>
          <cell r="E16223">
            <v>3.9463300000000001</v>
          </cell>
        </row>
        <row r="16224">
          <cell r="A16224" t="str">
            <v>Y3-0964H</v>
          </cell>
          <cell r="B16224" t="str">
            <v>SINGLE JERSEY</v>
          </cell>
          <cell r="C16224"/>
          <cell r="D16224" t="str">
            <v>28gg, 30D, SJ, Orizio</v>
          </cell>
          <cell r="E16224">
            <v>3.9463300000000001</v>
          </cell>
        </row>
        <row r="16225">
          <cell r="A16225" t="str">
            <v>Y3-0964I</v>
          </cell>
          <cell r="B16225" t="str">
            <v>SINGLE JERSEY</v>
          </cell>
          <cell r="C16225"/>
          <cell r="D16225" t="str">
            <v>28gg, 30D, SJ, Orizio</v>
          </cell>
          <cell r="E16225">
            <v>3.9463300000000001</v>
          </cell>
        </row>
        <row r="16226">
          <cell r="A16226" t="str">
            <v>Y3-0964I</v>
          </cell>
          <cell r="B16226" t="str">
            <v>SINGLE JERSEY</v>
          </cell>
          <cell r="C16226"/>
          <cell r="D16226" t="str">
            <v>28gg, 30D, SJ, Orizio</v>
          </cell>
          <cell r="E16226">
            <v>3.9463300000000001</v>
          </cell>
        </row>
        <row r="16227">
          <cell r="A16227" t="str">
            <v>Y3-0964I</v>
          </cell>
          <cell r="B16227" t="str">
            <v>SINGLE JERSEY</v>
          </cell>
          <cell r="C16227"/>
          <cell r="D16227" t="str">
            <v>28gg, 30D, SJ, Orizio</v>
          </cell>
          <cell r="E16227">
            <v>3.9463300000000001</v>
          </cell>
        </row>
        <row r="16228">
          <cell r="A16228" t="str">
            <v>Y3-0964I</v>
          </cell>
          <cell r="B16228" t="str">
            <v>SINGLE JERSEY</v>
          </cell>
          <cell r="C16228"/>
          <cell r="D16228" t="str">
            <v>28gg, 30D, SJ, Orizio</v>
          </cell>
          <cell r="E16228">
            <v>3.9463300000000001</v>
          </cell>
        </row>
        <row r="16229">
          <cell r="A16229" t="str">
            <v>Y3-0964I</v>
          </cell>
          <cell r="B16229" t="str">
            <v>SINGLE JERSEY</v>
          </cell>
          <cell r="C16229"/>
          <cell r="D16229" t="str">
            <v>28gg, 30D, SJ, Orizio</v>
          </cell>
          <cell r="E16229">
            <v>3.9463300000000001</v>
          </cell>
        </row>
        <row r="16230">
          <cell r="A16230" t="str">
            <v>Y3-0965A</v>
          </cell>
          <cell r="B16230" t="str">
            <v>SINGLE JERSEY</v>
          </cell>
          <cell r="C16230"/>
          <cell r="D16230" t="str">
            <v>28gg, 30D, SJ, Orizio</v>
          </cell>
          <cell r="E16230">
            <v>3.9463300000000001</v>
          </cell>
        </row>
        <row r="16231">
          <cell r="A16231" t="str">
            <v>Y3-0965A</v>
          </cell>
          <cell r="B16231" t="str">
            <v>SINGLE JERSEY</v>
          </cell>
          <cell r="C16231"/>
          <cell r="D16231" t="str">
            <v>28gg, 30D, SJ, Orizio</v>
          </cell>
          <cell r="E16231">
            <v>3.9463300000000001</v>
          </cell>
        </row>
        <row r="16232">
          <cell r="A16232" t="str">
            <v>Y3-0965A</v>
          </cell>
          <cell r="B16232" t="str">
            <v>SINGLE JERSEY</v>
          </cell>
          <cell r="C16232"/>
          <cell r="D16232" t="str">
            <v>28gg, 30D, SJ, Orizio</v>
          </cell>
          <cell r="E16232">
            <v>3.9463300000000001</v>
          </cell>
        </row>
        <row r="16233">
          <cell r="A16233" t="str">
            <v>Y3-0965A</v>
          </cell>
          <cell r="B16233" t="str">
            <v>SINGLE JERSEY</v>
          </cell>
          <cell r="C16233"/>
          <cell r="D16233" t="str">
            <v>28gg, 30D, SJ, Orizio</v>
          </cell>
          <cell r="E16233">
            <v>3.9463300000000001</v>
          </cell>
        </row>
        <row r="16234">
          <cell r="A16234" t="str">
            <v>Y3-0965B</v>
          </cell>
          <cell r="B16234" t="str">
            <v>SINGLE JERSEY</v>
          </cell>
          <cell r="C16234"/>
          <cell r="D16234" t="str">
            <v>28gg, 30D, SJ, Orizio</v>
          </cell>
          <cell r="E16234">
            <v>3.9463300000000001</v>
          </cell>
        </row>
        <row r="16235">
          <cell r="A16235" t="str">
            <v>Y3-0965B</v>
          </cell>
          <cell r="B16235" t="str">
            <v>SINGLE JERSEY</v>
          </cell>
          <cell r="C16235"/>
          <cell r="D16235" t="str">
            <v>28gg, 30D, SJ, Orizio</v>
          </cell>
          <cell r="E16235">
            <v>3.9463300000000001</v>
          </cell>
        </row>
        <row r="16236">
          <cell r="A16236" t="str">
            <v>Y3-0965B</v>
          </cell>
          <cell r="B16236" t="str">
            <v>SINGLE JERSEY</v>
          </cell>
          <cell r="C16236"/>
          <cell r="D16236" t="str">
            <v>28gg, 30D, SJ, Orizio</v>
          </cell>
          <cell r="E16236">
            <v>3.9463300000000001</v>
          </cell>
        </row>
        <row r="16237">
          <cell r="A16237" t="str">
            <v>Y3-0965B</v>
          </cell>
          <cell r="B16237" t="str">
            <v>SINGLE JERSEY</v>
          </cell>
          <cell r="C16237"/>
          <cell r="D16237" t="str">
            <v>28gg, 30D, SJ, Orizio</v>
          </cell>
          <cell r="E16237">
            <v>3.9463300000000001</v>
          </cell>
        </row>
        <row r="16238">
          <cell r="A16238" t="str">
            <v>Y3-0966A</v>
          </cell>
          <cell r="B16238" t="str">
            <v>SINGLE JERSEY</v>
          </cell>
          <cell r="C16238"/>
          <cell r="D16238" t="str">
            <v>28gg, 30D, SJ, Orizio</v>
          </cell>
          <cell r="E16238">
            <v>3.9463300000000001</v>
          </cell>
        </row>
        <row r="16239">
          <cell r="A16239" t="str">
            <v>Y3-0966A</v>
          </cell>
          <cell r="B16239" t="str">
            <v>SINGLE JERSEY</v>
          </cell>
          <cell r="C16239"/>
          <cell r="D16239" t="str">
            <v>28gg, 30D, SJ, Orizio</v>
          </cell>
          <cell r="E16239">
            <v>3.9463300000000001</v>
          </cell>
        </row>
        <row r="16240">
          <cell r="A16240" t="str">
            <v>Y3-0966A</v>
          </cell>
          <cell r="B16240" t="str">
            <v>SINGLE JERSEY</v>
          </cell>
          <cell r="C16240"/>
          <cell r="D16240" t="str">
            <v>28gg, 30D, SJ, Orizio</v>
          </cell>
          <cell r="E16240">
            <v>3.9463300000000001</v>
          </cell>
        </row>
        <row r="16241">
          <cell r="A16241" t="str">
            <v>Y3-0966A</v>
          </cell>
          <cell r="B16241" t="str">
            <v>SINGLE JERSEY</v>
          </cell>
          <cell r="C16241"/>
          <cell r="D16241" t="str">
            <v>28gg, 30D, SJ, Orizio</v>
          </cell>
          <cell r="E16241">
            <v>3.9463300000000001</v>
          </cell>
        </row>
        <row r="16242">
          <cell r="A16242" t="str">
            <v>Y3-0966A</v>
          </cell>
          <cell r="B16242" t="str">
            <v>SINGLE JERSEY</v>
          </cell>
          <cell r="C16242"/>
          <cell r="D16242" t="str">
            <v>28gg, 30D, SJ, Orizio</v>
          </cell>
          <cell r="E16242">
            <v>3.9463300000000001</v>
          </cell>
        </row>
        <row r="16243">
          <cell r="A16243" t="str">
            <v>Y3-0966B</v>
          </cell>
          <cell r="B16243" t="str">
            <v>SINGLE JERSEY</v>
          </cell>
          <cell r="C16243"/>
          <cell r="D16243" t="str">
            <v>28gg, 30D, SJ, Orizio</v>
          </cell>
          <cell r="E16243">
            <v>3.9463300000000001</v>
          </cell>
        </row>
        <row r="16244">
          <cell r="A16244" t="str">
            <v>Y3-0966B</v>
          </cell>
          <cell r="B16244" t="str">
            <v>SINGLE JERSEY</v>
          </cell>
          <cell r="C16244"/>
          <cell r="D16244" t="str">
            <v>28gg, 30D, SJ, Orizio</v>
          </cell>
          <cell r="E16244">
            <v>3.9463300000000001</v>
          </cell>
        </row>
        <row r="16245">
          <cell r="A16245" t="str">
            <v>Y3-0966B</v>
          </cell>
          <cell r="B16245" t="str">
            <v>SINGLE JERSEY</v>
          </cell>
          <cell r="C16245"/>
          <cell r="D16245" t="str">
            <v>28gg, 30D, SJ, Orizio</v>
          </cell>
          <cell r="E16245">
            <v>3.9463300000000001</v>
          </cell>
        </row>
        <row r="16246">
          <cell r="A16246" t="str">
            <v>Y3-0966B</v>
          </cell>
          <cell r="B16246" t="str">
            <v>SINGLE JERSEY</v>
          </cell>
          <cell r="C16246"/>
          <cell r="D16246" t="str">
            <v>28gg, 30D, SJ, Orizio</v>
          </cell>
          <cell r="E16246">
            <v>3.9463300000000001</v>
          </cell>
        </row>
        <row r="16247">
          <cell r="A16247" t="str">
            <v>Y3-0966B</v>
          </cell>
          <cell r="B16247" t="str">
            <v>SINGLE JERSEY</v>
          </cell>
          <cell r="C16247"/>
          <cell r="D16247" t="str">
            <v>28gg, 30D, SJ, Orizio</v>
          </cell>
          <cell r="E16247">
            <v>3.9463300000000001</v>
          </cell>
        </row>
        <row r="16248">
          <cell r="A16248" t="str">
            <v>Y3-0974A</v>
          </cell>
          <cell r="B16248" t="str">
            <v>SINGLE JERSEY</v>
          </cell>
          <cell r="C16248"/>
          <cell r="D16248" t="str">
            <v>28gg, 30D, SJ, Orizio</v>
          </cell>
          <cell r="E16248">
            <v>3.7037040000000001</v>
          </cell>
        </row>
        <row r="16249">
          <cell r="A16249" t="str">
            <v>Y3-0974A</v>
          </cell>
          <cell r="B16249" t="str">
            <v>SINGLE JERSEY</v>
          </cell>
          <cell r="C16249"/>
          <cell r="D16249" t="str">
            <v>28gg, 30D, SJ, Orizio</v>
          </cell>
          <cell r="E16249">
            <v>3.7037040000000001</v>
          </cell>
        </row>
        <row r="16250">
          <cell r="A16250" t="str">
            <v>Y3-0974A</v>
          </cell>
          <cell r="B16250" t="str">
            <v>SINGLE JERSEY</v>
          </cell>
          <cell r="C16250"/>
          <cell r="D16250" t="str">
            <v>28gg, 30D, SJ, Orizio</v>
          </cell>
          <cell r="E16250">
            <v>3.7037040000000001</v>
          </cell>
        </row>
        <row r="16251">
          <cell r="A16251" t="str">
            <v>Y3-0974B</v>
          </cell>
          <cell r="B16251" t="str">
            <v>SINGLE JERSEY</v>
          </cell>
          <cell r="C16251"/>
          <cell r="D16251" t="str">
            <v>28gg, 30D, SJ, Orizio</v>
          </cell>
          <cell r="E16251">
            <v>3.7037040000000001</v>
          </cell>
        </row>
        <row r="16252">
          <cell r="A16252" t="str">
            <v>Y3-0974B</v>
          </cell>
          <cell r="B16252" t="str">
            <v>SINGLE JERSEY</v>
          </cell>
          <cell r="C16252"/>
          <cell r="D16252" t="str">
            <v>28gg, 30D, SJ, Orizio</v>
          </cell>
          <cell r="E16252">
            <v>3.7037040000000001</v>
          </cell>
        </row>
        <row r="16253">
          <cell r="A16253" t="str">
            <v>Y3-0974B</v>
          </cell>
          <cell r="B16253" t="str">
            <v>SINGLE JERSEY</v>
          </cell>
          <cell r="C16253"/>
          <cell r="D16253" t="str">
            <v>28gg, 30D, SJ, Orizio</v>
          </cell>
          <cell r="E16253">
            <v>3.7037040000000001</v>
          </cell>
        </row>
        <row r="16254">
          <cell r="A16254" t="str">
            <v>Y3-0974C</v>
          </cell>
          <cell r="B16254" t="str">
            <v>SINGLE JERSEY</v>
          </cell>
          <cell r="C16254"/>
          <cell r="D16254" t="str">
            <v>28gg, 30D, SJ, Orizio</v>
          </cell>
          <cell r="E16254">
            <v>3.7037040000000001</v>
          </cell>
        </row>
        <row r="16255">
          <cell r="A16255" t="str">
            <v>Y3-0974C</v>
          </cell>
          <cell r="B16255" t="str">
            <v>SINGLE JERSEY</v>
          </cell>
          <cell r="C16255"/>
          <cell r="D16255" t="str">
            <v>28gg, 30D, SJ, Orizio</v>
          </cell>
          <cell r="E16255">
            <v>3.7037040000000001</v>
          </cell>
        </row>
        <row r="16256">
          <cell r="A16256" t="str">
            <v>Y3-0974C</v>
          </cell>
          <cell r="B16256" t="str">
            <v>SINGLE JERSEY</v>
          </cell>
          <cell r="C16256"/>
          <cell r="D16256" t="str">
            <v>28gg, 30D, SJ, Orizio</v>
          </cell>
          <cell r="E16256">
            <v>3.7037040000000001</v>
          </cell>
        </row>
        <row r="16257">
          <cell r="A16257" t="str">
            <v>Y3-0976A</v>
          </cell>
          <cell r="B16257" t="str">
            <v>SINGLE JERSEY</v>
          </cell>
          <cell r="C16257"/>
          <cell r="D16257" t="str">
            <v>28gg, 30D, SJ, Santec</v>
          </cell>
          <cell r="E16257">
            <v>3.1897929999999999</v>
          </cell>
        </row>
        <row r="16258">
          <cell r="A16258" t="str">
            <v>Y3-0976A</v>
          </cell>
          <cell r="B16258" t="str">
            <v>SINGLE JERSEY</v>
          </cell>
          <cell r="C16258"/>
          <cell r="D16258" t="str">
            <v>28gg, 30D, SJ, Santec</v>
          </cell>
          <cell r="E16258">
            <v>3.1897929999999999</v>
          </cell>
        </row>
        <row r="16259">
          <cell r="A16259" t="str">
            <v>Y3-0976A</v>
          </cell>
          <cell r="B16259" t="str">
            <v>SINGLE JERSEY</v>
          </cell>
          <cell r="C16259"/>
          <cell r="D16259" t="str">
            <v>28gg, 30D, SJ, Santec</v>
          </cell>
          <cell r="E16259">
            <v>3.1897929999999999</v>
          </cell>
        </row>
        <row r="16260">
          <cell r="A16260" t="str">
            <v>Y3-0976B</v>
          </cell>
          <cell r="B16260" t="str">
            <v>SINGLE JERSEY</v>
          </cell>
          <cell r="C16260"/>
          <cell r="D16260" t="str">
            <v>28gg, 30D, SJ, Santec</v>
          </cell>
          <cell r="E16260">
            <v>3.1897929999999999</v>
          </cell>
        </row>
        <row r="16261">
          <cell r="A16261" t="str">
            <v>Y3-0976B</v>
          </cell>
          <cell r="B16261" t="str">
            <v>SINGLE JERSEY</v>
          </cell>
          <cell r="C16261"/>
          <cell r="D16261" t="str">
            <v>28gg, 30D, SJ, Santec</v>
          </cell>
          <cell r="E16261">
            <v>3.1897929999999999</v>
          </cell>
        </row>
        <row r="16262">
          <cell r="A16262" t="str">
            <v>Y3-0976B</v>
          </cell>
          <cell r="B16262" t="str">
            <v>SINGLE JERSEY</v>
          </cell>
          <cell r="C16262"/>
          <cell r="D16262" t="str">
            <v>28gg, 30D, SJ, Santec</v>
          </cell>
          <cell r="E16262">
            <v>3.1897929999999999</v>
          </cell>
        </row>
        <row r="16263">
          <cell r="A16263" t="str">
            <v>Y3-0976C</v>
          </cell>
          <cell r="B16263" t="str">
            <v>SINGLE JERSEY</v>
          </cell>
          <cell r="C16263"/>
          <cell r="D16263" t="str">
            <v>28gg, 30D, SJ, Santec</v>
          </cell>
          <cell r="E16263">
            <v>3.1897929999999999</v>
          </cell>
        </row>
        <row r="16264">
          <cell r="A16264" t="str">
            <v>Y3-0976C</v>
          </cell>
          <cell r="B16264" t="str">
            <v>SINGLE JERSEY</v>
          </cell>
          <cell r="C16264"/>
          <cell r="D16264" t="str">
            <v>28gg, 30D, SJ, Santec</v>
          </cell>
          <cell r="E16264">
            <v>3.1897929999999999</v>
          </cell>
        </row>
        <row r="16265">
          <cell r="A16265" t="str">
            <v>Y3-0976C</v>
          </cell>
          <cell r="B16265" t="str">
            <v>SINGLE JERSEY</v>
          </cell>
          <cell r="C16265"/>
          <cell r="D16265" t="str">
            <v>28gg, 30D, SJ, Santec</v>
          </cell>
          <cell r="E16265">
            <v>3.1897929999999999</v>
          </cell>
        </row>
        <row r="16266">
          <cell r="A16266" t="str">
            <v>Y3-0982B</v>
          </cell>
          <cell r="B16266" t="str">
            <v>SINGLE JERSEY</v>
          </cell>
          <cell r="C16266"/>
          <cell r="D16266" t="str">
            <v>28gg, 30D, SJ, Santec</v>
          </cell>
          <cell r="E16266">
            <v>3.1387320000000001</v>
          </cell>
        </row>
        <row r="16267">
          <cell r="A16267" t="str">
            <v>Y3-0982B</v>
          </cell>
          <cell r="B16267" t="str">
            <v>SINGLE JERSEY</v>
          </cell>
          <cell r="C16267"/>
          <cell r="D16267" t="str">
            <v>28gg, 30D, SJ, Santec</v>
          </cell>
          <cell r="E16267">
            <v>3.1387320000000001</v>
          </cell>
        </row>
        <row r="16268">
          <cell r="A16268" t="str">
            <v>Y3-0982B</v>
          </cell>
          <cell r="B16268" t="str">
            <v>SINGLE JERSEY</v>
          </cell>
          <cell r="C16268"/>
          <cell r="D16268" t="str">
            <v>28gg, 30D, SJ, Santec</v>
          </cell>
          <cell r="E16268">
            <v>3.1387320000000001</v>
          </cell>
        </row>
        <row r="16269">
          <cell r="A16269" t="str">
            <v>Y3-0982C</v>
          </cell>
          <cell r="B16269" t="str">
            <v>SINGLE JERSEY</v>
          </cell>
          <cell r="C16269"/>
          <cell r="D16269" t="str">
            <v>28gg, 30D, SJ, Santec</v>
          </cell>
          <cell r="E16269">
            <v>3.1387320000000001</v>
          </cell>
        </row>
        <row r="16270">
          <cell r="A16270" t="str">
            <v>Y3-0982C</v>
          </cell>
          <cell r="B16270" t="str">
            <v>SINGLE JERSEY</v>
          </cell>
          <cell r="C16270"/>
          <cell r="D16270" t="str">
            <v>28gg, 30D, SJ, Santec</v>
          </cell>
          <cell r="E16270">
            <v>3.1387320000000001</v>
          </cell>
        </row>
        <row r="16271">
          <cell r="A16271" t="str">
            <v>Y3-0982C</v>
          </cell>
          <cell r="B16271" t="str">
            <v>SINGLE JERSEY</v>
          </cell>
          <cell r="C16271"/>
          <cell r="D16271" t="str">
            <v>28gg, 30D, SJ, Santec</v>
          </cell>
          <cell r="E16271">
            <v>3.1387320000000001</v>
          </cell>
        </row>
        <row r="16272">
          <cell r="A16272" t="str">
            <v>Y3-0983A</v>
          </cell>
          <cell r="B16272" t="str">
            <v>SINGLE JERSEY</v>
          </cell>
          <cell r="C16272"/>
          <cell r="D16272" t="str">
            <v>28gg, 30D, SJ, Orizio</v>
          </cell>
          <cell r="E16272">
            <v>4.0404039999999997</v>
          </cell>
        </row>
        <row r="16273">
          <cell r="A16273" t="str">
            <v>Y3-0983A</v>
          </cell>
          <cell r="B16273" t="str">
            <v>SINGLE JERSEY</v>
          </cell>
          <cell r="C16273"/>
          <cell r="D16273" t="str">
            <v>28gg, 30D, SJ, Orizio</v>
          </cell>
          <cell r="E16273">
            <v>4.0404039999999997</v>
          </cell>
        </row>
        <row r="16274">
          <cell r="A16274" t="str">
            <v>Y3-0983A</v>
          </cell>
          <cell r="B16274" t="str">
            <v>SINGLE JERSEY</v>
          </cell>
          <cell r="C16274"/>
          <cell r="D16274" t="str">
            <v>28gg, 30D, SJ, Orizio</v>
          </cell>
          <cell r="E16274">
            <v>4.0404039999999997</v>
          </cell>
        </row>
        <row r="16275">
          <cell r="A16275" t="str">
            <v>Y3-0984A</v>
          </cell>
          <cell r="B16275" t="str">
            <v>SINGLE JERSEY</v>
          </cell>
          <cell r="C16275"/>
          <cell r="D16275" t="str">
            <v>24gg, 30D, SJ, Orizio</v>
          </cell>
          <cell r="E16275">
            <v>4.2328039999999998</v>
          </cell>
        </row>
        <row r="16276">
          <cell r="A16276" t="str">
            <v>Y3-0984A</v>
          </cell>
          <cell r="B16276" t="str">
            <v>SINGLE JERSEY</v>
          </cell>
          <cell r="C16276"/>
          <cell r="D16276" t="str">
            <v>24gg, 30D, SJ, Orizio</v>
          </cell>
          <cell r="E16276">
            <v>4.2328039999999998</v>
          </cell>
        </row>
        <row r="16277">
          <cell r="A16277" t="str">
            <v>Y3-0984A</v>
          </cell>
          <cell r="B16277" t="str">
            <v>SINGLE JERSEY</v>
          </cell>
          <cell r="C16277"/>
          <cell r="D16277" t="str">
            <v>24gg, 30D, SJ, Orizio</v>
          </cell>
          <cell r="E16277">
            <v>4.2328039999999998</v>
          </cell>
        </row>
        <row r="16278">
          <cell r="A16278" t="str">
            <v>Y3-0984B</v>
          </cell>
          <cell r="B16278" t="str">
            <v>SINGLE JERSEY</v>
          </cell>
          <cell r="C16278"/>
          <cell r="D16278" t="str">
            <v>24gg, 30D, SJ, Orizio</v>
          </cell>
          <cell r="E16278">
            <v>4.2328039999999998</v>
          </cell>
        </row>
        <row r="16279">
          <cell r="A16279" t="str">
            <v>Y3-0984B</v>
          </cell>
          <cell r="B16279" t="str">
            <v>SINGLE JERSEY</v>
          </cell>
          <cell r="C16279"/>
          <cell r="D16279" t="str">
            <v>24gg, 30D, SJ, Orizio</v>
          </cell>
          <cell r="E16279">
            <v>4.2328039999999998</v>
          </cell>
        </row>
        <row r="16280">
          <cell r="A16280" t="str">
            <v>Y3-0984B</v>
          </cell>
          <cell r="B16280" t="str">
            <v>SINGLE JERSEY</v>
          </cell>
          <cell r="C16280"/>
          <cell r="D16280" t="str">
            <v>24gg, 30D, SJ, Orizio</v>
          </cell>
          <cell r="E16280">
            <v>4.2328039999999998</v>
          </cell>
        </row>
        <row r="16281">
          <cell r="A16281" t="str">
            <v>Y3-0984C</v>
          </cell>
          <cell r="B16281" t="str">
            <v>SINGLE JERSEY</v>
          </cell>
          <cell r="C16281"/>
          <cell r="D16281" t="str">
            <v>24gg, 30D, SJ, Orizio</v>
          </cell>
          <cell r="E16281">
            <v>4.2328039999999998</v>
          </cell>
        </row>
        <row r="16282">
          <cell r="A16282" t="str">
            <v>Y3-0984C</v>
          </cell>
          <cell r="B16282" t="str">
            <v>SINGLE JERSEY</v>
          </cell>
          <cell r="C16282"/>
          <cell r="D16282" t="str">
            <v>24gg, 30D, SJ, Orizio</v>
          </cell>
          <cell r="E16282">
            <v>4.2328039999999998</v>
          </cell>
        </row>
        <row r="16283">
          <cell r="A16283" t="str">
            <v>Y3-0984C</v>
          </cell>
          <cell r="B16283" t="str">
            <v>SINGLE JERSEY</v>
          </cell>
          <cell r="C16283"/>
          <cell r="D16283" t="str">
            <v>24gg, 30D, SJ, Orizio</v>
          </cell>
          <cell r="E16283">
            <v>4.2328039999999998</v>
          </cell>
        </row>
        <row r="16284">
          <cell r="A16284" t="str">
            <v>Y3-0984D</v>
          </cell>
          <cell r="B16284" t="str">
            <v>SINGLE JERSEY</v>
          </cell>
          <cell r="C16284"/>
          <cell r="D16284" t="str">
            <v>24gg, 30D, SJ, Orizio</v>
          </cell>
          <cell r="E16284">
            <v>4.2328039999999998</v>
          </cell>
        </row>
        <row r="16285">
          <cell r="A16285" t="str">
            <v>Y3-0984D</v>
          </cell>
          <cell r="B16285" t="str">
            <v>SINGLE JERSEY</v>
          </cell>
          <cell r="C16285"/>
          <cell r="D16285" t="str">
            <v>24gg, 30D, SJ, Orizio</v>
          </cell>
          <cell r="E16285">
            <v>4.2328039999999998</v>
          </cell>
        </row>
        <row r="16286">
          <cell r="A16286" t="str">
            <v>Y3-0984D</v>
          </cell>
          <cell r="B16286" t="str">
            <v>SINGLE JERSEY</v>
          </cell>
          <cell r="C16286"/>
          <cell r="D16286" t="str">
            <v>24gg, 30D, SJ, Orizio</v>
          </cell>
          <cell r="E16286">
            <v>4.2328039999999998</v>
          </cell>
        </row>
        <row r="16287">
          <cell r="A16287" t="str">
            <v>Y3-0984E</v>
          </cell>
          <cell r="B16287" t="str">
            <v>SINGLE JERSEY</v>
          </cell>
          <cell r="C16287"/>
          <cell r="D16287" t="str">
            <v>24gg, 30D, SJ, Orizio</v>
          </cell>
          <cell r="E16287">
            <v>4.2328039999999998</v>
          </cell>
        </row>
        <row r="16288">
          <cell r="A16288" t="str">
            <v>Y3-0984E</v>
          </cell>
          <cell r="B16288" t="str">
            <v>SINGLE JERSEY</v>
          </cell>
          <cell r="C16288"/>
          <cell r="D16288" t="str">
            <v>24gg, 30D, SJ, Orizio</v>
          </cell>
          <cell r="E16288">
            <v>4.2328039999999998</v>
          </cell>
        </row>
        <row r="16289">
          <cell r="A16289" t="str">
            <v>Y3-0984E</v>
          </cell>
          <cell r="B16289" t="str">
            <v>SINGLE JERSEY</v>
          </cell>
          <cell r="C16289"/>
          <cell r="D16289" t="str">
            <v>24gg, 30D, SJ, Orizio</v>
          </cell>
          <cell r="E16289">
            <v>4.2328039999999998</v>
          </cell>
        </row>
        <row r="16290">
          <cell r="A16290" t="str">
            <v>Y3-0984F</v>
          </cell>
          <cell r="B16290" t="str">
            <v>SINGLE JERSEY</v>
          </cell>
          <cell r="C16290"/>
          <cell r="D16290" t="str">
            <v>24gg, 30D, SJ, Orizio</v>
          </cell>
          <cell r="E16290">
            <v>4.2328039999999998</v>
          </cell>
        </row>
        <row r="16291">
          <cell r="A16291" t="str">
            <v>Y3-0984F</v>
          </cell>
          <cell r="B16291" t="str">
            <v>SINGLE JERSEY</v>
          </cell>
          <cell r="C16291"/>
          <cell r="D16291" t="str">
            <v>24gg, 30D, SJ, Orizio</v>
          </cell>
          <cell r="E16291">
            <v>4.2328039999999998</v>
          </cell>
        </row>
        <row r="16292">
          <cell r="A16292" t="str">
            <v>Y3-0984F</v>
          </cell>
          <cell r="B16292" t="str">
            <v>SINGLE JERSEY</v>
          </cell>
          <cell r="C16292"/>
          <cell r="D16292" t="str">
            <v>24gg, 30D, SJ, Orizio</v>
          </cell>
          <cell r="E16292">
            <v>4.2328039999999998</v>
          </cell>
        </row>
        <row r="16293">
          <cell r="A16293" t="str">
            <v>Y3-0984G</v>
          </cell>
          <cell r="B16293" t="str">
            <v>SINGLE JERSEY</v>
          </cell>
          <cell r="C16293"/>
          <cell r="D16293" t="str">
            <v>24gg, 30D, SJ, Orizio</v>
          </cell>
          <cell r="E16293">
            <v>4.2328039999999998</v>
          </cell>
        </row>
        <row r="16294">
          <cell r="A16294" t="str">
            <v>Y3-0984G</v>
          </cell>
          <cell r="B16294" t="str">
            <v>SINGLE JERSEY</v>
          </cell>
          <cell r="C16294"/>
          <cell r="D16294" t="str">
            <v>24gg, 30D, SJ, Orizio</v>
          </cell>
          <cell r="E16294">
            <v>4.2328039999999998</v>
          </cell>
        </row>
        <row r="16295">
          <cell r="A16295" t="str">
            <v>Y3-0984G</v>
          </cell>
          <cell r="B16295" t="str">
            <v>SINGLE JERSEY</v>
          </cell>
          <cell r="C16295"/>
          <cell r="D16295" t="str">
            <v>24gg, 30D, SJ, Orizio</v>
          </cell>
          <cell r="E16295">
            <v>4.2328039999999998</v>
          </cell>
        </row>
        <row r="16296">
          <cell r="A16296" t="str">
            <v>Y3-0984I</v>
          </cell>
          <cell r="B16296" t="str">
            <v>SINGLE JERSEY</v>
          </cell>
          <cell r="C16296"/>
          <cell r="D16296" t="str">
            <v>24gg, 30D, SJ, Orizio</v>
          </cell>
          <cell r="E16296">
            <v>4.2328039999999998</v>
          </cell>
        </row>
        <row r="16297">
          <cell r="A16297" t="str">
            <v>Y3-0984I</v>
          </cell>
          <cell r="B16297" t="str">
            <v>SINGLE JERSEY</v>
          </cell>
          <cell r="C16297"/>
          <cell r="D16297" t="str">
            <v>24gg, 30D, SJ, Orizio</v>
          </cell>
          <cell r="E16297">
            <v>4.2328039999999998</v>
          </cell>
        </row>
        <row r="16298">
          <cell r="A16298" t="str">
            <v>Y3-0984I</v>
          </cell>
          <cell r="B16298" t="str">
            <v>SINGLE JERSEY</v>
          </cell>
          <cell r="C16298"/>
          <cell r="D16298" t="str">
            <v>24gg, 30D, SJ, Orizio</v>
          </cell>
          <cell r="E16298">
            <v>4.2328039999999998</v>
          </cell>
        </row>
        <row r="16299">
          <cell r="A16299" t="str">
            <v>Y3-0985A</v>
          </cell>
          <cell r="B16299" t="str">
            <v>SINGLE JERSEY</v>
          </cell>
          <cell r="C16299"/>
          <cell r="D16299" t="str">
            <v>24gg, 30D, SJ, Orizio</v>
          </cell>
          <cell r="E16299">
            <v>4.2328039999999998</v>
          </cell>
        </row>
        <row r="16300">
          <cell r="A16300" t="str">
            <v>Y3-0985A</v>
          </cell>
          <cell r="B16300" t="str">
            <v>SINGLE JERSEY</v>
          </cell>
          <cell r="C16300"/>
          <cell r="D16300" t="str">
            <v>24gg, 30D, SJ, Orizio</v>
          </cell>
          <cell r="E16300">
            <v>4.2328039999999998</v>
          </cell>
        </row>
        <row r="16301">
          <cell r="A16301" t="str">
            <v>Y3-0985A</v>
          </cell>
          <cell r="B16301" t="str">
            <v>SINGLE JERSEY</v>
          </cell>
          <cell r="C16301"/>
          <cell r="D16301" t="str">
            <v>24gg, 30D, SJ, Orizio</v>
          </cell>
          <cell r="E16301">
            <v>4.2328039999999998</v>
          </cell>
        </row>
        <row r="16302">
          <cell r="A16302" t="str">
            <v>Y3-0985B</v>
          </cell>
          <cell r="B16302" t="str">
            <v>SINGLE JERSEY</v>
          </cell>
          <cell r="C16302"/>
          <cell r="D16302" t="str">
            <v>24gg, 30D, SJ, Orizio</v>
          </cell>
          <cell r="E16302">
            <v>4.2328039999999998</v>
          </cell>
        </row>
        <row r="16303">
          <cell r="A16303" t="str">
            <v>Y3-0985B</v>
          </cell>
          <cell r="B16303" t="str">
            <v>SINGLE JERSEY</v>
          </cell>
          <cell r="C16303"/>
          <cell r="D16303" t="str">
            <v>24gg, 30D, SJ, Orizio</v>
          </cell>
          <cell r="E16303">
            <v>4.2328039999999998</v>
          </cell>
        </row>
        <row r="16304">
          <cell r="A16304" t="str">
            <v>Y3-0985B</v>
          </cell>
          <cell r="B16304" t="str">
            <v>SINGLE JERSEY</v>
          </cell>
          <cell r="C16304"/>
          <cell r="D16304" t="str">
            <v>24gg, 30D, SJ, Orizio</v>
          </cell>
          <cell r="E16304">
            <v>4.2328039999999998</v>
          </cell>
        </row>
        <row r="16305">
          <cell r="A16305" t="str">
            <v>Y3-0985C</v>
          </cell>
          <cell r="B16305" t="str">
            <v>SINGLE JERSEY</v>
          </cell>
          <cell r="C16305"/>
          <cell r="D16305" t="str">
            <v>24gg, 30D, SJ, Orizio</v>
          </cell>
          <cell r="E16305">
            <v>4.2328039999999998</v>
          </cell>
        </row>
        <row r="16306">
          <cell r="A16306" t="str">
            <v>Y3-0985C</v>
          </cell>
          <cell r="B16306" t="str">
            <v>SINGLE JERSEY</v>
          </cell>
          <cell r="C16306"/>
          <cell r="D16306" t="str">
            <v>24gg, 30D, SJ, Orizio</v>
          </cell>
          <cell r="E16306">
            <v>4.2328039999999998</v>
          </cell>
        </row>
        <row r="16307">
          <cell r="A16307" t="str">
            <v>Y3-0985C</v>
          </cell>
          <cell r="B16307" t="str">
            <v>SINGLE JERSEY</v>
          </cell>
          <cell r="C16307"/>
          <cell r="D16307" t="str">
            <v>24gg, 30D, SJ, Orizio</v>
          </cell>
          <cell r="E16307">
            <v>4.2328039999999998</v>
          </cell>
        </row>
        <row r="16308">
          <cell r="A16308" t="str">
            <v>Y3-0985D</v>
          </cell>
          <cell r="B16308" t="str">
            <v>SINGLE JERSEY</v>
          </cell>
          <cell r="C16308"/>
          <cell r="D16308" t="str">
            <v>24gg, 30D, SJ, Orizio</v>
          </cell>
          <cell r="E16308">
            <v>4.2328039999999998</v>
          </cell>
        </row>
        <row r="16309">
          <cell r="A16309" t="str">
            <v>Y3-0985D</v>
          </cell>
          <cell r="B16309" t="str">
            <v>SINGLE JERSEY</v>
          </cell>
          <cell r="C16309"/>
          <cell r="D16309" t="str">
            <v>24gg, 30D, SJ, Orizio</v>
          </cell>
          <cell r="E16309">
            <v>4.2328039999999998</v>
          </cell>
        </row>
        <row r="16310">
          <cell r="A16310" t="str">
            <v>Y3-0985D</v>
          </cell>
          <cell r="B16310" t="str">
            <v>SINGLE JERSEY</v>
          </cell>
          <cell r="C16310"/>
          <cell r="D16310" t="str">
            <v>24gg, 30D, SJ, Orizio</v>
          </cell>
          <cell r="E16310">
            <v>4.2328039999999998</v>
          </cell>
        </row>
        <row r="16311">
          <cell r="A16311" t="str">
            <v>Y3-0985E</v>
          </cell>
          <cell r="B16311" t="str">
            <v>SINGLE JERSEY</v>
          </cell>
          <cell r="C16311"/>
          <cell r="D16311" t="str">
            <v>24gg, 30D, SJ, Orizio</v>
          </cell>
          <cell r="E16311">
            <v>4.2328039999999998</v>
          </cell>
        </row>
        <row r="16312">
          <cell r="A16312" t="str">
            <v>Y3-0985E</v>
          </cell>
          <cell r="B16312" t="str">
            <v>SINGLE JERSEY</v>
          </cell>
          <cell r="C16312"/>
          <cell r="D16312" t="str">
            <v>24gg, 30D, SJ, Orizio</v>
          </cell>
          <cell r="E16312">
            <v>4.2328039999999998</v>
          </cell>
        </row>
        <row r="16313">
          <cell r="A16313" t="str">
            <v>Y3-0985E</v>
          </cell>
          <cell r="B16313" t="str">
            <v>SINGLE JERSEY</v>
          </cell>
          <cell r="C16313"/>
          <cell r="D16313" t="str">
            <v>24gg, 30D, SJ, Orizio</v>
          </cell>
          <cell r="E16313">
            <v>4.2328039999999998</v>
          </cell>
        </row>
        <row r="16314">
          <cell r="A16314" t="str">
            <v>Y3-0986A</v>
          </cell>
          <cell r="B16314" t="str">
            <v>SINGLE JERSEY</v>
          </cell>
          <cell r="C16314"/>
          <cell r="D16314" t="str">
            <v>28gg, 30D, SJ, Orizio</v>
          </cell>
          <cell r="E16314">
            <v>3.9463300000000001</v>
          </cell>
        </row>
        <row r="16315">
          <cell r="A16315" t="str">
            <v>Y3-0986A</v>
          </cell>
          <cell r="B16315" t="str">
            <v>SINGLE JERSEY</v>
          </cell>
          <cell r="C16315"/>
          <cell r="D16315" t="str">
            <v>28gg, 30D, SJ, Orizio</v>
          </cell>
          <cell r="E16315">
            <v>3.9463300000000001</v>
          </cell>
        </row>
        <row r="16316">
          <cell r="A16316" t="str">
            <v>Y3-0986A</v>
          </cell>
          <cell r="B16316" t="str">
            <v>SINGLE JERSEY</v>
          </cell>
          <cell r="C16316"/>
          <cell r="D16316" t="str">
            <v>28gg, 30D, SJ, Orizio</v>
          </cell>
          <cell r="E16316">
            <v>3.9463300000000001</v>
          </cell>
        </row>
        <row r="16317">
          <cell r="A16317" t="str">
            <v>Y3-0993A</v>
          </cell>
          <cell r="B16317" t="str">
            <v>SINGLE JERSEY</v>
          </cell>
          <cell r="C16317"/>
          <cell r="D16317" t="str">
            <v>28gg, 30D, SJ, Orizio</v>
          </cell>
          <cell r="E16317">
            <v>3.9463300000000001</v>
          </cell>
        </row>
        <row r="16318">
          <cell r="A16318" t="str">
            <v>Y3-0993A</v>
          </cell>
          <cell r="B16318" t="str">
            <v>SINGLE JERSEY</v>
          </cell>
          <cell r="C16318"/>
          <cell r="D16318" t="str">
            <v>28gg, 30D, SJ, Orizio</v>
          </cell>
          <cell r="E16318">
            <v>3.9463300000000001</v>
          </cell>
        </row>
        <row r="16319">
          <cell r="A16319" t="str">
            <v>Y3-0993A</v>
          </cell>
          <cell r="B16319" t="str">
            <v>SINGLE JERSEY</v>
          </cell>
          <cell r="C16319"/>
          <cell r="D16319" t="str">
            <v>28gg, 30D, SJ, Orizio</v>
          </cell>
          <cell r="E16319">
            <v>3.9463300000000001</v>
          </cell>
        </row>
        <row r="16320">
          <cell r="A16320" t="str">
            <v>Y3-0993A</v>
          </cell>
          <cell r="B16320" t="str">
            <v>SINGLE JERSEY</v>
          </cell>
          <cell r="C16320"/>
          <cell r="D16320" t="str">
            <v>28gg, 30D, SJ, Orizio</v>
          </cell>
          <cell r="E16320">
            <v>3.9463300000000001</v>
          </cell>
        </row>
        <row r="16321">
          <cell r="A16321" t="str">
            <v>Y3-0993B</v>
          </cell>
          <cell r="B16321" t="str">
            <v>SINGLE JERSEY</v>
          </cell>
          <cell r="C16321"/>
          <cell r="D16321" t="str">
            <v>28gg, 30D, SJ, Orizio</v>
          </cell>
          <cell r="E16321">
            <v>3.9463300000000001</v>
          </cell>
        </row>
        <row r="16322">
          <cell r="A16322" t="str">
            <v>Y3-0993B</v>
          </cell>
          <cell r="B16322" t="str">
            <v>SINGLE JERSEY</v>
          </cell>
          <cell r="C16322"/>
          <cell r="D16322" t="str">
            <v>28gg, 30D, SJ, Orizio</v>
          </cell>
          <cell r="E16322">
            <v>3.9463300000000001</v>
          </cell>
        </row>
        <row r="16323">
          <cell r="A16323" t="str">
            <v>Y3-0993B</v>
          </cell>
          <cell r="B16323" t="str">
            <v>SINGLE JERSEY</v>
          </cell>
          <cell r="C16323"/>
          <cell r="D16323" t="str">
            <v>28gg, 30D, SJ, Orizio</v>
          </cell>
          <cell r="E16323">
            <v>3.9463300000000001</v>
          </cell>
        </row>
        <row r="16324">
          <cell r="A16324" t="str">
            <v>Y3-0993B</v>
          </cell>
          <cell r="B16324" t="str">
            <v>SINGLE JERSEY</v>
          </cell>
          <cell r="C16324"/>
          <cell r="D16324" t="str">
            <v>28gg, 30D, SJ, Orizio</v>
          </cell>
          <cell r="E16324">
            <v>3.9463300000000001</v>
          </cell>
        </row>
        <row r="16325">
          <cell r="A16325" t="str">
            <v>Y3-0993C</v>
          </cell>
          <cell r="B16325" t="str">
            <v>SINGLE JERSEY</v>
          </cell>
          <cell r="C16325"/>
          <cell r="D16325" t="str">
            <v>28gg, 30D, SJ, Orizio</v>
          </cell>
          <cell r="E16325">
            <v>3.9463300000000001</v>
          </cell>
        </row>
        <row r="16326">
          <cell r="A16326" t="str">
            <v>Y3-0993C</v>
          </cell>
          <cell r="B16326" t="str">
            <v>SINGLE JERSEY</v>
          </cell>
          <cell r="C16326"/>
          <cell r="D16326" t="str">
            <v>28gg, 30D, SJ, Orizio</v>
          </cell>
          <cell r="E16326">
            <v>3.9463300000000001</v>
          </cell>
        </row>
        <row r="16327">
          <cell r="A16327" t="str">
            <v>Y3-0993C</v>
          </cell>
          <cell r="B16327" t="str">
            <v>SINGLE JERSEY</v>
          </cell>
          <cell r="C16327"/>
          <cell r="D16327" t="str">
            <v>28gg, 30D, SJ, Orizio</v>
          </cell>
          <cell r="E16327">
            <v>3.9463300000000001</v>
          </cell>
        </row>
        <row r="16328">
          <cell r="A16328" t="str">
            <v>Y3-0993C</v>
          </cell>
          <cell r="B16328" t="str">
            <v>SINGLE JERSEY</v>
          </cell>
          <cell r="C16328"/>
          <cell r="D16328" t="str">
            <v>28gg, 30D, SJ, Orizio</v>
          </cell>
          <cell r="E16328">
            <v>3.9463300000000001</v>
          </cell>
        </row>
        <row r="16329">
          <cell r="A16329" t="str">
            <v>Y3-0993D</v>
          </cell>
          <cell r="B16329" t="str">
            <v>SINGLE JERSEY</v>
          </cell>
          <cell r="C16329"/>
          <cell r="D16329" t="str">
            <v>28gg, 30D, SJ, Orizio</v>
          </cell>
          <cell r="E16329">
            <v>3.9463300000000001</v>
          </cell>
        </row>
        <row r="16330">
          <cell r="A16330" t="str">
            <v>Y3-0993D</v>
          </cell>
          <cell r="B16330" t="str">
            <v>SINGLE JERSEY</v>
          </cell>
          <cell r="C16330"/>
          <cell r="D16330" t="str">
            <v>28gg, 30D, SJ, Orizio</v>
          </cell>
          <cell r="E16330">
            <v>3.9463300000000001</v>
          </cell>
        </row>
        <row r="16331">
          <cell r="A16331" t="str">
            <v>Y3-0993D</v>
          </cell>
          <cell r="B16331" t="str">
            <v>SINGLE JERSEY</v>
          </cell>
          <cell r="C16331"/>
          <cell r="D16331" t="str">
            <v>28gg, 30D, SJ, Orizio</v>
          </cell>
          <cell r="E16331">
            <v>3.9463300000000001</v>
          </cell>
        </row>
        <row r="16332">
          <cell r="A16332" t="str">
            <v>Y3-0993D</v>
          </cell>
          <cell r="B16332" t="str">
            <v>SINGLE JERSEY</v>
          </cell>
          <cell r="C16332"/>
          <cell r="D16332" t="str">
            <v>28gg, 30D, SJ, Orizio</v>
          </cell>
          <cell r="E16332">
            <v>3.9463300000000001</v>
          </cell>
        </row>
        <row r="16333">
          <cell r="A16333" t="str">
            <v>Y3-0994A</v>
          </cell>
          <cell r="B16333" t="str">
            <v>SINGLE JERSEY</v>
          </cell>
          <cell r="C16333"/>
          <cell r="D16333" t="str">
            <v>28gg, 30D, SJ, Orizio</v>
          </cell>
          <cell r="E16333">
            <v>3.9463300000000001</v>
          </cell>
        </row>
        <row r="16334">
          <cell r="A16334" t="str">
            <v>Y3-0994A</v>
          </cell>
          <cell r="B16334" t="str">
            <v>SINGLE JERSEY</v>
          </cell>
          <cell r="C16334"/>
          <cell r="D16334" t="str">
            <v>28gg, 30D, SJ, Orizio</v>
          </cell>
          <cell r="E16334">
            <v>3.9463300000000001</v>
          </cell>
        </row>
        <row r="16335">
          <cell r="A16335" t="str">
            <v>Y3-0994A</v>
          </cell>
          <cell r="B16335" t="str">
            <v>SINGLE JERSEY</v>
          </cell>
          <cell r="C16335"/>
          <cell r="D16335" t="str">
            <v>28gg, 30D, SJ, Orizio</v>
          </cell>
          <cell r="E16335">
            <v>3.9463300000000001</v>
          </cell>
        </row>
        <row r="16336">
          <cell r="A16336" t="str">
            <v>Y3-0994A</v>
          </cell>
          <cell r="B16336" t="str">
            <v>SINGLE JERSEY</v>
          </cell>
          <cell r="C16336"/>
          <cell r="D16336" t="str">
            <v>28gg, 30D, SJ, Orizio</v>
          </cell>
          <cell r="E16336">
            <v>3.9463300000000001</v>
          </cell>
        </row>
        <row r="16337">
          <cell r="A16337" t="str">
            <v>Y3-0994B</v>
          </cell>
          <cell r="B16337" t="str">
            <v>SINGLE JERSEY</v>
          </cell>
          <cell r="C16337"/>
          <cell r="D16337" t="str">
            <v>28gg, 30D, SJ, Orizio</v>
          </cell>
          <cell r="E16337">
            <v>3.9463300000000001</v>
          </cell>
        </row>
        <row r="16338">
          <cell r="A16338" t="str">
            <v>Y3-0994B</v>
          </cell>
          <cell r="B16338" t="str">
            <v>SINGLE JERSEY</v>
          </cell>
          <cell r="C16338"/>
          <cell r="D16338" t="str">
            <v>28gg, 30D, SJ, Orizio</v>
          </cell>
          <cell r="E16338">
            <v>3.9463300000000001</v>
          </cell>
        </row>
        <row r="16339">
          <cell r="A16339" t="str">
            <v>Y3-0994B</v>
          </cell>
          <cell r="B16339" t="str">
            <v>SINGLE JERSEY</v>
          </cell>
          <cell r="C16339"/>
          <cell r="D16339" t="str">
            <v>28gg, 30D, SJ, Orizio</v>
          </cell>
          <cell r="E16339">
            <v>3.9463300000000001</v>
          </cell>
        </row>
        <row r="16340">
          <cell r="A16340" t="str">
            <v>Y3-0994B</v>
          </cell>
          <cell r="B16340" t="str">
            <v>SINGLE JERSEY</v>
          </cell>
          <cell r="C16340"/>
          <cell r="D16340" t="str">
            <v>28gg, 30D, SJ, Orizio</v>
          </cell>
          <cell r="E16340">
            <v>3.9463300000000001</v>
          </cell>
        </row>
        <row r="16341">
          <cell r="A16341" t="str">
            <v>Y3-0995A</v>
          </cell>
          <cell r="B16341" t="str">
            <v>SINGLE JERSEY</v>
          </cell>
          <cell r="C16341"/>
          <cell r="D16341" t="str">
            <v>28gg, 30D, SJ, Orizio</v>
          </cell>
          <cell r="E16341">
            <v>3.9463300000000001</v>
          </cell>
        </row>
        <row r="16342">
          <cell r="A16342" t="str">
            <v>Y3-0995A</v>
          </cell>
          <cell r="B16342" t="str">
            <v>SINGLE JERSEY</v>
          </cell>
          <cell r="C16342"/>
          <cell r="D16342" t="str">
            <v>28gg, 30D, SJ, Orizio</v>
          </cell>
          <cell r="E16342">
            <v>3.9463300000000001</v>
          </cell>
        </row>
        <row r="16343">
          <cell r="A16343" t="str">
            <v>Y3-0995A</v>
          </cell>
          <cell r="B16343" t="str">
            <v>SINGLE JERSEY</v>
          </cell>
          <cell r="C16343"/>
          <cell r="D16343" t="str">
            <v>28gg, 30D, SJ, Orizio</v>
          </cell>
          <cell r="E16343">
            <v>3.9463300000000001</v>
          </cell>
        </row>
        <row r="16344">
          <cell r="A16344" t="str">
            <v>Y3-0995A</v>
          </cell>
          <cell r="B16344" t="str">
            <v>SINGLE JERSEY</v>
          </cell>
          <cell r="C16344"/>
          <cell r="D16344" t="str">
            <v>28gg, 30D, SJ, Orizio</v>
          </cell>
          <cell r="E16344">
            <v>3.9463300000000001</v>
          </cell>
        </row>
        <row r="16345">
          <cell r="A16345" t="str">
            <v>Y3-0995B</v>
          </cell>
          <cell r="B16345" t="str">
            <v>SINGLE JERSEY</v>
          </cell>
          <cell r="C16345"/>
          <cell r="D16345" t="str">
            <v>28gg, 30D, SJ, Orizio</v>
          </cell>
          <cell r="E16345">
            <v>3.9463300000000001</v>
          </cell>
        </row>
        <row r="16346">
          <cell r="A16346" t="str">
            <v>Y3-0995B</v>
          </cell>
          <cell r="B16346" t="str">
            <v>SINGLE JERSEY</v>
          </cell>
          <cell r="C16346"/>
          <cell r="D16346" t="str">
            <v>28gg, 30D, SJ, Orizio</v>
          </cell>
          <cell r="E16346">
            <v>3.9463300000000001</v>
          </cell>
        </row>
        <row r="16347">
          <cell r="A16347" t="str">
            <v>Y3-0995B</v>
          </cell>
          <cell r="B16347" t="str">
            <v>SINGLE JERSEY</v>
          </cell>
          <cell r="C16347"/>
          <cell r="D16347" t="str">
            <v>28gg, 30D, SJ, Orizio</v>
          </cell>
          <cell r="E16347">
            <v>3.9463300000000001</v>
          </cell>
        </row>
        <row r="16348">
          <cell r="A16348" t="str">
            <v>Y3-0995B</v>
          </cell>
          <cell r="B16348" t="str">
            <v>SINGLE JERSEY</v>
          </cell>
          <cell r="C16348"/>
          <cell r="D16348" t="str">
            <v>28gg, 30D, SJ, Orizio</v>
          </cell>
          <cell r="E16348">
            <v>3.9463300000000001</v>
          </cell>
        </row>
        <row r="16349">
          <cell r="A16349" t="str">
            <v>Y3-0996A</v>
          </cell>
          <cell r="B16349" t="str">
            <v>SINGLE JERSEY</v>
          </cell>
          <cell r="C16349"/>
          <cell r="D16349" t="str">
            <v>28gg, 30D, SJ, Orizio</v>
          </cell>
          <cell r="E16349">
            <v>3.9463300000000001</v>
          </cell>
        </row>
        <row r="16350">
          <cell r="A16350" t="str">
            <v>Y3-0996A</v>
          </cell>
          <cell r="B16350" t="str">
            <v>SINGLE JERSEY</v>
          </cell>
          <cell r="C16350"/>
          <cell r="D16350" t="str">
            <v>28gg, 30D, SJ, Orizio</v>
          </cell>
          <cell r="E16350">
            <v>3.9463300000000001</v>
          </cell>
        </row>
        <row r="16351">
          <cell r="A16351" t="str">
            <v>Y3-0996A</v>
          </cell>
          <cell r="B16351" t="str">
            <v>SINGLE JERSEY</v>
          </cell>
          <cell r="C16351"/>
          <cell r="D16351" t="str">
            <v>28gg, 30D, SJ, Orizio</v>
          </cell>
          <cell r="E16351">
            <v>3.9463300000000001</v>
          </cell>
        </row>
        <row r="16352">
          <cell r="A16352" t="str">
            <v>Y3-0996A</v>
          </cell>
          <cell r="B16352" t="str">
            <v>SINGLE JERSEY</v>
          </cell>
          <cell r="C16352"/>
          <cell r="D16352" t="str">
            <v>28gg, 30D, SJ, Orizio</v>
          </cell>
          <cell r="E16352">
            <v>3.9463300000000001</v>
          </cell>
        </row>
        <row r="16353">
          <cell r="A16353" t="str">
            <v>Y3-0997A</v>
          </cell>
          <cell r="B16353" t="str">
            <v>SINGLE JERSEY</v>
          </cell>
          <cell r="C16353"/>
          <cell r="D16353" t="str">
            <v>28gg, 30D, SJ, Orizio</v>
          </cell>
          <cell r="E16353">
            <v>3.9463300000000001</v>
          </cell>
        </row>
        <row r="16354">
          <cell r="A16354" t="str">
            <v>Y3-0997A</v>
          </cell>
          <cell r="B16354" t="str">
            <v>SINGLE JERSEY</v>
          </cell>
          <cell r="C16354"/>
          <cell r="D16354" t="str">
            <v>28gg, 30D, SJ, Orizio</v>
          </cell>
          <cell r="E16354">
            <v>3.9463300000000001</v>
          </cell>
        </row>
        <row r="16355">
          <cell r="A16355" t="str">
            <v>Y3-0997A</v>
          </cell>
          <cell r="B16355" t="str">
            <v>SINGLE JERSEY</v>
          </cell>
          <cell r="C16355"/>
          <cell r="D16355" t="str">
            <v>28gg, 30D, SJ, Orizio</v>
          </cell>
          <cell r="E16355">
            <v>3.9463300000000001</v>
          </cell>
        </row>
        <row r="16356">
          <cell r="A16356" t="str">
            <v>Y3-0997A</v>
          </cell>
          <cell r="B16356" t="str">
            <v>SINGLE JERSEY</v>
          </cell>
          <cell r="C16356"/>
          <cell r="D16356" t="str">
            <v>28gg, 30D, SJ, Orizio</v>
          </cell>
          <cell r="E16356">
            <v>3.9463300000000001</v>
          </cell>
        </row>
        <row r="16357">
          <cell r="A16357" t="str">
            <v>Y3-1008A</v>
          </cell>
          <cell r="B16357" t="str">
            <v>SINGLE JERSEY</v>
          </cell>
          <cell r="C16357"/>
          <cell r="D16357" t="str">
            <v>28gg, 30D, SJ, Orizio</v>
          </cell>
          <cell r="E16357">
            <v>3.9463300000000001</v>
          </cell>
        </row>
        <row r="16358">
          <cell r="A16358" t="str">
            <v>Y3-1008A</v>
          </cell>
          <cell r="B16358" t="str">
            <v>SINGLE JERSEY</v>
          </cell>
          <cell r="C16358"/>
          <cell r="D16358" t="str">
            <v>28gg, 30D, SJ, Orizio</v>
          </cell>
          <cell r="E16358">
            <v>3.9463300000000001</v>
          </cell>
        </row>
        <row r="16359">
          <cell r="A16359" t="str">
            <v>Y3-1008A</v>
          </cell>
          <cell r="B16359" t="str">
            <v>SINGLE JERSEY</v>
          </cell>
          <cell r="C16359"/>
          <cell r="D16359" t="str">
            <v>28gg, 30D, SJ, Orizio</v>
          </cell>
          <cell r="E16359">
            <v>3.9463300000000001</v>
          </cell>
        </row>
        <row r="16360">
          <cell r="A16360" t="str">
            <v>Y3-1009A</v>
          </cell>
          <cell r="B16360" t="str">
            <v>SINGLE JERSEY</v>
          </cell>
          <cell r="C16360"/>
          <cell r="D16360" t="str">
            <v>28gg, 30D, SJ, Orizio</v>
          </cell>
          <cell r="E16360">
            <v>3.9463300000000001</v>
          </cell>
        </row>
        <row r="16361">
          <cell r="A16361" t="str">
            <v>Y3-1009A</v>
          </cell>
          <cell r="B16361" t="str">
            <v>SINGLE JERSEY</v>
          </cell>
          <cell r="C16361"/>
          <cell r="D16361" t="str">
            <v>28gg, 30D, SJ, Orizio</v>
          </cell>
          <cell r="E16361">
            <v>3.9463300000000001</v>
          </cell>
        </row>
        <row r="16362">
          <cell r="A16362" t="str">
            <v>Y3-1009A</v>
          </cell>
          <cell r="B16362" t="str">
            <v>SINGLE JERSEY</v>
          </cell>
          <cell r="C16362"/>
          <cell r="D16362" t="str">
            <v>28gg, 30D, SJ, Orizio</v>
          </cell>
          <cell r="E16362">
            <v>3.9463300000000001</v>
          </cell>
        </row>
        <row r="16363">
          <cell r="A16363" t="str">
            <v>Y3-1012A</v>
          </cell>
          <cell r="B16363" t="str">
            <v>SINGLE JERSEY</v>
          </cell>
          <cell r="C16363"/>
          <cell r="D16363" t="str">
            <v>28gg, 30D, SJ, Orizio</v>
          </cell>
          <cell r="E16363">
            <v>3.7037040000000001</v>
          </cell>
        </row>
        <row r="16364">
          <cell r="A16364" t="str">
            <v>Y3-1012A</v>
          </cell>
          <cell r="B16364" t="str">
            <v>SINGLE JERSEY</v>
          </cell>
          <cell r="C16364"/>
          <cell r="D16364" t="str">
            <v>28gg, 30D, SJ, Orizio</v>
          </cell>
          <cell r="E16364">
            <v>3.7037040000000001</v>
          </cell>
        </row>
        <row r="16365">
          <cell r="A16365" t="str">
            <v>Y3-1012A</v>
          </cell>
          <cell r="B16365" t="str">
            <v>SINGLE JERSEY</v>
          </cell>
          <cell r="C16365"/>
          <cell r="D16365" t="str">
            <v>28gg, 30D, SJ, Orizio</v>
          </cell>
          <cell r="E16365">
            <v>3.7037040000000001</v>
          </cell>
        </row>
        <row r="16366">
          <cell r="A16366" t="str">
            <v>Y3-1013A</v>
          </cell>
          <cell r="B16366" t="str">
            <v>SINGLE JERSEY</v>
          </cell>
          <cell r="C16366"/>
          <cell r="D16366" t="str">
            <v>28gg, 30D, SJ, Orizio</v>
          </cell>
          <cell r="E16366">
            <v>3.7037040000000001</v>
          </cell>
        </row>
        <row r="16367">
          <cell r="A16367" t="str">
            <v>Y3-1013A</v>
          </cell>
          <cell r="B16367" t="str">
            <v>SINGLE JERSEY</v>
          </cell>
          <cell r="C16367"/>
          <cell r="D16367" t="str">
            <v>28gg, 30D, SJ, Orizio</v>
          </cell>
          <cell r="E16367">
            <v>3.7037040000000001</v>
          </cell>
        </row>
        <row r="16368">
          <cell r="A16368" t="str">
            <v>Y3-1013A</v>
          </cell>
          <cell r="B16368" t="str">
            <v>SINGLE JERSEY</v>
          </cell>
          <cell r="C16368"/>
          <cell r="D16368" t="str">
            <v>28gg, 30D, SJ, Orizio</v>
          </cell>
          <cell r="E16368">
            <v>3.7037040000000001</v>
          </cell>
        </row>
        <row r="16369">
          <cell r="A16369" t="str">
            <v>Y3-1013A</v>
          </cell>
          <cell r="B16369" t="str">
            <v>SINGLE JERSEY</v>
          </cell>
          <cell r="C16369"/>
          <cell r="D16369" t="str">
            <v>28gg, 30D, SJ, Orizio</v>
          </cell>
          <cell r="E16369">
            <v>3.7037040000000001</v>
          </cell>
        </row>
        <row r="16370">
          <cell r="A16370" t="str">
            <v>Y3-1014A</v>
          </cell>
          <cell r="B16370" t="str">
            <v>SINGLE JERSEY</v>
          </cell>
          <cell r="C16370"/>
          <cell r="D16370" t="str">
            <v>28gg, 30D, SJ, Orizio</v>
          </cell>
          <cell r="E16370">
            <v>3.7037040000000001</v>
          </cell>
        </row>
        <row r="16371">
          <cell r="A16371" t="str">
            <v>Y3-1014A</v>
          </cell>
          <cell r="B16371" t="str">
            <v>SINGLE JERSEY</v>
          </cell>
          <cell r="C16371"/>
          <cell r="D16371" t="str">
            <v>28gg, 30D, SJ, Orizio</v>
          </cell>
          <cell r="E16371">
            <v>3.7037040000000001</v>
          </cell>
        </row>
        <row r="16372">
          <cell r="A16372" t="str">
            <v>Y3-1014A</v>
          </cell>
          <cell r="B16372" t="str">
            <v>SINGLE JERSEY</v>
          </cell>
          <cell r="C16372"/>
          <cell r="D16372" t="str">
            <v>28gg, 30D, SJ, Orizio</v>
          </cell>
          <cell r="E16372">
            <v>3.7037040000000001</v>
          </cell>
        </row>
        <row r="16373">
          <cell r="A16373" t="str">
            <v>Y3-1015A</v>
          </cell>
          <cell r="B16373" t="str">
            <v>SINGLE JERSEY</v>
          </cell>
          <cell r="C16373"/>
          <cell r="D16373" t="str">
            <v>28gg, 30D, SJ, Orizio</v>
          </cell>
          <cell r="E16373">
            <v>3.7037040000000001</v>
          </cell>
        </row>
        <row r="16374">
          <cell r="A16374" t="str">
            <v>Y3-1015A</v>
          </cell>
          <cell r="B16374" t="str">
            <v>SINGLE JERSEY</v>
          </cell>
          <cell r="C16374"/>
          <cell r="D16374" t="str">
            <v>28gg, 30D, SJ, Orizio</v>
          </cell>
          <cell r="E16374">
            <v>3.7037040000000001</v>
          </cell>
        </row>
        <row r="16375">
          <cell r="A16375" t="str">
            <v>Y3-1015A</v>
          </cell>
          <cell r="B16375" t="str">
            <v>SINGLE JERSEY</v>
          </cell>
          <cell r="C16375"/>
          <cell r="D16375" t="str">
            <v>28gg, 30D, SJ, Orizio</v>
          </cell>
          <cell r="E16375">
            <v>3.7037040000000001</v>
          </cell>
        </row>
        <row r="16376">
          <cell r="A16376" t="str">
            <v>Y3-1015B</v>
          </cell>
          <cell r="B16376" t="str">
            <v>SINGLE JERSEY</v>
          </cell>
          <cell r="C16376"/>
          <cell r="D16376" t="str">
            <v>28gg, 30D, SJ, Orizio</v>
          </cell>
          <cell r="E16376">
            <v>3.7037040000000001</v>
          </cell>
        </row>
        <row r="16377">
          <cell r="A16377" t="str">
            <v>Y3-1015B</v>
          </cell>
          <cell r="B16377" t="str">
            <v>SINGLE JERSEY</v>
          </cell>
          <cell r="C16377"/>
          <cell r="D16377" t="str">
            <v>28gg, 30D, SJ, Orizio</v>
          </cell>
          <cell r="E16377">
            <v>3.7037040000000001</v>
          </cell>
        </row>
        <row r="16378">
          <cell r="A16378" t="str">
            <v>Y3-1015B</v>
          </cell>
          <cell r="B16378" t="str">
            <v>SINGLE JERSEY</v>
          </cell>
          <cell r="C16378"/>
          <cell r="D16378" t="str">
            <v>28gg, 30D, SJ, Orizio</v>
          </cell>
          <cell r="E16378">
            <v>3.7037040000000001</v>
          </cell>
        </row>
        <row r="16379">
          <cell r="A16379" t="str">
            <v>Y3-1015C</v>
          </cell>
          <cell r="B16379" t="str">
            <v>SINGLE JERSEY</v>
          </cell>
          <cell r="C16379"/>
          <cell r="D16379" t="str">
            <v>28gg, 30D, SJ, Orizio</v>
          </cell>
          <cell r="E16379">
            <v>3.7037040000000001</v>
          </cell>
        </row>
        <row r="16380">
          <cell r="A16380" t="str">
            <v>Y3-1015C</v>
          </cell>
          <cell r="B16380" t="str">
            <v>SINGLE JERSEY</v>
          </cell>
          <cell r="C16380"/>
          <cell r="D16380" t="str">
            <v>28gg, 30D, SJ, Orizio</v>
          </cell>
          <cell r="E16380">
            <v>3.7037040000000001</v>
          </cell>
        </row>
        <row r="16381">
          <cell r="A16381" t="str">
            <v>Y3-1015C</v>
          </cell>
          <cell r="B16381" t="str">
            <v>SINGLE JERSEY</v>
          </cell>
          <cell r="C16381"/>
          <cell r="D16381" t="str">
            <v>28gg, 30D, SJ, Orizio</v>
          </cell>
          <cell r="E16381">
            <v>3.7037040000000001</v>
          </cell>
        </row>
        <row r="16382">
          <cell r="A16382" t="str">
            <v>Y3-1016A</v>
          </cell>
          <cell r="B16382" t="str">
            <v>SINGLE JERSEY</v>
          </cell>
          <cell r="C16382"/>
          <cell r="D16382" t="str">
            <v>28gg, 30D, SJ, Orizio</v>
          </cell>
          <cell r="E16382">
            <v>3.7037040000000001</v>
          </cell>
        </row>
        <row r="16383">
          <cell r="A16383" t="str">
            <v>Y3-1016A</v>
          </cell>
          <cell r="B16383" t="str">
            <v>SINGLE JERSEY</v>
          </cell>
          <cell r="C16383"/>
          <cell r="D16383" t="str">
            <v>28gg, 30D, SJ, Orizio</v>
          </cell>
          <cell r="E16383">
            <v>3.7037040000000001</v>
          </cell>
        </row>
        <row r="16384">
          <cell r="A16384" t="str">
            <v>Y3-1016A</v>
          </cell>
          <cell r="B16384" t="str">
            <v>SINGLE JERSEY</v>
          </cell>
          <cell r="C16384"/>
          <cell r="D16384" t="str">
            <v>28gg, 30D, SJ, Orizio</v>
          </cell>
          <cell r="E16384">
            <v>3.7037040000000001</v>
          </cell>
        </row>
        <row r="16385">
          <cell r="A16385" t="str">
            <v>Y3-1017A</v>
          </cell>
          <cell r="B16385" t="str">
            <v>SINGLE JERSEY</v>
          </cell>
          <cell r="C16385"/>
          <cell r="D16385" t="str">
            <v>28gg, 30D, SJ, Orizio</v>
          </cell>
          <cell r="E16385">
            <v>3.7037040000000001</v>
          </cell>
        </row>
        <row r="16386">
          <cell r="A16386" t="str">
            <v>Y3-1017A</v>
          </cell>
          <cell r="B16386" t="str">
            <v>SINGLE JERSEY</v>
          </cell>
          <cell r="C16386"/>
          <cell r="D16386" t="str">
            <v>28gg, 30D, SJ, Orizio</v>
          </cell>
          <cell r="E16386">
            <v>3.7037040000000001</v>
          </cell>
        </row>
        <row r="16387">
          <cell r="A16387" t="str">
            <v>Y3-1017A</v>
          </cell>
          <cell r="B16387" t="str">
            <v>SINGLE JERSEY</v>
          </cell>
          <cell r="C16387"/>
          <cell r="D16387" t="str">
            <v>28gg, 30D, SJ, Orizio</v>
          </cell>
          <cell r="E16387">
            <v>3.7037040000000001</v>
          </cell>
        </row>
        <row r="16388">
          <cell r="A16388" t="str">
            <v>Y3-1017B</v>
          </cell>
          <cell r="B16388" t="str">
            <v>SINGLE JERSEY</v>
          </cell>
          <cell r="C16388"/>
          <cell r="D16388" t="str">
            <v>28gg, 30D, SJ, Orizio</v>
          </cell>
          <cell r="E16388">
            <v>3.7037040000000001</v>
          </cell>
        </row>
        <row r="16389">
          <cell r="A16389" t="str">
            <v>Y3-1017B</v>
          </cell>
          <cell r="B16389" t="str">
            <v>SINGLE JERSEY</v>
          </cell>
          <cell r="C16389"/>
          <cell r="D16389" t="str">
            <v>28gg, 30D, SJ, Orizio</v>
          </cell>
          <cell r="E16389">
            <v>3.7037040000000001</v>
          </cell>
        </row>
        <row r="16390">
          <cell r="A16390" t="str">
            <v>Y3-1017B</v>
          </cell>
          <cell r="B16390" t="str">
            <v>SINGLE JERSEY</v>
          </cell>
          <cell r="C16390"/>
          <cell r="D16390" t="str">
            <v>28gg, 30D, SJ, Orizio</v>
          </cell>
          <cell r="E16390">
            <v>3.7037040000000001</v>
          </cell>
        </row>
        <row r="16391">
          <cell r="A16391" t="str">
            <v>Y3-1017C</v>
          </cell>
          <cell r="B16391" t="str">
            <v>SINGLE JERSEY</v>
          </cell>
          <cell r="C16391"/>
          <cell r="D16391" t="str">
            <v>28gg, 30D, SJ, Orizio</v>
          </cell>
          <cell r="E16391">
            <v>3.7037040000000001</v>
          </cell>
        </row>
        <row r="16392">
          <cell r="A16392" t="str">
            <v>Y3-1017C</v>
          </cell>
          <cell r="B16392" t="str">
            <v>SINGLE JERSEY</v>
          </cell>
          <cell r="C16392"/>
          <cell r="D16392" t="str">
            <v>28gg, 30D, SJ, Orizio</v>
          </cell>
          <cell r="E16392">
            <v>3.7037040000000001</v>
          </cell>
        </row>
        <row r="16393">
          <cell r="A16393" t="str">
            <v>Y3-1017C</v>
          </cell>
          <cell r="B16393" t="str">
            <v>SINGLE JERSEY</v>
          </cell>
          <cell r="C16393"/>
          <cell r="D16393" t="str">
            <v>28gg, 30D, SJ, Orizio</v>
          </cell>
          <cell r="E16393">
            <v>3.7037040000000001</v>
          </cell>
        </row>
        <row r="16394">
          <cell r="A16394" t="str">
            <v>Y3-1017D</v>
          </cell>
          <cell r="B16394" t="str">
            <v>SINGLE JERSEY</v>
          </cell>
          <cell r="C16394"/>
          <cell r="D16394" t="str">
            <v>28gg, 30D, SJ, Orizio</v>
          </cell>
          <cell r="E16394">
            <v>3.7037040000000001</v>
          </cell>
        </row>
        <row r="16395">
          <cell r="A16395" t="str">
            <v>Y3-1017D</v>
          </cell>
          <cell r="B16395" t="str">
            <v>SINGLE JERSEY</v>
          </cell>
          <cell r="C16395"/>
          <cell r="D16395" t="str">
            <v>28gg, 30D, SJ, Orizio</v>
          </cell>
          <cell r="E16395">
            <v>3.7037040000000001</v>
          </cell>
        </row>
        <row r="16396">
          <cell r="A16396" t="str">
            <v>Y3-1017D</v>
          </cell>
          <cell r="B16396" t="str">
            <v>SINGLE JERSEY</v>
          </cell>
          <cell r="C16396"/>
          <cell r="D16396" t="str">
            <v>28gg, 30D, SJ, Orizio</v>
          </cell>
          <cell r="E16396">
            <v>3.7037040000000001</v>
          </cell>
        </row>
        <row r="16397">
          <cell r="A16397" t="str">
            <v>Y3-1020A</v>
          </cell>
          <cell r="B16397" t="str">
            <v>RIB</v>
          </cell>
          <cell r="C16397"/>
          <cell r="D16397" t="str">
            <v>20gg, 34D, RIB, Santec, 68F</v>
          </cell>
          <cell r="E16397">
            <v>3.7950659999999998</v>
          </cell>
        </row>
        <row r="16398">
          <cell r="A16398" t="str">
            <v>Y3-1020A</v>
          </cell>
          <cell r="B16398" t="str">
            <v>RIB</v>
          </cell>
          <cell r="C16398"/>
          <cell r="D16398" t="str">
            <v>20gg, 34D, RIB, Santec, 68F</v>
          </cell>
          <cell r="E16398">
            <v>3.7950659999999998</v>
          </cell>
        </row>
        <row r="16399">
          <cell r="A16399" t="str">
            <v>Y3-1020A</v>
          </cell>
          <cell r="B16399" t="str">
            <v>RIB</v>
          </cell>
          <cell r="C16399"/>
          <cell r="D16399" t="str">
            <v>20gg, 34D, RIB, Santec, 68F</v>
          </cell>
          <cell r="E16399">
            <v>3.7950659999999998</v>
          </cell>
        </row>
        <row r="16400">
          <cell r="A16400" t="str">
            <v>Y3-1020B</v>
          </cell>
          <cell r="B16400" t="str">
            <v>RIB</v>
          </cell>
          <cell r="C16400"/>
          <cell r="D16400" t="str">
            <v>20gg, 34D, RIB, Santec, 68F</v>
          </cell>
          <cell r="E16400">
            <v>3.7950659999999998</v>
          </cell>
        </row>
        <row r="16401">
          <cell r="A16401" t="str">
            <v>Y3-1020B</v>
          </cell>
          <cell r="B16401" t="str">
            <v>RIB</v>
          </cell>
          <cell r="C16401"/>
          <cell r="D16401" t="str">
            <v>20gg, 34D, RIB, Santec, 68F</v>
          </cell>
          <cell r="E16401">
            <v>3.7950659999999998</v>
          </cell>
        </row>
        <row r="16402">
          <cell r="A16402" t="str">
            <v>Y3-1020B</v>
          </cell>
          <cell r="B16402" t="str">
            <v>RIB</v>
          </cell>
          <cell r="C16402"/>
          <cell r="D16402" t="str">
            <v>20gg, 34D, RIB, Santec, 68F</v>
          </cell>
          <cell r="E16402">
            <v>3.7950659999999998</v>
          </cell>
        </row>
        <row r="16403">
          <cell r="A16403" t="str">
            <v>Y3-1020C</v>
          </cell>
          <cell r="B16403" t="str">
            <v>RIB</v>
          </cell>
          <cell r="C16403"/>
          <cell r="D16403" t="str">
            <v>20gg, 34D, RIB, Santec, 68F</v>
          </cell>
          <cell r="E16403">
            <v>3.7950659999999998</v>
          </cell>
        </row>
        <row r="16404">
          <cell r="A16404" t="str">
            <v>Y3-1020C</v>
          </cell>
          <cell r="B16404" t="str">
            <v>RIB</v>
          </cell>
          <cell r="C16404"/>
          <cell r="D16404" t="str">
            <v>20gg, 34D, RIB, Santec, 68F</v>
          </cell>
          <cell r="E16404">
            <v>3.7950659999999998</v>
          </cell>
        </row>
        <row r="16405">
          <cell r="A16405" t="str">
            <v>Y3-1020C</v>
          </cell>
          <cell r="B16405" t="str">
            <v>RIB</v>
          </cell>
          <cell r="C16405"/>
          <cell r="D16405" t="str">
            <v>20gg, 34D, RIB, Santec, 68F</v>
          </cell>
          <cell r="E16405">
            <v>3.7950659999999998</v>
          </cell>
        </row>
        <row r="16406">
          <cell r="A16406" t="str">
            <v>Y3-1020D</v>
          </cell>
          <cell r="B16406" t="str">
            <v>RIB</v>
          </cell>
          <cell r="C16406"/>
          <cell r="D16406" t="str">
            <v>20gg, 34D, RIB, Santec, 68F</v>
          </cell>
          <cell r="E16406">
            <v>3.7950659999999998</v>
          </cell>
        </row>
        <row r="16407">
          <cell r="A16407" t="str">
            <v>Y3-1020D</v>
          </cell>
          <cell r="B16407" t="str">
            <v>RIB</v>
          </cell>
          <cell r="C16407"/>
          <cell r="D16407" t="str">
            <v>20gg, 34D, RIB, Santec, 68F</v>
          </cell>
          <cell r="E16407">
            <v>3.7950659999999998</v>
          </cell>
        </row>
        <row r="16408">
          <cell r="A16408" t="str">
            <v>Y3-1020D</v>
          </cell>
          <cell r="B16408" t="str">
            <v>RIB</v>
          </cell>
          <cell r="C16408"/>
          <cell r="D16408" t="str">
            <v>20gg, 34D, RIB, Santec, 68F</v>
          </cell>
          <cell r="E16408">
            <v>3.7950659999999998</v>
          </cell>
        </row>
        <row r="16409">
          <cell r="A16409" t="str">
            <v>Y3-1029A</v>
          </cell>
          <cell r="B16409" t="str">
            <v>SINGLE JERSEY</v>
          </cell>
          <cell r="C16409"/>
          <cell r="D16409" t="str">
            <v>28gg, 30D, SJ, Santec</v>
          </cell>
          <cell r="E16409">
            <v>2.3323610000000001</v>
          </cell>
        </row>
        <row r="16410">
          <cell r="A16410" t="str">
            <v>Y3-1029A</v>
          </cell>
          <cell r="B16410" t="str">
            <v>SINGLE JERSEY</v>
          </cell>
          <cell r="C16410"/>
          <cell r="D16410" t="str">
            <v>28gg, 30D, SJ, Santec</v>
          </cell>
          <cell r="E16410">
            <v>2.3323610000000001</v>
          </cell>
        </row>
        <row r="16411">
          <cell r="A16411" t="str">
            <v>Y3-1029A</v>
          </cell>
          <cell r="B16411" t="str">
            <v>SINGLE JERSEY</v>
          </cell>
          <cell r="C16411"/>
          <cell r="D16411" t="str">
            <v>28gg, 30D, SJ, Santec</v>
          </cell>
          <cell r="E16411">
            <v>2.3323610000000001</v>
          </cell>
        </row>
        <row r="16412">
          <cell r="A16412" t="str">
            <v>Y3-1029A</v>
          </cell>
          <cell r="B16412" t="str">
            <v>SINGLE JERSEY</v>
          </cell>
          <cell r="C16412"/>
          <cell r="D16412" t="str">
            <v>28gg, 30D, SJ, Santec</v>
          </cell>
          <cell r="E16412">
            <v>2.3323610000000001</v>
          </cell>
        </row>
        <row r="16413">
          <cell r="A16413" t="str">
            <v>Y3-1029A</v>
          </cell>
          <cell r="B16413" t="str">
            <v>SINGLE JERSEY</v>
          </cell>
          <cell r="C16413"/>
          <cell r="D16413" t="str">
            <v>28gg, 30D, SJ, Santec</v>
          </cell>
          <cell r="E16413">
            <v>2.3323610000000001</v>
          </cell>
        </row>
        <row r="16414">
          <cell r="A16414" t="str">
            <v>Y3-1029A</v>
          </cell>
          <cell r="B16414" t="str">
            <v>SINGLE JERSEY</v>
          </cell>
          <cell r="C16414"/>
          <cell r="D16414" t="str">
            <v>28gg, 30D, SJ, Santec</v>
          </cell>
          <cell r="E16414">
            <v>2.3323610000000001</v>
          </cell>
        </row>
        <row r="16415">
          <cell r="A16415" t="str">
            <v>Y3-1029A</v>
          </cell>
          <cell r="B16415" t="str">
            <v>SINGLE JERSEY</v>
          </cell>
          <cell r="C16415"/>
          <cell r="D16415" t="str">
            <v>28gg, 30D, SJ, Santec</v>
          </cell>
          <cell r="E16415">
            <v>2.3323610000000001</v>
          </cell>
        </row>
        <row r="16416">
          <cell r="A16416" t="str">
            <v>Y3-1052A</v>
          </cell>
          <cell r="B16416" t="str">
            <v>SINGLE JERSEY</v>
          </cell>
          <cell r="C16416"/>
          <cell r="D16416" t="str">
            <v>28gg, 30D, SJ, Orizio</v>
          </cell>
          <cell r="E16416">
            <v>3.9463300000000001</v>
          </cell>
        </row>
        <row r="16417">
          <cell r="A16417" t="str">
            <v>Y3-1052A</v>
          </cell>
          <cell r="B16417" t="str">
            <v>SINGLE JERSEY</v>
          </cell>
          <cell r="C16417"/>
          <cell r="D16417" t="str">
            <v>28gg, 30D, SJ, Orizio</v>
          </cell>
          <cell r="E16417">
            <v>3.9463300000000001</v>
          </cell>
        </row>
        <row r="16418">
          <cell r="A16418" t="str">
            <v>Y3-1052A</v>
          </cell>
          <cell r="B16418" t="str">
            <v>SINGLE JERSEY</v>
          </cell>
          <cell r="C16418"/>
          <cell r="D16418" t="str">
            <v>28gg, 30D, SJ, Orizio</v>
          </cell>
          <cell r="E16418">
            <v>3.9463300000000001</v>
          </cell>
        </row>
        <row r="16419">
          <cell r="A16419" t="str">
            <v>Y3-1052A</v>
          </cell>
          <cell r="B16419" t="str">
            <v>SINGLE JERSEY</v>
          </cell>
          <cell r="C16419"/>
          <cell r="D16419" t="str">
            <v>28gg, 30D, SJ, Orizio</v>
          </cell>
          <cell r="E16419">
            <v>3.9463300000000001</v>
          </cell>
        </row>
        <row r="16420">
          <cell r="A16420" t="str">
            <v>Y3-1052B</v>
          </cell>
          <cell r="B16420" t="str">
            <v>SINGLE JERSEY</v>
          </cell>
          <cell r="C16420"/>
          <cell r="D16420" t="str">
            <v>28gg, 30D, SJ, Orizio</v>
          </cell>
          <cell r="E16420">
            <v>3.9463300000000001</v>
          </cell>
        </row>
        <row r="16421">
          <cell r="A16421" t="str">
            <v>Y3-1052B</v>
          </cell>
          <cell r="B16421" t="str">
            <v>SINGLE JERSEY</v>
          </cell>
          <cell r="C16421"/>
          <cell r="D16421" t="str">
            <v>28gg, 30D, SJ, Orizio</v>
          </cell>
          <cell r="E16421">
            <v>3.9463300000000001</v>
          </cell>
        </row>
        <row r="16422">
          <cell r="A16422" t="str">
            <v>Y3-1052B</v>
          </cell>
          <cell r="B16422" t="str">
            <v>SINGLE JERSEY</v>
          </cell>
          <cell r="C16422"/>
          <cell r="D16422" t="str">
            <v>28gg, 30D, SJ, Orizio</v>
          </cell>
          <cell r="E16422">
            <v>3.9463300000000001</v>
          </cell>
        </row>
        <row r="16423">
          <cell r="A16423" t="str">
            <v>Y3-1052B</v>
          </cell>
          <cell r="B16423" t="str">
            <v>SINGLE JERSEY</v>
          </cell>
          <cell r="C16423"/>
          <cell r="D16423" t="str">
            <v>28gg, 30D, SJ, Orizio</v>
          </cell>
          <cell r="E16423">
            <v>3.9463300000000001</v>
          </cell>
        </row>
        <row r="16424">
          <cell r="A16424" t="str">
            <v>Y3-1053A</v>
          </cell>
          <cell r="B16424" t="str">
            <v>SINGLE JERSEY</v>
          </cell>
          <cell r="C16424"/>
          <cell r="D16424" t="str">
            <v>28gg, 30D, SJ, Orizio</v>
          </cell>
          <cell r="E16424">
            <v>3.9463300000000001</v>
          </cell>
        </row>
        <row r="16425">
          <cell r="A16425" t="str">
            <v>Y3-1053A</v>
          </cell>
          <cell r="B16425" t="str">
            <v>SINGLE JERSEY</v>
          </cell>
          <cell r="C16425"/>
          <cell r="D16425" t="str">
            <v>28gg, 30D, SJ, Orizio</v>
          </cell>
          <cell r="E16425">
            <v>3.9463300000000001</v>
          </cell>
        </row>
        <row r="16426">
          <cell r="A16426" t="str">
            <v>Y3-1053A</v>
          </cell>
          <cell r="B16426" t="str">
            <v>SINGLE JERSEY</v>
          </cell>
          <cell r="C16426"/>
          <cell r="D16426" t="str">
            <v>28gg, 30D, SJ, Orizio</v>
          </cell>
          <cell r="E16426">
            <v>3.9463300000000001</v>
          </cell>
        </row>
        <row r="16427">
          <cell r="A16427" t="str">
            <v>Y3-1053A</v>
          </cell>
          <cell r="B16427" t="str">
            <v>SINGLE JERSEY</v>
          </cell>
          <cell r="C16427"/>
          <cell r="D16427" t="str">
            <v>28gg, 30D, SJ, Orizio</v>
          </cell>
          <cell r="E16427">
            <v>3.9463300000000001</v>
          </cell>
        </row>
        <row r="16428">
          <cell r="A16428" t="str">
            <v>Y3-1053A</v>
          </cell>
          <cell r="B16428" t="str">
            <v>SINGLE JERSEY</v>
          </cell>
          <cell r="C16428"/>
          <cell r="D16428" t="str">
            <v>28gg, 30D, SJ, Orizio</v>
          </cell>
          <cell r="E16428">
            <v>3.9463300000000001</v>
          </cell>
        </row>
        <row r="16429">
          <cell r="A16429" t="str">
            <v>Y3-1053B</v>
          </cell>
          <cell r="B16429" t="str">
            <v>SINGLE JERSEY</v>
          </cell>
          <cell r="C16429"/>
          <cell r="D16429" t="str">
            <v>28gg, 30D, SJ, Orizio</v>
          </cell>
          <cell r="E16429">
            <v>3.9463300000000001</v>
          </cell>
        </row>
        <row r="16430">
          <cell r="A16430" t="str">
            <v>Y3-1053B</v>
          </cell>
          <cell r="B16430" t="str">
            <v>SINGLE JERSEY</v>
          </cell>
          <cell r="C16430"/>
          <cell r="D16430" t="str">
            <v>28gg, 30D, SJ, Orizio</v>
          </cell>
          <cell r="E16430">
            <v>3.9463300000000001</v>
          </cell>
        </row>
        <row r="16431">
          <cell r="A16431" t="str">
            <v>Y3-1053B</v>
          </cell>
          <cell r="B16431" t="str">
            <v>SINGLE JERSEY</v>
          </cell>
          <cell r="C16431"/>
          <cell r="D16431" t="str">
            <v>28gg, 30D, SJ, Orizio</v>
          </cell>
          <cell r="E16431">
            <v>3.9463300000000001</v>
          </cell>
        </row>
        <row r="16432">
          <cell r="A16432" t="str">
            <v>Y3-1053B</v>
          </cell>
          <cell r="B16432" t="str">
            <v>SINGLE JERSEY</v>
          </cell>
          <cell r="C16432"/>
          <cell r="D16432" t="str">
            <v>28gg, 30D, SJ, Orizio</v>
          </cell>
          <cell r="E16432">
            <v>3.9463300000000001</v>
          </cell>
        </row>
        <row r="16433">
          <cell r="A16433" t="str">
            <v>Y3-1053B</v>
          </cell>
          <cell r="B16433" t="str">
            <v>SINGLE JERSEY</v>
          </cell>
          <cell r="C16433"/>
          <cell r="D16433" t="str">
            <v>28gg, 30D, SJ, Orizio</v>
          </cell>
          <cell r="E16433">
            <v>3.9463300000000001</v>
          </cell>
        </row>
        <row r="16434">
          <cell r="A16434" t="str">
            <v>Y3-1054A</v>
          </cell>
          <cell r="B16434" t="str">
            <v>SINGLE JERSEY</v>
          </cell>
          <cell r="C16434"/>
          <cell r="D16434" t="str">
            <v>28gg, 30D, SJ, Orizio</v>
          </cell>
          <cell r="E16434">
            <v>3.9463300000000001</v>
          </cell>
        </row>
        <row r="16435">
          <cell r="A16435" t="str">
            <v>Y3-1054A</v>
          </cell>
          <cell r="B16435" t="str">
            <v>SINGLE JERSEY</v>
          </cell>
          <cell r="C16435"/>
          <cell r="D16435" t="str">
            <v>28gg, 30D, SJ, Orizio</v>
          </cell>
          <cell r="E16435">
            <v>3.9463300000000001</v>
          </cell>
        </row>
        <row r="16436">
          <cell r="A16436" t="str">
            <v>Y3-1054A</v>
          </cell>
          <cell r="B16436" t="str">
            <v>SINGLE JERSEY</v>
          </cell>
          <cell r="C16436"/>
          <cell r="D16436" t="str">
            <v>28gg, 30D, SJ, Orizio</v>
          </cell>
          <cell r="E16436">
            <v>3.9463300000000001</v>
          </cell>
        </row>
        <row r="16437">
          <cell r="A16437" t="str">
            <v>Y3-1054B</v>
          </cell>
          <cell r="B16437" t="str">
            <v>SINGLE JERSEY</v>
          </cell>
          <cell r="C16437"/>
          <cell r="D16437" t="str">
            <v>28gg, 30D, SJ, Orizio</v>
          </cell>
          <cell r="E16437">
            <v>3.9463300000000001</v>
          </cell>
        </row>
        <row r="16438">
          <cell r="A16438" t="str">
            <v>Y3-1054B</v>
          </cell>
          <cell r="B16438" t="str">
            <v>SINGLE JERSEY</v>
          </cell>
          <cell r="C16438"/>
          <cell r="D16438" t="str">
            <v>28gg, 30D, SJ, Orizio</v>
          </cell>
          <cell r="E16438">
            <v>3.9463300000000001</v>
          </cell>
        </row>
        <row r="16439">
          <cell r="A16439" t="str">
            <v>Y3-1054B</v>
          </cell>
          <cell r="B16439" t="str">
            <v>SINGLE JERSEY</v>
          </cell>
          <cell r="C16439"/>
          <cell r="D16439" t="str">
            <v>28gg, 30D, SJ, Orizio</v>
          </cell>
          <cell r="E16439">
            <v>3.9463300000000001</v>
          </cell>
        </row>
        <row r="16440">
          <cell r="A16440" t="str">
            <v>Y3-1055A</v>
          </cell>
          <cell r="B16440" t="str">
            <v>SINGLE JERSEY</v>
          </cell>
          <cell r="C16440"/>
          <cell r="D16440" t="str">
            <v>28gg, 30D, SJ, Orizio</v>
          </cell>
          <cell r="E16440">
            <v>3.9463300000000001</v>
          </cell>
        </row>
        <row r="16441">
          <cell r="A16441" t="str">
            <v>Y3-1055A</v>
          </cell>
          <cell r="B16441" t="str">
            <v>SINGLE JERSEY</v>
          </cell>
          <cell r="C16441"/>
          <cell r="D16441" t="str">
            <v>28gg, 30D, SJ, Orizio</v>
          </cell>
          <cell r="E16441">
            <v>3.9463300000000001</v>
          </cell>
        </row>
        <row r="16442">
          <cell r="A16442" t="str">
            <v>Y3-1055A</v>
          </cell>
          <cell r="B16442" t="str">
            <v>SINGLE JERSEY</v>
          </cell>
          <cell r="C16442"/>
          <cell r="D16442" t="str">
            <v>28gg, 30D, SJ, Orizio</v>
          </cell>
          <cell r="E16442">
            <v>3.9463300000000001</v>
          </cell>
        </row>
        <row r="16443">
          <cell r="A16443" t="str">
            <v>Y3-1055B</v>
          </cell>
          <cell r="B16443" t="str">
            <v>SINGLE JERSEY</v>
          </cell>
          <cell r="C16443"/>
          <cell r="D16443" t="str">
            <v>28gg, 30D, SJ, Orizio</v>
          </cell>
          <cell r="E16443">
            <v>3.9463300000000001</v>
          </cell>
        </row>
        <row r="16444">
          <cell r="A16444" t="str">
            <v>Y3-1055B</v>
          </cell>
          <cell r="B16444" t="str">
            <v>SINGLE JERSEY</v>
          </cell>
          <cell r="C16444"/>
          <cell r="D16444" t="str">
            <v>28gg, 30D, SJ, Orizio</v>
          </cell>
          <cell r="E16444">
            <v>3.9463300000000001</v>
          </cell>
        </row>
        <row r="16445">
          <cell r="A16445" t="str">
            <v>Y3-1055B</v>
          </cell>
          <cell r="B16445" t="str">
            <v>SINGLE JERSEY</v>
          </cell>
          <cell r="C16445"/>
          <cell r="D16445" t="str">
            <v>28gg, 30D, SJ, Orizio</v>
          </cell>
          <cell r="E16445">
            <v>3.9463300000000001</v>
          </cell>
        </row>
        <row r="16446">
          <cell r="A16446" t="str">
            <v>Y3-1056A</v>
          </cell>
          <cell r="B16446" t="str">
            <v>SINGLE JERSEY</v>
          </cell>
          <cell r="C16446"/>
          <cell r="D16446" t="str">
            <v>28gg, 30D, SJ, Orizio</v>
          </cell>
          <cell r="E16446">
            <v>3.9463300000000001</v>
          </cell>
        </row>
        <row r="16447">
          <cell r="A16447" t="str">
            <v>Y3-1056A</v>
          </cell>
          <cell r="B16447" t="str">
            <v>SINGLE JERSEY</v>
          </cell>
          <cell r="C16447"/>
          <cell r="D16447" t="str">
            <v>28gg, 30D, SJ, Orizio</v>
          </cell>
          <cell r="E16447">
            <v>3.9463300000000001</v>
          </cell>
        </row>
        <row r="16448">
          <cell r="A16448" t="str">
            <v>Y3-1056A</v>
          </cell>
          <cell r="B16448" t="str">
            <v>SINGLE JERSEY</v>
          </cell>
          <cell r="C16448"/>
          <cell r="D16448" t="str">
            <v>28gg, 30D, SJ, Orizio</v>
          </cell>
          <cell r="E16448">
            <v>3.9463300000000001</v>
          </cell>
        </row>
        <row r="16449">
          <cell r="A16449" t="str">
            <v>Y3-1056A</v>
          </cell>
          <cell r="B16449" t="str">
            <v>SINGLE JERSEY</v>
          </cell>
          <cell r="C16449"/>
          <cell r="D16449" t="str">
            <v>28gg, 30D, SJ, Orizio</v>
          </cell>
          <cell r="E16449">
            <v>3.9463300000000001</v>
          </cell>
        </row>
        <row r="16450">
          <cell r="A16450" t="str">
            <v>Y3-1056A</v>
          </cell>
          <cell r="B16450" t="str">
            <v>SINGLE JERSEY</v>
          </cell>
          <cell r="C16450"/>
          <cell r="D16450" t="str">
            <v>28gg, 30D, SJ, Orizio</v>
          </cell>
          <cell r="E16450">
            <v>3.9463300000000001</v>
          </cell>
        </row>
        <row r="16451">
          <cell r="A16451" t="str">
            <v>Y3-1056A</v>
          </cell>
          <cell r="B16451" t="str">
            <v>SINGLE JERSEY</v>
          </cell>
          <cell r="C16451"/>
          <cell r="D16451" t="str">
            <v>28gg, 30D, SJ, Orizio</v>
          </cell>
          <cell r="E16451">
            <v>3.9463300000000001</v>
          </cell>
        </row>
        <row r="16452">
          <cell r="A16452" t="str">
            <v>Y3-1057A</v>
          </cell>
          <cell r="B16452" t="str">
            <v>SINGLE JERSEY</v>
          </cell>
          <cell r="C16452"/>
          <cell r="D16452" t="str">
            <v>28gg, 30D, SJ, Orizio</v>
          </cell>
          <cell r="E16452">
            <v>3.9463300000000001</v>
          </cell>
        </row>
        <row r="16453">
          <cell r="A16453" t="str">
            <v>Y3-1057A</v>
          </cell>
          <cell r="B16453" t="str">
            <v>SINGLE JERSEY</v>
          </cell>
          <cell r="C16453"/>
          <cell r="D16453" t="str">
            <v>28gg, 30D, SJ, Orizio</v>
          </cell>
          <cell r="E16453">
            <v>3.9463300000000001</v>
          </cell>
        </row>
        <row r="16454">
          <cell r="A16454" t="str">
            <v>Y3-1057A</v>
          </cell>
          <cell r="B16454" t="str">
            <v>SINGLE JERSEY</v>
          </cell>
          <cell r="C16454"/>
          <cell r="D16454" t="str">
            <v>28gg, 30D, SJ, Orizio</v>
          </cell>
          <cell r="E16454">
            <v>3.9463300000000001</v>
          </cell>
        </row>
        <row r="16455">
          <cell r="A16455" t="str">
            <v>Y3-1057A</v>
          </cell>
          <cell r="B16455" t="str">
            <v>SINGLE JERSEY</v>
          </cell>
          <cell r="C16455"/>
          <cell r="D16455" t="str">
            <v>28gg, 30D, SJ, Orizio</v>
          </cell>
          <cell r="E16455">
            <v>3.9463300000000001</v>
          </cell>
        </row>
        <row r="16456">
          <cell r="A16456" t="str">
            <v>Y3-1057A</v>
          </cell>
          <cell r="B16456" t="str">
            <v>SINGLE JERSEY</v>
          </cell>
          <cell r="C16456"/>
          <cell r="D16456" t="str">
            <v>28gg, 30D, SJ, Orizio</v>
          </cell>
          <cell r="E16456">
            <v>3.9463300000000001</v>
          </cell>
        </row>
        <row r="16457">
          <cell r="A16457" t="str">
            <v>Y3-1065A</v>
          </cell>
          <cell r="B16457" t="str">
            <v>SINGLE JERSEY</v>
          </cell>
          <cell r="C16457"/>
          <cell r="D16457" t="str">
            <v>28gg, 30D, SJ, Orizio</v>
          </cell>
          <cell r="E16457">
            <v>3.7037040000000001</v>
          </cell>
        </row>
        <row r="16458">
          <cell r="A16458" t="str">
            <v>Y3-1065A</v>
          </cell>
          <cell r="B16458" t="str">
            <v>SINGLE JERSEY</v>
          </cell>
          <cell r="C16458"/>
          <cell r="D16458" t="str">
            <v>28gg, 30D, SJ, Orizio</v>
          </cell>
          <cell r="E16458">
            <v>3.7037040000000001</v>
          </cell>
        </row>
        <row r="16459">
          <cell r="A16459" t="str">
            <v>Y3-1065A</v>
          </cell>
          <cell r="B16459" t="str">
            <v>SINGLE JERSEY</v>
          </cell>
          <cell r="C16459"/>
          <cell r="D16459" t="str">
            <v>28gg, 30D, SJ, Orizio</v>
          </cell>
          <cell r="E16459">
            <v>3.7037040000000001</v>
          </cell>
        </row>
        <row r="16460">
          <cell r="A16460" t="str">
            <v>Y3-1065A</v>
          </cell>
          <cell r="B16460" t="str">
            <v>SINGLE JERSEY</v>
          </cell>
          <cell r="C16460"/>
          <cell r="D16460" t="str">
            <v>28gg, 30D, SJ, Orizio</v>
          </cell>
          <cell r="E16460">
            <v>3.7037040000000001</v>
          </cell>
        </row>
        <row r="16461">
          <cell r="A16461" t="str">
            <v>Y3-1065A</v>
          </cell>
          <cell r="B16461" t="str">
            <v>SINGLE JERSEY</v>
          </cell>
          <cell r="C16461"/>
          <cell r="D16461" t="str">
            <v>28gg, 30D, SJ, Orizio</v>
          </cell>
          <cell r="E16461">
            <v>3.7037040000000001</v>
          </cell>
        </row>
        <row r="16462">
          <cell r="A16462" t="str">
            <v>Y3-1066A</v>
          </cell>
          <cell r="B16462" t="str">
            <v>SINGLE JERSEY</v>
          </cell>
          <cell r="C16462"/>
          <cell r="D16462" t="str">
            <v>28gg, 30D, SJ, Orizio</v>
          </cell>
          <cell r="E16462">
            <v>3.7037040000000001</v>
          </cell>
        </row>
        <row r="16463">
          <cell r="A16463" t="str">
            <v>Y3-1066A</v>
          </cell>
          <cell r="B16463" t="str">
            <v>SINGLE JERSEY</v>
          </cell>
          <cell r="C16463"/>
          <cell r="D16463" t="str">
            <v>28gg, 30D, SJ, Orizio</v>
          </cell>
          <cell r="E16463">
            <v>3.7037040000000001</v>
          </cell>
        </row>
        <row r="16464">
          <cell r="A16464" t="str">
            <v>Y3-1066A</v>
          </cell>
          <cell r="B16464" t="str">
            <v>SINGLE JERSEY</v>
          </cell>
          <cell r="C16464"/>
          <cell r="D16464" t="str">
            <v>28gg, 30D, SJ, Orizio</v>
          </cell>
          <cell r="E16464">
            <v>3.7037040000000001</v>
          </cell>
        </row>
        <row r="16465">
          <cell r="A16465" t="str">
            <v>Y3-1066B</v>
          </cell>
          <cell r="B16465" t="str">
            <v>SINGLE JERSEY</v>
          </cell>
          <cell r="C16465"/>
          <cell r="D16465" t="str">
            <v>28gg, 30D, SJ, Orizio</v>
          </cell>
          <cell r="E16465">
            <v>3.7037040000000001</v>
          </cell>
        </row>
        <row r="16466">
          <cell r="A16466" t="str">
            <v>Y3-1066B</v>
          </cell>
          <cell r="B16466" t="str">
            <v>SINGLE JERSEY</v>
          </cell>
          <cell r="C16466"/>
          <cell r="D16466" t="str">
            <v>28gg, 30D, SJ, Orizio</v>
          </cell>
          <cell r="E16466">
            <v>3.7037040000000001</v>
          </cell>
        </row>
        <row r="16467">
          <cell r="A16467" t="str">
            <v>Y3-1066B</v>
          </cell>
          <cell r="B16467" t="str">
            <v>SINGLE JERSEY</v>
          </cell>
          <cell r="C16467"/>
          <cell r="D16467" t="str">
            <v>28gg, 30D, SJ, Orizio</v>
          </cell>
          <cell r="E16467">
            <v>3.7037040000000001</v>
          </cell>
        </row>
        <row r="16468">
          <cell r="A16468" t="str">
            <v>Y3-1067A</v>
          </cell>
          <cell r="B16468" t="str">
            <v>SINGLE JERSEY</v>
          </cell>
          <cell r="C16468"/>
          <cell r="D16468" t="str">
            <v>28gg, 30D, SJ, Orizio</v>
          </cell>
          <cell r="E16468">
            <v>2.4307240000000001</v>
          </cell>
        </row>
        <row r="16469">
          <cell r="A16469" t="str">
            <v>Y3-1067A</v>
          </cell>
          <cell r="B16469" t="str">
            <v>SINGLE JERSEY</v>
          </cell>
          <cell r="C16469"/>
          <cell r="D16469" t="str">
            <v>28gg, 30D, SJ, Orizio</v>
          </cell>
          <cell r="E16469">
            <v>2.4307240000000001</v>
          </cell>
        </row>
        <row r="16470">
          <cell r="A16470" t="str">
            <v>Y3-1067A</v>
          </cell>
          <cell r="B16470" t="str">
            <v>SINGLE JERSEY</v>
          </cell>
          <cell r="C16470"/>
          <cell r="D16470" t="str">
            <v>28gg, 30D, SJ, Orizio</v>
          </cell>
          <cell r="E16470">
            <v>2.4307240000000001</v>
          </cell>
        </row>
        <row r="16471">
          <cell r="A16471" t="str">
            <v>Y3-1072A</v>
          </cell>
          <cell r="B16471" t="str">
            <v>SINGLE JERSEY</v>
          </cell>
          <cell r="C16471"/>
          <cell r="D16471" t="str">
            <v>28gg, 30D, SJ, Orizio</v>
          </cell>
          <cell r="E16471">
            <v>3.9463300000000001</v>
          </cell>
        </row>
        <row r="16472">
          <cell r="A16472" t="str">
            <v>Y3-1072A</v>
          </cell>
          <cell r="B16472" t="str">
            <v>SINGLE JERSEY</v>
          </cell>
          <cell r="C16472"/>
          <cell r="D16472" t="str">
            <v>28gg, 30D, SJ, Orizio</v>
          </cell>
          <cell r="E16472">
            <v>3.9463300000000001</v>
          </cell>
        </row>
        <row r="16473">
          <cell r="A16473" t="str">
            <v>Y3-1072A</v>
          </cell>
          <cell r="B16473" t="str">
            <v>SINGLE JERSEY</v>
          </cell>
          <cell r="C16473"/>
          <cell r="D16473" t="str">
            <v>28gg, 30D, SJ, Orizio</v>
          </cell>
          <cell r="E16473">
            <v>3.9463300000000001</v>
          </cell>
        </row>
        <row r="16474">
          <cell r="A16474" t="str">
            <v>Y3-1072B</v>
          </cell>
          <cell r="B16474" t="str">
            <v>SINGLE JERSEY</v>
          </cell>
          <cell r="C16474"/>
          <cell r="D16474" t="str">
            <v>28gg, 30D, SJ, Orizio</v>
          </cell>
          <cell r="E16474">
            <v>3.9463300000000001</v>
          </cell>
        </row>
        <row r="16475">
          <cell r="A16475" t="str">
            <v>Y3-1072B</v>
          </cell>
          <cell r="B16475" t="str">
            <v>SINGLE JERSEY</v>
          </cell>
          <cell r="C16475"/>
          <cell r="D16475" t="str">
            <v>28gg, 30D, SJ, Orizio</v>
          </cell>
          <cell r="E16475">
            <v>3.9463300000000001</v>
          </cell>
        </row>
        <row r="16476">
          <cell r="A16476" t="str">
            <v>Y3-1072B</v>
          </cell>
          <cell r="B16476" t="str">
            <v>SINGLE JERSEY</v>
          </cell>
          <cell r="C16476"/>
          <cell r="D16476" t="str">
            <v>28gg, 30D, SJ, Orizio</v>
          </cell>
          <cell r="E16476">
            <v>3.9463300000000001</v>
          </cell>
        </row>
        <row r="16477">
          <cell r="A16477" t="str">
            <v>Y3-1072C</v>
          </cell>
          <cell r="B16477" t="str">
            <v>SINGLE JERSEY</v>
          </cell>
          <cell r="C16477"/>
          <cell r="D16477" t="str">
            <v>28gg, 30D, SJ, Orizio</v>
          </cell>
          <cell r="E16477">
            <v>3.9463300000000001</v>
          </cell>
        </row>
        <row r="16478">
          <cell r="A16478" t="str">
            <v>Y3-1072C</v>
          </cell>
          <cell r="B16478" t="str">
            <v>SINGLE JERSEY</v>
          </cell>
          <cell r="C16478"/>
          <cell r="D16478" t="str">
            <v>28gg, 30D, SJ, Orizio</v>
          </cell>
          <cell r="E16478">
            <v>3.9463300000000001</v>
          </cell>
        </row>
        <row r="16479">
          <cell r="A16479" t="str">
            <v>Y3-1072C</v>
          </cell>
          <cell r="B16479" t="str">
            <v>SINGLE JERSEY</v>
          </cell>
          <cell r="C16479"/>
          <cell r="D16479" t="str">
            <v>28gg, 30D, SJ, Orizio</v>
          </cell>
          <cell r="E16479">
            <v>3.9463300000000001</v>
          </cell>
        </row>
        <row r="16480">
          <cell r="A16480" t="str">
            <v>Y3-1073A</v>
          </cell>
          <cell r="B16480" t="str">
            <v>SINGLE JERSEY</v>
          </cell>
          <cell r="C16480"/>
          <cell r="D16480" t="str">
            <v>28gg, 30D, SJ, Orizio</v>
          </cell>
          <cell r="E16480">
            <v>3.7037040000000001</v>
          </cell>
        </row>
        <row r="16481">
          <cell r="A16481" t="str">
            <v>Y3-1073A</v>
          </cell>
          <cell r="B16481" t="str">
            <v>SINGLE JERSEY</v>
          </cell>
          <cell r="C16481"/>
          <cell r="D16481" t="str">
            <v>28gg, 30D, SJ, Orizio</v>
          </cell>
          <cell r="E16481">
            <v>3.7037040000000001</v>
          </cell>
        </row>
        <row r="16482">
          <cell r="A16482" t="str">
            <v>Y3-1073A</v>
          </cell>
          <cell r="B16482" t="str">
            <v>SINGLE JERSEY</v>
          </cell>
          <cell r="C16482"/>
          <cell r="D16482" t="str">
            <v>28gg, 30D, SJ, Orizio</v>
          </cell>
          <cell r="E16482">
            <v>3.7037040000000001</v>
          </cell>
        </row>
        <row r="16483">
          <cell r="A16483" t="str">
            <v>Y3-1073B</v>
          </cell>
          <cell r="B16483" t="str">
            <v>SINGLE JERSEY</v>
          </cell>
          <cell r="C16483"/>
          <cell r="D16483" t="str">
            <v>28gg, 30D, SJ, Orizio</v>
          </cell>
          <cell r="E16483">
            <v>3.7037040000000001</v>
          </cell>
        </row>
        <row r="16484">
          <cell r="A16484" t="str">
            <v>Y3-1073B</v>
          </cell>
          <cell r="B16484" t="str">
            <v>SINGLE JERSEY</v>
          </cell>
          <cell r="C16484"/>
          <cell r="D16484" t="str">
            <v>28gg, 30D, SJ, Orizio</v>
          </cell>
          <cell r="E16484">
            <v>3.7037040000000001</v>
          </cell>
        </row>
        <row r="16485">
          <cell r="A16485" t="str">
            <v>Y3-1073B</v>
          </cell>
          <cell r="B16485" t="str">
            <v>SINGLE JERSEY</v>
          </cell>
          <cell r="C16485"/>
          <cell r="D16485" t="str">
            <v>28gg, 30D, SJ, Orizio</v>
          </cell>
          <cell r="E16485">
            <v>3.7037040000000001</v>
          </cell>
        </row>
        <row r="16486">
          <cell r="A16486" t="str">
            <v>Y3-1073C</v>
          </cell>
          <cell r="B16486" t="str">
            <v>SINGLE JERSEY</v>
          </cell>
          <cell r="C16486"/>
          <cell r="D16486" t="str">
            <v>28gg, 30D, SJ, Orizio</v>
          </cell>
          <cell r="E16486">
            <v>3.7037040000000001</v>
          </cell>
        </row>
        <row r="16487">
          <cell r="A16487" t="str">
            <v>Y3-1073C</v>
          </cell>
          <cell r="B16487" t="str">
            <v>SINGLE JERSEY</v>
          </cell>
          <cell r="C16487"/>
          <cell r="D16487" t="str">
            <v>28gg, 30D, SJ, Orizio</v>
          </cell>
          <cell r="E16487">
            <v>3.7037040000000001</v>
          </cell>
        </row>
        <row r="16488">
          <cell r="A16488" t="str">
            <v>Y3-1073C</v>
          </cell>
          <cell r="B16488" t="str">
            <v>SINGLE JERSEY</v>
          </cell>
          <cell r="C16488"/>
          <cell r="D16488" t="str">
            <v>28gg, 30D, SJ, Orizio</v>
          </cell>
          <cell r="E16488">
            <v>3.7037040000000001</v>
          </cell>
        </row>
        <row r="16489">
          <cell r="A16489" t="str">
            <v>Y3-1074A</v>
          </cell>
          <cell r="B16489" t="str">
            <v>SINGLE JERSEY</v>
          </cell>
          <cell r="C16489"/>
          <cell r="D16489" t="str">
            <v>28gg, 30D, SJ, Auto Stripe, PUILUNG KSCS6</v>
          </cell>
          <cell r="E16489">
            <v>4.128819</v>
          </cell>
        </row>
        <row r="16490">
          <cell r="A16490" t="str">
            <v>Y3-1074A</v>
          </cell>
          <cell r="B16490" t="str">
            <v>SINGLE JERSEY</v>
          </cell>
          <cell r="C16490"/>
          <cell r="D16490" t="str">
            <v>28gg, 30D, SJ, Auto Stripe, PUILUNG KSCS6</v>
          </cell>
          <cell r="E16490">
            <v>4.128819</v>
          </cell>
        </row>
        <row r="16491">
          <cell r="A16491" t="str">
            <v>Y3-1074A</v>
          </cell>
          <cell r="B16491" t="str">
            <v>SINGLE JERSEY</v>
          </cell>
          <cell r="C16491"/>
          <cell r="D16491" t="str">
            <v>28gg, 30D, SJ, Auto Stripe, PUILUNG KSCS6</v>
          </cell>
          <cell r="E16491">
            <v>4.128819</v>
          </cell>
        </row>
        <row r="16492">
          <cell r="A16492" t="str">
            <v>Y3-1074A</v>
          </cell>
          <cell r="B16492" t="str">
            <v>SINGLE JERSEY</v>
          </cell>
          <cell r="C16492"/>
          <cell r="D16492" t="str">
            <v>28gg, 30D, SJ, Auto Stripe, PUILUNG KSCS6</v>
          </cell>
          <cell r="E16492">
            <v>4.128819</v>
          </cell>
        </row>
        <row r="16493">
          <cell r="A16493" t="str">
            <v>Y3-1074B</v>
          </cell>
          <cell r="B16493" t="str">
            <v>SINGLE JERSEY</v>
          </cell>
          <cell r="C16493"/>
          <cell r="D16493" t="str">
            <v>28gg, 30D, SJ, Auto Stripe, PUILUNG KSCS6</v>
          </cell>
          <cell r="E16493">
            <v>4.128819</v>
          </cell>
        </row>
        <row r="16494">
          <cell r="A16494" t="str">
            <v>Y3-1074B</v>
          </cell>
          <cell r="B16494" t="str">
            <v>SINGLE JERSEY</v>
          </cell>
          <cell r="C16494"/>
          <cell r="D16494" t="str">
            <v>28gg, 30D, SJ, Auto Stripe, PUILUNG KSCS6</v>
          </cell>
          <cell r="E16494">
            <v>4.128819</v>
          </cell>
        </row>
        <row r="16495">
          <cell r="A16495" t="str">
            <v>Y3-1074B</v>
          </cell>
          <cell r="B16495" t="str">
            <v>SINGLE JERSEY</v>
          </cell>
          <cell r="C16495"/>
          <cell r="D16495" t="str">
            <v>28gg, 30D, SJ, Auto Stripe, PUILUNG KSCS6</v>
          </cell>
          <cell r="E16495">
            <v>4.128819</v>
          </cell>
        </row>
        <row r="16496">
          <cell r="A16496" t="str">
            <v>Y3-1074B</v>
          </cell>
          <cell r="B16496" t="str">
            <v>SINGLE JERSEY</v>
          </cell>
          <cell r="C16496"/>
          <cell r="D16496" t="str">
            <v>28gg, 30D, SJ, Auto Stripe, PUILUNG KSCS6</v>
          </cell>
          <cell r="E16496">
            <v>4.128819</v>
          </cell>
        </row>
        <row r="16497">
          <cell r="A16497" t="str">
            <v>Y3-1074C</v>
          </cell>
          <cell r="B16497" t="str">
            <v>SINGLE JERSEY</v>
          </cell>
          <cell r="C16497"/>
          <cell r="D16497" t="str">
            <v>28gg, 30D, SJ, Auto Stripe, PUILUNG KSCS6</v>
          </cell>
          <cell r="E16497">
            <v>4.128819</v>
          </cell>
        </row>
        <row r="16498">
          <cell r="A16498" t="str">
            <v>Y3-1074C</v>
          </cell>
          <cell r="B16498" t="str">
            <v>SINGLE JERSEY</v>
          </cell>
          <cell r="C16498"/>
          <cell r="D16498" t="str">
            <v>28gg, 30D, SJ, Auto Stripe, PUILUNG KSCS6</v>
          </cell>
          <cell r="E16498">
            <v>4.128819</v>
          </cell>
        </row>
        <row r="16499">
          <cell r="A16499" t="str">
            <v>Y3-1074C</v>
          </cell>
          <cell r="B16499" t="str">
            <v>SINGLE JERSEY</v>
          </cell>
          <cell r="C16499"/>
          <cell r="D16499" t="str">
            <v>28gg, 30D, SJ, Auto Stripe, PUILUNG KSCS6</v>
          </cell>
          <cell r="E16499">
            <v>4.128819</v>
          </cell>
        </row>
        <row r="16500">
          <cell r="A16500" t="str">
            <v>Y3-1074C</v>
          </cell>
          <cell r="B16500" t="str">
            <v>SINGLE JERSEY</v>
          </cell>
          <cell r="C16500"/>
          <cell r="D16500" t="str">
            <v>28gg, 30D, SJ, Auto Stripe, PUILUNG KSCS6</v>
          </cell>
          <cell r="E16500">
            <v>4.128819</v>
          </cell>
        </row>
        <row r="16501">
          <cell r="A16501" t="str">
            <v>Y3-1080A</v>
          </cell>
          <cell r="B16501" t="str">
            <v>SINGLE JERSEY</v>
          </cell>
          <cell r="C16501"/>
          <cell r="D16501" t="str">
            <v>28gg, 30D, SJ, Santec</v>
          </cell>
          <cell r="E16501">
            <v>3.9463300000000001</v>
          </cell>
        </row>
        <row r="16502">
          <cell r="A16502" t="str">
            <v>Y3-1080A</v>
          </cell>
          <cell r="B16502" t="str">
            <v>SINGLE JERSEY</v>
          </cell>
          <cell r="C16502"/>
          <cell r="D16502" t="str">
            <v>28gg, 30D, SJ, Santec</v>
          </cell>
          <cell r="E16502">
            <v>3.9463300000000001</v>
          </cell>
        </row>
        <row r="16503">
          <cell r="A16503" t="str">
            <v>Y3-1080A</v>
          </cell>
          <cell r="B16503" t="str">
            <v>SINGLE JERSEY</v>
          </cell>
          <cell r="C16503"/>
          <cell r="D16503" t="str">
            <v>28gg, 30D, SJ, Santec</v>
          </cell>
          <cell r="E16503">
            <v>3.9463300000000001</v>
          </cell>
        </row>
        <row r="16504">
          <cell r="A16504" t="str">
            <v>Y3-1080A</v>
          </cell>
          <cell r="B16504" t="str">
            <v>SINGLE JERSEY</v>
          </cell>
          <cell r="C16504"/>
          <cell r="D16504" t="str">
            <v>28gg, 30D, SJ, Santec</v>
          </cell>
          <cell r="E16504">
            <v>3.9463300000000001</v>
          </cell>
        </row>
        <row r="16505">
          <cell r="A16505" t="str">
            <v>Y3-1080A</v>
          </cell>
          <cell r="B16505" t="str">
            <v>SINGLE JERSEY</v>
          </cell>
          <cell r="C16505"/>
          <cell r="D16505" t="str">
            <v>28gg, 30D, SJ, Santec</v>
          </cell>
          <cell r="E16505">
            <v>3.9463300000000001</v>
          </cell>
        </row>
        <row r="16506">
          <cell r="A16506" t="str">
            <v>Y3-1080A</v>
          </cell>
          <cell r="B16506" t="str">
            <v>SINGLE JERSEY</v>
          </cell>
          <cell r="C16506"/>
          <cell r="D16506" t="str">
            <v>28gg, 30D, SJ, Santec</v>
          </cell>
          <cell r="E16506">
            <v>3.9463300000000001</v>
          </cell>
        </row>
        <row r="16507">
          <cell r="A16507" t="str">
            <v>Y3-1080B</v>
          </cell>
          <cell r="B16507" t="str">
            <v>SINGLE JERSEY</v>
          </cell>
          <cell r="C16507"/>
          <cell r="D16507" t="str">
            <v>28gg, 30D, SJ, Santec</v>
          </cell>
          <cell r="E16507">
            <v>3.9463300000000001</v>
          </cell>
        </row>
        <row r="16508">
          <cell r="A16508" t="str">
            <v>Y3-1080B</v>
          </cell>
          <cell r="B16508" t="str">
            <v>SINGLE JERSEY</v>
          </cell>
          <cell r="C16508"/>
          <cell r="D16508" t="str">
            <v>28gg, 30D, SJ, Santec</v>
          </cell>
          <cell r="E16508">
            <v>3.9463300000000001</v>
          </cell>
        </row>
        <row r="16509">
          <cell r="A16509" t="str">
            <v>Y3-1080B</v>
          </cell>
          <cell r="B16509" t="str">
            <v>SINGLE JERSEY</v>
          </cell>
          <cell r="C16509"/>
          <cell r="D16509" t="str">
            <v>28gg, 30D, SJ, Santec</v>
          </cell>
          <cell r="E16509">
            <v>3.9463300000000001</v>
          </cell>
        </row>
        <row r="16510">
          <cell r="A16510" t="str">
            <v>Y3-1080B</v>
          </cell>
          <cell r="B16510" t="str">
            <v>SINGLE JERSEY</v>
          </cell>
          <cell r="C16510"/>
          <cell r="D16510" t="str">
            <v>28gg, 30D, SJ, Santec</v>
          </cell>
          <cell r="E16510">
            <v>3.9463300000000001</v>
          </cell>
        </row>
        <row r="16511">
          <cell r="A16511" t="str">
            <v>Y3-1080B</v>
          </cell>
          <cell r="B16511" t="str">
            <v>SINGLE JERSEY</v>
          </cell>
          <cell r="C16511"/>
          <cell r="D16511" t="str">
            <v>28gg, 30D, SJ, Santec</v>
          </cell>
          <cell r="E16511">
            <v>3.9463300000000001</v>
          </cell>
        </row>
        <row r="16512">
          <cell r="A16512" t="str">
            <v>Y3-1080B</v>
          </cell>
          <cell r="B16512" t="str">
            <v>SINGLE JERSEY</v>
          </cell>
          <cell r="C16512"/>
          <cell r="D16512" t="str">
            <v>28gg, 30D, SJ, Santec</v>
          </cell>
          <cell r="E16512">
            <v>3.9463300000000001</v>
          </cell>
        </row>
        <row r="16513">
          <cell r="A16513" t="str">
            <v>Y3-1081A</v>
          </cell>
          <cell r="B16513" t="str">
            <v>SINGLE JERSEY</v>
          </cell>
          <cell r="C16513"/>
          <cell r="D16513" t="str">
            <v>28gg, 30D, SJ, Santec</v>
          </cell>
          <cell r="E16513">
            <v>4.301075</v>
          </cell>
        </row>
        <row r="16514">
          <cell r="A16514" t="str">
            <v>Y3-1081A</v>
          </cell>
          <cell r="B16514" t="str">
            <v>SINGLE JERSEY</v>
          </cell>
          <cell r="C16514"/>
          <cell r="D16514" t="str">
            <v>28gg, 30D, SJ, Santec</v>
          </cell>
          <cell r="E16514">
            <v>4.301075</v>
          </cell>
        </row>
        <row r="16515">
          <cell r="A16515" t="str">
            <v>Y3-1081A</v>
          </cell>
          <cell r="B16515" t="str">
            <v>SINGLE JERSEY</v>
          </cell>
          <cell r="C16515"/>
          <cell r="D16515" t="str">
            <v>28gg, 30D, SJ, Santec</v>
          </cell>
          <cell r="E16515">
            <v>4.301075</v>
          </cell>
        </row>
        <row r="16516">
          <cell r="A16516" t="str">
            <v>Y3-1082A</v>
          </cell>
          <cell r="B16516" t="str">
            <v>SINGLE JERSEY</v>
          </cell>
          <cell r="C16516"/>
          <cell r="D16516" t="str">
            <v>28gg, 30D, SJ, Auto Stripe, PUILUNG KSCS6</v>
          </cell>
          <cell r="E16516">
            <v>3.7664780000000002</v>
          </cell>
        </row>
        <row r="16517">
          <cell r="A16517" t="str">
            <v>Y3-1082A</v>
          </cell>
          <cell r="B16517" t="str">
            <v>SINGLE JERSEY</v>
          </cell>
          <cell r="C16517"/>
          <cell r="D16517" t="str">
            <v>28gg, 30D, SJ, Auto Stripe, PUILUNG KSCS6</v>
          </cell>
          <cell r="E16517">
            <v>3.7664780000000002</v>
          </cell>
        </row>
        <row r="16518">
          <cell r="A16518" t="str">
            <v>Y3-1082A</v>
          </cell>
          <cell r="B16518" t="str">
            <v>SINGLE JERSEY</v>
          </cell>
          <cell r="C16518"/>
          <cell r="D16518" t="str">
            <v>28gg, 30D, SJ, Auto Stripe, PUILUNG KSCS6</v>
          </cell>
          <cell r="E16518">
            <v>3.7664780000000002</v>
          </cell>
        </row>
        <row r="16519">
          <cell r="A16519" t="str">
            <v>Y3-1082B</v>
          </cell>
          <cell r="B16519" t="str">
            <v>SINGLE JERSEY</v>
          </cell>
          <cell r="C16519"/>
          <cell r="D16519" t="str">
            <v>28gg, 30D, SJ, Auto Stripe, PUILUNG KSCS6</v>
          </cell>
          <cell r="E16519">
            <v>3.7664780000000002</v>
          </cell>
        </row>
        <row r="16520">
          <cell r="A16520" t="str">
            <v>Y3-1082B</v>
          </cell>
          <cell r="B16520" t="str">
            <v>SINGLE JERSEY</v>
          </cell>
          <cell r="C16520"/>
          <cell r="D16520" t="str">
            <v>28gg, 30D, SJ, Auto Stripe, PUILUNG KSCS6</v>
          </cell>
          <cell r="E16520">
            <v>3.7664780000000002</v>
          </cell>
        </row>
        <row r="16521">
          <cell r="A16521" t="str">
            <v>Y3-1082B</v>
          </cell>
          <cell r="B16521" t="str">
            <v>SINGLE JERSEY</v>
          </cell>
          <cell r="C16521"/>
          <cell r="D16521" t="str">
            <v>28gg, 30D, SJ, Auto Stripe, PUILUNG KSCS6</v>
          </cell>
          <cell r="E16521">
            <v>3.7664780000000002</v>
          </cell>
        </row>
        <row r="16522">
          <cell r="A16522" t="str">
            <v>Y3-1083A</v>
          </cell>
          <cell r="B16522" t="str">
            <v>SINGLE JERSEY</v>
          </cell>
          <cell r="C16522"/>
          <cell r="D16522" t="str">
            <v>28gg, 30D, SJ, Orizio</v>
          </cell>
          <cell r="E16522">
            <v>3.7037040000000001</v>
          </cell>
        </row>
        <row r="16523">
          <cell r="A16523" t="str">
            <v>Y3-1083A</v>
          </cell>
          <cell r="B16523" t="str">
            <v>SINGLE JERSEY</v>
          </cell>
          <cell r="C16523"/>
          <cell r="D16523" t="str">
            <v>28gg, 30D, SJ, Orizio</v>
          </cell>
          <cell r="E16523">
            <v>3.7037040000000001</v>
          </cell>
        </row>
        <row r="16524">
          <cell r="A16524" t="str">
            <v>Y3-1083A</v>
          </cell>
          <cell r="B16524" t="str">
            <v>SINGLE JERSEY</v>
          </cell>
          <cell r="C16524"/>
          <cell r="D16524" t="str">
            <v>28gg, 30D, SJ, Orizio</v>
          </cell>
          <cell r="E16524">
            <v>3.7037040000000001</v>
          </cell>
        </row>
        <row r="16525">
          <cell r="A16525" t="str">
            <v>Y3-1084A</v>
          </cell>
          <cell r="B16525" t="str">
            <v>SINGLE JERSEY</v>
          </cell>
          <cell r="C16525"/>
          <cell r="D16525" t="str">
            <v>28gg, 30D, SJ, Orizio</v>
          </cell>
          <cell r="E16525">
            <v>3.7037040000000001</v>
          </cell>
        </row>
        <row r="16526">
          <cell r="A16526" t="str">
            <v>Y3-1084A</v>
          </cell>
          <cell r="B16526" t="str">
            <v>SINGLE JERSEY</v>
          </cell>
          <cell r="C16526"/>
          <cell r="D16526" t="str">
            <v>28gg, 30D, SJ, Orizio</v>
          </cell>
          <cell r="E16526">
            <v>3.7037040000000001</v>
          </cell>
        </row>
        <row r="16527">
          <cell r="A16527" t="str">
            <v>Y3-1084A</v>
          </cell>
          <cell r="B16527" t="str">
            <v>SINGLE JERSEY</v>
          </cell>
          <cell r="C16527"/>
          <cell r="D16527" t="str">
            <v>28gg, 30D, SJ, Orizio</v>
          </cell>
          <cell r="E16527">
            <v>3.7037040000000001</v>
          </cell>
        </row>
        <row r="16528">
          <cell r="A16528" t="str">
            <v>Y3-1084B</v>
          </cell>
          <cell r="B16528" t="str">
            <v>SINGLE JERSEY</v>
          </cell>
          <cell r="C16528"/>
          <cell r="D16528" t="str">
            <v>28gg, 30D, SJ, Orizio</v>
          </cell>
          <cell r="E16528">
            <v>3.7037040000000001</v>
          </cell>
        </row>
        <row r="16529">
          <cell r="A16529" t="str">
            <v>Y3-1084B</v>
          </cell>
          <cell r="B16529" t="str">
            <v>SINGLE JERSEY</v>
          </cell>
          <cell r="C16529"/>
          <cell r="D16529" t="str">
            <v>28gg, 30D, SJ, Orizio</v>
          </cell>
          <cell r="E16529">
            <v>3.7037040000000001</v>
          </cell>
        </row>
        <row r="16530">
          <cell r="A16530" t="str">
            <v>Y3-1084B</v>
          </cell>
          <cell r="B16530" t="str">
            <v>SINGLE JERSEY</v>
          </cell>
          <cell r="C16530"/>
          <cell r="D16530" t="str">
            <v>28gg, 30D, SJ, Orizio</v>
          </cell>
          <cell r="E16530">
            <v>3.7037040000000001</v>
          </cell>
        </row>
        <row r="16531">
          <cell r="A16531" t="str">
            <v>Y3-1084C</v>
          </cell>
          <cell r="B16531" t="str">
            <v>SINGLE JERSEY</v>
          </cell>
          <cell r="C16531"/>
          <cell r="D16531" t="str">
            <v>28gg, 30D, SJ, Orizio</v>
          </cell>
          <cell r="E16531">
            <v>3.7037040000000001</v>
          </cell>
        </row>
        <row r="16532">
          <cell r="A16532" t="str">
            <v>Y3-1084C</v>
          </cell>
          <cell r="B16532" t="str">
            <v>SINGLE JERSEY</v>
          </cell>
          <cell r="C16532"/>
          <cell r="D16532" t="str">
            <v>28gg, 30D, SJ, Orizio</v>
          </cell>
          <cell r="E16532">
            <v>3.7037040000000001</v>
          </cell>
        </row>
        <row r="16533">
          <cell r="A16533" t="str">
            <v>Y3-1084C</v>
          </cell>
          <cell r="B16533" t="str">
            <v>SINGLE JERSEY</v>
          </cell>
          <cell r="C16533"/>
          <cell r="D16533" t="str">
            <v>28gg, 30D, SJ, Orizio</v>
          </cell>
          <cell r="E16533">
            <v>3.7037040000000001</v>
          </cell>
        </row>
        <row r="16534">
          <cell r="A16534" t="str">
            <v>Y3-1090A</v>
          </cell>
          <cell r="B16534" t="str">
            <v>SINGLE JERSEY</v>
          </cell>
          <cell r="C16534"/>
          <cell r="D16534" t="str">
            <v>28gg, 30D, SJ, Santec</v>
          </cell>
          <cell r="E16534">
            <v>3.7950659999999998</v>
          </cell>
        </row>
        <row r="16535">
          <cell r="A16535" t="str">
            <v>Y3-1090A</v>
          </cell>
          <cell r="B16535" t="str">
            <v>SINGLE JERSEY</v>
          </cell>
          <cell r="C16535"/>
          <cell r="D16535" t="str">
            <v>28gg, 30D, SJ, Santec</v>
          </cell>
          <cell r="E16535">
            <v>3.7950659999999998</v>
          </cell>
        </row>
        <row r="16536">
          <cell r="A16536" t="str">
            <v>Y3-1090A</v>
          </cell>
          <cell r="B16536" t="str">
            <v>SINGLE JERSEY</v>
          </cell>
          <cell r="C16536"/>
          <cell r="D16536" t="str">
            <v>28gg, 30D, SJ, Santec</v>
          </cell>
          <cell r="E16536">
            <v>3.7950659999999998</v>
          </cell>
        </row>
        <row r="16537">
          <cell r="A16537" t="str">
            <v>Y3-1090B</v>
          </cell>
          <cell r="B16537" t="str">
            <v>SINGLE JERSEY</v>
          </cell>
          <cell r="C16537"/>
          <cell r="D16537" t="str">
            <v>28gg, 30D, SJ, Santec</v>
          </cell>
          <cell r="E16537">
            <v>3.7950659999999998</v>
          </cell>
        </row>
        <row r="16538">
          <cell r="A16538" t="str">
            <v>Y3-1090B</v>
          </cell>
          <cell r="B16538" t="str">
            <v>SINGLE JERSEY</v>
          </cell>
          <cell r="C16538"/>
          <cell r="D16538" t="str">
            <v>28gg, 30D, SJ, Santec</v>
          </cell>
          <cell r="E16538">
            <v>3.7950659999999998</v>
          </cell>
        </row>
        <row r="16539">
          <cell r="A16539" t="str">
            <v>Y3-1090B</v>
          </cell>
          <cell r="B16539" t="str">
            <v>SINGLE JERSEY</v>
          </cell>
          <cell r="C16539"/>
          <cell r="D16539" t="str">
            <v>28gg, 30D, SJ, Santec</v>
          </cell>
          <cell r="E16539">
            <v>3.7950659999999998</v>
          </cell>
        </row>
        <row r="16540">
          <cell r="A16540" t="str">
            <v>Y3-1090C</v>
          </cell>
          <cell r="B16540" t="str">
            <v>SINGLE JERSEY</v>
          </cell>
          <cell r="C16540"/>
          <cell r="D16540" t="str">
            <v>28gg, 30D, SJ, Santec</v>
          </cell>
          <cell r="E16540">
            <v>3.7950659999999998</v>
          </cell>
        </row>
        <row r="16541">
          <cell r="A16541" t="str">
            <v>Y3-1090C</v>
          </cell>
          <cell r="B16541" t="str">
            <v>SINGLE JERSEY</v>
          </cell>
          <cell r="C16541"/>
          <cell r="D16541" t="str">
            <v>28gg, 30D, SJ, Santec</v>
          </cell>
          <cell r="E16541">
            <v>3.7950659999999998</v>
          </cell>
        </row>
        <row r="16542">
          <cell r="A16542" t="str">
            <v>Y3-1090C</v>
          </cell>
          <cell r="B16542" t="str">
            <v>SINGLE JERSEY</v>
          </cell>
          <cell r="C16542"/>
          <cell r="D16542" t="str">
            <v>28gg, 30D, SJ, Santec</v>
          </cell>
          <cell r="E16542">
            <v>3.7950659999999998</v>
          </cell>
        </row>
        <row r="16543">
          <cell r="A16543" t="str">
            <v>Y3-1090D</v>
          </cell>
          <cell r="B16543" t="str">
            <v>SINGLE JERSEY</v>
          </cell>
          <cell r="C16543"/>
          <cell r="D16543" t="str">
            <v>28gg, 30D, SJ, Santec</v>
          </cell>
          <cell r="E16543">
            <v>3.7950659999999998</v>
          </cell>
        </row>
        <row r="16544">
          <cell r="A16544" t="str">
            <v>Y3-1090D</v>
          </cell>
          <cell r="B16544" t="str">
            <v>SINGLE JERSEY</v>
          </cell>
          <cell r="C16544"/>
          <cell r="D16544" t="str">
            <v>28gg, 30D, SJ, Santec</v>
          </cell>
          <cell r="E16544">
            <v>3.7950659999999998</v>
          </cell>
        </row>
        <row r="16545">
          <cell r="A16545" t="str">
            <v>Y3-1090D</v>
          </cell>
          <cell r="B16545" t="str">
            <v>SINGLE JERSEY</v>
          </cell>
          <cell r="C16545"/>
          <cell r="D16545" t="str">
            <v>28gg, 30D, SJ, Santec</v>
          </cell>
          <cell r="E16545">
            <v>3.7950659999999998</v>
          </cell>
        </row>
        <row r="16546">
          <cell r="A16546" t="str">
            <v>Y3-1090E</v>
          </cell>
          <cell r="B16546" t="str">
            <v>SINGLE JERSEY</v>
          </cell>
          <cell r="C16546"/>
          <cell r="D16546" t="str">
            <v>28gg, 30D, SJ, Santec</v>
          </cell>
          <cell r="E16546">
            <v>3.7950659999999998</v>
          </cell>
        </row>
        <row r="16547">
          <cell r="A16547" t="str">
            <v>Y3-1090E</v>
          </cell>
          <cell r="B16547" t="str">
            <v>SINGLE JERSEY</v>
          </cell>
          <cell r="C16547"/>
          <cell r="D16547" t="str">
            <v>28gg, 30D, SJ, Santec</v>
          </cell>
          <cell r="E16547">
            <v>3.7950659999999998</v>
          </cell>
        </row>
        <row r="16548">
          <cell r="A16548" t="str">
            <v>Y3-1090E</v>
          </cell>
          <cell r="B16548" t="str">
            <v>SINGLE JERSEY</v>
          </cell>
          <cell r="C16548"/>
          <cell r="D16548" t="str">
            <v>28gg, 30D, SJ, Santec</v>
          </cell>
          <cell r="E16548">
            <v>3.7950659999999998</v>
          </cell>
        </row>
        <row r="16549">
          <cell r="A16549" t="str">
            <v>Y3-1090F</v>
          </cell>
          <cell r="B16549" t="str">
            <v>SINGLE JERSEY</v>
          </cell>
          <cell r="C16549"/>
          <cell r="D16549" t="str">
            <v>28gg, 30D, SJ, Santec</v>
          </cell>
          <cell r="E16549">
            <v>3.7950659999999998</v>
          </cell>
        </row>
        <row r="16550">
          <cell r="A16550" t="str">
            <v>Y3-1090F</v>
          </cell>
          <cell r="B16550" t="str">
            <v>SINGLE JERSEY</v>
          </cell>
          <cell r="C16550"/>
          <cell r="D16550" t="str">
            <v>28gg, 30D, SJ, Santec</v>
          </cell>
          <cell r="E16550">
            <v>3.7950659999999998</v>
          </cell>
        </row>
        <row r="16551">
          <cell r="A16551" t="str">
            <v>Y3-1090F</v>
          </cell>
          <cell r="B16551" t="str">
            <v>SINGLE JERSEY</v>
          </cell>
          <cell r="C16551"/>
          <cell r="D16551" t="str">
            <v>28gg, 30D, SJ, Santec</v>
          </cell>
          <cell r="E16551">
            <v>3.7950659999999998</v>
          </cell>
        </row>
        <row r="16552">
          <cell r="A16552" t="str">
            <v>Y3-1090G</v>
          </cell>
          <cell r="B16552" t="str">
            <v>SINGLE JERSEY</v>
          </cell>
          <cell r="C16552"/>
          <cell r="D16552" t="str">
            <v>28gg, 30D, SJ, Santec</v>
          </cell>
          <cell r="E16552">
            <v>3.7950659999999998</v>
          </cell>
        </row>
        <row r="16553">
          <cell r="A16553" t="str">
            <v>Y3-1090G</v>
          </cell>
          <cell r="B16553" t="str">
            <v>SINGLE JERSEY</v>
          </cell>
          <cell r="C16553"/>
          <cell r="D16553" t="str">
            <v>28gg, 30D, SJ, Santec</v>
          </cell>
          <cell r="E16553">
            <v>3.7950659999999998</v>
          </cell>
        </row>
        <row r="16554">
          <cell r="A16554" t="str">
            <v>Y3-1090G</v>
          </cell>
          <cell r="B16554" t="str">
            <v>SINGLE JERSEY</v>
          </cell>
          <cell r="C16554"/>
          <cell r="D16554" t="str">
            <v>28gg, 30D, SJ, Santec</v>
          </cell>
          <cell r="E16554">
            <v>3.7950659999999998</v>
          </cell>
        </row>
        <row r="16555">
          <cell r="A16555" t="str">
            <v>Y3-1090H</v>
          </cell>
          <cell r="B16555" t="str">
            <v>SINGLE JERSEY</v>
          </cell>
          <cell r="C16555"/>
          <cell r="D16555" t="str">
            <v>28gg, 30D, SJ, Santec</v>
          </cell>
          <cell r="E16555">
            <v>3.7950659999999998</v>
          </cell>
        </row>
        <row r="16556">
          <cell r="A16556" t="str">
            <v>Y3-1090H</v>
          </cell>
          <cell r="B16556" t="str">
            <v>SINGLE JERSEY</v>
          </cell>
          <cell r="C16556"/>
          <cell r="D16556" t="str">
            <v>28gg, 30D, SJ, Santec</v>
          </cell>
          <cell r="E16556">
            <v>3.7950659999999998</v>
          </cell>
        </row>
        <row r="16557">
          <cell r="A16557" t="str">
            <v>Y3-1090H</v>
          </cell>
          <cell r="B16557" t="str">
            <v>SINGLE JERSEY</v>
          </cell>
          <cell r="C16557"/>
          <cell r="D16557" t="str">
            <v>28gg, 30D, SJ, Santec</v>
          </cell>
          <cell r="E16557">
            <v>3.7950659999999998</v>
          </cell>
        </row>
        <row r="16558">
          <cell r="A16558" t="str">
            <v>Y3-1090I</v>
          </cell>
          <cell r="B16558" t="str">
            <v>SINGLE JERSEY</v>
          </cell>
          <cell r="C16558"/>
          <cell r="D16558" t="str">
            <v>28gg, 30D, SJ, Santec</v>
          </cell>
          <cell r="E16558">
            <v>3.7950659999999998</v>
          </cell>
        </row>
        <row r="16559">
          <cell r="A16559" t="str">
            <v>Y3-1090I</v>
          </cell>
          <cell r="B16559" t="str">
            <v>SINGLE JERSEY</v>
          </cell>
          <cell r="C16559"/>
          <cell r="D16559" t="str">
            <v>28gg, 30D, SJ, Santec</v>
          </cell>
          <cell r="E16559">
            <v>3.7950659999999998</v>
          </cell>
        </row>
        <row r="16560">
          <cell r="A16560" t="str">
            <v>Y3-1090I</v>
          </cell>
          <cell r="B16560" t="str">
            <v>SINGLE JERSEY</v>
          </cell>
          <cell r="C16560"/>
          <cell r="D16560" t="str">
            <v>28gg, 30D, SJ, Santec</v>
          </cell>
          <cell r="E16560">
            <v>3.7950659999999998</v>
          </cell>
        </row>
        <row r="16561">
          <cell r="A16561" t="str">
            <v>Y3-1090J</v>
          </cell>
          <cell r="B16561" t="str">
            <v>SINGLE JERSEY</v>
          </cell>
          <cell r="C16561"/>
          <cell r="D16561" t="str">
            <v>28gg, 30D, SJ, Santec</v>
          </cell>
          <cell r="E16561">
            <v>3.7950659999999998</v>
          </cell>
        </row>
        <row r="16562">
          <cell r="A16562" t="str">
            <v>Y3-1090J</v>
          </cell>
          <cell r="B16562" t="str">
            <v>SINGLE JERSEY</v>
          </cell>
          <cell r="C16562"/>
          <cell r="D16562" t="str">
            <v>28gg, 30D, SJ, Santec</v>
          </cell>
          <cell r="E16562">
            <v>3.7950659999999998</v>
          </cell>
        </row>
        <row r="16563">
          <cell r="A16563" t="str">
            <v>Y3-1090J</v>
          </cell>
          <cell r="B16563" t="str">
            <v>SINGLE JERSEY</v>
          </cell>
          <cell r="C16563"/>
          <cell r="D16563" t="str">
            <v>28gg, 30D, SJ, Santec</v>
          </cell>
          <cell r="E16563">
            <v>3.7950659999999998</v>
          </cell>
        </row>
        <row r="16564">
          <cell r="A16564" t="str">
            <v>Y3-1091A</v>
          </cell>
          <cell r="B16564" t="str">
            <v>SINGLE JERSEY</v>
          </cell>
          <cell r="C16564"/>
          <cell r="D16564" t="str">
            <v>28gg, 30D, SJ, Santec</v>
          </cell>
          <cell r="E16564">
            <v>3.7950659999999998</v>
          </cell>
        </row>
        <row r="16565">
          <cell r="A16565" t="str">
            <v>Y3-1091A</v>
          </cell>
          <cell r="B16565" t="str">
            <v>SINGLE JERSEY</v>
          </cell>
          <cell r="C16565"/>
          <cell r="D16565" t="str">
            <v>28gg, 30D, SJ, Santec</v>
          </cell>
          <cell r="E16565">
            <v>3.7950659999999998</v>
          </cell>
        </row>
        <row r="16566">
          <cell r="A16566" t="str">
            <v>Y3-1091A</v>
          </cell>
          <cell r="B16566" t="str">
            <v>SINGLE JERSEY</v>
          </cell>
          <cell r="C16566"/>
          <cell r="D16566" t="str">
            <v>28gg, 30D, SJ, Santec</v>
          </cell>
          <cell r="E16566">
            <v>3.7950659999999998</v>
          </cell>
        </row>
        <row r="16567">
          <cell r="A16567" t="str">
            <v>Y3-1091A</v>
          </cell>
          <cell r="B16567" t="str">
            <v>SINGLE JERSEY</v>
          </cell>
          <cell r="C16567"/>
          <cell r="D16567" t="str">
            <v>28gg, 30D, SJ, Santec</v>
          </cell>
          <cell r="E16567">
            <v>3.7950659999999998</v>
          </cell>
        </row>
        <row r="16568">
          <cell r="A16568" t="str">
            <v>Y3-1091A</v>
          </cell>
          <cell r="B16568" t="str">
            <v>SINGLE JERSEY</v>
          </cell>
          <cell r="C16568"/>
          <cell r="D16568" t="str">
            <v>28gg, 30D, SJ, Santec</v>
          </cell>
          <cell r="E16568">
            <v>3.7950659999999998</v>
          </cell>
        </row>
        <row r="16569">
          <cell r="A16569" t="str">
            <v>Y3-1091A</v>
          </cell>
          <cell r="B16569" t="str">
            <v>SINGLE JERSEY</v>
          </cell>
          <cell r="C16569"/>
          <cell r="D16569" t="str">
            <v>28gg, 30D, SJ, Santec</v>
          </cell>
          <cell r="E16569">
            <v>3.7950659999999998</v>
          </cell>
        </row>
        <row r="16570">
          <cell r="A16570" t="str">
            <v>Y3-1092A</v>
          </cell>
          <cell r="B16570" t="str">
            <v>SINGLE JERSEY</v>
          </cell>
          <cell r="C16570"/>
          <cell r="D16570" t="str">
            <v>28gg, 30D, SJ, Santec</v>
          </cell>
          <cell r="E16570">
            <v>3.7950659999999998</v>
          </cell>
        </row>
        <row r="16571">
          <cell r="A16571" t="str">
            <v>Y3-1092A</v>
          </cell>
          <cell r="B16571" t="str">
            <v>SINGLE JERSEY</v>
          </cell>
          <cell r="C16571"/>
          <cell r="D16571" t="str">
            <v>28gg, 30D, SJ, Santec</v>
          </cell>
          <cell r="E16571">
            <v>3.7950659999999998</v>
          </cell>
        </row>
        <row r="16572">
          <cell r="A16572" t="str">
            <v>Y3-1092A</v>
          </cell>
          <cell r="B16572" t="str">
            <v>SINGLE JERSEY</v>
          </cell>
          <cell r="C16572"/>
          <cell r="D16572" t="str">
            <v>28gg, 30D, SJ, Santec</v>
          </cell>
          <cell r="E16572">
            <v>3.7950659999999998</v>
          </cell>
        </row>
        <row r="16573">
          <cell r="A16573" t="str">
            <v>Y3-1092A</v>
          </cell>
          <cell r="B16573" t="str">
            <v>SINGLE JERSEY</v>
          </cell>
          <cell r="C16573"/>
          <cell r="D16573" t="str">
            <v>28gg, 30D, SJ, Santec</v>
          </cell>
          <cell r="E16573">
            <v>3.7950659999999998</v>
          </cell>
        </row>
        <row r="16574">
          <cell r="A16574" t="str">
            <v>Y3-1093A</v>
          </cell>
          <cell r="B16574" t="str">
            <v>SINGLE JERSEY</v>
          </cell>
          <cell r="C16574"/>
          <cell r="D16574" t="str">
            <v>28gg, 30D, SJ, Santec</v>
          </cell>
          <cell r="E16574">
            <v>3.7950659999999998</v>
          </cell>
        </row>
        <row r="16575">
          <cell r="A16575" t="str">
            <v>Y3-1093A</v>
          </cell>
          <cell r="B16575" t="str">
            <v>SINGLE JERSEY</v>
          </cell>
          <cell r="C16575"/>
          <cell r="D16575" t="str">
            <v>28gg, 30D, SJ, Santec</v>
          </cell>
          <cell r="E16575">
            <v>3.7950659999999998</v>
          </cell>
        </row>
        <row r="16576">
          <cell r="A16576" t="str">
            <v>Y3-1093A</v>
          </cell>
          <cell r="B16576" t="str">
            <v>SINGLE JERSEY</v>
          </cell>
          <cell r="C16576"/>
          <cell r="D16576" t="str">
            <v>28gg, 30D, SJ, Santec</v>
          </cell>
          <cell r="E16576">
            <v>3.7950659999999998</v>
          </cell>
        </row>
        <row r="16577">
          <cell r="A16577" t="str">
            <v>Y3-1094A</v>
          </cell>
          <cell r="B16577" t="str">
            <v>SINGLE JERSEY</v>
          </cell>
          <cell r="C16577"/>
          <cell r="D16577" t="str">
            <v>28gg, 30D, SJ, Santec</v>
          </cell>
          <cell r="E16577">
            <v>3.7950659999999998</v>
          </cell>
        </row>
        <row r="16578">
          <cell r="A16578" t="str">
            <v>Y3-1094A</v>
          </cell>
          <cell r="B16578" t="str">
            <v>SINGLE JERSEY</v>
          </cell>
          <cell r="C16578"/>
          <cell r="D16578" t="str">
            <v>28gg, 30D, SJ, Santec</v>
          </cell>
          <cell r="E16578">
            <v>3.7950659999999998</v>
          </cell>
        </row>
        <row r="16579">
          <cell r="A16579" t="str">
            <v>Y3-1094A</v>
          </cell>
          <cell r="B16579" t="str">
            <v>SINGLE JERSEY</v>
          </cell>
          <cell r="C16579"/>
          <cell r="D16579" t="str">
            <v>28gg, 30D, SJ, Santec</v>
          </cell>
          <cell r="E16579">
            <v>3.7950659999999998</v>
          </cell>
        </row>
        <row r="16580">
          <cell r="A16580" t="str">
            <v>Y3-1094A</v>
          </cell>
          <cell r="B16580" t="str">
            <v>SINGLE JERSEY</v>
          </cell>
          <cell r="C16580"/>
          <cell r="D16580" t="str">
            <v>28gg, 30D, SJ, Santec</v>
          </cell>
          <cell r="E16580">
            <v>3.7950659999999998</v>
          </cell>
        </row>
        <row r="16581">
          <cell r="A16581" t="str">
            <v>Y3-1094A</v>
          </cell>
          <cell r="B16581" t="str">
            <v>SINGLE JERSEY</v>
          </cell>
          <cell r="C16581"/>
          <cell r="D16581" t="str">
            <v>28gg, 30D, SJ, Santec</v>
          </cell>
          <cell r="E16581">
            <v>3.7950659999999998</v>
          </cell>
        </row>
        <row r="16582">
          <cell r="A16582" t="str">
            <v>Y3-1094A</v>
          </cell>
          <cell r="B16582" t="str">
            <v>SINGLE JERSEY</v>
          </cell>
          <cell r="C16582"/>
          <cell r="D16582" t="str">
            <v>28gg, 30D, SJ, Santec</v>
          </cell>
          <cell r="E16582">
            <v>3.7950659999999998</v>
          </cell>
        </row>
        <row r="16583">
          <cell r="A16583" t="str">
            <v>Y3-1094A</v>
          </cell>
          <cell r="B16583" t="str">
            <v>SINGLE JERSEY</v>
          </cell>
          <cell r="C16583"/>
          <cell r="D16583" t="str">
            <v>28gg, 30D, SJ, Santec</v>
          </cell>
          <cell r="E16583">
            <v>3.7950659999999998</v>
          </cell>
        </row>
        <row r="16584">
          <cell r="A16584" t="str">
            <v>Y3-1095A</v>
          </cell>
          <cell r="B16584" t="str">
            <v>SINGLE JERSEY</v>
          </cell>
          <cell r="C16584"/>
          <cell r="D16584" t="str">
            <v>28gg, 30D, SJ, Santec</v>
          </cell>
          <cell r="E16584">
            <v>3.7950659999999998</v>
          </cell>
        </row>
        <row r="16585">
          <cell r="A16585" t="str">
            <v>Y3-1095A</v>
          </cell>
          <cell r="B16585" t="str">
            <v>SINGLE JERSEY</v>
          </cell>
          <cell r="C16585"/>
          <cell r="D16585" t="str">
            <v>28gg, 30D, SJ, Santec</v>
          </cell>
          <cell r="E16585">
            <v>3.7950659999999998</v>
          </cell>
        </row>
        <row r="16586">
          <cell r="A16586" t="str">
            <v>Y3-1095A</v>
          </cell>
          <cell r="B16586" t="str">
            <v>SINGLE JERSEY</v>
          </cell>
          <cell r="C16586"/>
          <cell r="D16586" t="str">
            <v>28gg, 30D, SJ, Santec</v>
          </cell>
          <cell r="E16586">
            <v>3.7950659999999998</v>
          </cell>
        </row>
        <row r="16587">
          <cell r="A16587" t="str">
            <v>Y3-1095A</v>
          </cell>
          <cell r="B16587" t="str">
            <v>SINGLE JERSEY</v>
          </cell>
          <cell r="C16587"/>
          <cell r="D16587" t="str">
            <v>28gg, 30D, SJ, Santec</v>
          </cell>
          <cell r="E16587">
            <v>3.7950659999999998</v>
          </cell>
        </row>
        <row r="16588">
          <cell r="A16588" t="str">
            <v>Y3-1095A</v>
          </cell>
          <cell r="B16588" t="str">
            <v>SINGLE JERSEY</v>
          </cell>
          <cell r="C16588"/>
          <cell r="D16588" t="str">
            <v>28gg, 30D, SJ, Santec</v>
          </cell>
          <cell r="E16588">
            <v>3.7950659999999998</v>
          </cell>
        </row>
        <row r="16589">
          <cell r="A16589" t="str">
            <v>Y3-1095A</v>
          </cell>
          <cell r="B16589" t="str">
            <v>SINGLE JERSEY</v>
          </cell>
          <cell r="C16589"/>
          <cell r="D16589" t="str">
            <v>28gg, 30D, SJ, Santec</v>
          </cell>
          <cell r="E16589">
            <v>3.7950659999999998</v>
          </cell>
        </row>
        <row r="16590">
          <cell r="A16590" t="str">
            <v>Y3-1096A</v>
          </cell>
          <cell r="B16590" t="str">
            <v>SINGLE JERSEY</v>
          </cell>
          <cell r="C16590"/>
          <cell r="D16590" t="str">
            <v>28gg, 30D, SJ, Santec</v>
          </cell>
          <cell r="E16590">
            <v>3.7950659999999998</v>
          </cell>
        </row>
        <row r="16591">
          <cell r="A16591" t="str">
            <v>Y3-1096A</v>
          </cell>
          <cell r="B16591" t="str">
            <v>SINGLE JERSEY</v>
          </cell>
          <cell r="C16591"/>
          <cell r="D16591" t="str">
            <v>28gg, 30D, SJ, Santec</v>
          </cell>
          <cell r="E16591">
            <v>3.7950659999999998</v>
          </cell>
        </row>
        <row r="16592">
          <cell r="A16592" t="str">
            <v>Y3-1096A</v>
          </cell>
          <cell r="B16592" t="str">
            <v>SINGLE JERSEY</v>
          </cell>
          <cell r="C16592"/>
          <cell r="D16592" t="str">
            <v>28gg, 30D, SJ, Santec</v>
          </cell>
          <cell r="E16592">
            <v>3.7950659999999998</v>
          </cell>
        </row>
        <row r="16593">
          <cell r="A16593" t="str">
            <v>Y3-1096A</v>
          </cell>
          <cell r="B16593" t="str">
            <v>SINGLE JERSEY</v>
          </cell>
          <cell r="C16593"/>
          <cell r="D16593" t="str">
            <v>28gg, 30D, SJ, Santec</v>
          </cell>
          <cell r="E16593">
            <v>3.7950659999999998</v>
          </cell>
        </row>
        <row r="16594">
          <cell r="A16594" t="str">
            <v>Y3-1096A</v>
          </cell>
          <cell r="B16594" t="str">
            <v>SINGLE JERSEY</v>
          </cell>
          <cell r="C16594"/>
          <cell r="D16594" t="str">
            <v>28gg, 30D, SJ, Santec</v>
          </cell>
          <cell r="E16594">
            <v>3.7950659999999998</v>
          </cell>
        </row>
        <row r="16595">
          <cell r="A16595" t="str">
            <v>Y3-1097A</v>
          </cell>
          <cell r="B16595" t="str">
            <v>SINGLE JERSEY</v>
          </cell>
          <cell r="C16595"/>
          <cell r="D16595" t="str">
            <v>28gg, 30D, SJ, Santec</v>
          </cell>
          <cell r="E16595">
            <v>3.7950659999999998</v>
          </cell>
        </row>
        <row r="16596">
          <cell r="A16596" t="str">
            <v>Y3-1097A</v>
          </cell>
          <cell r="B16596" t="str">
            <v>SINGLE JERSEY</v>
          </cell>
          <cell r="C16596"/>
          <cell r="D16596" t="str">
            <v>28gg, 30D, SJ, Santec</v>
          </cell>
          <cell r="E16596">
            <v>3.7950659999999998</v>
          </cell>
        </row>
        <row r="16597">
          <cell r="A16597" t="str">
            <v>Y3-1097A</v>
          </cell>
          <cell r="B16597" t="str">
            <v>SINGLE JERSEY</v>
          </cell>
          <cell r="C16597"/>
          <cell r="D16597" t="str">
            <v>28gg, 30D, SJ, Santec</v>
          </cell>
          <cell r="E16597">
            <v>3.7950659999999998</v>
          </cell>
        </row>
        <row r="16598">
          <cell r="A16598" t="str">
            <v>Y3-1097B</v>
          </cell>
          <cell r="B16598" t="str">
            <v>SINGLE JERSEY</v>
          </cell>
          <cell r="C16598"/>
          <cell r="D16598" t="str">
            <v>28gg, 30D, SJ, Santec</v>
          </cell>
          <cell r="E16598">
            <v>3.7950659999999998</v>
          </cell>
        </row>
        <row r="16599">
          <cell r="A16599" t="str">
            <v>Y3-1097B</v>
          </cell>
          <cell r="B16599" t="str">
            <v>SINGLE JERSEY</v>
          </cell>
          <cell r="C16599"/>
          <cell r="D16599" t="str">
            <v>28gg, 30D, SJ, Santec</v>
          </cell>
          <cell r="E16599">
            <v>3.7950659999999998</v>
          </cell>
        </row>
        <row r="16600">
          <cell r="A16600" t="str">
            <v>Y3-1097B</v>
          </cell>
          <cell r="B16600" t="str">
            <v>SINGLE JERSEY</v>
          </cell>
          <cell r="C16600"/>
          <cell r="D16600" t="str">
            <v>28gg, 30D, SJ, Santec</v>
          </cell>
          <cell r="E16600">
            <v>3.7950659999999998</v>
          </cell>
        </row>
        <row r="16601">
          <cell r="A16601" t="str">
            <v>Y3-1097C</v>
          </cell>
          <cell r="B16601" t="str">
            <v>SINGLE JERSEY</v>
          </cell>
          <cell r="C16601"/>
          <cell r="D16601" t="str">
            <v>28gg, 30D, SJ, Santec</v>
          </cell>
          <cell r="E16601">
            <v>3.7950659999999998</v>
          </cell>
        </row>
        <row r="16602">
          <cell r="A16602" t="str">
            <v>Y3-1097C</v>
          </cell>
          <cell r="B16602" t="str">
            <v>SINGLE JERSEY</v>
          </cell>
          <cell r="C16602"/>
          <cell r="D16602" t="str">
            <v>28gg, 30D, SJ, Santec</v>
          </cell>
          <cell r="E16602">
            <v>3.7950659999999998</v>
          </cell>
        </row>
        <row r="16603">
          <cell r="A16603" t="str">
            <v>Y3-1097C</v>
          </cell>
          <cell r="B16603" t="str">
            <v>SINGLE JERSEY</v>
          </cell>
          <cell r="C16603"/>
          <cell r="D16603" t="str">
            <v>28gg, 30D, SJ, Santec</v>
          </cell>
          <cell r="E16603">
            <v>3.7950659999999998</v>
          </cell>
        </row>
        <row r="16604">
          <cell r="A16604" t="str">
            <v>Y3-1097D</v>
          </cell>
          <cell r="B16604" t="str">
            <v>SINGLE JERSEY</v>
          </cell>
          <cell r="C16604"/>
          <cell r="D16604" t="str">
            <v>28gg, 30D, SJ, Santec</v>
          </cell>
          <cell r="E16604">
            <v>3.7950659999999998</v>
          </cell>
        </row>
        <row r="16605">
          <cell r="A16605" t="str">
            <v>Y3-1097D</v>
          </cell>
          <cell r="B16605" t="str">
            <v>SINGLE JERSEY</v>
          </cell>
          <cell r="C16605"/>
          <cell r="D16605" t="str">
            <v>28gg, 30D, SJ, Santec</v>
          </cell>
          <cell r="E16605">
            <v>3.7950659999999998</v>
          </cell>
        </row>
        <row r="16606">
          <cell r="A16606" t="str">
            <v>Y3-1097D</v>
          </cell>
          <cell r="B16606" t="str">
            <v>SINGLE JERSEY</v>
          </cell>
          <cell r="C16606"/>
          <cell r="D16606" t="str">
            <v>28gg, 30D, SJ, Santec</v>
          </cell>
          <cell r="E16606">
            <v>3.7950659999999998</v>
          </cell>
        </row>
        <row r="16607">
          <cell r="A16607" t="str">
            <v>Y3-1098A</v>
          </cell>
          <cell r="B16607" t="str">
            <v>SINGLE JERSEY</v>
          </cell>
          <cell r="C16607"/>
          <cell r="D16607" t="str">
            <v>28gg, 30D, SJ, Santec</v>
          </cell>
          <cell r="E16607">
            <v>3.7950659999999998</v>
          </cell>
        </row>
        <row r="16608">
          <cell r="A16608" t="str">
            <v>Y3-1098A</v>
          </cell>
          <cell r="B16608" t="str">
            <v>SINGLE JERSEY</v>
          </cell>
          <cell r="C16608"/>
          <cell r="D16608" t="str">
            <v>28gg, 30D, SJ, Santec</v>
          </cell>
          <cell r="E16608">
            <v>3.7950659999999998</v>
          </cell>
        </row>
        <row r="16609">
          <cell r="A16609" t="str">
            <v>Y3-1098A</v>
          </cell>
          <cell r="B16609" t="str">
            <v>SINGLE JERSEY</v>
          </cell>
          <cell r="C16609"/>
          <cell r="D16609" t="str">
            <v>28gg, 30D, SJ, Santec</v>
          </cell>
          <cell r="E16609">
            <v>3.7950659999999998</v>
          </cell>
        </row>
        <row r="16610">
          <cell r="A16610" t="str">
            <v>Y3-1098A</v>
          </cell>
          <cell r="B16610" t="str">
            <v>SINGLE JERSEY</v>
          </cell>
          <cell r="C16610"/>
          <cell r="D16610" t="str">
            <v>28gg, 30D, SJ, Santec</v>
          </cell>
          <cell r="E16610">
            <v>3.7950659999999998</v>
          </cell>
        </row>
        <row r="16611">
          <cell r="A16611" t="str">
            <v>Y3-1098B</v>
          </cell>
          <cell r="B16611" t="str">
            <v>SINGLE JERSEY</v>
          </cell>
          <cell r="C16611"/>
          <cell r="D16611" t="str">
            <v>28gg, 30D, SJ, Santec</v>
          </cell>
          <cell r="E16611">
            <v>3.7950659999999998</v>
          </cell>
        </row>
        <row r="16612">
          <cell r="A16612" t="str">
            <v>Y3-1098B</v>
          </cell>
          <cell r="B16612" t="str">
            <v>SINGLE JERSEY</v>
          </cell>
          <cell r="C16612"/>
          <cell r="D16612" t="str">
            <v>28gg, 30D, SJ, Santec</v>
          </cell>
          <cell r="E16612">
            <v>3.7950659999999998</v>
          </cell>
        </row>
        <row r="16613">
          <cell r="A16613" t="str">
            <v>Y3-1098B</v>
          </cell>
          <cell r="B16613" t="str">
            <v>SINGLE JERSEY</v>
          </cell>
          <cell r="C16613"/>
          <cell r="D16613" t="str">
            <v>28gg, 30D, SJ, Santec</v>
          </cell>
          <cell r="E16613">
            <v>3.7950659999999998</v>
          </cell>
        </row>
        <row r="16614">
          <cell r="A16614" t="str">
            <v>Y3-1098B</v>
          </cell>
          <cell r="B16614" t="str">
            <v>SINGLE JERSEY</v>
          </cell>
          <cell r="C16614"/>
          <cell r="D16614" t="str">
            <v>28gg, 30D, SJ, Santec</v>
          </cell>
          <cell r="E16614">
            <v>3.7950659999999998</v>
          </cell>
        </row>
        <row r="16615">
          <cell r="A16615" t="str">
            <v>Y3-1099A</v>
          </cell>
          <cell r="B16615" t="str">
            <v>SINGLE JERSEY</v>
          </cell>
          <cell r="C16615"/>
          <cell r="D16615" t="str">
            <v>28gg, 30D, SJ, Orizio</v>
          </cell>
          <cell r="E16615">
            <v>3.7037040000000001</v>
          </cell>
        </row>
        <row r="16616">
          <cell r="A16616" t="str">
            <v>Y3-1099A</v>
          </cell>
          <cell r="B16616" t="str">
            <v>SINGLE JERSEY</v>
          </cell>
          <cell r="C16616"/>
          <cell r="D16616" t="str">
            <v>28gg, 30D, SJ, Orizio</v>
          </cell>
          <cell r="E16616">
            <v>3.7037040000000001</v>
          </cell>
        </row>
        <row r="16617">
          <cell r="A16617" t="str">
            <v>Y3-1099A</v>
          </cell>
          <cell r="B16617" t="str">
            <v>SINGLE JERSEY</v>
          </cell>
          <cell r="C16617"/>
          <cell r="D16617" t="str">
            <v>28gg, 30D, SJ, Orizio</v>
          </cell>
          <cell r="E16617">
            <v>3.7037040000000001</v>
          </cell>
        </row>
        <row r="16618">
          <cell r="A16618" t="str">
            <v>Y3-1099A</v>
          </cell>
          <cell r="B16618" t="str">
            <v>SINGLE JERSEY</v>
          </cell>
          <cell r="C16618"/>
          <cell r="D16618" t="str">
            <v>28gg, 30D, SJ, Orizio</v>
          </cell>
          <cell r="E16618">
            <v>3.7037040000000001</v>
          </cell>
        </row>
        <row r="16619">
          <cell r="A16619" t="str">
            <v>Y3-1099A</v>
          </cell>
          <cell r="B16619" t="str">
            <v>SINGLE JERSEY</v>
          </cell>
          <cell r="C16619"/>
          <cell r="D16619" t="str">
            <v>28gg, 30D, SJ, Orizio</v>
          </cell>
          <cell r="E16619">
            <v>3.7037040000000001</v>
          </cell>
        </row>
        <row r="16620">
          <cell r="A16620" t="str">
            <v>Y3-1102A</v>
          </cell>
          <cell r="B16620" t="str">
            <v>SINGLE JERSEY</v>
          </cell>
          <cell r="C16620"/>
          <cell r="D16620" t="str">
            <v>28gg, 30D, SJ, Santec</v>
          </cell>
          <cell r="E16620">
            <v>3.7950659999999998</v>
          </cell>
        </row>
        <row r="16621">
          <cell r="A16621" t="str">
            <v>Y3-1102A</v>
          </cell>
          <cell r="B16621" t="str">
            <v>SINGLE JERSEY</v>
          </cell>
          <cell r="C16621"/>
          <cell r="D16621" t="str">
            <v>28gg, 30D, SJ, Santec</v>
          </cell>
          <cell r="E16621">
            <v>3.7950659999999998</v>
          </cell>
        </row>
        <row r="16622">
          <cell r="A16622" t="str">
            <v>Y3-1102A</v>
          </cell>
          <cell r="B16622" t="str">
            <v>SINGLE JERSEY</v>
          </cell>
          <cell r="C16622"/>
          <cell r="D16622" t="str">
            <v>28gg, 30D, SJ, Santec</v>
          </cell>
          <cell r="E16622">
            <v>3.7950659999999998</v>
          </cell>
        </row>
        <row r="16623">
          <cell r="A16623" t="str">
            <v>Y3-1102A</v>
          </cell>
          <cell r="B16623" t="str">
            <v>SINGLE JERSEY</v>
          </cell>
          <cell r="C16623"/>
          <cell r="D16623" t="str">
            <v>28gg, 30D, SJ, Santec</v>
          </cell>
          <cell r="E16623">
            <v>3.7950659999999998</v>
          </cell>
        </row>
        <row r="16624">
          <cell r="A16624" t="str">
            <v>Y3-1102B</v>
          </cell>
          <cell r="B16624" t="str">
            <v>SINGLE JERSEY</v>
          </cell>
          <cell r="C16624"/>
          <cell r="D16624" t="str">
            <v>28gg, 30D, SJ, Santec</v>
          </cell>
          <cell r="E16624">
            <v>3.7950659999999998</v>
          </cell>
        </row>
        <row r="16625">
          <cell r="A16625" t="str">
            <v>Y3-1102B</v>
          </cell>
          <cell r="B16625" t="str">
            <v>SINGLE JERSEY</v>
          </cell>
          <cell r="C16625"/>
          <cell r="D16625" t="str">
            <v>28gg, 30D, SJ, Santec</v>
          </cell>
          <cell r="E16625">
            <v>3.7950659999999998</v>
          </cell>
        </row>
        <row r="16626">
          <cell r="A16626" t="str">
            <v>Y3-1102B</v>
          </cell>
          <cell r="B16626" t="str">
            <v>SINGLE JERSEY</v>
          </cell>
          <cell r="C16626"/>
          <cell r="D16626" t="str">
            <v>28gg, 30D, SJ, Santec</v>
          </cell>
          <cell r="E16626">
            <v>3.7950659999999998</v>
          </cell>
        </row>
        <row r="16627">
          <cell r="A16627" t="str">
            <v>Y3-1102B</v>
          </cell>
          <cell r="B16627" t="str">
            <v>SINGLE JERSEY</v>
          </cell>
          <cell r="C16627"/>
          <cell r="D16627" t="str">
            <v>28gg, 30D, SJ, Santec</v>
          </cell>
          <cell r="E16627">
            <v>3.7950659999999998</v>
          </cell>
        </row>
        <row r="16628">
          <cell r="A16628" t="str">
            <v>Y3-1102C</v>
          </cell>
          <cell r="B16628" t="str">
            <v>SINGLE JERSEY</v>
          </cell>
          <cell r="C16628"/>
          <cell r="D16628" t="str">
            <v>28gg, 30D, SJ, Santec</v>
          </cell>
          <cell r="E16628">
            <v>3.7950659999999998</v>
          </cell>
        </row>
        <row r="16629">
          <cell r="A16629" t="str">
            <v>Y3-1102C</v>
          </cell>
          <cell r="B16629" t="str">
            <v>SINGLE JERSEY</v>
          </cell>
          <cell r="C16629"/>
          <cell r="D16629" t="str">
            <v>28gg, 30D, SJ, Santec</v>
          </cell>
          <cell r="E16629">
            <v>3.7950659999999998</v>
          </cell>
        </row>
        <row r="16630">
          <cell r="A16630" t="str">
            <v>Y3-1102C</v>
          </cell>
          <cell r="B16630" t="str">
            <v>SINGLE JERSEY</v>
          </cell>
          <cell r="C16630"/>
          <cell r="D16630" t="str">
            <v>28gg, 30D, SJ, Santec</v>
          </cell>
          <cell r="E16630">
            <v>3.7950659999999998</v>
          </cell>
        </row>
        <row r="16631">
          <cell r="A16631" t="str">
            <v>Y3-1102C</v>
          </cell>
          <cell r="B16631" t="str">
            <v>SINGLE JERSEY</v>
          </cell>
          <cell r="C16631"/>
          <cell r="D16631" t="str">
            <v>28gg, 30D, SJ, Santec</v>
          </cell>
          <cell r="E16631">
            <v>3.7950659999999998</v>
          </cell>
        </row>
        <row r="16632">
          <cell r="A16632" t="str">
            <v>Y3-1104B</v>
          </cell>
          <cell r="B16632" t="str">
            <v>SINGLE JERSEY</v>
          </cell>
          <cell r="C16632"/>
          <cell r="D16632" t="str">
            <v>28gg, 30D, SJ, Santec</v>
          </cell>
          <cell r="E16632">
            <v>3.7950659999999998</v>
          </cell>
        </row>
        <row r="16633">
          <cell r="A16633" t="str">
            <v>Y3-1104B</v>
          </cell>
          <cell r="B16633" t="str">
            <v>SINGLE JERSEY</v>
          </cell>
          <cell r="C16633"/>
          <cell r="D16633" t="str">
            <v>28gg, 30D, SJ, Santec</v>
          </cell>
          <cell r="E16633">
            <v>3.7950659999999998</v>
          </cell>
        </row>
        <row r="16634">
          <cell r="A16634" t="str">
            <v>Y3-1104B</v>
          </cell>
          <cell r="B16634" t="str">
            <v>SINGLE JERSEY</v>
          </cell>
          <cell r="C16634"/>
          <cell r="D16634" t="str">
            <v>28gg, 30D, SJ, Santec</v>
          </cell>
          <cell r="E16634">
            <v>3.7950659999999998</v>
          </cell>
        </row>
        <row r="16635">
          <cell r="A16635" t="str">
            <v>Y3-1104C</v>
          </cell>
          <cell r="B16635" t="str">
            <v>SINGLE JERSEY</v>
          </cell>
          <cell r="C16635"/>
          <cell r="D16635" t="str">
            <v>28gg, 30D, SJ, Santec</v>
          </cell>
          <cell r="E16635">
            <v>3.7950659999999998</v>
          </cell>
        </row>
        <row r="16636">
          <cell r="A16636" t="str">
            <v>Y3-1104C</v>
          </cell>
          <cell r="B16636" t="str">
            <v>SINGLE JERSEY</v>
          </cell>
          <cell r="C16636"/>
          <cell r="D16636" t="str">
            <v>28gg, 30D, SJ, Santec</v>
          </cell>
          <cell r="E16636">
            <v>3.7950659999999998</v>
          </cell>
        </row>
        <row r="16637">
          <cell r="A16637" t="str">
            <v>Y3-1104C</v>
          </cell>
          <cell r="B16637" t="str">
            <v>SINGLE JERSEY</v>
          </cell>
          <cell r="C16637"/>
          <cell r="D16637" t="str">
            <v>28gg, 30D, SJ, Santec</v>
          </cell>
          <cell r="E16637">
            <v>3.7950659999999998</v>
          </cell>
        </row>
        <row r="16638">
          <cell r="A16638" t="str">
            <v>Y3-1104D</v>
          </cell>
          <cell r="B16638" t="str">
            <v>SINGLE JERSEY</v>
          </cell>
          <cell r="C16638"/>
          <cell r="D16638" t="str">
            <v>28gg, 30D, SJ, Santec</v>
          </cell>
          <cell r="E16638">
            <v>3.7950659999999998</v>
          </cell>
        </row>
        <row r="16639">
          <cell r="A16639" t="str">
            <v>Y3-1104D</v>
          </cell>
          <cell r="B16639" t="str">
            <v>SINGLE JERSEY</v>
          </cell>
          <cell r="C16639"/>
          <cell r="D16639" t="str">
            <v>28gg, 30D, SJ, Santec</v>
          </cell>
          <cell r="E16639">
            <v>3.7950659999999998</v>
          </cell>
        </row>
        <row r="16640">
          <cell r="A16640" t="str">
            <v>Y3-1104D</v>
          </cell>
          <cell r="B16640" t="str">
            <v>SINGLE JERSEY</v>
          </cell>
          <cell r="C16640"/>
          <cell r="D16640" t="str">
            <v>28gg, 30D, SJ, Santec</v>
          </cell>
          <cell r="E16640">
            <v>3.7950659999999998</v>
          </cell>
        </row>
        <row r="16641">
          <cell r="A16641" t="str">
            <v>Y3-1104E</v>
          </cell>
          <cell r="B16641" t="str">
            <v>SINGLE JERSEY</v>
          </cell>
          <cell r="C16641"/>
          <cell r="D16641" t="str">
            <v>28gg, 30D, SJ, Santec</v>
          </cell>
          <cell r="E16641">
            <v>3.7950659999999998</v>
          </cell>
        </row>
        <row r="16642">
          <cell r="A16642" t="str">
            <v>Y3-1104E</v>
          </cell>
          <cell r="B16642" t="str">
            <v>SINGLE JERSEY</v>
          </cell>
          <cell r="C16642"/>
          <cell r="D16642" t="str">
            <v>28gg, 30D, SJ, Santec</v>
          </cell>
          <cell r="E16642">
            <v>3.7950659999999998</v>
          </cell>
        </row>
        <row r="16643">
          <cell r="A16643" t="str">
            <v>Y3-1104E</v>
          </cell>
          <cell r="B16643" t="str">
            <v>SINGLE JERSEY</v>
          </cell>
          <cell r="C16643"/>
          <cell r="D16643" t="str">
            <v>28gg, 30D, SJ, Santec</v>
          </cell>
          <cell r="E16643">
            <v>3.7950659999999998</v>
          </cell>
        </row>
        <row r="16644">
          <cell r="A16644" t="str">
            <v>Y3-1104F</v>
          </cell>
          <cell r="B16644" t="str">
            <v>SINGLE JERSEY</v>
          </cell>
          <cell r="C16644"/>
          <cell r="D16644" t="str">
            <v>28gg, 30D, SJ, Santec</v>
          </cell>
          <cell r="E16644">
            <v>3.7950659999999998</v>
          </cell>
        </row>
        <row r="16645">
          <cell r="A16645" t="str">
            <v>Y3-1104F</v>
          </cell>
          <cell r="B16645" t="str">
            <v>SINGLE JERSEY</v>
          </cell>
          <cell r="C16645"/>
          <cell r="D16645" t="str">
            <v>28gg, 30D, SJ, Santec</v>
          </cell>
          <cell r="E16645">
            <v>3.7950659999999998</v>
          </cell>
        </row>
        <row r="16646">
          <cell r="A16646" t="str">
            <v>Y3-1104F</v>
          </cell>
          <cell r="B16646" t="str">
            <v>SINGLE JERSEY</v>
          </cell>
          <cell r="C16646"/>
          <cell r="D16646" t="str">
            <v>28gg, 30D, SJ, Santec</v>
          </cell>
          <cell r="E16646">
            <v>3.7950659999999998</v>
          </cell>
        </row>
        <row r="16647">
          <cell r="A16647" t="str">
            <v>Y3-1104G</v>
          </cell>
          <cell r="B16647" t="str">
            <v>SINGLE JERSEY</v>
          </cell>
          <cell r="C16647"/>
          <cell r="D16647" t="str">
            <v>28gg, 30D, SJ, Santec</v>
          </cell>
          <cell r="E16647">
            <v>3.7950659999999998</v>
          </cell>
        </row>
        <row r="16648">
          <cell r="A16648" t="str">
            <v>Y3-1104G</v>
          </cell>
          <cell r="B16648" t="str">
            <v>SINGLE JERSEY</v>
          </cell>
          <cell r="C16648"/>
          <cell r="D16648" t="str">
            <v>28gg, 30D, SJ, Santec</v>
          </cell>
          <cell r="E16648">
            <v>3.7950659999999998</v>
          </cell>
        </row>
        <row r="16649">
          <cell r="A16649" t="str">
            <v>Y3-1104G</v>
          </cell>
          <cell r="B16649" t="str">
            <v>SINGLE JERSEY</v>
          </cell>
          <cell r="C16649"/>
          <cell r="D16649" t="str">
            <v>28gg, 30D, SJ, Santec</v>
          </cell>
          <cell r="E16649">
            <v>3.7950659999999998</v>
          </cell>
        </row>
        <row r="16650">
          <cell r="A16650" t="str">
            <v>Y3-1105A</v>
          </cell>
          <cell r="B16650" t="str">
            <v>SINGLE JERSEY</v>
          </cell>
          <cell r="C16650"/>
          <cell r="D16650" t="str">
            <v>28gg, 30D, SJ, Santec</v>
          </cell>
          <cell r="E16650">
            <v>3.7950659999999998</v>
          </cell>
        </row>
        <row r="16651">
          <cell r="A16651" t="str">
            <v>Y3-1105A</v>
          </cell>
          <cell r="B16651" t="str">
            <v>SINGLE JERSEY</v>
          </cell>
          <cell r="C16651"/>
          <cell r="D16651" t="str">
            <v>28gg, 30D, SJ, Santec</v>
          </cell>
          <cell r="E16651">
            <v>3.7950659999999998</v>
          </cell>
        </row>
        <row r="16652">
          <cell r="A16652" t="str">
            <v>Y3-1105A</v>
          </cell>
          <cell r="B16652" t="str">
            <v>SINGLE JERSEY</v>
          </cell>
          <cell r="C16652"/>
          <cell r="D16652" t="str">
            <v>28gg, 30D, SJ, Santec</v>
          </cell>
          <cell r="E16652">
            <v>3.7950659999999998</v>
          </cell>
        </row>
        <row r="16653">
          <cell r="A16653" t="str">
            <v>Y3-1105A</v>
          </cell>
          <cell r="B16653" t="str">
            <v>SINGLE JERSEY</v>
          </cell>
          <cell r="C16653"/>
          <cell r="D16653" t="str">
            <v>28gg, 30D, SJ, Santec</v>
          </cell>
          <cell r="E16653">
            <v>3.7950659999999998</v>
          </cell>
        </row>
        <row r="16654">
          <cell r="A16654" t="str">
            <v>Y3-1105A</v>
          </cell>
          <cell r="B16654" t="str">
            <v>SINGLE JERSEY</v>
          </cell>
          <cell r="C16654"/>
          <cell r="D16654" t="str">
            <v>28gg, 30D, SJ, Santec</v>
          </cell>
          <cell r="E16654">
            <v>3.7950659999999998</v>
          </cell>
        </row>
        <row r="16655">
          <cell r="A16655" t="str">
            <v>Y3-1105B</v>
          </cell>
          <cell r="B16655" t="str">
            <v>SINGLE JERSEY</v>
          </cell>
          <cell r="C16655"/>
          <cell r="D16655" t="str">
            <v>28gg, 30D, SJ, Santec</v>
          </cell>
          <cell r="E16655">
            <v>3.7950659999999998</v>
          </cell>
        </row>
        <row r="16656">
          <cell r="A16656" t="str">
            <v>Y3-1105B</v>
          </cell>
          <cell r="B16656" t="str">
            <v>SINGLE JERSEY</v>
          </cell>
          <cell r="C16656"/>
          <cell r="D16656" t="str">
            <v>28gg, 30D, SJ, Santec</v>
          </cell>
          <cell r="E16656">
            <v>3.7950659999999998</v>
          </cell>
        </row>
        <row r="16657">
          <cell r="A16657" t="str">
            <v>Y3-1105B</v>
          </cell>
          <cell r="B16657" t="str">
            <v>SINGLE JERSEY</v>
          </cell>
          <cell r="C16657"/>
          <cell r="D16657" t="str">
            <v>28gg, 30D, SJ, Santec</v>
          </cell>
          <cell r="E16657">
            <v>3.7950659999999998</v>
          </cell>
        </row>
        <row r="16658">
          <cell r="A16658" t="str">
            <v>Y3-1105B</v>
          </cell>
          <cell r="B16658" t="str">
            <v>SINGLE JERSEY</v>
          </cell>
          <cell r="C16658"/>
          <cell r="D16658" t="str">
            <v>28gg, 30D, SJ, Santec</v>
          </cell>
          <cell r="E16658">
            <v>3.7950659999999998</v>
          </cell>
        </row>
        <row r="16659">
          <cell r="A16659" t="str">
            <v>Y3-1105B</v>
          </cell>
          <cell r="B16659" t="str">
            <v>SINGLE JERSEY</v>
          </cell>
          <cell r="C16659"/>
          <cell r="D16659" t="str">
            <v>28gg, 30D, SJ, Santec</v>
          </cell>
          <cell r="E16659">
            <v>3.7950659999999998</v>
          </cell>
        </row>
        <row r="16660">
          <cell r="A16660" t="str">
            <v>Y3-1105C</v>
          </cell>
          <cell r="B16660" t="str">
            <v>SINGLE JERSEY</v>
          </cell>
          <cell r="C16660"/>
          <cell r="D16660" t="str">
            <v>28gg, 30D, SJ, Santec</v>
          </cell>
          <cell r="E16660">
            <v>3.7950659999999998</v>
          </cell>
        </row>
        <row r="16661">
          <cell r="A16661" t="str">
            <v>Y3-1105C</v>
          </cell>
          <cell r="B16661" t="str">
            <v>SINGLE JERSEY</v>
          </cell>
          <cell r="C16661"/>
          <cell r="D16661" t="str">
            <v>28gg, 30D, SJ, Santec</v>
          </cell>
          <cell r="E16661">
            <v>3.7950659999999998</v>
          </cell>
        </row>
        <row r="16662">
          <cell r="A16662" t="str">
            <v>Y3-1105C</v>
          </cell>
          <cell r="B16662" t="str">
            <v>SINGLE JERSEY</v>
          </cell>
          <cell r="C16662"/>
          <cell r="D16662" t="str">
            <v>28gg, 30D, SJ, Santec</v>
          </cell>
          <cell r="E16662">
            <v>3.7950659999999998</v>
          </cell>
        </row>
        <row r="16663">
          <cell r="A16663" t="str">
            <v>Y3-1105C</v>
          </cell>
          <cell r="B16663" t="str">
            <v>SINGLE JERSEY</v>
          </cell>
          <cell r="C16663"/>
          <cell r="D16663" t="str">
            <v>28gg, 30D, SJ, Santec</v>
          </cell>
          <cell r="E16663">
            <v>3.7950659999999998</v>
          </cell>
        </row>
        <row r="16664">
          <cell r="A16664" t="str">
            <v>Y3-1105C</v>
          </cell>
          <cell r="B16664" t="str">
            <v>SINGLE JERSEY</v>
          </cell>
          <cell r="C16664"/>
          <cell r="D16664" t="str">
            <v>28gg, 30D, SJ, Santec</v>
          </cell>
          <cell r="E16664">
            <v>3.7950659999999998</v>
          </cell>
        </row>
        <row r="16665">
          <cell r="A16665" t="str">
            <v>Y3-1106A</v>
          </cell>
          <cell r="B16665" t="str">
            <v>SINGLE JERSEY</v>
          </cell>
          <cell r="C16665"/>
          <cell r="D16665" t="str">
            <v>28gg, 30D, SJ, Santec</v>
          </cell>
          <cell r="E16665">
            <v>3.7950659999999998</v>
          </cell>
        </row>
        <row r="16666">
          <cell r="A16666" t="str">
            <v>Y3-1106A</v>
          </cell>
          <cell r="B16666" t="str">
            <v>SINGLE JERSEY</v>
          </cell>
          <cell r="C16666"/>
          <cell r="D16666" t="str">
            <v>28gg, 30D, SJ, Santec</v>
          </cell>
          <cell r="E16666">
            <v>3.7950659999999998</v>
          </cell>
        </row>
        <row r="16667">
          <cell r="A16667" t="str">
            <v>Y3-1106A</v>
          </cell>
          <cell r="B16667" t="str">
            <v>SINGLE JERSEY</v>
          </cell>
          <cell r="C16667"/>
          <cell r="D16667" t="str">
            <v>28gg, 30D, SJ, Santec</v>
          </cell>
          <cell r="E16667">
            <v>3.7950659999999998</v>
          </cell>
        </row>
        <row r="16668">
          <cell r="A16668" t="str">
            <v>Y3-1106B</v>
          </cell>
          <cell r="B16668" t="str">
            <v>SINGLE JERSEY</v>
          </cell>
          <cell r="C16668"/>
          <cell r="D16668" t="str">
            <v>28gg, 30D, SJ, Santec</v>
          </cell>
          <cell r="E16668">
            <v>3.7950659999999998</v>
          </cell>
        </row>
        <row r="16669">
          <cell r="A16669" t="str">
            <v>Y3-1106B</v>
          </cell>
          <cell r="B16669" t="str">
            <v>SINGLE JERSEY</v>
          </cell>
          <cell r="C16669"/>
          <cell r="D16669" t="str">
            <v>28gg, 30D, SJ, Santec</v>
          </cell>
          <cell r="E16669">
            <v>3.7950659999999998</v>
          </cell>
        </row>
        <row r="16670">
          <cell r="A16670" t="str">
            <v>Y3-1106B</v>
          </cell>
          <cell r="B16670" t="str">
            <v>SINGLE JERSEY</v>
          </cell>
          <cell r="C16670"/>
          <cell r="D16670" t="str">
            <v>28gg, 30D, SJ, Santec</v>
          </cell>
          <cell r="E16670">
            <v>3.7950659999999998</v>
          </cell>
        </row>
        <row r="16671">
          <cell r="A16671" t="str">
            <v>Y3-1106C</v>
          </cell>
          <cell r="B16671" t="str">
            <v>SINGLE JERSEY</v>
          </cell>
          <cell r="C16671"/>
          <cell r="D16671" t="str">
            <v>28gg, 30D, SJ, Santec</v>
          </cell>
          <cell r="E16671">
            <v>3.7950659999999998</v>
          </cell>
        </row>
        <row r="16672">
          <cell r="A16672" t="str">
            <v>Y3-1106C</v>
          </cell>
          <cell r="B16672" t="str">
            <v>SINGLE JERSEY</v>
          </cell>
          <cell r="C16672"/>
          <cell r="D16672" t="str">
            <v>28gg, 30D, SJ, Santec</v>
          </cell>
          <cell r="E16672">
            <v>3.7950659999999998</v>
          </cell>
        </row>
        <row r="16673">
          <cell r="A16673" t="str">
            <v>Y3-1106C</v>
          </cell>
          <cell r="B16673" t="str">
            <v>SINGLE JERSEY</v>
          </cell>
          <cell r="C16673"/>
          <cell r="D16673" t="str">
            <v>28gg, 30D, SJ, Santec</v>
          </cell>
          <cell r="E16673">
            <v>3.7950659999999998</v>
          </cell>
        </row>
        <row r="16674">
          <cell r="A16674" t="str">
            <v>Y3-1109A</v>
          </cell>
          <cell r="B16674" t="str">
            <v>SINGLE JERSEY</v>
          </cell>
          <cell r="C16674"/>
          <cell r="D16674" t="str">
            <v>28gg, 30D, SJ, Santec</v>
          </cell>
          <cell r="E16674">
            <v>3.7950659999999998</v>
          </cell>
        </row>
        <row r="16675">
          <cell r="A16675" t="str">
            <v>Y3-1109A</v>
          </cell>
          <cell r="B16675" t="str">
            <v>SINGLE JERSEY</v>
          </cell>
          <cell r="C16675"/>
          <cell r="D16675" t="str">
            <v>28gg, 30D, SJ, Santec</v>
          </cell>
          <cell r="E16675">
            <v>3.7950659999999998</v>
          </cell>
        </row>
        <row r="16676">
          <cell r="A16676" t="str">
            <v>Y3-1109A</v>
          </cell>
          <cell r="B16676" t="str">
            <v>SINGLE JERSEY</v>
          </cell>
          <cell r="C16676"/>
          <cell r="D16676" t="str">
            <v>28gg, 30D, SJ, Santec</v>
          </cell>
          <cell r="E16676">
            <v>3.7950659999999998</v>
          </cell>
        </row>
        <row r="16677">
          <cell r="A16677" t="str">
            <v>Y3-1109B</v>
          </cell>
          <cell r="B16677" t="str">
            <v>SINGLE JERSEY</v>
          </cell>
          <cell r="C16677"/>
          <cell r="D16677" t="str">
            <v>28gg, 30D, SJ, Santec</v>
          </cell>
          <cell r="E16677">
            <v>3.7950659999999998</v>
          </cell>
        </row>
        <row r="16678">
          <cell r="A16678" t="str">
            <v>Y3-1109B</v>
          </cell>
          <cell r="B16678" t="str">
            <v>SINGLE JERSEY</v>
          </cell>
          <cell r="C16678"/>
          <cell r="D16678" t="str">
            <v>28gg, 30D, SJ, Santec</v>
          </cell>
          <cell r="E16678">
            <v>3.7950659999999998</v>
          </cell>
        </row>
        <row r="16679">
          <cell r="A16679" t="str">
            <v>Y3-1109B</v>
          </cell>
          <cell r="B16679" t="str">
            <v>SINGLE JERSEY</v>
          </cell>
          <cell r="C16679"/>
          <cell r="D16679" t="str">
            <v>28gg, 30D, SJ, Santec</v>
          </cell>
          <cell r="E16679">
            <v>3.7950659999999998</v>
          </cell>
        </row>
        <row r="16680">
          <cell r="A16680" t="str">
            <v>Y3-1109C</v>
          </cell>
          <cell r="B16680" t="str">
            <v>SINGLE JERSEY</v>
          </cell>
          <cell r="C16680"/>
          <cell r="D16680" t="str">
            <v>28gg, 30D, SJ, Santec</v>
          </cell>
          <cell r="E16680">
            <v>3.7950659999999998</v>
          </cell>
        </row>
        <row r="16681">
          <cell r="A16681" t="str">
            <v>Y3-1109C</v>
          </cell>
          <cell r="B16681" t="str">
            <v>SINGLE JERSEY</v>
          </cell>
          <cell r="C16681"/>
          <cell r="D16681" t="str">
            <v>28gg, 30D, SJ, Santec</v>
          </cell>
          <cell r="E16681">
            <v>3.7950659999999998</v>
          </cell>
        </row>
        <row r="16682">
          <cell r="A16682" t="str">
            <v>Y3-1109C</v>
          </cell>
          <cell r="B16682" t="str">
            <v>SINGLE JERSEY</v>
          </cell>
          <cell r="C16682"/>
          <cell r="D16682" t="str">
            <v>28gg, 30D, SJ, Santec</v>
          </cell>
          <cell r="E16682">
            <v>3.7950659999999998</v>
          </cell>
        </row>
        <row r="16683">
          <cell r="A16683" t="str">
            <v>Y3-1110A</v>
          </cell>
          <cell r="B16683" t="str">
            <v>SINGLE JERSEY</v>
          </cell>
          <cell r="C16683"/>
          <cell r="D16683" t="str">
            <v>28gg, 30D, SJ, Santec</v>
          </cell>
          <cell r="E16683">
            <v>3.7950659999999998</v>
          </cell>
        </row>
        <row r="16684">
          <cell r="A16684" t="str">
            <v>Y3-1110A</v>
          </cell>
          <cell r="B16684" t="str">
            <v>SINGLE JERSEY</v>
          </cell>
          <cell r="C16684"/>
          <cell r="D16684" t="str">
            <v>28gg, 30D, SJ, Santec</v>
          </cell>
          <cell r="E16684">
            <v>3.7950659999999998</v>
          </cell>
        </row>
        <row r="16685">
          <cell r="A16685" t="str">
            <v>Y3-1110A</v>
          </cell>
          <cell r="B16685" t="str">
            <v>SINGLE JERSEY</v>
          </cell>
          <cell r="C16685"/>
          <cell r="D16685" t="str">
            <v>28gg, 30D, SJ, Santec</v>
          </cell>
          <cell r="E16685">
            <v>3.7950659999999998</v>
          </cell>
        </row>
        <row r="16686">
          <cell r="A16686" t="str">
            <v>Y3-1110B</v>
          </cell>
          <cell r="B16686" t="str">
            <v>SINGLE JERSEY</v>
          </cell>
          <cell r="C16686"/>
          <cell r="D16686" t="str">
            <v>28gg, 30D, SJ, Santec</v>
          </cell>
          <cell r="E16686">
            <v>3.7950659999999998</v>
          </cell>
        </row>
        <row r="16687">
          <cell r="A16687" t="str">
            <v>Y3-1110B</v>
          </cell>
          <cell r="B16687" t="str">
            <v>SINGLE JERSEY</v>
          </cell>
          <cell r="C16687"/>
          <cell r="D16687" t="str">
            <v>28gg, 30D, SJ, Santec</v>
          </cell>
          <cell r="E16687">
            <v>3.7950659999999998</v>
          </cell>
        </row>
        <row r="16688">
          <cell r="A16688" t="str">
            <v>Y3-1110B</v>
          </cell>
          <cell r="B16688" t="str">
            <v>SINGLE JERSEY</v>
          </cell>
          <cell r="C16688"/>
          <cell r="D16688" t="str">
            <v>28gg, 30D, SJ, Santec</v>
          </cell>
          <cell r="E16688">
            <v>3.7950659999999998</v>
          </cell>
        </row>
        <row r="16689">
          <cell r="A16689" t="str">
            <v>Y3-1110C</v>
          </cell>
          <cell r="B16689" t="str">
            <v>SINGLE JERSEY</v>
          </cell>
          <cell r="C16689"/>
          <cell r="D16689" t="str">
            <v>28gg, 30D, SJ, Santec</v>
          </cell>
          <cell r="E16689">
            <v>3.7950659999999998</v>
          </cell>
        </row>
        <row r="16690">
          <cell r="A16690" t="str">
            <v>Y3-1110C</v>
          </cell>
          <cell r="B16690" t="str">
            <v>SINGLE JERSEY</v>
          </cell>
          <cell r="C16690"/>
          <cell r="D16690" t="str">
            <v>28gg, 30D, SJ, Santec</v>
          </cell>
          <cell r="E16690">
            <v>3.7950659999999998</v>
          </cell>
        </row>
        <row r="16691">
          <cell r="A16691" t="str">
            <v>Y3-1110C</v>
          </cell>
          <cell r="B16691" t="str">
            <v>SINGLE JERSEY</v>
          </cell>
          <cell r="C16691"/>
          <cell r="D16691" t="str">
            <v>28gg, 30D, SJ, Santec</v>
          </cell>
          <cell r="E16691">
            <v>3.7950659999999998</v>
          </cell>
        </row>
        <row r="16692">
          <cell r="A16692" t="str">
            <v>Y3-1111A</v>
          </cell>
          <cell r="B16692" t="str">
            <v>SINGLE JERSEY</v>
          </cell>
          <cell r="C16692"/>
          <cell r="D16692" t="str">
            <v>28gg, 30D, SJ, Santec</v>
          </cell>
          <cell r="E16692">
            <v>3.7950659999999998</v>
          </cell>
        </row>
        <row r="16693">
          <cell r="A16693" t="str">
            <v>Y3-1111A</v>
          </cell>
          <cell r="B16693" t="str">
            <v>SINGLE JERSEY</v>
          </cell>
          <cell r="C16693"/>
          <cell r="D16693" t="str">
            <v>28gg, 30D, SJ, Santec</v>
          </cell>
          <cell r="E16693">
            <v>3.7950659999999998</v>
          </cell>
        </row>
        <row r="16694">
          <cell r="A16694" t="str">
            <v>Y3-1111A</v>
          </cell>
          <cell r="B16694" t="str">
            <v>SINGLE JERSEY</v>
          </cell>
          <cell r="C16694"/>
          <cell r="D16694" t="str">
            <v>28gg, 30D, SJ, Santec</v>
          </cell>
          <cell r="E16694">
            <v>3.7950659999999998</v>
          </cell>
        </row>
        <row r="16695">
          <cell r="A16695" t="str">
            <v>Y3-1111B</v>
          </cell>
          <cell r="B16695" t="str">
            <v>SINGLE JERSEY</v>
          </cell>
          <cell r="C16695"/>
          <cell r="D16695" t="str">
            <v>28gg, 30D, SJ, Santec</v>
          </cell>
          <cell r="E16695">
            <v>3.7950659999999998</v>
          </cell>
        </row>
        <row r="16696">
          <cell r="A16696" t="str">
            <v>Y3-1111B</v>
          </cell>
          <cell r="B16696" t="str">
            <v>SINGLE JERSEY</v>
          </cell>
          <cell r="C16696"/>
          <cell r="D16696" t="str">
            <v>28gg, 30D, SJ, Santec</v>
          </cell>
          <cell r="E16696">
            <v>3.7950659999999998</v>
          </cell>
        </row>
        <row r="16697">
          <cell r="A16697" t="str">
            <v>Y3-1111B</v>
          </cell>
          <cell r="B16697" t="str">
            <v>SINGLE JERSEY</v>
          </cell>
          <cell r="C16697"/>
          <cell r="D16697" t="str">
            <v>28gg, 30D, SJ, Santec</v>
          </cell>
          <cell r="E16697">
            <v>3.7950659999999998</v>
          </cell>
        </row>
        <row r="16698">
          <cell r="A16698" t="str">
            <v>Y3-1111C</v>
          </cell>
          <cell r="B16698" t="str">
            <v>SINGLE JERSEY</v>
          </cell>
          <cell r="C16698"/>
          <cell r="D16698" t="str">
            <v>28gg, 30D, SJ, Santec</v>
          </cell>
          <cell r="E16698">
            <v>3.7950659999999998</v>
          </cell>
        </row>
        <row r="16699">
          <cell r="A16699" t="str">
            <v>Y3-1111C</v>
          </cell>
          <cell r="B16699" t="str">
            <v>SINGLE JERSEY</v>
          </cell>
          <cell r="C16699"/>
          <cell r="D16699" t="str">
            <v>28gg, 30D, SJ, Santec</v>
          </cell>
          <cell r="E16699">
            <v>3.7950659999999998</v>
          </cell>
        </row>
        <row r="16700">
          <cell r="A16700" t="str">
            <v>Y3-1111C</v>
          </cell>
          <cell r="B16700" t="str">
            <v>SINGLE JERSEY</v>
          </cell>
          <cell r="C16700"/>
          <cell r="D16700" t="str">
            <v>28gg, 30D, SJ, Santec</v>
          </cell>
          <cell r="E16700">
            <v>3.7950659999999998</v>
          </cell>
        </row>
        <row r="16701">
          <cell r="A16701" t="str">
            <v>Y3-1118A</v>
          </cell>
          <cell r="B16701" t="str">
            <v>SINGLE JERSEY</v>
          </cell>
          <cell r="C16701"/>
          <cell r="D16701" t="str">
            <v>28gg, 30D, SJ, Orizio</v>
          </cell>
          <cell r="E16701">
            <v>2.5974029999999999</v>
          </cell>
        </row>
        <row r="16702">
          <cell r="A16702" t="str">
            <v>Y3-1118A</v>
          </cell>
          <cell r="B16702" t="str">
            <v>SINGLE JERSEY</v>
          </cell>
          <cell r="C16702"/>
          <cell r="D16702" t="str">
            <v>28gg, 30D, SJ, Orizio</v>
          </cell>
          <cell r="E16702">
            <v>2.5974029999999999</v>
          </cell>
        </row>
        <row r="16703">
          <cell r="A16703" t="str">
            <v>Y3-1118A</v>
          </cell>
          <cell r="B16703" t="str">
            <v>SINGLE JERSEY</v>
          </cell>
          <cell r="C16703"/>
          <cell r="D16703" t="str">
            <v>28gg, 30D, SJ, Orizio</v>
          </cell>
          <cell r="E16703">
            <v>2.5974029999999999</v>
          </cell>
        </row>
        <row r="16704">
          <cell r="A16704" t="str">
            <v>Y3-1119A</v>
          </cell>
          <cell r="B16704" t="str">
            <v>SINGLE JERSEY</v>
          </cell>
          <cell r="C16704"/>
          <cell r="D16704" t="str">
            <v>24gg, 30D, SJ, Santec</v>
          </cell>
          <cell r="E16704">
            <v>3.367003</v>
          </cell>
        </row>
        <row r="16705">
          <cell r="A16705" t="str">
            <v>Y3-1119A</v>
          </cell>
          <cell r="B16705" t="str">
            <v>SINGLE JERSEY</v>
          </cell>
          <cell r="C16705"/>
          <cell r="D16705" t="str">
            <v>24gg, 30D, SJ, Santec</v>
          </cell>
          <cell r="E16705">
            <v>3.367003</v>
          </cell>
        </row>
        <row r="16706">
          <cell r="A16706" t="str">
            <v>Y3-1119A</v>
          </cell>
          <cell r="B16706" t="str">
            <v>SINGLE JERSEY</v>
          </cell>
          <cell r="C16706"/>
          <cell r="D16706" t="str">
            <v>24gg, 30D, SJ, Santec</v>
          </cell>
          <cell r="E16706">
            <v>3.367003</v>
          </cell>
        </row>
        <row r="16707">
          <cell r="A16707" t="str">
            <v>Y3-1121A</v>
          </cell>
          <cell r="B16707" t="str">
            <v>SINGLE JERSEY</v>
          </cell>
          <cell r="C16707"/>
          <cell r="D16707" t="str">
            <v>28gg, 30D, SJ, Orizio</v>
          </cell>
          <cell r="E16707">
            <v>3.522367</v>
          </cell>
        </row>
        <row r="16708">
          <cell r="A16708" t="str">
            <v>Y3-1121A</v>
          </cell>
          <cell r="B16708" t="str">
            <v>SINGLE JERSEY</v>
          </cell>
          <cell r="C16708"/>
          <cell r="D16708" t="str">
            <v>28gg, 30D, SJ, Orizio</v>
          </cell>
          <cell r="E16708">
            <v>3.522367</v>
          </cell>
        </row>
        <row r="16709">
          <cell r="A16709" t="str">
            <v>Y3-1121A</v>
          </cell>
          <cell r="B16709" t="str">
            <v>SINGLE JERSEY</v>
          </cell>
          <cell r="C16709"/>
          <cell r="D16709" t="str">
            <v>28gg, 30D, SJ, Orizio</v>
          </cell>
          <cell r="E16709">
            <v>3.522367</v>
          </cell>
        </row>
        <row r="16710">
          <cell r="A16710" t="str">
            <v>Y3-1121B</v>
          </cell>
          <cell r="B16710" t="str">
            <v>SINGLE JERSEY</v>
          </cell>
          <cell r="C16710"/>
          <cell r="D16710" t="str">
            <v>28gg, 30D, SJ, Orizio</v>
          </cell>
          <cell r="E16710">
            <v>3.522367</v>
          </cell>
        </row>
        <row r="16711">
          <cell r="A16711" t="str">
            <v>Y3-1121B</v>
          </cell>
          <cell r="B16711" t="str">
            <v>SINGLE JERSEY</v>
          </cell>
          <cell r="C16711"/>
          <cell r="D16711" t="str">
            <v>28gg, 30D, SJ, Orizio</v>
          </cell>
          <cell r="E16711">
            <v>3.522367</v>
          </cell>
        </row>
        <row r="16712">
          <cell r="A16712" t="str">
            <v>Y3-1121B</v>
          </cell>
          <cell r="B16712" t="str">
            <v>SINGLE JERSEY</v>
          </cell>
          <cell r="C16712"/>
          <cell r="D16712" t="str">
            <v>28gg, 30D, SJ, Orizio</v>
          </cell>
          <cell r="E16712">
            <v>3.522367</v>
          </cell>
        </row>
        <row r="16713">
          <cell r="A16713" t="str">
            <v>Y3-1121C</v>
          </cell>
          <cell r="B16713" t="str">
            <v>SINGLE JERSEY</v>
          </cell>
          <cell r="C16713"/>
          <cell r="D16713" t="str">
            <v>28gg, 30D, SJ, Orizio</v>
          </cell>
          <cell r="E16713">
            <v>3.522367</v>
          </cell>
        </row>
        <row r="16714">
          <cell r="A16714" t="str">
            <v>Y3-1121C</v>
          </cell>
          <cell r="B16714" t="str">
            <v>SINGLE JERSEY</v>
          </cell>
          <cell r="C16714"/>
          <cell r="D16714" t="str">
            <v>28gg, 30D, SJ, Orizio</v>
          </cell>
          <cell r="E16714">
            <v>3.522367</v>
          </cell>
        </row>
        <row r="16715">
          <cell r="A16715" t="str">
            <v>Y3-1121C</v>
          </cell>
          <cell r="B16715" t="str">
            <v>SINGLE JERSEY</v>
          </cell>
          <cell r="C16715"/>
          <cell r="D16715" t="str">
            <v>28gg, 30D, SJ, Orizio</v>
          </cell>
          <cell r="E16715">
            <v>3.522367</v>
          </cell>
        </row>
        <row r="16716">
          <cell r="A16716" t="str">
            <v>Y3-1122A</v>
          </cell>
          <cell r="B16716" t="str">
            <v>SINGLE JERSEY</v>
          </cell>
          <cell r="C16716"/>
          <cell r="D16716" t="str">
            <v>28gg, 30D, SJ, Auto Stripe, PUILUNG KSCS6</v>
          </cell>
          <cell r="E16716">
            <v>3.910069</v>
          </cell>
        </row>
        <row r="16717">
          <cell r="A16717" t="str">
            <v>Y3-1122A</v>
          </cell>
          <cell r="B16717" t="str">
            <v>SINGLE JERSEY</v>
          </cell>
          <cell r="C16717"/>
          <cell r="D16717" t="str">
            <v>28gg, 30D, SJ, Auto Stripe, PUILUNG KSCS6</v>
          </cell>
          <cell r="E16717">
            <v>3.910069</v>
          </cell>
        </row>
        <row r="16718">
          <cell r="A16718" t="str">
            <v>Y3-1122A</v>
          </cell>
          <cell r="B16718" t="str">
            <v>SINGLE JERSEY</v>
          </cell>
          <cell r="C16718"/>
          <cell r="D16718" t="str">
            <v>28gg, 30D, SJ, Auto Stripe, PUILUNG KSCS6</v>
          </cell>
          <cell r="E16718">
            <v>3.910069</v>
          </cell>
        </row>
        <row r="16719">
          <cell r="A16719" t="str">
            <v>Y3-1122B</v>
          </cell>
          <cell r="B16719" t="str">
            <v>SINGLE JERSEY</v>
          </cell>
          <cell r="C16719"/>
          <cell r="D16719" t="str">
            <v>28gg, 30D, SJ, Auto Stripe, PUILUNG KSCS6</v>
          </cell>
          <cell r="E16719">
            <v>3.910069</v>
          </cell>
        </row>
        <row r="16720">
          <cell r="A16720" t="str">
            <v>Y3-1122B</v>
          </cell>
          <cell r="B16720" t="str">
            <v>SINGLE JERSEY</v>
          </cell>
          <cell r="C16720"/>
          <cell r="D16720" t="str">
            <v>28gg, 30D, SJ, Auto Stripe, PUILUNG KSCS6</v>
          </cell>
          <cell r="E16720">
            <v>3.910069</v>
          </cell>
        </row>
        <row r="16721">
          <cell r="A16721" t="str">
            <v>Y3-1122B</v>
          </cell>
          <cell r="B16721" t="str">
            <v>SINGLE JERSEY</v>
          </cell>
          <cell r="C16721"/>
          <cell r="D16721" t="str">
            <v>28gg, 30D, SJ, Auto Stripe, PUILUNG KSCS6</v>
          </cell>
          <cell r="E16721">
            <v>3.910069</v>
          </cell>
        </row>
        <row r="16722">
          <cell r="A16722" t="str">
            <v>Y3-1122C</v>
          </cell>
          <cell r="B16722" t="str">
            <v>SINGLE JERSEY</v>
          </cell>
          <cell r="C16722"/>
          <cell r="D16722" t="str">
            <v>28gg, 30D, SJ, Auto Stripe, PUILUNG KSCS6</v>
          </cell>
          <cell r="E16722">
            <v>3.910069</v>
          </cell>
        </row>
        <row r="16723">
          <cell r="A16723" t="str">
            <v>Y3-1122C</v>
          </cell>
          <cell r="B16723" t="str">
            <v>SINGLE JERSEY</v>
          </cell>
          <cell r="C16723"/>
          <cell r="D16723" t="str">
            <v>28gg, 30D, SJ, Auto Stripe, PUILUNG KSCS6</v>
          </cell>
          <cell r="E16723">
            <v>3.910069</v>
          </cell>
        </row>
        <row r="16724">
          <cell r="A16724" t="str">
            <v>Y3-1122C</v>
          </cell>
          <cell r="B16724" t="str">
            <v>SINGLE JERSEY</v>
          </cell>
          <cell r="C16724"/>
          <cell r="D16724" t="str">
            <v>28gg, 30D, SJ, Auto Stripe, PUILUNG KSCS6</v>
          </cell>
          <cell r="E16724">
            <v>3.910069</v>
          </cell>
        </row>
        <row r="16725">
          <cell r="A16725" t="str">
            <v>Y3-1123A</v>
          </cell>
          <cell r="B16725" t="str">
            <v>SINGLE JERSEY</v>
          </cell>
          <cell r="C16725"/>
          <cell r="D16725" t="str">
            <v>28gg, 30D, SJ, Santec</v>
          </cell>
          <cell r="E16725">
            <v>3.7950659999999998</v>
          </cell>
        </row>
        <row r="16726">
          <cell r="A16726" t="str">
            <v>Y3-1123A</v>
          </cell>
          <cell r="B16726" t="str">
            <v>SINGLE JERSEY</v>
          </cell>
          <cell r="C16726"/>
          <cell r="D16726" t="str">
            <v>28gg, 30D, SJ, Santec</v>
          </cell>
          <cell r="E16726">
            <v>3.7950659999999998</v>
          </cell>
        </row>
        <row r="16727">
          <cell r="A16727" t="str">
            <v>Y3-1123A</v>
          </cell>
          <cell r="B16727" t="str">
            <v>SINGLE JERSEY</v>
          </cell>
          <cell r="C16727"/>
          <cell r="D16727" t="str">
            <v>28gg, 30D, SJ, Santec</v>
          </cell>
          <cell r="E16727">
            <v>3.7950659999999998</v>
          </cell>
        </row>
        <row r="16728">
          <cell r="A16728" t="str">
            <v>Y3-1123B</v>
          </cell>
          <cell r="B16728" t="str">
            <v>SINGLE JERSEY</v>
          </cell>
          <cell r="C16728"/>
          <cell r="D16728" t="str">
            <v>28gg, 30D, SJ, Santec</v>
          </cell>
          <cell r="E16728">
            <v>3.7950659999999998</v>
          </cell>
        </row>
        <row r="16729">
          <cell r="A16729" t="str">
            <v>Y3-1123B</v>
          </cell>
          <cell r="B16729" t="str">
            <v>SINGLE JERSEY</v>
          </cell>
          <cell r="C16729"/>
          <cell r="D16729" t="str">
            <v>28gg, 30D, SJ, Santec</v>
          </cell>
          <cell r="E16729">
            <v>3.7950659999999998</v>
          </cell>
        </row>
        <row r="16730">
          <cell r="A16730" t="str">
            <v>Y3-1123B</v>
          </cell>
          <cell r="B16730" t="str">
            <v>SINGLE JERSEY</v>
          </cell>
          <cell r="C16730"/>
          <cell r="D16730" t="str">
            <v>28gg, 30D, SJ, Santec</v>
          </cell>
          <cell r="E16730">
            <v>3.7950659999999998</v>
          </cell>
        </row>
        <row r="16731">
          <cell r="A16731" t="str">
            <v>Y3-1123C</v>
          </cell>
          <cell r="B16731" t="str">
            <v>SINGLE JERSEY</v>
          </cell>
          <cell r="C16731"/>
          <cell r="D16731" t="str">
            <v>28gg, 30D, SJ, Santec</v>
          </cell>
          <cell r="E16731">
            <v>3.7950659999999998</v>
          </cell>
        </row>
        <row r="16732">
          <cell r="A16732" t="str">
            <v>Y3-1123C</v>
          </cell>
          <cell r="B16732" t="str">
            <v>SINGLE JERSEY</v>
          </cell>
          <cell r="C16732"/>
          <cell r="D16732" t="str">
            <v>28gg, 30D, SJ, Santec</v>
          </cell>
          <cell r="E16732">
            <v>3.7950659999999998</v>
          </cell>
        </row>
        <row r="16733">
          <cell r="A16733" t="str">
            <v>Y3-1123C</v>
          </cell>
          <cell r="B16733" t="str">
            <v>SINGLE JERSEY</v>
          </cell>
          <cell r="C16733"/>
          <cell r="D16733" t="str">
            <v>28gg, 30D, SJ, Santec</v>
          </cell>
          <cell r="E16733">
            <v>3.7950659999999998</v>
          </cell>
        </row>
        <row r="16734">
          <cell r="A16734" t="str">
            <v>Y3-1123D</v>
          </cell>
          <cell r="B16734" t="str">
            <v>SINGLE JERSEY</v>
          </cell>
          <cell r="C16734"/>
          <cell r="D16734" t="str">
            <v>28gg, 30D, SJ, Santec</v>
          </cell>
          <cell r="E16734">
            <v>3.7950659999999998</v>
          </cell>
        </row>
        <row r="16735">
          <cell r="A16735" t="str">
            <v>Y3-1123D</v>
          </cell>
          <cell r="B16735" t="str">
            <v>SINGLE JERSEY</v>
          </cell>
          <cell r="C16735"/>
          <cell r="D16735" t="str">
            <v>28gg, 30D, SJ, Santec</v>
          </cell>
          <cell r="E16735">
            <v>3.7950659999999998</v>
          </cell>
        </row>
        <row r="16736">
          <cell r="A16736" t="str">
            <v>Y3-1123D</v>
          </cell>
          <cell r="B16736" t="str">
            <v>SINGLE JERSEY</v>
          </cell>
          <cell r="C16736"/>
          <cell r="D16736" t="str">
            <v>28gg, 30D, SJ, Santec</v>
          </cell>
          <cell r="E16736">
            <v>3.7950659999999998</v>
          </cell>
        </row>
        <row r="16737">
          <cell r="A16737" t="str">
            <v>Y3-1124A</v>
          </cell>
          <cell r="B16737" t="str">
            <v>SINGLE JERSEY</v>
          </cell>
          <cell r="C16737"/>
          <cell r="D16737" t="str">
            <v>28gg, 30D, SJ, Santec</v>
          </cell>
          <cell r="E16737">
            <v>3.7950659999999998</v>
          </cell>
        </row>
        <row r="16738">
          <cell r="A16738" t="str">
            <v>Y3-1124A</v>
          </cell>
          <cell r="B16738" t="str">
            <v>SINGLE JERSEY</v>
          </cell>
          <cell r="C16738"/>
          <cell r="D16738" t="str">
            <v>28gg, 30D, SJ, Santec</v>
          </cell>
          <cell r="E16738">
            <v>3.7950659999999998</v>
          </cell>
        </row>
        <row r="16739">
          <cell r="A16739" t="str">
            <v>Y3-1124A</v>
          </cell>
          <cell r="B16739" t="str">
            <v>SINGLE JERSEY</v>
          </cell>
          <cell r="C16739"/>
          <cell r="D16739" t="str">
            <v>28gg, 30D, SJ, Santec</v>
          </cell>
          <cell r="E16739">
            <v>3.7950659999999998</v>
          </cell>
        </row>
        <row r="16740">
          <cell r="A16740" t="str">
            <v>Y3-1124A</v>
          </cell>
          <cell r="B16740" t="str">
            <v>SINGLE JERSEY</v>
          </cell>
          <cell r="C16740"/>
          <cell r="D16740" t="str">
            <v>28gg, 30D, SJ, Santec</v>
          </cell>
          <cell r="E16740">
            <v>3.7950659999999998</v>
          </cell>
        </row>
        <row r="16741">
          <cell r="A16741" t="str">
            <v>Y3-1124B</v>
          </cell>
          <cell r="B16741" t="str">
            <v>SINGLE JERSEY</v>
          </cell>
          <cell r="C16741"/>
          <cell r="D16741" t="str">
            <v>28gg, 30D, SJ, Santec</v>
          </cell>
          <cell r="E16741">
            <v>3.7950659999999998</v>
          </cell>
        </row>
        <row r="16742">
          <cell r="A16742" t="str">
            <v>Y3-1124B</v>
          </cell>
          <cell r="B16742" t="str">
            <v>SINGLE JERSEY</v>
          </cell>
          <cell r="C16742"/>
          <cell r="D16742" t="str">
            <v>28gg, 30D, SJ, Santec</v>
          </cell>
          <cell r="E16742">
            <v>3.7950659999999998</v>
          </cell>
        </row>
        <row r="16743">
          <cell r="A16743" t="str">
            <v>Y3-1124B</v>
          </cell>
          <cell r="B16743" t="str">
            <v>SINGLE JERSEY</v>
          </cell>
          <cell r="C16743"/>
          <cell r="D16743" t="str">
            <v>28gg, 30D, SJ, Santec</v>
          </cell>
          <cell r="E16743">
            <v>3.7950659999999998</v>
          </cell>
        </row>
        <row r="16744">
          <cell r="A16744" t="str">
            <v>Y3-1124B</v>
          </cell>
          <cell r="B16744" t="str">
            <v>SINGLE JERSEY</v>
          </cell>
          <cell r="C16744"/>
          <cell r="D16744" t="str">
            <v>28gg, 30D, SJ, Santec</v>
          </cell>
          <cell r="E16744">
            <v>3.7950659999999998</v>
          </cell>
        </row>
        <row r="16745">
          <cell r="A16745" t="str">
            <v>Y3-1125A</v>
          </cell>
          <cell r="B16745" t="str">
            <v>SINGLE JERSEY</v>
          </cell>
          <cell r="C16745"/>
          <cell r="D16745" t="str">
            <v>28gg, 30D, SJ, Santec</v>
          </cell>
          <cell r="E16745">
            <v>3.7950659999999998</v>
          </cell>
        </row>
        <row r="16746">
          <cell r="A16746" t="str">
            <v>Y3-1125A</v>
          </cell>
          <cell r="B16746" t="str">
            <v>SINGLE JERSEY</v>
          </cell>
          <cell r="C16746"/>
          <cell r="D16746" t="str">
            <v>28gg, 30D, SJ, Santec</v>
          </cell>
          <cell r="E16746">
            <v>3.7950659999999998</v>
          </cell>
        </row>
        <row r="16747">
          <cell r="A16747" t="str">
            <v>Y3-1125A</v>
          </cell>
          <cell r="B16747" t="str">
            <v>SINGLE JERSEY</v>
          </cell>
          <cell r="C16747"/>
          <cell r="D16747" t="str">
            <v>28gg, 30D, SJ, Santec</v>
          </cell>
          <cell r="E16747">
            <v>3.7950659999999998</v>
          </cell>
        </row>
        <row r="16748">
          <cell r="A16748" t="str">
            <v>Y3-1125A</v>
          </cell>
          <cell r="B16748" t="str">
            <v>SINGLE JERSEY</v>
          </cell>
          <cell r="C16748"/>
          <cell r="D16748" t="str">
            <v>28gg, 30D, SJ, Santec</v>
          </cell>
          <cell r="E16748">
            <v>3.7950659999999998</v>
          </cell>
        </row>
        <row r="16749">
          <cell r="A16749" t="str">
            <v>Y3-1125B</v>
          </cell>
          <cell r="B16749" t="str">
            <v>SINGLE JERSEY</v>
          </cell>
          <cell r="C16749"/>
          <cell r="D16749" t="str">
            <v>28gg, 30D, SJ, Santec</v>
          </cell>
          <cell r="E16749">
            <v>3.7950659999999998</v>
          </cell>
        </row>
        <row r="16750">
          <cell r="A16750" t="str">
            <v>Y3-1125B</v>
          </cell>
          <cell r="B16750" t="str">
            <v>SINGLE JERSEY</v>
          </cell>
          <cell r="C16750"/>
          <cell r="D16750" t="str">
            <v>28gg, 30D, SJ, Santec</v>
          </cell>
          <cell r="E16750">
            <v>3.7950659999999998</v>
          </cell>
        </row>
        <row r="16751">
          <cell r="A16751" t="str">
            <v>Y3-1125B</v>
          </cell>
          <cell r="B16751" t="str">
            <v>SINGLE JERSEY</v>
          </cell>
          <cell r="C16751"/>
          <cell r="D16751" t="str">
            <v>28gg, 30D, SJ, Santec</v>
          </cell>
          <cell r="E16751">
            <v>3.7950659999999998</v>
          </cell>
        </row>
        <row r="16752">
          <cell r="A16752" t="str">
            <v>Y3-1125B</v>
          </cell>
          <cell r="B16752" t="str">
            <v>SINGLE JERSEY</v>
          </cell>
          <cell r="C16752"/>
          <cell r="D16752" t="str">
            <v>28gg, 30D, SJ, Santec</v>
          </cell>
          <cell r="E16752">
            <v>3.7950659999999998</v>
          </cell>
        </row>
        <row r="16753">
          <cell r="A16753" t="str">
            <v>Y3-1125C</v>
          </cell>
          <cell r="B16753" t="str">
            <v>SINGLE JERSEY</v>
          </cell>
          <cell r="C16753"/>
          <cell r="D16753" t="str">
            <v>28gg, 30D, SJ, Santec</v>
          </cell>
          <cell r="E16753">
            <v>3.7950659999999998</v>
          </cell>
        </row>
        <row r="16754">
          <cell r="A16754" t="str">
            <v>Y3-1125C</v>
          </cell>
          <cell r="B16754" t="str">
            <v>SINGLE JERSEY</v>
          </cell>
          <cell r="C16754"/>
          <cell r="D16754" t="str">
            <v>28gg, 30D, SJ, Santec</v>
          </cell>
          <cell r="E16754">
            <v>3.7950659999999998</v>
          </cell>
        </row>
        <row r="16755">
          <cell r="A16755" t="str">
            <v>Y3-1125C</v>
          </cell>
          <cell r="B16755" t="str">
            <v>SINGLE JERSEY</v>
          </cell>
          <cell r="C16755"/>
          <cell r="D16755" t="str">
            <v>28gg, 30D, SJ, Santec</v>
          </cell>
          <cell r="E16755">
            <v>3.7950659999999998</v>
          </cell>
        </row>
        <row r="16756">
          <cell r="A16756" t="str">
            <v>Y3-1125C</v>
          </cell>
          <cell r="B16756" t="str">
            <v>SINGLE JERSEY</v>
          </cell>
          <cell r="C16756"/>
          <cell r="D16756" t="str">
            <v>28gg, 30D, SJ, Santec</v>
          </cell>
          <cell r="E16756">
            <v>3.7950659999999998</v>
          </cell>
        </row>
        <row r="16757">
          <cell r="A16757" t="str">
            <v>Y3-1126A</v>
          </cell>
          <cell r="B16757" t="str">
            <v>SINGLE JERSEY</v>
          </cell>
          <cell r="C16757"/>
          <cell r="D16757" t="str">
            <v>28gg, 30D, SJ, Santec</v>
          </cell>
          <cell r="E16757">
            <v>3.7950659999999998</v>
          </cell>
        </row>
        <row r="16758">
          <cell r="A16758" t="str">
            <v>Y3-1126A</v>
          </cell>
          <cell r="B16758" t="str">
            <v>SINGLE JERSEY</v>
          </cell>
          <cell r="C16758"/>
          <cell r="D16758" t="str">
            <v>28gg, 30D, SJ, Santec</v>
          </cell>
          <cell r="E16758">
            <v>3.7950659999999998</v>
          </cell>
        </row>
        <row r="16759">
          <cell r="A16759" t="str">
            <v>Y3-1126A</v>
          </cell>
          <cell r="B16759" t="str">
            <v>SINGLE JERSEY</v>
          </cell>
          <cell r="C16759"/>
          <cell r="D16759" t="str">
            <v>28gg, 30D, SJ, Santec</v>
          </cell>
          <cell r="E16759">
            <v>3.7950659999999998</v>
          </cell>
        </row>
        <row r="16760">
          <cell r="A16760" t="str">
            <v>Y3-1126A</v>
          </cell>
          <cell r="B16760" t="str">
            <v>SINGLE JERSEY</v>
          </cell>
          <cell r="C16760"/>
          <cell r="D16760" t="str">
            <v>28gg, 30D, SJ, Santec</v>
          </cell>
          <cell r="E16760">
            <v>3.7950659999999998</v>
          </cell>
        </row>
        <row r="16761">
          <cell r="A16761" t="str">
            <v>Y3-1126B</v>
          </cell>
          <cell r="B16761" t="str">
            <v>SINGLE JERSEY</v>
          </cell>
          <cell r="C16761"/>
          <cell r="D16761" t="str">
            <v>28gg, 30D, SJ, Santec</v>
          </cell>
          <cell r="E16761">
            <v>3.7950659999999998</v>
          </cell>
        </row>
        <row r="16762">
          <cell r="A16762" t="str">
            <v>Y3-1126B</v>
          </cell>
          <cell r="B16762" t="str">
            <v>SINGLE JERSEY</v>
          </cell>
          <cell r="C16762"/>
          <cell r="D16762" t="str">
            <v>28gg, 30D, SJ, Santec</v>
          </cell>
          <cell r="E16762">
            <v>3.7950659999999998</v>
          </cell>
        </row>
        <row r="16763">
          <cell r="A16763" t="str">
            <v>Y3-1126B</v>
          </cell>
          <cell r="B16763" t="str">
            <v>SINGLE JERSEY</v>
          </cell>
          <cell r="C16763"/>
          <cell r="D16763" t="str">
            <v>28gg, 30D, SJ, Santec</v>
          </cell>
          <cell r="E16763">
            <v>3.7950659999999998</v>
          </cell>
        </row>
        <row r="16764">
          <cell r="A16764" t="str">
            <v>Y3-1126B</v>
          </cell>
          <cell r="B16764" t="str">
            <v>SINGLE JERSEY</v>
          </cell>
          <cell r="C16764"/>
          <cell r="D16764" t="str">
            <v>28gg, 30D, SJ, Santec</v>
          </cell>
          <cell r="E16764">
            <v>3.7950659999999998</v>
          </cell>
        </row>
        <row r="16765">
          <cell r="A16765" t="str">
            <v>Y3-1127A</v>
          </cell>
          <cell r="B16765" t="str">
            <v>SINGLE JERSEY</v>
          </cell>
          <cell r="C16765"/>
          <cell r="D16765" t="str">
            <v>28gg, 30D, SJ, Santec</v>
          </cell>
          <cell r="E16765">
            <v>3.7950659999999998</v>
          </cell>
        </row>
        <row r="16766">
          <cell r="A16766" t="str">
            <v>Y3-1127A</v>
          </cell>
          <cell r="B16766" t="str">
            <v>SINGLE JERSEY</v>
          </cell>
          <cell r="C16766"/>
          <cell r="D16766" t="str">
            <v>28gg, 30D, SJ, Santec</v>
          </cell>
          <cell r="E16766">
            <v>3.7950659999999998</v>
          </cell>
        </row>
        <row r="16767">
          <cell r="A16767" t="str">
            <v>Y3-1127A</v>
          </cell>
          <cell r="B16767" t="str">
            <v>SINGLE JERSEY</v>
          </cell>
          <cell r="C16767"/>
          <cell r="D16767" t="str">
            <v>28gg, 30D, SJ, Santec</v>
          </cell>
          <cell r="E16767">
            <v>3.7950659999999998</v>
          </cell>
        </row>
        <row r="16768">
          <cell r="A16768" t="str">
            <v>Y3-1127A</v>
          </cell>
          <cell r="B16768" t="str">
            <v>SINGLE JERSEY</v>
          </cell>
          <cell r="C16768"/>
          <cell r="D16768" t="str">
            <v>28gg, 30D, SJ, Santec</v>
          </cell>
          <cell r="E16768">
            <v>3.7950659999999998</v>
          </cell>
        </row>
        <row r="16769">
          <cell r="A16769" t="str">
            <v>Y3-1128A</v>
          </cell>
          <cell r="B16769" t="str">
            <v>SINGLE JERSEY</v>
          </cell>
          <cell r="C16769"/>
          <cell r="D16769" t="str">
            <v>28gg, 30D, SJ, Santec</v>
          </cell>
          <cell r="E16769">
            <v>3.7950659999999998</v>
          </cell>
        </row>
        <row r="16770">
          <cell r="A16770" t="str">
            <v>Y3-1128A</v>
          </cell>
          <cell r="B16770" t="str">
            <v>SINGLE JERSEY</v>
          </cell>
          <cell r="C16770"/>
          <cell r="D16770" t="str">
            <v>28gg, 30D, SJ, Santec</v>
          </cell>
          <cell r="E16770">
            <v>3.7950659999999998</v>
          </cell>
        </row>
        <row r="16771">
          <cell r="A16771" t="str">
            <v>Y3-1128A</v>
          </cell>
          <cell r="B16771" t="str">
            <v>SINGLE JERSEY</v>
          </cell>
          <cell r="C16771"/>
          <cell r="D16771" t="str">
            <v>28gg, 30D, SJ, Santec</v>
          </cell>
          <cell r="E16771">
            <v>3.7950659999999998</v>
          </cell>
        </row>
        <row r="16772">
          <cell r="A16772" t="str">
            <v>Y3-1128A</v>
          </cell>
          <cell r="B16772" t="str">
            <v>SINGLE JERSEY</v>
          </cell>
          <cell r="C16772"/>
          <cell r="D16772" t="str">
            <v>28gg, 30D, SJ, Santec</v>
          </cell>
          <cell r="E16772">
            <v>3.7950659999999998</v>
          </cell>
        </row>
        <row r="16773">
          <cell r="A16773" t="str">
            <v>Y3-1129A</v>
          </cell>
          <cell r="B16773" t="str">
            <v>SINGLE JERSEY</v>
          </cell>
          <cell r="C16773"/>
          <cell r="D16773" t="str">
            <v>28gg, 30D, SJ, Santec</v>
          </cell>
          <cell r="E16773">
            <v>3.7950659999999998</v>
          </cell>
        </row>
        <row r="16774">
          <cell r="A16774" t="str">
            <v>Y3-1129A</v>
          </cell>
          <cell r="B16774" t="str">
            <v>SINGLE JERSEY</v>
          </cell>
          <cell r="C16774"/>
          <cell r="D16774" t="str">
            <v>28gg, 30D, SJ, Santec</v>
          </cell>
          <cell r="E16774">
            <v>3.7950659999999998</v>
          </cell>
        </row>
        <row r="16775">
          <cell r="A16775" t="str">
            <v>Y3-1129A</v>
          </cell>
          <cell r="B16775" t="str">
            <v>SINGLE JERSEY</v>
          </cell>
          <cell r="C16775"/>
          <cell r="D16775" t="str">
            <v>28gg, 30D, SJ, Santec</v>
          </cell>
          <cell r="E16775">
            <v>3.7950659999999998</v>
          </cell>
        </row>
        <row r="16776">
          <cell r="A16776" t="str">
            <v>Y3-1130A</v>
          </cell>
          <cell r="B16776" t="str">
            <v>SINGLE JERSEY</v>
          </cell>
          <cell r="C16776"/>
          <cell r="D16776" t="str">
            <v>28gg, 30D, SJ, Santec</v>
          </cell>
          <cell r="E16776">
            <v>3.7950659999999998</v>
          </cell>
        </row>
        <row r="16777">
          <cell r="A16777" t="str">
            <v>Y3-1130A</v>
          </cell>
          <cell r="B16777" t="str">
            <v>SINGLE JERSEY</v>
          </cell>
          <cell r="C16777"/>
          <cell r="D16777" t="str">
            <v>28gg, 30D, SJ, Santec</v>
          </cell>
          <cell r="E16777">
            <v>3.7950659999999998</v>
          </cell>
        </row>
        <row r="16778">
          <cell r="A16778" t="str">
            <v>Y3-1130A</v>
          </cell>
          <cell r="B16778" t="str">
            <v>SINGLE JERSEY</v>
          </cell>
          <cell r="C16778"/>
          <cell r="D16778" t="str">
            <v>28gg, 30D, SJ, Santec</v>
          </cell>
          <cell r="E16778">
            <v>3.7950659999999998</v>
          </cell>
        </row>
        <row r="16779">
          <cell r="A16779" t="str">
            <v>Y3-1132A</v>
          </cell>
          <cell r="B16779" t="str">
            <v>SINGLE JERSEY</v>
          </cell>
          <cell r="C16779"/>
          <cell r="D16779" t="str">
            <v>28gg, 30D, SJ, Auto Stripe, PUILUNG KSCS6</v>
          </cell>
          <cell r="E16779">
            <v>3.910069</v>
          </cell>
        </row>
        <row r="16780">
          <cell r="A16780" t="str">
            <v>Y3-1132A</v>
          </cell>
          <cell r="B16780" t="str">
            <v>SINGLE JERSEY</v>
          </cell>
          <cell r="C16780"/>
          <cell r="D16780" t="str">
            <v>28gg, 30D, SJ, Auto Stripe, PUILUNG KSCS6</v>
          </cell>
          <cell r="E16780">
            <v>3.910069</v>
          </cell>
        </row>
        <row r="16781">
          <cell r="A16781" t="str">
            <v>Y3-1132A</v>
          </cell>
          <cell r="B16781" t="str">
            <v>SINGLE JERSEY</v>
          </cell>
          <cell r="C16781"/>
          <cell r="D16781" t="str">
            <v>28gg, 30D, SJ, Auto Stripe, PUILUNG KSCS6</v>
          </cell>
          <cell r="E16781">
            <v>3.910069</v>
          </cell>
        </row>
        <row r="16782">
          <cell r="A16782" t="str">
            <v>Y3-1132A</v>
          </cell>
          <cell r="B16782" t="str">
            <v>SINGLE JERSEY</v>
          </cell>
          <cell r="C16782"/>
          <cell r="D16782" t="str">
            <v>28gg, 30D, SJ, Auto Stripe, PUILUNG KSCS6</v>
          </cell>
          <cell r="E16782">
            <v>3.910069</v>
          </cell>
        </row>
        <row r="16783">
          <cell r="A16783" t="str">
            <v>Y3-1132A</v>
          </cell>
          <cell r="B16783" t="str">
            <v>SINGLE JERSEY</v>
          </cell>
          <cell r="C16783"/>
          <cell r="D16783" t="str">
            <v>28gg, 30D, SJ, Auto Stripe, PUILUNG KSCS6</v>
          </cell>
          <cell r="E16783">
            <v>3.910069</v>
          </cell>
        </row>
        <row r="16784">
          <cell r="A16784" t="str">
            <v>Y3-1132A</v>
          </cell>
          <cell r="B16784" t="str">
            <v>SINGLE JERSEY</v>
          </cell>
          <cell r="C16784"/>
          <cell r="D16784" t="str">
            <v>28gg, 30D, SJ, Auto Stripe, PUILUNG KSCS6</v>
          </cell>
          <cell r="E16784">
            <v>3.910069</v>
          </cell>
        </row>
        <row r="16785">
          <cell r="A16785" t="str">
            <v>Y3-1132A</v>
          </cell>
          <cell r="B16785" t="str">
            <v>SINGLE JERSEY</v>
          </cell>
          <cell r="C16785"/>
          <cell r="D16785" t="str">
            <v>28gg, 30D, SJ, Auto Stripe, PUILUNG KSCS6</v>
          </cell>
          <cell r="E16785">
            <v>3.910069</v>
          </cell>
        </row>
        <row r="16786">
          <cell r="A16786" t="str">
            <v>Y3-1133A</v>
          </cell>
          <cell r="B16786" t="str">
            <v>SINGLE JERSEY</v>
          </cell>
          <cell r="C16786"/>
          <cell r="D16786" t="str">
            <v>28gg, 30D, SJ, Santec</v>
          </cell>
          <cell r="E16786">
            <v>3.7950659999999998</v>
          </cell>
        </row>
        <row r="16787">
          <cell r="A16787" t="str">
            <v>Y3-1133A</v>
          </cell>
          <cell r="B16787" t="str">
            <v>SINGLE JERSEY</v>
          </cell>
          <cell r="C16787"/>
          <cell r="D16787" t="str">
            <v>28gg, 30D, SJ, Santec</v>
          </cell>
          <cell r="E16787">
            <v>3.7950659999999998</v>
          </cell>
        </row>
        <row r="16788">
          <cell r="A16788" t="str">
            <v>Y3-1133A</v>
          </cell>
          <cell r="B16788" t="str">
            <v>SINGLE JERSEY</v>
          </cell>
          <cell r="C16788"/>
          <cell r="D16788" t="str">
            <v>28gg, 30D, SJ, Santec</v>
          </cell>
          <cell r="E16788">
            <v>3.7950659999999998</v>
          </cell>
        </row>
        <row r="16789">
          <cell r="A16789" t="str">
            <v>Y3-1133A</v>
          </cell>
          <cell r="B16789" t="str">
            <v>SINGLE JERSEY</v>
          </cell>
          <cell r="C16789"/>
          <cell r="D16789" t="str">
            <v>28gg, 30D, SJ, Santec</v>
          </cell>
          <cell r="E16789">
            <v>3.7950659999999998</v>
          </cell>
        </row>
        <row r="16790">
          <cell r="A16790" t="str">
            <v>Y3-1133A</v>
          </cell>
          <cell r="B16790" t="str">
            <v>SINGLE JERSEY</v>
          </cell>
          <cell r="C16790"/>
          <cell r="D16790" t="str">
            <v>28gg, 30D, SJ, Santec</v>
          </cell>
          <cell r="E16790">
            <v>3.7950659999999998</v>
          </cell>
        </row>
        <row r="16791">
          <cell r="A16791" t="str">
            <v>Y3-1133A</v>
          </cell>
          <cell r="B16791" t="str">
            <v>SINGLE JERSEY</v>
          </cell>
          <cell r="C16791"/>
          <cell r="D16791" t="str">
            <v>28gg, 30D, SJ, Santec</v>
          </cell>
          <cell r="E16791">
            <v>3.7950659999999998</v>
          </cell>
        </row>
        <row r="16792">
          <cell r="A16792" t="str">
            <v>Y3-1133A</v>
          </cell>
          <cell r="B16792" t="str">
            <v>SINGLE JERSEY</v>
          </cell>
          <cell r="C16792"/>
          <cell r="D16792" t="str">
            <v>28gg, 30D, SJ, Santec</v>
          </cell>
          <cell r="E16792">
            <v>3.7950659999999998</v>
          </cell>
        </row>
        <row r="16793">
          <cell r="A16793" t="str">
            <v>Y3-1141A</v>
          </cell>
          <cell r="B16793" t="str">
            <v>SINGLE JERSEY</v>
          </cell>
          <cell r="C16793"/>
          <cell r="D16793" t="str">
            <v>28gg, 30D, SJ, Santec</v>
          </cell>
          <cell r="E16793">
            <v>3.910069</v>
          </cell>
        </row>
        <row r="16794">
          <cell r="A16794" t="str">
            <v>Y3-1141A</v>
          </cell>
          <cell r="B16794" t="str">
            <v>SINGLE JERSEY</v>
          </cell>
          <cell r="C16794"/>
          <cell r="D16794" t="str">
            <v>28gg, 30D, SJ, Santec</v>
          </cell>
          <cell r="E16794">
            <v>3.910069</v>
          </cell>
        </row>
        <row r="16795">
          <cell r="A16795" t="str">
            <v>Y3-1141A</v>
          </cell>
          <cell r="B16795" t="str">
            <v>SINGLE JERSEY</v>
          </cell>
          <cell r="C16795"/>
          <cell r="D16795" t="str">
            <v>28gg, 30D, SJ, Santec</v>
          </cell>
          <cell r="E16795">
            <v>3.910069</v>
          </cell>
        </row>
        <row r="16796">
          <cell r="A16796" t="str">
            <v>Y3-1141A</v>
          </cell>
          <cell r="B16796" t="str">
            <v>SINGLE JERSEY</v>
          </cell>
          <cell r="C16796"/>
          <cell r="D16796" t="str">
            <v>28gg, 30D, SJ, Santec</v>
          </cell>
          <cell r="E16796">
            <v>3.910069</v>
          </cell>
        </row>
        <row r="16797">
          <cell r="A16797" t="str">
            <v>Y3-1141A</v>
          </cell>
          <cell r="B16797" t="str">
            <v>SINGLE JERSEY</v>
          </cell>
          <cell r="C16797"/>
          <cell r="D16797" t="str">
            <v>28gg, 30D, SJ, Santec</v>
          </cell>
          <cell r="E16797">
            <v>3.910069</v>
          </cell>
        </row>
        <row r="16798">
          <cell r="A16798" t="str">
            <v>Y3-1146A</v>
          </cell>
          <cell r="B16798" t="str">
            <v>SINGLE JERSEY</v>
          </cell>
          <cell r="C16798"/>
          <cell r="D16798" t="str">
            <v>28gg, 30D, SJ, Orizio</v>
          </cell>
          <cell r="E16798">
            <v>3.4940600000000002</v>
          </cell>
        </row>
        <row r="16799">
          <cell r="A16799" t="str">
            <v>Y3-1146A</v>
          </cell>
          <cell r="B16799" t="str">
            <v>SINGLE JERSEY</v>
          </cell>
          <cell r="C16799"/>
          <cell r="D16799" t="str">
            <v>28gg, 30D, SJ, Orizio</v>
          </cell>
          <cell r="E16799">
            <v>3.4940600000000002</v>
          </cell>
        </row>
        <row r="16800">
          <cell r="A16800" t="str">
            <v>Y3-1146A</v>
          </cell>
          <cell r="B16800" t="str">
            <v>SINGLE JERSEY</v>
          </cell>
          <cell r="C16800"/>
          <cell r="D16800" t="str">
            <v>28gg, 30D, SJ, Orizio</v>
          </cell>
          <cell r="E16800">
            <v>3.4940600000000002</v>
          </cell>
        </row>
        <row r="16801">
          <cell r="A16801" t="str">
            <v>Y3-1147A</v>
          </cell>
          <cell r="B16801" t="str">
            <v>SINGLE JERSEY</v>
          </cell>
          <cell r="C16801"/>
          <cell r="D16801" t="str">
            <v>28gg, 30D, SJ, Orizio</v>
          </cell>
          <cell r="E16801">
            <v>3.4940600000000002</v>
          </cell>
        </row>
        <row r="16802">
          <cell r="A16802" t="str">
            <v>Y3-1147A</v>
          </cell>
          <cell r="B16802" t="str">
            <v>SINGLE JERSEY</v>
          </cell>
          <cell r="C16802"/>
          <cell r="D16802" t="str">
            <v>28gg, 30D, SJ, Orizio</v>
          </cell>
          <cell r="E16802">
            <v>3.4940600000000002</v>
          </cell>
        </row>
        <row r="16803">
          <cell r="A16803" t="str">
            <v>Y3-1147A</v>
          </cell>
          <cell r="B16803" t="str">
            <v>SINGLE JERSEY</v>
          </cell>
          <cell r="C16803"/>
          <cell r="D16803" t="str">
            <v>28gg, 30D, SJ, Orizio</v>
          </cell>
          <cell r="E16803">
            <v>3.4940600000000002</v>
          </cell>
        </row>
        <row r="16804">
          <cell r="A16804" t="str">
            <v>Y3-1147B</v>
          </cell>
          <cell r="B16804" t="str">
            <v>SINGLE JERSEY</v>
          </cell>
          <cell r="C16804"/>
          <cell r="D16804" t="str">
            <v>28gg, 30D, SJ, Orizio</v>
          </cell>
          <cell r="E16804">
            <v>3.4940600000000002</v>
          </cell>
        </row>
        <row r="16805">
          <cell r="A16805" t="str">
            <v>Y3-1147B</v>
          </cell>
          <cell r="B16805" t="str">
            <v>SINGLE JERSEY</v>
          </cell>
          <cell r="C16805"/>
          <cell r="D16805" t="str">
            <v>28gg, 30D, SJ, Orizio</v>
          </cell>
          <cell r="E16805">
            <v>3.4940600000000002</v>
          </cell>
        </row>
        <row r="16806">
          <cell r="A16806" t="str">
            <v>Y3-1147B</v>
          </cell>
          <cell r="B16806" t="str">
            <v>SINGLE JERSEY</v>
          </cell>
          <cell r="C16806"/>
          <cell r="D16806" t="str">
            <v>28gg, 30D, SJ, Orizio</v>
          </cell>
          <cell r="E16806">
            <v>3.4940600000000002</v>
          </cell>
        </row>
        <row r="16807">
          <cell r="A16807" t="str">
            <v>Y3-1148A</v>
          </cell>
          <cell r="B16807" t="str">
            <v>SINGLE JERSEY</v>
          </cell>
          <cell r="C16807"/>
          <cell r="D16807" t="str">
            <v>28gg, 30D, SJ, Santec</v>
          </cell>
          <cell r="E16807">
            <v>4.0072130000000001</v>
          </cell>
        </row>
        <row r="16808">
          <cell r="A16808" t="str">
            <v>Y3-1148A</v>
          </cell>
          <cell r="B16808" t="str">
            <v>SINGLE JERSEY</v>
          </cell>
          <cell r="C16808"/>
          <cell r="D16808" t="str">
            <v>28gg, 30D, SJ, Santec</v>
          </cell>
          <cell r="E16808">
            <v>4.0072130000000001</v>
          </cell>
        </row>
        <row r="16809">
          <cell r="A16809" t="str">
            <v>Y3-1148A</v>
          </cell>
          <cell r="B16809" t="str">
            <v>SINGLE JERSEY</v>
          </cell>
          <cell r="C16809"/>
          <cell r="D16809" t="str">
            <v>28gg, 30D, SJ, Santec</v>
          </cell>
          <cell r="E16809">
            <v>4.0072130000000001</v>
          </cell>
        </row>
        <row r="16810">
          <cell r="A16810" t="str">
            <v>Y3-1148B</v>
          </cell>
          <cell r="B16810" t="str">
            <v>SINGLE JERSEY</v>
          </cell>
          <cell r="C16810"/>
          <cell r="D16810" t="str">
            <v>28gg, 30D, SJ, Santec</v>
          </cell>
          <cell r="E16810">
            <v>4.0072130000000001</v>
          </cell>
        </row>
        <row r="16811">
          <cell r="A16811" t="str">
            <v>Y3-1148B</v>
          </cell>
          <cell r="B16811" t="str">
            <v>SINGLE JERSEY</v>
          </cell>
          <cell r="C16811"/>
          <cell r="D16811" t="str">
            <v>28gg, 30D, SJ, Santec</v>
          </cell>
          <cell r="E16811">
            <v>4.0072130000000001</v>
          </cell>
        </row>
        <row r="16812">
          <cell r="A16812" t="str">
            <v>Y3-1148B</v>
          </cell>
          <cell r="B16812" t="str">
            <v>SINGLE JERSEY</v>
          </cell>
          <cell r="C16812"/>
          <cell r="D16812" t="str">
            <v>28gg, 30D, SJ, Santec</v>
          </cell>
          <cell r="E16812">
            <v>4.0072130000000001</v>
          </cell>
        </row>
        <row r="16813">
          <cell r="A16813" t="str">
            <v>Y3-1148C</v>
          </cell>
          <cell r="B16813" t="str">
            <v>SINGLE JERSEY</v>
          </cell>
          <cell r="C16813"/>
          <cell r="D16813" t="str">
            <v>28gg, 30D, SJ, Santec</v>
          </cell>
          <cell r="E16813">
            <v>4.0072130000000001</v>
          </cell>
        </row>
        <row r="16814">
          <cell r="A16814" t="str">
            <v>Y3-1148C</v>
          </cell>
          <cell r="B16814" t="str">
            <v>SINGLE JERSEY</v>
          </cell>
          <cell r="C16814"/>
          <cell r="D16814" t="str">
            <v>28gg, 30D, SJ, Santec</v>
          </cell>
          <cell r="E16814">
            <v>4.0072130000000001</v>
          </cell>
        </row>
        <row r="16815">
          <cell r="A16815" t="str">
            <v>Y3-1148C</v>
          </cell>
          <cell r="B16815" t="str">
            <v>SINGLE JERSEY</v>
          </cell>
          <cell r="C16815"/>
          <cell r="D16815" t="str">
            <v>28gg, 30D, SJ, Santec</v>
          </cell>
          <cell r="E16815">
            <v>4.0072130000000001</v>
          </cell>
        </row>
        <row r="16816">
          <cell r="A16816" t="str">
            <v>Y3-1148D</v>
          </cell>
          <cell r="B16816" t="str">
            <v>SINGLE JERSEY</v>
          </cell>
          <cell r="C16816"/>
          <cell r="D16816" t="str">
            <v>28gg, 30D, SJ, Santec</v>
          </cell>
          <cell r="E16816">
            <v>4.0072130000000001</v>
          </cell>
        </row>
        <row r="16817">
          <cell r="A16817" t="str">
            <v>Y3-1148D</v>
          </cell>
          <cell r="B16817" t="str">
            <v>SINGLE JERSEY</v>
          </cell>
          <cell r="C16817"/>
          <cell r="D16817" t="str">
            <v>28gg, 30D, SJ, Santec</v>
          </cell>
          <cell r="E16817">
            <v>4.0072130000000001</v>
          </cell>
        </row>
        <row r="16818">
          <cell r="A16818" t="str">
            <v>Y3-1148D</v>
          </cell>
          <cell r="B16818" t="str">
            <v>SINGLE JERSEY</v>
          </cell>
          <cell r="C16818"/>
          <cell r="D16818" t="str">
            <v>28gg, 30D, SJ, Santec</v>
          </cell>
          <cell r="E16818">
            <v>4.0072130000000001</v>
          </cell>
        </row>
        <row r="16819">
          <cell r="A16819" t="str">
            <v>Y3-1149A</v>
          </cell>
          <cell r="B16819" t="str">
            <v>SINGLE JERSEY</v>
          </cell>
          <cell r="C16819"/>
          <cell r="D16819" t="str">
            <v>28gg, 30D, SJ, Auto Stripe, PUILUNG KSCS6</v>
          </cell>
          <cell r="E16819">
            <v>3.7037040000000001</v>
          </cell>
        </row>
        <row r="16820">
          <cell r="A16820" t="str">
            <v>Y3-1149A</v>
          </cell>
          <cell r="B16820" t="str">
            <v>SINGLE JERSEY</v>
          </cell>
          <cell r="C16820"/>
          <cell r="D16820" t="str">
            <v>28gg, 30D, SJ, Auto Stripe, PUILUNG KSCS6</v>
          </cell>
          <cell r="E16820">
            <v>3.7037040000000001</v>
          </cell>
        </row>
        <row r="16821">
          <cell r="A16821" t="str">
            <v>Y3-1149A</v>
          </cell>
          <cell r="B16821" t="str">
            <v>SINGLE JERSEY</v>
          </cell>
          <cell r="C16821"/>
          <cell r="D16821" t="str">
            <v>28gg, 30D, SJ, Auto Stripe, PUILUNG KSCS6</v>
          </cell>
          <cell r="E16821">
            <v>3.7037040000000001</v>
          </cell>
        </row>
        <row r="16822">
          <cell r="A16822" t="str">
            <v>Y3-1150A</v>
          </cell>
          <cell r="B16822" t="str">
            <v>SINGLE JERSEY</v>
          </cell>
          <cell r="C16822"/>
          <cell r="D16822" t="str">
            <v>28gg, 30D, SJ, Orizio</v>
          </cell>
          <cell r="E16822">
            <v>3.7037040000000001</v>
          </cell>
        </row>
        <row r="16823">
          <cell r="A16823" t="str">
            <v>Y3-1150A</v>
          </cell>
          <cell r="B16823" t="str">
            <v>SINGLE JERSEY</v>
          </cell>
          <cell r="C16823"/>
          <cell r="D16823" t="str">
            <v>28gg, 30D, SJ, Orizio</v>
          </cell>
          <cell r="E16823">
            <v>3.7037040000000001</v>
          </cell>
        </row>
        <row r="16824">
          <cell r="A16824" t="str">
            <v>Y3-1150A</v>
          </cell>
          <cell r="B16824" t="str">
            <v>SINGLE JERSEY</v>
          </cell>
          <cell r="C16824"/>
          <cell r="D16824" t="str">
            <v>28gg, 30D, SJ, Orizio</v>
          </cell>
          <cell r="E16824">
            <v>3.7037040000000001</v>
          </cell>
        </row>
        <row r="16825">
          <cell r="A16825" t="str">
            <v>Y3-1151A</v>
          </cell>
          <cell r="B16825" t="str">
            <v>SINGLE JERSEY</v>
          </cell>
          <cell r="C16825"/>
          <cell r="D16825" t="str">
            <v>28gg, 30D, SJ, Orizio</v>
          </cell>
          <cell r="E16825">
            <v>3.7037040000000001</v>
          </cell>
        </row>
        <row r="16826">
          <cell r="A16826" t="str">
            <v>Y3-1151A</v>
          </cell>
          <cell r="B16826" t="str">
            <v>SINGLE JERSEY</v>
          </cell>
          <cell r="C16826"/>
          <cell r="D16826" t="str">
            <v>28gg, 30D, SJ, Orizio</v>
          </cell>
          <cell r="E16826">
            <v>3.7037040000000001</v>
          </cell>
        </row>
        <row r="16827">
          <cell r="A16827" t="str">
            <v>Y3-1151A</v>
          </cell>
          <cell r="B16827" t="str">
            <v>SINGLE JERSEY</v>
          </cell>
          <cell r="C16827"/>
          <cell r="D16827" t="str">
            <v>28gg, 30D, SJ, Orizio</v>
          </cell>
          <cell r="E16827">
            <v>3.7037040000000001</v>
          </cell>
        </row>
        <row r="16828">
          <cell r="A16828" t="str">
            <v>Y3-1152A</v>
          </cell>
          <cell r="B16828" t="str">
            <v>SINGLE JERSEY</v>
          </cell>
          <cell r="C16828"/>
          <cell r="D16828" t="str">
            <v>28gg, 30D, SJ, Santec</v>
          </cell>
          <cell r="E16828">
            <v>3.7950659999999998</v>
          </cell>
        </row>
        <row r="16829">
          <cell r="A16829" t="str">
            <v>Y3-1152A</v>
          </cell>
          <cell r="B16829" t="str">
            <v>SINGLE JERSEY</v>
          </cell>
          <cell r="C16829"/>
          <cell r="D16829" t="str">
            <v>28gg, 30D, SJ, Santec</v>
          </cell>
          <cell r="E16829">
            <v>3.7950659999999998</v>
          </cell>
        </row>
        <row r="16830">
          <cell r="A16830" t="str">
            <v>Y3-1152A</v>
          </cell>
          <cell r="B16830" t="str">
            <v>SINGLE JERSEY</v>
          </cell>
          <cell r="C16830"/>
          <cell r="D16830" t="str">
            <v>28gg, 30D, SJ, Santec</v>
          </cell>
          <cell r="E16830">
            <v>3.7950659999999998</v>
          </cell>
        </row>
        <row r="16831">
          <cell r="A16831" t="str">
            <v>Y3-1152A</v>
          </cell>
          <cell r="B16831" t="str">
            <v>SINGLE JERSEY</v>
          </cell>
          <cell r="C16831"/>
          <cell r="D16831" t="str">
            <v>28gg, 30D, SJ, Santec</v>
          </cell>
          <cell r="E16831">
            <v>3.7950659999999998</v>
          </cell>
        </row>
        <row r="16832">
          <cell r="A16832" t="str">
            <v>Y3-1152A</v>
          </cell>
          <cell r="B16832" t="str">
            <v>SINGLE JERSEY</v>
          </cell>
          <cell r="C16832"/>
          <cell r="D16832" t="str">
            <v>28gg, 30D, SJ, Santec</v>
          </cell>
          <cell r="E16832">
            <v>3.7950659999999998</v>
          </cell>
        </row>
        <row r="16833">
          <cell r="A16833" t="str">
            <v>Y3-1153A</v>
          </cell>
          <cell r="B16833" t="str">
            <v>SINGLE JERSEY</v>
          </cell>
          <cell r="C16833"/>
          <cell r="D16833" t="str">
            <v>28gg, 30D, SJ, Santec</v>
          </cell>
          <cell r="E16833">
            <v>3.7950659999999998</v>
          </cell>
        </row>
        <row r="16834">
          <cell r="A16834" t="str">
            <v>Y3-1153A</v>
          </cell>
          <cell r="B16834" t="str">
            <v>SINGLE JERSEY</v>
          </cell>
          <cell r="C16834"/>
          <cell r="D16834" t="str">
            <v>28gg, 30D, SJ, Santec</v>
          </cell>
          <cell r="E16834">
            <v>3.7950659999999998</v>
          </cell>
        </row>
        <row r="16835">
          <cell r="A16835" t="str">
            <v>Y3-1153A</v>
          </cell>
          <cell r="B16835" t="str">
            <v>SINGLE JERSEY</v>
          </cell>
          <cell r="C16835"/>
          <cell r="D16835" t="str">
            <v>28gg, 30D, SJ, Santec</v>
          </cell>
          <cell r="E16835">
            <v>3.7950659999999998</v>
          </cell>
        </row>
        <row r="16836">
          <cell r="A16836" t="str">
            <v>Y3-1153A</v>
          </cell>
          <cell r="B16836" t="str">
            <v>SINGLE JERSEY</v>
          </cell>
          <cell r="C16836"/>
          <cell r="D16836" t="str">
            <v>28gg, 30D, SJ, Santec</v>
          </cell>
          <cell r="E16836">
            <v>3.7950659999999998</v>
          </cell>
        </row>
        <row r="16837">
          <cell r="A16837" t="str">
            <v>Y3-1153A</v>
          </cell>
          <cell r="B16837" t="str">
            <v>SINGLE JERSEY</v>
          </cell>
          <cell r="C16837"/>
          <cell r="D16837" t="str">
            <v>28gg, 30D, SJ, Santec</v>
          </cell>
          <cell r="E16837">
            <v>3.7950659999999998</v>
          </cell>
        </row>
        <row r="16838">
          <cell r="A16838" t="str">
            <v>Y3-1153A</v>
          </cell>
          <cell r="B16838" t="str">
            <v>SINGLE JERSEY</v>
          </cell>
          <cell r="C16838"/>
          <cell r="D16838" t="str">
            <v>28gg, 30D, SJ, Santec</v>
          </cell>
          <cell r="E16838">
            <v>3.7950659999999998</v>
          </cell>
        </row>
        <row r="16839">
          <cell r="A16839" t="str">
            <v>Y3-1153A</v>
          </cell>
          <cell r="B16839" t="str">
            <v>SINGLE JERSEY</v>
          </cell>
          <cell r="C16839"/>
          <cell r="D16839" t="str">
            <v>28gg, 30D, SJ, Santec</v>
          </cell>
          <cell r="E16839">
            <v>3.7950659999999998</v>
          </cell>
        </row>
        <row r="16840">
          <cell r="A16840" t="str">
            <v>Y3-1153A</v>
          </cell>
          <cell r="B16840" t="str">
            <v>SINGLE JERSEY</v>
          </cell>
          <cell r="C16840"/>
          <cell r="D16840" t="str">
            <v>28gg, 30D, SJ, Santec</v>
          </cell>
          <cell r="E16840">
            <v>3.7950659999999998</v>
          </cell>
        </row>
        <row r="16841">
          <cell r="A16841" t="str">
            <v>Y3-1153B</v>
          </cell>
          <cell r="B16841" t="str">
            <v>SINGLE JERSEY</v>
          </cell>
          <cell r="C16841"/>
          <cell r="D16841" t="str">
            <v>28gg, 30D, SJ, Santec</v>
          </cell>
          <cell r="E16841">
            <v>3.7950659999999998</v>
          </cell>
        </row>
        <row r="16842">
          <cell r="A16842" t="str">
            <v>Y3-1153B</v>
          </cell>
          <cell r="B16842" t="str">
            <v>SINGLE JERSEY</v>
          </cell>
          <cell r="C16842"/>
          <cell r="D16842" t="str">
            <v>28gg, 30D, SJ, Santec</v>
          </cell>
          <cell r="E16842">
            <v>3.7950659999999998</v>
          </cell>
        </row>
        <row r="16843">
          <cell r="A16843" t="str">
            <v>Y3-1153B</v>
          </cell>
          <cell r="B16843" t="str">
            <v>SINGLE JERSEY</v>
          </cell>
          <cell r="C16843"/>
          <cell r="D16843" t="str">
            <v>28gg, 30D, SJ, Santec</v>
          </cell>
          <cell r="E16843">
            <v>3.7950659999999998</v>
          </cell>
        </row>
        <row r="16844">
          <cell r="A16844" t="str">
            <v>Y3-1153B</v>
          </cell>
          <cell r="B16844" t="str">
            <v>SINGLE JERSEY</v>
          </cell>
          <cell r="C16844"/>
          <cell r="D16844" t="str">
            <v>28gg, 30D, SJ, Santec</v>
          </cell>
          <cell r="E16844">
            <v>3.7950659999999998</v>
          </cell>
        </row>
        <row r="16845">
          <cell r="A16845" t="str">
            <v>Y3-1153B</v>
          </cell>
          <cell r="B16845" t="str">
            <v>SINGLE JERSEY</v>
          </cell>
          <cell r="C16845"/>
          <cell r="D16845" t="str">
            <v>28gg, 30D, SJ, Santec</v>
          </cell>
          <cell r="E16845">
            <v>3.7950659999999998</v>
          </cell>
        </row>
        <row r="16846">
          <cell r="A16846" t="str">
            <v>Y3-1153B</v>
          </cell>
          <cell r="B16846" t="str">
            <v>SINGLE JERSEY</v>
          </cell>
          <cell r="C16846"/>
          <cell r="D16846" t="str">
            <v>28gg, 30D, SJ, Santec</v>
          </cell>
          <cell r="E16846">
            <v>3.7950659999999998</v>
          </cell>
        </row>
        <row r="16847">
          <cell r="A16847" t="str">
            <v>Y3-1153B</v>
          </cell>
          <cell r="B16847" t="str">
            <v>SINGLE JERSEY</v>
          </cell>
          <cell r="C16847"/>
          <cell r="D16847" t="str">
            <v>28gg, 30D, SJ, Santec</v>
          </cell>
          <cell r="E16847">
            <v>3.7950659999999998</v>
          </cell>
        </row>
        <row r="16848">
          <cell r="A16848" t="str">
            <v>Y3-1153B</v>
          </cell>
          <cell r="B16848" t="str">
            <v>SINGLE JERSEY</v>
          </cell>
          <cell r="C16848"/>
          <cell r="D16848" t="str">
            <v>28gg, 30D, SJ, Santec</v>
          </cell>
          <cell r="E16848">
            <v>3.7950659999999998</v>
          </cell>
        </row>
        <row r="16849">
          <cell r="A16849" t="str">
            <v>Y3-1153C</v>
          </cell>
          <cell r="B16849" t="str">
            <v>SINGLE JERSEY</v>
          </cell>
          <cell r="C16849"/>
          <cell r="D16849" t="str">
            <v>28gg, 30D, SJ, Santec</v>
          </cell>
          <cell r="E16849">
            <v>3.7950659999999998</v>
          </cell>
        </row>
        <row r="16850">
          <cell r="A16850" t="str">
            <v>Y3-1153C</v>
          </cell>
          <cell r="B16850" t="str">
            <v>SINGLE JERSEY</v>
          </cell>
          <cell r="C16850"/>
          <cell r="D16850" t="str">
            <v>28gg, 30D, SJ, Santec</v>
          </cell>
          <cell r="E16850">
            <v>3.7950659999999998</v>
          </cell>
        </row>
        <row r="16851">
          <cell r="A16851" t="str">
            <v>Y3-1153C</v>
          </cell>
          <cell r="B16851" t="str">
            <v>SINGLE JERSEY</v>
          </cell>
          <cell r="C16851"/>
          <cell r="D16851" t="str">
            <v>28gg, 30D, SJ, Santec</v>
          </cell>
          <cell r="E16851">
            <v>3.7950659999999998</v>
          </cell>
        </row>
        <row r="16852">
          <cell r="A16852" t="str">
            <v>Y3-1153C</v>
          </cell>
          <cell r="B16852" t="str">
            <v>SINGLE JERSEY</v>
          </cell>
          <cell r="C16852"/>
          <cell r="D16852" t="str">
            <v>28gg, 30D, SJ, Santec</v>
          </cell>
          <cell r="E16852">
            <v>3.7950659999999998</v>
          </cell>
        </row>
        <row r="16853">
          <cell r="A16853" t="str">
            <v>Y3-1153C</v>
          </cell>
          <cell r="B16853" t="str">
            <v>SINGLE JERSEY</v>
          </cell>
          <cell r="C16853"/>
          <cell r="D16853" t="str">
            <v>28gg, 30D, SJ, Santec</v>
          </cell>
          <cell r="E16853">
            <v>3.7950659999999998</v>
          </cell>
        </row>
        <row r="16854">
          <cell r="A16854" t="str">
            <v>Y3-1153C</v>
          </cell>
          <cell r="B16854" t="str">
            <v>SINGLE JERSEY</v>
          </cell>
          <cell r="C16854"/>
          <cell r="D16854" t="str">
            <v>28gg, 30D, SJ, Santec</v>
          </cell>
          <cell r="E16854">
            <v>3.7950659999999998</v>
          </cell>
        </row>
        <row r="16855">
          <cell r="A16855" t="str">
            <v>Y3-1153C</v>
          </cell>
          <cell r="B16855" t="str">
            <v>SINGLE JERSEY</v>
          </cell>
          <cell r="C16855"/>
          <cell r="D16855" t="str">
            <v>28gg, 30D, SJ, Santec</v>
          </cell>
          <cell r="E16855">
            <v>3.7950659999999998</v>
          </cell>
        </row>
        <row r="16856">
          <cell r="A16856" t="str">
            <v>Y3-1153C</v>
          </cell>
          <cell r="B16856" t="str">
            <v>SINGLE JERSEY</v>
          </cell>
          <cell r="C16856"/>
          <cell r="D16856" t="str">
            <v>28gg, 30D, SJ, Santec</v>
          </cell>
          <cell r="E16856">
            <v>3.7950659999999998</v>
          </cell>
        </row>
        <row r="16857">
          <cell r="A16857" t="str">
            <v>Y3-1153D</v>
          </cell>
          <cell r="B16857" t="str">
            <v>SINGLE JERSEY</v>
          </cell>
          <cell r="C16857"/>
          <cell r="D16857" t="str">
            <v>28gg, 30D, SJ, Santec</v>
          </cell>
          <cell r="E16857">
            <v>3.7950659999999998</v>
          </cell>
        </row>
        <row r="16858">
          <cell r="A16858" t="str">
            <v>Y3-1153D</v>
          </cell>
          <cell r="B16858" t="str">
            <v>SINGLE JERSEY</v>
          </cell>
          <cell r="C16858"/>
          <cell r="D16858" t="str">
            <v>28gg, 30D, SJ, Santec</v>
          </cell>
          <cell r="E16858">
            <v>3.7950659999999998</v>
          </cell>
        </row>
        <row r="16859">
          <cell r="A16859" t="str">
            <v>Y3-1153D</v>
          </cell>
          <cell r="B16859" t="str">
            <v>SINGLE JERSEY</v>
          </cell>
          <cell r="C16859"/>
          <cell r="D16859" t="str">
            <v>28gg, 30D, SJ, Santec</v>
          </cell>
          <cell r="E16859">
            <v>3.7950659999999998</v>
          </cell>
        </row>
        <row r="16860">
          <cell r="A16860" t="str">
            <v>Y3-1153D</v>
          </cell>
          <cell r="B16860" t="str">
            <v>SINGLE JERSEY</v>
          </cell>
          <cell r="C16860"/>
          <cell r="D16860" t="str">
            <v>28gg, 30D, SJ, Santec</v>
          </cell>
          <cell r="E16860">
            <v>3.7950659999999998</v>
          </cell>
        </row>
        <row r="16861">
          <cell r="A16861" t="str">
            <v>Y3-1153D</v>
          </cell>
          <cell r="B16861" t="str">
            <v>SINGLE JERSEY</v>
          </cell>
          <cell r="C16861"/>
          <cell r="D16861" t="str">
            <v>28gg, 30D, SJ, Santec</v>
          </cell>
          <cell r="E16861">
            <v>3.7950659999999998</v>
          </cell>
        </row>
        <row r="16862">
          <cell r="A16862" t="str">
            <v>Y3-1153D</v>
          </cell>
          <cell r="B16862" t="str">
            <v>SINGLE JERSEY</v>
          </cell>
          <cell r="C16862"/>
          <cell r="D16862" t="str">
            <v>28gg, 30D, SJ, Santec</v>
          </cell>
          <cell r="E16862">
            <v>3.7950659999999998</v>
          </cell>
        </row>
        <row r="16863">
          <cell r="A16863" t="str">
            <v>Y3-1153D</v>
          </cell>
          <cell r="B16863" t="str">
            <v>SINGLE JERSEY</v>
          </cell>
          <cell r="C16863"/>
          <cell r="D16863" t="str">
            <v>28gg, 30D, SJ, Santec</v>
          </cell>
          <cell r="E16863">
            <v>3.7950659999999998</v>
          </cell>
        </row>
        <row r="16864">
          <cell r="A16864" t="str">
            <v>Y3-1153D</v>
          </cell>
          <cell r="B16864" t="str">
            <v>SINGLE JERSEY</v>
          </cell>
          <cell r="C16864"/>
          <cell r="D16864" t="str">
            <v>28gg, 30D, SJ, Santec</v>
          </cell>
          <cell r="E16864">
            <v>3.7950659999999998</v>
          </cell>
        </row>
        <row r="16865">
          <cell r="A16865" t="str">
            <v>Y3-1153E</v>
          </cell>
          <cell r="B16865" t="str">
            <v>SINGLE JERSEY</v>
          </cell>
          <cell r="C16865"/>
          <cell r="D16865" t="str">
            <v>28gg, 30D, SJ, Santec</v>
          </cell>
          <cell r="E16865">
            <v>3.7950659999999998</v>
          </cell>
        </row>
        <row r="16866">
          <cell r="A16866" t="str">
            <v>Y3-1153E</v>
          </cell>
          <cell r="B16866" t="str">
            <v>SINGLE JERSEY</v>
          </cell>
          <cell r="C16866"/>
          <cell r="D16866" t="str">
            <v>28gg, 30D, SJ, Santec</v>
          </cell>
          <cell r="E16866">
            <v>3.7950659999999998</v>
          </cell>
        </row>
        <row r="16867">
          <cell r="A16867" t="str">
            <v>Y3-1153E</v>
          </cell>
          <cell r="B16867" t="str">
            <v>SINGLE JERSEY</v>
          </cell>
          <cell r="C16867"/>
          <cell r="D16867" t="str">
            <v>28gg, 30D, SJ, Santec</v>
          </cell>
          <cell r="E16867">
            <v>3.7950659999999998</v>
          </cell>
        </row>
        <row r="16868">
          <cell r="A16868" t="str">
            <v>Y3-1153E</v>
          </cell>
          <cell r="B16868" t="str">
            <v>SINGLE JERSEY</v>
          </cell>
          <cell r="C16868"/>
          <cell r="D16868" t="str">
            <v>28gg, 30D, SJ, Santec</v>
          </cell>
          <cell r="E16868">
            <v>3.7950659999999998</v>
          </cell>
        </row>
        <row r="16869">
          <cell r="A16869" t="str">
            <v>Y3-1153E</v>
          </cell>
          <cell r="B16869" t="str">
            <v>SINGLE JERSEY</v>
          </cell>
          <cell r="C16869"/>
          <cell r="D16869" t="str">
            <v>28gg, 30D, SJ, Santec</v>
          </cell>
          <cell r="E16869">
            <v>3.7950659999999998</v>
          </cell>
        </row>
        <row r="16870">
          <cell r="A16870" t="str">
            <v>Y3-1153E</v>
          </cell>
          <cell r="B16870" t="str">
            <v>SINGLE JERSEY</v>
          </cell>
          <cell r="C16870"/>
          <cell r="D16870" t="str">
            <v>28gg, 30D, SJ, Santec</v>
          </cell>
          <cell r="E16870">
            <v>3.7950659999999998</v>
          </cell>
        </row>
        <row r="16871">
          <cell r="A16871" t="str">
            <v>Y3-1153E</v>
          </cell>
          <cell r="B16871" t="str">
            <v>SINGLE JERSEY</v>
          </cell>
          <cell r="C16871"/>
          <cell r="D16871" t="str">
            <v>28gg, 30D, SJ, Santec</v>
          </cell>
          <cell r="E16871">
            <v>3.7950659999999998</v>
          </cell>
        </row>
        <row r="16872">
          <cell r="A16872" t="str">
            <v>Y3-1153E</v>
          </cell>
          <cell r="B16872" t="str">
            <v>SINGLE JERSEY</v>
          </cell>
          <cell r="C16872"/>
          <cell r="D16872" t="str">
            <v>28gg, 30D, SJ, Santec</v>
          </cell>
          <cell r="E16872">
            <v>3.7950659999999998</v>
          </cell>
        </row>
        <row r="16873">
          <cell r="A16873" t="str">
            <v>Y3-1154A</v>
          </cell>
          <cell r="B16873" t="str">
            <v>SINGLE JERSEY</v>
          </cell>
          <cell r="C16873"/>
          <cell r="D16873" t="str">
            <v>28gg, 30D, SJ, Orizio</v>
          </cell>
          <cell r="E16873">
            <v>3.7037040000000001</v>
          </cell>
        </row>
        <row r="16874">
          <cell r="A16874" t="str">
            <v>Y3-1154A</v>
          </cell>
          <cell r="B16874" t="str">
            <v>SINGLE JERSEY</v>
          </cell>
          <cell r="C16874"/>
          <cell r="D16874" t="str">
            <v>28gg, 30D, SJ, Orizio</v>
          </cell>
          <cell r="E16874">
            <v>3.7037040000000001</v>
          </cell>
        </row>
        <row r="16875">
          <cell r="A16875" t="str">
            <v>Y3-1154A</v>
          </cell>
          <cell r="B16875" t="str">
            <v>SINGLE JERSEY</v>
          </cell>
          <cell r="C16875"/>
          <cell r="D16875" t="str">
            <v>28gg, 30D, SJ, Orizio</v>
          </cell>
          <cell r="E16875">
            <v>3.7037040000000001</v>
          </cell>
        </row>
        <row r="16876">
          <cell r="A16876" t="str">
            <v>Y3-1155A</v>
          </cell>
          <cell r="B16876" t="str">
            <v>SINGLE JERSEY</v>
          </cell>
          <cell r="C16876"/>
          <cell r="D16876" t="str">
            <v>28gg, 30D, SJ, Orizio</v>
          </cell>
          <cell r="E16876">
            <v>3.7037040000000001</v>
          </cell>
        </row>
        <row r="16877">
          <cell r="A16877" t="str">
            <v>Y3-1155A</v>
          </cell>
          <cell r="B16877" t="str">
            <v>SINGLE JERSEY</v>
          </cell>
          <cell r="C16877"/>
          <cell r="D16877" t="str">
            <v>28gg, 30D, SJ, Orizio</v>
          </cell>
          <cell r="E16877">
            <v>3.7037040000000001</v>
          </cell>
        </row>
        <row r="16878">
          <cell r="A16878" t="str">
            <v>Y3-1155A</v>
          </cell>
          <cell r="B16878" t="str">
            <v>SINGLE JERSEY</v>
          </cell>
          <cell r="C16878"/>
          <cell r="D16878" t="str">
            <v>28gg, 30D, SJ, Orizio</v>
          </cell>
          <cell r="E16878">
            <v>3.7037040000000001</v>
          </cell>
        </row>
        <row r="16879">
          <cell r="A16879" t="str">
            <v>Y3-1155B</v>
          </cell>
          <cell r="B16879" t="str">
            <v>SINGLE JERSEY</v>
          </cell>
          <cell r="C16879"/>
          <cell r="D16879" t="str">
            <v>28gg, 30D, SJ, Orizio</v>
          </cell>
          <cell r="E16879">
            <v>3.7037040000000001</v>
          </cell>
        </row>
        <row r="16880">
          <cell r="A16880" t="str">
            <v>Y3-1155B</v>
          </cell>
          <cell r="B16880" t="str">
            <v>SINGLE JERSEY</v>
          </cell>
          <cell r="C16880"/>
          <cell r="D16880" t="str">
            <v>28gg, 30D, SJ, Orizio</v>
          </cell>
          <cell r="E16880">
            <v>3.7037040000000001</v>
          </cell>
        </row>
        <row r="16881">
          <cell r="A16881" t="str">
            <v>Y3-1155B</v>
          </cell>
          <cell r="B16881" t="str">
            <v>SINGLE JERSEY</v>
          </cell>
          <cell r="C16881"/>
          <cell r="D16881" t="str">
            <v>28gg, 30D, SJ, Orizio</v>
          </cell>
          <cell r="E16881">
            <v>3.7037040000000001</v>
          </cell>
        </row>
        <row r="16882">
          <cell r="A16882" t="str">
            <v>Y3-1156A</v>
          </cell>
          <cell r="B16882" t="str">
            <v>SINGLE JERSEY</v>
          </cell>
          <cell r="C16882"/>
          <cell r="D16882" t="str">
            <v>28gg, 30D, SJ, Orizio</v>
          </cell>
          <cell r="E16882">
            <v>3.7037040000000001</v>
          </cell>
        </row>
        <row r="16883">
          <cell r="A16883" t="str">
            <v>Y3-1156A</v>
          </cell>
          <cell r="B16883" t="str">
            <v>SINGLE JERSEY</v>
          </cell>
          <cell r="C16883"/>
          <cell r="D16883" t="str">
            <v>28gg, 30D, SJ, Orizio</v>
          </cell>
          <cell r="E16883">
            <v>3.7037040000000001</v>
          </cell>
        </row>
        <row r="16884">
          <cell r="A16884" t="str">
            <v>Y3-1156A</v>
          </cell>
          <cell r="B16884" t="str">
            <v>SINGLE JERSEY</v>
          </cell>
          <cell r="C16884"/>
          <cell r="D16884" t="str">
            <v>28gg, 30D, SJ, Orizio</v>
          </cell>
          <cell r="E16884">
            <v>3.7037040000000001</v>
          </cell>
        </row>
        <row r="16885">
          <cell r="A16885" t="str">
            <v>Y3-1156A</v>
          </cell>
          <cell r="B16885" t="str">
            <v>SINGLE JERSEY</v>
          </cell>
          <cell r="C16885"/>
          <cell r="D16885" t="str">
            <v>28gg, 30D, SJ, Orizio</v>
          </cell>
          <cell r="E16885">
            <v>3.7037040000000001</v>
          </cell>
        </row>
        <row r="16886">
          <cell r="A16886" t="str">
            <v>Y3-1156B</v>
          </cell>
          <cell r="B16886" t="str">
            <v>SINGLE JERSEY</v>
          </cell>
          <cell r="C16886"/>
          <cell r="D16886" t="str">
            <v>28gg, 30D, SJ, Orizio</v>
          </cell>
          <cell r="E16886">
            <v>3.7037040000000001</v>
          </cell>
        </row>
        <row r="16887">
          <cell r="A16887" t="str">
            <v>Y3-1156B</v>
          </cell>
          <cell r="B16887" t="str">
            <v>SINGLE JERSEY</v>
          </cell>
          <cell r="C16887"/>
          <cell r="D16887" t="str">
            <v>28gg, 30D, SJ, Orizio</v>
          </cell>
          <cell r="E16887">
            <v>3.7037040000000001</v>
          </cell>
        </row>
        <row r="16888">
          <cell r="A16888" t="str">
            <v>Y3-1156B</v>
          </cell>
          <cell r="B16888" t="str">
            <v>SINGLE JERSEY</v>
          </cell>
          <cell r="C16888"/>
          <cell r="D16888" t="str">
            <v>28gg, 30D, SJ, Orizio</v>
          </cell>
          <cell r="E16888">
            <v>3.7037040000000001</v>
          </cell>
        </row>
        <row r="16889">
          <cell r="A16889" t="str">
            <v>Y3-1156B</v>
          </cell>
          <cell r="B16889" t="str">
            <v>SINGLE JERSEY</v>
          </cell>
          <cell r="C16889"/>
          <cell r="D16889" t="str">
            <v>28gg, 30D, SJ, Orizio</v>
          </cell>
          <cell r="E16889">
            <v>3.7037040000000001</v>
          </cell>
        </row>
        <row r="16890">
          <cell r="A16890" t="str">
            <v>Y3-1158A</v>
          </cell>
          <cell r="B16890" t="str">
            <v>SINGLE JERSEY</v>
          </cell>
          <cell r="C16890"/>
          <cell r="D16890" t="str">
            <v>28gg, 30D, SJ, Santec</v>
          </cell>
          <cell r="E16890">
            <v>2.3323610000000001</v>
          </cell>
        </row>
        <row r="16891">
          <cell r="A16891" t="str">
            <v>Y3-1158A</v>
          </cell>
          <cell r="B16891" t="str">
            <v>SINGLE JERSEY</v>
          </cell>
          <cell r="C16891"/>
          <cell r="D16891" t="str">
            <v>28gg, 30D, SJ, Santec</v>
          </cell>
          <cell r="E16891">
            <v>2.3323610000000001</v>
          </cell>
        </row>
        <row r="16892">
          <cell r="A16892" t="str">
            <v>Y3-1158A</v>
          </cell>
          <cell r="B16892" t="str">
            <v>SINGLE JERSEY</v>
          </cell>
          <cell r="C16892"/>
          <cell r="D16892" t="str">
            <v>28gg, 30D, SJ, Santec</v>
          </cell>
          <cell r="E16892">
            <v>2.3323610000000001</v>
          </cell>
        </row>
        <row r="16893">
          <cell r="A16893" t="str">
            <v>Y3-1158B</v>
          </cell>
          <cell r="B16893" t="str">
            <v>SINGLE JERSEY</v>
          </cell>
          <cell r="C16893"/>
          <cell r="D16893" t="str">
            <v>28gg, 30D, SJ, Santec</v>
          </cell>
          <cell r="E16893">
            <v>2.3323610000000001</v>
          </cell>
        </row>
        <row r="16894">
          <cell r="A16894" t="str">
            <v>Y3-1158B</v>
          </cell>
          <cell r="B16894" t="str">
            <v>SINGLE JERSEY</v>
          </cell>
          <cell r="C16894"/>
          <cell r="D16894" t="str">
            <v>28gg, 30D, SJ, Santec</v>
          </cell>
          <cell r="E16894">
            <v>2.3323610000000001</v>
          </cell>
        </row>
        <row r="16895">
          <cell r="A16895" t="str">
            <v>Y3-1158B</v>
          </cell>
          <cell r="B16895" t="str">
            <v>SINGLE JERSEY</v>
          </cell>
          <cell r="C16895"/>
          <cell r="D16895" t="str">
            <v>28gg, 30D, SJ, Santec</v>
          </cell>
          <cell r="E16895">
            <v>2.3323610000000001</v>
          </cell>
        </row>
        <row r="16896">
          <cell r="A16896" t="str">
            <v>Y3-1158C</v>
          </cell>
          <cell r="B16896" t="str">
            <v>SINGLE JERSEY</v>
          </cell>
          <cell r="C16896"/>
          <cell r="D16896" t="str">
            <v>28gg, 30D, SJ, Santec</v>
          </cell>
          <cell r="E16896">
            <v>2.3323610000000001</v>
          </cell>
        </row>
        <row r="16897">
          <cell r="A16897" t="str">
            <v>Y3-1158C</v>
          </cell>
          <cell r="B16897" t="str">
            <v>SINGLE JERSEY</v>
          </cell>
          <cell r="C16897"/>
          <cell r="D16897" t="str">
            <v>28gg, 30D, SJ, Santec</v>
          </cell>
          <cell r="E16897">
            <v>2.3323610000000001</v>
          </cell>
        </row>
        <row r="16898">
          <cell r="A16898" t="str">
            <v>Y3-1158C</v>
          </cell>
          <cell r="B16898" t="str">
            <v>SINGLE JERSEY</v>
          </cell>
          <cell r="C16898"/>
          <cell r="D16898" t="str">
            <v>28gg, 30D, SJ, Santec</v>
          </cell>
          <cell r="E16898">
            <v>2.3323610000000001</v>
          </cell>
        </row>
        <row r="16899">
          <cell r="A16899" t="str">
            <v>Y3-1159A</v>
          </cell>
          <cell r="B16899" t="str">
            <v>RIB</v>
          </cell>
          <cell r="C16899"/>
          <cell r="D16899" t="str">
            <v>22gg, 34D, RIB, Santec, 68F</v>
          </cell>
          <cell r="E16899">
            <v>5.4600049999999998</v>
          </cell>
        </row>
        <row r="16900">
          <cell r="A16900" t="str">
            <v>Y3-1159A</v>
          </cell>
          <cell r="B16900" t="str">
            <v>RIB</v>
          </cell>
          <cell r="C16900"/>
          <cell r="D16900" t="str">
            <v>22gg, 34D, RIB, Santec, 68F</v>
          </cell>
          <cell r="E16900">
            <v>5.4600049999999998</v>
          </cell>
        </row>
        <row r="16901">
          <cell r="A16901" t="str">
            <v>Y3-1159A</v>
          </cell>
          <cell r="B16901" t="str">
            <v>RIB</v>
          </cell>
          <cell r="C16901"/>
          <cell r="D16901" t="str">
            <v>22gg, 34D, RIB, Santec, 68F</v>
          </cell>
          <cell r="E16901">
            <v>5.4600049999999998</v>
          </cell>
        </row>
        <row r="16902">
          <cell r="A16902" t="str">
            <v>Y3-1159B</v>
          </cell>
          <cell r="B16902" t="str">
            <v>RIB</v>
          </cell>
          <cell r="C16902"/>
          <cell r="D16902" t="str">
            <v>22gg, 34D, RIB, Santec, 68F</v>
          </cell>
          <cell r="E16902">
            <v>5.4600049999999998</v>
          </cell>
        </row>
        <row r="16903">
          <cell r="A16903" t="str">
            <v>Y3-1159B</v>
          </cell>
          <cell r="B16903" t="str">
            <v>RIB</v>
          </cell>
          <cell r="C16903"/>
          <cell r="D16903" t="str">
            <v>22gg, 34D, RIB, Santec, 68F</v>
          </cell>
          <cell r="E16903">
            <v>5.4600049999999998</v>
          </cell>
        </row>
        <row r="16904">
          <cell r="A16904" t="str">
            <v>Y3-1160A</v>
          </cell>
          <cell r="B16904" t="str">
            <v>RIB</v>
          </cell>
          <cell r="C16904"/>
          <cell r="D16904" t="str">
            <v>22gg, 34D, RIB, Santec, 68F</v>
          </cell>
          <cell r="E16904">
            <v>4.2900039999999997</v>
          </cell>
        </row>
        <row r="16905">
          <cell r="A16905" t="str">
            <v>Y3-1160A</v>
          </cell>
          <cell r="B16905" t="str">
            <v>RIB</v>
          </cell>
          <cell r="C16905"/>
          <cell r="D16905" t="str">
            <v>22gg, 34D, RIB, Santec, 68F</v>
          </cell>
          <cell r="E16905">
            <v>4.2900039999999997</v>
          </cell>
        </row>
        <row r="16906">
          <cell r="A16906" t="str">
            <v>Y3-1160A</v>
          </cell>
          <cell r="B16906" t="str">
            <v>RIB</v>
          </cell>
          <cell r="C16906"/>
          <cell r="D16906" t="str">
            <v>22gg, 34D, RIB, Santec, 68F</v>
          </cell>
          <cell r="E16906">
            <v>4.2900039999999997</v>
          </cell>
        </row>
        <row r="16907">
          <cell r="A16907" t="str">
            <v>Y3-1160B</v>
          </cell>
          <cell r="B16907" t="str">
            <v>RIB</v>
          </cell>
          <cell r="C16907"/>
          <cell r="D16907" t="str">
            <v>22gg, 34D, RIB, Santec, 68F</v>
          </cell>
          <cell r="E16907">
            <v>4.2900039999999997</v>
          </cell>
        </row>
        <row r="16908">
          <cell r="A16908" t="str">
            <v>Y3-1160B</v>
          </cell>
          <cell r="B16908" t="str">
            <v>RIB</v>
          </cell>
          <cell r="C16908"/>
          <cell r="D16908" t="str">
            <v>22gg, 34D, RIB, Santec, 68F</v>
          </cell>
          <cell r="E16908">
            <v>4.2900039999999997</v>
          </cell>
        </row>
        <row r="16909">
          <cell r="A16909" t="str">
            <v>Y3-1160B</v>
          </cell>
          <cell r="B16909" t="str">
            <v>RIB</v>
          </cell>
          <cell r="C16909"/>
          <cell r="D16909" t="str">
            <v>22gg, 34D, RIB, Santec, 68F</v>
          </cell>
          <cell r="E16909">
            <v>4.2900039999999997</v>
          </cell>
        </row>
        <row r="16910">
          <cell r="A16910" t="str">
            <v>Y3-1162A</v>
          </cell>
          <cell r="B16910" t="str">
            <v>SINGLE JERSEY</v>
          </cell>
          <cell r="C16910"/>
          <cell r="D16910" t="str">
            <v>28gg, 30D, SJ, Orizio</v>
          </cell>
          <cell r="E16910">
            <v>3.6310820000000001</v>
          </cell>
        </row>
        <row r="16911">
          <cell r="A16911" t="str">
            <v>Y3-1162A</v>
          </cell>
          <cell r="B16911" t="str">
            <v>SINGLE JERSEY</v>
          </cell>
          <cell r="C16911"/>
          <cell r="D16911" t="str">
            <v>28gg, 30D, SJ, Orizio</v>
          </cell>
          <cell r="E16911">
            <v>3.6310820000000001</v>
          </cell>
        </row>
        <row r="16912">
          <cell r="A16912" t="str">
            <v>Y3-1162A</v>
          </cell>
          <cell r="B16912" t="str">
            <v>SINGLE JERSEY</v>
          </cell>
          <cell r="C16912"/>
          <cell r="D16912" t="str">
            <v>28gg, 30D, SJ, Orizio</v>
          </cell>
          <cell r="E16912">
            <v>3.6310820000000001</v>
          </cell>
        </row>
        <row r="16913">
          <cell r="A16913" t="str">
            <v>Y3-1163A</v>
          </cell>
          <cell r="B16913" t="str">
            <v>SINGLE JERSEY</v>
          </cell>
          <cell r="C16913"/>
          <cell r="D16913" t="str">
            <v>28gg, 30D, SJ, Santec</v>
          </cell>
          <cell r="E16913">
            <v>3.910069</v>
          </cell>
        </row>
        <row r="16914">
          <cell r="A16914" t="str">
            <v>Y3-1163A</v>
          </cell>
          <cell r="B16914" t="str">
            <v>SINGLE JERSEY</v>
          </cell>
          <cell r="C16914"/>
          <cell r="D16914" t="str">
            <v>28gg, 30D, SJ, Santec</v>
          </cell>
          <cell r="E16914">
            <v>3.910069</v>
          </cell>
        </row>
        <row r="16915">
          <cell r="A16915" t="str">
            <v>Y3-1163A</v>
          </cell>
          <cell r="B16915" t="str">
            <v>SINGLE JERSEY</v>
          </cell>
          <cell r="C16915"/>
          <cell r="D16915" t="str">
            <v>28gg, 30D, SJ, Santec</v>
          </cell>
          <cell r="E16915">
            <v>3.910069</v>
          </cell>
        </row>
        <row r="16916">
          <cell r="A16916" t="str">
            <v>Y3-1163A</v>
          </cell>
          <cell r="B16916" t="str">
            <v>SINGLE JERSEY</v>
          </cell>
          <cell r="C16916"/>
          <cell r="D16916" t="str">
            <v>28gg, 30D, SJ, Santec</v>
          </cell>
          <cell r="E16916">
            <v>3.910069</v>
          </cell>
        </row>
        <row r="16917">
          <cell r="A16917" t="str">
            <v>Y3-1163A</v>
          </cell>
          <cell r="B16917" t="str">
            <v>SINGLE JERSEY</v>
          </cell>
          <cell r="C16917"/>
          <cell r="D16917" t="str">
            <v>28gg, 30D, SJ, Santec</v>
          </cell>
          <cell r="E16917">
            <v>3.910069</v>
          </cell>
        </row>
        <row r="16918">
          <cell r="A16918" t="str">
            <v>Y3-1163A</v>
          </cell>
          <cell r="B16918" t="str">
            <v>SINGLE JERSEY</v>
          </cell>
          <cell r="C16918"/>
          <cell r="D16918" t="str">
            <v>28gg, 30D, SJ, Santec</v>
          </cell>
          <cell r="E16918">
            <v>3.910069</v>
          </cell>
        </row>
        <row r="16919">
          <cell r="A16919" t="str">
            <v>Y3-1164A</v>
          </cell>
          <cell r="B16919" t="str">
            <v>SINGLE JERSEY</v>
          </cell>
          <cell r="C16919"/>
          <cell r="D16919" t="str">
            <v>28gg, 30D, SJ, Santec</v>
          </cell>
          <cell r="E16919">
            <v>3.7950659999999998</v>
          </cell>
        </row>
        <row r="16920">
          <cell r="A16920" t="str">
            <v>Y3-1164A</v>
          </cell>
          <cell r="B16920" t="str">
            <v>SINGLE JERSEY</v>
          </cell>
          <cell r="C16920"/>
          <cell r="D16920" t="str">
            <v>28gg, 30D, SJ, Santec</v>
          </cell>
          <cell r="E16920">
            <v>3.7950659999999998</v>
          </cell>
        </row>
        <row r="16921">
          <cell r="A16921" t="str">
            <v>Y3-1164A</v>
          </cell>
          <cell r="B16921" t="str">
            <v>SINGLE JERSEY</v>
          </cell>
          <cell r="C16921"/>
          <cell r="D16921" t="str">
            <v>28gg, 30D, SJ, Santec</v>
          </cell>
          <cell r="E16921">
            <v>3.7950659999999998</v>
          </cell>
        </row>
        <row r="16922">
          <cell r="A16922" t="str">
            <v>Y3-1164A</v>
          </cell>
          <cell r="B16922" t="str">
            <v>SINGLE JERSEY</v>
          </cell>
          <cell r="C16922"/>
          <cell r="D16922" t="str">
            <v>28gg, 30D, SJ, Santec</v>
          </cell>
          <cell r="E16922">
            <v>3.7950659999999998</v>
          </cell>
        </row>
        <row r="16923">
          <cell r="A16923" t="str">
            <v>Y3-1164A</v>
          </cell>
          <cell r="B16923" t="str">
            <v>SINGLE JERSEY</v>
          </cell>
          <cell r="C16923"/>
          <cell r="D16923" t="str">
            <v>28gg, 30D, SJ, Santec</v>
          </cell>
          <cell r="E16923">
            <v>3.7950659999999998</v>
          </cell>
        </row>
        <row r="16924">
          <cell r="A16924" t="str">
            <v>Y3-1164A</v>
          </cell>
          <cell r="B16924" t="str">
            <v>SINGLE JERSEY</v>
          </cell>
          <cell r="C16924"/>
          <cell r="D16924" t="str">
            <v>28gg, 30D, SJ, Santec</v>
          </cell>
          <cell r="E16924">
            <v>3.7950659999999998</v>
          </cell>
        </row>
        <row r="16925">
          <cell r="A16925" t="str">
            <v>Y3-1168A</v>
          </cell>
          <cell r="B16925" t="str">
            <v>SINGLE JERSEY</v>
          </cell>
          <cell r="C16925"/>
          <cell r="D16925" t="str">
            <v>28gg, 30D, SJ, Orizio</v>
          </cell>
          <cell r="E16925">
            <v>3.53857</v>
          </cell>
        </row>
        <row r="16926">
          <cell r="A16926" t="str">
            <v>Y3-1168A</v>
          </cell>
          <cell r="B16926" t="str">
            <v>SINGLE JERSEY</v>
          </cell>
          <cell r="C16926"/>
          <cell r="D16926" t="str">
            <v>28gg, 30D, SJ, Orizio</v>
          </cell>
          <cell r="E16926">
            <v>3.53857</v>
          </cell>
        </row>
        <row r="16927">
          <cell r="A16927" t="str">
            <v>Y3-1168A</v>
          </cell>
          <cell r="B16927" t="str">
            <v>SINGLE JERSEY</v>
          </cell>
          <cell r="C16927"/>
          <cell r="D16927" t="str">
            <v>28gg, 30D, SJ, Orizio</v>
          </cell>
          <cell r="E16927">
            <v>3.53857</v>
          </cell>
        </row>
        <row r="16928">
          <cell r="A16928" t="str">
            <v>Y3-1169A</v>
          </cell>
          <cell r="B16928" t="str">
            <v>SINGLE JERSEY</v>
          </cell>
          <cell r="C16928"/>
          <cell r="D16928" t="str">
            <v>28gg, 30D, SJ, Santec</v>
          </cell>
          <cell r="E16928">
            <v>3.7950659999999998</v>
          </cell>
        </row>
        <row r="16929">
          <cell r="A16929" t="str">
            <v>Y3-1169A</v>
          </cell>
          <cell r="B16929" t="str">
            <v>SINGLE JERSEY</v>
          </cell>
          <cell r="C16929"/>
          <cell r="D16929" t="str">
            <v>28gg, 30D, SJ, Santec</v>
          </cell>
          <cell r="E16929">
            <v>3.7950659999999998</v>
          </cell>
        </row>
        <row r="16930">
          <cell r="A16930" t="str">
            <v>Y3-1169A</v>
          </cell>
          <cell r="B16930" t="str">
            <v>SINGLE JERSEY</v>
          </cell>
          <cell r="C16930"/>
          <cell r="D16930" t="str">
            <v>28gg, 30D, SJ, Santec</v>
          </cell>
          <cell r="E16930">
            <v>3.7950659999999998</v>
          </cell>
        </row>
        <row r="16931">
          <cell r="A16931" t="str">
            <v>Y3-1171A</v>
          </cell>
          <cell r="B16931" t="str">
            <v>SINGLE JERSEY</v>
          </cell>
          <cell r="C16931"/>
          <cell r="D16931" t="str">
            <v>28gg, 30D, SJ, Santec</v>
          </cell>
          <cell r="E16931">
            <v>3.7950659999999998</v>
          </cell>
        </row>
        <row r="16932">
          <cell r="A16932" t="str">
            <v>Y3-1171A</v>
          </cell>
          <cell r="B16932" t="str">
            <v>SINGLE JERSEY</v>
          </cell>
          <cell r="C16932"/>
          <cell r="D16932" t="str">
            <v>28gg, 30D, SJ, Santec</v>
          </cell>
          <cell r="E16932">
            <v>3.7950659999999998</v>
          </cell>
        </row>
        <row r="16933">
          <cell r="A16933" t="str">
            <v>Y3-1171A</v>
          </cell>
          <cell r="B16933" t="str">
            <v>SINGLE JERSEY</v>
          </cell>
          <cell r="C16933"/>
          <cell r="D16933" t="str">
            <v>28gg, 30D, SJ, Santec</v>
          </cell>
          <cell r="E16933">
            <v>3.7950659999999998</v>
          </cell>
        </row>
        <row r="16934">
          <cell r="A16934" t="str">
            <v>Y3-1171A</v>
          </cell>
          <cell r="B16934" t="str">
            <v>SINGLE JERSEY</v>
          </cell>
          <cell r="C16934"/>
          <cell r="D16934" t="str">
            <v>28gg, 30D, SJ, Santec</v>
          </cell>
          <cell r="E16934">
            <v>3.7950659999999998</v>
          </cell>
        </row>
        <row r="16935">
          <cell r="A16935" t="str">
            <v>Y3-1171A</v>
          </cell>
          <cell r="B16935" t="str">
            <v>SINGLE JERSEY</v>
          </cell>
          <cell r="C16935"/>
          <cell r="D16935" t="str">
            <v>28gg, 30D, SJ, Santec</v>
          </cell>
          <cell r="E16935">
            <v>3.7950659999999998</v>
          </cell>
        </row>
        <row r="16936">
          <cell r="A16936" t="str">
            <v>Y3-1171A</v>
          </cell>
          <cell r="B16936" t="str">
            <v>SINGLE JERSEY</v>
          </cell>
          <cell r="C16936"/>
          <cell r="D16936" t="str">
            <v>28gg, 30D, SJ, Santec</v>
          </cell>
          <cell r="E16936">
            <v>3.7950659999999998</v>
          </cell>
        </row>
        <row r="16937">
          <cell r="A16937" t="str">
            <v>Y3-1172A</v>
          </cell>
          <cell r="B16937" t="str">
            <v>SINGLE JERSEY</v>
          </cell>
          <cell r="C16937"/>
          <cell r="D16937" t="str">
            <v>28gg, 30D, SJ, Santec</v>
          </cell>
          <cell r="E16937">
            <v>3.7950659999999998</v>
          </cell>
        </row>
        <row r="16938">
          <cell r="A16938" t="str">
            <v>Y3-1172A</v>
          </cell>
          <cell r="B16938" t="str">
            <v>SINGLE JERSEY</v>
          </cell>
          <cell r="C16938"/>
          <cell r="D16938" t="str">
            <v>28gg, 30D, SJ, Santec</v>
          </cell>
          <cell r="E16938">
            <v>3.7950659999999998</v>
          </cell>
        </row>
        <row r="16939">
          <cell r="A16939" t="str">
            <v>Y3-1172A</v>
          </cell>
          <cell r="B16939" t="str">
            <v>SINGLE JERSEY</v>
          </cell>
          <cell r="C16939"/>
          <cell r="D16939" t="str">
            <v>28gg, 30D, SJ, Santec</v>
          </cell>
          <cell r="E16939">
            <v>3.7950659999999998</v>
          </cell>
        </row>
        <row r="16940">
          <cell r="A16940" t="str">
            <v>Y3-1172A</v>
          </cell>
          <cell r="B16940" t="str">
            <v>SINGLE JERSEY</v>
          </cell>
          <cell r="C16940"/>
          <cell r="D16940" t="str">
            <v>28gg, 30D, SJ, Santec</v>
          </cell>
          <cell r="E16940">
            <v>3.7950659999999998</v>
          </cell>
        </row>
        <row r="16941">
          <cell r="A16941" t="str">
            <v>Y3-1172A</v>
          </cell>
          <cell r="B16941" t="str">
            <v>SINGLE JERSEY</v>
          </cell>
          <cell r="C16941"/>
          <cell r="D16941" t="str">
            <v>28gg, 30D, SJ, Santec</v>
          </cell>
          <cell r="E16941">
            <v>3.7950659999999998</v>
          </cell>
        </row>
        <row r="16942">
          <cell r="A16942" t="str">
            <v>Y3-1173A</v>
          </cell>
          <cell r="B16942" t="str">
            <v>SINGLE JERSEY</v>
          </cell>
          <cell r="C16942"/>
          <cell r="D16942" t="str">
            <v>28gg, 30D, SJ, Santec</v>
          </cell>
          <cell r="E16942">
            <v>3.7950659999999998</v>
          </cell>
        </row>
        <row r="16943">
          <cell r="A16943" t="str">
            <v>Y3-1173A</v>
          </cell>
          <cell r="B16943" t="str">
            <v>SINGLE JERSEY</v>
          </cell>
          <cell r="C16943"/>
          <cell r="D16943" t="str">
            <v>28gg, 30D, SJ, Santec</v>
          </cell>
          <cell r="E16943">
            <v>3.7950659999999998</v>
          </cell>
        </row>
        <row r="16944">
          <cell r="A16944" t="str">
            <v>Y3-1173A</v>
          </cell>
          <cell r="B16944" t="str">
            <v>SINGLE JERSEY</v>
          </cell>
          <cell r="C16944"/>
          <cell r="D16944" t="str">
            <v>28gg, 30D, SJ, Santec</v>
          </cell>
          <cell r="E16944">
            <v>3.7950659999999998</v>
          </cell>
        </row>
        <row r="16945">
          <cell r="A16945" t="str">
            <v>Y3-1174A</v>
          </cell>
          <cell r="B16945" t="str">
            <v>SINGLE JERSEY</v>
          </cell>
          <cell r="C16945"/>
          <cell r="D16945" t="str">
            <v>28gg, 30D, SJ, Santec</v>
          </cell>
          <cell r="E16945">
            <v>3.7950659999999998</v>
          </cell>
        </row>
        <row r="16946">
          <cell r="A16946" t="str">
            <v>Y3-1174A</v>
          </cell>
          <cell r="B16946" t="str">
            <v>SINGLE JERSEY</v>
          </cell>
          <cell r="C16946"/>
          <cell r="D16946" t="str">
            <v>28gg, 30D, SJ, Santec</v>
          </cell>
          <cell r="E16946">
            <v>3.7950659999999998</v>
          </cell>
        </row>
        <row r="16947">
          <cell r="A16947" t="str">
            <v>Y3-1174A</v>
          </cell>
          <cell r="B16947" t="str">
            <v>SINGLE JERSEY</v>
          </cell>
          <cell r="C16947"/>
          <cell r="D16947" t="str">
            <v>28gg, 30D, SJ, Santec</v>
          </cell>
          <cell r="E16947">
            <v>3.7950659999999998</v>
          </cell>
        </row>
        <row r="16948">
          <cell r="A16948" t="str">
            <v>Y3-1174A</v>
          </cell>
          <cell r="B16948" t="str">
            <v>SINGLE JERSEY</v>
          </cell>
          <cell r="C16948"/>
          <cell r="D16948" t="str">
            <v>28gg, 30D, SJ, Santec</v>
          </cell>
          <cell r="E16948">
            <v>3.7950659999999998</v>
          </cell>
        </row>
        <row r="16949">
          <cell r="A16949" t="str">
            <v>Y3-1175A</v>
          </cell>
          <cell r="B16949" t="str">
            <v>SINGLE JERSEY</v>
          </cell>
          <cell r="C16949"/>
          <cell r="D16949" t="str">
            <v>28gg, 30D, SJ, Santec</v>
          </cell>
          <cell r="E16949">
            <v>3.7950659999999998</v>
          </cell>
        </row>
        <row r="16950">
          <cell r="A16950" t="str">
            <v>Y3-1175A</v>
          </cell>
          <cell r="B16950" t="str">
            <v>SINGLE JERSEY</v>
          </cell>
          <cell r="C16950"/>
          <cell r="D16950" t="str">
            <v>28gg, 30D, SJ, Santec</v>
          </cell>
          <cell r="E16950">
            <v>3.7950659999999998</v>
          </cell>
        </row>
        <row r="16951">
          <cell r="A16951" t="str">
            <v>Y3-1175A</v>
          </cell>
          <cell r="B16951" t="str">
            <v>SINGLE JERSEY</v>
          </cell>
          <cell r="C16951"/>
          <cell r="D16951" t="str">
            <v>28gg, 30D, SJ, Santec</v>
          </cell>
          <cell r="E16951">
            <v>3.7950659999999998</v>
          </cell>
        </row>
        <row r="16952">
          <cell r="A16952" t="str">
            <v>Y3-1175A</v>
          </cell>
          <cell r="B16952" t="str">
            <v>SINGLE JERSEY</v>
          </cell>
          <cell r="C16952"/>
          <cell r="D16952" t="str">
            <v>28gg, 30D, SJ, Santec</v>
          </cell>
          <cell r="E16952">
            <v>3.7950659999999998</v>
          </cell>
        </row>
        <row r="16953">
          <cell r="A16953" t="str">
            <v>Y3-1175A</v>
          </cell>
          <cell r="B16953" t="str">
            <v>SINGLE JERSEY</v>
          </cell>
          <cell r="C16953"/>
          <cell r="D16953" t="str">
            <v>28gg, 30D, SJ, Santec</v>
          </cell>
          <cell r="E16953">
            <v>3.7950659999999998</v>
          </cell>
        </row>
        <row r="16954">
          <cell r="A16954" t="str">
            <v>Y3-1175A</v>
          </cell>
          <cell r="B16954" t="str">
            <v>SINGLE JERSEY</v>
          </cell>
          <cell r="C16954"/>
          <cell r="D16954" t="str">
            <v>28gg, 30D, SJ, Santec</v>
          </cell>
          <cell r="E16954">
            <v>3.7950659999999998</v>
          </cell>
        </row>
        <row r="16955">
          <cell r="A16955" t="str">
            <v>Y3-1176A</v>
          </cell>
          <cell r="B16955" t="str">
            <v>SINGLE JERSEY</v>
          </cell>
          <cell r="C16955"/>
          <cell r="D16955" t="str">
            <v>28gg, 30D, SJ, Santec</v>
          </cell>
          <cell r="E16955">
            <v>3.7950659999999998</v>
          </cell>
        </row>
        <row r="16956">
          <cell r="A16956" t="str">
            <v>Y3-1176A</v>
          </cell>
          <cell r="B16956" t="str">
            <v>SINGLE JERSEY</v>
          </cell>
          <cell r="C16956"/>
          <cell r="D16956" t="str">
            <v>28gg, 30D, SJ, Santec</v>
          </cell>
          <cell r="E16956">
            <v>3.7950659999999998</v>
          </cell>
        </row>
        <row r="16957">
          <cell r="A16957" t="str">
            <v>Y3-1176A</v>
          </cell>
          <cell r="B16957" t="str">
            <v>SINGLE JERSEY</v>
          </cell>
          <cell r="C16957"/>
          <cell r="D16957" t="str">
            <v>28gg, 30D, SJ, Santec</v>
          </cell>
          <cell r="E16957">
            <v>3.7950659999999998</v>
          </cell>
        </row>
        <row r="16958">
          <cell r="A16958" t="str">
            <v>Y3-1176A</v>
          </cell>
          <cell r="B16958" t="str">
            <v>SINGLE JERSEY</v>
          </cell>
          <cell r="C16958"/>
          <cell r="D16958" t="str">
            <v>28gg, 30D, SJ, Santec</v>
          </cell>
          <cell r="E16958">
            <v>3.7950659999999998</v>
          </cell>
        </row>
        <row r="16959">
          <cell r="A16959" t="str">
            <v>Y3-1177A</v>
          </cell>
          <cell r="B16959" t="str">
            <v>SINGLE JERSEY</v>
          </cell>
          <cell r="C16959"/>
          <cell r="D16959" t="str">
            <v>28gg, 30D, SJ, Santec</v>
          </cell>
          <cell r="E16959">
            <v>3.7950659999999998</v>
          </cell>
        </row>
        <row r="16960">
          <cell r="A16960" t="str">
            <v>Y3-1177A</v>
          </cell>
          <cell r="B16960" t="str">
            <v>SINGLE JERSEY</v>
          </cell>
          <cell r="C16960"/>
          <cell r="D16960" t="str">
            <v>28gg, 30D, SJ, Santec</v>
          </cell>
          <cell r="E16960">
            <v>3.7950659999999998</v>
          </cell>
        </row>
        <row r="16961">
          <cell r="A16961" t="str">
            <v>Y3-1177A</v>
          </cell>
          <cell r="B16961" t="str">
            <v>SINGLE JERSEY</v>
          </cell>
          <cell r="C16961"/>
          <cell r="D16961" t="str">
            <v>28gg, 30D, SJ, Santec</v>
          </cell>
          <cell r="E16961">
            <v>3.7950659999999998</v>
          </cell>
        </row>
        <row r="16962">
          <cell r="A16962" t="str">
            <v>Y3-1178A</v>
          </cell>
          <cell r="B16962" t="str">
            <v>SINGLE JERSEY</v>
          </cell>
          <cell r="C16962"/>
          <cell r="D16962" t="str">
            <v>28gg, 30D, SJ, Santec</v>
          </cell>
          <cell r="E16962">
            <v>3.7950659999999998</v>
          </cell>
        </row>
        <row r="16963">
          <cell r="A16963" t="str">
            <v>Y3-1178A</v>
          </cell>
          <cell r="B16963" t="str">
            <v>SINGLE JERSEY</v>
          </cell>
          <cell r="C16963"/>
          <cell r="D16963" t="str">
            <v>28gg, 30D, SJ, Santec</v>
          </cell>
          <cell r="E16963">
            <v>3.7950659999999998</v>
          </cell>
        </row>
        <row r="16964">
          <cell r="A16964" t="str">
            <v>Y3-1178A</v>
          </cell>
          <cell r="B16964" t="str">
            <v>SINGLE JERSEY</v>
          </cell>
          <cell r="C16964"/>
          <cell r="D16964" t="str">
            <v>28gg, 30D, SJ, Santec</v>
          </cell>
          <cell r="E16964">
            <v>3.7950659999999998</v>
          </cell>
        </row>
        <row r="16965">
          <cell r="A16965" t="str">
            <v>Y3-1178A</v>
          </cell>
          <cell r="B16965" t="str">
            <v>SINGLE JERSEY</v>
          </cell>
          <cell r="C16965"/>
          <cell r="D16965" t="str">
            <v>28gg, 30D, SJ, Santec</v>
          </cell>
          <cell r="E16965">
            <v>3.7950659999999998</v>
          </cell>
        </row>
        <row r="16966">
          <cell r="A16966" t="str">
            <v>Y3-1178A</v>
          </cell>
          <cell r="B16966" t="str">
            <v>SINGLE JERSEY</v>
          </cell>
          <cell r="C16966"/>
          <cell r="D16966" t="str">
            <v>28gg, 30D, SJ, Santec</v>
          </cell>
          <cell r="E16966">
            <v>3.7950659999999998</v>
          </cell>
        </row>
        <row r="16967">
          <cell r="A16967" t="str">
            <v>Y3-1179A</v>
          </cell>
          <cell r="B16967" t="str">
            <v>SINGLE JERSEY</v>
          </cell>
          <cell r="C16967"/>
          <cell r="D16967" t="str">
            <v>28gg, 30D, SJ, Santec</v>
          </cell>
          <cell r="E16967">
            <v>3.7950659999999998</v>
          </cell>
        </row>
        <row r="16968">
          <cell r="A16968" t="str">
            <v>Y3-1179A</v>
          </cell>
          <cell r="B16968" t="str">
            <v>SINGLE JERSEY</v>
          </cell>
          <cell r="C16968"/>
          <cell r="D16968" t="str">
            <v>28gg, 30D, SJ, Santec</v>
          </cell>
          <cell r="E16968">
            <v>3.7950659999999998</v>
          </cell>
        </row>
        <row r="16969">
          <cell r="A16969" t="str">
            <v>Y3-1179A</v>
          </cell>
          <cell r="B16969" t="str">
            <v>SINGLE JERSEY</v>
          </cell>
          <cell r="C16969"/>
          <cell r="D16969" t="str">
            <v>28gg, 30D, SJ, Santec</v>
          </cell>
          <cell r="E16969">
            <v>3.7950659999999998</v>
          </cell>
        </row>
        <row r="16970">
          <cell r="A16970" t="str">
            <v>Y3-1179A</v>
          </cell>
          <cell r="B16970" t="str">
            <v>SINGLE JERSEY</v>
          </cell>
          <cell r="C16970"/>
          <cell r="D16970" t="str">
            <v>28gg, 30D, SJ, Santec</v>
          </cell>
          <cell r="E16970">
            <v>3.7950659999999998</v>
          </cell>
        </row>
        <row r="16971">
          <cell r="A16971" t="str">
            <v>Y3-1179A</v>
          </cell>
          <cell r="B16971" t="str">
            <v>SINGLE JERSEY</v>
          </cell>
          <cell r="C16971"/>
          <cell r="D16971" t="str">
            <v>28gg, 30D, SJ, Santec</v>
          </cell>
          <cell r="E16971">
            <v>3.7950659999999998</v>
          </cell>
        </row>
        <row r="16972">
          <cell r="A16972" t="str">
            <v>Y3-1179B</v>
          </cell>
          <cell r="B16972" t="str">
            <v>SINGLE JERSEY</v>
          </cell>
          <cell r="C16972"/>
          <cell r="D16972" t="str">
            <v>28gg, 30D, SJ, Santec</v>
          </cell>
          <cell r="E16972">
            <v>3.7950659999999998</v>
          </cell>
        </row>
        <row r="16973">
          <cell r="A16973" t="str">
            <v>Y3-1179B</v>
          </cell>
          <cell r="B16973" t="str">
            <v>SINGLE JERSEY</v>
          </cell>
          <cell r="C16973"/>
          <cell r="D16973" t="str">
            <v>28gg, 30D, SJ, Santec</v>
          </cell>
          <cell r="E16973">
            <v>3.7950659999999998</v>
          </cell>
        </row>
        <row r="16974">
          <cell r="A16974" t="str">
            <v>Y3-1179B</v>
          </cell>
          <cell r="B16974" t="str">
            <v>SINGLE JERSEY</v>
          </cell>
          <cell r="C16974"/>
          <cell r="D16974" t="str">
            <v>28gg, 30D, SJ, Santec</v>
          </cell>
          <cell r="E16974">
            <v>3.7950659999999998</v>
          </cell>
        </row>
        <row r="16975">
          <cell r="A16975" t="str">
            <v>Y3-1179B</v>
          </cell>
          <cell r="B16975" t="str">
            <v>SINGLE JERSEY</v>
          </cell>
          <cell r="C16975"/>
          <cell r="D16975" t="str">
            <v>28gg, 30D, SJ, Santec</v>
          </cell>
          <cell r="E16975">
            <v>3.7950659999999998</v>
          </cell>
        </row>
        <row r="16976">
          <cell r="A16976" t="str">
            <v>Y3-1179B</v>
          </cell>
          <cell r="B16976" t="str">
            <v>SINGLE JERSEY</v>
          </cell>
          <cell r="C16976"/>
          <cell r="D16976" t="str">
            <v>28gg, 30D, SJ, Santec</v>
          </cell>
          <cell r="E16976">
            <v>3.7950659999999998</v>
          </cell>
        </row>
        <row r="16977">
          <cell r="A16977" t="str">
            <v>Y3-1180A</v>
          </cell>
          <cell r="B16977" t="str">
            <v>SINGLE JERSEY</v>
          </cell>
          <cell r="C16977"/>
          <cell r="D16977" t="str">
            <v>28gg, 30D, SJ, Santec</v>
          </cell>
          <cell r="E16977">
            <v>3.7950659999999998</v>
          </cell>
        </row>
        <row r="16978">
          <cell r="A16978" t="str">
            <v>Y3-1180A</v>
          </cell>
          <cell r="B16978" t="str">
            <v>SINGLE JERSEY</v>
          </cell>
          <cell r="C16978"/>
          <cell r="D16978" t="str">
            <v>28gg, 30D, SJ, Santec</v>
          </cell>
          <cell r="E16978">
            <v>3.7950659999999998</v>
          </cell>
        </row>
        <row r="16979">
          <cell r="A16979" t="str">
            <v>Y3-1180A</v>
          </cell>
          <cell r="B16979" t="str">
            <v>SINGLE JERSEY</v>
          </cell>
          <cell r="C16979"/>
          <cell r="D16979" t="str">
            <v>28gg, 30D, SJ, Santec</v>
          </cell>
          <cell r="E16979">
            <v>3.7950659999999998</v>
          </cell>
        </row>
        <row r="16980">
          <cell r="A16980" t="str">
            <v>Y3-1180B</v>
          </cell>
          <cell r="B16980" t="str">
            <v>SINGLE JERSEY</v>
          </cell>
          <cell r="C16980"/>
          <cell r="D16980" t="str">
            <v>28gg, 30D, SJ, Santec</v>
          </cell>
          <cell r="E16980">
            <v>3.7950659999999998</v>
          </cell>
        </row>
        <row r="16981">
          <cell r="A16981" t="str">
            <v>Y3-1180B</v>
          </cell>
          <cell r="B16981" t="str">
            <v>SINGLE JERSEY</v>
          </cell>
          <cell r="C16981"/>
          <cell r="D16981" t="str">
            <v>28gg, 30D, SJ, Santec</v>
          </cell>
          <cell r="E16981">
            <v>3.7950659999999998</v>
          </cell>
        </row>
        <row r="16982">
          <cell r="A16982" t="str">
            <v>Y3-1180B</v>
          </cell>
          <cell r="B16982" t="str">
            <v>SINGLE JERSEY</v>
          </cell>
          <cell r="C16982"/>
          <cell r="D16982" t="str">
            <v>28gg, 30D, SJ, Santec</v>
          </cell>
          <cell r="E16982">
            <v>3.7950659999999998</v>
          </cell>
        </row>
        <row r="16983">
          <cell r="A16983" t="str">
            <v>Y3-1180C</v>
          </cell>
          <cell r="B16983" t="str">
            <v>SINGLE JERSEY</v>
          </cell>
          <cell r="C16983"/>
          <cell r="D16983" t="str">
            <v>28gg, 30D, SJ, Santec</v>
          </cell>
          <cell r="E16983">
            <v>3.7950659999999998</v>
          </cell>
        </row>
        <row r="16984">
          <cell r="A16984" t="str">
            <v>Y3-1180C</v>
          </cell>
          <cell r="B16984" t="str">
            <v>SINGLE JERSEY</v>
          </cell>
          <cell r="C16984"/>
          <cell r="D16984" t="str">
            <v>28gg, 30D, SJ, Santec</v>
          </cell>
          <cell r="E16984">
            <v>3.7950659999999998</v>
          </cell>
        </row>
        <row r="16985">
          <cell r="A16985" t="str">
            <v>Y3-1180C</v>
          </cell>
          <cell r="B16985" t="str">
            <v>SINGLE JERSEY</v>
          </cell>
          <cell r="C16985"/>
          <cell r="D16985" t="str">
            <v>28gg, 30D, SJ, Santec</v>
          </cell>
          <cell r="E16985">
            <v>3.7950659999999998</v>
          </cell>
        </row>
        <row r="16986">
          <cell r="A16986" t="str">
            <v>Y3-1181A</v>
          </cell>
          <cell r="B16986" t="str">
            <v>SINGLE JERSEY</v>
          </cell>
          <cell r="C16986"/>
          <cell r="D16986" t="str">
            <v>28gg, 30D, SJ, Santec</v>
          </cell>
          <cell r="E16986">
            <v>3.7950659999999998</v>
          </cell>
        </row>
        <row r="16987">
          <cell r="A16987" t="str">
            <v>Y3-1181A</v>
          </cell>
          <cell r="B16987" t="str">
            <v>SINGLE JERSEY</v>
          </cell>
          <cell r="C16987"/>
          <cell r="D16987" t="str">
            <v>28gg, 30D, SJ, Santec</v>
          </cell>
          <cell r="E16987">
            <v>3.7950659999999998</v>
          </cell>
        </row>
        <row r="16988">
          <cell r="A16988" t="str">
            <v>Y3-1181A</v>
          </cell>
          <cell r="B16988" t="str">
            <v>SINGLE JERSEY</v>
          </cell>
          <cell r="C16988"/>
          <cell r="D16988" t="str">
            <v>28gg, 30D, SJ, Santec</v>
          </cell>
          <cell r="E16988">
            <v>3.7950659999999998</v>
          </cell>
        </row>
        <row r="16989">
          <cell r="A16989" t="str">
            <v>Y3-1182A</v>
          </cell>
          <cell r="B16989" t="str">
            <v>SINGLE JERSEY</v>
          </cell>
          <cell r="C16989"/>
          <cell r="D16989" t="str">
            <v>28gg, 30D, SJ, Santec</v>
          </cell>
          <cell r="E16989">
            <v>3.7950659999999998</v>
          </cell>
        </row>
        <row r="16990">
          <cell r="A16990" t="str">
            <v>Y3-1182A</v>
          </cell>
          <cell r="B16990" t="str">
            <v>SINGLE JERSEY</v>
          </cell>
          <cell r="C16990"/>
          <cell r="D16990" t="str">
            <v>28gg, 30D, SJ, Santec</v>
          </cell>
          <cell r="E16990">
            <v>3.7950659999999998</v>
          </cell>
        </row>
        <row r="16991">
          <cell r="A16991" t="str">
            <v>Y3-1182A</v>
          </cell>
          <cell r="B16991" t="str">
            <v>SINGLE JERSEY</v>
          </cell>
          <cell r="C16991"/>
          <cell r="D16991" t="str">
            <v>28gg, 30D, SJ, Santec</v>
          </cell>
          <cell r="E16991">
            <v>3.7950659999999998</v>
          </cell>
        </row>
        <row r="16992">
          <cell r="A16992" t="str">
            <v>Y3-1182A</v>
          </cell>
          <cell r="B16992" t="str">
            <v>SINGLE JERSEY</v>
          </cell>
          <cell r="C16992"/>
          <cell r="D16992" t="str">
            <v>28gg, 30D, SJ, Santec</v>
          </cell>
          <cell r="E16992">
            <v>3.7950659999999998</v>
          </cell>
        </row>
        <row r="16993">
          <cell r="A16993" t="str">
            <v>Y3-1182B</v>
          </cell>
          <cell r="B16993" t="str">
            <v>SINGLE JERSEY</v>
          </cell>
          <cell r="C16993"/>
          <cell r="D16993" t="str">
            <v>28gg, 30D, SJ, Santec</v>
          </cell>
          <cell r="E16993">
            <v>3.7950659999999998</v>
          </cell>
        </row>
        <row r="16994">
          <cell r="A16994" t="str">
            <v>Y3-1182B</v>
          </cell>
          <cell r="B16994" t="str">
            <v>SINGLE JERSEY</v>
          </cell>
          <cell r="C16994"/>
          <cell r="D16994" t="str">
            <v>28gg, 30D, SJ, Santec</v>
          </cell>
          <cell r="E16994">
            <v>3.7950659999999998</v>
          </cell>
        </row>
        <row r="16995">
          <cell r="A16995" t="str">
            <v>Y3-1182B</v>
          </cell>
          <cell r="B16995" t="str">
            <v>SINGLE JERSEY</v>
          </cell>
          <cell r="C16995"/>
          <cell r="D16995" t="str">
            <v>28gg, 30D, SJ, Santec</v>
          </cell>
          <cell r="E16995">
            <v>3.7950659999999998</v>
          </cell>
        </row>
        <row r="16996">
          <cell r="A16996" t="str">
            <v>Y3-1182B</v>
          </cell>
          <cell r="B16996" t="str">
            <v>SINGLE JERSEY</v>
          </cell>
          <cell r="C16996"/>
          <cell r="D16996" t="str">
            <v>28gg, 30D, SJ, Santec</v>
          </cell>
          <cell r="E16996">
            <v>3.7950659999999998</v>
          </cell>
        </row>
        <row r="16997">
          <cell r="A16997" t="str">
            <v>Y3-1183A</v>
          </cell>
          <cell r="B16997" t="str">
            <v>SINGLE JERSEY</v>
          </cell>
          <cell r="C16997"/>
          <cell r="D16997" t="str">
            <v>28gg, 30D, SJ, Santec</v>
          </cell>
          <cell r="E16997">
            <v>3.7950659999999998</v>
          </cell>
        </row>
        <row r="16998">
          <cell r="A16998" t="str">
            <v>Y3-1183A</v>
          </cell>
          <cell r="B16998" t="str">
            <v>SINGLE JERSEY</v>
          </cell>
          <cell r="C16998"/>
          <cell r="D16998" t="str">
            <v>28gg, 30D, SJ, Santec</v>
          </cell>
          <cell r="E16998">
            <v>3.7950659999999998</v>
          </cell>
        </row>
        <row r="16999">
          <cell r="A16999" t="str">
            <v>Y3-1183A</v>
          </cell>
          <cell r="B16999" t="str">
            <v>SINGLE JERSEY</v>
          </cell>
          <cell r="C16999"/>
          <cell r="D16999" t="str">
            <v>28gg, 30D, SJ, Santec</v>
          </cell>
          <cell r="E16999">
            <v>3.7950659999999998</v>
          </cell>
        </row>
        <row r="17000">
          <cell r="A17000" t="str">
            <v>Y3-1183A</v>
          </cell>
          <cell r="B17000" t="str">
            <v>SINGLE JERSEY</v>
          </cell>
          <cell r="C17000"/>
          <cell r="D17000" t="str">
            <v>28gg, 30D, SJ, Santec</v>
          </cell>
          <cell r="E17000">
            <v>3.7950659999999998</v>
          </cell>
        </row>
        <row r="17001">
          <cell r="A17001" t="str">
            <v>Y3-1184A</v>
          </cell>
          <cell r="B17001" t="str">
            <v>SINGLE JERSEY</v>
          </cell>
          <cell r="C17001"/>
          <cell r="D17001" t="str">
            <v>28gg, 30D, SJ, Santec</v>
          </cell>
          <cell r="E17001">
            <v>3.7950659999999998</v>
          </cell>
        </row>
        <row r="17002">
          <cell r="A17002" t="str">
            <v>Y3-1184A</v>
          </cell>
          <cell r="B17002" t="str">
            <v>SINGLE JERSEY</v>
          </cell>
          <cell r="C17002"/>
          <cell r="D17002" t="str">
            <v>28gg, 30D, SJ, Santec</v>
          </cell>
          <cell r="E17002">
            <v>3.7950659999999998</v>
          </cell>
        </row>
        <row r="17003">
          <cell r="A17003" t="str">
            <v>Y3-1184A</v>
          </cell>
          <cell r="B17003" t="str">
            <v>SINGLE JERSEY</v>
          </cell>
          <cell r="C17003"/>
          <cell r="D17003" t="str">
            <v>28gg, 30D, SJ, Santec</v>
          </cell>
          <cell r="E17003">
            <v>3.7950659999999998</v>
          </cell>
        </row>
        <row r="17004">
          <cell r="A17004" t="str">
            <v>Y3-1185A</v>
          </cell>
          <cell r="B17004" t="str">
            <v>SINGLE JERSEY</v>
          </cell>
          <cell r="C17004"/>
          <cell r="D17004" t="str">
            <v>28gg, 30D, SJ, Santec</v>
          </cell>
          <cell r="E17004">
            <v>3.7950659999999998</v>
          </cell>
        </row>
        <row r="17005">
          <cell r="A17005" t="str">
            <v>Y3-1185A</v>
          </cell>
          <cell r="B17005" t="str">
            <v>SINGLE JERSEY</v>
          </cell>
          <cell r="C17005"/>
          <cell r="D17005" t="str">
            <v>28gg, 30D, SJ, Santec</v>
          </cell>
          <cell r="E17005">
            <v>3.7950659999999998</v>
          </cell>
        </row>
        <row r="17006">
          <cell r="A17006" t="str">
            <v>Y3-1185A</v>
          </cell>
          <cell r="B17006" t="str">
            <v>SINGLE JERSEY</v>
          </cell>
          <cell r="C17006"/>
          <cell r="D17006" t="str">
            <v>28gg, 30D, SJ, Santec</v>
          </cell>
          <cell r="E17006">
            <v>3.7950659999999998</v>
          </cell>
        </row>
        <row r="17007">
          <cell r="A17007" t="str">
            <v>Y3-1186A</v>
          </cell>
          <cell r="B17007" t="str">
            <v>SINGLE JERSEY</v>
          </cell>
          <cell r="C17007"/>
          <cell r="D17007" t="str">
            <v>28gg, 30D, SJ, Santec</v>
          </cell>
          <cell r="E17007">
            <v>3.7950659999999998</v>
          </cell>
        </row>
        <row r="17008">
          <cell r="A17008" t="str">
            <v>Y3-1186A</v>
          </cell>
          <cell r="B17008" t="str">
            <v>SINGLE JERSEY</v>
          </cell>
          <cell r="C17008"/>
          <cell r="D17008" t="str">
            <v>28gg, 30D, SJ, Santec</v>
          </cell>
          <cell r="E17008">
            <v>3.7950659999999998</v>
          </cell>
        </row>
        <row r="17009">
          <cell r="A17009" t="str">
            <v>Y3-1186A</v>
          </cell>
          <cell r="B17009" t="str">
            <v>SINGLE JERSEY</v>
          </cell>
          <cell r="C17009"/>
          <cell r="D17009" t="str">
            <v>28gg, 30D, SJ, Santec</v>
          </cell>
          <cell r="E17009">
            <v>3.7950659999999998</v>
          </cell>
        </row>
        <row r="17010">
          <cell r="A17010" t="str">
            <v>Y3-1186A</v>
          </cell>
          <cell r="B17010" t="str">
            <v>SINGLE JERSEY</v>
          </cell>
          <cell r="C17010"/>
          <cell r="D17010" t="str">
            <v>28gg, 30D, SJ, Santec</v>
          </cell>
          <cell r="E17010">
            <v>3.7950659999999998</v>
          </cell>
        </row>
        <row r="17011">
          <cell r="A17011" t="str">
            <v>Y3-1187A</v>
          </cell>
          <cell r="B17011" t="str">
            <v>SINGLE JERSEY</v>
          </cell>
          <cell r="C17011"/>
          <cell r="D17011" t="str">
            <v>28gg, 30D, SJ, Santec</v>
          </cell>
          <cell r="E17011">
            <v>3.7950659999999998</v>
          </cell>
        </row>
        <row r="17012">
          <cell r="A17012" t="str">
            <v>Y3-1187A</v>
          </cell>
          <cell r="B17012" t="str">
            <v>SINGLE JERSEY</v>
          </cell>
          <cell r="C17012"/>
          <cell r="D17012" t="str">
            <v>28gg, 30D, SJ, Santec</v>
          </cell>
          <cell r="E17012">
            <v>3.7950659999999998</v>
          </cell>
        </row>
        <row r="17013">
          <cell r="A17013" t="str">
            <v>Y3-1187A</v>
          </cell>
          <cell r="B17013" t="str">
            <v>SINGLE JERSEY</v>
          </cell>
          <cell r="C17013"/>
          <cell r="D17013" t="str">
            <v>28gg, 30D, SJ, Santec</v>
          </cell>
          <cell r="E17013">
            <v>3.7950659999999998</v>
          </cell>
        </row>
        <row r="17014">
          <cell r="A17014" t="str">
            <v>Y3-1187A</v>
          </cell>
          <cell r="B17014" t="str">
            <v>SINGLE JERSEY</v>
          </cell>
          <cell r="C17014"/>
          <cell r="D17014" t="str">
            <v>28gg, 30D, SJ, Santec</v>
          </cell>
          <cell r="E17014">
            <v>3.7950659999999998</v>
          </cell>
        </row>
        <row r="17015">
          <cell r="A17015" t="str">
            <v>Y3-1187A</v>
          </cell>
          <cell r="B17015" t="str">
            <v>SINGLE JERSEY</v>
          </cell>
          <cell r="C17015"/>
          <cell r="D17015" t="str">
            <v>28gg, 30D, SJ, Santec</v>
          </cell>
          <cell r="E17015">
            <v>3.7950659999999998</v>
          </cell>
        </row>
        <row r="17016">
          <cell r="A17016" t="str">
            <v>Y3-1187A</v>
          </cell>
          <cell r="B17016" t="str">
            <v>SINGLE JERSEY</v>
          </cell>
          <cell r="C17016"/>
          <cell r="D17016" t="str">
            <v>28gg, 30D, SJ, Santec</v>
          </cell>
          <cell r="E17016">
            <v>3.7950659999999998</v>
          </cell>
        </row>
        <row r="17017">
          <cell r="A17017" t="str">
            <v>Y3-1187A</v>
          </cell>
          <cell r="B17017" t="str">
            <v>SINGLE JERSEY</v>
          </cell>
          <cell r="C17017"/>
          <cell r="D17017" t="str">
            <v>28gg, 30D, SJ, Santec</v>
          </cell>
          <cell r="E17017">
            <v>3.7950659999999998</v>
          </cell>
        </row>
        <row r="17018">
          <cell r="A17018" t="str">
            <v>Y3-1188A</v>
          </cell>
          <cell r="B17018" t="str">
            <v>SINGLE JERSEY</v>
          </cell>
          <cell r="C17018"/>
          <cell r="D17018" t="str">
            <v>28gg, 30D, SJ, Santec</v>
          </cell>
          <cell r="E17018">
            <v>3.7950659999999998</v>
          </cell>
        </row>
        <row r="17019">
          <cell r="A17019" t="str">
            <v>Y3-1188A</v>
          </cell>
          <cell r="B17019" t="str">
            <v>SINGLE JERSEY</v>
          </cell>
          <cell r="C17019"/>
          <cell r="D17019" t="str">
            <v>28gg, 30D, SJ, Santec</v>
          </cell>
          <cell r="E17019">
            <v>3.7950659999999998</v>
          </cell>
        </row>
        <row r="17020">
          <cell r="A17020" t="str">
            <v>Y3-1188A</v>
          </cell>
          <cell r="B17020" t="str">
            <v>SINGLE JERSEY</v>
          </cell>
          <cell r="C17020"/>
          <cell r="D17020" t="str">
            <v>28gg, 30D, SJ, Santec</v>
          </cell>
          <cell r="E17020">
            <v>3.7950659999999998</v>
          </cell>
        </row>
        <row r="17021">
          <cell r="A17021" t="str">
            <v>Y3-1188A</v>
          </cell>
          <cell r="B17021" t="str">
            <v>SINGLE JERSEY</v>
          </cell>
          <cell r="C17021"/>
          <cell r="D17021" t="str">
            <v>28gg, 30D, SJ, Santec</v>
          </cell>
          <cell r="E17021">
            <v>3.7950659999999998</v>
          </cell>
        </row>
        <row r="17022">
          <cell r="A17022" t="str">
            <v>Y3-1188B</v>
          </cell>
          <cell r="B17022" t="str">
            <v>SINGLE JERSEY</v>
          </cell>
          <cell r="C17022"/>
          <cell r="D17022" t="str">
            <v>28gg, 30D, SJ, Santec</v>
          </cell>
          <cell r="E17022">
            <v>3.7950659999999998</v>
          </cell>
        </row>
        <row r="17023">
          <cell r="A17023" t="str">
            <v>Y3-1188B</v>
          </cell>
          <cell r="B17023" t="str">
            <v>SINGLE JERSEY</v>
          </cell>
          <cell r="C17023"/>
          <cell r="D17023" t="str">
            <v>28gg, 30D, SJ, Santec</v>
          </cell>
          <cell r="E17023">
            <v>3.7950659999999998</v>
          </cell>
        </row>
        <row r="17024">
          <cell r="A17024" t="str">
            <v>Y3-1188B</v>
          </cell>
          <cell r="B17024" t="str">
            <v>SINGLE JERSEY</v>
          </cell>
          <cell r="C17024"/>
          <cell r="D17024" t="str">
            <v>28gg, 30D, SJ, Santec</v>
          </cell>
          <cell r="E17024">
            <v>3.7950659999999998</v>
          </cell>
        </row>
        <row r="17025">
          <cell r="A17025" t="str">
            <v>Y3-1188B</v>
          </cell>
          <cell r="B17025" t="str">
            <v>SINGLE JERSEY</v>
          </cell>
          <cell r="C17025"/>
          <cell r="D17025" t="str">
            <v>28gg, 30D, SJ, Santec</v>
          </cell>
          <cell r="E17025">
            <v>3.7950659999999998</v>
          </cell>
        </row>
        <row r="17026">
          <cell r="A17026" t="str">
            <v>Y3-1189A</v>
          </cell>
          <cell r="B17026" t="str">
            <v>SINGLE JERSEY</v>
          </cell>
          <cell r="C17026"/>
          <cell r="D17026" t="str">
            <v>28gg, 30D, SJ, Santec</v>
          </cell>
          <cell r="E17026">
            <v>3.7950659999999998</v>
          </cell>
        </row>
        <row r="17027">
          <cell r="A17027" t="str">
            <v>Y3-1189A</v>
          </cell>
          <cell r="B17027" t="str">
            <v>SINGLE JERSEY</v>
          </cell>
          <cell r="C17027"/>
          <cell r="D17027" t="str">
            <v>28gg, 30D, SJ, Santec</v>
          </cell>
          <cell r="E17027">
            <v>3.7950659999999998</v>
          </cell>
        </row>
        <row r="17028">
          <cell r="A17028" t="str">
            <v>Y3-1189A</v>
          </cell>
          <cell r="B17028" t="str">
            <v>SINGLE JERSEY</v>
          </cell>
          <cell r="C17028"/>
          <cell r="D17028" t="str">
            <v>28gg, 30D, SJ, Santec</v>
          </cell>
          <cell r="E17028">
            <v>3.7950659999999998</v>
          </cell>
        </row>
        <row r="17029">
          <cell r="A17029" t="str">
            <v>Y3-1189A</v>
          </cell>
          <cell r="B17029" t="str">
            <v>SINGLE JERSEY</v>
          </cell>
          <cell r="C17029"/>
          <cell r="D17029" t="str">
            <v>28gg, 30D, SJ, Santec</v>
          </cell>
          <cell r="E17029">
            <v>3.7950659999999998</v>
          </cell>
        </row>
        <row r="17030">
          <cell r="A17030" t="str">
            <v>Y3-1190A</v>
          </cell>
          <cell r="B17030" t="str">
            <v>SINGLE JERSEY</v>
          </cell>
          <cell r="C17030"/>
          <cell r="D17030" t="str">
            <v>28gg, 30D, SJ, Santec</v>
          </cell>
          <cell r="E17030">
            <v>3.7950659999999998</v>
          </cell>
        </row>
        <row r="17031">
          <cell r="A17031" t="str">
            <v>Y3-1190A</v>
          </cell>
          <cell r="B17031" t="str">
            <v>SINGLE JERSEY</v>
          </cell>
          <cell r="C17031"/>
          <cell r="D17031" t="str">
            <v>28gg, 30D, SJ, Santec</v>
          </cell>
          <cell r="E17031">
            <v>3.7950659999999998</v>
          </cell>
        </row>
        <row r="17032">
          <cell r="A17032" t="str">
            <v>Y3-1190A</v>
          </cell>
          <cell r="B17032" t="str">
            <v>SINGLE JERSEY</v>
          </cell>
          <cell r="C17032"/>
          <cell r="D17032" t="str">
            <v>28gg, 30D, SJ, Santec</v>
          </cell>
          <cell r="E17032">
            <v>3.7950659999999998</v>
          </cell>
        </row>
        <row r="17033">
          <cell r="A17033" t="str">
            <v>Y3-1191A</v>
          </cell>
          <cell r="B17033" t="str">
            <v>SINGLE JERSEY</v>
          </cell>
          <cell r="C17033"/>
          <cell r="D17033" t="str">
            <v>28gg, 30D, SJ, Santec</v>
          </cell>
          <cell r="E17033">
            <v>3.7950659999999998</v>
          </cell>
        </row>
        <row r="17034">
          <cell r="A17034" t="str">
            <v>Y3-1191A</v>
          </cell>
          <cell r="B17034" t="str">
            <v>SINGLE JERSEY</v>
          </cell>
          <cell r="C17034"/>
          <cell r="D17034" t="str">
            <v>28gg, 30D, SJ, Santec</v>
          </cell>
          <cell r="E17034">
            <v>3.7950659999999998</v>
          </cell>
        </row>
        <row r="17035">
          <cell r="A17035" t="str">
            <v>Y3-1191A</v>
          </cell>
          <cell r="B17035" t="str">
            <v>SINGLE JERSEY</v>
          </cell>
          <cell r="C17035"/>
          <cell r="D17035" t="str">
            <v>28gg, 30D, SJ, Santec</v>
          </cell>
          <cell r="E17035">
            <v>3.7950659999999998</v>
          </cell>
        </row>
        <row r="17036">
          <cell r="A17036" t="str">
            <v>Y3-1192A</v>
          </cell>
          <cell r="B17036" t="str">
            <v>SINGLE JERSEY</v>
          </cell>
          <cell r="C17036"/>
          <cell r="D17036" t="str">
            <v>28gg, 30D, SJ, Santec</v>
          </cell>
          <cell r="E17036">
            <v>3.7950659999999998</v>
          </cell>
        </row>
        <row r="17037">
          <cell r="A17037" t="str">
            <v>Y3-1192A</v>
          </cell>
          <cell r="B17037" t="str">
            <v>SINGLE JERSEY</v>
          </cell>
          <cell r="C17037"/>
          <cell r="D17037" t="str">
            <v>28gg, 30D, SJ, Santec</v>
          </cell>
          <cell r="E17037">
            <v>3.7950659999999998</v>
          </cell>
        </row>
        <row r="17038">
          <cell r="A17038" t="str">
            <v>Y3-1192A</v>
          </cell>
          <cell r="B17038" t="str">
            <v>SINGLE JERSEY</v>
          </cell>
          <cell r="C17038"/>
          <cell r="D17038" t="str">
            <v>28gg, 30D, SJ, Santec</v>
          </cell>
          <cell r="E17038">
            <v>3.7950659999999998</v>
          </cell>
        </row>
        <row r="17039">
          <cell r="A17039" t="str">
            <v>Y3-1192A</v>
          </cell>
          <cell r="B17039" t="str">
            <v>SINGLE JERSEY</v>
          </cell>
          <cell r="C17039"/>
          <cell r="D17039" t="str">
            <v>28gg, 30D, SJ, Santec</v>
          </cell>
          <cell r="E17039">
            <v>3.7950659999999998</v>
          </cell>
        </row>
        <row r="17040">
          <cell r="A17040" t="str">
            <v>Y3-1192A</v>
          </cell>
          <cell r="B17040" t="str">
            <v>SINGLE JERSEY</v>
          </cell>
          <cell r="C17040"/>
          <cell r="D17040" t="str">
            <v>28gg, 30D, SJ, Santec</v>
          </cell>
          <cell r="E17040">
            <v>3.7950659999999998</v>
          </cell>
        </row>
        <row r="17041">
          <cell r="A17041" t="str">
            <v>Y3-1192A</v>
          </cell>
          <cell r="B17041" t="str">
            <v>SINGLE JERSEY</v>
          </cell>
          <cell r="C17041"/>
          <cell r="D17041" t="str">
            <v>28gg, 30D, SJ, Santec</v>
          </cell>
          <cell r="E17041">
            <v>3.7950659999999998</v>
          </cell>
        </row>
        <row r="17042">
          <cell r="A17042" t="str">
            <v>Y3-1192A</v>
          </cell>
          <cell r="B17042" t="str">
            <v>SINGLE JERSEY</v>
          </cell>
          <cell r="C17042"/>
          <cell r="D17042" t="str">
            <v>28gg, 30D, SJ, Santec</v>
          </cell>
          <cell r="E17042">
            <v>3.7950659999999998</v>
          </cell>
        </row>
        <row r="17043">
          <cell r="A17043" t="str">
            <v>Y3-1193A</v>
          </cell>
          <cell r="B17043" t="str">
            <v>SINGLE JERSEY</v>
          </cell>
          <cell r="C17043"/>
          <cell r="D17043" t="str">
            <v>28gg, 30D, SJ, Santec</v>
          </cell>
          <cell r="E17043">
            <v>4.0072130000000001</v>
          </cell>
        </row>
        <row r="17044">
          <cell r="A17044" t="str">
            <v>Y3-1193A</v>
          </cell>
          <cell r="B17044" t="str">
            <v>SINGLE JERSEY</v>
          </cell>
          <cell r="C17044"/>
          <cell r="D17044" t="str">
            <v>28gg, 30D, SJ, Santec</v>
          </cell>
          <cell r="E17044">
            <v>4.0072130000000001</v>
          </cell>
        </row>
        <row r="17045">
          <cell r="A17045" t="str">
            <v>Y3-1193A</v>
          </cell>
          <cell r="B17045" t="str">
            <v>SINGLE JERSEY</v>
          </cell>
          <cell r="C17045"/>
          <cell r="D17045" t="str">
            <v>28gg, 30D, SJ, Santec</v>
          </cell>
          <cell r="E17045">
            <v>4.0072130000000001</v>
          </cell>
        </row>
        <row r="17046">
          <cell r="A17046" t="str">
            <v>Y3-1193B</v>
          </cell>
          <cell r="B17046" t="str">
            <v>SINGLE JERSEY</v>
          </cell>
          <cell r="C17046"/>
          <cell r="D17046" t="str">
            <v>28gg, 30D, SJ, Santec</v>
          </cell>
          <cell r="E17046">
            <v>4.0072130000000001</v>
          </cell>
        </row>
        <row r="17047">
          <cell r="A17047" t="str">
            <v>Y3-1193B</v>
          </cell>
          <cell r="B17047" t="str">
            <v>SINGLE JERSEY</v>
          </cell>
          <cell r="C17047"/>
          <cell r="D17047" t="str">
            <v>28gg, 30D, SJ, Santec</v>
          </cell>
          <cell r="E17047">
            <v>4.0072130000000001</v>
          </cell>
        </row>
        <row r="17048">
          <cell r="A17048" t="str">
            <v>Y3-1193B</v>
          </cell>
          <cell r="B17048" t="str">
            <v>SINGLE JERSEY</v>
          </cell>
          <cell r="C17048"/>
          <cell r="D17048" t="str">
            <v>28gg, 30D, SJ, Santec</v>
          </cell>
          <cell r="E17048">
            <v>4.0072130000000001</v>
          </cell>
        </row>
        <row r="17049">
          <cell r="A17049" t="str">
            <v>Y3-1194A</v>
          </cell>
          <cell r="B17049" t="str">
            <v>SINGLE JERSEY</v>
          </cell>
          <cell r="C17049"/>
          <cell r="D17049" t="str">
            <v>28gg, 30D, SJ, Santec</v>
          </cell>
          <cell r="E17049">
            <v>4.0072130000000001</v>
          </cell>
        </row>
        <row r="17050">
          <cell r="A17050" t="str">
            <v>Y3-1194A</v>
          </cell>
          <cell r="B17050" t="str">
            <v>SINGLE JERSEY</v>
          </cell>
          <cell r="C17050"/>
          <cell r="D17050" t="str">
            <v>28gg, 30D, SJ, Santec</v>
          </cell>
          <cell r="E17050">
            <v>4.0072130000000001</v>
          </cell>
        </row>
        <row r="17051">
          <cell r="A17051" t="str">
            <v>Y3-1194A</v>
          </cell>
          <cell r="B17051" t="str">
            <v>SINGLE JERSEY</v>
          </cell>
          <cell r="C17051"/>
          <cell r="D17051" t="str">
            <v>28gg, 30D, SJ, Santec</v>
          </cell>
          <cell r="E17051">
            <v>4.0072130000000001</v>
          </cell>
        </row>
        <row r="17052">
          <cell r="A17052" t="str">
            <v>Y3-1194A</v>
          </cell>
          <cell r="B17052" t="str">
            <v>SINGLE JERSEY</v>
          </cell>
          <cell r="C17052"/>
          <cell r="D17052" t="str">
            <v>28gg, 30D, SJ, Santec</v>
          </cell>
          <cell r="E17052">
            <v>4.0072130000000001</v>
          </cell>
        </row>
        <row r="17053">
          <cell r="A17053" t="str">
            <v>Y3-1194A</v>
          </cell>
          <cell r="B17053" t="str">
            <v>SINGLE JERSEY</v>
          </cell>
          <cell r="C17053"/>
          <cell r="D17053" t="str">
            <v>28gg, 30D, SJ, Santec</v>
          </cell>
          <cell r="E17053">
            <v>4.0072130000000001</v>
          </cell>
        </row>
        <row r="17054">
          <cell r="A17054" t="str">
            <v>Y3-1195A</v>
          </cell>
          <cell r="B17054" t="str">
            <v>SINGLE JERSEY</v>
          </cell>
          <cell r="C17054"/>
          <cell r="D17054" t="str">
            <v>28gg, 30D, SJ, Santec</v>
          </cell>
          <cell r="E17054">
            <v>3.7950659999999998</v>
          </cell>
        </row>
        <row r="17055">
          <cell r="A17055" t="str">
            <v>Y3-1195A</v>
          </cell>
          <cell r="B17055" t="str">
            <v>SINGLE JERSEY</v>
          </cell>
          <cell r="C17055"/>
          <cell r="D17055" t="str">
            <v>28gg, 30D, SJ, Santec</v>
          </cell>
          <cell r="E17055">
            <v>3.7950659999999998</v>
          </cell>
        </row>
        <row r="17056">
          <cell r="A17056" t="str">
            <v>Y3-1195A</v>
          </cell>
          <cell r="B17056" t="str">
            <v>SINGLE JERSEY</v>
          </cell>
          <cell r="C17056"/>
          <cell r="D17056" t="str">
            <v>28gg, 30D, SJ, Santec</v>
          </cell>
          <cell r="E17056">
            <v>3.7950659999999998</v>
          </cell>
        </row>
        <row r="17057">
          <cell r="A17057" t="str">
            <v>Y3-1195B</v>
          </cell>
          <cell r="B17057" t="str">
            <v>SINGLE JERSEY</v>
          </cell>
          <cell r="C17057"/>
          <cell r="D17057" t="str">
            <v>28gg, 30D, SJ, Santec</v>
          </cell>
          <cell r="E17057">
            <v>3.7950659999999998</v>
          </cell>
        </row>
        <row r="17058">
          <cell r="A17058" t="str">
            <v>Y3-1195B</v>
          </cell>
          <cell r="B17058" t="str">
            <v>SINGLE JERSEY</v>
          </cell>
          <cell r="C17058"/>
          <cell r="D17058" t="str">
            <v>28gg, 30D, SJ, Santec</v>
          </cell>
          <cell r="E17058">
            <v>3.7950659999999998</v>
          </cell>
        </row>
        <row r="17059">
          <cell r="A17059" t="str">
            <v>Y3-1195B</v>
          </cell>
          <cell r="B17059" t="str">
            <v>SINGLE JERSEY</v>
          </cell>
          <cell r="C17059"/>
          <cell r="D17059" t="str">
            <v>28gg, 30D, SJ, Santec</v>
          </cell>
          <cell r="E17059">
            <v>3.7950659999999998</v>
          </cell>
        </row>
        <row r="17060">
          <cell r="A17060" t="str">
            <v>Y3-1196A</v>
          </cell>
          <cell r="B17060" t="str">
            <v>SINGLE JERSEY</v>
          </cell>
          <cell r="C17060"/>
          <cell r="D17060" t="str">
            <v>28gg, 30D, SJ, Santec</v>
          </cell>
          <cell r="E17060">
            <v>3.7950659999999998</v>
          </cell>
        </row>
        <row r="17061">
          <cell r="A17061" t="str">
            <v>Y3-1196A</v>
          </cell>
          <cell r="B17061" t="str">
            <v>SINGLE JERSEY</v>
          </cell>
          <cell r="C17061"/>
          <cell r="D17061" t="str">
            <v>28gg, 30D, SJ, Santec</v>
          </cell>
          <cell r="E17061">
            <v>3.7950659999999998</v>
          </cell>
        </row>
        <row r="17062">
          <cell r="A17062" t="str">
            <v>Y3-1196A</v>
          </cell>
          <cell r="B17062" t="str">
            <v>SINGLE JERSEY</v>
          </cell>
          <cell r="C17062"/>
          <cell r="D17062" t="str">
            <v>28gg, 30D, SJ, Santec</v>
          </cell>
          <cell r="E17062">
            <v>3.7950659999999998</v>
          </cell>
        </row>
        <row r="17063">
          <cell r="A17063" t="str">
            <v>Y3-1196A</v>
          </cell>
          <cell r="B17063" t="str">
            <v>SINGLE JERSEY</v>
          </cell>
          <cell r="C17063"/>
          <cell r="D17063" t="str">
            <v>28gg, 30D, SJ, Santec</v>
          </cell>
          <cell r="E17063">
            <v>3.7950659999999998</v>
          </cell>
        </row>
        <row r="17064">
          <cell r="A17064" t="str">
            <v>Y3-1196A</v>
          </cell>
          <cell r="B17064" t="str">
            <v>SINGLE JERSEY</v>
          </cell>
          <cell r="C17064"/>
          <cell r="D17064" t="str">
            <v>28gg, 30D, SJ, Santec</v>
          </cell>
          <cell r="E17064">
            <v>3.7950659999999998</v>
          </cell>
        </row>
        <row r="17065">
          <cell r="A17065" t="str">
            <v>Y3-1196B</v>
          </cell>
          <cell r="B17065" t="str">
            <v>SINGLE JERSEY</v>
          </cell>
          <cell r="C17065"/>
          <cell r="D17065" t="str">
            <v>28gg, 30D, SJ, Santec</v>
          </cell>
          <cell r="E17065">
            <v>3.7950659999999998</v>
          </cell>
        </row>
        <row r="17066">
          <cell r="A17066" t="str">
            <v>Y3-1196B</v>
          </cell>
          <cell r="B17066" t="str">
            <v>SINGLE JERSEY</v>
          </cell>
          <cell r="C17066"/>
          <cell r="D17066" t="str">
            <v>28gg, 30D, SJ, Santec</v>
          </cell>
          <cell r="E17066">
            <v>3.7950659999999998</v>
          </cell>
        </row>
        <row r="17067">
          <cell r="A17067" t="str">
            <v>Y3-1196B</v>
          </cell>
          <cell r="B17067" t="str">
            <v>SINGLE JERSEY</v>
          </cell>
          <cell r="C17067"/>
          <cell r="D17067" t="str">
            <v>28gg, 30D, SJ, Santec</v>
          </cell>
          <cell r="E17067">
            <v>3.7950659999999998</v>
          </cell>
        </row>
        <row r="17068">
          <cell r="A17068" t="str">
            <v>Y3-1196B</v>
          </cell>
          <cell r="B17068" t="str">
            <v>SINGLE JERSEY</v>
          </cell>
          <cell r="C17068"/>
          <cell r="D17068" t="str">
            <v>28gg, 30D, SJ, Santec</v>
          </cell>
          <cell r="E17068">
            <v>3.7950659999999998</v>
          </cell>
        </row>
        <row r="17069">
          <cell r="A17069" t="str">
            <v>Y3-1196B</v>
          </cell>
          <cell r="B17069" t="str">
            <v>SINGLE JERSEY</v>
          </cell>
          <cell r="C17069"/>
          <cell r="D17069" t="str">
            <v>28gg, 30D, SJ, Santec</v>
          </cell>
          <cell r="E17069">
            <v>3.7950659999999998</v>
          </cell>
        </row>
        <row r="17070">
          <cell r="A17070" t="str">
            <v>Y3-1197A</v>
          </cell>
          <cell r="B17070" t="str">
            <v>SINGLE JERSEY</v>
          </cell>
          <cell r="C17070"/>
          <cell r="D17070" t="str">
            <v>28gg, 30D, SJ, Santec</v>
          </cell>
          <cell r="E17070">
            <v>3.7950659999999998</v>
          </cell>
        </row>
        <row r="17071">
          <cell r="A17071" t="str">
            <v>Y3-1197A</v>
          </cell>
          <cell r="B17071" t="str">
            <v>SINGLE JERSEY</v>
          </cell>
          <cell r="C17071"/>
          <cell r="D17071" t="str">
            <v>28gg, 30D, SJ, Santec</v>
          </cell>
          <cell r="E17071">
            <v>3.7950659999999998</v>
          </cell>
        </row>
        <row r="17072">
          <cell r="A17072" t="str">
            <v>Y3-1197A</v>
          </cell>
          <cell r="B17072" t="str">
            <v>SINGLE JERSEY</v>
          </cell>
          <cell r="C17072"/>
          <cell r="D17072" t="str">
            <v>28gg, 30D, SJ, Santec</v>
          </cell>
          <cell r="E17072">
            <v>3.7950659999999998</v>
          </cell>
        </row>
        <row r="17073">
          <cell r="A17073" t="str">
            <v>Y3-1197A</v>
          </cell>
          <cell r="B17073" t="str">
            <v>SINGLE JERSEY</v>
          </cell>
          <cell r="C17073"/>
          <cell r="D17073" t="str">
            <v>28gg, 30D, SJ, Santec</v>
          </cell>
          <cell r="E17073">
            <v>3.7950659999999998</v>
          </cell>
        </row>
        <row r="17074">
          <cell r="A17074" t="str">
            <v>Y3-1197A</v>
          </cell>
          <cell r="B17074" t="str">
            <v>SINGLE JERSEY</v>
          </cell>
          <cell r="C17074"/>
          <cell r="D17074" t="str">
            <v>28gg, 30D, SJ, Santec</v>
          </cell>
          <cell r="E17074">
            <v>3.7950659999999998</v>
          </cell>
        </row>
        <row r="17075">
          <cell r="A17075" t="str">
            <v>Y3-1197A</v>
          </cell>
          <cell r="B17075" t="str">
            <v>SINGLE JERSEY</v>
          </cell>
          <cell r="C17075"/>
          <cell r="D17075" t="str">
            <v>28gg, 30D, SJ, Santec</v>
          </cell>
          <cell r="E17075">
            <v>3.7950659999999998</v>
          </cell>
        </row>
        <row r="17076">
          <cell r="A17076" t="str">
            <v>Y3-2002A</v>
          </cell>
          <cell r="B17076" t="str">
            <v>SINGLE JERSEY</v>
          </cell>
          <cell r="C17076"/>
          <cell r="D17076" t="str">
            <v>28gg, 30D, SJ, Santec</v>
          </cell>
          <cell r="E17076">
            <v>4.0072130000000001</v>
          </cell>
        </row>
        <row r="17077">
          <cell r="A17077" t="str">
            <v>Y3-2002A</v>
          </cell>
          <cell r="B17077" t="str">
            <v>SINGLE JERSEY</v>
          </cell>
          <cell r="C17077"/>
          <cell r="D17077" t="str">
            <v>28gg, 30D, SJ, Santec</v>
          </cell>
          <cell r="E17077">
            <v>4.0072130000000001</v>
          </cell>
        </row>
        <row r="17078">
          <cell r="A17078" t="str">
            <v>Y3-2002A</v>
          </cell>
          <cell r="B17078" t="str">
            <v>SINGLE JERSEY</v>
          </cell>
          <cell r="C17078"/>
          <cell r="D17078" t="str">
            <v>28gg, 30D, SJ, Santec</v>
          </cell>
          <cell r="E17078">
            <v>4.0072130000000001</v>
          </cell>
        </row>
        <row r="17079">
          <cell r="A17079" t="str">
            <v>Y3-2002B</v>
          </cell>
          <cell r="B17079" t="str">
            <v>SINGLE JERSEY</v>
          </cell>
          <cell r="C17079"/>
          <cell r="D17079" t="str">
            <v>28gg, 30D, SJ, Santec</v>
          </cell>
          <cell r="E17079">
            <v>4.0072130000000001</v>
          </cell>
        </row>
        <row r="17080">
          <cell r="A17080" t="str">
            <v>Y3-2002B</v>
          </cell>
          <cell r="B17080" t="str">
            <v>SINGLE JERSEY</v>
          </cell>
          <cell r="C17080"/>
          <cell r="D17080" t="str">
            <v>28gg, 30D, SJ, Santec</v>
          </cell>
          <cell r="E17080">
            <v>4.0072130000000001</v>
          </cell>
        </row>
        <row r="17081">
          <cell r="A17081" t="str">
            <v>Y3-2002B</v>
          </cell>
          <cell r="B17081" t="str">
            <v>SINGLE JERSEY</v>
          </cell>
          <cell r="C17081"/>
          <cell r="D17081" t="str">
            <v>28gg, 30D, SJ, Santec</v>
          </cell>
          <cell r="E17081">
            <v>4.0072130000000001</v>
          </cell>
        </row>
        <row r="17082">
          <cell r="A17082" t="str">
            <v>Y3-2003A</v>
          </cell>
          <cell r="B17082" t="str">
            <v>SINGLE JERSEY</v>
          </cell>
          <cell r="C17082"/>
          <cell r="D17082" t="str">
            <v>28gg, 30D, SJ, Santec</v>
          </cell>
          <cell r="E17082">
            <v>4.0072130000000001</v>
          </cell>
        </row>
        <row r="17083">
          <cell r="A17083" t="str">
            <v>Y3-2003A</v>
          </cell>
          <cell r="B17083" t="str">
            <v>SINGLE JERSEY</v>
          </cell>
          <cell r="C17083"/>
          <cell r="D17083" t="str">
            <v>28gg, 30D, SJ, Santec</v>
          </cell>
          <cell r="E17083">
            <v>4.0072130000000001</v>
          </cell>
        </row>
        <row r="17084">
          <cell r="A17084" t="str">
            <v>Y3-2003A</v>
          </cell>
          <cell r="B17084" t="str">
            <v>SINGLE JERSEY</v>
          </cell>
          <cell r="C17084"/>
          <cell r="D17084" t="str">
            <v>28gg, 30D, SJ, Santec</v>
          </cell>
          <cell r="E17084">
            <v>4.0072130000000001</v>
          </cell>
        </row>
        <row r="17085">
          <cell r="A17085" t="str">
            <v>Y3-2004A</v>
          </cell>
          <cell r="B17085" t="str">
            <v>SINGLE JERSEY</v>
          </cell>
          <cell r="C17085"/>
          <cell r="D17085" t="str">
            <v>28gg, 30D, SJ, Santec</v>
          </cell>
          <cell r="E17085">
            <v>2.3323610000000001</v>
          </cell>
        </row>
        <row r="17086">
          <cell r="A17086" t="str">
            <v>Y3-2004A</v>
          </cell>
          <cell r="B17086" t="str">
            <v>SINGLE JERSEY</v>
          </cell>
          <cell r="C17086"/>
          <cell r="D17086" t="str">
            <v>28gg, 30D, SJ, Santec</v>
          </cell>
          <cell r="E17086">
            <v>2.3323610000000001</v>
          </cell>
        </row>
        <row r="17087">
          <cell r="A17087" t="str">
            <v>Y3-2004A</v>
          </cell>
          <cell r="B17087" t="str">
            <v>SINGLE JERSEY</v>
          </cell>
          <cell r="C17087"/>
          <cell r="D17087" t="str">
            <v>28gg, 30D, SJ, Santec</v>
          </cell>
          <cell r="E17087">
            <v>2.3323610000000001</v>
          </cell>
        </row>
        <row r="17088">
          <cell r="A17088" t="str">
            <v>Y3-2004B</v>
          </cell>
          <cell r="B17088" t="str">
            <v>SINGLE JERSEY</v>
          </cell>
          <cell r="C17088"/>
          <cell r="D17088" t="str">
            <v>28gg, 30D, SJ, Santec</v>
          </cell>
          <cell r="E17088">
            <v>2.3323610000000001</v>
          </cell>
        </row>
        <row r="17089">
          <cell r="A17089" t="str">
            <v>Y3-2004B</v>
          </cell>
          <cell r="B17089" t="str">
            <v>SINGLE JERSEY</v>
          </cell>
          <cell r="C17089"/>
          <cell r="D17089" t="str">
            <v>28gg, 30D, SJ, Santec</v>
          </cell>
          <cell r="E17089">
            <v>2.3323610000000001</v>
          </cell>
        </row>
        <row r="17090">
          <cell r="A17090" t="str">
            <v>Y3-2004B</v>
          </cell>
          <cell r="B17090" t="str">
            <v>SINGLE JERSEY</v>
          </cell>
          <cell r="C17090"/>
          <cell r="D17090" t="str">
            <v>28gg, 30D, SJ, Santec</v>
          </cell>
          <cell r="E17090">
            <v>2.3323610000000001</v>
          </cell>
        </row>
        <row r="17091">
          <cell r="A17091" t="str">
            <v>Y3-2004C</v>
          </cell>
          <cell r="B17091" t="str">
            <v>SINGLE JERSEY</v>
          </cell>
          <cell r="C17091"/>
          <cell r="D17091" t="str">
            <v>28gg, 30D, SJ, Santec</v>
          </cell>
          <cell r="E17091">
            <v>2.3323610000000001</v>
          </cell>
        </row>
        <row r="17092">
          <cell r="A17092" t="str">
            <v>Y3-2004C</v>
          </cell>
          <cell r="B17092" t="str">
            <v>SINGLE JERSEY</v>
          </cell>
          <cell r="C17092"/>
          <cell r="D17092" t="str">
            <v>28gg, 30D, SJ, Santec</v>
          </cell>
          <cell r="E17092">
            <v>2.3323610000000001</v>
          </cell>
        </row>
        <row r="17093">
          <cell r="A17093" t="str">
            <v>Y3-2004C</v>
          </cell>
          <cell r="B17093" t="str">
            <v>SINGLE JERSEY</v>
          </cell>
          <cell r="C17093"/>
          <cell r="D17093" t="str">
            <v>28gg, 30D, SJ, Santec</v>
          </cell>
          <cell r="E17093">
            <v>2.3323610000000001</v>
          </cell>
        </row>
        <row r="17094">
          <cell r="A17094" t="str">
            <v>Y3-2005A</v>
          </cell>
          <cell r="B17094" t="str">
            <v>SINGLE JERSEY</v>
          </cell>
          <cell r="C17094"/>
          <cell r="D17094" t="str">
            <v>28gg, 30D, SJ, Orizio</v>
          </cell>
          <cell r="E17094">
            <v>3.9463300000000001</v>
          </cell>
        </row>
        <row r="17095">
          <cell r="A17095" t="str">
            <v>Y3-2005A</v>
          </cell>
          <cell r="B17095" t="str">
            <v>SINGLE JERSEY</v>
          </cell>
          <cell r="C17095"/>
          <cell r="D17095" t="str">
            <v>28gg, 30D, SJ, Orizio</v>
          </cell>
          <cell r="E17095">
            <v>3.9463300000000001</v>
          </cell>
        </row>
        <row r="17096">
          <cell r="A17096" t="str">
            <v>Y3-2005A</v>
          </cell>
          <cell r="B17096" t="str">
            <v>SINGLE JERSEY</v>
          </cell>
          <cell r="C17096"/>
          <cell r="D17096" t="str">
            <v>28gg, 30D, SJ, Orizio</v>
          </cell>
          <cell r="E17096">
            <v>3.9463300000000001</v>
          </cell>
        </row>
        <row r="17097">
          <cell r="A17097" t="str">
            <v>Y3-2006A</v>
          </cell>
          <cell r="B17097" t="str">
            <v>SINGLE JERSEY</v>
          </cell>
          <cell r="C17097"/>
          <cell r="D17097" t="str">
            <v>28gg, 30D, SJ, Orizio</v>
          </cell>
          <cell r="E17097">
            <v>3.9463300000000001</v>
          </cell>
        </row>
        <row r="17098">
          <cell r="A17098" t="str">
            <v>Y3-2006A</v>
          </cell>
          <cell r="B17098" t="str">
            <v>SINGLE JERSEY</v>
          </cell>
          <cell r="C17098"/>
          <cell r="D17098" t="str">
            <v>28gg, 30D, SJ, Orizio</v>
          </cell>
          <cell r="E17098">
            <v>3.9463300000000001</v>
          </cell>
        </row>
        <row r="17099">
          <cell r="A17099" t="str">
            <v>Y3-2006A</v>
          </cell>
          <cell r="B17099" t="str">
            <v>SINGLE JERSEY</v>
          </cell>
          <cell r="C17099"/>
          <cell r="D17099" t="str">
            <v>28gg, 30D, SJ, Orizio</v>
          </cell>
          <cell r="E17099">
            <v>3.9463300000000001</v>
          </cell>
        </row>
        <row r="17100">
          <cell r="A17100" t="str">
            <v>Y3-2007A</v>
          </cell>
          <cell r="B17100" t="str">
            <v>SINGLE JERSEY</v>
          </cell>
          <cell r="C17100"/>
          <cell r="D17100" t="str">
            <v>28gg, 30D, SJ, Auto Stripe, PUILUNG KSCS6</v>
          </cell>
          <cell r="E17100">
            <v>4.128819</v>
          </cell>
        </row>
        <row r="17101">
          <cell r="A17101" t="str">
            <v>Y3-2007A</v>
          </cell>
          <cell r="B17101" t="str">
            <v>SINGLE JERSEY</v>
          </cell>
          <cell r="C17101"/>
          <cell r="D17101" t="str">
            <v>28gg, 30D, SJ, Auto Stripe, PUILUNG KSCS6</v>
          </cell>
          <cell r="E17101">
            <v>4.128819</v>
          </cell>
        </row>
        <row r="17102">
          <cell r="A17102" t="str">
            <v>Y3-2007A</v>
          </cell>
          <cell r="B17102" t="str">
            <v>SINGLE JERSEY</v>
          </cell>
          <cell r="C17102"/>
          <cell r="D17102" t="str">
            <v>28gg, 30D, SJ, Auto Stripe, PUILUNG KSCS6</v>
          </cell>
          <cell r="E17102">
            <v>4.128819</v>
          </cell>
        </row>
        <row r="17103">
          <cell r="A17103" t="str">
            <v>Y3-2007A</v>
          </cell>
          <cell r="B17103" t="str">
            <v>SINGLE JERSEY</v>
          </cell>
          <cell r="C17103"/>
          <cell r="D17103" t="str">
            <v>28gg, 30D, SJ, Auto Stripe, PUILUNG KSCS6</v>
          </cell>
          <cell r="E17103">
            <v>4.128819</v>
          </cell>
        </row>
        <row r="17104">
          <cell r="A17104" t="str">
            <v>Y3-2008A</v>
          </cell>
          <cell r="B17104" t="str">
            <v>SINGLE JERSEY</v>
          </cell>
          <cell r="C17104"/>
          <cell r="D17104" t="str">
            <v>28gg, 30D, SJ, Santec</v>
          </cell>
          <cell r="E17104">
            <v>4.0072130000000001</v>
          </cell>
        </row>
        <row r="17105">
          <cell r="A17105" t="str">
            <v>Y3-2008A</v>
          </cell>
          <cell r="B17105" t="str">
            <v>SINGLE JERSEY</v>
          </cell>
          <cell r="C17105"/>
          <cell r="D17105" t="str">
            <v>28gg, 30D, SJ, Santec</v>
          </cell>
          <cell r="E17105">
            <v>4.0072130000000001</v>
          </cell>
        </row>
        <row r="17106">
          <cell r="A17106" t="str">
            <v>Y3-2008A</v>
          </cell>
          <cell r="B17106" t="str">
            <v>SINGLE JERSEY</v>
          </cell>
          <cell r="C17106"/>
          <cell r="D17106" t="str">
            <v>28gg, 30D, SJ, Santec</v>
          </cell>
          <cell r="E17106">
            <v>4.0072130000000001</v>
          </cell>
        </row>
        <row r="17107">
          <cell r="A17107" t="str">
            <v>Y3-2008A</v>
          </cell>
          <cell r="B17107" t="str">
            <v>SINGLE JERSEY</v>
          </cell>
          <cell r="C17107"/>
          <cell r="D17107" t="str">
            <v>28gg, 30D, SJ, Santec</v>
          </cell>
          <cell r="E17107">
            <v>4.0072130000000001</v>
          </cell>
        </row>
        <row r="17108">
          <cell r="A17108" t="str">
            <v>Y3-2008A</v>
          </cell>
          <cell r="B17108" t="str">
            <v>SINGLE JERSEY</v>
          </cell>
          <cell r="C17108"/>
          <cell r="D17108" t="str">
            <v>28gg, 30D, SJ, Santec</v>
          </cell>
          <cell r="E17108">
            <v>4.0072130000000001</v>
          </cell>
        </row>
        <row r="17109">
          <cell r="A17109" t="str">
            <v>Y3-2008A</v>
          </cell>
          <cell r="B17109" t="str">
            <v>SINGLE JERSEY</v>
          </cell>
          <cell r="C17109"/>
          <cell r="D17109" t="str">
            <v>28gg, 30D, SJ, Santec</v>
          </cell>
          <cell r="E17109">
            <v>4.0072130000000001</v>
          </cell>
        </row>
        <row r="17110">
          <cell r="A17110" t="str">
            <v>Y3-2008A</v>
          </cell>
          <cell r="B17110" t="str">
            <v>SINGLE JERSEY</v>
          </cell>
          <cell r="C17110"/>
          <cell r="D17110" t="str">
            <v>28gg, 30D, SJ, Santec</v>
          </cell>
          <cell r="E17110">
            <v>4.0072130000000001</v>
          </cell>
        </row>
        <row r="17111">
          <cell r="A17111" t="str">
            <v>Y3-2009A</v>
          </cell>
          <cell r="B17111" t="str">
            <v>SINGLE JERSEY</v>
          </cell>
          <cell r="C17111"/>
          <cell r="D17111" t="str">
            <v>28gg, 30D, SJ, Santec</v>
          </cell>
          <cell r="E17111">
            <v>3.7950659999999998</v>
          </cell>
        </row>
        <row r="17112">
          <cell r="A17112" t="str">
            <v>Y3-2009A</v>
          </cell>
          <cell r="B17112" t="str">
            <v>SINGLE JERSEY</v>
          </cell>
          <cell r="C17112"/>
          <cell r="D17112" t="str">
            <v>28gg, 30D, SJ, Santec</v>
          </cell>
          <cell r="E17112">
            <v>3.7950659999999998</v>
          </cell>
        </row>
        <row r="17113">
          <cell r="A17113" t="str">
            <v>Y3-2009A</v>
          </cell>
          <cell r="B17113" t="str">
            <v>SINGLE JERSEY</v>
          </cell>
          <cell r="C17113"/>
          <cell r="D17113" t="str">
            <v>28gg, 30D, SJ, Santec</v>
          </cell>
          <cell r="E17113">
            <v>3.7950659999999998</v>
          </cell>
        </row>
        <row r="17114">
          <cell r="A17114" t="str">
            <v>Y3-2010A</v>
          </cell>
          <cell r="B17114" t="str">
            <v>SINGLE JERSEY</v>
          </cell>
          <cell r="C17114"/>
          <cell r="D17114" t="str">
            <v>28gg, 30D, SJ, Santec</v>
          </cell>
          <cell r="E17114">
            <v>3.7950659999999998</v>
          </cell>
        </row>
        <row r="17115">
          <cell r="A17115" t="str">
            <v>Y3-2010A</v>
          </cell>
          <cell r="B17115" t="str">
            <v>SINGLE JERSEY</v>
          </cell>
          <cell r="C17115"/>
          <cell r="D17115" t="str">
            <v>28gg, 30D, SJ, Santec</v>
          </cell>
          <cell r="E17115">
            <v>3.7950659999999998</v>
          </cell>
        </row>
        <row r="17116">
          <cell r="A17116" t="str">
            <v>Y3-2010A</v>
          </cell>
          <cell r="B17116" t="str">
            <v>SINGLE JERSEY</v>
          </cell>
          <cell r="C17116"/>
          <cell r="D17116" t="str">
            <v>28gg, 30D, SJ, Santec</v>
          </cell>
          <cell r="E17116">
            <v>3.7950659999999998</v>
          </cell>
        </row>
        <row r="17117">
          <cell r="A17117" t="str">
            <v>Y3-2010A</v>
          </cell>
          <cell r="B17117" t="str">
            <v>SINGLE JERSEY</v>
          </cell>
          <cell r="C17117"/>
          <cell r="D17117" t="str">
            <v>28gg, 30D, SJ, Santec</v>
          </cell>
          <cell r="E17117">
            <v>3.7950659999999998</v>
          </cell>
        </row>
        <row r="17118">
          <cell r="A17118" t="str">
            <v>Y3-2010A</v>
          </cell>
          <cell r="B17118" t="str">
            <v>SINGLE JERSEY</v>
          </cell>
          <cell r="C17118"/>
          <cell r="D17118" t="str">
            <v>28gg, 30D, SJ, Santec</v>
          </cell>
          <cell r="E17118">
            <v>3.7950659999999998</v>
          </cell>
        </row>
        <row r="17119">
          <cell r="A17119" t="str">
            <v>Y3-2010A</v>
          </cell>
          <cell r="B17119" t="str">
            <v>SINGLE JERSEY</v>
          </cell>
          <cell r="C17119"/>
          <cell r="D17119" t="str">
            <v>28gg, 30D, SJ, Santec</v>
          </cell>
          <cell r="E17119">
            <v>3.7950659999999998</v>
          </cell>
        </row>
        <row r="17120">
          <cell r="A17120" t="str">
            <v>Y3-2011A</v>
          </cell>
          <cell r="B17120" t="str">
            <v>SINGLE JERSEY</v>
          </cell>
          <cell r="C17120"/>
          <cell r="D17120" t="str">
            <v>28gg, 30D, SJ, Orizio</v>
          </cell>
          <cell r="E17120">
            <v>3.7037040000000001</v>
          </cell>
        </row>
        <row r="17121">
          <cell r="A17121" t="str">
            <v>Y3-2011A</v>
          </cell>
          <cell r="B17121" t="str">
            <v>SINGLE JERSEY</v>
          </cell>
          <cell r="C17121"/>
          <cell r="D17121" t="str">
            <v>28gg, 30D, SJ, Orizio</v>
          </cell>
          <cell r="E17121">
            <v>3.7037040000000001</v>
          </cell>
        </row>
        <row r="17122">
          <cell r="A17122" t="str">
            <v>Y3-2011A</v>
          </cell>
          <cell r="B17122" t="str">
            <v>SINGLE JERSEY</v>
          </cell>
          <cell r="C17122"/>
          <cell r="D17122" t="str">
            <v>28gg, 30D, SJ, Orizio</v>
          </cell>
          <cell r="E17122">
            <v>3.7037040000000001</v>
          </cell>
        </row>
        <row r="17123">
          <cell r="A17123" t="str">
            <v>Y3-2011B</v>
          </cell>
          <cell r="B17123" t="str">
            <v>SINGLE JERSEY</v>
          </cell>
          <cell r="C17123"/>
          <cell r="D17123" t="str">
            <v>28gg, 30D, SJ, Orizio</v>
          </cell>
          <cell r="E17123">
            <v>3.7037040000000001</v>
          </cell>
        </row>
        <row r="17124">
          <cell r="A17124" t="str">
            <v>Y3-2011B</v>
          </cell>
          <cell r="B17124" t="str">
            <v>SINGLE JERSEY</v>
          </cell>
          <cell r="C17124"/>
          <cell r="D17124" t="str">
            <v>28gg, 30D, SJ, Orizio</v>
          </cell>
          <cell r="E17124">
            <v>3.7037040000000001</v>
          </cell>
        </row>
        <row r="17125">
          <cell r="A17125" t="str">
            <v>Y3-2011B</v>
          </cell>
          <cell r="B17125" t="str">
            <v>SINGLE JERSEY</v>
          </cell>
          <cell r="C17125"/>
          <cell r="D17125" t="str">
            <v>28gg, 30D, SJ, Orizio</v>
          </cell>
          <cell r="E17125">
            <v>3.7037040000000001</v>
          </cell>
        </row>
        <row r="17126">
          <cell r="A17126" t="str">
            <v>Y3-2014A</v>
          </cell>
          <cell r="B17126" t="str">
            <v>SINGLE JERSEY</v>
          </cell>
          <cell r="C17126"/>
          <cell r="D17126" t="str">
            <v>28gg, 30D, SJ, Orizio</v>
          </cell>
          <cell r="E17126">
            <v>3.7037040000000001</v>
          </cell>
        </row>
        <row r="17127">
          <cell r="A17127" t="str">
            <v>Y3-2014A</v>
          </cell>
          <cell r="B17127" t="str">
            <v>SINGLE JERSEY</v>
          </cell>
          <cell r="C17127"/>
          <cell r="D17127" t="str">
            <v>28gg, 30D, SJ, Orizio</v>
          </cell>
          <cell r="E17127">
            <v>3.7037040000000001</v>
          </cell>
        </row>
        <row r="17128">
          <cell r="A17128" t="str">
            <v>Y3-2014A</v>
          </cell>
          <cell r="B17128" t="str">
            <v>SINGLE JERSEY</v>
          </cell>
          <cell r="C17128"/>
          <cell r="D17128" t="str">
            <v>28gg, 30D, SJ, Orizio</v>
          </cell>
          <cell r="E17128">
            <v>3.7037040000000001</v>
          </cell>
        </row>
        <row r="17129">
          <cell r="A17129" t="str">
            <v>Y3-2014A</v>
          </cell>
          <cell r="B17129" t="str">
            <v>SINGLE JERSEY</v>
          </cell>
          <cell r="C17129"/>
          <cell r="D17129" t="str">
            <v>28gg, 30D, SJ, Orizio</v>
          </cell>
          <cell r="E17129">
            <v>3.7037040000000001</v>
          </cell>
        </row>
        <row r="17130">
          <cell r="A17130" t="str">
            <v>Y3-2014A</v>
          </cell>
          <cell r="B17130" t="str">
            <v>SINGLE JERSEY</v>
          </cell>
          <cell r="C17130"/>
          <cell r="D17130" t="str">
            <v>28gg, 30D, SJ, Orizio</v>
          </cell>
          <cell r="E17130">
            <v>3.7037040000000001</v>
          </cell>
        </row>
        <row r="17131">
          <cell r="A17131" t="str">
            <v>Y3-2014A</v>
          </cell>
          <cell r="B17131" t="str">
            <v>SINGLE JERSEY</v>
          </cell>
          <cell r="C17131"/>
          <cell r="D17131" t="str">
            <v>28gg, 30D, SJ, Orizio</v>
          </cell>
          <cell r="E17131">
            <v>3.7037040000000001</v>
          </cell>
        </row>
        <row r="17132">
          <cell r="A17132" t="str">
            <v>Y3-2014A</v>
          </cell>
          <cell r="B17132" t="str">
            <v>SINGLE JERSEY</v>
          </cell>
          <cell r="C17132"/>
          <cell r="D17132" t="str">
            <v>28gg, 30D, SJ, Orizio</v>
          </cell>
          <cell r="E17132">
            <v>3.7037040000000001</v>
          </cell>
        </row>
        <row r="17133">
          <cell r="A17133" t="str">
            <v>Y3-2014A</v>
          </cell>
          <cell r="B17133" t="str">
            <v>SINGLE JERSEY</v>
          </cell>
          <cell r="C17133"/>
          <cell r="D17133" t="str">
            <v>28gg, 30D, SJ, Orizio</v>
          </cell>
          <cell r="E17133">
            <v>3.7037040000000001</v>
          </cell>
        </row>
        <row r="17134">
          <cell r="A17134" t="str">
            <v>Y3-2014A</v>
          </cell>
          <cell r="B17134" t="str">
            <v>SINGLE JERSEY</v>
          </cell>
          <cell r="C17134"/>
          <cell r="D17134" t="str">
            <v>28gg, 30D, SJ, Orizio</v>
          </cell>
          <cell r="E17134">
            <v>3.7037040000000001</v>
          </cell>
        </row>
        <row r="17135">
          <cell r="A17135" t="str">
            <v>Y3-2015A</v>
          </cell>
          <cell r="B17135" t="str">
            <v>SINGLE JERSEY</v>
          </cell>
          <cell r="C17135"/>
          <cell r="D17135" t="str">
            <v>28gg, 30D, SJ, Orizio</v>
          </cell>
          <cell r="E17135">
            <v>3.7037040000000001</v>
          </cell>
        </row>
        <row r="17136">
          <cell r="A17136" t="str">
            <v>Y3-2015A</v>
          </cell>
          <cell r="B17136" t="str">
            <v>SINGLE JERSEY</v>
          </cell>
          <cell r="C17136"/>
          <cell r="D17136" t="str">
            <v>28gg, 30D, SJ, Orizio</v>
          </cell>
          <cell r="E17136">
            <v>3.7037040000000001</v>
          </cell>
        </row>
        <row r="17137">
          <cell r="A17137" t="str">
            <v>Y3-2015A</v>
          </cell>
          <cell r="B17137" t="str">
            <v>SINGLE JERSEY</v>
          </cell>
          <cell r="C17137"/>
          <cell r="D17137" t="str">
            <v>28gg, 30D, SJ, Orizio</v>
          </cell>
          <cell r="E17137">
            <v>3.7037040000000001</v>
          </cell>
        </row>
        <row r="17138">
          <cell r="A17138" t="str">
            <v>Y3-2016A</v>
          </cell>
          <cell r="B17138" t="str">
            <v>SINGLE JERSEY</v>
          </cell>
          <cell r="C17138"/>
          <cell r="D17138" t="str">
            <v>28gg, 30D, SJ, Orizio</v>
          </cell>
          <cell r="E17138">
            <v>3.9463300000000001</v>
          </cell>
        </row>
        <row r="17139">
          <cell r="A17139" t="str">
            <v>Y3-2016A</v>
          </cell>
          <cell r="B17139" t="str">
            <v>SINGLE JERSEY</v>
          </cell>
          <cell r="C17139"/>
          <cell r="D17139" t="str">
            <v>28gg, 30D, SJ, Orizio</v>
          </cell>
          <cell r="E17139">
            <v>3.9463300000000001</v>
          </cell>
        </row>
        <row r="17140">
          <cell r="A17140" t="str">
            <v>Y3-2016A</v>
          </cell>
          <cell r="B17140" t="str">
            <v>SINGLE JERSEY</v>
          </cell>
          <cell r="C17140"/>
          <cell r="D17140" t="str">
            <v>28gg, 30D, SJ, Orizio</v>
          </cell>
          <cell r="E17140">
            <v>3.9463300000000001</v>
          </cell>
        </row>
        <row r="17141">
          <cell r="A17141" t="str">
            <v>Y3-2016B</v>
          </cell>
          <cell r="B17141" t="str">
            <v>SINGLE JERSEY</v>
          </cell>
          <cell r="C17141"/>
          <cell r="D17141" t="str">
            <v>28gg, 30D, SJ, Orizio</v>
          </cell>
          <cell r="E17141">
            <v>3.9463300000000001</v>
          </cell>
        </row>
        <row r="17142">
          <cell r="A17142" t="str">
            <v>Y3-2016B</v>
          </cell>
          <cell r="B17142" t="str">
            <v>SINGLE JERSEY</v>
          </cell>
          <cell r="C17142"/>
          <cell r="D17142" t="str">
            <v>28gg, 30D, SJ, Orizio</v>
          </cell>
          <cell r="E17142">
            <v>3.9463300000000001</v>
          </cell>
        </row>
        <row r="17143">
          <cell r="A17143" t="str">
            <v>Y3-2016B</v>
          </cell>
          <cell r="B17143" t="str">
            <v>SINGLE JERSEY</v>
          </cell>
          <cell r="C17143"/>
          <cell r="D17143" t="str">
            <v>28gg, 30D, SJ, Orizio</v>
          </cell>
          <cell r="E17143">
            <v>3.9463300000000001</v>
          </cell>
        </row>
        <row r="17144">
          <cell r="A17144" t="str">
            <v>Y3-2016C</v>
          </cell>
          <cell r="B17144" t="str">
            <v>SINGLE JERSEY</v>
          </cell>
          <cell r="C17144"/>
          <cell r="D17144" t="str">
            <v>28gg, 30D, SJ, Orizio</v>
          </cell>
          <cell r="E17144">
            <v>3.9463300000000001</v>
          </cell>
        </row>
        <row r="17145">
          <cell r="A17145" t="str">
            <v>Y3-2016C</v>
          </cell>
          <cell r="B17145" t="str">
            <v>SINGLE JERSEY</v>
          </cell>
          <cell r="C17145"/>
          <cell r="D17145" t="str">
            <v>28gg, 30D, SJ, Orizio</v>
          </cell>
          <cell r="E17145">
            <v>3.9463300000000001</v>
          </cell>
        </row>
        <row r="17146">
          <cell r="A17146" t="str">
            <v>Y3-2016C</v>
          </cell>
          <cell r="B17146" t="str">
            <v>SINGLE JERSEY</v>
          </cell>
          <cell r="C17146"/>
          <cell r="D17146" t="str">
            <v>28gg, 30D, SJ, Orizio</v>
          </cell>
          <cell r="E17146">
            <v>3.9463300000000001</v>
          </cell>
        </row>
        <row r="17147">
          <cell r="A17147" t="str">
            <v>Y3-2017A</v>
          </cell>
          <cell r="B17147" t="str">
            <v>SINGLE JERSEY</v>
          </cell>
          <cell r="C17147"/>
          <cell r="D17147" t="str">
            <v>28gg, 30D, SJ, Orizio</v>
          </cell>
          <cell r="E17147">
            <v>3.9463300000000001</v>
          </cell>
        </row>
        <row r="17148">
          <cell r="A17148" t="str">
            <v>Y3-2017A</v>
          </cell>
          <cell r="B17148" t="str">
            <v>SINGLE JERSEY</v>
          </cell>
          <cell r="C17148"/>
          <cell r="D17148" t="str">
            <v>28gg, 30D, SJ, Orizio</v>
          </cell>
          <cell r="E17148">
            <v>3.9463300000000001</v>
          </cell>
        </row>
        <row r="17149">
          <cell r="A17149" t="str">
            <v>Y3-2017A</v>
          </cell>
          <cell r="B17149" t="str">
            <v>SINGLE JERSEY</v>
          </cell>
          <cell r="C17149"/>
          <cell r="D17149" t="str">
            <v>28gg, 30D, SJ, Orizio</v>
          </cell>
          <cell r="E17149">
            <v>3.9463300000000001</v>
          </cell>
        </row>
        <row r="17150">
          <cell r="A17150" t="str">
            <v>Y3-2017A</v>
          </cell>
          <cell r="B17150" t="str">
            <v>SINGLE JERSEY</v>
          </cell>
          <cell r="C17150"/>
          <cell r="D17150" t="str">
            <v>28gg, 30D, SJ, Orizio</v>
          </cell>
          <cell r="E17150">
            <v>3.9463300000000001</v>
          </cell>
        </row>
        <row r="17151">
          <cell r="A17151" t="str">
            <v>Y3-2020A</v>
          </cell>
          <cell r="B17151" t="str">
            <v>SINGLE JERSEY</v>
          </cell>
          <cell r="C17151"/>
          <cell r="D17151" t="str">
            <v>28gg, 30D, SJ, Santec</v>
          </cell>
          <cell r="E17151">
            <v>3.7950659999999998</v>
          </cell>
        </row>
        <row r="17152">
          <cell r="A17152" t="str">
            <v>Y3-2020A</v>
          </cell>
          <cell r="B17152" t="str">
            <v>SINGLE JERSEY</v>
          </cell>
          <cell r="C17152"/>
          <cell r="D17152" t="str">
            <v>28gg, 30D, SJ, Santec</v>
          </cell>
          <cell r="E17152">
            <v>3.7950659999999998</v>
          </cell>
        </row>
        <row r="17153">
          <cell r="A17153" t="str">
            <v>Y3-2020A</v>
          </cell>
          <cell r="B17153" t="str">
            <v>SINGLE JERSEY</v>
          </cell>
          <cell r="C17153"/>
          <cell r="D17153" t="str">
            <v>28gg, 30D, SJ, Santec</v>
          </cell>
          <cell r="E17153">
            <v>3.7950659999999998</v>
          </cell>
        </row>
        <row r="17154">
          <cell r="A17154" t="str">
            <v>Y3-2020B</v>
          </cell>
          <cell r="B17154" t="str">
            <v>SINGLE JERSEY</v>
          </cell>
          <cell r="C17154"/>
          <cell r="D17154" t="str">
            <v>28gg, 30D, SJ, Santec</v>
          </cell>
          <cell r="E17154">
            <v>3.7950659999999998</v>
          </cell>
        </row>
        <row r="17155">
          <cell r="A17155" t="str">
            <v>Y3-2020B</v>
          </cell>
          <cell r="B17155" t="str">
            <v>SINGLE JERSEY</v>
          </cell>
          <cell r="C17155"/>
          <cell r="D17155" t="str">
            <v>28gg, 30D, SJ, Santec</v>
          </cell>
          <cell r="E17155">
            <v>3.7950659999999998</v>
          </cell>
        </row>
        <row r="17156">
          <cell r="A17156" t="str">
            <v>Y3-2020B</v>
          </cell>
          <cell r="B17156" t="str">
            <v>SINGLE JERSEY</v>
          </cell>
          <cell r="C17156"/>
          <cell r="D17156" t="str">
            <v>28gg, 30D, SJ, Santec</v>
          </cell>
          <cell r="E17156">
            <v>3.7950659999999998</v>
          </cell>
        </row>
        <row r="17157">
          <cell r="A17157" t="str">
            <v>Y3-2020C</v>
          </cell>
          <cell r="B17157" t="str">
            <v>SINGLE JERSEY</v>
          </cell>
          <cell r="C17157"/>
          <cell r="D17157" t="str">
            <v>28gg, 30D, SJ, Santec</v>
          </cell>
          <cell r="E17157">
            <v>3.7950659999999998</v>
          </cell>
        </row>
        <row r="17158">
          <cell r="A17158" t="str">
            <v>Y3-2020C</v>
          </cell>
          <cell r="B17158" t="str">
            <v>SINGLE JERSEY</v>
          </cell>
          <cell r="C17158"/>
          <cell r="D17158" t="str">
            <v>28gg, 30D, SJ, Santec</v>
          </cell>
          <cell r="E17158">
            <v>3.7950659999999998</v>
          </cell>
        </row>
        <row r="17159">
          <cell r="A17159" t="str">
            <v>Y3-2020C</v>
          </cell>
          <cell r="B17159" t="str">
            <v>SINGLE JERSEY</v>
          </cell>
          <cell r="C17159"/>
          <cell r="D17159" t="str">
            <v>28gg, 30D, SJ, Santec</v>
          </cell>
          <cell r="E17159">
            <v>3.7950659999999998</v>
          </cell>
        </row>
        <row r="17160">
          <cell r="A17160" t="str">
            <v>Y3-2020D</v>
          </cell>
          <cell r="B17160" t="str">
            <v>SINGLE JERSEY</v>
          </cell>
          <cell r="C17160"/>
          <cell r="D17160" t="str">
            <v>28gg, 30D, SJ, Santec</v>
          </cell>
          <cell r="E17160">
            <v>3.7950659999999998</v>
          </cell>
        </row>
        <row r="17161">
          <cell r="A17161" t="str">
            <v>Y3-2020D</v>
          </cell>
          <cell r="B17161" t="str">
            <v>SINGLE JERSEY</v>
          </cell>
          <cell r="C17161"/>
          <cell r="D17161" t="str">
            <v>28gg, 30D, SJ, Santec</v>
          </cell>
          <cell r="E17161">
            <v>3.7950659999999998</v>
          </cell>
        </row>
        <row r="17162">
          <cell r="A17162" t="str">
            <v>Y3-2020D</v>
          </cell>
          <cell r="B17162" t="str">
            <v>SINGLE JERSEY</v>
          </cell>
          <cell r="C17162"/>
          <cell r="D17162" t="str">
            <v>28gg, 30D, SJ, Santec</v>
          </cell>
          <cell r="E17162">
            <v>3.7950659999999998</v>
          </cell>
        </row>
        <row r="17163">
          <cell r="A17163" t="str">
            <v>Y3-2021A</v>
          </cell>
          <cell r="B17163" t="str">
            <v>SINGLE JERSEY</v>
          </cell>
          <cell r="C17163"/>
          <cell r="D17163" t="str">
            <v>28gg, 30D, SJ, Orizio</v>
          </cell>
          <cell r="E17163">
            <v>3.7037040000000001</v>
          </cell>
        </row>
        <row r="17164">
          <cell r="A17164" t="str">
            <v>Y3-2021A</v>
          </cell>
          <cell r="B17164" t="str">
            <v>SINGLE JERSEY</v>
          </cell>
          <cell r="C17164"/>
          <cell r="D17164" t="str">
            <v>28gg, 30D, SJ, Orizio</v>
          </cell>
          <cell r="E17164">
            <v>3.7037040000000001</v>
          </cell>
        </row>
        <row r="17165">
          <cell r="A17165" t="str">
            <v>Y3-2021A</v>
          </cell>
          <cell r="B17165" t="str">
            <v>SINGLE JERSEY</v>
          </cell>
          <cell r="C17165"/>
          <cell r="D17165" t="str">
            <v>28gg, 30D, SJ, Orizio</v>
          </cell>
          <cell r="E17165">
            <v>3.7037040000000001</v>
          </cell>
        </row>
        <row r="17166">
          <cell r="A17166" t="str">
            <v>Y3-2022A</v>
          </cell>
          <cell r="B17166" t="str">
            <v>SINGLE JERSEY</v>
          </cell>
          <cell r="C17166"/>
          <cell r="D17166" t="str">
            <v>28gg, 30D, SJ, Orizio</v>
          </cell>
          <cell r="E17166">
            <v>3.7037040000000001</v>
          </cell>
        </row>
        <row r="17167">
          <cell r="A17167" t="str">
            <v>Y3-2022A</v>
          </cell>
          <cell r="B17167" t="str">
            <v>SINGLE JERSEY</v>
          </cell>
          <cell r="C17167"/>
          <cell r="D17167" t="str">
            <v>28gg, 30D, SJ, Orizio</v>
          </cell>
          <cell r="E17167">
            <v>3.7037040000000001</v>
          </cell>
        </row>
        <row r="17168">
          <cell r="A17168" t="str">
            <v>Y3-2022A</v>
          </cell>
          <cell r="B17168" t="str">
            <v>SINGLE JERSEY</v>
          </cell>
          <cell r="C17168"/>
          <cell r="D17168" t="str">
            <v>28gg, 30D, SJ, Orizio</v>
          </cell>
          <cell r="E17168">
            <v>3.7037040000000001</v>
          </cell>
        </row>
        <row r="17169">
          <cell r="A17169" t="str">
            <v>Y3-2023A</v>
          </cell>
          <cell r="B17169" t="str">
            <v>SINGLE JERSEY</v>
          </cell>
          <cell r="C17169"/>
          <cell r="D17169" t="str">
            <v>28gg, 30D, SJ, Santec</v>
          </cell>
          <cell r="E17169">
            <v>3.7950659999999998</v>
          </cell>
        </row>
        <row r="17170">
          <cell r="A17170" t="str">
            <v>Y3-2023A</v>
          </cell>
          <cell r="B17170" t="str">
            <v>SINGLE JERSEY</v>
          </cell>
          <cell r="C17170"/>
          <cell r="D17170" t="str">
            <v>28gg, 30D, SJ, Santec</v>
          </cell>
          <cell r="E17170">
            <v>3.7950659999999998</v>
          </cell>
        </row>
        <row r="17171">
          <cell r="A17171" t="str">
            <v>Y3-2023A</v>
          </cell>
          <cell r="B17171" t="str">
            <v>SINGLE JERSEY</v>
          </cell>
          <cell r="C17171"/>
          <cell r="D17171" t="str">
            <v>28gg, 30D, SJ, Santec</v>
          </cell>
          <cell r="E17171">
            <v>3.7950659999999998</v>
          </cell>
        </row>
        <row r="17172">
          <cell r="A17172" t="str">
            <v>Y3-2024A</v>
          </cell>
          <cell r="B17172" t="str">
            <v>SINGLE JERSEY</v>
          </cell>
          <cell r="C17172"/>
          <cell r="D17172" t="str">
            <v>28gg, 30D, SJ, Santec</v>
          </cell>
          <cell r="E17172">
            <v>3.7950659999999998</v>
          </cell>
        </row>
        <row r="17173">
          <cell r="A17173" t="str">
            <v>Y3-2024A</v>
          </cell>
          <cell r="B17173" t="str">
            <v>SINGLE JERSEY</v>
          </cell>
          <cell r="C17173"/>
          <cell r="D17173" t="str">
            <v>28gg, 30D, SJ, Santec</v>
          </cell>
          <cell r="E17173">
            <v>3.7950659999999998</v>
          </cell>
        </row>
        <row r="17174">
          <cell r="A17174" t="str">
            <v>Y3-2024A</v>
          </cell>
          <cell r="B17174" t="str">
            <v>SINGLE JERSEY</v>
          </cell>
          <cell r="C17174"/>
          <cell r="D17174" t="str">
            <v>28gg, 30D, SJ, Santec</v>
          </cell>
          <cell r="E17174">
            <v>3.7950659999999998</v>
          </cell>
        </row>
        <row r="17175">
          <cell r="A17175" t="str">
            <v>Y3-2025A</v>
          </cell>
          <cell r="B17175" t="str">
            <v>SINGLE JERSEY</v>
          </cell>
          <cell r="C17175"/>
          <cell r="D17175" t="str">
            <v>28gg, 30D, SJ, Santec</v>
          </cell>
          <cell r="E17175">
            <v>3.7950659999999998</v>
          </cell>
        </row>
        <row r="17176">
          <cell r="A17176" t="str">
            <v>Y3-2025A</v>
          </cell>
          <cell r="B17176" t="str">
            <v>SINGLE JERSEY</v>
          </cell>
          <cell r="C17176"/>
          <cell r="D17176" t="str">
            <v>28gg, 30D, SJ, Santec</v>
          </cell>
          <cell r="E17176">
            <v>3.7950659999999998</v>
          </cell>
        </row>
        <row r="17177">
          <cell r="A17177" t="str">
            <v>Y3-2025A</v>
          </cell>
          <cell r="B17177" t="str">
            <v>SINGLE JERSEY</v>
          </cell>
          <cell r="C17177"/>
          <cell r="D17177" t="str">
            <v>28gg, 30D, SJ, Santec</v>
          </cell>
          <cell r="E17177">
            <v>3.7950659999999998</v>
          </cell>
        </row>
        <row r="17178">
          <cell r="A17178" t="str">
            <v>Y3-2025A</v>
          </cell>
          <cell r="B17178" t="str">
            <v>SINGLE JERSEY</v>
          </cell>
          <cell r="C17178"/>
          <cell r="D17178" t="str">
            <v>28gg, 30D, SJ, Santec</v>
          </cell>
          <cell r="E17178">
            <v>3.7950659999999998</v>
          </cell>
        </row>
        <row r="17179">
          <cell r="A17179" t="str">
            <v>Y3-2025A</v>
          </cell>
          <cell r="B17179" t="str">
            <v>SINGLE JERSEY</v>
          </cell>
          <cell r="C17179"/>
          <cell r="D17179" t="str">
            <v>28gg, 30D, SJ, Santec</v>
          </cell>
          <cell r="E17179">
            <v>3.7950659999999998</v>
          </cell>
        </row>
        <row r="17180">
          <cell r="A17180" t="str">
            <v>Y3-2026A</v>
          </cell>
          <cell r="B17180" t="str">
            <v>SINGLE JERSEY</v>
          </cell>
          <cell r="C17180"/>
          <cell r="D17180" t="str">
            <v>28gg, 30D, SJ, Orizio</v>
          </cell>
          <cell r="E17180">
            <v>3.6310820000000001</v>
          </cell>
        </row>
        <row r="17181">
          <cell r="A17181" t="str">
            <v>Y3-2026A</v>
          </cell>
          <cell r="B17181" t="str">
            <v>SINGLE JERSEY</v>
          </cell>
          <cell r="C17181"/>
          <cell r="D17181" t="str">
            <v>28gg, 30D, SJ, Orizio</v>
          </cell>
          <cell r="E17181">
            <v>3.6310820000000001</v>
          </cell>
        </row>
        <row r="17182">
          <cell r="A17182" t="str">
            <v>Y3-2026A</v>
          </cell>
          <cell r="B17182" t="str">
            <v>SINGLE JERSEY</v>
          </cell>
          <cell r="C17182"/>
          <cell r="D17182" t="str">
            <v>28gg, 30D, SJ, Orizio</v>
          </cell>
          <cell r="E17182">
            <v>3.6310820000000001</v>
          </cell>
        </row>
        <row r="17183">
          <cell r="A17183" t="str">
            <v>Y3-2026B</v>
          </cell>
          <cell r="B17183" t="str">
            <v>SINGLE JERSEY</v>
          </cell>
          <cell r="C17183"/>
          <cell r="D17183" t="str">
            <v>28gg, 30D, SJ, Orizio</v>
          </cell>
          <cell r="E17183">
            <v>3.6310820000000001</v>
          </cell>
        </row>
        <row r="17184">
          <cell r="A17184" t="str">
            <v>Y3-2026B</v>
          </cell>
          <cell r="B17184" t="str">
            <v>SINGLE JERSEY</v>
          </cell>
          <cell r="C17184"/>
          <cell r="D17184" t="str">
            <v>28gg, 30D, SJ, Orizio</v>
          </cell>
          <cell r="E17184">
            <v>3.6310820000000001</v>
          </cell>
        </row>
        <row r="17185">
          <cell r="A17185" t="str">
            <v>Y3-2026B</v>
          </cell>
          <cell r="B17185" t="str">
            <v>SINGLE JERSEY</v>
          </cell>
          <cell r="C17185"/>
          <cell r="D17185" t="str">
            <v>28gg, 30D, SJ, Orizio</v>
          </cell>
          <cell r="E17185">
            <v>3.6310820000000001</v>
          </cell>
        </row>
        <row r="17186">
          <cell r="A17186" t="str">
            <v>Y3-2030A</v>
          </cell>
          <cell r="B17186" t="str">
            <v>RIB</v>
          </cell>
          <cell r="C17186"/>
          <cell r="D17186" t="str">
            <v>22gg, 34D, RIB, Santec, 68F</v>
          </cell>
          <cell r="E17186">
            <v>3.1496059999999999</v>
          </cell>
        </row>
        <row r="17187">
          <cell r="A17187" t="str">
            <v>Y3-2030A</v>
          </cell>
          <cell r="B17187" t="str">
            <v>RIB</v>
          </cell>
          <cell r="C17187"/>
          <cell r="D17187" t="str">
            <v>22gg, 34D, RIB, Santec, 68F</v>
          </cell>
          <cell r="E17187">
            <v>3.1496059999999999</v>
          </cell>
        </row>
        <row r="17188">
          <cell r="A17188" t="str">
            <v>Y3-2030A</v>
          </cell>
          <cell r="B17188" t="str">
            <v>RIB</v>
          </cell>
          <cell r="C17188"/>
          <cell r="D17188" t="str">
            <v>22gg, 34D, RIB, Santec, 68F</v>
          </cell>
          <cell r="E17188">
            <v>3.1496059999999999</v>
          </cell>
        </row>
        <row r="17189">
          <cell r="A17189" t="str">
            <v>Y3-2030B</v>
          </cell>
          <cell r="B17189" t="str">
            <v>RIB</v>
          </cell>
          <cell r="C17189"/>
          <cell r="D17189" t="str">
            <v>22gg, 34D, RIB, Santec, 68F</v>
          </cell>
          <cell r="E17189">
            <v>3.1496059999999999</v>
          </cell>
        </row>
        <row r="17190">
          <cell r="A17190" t="str">
            <v>Y3-2030B</v>
          </cell>
          <cell r="B17190" t="str">
            <v>RIB</v>
          </cell>
          <cell r="C17190"/>
          <cell r="D17190" t="str">
            <v>22gg, 34D, RIB, Santec, 68F</v>
          </cell>
          <cell r="E17190">
            <v>3.1496059999999999</v>
          </cell>
        </row>
        <row r="17191">
          <cell r="A17191" t="str">
            <v>Y3-2030B</v>
          </cell>
          <cell r="B17191" t="str">
            <v>RIB</v>
          </cell>
          <cell r="C17191"/>
          <cell r="D17191" t="str">
            <v>22gg, 34D, RIB, Santec, 68F</v>
          </cell>
          <cell r="E17191">
            <v>3.1496059999999999</v>
          </cell>
        </row>
        <row r="17192">
          <cell r="A17192" t="str">
            <v>Y3-2037A</v>
          </cell>
          <cell r="B17192" t="str">
            <v>SINGLE JERSEY</v>
          </cell>
          <cell r="C17192"/>
          <cell r="D17192" t="str">
            <v>28gg, 30D, SJ, Santec</v>
          </cell>
          <cell r="E17192">
            <v>3.7950659999999998</v>
          </cell>
        </row>
        <row r="17193">
          <cell r="A17193" t="str">
            <v>Y3-2037A</v>
          </cell>
          <cell r="B17193" t="str">
            <v>SINGLE JERSEY</v>
          </cell>
          <cell r="C17193"/>
          <cell r="D17193" t="str">
            <v>28gg, 30D, SJ, Santec</v>
          </cell>
          <cell r="E17193">
            <v>3.7950659999999998</v>
          </cell>
        </row>
        <row r="17194">
          <cell r="A17194" t="str">
            <v>Y3-2037A</v>
          </cell>
          <cell r="B17194" t="str">
            <v>SINGLE JERSEY</v>
          </cell>
          <cell r="C17194"/>
          <cell r="D17194" t="str">
            <v>28gg, 30D, SJ, Santec</v>
          </cell>
          <cell r="E17194">
            <v>3.7950659999999998</v>
          </cell>
        </row>
        <row r="17195">
          <cell r="A17195" t="str">
            <v>Y3-2037A</v>
          </cell>
          <cell r="B17195" t="str">
            <v>SINGLE JERSEY</v>
          </cell>
          <cell r="C17195"/>
          <cell r="D17195" t="str">
            <v>28gg, 30D, SJ, Santec</v>
          </cell>
          <cell r="E17195">
            <v>3.7950659999999998</v>
          </cell>
        </row>
        <row r="17196">
          <cell r="A17196" t="str">
            <v>Y3-2037A</v>
          </cell>
          <cell r="B17196" t="str">
            <v>SINGLE JERSEY</v>
          </cell>
          <cell r="C17196"/>
          <cell r="D17196" t="str">
            <v>28gg, 30D, SJ, Santec</v>
          </cell>
          <cell r="E17196">
            <v>3.7950659999999998</v>
          </cell>
        </row>
        <row r="17197">
          <cell r="A17197" t="str">
            <v>Y3-2037B</v>
          </cell>
          <cell r="B17197" t="str">
            <v>SINGLE JERSEY</v>
          </cell>
          <cell r="C17197"/>
          <cell r="D17197" t="str">
            <v>28gg, 30D, SJ, Santec</v>
          </cell>
          <cell r="E17197">
            <v>3.7950659999999998</v>
          </cell>
        </row>
        <row r="17198">
          <cell r="A17198" t="str">
            <v>Y3-2037B</v>
          </cell>
          <cell r="B17198" t="str">
            <v>SINGLE JERSEY</v>
          </cell>
          <cell r="C17198"/>
          <cell r="D17198" t="str">
            <v>28gg, 30D, SJ, Santec</v>
          </cell>
          <cell r="E17198">
            <v>3.7950659999999998</v>
          </cell>
        </row>
        <row r="17199">
          <cell r="A17199" t="str">
            <v>Y3-2037B</v>
          </cell>
          <cell r="B17199" t="str">
            <v>SINGLE JERSEY</v>
          </cell>
          <cell r="C17199"/>
          <cell r="D17199" t="str">
            <v>28gg, 30D, SJ, Santec</v>
          </cell>
          <cell r="E17199">
            <v>3.7950659999999998</v>
          </cell>
        </row>
        <row r="17200">
          <cell r="A17200" t="str">
            <v>Y3-2037B</v>
          </cell>
          <cell r="B17200" t="str">
            <v>SINGLE JERSEY</v>
          </cell>
          <cell r="C17200"/>
          <cell r="D17200" t="str">
            <v>28gg, 30D, SJ, Santec</v>
          </cell>
          <cell r="E17200">
            <v>3.7950659999999998</v>
          </cell>
        </row>
        <row r="17201">
          <cell r="A17201" t="str">
            <v>Y3-2037B</v>
          </cell>
          <cell r="B17201" t="str">
            <v>SINGLE JERSEY</v>
          </cell>
          <cell r="C17201"/>
          <cell r="D17201" t="str">
            <v>28gg, 30D, SJ, Santec</v>
          </cell>
          <cell r="E17201">
            <v>3.7950659999999998</v>
          </cell>
        </row>
        <row r="17202">
          <cell r="A17202" t="str">
            <v>Y3-2038A</v>
          </cell>
          <cell r="B17202" t="str">
            <v>SINGLE JERSEY</v>
          </cell>
          <cell r="C17202"/>
          <cell r="D17202" t="str">
            <v>28gg, 30D, SJ, Santec</v>
          </cell>
          <cell r="E17202">
            <v>3.7950659999999998</v>
          </cell>
        </row>
        <row r="17203">
          <cell r="A17203" t="str">
            <v>Y3-2038A</v>
          </cell>
          <cell r="B17203" t="str">
            <v>SINGLE JERSEY</v>
          </cell>
          <cell r="C17203"/>
          <cell r="D17203" t="str">
            <v>28gg, 30D, SJ, Santec</v>
          </cell>
          <cell r="E17203">
            <v>3.7950659999999998</v>
          </cell>
        </row>
        <row r="17204">
          <cell r="A17204" t="str">
            <v>Y3-2038A</v>
          </cell>
          <cell r="B17204" t="str">
            <v>SINGLE JERSEY</v>
          </cell>
          <cell r="C17204"/>
          <cell r="D17204" t="str">
            <v>28gg, 30D, SJ, Santec</v>
          </cell>
          <cell r="E17204">
            <v>3.7950659999999998</v>
          </cell>
        </row>
        <row r="17205">
          <cell r="A17205" t="str">
            <v>Y3-2038A</v>
          </cell>
          <cell r="B17205" t="str">
            <v>SINGLE JERSEY</v>
          </cell>
          <cell r="C17205"/>
          <cell r="D17205" t="str">
            <v>28gg, 30D, SJ, Santec</v>
          </cell>
          <cell r="E17205">
            <v>3.7950659999999998</v>
          </cell>
        </row>
        <row r="17206">
          <cell r="A17206" t="str">
            <v>Y3-2038B</v>
          </cell>
          <cell r="B17206" t="str">
            <v>SINGLE JERSEY</v>
          </cell>
          <cell r="C17206"/>
          <cell r="D17206" t="str">
            <v>28gg, 30D, SJ, Santec</v>
          </cell>
          <cell r="E17206">
            <v>3.7950659999999998</v>
          </cell>
        </row>
        <row r="17207">
          <cell r="A17207" t="str">
            <v>Y3-2038B</v>
          </cell>
          <cell r="B17207" t="str">
            <v>SINGLE JERSEY</v>
          </cell>
          <cell r="C17207"/>
          <cell r="D17207" t="str">
            <v>28gg, 30D, SJ, Santec</v>
          </cell>
          <cell r="E17207">
            <v>3.7950659999999998</v>
          </cell>
        </row>
        <row r="17208">
          <cell r="A17208" t="str">
            <v>Y3-2038B</v>
          </cell>
          <cell r="B17208" t="str">
            <v>SINGLE JERSEY</v>
          </cell>
          <cell r="C17208"/>
          <cell r="D17208" t="str">
            <v>28gg, 30D, SJ, Santec</v>
          </cell>
          <cell r="E17208">
            <v>3.7950659999999998</v>
          </cell>
        </row>
        <row r="17209">
          <cell r="A17209" t="str">
            <v>Y3-2038B</v>
          </cell>
          <cell r="B17209" t="str">
            <v>SINGLE JERSEY</v>
          </cell>
          <cell r="C17209"/>
          <cell r="D17209" t="str">
            <v>28gg, 30D, SJ, Santec</v>
          </cell>
          <cell r="E17209">
            <v>3.7950659999999998</v>
          </cell>
        </row>
        <row r="17210">
          <cell r="A17210" t="str">
            <v>Y3-2048A</v>
          </cell>
          <cell r="B17210" t="str">
            <v>SINGLE JERSEY</v>
          </cell>
          <cell r="C17210"/>
          <cell r="D17210" t="str">
            <v>28gg, 30D, SJ, Orizio</v>
          </cell>
          <cell r="E17210">
            <v>5.8275059999999996</v>
          </cell>
        </row>
        <row r="17211">
          <cell r="A17211" t="str">
            <v>Y3-2048A</v>
          </cell>
          <cell r="B17211" t="str">
            <v>SINGLE JERSEY</v>
          </cell>
          <cell r="C17211"/>
          <cell r="D17211" t="str">
            <v>28gg, 30D, SJ, Orizio</v>
          </cell>
          <cell r="E17211">
            <v>5.8275059999999996</v>
          </cell>
        </row>
        <row r="17212">
          <cell r="A17212" t="str">
            <v>Y3-2048A</v>
          </cell>
          <cell r="B17212" t="str">
            <v>SINGLE JERSEY</v>
          </cell>
          <cell r="C17212"/>
          <cell r="D17212" t="str">
            <v>28gg, 30D, SJ, Orizio</v>
          </cell>
          <cell r="E17212">
            <v>5.8275059999999996</v>
          </cell>
        </row>
        <row r="17213">
          <cell r="A17213" t="str">
            <v>Y3-2048B</v>
          </cell>
          <cell r="B17213" t="str">
            <v>SINGLE JERSEY</v>
          </cell>
          <cell r="C17213"/>
          <cell r="D17213" t="str">
            <v>28gg, 30D, SJ, Orizio</v>
          </cell>
          <cell r="E17213">
            <v>5.8275059999999996</v>
          </cell>
        </row>
        <row r="17214">
          <cell r="A17214" t="str">
            <v>Y3-2048B</v>
          </cell>
          <cell r="B17214" t="str">
            <v>SINGLE JERSEY</v>
          </cell>
          <cell r="C17214"/>
          <cell r="D17214" t="str">
            <v>28gg, 30D, SJ, Orizio</v>
          </cell>
          <cell r="E17214">
            <v>5.8275059999999996</v>
          </cell>
        </row>
        <row r="17215">
          <cell r="A17215" t="str">
            <v>Y3-2048B</v>
          </cell>
          <cell r="B17215" t="str">
            <v>SINGLE JERSEY</v>
          </cell>
          <cell r="C17215"/>
          <cell r="D17215" t="str">
            <v>28gg, 30D, SJ, Orizio</v>
          </cell>
          <cell r="E17215">
            <v>5.8275059999999996</v>
          </cell>
        </row>
        <row r="17216">
          <cell r="A17216" t="str">
            <v>Y3-2051A</v>
          </cell>
          <cell r="B17216" t="str">
            <v>SINGLE JERSEY</v>
          </cell>
          <cell r="C17216"/>
          <cell r="D17216" t="str">
            <v>28gg, 30D, SJ, Orizio</v>
          </cell>
          <cell r="E17216">
            <v>3.9808919999999999</v>
          </cell>
        </row>
        <row r="17217">
          <cell r="A17217" t="str">
            <v>Y3-2051A</v>
          </cell>
          <cell r="B17217" t="str">
            <v>SINGLE JERSEY</v>
          </cell>
          <cell r="C17217"/>
          <cell r="D17217" t="str">
            <v>28gg, 30D, SJ, Orizio</v>
          </cell>
          <cell r="E17217">
            <v>3.9808919999999999</v>
          </cell>
        </row>
        <row r="17218">
          <cell r="A17218" t="str">
            <v>Y3-2051A</v>
          </cell>
          <cell r="B17218" t="str">
            <v>SINGLE JERSEY</v>
          </cell>
          <cell r="C17218"/>
          <cell r="D17218" t="str">
            <v>28gg, 30D, SJ, Orizio</v>
          </cell>
          <cell r="E17218">
            <v>3.9808919999999999</v>
          </cell>
        </row>
        <row r="17219">
          <cell r="A17219" t="str">
            <v>Y3-2051A</v>
          </cell>
          <cell r="B17219" t="str">
            <v>SINGLE JERSEY</v>
          </cell>
          <cell r="C17219"/>
          <cell r="D17219" t="str">
            <v>28gg, 30D, SJ, Orizio</v>
          </cell>
          <cell r="E17219">
            <v>3.9808919999999999</v>
          </cell>
        </row>
        <row r="17220">
          <cell r="A17220" t="str">
            <v>Y3-2051A</v>
          </cell>
          <cell r="B17220" t="str">
            <v>SINGLE JERSEY</v>
          </cell>
          <cell r="C17220"/>
          <cell r="D17220" t="str">
            <v>28gg, 30D, SJ, Orizio</v>
          </cell>
          <cell r="E17220">
            <v>3.9808919999999999</v>
          </cell>
        </row>
        <row r="17221">
          <cell r="A17221" t="str">
            <v>Y3-2052A</v>
          </cell>
          <cell r="B17221" t="str">
            <v>SINGLE JERSEY</v>
          </cell>
          <cell r="C17221"/>
          <cell r="D17221" t="str">
            <v>28gg, 30D, SJ, Santec</v>
          </cell>
          <cell r="E17221">
            <v>3.7950659999999998</v>
          </cell>
        </row>
        <row r="17222">
          <cell r="A17222" t="str">
            <v>Y3-2052A</v>
          </cell>
          <cell r="B17222" t="str">
            <v>SINGLE JERSEY</v>
          </cell>
          <cell r="C17222"/>
          <cell r="D17222" t="str">
            <v>28gg, 30D, SJ, Santec</v>
          </cell>
          <cell r="E17222">
            <v>3.7950659999999998</v>
          </cell>
        </row>
        <row r="17223">
          <cell r="A17223" t="str">
            <v>Y3-2052A</v>
          </cell>
          <cell r="B17223" t="str">
            <v>SINGLE JERSEY</v>
          </cell>
          <cell r="C17223"/>
          <cell r="D17223" t="str">
            <v>28gg, 30D, SJ, Santec</v>
          </cell>
          <cell r="E17223">
            <v>3.7950659999999998</v>
          </cell>
        </row>
        <row r="17224">
          <cell r="A17224" t="str">
            <v>Y3-2052A</v>
          </cell>
          <cell r="B17224" t="str">
            <v>SINGLE JERSEY</v>
          </cell>
          <cell r="C17224"/>
          <cell r="D17224" t="str">
            <v>28gg, 30D, SJ, Santec</v>
          </cell>
          <cell r="E17224">
            <v>3.7950659999999998</v>
          </cell>
        </row>
        <row r="17225">
          <cell r="A17225" t="str">
            <v>Y3-2052A</v>
          </cell>
          <cell r="B17225" t="str">
            <v>SINGLE JERSEY</v>
          </cell>
          <cell r="C17225"/>
          <cell r="D17225" t="str">
            <v>28gg, 30D, SJ, Santec</v>
          </cell>
          <cell r="E17225">
            <v>3.7950659999999998</v>
          </cell>
        </row>
        <row r="17226">
          <cell r="A17226" t="str">
            <v>Y3-2052A</v>
          </cell>
          <cell r="B17226" t="str">
            <v>SINGLE JERSEY</v>
          </cell>
          <cell r="C17226"/>
          <cell r="D17226" t="str">
            <v>28gg, 30D, SJ, Santec</v>
          </cell>
          <cell r="E17226">
            <v>3.7950659999999998</v>
          </cell>
        </row>
        <row r="17227">
          <cell r="A17227" t="str">
            <v>Y3-2052A</v>
          </cell>
          <cell r="B17227" t="str">
            <v>SINGLE JERSEY</v>
          </cell>
          <cell r="C17227"/>
          <cell r="D17227" t="str">
            <v>28gg, 30D, SJ, Santec</v>
          </cell>
          <cell r="E17227">
            <v>3.7950659999999998</v>
          </cell>
        </row>
        <row r="17228">
          <cell r="A17228" t="str">
            <v>Y3-2053A</v>
          </cell>
          <cell r="B17228" t="str">
            <v>SINGLE JERSEY</v>
          </cell>
          <cell r="C17228"/>
          <cell r="D17228" t="str">
            <v>28gg, 30D, SJ, Santec</v>
          </cell>
          <cell r="E17228">
            <v>3.7950659999999998</v>
          </cell>
        </row>
        <row r="17229">
          <cell r="A17229" t="str">
            <v>Y3-2053A</v>
          </cell>
          <cell r="B17229" t="str">
            <v>SINGLE JERSEY</v>
          </cell>
          <cell r="C17229"/>
          <cell r="D17229" t="str">
            <v>28gg, 30D, SJ, Santec</v>
          </cell>
          <cell r="E17229">
            <v>3.7950659999999998</v>
          </cell>
        </row>
        <row r="17230">
          <cell r="A17230" t="str">
            <v>Y3-2053A</v>
          </cell>
          <cell r="B17230" t="str">
            <v>SINGLE JERSEY</v>
          </cell>
          <cell r="C17230"/>
          <cell r="D17230" t="str">
            <v>28gg, 30D, SJ, Santec</v>
          </cell>
          <cell r="E17230">
            <v>3.7950659999999998</v>
          </cell>
        </row>
        <row r="17231">
          <cell r="A17231" t="str">
            <v>Y3-2053A</v>
          </cell>
          <cell r="B17231" t="str">
            <v>SINGLE JERSEY</v>
          </cell>
          <cell r="C17231"/>
          <cell r="D17231" t="str">
            <v>28gg, 30D, SJ, Santec</v>
          </cell>
          <cell r="E17231">
            <v>3.7950659999999998</v>
          </cell>
        </row>
        <row r="17232">
          <cell r="A17232" t="str">
            <v>Y3-2053A</v>
          </cell>
          <cell r="B17232" t="str">
            <v>SINGLE JERSEY</v>
          </cell>
          <cell r="C17232"/>
          <cell r="D17232" t="str">
            <v>28gg, 30D, SJ, Santec</v>
          </cell>
          <cell r="E17232">
            <v>3.7950659999999998</v>
          </cell>
        </row>
        <row r="17233">
          <cell r="A17233" t="str">
            <v>Y3-2053A</v>
          </cell>
          <cell r="B17233" t="str">
            <v>SINGLE JERSEY</v>
          </cell>
          <cell r="C17233"/>
          <cell r="D17233" t="str">
            <v>28gg, 30D, SJ, Santec</v>
          </cell>
          <cell r="E17233">
            <v>3.7950659999999998</v>
          </cell>
        </row>
        <row r="17234">
          <cell r="A17234" t="str">
            <v>Y3-2053A</v>
          </cell>
          <cell r="B17234" t="str">
            <v>SINGLE JERSEY</v>
          </cell>
          <cell r="C17234"/>
          <cell r="D17234" t="str">
            <v>28gg, 30D, SJ, Santec</v>
          </cell>
          <cell r="E17234">
            <v>3.7950659999999998</v>
          </cell>
        </row>
        <row r="17235">
          <cell r="A17235" t="str">
            <v>Y3-2054A</v>
          </cell>
          <cell r="B17235" t="str">
            <v>SINGLE JERSEY</v>
          </cell>
          <cell r="C17235"/>
          <cell r="D17235" t="str">
            <v>28gg, 30D, SJ, Santec</v>
          </cell>
          <cell r="E17235">
            <v>3.7950659999999998</v>
          </cell>
        </row>
        <row r="17236">
          <cell r="A17236" t="str">
            <v>Y3-2054A</v>
          </cell>
          <cell r="B17236" t="str">
            <v>SINGLE JERSEY</v>
          </cell>
          <cell r="C17236"/>
          <cell r="D17236" t="str">
            <v>28gg, 30D, SJ, Santec</v>
          </cell>
          <cell r="E17236">
            <v>3.7950659999999998</v>
          </cell>
        </row>
        <row r="17237">
          <cell r="A17237" t="str">
            <v>Y3-2054A</v>
          </cell>
          <cell r="B17237" t="str">
            <v>SINGLE JERSEY</v>
          </cell>
          <cell r="C17237"/>
          <cell r="D17237" t="str">
            <v>28gg, 30D, SJ, Santec</v>
          </cell>
          <cell r="E17237">
            <v>3.7950659999999998</v>
          </cell>
        </row>
        <row r="17238">
          <cell r="A17238" t="str">
            <v>Y3-2054B</v>
          </cell>
          <cell r="B17238" t="str">
            <v>SINGLE JERSEY</v>
          </cell>
          <cell r="C17238"/>
          <cell r="D17238" t="str">
            <v>28gg, 30D, SJ, Santec</v>
          </cell>
          <cell r="E17238">
            <v>3.7950659999999998</v>
          </cell>
        </row>
        <row r="17239">
          <cell r="A17239" t="str">
            <v>Y3-2054B</v>
          </cell>
          <cell r="B17239" t="str">
            <v>SINGLE JERSEY</v>
          </cell>
          <cell r="C17239"/>
          <cell r="D17239" t="str">
            <v>28gg, 30D, SJ, Santec</v>
          </cell>
          <cell r="E17239">
            <v>3.7950659999999998</v>
          </cell>
        </row>
        <row r="17240">
          <cell r="A17240" t="str">
            <v>Y3-2054B</v>
          </cell>
          <cell r="B17240" t="str">
            <v>SINGLE JERSEY</v>
          </cell>
          <cell r="C17240"/>
          <cell r="D17240" t="str">
            <v>28gg, 30D, SJ, Santec</v>
          </cell>
          <cell r="E17240">
            <v>3.7950659999999998</v>
          </cell>
        </row>
        <row r="17241">
          <cell r="A17241" t="str">
            <v>Y3-2054C</v>
          </cell>
          <cell r="B17241" t="str">
            <v>SINGLE JERSEY</v>
          </cell>
          <cell r="C17241"/>
          <cell r="D17241" t="str">
            <v>28gg, 30D, SJ, Santec</v>
          </cell>
          <cell r="E17241">
            <v>3.7950659999999998</v>
          </cell>
        </row>
        <row r="17242">
          <cell r="A17242" t="str">
            <v>Y3-2054C</v>
          </cell>
          <cell r="B17242" t="str">
            <v>SINGLE JERSEY</v>
          </cell>
          <cell r="C17242"/>
          <cell r="D17242" t="str">
            <v>28gg, 30D, SJ, Santec</v>
          </cell>
          <cell r="E17242">
            <v>3.7950659999999998</v>
          </cell>
        </row>
        <row r="17243">
          <cell r="A17243" t="str">
            <v>Y3-2054C</v>
          </cell>
          <cell r="B17243" t="str">
            <v>SINGLE JERSEY</v>
          </cell>
          <cell r="C17243"/>
          <cell r="D17243" t="str">
            <v>28gg, 30D, SJ, Santec</v>
          </cell>
          <cell r="E17243">
            <v>3.7950659999999998</v>
          </cell>
        </row>
        <row r="17244">
          <cell r="A17244" t="str">
            <v>Y3-2055A</v>
          </cell>
          <cell r="B17244" t="str">
            <v>SINGLE JERSEY</v>
          </cell>
          <cell r="C17244"/>
          <cell r="D17244" t="str">
            <v>28gg, 30D, SJ, Santec</v>
          </cell>
          <cell r="E17244">
            <v>3.7950659999999998</v>
          </cell>
        </row>
        <row r="17245">
          <cell r="A17245" t="str">
            <v>Y3-2055A</v>
          </cell>
          <cell r="B17245" t="str">
            <v>SINGLE JERSEY</v>
          </cell>
          <cell r="C17245"/>
          <cell r="D17245" t="str">
            <v>28gg, 30D, SJ, Santec</v>
          </cell>
          <cell r="E17245">
            <v>3.7950659999999998</v>
          </cell>
        </row>
        <row r="17246">
          <cell r="A17246" t="str">
            <v>Y3-2055A</v>
          </cell>
          <cell r="B17246" t="str">
            <v>SINGLE JERSEY</v>
          </cell>
          <cell r="C17246"/>
          <cell r="D17246" t="str">
            <v>28gg, 30D, SJ, Santec</v>
          </cell>
          <cell r="E17246">
            <v>3.7950659999999998</v>
          </cell>
        </row>
        <row r="17247">
          <cell r="A17247" t="str">
            <v>Y3-2056A</v>
          </cell>
          <cell r="B17247" t="str">
            <v>SINGLE JERSEY</v>
          </cell>
          <cell r="C17247"/>
          <cell r="D17247" t="str">
            <v>28gg, 30D, SJ, Santec</v>
          </cell>
          <cell r="E17247">
            <v>3.7950659999999998</v>
          </cell>
        </row>
        <row r="17248">
          <cell r="A17248" t="str">
            <v>Y3-2056A</v>
          </cell>
          <cell r="B17248" t="str">
            <v>SINGLE JERSEY</v>
          </cell>
          <cell r="C17248"/>
          <cell r="D17248" t="str">
            <v>28gg, 30D, SJ, Santec</v>
          </cell>
          <cell r="E17248">
            <v>3.7950659999999998</v>
          </cell>
        </row>
        <row r="17249">
          <cell r="A17249" t="str">
            <v>Y3-2056A</v>
          </cell>
          <cell r="B17249" t="str">
            <v>SINGLE JERSEY</v>
          </cell>
          <cell r="C17249"/>
          <cell r="D17249" t="str">
            <v>28gg, 30D, SJ, Santec</v>
          </cell>
          <cell r="E17249">
            <v>3.7950659999999998</v>
          </cell>
        </row>
        <row r="17250">
          <cell r="A17250" t="str">
            <v>Y3-2056A</v>
          </cell>
          <cell r="B17250" t="str">
            <v>SINGLE JERSEY</v>
          </cell>
          <cell r="C17250"/>
          <cell r="D17250" t="str">
            <v>28gg, 30D, SJ, Santec</v>
          </cell>
          <cell r="E17250">
            <v>3.7950659999999998</v>
          </cell>
        </row>
        <row r="17251">
          <cell r="A17251" t="str">
            <v>Y3-2057A</v>
          </cell>
          <cell r="B17251" t="str">
            <v>SINGLE JERSEY</v>
          </cell>
          <cell r="C17251"/>
          <cell r="D17251" t="str">
            <v>28gg, 30D, SJ, Santec</v>
          </cell>
          <cell r="E17251">
            <v>3.7950659999999998</v>
          </cell>
        </row>
        <row r="17252">
          <cell r="A17252" t="str">
            <v>Y3-2057A</v>
          </cell>
          <cell r="B17252" t="str">
            <v>SINGLE JERSEY</v>
          </cell>
          <cell r="C17252"/>
          <cell r="D17252" t="str">
            <v>28gg, 30D, SJ, Santec</v>
          </cell>
          <cell r="E17252">
            <v>3.7950659999999998</v>
          </cell>
        </row>
        <row r="17253">
          <cell r="A17253" t="str">
            <v>Y3-2057A</v>
          </cell>
          <cell r="B17253" t="str">
            <v>SINGLE JERSEY</v>
          </cell>
          <cell r="C17253"/>
          <cell r="D17253" t="str">
            <v>28gg, 30D, SJ, Santec</v>
          </cell>
          <cell r="E17253">
            <v>3.7950659999999998</v>
          </cell>
        </row>
        <row r="17254">
          <cell r="A17254" t="str">
            <v>Y3-2058A</v>
          </cell>
          <cell r="B17254" t="str">
            <v>SINGLE JERSEY</v>
          </cell>
          <cell r="C17254"/>
          <cell r="D17254" t="str">
            <v>28gg, 30D, SJ, Santec</v>
          </cell>
          <cell r="E17254">
            <v>3.7950659999999998</v>
          </cell>
        </row>
        <row r="17255">
          <cell r="A17255" t="str">
            <v>Y3-2058A</v>
          </cell>
          <cell r="B17255" t="str">
            <v>SINGLE JERSEY</v>
          </cell>
          <cell r="C17255"/>
          <cell r="D17255" t="str">
            <v>28gg, 30D, SJ, Santec</v>
          </cell>
          <cell r="E17255">
            <v>3.7950659999999998</v>
          </cell>
        </row>
        <row r="17256">
          <cell r="A17256" t="str">
            <v>Y3-2058A</v>
          </cell>
          <cell r="B17256" t="str">
            <v>SINGLE JERSEY</v>
          </cell>
          <cell r="C17256"/>
          <cell r="D17256" t="str">
            <v>28gg, 30D, SJ, Santec</v>
          </cell>
          <cell r="E17256">
            <v>3.7950659999999998</v>
          </cell>
        </row>
        <row r="17257">
          <cell r="A17257" t="str">
            <v>Y3-2058B</v>
          </cell>
          <cell r="B17257" t="str">
            <v>SINGLE JERSEY</v>
          </cell>
          <cell r="C17257"/>
          <cell r="D17257" t="str">
            <v>28gg, 30D, SJ, Santec</v>
          </cell>
          <cell r="E17257">
            <v>3.7950659999999998</v>
          </cell>
        </row>
        <row r="17258">
          <cell r="A17258" t="str">
            <v>Y3-2058B</v>
          </cell>
          <cell r="B17258" t="str">
            <v>SINGLE JERSEY</v>
          </cell>
          <cell r="C17258"/>
          <cell r="D17258" t="str">
            <v>28gg, 30D, SJ, Santec</v>
          </cell>
          <cell r="E17258">
            <v>3.7950659999999998</v>
          </cell>
        </row>
        <row r="17259">
          <cell r="A17259" t="str">
            <v>Y3-2058B</v>
          </cell>
          <cell r="B17259" t="str">
            <v>SINGLE JERSEY</v>
          </cell>
          <cell r="C17259"/>
          <cell r="D17259" t="str">
            <v>28gg, 30D, SJ, Santec</v>
          </cell>
          <cell r="E17259">
            <v>3.7950659999999998</v>
          </cell>
        </row>
        <row r="17260">
          <cell r="A17260" t="str">
            <v>Y3-2058C</v>
          </cell>
          <cell r="B17260" t="str">
            <v>SINGLE JERSEY</v>
          </cell>
          <cell r="C17260"/>
          <cell r="D17260" t="str">
            <v>28gg, 30D, SJ, Santec</v>
          </cell>
          <cell r="E17260">
            <v>3.7950659999999998</v>
          </cell>
        </row>
        <row r="17261">
          <cell r="A17261" t="str">
            <v>Y3-2058C</v>
          </cell>
          <cell r="B17261" t="str">
            <v>SINGLE JERSEY</v>
          </cell>
          <cell r="C17261"/>
          <cell r="D17261" t="str">
            <v>28gg, 30D, SJ, Santec</v>
          </cell>
          <cell r="E17261">
            <v>3.7950659999999998</v>
          </cell>
        </row>
        <row r="17262">
          <cell r="A17262" t="str">
            <v>Y3-2058C</v>
          </cell>
          <cell r="B17262" t="str">
            <v>SINGLE JERSEY</v>
          </cell>
          <cell r="C17262"/>
          <cell r="D17262" t="str">
            <v>28gg, 30D, SJ, Santec</v>
          </cell>
          <cell r="E17262">
            <v>3.7950659999999998</v>
          </cell>
        </row>
        <row r="17263">
          <cell r="A17263" t="str">
            <v>Y3-2059A</v>
          </cell>
          <cell r="B17263" t="str">
            <v>SINGLE JERSEY</v>
          </cell>
          <cell r="C17263"/>
          <cell r="D17263" t="str">
            <v>28gg, 30D, SJ, Santec</v>
          </cell>
          <cell r="E17263">
            <v>3.7950659999999998</v>
          </cell>
        </row>
        <row r="17264">
          <cell r="A17264" t="str">
            <v>Y3-2059A</v>
          </cell>
          <cell r="B17264" t="str">
            <v>SINGLE JERSEY</v>
          </cell>
          <cell r="C17264"/>
          <cell r="D17264" t="str">
            <v>28gg, 30D, SJ, Santec</v>
          </cell>
          <cell r="E17264">
            <v>3.7950659999999998</v>
          </cell>
        </row>
        <row r="17265">
          <cell r="A17265" t="str">
            <v>Y3-2059A</v>
          </cell>
          <cell r="B17265" t="str">
            <v>SINGLE JERSEY</v>
          </cell>
          <cell r="C17265"/>
          <cell r="D17265" t="str">
            <v>28gg, 30D, SJ, Santec</v>
          </cell>
          <cell r="E17265">
            <v>3.7950659999999998</v>
          </cell>
        </row>
        <row r="17266">
          <cell r="A17266" t="str">
            <v>Y3-2059A</v>
          </cell>
          <cell r="B17266" t="str">
            <v>SINGLE JERSEY</v>
          </cell>
          <cell r="C17266"/>
          <cell r="D17266" t="str">
            <v>28gg, 30D, SJ, Santec</v>
          </cell>
          <cell r="E17266">
            <v>3.7950659999999998</v>
          </cell>
        </row>
        <row r="17267">
          <cell r="A17267" t="str">
            <v>Y3-2060A</v>
          </cell>
          <cell r="B17267" t="str">
            <v>SINGLE JERSEY</v>
          </cell>
          <cell r="C17267"/>
          <cell r="D17267" t="str">
            <v>28gg, 30D, SJ, Santec</v>
          </cell>
          <cell r="E17267">
            <v>3.7950659999999998</v>
          </cell>
        </row>
        <row r="17268">
          <cell r="A17268" t="str">
            <v>Y3-2060A</v>
          </cell>
          <cell r="B17268" t="str">
            <v>SINGLE JERSEY</v>
          </cell>
          <cell r="C17268"/>
          <cell r="D17268" t="str">
            <v>28gg, 30D, SJ, Santec</v>
          </cell>
          <cell r="E17268">
            <v>3.7950659999999998</v>
          </cell>
        </row>
        <row r="17269">
          <cell r="A17269" t="str">
            <v>Y3-2060A</v>
          </cell>
          <cell r="B17269" t="str">
            <v>SINGLE JERSEY</v>
          </cell>
          <cell r="C17269"/>
          <cell r="D17269" t="str">
            <v>28gg, 30D, SJ, Santec</v>
          </cell>
          <cell r="E17269">
            <v>3.7950659999999998</v>
          </cell>
        </row>
        <row r="17270">
          <cell r="A17270" t="str">
            <v>Y3-2060A</v>
          </cell>
          <cell r="B17270" t="str">
            <v>SINGLE JERSEY</v>
          </cell>
          <cell r="C17270"/>
          <cell r="D17270" t="str">
            <v>28gg, 30D, SJ, Santec</v>
          </cell>
          <cell r="E17270">
            <v>3.7950659999999998</v>
          </cell>
        </row>
        <row r="17271">
          <cell r="A17271" t="str">
            <v>Y3-2061A</v>
          </cell>
          <cell r="B17271" t="str">
            <v>SINGLE JERSEY</v>
          </cell>
          <cell r="C17271"/>
          <cell r="D17271" t="str">
            <v>28gg, 30D, SJ, Santec</v>
          </cell>
          <cell r="E17271">
            <v>3.7950659999999998</v>
          </cell>
        </row>
        <row r="17272">
          <cell r="A17272" t="str">
            <v>Y3-2061A</v>
          </cell>
          <cell r="B17272" t="str">
            <v>SINGLE JERSEY</v>
          </cell>
          <cell r="C17272"/>
          <cell r="D17272" t="str">
            <v>28gg, 30D, SJ, Santec</v>
          </cell>
          <cell r="E17272">
            <v>3.7950659999999998</v>
          </cell>
        </row>
        <row r="17273">
          <cell r="A17273" t="str">
            <v>Y3-2061A</v>
          </cell>
          <cell r="B17273" t="str">
            <v>SINGLE JERSEY</v>
          </cell>
          <cell r="C17273"/>
          <cell r="D17273" t="str">
            <v>28gg, 30D, SJ, Santec</v>
          </cell>
          <cell r="E17273">
            <v>3.7950659999999998</v>
          </cell>
        </row>
        <row r="17274">
          <cell r="A17274" t="str">
            <v>Y3-2061A</v>
          </cell>
          <cell r="B17274" t="str">
            <v>SINGLE JERSEY</v>
          </cell>
          <cell r="C17274"/>
          <cell r="D17274" t="str">
            <v>28gg, 30D, SJ, Santec</v>
          </cell>
          <cell r="E17274">
            <v>3.7950659999999998</v>
          </cell>
        </row>
        <row r="17275">
          <cell r="A17275" t="str">
            <v>Y3-2061A</v>
          </cell>
          <cell r="B17275" t="str">
            <v>SINGLE JERSEY</v>
          </cell>
          <cell r="C17275"/>
          <cell r="D17275" t="str">
            <v>28gg, 30D, SJ, Santec</v>
          </cell>
          <cell r="E17275">
            <v>3.7950659999999998</v>
          </cell>
        </row>
        <row r="17276">
          <cell r="A17276" t="str">
            <v>Y3-2062A</v>
          </cell>
          <cell r="B17276" t="str">
            <v>SINGLE JERSEY</v>
          </cell>
          <cell r="C17276"/>
          <cell r="D17276" t="str">
            <v>28gg, 30D, SJ, Santec</v>
          </cell>
          <cell r="E17276">
            <v>3.7950659999999998</v>
          </cell>
        </row>
        <row r="17277">
          <cell r="A17277" t="str">
            <v>Y3-2062A</v>
          </cell>
          <cell r="B17277" t="str">
            <v>SINGLE JERSEY</v>
          </cell>
          <cell r="C17277"/>
          <cell r="D17277" t="str">
            <v>28gg, 30D, SJ, Santec</v>
          </cell>
          <cell r="E17277">
            <v>3.7950659999999998</v>
          </cell>
        </row>
        <row r="17278">
          <cell r="A17278" t="str">
            <v>Y3-2062A</v>
          </cell>
          <cell r="B17278" t="str">
            <v>SINGLE JERSEY</v>
          </cell>
          <cell r="C17278"/>
          <cell r="D17278" t="str">
            <v>28gg, 30D, SJ, Santec</v>
          </cell>
          <cell r="E17278">
            <v>3.7950659999999998</v>
          </cell>
        </row>
        <row r="17279">
          <cell r="A17279" t="str">
            <v>Y3-2062A</v>
          </cell>
          <cell r="B17279" t="str">
            <v>SINGLE JERSEY</v>
          </cell>
          <cell r="C17279"/>
          <cell r="D17279" t="str">
            <v>28gg, 30D, SJ, Santec</v>
          </cell>
          <cell r="E17279">
            <v>3.7950659999999998</v>
          </cell>
        </row>
        <row r="17280">
          <cell r="A17280" t="str">
            <v>Y3-2062A</v>
          </cell>
          <cell r="B17280" t="str">
            <v>SINGLE JERSEY</v>
          </cell>
          <cell r="C17280"/>
          <cell r="D17280" t="str">
            <v>28gg, 30D, SJ, Santec</v>
          </cell>
          <cell r="E17280">
            <v>3.7950659999999998</v>
          </cell>
        </row>
        <row r="17281">
          <cell r="A17281" t="str">
            <v>Y3-2062A</v>
          </cell>
          <cell r="B17281" t="str">
            <v>SINGLE JERSEY</v>
          </cell>
          <cell r="C17281"/>
          <cell r="D17281" t="str">
            <v>28gg, 30D, SJ, Santec</v>
          </cell>
          <cell r="E17281">
            <v>3.7950659999999998</v>
          </cell>
        </row>
        <row r="17282">
          <cell r="A17282" t="str">
            <v>Y3-2062A</v>
          </cell>
          <cell r="B17282" t="str">
            <v>SINGLE JERSEY</v>
          </cell>
          <cell r="C17282"/>
          <cell r="D17282" t="str">
            <v>28gg, 30D, SJ, Santec</v>
          </cell>
          <cell r="E17282">
            <v>3.7950659999999998</v>
          </cell>
        </row>
        <row r="17283">
          <cell r="A17283" t="str">
            <v>Y3-2063A</v>
          </cell>
          <cell r="B17283" t="str">
            <v>SINGLE JERSEY</v>
          </cell>
          <cell r="C17283"/>
          <cell r="D17283" t="str">
            <v>28gg, 30D, SJ, Santec</v>
          </cell>
          <cell r="E17283">
            <v>3.7950659999999998</v>
          </cell>
        </row>
        <row r="17284">
          <cell r="A17284" t="str">
            <v>Y3-2063A</v>
          </cell>
          <cell r="B17284" t="str">
            <v>SINGLE JERSEY</v>
          </cell>
          <cell r="C17284"/>
          <cell r="D17284" t="str">
            <v>28gg, 30D, SJ, Santec</v>
          </cell>
          <cell r="E17284">
            <v>3.7950659999999998</v>
          </cell>
        </row>
        <row r="17285">
          <cell r="A17285" t="str">
            <v>Y3-2063A</v>
          </cell>
          <cell r="B17285" t="str">
            <v>SINGLE JERSEY</v>
          </cell>
          <cell r="C17285"/>
          <cell r="D17285" t="str">
            <v>28gg, 30D, SJ, Santec</v>
          </cell>
          <cell r="E17285">
            <v>3.7950659999999998</v>
          </cell>
        </row>
        <row r="17286">
          <cell r="A17286" t="str">
            <v>Y3-2063A</v>
          </cell>
          <cell r="B17286" t="str">
            <v>SINGLE JERSEY</v>
          </cell>
          <cell r="C17286"/>
          <cell r="D17286" t="str">
            <v>28gg, 30D, SJ, Santec</v>
          </cell>
          <cell r="E17286">
            <v>3.7950659999999998</v>
          </cell>
        </row>
        <row r="17287">
          <cell r="A17287" t="str">
            <v>Y3-2063B</v>
          </cell>
          <cell r="B17287" t="str">
            <v>SINGLE JERSEY</v>
          </cell>
          <cell r="C17287"/>
          <cell r="D17287" t="str">
            <v>28gg, 30D, SJ, Santec</v>
          </cell>
          <cell r="E17287">
            <v>3.7950659999999998</v>
          </cell>
        </row>
        <row r="17288">
          <cell r="A17288" t="str">
            <v>Y3-2063B</v>
          </cell>
          <cell r="B17288" t="str">
            <v>SINGLE JERSEY</v>
          </cell>
          <cell r="C17288"/>
          <cell r="D17288" t="str">
            <v>28gg, 30D, SJ, Santec</v>
          </cell>
          <cell r="E17288">
            <v>3.7950659999999998</v>
          </cell>
        </row>
        <row r="17289">
          <cell r="A17289" t="str">
            <v>Y3-2063B</v>
          </cell>
          <cell r="B17289" t="str">
            <v>SINGLE JERSEY</v>
          </cell>
          <cell r="C17289"/>
          <cell r="D17289" t="str">
            <v>28gg, 30D, SJ, Santec</v>
          </cell>
          <cell r="E17289">
            <v>3.7950659999999998</v>
          </cell>
        </row>
        <row r="17290">
          <cell r="A17290" t="str">
            <v>Y3-2063B</v>
          </cell>
          <cell r="B17290" t="str">
            <v>SINGLE JERSEY</v>
          </cell>
          <cell r="C17290"/>
          <cell r="D17290" t="str">
            <v>28gg, 30D, SJ, Santec</v>
          </cell>
          <cell r="E17290">
            <v>3.7950659999999998</v>
          </cell>
        </row>
        <row r="17291">
          <cell r="A17291" t="str">
            <v>Y3-2063C</v>
          </cell>
          <cell r="B17291" t="str">
            <v>SINGLE JERSEY</v>
          </cell>
          <cell r="C17291"/>
          <cell r="D17291" t="str">
            <v>28gg, 30D, SJ, Santec</v>
          </cell>
          <cell r="E17291">
            <v>3.7950659999999998</v>
          </cell>
        </row>
        <row r="17292">
          <cell r="A17292" t="str">
            <v>Y3-2063C</v>
          </cell>
          <cell r="B17292" t="str">
            <v>SINGLE JERSEY</v>
          </cell>
          <cell r="C17292"/>
          <cell r="D17292" t="str">
            <v>28gg, 30D, SJ, Santec</v>
          </cell>
          <cell r="E17292">
            <v>3.7950659999999998</v>
          </cell>
        </row>
        <row r="17293">
          <cell r="A17293" t="str">
            <v>Y3-2063C</v>
          </cell>
          <cell r="B17293" t="str">
            <v>SINGLE JERSEY</v>
          </cell>
          <cell r="C17293"/>
          <cell r="D17293" t="str">
            <v>28gg, 30D, SJ, Santec</v>
          </cell>
          <cell r="E17293">
            <v>3.7950659999999998</v>
          </cell>
        </row>
        <row r="17294">
          <cell r="A17294" t="str">
            <v>Y3-2063C</v>
          </cell>
          <cell r="B17294" t="str">
            <v>SINGLE JERSEY</v>
          </cell>
          <cell r="C17294"/>
          <cell r="D17294" t="str">
            <v>28gg, 30D, SJ, Santec</v>
          </cell>
          <cell r="E17294">
            <v>3.7950659999999998</v>
          </cell>
        </row>
        <row r="17295">
          <cell r="A17295" t="str">
            <v>Y3-2064A</v>
          </cell>
          <cell r="B17295" t="str">
            <v>SINGLE JERSEY</v>
          </cell>
          <cell r="C17295"/>
          <cell r="D17295" t="str">
            <v>28gg, 30D, SJ, Santec</v>
          </cell>
          <cell r="E17295">
            <v>3.7950659999999998</v>
          </cell>
        </row>
        <row r="17296">
          <cell r="A17296" t="str">
            <v>Y3-2064A</v>
          </cell>
          <cell r="B17296" t="str">
            <v>SINGLE JERSEY</v>
          </cell>
          <cell r="C17296"/>
          <cell r="D17296" t="str">
            <v>28gg, 30D, SJ, Santec</v>
          </cell>
          <cell r="E17296">
            <v>3.7950659999999998</v>
          </cell>
        </row>
        <row r="17297">
          <cell r="A17297" t="str">
            <v>Y3-2064A</v>
          </cell>
          <cell r="B17297" t="str">
            <v>SINGLE JERSEY</v>
          </cell>
          <cell r="C17297"/>
          <cell r="D17297" t="str">
            <v>28gg, 30D, SJ, Santec</v>
          </cell>
          <cell r="E17297">
            <v>3.7950659999999998</v>
          </cell>
        </row>
        <row r="17298">
          <cell r="A17298" t="str">
            <v>Y3-2064A</v>
          </cell>
          <cell r="B17298" t="str">
            <v>SINGLE JERSEY</v>
          </cell>
          <cell r="C17298"/>
          <cell r="D17298" t="str">
            <v>28gg, 30D, SJ, Santec</v>
          </cell>
          <cell r="E17298">
            <v>3.7950659999999998</v>
          </cell>
        </row>
        <row r="17299">
          <cell r="A17299" t="str">
            <v>Y3-2064B</v>
          </cell>
          <cell r="B17299" t="str">
            <v>SINGLE JERSEY</v>
          </cell>
          <cell r="C17299"/>
          <cell r="D17299" t="str">
            <v>28gg, 30D, SJ, Santec</v>
          </cell>
          <cell r="E17299">
            <v>3.7950659999999998</v>
          </cell>
        </row>
        <row r="17300">
          <cell r="A17300" t="str">
            <v>Y3-2064B</v>
          </cell>
          <cell r="B17300" t="str">
            <v>SINGLE JERSEY</v>
          </cell>
          <cell r="C17300"/>
          <cell r="D17300" t="str">
            <v>28gg, 30D, SJ, Santec</v>
          </cell>
          <cell r="E17300">
            <v>3.7950659999999998</v>
          </cell>
        </row>
        <row r="17301">
          <cell r="A17301" t="str">
            <v>Y3-2064B</v>
          </cell>
          <cell r="B17301" t="str">
            <v>SINGLE JERSEY</v>
          </cell>
          <cell r="C17301"/>
          <cell r="D17301" t="str">
            <v>28gg, 30D, SJ, Santec</v>
          </cell>
          <cell r="E17301">
            <v>3.7950659999999998</v>
          </cell>
        </row>
        <row r="17302">
          <cell r="A17302" t="str">
            <v>Y3-2064B</v>
          </cell>
          <cell r="B17302" t="str">
            <v>SINGLE JERSEY</v>
          </cell>
          <cell r="C17302"/>
          <cell r="D17302" t="str">
            <v>28gg, 30D, SJ, Santec</v>
          </cell>
          <cell r="E17302">
            <v>3.7950659999999998</v>
          </cell>
        </row>
        <row r="17303">
          <cell r="A17303" t="str">
            <v>Y3-2064C</v>
          </cell>
          <cell r="B17303" t="str">
            <v>SINGLE JERSEY</v>
          </cell>
          <cell r="C17303"/>
          <cell r="D17303" t="str">
            <v>28gg, 30D, SJ, Santec</v>
          </cell>
          <cell r="E17303">
            <v>3.7950659999999998</v>
          </cell>
        </row>
        <row r="17304">
          <cell r="A17304" t="str">
            <v>Y3-2064C</v>
          </cell>
          <cell r="B17304" t="str">
            <v>SINGLE JERSEY</v>
          </cell>
          <cell r="C17304"/>
          <cell r="D17304" t="str">
            <v>28gg, 30D, SJ, Santec</v>
          </cell>
          <cell r="E17304">
            <v>3.7950659999999998</v>
          </cell>
        </row>
        <row r="17305">
          <cell r="A17305" t="str">
            <v>Y3-2064C</v>
          </cell>
          <cell r="B17305" t="str">
            <v>SINGLE JERSEY</v>
          </cell>
          <cell r="C17305"/>
          <cell r="D17305" t="str">
            <v>28gg, 30D, SJ, Santec</v>
          </cell>
          <cell r="E17305">
            <v>3.7950659999999998</v>
          </cell>
        </row>
        <row r="17306">
          <cell r="A17306" t="str">
            <v>Y3-2064C</v>
          </cell>
          <cell r="B17306" t="str">
            <v>SINGLE JERSEY</v>
          </cell>
          <cell r="C17306"/>
          <cell r="D17306" t="str">
            <v>28gg, 30D, SJ, Santec</v>
          </cell>
          <cell r="E17306">
            <v>3.7950659999999998</v>
          </cell>
        </row>
        <row r="17307">
          <cell r="A17307" t="str">
            <v>Y3-2065A</v>
          </cell>
          <cell r="B17307" t="str">
            <v>SINGLE JERSEY</v>
          </cell>
          <cell r="C17307"/>
          <cell r="D17307" t="str">
            <v>28gg, 30D, SJ, Santec</v>
          </cell>
          <cell r="E17307">
            <v>3.7950659999999998</v>
          </cell>
        </row>
        <row r="17308">
          <cell r="A17308" t="str">
            <v>Y3-2065A</v>
          </cell>
          <cell r="B17308" t="str">
            <v>SINGLE JERSEY</v>
          </cell>
          <cell r="C17308"/>
          <cell r="D17308" t="str">
            <v>28gg, 30D, SJ, Santec</v>
          </cell>
          <cell r="E17308">
            <v>3.7950659999999998</v>
          </cell>
        </row>
        <row r="17309">
          <cell r="A17309" t="str">
            <v>Y3-2065A</v>
          </cell>
          <cell r="B17309" t="str">
            <v>SINGLE JERSEY</v>
          </cell>
          <cell r="C17309"/>
          <cell r="D17309" t="str">
            <v>28gg, 30D, SJ, Santec</v>
          </cell>
          <cell r="E17309">
            <v>3.7950659999999998</v>
          </cell>
        </row>
        <row r="17310">
          <cell r="A17310" t="str">
            <v>Y3-2065A</v>
          </cell>
          <cell r="B17310" t="str">
            <v>SINGLE JERSEY</v>
          </cell>
          <cell r="C17310"/>
          <cell r="D17310" t="str">
            <v>28gg, 30D, SJ, Santec</v>
          </cell>
          <cell r="E17310">
            <v>3.7950659999999998</v>
          </cell>
        </row>
        <row r="17311">
          <cell r="A17311" t="str">
            <v>Y3-2065A</v>
          </cell>
          <cell r="B17311" t="str">
            <v>SINGLE JERSEY</v>
          </cell>
          <cell r="C17311"/>
          <cell r="D17311" t="str">
            <v>28gg, 30D, SJ, Santec</v>
          </cell>
          <cell r="E17311">
            <v>3.7950659999999998</v>
          </cell>
        </row>
        <row r="17312">
          <cell r="A17312" t="str">
            <v>Y3-2066A</v>
          </cell>
          <cell r="B17312" t="str">
            <v>SINGLE JERSEY</v>
          </cell>
          <cell r="C17312"/>
          <cell r="D17312" t="str">
            <v>28gg, 30D, SJ, Santec</v>
          </cell>
          <cell r="E17312">
            <v>3.7950659999999998</v>
          </cell>
        </row>
        <row r="17313">
          <cell r="A17313" t="str">
            <v>Y3-2066A</v>
          </cell>
          <cell r="B17313" t="str">
            <v>SINGLE JERSEY</v>
          </cell>
          <cell r="C17313"/>
          <cell r="D17313" t="str">
            <v>28gg, 30D, SJ, Santec</v>
          </cell>
          <cell r="E17313">
            <v>3.7950659999999998</v>
          </cell>
        </row>
        <row r="17314">
          <cell r="A17314" t="str">
            <v>Y3-2066A</v>
          </cell>
          <cell r="B17314" t="str">
            <v>SINGLE JERSEY</v>
          </cell>
          <cell r="C17314"/>
          <cell r="D17314" t="str">
            <v>28gg, 30D, SJ, Santec</v>
          </cell>
          <cell r="E17314">
            <v>3.7950659999999998</v>
          </cell>
        </row>
        <row r="17315">
          <cell r="A17315" t="str">
            <v>Y3-2066B</v>
          </cell>
          <cell r="B17315" t="str">
            <v>SINGLE JERSEY</v>
          </cell>
          <cell r="C17315"/>
          <cell r="D17315" t="str">
            <v>28gg, 30D, SJ, Santec</v>
          </cell>
          <cell r="E17315">
            <v>3.7950659999999998</v>
          </cell>
        </row>
        <row r="17316">
          <cell r="A17316" t="str">
            <v>Y3-2066B</v>
          </cell>
          <cell r="B17316" t="str">
            <v>SINGLE JERSEY</v>
          </cell>
          <cell r="C17316"/>
          <cell r="D17316" t="str">
            <v>28gg, 30D, SJ, Santec</v>
          </cell>
          <cell r="E17316">
            <v>3.7950659999999998</v>
          </cell>
        </row>
        <row r="17317">
          <cell r="A17317" t="str">
            <v>Y3-2066B</v>
          </cell>
          <cell r="B17317" t="str">
            <v>SINGLE JERSEY</v>
          </cell>
          <cell r="C17317"/>
          <cell r="D17317" t="str">
            <v>28gg, 30D, SJ, Santec</v>
          </cell>
          <cell r="E17317">
            <v>3.7950659999999998</v>
          </cell>
        </row>
        <row r="17318">
          <cell r="A17318" t="str">
            <v>Y3-2067A</v>
          </cell>
          <cell r="B17318" t="str">
            <v>SINGLE JERSEY</v>
          </cell>
          <cell r="C17318"/>
          <cell r="D17318" t="str">
            <v>28gg, 30D, SJ, Santec</v>
          </cell>
          <cell r="E17318">
            <v>3.7950659999999998</v>
          </cell>
        </row>
        <row r="17319">
          <cell r="A17319" t="str">
            <v>Y3-2067A</v>
          </cell>
          <cell r="B17319" t="str">
            <v>SINGLE JERSEY</v>
          </cell>
          <cell r="C17319"/>
          <cell r="D17319" t="str">
            <v>28gg, 30D, SJ, Santec</v>
          </cell>
          <cell r="E17319">
            <v>3.7950659999999998</v>
          </cell>
        </row>
        <row r="17320">
          <cell r="A17320" t="str">
            <v>Y3-2067A</v>
          </cell>
          <cell r="B17320" t="str">
            <v>SINGLE JERSEY</v>
          </cell>
          <cell r="C17320"/>
          <cell r="D17320" t="str">
            <v>28gg, 30D, SJ, Santec</v>
          </cell>
          <cell r="E17320">
            <v>3.7950659999999998</v>
          </cell>
        </row>
        <row r="17321">
          <cell r="A17321" t="str">
            <v>Y3-2067A</v>
          </cell>
          <cell r="B17321" t="str">
            <v>SINGLE JERSEY</v>
          </cell>
          <cell r="C17321"/>
          <cell r="D17321" t="str">
            <v>28gg, 30D, SJ, Santec</v>
          </cell>
          <cell r="E17321">
            <v>3.7950659999999998</v>
          </cell>
        </row>
        <row r="17322">
          <cell r="A17322" t="str">
            <v>Y3-2067B</v>
          </cell>
          <cell r="B17322" t="str">
            <v>SINGLE JERSEY</v>
          </cell>
          <cell r="C17322"/>
          <cell r="D17322" t="str">
            <v>28gg, 30D, SJ, Santec</v>
          </cell>
          <cell r="E17322">
            <v>3.7950659999999998</v>
          </cell>
        </row>
        <row r="17323">
          <cell r="A17323" t="str">
            <v>Y3-2067B</v>
          </cell>
          <cell r="B17323" t="str">
            <v>SINGLE JERSEY</v>
          </cell>
          <cell r="C17323"/>
          <cell r="D17323" t="str">
            <v>28gg, 30D, SJ, Santec</v>
          </cell>
          <cell r="E17323">
            <v>3.7950659999999998</v>
          </cell>
        </row>
        <row r="17324">
          <cell r="A17324" t="str">
            <v>Y3-2067B</v>
          </cell>
          <cell r="B17324" t="str">
            <v>SINGLE JERSEY</v>
          </cell>
          <cell r="C17324"/>
          <cell r="D17324" t="str">
            <v>28gg, 30D, SJ, Santec</v>
          </cell>
          <cell r="E17324">
            <v>3.7950659999999998</v>
          </cell>
        </row>
        <row r="17325">
          <cell r="A17325" t="str">
            <v>Y3-2067B</v>
          </cell>
          <cell r="B17325" t="str">
            <v>SINGLE JERSEY</v>
          </cell>
          <cell r="C17325"/>
          <cell r="D17325" t="str">
            <v>28gg, 30D, SJ, Santec</v>
          </cell>
          <cell r="E17325">
            <v>3.7950659999999998</v>
          </cell>
        </row>
        <row r="17326">
          <cell r="A17326" t="str">
            <v>Y3-2068A</v>
          </cell>
          <cell r="B17326" t="str">
            <v>SINGLE JERSEY</v>
          </cell>
          <cell r="C17326"/>
          <cell r="D17326" t="str">
            <v>28gg, 30D, SJ, Santec</v>
          </cell>
          <cell r="E17326">
            <v>3.7950659999999998</v>
          </cell>
        </row>
        <row r="17327">
          <cell r="A17327" t="str">
            <v>Y3-2068A</v>
          </cell>
          <cell r="B17327" t="str">
            <v>SINGLE JERSEY</v>
          </cell>
          <cell r="C17327"/>
          <cell r="D17327" t="str">
            <v>28gg, 30D, SJ, Santec</v>
          </cell>
          <cell r="E17327">
            <v>3.7950659999999998</v>
          </cell>
        </row>
        <row r="17328">
          <cell r="A17328" t="str">
            <v>Y3-2068A</v>
          </cell>
          <cell r="B17328" t="str">
            <v>SINGLE JERSEY</v>
          </cell>
          <cell r="C17328"/>
          <cell r="D17328" t="str">
            <v>28gg, 30D, SJ, Santec</v>
          </cell>
          <cell r="E17328">
            <v>3.7950659999999998</v>
          </cell>
        </row>
        <row r="17329">
          <cell r="A17329" t="str">
            <v>Y3-2069A</v>
          </cell>
          <cell r="B17329" t="str">
            <v>SINGLE JERSEY</v>
          </cell>
          <cell r="C17329"/>
          <cell r="D17329" t="str">
            <v>28gg, 30D, SJ, Santec</v>
          </cell>
          <cell r="E17329">
            <v>3.7950659999999998</v>
          </cell>
        </row>
        <row r="17330">
          <cell r="A17330" t="str">
            <v>Y3-2069A</v>
          </cell>
          <cell r="B17330" t="str">
            <v>SINGLE JERSEY</v>
          </cell>
          <cell r="C17330"/>
          <cell r="D17330" t="str">
            <v>28gg, 30D, SJ, Santec</v>
          </cell>
          <cell r="E17330">
            <v>3.7950659999999998</v>
          </cell>
        </row>
        <row r="17331">
          <cell r="A17331" t="str">
            <v>Y3-2069A</v>
          </cell>
          <cell r="B17331" t="str">
            <v>SINGLE JERSEY</v>
          </cell>
          <cell r="C17331"/>
          <cell r="D17331" t="str">
            <v>28gg, 30D, SJ, Santec</v>
          </cell>
          <cell r="E17331">
            <v>3.7950659999999998</v>
          </cell>
        </row>
        <row r="17332">
          <cell r="A17332" t="str">
            <v>Y3-2069A</v>
          </cell>
          <cell r="B17332" t="str">
            <v>SINGLE JERSEY</v>
          </cell>
          <cell r="C17332"/>
          <cell r="D17332" t="str">
            <v>28gg, 30D, SJ, Santec</v>
          </cell>
          <cell r="E17332">
            <v>3.7950659999999998</v>
          </cell>
        </row>
        <row r="17333">
          <cell r="A17333" t="str">
            <v>Y3-2070A</v>
          </cell>
          <cell r="B17333" t="str">
            <v>SINGLE JERSEY</v>
          </cell>
          <cell r="C17333"/>
          <cell r="D17333" t="str">
            <v>28gg, 30D, SJ, Santec</v>
          </cell>
          <cell r="E17333">
            <v>3.7950659999999998</v>
          </cell>
        </row>
        <row r="17334">
          <cell r="A17334" t="str">
            <v>Y3-2070A</v>
          </cell>
          <cell r="B17334" t="str">
            <v>SINGLE JERSEY</v>
          </cell>
          <cell r="C17334"/>
          <cell r="D17334" t="str">
            <v>28gg, 30D, SJ, Santec</v>
          </cell>
          <cell r="E17334">
            <v>3.7950659999999998</v>
          </cell>
        </row>
        <row r="17335">
          <cell r="A17335" t="str">
            <v>Y3-2070A</v>
          </cell>
          <cell r="B17335" t="str">
            <v>SINGLE JERSEY</v>
          </cell>
          <cell r="C17335"/>
          <cell r="D17335" t="str">
            <v>28gg, 30D, SJ, Santec</v>
          </cell>
          <cell r="E17335">
            <v>3.7950659999999998</v>
          </cell>
        </row>
        <row r="17336">
          <cell r="A17336" t="str">
            <v>Y3-2070A</v>
          </cell>
          <cell r="B17336" t="str">
            <v>SINGLE JERSEY</v>
          </cell>
          <cell r="C17336"/>
          <cell r="D17336" t="str">
            <v>28gg, 30D, SJ, Santec</v>
          </cell>
          <cell r="E17336">
            <v>3.7950659999999998</v>
          </cell>
        </row>
        <row r="17337">
          <cell r="A17337" t="str">
            <v>Y3-2070A</v>
          </cell>
          <cell r="B17337" t="str">
            <v>SINGLE JERSEY</v>
          </cell>
          <cell r="C17337"/>
          <cell r="D17337" t="str">
            <v>28gg, 30D, SJ, Santec</v>
          </cell>
          <cell r="E17337">
            <v>3.7950659999999998</v>
          </cell>
        </row>
        <row r="17338">
          <cell r="A17338" t="str">
            <v>Y3-2070A</v>
          </cell>
          <cell r="B17338" t="str">
            <v>SINGLE JERSEY</v>
          </cell>
          <cell r="C17338"/>
          <cell r="D17338" t="str">
            <v>28gg, 30D, SJ, Santec</v>
          </cell>
          <cell r="E17338">
            <v>3.7950659999999998</v>
          </cell>
        </row>
        <row r="17339">
          <cell r="A17339" t="str">
            <v>Y3-2071A</v>
          </cell>
          <cell r="B17339" t="str">
            <v>SINGLE JERSEY</v>
          </cell>
          <cell r="C17339"/>
          <cell r="D17339" t="str">
            <v>28gg, 30D, SJ, Santec</v>
          </cell>
          <cell r="E17339">
            <v>4.2167409999999999</v>
          </cell>
        </row>
        <row r="17340">
          <cell r="A17340" t="str">
            <v>Y3-2071A</v>
          </cell>
          <cell r="B17340" t="str">
            <v>SINGLE JERSEY</v>
          </cell>
          <cell r="C17340"/>
          <cell r="D17340" t="str">
            <v>28gg, 30D, SJ, Santec</v>
          </cell>
          <cell r="E17340">
            <v>4.2167409999999999</v>
          </cell>
        </row>
        <row r="17341">
          <cell r="A17341" t="str">
            <v>Y3-2071A</v>
          </cell>
          <cell r="B17341" t="str">
            <v>SINGLE JERSEY</v>
          </cell>
          <cell r="C17341"/>
          <cell r="D17341" t="str">
            <v>28gg, 30D, SJ, Santec</v>
          </cell>
          <cell r="E17341">
            <v>4.2167409999999999</v>
          </cell>
        </row>
        <row r="17342">
          <cell r="A17342" t="str">
            <v>Y3-2071B</v>
          </cell>
          <cell r="B17342" t="str">
            <v>SINGLE JERSEY</v>
          </cell>
          <cell r="C17342"/>
          <cell r="D17342" t="str">
            <v>28gg, 30D, SJ, Santec</v>
          </cell>
          <cell r="E17342">
            <v>4.2167409999999999</v>
          </cell>
        </row>
        <row r="17343">
          <cell r="A17343" t="str">
            <v>Y3-2071B</v>
          </cell>
          <cell r="B17343" t="str">
            <v>SINGLE JERSEY</v>
          </cell>
          <cell r="C17343"/>
          <cell r="D17343" t="str">
            <v>28gg, 30D, SJ, Santec</v>
          </cell>
          <cell r="E17343">
            <v>4.2167409999999999</v>
          </cell>
        </row>
        <row r="17344">
          <cell r="A17344" t="str">
            <v>Y3-2071B</v>
          </cell>
          <cell r="B17344" t="str">
            <v>SINGLE JERSEY</v>
          </cell>
          <cell r="C17344"/>
          <cell r="D17344" t="str">
            <v>28gg, 30D, SJ, Santec</v>
          </cell>
          <cell r="E17344">
            <v>4.2167409999999999</v>
          </cell>
        </row>
        <row r="17345">
          <cell r="A17345" t="str">
            <v>Y3-2073A</v>
          </cell>
          <cell r="B17345" t="str">
            <v>SINGLE JERSEY</v>
          </cell>
          <cell r="C17345"/>
          <cell r="D17345" t="str">
            <v>28gg, 30D, SJ, Santec</v>
          </cell>
          <cell r="E17345">
            <v>4.0072130000000001</v>
          </cell>
        </row>
        <row r="17346">
          <cell r="A17346" t="str">
            <v>Y3-2073A</v>
          </cell>
          <cell r="B17346" t="str">
            <v>SINGLE JERSEY</v>
          </cell>
          <cell r="C17346"/>
          <cell r="D17346" t="str">
            <v>28gg, 30D, SJ, Santec</v>
          </cell>
          <cell r="E17346">
            <v>4.0072130000000001</v>
          </cell>
        </row>
        <row r="17347">
          <cell r="A17347" t="str">
            <v>Y3-2073A</v>
          </cell>
          <cell r="B17347" t="str">
            <v>SINGLE JERSEY</v>
          </cell>
          <cell r="C17347"/>
          <cell r="D17347" t="str">
            <v>28gg, 30D, SJ, Santec</v>
          </cell>
          <cell r="E17347">
            <v>4.0072130000000001</v>
          </cell>
        </row>
        <row r="17348">
          <cell r="A17348" t="str">
            <v>Y3-2073A</v>
          </cell>
          <cell r="B17348" t="str">
            <v>SINGLE JERSEY</v>
          </cell>
          <cell r="C17348"/>
          <cell r="D17348" t="str">
            <v>28gg, 30D, SJ, Santec</v>
          </cell>
          <cell r="E17348">
            <v>4.0072130000000001</v>
          </cell>
        </row>
        <row r="17349">
          <cell r="A17349" t="str">
            <v>Y3-2073A</v>
          </cell>
          <cell r="B17349" t="str">
            <v>SINGLE JERSEY</v>
          </cell>
          <cell r="C17349"/>
          <cell r="D17349" t="str">
            <v>28gg, 30D, SJ, Santec</v>
          </cell>
          <cell r="E17349">
            <v>4.0072130000000001</v>
          </cell>
        </row>
        <row r="17350">
          <cell r="A17350" t="str">
            <v>Y3-2073A</v>
          </cell>
          <cell r="B17350" t="str">
            <v>SINGLE JERSEY</v>
          </cell>
          <cell r="C17350"/>
          <cell r="D17350" t="str">
            <v>28gg, 30D, SJ, Santec</v>
          </cell>
          <cell r="E17350">
            <v>4.0072130000000001</v>
          </cell>
        </row>
        <row r="17351">
          <cell r="A17351" t="str">
            <v>Y3-2073A</v>
          </cell>
          <cell r="B17351" t="str">
            <v>SINGLE JERSEY</v>
          </cell>
          <cell r="C17351"/>
          <cell r="D17351" t="str">
            <v>28gg, 30D, SJ, Santec</v>
          </cell>
          <cell r="E17351">
            <v>4.0072130000000001</v>
          </cell>
        </row>
        <row r="17352">
          <cell r="A17352" t="str">
            <v>Y3-2074A</v>
          </cell>
          <cell r="B17352" t="str">
            <v>SINGLE JERSEY</v>
          </cell>
          <cell r="C17352"/>
          <cell r="D17352" t="str">
            <v>28gg, 30D, SJ, Santec</v>
          </cell>
          <cell r="E17352">
            <v>2.3323610000000001</v>
          </cell>
        </row>
        <row r="17353">
          <cell r="A17353" t="str">
            <v>Y3-2074A</v>
          </cell>
          <cell r="B17353" t="str">
            <v>SINGLE JERSEY</v>
          </cell>
          <cell r="C17353"/>
          <cell r="D17353" t="str">
            <v>28gg, 30D, SJ, Santec</v>
          </cell>
          <cell r="E17353">
            <v>2.3323610000000001</v>
          </cell>
        </row>
        <row r="17354">
          <cell r="A17354" t="str">
            <v>Y3-2074A</v>
          </cell>
          <cell r="B17354" t="str">
            <v>SINGLE JERSEY</v>
          </cell>
          <cell r="C17354"/>
          <cell r="D17354" t="str">
            <v>28gg, 30D, SJ, Santec</v>
          </cell>
          <cell r="E17354">
            <v>2.3323610000000001</v>
          </cell>
        </row>
        <row r="17355">
          <cell r="A17355" t="str">
            <v>Y3-2074C</v>
          </cell>
          <cell r="B17355" t="str">
            <v>SINGLE JERSEY</v>
          </cell>
          <cell r="C17355"/>
          <cell r="D17355" t="str">
            <v>28gg, 30D, SJ, Santec</v>
          </cell>
          <cell r="E17355">
            <v>2.3323610000000001</v>
          </cell>
        </row>
        <row r="17356">
          <cell r="A17356" t="str">
            <v>Y3-2074C</v>
          </cell>
          <cell r="B17356" t="str">
            <v>SINGLE JERSEY</v>
          </cell>
          <cell r="C17356"/>
          <cell r="D17356" t="str">
            <v>28gg, 30D, SJ, Santec</v>
          </cell>
          <cell r="E17356">
            <v>2.3323610000000001</v>
          </cell>
        </row>
        <row r="17357">
          <cell r="A17357" t="str">
            <v>Y3-2074C</v>
          </cell>
          <cell r="B17357" t="str">
            <v>SINGLE JERSEY</v>
          </cell>
          <cell r="C17357"/>
          <cell r="D17357" t="str">
            <v>28gg, 30D, SJ, Santec</v>
          </cell>
          <cell r="E17357">
            <v>2.3323610000000001</v>
          </cell>
        </row>
        <row r="17358">
          <cell r="A17358" t="str">
            <v>Y3-2074E</v>
          </cell>
          <cell r="B17358" t="str">
            <v>SINGLE JERSEY</v>
          </cell>
          <cell r="C17358"/>
          <cell r="D17358" t="str">
            <v>28gg, 30D, SJ, Santec</v>
          </cell>
          <cell r="E17358">
            <v>2.3323610000000001</v>
          </cell>
        </row>
        <row r="17359">
          <cell r="A17359" t="str">
            <v>Y3-2074E</v>
          </cell>
          <cell r="B17359" t="str">
            <v>SINGLE JERSEY</v>
          </cell>
          <cell r="C17359"/>
          <cell r="D17359" t="str">
            <v>28gg, 30D, SJ, Santec</v>
          </cell>
          <cell r="E17359">
            <v>2.3323610000000001</v>
          </cell>
        </row>
        <row r="17360">
          <cell r="A17360" t="str">
            <v>Y3-2074E</v>
          </cell>
          <cell r="B17360" t="str">
            <v>SINGLE JERSEY</v>
          </cell>
          <cell r="C17360"/>
          <cell r="D17360" t="str">
            <v>28gg, 30D, SJ, Santec</v>
          </cell>
          <cell r="E17360">
            <v>2.3323610000000001</v>
          </cell>
        </row>
        <row r="17361">
          <cell r="A17361" t="str">
            <v>Y3-2075A</v>
          </cell>
          <cell r="B17361" t="str">
            <v>SINGLE JERSEY</v>
          </cell>
          <cell r="C17361"/>
          <cell r="D17361" t="str">
            <v>28gg, 30D, SJ, Santec</v>
          </cell>
          <cell r="E17361">
            <v>2.3323610000000001</v>
          </cell>
        </row>
        <row r="17362">
          <cell r="A17362" t="str">
            <v>Y3-2075A</v>
          </cell>
          <cell r="B17362" t="str">
            <v>SINGLE JERSEY</v>
          </cell>
          <cell r="C17362"/>
          <cell r="D17362" t="str">
            <v>28gg, 30D, SJ, Santec</v>
          </cell>
          <cell r="E17362">
            <v>2.3323610000000001</v>
          </cell>
        </row>
        <row r="17363">
          <cell r="A17363" t="str">
            <v>Y3-2075A</v>
          </cell>
          <cell r="B17363" t="str">
            <v>SINGLE JERSEY</v>
          </cell>
          <cell r="C17363"/>
          <cell r="D17363" t="str">
            <v>28gg, 30D, SJ, Santec</v>
          </cell>
          <cell r="E17363">
            <v>2.3323610000000001</v>
          </cell>
        </row>
        <row r="17364">
          <cell r="A17364" t="str">
            <v>Y3-2075C</v>
          </cell>
          <cell r="B17364" t="str">
            <v>SINGLE JERSEY</v>
          </cell>
          <cell r="C17364"/>
          <cell r="D17364" t="str">
            <v>28gg, 30D, SJ, Santec</v>
          </cell>
          <cell r="E17364">
            <v>2.3323610000000001</v>
          </cell>
        </row>
        <row r="17365">
          <cell r="A17365" t="str">
            <v>Y3-2075C</v>
          </cell>
          <cell r="B17365" t="str">
            <v>SINGLE JERSEY</v>
          </cell>
          <cell r="C17365"/>
          <cell r="D17365" t="str">
            <v>28gg, 30D, SJ, Santec</v>
          </cell>
          <cell r="E17365">
            <v>2.3323610000000001</v>
          </cell>
        </row>
        <row r="17366">
          <cell r="A17366" t="str">
            <v>Y3-2075C</v>
          </cell>
          <cell r="B17366" t="str">
            <v>SINGLE JERSEY</v>
          </cell>
          <cell r="C17366"/>
          <cell r="D17366" t="str">
            <v>28gg, 30D, SJ, Santec</v>
          </cell>
          <cell r="E17366">
            <v>2.3323610000000001</v>
          </cell>
        </row>
        <row r="17367">
          <cell r="A17367" t="str">
            <v>Y3-2075D</v>
          </cell>
          <cell r="B17367" t="str">
            <v>SINGLE JERSEY</v>
          </cell>
          <cell r="C17367"/>
          <cell r="D17367" t="str">
            <v>28gg, 30D, SJ, Santec</v>
          </cell>
          <cell r="E17367">
            <v>2.3323610000000001</v>
          </cell>
        </row>
        <row r="17368">
          <cell r="A17368" t="str">
            <v>Y3-2075D</v>
          </cell>
          <cell r="B17368" t="str">
            <v>SINGLE JERSEY</v>
          </cell>
          <cell r="C17368"/>
          <cell r="D17368" t="str">
            <v>28gg, 30D, SJ, Santec</v>
          </cell>
          <cell r="E17368">
            <v>2.3323610000000001</v>
          </cell>
        </row>
        <row r="17369">
          <cell r="A17369" t="str">
            <v>Y3-2075D</v>
          </cell>
          <cell r="B17369" t="str">
            <v>SINGLE JERSEY</v>
          </cell>
          <cell r="C17369"/>
          <cell r="D17369" t="str">
            <v>28gg, 30D, SJ, Santec</v>
          </cell>
          <cell r="E17369">
            <v>2.3323610000000001</v>
          </cell>
        </row>
        <row r="17370">
          <cell r="A17370" t="str">
            <v>Y3-2075E</v>
          </cell>
          <cell r="B17370" t="str">
            <v>SINGLE JERSEY</v>
          </cell>
          <cell r="C17370"/>
          <cell r="D17370" t="str">
            <v>28gg, 30D, SJ, Santec</v>
          </cell>
          <cell r="E17370">
            <v>2.3323610000000001</v>
          </cell>
        </row>
        <row r="17371">
          <cell r="A17371" t="str">
            <v>Y3-2075E</v>
          </cell>
          <cell r="B17371" t="str">
            <v>SINGLE JERSEY</v>
          </cell>
          <cell r="C17371"/>
          <cell r="D17371" t="str">
            <v>28gg, 30D, SJ, Santec</v>
          </cell>
          <cell r="E17371">
            <v>2.3323610000000001</v>
          </cell>
        </row>
        <row r="17372">
          <cell r="A17372" t="str">
            <v>Y3-2075E</v>
          </cell>
          <cell r="B17372" t="str">
            <v>SINGLE JERSEY</v>
          </cell>
          <cell r="C17372"/>
          <cell r="D17372" t="str">
            <v>28gg, 30D, SJ, Santec</v>
          </cell>
          <cell r="E17372">
            <v>2.3323610000000001</v>
          </cell>
        </row>
        <row r="17373">
          <cell r="A17373" t="str">
            <v>Y3-2075F</v>
          </cell>
          <cell r="B17373" t="str">
            <v>SINGLE JERSEY</v>
          </cell>
          <cell r="C17373"/>
          <cell r="D17373" t="str">
            <v>28gg, 30D, SJ, Santec</v>
          </cell>
          <cell r="E17373">
            <v>2.3323610000000001</v>
          </cell>
        </row>
        <row r="17374">
          <cell r="A17374" t="str">
            <v>Y3-2075F</v>
          </cell>
          <cell r="B17374" t="str">
            <v>SINGLE JERSEY</v>
          </cell>
          <cell r="C17374"/>
          <cell r="D17374" t="str">
            <v>28gg, 30D, SJ, Santec</v>
          </cell>
          <cell r="E17374">
            <v>2.3323610000000001</v>
          </cell>
        </row>
        <row r="17375">
          <cell r="A17375" t="str">
            <v>Y3-2075F</v>
          </cell>
          <cell r="B17375" t="str">
            <v>SINGLE JERSEY</v>
          </cell>
          <cell r="C17375"/>
          <cell r="D17375" t="str">
            <v>28gg, 30D, SJ, Santec</v>
          </cell>
          <cell r="E17375">
            <v>2.3323610000000001</v>
          </cell>
        </row>
        <row r="17376">
          <cell r="A17376" t="str">
            <v>Y3-2075G</v>
          </cell>
          <cell r="B17376" t="str">
            <v>SINGLE JERSEY</v>
          </cell>
          <cell r="C17376"/>
          <cell r="D17376" t="str">
            <v>28gg, 30D, SJ, Santec</v>
          </cell>
          <cell r="E17376">
            <v>2.3323610000000001</v>
          </cell>
        </row>
        <row r="17377">
          <cell r="A17377" t="str">
            <v>Y3-2075G</v>
          </cell>
          <cell r="B17377" t="str">
            <v>SINGLE JERSEY</v>
          </cell>
          <cell r="C17377"/>
          <cell r="D17377" t="str">
            <v>28gg, 30D, SJ, Santec</v>
          </cell>
          <cell r="E17377">
            <v>2.3323610000000001</v>
          </cell>
        </row>
        <row r="17378">
          <cell r="A17378" t="str">
            <v>Y3-2075G</v>
          </cell>
          <cell r="B17378" t="str">
            <v>SINGLE JERSEY</v>
          </cell>
          <cell r="C17378"/>
          <cell r="D17378" t="str">
            <v>28gg, 30D, SJ, Santec</v>
          </cell>
          <cell r="E17378">
            <v>2.3323610000000001</v>
          </cell>
        </row>
        <row r="17379">
          <cell r="A17379" t="str">
            <v>Y3-2076A</v>
          </cell>
          <cell r="B17379" t="str">
            <v>SINGLE JERSEY</v>
          </cell>
          <cell r="C17379"/>
          <cell r="D17379" t="str">
            <v>28gg, 30D, SJ, Santec</v>
          </cell>
          <cell r="E17379">
            <v>3.7950659999999998</v>
          </cell>
        </row>
        <row r="17380">
          <cell r="A17380" t="str">
            <v>Y3-2076A</v>
          </cell>
          <cell r="B17380" t="str">
            <v>SINGLE JERSEY</v>
          </cell>
          <cell r="C17380"/>
          <cell r="D17380" t="str">
            <v>28gg, 30D, SJ, Santec</v>
          </cell>
          <cell r="E17380">
            <v>3.7950659999999998</v>
          </cell>
        </row>
        <row r="17381">
          <cell r="A17381" t="str">
            <v>Y3-2076A</v>
          </cell>
          <cell r="B17381" t="str">
            <v>SINGLE JERSEY</v>
          </cell>
          <cell r="C17381"/>
          <cell r="D17381" t="str">
            <v>28gg, 30D, SJ, Santec</v>
          </cell>
          <cell r="E17381">
            <v>3.7950659999999998</v>
          </cell>
        </row>
        <row r="17382">
          <cell r="A17382" t="str">
            <v>Y3-2076A</v>
          </cell>
          <cell r="B17382" t="str">
            <v>SINGLE JERSEY</v>
          </cell>
          <cell r="C17382"/>
          <cell r="D17382" t="str">
            <v>28gg, 30D, SJ, Santec</v>
          </cell>
          <cell r="E17382">
            <v>3.7950659999999998</v>
          </cell>
        </row>
        <row r="17383">
          <cell r="A17383" t="str">
            <v>Y3-2076A</v>
          </cell>
          <cell r="B17383" t="str">
            <v>SINGLE JERSEY</v>
          </cell>
          <cell r="C17383"/>
          <cell r="D17383" t="str">
            <v>28gg, 30D, SJ, Santec</v>
          </cell>
          <cell r="E17383">
            <v>3.7950659999999998</v>
          </cell>
        </row>
        <row r="17384">
          <cell r="A17384" t="str">
            <v>Y3-2076A</v>
          </cell>
          <cell r="B17384" t="str">
            <v>SINGLE JERSEY</v>
          </cell>
          <cell r="C17384"/>
          <cell r="D17384" t="str">
            <v>28gg, 30D, SJ, Santec</v>
          </cell>
          <cell r="E17384">
            <v>3.7950659999999998</v>
          </cell>
        </row>
        <row r="17385">
          <cell r="A17385" t="str">
            <v>Y3-2076A</v>
          </cell>
          <cell r="B17385" t="str">
            <v>SINGLE JERSEY</v>
          </cell>
          <cell r="C17385"/>
          <cell r="D17385" t="str">
            <v>28gg, 30D, SJ, Santec</v>
          </cell>
          <cell r="E17385">
            <v>3.7950659999999998</v>
          </cell>
        </row>
        <row r="17386">
          <cell r="A17386" t="str">
            <v>Y3-2078A</v>
          </cell>
          <cell r="B17386" t="str">
            <v>SINGLE JERSEY</v>
          </cell>
          <cell r="C17386"/>
          <cell r="D17386" t="str">
            <v>28gg, 30D, SJ, Santec</v>
          </cell>
          <cell r="E17386">
            <v>2.9239769999999998</v>
          </cell>
        </row>
        <row r="17387">
          <cell r="A17387" t="str">
            <v>Y3-2078A</v>
          </cell>
          <cell r="B17387" t="str">
            <v>SINGLE JERSEY</v>
          </cell>
          <cell r="C17387"/>
          <cell r="D17387" t="str">
            <v>28gg, 30D, SJ, Santec</v>
          </cell>
          <cell r="E17387">
            <v>2.9239769999999998</v>
          </cell>
        </row>
        <row r="17388">
          <cell r="A17388" t="str">
            <v>Y3-2078A</v>
          </cell>
          <cell r="B17388" t="str">
            <v>SINGLE JERSEY</v>
          </cell>
          <cell r="C17388"/>
          <cell r="D17388" t="str">
            <v>28gg, 30D, SJ, Santec</v>
          </cell>
          <cell r="E17388">
            <v>2.9239769999999998</v>
          </cell>
        </row>
        <row r="17389">
          <cell r="A17389" t="str">
            <v>Y3-2079A</v>
          </cell>
          <cell r="B17389" t="str">
            <v>SINGLE JERSEY</v>
          </cell>
          <cell r="C17389"/>
          <cell r="D17389" t="str">
            <v>28gg, 30D, SJ, Santec</v>
          </cell>
          <cell r="E17389">
            <v>3.7950659999999998</v>
          </cell>
        </row>
        <row r="17390">
          <cell r="A17390" t="str">
            <v>Y3-2079A</v>
          </cell>
          <cell r="B17390" t="str">
            <v>SINGLE JERSEY</v>
          </cell>
          <cell r="C17390"/>
          <cell r="D17390" t="str">
            <v>28gg, 30D, SJ, Santec</v>
          </cell>
          <cell r="E17390">
            <v>3.7950659999999998</v>
          </cell>
        </row>
        <row r="17391">
          <cell r="A17391" t="str">
            <v>Y3-2079A</v>
          </cell>
          <cell r="B17391" t="str">
            <v>SINGLE JERSEY</v>
          </cell>
          <cell r="C17391"/>
          <cell r="D17391" t="str">
            <v>28gg, 30D, SJ, Santec</v>
          </cell>
          <cell r="E17391">
            <v>3.7950659999999998</v>
          </cell>
        </row>
        <row r="17392">
          <cell r="A17392" t="str">
            <v>Y3-2079A</v>
          </cell>
          <cell r="B17392" t="str">
            <v>SINGLE JERSEY</v>
          </cell>
          <cell r="C17392"/>
          <cell r="D17392" t="str">
            <v>28gg, 30D, SJ, Santec</v>
          </cell>
          <cell r="E17392">
            <v>3.7950659999999998</v>
          </cell>
        </row>
        <row r="17393">
          <cell r="A17393" t="str">
            <v>Y3-2079A</v>
          </cell>
          <cell r="B17393" t="str">
            <v>SINGLE JERSEY</v>
          </cell>
          <cell r="C17393"/>
          <cell r="D17393" t="str">
            <v>28gg, 30D, SJ, Santec</v>
          </cell>
          <cell r="E17393">
            <v>3.7950659999999998</v>
          </cell>
        </row>
        <row r="17394">
          <cell r="A17394" t="str">
            <v>Y3-2079B</v>
          </cell>
          <cell r="B17394" t="str">
            <v>SINGLE JERSEY</v>
          </cell>
          <cell r="C17394"/>
          <cell r="D17394" t="str">
            <v>28gg, 30D, SJ, Santec</v>
          </cell>
          <cell r="E17394">
            <v>3.7950659999999998</v>
          </cell>
        </row>
        <row r="17395">
          <cell r="A17395" t="str">
            <v>Y3-2079B</v>
          </cell>
          <cell r="B17395" t="str">
            <v>SINGLE JERSEY</v>
          </cell>
          <cell r="C17395"/>
          <cell r="D17395" t="str">
            <v>28gg, 30D, SJ, Santec</v>
          </cell>
          <cell r="E17395">
            <v>3.7950659999999998</v>
          </cell>
        </row>
        <row r="17396">
          <cell r="A17396" t="str">
            <v>Y3-2079B</v>
          </cell>
          <cell r="B17396" t="str">
            <v>SINGLE JERSEY</v>
          </cell>
          <cell r="C17396"/>
          <cell r="D17396" t="str">
            <v>28gg, 30D, SJ, Santec</v>
          </cell>
          <cell r="E17396">
            <v>3.7950659999999998</v>
          </cell>
        </row>
        <row r="17397">
          <cell r="A17397" t="str">
            <v>Y3-2079B</v>
          </cell>
          <cell r="B17397" t="str">
            <v>SINGLE JERSEY</v>
          </cell>
          <cell r="C17397"/>
          <cell r="D17397" t="str">
            <v>28gg, 30D, SJ, Santec</v>
          </cell>
          <cell r="E17397">
            <v>3.7950659999999998</v>
          </cell>
        </row>
        <row r="17398">
          <cell r="A17398" t="str">
            <v>Y3-2079B</v>
          </cell>
          <cell r="B17398" t="str">
            <v>SINGLE JERSEY</v>
          </cell>
          <cell r="C17398"/>
          <cell r="D17398" t="str">
            <v>28gg, 30D, SJ, Santec</v>
          </cell>
          <cell r="E17398">
            <v>3.7950659999999998</v>
          </cell>
        </row>
        <row r="17399">
          <cell r="A17399" t="str">
            <v>Y3-2079C</v>
          </cell>
          <cell r="B17399" t="str">
            <v>SINGLE JERSEY</v>
          </cell>
          <cell r="C17399"/>
          <cell r="D17399" t="str">
            <v>28gg, 30D, SJ, Santec</v>
          </cell>
          <cell r="E17399">
            <v>3.7950659999999998</v>
          </cell>
        </row>
        <row r="17400">
          <cell r="A17400" t="str">
            <v>Y3-2079C</v>
          </cell>
          <cell r="B17400" t="str">
            <v>SINGLE JERSEY</v>
          </cell>
          <cell r="C17400"/>
          <cell r="D17400" t="str">
            <v>28gg, 30D, SJ, Santec</v>
          </cell>
          <cell r="E17400">
            <v>3.7950659999999998</v>
          </cell>
        </row>
        <row r="17401">
          <cell r="A17401" t="str">
            <v>Y3-2079C</v>
          </cell>
          <cell r="B17401" t="str">
            <v>SINGLE JERSEY</v>
          </cell>
          <cell r="C17401"/>
          <cell r="D17401" t="str">
            <v>28gg, 30D, SJ, Santec</v>
          </cell>
          <cell r="E17401">
            <v>3.7950659999999998</v>
          </cell>
        </row>
        <row r="17402">
          <cell r="A17402" t="str">
            <v>Y3-2079C</v>
          </cell>
          <cell r="B17402" t="str">
            <v>SINGLE JERSEY</v>
          </cell>
          <cell r="C17402"/>
          <cell r="D17402" t="str">
            <v>28gg, 30D, SJ, Santec</v>
          </cell>
          <cell r="E17402">
            <v>3.7950659999999998</v>
          </cell>
        </row>
        <row r="17403">
          <cell r="A17403" t="str">
            <v>Y3-2079C</v>
          </cell>
          <cell r="B17403" t="str">
            <v>SINGLE JERSEY</v>
          </cell>
          <cell r="C17403"/>
          <cell r="D17403" t="str">
            <v>28gg, 30D, SJ, Santec</v>
          </cell>
          <cell r="E17403">
            <v>3.7950659999999998</v>
          </cell>
        </row>
        <row r="17404">
          <cell r="A17404" t="str">
            <v>Y3-2079D</v>
          </cell>
          <cell r="B17404" t="str">
            <v>SINGLE JERSEY</v>
          </cell>
          <cell r="C17404"/>
          <cell r="D17404" t="str">
            <v>28gg, 30D, SJ, Santec</v>
          </cell>
          <cell r="E17404">
            <v>3.7950659999999998</v>
          </cell>
        </row>
        <row r="17405">
          <cell r="A17405" t="str">
            <v>Y3-2079D</v>
          </cell>
          <cell r="B17405" t="str">
            <v>SINGLE JERSEY</v>
          </cell>
          <cell r="C17405"/>
          <cell r="D17405" t="str">
            <v>28gg, 30D, SJ, Santec</v>
          </cell>
          <cell r="E17405">
            <v>3.7950659999999998</v>
          </cell>
        </row>
        <row r="17406">
          <cell r="A17406" t="str">
            <v>Y3-2079D</v>
          </cell>
          <cell r="B17406" t="str">
            <v>SINGLE JERSEY</v>
          </cell>
          <cell r="C17406"/>
          <cell r="D17406" t="str">
            <v>28gg, 30D, SJ, Santec</v>
          </cell>
          <cell r="E17406">
            <v>3.7950659999999998</v>
          </cell>
        </row>
        <row r="17407">
          <cell r="A17407" t="str">
            <v>Y3-2079D</v>
          </cell>
          <cell r="B17407" t="str">
            <v>SINGLE JERSEY</v>
          </cell>
          <cell r="C17407"/>
          <cell r="D17407" t="str">
            <v>28gg, 30D, SJ, Santec</v>
          </cell>
          <cell r="E17407">
            <v>3.7950659999999998</v>
          </cell>
        </row>
        <row r="17408">
          <cell r="A17408" t="str">
            <v>Y3-2079D</v>
          </cell>
          <cell r="B17408" t="str">
            <v>SINGLE JERSEY</v>
          </cell>
          <cell r="C17408"/>
          <cell r="D17408" t="str">
            <v>28gg, 30D, SJ, Santec</v>
          </cell>
          <cell r="E17408">
            <v>3.7950659999999998</v>
          </cell>
        </row>
        <row r="17409">
          <cell r="A17409" t="str">
            <v>Y3-2080A</v>
          </cell>
          <cell r="B17409" t="str">
            <v>SINGLE JERSEY</v>
          </cell>
          <cell r="C17409"/>
          <cell r="D17409" t="str">
            <v>28gg, 30D, SJ, Santec</v>
          </cell>
          <cell r="E17409">
            <v>3.7950659999999998</v>
          </cell>
        </row>
        <row r="17410">
          <cell r="A17410" t="str">
            <v>Y3-2080A</v>
          </cell>
          <cell r="B17410" t="str">
            <v>SINGLE JERSEY</v>
          </cell>
          <cell r="C17410"/>
          <cell r="D17410" t="str">
            <v>28gg, 30D, SJ, Santec</v>
          </cell>
          <cell r="E17410">
            <v>3.7950659999999998</v>
          </cell>
        </row>
        <row r="17411">
          <cell r="A17411" t="str">
            <v>Y3-2080A</v>
          </cell>
          <cell r="B17411" t="str">
            <v>SINGLE JERSEY</v>
          </cell>
          <cell r="C17411"/>
          <cell r="D17411" t="str">
            <v>28gg, 30D, SJ, Santec</v>
          </cell>
          <cell r="E17411">
            <v>3.7950659999999998</v>
          </cell>
        </row>
        <row r="17412">
          <cell r="A17412" t="str">
            <v>Y3-2080B</v>
          </cell>
          <cell r="B17412" t="str">
            <v>SINGLE JERSEY</v>
          </cell>
          <cell r="C17412"/>
          <cell r="D17412" t="str">
            <v>28gg, 30D, SJ, Santec</v>
          </cell>
          <cell r="E17412">
            <v>3.7950659999999998</v>
          </cell>
        </row>
        <row r="17413">
          <cell r="A17413" t="str">
            <v>Y3-2080B</v>
          </cell>
          <cell r="B17413" t="str">
            <v>SINGLE JERSEY</v>
          </cell>
          <cell r="C17413"/>
          <cell r="D17413" t="str">
            <v>28gg, 30D, SJ, Santec</v>
          </cell>
          <cell r="E17413">
            <v>3.7950659999999998</v>
          </cell>
        </row>
        <row r="17414">
          <cell r="A17414" t="str">
            <v>Y3-2080B</v>
          </cell>
          <cell r="B17414" t="str">
            <v>SINGLE JERSEY</v>
          </cell>
          <cell r="C17414"/>
          <cell r="D17414" t="str">
            <v>28gg, 30D, SJ, Santec</v>
          </cell>
          <cell r="E17414">
            <v>3.7950659999999998</v>
          </cell>
        </row>
        <row r="17415">
          <cell r="A17415" t="str">
            <v>Y3-2086A</v>
          </cell>
          <cell r="B17415" t="str">
            <v>SINGLE JERSEY</v>
          </cell>
          <cell r="C17415"/>
          <cell r="D17415" t="str">
            <v>28gg, 30D, SJ, Orizio</v>
          </cell>
          <cell r="E17415">
            <v>4.0322579999999997</v>
          </cell>
        </row>
        <row r="17416">
          <cell r="A17416" t="str">
            <v>Y3-2086A</v>
          </cell>
          <cell r="B17416" t="str">
            <v>SINGLE JERSEY</v>
          </cell>
          <cell r="C17416"/>
          <cell r="D17416" t="str">
            <v>28gg, 30D, SJ, Orizio</v>
          </cell>
          <cell r="E17416">
            <v>4.0322579999999997</v>
          </cell>
        </row>
        <row r="17417">
          <cell r="A17417" t="str">
            <v>Y3-2086A</v>
          </cell>
          <cell r="B17417" t="str">
            <v>SINGLE JERSEY</v>
          </cell>
          <cell r="C17417"/>
          <cell r="D17417" t="str">
            <v>28gg, 30D, SJ, Orizio</v>
          </cell>
          <cell r="E17417">
            <v>4.0322579999999997</v>
          </cell>
        </row>
        <row r="17418">
          <cell r="A17418" t="str">
            <v>Y3-2086B</v>
          </cell>
          <cell r="B17418" t="str">
            <v>SINGLE JERSEY</v>
          </cell>
          <cell r="C17418"/>
          <cell r="D17418" t="str">
            <v>28gg, 30D, SJ, Orizio</v>
          </cell>
          <cell r="E17418">
            <v>4.0322579999999997</v>
          </cell>
        </row>
        <row r="17419">
          <cell r="A17419" t="str">
            <v>Y3-2086B</v>
          </cell>
          <cell r="B17419" t="str">
            <v>SINGLE JERSEY</v>
          </cell>
          <cell r="C17419"/>
          <cell r="D17419" t="str">
            <v>28gg, 30D, SJ, Orizio</v>
          </cell>
          <cell r="E17419">
            <v>4.0322579999999997</v>
          </cell>
        </row>
        <row r="17420">
          <cell r="A17420" t="str">
            <v>Y3-2086B</v>
          </cell>
          <cell r="B17420" t="str">
            <v>SINGLE JERSEY</v>
          </cell>
          <cell r="C17420"/>
          <cell r="D17420" t="str">
            <v>28gg, 30D, SJ, Orizio</v>
          </cell>
          <cell r="E17420">
            <v>4.0322579999999997</v>
          </cell>
        </row>
        <row r="17421">
          <cell r="A17421" t="str">
            <v>Y3-2086C</v>
          </cell>
          <cell r="B17421" t="str">
            <v>SINGLE JERSEY</v>
          </cell>
          <cell r="C17421"/>
          <cell r="D17421" t="str">
            <v>28gg, 30D, SJ, Orizio</v>
          </cell>
          <cell r="E17421">
            <v>4.0322579999999997</v>
          </cell>
        </row>
        <row r="17422">
          <cell r="A17422" t="str">
            <v>Y3-2086C</v>
          </cell>
          <cell r="B17422" t="str">
            <v>SINGLE JERSEY</v>
          </cell>
          <cell r="C17422"/>
          <cell r="D17422" t="str">
            <v>28gg, 30D, SJ, Orizio</v>
          </cell>
          <cell r="E17422">
            <v>4.0322579999999997</v>
          </cell>
        </row>
        <row r="17423">
          <cell r="A17423" t="str">
            <v>Y3-2086C</v>
          </cell>
          <cell r="B17423" t="str">
            <v>SINGLE JERSEY</v>
          </cell>
          <cell r="C17423"/>
          <cell r="D17423" t="str">
            <v>28gg, 30D, SJ, Orizio</v>
          </cell>
          <cell r="E17423">
            <v>4.0322579999999997</v>
          </cell>
        </row>
        <row r="17424">
          <cell r="A17424" t="str">
            <v>Y3-2086D</v>
          </cell>
          <cell r="B17424" t="str">
            <v>SINGLE JERSEY</v>
          </cell>
          <cell r="C17424"/>
          <cell r="D17424" t="str">
            <v>28gg, 30D, SJ, Orizio</v>
          </cell>
          <cell r="E17424">
            <v>4.0322579999999997</v>
          </cell>
        </row>
        <row r="17425">
          <cell r="A17425" t="str">
            <v>Y3-2086D</v>
          </cell>
          <cell r="B17425" t="str">
            <v>SINGLE JERSEY</v>
          </cell>
          <cell r="C17425"/>
          <cell r="D17425" t="str">
            <v>28gg, 30D, SJ, Orizio</v>
          </cell>
          <cell r="E17425">
            <v>4.0322579999999997</v>
          </cell>
        </row>
        <row r="17426">
          <cell r="A17426" t="str">
            <v>Y3-2086D</v>
          </cell>
          <cell r="B17426" t="str">
            <v>SINGLE JERSEY</v>
          </cell>
          <cell r="C17426"/>
          <cell r="D17426" t="str">
            <v>28gg, 30D, SJ, Orizio</v>
          </cell>
          <cell r="E17426">
            <v>4.0322579999999997</v>
          </cell>
        </row>
        <row r="17427">
          <cell r="A17427" t="str">
            <v>Y3-2086E</v>
          </cell>
          <cell r="B17427" t="str">
            <v>SINGLE JERSEY</v>
          </cell>
          <cell r="C17427"/>
          <cell r="D17427" t="str">
            <v>28gg, 30D, SJ, Orizio</v>
          </cell>
          <cell r="E17427">
            <v>4.0322579999999997</v>
          </cell>
        </row>
        <row r="17428">
          <cell r="A17428" t="str">
            <v>Y3-2086E</v>
          </cell>
          <cell r="B17428" t="str">
            <v>SINGLE JERSEY</v>
          </cell>
          <cell r="C17428"/>
          <cell r="D17428" t="str">
            <v>28gg, 30D, SJ, Orizio</v>
          </cell>
          <cell r="E17428">
            <v>4.0322579999999997</v>
          </cell>
        </row>
        <row r="17429">
          <cell r="A17429" t="str">
            <v>Y3-2086E</v>
          </cell>
          <cell r="B17429" t="str">
            <v>SINGLE JERSEY</v>
          </cell>
          <cell r="C17429"/>
          <cell r="D17429" t="str">
            <v>28gg, 30D, SJ, Orizio</v>
          </cell>
          <cell r="E17429">
            <v>4.0322579999999997</v>
          </cell>
        </row>
        <row r="17430">
          <cell r="A17430" t="str">
            <v>Y3-2086E QB</v>
          </cell>
          <cell r="B17430" t="str">
            <v>SINGLE JERSEY</v>
          </cell>
          <cell r="C17430"/>
          <cell r="D17430" t="str">
            <v>28gg, 30D, SJ, Orizio</v>
          </cell>
          <cell r="E17430">
            <v>4.0322579999999997</v>
          </cell>
        </row>
        <row r="17431">
          <cell r="A17431" t="str">
            <v>Y3-2086E QB</v>
          </cell>
          <cell r="B17431" t="str">
            <v>SINGLE JERSEY</v>
          </cell>
          <cell r="C17431"/>
          <cell r="D17431" t="str">
            <v>28gg, 30D, SJ, Orizio</v>
          </cell>
          <cell r="E17431">
            <v>4.0322579999999997</v>
          </cell>
        </row>
        <row r="17432">
          <cell r="A17432" t="str">
            <v>Y3-2086E QB</v>
          </cell>
          <cell r="B17432" t="str">
            <v>SINGLE JERSEY</v>
          </cell>
          <cell r="C17432"/>
          <cell r="D17432" t="str">
            <v>28gg, 30D, SJ, Orizio</v>
          </cell>
          <cell r="E17432">
            <v>4.0322579999999997</v>
          </cell>
        </row>
        <row r="17433">
          <cell r="A17433" t="str">
            <v>Y3-2086F</v>
          </cell>
          <cell r="B17433" t="str">
            <v>SINGLE JERSEY</v>
          </cell>
          <cell r="C17433"/>
          <cell r="D17433" t="str">
            <v>28gg, 30D, SJ, Orizio</v>
          </cell>
          <cell r="E17433">
            <v>4.0322579999999997</v>
          </cell>
        </row>
        <row r="17434">
          <cell r="A17434" t="str">
            <v>Y3-2086F</v>
          </cell>
          <cell r="B17434" t="str">
            <v>SINGLE JERSEY</v>
          </cell>
          <cell r="C17434"/>
          <cell r="D17434" t="str">
            <v>28gg, 30D, SJ, Orizio</v>
          </cell>
          <cell r="E17434">
            <v>4.0322579999999997</v>
          </cell>
        </row>
        <row r="17435">
          <cell r="A17435" t="str">
            <v>Y3-2086F</v>
          </cell>
          <cell r="B17435" t="str">
            <v>SINGLE JERSEY</v>
          </cell>
          <cell r="C17435"/>
          <cell r="D17435" t="str">
            <v>28gg, 30D, SJ, Orizio</v>
          </cell>
          <cell r="E17435">
            <v>4.0322579999999997</v>
          </cell>
        </row>
        <row r="17436">
          <cell r="A17436" t="str">
            <v>Y3-2086F QB</v>
          </cell>
          <cell r="B17436" t="str">
            <v>SINGLE JERSEY</v>
          </cell>
          <cell r="C17436"/>
          <cell r="D17436" t="str">
            <v>28gg, 30D, SJ, Orizio</v>
          </cell>
          <cell r="E17436">
            <v>4.0322579999999997</v>
          </cell>
        </row>
        <row r="17437">
          <cell r="A17437" t="str">
            <v>Y3-2086F QB</v>
          </cell>
          <cell r="B17437" t="str">
            <v>SINGLE JERSEY</v>
          </cell>
          <cell r="C17437"/>
          <cell r="D17437" t="str">
            <v>28gg, 30D, SJ, Orizio</v>
          </cell>
          <cell r="E17437">
            <v>4.0322579999999997</v>
          </cell>
        </row>
        <row r="17438">
          <cell r="A17438" t="str">
            <v>Y3-2086F QB</v>
          </cell>
          <cell r="B17438" t="str">
            <v>SINGLE JERSEY</v>
          </cell>
          <cell r="C17438"/>
          <cell r="D17438" t="str">
            <v>28gg, 30D, SJ, Orizio</v>
          </cell>
          <cell r="E17438">
            <v>4.0322579999999997</v>
          </cell>
        </row>
        <row r="17439">
          <cell r="A17439" t="str">
            <v>Y3-2086G</v>
          </cell>
          <cell r="B17439" t="str">
            <v>SINGLE JERSEY</v>
          </cell>
          <cell r="C17439"/>
          <cell r="D17439" t="str">
            <v>28gg, 30D, SJ, Orizio</v>
          </cell>
          <cell r="E17439">
            <v>4.0322579999999997</v>
          </cell>
        </row>
        <row r="17440">
          <cell r="A17440" t="str">
            <v>Y3-2086G</v>
          </cell>
          <cell r="B17440" t="str">
            <v>SINGLE JERSEY</v>
          </cell>
          <cell r="C17440"/>
          <cell r="D17440" t="str">
            <v>28gg, 30D, SJ, Orizio</v>
          </cell>
          <cell r="E17440">
            <v>4.0322579999999997</v>
          </cell>
        </row>
        <row r="17441">
          <cell r="A17441" t="str">
            <v>Y3-2086G</v>
          </cell>
          <cell r="B17441" t="str">
            <v>SINGLE JERSEY</v>
          </cell>
          <cell r="C17441"/>
          <cell r="D17441" t="str">
            <v>28gg, 30D, SJ, Orizio</v>
          </cell>
          <cell r="E17441">
            <v>4.0322579999999997</v>
          </cell>
        </row>
        <row r="17442">
          <cell r="A17442" t="str">
            <v>Y3-2086G QB</v>
          </cell>
          <cell r="B17442" t="str">
            <v>SINGLE JERSEY</v>
          </cell>
          <cell r="C17442"/>
          <cell r="D17442" t="str">
            <v>28gg, 30D, SJ, Orizio</v>
          </cell>
          <cell r="E17442">
            <v>4.0322579999999997</v>
          </cell>
        </row>
        <row r="17443">
          <cell r="A17443" t="str">
            <v>Y3-2086G QB</v>
          </cell>
          <cell r="B17443" t="str">
            <v>SINGLE JERSEY</v>
          </cell>
          <cell r="C17443"/>
          <cell r="D17443" t="str">
            <v>28gg, 30D, SJ, Orizio</v>
          </cell>
          <cell r="E17443">
            <v>4.0322579999999997</v>
          </cell>
        </row>
        <row r="17444">
          <cell r="A17444" t="str">
            <v>Y3-2086G QB</v>
          </cell>
          <cell r="B17444" t="str">
            <v>SINGLE JERSEY</v>
          </cell>
          <cell r="C17444"/>
          <cell r="D17444" t="str">
            <v>28gg, 30D, SJ, Orizio</v>
          </cell>
          <cell r="E17444">
            <v>4.0322579999999997</v>
          </cell>
        </row>
        <row r="17445">
          <cell r="A17445" t="str">
            <v>Y3-2087A</v>
          </cell>
          <cell r="B17445" t="str">
            <v>SINGLE JERSEY</v>
          </cell>
          <cell r="C17445"/>
          <cell r="D17445" t="str">
            <v>28gg, 30D, SJ, Orizio</v>
          </cell>
          <cell r="E17445">
            <v>3.8095240000000001</v>
          </cell>
        </row>
        <row r="17446">
          <cell r="A17446" t="str">
            <v>Y3-2087A</v>
          </cell>
          <cell r="B17446" t="str">
            <v>SINGLE JERSEY</v>
          </cell>
          <cell r="C17446"/>
          <cell r="D17446" t="str">
            <v>28gg, 30D, SJ, Orizio</v>
          </cell>
          <cell r="E17446">
            <v>3.8095240000000001</v>
          </cell>
        </row>
        <row r="17447">
          <cell r="A17447" t="str">
            <v>Y3-2087A</v>
          </cell>
          <cell r="B17447" t="str">
            <v>SINGLE JERSEY</v>
          </cell>
          <cell r="C17447"/>
          <cell r="D17447" t="str">
            <v>28gg, 30D, SJ, Orizio</v>
          </cell>
          <cell r="E17447">
            <v>3.8095240000000001</v>
          </cell>
        </row>
        <row r="17448">
          <cell r="A17448" t="str">
            <v>Y3-2087A</v>
          </cell>
          <cell r="B17448" t="str">
            <v>SINGLE JERSEY</v>
          </cell>
          <cell r="C17448"/>
          <cell r="D17448" t="str">
            <v>28gg, 30D, SJ, Orizio</v>
          </cell>
          <cell r="E17448">
            <v>3.8095240000000001</v>
          </cell>
        </row>
        <row r="17449">
          <cell r="A17449" t="str">
            <v>Y3-2087A</v>
          </cell>
          <cell r="B17449" t="str">
            <v>SINGLE JERSEY</v>
          </cell>
          <cell r="C17449"/>
          <cell r="D17449" t="str">
            <v>28gg, 30D, SJ, Orizio</v>
          </cell>
          <cell r="E17449">
            <v>3.8095240000000001</v>
          </cell>
        </row>
        <row r="17450">
          <cell r="A17450" t="str">
            <v>Y3-2087A</v>
          </cell>
          <cell r="B17450" t="str">
            <v>SINGLE JERSEY</v>
          </cell>
          <cell r="C17450"/>
          <cell r="D17450" t="str">
            <v>28gg, 30D, SJ, Orizio</v>
          </cell>
          <cell r="E17450">
            <v>3.8095240000000001</v>
          </cell>
        </row>
        <row r="17451">
          <cell r="A17451" t="str">
            <v>Y3-2087A</v>
          </cell>
          <cell r="B17451" t="str">
            <v>SINGLE JERSEY</v>
          </cell>
          <cell r="C17451"/>
          <cell r="D17451" t="str">
            <v>28gg, 30D, SJ, Orizio</v>
          </cell>
          <cell r="E17451">
            <v>3.8095240000000001</v>
          </cell>
        </row>
        <row r="17452">
          <cell r="A17452" t="str">
            <v>Y3-2087A</v>
          </cell>
          <cell r="B17452" t="str">
            <v>SINGLE JERSEY</v>
          </cell>
          <cell r="C17452"/>
          <cell r="D17452" t="str">
            <v>28gg, 30D, SJ, Orizio</v>
          </cell>
          <cell r="E17452">
            <v>3.8095240000000001</v>
          </cell>
        </row>
        <row r="17453">
          <cell r="A17453" t="str">
            <v>Y3-2087A</v>
          </cell>
          <cell r="B17453" t="str">
            <v>SINGLE JERSEY</v>
          </cell>
          <cell r="C17453"/>
          <cell r="D17453" t="str">
            <v>28gg, 30D, SJ, Orizio</v>
          </cell>
          <cell r="E17453">
            <v>3.8095240000000001</v>
          </cell>
        </row>
        <row r="17454">
          <cell r="A17454" t="str">
            <v>Y3-2087A</v>
          </cell>
          <cell r="B17454" t="str">
            <v>SINGLE JERSEY</v>
          </cell>
          <cell r="C17454"/>
          <cell r="D17454" t="str">
            <v>28gg, 30D, SJ, Orizio</v>
          </cell>
          <cell r="E17454">
            <v>3.8095240000000001</v>
          </cell>
        </row>
        <row r="17455">
          <cell r="A17455" t="str">
            <v>Y3-2087A</v>
          </cell>
          <cell r="B17455" t="str">
            <v>SINGLE JERSEY</v>
          </cell>
          <cell r="C17455"/>
          <cell r="D17455" t="str">
            <v>28gg, 30D, SJ, Orizio</v>
          </cell>
          <cell r="E17455">
            <v>3.8095240000000001</v>
          </cell>
        </row>
        <row r="17456">
          <cell r="A17456" t="str">
            <v>Y3-2087A</v>
          </cell>
          <cell r="B17456" t="str">
            <v>SINGLE JERSEY</v>
          </cell>
          <cell r="C17456"/>
          <cell r="D17456" t="str">
            <v>28gg, 30D, SJ, Orizio</v>
          </cell>
          <cell r="E17456">
            <v>3.8095240000000001</v>
          </cell>
        </row>
        <row r="17457">
          <cell r="A17457" t="str">
            <v>Y3-2087A</v>
          </cell>
          <cell r="B17457" t="str">
            <v>SINGLE JERSEY</v>
          </cell>
          <cell r="C17457"/>
          <cell r="D17457" t="str">
            <v>28gg, 30D, SJ, Orizio</v>
          </cell>
          <cell r="E17457">
            <v>3.8095240000000001</v>
          </cell>
        </row>
        <row r="17458">
          <cell r="A17458" t="str">
            <v>Y3-2087A</v>
          </cell>
          <cell r="B17458" t="str">
            <v>SINGLE JERSEY</v>
          </cell>
          <cell r="C17458"/>
          <cell r="D17458" t="str">
            <v>28gg, 30D, SJ, Orizio</v>
          </cell>
          <cell r="E17458">
            <v>3.8095240000000001</v>
          </cell>
        </row>
        <row r="17459">
          <cell r="A17459" t="str">
            <v>Y3-2087A</v>
          </cell>
          <cell r="B17459" t="str">
            <v>SINGLE JERSEY</v>
          </cell>
          <cell r="C17459"/>
          <cell r="D17459" t="str">
            <v>28gg, 30D, SJ, Orizio</v>
          </cell>
          <cell r="E17459">
            <v>3.8095240000000001</v>
          </cell>
        </row>
        <row r="17460">
          <cell r="A17460" t="str">
            <v>Y3-2087B</v>
          </cell>
          <cell r="B17460" t="str">
            <v>SINGLE JERSEY</v>
          </cell>
          <cell r="C17460"/>
          <cell r="D17460" t="str">
            <v>28gg, 30D, SJ, Orizio</v>
          </cell>
          <cell r="E17460">
            <v>3.8095240000000001</v>
          </cell>
        </row>
        <row r="17461">
          <cell r="A17461" t="str">
            <v>Y3-2087B</v>
          </cell>
          <cell r="B17461" t="str">
            <v>SINGLE JERSEY</v>
          </cell>
          <cell r="C17461"/>
          <cell r="D17461" t="str">
            <v>28gg, 30D, SJ, Orizio</v>
          </cell>
          <cell r="E17461">
            <v>3.8095240000000001</v>
          </cell>
        </row>
        <row r="17462">
          <cell r="A17462" t="str">
            <v>Y3-2087B</v>
          </cell>
          <cell r="B17462" t="str">
            <v>SINGLE JERSEY</v>
          </cell>
          <cell r="C17462"/>
          <cell r="D17462" t="str">
            <v>28gg, 30D, SJ, Orizio</v>
          </cell>
          <cell r="E17462">
            <v>3.8095240000000001</v>
          </cell>
        </row>
        <row r="17463">
          <cell r="A17463" t="str">
            <v>Y3-2087B</v>
          </cell>
          <cell r="B17463" t="str">
            <v>SINGLE JERSEY</v>
          </cell>
          <cell r="C17463"/>
          <cell r="D17463" t="str">
            <v>28gg, 30D, SJ, Orizio</v>
          </cell>
          <cell r="E17463">
            <v>3.8095240000000001</v>
          </cell>
        </row>
        <row r="17464">
          <cell r="A17464" t="str">
            <v>Y3-2087B</v>
          </cell>
          <cell r="B17464" t="str">
            <v>SINGLE JERSEY</v>
          </cell>
          <cell r="C17464"/>
          <cell r="D17464" t="str">
            <v>28gg, 30D, SJ, Orizio</v>
          </cell>
          <cell r="E17464">
            <v>3.8095240000000001</v>
          </cell>
        </row>
        <row r="17465">
          <cell r="A17465" t="str">
            <v>Y3-2087B</v>
          </cell>
          <cell r="B17465" t="str">
            <v>SINGLE JERSEY</v>
          </cell>
          <cell r="C17465"/>
          <cell r="D17465" t="str">
            <v>28gg, 30D, SJ, Orizio</v>
          </cell>
          <cell r="E17465">
            <v>3.8095240000000001</v>
          </cell>
        </row>
        <row r="17466">
          <cell r="A17466" t="str">
            <v>Y3-2087B</v>
          </cell>
          <cell r="B17466" t="str">
            <v>SINGLE JERSEY</v>
          </cell>
          <cell r="C17466"/>
          <cell r="D17466" t="str">
            <v>28gg, 30D, SJ, Orizio</v>
          </cell>
          <cell r="E17466">
            <v>3.8095240000000001</v>
          </cell>
        </row>
        <row r="17467">
          <cell r="A17467" t="str">
            <v>Y3-2087B</v>
          </cell>
          <cell r="B17467" t="str">
            <v>SINGLE JERSEY</v>
          </cell>
          <cell r="C17467"/>
          <cell r="D17467" t="str">
            <v>28gg, 30D, SJ, Orizio</v>
          </cell>
          <cell r="E17467">
            <v>3.8095240000000001</v>
          </cell>
        </row>
        <row r="17468">
          <cell r="A17468" t="str">
            <v>Y3-2087B</v>
          </cell>
          <cell r="B17468" t="str">
            <v>SINGLE JERSEY</v>
          </cell>
          <cell r="C17468"/>
          <cell r="D17468" t="str">
            <v>28gg, 30D, SJ, Orizio</v>
          </cell>
          <cell r="E17468">
            <v>3.8095240000000001</v>
          </cell>
        </row>
        <row r="17469">
          <cell r="A17469" t="str">
            <v>Y3-2087B</v>
          </cell>
          <cell r="B17469" t="str">
            <v>SINGLE JERSEY</v>
          </cell>
          <cell r="C17469"/>
          <cell r="D17469" t="str">
            <v>28gg, 30D, SJ, Orizio</v>
          </cell>
          <cell r="E17469">
            <v>3.8095240000000001</v>
          </cell>
        </row>
        <row r="17470">
          <cell r="A17470" t="str">
            <v>Y3-2087B</v>
          </cell>
          <cell r="B17470" t="str">
            <v>SINGLE JERSEY</v>
          </cell>
          <cell r="C17470"/>
          <cell r="D17470" t="str">
            <v>28gg, 30D, SJ, Orizio</v>
          </cell>
          <cell r="E17470">
            <v>3.8095240000000001</v>
          </cell>
        </row>
        <row r="17471">
          <cell r="A17471" t="str">
            <v>Y3-2087B</v>
          </cell>
          <cell r="B17471" t="str">
            <v>SINGLE JERSEY</v>
          </cell>
          <cell r="C17471"/>
          <cell r="D17471" t="str">
            <v>28gg, 30D, SJ, Orizio</v>
          </cell>
          <cell r="E17471">
            <v>3.8095240000000001</v>
          </cell>
        </row>
        <row r="17472">
          <cell r="A17472" t="str">
            <v>Y3-2087B</v>
          </cell>
          <cell r="B17472" t="str">
            <v>SINGLE JERSEY</v>
          </cell>
          <cell r="C17472"/>
          <cell r="D17472" t="str">
            <v>28gg, 30D, SJ, Orizio</v>
          </cell>
          <cell r="E17472">
            <v>3.8095240000000001</v>
          </cell>
        </row>
        <row r="17473">
          <cell r="A17473" t="str">
            <v>Y3-2087B</v>
          </cell>
          <cell r="B17473" t="str">
            <v>SINGLE JERSEY</v>
          </cell>
          <cell r="C17473"/>
          <cell r="D17473" t="str">
            <v>28gg, 30D, SJ, Orizio</v>
          </cell>
          <cell r="E17473">
            <v>3.8095240000000001</v>
          </cell>
        </row>
        <row r="17474">
          <cell r="A17474" t="str">
            <v>Y3-2087B</v>
          </cell>
          <cell r="B17474" t="str">
            <v>SINGLE JERSEY</v>
          </cell>
          <cell r="C17474"/>
          <cell r="D17474" t="str">
            <v>28gg, 30D, SJ, Orizio</v>
          </cell>
          <cell r="E17474">
            <v>3.8095240000000001</v>
          </cell>
        </row>
        <row r="17475">
          <cell r="A17475" t="str">
            <v>Y3-2087C</v>
          </cell>
          <cell r="B17475" t="str">
            <v>SINGLE JERSEY</v>
          </cell>
          <cell r="C17475"/>
          <cell r="D17475" t="str">
            <v>28gg, 30D, SJ, Orizio</v>
          </cell>
          <cell r="E17475">
            <v>3.8095240000000001</v>
          </cell>
        </row>
        <row r="17476">
          <cell r="A17476" t="str">
            <v>Y3-2087C</v>
          </cell>
          <cell r="B17476" t="str">
            <v>SINGLE JERSEY</v>
          </cell>
          <cell r="C17476"/>
          <cell r="D17476" t="str">
            <v>28gg, 30D, SJ, Orizio</v>
          </cell>
          <cell r="E17476">
            <v>3.8095240000000001</v>
          </cell>
        </row>
        <row r="17477">
          <cell r="A17477" t="str">
            <v>Y3-2087C</v>
          </cell>
          <cell r="B17477" t="str">
            <v>SINGLE JERSEY</v>
          </cell>
          <cell r="C17477"/>
          <cell r="D17477" t="str">
            <v>28gg, 30D, SJ, Orizio</v>
          </cell>
          <cell r="E17477">
            <v>3.8095240000000001</v>
          </cell>
        </row>
        <row r="17478">
          <cell r="A17478" t="str">
            <v>Y3-2087C</v>
          </cell>
          <cell r="B17478" t="str">
            <v>SINGLE JERSEY</v>
          </cell>
          <cell r="C17478"/>
          <cell r="D17478" t="str">
            <v>28gg, 30D, SJ, Orizio</v>
          </cell>
          <cell r="E17478">
            <v>3.8095240000000001</v>
          </cell>
        </row>
        <row r="17479">
          <cell r="A17479" t="str">
            <v>Y3-2087C</v>
          </cell>
          <cell r="B17479" t="str">
            <v>SINGLE JERSEY</v>
          </cell>
          <cell r="C17479"/>
          <cell r="D17479" t="str">
            <v>28gg, 30D, SJ, Orizio</v>
          </cell>
          <cell r="E17479">
            <v>3.8095240000000001</v>
          </cell>
        </row>
        <row r="17480">
          <cell r="A17480" t="str">
            <v>Y3-2087C</v>
          </cell>
          <cell r="B17480" t="str">
            <v>SINGLE JERSEY</v>
          </cell>
          <cell r="C17480"/>
          <cell r="D17480" t="str">
            <v>28gg, 30D, SJ, Orizio</v>
          </cell>
          <cell r="E17480">
            <v>3.8095240000000001</v>
          </cell>
        </row>
        <row r="17481">
          <cell r="A17481" t="str">
            <v>Y3-2087C</v>
          </cell>
          <cell r="B17481" t="str">
            <v>SINGLE JERSEY</v>
          </cell>
          <cell r="C17481"/>
          <cell r="D17481" t="str">
            <v>28gg, 30D, SJ, Orizio</v>
          </cell>
          <cell r="E17481">
            <v>3.8095240000000001</v>
          </cell>
        </row>
        <row r="17482">
          <cell r="A17482" t="str">
            <v>Y3-2087C</v>
          </cell>
          <cell r="B17482" t="str">
            <v>SINGLE JERSEY</v>
          </cell>
          <cell r="C17482"/>
          <cell r="D17482" t="str">
            <v>28gg, 30D, SJ, Orizio</v>
          </cell>
          <cell r="E17482">
            <v>3.8095240000000001</v>
          </cell>
        </row>
        <row r="17483">
          <cell r="A17483" t="str">
            <v>Y3-2087C</v>
          </cell>
          <cell r="B17483" t="str">
            <v>SINGLE JERSEY</v>
          </cell>
          <cell r="C17483"/>
          <cell r="D17483" t="str">
            <v>28gg, 30D, SJ, Orizio</v>
          </cell>
          <cell r="E17483">
            <v>3.8095240000000001</v>
          </cell>
        </row>
        <row r="17484">
          <cell r="A17484" t="str">
            <v>Y3-2087C</v>
          </cell>
          <cell r="B17484" t="str">
            <v>SINGLE JERSEY</v>
          </cell>
          <cell r="C17484"/>
          <cell r="D17484" t="str">
            <v>28gg, 30D, SJ, Orizio</v>
          </cell>
          <cell r="E17484">
            <v>3.8095240000000001</v>
          </cell>
        </row>
        <row r="17485">
          <cell r="A17485" t="str">
            <v>Y3-2087C</v>
          </cell>
          <cell r="B17485" t="str">
            <v>SINGLE JERSEY</v>
          </cell>
          <cell r="C17485"/>
          <cell r="D17485" t="str">
            <v>28gg, 30D, SJ, Orizio</v>
          </cell>
          <cell r="E17485">
            <v>3.8095240000000001</v>
          </cell>
        </row>
        <row r="17486">
          <cell r="A17486" t="str">
            <v>Y3-2087C</v>
          </cell>
          <cell r="B17486" t="str">
            <v>SINGLE JERSEY</v>
          </cell>
          <cell r="C17486"/>
          <cell r="D17486" t="str">
            <v>28gg, 30D, SJ, Orizio</v>
          </cell>
          <cell r="E17486">
            <v>3.8095240000000001</v>
          </cell>
        </row>
        <row r="17487">
          <cell r="A17487" t="str">
            <v>Y3-2087C</v>
          </cell>
          <cell r="B17487" t="str">
            <v>SINGLE JERSEY</v>
          </cell>
          <cell r="C17487"/>
          <cell r="D17487" t="str">
            <v>28gg, 30D, SJ, Orizio</v>
          </cell>
          <cell r="E17487">
            <v>3.8095240000000001</v>
          </cell>
        </row>
        <row r="17488">
          <cell r="A17488" t="str">
            <v>Y3-2087C</v>
          </cell>
          <cell r="B17488" t="str">
            <v>SINGLE JERSEY</v>
          </cell>
          <cell r="C17488"/>
          <cell r="D17488" t="str">
            <v>28gg, 30D, SJ, Orizio</v>
          </cell>
          <cell r="E17488">
            <v>3.8095240000000001</v>
          </cell>
        </row>
        <row r="17489">
          <cell r="A17489" t="str">
            <v>Y3-2087C</v>
          </cell>
          <cell r="B17489" t="str">
            <v>SINGLE JERSEY</v>
          </cell>
          <cell r="C17489"/>
          <cell r="D17489" t="str">
            <v>28gg, 30D, SJ, Orizio</v>
          </cell>
          <cell r="E17489">
            <v>3.8095240000000001</v>
          </cell>
        </row>
        <row r="17490">
          <cell r="A17490" t="str">
            <v>Y3-2088A</v>
          </cell>
          <cell r="B17490" t="str">
            <v>SINGLE JERSEY</v>
          </cell>
          <cell r="C17490"/>
          <cell r="D17490" t="str">
            <v>28gg, 30D, SJ, Orizio</v>
          </cell>
          <cell r="E17490">
            <v>3.9463300000000001</v>
          </cell>
        </row>
        <row r="17491">
          <cell r="A17491" t="str">
            <v>Y3-2088A</v>
          </cell>
          <cell r="B17491" t="str">
            <v>SINGLE JERSEY</v>
          </cell>
          <cell r="C17491"/>
          <cell r="D17491" t="str">
            <v>28gg, 30D, SJ, Orizio</v>
          </cell>
          <cell r="E17491">
            <v>3.9463300000000001</v>
          </cell>
        </row>
        <row r="17492">
          <cell r="A17492" t="str">
            <v>Y3-2088A</v>
          </cell>
          <cell r="B17492" t="str">
            <v>SINGLE JERSEY</v>
          </cell>
          <cell r="C17492"/>
          <cell r="D17492" t="str">
            <v>28gg, 30D, SJ, Orizio</v>
          </cell>
          <cell r="E17492">
            <v>3.9463300000000001</v>
          </cell>
        </row>
        <row r="17493">
          <cell r="A17493" t="str">
            <v>Y3-2089A</v>
          </cell>
          <cell r="B17493" t="str">
            <v>SINGLE JERSEY</v>
          </cell>
          <cell r="C17493"/>
          <cell r="D17493" t="str">
            <v>28gg, 30D, SJ, Orizio</v>
          </cell>
          <cell r="E17493">
            <v>3.9463300000000001</v>
          </cell>
        </row>
        <row r="17494">
          <cell r="A17494" t="str">
            <v>Y3-2089A</v>
          </cell>
          <cell r="B17494" t="str">
            <v>SINGLE JERSEY</v>
          </cell>
          <cell r="C17494"/>
          <cell r="D17494" t="str">
            <v>28gg, 30D, SJ, Orizio</v>
          </cell>
          <cell r="E17494">
            <v>3.9463300000000001</v>
          </cell>
        </row>
        <row r="17495">
          <cell r="A17495" t="str">
            <v>Y3-2089A</v>
          </cell>
          <cell r="B17495" t="str">
            <v>SINGLE JERSEY</v>
          </cell>
          <cell r="C17495"/>
          <cell r="D17495" t="str">
            <v>28gg, 30D, SJ, Orizio</v>
          </cell>
          <cell r="E17495">
            <v>3.9463300000000001</v>
          </cell>
        </row>
        <row r="17496">
          <cell r="A17496" t="str">
            <v>Y3-2089A</v>
          </cell>
          <cell r="B17496" t="str">
            <v>SINGLE JERSEY</v>
          </cell>
          <cell r="C17496"/>
          <cell r="D17496" t="str">
            <v>28gg, 30D, SJ, Orizio</v>
          </cell>
          <cell r="E17496">
            <v>3.9463300000000001</v>
          </cell>
        </row>
        <row r="17497">
          <cell r="A17497" t="str">
            <v>Y3-2091A</v>
          </cell>
          <cell r="B17497" t="str">
            <v>SINGLE JERSEY</v>
          </cell>
          <cell r="C17497"/>
          <cell r="D17497" t="str">
            <v>28gg, 30D, SJ, Santec</v>
          </cell>
          <cell r="E17497">
            <v>3.7950659999999998</v>
          </cell>
        </row>
        <row r="17498">
          <cell r="A17498" t="str">
            <v>Y3-2091A</v>
          </cell>
          <cell r="B17498" t="str">
            <v>SINGLE JERSEY</v>
          </cell>
          <cell r="C17498"/>
          <cell r="D17498" t="str">
            <v>28gg, 30D, SJ, Santec</v>
          </cell>
          <cell r="E17498">
            <v>3.7950659999999998</v>
          </cell>
        </row>
        <row r="17499">
          <cell r="A17499" t="str">
            <v>Y3-2091A</v>
          </cell>
          <cell r="B17499" t="str">
            <v>SINGLE JERSEY</v>
          </cell>
          <cell r="C17499"/>
          <cell r="D17499" t="str">
            <v>28gg, 30D, SJ, Santec</v>
          </cell>
          <cell r="E17499">
            <v>3.7950659999999998</v>
          </cell>
        </row>
        <row r="17500">
          <cell r="A17500" t="str">
            <v>Y3-2091A</v>
          </cell>
          <cell r="B17500" t="str">
            <v>SINGLE JERSEY</v>
          </cell>
          <cell r="C17500"/>
          <cell r="D17500" t="str">
            <v>28gg, 30D, SJ, Santec</v>
          </cell>
          <cell r="E17500">
            <v>3.7950659999999998</v>
          </cell>
        </row>
        <row r="17501">
          <cell r="A17501" t="str">
            <v>Y3-2091A</v>
          </cell>
          <cell r="B17501" t="str">
            <v>SINGLE JERSEY</v>
          </cell>
          <cell r="C17501"/>
          <cell r="D17501" t="str">
            <v>28gg, 30D, SJ, Santec</v>
          </cell>
          <cell r="E17501">
            <v>3.7950659999999998</v>
          </cell>
        </row>
        <row r="17502">
          <cell r="A17502" t="str">
            <v>Y3-2091A</v>
          </cell>
          <cell r="B17502" t="str">
            <v>SINGLE JERSEY</v>
          </cell>
          <cell r="C17502"/>
          <cell r="D17502" t="str">
            <v>28gg, 30D, SJ, Santec</v>
          </cell>
          <cell r="E17502">
            <v>3.7950659999999998</v>
          </cell>
        </row>
        <row r="17503">
          <cell r="A17503" t="str">
            <v>Y3-2092A</v>
          </cell>
          <cell r="B17503" t="str">
            <v>SINGLE JERSEY</v>
          </cell>
          <cell r="C17503"/>
          <cell r="D17503" t="str">
            <v>28gg, 30D, SJ, Santec</v>
          </cell>
          <cell r="E17503">
            <v>2.3501759999999998</v>
          </cell>
        </row>
        <row r="17504">
          <cell r="A17504" t="str">
            <v>Y3-2092A</v>
          </cell>
          <cell r="B17504" t="str">
            <v>SINGLE JERSEY</v>
          </cell>
          <cell r="C17504"/>
          <cell r="D17504" t="str">
            <v>28gg, 30D, SJ, Santec</v>
          </cell>
          <cell r="E17504">
            <v>2.3501759999999998</v>
          </cell>
        </row>
        <row r="17505">
          <cell r="A17505" t="str">
            <v>Y3-2092A</v>
          </cell>
          <cell r="B17505" t="str">
            <v>SINGLE JERSEY</v>
          </cell>
          <cell r="C17505"/>
          <cell r="D17505" t="str">
            <v>28gg, 30D, SJ, Santec</v>
          </cell>
          <cell r="E17505">
            <v>2.3501759999999998</v>
          </cell>
        </row>
        <row r="17506">
          <cell r="A17506" t="str">
            <v>Y3-2092A</v>
          </cell>
          <cell r="B17506" t="str">
            <v>SINGLE JERSEY</v>
          </cell>
          <cell r="C17506"/>
          <cell r="D17506" t="str">
            <v>28gg, 30D, SJ, Santec</v>
          </cell>
          <cell r="E17506">
            <v>2.3501759999999998</v>
          </cell>
        </row>
        <row r="17507">
          <cell r="A17507" t="str">
            <v>Y3-2094A</v>
          </cell>
          <cell r="B17507" t="str">
            <v>SINGLE JERSEY</v>
          </cell>
          <cell r="C17507"/>
          <cell r="D17507" t="str">
            <v>28gg, 30D, SJ, Santec</v>
          </cell>
          <cell r="E17507">
            <v>3.1746029999999998</v>
          </cell>
        </row>
        <row r="17508">
          <cell r="A17508" t="str">
            <v>Y3-2094A</v>
          </cell>
          <cell r="B17508" t="str">
            <v>SINGLE JERSEY</v>
          </cell>
          <cell r="C17508"/>
          <cell r="D17508" t="str">
            <v>28gg, 30D, SJ, Santec</v>
          </cell>
          <cell r="E17508">
            <v>3.1746029999999998</v>
          </cell>
        </row>
        <row r="17509">
          <cell r="A17509" t="str">
            <v>Y3-2094A</v>
          </cell>
          <cell r="B17509" t="str">
            <v>SINGLE JERSEY</v>
          </cell>
          <cell r="C17509"/>
          <cell r="D17509" t="str">
            <v>28gg, 30D, SJ, Santec</v>
          </cell>
          <cell r="E17509">
            <v>3.1746029999999998</v>
          </cell>
        </row>
        <row r="17510">
          <cell r="A17510" t="str">
            <v>Y3-2095A</v>
          </cell>
          <cell r="B17510" t="str">
            <v>SINGLE JERSEY</v>
          </cell>
          <cell r="C17510"/>
          <cell r="D17510" t="str">
            <v>28gg, 30D, SJ, Orizio</v>
          </cell>
          <cell r="E17510">
            <v>3.8095240000000001</v>
          </cell>
        </row>
        <row r="17511">
          <cell r="A17511" t="str">
            <v>Y3-2095A</v>
          </cell>
          <cell r="B17511" t="str">
            <v>SINGLE JERSEY</v>
          </cell>
          <cell r="C17511"/>
          <cell r="D17511" t="str">
            <v>28gg, 30D, SJ, Orizio</v>
          </cell>
          <cell r="E17511">
            <v>3.8095240000000001</v>
          </cell>
        </row>
        <row r="17512">
          <cell r="A17512" t="str">
            <v>Y3-2095A</v>
          </cell>
          <cell r="B17512" t="str">
            <v>SINGLE JERSEY</v>
          </cell>
          <cell r="C17512"/>
          <cell r="D17512" t="str">
            <v>28gg, 30D, SJ, Orizio</v>
          </cell>
          <cell r="E17512">
            <v>3.8095240000000001</v>
          </cell>
        </row>
        <row r="17513">
          <cell r="A17513" t="str">
            <v>Y3-2095A</v>
          </cell>
          <cell r="B17513" t="str">
            <v>SINGLE JERSEY</v>
          </cell>
          <cell r="C17513"/>
          <cell r="D17513" t="str">
            <v>28gg, 30D, SJ, Orizio</v>
          </cell>
          <cell r="E17513">
            <v>3.8095240000000001</v>
          </cell>
        </row>
        <row r="17514">
          <cell r="A17514" t="str">
            <v>Y3-2095A</v>
          </cell>
          <cell r="B17514" t="str">
            <v>SINGLE JERSEY</v>
          </cell>
          <cell r="C17514"/>
          <cell r="D17514" t="str">
            <v>28gg, 30D, SJ, Orizio</v>
          </cell>
          <cell r="E17514">
            <v>3.8095240000000001</v>
          </cell>
        </row>
        <row r="17515">
          <cell r="A17515" t="str">
            <v>Y3-2095A</v>
          </cell>
          <cell r="B17515" t="str">
            <v>SINGLE JERSEY</v>
          </cell>
          <cell r="C17515"/>
          <cell r="D17515" t="str">
            <v>28gg, 30D, SJ, Orizio</v>
          </cell>
          <cell r="E17515">
            <v>3.8095240000000001</v>
          </cell>
        </row>
        <row r="17516">
          <cell r="A17516" t="str">
            <v>Y3-2095A</v>
          </cell>
          <cell r="B17516" t="str">
            <v>SINGLE JERSEY</v>
          </cell>
          <cell r="C17516"/>
          <cell r="D17516" t="str">
            <v>28gg, 30D, SJ, Orizio</v>
          </cell>
          <cell r="E17516">
            <v>3.8095240000000001</v>
          </cell>
        </row>
        <row r="17517">
          <cell r="A17517" t="str">
            <v>Y3-2095A</v>
          </cell>
          <cell r="B17517" t="str">
            <v>SINGLE JERSEY</v>
          </cell>
          <cell r="C17517"/>
          <cell r="D17517" t="str">
            <v>28gg, 30D, SJ, Orizio</v>
          </cell>
          <cell r="E17517">
            <v>3.8095240000000001</v>
          </cell>
        </row>
        <row r="17518">
          <cell r="A17518" t="str">
            <v>Y3-2095A</v>
          </cell>
          <cell r="B17518" t="str">
            <v>SINGLE JERSEY</v>
          </cell>
          <cell r="C17518"/>
          <cell r="D17518" t="str">
            <v>28gg, 30D, SJ, Orizio</v>
          </cell>
          <cell r="E17518">
            <v>3.8095240000000001</v>
          </cell>
        </row>
        <row r="17519">
          <cell r="A17519" t="str">
            <v>Y3-2095B</v>
          </cell>
          <cell r="B17519" t="str">
            <v>SINGLE JERSEY</v>
          </cell>
          <cell r="C17519"/>
          <cell r="D17519" t="str">
            <v>28gg, 30D, SJ, Orizio</v>
          </cell>
          <cell r="E17519">
            <v>3.8095240000000001</v>
          </cell>
        </row>
        <row r="17520">
          <cell r="A17520" t="str">
            <v>Y3-2095B</v>
          </cell>
          <cell r="B17520" t="str">
            <v>SINGLE JERSEY</v>
          </cell>
          <cell r="C17520"/>
          <cell r="D17520" t="str">
            <v>28gg, 30D, SJ, Orizio</v>
          </cell>
          <cell r="E17520">
            <v>3.8095240000000001</v>
          </cell>
        </row>
        <row r="17521">
          <cell r="A17521" t="str">
            <v>Y3-2095B</v>
          </cell>
          <cell r="B17521" t="str">
            <v>SINGLE JERSEY</v>
          </cell>
          <cell r="C17521"/>
          <cell r="D17521" t="str">
            <v>28gg, 30D, SJ, Orizio</v>
          </cell>
          <cell r="E17521">
            <v>3.8095240000000001</v>
          </cell>
        </row>
        <row r="17522">
          <cell r="A17522" t="str">
            <v>Y3-2095B</v>
          </cell>
          <cell r="B17522" t="str">
            <v>SINGLE JERSEY</v>
          </cell>
          <cell r="C17522"/>
          <cell r="D17522" t="str">
            <v>28gg, 30D, SJ, Orizio</v>
          </cell>
          <cell r="E17522">
            <v>3.8095240000000001</v>
          </cell>
        </row>
        <row r="17523">
          <cell r="A17523" t="str">
            <v>Y3-2095B</v>
          </cell>
          <cell r="B17523" t="str">
            <v>SINGLE JERSEY</v>
          </cell>
          <cell r="C17523"/>
          <cell r="D17523" t="str">
            <v>28gg, 30D, SJ, Orizio</v>
          </cell>
          <cell r="E17523">
            <v>3.8095240000000001</v>
          </cell>
        </row>
        <row r="17524">
          <cell r="A17524" t="str">
            <v>Y3-2095B</v>
          </cell>
          <cell r="B17524" t="str">
            <v>SINGLE JERSEY</v>
          </cell>
          <cell r="C17524"/>
          <cell r="D17524" t="str">
            <v>28gg, 30D, SJ, Orizio</v>
          </cell>
          <cell r="E17524">
            <v>3.8095240000000001</v>
          </cell>
        </row>
        <row r="17525">
          <cell r="A17525" t="str">
            <v>Y3-2095B</v>
          </cell>
          <cell r="B17525" t="str">
            <v>SINGLE JERSEY</v>
          </cell>
          <cell r="C17525"/>
          <cell r="D17525" t="str">
            <v>28gg, 30D, SJ, Orizio</v>
          </cell>
          <cell r="E17525">
            <v>3.8095240000000001</v>
          </cell>
        </row>
        <row r="17526">
          <cell r="A17526" t="str">
            <v>Y3-2095B</v>
          </cell>
          <cell r="B17526" t="str">
            <v>SINGLE JERSEY</v>
          </cell>
          <cell r="C17526"/>
          <cell r="D17526" t="str">
            <v>28gg, 30D, SJ, Orizio</v>
          </cell>
          <cell r="E17526">
            <v>3.8095240000000001</v>
          </cell>
        </row>
        <row r="17527">
          <cell r="A17527" t="str">
            <v>Y3-2095B</v>
          </cell>
          <cell r="B17527" t="str">
            <v>SINGLE JERSEY</v>
          </cell>
          <cell r="C17527"/>
          <cell r="D17527" t="str">
            <v>28gg, 30D, SJ, Orizio</v>
          </cell>
          <cell r="E17527">
            <v>3.8095240000000001</v>
          </cell>
        </row>
        <row r="17528">
          <cell r="A17528" t="str">
            <v>Y3-2097A</v>
          </cell>
          <cell r="B17528" t="str">
            <v>SINGLE JERSEY</v>
          </cell>
          <cell r="C17528"/>
          <cell r="D17528" t="str">
            <v>28gg, 30D, SJ, Santec</v>
          </cell>
          <cell r="E17528">
            <v>3.7950659999999998</v>
          </cell>
        </row>
        <row r="17529">
          <cell r="A17529" t="str">
            <v>Y3-2097A</v>
          </cell>
          <cell r="B17529" t="str">
            <v>SINGLE JERSEY</v>
          </cell>
          <cell r="C17529"/>
          <cell r="D17529" t="str">
            <v>28gg, 30D, SJ, Santec</v>
          </cell>
          <cell r="E17529">
            <v>3.7950659999999998</v>
          </cell>
        </row>
        <row r="17530">
          <cell r="A17530" t="str">
            <v>Y3-2097A</v>
          </cell>
          <cell r="B17530" t="str">
            <v>SINGLE JERSEY</v>
          </cell>
          <cell r="C17530"/>
          <cell r="D17530" t="str">
            <v>28gg, 30D, SJ, Santec</v>
          </cell>
          <cell r="E17530">
            <v>3.7950659999999998</v>
          </cell>
        </row>
        <row r="17531">
          <cell r="A17531" t="str">
            <v>Y3-2097A</v>
          </cell>
          <cell r="B17531" t="str">
            <v>SINGLE JERSEY</v>
          </cell>
          <cell r="C17531"/>
          <cell r="D17531" t="str">
            <v>28gg, 30D, SJ, Santec</v>
          </cell>
          <cell r="E17531">
            <v>3.7950659999999998</v>
          </cell>
        </row>
        <row r="17532">
          <cell r="A17532" t="str">
            <v>Y3-2097A</v>
          </cell>
          <cell r="B17532" t="str">
            <v>SINGLE JERSEY</v>
          </cell>
          <cell r="C17532"/>
          <cell r="D17532" t="str">
            <v>28gg, 30D, SJ, Santec</v>
          </cell>
          <cell r="E17532">
            <v>3.7950659999999998</v>
          </cell>
        </row>
        <row r="17533">
          <cell r="A17533" t="str">
            <v>Y3-2098A</v>
          </cell>
          <cell r="B17533" t="str">
            <v>SINGLE JERSEY</v>
          </cell>
          <cell r="C17533"/>
          <cell r="D17533" t="str">
            <v>28gg, 30D, SJ, Orizio</v>
          </cell>
          <cell r="E17533">
            <v>3.9808919999999999</v>
          </cell>
        </row>
        <row r="17534">
          <cell r="A17534" t="str">
            <v>Y3-2098A</v>
          </cell>
          <cell r="B17534" t="str">
            <v>SINGLE JERSEY</v>
          </cell>
          <cell r="C17534"/>
          <cell r="D17534" t="str">
            <v>28gg, 30D, SJ, Orizio</v>
          </cell>
          <cell r="E17534">
            <v>3.9808919999999999</v>
          </cell>
        </row>
        <row r="17535">
          <cell r="A17535" t="str">
            <v>Y3-2098A</v>
          </cell>
          <cell r="B17535" t="str">
            <v>SINGLE JERSEY</v>
          </cell>
          <cell r="C17535"/>
          <cell r="D17535" t="str">
            <v>28gg, 30D, SJ, Orizio</v>
          </cell>
          <cell r="E17535">
            <v>3.9808919999999999</v>
          </cell>
        </row>
        <row r="17536">
          <cell r="A17536" t="str">
            <v>Y3-2098A</v>
          </cell>
          <cell r="B17536" t="str">
            <v>SINGLE JERSEY</v>
          </cell>
          <cell r="C17536"/>
          <cell r="D17536" t="str">
            <v>28gg, 30D, SJ, Orizio</v>
          </cell>
          <cell r="E17536">
            <v>3.9808919999999999</v>
          </cell>
        </row>
        <row r="17537">
          <cell r="A17537" t="str">
            <v>Y3-2098A</v>
          </cell>
          <cell r="B17537" t="str">
            <v>SINGLE JERSEY</v>
          </cell>
          <cell r="C17537"/>
          <cell r="D17537" t="str">
            <v>28gg, 30D, SJ, Orizio</v>
          </cell>
          <cell r="E17537">
            <v>3.9808919999999999</v>
          </cell>
        </row>
        <row r="17538">
          <cell r="A17538" t="str">
            <v>Y3-2101A</v>
          </cell>
          <cell r="B17538" t="str">
            <v>SINGLE JERSEY</v>
          </cell>
          <cell r="C17538"/>
          <cell r="D17538" t="str">
            <v>28gg, 30D, SJ, Orizio</v>
          </cell>
          <cell r="E17538">
            <v>3.9463300000000001</v>
          </cell>
        </row>
        <row r="17539">
          <cell r="A17539" t="str">
            <v>Y3-2101A</v>
          </cell>
          <cell r="B17539" t="str">
            <v>SINGLE JERSEY</v>
          </cell>
          <cell r="C17539"/>
          <cell r="D17539" t="str">
            <v>28gg, 30D, SJ, Orizio</v>
          </cell>
          <cell r="E17539">
            <v>3.9463300000000001</v>
          </cell>
        </row>
        <row r="17540">
          <cell r="A17540" t="str">
            <v>Y3-2101A</v>
          </cell>
          <cell r="B17540" t="str">
            <v>SINGLE JERSEY</v>
          </cell>
          <cell r="C17540"/>
          <cell r="D17540" t="str">
            <v>28gg, 30D, SJ, Orizio</v>
          </cell>
          <cell r="E17540">
            <v>3.9463300000000001</v>
          </cell>
        </row>
        <row r="17541">
          <cell r="A17541" t="str">
            <v>Y3-2101A</v>
          </cell>
          <cell r="B17541" t="str">
            <v>SINGLE JERSEY</v>
          </cell>
          <cell r="C17541"/>
          <cell r="D17541" t="str">
            <v>28gg, 30D, SJ, Orizio</v>
          </cell>
          <cell r="E17541">
            <v>3.9463300000000001</v>
          </cell>
        </row>
        <row r="17542">
          <cell r="A17542" t="str">
            <v>Y3-2103A</v>
          </cell>
          <cell r="B17542" t="str">
            <v>SINGLE JERSEY</v>
          </cell>
          <cell r="C17542"/>
          <cell r="D17542" t="str">
            <v>28gg, 30D, SJ, Santec</v>
          </cell>
          <cell r="E17542">
            <v>3.7950659999999998</v>
          </cell>
        </row>
        <row r="17543">
          <cell r="A17543" t="str">
            <v>Y3-2103A</v>
          </cell>
          <cell r="B17543" t="str">
            <v>SINGLE JERSEY</v>
          </cell>
          <cell r="C17543"/>
          <cell r="D17543" t="str">
            <v>28gg, 30D, SJ, Santec</v>
          </cell>
          <cell r="E17543">
            <v>3.7950659999999998</v>
          </cell>
        </row>
        <row r="17544">
          <cell r="A17544" t="str">
            <v>Y3-2103A</v>
          </cell>
          <cell r="B17544" t="str">
            <v>SINGLE JERSEY</v>
          </cell>
          <cell r="C17544"/>
          <cell r="D17544" t="str">
            <v>28gg, 30D, SJ, Santec</v>
          </cell>
          <cell r="E17544">
            <v>3.7950659999999998</v>
          </cell>
        </row>
        <row r="17545">
          <cell r="A17545" t="str">
            <v>Y3-2103A</v>
          </cell>
          <cell r="B17545" t="str">
            <v>SINGLE JERSEY</v>
          </cell>
          <cell r="C17545"/>
          <cell r="D17545" t="str">
            <v>28gg, 30D, SJ, Santec</v>
          </cell>
          <cell r="E17545">
            <v>3.7950659999999998</v>
          </cell>
        </row>
        <row r="17546">
          <cell r="A17546" t="str">
            <v>Y3-2103A</v>
          </cell>
          <cell r="B17546" t="str">
            <v>SINGLE JERSEY</v>
          </cell>
          <cell r="C17546"/>
          <cell r="D17546" t="str">
            <v>28gg, 30D, SJ, Santec</v>
          </cell>
          <cell r="E17546">
            <v>3.7950659999999998</v>
          </cell>
        </row>
        <row r="17547">
          <cell r="A17547" t="str">
            <v>Y3-2104A</v>
          </cell>
          <cell r="B17547" t="str">
            <v>SINGLE JERSEY</v>
          </cell>
          <cell r="C17547"/>
          <cell r="D17547" t="str">
            <v>28gg, 30D, SJ, Santec</v>
          </cell>
          <cell r="E17547">
            <v>3.7950659999999998</v>
          </cell>
        </row>
        <row r="17548">
          <cell r="A17548" t="str">
            <v>Y3-2104A</v>
          </cell>
          <cell r="B17548" t="str">
            <v>SINGLE JERSEY</v>
          </cell>
          <cell r="C17548"/>
          <cell r="D17548" t="str">
            <v>28gg, 30D, SJ, Santec</v>
          </cell>
          <cell r="E17548">
            <v>3.7950659999999998</v>
          </cell>
        </row>
        <row r="17549">
          <cell r="A17549" t="str">
            <v>Y3-2104A</v>
          </cell>
          <cell r="B17549" t="str">
            <v>SINGLE JERSEY</v>
          </cell>
          <cell r="C17549"/>
          <cell r="D17549" t="str">
            <v>28gg, 30D, SJ, Santec</v>
          </cell>
          <cell r="E17549">
            <v>3.7950659999999998</v>
          </cell>
        </row>
        <row r="17550">
          <cell r="A17550" t="str">
            <v>Y3-2104A</v>
          </cell>
          <cell r="B17550" t="str">
            <v>SINGLE JERSEY</v>
          </cell>
          <cell r="C17550"/>
          <cell r="D17550" t="str">
            <v>28gg, 30D, SJ, Santec</v>
          </cell>
          <cell r="E17550">
            <v>3.7950659999999998</v>
          </cell>
        </row>
        <row r="17551">
          <cell r="A17551" t="str">
            <v>Y3-2104A</v>
          </cell>
          <cell r="B17551" t="str">
            <v>SINGLE JERSEY</v>
          </cell>
          <cell r="C17551"/>
          <cell r="D17551" t="str">
            <v>28gg, 30D, SJ, Santec</v>
          </cell>
          <cell r="E17551">
            <v>3.7950659999999998</v>
          </cell>
        </row>
        <row r="17552">
          <cell r="A17552" t="str">
            <v>Y3-2109A</v>
          </cell>
          <cell r="B17552" t="str">
            <v>SINGLE JERSEY</v>
          </cell>
          <cell r="C17552"/>
          <cell r="D17552" t="str">
            <v>28gg, 30D, SJ, Santec</v>
          </cell>
          <cell r="E17552">
            <v>3.910069</v>
          </cell>
        </row>
        <row r="17553">
          <cell r="A17553" t="str">
            <v>Y3-2109A</v>
          </cell>
          <cell r="B17553" t="str">
            <v>SINGLE JERSEY</v>
          </cell>
          <cell r="C17553"/>
          <cell r="D17553" t="str">
            <v>28gg, 30D, SJ, Santec</v>
          </cell>
          <cell r="E17553">
            <v>3.910069</v>
          </cell>
        </row>
        <row r="17554">
          <cell r="A17554" t="str">
            <v>Y3-2109A</v>
          </cell>
          <cell r="B17554" t="str">
            <v>SINGLE JERSEY</v>
          </cell>
          <cell r="C17554"/>
          <cell r="D17554" t="str">
            <v>28gg, 30D, SJ, Santec</v>
          </cell>
          <cell r="E17554">
            <v>3.910069</v>
          </cell>
        </row>
        <row r="17555">
          <cell r="A17555" t="str">
            <v>Y3-2111A</v>
          </cell>
          <cell r="B17555" t="str">
            <v>RIB</v>
          </cell>
          <cell r="C17555"/>
          <cell r="D17555" t="str">
            <v>22gg, 34D, RIB, Santec, 68F</v>
          </cell>
          <cell r="E17555">
            <v>5.4600049999999998</v>
          </cell>
        </row>
        <row r="17556">
          <cell r="A17556" t="str">
            <v>Y3-2111A</v>
          </cell>
          <cell r="B17556" t="str">
            <v>RIB</v>
          </cell>
          <cell r="C17556"/>
          <cell r="D17556" t="str">
            <v>22gg, 34D, RIB, Santec, 68F</v>
          </cell>
          <cell r="E17556">
            <v>5.4600049999999998</v>
          </cell>
        </row>
        <row r="17557">
          <cell r="A17557" t="str">
            <v>Y3-2111A</v>
          </cell>
          <cell r="B17557" t="str">
            <v>RIB</v>
          </cell>
          <cell r="C17557"/>
          <cell r="D17557" t="str">
            <v>22gg, 34D, RIB, Santec, 68F</v>
          </cell>
          <cell r="E17557">
            <v>5.4600049999999998</v>
          </cell>
        </row>
        <row r="17558">
          <cell r="A17558" t="str">
            <v>Y3-2111B</v>
          </cell>
          <cell r="B17558" t="str">
            <v>RIB</v>
          </cell>
          <cell r="C17558"/>
          <cell r="D17558" t="str">
            <v>22gg, 34D, RIB, Santec, 68F</v>
          </cell>
          <cell r="E17558">
            <v>5.4600049999999998</v>
          </cell>
        </row>
        <row r="17559">
          <cell r="A17559" t="str">
            <v>Y3-2111B</v>
          </cell>
          <cell r="B17559" t="str">
            <v>RIB</v>
          </cell>
          <cell r="C17559"/>
          <cell r="D17559" t="str">
            <v>22gg, 34D, RIB, Santec, 68F</v>
          </cell>
          <cell r="E17559">
            <v>5.4600049999999998</v>
          </cell>
        </row>
        <row r="17560">
          <cell r="A17560" t="str">
            <v>Y3-2111B</v>
          </cell>
          <cell r="B17560" t="str">
            <v>RIB</v>
          </cell>
          <cell r="C17560"/>
          <cell r="D17560" t="str">
            <v>22gg, 34D, RIB, Santec, 68F</v>
          </cell>
          <cell r="E17560">
            <v>5.4600049999999998</v>
          </cell>
        </row>
        <row r="17561">
          <cell r="A17561" t="str">
            <v>Y3-2111C</v>
          </cell>
          <cell r="B17561" t="str">
            <v>RIB</v>
          </cell>
          <cell r="C17561"/>
          <cell r="D17561" t="str">
            <v>22gg, 34D, RIB, Santec, 68F</v>
          </cell>
          <cell r="E17561">
            <v>5.4600049999999998</v>
          </cell>
        </row>
        <row r="17562">
          <cell r="A17562" t="str">
            <v>Y3-2111C</v>
          </cell>
          <cell r="B17562" t="str">
            <v>RIB</v>
          </cell>
          <cell r="C17562"/>
          <cell r="D17562" t="str">
            <v>22gg, 34D, RIB, Santec, 68F</v>
          </cell>
          <cell r="E17562">
            <v>5.4600049999999998</v>
          </cell>
        </row>
        <row r="17563">
          <cell r="A17563" t="str">
            <v>Y3-2111C</v>
          </cell>
          <cell r="B17563" t="str">
            <v>RIB</v>
          </cell>
          <cell r="C17563"/>
          <cell r="D17563" t="str">
            <v>22gg, 34D, RIB, Santec, 68F</v>
          </cell>
          <cell r="E17563">
            <v>5.4600049999999998</v>
          </cell>
        </row>
        <row r="17564">
          <cell r="A17564" t="str">
            <v>Y3-2111D</v>
          </cell>
          <cell r="B17564" t="str">
            <v>RIB</v>
          </cell>
          <cell r="C17564"/>
          <cell r="D17564" t="str">
            <v>22gg, 34D, RIB, Santec, 68F</v>
          </cell>
          <cell r="E17564">
            <v>5.4600049999999998</v>
          </cell>
        </row>
        <row r="17565">
          <cell r="A17565" t="str">
            <v>Y3-2111D</v>
          </cell>
          <cell r="B17565" t="str">
            <v>RIB</v>
          </cell>
          <cell r="C17565"/>
          <cell r="D17565" t="str">
            <v>22gg, 34D, RIB, Santec, 68F</v>
          </cell>
          <cell r="E17565">
            <v>5.4600049999999998</v>
          </cell>
        </row>
        <row r="17566">
          <cell r="A17566" t="str">
            <v>Y3-2111D</v>
          </cell>
          <cell r="B17566" t="str">
            <v>RIB</v>
          </cell>
          <cell r="C17566"/>
          <cell r="D17566" t="str">
            <v>22gg, 34D, RIB, Santec, 68F</v>
          </cell>
          <cell r="E17566">
            <v>5.4600049999999998</v>
          </cell>
        </row>
        <row r="17567">
          <cell r="A17567" t="str">
            <v>Y3-2111E</v>
          </cell>
          <cell r="B17567" t="str">
            <v>RIB</v>
          </cell>
          <cell r="C17567"/>
          <cell r="D17567" t="str">
            <v>22gg, 34D, RIB, Santec, 68F</v>
          </cell>
          <cell r="E17567">
            <v>5.4600049999999998</v>
          </cell>
        </row>
        <row r="17568">
          <cell r="A17568" t="str">
            <v>Y3-2111E</v>
          </cell>
          <cell r="B17568" t="str">
            <v>RIB</v>
          </cell>
          <cell r="C17568"/>
          <cell r="D17568" t="str">
            <v>22gg, 34D, RIB, Santec, 68F</v>
          </cell>
          <cell r="E17568">
            <v>5.4600049999999998</v>
          </cell>
        </row>
        <row r="17569">
          <cell r="A17569" t="str">
            <v>Y3-2111E</v>
          </cell>
          <cell r="B17569" t="str">
            <v>RIB</v>
          </cell>
          <cell r="C17569"/>
          <cell r="D17569" t="str">
            <v>22gg, 34D, RIB, Santec, 68F</v>
          </cell>
          <cell r="E17569">
            <v>5.4600049999999998</v>
          </cell>
        </row>
        <row r="17570">
          <cell r="A17570" t="str">
            <v>Y3-2111F</v>
          </cell>
          <cell r="B17570" t="str">
            <v>RIB</v>
          </cell>
          <cell r="C17570"/>
          <cell r="D17570" t="str">
            <v>22gg, 34D, RIB, Santec, 68F</v>
          </cell>
          <cell r="E17570">
            <v>5.4600049999999998</v>
          </cell>
        </row>
        <row r="17571">
          <cell r="A17571" t="str">
            <v>Y3-2111F</v>
          </cell>
          <cell r="B17571" t="str">
            <v>RIB</v>
          </cell>
          <cell r="C17571"/>
          <cell r="D17571" t="str">
            <v>22gg, 34D, RIB, Santec, 68F</v>
          </cell>
          <cell r="E17571">
            <v>5.4600049999999998</v>
          </cell>
        </row>
        <row r="17572">
          <cell r="A17572" t="str">
            <v>Y3-2111F</v>
          </cell>
          <cell r="B17572" t="str">
            <v>RIB</v>
          </cell>
          <cell r="C17572"/>
          <cell r="D17572" t="str">
            <v>22gg, 34D, RIB, Santec, 68F</v>
          </cell>
          <cell r="E17572">
            <v>5.4600049999999998</v>
          </cell>
        </row>
        <row r="17573">
          <cell r="A17573" t="str">
            <v>Y3-2111G</v>
          </cell>
          <cell r="B17573" t="str">
            <v>RIB</v>
          </cell>
          <cell r="C17573"/>
          <cell r="D17573" t="str">
            <v>22gg, 34D, RIB, Santec, 68F</v>
          </cell>
          <cell r="E17573">
            <v>5.4600049999999998</v>
          </cell>
        </row>
        <row r="17574">
          <cell r="A17574" t="str">
            <v>Y3-2111G</v>
          </cell>
          <cell r="B17574" t="str">
            <v>RIB</v>
          </cell>
          <cell r="C17574"/>
          <cell r="D17574" t="str">
            <v>22gg, 34D, RIB, Santec, 68F</v>
          </cell>
          <cell r="E17574">
            <v>5.4600049999999998</v>
          </cell>
        </row>
        <row r="17575">
          <cell r="A17575" t="str">
            <v>Y3-2111G</v>
          </cell>
          <cell r="B17575" t="str">
            <v>RIB</v>
          </cell>
          <cell r="C17575"/>
          <cell r="D17575" t="str">
            <v>22gg, 34D, RIB, Santec, 68F</v>
          </cell>
          <cell r="E17575">
            <v>5.4600049999999998</v>
          </cell>
        </row>
        <row r="17576">
          <cell r="A17576" t="str">
            <v>Y3-2111H</v>
          </cell>
          <cell r="B17576" t="str">
            <v>RIB</v>
          </cell>
          <cell r="C17576"/>
          <cell r="D17576" t="str">
            <v>22gg, 34D, RIB, Santec, 68F</v>
          </cell>
          <cell r="E17576">
            <v>5.4600049999999998</v>
          </cell>
        </row>
        <row r="17577">
          <cell r="A17577" t="str">
            <v>Y3-2111H</v>
          </cell>
          <cell r="B17577" t="str">
            <v>RIB</v>
          </cell>
          <cell r="C17577"/>
          <cell r="D17577" t="str">
            <v>22gg, 34D, RIB, Santec, 68F</v>
          </cell>
          <cell r="E17577">
            <v>5.4600049999999998</v>
          </cell>
        </row>
        <row r="17578">
          <cell r="A17578" t="str">
            <v>Y3-2111H</v>
          </cell>
          <cell r="B17578" t="str">
            <v>RIB</v>
          </cell>
          <cell r="C17578"/>
          <cell r="D17578" t="str">
            <v>22gg, 34D, RIB, Santec, 68F</v>
          </cell>
          <cell r="E17578">
            <v>5.4600049999999998</v>
          </cell>
        </row>
        <row r="17579">
          <cell r="A17579" t="str">
            <v>Y3-2111I</v>
          </cell>
          <cell r="B17579" t="str">
            <v>RIB</v>
          </cell>
          <cell r="C17579"/>
          <cell r="D17579" t="str">
            <v>22gg, 34D, RIB, Santec, 68F</v>
          </cell>
          <cell r="E17579">
            <v>5.4600049999999998</v>
          </cell>
        </row>
        <row r="17580">
          <cell r="A17580" t="str">
            <v>Y3-2111I</v>
          </cell>
          <cell r="B17580" t="str">
            <v>RIB</v>
          </cell>
          <cell r="C17580"/>
          <cell r="D17580" t="str">
            <v>22gg, 34D, RIB, Santec, 68F</v>
          </cell>
          <cell r="E17580">
            <v>5.4600049999999998</v>
          </cell>
        </row>
        <row r="17581">
          <cell r="A17581" t="str">
            <v>Y3-2111I</v>
          </cell>
          <cell r="B17581" t="str">
            <v>RIB</v>
          </cell>
          <cell r="C17581"/>
          <cell r="D17581" t="str">
            <v>22gg, 34D, RIB, Santec, 68F</v>
          </cell>
          <cell r="E17581">
            <v>5.4600049999999998</v>
          </cell>
        </row>
        <row r="17582">
          <cell r="A17582" t="str">
            <v>Y3-2112A</v>
          </cell>
          <cell r="B17582" t="str">
            <v>SINGLE JERSEY</v>
          </cell>
          <cell r="C17582"/>
          <cell r="D17582" t="str">
            <v>28gg, 30D, SJ, Orizio</v>
          </cell>
          <cell r="E17582">
            <v>3.8095240000000001</v>
          </cell>
        </row>
        <row r="17583">
          <cell r="A17583" t="str">
            <v>Y3-2112A</v>
          </cell>
          <cell r="B17583" t="str">
            <v>SINGLE JERSEY</v>
          </cell>
          <cell r="C17583"/>
          <cell r="D17583" t="str">
            <v>28gg, 30D, SJ, Orizio</v>
          </cell>
          <cell r="E17583">
            <v>3.8095240000000001</v>
          </cell>
        </row>
        <row r="17584">
          <cell r="A17584" t="str">
            <v>Y3-2112A</v>
          </cell>
          <cell r="B17584" t="str">
            <v>SINGLE JERSEY</v>
          </cell>
          <cell r="C17584"/>
          <cell r="D17584" t="str">
            <v>28gg, 30D, SJ, Orizio</v>
          </cell>
          <cell r="E17584">
            <v>3.8095240000000001</v>
          </cell>
        </row>
        <row r="17585">
          <cell r="A17585" t="str">
            <v>Y3-2112A</v>
          </cell>
          <cell r="B17585" t="str">
            <v>SINGLE JERSEY</v>
          </cell>
          <cell r="C17585"/>
          <cell r="D17585" t="str">
            <v>28gg, 30D, SJ, Orizio</v>
          </cell>
          <cell r="E17585">
            <v>3.8095240000000001</v>
          </cell>
        </row>
        <row r="17586">
          <cell r="A17586" t="str">
            <v>Y3-2112A</v>
          </cell>
          <cell r="B17586" t="str">
            <v>SINGLE JERSEY</v>
          </cell>
          <cell r="C17586"/>
          <cell r="D17586" t="str">
            <v>28gg, 30D, SJ, Orizio</v>
          </cell>
          <cell r="E17586">
            <v>3.8095240000000001</v>
          </cell>
        </row>
        <row r="17587">
          <cell r="A17587" t="str">
            <v>Y3-2112A</v>
          </cell>
          <cell r="B17587" t="str">
            <v>SINGLE JERSEY</v>
          </cell>
          <cell r="C17587"/>
          <cell r="D17587" t="str">
            <v>28gg, 30D, SJ, Orizio</v>
          </cell>
          <cell r="E17587">
            <v>3.8095240000000001</v>
          </cell>
        </row>
        <row r="17588">
          <cell r="A17588" t="str">
            <v>Y3-2112A</v>
          </cell>
          <cell r="B17588" t="str">
            <v>SINGLE JERSEY</v>
          </cell>
          <cell r="C17588"/>
          <cell r="D17588" t="str">
            <v>28gg, 30D, SJ, Orizio</v>
          </cell>
          <cell r="E17588">
            <v>3.8095240000000001</v>
          </cell>
        </row>
        <row r="17589">
          <cell r="A17589" t="str">
            <v>Y3-2112A</v>
          </cell>
          <cell r="B17589" t="str">
            <v>SINGLE JERSEY</v>
          </cell>
          <cell r="C17589"/>
          <cell r="D17589" t="str">
            <v>28gg, 30D, SJ, Orizio</v>
          </cell>
          <cell r="E17589">
            <v>3.8095240000000001</v>
          </cell>
        </row>
        <row r="17590">
          <cell r="A17590" t="str">
            <v>Y3-2112A</v>
          </cell>
          <cell r="B17590" t="str">
            <v>SINGLE JERSEY</v>
          </cell>
          <cell r="C17590"/>
          <cell r="D17590" t="str">
            <v>28gg, 30D, SJ, Orizio</v>
          </cell>
          <cell r="E17590">
            <v>3.8095240000000001</v>
          </cell>
        </row>
        <row r="17591">
          <cell r="A17591" t="str">
            <v>Y3-2112A</v>
          </cell>
          <cell r="B17591" t="str">
            <v>SINGLE JERSEY</v>
          </cell>
          <cell r="C17591"/>
          <cell r="D17591" t="str">
            <v>28gg, 30D, SJ, Orizio</v>
          </cell>
          <cell r="E17591">
            <v>3.8095240000000001</v>
          </cell>
        </row>
        <row r="17592">
          <cell r="A17592" t="str">
            <v>Y3-2112A</v>
          </cell>
          <cell r="B17592" t="str">
            <v>SINGLE JERSEY</v>
          </cell>
          <cell r="C17592"/>
          <cell r="D17592" t="str">
            <v>28gg, 30D, SJ, Orizio</v>
          </cell>
          <cell r="E17592">
            <v>3.8095240000000001</v>
          </cell>
        </row>
        <row r="17593">
          <cell r="A17593" t="str">
            <v>Y3-2112A</v>
          </cell>
          <cell r="B17593" t="str">
            <v>SINGLE JERSEY</v>
          </cell>
          <cell r="C17593"/>
          <cell r="D17593" t="str">
            <v>28gg, 30D, SJ, Orizio</v>
          </cell>
          <cell r="E17593">
            <v>3.8095240000000001</v>
          </cell>
        </row>
        <row r="17594">
          <cell r="A17594" t="str">
            <v>Y3-2112A</v>
          </cell>
          <cell r="B17594" t="str">
            <v>SINGLE JERSEY</v>
          </cell>
          <cell r="C17594"/>
          <cell r="D17594" t="str">
            <v>28gg, 30D, SJ, Orizio</v>
          </cell>
          <cell r="E17594">
            <v>3.8095240000000001</v>
          </cell>
        </row>
        <row r="17595">
          <cell r="A17595" t="str">
            <v>Y3-2112A</v>
          </cell>
          <cell r="B17595" t="str">
            <v>SINGLE JERSEY</v>
          </cell>
          <cell r="C17595"/>
          <cell r="D17595" t="str">
            <v>28gg, 30D, SJ, Orizio</v>
          </cell>
          <cell r="E17595">
            <v>3.8095240000000001</v>
          </cell>
        </row>
        <row r="17596">
          <cell r="A17596" t="str">
            <v>Y3-2112A</v>
          </cell>
          <cell r="B17596" t="str">
            <v>SINGLE JERSEY</v>
          </cell>
          <cell r="C17596"/>
          <cell r="D17596" t="str">
            <v>28gg, 30D, SJ, Orizio</v>
          </cell>
          <cell r="E17596">
            <v>3.8095240000000001</v>
          </cell>
        </row>
        <row r="17597">
          <cell r="A17597" t="str">
            <v>Y3-2112A</v>
          </cell>
          <cell r="B17597" t="str">
            <v>SINGLE JERSEY</v>
          </cell>
          <cell r="C17597"/>
          <cell r="D17597" t="str">
            <v>28gg, 30D, SJ, Orizio</v>
          </cell>
          <cell r="E17597">
            <v>3.8095240000000001</v>
          </cell>
        </row>
        <row r="17598">
          <cell r="A17598" t="str">
            <v>Y3-2112A</v>
          </cell>
          <cell r="B17598" t="str">
            <v>SINGLE JERSEY</v>
          </cell>
          <cell r="C17598"/>
          <cell r="D17598" t="str">
            <v>28gg, 30D, SJ, Orizio</v>
          </cell>
          <cell r="E17598">
            <v>3.8095240000000001</v>
          </cell>
        </row>
        <row r="17599">
          <cell r="A17599" t="str">
            <v>Y3-2112A</v>
          </cell>
          <cell r="B17599" t="str">
            <v>SINGLE JERSEY</v>
          </cell>
          <cell r="C17599"/>
          <cell r="D17599" t="str">
            <v>28gg, 30D, SJ, Orizio</v>
          </cell>
          <cell r="E17599">
            <v>3.8095240000000001</v>
          </cell>
        </row>
        <row r="17600">
          <cell r="A17600" t="str">
            <v>Y3-2112B</v>
          </cell>
          <cell r="B17600" t="str">
            <v>SINGLE JERSEY</v>
          </cell>
          <cell r="C17600"/>
          <cell r="D17600" t="str">
            <v>28gg, 30D, SJ, Orizio</v>
          </cell>
          <cell r="E17600">
            <v>3.8095240000000001</v>
          </cell>
        </row>
        <row r="17601">
          <cell r="A17601" t="str">
            <v>Y3-2112B</v>
          </cell>
          <cell r="B17601" t="str">
            <v>SINGLE JERSEY</v>
          </cell>
          <cell r="C17601"/>
          <cell r="D17601" t="str">
            <v>28gg, 30D, SJ, Orizio</v>
          </cell>
          <cell r="E17601">
            <v>3.8095240000000001</v>
          </cell>
        </row>
        <row r="17602">
          <cell r="A17602" t="str">
            <v>Y3-2112B</v>
          </cell>
          <cell r="B17602" t="str">
            <v>SINGLE JERSEY</v>
          </cell>
          <cell r="C17602"/>
          <cell r="D17602" t="str">
            <v>28gg, 30D, SJ, Orizio</v>
          </cell>
          <cell r="E17602">
            <v>3.8095240000000001</v>
          </cell>
        </row>
        <row r="17603">
          <cell r="A17603" t="str">
            <v>Y3-2112B</v>
          </cell>
          <cell r="B17603" t="str">
            <v>SINGLE JERSEY</v>
          </cell>
          <cell r="C17603"/>
          <cell r="D17603" t="str">
            <v>28gg, 30D, SJ, Orizio</v>
          </cell>
          <cell r="E17603">
            <v>3.8095240000000001</v>
          </cell>
        </row>
        <row r="17604">
          <cell r="A17604" t="str">
            <v>Y3-2112B</v>
          </cell>
          <cell r="B17604" t="str">
            <v>SINGLE JERSEY</v>
          </cell>
          <cell r="C17604"/>
          <cell r="D17604" t="str">
            <v>28gg, 30D, SJ, Orizio</v>
          </cell>
          <cell r="E17604">
            <v>3.8095240000000001</v>
          </cell>
        </row>
        <row r="17605">
          <cell r="A17605" t="str">
            <v>Y3-2112B</v>
          </cell>
          <cell r="B17605" t="str">
            <v>SINGLE JERSEY</v>
          </cell>
          <cell r="C17605"/>
          <cell r="D17605" t="str">
            <v>28gg, 30D, SJ, Orizio</v>
          </cell>
          <cell r="E17605">
            <v>3.8095240000000001</v>
          </cell>
        </row>
        <row r="17606">
          <cell r="A17606" t="str">
            <v>Y3-2112B</v>
          </cell>
          <cell r="B17606" t="str">
            <v>SINGLE JERSEY</v>
          </cell>
          <cell r="C17606"/>
          <cell r="D17606" t="str">
            <v>28gg, 30D, SJ, Orizio</v>
          </cell>
          <cell r="E17606">
            <v>3.8095240000000001</v>
          </cell>
        </row>
        <row r="17607">
          <cell r="A17607" t="str">
            <v>Y3-2112B</v>
          </cell>
          <cell r="B17607" t="str">
            <v>SINGLE JERSEY</v>
          </cell>
          <cell r="C17607"/>
          <cell r="D17607" t="str">
            <v>28gg, 30D, SJ, Orizio</v>
          </cell>
          <cell r="E17607">
            <v>3.8095240000000001</v>
          </cell>
        </row>
        <row r="17608">
          <cell r="A17608" t="str">
            <v>Y3-2112B</v>
          </cell>
          <cell r="B17608" t="str">
            <v>SINGLE JERSEY</v>
          </cell>
          <cell r="C17608"/>
          <cell r="D17608" t="str">
            <v>28gg, 30D, SJ, Orizio</v>
          </cell>
          <cell r="E17608">
            <v>3.8095240000000001</v>
          </cell>
        </row>
        <row r="17609">
          <cell r="A17609" t="str">
            <v>Y3-2112B</v>
          </cell>
          <cell r="B17609" t="str">
            <v>SINGLE JERSEY</v>
          </cell>
          <cell r="C17609"/>
          <cell r="D17609" t="str">
            <v>28gg, 30D, SJ, Orizio</v>
          </cell>
          <cell r="E17609">
            <v>3.8095240000000001</v>
          </cell>
        </row>
        <row r="17610">
          <cell r="A17610" t="str">
            <v>Y3-2112B</v>
          </cell>
          <cell r="B17610" t="str">
            <v>SINGLE JERSEY</v>
          </cell>
          <cell r="C17610"/>
          <cell r="D17610" t="str">
            <v>28gg, 30D, SJ, Orizio</v>
          </cell>
          <cell r="E17610">
            <v>3.8095240000000001</v>
          </cell>
        </row>
        <row r="17611">
          <cell r="A17611" t="str">
            <v>Y3-2112B</v>
          </cell>
          <cell r="B17611" t="str">
            <v>SINGLE JERSEY</v>
          </cell>
          <cell r="C17611"/>
          <cell r="D17611" t="str">
            <v>28gg, 30D, SJ, Orizio</v>
          </cell>
          <cell r="E17611">
            <v>3.8095240000000001</v>
          </cell>
        </row>
        <row r="17612">
          <cell r="A17612" t="str">
            <v>Y3-2112B</v>
          </cell>
          <cell r="B17612" t="str">
            <v>SINGLE JERSEY</v>
          </cell>
          <cell r="C17612"/>
          <cell r="D17612" t="str">
            <v>28gg, 30D, SJ, Orizio</v>
          </cell>
          <cell r="E17612">
            <v>3.8095240000000001</v>
          </cell>
        </row>
        <row r="17613">
          <cell r="A17613" t="str">
            <v>Y3-2112B</v>
          </cell>
          <cell r="B17613" t="str">
            <v>SINGLE JERSEY</v>
          </cell>
          <cell r="C17613"/>
          <cell r="D17613" t="str">
            <v>28gg, 30D, SJ, Orizio</v>
          </cell>
          <cell r="E17613">
            <v>3.8095240000000001</v>
          </cell>
        </row>
        <row r="17614">
          <cell r="A17614" t="str">
            <v>Y3-2112B</v>
          </cell>
          <cell r="B17614" t="str">
            <v>SINGLE JERSEY</v>
          </cell>
          <cell r="C17614"/>
          <cell r="D17614" t="str">
            <v>28gg, 30D, SJ, Orizio</v>
          </cell>
          <cell r="E17614">
            <v>3.8095240000000001</v>
          </cell>
        </row>
        <row r="17615">
          <cell r="A17615" t="str">
            <v>Y3-2112B</v>
          </cell>
          <cell r="B17615" t="str">
            <v>SINGLE JERSEY</v>
          </cell>
          <cell r="C17615"/>
          <cell r="D17615" t="str">
            <v>28gg, 30D, SJ, Orizio</v>
          </cell>
          <cell r="E17615">
            <v>3.8095240000000001</v>
          </cell>
        </row>
        <row r="17616">
          <cell r="A17616" t="str">
            <v>Y3-2112B</v>
          </cell>
          <cell r="B17616" t="str">
            <v>SINGLE JERSEY</v>
          </cell>
          <cell r="C17616"/>
          <cell r="D17616" t="str">
            <v>28gg, 30D, SJ, Orizio</v>
          </cell>
          <cell r="E17616">
            <v>3.8095240000000001</v>
          </cell>
        </row>
        <row r="17617">
          <cell r="A17617" t="str">
            <v>Y3-2112B</v>
          </cell>
          <cell r="B17617" t="str">
            <v>SINGLE JERSEY</v>
          </cell>
          <cell r="C17617"/>
          <cell r="D17617" t="str">
            <v>28gg, 30D, SJ, Orizio</v>
          </cell>
          <cell r="E17617">
            <v>3.8095240000000001</v>
          </cell>
        </row>
        <row r="17618">
          <cell r="A17618" t="str">
            <v>Y3-2112C</v>
          </cell>
          <cell r="B17618" t="str">
            <v>SINGLE JERSEY</v>
          </cell>
          <cell r="C17618"/>
          <cell r="D17618" t="str">
            <v>28gg, 30D, SJ, Orizio</v>
          </cell>
          <cell r="E17618">
            <v>3.8095240000000001</v>
          </cell>
        </row>
        <row r="17619">
          <cell r="A17619" t="str">
            <v>Y3-2112C</v>
          </cell>
          <cell r="B17619" t="str">
            <v>SINGLE JERSEY</v>
          </cell>
          <cell r="C17619"/>
          <cell r="D17619" t="str">
            <v>28gg, 30D, SJ, Orizio</v>
          </cell>
          <cell r="E17619">
            <v>3.8095240000000001</v>
          </cell>
        </row>
        <row r="17620">
          <cell r="A17620" t="str">
            <v>Y3-2112C</v>
          </cell>
          <cell r="B17620" t="str">
            <v>SINGLE JERSEY</v>
          </cell>
          <cell r="C17620"/>
          <cell r="D17620" t="str">
            <v>28gg, 30D, SJ, Orizio</v>
          </cell>
          <cell r="E17620">
            <v>3.8095240000000001</v>
          </cell>
        </row>
        <row r="17621">
          <cell r="A17621" t="str">
            <v>Y3-2112C</v>
          </cell>
          <cell r="B17621" t="str">
            <v>SINGLE JERSEY</v>
          </cell>
          <cell r="C17621"/>
          <cell r="D17621" t="str">
            <v>28gg, 30D, SJ, Orizio</v>
          </cell>
          <cell r="E17621">
            <v>3.8095240000000001</v>
          </cell>
        </row>
        <row r="17622">
          <cell r="A17622" t="str">
            <v>Y3-2112C</v>
          </cell>
          <cell r="B17622" t="str">
            <v>SINGLE JERSEY</v>
          </cell>
          <cell r="C17622"/>
          <cell r="D17622" t="str">
            <v>28gg, 30D, SJ, Orizio</v>
          </cell>
          <cell r="E17622">
            <v>3.8095240000000001</v>
          </cell>
        </row>
        <row r="17623">
          <cell r="A17623" t="str">
            <v>Y3-2112C</v>
          </cell>
          <cell r="B17623" t="str">
            <v>SINGLE JERSEY</v>
          </cell>
          <cell r="C17623"/>
          <cell r="D17623" t="str">
            <v>28gg, 30D, SJ, Orizio</v>
          </cell>
          <cell r="E17623">
            <v>3.8095240000000001</v>
          </cell>
        </row>
        <row r="17624">
          <cell r="A17624" t="str">
            <v>Y3-2112C</v>
          </cell>
          <cell r="B17624" t="str">
            <v>SINGLE JERSEY</v>
          </cell>
          <cell r="C17624"/>
          <cell r="D17624" t="str">
            <v>28gg, 30D, SJ, Orizio</v>
          </cell>
          <cell r="E17624">
            <v>3.8095240000000001</v>
          </cell>
        </row>
        <row r="17625">
          <cell r="A17625" t="str">
            <v>Y3-2112C</v>
          </cell>
          <cell r="B17625" t="str">
            <v>SINGLE JERSEY</v>
          </cell>
          <cell r="C17625"/>
          <cell r="D17625" t="str">
            <v>28gg, 30D, SJ, Orizio</v>
          </cell>
          <cell r="E17625">
            <v>3.8095240000000001</v>
          </cell>
        </row>
        <row r="17626">
          <cell r="A17626" t="str">
            <v>Y3-2112C</v>
          </cell>
          <cell r="B17626" t="str">
            <v>SINGLE JERSEY</v>
          </cell>
          <cell r="C17626"/>
          <cell r="D17626" t="str">
            <v>28gg, 30D, SJ, Orizio</v>
          </cell>
          <cell r="E17626">
            <v>3.8095240000000001</v>
          </cell>
        </row>
        <row r="17627">
          <cell r="A17627" t="str">
            <v>Y3-2112C</v>
          </cell>
          <cell r="B17627" t="str">
            <v>SINGLE JERSEY</v>
          </cell>
          <cell r="C17627"/>
          <cell r="D17627" t="str">
            <v>28gg, 30D, SJ, Orizio</v>
          </cell>
          <cell r="E17627">
            <v>3.8095240000000001</v>
          </cell>
        </row>
        <row r="17628">
          <cell r="A17628" t="str">
            <v>Y3-2112C</v>
          </cell>
          <cell r="B17628" t="str">
            <v>SINGLE JERSEY</v>
          </cell>
          <cell r="C17628"/>
          <cell r="D17628" t="str">
            <v>28gg, 30D, SJ, Orizio</v>
          </cell>
          <cell r="E17628">
            <v>3.8095240000000001</v>
          </cell>
        </row>
        <row r="17629">
          <cell r="A17629" t="str">
            <v>Y3-2112C</v>
          </cell>
          <cell r="B17629" t="str">
            <v>SINGLE JERSEY</v>
          </cell>
          <cell r="C17629"/>
          <cell r="D17629" t="str">
            <v>28gg, 30D, SJ, Orizio</v>
          </cell>
          <cell r="E17629">
            <v>3.8095240000000001</v>
          </cell>
        </row>
        <row r="17630">
          <cell r="A17630" t="str">
            <v>Y3-2112C</v>
          </cell>
          <cell r="B17630" t="str">
            <v>SINGLE JERSEY</v>
          </cell>
          <cell r="C17630"/>
          <cell r="D17630" t="str">
            <v>28gg, 30D, SJ, Orizio</v>
          </cell>
          <cell r="E17630">
            <v>3.8095240000000001</v>
          </cell>
        </row>
        <row r="17631">
          <cell r="A17631" t="str">
            <v>Y3-2112C</v>
          </cell>
          <cell r="B17631" t="str">
            <v>SINGLE JERSEY</v>
          </cell>
          <cell r="C17631"/>
          <cell r="D17631" t="str">
            <v>28gg, 30D, SJ, Orizio</v>
          </cell>
          <cell r="E17631">
            <v>3.8095240000000001</v>
          </cell>
        </row>
        <row r="17632">
          <cell r="A17632" t="str">
            <v>Y3-2112C</v>
          </cell>
          <cell r="B17632" t="str">
            <v>SINGLE JERSEY</v>
          </cell>
          <cell r="C17632"/>
          <cell r="D17632" t="str">
            <v>28gg, 30D, SJ, Orizio</v>
          </cell>
          <cell r="E17632">
            <v>3.8095240000000001</v>
          </cell>
        </row>
        <row r="17633">
          <cell r="A17633" t="str">
            <v>Y3-2112C</v>
          </cell>
          <cell r="B17633" t="str">
            <v>SINGLE JERSEY</v>
          </cell>
          <cell r="C17633"/>
          <cell r="D17633" t="str">
            <v>28gg, 30D, SJ, Orizio</v>
          </cell>
          <cell r="E17633">
            <v>3.8095240000000001</v>
          </cell>
        </row>
        <row r="17634">
          <cell r="A17634" t="str">
            <v>Y3-2112C</v>
          </cell>
          <cell r="B17634" t="str">
            <v>SINGLE JERSEY</v>
          </cell>
          <cell r="C17634"/>
          <cell r="D17634" t="str">
            <v>28gg, 30D, SJ, Orizio</v>
          </cell>
          <cell r="E17634">
            <v>3.8095240000000001</v>
          </cell>
        </row>
        <row r="17635">
          <cell r="A17635" t="str">
            <v>Y3-2112C</v>
          </cell>
          <cell r="B17635" t="str">
            <v>SINGLE JERSEY</v>
          </cell>
          <cell r="C17635"/>
          <cell r="D17635" t="str">
            <v>28gg, 30D, SJ, Orizio</v>
          </cell>
          <cell r="E17635">
            <v>3.8095240000000001</v>
          </cell>
        </row>
        <row r="17636">
          <cell r="A17636" t="str">
            <v>Y3-2113A</v>
          </cell>
          <cell r="B17636" t="str">
            <v>SINGLE JERSEY</v>
          </cell>
          <cell r="C17636"/>
          <cell r="D17636" t="str">
            <v>28gg, 30D, SJ, Auto Stripe, PUILUNG KSCS6</v>
          </cell>
          <cell r="E17636">
            <v>4.0404039999999997</v>
          </cell>
        </row>
        <row r="17637">
          <cell r="A17637" t="str">
            <v>Y3-2113A</v>
          </cell>
          <cell r="B17637" t="str">
            <v>SINGLE JERSEY</v>
          </cell>
          <cell r="C17637"/>
          <cell r="D17637" t="str">
            <v>28gg, 30D, SJ, Auto Stripe, PUILUNG KSCS6</v>
          </cell>
          <cell r="E17637">
            <v>4.0404039999999997</v>
          </cell>
        </row>
        <row r="17638">
          <cell r="A17638" t="str">
            <v>Y3-2113A</v>
          </cell>
          <cell r="B17638" t="str">
            <v>SINGLE JERSEY</v>
          </cell>
          <cell r="C17638"/>
          <cell r="D17638" t="str">
            <v>28gg, 30D, SJ, Auto Stripe, PUILUNG KSCS6</v>
          </cell>
          <cell r="E17638">
            <v>4.0404039999999997</v>
          </cell>
        </row>
        <row r="17639">
          <cell r="A17639" t="str">
            <v>Y3-2113A</v>
          </cell>
          <cell r="B17639" t="str">
            <v>SINGLE JERSEY</v>
          </cell>
          <cell r="C17639"/>
          <cell r="D17639" t="str">
            <v>28gg, 30D, SJ, Auto Stripe, PUILUNG KSCS6</v>
          </cell>
          <cell r="E17639">
            <v>4.0404039999999997</v>
          </cell>
        </row>
        <row r="17640">
          <cell r="A17640" t="str">
            <v>Y3-2113A</v>
          </cell>
          <cell r="B17640" t="str">
            <v>SINGLE JERSEY</v>
          </cell>
          <cell r="C17640"/>
          <cell r="D17640" t="str">
            <v>28gg, 30D, SJ, Auto Stripe, PUILUNG KSCS6</v>
          </cell>
          <cell r="E17640">
            <v>4.0404039999999997</v>
          </cell>
        </row>
        <row r="17641">
          <cell r="A17641" t="str">
            <v>Y3-2113A</v>
          </cell>
          <cell r="B17641" t="str">
            <v>SINGLE JERSEY</v>
          </cell>
          <cell r="C17641"/>
          <cell r="D17641" t="str">
            <v>28gg, 30D, SJ, Auto Stripe, PUILUNG KSCS6</v>
          </cell>
          <cell r="E17641">
            <v>4.0404039999999997</v>
          </cell>
        </row>
        <row r="17642">
          <cell r="A17642" t="str">
            <v>Y3-2113A</v>
          </cell>
          <cell r="B17642" t="str">
            <v>SINGLE JERSEY</v>
          </cell>
          <cell r="C17642"/>
          <cell r="D17642" t="str">
            <v>28gg, 30D, SJ, Auto Stripe, PUILUNG KSCS6</v>
          </cell>
          <cell r="E17642">
            <v>4.0404039999999997</v>
          </cell>
        </row>
        <row r="17643">
          <cell r="A17643" t="str">
            <v>Y3-2113A</v>
          </cell>
          <cell r="B17643" t="str">
            <v>SINGLE JERSEY</v>
          </cell>
          <cell r="C17643"/>
          <cell r="D17643" t="str">
            <v>28gg, 30D, SJ, Auto Stripe, PUILUNG KSCS6</v>
          </cell>
          <cell r="E17643">
            <v>4.0404039999999997</v>
          </cell>
        </row>
        <row r="17644">
          <cell r="A17644" t="str">
            <v>Y3-2113A</v>
          </cell>
          <cell r="B17644" t="str">
            <v>SINGLE JERSEY</v>
          </cell>
          <cell r="C17644"/>
          <cell r="D17644" t="str">
            <v>28gg, 30D, SJ, Auto Stripe, PUILUNG KSCS6</v>
          </cell>
          <cell r="E17644">
            <v>4.0404039999999997</v>
          </cell>
        </row>
        <row r="17645">
          <cell r="A17645" t="str">
            <v>Y3-2113A</v>
          </cell>
          <cell r="B17645" t="str">
            <v>SINGLE JERSEY</v>
          </cell>
          <cell r="C17645"/>
          <cell r="D17645" t="str">
            <v>28gg, 30D, SJ, Auto Stripe, PUILUNG KSCS6</v>
          </cell>
          <cell r="E17645">
            <v>4.0404039999999997</v>
          </cell>
        </row>
        <row r="17646">
          <cell r="A17646" t="str">
            <v>Y3-2113A</v>
          </cell>
          <cell r="B17646" t="str">
            <v>SINGLE JERSEY</v>
          </cell>
          <cell r="C17646"/>
          <cell r="D17646" t="str">
            <v>28gg, 30D, SJ, Auto Stripe, PUILUNG KSCS6</v>
          </cell>
          <cell r="E17646">
            <v>4.0404039999999997</v>
          </cell>
        </row>
        <row r="17647">
          <cell r="A17647" t="str">
            <v>Y3-2113A</v>
          </cell>
          <cell r="B17647" t="str">
            <v>SINGLE JERSEY</v>
          </cell>
          <cell r="C17647"/>
          <cell r="D17647" t="str">
            <v>28gg, 30D, SJ, Auto Stripe, PUILUNG KSCS6</v>
          </cell>
          <cell r="E17647">
            <v>4.0404039999999997</v>
          </cell>
        </row>
        <row r="17648">
          <cell r="A17648" t="str">
            <v>Y3-2113A</v>
          </cell>
          <cell r="B17648" t="str">
            <v>SINGLE JERSEY</v>
          </cell>
          <cell r="C17648"/>
          <cell r="D17648" t="str">
            <v>28gg, 30D, SJ, Auto Stripe, PUILUNG KSCS6</v>
          </cell>
          <cell r="E17648">
            <v>4.0404039999999997</v>
          </cell>
        </row>
        <row r="17649">
          <cell r="A17649" t="str">
            <v>Y3-2113A</v>
          </cell>
          <cell r="B17649" t="str">
            <v>SINGLE JERSEY</v>
          </cell>
          <cell r="C17649"/>
          <cell r="D17649" t="str">
            <v>28gg, 30D, SJ, Auto Stripe, PUILUNG KSCS6</v>
          </cell>
          <cell r="E17649">
            <v>4.0404039999999997</v>
          </cell>
        </row>
        <row r="17650">
          <cell r="A17650" t="str">
            <v>Y3-2113A</v>
          </cell>
          <cell r="B17650" t="str">
            <v>SINGLE JERSEY</v>
          </cell>
          <cell r="C17650"/>
          <cell r="D17650" t="str">
            <v>28gg, 30D, SJ, Auto Stripe, PUILUNG KSCS6</v>
          </cell>
          <cell r="E17650">
            <v>4.0404039999999997</v>
          </cell>
        </row>
        <row r="17651">
          <cell r="A17651" t="str">
            <v>Y3-2113A</v>
          </cell>
          <cell r="B17651" t="str">
            <v>SINGLE JERSEY</v>
          </cell>
          <cell r="C17651"/>
          <cell r="D17651" t="str">
            <v>28gg, 30D, SJ, Auto Stripe, PUILUNG KSCS6</v>
          </cell>
          <cell r="E17651">
            <v>4.0404039999999997</v>
          </cell>
        </row>
        <row r="17652">
          <cell r="A17652" t="str">
            <v>Y3-2113A</v>
          </cell>
          <cell r="B17652" t="str">
            <v>SINGLE JERSEY</v>
          </cell>
          <cell r="C17652"/>
          <cell r="D17652" t="str">
            <v>28gg, 30D, SJ, Auto Stripe, PUILUNG KSCS6</v>
          </cell>
          <cell r="E17652">
            <v>4.0404039999999997</v>
          </cell>
        </row>
        <row r="17653">
          <cell r="A17653" t="str">
            <v>Y3-2113A</v>
          </cell>
          <cell r="B17653" t="str">
            <v>SINGLE JERSEY</v>
          </cell>
          <cell r="C17653"/>
          <cell r="D17653" t="str">
            <v>28gg, 30D, SJ, Auto Stripe, PUILUNG KSCS6</v>
          </cell>
          <cell r="E17653">
            <v>4.0404039999999997</v>
          </cell>
        </row>
        <row r="17654">
          <cell r="A17654" t="str">
            <v>Y3-2113B</v>
          </cell>
          <cell r="B17654" t="str">
            <v>SINGLE JERSEY</v>
          </cell>
          <cell r="C17654"/>
          <cell r="D17654" t="str">
            <v>28gg, 30D, SJ, Auto Stripe, PUILUNG KSCS6</v>
          </cell>
          <cell r="E17654">
            <v>4.0404039999999997</v>
          </cell>
        </row>
        <row r="17655">
          <cell r="A17655" t="str">
            <v>Y3-2113B</v>
          </cell>
          <cell r="B17655" t="str">
            <v>SINGLE JERSEY</v>
          </cell>
          <cell r="C17655"/>
          <cell r="D17655" t="str">
            <v>28gg, 30D, SJ, Auto Stripe, PUILUNG KSCS6</v>
          </cell>
          <cell r="E17655">
            <v>4.0404039999999997</v>
          </cell>
        </row>
        <row r="17656">
          <cell r="A17656" t="str">
            <v>Y3-2113B</v>
          </cell>
          <cell r="B17656" t="str">
            <v>SINGLE JERSEY</v>
          </cell>
          <cell r="C17656"/>
          <cell r="D17656" t="str">
            <v>28gg, 30D, SJ, Auto Stripe, PUILUNG KSCS6</v>
          </cell>
          <cell r="E17656">
            <v>4.0404039999999997</v>
          </cell>
        </row>
        <row r="17657">
          <cell r="A17657" t="str">
            <v>Y3-2113B</v>
          </cell>
          <cell r="B17657" t="str">
            <v>SINGLE JERSEY</v>
          </cell>
          <cell r="C17657"/>
          <cell r="D17657" t="str">
            <v>28gg, 30D, SJ, Auto Stripe, PUILUNG KSCS6</v>
          </cell>
          <cell r="E17657">
            <v>4.0404039999999997</v>
          </cell>
        </row>
        <row r="17658">
          <cell r="A17658" t="str">
            <v>Y3-2113B</v>
          </cell>
          <cell r="B17658" t="str">
            <v>SINGLE JERSEY</v>
          </cell>
          <cell r="C17658"/>
          <cell r="D17658" t="str">
            <v>28gg, 30D, SJ, Auto Stripe, PUILUNG KSCS6</v>
          </cell>
          <cell r="E17658">
            <v>4.0404039999999997</v>
          </cell>
        </row>
        <row r="17659">
          <cell r="A17659" t="str">
            <v>Y3-2113B</v>
          </cell>
          <cell r="B17659" t="str">
            <v>SINGLE JERSEY</v>
          </cell>
          <cell r="C17659"/>
          <cell r="D17659" t="str">
            <v>28gg, 30D, SJ, Auto Stripe, PUILUNG KSCS6</v>
          </cell>
          <cell r="E17659">
            <v>4.0404039999999997</v>
          </cell>
        </row>
        <row r="17660">
          <cell r="A17660" t="str">
            <v>Y3-2113B</v>
          </cell>
          <cell r="B17660" t="str">
            <v>SINGLE JERSEY</v>
          </cell>
          <cell r="C17660"/>
          <cell r="D17660" t="str">
            <v>28gg, 30D, SJ, Auto Stripe, PUILUNG KSCS6</v>
          </cell>
          <cell r="E17660">
            <v>4.0404039999999997</v>
          </cell>
        </row>
        <row r="17661">
          <cell r="A17661" t="str">
            <v>Y3-2113B</v>
          </cell>
          <cell r="B17661" t="str">
            <v>SINGLE JERSEY</v>
          </cell>
          <cell r="C17661"/>
          <cell r="D17661" t="str">
            <v>28gg, 30D, SJ, Auto Stripe, PUILUNG KSCS6</v>
          </cell>
          <cell r="E17661">
            <v>4.0404039999999997</v>
          </cell>
        </row>
        <row r="17662">
          <cell r="A17662" t="str">
            <v>Y3-2113B</v>
          </cell>
          <cell r="B17662" t="str">
            <v>SINGLE JERSEY</v>
          </cell>
          <cell r="C17662"/>
          <cell r="D17662" t="str">
            <v>28gg, 30D, SJ, Auto Stripe, PUILUNG KSCS6</v>
          </cell>
          <cell r="E17662">
            <v>4.0404039999999997</v>
          </cell>
        </row>
        <row r="17663">
          <cell r="A17663" t="str">
            <v>Y3-2113B</v>
          </cell>
          <cell r="B17663" t="str">
            <v>SINGLE JERSEY</v>
          </cell>
          <cell r="C17663"/>
          <cell r="D17663" t="str">
            <v>28gg, 30D, SJ, Auto Stripe, PUILUNG KSCS6</v>
          </cell>
          <cell r="E17663">
            <v>4.0404039999999997</v>
          </cell>
        </row>
        <row r="17664">
          <cell r="A17664" t="str">
            <v>Y3-2113B</v>
          </cell>
          <cell r="B17664" t="str">
            <v>SINGLE JERSEY</v>
          </cell>
          <cell r="C17664"/>
          <cell r="D17664" t="str">
            <v>28gg, 30D, SJ, Auto Stripe, PUILUNG KSCS6</v>
          </cell>
          <cell r="E17664">
            <v>4.0404039999999997</v>
          </cell>
        </row>
        <row r="17665">
          <cell r="A17665" t="str">
            <v>Y3-2113B</v>
          </cell>
          <cell r="B17665" t="str">
            <v>SINGLE JERSEY</v>
          </cell>
          <cell r="C17665"/>
          <cell r="D17665" t="str">
            <v>28gg, 30D, SJ, Auto Stripe, PUILUNG KSCS6</v>
          </cell>
          <cell r="E17665">
            <v>4.0404039999999997</v>
          </cell>
        </row>
        <row r="17666">
          <cell r="A17666" t="str">
            <v>Y3-2113B</v>
          </cell>
          <cell r="B17666" t="str">
            <v>SINGLE JERSEY</v>
          </cell>
          <cell r="C17666"/>
          <cell r="D17666" t="str">
            <v>28gg, 30D, SJ, Auto Stripe, PUILUNG KSCS6</v>
          </cell>
          <cell r="E17666">
            <v>4.0404039999999997</v>
          </cell>
        </row>
        <row r="17667">
          <cell r="A17667" t="str">
            <v>Y3-2113B</v>
          </cell>
          <cell r="B17667" t="str">
            <v>SINGLE JERSEY</v>
          </cell>
          <cell r="C17667"/>
          <cell r="D17667" t="str">
            <v>28gg, 30D, SJ, Auto Stripe, PUILUNG KSCS6</v>
          </cell>
          <cell r="E17667">
            <v>4.0404039999999997</v>
          </cell>
        </row>
        <row r="17668">
          <cell r="A17668" t="str">
            <v>Y3-2113B</v>
          </cell>
          <cell r="B17668" t="str">
            <v>SINGLE JERSEY</v>
          </cell>
          <cell r="C17668"/>
          <cell r="D17668" t="str">
            <v>28gg, 30D, SJ, Auto Stripe, PUILUNG KSCS6</v>
          </cell>
          <cell r="E17668">
            <v>4.0404039999999997</v>
          </cell>
        </row>
        <row r="17669">
          <cell r="A17669" t="str">
            <v>Y3-2113B</v>
          </cell>
          <cell r="B17669" t="str">
            <v>SINGLE JERSEY</v>
          </cell>
          <cell r="C17669"/>
          <cell r="D17669" t="str">
            <v>28gg, 30D, SJ, Auto Stripe, PUILUNG KSCS6</v>
          </cell>
          <cell r="E17669">
            <v>4.0404039999999997</v>
          </cell>
        </row>
        <row r="17670">
          <cell r="A17670" t="str">
            <v>Y3-2113B</v>
          </cell>
          <cell r="B17670" t="str">
            <v>SINGLE JERSEY</v>
          </cell>
          <cell r="C17670"/>
          <cell r="D17670" t="str">
            <v>28gg, 30D, SJ, Auto Stripe, PUILUNG KSCS6</v>
          </cell>
          <cell r="E17670">
            <v>4.0404039999999997</v>
          </cell>
        </row>
        <row r="17671">
          <cell r="A17671" t="str">
            <v>Y3-2113B</v>
          </cell>
          <cell r="B17671" t="str">
            <v>SINGLE JERSEY</v>
          </cell>
          <cell r="C17671"/>
          <cell r="D17671" t="str">
            <v>28gg, 30D, SJ, Auto Stripe, PUILUNG KSCS6</v>
          </cell>
          <cell r="E17671">
            <v>4.0404039999999997</v>
          </cell>
        </row>
        <row r="17672">
          <cell r="A17672" t="str">
            <v>Y3-2114A</v>
          </cell>
          <cell r="B17672" t="str">
            <v>SINGLE JERSEY</v>
          </cell>
          <cell r="C17672"/>
          <cell r="D17672" t="str">
            <v>28gg, 30D, SJ, Auto Stripe, PUILUNG KSCS6</v>
          </cell>
          <cell r="E17672">
            <v>4.0404039999999997</v>
          </cell>
        </row>
        <row r="17673">
          <cell r="A17673" t="str">
            <v>Y3-2114A</v>
          </cell>
          <cell r="B17673" t="str">
            <v>SINGLE JERSEY</v>
          </cell>
          <cell r="C17673"/>
          <cell r="D17673" t="str">
            <v>28gg, 30D, SJ, Auto Stripe, PUILUNG KSCS6</v>
          </cell>
          <cell r="E17673">
            <v>4.0404039999999997</v>
          </cell>
        </row>
        <row r="17674">
          <cell r="A17674" t="str">
            <v>Y3-2114A</v>
          </cell>
          <cell r="B17674" t="str">
            <v>SINGLE JERSEY</v>
          </cell>
          <cell r="C17674"/>
          <cell r="D17674" t="str">
            <v>28gg, 30D, SJ, Auto Stripe, PUILUNG KSCS6</v>
          </cell>
          <cell r="E17674">
            <v>4.0404039999999997</v>
          </cell>
        </row>
        <row r="17675">
          <cell r="A17675" t="str">
            <v>Y3-2114A</v>
          </cell>
          <cell r="B17675" t="str">
            <v>SINGLE JERSEY</v>
          </cell>
          <cell r="C17675"/>
          <cell r="D17675" t="str">
            <v>28gg, 30D, SJ, Auto Stripe, PUILUNG KSCS6</v>
          </cell>
          <cell r="E17675">
            <v>4.0404039999999997</v>
          </cell>
        </row>
        <row r="17676">
          <cell r="A17676" t="str">
            <v>Y3-2114A</v>
          </cell>
          <cell r="B17676" t="str">
            <v>SINGLE JERSEY</v>
          </cell>
          <cell r="C17676"/>
          <cell r="D17676" t="str">
            <v>28gg, 30D, SJ, Auto Stripe, PUILUNG KSCS6</v>
          </cell>
          <cell r="E17676">
            <v>4.0404039999999997</v>
          </cell>
        </row>
        <row r="17677">
          <cell r="A17677" t="str">
            <v>Y3-2114A</v>
          </cell>
          <cell r="B17677" t="str">
            <v>SINGLE JERSEY</v>
          </cell>
          <cell r="C17677"/>
          <cell r="D17677" t="str">
            <v>28gg, 30D, SJ, Auto Stripe, PUILUNG KSCS6</v>
          </cell>
          <cell r="E17677">
            <v>4.0404039999999997</v>
          </cell>
        </row>
        <row r="17678">
          <cell r="A17678" t="str">
            <v>Y3-2114A</v>
          </cell>
          <cell r="B17678" t="str">
            <v>SINGLE JERSEY</v>
          </cell>
          <cell r="C17678"/>
          <cell r="D17678" t="str">
            <v>28gg, 30D, SJ, Auto Stripe, PUILUNG KSCS6</v>
          </cell>
          <cell r="E17678">
            <v>4.0404039999999997</v>
          </cell>
        </row>
        <row r="17679">
          <cell r="A17679" t="str">
            <v>Y3-2114A</v>
          </cell>
          <cell r="B17679" t="str">
            <v>SINGLE JERSEY</v>
          </cell>
          <cell r="C17679"/>
          <cell r="D17679" t="str">
            <v>28gg, 30D, SJ, Auto Stripe, PUILUNG KSCS6</v>
          </cell>
          <cell r="E17679">
            <v>4.0404039999999997</v>
          </cell>
        </row>
        <row r="17680">
          <cell r="A17680" t="str">
            <v>Y3-2114A</v>
          </cell>
          <cell r="B17680" t="str">
            <v>SINGLE JERSEY</v>
          </cell>
          <cell r="C17680"/>
          <cell r="D17680" t="str">
            <v>28gg, 30D, SJ, Auto Stripe, PUILUNG KSCS6</v>
          </cell>
          <cell r="E17680">
            <v>4.0404039999999997</v>
          </cell>
        </row>
        <row r="17681">
          <cell r="A17681" t="str">
            <v>Y3-2114A</v>
          </cell>
          <cell r="B17681" t="str">
            <v>SINGLE JERSEY</v>
          </cell>
          <cell r="C17681"/>
          <cell r="D17681" t="str">
            <v>28gg, 30D, SJ, Auto Stripe, PUILUNG KSCS6</v>
          </cell>
          <cell r="E17681">
            <v>4.0404039999999997</v>
          </cell>
        </row>
        <row r="17682">
          <cell r="A17682" t="str">
            <v>Y3-2114A</v>
          </cell>
          <cell r="B17682" t="str">
            <v>SINGLE JERSEY</v>
          </cell>
          <cell r="C17682"/>
          <cell r="D17682" t="str">
            <v>28gg, 30D, SJ, Auto Stripe, PUILUNG KSCS6</v>
          </cell>
          <cell r="E17682">
            <v>4.0404039999999997</v>
          </cell>
        </row>
        <row r="17683">
          <cell r="A17683" t="str">
            <v>Y3-2114A</v>
          </cell>
          <cell r="B17683" t="str">
            <v>SINGLE JERSEY</v>
          </cell>
          <cell r="C17683"/>
          <cell r="D17683" t="str">
            <v>28gg, 30D, SJ, Auto Stripe, PUILUNG KSCS6</v>
          </cell>
          <cell r="E17683">
            <v>4.0404039999999997</v>
          </cell>
        </row>
        <row r="17684">
          <cell r="A17684" t="str">
            <v>Y3-2114A</v>
          </cell>
          <cell r="B17684" t="str">
            <v>SINGLE JERSEY</v>
          </cell>
          <cell r="C17684"/>
          <cell r="D17684" t="str">
            <v>28gg, 30D, SJ, Auto Stripe, PUILUNG KSCS6</v>
          </cell>
          <cell r="E17684">
            <v>4.0404039999999997</v>
          </cell>
        </row>
        <row r="17685">
          <cell r="A17685" t="str">
            <v>Y3-2114A</v>
          </cell>
          <cell r="B17685" t="str">
            <v>SINGLE JERSEY</v>
          </cell>
          <cell r="C17685"/>
          <cell r="D17685" t="str">
            <v>28gg, 30D, SJ, Auto Stripe, PUILUNG KSCS6</v>
          </cell>
          <cell r="E17685">
            <v>4.0404039999999997</v>
          </cell>
        </row>
        <row r="17686">
          <cell r="A17686" t="str">
            <v>Y3-2114A</v>
          </cell>
          <cell r="B17686" t="str">
            <v>SINGLE JERSEY</v>
          </cell>
          <cell r="C17686"/>
          <cell r="D17686" t="str">
            <v>28gg, 30D, SJ, Auto Stripe, PUILUNG KSCS6</v>
          </cell>
          <cell r="E17686">
            <v>4.0404039999999997</v>
          </cell>
        </row>
        <row r="17687">
          <cell r="A17687" t="str">
            <v>Y3-2114A</v>
          </cell>
          <cell r="B17687" t="str">
            <v>SINGLE JERSEY</v>
          </cell>
          <cell r="C17687"/>
          <cell r="D17687" t="str">
            <v>28gg, 30D, SJ, Auto Stripe, PUILUNG KSCS6</v>
          </cell>
          <cell r="E17687">
            <v>4.0404039999999997</v>
          </cell>
        </row>
        <row r="17688">
          <cell r="A17688" t="str">
            <v>Y3-2114A</v>
          </cell>
          <cell r="B17688" t="str">
            <v>SINGLE JERSEY</v>
          </cell>
          <cell r="C17688"/>
          <cell r="D17688" t="str">
            <v>28gg, 30D, SJ, Auto Stripe, PUILUNG KSCS6</v>
          </cell>
          <cell r="E17688">
            <v>4.0404039999999997</v>
          </cell>
        </row>
        <row r="17689">
          <cell r="A17689" t="str">
            <v>Y3-2114A</v>
          </cell>
          <cell r="B17689" t="str">
            <v>SINGLE JERSEY</v>
          </cell>
          <cell r="C17689"/>
          <cell r="D17689" t="str">
            <v>28gg, 30D, SJ, Auto Stripe, PUILUNG KSCS6</v>
          </cell>
          <cell r="E17689">
            <v>4.0404039999999997</v>
          </cell>
        </row>
        <row r="17690">
          <cell r="A17690" t="str">
            <v>Y3-2115A</v>
          </cell>
          <cell r="B17690" t="str">
            <v>SINGLE JERSEY</v>
          </cell>
          <cell r="C17690"/>
          <cell r="D17690" t="str">
            <v>28gg, 30D, SJ, Auto Stripe, PUILUNG KSCS6</v>
          </cell>
          <cell r="E17690">
            <v>4.0404039999999997</v>
          </cell>
        </row>
        <row r="17691">
          <cell r="A17691" t="str">
            <v>Y3-2115A</v>
          </cell>
          <cell r="B17691" t="str">
            <v>SINGLE JERSEY</v>
          </cell>
          <cell r="C17691"/>
          <cell r="D17691" t="str">
            <v>28gg, 30D, SJ, Auto Stripe, PUILUNG KSCS6</v>
          </cell>
          <cell r="E17691">
            <v>4.0404039999999997</v>
          </cell>
        </row>
        <row r="17692">
          <cell r="A17692" t="str">
            <v>Y3-2115A</v>
          </cell>
          <cell r="B17692" t="str">
            <v>SINGLE JERSEY</v>
          </cell>
          <cell r="C17692"/>
          <cell r="D17692" t="str">
            <v>28gg, 30D, SJ, Auto Stripe, PUILUNG KSCS6</v>
          </cell>
          <cell r="E17692">
            <v>4.0404039999999997</v>
          </cell>
        </row>
        <row r="17693">
          <cell r="A17693" t="str">
            <v>Y3-2115A</v>
          </cell>
          <cell r="B17693" t="str">
            <v>SINGLE JERSEY</v>
          </cell>
          <cell r="C17693"/>
          <cell r="D17693" t="str">
            <v>28gg, 30D, SJ, Auto Stripe, PUILUNG KSCS6</v>
          </cell>
          <cell r="E17693">
            <v>4.0404039999999997</v>
          </cell>
        </row>
        <row r="17694">
          <cell r="A17694" t="str">
            <v>Y3-2115A</v>
          </cell>
          <cell r="B17694" t="str">
            <v>SINGLE JERSEY</v>
          </cell>
          <cell r="C17694"/>
          <cell r="D17694" t="str">
            <v>28gg, 30D, SJ, Auto Stripe, PUILUNG KSCS6</v>
          </cell>
          <cell r="E17694">
            <v>4.0404039999999997</v>
          </cell>
        </row>
        <row r="17695">
          <cell r="A17695" t="str">
            <v>Y3-2115A</v>
          </cell>
          <cell r="B17695" t="str">
            <v>SINGLE JERSEY</v>
          </cell>
          <cell r="C17695"/>
          <cell r="D17695" t="str">
            <v>28gg, 30D, SJ, Auto Stripe, PUILUNG KSCS6</v>
          </cell>
          <cell r="E17695">
            <v>4.0404039999999997</v>
          </cell>
        </row>
        <row r="17696">
          <cell r="A17696" t="str">
            <v>Y3-2115A</v>
          </cell>
          <cell r="B17696" t="str">
            <v>SINGLE JERSEY</v>
          </cell>
          <cell r="C17696"/>
          <cell r="D17696" t="str">
            <v>28gg, 30D, SJ, Auto Stripe, PUILUNG KSCS6</v>
          </cell>
          <cell r="E17696">
            <v>4.0404039999999997</v>
          </cell>
        </row>
        <row r="17697">
          <cell r="A17697" t="str">
            <v>Y3-2115A</v>
          </cell>
          <cell r="B17697" t="str">
            <v>SINGLE JERSEY</v>
          </cell>
          <cell r="C17697"/>
          <cell r="D17697" t="str">
            <v>28gg, 30D, SJ, Auto Stripe, PUILUNG KSCS6</v>
          </cell>
          <cell r="E17697">
            <v>4.0404039999999997</v>
          </cell>
        </row>
        <row r="17698">
          <cell r="A17698" t="str">
            <v>Y3-2115A</v>
          </cell>
          <cell r="B17698" t="str">
            <v>SINGLE JERSEY</v>
          </cell>
          <cell r="C17698"/>
          <cell r="D17698" t="str">
            <v>28gg, 30D, SJ, Auto Stripe, PUILUNG KSCS6</v>
          </cell>
          <cell r="E17698">
            <v>4.0404039999999997</v>
          </cell>
        </row>
        <row r="17699">
          <cell r="A17699" t="str">
            <v>Y3-2115A</v>
          </cell>
          <cell r="B17699" t="str">
            <v>SINGLE JERSEY</v>
          </cell>
          <cell r="C17699"/>
          <cell r="D17699" t="str">
            <v>28gg, 30D, SJ, Auto Stripe, PUILUNG KSCS6</v>
          </cell>
          <cell r="E17699">
            <v>4.0404039999999997</v>
          </cell>
        </row>
        <row r="17700">
          <cell r="A17700" t="str">
            <v>Y3-2115A</v>
          </cell>
          <cell r="B17700" t="str">
            <v>SINGLE JERSEY</v>
          </cell>
          <cell r="C17700"/>
          <cell r="D17700" t="str">
            <v>28gg, 30D, SJ, Auto Stripe, PUILUNG KSCS6</v>
          </cell>
          <cell r="E17700">
            <v>4.0404039999999997</v>
          </cell>
        </row>
        <row r="17701">
          <cell r="A17701" t="str">
            <v>Y3-2115A</v>
          </cell>
          <cell r="B17701" t="str">
            <v>SINGLE JERSEY</v>
          </cell>
          <cell r="C17701"/>
          <cell r="D17701" t="str">
            <v>28gg, 30D, SJ, Auto Stripe, PUILUNG KSCS6</v>
          </cell>
          <cell r="E17701">
            <v>4.0404039999999997</v>
          </cell>
        </row>
        <row r="17702">
          <cell r="A17702" t="str">
            <v>Y3-2115A</v>
          </cell>
          <cell r="B17702" t="str">
            <v>SINGLE JERSEY</v>
          </cell>
          <cell r="C17702"/>
          <cell r="D17702" t="str">
            <v>28gg, 30D, SJ, Auto Stripe, PUILUNG KSCS6</v>
          </cell>
          <cell r="E17702">
            <v>4.0404039999999997</v>
          </cell>
        </row>
        <row r="17703">
          <cell r="A17703" t="str">
            <v>Y3-2115A</v>
          </cell>
          <cell r="B17703" t="str">
            <v>SINGLE JERSEY</v>
          </cell>
          <cell r="C17703"/>
          <cell r="D17703" t="str">
            <v>28gg, 30D, SJ, Auto Stripe, PUILUNG KSCS6</v>
          </cell>
          <cell r="E17703">
            <v>4.0404039999999997</v>
          </cell>
        </row>
        <row r="17704">
          <cell r="A17704" t="str">
            <v>Y3-2115A</v>
          </cell>
          <cell r="B17704" t="str">
            <v>SINGLE JERSEY</v>
          </cell>
          <cell r="C17704"/>
          <cell r="D17704" t="str">
            <v>28gg, 30D, SJ, Auto Stripe, PUILUNG KSCS6</v>
          </cell>
          <cell r="E17704">
            <v>4.0404039999999997</v>
          </cell>
        </row>
        <row r="17705">
          <cell r="A17705" t="str">
            <v>Y3-2115B</v>
          </cell>
          <cell r="B17705" t="str">
            <v>SINGLE JERSEY</v>
          </cell>
          <cell r="C17705"/>
          <cell r="D17705" t="str">
            <v>28gg, 30D, SJ, Auto Stripe, PUILUNG KSCS6</v>
          </cell>
          <cell r="E17705">
            <v>4.0404039999999997</v>
          </cell>
        </row>
        <row r="17706">
          <cell r="A17706" t="str">
            <v>Y3-2115B</v>
          </cell>
          <cell r="B17706" t="str">
            <v>SINGLE JERSEY</v>
          </cell>
          <cell r="C17706"/>
          <cell r="D17706" t="str">
            <v>28gg, 30D, SJ, Auto Stripe, PUILUNG KSCS6</v>
          </cell>
          <cell r="E17706">
            <v>4.0404039999999997</v>
          </cell>
        </row>
        <row r="17707">
          <cell r="A17707" t="str">
            <v>Y3-2115B</v>
          </cell>
          <cell r="B17707" t="str">
            <v>SINGLE JERSEY</v>
          </cell>
          <cell r="C17707"/>
          <cell r="D17707" t="str">
            <v>28gg, 30D, SJ, Auto Stripe, PUILUNG KSCS6</v>
          </cell>
          <cell r="E17707">
            <v>4.0404039999999997</v>
          </cell>
        </row>
        <row r="17708">
          <cell r="A17708" t="str">
            <v>Y3-2115B</v>
          </cell>
          <cell r="B17708" t="str">
            <v>SINGLE JERSEY</v>
          </cell>
          <cell r="C17708"/>
          <cell r="D17708" t="str">
            <v>28gg, 30D, SJ, Auto Stripe, PUILUNG KSCS6</v>
          </cell>
          <cell r="E17708">
            <v>4.0404039999999997</v>
          </cell>
        </row>
        <row r="17709">
          <cell r="A17709" t="str">
            <v>Y3-2115B</v>
          </cell>
          <cell r="B17709" t="str">
            <v>SINGLE JERSEY</v>
          </cell>
          <cell r="C17709"/>
          <cell r="D17709" t="str">
            <v>28gg, 30D, SJ, Auto Stripe, PUILUNG KSCS6</v>
          </cell>
          <cell r="E17709">
            <v>4.0404039999999997</v>
          </cell>
        </row>
        <row r="17710">
          <cell r="A17710" t="str">
            <v>Y3-2115B</v>
          </cell>
          <cell r="B17710" t="str">
            <v>SINGLE JERSEY</v>
          </cell>
          <cell r="C17710"/>
          <cell r="D17710" t="str">
            <v>28gg, 30D, SJ, Auto Stripe, PUILUNG KSCS6</v>
          </cell>
          <cell r="E17710">
            <v>4.0404039999999997</v>
          </cell>
        </row>
        <row r="17711">
          <cell r="A17711" t="str">
            <v>Y3-2115B</v>
          </cell>
          <cell r="B17711" t="str">
            <v>SINGLE JERSEY</v>
          </cell>
          <cell r="C17711"/>
          <cell r="D17711" t="str">
            <v>28gg, 30D, SJ, Auto Stripe, PUILUNG KSCS6</v>
          </cell>
          <cell r="E17711">
            <v>4.0404039999999997</v>
          </cell>
        </row>
        <row r="17712">
          <cell r="A17712" t="str">
            <v>Y3-2115B</v>
          </cell>
          <cell r="B17712" t="str">
            <v>SINGLE JERSEY</v>
          </cell>
          <cell r="C17712"/>
          <cell r="D17712" t="str">
            <v>28gg, 30D, SJ, Auto Stripe, PUILUNG KSCS6</v>
          </cell>
          <cell r="E17712">
            <v>4.0404039999999997</v>
          </cell>
        </row>
        <row r="17713">
          <cell r="A17713" t="str">
            <v>Y3-2115B</v>
          </cell>
          <cell r="B17713" t="str">
            <v>SINGLE JERSEY</v>
          </cell>
          <cell r="C17713"/>
          <cell r="D17713" t="str">
            <v>28gg, 30D, SJ, Auto Stripe, PUILUNG KSCS6</v>
          </cell>
          <cell r="E17713">
            <v>4.0404039999999997</v>
          </cell>
        </row>
        <row r="17714">
          <cell r="A17714" t="str">
            <v>Y3-2115B</v>
          </cell>
          <cell r="B17714" t="str">
            <v>SINGLE JERSEY</v>
          </cell>
          <cell r="C17714"/>
          <cell r="D17714" t="str">
            <v>28gg, 30D, SJ, Auto Stripe, PUILUNG KSCS6</v>
          </cell>
          <cell r="E17714">
            <v>4.0404039999999997</v>
          </cell>
        </row>
        <row r="17715">
          <cell r="A17715" t="str">
            <v>Y3-2115B</v>
          </cell>
          <cell r="B17715" t="str">
            <v>SINGLE JERSEY</v>
          </cell>
          <cell r="C17715"/>
          <cell r="D17715" t="str">
            <v>28gg, 30D, SJ, Auto Stripe, PUILUNG KSCS6</v>
          </cell>
          <cell r="E17715">
            <v>4.0404039999999997</v>
          </cell>
        </row>
        <row r="17716">
          <cell r="A17716" t="str">
            <v>Y3-2115B</v>
          </cell>
          <cell r="B17716" t="str">
            <v>SINGLE JERSEY</v>
          </cell>
          <cell r="C17716"/>
          <cell r="D17716" t="str">
            <v>28gg, 30D, SJ, Auto Stripe, PUILUNG KSCS6</v>
          </cell>
          <cell r="E17716">
            <v>4.0404039999999997</v>
          </cell>
        </row>
        <row r="17717">
          <cell r="A17717" t="str">
            <v>Y3-2115B</v>
          </cell>
          <cell r="B17717" t="str">
            <v>SINGLE JERSEY</v>
          </cell>
          <cell r="C17717"/>
          <cell r="D17717" t="str">
            <v>28gg, 30D, SJ, Auto Stripe, PUILUNG KSCS6</v>
          </cell>
          <cell r="E17717">
            <v>4.0404039999999997</v>
          </cell>
        </row>
        <row r="17718">
          <cell r="A17718" t="str">
            <v>Y3-2115B</v>
          </cell>
          <cell r="B17718" t="str">
            <v>SINGLE JERSEY</v>
          </cell>
          <cell r="C17718"/>
          <cell r="D17718" t="str">
            <v>28gg, 30D, SJ, Auto Stripe, PUILUNG KSCS6</v>
          </cell>
          <cell r="E17718">
            <v>4.0404039999999997</v>
          </cell>
        </row>
        <row r="17719">
          <cell r="A17719" t="str">
            <v>Y3-2115B</v>
          </cell>
          <cell r="B17719" t="str">
            <v>SINGLE JERSEY</v>
          </cell>
          <cell r="C17719"/>
          <cell r="D17719" t="str">
            <v>28gg, 30D, SJ, Auto Stripe, PUILUNG KSCS6</v>
          </cell>
          <cell r="E17719">
            <v>4.0404039999999997</v>
          </cell>
        </row>
        <row r="17720">
          <cell r="A17720" t="str">
            <v>Y3-2115C</v>
          </cell>
          <cell r="B17720" t="str">
            <v>SINGLE JERSEY</v>
          </cell>
          <cell r="C17720"/>
          <cell r="D17720" t="str">
            <v>28gg, 30D, SJ, Auto Stripe, PUILUNG KSCS6</v>
          </cell>
          <cell r="E17720">
            <v>4.0404039999999997</v>
          </cell>
        </row>
        <row r="17721">
          <cell r="A17721" t="str">
            <v>Y3-2115C</v>
          </cell>
          <cell r="B17721" t="str">
            <v>SINGLE JERSEY</v>
          </cell>
          <cell r="C17721"/>
          <cell r="D17721" t="str">
            <v>28gg, 30D, SJ, Auto Stripe, PUILUNG KSCS6</v>
          </cell>
          <cell r="E17721">
            <v>4.0404039999999997</v>
          </cell>
        </row>
        <row r="17722">
          <cell r="A17722" t="str">
            <v>Y3-2115C</v>
          </cell>
          <cell r="B17722" t="str">
            <v>SINGLE JERSEY</v>
          </cell>
          <cell r="C17722"/>
          <cell r="D17722" t="str">
            <v>28gg, 30D, SJ, Auto Stripe, PUILUNG KSCS6</v>
          </cell>
          <cell r="E17722">
            <v>4.0404039999999997</v>
          </cell>
        </row>
        <row r="17723">
          <cell r="A17723" t="str">
            <v>Y3-2115C</v>
          </cell>
          <cell r="B17723" t="str">
            <v>SINGLE JERSEY</v>
          </cell>
          <cell r="C17723"/>
          <cell r="D17723" t="str">
            <v>28gg, 30D, SJ, Auto Stripe, PUILUNG KSCS6</v>
          </cell>
          <cell r="E17723">
            <v>4.0404039999999997</v>
          </cell>
        </row>
        <row r="17724">
          <cell r="A17724" t="str">
            <v>Y3-2115C</v>
          </cell>
          <cell r="B17724" t="str">
            <v>SINGLE JERSEY</v>
          </cell>
          <cell r="C17724"/>
          <cell r="D17724" t="str">
            <v>28gg, 30D, SJ, Auto Stripe, PUILUNG KSCS6</v>
          </cell>
          <cell r="E17724">
            <v>4.0404039999999997</v>
          </cell>
        </row>
        <row r="17725">
          <cell r="A17725" t="str">
            <v>Y3-2115C</v>
          </cell>
          <cell r="B17725" t="str">
            <v>SINGLE JERSEY</v>
          </cell>
          <cell r="C17725"/>
          <cell r="D17725" t="str">
            <v>28gg, 30D, SJ, Auto Stripe, PUILUNG KSCS6</v>
          </cell>
          <cell r="E17725">
            <v>4.0404039999999997</v>
          </cell>
        </row>
        <row r="17726">
          <cell r="A17726" t="str">
            <v>Y3-2115C</v>
          </cell>
          <cell r="B17726" t="str">
            <v>SINGLE JERSEY</v>
          </cell>
          <cell r="C17726"/>
          <cell r="D17726" t="str">
            <v>28gg, 30D, SJ, Auto Stripe, PUILUNG KSCS6</v>
          </cell>
          <cell r="E17726">
            <v>4.0404039999999997</v>
          </cell>
        </row>
        <row r="17727">
          <cell r="A17727" t="str">
            <v>Y3-2115C</v>
          </cell>
          <cell r="B17727" t="str">
            <v>SINGLE JERSEY</v>
          </cell>
          <cell r="C17727"/>
          <cell r="D17727" t="str">
            <v>28gg, 30D, SJ, Auto Stripe, PUILUNG KSCS6</v>
          </cell>
          <cell r="E17727">
            <v>4.0404039999999997</v>
          </cell>
        </row>
        <row r="17728">
          <cell r="A17728" t="str">
            <v>Y3-2115C</v>
          </cell>
          <cell r="B17728" t="str">
            <v>SINGLE JERSEY</v>
          </cell>
          <cell r="C17728"/>
          <cell r="D17728" t="str">
            <v>28gg, 30D, SJ, Auto Stripe, PUILUNG KSCS6</v>
          </cell>
          <cell r="E17728">
            <v>4.0404039999999997</v>
          </cell>
        </row>
        <row r="17729">
          <cell r="A17729" t="str">
            <v>Y3-2115C</v>
          </cell>
          <cell r="B17729" t="str">
            <v>SINGLE JERSEY</v>
          </cell>
          <cell r="C17729"/>
          <cell r="D17729" t="str">
            <v>28gg, 30D, SJ, Auto Stripe, PUILUNG KSCS6</v>
          </cell>
          <cell r="E17729">
            <v>4.0404039999999997</v>
          </cell>
        </row>
        <row r="17730">
          <cell r="A17730" t="str">
            <v>Y3-2115C</v>
          </cell>
          <cell r="B17730" t="str">
            <v>SINGLE JERSEY</v>
          </cell>
          <cell r="C17730"/>
          <cell r="D17730" t="str">
            <v>28gg, 30D, SJ, Auto Stripe, PUILUNG KSCS6</v>
          </cell>
          <cell r="E17730">
            <v>4.0404039999999997</v>
          </cell>
        </row>
        <row r="17731">
          <cell r="A17731" t="str">
            <v>Y3-2115C</v>
          </cell>
          <cell r="B17731" t="str">
            <v>SINGLE JERSEY</v>
          </cell>
          <cell r="C17731"/>
          <cell r="D17731" t="str">
            <v>28gg, 30D, SJ, Auto Stripe, PUILUNG KSCS6</v>
          </cell>
          <cell r="E17731">
            <v>4.0404039999999997</v>
          </cell>
        </row>
        <row r="17732">
          <cell r="A17732" t="str">
            <v>Y3-2115C</v>
          </cell>
          <cell r="B17732" t="str">
            <v>SINGLE JERSEY</v>
          </cell>
          <cell r="C17732"/>
          <cell r="D17732" t="str">
            <v>28gg, 30D, SJ, Auto Stripe, PUILUNG KSCS6</v>
          </cell>
          <cell r="E17732">
            <v>4.0404039999999997</v>
          </cell>
        </row>
        <row r="17733">
          <cell r="A17733" t="str">
            <v>Y3-2115C</v>
          </cell>
          <cell r="B17733" t="str">
            <v>SINGLE JERSEY</v>
          </cell>
          <cell r="C17733"/>
          <cell r="D17733" t="str">
            <v>28gg, 30D, SJ, Auto Stripe, PUILUNG KSCS6</v>
          </cell>
          <cell r="E17733">
            <v>4.0404039999999997</v>
          </cell>
        </row>
        <row r="17734">
          <cell r="A17734" t="str">
            <v>Y3-2115C</v>
          </cell>
          <cell r="B17734" t="str">
            <v>SINGLE JERSEY</v>
          </cell>
          <cell r="C17734"/>
          <cell r="D17734" t="str">
            <v>28gg, 30D, SJ, Auto Stripe, PUILUNG KSCS6</v>
          </cell>
          <cell r="E17734">
            <v>4.0404039999999997</v>
          </cell>
        </row>
        <row r="17735">
          <cell r="A17735" t="str">
            <v>Y3-2116A</v>
          </cell>
          <cell r="B17735" t="str">
            <v>SINGLE JERSEY</v>
          </cell>
          <cell r="C17735"/>
          <cell r="D17735" t="str">
            <v>28gg, 30D, SJ, Auto Stripe, PUILUNG KSCS6</v>
          </cell>
          <cell r="E17735">
            <v>4.0404039999999997</v>
          </cell>
        </row>
        <row r="17736">
          <cell r="A17736" t="str">
            <v>Y3-2116A</v>
          </cell>
          <cell r="B17736" t="str">
            <v>SINGLE JERSEY</v>
          </cell>
          <cell r="C17736"/>
          <cell r="D17736" t="str">
            <v>28gg, 30D, SJ, Auto Stripe, PUILUNG KSCS6</v>
          </cell>
          <cell r="E17736">
            <v>4.0404039999999997</v>
          </cell>
        </row>
        <row r="17737">
          <cell r="A17737" t="str">
            <v>Y3-2116A</v>
          </cell>
          <cell r="B17737" t="str">
            <v>SINGLE JERSEY</v>
          </cell>
          <cell r="C17737"/>
          <cell r="D17737" t="str">
            <v>28gg, 30D, SJ, Auto Stripe, PUILUNG KSCS6</v>
          </cell>
          <cell r="E17737">
            <v>4.0404039999999997</v>
          </cell>
        </row>
        <row r="17738">
          <cell r="A17738" t="str">
            <v>Y3-2116A</v>
          </cell>
          <cell r="B17738" t="str">
            <v>SINGLE JERSEY</v>
          </cell>
          <cell r="C17738"/>
          <cell r="D17738" t="str">
            <v>28gg, 30D, SJ, Auto Stripe, PUILUNG KSCS6</v>
          </cell>
          <cell r="E17738">
            <v>4.0404039999999997</v>
          </cell>
        </row>
        <row r="17739">
          <cell r="A17739" t="str">
            <v>Y3-2116A</v>
          </cell>
          <cell r="B17739" t="str">
            <v>SINGLE JERSEY</v>
          </cell>
          <cell r="C17739"/>
          <cell r="D17739" t="str">
            <v>28gg, 30D, SJ, Auto Stripe, PUILUNG KSCS6</v>
          </cell>
          <cell r="E17739">
            <v>4.0404039999999997</v>
          </cell>
        </row>
        <row r="17740">
          <cell r="A17740" t="str">
            <v>Y3-2116A</v>
          </cell>
          <cell r="B17740" t="str">
            <v>SINGLE JERSEY</v>
          </cell>
          <cell r="C17740"/>
          <cell r="D17740" t="str">
            <v>28gg, 30D, SJ, Auto Stripe, PUILUNG KSCS6</v>
          </cell>
          <cell r="E17740">
            <v>4.0404039999999997</v>
          </cell>
        </row>
        <row r="17741">
          <cell r="A17741" t="str">
            <v>Y3-2116A</v>
          </cell>
          <cell r="B17741" t="str">
            <v>SINGLE JERSEY</v>
          </cell>
          <cell r="C17741"/>
          <cell r="D17741" t="str">
            <v>28gg, 30D, SJ, Auto Stripe, PUILUNG KSCS6</v>
          </cell>
          <cell r="E17741">
            <v>4.0404039999999997</v>
          </cell>
        </row>
        <row r="17742">
          <cell r="A17742" t="str">
            <v>Y3-2116A</v>
          </cell>
          <cell r="B17742" t="str">
            <v>SINGLE JERSEY</v>
          </cell>
          <cell r="C17742"/>
          <cell r="D17742" t="str">
            <v>28gg, 30D, SJ, Auto Stripe, PUILUNG KSCS6</v>
          </cell>
          <cell r="E17742">
            <v>4.0404039999999997</v>
          </cell>
        </row>
        <row r="17743">
          <cell r="A17743" t="str">
            <v>Y3-2116A</v>
          </cell>
          <cell r="B17743" t="str">
            <v>SINGLE JERSEY</v>
          </cell>
          <cell r="C17743"/>
          <cell r="D17743" t="str">
            <v>28gg, 30D, SJ, Auto Stripe, PUILUNG KSCS6</v>
          </cell>
          <cell r="E17743">
            <v>4.0404039999999997</v>
          </cell>
        </row>
        <row r="17744">
          <cell r="A17744" t="str">
            <v>Y3-2116A</v>
          </cell>
          <cell r="B17744" t="str">
            <v>SINGLE JERSEY</v>
          </cell>
          <cell r="C17744"/>
          <cell r="D17744" t="str">
            <v>28gg, 30D, SJ, Auto Stripe, PUILUNG KSCS6</v>
          </cell>
          <cell r="E17744">
            <v>4.0404039999999997</v>
          </cell>
        </row>
        <row r="17745">
          <cell r="A17745" t="str">
            <v>Y3-2116A</v>
          </cell>
          <cell r="B17745" t="str">
            <v>SINGLE JERSEY</v>
          </cell>
          <cell r="C17745"/>
          <cell r="D17745" t="str">
            <v>28gg, 30D, SJ, Auto Stripe, PUILUNG KSCS6</v>
          </cell>
          <cell r="E17745">
            <v>4.0404039999999997</v>
          </cell>
        </row>
        <row r="17746">
          <cell r="A17746" t="str">
            <v>Y3-2116A</v>
          </cell>
          <cell r="B17746" t="str">
            <v>SINGLE JERSEY</v>
          </cell>
          <cell r="C17746"/>
          <cell r="D17746" t="str">
            <v>28gg, 30D, SJ, Auto Stripe, PUILUNG KSCS6</v>
          </cell>
          <cell r="E17746">
            <v>4.0404039999999997</v>
          </cell>
        </row>
        <row r="17747">
          <cell r="A17747" t="str">
            <v>Y3-2116A</v>
          </cell>
          <cell r="B17747" t="str">
            <v>SINGLE JERSEY</v>
          </cell>
          <cell r="C17747"/>
          <cell r="D17747" t="str">
            <v>28gg, 30D, SJ, Auto Stripe, PUILUNG KSCS6</v>
          </cell>
          <cell r="E17747">
            <v>4.0404039999999997</v>
          </cell>
        </row>
        <row r="17748">
          <cell r="A17748" t="str">
            <v>Y3-2116A</v>
          </cell>
          <cell r="B17748" t="str">
            <v>SINGLE JERSEY</v>
          </cell>
          <cell r="C17748"/>
          <cell r="D17748" t="str">
            <v>28gg, 30D, SJ, Auto Stripe, PUILUNG KSCS6</v>
          </cell>
          <cell r="E17748">
            <v>4.0404039999999997</v>
          </cell>
        </row>
        <row r="17749">
          <cell r="A17749" t="str">
            <v>Y3-2116A</v>
          </cell>
          <cell r="B17749" t="str">
            <v>SINGLE JERSEY</v>
          </cell>
          <cell r="C17749"/>
          <cell r="D17749" t="str">
            <v>28gg, 30D, SJ, Auto Stripe, PUILUNG KSCS6</v>
          </cell>
          <cell r="E17749">
            <v>4.0404039999999997</v>
          </cell>
        </row>
        <row r="17750">
          <cell r="A17750" t="str">
            <v>Y3-2116A</v>
          </cell>
          <cell r="B17750" t="str">
            <v>SINGLE JERSEY</v>
          </cell>
          <cell r="C17750"/>
          <cell r="D17750" t="str">
            <v>28gg, 30D, SJ, Auto Stripe, PUILUNG KSCS6</v>
          </cell>
          <cell r="E17750">
            <v>4.0404039999999997</v>
          </cell>
        </row>
        <row r="17751">
          <cell r="A17751" t="str">
            <v>Y3-2116A</v>
          </cell>
          <cell r="B17751" t="str">
            <v>SINGLE JERSEY</v>
          </cell>
          <cell r="C17751"/>
          <cell r="D17751" t="str">
            <v>28gg, 30D, SJ, Auto Stripe, PUILUNG KSCS6</v>
          </cell>
          <cell r="E17751">
            <v>4.0404039999999997</v>
          </cell>
        </row>
        <row r="17752">
          <cell r="A17752" t="str">
            <v>Y3-2116A</v>
          </cell>
          <cell r="B17752" t="str">
            <v>SINGLE JERSEY</v>
          </cell>
          <cell r="C17752"/>
          <cell r="D17752" t="str">
            <v>28gg, 30D, SJ, Auto Stripe, PUILUNG KSCS6</v>
          </cell>
          <cell r="E17752">
            <v>4.0404039999999997</v>
          </cell>
        </row>
        <row r="17753">
          <cell r="A17753" t="str">
            <v>Y3-2117A</v>
          </cell>
          <cell r="B17753" t="str">
            <v>SINGLE JERSEY</v>
          </cell>
          <cell r="C17753"/>
          <cell r="D17753" t="str">
            <v>28gg, 30D, SJ, Auto Stripe, PUILUNG KSCS6</v>
          </cell>
          <cell r="E17753">
            <v>4.0404039999999997</v>
          </cell>
        </row>
        <row r="17754">
          <cell r="A17754" t="str">
            <v>Y3-2117A</v>
          </cell>
          <cell r="B17754" t="str">
            <v>SINGLE JERSEY</v>
          </cell>
          <cell r="C17754"/>
          <cell r="D17754" t="str">
            <v>28gg, 30D, SJ, Auto Stripe, PUILUNG KSCS6</v>
          </cell>
          <cell r="E17754">
            <v>4.0404039999999997</v>
          </cell>
        </row>
        <row r="17755">
          <cell r="A17755" t="str">
            <v>Y3-2117A</v>
          </cell>
          <cell r="B17755" t="str">
            <v>SINGLE JERSEY</v>
          </cell>
          <cell r="C17755"/>
          <cell r="D17755" t="str">
            <v>28gg, 30D, SJ, Auto Stripe, PUILUNG KSCS6</v>
          </cell>
          <cell r="E17755">
            <v>4.0404039999999997</v>
          </cell>
        </row>
        <row r="17756">
          <cell r="A17756" t="str">
            <v>Y3-2117A</v>
          </cell>
          <cell r="B17756" t="str">
            <v>SINGLE JERSEY</v>
          </cell>
          <cell r="C17756"/>
          <cell r="D17756" t="str">
            <v>28gg, 30D, SJ, Auto Stripe, PUILUNG KSCS6</v>
          </cell>
          <cell r="E17756">
            <v>4.0404039999999997</v>
          </cell>
        </row>
        <row r="17757">
          <cell r="A17757" t="str">
            <v>Y3-2118A</v>
          </cell>
          <cell r="B17757" t="str">
            <v>SINGLE JERSEY</v>
          </cell>
          <cell r="C17757"/>
          <cell r="D17757" t="str">
            <v>28gg, 30D, SJ, Santec</v>
          </cell>
          <cell r="E17757">
            <v>2.3501759999999998</v>
          </cell>
        </row>
        <row r="17758">
          <cell r="A17758" t="str">
            <v>Y3-2118A</v>
          </cell>
          <cell r="B17758" t="str">
            <v>SINGLE JERSEY</v>
          </cell>
          <cell r="C17758"/>
          <cell r="D17758" t="str">
            <v>28gg, 30D, SJ, Santec</v>
          </cell>
          <cell r="E17758">
            <v>2.3501759999999998</v>
          </cell>
        </row>
        <row r="17759">
          <cell r="A17759" t="str">
            <v>Y3-2118A</v>
          </cell>
          <cell r="B17759" t="str">
            <v>SINGLE JERSEY</v>
          </cell>
          <cell r="C17759"/>
          <cell r="D17759" t="str">
            <v>28gg, 30D, SJ, Santec</v>
          </cell>
          <cell r="E17759">
            <v>2.3501759999999998</v>
          </cell>
        </row>
        <row r="17760">
          <cell r="A17760" t="str">
            <v>Y3-2118A</v>
          </cell>
          <cell r="B17760" t="str">
            <v>SINGLE JERSEY</v>
          </cell>
          <cell r="C17760"/>
          <cell r="D17760" t="str">
            <v>28gg, 30D, SJ, Santec</v>
          </cell>
          <cell r="E17760">
            <v>2.3501759999999998</v>
          </cell>
        </row>
        <row r="17761">
          <cell r="A17761" t="str">
            <v>Y3-2121A</v>
          </cell>
          <cell r="B17761" t="str">
            <v>SINGLE JERSEY</v>
          </cell>
          <cell r="C17761"/>
          <cell r="D17761" t="str">
            <v>36gg, 30D, SJ, Orizio</v>
          </cell>
          <cell r="E17761">
            <v>5.3691279999999999</v>
          </cell>
        </row>
        <row r="17762">
          <cell r="A17762" t="str">
            <v>Y3-2121A</v>
          </cell>
          <cell r="B17762" t="str">
            <v>SINGLE JERSEY</v>
          </cell>
          <cell r="C17762"/>
          <cell r="D17762" t="str">
            <v>36gg, 30D, SJ, Orizio</v>
          </cell>
          <cell r="E17762">
            <v>5.3691279999999999</v>
          </cell>
        </row>
        <row r="17763">
          <cell r="A17763" t="str">
            <v>Y3-2121A</v>
          </cell>
          <cell r="B17763" t="str">
            <v>SINGLE JERSEY</v>
          </cell>
          <cell r="C17763"/>
          <cell r="D17763" t="str">
            <v>36gg, 30D, SJ, Orizio</v>
          </cell>
          <cell r="E17763">
            <v>5.3691279999999999</v>
          </cell>
        </row>
        <row r="17764">
          <cell r="A17764" t="str">
            <v>Y3-2121B</v>
          </cell>
          <cell r="B17764" t="str">
            <v>SINGLE JERSEY</v>
          </cell>
          <cell r="C17764"/>
          <cell r="D17764" t="str">
            <v>36gg, 30D, SJ, Orizio</v>
          </cell>
          <cell r="E17764">
            <v>5.2980130000000001</v>
          </cell>
        </row>
        <row r="17765">
          <cell r="A17765" t="str">
            <v>Y3-2121B</v>
          </cell>
          <cell r="B17765" t="str">
            <v>SINGLE JERSEY</v>
          </cell>
          <cell r="C17765"/>
          <cell r="D17765" t="str">
            <v>36gg, 30D, SJ, Orizio</v>
          </cell>
          <cell r="E17765">
            <v>5.2980130000000001</v>
          </cell>
        </row>
        <row r="17766">
          <cell r="A17766" t="str">
            <v>Y3-2121B</v>
          </cell>
          <cell r="B17766" t="str">
            <v>SINGLE JERSEY</v>
          </cell>
          <cell r="C17766"/>
          <cell r="D17766" t="str">
            <v>36gg, 30D, SJ, Orizio</v>
          </cell>
          <cell r="E17766">
            <v>5.2980130000000001</v>
          </cell>
        </row>
        <row r="17767">
          <cell r="A17767" t="str">
            <v>Y3-2121C</v>
          </cell>
          <cell r="B17767" t="str">
            <v>SINGLE JERSEY</v>
          </cell>
          <cell r="C17767"/>
          <cell r="D17767" t="str">
            <v>36gg, 30D, SJ, Orizio</v>
          </cell>
          <cell r="E17767">
            <v>5.2980130000000001</v>
          </cell>
        </row>
        <row r="17768">
          <cell r="A17768" t="str">
            <v>Y3-2121C</v>
          </cell>
          <cell r="B17768" t="str">
            <v>SINGLE JERSEY</v>
          </cell>
          <cell r="C17768"/>
          <cell r="D17768" t="str">
            <v>36gg, 30D, SJ, Orizio</v>
          </cell>
          <cell r="E17768">
            <v>5.2980130000000001</v>
          </cell>
        </row>
        <row r="17769">
          <cell r="A17769" t="str">
            <v>Y3-2121C</v>
          </cell>
          <cell r="B17769" t="str">
            <v>SINGLE JERSEY</v>
          </cell>
          <cell r="C17769"/>
          <cell r="D17769" t="str">
            <v>36gg, 30D, SJ, Orizio</v>
          </cell>
          <cell r="E17769">
            <v>5.2980130000000001</v>
          </cell>
        </row>
        <row r="17770">
          <cell r="A17770" t="str">
            <v>Y3-2121D</v>
          </cell>
          <cell r="B17770" t="str">
            <v>SINGLE JERSEY</v>
          </cell>
          <cell r="C17770"/>
          <cell r="D17770" t="str">
            <v>36gg, 30D, SJ, Orizio</v>
          </cell>
          <cell r="E17770">
            <v>5.2980130000000001</v>
          </cell>
        </row>
        <row r="17771">
          <cell r="A17771" t="str">
            <v>Y3-2121D</v>
          </cell>
          <cell r="B17771" t="str">
            <v>SINGLE JERSEY</v>
          </cell>
          <cell r="C17771"/>
          <cell r="D17771" t="str">
            <v>36gg, 30D, SJ, Orizio</v>
          </cell>
          <cell r="E17771">
            <v>5.2980130000000001</v>
          </cell>
        </row>
        <row r="17772">
          <cell r="A17772" t="str">
            <v>Y3-2121D</v>
          </cell>
          <cell r="B17772" t="str">
            <v>SINGLE JERSEY</v>
          </cell>
          <cell r="C17772"/>
          <cell r="D17772" t="str">
            <v>36gg, 30D, SJ, Orizio</v>
          </cell>
          <cell r="E17772">
            <v>5.2980130000000001</v>
          </cell>
        </row>
        <row r="17773">
          <cell r="A17773" t="str">
            <v>Y3-2124A</v>
          </cell>
          <cell r="B17773" t="str">
            <v>SINGLE JERSEY</v>
          </cell>
          <cell r="C17773"/>
          <cell r="D17773" t="str">
            <v>28gg, 30D, SJ, Santec</v>
          </cell>
          <cell r="E17773">
            <v>3.7950659999999998</v>
          </cell>
        </row>
        <row r="17774">
          <cell r="A17774" t="str">
            <v>Y3-2124A</v>
          </cell>
          <cell r="B17774" t="str">
            <v>SINGLE JERSEY</v>
          </cell>
          <cell r="C17774"/>
          <cell r="D17774" t="str">
            <v>28gg, 30D, SJ, Santec</v>
          </cell>
          <cell r="E17774">
            <v>3.7950659999999998</v>
          </cell>
        </row>
        <row r="17775">
          <cell r="A17775" t="str">
            <v>Y3-2124A</v>
          </cell>
          <cell r="B17775" t="str">
            <v>SINGLE JERSEY</v>
          </cell>
          <cell r="C17775"/>
          <cell r="D17775" t="str">
            <v>28gg, 30D, SJ, Santec</v>
          </cell>
          <cell r="E17775">
            <v>3.7950659999999998</v>
          </cell>
        </row>
        <row r="17776">
          <cell r="A17776" t="str">
            <v>Y3-2125A</v>
          </cell>
          <cell r="B17776" t="str">
            <v>SINGLE JERSEY</v>
          </cell>
          <cell r="C17776"/>
          <cell r="D17776" t="str">
            <v>28gg, 30D, SJ, Auto Stripe, PUILUNG KSCS6</v>
          </cell>
          <cell r="E17776">
            <v>4.0404039999999997</v>
          </cell>
        </row>
        <row r="17777">
          <cell r="A17777" t="str">
            <v>Y3-2125A</v>
          </cell>
          <cell r="B17777" t="str">
            <v>SINGLE JERSEY</v>
          </cell>
          <cell r="C17777"/>
          <cell r="D17777" t="str">
            <v>28gg, 30D, SJ, Auto Stripe, PUILUNG KSCS6</v>
          </cell>
          <cell r="E17777">
            <v>4.0404039999999997</v>
          </cell>
        </row>
        <row r="17778">
          <cell r="A17778" t="str">
            <v>Y3-2125A</v>
          </cell>
          <cell r="B17778" t="str">
            <v>SINGLE JERSEY</v>
          </cell>
          <cell r="C17778"/>
          <cell r="D17778" t="str">
            <v>28gg, 30D, SJ, Auto Stripe, PUILUNG KSCS6</v>
          </cell>
          <cell r="E17778">
            <v>4.0404039999999997</v>
          </cell>
        </row>
        <row r="17779">
          <cell r="A17779" t="str">
            <v>Y3-2125A</v>
          </cell>
          <cell r="B17779" t="str">
            <v>SINGLE JERSEY</v>
          </cell>
          <cell r="C17779"/>
          <cell r="D17779" t="str">
            <v>28gg, 30D, SJ, Auto Stripe, PUILUNG KSCS6</v>
          </cell>
          <cell r="E17779">
            <v>4.0404039999999997</v>
          </cell>
        </row>
        <row r="17780">
          <cell r="A17780" t="str">
            <v>Y3-2125A</v>
          </cell>
          <cell r="B17780" t="str">
            <v>SINGLE JERSEY</v>
          </cell>
          <cell r="C17780"/>
          <cell r="D17780" t="str">
            <v>28gg, 30D, SJ, Auto Stripe, PUILUNG KSCS6</v>
          </cell>
          <cell r="E17780">
            <v>4.0404039999999997</v>
          </cell>
        </row>
        <row r="17781">
          <cell r="A17781" t="str">
            <v>Y3-2125A</v>
          </cell>
          <cell r="B17781" t="str">
            <v>SINGLE JERSEY</v>
          </cell>
          <cell r="C17781"/>
          <cell r="D17781" t="str">
            <v>28gg, 30D, SJ, Auto Stripe, PUILUNG KSCS6</v>
          </cell>
          <cell r="E17781">
            <v>4.0404039999999997</v>
          </cell>
        </row>
        <row r="17782">
          <cell r="A17782" t="str">
            <v>Y3-2125A</v>
          </cell>
          <cell r="B17782" t="str">
            <v>SINGLE JERSEY</v>
          </cell>
          <cell r="C17782"/>
          <cell r="D17782" t="str">
            <v>28gg, 30D, SJ, Auto Stripe, PUILUNG KSCS6</v>
          </cell>
          <cell r="E17782">
            <v>4.0404039999999997</v>
          </cell>
        </row>
        <row r="17783">
          <cell r="A17783" t="str">
            <v>Y3-2125A</v>
          </cell>
          <cell r="B17783" t="str">
            <v>SINGLE JERSEY</v>
          </cell>
          <cell r="C17783"/>
          <cell r="D17783" t="str">
            <v>28gg, 30D, SJ, Auto Stripe, PUILUNG KSCS6</v>
          </cell>
          <cell r="E17783">
            <v>4.0404039999999997</v>
          </cell>
        </row>
        <row r="17784">
          <cell r="A17784" t="str">
            <v>Y3-2125A</v>
          </cell>
          <cell r="B17784" t="str">
            <v>SINGLE JERSEY</v>
          </cell>
          <cell r="C17784"/>
          <cell r="D17784" t="str">
            <v>28gg, 30D, SJ, Auto Stripe, PUILUNG KSCS6</v>
          </cell>
          <cell r="E17784">
            <v>4.0404039999999997</v>
          </cell>
        </row>
        <row r="17785">
          <cell r="A17785" t="str">
            <v>Y3-2125A</v>
          </cell>
          <cell r="B17785" t="str">
            <v>SINGLE JERSEY</v>
          </cell>
          <cell r="C17785"/>
          <cell r="D17785" t="str">
            <v>28gg, 30D, SJ, Auto Stripe, PUILUNG KSCS6</v>
          </cell>
          <cell r="E17785">
            <v>4.0404039999999997</v>
          </cell>
        </row>
        <row r="17786">
          <cell r="A17786" t="str">
            <v>Y3-2126A</v>
          </cell>
          <cell r="B17786" t="str">
            <v>SINGLE JERSEY</v>
          </cell>
          <cell r="C17786"/>
          <cell r="D17786" t="str">
            <v>28gg, 30D, SJ, Orizio</v>
          </cell>
          <cell r="E17786">
            <v>3.8095240000000001</v>
          </cell>
        </row>
        <row r="17787">
          <cell r="A17787" t="str">
            <v>Y3-2126A</v>
          </cell>
          <cell r="B17787" t="str">
            <v>SINGLE JERSEY</v>
          </cell>
          <cell r="C17787"/>
          <cell r="D17787" t="str">
            <v>28gg, 30D, SJ, Orizio</v>
          </cell>
          <cell r="E17787">
            <v>3.8095240000000001</v>
          </cell>
        </row>
        <row r="17788">
          <cell r="A17788" t="str">
            <v>Y3-2126A</v>
          </cell>
          <cell r="B17788" t="str">
            <v>SINGLE JERSEY</v>
          </cell>
          <cell r="C17788"/>
          <cell r="D17788" t="str">
            <v>28gg, 30D, SJ, Orizio</v>
          </cell>
          <cell r="E17788">
            <v>3.8095240000000001</v>
          </cell>
        </row>
        <row r="17789">
          <cell r="A17789" t="str">
            <v>Y3-2126A</v>
          </cell>
          <cell r="B17789" t="str">
            <v>SINGLE JERSEY</v>
          </cell>
          <cell r="C17789"/>
          <cell r="D17789" t="str">
            <v>28gg, 30D, SJ, Orizio</v>
          </cell>
          <cell r="E17789">
            <v>3.8095240000000001</v>
          </cell>
        </row>
        <row r="17790">
          <cell r="A17790" t="str">
            <v>Y3-2126A</v>
          </cell>
          <cell r="B17790" t="str">
            <v>SINGLE JERSEY</v>
          </cell>
          <cell r="C17790"/>
          <cell r="D17790" t="str">
            <v>28gg, 30D, SJ, Orizio</v>
          </cell>
          <cell r="E17790">
            <v>3.8095240000000001</v>
          </cell>
        </row>
        <row r="17791">
          <cell r="A17791" t="str">
            <v>Y3-2126A</v>
          </cell>
          <cell r="B17791" t="str">
            <v>SINGLE JERSEY</v>
          </cell>
          <cell r="C17791"/>
          <cell r="D17791" t="str">
            <v>28gg, 30D, SJ, Orizio</v>
          </cell>
          <cell r="E17791">
            <v>3.8095240000000001</v>
          </cell>
        </row>
        <row r="17792">
          <cell r="A17792" t="str">
            <v>Y3-2126A</v>
          </cell>
          <cell r="B17792" t="str">
            <v>SINGLE JERSEY</v>
          </cell>
          <cell r="C17792"/>
          <cell r="D17792" t="str">
            <v>28gg, 30D, SJ, Orizio</v>
          </cell>
          <cell r="E17792">
            <v>3.8095240000000001</v>
          </cell>
        </row>
        <row r="17793">
          <cell r="A17793" t="str">
            <v>Y3-2126A</v>
          </cell>
          <cell r="B17793" t="str">
            <v>SINGLE JERSEY</v>
          </cell>
          <cell r="C17793"/>
          <cell r="D17793" t="str">
            <v>28gg, 30D, SJ, Orizio</v>
          </cell>
          <cell r="E17793">
            <v>3.8095240000000001</v>
          </cell>
        </row>
        <row r="17794">
          <cell r="A17794" t="str">
            <v>Y3-2126A</v>
          </cell>
          <cell r="B17794" t="str">
            <v>SINGLE JERSEY</v>
          </cell>
          <cell r="C17794"/>
          <cell r="D17794" t="str">
            <v>28gg, 30D, SJ, Orizio</v>
          </cell>
          <cell r="E17794">
            <v>3.8095240000000001</v>
          </cell>
        </row>
        <row r="17795">
          <cell r="A17795" t="str">
            <v>Y3-2129A</v>
          </cell>
          <cell r="B17795" t="str">
            <v>SINGLE JERSEY</v>
          </cell>
          <cell r="C17795"/>
          <cell r="D17795" t="str">
            <v>28gg, 30D, SJ, Santec</v>
          </cell>
          <cell r="E17795">
            <v>3.1746029999999998</v>
          </cell>
        </row>
        <row r="17796">
          <cell r="A17796" t="str">
            <v>Y3-2129A</v>
          </cell>
          <cell r="B17796" t="str">
            <v>SINGLE JERSEY</v>
          </cell>
          <cell r="C17796"/>
          <cell r="D17796" t="str">
            <v>28gg, 30D, SJ, Santec</v>
          </cell>
          <cell r="E17796">
            <v>3.1746029999999998</v>
          </cell>
        </row>
        <row r="17797">
          <cell r="A17797" t="str">
            <v>Y3-2129A</v>
          </cell>
          <cell r="B17797" t="str">
            <v>SINGLE JERSEY</v>
          </cell>
          <cell r="C17797"/>
          <cell r="D17797" t="str">
            <v>28gg, 30D, SJ, Santec</v>
          </cell>
          <cell r="E17797">
            <v>3.1746029999999998</v>
          </cell>
        </row>
        <row r="17798">
          <cell r="A17798" t="str">
            <v>Y3-2133A</v>
          </cell>
          <cell r="B17798" t="str">
            <v>SINGLE JERSEY</v>
          </cell>
          <cell r="C17798"/>
          <cell r="D17798" t="str">
            <v>28gg, 30D, SJ, Santec</v>
          </cell>
          <cell r="E17798">
            <v>3.1746029999999998</v>
          </cell>
        </row>
        <row r="17799">
          <cell r="A17799" t="str">
            <v>Y3-2133A</v>
          </cell>
          <cell r="B17799" t="str">
            <v>SINGLE JERSEY</v>
          </cell>
          <cell r="C17799"/>
          <cell r="D17799" t="str">
            <v>28gg, 30D, SJ, Santec</v>
          </cell>
          <cell r="E17799">
            <v>3.1746029999999998</v>
          </cell>
        </row>
        <row r="17800">
          <cell r="A17800" t="str">
            <v>Y3-2133A</v>
          </cell>
          <cell r="B17800" t="str">
            <v>SINGLE JERSEY</v>
          </cell>
          <cell r="C17800"/>
          <cell r="D17800" t="str">
            <v>28gg, 30D, SJ, Santec</v>
          </cell>
          <cell r="E17800">
            <v>3.1746029999999998</v>
          </cell>
        </row>
        <row r="17801">
          <cell r="A17801" t="str">
            <v>Y3-2135A</v>
          </cell>
          <cell r="B17801" t="str">
            <v>RIB</v>
          </cell>
          <cell r="C17801"/>
          <cell r="D17801" t="str">
            <v>18gg, 34D, RIB, Santec, 68F</v>
          </cell>
          <cell r="E17801">
            <v>3.5273370000000002</v>
          </cell>
        </row>
        <row r="17802">
          <cell r="A17802" t="str">
            <v>Y3-2135A</v>
          </cell>
          <cell r="B17802" t="str">
            <v>RIB</v>
          </cell>
          <cell r="C17802"/>
          <cell r="D17802" t="str">
            <v>18gg, 34D, RIB, Santec, 68F</v>
          </cell>
          <cell r="E17802">
            <v>3.5273370000000002</v>
          </cell>
        </row>
        <row r="17803">
          <cell r="A17803" t="str">
            <v>Y3-2135A</v>
          </cell>
          <cell r="B17803" t="str">
            <v>RIB</v>
          </cell>
          <cell r="C17803"/>
          <cell r="D17803" t="str">
            <v>18gg, 34D, RIB, Santec, 68F</v>
          </cell>
          <cell r="E17803">
            <v>3.5273370000000002</v>
          </cell>
        </row>
        <row r="17804">
          <cell r="A17804" t="str">
            <v>Y3-2139A</v>
          </cell>
          <cell r="B17804" t="str">
            <v>SINGLE JERSEY</v>
          </cell>
          <cell r="C17804"/>
          <cell r="D17804" t="str">
            <v>28gg, 30D, SJ, Santec</v>
          </cell>
          <cell r="E17804">
            <v>3.7950659999999998</v>
          </cell>
        </row>
        <row r="17805">
          <cell r="A17805" t="str">
            <v>Y3-2139A</v>
          </cell>
          <cell r="B17805" t="str">
            <v>SINGLE JERSEY</v>
          </cell>
          <cell r="C17805"/>
          <cell r="D17805" t="str">
            <v>28gg, 30D, SJ, Santec</v>
          </cell>
          <cell r="E17805">
            <v>3.7950659999999998</v>
          </cell>
        </row>
        <row r="17806">
          <cell r="A17806" t="str">
            <v>Y3-2139A</v>
          </cell>
          <cell r="B17806" t="str">
            <v>SINGLE JERSEY</v>
          </cell>
          <cell r="C17806"/>
          <cell r="D17806" t="str">
            <v>28gg, 30D, SJ, Santec</v>
          </cell>
          <cell r="E17806">
            <v>3.7950659999999998</v>
          </cell>
        </row>
        <row r="17807">
          <cell r="A17807" t="str">
            <v>Y3-2140A</v>
          </cell>
          <cell r="B17807" t="str">
            <v>SINGLE JERSEY</v>
          </cell>
          <cell r="C17807"/>
          <cell r="D17807" t="str">
            <v>28gg, 30D, SJ, Santec</v>
          </cell>
          <cell r="E17807">
            <v>3.7950659999999998</v>
          </cell>
        </row>
        <row r="17808">
          <cell r="A17808" t="str">
            <v>Y3-2140A</v>
          </cell>
          <cell r="B17808" t="str">
            <v>SINGLE JERSEY</v>
          </cell>
          <cell r="C17808"/>
          <cell r="D17808" t="str">
            <v>28gg, 30D, SJ, Santec</v>
          </cell>
          <cell r="E17808">
            <v>3.7950659999999998</v>
          </cell>
        </row>
        <row r="17809">
          <cell r="A17809" t="str">
            <v>Y3-2140A</v>
          </cell>
          <cell r="B17809" t="str">
            <v>SINGLE JERSEY</v>
          </cell>
          <cell r="C17809"/>
          <cell r="D17809" t="str">
            <v>28gg, 30D, SJ, Santec</v>
          </cell>
          <cell r="E17809">
            <v>3.7950659999999998</v>
          </cell>
        </row>
        <row r="17810">
          <cell r="A17810" t="str">
            <v>Y3-2141A</v>
          </cell>
          <cell r="B17810" t="str">
            <v>SINGLE JERSEY</v>
          </cell>
          <cell r="C17810"/>
          <cell r="D17810" t="str">
            <v>28gg, 30D, SJ, Santec</v>
          </cell>
          <cell r="E17810">
            <v>3.7950659999999998</v>
          </cell>
        </row>
        <row r="17811">
          <cell r="A17811" t="str">
            <v>Y3-2141A</v>
          </cell>
          <cell r="B17811" t="str">
            <v>SINGLE JERSEY</v>
          </cell>
          <cell r="C17811"/>
          <cell r="D17811" t="str">
            <v>28gg, 30D, SJ, Santec</v>
          </cell>
          <cell r="E17811">
            <v>3.7950659999999998</v>
          </cell>
        </row>
        <row r="17812">
          <cell r="A17812" t="str">
            <v>Y3-2141A</v>
          </cell>
          <cell r="B17812" t="str">
            <v>SINGLE JERSEY</v>
          </cell>
          <cell r="C17812"/>
          <cell r="D17812" t="str">
            <v>28gg, 30D, SJ, Santec</v>
          </cell>
          <cell r="E17812">
            <v>3.7950659999999998</v>
          </cell>
        </row>
        <row r="17813">
          <cell r="A17813" t="str">
            <v>Y3-2142A</v>
          </cell>
          <cell r="B17813" t="str">
            <v>SINGLE JERSEY</v>
          </cell>
          <cell r="C17813"/>
          <cell r="D17813" t="str">
            <v>28gg, 30D, SJ, Santec</v>
          </cell>
          <cell r="E17813">
            <v>3.7950659999999998</v>
          </cell>
        </row>
        <row r="17814">
          <cell r="A17814" t="str">
            <v>Y3-2142A</v>
          </cell>
          <cell r="B17814" t="str">
            <v>SINGLE JERSEY</v>
          </cell>
          <cell r="C17814"/>
          <cell r="D17814" t="str">
            <v>28gg, 30D, SJ, Santec</v>
          </cell>
          <cell r="E17814">
            <v>3.7950659999999998</v>
          </cell>
        </row>
        <row r="17815">
          <cell r="A17815" t="str">
            <v>Y3-2142A</v>
          </cell>
          <cell r="B17815" t="str">
            <v>SINGLE JERSEY</v>
          </cell>
          <cell r="C17815"/>
          <cell r="D17815" t="str">
            <v>28gg, 30D, SJ, Santec</v>
          </cell>
          <cell r="E17815">
            <v>3.7950659999999998</v>
          </cell>
        </row>
        <row r="17816">
          <cell r="A17816" t="str">
            <v>Y3-2143A</v>
          </cell>
          <cell r="B17816" t="str">
            <v>SINGLE JERSEY</v>
          </cell>
          <cell r="C17816"/>
          <cell r="D17816" t="str">
            <v>28gg, 30D, SJ, Santec</v>
          </cell>
          <cell r="E17816">
            <v>3.7950659999999998</v>
          </cell>
        </row>
        <row r="17817">
          <cell r="A17817" t="str">
            <v>Y3-2143A</v>
          </cell>
          <cell r="B17817" t="str">
            <v>SINGLE JERSEY</v>
          </cell>
          <cell r="C17817"/>
          <cell r="D17817" t="str">
            <v>28gg, 30D, SJ, Santec</v>
          </cell>
          <cell r="E17817">
            <v>3.7950659999999998</v>
          </cell>
        </row>
        <row r="17818">
          <cell r="A17818" t="str">
            <v>Y3-2143A</v>
          </cell>
          <cell r="B17818" t="str">
            <v>SINGLE JERSEY</v>
          </cell>
          <cell r="C17818"/>
          <cell r="D17818" t="str">
            <v>28gg, 30D, SJ, Santec</v>
          </cell>
          <cell r="E17818">
            <v>3.7950659999999998</v>
          </cell>
        </row>
        <row r="17819">
          <cell r="A17819" t="str">
            <v>Y3-2143A</v>
          </cell>
          <cell r="B17819" t="str">
            <v>SINGLE JERSEY</v>
          </cell>
          <cell r="C17819"/>
          <cell r="D17819" t="str">
            <v>28gg, 30D, SJ, Santec</v>
          </cell>
          <cell r="E17819">
            <v>3.7950659999999998</v>
          </cell>
        </row>
        <row r="17820">
          <cell r="A17820" t="str">
            <v>Y3-2144A</v>
          </cell>
          <cell r="B17820" t="str">
            <v>SINGLE JERSEY</v>
          </cell>
          <cell r="C17820"/>
          <cell r="D17820" t="str">
            <v>28gg, 30D, SJ, Santec</v>
          </cell>
          <cell r="E17820">
            <v>3.7950659999999998</v>
          </cell>
        </row>
        <row r="17821">
          <cell r="A17821" t="str">
            <v>Y3-2144A</v>
          </cell>
          <cell r="B17821" t="str">
            <v>SINGLE JERSEY</v>
          </cell>
          <cell r="C17821"/>
          <cell r="D17821" t="str">
            <v>28gg, 30D, SJ, Santec</v>
          </cell>
          <cell r="E17821">
            <v>3.7950659999999998</v>
          </cell>
        </row>
        <row r="17822">
          <cell r="A17822" t="str">
            <v>Y3-2144A</v>
          </cell>
          <cell r="B17822" t="str">
            <v>SINGLE JERSEY</v>
          </cell>
          <cell r="C17822"/>
          <cell r="D17822" t="str">
            <v>28gg, 30D, SJ, Santec</v>
          </cell>
          <cell r="E17822">
            <v>3.7950659999999998</v>
          </cell>
        </row>
        <row r="17823">
          <cell r="A17823" t="str">
            <v>Y3-2144A</v>
          </cell>
          <cell r="B17823" t="str">
            <v>SINGLE JERSEY</v>
          </cell>
          <cell r="C17823"/>
          <cell r="D17823" t="str">
            <v>28gg, 30D, SJ, Santec</v>
          </cell>
          <cell r="E17823">
            <v>3.7950659999999998</v>
          </cell>
        </row>
        <row r="17824">
          <cell r="A17824" t="str">
            <v>Y3-2145A</v>
          </cell>
          <cell r="B17824" t="str">
            <v>SINGLE JERSEY</v>
          </cell>
          <cell r="C17824"/>
          <cell r="D17824" t="str">
            <v>28gg, 30D, SJ, Santec</v>
          </cell>
          <cell r="E17824">
            <v>3.7950659999999998</v>
          </cell>
        </row>
        <row r="17825">
          <cell r="A17825" t="str">
            <v>Y3-2145A</v>
          </cell>
          <cell r="B17825" t="str">
            <v>SINGLE JERSEY</v>
          </cell>
          <cell r="C17825"/>
          <cell r="D17825" t="str">
            <v>28gg, 30D, SJ, Santec</v>
          </cell>
          <cell r="E17825">
            <v>3.7950659999999998</v>
          </cell>
        </row>
        <row r="17826">
          <cell r="A17826" t="str">
            <v>Y3-2145A</v>
          </cell>
          <cell r="B17826" t="str">
            <v>SINGLE JERSEY</v>
          </cell>
          <cell r="C17826"/>
          <cell r="D17826" t="str">
            <v>28gg, 30D, SJ, Santec</v>
          </cell>
          <cell r="E17826">
            <v>3.7950659999999998</v>
          </cell>
        </row>
        <row r="17827">
          <cell r="A17827" t="str">
            <v>Y3-2145A</v>
          </cell>
          <cell r="B17827" t="str">
            <v>SINGLE JERSEY</v>
          </cell>
          <cell r="C17827"/>
          <cell r="D17827" t="str">
            <v>28gg, 30D, SJ, Santec</v>
          </cell>
          <cell r="E17827">
            <v>3.7950659999999998</v>
          </cell>
        </row>
        <row r="17828">
          <cell r="A17828" t="str">
            <v>Y3-2146A</v>
          </cell>
          <cell r="B17828" t="str">
            <v>SINGLE JERSEY</v>
          </cell>
          <cell r="C17828"/>
          <cell r="D17828" t="str">
            <v>28gg, 30D, SJ, Santec</v>
          </cell>
          <cell r="E17828">
            <v>3.7950659999999998</v>
          </cell>
        </row>
        <row r="17829">
          <cell r="A17829" t="str">
            <v>Y3-2146A</v>
          </cell>
          <cell r="B17829" t="str">
            <v>SINGLE JERSEY</v>
          </cell>
          <cell r="C17829"/>
          <cell r="D17829" t="str">
            <v>28gg, 30D, SJ, Santec</v>
          </cell>
          <cell r="E17829">
            <v>3.7950659999999998</v>
          </cell>
        </row>
        <row r="17830">
          <cell r="A17830" t="str">
            <v>Y3-2146A</v>
          </cell>
          <cell r="B17830" t="str">
            <v>SINGLE JERSEY</v>
          </cell>
          <cell r="C17830"/>
          <cell r="D17830" t="str">
            <v>28gg, 30D, SJ, Santec</v>
          </cell>
          <cell r="E17830">
            <v>3.7950659999999998</v>
          </cell>
        </row>
        <row r="17831">
          <cell r="A17831" t="str">
            <v>Y3-2146A</v>
          </cell>
          <cell r="B17831" t="str">
            <v>SINGLE JERSEY</v>
          </cell>
          <cell r="C17831"/>
          <cell r="D17831" t="str">
            <v>28gg, 30D, SJ, Santec</v>
          </cell>
          <cell r="E17831">
            <v>3.7950659999999998</v>
          </cell>
        </row>
        <row r="17832">
          <cell r="A17832" t="str">
            <v>Y3-2147A</v>
          </cell>
          <cell r="B17832" t="str">
            <v>SINGLE JERSEY</v>
          </cell>
          <cell r="C17832"/>
          <cell r="D17832" t="str">
            <v>28gg, 30D, SJ, Auto Stripe, PUILUNG KSCS6</v>
          </cell>
          <cell r="E17832">
            <v>3.910069</v>
          </cell>
        </row>
        <row r="17833">
          <cell r="A17833" t="str">
            <v>Y3-2147A</v>
          </cell>
          <cell r="B17833" t="str">
            <v>SINGLE JERSEY</v>
          </cell>
          <cell r="C17833"/>
          <cell r="D17833" t="str">
            <v>28gg, 30D, SJ, Auto Stripe, PUILUNG KSCS6</v>
          </cell>
          <cell r="E17833">
            <v>3.910069</v>
          </cell>
        </row>
        <row r="17834">
          <cell r="A17834" t="str">
            <v>Y3-2147A</v>
          </cell>
          <cell r="B17834" t="str">
            <v>SINGLE JERSEY</v>
          </cell>
          <cell r="C17834"/>
          <cell r="D17834" t="str">
            <v>28gg, 30D, SJ, Auto Stripe, PUILUNG KSCS6</v>
          </cell>
          <cell r="E17834">
            <v>3.910069</v>
          </cell>
        </row>
        <row r="17835">
          <cell r="A17835" t="str">
            <v>Y3-2147A</v>
          </cell>
          <cell r="B17835" t="str">
            <v>SINGLE JERSEY</v>
          </cell>
          <cell r="C17835"/>
          <cell r="D17835" t="str">
            <v>28gg, 30D, SJ, Auto Stripe, PUILUNG KSCS6</v>
          </cell>
          <cell r="E17835">
            <v>3.910069</v>
          </cell>
        </row>
        <row r="17836">
          <cell r="A17836" t="str">
            <v>Y3-2147B</v>
          </cell>
          <cell r="B17836" t="str">
            <v>SINGLE JERSEY</v>
          </cell>
          <cell r="C17836"/>
          <cell r="D17836" t="str">
            <v>28gg, 30D, SJ, Auto Stripe, PUILUNG KSCS6</v>
          </cell>
          <cell r="E17836">
            <v>3.910069</v>
          </cell>
        </row>
        <row r="17837">
          <cell r="A17837" t="str">
            <v>Y3-2147B</v>
          </cell>
          <cell r="B17837" t="str">
            <v>SINGLE JERSEY</v>
          </cell>
          <cell r="C17837"/>
          <cell r="D17837" t="str">
            <v>28gg, 30D, SJ, Auto Stripe, PUILUNG KSCS6</v>
          </cell>
          <cell r="E17837">
            <v>3.910069</v>
          </cell>
        </row>
        <row r="17838">
          <cell r="A17838" t="str">
            <v>Y3-2147B</v>
          </cell>
          <cell r="B17838" t="str">
            <v>SINGLE JERSEY</v>
          </cell>
          <cell r="C17838"/>
          <cell r="D17838" t="str">
            <v>28gg, 30D, SJ, Auto Stripe, PUILUNG KSCS6</v>
          </cell>
          <cell r="E17838">
            <v>3.910069</v>
          </cell>
        </row>
        <row r="17839">
          <cell r="A17839" t="str">
            <v>Y3-2147B</v>
          </cell>
          <cell r="B17839" t="str">
            <v>SINGLE JERSEY</v>
          </cell>
          <cell r="C17839"/>
          <cell r="D17839" t="str">
            <v>28gg, 30D, SJ, Auto Stripe, PUILUNG KSCS6</v>
          </cell>
          <cell r="E17839">
            <v>3.910069</v>
          </cell>
        </row>
        <row r="17840">
          <cell r="A17840" t="str">
            <v>Y3-2147C</v>
          </cell>
          <cell r="B17840" t="str">
            <v>SINGLE JERSEY</v>
          </cell>
          <cell r="C17840"/>
          <cell r="D17840" t="str">
            <v>28gg, 30D, SJ, Auto Stripe, PUILUNG KSCS6</v>
          </cell>
          <cell r="E17840">
            <v>3.910069</v>
          </cell>
        </row>
        <row r="17841">
          <cell r="A17841" t="str">
            <v>Y3-2147C</v>
          </cell>
          <cell r="B17841" t="str">
            <v>SINGLE JERSEY</v>
          </cell>
          <cell r="C17841"/>
          <cell r="D17841" t="str">
            <v>28gg, 30D, SJ, Auto Stripe, PUILUNG KSCS6</v>
          </cell>
          <cell r="E17841">
            <v>3.910069</v>
          </cell>
        </row>
        <row r="17842">
          <cell r="A17842" t="str">
            <v>Y3-2147C</v>
          </cell>
          <cell r="B17842" t="str">
            <v>SINGLE JERSEY</v>
          </cell>
          <cell r="C17842"/>
          <cell r="D17842" t="str">
            <v>28gg, 30D, SJ, Auto Stripe, PUILUNG KSCS6</v>
          </cell>
          <cell r="E17842">
            <v>3.910069</v>
          </cell>
        </row>
        <row r="17843">
          <cell r="A17843" t="str">
            <v>Y3-2147C</v>
          </cell>
          <cell r="B17843" t="str">
            <v>SINGLE JERSEY</v>
          </cell>
          <cell r="C17843"/>
          <cell r="D17843" t="str">
            <v>28gg, 30D, SJ, Auto Stripe, PUILUNG KSCS6</v>
          </cell>
          <cell r="E17843">
            <v>3.910069</v>
          </cell>
        </row>
        <row r="17844">
          <cell r="A17844" t="str">
            <v>Y3-2147D</v>
          </cell>
          <cell r="B17844" t="str">
            <v>SINGLE JERSEY</v>
          </cell>
          <cell r="C17844"/>
          <cell r="D17844" t="str">
            <v>28gg, 30D, SJ, Auto Stripe, PUILUNG KSCS6</v>
          </cell>
          <cell r="E17844">
            <v>3.910069</v>
          </cell>
        </row>
        <row r="17845">
          <cell r="A17845" t="str">
            <v>Y3-2147D</v>
          </cell>
          <cell r="B17845" t="str">
            <v>SINGLE JERSEY</v>
          </cell>
          <cell r="C17845"/>
          <cell r="D17845" t="str">
            <v>28gg, 30D, SJ, Auto Stripe, PUILUNG KSCS6</v>
          </cell>
          <cell r="E17845">
            <v>3.910069</v>
          </cell>
        </row>
        <row r="17846">
          <cell r="A17846" t="str">
            <v>Y3-2147D</v>
          </cell>
          <cell r="B17846" t="str">
            <v>SINGLE JERSEY</v>
          </cell>
          <cell r="C17846"/>
          <cell r="D17846" t="str">
            <v>28gg, 30D, SJ, Auto Stripe, PUILUNG KSCS6</v>
          </cell>
          <cell r="E17846">
            <v>3.910069</v>
          </cell>
        </row>
        <row r="17847">
          <cell r="A17847" t="str">
            <v>Y3-2147D</v>
          </cell>
          <cell r="B17847" t="str">
            <v>SINGLE JERSEY</v>
          </cell>
          <cell r="C17847"/>
          <cell r="D17847" t="str">
            <v>28gg, 30D, SJ, Auto Stripe, PUILUNG KSCS6</v>
          </cell>
          <cell r="E17847">
            <v>3.910069</v>
          </cell>
        </row>
        <row r="17848">
          <cell r="A17848" t="str">
            <v>Y3-2148A</v>
          </cell>
          <cell r="B17848" t="str">
            <v>SINGLE JERSEY</v>
          </cell>
          <cell r="C17848"/>
          <cell r="D17848" t="str">
            <v>28gg, 30D, SJ, Santec</v>
          </cell>
          <cell r="E17848">
            <v>3.7950659999999998</v>
          </cell>
        </row>
        <row r="17849">
          <cell r="A17849" t="str">
            <v>Y3-2148A</v>
          </cell>
          <cell r="B17849" t="str">
            <v>SINGLE JERSEY</v>
          </cell>
          <cell r="C17849"/>
          <cell r="D17849" t="str">
            <v>28gg, 30D, SJ, Santec</v>
          </cell>
          <cell r="E17849">
            <v>3.7950659999999998</v>
          </cell>
        </row>
        <row r="17850">
          <cell r="A17850" t="str">
            <v>Y3-2148A</v>
          </cell>
          <cell r="B17850" t="str">
            <v>SINGLE JERSEY</v>
          </cell>
          <cell r="C17850"/>
          <cell r="D17850" t="str">
            <v>28gg, 30D, SJ, Santec</v>
          </cell>
          <cell r="E17850">
            <v>3.7950659999999998</v>
          </cell>
        </row>
        <row r="17851">
          <cell r="A17851" t="str">
            <v>Y3-2148A</v>
          </cell>
          <cell r="B17851" t="str">
            <v>SINGLE JERSEY</v>
          </cell>
          <cell r="C17851"/>
          <cell r="D17851" t="str">
            <v>28gg, 30D, SJ, Santec</v>
          </cell>
          <cell r="E17851">
            <v>3.7950659999999998</v>
          </cell>
        </row>
        <row r="17852">
          <cell r="A17852" t="str">
            <v>Y3-2148A</v>
          </cell>
          <cell r="B17852" t="str">
            <v>SINGLE JERSEY</v>
          </cell>
          <cell r="C17852"/>
          <cell r="D17852" t="str">
            <v>28gg, 30D, SJ, Santec</v>
          </cell>
          <cell r="E17852">
            <v>3.7950659999999998</v>
          </cell>
        </row>
        <row r="17853">
          <cell r="A17853" t="str">
            <v>Y3-2148A</v>
          </cell>
          <cell r="B17853" t="str">
            <v>SINGLE JERSEY</v>
          </cell>
          <cell r="C17853"/>
          <cell r="D17853" t="str">
            <v>28gg, 30D, SJ, Santec</v>
          </cell>
          <cell r="E17853">
            <v>3.7950659999999998</v>
          </cell>
        </row>
        <row r="17854">
          <cell r="A17854" t="str">
            <v>Y3-2149A</v>
          </cell>
          <cell r="B17854" t="str">
            <v>SINGLE JERSEY</v>
          </cell>
          <cell r="C17854"/>
          <cell r="D17854" t="str">
            <v>28gg, 30D, SJ, Santec</v>
          </cell>
          <cell r="E17854">
            <v>3.7950659999999998</v>
          </cell>
        </row>
        <row r="17855">
          <cell r="A17855" t="str">
            <v>Y3-2149A</v>
          </cell>
          <cell r="B17855" t="str">
            <v>SINGLE JERSEY</v>
          </cell>
          <cell r="C17855"/>
          <cell r="D17855" t="str">
            <v>28gg, 30D, SJ, Santec</v>
          </cell>
          <cell r="E17855">
            <v>3.7950659999999998</v>
          </cell>
        </row>
        <row r="17856">
          <cell r="A17856" t="str">
            <v>Y3-2149A</v>
          </cell>
          <cell r="B17856" t="str">
            <v>SINGLE JERSEY</v>
          </cell>
          <cell r="C17856"/>
          <cell r="D17856" t="str">
            <v>28gg, 30D, SJ, Santec</v>
          </cell>
          <cell r="E17856">
            <v>3.7950659999999998</v>
          </cell>
        </row>
        <row r="17857">
          <cell r="A17857" t="str">
            <v>Y3-2149A</v>
          </cell>
          <cell r="B17857" t="str">
            <v>SINGLE JERSEY</v>
          </cell>
          <cell r="C17857"/>
          <cell r="D17857" t="str">
            <v>28gg, 30D, SJ, Santec</v>
          </cell>
          <cell r="E17857">
            <v>3.7950659999999998</v>
          </cell>
        </row>
        <row r="17858">
          <cell r="A17858" t="str">
            <v>Y3-2150A</v>
          </cell>
          <cell r="B17858" t="str">
            <v>SINGLE JERSEY</v>
          </cell>
          <cell r="C17858"/>
          <cell r="D17858" t="str">
            <v>28gg, 30D, SJ, Santec</v>
          </cell>
          <cell r="E17858">
            <v>3.7950659999999998</v>
          </cell>
        </row>
        <row r="17859">
          <cell r="A17859" t="str">
            <v>Y3-2150A</v>
          </cell>
          <cell r="B17859" t="str">
            <v>SINGLE JERSEY</v>
          </cell>
          <cell r="C17859"/>
          <cell r="D17859" t="str">
            <v>28gg, 30D, SJ, Santec</v>
          </cell>
          <cell r="E17859">
            <v>3.7950659999999998</v>
          </cell>
        </row>
        <row r="17860">
          <cell r="A17860" t="str">
            <v>Y3-2150A</v>
          </cell>
          <cell r="B17860" t="str">
            <v>SINGLE JERSEY</v>
          </cell>
          <cell r="C17860"/>
          <cell r="D17860" t="str">
            <v>28gg, 30D, SJ, Santec</v>
          </cell>
          <cell r="E17860">
            <v>3.7950659999999998</v>
          </cell>
        </row>
        <row r="17861">
          <cell r="A17861" t="str">
            <v>Y3-2150A</v>
          </cell>
          <cell r="B17861" t="str">
            <v>SINGLE JERSEY</v>
          </cell>
          <cell r="C17861"/>
          <cell r="D17861" t="str">
            <v>28gg, 30D, SJ, Santec</v>
          </cell>
          <cell r="E17861">
            <v>3.7950659999999998</v>
          </cell>
        </row>
        <row r="17862">
          <cell r="A17862" t="str">
            <v>Y3-2150A</v>
          </cell>
          <cell r="B17862" t="str">
            <v>SINGLE JERSEY</v>
          </cell>
          <cell r="C17862"/>
          <cell r="D17862" t="str">
            <v>28gg, 30D, SJ, Santec</v>
          </cell>
          <cell r="E17862">
            <v>3.7950659999999998</v>
          </cell>
        </row>
        <row r="17863">
          <cell r="A17863" t="str">
            <v>Y3-2151A</v>
          </cell>
          <cell r="B17863" t="str">
            <v>SINGLE JERSEY</v>
          </cell>
          <cell r="C17863"/>
          <cell r="D17863" t="str">
            <v>28gg, 30D, SJ, Santec</v>
          </cell>
          <cell r="E17863">
            <v>3.7950659999999998</v>
          </cell>
        </row>
        <row r="17864">
          <cell r="A17864" t="str">
            <v>Y3-2151A</v>
          </cell>
          <cell r="B17864" t="str">
            <v>SINGLE JERSEY</v>
          </cell>
          <cell r="C17864"/>
          <cell r="D17864" t="str">
            <v>28gg, 30D, SJ, Santec</v>
          </cell>
          <cell r="E17864">
            <v>3.7950659999999998</v>
          </cell>
        </row>
        <row r="17865">
          <cell r="A17865" t="str">
            <v>Y3-2151A</v>
          </cell>
          <cell r="B17865" t="str">
            <v>SINGLE JERSEY</v>
          </cell>
          <cell r="C17865"/>
          <cell r="D17865" t="str">
            <v>28gg, 30D, SJ, Santec</v>
          </cell>
          <cell r="E17865">
            <v>3.7950659999999998</v>
          </cell>
        </row>
        <row r="17866">
          <cell r="A17866" t="str">
            <v>Y3-2151B</v>
          </cell>
          <cell r="B17866" t="str">
            <v>SINGLE JERSEY</v>
          </cell>
          <cell r="C17866"/>
          <cell r="D17866" t="str">
            <v>28gg, 30D, SJ, Santec</v>
          </cell>
          <cell r="E17866">
            <v>3.7950659999999998</v>
          </cell>
        </row>
        <row r="17867">
          <cell r="A17867" t="str">
            <v>Y3-2151B</v>
          </cell>
          <cell r="B17867" t="str">
            <v>SINGLE JERSEY</v>
          </cell>
          <cell r="C17867"/>
          <cell r="D17867" t="str">
            <v>28gg, 30D, SJ, Santec</v>
          </cell>
          <cell r="E17867">
            <v>3.7950659999999998</v>
          </cell>
        </row>
        <row r="17868">
          <cell r="A17868" t="str">
            <v>Y3-2151B</v>
          </cell>
          <cell r="B17868" t="str">
            <v>SINGLE JERSEY</v>
          </cell>
          <cell r="C17868"/>
          <cell r="D17868" t="str">
            <v>28gg, 30D, SJ, Santec</v>
          </cell>
          <cell r="E17868">
            <v>3.7950659999999998</v>
          </cell>
        </row>
        <row r="17869">
          <cell r="A17869" t="str">
            <v>Y3-2151C</v>
          </cell>
          <cell r="B17869" t="str">
            <v>SINGLE JERSEY</v>
          </cell>
          <cell r="C17869"/>
          <cell r="D17869" t="str">
            <v>28gg, 30D, SJ, Santec</v>
          </cell>
          <cell r="E17869">
            <v>3.7950659999999998</v>
          </cell>
        </row>
        <row r="17870">
          <cell r="A17870" t="str">
            <v>Y3-2151C</v>
          </cell>
          <cell r="B17870" t="str">
            <v>SINGLE JERSEY</v>
          </cell>
          <cell r="C17870"/>
          <cell r="D17870" t="str">
            <v>28gg, 30D, SJ, Santec</v>
          </cell>
          <cell r="E17870">
            <v>3.7950659999999998</v>
          </cell>
        </row>
        <row r="17871">
          <cell r="A17871" t="str">
            <v>Y3-2151C</v>
          </cell>
          <cell r="B17871" t="str">
            <v>SINGLE JERSEY</v>
          </cell>
          <cell r="C17871"/>
          <cell r="D17871" t="str">
            <v>28gg, 30D, SJ, Santec</v>
          </cell>
          <cell r="E17871">
            <v>3.7950659999999998</v>
          </cell>
        </row>
        <row r="17872">
          <cell r="A17872" t="str">
            <v>Y3-2152A</v>
          </cell>
          <cell r="B17872" t="str">
            <v>SINGLE JERSEY</v>
          </cell>
          <cell r="C17872"/>
          <cell r="D17872" t="str">
            <v>28gg, 30D, SJ, Santec</v>
          </cell>
          <cell r="E17872">
            <v>3.7950659999999998</v>
          </cell>
        </row>
        <row r="17873">
          <cell r="A17873" t="str">
            <v>Y3-2152A</v>
          </cell>
          <cell r="B17873" t="str">
            <v>SINGLE JERSEY</v>
          </cell>
          <cell r="C17873"/>
          <cell r="D17873" t="str">
            <v>28gg, 30D, SJ, Santec</v>
          </cell>
          <cell r="E17873">
            <v>3.7950659999999998</v>
          </cell>
        </row>
        <row r="17874">
          <cell r="A17874" t="str">
            <v>Y3-2152A</v>
          </cell>
          <cell r="B17874" t="str">
            <v>SINGLE JERSEY</v>
          </cell>
          <cell r="C17874"/>
          <cell r="D17874" t="str">
            <v>28gg, 30D, SJ, Santec</v>
          </cell>
          <cell r="E17874">
            <v>3.7950659999999998</v>
          </cell>
        </row>
        <row r="17875">
          <cell r="A17875" t="str">
            <v>Y3-2152A</v>
          </cell>
          <cell r="B17875" t="str">
            <v>SINGLE JERSEY</v>
          </cell>
          <cell r="C17875"/>
          <cell r="D17875" t="str">
            <v>28gg, 30D, SJ, Santec</v>
          </cell>
          <cell r="E17875">
            <v>3.7950659999999998</v>
          </cell>
        </row>
        <row r="17876">
          <cell r="A17876" t="str">
            <v>Y3-2152A</v>
          </cell>
          <cell r="B17876" t="str">
            <v>SINGLE JERSEY</v>
          </cell>
          <cell r="C17876"/>
          <cell r="D17876" t="str">
            <v>28gg, 30D, SJ, Santec</v>
          </cell>
          <cell r="E17876">
            <v>3.7950659999999998</v>
          </cell>
        </row>
        <row r="17877">
          <cell r="A17877" t="str">
            <v>Y3-2152A</v>
          </cell>
          <cell r="B17877" t="str">
            <v>SINGLE JERSEY</v>
          </cell>
          <cell r="C17877"/>
          <cell r="D17877" t="str">
            <v>28gg, 30D, SJ, Santec</v>
          </cell>
          <cell r="E17877">
            <v>3.7950659999999998</v>
          </cell>
        </row>
        <row r="17878">
          <cell r="A17878" t="str">
            <v>Y3-2155A</v>
          </cell>
          <cell r="B17878" t="str">
            <v>SINGLE JERSEY</v>
          </cell>
          <cell r="C17878"/>
          <cell r="D17878" t="str">
            <v>28gg, 30D, SJ, Santec</v>
          </cell>
          <cell r="E17878">
            <v>3.7950659999999998</v>
          </cell>
        </row>
        <row r="17879">
          <cell r="A17879" t="str">
            <v>Y3-2155A</v>
          </cell>
          <cell r="B17879" t="str">
            <v>SINGLE JERSEY</v>
          </cell>
          <cell r="C17879"/>
          <cell r="D17879" t="str">
            <v>28gg, 30D, SJ, Santec</v>
          </cell>
          <cell r="E17879">
            <v>3.7950659999999998</v>
          </cell>
        </row>
        <row r="17880">
          <cell r="A17880" t="str">
            <v>Y3-2155A</v>
          </cell>
          <cell r="B17880" t="str">
            <v>SINGLE JERSEY</v>
          </cell>
          <cell r="C17880"/>
          <cell r="D17880" t="str">
            <v>28gg, 30D, SJ, Santec</v>
          </cell>
          <cell r="E17880">
            <v>3.7950659999999998</v>
          </cell>
        </row>
        <row r="17881">
          <cell r="A17881" t="str">
            <v>Y3-2155A</v>
          </cell>
          <cell r="B17881" t="str">
            <v>SINGLE JERSEY</v>
          </cell>
          <cell r="C17881"/>
          <cell r="D17881" t="str">
            <v>28gg, 30D, SJ, Santec</v>
          </cell>
          <cell r="E17881">
            <v>3.7950659999999998</v>
          </cell>
        </row>
        <row r="17882">
          <cell r="A17882" t="str">
            <v>Y3-2155A</v>
          </cell>
          <cell r="B17882" t="str">
            <v>SINGLE JERSEY</v>
          </cell>
          <cell r="C17882"/>
          <cell r="D17882" t="str">
            <v>28gg, 30D, SJ, Santec</v>
          </cell>
          <cell r="E17882">
            <v>3.7950659999999998</v>
          </cell>
        </row>
        <row r="17883">
          <cell r="A17883" t="str">
            <v>Y3-2156A</v>
          </cell>
          <cell r="B17883" t="str">
            <v>SINGLE JERSEY</v>
          </cell>
          <cell r="C17883"/>
          <cell r="D17883" t="str">
            <v>28gg, 30D, SJ, Santec</v>
          </cell>
          <cell r="E17883">
            <v>3.7950659999999998</v>
          </cell>
        </row>
        <row r="17884">
          <cell r="A17884" t="str">
            <v>Y3-2156A</v>
          </cell>
          <cell r="B17884" t="str">
            <v>SINGLE JERSEY</v>
          </cell>
          <cell r="C17884"/>
          <cell r="D17884" t="str">
            <v>28gg, 30D, SJ, Santec</v>
          </cell>
          <cell r="E17884">
            <v>3.7950659999999998</v>
          </cell>
        </row>
        <row r="17885">
          <cell r="A17885" t="str">
            <v>Y3-2156A</v>
          </cell>
          <cell r="B17885" t="str">
            <v>SINGLE JERSEY</v>
          </cell>
          <cell r="C17885"/>
          <cell r="D17885" t="str">
            <v>28gg, 30D, SJ, Santec</v>
          </cell>
          <cell r="E17885">
            <v>3.7950659999999998</v>
          </cell>
        </row>
        <row r="17886">
          <cell r="A17886" t="str">
            <v>Y3-2156A</v>
          </cell>
          <cell r="B17886" t="str">
            <v>SINGLE JERSEY</v>
          </cell>
          <cell r="C17886"/>
          <cell r="D17886" t="str">
            <v>28gg, 30D, SJ, Santec</v>
          </cell>
          <cell r="E17886">
            <v>3.7950659999999998</v>
          </cell>
        </row>
        <row r="17887">
          <cell r="A17887" t="str">
            <v>Y3-2156A</v>
          </cell>
          <cell r="B17887" t="str">
            <v>SINGLE JERSEY</v>
          </cell>
          <cell r="C17887"/>
          <cell r="D17887" t="str">
            <v>28gg, 30D, SJ, Santec</v>
          </cell>
          <cell r="E17887">
            <v>3.7950659999999998</v>
          </cell>
        </row>
        <row r="17888">
          <cell r="A17888" t="str">
            <v>Y3-2165A</v>
          </cell>
          <cell r="B17888" t="str">
            <v>RIB</v>
          </cell>
          <cell r="C17888"/>
          <cell r="D17888" t="str">
            <v>22gg, 34D, RIB, Santec, 68F</v>
          </cell>
          <cell r="E17888">
            <v>5.4600049999999998</v>
          </cell>
        </row>
        <row r="17889">
          <cell r="A17889" t="str">
            <v>Y3-2165A</v>
          </cell>
          <cell r="B17889" t="str">
            <v>RIB</v>
          </cell>
          <cell r="C17889"/>
          <cell r="D17889" t="str">
            <v>22gg, 34D, RIB, Santec, 68F</v>
          </cell>
          <cell r="E17889">
            <v>5.4600049999999998</v>
          </cell>
        </row>
        <row r="17890">
          <cell r="A17890" t="str">
            <v>Y3-2165A</v>
          </cell>
          <cell r="B17890" t="str">
            <v>RIB</v>
          </cell>
          <cell r="C17890"/>
          <cell r="D17890" t="str">
            <v>22gg, 34D, RIB, Santec, 68F</v>
          </cell>
          <cell r="E17890">
            <v>5.4600049999999998</v>
          </cell>
        </row>
        <row r="17891">
          <cell r="A17891" t="str">
            <v>Y3-2165B</v>
          </cell>
          <cell r="B17891" t="str">
            <v>RIB</v>
          </cell>
          <cell r="C17891"/>
          <cell r="D17891" t="str">
            <v>22gg, 34D, RIB, Santec, 68F</v>
          </cell>
          <cell r="E17891">
            <v>5.4600049999999998</v>
          </cell>
        </row>
        <row r="17892">
          <cell r="A17892" t="str">
            <v>Y3-2165B</v>
          </cell>
          <cell r="B17892" t="str">
            <v>RIB</v>
          </cell>
          <cell r="C17892"/>
          <cell r="D17892" t="str">
            <v>22gg, 34D, RIB, Santec, 68F</v>
          </cell>
          <cell r="E17892">
            <v>5.4600049999999998</v>
          </cell>
        </row>
        <row r="17893">
          <cell r="A17893" t="str">
            <v>Y3-2165B</v>
          </cell>
          <cell r="B17893" t="str">
            <v>RIB</v>
          </cell>
          <cell r="C17893"/>
          <cell r="D17893" t="str">
            <v>22gg, 34D, RIB, Santec, 68F</v>
          </cell>
          <cell r="E17893">
            <v>5.4600049999999998</v>
          </cell>
        </row>
        <row r="17894">
          <cell r="A17894" t="str">
            <v>Y3-2165C</v>
          </cell>
          <cell r="B17894" t="str">
            <v>RIB</v>
          </cell>
          <cell r="C17894"/>
          <cell r="D17894" t="str">
            <v>22gg, 34D, RIB, Santec, 68F</v>
          </cell>
          <cell r="E17894">
            <v>5.4600049999999998</v>
          </cell>
        </row>
        <row r="17895">
          <cell r="A17895" t="str">
            <v>Y3-2165C</v>
          </cell>
          <cell r="B17895" t="str">
            <v>RIB</v>
          </cell>
          <cell r="C17895"/>
          <cell r="D17895" t="str">
            <v>22gg, 34D, RIB, Santec, 68F</v>
          </cell>
          <cell r="E17895">
            <v>5.4600049999999998</v>
          </cell>
        </row>
        <row r="17896">
          <cell r="A17896" t="str">
            <v>Y3-2165C</v>
          </cell>
          <cell r="B17896" t="str">
            <v>RIB</v>
          </cell>
          <cell r="C17896"/>
          <cell r="D17896" t="str">
            <v>22gg, 34D, RIB, Santec, 68F</v>
          </cell>
          <cell r="E17896">
            <v>5.4600049999999998</v>
          </cell>
        </row>
        <row r="17897">
          <cell r="A17897" t="str">
            <v>Y3-2165D</v>
          </cell>
          <cell r="B17897" t="str">
            <v>RIB</v>
          </cell>
          <cell r="C17897"/>
          <cell r="D17897" t="str">
            <v>22gg, 34D, RIB, Santec, 68F</v>
          </cell>
          <cell r="E17897">
            <v>5.4600049999999998</v>
          </cell>
        </row>
        <row r="17898">
          <cell r="A17898" t="str">
            <v>Y3-2165D</v>
          </cell>
          <cell r="B17898" t="str">
            <v>RIB</v>
          </cell>
          <cell r="C17898"/>
          <cell r="D17898" t="str">
            <v>22gg, 34D, RIB, Santec, 68F</v>
          </cell>
          <cell r="E17898">
            <v>5.4600049999999998</v>
          </cell>
        </row>
        <row r="17899">
          <cell r="A17899" t="str">
            <v>Y3-2165D</v>
          </cell>
          <cell r="B17899" t="str">
            <v>RIB</v>
          </cell>
          <cell r="C17899"/>
          <cell r="D17899" t="str">
            <v>22gg, 34D, RIB, Santec, 68F</v>
          </cell>
          <cell r="E17899">
            <v>5.4600049999999998</v>
          </cell>
        </row>
        <row r="17900">
          <cell r="A17900" t="str">
            <v>Y3-2165E</v>
          </cell>
          <cell r="B17900" t="str">
            <v>RIB</v>
          </cell>
          <cell r="C17900"/>
          <cell r="D17900" t="str">
            <v>22gg, 34D, RIB, Santec, 68F</v>
          </cell>
          <cell r="E17900">
            <v>5.4600049999999998</v>
          </cell>
        </row>
        <row r="17901">
          <cell r="A17901" t="str">
            <v>Y3-2165E</v>
          </cell>
          <cell r="B17901" t="str">
            <v>RIB</v>
          </cell>
          <cell r="C17901"/>
          <cell r="D17901" t="str">
            <v>22gg, 34D, RIB, Santec, 68F</v>
          </cell>
          <cell r="E17901">
            <v>5.4600049999999998</v>
          </cell>
        </row>
        <row r="17902">
          <cell r="A17902" t="str">
            <v>Y3-2165E</v>
          </cell>
          <cell r="B17902" t="str">
            <v>RIB</v>
          </cell>
          <cell r="C17902"/>
          <cell r="D17902" t="str">
            <v>22gg, 34D, RIB, Santec, 68F</v>
          </cell>
          <cell r="E17902">
            <v>5.4600049999999998</v>
          </cell>
        </row>
        <row r="17903">
          <cell r="A17903" t="str">
            <v>Y3-2165F</v>
          </cell>
          <cell r="B17903" t="str">
            <v>RIB</v>
          </cell>
          <cell r="C17903"/>
          <cell r="D17903" t="str">
            <v>22gg, 34D, RIB, Santec, 68F</v>
          </cell>
          <cell r="E17903">
            <v>5.4600049999999998</v>
          </cell>
        </row>
        <row r="17904">
          <cell r="A17904" t="str">
            <v>Y3-2165F</v>
          </cell>
          <cell r="B17904" t="str">
            <v>RIB</v>
          </cell>
          <cell r="C17904"/>
          <cell r="D17904" t="str">
            <v>22gg, 34D, RIB, Santec, 68F</v>
          </cell>
          <cell r="E17904">
            <v>5.4600049999999998</v>
          </cell>
        </row>
        <row r="17905">
          <cell r="A17905" t="str">
            <v>Y3-2165F</v>
          </cell>
          <cell r="B17905" t="str">
            <v>RIB</v>
          </cell>
          <cell r="C17905"/>
          <cell r="D17905" t="str">
            <v>22gg, 34D, RIB, Santec, 68F</v>
          </cell>
          <cell r="E17905">
            <v>5.4600049999999998</v>
          </cell>
        </row>
        <row r="17906">
          <cell r="A17906" t="str">
            <v>Y3-2166A</v>
          </cell>
          <cell r="B17906" t="str">
            <v>SINGLE JERSEY</v>
          </cell>
          <cell r="C17906"/>
          <cell r="D17906" t="str">
            <v>28gg, 30D, SJ, Orizio</v>
          </cell>
          <cell r="E17906">
            <v>3.9463300000000001</v>
          </cell>
        </row>
        <row r="17907">
          <cell r="A17907" t="str">
            <v>Y3-2166A</v>
          </cell>
          <cell r="B17907" t="str">
            <v>SINGLE JERSEY</v>
          </cell>
          <cell r="C17907"/>
          <cell r="D17907" t="str">
            <v>28gg, 30D, SJ, Orizio</v>
          </cell>
          <cell r="E17907">
            <v>3.9463300000000001</v>
          </cell>
        </row>
        <row r="17908">
          <cell r="A17908" t="str">
            <v>Y3-2166A</v>
          </cell>
          <cell r="B17908" t="str">
            <v>SINGLE JERSEY</v>
          </cell>
          <cell r="C17908"/>
          <cell r="D17908" t="str">
            <v>28gg, 30D, SJ, Orizio</v>
          </cell>
          <cell r="E17908">
            <v>3.9463300000000001</v>
          </cell>
        </row>
        <row r="17909">
          <cell r="A17909" t="str">
            <v>Y3-2167A</v>
          </cell>
          <cell r="B17909" t="str">
            <v>SINGLE JERSEY</v>
          </cell>
          <cell r="C17909"/>
          <cell r="D17909" t="str">
            <v>28gg, 30D, SJ, Santec</v>
          </cell>
          <cell r="E17909">
            <v>3.7950659999999998</v>
          </cell>
        </row>
        <row r="17910">
          <cell r="A17910" t="str">
            <v>Y3-2167A</v>
          </cell>
          <cell r="B17910" t="str">
            <v>SINGLE JERSEY</v>
          </cell>
          <cell r="C17910"/>
          <cell r="D17910" t="str">
            <v>28gg, 30D, SJ, Santec</v>
          </cell>
          <cell r="E17910">
            <v>3.7950659999999998</v>
          </cell>
        </row>
        <row r="17911">
          <cell r="A17911" t="str">
            <v>Y3-2167A</v>
          </cell>
          <cell r="B17911" t="str">
            <v>SINGLE JERSEY</v>
          </cell>
          <cell r="C17911"/>
          <cell r="D17911" t="str">
            <v>28gg, 30D, SJ, Santec</v>
          </cell>
          <cell r="E17911">
            <v>3.7950659999999998</v>
          </cell>
        </row>
        <row r="17912">
          <cell r="A17912" t="str">
            <v>Y3-2167A</v>
          </cell>
          <cell r="B17912" t="str">
            <v>SINGLE JERSEY</v>
          </cell>
          <cell r="C17912"/>
          <cell r="D17912" t="str">
            <v>28gg, 30D, SJ, Santec</v>
          </cell>
          <cell r="E17912">
            <v>3.7950659999999998</v>
          </cell>
        </row>
        <row r="17913">
          <cell r="A17913" t="str">
            <v>Y3-2167A</v>
          </cell>
          <cell r="B17913" t="str">
            <v>SINGLE JERSEY</v>
          </cell>
          <cell r="C17913"/>
          <cell r="D17913" t="str">
            <v>28gg, 30D, SJ, Santec</v>
          </cell>
          <cell r="E17913">
            <v>3.7950659999999998</v>
          </cell>
        </row>
        <row r="17914">
          <cell r="A17914" t="str">
            <v>Y3-2167A</v>
          </cell>
          <cell r="B17914" t="str">
            <v>SINGLE JERSEY</v>
          </cell>
          <cell r="C17914"/>
          <cell r="D17914" t="str">
            <v>28gg, 30D, SJ, Santec</v>
          </cell>
          <cell r="E17914">
            <v>3.7950659999999998</v>
          </cell>
        </row>
        <row r="17915">
          <cell r="A17915" t="str">
            <v>Y3-2167B</v>
          </cell>
          <cell r="B17915" t="str">
            <v>SINGLE JERSEY</v>
          </cell>
          <cell r="C17915"/>
          <cell r="D17915" t="str">
            <v>28gg, 30D, SJ, Santec</v>
          </cell>
          <cell r="E17915">
            <v>3.7950659999999998</v>
          </cell>
        </row>
        <row r="17916">
          <cell r="A17916" t="str">
            <v>Y3-2167B</v>
          </cell>
          <cell r="B17916" t="str">
            <v>SINGLE JERSEY</v>
          </cell>
          <cell r="C17916"/>
          <cell r="D17916" t="str">
            <v>28gg, 30D, SJ, Santec</v>
          </cell>
          <cell r="E17916">
            <v>3.7950659999999998</v>
          </cell>
        </row>
        <row r="17917">
          <cell r="A17917" t="str">
            <v>Y3-2167B</v>
          </cell>
          <cell r="B17917" t="str">
            <v>SINGLE JERSEY</v>
          </cell>
          <cell r="C17917"/>
          <cell r="D17917" t="str">
            <v>28gg, 30D, SJ, Santec</v>
          </cell>
          <cell r="E17917">
            <v>3.7950659999999998</v>
          </cell>
        </row>
        <row r="17918">
          <cell r="A17918" t="str">
            <v>Y3-2167B</v>
          </cell>
          <cell r="B17918" t="str">
            <v>SINGLE JERSEY</v>
          </cell>
          <cell r="C17918"/>
          <cell r="D17918" t="str">
            <v>28gg, 30D, SJ, Santec</v>
          </cell>
          <cell r="E17918">
            <v>3.7950659999999998</v>
          </cell>
        </row>
        <row r="17919">
          <cell r="A17919" t="str">
            <v>Y3-2167B</v>
          </cell>
          <cell r="B17919" t="str">
            <v>SINGLE JERSEY</v>
          </cell>
          <cell r="C17919"/>
          <cell r="D17919" t="str">
            <v>28gg, 30D, SJ, Santec</v>
          </cell>
          <cell r="E17919">
            <v>3.7950659999999998</v>
          </cell>
        </row>
        <row r="17920">
          <cell r="A17920" t="str">
            <v>Y3-2167B</v>
          </cell>
          <cell r="B17920" t="str">
            <v>SINGLE JERSEY</v>
          </cell>
          <cell r="C17920"/>
          <cell r="D17920" t="str">
            <v>28gg, 30D, SJ, Santec</v>
          </cell>
          <cell r="E17920">
            <v>3.7950659999999998</v>
          </cell>
        </row>
        <row r="17921">
          <cell r="A17921" t="str">
            <v>Y3-2168A</v>
          </cell>
          <cell r="B17921" t="str">
            <v>SINGLE JERSEY</v>
          </cell>
          <cell r="C17921"/>
          <cell r="D17921" t="str">
            <v>28gg, 30D, SJ, Santec</v>
          </cell>
          <cell r="E17921">
            <v>3.7950659999999998</v>
          </cell>
        </row>
        <row r="17922">
          <cell r="A17922" t="str">
            <v>Y3-2168A</v>
          </cell>
          <cell r="B17922" t="str">
            <v>SINGLE JERSEY</v>
          </cell>
          <cell r="C17922"/>
          <cell r="D17922" t="str">
            <v>28gg, 30D, SJ, Santec</v>
          </cell>
          <cell r="E17922">
            <v>3.7950659999999998</v>
          </cell>
        </row>
        <row r="17923">
          <cell r="A17923" t="str">
            <v>Y3-2168A</v>
          </cell>
          <cell r="B17923" t="str">
            <v>SINGLE JERSEY</v>
          </cell>
          <cell r="C17923"/>
          <cell r="D17923" t="str">
            <v>28gg, 30D, SJ, Santec</v>
          </cell>
          <cell r="E17923">
            <v>3.7950659999999998</v>
          </cell>
        </row>
        <row r="17924">
          <cell r="A17924" t="str">
            <v>Y3-2168A</v>
          </cell>
          <cell r="B17924" t="str">
            <v>SINGLE JERSEY</v>
          </cell>
          <cell r="C17924"/>
          <cell r="D17924" t="str">
            <v>28gg, 30D, SJ, Santec</v>
          </cell>
          <cell r="E17924">
            <v>3.7950659999999998</v>
          </cell>
        </row>
        <row r="17925">
          <cell r="A17925" t="str">
            <v>Y3-2169A</v>
          </cell>
          <cell r="B17925" t="str">
            <v>SINGLE JERSEY</v>
          </cell>
          <cell r="C17925"/>
          <cell r="D17925" t="str">
            <v>28gg, 30D, SJ, Santec</v>
          </cell>
          <cell r="E17925">
            <v>3.7950659999999998</v>
          </cell>
        </row>
        <row r="17926">
          <cell r="A17926" t="str">
            <v>Y3-2169A</v>
          </cell>
          <cell r="B17926" t="str">
            <v>SINGLE JERSEY</v>
          </cell>
          <cell r="C17926"/>
          <cell r="D17926" t="str">
            <v>28gg, 30D, SJ, Santec</v>
          </cell>
          <cell r="E17926">
            <v>3.7950659999999998</v>
          </cell>
        </row>
        <row r="17927">
          <cell r="A17927" t="str">
            <v>Y3-2169A</v>
          </cell>
          <cell r="B17927" t="str">
            <v>SINGLE JERSEY</v>
          </cell>
          <cell r="C17927"/>
          <cell r="D17927" t="str">
            <v>28gg, 30D, SJ, Santec</v>
          </cell>
          <cell r="E17927">
            <v>3.7950659999999998</v>
          </cell>
        </row>
        <row r="17928">
          <cell r="A17928" t="str">
            <v>Y3-2169A</v>
          </cell>
          <cell r="B17928" t="str">
            <v>SINGLE JERSEY</v>
          </cell>
          <cell r="C17928"/>
          <cell r="D17928" t="str">
            <v>28gg, 30D, SJ, Santec</v>
          </cell>
          <cell r="E17928">
            <v>3.7950659999999998</v>
          </cell>
        </row>
        <row r="17929">
          <cell r="A17929" t="str">
            <v>Y3-2169B</v>
          </cell>
          <cell r="B17929" t="str">
            <v>SINGLE JERSEY</v>
          </cell>
          <cell r="C17929"/>
          <cell r="D17929" t="str">
            <v>28gg, 30D, SJ, Santec</v>
          </cell>
          <cell r="E17929">
            <v>3.7950659999999998</v>
          </cell>
        </row>
        <row r="17930">
          <cell r="A17930" t="str">
            <v>Y3-2169B</v>
          </cell>
          <cell r="B17930" t="str">
            <v>SINGLE JERSEY</v>
          </cell>
          <cell r="C17930"/>
          <cell r="D17930" t="str">
            <v>28gg, 30D, SJ, Santec</v>
          </cell>
          <cell r="E17930">
            <v>3.7950659999999998</v>
          </cell>
        </row>
        <row r="17931">
          <cell r="A17931" t="str">
            <v>Y3-2169B</v>
          </cell>
          <cell r="B17931" t="str">
            <v>SINGLE JERSEY</v>
          </cell>
          <cell r="C17931"/>
          <cell r="D17931" t="str">
            <v>28gg, 30D, SJ, Santec</v>
          </cell>
          <cell r="E17931">
            <v>3.7950659999999998</v>
          </cell>
        </row>
        <row r="17932">
          <cell r="A17932" t="str">
            <v>Y3-2169B</v>
          </cell>
          <cell r="B17932" t="str">
            <v>SINGLE JERSEY</v>
          </cell>
          <cell r="C17932"/>
          <cell r="D17932" t="str">
            <v>28gg, 30D, SJ, Santec</v>
          </cell>
          <cell r="E17932">
            <v>3.7950659999999998</v>
          </cell>
        </row>
        <row r="17933">
          <cell r="A17933" t="str">
            <v>Y3-2171A</v>
          </cell>
          <cell r="B17933" t="str">
            <v>SINGLE JERSEY</v>
          </cell>
          <cell r="C17933"/>
          <cell r="D17933" t="str">
            <v>28gg, 30D, SJ, Santec</v>
          </cell>
          <cell r="E17933">
            <v>3.7950659999999998</v>
          </cell>
        </row>
        <row r="17934">
          <cell r="A17934" t="str">
            <v>Y3-2171A</v>
          </cell>
          <cell r="B17934" t="str">
            <v>SINGLE JERSEY</v>
          </cell>
          <cell r="C17934"/>
          <cell r="D17934" t="str">
            <v>28gg, 30D, SJ, Santec</v>
          </cell>
          <cell r="E17934">
            <v>3.7950659999999998</v>
          </cell>
        </row>
        <row r="17935">
          <cell r="A17935" t="str">
            <v>Y3-2171A</v>
          </cell>
          <cell r="B17935" t="str">
            <v>SINGLE JERSEY</v>
          </cell>
          <cell r="C17935"/>
          <cell r="D17935" t="str">
            <v>28gg, 30D, SJ, Santec</v>
          </cell>
          <cell r="E17935">
            <v>3.7950659999999998</v>
          </cell>
        </row>
        <row r="17936">
          <cell r="A17936" t="str">
            <v>Y3-2171A</v>
          </cell>
          <cell r="B17936" t="str">
            <v>SINGLE JERSEY</v>
          </cell>
          <cell r="C17936"/>
          <cell r="D17936" t="str">
            <v>28gg, 30D, SJ, Santec</v>
          </cell>
          <cell r="E17936">
            <v>3.7950659999999998</v>
          </cell>
        </row>
        <row r="17937">
          <cell r="A17937" t="str">
            <v>Y3-2171B</v>
          </cell>
          <cell r="B17937" t="str">
            <v>SINGLE JERSEY</v>
          </cell>
          <cell r="C17937"/>
          <cell r="D17937" t="str">
            <v>28gg, 30D, SJ, Santec</v>
          </cell>
          <cell r="E17937">
            <v>3.7950659999999998</v>
          </cell>
        </row>
        <row r="17938">
          <cell r="A17938" t="str">
            <v>Y3-2171B</v>
          </cell>
          <cell r="B17938" t="str">
            <v>SINGLE JERSEY</v>
          </cell>
          <cell r="C17938"/>
          <cell r="D17938" t="str">
            <v>28gg, 30D, SJ, Santec</v>
          </cell>
          <cell r="E17938">
            <v>3.7950659999999998</v>
          </cell>
        </row>
        <row r="17939">
          <cell r="A17939" t="str">
            <v>Y3-2171B</v>
          </cell>
          <cell r="B17939" t="str">
            <v>SINGLE JERSEY</v>
          </cell>
          <cell r="C17939"/>
          <cell r="D17939" t="str">
            <v>28gg, 30D, SJ, Santec</v>
          </cell>
          <cell r="E17939">
            <v>3.7950659999999998</v>
          </cell>
        </row>
        <row r="17940">
          <cell r="A17940" t="str">
            <v>Y3-2171B</v>
          </cell>
          <cell r="B17940" t="str">
            <v>SINGLE JERSEY</v>
          </cell>
          <cell r="C17940"/>
          <cell r="D17940" t="str">
            <v>28gg, 30D, SJ, Santec</v>
          </cell>
          <cell r="E17940">
            <v>3.7950659999999998</v>
          </cell>
        </row>
        <row r="17941">
          <cell r="A17941" t="str">
            <v>Y3-2172A</v>
          </cell>
          <cell r="B17941" t="str">
            <v>SINGLE JERSEY</v>
          </cell>
          <cell r="C17941"/>
          <cell r="D17941" t="str">
            <v>28gg, 30D, SJ, Santec</v>
          </cell>
          <cell r="E17941">
            <v>3.7950659999999998</v>
          </cell>
        </row>
        <row r="17942">
          <cell r="A17942" t="str">
            <v>Y3-2172A</v>
          </cell>
          <cell r="B17942" t="str">
            <v>SINGLE JERSEY</v>
          </cell>
          <cell r="C17942"/>
          <cell r="D17942" t="str">
            <v>28gg, 30D, SJ, Santec</v>
          </cell>
          <cell r="E17942">
            <v>3.7950659999999998</v>
          </cell>
        </row>
        <row r="17943">
          <cell r="A17943" t="str">
            <v>Y3-2172A</v>
          </cell>
          <cell r="B17943" t="str">
            <v>SINGLE JERSEY</v>
          </cell>
          <cell r="C17943"/>
          <cell r="D17943" t="str">
            <v>28gg, 30D, SJ, Santec</v>
          </cell>
          <cell r="E17943">
            <v>3.7950659999999998</v>
          </cell>
        </row>
        <row r="17944">
          <cell r="A17944" t="str">
            <v>Y3-2172A</v>
          </cell>
          <cell r="B17944" t="str">
            <v>SINGLE JERSEY</v>
          </cell>
          <cell r="C17944"/>
          <cell r="D17944" t="str">
            <v>28gg, 30D, SJ, Santec</v>
          </cell>
          <cell r="E17944">
            <v>3.7950659999999998</v>
          </cell>
        </row>
        <row r="17945">
          <cell r="A17945" t="str">
            <v>Y3-2172A</v>
          </cell>
          <cell r="B17945" t="str">
            <v>SINGLE JERSEY</v>
          </cell>
          <cell r="C17945"/>
          <cell r="D17945" t="str">
            <v>28gg, 30D, SJ, Santec</v>
          </cell>
          <cell r="E17945">
            <v>3.7950659999999998</v>
          </cell>
        </row>
        <row r="17946">
          <cell r="A17946" t="str">
            <v>Y3-2173A</v>
          </cell>
          <cell r="B17946" t="str">
            <v>SINGLE JERSEY</v>
          </cell>
          <cell r="C17946"/>
          <cell r="D17946" t="str">
            <v>28gg, 30D, SJ, Santec</v>
          </cell>
          <cell r="E17946">
            <v>3.7950659999999998</v>
          </cell>
        </row>
        <row r="17947">
          <cell r="A17947" t="str">
            <v>Y3-2173A</v>
          </cell>
          <cell r="B17947" t="str">
            <v>SINGLE JERSEY</v>
          </cell>
          <cell r="C17947"/>
          <cell r="D17947" t="str">
            <v>28gg, 30D, SJ, Santec</v>
          </cell>
          <cell r="E17947">
            <v>3.7950659999999998</v>
          </cell>
        </row>
        <row r="17948">
          <cell r="A17948" t="str">
            <v>Y3-2173A</v>
          </cell>
          <cell r="B17948" t="str">
            <v>SINGLE JERSEY</v>
          </cell>
          <cell r="C17948"/>
          <cell r="D17948" t="str">
            <v>28gg, 30D, SJ, Santec</v>
          </cell>
          <cell r="E17948">
            <v>3.7950659999999998</v>
          </cell>
        </row>
        <row r="17949">
          <cell r="A17949" t="str">
            <v>Y3-2173A</v>
          </cell>
          <cell r="B17949" t="str">
            <v>SINGLE JERSEY</v>
          </cell>
          <cell r="C17949"/>
          <cell r="D17949" t="str">
            <v>28gg, 30D, SJ, Santec</v>
          </cell>
          <cell r="E17949">
            <v>3.7950659999999998</v>
          </cell>
        </row>
        <row r="17950">
          <cell r="A17950" t="str">
            <v>Y3-2173A</v>
          </cell>
          <cell r="B17950" t="str">
            <v>SINGLE JERSEY</v>
          </cell>
          <cell r="C17950"/>
          <cell r="D17950" t="str">
            <v>28gg, 30D, SJ, Santec</v>
          </cell>
          <cell r="E17950">
            <v>3.7950659999999998</v>
          </cell>
        </row>
        <row r="17951">
          <cell r="A17951" t="str">
            <v>Y3-2174A</v>
          </cell>
          <cell r="B17951" t="str">
            <v>SINGLE JERSEY</v>
          </cell>
          <cell r="C17951"/>
          <cell r="D17951" t="str">
            <v>28gg, 30D, SJ, Santec</v>
          </cell>
          <cell r="E17951">
            <v>3.7950659999999998</v>
          </cell>
        </row>
        <row r="17952">
          <cell r="A17952" t="str">
            <v>Y3-2174A</v>
          </cell>
          <cell r="B17952" t="str">
            <v>SINGLE JERSEY</v>
          </cell>
          <cell r="C17952"/>
          <cell r="D17952" t="str">
            <v>28gg, 30D, SJ, Santec</v>
          </cell>
          <cell r="E17952">
            <v>3.7950659999999998</v>
          </cell>
        </row>
        <row r="17953">
          <cell r="A17953" t="str">
            <v>Y3-2174A</v>
          </cell>
          <cell r="B17953" t="str">
            <v>SINGLE JERSEY</v>
          </cell>
          <cell r="C17953"/>
          <cell r="D17953" t="str">
            <v>28gg, 30D, SJ, Santec</v>
          </cell>
          <cell r="E17953">
            <v>3.7950659999999998</v>
          </cell>
        </row>
        <row r="17954">
          <cell r="A17954" t="str">
            <v>Y3-2174A</v>
          </cell>
          <cell r="B17954" t="str">
            <v>SINGLE JERSEY</v>
          </cell>
          <cell r="C17954"/>
          <cell r="D17954" t="str">
            <v>28gg, 30D, SJ, Santec</v>
          </cell>
          <cell r="E17954">
            <v>3.7950659999999998</v>
          </cell>
        </row>
        <row r="17955">
          <cell r="A17955" t="str">
            <v>Y3-2174A</v>
          </cell>
          <cell r="B17955" t="str">
            <v>SINGLE JERSEY</v>
          </cell>
          <cell r="C17955"/>
          <cell r="D17955" t="str">
            <v>28gg, 30D, SJ, Santec</v>
          </cell>
          <cell r="E17955">
            <v>3.7950659999999998</v>
          </cell>
        </row>
        <row r="17956">
          <cell r="A17956" t="str">
            <v>Y3-2174B</v>
          </cell>
          <cell r="B17956" t="str">
            <v>SINGLE JERSEY</v>
          </cell>
          <cell r="C17956"/>
          <cell r="D17956" t="str">
            <v>28gg, 30D, SJ, Santec</v>
          </cell>
          <cell r="E17956">
            <v>3.7950659999999998</v>
          </cell>
        </row>
        <row r="17957">
          <cell r="A17957" t="str">
            <v>Y3-2174B</v>
          </cell>
          <cell r="B17957" t="str">
            <v>SINGLE JERSEY</v>
          </cell>
          <cell r="C17957"/>
          <cell r="D17957" t="str">
            <v>28gg, 30D, SJ, Santec</v>
          </cell>
          <cell r="E17957">
            <v>3.7950659999999998</v>
          </cell>
        </row>
        <row r="17958">
          <cell r="A17958" t="str">
            <v>Y3-2174B</v>
          </cell>
          <cell r="B17958" t="str">
            <v>SINGLE JERSEY</v>
          </cell>
          <cell r="C17958"/>
          <cell r="D17958" t="str">
            <v>28gg, 30D, SJ, Santec</v>
          </cell>
          <cell r="E17958">
            <v>3.7950659999999998</v>
          </cell>
        </row>
        <row r="17959">
          <cell r="A17959" t="str">
            <v>Y3-2174B</v>
          </cell>
          <cell r="B17959" t="str">
            <v>SINGLE JERSEY</v>
          </cell>
          <cell r="C17959"/>
          <cell r="D17959" t="str">
            <v>28gg, 30D, SJ, Santec</v>
          </cell>
          <cell r="E17959">
            <v>3.7950659999999998</v>
          </cell>
        </row>
        <row r="17960">
          <cell r="A17960" t="str">
            <v>Y3-2174B</v>
          </cell>
          <cell r="B17960" t="str">
            <v>SINGLE JERSEY</v>
          </cell>
          <cell r="C17960"/>
          <cell r="D17960" t="str">
            <v>28gg, 30D, SJ, Santec</v>
          </cell>
          <cell r="E17960">
            <v>3.7950659999999998</v>
          </cell>
        </row>
        <row r="17961">
          <cell r="A17961" t="str">
            <v>Y3-2174C</v>
          </cell>
          <cell r="B17961" t="str">
            <v>SINGLE JERSEY</v>
          </cell>
          <cell r="C17961"/>
          <cell r="D17961" t="str">
            <v>28gg, 30D, SJ, Santec</v>
          </cell>
          <cell r="E17961">
            <v>3.7950659999999998</v>
          </cell>
        </row>
        <row r="17962">
          <cell r="A17962" t="str">
            <v>Y3-2174C</v>
          </cell>
          <cell r="B17962" t="str">
            <v>SINGLE JERSEY</v>
          </cell>
          <cell r="C17962"/>
          <cell r="D17962" t="str">
            <v>28gg, 30D, SJ, Santec</v>
          </cell>
          <cell r="E17962">
            <v>3.7950659999999998</v>
          </cell>
        </row>
        <row r="17963">
          <cell r="A17963" t="str">
            <v>Y3-2174C</v>
          </cell>
          <cell r="B17963" t="str">
            <v>SINGLE JERSEY</v>
          </cell>
          <cell r="C17963"/>
          <cell r="D17963" t="str">
            <v>28gg, 30D, SJ, Santec</v>
          </cell>
          <cell r="E17963">
            <v>3.7950659999999998</v>
          </cell>
        </row>
        <row r="17964">
          <cell r="A17964" t="str">
            <v>Y3-2174C</v>
          </cell>
          <cell r="B17964" t="str">
            <v>SINGLE JERSEY</v>
          </cell>
          <cell r="C17964"/>
          <cell r="D17964" t="str">
            <v>28gg, 30D, SJ, Santec</v>
          </cell>
          <cell r="E17964">
            <v>3.7950659999999998</v>
          </cell>
        </row>
        <row r="17965">
          <cell r="A17965" t="str">
            <v>Y3-2174C</v>
          </cell>
          <cell r="B17965" t="str">
            <v>SINGLE JERSEY</v>
          </cell>
          <cell r="C17965"/>
          <cell r="D17965" t="str">
            <v>28gg, 30D, SJ, Santec</v>
          </cell>
          <cell r="E17965">
            <v>3.7950659999999998</v>
          </cell>
        </row>
        <row r="17966">
          <cell r="A17966" t="str">
            <v>Y3-2175A</v>
          </cell>
          <cell r="B17966" t="str">
            <v>SINGLE JERSEY</v>
          </cell>
          <cell r="C17966"/>
          <cell r="D17966" t="str">
            <v>28gg, 30D, SJ, Santec</v>
          </cell>
          <cell r="E17966">
            <v>3.7950659999999998</v>
          </cell>
        </row>
        <row r="17967">
          <cell r="A17967" t="str">
            <v>Y3-2175A</v>
          </cell>
          <cell r="B17967" t="str">
            <v>SINGLE JERSEY</v>
          </cell>
          <cell r="C17967"/>
          <cell r="D17967" t="str">
            <v>28gg, 30D, SJ, Santec</v>
          </cell>
          <cell r="E17967">
            <v>3.7950659999999998</v>
          </cell>
        </row>
        <row r="17968">
          <cell r="A17968" t="str">
            <v>Y3-2175A</v>
          </cell>
          <cell r="B17968" t="str">
            <v>SINGLE JERSEY</v>
          </cell>
          <cell r="C17968"/>
          <cell r="D17968" t="str">
            <v>28gg, 30D, SJ, Santec</v>
          </cell>
          <cell r="E17968">
            <v>3.7950659999999998</v>
          </cell>
        </row>
        <row r="17969">
          <cell r="A17969" t="str">
            <v>Y3-2175A</v>
          </cell>
          <cell r="B17969" t="str">
            <v>SINGLE JERSEY</v>
          </cell>
          <cell r="C17969"/>
          <cell r="D17969" t="str">
            <v>28gg, 30D, SJ, Santec</v>
          </cell>
          <cell r="E17969">
            <v>3.7950659999999998</v>
          </cell>
        </row>
        <row r="17970">
          <cell r="A17970" t="str">
            <v>Y3-2175A</v>
          </cell>
          <cell r="B17970" t="str">
            <v>SINGLE JERSEY</v>
          </cell>
          <cell r="C17970"/>
          <cell r="D17970" t="str">
            <v>28gg, 30D, SJ, Santec</v>
          </cell>
          <cell r="E17970">
            <v>3.7950659999999998</v>
          </cell>
        </row>
        <row r="17971">
          <cell r="A17971" t="str">
            <v>Y3-2180A</v>
          </cell>
          <cell r="B17971" t="str">
            <v>SINGLE JERSEY</v>
          </cell>
          <cell r="C17971"/>
          <cell r="D17971" t="str">
            <v>28gg, 30D, SJ, Santec</v>
          </cell>
          <cell r="E17971">
            <v>3.8343560000000001</v>
          </cell>
        </row>
        <row r="17972">
          <cell r="A17972" t="str">
            <v>Y3-2180A</v>
          </cell>
          <cell r="B17972" t="str">
            <v>SINGLE JERSEY</v>
          </cell>
          <cell r="C17972"/>
          <cell r="D17972" t="str">
            <v>28gg, 30D, SJ, Santec</v>
          </cell>
          <cell r="E17972">
            <v>3.8343560000000001</v>
          </cell>
        </row>
        <row r="17973">
          <cell r="A17973" t="str">
            <v>Y3-2180A</v>
          </cell>
          <cell r="B17973" t="str">
            <v>SINGLE JERSEY</v>
          </cell>
          <cell r="C17973"/>
          <cell r="D17973" t="str">
            <v>28gg, 30D, SJ, Santec</v>
          </cell>
          <cell r="E17973">
            <v>3.8343560000000001</v>
          </cell>
        </row>
        <row r="17974">
          <cell r="A17974" t="str">
            <v>Y3-2181A</v>
          </cell>
          <cell r="B17974" t="str">
            <v>SINGLE JERSEY</v>
          </cell>
          <cell r="C17974"/>
          <cell r="D17974" t="str">
            <v>28gg, 30D, SJ, Auto Stripe, PUILUNG KSCS6</v>
          </cell>
          <cell r="E17974">
            <v>3.910069</v>
          </cell>
        </row>
        <row r="17975">
          <cell r="A17975" t="str">
            <v>Y3-2181A</v>
          </cell>
          <cell r="B17975" t="str">
            <v>SINGLE JERSEY</v>
          </cell>
          <cell r="C17975"/>
          <cell r="D17975" t="str">
            <v>28gg, 30D, SJ, Auto Stripe, PUILUNG KSCS6</v>
          </cell>
          <cell r="E17975">
            <v>3.910069</v>
          </cell>
        </row>
        <row r="17976">
          <cell r="A17976" t="str">
            <v>Y3-2181A</v>
          </cell>
          <cell r="B17976" t="str">
            <v>SINGLE JERSEY</v>
          </cell>
          <cell r="C17976"/>
          <cell r="D17976" t="str">
            <v>28gg, 30D, SJ, Auto Stripe, PUILUNG KSCS6</v>
          </cell>
          <cell r="E17976">
            <v>3.910069</v>
          </cell>
        </row>
        <row r="17977">
          <cell r="A17977" t="str">
            <v>Y3-2181A</v>
          </cell>
          <cell r="B17977" t="str">
            <v>SINGLE JERSEY</v>
          </cell>
          <cell r="C17977"/>
          <cell r="D17977" t="str">
            <v>28gg, 30D, SJ, Auto Stripe, PUILUNG KSCS6</v>
          </cell>
          <cell r="E17977">
            <v>3.910069</v>
          </cell>
        </row>
        <row r="17978">
          <cell r="A17978" t="str">
            <v>Y3-2181B</v>
          </cell>
          <cell r="B17978" t="str">
            <v>SINGLE JERSEY</v>
          </cell>
          <cell r="C17978"/>
          <cell r="D17978" t="str">
            <v>28gg, 30D, SJ, Auto Stripe, PUILUNG KSCS6</v>
          </cell>
          <cell r="E17978">
            <v>3.910069</v>
          </cell>
        </row>
        <row r="17979">
          <cell r="A17979" t="str">
            <v>Y3-2181B</v>
          </cell>
          <cell r="B17979" t="str">
            <v>SINGLE JERSEY</v>
          </cell>
          <cell r="C17979"/>
          <cell r="D17979" t="str">
            <v>28gg, 30D, SJ, Auto Stripe, PUILUNG KSCS6</v>
          </cell>
          <cell r="E17979">
            <v>3.910069</v>
          </cell>
        </row>
        <row r="17980">
          <cell r="A17980" t="str">
            <v>Y3-2181B</v>
          </cell>
          <cell r="B17980" t="str">
            <v>SINGLE JERSEY</v>
          </cell>
          <cell r="C17980"/>
          <cell r="D17980" t="str">
            <v>28gg, 30D, SJ, Auto Stripe, PUILUNG KSCS6</v>
          </cell>
          <cell r="E17980">
            <v>3.910069</v>
          </cell>
        </row>
        <row r="17981">
          <cell r="A17981" t="str">
            <v>Y3-2181B</v>
          </cell>
          <cell r="B17981" t="str">
            <v>SINGLE JERSEY</v>
          </cell>
          <cell r="C17981"/>
          <cell r="D17981" t="str">
            <v>28gg, 30D, SJ, Auto Stripe, PUILUNG KSCS6</v>
          </cell>
          <cell r="E17981">
            <v>3.910069</v>
          </cell>
        </row>
        <row r="17982">
          <cell r="A17982" t="str">
            <v>Y3-2181C</v>
          </cell>
          <cell r="B17982" t="str">
            <v>SINGLE JERSEY</v>
          </cell>
          <cell r="C17982"/>
          <cell r="D17982" t="str">
            <v>28gg, 30D, SJ, Auto Stripe, PUILUNG KSCS6</v>
          </cell>
          <cell r="E17982">
            <v>3.910069</v>
          </cell>
        </row>
        <row r="17983">
          <cell r="A17983" t="str">
            <v>Y3-2181C</v>
          </cell>
          <cell r="B17983" t="str">
            <v>SINGLE JERSEY</v>
          </cell>
          <cell r="C17983"/>
          <cell r="D17983" t="str">
            <v>28gg, 30D, SJ, Auto Stripe, PUILUNG KSCS6</v>
          </cell>
          <cell r="E17983">
            <v>3.910069</v>
          </cell>
        </row>
        <row r="17984">
          <cell r="A17984" t="str">
            <v>Y3-2181C</v>
          </cell>
          <cell r="B17984" t="str">
            <v>SINGLE JERSEY</v>
          </cell>
          <cell r="C17984"/>
          <cell r="D17984" t="str">
            <v>28gg, 30D, SJ, Auto Stripe, PUILUNG KSCS6</v>
          </cell>
          <cell r="E17984">
            <v>3.910069</v>
          </cell>
        </row>
        <row r="17985">
          <cell r="A17985" t="str">
            <v>Y3-2181C</v>
          </cell>
          <cell r="B17985" t="str">
            <v>SINGLE JERSEY</v>
          </cell>
          <cell r="C17985"/>
          <cell r="D17985" t="str">
            <v>28gg, 30D, SJ, Auto Stripe, PUILUNG KSCS6</v>
          </cell>
          <cell r="E17985">
            <v>3.910069</v>
          </cell>
        </row>
        <row r="17986">
          <cell r="A17986" t="str">
            <v>Y3-2185A</v>
          </cell>
          <cell r="B17986" t="str">
            <v>SINGLE JERSEY</v>
          </cell>
          <cell r="C17986"/>
          <cell r="D17986" t="str">
            <v>28gg, 30D, SJ, Santec</v>
          </cell>
          <cell r="E17986">
            <v>3.7950659999999998</v>
          </cell>
        </row>
        <row r="17987">
          <cell r="A17987" t="str">
            <v>Y3-2185A</v>
          </cell>
          <cell r="B17987" t="str">
            <v>SINGLE JERSEY</v>
          </cell>
          <cell r="C17987"/>
          <cell r="D17987" t="str">
            <v>28gg, 30D, SJ, Santec</v>
          </cell>
          <cell r="E17987">
            <v>3.7950659999999998</v>
          </cell>
        </row>
        <row r="17988">
          <cell r="A17988" t="str">
            <v>Y3-2185A</v>
          </cell>
          <cell r="B17988" t="str">
            <v>SINGLE JERSEY</v>
          </cell>
          <cell r="C17988"/>
          <cell r="D17988" t="str">
            <v>28gg, 30D, SJ, Santec</v>
          </cell>
          <cell r="E17988">
            <v>3.7950659999999998</v>
          </cell>
        </row>
        <row r="17989">
          <cell r="A17989" t="str">
            <v>Y3-2185B</v>
          </cell>
          <cell r="B17989" t="str">
            <v>SINGLE JERSEY</v>
          </cell>
          <cell r="C17989"/>
          <cell r="D17989" t="str">
            <v>28gg, 30D, SJ, Santec</v>
          </cell>
          <cell r="E17989">
            <v>3.7950659999999998</v>
          </cell>
        </row>
        <row r="17990">
          <cell r="A17990" t="str">
            <v>Y3-2185B</v>
          </cell>
          <cell r="B17990" t="str">
            <v>SINGLE JERSEY</v>
          </cell>
          <cell r="C17990"/>
          <cell r="D17990" t="str">
            <v>28gg, 30D, SJ, Santec</v>
          </cell>
          <cell r="E17990">
            <v>3.7950659999999998</v>
          </cell>
        </row>
        <row r="17991">
          <cell r="A17991" t="str">
            <v>Y3-2185B</v>
          </cell>
          <cell r="B17991" t="str">
            <v>SINGLE JERSEY</v>
          </cell>
          <cell r="C17991"/>
          <cell r="D17991" t="str">
            <v>28gg, 30D, SJ, Santec</v>
          </cell>
          <cell r="E17991">
            <v>3.7950659999999998</v>
          </cell>
        </row>
        <row r="17992">
          <cell r="A17992" t="str">
            <v>Y3-2186A</v>
          </cell>
          <cell r="B17992" t="str">
            <v>SINGLE JERSEY</v>
          </cell>
          <cell r="C17992"/>
          <cell r="D17992" t="str">
            <v>28gg, 30D, SJ, Santec</v>
          </cell>
          <cell r="E17992">
            <v>3.7950659999999998</v>
          </cell>
        </row>
        <row r="17993">
          <cell r="A17993" t="str">
            <v>Y3-2186A</v>
          </cell>
          <cell r="B17993" t="str">
            <v>SINGLE JERSEY</v>
          </cell>
          <cell r="C17993"/>
          <cell r="D17993" t="str">
            <v>28gg, 30D, SJ, Santec</v>
          </cell>
          <cell r="E17993">
            <v>3.7950659999999998</v>
          </cell>
        </row>
        <row r="17994">
          <cell r="A17994" t="str">
            <v>Y3-2186A</v>
          </cell>
          <cell r="B17994" t="str">
            <v>SINGLE JERSEY</v>
          </cell>
          <cell r="C17994"/>
          <cell r="D17994" t="str">
            <v>28gg, 30D, SJ, Santec</v>
          </cell>
          <cell r="E17994">
            <v>3.7950659999999998</v>
          </cell>
        </row>
        <row r="17995">
          <cell r="A17995" t="str">
            <v>Y3-2186A</v>
          </cell>
          <cell r="B17995" t="str">
            <v>SINGLE JERSEY</v>
          </cell>
          <cell r="C17995"/>
          <cell r="D17995" t="str">
            <v>28gg, 30D, SJ, Santec</v>
          </cell>
          <cell r="E17995">
            <v>3.7950659999999998</v>
          </cell>
        </row>
        <row r="17996">
          <cell r="A17996" t="str">
            <v>Y3-2186A</v>
          </cell>
          <cell r="B17996" t="str">
            <v>SINGLE JERSEY</v>
          </cell>
          <cell r="C17996"/>
          <cell r="D17996" t="str">
            <v>28gg, 30D, SJ, Santec</v>
          </cell>
          <cell r="E17996">
            <v>3.7950659999999998</v>
          </cell>
        </row>
        <row r="17997">
          <cell r="A17997" t="str">
            <v>Y3-2186A</v>
          </cell>
          <cell r="B17997" t="str">
            <v>SINGLE JERSEY</v>
          </cell>
          <cell r="C17997"/>
          <cell r="D17997" t="str">
            <v>28gg, 30D, SJ, Santec</v>
          </cell>
          <cell r="E17997">
            <v>3.7950659999999998</v>
          </cell>
        </row>
        <row r="17998">
          <cell r="A17998" t="str">
            <v>Y3-2190A</v>
          </cell>
          <cell r="B17998" t="str">
            <v>SINGLE JERSEY</v>
          </cell>
          <cell r="C17998"/>
          <cell r="D17998" t="str">
            <v>28gg, 30D, SJ, Orizio</v>
          </cell>
          <cell r="E17998">
            <v>3.9463300000000001</v>
          </cell>
        </row>
        <row r="17999">
          <cell r="A17999" t="str">
            <v>Y3-2190A</v>
          </cell>
          <cell r="B17999" t="str">
            <v>SINGLE JERSEY</v>
          </cell>
          <cell r="C17999"/>
          <cell r="D17999" t="str">
            <v>28gg, 30D, SJ, Orizio</v>
          </cell>
          <cell r="E17999">
            <v>3.9463300000000001</v>
          </cell>
        </row>
        <row r="18000">
          <cell r="A18000" t="str">
            <v>Y3-2190A</v>
          </cell>
          <cell r="B18000" t="str">
            <v>SINGLE JERSEY</v>
          </cell>
          <cell r="C18000"/>
          <cell r="D18000" t="str">
            <v>28gg, 30D, SJ, Orizio</v>
          </cell>
          <cell r="E18000">
            <v>3.9463300000000001</v>
          </cell>
        </row>
        <row r="18001">
          <cell r="A18001" t="str">
            <v>Y3-2190B</v>
          </cell>
          <cell r="B18001" t="str">
            <v>SINGLE JERSEY</v>
          </cell>
          <cell r="C18001"/>
          <cell r="D18001" t="str">
            <v>28gg, 30D, SJ, Orizio</v>
          </cell>
          <cell r="E18001">
            <v>3.9463300000000001</v>
          </cell>
        </row>
        <row r="18002">
          <cell r="A18002" t="str">
            <v>Y3-2190B</v>
          </cell>
          <cell r="B18002" t="str">
            <v>SINGLE JERSEY</v>
          </cell>
          <cell r="C18002"/>
          <cell r="D18002" t="str">
            <v>28gg, 30D, SJ, Orizio</v>
          </cell>
          <cell r="E18002">
            <v>3.9463300000000001</v>
          </cell>
        </row>
        <row r="18003">
          <cell r="A18003" t="str">
            <v>Y3-2190B</v>
          </cell>
          <cell r="B18003" t="str">
            <v>SINGLE JERSEY</v>
          </cell>
          <cell r="C18003"/>
          <cell r="D18003" t="str">
            <v>28gg, 30D, SJ, Orizio</v>
          </cell>
          <cell r="E18003">
            <v>3.9463300000000001</v>
          </cell>
        </row>
        <row r="18004">
          <cell r="A18004" t="str">
            <v>Y3-2191A</v>
          </cell>
          <cell r="B18004" t="str">
            <v>SINGLE JERSEY</v>
          </cell>
          <cell r="C18004"/>
          <cell r="D18004" t="str">
            <v>28gg, 30D, SJ, Orizio</v>
          </cell>
          <cell r="E18004">
            <v>3.9463300000000001</v>
          </cell>
        </row>
        <row r="18005">
          <cell r="A18005" t="str">
            <v>Y3-2191A</v>
          </cell>
          <cell r="B18005" t="str">
            <v>SINGLE JERSEY</v>
          </cell>
          <cell r="C18005"/>
          <cell r="D18005" t="str">
            <v>28gg, 30D, SJ, Orizio</v>
          </cell>
          <cell r="E18005">
            <v>3.9463300000000001</v>
          </cell>
        </row>
        <row r="18006">
          <cell r="A18006" t="str">
            <v>Y3-2191A</v>
          </cell>
          <cell r="B18006" t="str">
            <v>SINGLE JERSEY</v>
          </cell>
          <cell r="C18006"/>
          <cell r="D18006" t="str">
            <v>28gg, 30D, SJ, Orizio</v>
          </cell>
          <cell r="E18006">
            <v>3.9463300000000001</v>
          </cell>
        </row>
        <row r="18007">
          <cell r="A18007" t="str">
            <v>Y3-2191B</v>
          </cell>
          <cell r="B18007" t="str">
            <v>SINGLE JERSEY</v>
          </cell>
          <cell r="C18007"/>
          <cell r="D18007" t="str">
            <v>28gg, 30D, SJ, Orizio</v>
          </cell>
          <cell r="E18007">
            <v>3.9463300000000001</v>
          </cell>
        </row>
        <row r="18008">
          <cell r="A18008" t="str">
            <v>Y3-2191B</v>
          </cell>
          <cell r="B18008" t="str">
            <v>SINGLE JERSEY</v>
          </cell>
          <cell r="C18008"/>
          <cell r="D18008" t="str">
            <v>28gg, 30D, SJ, Orizio</v>
          </cell>
          <cell r="E18008">
            <v>3.9463300000000001</v>
          </cell>
        </row>
        <row r="18009">
          <cell r="A18009" t="str">
            <v>Y3-2191B</v>
          </cell>
          <cell r="B18009" t="str">
            <v>SINGLE JERSEY</v>
          </cell>
          <cell r="C18009"/>
          <cell r="D18009" t="str">
            <v>28gg, 30D, SJ, Orizio</v>
          </cell>
          <cell r="E18009">
            <v>3.9463300000000001</v>
          </cell>
        </row>
        <row r="18010">
          <cell r="A18010" t="str">
            <v>Y3-2192A</v>
          </cell>
          <cell r="B18010" t="str">
            <v xml:space="preserve">RIB </v>
          </cell>
          <cell r="C18010"/>
          <cell r="D18010" t="str">
            <v>22gg, 34D, RIB, Santec, 68F</v>
          </cell>
          <cell r="E18010">
            <v>4.444445</v>
          </cell>
        </row>
        <row r="18011">
          <cell r="A18011" t="str">
            <v>Y3-2192A</v>
          </cell>
          <cell r="B18011" t="str">
            <v xml:space="preserve">RIB </v>
          </cell>
          <cell r="C18011"/>
          <cell r="D18011" t="str">
            <v>22gg, 34D, RIB, Santec, 68F</v>
          </cell>
          <cell r="E18011">
            <v>4.444445</v>
          </cell>
        </row>
        <row r="18012">
          <cell r="A18012" t="str">
            <v>Y3-2192A</v>
          </cell>
          <cell r="B18012" t="str">
            <v xml:space="preserve">RIB </v>
          </cell>
          <cell r="C18012"/>
          <cell r="D18012" t="str">
            <v>22gg, 34D, RIB, Santec, 68F</v>
          </cell>
          <cell r="E18012">
            <v>4.444445</v>
          </cell>
        </row>
        <row r="18013">
          <cell r="A18013" t="str">
            <v>Y3-2192B</v>
          </cell>
          <cell r="B18013" t="str">
            <v xml:space="preserve">RIB </v>
          </cell>
          <cell r="C18013"/>
          <cell r="D18013" t="str">
            <v>22gg, 34D, RIB, Santec, 68F</v>
          </cell>
          <cell r="E18013">
            <v>4.444445</v>
          </cell>
        </row>
        <row r="18014">
          <cell r="A18014" t="str">
            <v>Y3-2192B</v>
          </cell>
          <cell r="B18014" t="str">
            <v xml:space="preserve">RIB </v>
          </cell>
          <cell r="C18014"/>
          <cell r="D18014" t="str">
            <v>22gg, 34D, RIB, Santec, 68F</v>
          </cell>
          <cell r="E18014">
            <v>4.444445</v>
          </cell>
        </row>
        <row r="18015">
          <cell r="A18015" t="str">
            <v>Y3-2192B</v>
          </cell>
          <cell r="B18015" t="str">
            <v xml:space="preserve">RIB </v>
          </cell>
          <cell r="C18015"/>
          <cell r="D18015" t="str">
            <v>22gg, 34D, RIB, Santec, 68F</v>
          </cell>
          <cell r="E18015">
            <v>4.444445</v>
          </cell>
        </row>
        <row r="18016">
          <cell r="A18016" t="str">
            <v>Y3-2192C</v>
          </cell>
          <cell r="B18016" t="str">
            <v xml:space="preserve">RIB </v>
          </cell>
          <cell r="C18016"/>
          <cell r="D18016" t="str">
            <v>22gg, 34D, RIB, Santec, 68F</v>
          </cell>
          <cell r="E18016">
            <v>4.444445</v>
          </cell>
        </row>
        <row r="18017">
          <cell r="A18017" t="str">
            <v>Y3-2192C</v>
          </cell>
          <cell r="B18017" t="str">
            <v xml:space="preserve">RIB </v>
          </cell>
          <cell r="C18017"/>
          <cell r="D18017" t="str">
            <v>22gg, 34D, RIB, Santec, 68F</v>
          </cell>
          <cell r="E18017">
            <v>4.444445</v>
          </cell>
        </row>
        <row r="18018">
          <cell r="A18018" t="str">
            <v>Y3-2192C</v>
          </cell>
          <cell r="B18018" t="str">
            <v xml:space="preserve">RIB </v>
          </cell>
          <cell r="C18018"/>
          <cell r="D18018" t="str">
            <v>22gg, 34D, RIB, Santec, 68F</v>
          </cell>
          <cell r="E18018">
            <v>4.444445</v>
          </cell>
        </row>
        <row r="18019">
          <cell r="A18019" t="str">
            <v>Y3-2192D</v>
          </cell>
          <cell r="B18019" t="str">
            <v xml:space="preserve">RIB </v>
          </cell>
          <cell r="C18019"/>
          <cell r="D18019" t="str">
            <v>22gg, 34D, RIB, Santec, 68F</v>
          </cell>
          <cell r="E18019">
            <v>4.444445</v>
          </cell>
        </row>
        <row r="18020">
          <cell r="A18020" t="str">
            <v>Y3-2192D</v>
          </cell>
          <cell r="B18020" t="str">
            <v xml:space="preserve">RIB </v>
          </cell>
          <cell r="C18020"/>
          <cell r="D18020" t="str">
            <v>22gg, 34D, RIB, Santec, 68F</v>
          </cell>
          <cell r="E18020">
            <v>4.444445</v>
          </cell>
        </row>
        <row r="18021">
          <cell r="A18021" t="str">
            <v>Y3-2192D</v>
          </cell>
          <cell r="B18021" t="str">
            <v xml:space="preserve">RIB </v>
          </cell>
          <cell r="C18021"/>
          <cell r="D18021" t="str">
            <v>22gg, 34D, RIB, Santec, 68F</v>
          </cell>
          <cell r="E18021">
            <v>4.444445</v>
          </cell>
        </row>
        <row r="18022">
          <cell r="A18022" t="str">
            <v>Y3-2196A</v>
          </cell>
          <cell r="B18022" t="str">
            <v>SINGLE JERSEY</v>
          </cell>
          <cell r="C18022"/>
          <cell r="D18022" t="str">
            <v>28gg, 30D, SJ, Santec</v>
          </cell>
          <cell r="E18022">
            <v>3.1387320000000001</v>
          </cell>
        </row>
        <row r="18023">
          <cell r="A18023" t="str">
            <v>Y3-2196A</v>
          </cell>
          <cell r="B18023" t="str">
            <v>SINGLE JERSEY</v>
          </cell>
          <cell r="C18023"/>
          <cell r="D18023" t="str">
            <v>28gg, 30D, SJ, Santec</v>
          </cell>
          <cell r="E18023">
            <v>3.1387320000000001</v>
          </cell>
        </row>
        <row r="18024">
          <cell r="A18024" t="str">
            <v>Y3-2196A</v>
          </cell>
          <cell r="B18024" t="str">
            <v>SINGLE JERSEY</v>
          </cell>
          <cell r="C18024"/>
          <cell r="D18024" t="str">
            <v>28gg, 30D, SJ, Santec</v>
          </cell>
          <cell r="E18024">
            <v>3.1387320000000001</v>
          </cell>
        </row>
        <row r="18025">
          <cell r="A18025" t="str">
            <v>Y3-2201A</v>
          </cell>
          <cell r="B18025" t="str">
            <v>SINGLE JERSEY</v>
          </cell>
          <cell r="C18025"/>
          <cell r="D18025" t="str">
            <v>28gg, 30D, SJ, Auto Stripe, PUILUNG KSCS6</v>
          </cell>
          <cell r="E18025">
            <v>4.2016809999999998</v>
          </cell>
        </row>
        <row r="18026">
          <cell r="A18026" t="str">
            <v>Y3-2201A</v>
          </cell>
          <cell r="B18026" t="str">
            <v>SINGLE JERSEY</v>
          </cell>
          <cell r="C18026"/>
          <cell r="D18026" t="str">
            <v>28gg, 30D, SJ, Auto Stripe, PUILUNG KSCS6</v>
          </cell>
          <cell r="E18026">
            <v>4.2016809999999998</v>
          </cell>
        </row>
        <row r="18027">
          <cell r="A18027" t="str">
            <v>Y3-2201A</v>
          </cell>
          <cell r="B18027" t="str">
            <v>SINGLE JERSEY</v>
          </cell>
          <cell r="C18027"/>
          <cell r="D18027" t="str">
            <v>28gg, 30D, SJ, Auto Stripe, PUILUNG KSCS6</v>
          </cell>
          <cell r="E18027">
            <v>4.2016809999999998</v>
          </cell>
        </row>
        <row r="18028">
          <cell r="A18028" t="str">
            <v>Y3-2201B</v>
          </cell>
          <cell r="B18028" t="str">
            <v>SINGLE JERSEY</v>
          </cell>
          <cell r="C18028"/>
          <cell r="D18028" t="str">
            <v>28gg, 30D, SJ, Auto Stripe, PUILUNG KSCS6</v>
          </cell>
          <cell r="E18028">
            <v>4.2016809999999998</v>
          </cell>
        </row>
        <row r="18029">
          <cell r="A18029" t="str">
            <v>Y3-2201B</v>
          </cell>
          <cell r="B18029" t="str">
            <v>SINGLE JERSEY</v>
          </cell>
          <cell r="C18029"/>
          <cell r="D18029" t="str">
            <v>28gg, 30D, SJ, Auto Stripe, PUILUNG KSCS6</v>
          </cell>
          <cell r="E18029">
            <v>4.2016809999999998</v>
          </cell>
        </row>
        <row r="18030">
          <cell r="A18030" t="str">
            <v>Y3-2201B</v>
          </cell>
          <cell r="B18030" t="str">
            <v>SINGLE JERSEY</v>
          </cell>
          <cell r="C18030"/>
          <cell r="D18030" t="str">
            <v>28gg, 30D, SJ, Auto Stripe, PUILUNG KSCS6</v>
          </cell>
          <cell r="E18030">
            <v>4.2016809999999998</v>
          </cell>
        </row>
        <row r="18031">
          <cell r="A18031" t="str">
            <v>Y3-2201C</v>
          </cell>
          <cell r="B18031" t="str">
            <v>SINGLE JERSEY</v>
          </cell>
          <cell r="C18031"/>
          <cell r="D18031" t="str">
            <v>28gg, 30D, SJ, Auto Stripe, PUILUNG KSCS6</v>
          </cell>
          <cell r="E18031">
            <v>4.2016809999999998</v>
          </cell>
        </row>
        <row r="18032">
          <cell r="A18032" t="str">
            <v>Y3-2201C</v>
          </cell>
          <cell r="B18032" t="str">
            <v>SINGLE JERSEY</v>
          </cell>
          <cell r="C18032"/>
          <cell r="D18032" t="str">
            <v>28gg, 30D, SJ, Auto Stripe, PUILUNG KSCS6</v>
          </cell>
          <cell r="E18032">
            <v>4.2016809999999998</v>
          </cell>
        </row>
        <row r="18033">
          <cell r="A18033" t="str">
            <v>Y3-2201C</v>
          </cell>
          <cell r="B18033" t="str">
            <v>SINGLE JERSEY</v>
          </cell>
          <cell r="C18033"/>
          <cell r="D18033" t="str">
            <v>28gg, 30D, SJ, Auto Stripe, PUILUNG KSCS6</v>
          </cell>
          <cell r="E18033">
            <v>4.2016809999999998</v>
          </cell>
        </row>
        <row r="18034">
          <cell r="A18034" t="str">
            <v>Y3-2202A</v>
          </cell>
          <cell r="B18034" t="str">
            <v>SINGLE JERSEY</v>
          </cell>
          <cell r="C18034"/>
          <cell r="D18034" t="str">
            <v>28gg, 30D, SJ, Orizio</v>
          </cell>
          <cell r="E18034">
            <v>4.0816330000000001</v>
          </cell>
        </row>
        <row r="18035">
          <cell r="A18035" t="str">
            <v>Y3-2202A</v>
          </cell>
          <cell r="B18035" t="str">
            <v>SINGLE JERSEY</v>
          </cell>
          <cell r="C18035"/>
          <cell r="D18035" t="str">
            <v>28gg, 30D, SJ, Orizio</v>
          </cell>
          <cell r="E18035">
            <v>4.0816330000000001</v>
          </cell>
        </row>
        <row r="18036">
          <cell r="A18036" t="str">
            <v>Y3-2202A</v>
          </cell>
          <cell r="B18036" t="str">
            <v>SINGLE JERSEY</v>
          </cell>
          <cell r="C18036"/>
          <cell r="D18036" t="str">
            <v>28gg, 30D, SJ, Orizio</v>
          </cell>
          <cell r="E18036">
            <v>4.0816330000000001</v>
          </cell>
        </row>
        <row r="18037">
          <cell r="A18037" t="str">
            <v>Y3-2202B</v>
          </cell>
          <cell r="B18037" t="str">
            <v>SINGLE JERSEY</v>
          </cell>
          <cell r="C18037"/>
          <cell r="D18037" t="str">
            <v>28gg, 30D, SJ, Orizio</v>
          </cell>
          <cell r="E18037">
            <v>4.0816330000000001</v>
          </cell>
        </row>
        <row r="18038">
          <cell r="A18038" t="str">
            <v>Y3-2202B</v>
          </cell>
          <cell r="B18038" t="str">
            <v>SINGLE JERSEY</v>
          </cell>
          <cell r="C18038"/>
          <cell r="D18038" t="str">
            <v>28gg, 30D, SJ, Orizio</v>
          </cell>
          <cell r="E18038">
            <v>4.0816330000000001</v>
          </cell>
        </row>
        <row r="18039">
          <cell r="A18039" t="str">
            <v>Y3-2202B</v>
          </cell>
          <cell r="B18039" t="str">
            <v>SINGLE JERSEY</v>
          </cell>
          <cell r="C18039"/>
          <cell r="D18039" t="str">
            <v>28gg, 30D, SJ, Orizio</v>
          </cell>
          <cell r="E18039">
            <v>4.0816330000000001</v>
          </cell>
        </row>
        <row r="18040">
          <cell r="A18040" t="str">
            <v>Y3-2203A</v>
          </cell>
          <cell r="B18040" t="str">
            <v>SINGLE JERSEY</v>
          </cell>
          <cell r="C18040"/>
          <cell r="D18040" t="str">
            <v>28gg, 30D, SJ, Auto Stripe, PUILUNG KSCS6</v>
          </cell>
          <cell r="E18040">
            <v>4.2016809999999998</v>
          </cell>
        </row>
        <row r="18041">
          <cell r="A18041" t="str">
            <v>Y3-2203A</v>
          </cell>
          <cell r="B18041" t="str">
            <v>SINGLE JERSEY</v>
          </cell>
          <cell r="C18041"/>
          <cell r="D18041" t="str">
            <v>28gg, 30D, SJ, Auto Stripe, PUILUNG KSCS6</v>
          </cell>
          <cell r="E18041">
            <v>4.2016809999999998</v>
          </cell>
        </row>
        <row r="18042">
          <cell r="A18042" t="str">
            <v>Y3-2203A</v>
          </cell>
          <cell r="B18042" t="str">
            <v>SINGLE JERSEY</v>
          </cell>
          <cell r="C18042"/>
          <cell r="D18042" t="str">
            <v>28gg, 30D, SJ, Auto Stripe, PUILUNG KSCS6</v>
          </cell>
          <cell r="E18042">
            <v>4.2016809999999998</v>
          </cell>
        </row>
        <row r="18043">
          <cell r="A18043" t="str">
            <v>Y3-2203A</v>
          </cell>
          <cell r="B18043" t="str">
            <v>SINGLE JERSEY</v>
          </cell>
          <cell r="C18043"/>
          <cell r="D18043" t="str">
            <v>28gg, 30D, SJ, Auto Stripe, PUILUNG KSCS6</v>
          </cell>
          <cell r="E18043">
            <v>4.2016809999999998</v>
          </cell>
        </row>
        <row r="18044">
          <cell r="A18044" t="str">
            <v>Y3-2203A</v>
          </cell>
          <cell r="B18044" t="str">
            <v>SINGLE JERSEY</v>
          </cell>
          <cell r="C18044"/>
          <cell r="D18044" t="str">
            <v>28gg, 30D, SJ, Auto Stripe, PUILUNG KSCS6</v>
          </cell>
          <cell r="E18044">
            <v>4.2016809999999998</v>
          </cell>
        </row>
        <row r="18045">
          <cell r="A18045" t="str">
            <v>Y3-2203A</v>
          </cell>
          <cell r="B18045" t="str">
            <v>SINGLE JERSEY</v>
          </cell>
          <cell r="C18045"/>
          <cell r="D18045" t="str">
            <v>28gg, 30D, SJ, Auto Stripe, PUILUNG KSCS6</v>
          </cell>
          <cell r="E18045">
            <v>4.2016809999999998</v>
          </cell>
        </row>
        <row r="18046">
          <cell r="A18046" t="str">
            <v>Y3-2203B</v>
          </cell>
          <cell r="B18046" t="str">
            <v>SINGLE JERSEY</v>
          </cell>
          <cell r="C18046"/>
          <cell r="D18046" t="str">
            <v>28gg, 30D, SJ, Auto Stripe, PUILUNG KSCS6</v>
          </cell>
          <cell r="E18046">
            <v>4.2016809999999998</v>
          </cell>
        </row>
        <row r="18047">
          <cell r="A18047" t="str">
            <v>Y3-2203B</v>
          </cell>
          <cell r="B18047" t="str">
            <v>SINGLE JERSEY</v>
          </cell>
          <cell r="C18047"/>
          <cell r="D18047" t="str">
            <v>28gg, 30D, SJ, Auto Stripe, PUILUNG KSCS6</v>
          </cell>
          <cell r="E18047">
            <v>4.2016809999999998</v>
          </cell>
        </row>
        <row r="18048">
          <cell r="A18048" t="str">
            <v>Y3-2203B</v>
          </cell>
          <cell r="B18048" t="str">
            <v>SINGLE JERSEY</v>
          </cell>
          <cell r="C18048"/>
          <cell r="D18048" t="str">
            <v>28gg, 30D, SJ, Auto Stripe, PUILUNG KSCS6</v>
          </cell>
          <cell r="E18048">
            <v>4.2016809999999998</v>
          </cell>
        </row>
        <row r="18049">
          <cell r="A18049" t="str">
            <v>Y3-2203B</v>
          </cell>
          <cell r="B18049" t="str">
            <v>SINGLE JERSEY</v>
          </cell>
          <cell r="C18049"/>
          <cell r="D18049" t="str">
            <v>28gg, 30D, SJ, Auto Stripe, PUILUNG KSCS6</v>
          </cell>
          <cell r="E18049">
            <v>4.2016809999999998</v>
          </cell>
        </row>
        <row r="18050">
          <cell r="A18050" t="str">
            <v>Y3-2203B</v>
          </cell>
          <cell r="B18050" t="str">
            <v>SINGLE JERSEY</v>
          </cell>
          <cell r="C18050"/>
          <cell r="D18050" t="str">
            <v>28gg, 30D, SJ, Auto Stripe, PUILUNG KSCS6</v>
          </cell>
          <cell r="E18050">
            <v>4.2016809999999998</v>
          </cell>
        </row>
        <row r="18051">
          <cell r="A18051" t="str">
            <v>Y3-2203B</v>
          </cell>
          <cell r="B18051" t="str">
            <v>SINGLE JERSEY</v>
          </cell>
          <cell r="C18051"/>
          <cell r="D18051" t="str">
            <v>28gg, 30D, SJ, Auto Stripe, PUILUNG KSCS6</v>
          </cell>
          <cell r="E18051">
            <v>4.2016809999999998</v>
          </cell>
        </row>
        <row r="18052">
          <cell r="A18052" t="str">
            <v>Y3-2204A</v>
          </cell>
          <cell r="B18052" t="str">
            <v>SINGLE JERSEY</v>
          </cell>
          <cell r="C18052"/>
          <cell r="D18052" t="str">
            <v>28gg, 30D, SJ, Orizio</v>
          </cell>
          <cell r="E18052">
            <v>4.0816330000000001</v>
          </cell>
        </row>
        <row r="18053">
          <cell r="A18053" t="str">
            <v>Y3-2204A</v>
          </cell>
          <cell r="B18053" t="str">
            <v>SINGLE JERSEY</v>
          </cell>
          <cell r="C18053"/>
          <cell r="D18053" t="str">
            <v>28gg, 30D, SJ, Orizio</v>
          </cell>
          <cell r="E18053">
            <v>4.0816330000000001</v>
          </cell>
        </row>
        <row r="18054">
          <cell r="A18054" t="str">
            <v>Y3-2204A</v>
          </cell>
          <cell r="B18054" t="str">
            <v>SINGLE JERSEY</v>
          </cell>
          <cell r="C18054"/>
          <cell r="D18054" t="str">
            <v>28gg, 30D, SJ, Orizio</v>
          </cell>
          <cell r="E18054">
            <v>4.0816330000000001</v>
          </cell>
        </row>
        <row r="18055">
          <cell r="A18055" t="str">
            <v>Y3-2204B</v>
          </cell>
          <cell r="B18055" t="str">
            <v>SINGLE JERSEY</v>
          </cell>
          <cell r="C18055"/>
          <cell r="D18055" t="str">
            <v>28gg, 30D, SJ, Orizio</v>
          </cell>
          <cell r="E18055">
            <v>4.0816330000000001</v>
          </cell>
        </row>
        <row r="18056">
          <cell r="A18056" t="str">
            <v>Y3-2204B</v>
          </cell>
          <cell r="B18056" t="str">
            <v>SINGLE JERSEY</v>
          </cell>
          <cell r="C18056"/>
          <cell r="D18056" t="str">
            <v>28gg, 30D, SJ, Orizio</v>
          </cell>
          <cell r="E18056">
            <v>4.0816330000000001</v>
          </cell>
        </row>
        <row r="18057">
          <cell r="A18057" t="str">
            <v>Y3-2204B</v>
          </cell>
          <cell r="B18057" t="str">
            <v>SINGLE JERSEY</v>
          </cell>
          <cell r="C18057"/>
          <cell r="D18057" t="str">
            <v>28gg, 30D, SJ, Orizio</v>
          </cell>
          <cell r="E18057">
            <v>4.0816330000000001</v>
          </cell>
        </row>
        <row r="18058">
          <cell r="A18058" t="str">
            <v>Y3-2205A</v>
          </cell>
          <cell r="B18058" t="str">
            <v>SINGLE JERSEY</v>
          </cell>
          <cell r="C18058"/>
          <cell r="D18058" t="str">
            <v>28gg, 30D, SJ, Santec</v>
          </cell>
          <cell r="E18058">
            <v>3.1387320000000001</v>
          </cell>
        </row>
        <row r="18059">
          <cell r="A18059" t="str">
            <v>Y3-2205A</v>
          </cell>
          <cell r="B18059" t="str">
            <v>SINGLE JERSEY</v>
          </cell>
          <cell r="C18059"/>
          <cell r="D18059" t="str">
            <v>28gg, 30D, SJ, Santec</v>
          </cell>
          <cell r="E18059">
            <v>3.1387320000000001</v>
          </cell>
        </row>
        <row r="18060">
          <cell r="A18060" t="str">
            <v>Y3-2205A</v>
          </cell>
          <cell r="B18060" t="str">
            <v>SINGLE JERSEY</v>
          </cell>
          <cell r="C18060"/>
          <cell r="D18060" t="str">
            <v>28gg, 30D, SJ, Santec</v>
          </cell>
          <cell r="E18060">
            <v>3.1387320000000001</v>
          </cell>
        </row>
        <row r="18061">
          <cell r="A18061" t="str">
            <v>Y3-2205B</v>
          </cell>
          <cell r="B18061" t="str">
            <v>SINGLE JERSEY</v>
          </cell>
          <cell r="C18061"/>
          <cell r="D18061" t="str">
            <v>28gg, 30D, SJ, Santec</v>
          </cell>
          <cell r="E18061">
            <v>3.1387320000000001</v>
          </cell>
        </row>
        <row r="18062">
          <cell r="A18062" t="str">
            <v>Y3-2205B</v>
          </cell>
          <cell r="B18062" t="str">
            <v>SINGLE JERSEY</v>
          </cell>
          <cell r="C18062"/>
          <cell r="D18062" t="str">
            <v>28gg, 30D, SJ, Santec</v>
          </cell>
          <cell r="E18062">
            <v>3.1387320000000001</v>
          </cell>
        </row>
        <row r="18063">
          <cell r="A18063" t="str">
            <v>Y3-2205B</v>
          </cell>
          <cell r="B18063" t="str">
            <v>SINGLE JERSEY</v>
          </cell>
          <cell r="C18063"/>
          <cell r="D18063" t="str">
            <v>28gg, 30D, SJ, Santec</v>
          </cell>
          <cell r="E18063">
            <v>3.1387320000000001</v>
          </cell>
        </row>
        <row r="18064">
          <cell r="A18064" t="str">
            <v>Y3-2205C</v>
          </cell>
          <cell r="B18064" t="str">
            <v>SINGLE JERSEY</v>
          </cell>
          <cell r="C18064"/>
          <cell r="D18064" t="str">
            <v>28gg, 30D, SJ, Santec</v>
          </cell>
          <cell r="E18064">
            <v>3.1387320000000001</v>
          </cell>
        </row>
        <row r="18065">
          <cell r="A18065" t="str">
            <v>Y3-2205C</v>
          </cell>
          <cell r="B18065" t="str">
            <v>SINGLE JERSEY</v>
          </cell>
          <cell r="C18065"/>
          <cell r="D18065" t="str">
            <v>28gg, 30D, SJ, Santec</v>
          </cell>
          <cell r="E18065">
            <v>3.1387320000000001</v>
          </cell>
        </row>
        <row r="18066">
          <cell r="A18066" t="str">
            <v>Y3-2205C</v>
          </cell>
          <cell r="B18066" t="str">
            <v>SINGLE JERSEY</v>
          </cell>
          <cell r="C18066"/>
          <cell r="D18066" t="str">
            <v>28gg, 30D, SJ, Santec</v>
          </cell>
          <cell r="E18066">
            <v>3.1387320000000001</v>
          </cell>
        </row>
        <row r="18067">
          <cell r="A18067" t="str">
            <v>Y3-2206A</v>
          </cell>
          <cell r="B18067" t="str">
            <v>SINGLE JERSEY</v>
          </cell>
          <cell r="C18067"/>
          <cell r="D18067" t="str">
            <v>28gg, 30D, SJ, Santec</v>
          </cell>
          <cell r="E18067">
            <v>3.1387320000000001</v>
          </cell>
        </row>
        <row r="18068">
          <cell r="A18068" t="str">
            <v>Y3-2206A</v>
          </cell>
          <cell r="B18068" t="str">
            <v>SINGLE JERSEY</v>
          </cell>
          <cell r="C18068"/>
          <cell r="D18068" t="str">
            <v>28gg, 30D, SJ, Santec</v>
          </cell>
          <cell r="E18068">
            <v>3.1387320000000001</v>
          </cell>
        </row>
        <row r="18069">
          <cell r="A18069" t="str">
            <v>Y3-2206A</v>
          </cell>
          <cell r="B18069" t="str">
            <v>SINGLE JERSEY</v>
          </cell>
          <cell r="C18069"/>
          <cell r="D18069" t="str">
            <v>28gg, 30D, SJ, Santec</v>
          </cell>
          <cell r="E18069">
            <v>3.1387320000000001</v>
          </cell>
        </row>
        <row r="18070">
          <cell r="A18070" t="str">
            <v>Y3-2211A</v>
          </cell>
          <cell r="B18070" t="str">
            <v>SINGLE JERSEY</v>
          </cell>
          <cell r="C18070"/>
          <cell r="D18070" t="str">
            <v>28gg, 30D, SJ, Orizio</v>
          </cell>
          <cell r="E18070">
            <v>3.3233630000000001</v>
          </cell>
        </row>
        <row r="18071">
          <cell r="A18071" t="str">
            <v>Y3-2211A</v>
          </cell>
          <cell r="B18071" t="str">
            <v>SINGLE JERSEY</v>
          </cell>
          <cell r="C18071"/>
          <cell r="D18071" t="str">
            <v>28gg, 30D, SJ, Orizio</v>
          </cell>
          <cell r="E18071">
            <v>3.3233630000000001</v>
          </cell>
        </row>
        <row r="18072">
          <cell r="A18072" t="str">
            <v>Y3-2211A</v>
          </cell>
          <cell r="B18072" t="str">
            <v>SINGLE JERSEY</v>
          </cell>
          <cell r="C18072"/>
          <cell r="D18072" t="str">
            <v>28gg, 30D, SJ, Orizio</v>
          </cell>
          <cell r="E18072">
            <v>3.3233630000000001</v>
          </cell>
        </row>
        <row r="18073">
          <cell r="A18073" t="str">
            <v>Y3-2214A</v>
          </cell>
          <cell r="B18073" t="str">
            <v>SINGLE JERSEY</v>
          </cell>
          <cell r="C18073"/>
          <cell r="D18073" t="str">
            <v>28gg, 30D, SJ, Orizio</v>
          </cell>
          <cell r="E18073">
            <v>3.1746029999999998</v>
          </cell>
        </row>
        <row r="18074">
          <cell r="A18074" t="str">
            <v>Y3-2214A</v>
          </cell>
          <cell r="B18074" t="str">
            <v>SINGLE JERSEY</v>
          </cell>
          <cell r="C18074"/>
          <cell r="D18074" t="str">
            <v>28gg, 30D, SJ, Orizio</v>
          </cell>
          <cell r="E18074">
            <v>3.1746029999999998</v>
          </cell>
        </row>
        <row r="18075">
          <cell r="A18075" t="str">
            <v>Y3-2214A</v>
          </cell>
          <cell r="B18075" t="str">
            <v>SINGLE JERSEY</v>
          </cell>
          <cell r="C18075"/>
          <cell r="D18075" t="str">
            <v>28gg, 30D, SJ, Orizio</v>
          </cell>
          <cell r="E18075">
            <v>3.1746029999999998</v>
          </cell>
        </row>
        <row r="18076">
          <cell r="A18076" t="str">
            <v>Y3-2215A</v>
          </cell>
          <cell r="B18076" t="str">
            <v>SINGLE JERSEY</v>
          </cell>
          <cell r="C18076"/>
          <cell r="D18076" t="str">
            <v>28gg, 30D, SJ, Santec</v>
          </cell>
          <cell r="E18076">
            <v>2.3323610000000001</v>
          </cell>
        </row>
        <row r="18077">
          <cell r="A18077" t="str">
            <v>Y3-2215A</v>
          </cell>
          <cell r="B18077" t="str">
            <v>SINGLE JERSEY</v>
          </cell>
          <cell r="C18077"/>
          <cell r="D18077" t="str">
            <v>28gg, 30D, SJ, Santec</v>
          </cell>
          <cell r="E18077">
            <v>2.3323610000000001</v>
          </cell>
        </row>
        <row r="18078">
          <cell r="A18078" t="str">
            <v>Y3-2215A</v>
          </cell>
          <cell r="B18078" t="str">
            <v>SINGLE JERSEY</v>
          </cell>
          <cell r="C18078"/>
          <cell r="D18078" t="str">
            <v>28gg, 30D, SJ, Santec</v>
          </cell>
          <cell r="E18078">
            <v>2.3323610000000001</v>
          </cell>
        </row>
        <row r="18079">
          <cell r="A18079" t="str">
            <v>Y3-2215B</v>
          </cell>
          <cell r="B18079" t="str">
            <v>SINGLE JERSEY</v>
          </cell>
          <cell r="C18079"/>
          <cell r="D18079" t="str">
            <v>28gg, 30D, SJ, Santec</v>
          </cell>
          <cell r="E18079">
            <v>2.3323610000000001</v>
          </cell>
        </row>
        <row r="18080">
          <cell r="A18080" t="str">
            <v>Y3-2215B</v>
          </cell>
          <cell r="B18080" t="str">
            <v>SINGLE JERSEY</v>
          </cell>
          <cell r="C18080"/>
          <cell r="D18080" t="str">
            <v>28gg, 30D, SJ, Santec</v>
          </cell>
          <cell r="E18080">
            <v>2.3323610000000001</v>
          </cell>
        </row>
        <row r="18081">
          <cell r="A18081" t="str">
            <v>Y3-2215B</v>
          </cell>
          <cell r="B18081" t="str">
            <v>SINGLE JERSEY</v>
          </cell>
          <cell r="C18081"/>
          <cell r="D18081" t="str">
            <v>28gg, 30D, SJ, Santec</v>
          </cell>
          <cell r="E18081">
            <v>2.3323610000000001</v>
          </cell>
        </row>
        <row r="18082">
          <cell r="A18082" t="str">
            <v>Y3-2216A</v>
          </cell>
          <cell r="B18082" t="str">
            <v>SINGLE JERSEY</v>
          </cell>
          <cell r="C18082"/>
          <cell r="D18082" t="str">
            <v>28gg, 30D, SJ, Orizio</v>
          </cell>
          <cell r="E18082">
            <v>4.0816330000000001</v>
          </cell>
        </row>
        <row r="18083">
          <cell r="A18083" t="str">
            <v>Y3-2216A</v>
          </cell>
          <cell r="B18083" t="str">
            <v>SINGLE JERSEY</v>
          </cell>
          <cell r="C18083"/>
          <cell r="D18083" t="str">
            <v>28gg, 30D, SJ, Orizio</v>
          </cell>
          <cell r="E18083">
            <v>4.0816330000000001</v>
          </cell>
        </row>
        <row r="18084">
          <cell r="A18084" t="str">
            <v>Y3-2216A</v>
          </cell>
          <cell r="B18084" t="str">
            <v>SINGLE JERSEY</v>
          </cell>
          <cell r="C18084"/>
          <cell r="D18084" t="str">
            <v>28gg, 30D, SJ, Orizio</v>
          </cell>
          <cell r="E18084">
            <v>4.0816330000000001</v>
          </cell>
        </row>
        <row r="18085">
          <cell r="A18085" t="str">
            <v>Y3-2216A</v>
          </cell>
          <cell r="B18085" t="str">
            <v>SINGLE JERSEY</v>
          </cell>
          <cell r="C18085"/>
          <cell r="D18085" t="str">
            <v>28gg, 30D, SJ, Orizio</v>
          </cell>
          <cell r="E18085">
            <v>4.0816330000000001</v>
          </cell>
        </row>
        <row r="18086">
          <cell r="A18086" t="str">
            <v>Y3-2216B</v>
          </cell>
          <cell r="B18086" t="str">
            <v>SINGLE JERSEY</v>
          </cell>
          <cell r="C18086"/>
          <cell r="D18086" t="str">
            <v>28gg, 30D, SJ, Orizio</v>
          </cell>
          <cell r="E18086">
            <v>4.0816330000000001</v>
          </cell>
        </row>
        <row r="18087">
          <cell r="A18087" t="str">
            <v>Y3-2216B</v>
          </cell>
          <cell r="B18087" t="str">
            <v>SINGLE JERSEY</v>
          </cell>
          <cell r="C18087"/>
          <cell r="D18087" t="str">
            <v>28gg, 30D, SJ, Orizio</v>
          </cell>
          <cell r="E18087">
            <v>4.0816330000000001</v>
          </cell>
        </row>
        <row r="18088">
          <cell r="A18088" t="str">
            <v>Y3-2216B</v>
          </cell>
          <cell r="B18088" t="str">
            <v>SINGLE JERSEY</v>
          </cell>
          <cell r="C18088"/>
          <cell r="D18088" t="str">
            <v>28gg, 30D, SJ, Orizio</v>
          </cell>
          <cell r="E18088">
            <v>4.0816330000000001</v>
          </cell>
        </row>
        <row r="18089">
          <cell r="A18089" t="str">
            <v>Y3-2216B</v>
          </cell>
          <cell r="B18089" t="str">
            <v>SINGLE JERSEY</v>
          </cell>
          <cell r="C18089"/>
          <cell r="D18089" t="str">
            <v>28gg, 30D, SJ, Orizio</v>
          </cell>
          <cell r="E18089">
            <v>4.0816330000000001</v>
          </cell>
        </row>
        <row r="18090">
          <cell r="A18090" t="str">
            <v>Y3-2216C</v>
          </cell>
          <cell r="B18090" t="str">
            <v>SINGLE JERSEY</v>
          </cell>
          <cell r="C18090"/>
          <cell r="D18090" t="str">
            <v>28gg, 30D, SJ, Orizio</v>
          </cell>
          <cell r="E18090">
            <v>4.0816330000000001</v>
          </cell>
        </row>
        <row r="18091">
          <cell r="A18091" t="str">
            <v>Y3-2216C</v>
          </cell>
          <cell r="B18091" t="str">
            <v>SINGLE JERSEY</v>
          </cell>
          <cell r="C18091"/>
          <cell r="D18091" t="str">
            <v>28gg, 30D, SJ, Orizio</v>
          </cell>
          <cell r="E18091">
            <v>4.0816330000000001</v>
          </cell>
        </row>
        <row r="18092">
          <cell r="A18092" t="str">
            <v>Y3-2216C</v>
          </cell>
          <cell r="B18092" t="str">
            <v>SINGLE JERSEY</v>
          </cell>
          <cell r="C18092"/>
          <cell r="D18092" t="str">
            <v>28gg, 30D, SJ, Orizio</v>
          </cell>
          <cell r="E18092">
            <v>4.0816330000000001</v>
          </cell>
        </row>
        <row r="18093">
          <cell r="A18093" t="str">
            <v>Y3-2216C</v>
          </cell>
          <cell r="B18093" t="str">
            <v>SINGLE JERSEY</v>
          </cell>
          <cell r="C18093"/>
          <cell r="D18093" t="str">
            <v>28gg, 30D, SJ, Orizio</v>
          </cell>
          <cell r="E18093">
            <v>4.0816330000000001</v>
          </cell>
        </row>
        <row r="18094">
          <cell r="A18094" t="str">
            <v>Y3-2216D</v>
          </cell>
          <cell r="B18094" t="str">
            <v>SINGLE JERSEY</v>
          </cell>
          <cell r="C18094"/>
          <cell r="D18094" t="str">
            <v>28gg, 30D, SJ, Orizio</v>
          </cell>
          <cell r="E18094">
            <v>4.0816330000000001</v>
          </cell>
        </row>
        <row r="18095">
          <cell r="A18095" t="str">
            <v>Y3-2216D</v>
          </cell>
          <cell r="B18095" t="str">
            <v>SINGLE JERSEY</v>
          </cell>
          <cell r="C18095"/>
          <cell r="D18095" t="str">
            <v>28gg, 30D, SJ, Orizio</v>
          </cell>
          <cell r="E18095">
            <v>4.0816330000000001</v>
          </cell>
        </row>
        <row r="18096">
          <cell r="A18096" t="str">
            <v>Y3-2216D</v>
          </cell>
          <cell r="B18096" t="str">
            <v>SINGLE JERSEY</v>
          </cell>
          <cell r="C18096"/>
          <cell r="D18096" t="str">
            <v>28gg, 30D, SJ, Orizio</v>
          </cell>
          <cell r="E18096">
            <v>4.0816330000000001</v>
          </cell>
        </row>
        <row r="18097">
          <cell r="A18097" t="str">
            <v>Y3-2216D</v>
          </cell>
          <cell r="B18097" t="str">
            <v>SINGLE JERSEY</v>
          </cell>
          <cell r="C18097"/>
          <cell r="D18097" t="str">
            <v>28gg, 30D, SJ, Orizio</v>
          </cell>
          <cell r="E18097">
            <v>4.0816330000000001</v>
          </cell>
        </row>
        <row r="18098">
          <cell r="A18098" t="str">
            <v>Y3-2216E</v>
          </cell>
          <cell r="B18098" t="str">
            <v>SINGLE JERSEY</v>
          </cell>
          <cell r="C18098"/>
          <cell r="D18098" t="str">
            <v>28gg, 30D, SJ, Orizio</v>
          </cell>
          <cell r="E18098">
            <v>4.0816330000000001</v>
          </cell>
        </row>
        <row r="18099">
          <cell r="A18099" t="str">
            <v>Y3-2216E</v>
          </cell>
          <cell r="B18099" t="str">
            <v>SINGLE JERSEY</v>
          </cell>
          <cell r="C18099"/>
          <cell r="D18099" t="str">
            <v>28gg, 30D, SJ, Orizio</v>
          </cell>
          <cell r="E18099">
            <v>4.0816330000000001</v>
          </cell>
        </row>
        <row r="18100">
          <cell r="A18100" t="str">
            <v>Y3-2216E</v>
          </cell>
          <cell r="B18100" t="str">
            <v>SINGLE JERSEY</v>
          </cell>
          <cell r="C18100"/>
          <cell r="D18100" t="str">
            <v>28gg, 30D, SJ, Orizio</v>
          </cell>
          <cell r="E18100">
            <v>4.0816330000000001</v>
          </cell>
        </row>
        <row r="18101">
          <cell r="A18101" t="str">
            <v>Y3-2216E</v>
          </cell>
          <cell r="B18101" t="str">
            <v>SINGLE JERSEY</v>
          </cell>
          <cell r="C18101"/>
          <cell r="D18101" t="str">
            <v>28gg, 30D, SJ, Orizio</v>
          </cell>
          <cell r="E18101">
            <v>4.0816330000000001</v>
          </cell>
        </row>
        <row r="18102">
          <cell r="A18102" t="str">
            <v>Y3-2216F</v>
          </cell>
          <cell r="B18102" t="str">
            <v>SINGLE JERSEY</v>
          </cell>
          <cell r="C18102"/>
          <cell r="D18102" t="str">
            <v>28gg, 30D, SJ, Orizio</v>
          </cell>
          <cell r="E18102">
            <v>4.0816330000000001</v>
          </cell>
        </row>
        <row r="18103">
          <cell r="A18103" t="str">
            <v>Y3-2216F</v>
          </cell>
          <cell r="B18103" t="str">
            <v>SINGLE JERSEY</v>
          </cell>
          <cell r="C18103"/>
          <cell r="D18103" t="str">
            <v>28gg, 30D, SJ, Orizio</v>
          </cell>
          <cell r="E18103">
            <v>4.0816330000000001</v>
          </cell>
        </row>
        <row r="18104">
          <cell r="A18104" t="str">
            <v>Y3-2216F</v>
          </cell>
          <cell r="B18104" t="str">
            <v>SINGLE JERSEY</v>
          </cell>
          <cell r="C18104"/>
          <cell r="D18104" t="str">
            <v>28gg, 30D, SJ, Orizio</v>
          </cell>
          <cell r="E18104">
            <v>4.0816330000000001</v>
          </cell>
        </row>
        <row r="18105">
          <cell r="A18105" t="str">
            <v>Y3-2216F</v>
          </cell>
          <cell r="B18105" t="str">
            <v>SINGLE JERSEY</v>
          </cell>
          <cell r="C18105"/>
          <cell r="D18105" t="str">
            <v>28gg, 30D, SJ, Orizio</v>
          </cell>
          <cell r="E18105">
            <v>4.0816330000000001</v>
          </cell>
        </row>
        <row r="18106">
          <cell r="A18106" t="str">
            <v>Y3-2217A</v>
          </cell>
          <cell r="B18106" t="str">
            <v>SINGLE JERSEY</v>
          </cell>
          <cell r="C18106"/>
          <cell r="D18106" t="str">
            <v>28gg, 30D, SJ, Orizio</v>
          </cell>
          <cell r="E18106">
            <v>2.3809520000000002</v>
          </cell>
        </row>
        <row r="18107">
          <cell r="A18107" t="str">
            <v>Y3-2217A</v>
          </cell>
          <cell r="B18107" t="str">
            <v>SINGLE JERSEY</v>
          </cell>
          <cell r="C18107"/>
          <cell r="D18107" t="str">
            <v>28gg, 30D, SJ, Orizio</v>
          </cell>
          <cell r="E18107">
            <v>2.3809520000000002</v>
          </cell>
        </row>
        <row r="18108">
          <cell r="A18108" t="str">
            <v>Y3-2217A</v>
          </cell>
          <cell r="B18108" t="str">
            <v>SINGLE JERSEY</v>
          </cell>
          <cell r="C18108"/>
          <cell r="D18108" t="str">
            <v>28gg, 30D, SJ, Orizio</v>
          </cell>
          <cell r="E18108">
            <v>2.3809520000000002</v>
          </cell>
        </row>
        <row r="18109">
          <cell r="A18109" t="str">
            <v>Y3-2217A</v>
          </cell>
          <cell r="B18109" t="str">
            <v>SINGLE JERSEY</v>
          </cell>
          <cell r="C18109"/>
          <cell r="D18109" t="str">
            <v>28gg, 30D, SJ, Orizio</v>
          </cell>
          <cell r="E18109">
            <v>2.3809520000000002</v>
          </cell>
        </row>
        <row r="18110">
          <cell r="A18110" t="str">
            <v>Y3-2218A</v>
          </cell>
          <cell r="B18110" t="str">
            <v>SINGLE JERSEY</v>
          </cell>
          <cell r="C18110"/>
          <cell r="D18110" t="str">
            <v>28gg, 30D, SJ, Auto Stripe, PUILUNG KSCS6</v>
          </cell>
          <cell r="E18110">
            <v>4.2016809999999998</v>
          </cell>
        </row>
        <row r="18111">
          <cell r="A18111" t="str">
            <v>Y3-2218A</v>
          </cell>
          <cell r="B18111" t="str">
            <v>SINGLE JERSEY</v>
          </cell>
          <cell r="C18111"/>
          <cell r="D18111" t="str">
            <v>28gg, 30D, SJ, Auto Stripe, PUILUNG KSCS6</v>
          </cell>
          <cell r="E18111">
            <v>4.2016809999999998</v>
          </cell>
        </row>
        <row r="18112">
          <cell r="A18112" t="str">
            <v>Y3-2218A</v>
          </cell>
          <cell r="B18112" t="str">
            <v>SINGLE JERSEY</v>
          </cell>
          <cell r="C18112"/>
          <cell r="D18112" t="str">
            <v>28gg, 30D, SJ, Auto Stripe, PUILUNG KSCS6</v>
          </cell>
          <cell r="E18112">
            <v>4.2016809999999998</v>
          </cell>
        </row>
        <row r="18113">
          <cell r="A18113" t="str">
            <v>Y3-2218A</v>
          </cell>
          <cell r="B18113" t="str">
            <v>SINGLE JERSEY</v>
          </cell>
          <cell r="C18113"/>
          <cell r="D18113" t="str">
            <v>28gg, 30D, SJ, Auto Stripe, PUILUNG KSCS6</v>
          </cell>
          <cell r="E18113">
            <v>4.2016809999999998</v>
          </cell>
        </row>
        <row r="18114">
          <cell r="A18114" t="str">
            <v>Y3-2218A</v>
          </cell>
          <cell r="B18114" t="str">
            <v>SINGLE JERSEY</v>
          </cell>
          <cell r="C18114"/>
          <cell r="D18114" t="str">
            <v>28gg, 30D, SJ, Auto Stripe, PUILUNG KSCS6</v>
          </cell>
          <cell r="E18114">
            <v>4.2016809999999998</v>
          </cell>
        </row>
        <row r="18115">
          <cell r="A18115" t="str">
            <v>Y3-2218A</v>
          </cell>
          <cell r="B18115" t="str">
            <v>SINGLE JERSEY</v>
          </cell>
          <cell r="C18115"/>
          <cell r="D18115" t="str">
            <v>28gg, 30D, SJ, Auto Stripe, PUILUNG KSCS6</v>
          </cell>
          <cell r="E18115">
            <v>4.2016809999999998</v>
          </cell>
        </row>
        <row r="18116">
          <cell r="A18116" t="str">
            <v>Y3-2218B</v>
          </cell>
          <cell r="B18116" t="str">
            <v>SINGLE JERSEY</v>
          </cell>
          <cell r="C18116"/>
          <cell r="D18116" t="str">
            <v>28gg, 30D, SJ, Auto Stripe, PUILUNG KSCS6</v>
          </cell>
          <cell r="E18116">
            <v>4.2016809999999998</v>
          </cell>
        </row>
        <row r="18117">
          <cell r="A18117" t="str">
            <v>Y3-2218B</v>
          </cell>
          <cell r="B18117" t="str">
            <v>SINGLE JERSEY</v>
          </cell>
          <cell r="C18117"/>
          <cell r="D18117" t="str">
            <v>28gg, 30D, SJ, Auto Stripe, PUILUNG KSCS6</v>
          </cell>
          <cell r="E18117">
            <v>4.2016809999999998</v>
          </cell>
        </row>
        <row r="18118">
          <cell r="A18118" t="str">
            <v>Y3-2218B</v>
          </cell>
          <cell r="B18118" t="str">
            <v>SINGLE JERSEY</v>
          </cell>
          <cell r="C18118"/>
          <cell r="D18118" t="str">
            <v>28gg, 30D, SJ, Auto Stripe, PUILUNG KSCS6</v>
          </cell>
          <cell r="E18118">
            <v>4.2016809999999998</v>
          </cell>
        </row>
        <row r="18119">
          <cell r="A18119" t="str">
            <v>Y3-2218B</v>
          </cell>
          <cell r="B18119" t="str">
            <v>SINGLE JERSEY</v>
          </cell>
          <cell r="C18119"/>
          <cell r="D18119" t="str">
            <v>28gg, 30D, SJ, Auto Stripe, PUILUNG KSCS6</v>
          </cell>
          <cell r="E18119">
            <v>4.2016809999999998</v>
          </cell>
        </row>
        <row r="18120">
          <cell r="A18120" t="str">
            <v>Y3-2218B</v>
          </cell>
          <cell r="B18120" t="str">
            <v>SINGLE JERSEY</v>
          </cell>
          <cell r="C18120"/>
          <cell r="D18120" t="str">
            <v>28gg, 30D, SJ, Auto Stripe, PUILUNG KSCS6</v>
          </cell>
          <cell r="E18120">
            <v>4.2016809999999998</v>
          </cell>
        </row>
        <row r="18121">
          <cell r="A18121" t="str">
            <v>Y3-2218B</v>
          </cell>
          <cell r="B18121" t="str">
            <v>SINGLE JERSEY</v>
          </cell>
          <cell r="C18121"/>
          <cell r="D18121" t="str">
            <v>28gg, 30D, SJ, Auto Stripe, PUILUNG KSCS6</v>
          </cell>
          <cell r="E18121">
            <v>4.2016809999999998</v>
          </cell>
        </row>
        <row r="18122">
          <cell r="A18122" t="str">
            <v>Y3-2218D</v>
          </cell>
          <cell r="B18122" t="str">
            <v>SINGLE JERSEY</v>
          </cell>
          <cell r="C18122"/>
          <cell r="D18122" t="str">
            <v>28gg, 30D, SJ, Auto Stripe, PUILUNG KSCS6</v>
          </cell>
          <cell r="E18122">
            <v>4.2016809999999998</v>
          </cell>
        </row>
        <row r="18123">
          <cell r="A18123" t="str">
            <v>Y3-2218D</v>
          </cell>
          <cell r="B18123" t="str">
            <v>SINGLE JERSEY</v>
          </cell>
          <cell r="C18123"/>
          <cell r="D18123" t="str">
            <v>28gg, 30D, SJ, Auto Stripe, PUILUNG KSCS6</v>
          </cell>
          <cell r="E18123">
            <v>4.2016809999999998</v>
          </cell>
        </row>
        <row r="18124">
          <cell r="A18124" t="str">
            <v>Y3-2218D</v>
          </cell>
          <cell r="B18124" t="str">
            <v>SINGLE JERSEY</v>
          </cell>
          <cell r="C18124"/>
          <cell r="D18124" t="str">
            <v>28gg, 30D, SJ, Auto Stripe, PUILUNG KSCS6</v>
          </cell>
          <cell r="E18124">
            <v>4.2016809999999998</v>
          </cell>
        </row>
        <row r="18125">
          <cell r="A18125" t="str">
            <v>Y3-2218D</v>
          </cell>
          <cell r="B18125" t="str">
            <v>SINGLE JERSEY</v>
          </cell>
          <cell r="C18125"/>
          <cell r="D18125" t="str">
            <v>28gg, 30D, SJ, Auto Stripe, PUILUNG KSCS6</v>
          </cell>
          <cell r="E18125">
            <v>4.2016809999999998</v>
          </cell>
        </row>
        <row r="18126">
          <cell r="A18126" t="str">
            <v>Y3-2218D</v>
          </cell>
          <cell r="B18126" t="str">
            <v>SINGLE JERSEY</v>
          </cell>
          <cell r="C18126"/>
          <cell r="D18126" t="str">
            <v>28gg, 30D, SJ, Auto Stripe, PUILUNG KSCS6</v>
          </cell>
          <cell r="E18126">
            <v>4.2016809999999998</v>
          </cell>
        </row>
        <row r="18127">
          <cell r="A18127" t="str">
            <v>Y3-2218D</v>
          </cell>
          <cell r="B18127" t="str">
            <v>SINGLE JERSEY</v>
          </cell>
          <cell r="C18127"/>
          <cell r="D18127" t="str">
            <v>28gg, 30D, SJ, Auto Stripe, PUILUNG KSCS6</v>
          </cell>
          <cell r="E18127">
            <v>4.2016809999999998</v>
          </cell>
        </row>
        <row r="18128">
          <cell r="A18128" t="str">
            <v>Y3-2219A</v>
          </cell>
          <cell r="B18128" t="str">
            <v>SINGLE JERSEY</v>
          </cell>
          <cell r="C18128"/>
          <cell r="D18128" t="str">
            <v>28gg, 30D, SJ, Orizio</v>
          </cell>
          <cell r="E18128">
            <v>3.3233630000000001</v>
          </cell>
        </row>
        <row r="18129">
          <cell r="A18129" t="str">
            <v>Y3-2219A</v>
          </cell>
          <cell r="B18129" t="str">
            <v>SINGLE JERSEY</v>
          </cell>
          <cell r="C18129"/>
          <cell r="D18129" t="str">
            <v>28gg, 30D, SJ, Orizio</v>
          </cell>
          <cell r="E18129">
            <v>3.3233630000000001</v>
          </cell>
        </row>
        <row r="18130">
          <cell r="A18130" t="str">
            <v>Y3-2219A</v>
          </cell>
          <cell r="B18130" t="str">
            <v>SINGLE JERSEY</v>
          </cell>
          <cell r="C18130"/>
          <cell r="D18130" t="str">
            <v>28gg, 30D, SJ, Orizio</v>
          </cell>
          <cell r="E18130">
            <v>3.3233630000000001</v>
          </cell>
        </row>
        <row r="18131">
          <cell r="A18131" t="str">
            <v>Y3-2219B</v>
          </cell>
          <cell r="B18131" t="str">
            <v>SINGLE JERSEY</v>
          </cell>
          <cell r="C18131"/>
          <cell r="D18131" t="str">
            <v>28gg, 30D, SJ, Orizio</v>
          </cell>
          <cell r="E18131">
            <v>3.3233630000000001</v>
          </cell>
        </row>
        <row r="18132">
          <cell r="A18132" t="str">
            <v>Y3-2219B</v>
          </cell>
          <cell r="B18132" t="str">
            <v>SINGLE JERSEY</v>
          </cell>
          <cell r="C18132"/>
          <cell r="D18132" t="str">
            <v>28gg, 30D, SJ, Orizio</v>
          </cell>
          <cell r="E18132">
            <v>3.3233630000000001</v>
          </cell>
        </row>
        <row r="18133">
          <cell r="A18133" t="str">
            <v>Y3-2219B</v>
          </cell>
          <cell r="B18133" t="str">
            <v>SINGLE JERSEY</v>
          </cell>
          <cell r="C18133"/>
          <cell r="D18133" t="str">
            <v>28gg, 30D, SJ, Orizio</v>
          </cell>
          <cell r="E18133">
            <v>3.3233630000000001</v>
          </cell>
        </row>
        <row r="18134">
          <cell r="A18134" t="str">
            <v>Y3-2219C</v>
          </cell>
          <cell r="B18134" t="str">
            <v>SINGLE JERSEY</v>
          </cell>
          <cell r="C18134"/>
          <cell r="D18134" t="str">
            <v>28gg, 30D, SJ, Orizio</v>
          </cell>
          <cell r="E18134">
            <v>3.3233630000000001</v>
          </cell>
        </row>
        <row r="18135">
          <cell r="A18135" t="str">
            <v>Y3-2219C</v>
          </cell>
          <cell r="B18135" t="str">
            <v>SINGLE JERSEY</v>
          </cell>
          <cell r="C18135"/>
          <cell r="D18135" t="str">
            <v>28gg, 30D, SJ, Orizio</v>
          </cell>
          <cell r="E18135">
            <v>3.3233630000000001</v>
          </cell>
        </row>
        <row r="18136">
          <cell r="A18136" t="str">
            <v>Y3-2219C</v>
          </cell>
          <cell r="B18136" t="str">
            <v>SINGLE JERSEY</v>
          </cell>
          <cell r="C18136"/>
          <cell r="D18136" t="str">
            <v>28gg, 30D, SJ, Orizio</v>
          </cell>
          <cell r="E18136">
            <v>3.3233630000000001</v>
          </cell>
        </row>
        <row r="18137">
          <cell r="A18137" t="str">
            <v>Y3-2219D</v>
          </cell>
          <cell r="B18137" t="str">
            <v>SINGLE JERSEY</v>
          </cell>
          <cell r="C18137"/>
          <cell r="D18137" t="str">
            <v>28gg, 30D, SJ, Orizio</v>
          </cell>
          <cell r="E18137">
            <v>3.3233630000000001</v>
          </cell>
        </row>
        <row r="18138">
          <cell r="A18138" t="str">
            <v>Y3-2219D</v>
          </cell>
          <cell r="B18138" t="str">
            <v>SINGLE JERSEY</v>
          </cell>
          <cell r="C18138"/>
          <cell r="D18138" t="str">
            <v>28gg, 30D, SJ, Orizio</v>
          </cell>
          <cell r="E18138">
            <v>3.3233630000000001</v>
          </cell>
        </row>
        <row r="18139">
          <cell r="A18139" t="str">
            <v>Y3-2219D</v>
          </cell>
          <cell r="B18139" t="str">
            <v>SINGLE JERSEY</v>
          </cell>
          <cell r="C18139"/>
          <cell r="D18139" t="str">
            <v>28gg, 30D, SJ, Orizio</v>
          </cell>
          <cell r="E18139">
            <v>3.3233630000000001</v>
          </cell>
        </row>
        <row r="18140">
          <cell r="A18140" t="str">
            <v>Y3-2219E</v>
          </cell>
          <cell r="B18140" t="str">
            <v>SINGLE JERSEY</v>
          </cell>
          <cell r="C18140"/>
          <cell r="D18140" t="str">
            <v>28gg, 30D, SJ, Orizio</v>
          </cell>
          <cell r="E18140">
            <v>3.3233630000000001</v>
          </cell>
        </row>
        <row r="18141">
          <cell r="A18141" t="str">
            <v>Y3-2219E</v>
          </cell>
          <cell r="B18141" t="str">
            <v>SINGLE JERSEY</v>
          </cell>
          <cell r="C18141"/>
          <cell r="D18141" t="str">
            <v>28gg, 30D, SJ, Orizio</v>
          </cell>
          <cell r="E18141">
            <v>3.3233630000000001</v>
          </cell>
        </row>
        <row r="18142">
          <cell r="A18142" t="str">
            <v>Y3-2219E</v>
          </cell>
          <cell r="B18142" t="str">
            <v>SINGLE JERSEY</v>
          </cell>
          <cell r="C18142"/>
          <cell r="D18142" t="str">
            <v>28gg, 30D, SJ, Orizio</v>
          </cell>
          <cell r="E18142">
            <v>3.3233630000000001</v>
          </cell>
        </row>
        <row r="18143">
          <cell r="A18143" t="str">
            <v>Y3-2219F</v>
          </cell>
          <cell r="B18143" t="str">
            <v>SINGLE JERSEY</v>
          </cell>
          <cell r="C18143"/>
          <cell r="D18143" t="str">
            <v>28gg, 30D, SJ, Orizio</v>
          </cell>
          <cell r="E18143">
            <v>3.3233630000000001</v>
          </cell>
        </row>
        <row r="18144">
          <cell r="A18144" t="str">
            <v>Y3-2219F</v>
          </cell>
          <cell r="B18144" t="str">
            <v>SINGLE JERSEY</v>
          </cell>
          <cell r="C18144"/>
          <cell r="D18144" t="str">
            <v>28gg, 30D, SJ, Orizio</v>
          </cell>
          <cell r="E18144">
            <v>3.3233630000000001</v>
          </cell>
        </row>
        <row r="18145">
          <cell r="A18145" t="str">
            <v>Y3-2219F</v>
          </cell>
          <cell r="B18145" t="str">
            <v>SINGLE JERSEY</v>
          </cell>
          <cell r="C18145"/>
          <cell r="D18145" t="str">
            <v>28gg, 30D, SJ, Orizio</v>
          </cell>
          <cell r="E18145">
            <v>3.3233630000000001</v>
          </cell>
        </row>
        <row r="18146">
          <cell r="A18146" t="str">
            <v>Y3-2219G</v>
          </cell>
          <cell r="B18146" t="str">
            <v>SINGLE JERSEY</v>
          </cell>
          <cell r="C18146"/>
          <cell r="D18146" t="str">
            <v>28gg, 30D, SJ, Orizio</v>
          </cell>
          <cell r="E18146">
            <v>3.3233630000000001</v>
          </cell>
        </row>
        <row r="18147">
          <cell r="A18147" t="str">
            <v>Y3-2219G</v>
          </cell>
          <cell r="B18147" t="str">
            <v>SINGLE JERSEY</v>
          </cell>
          <cell r="C18147"/>
          <cell r="D18147" t="str">
            <v>28gg, 30D, SJ, Orizio</v>
          </cell>
          <cell r="E18147">
            <v>3.3233630000000001</v>
          </cell>
        </row>
        <row r="18148">
          <cell r="A18148" t="str">
            <v>Y3-2219G</v>
          </cell>
          <cell r="B18148" t="str">
            <v>SINGLE JERSEY</v>
          </cell>
          <cell r="C18148"/>
          <cell r="D18148" t="str">
            <v>28gg, 30D, SJ, Orizio</v>
          </cell>
          <cell r="E18148">
            <v>3.3233630000000001</v>
          </cell>
        </row>
        <row r="18149">
          <cell r="A18149" t="str">
            <v>Y3-2219H</v>
          </cell>
          <cell r="B18149" t="str">
            <v>SINGLE JERSEY</v>
          </cell>
          <cell r="C18149"/>
          <cell r="D18149" t="str">
            <v>28gg, 30D, SJ, Orizio</v>
          </cell>
          <cell r="E18149">
            <v>3.3233630000000001</v>
          </cell>
        </row>
        <row r="18150">
          <cell r="A18150" t="str">
            <v>Y3-2219H</v>
          </cell>
          <cell r="B18150" t="str">
            <v>SINGLE JERSEY</v>
          </cell>
          <cell r="C18150"/>
          <cell r="D18150" t="str">
            <v>28gg, 30D, SJ, Orizio</v>
          </cell>
          <cell r="E18150">
            <v>3.3233630000000001</v>
          </cell>
        </row>
        <row r="18151">
          <cell r="A18151" t="str">
            <v>Y3-2219H</v>
          </cell>
          <cell r="B18151" t="str">
            <v>SINGLE JERSEY</v>
          </cell>
          <cell r="C18151"/>
          <cell r="D18151" t="str">
            <v>28gg, 30D, SJ, Orizio</v>
          </cell>
          <cell r="E18151">
            <v>3.3233630000000001</v>
          </cell>
        </row>
        <row r="18152">
          <cell r="A18152" t="str">
            <v>Y3-2220</v>
          </cell>
          <cell r="B18152" t="str">
            <v>SINGLE JERSEY</v>
          </cell>
          <cell r="C18152"/>
          <cell r="D18152" t="str">
            <v>28gg, 30D, SJ, Santec</v>
          </cell>
          <cell r="E18152">
            <v>2.3323610000000001</v>
          </cell>
        </row>
        <row r="18153">
          <cell r="A18153" t="str">
            <v>Y3-2220</v>
          </cell>
          <cell r="B18153" t="str">
            <v>SINGLE JERSEY</v>
          </cell>
          <cell r="C18153"/>
          <cell r="D18153" t="str">
            <v>28gg, 30D, SJ, Santec</v>
          </cell>
          <cell r="E18153">
            <v>2.3323610000000001</v>
          </cell>
        </row>
        <row r="18154">
          <cell r="A18154" t="str">
            <v>Y3-2220</v>
          </cell>
          <cell r="B18154" t="str">
            <v>SINGLE JERSEY</v>
          </cell>
          <cell r="C18154"/>
          <cell r="D18154" t="str">
            <v>28gg, 30D, SJ, Santec</v>
          </cell>
          <cell r="E18154">
            <v>2.3323610000000001</v>
          </cell>
        </row>
        <row r="18155">
          <cell r="A18155" t="str">
            <v>Y3-2220</v>
          </cell>
          <cell r="B18155" t="str">
            <v>SINGLE JERSEY</v>
          </cell>
          <cell r="C18155"/>
          <cell r="D18155" t="str">
            <v>28gg, 30D, SJ, Santec</v>
          </cell>
          <cell r="E18155">
            <v>2.3323610000000001</v>
          </cell>
        </row>
        <row r="18156">
          <cell r="A18156" t="str">
            <v>Y3-2220</v>
          </cell>
          <cell r="B18156" t="str">
            <v>SINGLE JERSEY</v>
          </cell>
          <cell r="C18156"/>
          <cell r="D18156" t="str">
            <v>28gg, 30D, SJ, Santec</v>
          </cell>
          <cell r="E18156">
            <v>2.3323610000000001</v>
          </cell>
        </row>
        <row r="18157">
          <cell r="A18157" t="str">
            <v>Y3-2231A</v>
          </cell>
          <cell r="B18157" t="str">
            <v>SINGLE JERSEY</v>
          </cell>
          <cell r="C18157"/>
          <cell r="D18157" t="str">
            <v>28gg, 30D, SJ, Orizio</v>
          </cell>
          <cell r="E18157">
            <v>4.0816330000000001</v>
          </cell>
        </row>
        <row r="18158">
          <cell r="A18158" t="str">
            <v>Y3-2231A</v>
          </cell>
          <cell r="B18158" t="str">
            <v>SINGLE JERSEY</v>
          </cell>
          <cell r="C18158"/>
          <cell r="D18158" t="str">
            <v>28gg, 30D, SJ, Orizio</v>
          </cell>
          <cell r="E18158">
            <v>4.0816330000000001</v>
          </cell>
        </row>
        <row r="18159">
          <cell r="A18159" t="str">
            <v>Y3-2231A</v>
          </cell>
          <cell r="B18159" t="str">
            <v>SINGLE JERSEY</v>
          </cell>
          <cell r="C18159"/>
          <cell r="D18159" t="str">
            <v>28gg, 30D, SJ, Orizio</v>
          </cell>
          <cell r="E18159">
            <v>4.0816330000000001</v>
          </cell>
        </row>
        <row r="18160">
          <cell r="A18160" t="str">
            <v>Y3-2231A</v>
          </cell>
          <cell r="B18160" t="str">
            <v>SINGLE JERSEY</v>
          </cell>
          <cell r="C18160"/>
          <cell r="D18160" t="str">
            <v>28gg, 30D, SJ, Orizio</v>
          </cell>
          <cell r="E18160">
            <v>4.0816330000000001</v>
          </cell>
        </row>
        <row r="18161">
          <cell r="A18161" t="str">
            <v>Y3-2231A</v>
          </cell>
          <cell r="B18161" t="str">
            <v>SINGLE JERSEY</v>
          </cell>
          <cell r="C18161"/>
          <cell r="D18161" t="str">
            <v>28gg, 30D, SJ, Orizio</v>
          </cell>
          <cell r="E18161">
            <v>4.0816330000000001</v>
          </cell>
        </row>
        <row r="18162">
          <cell r="A18162" t="str">
            <v>Y3-2231B</v>
          </cell>
          <cell r="B18162" t="str">
            <v>SINGLE JERSEY</v>
          </cell>
          <cell r="C18162"/>
          <cell r="D18162" t="str">
            <v>28gg, 30D, SJ, Orizio</v>
          </cell>
          <cell r="E18162">
            <v>4.0816330000000001</v>
          </cell>
        </row>
        <row r="18163">
          <cell r="A18163" t="str">
            <v>Y3-2231B</v>
          </cell>
          <cell r="B18163" t="str">
            <v>SINGLE JERSEY</v>
          </cell>
          <cell r="C18163"/>
          <cell r="D18163" t="str">
            <v>28gg, 30D, SJ, Orizio</v>
          </cell>
          <cell r="E18163">
            <v>4.0816330000000001</v>
          </cell>
        </row>
        <row r="18164">
          <cell r="A18164" t="str">
            <v>Y3-2231B</v>
          </cell>
          <cell r="B18164" t="str">
            <v>SINGLE JERSEY</v>
          </cell>
          <cell r="C18164"/>
          <cell r="D18164" t="str">
            <v>28gg, 30D, SJ, Orizio</v>
          </cell>
          <cell r="E18164">
            <v>4.0816330000000001</v>
          </cell>
        </row>
        <row r="18165">
          <cell r="A18165" t="str">
            <v>Y3-2231B</v>
          </cell>
          <cell r="B18165" t="str">
            <v>SINGLE JERSEY</v>
          </cell>
          <cell r="C18165"/>
          <cell r="D18165" t="str">
            <v>28gg, 30D, SJ, Orizio</v>
          </cell>
          <cell r="E18165">
            <v>4.0816330000000001</v>
          </cell>
        </row>
        <row r="18166">
          <cell r="A18166" t="str">
            <v>Y3-2231B</v>
          </cell>
          <cell r="B18166" t="str">
            <v>SINGLE JERSEY</v>
          </cell>
          <cell r="C18166"/>
          <cell r="D18166" t="str">
            <v>28gg, 30D, SJ, Orizio</v>
          </cell>
          <cell r="E18166">
            <v>4.0816330000000001</v>
          </cell>
        </row>
        <row r="18167">
          <cell r="A18167" t="str">
            <v>Y3-2231C</v>
          </cell>
          <cell r="B18167" t="str">
            <v>SINGLE JERSEY</v>
          </cell>
          <cell r="C18167"/>
          <cell r="D18167" t="str">
            <v>28gg, 30D, SJ, Orizio</v>
          </cell>
          <cell r="E18167">
            <v>4.0816330000000001</v>
          </cell>
        </row>
        <row r="18168">
          <cell r="A18168" t="str">
            <v>Y3-2231C</v>
          </cell>
          <cell r="B18168" t="str">
            <v>SINGLE JERSEY</v>
          </cell>
          <cell r="C18168"/>
          <cell r="D18168" t="str">
            <v>28gg, 30D, SJ, Orizio</v>
          </cell>
          <cell r="E18168">
            <v>4.0816330000000001</v>
          </cell>
        </row>
        <row r="18169">
          <cell r="A18169" t="str">
            <v>Y3-2231C</v>
          </cell>
          <cell r="B18169" t="str">
            <v>SINGLE JERSEY</v>
          </cell>
          <cell r="C18169"/>
          <cell r="D18169" t="str">
            <v>28gg, 30D, SJ, Orizio</v>
          </cell>
          <cell r="E18169">
            <v>4.0816330000000001</v>
          </cell>
        </row>
        <row r="18170">
          <cell r="A18170" t="str">
            <v>Y3-2231C</v>
          </cell>
          <cell r="B18170" t="str">
            <v>SINGLE JERSEY</v>
          </cell>
          <cell r="C18170"/>
          <cell r="D18170" t="str">
            <v>28gg, 30D, SJ, Orizio</v>
          </cell>
          <cell r="E18170">
            <v>4.0816330000000001</v>
          </cell>
        </row>
        <row r="18171">
          <cell r="A18171" t="str">
            <v>Y3-2231C</v>
          </cell>
          <cell r="B18171" t="str">
            <v>SINGLE JERSEY</v>
          </cell>
          <cell r="C18171"/>
          <cell r="D18171" t="str">
            <v>28gg, 30D, SJ, Orizio</v>
          </cell>
          <cell r="E18171">
            <v>4.0816330000000001</v>
          </cell>
        </row>
        <row r="18172">
          <cell r="A18172" t="str">
            <v>Y3-2231D</v>
          </cell>
          <cell r="B18172" t="str">
            <v>SINGLE JERSEY</v>
          </cell>
          <cell r="C18172"/>
          <cell r="D18172" t="str">
            <v>28gg, 30D, SJ, Orizio</v>
          </cell>
          <cell r="E18172">
            <v>4.0816330000000001</v>
          </cell>
        </row>
        <row r="18173">
          <cell r="A18173" t="str">
            <v>Y3-2231D</v>
          </cell>
          <cell r="B18173" t="str">
            <v>SINGLE JERSEY</v>
          </cell>
          <cell r="C18173"/>
          <cell r="D18173" t="str">
            <v>28gg, 30D, SJ, Orizio</v>
          </cell>
          <cell r="E18173">
            <v>4.0816330000000001</v>
          </cell>
        </row>
        <row r="18174">
          <cell r="A18174" t="str">
            <v>Y3-2231D</v>
          </cell>
          <cell r="B18174" t="str">
            <v>SINGLE JERSEY</v>
          </cell>
          <cell r="C18174"/>
          <cell r="D18174" t="str">
            <v>28gg, 30D, SJ, Orizio</v>
          </cell>
          <cell r="E18174">
            <v>4.0816330000000001</v>
          </cell>
        </row>
        <row r="18175">
          <cell r="A18175" t="str">
            <v>Y3-2231D</v>
          </cell>
          <cell r="B18175" t="str">
            <v>SINGLE JERSEY</v>
          </cell>
          <cell r="C18175"/>
          <cell r="D18175" t="str">
            <v>28gg, 30D, SJ, Orizio</v>
          </cell>
          <cell r="E18175">
            <v>4.0816330000000001</v>
          </cell>
        </row>
        <row r="18176">
          <cell r="A18176" t="str">
            <v>Y3-2231D</v>
          </cell>
          <cell r="B18176" t="str">
            <v>SINGLE JERSEY</v>
          </cell>
          <cell r="C18176"/>
          <cell r="D18176" t="str">
            <v>28gg, 30D, SJ, Orizio</v>
          </cell>
          <cell r="E18176">
            <v>4.0816330000000001</v>
          </cell>
        </row>
        <row r="18177">
          <cell r="A18177" t="str">
            <v>Y1-2108B</v>
          </cell>
          <cell r="B18177" t="str">
            <v>SINGLE JERSEY</v>
          </cell>
          <cell r="E18177">
            <v>5.6818179999999998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Finishing"/>
      <sheetName val="Spec"/>
      <sheetName val="All"/>
      <sheetName val="BOM"/>
      <sheetName val="Sheet1"/>
      <sheetName val="Yarn 4 Solid"/>
      <sheetName val="Yarn 4 Dyed Yarn "/>
      <sheetName val="Solid"/>
      <sheetName val="Dyed Yarn "/>
      <sheetName val="Sheet2"/>
      <sheetName val="Ananda finishing sheet "/>
      <sheetName val="Sheet3"/>
    </sheetNames>
    <sheetDataSet>
      <sheetData sheetId="0"/>
      <sheetData sheetId="1">
        <row r="1">
          <cell r="A1" t="str">
            <v>Quality</v>
          </cell>
          <cell r="B1" t="str">
            <v>Stenter</v>
          </cell>
          <cell r="C1" t="str">
            <v xml:space="preserve">Compact </v>
          </cell>
          <cell r="D1" t="str">
            <v>Bio</v>
          </cell>
        </row>
        <row r="2">
          <cell r="A2">
            <v>13064</v>
          </cell>
          <cell r="B2"/>
          <cell r="C2" t="str">
            <v xml:space="preserve">Compact Finish  </v>
          </cell>
          <cell r="D2" t="str">
            <v xml:space="preserve">Bio polish </v>
          </cell>
        </row>
        <row r="3">
          <cell r="A3">
            <v>13099</v>
          </cell>
          <cell r="B3"/>
          <cell r="C3" t="str">
            <v xml:space="preserve">Compact Finish  </v>
          </cell>
          <cell r="D3" t="str">
            <v xml:space="preserve">Bio polish </v>
          </cell>
        </row>
        <row r="4">
          <cell r="A4">
            <v>13164</v>
          </cell>
          <cell r="B4"/>
          <cell r="C4" t="str">
            <v xml:space="preserve">Compact Finish  </v>
          </cell>
          <cell r="D4" t="str">
            <v xml:space="preserve">Bio polish </v>
          </cell>
        </row>
        <row r="5">
          <cell r="A5">
            <v>42074</v>
          </cell>
          <cell r="B5"/>
          <cell r="C5" t="str">
            <v xml:space="preserve">Compact Finish  </v>
          </cell>
          <cell r="D5" t="str">
            <v xml:space="preserve">Bio polish </v>
          </cell>
        </row>
        <row r="6">
          <cell r="A6">
            <v>42075</v>
          </cell>
          <cell r="B6"/>
          <cell r="C6" t="str">
            <v xml:space="preserve">Compact Finish  </v>
          </cell>
          <cell r="D6" t="str">
            <v xml:space="preserve">Bio polish </v>
          </cell>
        </row>
        <row r="7">
          <cell r="A7">
            <v>42116</v>
          </cell>
          <cell r="B7"/>
          <cell r="C7" t="str">
            <v xml:space="preserve">Compact Finish  </v>
          </cell>
          <cell r="D7" t="str">
            <v xml:space="preserve">Bio polish </v>
          </cell>
        </row>
        <row r="8">
          <cell r="A8">
            <v>42117</v>
          </cell>
          <cell r="B8"/>
          <cell r="C8" t="str">
            <v xml:space="preserve">Compact Finish  </v>
          </cell>
          <cell r="D8" t="str">
            <v xml:space="preserve">Bio polish </v>
          </cell>
        </row>
        <row r="9">
          <cell r="A9">
            <v>42776</v>
          </cell>
          <cell r="B9" t="str">
            <v xml:space="preserve">Stenter Finish </v>
          </cell>
          <cell r="C9"/>
          <cell r="D9" t="str">
            <v xml:space="preserve">Bio polish </v>
          </cell>
        </row>
        <row r="10">
          <cell r="A10">
            <v>42936</v>
          </cell>
          <cell r="B10"/>
          <cell r="C10" t="str">
            <v xml:space="preserve">Compact Finish  </v>
          </cell>
          <cell r="D10" t="str">
            <v xml:space="preserve">Bio polish </v>
          </cell>
        </row>
        <row r="11">
          <cell r="A11">
            <v>43029</v>
          </cell>
          <cell r="B11"/>
          <cell r="C11" t="str">
            <v xml:space="preserve">Compact Finish  </v>
          </cell>
          <cell r="D11" t="str">
            <v xml:space="preserve">Bio polish </v>
          </cell>
        </row>
        <row r="12">
          <cell r="A12">
            <v>43034</v>
          </cell>
          <cell r="B12"/>
          <cell r="C12" t="str">
            <v xml:space="preserve">Compact Finish  </v>
          </cell>
          <cell r="D12" t="str">
            <v xml:space="preserve">Bio polish </v>
          </cell>
        </row>
        <row r="13">
          <cell r="A13">
            <v>43051</v>
          </cell>
          <cell r="B13" t="str">
            <v xml:space="preserve">Stenter Finish </v>
          </cell>
          <cell r="C13"/>
          <cell r="D13" t="str">
            <v xml:space="preserve">Bio polish </v>
          </cell>
        </row>
        <row r="14">
          <cell r="A14">
            <v>43099</v>
          </cell>
          <cell r="B14"/>
          <cell r="C14" t="str">
            <v xml:space="preserve">Compact Finish  </v>
          </cell>
          <cell r="D14" t="str">
            <v xml:space="preserve">Bio polish </v>
          </cell>
        </row>
        <row r="15">
          <cell r="A15">
            <v>43136</v>
          </cell>
          <cell r="B15" t="str">
            <v xml:space="preserve">Stenter Finish </v>
          </cell>
          <cell r="C15"/>
          <cell r="D15" t="str">
            <v xml:space="preserve">Bio polish </v>
          </cell>
        </row>
        <row r="16">
          <cell r="A16">
            <v>43164</v>
          </cell>
          <cell r="B16"/>
          <cell r="C16" t="str">
            <v xml:space="preserve">Compact Finish  </v>
          </cell>
          <cell r="D16" t="str">
            <v xml:space="preserve">Bio polish </v>
          </cell>
        </row>
        <row r="17">
          <cell r="A17">
            <v>43168</v>
          </cell>
          <cell r="B17"/>
          <cell r="C17" t="str">
            <v xml:space="preserve">Compact Finish  </v>
          </cell>
          <cell r="D17" t="str">
            <v xml:space="preserve">Bio polish </v>
          </cell>
        </row>
        <row r="18">
          <cell r="A18">
            <v>43328</v>
          </cell>
          <cell r="B18"/>
          <cell r="C18" t="str">
            <v xml:space="preserve">Compact Finish  </v>
          </cell>
          <cell r="D18" t="str">
            <v xml:space="preserve">Bio polish </v>
          </cell>
        </row>
        <row r="19">
          <cell r="A19">
            <v>43333</v>
          </cell>
          <cell r="B19" t="str">
            <v xml:space="preserve">Stenter Finish </v>
          </cell>
          <cell r="C19"/>
          <cell r="D19" t="str">
            <v xml:space="preserve">Bio polish </v>
          </cell>
        </row>
        <row r="20">
          <cell r="A20">
            <v>43334</v>
          </cell>
          <cell r="B20" t="str">
            <v xml:space="preserve">Stenter Finish </v>
          </cell>
          <cell r="C20"/>
          <cell r="D20" t="str">
            <v xml:space="preserve">Bio polish </v>
          </cell>
        </row>
        <row r="21">
          <cell r="A21">
            <v>43354</v>
          </cell>
          <cell r="B21" t="str">
            <v xml:space="preserve">Stenter Finish </v>
          </cell>
          <cell r="C21"/>
          <cell r="D21" t="str">
            <v xml:space="preserve">Bio polish </v>
          </cell>
        </row>
        <row r="22">
          <cell r="A22">
            <v>43410</v>
          </cell>
          <cell r="B22" t="str">
            <v xml:space="preserve">Stenter Finish </v>
          </cell>
          <cell r="C22"/>
          <cell r="D22" t="str">
            <v xml:space="preserve">Bio polish </v>
          </cell>
        </row>
        <row r="23">
          <cell r="A23">
            <v>43430</v>
          </cell>
          <cell r="B23"/>
          <cell r="C23" t="str">
            <v xml:space="preserve">Compact Finish  </v>
          </cell>
          <cell r="D23" t="str">
            <v xml:space="preserve">Bio polish </v>
          </cell>
        </row>
        <row r="24">
          <cell r="A24">
            <v>43473</v>
          </cell>
          <cell r="B24" t="str">
            <v xml:space="preserve">Stenter Finish </v>
          </cell>
          <cell r="C24"/>
          <cell r="D24" t="str">
            <v xml:space="preserve">Bio polish </v>
          </cell>
        </row>
        <row r="25">
          <cell r="A25">
            <v>43474</v>
          </cell>
          <cell r="B25" t="str">
            <v xml:space="preserve">Stenter Finish </v>
          </cell>
          <cell r="C25"/>
          <cell r="D25" t="str">
            <v xml:space="preserve">Bio polish </v>
          </cell>
        </row>
        <row r="26">
          <cell r="A26">
            <v>43548</v>
          </cell>
          <cell r="B26"/>
          <cell r="C26" t="str">
            <v xml:space="preserve">Compact Finish  </v>
          </cell>
          <cell r="D26" t="str">
            <v xml:space="preserve">Bio polish </v>
          </cell>
        </row>
        <row r="27">
          <cell r="A27">
            <v>43552</v>
          </cell>
          <cell r="B27"/>
          <cell r="C27" t="str">
            <v xml:space="preserve">Compact Finish  </v>
          </cell>
          <cell r="D27" t="str">
            <v xml:space="preserve">Bio polish </v>
          </cell>
        </row>
        <row r="28">
          <cell r="A28">
            <v>43627</v>
          </cell>
          <cell r="B28"/>
          <cell r="C28" t="str">
            <v xml:space="preserve">Compact Finish  </v>
          </cell>
          <cell r="D28" t="str">
            <v xml:space="preserve">Bio polish </v>
          </cell>
        </row>
        <row r="29">
          <cell r="A29">
            <v>43787</v>
          </cell>
          <cell r="B29"/>
          <cell r="C29" t="str">
            <v xml:space="preserve">Compact Finish  </v>
          </cell>
          <cell r="D29" t="str">
            <v xml:space="preserve">Bio polish </v>
          </cell>
        </row>
        <row r="30">
          <cell r="A30">
            <v>43882</v>
          </cell>
          <cell r="B30"/>
          <cell r="C30" t="str">
            <v xml:space="preserve">Compact Finish  </v>
          </cell>
          <cell r="D30" t="str">
            <v xml:space="preserve">Bio polish </v>
          </cell>
        </row>
        <row r="31">
          <cell r="A31">
            <v>43979</v>
          </cell>
          <cell r="B31"/>
          <cell r="C31" t="str">
            <v xml:space="preserve">Compact Finish  </v>
          </cell>
          <cell r="D31" t="str">
            <v xml:space="preserve">Bio polish </v>
          </cell>
        </row>
        <row r="32">
          <cell r="A32">
            <v>44113</v>
          </cell>
          <cell r="B32" t="str">
            <v xml:space="preserve">Stenter Finish </v>
          </cell>
          <cell r="C32"/>
          <cell r="D32" t="str">
            <v xml:space="preserve">Bio polish </v>
          </cell>
        </row>
        <row r="33">
          <cell r="A33">
            <v>44115</v>
          </cell>
          <cell r="B33" t="str">
            <v xml:space="preserve">Stenter Finish </v>
          </cell>
          <cell r="C33"/>
          <cell r="D33" t="str">
            <v xml:space="preserve">Bio polish </v>
          </cell>
        </row>
        <row r="34">
          <cell r="A34">
            <v>44198</v>
          </cell>
          <cell r="B34" t="str">
            <v xml:space="preserve">Stenter Finish </v>
          </cell>
          <cell r="C34"/>
          <cell r="D34" t="str">
            <v xml:space="preserve">Bio polish </v>
          </cell>
        </row>
        <row r="35">
          <cell r="A35">
            <v>44412</v>
          </cell>
          <cell r="B35" t="str">
            <v xml:space="preserve">Stenter Finish </v>
          </cell>
          <cell r="C35"/>
          <cell r="D35" t="str">
            <v xml:space="preserve">Bio polish </v>
          </cell>
        </row>
        <row r="36">
          <cell r="A36">
            <v>44787</v>
          </cell>
          <cell r="B36" t="str">
            <v xml:space="preserve">Stenter Finish </v>
          </cell>
          <cell r="C36"/>
          <cell r="D36" t="str">
            <v xml:space="preserve">Bio polish </v>
          </cell>
        </row>
        <row r="37">
          <cell r="A37">
            <v>51087</v>
          </cell>
          <cell r="B37"/>
          <cell r="C37" t="str">
            <v xml:space="preserve">Compact Finish  </v>
          </cell>
          <cell r="D37" t="str">
            <v xml:space="preserve">Bio polish </v>
          </cell>
        </row>
        <row r="38">
          <cell r="A38">
            <v>51356</v>
          </cell>
          <cell r="B38"/>
          <cell r="C38" t="str">
            <v xml:space="preserve">Compact Finish  </v>
          </cell>
          <cell r="D38" t="str">
            <v xml:space="preserve">Bio polish </v>
          </cell>
        </row>
        <row r="39">
          <cell r="A39">
            <v>52037</v>
          </cell>
          <cell r="B39"/>
          <cell r="C39" t="str">
            <v xml:space="preserve">Compact Finish  </v>
          </cell>
          <cell r="D39" t="str">
            <v xml:space="preserve">Bio polish </v>
          </cell>
        </row>
        <row r="40">
          <cell r="A40">
            <v>52273</v>
          </cell>
          <cell r="B40"/>
          <cell r="C40" t="str">
            <v xml:space="preserve">Compact Finish  </v>
          </cell>
          <cell r="D40" t="str">
            <v xml:space="preserve">Bio polish </v>
          </cell>
        </row>
        <row r="41">
          <cell r="A41">
            <v>52291</v>
          </cell>
          <cell r="B41" t="str">
            <v xml:space="preserve">Stenter Finish </v>
          </cell>
          <cell r="C41"/>
          <cell r="D41" t="str">
            <v xml:space="preserve">Bio polish </v>
          </cell>
        </row>
        <row r="42">
          <cell r="A42">
            <v>52776</v>
          </cell>
          <cell r="B42" t="str">
            <v xml:space="preserve">Stenter Finish </v>
          </cell>
          <cell r="C42"/>
          <cell r="D42" t="str">
            <v xml:space="preserve">Bio polish </v>
          </cell>
        </row>
        <row r="43">
          <cell r="A43">
            <v>52956</v>
          </cell>
          <cell r="B43"/>
          <cell r="C43" t="str">
            <v xml:space="preserve">Compact Finish  </v>
          </cell>
          <cell r="D43" t="str">
            <v xml:space="preserve">Bio polish </v>
          </cell>
        </row>
        <row r="44">
          <cell r="A44">
            <v>52964</v>
          </cell>
          <cell r="B44" t="str">
            <v xml:space="preserve">Stenter Finish </v>
          </cell>
          <cell r="C44"/>
          <cell r="D44" t="str">
            <v xml:space="preserve">Bio polish </v>
          </cell>
        </row>
        <row r="45">
          <cell r="A45">
            <v>52973</v>
          </cell>
          <cell r="B45"/>
          <cell r="C45" t="str">
            <v xml:space="preserve">Compact Finish  </v>
          </cell>
          <cell r="D45" t="str">
            <v xml:space="preserve">Bio polish </v>
          </cell>
        </row>
        <row r="46">
          <cell r="A46">
            <v>52974</v>
          </cell>
          <cell r="B46"/>
          <cell r="C46" t="str">
            <v xml:space="preserve">Compact Finish  </v>
          </cell>
          <cell r="D46" t="str">
            <v xml:space="preserve">Bio polish </v>
          </cell>
        </row>
        <row r="47">
          <cell r="A47">
            <v>52994</v>
          </cell>
          <cell r="B47"/>
          <cell r="C47" t="str">
            <v xml:space="preserve">Compact Finish  </v>
          </cell>
          <cell r="D47" t="str">
            <v xml:space="preserve">Bio polish </v>
          </cell>
        </row>
        <row r="48">
          <cell r="A48">
            <v>52996</v>
          </cell>
          <cell r="B48"/>
          <cell r="C48" t="str">
            <v xml:space="preserve">Compact Finish  </v>
          </cell>
          <cell r="D48" t="str">
            <v xml:space="preserve">Bio polish </v>
          </cell>
        </row>
        <row r="49">
          <cell r="A49">
            <v>53023</v>
          </cell>
          <cell r="B49"/>
          <cell r="C49" t="str">
            <v xml:space="preserve">Compact Finish  </v>
          </cell>
          <cell r="D49" t="str">
            <v xml:space="preserve">Bio polish </v>
          </cell>
        </row>
        <row r="50">
          <cell r="A50">
            <v>53024</v>
          </cell>
          <cell r="B50"/>
          <cell r="C50" t="str">
            <v xml:space="preserve">Compact Finish  </v>
          </cell>
          <cell r="D50" t="str">
            <v xml:space="preserve">Bio polish </v>
          </cell>
        </row>
        <row r="51">
          <cell r="A51">
            <v>53034</v>
          </cell>
          <cell r="B51"/>
          <cell r="C51" t="str">
            <v xml:space="preserve">Compact Finish  </v>
          </cell>
          <cell r="D51" t="str">
            <v xml:space="preserve">Bio polish </v>
          </cell>
        </row>
        <row r="52">
          <cell r="A52">
            <v>53039</v>
          </cell>
          <cell r="B52"/>
          <cell r="C52" t="str">
            <v xml:space="preserve">Compact Finish  </v>
          </cell>
          <cell r="D52" t="str">
            <v xml:space="preserve">Bio polish </v>
          </cell>
        </row>
        <row r="53">
          <cell r="A53">
            <v>53047</v>
          </cell>
          <cell r="B53"/>
          <cell r="C53" t="str">
            <v xml:space="preserve">Compact Finish  </v>
          </cell>
          <cell r="D53" t="str">
            <v xml:space="preserve">Bio polish </v>
          </cell>
        </row>
        <row r="54">
          <cell r="A54">
            <v>53063</v>
          </cell>
          <cell r="B54" t="str">
            <v xml:space="preserve">Stenter Finish </v>
          </cell>
          <cell r="C54"/>
          <cell r="D54" t="str">
            <v xml:space="preserve">Bio polish </v>
          </cell>
        </row>
        <row r="55">
          <cell r="A55">
            <v>53064</v>
          </cell>
          <cell r="B55"/>
          <cell r="C55" t="str">
            <v xml:space="preserve">Compact Finish  </v>
          </cell>
          <cell r="D55" t="str">
            <v xml:space="preserve">Bio polish </v>
          </cell>
        </row>
        <row r="56">
          <cell r="A56">
            <v>53065</v>
          </cell>
          <cell r="B56"/>
          <cell r="C56" t="str">
            <v xml:space="preserve">Compact Finish  </v>
          </cell>
          <cell r="D56" t="str">
            <v xml:space="preserve">Bio polish </v>
          </cell>
        </row>
        <row r="57">
          <cell r="A57">
            <v>53067</v>
          </cell>
          <cell r="B57"/>
          <cell r="C57" t="str">
            <v xml:space="preserve">Compact Finish  </v>
          </cell>
          <cell r="D57" t="str">
            <v xml:space="preserve">Bio polish </v>
          </cell>
        </row>
        <row r="58">
          <cell r="A58">
            <v>53068</v>
          </cell>
          <cell r="B58"/>
          <cell r="C58" t="str">
            <v xml:space="preserve">Compact Finish  </v>
          </cell>
          <cell r="D58" t="str">
            <v xml:space="preserve">Bio polish </v>
          </cell>
        </row>
        <row r="59">
          <cell r="A59">
            <v>53069</v>
          </cell>
          <cell r="B59"/>
          <cell r="C59" t="str">
            <v xml:space="preserve">Compact Finish  </v>
          </cell>
          <cell r="D59" t="str">
            <v xml:space="preserve">Bio polish </v>
          </cell>
        </row>
        <row r="60">
          <cell r="A60">
            <v>53095</v>
          </cell>
          <cell r="B60"/>
          <cell r="C60" t="str">
            <v xml:space="preserve">Compact Finish  </v>
          </cell>
          <cell r="D60" t="str">
            <v xml:space="preserve">Bio polish </v>
          </cell>
        </row>
        <row r="61">
          <cell r="A61">
            <v>53096</v>
          </cell>
          <cell r="B61"/>
          <cell r="C61" t="str">
            <v xml:space="preserve">Compact Finish  </v>
          </cell>
          <cell r="D61" t="str">
            <v xml:space="preserve">Bio polish </v>
          </cell>
        </row>
        <row r="62">
          <cell r="A62">
            <v>53130</v>
          </cell>
          <cell r="B62"/>
          <cell r="C62" t="str">
            <v xml:space="preserve">Compact Finish  </v>
          </cell>
          <cell r="D62" t="str">
            <v xml:space="preserve">Bio polish </v>
          </cell>
        </row>
        <row r="63">
          <cell r="A63">
            <v>53133</v>
          </cell>
          <cell r="B63"/>
          <cell r="C63" t="str">
            <v xml:space="preserve">Compact Finish  </v>
          </cell>
          <cell r="D63" t="str">
            <v xml:space="preserve">Bio polish </v>
          </cell>
        </row>
        <row r="64">
          <cell r="A64">
            <v>53137</v>
          </cell>
          <cell r="B64"/>
          <cell r="C64" t="str">
            <v xml:space="preserve">Compact Finish  </v>
          </cell>
          <cell r="D64" t="str">
            <v xml:space="preserve">Bio polish </v>
          </cell>
        </row>
        <row r="65">
          <cell r="A65">
            <v>53139</v>
          </cell>
          <cell r="B65"/>
          <cell r="C65" t="str">
            <v xml:space="preserve">Compact Finish  </v>
          </cell>
          <cell r="D65" t="str">
            <v xml:space="preserve">Bio polish </v>
          </cell>
        </row>
        <row r="66">
          <cell r="A66">
            <v>53145</v>
          </cell>
          <cell r="B66"/>
          <cell r="C66" t="str">
            <v xml:space="preserve">Compact Finish  </v>
          </cell>
          <cell r="D66" t="str">
            <v xml:space="preserve">Bio polish </v>
          </cell>
        </row>
        <row r="67">
          <cell r="A67">
            <v>53166</v>
          </cell>
          <cell r="B67"/>
          <cell r="C67" t="str">
            <v xml:space="preserve">Compact Finish  </v>
          </cell>
          <cell r="D67" t="str">
            <v xml:space="preserve">Bio polish </v>
          </cell>
        </row>
        <row r="68">
          <cell r="A68">
            <v>53176</v>
          </cell>
          <cell r="B68"/>
          <cell r="C68" t="str">
            <v xml:space="preserve">Compact Finish  </v>
          </cell>
          <cell r="D68" t="str">
            <v xml:space="preserve">Bio polish </v>
          </cell>
        </row>
        <row r="69">
          <cell r="A69">
            <v>53177</v>
          </cell>
          <cell r="B69"/>
          <cell r="C69" t="str">
            <v xml:space="preserve">Compact Finish  </v>
          </cell>
          <cell r="D69" t="str">
            <v xml:space="preserve">Bio polish </v>
          </cell>
        </row>
        <row r="70">
          <cell r="A70">
            <v>53191</v>
          </cell>
          <cell r="B70"/>
          <cell r="C70" t="str">
            <v xml:space="preserve">Compact Finish  </v>
          </cell>
          <cell r="D70" t="str">
            <v xml:space="preserve">Bio polish </v>
          </cell>
        </row>
        <row r="71">
          <cell r="A71">
            <v>53211</v>
          </cell>
          <cell r="B71" t="str">
            <v xml:space="preserve">Stenter Finish </v>
          </cell>
          <cell r="C71"/>
          <cell r="D71" t="str">
            <v xml:space="preserve">Bio polish </v>
          </cell>
        </row>
        <row r="72">
          <cell r="A72">
            <v>53212</v>
          </cell>
          <cell r="B72"/>
          <cell r="C72" t="str">
            <v xml:space="preserve">Compact Finish  </v>
          </cell>
          <cell r="D72" t="str">
            <v xml:space="preserve">Bio polish </v>
          </cell>
        </row>
        <row r="73">
          <cell r="A73">
            <v>53213</v>
          </cell>
          <cell r="B73"/>
          <cell r="C73" t="str">
            <v xml:space="preserve">Compact Finish  </v>
          </cell>
          <cell r="D73" t="str">
            <v xml:space="preserve">Bio polish </v>
          </cell>
        </row>
        <row r="74">
          <cell r="A74">
            <v>53222</v>
          </cell>
          <cell r="B74"/>
          <cell r="C74" t="str">
            <v xml:space="preserve">Compact Finish  </v>
          </cell>
          <cell r="D74" t="str">
            <v xml:space="preserve">Bio polish </v>
          </cell>
        </row>
        <row r="75">
          <cell r="A75">
            <v>53248</v>
          </cell>
          <cell r="B75" t="str">
            <v xml:space="preserve">Stenter Finish </v>
          </cell>
          <cell r="C75"/>
          <cell r="D75" t="str">
            <v xml:space="preserve">Bio polish </v>
          </cell>
        </row>
        <row r="76">
          <cell r="A76">
            <v>53249</v>
          </cell>
          <cell r="B76"/>
          <cell r="C76" t="str">
            <v xml:space="preserve">Compact Finish  </v>
          </cell>
          <cell r="D76" t="str">
            <v xml:space="preserve">Bio polish </v>
          </cell>
        </row>
        <row r="77">
          <cell r="A77">
            <v>53250</v>
          </cell>
          <cell r="B77"/>
          <cell r="C77" t="str">
            <v xml:space="preserve">Compact Finish  </v>
          </cell>
          <cell r="D77" t="str">
            <v xml:space="preserve">Bio polish </v>
          </cell>
        </row>
        <row r="78">
          <cell r="A78">
            <v>53261</v>
          </cell>
          <cell r="B78"/>
          <cell r="C78" t="str">
            <v xml:space="preserve">Compact Finish  </v>
          </cell>
          <cell r="D78" t="str">
            <v xml:space="preserve">Bio polish </v>
          </cell>
        </row>
        <row r="79">
          <cell r="A79">
            <v>53298</v>
          </cell>
          <cell r="B79" t="str">
            <v xml:space="preserve">Stenter Finish </v>
          </cell>
          <cell r="C79"/>
          <cell r="D79" t="str">
            <v xml:space="preserve">Bio polish </v>
          </cell>
        </row>
        <row r="80">
          <cell r="A80">
            <v>53311</v>
          </cell>
          <cell r="B80"/>
          <cell r="C80" t="str">
            <v xml:space="preserve">Compact Finish  </v>
          </cell>
          <cell r="D80" t="str">
            <v xml:space="preserve">Bio polish </v>
          </cell>
        </row>
        <row r="81">
          <cell r="A81">
            <v>53316</v>
          </cell>
          <cell r="B81"/>
          <cell r="C81" t="str">
            <v xml:space="preserve">Compact Finish  </v>
          </cell>
          <cell r="D81" t="str">
            <v xml:space="preserve">Bio polish </v>
          </cell>
        </row>
        <row r="82">
          <cell r="A82">
            <v>53318</v>
          </cell>
          <cell r="B82"/>
          <cell r="C82" t="str">
            <v xml:space="preserve">Compact Finish  </v>
          </cell>
          <cell r="D82" t="str">
            <v xml:space="preserve">Bio polish </v>
          </cell>
        </row>
        <row r="83">
          <cell r="A83">
            <v>53319</v>
          </cell>
          <cell r="B83"/>
          <cell r="C83" t="str">
            <v xml:space="preserve">Compact Finish  </v>
          </cell>
          <cell r="D83" t="str">
            <v xml:space="preserve">Bio polish </v>
          </cell>
        </row>
        <row r="84">
          <cell r="A84">
            <v>53336</v>
          </cell>
          <cell r="B84" t="str">
            <v xml:space="preserve">Stenter Finish </v>
          </cell>
          <cell r="C84"/>
          <cell r="D84" t="str">
            <v xml:space="preserve">Bio polish </v>
          </cell>
        </row>
        <row r="85">
          <cell r="A85">
            <v>53378</v>
          </cell>
          <cell r="B85" t="str">
            <v xml:space="preserve">Stenter Finish </v>
          </cell>
          <cell r="C85"/>
          <cell r="D85" t="str">
            <v xml:space="preserve">Bio polish </v>
          </cell>
        </row>
        <row r="86">
          <cell r="A86">
            <v>53400</v>
          </cell>
          <cell r="B86"/>
          <cell r="C86" t="str">
            <v xml:space="preserve">Compact Finish  </v>
          </cell>
          <cell r="D86" t="str">
            <v xml:space="preserve">Bio polish </v>
          </cell>
        </row>
        <row r="87">
          <cell r="A87">
            <v>53422</v>
          </cell>
          <cell r="B87"/>
          <cell r="C87" t="str">
            <v xml:space="preserve">Compact Finish  </v>
          </cell>
          <cell r="D87" t="str">
            <v xml:space="preserve">Bio polish </v>
          </cell>
        </row>
        <row r="88">
          <cell r="A88">
            <v>53455</v>
          </cell>
          <cell r="B88"/>
          <cell r="C88" t="str">
            <v xml:space="preserve">Compact Finish  </v>
          </cell>
          <cell r="D88" t="str">
            <v xml:space="preserve">Bio polish </v>
          </cell>
        </row>
        <row r="89">
          <cell r="A89">
            <v>53462</v>
          </cell>
          <cell r="B89" t="str">
            <v xml:space="preserve">Stenter Finish </v>
          </cell>
          <cell r="C89"/>
          <cell r="D89" t="str">
            <v xml:space="preserve">Bio polish </v>
          </cell>
        </row>
        <row r="90">
          <cell r="A90">
            <v>53467</v>
          </cell>
          <cell r="B90"/>
          <cell r="C90" t="str">
            <v xml:space="preserve">Compact Finish  </v>
          </cell>
          <cell r="D90" t="str">
            <v xml:space="preserve">Bio polish </v>
          </cell>
        </row>
        <row r="91">
          <cell r="A91">
            <v>53474</v>
          </cell>
          <cell r="B91" t="str">
            <v xml:space="preserve">Stenter Finish </v>
          </cell>
          <cell r="C91"/>
          <cell r="D91" t="str">
            <v xml:space="preserve">Bio polish </v>
          </cell>
        </row>
        <row r="92">
          <cell r="A92">
            <v>53475</v>
          </cell>
          <cell r="B92"/>
          <cell r="C92" t="str">
            <v xml:space="preserve">Compact Finish  </v>
          </cell>
          <cell r="D92" t="str">
            <v xml:space="preserve">Bio polish </v>
          </cell>
        </row>
        <row r="93">
          <cell r="A93">
            <v>53483</v>
          </cell>
          <cell r="B93" t="str">
            <v xml:space="preserve">Stenter Finish </v>
          </cell>
          <cell r="C93"/>
          <cell r="D93" t="str">
            <v xml:space="preserve">Bio polish </v>
          </cell>
        </row>
        <row r="94">
          <cell r="A94">
            <v>53484</v>
          </cell>
          <cell r="B94" t="str">
            <v xml:space="preserve">Stenter Finish </v>
          </cell>
          <cell r="C94"/>
          <cell r="D94" t="str">
            <v xml:space="preserve">Bio polish </v>
          </cell>
        </row>
        <row r="95">
          <cell r="A95">
            <v>53497</v>
          </cell>
          <cell r="B95"/>
          <cell r="C95" t="str">
            <v xml:space="preserve">Compact Finish  </v>
          </cell>
          <cell r="D95" t="str">
            <v xml:space="preserve">Bio polish </v>
          </cell>
        </row>
        <row r="96">
          <cell r="A96">
            <v>53502</v>
          </cell>
          <cell r="B96"/>
          <cell r="C96" t="str">
            <v xml:space="preserve">Compact Finish  </v>
          </cell>
          <cell r="D96" t="str">
            <v xml:space="preserve">Bio polish </v>
          </cell>
        </row>
        <row r="97">
          <cell r="A97">
            <v>53508</v>
          </cell>
          <cell r="B97"/>
          <cell r="C97" t="str">
            <v xml:space="preserve">Compact Finish  </v>
          </cell>
          <cell r="D97" t="str">
            <v xml:space="preserve">Bio polish </v>
          </cell>
        </row>
        <row r="98">
          <cell r="A98">
            <v>53510</v>
          </cell>
          <cell r="B98"/>
          <cell r="C98" t="str">
            <v xml:space="preserve">Compact Finish  </v>
          </cell>
          <cell r="D98" t="str">
            <v xml:space="preserve">Bio polish </v>
          </cell>
        </row>
        <row r="99">
          <cell r="A99">
            <v>53516</v>
          </cell>
          <cell r="B99" t="str">
            <v xml:space="preserve">Stenter Finish </v>
          </cell>
          <cell r="C99"/>
          <cell r="D99" t="str">
            <v xml:space="preserve">Bio polish </v>
          </cell>
        </row>
        <row r="100">
          <cell r="A100">
            <v>53522</v>
          </cell>
          <cell r="B100" t="str">
            <v xml:space="preserve">Stenter Finish </v>
          </cell>
          <cell r="C100"/>
          <cell r="D100" t="str">
            <v xml:space="preserve">Bio polish </v>
          </cell>
        </row>
        <row r="101">
          <cell r="A101">
            <v>53523</v>
          </cell>
          <cell r="B101" t="str">
            <v xml:space="preserve">Stenter Finish </v>
          </cell>
          <cell r="C101"/>
          <cell r="D101" t="str">
            <v xml:space="preserve">Bio polish </v>
          </cell>
        </row>
        <row r="102">
          <cell r="A102">
            <v>53524</v>
          </cell>
          <cell r="B102" t="str">
            <v xml:space="preserve">Stenter Finish </v>
          </cell>
          <cell r="C102"/>
          <cell r="D102" t="str">
            <v xml:space="preserve">Bio polish </v>
          </cell>
        </row>
        <row r="103">
          <cell r="A103">
            <v>53525</v>
          </cell>
          <cell r="B103" t="str">
            <v xml:space="preserve">Stenter Finish </v>
          </cell>
          <cell r="C103"/>
          <cell r="D103" t="str">
            <v xml:space="preserve">Bio polish </v>
          </cell>
        </row>
        <row r="104">
          <cell r="A104">
            <v>53526</v>
          </cell>
          <cell r="B104" t="str">
            <v xml:space="preserve">Stenter Finish </v>
          </cell>
          <cell r="C104"/>
          <cell r="D104" t="str">
            <v xml:space="preserve">Bio polish </v>
          </cell>
        </row>
        <row r="105">
          <cell r="A105">
            <v>53527</v>
          </cell>
          <cell r="B105" t="str">
            <v xml:space="preserve">Stenter Finish </v>
          </cell>
          <cell r="C105"/>
          <cell r="D105" t="str">
            <v xml:space="preserve">Bio polish </v>
          </cell>
        </row>
        <row r="106">
          <cell r="A106">
            <v>53543</v>
          </cell>
          <cell r="B106" t="str">
            <v xml:space="preserve">Stenter Finish </v>
          </cell>
          <cell r="C106"/>
          <cell r="D106" t="str">
            <v xml:space="preserve">Bio polish </v>
          </cell>
        </row>
        <row r="107">
          <cell r="A107">
            <v>53584</v>
          </cell>
          <cell r="B107"/>
          <cell r="C107" t="str">
            <v xml:space="preserve">Compact Finish  </v>
          </cell>
          <cell r="D107" t="str">
            <v xml:space="preserve">Bio polish </v>
          </cell>
        </row>
        <row r="108">
          <cell r="A108">
            <v>53592</v>
          </cell>
          <cell r="B108"/>
          <cell r="C108" t="str">
            <v xml:space="preserve">Compact Finish  </v>
          </cell>
          <cell r="D108" t="str">
            <v xml:space="preserve">Bio polish </v>
          </cell>
        </row>
        <row r="109">
          <cell r="A109">
            <v>53619</v>
          </cell>
          <cell r="B109"/>
          <cell r="C109" t="str">
            <v xml:space="preserve">Compact Finish  </v>
          </cell>
          <cell r="D109" t="str">
            <v xml:space="preserve">Bio polish </v>
          </cell>
        </row>
        <row r="110">
          <cell r="A110">
            <v>53648</v>
          </cell>
          <cell r="B110" t="str">
            <v xml:space="preserve">Stenter Finish </v>
          </cell>
          <cell r="C110"/>
          <cell r="D110" t="str">
            <v xml:space="preserve">Bio polish </v>
          </cell>
        </row>
        <row r="111">
          <cell r="A111">
            <v>53718</v>
          </cell>
          <cell r="B111"/>
          <cell r="C111" t="str">
            <v xml:space="preserve">Compact Finish  </v>
          </cell>
          <cell r="D111" t="str">
            <v xml:space="preserve">Bio polish </v>
          </cell>
        </row>
        <row r="112">
          <cell r="A112">
            <v>53785</v>
          </cell>
          <cell r="B112"/>
          <cell r="C112" t="str">
            <v xml:space="preserve">Compact Finish  </v>
          </cell>
          <cell r="D112" t="str">
            <v xml:space="preserve">Bio polish </v>
          </cell>
        </row>
        <row r="113">
          <cell r="A113">
            <v>53798</v>
          </cell>
          <cell r="B113"/>
          <cell r="C113" t="str">
            <v xml:space="preserve">Compact Finish  </v>
          </cell>
          <cell r="D113" t="str">
            <v xml:space="preserve">Bio polish </v>
          </cell>
        </row>
        <row r="114">
          <cell r="A114">
            <v>53808</v>
          </cell>
          <cell r="B114"/>
          <cell r="C114" t="str">
            <v xml:space="preserve">Compact Finish  </v>
          </cell>
          <cell r="D114" t="str">
            <v xml:space="preserve">Bio polish </v>
          </cell>
        </row>
        <row r="115">
          <cell r="A115">
            <v>53810</v>
          </cell>
          <cell r="B115"/>
          <cell r="C115" t="str">
            <v xml:space="preserve">Compact Finish  </v>
          </cell>
          <cell r="D115" t="str">
            <v xml:space="preserve">Bio polish </v>
          </cell>
        </row>
        <row r="116">
          <cell r="A116">
            <v>53867</v>
          </cell>
          <cell r="B116"/>
          <cell r="C116" t="str">
            <v xml:space="preserve">Compact Finish  </v>
          </cell>
          <cell r="D116" t="str">
            <v xml:space="preserve">Bio polish </v>
          </cell>
        </row>
        <row r="117">
          <cell r="A117">
            <v>53907</v>
          </cell>
          <cell r="B117" t="str">
            <v xml:space="preserve">Stenter Finish </v>
          </cell>
          <cell r="C117"/>
          <cell r="D117" t="str">
            <v xml:space="preserve">Bio polish </v>
          </cell>
        </row>
        <row r="118">
          <cell r="A118">
            <v>53915</v>
          </cell>
          <cell r="B118" t="str">
            <v xml:space="preserve">Stenter Finish </v>
          </cell>
          <cell r="C118"/>
          <cell r="D118" t="str">
            <v xml:space="preserve">Bio polish </v>
          </cell>
        </row>
        <row r="119">
          <cell r="A119">
            <v>53925</v>
          </cell>
          <cell r="B119" t="str">
            <v xml:space="preserve">Stenter Finish </v>
          </cell>
          <cell r="C119"/>
          <cell r="D119" t="str">
            <v xml:space="preserve">Bio polish </v>
          </cell>
        </row>
        <row r="120">
          <cell r="A120">
            <v>53930</v>
          </cell>
          <cell r="B120"/>
          <cell r="C120" t="str">
            <v xml:space="preserve">Compact Finish  </v>
          </cell>
          <cell r="D120" t="str">
            <v xml:space="preserve">Bio polish </v>
          </cell>
        </row>
        <row r="121">
          <cell r="A121">
            <v>53931</v>
          </cell>
          <cell r="B121"/>
          <cell r="C121" t="str">
            <v xml:space="preserve">Compact Finish  </v>
          </cell>
          <cell r="D121" t="str">
            <v xml:space="preserve">Bio polish </v>
          </cell>
        </row>
        <row r="122">
          <cell r="A122">
            <v>53933</v>
          </cell>
          <cell r="B122" t="str">
            <v xml:space="preserve">Stenter Finish </v>
          </cell>
          <cell r="C122"/>
          <cell r="D122" t="str">
            <v xml:space="preserve">Bio polish </v>
          </cell>
        </row>
        <row r="123">
          <cell r="A123">
            <v>53950</v>
          </cell>
          <cell r="B123"/>
          <cell r="C123" t="str">
            <v xml:space="preserve">Compact Finish  </v>
          </cell>
          <cell r="D123" t="str">
            <v xml:space="preserve">Bio polish </v>
          </cell>
        </row>
        <row r="124">
          <cell r="A124">
            <v>53973</v>
          </cell>
          <cell r="B124" t="str">
            <v xml:space="preserve">Stenter Finish </v>
          </cell>
          <cell r="C124"/>
          <cell r="D124" t="str">
            <v xml:space="preserve">Bio polish </v>
          </cell>
        </row>
        <row r="125">
          <cell r="A125">
            <v>53978</v>
          </cell>
          <cell r="B125"/>
          <cell r="C125" t="str">
            <v xml:space="preserve">Compact Finish  </v>
          </cell>
          <cell r="D125" t="str">
            <v xml:space="preserve">Bio polish </v>
          </cell>
        </row>
        <row r="126">
          <cell r="A126">
            <v>54051</v>
          </cell>
          <cell r="B126"/>
          <cell r="C126" t="str">
            <v xml:space="preserve">Compact Finish  </v>
          </cell>
          <cell r="D126" t="str">
            <v xml:space="preserve">Bio polish </v>
          </cell>
        </row>
        <row r="127">
          <cell r="A127">
            <v>54122</v>
          </cell>
          <cell r="B127"/>
          <cell r="C127" t="str">
            <v xml:space="preserve">Compact Finish  </v>
          </cell>
          <cell r="D127" t="str">
            <v xml:space="preserve">Bio polish </v>
          </cell>
        </row>
        <row r="128">
          <cell r="A128">
            <v>54157</v>
          </cell>
          <cell r="B128"/>
          <cell r="C128" t="str">
            <v xml:space="preserve">Compact Finish  </v>
          </cell>
          <cell r="D128" t="str">
            <v xml:space="preserve">Bio polish </v>
          </cell>
        </row>
        <row r="129">
          <cell r="A129">
            <v>54158</v>
          </cell>
          <cell r="B129"/>
          <cell r="C129" t="str">
            <v xml:space="preserve">Compact Finish  </v>
          </cell>
          <cell r="D129" t="str">
            <v xml:space="preserve">Bio polish </v>
          </cell>
        </row>
        <row r="130">
          <cell r="A130">
            <v>54159</v>
          </cell>
          <cell r="B130"/>
          <cell r="C130" t="str">
            <v xml:space="preserve">Compact Finish  </v>
          </cell>
          <cell r="D130" t="str">
            <v xml:space="preserve">Bio polish </v>
          </cell>
        </row>
        <row r="131">
          <cell r="A131">
            <v>54160</v>
          </cell>
          <cell r="B131"/>
          <cell r="C131" t="str">
            <v xml:space="preserve">Compact Finish  </v>
          </cell>
          <cell r="D131" t="str">
            <v xml:space="preserve">Bio polish </v>
          </cell>
        </row>
        <row r="132">
          <cell r="A132">
            <v>54161</v>
          </cell>
          <cell r="B132"/>
          <cell r="C132" t="str">
            <v xml:space="preserve">Compact Finish  </v>
          </cell>
          <cell r="D132" t="str">
            <v xml:space="preserve">Bio polish </v>
          </cell>
        </row>
        <row r="133">
          <cell r="A133">
            <v>54162</v>
          </cell>
          <cell r="B133"/>
          <cell r="C133" t="str">
            <v xml:space="preserve">Compact Finish  </v>
          </cell>
          <cell r="D133" t="str">
            <v xml:space="preserve">Bio polish </v>
          </cell>
        </row>
        <row r="134">
          <cell r="A134">
            <v>54163</v>
          </cell>
          <cell r="B134"/>
          <cell r="C134" t="str">
            <v xml:space="preserve">Compact Finish  </v>
          </cell>
          <cell r="D134" t="str">
            <v xml:space="preserve">Bio polish </v>
          </cell>
        </row>
        <row r="135">
          <cell r="A135">
            <v>54164</v>
          </cell>
          <cell r="B135"/>
          <cell r="C135" t="str">
            <v xml:space="preserve">Compact Finish  </v>
          </cell>
          <cell r="D135" t="str">
            <v xml:space="preserve">Bio polish </v>
          </cell>
        </row>
        <row r="136">
          <cell r="A136">
            <v>54165</v>
          </cell>
          <cell r="B136"/>
          <cell r="C136" t="str">
            <v xml:space="preserve">Compact Finish  </v>
          </cell>
          <cell r="D136" t="str">
            <v xml:space="preserve">Bio polish </v>
          </cell>
        </row>
        <row r="137">
          <cell r="A137">
            <v>54182</v>
          </cell>
          <cell r="B137"/>
          <cell r="C137" t="str">
            <v xml:space="preserve">Compact Finish  </v>
          </cell>
          <cell r="D137" t="str">
            <v xml:space="preserve">Bio polish </v>
          </cell>
        </row>
        <row r="138">
          <cell r="A138">
            <v>54200</v>
          </cell>
          <cell r="B138" t="str">
            <v xml:space="preserve">Stenter Finish </v>
          </cell>
          <cell r="C138"/>
          <cell r="D138" t="str">
            <v xml:space="preserve">Bio polish </v>
          </cell>
        </row>
        <row r="139">
          <cell r="A139">
            <v>54201</v>
          </cell>
          <cell r="B139" t="str">
            <v xml:space="preserve">Stenter Finish </v>
          </cell>
          <cell r="C139"/>
          <cell r="D139" t="str">
            <v xml:space="preserve">Bio polish </v>
          </cell>
        </row>
        <row r="140">
          <cell r="A140">
            <v>54202</v>
          </cell>
          <cell r="B140" t="str">
            <v xml:space="preserve">Stenter Finish </v>
          </cell>
          <cell r="C140"/>
          <cell r="D140" t="str">
            <v xml:space="preserve">Bio polish </v>
          </cell>
        </row>
        <row r="141">
          <cell r="A141">
            <v>54203</v>
          </cell>
          <cell r="B141" t="str">
            <v xml:space="preserve">Stenter Finish </v>
          </cell>
          <cell r="C141"/>
          <cell r="D141" t="str">
            <v xml:space="preserve">Bio polish </v>
          </cell>
        </row>
        <row r="142">
          <cell r="A142">
            <v>54204</v>
          </cell>
          <cell r="B142" t="str">
            <v xml:space="preserve">Stenter Finish </v>
          </cell>
          <cell r="C142"/>
          <cell r="D142" t="str">
            <v xml:space="preserve">Bio polish </v>
          </cell>
        </row>
        <row r="143">
          <cell r="A143">
            <v>54205</v>
          </cell>
          <cell r="B143" t="str">
            <v xml:space="preserve">Stenter Finish </v>
          </cell>
          <cell r="C143"/>
          <cell r="D143" t="str">
            <v xml:space="preserve">Bio polish </v>
          </cell>
        </row>
        <row r="144">
          <cell r="A144">
            <v>54206</v>
          </cell>
          <cell r="B144" t="str">
            <v xml:space="preserve">Stenter Finish </v>
          </cell>
          <cell r="C144"/>
          <cell r="D144" t="str">
            <v xml:space="preserve">Bio polish </v>
          </cell>
        </row>
        <row r="145">
          <cell r="A145">
            <v>54207</v>
          </cell>
          <cell r="B145" t="str">
            <v xml:space="preserve">Stenter Finish </v>
          </cell>
          <cell r="C145"/>
          <cell r="D145" t="str">
            <v xml:space="preserve">Bio polish </v>
          </cell>
        </row>
        <row r="146">
          <cell r="A146">
            <v>54208</v>
          </cell>
          <cell r="B146" t="str">
            <v xml:space="preserve">Stenter Finish </v>
          </cell>
          <cell r="C146"/>
          <cell r="D146" t="str">
            <v xml:space="preserve">Bio polish </v>
          </cell>
        </row>
        <row r="147">
          <cell r="A147">
            <v>54209</v>
          </cell>
          <cell r="B147" t="str">
            <v xml:space="preserve">Stenter Finish </v>
          </cell>
          <cell r="C147"/>
          <cell r="D147" t="str">
            <v xml:space="preserve">Bio polish </v>
          </cell>
        </row>
        <row r="148">
          <cell r="A148">
            <v>54210</v>
          </cell>
          <cell r="B148" t="str">
            <v xml:space="preserve">Stenter Finish </v>
          </cell>
          <cell r="C148"/>
          <cell r="D148" t="str">
            <v xml:space="preserve">Bio polish </v>
          </cell>
        </row>
        <row r="149">
          <cell r="A149">
            <v>54211</v>
          </cell>
          <cell r="B149" t="str">
            <v xml:space="preserve">Stenter Finish </v>
          </cell>
          <cell r="C149"/>
          <cell r="D149" t="str">
            <v xml:space="preserve">Bio polish </v>
          </cell>
        </row>
        <row r="150">
          <cell r="A150">
            <v>54223</v>
          </cell>
          <cell r="B150"/>
          <cell r="C150" t="str">
            <v xml:space="preserve">Compact Finish  </v>
          </cell>
          <cell r="D150" t="str">
            <v xml:space="preserve">Bio polish </v>
          </cell>
        </row>
        <row r="151">
          <cell r="A151">
            <v>54226</v>
          </cell>
          <cell r="B151"/>
          <cell r="C151" t="str">
            <v xml:space="preserve">Compact Finish  </v>
          </cell>
          <cell r="D151" t="str">
            <v xml:space="preserve">Bio polish </v>
          </cell>
        </row>
        <row r="152">
          <cell r="A152">
            <v>54227</v>
          </cell>
          <cell r="B152" t="str">
            <v xml:space="preserve">Stenter Finish </v>
          </cell>
          <cell r="C152"/>
          <cell r="D152" t="str">
            <v xml:space="preserve">Bio polish </v>
          </cell>
        </row>
        <row r="153">
          <cell r="A153">
            <v>54241</v>
          </cell>
          <cell r="B153"/>
          <cell r="C153" t="str">
            <v xml:space="preserve">Compact Finish  </v>
          </cell>
          <cell r="D153" t="str">
            <v xml:space="preserve">Bio polish </v>
          </cell>
        </row>
        <row r="154">
          <cell r="A154">
            <v>54260</v>
          </cell>
          <cell r="B154"/>
          <cell r="C154" t="str">
            <v xml:space="preserve">Compact Finish  </v>
          </cell>
          <cell r="D154" t="str">
            <v xml:space="preserve">Bio polish </v>
          </cell>
        </row>
        <row r="155">
          <cell r="A155">
            <v>54262</v>
          </cell>
          <cell r="B155"/>
          <cell r="C155" t="str">
            <v xml:space="preserve">Compact Finish  </v>
          </cell>
          <cell r="D155" t="str">
            <v xml:space="preserve">Bio polish </v>
          </cell>
        </row>
        <row r="156">
          <cell r="A156">
            <v>54263</v>
          </cell>
          <cell r="B156"/>
          <cell r="C156" t="str">
            <v xml:space="preserve">Compact Finish  </v>
          </cell>
          <cell r="D156" t="str">
            <v xml:space="preserve">Bio polish </v>
          </cell>
        </row>
        <row r="157">
          <cell r="A157">
            <v>54307</v>
          </cell>
          <cell r="B157"/>
          <cell r="C157" t="str">
            <v xml:space="preserve">Compact Finish  </v>
          </cell>
          <cell r="D157" t="str">
            <v xml:space="preserve">Bio polish </v>
          </cell>
        </row>
        <row r="158">
          <cell r="A158">
            <v>54318</v>
          </cell>
          <cell r="B158"/>
          <cell r="C158" t="str">
            <v xml:space="preserve">Compact Finish  </v>
          </cell>
          <cell r="D158" t="str">
            <v xml:space="preserve">Bio polish </v>
          </cell>
        </row>
        <row r="159">
          <cell r="A159">
            <v>54341</v>
          </cell>
          <cell r="B159" t="str">
            <v xml:space="preserve">Stenter Finish </v>
          </cell>
          <cell r="C159"/>
          <cell r="D159" t="str">
            <v xml:space="preserve">Bio polish </v>
          </cell>
        </row>
        <row r="160">
          <cell r="A160">
            <v>54342</v>
          </cell>
          <cell r="B160" t="str">
            <v xml:space="preserve">Stenter Finish </v>
          </cell>
          <cell r="C160"/>
          <cell r="D160" t="str">
            <v xml:space="preserve">Bio polish </v>
          </cell>
        </row>
        <row r="161">
          <cell r="A161">
            <v>54357</v>
          </cell>
          <cell r="B161" t="str">
            <v xml:space="preserve">Stenter Finish </v>
          </cell>
          <cell r="C161"/>
          <cell r="D161" t="str">
            <v xml:space="preserve">Bio polish </v>
          </cell>
        </row>
        <row r="162">
          <cell r="A162">
            <v>54358</v>
          </cell>
          <cell r="B162" t="str">
            <v xml:space="preserve">Stenter Finish </v>
          </cell>
          <cell r="C162"/>
          <cell r="D162" t="str">
            <v xml:space="preserve">Bio polish </v>
          </cell>
        </row>
        <row r="163">
          <cell r="A163">
            <v>54401</v>
          </cell>
          <cell r="B163"/>
          <cell r="C163" t="str">
            <v xml:space="preserve">Compact Finish  </v>
          </cell>
          <cell r="D163" t="str">
            <v xml:space="preserve">Bio polish </v>
          </cell>
        </row>
        <row r="164">
          <cell r="A164">
            <v>54429</v>
          </cell>
          <cell r="B164" t="str">
            <v xml:space="preserve">Stenter Finish </v>
          </cell>
          <cell r="C164"/>
          <cell r="D164" t="str">
            <v xml:space="preserve">Bio polish </v>
          </cell>
        </row>
        <row r="165">
          <cell r="A165">
            <v>54436</v>
          </cell>
          <cell r="B165"/>
          <cell r="C165" t="str">
            <v xml:space="preserve">Compact Finish  </v>
          </cell>
          <cell r="D165" t="str">
            <v xml:space="preserve">Bio polish </v>
          </cell>
        </row>
        <row r="166">
          <cell r="A166">
            <v>54437</v>
          </cell>
          <cell r="B166"/>
          <cell r="C166" t="str">
            <v xml:space="preserve">Compact Finish  </v>
          </cell>
          <cell r="D166" t="str">
            <v xml:space="preserve">Bio polish </v>
          </cell>
        </row>
        <row r="167">
          <cell r="A167">
            <v>54438</v>
          </cell>
          <cell r="B167"/>
          <cell r="C167" t="str">
            <v xml:space="preserve">Compact Finish  </v>
          </cell>
          <cell r="D167" t="str">
            <v xml:space="preserve">Bio polish </v>
          </cell>
        </row>
        <row r="168">
          <cell r="A168">
            <v>54460</v>
          </cell>
          <cell r="B168"/>
          <cell r="C168" t="str">
            <v xml:space="preserve">Compact Finish  </v>
          </cell>
          <cell r="D168" t="str">
            <v xml:space="preserve">Bio polish </v>
          </cell>
        </row>
        <row r="169">
          <cell r="A169">
            <v>54495</v>
          </cell>
          <cell r="B169"/>
          <cell r="C169" t="str">
            <v xml:space="preserve">Compact Finish  </v>
          </cell>
          <cell r="D169" t="str">
            <v xml:space="preserve">Bio polish </v>
          </cell>
        </row>
        <row r="170">
          <cell r="A170">
            <v>54504</v>
          </cell>
          <cell r="B170"/>
          <cell r="C170" t="str">
            <v xml:space="preserve">Compact Finish  </v>
          </cell>
          <cell r="D170" t="str">
            <v xml:space="preserve">Bio polish </v>
          </cell>
        </row>
        <row r="171">
          <cell r="A171">
            <v>54516</v>
          </cell>
          <cell r="B171"/>
          <cell r="C171" t="str">
            <v xml:space="preserve">Compact Finish  </v>
          </cell>
          <cell r="D171" t="str">
            <v xml:space="preserve">Bio polish </v>
          </cell>
        </row>
        <row r="172">
          <cell r="A172">
            <v>54530</v>
          </cell>
          <cell r="B172"/>
          <cell r="C172" t="str">
            <v xml:space="preserve">Compact Finish  </v>
          </cell>
          <cell r="D172" t="str">
            <v xml:space="preserve">Bio polish </v>
          </cell>
        </row>
        <row r="173">
          <cell r="A173">
            <v>54555</v>
          </cell>
          <cell r="B173"/>
          <cell r="C173" t="str">
            <v xml:space="preserve">Compact Finish  </v>
          </cell>
          <cell r="D173" t="str">
            <v xml:space="preserve">Bio polish </v>
          </cell>
        </row>
        <row r="174">
          <cell r="A174">
            <v>54598</v>
          </cell>
          <cell r="B174"/>
          <cell r="C174" t="str">
            <v xml:space="preserve">Compact Finish  </v>
          </cell>
          <cell r="D174" t="str">
            <v xml:space="preserve">Bio polish </v>
          </cell>
        </row>
        <row r="175">
          <cell r="A175">
            <v>54617</v>
          </cell>
          <cell r="B175"/>
          <cell r="C175" t="str">
            <v xml:space="preserve">Compact Finish  </v>
          </cell>
          <cell r="D175" t="str">
            <v xml:space="preserve">Bio polish </v>
          </cell>
        </row>
        <row r="176">
          <cell r="A176">
            <v>54639</v>
          </cell>
          <cell r="B176"/>
          <cell r="C176" t="str">
            <v xml:space="preserve">Compact Finish  </v>
          </cell>
          <cell r="D176" t="str">
            <v xml:space="preserve">Bio polish </v>
          </cell>
        </row>
        <row r="177">
          <cell r="A177">
            <v>54646</v>
          </cell>
          <cell r="B177"/>
          <cell r="C177" t="str">
            <v xml:space="preserve">Compact Finish  </v>
          </cell>
          <cell r="D177" t="str">
            <v xml:space="preserve">Bio polish </v>
          </cell>
        </row>
        <row r="178">
          <cell r="A178">
            <v>54656</v>
          </cell>
          <cell r="B178"/>
          <cell r="C178" t="str">
            <v xml:space="preserve">Compact Finish  </v>
          </cell>
          <cell r="D178" t="str">
            <v xml:space="preserve">Bio polish </v>
          </cell>
        </row>
        <row r="179">
          <cell r="A179">
            <v>54657</v>
          </cell>
          <cell r="B179" t="str">
            <v xml:space="preserve">Stenter Finish </v>
          </cell>
          <cell r="C179"/>
          <cell r="D179" t="str">
            <v xml:space="preserve">Bio polish </v>
          </cell>
        </row>
        <row r="180">
          <cell r="A180">
            <v>54670</v>
          </cell>
          <cell r="B180" t="str">
            <v xml:space="preserve">Stenter Finish </v>
          </cell>
          <cell r="C180"/>
          <cell r="D180" t="str">
            <v xml:space="preserve">Bio polish </v>
          </cell>
        </row>
        <row r="181">
          <cell r="A181">
            <v>54707</v>
          </cell>
          <cell r="B181" t="str">
            <v xml:space="preserve">Stenter Finish </v>
          </cell>
          <cell r="C181"/>
          <cell r="D181" t="str">
            <v xml:space="preserve">Bio polish </v>
          </cell>
        </row>
        <row r="182">
          <cell r="A182">
            <v>54708</v>
          </cell>
          <cell r="B182"/>
          <cell r="C182" t="str">
            <v xml:space="preserve">Compact Finish  </v>
          </cell>
          <cell r="D182" t="str">
            <v xml:space="preserve">Bio polish </v>
          </cell>
        </row>
        <row r="183">
          <cell r="A183">
            <v>54714</v>
          </cell>
          <cell r="B183" t="str">
            <v xml:space="preserve">Stenter Finish </v>
          </cell>
          <cell r="C183"/>
          <cell r="D183" t="str">
            <v xml:space="preserve">Bio polish </v>
          </cell>
        </row>
        <row r="184">
          <cell r="A184">
            <v>54724</v>
          </cell>
          <cell r="B184" t="str">
            <v xml:space="preserve">Stenter Finish </v>
          </cell>
          <cell r="C184"/>
          <cell r="D184" t="str">
            <v xml:space="preserve">Bio polish </v>
          </cell>
        </row>
        <row r="185">
          <cell r="A185">
            <v>54725</v>
          </cell>
          <cell r="B185" t="str">
            <v xml:space="preserve">Stenter Finish </v>
          </cell>
          <cell r="C185"/>
          <cell r="D185" t="str">
            <v xml:space="preserve">Bio polish </v>
          </cell>
        </row>
        <row r="186">
          <cell r="A186">
            <v>54726</v>
          </cell>
          <cell r="B186" t="str">
            <v xml:space="preserve">Stenter Finish </v>
          </cell>
          <cell r="C186"/>
          <cell r="D186" t="str">
            <v xml:space="preserve">Bio polish </v>
          </cell>
        </row>
        <row r="187">
          <cell r="A187">
            <v>54763</v>
          </cell>
          <cell r="B187"/>
          <cell r="C187" t="str">
            <v xml:space="preserve">Compact Finish  </v>
          </cell>
          <cell r="D187" t="str">
            <v xml:space="preserve">Bio polish </v>
          </cell>
        </row>
        <row r="188">
          <cell r="A188">
            <v>54768</v>
          </cell>
          <cell r="B188"/>
          <cell r="C188" t="str">
            <v xml:space="preserve">Compact Finish  </v>
          </cell>
          <cell r="D188" t="str">
            <v xml:space="preserve">Bio polish </v>
          </cell>
        </row>
        <row r="189">
          <cell r="A189">
            <v>54795</v>
          </cell>
          <cell r="B189" t="str">
            <v xml:space="preserve">Stenter Finish </v>
          </cell>
          <cell r="C189"/>
          <cell r="D189" t="str">
            <v xml:space="preserve">Bio polish </v>
          </cell>
        </row>
        <row r="190">
          <cell r="A190">
            <v>54806</v>
          </cell>
          <cell r="B190" t="str">
            <v xml:space="preserve">Stenter Finish </v>
          </cell>
          <cell r="C190"/>
          <cell r="D190" t="str">
            <v xml:space="preserve">Bio polish </v>
          </cell>
        </row>
        <row r="191">
          <cell r="A191">
            <v>54831</v>
          </cell>
          <cell r="B191"/>
          <cell r="C191" t="str">
            <v xml:space="preserve">Compact Finish  </v>
          </cell>
          <cell r="D191" t="str">
            <v xml:space="preserve">Bio polish </v>
          </cell>
        </row>
        <row r="192">
          <cell r="A192">
            <v>54832</v>
          </cell>
          <cell r="B192"/>
          <cell r="C192" t="str">
            <v xml:space="preserve">Compact Finish  </v>
          </cell>
          <cell r="D192" t="str">
            <v xml:space="preserve">Bio polish </v>
          </cell>
        </row>
        <row r="193">
          <cell r="A193">
            <v>54833</v>
          </cell>
          <cell r="B193"/>
          <cell r="C193" t="str">
            <v xml:space="preserve">Compact Finish  </v>
          </cell>
          <cell r="D193" t="str">
            <v xml:space="preserve">Bio polish </v>
          </cell>
        </row>
        <row r="194">
          <cell r="A194">
            <v>54847</v>
          </cell>
          <cell r="B194" t="str">
            <v xml:space="preserve">Stenter Finish </v>
          </cell>
          <cell r="C194"/>
          <cell r="D194" t="str">
            <v xml:space="preserve">Bio polish </v>
          </cell>
        </row>
        <row r="195">
          <cell r="A195">
            <v>54851</v>
          </cell>
          <cell r="B195" t="str">
            <v xml:space="preserve">Stenter Finish </v>
          </cell>
          <cell r="C195"/>
          <cell r="D195" t="str">
            <v xml:space="preserve">Bio polish </v>
          </cell>
        </row>
        <row r="196">
          <cell r="A196">
            <v>54855</v>
          </cell>
          <cell r="B196"/>
          <cell r="C196" t="str">
            <v xml:space="preserve">Compact Finish  </v>
          </cell>
          <cell r="D196" t="str">
            <v xml:space="preserve">Bio polish </v>
          </cell>
        </row>
        <row r="197">
          <cell r="A197">
            <v>54857</v>
          </cell>
          <cell r="B197"/>
          <cell r="C197" t="str">
            <v xml:space="preserve">Compact Finish  </v>
          </cell>
          <cell r="D197" t="str">
            <v xml:space="preserve">Bio polish </v>
          </cell>
        </row>
        <row r="198">
          <cell r="A198">
            <v>54861</v>
          </cell>
          <cell r="B198" t="str">
            <v xml:space="preserve">Stenter Finish </v>
          </cell>
          <cell r="C198"/>
          <cell r="D198" t="str">
            <v xml:space="preserve">Bio polish </v>
          </cell>
        </row>
        <row r="199">
          <cell r="A199">
            <v>54863</v>
          </cell>
          <cell r="B199" t="str">
            <v xml:space="preserve">Stenter Finish </v>
          </cell>
          <cell r="C199"/>
          <cell r="D199" t="str">
            <v xml:space="preserve">Bio polish </v>
          </cell>
        </row>
        <row r="200">
          <cell r="A200">
            <v>54872</v>
          </cell>
          <cell r="B200" t="str">
            <v xml:space="preserve">Stenter Finish </v>
          </cell>
          <cell r="C200"/>
          <cell r="D200" t="str">
            <v xml:space="preserve">Bio polish </v>
          </cell>
        </row>
        <row r="201">
          <cell r="A201">
            <v>54878</v>
          </cell>
          <cell r="B201"/>
          <cell r="C201" t="str">
            <v xml:space="preserve">Compact Finish  </v>
          </cell>
          <cell r="D201" t="str">
            <v xml:space="preserve">Bio polish </v>
          </cell>
        </row>
        <row r="202">
          <cell r="A202">
            <v>54879</v>
          </cell>
          <cell r="B202"/>
          <cell r="C202" t="str">
            <v xml:space="preserve">Compact Finish  </v>
          </cell>
          <cell r="D202" t="str">
            <v xml:space="preserve">Bio polish </v>
          </cell>
        </row>
        <row r="203">
          <cell r="A203">
            <v>54880</v>
          </cell>
          <cell r="B203"/>
          <cell r="C203" t="str">
            <v xml:space="preserve">Compact Finish  </v>
          </cell>
          <cell r="D203" t="str">
            <v xml:space="preserve">Bio polish </v>
          </cell>
        </row>
        <row r="204">
          <cell r="A204">
            <v>54881</v>
          </cell>
          <cell r="B204"/>
          <cell r="C204" t="str">
            <v xml:space="preserve">Compact Finish  </v>
          </cell>
          <cell r="D204" t="str">
            <v xml:space="preserve">Bio polish </v>
          </cell>
        </row>
        <row r="205">
          <cell r="A205">
            <v>54887</v>
          </cell>
          <cell r="B205"/>
          <cell r="C205" t="str">
            <v xml:space="preserve">Compact Finish  </v>
          </cell>
          <cell r="D205" t="str">
            <v xml:space="preserve">Bio polish </v>
          </cell>
        </row>
        <row r="206">
          <cell r="A206">
            <v>54888</v>
          </cell>
          <cell r="B206" t="str">
            <v xml:space="preserve">Stenter Finish </v>
          </cell>
          <cell r="C206"/>
          <cell r="D206" t="str">
            <v xml:space="preserve">Bio polish </v>
          </cell>
        </row>
        <row r="207">
          <cell r="A207">
            <v>54903</v>
          </cell>
          <cell r="B207" t="str">
            <v xml:space="preserve">Stenter Finish </v>
          </cell>
          <cell r="C207"/>
          <cell r="D207" t="str">
            <v xml:space="preserve">Bio polish </v>
          </cell>
        </row>
        <row r="208">
          <cell r="A208">
            <v>54917</v>
          </cell>
          <cell r="B208" t="str">
            <v xml:space="preserve">Stenter Finish </v>
          </cell>
          <cell r="C208"/>
          <cell r="D208" t="str">
            <v xml:space="preserve">Bio polish </v>
          </cell>
        </row>
        <row r="209">
          <cell r="A209">
            <v>54918</v>
          </cell>
          <cell r="B209"/>
          <cell r="C209" t="str">
            <v xml:space="preserve">Compact Finish  </v>
          </cell>
          <cell r="D209" t="str">
            <v xml:space="preserve">Bio polish </v>
          </cell>
        </row>
        <row r="210">
          <cell r="A210">
            <v>54925</v>
          </cell>
          <cell r="B210" t="str">
            <v xml:space="preserve">Stenter Finish </v>
          </cell>
          <cell r="C210"/>
          <cell r="D210" t="str">
            <v xml:space="preserve">Bio polish </v>
          </cell>
        </row>
        <row r="211">
          <cell r="A211">
            <v>54931</v>
          </cell>
          <cell r="B211"/>
          <cell r="C211" t="str">
            <v xml:space="preserve">Compact Finish  </v>
          </cell>
          <cell r="D211" t="str">
            <v xml:space="preserve">Bio polish </v>
          </cell>
        </row>
        <row r="212">
          <cell r="A212">
            <v>54938</v>
          </cell>
          <cell r="B212" t="str">
            <v xml:space="preserve">Stenter Finish </v>
          </cell>
          <cell r="C212"/>
          <cell r="D212" t="str">
            <v xml:space="preserve">Bio polish </v>
          </cell>
        </row>
        <row r="213">
          <cell r="A213">
            <v>54946</v>
          </cell>
          <cell r="B213"/>
          <cell r="C213" t="str">
            <v xml:space="preserve">Compact Finish  </v>
          </cell>
          <cell r="D213" t="str">
            <v xml:space="preserve">Bio polish </v>
          </cell>
        </row>
        <row r="214">
          <cell r="A214">
            <v>54949</v>
          </cell>
          <cell r="B214"/>
          <cell r="C214" t="str">
            <v xml:space="preserve">Compact Finish  </v>
          </cell>
          <cell r="D214" t="str">
            <v xml:space="preserve">Bio polish </v>
          </cell>
        </row>
        <row r="215">
          <cell r="A215">
            <v>54951</v>
          </cell>
          <cell r="B215"/>
          <cell r="C215" t="str">
            <v xml:space="preserve">Compact Finish  </v>
          </cell>
          <cell r="D215" t="str">
            <v xml:space="preserve">Bio polish </v>
          </cell>
        </row>
        <row r="216">
          <cell r="A216">
            <v>54960</v>
          </cell>
          <cell r="B216"/>
          <cell r="C216" t="str">
            <v xml:space="preserve">Compact Finish  </v>
          </cell>
          <cell r="D216" t="str">
            <v xml:space="preserve">Bio polish </v>
          </cell>
        </row>
        <row r="217">
          <cell r="A217">
            <v>54961</v>
          </cell>
          <cell r="B217"/>
          <cell r="C217" t="str">
            <v xml:space="preserve">Compact Finish  </v>
          </cell>
          <cell r="D217" t="str">
            <v xml:space="preserve">Bio polish </v>
          </cell>
        </row>
        <row r="218">
          <cell r="A218">
            <v>54962</v>
          </cell>
          <cell r="B218"/>
          <cell r="C218" t="str">
            <v xml:space="preserve">Compact Finish  </v>
          </cell>
          <cell r="D218" t="str">
            <v xml:space="preserve">Bio polish </v>
          </cell>
        </row>
        <row r="219">
          <cell r="A219">
            <v>54963</v>
          </cell>
          <cell r="B219"/>
          <cell r="C219" t="str">
            <v xml:space="preserve">Compact Finish  </v>
          </cell>
          <cell r="D219" t="str">
            <v xml:space="preserve">Bio polish </v>
          </cell>
        </row>
        <row r="220">
          <cell r="A220">
            <v>54964</v>
          </cell>
          <cell r="B220"/>
          <cell r="C220" t="str">
            <v xml:space="preserve">Compact Finish  </v>
          </cell>
          <cell r="D220" t="str">
            <v xml:space="preserve">Bio polish </v>
          </cell>
        </row>
        <row r="221">
          <cell r="A221">
            <v>54981</v>
          </cell>
          <cell r="B221"/>
          <cell r="C221" t="str">
            <v xml:space="preserve">Compact Finish  </v>
          </cell>
          <cell r="D221" t="str">
            <v xml:space="preserve">Bio polish </v>
          </cell>
        </row>
        <row r="222">
          <cell r="A222">
            <v>54982</v>
          </cell>
          <cell r="B222"/>
          <cell r="C222" t="str">
            <v xml:space="preserve">Compact Finish  </v>
          </cell>
          <cell r="D222" t="str">
            <v xml:space="preserve">Bio polish </v>
          </cell>
        </row>
        <row r="223">
          <cell r="A223">
            <v>54983</v>
          </cell>
          <cell r="B223"/>
          <cell r="C223" t="str">
            <v xml:space="preserve">Compact Finish  </v>
          </cell>
          <cell r="D223" t="str">
            <v xml:space="preserve">Bio polish </v>
          </cell>
        </row>
        <row r="224">
          <cell r="A224">
            <v>54984</v>
          </cell>
          <cell r="B224"/>
          <cell r="C224" t="str">
            <v xml:space="preserve">Compact Finish  </v>
          </cell>
          <cell r="D224" t="str">
            <v xml:space="preserve">Bio polish </v>
          </cell>
        </row>
        <row r="225">
          <cell r="A225">
            <v>54985</v>
          </cell>
          <cell r="B225"/>
          <cell r="C225" t="str">
            <v xml:space="preserve">Compact Finish  </v>
          </cell>
          <cell r="D225" t="str">
            <v xml:space="preserve">Bio polish </v>
          </cell>
        </row>
        <row r="226">
          <cell r="A226">
            <v>55000</v>
          </cell>
          <cell r="B226"/>
          <cell r="C226" t="str">
            <v xml:space="preserve">Compact Finish  </v>
          </cell>
          <cell r="D226" t="str">
            <v xml:space="preserve">Bio polish </v>
          </cell>
        </row>
        <row r="227">
          <cell r="A227">
            <v>55018</v>
          </cell>
          <cell r="B227"/>
          <cell r="C227" t="str">
            <v xml:space="preserve">Compact Finish  </v>
          </cell>
          <cell r="D227" t="str">
            <v xml:space="preserve">Bio polish </v>
          </cell>
        </row>
        <row r="228">
          <cell r="A228">
            <v>55019</v>
          </cell>
          <cell r="B228"/>
          <cell r="C228" t="str">
            <v xml:space="preserve">Compact Finish  </v>
          </cell>
          <cell r="D228" t="str">
            <v xml:space="preserve">Bio polish </v>
          </cell>
        </row>
        <row r="229">
          <cell r="A229">
            <v>55037</v>
          </cell>
          <cell r="B229"/>
          <cell r="C229" t="str">
            <v xml:space="preserve">Compact Finish  </v>
          </cell>
          <cell r="D229" t="str">
            <v xml:space="preserve">Bio polish </v>
          </cell>
        </row>
        <row r="230">
          <cell r="A230">
            <v>55038</v>
          </cell>
          <cell r="B230"/>
          <cell r="C230" t="str">
            <v xml:space="preserve">Compact Finish  </v>
          </cell>
          <cell r="D230" t="str">
            <v xml:space="preserve">Bio polish </v>
          </cell>
        </row>
        <row r="231">
          <cell r="A231">
            <v>55058</v>
          </cell>
          <cell r="B231"/>
          <cell r="C231" t="str">
            <v xml:space="preserve">Compact Finish  </v>
          </cell>
          <cell r="D231" t="str">
            <v xml:space="preserve">Bio polish </v>
          </cell>
        </row>
        <row r="232">
          <cell r="A232">
            <v>55066</v>
          </cell>
          <cell r="B232"/>
          <cell r="C232" t="str">
            <v xml:space="preserve">Compact Finish  </v>
          </cell>
          <cell r="D232" t="str">
            <v xml:space="preserve">Bio polish </v>
          </cell>
        </row>
        <row r="233">
          <cell r="A233">
            <v>55067</v>
          </cell>
          <cell r="B233"/>
          <cell r="C233" t="str">
            <v xml:space="preserve">Compact Finish  </v>
          </cell>
          <cell r="D233" t="str">
            <v xml:space="preserve">Bio polish </v>
          </cell>
        </row>
        <row r="234">
          <cell r="A234">
            <v>55068</v>
          </cell>
          <cell r="B234"/>
          <cell r="C234" t="str">
            <v xml:space="preserve">Compact Finish  </v>
          </cell>
          <cell r="D234" t="str">
            <v xml:space="preserve">Bio polish </v>
          </cell>
        </row>
        <row r="235">
          <cell r="A235">
            <v>55069</v>
          </cell>
          <cell r="B235"/>
          <cell r="C235" t="str">
            <v xml:space="preserve">Compact Finish  </v>
          </cell>
          <cell r="D235" t="str">
            <v xml:space="preserve">Bio polish </v>
          </cell>
        </row>
        <row r="236">
          <cell r="A236">
            <v>55070</v>
          </cell>
          <cell r="B236"/>
          <cell r="C236" t="str">
            <v xml:space="preserve">Compact Finish  </v>
          </cell>
          <cell r="D236" t="str">
            <v xml:space="preserve">Bio polish </v>
          </cell>
        </row>
        <row r="237">
          <cell r="A237">
            <v>55071</v>
          </cell>
          <cell r="B237"/>
          <cell r="C237" t="str">
            <v xml:space="preserve">Compact Finish  </v>
          </cell>
          <cell r="D237" t="str">
            <v xml:space="preserve">Bio polish </v>
          </cell>
        </row>
        <row r="238">
          <cell r="A238">
            <v>55080</v>
          </cell>
          <cell r="B238"/>
          <cell r="C238" t="str">
            <v xml:space="preserve">Compact Finish  </v>
          </cell>
          <cell r="D238" t="str">
            <v xml:space="preserve">Bio polish </v>
          </cell>
        </row>
        <row r="239">
          <cell r="A239">
            <v>55081</v>
          </cell>
          <cell r="B239"/>
          <cell r="C239" t="str">
            <v xml:space="preserve">Compact Finish  </v>
          </cell>
          <cell r="D239" t="str">
            <v xml:space="preserve">Bio polish </v>
          </cell>
        </row>
        <row r="240">
          <cell r="A240">
            <v>55082</v>
          </cell>
          <cell r="B240"/>
          <cell r="C240" t="str">
            <v xml:space="preserve">Compact Finish  </v>
          </cell>
          <cell r="D240" t="str">
            <v xml:space="preserve">Bio polish </v>
          </cell>
        </row>
        <row r="241">
          <cell r="A241">
            <v>55108</v>
          </cell>
          <cell r="B241" t="str">
            <v xml:space="preserve">Stenter Finish </v>
          </cell>
          <cell r="C241"/>
          <cell r="D241" t="str">
            <v xml:space="preserve">Bio polish </v>
          </cell>
        </row>
        <row r="242">
          <cell r="A242">
            <v>55115</v>
          </cell>
          <cell r="B242"/>
          <cell r="C242" t="str">
            <v xml:space="preserve">Compact Finish  </v>
          </cell>
          <cell r="D242" t="str">
            <v xml:space="preserve">Bio polish </v>
          </cell>
        </row>
        <row r="243">
          <cell r="A243">
            <v>55126</v>
          </cell>
          <cell r="B243"/>
          <cell r="C243" t="str">
            <v xml:space="preserve">Compact Finish  </v>
          </cell>
          <cell r="D243" t="str">
            <v xml:space="preserve">Bio polish </v>
          </cell>
        </row>
        <row r="244">
          <cell r="A244">
            <v>55129</v>
          </cell>
          <cell r="B244" t="str">
            <v xml:space="preserve">Stenter Finish </v>
          </cell>
          <cell r="C244"/>
          <cell r="D244" t="str">
            <v xml:space="preserve">Bio polish </v>
          </cell>
        </row>
        <row r="245">
          <cell r="A245">
            <v>55130</v>
          </cell>
          <cell r="B245"/>
          <cell r="C245" t="str">
            <v xml:space="preserve">Compact Finish  </v>
          </cell>
          <cell r="D245" t="str">
            <v xml:space="preserve">Bio polish </v>
          </cell>
        </row>
        <row r="246">
          <cell r="A246">
            <v>55131</v>
          </cell>
          <cell r="B246"/>
          <cell r="C246" t="str">
            <v xml:space="preserve">Compact Finish  </v>
          </cell>
          <cell r="D246" t="str">
            <v xml:space="preserve">Bio polish </v>
          </cell>
        </row>
        <row r="247">
          <cell r="A247">
            <v>55139</v>
          </cell>
          <cell r="B247" t="str">
            <v xml:space="preserve">Stenter Finish </v>
          </cell>
          <cell r="C247"/>
          <cell r="D247" t="str">
            <v xml:space="preserve">Bio polish </v>
          </cell>
        </row>
        <row r="248">
          <cell r="A248">
            <v>55153</v>
          </cell>
          <cell r="B248"/>
          <cell r="C248" t="str">
            <v xml:space="preserve">Compact Finish  </v>
          </cell>
          <cell r="D248" t="str">
            <v xml:space="preserve">Bio polish </v>
          </cell>
        </row>
        <row r="249">
          <cell r="A249">
            <v>55168</v>
          </cell>
          <cell r="B249"/>
          <cell r="C249" t="str">
            <v xml:space="preserve">Compact Finish  </v>
          </cell>
          <cell r="D249" t="str">
            <v xml:space="preserve">Bio polish </v>
          </cell>
        </row>
        <row r="250">
          <cell r="A250">
            <v>55177</v>
          </cell>
          <cell r="B250"/>
          <cell r="C250" t="str">
            <v xml:space="preserve">Compact Finish  </v>
          </cell>
          <cell r="D250" t="str">
            <v xml:space="preserve">Bio polish </v>
          </cell>
        </row>
        <row r="251">
          <cell r="A251">
            <v>55178</v>
          </cell>
          <cell r="B251"/>
          <cell r="C251" t="str">
            <v xml:space="preserve">Compact Finish  </v>
          </cell>
          <cell r="D251" t="str">
            <v xml:space="preserve">Bio polish </v>
          </cell>
        </row>
        <row r="252">
          <cell r="A252">
            <v>55179</v>
          </cell>
          <cell r="B252" t="str">
            <v xml:space="preserve">Stenter Finish </v>
          </cell>
          <cell r="C252"/>
          <cell r="D252" t="str">
            <v xml:space="preserve">Bio polish </v>
          </cell>
        </row>
        <row r="253">
          <cell r="A253">
            <v>55183</v>
          </cell>
          <cell r="B253" t="str">
            <v xml:space="preserve">Stenter Finish </v>
          </cell>
          <cell r="C253"/>
          <cell r="D253" t="str">
            <v xml:space="preserve">Bio polish </v>
          </cell>
        </row>
        <row r="254">
          <cell r="A254">
            <v>55241</v>
          </cell>
          <cell r="B254" t="str">
            <v xml:space="preserve">Stenter Finish </v>
          </cell>
          <cell r="C254"/>
          <cell r="D254" t="str">
            <v xml:space="preserve">Bio polish </v>
          </cell>
        </row>
        <row r="255">
          <cell r="A255">
            <v>55243</v>
          </cell>
          <cell r="B255"/>
          <cell r="C255" t="str">
            <v xml:space="preserve">Compact Finish  </v>
          </cell>
          <cell r="D255" t="str">
            <v xml:space="preserve">Bio polish </v>
          </cell>
        </row>
        <row r="256">
          <cell r="A256">
            <v>55244</v>
          </cell>
          <cell r="B256"/>
          <cell r="C256" t="str">
            <v xml:space="preserve">Compact Finish  </v>
          </cell>
          <cell r="D256" t="str">
            <v xml:space="preserve">Bio polish </v>
          </cell>
        </row>
        <row r="257">
          <cell r="A257">
            <v>55245</v>
          </cell>
          <cell r="B257"/>
          <cell r="C257" t="str">
            <v xml:space="preserve">Compact Finish  </v>
          </cell>
          <cell r="D257" t="str">
            <v xml:space="preserve">Bio polish </v>
          </cell>
        </row>
        <row r="258">
          <cell r="A258">
            <v>55246</v>
          </cell>
          <cell r="B258"/>
          <cell r="C258" t="str">
            <v xml:space="preserve">Compact Finish  </v>
          </cell>
          <cell r="D258" t="str">
            <v xml:space="preserve">Bio polish </v>
          </cell>
        </row>
        <row r="259">
          <cell r="A259">
            <v>55247</v>
          </cell>
          <cell r="B259"/>
          <cell r="C259" t="str">
            <v xml:space="preserve">Compact Finish  </v>
          </cell>
          <cell r="D259" t="str">
            <v xml:space="preserve">Bio polish </v>
          </cell>
        </row>
        <row r="260">
          <cell r="A260">
            <v>55248</v>
          </cell>
          <cell r="B260"/>
          <cell r="C260" t="str">
            <v xml:space="preserve">Compact Finish  </v>
          </cell>
          <cell r="D260" t="str">
            <v xml:space="preserve">Bio polish </v>
          </cell>
        </row>
        <row r="261">
          <cell r="A261">
            <v>55261</v>
          </cell>
          <cell r="B261" t="str">
            <v xml:space="preserve">Stenter Finish </v>
          </cell>
          <cell r="C261"/>
          <cell r="D261" t="str">
            <v xml:space="preserve">Bio polish </v>
          </cell>
        </row>
        <row r="262">
          <cell r="A262">
            <v>55284</v>
          </cell>
          <cell r="B262"/>
          <cell r="C262" t="str">
            <v xml:space="preserve">Compact Finish  </v>
          </cell>
          <cell r="D262" t="str">
            <v xml:space="preserve">Bio polish </v>
          </cell>
        </row>
        <row r="263">
          <cell r="A263">
            <v>55296</v>
          </cell>
          <cell r="B263"/>
          <cell r="C263" t="str">
            <v xml:space="preserve">Compact Finish  </v>
          </cell>
          <cell r="D263" t="str">
            <v xml:space="preserve">Bio polish </v>
          </cell>
        </row>
        <row r="264">
          <cell r="A264">
            <v>55320</v>
          </cell>
          <cell r="B264" t="str">
            <v xml:space="preserve">Stenter Finish </v>
          </cell>
          <cell r="C264"/>
          <cell r="D264" t="str">
            <v xml:space="preserve">Bio polish </v>
          </cell>
        </row>
        <row r="265">
          <cell r="A265">
            <v>55329</v>
          </cell>
          <cell r="B265" t="str">
            <v xml:space="preserve">Stenter Finish </v>
          </cell>
          <cell r="C265"/>
          <cell r="D265" t="str">
            <v xml:space="preserve">Bio polish </v>
          </cell>
        </row>
        <row r="266">
          <cell r="A266">
            <v>55331</v>
          </cell>
          <cell r="B266" t="str">
            <v xml:space="preserve">Stenter Finish </v>
          </cell>
          <cell r="C266"/>
          <cell r="D266" t="str">
            <v xml:space="preserve">Bio polish </v>
          </cell>
        </row>
        <row r="267">
          <cell r="A267">
            <v>55340</v>
          </cell>
          <cell r="B267"/>
          <cell r="C267" t="str">
            <v xml:space="preserve">Compact Finish  </v>
          </cell>
          <cell r="D267" t="str">
            <v xml:space="preserve">Bio polish </v>
          </cell>
        </row>
        <row r="268">
          <cell r="A268">
            <v>55376</v>
          </cell>
          <cell r="B268"/>
          <cell r="C268" t="str">
            <v xml:space="preserve">Compact Finish  </v>
          </cell>
          <cell r="D268" t="str">
            <v xml:space="preserve">Bio polish </v>
          </cell>
        </row>
        <row r="269">
          <cell r="A269">
            <v>55467</v>
          </cell>
          <cell r="B269" t="str">
            <v xml:space="preserve">Stenter Finish </v>
          </cell>
          <cell r="C269"/>
          <cell r="D269" t="str">
            <v xml:space="preserve">Bio polish </v>
          </cell>
        </row>
        <row r="270">
          <cell r="A270">
            <v>55471</v>
          </cell>
          <cell r="B270" t="str">
            <v xml:space="preserve">Stenter Finish </v>
          </cell>
          <cell r="C270"/>
          <cell r="D270" t="str">
            <v xml:space="preserve">Bio polish </v>
          </cell>
        </row>
        <row r="271">
          <cell r="A271">
            <v>55485</v>
          </cell>
          <cell r="B271" t="str">
            <v xml:space="preserve">Stenter Finish </v>
          </cell>
          <cell r="C271"/>
          <cell r="D271" t="str">
            <v xml:space="preserve">Bio polish </v>
          </cell>
        </row>
        <row r="272">
          <cell r="A272">
            <v>55490</v>
          </cell>
          <cell r="B272" t="str">
            <v xml:space="preserve">Stenter Finish </v>
          </cell>
          <cell r="C272"/>
          <cell r="D272" t="str">
            <v xml:space="preserve">Bio polish </v>
          </cell>
        </row>
        <row r="273">
          <cell r="A273">
            <v>55499</v>
          </cell>
          <cell r="B273"/>
          <cell r="C273" t="str">
            <v xml:space="preserve">Compact Finish  </v>
          </cell>
          <cell r="D273" t="str">
            <v xml:space="preserve">Bio polish </v>
          </cell>
        </row>
        <row r="274">
          <cell r="A274">
            <v>55500</v>
          </cell>
          <cell r="B274" t="str">
            <v xml:space="preserve">Stenter Finish </v>
          </cell>
          <cell r="C274"/>
          <cell r="D274" t="str">
            <v xml:space="preserve">Bio polish </v>
          </cell>
        </row>
        <row r="275">
          <cell r="A275" t="str">
            <v>50375B</v>
          </cell>
          <cell r="B275" t="str">
            <v xml:space="preserve">Stenter Finish </v>
          </cell>
          <cell r="C275"/>
          <cell r="D275" t="str">
            <v xml:space="preserve">Bio polish </v>
          </cell>
        </row>
        <row r="276">
          <cell r="A276" t="str">
            <v>50375D</v>
          </cell>
          <cell r="B276" t="str">
            <v xml:space="preserve">Stenter Finish </v>
          </cell>
          <cell r="C276"/>
          <cell r="D276" t="str">
            <v xml:space="preserve">Bio polish </v>
          </cell>
        </row>
        <row r="277">
          <cell r="A277" t="str">
            <v>50375L</v>
          </cell>
          <cell r="B277" t="str">
            <v xml:space="preserve">Stenter Finish </v>
          </cell>
          <cell r="C277"/>
          <cell r="D277" t="str">
            <v xml:space="preserve">Bio polish </v>
          </cell>
        </row>
        <row r="278">
          <cell r="A278" t="str">
            <v>51356A</v>
          </cell>
          <cell r="B278"/>
          <cell r="C278" t="str">
            <v xml:space="preserve">Compact Finish  </v>
          </cell>
          <cell r="D278" t="str">
            <v xml:space="preserve">Bio polish </v>
          </cell>
        </row>
        <row r="279">
          <cell r="A279" t="str">
            <v>51356N</v>
          </cell>
          <cell r="B279"/>
          <cell r="C279" t="str">
            <v xml:space="preserve">Compact Finish  </v>
          </cell>
          <cell r="D279" t="str">
            <v xml:space="preserve">Bio polish </v>
          </cell>
        </row>
        <row r="280">
          <cell r="A280" t="str">
            <v>52513B</v>
          </cell>
          <cell r="B280" t="str">
            <v xml:space="preserve">Stenter Finish </v>
          </cell>
          <cell r="C280"/>
          <cell r="D280" t="str">
            <v xml:space="preserve">Bio polish </v>
          </cell>
        </row>
        <row r="281">
          <cell r="A281" t="str">
            <v>54495D</v>
          </cell>
          <cell r="B281"/>
          <cell r="C281" t="str">
            <v xml:space="preserve">Compact Finish  </v>
          </cell>
          <cell r="D281" t="str">
            <v xml:space="preserve">Bio polish </v>
          </cell>
        </row>
        <row r="282">
          <cell r="A282" t="str">
            <v>54495L</v>
          </cell>
          <cell r="B282"/>
          <cell r="C282" t="str">
            <v xml:space="preserve">Compact Finish  </v>
          </cell>
          <cell r="D282" t="str">
            <v xml:space="preserve">Bio polish </v>
          </cell>
        </row>
        <row r="283">
          <cell r="A283" t="str">
            <v>54704D</v>
          </cell>
          <cell r="B283"/>
          <cell r="C283" t="str">
            <v xml:space="preserve">Compact Finish  </v>
          </cell>
          <cell r="D283" t="str">
            <v xml:space="preserve">Bio polish </v>
          </cell>
        </row>
        <row r="284">
          <cell r="A284" t="str">
            <v>54704L</v>
          </cell>
          <cell r="B284"/>
          <cell r="C284" t="str">
            <v xml:space="preserve">Compact Finish  </v>
          </cell>
          <cell r="D284" t="str">
            <v xml:space="preserve">Bio polish </v>
          </cell>
        </row>
        <row r="285">
          <cell r="A285" t="str">
            <v>54943D</v>
          </cell>
          <cell r="B285"/>
          <cell r="C285" t="str">
            <v xml:space="preserve">Compact Finish  </v>
          </cell>
          <cell r="D285" t="str">
            <v xml:space="preserve">Bio polish </v>
          </cell>
        </row>
        <row r="286">
          <cell r="A286" t="str">
            <v>54943L</v>
          </cell>
          <cell r="B286"/>
          <cell r="C286" t="str">
            <v xml:space="preserve">Compact Finish  </v>
          </cell>
          <cell r="D286" t="str">
            <v xml:space="preserve">Bio polish </v>
          </cell>
        </row>
        <row r="287">
          <cell r="A287" t="str">
            <v>Y3-0307A</v>
          </cell>
          <cell r="B287"/>
          <cell r="C287" t="str">
            <v xml:space="preserve">Compact Finish  </v>
          </cell>
          <cell r="D287" t="str">
            <v xml:space="preserve">Bio polish </v>
          </cell>
        </row>
        <row r="288">
          <cell r="A288" t="str">
            <v>Y3-0307B</v>
          </cell>
          <cell r="B288"/>
          <cell r="C288" t="str">
            <v xml:space="preserve">Compact Finish  </v>
          </cell>
          <cell r="D288" t="str">
            <v xml:space="preserve">Bio polish </v>
          </cell>
        </row>
        <row r="289">
          <cell r="A289" t="str">
            <v>Y3-0307C</v>
          </cell>
          <cell r="B289"/>
          <cell r="C289" t="str">
            <v xml:space="preserve">Compact Finish  </v>
          </cell>
          <cell r="D289" t="str">
            <v xml:space="preserve">Bio polish </v>
          </cell>
        </row>
        <row r="290">
          <cell r="A290" t="str">
            <v>Y3-0365E</v>
          </cell>
          <cell r="B290"/>
          <cell r="C290" t="str">
            <v xml:space="preserve">Compact Finish  </v>
          </cell>
          <cell r="D290" t="str">
            <v xml:space="preserve">Bio polish </v>
          </cell>
        </row>
        <row r="291">
          <cell r="A291" t="str">
            <v>Y3-0365F</v>
          </cell>
          <cell r="B291"/>
          <cell r="C291" t="str">
            <v xml:space="preserve">Compact Finish  </v>
          </cell>
          <cell r="D291" t="str">
            <v xml:space="preserve">Bio polish </v>
          </cell>
        </row>
        <row r="292">
          <cell r="A292" t="str">
            <v>Y3-0365G</v>
          </cell>
          <cell r="B292"/>
          <cell r="C292" t="str">
            <v xml:space="preserve">Compact Finish  </v>
          </cell>
          <cell r="D292" t="str">
            <v xml:space="preserve">Bio polish </v>
          </cell>
        </row>
        <row r="293">
          <cell r="A293" t="str">
            <v>Y3-0365W</v>
          </cell>
          <cell r="B293"/>
          <cell r="C293" t="str">
            <v xml:space="preserve">Compact Finish  </v>
          </cell>
          <cell r="D293" t="str">
            <v xml:space="preserve">Bio polish </v>
          </cell>
        </row>
        <row r="294">
          <cell r="A294" t="str">
            <v>Y3-0365X</v>
          </cell>
          <cell r="B294"/>
          <cell r="C294" t="str">
            <v xml:space="preserve">Compact Finish  </v>
          </cell>
          <cell r="D294" t="str">
            <v xml:space="preserve">Bio polish </v>
          </cell>
        </row>
        <row r="295">
          <cell r="A295" t="str">
            <v>Y3-0365Y</v>
          </cell>
          <cell r="B295"/>
          <cell r="C295" t="str">
            <v xml:space="preserve">Compact Finish  </v>
          </cell>
          <cell r="D295" t="str">
            <v xml:space="preserve">Bio polish </v>
          </cell>
        </row>
        <row r="296">
          <cell r="A296" t="str">
            <v>Y3-0365Z</v>
          </cell>
          <cell r="B296"/>
          <cell r="C296" t="str">
            <v xml:space="preserve">Compact Finish  </v>
          </cell>
          <cell r="D296" t="str">
            <v xml:space="preserve">Bio polish </v>
          </cell>
        </row>
        <row r="297">
          <cell r="A297" t="str">
            <v>Y3-0517A</v>
          </cell>
          <cell r="B297"/>
          <cell r="C297" t="str">
            <v xml:space="preserve">Compact Finish  </v>
          </cell>
          <cell r="D297" t="str">
            <v xml:space="preserve">Bio polish </v>
          </cell>
        </row>
        <row r="298">
          <cell r="A298" t="str">
            <v>Y3-0519G</v>
          </cell>
          <cell r="B298"/>
          <cell r="C298" t="str">
            <v xml:space="preserve">Compact Finish  </v>
          </cell>
          <cell r="D298" t="str">
            <v xml:space="preserve">Bio polish </v>
          </cell>
        </row>
        <row r="299">
          <cell r="A299" t="str">
            <v>Y3-0519H</v>
          </cell>
          <cell r="B299"/>
          <cell r="C299" t="str">
            <v xml:space="preserve">Compact Finish  </v>
          </cell>
          <cell r="D299" t="str">
            <v xml:space="preserve">Bio polish </v>
          </cell>
        </row>
        <row r="300">
          <cell r="A300" t="str">
            <v>Y3-0519I</v>
          </cell>
          <cell r="B300"/>
          <cell r="C300" t="str">
            <v xml:space="preserve">Compact Finish  </v>
          </cell>
          <cell r="D300" t="str">
            <v xml:space="preserve">Bio polish </v>
          </cell>
        </row>
        <row r="301">
          <cell r="A301" t="str">
            <v>Y3-0590A</v>
          </cell>
          <cell r="B301"/>
          <cell r="C301" t="str">
            <v xml:space="preserve">Compact Finish  </v>
          </cell>
          <cell r="D301" t="str">
            <v xml:space="preserve">Bio polish </v>
          </cell>
        </row>
        <row r="302">
          <cell r="A302" t="str">
            <v>Y3-0591A</v>
          </cell>
          <cell r="B302"/>
          <cell r="C302" t="str">
            <v xml:space="preserve">Compact Finish  </v>
          </cell>
          <cell r="D302" t="str">
            <v xml:space="preserve">Bio polish </v>
          </cell>
        </row>
        <row r="303">
          <cell r="A303" t="str">
            <v>Y3-0593A</v>
          </cell>
          <cell r="B303"/>
          <cell r="C303" t="str">
            <v xml:space="preserve">Compact Finish  </v>
          </cell>
          <cell r="D303" t="str">
            <v xml:space="preserve">Bio polish </v>
          </cell>
        </row>
        <row r="304">
          <cell r="A304" t="str">
            <v>Y3-0601D</v>
          </cell>
          <cell r="B304"/>
          <cell r="C304" t="str">
            <v xml:space="preserve">Compact Finish  </v>
          </cell>
          <cell r="D304" t="str">
            <v xml:space="preserve">Bio polish </v>
          </cell>
        </row>
        <row r="305">
          <cell r="A305" t="str">
            <v>Y3-0601E</v>
          </cell>
          <cell r="B305"/>
          <cell r="C305" t="str">
            <v xml:space="preserve">Compact Finish  </v>
          </cell>
          <cell r="D305" t="str">
            <v xml:space="preserve">Bio polish </v>
          </cell>
        </row>
        <row r="306">
          <cell r="A306" t="str">
            <v>Y3-0601F</v>
          </cell>
          <cell r="B306"/>
          <cell r="C306" t="str">
            <v xml:space="preserve">Compact Finish  </v>
          </cell>
          <cell r="D306" t="str">
            <v xml:space="preserve">Bio polish </v>
          </cell>
        </row>
        <row r="307">
          <cell r="A307" t="str">
            <v>Y3-0608A</v>
          </cell>
          <cell r="B307"/>
          <cell r="C307" t="str">
            <v xml:space="preserve">Compact Finish  </v>
          </cell>
          <cell r="D307" t="str">
            <v xml:space="preserve">Bio polish </v>
          </cell>
        </row>
        <row r="308">
          <cell r="A308" t="str">
            <v>Y3-0610A</v>
          </cell>
          <cell r="B308"/>
          <cell r="C308" t="str">
            <v xml:space="preserve">Compact Finish  </v>
          </cell>
          <cell r="D308" t="str">
            <v xml:space="preserve">Bio polish </v>
          </cell>
        </row>
        <row r="309">
          <cell r="A309" t="str">
            <v>Y3-0612A</v>
          </cell>
          <cell r="B309"/>
          <cell r="C309" t="str">
            <v xml:space="preserve">Compact Finish  </v>
          </cell>
          <cell r="D309" t="str">
            <v xml:space="preserve">Bio polish </v>
          </cell>
        </row>
        <row r="310">
          <cell r="A310" t="str">
            <v>Y3-0635A</v>
          </cell>
          <cell r="B310"/>
          <cell r="C310" t="str">
            <v xml:space="preserve">Compact Finish  </v>
          </cell>
          <cell r="D310" t="str">
            <v xml:space="preserve">Bio polish </v>
          </cell>
        </row>
        <row r="311">
          <cell r="A311" t="str">
            <v>Y3-0685A</v>
          </cell>
          <cell r="B311"/>
          <cell r="C311" t="str">
            <v xml:space="preserve">Compact Finish  </v>
          </cell>
          <cell r="D311" t="str">
            <v xml:space="preserve">Bio polish </v>
          </cell>
        </row>
        <row r="312">
          <cell r="A312" t="str">
            <v>Y3-0686A</v>
          </cell>
          <cell r="B312"/>
          <cell r="C312" t="str">
            <v xml:space="preserve">Compact Finish  </v>
          </cell>
          <cell r="D312" t="str">
            <v xml:space="preserve">Bio polish </v>
          </cell>
        </row>
        <row r="313">
          <cell r="A313" t="str">
            <v>Y3-0686B</v>
          </cell>
          <cell r="B313"/>
          <cell r="C313" t="str">
            <v xml:space="preserve">Compact Finish  </v>
          </cell>
          <cell r="D313" t="str">
            <v xml:space="preserve">Bio polish </v>
          </cell>
        </row>
        <row r="314">
          <cell r="A314" t="str">
            <v>Y3-0687A</v>
          </cell>
          <cell r="B314"/>
          <cell r="C314" t="str">
            <v xml:space="preserve">Compact Finish  </v>
          </cell>
          <cell r="D314" t="str">
            <v xml:space="preserve">Bio polish </v>
          </cell>
        </row>
        <row r="315">
          <cell r="A315" t="str">
            <v>Y3-0688A</v>
          </cell>
          <cell r="B315"/>
          <cell r="C315" t="str">
            <v xml:space="preserve">Compact Finish  </v>
          </cell>
          <cell r="D315" t="str">
            <v xml:space="preserve">Bio polish </v>
          </cell>
        </row>
        <row r="316">
          <cell r="A316" t="str">
            <v>Y3-0689A</v>
          </cell>
          <cell r="B316"/>
          <cell r="C316" t="str">
            <v xml:space="preserve">Compact Finish  </v>
          </cell>
          <cell r="D316" t="str">
            <v xml:space="preserve">Bio polish </v>
          </cell>
        </row>
        <row r="317">
          <cell r="A317" t="str">
            <v>Y3-0690A</v>
          </cell>
          <cell r="B317"/>
          <cell r="C317" t="str">
            <v xml:space="preserve">Compact Finish  </v>
          </cell>
          <cell r="D317" t="str">
            <v xml:space="preserve">Bio polish </v>
          </cell>
        </row>
        <row r="318">
          <cell r="A318" t="str">
            <v>Y3-0697A</v>
          </cell>
          <cell r="B318"/>
          <cell r="C318" t="str">
            <v xml:space="preserve">Compact Finish  </v>
          </cell>
          <cell r="D318" t="str">
            <v xml:space="preserve">Bio polish </v>
          </cell>
        </row>
        <row r="319">
          <cell r="A319" t="str">
            <v>Y3-0697B</v>
          </cell>
          <cell r="B319"/>
          <cell r="C319" t="str">
            <v xml:space="preserve">Compact Finish  </v>
          </cell>
          <cell r="D319" t="str">
            <v xml:space="preserve">Bio polish </v>
          </cell>
        </row>
        <row r="320">
          <cell r="A320" t="str">
            <v>Y3-0697C</v>
          </cell>
          <cell r="B320"/>
          <cell r="C320" t="str">
            <v xml:space="preserve">Compact Finish  </v>
          </cell>
          <cell r="D320" t="str">
            <v xml:space="preserve">Bio polish </v>
          </cell>
        </row>
        <row r="321">
          <cell r="A321" t="str">
            <v>Y3-0697D</v>
          </cell>
          <cell r="B321"/>
          <cell r="C321" t="str">
            <v xml:space="preserve">Compact Finish  </v>
          </cell>
          <cell r="D321" t="str">
            <v xml:space="preserve">Bio polish </v>
          </cell>
        </row>
        <row r="322">
          <cell r="A322" t="str">
            <v>Y3-0697E</v>
          </cell>
          <cell r="B322"/>
          <cell r="C322" t="str">
            <v xml:space="preserve">Compact Finish  </v>
          </cell>
          <cell r="D322" t="str">
            <v xml:space="preserve">Bio polish </v>
          </cell>
        </row>
        <row r="323">
          <cell r="A323" t="str">
            <v>Y3-0697F</v>
          </cell>
          <cell r="B323"/>
          <cell r="C323" t="str">
            <v xml:space="preserve">Compact Finish  </v>
          </cell>
          <cell r="D323" t="str">
            <v xml:space="preserve">Bio polish </v>
          </cell>
        </row>
        <row r="324">
          <cell r="A324" t="str">
            <v>Y3-0697G</v>
          </cell>
          <cell r="B324"/>
          <cell r="C324" t="str">
            <v xml:space="preserve">Compact Finish  </v>
          </cell>
          <cell r="D324" t="str">
            <v xml:space="preserve">Bio polish </v>
          </cell>
        </row>
        <row r="325">
          <cell r="A325" t="str">
            <v>Y3-0697H</v>
          </cell>
          <cell r="B325"/>
          <cell r="C325" t="str">
            <v xml:space="preserve">Compact Finish  </v>
          </cell>
          <cell r="D325" t="str">
            <v xml:space="preserve">Bio polish </v>
          </cell>
        </row>
        <row r="326">
          <cell r="A326" t="str">
            <v>Y3-0697I</v>
          </cell>
          <cell r="B326"/>
          <cell r="C326" t="str">
            <v xml:space="preserve">Compact Finish  </v>
          </cell>
          <cell r="D326" t="str">
            <v xml:space="preserve">Bio polish </v>
          </cell>
        </row>
        <row r="327">
          <cell r="A327" t="str">
            <v>Y3-0697J</v>
          </cell>
          <cell r="B327"/>
          <cell r="C327" t="str">
            <v xml:space="preserve">Compact Finish  </v>
          </cell>
          <cell r="D327" t="str">
            <v xml:space="preserve">Bio polish </v>
          </cell>
        </row>
        <row r="328">
          <cell r="A328" t="str">
            <v>Y3-0697K</v>
          </cell>
          <cell r="B328"/>
          <cell r="C328" t="str">
            <v xml:space="preserve">Compact Finish  </v>
          </cell>
          <cell r="D328" t="str">
            <v xml:space="preserve">Bio polish </v>
          </cell>
        </row>
        <row r="329">
          <cell r="A329" t="str">
            <v>Y3-0697L</v>
          </cell>
          <cell r="B329"/>
          <cell r="C329" t="str">
            <v xml:space="preserve">Compact Finish  </v>
          </cell>
          <cell r="D329" t="str">
            <v xml:space="preserve">Bio polish </v>
          </cell>
        </row>
        <row r="330">
          <cell r="A330" t="str">
            <v>Y3-0697M</v>
          </cell>
          <cell r="B330"/>
          <cell r="C330" t="str">
            <v xml:space="preserve">Compact Finish  </v>
          </cell>
          <cell r="D330" t="str">
            <v xml:space="preserve">Bio polish </v>
          </cell>
        </row>
        <row r="331">
          <cell r="A331" t="str">
            <v>Y3-0697N</v>
          </cell>
          <cell r="B331"/>
          <cell r="C331" t="str">
            <v xml:space="preserve">Compact Finish  </v>
          </cell>
          <cell r="D331" t="str">
            <v xml:space="preserve">Bio polish </v>
          </cell>
        </row>
        <row r="332">
          <cell r="A332" t="str">
            <v>Y3-0697O</v>
          </cell>
          <cell r="B332"/>
          <cell r="C332" t="str">
            <v xml:space="preserve">Compact Finish  </v>
          </cell>
          <cell r="D332" t="str">
            <v xml:space="preserve">Bio polish </v>
          </cell>
        </row>
        <row r="333">
          <cell r="A333" t="str">
            <v>Y3-0697P</v>
          </cell>
          <cell r="B333"/>
          <cell r="C333" t="str">
            <v xml:space="preserve">Compact Finish  </v>
          </cell>
          <cell r="D333" t="str">
            <v xml:space="preserve">Bio polish </v>
          </cell>
        </row>
        <row r="334">
          <cell r="A334" t="str">
            <v>Y3-0697R</v>
          </cell>
          <cell r="B334"/>
          <cell r="C334" t="str">
            <v xml:space="preserve">Compact Finish  </v>
          </cell>
          <cell r="D334" t="str">
            <v xml:space="preserve">Bio polish </v>
          </cell>
        </row>
        <row r="335">
          <cell r="A335" t="str">
            <v>Y3-0697S</v>
          </cell>
          <cell r="B335"/>
          <cell r="C335" t="str">
            <v xml:space="preserve">Compact Finish  </v>
          </cell>
          <cell r="D335" t="str">
            <v xml:space="preserve">Bio polish </v>
          </cell>
        </row>
        <row r="336">
          <cell r="A336" t="str">
            <v>Y3-0697T</v>
          </cell>
          <cell r="B336"/>
          <cell r="C336" t="str">
            <v xml:space="preserve">Compact Finish  </v>
          </cell>
          <cell r="D336" t="str">
            <v xml:space="preserve">Bio polish </v>
          </cell>
        </row>
        <row r="337">
          <cell r="A337" t="str">
            <v>Y3-0697U</v>
          </cell>
          <cell r="B337"/>
          <cell r="C337" t="str">
            <v xml:space="preserve">Compact Finish  </v>
          </cell>
          <cell r="D337" t="str">
            <v xml:space="preserve">Bio polish </v>
          </cell>
        </row>
        <row r="338">
          <cell r="A338" t="str">
            <v>Y3-0697V</v>
          </cell>
          <cell r="B338"/>
          <cell r="C338" t="str">
            <v xml:space="preserve">Compact Finish  </v>
          </cell>
          <cell r="D338" t="str">
            <v xml:space="preserve">Bio polish </v>
          </cell>
        </row>
        <row r="339">
          <cell r="A339" t="str">
            <v>Y3-0697W</v>
          </cell>
          <cell r="B339"/>
          <cell r="C339" t="str">
            <v xml:space="preserve">Compact Finish  </v>
          </cell>
          <cell r="D339" t="str">
            <v xml:space="preserve">Bio polish </v>
          </cell>
        </row>
        <row r="340">
          <cell r="A340" t="str">
            <v>Y3-0697X</v>
          </cell>
          <cell r="B340"/>
          <cell r="C340" t="str">
            <v xml:space="preserve">Compact Finish  </v>
          </cell>
          <cell r="D340" t="str">
            <v xml:space="preserve">Bio polish </v>
          </cell>
        </row>
        <row r="341">
          <cell r="A341" t="str">
            <v>Y3-0697Y</v>
          </cell>
          <cell r="B341"/>
          <cell r="C341" t="str">
            <v xml:space="preserve">Compact Finish  </v>
          </cell>
          <cell r="D341" t="str">
            <v xml:space="preserve">Bio polish </v>
          </cell>
        </row>
        <row r="342">
          <cell r="A342" t="str">
            <v>Y3-0697Z</v>
          </cell>
          <cell r="B342"/>
          <cell r="C342" t="str">
            <v xml:space="preserve">Compact Finish  </v>
          </cell>
          <cell r="D342" t="str">
            <v xml:space="preserve">Bio polish </v>
          </cell>
        </row>
        <row r="343">
          <cell r="A343" t="str">
            <v>Y3-0701A</v>
          </cell>
          <cell r="B343"/>
          <cell r="C343" t="str">
            <v xml:space="preserve">Compact Finish  </v>
          </cell>
          <cell r="D343" t="str">
            <v xml:space="preserve">Bio polish </v>
          </cell>
        </row>
        <row r="344">
          <cell r="A344" t="str">
            <v>Y3-0701B</v>
          </cell>
          <cell r="B344"/>
          <cell r="C344" t="str">
            <v xml:space="preserve">Compact Finish  </v>
          </cell>
          <cell r="D344" t="str">
            <v xml:space="preserve">Bio polish </v>
          </cell>
        </row>
        <row r="345">
          <cell r="A345" t="str">
            <v>Y3-0701C</v>
          </cell>
          <cell r="B345"/>
          <cell r="C345" t="str">
            <v xml:space="preserve">Compact Finish  </v>
          </cell>
          <cell r="D345" t="str">
            <v xml:space="preserve">Bio polish </v>
          </cell>
        </row>
        <row r="346">
          <cell r="A346" t="str">
            <v>Y3-0701D</v>
          </cell>
          <cell r="B346"/>
          <cell r="C346" t="str">
            <v xml:space="preserve">Compact Finish  </v>
          </cell>
          <cell r="D346" t="str">
            <v xml:space="preserve">Bio polish </v>
          </cell>
        </row>
        <row r="347">
          <cell r="A347" t="str">
            <v>Y3-0701E</v>
          </cell>
          <cell r="B347"/>
          <cell r="C347" t="str">
            <v xml:space="preserve">Compact Finish  </v>
          </cell>
          <cell r="D347" t="str">
            <v xml:space="preserve">Bio polish </v>
          </cell>
        </row>
        <row r="348">
          <cell r="A348" t="str">
            <v>Y3-0701F</v>
          </cell>
          <cell r="B348"/>
          <cell r="C348" t="str">
            <v xml:space="preserve">Compact Finish  </v>
          </cell>
          <cell r="D348" t="str">
            <v xml:space="preserve">Bio polish </v>
          </cell>
        </row>
        <row r="349">
          <cell r="A349" t="str">
            <v>Y3-0701G</v>
          </cell>
          <cell r="B349"/>
          <cell r="C349" t="str">
            <v xml:space="preserve">Compact Finish  </v>
          </cell>
          <cell r="D349" t="str">
            <v xml:space="preserve">Bio polish </v>
          </cell>
        </row>
        <row r="350">
          <cell r="A350" t="str">
            <v>Y3-0701H</v>
          </cell>
          <cell r="B350"/>
          <cell r="C350" t="str">
            <v xml:space="preserve">Compact Finish  </v>
          </cell>
          <cell r="D350" t="str">
            <v xml:space="preserve">Bio polish </v>
          </cell>
        </row>
        <row r="351">
          <cell r="A351" t="str">
            <v>Y3-0701I</v>
          </cell>
          <cell r="B351"/>
          <cell r="C351" t="str">
            <v xml:space="preserve">Compact Finish  </v>
          </cell>
          <cell r="D351" t="str">
            <v xml:space="preserve">Bio polish </v>
          </cell>
        </row>
        <row r="352">
          <cell r="A352" t="str">
            <v>Y3-0701J</v>
          </cell>
          <cell r="B352"/>
          <cell r="C352" t="str">
            <v xml:space="preserve">Compact Finish  </v>
          </cell>
          <cell r="D352" t="str">
            <v xml:space="preserve">Bio polish </v>
          </cell>
        </row>
        <row r="353">
          <cell r="A353" t="str">
            <v>Y3-0701K</v>
          </cell>
          <cell r="B353"/>
          <cell r="C353" t="str">
            <v xml:space="preserve">Compact Finish  </v>
          </cell>
          <cell r="D353" t="str">
            <v xml:space="preserve">Bio polish </v>
          </cell>
        </row>
        <row r="354">
          <cell r="A354" t="str">
            <v>Y3-0701L</v>
          </cell>
          <cell r="B354"/>
          <cell r="C354" t="str">
            <v xml:space="preserve">Compact Finish  </v>
          </cell>
          <cell r="D354" t="str">
            <v xml:space="preserve">Bio polish </v>
          </cell>
        </row>
        <row r="355">
          <cell r="A355" t="str">
            <v>Y3-0701M</v>
          </cell>
          <cell r="B355"/>
          <cell r="C355" t="str">
            <v xml:space="preserve">Compact Finish  </v>
          </cell>
          <cell r="D355" t="str">
            <v xml:space="preserve">Bio polish </v>
          </cell>
        </row>
        <row r="356">
          <cell r="A356" t="str">
            <v>Y3-0701N</v>
          </cell>
          <cell r="B356"/>
          <cell r="C356" t="str">
            <v xml:space="preserve">Compact Finish  </v>
          </cell>
          <cell r="D356" t="str">
            <v xml:space="preserve">Bio polish </v>
          </cell>
        </row>
        <row r="357">
          <cell r="A357" t="str">
            <v>Y3-0701O</v>
          </cell>
          <cell r="B357"/>
          <cell r="C357" t="str">
            <v xml:space="preserve">Compact Finish  </v>
          </cell>
          <cell r="D357" t="str">
            <v xml:space="preserve">Bio polish </v>
          </cell>
        </row>
        <row r="358">
          <cell r="A358" t="str">
            <v>Y3-0701P</v>
          </cell>
          <cell r="B358"/>
          <cell r="C358" t="str">
            <v xml:space="preserve">Compact Finish  </v>
          </cell>
          <cell r="D358" t="str">
            <v xml:space="preserve">Bio polish </v>
          </cell>
        </row>
        <row r="359">
          <cell r="A359" t="str">
            <v>Y3-0714A</v>
          </cell>
          <cell r="B359"/>
          <cell r="C359" t="str">
            <v xml:space="preserve">Compact Finish  </v>
          </cell>
          <cell r="D359" t="str">
            <v xml:space="preserve">Bio polish </v>
          </cell>
        </row>
        <row r="360">
          <cell r="A360" t="str">
            <v>Y3-0715A</v>
          </cell>
          <cell r="B360"/>
          <cell r="C360" t="str">
            <v xml:space="preserve">Compact Finish  </v>
          </cell>
          <cell r="D360" t="str">
            <v xml:space="preserve">Bio polish </v>
          </cell>
        </row>
        <row r="361">
          <cell r="A361" t="str">
            <v>Y3-0716A</v>
          </cell>
          <cell r="B361"/>
          <cell r="C361" t="str">
            <v xml:space="preserve">Compact Finish  </v>
          </cell>
          <cell r="D361" t="str">
            <v xml:space="preserve">Bio polish </v>
          </cell>
        </row>
        <row r="362">
          <cell r="A362" t="str">
            <v>Y3-0716B</v>
          </cell>
          <cell r="B362"/>
          <cell r="C362" t="str">
            <v xml:space="preserve">Compact Finish  </v>
          </cell>
          <cell r="D362" t="str">
            <v xml:space="preserve">Bio polish </v>
          </cell>
        </row>
        <row r="363">
          <cell r="A363" t="str">
            <v>Y3-0716C</v>
          </cell>
          <cell r="B363"/>
          <cell r="C363" t="str">
            <v xml:space="preserve">Compact Finish  </v>
          </cell>
          <cell r="D363" t="str">
            <v xml:space="preserve">Bio polish </v>
          </cell>
        </row>
        <row r="364">
          <cell r="A364" t="str">
            <v>Y3-0716D</v>
          </cell>
          <cell r="B364"/>
          <cell r="C364" t="str">
            <v xml:space="preserve">Compact Finish  </v>
          </cell>
          <cell r="D364" t="str">
            <v xml:space="preserve">Bio polish </v>
          </cell>
        </row>
        <row r="365">
          <cell r="A365" t="str">
            <v>Y3-0717A</v>
          </cell>
          <cell r="B365"/>
          <cell r="C365" t="str">
            <v xml:space="preserve">Compact Finish  </v>
          </cell>
          <cell r="D365" t="str">
            <v xml:space="preserve">Bio polish </v>
          </cell>
        </row>
        <row r="366">
          <cell r="A366" t="str">
            <v>Y3-0717B</v>
          </cell>
          <cell r="B366"/>
          <cell r="C366" t="str">
            <v xml:space="preserve">Compact Finish  </v>
          </cell>
          <cell r="D366" t="str">
            <v xml:space="preserve">Bio polish </v>
          </cell>
        </row>
        <row r="367">
          <cell r="A367" t="str">
            <v>Y3-0717C</v>
          </cell>
          <cell r="B367"/>
          <cell r="C367" t="str">
            <v xml:space="preserve">Compact Finish  </v>
          </cell>
          <cell r="D367" t="str">
            <v xml:space="preserve">Bio polish </v>
          </cell>
        </row>
        <row r="368">
          <cell r="A368" t="str">
            <v>Y3-0718A</v>
          </cell>
          <cell r="B368"/>
          <cell r="C368" t="str">
            <v xml:space="preserve">Compact Finish  </v>
          </cell>
          <cell r="D368" t="str">
            <v xml:space="preserve">Bio polish </v>
          </cell>
        </row>
        <row r="369">
          <cell r="A369" t="str">
            <v>Y3-0718B</v>
          </cell>
          <cell r="B369"/>
          <cell r="C369" t="str">
            <v xml:space="preserve">Compact Finish  </v>
          </cell>
          <cell r="D369" t="str">
            <v xml:space="preserve">Bio polish </v>
          </cell>
        </row>
        <row r="370">
          <cell r="A370" t="str">
            <v>Y3-0718C</v>
          </cell>
          <cell r="B370"/>
          <cell r="C370" t="str">
            <v xml:space="preserve">Compact Finish  </v>
          </cell>
          <cell r="D370" t="str">
            <v xml:space="preserve">Bio polish </v>
          </cell>
        </row>
        <row r="371">
          <cell r="A371" t="str">
            <v>Y3-0719A</v>
          </cell>
          <cell r="B371"/>
          <cell r="C371" t="str">
            <v xml:space="preserve">Compact Finish  </v>
          </cell>
          <cell r="D371" t="str">
            <v xml:space="preserve">Bio polish </v>
          </cell>
        </row>
        <row r="372">
          <cell r="A372" t="str">
            <v>Y3-0719B</v>
          </cell>
          <cell r="B372"/>
          <cell r="C372" t="str">
            <v xml:space="preserve">Compact Finish  </v>
          </cell>
          <cell r="D372" t="str">
            <v xml:space="preserve">Bio polish </v>
          </cell>
        </row>
        <row r="373">
          <cell r="A373" t="str">
            <v>Y3-0719C</v>
          </cell>
          <cell r="B373"/>
          <cell r="C373" t="str">
            <v xml:space="preserve">Compact Finish  </v>
          </cell>
          <cell r="D373" t="str">
            <v xml:space="preserve">Bio polish </v>
          </cell>
        </row>
        <row r="374">
          <cell r="A374" t="str">
            <v>Y3-0719D</v>
          </cell>
          <cell r="B374"/>
          <cell r="C374" t="str">
            <v xml:space="preserve">Compact Finish  </v>
          </cell>
          <cell r="D374" t="str">
            <v xml:space="preserve">Bio polish </v>
          </cell>
        </row>
        <row r="375">
          <cell r="A375" t="str">
            <v>Y3-0719E</v>
          </cell>
          <cell r="B375"/>
          <cell r="C375" t="str">
            <v xml:space="preserve">Compact Finish  </v>
          </cell>
          <cell r="D375" t="str">
            <v xml:space="preserve">Bio polish </v>
          </cell>
        </row>
        <row r="376">
          <cell r="A376" t="str">
            <v>Y3-0719F</v>
          </cell>
          <cell r="B376"/>
          <cell r="C376" t="str">
            <v xml:space="preserve">Compact Finish  </v>
          </cell>
          <cell r="D376" t="str">
            <v xml:space="preserve">Bio polish </v>
          </cell>
        </row>
        <row r="377">
          <cell r="A377" t="str">
            <v>Y3-0720A</v>
          </cell>
          <cell r="B377"/>
          <cell r="C377" t="str">
            <v xml:space="preserve">Compact Finish  </v>
          </cell>
          <cell r="D377" t="str">
            <v xml:space="preserve">Bio polish </v>
          </cell>
        </row>
        <row r="378">
          <cell r="A378" t="str">
            <v>Y3-0720B</v>
          </cell>
          <cell r="B378"/>
          <cell r="C378" t="str">
            <v xml:space="preserve">Compact Finish  </v>
          </cell>
          <cell r="D378" t="str">
            <v xml:space="preserve">Bio polish </v>
          </cell>
        </row>
        <row r="379">
          <cell r="A379" t="str">
            <v>Y3-0720C</v>
          </cell>
          <cell r="B379"/>
          <cell r="C379" t="str">
            <v xml:space="preserve">Compact Finish  </v>
          </cell>
          <cell r="D379" t="str">
            <v xml:space="preserve">Bio polish </v>
          </cell>
        </row>
        <row r="380">
          <cell r="A380" t="str">
            <v>Y3-0720D</v>
          </cell>
          <cell r="B380"/>
          <cell r="C380" t="str">
            <v xml:space="preserve">Compact Finish  </v>
          </cell>
          <cell r="D380" t="str">
            <v xml:space="preserve">Bio polish </v>
          </cell>
        </row>
        <row r="381">
          <cell r="A381" t="str">
            <v>Y3-0720E</v>
          </cell>
          <cell r="B381"/>
          <cell r="C381" t="str">
            <v xml:space="preserve">Compact Finish  </v>
          </cell>
          <cell r="D381" t="str">
            <v xml:space="preserve">Bio polish </v>
          </cell>
        </row>
        <row r="382">
          <cell r="A382" t="str">
            <v>Y3-0720F</v>
          </cell>
          <cell r="B382"/>
          <cell r="C382" t="str">
            <v xml:space="preserve">Compact Finish  </v>
          </cell>
          <cell r="D382" t="str">
            <v xml:space="preserve">Bio polish </v>
          </cell>
        </row>
        <row r="383">
          <cell r="A383" t="str">
            <v>Y3-0720G</v>
          </cell>
          <cell r="B383"/>
          <cell r="C383" t="str">
            <v xml:space="preserve">Compact Finish  </v>
          </cell>
          <cell r="D383" t="str">
            <v xml:space="preserve">Bio polish </v>
          </cell>
        </row>
        <row r="384">
          <cell r="A384" t="str">
            <v>Y3-0720H</v>
          </cell>
          <cell r="B384"/>
          <cell r="C384" t="str">
            <v xml:space="preserve">Compact Finish  </v>
          </cell>
          <cell r="D384" t="str">
            <v xml:space="preserve">Bio polish </v>
          </cell>
        </row>
        <row r="385">
          <cell r="A385" t="str">
            <v>Y3-0720I</v>
          </cell>
          <cell r="B385"/>
          <cell r="C385" t="str">
            <v xml:space="preserve">Compact Finish  </v>
          </cell>
          <cell r="D385" t="str">
            <v xml:space="preserve">Bio polish </v>
          </cell>
        </row>
        <row r="386">
          <cell r="A386" t="str">
            <v>Y3-0727A</v>
          </cell>
          <cell r="B386"/>
          <cell r="C386" t="str">
            <v xml:space="preserve">Compact Finish  </v>
          </cell>
          <cell r="D386" t="str">
            <v xml:space="preserve">Bio polish </v>
          </cell>
        </row>
        <row r="387">
          <cell r="A387" t="str">
            <v>Y3-0727B</v>
          </cell>
          <cell r="B387"/>
          <cell r="C387" t="str">
            <v xml:space="preserve">Compact Finish  </v>
          </cell>
          <cell r="D387" t="str">
            <v xml:space="preserve">Bio polish </v>
          </cell>
        </row>
        <row r="388">
          <cell r="A388" t="str">
            <v>Y3-0727C</v>
          </cell>
          <cell r="B388"/>
          <cell r="C388" t="str">
            <v xml:space="preserve">Compact Finish  </v>
          </cell>
          <cell r="D388" t="str">
            <v xml:space="preserve">Bio polish </v>
          </cell>
        </row>
        <row r="389">
          <cell r="A389" t="str">
            <v>Y3-0730A</v>
          </cell>
          <cell r="B389"/>
          <cell r="C389" t="str">
            <v xml:space="preserve">Compact Finish  </v>
          </cell>
          <cell r="D389" t="str">
            <v xml:space="preserve">Bio polish </v>
          </cell>
        </row>
        <row r="390">
          <cell r="A390" t="str">
            <v>Y3-0730B</v>
          </cell>
          <cell r="B390"/>
          <cell r="C390" t="str">
            <v xml:space="preserve">Compact Finish  </v>
          </cell>
          <cell r="D390" t="str">
            <v xml:space="preserve">Bio polish </v>
          </cell>
        </row>
        <row r="391">
          <cell r="A391" t="str">
            <v>Y3-0730C</v>
          </cell>
          <cell r="B391"/>
          <cell r="C391" t="str">
            <v xml:space="preserve">Compact Finish  </v>
          </cell>
          <cell r="D391" t="str">
            <v xml:space="preserve">Bio polish </v>
          </cell>
        </row>
        <row r="392">
          <cell r="A392" t="str">
            <v>Y3-0730D</v>
          </cell>
          <cell r="B392"/>
          <cell r="C392" t="str">
            <v xml:space="preserve">Compact Finish  </v>
          </cell>
          <cell r="D392" t="str">
            <v xml:space="preserve">Bio polish </v>
          </cell>
        </row>
        <row r="393">
          <cell r="A393" t="str">
            <v>Y3-0730E</v>
          </cell>
          <cell r="B393"/>
          <cell r="C393" t="str">
            <v xml:space="preserve">Compact Finish  </v>
          </cell>
          <cell r="D393" t="str">
            <v xml:space="preserve">Bio polish </v>
          </cell>
        </row>
        <row r="394">
          <cell r="A394" t="str">
            <v>Y3-0730F</v>
          </cell>
          <cell r="B394"/>
          <cell r="C394" t="str">
            <v xml:space="preserve">Compact Finish  </v>
          </cell>
          <cell r="D394" t="str">
            <v xml:space="preserve">Bio polish </v>
          </cell>
        </row>
        <row r="395">
          <cell r="A395" t="str">
            <v>Y3-0730G</v>
          </cell>
          <cell r="B395"/>
          <cell r="C395" t="str">
            <v xml:space="preserve">Compact Finish  </v>
          </cell>
          <cell r="D395" t="str">
            <v xml:space="preserve">Bio polish </v>
          </cell>
        </row>
        <row r="396">
          <cell r="A396" t="str">
            <v>Y3-0730H</v>
          </cell>
          <cell r="B396"/>
          <cell r="C396" t="str">
            <v xml:space="preserve">Compact Finish  </v>
          </cell>
          <cell r="D396" t="str">
            <v xml:space="preserve">Bio polish </v>
          </cell>
        </row>
        <row r="397">
          <cell r="A397" t="str">
            <v>Y3-0730I</v>
          </cell>
          <cell r="B397"/>
          <cell r="C397" t="str">
            <v xml:space="preserve">Compact Finish  </v>
          </cell>
          <cell r="D397" t="str">
            <v xml:space="preserve">Bio polish </v>
          </cell>
        </row>
        <row r="398">
          <cell r="A398" t="str">
            <v>Y3-0730J</v>
          </cell>
          <cell r="B398"/>
          <cell r="C398" t="str">
            <v xml:space="preserve">Compact Finish  </v>
          </cell>
          <cell r="D398" t="str">
            <v xml:space="preserve">Bio polish </v>
          </cell>
        </row>
        <row r="399">
          <cell r="A399" t="str">
            <v>Y3-0730K</v>
          </cell>
          <cell r="B399"/>
          <cell r="C399" t="str">
            <v xml:space="preserve">Compact Finish  </v>
          </cell>
          <cell r="D399" t="str">
            <v xml:space="preserve">Bio polish </v>
          </cell>
        </row>
        <row r="400">
          <cell r="A400" t="str">
            <v>Y3-0730L</v>
          </cell>
          <cell r="B400"/>
          <cell r="C400" t="str">
            <v xml:space="preserve">Compact Finish  </v>
          </cell>
          <cell r="D400" t="str">
            <v xml:space="preserve">Bio polish </v>
          </cell>
        </row>
        <row r="401">
          <cell r="A401" t="str">
            <v>Y3-0730M</v>
          </cell>
          <cell r="B401"/>
          <cell r="C401" t="str">
            <v xml:space="preserve">Compact Finish  </v>
          </cell>
          <cell r="D401" t="str">
            <v xml:space="preserve">Bio polish </v>
          </cell>
        </row>
        <row r="402">
          <cell r="A402" t="str">
            <v>Y3-0730N</v>
          </cell>
          <cell r="B402"/>
          <cell r="C402" t="str">
            <v xml:space="preserve">Compact Finish  </v>
          </cell>
          <cell r="D402" t="str">
            <v xml:space="preserve">Bio polish </v>
          </cell>
        </row>
        <row r="403">
          <cell r="A403" t="str">
            <v>Y3-0730O</v>
          </cell>
          <cell r="B403"/>
          <cell r="C403" t="str">
            <v xml:space="preserve">Compact Finish  </v>
          </cell>
          <cell r="D403" t="str">
            <v xml:space="preserve">Bio polish </v>
          </cell>
        </row>
        <row r="404">
          <cell r="A404" t="str">
            <v>Y3-0730P</v>
          </cell>
          <cell r="B404"/>
          <cell r="C404" t="str">
            <v xml:space="preserve">Compact Finish  </v>
          </cell>
          <cell r="D404" t="str">
            <v xml:space="preserve">Bio polish </v>
          </cell>
        </row>
        <row r="405">
          <cell r="A405" t="str">
            <v>Y3-0730R</v>
          </cell>
          <cell r="B405"/>
          <cell r="C405" t="str">
            <v xml:space="preserve">Compact Finish  </v>
          </cell>
          <cell r="D405" t="str">
            <v xml:space="preserve">Bio polish </v>
          </cell>
        </row>
        <row r="406">
          <cell r="A406" t="str">
            <v>Y3-0730S</v>
          </cell>
          <cell r="B406"/>
          <cell r="C406" t="str">
            <v xml:space="preserve">Compact Finish  </v>
          </cell>
          <cell r="D406" t="str">
            <v xml:space="preserve">Bio polish </v>
          </cell>
        </row>
        <row r="407">
          <cell r="A407" t="str">
            <v>Y3-0730T</v>
          </cell>
          <cell r="B407"/>
          <cell r="C407" t="str">
            <v xml:space="preserve">Compact Finish  </v>
          </cell>
          <cell r="D407" t="str">
            <v xml:space="preserve">Bio polish </v>
          </cell>
        </row>
        <row r="408">
          <cell r="A408" t="str">
            <v>Y3-0730U</v>
          </cell>
          <cell r="B408"/>
          <cell r="C408" t="str">
            <v xml:space="preserve">Compact Finish  </v>
          </cell>
          <cell r="D408" t="str">
            <v xml:space="preserve">Bio polish </v>
          </cell>
        </row>
        <row r="409">
          <cell r="A409" t="str">
            <v>Y3-0731A</v>
          </cell>
          <cell r="B409"/>
          <cell r="C409" t="str">
            <v xml:space="preserve">Compact Finish  </v>
          </cell>
          <cell r="D409" t="str">
            <v xml:space="preserve">Bio polish </v>
          </cell>
        </row>
        <row r="410">
          <cell r="A410" t="str">
            <v>Y3-0731B</v>
          </cell>
          <cell r="B410"/>
          <cell r="C410" t="str">
            <v xml:space="preserve">Compact Finish  </v>
          </cell>
          <cell r="D410" t="str">
            <v xml:space="preserve">Bio polish </v>
          </cell>
        </row>
        <row r="411">
          <cell r="A411" t="str">
            <v>Y3-0731C</v>
          </cell>
          <cell r="B411"/>
          <cell r="C411" t="str">
            <v xml:space="preserve">Compact Finish  </v>
          </cell>
          <cell r="D411" t="str">
            <v xml:space="preserve">Bio polish </v>
          </cell>
        </row>
        <row r="412">
          <cell r="A412" t="str">
            <v>Y3-0731D</v>
          </cell>
          <cell r="B412"/>
          <cell r="C412" t="str">
            <v xml:space="preserve">Compact Finish  </v>
          </cell>
          <cell r="D412" t="str">
            <v xml:space="preserve">Bio polish </v>
          </cell>
        </row>
        <row r="413">
          <cell r="A413" t="str">
            <v>Y3-0731E</v>
          </cell>
          <cell r="B413"/>
          <cell r="C413" t="str">
            <v xml:space="preserve">Compact Finish  </v>
          </cell>
          <cell r="D413" t="str">
            <v xml:space="preserve">Bio polish </v>
          </cell>
        </row>
        <row r="414">
          <cell r="A414" t="str">
            <v>Y3-0731F</v>
          </cell>
          <cell r="B414"/>
          <cell r="C414" t="str">
            <v xml:space="preserve">Compact Finish  </v>
          </cell>
          <cell r="D414" t="str">
            <v xml:space="preserve">Bio polish </v>
          </cell>
        </row>
        <row r="415">
          <cell r="A415" t="str">
            <v>Y3-0737A</v>
          </cell>
          <cell r="B415"/>
          <cell r="C415" t="str">
            <v xml:space="preserve">Compact Finish  </v>
          </cell>
          <cell r="D415" t="str">
            <v xml:space="preserve">Bio polish </v>
          </cell>
        </row>
        <row r="416">
          <cell r="A416" t="str">
            <v>Y3-0738A</v>
          </cell>
          <cell r="B416"/>
          <cell r="C416" t="str">
            <v xml:space="preserve">Compact Finish  </v>
          </cell>
          <cell r="D416" t="str">
            <v xml:space="preserve">Bio polish </v>
          </cell>
        </row>
        <row r="417">
          <cell r="A417" t="str">
            <v>Y3-0739A</v>
          </cell>
          <cell r="B417"/>
          <cell r="C417" t="str">
            <v xml:space="preserve">Compact Finish  </v>
          </cell>
          <cell r="D417" t="str">
            <v xml:space="preserve">Bio polish </v>
          </cell>
        </row>
        <row r="418">
          <cell r="A418" t="str">
            <v>Y3-0740A</v>
          </cell>
          <cell r="B418"/>
          <cell r="C418" t="str">
            <v xml:space="preserve">Compact Finish  </v>
          </cell>
          <cell r="D418" t="str">
            <v xml:space="preserve">Bio polish </v>
          </cell>
        </row>
        <row r="419">
          <cell r="A419" t="str">
            <v>Y3-0741A</v>
          </cell>
          <cell r="B419"/>
          <cell r="C419" t="str">
            <v xml:space="preserve">Compact Finish  </v>
          </cell>
          <cell r="D419" t="str">
            <v xml:space="preserve">Bio polish </v>
          </cell>
        </row>
        <row r="420">
          <cell r="A420" t="str">
            <v>Y3-0759A</v>
          </cell>
          <cell r="B420"/>
          <cell r="C420" t="str">
            <v xml:space="preserve">Compact Finish  </v>
          </cell>
          <cell r="D420" t="str">
            <v xml:space="preserve">Bio polish </v>
          </cell>
        </row>
        <row r="421">
          <cell r="A421" t="str">
            <v>Y3-0759B</v>
          </cell>
          <cell r="B421"/>
          <cell r="C421" t="str">
            <v xml:space="preserve">Compact Finish  </v>
          </cell>
          <cell r="D421" t="str">
            <v xml:space="preserve">Bio polish </v>
          </cell>
        </row>
        <row r="422">
          <cell r="A422" t="str">
            <v>Y3-0759C</v>
          </cell>
          <cell r="B422"/>
          <cell r="C422" t="str">
            <v xml:space="preserve">Compact Finish  </v>
          </cell>
          <cell r="D422" t="str">
            <v xml:space="preserve">Bio polish </v>
          </cell>
        </row>
        <row r="423">
          <cell r="A423" t="str">
            <v>Y3-0762A</v>
          </cell>
          <cell r="B423"/>
          <cell r="C423" t="str">
            <v xml:space="preserve">Compact Finish  </v>
          </cell>
          <cell r="D423" t="str">
            <v xml:space="preserve">Bio polish </v>
          </cell>
        </row>
        <row r="424">
          <cell r="A424" t="str">
            <v>Y3-0762B</v>
          </cell>
          <cell r="B424"/>
          <cell r="C424" t="str">
            <v xml:space="preserve">Compact Finish  </v>
          </cell>
          <cell r="D424" t="str">
            <v xml:space="preserve">Bio polish </v>
          </cell>
        </row>
        <row r="425">
          <cell r="A425" t="str">
            <v>Y3-0791A</v>
          </cell>
          <cell r="B425"/>
          <cell r="C425" t="str">
            <v xml:space="preserve">Compact Finish  </v>
          </cell>
          <cell r="D425" t="str">
            <v xml:space="preserve">Bio polish </v>
          </cell>
        </row>
        <row r="426">
          <cell r="A426" t="str">
            <v>Y3-0807A</v>
          </cell>
          <cell r="B426"/>
          <cell r="C426" t="str">
            <v xml:space="preserve">Compact Finish  </v>
          </cell>
          <cell r="D426" t="str">
            <v xml:space="preserve">Bio polish </v>
          </cell>
        </row>
        <row r="427">
          <cell r="A427" t="str">
            <v>Y3-0807B</v>
          </cell>
          <cell r="B427"/>
          <cell r="C427" t="str">
            <v xml:space="preserve">Compact Finish  </v>
          </cell>
          <cell r="D427" t="str">
            <v xml:space="preserve">Bio polish </v>
          </cell>
        </row>
        <row r="428">
          <cell r="A428" t="str">
            <v>Y3-0807C</v>
          </cell>
          <cell r="B428"/>
          <cell r="C428" t="str">
            <v xml:space="preserve">Compact Finish  </v>
          </cell>
          <cell r="D428" t="str">
            <v xml:space="preserve">Bio polish </v>
          </cell>
        </row>
        <row r="429">
          <cell r="A429" t="str">
            <v>Y3-0808A</v>
          </cell>
          <cell r="B429"/>
          <cell r="C429" t="str">
            <v xml:space="preserve">Compact Finish  </v>
          </cell>
          <cell r="D429" t="str">
            <v xml:space="preserve">Bio polish </v>
          </cell>
        </row>
        <row r="430">
          <cell r="A430" t="str">
            <v>Y3-0808B</v>
          </cell>
          <cell r="B430"/>
          <cell r="C430" t="str">
            <v xml:space="preserve">Compact Finish  </v>
          </cell>
          <cell r="D430" t="str">
            <v xml:space="preserve">Bio polish </v>
          </cell>
        </row>
        <row r="431">
          <cell r="A431" t="str">
            <v>Y3-0808C</v>
          </cell>
          <cell r="B431"/>
          <cell r="C431" t="str">
            <v xml:space="preserve">Compact Finish  </v>
          </cell>
          <cell r="D431" t="str">
            <v xml:space="preserve">Bio polish </v>
          </cell>
        </row>
        <row r="432">
          <cell r="A432" t="str">
            <v>Y3-0808D</v>
          </cell>
          <cell r="B432"/>
          <cell r="C432" t="str">
            <v xml:space="preserve">Compact Finish  </v>
          </cell>
          <cell r="D432" t="str">
            <v xml:space="preserve">Bio polish </v>
          </cell>
        </row>
        <row r="433">
          <cell r="A433" t="str">
            <v>Y3-0808E</v>
          </cell>
          <cell r="B433"/>
          <cell r="C433" t="str">
            <v xml:space="preserve">Compact Finish  </v>
          </cell>
          <cell r="D433" t="str">
            <v xml:space="preserve">Bio polish </v>
          </cell>
        </row>
        <row r="434">
          <cell r="A434" t="str">
            <v>Y3-0808F</v>
          </cell>
          <cell r="B434"/>
          <cell r="C434" t="str">
            <v xml:space="preserve">Compact Finish  </v>
          </cell>
          <cell r="D434" t="str">
            <v xml:space="preserve">Bio polish </v>
          </cell>
        </row>
        <row r="435">
          <cell r="A435" t="str">
            <v>Y3-0808G</v>
          </cell>
          <cell r="B435"/>
          <cell r="C435" t="str">
            <v xml:space="preserve">Compact Finish  </v>
          </cell>
          <cell r="D435" t="str">
            <v xml:space="preserve">Bio polish </v>
          </cell>
        </row>
        <row r="436">
          <cell r="A436" t="str">
            <v>Y3-0808H</v>
          </cell>
          <cell r="B436"/>
          <cell r="C436" t="str">
            <v xml:space="preserve">Compact Finish  </v>
          </cell>
          <cell r="D436" t="str">
            <v xml:space="preserve">Bio polish </v>
          </cell>
        </row>
        <row r="437">
          <cell r="A437" t="str">
            <v>Y3-0808I</v>
          </cell>
          <cell r="B437"/>
          <cell r="C437" t="str">
            <v xml:space="preserve">Compact Finish  </v>
          </cell>
          <cell r="D437" t="str">
            <v xml:space="preserve">Bio polish </v>
          </cell>
        </row>
        <row r="438">
          <cell r="A438" t="str">
            <v>Y3-0808J</v>
          </cell>
          <cell r="B438"/>
          <cell r="C438" t="str">
            <v xml:space="preserve">Compact Finish  </v>
          </cell>
          <cell r="D438" t="str">
            <v xml:space="preserve">Bio polish </v>
          </cell>
        </row>
        <row r="439">
          <cell r="A439" t="str">
            <v>Y3-0808K</v>
          </cell>
          <cell r="B439"/>
          <cell r="C439" t="str">
            <v xml:space="preserve">Compact Finish  </v>
          </cell>
          <cell r="D439" t="str">
            <v xml:space="preserve">Bio polish </v>
          </cell>
        </row>
        <row r="440">
          <cell r="A440" t="str">
            <v>Y3-0808L</v>
          </cell>
          <cell r="B440"/>
          <cell r="C440" t="str">
            <v xml:space="preserve">Compact Finish  </v>
          </cell>
          <cell r="D440" t="str">
            <v xml:space="preserve">Bio polish </v>
          </cell>
        </row>
        <row r="441">
          <cell r="A441" t="str">
            <v>Y3-0808M</v>
          </cell>
          <cell r="B441"/>
          <cell r="C441" t="str">
            <v xml:space="preserve">Compact Finish  </v>
          </cell>
          <cell r="D441" t="str">
            <v xml:space="preserve">Bio polish </v>
          </cell>
        </row>
        <row r="442">
          <cell r="A442" t="str">
            <v>Y3-0808N</v>
          </cell>
          <cell r="B442"/>
          <cell r="C442" t="str">
            <v xml:space="preserve">Compact Finish  </v>
          </cell>
          <cell r="D442" t="str">
            <v xml:space="preserve">Bio polish </v>
          </cell>
        </row>
        <row r="443">
          <cell r="A443" t="str">
            <v>Y3-0809A</v>
          </cell>
          <cell r="B443"/>
          <cell r="C443" t="str">
            <v xml:space="preserve">Compact Finish  </v>
          </cell>
          <cell r="D443" t="str">
            <v xml:space="preserve">Bio polish </v>
          </cell>
        </row>
        <row r="444">
          <cell r="A444" t="str">
            <v>Y3-0810A</v>
          </cell>
          <cell r="B444"/>
          <cell r="C444" t="str">
            <v xml:space="preserve">Compact Finish  </v>
          </cell>
          <cell r="D444" t="str">
            <v xml:space="preserve">Bio polish </v>
          </cell>
        </row>
        <row r="445">
          <cell r="A445" t="str">
            <v>Y3-0811A</v>
          </cell>
          <cell r="B445"/>
          <cell r="C445" t="str">
            <v xml:space="preserve">Compact Finish  </v>
          </cell>
          <cell r="D445" t="str">
            <v xml:space="preserve">Bio polish </v>
          </cell>
        </row>
        <row r="446">
          <cell r="A446" t="str">
            <v>Y3-0812A</v>
          </cell>
          <cell r="B446"/>
          <cell r="C446" t="str">
            <v xml:space="preserve">Compact Finish  </v>
          </cell>
          <cell r="D446" t="str">
            <v xml:space="preserve">Bio polish </v>
          </cell>
        </row>
        <row r="447">
          <cell r="A447" t="str">
            <v>Y3-0812B</v>
          </cell>
          <cell r="B447"/>
          <cell r="C447" t="str">
            <v xml:space="preserve">Compact Finish  </v>
          </cell>
          <cell r="D447" t="str">
            <v xml:space="preserve">Bio polish </v>
          </cell>
        </row>
        <row r="448">
          <cell r="A448" t="str">
            <v>Y3-0812C</v>
          </cell>
          <cell r="B448"/>
          <cell r="C448" t="str">
            <v xml:space="preserve">Compact Finish  </v>
          </cell>
          <cell r="D448" t="str">
            <v xml:space="preserve">Bio polish </v>
          </cell>
        </row>
        <row r="449">
          <cell r="A449" t="str">
            <v>Y3-0812D</v>
          </cell>
          <cell r="B449"/>
          <cell r="C449" t="str">
            <v xml:space="preserve">Compact Finish  </v>
          </cell>
          <cell r="D449" t="str">
            <v xml:space="preserve">Bio polish </v>
          </cell>
        </row>
        <row r="450">
          <cell r="A450" t="str">
            <v>Y3-0813A</v>
          </cell>
          <cell r="B450"/>
          <cell r="C450" t="str">
            <v xml:space="preserve">Compact Finish  </v>
          </cell>
          <cell r="D450" t="str">
            <v xml:space="preserve">Bio polish </v>
          </cell>
        </row>
        <row r="451">
          <cell r="A451" t="str">
            <v>Y3-0813B</v>
          </cell>
          <cell r="B451"/>
          <cell r="C451" t="str">
            <v xml:space="preserve">Compact Finish  </v>
          </cell>
          <cell r="D451" t="str">
            <v xml:space="preserve">Bio polish </v>
          </cell>
        </row>
        <row r="452">
          <cell r="A452" t="str">
            <v>Y3-0814A</v>
          </cell>
          <cell r="B452"/>
          <cell r="C452" t="str">
            <v xml:space="preserve">Compact Finish  </v>
          </cell>
          <cell r="D452" t="str">
            <v xml:space="preserve">Bio polish </v>
          </cell>
        </row>
        <row r="453">
          <cell r="A453" t="str">
            <v>Y3-0822A</v>
          </cell>
          <cell r="B453"/>
          <cell r="C453" t="str">
            <v xml:space="preserve">Compact Finish  </v>
          </cell>
          <cell r="D453" t="str">
            <v xml:space="preserve">Bio polish </v>
          </cell>
        </row>
        <row r="454">
          <cell r="A454" t="str">
            <v>Y3-0822B</v>
          </cell>
          <cell r="B454"/>
          <cell r="C454" t="str">
            <v xml:space="preserve">Compact Finish  </v>
          </cell>
          <cell r="D454" t="str">
            <v xml:space="preserve">Bio polish </v>
          </cell>
        </row>
        <row r="455">
          <cell r="A455" t="str">
            <v>Y3-0822C</v>
          </cell>
          <cell r="B455"/>
          <cell r="C455" t="str">
            <v xml:space="preserve">Compact Finish  </v>
          </cell>
          <cell r="D455" t="str">
            <v xml:space="preserve">Bio polish </v>
          </cell>
        </row>
        <row r="456">
          <cell r="A456" t="str">
            <v>Y3-0825A</v>
          </cell>
          <cell r="B456"/>
          <cell r="C456" t="str">
            <v xml:space="preserve">Compact Finish  </v>
          </cell>
          <cell r="D456" t="str">
            <v xml:space="preserve">Bio polish </v>
          </cell>
        </row>
        <row r="457">
          <cell r="A457" t="str">
            <v>Y3-0826A</v>
          </cell>
          <cell r="B457"/>
          <cell r="C457" t="str">
            <v xml:space="preserve">Compact Finish  </v>
          </cell>
          <cell r="D457" t="str">
            <v xml:space="preserve">Bio polish </v>
          </cell>
        </row>
        <row r="458">
          <cell r="A458" t="str">
            <v>Y3-0826B</v>
          </cell>
          <cell r="B458"/>
          <cell r="C458" t="str">
            <v xml:space="preserve">Compact Finish  </v>
          </cell>
          <cell r="D458" t="str">
            <v xml:space="preserve">Bio polish </v>
          </cell>
        </row>
        <row r="459">
          <cell r="A459" t="str">
            <v>Y3-0828A</v>
          </cell>
          <cell r="B459"/>
          <cell r="C459" t="str">
            <v xml:space="preserve">Compact Finish  </v>
          </cell>
          <cell r="D459" t="str">
            <v xml:space="preserve">Bio polish </v>
          </cell>
        </row>
        <row r="460">
          <cell r="A460" t="str">
            <v>Y3-0828B</v>
          </cell>
          <cell r="B460"/>
          <cell r="C460" t="str">
            <v xml:space="preserve">Compact Finish  </v>
          </cell>
          <cell r="D460" t="str">
            <v xml:space="preserve">Bio polish </v>
          </cell>
        </row>
        <row r="461">
          <cell r="A461" t="str">
            <v>Y3-0828C</v>
          </cell>
          <cell r="B461"/>
          <cell r="C461" t="str">
            <v xml:space="preserve">Compact Finish  </v>
          </cell>
          <cell r="D461" t="str">
            <v xml:space="preserve">Bio polish </v>
          </cell>
        </row>
        <row r="462">
          <cell r="A462" t="str">
            <v>Y3-0828D</v>
          </cell>
          <cell r="B462"/>
          <cell r="C462" t="str">
            <v xml:space="preserve">Compact Finish  </v>
          </cell>
          <cell r="D462" t="str">
            <v xml:space="preserve">Bio polish </v>
          </cell>
        </row>
        <row r="463">
          <cell r="A463" t="str">
            <v>Y3-0828E</v>
          </cell>
          <cell r="B463"/>
          <cell r="C463" t="str">
            <v xml:space="preserve">Compact Finish  </v>
          </cell>
          <cell r="D463" t="str">
            <v xml:space="preserve">Bio polish </v>
          </cell>
        </row>
        <row r="464">
          <cell r="A464" t="str">
            <v>Y3-0828F</v>
          </cell>
          <cell r="B464"/>
          <cell r="C464" t="str">
            <v xml:space="preserve">Compact Finish  </v>
          </cell>
          <cell r="D464" t="str">
            <v xml:space="preserve">Bio polish </v>
          </cell>
        </row>
        <row r="465">
          <cell r="A465" t="str">
            <v>Y3-0828G</v>
          </cell>
          <cell r="B465"/>
          <cell r="C465" t="str">
            <v xml:space="preserve">Compact Finish  </v>
          </cell>
          <cell r="D465" t="str">
            <v xml:space="preserve">Bio polish </v>
          </cell>
        </row>
        <row r="466">
          <cell r="A466" t="str">
            <v>Y3-0828H</v>
          </cell>
          <cell r="B466"/>
          <cell r="C466" t="str">
            <v xml:space="preserve">Compact Finish  </v>
          </cell>
          <cell r="D466" t="str">
            <v xml:space="preserve">Bio polish </v>
          </cell>
        </row>
        <row r="467">
          <cell r="A467" t="str">
            <v>Y3-0828I</v>
          </cell>
          <cell r="B467"/>
          <cell r="C467" t="str">
            <v xml:space="preserve">Compact Finish  </v>
          </cell>
          <cell r="D467" t="str">
            <v xml:space="preserve">Bio polish </v>
          </cell>
        </row>
        <row r="468">
          <cell r="A468" t="str">
            <v>Y3-0828J</v>
          </cell>
          <cell r="B468"/>
          <cell r="C468" t="str">
            <v xml:space="preserve">Compact Finish  </v>
          </cell>
          <cell r="D468" t="str">
            <v xml:space="preserve">Bio polish </v>
          </cell>
        </row>
        <row r="469">
          <cell r="A469" t="str">
            <v>Y3-0828K</v>
          </cell>
          <cell r="B469"/>
          <cell r="C469" t="str">
            <v xml:space="preserve">Compact Finish  </v>
          </cell>
          <cell r="D469" t="str">
            <v xml:space="preserve">Bio polish </v>
          </cell>
        </row>
        <row r="470">
          <cell r="A470" t="str">
            <v>Y3-0828L</v>
          </cell>
          <cell r="B470"/>
          <cell r="C470" t="str">
            <v xml:space="preserve">Compact Finish  </v>
          </cell>
          <cell r="D470" t="str">
            <v xml:space="preserve">Bio polish </v>
          </cell>
        </row>
        <row r="471">
          <cell r="A471" t="str">
            <v>Y3-0828M</v>
          </cell>
          <cell r="B471"/>
          <cell r="C471" t="str">
            <v xml:space="preserve">Compact Finish  </v>
          </cell>
          <cell r="D471" t="str">
            <v xml:space="preserve">Bio polish </v>
          </cell>
        </row>
        <row r="472">
          <cell r="A472" t="str">
            <v>Y3-0828N</v>
          </cell>
          <cell r="B472"/>
          <cell r="C472" t="str">
            <v xml:space="preserve">Compact Finish  </v>
          </cell>
          <cell r="D472" t="str">
            <v xml:space="preserve">Bio polish </v>
          </cell>
        </row>
        <row r="473">
          <cell r="A473" t="str">
            <v>Y3-0828O</v>
          </cell>
          <cell r="B473"/>
          <cell r="C473" t="str">
            <v xml:space="preserve">Compact Finish  </v>
          </cell>
          <cell r="D473" t="str">
            <v xml:space="preserve">Bio polish </v>
          </cell>
        </row>
        <row r="474">
          <cell r="A474" t="str">
            <v>Y3-0828P</v>
          </cell>
          <cell r="B474"/>
          <cell r="C474" t="str">
            <v xml:space="preserve">Compact Finish  </v>
          </cell>
          <cell r="D474" t="str">
            <v xml:space="preserve">Bio polish </v>
          </cell>
        </row>
        <row r="475">
          <cell r="A475" t="str">
            <v>Y3-0828R</v>
          </cell>
          <cell r="B475"/>
          <cell r="C475" t="str">
            <v xml:space="preserve">Compact Finish  </v>
          </cell>
          <cell r="D475" t="str">
            <v xml:space="preserve">Bio polish </v>
          </cell>
        </row>
        <row r="476">
          <cell r="A476" t="str">
            <v>Y3-0829A</v>
          </cell>
          <cell r="B476"/>
          <cell r="C476" t="str">
            <v xml:space="preserve">Compact Finish  </v>
          </cell>
          <cell r="D476" t="str">
            <v xml:space="preserve">Bio polish </v>
          </cell>
        </row>
        <row r="477">
          <cell r="A477" t="str">
            <v>Y3-0829B</v>
          </cell>
          <cell r="B477"/>
          <cell r="C477" t="str">
            <v xml:space="preserve">Compact Finish  </v>
          </cell>
          <cell r="D477" t="str">
            <v xml:space="preserve">Bio polish </v>
          </cell>
        </row>
        <row r="478">
          <cell r="A478" t="str">
            <v>Y3-0829C</v>
          </cell>
          <cell r="B478"/>
          <cell r="C478" t="str">
            <v xml:space="preserve">Compact Finish  </v>
          </cell>
          <cell r="D478" t="str">
            <v xml:space="preserve">Bio polish </v>
          </cell>
        </row>
        <row r="479">
          <cell r="A479" t="str">
            <v>Y3-0829D</v>
          </cell>
          <cell r="B479"/>
          <cell r="C479" t="str">
            <v xml:space="preserve">Compact Finish  </v>
          </cell>
          <cell r="D479" t="str">
            <v xml:space="preserve">Bio polish </v>
          </cell>
        </row>
        <row r="480">
          <cell r="A480" t="str">
            <v>Y3-0829E</v>
          </cell>
          <cell r="B480"/>
          <cell r="C480" t="str">
            <v xml:space="preserve">Compact Finish  </v>
          </cell>
          <cell r="D480" t="str">
            <v xml:space="preserve">Bio polish </v>
          </cell>
        </row>
        <row r="481">
          <cell r="A481" t="str">
            <v>Y3-0829F</v>
          </cell>
          <cell r="B481"/>
          <cell r="C481" t="str">
            <v xml:space="preserve">Compact Finish  </v>
          </cell>
          <cell r="D481" t="str">
            <v xml:space="preserve">Bio polish </v>
          </cell>
        </row>
        <row r="482">
          <cell r="A482" t="str">
            <v>Y3-0829G</v>
          </cell>
          <cell r="B482"/>
          <cell r="C482" t="str">
            <v xml:space="preserve">Compact Finish  </v>
          </cell>
          <cell r="D482" t="str">
            <v xml:space="preserve">Bio polish </v>
          </cell>
        </row>
        <row r="483">
          <cell r="A483" t="str">
            <v>Y3-0829H</v>
          </cell>
          <cell r="B483"/>
          <cell r="C483" t="str">
            <v xml:space="preserve">Compact Finish  </v>
          </cell>
          <cell r="D483" t="str">
            <v xml:space="preserve">Bio polish </v>
          </cell>
        </row>
        <row r="484">
          <cell r="A484" t="str">
            <v>Y3-0829I</v>
          </cell>
          <cell r="B484"/>
          <cell r="C484" t="str">
            <v xml:space="preserve">Compact Finish  </v>
          </cell>
          <cell r="D484" t="str">
            <v xml:space="preserve">Bio polish </v>
          </cell>
        </row>
        <row r="485">
          <cell r="A485" t="str">
            <v>Y3-0829J</v>
          </cell>
          <cell r="B485"/>
          <cell r="C485" t="str">
            <v xml:space="preserve">Compact Finish  </v>
          </cell>
          <cell r="D485" t="str">
            <v xml:space="preserve">Bio polish </v>
          </cell>
        </row>
        <row r="486">
          <cell r="A486" t="str">
            <v>Y3-0829K</v>
          </cell>
          <cell r="B486"/>
          <cell r="C486" t="str">
            <v xml:space="preserve">Compact Finish  </v>
          </cell>
          <cell r="D486" t="str">
            <v xml:space="preserve">Bio polish </v>
          </cell>
        </row>
        <row r="487">
          <cell r="A487" t="str">
            <v>Y3-0829L</v>
          </cell>
          <cell r="B487"/>
          <cell r="C487" t="str">
            <v xml:space="preserve">Compact Finish  </v>
          </cell>
          <cell r="D487" t="str">
            <v xml:space="preserve">Bio polish </v>
          </cell>
        </row>
        <row r="488">
          <cell r="A488" t="str">
            <v>Y3-0829M</v>
          </cell>
          <cell r="B488"/>
          <cell r="C488" t="str">
            <v xml:space="preserve">Compact Finish  </v>
          </cell>
          <cell r="D488" t="str">
            <v xml:space="preserve">Bio polish </v>
          </cell>
        </row>
        <row r="489">
          <cell r="A489" t="str">
            <v>Y3-0829N</v>
          </cell>
          <cell r="B489"/>
          <cell r="C489" t="str">
            <v xml:space="preserve">Compact Finish  </v>
          </cell>
          <cell r="D489" t="str">
            <v xml:space="preserve">Bio polish </v>
          </cell>
        </row>
        <row r="490">
          <cell r="A490" t="str">
            <v>Y3-0829O</v>
          </cell>
          <cell r="B490"/>
          <cell r="C490" t="str">
            <v xml:space="preserve">Compact Finish  </v>
          </cell>
          <cell r="D490" t="str">
            <v xml:space="preserve">Bio polish </v>
          </cell>
        </row>
        <row r="491">
          <cell r="A491" t="str">
            <v>Y3-0829P</v>
          </cell>
          <cell r="B491"/>
          <cell r="C491" t="str">
            <v xml:space="preserve">Compact Finish  </v>
          </cell>
          <cell r="D491" t="str">
            <v xml:space="preserve">Bio polish </v>
          </cell>
        </row>
        <row r="492">
          <cell r="A492" t="str">
            <v>Y3-0829R</v>
          </cell>
          <cell r="B492"/>
          <cell r="C492" t="str">
            <v xml:space="preserve">Compact Finish  </v>
          </cell>
          <cell r="D492" t="str">
            <v xml:space="preserve">Bio polish </v>
          </cell>
        </row>
        <row r="493">
          <cell r="A493" t="str">
            <v>Y3-0844A</v>
          </cell>
          <cell r="B493"/>
          <cell r="C493" t="str">
            <v xml:space="preserve">Compact Finish  </v>
          </cell>
          <cell r="D493" t="str">
            <v xml:space="preserve">Bio polish </v>
          </cell>
        </row>
        <row r="494">
          <cell r="A494" t="str">
            <v>Y3-0844B</v>
          </cell>
          <cell r="B494"/>
          <cell r="C494" t="str">
            <v xml:space="preserve">Compact Finish  </v>
          </cell>
          <cell r="D494" t="str">
            <v xml:space="preserve">Bio polish </v>
          </cell>
        </row>
        <row r="495">
          <cell r="A495" t="str">
            <v>Y3-0844C</v>
          </cell>
          <cell r="B495"/>
          <cell r="C495" t="str">
            <v xml:space="preserve">Compact Finish  </v>
          </cell>
          <cell r="D495" t="str">
            <v xml:space="preserve">Bio polish </v>
          </cell>
        </row>
        <row r="496">
          <cell r="A496" t="str">
            <v>Y3-0844D</v>
          </cell>
          <cell r="B496"/>
          <cell r="C496" t="str">
            <v xml:space="preserve">Compact Finish  </v>
          </cell>
          <cell r="D496" t="str">
            <v xml:space="preserve">Bio polish </v>
          </cell>
        </row>
        <row r="497">
          <cell r="A497" t="str">
            <v>Y3-0844E</v>
          </cell>
          <cell r="B497"/>
          <cell r="C497" t="str">
            <v xml:space="preserve">Compact Finish  </v>
          </cell>
          <cell r="D497" t="str">
            <v xml:space="preserve">Bio polish </v>
          </cell>
        </row>
        <row r="498">
          <cell r="A498" t="str">
            <v>Y3-0844F</v>
          </cell>
          <cell r="B498"/>
          <cell r="C498" t="str">
            <v xml:space="preserve">Compact Finish  </v>
          </cell>
          <cell r="D498" t="str">
            <v xml:space="preserve">Bio polish </v>
          </cell>
        </row>
        <row r="499">
          <cell r="A499" t="str">
            <v>Y3-0844G</v>
          </cell>
          <cell r="B499"/>
          <cell r="C499" t="str">
            <v xml:space="preserve">Compact Finish  </v>
          </cell>
          <cell r="D499" t="str">
            <v xml:space="preserve">Bio polish </v>
          </cell>
        </row>
        <row r="500">
          <cell r="A500" t="str">
            <v>Y3-0844H</v>
          </cell>
          <cell r="B500"/>
          <cell r="C500" t="str">
            <v xml:space="preserve">Compact Finish  </v>
          </cell>
          <cell r="D500" t="str">
            <v xml:space="preserve">Bio polish </v>
          </cell>
        </row>
        <row r="501">
          <cell r="A501" t="str">
            <v>Y3-0864A</v>
          </cell>
          <cell r="B501"/>
          <cell r="C501" t="str">
            <v xml:space="preserve">Compact Finish  </v>
          </cell>
          <cell r="D501" t="str">
            <v xml:space="preserve">Bio polish </v>
          </cell>
        </row>
        <row r="502">
          <cell r="A502" t="str">
            <v>Y3-0864B</v>
          </cell>
          <cell r="B502"/>
          <cell r="C502" t="str">
            <v xml:space="preserve">Compact Finish  </v>
          </cell>
          <cell r="D502" t="str">
            <v xml:space="preserve">Bio polish </v>
          </cell>
        </row>
        <row r="503">
          <cell r="A503" t="str">
            <v>Y3-0864C</v>
          </cell>
          <cell r="B503"/>
          <cell r="C503" t="str">
            <v xml:space="preserve">Compact Finish  </v>
          </cell>
          <cell r="D503" t="str">
            <v xml:space="preserve">Bio polish </v>
          </cell>
        </row>
        <row r="504">
          <cell r="A504" t="str">
            <v>Y3-0864D</v>
          </cell>
          <cell r="B504"/>
          <cell r="C504" t="str">
            <v xml:space="preserve">Compact Finish  </v>
          </cell>
          <cell r="D504" t="str">
            <v xml:space="preserve">Bio polish </v>
          </cell>
        </row>
        <row r="505">
          <cell r="A505" t="str">
            <v>Y3-0865A</v>
          </cell>
          <cell r="B505"/>
          <cell r="C505" t="str">
            <v xml:space="preserve">Compact Finish  </v>
          </cell>
          <cell r="D505" t="str">
            <v xml:space="preserve">Bio polish </v>
          </cell>
        </row>
        <row r="506">
          <cell r="A506" t="str">
            <v>Y3-0866A</v>
          </cell>
          <cell r="B506"/>
          <cell r="C506" t="str">
            <v xml:space="preserve">Compact Finish  </v>
          </cell>
          <cell r="D506" t="str">
            <v xml:space="preserve">Bio polish </v>
          </cell>
        </row>
        <row r="507">
          <cell r="A507" t="str">
            <v>Y3-0867A</v>
          </cell>
          <cell r="B507"/>
          <cell r="C507" t="str">
            <v xml:space="preserve">Compact Finish  </v>
          </cell>
          <cell r="D507" t="str">
            <v xml:space="preserve">Bio polish </v>
          </cell>
        </row>
        <row r="508">
          <cell r="A508" t="str">
            <v>Y3-0868A</v>
          </cell>
          <cell r="B508"/>
          <cell r="C508" t="str">
            <v xml:space="preserve">Compact Finish  </v>
          </cell>
          <cell r="D508" t="str">
            <v xml:space="preserve">Bio polish </v>
          </cell>
        </row>
        <row r="509">
          <cell r="A509" t="str">
            <v>Y3-0869A</v>
          </cell>
          <cell r="B509"/>
          <cell r="C509" t="str">
            <v xml:space="preserve">Compact Finish  </v>
          </cell>
          <cell r="D509" t="str">
            <v xml:space="preserve">Bio polish </v>
          </cell>
        </row>
        <row r="510">
          <cell r="A510" t="str">
            <v>Y3-0869B</v>
          </cell>
          <cell r="B510"/>
          <cell r="C510" t="str">
            <v xml:space="preserve">Compact Finish  </v>
          </cell>
          <cell r="D510" t="str">
            <v xml:space="preserve">Bio polish </v>
          </cell>
        </row>
        <row r="511">
          <cell r="A511" t="str">
            <v>Y3-0870A</v>
          </cell>
          <cell r="B511"/>
          <cell r="C511" t="str">
            <v xml:space="preserve">Compact Finish  </v>
          </cell>
          <cell r="D511" t="str">
            <v xml:space="preserve">Bio polish </v>
          </cell>
        </row>
        <row r="512">
          <cell r="A512" t="str">
            <v>Y3-0871A</v>
          </cell>
          <cell r="B512"/>
          <cell r="C512" t="str">
            <v xml:space="preserve">Compact Finish  </v>
          </cell>
          <cell r="D512" t="str">
            <v xml:space="preserve">Bio polish </v>
          </cell>
        </row>
        <row r="513">
          <cell r="A513" t="str">
            <v>Y3-0871B</v>
          </cell>
          <cell r="B513"/>
          <cell r="C513" t="str">
            <v xml:space="preserve">Compact Finish  </v>
          </cell>
          <cell r="D513" t="str">
            <v xml:space="preserve">Bio polish </v>
          </cell>
        </row>
        <row r="514">
          <cell r="A514" t="str">
            <v>Y3-0871C</v>
          </cell>
          <cell r="B514"/>
          <cell r="C514" t="str">
            <v xml:space="preserve">Compact Finish  </v>
          </cell>
          <cell r="D514" t="str">
            <v xml:space="preserve">Bio polish </v>
          </cell>
        </row>
        <row r="515">
          <cell r="A515" t="str">
            <v>Y3-0871D</v>
          </cell>
          <cell r="B515"/>
          <cell r="C515" t="str">
            <v xml:space="preserve">Compact Finish  </v>
          </cell>
          <cell r="D515" t="str">
            <v xml:space="preserve">Bio polish </v>
          </cell>
        </row>
        <row r="516">
          <cell r="A516" t="str">
            <v>Y3-0872A</v>
          </cell>
          <cell r="B516"/>
          <cell r="C516" t="str">
            <v xml:space="preserve">Compact Finish  </v>
          </cell>
          <cell r="D516" t="str">
            <v xml:space="preserve">Bio polish </v>
          </cell>
        </row>
        <row r="517">
          <cell r="A517" t="str">
            <v>Y3-0872B</v>
          </cell>
          <cell r="B517"/>
          <cell r="C517" t="str">
            <v xml:space="preserve">Compact Finish  </v>
          </cell>
          <cell r="D517" t="str">
            <v xml:space="preserve">Bio polish </v>
          </cell>
        </row>
        <row r="518">
          <cell r="A518" t="str">
            <v>Y3-0872C</v>
          </cell>
          <cell r="B518"/>
          <cell r="C518" t="str">
            <v xml:space="preserve">Compact Finish  </v>
          </cell>
          <cell r="D518" t="str">
            <v xml:space="preserve">Bio polish </v>
          </cell>
        </row>
        <row r="519">
          <cell r="A519" t="str">
            <v>Y3-0872D</v>
          </cell>
          <cell r="B519"/>
          <cell r="C519" t="str">
            <v xml:space="preserve">Compact Finish  </v>
          </cell>
          <cell r="D519" t="str">
            <v xml:space="preserve">Bio polish </v>
          </cell>
        </row>
        <row r="520">
          <cell r="A520" t="str">
            <v>Y3-0872E</v>
          </cell>
          <cell r="B520"/>
          <cell r="C520" t="str">
            <v xml:space="preserve">Compact Finish  </v>
          </cell>
          <cell r="D520" t="str">
            <v xml:space="preserve">Bio polish </v>
          </cell>
        </row>
        <row r="521">
          <cell r="A521" t="str">
            <v>Y3-0872F</v>
          </cell>
          <cell r="B521"/>
          <cell r="C521" t="str">
            <v xml:space="preserve">Compact Finish  </v>
          </cell>
          <cell r="D521" t="str">
            <v xml:space="preserve">Bio polish </v>
          </cell>
        </row>
        <row r="522">
          <cell r="A522" t="str">
            <v>Y3-0873A</v>
          </cell>
          <cell r="B522"/>
          <cell r="C522" t="str">
            <v xml:space="preserve">Compact Finish  </v>
          </cell>
          <cell r="D522" t="str">
            <v xml:space="preserve">Bio polish </v>
          </cell>
        </row>
        <row r="523">
          <cell r="A523" t="str">
            <v>Y3-0874A</v>
          </cell>
          <cell r="B523"/>
          <cell r="C523" t="str">
            <v xml:space="preserve">Compact Finish  </v>
          </cell>
          <cell r="D523" t="str">
            <v xml:space="preserve">Bio polish </v>
          </cell>
        </row>
        <row r="524">
          <cell r="A524" t="str">
            <v>Y3-0874B</v>
          </cell>
          <cell r="B524"/>
          <cell r="C524" t="str">
            <v xml:space="preserve">Compact Finish  </v>
          </cell>
          <cell r="D524" t="str">
            <v xml:space="preserve">Bio polish </v>
          </cell>
        </row>
        <row r="525">
          <cell r="A525" t="str">
            <v>Y3-0874C</v>
          </cell>
          <cell r="B525"/>
          <cell r="C525" t="str">
            <v xml:space="preserve">Compact Finish  </v>
          </cell>
          <cell r="D525" t="str">
            <v xml:space="preserve">Bio polish </v>
          </cell>
        </row>
        <row r="526">
          <cell r="A526" t="str">
            <v>Y3-0875A</v>
          </cell>
          <cell r="B526"/>
          <cell r="C526" t="str">
            <v xml:space="preserve">Compact Finish  </v>
          </cell>
          <cell r="D526" t="str">
            <v xml:space="preserve">Bio polish </v>
          </cell>
        </row>
        <row r="527">
          <cell r="A527" t="str">
            <v>Y3-0876A</v>
          </cell>
          <cell r="B527"/>
          <cell r="C527" t="str">
            <v xml:space="preserve">Compact Finish  </v>
          </cell>
          <cell r="D527" t="str">
            <v xml:space="preserve">Bio polish </v>
          </cell>
        </row>
        <row r="528">
          <cell r="A528" t="str">
            <v>Y3-0877A</v>
          </cell>
          <cell r="B528"/>
          <cell r="C528" t="str">
            <v xml:space="preserve">Compact Finish  </v>
          </cell>
          <cell r="D528" t="str">
            <v xml:space="preserve">Bio polish </v>
          </cell>
        </row>
        <row r="529">
          <cell r="A529" t="str">
            <v>Y3-0878A</v>
          </cell>
          <cell r="B529"/>
          <cell r="C529" t="str">
            <v xml:space="preserve">Compact Finish  </v>
          </cell>
          <cell r="D529" t="str">
            <v xml:space="preserve">Bio polish </v>
          </cell>
        </row>
        <row r="530">
          <cell r="A530" t="str">
            <v>Y3-0893A</v>
          </cell>
          <cell r="B530"/>
          <cell r="C530" t="str">
            <v xml:space="preserve">Compact Finish  </v>
          </cell>
          <cell r="D530" t="str">
            <v xml:space="preserve">Bio polish </v>
          </cell>
        </row>
        <row r="531">
          <cell r="A531" t="str">
            <v>Y3-0893B</v>
          </cell>
          <cell r="B531"/>
          <cell r="C531" t="str">
            <v xml:space="preserve">Compact Finish  </v>
          </cell>
          <cell r="D531" t="str">
            <v xml:space="preserve">Bio polish </v>
          </cell>
        </row>
        <row r="532">
          <cell r="A532" t="str">
            <v>Y3-0893C</v>
          </cell>
          <cell r="B532"/>
          <cell r="C532" t="str">
            <v xml:space="preserve">Compact Finish  </v>
          </cell>
          <cell r="D532" t="str">
            <v xml:space="preserve">Bio polish </v>
          </cell>
        </row>
        <row r="533">
          <cell r="A533" t="str">
            <v>Y3-0893D</v>
          </cell>
          <cell r="B533"/>
          <cell r="C533" t="str">
            <v xml:space="preserve">Compact Finish  </v>
          </cell>
          <cell r="D533" t="str">
            <v xml:space="preserve">Bio polish </v>
          </cell>
        </row>
        <row r="534">
          <cell r="A534" t="str">
            <v>Y3-0893E</v>
          </cell>
          <cell r="B534"/>
          <cell r="C534" t="str">
            <v xml:space="preserve">Compact Finish  </v>
          </cell>
          <cell r="D534" t="str">
            <v xml:space="preserve">Bio polish </v>
          </cell>
        </row>
        <row r="535">
          <cell r="A535" t="str">
            <v>Y3-0893F</v>
          </cell>
          <cell r="B535"/>
          <cell r="C535" t="str">
            <v xml:space="preserve">Compact Finish  </v>
          </cell>
          <cell r="D535" t="str">
            <v xml:space="preserve">Bio polish </v>
          </cell>
        </row>
        <row r="536">
          <cell r="A536" t="str">
            <v>Y3-0893G</v>
          </cell>
          <cell r="B536"/>
          <cell r="C536" t="str">
            <v xml:space="preserve">Compact Finish  </v>
          </cell>
          <cell r="D536" t="str">
            <v xml:space="preserve">Bio polish </v>
          </cell>
        </row>
        <row r="537">
          <cell r="A537" t="str">
            <v>Y3-0894A</v>
          </cell>
          <cell r="B537"/>
          <cell r="C537" t="str">
            <v xml:space="preserve">Compact Finish  </v>
          </cell>
          <cell r="D537" t="str">
            <v xml:space="preserve">Bio polish </v>
          </cell>
        </row>
        <row r="538">
          <cell r="A538" t="str">
            <v>Y3-0894B</v>
          </cell>
          <cell r="B538"/>
          <cell r="C538" t="str">
            <v xml:space="preserve">Compact Finish  </v>
          </cell>
          <cell r="D538" t="str">
            <v xml:space="preserve">Bio polish </v>
          </cell>
        </row>
        <row r="539">
          <cell r="A539" t="str">
            <v>Y3-0894C</v>
          </cell>
          <cell r="B539"/>
          <cell r="C539" t="str">
            <v xml:space="preserve">Compact Finish  </v>
          </cell>
          <cell r="D539" t="str">
            <v xml:space="preserve">Bio polish </v>
          </cell>
        </row>
        <row r="540">
          <cell r="A540" t="str">
            <v>Y3-0894D</v>
          </cell>
          <cell r="B540"/>
          <cell r="C540" t="str">
            <v xml:space="preserve">Compact Finish  </v>
          </cell>
          <cell r="D540" t="str">
            <v xml:space="preserve">Bio polish </v>
          </cell>
        </row>
        <row r="541">
          <cell r="A541" t="str">
            <v>Y3-0894E</v>
          </cell>
          <cell r="B541"/>
          <cell r="C541" t="str">
            <v xml:space="preserve">Compact Finish  </v>
          </cell>
          <cell r="D541" t="str">
            <v xml:space="preserve">Bio polish </v>
          </cell>
        </row>
        <row r="542">
          <cell r="A542" t="str">
            <v>Y3-0894F</v>
          </cell>
          <cell r="B542"/>
          <cell r="C542" t="str">
            <v xml:space="preserve">Compact Finish  </v>
          </cell>
          <cell r="D542" t="str">
            <v xml:space="preserve">Bio polish </v>
          </cell>
        </row>
        <row r="543">
          <cell r="A543" t="str">
            <v>Y3-0894G</v>
          </cell>
          <cell r="B543"/>
          <cell r="C543" t="str">
            <v xml:space="preserve">Compact Finish  </v>
          </cell>
          <cell r="D543" t="str">
            <v xml:space="preserve">Bio polish </v>
          </cell>
        </row>
        <row r="544">
          <cell r="A544" t="str">
            <v>Y3-0894H</v>
          </cell>
          <cell r="B544"/>
          <cell r="C544" t="str">
            <v xml:space="preserve">Compact Finish  </v>
          </cell>
          <cell r="D544" t="str">
            <v xml:space="preserve">Bio polish </v>
          </cell>
        </row>
        <row r="545">
          <cell r="A545" t="str">
            <v>Y3-0894I</v>
          </cell>
          <cell r="B545"/>
          <cell r="C545" t="str">
            <v xml:space="preserve">Compact Finish  </v>
          </cell>
          <cell r="D545" t="str">
            <v xml:space="preserve">Bio polish </v>
          </cell>
        </row>
        <row r="546">
          <cell r="A546" t="str">
            <v>Y3-0898A</v>
          </cell>
          <cell r="B546"/>
          <cell r="C546" t="str">
            <v xml:space="preserve">Compact Finish  </v>
          </cell>
          <cell r="D546" t="str">
            <v xml:space="preserve">Bio polish </v>
          </cell>
        </row>
        <row r="547">
          <cell r="A547" t="str">
            <v>Y3-0898B</v>
          </cell>
          <cell r="B547"/>
          <cell r="C547" t="str">
            <v xml:space="preserve">Compact Finish  </v>
          </cell>
          <cell r="D547" t="str">
            <v xml:space="preserve">Bio polish </v>
          </cell>
        </row>
        <row r="548">
          <cell r="A548" t="str">
            <v>Y3-0905A</v>
          </cell>
          <cell r="B548"/>
          <cell r="C548" t="str">
            <v xml:space="preserve">Compact Finish  </v>
          </cell>
          <cell r="D548" t="str">
            <v xml:space="preserve">Bio polish </v>
          </cell>
        </row>
        <row r="549">
          <cell r="A549" t="str">
            <v>Y3-0905B</v>
          </cell>
          <cell r="B549"/>
          <cell r="C549" t="str">
            <v xml:space="preserve">Compact Finish  </v>
          </cell>
          <cell r="D549" t="str">
            <v xml:space="preserve">Bio polish </v>
          </cell>
        </row>
        <row r="550">
          <cell r="A550" t="str">
            <v>Y3-0905C</v>
          </cell>
          <cell r="B550"/>
          <cell r="C550" t="str">
            <v xml:space="preserve">Compact Finish  </v>
          </cell>
          <cell r="D550" t="str">
            <v xml:space="preserve">Bio polish </v>
          </cell>
        </row>
        <row r="551">
          <cell r="A551" t="str">
            <v>Y3-0905D</v>
          </cell>
          <cell r="B551"/>
          <cell r="C551" t="str">
            <v xml:space="preserve">Compact Finish  </v>
          </cell>
          <cell r="D551" t="str">
            <v xml:space="preserve">Bio polish </v>
          </cell>
        </row>
        <row r="552">
          <cell r="A552" t="str">
            <v>Y3-0905E</v>
          </cell>
          <cell r="B552"/>
          <cell r="C552" t="str">
            <v xml:space="preserve">Compact Finish  </v>
          </cell>
          <cell r="D552" t="str">
            <v xml:space="preserve">Bio polish </v>
          </cell>
        </row>
        <row r="553">
          <cell r="A553" t="str">
            <v>Y3-0905F</v>
          </cell>
          <cell r="B553"/>
          <cell r="C553" t="str">
            <v xml:space="preserve">Compact Finish  </v>
          </cell>
          <cell r="D553" t="str">
            <v xml:space="preserve">Bio polish </v>
          </cell>
        </row>
        <row r="554">
          <cell r="A554" t="str">
            <v>Y3-0905I</v>
          </cell>
          <cell r="B554"/>
          <cell r="C554" t="str">
            <v xml:space="preserve">Compact Finish  </v>
          </cell>
          <cell r="D554" t="str">
            <v xml:space="preserve">Bio polish </v>
          </cell>
        </row>
        <row r="555">
          <cell r="A555" t="str">
            <v>Y3-0905J</v>
          </cell>
          <cell r="B555"/>
          <cell r="C555" t="str">
            <v xml:space="preserve">Compact Finish  </v>
          </cell>
          <cell r="D555" t="str">
            <v xml:space="preserve">Bio polish </v>
          </cell>
        </row>
        <row r="556">
          <cell r="A556" t="str">
            <v>Y3-0905K</v>
          </cell>
          <cell r="B556"/>
          <cell r="C556" t="str">
            <v xml:space="preserve">Compact Finish  </v>
          </cell>
          <cell r="D556" t="str">
            <v xml:space="preserve">Bio polish </v>
          </cell>
        </row>
        <row r="557">
          <cell r="A557" t="str">
            <v>Y3-0905L</v>
          </cell>
          <cell r="B557"/>
          <cell r="C557" t="str">
            <v xml:space="preserve">Compact Finish  </v>
          </cell>
          <cell r="D557" t="str">
            <v xml:space="preserve">Bio polish </v>
          </cell>
        </row>
        <row r="558">
          <cell r="A558" t="str">
            <v>Y3-0905M</v>
          </cell>
          <cell r="B558"/>
          <cell r="C558" t="str">
            <v xml:space="preserve">Compact Finish  </v>
          </cell>
          <cell r="D558" t="str">
            <v xml:space="preserve">Bio polish </v>
          </cell>
        </row>
        <row r="559">
          <cell r="A559" t="str">
            <v>Y3-0905N</v>
          </cell>
          <cell r="B559"/>
          <cell r="C559" t="str">
            <v xml:space="preserve">Compact Finish  </v>
          </cell>
          <cell r="D559" t="str">
            <v xml:space="preserve">Bio polish </v>
          </cell>
        </row>
        <row r="560">
          <cell r="A560" t="str">
            <v>Y3-0908A</v>
          </cell>
          <cell r="B560"/>
          <cell r="C560" t="str">
            <v xml:space="preserve">Compact Finish  </v>
          </cell>
          <cell r="D560" t="str">
            <v xml:space="preserve">Bio polish </v>
          </cell>
        </row>
        <row r="561">
          <cell r="A561" t="str">
            <v>Y3-0908B</v>
          </cell>
          <cell r="B561"/>
          <cell r="C561" t="str">
            <v xml:space="preserve">Compact Finish  </v>
          </cell>
          <cell r="D561" t="str">
            <v xml:space="preserve">Bio polish </v>
          </cell>
        </row>
        <row r="562">
          <cell r="A562" t="str">
            <v>Y3-0922A</v>
          </cell>
          <cell r="B562"/>
          <cell r="C562" t="str">
            <v xml:space="preserve">Compact Finish  </v>
          </cell>
          <cell r="D562" t="str">
            <v xml:space="preserve">Bio polish </v>
          </cell>
        </row>
        <row r="563">
          <cell r="A563" t="str">
            <v>Y3-0927A</v>
          </cell>
          <cell r="B563"/>
          <cell r="C563" t="str">
            <v xml:space="preserve">Compact Finish  </v>
          </cell>
          <cell r="D563" t="str">
            <v xml:space="preserve">Bio polish </v>
          </cell>
        </row>
        <row r="564">
          <cell r="A564" t="str">
            <v>Y3-0943A</v>
          </cell>
          <cell r="B564"/>
          <cell r="C564" t="str">
            <v xml:space="preserve">Compact Finish  </v>
          </cell>
          <cell r="D564" t="str">
            <v xml:space="preserve">Bio polish </v>
          </cell>
        </row>
        <row r="565">
          <cell r="A565" t="str">
            <v>Y3-0943B</v>
          </cell>
          <cell r="B565"/>
          <cell r="C565" t="str">
            <v xml:space="preserve">Compact Finish  </v>
          </cell>
          <cell r="D565" t="str">
            <v xml:space="preserve">Bio polish </v>
          </cell>
        </row>
        <row r="566">
          <cell r="A566" t="str">
            <v>Y3-0943C</v>
          </cell>
          <cell r="B566"/>
          <cell r="C566" t="str">
            <v xml:space="preserve">Compact Finish  </v>
          </cell>
          <cell r="D566" t="str">
            <v xml:space="preserve">Bio polish </v>
          </cell>
        </row>
        <row r="567">
          <cell r="A567" t="str">
            <v>Y3-0944A</v>
          </cell>
          <cell r="B567"/>
          <cell r="C567" t="str">
            <v xml:space="preserve">Compact Finish  </v>
          </cell>
          <cell r="D567" t="str">
            <v xml:space="preserve">Bio polish </v>
          </cell>
        </row>
        <row r="568">
          <cell r="A568" t="str">
            <v>Y3-0945A</v>
          </cell>
          <cell r="B568"/>
          <cell r="C568" t="str">
            <v xml:space="preserve">Compact Finish  </v>
          </cell>
          <cell r="D568" t="str">
            <v xml:space="preserve">Bio polish </v>
          </cell>
        </row>
        <row r="569">
          <cell r="A569" t="str">
            <v>Y3-0945B</v>
          </cell>
          <cell r="B569"/>
          <cell r="C569" t="str">
            <v xml:space="preserve">Compact Finish  </v>
          </cell>
          <cell r="D569" t="str">
            <v xml:space="preserve">Bio polish </v>
          </cell>
        </row>
        <row r="570">
          <cell r="A570" t="str">
            <v>Y3-0945C</v>
          </cell>
          <cell r="B570"/>
          <cell r="C570" t="str">
            <v xml:space="preserve">Compact Finish  </v>
          </cell>
          <cell r="D570" t="str">
            <v xml:space="preserve">Bio polish </v>
          </cell>
        </row>
        <row r="571">
          <cell r="A571" t="str">
            <v>Y3-0946A</v>
          </cell>
          <cell r="B571"/>
          <cell r="C571" t="str">
            <v xml:space="preserve">Compact Finish  </v>
          </cell>
          <cell r="D571" t="str">
            <v xml:space="preserve">Bio polish </v>
          </cell>
        </row>
        <row r="572">
          <cell r="A572" t="str">
            <v>Y3-0946B</v>
          </cell>
          <cell r="B572"/>
          <cell r="C572" t="str">
            <v xml:space="preserve">Compact Finish  </v>
          </cell>
          <cell r="D572" t="str">
            <v xml:space="preserve">Bio polish </v>
          </cell>
        </row>
        <row r="573">
          <cell r="A573" t="str">
            <v>Y3-0947A</v>
          </cell>
          <cell r="B573"/>
          <cell r="C573" t="str">
            <v xml:space="preserve">Compact Finish  </v>
          </cell>
          <cell r="D573" t="str">
            <v xml:space="preserve">Bio polish </v>
          </cell>
        </row>
        <row r="574">
          <cell r="A574" t="str">
            <v>Y3-0947B</v>
          </cell>
          <cell r="B574"/>
          <cell r="C574" t="str">
            <v xml:space="preserve">Compact Finish  </v>
          </cell>
          <cell r="D574" t="str">
            <v xml:space="preserve">Bio polish </v>
          </cell>
        </row>
        <row r="575">
          <cell r="A575" t="str">
            <v>Y3-0948A</v>
          </cell>
          <cell r="B575"/>
          <cell r="C575" t="str">
            <v xml:space="preserve">Compact Finish  </v>
          </cell>
          <cell r="D575" t="str">
            <v xml:space="preserve">Bio polish </v>
          </cell>
        </row>
        <row r="576">
          <cell r="A576" t="str">
            <v>Y3-0949A</v>
          </cell>
          <cell r="B576"/>
          <cell r="C576" t="str">
            <v xml:space="preserve">Compact Finish  </v>
          </cell>
          <cell r="D576" t="str">
            <v xml:space="preserve">Bio polish </v>
          </cell>
        </row>
        <row r="577">
          <cell r="A577" t="str">
            <v>Y3-0950A</v>
          </cell>
          <cell r="B577"/>
          <cell r="C577" t="str">
            <v xml:space="preserve">Compact Finish  </v>
          </cell>
          <cell r="D577" t="str">
            <v xml:space="preserve">Bio polish </v>
          </cell>
        </row>
        <row r="578">
          <cell r="A578" t="str">
            <v>Y3-0951A</v>
          </cell>
          <cell r="B578"/>
          <cell r="C578" t="str">
            <v xml:space="preserve">Compact Finish  </v>
          </cell>
          <cell r="D578" t="str">
            <v xml:space="preserve">Bio polish </v>
          </cell>
        </row>
        <row r="579">
          <cell r="A579" t="str">
            <v>Y3-0952A</v>
          </cell>
          <cell r="B579"/>
          <cell r="C579" t="str">
            <v xml:space="preserve">Compact Finish  </v>
          </cell>
          <cell r="D579" t="str">
            <v xml:space="preserve">Bio polish </v>
          </cell>
        </row>
        <row r="580">
          <cell r="A580" t="str">
            <v>Y3-0953A</v>
          </cell>
          <cell r="B580"/>
          <cell r="C580" t="str">
            <v xml:space="preserve">Compact Finish  </v>
          </cell>
          <cell r="D580" t="str">
            <v xml:space="preserve">Bio polish </v>
          </cell>
        </row>
        <row r="581">
          <cell r="A581" t="str">
            <v>Y3-0953B</v>
          </cell>
          <cell r="B581"/>
          <cell r="C581" t="str">
            <v xml:space="preserve">Compact Finish  </v>
          </cell>
          <cell r="D581" t="str">
            <v xml:space="preserve">Bio polish </v>
          </cell>
        </row>
        <row r="582">
          <cell r="A582" t="str">
            <v>Y3-0953C</v>
          </cell>
          <cell r="B582"/>
          <cell r="C582" t="str">
            <v xml:space="preserve">Compact Finish  </v>
          </cell>
          <cell r="D582" t="str">
            <v xml:space="preserve">Bio polish </v>
          </cell>
        </row>
        <row r="583">
          <cell r="A583" t="str">
            <v>Y3-0954A</v>
          </cell>
          <cell r="B583"/>
          <cell r="C583" t="str">
            <v xml:space="preserve">Compact Finish  </v>
          </cell>
          <cell r="D583" t="str">
            <v xml:space="preserve">Bio polish </v>
          </cell>
        </row>
        <row r="584">
          <cell r="A584" t="str">
            <v>Y3-0954B</v>
          </cell>
          <cell r="B584"/>
          <cell r="C584" t="str">
            <v xml:space="preserve">Compact Finish  </v>
          </cell>
          <cell r="D584" t="str">
            <v xml:space="preserve">Bio polish </v>
          </cell>
        </row>
        <row r="585">
          <cell r="A585" t="str">
            <v>Y3-0954C</v>
          </cell>
          <cell r="B585"/>
          <cell r="C585" t="str">
            <v xml:space="preserve">Compact Finish  </v>
          </cell>
          <cell r="D585" t="str">
            <v xml:space="preserve">Bio polish </v>
          </cell>
        </row>
        <row r="586">
          <cell r="A586" t="str">
            <v>Y3-0959A</v>
          </cell>
          <cell r="B586"/>
          <cell r="C586" t="str">
            <v xml:space="preserve">Compact Finish  </v>
          </cell>
          <cell r="D586" t="str">
            <v xml:space="preserve">Bio polish </v>
          </cell>
        </row>
        <row r="587">
          <cell r="A587" t="str">
            <v>Y3-0964A</v>
          </cell>
          <cell r="B587"/>
          <cell r="C587" t="str">
            <v xml:space="preserve">Compact Finish  </v>
          </cell>
          <cell r="D587" t="str">
            <v xml:space="preserve">Bio polish </v>
          </cell>
        </row>
        <row r="588">
          <cell r="A588" t="str">
            <v>Y3-0964B</v>
          </cell>
          <cell r="B588"/>
          <cell r="C588" t="str">
            <v xml:space="preserve">Compact Finish  </v>
          </cell>
          <cell r="D588" t="str">
            <v xml:space="preserve">Bio polish </v>
          </cell>
        </row>
        <row r="589">
          <cell r="A589" t="str">
            <v>Y3-0964C</v>
          </cell>
          <cell r="B589"/>
          <cell r="C589" t="str">
            <v xml:space="preserve">Compact Finish  </v>
          </cell>
          <cell r="D589" t="str">
            <v xml:space="preserve">Bio polish </v>
          </cell>
        </row>
        <row r="590">
          <cell r="A590" t="str">
            <v>Y3-0964D</v>
          </cell>
          <cell r="B590"/>
          <cell r="C590" t="str">
            <v xml:space="preserve">Compact Finish  </v>
          </cell>
          <cell r="D590" t="str">
            <v xml:space="preserve">Bio polish </v>
          </cell>
        </row>
        <row r="591">
          <cell r="A591" t="str">
            <v>Y3-0964E</v>
          </cell>
          <cell r="B591"/>
          <cell r="C591" t="str">
            <v xml:space="preserve">Compact Finish  </v>
          </cell>
          <cell r="D591" t="str">
            <v xml:space="preserve">Bio polish </v>
          </cell>
        </row>
        <row r="592">
          <cell r="A592" t="str">
            <v>Y3-0964F</v>
          </cell>
          <cell r="B592"/>
          <cell r="C592" t="str">
            <v xml:space="preserve">Compact Finish  </v>
          </cell>
          <cell r="D592" t="str">
            <v xml:space="preserve">Bio polish </v>
          </cell>
        </row>
        <row r="593">
          <cell r="A593" t="str">
            <v>Y3-0964G</v>
          </cell>
          <cell r="B593"/>
          <cell r="C593" t="str">
            <v xml:space="preserve">Compact Finish  </v>
          </cell>
          <cell r="D593" t="str">
            <v xml:space="preserve">Bio polish </v>
          </cell>
        </row>
        <row r="594">
          <cell r="A594" t="str">
            <v>Y3-0964H</v>
          </cell>
          <cell r="B594"/>
          <cell r="C594" t="str">
            <v xml:space="preserve">Compact Finish  </v>
          </cell>
          <cell r="D594" t="str">
            <v xml:space="preserve">Bio polish </v>
          </cell>
        </row>
        <row r="595">
          <cell r="A595" t="str">
            <v>Y3-0964I</v>
          </cell>
          <cell r="B595"/>
          <cell r="C595" t="str">
            <v xml:space="preserve">Compact Finish  </v>
          </cell>
          <cell r="D595" t="str">
            <v xml:space="preserve">Bio polish </v>
          </cell>
        </row>
        <row r="596">
          <cell r="A596" t="str">
            <v>Y3-0965A</v>
          </cell>
          <cell r="B596"/>
          <cell r="C596" t="str">
            <v xml:space="preserve">Compact Finish  </v>
          </cell>
          <cell r="D596" t="str">
            <v xml:space="preserve">Bio polish </v>
          </cell>
        </row>
        <row r="597">
          <cell r="A597" t="str">
            <v>Y3-0965B</v>
          </cell>
          <cell r="B597"/>
          <cell r="C597" t="str">
            <v xml:space="preserve">Compact Finish  </v>
          </cell>
          <cell r="D597" t="str">
            <v xml:space="preserve">Bio polish </v>
          </cell>
        </row>
        <row r="598">
          <cell r="A598" t="str">
            <v>Y3-0966A</v>
          </cell>
          <cell r="B598"/>
          <cell r="C598" t="str">
            <v xml:space="preserve">Compact Finish  </v>
          </cell>
          <cell r="D598" t="str">
            <v xml:space="preserve">Bio polish </v>
          </cell>
        </row>
        <row r="599">
          <cell r="A599" t="str">
            <v>Y3-0966B</v>
          </cell>
          <cell r="B599"/>
          <cell r="C599" t="str">
            <v xml:space="preserve">Compact Finish  </v>
          </cell>
          <cell r="D599" t="str">
            <v xml:space="preserve">Bio polish </v>
          </cell>
        </row>
        <row r="600">
          <cell r="A600" t="str">
            <v>Y3-0993A</v>
          </cell>
          <cell r="B600"/>
          <cell r="C600" t="str">
            <v xml:space="preserve">Compact Finish  </v>
          </cell>
          <cell r="D600" t="str">
            <v xml:space="preserve">Bio polish </v>
          </cell>
        </row>
        <row r="601">
          <cell r="A601" t="str">
            <v>Y3-0993B</v>
          </cell>
          <cell r="B601"/>
          <cell r="C601" t="str">
            <v xml:space="preserve">Compact Finish  </v>
          </cell>
          <cell r="D601" t="str">
            <v xml:space="preserve">Bio polish </v>
          </cell>
        </row>
        <row r="602">
          <cell r="A602" t="str">
            <v>Y3-0993C</v>
          </cell>
          <cell r="B602"/>
          <cell r="C602" t="str">
            <v xml:space="preserve">Compact Finish  </v>
          </cell>
          <cell r="D602" t="str">
            <v xml:space="preserve">Bio polish </v>
          </cell>
        </row>
        <row r="603">
          <cell r="A603" t="str">
            <v>Y3-0993D</v>
          </cell>
          <cell r="B603"/>
          <cell r="C603" t="str">
            <v xml:space="preserve">Compact Finish  </v>
          </cell>
          <cell r="D603" t="str">
            <v xml:space="preserve">Bio polish </v>
          </cell>
        </row>
        <row r="604">
          <cell r="A604" t="str">
            <v>Y3-0994A</v>
          </cell>
          <cell r="B604"/>
          <cell r="C604" t="str">
            <v xml:space="preserve">Compact Finish  </v>
          </cell>
          <cell r="D604" t="str">
            <v xml:space="preserve">Bio polish </v>
          </cell>
        </row>
        <row r="605">
          <cell r="A605" t="str">
            <v>Y3-0994B</v>
          </cell>
          <cell r="B605"/>
          <cell r="C605" t="str">
            <v xml:space="preserve">Compact Finish  </v>
          </cell>
          <cell r="D605" t="str">
            <v xml:space="preserve">Bio polish </v>
          </cell>
        </row>
        <row r="606">
          <cell r="A606" t="str">
            <v>Y3-0995A</v>
          </cell>
          <cell r="B606"/>
          <cell r="C606" t="str">
            <v xml:space="preserve">Compact Finish  </v>
          </cell>
          <cell r="D606" t="str">
            <v xml:space="preserve">Bio polish </v>
          </cell>
        </row>
        <row r="607">
          <cell r="A607" t="str">
            <v>Y3-0995B</v>
          </cell>
          <cell r="B607"/>
          <cell r="C607" t="str">
            <v xml:space="preserve">Compact Finish  </v>
          </cell>
          <cell r="D607" t="str">
            <v xml:space="preserve">Bio polish </v>
          </cell>
        </row>
        <row r="608">
          <cell r="A608" t="str">
            <v>Y3-0996A</v>
          </cell>
          <cell r="B608"/>
          <cell r="C608" t="str">
            <v xml:space="preserve">Compact Finish  </v>
          </cell>
          <cell r="D608" t="str">
            <v xml:space="preserve">Bio polish </v>
          </cell>
        </row>
        <row r="609">
          <cell r="A609" t="str">
            <v>Y3-0997A</v>
          </cell>
          <cell r="B609"/>
          <cell r="C609" t="str">
            <v xml:space="preserve">Compact Finish  </v>
          </cell>
          <cell r="D609" t="str">
            <v xml:space="preserve">Bio polish </v>
          </cell>
        </row>
        <row r="610">
          <cell r="A610" t="str">
            <v>Y3-1052A</v>
          </cell>
          <cell r="B610"/>
          <cell r="C610" t="str">
            <v xml:space="preserve">Compact Finish  </v>
          </cell>
          <cell r="D610" t="str">
            <v xml:space="preserve">Bio polish </v>
          </cell>
        </row>
        <row r="611">
          <cell r="A611" t="str">
            <v>Y3-1052B</v>
          </cell>
          <cell r="B611"/>
          <cell r="C611" t="str">
            <v xml:space="preserve">Compact Finish  </v>
          </cell>
          <cell r="D611" t="str">
            <v xml:space="preserve">Bio polish </v>
          </cell>
        </row>
        <row r="612">
          <cell r="A612" t="str">
            <v>Y3-1053A</v>
          </cell>
          <cell r="B612"/>
          <cell r="C612" t="str">
            <v xml:space="preserve">Compact Finish  </v>
          </cell>
          <cell r="D612" t="str">
            <v xml:space="preserve">Bio polish </v>
          </cell>
        </row>
        <row r="613">
          <cell r="A613" t="str">
            <v>Y3-1053B</v>
          </cell>
          <cell r="B613"/>
          <cell r="C613" t="str">
            <v xml:space="preserve">Compact Finish  </v>
          </cell>
          <cell r="D613" t="str">
            <v xml:space="preserve">Bio polish </v>
          </cell>
        </row>
        <row r="614">
          <cell r="A614" t="str">
            <v>Y3-1054A</v>
          </cell>
          <cell r="B614"/>
          <cell r="C614" t="str">
            <v xml:space="preserve">Compact Finish  </v>
          </cell>
          <cell r="D614" t="str">
            <v xml:space="preserve">Bio polish </v>
          </cell>
        </row>
        <row r="615">
          <cell r="A615" t="str">
            <v>Y3-1054B</v>
          </cell>
          <cell r="B615"/>
          <cell r="C615" t="str">
            <v xml:space="preserve">Compact Finish  </v>
          </cell>
          <cell r="D615" t="str">
            <v xml:space="preserve">Bio polish </v>
          </cell>
        </row>
        <row r="616">
          <cell r="A616" t="str">
            <v>Y3-1055A</v>
          </cell>
          <cell r="B616"/>
          <cell r="C616" t="str">
            <v xml:space="preserve">Compact Finish  </v>
          </cell>
          <cell r="D616" t="str">
            <v xml:space="preserve">Bio polish </v>
          </cell>
        </row>
        <row r="617">
          <cell r="A617" t="str">
            <v>Y3-1055B</v>
          </cell>
          <cell r="B617"/>
          <cell r="C617" t="str">
            <v xml:space="preserve">Compact Finish  </v>
          </cell>
          <cell r="D617" t="str">
            <v xml:space="preserve">Bio polish </v>
          </cell>
        </row>
        <row r="618">
          <cell r="A618" t="str">
            <v>Y3-1056A</v>
          </cell>
          <cell r="B618"/>
          <cell r="C618" t="str">
            <v xml:space="preserve">Compact Finish  </v>
          </cell>
          <cell r="D618" t="str">
            <v xml:space="preserve">Bio polish </v>
          </cell>
        </row>
        <row r="619">
          <cell r="A619" t="str">
            <v>Y3-1057A</v>
          </cell>
          <cell r="B619"/>
          <cell r="C619" t="str">
            <v xml:space="preserve">Compact Finish  </v>
          </cell>
          <cell r="D619" t="str">
            <v xml:space="preserve">Bio polish </v>
          </cell>
        </row>
        <row r="620">
          <cell r="A620" t="str">
            <v>Y3-1090A</v>
          </cell>
          <cell r="B620"/>
          <cell r="C620" t="str">
            <v xml:space="preserve">Compact Finish  </v>
          </cell>
          <cell r="D620" t="str">
            <v xml:space="preserve">Bio polish </v>
          </cell>
        </row>
        <row r="621">
          <cell r="A621" t="str">
            <v>Y3-1090B</v>
          </cell>
          <cell r="B621"/>
          <cell r="C621" t="str">
            <v xml:space="preserve">Compact Finish  </v>
          </cell>
          <cell r="D621" t="str">
            <v xml:space="preserve">Bio polish </v>
          </cell>
        </row>
        <row r="622">
          <cell r="A622" t="str">
            <v>Y3-1090C</v>
          </cell>
          <cell r="B622"/>
          <cell r="C622" t="str">
            <v xml:space="preserve">Compact Finish  </v>
          </cell>
          <cell r="D622" t="str">
            <v xml:space="preserve">Bio polish </v>
          </cell>
        </row>
        <row r="623">
          <cell r="A623" t="str">
            <v>Y3-1090D</v>
          </cell>
          <cell r="B623"/>
          <cell r="C623" t="str">
            <v xml:space="preserve">Compact Finish  </v>
          </cell>
          <cell r="D623" t="str">
            <v xml:space="preserve">Bio polish </v>
          </cell>
        </row>
        <row r="624">
          <cell r="A624" t="str">
            <v>Y3-1090E</v>
          </cell>
          <cell r="B624"/>
          <cell r="C624" t="str">
            <v xml:space="preserve">Compact Finish  </v>
          </cell>
          <cell r="D624" t="str">
            <v xml:space="preserve">Bio polish </v>
          </cell>
        </row>
        <row r="625">
          <cell r="A625">
            <v>55653</v>
          </cell>
          <cell r="B625"/>
          <cell r="C625" t="str">
            <v xml:space="preserve">Compact Finish  </v>
          </cell>
          <cell r="D625" t="str">
            <v xml:space="preserve">Non Bio polish </v>
          </cell>
        </row>
        <row r="626">
          <cell r="A626">
            <v>55051</v>
          </cell>
          <cell r="B626"/>
          <cell r="C626" t="str">
            <v xml:space="preserve">Compact Finish  </v>
          </cell>
          <cell r="D626" t="str">
            <v xml:space="preserve">Non Bio polish </v>
          </cell>
        </row>
        <row r="627">
          <cell r="A627" t="str">
            <v>54704D</v>
          </cell>
          <cell r="B627"/>
          <cell r="C627" t="str">
            <v xml:space="preserve">Compact Finish  </v>
          </cell>
          <cell r="D627" t="str">
            <v xml:space="preserve">Bio polish </v>
          </cell>
        </row>
        <row r="628">
          <cell r="A628" t="str">
            <v>Y3-1195B</v>
          </cell>
          <cell r="B628"/>
          <cell r="C628" t="str">
            <v xml:space="preserve">Compact Finish  </v>
          </cell>
          <cell r="D628" t="str">
            <v xml:space="preserve">Bio polish </v>
          </cell>
        </row>
        <row r="629">
          <cell r="A629">
            <v>55668</v>
          </cell>
          <cell r="B629"/>
          <cell r="C629" t="str">
            <v xml:space="preserve">Compact Finish  </v>
          </cell>
          <cell r="D629" t="str">
            <v xml:space="preserve">Non Bio polish </v>
          </cell>
        </row>
        <row r="630">
          <cell r="A630" t="str">
            <v>Y3-1195B</v>
          </cell>
          <cell r="B630" t="str">
            <v xml:space="preserve">Stenter Finish </v>
          </cell>
          <cell r="C630"/>
          <cell r="D630" t="str">
            <v xml:space="preserve">Bio polish </v>
          </cell>
        </row>
        <row r="631">
          <cell r="A631">
            <v>55841</v>
          </cell>
          <cell r="B631" t="str">
            <v xml:space="preserve">Stenter Finish </v>
          </cell>
          <cell r="C631"/>
          <cell r="D631" t="str">
            <v xml:space="preserve">Bio polish </v>
          </cell>
        </row>
        <row r="632">
          <cell r="A632">
            <v>55274</v>
          </cell>
          <cell r="B632" t="str">
            <v xml:space="preserve">Stenter Finish </v>
          </cell>
          <cell r="C632"/>
          <cell r="D632" t="str">
            <v xml:space="preserve">Bio polish </v>
          </cell>
        </row>
        <row r="633">
          <cell r="A633">
            <v>55129</v>
          </cell>
          <cell r="B633" t="str">
            <v xml:space="preserve">Stenter Finish </v>
          </cell>
          <cell r="C633"/>
          <cell r="D633" t="str">
            <v xml:space="preserve">Bio polish </v>
          </cell>
        </row>
        <row r="634">
          <cell r="A634">
            <v>55780</v>
          </cell>
          <cell r="B634" t="str">
            <v xml:space="preserve">Stenter Finish </v>
          </cell>
          <cell r="C634"/>
          <cell r="D634" t="str">
            <v xml:space="preserve">Bio polish </v>
          </cell>
        </row>
        <row r="635">
          <cell r="A635">
            <v>55781</v>
          </cell>
          <cell r="B635"/>
          <cell r="C635" t="str">
            <v xml:space="preserve">Compact Finish  </v>
          </cell>
          <cell r="D635" t="str">
            <v xml:space="preserve">Bio polish </v>
          </cell>
        </row>
        <row r="636">
          <cell r="A636">
            <v>55792</v>
          </cell>
          <cell r="B636"/>
          <cell r="C636" t="str">
            <v xml:space="preserve">Compact Finish  </v>
          </cell>
          <cell r="D636" t="str">
            <v xml:space="preserve">Bio polish </v>
          </cell>
        </row>
        <row r="637">
          <cell r="A637">
            <v>55846</v>
          </cell>
          <cell r="B637" t="str">
            <v xml:space="preserve">Stenter Finish </v>
          </cell>
          <cell r="C637"/>
          <cell r="D637" t="str">
            <v xml:space="preserve">Bio polish </v>
          </cell>
        </row>
        <row r="638">
          <cell r="A638">
            <v>55847</v>
          </cell>
          <cell r="B638"/>
          <cell r="C638" t="str">
            <v xml:space="preserve">Compact Finish  </v>
          </cell>
          <cell r="D638" t="str">
            <v xml:space="preserve">Bio polish </v>
          </cell>
        </row>
        <row r="639">
          <cell r="A639">
            <v>55849</v>
          </cell>
          <cell r="B639"/>
          <cell r="C639" t="str">
            <v xml:space="preserve">Compact Finish  </v>
          </cell>
          <cell r="D639" t="str">
            <v xml:space="preserve">Bio polish </v>
          </cell>
        </row>
        <row r="640">
          <cell r="A640">
            <v>55852</v>
          </cell>
          <cell r="B640"/>
          <cell r="C640" t="str">
            <v xml:space="preserve">Compact Finish  </v>
          </cell>
          <cell r="D640" t="str">
            <v xml:space="preserve">Bio polish </v>
          </cell>
        </row>
        <row r="641">
          <cell r="A641">
            <v>55859</v>
          </cell>
          <cell r="B641" t="str">
            <v xml:space="preserve">Stenter Finish </v>
          </cell>
          <cell r="C641"/>
          <cell r="D641" t="str">
            <v xml:space="preserve">Bio polish </v>
          </cell>
        </row>
        <row r="642">
          <cell r="A642">
            <v>55814</v>
          </cell>
          <cell r="B642"/>
          <cell r="C642" t="str">
            <v xml:space="preserve">Compact Finish  </v>
          </cell>
          <cell r="D642" t="str">
            <v xml:space="preserve">Bio polish </v>
          </cell>
        </row>
        <row r="643">
          <cell r="A643">
            <v>55565</v>
          </cell>
          <cell r="B643"/>
          <cell r="C643" t="str">
            <v xml:space="preserve">Compact Finish  </v>
          </cell>
          <cell r="D643" t="str">
            <v xml:space="preserve">Bio polish </v>
          </cell>
        </row>
        <row r="644">
          <cell r="A644">
            <v>55599</v>
          </cell>
          <cell r="B644"/>
          <cell r="C644" t="str">
            <v xml:space="preserve">Compact Finish  </v>
          </cell>
          <cell r="D644" t="str">
            <v xml:space="preserve">Bio polish </v>
          </cell>
        </row>
        <row r="645">
          <cell r="A645">
            <v>10060</v>
          </cell>
          <cell r="B645"/>
          <cell r="C645" t="str">
            <v xml:space="preserve">Compact Finish  </v>
          </cell>
          <cell r="D645" t="str">
            <v xml:space="preserve">Non Bio polish </v>
          </cell>
        </row>
        <row r="646">
          <cell r="A646">
            <v>11064</v>
          </cell>
          <cell r="B646"/>
          <cell r="C646" t="str">
            <v xml:space="preserve">Compact Finish  </v>
          </cell>
          <cell r="D646" t="str">
            <v xml:space="preserve">Non Bio polish </v>
          </cell>
        </row>
        <row r="647">
          <cell r="A647">
            <v>11092</v>
          </cell>
          <cell r="B647"/>
          <cell r="C647" t="str">
            <v xml:space="preserve">Compact Finish  </v>
          </cell>
          <cell r="D647" t="str">
            <v xml:space="preserve">Non Bio polish </v>
          </cell>
        </row>
        <row r="648">
          <cell r="A648">
            <v>11330</v>
          </cell>
          <cell r="B648"/>
          <cell r="C648" t="str">
            <v xml:space="preserve">Compact Finish  </v>
          </cell>
          <cell r="D648" t="str">
            <v xml:space="preserve">Bio polish </v>
          </cell>
        </row>
        <row r="649">
          <cell r="A649">
            <v>11583</v>
          </cell>
          <cell r="B649"/>
          <cell r="C649" t="str">
            <v xml:space="preserve">Compact Finish  </v>
          </cell>
          <cell r="D649" t="str">
            <v xml:space="preserve">Non Bio polish </v>
          </cell>
        </row>
        <row r="650">
          <cell r="A650">
            <v>11776</v>
          </cell>
          <cell r="B650"/>
          <cell r="C650" t="str">
            <v xml:space="preserve">Compact Finish  </v>
          </cell>
          <cell r="D650" t="str">
            <v xml:space="preserve">Bio polish </v>
          </cell>
        </row>
        <row r="651">
          <cell r="A651">
            <v>11777</v>
          </cell>
          <cell r="B651"/>
          <cell r="C651" t="str">
            <v xml:space="preserve">Compact Finish  </v>
          </cell>
          <cell r="D651" t="str">
            <v xml:space="preserve">Non Bio polish </v>
          </cell>
        </row>
        <row r="652">
          <cell r="A652">
            <v>11884</v>
          </cell>
          <cell r="B652"/>
          <cell r="C652" t="str">
            <v xml:space="preserve">Compact Finish  </v>
          </cell>
          <cell r="D652" t="str">
            <v xml:space="preserve">Non Bio polish </v>
          </cell>
        </row>
        <row r="653">
          <cell r="A653">
            <v>11895</v>
          </cell>
          <cell r="B653"/>
          <cell r="C653" t="str">
            <v xml:space="preserve">Compact Finish  </v>
          </cell>
          <cell r="D653" t="str">
            <v xml:space="preserve">Non Bio polish </v>
          </cell>
        </row>
        <row r="654">
          <cell r="A654">
            <v>11952</v>
          </cell>
          <cell r="B654" t="str">
            <v xml:space="preserve">Stenter Finish </v>
          </cell>
          <cell r="C654"/>
          <cell r="D654" t="str">
            <v xml:space="preserve">Non Bio polish </v>
          </cell>
        </row>
        <row r="655">
          <cell r="A655">
            <v>11983</v>
          </cell>
          <cell r="B655"/>
          <cell r="C655" t="str">
            <v xml:space="preserve">Compact Finish  </v>
          </cell>
          <cell r="D655" t="str">
            <v xml:space="preserve">Non Bio polish </v>
          </cell>
        </row>
        <row r="656">
          <cell r="A656">
            <v>12113</v>
          </cell>
          <cell r="B656"/>
          <cell r="C656" t="str">
            <v xml:space="preserve">Compact Finish  </v>
          </cell>
          <cell r="D656" t="str">
            <v xml:space="preserve">Non Bio polish </v>
          </cell>
        </row>
        <row r="657">
          <cell r="A657">
            <v>12114</v>
          </cell>
          <cell r="B657"/>
          <cell r="C657" t="str">
            <v xml:space="preserve">Compact Finish  </v>
          </cell>
          <cell r="D657" t="str">
            <v xml:space="preserve">Bio polish </v>
          </cell>
        </row>
        <row r="658">
          <cell r="A658">
            <v>12131</v>
          </cell>
          <cell r="B658"/>
          <cell r="C658" t="str">
            <v xml:space="preserve">Compact Finish  </v>
          </cell>
          <cell r="D658" t="str">
            <v xml:space="preserve">Non Bio polish </v>
          </cell>
        </row>
        <row r="659">
          <cell r="A659">
            <v>12164</v>
          </cell>
          <cell r="B659"/>
          <cell r="C659" t="str">
            <v xml:space="preserve">Compact Finish  </v>
          </cell>
          <cell r="D659" t="str">
            <v xml:space="preserve">Bio polish </v>
          </cell>
        </row>
        <row r="660">
          <cell r="A660">
            <v>12165</v>
          </cell>
          <cell r="B660"/>
          <cell r="C660" t="str">
            <v xml:space="preserve">Compact Finish  </v>
          </cell>
          <cell r="D660" t="str">
            <v xml:space="preserve">Bio polish </v>
          </cell>
        </row>
        <row r="661">
          <cell r="A661">
            <v>12178</v>
          </cell>
          <cell r="B661"/>
          <cell r="C661" t="str">
            <v xml:space="preserve">Compact Finish  </v>
          </cell>
          <cell r="D661" t="str">
            <v xml:space="preserve">Non Bio polish </v>
          </cell>
        </row>
        <row r="662">
          <cell r="A662">
            <v>12182</v>
          </cell>
          <cell r="B662"/>
          <cell r="C662" t="str">
            <v xml:space="preserve">Compact Finish  </v>
          </cell>
          <cell r="D662" t="str">
            <v xml:space="preserve">Bio polish </v>
          </cell>
        </row>
        <row r="663">
          <cell r="A663">
            <v>12189</v>
          </cell>
          <cell r="B663"/>
          <cell r="C663" t="str">
            <v xml:space="preserve">Compact Finish  </v>
          </cell>
          <cell r="D663" t="str">
            <v xml:space="preserve">Bio polish </v>
          </cell>
        </row>
        <row r="664">
          <cell r="A664">
            <v>12206</v>
          </cell>
          <cell r="B664"/>
          <cell r="C664" t="str">
            <v xml:space="preserve">Compact Finish  </v>
          </cell>
          <cell r="D664" t="str">
            <v xml:space="preserve">Non Bio polish </v>
          </cell>
        </row>
        <row r="665">
          <cell r="A665">
            <v>12247</v>
          </cell>
          <cell r="B665"/>
          <cell r="C665" t="str">
            <v xml:space="preserve">Compact Finish  </v>
          </cell>
          <cell r="D665" t="str">
            <v xml:space="preserve">Non Bio polish </v>
          </cell>
        </row>
        <row r="666">
          <cell r="A666">
            <v>12300</v>
          </cell>
          <cell r="B666"/>
          <cell r="C666" t="str">
            <v xml:space="preserve">Compact Finish  </v>
          </cell>
          <cell r="D666" t="str">
            <v xml:space="preserve">Bio polish </v>
          </cell>
        </row>
        <row r="667">
          <cell r="A667">
            <v>13209</v>
          </cell>
          <cell r="B667"/>
          <cell r="C667" t="str">
            <v xml:space="preserve">Compact Finish  </v>
          </cell>
          <cell r="D667" t="str">
            <v xml:space="preserve">Non Bio polish </v>
          </cell>
        </row>
        <row r="668">
          <cell r="A668">
            <v>13330</v>
          </cell>
          <cell r="B668"/>
          <cell r="C668" t="str">
            <v xml:space="preserve">Compact Finish  </v>
          </cell>
          <cell r="D668" t="str">
            <v xml:space="preserve">Non Bio polish </v>
          </cell>
        </row>
        <row r="669">
          <cell r="A669">
            <v>13430</v>
          </cell>
          <cell r="B669"/>
          <cell r="C669" t="str">
            <v xml:space="preserve">Compact Finish  </v>
          </cell>
          <cell r="D669" t="str">
            <v xml:space="preserve">Non Bio polish </v>
          </cell>
        </row>
        <row r="670">
          <cell r="A670">
            <v>13837</v>
          </cell>
          <cell r="B670"/>
          <cell r="C670" t="str">
            <v xml:space="preserve">Compact Finish  </v>
          </cell>
          <cell r="D670" t="str">
            <v xml:space="preserve">Non Bio polish </v>
          </cell>
        </row>
        <row r="671">
          <cell r="A671">
            <v>14310</v>
          </cell>
          <cell r="B671"/>
          <cell r="C671" t="str">
            <v xml:space="preserve">Compact Finish  </v>
          </cell>
          <cell r="D671" t="str">
            <v xml:space="preserve">Non Bio polish </v>
          </cell>
        </row>
        <row r="672">
          <cell r="A672">
            <v>14402</v>
          </cell>
          <cell r="B672"/>
          <cell r="C672" t="str">
            <v xml:space="preserve">Compact Finish  </v>
          </cell>
          <cell r="D672" t="str">
            <v xml:space="preserve">Non Bio polish </v>
          </cell>
        </row>
        <row r="673">
          <cell r="A673">
            <v>14676</v>
          </cell>
          <cell r="B673"/>
          <cell r="C673" t="str">
            <v xml:space="preserve">Compact Finish  </v>
          </cell>
          <cell r="D673" t="str">
            <v xml:space="preserve">Non Bio polish </v>
          </cell>
        </row>
        <row r="674">
          <cell r="A674">
            <v>14767</v>
          </cell>
          <cell r="B674"/>
          <cell r="C674" t="str">
            <v xml:space="preserve">Compact Finish  </v>
          </cell>
          <cell r="D674" t="str">
            <v xml:space="preserve">Non Bio polish </v>
          </cell>
        </row>
        <row r="675">
          <cell r="A675">
            <v>14919</v>
          </cell>
          <cell r="B675"/>
          <cell r="C675" t="str">
            <v xml:space="preserve">Compact Finish  </v>
          </cell>
          <cell r="D675" t="str">
            <v xml:space="preserve">Non Bio polish </v>
          </cell>
        </row>
        <row r="676">
          <cell r="A676">
            <v>14920</v>
          </cell>
          <cell r="B676"/>
          <cell r="C676" t="str">
            <v xml:space="preserve">Compact Finish  </v>
          </cell>
          <cell r="D676" t="str">
            <v xml:space="preserve">Non Bio polish </v>
          </cell>
        </row>
        <row r="677">
          <cell r="A677">
            <v>20000</v>
          </cell>
          <cell r="B677" t="str">
            <v xml:space="preserve">Stenter Finish </v>
          </cell>
          <cell r="C677"/>
          <cell r="D677" t="str">
            <v xml:space="preserve">Non Bio polish </v>
          </cell>
        </row>
        <row r="678">
          <cell r="A678">
            <v>40002</v>
          </cell>
          <cell r="B678"/>
          <cell r="C678" t="str">
            <v xml:space="preserve">Compact Finish  </v>
          </cell>
          <cell r="D678" t="str">
            <v xml:space="preserve">Non Bio polish </v>
          </cell>
        </row>
        <row r="679">
          <cell r="A679">
            <v>40008</v>
          </cell>
          <cell r="B679"/>
          <cell r="C679" t="str">
            <v xml:space="preserve">Compact Finish  </v>
          </cell>
          <cell r="D679" t="str">
            <v xml:space="preserve">Non Bio polish </v>
          </cell>
        </row>
        <row r="680">
          <cell r="A680">
            <v>40015</v>
          </cell>
          <cell r="B680"/>
          <cell r="C680" t="str">
            <v xml:space="preserve">Compact Finish  </v>
          </cell>
          <cell r="D680" t="str">
            <v xml:space="preserve">Non Bio polish </v>
          </cell>
        </row>
        <row r="681">
          <cell r="A681">
            <v>40017</v>
          </cell>
          <cell r="B681" t="str">
            <v xml:space="preserve">Stenter Finish </v>
          </cell>
          <cell r="C681"/>
          <cell r="D681" t="str">
            <v xml:space="preserve">Non Bio polish </v>
          </cell>
        </row>
        <row r="682">
          <cell r="A682">
            <v>40025</v>
          </cell>
          <cell r="B682"/>
          <cell r="C682" t="str">
            <v xml:space="preserve">Compact Finish  </v>
          </cell>
          <cell r="D682" t="str">
            <v xml:space="preserve">Non Bio polish </v>
          </cell>
        </row>
        <row r="683">
          <cell r="A683">
            <v>40060</v>
          </cell>
          <cell r="B683"/>
          <cell r="C683" t="str">
            <v xml:space="preserve">Compact Finish  </v>
          </cell>
          <cell r="D683" t="str">
            <v xml:space="preserve">Non Bio polish </v>
          </cell>
        </row>
        <row r="684">
          <cell r="A684">
            <v>40140</v>
          </cell>
          <cell r="B684" t="str">
            <v xml:space="preserve">Stenter Finish </v>
          </cell>
          <cell r="C684"/>
          <cell r="D684" t="str">
            <v xml:space="preserve">Non Bio polish </v>
          </cell>
        </row>
        <row r="685">
          <cell r="A685">
            <v>40143</v>
          </cell>
          <cell r="B685" t="str">
            <v xml:space="preserve">Stenter Finish </v>
          </cell>
          <cell r="C685"/>
          <cell r="D685" t="str">
            <v xml:space="preserve">Non Bio polish </v>
          </cell>
        </row>
        <row r="686">
          <cell r="A686">
            <v>40164</v>
          </cell>
          <cell r="B686"/>
          <cell r="C686" t="str">
            <v xml:space="preserve">Compact Finish  </v>
          </cell>
          <cell r="D686" t="str">
            <v xml:space="preserve">Non Bio polish </v>
          </cell>
        </row>
        <row r="687">
          <cell r="A687">
            <v>40170</v>
          </cell>
          <cell r="B687" t="str">
            <v xml:space="preserve">Stenter Finish </v>
          </cell>
          <cell r="C687"/>
          <cell r="D687" t="str">
            <v xml:space="preserve">Non Bio polish </v>
          </cell>
        </row>
        <row r="688">
          <cell r="A688">
            <v>40190</v>
          </cell>
          <cell r="B688" t="str">
            <v xml:space="preserve">Stenter Finish </v>
          </cell>
          <cell r="C688"/>
          <cell r="D688" t="str">
            <v xml:space="preserve">Non Bio polish </v>
          </cell>
        </row>
        <row r="689">
          <cell r="A689">
            <v>40207</v>
          </cell>
          <cell r="B689"/>
          <cell r="C689" t="str">
            <v xml:space="preserve">Compact Finish  </v>
          </cell>
          <cell r="D689" t="str">
            <v xml:space="preserve">Non Bio polish </v>
          </cell>
        </row>
        <row r="690">
          <cell r="A690">
            <v>40302</v>
          </cell>
          <cell r="B690"/>
          <cell r="C690" t="str">
            <v xml:space="preserve">Compact Finish  </v>
          </cell>
          <cell r="D690" t="str">
            <v xml:space="preserve">Bio polish </v>
          </cell>
        </row>
        <row r="691">
          <cell r="A691">
            <v>40380</v>
          </cell>
          <cell r="B691"/>
          <cell r="C691" t="str">
            <v xml:space="preserve">Compact Finish  </v>
          </cell>
          <cell r="D691" t="str">
            <v xml:space="preserve">Non Bio polish </v>
          </cell>
        </row>
        <row r="692">
          <cell r="A692">
            <v>40384</v>
          </cell>
          <cell r="B692"/>
          <cell r="C692" t="str">
            <v xml:space="preserve">Compact Finish  </v>
          </cell>
          <cell r="D692" t="str">
            <v xml:space="preserve">Non Bio polish </v>
          </cell>
        </row>
        <row r="693">
          <cell r="A693">
            <v>40390</v>
          </cell>
          <cell r="B693"/>
          <cell r="C693" t="str">
            <v xml:space="preserve">Compact Finish  </v>
          </cell>
          <cell r="D693" t="str">
            <v xml:space="preserve">Non Bio polish </v>
          </cell>
        </row>
        <row r="694">
          <cell r="A694">
            <v>40394</v>
          </cell>
          <cell r="B694"/>
          <cell r="C694" t="str">
            <v xml:space="preserve">Compact Finish  </v>
          </cell>
          <cell r="D694" t="str">
            <v xml:space="preserve">Non Bio polish </v>
          </cell>
        </row>
        <row r="695">
          <cell r="A695">
            <v>40411</v>
          </cell>
          <cell r="B695" t="str">
            <v xml:space="preserve">Stenter Finish </v>
          </cell>
          <cell r="C695"/>
          <cell r="D695" t="str">
            <v xml:space="preserve">Non Bio polish </v>
          </cell>
        </row>
        <row r="696">
          <cell r="A696">
            <v>40453</v>
          </cell>
          <cell r="B696" t="str">
            <v xml:space="preserve">Stenter Finish </v>
          </cell>
          <cell r="C696"/>
          <cell r="D696" t="str">
            <v xml:space="preserve">Non Bio polish </v>
          </cell>
        </row>
        <row r="697">
          <cell r="A697">
            <v>40479</v>
          </cell>
          <cell r="B697"/>
          <cell r="C697" t="str">
            <v xml:space="preserve">Compact Finish  </v>
          </cell>
          <cell r="D697" t="str">
            <v xml:space="preserve">Bio polish </v>
          </cell>
        </row>
        <row r="698">
          <cell r="A698">
            <v>40567</v>
          </cell>
          <cell r="B698"/>
          <cell r="C698" t="str">
            <v xml:space="preserve">Compact Finish  </v>
          </cell>
          <cell r="D698" t="str">
            <v xml:space="preserve">Bio polish </v>
          </cell>
        </row>
        <row r="699">
          <cell r="A699">
            <v>40572</v>
          </cell>
          <cell r="B699"/>
          <cell r="C699" t="str">
            <v xml:space="preserve">Compact Finish  </v>
          </cell>
          <cell r="D699" t="str">
            <v xml:space="preserve">Non Bio polish </v>
          </cell>
        </row>
        <row r="700">
          <cell r="A700">
            <v>40576</v>
          </cell>
          <cell r="B700"/>
          <cell r="C700" t="str">
            <v xml:space="preserve">Compact Finish  </v>
          </cell>
          <cell r="D700" t="str">
            <v xml:space="preserve">Bio polish </v>
          </cell>
        </row>
        <row r="701">
          <cell r="A701">
            <v>40583</v>
          </cell>
          <cell r="B701"/>
          <cell r="C701" t="str">
            <v xml:space="preserve">Compact Finish  </v>
          </cell>
          <cell r="D701" t="str">
            <v xml:space="preserve">Non Bio polish </v>
          </cell>
        </row>
        <row r="702">
          <cell r="A702">
            <v>40636</v>
          </cell>
          <cell r="B702"/>
          <cell r="C702" t="str">
            <v xml:space="preserve">Compact Finish  </v>
          </cell>
          <cell r="D702" t="str">
            <v xml:space="preserve">Non Bio polish </v>
          </cell>
        </row>
        <row r="703">
          <cell r="A703">
            <v>40672</v>
          </cell>
          <cell r="B703" t="str">
            <v xml:space="preserve">Stenter Finish </v>
          </cell>
          <cell r="C703"/>
          <cell r="D703" t="str">
            <v xml:space="preserve">Non Bio polish </v>
          </cell>
        </row>
        <row r="704">
          <cell r="A704">
            <v>40674</v>
          </cell>
          <cell r="B704"/>
          <cell r="C704" t="str">
            <v xml:space="preserve">Compact Finish  </v>
          </cell>
          <cell r="D704" t="str">
            <v xml:space="preserve">Non Bio polish </v>
          </cell>
        </row>
        <row r="705">
          <cell r="A705">
            <v>40682</v>
          </cell>
          <cell r="B705" t="str">
            <v xml:space="preserve">Stenter Finish </v>
          </cell>
          <cell r="C705"/>
          <cell r="D705" t="str">
            <v xml:space="preserve">Non Bio polish </v>
          </cell>
        </row>
        <row r="706">
          <cell r="A706">
            <v>40708</v>
          </cell>
          <cell r="B706" t="str">
            <v xml:space="preserve">Stenter Finish </v>
          </cell>
          <cell r="C706"/>
          <cell r="D706" t="str">
            <v xml:space="preserve">Non Bio polish </v>
          </cell>
        </row>
        <row r="707">
          <cell r="A707">
            <v>40709</v>
          </cell>
          <cell r="B707" t="str">
            <v xml:space="preserve">Stenter Finish </v>
          </cell>
          <cell r="C707"/>
          <cell r="D707" t="str">
            <v xml:space="preserve">Non Bio polish </v>
          </cell>
        </row>
        <row r="708">
          <cell r="A708">
            <v>40710</v>
          </cell>
          <cell r="B708" t="str">
            <v xml:space="preserve">Stenter Finish </v>
          </cell>
          <cell r="C708"/>
          <cell r="D708" t="str">
            <v xml:space="preserve">Non Bio polish </v>
          </cell>
        </row>
        <row r="709">
          <cell r="A709">
            <v>40716</v>
          </cell>
          <cell r="B709"/>
          <cell r="C709" t="str">
            <v xml:space="preserve">Compact Finish  </v>
          </cell>
          <cell r="D709" t="str">
            <v xml:space="preserve">Non Bio polish </v>
          </cell>
        </row>
        <row r="710">
          <cell r="A710">
            <v>40722</v>
          </cell>
          <cell r="B710" t="str">
            <v xml:space="preserve">Stenter Finish </v>
          </cell>
          <cell r="C710"/>
          <cell r="D710" t="str">
            <v xml:space="preserve">Non Bio polish </v>
          </cell>
        </row>
        <row r="711">
          <cell r="A711">
            <v>40723</v>
          </cell>
          <cell r="B711"/>
          <cell r="C711" t="str">
            <v xml:space="preserve">Compact Finish  </v>
          </cell>
          <cell r="D711" t="str">
            <v xml:space="preserve">Non Bio polish </v>
          </cell>
        </row>
        <row r="712">
          <cell r="A712">
            <v>40759</v>
          </cell>
          <cell r="B712"/>
          <cell r="C712" t="str">
            <v xml:space="preserve">Compact Finish  </v>
          </cell>
          <cell r="D712" t="str">
            <v xml:space="preserve">Non Bio polish </v>
          </cell>
        </row>
        <row r="713">
          <cell r="A713">
            <v>40796</v>
          </cell>
          <cell r="B713"/>
          <cell r="C713" t="str">
            <v xml:space="preserve">Compact Finish  </v>
          </cell>
          <cell r="D713" t="str">
            <v xml:space="preserve">Non Bio polish </v>
          </cell>
        </row>
        <row r="714">
          <cell r="A714">
            <v>40803</v>
          </cell>
          <cell r="B714"/>
          <cell r="C714" t="str">
            <v xml:space="preserve">Compact Finish  </v>
          </cell>
          <cell r="D714" t="str">
            <v xml:space="preserve">Non Bio polish </v>
          </cell>
        </row>
        <row r="715">
          <cell r="A715">
            <v>40804</v>
          </cell>
          <cell r="B715"/>
          <cell r="C715" t="str">
            <v xml:space="preserve">Compact Finish  </v>
          </cell>
          <cell r="D715" t="str">
            <v xml:space="preserve">Non Bio polish </v>
          </cell>
        </row>
        <row r="716">
          <cell r="A716">
            <v>40805</v>
          </cell>
          <cell r="B716"/>
          <cell r="C716" t="str">
            <v xml:space="preserve">Compact Finish  </v>
          </cell>
          <cell r="D716" t="str">
            <v xml:space="preserve">Non Bio polish </v>
          </cell>
        </row>
        <row r="717">
          <cell r="A717">
            <v>40813</v>
          </cell>
          <cell r="B717"/>
          <cell r="C717" t="str">
            <v xml:space="preserve">Compact Finish  </v>
          </cell>
          <cell r="D717" t="str">
            <v xml:space="preserve">Non Bio polish </v>
          </cell>
        </row>
        <row r="718">
          <cell r="A718">
            <v>40845</v>
          </cell>
          <cell r="B718"/>
          <cell r="C718" t="str">
            <v xml:space="preserve">Compact Finish  </v>
          </cell>
          <cell r="D718" t="str">
            <v xml:space="preserve">Bio polish </v>
          </cell>
        </row>
        <row r="719">
          <cell r="A719">
            <v>40874</v>
          </cell>
          <cell r="B719"/>
          <cell r="C719" t="str">
            <v xml:space="preserve">Compact Finish  </v>
          </cell>
          <cell r="D719" t="str">
            <v xml:space="preserve">Non Bio polish </v>
          </cell>
        </row>
        <row r="720">
          <cell r="A720">
            <v>40890</v>
          </cell>
          <cell r="B720" t="str">
            <v xml:space="preserve">Stenter Finish </v>
          </cell>
          <cell r="C720"/>
          <cell r="D720" t="str">
            <v xml:space="preserve">Non Bio polish </v>
          </cell>
        </row>
        <row r="721">
          <cell r="A721">
            <v>40915</v>
          </cell>
          <cell r="B721"/>
          <cell r="C721" t="str">
            <v xml:space="preserve">Compact Finish  </v>
          </cell>
          <cell r="D721" t="str">
            <v xml:space="preserve">Non Bio polish </v>
          </cell>
        </row>
        <row r="722">
          <cell r="A722">
            <v>40919</v>
          </cell>
          <cell r="B722"/>
          <cell r="C722" t="str">
            <v xml:space="preserve">Compact Finish  </v>
          </cell>
          <cell r="D722" t="str">
            <v xml:space="preserve">Non Bio polish </v>
          </cell>
        </row>
        <row r="723">
          <cell r="A723">
            <v>40922</v>
          </cell>
          <cell r="B723"/>
          <cell r="C723" t="str">
            <v xml:space="preserve">Compact Finish  </v>
          </cell>
          <cell r="D723" t="str">
            <v xml:space="preserve">Non Bio polish </v>
          </cell>
        </row>
        <row r="724">
          <cell r="A724">
            <v>40927</v>
          </cell>
          <cell r="B724"/>
          <cell r="C724" t="str">
            <v xml:space="preserve">Compact Finish  </v>
          </cell>
          <cell r="D724" t="str">
            <v xml:space="preserve">Non Bio polish </v>
          </cell>
        </row>
        <row r="725">
          <cell r="A725">
            <v>40930</v>
          </cell>
          <cell r="B725"/>
          <cell r="C725" t="str">
            <v xml:space="preserve">Compact Finish  </v>
          </cell>
          <cell r="D725" t="str">
            <v xml:space="preserve">Non Bio polish </v>
          </cell>
        </row>
        <row r="726">
          <cell r="A726">
            <v>40932</v>
          </cell>
          <cell r="B726"/>
          <cell r="C726" t="str">
            <v xml:space="preserve">Compact Finish  </v>
          </cell>
          <cell r="D726" t="str">
            <v xml:space="preserve">Non Bio polish </v>
          </cell>
        </row>
        <row r="727">
          <cell r="A727">
            <v>40950</v>
          </cell>
          <cell r="B727" t="str">
            <v xml:space="preserve">Stenter Finish </v>
          </cell>
          <cell r="C727"/>
          <cell r="D727" t="str">
            <v xml:space="preserve">Non Bio polish </v>
          </cell>
        </row>
        <row r="728">
          <cell r="A728">
            <v>40961</v>
          </cell>
          <cell r="B728" t="str">
            <v xml:space="preserve">Stenter Finish </v>
          </cell>
          <cell r="C728"/>
          <cell r="D728" t="str">
            <v xml:space="preserve">Non Bio polish </v>
          </cell>
        </row>
        <row r="729">
          <cell r="A729">
            <v>40974</v>
          </cell>
          <cell r="B729"/>
          <cell r="C729" t="str">
            <v xml:space="preserve">Compact Finish  </v>
          </cell>
          <cell r="D729" t="str">
            <v xml:space="preserve">Non Bio polish </v>
          </cell>
        </row>
        <row r="730">
          <cell r="A730">
            <v>40977</v>
          </cell>
          <cell r="B730"/>
          <cell r="C730" t="str">
            <v xml:space="preserve">Compact Finish  </v>
          </cell>
          <cell r="D730" t="str">
            <v xml:space="preserve">Non Bio polish </v>
          </cell>
        </row>
        <row r="731">
          <cell r="A731">
            <v>40980</v>
          </cell>
          <cell r="B731"/>
          <cell r="C731" t="str">
            <v xml:space="preserve">Compact Finish  </v>
          </cell>
          <cell r="D731" t="str">
            <v xml:space="preserve">Non Bio polish </v>
          </cell>
        </row>
        <row r="732">
          <cell r="A732">
            <v>40986</v>
          </cell>
          <cell r="B732"/>
          <cell r="C732" t="str">
            <v xml:space="preserve">Compact Finish  </v>
          </cell>
          <cell r="D732" t="str">
            <v xml:space="preserve">Non Bio polish </v>
          </cell>
        </row>
        <row r="733">
          <cell r="A733">
            <v>40987</v>
          </cell>
          <cell r="B733"/>
          <cell r="C733" t="str">
            <v xml:space="preserve">Compact Finish  </v>
          </cell>
          <cell r="D733" t="str">
            <v xml:space="preserve">Non Bio polish </v>
          </cell>
        </row>
        <row r="734">
          <cell r="A734">
            <v>40991</v>
          </cell>
          <cell r="B734" t="str">
            <v xml:space="preserve">Stenter Finish </v>
          </cell>
          <cell r="C734"/>
          <cell r="D734" t="str">
            <v xml:space="preserve">Non Bio polish </v>
          </cell>
        </row>
        <row r="735">
          <cell r="A735">
            <v>41008</v>
          </cell>
          <cell r="B735"/>
          <cell r="C735" t="str">
            <v xml:space="preserve">Compact Finish  </v>
          </cell>
          <cell r="D735" t="str">
            <v xml:space="preserve">Non Bio polish </v>
          </cell>
        </row>
        <row r="736">
          <cell r="A736">
            <v>41012</v>
          </cell>
          <cell r="B736"/>
          <cell r="C736" t="str">
            <v xml:space="preserve">Compact Finish  </v>
          </cell>
          <cell r="D736" t="str">
            <v xml:space="preserve">Bio polish </v>
          </cell>
        </row>
        <row r="737">
          <cell r="A737">
            <v>41017</v>
          </cell>
          <cell r="B737"/>
          <cell r="C737" t="str">
            <v xml:space="preserve">Compact Finish  </v>
          </cell>
          <cell r="D737" t="str">
            <v xml:space="preserve">Non Bio polish </v>
          </cell>
        </row>
        <row r="738">
          <cell r="A738">
            <v>41022</v>
          </cell>
          <cell r="B738" t="str">
            <v xml:space="preserve">Stenter Finish </v>
          </cell>
          <cell r="C738"/>
          <cell r="D738" t="str">
            <v xml:space="preserve">Non Bio polish </v>
          </cell>
        </row>
        <row r="739">
          <cell r="A739">
            <v>41023</v>
          </cell>
          <cell r="B739"/>
          <cell r="C739" t="str">
            <v xml:space="preserve">Compact Finish  </v>
          </cell>
          <cell r="D739" t="str">
            <v xml:space="preserve">Non Bio polish </v>
          </cell>
        </row>
        <row r="740">
          <cell r="A740">
            <v>41024</v>
          </cell>
          <cell r="B740"/>
          <cell r="C740" t="str">
            <v xml:space="preserve">Compact Finish  </v>
          </cell>
          <cell r="D740" t="str">
            <v xml:space="preserve">Non Bio polish </v>
          </cell>
        </row>
        <row r="741">
          <cell r="A741">
            <v>41026</v>
          </cell>
          <cell r="B741" t="str">
            <v xml:space="preserve">Stenter Finish </v>
          </cell>
          <cell r="C741"/>
          <cell r="D741" t="str">
            <v xml:space="preserve">Non Bio polish </v>
          </cell>
        </row>
        <row r="742">
          <cell r="A742">
            <v>41032</v>
          </cell>
          <cell r="B742"/>
          <cell r="C742" t="str">
            <v xml:space="preserve">Compact Finish  </v>
          </cell>
          <cell r="D742" t="str">
            <v xml:space="preserve">Non Bio polish </v>
          </cell>
        </row>
        <row r="743">
          <cell r="A743">
            <v>41039</v>
          </cell>
          <cell r="B743" t="str">
            <v xml:space="preserve">Stenter Finish </v>
          </cell>
          <cell r="C743"/>
          <cell r="D743" t="str">
            <v xml:space="preserve">Non Bio polish </v>
          </cell>
        </row>
        <row r="744">
          <cell r="A744">
            <v>41047</v>
          </cell>
          <cell r="B744"/>
          <cell r="C744" t="str">
            <v xml:space="preserve">Compact Finish  </v>
          </cell>
          <cell r="D744" t="str">
            <v xml:space="preserve">Non Bio polish </v>
          </cell>
        </row>
        <row r="745">
          <cell r="A745">
            <v>41057</v>
          </cell>
          <cell r="B745" t="str">
            <v xml:space="preserve">Stenter Finish </v>
          </cell>
          <cell r="C745"/>
          <cell r="D745" t="str">
            <v xml:space="preserve">Non Bio polish </v>
          </cell>
        </row>
        <row r="746">
          <cell r="A746">
            <v>41061</v>
          </cell>
          <cell r="B746"/>
          <cell r="C746" t="str">
            <v xml:space="preserve">Compact Finish  </v>
          </cell>
          <cell r="D746" t="str">
            <v xml:space="preserve">Non Bio polish </v>
          </cell>
        </row>
        <row r="747">
          <cell r="A747">
            <v>41062</v>
          </cell>
          <cell r="B747"/>
          <cell r="C747" t="str">
            <v xml:space="preserve">Compact Finish  </v>
          </cell>
          <cell r="D747" t="str">
            <v xml:space="preserve">Non Bio polish </v>
          </cell>
        </row>
        <row r="748">
          <cell r="A748">
            <v>41071</v>
          </cell>
          <cell r="B748"/>
          <cell r="C748" t="str">
            <v xml:space="preserve">Compact Finish  </v>
          </cell>
          <cell r="D748" t="str">
            <v xml:space="preserve">Non Bio polish </v>
          </cell>
        </row>
        <row r="749">
          <cell r="A749">
            <v>41072</v>
          </cell>
          <cell r="B749"/>
          <cell r="C749" t="str">
            <v xml:space="preserve">Compact Finish  </v>
          </cell>
          <cell r="D749" t="str">
            <v xml:space="preserve">Non Bio polish </v>
          </cell>
        </row>
        <row r="750">
          <cell r="A750">
            <v>41074</v>
          </cell>
          <cell r="B750"/>
          <cell r="C750" t="str">
            <v xml:space="preserve">Compact Finish  </v>
          </cell>
          <cell r="D750" t="str">
            <v xml:space="preserve">Non Bio polish </v>
          </cell>
        </row>
        <row r="751">
          <cell r="A751">
            <v>41079</v>
          </cell>
          <cell r="B751"/>
          <cell r="C751" t="str">
            <v xml:space="preserve">Compact Finish  </v>
          </cell>
          <cell r="D751" t="str">
            <v xml:space="preserve">Non Bio polish </v>
          </cell>
        </row>
        <row r="752">
          <cell r="A752">
            <v>41087</v>
          </cell>
          <cell r="B752"/>
          <cell r="C752" t="str">
            <v xml:space="preserve">Compact Finish  </v>
          </cell>
          <cell r="D752" t="str">
            <v xml:space="preserve">Bio polish </v>
          </cell>
        </row>
        <row r="753">
          <cell r="A753">
            <v>41091</v>
          </cell>
          <cell r="B753" t="str">
            <v xml:space="preserve">Stenter Finish </v>
          </cell>
          <cell r="C753"/>
          <cell r="D753" t="str">
            <v xml:space="preserve">Non Bio polish </v>
          </cell>
        </row>
        <row r="754">
          <cell r="A754">
            <v>41092</v>
          </cell>
          <cell r="B754"/>
          <cell r="C754" t="str">
            <v xml:space="preserve">Compact Finish  </v>
          </cell>
          <cell r="D754" t="str">
            <v xml:space="preserve">Non Bio polish </v>
          </cell>
        </row>
        <row r="755">
          <cell r="A755">
            <v>41094</v>
          </cell>
          <cell r="B755"/>
          <cell r="C755" t="str">
            <v xml:space="preserve">Compact Finish  </v>
          </cell>
          <cell r="D755" t="str">
            <v xml:space="preserve">Bio polish </v>
          </cell>
        </row>
        <row r="756">
          <cell r="A756">
            <v>41106</v>
          </cell>
          <cell r="B756" t="str">
            <v xml:space="preserve">Stenter Finish </v>
          </cell>
          <cell r="C756"/>
          <cell r="D756" t="str">
            <v xml:space="preserve">Bio polish </v>
          </cell>
        </row>
        <row r="757">
          <cell r="A757">
            <v>41107</v>
          </cell>
          <cell r="B757"/>
          <cell r="C757" t="str">
            <v xml:space="preserve">Compact Finish  </v>
          </cell>
          <cell r="D757" t="str">
            <v xml:space="preserve">Bio polish </v>
          </cell>
        </row>
        <row r="758">
          <cell r="A758">
            <v>41108</v>
          </cell>
          <cell r="B758"/>
          <cell r="C758" t="str">
            <v xml:space="preserve">Compact Finish  </v>
          </cell>
          <cell r="D758" t="str">
            <v xml:space="preserve">Non Bio polish </v>
          </cell>
        </row>
        <row r="759">
          <cell r="A759">
            <v>41109</v>
          </cell>
          <cell r="B759"/>
          <cell r="C759" t="str">
            <v xml:space="preserve">Compact Finish  </v>
          </cell>
          <cell r="D759" t="str">
            <v xml:space="preserve">Non Bio polish </v>
          </cell>
        </row>
        <row r="760">
          <cell r="A760">
            <v>41110</v>
          </cell>
          <cell r="B760"/>
          <cell r="C760" t="str">
            <v xml:space="preserve">Compact Finish  </v>
          </cell>
          <cell r="D760" t="str">
            <v xml:space="preserve">Non Bio polish </v>
          </cell>
        </row>
        <row r="761">
          <cell r="A761">
            <v>41132</v>
          </cell>
          <cell r="B761"/>
          <cell r="C761" t="str">
            <v xml:space="preserve">Compact Finish  </v>
          </cell>
          <cell r="D761" t="str">
            <v xml:space="preserve">Non Bio polish </v>
          </cell>
        </row>
        <row r="762">
          <cell r="A762">
            <v>41144</v>
          </cell>
          <cell r="B762"/>
          <cell r="C762" t="str">
            <v xml:space="preserve">Compact Finish  </v>
          </cell>
          <cell r="D762" t="str">
            <v xml:space="preserve">Bio polish </v>
          </cell>
        </row>
        <row r="763">
          <cell r="A763">
            <v>41145</v>
          </cell>
          <cell r="B763" t="str">
            <v xml:space="preserve">Stenter Finish </v>
          </cell>
          <cell r="C763"/>
          <cell r="D763" t="str">
            <v xml:space="preserve">Non Bio polish </v>
          </cell>
        </row>
        <row r="764">
          <cell r="A764">
            <v>41148</v>
          </cell>
          <cell r="B764"/>
          <cell r="C764" t="str">
            <v xml:space="preserve">Compact Finish  </v>
          </cell>
          <cell r="D764" t="str">
            <v xml:space="preserve">Non Bio polish </v>
          </cell>
        </row>
        <row r="765">
          <cell r="A765">
            <v>41157</v>
          </cell>
          <cell r="B765"/>
          <cell r="C765" t="str">
            <v xml:space="preserve">Compact Finish  </v>
          </cell>
          <cell r="D765" t="str">
            <v xml:space="preserve">Non Bio polish </v>
          </cell>
        </row>
        <row r="766">
          <cell r="A766">
            <v>41159</v>
          </cell>
          <cell r="B766" t="str">
            <v xml:space="preserve">Stenter Finish </v>
          </cell>
          <cell r="C766"/>
          <cell r="D766" t="str">
            <v xml:space="preserve">Non Bio polish </v>
          </cell>
        </row>
        <row r="767">
          <cell r="A767">
            <v>41171</v>
          </cell>
          <cell r="B767"/>
          <cell r="C767" t="str">
            <v xml:space="preserve">Compact Finish  </v>
          </cell>
          <cell r="D767" t="str">
            <v xml:space="preserve">Non Bio polish </v>
          </cell>
        </row>
        <row r="768">
          <cell r="A768">
            <v>41174</v>
          </cell>
          <cell r="B768"/>
          <cell r="C768" t="str">
            <v xml:space="preserve">Compact Finish  </v>
          </cell>
          <cell r="D768" t="str">
            <v xml:space="preserve">Non Bio polish </v>
          </cell>
        </row>
        <row r="769">
          <cell r="A769">
            <v>41183</v>
          </cell>
          <cell r="B769" t="str">
            <v xml:space="preserve">Stenter Finish </v>
          </cell>
          <cell r="C769"/>
          <cell r="D769" t="str">
            <v xml:space="preserve">Non Bio polish </v>
          </cell>
        </row>
        <row r="770">
          <cell r="A770">
            <v>41188</v>
          </cell>
          <cell r="B770"/>
          <cell r="C770" t="str">
            <v xml:space="preserve">Compact Finish  </v>
          </cell>
          <cell r="D770" t="str">
            <v xml:space="preserve">Non Bio polish </v>
          </cell>
        </row>
        <row r="771">
          <cell r="A771">
            <v>41189</v>
          </cell>
          <cell r="B771" t="str">
            <v xml:space="preserve">Stenter Finish </v>
          </cell>
          <cell r="C771"/>
          <cell r="D771" t="str">
            <v xml:space="preserve">Bio polish </v>
          </cell>
        </row>
        <row r="772">
          <cell r="A772">
            <v>41217</v>
          </cell>
          <cell r="B772"/>
          <cell r="C772" t="str">
            <v xml:space="preserve">Compact Finish  </v>
          </cell>
          <cell r="D772" t="str">
            <v xml:space="preserve">Non Bio polish </v>
          </cell>
        </row>
        <row r="773">
          <cell r="A773">
            <v>41221</v>
          </cell>
          <cell r="B773"/>
          <cell r="C773" t="str">
            <v xml:space="preserve">Compact Finish  </v>
          </cell>
          <cell r="D773" t="str">
            <v xml:space="preserve">Bio polish </v>
          </cell>
        </row>
        <row r="774">
          <cell r="A774">
            <v>41222</v>
          </cell>
          <cell r="B774"/>
          <cell r="C774" t="str">
            <v xml:space="preserve">Compact Finish  </v>
          </cell>
          <cell r="D774" t="str">
            <v xml:space="preserve">Bio polish </v>
          </cell>
        </row>
        <row r="775">
          <cell r="A775">
            <v>41223</v>
          </cell>
          <cell r="B775"/>
          <cell r="C775" t="str">
            <v xml:space="preserve">Compact Finish  </v>
          </cell>
          <cell r="D775" t="str">
            <v xml:space="preserve">Bio polish </v>
          </cell>
        </row>
        <row r="776">
          <cell r="A776">
            <v>41224</v>
          </cell>
          <cell r="B776"/>
          <cell r="C776" t="str">
            <v xml:space="preserve">Compact Finish  </v>
          </cell>
          <cell r="D776" t="str">
            <v xml:space="preserve">Bio polish </v>
          </cell>
        </row>
        <row r="777">
          <cell r="A777">
            <v>41228</v>
          </cell>
          <cell r="B777"/>
          <cell r="C777" t="str">
            <v xml:space="preserve">Compact Finish  </v>
          </cell>
          <cell r="D777" t="str">
            <v xml:space="preserve">Bio polish </v>
          </cell>
        </row>
        <row r="778">
          <cell r="A778">
            <v>41233</v>
          </cell>
          <cell r="B778"/>
          <cell r="C778" t="str">
            <v xml:space="preserve">Compact Finish  </v>
          </cell>
          <cell r="D778" t="str">
            <v xml:space="preserve">Non Bio polish </v>
          </cell>
        </row>
        <row r="779">
          <cell r="A779">
            <v>41234</v>
          </cell>
          <cell r="B779" t="str">
            <v xml:space="preserve">Stenter Finish </v>
          </cell>
          <cell r="C779"/>
          <cell r="D779" t="str">
            <v xml:space="preserve">Bio polish </v>
          </cell>
        </row>
        <row r="780">
          <cell r="A780">
            <v>41235</v>
          </cell>
          <cell r="B780" t="str">
            <v xml:space="preserve">Stenter Finish </v>
          </cell>
          <cell r="C780"/>
          <cell r="D780" t="str">
            <v xml:space="preserve">Bio polish </v>
          </cell>
        </row>
        <row r="781">
          <cell r="A781">
            <v>41236</v>
          </cell>
          <cell r="B781" t="str">
            <v xml:space="preserve">Stenter Finish </v>
          </cell>
          <cell r="C781"/>
          <cell r="D781" t="str">
            <v xml:space="preserve">Bio polish </v>
          </cell>
        </row>
        <row r="782">
          <cell r="A782">
            <v>41238</v>
          </cell>
          <cell r="B782" t="str">
            <v xml:space="preserve">Stenter Finish </v>
          </cell>
          <cell r="C782"/>
          <cell r="D782" t="str">
            <v xml:space="preserve">Non Bio polish </v>
          </cell>
        </row>
        <row r="783">
          <cell r="A783">
            <v>41261</v>
          </cell>
          <cell r="B783"/>
          <cell r="C783" t="str">
            <v xml:space="preserve">Compact Finish  </v>
          </cell>
          <cell r="D783" t="str">
            <v xml:space="preserve">Non Bio polish </v>
          </cell>
        </row>
        <row r="784">
          <cell r="A784">
            <v>41263</v>
          </cell>
          <cell r="B784" t="str">
            <v xml:space="preserve">Stenter Finish </v>
          </cell>
          <cell r="C784"/>
          <cell r="D784" t="str">
            <v xml:space="preserve">Non Bio polish </v>
          </cell>
        </row>
        <row r="785">
          <cell r="A785">
            <v>41264</v>
          </cell>
          <cell r="B785"/>
          <cell r="C785" t="str">
            <v xml:space="preserve">Compact Finish  </v>
          </cell>
          <cell r="D785" t="str">
            <v xml:space="preserve">Non Bio polish </v>
          </cell>
        </row>
        <row r="786">
          <cell r="A786">
            <v>41272</v>
          </cell>
          <cell r="B786" t="str">
            <v xml:space="preserve">Stenter Finish </v>
          </cell>
          <cell r="C786"/>
          <cell r="D786" t="str">
            <v xml:space="preserve">Non Bio polish </v>
          </cell>
        </row>
        <row r="787">
          <cell r="A787">
            <v>41276</v>
          </cell>
          <cell r="B787"/>
          <cell r="C787" t="str">
            <v xml:space="preserve">Compact Finish  </v>
          </cell>
          <cell r="D787" t="str">
            <v xml:space="preserve">Non Bio polish </v>
          </cell>
        </row>
        <row r="788">
          <cell r="A788">
            <v>41277</v>
          </cell>
          <cell r="B788" t="str">
            <v xml:space="preserve">Stenter Finish </v>
          </cell>
          <cell r="C788"/>
          <cell r="D788" t="str">
            <v xml:space="preserve">Non Bio polish </v>
          </cell>
        </row>
        <row r="789">
          <cell r="A789">
            <v>41285</v>
          </cell>
          <cell r="B789" t="str">
            <v xml:space="preserve">Stenter Finish </v>
          </cell>
          <cell r="C789"/>
          <cell r="D789" t="str">
            <v xml:space="preserve">Non Bio polish </v>
          </cell>
        </row>
        <row r="790">
          <cell r="A790">
            <v>41286</v>
          </cell>
          <cell r="B790"/>
          <cell r="C790" t="str">
            <v xml:space="preserve">Compact Finish  </v>
          </cell>
          <cell r="D790" t="str">
            <v xml:space="preserve">Non Bio polish </v>
          </cell>
        </row>
        <row r="791">
          <cell r="A791">
            <v>41293</v>
          </cell>
          <cell r="B791"/>
          <cell r="C791" t="str">
            <v xml:space="preserve">Compact Finish  </v>
          </cell>
          <cell r="D791" t="str">
            <v xml:space="preserve">Non Bio polish </v>
          </cell>
        </row>
        <row r="792">
          <cell r="A792">
            <v>41305</v>
          </cell>
          <cell r="B792"/>
          <cell r="C792" t="str">
            <v xml:space="preserve">Compact Finish  </v>
          </cell>
          <cell r="D792" t="str">
            <v xml:space="preserve">Non Bio polish </v>
          </cell>
        </row>
        <row r="793">
          <cell r="A793">
            <v>41308</v>
          </cell>
          <cell r="B793"/>
          <cell r="C793" t="str">
            <v xml:space="preserve">Compact Finish  </v>
          </cell>
          <cell r="D793" t="str">
            <v xml:space="preserve">Bio polish </v>
          </cell>
        </row>
        <row r="794">
          <cell r="A794">
            <v>41309</v>
          </cell>
          <cell r="B794"/>
          <cell r="C794" t="str">
            <v xml:space="preserve">Compact Finish  </v>
          </cell>
          <cell r="D794" t="str">
            <v xml:space="preserve">Bio polish </v>
          </cell>
        </row>
        <row r="795">
          <cell r="A795">
            <v>41311</v>
          </cell>
          <cell r="B795"/>
          <cell r="C795" t="str">
            <v xml:space="preserve">Compact Finish  </v>
          </cell>
          <cell r="D795" t="str">
            <v xml:space="preserve">Non Bio polish </v>
          </cell>
        </row>
        <row r="796">
          <cell r="A796">
            <v>41312</v>
          </cell>
          <cell r="B796"/>
          <cell r="C796" t="str">
            <v xml:space="preserve">Compact Finish  </v>
          </cell>
          <cell r="D796" t="str">
            <v xml:space="preserve">Non Bio polish </v>
          </cell>
        </row>
        <row r="797">
          <cell r="A797">
            <v>41313</v>
          </cell>
          <cell r="B797"/>
          <cell r="C797" t="str">
            <v xml:space="preserve">Compact Finish  </v>
          </cell>
          <cell r="D797" t="str">
            <v xml:space="preserve">Non Bio polish </v>
          </cell>
        </row>
        <row r="798">
          <cell r="A798">
            <v>41314</v>
          </cell>
          <cell r="B798"/>
          <cell r="C798" t="str">
            <v xml:space="preserve">Compact Finish  </v>
          </cell>
          <cell r="D798" t="str">
            <v xml:space="preserve">Bio polish </v>
          </cell>
        </row>
        <row r="799">
          <cell r="A799">
            <v>41315</v>
          </cell>
          <cell r="B799"/>
          <cell r="C799" t="str">
            <v xml:space="preserve">Compact Finish  </v>
          </cell>
          <cell r="D799" t="str">
            <v xml:space="preserve">Bio polish </v>
          </cell>
        </row>
        <row r="800">
          <cell r="A800">
            <v>41316</v>
          </cell>
          <cell r="B800"/>
          <cell r="C800" t="str">
            <v xml:space="preserve">Compact Finish  </v>
          </cell>
          <cell r="D800" t="str">
            <v xml:space="preserve">Non Bio polish </v>
          </cell>
        </row>
        <row r="801">
          <cell r="A801">
            <v>41317</v>
          </cell>
          <cell r="B801"/>
          <cell r="C801" t="str">
            <v xml:space="preserve">Compact Finish  </v>
          </cell>
          <cell r="D801" t="str">
            <v xml:space="preserve">Non Bio polish </v>
          </cell>
        </row>
        <row r="802">
          <cell r="A802">
            <v>41318</v>
          </cell>
          <cell r="B802"/>
          <cell r="C802" t="str">
            <v xml:space="preserve">Compact Finish  </v>
          </cell>
          <cell r="D802" t="str">
            <v xml:space="preserve">Non Bio polish </v>
          </cell>
        </row>
        <row r="803">
          <cell r="A803">
            <v>41319</v>
          </cell>
          <cell r="B803"/>
          <cell r="C803" t="str">
            <v xml:space="preserve">Compact Finish  </v>
          </cell>
          <cell r="D803" t="str">
            <v xml:space="preserve">Non Bio polish </v>
          </cell>
        </row>
        <row r="804">
          <cell r="A804">
            <v>41320</v>
          </cell>
          <cell r="B804"/>
          <cell r="C804" t="str">
            <v xml:space="preserve">Compact Finish  </v>
          </cell>
          <cell r="D804" t="str">
            <v xml:space="preserve">Non Bio polish </v>
          </cell>
        </row>
        <row r="805">
          <cell r="A805">
            <v>41321</v>
          </cell>
          <cell r="B805"/>
          <cell r="C805" t="str">
            <v xml:space="preserve">Compact Finish  </v>
          </cell>
          <cell r="D805" t="str">
            <v xml:space="preserve">Non Bio polish </v>
          </cell>
        </row>
        <row r="806">
          <cell r="A806">
            <v>41322</v>
          </cell>
          <cell r="B806"/>
          <cell r="C806" t="str">
            <v xml:space="preserve">Compact Finish  </v>
          </cell>
          <cell r="D806" t="str">
            <v xml:space="preserve">Non Bio polish </v>
          </cell>
        </row>
        <row r="807">
          <cell r="A807">
            <v>41324</v>
          </cell>
          <cell r="B807" t="str">
            <v xml:space="preserve">Stenter Finish </v>
          </cell>
          <cell r="C807"/>
          <cell r="D807" t="str">
            <v xml:space="preserve">Non Bio polish </v>
          </cell>
        </row>
        <row r="808">
          <cell r="A808">
            <v>41325</v>
          </cell>
          <cell r="B808" t="str">
            <v xml:space="preserve">Stenter Finish </v>
          </cell>
          <cell r="C808"/>
          <cell r="D808" t="str">
            <v xml:space="preserve">Non Bio polish </v>
          </cell>
        </row>
        <row r="809">
          <cell r="A809">
            <v>41326</v>
          </cell>
          <cell r="B809"/>
          <cell r="C809" t="str">
            <v xml:space="preserve">Compact Finish  </v>
          </cell>
          <cell r="D809" t="str">
            <v xml:space="preserve">Non Bio polish </v>
          </cell>
        </row>
        <row r="810">
          <cell r="A810">
            <v>41330</v>
          </cell>
          <cell r="B810"/>
          <cell r="C810" t="str">
            <v xml:space="preserve">Compact Finish  </v>
          </cell>
          <cell r="D810" t="str">
            <v xml:space="preserve">Non Bio polish </v>
          </cell>
        </row>
        <row r="811">
          <cell r="A811">
            <v>41331</v>
          </cell>
          <cell r="B811"/>
          <cell r="C811" t="str">
            <v xml:space="preserve">Compact Finish  </v>
          </cell>
          <cell r="D811" t="str">
            <v xml:space="preserve">Non Bio polish </v>
          </cell>
        </row>
        <row r="812">
          <cell r="A812">
            <v>41332</v>
          </cell>
          <cell r="B812"/>
          <cell r="C812" t="str">
            <v xml:space="preserve">Compact Finish  </v>
          </cell>
          <cell r="D812" t="str">
            <v xml:space="preserve">Non Bio polish </v>
          </cell>
        </row>
        <row r="813">
          <cell r="A813">
            <v>41335</v>
          </cell>
          <cell r="B813"/>
          <cell r="C813" t="str">
            <v xml:space="preserve">Compact Finish  </v>
          </cell>
          <cell r="D813" t="str">
            <v xml:space="preserve">Non Bio polish </v>
          </cell>
        </row>
        <row r="814">
          <cell r="A814">
            <v>41336</v>
          </cell>
          <cell r="B814" t="str">
            <v xml:space="preserve">Stenter Finish </v>
          </cell>
          <cell r="C814"/>
          <cell r="D814" t="str">
            <v xml:space="preserve">Non Bio polish </v>
          </cell>
        </row>
        <row r="815">
          <cell r="A815">
            <v>41338</v>
          </cell>
          <cell r="B815" t="str">
            <v xml:space="preserve">Stenter Finish </v>
          </cell>
          <cell r="C815"/>
          <cell r="D815" t="str">
            <v xml:space="preserve">Non Bio polish </v>
          </cell>
        </row>
        <row r="816">
          <cell r="A816">
            <v>41340</v>
          </cell>
          <cell r="B816"/>
          <cell r="C816" t="str">
            <v xml:space="preserve">Compact Finish  </v>
          </cell>
          <cell r="D816" t="str">
            <v xml:space="preserve">Non Bio polish </v>
          </cell>
        </row>
        <row r="817">
          <cell r="A817">
            <v>41343</v>
          </cell>
          <cell r="B817"/>
          <cell r="C817" t="str">
            <v xml:space="preserve">Compact Finish  </v>
          </cell>
          <cell r="D817" t="str">
            <v xml:space="preserve">Non Bio polish </v>
          </cell>
        </row>
        <row r="818">
          <cell r="A818">
            <v>41347</v>
          </cell>
          <cell r="B818" t="str">
            <v xml:space="preserve">Stenter Finish </v>
          </cell>
          <cell r="C818"/>
          <cell r="D818" t="str">
            <v xml:space="preserve">Non Bio polish </v>
          </cell>
        </row>
        <row r="819">
          <cell r="A819">
            <v>41348</v>
          </cell>
          <cell r="B819"/>
          <cell r="C819" t="str">
            <v xml:space="preserve">Compact Finish  </v>
          </cell>
          <cell r="D819" t="str">
            <v xml:space="preserve">Non Bio polish </v>
          </cell>
        </row>
        <row r="820">
          <cell r="A820">
            <v>41349</v>
          </cell>
          <cell r="B820" t="str">
            <v xml:space="preserve">Stenter Finish </v>
          </cell>
          <cell r="C820"/>
          <cell r="D820" t="str">
            <v xml:space="preserve">Non Bio polish </v>
          </cell>
        </row>
        <row r="821">
          <cell r="A821">
            <v>41350</v>
          </cell>
          <cell r="B821" t="str">
            <v xml:space="preserve">Stenter Finish </v>
          </cell>
          <cell r="C821"/>
          <cell r="D821" t="str">
            <v xml:space="preserve">Bio polish </v>
          </cell>
        </row>
        <row r="822">
          <cell r="A822">
            <v>41351</v>
          </cell>
          <cell r="B822"/>
          <cell r="C822" t="str">
            <v xml:space="preserve">Compact Finish  </v>
          </cell>
          <cell r="D822" t="str">
            <v xml:space="preserve">Non Bio polish </v>
          </cell>
        </row>
        <row r="823">
          <cell r="A823">
            <v>41352</v>
          </cell>
          <cell r="B823"/>
          <cell r="C823" t="str">
            <v xml:space="preserve">Compact Finish  </v>
          </cell>
          <cell r="D823" t="str">
            <v xml:space="preserve">Non Bio polish </v>
          </cell>
        </row>
        <row r="824">
          <cell r="A824">
            <v>41353</v>
          </cell>
          <cell r="B824"/>
          <cell r="C824" t="str">
            <v xml:space="preserve">Compact Finish  </v>
          </cell>
          <cell r="D824" t="str">
            <v xml:space="preserve">Non Bio polish </v>
          </cell>
        </row>
        <row r="825">
          <cell r="A825">
            <v>41354</v>
          </cell>
          <cell r="B825"/>
          <cell r="C825" t="str">
            <v xml:space="preserve">Compact Finish  </v>
          </cell>
          <cell r="D825" t="str">
            <v xml:space="preserve">Non Bio polish </v>
          </cell>
        </row>
        <row r="826">
          <cell r="A826">
            <v>41355</v>
          </cell>
          <cell r="B826"/>
          <cell r="C826" t="str">
            <v xml:space="preserve">Compact Finish  </v>
          </cell>
          <cell r="D826" t="str">
            <v xml:space="preserve">Non Bio polish </v>
          </cell>
        </row>
        <row r="827">
          <cell r="A827">
            <v>41357</v>
          </cell>
          <cell r="B827" t="str">
            <v xml:space="preserve">Stenter Finish </v>
          </cell>
          <cell r="C827"/>
          <cell r="D827" t="str">
            <v xml:space="preserve">Non Bio polish </v>
          </cell>
        </row>
        <row r="828">
          <cell r="A828">
            <v>41366</v>
          </cell>
          <cell r="B828" t="str">
            <v xml:space="preserve">Stenter Finish </v>
          </cell>
          <cell r="C828"/>
          <cell r="D828" t="str">
            <v xml:space="preserve">Non Bio polish </v>
          </cell>
        </row>
        <row r="829">
          <cell r="A829">
            <v>41368</v>
          </cell>
          <cell r="B829" t="str">
            <v xml:space="preserve">Stenter Finish </v>
          </cell>
          <cell r="C829"/>
          <cell r="D829" t="str">
            <v xml:space="preserve">Non Bio polish </v>
          </cell>
        </row>
        <row r="830">
          <cell r="A830">
            <v>41369</v>
          </cell>
          <cell r="B830"/>
          <cell r="C830" t="str">
            <v xml:space="preserve">Compact Finish  </v>
          </cell>
          <cell r="D830" t="str">
            <v xml:space="preserve">Non Bio polish </v>
          </cell>
        </row>
        <row r="831">
          <cell r="A831">
            <v>41370</v>
          </cell>
          <cell r="B831"/>
          <cell r="C831" t="str">
            <v xml:space="preserve">Compact Finish  </v>
          </cell>
          <cell r="D831" t="str">
            <v xml:space="preserve">Non Bio polish </v>
          </cell>
        </row>
        <row r="832">
          <cell r="A832">
            <v>41371</v>
          </cell>
          <cell r="B832" t="str">
            <v xml:space="preserve">Stenter Finish </v>
          </cell>
          <cell r="C832"/>
          <cell r="D832" t="str">
            <v xml:space="preserve">Non Bio polish </v>
          </cell>
        </row>
        <row r="833">
          <cell r="A833">
            <v>41372</v>
          </cell>
          <cell r="B833"/>
          <cell r="C833" t="str">
            <v xml:space="preserve">Compact Finish  </v>
          </cell>
          <cell r="D833" t="str">
            <v xml:space="preserve">Non Bio polish </v>
          </cell>
        </row>
        <row r="834">
          <cell r="A834">
            <v>41373</v>
          </cell>
          <cell r="B834"/>
          <cell r="C834" t="str">
            <v xml:space="preserve">Compact Finish  </v>
          </cell>
          <cell r="D834" t="str">
            <v xml:space="preserve">Non Bio polish </v>
          </cell>
        </row>
        <row r="835">
          <cell r="A835">
            <v>41374</v>
          </cell>
          <cell r="B835"/>
          <cell r="C835" t="str">
            <v xml:space="preserve">Compact Finish  </v>
          </cell>
          <cell r="D835" t="str">
            <v xml:space="preserve">Non Bio polish </v>
          </cell>
        </row>
        <row r="836">
          <cell r="A836">
            <v>41375</v>
          </cell>
          <cell r="B836"/>
          <cell r="C836" t="str">
            <v xml:space="preserve">Compact Finish  </v>
          </cell>
          <cell r="D836" t="str">
            <v xml:space="preserve">Non Bio polish </v>
          </cell>
        </row>
        <row r="837">
          <cell r="A837">
            <v>41377</v>
          </cell>
          <cell r="B837"/>
          <cell r="C837" t="str">
            <v xml:space="preserve">Compact Finish  </v>
          </cell>
          <cell r="D837" t="str">
            <v xml:space="preserve">Non Bio polish </v>
          </cell>
        </row>
        <row r="838">
          <cell r="A838">
            <v>41378</v>
          </cell>
          <cell r="B838"/>
          <cell r="C838" t="str">
            <v xml:space="preserve">Compact Finish  </v>
          </cell>
          <cell r="D838" t="str">
            <v xml:space="preserve">Non Bio polish </v>
          </cell>
        </row>
        <row r="839">
          <cell r="A839">
            <v>41379</v>
          </cell>
          <cell r="B839"/>
          <cell r="C839" t="str">
            <v xml:space="preserve">Compact Finish  </v>
          </cell>
          <cell r="D839" t="str">
            <v xml:space="preserve">Non Bio polish </v>
          </cell>
        </row>
        <row r="840">
          <cell r="A840">
            <v>41380</v>
          </cell>
          <cell r="B840" t="str">
            <v xml:space="preserve">Stenter Finish </v>
          </cell>
          <cell r="C840"/>
          <cell r="D840" t="str">
            <v xml:space="preserve">Non Bio polish </v>
          </cell>
        </row>
        <row r="841">
          <cell r="A841">
            <v>41388</v>
          </cell>
          <cell r="B841" t="str">
            <v xml:space="preserve">Stenter Finish </v>
          </cell>
          <cell r="C841"/>
          <cell r="D841" t="str">
            <v xml:space="preserve">Non Bio polish </v>
          </cell>
        </row>
        <row r="842">
          <cell r="A842">
            <v>41389</v>
          </cell>
          <cell r="B842"/>
          <cell r="C842" t="str">
            <v xml:space="preserve">Compact Finish  </v>
          </cell>
          <cell r="D842" t="str">
            <v xml:space="preserve">Bio polish </v>
          </cell>
        </row>
        <row r="843">
          <cell r="A843">
            <v>41390</v>
          </cell>
          <cell r="B843"/>
          <cell r="C843" t="str">
            <v xml:space="preserve">Compact Finish  </v>
          </cell>
          <cell r="D843" t="str">
            <v xml:space="preserve">Non Bio polish </v>
          </cell>
        </row>
        <row r="844">
          <cell r="A844">
            <v>41391</v>
          </cell>
          <cell r="B844"/>
          <cell r="C844" t="str">
            <v xml:space="preserve">Compact Finish  </v>
          </cell>
          <cell r="D844" t="str">
            <v xml:space="preserve">Non Bio polish </v>
          </cell>
        </row>
        <row r="845">
          <cell r="A845">
            <v>41392</v>
          </cell>
          <cell r="B845"/>
          <cell r="C845" t="str">
            <v xml:space="preserve">Compact Finish  </v>
          </cell>
          <cell r="D845" t="str">
            <v xml:space="preserve">Non Bio polish </v>
          </cell>
        </row>
        <row r="846">
          <cell r="A846">
            <v>41395</v>
          </cell>
          <cell r="B846"/>
          <cell r="C846" t="str">
            <v xml:space="preserve">Compact Finish  </v>
          </cell>
          <cell r="D846" t="str">
            <v xml:space="preserve">Non Bio polish </v>
          </cell>
        </row>
        <row r="847">
          <cell r="A847">
            <v>41396</v>
          </cell>
          <cell r="B847"/>
          <cell r="C847" t="str">
            <v xml:space="preserve">Compact Finish  </v>
          </cell>
          <cell r="D847" t="str">
            <v xml:space="preserve">Non Bio polish </v>
          </cell>
        </row>
        <row r="848">
          <cell r="A848">
            <v>41397</v>
          </cell>
          <cell r="B848"/>
          <cell r="C848" t="str">
            <v xml:space="preserve">Compact Finish  </v>
          </cell>
          <cell r="D848" t="str">
            <v xml:space="preserve">Non Bio polish </v>
          </cell>
        </row>
        <row r="849">
          <cell r="A849">
            <v>41402</v>
          </cell>
          <cell r="B849"/>
          <cell r="C849" t="str">
            <v xml:space="preserve">Compact Finish  </v>
          </cell>
          <cell r="D849" t="str">
            <v xml:space="preserve">Non Bio polish </v>
          </cell>
        </row>
        <row r="850">
          <cell r="A850">
            <v>41407</v>
          </cell>
          <cell r="B850"/>
          <cell r="C850" t="str">
            <v xml:space="preserve">Compact Finish  </v>
          </cell>
          <cell r="D850" t="str">
            <v xml:space="preserve">Non Bio polish </v>
          </cell>
        </row>
        <row r="851">
          <cell r="A851">
            <v>41410</v>
          </cell>
          <cell r="B851"/>
          <cell r="C851" t="str">
            <v xml:space="preserve">Compact Finish  </v>
          </cell>
          <cell r="D851" t="str">
            <v xml:space="preserve">Non Bio polish </v>
          </cell>
        </row>
        <row r="852">
          <cell r="A852">
            <v>41414</v>
          </cell>
          <cell r="B852"/>
          <cell r="C852" t="str">
            <v xml:space="preserve">Compact Finish  </v>
          </cell>
          <cell r="D852" t="str">
            <v xml:space="preserve">Non Bio polish </v>
          </cell>
        </row>
        <row r="853">
          <cell r="A853">
            <v>41418</v>
          </cell>
          <cell r="B853"/>
          <cell r="C853" t="str">
            <v xml:space="preserve">Compact Finish  </v>
          </cell>
          <cell r="D853" t="str">
            <v xml:space="preserve">Bio polish </v>
          </cell>
        </row>
        <row r="854">
          <cell r="A854">
            <v>41420</v>
          </cell>
          <cell r="B854"/>
          <cell r="C854" t="str">
            <v xml:space="preserve">Compact Finish  </v>
          </cell>
          <cell r="D854" t="str">
            <v xml:space="preserve">Non Bio polish </v>
          </cell>
        </row>
        <row r="855">
          <cell r="A855">
            <v>41424</v>
          </cell>
          <cell r="B855" t="str">
            <v xml:space="preserve">Stenter Finish </v>
          </cell>
          <cell r="C855"/>
          <cell r="D855" t="str">
            <v xml:space="preserve">Bio polish </v>
          </cell>
        </row>
        <row r="856">
          <cell r="A856">
            <v>41428</v>
          </cell>
          <cell r="B856" t="str">
            <v xml:space="preserve">Stenter Finish </v>
          </cell>
          <cell r="C856"/>
          <cell r="D856" t="str">
            <v xml:space="preserve">Non Bio polish </v>
          </cell>
        </row>
        <row r="857">
          <cell r="A857">
            <v>41429</v>
          </cell>
          <cell r="B857"/>
          <cell r="C857" t="str">
            <v xml:space="preserve">Compact Finish  </v>
          </cell>
          <cell r="D857" t="str">
            <v xml:space="preserve">Non Bio polish </v>
          </cell>
        </row>
        <row r="858">
          <cell r="A858">
            <v>41430</v>
          </cell>
          <cell r="B858"/>
          <cell r="C858" t="str">
            <v xml:space="preserve">Compact Finish  </v>
          </cell>
          <cell r="D858" t="str">
            <v xml:space="preserve">Non Bio polish </v>
          </cell>
        </row>
        <row r="859">
          <cell r="A859">
            <v>41431</v>
          </cell>
          <cell r="B859" t="str">
            <v xml:space="preserve">Stenter Finish </v>
          </cell>
          <cell r="C859"/>
          <cell r="D859" t="str">
            <v xml:space="preserve">Non Bio polish </v>
          </cell>
        </row>
        <row r="860">
          <cell r="A860">
            <v>41438</v>
          </cell>
          <cell r="B860"/>
          <cell r="C860" t="str">
            <v xml:space="preserve">Compact Finish  </v>
          </cell>
          <cell r="D860" t="str">
            <v xml:space="preserve">Non Bio polish </v>
          </cell>
        </row>
        <row r="861">
          <cell r="A861">
            <v>41446</v>
          </cell>
          <cell r="B861" t="str">
            <v xml:space="preserve">Stenter Finish </v>
          </cell>
          <cell r="C861"/>
          <cell r="D861" t="str">
            <v xml:space="preserve">Non Bio polish </v>
          </cell>
        </row>
        <row r="862">
          <cell r="A862">
            <v>41458</v>
          </cell>
          <cell r="B862"/>
          <cell r="C862" t="str">
            <v xml:space="preserve">Compact Finish  </v>
          </cell>
          <cell r="D862" t="str">
            <v xml:space="preserve">Non Bio polish </v>
          </cell>
        </row>
        <row r="863">
          <cell r="A863">
            <v>41461</v>
          </cell>
          <cell r="B863" t="str">
            <v xml:space="preserve">Stenter Finish </v>
          </cell>
          <cell r="C863"/>
          <cell r="D863" t="str">
            <v xml:space="preserve">Non Bio polish </v>
          </cell>
        </row>
        <row r="864">
          <cell r="A864">
            <v>41464</v>
          </cell>
          <cell r="B864" t="str">
            <v xml:space="preserve">Stenter Finish </v>
          </cell>
          <cell r="C864"/>
          <cell r="D864" t="str">
            <v xml:space="preserve">Non Bio polish </v>
          </cell>
        </row>
        <row r="865">
          <cell r="A865">
            <v>41472</v>
          </cell>
          <cell r="B865" t="str">
            <v xml:space="preserve">Stenter Finish </v>
          </cell>
          <cell r="C865"/>
          <cell r="D865" t="str">
            <v xml:space="preserve">Non Bio polish </v>
          </cell>
        </row>
        <row r="866">
          <cell r="A866">
            <v>41476</v>
          </cell>
          <cell r="B866"/>
          <cell r="C866" t="str">
            <v xml:space="preserve">Compact Finish  </v>
          </cell>
          <cell r="D866" t="str">
            <v xml:space="preserve">Non Bio polish </v>
          </cell>
        </row>
        <row r="867">
          <cell r="A867">
            <v>41477</v>
          </cell>
          <cell r="B867"/>
          <cell r="C867" t="str">
            <v xml:space="preserve">Compact Finish  </v>
          </cell>
          <cell r="D867" t="str">
            <v xml:space="preserve">Non Bio polish </v>
          </cell>
        </row>
        <row r="868">
          <cell r="A868">
            <v>41482</v>
          </cell>
          <cell r="B868"/>
          <cell r="C868" t="str">
            <v xml:space="preserve">Compact Finish  </v>
          </cell>
          <cell r="D868" t="str">
            <v xml:space="preserve">Non Bio polish </v>
          </cell>
        </row>
        <row r="869">
          <cell r="A869">
            <v>41505</v>
          </cell>
          <cell r="B869"/>
          <cell r="C869" t="str">
            <v xml:space="preserve">Compact Finish  </v>
          </cell>
          <cell r="D869" t="str">
            <v xml:space="preserve">Non Bio polish </v>
          </cell>
        </row>
        <row r="870">
          <cell r="A870">
            <v>41506</v>
          </cell>
          <cell r="B870"/>
          <cell r="C870" t="str">
            <v xml:space="preserve">Compact Finish  </v>
          </cell>
          <cell r="D870" t="str">
            <v xml:space="preserve">Non Bio polish </v>
          </cell>
        </row>
        <row r="871">
          <cell r="A871">
            <v>41513</v>
          </cell>
          <cell r="B871"/>
          <cell r="C871" t="str">
            <v xml:space="preserve">Compact Finish  </v>
          </cell>
          <cell r="D871" t="str">
            <v xml:space="preserve">Non Bio polish </v>
          </cell>
        </row>
        <row r="872">
          <cell r="A872">
            <v>41518</v>
          </cell>
          <cell r="B872" t="str">
            <v xml:space="preserve">Stenter Finish </v>
          </cell>
          <cell r="C872"/>
          <cell r="D872" t="str">
            <v xml:space="preserve">Bio polish </v>
          </cell>
        </row>
        <row r="873">
          <cell r="A873">
            <v>41524</v>
          </cell>
          <cell r="B873" t="str">
            <v xml:space="preserve">Stenter Finish </v>
          </cell>
          <cell r="C873"/>
          <cell r="D873" t="str">
            <v xml:space="preserve">Non Bio polish </v>
          </cell>
        </row>
        <row r="874">
          <cell r="A874">
            <v>41527</v>
          </cell>
          <cell r="B874"/>
          <cell r="C874" t="str">
            <v xml:space="preserve">Compact Finish  </v>
          </cell>
          <cell r="D874" t="str">
            <v xml:space="preserve">Non Bio polish </v>
          </cell>
        </row>
        <row r="875">
          <cell r="A875">
            <v>41553</v>
          </cell>
          <cell r="B875"/>
          <cell r="C875" t="str">
            <v xml:space="preserve">Compact Finish  </v>
          </cell>
          <cell r="D875" t="str">
            <v xml:space="preserve">Bio polish </v>
          </cell>
        </row>
        <row r="876">
          <cell r="A876">
            <v>41554</v>
          </cell>
          <cell r="B876" t="str">
            <v xml:space="preserve">Stenter Finish </v>
          </cell>
          <cell r="C876"/>
          <cell r="D876" t="str">
            <v xml:space="preserve">Non Bio polish </v>
          </cell>
        </row>
        <row r="877">
          <cell r="A877">
            <v>41555</v>
          </cell>
          <cell r="B877"/>
          <cell r="C877" t="str">
            <v xml:space="preserve">Compact Finish  </v>
          </cell>
          <cell r="D877" t="str">
            <v xml:space="preserve">Non Bio polish </v>
          </cell>
        </row>
        <row r="878">
          <cell r="A878">
            <v>41556</v>
          </cell>
          <cell r="B878"/>
          <cell r="C878" t="str">
            <v xml:space="preserve">Compact Finish  </v>
          </cell>
          <cell r="D878" t="str">
            <v xml:space="preserve">Bio polish </v>
          </cell>
        </row>
        <row r="879">
          <cell r="A879">
            <v>41560</v>
          </cell>
          <cell r="B879"/>
          <cell r="C879" t="str">
            <v xml:space="preserve">Compact Finish  </v>
          </cell>
          <cell r="D879" t="str">
            <v xml:space="preserve">Bio polish </v>
          </cell>
        </row>
        <row r="880">
          <cell r="A880">
            <v>41572</v>
          </cell>
          <cell r="B880" t="str">
            <v xml:space="preserve">Stenter Finish </v>
          </cell>
          <cell r="C880"/>
          <cell r="D880" t="str">
            <v xml:space="preserve">Bio polish </v>
          </cell>
        </row>
        <row r="881">
          <cell r="A881">
            <v>41573</v>
          </cell>
          <cell r="B881"/>
          <cell r="C881" t="str">
            <v xml:space="preserve">Compact Finish  </v>
          </cell>
          <cell r="D881" t="str">
            <v xml:space="preserve">Non Bio polish </v>
          </cell>
        </row>
        <row r="882">
          <cell r="A882">
            <v>41587</v>
          </cell>
          <cell r="B882"/>
          <cell r="C882" t="str">
            <v xml:space="preserve">Compact Finish  </v>
          </cell>
          <cell r="D882" t="str">
            <v xml:space="preserve">Non Bio polish </v>
          </cell>
        </row>
        <row r="883">
          <cell r="A883">
            <v>41588</v>
          </cell>
          <cell r="B883"/>
          <cell r="C883" t="str">
            <v xml:space="preserve">Compact Finish  </v>
          </cell>
          <cell r="D883" t="str">
            <v xml:space="preserve">Non Bio polish </v>
          </cell>
        </row>
        <row r="884">
          <cell r="A884">
            <v>41589</v>
          </cell>
          <cell r="B884"/>
          <cell r="C884" t="str">
            <v xml:space="preserve">Compact Finish  </v>
          </cell>
          <cell r="D884" t="str">
            <v xml:space="preserve">Non Bio polish </v>
          </cell>
        </row>
        <row r="885">
          <cell r="A885">
            <v>41590</v>
          </cell>
          <cell r="B885"/>
          <cell r="C885" t="str">
            <v xml:space="preserve">Compact Finish  </v>
          </cell>
          <cell r="D885" t="str">
            <v xml:space="preserve">Non Bio polish </v>
          </cell>
        </row>
        <row r="886">
          <cell r="A886">
            <v>41591</v>
          </cell>
          <cell r="B886"/>
          <cell r="C886" t="str">
            <v xml:space="preserve">Compact Finish  </v>
          </cell>
          <cell r="D886" t="str">
            <v xml:space="preserve">Non Bio polish </v>
          </cell>
        </row>
        <row r="887">
          <cell r="A887">
            <v>41597</v>
          </cell>
          <cell r="B887" t="str">
            <v xml:space="preserve">Stenter Finish </v>
          </cell>
          <cell r="C887"/>
          <cell r="D887" t="str">
            <v xml:space="preserve">Non Bio polish </v>
          </cell>
        </row>
        <row r="888">
          <cell r="A888">
            <v>41604</v>
          </cell>
          <cell r="B888"/>
          <cell r="C888" t="str">
            <v xml:space="preserve">Compact Finish  </v>
          </cell>
          <cell r="D888" t="str">
            <v xml:space="preserve">Non Bio polish </v>
          </cell>
        </row>
        <row r="889">
          <cell r="A889">
            <v>41605</v>
          </cell>
          <cell r="B889"/>
          <cell r="C889" t="str">
            <v xml:space="preserve">Compact Finish  </v>
          </cell>
          <cell r="D889" t="str">
            <v xml:space="preserve">Non Bio polish </v>
          </cell>
        </row>
        <row r="890">
          <cell r="A890">
            <v>41607</v>
          </cell>
          <cell r="B890"/>
          <cell r="C890" t="str">
            <v xml:space="preserve">Compact Finish  </v>
          </cell>
          <cell r="D890" t="str">
            <v xml:space="preserve">Bio polish </v>
          </cell>
        </row>
        <row r="891">
          <cell r="A891">
            <v>41608</v>
          </cell>
          <cell r="B891"/>
          <cell r="C891" t="str">
            <v xml:space="preserve">Compact Finish  </v>
          </cell>
          <cell r="D891" t="str">
            <v xml:space="preserve">Bio polish </v>
          </cell>
        </row>
        <row r="892">
          <cell r="A892">
            <v>41609</v>
          </cell>
          <cell r="B892" t="str">
            <v xml:space="preserve">Stenter Finish </v>
          </cell>
          <cell r="C892"/>
          <cell r="D892" t="str">
            <v xml:space="preserve">Non Bio polish </v>
          </cell>
        </row>
        <row r="893">
          <cell r="A893">
            <v>41610</v>
          </cell>
          <cell r="B893" t="str">
            <v xml:space="preserve">Stenter Finish </v>
          </cell>
          <cell r="C893"/>
          <cell r="D893" t="str">
            <v xml:space="preserve">Non Bio polish </v>
          </cell>
        </row>
        <row r="894">
          <cell r="A894">
            <v>41611</v>
          </cell>
          <cell r="B894" t="str">
            <v xml:space="preserve">Stenter Finish </v>
          </cell>
          <cell r="C894"/>
          <cell r="D894" t="str">
            <v xml:space="preserve">Bio polish </v>
          </cell>
        </row>
        <row r="895">
          <cell r="A895">
            <v>41612</v>
          </cell>
          <cell r="B895" t="str">
            <v xml:space="preserve">Stenter Finish </v>
          </cell>
          <cell r="C895"/>
          <cell r="D895" t="str">
            <v xml:space="preserve">Bio polish </v>
          </cell>
        </row>
        <row r="896">
          <cell r="A896">
            <v>41613</v>
          </cell>
          <cell r="B896" t="str">
            <v xml:space="preserve">Stenter Finish </v>
          </cell>
          <cell r="C896"/>
          <cell r="D896" t="str">
            <v xml:space="preserve">Bio polish </v>
          </cell>
        </row>
        <row r="897">
          <cell r="A897">
            <v>41622</v>
          </cell>
          <cell r="B897"/>
          <cell r="C897" t="str">
            <v xml:space="preserve">Compact Finish  </v>
          </cell>
          <cell r="D897" t="str">
            <v xml:space="preserve">Non Bio polish </v>
          </cell>
        </row>
        <row r="898">
          <cell r="A898">
            <v>41632</v>
          </cell>
          <cell r="B898"/>
          <cell r="C898" t="str">
            <v xml:space="preserve">Compact Finish  </v>
          </cell>
          <cell r="D898" t="str">
            <v xml:space="preserve">Non Bio polish </v>
          </cell>
        </row>
        <row r="899">
          <cell r="A899">
            <v>41633</v>
          </cell>
          <cell r="B899"/>
          <cell r="C899" t="str">
            <v xml:space="preserve">Compact Finish  </v>
          </cell>
          <cell r="D899" t="str">
            <v xml:space="preserve">Bio polish </v>
          </cell>
        </row>
        <row r="900">
          <cell r="A900">
            <v>41643</v>
          </cell>
          <cell r="B900"/>
          <cell r="C900" t="str">
            <v xml:space="preserve">Compact Finish  </v>
          </cell>
          <cell r="D900" t="str">
            <v xml:space="preserve">Non Bio polish </v>
          </cell>
        </row>
        <row r="901">
          <cell r="A901">
            <v>41644</v>
          </cell>
          <cell r="B901" t="str">
            <v xml:space="preserve">Stenter Finish </v>
          </cell>
          <cell r="C901"/>
          <cell r="D901" t="str">
            <v xml:space="preserve">Bio polish </v>
          </cell>
        </row>
        <row r="902">
          <cell r="A902">
            <v>41645</v>
          </cell>
          <cell r="B902"/>
          <cell r="C902" t="str">
            <v xml:space="preserve">Compact Finish  </v>
          </cell>
          <cell r="D902" t="str">
            <v xml:space="preserve">Non Bio polish </v>
          </cell>
        </row>
        <row r="903">
          <cell r="A903">
            <v>41647</v>
          </cell>
          <cell r="B903"/>
          <cell r="C903" t="str">
            <v xml:space="preserve">Compact Finish  </v>
          </cell>
          <cell r="D903" t="str">
            <v xml:space="preserve">Non Bio polish </v>
          </cell>
        </row>
        <row r="904">
          <cell r="A904">
            <v>41648</v>
          </cell>
          <cell r="B904"/>
          <cell r="C904" t="str">
            <v xml:space="preserve">Compact Finish  </v>
          </cell>
          <cell r="D904" t="str">
            <v xml:space="preserve">Non Bio polish </v>
          </cell>
        </row>
        <row r="905">
          <cell r="A905">
            <v>41656</v>
          </cell>
          <cell r="B905"/>
          <cell r="C905" t="str">
            <v xml:space="preserve">Compact Finish  </v>
          </cell>
          <cell r="D905" t="str">
            <v xml:space="preserve">Non Bio polish </v>
          </cell>
        </row>
        <row r="906">
          <cell r="A906">
            <v>41661</v>
          </cell>
          <cell r="B906"/>
          <cell r="C906" t="str">
            <v xml:space="preserve">Compact Finish  </v>
          </cell>
          <cell r="D906" t="str">
            <v xml:space="preserve">Non Bio polish </v>
          </cell>
        </row>
        <row r="907">
          <cell r="A907">
            <v>41675</v>
          </cell>
          <cell r="B907" t="str">
            <v xml:space="preserve">Stenter Finish </v>
          </cell>
          <cell r="C907"/>
          <cell r="D907" t="str">
            <v xml:space="preserve">Non Bio polish </v>
          </cell>
        </row>
        <row r="908">
          <cell r="A908">
            <v>41676</v>
          </cell>
          <cell r="B908" t="str">
            <v xml:space="preserve">Stenter Finish </v>
          </cell>
          <cell r="C908"/>
          <cell r="D908" t="str">
            <v xml:space="preserve">Non Bio polish </v>
          </cell>
        </row>
        <row r="909">
          <cell r="A909">
            <v>41678</v>
          </cell>
          <cell r="B909"/>
          <cell r="C909" t="str">
            <v xml:space="preserve">Compact Finish  </v>
          </cell>
          <cell r="D909" t="str">
            <v xml:space="preserve">Non Bio polish </v>
          </cell>
        </row>
        <row r="910">
          <cell r="A910">
            <v>41679</v>
          </cell>
          <cell r="B910" t="str">
            <v xml:space="preserve">Stenter Finish </v>
          </cell>
          <cell r="C910"/>
          <cell r="D910" t="str">
            <v xml:space="preserve">Non Bio polish </v>
          </cell>
        </row>
        <row r="911">
          <cell r="A911">
            <v>41680</v>
          </cell>
          <cell r="B911"/>
          <cell r="C911" t="str">
            <v xml:space="preserve">Compact Finish  </v>
          </cell>
          <cell r="D911" t="str">
            <v xml:space="preserve">Non Bio polish </v>
          </cell>
        </row>
        <row r="912">
          <cell r="A912">
            <v>41697</v>
          </cell>
          <cell r="B912"/>
          <cell r="C912" t="str">
            <v xml:space="preserve">Compact Finish  </v>
          </cell>
          <cell r="D912" t="str">
            <v xml:space="preserve">Non Bio polish </v>
          </cell>
        </row>
        <row r="913">
          <cell r="A913">
            <v>41700</v>
          </cell>
          <cell r="B913"/>
          <cell r="C913" t="str">
            <v xml:space="preserve">Compact Finish  </v>
          </cell>
          <cell r="D913" t="str">
            <v xml:space="preserve">Non Bio polish </v>
          </cell>
        </row>
        <row r="914">
          <cell r="A914">
            <v>41705</v>
          </cell>
          <cell r="B914" t="str">
            <v xml:space="preserve">Stenter Finish </v>
          </cell>
          <cell r="C914"/>
          <cell r="D914" t="str">
            <v xml:space="preserve">Non Bio polish </v>
          </cell>
        </row>
        <row r="915">
          <cell r="A915">
            <v>41706</v>
          </cell>
          <cell r="B915"/>
          <cell r="C915" t="str">
            <v xml:space="preserve">Compact Finish  </v>
          </cell>
          <cell r="D915" t="str">
            <v xml:space="preserve">Non Bio polish </v>
          </cell>
        </row>
        <row r="916">
          <cell r="A916">
            <v>41707</v>
          </cell>
          <cell r="B916"/>
          <cell r="C916" t="str">
            <v xml:space="preserve">Compact Finish  </v>
          </cell>
          <cell r="D916" t="str">
            <v xml:space="preserve">Non Bio polish </v>
          </cell>
        </row>
        <row r="917">
          <cell r="A917">
            <v>41711</v>
          </cell>
          <cell r="B917"/>
          <cell r="C917" t="str">
            <v xml:space="preserve">Compact Finish  </v>
          </cell>
          <cell r="D917" t="str">
            <v xml:space="preserve">Bio polish </v>
          </cell>
        </row>
        <row r="918">
          <cell r="A918">
            <v>41712</v>
          </cell>
          <cell r="B918"/>
          <cell r="C918" t="str">
            <v xml:space="preserve">Compact Finish  </v>
          </cell>
          <cell r="D918" t="str">
            <v xml:space="preserve">Non Bio polish </v>
          </cell>
        </row>
        <row r="919">
          <cell r="A919">
            <v>41713</v>
          </cell>
          <cell r="B919"/>
          <cell r="C919" t="str">
            <v xml:space="preserve">Compact Finish  </v>
          </cell>
          <cell r="D919" t="str">
            <v xml:space="preserve">Non Bio polish </v>
          </cell>
        </row>
        <row r="920">
          <cell r="A920">
            <v>41738</v>
          </cell>
          <cell r="B920"/>
          <cell r="C920" t="str">
            <v xml:space="preserve">Compact Finish  </v>
          </cell>
          <cell r="D920" t="str">
            <v xml:space="preserve">Non Bio polish </v>
          </cell>
        </row>
        <row r="921">
          <cell r="A921">
            <v>41739</v>
          </cell>
          <cell r="B921" t="str">
            <v xml:space="preserve">Stenter Finish </v>
          </cell>
          <cell r="C921"/>
          <cell r="D921" t="str">
            <v xml:space="preserve">Non Bio polish </v>
          </cell>
        </row>
        <row r="922">
          <cell r="A922">
            <v>41740</v>
          </cell>
          <cell r="B922"/>
          <cell r="C922" t="str">
            <v xml:space="preserve">Compact Finish  </v>
          </cell>
          <cell r="D922" t="str">
            <v xml:space="preserve">Non Bio polish </v>
          </cell>
        </row>
        <row r="923">
          <cell r="A923">
            <v>41741</v>
          </cell>
          <cell r="B923" t="str">
            <v xml:space="preserve">Stenter Finish </v>
          </cell>
          <cell r="C923"/>
          <cell r="D923" t="str">
            <v xml:space="preserve">Non Bio polish </v>
          </cell>
        </row>
        <row r="924">
          <cell r="A924">
            <v>41742</v>
          </cell>
          <cell r="B924"/>
          <cell r="C924" t="str">
            <v xml:space="preserve">Compact Finish  </v>
          </cell>
          <cell r="D924" t="str">
            <v xml:space="preserve">Bio polish </v>
          </cell>
        </row>
        <row r="925">
          <cell r="A925">
            <v>41745</v>
          </cell>
          <cell r="B925"/>
          <cell r="C925" t="str">
            <v xml:space="preserve">Compact Finish  </v>
          </cell>
          <cell r="D925" t="str">
            <v xml:space="preserve">Non Bio polish </v>
          </cell>
        </row>
        <row r="926">
          <cell r="A926">
            <v>41750</v>
          </cell>
          <cell r="B926"/>
          <cell r="C926" t="str">
            <v xml:space="preserve">Compact Finish  </v>
          </cell>
          <cell r="D926" t="str">
            <v xml:space="preserve">Bio polish </v>
          </cell>
        </row>
        <row r="927">
          <cell r="A927">
            <v>41757</v>
          </cell>
          <cell r="B927"/>
          <cell r="C927" t="str">
            <v xml:space="preserve">Compact Finish  </v>
          </cell>
          <cell r="D927" t="str">
            <v xml:space="preserve">Non Bio polish </v>
          </cell>
        </row>
        <row r="928">
          <cell r="A928">
            <v>41768</v>
          </cell>
          <cell r="B928"/>
          <cell r="C928" t="str">
            <v xml:space="preserve">Compact Finish  </v>
          </cell>
          <cell r="D928" t="str">
            <v xml:space="preserve">Non Bio polish </v>
          </cell>
        </row>
        <row r="929">
          <cell r="A929">
            <v>41770</v>
          </cell>
          <cell r="B929"/>
          <cell r="C929" t="str">
            <v xml:space="preserve">Compact Finish  </v>
          </cell>
          <cell r="D929" t="str">
            <v xml:space="preserve">Non Bio polish </v>
          </cell>
        </row>
        <row r="930">
          <cell r="A930">
            <v>41774</v>
          </cell>
          <cell r="B930"/>
          <cell r="C930" t="str">
            <v xml:space="preserve">Compact Finish  </v>
          </cell>
          <cell r="D930" t="str">
            <v xml:space="preserve">Non Bio polish </v>
          </cell>
        </row>
        <row r="931">
          <cell r="A931">
            <v>41775</v>
          </cell>
          <cell r="B931"/>
          <cell r="C931" t="str">
            <v xml:space="preserve">Compact Finish  </v>
          </cell>
          <cell r="D931" t="str">
            <v xml:space="preserve">Non Bio polish </v>
          </cell>
        </row>
        <row r="932">
          <cell r="A932">
            <v>41776</v>
          </cell>
          <cell r="B932"/>
          <cell r="C932" t="str">
            <v xml:space="preserve">Compact Finish  </v>
          </cell>
          <cell r="D932" t="str">
            <v xml:space="preserve">Bio polish </v>
          </cell>
        </row>
        <row r="933">
          <cell r="A933">
            <v>41777</v>
          </cell>
          <cell r="B933"/>
          <cell r="C933" t="str">
            <v xml:space="preserve">Compact Finish  </v>
          </cell>
          <cell r="D933" t="str">
            <v xml:space="preserve">Bio polish </v>
          </cell>
        </row>
        <row r="934">
          <cell r="A934">
            <v>41782</v>
          </cell>
          <cell r="B934" t="str">
            <v xml:space="preserve">Stenter Finish </v>
          </cell>
          <cell r="C934"/>
          <cell r="D934" t="str">
            <v xml:space="preserve">Non Bio polish </v>
          </cell>
        </row>
        <row r="935">
          <cell r="A935">
            <v>41790</v>
          </cell>
          <cell r="B935"/>
          <cell r="C935" t="str">
            <v xml:space="preserve">Compact Finish  </v>
          </cell>
          <cell r="D935" t="str">
            <v xml:space="preserve">Non Bio polish </v>
          </cell>
        </row>
        <row r="936">
          <cell r="A936">
            <v>41794</v>
          </cell>
          <cell r="B936"/>
          <cell r="C936" t="str">
            <v xml:space="preserve">Compact Finish  </v>
          </cell>
          <cell r="D936" t="str">
            <v xml:space="preserve">Non Bio polish </v>
          </cell>
        </row>
        <row r="937">
          <cell r="A937">
            <v>41799</v>
          </cell>
          <cell r="B937" t="str">
            <v xml:space="preserve">Stenter Finish </v>
          </cell>
          <cell r="C937"/>
          <cell r="D937" t="str">
            <v xml:space="preserve">Non Bio polish </v>
          </cell>
        </row>
        <row r="938">
          <cell r="A938">
            <v>41800</v>
          </cell>
          <cell r="B938"/>
          <cell r="C938" t="str">
            <v xml:space="preserve">Compact Finish  </v>
          </cell>
          <cell r="D938" t="str">
            <v xml:space="preserve">Non Bio polish </v>
          </cell>
        </row>
        <row r="939">
          <cell r="A939">
            <v>41802</v>
          </cell>
          <cell r="B939"/>
          <cell r="C939" t="str">
            <v xml:space="preserve">Compact Finish  </v>
          </cell>
          <cell r="D939" t="str">
            <v xml:space="preserve">Bio polish </v>
          </cell>
        </row>
        <row r="940">
          <cell r="A940">
            <v>41803</v>
          </cell>
          <cell r="B940"/>
          <cell r="C940" t="str">
            <v xml:space="preserve">Compact Finish  </v>
          </cell>
          <cell r="D940" t="str">
            <v xml:space="preserve">Bio polish </v>
          </cell>
        </row>
        <row r="941">
          <cell r="A941">
            <v>41804</v>
          </cell>
          <cell r="B941"/>
          <cell r="C941" t="str">
            <v xml:space="preserve">Compact Finish  </v>
          </cell>
          <cell r="D941" t="str">
            <v xml:space="preserve">Non Bio polish </v>
          </cell>
        </row>
        <row r="942">
          <cell r="A942">
            <v>41805</v>
          </cell>
          <cell r="B942"/>
          <cell r="C942" t="str">
            <v xml:space="preserve">Compact Finish  </v>
          </cell>
          <cell r="D942" t="str">
            <v xml:space="preserve">Non Bio polish </v>
          </cell>
        </row>
        <row r="943">
          <cell r="A943">
            <v>41810</v>
          </cell>
          <cell r="B943" t="str">
            <v xml:space="preserve">Stenter Finish </v>
          </cell>
          <cell r="C943"/>
          <cell r="D943" t="str">
            <v xml:space="preserve">Non Bio polish </v>
          </cell>
        </row>
        <row r="944">
          <cell r="A944">
            <v>41812</v>
          </cell>
          <cell r="B944"/>
          <cell r="C944" t="str">
            <v xml:space="preserve">Compact Finish  </v>
          </cell>
          <cell r="D944" t="str">
            <v xml:space="preserve">Bio polish </v>
          </cell>
        </row>
        <row r="945">
          <cell r="A945">
            <v>41813</v>
          </cell>
          <cell r="B945"/>
          <cell r="C945" t="str">
            <v xml:space="preserve">Compact Finish  </v>
          </cell>
          <cell r="D945" t="str">
            <v xml:space="preserve">Non Bio polish </v>
          </cell>
        </row>
        <row r="946">
          <cell r="A946">
            <v>41814</v>
          </cell>
          <cell r="B946"/>
          <cell r="C946" t="str">
            <v xml:space="preserve">Compact Finish  </v>
          </cell>
          <cell r="D946" t="str">
            <v xml:space="preserve">Non Bio polish </v>
          </cell>
        </row>
        <row r="947">
          <cell r="A947">
            <v>41815</v>
          </cell>
          <cell r="B947"/>
          <cell r="C947" t="str">
            <v xml:space="preserve">Compact Finish  </v>
          </cell>
          <cell r="D947" t="str">
            <v xml:space="preserve">Non Bio polish </v>
          </cell>
        </row>
        <row r="948">
          <cell r="A948">
            <v>41822</v>
          </cell>
          <cell r="B948"/>
          <cell r="C948" t="str">
            <v xml:space="preserve">Compact Finish  </v>
          </cell>
          <cell r="D948" t="str">
            <v xml:space="preserve">Non Bio polish </v>
          </cell>
        </row>
        <row r="949">
          <cell r="A949">
            <v>41823</v>
          </cell>
          <cell r="B949" t="str">
            <v xml:space="preserve">Stenter Finish </v>
          </cell>
          <cell r="C949"/>
          <cell r="D949" t="str">
            <v xml:space="preserve">Non Bio polish </v>
          </cell>
        </row>
        <row r="950">
          <cell r="A950">
            <v>41824</v>
          </cell>
          <cell r="B950"/>
          <cell r="C950" t="str">
            <v xml:space="preserve">Compact Finish  </v>
          </cell>
          <cell r="D950" t="str">
            <v xml:space="preserve">Non Bio polish </v>
          </cell>
        </row>
        <row r="951">
          <cell r="A951">
            <v>41826</v>
          </cell>
          <cell r="B951"/>
          <cell r="C951" t="str">
            <v xml:space="preserve">Compact Finish  </v>
          </cell>
          <cell r="D951" t="str">
            <v xml:space="preserve">Non Bio polish </v>
          </cell>
        </row>
        <row r="952">
          <cell r="A952">
            <v>41827</v>
          </cell>
          <cell r="B952"/>
          <cell r="C952" t="str">
            <v xml:space="preserve">Compact Finish  </v>
          </cell>
          <cell r="D952" t="str">
            <v xml:space="preserve">Non Bio polish </v>
          </cell>
        </row>
        <row r="953">
          <cell r="A953">
            <v>41828</v>
          </cell>
          <cell r="B953"/>
          <cell r="C953" t="str">
            <v xml:space="preserve">Compact Finish  </v>
          </cell>
          <cell r="D953" t="str">
            <v xml:space="preserve">Non Bio polish </v>
          </cell>
        </row>
        <row r="954">
          <cell r="A954">
            <v>41829</v>
          </cell>
          <cell r="B954"/>
          <cell r="C954" t="str">
            <v xml:space="preserve">Compact Finish  </v>
          </cell>
          <cell r="D954" t="str">
            <v xml:space="preserve">Non Bio polish </v>
          </cell>
        </row>
        <row r="955">
          <cell r="A955">
            <v>41830</v>
          </cell>
          <cell r="B955" t="str">
            <v xml:space="preserve">Stenter Finish </v>
          </cell>
          <cell r="C955"/>
          <cell r="D955" t="str">
            <v xml:space="preserve">Non Bio polish </v>
          </cell>
        </row>
        <row r="956">
          <cell r="A956">
            <v>41832</v>
          </cell>
          <cell r="B956"/>
          <cell r="C956" t="str">
            <v xml:space="preserve">Compact Finish  </v>
          </cell>
          <cell r="D956" t="str">
            <v xml:space="preserve">Non Bio polish </v>
          </cell>
        </row>
        <row r="957">
          <cell r="A957">
            <v>41834</v>
          </cell>
          <cell r="B957"/>
          <cell r="C957" t="str">
            <v xml:space="preserve">Compact Finish  </v>
          </cell>
          <cell r="D957" t="str">
            <v xml:space="preserve">Bio polish </v>
          </cell>
        </row>
        <row r="958">
          <cell r="A958">
            <v>41837</v>
          </cell>
          <cell r="B958"/>
          <cell r="C958" t="str">
            <v xml:space="preserve">Compact Finish  </v>
          </cell>
          <cell r="D958" t="str">
            <v xml:space="preserve">Non Bio polish </v>
          </cell>
        </row>
        <row r="959">
          <cell r="A959">
            <v>41839</v>
          </cell>
          <cell r="B959"/>
          <cell r="C959" t="str">
            <v xml:space="preserve">Compact Finish  </v>
          </cell>
          <cell r="D959" t="str">
            <v xml:space="preserve">Non Bio polish </v>
          </cell>
        </row>
        <row r="960">
          <cell r="A960">
            <v>41841</v>
          </cell>
          <cell r="B960" t="str">
            <v xml:space="preserve">Stenter Finish </v>
          </cell>
          <cell r="C960"/>
          <cell r="D960" t="str">
            <v xml:space="preserve">Non Bio polish </v>
          </cell>
        </row>
        <row r="961">
          <cell r="A961">
            <v>41842</v>
          </cell>
          <cell r="B961"/>
          <cell r="C961" t="str">
            <v xml:space="preserve">Compact Finish  </v>
          </cell>
          <cell r="D961" t="str">
            <v xml:space="preserve">Non Bio polish </v>
          </cell>
        </row>
        <row r="962">
          <cell r="A962">
            <v>41843</v>
          </cell>
          <cell r="B962"/>
          <cell r="C962" t="str">
            <v xml:space="preserve">Compact Finish  </v>
          </cell>
          <cell r="D962" t="str">
            <v xml:space="preserve">Non Bio polish </v>
          </cell>
        </row>
        <row r="963">
          <cell r="A963">
            <v>41844</v>
          </cell>
          <cell r="B963"/>
          <cell r="C963" t="str">
            <v xml:space="preserve">Compact Finish  </v>
          </cell>
          <cell r="D963" t="str">
            <v xml:space="preserve">Non Bio polish </v>
          </cell>
        </row>
        <row r="964">
          <cell r="A964">
            <v>41845</v>
          </cell>
          <cell r="B964"/>
          <cell r="C964" t="str">
            <v xml:space="preserve">Compact Finish  </v>
          </cell>
          <cell r="D964" t="str">
            <v xml:space="preserve">Non Bio polish </v>
          </cell>
        </row>
        <row r="965">
          <cell r="A965">
            <v>41847</v>
          </cell>
          <cell r="B965" t="str">
            <v xml:space="preserve">Stenter Finish </v>
          </cell>
          <cell r="C965"/>
          <cell r="D965" t="str">
            <v xml:space="preserve">Non Bio polish </v>
          </cell>
        </row>
        <row r="966">
          <cell r="A966">
            <v>41849</v>
          </cell>
          <cell r="B966"/>
          <cell r="C966" t="str">
            <v xml:space="preserve">Compact Finish  </v>
          </cell>
          <cell r="D966" t="str">
            <v xml:space="preserve">Non Bio polish </v>
          </cell>
        </row>
        <row r="967">
          <cell r="A967">
            <v>41854</v>
          </cell>
          <cell r="B967"/>
          <cell r="C967" t="str">
            <v xml:space="preserve">Compact Finish  </v>
          </cell>
          <cell r="D967" t="str">
            <v xml:space="preserve">Non Bio polish </v>
          </cell>
        </row>
        <row r="968">
          <cell r="A968">
            <v>41863</v>
          </cell>
          <cell r="B968"/>
          <cell r="C968" t="str">
            <v xml:space="preserve">Compact Finish  </v>
          </cell>
          <cell r="D968" t="str">
            <v xml:space="preserve">Non Bio polish </v>
          </cell>
        </row>
        <row r="969">
          <cell r="A969">
            <v>41887</v>
          </cell>
          <cell r="B969"/>
          <cell r="C969" t="str">
            <v xml:space="preserve">Compact Finish  </v>
          </cell>
          <cell r="D969" t="str">
            <v xml:space="preserve">Non Bio polish </v>
          </cell>
        </row>
        <row r="970">
          <cell r="A970">
            <v>41888</v>
          </cell>
          <cell r="B970"/>
          <cell r="C970" t="str">
            <v xml:space="preserve">Compact Finish  </v>
          </cell>
          <cell r="D970" t="str">
            <v xml:space="preserve">Non Bio polish </v>
          </cell>
        </row>
        <row r="971">
          <cell r="A971">
            <v>41889</v>
          </cell>
          <cell r="B971"/>
          <cell r="C971" t="str">
            <v xml:space="preserve">Compact Finish  </v>
          </cell>
          <cell r="D971" t="str">
            <v xml:space="preserve">Non Bio polish </v>
          </cell>
        </row>
        <row r="972">
          <cell r="A972">
            <v>41893</v>
          </cell>
          <cell r="B972"/>
          <cell r="C972" t="str">
            <v xml:space="preserve">Compact Finish  </v>
          </cell>
          <cell r="D972" t="str">
            <v xml:space="preserve">Bio polish </v>
          </cell>
        </row>
        <row r="973">
          <cell r="A973">
            <v>41898</v>
          </cell>
          <cell r="B973"/>
          <cell r="C973" t="str">
            <v xml:space="preserve">Compact Finish  </v>
          </cell>
          <cell r="D973" t="str">
            <v xml:space="preserve">Non Bio polish </v>
          </cell>
        </row>
        <row r="974">
          <cell r="A974">
            <v>41899</v>
          </cell>
          <cell r="B974"/>
          <cell r="C974" t="str">
            <v xml:space="preserve">Compact Finish  </v>
          </cell>
          <cell r="D974" t="str">
            <v xml:space="preserve">Non Bio polish </v>
          </cell>
        </row>
        <row r="975">
          <cell r="A975">
            <v>41904</v>
          </cell>
          <cell r="B975"/>
          <cell r="C975" t="str">
            <v xml:space="preserve">Compact Finish  </v>
          </cell>
          <cell r="D975" t="str">
            <v xml:space="preserve">Non Bio polish </v>
          </cell>
        </row>
        <row r="976">
          <cell r="A976">
            <v>41907</v>
          </cell>
          <cell r="B976"/>
          <cell r="C976" t="str">
            <v xml:space="preserve">Compact Finish  </v>
          </cell>
          <cell r="D976" t="str">
            <v xml:space="preserve">Bio polish </v>
          </cell>
        </row>
        <row r="977">
          <cell r="A977">
            <v>41917</v>
          </cell>
          <cell r="B977"/>
          <cell r="C977" t="str">
            <v xml:space="preserve">Compact Finish  </v>
          </cell>
          <cell r="D977" t="str">
            <v xml:space="preserve">Non Bio polish </v>
          </cell>
        </row>
        <row r="978">
          <cell r="A978">
            <v>41918</v>
          </cell>
          <cell r="B978"/>
          <cell r="C978" t="str">
            <v xml:space="preserve">Compact Finish  </v>
          </cell>
          <cell r="D978" t="str">
            <v xml:space="preserve">Non Bio polish </v>
          </cell>
        </row>
        <row r="979">
          <cell r="A979">
            <v>41920</v>
          </cell>
          <cell r="B979" t="str">
            <v xml:space="preserve">Stenter Finish </v>
          </cell>
          <cell r="C979"/>
          <cell r="D979" t="str">
            <v xml:space="preserve">Non Bio polish </v>
          </cell>
        </row>
        <row r="980">
          <cell r="A980">
            <v>41922</v>
          </cell>
          <cell r="B980"/>
          <cell r="C980" t="str">
            <v xml:space="preserve">Compact Finish  </v>
          </cell>
          <cell r="D980" t="str">
            <v xml:space="preserve">Non Bio polish </v>
          </cell>
        </row>
        <row r="981">
          <cell r="A981">
            <v>41925</v>
          </cell>
          <cell r="B981" t="str">
            <v xml:space="preserve">Stenter Finish </v>
          </cell>
          <cell r="C981"/>
          <cell r="D981" t="str">
            <v xml:space="preserve">Non Bio polish </v>
          </cell>
        </row>
        <row r="982">
          <cell r="A982">
            <v>41931</v>
          </cell>
          <cell r="B982"/>
          <cell r="C982" t="str">
            <v xml:space="preserve">Compact Finish  </v>
          </cell>
          <cell r="D982" t="str">
            <v xml:space="preserve">Non Bio polish </v>
          </cell>
        </row>
        <row r="983">
          <cell r="A983">
            <v>41932</v>
          </cell>
          <cell r="B983" t="str">
            <v xml:space="preserve">Stenter Finish </v>
          </cell>
          <cell r="C983"/>
          <cell r="D983" t="str">
            <v xml:space="preserve">Non Bio polish </v>
          </cell>
        </row>
        <row r="984">
          <cell r="A984">
            <v>41933</v>
          </cell>
          <cell r="B984"/>
          <cell r="C984" t="str">
            <v xml:space="preserve">Compact Finish  </v>
          </cell>
          <cell r="D984" t="str">
            <v xml:space="preserve">Non Bio polish </v>
          </cell>
        </row>
        <row r="985">
          <cell r="A985">
            <v>41942</v>
          </cell>
          <cell r="B985"/>
          <cell r="C985" t="str">
            <v xml:space="preserve">Compact Finish  </v>
          </cell>
          <cell r="D985" t="str">
            <v xml:space="preserve">Non Bio polish </v>
          </cell>
        </row>
        <row r="986">
          <cell r="A986">
            <v>41952</v>
          </cell>
          <cell r="B986" t="str">
            <v xml:space="preserve">Stenter Finish </v>
          </cell>
          <cell r="C986"/>
          <cell r="D986" t="str">
            <v xml:space="preserve">Non Bio polish </v>
          </cell>
        </row>
        <row r="987">
          <cell r="A987">
            <v>41953</v>
          </cell>
          <cell r="B987"/>
          <cell r="C987" t="str">
            <v xml:space="preserve">Compact Finish  </v>
          </cell>
          <cell r="D987" t="str">
            <v xml:space="preserve">Non Bio polish </v>
          </cell>
        </row>
        <row r="988">
          <cell r="A988">
            <v>41954</v>
          </cell>
          <cell r="B988"/>
          <cell r="C988" t="str">
            <v xml:space="preserve">Compact Finish  </v>
          </cell>
          <cell r="D988" t="str">
            <v xml:space="preserve">Non Bio polish </v>
          </cell>
        </row>
        <row r="989">
          <cell r="A989">
            <v>41955</v>
          </cell>
          <cell r="B989"/>
          <cell r="C989" t="str">
            <v xml:space="preserve">Compact Finish  </v>
          </cell>
          <cell r="D989" t="str">
            <v xml:space="preserve">Non Bio polish </v>
          </cell>
        </row>
        <row r="990">
          <cell r="A990">
            <v>41962</v>
          </cell>
          <cell r="B990"/>
          <cell r="C990" t="str">
            <v xml:space="preserve">Compact Finish  </v>
          </cell>
          <cell r="D990" t="str">
            <v xml:space="preserve">Bio polish </v>
          </cell>
        </row>
        <row r="991">
          <cell r="A991">
            <v>41963</v>
          </cell>
          <cell r="B991"/>
          <cell r="C991" t="str">
            <v xml:space="preserve">Compact Finish  </v>
          </cell>
          <cell r="D991" t="str">
            <v xml:space="preserve">Non Bio polish </v>
          </cell>
        </row>
        <row r="992">
          <cell r="A992">
            <v>41967</v>
          </cell>
          <cell r="B992"/>
          <cell r="C992" t="str">
            <v xml:space="preserve">Compact Finish  </v>
          </cell>
          <cell r="D992" t="str">
            <v xml:space="preserve">Non Bio polish </v>
          </cell>
        </row>
        <row r="993">
          <cell r="A993">
            <v>41968</v>
          </cell>
          <cell r="B993"/>
          <cell r="C993" t="str">
            <v xml:space="preserve">Compact Finish  </v>
          </cell>
          <cell r="D993" t="str">
            <v xml:space="preserve">Non Bio polish </v>
          </cell>
        </row>
        <row r="994">
          <cell r="A994">
            <v>41969</v>
          </cell>
          <cell r="B994"/>
          <cell r="C994" t="str">
            <v xml:space="preserve">Compact Finish  </v>
          </cell>
          <cell r="D994" t="str">
            <v xml:space="preserve">Non Bio polish </v>
          </cell>
        </row>
        <row r="995">
          <cell r="A995">
            <v>41970</v>
          </cell>
          <cell r="B995"/>
          <cell r="C995" t="str">
            <v xml:space="preserve">Compact Finish  </v>
          </cell>
          <cell r="D995" t="str">
            <v xml:space="preserve">Non Bio polish </v>
          </cell>
        </row>
        <row r="996">
          <cell r="A996">
            <v>41974</v>
          </cell>
          <cell r="B996" t="str">
            <v xml:space="preserve">Stenter Finish </v>
          </cell>
          <cell r="C996"/>
          <cell r="D996" t="str">
            <v xml:space="preserve">Bio polish </v>
          </cell>
        </row>
        <row r="997">
          <cell r="A997">
            <v>41981</v>
          </cell>
          <cell r="B997"/>
          <cell r="C997" t="str">
            <v xml:space="preserve">Compact Finish  </v>
          </cell>
          <cell r="D997" t="str">
            <v xml:space="preserve">Non Bio polish </v>
          </cell>
        </row>
        <row r="998">
          <cell r="A998">
            <v>41982</v>
          </cell>
          <cell r="B998"/>
          <cell r="C998" t="str">
            <v xml:space="preserve">Compact Finish  </v>
          </cell>
          <cell r="D998" t="str">
            <v xml:space="preserve">Non Bio polish </v>
          </cell>
        </row>
        <row r="999">
          <cell r="A999">
            <v>41983</v>
          </cell>
          <cell r="B999"/>
          <cell r="C999" t="str">
            <v xml:space="preserve">Compact Finish  </v>
          </cell>
          <cell r="D999" t="str">
            <v xml:space="preserve">Bio polish </v>
          </cell>
        </row>
        <row r="1000">
          <cell r="A1000">
            <v>41984</v>
          </cell>
          <cell r="B1000"/>
          <cell r="C1000" t="str">
            <v xml:space="preserve">Compact Finish  </v>
          </cell>
          <cell r="D1000" t="str">
            <v xml:space="preserve">Non Bio polish </v>
          </cell>
        </row>
        <row r="1001">
          <cell r="A1001">
            <v>41985</v>
          </cell>
          <cell r="B1001"/>
          <cell r="C1001" t="str">
            <v xml:space="preserve">Compact Finish  </v>
          </cell>
          <cell r="D1001" t="str">
            <v xml:space="preserve">Non Bio polish </v>
          </cell>
        </row>
        <row r="1002">
          <cell r="A1002">
            <v>41988</v>
          </cell>
          <cell r="B1002" t="str">
            <v xml:space="preserve">Stenter Finish </v>
          </cell>
          <cell r="C1002"/>
          <cell r="D1002" t="str">
            <v xml:space="preserve">Non Bio polish </v>
          </cell>
        </row>
        <row r="1003">
          <cell r="A1003">
            <v>41990</v>
          </cell>
          <cell r="B1003" t="str">
            <v xml:space="preserve">Stenter Finish </v>
          </cell>
          <cell r="C1003"/>
          <cell r="D1003" t="str">
            <v xml:space="preserve">Non Bio polish </v>
          </cell>
        </row>
        <row r="1004">
          <cell r="A1004">
            <v>41993</v>
          </cell>
          <cell r="B1004" t="str">
            <v xml:space="preserve">Stenter Finish </v>
          </cell>
          <cell r="C1004"/>
          <cell r="D1004" t="str">
            <v xml:space="preserve">Non Bio polish </v>
          </cell>
        </row>
        <row r="1005">
          <cell r="A1005">
            <v>41994</v>
          </cell>
          <cell r="B1005" t="str">
            <v xml:space="preserve">Stenter Finish </v>
          </cell>
          <cell r="C1005"/>
          <cell r="D1005" t="str">
            <v xml:space="preserve">Non Bio polish </v>
          </cell>
        </row>
        <row r="1006">
          <cell r="A1006">
            <v>41995</v>
          </cell>
          <cell r="B1006" t="str">
            <v xml:space="preserve">Stenter Finish </v>
          </cell>
          <cell r="C1006"/>
          <cell r="D1006" t="str">
            <v xml:space="preserve">Non Bio polish </v>
          </cell>
        </row>
        <row r="1007">
          <cell r="A1007">
            <v>41996</v>
          </cell>
          <cell r="B1007" t="str">
            <v xml:space="preserve">Stenter Finish </v>
          </cell>
          <cell r="C1007"/>
          <cell r="D1007" t="str">
            <v xml:space="preserve">Non Bio polish </v>
          </cell>
        </row>
        <row r="1008">
          <cell r="A1008">
            <v>41998</v>
          </cell>
          <cell r="B1008" t="str">
            <v xml:space="preserve">Stenter Finish </v>
          </cell>
          <cell r="C1008"/>
          <cell r="D1008" t="str">
            <v xml:space="preserve">Non Bio polish </v>
          </cell>
        </row>
        <row r="1009">
          <cell r="A1009">
            <v>42007</v>
          </cell>
          <cell r="B1009" t="str">
            <v xml:space="preserve">Stenter Finish </v>
          </cell>
          <cell r="C1009"/>
          <cell r="D1009" t="str">
            <v xml:space="preserve">Non Bio polish </v>
          </cell>
        </row>
        <row r="1010">
          <cell r="A1010">
            <v>42013</v>
          </cell>
          <cell r="B1010"/>
          <cell r="C1010" t="str">
            <v xml:space="preserve">Compact Finish  </v>
          </cell>
          <cell r="D1010" t="str">
            <v xml:space="preserve">Non Bio polish </v>
          </cell>
        </row>
        <row r="1011">
          <cell r="A1011">
            <v>42014</v>
          </cell>
          <cell r="B1011" t="str">
            <v xml:space="preserve">Stenter Finish </v>
          </cell>
          <cell r="C1011"/>
          <cell r="D1011" t="str">
            <v xml:space="preserve">Non Bio polish </v>
          </cell>
        </row>
        <row r="1012">
          <cell r="A1012">
            <v>42015</v>
          </cell>
          <cell r="B1012" t="str">
            <v xml:space="preserve">Stenter Finish </v>
          </cell>
          <cell r="C1012"/>
          <cell r="D1012" t="str">
            <v xml:space="preserve">Non Bio polish </v>
          </cell>
        </row>
        <row r="1013">
          <cell r="A1013">
            <v>42020</v>
          </cell>
          <cell r="B1013"/>
          <cell r="C1013" t="str">
            <v xml:space="preserve">Compact Finish  </v>
          </cell>
          <cell r="D1013" t="str">
            <v xml:space="preserve">Non Bio polish </v>
          </cell>
        </row>
        <row r="1014">
          <cell r="A1014">
            <v>42021</v>
          </cell>
          <cell r="B1014"/>
          <cell r="C1014" t="str">
            <v xml:space="preserve">Compact Finish  </v>
          </cell>
          <cell r="D1014" t="str">
            <v xml:space="preserve">Non Bio polish </v>
          </cell>
        </row>
        <row r="1015">
          <cell r="A1015">
            <v>42023</v>
          </cell>
          <cell r="B1015" t="str">
            <v xml:space="preserve">Stenter Finish </v>
          </cell>
          <cell r="C1015"/>
          <cell r="D1015" t="str">
            <v xml:space="preserve">Non Bio polish </v>
          </cell>
        </row>
        <row r="1016">
          <cell r="A1016">
            <v>42025</v>
          </cell>
          <cell r="B1016" t="str">
            <v xml:space="preserve">Stenter Finish </v>
          </cell>
          <cell r="C1016"/>
          <cell r="D1016" t="str">
            <v xml:space="preserve">Non Bio polish </v>
          </cell>
        </row>
        <row r="1017">
          <cell r="A1017">
            <v>42026</v>
          </cell>
          <cell r="B1017"/>
          <cell r="C1017" t="str">
            <v xml:space="preserve">Compact Finish  </v>
          </cell>
          <cell r="D1017" t="str">
            <v xml:space="preserve">Non Bio polish </v>
          </cell>
        </row>
        <row r="1018">
          <cell r="A1018">
            <v>42027</v>
          </cell>
          <cell r="B1018"/>
          <cell r="C1018" t="str">
            <v xml:space="preserve">Compact Finish  </v>
          </cell>
          <cell r="D1018" t="str">
            <v xml:space="preserve">Non Bio polish </v>
          </cell>
        </row>
        <row r="1019">
          <cell r="A1019">
            <v>42028</v>
          </cell>
          <cell r="B1019"/>
          <cell r="C1019" t="str">
            <v xml:space="preserve">Compact Finish  </v>
          </cell>
          <cell r="D1019" t="str">
            <v xml:space="preserve">Non Bio polish </v>
          </cell>
        </row>
        <row r="1020">
          <cell r="A1020">
            <v>42029</v>
          </cell>
          <cell r="B1020"/>
          <cell r="C1020" t="str">
            <v xml:space="preserve">Compact Finish  </v>
          </cell>
          <cell r="D1020" t="str">
            <v xml:space="preserve">Bio polish </v>
          </cell>
        </row>
        <row r="1021">
          <cell r="A1021">
            <v>42030</v>
          </cell>
          <cell r="B1021"/>
          <cell r="C1021" t="str">
            <v xml:space="preserve">Compact Finish  </v>
          </cell>
          <cell r="D1021" t="str">
            <v xml:space="preserve">Bio polish </v>
          </cell>
        </row>
        <row r="1022">
          <cell r="A1022">
            <v>42036</v>
          </cell>
          <cell r="B1022"/>
          <cell r="C1022" t="str">
            <v xml:space="preserve">Compact Finish  </v>
          </cell>
          <cell r="D1022" t="str">
            <v xml:space="preserve">Bio polish </v>
          </cell>
        </row>
        <row r="1023">
          <cell r="A1023">
            <v>42053</v>
          </cell>
          <cell r="B1023"/>
          <cell r="C1023" t="str">
            <v xml:space="preserve">Compact Finish  </v>
          </cell>
          <cell r="D1023" t="str">
            <v xml:space="preserve">Bio polish </v>
          </cell>
        </row>
        <row r="1024">
          <cell r="A1024">
            <v>42054</v>
          </cell>
          <cell r="B1024"/>
          <cell r="C1024" t="str">
            <v xml:space="preserve">Compact Finish  </v>
          </cell>
          <cell r="D1024" t="str">
            <v xml:space="preserve">Non Bio polish </v>
          </cell>
        </row>
        <row r="1025">
          <cell r="A1025">
            <v>42056</v>
          </cell>
          <cell r="B1025"/>
          <cell r="C1025" t="str">
            <v xml:space="preserve">Compact Finish  </v>
          </cell>
          <cell r="D1025" t="str">
            <v xml:space="preserve">Bio polish </v>
          </cell>
        </row>
        <row r="1026">
          <cell r="A1026">
            <v>42060</v>
          </cell>
          <cell r="B1026"/>
          <cell r="C1026" t="str">
            <v xml:space="preserve">Compact Finish  </v>
          </cell>
          <cell r="D1026" t="str">
            <v xml:space="preserve">Non Bio polish </v>
          </cell>
        </row>
        <row r="1027">
          <cell r="A1027">
            <v>42061</v>
          </cell>
          <cell r="B1027"/>
          <cell r="C1027" t="str">
            <v xml:space="preserve">Compact Finish  </v>
          </cell>
          <cell r="D1027" t="str">
            <v xml:space="preserve">Non Bio polish </v>
          </cell>
        </row>
        <row r="1028">
          <cell r="A1028">
            <v>42062</v>
          </cell>
          <cell r="B1028"/>
          <cell r="C1028" t="str">
            <v xml:space="preserve">Compact Finish  </v>
          </cell>
          <cell r="D1028" t="str">
            <v xml:space="preserve">Non Bio polish </v>
          </cell>
        </row>
        <row r="1029">
          <cell r="A1029">
            <v>42065</v>
          </cell>
          <cell r="B1029"/>
          <cell r="C1029" t="str">
            <v xml:space="preserve">Compact Finish  </v>
          </cell>
          <cell r="D1029" t="str">
            <v xml:space="preserve">Bio polish </v>
          </cell>
        </row>
        <row r="1030">
          <cell r="A1030">
            <v>42071</v>
          </cell>
          <cell r="B1030"/>
          <cell r="C1030" t="str">
            <v xml:space="preserve">Compact Finish  </v>
          </cell>
          <cell r="D1030" t="str">
            <v xml:space="preserve">Non Bio polish </v>
          </cell>
        </row>
        <row r="1031">
          <cell r="A1031">
            <v>42073</v>
          </cell>
          <cell r="B1031"/>
          <cell r="C1031" t="str">
            <v xml:space="preserve">Compact Finish  </v>
          </cell>
          <cell r="D1031" t="str">
            <v xml:space="preserve">Bio polish </v>
          </cell>
        </row>
        <row r="1032">
          <cell r="A1032">
            <v>42078</v>
          </cell>
          <cell r="B1032"/>
          <cell r="C1032" t="str">
            <v xml:space="preserve">Compact Finish  </v>
          </cell>
          <cell r="D1032" t="str">
            <v xml:space="preserve">Non Bio polish </v>
          </cell>
        </row>
        <row r="1033">
          <cell r="A1033">
            <v>42079</v>
          </cell>
          <cell r="B1033" t="str">
            <v xml:space="preserve">Stenter Finish </v>
          </cell>
          <cell r="C1033"/>
          <cell r="D1033" t="str">
            <v xml:space="preserve">Non Bio polish </v>
          </cell>
        </row>
        <row r="1034">
          <cell r="A1034">
            <v>42083</v>
          </cell>
          <cell r="B1034"/>
          <cell r="C1034" t="str">
            <v xml:space="preserve">Compact Finish  </v>
          </cell>
          <cell r="D1034" t="str">
            <v xml:space="preserve">Bio polish </v>
          </cell>
        </row>
        <row r="1035">
          <cell r="A1035">
            <v>42084</v>
          </cell>
          <cell r="B1035"/>
          <cell r="C1035" t="str">
            <v xml:space="preserve">Compact Finish  </v>
          </cell>
          <cell r="D1035" t="str">
            <v xml:space="preserve">Bio polish </v>
          </cell>
        </row>
        <row r="1036">
          <cell r="A1036">
            <v>42085</v>
          </cell>
          <cell r="B1036"/>
          <cell r="C1036" t="str">
            <v xml:space="preserve">Compact Finish  </v>
          </cell>
          <cell r="D1036" t="str">
            <v xml:space="preserve">Non Bio polish </v>
          </cell>
        </row>
        <row r="1037">
          <cell r="A1037">
            <v>42086</v>
          </cell>
          <cell r="B1037"/>
          <cell r="C1037" t="str">
            <v xml:space="preserve">Compact Finish  </v>
          </cell>
          <cell r="D1037" t="str">
            <v xml:space="preserve">Non Bio polish </v>
          </cell>
        </row>
        <row r="1038">
          <cell r="A1038">
            <v>42087</v>
          </cell>
          <cell r="B1038"/>
          <cell r="C1038" t="str">
            <v xml:space="preserve">Compact Finish  </v>
          </cell>
          <cell r="D1038" t="str">
            <v xml:space="preserve">Bio polish </v>
          </cell>
        </row>
        <row r="1039">
          <cell r="A1039">
            <v>42088</v>
          </cell>
          <cell r="B1039"/>
          <cell r="C1039" t="str">
            <v xml:space="preserve">Compact Finish  </v>
          </cell>
          <cell r="D1039" t="str">
            <v xml:space="preserve">Bio polish </v>
          </cell>
        </row>
        <row r="1040">
          <cell r="A1040">
            <v>42089</v>
          </cell>
          <cell r="B1040"/>
          <cell r="C1040" t="str">
            <v xml:space="preserve">Compact Finish  </v>
          </cell>
          <cell r="D1040" t="str">
            <v xml:space="preserve">Non Bio polish </v>
          </cell>
        </row>
        <row r="1041">
          <cell r="A1041">
            <v>42090</v>
          </cell>
          <cell r="B1041" t="str">
            <v xml:space="preserve">Stenter Finish </v>
          </cell>
          <cell r="C1041"/>
          <cell r="D1041" t="str">
            <v xml:space="preserve">Non Bio polish </v>
          </cell>
        </row>
        <row r="1042">
          <cell r="A1042">
            <v>42091</v>
          </cell>
          <cell r="B1042"/>
          <cell r="C1042" t="str">
            <v xml:space="preserve">Compact Finish  </v>
          </cell>
          <cell r="D1042" t="str">
            <v xml:space="preserve">Non Bio polish </v>
          </cell>
        </row>
        <row r="1043">
          <cell r="A1043">
            <v>42098</v>
          </cell>
          <cell r="B1043" t="str">
            <v xml:space="preserve">Stenter Finish </v>
          </cell>
          <cell r="C1043"/>
          <cell r="D1043" t="str">
            <v xml:space="preserve">Non Bio polish </v>
          </cell>
        </row>
        <row r="1044">
          <cell r="A1044">
            <v>42108</v>
          </cell>
          <cell r="B1044"/>
          <cell r="C1044" t="str">
            <v xml:space="preserve">Compact Finish  </v>
          </cell>
          <cell r="D1044" t="str">
            <v xml:space="preserve">Bio polish </v>
          </cell>
        </row>
        <row r="1045">
          <cell r="A1045">
            <v>42113</v>
          </cell>
          <cell r="B1045"/>
          <cell r="C1045" t="str">
            <v xml:space="preserve">Compact Finish  </v>
          </cell>
          <cell r="D1045" t="str">
            <v xml:space="preserve">Non Bio polish </v>
          </cell>
        </row>
        <row r="1046">
          <cell r="A1046">
            <v>42114</v>
          </cell>
          <cell r="B1046"/>
          <cell r="C1046" t="str">
            <v xml:space="preserve">Compact Finish  </v>
          </cell>
          <cell r="D1046" t="str">
            <v xml:space="preserve">Bio polish </v>
          </cell>
        </row>
        <row r="1047">
          <cell r="A1047">
            <v>42115</v>
          </cell>
          <cell r="B1047"/>
          <cell r="C1047" t="str">
            <v xml:space="preserve">Compact Finish  </v>
          </cell>
          <cell r="D1047" t="str">
            <v xml:space="preserve">Bio polish </v>
          </cell>
        </row>
        <row r="1048">
          <cell r="A1048">
            <v>42142</v>
          </cell>
          <cell r="B1048"/>
          <cell r="C1048" t="str">
            <v xml:space="preserve">Compact Finish  </v>
          </cell>
          <cell r="D1048" t="str">
            <v xml:space="preserve">Non Bio polish </v>
          </cell>
        </row>
        <row r="1049">
          <cell r="A1049">
            <v>42151</v>
          </cell>
          <cell r="B1049"/>
          <cell r="C1049" t="str">
            <v xml:space="preserve">Compact Finish  </v>
          </cell>
          <cell r="D1049" t="str">
            <v xml:space="preserve">Non Bio polish </v>
          </cell>
        </row>
        <row r="1050">
          <cell r="A1050">
            <v>42156</v>
          </cell>
          <cell r="B1050"/>
          <cell r="C1050" t="str">
            <v xml:space="preserve">Compact Finish  </v>
          </cell>
          <cell r="D1050" t="str">
            <v xml:space="preserve">Non Bio polish </v>
          </cell>
        </row>
        <row r="1051">
          <cell r="A1051">
            <v>42157</v>
          </cell>
          <cell r="B1051"/>
          <cell r="C1051" t="str">
            <v xml:space="preserve">Compact Finish  </v>
          </cell>
          <cell r="D1051" t="str">
            <v xml:space="preserve">Non Bio polish </v>
          </cell>
        </row>
        <row r="1052">
          <cell r="A1052">
            <v>42158</v>
          </cell>
          <cell r="B1052"/>
          <cell r="C1052" t="str">
            <v xml:space="preserve">Compact Finish  </v>
          </cell>
          <cell r="D1052" t="str">
            <v xml:space="preserve">Non Bio polish </v>
          </cell>
        </row>
        <row r="1053">
          <cell r="A1053">
            <v>42159</v>
          </cell>
          <cell r="B1053"/>
          <cell r="C1053" t="str">
            <v xml:space="preserve">Compact Finish  </v>
          </cell>
          <cell r="D1053" t="str">
            <v xml:space="preserve">Non Bio polish </v>
          </cell>
        </row>
        <row r="1054">
          <cell r="A1054">
            <v>42160</v>
          </cell>
          <cell r="B1054"/>
          <cell r="C1054" t="str">
            <v xml:space="preserve">Compact Finish  </v>
          </cell>
          <cell r="D1054" t="str">
            <v xml:space="preserve">Non Bio polish </v>
          </cell>
        </row>
        <row r="1055">
          <cell r="A1055">
            <v>42161</v>
          </cell>
          <cell r="B1055"/>
          <cell r="C1055" t="str">
            <v xml:space="preserve">Compact Finish  </v>
          </cell>
          <cell r="D1055" t="str">
            <v xml:space="preserve">Non Bio polish </v>
          </cell>
        </row>
        <row r="1056">
          <cell r="A1056">
            <v>42162</v>
          </cell>
          <cell r="B1056"/>
          <cell r="C1056" t="str">
            <v xml:space="preserve">Compact Finish  </v>
          </cell>
          <cell r="D1056" t="str">
            <v xml:space="preserve">Non Bio polish </v>
          </cell>
        </row>
        <row r="1057">
          <cell r="A1057">
            <v>42163</v>
          </cell>
          <cell r="B1057"/>
          <cell r="C1057" t="str">
            <v xml:space="preserve">Compact Finish  </v>
          </cell>
          <cell r="D1057" t="str">
            <v xml:space="preserve">Non Bio polish </v>
          </cell>
        </row>
        <row r="1058">
          <cell r="A1058">
            <v>42164</v>
          </cell>
          <cell r="B1058"/>
          <cell r="C1058" t="str">
            <v xml:space="preserve">Compact Finish  </v>
          </cell>
          <cell r="D1058" t="str">
            <v xml:space="preserve">Bio polish </v>
          </cell>
        </row>
        <row r="1059">
          <cell r="A1059">
            <v>42165</v>
          </cell>
          <cell r="B1059"/>
          <cell r="C1059" t="str">
            <v xml:space="preserve">Compact Finish  </v>
          </cell>
          <cell r="D1059" t="str">
            <v xml:space="preserve">Bio polish </v>
          </cell>
        </row>
        <row r="1060">
          <cell r="A1060">
            <v>42166</v>
          </cell>
          <cell r="B1060"/>
          <cell r="C1060" t="str">
            <v xml:space="preserve">Compact Finish  </v>
          </cell>
          <cell r="D1060" t="str">
            <v xml:space="preserve">Bio polish </v>
          </cell>
        </row>
        <row r="1061">
          <cell r="A1061">
            <v>42167</v>
          </cell>
          <cell r="B1061"/>
          <cell r="C1061" t="str">
            <v xml:space="preserve">Compact Finish  </v>
          </cell>
          <cell r="D1061" t="str">
            <v xml:space="preserve">Bio polish </v>
          </cell>
        </row>
        <row r="1062">
          <cell r="A1062">
            <v>42169</v>
          </cell>
          <cell r="B1062"/>
          <cell r="C1062" t="str">
            <v xml:space="preserve">Compact Finish  </v>
          </cell>
          <cell r="D1062" t="str">
            <v xml:space="preserve">Non Bio polish </v>
          </cell>
        </row>
        <row r="1063">
          <cell r="A1063">
            <v>42172</v>
          </cell>
          <cell r="B1063"/>
          <cell r="C1063" t="str">
            <v xml:space="preserve">Compact Finish  </v>
          </cell>
          <cell r="D1063" t="str">
            <v xml:space="preserve">Non Bio polish </v>
          </cell>
        </row>
        <row r="1064">
          <cell r="A1064">
            <v>42173</v>
          </cell>
          <cell r="B1064"/>
          <cell r="C1064" t="str">
            <v xml:space="preserve">Compact Finish  </v>
          </cell>
          <cell r="D1064" t="str">
            <v xml:space="preserve">Non Bio polish </v>
          </cell>
        </row>
        <row r="1065">
          <cell r="A1065">
            <v>42178</v>
          </cell>
          <cell r="B1065"/>
          <cell r="C1065" t="str">
            <v xml:space="preserve">Compact Finish  </v>
          </cell>
          <cell r="D1065" t="str">
            <v xml:space="preserve">Non Bio polish </v>
          </cell>
        </row>
        <row r="1066">
          <cell r="A1066">
            <v>42179</v>
          </cell>
          <cell r="B1066" t="str">
            <v xml:space="preserve">Stenter Finish </v>
          </cell>
          <cell r="C1066"/>
          <cell r="D1066" t="str">
            <v xml:space="preserve">Non Bio polish </v>
          </cell>
        </row>
        <row r="1067">
          <cell r="A1067">
            <v>42180</v>
          </cell>
          <cell r="B1067" t="str">
            <v xml:space="preserve">Stenter Finish </v>
          </cell>
          <cell r="C1067"/>
          <cell r="D1067" t="str">
            <v xml:space="preserve">Non Bio polish </v>
          </cell>
        </row>
        <row r="1068">
          <cell r="A1068">
            <v>42182</v>
          </cell>
          <cell r="B1068"/>
          <cell r="C1068" t="str">
            <v xml:space="preserve">Compact Finish  </v>
          </cell>
          <cell r="D1068" t="str">
            <v xml:space="preserve">Bio polish </v>
          </cell>
        </row>
        <row r="1069">
          <cell r="A1069">
            <v>42183</v>
          </cell>
          <cell r="B1069"/>
          <cell r="C1069" t="str">
            <v xml:space="preserve">Compact Finish  </v>
          </cell>
          <cell r="D1069" t="str">
            <v xml:space="preserve">Non Bio polish </v>
          </cell>
        </row>
        <row r="1070">
          <cell r="A1070">
            <v>42184</v>
          </cell>
          <cell r="B1070"/>
          <cell r="C1070" t="str">
            <v xml:space="preserve">Compact Finish  </v>
          </cell>
          <cell r="D1070" t="str">
            <v xml:space="preserve">Non Bio polish </v>
          </cell>
        </row>
        <row r="1071">
          <cell r="A1071">
            <v>42188</v>
          </cell>
          <cell r="B1071"/>
          <cell r="C1071" t="str">
            <v xml:space="preserve">Compact Finish  </v>
          </cell>
          <cell r="D1071" t="str">
            <v xml:space="preserve">Non Bio polish </v>
          </cell>
        </row>
        <row r="1072">
          <cell r="A1072">
            <v>42189</v>
          </cell>
          <cell r="B1072"/>
          <cell r="C1072" t="str">
            <v xml:space="preserve">Compact Finish  </v>
          </cell>
          <cell r="D1072" t="str">
            <v xml:space="preserve">Bio polish </v>
          </cell>
        </row>
        <row r="1073">
          <cell r="A1073">
            <v>42190</v>
          </cell>
          <cell r="B1073"/>
          <cell r="C1073" t="str">
            <v xml:space="preserve">Compact Finish  </v>
          </cell>
          <cell r="D1073" t="str">
            <v xml:space="preserve">Non Bio polish </v>
          </cell>
        </row>
        <row r="1074">
          <cell r="A1074">
            <v>42194</v>
          </cell>
          <cell r="B1074"/>
          <cell r="C1074" t="str">
            <v xml:space="preserve">Compact Finish  </v>
          </cell>
          <cell r="D1074" t="str">
            <v xml:space="preserve">Bio polish </v>
          </cell>
        </row>
        <row r="1075">
          <cell r="A1075">
            <v>42195</v>
          </cell>
          <cell r="B1075"/>
          <cell r="C1075" t="str">
            <v xml:space="preserve">Compact Finish  </v>
          </cell>
          <cell r="D1075" t="str">
            <v xml:space="preserve">Bio polish </v>
          </cell>
        </row>
        <row r="1076">
          <cell r="A1076">
            <v>42196</v>
          </cell>
          <cell r="B1076"/>
          <cell r="C1076" t="str">
            <v xml:space="preserve">Compact Finish  </v>
          </cell>
          <cell r="D1076" t="str">
            <v xml:space="preserve">Bio polish </v>
          </cell>
        </row>
        <row r="1077">
          <cell r="A1077">
            <v>42201</v>
          </cell>
          <cell r="B1077"/>
          <cell r="C1077" t="str">
            <v xml:space="preserve">Compact Finish  </v>
          </cell>
          <cell r="D1077" t="str">
            <v xml:space="preserve">Bio polish </v>
          </cell>
        </row>
        <row r="1078">
          <cell r="A1078">
            <v>42202</v>
          </cell>
          <cell r="B1078"/>
          <cell r="C1078" t="str">
            <v xml:space="preserve">Compact Finish  </v>
          </cell>
          <cell r="D1078" t="str">
            <v xml:space="preserve">Non Bio polish </v>
          </cell>
        </row>
        <row r="1079">
          <cell r="A1079">
            <v>42204</v>
          </cell>
          <cell r="B1079"/>
          <cell r="C1079" t="str">
            <v xml:space="preserve">Compact Finish  </v>
          </cell>
          <cell r="D1079" t="str">
            <v xml:space="preserve">Non Bio polish </v>
          </cell>
        </row>
        <row r="1080">
          <cell r="A1080">
            <v>42206</v>
          </cell>
          <cell r="B1080"/>
          <cell r="C1080" t="str">
            <v xml:space="preserve">Compact Finish  </v>
          </cell>
          <cell r="D1080" t="str">
            <v xml:space="preserve">Non Bio polish </v>
          </cell>
        </row>
        <row r="1081">
          <cell r="A1081">
            <v>42207</v>
          </cell>
          <cell r="B1081"/>
          <cell r="C1081" t="str">
            <v xml:space="preserve">Compact Finish  </v>
          </cell>
          <cell r="D1081" t="str">
            <v xml:space="preserve">Non Bio polish </v>
          </cell>
        </row>
        <row r="1082">
          <cell r="A1082">
            <v>42208</v>
          </cell>
          <cell r="B1082"/>
          <cell r="C1082" t="str">
            <v xml:space="preserve">Compact Finish  </v>
          </cell>
          <cell r="D1082" t="str">
            <v xml:space="preserve">Non Bio polish </v>
          </cell>
        </row>
        <row r="1083">
          <cell r="A1083">
            <v>42209</v>
          </cell>
          <cell r="B1083"/>
          <cell r="C1083" t="str">
            <v xml:space="preserve">Compact Finish  </v>
          </cell>
          <cell r="D1083" t="str">
            <v xml:space="preserve">Bio polish </v>
          </cell>
        </row>
        <row r="1084">
          <cell r="A1084">
            <v>42215</v>
          </cell>
          <cell r="B1084"/>
          <cell r="C1084" t="str">
            <v xml:space="preserve">Compact Finish  </v>
          </cell>
          <cell r="D1084" t="str">
            <v xml:space="preserve">Non Bio polish </v>
          </cell>
        </row>
        <row r="1085">
          <cell r="A1085">
            <v>42222</v>
          </cell>
          <cell r="B1085"/>
          <cell r="C1085" t="str">
            <v xml:space="preserve">Compact Finish  </v>
          </cell>
          <cell r="D1085" t="str">
            <v xml:space="preserve">Non Bio polish </v>
          </cell>
        </row>
        <row r="1086">
          <cell r="A1086">
            <v>42223</v>
          </cell>
          <cell r="B1086"/>
          <cell r="C1086" t="str">
            <v xml:space="preserve">Compact Finish  </v>
          </cell>
          <cell r="D1086" t="str">
            <v xml:space="preserve">Non Bio polish </v>
          </cell>
        </row>
        <row r="1087">
          <cell r="A1087">
            <v>42232</v>
          </cell>
          <cell r="B1087"/>
          <cell r="C1087" t="str">
            <v xml:space="preserve">Compact Finish  </v>
          </cell>
          <cell r="D1087" t="str">
            <v xml:space="preserve">Non Bio polish </v>
          </cell>
        </row>
        <row r="1088">
          <cell r="A1088">
            <v>42233</v>
          </cell>
          <cell r="B1088"/>
          <cell r="C1088" t="str">
            <v xml:space="preserve">Compact Finish  </v>
          </cell>
          <cell r="D1088" t="str">
            <v xml:space="preserve">Non Bio polish </v>
          </cell>
        </row>
        <row r="1089">
          <cell r="A1089">
            <v>42239</v>
          </cell>
          <cell r="B1089"/>
          <cell r="C1089" t="str">
            <v xml:space="preserve">Compact Finish  </v>
          </cell>
          <cell r="D1089" t="str">
            <v xml:space="preserve">Bio polish </v>
          </cell>
        </row>
        <row r="1090">
          <cell r="A1090">
            <v>42240</v>
          </cell>
          <cell r="B1090"/>
          <cell r="C1090" t="str">
            <v xml:space="preserve">Compact Finish  </v>
          </cell>
          <cell r="D1090" t="str">
            <v xml:space="preserve">Bio polish </v>
          </cell>
        </row>
        <row r="1091">
          <cell r="A1091">
            <v>42241</v>
          </cell>
          <cell r="B1091"/>
          <cell r="C1091" t="str">
            <v xml:space="preserve">Compact Finish  </v>
          </cell>
          <cell r="D1091" t="str">
            <v xml:space="preserve">Bio polish </v>
          </cell>
        </row>
        <row r="1092">
          <cell r="A1092">
            <v>42242</v>
          </cell>
          <cell r="B1092"/>
          <cell r="C1092" t="str">
            <v xml:space="preserve">Compact Finish  </v>
          </cell>
          <cell r="D1092" t="str">
            <v xml:space="preserve">Bio polish </v>
          </cell>
        </row>
        <row r="1093">
          <cell r="A1093">
            <v>42243</v>
          </cell>
          <cell r="B1093"/>
          <cell r="C1093" t="str">
            <v xml:space="preserve">Compact Finish  </v>
          </cell>
          <cell r="D1093" t="str">
            <v xml:space="preserve">Bio polish </v>
          </cell>
        </row>
        <row r="1094">
          <cell r="A1094">
            <v>42244</v>
          </cell>
          <cell r="B1094"/>
          <cell r="C1094" t="str">
            <v xml:space="preserve">Compact Finish  </v>
          </cell>
          <cell r="D1094" t="str">
            <v xml:space="preserve">Bio polish </v>
          </cell>
        </row>
        <row r="1095">
          <cell r="A1095">
            <v>42257</v>
          </cell>
          <cell r="B1095"/>
          <cell r="C1095" t="str">
            <v xml:space="preserve">Compact Finish  </v>
          </cell>
          <cell r="D1095" t="str">
            <v xml:space="preserve">Bio polish </v>
          </cell>
        </row>
        <row r="1096">
          <cell r="A1096">
            <v>42262</v>
          </cell>
          <cell r="B1096" t="str">
            <v xml:space="preserve">Stenter Finish </v>
          </cell>
          <cell r="C1096"/>
          <cell r="D1096" t="str">
            <v xml:space="preserve">Non Bio polish </v>
          </cell>
        </row>
        <row r="1097">
          <cell r="A1097">
            <v>42262</v>
          </cell>
          <cell r="B1097" t="str">
            <v xml:space="preserve">Stenter Finish </v>
          </cell>
          <cell r="C1097"/>
          <cell r="D1097" t="str">
            <v xml:space="preserve">Non Bio polish </v>
          </cell>
        </row>
        <row r="1098">
          <cell r="A1098">
            <v>42264</v>
          </cell>
          <cell r="B1098" t="str">
            <v xml:space="preserve">Stenter Finish </v>
          </cell>
          <cell r="C1098"/>
          <cell r="D1098" t="str">
            <v xml:space="preserve">Non Bio polish </v>
          </cell>
        </row>
        <row r="1099">
          <cell r="A1099">
            <v>42276</v>
          </cell>
          <cell r="B1099"/>
          <cell r="C1099" t="str">
            <v xml:space="preserve">Compact Finish  </v>
          </cell>
          <cell r="D1099" t="str">
            <v xml:space="preserve">Non Bio polish </v>
          </cell>
        </row>
        <row r="1100">
          <cell r="A1100">
            <v>42279</v>
          </cell>
          <cell r="B1100"/>
          <cell r="C1100" t="str">
            <v xml:space="preserve">Compact Finish  </v>
          </cell>
          <cell r="D1100" t="str">
            <v xml:space="preserve">Non Bio polish </v>
          </cell>
        </row>
        <row r="1101">
          <cell r="A1101">
            <v>42280</v>
          </cell>
          <cell r="B1101"/>
          <cell r="C1101" t="str">
            <v xml:space="preserve">Compact Finish  </v>
          </cell>
          <cell r="D1101" t="str">
            <v xml:space="preserve">Non Bio polish </v>
          </cell>
        </row>
        <row r="1102">
          <cell r="A1102">
            <v>42283</v>
          </cell>
          <cell r="B1102"/>
          <cell r="C1102" t="str">
            <v xml:space="preserve">Compact Finish  </v>
          </cell>
          <cell r="D1102" t="str">
            <v xml:space="preserve">Bio polish </v>
          </cell>
        </row>
        <row r="1103">
          <cell r="A1103">
            <v>42285</v>
          </cell>
          <cell r="B1103"/>
          <cell r="C1103" t="str">
            <v xml:space="preserve">Compact Finish  </v>
          </cell>
          <cell r="D1103" t="str">
            <v xml:space="preserve">Non Bio polish </v>
          </cell>
        </row>
        <row r="1104">
          <cell r="A1104">
            <v>42297</v>
          </cell>
          <cell r="B1104"/>
          <cell r="C1104" t="str">
            <v xml:space="preserve">Compact Finish  </v>
          </cell>
          <cell r="D1104" t="str">
            <v xml:space="preserve">Non Bio polish </v>
          </cell>
        </row>
        <row r="1105">
          <cell r="A1105">
            <v>42299</v>
          </cell>
          <cell r="B1105"/>
          <cell r="C1105" t="str">
            <v xml:space="preserve">Compact Finish  </v>
          </cell>
          <cell r="D1105" t="str">
            <v xml:space="preserve">Non Bio polish </v>
          </cell>
        </row>
        <row r="1106">
          <cell r="A1106">
            <v>42300</v>
          </cell>
          <cell r="B1106"/>
          <cell r="C1106" t="str">
            <v xml:space="preserve">Compact Finish  </v>
          </cell>
          <cell r="D1106" t="str">
            <v xml:space="preserve">Bio polish </v>
          </cell>
        </row>
        <row r="1107">
          <cell r="A1107">
            <v>42301</v>
          </cell>
          <cell r="B1107"/>
          <cell r="C1107" t="str">
            <v xml:space="preserve">Compact Finish  </v>
          </cell>
          <cell r="D1107" t="str">
            <v xml:space="preserve">Non Bio polish </v>
          </cell>
        </row>
        <row r="1108">
          <cell r="A1108">
            <v>42302</v>
          </cell>
          <cell r="B1108"/>
          <cell r="C1108" t="str">
            <v xml:space="preserve">Compact Finish  </v>
          </cell>
          <cell r="D1108" t="str">
            <v xml:space="preserve">Non Bio polish </v>
          </cell>
        </row>
        <row r="1109">
          <cell r="A1109">
            <v>42303</v>
          </cell>
          <cell r="B1109"/>
          <cell r="C1109" t="str">
            <v xml:space="preserve">Compact Finish  </v>
          </cell>
          <cell r="D1109" t="str">
            <v xml:space="preserve">Non Bio polish </v>
          </cell>
        </row>
        <row r="1110">
          <cell r="A1110">
            <v>42304</v>
          </cell>
          <cell r="B1110"/>
          <cell r="C1110" t="str">
            <v xml:space="preserve">Compact Finish  </v>
          </cell>
          <cell r="D1110" t="str">
            <v xml:space="preserve">Non Bio polish </v>
          </cell>
        </row>
        <row r="1111">
          <cell r="A1111">
            <v>42305</v>
          </cell>
          <cell r="B1111"/>
          <cell r="C1111" t="str">
            <v xml:space="preserve">Compact Finish  </v>
          </cell>
          <cell r="D1111" t="str">
            <v xml:space="preserve">Non Bio polish </v>
          </cell>
        </row>
        <row r="1112">
          <cell r="A1112">
            <v>42306</v>
          </cell>
          <cell r="B1112"/>
          <cell r="C1112" t="str">
            <v xml:space="preserve">Compact Finish  </v>
          </cell>
          <cell r="D1112" t="str">
            <v xml:space="preserve">Non Bio polish </v>
          </cell>
        </row>
        <row r="1113">
          <cell r="A1113">
            <v>42307</v>
          </cell>
          <cell r="B1113" t="str">
            <v xml:space="preserve">Stenter Finish </v>
          </cell>
          <cell r="C1113"/>
          <cell r="D1113" t="str">
            <v xml:space="preserve">Non Bio polish </v>
          </cell>
        </row>
        <row r="1114">
          <cell r="A1114">
            <v>42308</v>
          </cell>
          <cell r="B1114"/>
          <cell r="C1114" t="str">
            <v xml:space="preserve">Compact Finish  </v>
          </cell>
          <cell r="D1114" t="str">
            <v xml:space="preserve">Bio polish </v>
          </cell>
        </row>
        <row r="1115">
          <cell r="A1115">
            <v>42309</v>
          </cell>
          <cell r="B1115"/>
          <cell r="C1115" t="str">
            <v xml:space="preserve">Compact Finish  </v>
          </cell>
          <cell r="D1115" t="str">
            <v xml:space="preserve">Bio polish </v>
          </cell>
        </row>
        <row r="1116">
          <cell r="A1116">
            <v>42310</v>
          </cell>
          <cell r="B1116"/>
          <cell r="C1116" t="str">
            <v xml:space="preserve">Compact Finish  </v>
          </cell>
          <cell r="D1116" t="str">
            <v xml:space="preserve">Bio polish </v>
          </cell>
        </row>
        <row r="1117">
          <cell r="A1117">
            <v>42317</v>
          </cell>
          <cell r="B1117"/>
          <cell r="C1117" t="str">
            <v xml:space="preserve">Compact Finish  </v>
          </cell>
          <cell r="D1117" t="str">
            <v xml:space="preserve">Non Bio polish </v>
          </cell>
        </row>
        <row r="1118">
          <cell r="A1118">
            <v>42318</v>
          </cell>
          <cell r="B1118"/>
          <cell r="C1118" t="str">
            <v xml:space="preserve">Compact Finish  </v>
          </cell>
          <cell r="D1118" t="str">
            <v xml:space="preserve">Bio polish </v>
          </cell>
        </row>
        <row r="1119">
          <cell r="A1119">
            <v>42319</v>
          </cell>
          <cell r="B1119"/>
          <cell r="C1119" t="str">
            <v xml:space="preserve">Compact Finish  </v>
          </cell>
          <cell r="D1119" t="str">
            <v xml:space="preserve">Non Bio polish </v>
          </cell>
        </row>
        <row r="1120">
          <cell r="A1120">
            <v>42320</v>
          </cell>
          <cell r="B1120"/>
          <cell r="C1120" t="str">
            <v xml:space="preserve">Compact Finish  </v>
          </cell>
          <cell r="D1120" t="str">
            <v xml:space="preserve">Bio polish </v>
          </cell>
        </row>
        <row r="1121">
          <cell r="A1121">
            <v>42321</v>
          </cell>
          <cell r="B1121"/>
          <cell r="C1121" t="str">
            <v xml:space="preserve">Compact Finish  </v>
          </cell>
          <cell r="D1121" t="str">
            <v xml:space="preserve">Bio polish </v>
          </cell>
        </row>
        <row r="1122">
          <cell r="A1122">
            <v>42322</v>
          </cell>
          <cell r="B1122"/>
          <cell r="C1122" t="str">
            <v xml:space="preserve">Compact Finish  </v>
          </cell>
          <cell r="D1122" t="str">
            <v xml:space="preserve">Non Bio polish </v>
          </cell>
        </row>
        <row r="1123">
          <cell r="A1123">
            <v>42323</v>
          </cell>
          <cell r="B1123"/>
          <cell r="C1123" t="str">
            <v xml:space="preserve">Compact Finish  </v>
          </cell>
          <cell r="D1123" t="str">
            <v xml:space="preserve">Non Bio polish </v>
          </cell>
        </row>
        <row r="1124">
          <cell r="A1124">
            <v>42325</v>
          </cell>
          <cell r="B1124"/>
          <cell r="C1124" t="str">
            <v xml:space="preserve">Compact Finish  </v>
          </cell>
          <cell r="D1124" t="str">
            <v xml:space="preserve">Bio polish </v>
          </cell>
        </row>
        <row r="1125">
          <cell r="A1125">
            <v>42329</v>
          </cell>
          <cell r="B1125"/>
          <cell r="C1125" t="str">
            <v xml:space="preserve">Compact Finish  </v>
          </cell>
          <cell r="D1125" t="str">
            <v xml:space="preserve">Bio polish </v>
          </cell>
        </row>
        <row r="1126">
          <cell r="A1126">
            <v>42330</v>
          </cell>
          <cell r="B1126" t="str">
            <v xml:space="preserve">Stenter Finish </v>
          </cell>
          <cell r="C1126"/>
          <cell r="D1126" t="str">
            <v xml:space="preserve">Non Bio polish </v>
          </cell>
        </row>
        <row r="1127">
          <cell r="A1127">
            <v>42341</v>
          </cell>
          <cell r="B1127"/>
          <cell r="C1127" t="str">
            <v xml:space="preserve">Compact Finish  </v>
          </cell>
          <cell r="D1127" t="str">
            <v xml:space="preserve">Bio polish </v>
          </cell>
        </row>
        <row r="1128">
          <cell r="A1128">
            <v>42342</v>
          </cell>
          <cell r="B1128"/>
          <cell r="C1128" t="str">
            <v xml:space="preserve">Compact Finish  </v>
          </cell>
          <cell r="D1128" t="str">
            <v xml:space="preserve">Bio polish </v>
          </cell>
        </row>
        <row r="1129">
          <cell r="A1129">
            <v>42343</v>
          </cell>
          <cell r="B1129"/>
          <cell r="C1129" t="str">
            <v xml:space="preserve">Compact Finish  </v>
          </cell>
          <cell r="D1129" t="str">
            <v xml:space="preserve">Non Bio polish </v>
          </cell>
        </row>
        <row r="1130">
          <cell r="A1130">
            <v>42344</v>
          </cell>
          <cell r="B1130"/>
          <cell r="C1130" t="str">
            <v xml:space="preserve">Compact Finish  </v>
          </cell>
          <cell r="D1130" t="str">
            <v xml:space="preserve">Non Bio polish </v>
          </cell>
        </row>
        <row r="1131">
          <cell r="A1131">
            <v>42346</v>
          </cell>
          <cell r="B1131"/>
          <cell r="C1131" t="str">
            <v xml:space="preserve">Compact Finish  </v>
          </cell>
          <cell r="D1131" t="str">
            <v xml:space="preserve">Non Bio polish </v>
          </cell>
        </row>
        <row r="1132">
          <cell r="A1132">
            <v>42347</v>
          </cell>
          <cell r="B1132"/>
          <cell r="C1132" t="str">
            <v xml:space="preserve">Compact Finish  </v>
          </cell>
          <cell r="D1132" t="str">
            <v xml:space="preserve">Non Bio polish </v>
          </cell>
        </row>
        <row r="1133">
          <cell r="A1133">
            <v>42361</v>
          </cell>
          <cell r="B1133"/>
          <cell r="C1133" t="str">
            <v xml:space="preserve">Compact Finish  </v>
          </cell>
          <cell r="D1133" t="str">
            <v xml:space="preserve">Non Bio polish </v>
          </cell>
        </row>
        <row r="1134">
          <cell r="A1134">
            <v>42369</v>
          </cell>
          <cell r="B1134"/>
          <cell r="C1134" t="str">
            <v xml:space="preserve">Compact Finish  </v>
          </cell>
          <cell r="D1134" t="str">
            <v xml:space="preserve">Non Bio polish </v>
          </cell>
        </row>
        <row r="1135">
          <cell r="A1135">
            <v>42372</v>
          </cell>
          <cell r="B1135"/>
          <cell r="C1135" t="str">
            <v xml:space="preserve">Compact Finish  </v>
          </cell>
          <cell r="D1135" t="str">
            <v xml:space="preserve">Non Bio polish </v>
          </cell>
        </row>
        <row r="1136">
          <cell r="A1136">
            <v>42380</v>
          </cell>
          <cell r="B1136"/>
          <cell r="C1136" t="str">
            <v xml:space="preserve">Compact Finish  </v>
          </cell>
          <cell r="D1136" t="str">
            <v xml:space="preserve">Non Bio polish </v>
          </cell>
        </row>
        <row r="1137">
          <cell r="A1137">
            <v>42383</v>
          </cell>
          <cell r="B1137"/>
          <cell r="C1137" t="str">
            <v xml:space="preserve">Compact Finish  </v>
          </cell>
          <cell r="D1137" t="str">
            <v xml:space="preserve">Non Bio polish </v>
          </cell>
        </row>
        <row r="1138">
          <cell r="A1138">
            <v>42384</v>
          </cell>
          <cell r="B1138"/>
          <cell r="C1138" t="str">
            <v xml:space="preserve">Compact Finish  </v>
          </cell>
          <cell r="D1138" t="str">
            <v xml:space="preserve">Non Bio polish </v>
          </cell>
        </row>
        <row r="1139">
          <cell r="A1139">
            <v>42386</v>
          </cell>
          <cell r="B1139"/>
          <cell r="C1139" t="str">
            <v xml:space="preserve">Compact Finish  </v>
          </cell>
          <cell r="D1139" t="str">
            <v xml:space="preserve">Non Bio polish </v>
          </cell>
        </row>
        <row r="1140">
          <cell r="A1140">
            <v>42387</v>
          </cell>
          <cell r="B1140"/>
          <cell r="C1140" t="str">
            <v xml:space="preserve">Compact Finish  </v>
          </cell>
          <cell r="D1140" t="str">
            <v xml:space="preserve">Non Bio polish </v>
          </cell>
        </row>
        <row r="1141">
          <cell r="A1141">
            <v>42390</v>
          </cell>
          <cell r="B1141"/>
          <cell r="C1141" t="str">
            <v xml:space="preserve">Compact Finish  </v>
          </cell>
          <cell r="D1141" t="str">
            <v xml:space="preserve">Bio polish </v>
          </cell>
        </row>
        <row r="1142">
          <cell r="A1142">
            <v>42411</v>
          </cell>
          <cell r="B1142" t="str">
            <v xml:space="preserve">Stenter Finish </v>
          </cell>
          <cell r="C1142"/>
          <cell r="D1142" t="str">
            <v xml:space="preserve">Non Bio polish </v>
          </cell>
        </row>
        <row r="1143">
          <cell r="A1143">
            <v>42412</v>
          </cell>
          <cell r="B1143"/>
          <cell r="C1143" t="str">
            <v xml:space="preserve">Compact Finish  </v>
          </cell>
          <cell r="D1143" t="str">
            <v xml:space="preserve">Non Bio polish </v>
          </cell>
        </row>
        <row r="1144">
          <cell r="A1144">
            <v>42413</v>
          </cell>
          <cell r="B1144"/>
          <cell r="C1144" t="str">
            <v xml:space="preserve">Compact Finish  </v>
          </cell>
          <cell r="D1144" t="str">
            <v xml:space="preserve">Non Bio polish </v>
          </cell>
        </row>
        <row r="1145">
          <cell r="A1145">
            <v>42437</v>
          </cell>
          <cell r="B1145" t="str">
            <v xml:space="preserve">Stenter Finish </v>
          </cell>
          <cell r="C1145"/>
          <cell r="D1145" t="str">
            <v xml:space="preserve">Non Bio polish </v>
          </cell>
        </row>
        <row r="1146">
          <cell r="A1146">
            <v>42438</v>
          </cell>
          <cell r="B1146"/>
          <cell r="C1146" t="str">
            <v xml:space="preserve">Compact Finish  </v>
          </cell>
          <cell r="D1146" t="str">
            <v xml:space="preserve">Non Bio polish </v>
          </cell>
        </row>
        <row r="1147">
          <cell r="A1147">
            <v>42439</v>
          </cell>
          <cell r="B1147" t="str">
            <v xml:space="preserve">Stenter Finish </v>
          </cell>
          <cell r="C1147"/>
          <cell r="D1147" t="str">
            <v xml:space="preserve">Non Bio polish </v>
          </cell>
        </row>
        <row r="1148">
          <cell r="A1148">
            <v>42442</v>
          </cell>
          <cell r="B1148"/>
          <cell r="C1148" t="str">
            <v xml:space="preserve">Compact Finish  </v>
          </cell>
          <cell r="D1148" t="str">
            <v xml:space="preserve">Non Bio polish </v>
          </cell>
        </row>
        <row r="1149">
          <cell r="A1149">
            <v>42443</v>
          </cell>
          <cell r="B1149" t="str">
            <v xml:space="preserve">Stenter Finish </v>
          </cell>
          <cell r="C1149"/>
          <cell r="D1149" t="str">
            <v xml:space="preserve">Non Bio polish </v>
          </cell>
        </row>
        <row r="1150">
          <cell r="A1150">
            <v>42445</v>
          </cell>
          <cell r="B1150"/>
          <cell r="C1150" t="str">
            <v xml:space="preserve">Compact Finish  </v>
          </cell>
          <cell r="D1150" t="str">
            <v xml:space="preserve">Bio polish </v>
          </cell>
        </row>
        <row r="1151">
          <cell r="A1151">
            <v>42446</v>
          </cell>
          <cell r="B1151"/>
          <cell r="C1151" t="str">
            <v xml:space="preserve">Compact Finish  </v>
          </cell>
          <cell r="D1151" t="str">
            <v xml:space="preserve">Bio polish </v>
          </cell>
        </row>
        <row r="1152">
          <cell r="A1152">
            <v>42447</v>
          </cell>
          <cell r="B1152"/>
          <cell r="C1152" t="str">
            <v xml:space="preserve">Compact Finish  </v>
          </cell>
          <cell r="D1152" t="str">
            <v xml:space="preserve">Non Bio polish </v>
          </cell>
        </row>
        <row r="1153">
          <cell r="A1153">
            <v>42448</v>
          </cell>
          <cell r="B1153"/>
          <cell r="C1153" t="str">
            <v xml:space="preserve">Compact Finish  </v>
          </cell>
          <cell r="D1153" t="str">
            <v xml:space="preserve">Non Bio polish </v>
          </cell>
        </row>
        <row r="1154">
          <cell r="A1154">
            <v>42450</v>
          </cell>
          <cell r="B1154"/>
          <cell r="C1154" t="str">
            <v xml:space="preserve">Compact Finish  </v>
          </cell>
          <cell r="D1154" t="str">
            <v xml:space="preserve">Non Bio polish </v>
          </cell>
        </row>
        <row r="1155">
          <cell r="A1155">
            <v>42451</v>
          </cell>
          <cell r="B1155"/>
          <cell r="C1155" t="str">
            <v xml:space="preserve">Compact Finish  </v>
          </cell>
          <cell r="D1155" t="str">
            <v xml:space="preserve">Non Bio polish </v>
          </cell>
        </row>
        <row r="1156">
          <cell r="A1156">
            <v>42456</v>
          </cell>
          <cell r="B1156"/>
          <cell r="C1156" t="str">
            <v xml:space="preserve">Compact Finish  </v>
          </cell>
          <cell r="D1156" t="str">
            <v xml:space="preserve">Non Bio polish </v>
          </cell>
        </row>
        <row r="1157">
          <cell r="A1157">
            <v>42457</v>
          </cell>
          <cell r="B1157"/>
          <cell r="C1157" t="str">
            <v xml:space="preserve">Compact Finish  </v>
          </cell>
          <cell r="D1157" t="str">
            <v xml:space="preserve">Non Bio polish </v>
          </cell>
        </row>
        <row r="1158">
          <cell r="A1158">
            <v>42458</v>
          </cell>
          <cell r="B1158"/>
          <cell r="C1158" t="str">
            <v xml:space="preserve">Compact Finish  </v>
          </cell>
          <cell r="D1158" t="str">
            <v xml:space="preserve">Non Bio polish </v>
          </cell>
        </row>
        <row r="1159">
          <cell r="A1159">
            <v>42459</v>
          </cell>
          <cell r="B1159"/>
          <cell r="C1159" t="str">
            <v xml:space="preserve">Compact Finish  </v>
          </cell>
          <cell r="D1159" t="str">
            <v xml:space="preserve">Non Bio polish </v>
          </cell>
        </row>
        <row r="1160">
          <cell r="A1160">
            <v>42460</v>
          </cell>
          <cell r="B1160"/>
          <cell r="C1160" t="str">
            <v xml:space="preserve">Compact Finish  </v>
          </cell>
          <cell r="D1160" t="str">
            <v xml:space="preserve">Non Bio polish </v>
          </cell>
        </row>
        <row r="1161">
          <cell r="A1161">
            <v>42461</v>
          </cell>
          <cell r="B1161"/>
          <cell r="C1161" t="str">
            <v xml:space="preserve">Compact Finish  </v>
          </cell>
          <cell r="D1161" t="str">
            <v xml:space="preserve">Non Bio polish </v>
          </cell>
        </row>
        <row r="1162">
          <cell r="A1162">
            <v>42462</v>
          </cell>
          <cell r="B1162"/>
          <cell r="C1162" t="str">
            <v xml:space="preserve">Compact Finish  </v>
          </cell>
          <cell r="D1162" t="str">
            <v xml:space="preserve">Non Bio polish </v>
          </cell>
        </row>
        <row r="1163">
          <cell r="A1163">
            <v>42463</v>
          </cell>
          <cell r="B1163"/>
          <cell r="C1163" t="str">
            <v xml:space="preserve">Compact Finish  </v>
          </cell>
          <cell r="D1163" t="str">
            <v xml:space="preserve">Non Bio polish </v>
          </cell>
        </row>
        <row r="1164">
          <cell r="A1164">
            <v>42469</v>
          </cell>
          <cell r="B1164"/>
          <cell r="C1164" t="str">
            <v xml:space="preserve">Compact Finish  </v>
          </cell>
          <cell r="D1164" t="str">
            <v xml:space="preserve">Non Bio polish </v>
          </cell>
        </row>
        <row r="1165">
          <cell r="A1165">
            <v>42485</v>
          </cell>
          <cell r="B1165"/>
          <cell r="C1165" t="str">
            <v xml:space="preserve">Compact Finish  </v>
          </cell>
          <cell r="D1165" t="str">
            <v xml:space="preserve">Non Bio polish </v>
          </cell>
        </row>
        <row r="1166">
          <cell r="A1166">
            <v>42487</v>
          </cell>
          <cell r="B1166"/>
          <cell r="C1166" t="str">
            <v xml:space="preserve">Compact Finish  </v>
          </cell>
          <cell r="D1166" t="str">
            <v xml:space="preserve">Bio polish </v>
          </cell>
        </row>
        <row r="1167">
          <cell r="A1167">
            <v>42492</v>
          </cell>
          <cell r="B1167"/>
          <cell r="C1167" t="str">
            <v xml:space="preserve">Compact Finish  </v>
          </cell>
          <cell r="D1167" t="str">
            <v xml:space="preserve">Non Bio polish </v>
          </cell>
        </row>
        <row r="1168">
          <cell r="A1168">
            <v>42503</v>
          </cell>
          <cell r="B1168"/>
          <cell r="C1168" t="str">
            <v xml:space="preserve">Compact Finish  </v>
          </cell>
          <cell r="D1168" t="str">
            <v xml:space="preserve">Non Bio polish </v>
          </cell>
        </row>
        <row r="1169">
          <cell r="A1169">
            <v>42511</v>
          </cell>
          <cell r="B1169"/>
          <cell r="C1169" t="str">
            <v xml:space="preserve">Compact Finish  </v>
          </cell>
          <cell r="D1169" t="str">
            <v xml:space="preserve">Bio polish </v>
          </cell>
        </row>
        <row r="1170">
          <cell r="A1170">
            <v>42540</v>
          </cell>
          <cell r="B1170" t="str">
            <v xml:space="preserve">Stenter Finish </v>
          </cell>
          <cell r="C1170"/>
          <cell r="D1170" t="str">
            <v xml:space="preserve">Non Bio polish </v>
          </cell>
        </row>
        <row r="1171">
          <cell r="A1171">
            <v>42541</v>
          </cell>
          <cell r="B1171" t="str">
            <v xml:space="preserve">Stenter Finish </v>
          </cell>
          <cell r="C1171"/>
          <cell r="D1171" t="str">
            <v xml:space="preserve">Non Bio polish </v>
          </cell>
        </row>
        <row r="1172">
          <cell r="A1172">
            <v>42546</v>
          </cell>
          <cell r="B1172"/>
          <cell r="C1172" t="str">
            <v xml:space="preserve">Compact Finish  </v>
          </cell>
          <cell r="D1172" t="str">
            <v xml:space="preserve">Bio polish </v>
          </cell>
        </row>
        <row r="1173">
          <cell r="A1173">
            <v>42547</v>
          </cell>
          <cell r="B1173" t="str">
            <v xml:space="preserve">Stenter Finish </v>
          </cell>
          <cell r="C1173"/>
          <cell r="D1173" t="str">
            <v xml:space="preserve">Non Bio polish </v>
          </cell>
        </row>
        <row r="1174">
          <cell r="A1174">
            <v>42553</v>
          </cell>
          <cell r="B1174"/>
          <cell r="C1174" t="str">
            <v xml:space="preserve">Compact Finish  </v>
          </cell>
          <cell r="D1174" t="str">
            <v xml:space="preserve">Non Bio polish </v>
          </cell>
        </row>
        <row r="1175">
          <cell r="A1175">
            <v>42554</v>
          </cell>
          <cell r="B1175" t="str">
            <v xml:space="preserve">Stenter Finish </v>
          </cell>
          <cell r="C1175"/>
          <cell r="D1175" t="str">
            <v xml:space="preserve">Non Bio polish </v>
          </cell>
        </row>
        <row r="1176">
          <cell r="A1176">
            <v>42581</v>
          </cell>
          <cell r="B1176"/>
          <cell r="C1176" t="str">
            <v xml:space="preserve">Compact Finish  </v>
          </cell>
          <cell r="D1176" t="str">
            <v xml:space="preserve">Non Bio polish </v>
          </cell>
        </row>
        <row r="1177">
          <cell r="A1177">
            <v>42590</v>
          </cell>
          <cell r="B1177"/>
          <cell r="C1177" t="str">
            <v xml:space="preserve">Compact Finish  </v>
          </cell>
          <cell r="D1177" t="str">
            <v xml:space="preserve">Non Bio polish </v>
          </cell>
        </row>
        <row r="1178">
          <cell r="A1178">
            <v>42591</v>
          </cell>
          <cell r="B1178"/>
          <cell r="C1178" t="str">
            <v xml:space="preserve">Compact Finish  </v>
          </cell>
          <cell r="D1178" t="str">
            <v xml:space="preserve">Non Bio polish </v>
          </cell>
        </row>
        <row r="1179">
          <cell r="A1179">
            <v>42592</v>
          </cell>
          <cell r="B1179"/>
          <cell r="C1179" t="str">
            <v xml:space="preserve">Compact Finish  </v>
          </cell>
          <cell r="D1179" t="str">
            <v xml:space="preserve">Non Bio polish </v>
          </cell>
        </row>
        <row r="1180">
          <cell r="A1180">
            <v>42594</v>
          </cell>
          <cell r="B1180"/>
          <cell r="C1180" t="str">
            <v xml:space="preserve">Compact Finish  </v>
          </cell>
          <cell r="D1180" t="str">
            <v xml:space="preserve">Non Bio polish </v>
          </cell>
        </row>
        <row r="1181">
          <cell r="A1181">
            <v>42599</v>
          </cell>
          <cell r="B1181"/>
          <cell r="C1181" t="str">
            <v xml:space="preserve">Compact Finish  </v>
          </cell>
          <cell r="D1181" t="str">
            <v xml:space="preserve">Non Bio polish </v>
          </cell>
        </row>
        <row r="1182">
          <cell r="A1182">
            <v>42604</v>
          </cell>
          <cell r="B1182"/>
          <cell r="C1182" t="str">
            <v xml:space="preserve">Compact Finish  </v>
          </cell>
          <cell r="D1182" t="str">
            <v xml:space="preserve">Non Bio polish </v>
          </cell>
        </row>
        <row r="1183">
          <cell r="A1183">
            <v>42609</v>
          </cell>
          <cell r="B1183"/>
          <cell r="C1183" t="str">
            <v xml:space="preserve">Compact Finish  </v>
          </cell>
          <cell r="D1183" t="str">
            <v xml:space="preserve">Non Bio polish </v>
          </cell>
        </row>
        <row r="1184">
          <cell r="A1184">
            <v>42610</v>
          </cell>
          <cell r="B1184"/>
          <cell r="C1184" t="str">
            <v xml:space="preserve">Compact Finish  </v>
          </cell>
          <cell r="D1184" t="str">
            <v xml:space="preserve">Non Bio polish </v>
          </cell>
        </row>
        <row r="1185">
          <cell r="A1185">
            <v>42617</v>
          </cell>
          <cell r="B1185"/>
          <cell r="C1185" t="str">
            <v xml:space="preserve">Compact Finish  </v>
          </cell>
          <cell r="D1185" t="str">
            <v xml:space="preserve">Non Bio polish </v>
          </cell>
        </row>
        <row r="1186">
          <cell r="A1186">
            <v>42618</v>
          </cell>
          <cell r="B1186" t="str">
            <v xml:space="preserve">Stenter Finish </v>
          </cell>
          <cell r="C1186"/>
          <cell r="D1186" t="str">
            <v xml:space="preserve">Non Bio polish </v>
          </cell>
        </row>
        <row r="1187">
          <cell r="A1187">
            <v>42630</v>
          </cell>
          <cell r="B1187"/>
          <cell r="C1187" t="str">
            <v xml:space="preserve">Compact Finish  </v>
          </cell>
          <cell r="D1187" t="str">
            <v xml:space="preserve">Non Bio polish </v>
          </cell>
        </row>
        <row r="1188">
          <cell r="A1188">
            <v>42633</v>
          </cell>
          <cell r="B1188" t="str">
            <v xml:space="preserve">Stenter Finish </v>
          </cell>
          <cell r="C1188"/>
          <cell r="D1188" t="str">
            <v xml:space="preserve">Non Bio polish </v>
          </cell>
        </row>
        <row r="1189">
          <cell r="A1189">
            <v>42640</v>
          </cell>
          <cell r="B1189"/>
          <cell r="C1189" t="str">
            <v xml:space="preserve">Compact Finish  </v>
          </cell>
          <cell r="D1189" t="str">
            <v xml:space="preserve">Non Bio polish </v>
          </cell>
        </row>
        <row r="1190">
          <cell r="A1190">
            <v>42641</v>
          </cell>
          <cell r="B1190"/>
          <cell r="C1190" t="str">
            <v xml:space="preserve">Compact Finish  </v>
          </cell>
          <cell r="D1190" t="str">
            <v xml:space="preserve">Bio polish </v>
          </cell>
        </row>
        <row r="1191">
          <cell r="A1191">
            <v>42642</v>
          </cell>
          <cell r="B1191"/>
          <cell r="C1191" t="str">
            <v xml:space="preserve">Compact Finish  </v>
          </cell>
          <cell r="D1191" t="str">
            <v xml:space="preserve">Non Bio polish </v>
          </cell>
        </row>
        <row r="1192">
          <cell r="A1192">
            <v>42643</v>
          </cell>
          <cell r="B1192"/>
          <cell r="C1192" t="str">
            <v xml:space="preserve">Compact Finish  </v>
          </cell>
          <cell r="D1192" t="str">
            <v xml:space="preserve">Bio polish </v>
          </cell>
        </row>
        <row r="1193">
          <cell r="A1193">
            <v>42644</v>
          </cell>
          <cell r="B1193"/>
          <cell r="C1193" t="str">
            <v xml:space="preserve">Compact Finish  </v>
          </cell>
          <cell r="D1193" t="str">
            <v xml:space="preserve">Bio polish </v>
          </cell>
        </row>
        <row r="1194">
          <cell r="A1194">
            <v>42645</v>
          </cell>
          <cell r="B1194"/>
          <cell r="C1194" t="str">
            <v xml:space="preserve">Compact Finish  </v>
          </cell>
          <cell r="D1194" t="str">
            <v xml:space="preserve">Bio polish </v>
          </cell>
        </row>
        <row r="1195">
          <cell r="A1195">
            <v>42648</v>
          </cell>
          <cell r="B1195" t="str">
            <v xml:space="preserve">Stenter Finish </v>
          </cell>
          <cell r="C1195"/>
          <cell r="D1195" t="str">
            <v xml:space="preserve">Non Bio polish </v>
          </cell>
        </row>
        <row r="1196">
          <cell r="A1196">
            <v>42649</v>
          </cell>
          <cell r="B1196" t="str">
            <v xml:space="preserve">Stenter Finish </v>
          </cell>
          <cell r="C1196"/>
          <cell r="D1196" t="str">
            <v xml:space="preserve">Non Bio polish </v>
          </cell>
        </row>
        <row r="1197">
          <cell r="A1197">
            <v>42651</v>
          </cell>
          <cell r="B1197"/>
          <cell r="C1197" t="str">
            <v xml:space="preserve">Compact Finish  </v>
          </cell>
          <cell r="D1197" t="str">
            <v xml:space="preserve">Bio polish </v>
          </cell>
        </row>
        <row r="1198">
          <cell r="A1198">
            <v>42654</v>
          </cell>
          <cell r="B1198" t="str">
            <v xml:space="preserve">Stenter Finish </v>
          </cell>
          <cell r="C1198"/>
          <cell r="D1198" t="str">
            <v xml:space="preserve">Non Bio polish </v>
          </cell>
        </row>
        <row r="1199">
          <cell r="A1199">
            <v>42659</v>
          </cell>
          <cell r="B1199"/>
          <cell r="C1199" t="str">
            <v xml:space="preserve">Compact Finish  </v>
          </cell>
          <cell r="D1199" t="str">
            <v xml:space="preserve">Non Bio polish </v>
          </cell>
        </row>
        <row r="1200">
          <cell r="A1200">
            <v>42660</v>
          </cell>
          <cell r="B1200"/>
          <cell r="C1200" t="str">
            <v xml:space="preserve">Compact Finish  </v>
          </cell>
          <cell r="D1200" t="str">
            <v xml:space="preserve">Non Bio polish </v>
          </cell>
        </row>
        <row r="1201">
          <cell r="A1201">
            <v>42661</v>
          </cell>
          <cell r="B1201"/>
          <cell r="C1201" t="str">
            <v xml:space="preserve">Compact Finish  </v>
          </cell>
          <cell r="D1201" t="str">
            <v xml:space="preserve">Non Bio polish </v>
          </cell>
        </row>
        <row r="1202">
          <cell r="A1202">
            <v>42662</v>
          </cell>
          <cell r="B1202"/>
          <cell r="C1202" t="str">
            <v xml:space="preserve">Compact Finish  </v>
          </cell>
          <cell r="D1202" t="str">
            <v xml:space="preserve">Non Bio polish </v>
          </cell>
        </row>
        <row r="1203">
          <cell r="A1203">
            <v>42663</v>
          </cell>
          <cell r="B1203"/>
          <cell r="C1203" t="str">
            <v xml:space="preserve">Compact Finish  </v>
          </cell>
          <cell r="D1203" t="str">
            <v xml:space="preserve">Non Bio polish </v>
          </cell>
        </row>
        <row r="1204">
          <cell r="A1204">
            <v>42664</v>
          </cell>
          <cell r="B1204"/>
          <cell r="C1204" t="str">
            <v xml:space="preserve">Compact Finish  </v>
          </cell>
          <cell r="D1204" t="str">
            <v xml:space="preserve">Non Bio polish </v>
          </cell>
        </row>
        <row r="1205">
          <cell r="A1205">
            <v>42665</v>
          </cell>
          <cell r="B1205"/>
          <cell r="C1205" t="str">
            <v xml:space="preserve">Compact Finish  </v>
          </cell>
          <cell r="D1205" t="str">
            <v xml:space="preserve">Non Bio polish </v>
          </cell>
        </row>
        <row r="1206">
          <cell r="A1206">
            <v>42666</v>
          </cell>
          <cell r="B1206"/>
          <cell r="C1206" t="str">
            <v xml:space="preserve">Compact Finish  </v>
          </cell>
          <cell r="D1206" t="str">
            <v xml:space="preserve">Non Bio polish </v>
          </cell>
        </row>
        <row r="1207">
          <cell r="A1207">
            <v>42667</v>
          </cell>
          <cell r="B1207"/>
          <cell r="C1207" t="str">
            <v xml:space="preserve">Compact Finish  </v>
          </cell>
          <cell r="D1207" t="str">
            <v xml:space="preserve">Non Bio polish </v>
          </cell>
        </row>
        <row r="1208">
          <cell r="A1208">
            <v>42668</v>
          </cell>
          <cell r="B1208"/>
          <cell r="C1208" t="str">
            <v xml:space="preserve">Compact Finish  </v>
          </cell>
          <cell r="D1208" t="str">
            <v xml:space="preserve">Non Bio polish </v>
          </cell>
        </row>
        <row r="1209">
          <cell r="A1209">
            <v>42669</v>
          </cell>
          <cell r="B1209"/>
          <cell r="C1209" t="str">
            <v xml:space="preserve">Compact Finish  </v>
          </cell>
          <cell r="D1209" t="str">
            <v xml:space="preserve">Bio polish </v>
          </cell>
        </row>
        <row r="1210">
          <cell r="A1210">
            <v>42673</v>
          </cell>
          <cell r="B1210"/>
          <cell r="C1210" t="str">
            <v xml:space="preserve">Compact Finish  </v>
          </cell>
          <cell r="D1210" t="str">
            <v xml:space="preserve">Non Bio polish </v>
          </cell>
        </row>
        <row r="1211">
          <cell r="A1211">
            <v>42678</v>
          </cell>
          <cell r="B1211"/>
          <cell r="C1211" t="str">
            <v xml:space="preserve">Compact Finish  </v>
          </cell>
          <cell r="D1211" t="str">
            <v xml:space="preserve">Non Bio polish </v>
          </cell>
        </row>
        <row r="1212">
          <cell r="A1212">
            <v>42679</v>
          </cell>
          <cell r="B1212" t="str">
            <v xml:space="preserve">Stenter Finish </v>
          </cell>
          <cell r="C1212"/>
          <cell r="D1212" t="str">
            <v xml:space="preserve">Non Bio polish </v>
          </cell>
        </row>
        <row r="1213">
          <cell r="A1213">
            <v>42681</v>
          </cell>
          <cell r="B1213"/>
          <cell r="C1213" t="str">
            <v xml:space="preserve">Compact Finish  </v>
          </cell>
          <cell r="D1213" t="str">
            <v xml:space="preserve">Non Bio polish </v>
          </cell>
        </row>
        <row r="1214">
          <cell r="A1214">
            <v>42685</v>
          </cell>
          <cell r="B1214" t="str">
            <v xml:space="preserve">Stenter Finish </v>
          </cell>
          <cell r="C1214"/>
          <cell r="D1214" t="str">
            <v xml:space="preserve">Non Bio polish </v>
          </cell>
        </row>
        <row r="1215">
          <cell r="A1215">
            <v>42687</v>
          </cell>
          <cell r="B1215"/>
          <cell r="C1215" t="str">
            <v xml:space="preserve">Compact Finish  </v>
          </cell>
          <cell r="D1215" t="str">
            <v xml:space="preserve">Non Bio polish </v>
          </cell>
        </row>
        <row r="1216">
          <cell r="A1216">
            <v>42703</v>
          </cell>
          <cell r="B1216" t="str">
            <v xml:space="preserve">Stenter Finish </v>
          </cell>
          <cell r="C1216"/>
          <cell r="D1216" t="str">
            <v xml:space="preserve">Non Bio polish </v>
          </cell>
        </row>
        <row r="1217">
          <cell r="A1217">
            <v>42705</v>
          </cell>
          <cell r="B1217"/>
          <cell r="C1217" t="str">
            <v xml:space="preserve">Compact Finish  </v>
          </cell>
          <cell r="D1217" t="str">
            <v xml:space="preserve">Non Bio polish </v>
          </cell>
        </row>
        <row r="1218">
          <cell r="A1218">
            <v>42718</v>
          </cell>
          <cell r="B1218" t="str">
            <v xml:space="preserve">Stenter Finish </v>
          </cell>
          <cell r="C1218"/>
          <cell r="D1218" t="str">
            <v xml:space="preserve">Non Bio polish </v>
          </cell>
        </row>
        <row r="1219">
          <cell r="A1219">
            <v>42722</v>
          </cell>
          <cell r="B1219"/>
          <cell r="C1219" t="str">
            <v xml:space="preserve">Compact Finish  </v>
          </cell>
          <cell r="D1219" t="str">
            <v xml:space="preserve">Non Bio polish </v>
          </cell>
        </row>
        <row r="1220">
          <cell r="A1220">
            <v>42723</v>
          </cell>
          <cell r="B1220"/>
          <cell r="C1220" t="str">
            <v xml:space="preserve">Compact Finish  </v>
          </cell>
          <cell r="D1220" t="str">
            <v xml:space="preserve">Bio polish </v>
          </cell>
        </row>
        <row r="1221">
          <cell r="A1221">
            <v>42724</v>
          </cell>
          <cell r="B1221"/>
          <cell r="C1221" t="str">
            <v xml:space="preserve">Compact Finish  </v>
          </cell>
          <cell r="D1221" t="str">
            <v xml:space="preserve">Non Bio polish </v>
          </cell>
        </row>
        <row r="1222">
          <cell r="A1222">
            <v>42726</v>
          </cell>
          <cell r="B1222"/>
          <cell r="C1222" t="str">
            <v xml:space="preserve">Compact Finish  </v>
          </cell>
          <cell r="D1222" t="str">
            <v xml:space="preserve">Non Bio polish </v>
          </cell>
        </row>
        <row r="1223">
          <cell r="A1223">
            <v>42727</v>
          </cell>
          <cell r="B1223"/>
          <cell r="C1223" t="str">
            <v xml:space="preserve">Compact Finish  </v>
          </cell>
          <cell r="D1223" t="str">
            <v xml:space="preserve">Non Bio polish </v>
          </cell>
        </row>
        <row r="1224">
          <cell r="A1224">
            <v>42755</v>
          </cell>
          <cell r="B1224" t="str">
            <v xml:space="preserve">Stenter Finish </v>
          </cell>
          <cell r="C1224"/>
          <cell r="D1224" t="str">
            <v xml:space="preserve">Non Bio polish </v>
          </cell>
        </row>
        <row r="1225">
          <cell r="A1225">
            <v>42757</v>
          </cell>
          <cell r="B1225" t="str">
            <v xml:space="preserve">Stenter Finish </v>
          </cell>
          <cell r="C1225"/>
          <cell r="D1225" t="str">
            <v xml:space="preserve">Non Bio polish </v>
          </cell>
        </row>
        <row r="1226">
          <cell r="A1226">
            <v>42758</v>
          </cell>
          <cell r="B1226" t="str">
            <v xml:space="preserve">Stenter Finish </v>
          </cell>
          <cell r="C1226"/>
          <cell r="D1226" t="str">
            <v xml:space="preserve">Non Bio polish </v>
          </cell>
        </row>
        <row r="1227">
          <cell r="A1227">
            <v>42762</v>
          </cell>
          <cell r="B1227" t="str">
            <v xml:space="preserve">Stenter Finish </v>
          </cell>
          <cell r="C1227"/>
          <cell r="D1227" t="str">
            <v xml:space="preserve">Non Bio polish </v>
          </cell>
        </row>
        <row r="1228">
          <cell r="A1228">
            <v>42763</v>
          </cell>
          <cell r="B1228" t="str">
            <v xml:space="preserve">Stenter Finish </v>
          </cell>
          <cell r="C1228"/>
          <cell r="D1228" t="str">
            <v xml:space="preserve">Non Bio polish </v>
          </cell>
        </row>
        <row r="1229">
          <cell r="A1229">
            <v>42767</v>
          </cell>
          <cell r="B1229"/>
          <cell r="C1229" t="str">
            <v xml:space="preserve">Compact Finish  </v>
          </cell>
          <cell r="D1229" t="str">
            <v xml:space="preserve">Non Bio polish </v>
          </cell>
        </row>
        <row r="1230">
          <cell r="A1230">
            <v>42770</v>
          </cell>
          <cell r="B1230"/>
          <cell r="C1230" t="str">
            <v xml:space="preserve">Compact Finish  </v>
          </cell>
          <cell r="D1230" t="str">
            <v xml:space="preserve">Non Bio polish </v>
          </cell>
        </row>
        <row r="1231">
          <cell r="A1231">
            <v>42771</v>
          </cell>
          <cell r="B1231"/>
          <cell r="C1231" t="str">
            <v xml:space="preserve">Compact Finish  </v>
          </cell>
          <cell r="D1231" t="str">
            <v xml:space="preserve">Bio polish </v>
          </cell>
        </row>
        <row r="1232">
          <cell r="A1232">
            <v>42773</v>
          </cell>
          <cell r="B1232" t="str">
            <v xml:space="preserve">Stenter Finish </v>
          </cell>
          <cell r="C1232"/>
          <cell r="D1232" t="str">
            <v xml:space="preserve">Non Bio polish </v>
          </cell>
        </row>
        <row r="1233">
          <cell r="A1233">
            <v>42783</v>
          </cell>
          <cell r="B1233"/>
          <cell r="C1233" t="str">
            <v xml:space="preserve">Compact Finish  </v>
          </cell>
          <cell r="D1233" t="str">
            <v xml:space="preserve">Non Bio polish </v>
          </cell>
        </row>
        <row r="1234">
          <cell r="A1234">
            <v>42784</v>
          </cell>
          <cell r="B1234"/>
          <cell r="C1234" t="str">
            <v xml:space="preserve">Compact Finish  </v>
          </cell>
          <cell r="D1234" t="str">
            <v xml:space="preserve">Bio polish </v>
          </cell>
        </row>
        <row r="1235">
          <cell r="A1235">
            <v>42788</v>
          </cell>
          <cell r="B1235" t="str">
            <v xml:space="preserve">Stenter Finish </v>
          </cell>
          <cell r="C1235"/>
          <cell r="D1235" t="str">
            <v xml:space="preserve">Non Bio polish </v>
          </cell>
        </row>
        <row r="1236">
          <cell r="A1236">
            <v>42790</v>
          </cell>
          <cell r="B1236"/>
          <cell r="C1236" t="str">
            <v xml:space="preserve">Compact Finish  </v>
          </cell>
          <cell r="D1236" t="str">
            <v xml:space="preserve">Non Bio polish </v>
          </cell>
        </row>
        <row r="1237">
          <cell r="A1237">
            <v>42793</v>
          </cell>
          <cell r="B1237"/>
          <cell r="C1237" t="str">
            <v xml:space="preserve">Compact Finish  </v>
          </cell>
          <cell r="D1237" t="str">
            <v xml:space="preserve">Non Bio polish </v>
          </cell>
        </row>
        <row r="1238">
          <cell r="A1238">
            <v>42794</v>
          </cell>
          <cell r="B1238"/>
          <cell r="C1238" t="str">
            <v xml:space="preserve">Compact Finish  </v>
          </cell>
          <cell r="D1238" t="str">
            <v xml:space="preserve">Non Bio polish </v>
          </cell>
        </row>
        <row r="1239">
          <cell r="A1239">
            <v>42795</v>
          </cell>
          <cell r="B1239" t="str">
            <v xml:space="preserve">Stenter Finish </v>
          </cell>
          <cell r="C1239"/>
          <cell r="D1239" t="str">
            <v xml:space="preserve">Non Bio polish </v>
          </cell>
        </row>
        <row r="1240">
          <cell r="A1240">
            <v>42796</v>
          </cell>
          <cell r="B1240" t="str">
            <v xml:space="preserve">Stenter Finish </v>
          </cell>
          <cell r="C1240"/>
          <cell r="D1240" t="str">
            <v xml:space="preserve">Non Bio polish </v>
          </cell>
        </row>
        <row r="1241">
          <cell r="A1241">
            <v>42797</v>
          </cell>
          <cell r="B1241"/>
          <cell r="C1241" t="str">
            <v xml:space="preserve">Compact Finish  </v>
          </cell>
          <cell r="D1241" t="str">
            <v xml:space="preserve">Non Bio polish </v>
          </cell>
        </row>
        <row r="1242">
          <cell r="A1242">
            <v>42798</v>
          </cell>
          <cell r="B1242"/>
          <cell r="C1242" t="str">
            <v xml:space="preserve">Compact Finish  </v>
          </cell>
          <cell r="D1242" t="str">
            <v xml:space="preserve">Non Bio polish </v>
          </cell>
        </row>
        <row r="1243">
          <cell r="A1243">
            <v>42800</v>
          </cell>
          <cell r="B1243" t="str">
            <v xml:space="preserve">Stenter Finish </v>
          </cell>
          <cell r="C1243"/>
          <cell r="D1243" t="str">
            <v xml:space="preserve">Bio polish </v>
          </cell>
        </row>
        <row r="1244">
          <cell r="A1244">
            <v>42803</v>
          </cell>
          <cell r="B1244" t="str">
            <v xml:space="preserve">Stenter Finish </v>
          </cell>
          <cell r="C1244"/>
          <cell r="D1244" t="str">
            <v xml:space="preserve">Non Bio polish </v>
          </cell>
        </row>
        <row r="1245">
          <cell r="A1245">
            <v>42807</v>
          </cell>
          <cell r="B1245"/>
          <cell r="C1245" t="str">
            <v xml:space="preserve">Compact Finish  </v>
          </cell>
          <cell r="D1245" t="str">
            <v xml:space="preserve">Non Bio polish </v>
          </cell>
        </row>
        <row r="1246">
          <cell r="A1246">
            <v>42813</v>
          </cell>
          <cell r="B1246"/>
          <cell r="C1246" t="str">
            <v xml:space="preserve">Compact Finish  </v>
          </cell>
          <cell r="D1246" t="str">
            <v xml:space="preserve">Non Bio polish </v>
          </cell>
        </row>
        <row r="1247">
          <cell r="A1247">
            <v>42814</v>
          </cell>
          <cell r="B1247"/>
          <cell r="C1247" t="str">
            <v xml:space="preserve">Compact Finish  </v>
          </cell>
          <cell r="D1247" t="str">
            <v xml:space="preserve">Bio polish </v>
          </cell>
        </row>
        <row r="1248">
          <cell r="A1248">
            <v>42815</v>
          </cell>
          <cell r="B1248"/>
          <cell r="C1248" t="str">
            <v xml:space="preserve">Compact Finish  </v>
          </cell>
          <cell r="D1248" t="str">
            <v xml:space="preserve">Non Bio polish </v>
          </cell>
        </row>
        <row r="1249">
          <cell r="A1249">
            <v>42816</v>
          </cell>
          <cell r="B1249"/>
          <cell r="C1249" t="str">
            <v xml:space="preserve">Compact Finish  </v>
          </cell>
          <cell r="D1249" t="str">
            <v xml:space="preserve">Non Bio polish </v>
          </cell>
        </row>
        <row r="1250">
          <cell r="A1250">
            <v>42817</v>
          </cell>
          <cell r="B1250"/>
          <cell r="C1250" t="str">
            <v xml:space="preserve">Compact Finish  </v>
          </cell>
          <cell r="D1250" t="str">
            <v xml:space="preserve">Non Bio polish </v>
          </cell>
        </row>
        <row r="1251">
          <cell r="A1251">
            <v>42818</v>
          </cell>
          <cell r="B1251"/>
          <cell r="C1251" t="str">
            <v xml:space="preserve">Compact Finish  </v>
          </cell>
          <cell r="D1251" t="str">
            <v xml:space="preserve">Non Bio polish </v>
          </cell>
        </row>
        <row r="1252">
          <cell r="A1252">
            <v>42825</v>
          </cell>
          <cell r="B1252" t="str">
            <v xml:space="preserve">Stenter Finish </v>
          </cell>
          <cell r="C1252"/>
          <cell r="D1252" t="str">
            <v xml:space="preserve">Non Bio polish </v>
          </cell>
        </row>
        <row r="1253">
          <cell r="A1253">
            <v>42835</v>
          </cell>
          <cell r="B1253" t="str">
            <v xml:space="preserve">Stenter Finish </v>
          </cell>
          <cell r="C1253"/>
          <cell r="D1253" t="str">
            <v xml:space="preserve">Non Bio polish </v>
          </cell>
        </row>
        <row r="1254">
          <cell r="A1254">
            <v>42842</v>
          </cell>
          <cell r="B1254" t="str">
            <v xml:space="preserve">Stenter Finish </v>
          </cell>
          <cell r="C1254"/>
          <cell r="D1254" t="str">
            <v xml:space="preserve">Non Bio polish </v>
          </cell>
        </row>
        <row r="1255">
          <cell r="A1255">
            <v>42852</v>
          </cell>
          <cell r="B1255" t="str">
            <v xml:space="preserve">Stenter Finish </v>
          </cell>
          <cell r="C1255"/>
          <cell r="D1255" t="str">
            <v xml:space="preserve">Non Bio polish </v>
          </cell>
        </row>
        <row r="1256">
          <cell r="A1256">
            <v>42853</v>
          </cell>
          <cell r="B1256" t="str">
            <v xml:space="preserve">Stenter Finish </v>
          </cell>
          <cell r="C1256"/>
          <cell r="D1256" t="str">
            <v xml:space="preserve">Non Bio polish </v>
          </cell>
        </row>
        <row r="1257">
          <cell r="A1257">
            <v>42854</v>
          </cell>
          <cell r="B1257" t="str">
            <v xml:space="preserve">Stenter Finish </v>
          </cell>
          <cell r="C1257"/>
          <cell r="D1257" t="str">
            <v xml:space="preserve">Non Bio polish </v>
          </cell>
        </row>
        <row r="1258">
          <cell r="A1258">
            <v>42855</v>
          </cell>
          <cell r="B1258" t="str">
            <v xml:space="preserve">Stenter Finish </v>
          </cell>
          <cell r="C1258"/>
          <cell r="D1258" t="str">
            <v xml:space="preserve">Non Bio polish </v>
          </cell>
        </row>
        <row r="1259">
          <cell r="A1259">
            <v>42856</v>
          </cell>
          <cell r="B1259" t="str">
            <v xml:space="preserve">Stenter Finish </v>
          </cell>
          <cell r="C1259"/>
          <cell r="D1259" t="str">
            <v xml:space="preserve">Non Bio polish </v>
          </cell>
        </row>
        <row r="1260">
          <cell r="A1260">
            <v>42857</v>
          </cell>
          <cell r="B1260" t="str">
            <v xml:space="preserve">Stenter Finish </v>
          </cell>
          <cell r="C1260"/>
          <cell r="D1260" t="str">
            <v xml:space="preserve">Non Bio polish </v>
          </cell>
        </row>
        <row r="1261">
          <cell r="A1261">
            <v>42858</v>
          </cell>
          <cell r="B1261" t="str">
            <v xml:space="preserve">Stenter Finish </v>
          </cell>
          <cell r="C1261"/>
          <cell r="D1261" t="str">
            <v xml:space="preserve">Non Bio polish </v>
          </cell>
        </row>
        <row r="1262">
          <cell r="A1262">
            <v>42859</v>
          </cell>
          <cell r="B1262"/>
          <cell r="C1262" t="str">
            <v xml:space="preserve">Compact Finish  </v>
          </cell>
          <cell r="D1262" t="str">
            <v xml:space="preserve">Non Bio polish </v>
          </cell>
        </row>
        <row r="1263">
          <cell r="A1263">
            <v>42860</v>
          </cell>
          <cell r="B1263"/>
          <cell r="C1263" t="str">
            <v xml:space="preserve">Compact Finish  </v>
          </cell>
          <cell r="D1263" t="str">
            <v xml:space="preserve">Non Bio polish </v>
          </cell>
        </row>
        <row r="1264">
          <cell r="A1264">
            <v>42861</v>
          </cell>
          <cell r="B1264"/>
          <cell r="C1264" t="str">
            <v xml:space="preserve">Compact Finish  </v>
          </cell>
          <cell r="D1264" t="str">
            <v xml:space="preserve">Non Bio polish </v>
          </cell>
        </row>
        <row r="1265">
          <cell r="A1265">
            <v>42862</v>
          </cell>
          <cell r="B1265"/>
          <cell r="C1265" t="str">
            <v xml:space="preserve">Compact Finish  </v>
          </cell>
          <cell r="D1265" t="str">
            <v xml:space="preserve">Non Bio polish </v>
          </cell>
        </row>
        <row r="1266">
          <cell r="A1266">
            <v>42863</v>
          </cell>
          <cell r="B1266"/>
          <cell r="C1266" t="str">
            <v xml:space="preserve">Compact Finish  </v>
          </cell>
          <cell r="D1266" t="str">
            <v xml:space="preserve">Non Bio polish </v>
          </cell>
        </row>
        <row r="1267">
          <cell r="A1267">
            <v>42864</v>
          </cell>
          <cell r="B1267"/>
          <cell r="C1267" t="str">
            <v xml:space="preserve">Compact Finish  </v>
          </cell>
          <cell r="D1267" t="str">
            <v xml:space="preserve">Non Bio polish </v>
          </cell>
        </row>
        <row r="1268">
          <cell r="A1268">
            <v>42865</v>
          </cell>
          <cell r="B1268"/>
          <cell r="C1268" t="str">
            <v xml:space="preserve">Compact Finish  </v>
          </cell>
          <cell r="D1268" t="str">
            <v xml:space="preserve">Non Bio polish </v>
          </cell>
        </row>
        <row r="1269">
          <cell r="A1269">
            <v>42877</v>
          </cell>
          <cell r="B1269"/>
          <cell r="C1269" t="str">
            <v xml:space="preserve">Compact Finish  </v>
          </cell>
          <cell r="D1269" t="str">
            <v xml:space="preserve">Non Bio polish </v>
          </cell>
        </row>
        <row r="1270">
          <cell r="A1270">
            <v>42878</v>
          </cell>
          <cell r="B1270"/>
          <cell r="C1270" t="str">
            <v xml:space="preserve">Compact Finish  </v>
          </cell>
          <cell r="D1270" t="str">
            <v xml:space="preserve">Non Bio polish </v>
          </cell>
        </row>
        <row r="1271">
          <cell r="A1271">
            <v>42879</v>
          </cell>
          <cell r="B1271"/>
          <cell r="C1271" t="str">
            <v xml:space="preserve">Compact Finish  </v>
          </cell>
          <cell r="D1271" t="str">
            <v xml:space="preserve">Non Bio polish </v>
          </cell>
        </row>
        <row r="1272">
          <cell r="A1272">
            <v>42880</v>
          </cell>
          <cell r="B1272"/>
          <cell r="C1272" t="str">
            <v xml:space="preserve">Compact Finish  </v>
          </cell>
          <cell r="D1272" t="str">
            <v xml:space="preserve">Non Bio polish </v>
          </cell>
        </row>
        <row r="1273">
          <cell r="A1273">
            <v>42881</v>
          </cell>
          <cell r="B1273"/>
          <cell r="C1273" t="str">
            <v xml:space="preserve">Compact Finish  </v>
          </cell>
          <cell r="D1273" t="str">
            <v xml:space="preserve">Non Bio polish </v>
          </cell>
        </row>
        <row r="1274">
          <cell r="A1274">
            <v>42882</v>
          </cell>
          <cell r="B1274"/>
          <cell r="C1274" t="str">
            <v xml:space="preserve">Compact Finish  </v>
          </cell>
          <cell r="D1274" t="str">
            <v xml:space="preserve">Non Bio polish </v>
          </cell>
        </row>
        <row r="1275">
          <cell r="A1275">
            <v>42908</v>
          </cell>
          <cell r="B1275"/>
          <cell r="C1275" t="str">
            <v xml:space="preserve">Compact Finish  </v>
          </cell>
          <cell r="D1275" t="str">
            <v xml:space="preserve">Non Bio polish </v>
          </cell>
        </row>
        <row r="1276">
          <cell r="A1276">
            <v>42931</v>
          </cell>
          <cell r="B1276" t="str">
            <v xml:space="preserve">Stenter Finish </v>
          </cell>
          <cell r="C1276"/>
          <cell r="D1276" t="str">
            <v xml:space="preserve">Non Bio polish </v>
          </cell>
        </row>
        <row r="1277">
          <cell r="A1277">
            <v>42938</v>
          </cell>
          <cell r="B1277"/>
          <cell r="C1277" t="str">
            <v xml:space="preserve">Compact Finish  </v>
          </cell>
          <cell r="D1277" t="str">
            <v xml:space="preserve">Bio polish </v>
          </cell>
        </row>
        <row r="1278">
          <cell r="A1278">
            <v>42941</v>
          </cell>
          <cell r="B1278" t="str">
            <v xml:space="preserve">Stenter Finish </v>
          </cell>
          <cell r="C1278"/>
          <cell r="D1278" t="str">
            <v xml:space="preserve">Non Bio polish </v>
          </cell>
        </row>
        <row r="1279">
          <cell r="A1279">
            <v>42946</v>
          </cell>
          <cell r="B1279" t="str">
            <v xml:space="preserve">Stenter Finish </v>
          </cell>
          <cell r="C1279"/>
          <cell r="D1279" t="str">
            <v xml:space="preserve">Non Bio polish </v>
          </cell>
        </row>
        <row r="1280">
          <cell r="A1280">
            <v>42947</v>
          </cell>
          <cell r="B1280" t="str">
            <v xml:space="preserve">Stenter Finish </v>
          </cell>
          <cell r="C1280"/>
          <cell r="D1280" t="str">
            <v xml:space="preserve">Non Bio polish </v>
          </cell>
        </row>
        <row r="1281">
          <cell r="A1281">
            <v>42948</v>
          </cell>
          <cell r="B1281" t="str">
            <v xml:space="preserve">Stenter Finish </v>
          </cell>
          <cell r="C1281"/>
          <cell r="D1281" t="str">
            <v xml:space="preserve">Non Bio polish </v>
          </cell>
        </row>
        <row r="1282">
          <cell r="A1282">
            <v>42949</v>
          </cell>
          <cell r="B1282"/>
          <cell r="C1282" t="str">
            <v xml:space="preserve">Compact Finish  </v>
          </cell>
          <cell r="D1282" t="str">
            <v xml:space="preserve">Non Bio polish </v>
          </cell>
        </row>
        <row r="1283">
          <cell r="A1283">
            <v>42950</v>
          </cell>
          <cell r="B1283"/>
          <cell r="C1283" t="str">
            <v xml:space="preserve">Compact Finish  </v>
          </cell>
          <cell r="D1283" t="str">
            <v xml:space="preserve">Non Bio polish </v>
          </cell>
        </row>
        <row r="1284">
          <cell r="A1284">
            <v>42951</v>
          </cell>
          <cell r="B1284"/>
          <cell r="C1284" t="str">
            <v xml:space="preserve">Compact Finish  </v>
          </cell>
          <cell r="D1284" t="str">
            <v xml:space="preserve">Non Bio polish </v>
          </cell>
        </row>
        <row r="1285">
          <cell r="A1285">
            <v>42952</v>
          </cell>
          <cell r="B1285" t="str">
            <v xml:space="preserve">Stenter Finish </v>
          </cell>
          <cell r="C1285"/>
          <cell r="D1285" t="str">
            <v xml:space="preserve">Non Bio polish </v>
          </cell>
        </row>
        <row r="1286">
          <cell r="A1286">
            <v>42959</v>
          </cell>
          <cell r="B1286" t="str">
            <v xml:space="preserve">Stenter Finish </v>
          </cell>
          <cell r="C1286"/>
          <cell r="D1286" t="str">
            <v xml:space="preserve">Non Bio polish </v>
          </cell>
        </row>
        <row r="1287">
          <cell r="A1287">
            <v>42975</v>
          </cell>
          <cell r="B1287"/>
          <cell r="C1287" t="str">
            <v xml:space="preserve">Compact Finish  </v>
          </cell>
          <cell r="D1287" t="str">
            <v xml:space="preserve">Bio polish </v>
          </cell>
        </row>
        <row r="1288">
          <cell r="A1288">
            <v>42981</v>
          </cell>
          <cell r="B1288"/>
          <cell r="C1288" t="str">
            <v xml:space="preserve">Compact Finish  </v>
          </cell>
          <cell r="D1288" t="str">
            <v xml:space="preserve">Non Bio polish </v>
          </cell>
        </row>
        <row r="1289">
          <cell r="A1289">
            <v>42984</v>
          </cell>
          <cell r="B1289"/>
          <cell r="C1289" t="str">
            <v xml:space="preserve">Compact Finish  </v>
          </cell>
          <cell r="D1289" t="str">
            <v xml:space="preserve">Non Bio polish </v>
          </cell>
        </row>
        <row r="1290">
          <cell r="A1290">
            <v>43006</v>
          </cell>
          <cell r="B1290" t="str">
            <v xml:space="preserve">Stenter Finish </v>
          </cell>
          <cell r="C1290"/>
          <cell r="D1290" t="str">
            <v xml:space="preserve">Non Bio polish </v>
          </cell>
        </row>
        <row r="1291">
          <cell r="A1291">
            <v>43009</v>
          </cell>
          <cell r="B1291"/>
          <cell r="C1291" t="str">
            <v xml:space="preserve">Compact Finish  </v>
          </cell>
          <cell r="D1291" t="str">
            <v xml:space="preserve">Non Bio polish </v>
          </cell>
        </row>
        <row r="1292">
          <cell r="A1292">
            <v>43010</v>
          </cell>
          <cell r="B1292"/>
          <cell r="C1292" t="str">
            <v xml:space="preserve">Compact Finish  </v>
          </cell>
          <cell r="D1292" t="str">
            <v xml:space="preserve">Non Bio polish </v>
          </cell>
        </row>
        <row r="1293">
          <cell r="A1293">
            <v>43011</v>
          </cell>
          <cell r="B1293"/>
          <cell r="C1293" t="str">
            <v xml:space="preserve">Compact Finish  </v>
          </cell>
          <cell r="D1293" t="str">
            <v xml:space="preserve">Non Bio polish </v>
          </cell>
        </row>
        <row r="1294">
          <cell r="A1294">
            <v>43014</v>
          </cell>
          <cell r="B1294"/>
          <cell r="C1294" t="str">
            <v xml:space="preserve">Compact Finish  </v>
          </cell>
          <cell r="D1294" t="str">
            <v xml:space="preserve">Non Bio polish </v>
          </cell>
        </row>
        <row r="1295">
          <cell r="A1295">
            <v>43015</v>
          </cell>
          <cell r="B1295"/>
          <cell r="C1295" t="str">
            <v xml:space="preserve">Compact Finish  </v>
          </cell>
          <cell r="D1295" t="str">
            <v xml:space="preserve">Non Bio polish </v>
          </cell>
        </row>
        <row r="1296">
          <cell r="A1296">
            <v>43016</v>
          </cell>
          <cell r="B1296"/>
          <cell r="C1296" t="str">
            <v xml:space="preserve">Compact Finish  </v>
          </cell>
          <cell r="D1296" t="str">
            <v xml:space="preserve">Non Bio polish </v>
          </cell>
        </row>
        <row r="1297">
          <cell r="A1297">
            <v>43017</v>
          </cell>
          <cell r="B1297"/>
          <cell r="C1297" t="str">
            <v xml:space="preserve">Compact Finish  </v>
          </cell>
          <cell r="D1297" t="str">
            <v xml:space="preserve">Non Bio polish </v>
          </cell>
        </row>
        <row r="1298">
          <cell r="A1298">
            <v>43018</v>
          </cell>
          <cell r="B1298"/>
          <cell r="C1298" t="str">
            <v xml:space="preserve">Compact Finish  </v>
          </cell>
          <cell r="D1298" t="str">
            <v xml:space="preserve">Non Bio polish </v>
          </cell>
        </row>
        <row r="1299">
          <cell r="A1299">
            <v>43019</v>
          </cell>
          <cell r="B1299"/>
          <cell r="C1299" t="str">
            <v xml:space="preserve">Compact Finish  </v>
          </cell>
          <cell r="D1299" t="str">
            <v xml:space="preserve">Non Bio polish </v>
          </cell>
        </row>
        <row r="1300">
          <cell r="A1300">
            <v>43020</v>
          </cell>
          <cell r="B1300"/>
          <cell r="C1300" t="str">
            <v xml:space="preserve">Compact Finish  </v>
          </cell>
          <cell r="D1300" t="str">
            <v xml:space="preserve">Non Bio polish </v>
          </cell>
        </row>
        <row r="1301">
          <cell r="A1301">
            <v>43021</v>
          </cell>
          <cell r="B1301" t="str">
            <v xml:space="preserve">Stenter Finish </v>
          </cell>
          <cell r="C1301"/>
          <cell r="D1301" t="str">
            <v xml:space="preserve">Non Bio polish </v>
          </cell>
        </row>
        <row r="1302">
          <cell r="A1302">
            <v>43022</v>
          </cell>
          <cell r="B1302"/>
          <cell r="C1302" t="str">
            <v xml:space="preserve">Compact Finish  </v>
          </cell>
          <cell r="D1302" t="str">
            <v xml:space="preserve">Non Bio polish </v>
          </cell>
        </row>
        <row r="1303">
          <cell r="A1303">
            <v>43023</v>
          </cell>
          <cell r="B1303" t="str">
            <v xml:space="preserve">Stenter Finish </v>
          </cell>
          <cell r="C1303"/>
          <cell r="D1303" t="str">
            <v xml:space="preserve">Non Bio polish </v>
          </cell>
        </row>
        <row r="1304">
          <cell r="A1304">
            <v>43025</v>
          </cell>
          <cell r="B1304" t="str">
            <v xml:space="preserve">Stenter Finish </v>
          </cell>
          <cell r="C1304"/>
          <cell r="D1304" t="str">
            <v xml:space="preserve">Non Bio polish </v>
          </cell>
        </row>
        <row r="1305">
          <cell r="A1305">
            <v>43028</v>
          </cell>
          <cell r="B1305" t="str">
            <v xml:space="preserve">Stenter Finish </v>
          </cell>
          <cell r="C1305"/>
          <cell r="D1305" t="str">
            <v xml:space="preserve">Non Bio polish </v>
          </cell>
        </row>
        <row r="1306">
          <cell r="A1306">
            <v>43036</v>
          </cell>
          <cell r="B1306"/>
          <cell r="C1306" t="str">
            <v xml:space="preserve">Compact Finish  </v>
          </cell>
          <cell r="D1306" t="str">
            <v xml:space="preserve">Non Bio polish </v>
          </cell>
        </row>
        <row r="1307">
          <cell r="A1307">
            <v>43057</v>
          </cell>
          <cell r="B1307" t="str">
            <v xml:space="preserve">Stenter Finish </v>
          </cell>
          <cell r="C1307"/>
          <cell r="D1307" t="str">
            <v xml:space="preserve">Non Bio polish </v>
          </cell>
        </row>
        <row r="1308">
          <cell r="A1308">
            <v>43058</v>
          </cell>
          <cell r="B1308"/>
          <cell r="C1308" t="str">
            <v xml:space="preserve">Compact Finish  </v>
          </cell>
          <cell r="D1308" t="str">
            <v xml:space="preserve">Non Bio polish </v>
          </cell>
        </row>
        <row r="1309">
          <cell r="A1309">
            <v>43059</v>
          </cell>
          <cell r="B1309"/>
          <cell r="C1309" t="str">
            <v xml:space="preserve">Compact Finish  </v>
          </cell>
          <cell r="D1309" t="str">
            <v xml:space="preserve">Bio polish </v>
          </cell>
        </row>
        <row r="1310">
          <cell r="A1310">
            <v>43060</v>
          </cell>
          <cell r="B1310"/>
          <cell r="C1310" t="str">
            <v xml:space="preserve">Compact Finish  </v>
          </cell>
          <cell r="D1310" t="str">
            <v xml:space="preserve">Bio polish </v>
          </cell>
        </row>
        <row r="1311">
          <cell r="A1311">
            <v>43061</v>
          </cell>
          <cell r="B1311"/>
          <cell r="C1311" t="str">
            <v xml:space="preserve">Compact Finish  </v>
          </cell>
          <cell r="D1311" t="str">
            <v xml:space="preserve">Bio polish </v>
          </cell>
        </row>
        <row r="1312">
          <cell r="A1312">
            <v>43086</v>
          </cell>
          <cell r="B1312"/>
          <cell r="C1312" t="str">
            <v xml:space="preserve">Compact Finish  </v>
          </cell>
          <cell r="D1312" t="str">
            <v xml:space="preserve">Non Bio polish </v>
          </cell>
        </row>
        <row r="1313">
          <cell r="A1313">
            <v>43087</v>
          </cell>
          <cell r="B1313"/>
          <cell r="C1313" t="str">
            <v xml:space="preserve">Compact Finish  </v>
          </cell>
          <cell r="D1313" t="str">
            <v xml:space="preserve">Non Bio polish </v>
          </cell>
        </row>
        <row r="1314">
          <cell r="A1314">
            <v>43093</v>
          </cell>
          <cell r="B1314"/>
          <cell r="C1314" t="str">
            <v xml:space="preserve">Compact Finish  </v>
          </cell>
          <cell r="D1314" t="str">
            <v xml:space="preserve">Non Bio polish </v>
          </cell>
        </row>
        <row r="1315">
          <cell r="A1315">
            <v>43094</v>
          </cell>
          <cell r="B1315"/>
          <cell r="C1315" t="str">
            <v xml:space="preserve">Compact Finish  </v>
          </cell>
          <cell r="D1315" t="str">
            <v xml:space="preserve">Non Bio polish </v>
          </cell>
        </row>
        <row r="1316">
          <cell r="A1316">
            <v>43103</v>
          </cell>
          <cell r="B1316"/>
          <cell r="C1316" t="str">
            <v xml:space="preserve">Compact Finish  </v>
          </cell>
          <cell r="D1316" t="str">
            <v xml:space="preserve">Non Bio polish </v>
          </cell>
        </row>
        <row r="1317">
          <cell r="A1317">
            <v>43104</v>
          </cell>
          <cell r="B1317"/>
          <cell r="C1317" t="str">
            <v xml:space="preserve">Compact Finish  </v>
          </cell>
          <cell r="D1317" t="str">
            <v xml:space="preserve">Non Bio polish </v>
          </cell>
        </row>
        <row r="1318">
          <cell r="A1318">
            <v>43105</v>
          </cell>
          <cell r="B1318" t="str">
            <v xml:space="preserve">Stenter Finish </v>
          </cell>
          <cell r="C1318"/>
          <cell r="D1318" t="str">
            <v xml:space="preserve">Non Bio polish </v>
          </cell>
        </row>
        <row r="1319">
          <cell r="A1319">
            <v>43106</v>
          </cell>
          <cell r="B1319" t="str">
            <v xml:space="preserve">Stenter Finish </v>
          </cell>
          <cell r="C1319"/>
          <cell r="D1319" t="str">
            <v xml:space="preserve">Non Bio polish </v>
          </cell>
        </row>
        <row r="1320">
          <cell r="A1320">
            <v>43108</v>
          </cell>
          <cell r="B1320"/>
          <cell r="C1320" t="str">
            <v xml:space="preserve">Compact Finish  </v>
          </cell>
          <cell r="D1320" t="str">
            <v xml:space="preserve">Non Bio polish </v>
          </cell>
        </row>
        <row r="1321">
          <cell r="A1321">
            <v>43109</v>
          </cell>
          <cell r="B1321"/>
          <cell r="C1321" t="str">
            <v xml:space="preserve">Compact Finish  </v>
          </cell>
          <cell r="D1321" t="str">
            <v xml:space="preserve">Non Bio polish </v>
          </cell>
        </row>
        <row r="1322">
          <cell r="A1322">
            <v>43121</v>
          </cell>
          <cell r="B1322"/>
          <cell r="C1322" t="str">
            <v xml:space="preserve">Compact Finish  </v>
          </cell>
          <cell r="D1322" t="str">
            <v xml:space="preserve">Non Bio polish </v>
          </cell>
        </row>
        <row r="1323">
          <cell r="A1323">
            <v>43122</v>
          </cell>
          <cell r="B1323"/>
          <cell r="C1323" t="str">
            <v xml:space="preserve">Compact Finish  </v>
          </cell>
          <cell r="D1323" t="str">
            <v xml:space="preserve">Non Bio polish </v>
          </cell>
        </row>
        <row r="1324">
          <cell r="A1324">
            <v>43127</v>
          </cell>
          <cell r="B1324"/>
          <cell r="C1324" t="str">
            <v xml:space="preserve">Compact Finish  </v>
          </cell>
          <cell r="D1324" t="str">
            <v xml:space="preserve">Non Bio polish </v>
          </cell>
        </row>
        <row r="1325">
          <cell r="A1325">
            <v>43128</v>
          </cell>
          <cell r="B1325"/>
          <cell r="C1325" t="str">
            <v xml:space="preserve">Compact Finish  </v>
          </cell>
          <cell r="D1325" t="str">
            <v xml:space="preserve">Bio polish </v>
          </cell>
        </row>
        <row r="1326">
          <cell r="A1326">
            <v>43129</v>
          </cell>
          <cell r="B1326"/>
          <cell r="C1326" t="str">
            <v xml:space="preserve">Compact Finish  </v>
          </cell>
          <cell r="D1326" t="str">
            <v xml:space="preserve">Non Bio polish </v>
          </cell>
        </row>
        <row r="1327">
          <cell r="A1327">
            <v>43143</v>
          </cell>
          <cell r="B1327"/>
          <cell r="C1327" t="str">
            <v xml:space="preserve">Compact Finish  </v>
          </cell>
          <cell r="D1327" t="str">
            <v xml:space="preserve">Non Bio polish </v>
          </cell>
        </row>
        <row r="1328">
          <cell r="A1328">
            <v>43144</v>
          </cell>
          <cell r="B1328"/>
          <cell r="C1328" t="str">
            <v xml:space="preserve">Compact Finish  </v>
          </cell>
          <cell r="D1328" t="str">
            <v xml:space="preserve">Non Bio polish </v>
          </cell>
        </row>
        <row r="1329">
          <cell r="A1329">
            <v>43146</v>
          </cell>
          <cell r="B1329"/>
          <cell r="C1329" t="str">
            <v xml:space="preserve">Compact Finish  </v>
          </cell>
          <cell r="D1329" t="str">
            <v xml:space="preserve">Non Bio polish </v>
          </cell>
        </row>
        <row r="1330">
          <cell r="A1330">
            <v>43147</v>
          </cell>
          <cell r="B1330"/>
          <cell r="C1330" t="str">
            <v xml:space="preserve">Compact Finish  </v>
          </cell>
          <cell r="D1330" t="str">
            <v xml:space="preserve">Non Bio polish </v>
          </cell>
        </row>
        <row r="1331">
          <cell r="A1331">
            <v>43148</v>
          </cell>
          <cell r="B1331"/>
          <cell r="C1331" t="str">
            <v xml:space="preserve">Compact Finish  </v>
          </cell>
          <cell r="D1331" t="str">
            <v xml:space="preserve">Non Bio polish </v>
          </cell>
        </row>
        <row r="1332">
          <cell r="A1332">
            <v>43149</v>
          </cell>
          <cell r="B1332"/>
          <cell r="C1332" t="str">
            <v xml:space="preserve">Compact Finish  </v>
          </cell>
          <cell r="D1332" t="str">
            <v xml:space="preserve">Non Bio polish </v>
          </cell>
        </row>
        <row r="1333">
          <cell r="A1333">
            <v>43150</v>
          </cell>
          <cell r="B1333"/>
          <cell r="C1333" t="str">
            <v xml:space="preserve">Compact Finish  </v>
          </cell>
          <cell r="D1333" t="str">
            <v xml:space="preserve">Non Bio polish </v>
          </cell>
        </row>
        <row r="1334">
          <cell r="A1334">
            <v>43151</v>
          </cell>
          <cell r="B1334" t="str">
            <v xml:space="preserve">Stenter Finish </v>
          </cell>
          <cell r="C1334"/>
          <cell r="D1334" t="str">
            <v xml:space="preserve">Non Bio polish </v>
          </cell>
        </row>
        <row r="1335">
          <cell r="A1335">
            <v>43152</v>
          </cell>
          <cell r="B1335" t="str">
            <v xml:space="preserve">Stenter Finish </v>
          </cell>
          <cell r="C1335"/>
          <cell r="D1335" t="str">
            <v xml:space="preserve">Non Bio polish </v>
          </cell>
        </row>
        <row r="1336">
          <cell r="A1336">
            <v>43153</v>
          </cell>
          <cell r="B1336" t="str">
            <v xml:space="preserve">Stenter Finish </v>
          </cell>
          <cell r="C1336"/>
          <cell r="D1336" t="str">
            <v xml:space="preserve">Non Bio polish </v>
          </cell>
        </row>
        <row r="1337">
          <cell r="A1337">
            <v>43154</v>
          </cell>
          <cell r="B1337" t="str">
            <v xml:space="preserve">Stenter Finish </v>
          </cell>
          <cell r="C1337"/>
          <cell r="D1337" t="str">
            <v xml:space="preserve">Non Bio polish </v>
          </cell>
        </row>
        <row r="1338">
          <cell r="A1338">
            <v>43155</v>
          </cell>
          <cell r="B1338" t="str">
            <v xml:space="preserve">Stenter Finish </v>
          </cell>
          <cell r="C1338"/>
          <cell r="D1338" t="str">
            <v xml:space="preserve">Non Bio polish </v>
          </cell>
        </row>
        <row r="1339">
          <cell r="A1339">
            <v>43157</v>
          </cell>
          <cell r="B1339"/>
          <cell r="C1339" t="str">
            <v xml:space="preserve">Compact Finish  </v>
          </cell>
          <cell r="D1339" t="str">
            <v xml:space="preserve">Bio polish </v>
          </cell>
        </row>
        <row r="1340">
          <cell r="A1340">
            <v>43159</v>
          </cell>
          <cell r="B1340"/>
          <cell r="C1340" t="str">
            <v xml:space="preserve">Compact Finish  </v>
          </cell>
          <cell r="D1340" t="str">
            <v xml:space="preserve">Non Bio polish </v>
          </cell>
        </row>
        <row r="1341">
          <cell r="A1341">
            <v>43160</v>
          </cell>
          <cell r="B1341"/>
          <cell r="C1341" t="str">
            <v xml:space="preserve">Compact Finish  </v>
          </cell>
          <cell r="D1341" t="str">
            <v xml:space="preserve">Non Bio polish </v>
          </cell>
        </row>
        <row r="1342">
          <cell r="A1342">
            <v>43161</v>
          </cell>
          <cell r="B1342"/>
          <cell r="C1342" t="str">
            <v xml:space="preserve">Compact Finish  </v>
          </cell>
          <cell r="D1342" t="str">
            <v xml:space="preserve">Non Bio polish </v>
          </cell>
        </row>
        <row r="1343">
          <cell r="A1343">
            <v>43162</v>
          </cell>
          <cell r="B1343" t="str">
            <v xml:space="preserve">Stenter Finish </v>
          </cell>
          <cell r="C1343"/>
          <cell r="D1343" t="str">
            <v xml:space="preserve">Non Bio polish </v>
          </cell>
        </row>
        <row r="1344">
          <cell r="A1344">
            <v>43170</v>
          </cell>
          <cell r="B1344"/>
          <cell r="C1344" t="str">
            <v xml:space="preserve">Compact Finish  </v>
          </cell>
          <cell r="D1344" t="str">
            <v xml:space="preserve">Bio polish </v>
          </cell>
        </row>
        <row r="1345">
          <cell r="A1345">
            <v>43171</v>
          </cell>
          <cell r="B1345"/>
          <cell r="C1345" t="str">
            <v xml:space="preserve">Compact Finish  </v>
          </cell>
          <cell r="D1345" t="str">
            <v xml:space="preserve">Non Bio polish </v>
          </cell>
        </row>
        <row r="1346">
          <cell r="A1346">
            <v>43172</v>
          </cell>
          <cell r="B1346"/>
          <cell r="C1346" t="str">
            <v xml:space="preserve">Compact Finish  </v>
          </cell>
          <cell r="D1346" t="str">
            <v xml:space="preserve">Non Bio polish </v>
          </cell>
        </row>
        <row r="1347">
          <cell r="A1347">
            <v>43173</v>
          </cell>
          <cell r="B1347"/>
          <cell r="C1347" t="str">
            <v xml:space="preserve">Compact Finish  </v>
          </cell>
          <cell r="D1347" t="str">
            <v xml:space="preserve">Non Bio polish </v>
          </cell>
        </row>
        <row r="1348">
          <cell r="A1348">
            <v>43174</v>
          </cell>
          <cell r="B1348"/>
          <cell r="C1348" t="str">
            <v xml:space="preserve">Compact Finish  </v>
          </cell>
          <cell r="D1348" t="str">
            <v xml:space="preserve">Bio polish </v>
          </cell>
        </row>
        <row r="1349">
          <cell r="A1349">
            <v>43188</v>
          </cell>
          <cell r="B1349"/>
          <cell r="C1349" t="str">
            <v xml:space="preserve">Compact Finish  </v>
          </cell>
          <cell r="D1349" t="str">
            <v xml:space="preserve">Non Bio polish </v>
          </cell>
        </row>
        <row r="1350">
          <cell r="A1350">
            <v>43193</v>
          </cell>
          <cell r="B1350"/>
          <cell r="C1350" t="str">
            <v xml:space="preserve">Compact Finish  </v>
          </cell>
          <cell r="D1350" t="str">
            <v xml:space="preserve">Non Bio polish </v>
          </cell>
        </row>
        <row r="1351">
          <cell r="A1351">
            <v>43194</v>
          </cell>
          <cell r="B1351"/>
          <cell r="C1351" t="str">
            <v xml:space="preserve">Compact Finish  </v>
          </cell>
          <cell r="D1351" t="str">
            <v xml:space="preserve">Non Bio polish </v>
          </cell>
        </row>
        <row r="1352">
          <cell r="A1352">
            <v>43195</v>
          </cell>
          <cell r="B1352"/>
          <cell r="C1352" t="str">
            <v xml:space="preserve">Compact Finish  </v>
          </cell>
          <cell r="D1352" t="str">
            <v xml:space="preserve">Non Bio polish </v>
          </cell>
        </row>
        <row r="1353">
          <cell r="A1353">
            <v>43200</v>
          </cell>
          <cell r="B1353"/>
          <cell r="C1353" t="str">
            <v xml:space="preserve">Compact Finish  </v>
          </cell>
          <cell r="D1353" t="str">
            <v xml:space="preserve">Non Bio polish </v>
          </cell>
        </row>
        <row r="1354">
          <cell r="A1354">
            <v>43201</v>
          </cell>
          <cell r="B1354"/>
          <cell r="C1354" t="str">
            <v xml:space="preserve">Compact Finish  </v>
          </cell>
          <cell r="D1354" t="str">
            <v xml:space="preserve">Bio polish </v>
          </cell>
        </row>
        <row r="1355">
          <cell r="A1355">
            <v>43202</v>
          </cell>
          <cell r="B1355"/>
          <cell r="C1355" t="str">
            <v xml:space="preserve">Compact Finish  </v>
          </cell>
          <cell r="D1355" t="str">
            <v xml:space="preserve">Bio polish </v>
          </cell>
        </row>
        <row r="1356">
          <cell r="A1356">
            <v>43203</v>
          </cell>
          <cell r="B1356"/>
          <cell r="C1356" t="str">
            <v xml:space="preserve">Compact Finish  </v>
          </cell>
          <cell r="D1356" t="str">
            <v xml:space="preserve">Bio polish </v>
          </cell>
        </row>
        <row r="1357">
          <cell r="A1357">
            <v>43204</v>
          </cell>
          <cell r="B1357" t="str">
            <v xml:space="preserve">Stenter Finish </v>
          </cell>
          <cell r="C1357"/>
          <cell r="D1357" t="str">
            <v xml:space="preserve">Non Bio polish </v>
          </cell>
        </row>
        <row r="1358">
          <cell r="A1358">
            <v>43207</v>
          </cell>
          <cell r="B1358"/>
          <cell r="C1358" t="str">
            <v xml:space="preserve">Compact Finish  </v>
          </cell>
          <cell r="D1358" t="str">
            <v xml:space="preserve">Bio polish </v>
          </cell>
        </row>
        <row r="1359">
          <cell r="A1359">
            <v>43208</v>
          </cell>
          <cell r="B1359" t="str">
            <v xml:space="preserve">Stenter Finish </v>
          </cell>
          <cell r="C1359"/>
          <cell r="D1359" t="str">
            <v xml:space="preserve">Non Bio polish </v>
          </cell>
        </row>
        <row r="1360">
          <cell r="A1360">
            <v>43209</v>
          </cell>
          <cell r="B1360"/>
          <cell r="C1360" t="str">
            <v xml:space="preserve">Compact Finish  </v>
          </cell>
          <cell r="D1360" t="str">
            <v xml:space="preserve">Non Bio polish </v>
          </cell>
        </row>
        <row r="1361">
          <cell r="A1361">
            <v>43210</v>
          </cell>
          <cell r="B1361" t="str">
            <v xml:space="preserve">Stenter Finish </v>
          </cell>
          <cell r="C1361"/>
          <cell r="D1361" t="str">
            <v xml:space="preserve">Non Bio polish </v>
          </cell>
        </row>
        <row r="1362">
          <cell r="A1362">
            <v>43215</v>
          </cell>
          <cell r="B1362"/>
          <cell r="C1362" t="str">
            <v xml:space="preserve">Compact Finish  </v>
          </cell>
          <cell r="D1362" t="str">
            <v xml:space="preserve">Non Bio polish </v>
          </cell>
        </row>
        <row r="1363">
          <cell r="A1363">
            <v>43218</v>
          </cell>
          <cell r="B1363" t="str">
            <v xml:space="preserve">Stenter Finish </v>
          </cell>
          <cell r="C1363"/>
          <cell r="D1363" t="str">
            <v xml:space="preserve">Non Bio polish </v>
          </cell>
        </row>
        <row r="1364">
          <cell r="A1364">
            <v>43219</v>
          </cell>
          <cell r="B1364" t="str">
            <v xml:space="preserve">Stenter Finish </v>
          </cell>
          <cell r="C1364"/>
          <cell r="D1364" t="str">
            <v xml:space="preserve">Non Bio polish </v>
          </cell>
        </row>
        <row r="1365">
          <cell r="A1365">
            <v>43233</v>
          </cell>
          <cell r="B1365"/>
          <cell r="C1365" t="str">
            <v xml:space="preserve">Compact Finish  </v>
          </cell>
          <cell r="D1365" t="str">
            <v xml:space="preserve">Bio polish </v>
          </cell>
        </row>
        <row r="1366">
          <cell r="A1366">
            <v>43234</v>
          </cell>
          <cell r="B1366"/>
          <cell r="C1366" t="str">
            <v xml:space="preserve">Compact Finish  </v>
          </cell>
          <cell r="D1366" t="str">
            <v xml:space="preserve">Bio polish </v>
          </cell>
        </row>
        <row r="1367">
          <cell r="A1367">
            <v>43235</v>
          </cell>
          <cell r="B1367"/>
          <cell r="C1367" t="str">
            <v xml:space="preserve">Compact Finish  </v>
          </cell>
          <cell r="D1367" t="str">
            <v xml:space="preserve">Bio polish </v>
          </cell>
        </row>
        <row r="1368">
          <cell r="A1368">
            <v>43236</v>
          </cell>
          <cell r="B1368"/>
          <cell r="C1368" t="str">
            <v xml:space="preserve">Compact Finish  </v>
          </cell>
          <cell r="D1368" t="str">
            <v xml:space="preserve">Bio polish </v>
          </cell>
        </row>
        <row r="1369">
          <cell r="A1369">
            <v>43237</v>
          </cell>
          <cell r="B1369"/>
          <cell r="C1369" t="str">
            <v xml:space="preserve">Compact Finish  </v>
          </cell>
          <cell r="D1369" t="str">
            <v xml:space="preserve">Non Bio polish </v>
          </cell>
        </row>
        <row r="1370">
          <cell r="A1370">
            <v>43238</v>
          </cell>
          <cell r="B1370"/>
          <cell r="C1370" t="str">
            <v xml:space="preserve">Compact Finish  </v>
          </cell>
          <cell r="D1370" t="str">
            <v xml:space="preserve">Non Bio polish </v>
          </cell>
        </row>
        <row r="1371">
          <cell r="A1371">
            <v>43239</v>
          </cell>
          <cell r="B1371"/>
          <cell r="C1371" t="str">
            <v xml:space="preserve">Compact Finish  </v>
          </cell>
          <cell r="D1371" t="str">
            <v xml:space="preserve">Non Bio polish </v>
          </cell>
        </row>
        <row r="1372">
          <cell r="A1372">
            <v>43240</v>
          </cell>
          <cell r="B1372"/>
          <cell r="C1372" t="str">
            <v xml:space="preserve">Compact Finish  </v>
          </cell>
          <cell r="D1372" t="str">
            <v xml:space="preserve">Non Bio polish </v>
          </cell>
        </row>
        <row r="1373">
          <cell r="A1373">
            <v>43243</v>
          </cell>
          <cell r="B1373"/>
          <cell r="C1373" t="str">
            <v xml:space="preserve">Compact Finish  </v>
          </cell>
          <cell r="D1373" t="str">
            <v xml:space="preserve">Bio polish </v>
          </cell>
        </row>
        <row r="1374">
          <cell r="A1374">
            <v>43244</v>
          </cell>
          <cell r="B1374"/>
          <cell r="C1374" t="str">
            <v xml:space="preserve">Compact Finish  </v>
          </cell>
          <cell r="D1374" t="str">
            <v xml:space="preserve">Bio polish </v>
          </cell>
        </row>
        <row r="1375">
          <cell r="A1375">
            <v>43252</v>
          </cell>
          <cell r="B1375" t="str">
            <v xml:space="preserve">Stenter Finish </v>
          </cell>
          <cell r="C1375"/>
          <cell r="D1375" t="str">
            <v xml:space="preserve">Non Bio polish </v>
          </cell>
        </row>
        <row r="1376">
          <cell r="A1376">
            <v>43255</v>
          </cell>
          <cell r="B1376"/>
          <cell r="C1376" t="str">
            <v xml:space="preserve">Compact Finish  </v>
          </cell>
          <cell r="D1376" t="str">
            <v xml:space="preserve">Non Bio polish </v>
          </cell>
        </row>
        <row r="1377">
          <cell r="A1377">
            <v>43256</v>
          </cell>
          <cell r="B1377" t="str">
            <v xml:space="preserve">Stenter Finish </v>
          </cell>
          <cell r="C1377"/>
          <cell r="D1377" t="str">
            <v xml:space="preserve">Non Bio polish </v>
          </cell>
        </row>
        <row r="1378">
          <cell r="A1378">
            <v>43262</v>
          </cell>
          <cell r="B1378" t="str">
            <v xml:space="preserve">Stenter Finish </v>
          </cell>
          <cell r="C1378"/>
          <cell r="D1378" t="str">
            <v xml:space="preserve">Bio polish </v>
          </cell>
        </row>
        <row r="1379">
          <cell r="A1379">
            <v>43272</v>
          </cell>
          <cell r="B1379"/>
          <cell r="C1379" t="str">
            <v xml:space="preserve">Compact Finish  </v>
          </cell>
          <cell r="D1379" t="str">
            <v xml:space="preserve">Non Bio polish </v>
          </cell>
        </row>
        <row r="1380">
          <cell r="A1380">
            <v>43277</v>
          </cell>
          <cell r="B1380"/>
          <cell r="C1380" t="str">
            <v xml:space="preserve">Compact Finish  </v>
          </cell>
          <cell r="D1380" t="str">
            <v xml:space="preserve">Non Bio polish </v>
          </cell>
        </row>
        <row r="1381">
          <cell r="A1381">
            <v>43288</v>
          </cell>
          <cell r="B1381" t="str">
            <v xml:space="preserve">Stenter Finish </v>
          </cell>
          <cell r="C1381"/>
          <cell r="D1381" t="str">
            <v xml:space="preserve">Non Bio polish </v>
          </cell>
        </row>
        <row r="1382">
          <cell r="A1382">
            <v>43291</v>
          </cell>
          <cell r="B1382"/>
          <cell r="C1382" t="str">
            <v xml:space="preserve">Compact Finish  </v>
          </cell>
          <cell r="D1382" t="str">
            <v xml:space="preserve">Non Bio polish </v>
          </cell>
        </row>
        <row r="1383">
          <cell r="A1383">
            <v>43292</v>
          </cell>
          <cell r="B1383"/>
          <cell r="C1383" t="str">
            <v xml:space="preserve">Compact Finish  </v>
          </cell>
          <cell r="D1383" t="str">
            <v xml:space="preserve">Non Bio polish </v>
          </cell>
        </row>
        <row r="1384">
          <cell r="A1384">
            <v>43304</v>
          </cell>
          <cell r="B1384"/>
          <cell r="C1384" t="str">
            <v xml:space="preserve">Compact Finish  </v>
          </cell>
          <cell r="D1384" t="str">
            <v xml:space="preserve">Non Bio polish </v>
          </cell>
        </row>
        <row r="1385">
          <cell r="A1385">
            <v>43305</v>
          </cell>
          <cell r="B1385"/>
          <cell r="C1385" t="str">
            <v xml:space="preserve">Compact Finish  </v>
          </cell>
          <cell r="D1385" t="str">
            <v xml:space="preserve">Non Bio polish </v>
          </cell>
        </row>
        <row r="1386">
          <cell r="A1386">
            <v>43306</v>
          </cell>
          <cell r="B1386"/>
          <cell r="C1386" t="str">
            <v xml:space="preserve">Compact Finish  </v>
          </cell>
          <cell r="D1386" t="str">
            <v xml:space="preserve">Bio polish </v>
          </cell>
        </row>
        <row r="1387">
          <cell r="A1387">
            <v>43307</v>
          </cell>
          <cell r="B1387"/>
          <cell r="C1387" t="str">
            <v xml:space="preserve">Compact Finish  </v>
          </cell>
          <cell r="D1387" t="str">
            <v xml:space="preserve">Bio polish </v>
          </cell>
        </row>
        <row r="1388">
          <cell r="A1388">
            <v>43309</v>
          </cell>
          <cell r="B1388"/>
          <cell r="C1388" t="str">
            <v xml:space="preserve">Compact Finish  </v>
          </cell>
          <cell r="D1388" t="str">
            <v xml:space="preserve">Bio polish </v>
          </cell>
        </row>
        <row r="1389">
          <cell r="A1389">
            <v>43312</v>
          </cell>
          <cell r="B1389"/>
          <cell r="C1389" t="str">
            <v xml:space="preserve">Compact Finish  </v>
          </cell>
          <cell r="D1389" t="str">
            <v xml:space="preserve">Non Bio polish </v>
          </cell>
        </row>
        <row r="1390">
          <cell r="A1390">
            <v>43313</v>
          </cell>
          <cell r="B1390" t="str">
            <v xml:space="preserve">Stenter Finish </v>
          </cell>
          <cell r="C1390"/>
          <cell r="D1390" t="str">
            <v xml:space="preserve">Non Bio polish </v>
          </cell>
        </row>
        <row r="1391">
          <cell r="A1391">
            <v>43323</v>
          </cell>
          <cell r="B1391" t="str">
            <v xml:space="preserve">Stenter Finish </v>
          </cell>
          <cell r="C1391"/>
          <cell r="D1391" t="str">
            <v xml:space="preserve">Non Bio polish </v>
          </cell>
        </row>
        <row r="1392">
          <cell r="A1392">
            <v>43324</v>
          </cell>
          <cell r="B1392" t="str">
            <v xml:space="preserve">Stenter Finish </v>
          </cell>
          <cell r="C1392"/>
          <cell r="D1392" t="str">
            <v xml:space="preserve">Non Bio polish </v>
          </cell>
        </row>
        <row r="1393">
          <cell r="A1393">
            <v>43325</v>
          </cell>
          <cell r="B1393"/>
          <cell r="C1393" t="str">
            <v xml:space="preserve">Compact Finish  </v>
          </cell>
          <cell r="D1393" t="str">
            <v xml:space="preserve">Non Bio polish </v>
          </cell>
        </row>
        <row r="1394">
          <cell r="A1394">
            <v>43330</v>
          </cell>
          <cell r="B1394"/>
          <cell r="C1394" t="str">
            <v xml:space="preserve">Compact Finish  </v>
          </cell>
          <cell r="D1394" t="str">
            <v xml:space="preserve">Non Bio polish </v>
          </cell>
        </row>
        <row r="1395">
          <cell r="A1395">
            <v>43331</v>
          </cell>
          <cell r="B1395"/>
          <cell r="C1395" t="str">
            <v xml:space="preserve">Compact Finish  </v>
          </cell>
          <cell r="D1395" t="str">
            <v xml:space="preserve">Non Bio polish </v>
          </cell>
        </row>
        <row r="1396">
          <cell r="A1396">
            <v>43338</v>
          </cell>
          <cell r="B1396" t="str">
            <v xml:space="preserve">Stenter Finish </v>
          </cell>
          <cell r="C1396"/>
          <cell r="D1396" t="str">
            <v xml:space="preserve">Non Bio polish </v>
          </cell>
        </row>
        <row r="1397">
          <cell r="A1397">
            <v>43355</v>
          </cell>
          <cell r="B1397" t="str">
            <v xml:space="preserve">Stenter Finish </v>
          </cell>
          <cell r="C1397"/>
          <cell r="D1397" t="str">
            <v xml:space="preserve">Non Bio polish </v>
          </cell>
        </row>
        <row r="1398">
          <cell r="A1398">
            <v>43357</v>
          </cell>
          <cell r="B1398" t="str">
            <v xml:space="preserve">Stenter Finish </v>
          </cell>
          <cell r="C1398"/>
          <cell r="D1398" t="str">
            <v xml:space="preserve">Non Bio polish </v>
          </cell>
        </row>
        <row r="1399">
          <cell r="A1399">
            <v>43360</v>
          </cell>
          <cell r="B1399"/>
          <cell r="C1399" t="str">
            <v xml:space="preserve">Compact Finish  </v>
          </cell>
          <cell r="D1399" t="str">
            <v xml:space="preserve">Non Bio polish </v>
          </cell>
        </row>
        <row r="1400">
          <cell r="A1400">
            <v>43361</v>
          </cell>
          <cell r="B1400" t="str">
            <v xml:space="preserve">Stenter Finish </v>
          </cell>
          <cell r="C1400"/>
          <cell r="D1400" t="str">
            <v xml:space="preserve">Non Bio polish </v>
          </cell>
        </row>
        <row r="1401">
          <cell r="A1401">
            <v>43362</v>
          </cell>
          <cell r="B1401"/>
          <cell r="C1401" t="str">
            <v xml:space="preserve">Compact Finish  </v>
          </cell>
          <cell r="D1401" t="str">
            <v xml:space="preserve">Non Bio polish </v>
          </cell>
        </row>
        <row r="1402">
          <cell r="A1402">
            <v>43363</v>
          </cell>
          <cell r="B1402"/>
          <cell r="C1402" t="str">
            <v xml:space="preserve">Compact Finish  </v>
          </cell>
          <cell r="D1402" t="str">
            <v xml:space="preserve">Non Bio polish </v>
          </cell>
        </row>
        <row r="1403">
          <cell r="A1403">
            <v>43364</v>
          </cell>
          <cell r="B1403"/>
          <cell r="C1403" t="str">
            <v xml:space="preserve">Compact Finish  </v>
          </cell>
          <cell r="D1403" t="str">
            <v xml:space="preserve">Non Bio polish </v>
          </cell>
        </row>
        <row r="1404">
          <cell r="A1404">
            <v>43365</v>
          </cell>
          <cell r="B1404"/>
          <cell r="C1404" t="str">
            <v xml:space="preserve">Compact Finish  </v>
          </cell>
          <cell r="D1404" t="str">
            <v xml:space="preserve">Non Bio polish </v>
          </cell>
        </row>
        <row r="1405">
          <cell r="A1405">
            <v>43366</v>
          </cell>
          <cell r="B1405"/>
          <cell r="C1405" t="str">
            <v xml:space="preserve">Compact Finish  </v>
          </cell>
          <cell r="D1405" t="str">
            <v xml:space="preserve">Bio polish </v>
          </cell>
        </row>
        <row r="1406">
          <cell r="A1406">
            <v>43367</v>
          </cell>
          <cell r="B1406"/>
          <cell r="C1406" t="str">
            <v xml:space="preserve">Compact Finish  </v>
          </cell>
          <cell r="D1406" t="str">
            <v xml:space="preserve">Bio polish </v>
          </cell>
        </row>
        <row r="1407">
          <cell r="A1407">
            <v>43368</v>
          </cell>
          <cell r="B1407"/>
          <cell r="C1407" t="str">
            <v xml:space="preserve">Compact Finish  </v>
          </cell>
          <cell r="D1407" t="str">
            <v xml:space="preserve">Bio polish </v>
          </cell>
        </row>
        <row r="1408">
          <cell r="A1408">
            <v>43369</v>
          </cell>
          <cell r="B1408"/>
          <cell r="C1408" t="str">
            <v xml:space="preserve">Compact Finish  </v>
          </cell>
          <cell r="D1408" t="str">
            <v xml:space="preserve">Bio polish </v>
          </cell>
        </row>
        <row r="1409">
          <cell r="A1409">
            <v>43376</v>
          </cell>
          <cell r="B1409" t="str">
            <v xml:space="preserve">Stenter Finish </v>
          </cell>
          <cell r="C1409"/>
          <cell r="D1409" t="str">
            <v xml:space="preserve">Non Bio polish </v>
          </cell>
        </row>
        <row r="1410">
          <cell r="A1410">
            <v>43377</v>
          </cell>
          <cell r="B1410" t="str">
            <v xml:space="preserve">Stenter Finish </v>
          </cell>
          <cell r="C1410"/>
          <cell r="D1410" t="str">
            <v xml:space="preserve">Non Bio polish </v>
          </cell>
        </row>
        <row r="1411">
          <cell r="A1411">
            <v>43379</v>
          </cell>
          <cell r="B1411"/>
          <cell r="C1411" t="str">
            <v xml:space="preserve">Compact Finish  </v>
          </cell>
          <cell r="D1411" t="str">
            <v xml:space="preserve">Non Bio polish </v>
          </cell>
        </row>
        <row r="1412">
          <cell r="A1412">
            <v>43383</v>
          </cell>
          <cell r="B1412"/>
          <cell r="C1412" t="str">
            <v xml:space="preserve">Compact Finish  </v>
          </cell>
          <cell r="D1412" t="str">
            <v xml:space="preserve">Non Bio polish </v>
          </cell>
        </row>
        <row r="1413">
          <cell r="A1413">
            <v>43384</v>
          </cell>
          <cell r="B1413"/>
          <cell r="C1413" t="str">
            <v xml:space="preserve">Compact Finish  </v>
          </cell>
          <cell r="D1413" t="str">
            <v xml:space="preserve">Bio polish </v>
          </cell>
        </row>
        <row r="1414">
          <cell r="A1414">
            <v>43397</v>
          </cell>
          <cell r="B1414" t="str">
            <v xml:space="preserve">Stenter Finish </v>
          </cell>
          <cell r="C1414"/>
          <cell r="D1414" t="str">
            <v xml:space="preserve">Non Bio polish </v>
          </cell>
        </row>
        <row r="1415">
          <cell r="A1415">
            <v>43406</v>
          </cell>
          <cell r="B1415" t="str">
            <v xml:space="preserve">Stenter Finish </v>
          </cell>
          <cell r="C1415"/>
          <cell r="D1415" t="str">
            <v xml:space="preserve">Non Bio polish </v>
          </cell>
        </row>
        <row r="1416">
          <cell r="A1416">
            <v>43408</v>
          </cell>
          <cell r="B1416"/>
          <cell r="C1416" t="str">
            <v xml:space="preserve">Compact Finish  </v>
          </cell>
          <cell r="D1416" t="str">
            <v xml:space="preserve">Bio polish </v>
          </cell>
        </row>
        <row r="1417">
          <cell r="A1417">
            <v>43420</v>
          </cell>
          <cell r="B1417"/>
          <cell r="C1417" t="str">
            <v xml:space="preserve">Compact Finish  </v>
          </cell>
          <cell r="D1417" t="str">
            <v xml:space="preserve">Non Bio polish </v>
          </cell>
        </row>
        <row r="1418">
          <cell r="A1418">
            <v>43421</v>
          </cell>
          <cell r="B1418"/>
          <cell r="C1418" t="str">
            <v xml:space="preserve">Compact Finish  </v>
          </cell>
          <cell r="D1418" t="str">
            <v xml:space="preserve">Non Bio polish </v>
          </cell>
        </row>
        <row r="1419">
          <cell r="A1419">
            <v>43425</v>
          </cell>
          <cell r="B1419"/>
          <cell r="C1419" t="str">
            <v xml:space="preserve">Compact Finish  </v>
          </cell>
          <cell r="D1419" t="str">
            <v xml:space="preserve">Non Bio polish </v>
          </cell>
        </row>
        <row r="1420">
          <cell r="A1420">
            <v>43426</v>
          </cell>
          <cell r="B1420"/>
          <cell r="C1420" t="str">
            <v xml:space="preserve">Compact Finish  </v>
          </cell>
          <cell r="D1420" t="str">
            <v xml:space="preserve">Bio polish </v>
          </cell>
        </row>
        <row r="1421">
          <cell r="A1421">
            <v>43448</v>
          </cell>
          <cell r="B1421"/>
          <cell r="C1421" t="str">
            <v xml:space="preserve">Compact Finish  </v>
          </cell>
          <cell r="D1421" t="str">
            <v xml:space="preserve">Non Bio polish </v>
          </cell>
        </row>
        <row r="1422">
          <cell r="A1422">
            <v>43464</v>
          </cell>
          <cell r="B1422" t="str">
            <v xml:space="preserve">Stenter Finish </v>
          </cell>
          <cell r="C1422"/>
          <cell r="D1422" t="str">
            <v xml:space="preserve">Non Bio polish </v>
          </cell>
        </row>
        <row r="1423">
          <cell r="A1423">
            <v>43468</v>
          </cell>
          <cell r="B1423"/>
          <cell r="C1423" t="str">
            <v xml:space="preserve">Compact Finish  </v>
          </cell>
          <cell r="D1423" t="str">
            <v xml:space="preserve">Non Bio polish </v>
          </cell>
        </row>
        <row r="1424">
          <cell r="A1424">
            <v>43469</v>
          </cell>
          <cell r="B1424"/>
          <cell r="C1424" t="str">
            <v xml:space="preserve">Compact Finish  </v>
          </cell>
          <cell r="D1424" t="str">
            <v xml:space="preserve">Non Bio polish </v>
          </cell>
        </row>
        <row r="1425">
          <cell r="A1425">
            <v>43476</v>
          </cell>
          <cell r="B1425"/>
          <cell r="C1425" t="str">
            <v xml:space="preserve">Compact Finish  </v>
          </cell>
          <cell r="D1425" t="str">
            <v xml:space="preserve">Non Bio polish </v>
          </cell>
        </row>
        <row r="1426">
          <cell r="A1426">
            <v>43477</v>
          </cell>
          <cell r="B1426"/>
          <cell r="C1426" t="str">
            <v xml:space="preserve">Compact Finish  </v>
          </cell>
          <cell r="D1426" t="str">
            <v xml:space="preserve">Non Bio polish </v>
          </cell>
        </row>
        <row r="1427">
          <cell r="A1427">
            <v>43478</v>
          </cell>
          <cell r="B1427"/>
          <cell r="C1427" t="str">
            <v xml:space="preserve">Compact Finish  </v>
          </cell>
          <cell r="D1427" t="str">
            <v xml:space="preserve">Non Bio polish </v>
          </cell>
        </row>
        <row r="1428">
          <cell r="A1428">
            <v>43479</v>
          </cell>
          <cell r="B1428"/>
          <cell r="C1428" t="str">
            <v xml:space="preserve">Compact Finish  </v>
          </cell>
          <cell r="D1428" t="str">
            <v xml:space="preserve">Non Bio polish </v>
          </cell>
        </row>
        <row r="1429">
          <cell r="A1429">
            <v>43493</v>
          </cell>
          <cell r="B1429"/>
          <cell r="C1429" t="str">
            <v xml:space="preserve">Compact Finish  </v>
          </cell>
          <cell r="D1429" t="str">
            <v xml:space="preserve">Non Bio polish </v>
          </cell>
        </row>
        <row r="1430">
          <cell r="A1430">
            <v>43498</v>
          </cell>
          <cell r="B1430" t="str">
            <v xml:space="preserve">Stenter Finish </v>
          </cell>
          <cell r="C1430"/>
          <cell r="D1430" t="str">
            <v xml:space="preserve">Non Bio polish </v>
          </cell>
        </row>
        <row r="1431">
          <cell r="A1431">
            <v>43499</v>
          </cell>
          <cell r="B1431" t="str">
            <v xml:space="preserve">Stenter Finish </v>
          </cell>
          <cell r="C1431"/>
          <cell r="D1431" t="str">
            <v xml:space="preserve">Non Bio polish </v>
          </cell>
        </row>
        <row r="1432">
          <cell r="A1432">
            <v>43505</v>
          </cell>
          <cell r="B1432"/>
          <cell r="C1432" t="str">
            <v xml:space="preserve">Compact Finish  </v>
          </cell>
          <cell r="D1432" t="str">
            <v xml:space="preserve">Bio polish </v>
          </cell>
        </row>
        <row r="1433">
          <cell r="A1433">
            <v>43506</v>
          </cell>
          <cell r="B1433"/>
          <cell r="C1433" t="str">
            <v xml:space="preserve">Compact Finish  </v>
          </cell>
          <cell r="D1433" t="str">
            <v xml:space="preserve">Bio polish </v>
          </cell>
        </row>
        <row r="1434">
          <cell r="A1434">
            <v>43507</v>
          </cell>
          <cell r="B1434"/>
          <cell r="C1434" t="str">
            <v xml:space="preserve">Compact Finish  </v>
          </cell>
          <cell r="D1434" t="str">
            <v xml:space="preserve">Bio polish </v>
          </cell>
        </row>
        <row r="1435">
          <cell r="A1435">
            <v>43511</v>
          </cell>
          <cell r="B1435"/>
          <cell r="C1435" t="str">
            <v xml:space="preserve">Compact Finish  </v>
          </cell>
          <cell r="D1435" t="str">
            <v xml:space="preserve">Non Bio polish </v>
          </cell>
        </row>
        <row r="1436">
          <cell r="A1436">
            <v>43528</v>
          </cell>
          <cell r="B1436"/>
          <cell r="C1436" t="str">
            <v xml:space="preserve">Compact Finish  </v>
          </cell>
          <cell r="D1436" t="str">
            <v xml:space="preserve">Non Bio polish </v>
          </cell>
        </row>
        <row r="1437">
          <cell r="A1437">
            <v>43530</v>
          </cell>
          <cell r="B1437" t="str">
            <v xml:space="preserve">Stenter Finish </v>
          </cell>
          <cell r="C1437"/>
          <cell r="D1437" t="str">
            <v xml:space="preserve">Non Bio polish </v>
          </cell>
        </row>
        <row r="1438">
          <cell r="A1438">
            <v>43531</v>
          </cell>
          <cell r="B1438" t="str">
            <v xml:space="preserve">Stenter Finish </v>
          </cell>
          <cell r="C1438"/>
          <cell r="D1438" t="str">
            <v xml:space="preserve">Non Bio polish </v>
          </cell>
        </row>
        <row r="1439">
          <cell r="A1439">
            <v>43534</v>
          </cell>
          <cell r="B1439" t="str">
            <v xml:space="preserve">Stenter Finish </v>
          </cell>
          <cell r="C1439"/>
          <cell r="D1439" t="str">
            <v xml:space="preserve">Non Bio polish </v>
          </cell>
        </row>
        <row r="1440">
          <cell r="A1440">
            <v>43558</v>
          </cell>
          <cell r="B1440"/>
          <cell r="C1440" t="str">
            <v xml:space="preserve">Compact Finish  </v>
          </cell>
          <cell r="D1440" t="str">
            <v xml:space="preserve">Non Bio polish </v>
          </cell>
        </row>
        <row r="1441">
          <cell r="A1441">
            <v>43567</v>
          </cell>
          <cell r="B1441"/>
          <cell r="C1441" t="str">
            <v xml:space="preserve">Compact Finish  </v>
          </cell>
          <cell r="D1441" t="str">
            <v xml:space="preserve">Non Bio polish </v>
          </cell>
        </row>
        <row r="1442">
          <cell r="A1442">
            <v>43568</v>
          </cell>
          <cell r="B1442"/>
          <cell r="C1442" t="str">
            <v xml:space="preserve">Compact Finish  </v>
          </cell>
          <cell r="D1442" t="str">
            <v xml:space="preserve">Non Bio polish </v>
          </cell>
        </row>
        <row r="1443">
          <cell r="A1443">
            <v>43569</v>
          </cell>
          <cell r="B1443"/>
          <cell r="C1443" t="str">
            <v xml:space="preserve">Compact Finish  </v>
          </cell>
          <cell r="D1443" t="str">
            <v xml:space="preserve">Non Bio polish </v>
          </cell>
        </row>
        <row r="1444">
          <cell r="A1444">
            <v>43570</v>
          </cell>
          <cell r="B1444"/>
          <cell r="C1444" t="str">
            <v xml:space="preserve">Compact Finish  </v>
          </cell>
          <cell r="D1444" t="str">
            <v xml:space="preserve">Bio polish </v>
          </cell>
        </row>
        <row r="1445">
          <cell r="A1445">
            <v>43571</v>
          </cell>
          <cell r="B1445"/>
          <cell r="C1445" t="str">
            <v xml:space="preserve">Compact Finish  </v>
          </cell>
          <cell r="D1445" t="str">
            <v xml:space="preserve">Bio polish </v>
          </cell>
        </row>
        <row r="1446">
          <cell r="A1446">
            <v>43572</v>
          </cell>
          <cell r="B1446"/>
          <cell r="C1446" t="str">
            <v xml:space="preserve">Compact Finish  </v>
          </cell>
          <cell r="D1446" t="str">
            <v xml:space="preserve">Bio polish </v>
          </cell>
        </row>
        <row r="1447">
          <cell r="A1447">
            <v>43573</v>
          </cell>
          <cell r="B1447"/>
          <cell r="C1447" t="str">
            <v xml:space="preserve">Compact Finish  </v>
          </cell>
          <cell r="D1447" t="str">
            <v xml:space="preserve">Bio polish </v>
          </cell>
        </row>
        <row r="1448">
          <cell r="A1448">
            <v>43580</v>
          </cell>
          <cell r="B1448"/>
          <cell r="C1448" t="str">
            <v xml:space="preserve">Compact Finish  </v>
          </cell>
          <cell r="D1448" t="str">
            <v xml:space="preserve">Non Bio polish </v>
          </cell>
        </row>
        <row r="1449">
          <cell r="A1449">
            <v>43581</v>
          </cell>
          <cell r="B1449"/>
          <cell r="C1449" t="str">
            <v xml:space="preserve">Compact Finish  </v>
          </cell>
          <cell r="D1449" t="str">
            <v xml:space="preserve">Non Bio polish </v>
          </cell>
        </row>
        <row r="1450">
          <cell r="A1450">
            <v>43603</v>
          </cell>
          <cell r="B1450"/>
          <cell r="C1450" t="str">
            <v xml:space="preserve">Compact Finish  </v>
          </cell>
          <cell r="D1450" t="str">
            <v xml:space="preserve">Non Bio polish </v>
          </cell>
        </row>
        <row r="1451">
          <cell r="A1451">
            <v>43604</v>
          </cell>
          <cell r="B1451"/>
          <cell r="C1451" t="str">
            <v xml:space="preserve">Compact Finish  </v>
          </cell>
          <cell r="D1451" t="str">
            <v xml:space="preserve">Non Bio polish </v>
          </cell>
        </row>
        <row r="1452">
          <cell r="A1452">
            <v>43605</v>
          </cell>
          <cell r="B1452"/>
          <cell r="C1452" t="str">
            <v xml:space="preserve">Compact Finish  </v>
          </cell>
          <cell r="D1452" t="str">
            <v xml:space="preserve">Bio polish </v>
          </cell>
        </row>
        <row r="1453">
          <cell r="A1453">
            <v>43606</v>
          </cell>
          <cell r="B1453"/>
          <cell r="C1453" t="str">
            <v xml:space="preserve">Compact Finish  </v>
          </cell>
          <cell r="D1453" t="str">
            <v xml:space="preserve">Bio polish </v>
          </cell>
        </row>
        <row r="1454">
          <cell r="A1454">
            <v>43610</v>
          </cell>
          <cell r="B1454" t="str">
            <v xml:space="preserve">Stenter Finish </v>
          </cell>
          <cell r="C1454"/>
          <cell r="D1454" t="str">
            <v xml:space="preserve">Non Bio polish </v>
          </cell>
        </row>
        <row r="1455">
          <cell r="A1455">
            <v>43611</v>
          </cell>
          <cell r="B1455"/>
          <cell r="C1455" t="str">
            <v xml:space="preserve">Compact Finish  </v>
          </cell>
          <cell r="D1455" t="str">
            <v xml:space="preserve">Non Bio polish </v>
          </cell>
        </row>
        <row r="1456">
          <cell r="A1456">
            <v>43612</v>
          </cell>
          <cell r="B1456"/>
          <cell r="C1456" t="str">
            <v xml:space="preserve">Compact Finish  </v>
          </cell>
          <cell r="D1456" t="str">
            <v xml:space="preserve">Non Bio polish </v>
          </cell>
        </row>
        <row r="1457">
          <cell r="A1457">
            <v>43613</v>
          </cell>
          <cell r="B1457"/>
          <cell r="C1457" t="str">
            <v xml:space="preserve">Compact Finish  </v>
          </cell>
          <cell r="D1457" t="str">
            <v xml:space="preserve">Non Bio polish </v>
          </cell>
        </row>
        <row r="1458">
          <cell r="A1458">
            <v>43614</v>
          </cell>
          <cell r="B1458"/>
          <cell r="C1458" t="str">
            <v xml:space="preserve">Compact Finish  </v>
          </cell>
          <cell r="D1458" t="str">
            <v xml:space="preserve">Non Bio polish </v>
          </cell>
        </row>
        <row r="1459">
          <cell r="A1459">
            <v>43615</v>
          </cell>
          <cell r="B1459"/>
          <cell r="C1459" t="str">
            <v xml:space="preserve">Compact Finish  </v>
          </cell>
          <cell r="D1459" t="str">
            <v xml:space="preserve">Non Bio polish </v>
          </cell>
        </row>
        <row r="1460">
          <cell r="A1460">
            <v>43616</v>
          </cell>
          <cell r="B1460"/>
          <cell r="C1460" t="str">
            <v xml:space="preserve">Compact Finish  </v>
          </cell>
          <cell r="D1460" t="str">
            <v xml:space="preserve">Non Bio polish </v>
          </cell>
        </row>
        <row r="1461">
          <cell r="A1461">
            <v>43623</v>
          </cell>
          <cell r="B1461"/>
          <cell r="C1461" t="str">
            <v xml:space="preserve">Compact Finish  </v>
          </cell>
          <cell r="D1461" t="str">
            <v xml:space="preserve">Non Bio polish </v>
          </cell>
        </row>
        <row r="1462">
          <cell r="A1462">
            <v>43625</v>
          </cell>
          <cell r="B1462" t="str">
            <v xml:space="preserve">Stenter Finish </v>
          </cell>
          <cell r="C1462"/>
          <cell r="D1462" t="str">
            <v xml:space="preserve">Non Bio polish </v>
          </cell>
        </row>
        <row r="1463">
          <cell r="A1463">
            <v>43628</v>
          </cell>
          <cell r="B1463"/>
          <cell r="C1463" t="str">
            <v xml:space="preserve">Compact Finish  </v>
          </cell>
          <cell r="D1463" t="str">
            <v xml:space="preserve">Non Bio polish </v>
          </cell>
        </row>
        <row r="1464">
          <cell r="A1464">
            <v>43651</v>
          </cell>
          <cell r="B1464"/>
          <cell r="C1464" t="str">
            <v xml:space="preserve">Compact Finish  </v>
          </cell>
          <cell r="D1464" t="str">
            <v xml:space="preserve">Non Bio polish </v>
          </cell>
        </row>
        <row r="1465">
          <cell r="A1465">
            <v>43654</v>
          </cell>
          <cell r="B1465"/>
          <cell r="C1465" t="str">
            <v xml:space="preserve">Compact Finish  </v>
          </cell>
          <cell r="D1465" t="str">
            <v xml:space="preserve">Non Bio polish </v>
          </cell>
        </row>
        <row r="1466">
          <cell r="A1466">
            <v>43659</v>
          </cell>
          <cell r="B1466"/>
          <cell r="C1466" t="str">
            <v xml:space="preserve">Compact Finish  </v>
          </cell>
          <cell r="D1466" t="str">
            <v xml:space="preserve">Non Bio polish </v>
          </cell>
        </row>
        <row r="1467">
          <cell r="A1467">
            <v>43660</v>
          </cell>
          <cell r="B1467"/>
          <cell r="C1467" t="str">
            <v xml:space="preserve">Compact Finish  </v>
          </cell>
          <cell r="D1467" t="str">
            <v xml:space="preserve">Non Bio polish </v>
          </cell>
        </row>
        <row r="1468">
          <cell r="A1468">
            <v>43668</v>
          </cell>
          <cell r="B1468"/>
          <cell r="C1468" t="str">
            <v xml:space="preserve">Compact Finish  </v>
          </cell>
          <cell r="D1468" t="str">
            <v xml:space="preserve">Non Bio polish </v>
          </cell>
        </row>
        <row r="1469">
          <cell r="A1469">
            <v>43669</v>
          </cell>
          <cell r="B1469"/>
          <cell r="C1469" t="str">
            <v xml:space="preserve">Compact Finish  </v>
          </cell>
          <cell r="D1469" t="str">
            <v xml:space="preserve">Bio polish </v>
          </cell>
        </row>
        <row r="1470">
          <cell r="A1470">
            <v>43682</v>
          </cell>
          <cell r="B1470"/>
          <cell r="C1470" t="str">
            <v xml:space="preserve">Compact Finish  </v>
          </cell>
          <cell r="D1470" t="str">
            <v xml:space="preserve">Non Bio polish </v>
          </cell>
        </row>
        <row r="1471">
          <cell r="A1471">
            <v>43687</v>
          </cell>
          <cell r="B1471"/>
          <cell r="C1471" t="str">
            <v xml:space="preserve">Compact Finish  </v>
          </cell>
          <cell r="D1471" t="str">
            <v xml:space="preserve">Non Bio polish </v>
          </cell>
        </row>
        <row r="1472">
          <cell r="A1472">
            <v>43691</v>
          </cell>
          <cell r="B1472"/>
          <cell r="C1472" t="str">
            <v xml:space="preserve">Compact Finish  </v>
          </cell>
          <cell r="D1472" t="str">
            <v xml:space="preserve">Non Bio polish </v>
          </cell>
        </row>
        <row r="1473">
          <cell r="A1473">
            <v>43700</v>
          </cell>
          <cell r="B1473"/>
          <cell r="C1473" t="str">
            <v xml:space="preserve">Compact Finish  </v>
          </cell>
          <cell r="D1473" t="str">
            <v xml:space="preserve">Non Bio polish </v>
          </cell>
        </row>
        <row r="1474">
          <cell r="A1474">
            <v>43702</v>
          </cell>
          <cell r="B1474"/>
          <cell r="C1474" t="str">
            <v xml:space="preserve">Compact Finish  </v>
          </cell>
          <cell r="D1474" t="str">
            <v xml:space="preserve">Non Bio polish </v>
          </cell>
        </row>
        <row r="1475">
          <cell r="A1475">
            <v>43706</v>
          </cell>
          <cell r="B1475"/>
          <cell r="C1475" t="str">
            <v xml:space="preserve">Compact Finish  </v>
          </cell>
          <cell r="D1475" t="str">
            <v xml:space="preserve">Non Bio polish </v>
          </cell>
        </row>
        <row r="1476">
          <cell r="A1476">
            <v>43707</v>
          </cell>
          <cell r="B1476"/>
          <cell r="C1476" t="str">
            <v xml:space="preserve">Compact Finish  </v>
          </cell>
          <cell r="D1476" t="str">
            <v xml:space="preserve">Non Bio polish </v>
          </cell>
        </row>
        <row r="1477">
          <cell r="A1477">
            <v>43708</v>
          </cell>
          <cell r="B1477"/>
          <cell r="C1477" t="str">
            <v xml:space="preserve">Compact Finish  </v>
          </cell>
          <cell r="D1477" t="str">
            <v xml:space="preserve">Non Bio polish </v>
          </cell>
        </row>
        <row r="1478">
          <cell r="A1478">
            <v>43709</v>
          </cell>
          <cell r="B1478"/>
          <cell r="C1478" t="str">
            <v xml:space="preserve">Compact Finish  </v>
          </cell>
          <cell r="D1478" t="str">
            <v xml:space="preserve">Non Bio polish </v>
          </cell>
        </row>
        <row r="1479">
          <cell r="A1479">
            <v>43710</v>
          </cell>
          <cell r="B1479"/>
          <cell r="C1479" t="str">
            <v xml:space="preserve">Compact Finish  </v>
          </cell>
          <cell r="D1479" t="str">
            <v xml:space="preserve">Non Bio polish </v>
          </cell>
        </row>
        <row r="1480">
          <cell r="A1480">
            <v>43711</v>
          </cell>
          <cell r="B1480"/>
          <cell r="C1480" t="str">
            <v xml:space="preserve">Compact Finish  </v>
          </cell>
          <cell r="D1480" t="str">
            <v xml:space="preserve">Non Bio polish </v>
          </cell>
        </row>
        <row r="1481">
          <cell r="A1481">
            <v>43714</v>
          </cell>
          <cell r="B1481"/>
          <cell r="C1481" t="str">
            <v xml:space="preserve">Compact Finish  </v>
          </cell>
          <cell r="D1481" t="str">
            <v xml:space="preserve">Non Bio polish </v>
          </cell>
        </row>
        <row r="1482">
          <cell r="A1482">
            <v>43720</v>
          </cell>
          <cell r="B1482" t="str">
            <v xml:space="preserve">Stenter Finish </v>
          </cell>
          <cell r="C1482"/>
          <cell r="D1482" t="str">
            <v xml:space="preserve">Non Bio polish </v>
          </cell>
        </row>
        <row r="1483">
          <cell r="A1483">
            <v>43724</v>
          </cell>
          <cell r="B1483" t="str">
            <v xml:space="preserve">Stenter Finish </v>
          </cell>
          <cell r="C1483"/>
          <cell r="D1483" t="str">
            <v xml:space="preserve">Non Bio polish </v>
          </cell>
        </row>
        <row r="1484">
          <cell r="A1484">
            <v>43731</v>
          </cell>
          <cell r="B1484" t="str">
            <v xml:space="preserve">Stenter Finish </v>
          </cell>
          <cell r="C1484"/>
          <cell r="D1484" t="str">
            <v xml:space="preserve">Non Bio polish </v>
          </cell>
        </row>
        <row r="1485">
          <cell r="A1485">
            <v>43733</v>
          </cell>
          <cell r="B1485" t="str">
            <v xml:space="preserve">Stenter Finish </v>
          </cell>
          <cell r="C1485"/>
          <cell r="D1485" t="str">
            <v xml:space="preserve">Non Bio polish </v>
          </cell>
        </row>
        <row r="1486">
          <cell r="A1486">
            <v>43758</v>
          </cell>
          <cell r="B1486"/>
          <cell r="C1486" t="str">
            <v xml:space="preserve">Compact Finish  </v>
          </cell>
          <cell r="D1486" t="str">
            <v xml:space="preserve">Non Bio polish </v>
          </cell>
        </row>
        <row r="1487">
          <cell r="A1487">
            <v>43759</v>
          </cell>
          <cell r="B1487"/>
          <cell r="C1487" t="str">
            <v xml:space="preserve">Compact Finish  </v>
          </cell>
          <cell r="D1487" t="str">
            <v xml:space="preserve">Non Bio polish </v>
          </cell>
        </row>
        <row r="1488">
          <cell r="A1488">
            <v>43760</v>
          </cell>
          <cell r="B1488"/>
          <cell r="C1488" t="str">
            <v xml:space="preserve">Compact Finish  </v>
          </cell>
          <cell r="D1488" t="str">
            <v xml:space="preserve">Non Bio polish </v>
          </cell>
        </row>
        <row r="1489">
          <cell r="A1489">
            <v>43770</v>
          </cell>
          <cell r="B1489" t="str">
            <v xml:space="preserve">Stenter Finish </v>
          </cell>
          <cell r="C1489"/>
          <cell r="D1489" t="str">
            <v xml:space="preserve">Non Bio polish </v>
          </cell>
        </row>
        <row r="1490">
          <cell r="A1490">
            <v>43772</v>
          </cell>
          <cell r="B1490"/>
          <cell r="C1490" t="str">
            <v xml:space="preserve">Compact Finish  </v>
          </cell>
          <cell r="D1490" t="str">
            <v xml:space="preserve">Non Bio polish </v>
          </cell>
        </row>
        <row r="1491">
          <cell r="A1491">
            <v>43778</v>
          </cell>
          <cell r="B1491"/>
          <cell r="C1491" t="str">
            <v xml:space="preserve">Compact Finish  </v>
          </cell>
          <cell r="D1491" t="str">
            <v xml:space="preserve">Non Bio polish </v>
          </cell>
        </row>
        <row r="1492">
          <cell r="A1492">
            <v>43779</v>
          </cell>
          <cell r="B1492"/>
          <cell r="C1492" t="str">
            <v xml:space="preserve">Compact Finish  </v>
          </cell>
          <cell r="D1492" t="str">
            <v xml:space="preserve">Non Bio polish </v>
          </cell>
        </row>
        <row r="1493">
          <cell r="A1493">
            <v>43788</v>
          </cell>
          <cell r="B1493"/>
          <cell r="C1493" t="str">
            <v xml:space="preserve">Compact Finish  </v>
          </cell>
          <cell r="D1493" t="str">
            <v xml:space="preserve">Non Bio polish </v>
          </cell>
        </row>
        <row r="1494">
          <cell r="A1494">
            <v>43814</v>
          </cell>
          <cell r="B1494"/>
          <cell r="C1494" t="str">
            <v xml:space="preserve">Compact Finish  </v>
          </cell>
          <cell r="D1494" t="str">
            <v xml:space="preserve">Non Bio polish </v>
          </cell>
        </row>
        <row r="1495">
          <cell r="A1495">
            <v>43815</v>
          </cell>
          <cell r="B1495"/>
          <cell r="C1495" t="str">
            <v xml:space="preserve">Compact Finish  </v>
          </cell>
          <cell r="D1495" t="str">
            <v xml:space="preserve">Non Bio polish </v>
          </cell>
        </row>
        <row r="1496">
          <cell r="A1496">
            <v>43823</v>
          </cell>
          <cell r="B1496"/>
          <cell r="C1496" t="str">
            <v xml:space="preserve">Compact Finish  </v>
          </cell>
          <cell r="D1496" t="str">
            <v xml:space="preserve">Non Bio polish </v>
          </cell>
        </row>
        <row r="1497">
          <cell r="A1497">
            <v>43824</v>
          </cell>
          <cell r="B1497" t="str">
            <v xml:space="preserve">Stenter Finish </v>
          </cell>
          <cell r="C1497"/>
          <cell r="D1497" t="str">
            <v xml:space="preserve">Non Bio polish </v>
          </cell>
        </row>
        <row r="1498">
          <cell r="A1498">
            <v>43827</v>
          </cell>
          <cell r="B1498"/>
          <cell r="C1498" t="str">
            <v xml:space="preserve">Compact Finish  </v>
          </cell>
          <cell r="D1498" t="str">
            <v xml:space="preserve">Bio polish </v>
          </cell>
        </row>
        <row r="1499">
          <cell r="A1499">
            <v>43828</v>
          </cell>
          <cell r="B1499"/>
          <cell r="C1499" t="str">
            <v xml:space="preserve">Compact Finish  </v>
          </cell>
          <cell r="D1499" t="str">
            <v xml:space="preserve">Non Bio polish </v>
          </cell>
        </row>
        <row r="1500">
          <cell r="A1500">
            <v>43829</v>
          </cell>
          <cell r="B1500"/>
          <cell r="C1500" t="str">
            <v xml:space="preserve">Compact Finish  </v>
          </cell>
          <cell r="D1500" t="str">
            <v xml:space="preserve">Non Bio polish </v>
          </cell>
        </row>
        <row r="1501">
          <cell r="A1501">
            <v>43830</v>
          </cell>
          <cell r="B1501"/>
          <cell r="C1501" t="str">
            <v xml:space="preserve">Compact Finish  </v>
          </cell>
          <cell r="D1501" t="str">
            <v xml:space="preserve">Non Bio polish </v>
          </cell>
        </row>
        <row r="1502">
          <cell r="A1502">
            <v>43831</v>
          </cell>
          <cell r="B1502"/>
          <cell r="C1502" t="str">
            <v xml:space="preserve">Compact Finish  </v>
          </cell>
          <cell r="D1502" t="str">
            <v xml:space="preserve">Non Bio polish </v>
          </cell>
        </row>
        <row r="1503">
          <cell r="A1503">
            <v>43832</v>
          </cell>
          <cell r="B1503"/>
          <cell r="C1503" t="str">
            <v xml:space="preserve">Compact Finish  </v>
          </cell>
          <cell r="D1503" t="str">
            <v xml:space="preserve">Non Bio polish </v>
          </cell>
        </row>
        <row r="1504">
          <cell r="A1504">
            <v>43833</v>
          </cell>
          <cell r="B1504"/>
          <cell r="C1504" t="str">
            <v xml:space="preserve">Compact Finish  </v>
          </cell>
          <cell r="D1504" t="str">
            <v xml:space="preserve">Non Bio polish </v>
          </cell>
        </row>
        <row r="1505">
          <cell r="A1505">
            <v>43834</v>
          </cell>
          <cell r="B1505"/>
          <cell r="C1505" t="str">
            <v xml:space="preserve">Compact Finish  </v>
          </cell>
          <cell r="D1505" t="str">
            <v xml:space="preserve">Non Bio polish </v>
          </cell>
        </row>
        <row r="1506">
          <cell r="A1506">
            <v>43849</v>
          </cell>
          <cell r="B1506"/>
          <cell r="C1506" t="str">
            <v xml:space="preserve">Compact Finish  </v>
          </cell>
          <cell r="D1506" t="str">
            <v xml:space="preserve">Bio polish </v>
          </cell>
        </row>
        <row r="1507">
          <cell r="A1507">
            <v>43863</v>
          </cell>
          <cell r="B1507"/>
          <cell r="C1507" t="str">
            <v xml:space="preserve">Compact Finish  </v>
          </cell>
          <cell r="D1507" t="str">
            <v xml:space="preserve">Non Bio polish </v>
          </cell>
        </row>
        <row r="1508">
          <cell r="A1508">
            <v>43869</v>
          </cell>
          <cell r="B1508"/>
          <cell r="C1508" t="str">
            <v xml:space="preserve">Compact Finish  </v>
          </cell>
          <cell r="D1508" t="str">
            <v xml:space="preserve">Non Bio polish </v>
          </cell>
        </row>
        <row r="1509">
          <cell r="A1509">
            <v>43870</v>
          </cell>
          <cell r="B1509"/>
          <cell r="C1509" t="str">
            <v xml:space="preserve">Compact Finish  </v>
          </cell>
          <cell r="D1509" t="str">
            <v xml:space="preserve">Non Bio polish </v>
          </cell>
        </row>
        <row r="1510">
          <cell r="A1510">
            <v>43871</v>
          </cell>
          <cell r="B1510"/>
          <cell r="C1510" t="str">
            <v xml:space="preserve">Compact Finish  </v>
          </cell>
          <cell r="D1510" t="str">
            <v xml:space="preserve">Non Bio polish </v>
          </cell>
        </row>
        <row r="1511">
          <cell r="A1511">
            <v>43875</v>
          </cell>
          <cell r="B1511"/>
          <cell r="C1511" t="str">
            <v xml:space="preserve">Compact Finish  </v>
          </cell>
          <cell r="D1511" t="str">
            <v xml:space="preserve">Non Bio polish </v>
          </cell>
        </row>
        <row r="1512">
          <cell r="A1512">
            <v>43876</v>
          </cell>
          <cell r="B1512"/>
          <cell r="C1512" t="str">
            <v xml:space="preserve">Compact Finish  </v>
          </cell>
          <cell r="D1512" t="str">
            <v xml:space="preserve">Non Bio polish </v>
          </cell>
        </row>
        <row r="1513">
          <cell r="A1513">
            <v>43877</v>
          </cell>
          <cell r="B1513"/>
          <cell r="C1513" t="str">
            <v xml:space="preserve">Compact Finish  </v>
          </cell>
          <cell r="D1513" t="str">
            <v xml:space="preserve">Non Bio polish </v>
          </cell>
        </row>
        <row r="1514">
          <cell r="A1514">
            <v>43878</v>
          </cell>
          <cell r="B1514"/>
          <cell r="C1514" t="str">
            <v xml:space="preserve">Compact Finish  </v>
          </cell>
          <cell r="D1514" t="str">
            <v xml:space="preserve">Non Bio polish </v>
          </cell>
        </row>
        <row r="1515">
          <cell r="A1515">
            <v>43879</v>
          </cell>
          <cell r="B1515"/>
          <cell r="C1515" t="str">
            <v xml:space="preserve">Compact Finish  </v>
          </cell>
          <cell r="D1515" t="str">
            <v xml:space="preserve">Non Bio polish </v>
          </cell>
        </row>
        <row r="1516">
          <cell r="A1516">
            <v>43880</v>
          </cell>
          <cell r="B1516" t="str">
            <v xml:space="preserve">Stenter Finish </v>
          </cell>
          <cell r="C1516"/>
          <cell r="D1516" t="str">
            <v xml:space="preserve">Non Bio polish </v>
          </cell>
        </row>
        <row r="1517">
          <cell r="A1517">
            <v>43890</v>
          </cell>
          <cell r="B1517"/>
          <cell r="C1517" t="str">
            <v xml:space="preserve">Compact Finish  </v>
          </cell>
          <cell r="D1517" t="str">
            <v xml:space="preserve">Non Bio polish </v>
          </cell>
        </row>
        <row r="1518">
          <cell r="A1518">
            <v>43891</v>
          </cell>
          <cell r="B1518"/>
          <cell r="C1518" t="str">
            <v xml:space="preserve">Compact Finish  </v>
          </cell>
          <cell r="D1518" t="str">
            <v xml:space="preserve">Non Bio polish </v>
          </cell>
        </row>
        <row r="1519">
          <cell r="A1519">
            <v>43894</v>
          </cell>
          <cell r="B1519"/>
          <cell r="C1519" t="str">
            <v xml:space="preserve">Compact Finish  </v>
          </cell>
          <cell r="D1519" t="str">
            <v xml:space="preserve">Non Bio polish </v>
          </cell>
        </row>
        <row r="1520">
          <cell r="A1520">
            <v>43895</v>
          </cell>
          <cell r="B1520" t="str">
            <v xml:space="preserve">Stenter Finish </v>
          </cell>
          <cell r="C1520"/>
          <cell r="D1520" t="str">
            <v xml:space="preserve">Non Bio polish </v>
          </cell>
        </row>
        <row r="1521">
          <cell r="A1521">
            <v>43927</v>
          </cell>
          <cell r="B1521" t="str">
            <v xml:space="preserve">Stenter Finish </v>
          </cell>
          <cell r="C1521"/>
          <cell r="D1521" t="str">
            <v xml:space="preserve">Non Bio polish </v>
          </cell>
        </row>
        <row r="1522">
          <cell r="A1522">
            <v>44011</v>
          </cell>
          <cell r="B1522"/>
          <cell r="C1522" t="str">
            <v xml:space="preserve">Compact Finish  </v>
          </cell>
          <cell r="D1522" t="str">
            <v xml:space="preserve">Non Bio polish </v>
          </cell>
        </row>
        <row r="1523">
          <cell r="A1523">
            <v>44012</v>
          </cell>
          <cell r="B1523"/>
          <cell r="C1523" t="str">
            <v xml:space="preserve">Compact Finish  </v>
          </cell>
          <cell r="D1523" t="str">
            <v xml:space="preserve">Non Bio polish </v>
          </cell>
        </row>
        <row r="1524">
          <cell r="A1524">
            <v>44015</v>
          </cell>
          <cell r="B1524"/>
          <cell r="C1524" t="str">
            <v xml:space="preserve">Compact Finish  </v>
          </cell>
          <cell r="D1524" t="str">
            <v xml:space="preserve">Non Bio polish </v>
          </cell>
        </row>
        <row r="1525">
          <cell r="A1525">
            <v>44059</v>
          </cell>
          <cell r="B1525" t="str">
            <v xml:space="preserve">Stenter Finish </v>
          </cell>
          <cell r="C1525"/>
          <cell r="D1525" t="str">
            <v xml:space="preserve">Non Bio polish </v>
          </cell>
        </row>
        <row r="1526">
          <cell r="A1526">
            <v>44061</v>
          </cell>
          <cell r="B1526"/>
          <cell r="C1526" t="str">
            <v xml:space="preserve">Compact Finish  </v>
          </cell>
          <cell r="D1526" t="str">
            <v xml:space="preserve">Bio polish </v>
          </cell>
        </row>
        <row r="1527">
          <cell r="A1527">
            <v>44065</v>
          </cell>
          <cell r="B1527"/>
          <cell r="C1527" t="str">
            <v xml:space="preserve">Compact Finish  </v>
          </cell>
          <cell r="D1527" t="str">
            <v xml:space="preserve">Non Bio polish </v>
          </cell>
        </row>
        <row r="1528">
          <cell r="A1528">
            <v>44066</v>
          </cell>
          <cell r="B1528"/>
          <cell r="C1528" t="str">
            <v xml:space="preserve">Compact Finish  </v>
          </cell>
          <cell r="D1528" t="str">
            <v xml:space="preserve">Non Bio polish </v>
          </cell>
        </row>
        <row r="1529">
          <cell r="A1529">
            <v>44067</v>
          </cell>
          <cell r="B1529"/>
          <cell r="C1529" t="str">
            <v xml:space="preserve">Compact Finish  </v>
          </cell>
          <cell r="D1529" t="str">
            <v xml:space="preserve">Non Bio polish </v>
          </cell>
        </row>
        <row r="1530">
          <cell r="A1530">
            <v>44069</v>
          </cell>
          <cell r="B1530"/>
          <cell r="C1530" t="str">
            <v xml:space="preserve">Compact Finish  </v>
          </cell>
          <cell r="D1530" t="str">
            <v xml:space="preserve">Non Bio polish </v>
          </cell>
        </row>
        <row r="1531">
          <cell r="A1531">
            <v>44075</v>
          </cell>
          <cell r="B1531" t="str">
            <v xml:space="preserve">Stenter Finish </v>
          </cell>
          <cell r="C1531"/>
          <cell r="D1531" t="str">
            <v xml:space="preserve">Non Bio polish </v>
          </cell>
        </row>
        <row r="1532">
          <cell r="A1532">
            <v>44077</v>
          </cell>
          <cell r="B1532"/>
          <cell r="C1532" t="str">
            <v xml:space="preserve">Compact Finish  </v>
          </cell>
          <cell r="D1532" t="str">
            <v xml:space="preserve">Non Bio polish </v>
          </cell>
        </row>
        <row r="1533">
          <cell r="A1533">
            <v>44079</v>
          </cell>
          <cell r="B1533"/>
          <cell r="C1533" t="str">
            <v xml:space="preserve">Compact Finish  </v>
          </cell>
          <cell r="D1533" t="str">
            <v xml:space="preserve">Non Bio polish </v>
          </cell>
        </row>
        <row r="1534">
          <cell r="A1534">
            <v>44081</v>
          </cell>
          <cell r="B1534"/>
          <cell r="C1534" t="str">
            <v xml:space="preserve">Compact Finish  </v>
          </cell>
          <cell r="D1534" t="str">
            <v xml:space="preserve">Bio polish </v>
          </cell>
        </row>
        <row r="1535">
          <cell r="A1535">
            <v>44082</v>
          </cell>
          <cell r="B1535"/>
          <cell r="C1535" t="str">
            <v xml:space="preserve">Compact Finish  </v>
          </cell>
          <cell r="D1535" t="str">
            <v xml:space="preserve">Bio polish </v>
          </cell>
        </row>
        <row r="1536">
          <cell r="A1536">
            <v>44092</v>
          </cell>
          <cell r="B1536" t="str">
            <v xml:space="preserve">Stenter Finish </v>
          </cell>
          <cell r="C1536"/>
          <cell r="D1536" t="str">
            <v xml:space="preserve">Non Bio polish </v>
          </cell>
        </row>
        <row r="1537">
          <cell r="A1537">
            <v>44094</v>
          </cell>
          <cell r="B1537" t="str">
            <v xml:space="preserve">Stenter Finish </v>
          </cell>
          <cell r="C1537"/>
          <cell r="D1537" t="str">
            <v xml:space="preserve">Non Bio polish </v>
          </cell>
        </row>
        <row r="1538">
          <cell r="A1538">
            <v>44112</v>
          </cell>
          <cell r="B1538" t="str">
            <v xml:space="preserve">Stenter Finish </v>
          </cell>
          <cell r="C1538"/>
          <cell r="D1538" t="str">
            <v xml:space="preserve">Non Bio polish </v>
          </cell>
        </row>
        <row r="1539">
          <cell r="A1539">
            <v>44124</v>
          </cell>
          <cell r="B1539" t="str">
            <v xml:space="preserve">Stenter Finish </v>
          </cell>
          <cell r="C1539"/>
          <cell r="D1539" t="str">
            <v xml:space="preserve">Non Bio polish </v>
          </cell>
        </row>
        <row r="1540">
          <cell r="A1540">
            <v>44125</v>
          </cell>
          <cell r="B1540" t="str">
            <v xml:space="preserve">Stenter Finish </v>
          </cell>
          <cell r="C1540"/>
          <cell r="D1540" t="str">
            <v xml:space="preserve">Non Bio polish </v>
          </cell>
        </row>
        <row r="1541">
          <cell r="A1541">
            <v>44126</v>
          </cell>
          <cell r="B1541" t="str">
            <v xml:space="preserve">Stenter Finish </v>
          </cell>
          <cell r="C1541"/>
          <cell r="D1541" t="str">
            <v xml:space="preserve">Non Bio polish </v>
          </cell>
        </row>
        <row r="1542">
          <cell r="A1542">
            <v>44127</v>
          </cell>
          <cell r="B1542" t="str">
            <v xml:space="preserve">Stenter Finish </v>
          </cell>
          <cell r="C1542"/>
          <cell r="D1542" t="str">
            <v xml:space="preserve">Non Bio polish </v>
          </cell>
        </row>
        <row r="1543">
          <cell r="A1543">
            <v>44141</v>
          </cell>
          <cell r="B1543" t="str">
            <v xml:space="preserve">Stenter Finish </v>
          </cell>
          <cell r="C1543"/>
          <cell r="D1543" t="str">
            <v xml:space="preserve">Non Bio polish </v>
          </cell>
        </row>
        <row r="1544">
          <cell r="A1544">
            <v>44142</v>
          </cell>
          <cell r="B1544"/>
          <cell r="C1544" t="str">
            <v xml:space="preserve">Compact Finish  </v>
          </cell>
          <cell r="D1544" t="str">
            <v xml:space="preserve">Non Bio polish </v>
          </cell>
        </row>
        <row r="1545">
          <cell r="A1545">
            <v>44168</v>
          </cell>
          <cell r="B1545"/>
          <cell r="C1545" t="str">
            <v xml:space="preserve">Compact Finish  </v>
          </cell>
          <cell r="D1545" t="str">
            <v xml:space="preserve">Non Bio polish </v>
          </cell>
        </row>
        <row r="1546">
          <cell r="A1546">
            <v>44181</v>
          </cell>
          <cell r="B1546" t="str">
            <v xml:space="preserve">Stenter Finish </v>
          </cell>
          <cell r="C1546"/>
          <cell r="D1546" t="str">
            <v xml:space="preserve">Non Bio polish </v>
          </cell>
        </row>
        <row r="1547">
          <cell r="A1547">
            <v>44248</v>
          </cell>
          <cell r="B1547"/>
          <cell r="C1547" t="str">
            <v xml:space="preserve">Compact Finish  </v>
          </cell>
          <cell r="D1547" t="str">
            <v xml:space="preserve">Bio polish </v>
          </cell>
        </row>
        <row r="1548">
          <cell r="A1548">
            <v>44251</v>
          </cell>
          <cell r="B1548"/>
          <cell r="C1548" t="str">
            <v xml:space="preserve">Compact Finish  </v>
          </cell>
          <cell r="D1548" t="str">
            <v xml:space="preserve">Non Bio polish </v>
          </cell>
        </row>
        <row r="1549">
          <cell r="A1549">
            <v>44252</v>
          </cell>
          <cell r="B1549"/>
          <cell r="C1549" t="str">
            <v xml:space="preserve">Compact Finish  </v>
          </cell>
          <cell r="D1549" t="str">
            <v xml:space="preserve">Non Bio polish </v>
          </cell>
        </row>
        <row r="1550">
          <cell r="A1550">
            <v>44253</v>
          </cell>
          <cell r="B1550"/>
          <cell r="C1550" t="str">
            <v xml:space="preserve">Compact Finish  </v>
          </cell>
          <cell r="D1550" t="str">
            <v xml:space="preserve">Non Bio polish </v>
          </cell>
        </row>
        <row r="1551">
          <cell r="A1551">
            <v>44259</v>
          </cell>
          <cell r="B1551"/>
          <cell r="C1551" t="str">
            <v xml:space="preserve">Compact Finish  </v>
          </cell>
          <cell r="D1551" t="str">
            <v xml:space="preserve">Non Bio polish </v>
          </cell>
        </row>
        <row r="1552">
          <cell r="A1552">
            <v>44267</v>
          </cell>
          <cell r="B1552"/>
          <cell r="C1552" t="str">
            <v xml:space="preserve">Compact Finish  </v>
          </cell>
          <cell r="D1552" t="str">
            <v xml:space="preserve">Non Bio polish </v>
          </cell>
        </row>
        <row r="1553">
          <cell r="A1553">
            <v>44273</v>
          </cell>
          <cell r="B1553" t="str">
            <v xml:space="preserve">Stenter Finish </v>
          </cell>
          <cell r="C1553"/>
          <cell r="D1553" t="str">
            <v xml:space="preserve">Non Bio polish </v>
          </cell>
        </row>
        <row r="1554">
          <cell r="A1554">
            <v>44279</v>
          </cell>
          <cell r="B1554" t="str">
            <v xml:space="preserve">Stenter Finish </v>
          </cell>
          <cell r="C1554"/>
          <cell r="D1554" t="str">
            <v xml:space="preserve">Non Bio polish </v>
          </cell>
        </row>
        <row r="1555">
          <cell r="A1555">
            <v>44287</v>
          </cell>
          <cell r="B1555"/>
          <cell r="C1555" t="str">
            <v xml:space="preserve">Compact Finish  </v>
          </cell>
          <cell r="D1555" t="str">
            <v xml:space="preserve">Non Bio polish </v>
          </cell>
        </row>
        <row r="1556">
          <cell r="A1556">
            <v>44290</v>
          </cell>
          <cell r="B1556" t="str">
            <v xml:space="preserve">Stenter Finish </v>
          </cell>
          <cell r="C1556"/>
          <cell r="D1556" t="str">
            <v xml:space="preserve">Non Bio polish </v>
          </cell>
        </row>
        <row r="1557">
          <cell r="A1557">
            <v>44293</v>
          </cell>
          <cell r="B1557" t="str">
            <v xml:space="preserve">Stenter Finish </v>
          </cell>
          <cell r="C1557"/>
          <cell r="D1557" t="str">
            <v xml:space="preserve">Non Bio polish </v>
          </cell>
        </row>
        <row r="1558">
          <cell r="A1558">
            <v>44295</v>
          </cell>
          <cell r="B1558" t="str">
            <v xml:space="preserve">Stenter Finish </v>
          </cell>
          <cell r="C1558"/>
          <cell r="D1558" t="str">
            <v xml:space="preserve">Non Bio polish </v>
          </cell>
        </row>
        <row r="1559">
          <cell r="A1559">
            <v>44302</v>
          </cell>
          <cell r="B1559" t="str">
            <v xml:space="preserve">Stenter Finish </v>
          </cell>
          <cell r="C1559"/>
          <cell r="D1559" t="str">
            <v xml:space="preserve">Non Bio polish </v>
          </cell>
        </row>
        <row r="1560">
          <cell r="A1560">
            <v>44310</v>
          </cell>
          <cell r="B1560"/>
          <cell r="C1560" t="str">
            <v xml:space="preserve">Compact Finish  </v>
          </cell>
          <cell r="D1560" t="str">
            <v xml:space="preserve">Non Bio polish </v>
          </cell>
        </row>
        <row r="1561">
          <cell r="A1561">
            <v>44338</v>
          </cell>
          <cell r="B1561"/>
          <cell r="C1561" t="str">
            <v xml:space="preserve">Compact Finish  </v>
          </cell>
          <cell r="D1561" t="str">
            <v xml:space="preserve">Non Bio polish </v>
          </cell>
        </row>
        <row r="1562">
          <cell r="A1562">
            <v>44344</v>
          </cell>
          <cell r="B1562"/>
          <cell r="C1562" t="str">
            <v xml:space="preserve">Compact Finish  </v>
          </cell>
          <cell r="D1562" t="str">
            <v xml:space="preserve">Non Bio polish </v>
          </cell>
        </row>
        <row r="1563">
          <cell r="A1563">
            <v>44354</v>
          </cell>
          <cell r="B1563" t="str">
            <v xml:space="preserve">Stenter Finish </v>
          </cell>
          <cell r="C1563"/>
          <cell r="D1563" t="str">
            <v xml:space="preserve">Non Bio polish </v>
          </cell>
        </row>
        <row r="1564">
          <cell r="A1564">
            <v>44355</v>
          </cell>
          <cell r="B1564" t="str">
            <v xml:space="preserve">Stenter Finish </v>
          </cell>
          <cell r="C1564"/>
          <cell r="D1564" t="str">
            <v xml:space="preserve">Bio polish </v>
          </cell>
        </row>
        <row r="1565">
          <cell r="A1565">
            <v>44378</v>
          </cell>
          <cell r="B1565" t="str">
            <v xml:space="preserve">Stenter Finish </v>
          </cell>
          <cell r="C1565"/>
          <cell r="D1565" t="str">
            <v xml:space="preserve">Non Bio polish </v>
          </cell>
        </row>
        <row r="1566">
          <cell r="A1566">
            <v>44379</v>
          </cell>
          <cell r="B1566" t="str">
            <v xml:space="preserve">Stenter Finish </v>
          </cell>
          <cell r="C1566"/>
          <cell r="D1566" t="str">
            <v xml:space="preserve">Non Bio polish </v>
          </cell>
        </row>
        <row r="1567">
          <cell r="A1567">
            <v>44380</v>
          </cell>
          <cell r="B1567" t="str">
            <v xml:space="preserve">Stenter Finish </v>
          </cell>
          <cell r="C1567"/>
          <cell r="D1567" t="str">
            <v xml:space="preserve">Non Bio polish </v>
          </cell>
        </row>
        <row r="1568">
          <cell r="A1568">
            <v>44382</v>
          </cell>
          <cell r="B1568"/>
          <cell r="C1568" t="str">
            <v xml:space="preserve">Compact Finish  </v>
          </cell>
          <cell r="D1568" t="str">
            <v xml:space="preserve">Non Bio polish </v>
          </cell>
        </row>
        <row r="1569">
          <cell r="A1569">
            <v>44383</v>
          </cell>
          <cell r="B1569"/>
          <cell r="C1569" t="str">
            <v xml:space="preserve">Compact Finish  </v>
          </cell>
          <cell r="D1569" t="str">
            <v xml:space="preserve">Non Bio polish </v>
          </cell>
        </row>
        <row r="1570">
          <cell r="A1570">
            <v>44399</v>
          </cell>
          <cell r="B1570"/>
          <cell r="C1570" t="str">
            <v xml:space="preserve">Compact Finish  </v>
          </cell>
          <cell r="D1570" t="str">
            <v xml:space="preserve">Non Bio polish </v>
          </cell>
        </row>
        <row r="1571">
          <cell r="A1571">
            <v>44402</v>
          </cell>
          <cell r="B1571"/>
          <cell r="C1571" t="str">
            <v xml:space="preserve">Compact Finish  </v>
          </cell>
          <cell r="D1571" t="str">
            <v xml:space="preserve">Non Bio polish </v>
          </cell>
        </row>
        <row r="1572">
          <cell r="A1572">
            <v>44405</v>
          </cell>
          <cell r="B1572" t="str">
            <v xml:space="preserve">Stenter Finish </v>
          </cell>
          <cell r="C1572"/>
          <cell r="D1572" t="str">
            <v xml:space="preserve">Non Bio polish </v>
          </cell>
        </row>
        <row r="1573">
          <cell r="A1573">
            <v>44406</v>
          </cell>
          <cell r="B1573" t="str">
            <v xml:space="preserve">Stenter Finish </v>
          </cell>
          <cell r="C1573"/>
          <cell r="D1573" t="str">
            <v xml:space="preserve">Non Bio polish </v>
          </cell>
        </row>
        <row r="1574">
          <cell r="A1574">
            <v>44407</v>
          </cell>
          <cell r="B1574" t="str">
            <v xml:space="preserve">Stenter Finish </v>
          </cell>
          <cell r="C1574"/>
          <cell r="D1574" t="str">
            <v xml:space="preserve">Non Bio polish </v>
          </cell>
        </row>
        <row r="1575">
          <cell r="A1575">
            <v>44411</v>
          </cell>
          <cell r="B1575"/>
          <cell r="C1575" t="str">
            <v xml:space="preserve">Compact Finish  </v>
          </cell>
          <cell r="D1575" t="str">
            <v xml:space="preserve">Bio polish </v>
          </cell>
        </row>
        <row r="1576">
          <cell r="A1576">
            <v>44417</v>
          </cell>
          <cell r="B1576" t="str">
            <v xml:space="preserve">Stenter Finish </v>
          </cell>
          <cell r="C1576"/>
          <cell r="D1576" t="str">
            <v xml:space="preserve">Non Bio polish </v>
          </cell>
        </row>
        <row r="1577">
          <cell r="A1577">
            <v>44419</v>
          </cell>
          <cell r="B1577"/>
          <cell r="C1577" t="str">
            <v xml:space="preserve">Compact Finish  </v>
          </cell>
          <cell r="D1577" t="str">
            <v xml:space="preserve">Non Bio polish </v>
          </cell>
        </row>
        <row r="1578">
          <cell r="A1578">
            <v>44420</v>
          </cell>
          <cell r="B1578" t="str">
            <v xml:space="preserve">Stenter Finish </v>
          </cell>
          <cell r="C1578"/>
          <cell r="D1578" t="str">
            <v xml:space="preserve">Non Bio polish </v>
          </cell>
        </row>
        <row r="1579">
          <cell r="A1579">
            <v>44421</v>
          </cell>
          <cell r="B1579"/>
          <cell r="C1579" t="str">
            <v xml:space="preserve">Compact Finish  </v>
          </cell>
          <cell r="D1579" t="str">
            <v xml:space="preserve">Non Bio polish </v>
          </cell>
        </row>
        <row r="1580">
          <cell r="A1580">
            <v>44445</v>
          </cell>
          <cell r="B1580" t="str">
            <v xml:space="preserve">Stenter Finish </v>
          </cell>
          <cell r="C1580"/>
          <cell r="D1580" t="str">
            <v xml:space="preserve">Bio polish </v>
          </cell>
        </row>
        <row r="1581">
          <cell r="A1581">
            <v>44447</v>
          </cell>
          <cell r="B1581" t="str">
            <v xml:space="preserve">Stenter Finish </v>
          </cell>
          <cell r="C1581"/>
          <cell r="D1581" t="str">
            <v xml:space="preserve">Non Bio polish </v>
          </cell>
        </row>
        <row r="1582">
          <cell r="A1582">
            <v>44448</v>
          </cell>
          <cell r="B1582"/>
          <cell r="C1582" t="str">
            <v xml:space="preserve">Compact Finish  </v>
          </cell>
          <cell r="D1582" t="str">
            <v xml:space="preserve">Non Bio polish </v>
          </cell>
        </row>
        <row r="1583">
          <cell r="A1583">
            <v>44449</v>
          </cell>
          <cell r="B1583" t="str">
            <v xml:space="preserve">Stenter Finish </v>
          </cell>
          <cell r="C1583"/>
          <cell r="D1583" t="str">
            <v xml:space="preserve">Bio polish </v>
          </cell>
        </row>
        <row r="1584">
          <cell r="A1584">
            <v>44453</v>
          </cell>
          <cell r="B1584"/>
          <cell r="C1584" t="str">
            <v xml:space="preserve">Compact Finish  </v>
          </cell>
          <cell r="D1584" t="str">
            <v xml:space="preserve">Non Bio polish </v>
          </cell>
        </row>
        <row r="1585">
          <cell r="A1585">
            <v>44454</v>
          </cell>
          <cell r="B1585"/>
          <cell r="C1585" t="str">
            <v xml:space="preserve">Compact Finish  </v>
          </cell>
          <cell r="D1585" t="str">
            <v xml:space="preserve">Non Bio polish </v>
          </cell>
        </row>
        <row r="1586">
          <cell r="A1586">
            <v>44455</v>
          </cell>
          <cell r="B1586" t="str">
            <v xml:space="preserve">Stenter Finish </v>
          </cell>
          <cell r="C1586"/>
          <cell r="D1586" t="str">
            <v xml:space="preserve">Non Bio polish </v>
          </cell>
        </row>
        <row r="1587">
          <cell r="A1587">
            <v>44469</v>
          </cell>
          <cell r="B1587"/>
          <cell r="C1587" t="str">
            <v xml:space="preserve">Compact Finish  </v>
          </cell>
          <cell r="D1587" t="str">
            <v xml:space="preserve">Non Bio polish </v>
          </cell>
        </row>
        <row r="1588">
          <cell r="A1588">
            <v>44494</v>
          </cell>
          <cell r="B1588"/>
          <cell r="C1588" t="str">
            <v xml:space="preserve">Compact Finish  </v>
          </cell>
          <cell r="D1588" t="str">
            <v xml:space="preserve">Non Bio polish </v>
          </cell>
        </row>
        <row r="1589">
          <cell r="A1589">
            <v>44495</v>
          </cell>
          <cell r="B1589"/>
          <cell r="C1589" t="str">
            <v xml:space="preserve">Compact Finish  </v>
          </cell>
          <cell r="D1589" t="str">
            <v xml:space="preserve">Non Bio polish </v>
          </cell>
        </row>
        <row r="1590">
          <cell r="A1590">
            <v>44496</v>
          </cell>
          <cell r="B1590"/>
          <cell r="C1590" t="str">
            <v xml:space="preserve">Compact Finish  </v>
          </cell>
          <cell r="D1590" t="str">
            <v xml:space="preserve">Non Bio polish </v>
          </cell>
        </row>
        <row r="1591">
          <cell r="A1591">
            <v>44502</v>
          </cell>
          <cell r="B1591"/>
          <cell r="C1591" t="str">
            <v xml:space="preserve">Compact Finish  </v>
          </cell>
          <cell r="D1591" t="str">
            <v xml:space="preserve">Bio polish </v>
          </cell>
        </row>
        <row r="1592">
          <cell r="A1592">
            <v>44506</v>
          </cell>
          <cell r="B1592" t="str">
            <v xml:space="preserve">Stenter Finish </v>
          </cell>
          <cell r="C1592"/>
          <cell r="D1592" t="str">
            <v xml:space="preserve">Non Bio polish </v>
          </cell>
        </row>
        <row r="1593">
          <cell r="A1593">
            <v>44515</v>
          </cell>
          <cell r="B1593" t="str">
            <v xml:space="preserve">Stenter Finish </v>
          </cell>
          <cell r="C1593"/>
          <cell r="D1593" t="str">
            <v xml:space="preserve">Non Bio polish </v>
          </cell>
        </row>
        <row r="1594">
          <cell r="A1594">
            <v>44523</v>
          </cell>
          <cell r="B1594"/>
          <cell r="C1594" t="str">
            <v xml:space="preserve">Compact Finish  </v>
          </cell>
          <cell r="D1594" t="str">
            <v xml:space="preserve">Non Bio polish </v>
          </cell>
        </row>
        <row r="1595">
          <cell r="A1595">
            <v>44529</v>
          </cell>
          <cell r="B1595" t="str">
            <v xml:space="preserve">Stenter Finish </v>
          </cell>
          <cell r="C1595"/>
          <cell r="D1595" t="str">
            <v xml:space="preserve">Non Bio polish </v>
          </cell>
        </row>
        <row r="1596">
          <cell r="A1596">
            <v>44534</v>
          </cell>
          <cell r="B1596" t="str">
            <v xml:space="preserve">Stenter Finish </v>
          </cell>
          <cell r="C1596"/>
          <cell r="D1596" t="str">
            <v xml:space="preserve">Non Bio polish </v>
          </cell>
        </row>
        <row r="1597">
          <cell r="A1597">
            <v>44536</v>
          </cell>
          <cell r="B1597"/>
          <cell r="C1597" t="str">
            <v xml:space="preserve">Compact Finish  </v>
          </cell>
          <cell r="D1597" t="str">
            <v xml:space="preserve">Non Bio polish </v>
          </cell>
        </row>
        <row r="1598">
          <cell r="A1598">
            <v>44543</v>
          </cell>
          <cell r="B1598"/>
          <cell r="C1598" t="str">
            <v xml:space="preserve">Compact Finish  </v>
          </cell>
          <cell r="D1598" t="str">
            <v xml:space="preserve">Non Bio polish </v>
          </cell>
        </row>
        <row r="1599">
          <cell r="A1599">
            <v>44563</v>
          </cell>
          <cell r="B1599" t="str">
            <v xml:space="preserve">Stenter Finish </v>
          </cell>
          <cell r="C1599"/>
          <cell r="D1599" t="str">
            <v xml:space="preserve">Non Bio polish </v>
          </cell>
        </row>
        <row r="1600">
          <cell r="A1600">
            <v>44588</v>
          </cell>
          <cell r="B1600" t="str">
            <v xml:space="preserve">Stenter Finish </v>
          </cell>
          <cell r="C1600"/>
          <cell r="D1600" t="str">
            <v xml:space="preserve">Non Bio polish </v>
          </cell>
        </row>
        <row r="1601">
          <cell r="A1601">
            <v>44592</v>
          </cell>
          <cell r="B1601"/>
          <cell r="C1601" t="str">
            <v xml:space="preserve">Compact Finish  </v>
          </cell>
          <cell r="D1601" t="str">
            <v xml:space="preserve">Non Bio polish </v>
          </cell>
        </row>
        <row r="1602">
          <cell r="A1602">
            <v>44593</v>
          </cell>
          <cell r="B1602"/>
          <cell r="C1602" t="str">
            <v xml:space="preserve">Compact Finish  </v>
          </cell>
          <cell r="D1602" t="str">
            <v xml:space="preserve">Non Bio polish </v>
          </cell>
        </row>
        <row r="1603">
          <cell r="A1603">
            <v>44595</v>
          </cell>
          <cell r="B1603"/>
          <cell r="C1603" t="str">
            <v xml:space="preserve">Compact Finish  </v>
          </cell>
          <cell r="D1603" t="str">
            <v xml:space="preserve">Non Bio polish </v>
          </cell>
        </row>
        <row r="1604">
          <cell r="A1604">
            <v>44600</v>
          </cell>
          <cell r="B1604"/>
          <cell r="C1604" t="str">
            <v xml:space="preserve">Compact Finish  </v>
          </cell>
          <cell r="D1604" t="str">
            <v xml:space="preserve">Non Bio polish </v>
          </cell>
        </row>
        <row r="1605">
          <cell r="A1605">
            <v>44606</v>
          </cell>
          <cell r="B1605" t="str">
            <v xml:space="preserve">Stenter Finish </v>
          </cell>
          <cell r="C1605"/>
          <cell r="D1605" t="str">
            <v xml:space="preserve">Non Bio polish </v>
          </cell>
        </row>
        <row r="1606">
          <cell r="A1606">
            <v>44613</v>
          </cell>
          <cell r="B1606" t="str">
            <v xml:space="preserve">Stenter Finish </v>
          </cell>
          <cell r="C1606"/>
          <cell r="D1606" t="str">
            <v xml:space="preserve">Non Bio polish </v>
          </cell>
        </row>
        <row r="1607">
          <cell r="A1607">
            <v>44620</v>
          </cell>
          <cell r="B1607"/>
          <cell r="C1607" t="str">
            <v xml:space="preserve">Compact Finish  </v>
          </cell>
          <cell r="D1607" t="str">
            <v xml:space="preserve">Non Bio polish </v>
          </cell>
        </row>
        <row r="1608">
          <cell r="A1608">
            <v>44622</v>
          </cell>
          <cell r="B1608"/>
          <cell r="C1608" t="str">
            <v xml:space="preserve">Compact Finish  </v>
          </cell>
          <cell r="D1608" t="str">
            <v xml:space="preserve">Non Bio polish </v>
          </cell>
        </row>
        <row r="1609">
          <cell r="A1609">
            <v>44624</v>
          </cell>
          <cell r="B1609"/>
          <cell r="C1609" t="str">
            <v xml:space="preserve">Compact Finish  </v>
          </cell>
          <cell r="D1609" t="str">
            <v xml:space="preserve">Non Bio polish </v>
          </cell>
        </row>
        <row r="1610">
          <cell r="A1610">
            <v>44625</v>
          </cell>
          <cell r="B1610" t="str">
            <v xml:space="preserve">Stenter Finish </v>
          </cell>
          <cell r="C1610"/>
          <cell r="D1610" t="str">
            <v xml:space="preserve">Non Bio polish </v>
          </cell>
        </row>
        <row r="1611">
          <cell r="A1611">
            <v>44626</v>
          </cell>
          <cell r="B1611"/>
          <cell r="C1611" t="str">
            <v xml:space="preserve">Compact Finish  </v>
          </cell>
          <cell r="D1611" t="str">
            <v xml:space="preserve">Non Bio polish </v>
          </cell>
        </row>
        <row r="1612">
          <cell r="A1612">
            <v>44627</v>
          </cell>
          <cell r="B1612" t="str">
            <v xml:space="preserve">Stenter Finish </v>
          </cell>
          <cell r="C1612"/>
          <cell r="D1612" t="str">
            <v xml:space="preserve">Non Bio polish </v>
          </cell>
        </row>
        <row r="1613">
          <cell r="A1613">
            <v>44628</v>
          </cell>
          <cell r="B1613" t="str">
            <v xml:space="preserve">Stenter Finish </v>
          </cell>
          <cell r="C1613"/>
          <cell r="D1613" t="str">
            <v xml:space="preserve">Non Bio polish </v>
          </cell>
        </row>
        <row r="1614">
          <cell r="A1614">
            <v>44629</v>
          </cell>
          <cell r="B1614" t="str">
            <v xml:space="preserve">Stenter Finish </v>
          </cell>
          <cell r="C1614"/>
          <cell r="D1614" t="str">
            <v xml:space="preserve">Non Bio polish </v>
          </cell>
        </row>
        <row r="1615">
          <cell r="A1615">
            <v>44630</v>
          </cell>
          <cell r="B1615" t="str">
            <v xml:space="preserve">Stenter Finish </v>
          </cell>
          <cell r="C1615"/>
          <cell r="D1615" t="str">
            <v xml:space="preserve">Non Bio polish </v>
          </cell>
        </row>
        <row r="1616">
          <cell r="A1616">
            <v>44632</v>
          </cell>
          <cell r="B1616"/>
          <cell r="C1616" t="str">
            <v xml:space="preserve">Compact Finish  </v>
          </cell>
          <cell r="D1616" t="str">
            <v xml:space="preserve">Non Bio polish </v>
          </cell>
        </row>
        <row r="1617">
          <cell r="A1617">
            <v>44659</v>
          </cell>
          <cell r="B1617" t="str">
            <v xml:space="preserve">Stenter Finish </v>
          </cell>
          <cell r="C1617"/>
          <cell r="D1617" t="str">
            <v xml:space="preserve">Non Bio polish </v>
          </cell>
        </row>
        <row r="1618">
          <cell r="A1618">
            <v>44660</v>
          </cell>
          <cell r="B1618" t="str">
            <v xml:space="preserve">Stenter Finish </v>
          </cell>
          <cell r="C1618"/>
          <cell r="D1618" t="str">
            <v xml:space="preserve">Non Bio polish </v>
          </cell>
        </row>
        <row r="1619">
          <cell r="A1619">
            <v>44661</v>
          </cell>
          <cell r="B1619"/>
          <cell r="C1619" t="str">
            <v xml:space="preserve">Compact Finish  </v>
          </cell>
          <cell r="D1619" t="str">
            <v xml:space="preserve">Non Bio polish </v>
          </cell>
        </row>
        <row r="1620">
          <cell r="A1620">
            <v>44662</v>
          </cell>
          <cell r="B1620"/>
          <cell r="C1620" t="str">
            <v xml:space="preserve">Compact Finish  </v>
          </cell>
          <cell r="D1620" t="str">
            <v xml:space="preserve">Non Bio polish </v>
          </cell>
        </row>
        <row r="1621">
          <cell r="A1621">
            <v>44663</v>
          </cell>
          <cell r="B1621"/>
          <cell r="C1621" t="str">
            <v xml:space="preserve">Compact Finish  </v>
          </cell>
          <cell r="D1621" t="str">
            <v xml:space="preserve">Non Bio polish </v>
          </cell>
        </row>
        <row r="1622">
          <cell r="A1622">
            <v>44676</v>
          </cell>
          <cell r="B1622"/>
          <cell r="C1622" t="str">
            <v xml:space="preserve">Compact Finish  </v>
          </cell>
          <cell r="D1622" t="str">
            <v xml:space="preserve">Non Bio polish </v>
          </cell>
        </row>
        <row r="1623">
          <cell r="A1623">
            <v>44677</v>
          </cell>
          <cell r="B1623"/>
          <cell r="C1623" t="str">
            <v xml:space="preserve">Compact Finish  </v>
          </cell>
          <cell r="D1623" t="str">
            <v xml:space="preserve">Non Bio polish </v>
          </cell>
        </row>
        <row r="1624">
          <cell r="A1624">
            <v>44678</v>
          </cell>
          <cell r="B1624"/>
          <cell r="C1624" t="str">
            <v xml:space="preserve">Compact Finish  </v>
          </cell>
          <cell r="D1624" t="str">
            <v xml:space="preserve">Non Bio polish </v>
          </cell>
        </row>
        <row r="1625">
          <cell r="A1625">
            <v>44679</v>
          </cell>
          <cell r="B1625"/>
          <cell r="C1625" t="str">
            <v xml:space="preserve">Compact Finish  </v>
          </cell>
          <cell r="D1625" t="str">
            <v xml:space="preserve">Non Bio polish </v>
          </cell>
        </row>
        <row r="1626">
          <cell r="A1626">
            <v>44681</v>
          </cell>
          <cell r="B1626" t="str">
            <v xml:space="preserve">Stenter Finish </v>
          </cell>
          <cell r="C1626"/>
          <cell r="D1626" t="str">
            <v xml:space="preserve">Non Bio polish </v>
          </cell>
        </row>
        <row r="1627">
          <cell r="A1627">
            <v>44684</v>
          </cell>
          <cell r="B1627"/>
          <cell r="C1627" t="str">
            <v xml:space="preserve">Compact Finish  </v>
          </cell>
          <cell r="D1627" t="str">
            <v xml:space="preserve">Non Bio polish </v>
          </cell>
        </row>
        <row r="1628">
          <cell r="A1628">
            <v>44685</v>
          </cell>
          <cell r="B1628"/>
          <cell r="C1628" t="str">
            <v xml:space="preserve">Compact Finish  </v>
          </cell>
          <cell r="D1628" t="str">
            <v xml:space="preserve">Non Bio polish </v>
          </cell>
        </row>
        <row r="1629">
          <cell r="A1629">
            <v>44686</v>
          </cell>
          <cell r="B1629"/>
          <cell r="C1629" t="str">
            <v xml:space="preserve">Compact Finish  </v>
          </cell>
          <cell r="D1629" t="str">
            <v xml:space="preserve">Non Bio polish </v>
          </cell>
        </row>
        <row r="1630">
          <cell r="A1630">
            <v>44687</v>
          </cell>
          <cell r="B1630"/>
          <cell r="C1630" t="str">
            <v xml:space="preserve">Compact Finish  </v>
          </cell>
          <cell r="D1630" t="str">
            <v xml:space="preserve">Non Bio polish </v>
          </cell>
        </row>
        <row r="1631">
          <cell r="A1631">
            <v>44690</v>
          </cell>
          <cell r="B1631" t="str">
            <v xml:space="preserve">Stenter Finish </v>
          </cell>
          <cell r="C1631"/>
          <cell r="D1631" t="str">
            <v xml:space="preserve">Non Bio polish </v>
          </cell>
        </row>
        <row r="1632">
          <cell r="A1632">
            <v>44691</v>
          </cell>
          <cell r="B1632" t="str">
            <v xml:space="preserve">Stenter Finish </v>
          </cell>
          <cell r="C1632"/>
          <cell r="D1632" t="str">
            <v xml:space="preserve">Non Bio polish </v>
          </cell>
        </row>
        <row r="1633">
          <cell r="A1633">
            <v>44697</v>
          </cell>
          <cell r="B1633"/>
          <cell r="C1633" t="str">
            <v xml:space="preserve">Compact Finish  </v>
          </cell>
          <cell r="D1633" t="str">
            <v xml:space="preserve">Non Bio polish </v>
          </cell>
        </row>
        <row r="1634">
          <cell r="A1634">
            <v>44701</v>
          </cell>
          <cell r="B1634" t="str">
            <v xml:space="preserve">Stenter Finish </v>
          </cell>
          <cell r="C1634"/>
          <cell r="D1634" t="str">
            <v xml:space="preserve">Non Bio polish </v>
          </cell>
        </row>
        <row r="1635">
          <cell r="A1635">
            <v>44711</v>
          </cell>
          <cell r="B1635"/>
          <cell r="C1635" t="str">
            <v xml:space="preserve">Compact Finish  </v>
          </cell>
          <cell r="D1635" t="str">
            <v xml:space="preserve">Non Bio polish </v>
          </cell>
        </row>
        <row r="1636">
          <cell r="A1636">
            <v>44712</v>
          </cell>
          <cell r="B1636" t="str">
            <v xml:space="preserve">Stenter Finish </v>
          </cell>
          <cell r="C1636"/>
          <cell r="D1636" t="str">
            <v xml:space="preserve">Non Bio polish </v>
          </cell>
        </row>
        <row r="1637">
          <cell r="A1637">
            <v>44718</v>
          </cell>
          <cell r="B1637" t="str">
            <v xml:space="preserve">Stenter Finish </v>
          </cell>
          <cell r="C1637"/>
          <cell r="D1637" t="str">
            <v xml:space="preserve">Non Bio polish </v>
          </cell>
        </row>
        <row r="1638">
          <cell r="A1638">
            <v>44719</v>
          </cell>
          <cell r="B1638"/>
          <cell r="C1638" t="str">
            <v xml:space="preserve">Compact Finish  </v>
          </cell>
          <cell r="D1638" t="str">
            <v xml:space="preserve">Non Bio polish </v>
          </cell>
        </row>
        <row r="1639">
          <cell r="A1639">
            <v>44734</v>
          </cell>
          <cell r="B1639"/>
          <cell r="C1639" t="str">
            <v xml:space="preserve">Compact Finish  </v>
          </cell>
          <cell r="D1639" t="str">
            <v xml:space="preserve">Non Bio polish </v>
          </cell>
        </row>
        <row r="1640">
          <cell r="A1640">
            <v>44769</v>
          </cell>
          <cell r="B1640" t="str">
            <v xml:space="preserve">Stenter Finish </v>
          </cell>
          <cell r="C1640"/>
          <cell r="D1640" t="str">
            <v xml:space="preserve">Non Bio polish </v>
          </cell>
        </row>
        <row r="1641">
          <cell r="A1641">
            <v>44770</v>
          </cell>
          <cell r="B1641" t="str">
            <v xml:space="preserve">Stenter Finish </v>
          </cell>
          <cell r="C1641"/>
          <cell r="D1641" t="str">
            <v xml:space="preserve">Non Bio polish </v>
          </cell>
        </row>
        <row r="1642">
          <cell r="A1642">
            <v>44771</v>
          </cell>
          <cell r="B1642" t="str">
            <v xml:space="preserve">Stenter Finish </v>
          </cell>
          <cell r="C1642"/>
          <cell r="D1642" t="str">
            <v xml:space="preserve">Non Bio polish </v>
          </cell>
        </row>
        <row r="1643">
          <cell r="A1643">
            <v>44772</v>
          </cell>
          <cell r="B1643" t="str">
            <v xml:space="preserve">Stenter Finish </v>
          </cell>
          <cell r="C1643"/>
          <cell r="D1643" t="str">
            <v xml:space="preserve">Non Bio polish </v>
          </cell>
        </row>
        <row r="1644">
          <cell r="A1644">
            <v>44774</v>
          </cell>
          <cell r="B1644" t="str">
            <v xml:space="preserve">Stenter Finish </v>
          </cell>
          <cell r="C1644"/>
          <cell r="D1644" t="str">
            <v xml:space="preserve">Non Bio polish </v>
          </cell>
        </row>
        <row r="1645">
          <cell r="A1645">
            <v>44788</v>
          </cell>
          <cell r="B1645" t="str">
            <v xml:space="preserve">Stenter Finish </v>
          </cell>
          <cell r="C1645"/>
          <cell r="D1645" t="str">
            <v xml:space="preserve">Non Bio polish </v>
          </cell>
        </row>
        <row r="1646">
          <cell r="A1646">
            <v>44794</v>
          </cell>
          <cell r="B1646" t="str">
            <v xml:space="preserve">Stenter Finish </v>
          </cell>
          <cell r="C1646"/>
          <cell r="D1646" t="str">
            <v xml:space="preserve">Non Bio polish </v>
          </cell>
        </row>
        <row r="1647">
          <cell r="A1647">
            <v>44812</v>
          </cell>
          <cell r="B1647"/>
          <cell r="C1647" t="str">
            <v xml:space="preserve">Compact Finish  </v>
          </cell>
          <cell r="D1647" t="str">
            <v xml:space="preserve">Non Bio polish </v>
          </cell>
        </row>
        <row r="1648">
          <cell r="A1648">
            <v>44820</v>
          </cell>
          <cell r="B1648"/>
          <cell r="C1648" t="str">
            <v xml:space="preserve">Compact Finish  </v>
          </cell>
          <cell r="D1648" t="str">
            <v xml:space="preserve">Non Bio polish </v>
          </cell>
        </row>
        <row r="1649">
          <cell r="A1649">
            <v>44900</v>
          </cell>
          <cell r="B1649"/>
          <cell r="C1649" t="str">
            <v xml:space="preserve">Compact Finish  </v>
          </cell>
          <cell r="D1649" t="str">
            <v xml:space="preserve">Non Bio polish </v>
          </cell>
        </row>
        <row r="1650">
          <cell r="A1650">
            <v>44910</v>
          </cell>
          <cell r="B1650" t="str">
            <v xml:space="preserve">Stenter Finish </v>
          </cell>
          <cell r="C1650"/>
          <cell r="D1650" t="str">
            <v xml:space="preserve">Non Bio polish </v>
          </cell>
        </row>
        <row r="1651">
          <cell r="A1651">
            <v>44916</v>
          </cell>
          <cell r="B1651" t="str">
            <v xml:space="preserve">Stenter Finish </v>
          </cell>
          <cell r="C1651"/>
          <cell r="D1651" t="str">
            <v xml:space="preserve">Non Bio polish </v>
          </cell>
        </row>
        <row r="1652">
          <cell r="A1652">
            <v>44921</v>
          </cell>
          <cell r="B1652" t="str">
            <v xml:space="preserve">Stenter Finish </v>
          </cell>
          <cell r="C1652"/>
          <cell r="D1652" t="str">
            <v xml:space="preserve">Non Bio polish </v>
          </cell>
        </row>
        <row r="1653">
          <cell r="A1653">
            <v>44922</v>
          </cell>
          <cell r="B1653" t="str">
            <v xml:space="preserve">Stenter Finish </v>
          </cell>
          <cell r="C1653"/>
          <cell r="D1653" t="str">
            <v xml:space="preserve">Non Bio polish </v>
          </cell>
        </row>
        <row r="1654">
          <cell r="A1654">
            <v>44928</v>
          </cell>
          <cell r="B1654" t="str">
            <v xml:space="preserve">Stenter Finish </v>
          </cell>
          <cell r="C1654"/>
          <cell r="D1654" t="str">
            <v xml:space="preserve">Non Bio polish </v>
          </cell>
        </row>
        <row r="1655">
          <cell r="A1655">
            <v>44929</v>
          </cell>
          <cell r="B1655" t="str">
            <v xml:space="preserve">Stenter Finish </v>
          </cell>
          <cell r="C1655"/>
          <cell r="D1655" t="str">
            <v xml:space="preserve">Non Bio polish </v>
          </cell>
        </row>
        <row r="1656">
          <cell r="A1656">
            <v>44934</v>
          </cell>
          <cell r="B1656"/>
          <cell r="C1656" t="str">
            <v xml:space="preserve">Compact Finish  </v>
          </cell>
          <cell r="D1656" t="str">
            <v xml:space="preserve">Non Bio polish </v>
          </cell>
        </row>
        <row r="1657">
          <cell r="A1657">
            <v>44944</v>
          </cell>
          <cell r="B1657" t="str">
            <v xml:space="preserve">Stenter Finish </v>
          </cell>
          <cell r="C1657"/>
          <cell r="D1657" t="str">
            <v xml:space="preserve">Non Bio polish </v>
          </cell>
        </row>
        <row r="1658">
          <cell r="A1658">
            <v>44997</v>
          </cell>
          <cell r="B1658" t="str">
            <v xml:space="preserve">Stenter Finish </v>
          </cell>
          <cell r="C1658"/>
          <cell r="D1658" t="str">
            <v xml:space="preserve">Non Bio polish </v>
          </cell>
        </row>
        <row r="1659">
          <cell r="A1659">
            <v>44999</v>
          </cell>
          <cell r="B1659" t="str">
            <v xml:space="preserve">Stenter Finish </v>
          </cell>
          <cell r="C1659"/>
          <cell r="D1659" t="str">
            <v xml:space="preserve">Non Bio polish </v>
          </cell>
        </row>
        <row r="1660">
          <cell r="A1660">
            <v>45063</v>
          </cell>
          <cell r="B1660" t="str">
            <v xml:space="preserve">Stenter Finish </v>
          </cell>
          <cell r="C1660"/>
          <cell r="D1660" t="str">
            <v xml:space="preserve">Non Bio polish </v>
          </cell>
        </row>
        <row r="1661">
          <cell r="A1661">
            <v>45064</v>
          </cell>
          <cell r="B1661" t="str">
            <v xml:space="preserve">Stenter Finish </v>
          </cell>
          <cell r="C1661"/>
          <cell r="D1661" t="str">
            <v xml:space="preserve">Non Bio polish </v>
          </cell>
        </row>
        <row r="1662">
          <cell r="A1662">
            <v>45065</v>
          </cell>
          <cell r="B1662" t="str">
            <v xml:space="preserve">Stenter Finish </v>
          </cell>
          <cell r="C1662"/>
          <cell r="D1662" t="str">
            <v xml:space="preserve">Non Bio polish </v>
          </cell>
        </row>
        <row r="1663">
          <cell r="A1663">
            <v>45084</v>
          </cell>
          <cell r="B1663"/>
          <cell r="C1663" t="str">
            <v xml:space="preserve">Compact Finish  </v>
          </cell>
          <cell r="D1663" t="str">
            <v xml:space="preserve">Non Bio polish </v>
          </cell>
        </row>
        <row r="1664">
          <cell r="A1664">
            <v>45104</v>
          </cell>
          <cell r="B1664" t="str">
            <v xml:space="preserve">Stenter Finish </v>
          </cell>
          <cell r="C1664"/>
          <cell r="D1664" t="str">
            <v xml:space="preserve">Non Bio polish </v>
          </cell>
        </row>
        <row r="1665">
          <cell r="A1665">
            <v>45109</v>
          </cell>
          <cell r="B1665"/>
          <cell r="C1665" t="str">
            <v xml:space="preserve">Compact Finish  </v>
          </cell>
          <cell r="D1665" t="str">
            <v xml:space="preserve">Non Bio polish </v>
          </cell>
        </row>
        <row r="1666">
          <cell r="A1666">
            <v>45110</v>
          </cell>
          <cell r="B1666" t="str">
            <v xml:space="preserve">Stenter Finish </v>
          </cell>
          <cell r="C1666"/>
          <cell r="D1666" t="str">
            <v xml:space="preserve">Non Bio polish </v>
          </cell>
        </row>
        <row r="1667">
          <cell r="A1667">
            <v>45111</v>
          </cell>
          <cell r="B1667" t="str">
            <v xml:space="preserve">Stenter Finish </v>
          </cell>
          <cell r="C1667"/>
          <cell r="D1667" t="str">
            <v xml:space="preserve">Non Bio polish </v>
          </cell>
        </row>
        <row r="1668">
          <cell r="A1668">
            <v>45119</v>
          </cell>
          <cell r="B1668" t="str">
            <v xml:space="preserve">Stenter Finish </v>
          </cell>
          <cell r="C1668"/>
          <cell r="D1668" t="str">
            <v xml:space="preserve">Non Bio polish </v>
          </cell>
        </row>
        <row r="1669">
          <cell r="A1669">
            <v>45132</v>
          </cell>
          <cell r="B1669" t="str">
            <v xml:space="preserve">Stenter Finish </v>
          </cell>
          <cell r="C1669"/>
          <cell r="D1669" t="str">
            <v xml:space="preserve">Non Bio polish </v>
          </cell>
        </row>
        <row r="1670">
          <cell r="A1670">
            <v>45133</v>
          </cell>
          <cell r="B1670" t="str">
            <v xml:space="preserve">Stenter Finish </v>
          </cell>
          <cell r="C1670"/>
          <cell r="D1670" t="str">
            <v xml:space="preserve">Non Bio polish </v>
          </cell>
        </row>
        <row r="1671">
          <cell r="A1671">
            <v>45142</v>
          </cell>
          <cell r="B1671" t="str">
            <v xml:space="preserve">Stenter Finish </v>
          </cell>
          <cell r="C1671"/>
          <cell r="D1671" t="str">
            <v xml:space="preserve">Bio polish </v>
          </cell>
        </row>
        <row r="1672">
          <cell r="A1672">
            <v>45143</v>
          </cell>
          <cell r="B1672" t="str">
            <v xml:space="preserve">Stenter Finish </v>
          </cell>
          <cell r="C1672"/>
          <cell r="D1672" t="str">
            <v xml:space="preserve">Non Bio polish </v>
          </cell>
        </row>
        <row r="1673">
          <cell r="A1673">
            <v>45149</v>
          </cell>
          <cell r="B1673" t="str">
            <v xml:space="preserve">Stenter Finish </v>
          </cell>
          <cell r="C1673"/>
          <cell r="D1673" t="str">
            <v xml:space="preserve">Non Bio polish </v>
          </cell>
        </row>
        <row r="1674">
          <cell r="A1674">
            <v>45172</v>
          </cell>
          <cell r="B1674" t="str">
            <v xml:space="preserve">Stenter Finish </v>
          </cell>
          <cell r="C1674"/>
          <cell r="D1674" t="str">
            <v xml:space="preserve">Bio polish </v>
          </cell>
        </row>
        <row r="1675">
          <cell r="A1675">
            <v>45173</v>
          </cell>
          <cell r="B1675" t="str">
            <v xml:space="preserve">Stenter Finish </v>
          </cell>
          <cell r="C1675"/>
          <cell r="D1675" t="str">
            <v xml:space="preserve">Non Bio polish </v>
          </cell>
        </row>
        <row r="1676">
          <cell r="A1676">
            <v>45174</v>
          </cell>
          <cell r="B1676" t="str">
            <v xml:space="preserve">Stenter Finish </v>
          </cell>
          <cell r="C1676"/>
          <cell r="D1676" t="str">
            <v xml:space="preserve">Non Bio polish </v>
          </cell>
        </row>
        <row r="1677">
          <cell r="A1677">
            <v>45189</v>
          </cell>
          <cell r="B1677"/>
          <cell r="C1677" t="str">
            <v xml:space="preserve">Compact Finish  </v>
          </cell>
          <cell r="D1677" t="str">
            <v xml:space="preserve">Non Bio polish </v>
          </cell>
        </row>
        <row r="1678">
          <cell r="A1678">
            <v>45192</v>
          </cell>
          <cell r="B1678" t="str">
            <v xml:space="preserve">Stenter Finish </v>
          </cell>
          <cell r="C1678"/>
          <cell r="D1678" t="str">
            <v xml:space="preserve">Non Bio polish </v>
          </cell>
        </row>
        <row r="1679">
          <cell r="A1679">
            <v>45195</v>
          </cell>
          <cell r="B1679" t="str">
            <v xml:space="preserve">Stenter Finish </v>
          </cell>
          <cell r="C1679"/>
          <cell r="D1679" t="str">
            <v xml:space="preserve">Non Bio polish </v>
          </cell>
        </row>
        <row r="1680">
          <cell r="A1680">
            <v>45204</v>
          </cell>
          <cell r="B1680" t="str">
            <v xml:space="preserve">Stenter Finish </v>
          </cell>
          <cell r="C1680"/>
          <cell r="D1680" t="str">
            <v xml:space="preserve">Non Bio polish </v>
          </cell>
        </row>
        <row r="1681">
          <cell r="A1681">
            <v>45205</v>
          </cell>
          <cell r="B1681" t="str">
            <v xml:space="preserve">Stenter Finish </v>
          </cell>
          <cell r="C1681"/>
          <cell r="D1681" t="str">
            <v xml:space="preserve">Non Bio polish </v>
          </cell>
        </row>
        <row r="1682">
          <cell r="A1682">
            <v>45232</v>
          </cell>
          <cell r="B1682"/>
          <cell r="C1682" t="str">
            <v xml:space="preserve">Compact Finish  </v>
          </cell>
          <cell r="D1682" t="str">
            <v xml:space="preserve">Non Bio polish </v>
          </cell>
        </row>
        <row r="1683">
          <cell r="A1683">
            <v>45253</v>
          </cell>
          <cell r="B1683" t="str">
            <v xml:space="preserve">Stenter Finish </v>
          </cell>
          <cell r="C1683"/>
          <cell r="D1683" t="str">
            <v xml:space="preserve">Non Bio polish </v>
          </cell>
        </row>
        <row r="1684">
          <cell r="A1684">
            <v>45256</v>
          </cell>
          <cell r="B1684"/>
          <cell r="C1684" t="str">
            <v xml:space="preserve">Compact Finish  </v>
          </cell>
          <cell r="D1684" t="str">
            <v xml:space="preserve">Non Bio polish </v>
          </cell>
        </row>
        <row r="1685">
          <cell r="A1685">
            <v>45280</v>
          </cell>
          <cell r="B1685"/>
          <cell r="C1685" t="str">
            <v xml:space="preserve">Compact Finish  </v>
          </cell>
          <cell r="D1685" t="str">
            <v xml:space="preserve">Non Bio polish </v>
          </cell>
        </row>
        <row r="1686">
          <cell r="A1686">
            <v>45287</v>
          </cell>
          <cell r="B1686" t="str">
            <v xml:space="preserve">Stenter Finish </v>
          </cell>
          <cell r="C1686"/>
          <cell r="D1686" t="str">
            <v xml:space="preserve">Bio polish </v>
          </cell>
        </row>
        <row r="1687">
          <cell r="A1687">
            <v>45293</v>
          </cell>
          <cell r="B1687" t="str">
            <v xml:space="preserve">Stenter Finish </v>
          </cell>
          <cell r="C1687"/>
          <cell r="D1687" t="str">
            <v xml:space="preserve">Non Bio polish </v>
          </cell>
        </row>
        <row r="1688">
          <cell r="A1688">
            <v>45301</v>
          </cell>
          <cell r="B1688" t="str">
            <v xml:space="preserve">Stenter Finish </v>
          </cell>
          <cell r="C1688"/>
          <cell r="D1688" t="str">
            <v xml:space="preserve">Non Bio polish </v>
          </cell>
        </row>
        <row r="1689">
          <cell r="A1689">
            <v>45302</v>
          </cell>
          <cell r="B1689"/>
          <cell r="C1689" t="str">
            <v xml:space="preserve">Compact Finish  </v>
          </cell>
          <cell r="D1689" t="str">
            <v xml:space="preserve">Non Bio polish </v>
          </cell>
        </row>
        <row r="1690">
          <cell r="A1690">
            <v>45311</v>
          </cell>
          <cell r="B1690" t="str">
            <v xml:space="preserve">Stenter Finish </v>
          </cell>
          <cell r="C1690"/>
          <cell r="D1690" t="str">
            <v xml:space="preserve">Non Bio polish </v>
          </cell>
        </row>
        <row r="1691">
          <cell r="A1691">
            <v>45317</v>
          </cell>
          <cell r="B1691" t="str">
            <v xml:space="preserve">Stenter Finish </v>
          </cell>
          <cell r="C1691"/>
          <cell r="D1691" t="str">
            <v xml:space="preserve">Non Bio polish </v>
          </cell>
        </row>
        <row r="1692">
          <cell r="A1692">
            <v>45318</v>
          </cell>
          <cell r="B1692" t="str">
            <v xml:space="preserve">Stenter Finish </v>
          </cell>
          <cell r="C1692"/>
          <cell r="D1692" t="str">
            <v xml:space="preserve">Non Bio polish </v>
          </cell>
        </row>
        <row r="1693">
          <cell r="A1693">
            <v>45327</v>
          </cell>
          <cell r="B1693" t="str">
            <v xml:space="preserve">Stenter Finish </v>
          </cell>
          <cell r="C1693"/>
          <cell r="D1693" t="str">
            <v xml:space="preserve">Non Bio polish </v>
          </cell>
        </row>
        <row r="1694">
          <cell r="A1694">
            <v>45341</v>
          </cell>
          <cell r="B1694" t="str">
            <v xml:space="preserve">Stenter Finish </v>
          </cell>
          <cell r="C1694"/>
          <cell r="D1694" t="str">
            <v xml:space="preserve">Non Bio polish </v>
          </cell>
        </row>
        <row r="1695">
          <cell r="A1695">
            <v>45344</v>
          </cell>
          <cell r="B1695"/>
          <cell r="C1695" t="str">
            <v xml:space="preserve">Compact Finish  </v>
          </cell>
          <cell r="D1695" t="str">
            <v xml:space="preserve">Non Bio polish </v>
          </cell>
        </row>
        <row r="1696">
          <cell r="A1696">
            <v>45345</v>
          </cell>
          <cell r="B1696"/>
          <cell r="C1696" t="str">
            <v xml:space="preserve">Compact Finish  </v>
          </cell>
          <cell r="D1696" t="str">
            <v xml:space="preserve">Non Bio polish </v>
          </cell>
        </row>
        <row r="1697">
          <cell r="A1697">
            <v>45364</v>
          </cell>
          <cell r="B1697" t="str">
            <v xml:space="preserve">Stenter Finish </v>
          </cell>
          <cell r="C1697"/>
          <cell r="D1697" t="str">
            <v xml:space="preserve">Non Bio polish </v>
          </cell>
        </row>
        <row r="1698">
          <cell r="A1698">
            <v>50002</v>
          </cell>
          <cell r="B1698"/>
          <cell r="C1698" t="str">
            <v xml:space="preserve">Compact Finish  </v>
          </cell>
          <cell r="D1698" t="str">
            <v xml:space="preserve">Non Bio polish </v>
          </cell>
        </row>
        <row r="1699">
          <cell r="A1699">
            <v>50004</v>
          </cell>
          <cell r="B1699"/>
          <cell r="C1699" t="str">
            <v xml:space="preserve">Compact Finish  </v>
          </cell>
          <cell r="D1699" t="str">
            <v xml:space="preserve">Non Bio polish </v>
          </cell>
        </row>
        <row r="1700">
          <cell r="A1700">
            <v>50005</v>
          </cell>
          <cell r="B1700"/>
          <cell r="C1700" t="str">
            <v xml:space="preserve">Compact Finish  </v>
          </cell>
          <cell r="D1700" t="str">
            <v xml:space="preserve">Non Bio polish </v>
          </cell>
        </row>
        <row r="1701">
          <cell r="A1701">
            <v>50006</v>
          </cell>
          <cell r="B1701" t="str">
            <v xml:space="preserve">Stenter Finish </v>
          </cell>
          <cell r="C1701"/>
          <cell r="D1701" t="str">
            <v xml:space="preserve">Non Bio polish </v>
          </cell>
        </row>
        <row r="1702">
          <cell r="A1702">
            <v>50008</v>
          </cell>
          <cell r="B1702" t="str">
            <v xml:space="preserve">Stenter Finish </v>
          </cell>
          <cell r="C1702"/>
          <cell r="D1702" t="str">
            <v xml:space="preserve">Non Bio polish </v>
          </cell>
        </row>
        <row r="1703">
          <cell r="A1703">
            <v>50009</v>
          </cell>
          <cell r="B1703"/>
          <cell r="C1703" t="str">
            <v xml:space="preserve">Compact Finish  </v>
          </cell>
          <cell r="D1703" t="str">
            <v xml:space="preserve">Non Bio polish </v>
          </cell>
        </row>
        <row r="1704">
          <cell r="A1704">
            <v>50015</v>
          </cell>
          <cell r="B1704"/>
          <cell r="C1704" t="str">
            <v xml:space="preserve">Compact Finish  </v>
          </cell>
          <cell r="D1704" t="str">
            <v xml:space="preserve">Non Bio polish </v>
          </cell>
        </row>
        <row r="1705">
          <cell r="A1705">
            <v>50016</v>
          </cell>
          <cell r="B1705" t="str">
            <v xml:space="preserve">Stenter Finish </v>
          </cell>
          <cell r="C1705"/>
          <cell r="D1705" t="str">
            <v xml:space="preserve">Non Bio polish </v>
          </cell>
        </row>
        <row r="1706">
          <cell r="A1706">
            <v>50017</v>
          </cell>
          <cell r="B1706" t="str">
            <v xml:space="preserve">Stenter Finish </v>
          </cell>
          <cell r="C1706"/>
          <cell r="D1706" t="str">
            <v xml:space="preserve">Non Bio polish </v>
          </cell>
        </row>
        <row r="1707">
          <cell r="A1707">
            <v>50018</v>
          </cell>
          <cell r="B1707"/>
          <cell r="C1707" t="str">
            <v xml:space="preserve">Compact Finish  </v>
          </cell>
          <cell r="D1707" t="str">
            <v xml:space="preserve">Non Bio polish </v>
          </cell>
        </row>
        <row r="1708">
          <cell r="A1708">
            <v>50019</v>
          </cell>
          <cell r="B1708"/>
          <cell r="C1708" t="str">
            <v xml:space="preserve">Compact Finish  </v>
          </cell>
          <cell r="D1708" t="str">
            <v xml:space="preserve">Non Bio polish </v>
          </cell>
        </row>
        <row r="1709">
          <cell r="A1709">
            <v>50020</v>
          </cell>
          <cell r="B1709"/>
          <cell r="C1709" t="str">
            <v xml:space="preserve">Compact Finish  </v>
          </cell>
          <cell r="D1709" t="str">
            <v xml:space="preserve">Non Bio polish </v>
          </cell>
        </row>
        <row r="1710">
          <cell r="A1710">
            <v>50021</v>
          </cell>
          <cell r="B1710"/>
          <cell r="C1710" t="str">
            <v xml:space="preserve">Compact Finish  </v>
          </cell>
          <cell r="D1710" t="str">
            <v xml:space="preserve">Non Bio polish </v>
          </cell>
        </row>
        <row r="1711">
          <cell r="A1711">
            <v>50022</v>
          </cell>
          <cell r="B1711" t="str">
            <v xml:space="preserve">Stenter Finish </v>
          </cell>
          <cell r="C1711"/>
          <cell r="D1711" t="str">
            <v xml:space="preserve">Non Bio polish </v>
          </cell>
        </row>
        <row r="1712">
          <cell r="A1712">
            <v>50024</v>
          </cell>
          <cell r="B1712"/>
          <cell r="C1712" t="str">
            <v xml:space="preserve">Compact Finish  </v>
          </cell>
          <cell r="D1712" t="str">
            <v xml:space="preserve">Non Bio polish </v>
          </cell>
        </row>
        <row r="1713">
          <cell r="A1713">
            <v>50025</v>
          </cell>
          <cell r="B1713"/>
          <cell r="C1713" t="str">
            <v xml:space="preserve">Compact Finish  </v>
          </cell>
          <cell r="D1713" t="str">
            <v xml:space="preserve">Non Bio polish </v>
          </cell>
        </row>
        <row r="1714">
          <cell r="A1714">
            <v>50030</v>
          </cell>
          <cell r="B1714"/>
          <cell r="C1714" t="str">
            <v xml:space="preserve">Compact Finish  </v>
          </cell>
          <cell r="D1714" t="str">
            <v xml:space="preserve">Non Bio polish </v>
          </cell>
        </row>
        <row r="1715">
          <cell r="A1715">
            <v>50031</v>
          </cell>
          <cell r="B1715" t="str">
            <v xml:space="preserve">Stenter Finish </v>
          </cell>
          <cell r="C1715"/>
          <cell r="D1715" t="str">
            <v xml:space="preserve">Non Bio polish </v>
          </cell>
        </row>
        <row r="1716">
          <cell r="A1716">
            <v>50032</v>
          </cell>
          <cell r="B1716"/>
          <cell r="C1716" t="str">
            <v xml:space="preserve">Compact Finish  </v>
          </cell>
          <cell r="D1716" t="str">
            <v xml:space="preserve">Non Bio polish </v>
          </cell>
        </row>
        <row r="1717">
          <cell r="A1717">
            <v>50034</v>
          </cell>
          <cell r="B1717" t="str">
            <v xml:space="preserve">Stenter Finish </v>
          </cell>
          <cell r="C1717"/>
          <cell r="D1717" t="str">
            <v xml:space="preserve">Non Bio polish </v>
          </cell>
        </row>
        <row r="1718">
          <cell r="A1718">
            <v>50035</v>
          </cell>
          <cell r="B1718" t="str">
            <v xml:space="preserve">Stenter Finish </v>
          </cell>
          <cell r="C1718"/>
          <cell r="D1718" t="str">
            <v xml:space="preserve">Non Bio polish </v>
          </cell>
        </row>
        <row r="1719">
          <cell r="A1719">
            <v>50036</v>
          </cell>
          <cell r="B1719"/>
          <cell r="C1719" t="str">
            <v xml:space="preserve">Compact Finish  </v>
          </cell>
          <cell r="D1719" t="str">
            <v xml:space="preserve">Bio polish </v>
          </cell>
        </row>
        <row r="1720">
          <cell r="A1720">
            <v>50037</v>
          </cell>
          <cell r="B1720"/>
          <cell r="C1720" t="str">
            <v xml:space="preserve">Compact Finish  </v>
          </cell>
          <cell r="D1720" t="str">
            <v xml:space="preserve">Non Bio polish </v>
          </cell>
        </row>
        <row r="1721">
          <cell r="A1721">
            <v>50042</v>
          </cell>
          <cell r="B1721" t="str">
            <v xml:space="preserve">Stenter Finish </v>
          </cell>
          <cell r="C1721"/>
          <cell r="D1721" t="str">
            <v xml:space="preserve">Non Bio polish </v>
          </cell>
        </row>
        <row r="1722">
          <cell r="A1722">
            <v>50047</v>
          </cell>
          <cell r="B1722"/>
          <cell r="C1722" t="str">
            <v xml:space="preserve">Compact Finish  </v>
          </cell>
          <cell r="D1722" t="str">
            <v xml:space="preserve">Non Bio polish </v>
          </cell>
        </row>
        <row r="1723">
          <cell r="A1723">
            <v>50049</v>
          </cell>
          <cell r="B1723"/>
          <cell r="C1723" t="str">
            <v xml:space="preserve">Compact Finish  </v>
          </cell>
          <cell r="D1723" t="str">
            <v xml:space="preserve">Non Bio polish </v>
          </cell>
        </row>
        <row r="1724">
          <cell r="A1724">
            <v>50050</v>
          </cell>
          <cell r="B1724"/>
          <cell r="C1724" t="str">
            <v xml:space="preserve">Compact Finish  </v>
          </cell>
          <cell r="D1724" t="str">
            <v xml:space="preserve">Non Bio polish </v>
          </cell>
        </row>
        <row r="1725">
          <cell r="A1725">
            <v>50051</v>
          </cell>
          <cell r="B1725"/>
          <cell r="C1725" t="str">
            <v xml:space="preserve">Compact Finish  </v>
          </cell>
          <cell r="D1725" t="str">
            <v xml:space="preserve">Non Bio polish </v>
          </cell>
        </row>
        <row r="1726">
          <cell r="A1726">
            <v>50052</v>
          </cell>
          <cell r="B1726" t="str">
            <v xml:space="preserve">Stenter Finish </v>
          </cell>
          <cell r="C1726"/>
          <cell r="D1726" t="str">
            <v xml:space="preserve">Non Bio polish </v>
          </cell>
        </row>
        <row r="1727">
          <cell r="A1727">
            <v>50053</v>
          </cell>
          <cell r="B1727" t="str">
            <v xml:space="preserve">Stenter Finish </v>
          </cell>
          <cell r="C1727"/>
          <cell r="D1727" t="str">
            <v xml:space="preserve">Non Bio polish </v>
          </cell>
        </row>
        <row r="1728">
          <cell r="A1728">
            <v>50054</v>
          </cell>
          <cell r="B1728" t="str">
            <v xml:space="preserve">Stenter Finish </v>
          </cell>
          <cell r="C1728"/>
          <cell r="D1728" t="str">
            <v xml:space="preserve">Non Bio polish </v>
          </cell>
        </row>
        <row r="1729">
          <cell r="A1729">
            <v>50055</v>
          </cell>
          <cell r="B1729" t="str">
            <v xml:space="preserve">Stenter Finish </v>
          </cell>
          <cell r="C1729"/>
          <cell r="D1729" t="str">
            <v xml:space="preserve">Non Bio polish </v>
          </cell>
        </row>
        <row r="1730">
          <cell r="A1730">
            <v>50057</v>
          </cell>
          <cell r="B1730"/>
          <cell r="C1730" t="str">
            <v xml:space="preserve">Compact Finish  </v>
          </cell>
          <cell r="D1730" t="str">
            <v xml:space="preserve">Non Bio polish </v>
          </cell>
        </row>
        <row r="1731">
          <cell r="A1731">
            <v>50060</v>
          </cell>
          <cell r="B1731"/>
          <cell r="C1731" t="str">
            <v xml:space="preserve">Compact Finish  </v>
          </cell>
          <cell r="D1731" t="str">
            <v xml:space="preserve">Non Bio polish </v>
          </cell>
        </row>
        <row r="1732">
          <cell r="A1732">
            <v>50065</v>
          </cell>
          <cell r="B1732"/>
          <cell r="C1732" t="str">
            <v xml:space="preserve">Compact Finish  </v>
          </cell>
          <cell r="D1732" t="str">
            <v xml:space="preserve">Non Bio polish </v>
          </cell>
        </row>
        <row r="1733">
          <cell r="A1733">
            <v>50067</v>
          </cell>
          <cell r="B1733" t="str">
            <v xml:space="preserve">Stenter Finish </v>
          </cell>
          <cell r="C1733"/>
          <cell r="D1733" t="str">
            <v xml:space="preserve">Non Bio polish </v>
          </cell>
        </row>
        <row r="1734">
          <cell r="A1734">
            <v>50086</v>
          </cell>
          <cell r="B1734"/>
          <cell r="C1734" t="str">
            <v xml:space="preserve">Compact Finish  </v>
          </cell>
          <cell r="D1734" t="str">
            <v xml:space="preserve">Bio polish </v>
          </cell>
        </row>
        <row r="1735">
          <cell r="A1735">
            <v>50087</v>
          </cell>
          <cell r="B1735"/>
          <cell r="C1735" t="str">
            <v xml:space="preserve">Compact Finish  </v>
          </cell>
          <cell r="D1735" t="str">
            <v xml:space="preserve">Bio polish </v>
          </cell>
        </row>
        <row r="1736">
          <cell r="A1736">
            <v>50125</v>
          </cell>
          <cell r="B1736"/>
          <cell r="C1736" t="str">
            <v xml:space="preserve">Compact Finish  </v>
          </cell>
          <cell r="D1736" t="str">
            <v xml:space="preserve">Non Bio polish </v>
          </cell>
        </row>
        <row r="1737">
          <cell r="A1737">
            <v>50126</v>
          </cell>
          <cell r="B1737"/>
          <cell r="C1737" t="str">
            <v xml:space="preserve">Compact Finish  </v>
          </cell>
          <cell r="D1737" t="str">
            <v xml:space="preserve">Non Bio polish </v>
          </cell>
        </row>
        <row r="1738">
          <cell r="A1738">
            <v>50129</v>
          </cell>
          <cell r="B1738" t="str">
            <v xml:space="preserve">Stenter Finish </v>
          </cell>
          <cell r="C1738"/>
          <cell r="D1738" t="str">
            <v xml:space="preserve">Non Bio polish </v>
          </cell>
        </row>
        <row r="1739">
          <cell r="A1739">
            <v>50130</v>
          </cell>
          <cell r="B1739" t="str">
            <v xml:space="preserve">Stenter Finish </v>
          </cell>
          <cell r="C1739"/>
          <cell r="D1739" t="str">
            <v xml:space="preserve">Non Bio polish </v>
          </cell>
        </row>
        <row r="1740">
          <cell r="A1740">
            <v>50131</v>
          </cell>
          <cell r="B1740"/>
          <cell r="C1740" t="str">
            <v xml:space="preserve">Compact Finish  </v>
          </cell>
          <cell r="D1740" t="str">
            <v xml:space="preserve">Non Bio polish </v>
          </cell>
        </row>
        <row r="1741">
          <cell r="A1741">
            <v>50134</v>
          </cell>
          <cell r="B1741"/>
          <cell r="C1741" t="str">
            <v xml:space="preserve">Compact Finish  </v>
          </cell>
          <cell r="D1741" t="str">
            <v xml:space="preserve">Non Bio polish </v>
          </cell>
        </row>
        <row r="1742">
          <cell r="A1742">
            <v>50135</v>
          </cell>
          <cell r="B1742"/>
          <cell r="C1742" t="str">
            <v xml:space="preserve">Compact Finish  </v>
          </cell>
          <cell r="D1742" t="str">
            <v xml:space="preserve">Non Bio polish </v>
          </cell>
        </row>
        <row r="1743">
          <cell r="A1743">
            <v>50136</v>
          </cell>
          <cell r="B1743"/>
          <cell r="C1743" t="str">
            <v xml:space="preserve">Compact Finish  </v>
          </cell>
          <cell r="D1743" t="str">
            <v xml:space="preserve">Non Bio polish </v>
          </cell>
        </row>
        <row r="1744">
          <cell r="A1744">
            <v>50137</v>
          </cell>
          <cell r="B1744"/>
          <cell r="C1744" t="str">
            <v xml:space="preserve">Compact Finish  </v>
          </cell>
          <cell r="D1744" t="str">
            <v xml:space="preserve">Non Bio polish </v>
          </cell>
        </row>
        <row r="1745">
          <cell r="A1745">
            <v>50138</v>
          </cell>
          <cell r="B1745"/>
          <cell r="C1745" t="str">
            <v xml:space="preserve">Compact Finish  </v>
          </cell>
          <cell r="D1745" t="str">
            <v xml:space="preserve">Non Bio polish </v>
          </cell>
        </row>
        <row r="1746">
          <cell r="A1746">
            <v>50139</v>
          </cell>
          <cell r="B1746" t="str">
            <v xml:space="preserve">Stenter Finish </v>
          </cell>
          <cell r="C1746"/>
          <cell r="D1746" t="str">
            <v xml:space="preserve">Non Bio polish </v>
          </cell>
        </row>
        <row r="1747">
          <cell r="A1747">
            <v>50140</v>
          </cell>
          <cell r="B1747" t="str">
            <v xml:space="preserve">Stenter Finish </v>
          </cell>
          <cell r="C1747"/>
          <cell r="D1747" t="str">
            <v xml:space="preserve">Non Bio polish </v>
          </cell>
        </row>
        <row r="1748">
          <cell r="A1748">
            <v>50142</v>
          </cell>
          <cell r="B1748" t="str">
            <v xml:space="preserve">Stenter Finish </v>
          </cell>
          <cell r="C1748"/>
          <cell r="D1748" t="str">
            <v xml:space="preserve">Non Bio polish </v>
          </cell>
        </row>
        <row r="1749">
          <cell r="A1749">
            <v>50143</v>
          </cell>
          <cell r="B1749" t="str">
            <v xml:space="preserve">Stenter Finish </v>
          </cell>
          <cell r="C1749"/>
          <cell r="D1749" t="str">
            <v xml:space="preserve">Non Bio polish </v>
          </cell>
        </row>
        <row r="1750">
          <cell r="A1750">
            <v>50146</v>
          </cell>
          <cell r="B1750"/>
          <cell r="C1750" t="str">
            <v xml:space="preserve">Compact Finish  </v>
          </cell>
          <cell r="D1750" t="str">
            <v xml:space="preserve">Non Bio polish </v>
          </cell>
        </row>
        <row r="1751">
          <cell r="A1751">
            <v>50148</v>
          </cell>
          <cell r="B1751"/>
          <cell r="C1751" t="str">
            <v xml:space="preserve">Compact Finish  </v>
          </cell>
          <cell r="D1751" t="str">
            <v xml:space="preserve">Non Bio polish </v>
          </cell>
        </row>
        <row r="1752">
          <cell r="A1752">
            <v>50150</v>
          </cell>
          <cell r="B1752" t="str">
            <v xml:space="preserve">Stenter Finish </v>
          </cell>
          <cell r="C1752"/>
          <cell r="D1752" t="str">
            <v xml:space="preserve">Non Bio polish </v>
          </cell>
        </row>
        <row r="1753">
          <cell r="A1753">
            <v>50151</v>
          </cell>
          <cell r="B1753" t="str">
            <v xml:space="preserve">Stenter Finish </v>
          </cell>
          <cell r="C1753"/>
          <cell r="D1753" t="str">
            <v xml:space="preserve">Non Bio polish </v>
          </cell>
        </row>
        <row r="1754">
          <cell r="A1754">
            <v>50152</v>
          </cell>
          <cell r="B1754" t="str">
            <v xml:space="preserve">Stenter Finish </v>
          </cell>
          <cell r="C1754"/>
          <cell r="D1754" t="str">
            <v xml:space="preserve">Non Bio polish </v>
          </cell>
        </row>
        <row r="1755">
          <cell r="A1755">
            <v>50153</v>
          </cell>
          <cell r="B1755" t="str">
            <v xml:space="preserve">Stenter Finish </v>
          </cell>
          <cell r="C1755"/>
          <cell r="D1755" t="str">
            <v xml:space="preserve">Non Bio polish </v>
          </cell>
        </row>
        <row r="1756">
          <cell r="A1756">
            <v>50155</v>
          </cell>
          <cell r="B1756"/>
          <cell r="C1756" t="str">
            <v xml:space="preserve">Compact Finish  </v>
          </cell>
          <cell r="D1756" t="str">
            <v xml:space="preserve">Bio polish </v>
          </cell>
        </row>
        <row r="1757">
          <cell r="A1757">
            <v>50157</v>
          </cell>
          <cell r="B1757"/>
          <cell r="C1757" t="str">
            <v xml:space="preserve">Compact Finish  </v>
          </cell>
          <cell r="D1757" t="str">
            <v xml:space="preserve">Bio polish </v>
          </cell>
        </row>
        <row r="1758">
          <cell r="A1758">
            <v>50158</v>
          </cell>
          <cell r="B1758" t="str">
            <v xml:space="preserve">Stenter Finish </v>
          </cell>
          <cell r="C1758"/>
          <cell r="D1758" t="str">
            <v xml:space="preserve">Non Bio polish </v>
          </cell>
        </row>
        <row r="1759">
          <cell r="A1759">
            <v>50163</v>
          </cell>
          <cell r="B1759" t="str">
            <v xml:space="preserve">Stenter Finish </v>
          </cell>
          <cell r="C1759"/>
          <cell r="D1759" t="str">
            <v xml:space="preserve">Non Bio polish </v>
          </cell>
        </row>
        <row r="1760">
          <cell r="A1760">
            <v>50164</v>
          </cell>
          <cell r="B1760"/>
          <cell r="C1760" t="str">
            <v xml:space="preserve">Compact Finish  </v>
          </cell>
          <cell r="D1760" t="str">
            <v xml:space="preserve">Non Bio polish </v>
          </cell>
        </row>
        <row r="1761">
          <cell r="A1761">
            <v>50165</v>
          </cell>
          <cell r="B1761" t="str">
            <v xml:space="preserve">Stenter Finish </v>
          </cell>
          <cell r="C1761"/>
          <cell r="D1761" t="str">
            <v xml:space="preserve">Non Bio polish </v>
          </cell>
        </row>
        <row r="1762">
          <cell r="A1762">
            <v>50166</v>
          </cell>
          <cell r="B1762" t="str">
            <v xml:space="preserve">Stenter Finish </v>
          </cell>
          <cell r="C1762"/>
          <cell r="D1762" t="str">
            <v xml:space="preserve">Non Bio polish </v>
          </cell>
        </row>
        <row r="1763">
          <cell r="A1763">
            <v>50167</v>
          </cell>
          <cell r="B1763"/>
          <cell r="C1763" t="str">
            <v xml:space="preserve">Compact Finish  </v>
          </cell>
          <cell r="D1763" t="str">
            <v xml:space="preserve">Non Bio polish </v>
          </cell>
        </row>
        <row r="1764">
          <cell r="A1764">
            <v>50168</v>
          </cell>
          <cell r="B1764" t="str">
            <v xml:space="preserve">Stenter Finish </v>
          </cell>
          <cell r="C1764"/>
          <cell r="D1764" t="str">
            <v xml:space="preserve">Non Bio polish </v>
          </cell>
        </row>
        <row r="1765">
          <cell r="A1765">
            <v>50169</v>
          </cell>
          <cell r="B1765"/>
          <cell r="C1765" t="str">
            <v xml:space="preserve">Compact Finish  </v>
          </cell>
          <cell r="D1765" t="str">
            <v xml:space="preserve">Non Bio polish </v>
          </cell>
        </row>
        <row r="1766">
          <cell r="A1766">
            <v>50170</v>
          </cell>
          <cell r="B1766" t="str">
            <v xml:space="preserve">Stenter Finish </v>
          </cell>
          <cell r="C1766"/>
          <cell r="D1766" t="str">
            <v xml:space="preserve">Non Bio polish </v>
          </cell>
        </row>
        <row r="1767">
          <cell r="A1767">
            <v>50171</v>
          </cell>
          <cell r="B1767" t="str">
            <v xml:space="preserve">Stenter Finish </v>
          </cell>
          <cell r="C1767"/>
          <cell r="D1767" t="str">
            <v xml:space="preserve">Non Bio polish </v>
          </cell>
        </row>
        <row r="1768">
          <cell r="A1768">
            <v>50172</v>
          </cell>
          <cell r="B1768"/>
          <cell r="C1768" t="str">
            <v xml:space="preserve">Compact Finish  </v>
          </cell>
          <cell r="D1768" t="str">
            <v xml:space="preserve">Non Bio polish </v>
          </cell>
        </row>
        <row r="1769">
          <cell r="A1769">
            <v>50173</v>
          </cell>
          <cell r="B1769" t="str">
            <v xml:space="preserve">Stenter Finish </v>
          </cell>
          <cell r="C1769"/>
          <cell r="D1769" t="str">
            <v xml:space="preserve">Non Bio polish </v>
          </cell>
        </row>
        <row r="1770">
          <cell r="A1770">
            <v>50174</v>
          </cell>
          <cell r="B1770" t="str">
            <v xml:space="preserve">Stenter Finish </v>
          </cell>
          <cell r="C1770"/>
          <cell r="D1770" t="str">
            <v xml:space="preserve">Non Bio polish </v>
          </cell>
        </row>
        <row r="1771">
          <cell r="A1771">
            <v>50176</v>
          </cell>
          <cell r="B1771" t="str">
            <v xml:space="preserve">Stenter Finish </v>
          </cell>
          <cell r="C1771"/>
          <cell r="D1771" t="str">
            <v xml:space="preserve">Non Bio polish </v>
          </cell>
        </row>
        <row r="1772">
          <cell r="A1772">
            <v>50177</v>
          </cell>
          <cell r="B1772" t="str">
            <v xml:space="preserve">Stenter Finish </v>
          </cell>
          <cell r="C1772"/>
          <cell r="D1772" t="str">
            <v xml:space="preserve">Non Bio polish </v>
          </cell>
        </row>
        <row r="1773">
          <cell r="A1773">
            <v>50178</v>
          </cell>
          <cell r="B1773"/>
          <cell r="C1773" t="str">
            <v xml:space="preserve">Compact Finish  </v>
          </cell>
          <cell r="D1773" t="str">
            <v xml:space="preserve">Non Bio polish </v>
          </cell>
        </row>
        <row r="1774">
          <cell r="A1774">
            <v>50179</v>
          </cell>
          <cell r="B1774" t="str">
            <v xml:space="preserve">Stenter Finish </v>
          </cell>
          <cell r="C1774"/>
          <cell r="D1774" t="str">
            <v xml:space="preserve">Non Bio polish </v>
          </cell>
        </row>
        <row r="1775">
          <cell r="A1775">
            <v>50180</v>
          </cell>
          <cell r="B1775" t="str">
            <v xml:space="preserve">Stenter Finish </v>
          </cell>
          <cell r="C1775"/>
          <cell r="D1775" t="str">
            <v xml:space="preserve">Non Bio polish </v>
          </cell>
        </row>
        <row r="1776">
          <cell r="A1776">
            <v>50181</v>
          </cell>
          <cell r="B1776"/>
          <cell r="C1776" t="str">
            <v xml:space="preserve">Compact Finish  </v>
          </cell>
          <cell r="D1776" t="str">
            <v xml:space="preserve">Non Bio polish </v>
          </cell>
        </row>
        <row r="1777">
          <cell r="A1777">
            <v>50182</v>
          </cell>
          <cell r="B1777" t="str">
            <v xml:space="preserve">Stenter Finish </v>
          </cell>
          <cell r="C1777"/>
          <cell r="D1777" t="str">
            <v xml:space="preserve">Non Bio polish </v>
          </cell>
        </row>
        <row r="1778">
          <cell r="A1778">
            <v>50183</v>
          </cell>
          <cell r="B1778" t="str">
            <v xml:space="preserve">Stenter Finish </v>
          </cell>
          <cell r="C1778"/>
          <cell r="D1778" t="str">
            <v xml:space="preserve">Non Bio polish </v>
          </cell>
        </row>
        <row r="1779">
          <cell r="A1779">
            <v>50184</v>
          </cell>
          <cell r="B1779"/>
          <cell r="C1779" t="str">
            <v xml:space="preserve">Compact Finish  </v>
          </cell>
          <cell r="D1779" t="str">
            <v xml:space="preserve">Non Bio polish </v>
          </cell>
        </row>
        <row r="1780">
          <cell r="A1780">
            <v>50185</v>
          </cell>
          <cell r="B1780" t="str">
            <v xml:space="preserve">Stenter Finish </v>
          </cell>
          <cell r="C1780"/>
          <cell r="D1780" t="str">
            <v xml:space="preserve">Non Bio polish </v>
          </cell>
        </row>
        <row r="1781">
          <cell r="A1781">
            <v>50186</v>
          </cell>
          <cell r="B1781" t="str">
            <v xml:space="preserve">Stenter Finish </v>
          </cell>
          <cell r="C1781"/>
          <cell r="D1781" t="str">
            <v xml:space="preserve">Non Bio polish </v>
          </cell>
        </row>
        <row r="1782">
          <cell r="A1782">
            <v>50187</v>
          </cell>
          <cell r="B1782"/>
          <cell r="C1782" t="str">
            <v xml:space="preserve">Compact Finish  </v>
          </cell>
          <cell r="D1782" t="str">
            <v xml:space="preserve">Non Bio polish </v>
          </cell>
        </row>
        <row r="1783">
          <cell r="A1783">
            <v>50188</v>
          </cell>
          <cell r="B1783" t="str">
            <v xml:space="preserve">Stenter Finish </v>
          </cell>
          <cell r="C1783"/>
          <cell r="D1783" t="str">
            <v xml:space="preserve">Non Bio polish </v>
          </cell>
        </row>
        <row r="1784">
          <cell r="A1784">
            <v>50189</v>
          </cell>
          <cell r="B1784"/>
          <cell r="C1784" t="str">
            <v xml:space="preserve">Compact Finish  </v>
          </cell>
          <cell r="D1784" t="str">
            <v xml:space="preserve">Non Bio polish </v>
          </cell>
        </row>
        <row r="1785">
          <cell r="A1785">
            <v>50190</v>
          </cell>
          <cell r="B1785" t="str">
            <v xml:space="preserve">Stenter Finish </v>
          </cell>
          <cell r="C1785"/>
          <cell r="D1785" t="str">
            <v xml:space="preserve">Non Bio polish </v>
          </cell>
        </row>
        <row r="1786">
          <cell r="A1786">
            <v>50191</v>
          </cell>
          <cell r="B1786"/>
          <cell r="C1786" t="str">
            <v xml:space="preserve">Compact Finish  </v>
          </cell>
          <cell r="D1786" t="str">
            <v xml:space="preserve">Non Bio polish </v>
          </cell>
        </row>
        <row r="1787">
          <cell r="A1787">
            <v>50192</v>
          </cell>
          <cell r="B1787"/>
          <cell r="C1787" t="str">
            <v xml:space="preserve">Compact Finish  </v>
          </cell>
          <cell r="D1787" t="str">
            <v xml:space="preserve">Non Bio polish </v>
          </cell>
        </row>
        <row r="1788">
          <cell r="A1788">
            <v>50193</v>
          </cell>
          <cell r="B1788"/>
          <cell r="C1788" t="str">
            <v xml:space="preserve">Compact Finish  </v>
          </cell>
          <cell r="D1788" t="str">
            <v xml:space="preserve">Non Bio polish </v>
          </cell>
        </row>
        <row r="1789">
          <cell r="A1789">
            <v>50195</v>
          </cell>
          <cell r="B1789"/>
          <cell r="C1789" t="str">
            <v xml:space="preserve">Compact Finish  </v>
          </cell>
          <cell r="D1789" t="str">
            <v xml:space="preserve">Non Bio polish </v>
          </cell>
        </row>
        <row r="1790">
          <cell r="A1790">
            <v>50197</v>
          </cell>
          <cell r="B1790" t="str">
            <v xml:space="preserve">Stenter Finish </v>
          </cell>
          <cell r="C1790"/>
          <cell r="D1790" t="str">
            <v xml:space="preserve">Non Bio polish </v>
          </cell>
        </row>
        <row r="1791">
          <cell r="A1791">
            <v>50198</v>
          </cell>
          <cell r="B1791" t="str">
            <v xml:space="preserve">Stenter Finish </v>
          </cell>
          <cell r="C1791"/>
          <cell r="D1791" t="str">
            <v xml:space="preserve">Non Bio polish </v>
          </cell>
        </row>
        <row r="1792">
          <cell r="A1792">
            <v>50199</v>
          </cell>
          <cell r="B1792" t="str">
            <v xml:space="preserve">Stenter Finish </v>
          </cell>
          <cell r="C1792"/>
          <cell r="D1792" t="str">
            <v xml:space="preserve">Non Bio polish </v>
          </cell>
        </row>
        <row r="1793">
          <cell r="A1793">
            <v>50201</v>
          </cell>
          <cell r="B1793" t="str">
            <v xml:space="preserve">Stenter Finish </v>
          </cell>
          <cell r="C1793"/>
          <cell r="D1793" t="str">
            <v xml:space="preserve">Non Bio polish </v>
          </cell>
        </row>
        <row r="1794">
          <cell r="A1794">
            <v>50202</v>
          </cell>
          <cell r="B1794"/>
          <cell r="C1794" t="str">
            <v xml:space="preserve">Compact Finish  </v>
          </cell>
          <cell r="D1794" t="str">
            <v xml:space="preserve">Non Bio polish </v>
          </cell>
        </row>
        <row r="1795">
          <cell r="A1795">
            <v>50203</v>
          </cell>
          <cell r="B1795" t="str">
            <v xml:space="preserve">Stenter Finish </v>
          </cell>
          <cell r="C1795"/>
          <cell r="D1795" t="str">
            <v xml:space="preserve">Non Bio polish </v>
          </cell>
        </row>
        <row r="1796">
          <cell r="A1796">
            <v>50204</v>
          </cell>
          <cell r="B1796"/>
          <cell r="C1796" t="str">
            <v xml:space="preserve">Compact Finish  </v>
          </cell>
          <cell r="D1796" t="str">
            <v xml:space="preserve">Bio polish </v>
          </cell>
        </row>
        <row r="1797">
          <cell r="A1797">
            <v>50205</v>
          </cell>
          <cell r="B1797"/>
          <cell r="C1797" t="str">
            <v xml:space="preserve">Compact Finish  </v>
          </cell>
          <cell r="D1797" t="str">
            <v xml:space="preserve">Bio polish </v>
          </cell>
        </row>
        <row r="1798">
          <cell r="A1798">
            <v>50206</v>
          </cell>
          <cell r="B1798"/>
          <cell r="C1798" t="str">
            <v xml:space="preserve">Compact Finish  </v>
          </cell>
          <cell r="D1798" t="str">
            <v xml:space="preserve">Non Bio polish </v>
          </cell>
        </row>
        <row r="1799">
          <cell r="A1799">
            <v>50207</v>
          </cell>
          <cell r="B1799"/>
          <cell r="C1799" t="str">
            <v xml:space="preserve">Compact Finish  </v>
          </cell>
          <cell r="D1799" t="str">
            <v xml:space="preserve">Non Bio polish </v>
          </cell>
        </row>
        <row r="1800">
          <cell r="A1800">
            <v>50208</v>
          </cell>
          <cell r="B1800" t="str">
            <v xml:space="preserve">Stenter Finish </v>
          </cell>
          <cell r="C1800"/>
          <cell r="D1800" t="str">
            <v xml:space="preserve">Non Bio polish </v>
          </cell>
        </row>
        <row r="1801">
          <cell r="A1801">
            <v>50210</v>
          </cell>
          <cell r="B1801"/>
          <cell r="C1801" t="str">
            <v xml:space="preserve">Compact Finish  </v>
          </cell>
          <cell r="D1801" t="str">
            <v xml:space="preserve">Non Bio polish </v>
          </cell>
        </row>
        <row r="1802">
          <cell r="A1802">
            <v>50211</v>
          </cell>
          <cell r="B1802"/>
          <cell r="C1802" t="str">
            <v xml:space="preserve">Compact Finish  </v>
          </cell>
          <cell r="D1802" t="str">
            <v xml:space="preserve">Bio polish </v>
          </cell>
        </row>
        <row r="1803">
          <cell r="A1803">
            <v>50212</v>
          </cell>
          <cell r="B1803" t="str">
            <v xml:space="preserve">Stenter Finish </v>
          </cell>
          <cell r="C1803"/>
          <cell r="D1803" t="str">
            <v xml:space="preserve">Non Bio polish </v>
          </cell>
        </row>
        <row r="1804">
          <cell r="A1804">
            <v>50215</v>
          </cell>
          <cell r="B1804"/>
          <cell r="C1804" t="str">
            <v xml:space="preserve">Compact Finish  </v>
          </cell>
          <cell r="D1804" t="str">
            <v xml:space="preserve">Non Bio polish </v>
          </cell>
        </row>
        <row r="1805">
          <cell r="A1805">
            <v>50216</v>
          </cell>
          <cell r="B1805" t="str">
            <v xml:space="preserve">Stenter Finish </v>
          </cell>
          <cell r="C1805"/>
          <cell r="D1805" t="str">
            <v xml:space="preserve">Non Bio polish </v>
          </cell>
        </row>
        <row r="1806">
          <cell r="A1806">
            <v>50217</v>
          </cell>
          <cell r="B1806" t="str">
            <v xml:space="preserve">Stenter Finish </v>
          </cell>
          <cell r="C1806"/>
          <cell r="D1806" t="str">
            <v xml:space="preserve">Non Bio polish </v>
          </cell>
        </row>
        <row r="1807">
          <cell r="A1807">
            <v>50219</v>
          </cell>
          <cell r="B1807" t="str">
            <v xml:space="preserve">Stenter Finish </v>
          </cell>
          <cell r="C1807"/>
          <cell r="D1807" t="str">
            <v xml:space="preserve">Non Bio polish </v>
          </cell>
        </row>
        <row r="1808">
          <cell r="A1808">
            <v>50220</v>
          </cell>
          <cell r="B1808" t="str">
            <v xml:space="preserve">Stenter Finish </v>
          </cell>
          <cell r="C1808"/>
          <cell r="D1808" t="str">
            <v xml:space="preserve">Non Bio polish </v>
          </cell>
        </row>
        <row r="1809">
          <cell r="A1809">
            <v>50223</v>
          </cell>
          <cell r="B1809" t="str">
            <v xml:space="preserve">Stenter Finish </v>
          </cell>
          <cell r="C1809"/>
          <cell r="D1809" t="str">
            <v xml:space="preserve">Non Bio polish </v>
          </cell>
        </row>
        <row r="1810">
          <cell r="A1810">
            <v>50225</v>
          </cell>
          <cell r="B1810"/>
          <cell r="C1810" t="str">
            <v xml:space="preserve">Compact Finish  </v>
          </cell>
          <cell r="D1810" t="str">
            <v xml:space="preserve">Non Bio polish </v>
          </cell>
        </row>
        <row r="1811">
          <cell r="A1811">
            <v>50227</v>
          </cell>
          <cell r="B1811"/>
          <cell r="C1811" t="str">
            <v xml:space="preserve">Compact Finish  </v>
          </cell>
          <cell r="D1811" t="str">
            <v xml:space="preserve">Non Bio polish </v>
          </cell>
        </row>
        <row r="1812">
          <cell r="A1812">
            <v>50229</v>
          </cell>
          <cell r="B1812" t="str">
            <v xml:space="preserve">Stenter Finish </v>
          </cell>
          <cell r="C1812"/>
          <cell r="D1812" t="str">
            <v xml:space="preserve">Non Bio polish </v>
          </cell>
        </row>
        <row r="1813">
          <cell r="A1813">
            <v>50230</v>
          </cell>
          <cell r="B1813" t="str">
            <v xml:space="preserve">Stenter Finish </v>
          </cell>
          <cell r="C1813"/>
          <cell r="D1813" t="str">
            <v xml:space="preserve">Bio polish </v>
          </cell>
        </row>
        <row r="1814">
          <cell r="A1814">
            <v>50232</v>
          </cell>
          <cell r="B1814"/>
          <cell r="C1814" t="str">
            <v xml:space="preserve">Compact Finish  </v>
          </cell>
          <cell r="D1814" t="str">
            <v xml:space="preserve">Non Bio polish </v>
          </cell>
        </row>
        <row r="1815">
          <cell r="A1815">
            <v>50233</v>
          </cell>
          <cell r="B1815"/>
          <cell r="C1815" t="str">
            <v xml:space="preserve">Compact Finish  </v>
          </cell>
          <cell r="D1815" t="str">
            <v xml:space="preserve">Non Bio polish </v>
          </cell>
        </row>
        <row r="1816">
          <cell r="A1816">
            <v>50235</v>
          </cell>
          <cell r="B1816" t="str">
            <v xml:space="preserve">Stenter Finish </v>
          </cell>
          <cell r="C1816"/>
          <cell r="D1816" t="str">
            <v xml:space="preserve">Non Bio polish </v>
          </cell>
        </row>
        <row r="1817">
          <cell r="A1817">
            <v>50237</v>
          </cell>
          <cell r="B1817"/>
          <cell r="C1817" t="str">
            <v xml:space="preserve">Compact Finish  </v>
          </cell>
          <cell r="D1817" t="str">
            <v xml:space="preserve">Non Bio polish </v>
          </cell>
        </row>
        <row r="1818">
          <cell r="A1818">
            <v>50238</v>
          </cell>
          <cell r="B1818"/>
          <cell r="C1818" t="str">
            <v xml:space="preserve">Compact Finish  </v>
          </cell>
          <cell r="D1818" t="str">
            <v xml:space="preserve">Non Bio polish </v>
          </cell>
        </row>
        <row r="1819">
          <cell r="A1819">
            <v>50239</v>
          </cell>
          <cell r="B1819" t="str">
            <v xml:space="preserve">Stenter Finish </v>
          </cell>
          <cell r="C1819"/>
          <cell r="D1819" t="str">
            <v xml:space="preserve">Non Bio polish </v>
          </cell>
        </row>
        <row r="1820">
          <cell r="A1820">
            <v>50244</v>
          </cell>
          <cell r="B1820"/>
          <cell r="C1820" t="str">
            <v xml:space="preserve">Compact Finish  </v>
          </cell>
          <cell r="D1820" t="str">
            <v xml:space="preserve">Bio polish </v>
          </cell>
        </row>
        <row r="1821">
          <cell r="A1821">
            <v>50247</v>
          </cell>
          <cell r="B1821"/>
          <cell r="C1821" t="str">
            <v xml:space="preserve">Compact Finish  </v>
          </cell>
          <cell r="D1821" t="str">
            <v xml:space="preserve">Non Bio polish </v>
          </cell>
        </row>
        <row r="1822">
          <cell r="A1822">
            <v>50251</v>
          </cell>
          <cell r="B1822" t="str">
            <v xml:space="preserve">Stenter Finish </v>
          </cell>
          <cell r="C1822"/>
          <cell r="D1822" t="str">
            <v xml:space="preserve">Non Bio polish </v>
          </cell>
        </row>
        <row r="1823">
          <cell r="A1823">
            <v>50253</v>
          </cell>
          <cell r="B1823" t="str">
            <v xml:space="preserve">Stenter Finish </v>
          </cell>
          <cell r="C1823"/>
          <cell r="D1823" t="str">
            <v xml:space="preserve">Non Bio polish </v>
          </cell>
        </row>
        <row r="1824">
          <cell r="A1824">
            <v>50254</v>
          </cell>
          <cell r="B1824" t="str">
            <v xml:space="preserve">Stenter Finish </v>
          </cell>
          <cell r="C1824"/>
          <cell r="D1824" t="str">
            <v xml:space="preserve">Non Bio polish </v>
          </cell>
        </row>
        <row r="1825">
          <cell r="A1825">
            <v>50255</v>
          </cell>
          <cell r="B1825" t="str">
            <v xml:space="preserve">Stenter Finish </v>
          </cell>
          <cell r="C1825"/>
          <cell r="D1825" t="str">
            <v xml:space="preserve">Non Bio polish </v>
          </cell>
        </row>
        <row r="1826">
          <cell r="A1826">
            <v>50256</v>
          </cell>
          <cell r="B1826"/>
          <cell r="C1826" t="str">
            <v xml:space="preserve">Compact Finish  </v>
          </cell>
          <cell r="D1826" t="str">
            <v xml:space="preserve">Non Bio polish </v>
          </cell>
        </row>
        <row r="1827">
          <cell r="A1827">
            <v>50257</v>
          </cell>
          <cell r="B1827"/>
          <cell r="C1827" t="str">
            <v xml:space="preserve">Compact Finish  </v>
          </cell>
          <cell r="D1827" t="str">
            <v xml:space="preserve">Non Bio polish </v>
          </cell>
        </row>
        <row r="1828">
          <cell r="A1828">
            <v>50258</v>
          </cell>
          <cell r="B1828"/>
          <cell r="C1828" t="str">
            <v xml:space="preserve">Compact Finish  </v>
          </cell>
          <cell r="D1828" t="str">
            <v xml:space="preserve">Non Bio polish </v>
          </cell>
        </row>
        <row r="1829">
          <cell r="A1829">
            <v>50259</v>
          </cell>
          <cell r="B1829"/>
          <cell r="C1829" t="str">
            <v xml:space="preserve">Compact Finish  </v>
          </cell>
          <cell r="D1829" t="str">
            <v xml:space="preserve">Non Bio polish </v>
          </cell>
        </row>
        <row r="1830">
          <cell r="A1830">
            <v>50260</v>
          </cell>
          <cell r="B1830"/>
          <cell r="C1830" t="str">
            <v xml:space="preserve">Compact Finish  </v>
          </cell>
          <cell r="D1830" t="str">
            <v xml:space="preserve">Non Bio polish </v>
          </cell>
        </row>
        <row r="1831">
          <cell r="A1831">
            <v>50261</v>
          </cell>
          <cell r="B1831"/>
          <cell r="C1831" t="str">
            <v xml:space="preserve">Compact Finish  </v>
          </cell>
          <cell r="D1831" t="str">
            <v xml:space="preserve">Non Bio polish </v>
          </cell>
        </row>
        <row r="1832">
          <cell r="A1832">
            <v>50262</v>
          </cell>
          <cell r="B1832"/>
          <cell r="C1832" t="str">
            <v xml:space="preserve">Compact Finish  </v>
          </cell>
          <cell r="D1832" t="str">
            <v xml:space="preserve">Non Bio polish </v>
          </cell>
        </row>
        <row r="1833">
          <cell r="A1833">
            <v>50263</v>
          </cell>
          <cell r="B1833"/>
          <cell r="C1833" t="str">
            <v xml:space="preserve">Compact Finish  </v>
          </cell>
          <cell r="D1833" t="str">
            <v xml:space="preserve">Non Bio polish </v>
          </cell>
        </row>
        <row r="1834">
          <cell r="A1834">
            <v>50264</v>
          </cell>
          <cell r="B1834"/>
          <cell r="C1834" t="str">
            <v xml:space="preserve">Compact Finish  </v>
          </cell>
          <cell r="D1834" t="str">
            <v xml:space="preserve">Non Bio polish </v>
          </cell>
        </row>
        <row r="1835">
          <cell r="A1835">
            <v>50265</v>
          </cell>
          <cell r="B1835" t="str">
            <v xml:space="preserve">Stenter Finish </v>
          </cell>
          <cell r="C1835"/>
          <cell r="D1835" t="str">
            <v xml:space="preserve">Bio polish </v>
          </cell>
        </row>
        <row r="1836">
          <cell r="A1836">
            <v>50266</v>
          </cell>
          <cell r="B1836" t="str">
            <v xml:space="preserve">Stenter Finish </v>
          </cell>
          <cell r="C1836"/>
          <cell r="D1836" t="str">
            <v xml:space="preserve">Non Bio polish </v>
          </cell>
        </row>
        <row r="1837">
          <cell r="A1837">
            <v>50267</v>
          </cell>
          <cell r="B1837"/>
          <cell r="C1837" t="str">
            <v xml:space="preserve">Compact Finish  </v>
          </cell>
          <cell r="D1837" t="str">
            <v xml:space="preserve">Non Bio polish </v>
          </cell>
        </row>
        <row r="1838">
          <cell r="A1838">
            <v>50268</v>
          </cell>
          <cell r="B1838"/>
          <cell r="C1838" t="str">
            <v xml:space="preserve">Compact Finish  </v>
          </cell>
          <cell r="D1838" t="str">
            <v xml:space="preserve">Non Bio polish </v>
          </cell>
        </row>
        <row r="1839">
          <cell r="A1839">
            <v>50269</v>
          </cell>
          <cell r="B1839"/>
          <cell r="C1839" t="str">
            <v xml:space="preserve">Compact Finish  </v>
          </cell>
          <cell r="D1839" t="str">
            <v xml:space="preserve">Non Bio polish </v>
          </cell>
        </row>
        <row r="1840">
          <cell r="A1840">
            <v>50270</v>
          </cell>
          <cell r="B1840"/>
          <cell r="C1840" t="str">
            <v xml:space="preserve">Compact Finish  </v>
          </cell>
          <cell r="D1840" t="str">
            <v xml:space="preserve">Non Bio polish </v>
          </cell>
        </row>
        <row r="1841">
          <cell r="A1841">
            <v>50272</v>
          </cell>
          <cell r="B1841" t="str">
            <v xml:space="preserve">Stenter Finish </v>
          </cell>
          <cell r="C1841"/>
          <cell r="D1841" t="str">
            <v xml:space="preserve">Non Bio polish </v>
          </cell>
        </row>
        <row r="1842">
          <cell r="A1842">
            <v>50273</v>
          </cell>
          <cell r="B1842"/>
          <cell r="C1842" t="str">
            <v xml:space="preserve">Compact Finish  </v>
          </cell>
          <cell r="D1842" t="str">
            <v xml:space="preserve">Non Bio polish </v>
          </cell>
        </row>
        <row r="1843">
          <cell r="A1843">
            <v>50275</v>
          </cell>
          <cell r="B1843"/>
          <cell r="C1843" t="str">
            <v xml:space="preserve">Compact Finish  </v>
          </cell>
          <cell r="D1843" t="str">
            <v xml:space="preserve">Non Bio polish </v>
          </cell>
        </row>
        <row r="1844">
          <cell r="A1844">
            <v>50276</v>
          </cell>
          <cell r="B1844" t="str">
            <v xml:space="preserve">Stenter Finish </v>
          </cell>
          <cell r="C1844"/>
          <cell r="D1844" t="str">
            <v xml:space="preserve">Non Bio polish </v>
          </cell>
        </row>
        <row r="1845">
          <cell r="A1845">
            <v>50277</v>
          </cell>
          <cell r="B1845"/>
          <cell r="C1845" t="str">
            <v xml:space="preserve">Compact Finish  </v>
          </cell>
          <cell r="D1845" t="str">
            <v xml:space="preserve">Non Bio polish </v>
          </cell>
        </row>
        <row r="1846">
          <cell r="A1846">
            <v>50278</v>
          </cell>
          <cell r="B1846" t="str">
            <v xml:space="preserve">Stenter Finish </v>
          </cell>
          <cell r="C1846"/>
          <cell r="D1846" t="str">
            <v xml:space="preserve">Non Bio polish </v>
          </cell>
        </row>
        <row r="1847">
          <cell r="A1847">
            <v>50279</v>
          </cell>
          <cell r="B1847"/>
          <cell r="C1847" t="str">
            <v xml:space="preserve">Compact Finish  </v>
          </cell>
          <cell r="D1847" t="str">
            <v xml:space="preserve">Non Bio polish </v>
          </cell>
        </row>
        <row r="1848">
          <cell r="A1848">
            <v>50280</v>
          </cell>
          <cell r="B1848"/>
          <cell r="C1848" t="str">
            <v xml:space="preserve">Compact Finish  </v>
          </cell>
          <cell r="D1848" t="str">
            <v xml:space="preserve">Non Bio polish </v>
          </cell>
        </row>
        <row r="1849">
          <cell r="A1849">
            <v>50281</v>
          </cell>
          <cell r="B1849"/>
          <cell r="C1849" t="str">
            <v xml:space="preserve">Compact Finish  </v>
          </cell>
          <cell r="D1849" t="str">
            <v xml:space="preserve">Non Bio polish </v>
          </cell>
        </row>
        <row r="1850">
          <cell r="A1850">
            <v>50282</v>
          </cell>
          <cell r="B1850"/>
          <cell r="C1850" t="str">
            <v xml:space="preserve">Compact Finish  </v>
          </cell>
          <cell r="D1850" t="str">
            <v xml:space="preserve">Non Bio polish </v>
          </cell>
        </row>
        <row r="1851">
          <cell r="A1851">
            <v>50283</v>
          </cell>
          <cell r="B1851"/>
          <cell r="C1851" t="str">
            <v xml:space="preserve">Compact Finish  </v>
          </cell>
          <cell r="D1851" t="str">
            <v xml:space="preserve">Non Bio polish </v>
          </cell>
        </row>
        <row r="1852">
          <cell r="A1852">
            <v>50284</v>
          </cell>
          <cell r="B1852" t="str">
            <v xml:space="preserve">Stenter Finish </v>
          </cell>
          <cell r="C1852"/>
          <cell r="D1852" t="str">
            <v xml:space="preserve">Non Bio polish </v>
          </cell>
        </row>
        <row r="1853">
          <cell r="A1853">
            <v>50285</v>
          </cell>
          <cell r="B1853" t="str">
            <v xml:space="preserve">Stenter Finish </v>
          </cell>
          <cell r="C1853"/>
          <cell r="D1853" t="str">
            <v xml:space="preserve">Non Bio polish </v>
          </cell>
        </row>
        <row r="1854">
          <cell r="A1854">
            <v>50286</v>
          </cell>
          <cell r="B1854" t="str">
            <v xml:space="preserve">Stenter Finish </v>
          </cell>
          <cell r="C1854"/>
          <cell r="D1854" t="str">
            <v xml:space="preserve">Non Bio polish </v>
          </cell>
        </row>
        <row r="1855">
          <cell r="A1855">
            <v>50287</v>
          </cell>
          <cell r="B1855" t="str">
            <v xml:space="preserve">Stenter Finish </v>
          </cell>
          <cell r="C1855"/>
          <cell r="D1855" t="str">
            <v xml:space="preserve">Non Bio polish </v>
          </cell>
        </row>
        <row r="1856">
          <cell r="A1856">
            <v>50288</v>
          </cell>
          <cell r="B1856" t="str">
            <v xml:space="preserve">Stenter Finish </v>
          </cell>
          <cell r="C1856"/>
          <cell r="D1856" t="str">
            <v xml:space="preserve">Non Bio polish </v>
          </cell>
        </row>
        <row r="1857">
          <cell r="A1857">
            <v>50289</v>
          </cell>
          <cell r="B1857" t="str">
            <v xml:space="preserve">Stenter Finish </v>
          </cell>
          <cell r="C1857"/>
          <cell r="D1857" t="str">
            <v xml:space="preserve">Non Bio polish </v>
          </cell>
        </row>
        <row r="1858">
          <cell r="A1858">
            <v>50290</v>
          </cell>
          <cell r="B1858" t="str">
            <v xml:space="preserve">Stenter Finish </v>
          </cell>
          <cell r="C1858"/>
          <cell r="D1858" t="str">
            <v xml:space="preserve">Non Bio polish </v>
          </cell>
        </row>
        <row r="1859">
          <cell r="A1859">
            <v>50291</v>
          </cell>
          <cell r="B1859" t="str">
            <v xml:space="preserve">Stenter Finish </v>
          </cell>
          <cell r="C1859"/>
          <cell r="D1859" t="str">
            <v xml:space="preserve">Non Bio polish </v>
          </cell>
        </row>
        <row r="1860">
          <cell r="A1860">
            <v>50292</v>
          </cell>
          <cell r="B1860" t="str">
            <v xml:space="preserve">Stenter Finish </v>
          </cell>
          <cell r="C1860"/>
          <cell r="D1860" t="str">
            <v xml:space="preserve">Non Bio polish </v>
          </cell>
        </row>
        <row r="1861">
          <cell r="A1861">
            <v>50293</v>
          </cell>
          <cell r="B1861" t="str">
            <v xml:space="preserve">Stenter Finish </v>
          </cell>
          <cell r="C1861"/>
          <cell r="D1861" t="str">
            <v xml:space="preserve">Non Bio polish </v>
          </cell>
        </row>
        <row r="1862">
          <cell r="A1862">
            <v>50294</v>
          </cell>
          <cell r="B1862" t="str">
            <v xml:space="preserve">Stenter Finish </v>
          </cell>
          <cell r="C1862"/>
          <cell r="D1862" t="str">
            <v xml:space="preserve">Non Bio polish </v>
          </cell>
        </row>
        <row r="1863">
          <cell r="A1863">
            <v>50295</v>
          </cell>
          <cell r="B1863" t="str">
            <v xml:space="preserve">Stenter Finish </v>
          </cell>
          <cell r="C1863"/>
          <cell r="D1863" t="str">
            <v xml:space="preserve">Non Bio polish </v>
          </cell>
        </row>
        <row r="1864">
          <cell r="A1864">
            <v>50296</v>
          </cell>
          <cell r="B1864" t="str">
            <v xml:space="preserve">Stenter Finish </v>
          </cell>
          <cell r="C1864"/>
          <cell r="D1864" t="str">
            <v xml:space="preserve">Non Bio polish </v>
          </cell>
        </row>
        <row r="1865">
          <cell r="A1865">
            <v>50297</v>
          </cell>
          <cell r="B1865" t="str">
            <v xml:space="preserve">Stenter Finish </v>
          </cell>
          <cell r="C1865"/>
          <cell r="D1865" t="str">
            <v xml:space="preserve">Non Bio polish </v>
          </cell>
        </row>
        <row r="1866">
          <cell r="A1866">
            <v>50298</v>
          </cell>
          <cell r="B1866"/>
          <cell r="C1866" t="str">
            <v xml:space="preserve">Compact Finish  </v>
          </cell>
          <cell r="D1866" t="str">
            <v xml:space="preserve">Non Bio polish </v>
          </cell>
        </row>
        <row r="1867">
          <cell r="A1867">
            <v>50299</v>
          </cell>
          <cell r="B1867"/>
          <cell r="C1867" t="str">
            <v xml:space="preserve">Compact Finish  </v>
          </cell>
          <cell r="D1867" t="str">
            <v xml:space="preserve">Non Bio polish </v>
          </cell>
        </row>
        <row r="1868">
          <cell r="A1868">
            <v>50301</v>
          </cell>
          <cell r="B1868"/>
          <cell r="C1868" t="str">
            <v xml:space="preserve">Compact Finish  </v>
          </cell>
          <cell r="D1868" t="str">
            <v xml:space="preserve">Bio polish </v>
          </cell>
        </row>
        <row r="1869">
          <cell r="A1869">
            <v>50302</v>
          </cell>
          <cell r="B1869"/>
          <cell r="C1869" t="str">
            <v xml:space="preserve">Compact Finish  </v>
          </cell>
          <cell r="D1869" t="str">
            <v xml:space="preserve">Bio polish </v>
          </cell>
        </row>
        <row r="1870">
          <cell r="A1870">
            <v>50303</v>
          </cell>
          <cell r="B1870"/>
          <cell r="C1870" t="str">
            <v xml:space="preserve">Compact Finish  </v>
          </cell>
          <cell r="D1870" t="str">
            <v xml:space="preserve">Bio polish </v>
          </cell>
        </row>
        <row r="1871">
          <cell r="A1871">
            <v>50304</v>
          </cell>
          <cell r="B1871"/>
          <cell r="C1871" t="str">
            <v xml:space="preserve">Compact Finish  </v>
          </cell>
          <cell r="D1871" t="str">
            <v xml:space="preserve">Bio polish </v>
          </cell>
        </row>
        <row r="1872">
          <cell r="A1872">
            <v>50307</v>
          </cell>
          <cell r="B1872" t="str">
            <v xml:space="preserve">Stenter Finish </v>
          </cell>
          <cell r="C1872"/>
          <cell r="D1872" t="str">
            <v xml:space="preserve">Non Bio polish </v>
          </cell>
        </row>
        <row r="1873">
          <cell r="A1873">
            <v>50308</v>
          </cell>
          <cell r="B1873" t="str">
            <v xml:space="preserve">Stenter Finish </v>
          </cell>
          <cell r="C1873"/>
          <cell r="D1873" t="str">
            <v xml:space="preserve">Non Bio polish </v>
          </cell>
        </row>
        <row r="1874">
          <cell r="A1874">
            <v>50312</v>
          </cell>
          <cell r="B1874"/>
          <cell r="C1874" t="str">
            <v xml:space="preserve">Compact Finish  </v>
          </cell>
          <cell r="D1874" t="str">
            <v xml:space="preserve">Non Bio polish </v>
          </cell>
        </row>
        <row r="1875">
          <cell r="A1875">
            <v>50314</v>
          </cell>
          <cell r="B1875" t="str">
            <v xml:space="preserve">Stenter Finish </v>
          </cell>
          <cell r="C1875"/>
          <cell r="D1875" t="str">
            <v xml:space="preserve">Non Bio polish </v>
          </cell>
        </row>
        <row r="1876">
          <cell r="A1876">
            <v>50316</v>
          </cell>
          <cell r="B1876" t="str">
            <v xml:space="preserve">Stenter Finish </v>
          </cell>
          <cell r="C1876"/>
          <cell r="D1876" t="str">
            <v xml:space="preserve">Non Bio polish </v>
          </cell>
        </row>
        <row r="1877">
          <cell r="A1877">
            <v>50318</v>
          </cell>
          <cell r="B1877" t="str">
            <v xml:space="preserve">Stenter Finish </v>
          </cell>
          <cell r="C1877"/>
          <cell r="D1877" t="str">
            <v xml:space="preserve">Non Bio polish </v>
          </cell>
        </row>
        <row r="1878">
          <cell r="A1878">
            <v>50319</v>
          </cell>
          <cell r="B1878"/>
          <cell r="C1878" t="str">
            <v xml:space="preserve">Compact Finish  </v>
          </cell>
          <cell r="D1878" t="str">
            <v xml:space="preserve">Non Bio polish </v>
          </cell>
        </row>
        <row r="1879">
          <cell r="A1879">
            <v>50320</v>
          </cell>
          <cell r="B1879" t="str">
            <v xml:space="preserve">Stenter Finish </v>
          </cell>
          <cell r="C1879"/>
          <cell r="D1879" t="str">
            <v xml:space="preserve">Non Bio polish </v>
          </cell>
        </row>
        <row r="1880">
          <cell r="A1880">
            <v>50321</v>
          </cell>
          <cell r="B1880"/>
          <cell r="C1880" t="str">
            <v xml:space="preserve">Compact Finish  </v>
          </cell>
          <cell r="D1880" t="str">
            <v xml:space="preserve">Non Bio polish </v>
          </cell>
        </row>
        <row r="1881">
          <cell r="A1881">
            <v>50322</v>
          </cell>
          <cell r="B1881" t="str">
            <v xml:space="preserve">Stenter Finish </v>
          </cell>
          <cell r="C1881"/>
          <cell r="D1881" t="str">
            <v xml:space="preserve">Non Bio polish </v>
          </cell>
        </row>
        <row r="1882">
          <cell r="A1882">
            <v>50323</v>
          </cell>
          <cell r="B1882" t="str">
            <v xml:space="preserve">Stenter Finish </v>
          </cell>
          <cell r="C1882"/>
          <cell r="D1882" t="str">
            <v xml:space="preserve">Non Bio polish </v>
          </cell>
        </row>
        <row r="1883">
          <cell r="A1883">
            <v>50325</v>
          </cell>
          <cell r="B1883"/>
          <cell r="C1883" t="str">
            <v xml:space="preserve">Compact Finish  </v>
          </cell>
          <cell r="D1883" t="str">
            <v xml:space="preserve">Non Bio polish </v>
          </cell>
        </row>
        <row r="1884">
          <cell r="A1884">
            <v>50326</v>
          </cell>
          <cell r="B1884"/>
          <cell r="C1884" t="str">
            <v xml:space="preserve">Compact Finish  </v>
          </cell>
          <cell r="D1884" t="str">
            <v xml:space="preserve">Non Bio polish </v>
          </cell>
        </row>
        <row r="1885">
          <cell r="A1885">
            <v>50328</v>
          </cell>
          <cell r="B1885" t="str">
            <v xml:space="preserve">Stenter Finish </v>
          </cell>
          <cell r="C1885"/>
          <cell r="D1885" t="str">
            <v xml:space="preserve">Non Bio polish </v>
          </cell>
        </row>
        <row r="1886">
          <cell r="A1886">
            <v>50329</v>
          </cell>
          <cell r="B1886" t="str">
            <v xml:space="preserve">Stenter Finish </v>
          </cell>
          <cell r="C1886"/>
          <cell r="D1886" t="str">
            <v xml:space="preserve">Non Bio polish </v>
          </cell>
        </row>
        <row r="1887">
          <cell r="A1887">
            <v>50331</v>
          </cell>
          <cell r="B1887" t="str">
            <v xml:space="preserve">Stenter Finish </v>
          </cell>
          <cell r="C1887"/>
          <cell r="D1887" t="str">
            <v xml:space="preserve">Non Bio polish </v>
          </cell>
        </row>
        <row r="1888">
          <cell r="A1888">
            <v>50334</v>
          </cell>
          <cell r="B1888" t="str">
            <v xml:space="preserve">Stenter Finish </v>
          </cell>
          <cell r="C1888"/>
          <cell r="D1888" t="str">
            <v xml:space="preserve">Non Bio polish </v>
          </cell>
        </row>
        <row r="1889">
          <cell r="A1889">
            <v>50335</v>
          </cell>
          <cell r="B1889" t="str">
            <v xml:space="preserve">Stenter Finish </v>
          </cell>
          <cell r="C1889"/>
          <cell r="D1889" t="str">
            <v xml:space="preserve">Non Bio polish </v>
          </cell>
        </row>
        <row r="1890">
          <cell r="A1890">
            <v>50341</v>
          </cell>
          <cell r="B1890"/>
          <cell r="C1890" t="str">
            <v xml:space="preserve">Compact Finish  </v>
          </cell>
          <cell r="D1890" t="str">
            <v xml:space="preserve">Non Bio polish </v>
          </cell>
        </row>
        <row r="1891">
          <cell r="A1891">
            <v>50343</v>
          </cell>
          <cell r="B1891"/>
          <cell r="C1891" t="str">
            <v xml:space="preserve">Compact Finish  </v>
          </cell>
          <cell r="D1891" t="str">
            <v xml:space="preserve">Non Bio polish </v>
          </cell>
        </row>
        <row r="1892">
          <cell r="A1892">
            <v>50344</v>
          </cell>
          <cell r="B1892" t="str">
            <v xml:space="preserve">Stenter Finish </v>
          </cell>
          <cell r="C1892"/>
          <cell r="D1892" t="str">
            <v xml:space="preserve">Non Bio polish </v>
          </cell>
        </row>
        <row r="1893">
          <cell r="A1893">
            <v>50345</v>
          </cell>
          <cell r="B1893" t="str">
            <v xml:space="preserve">Stenter Finish </v>
          </cell>
          <cell r="C1893"/>
          <cell r="D1893" t="str">
            <v xml:space="preserve">Non Bio polish </v>
          </cell>
        </row>
        <row r="1894">
          <cell r="A1894">
            <v>50346</v>
          </cell>
          <cell r="B1894" t="str">
            <v xml:space="preserve">Stenter Finish </v>
          </cell>
          <cell r="C1894"/>
          <cell r="D1894" t="str">
            <v xml:space="preserve">Non Bio polish </v>
          </cell>
        </row>
        <row r="1895">
          <cell r="A1895">
            <v>50347</v>
          </cell>
          <cell r="B1895"/>
          <cell r="C1895" t="str">
            <v xml:space="preserve">Compact Finish  </v>
          </cell>
          <cell r="D1895" t="str">
            <v xml:space="preserve">Non Bio polish </v>
          </cell>
        </row>
        <row r="1896">
          <cell r="A1896">
            <v>50348</v>
          </cell>
          <cell r="B1896" t="str">
            <v xml:space="preserve">Stenter Finish </v>
          </cell>
          <cell r="C1896"/>
          <cell r="D1896" t="str">
            <v xml:space="preserve">Non Bio polish </v>
          </cell>
        </row>
        <row r="1897">
          <cell r="A1897">
            <v>50349</v>
          </cell>
          <cell r="B1897" t="str">
            <v xml:space="preserve">Stenter Finish </v>
          </cell>
          <cell r="C1897"/>
          <cell r="D1897" t="str">
            <v xml:space="preserve">Non Bio polish </v>
          </cell>
        </row>
        <row r="1898">
          <cell r="A1898">
            <v>50350</v>
          </cell>
          <cell r="B1898"/>
          <cell r="C1898" t="str">
            <v xml:space="preserve">Compact Finish  </v>
          </cell>
          <cell r="D1898" t="str">
            <v xml:space="preserve">Non Bio polish </v>
          </cell>
        </row>
        <row r="1899">
          <cell r="A1899">
            <v>50352</v>
          </cell>
          <cell r="B1899" t="str">
            <v xml:space="preserve">Stenter Finish </v>
          </cell>
          <cell r="C1899"/>
          <cell r="D1899" t="str">
            <v xml:space="preserve">Non Bio polish </v>
          </cell>
        </row>
        <row r="1900">
          <cell r="A1900">
            <v>50356</v>
          </cell>
          <cell r="B1900" t="str">
            <v xml:space="preserve">Stenter Finish </v>
          </cell>
          <cell r="C1900"/>
          <cell r="D1900" t="str">
            <v xml:space="preserve">Non Bio polish </v>
          </cell>
        </row>
        <row r="1901">
          <cell r="A1901">
            <v>50358</v>
          </cell>
          <cell r="B1901"/>
          <cell r="C1901" t="str">
            <v xml:space="preserve">Compact Finish  </v>
          </cell>
          <cell r="D1901" t="str">
            <v xml:space="preserve">Non Bio polish </v>
          </cell>
        </row>
        <row r="1902">
          <cell r="A1902">
            <v>50359</v>
          </cell>
          <cell r="B1902"/>
          <cell r="C1902" t="str">
            <v xml:space="preserve">Compact Finish  </v>
          </cell>
          <cell r="D1902" t="str">
            <v xml:space="preserve">Non Bio polish </v>
          </cell>
        </row>
        <row r="1903">
          <cell r="A1903">
            <v>50362</v>
          </cell>
          <cell r="B1903"/>
          <cell r="C1903" t="str">
            <v xml:space="preserve">Compact Finish  </v>
          </cell>
          <cell r="D1903" t="str">
            <v xml:space="preserve">Non Bio polish </v>
          </cell>
        </row>
        <row r="1904">
          <cell r="A1904">
            <v>50366</v>
          </cell>
          <cell r="B1904"/>
          <cell r="C1904" t="str">
            <v xml:space="preserve">Compact Finish  </v>
          </cell>
          <cell r="D1904" t="str">
            <v xml:space="preserve">Non Bio polish </v>
          </cell>
        </row>
        <row r="1905">
          <cell r="A1905">
            <v>50368</v>
          </cell>
          <cell r="B1905" t="str">
            <v xml:space="preserve">Stenter Finish </v>
          </cell>
          <cell r="C1905"/>
          <cell r="D1905" t="str">
            <v xml:space="preserve">Non Bio polish </v>
          </cell>
        </row>
        <row r="1906">
          <cell r="A1906">
            <v>50369</v>
          </cell>
          <cell r="B1906" t="str">
            <v xml:space="preserve">Stenter Finish </v>
          </cell>
          <cell r="C1906"/>
          <cell r="D1906" t="str">
            <v xml:space="preserve">Non Bio polish </v>
          </cell>
        </row>
        <row r="1907">
          <cell r="A1907">
            <v>50370</v>
          </cell>
          <cell r="B1907"/>
          <cell r="C1907" t="str">
            <v xml:space="preserve">Compact Finish  </v>
          </cell>
          <cell r="D1907" t="str">
            <v xml:space="preserve">Non Bio polish </v>
          </cell>
        </row>
        <row r="1908">
          <cell r="A1908">
            <v>50371</v>
          </cell>
          <cell r="B1908"/>
          <cell r="C1908" t="str">
            <v xml:space="preserve">Compact Finish  </v>
          </cell>
          <cell r="D1908" t="str">
            <v xml:space="preserve">Non Bio polish </v>
          </cell>
        </row>
        <row r="1909">
          <cell r="A1909">
            <v>50372</v>
          </cell>
          <cell r="B1909" t="str">
            <v xml:space="preserve">Stenter Finish </v>
          </cell>
          <cell r="C1909"/>
          <cell r="D1909" t="str">
            <v xml:space="preserve">Non Bio polish </v>
          </cell>
        </row>
        <row r="1910">
          <cell r="A1910">
            <v>50373</v>
          </cell>
          <cell r="B1910"/>
          <cell r="C1910" t="str">
            <v xml:space="preserve">Compact Finish  </v>
          </cell>
          <cell r="D1910" t="str">
            <v xml:space="preserve">Non Bio polish </v>
          </cell>
        </row>
        <row r="1911">
          <cell r="A1911">
            <v>50375</v>
          </cell>
          <cell r="B1911"/>
          <cell r="C1911" t="str">
            <v xml:space="preserve">Compact Finish  </v>
          </cell>
          <cell r="D1911" t="str">
            <v xml:space="preserve">Non Bio polish </v>
          </cell>
        </row>
        <row r="1912">
          <cell r="A1912">
            <v>50376</v>
          </cell>
          <cell r="B1912"/>
          <cell r="C1912" t="str">
            <v xml:space="preserve">Compact Finish  </v>
          </cell>
          <cell r="D1912" t="str">
            <v xml:space="preserve">Non Bio polish </v>
          </cell>
        </row>
        <row r="1913">
          <cell r="A1913">
            <v>50377</v>
          </cell>
          <cell r="B1913"/>
          <cell r="C1913" t="str">
            <v xml:space="preserve">Compact Finish  </v>
          </cell>
          <cell r="D1913" t="str">
            <v xml:space="preserve">Non Bio polish </v>
          </cell>
        </row>
        <row r="1914">
          <cell r="A1914">
            <v>50379</v>
          </cell>
          <cell r="B1914"/>
          <cell r="C1914" t="str">
            <v xml:space="preserve">Compact Finish  </v>
          </cell>
          <cell r="D1914" t="str">
            <v xml:space="preserve">Non Bio polish </v>
          </cell>
        </row>
        <row r="1915">
          <cell r="A1915">
            <v>50380</v>
          </cell>
          <cell r="B1915"/>
          <cell r="C1915" t="str">
            <v xml:space="preserve">Compact Finish  </v>
          </cell>
          <cell r="D1915" t="str">
            <v xml:space="preserve">Non Bio polish </v>
          </cell>
        </row>
        <row r="1916">
          <cell r="A1916">
            <v>50384</v>
          </cell>
          <cell r="B1916"/>
          <cell r="C1916" t="str">
            <v xml:space="preserve">Compact Finish  </v>
          </cell>
          <cell r="D1916" t="str">
            <v xml:space="preserve">Non Bio polish </v>
          </cell>
        </row>
        <row r="1917">
          <cell r="A1917">
            <v>50388</v>
          </cell>
          <cell r="B1917"/>
          <cell r="C1917" t="str">
            <v xml:space="preserve">Compact Finish  </v>
          </cell>
          <cell r="D1917" t="str">
            <v xml:space="preserve">Non Bio polish </v>
          </cell>
        </row>
        <row r="1918">
          <cell r="A1918">
            <v>50391</v>
          </cell>
          <cell r="B1918"/>
          <cell r="C1918" t="str">
            <v xml:space="preserve">Compact Finish  </v>
          </cell>
          <cell r="D1918" t="str">
            <v xml:space="preserve">Non Bio polish </v>
          </cell>
        </row>
        <row r="1919">
          <cell r="A1919">
            <v>50394</v>
          </cell>
          <cell r="B1919"/>
          <cell r="C1919" t="str">
            <v xml:space="preserve">Compact Finish  </v>
          </cell>
          <cell r="D1919" t="str">
            <v xml:space="preserve">Non Bio polish </v>
          </cell>
        </row>
        <row r="1920">
          <cell r="A1920">
            <v>50397</v>
          </cell>
          <cell r="B1920" t="str">
            <v xml:space="preserve">Stenter Finish </v>
          </cell>
          <cell r="C1920"/>
          <cell r="D1920" t="str">
            <v xml:space="preserve">Non Bio polish </v>
          </cell>
        </row>
        <row r="1921">
          <cell r="A1921">
            <v>50399</v>
          </cell>
          <cell r="B1921" t="str">
            <v xml:space="preserve">Stenter Finish </v>
          </cell>
          <cell r="C1921"/>
          <cell r="D1921" t="str">
            <v xml:space="preserve">Non Bio polish </v>
          </cell>
        </row>
        <row r="1922">
          <cell r="A1922">
            <v>50401</v>
          </cell>
          <cell r="B1922" t="str">
            <v xml:space="preserve">Stenter Finish </v>
          </cell>
          <cell r="C1922"/>
          <cell r="D1922" t="str">
            <v xml:space="preserve">Non Bio polish </v>
          </cell>
        </row>
        <row r="1923">
          <cell r="A1923">
            <v>50402</v>
          </cell>
          <cell r="B1923" t="str">
            <v xml:space="preserve">Stenter Finish </v>
          </cell>
          <cell r="C1923"/>
          <cell r="D1923" t="str">
            <v xml:space="preserve">Bio polish </v>
          </cell>
        </row>
        <row r="1924">
          <cell r="A1924">
            <v>50403</v>
          </cell>
          <cell r="B1924"/>
          <cell r="C1924" t="str">
            <v xml:space="preserve">Compact Finish  </v>
          </cell>
          <cell r="D1924" t="str">
            <v xml:space="preserve">Non Bio polish </v>
          </cell>
        </row>
        <row r="1925">
          <cell r="A1925">
            <v>50410</v>
          </cell>
          <cell r="B1925" t="str">
            <v xml:space="preserve">Stenter Finish </v>
          </cell>
          <cell r="C1925"/>
          <cell r="D1925" t="str">
            <v xml:space="preserve">Non Bio polish </v>
          </cell>
        </row>
        <row r="1926">
          <cell r="A1926">
            <v>50411</v>
          </cell>
          <cell r="B1926" t="str">
            <v xml:space="preserve">Stenter Finish </v>
          </cell>
          <cell r="C1926"/>
          <cell r="D1926" t="str">
            <v xml:space="preserve">Non Bio polish </v>
          </cell>
        </row>
        <row r="1927">
          <cell r="A1927">
            <v>50412</v>
          </cell>
          <cell r="B1927" t="str">
            <v xml:space="preserve">Stenter Finish </v>
          </cell>
          <cell r="C1927"/>
          <cell r="D1927" t="str">
            <v xml:space="preserve">Non Bio polish </v>
          </cell>
        </row>
        <row r="1928">
          <cell r="A1928">
            <v>50413</v>
          </cell>
          <cell r="B1928" t="str">
            <v xml:space="preserve">Stenter Finish </v>
          </cell>
          <cell r="C1928"/>
          <cell r="D1928" t="str">
            <v xml:space="preserve">Non Bio polish </v>
          </cell>
        </row>
        <row r="1929">
          <cell r="A1929">
            <v>50415</v>
          </cell>
          <cell r="B1929"/>
          <cell r="C1929" t="str">
            <v xml:space="preserve">Compact Finish  </v>
          </cell>
          <cell r="D1929" t="str">
            <v xml:space="preserve">Non Bio polish </v>
          </cell>
        </row>
        <row r="1930">
          <cell r="A1930">
            <v>50416</v>
          </cell>
          <cell r="B1930" t="str">
            <v xml:space="preserve">Stenter Finish </v>
          </cell>
          <cell r="C1930"/>
          <cell r="D1930" t="str">
            <v xml:space="preserve">Non Bio polish </v>
          </cell>
        </row>
        <row r="1931">
          <cell r="A1931">
            <v>50417</v>
          </cell>
          <cell r="B1931" t="str">
            <v xml:space="preserve">Stenter Finish </v>
          </cell>
          <cell r="C1931"/>
          <cell r="D1931" t="str">
            <v xml:space="preserve">Non Bio polish </v>
          </cell>
        </row>
        <row r="1932">
          <cell r="A1932">
            <v>50418</v>
          </cell>
          <cell r="B1932" t="str">
            <v xml:space="preserve">Stenter Finish </v>
          </cell>
          <cell r="C1932"/>
          <cell r="D1932" t="str">
            <v xml:space="preserve">Non Bio polish </v>
          </cell>
        </row>
        <row r="1933">
          <cell r="A1933">
            <v>50419</v>
          </cell>
          <cell r="B1933" t="str">
            <v xml:space="preserve">Stenter Finish </v>
          </cell>
          <cell r="C1933"/>
          <cell r="D1933" t="str">
            <v xml:space="preserve">Non Bio polish </v>
          </cell>
        </row>
        <row r="1934">
          <cell r="A1934">
            <v>50424</v>
          </cell>
          <cell r="B1934" t="str">
            <v xml:space="preserve">Stenter Finish </v>
          </cell>
          <cell r="C1934"/>
          <cell r="D1934" t="str">
            <v xml:space="preserve">Non Bio polish </v>
          </cell>
        </row>
        <row r="1935">
          <cell r="A1935">
            <v>50425</v>
          </cell>
          <cell r="B1935" t="str">
            <v xml:space="preserve">Stenter Finish </v>
          </cell>
          <cell r="C1935"/>
          <cell r="D1935" t="str">
            <v xml:space="preserve">Non Bio polish </v>
          </cell>
        </row>
        <row r="1936">
          <cell r="A1936">
            <v>50426</v>
          </cell>
          <cell r="B1936" t="str">
            <v xml:space="preserve">Stenter Finish </v>
          </cell>
          <cell r="C1936"/>
          <cell r="D1936" t="str">
            <v xml:space="preserve">Non Bio polish </v>
          </cell>
        </row>
        <row r="1937">
          <cell r="A1937">
            <v>50427</v>
          </cell>
          <cell r="B1937" t="str">
            <v xml:space="preserve">Stenter Finish </v>
          </cell>
          <cell r="C1937"/>
          <cell r="D1937" t="str">
            <v xml:space="preserve">Non Bio polish </v>
          </cell>
        </row>
        <row r="1938">
          <cell r="A1938">
            <v>50429</v>
          </cell>
          <cell r="B1938"/>
          <cell r="C1938" t="str">
            <v xml:space="preserve">Compact Finish  </v>
          </cell>
          <cell r="D1938" t="str">
            <v xml:space="preserve">Non Bio polish </v>
          </cell>
        </row>
        <row r="1939">
          <cell r="A1939">
            <v>50430</v>
          </cell>
          <cell r="B1939" t="str">
            <v xml:space="preserve">Stenter Finish </v>
          </cell>
          <cell r="C1939"/>
          <cell r="D1939" t="str">
            <v xml:space="preserve">Non Bio polish </v>
          </cell>
        </row>
        <row r="1940">
          <cell r="A1940">
            <v>50431</v>
          </cell>
          <cell r="B1940" t="str">
            <v xml:space="preserve">Stenter Finish </v>
          </cell>
          <cell r="C1940"/>
          <cell r="D1940" t="str">
            <v xml:space="preserve">Non Bio polish </v>
          </cell>
        </row>
        <row r="1941">
          <cell r="A1941">
            <v>50433</v>
          </cell>
          <cell r="B1941" t="str">
            <v xml:space="preserve">Stenter Finish </v>
          </cell>
          <cell r="C1941"/>
          <cell r="D1941" t="str">
            <v xml:space="preserve">Non Bio polish </v>
          </cell>
        </row>
        <row r="1942">
          <cell r="A1942">
            <v>50434</v>
          </cell>
          <cell r="B1942" t="str">
            <v xml:space="preserve">Stenter Finish </v>
          </cell>
          <cell r="C1942"/>
          <cell r="D1942" t="str">
            <v xml:space="preserve">Bio polish </v>
          </cell>
        </row>
        <row r="1943">
          <cell r="A1943">
            <v>50435</v>
          </cell>
          <cell r="B1943"/>
          <cell r="C1943" t="str">
            <v xml:space="preserve">Compact Finish  </v>
          </cell>
          <cell r="D1943" t="str">
            <v xml:space="preserve">Non Bio polish </v>
          </cell>
        </row>
        <row r="1944">
          <cell r="A1944">
            <v>50436</v>
          </cell>
          <cell r="B1944"/>
          <cell r="C1944" t="str">
            <v xml:space="preserve">Compact Finish  </v>
          </cell>
          <cell r="D1944" t="str">
            <v xml:space="preserve">Non Bio polish </v>
          </cell>
        </row>
        <row r="1945">
          <cell r="A1945">
            <v>50438</v>
          </cell>
          <cell r="B1945"/>
          <cell r="C1945" t="str">
            <v xml:space="preserve">Compact Finish  </v>
          </cell>
          <cell r="D1945" t="str">
            <v xml:space="preserve">Non Bio polish </v>
          </cell>
        </row>
        <row r="1946">
          <cell r="A1946">
            <v>50440</v>
          </cell>
          <cell r="B1946" t="str">
            <v xml:space="preserve">Stenter Finish </v>
          </cell>
          <cell r="C1946"/>
          <cell r="D1946" t="str">
            <v xml:space="preserve">Non Bio polish </v>
          </cell>
        </row>
        <row r="1947">
          <cell r="A1947">
            <v>50441</v>
          </cell>
          <cell r="B1947"/>
          <cell r="C1947" t="str">
            <v xml:space="preserve">Compact Finish  </v>
          </cell>
          <cell r="D1947" t="str">
            <v xml:space="preserve">Bio polish </v>
          </cell>
        </row>
        <row r="1948">
          <cell r="A1948">
            <v>50442</v>
          </cell>
          <cell r="B1948" t="str">
            <v xml:space="preserve">Stenter Finish </v>
          </cell>
          <cell r="C1948"/>
          <cell r="D1948" t="str">
            <v xml:space="preserve">Non Bio polish </v>
          </cell>
        </row>
        <row r="1949">
          <cell r="A1949">
            <v>50443</v>
          </cell>
          <cell r="B1949"/>
          <cell r="C1949" t="str">
            <v xml:space="preserve">Compact Finish  </v>
          </cell>
          <cell r="D1949" t="str">
            <v xml:space="preserve">Non Bio polish </v>
          </cell>
        </row>
        <row r="1950">
          <cell r="A1950">
            <v>50444</v>
          </cell>
          <cell r="B1950"/>
          <cell r="C1950" t="str">
            <v xml:space="preserve">Compact Finish  </v>
          </cell>
          <cell r="D1950" t="str">
            <v xml:space="preserve">Non Bio polish </v>
          </cell>
        </row>
        <row r="1951">
          <cell r="A1951">
            <v>50445</v>
          </cell>
          <cell r="B1951"/>
          <cell r="C1951" t="str">
            <v xml:space="preserve">Compact Finish  </v>
          </cell>
          <cell r="D1951" t="str">
            <v xml:space="preserve">Non Bio polish </v>
          </cell>
        </row>
        <row r="1952">
          <cell r="A1952">
            <v>50448</v>
          </cell>
          <cell r="B1952"/>
          <cell r="C1952" t="str">
            <v xml:space="preserve">Compact Finish  </v>
          </cell>
          <cell r="D1952" t="str">
            <v xml:space="preserve">Non Bio polish </v>
          </cell>
        </row>
        <row r="1953">
          <cell r="A1953">
            <v>50450</v>
          </cell>
          <cell r="B1953" t="str">
            <v xml:space="preserve">Stenter Finish </v>
          </cell>
          <cell r="C1953"/>
          <cell r="D1953" t="str">
            <v xml:space="preserve">Bio polish </v>
          </cell>
        </row>
        <row r="1954">
          <cell r="A1954">
            <v>50451</v>
          </cell>
          <cell r="B1954"/>
          <cell r="C1954" t="str">
            <v xml:space="preserve">Compact Finish  </v>
          </cell>
          <cell r="D1954" t="str">
            <v xml:space="preserve">Non Bio polish </v>
          </cell>
        </row>
        <row r="1955">
          <cell r="A1955">
            <v>50453</v>
          </cell>
          <cell r="B1955" t="str">
            <v xml:space="preserve">Stenter Finish </v>
          </cell>
          <cell r="C1955"/>
          <cell r="D1955" t="str">
            <v xml:space="preserve">Non Bio polish </v>
          </cell>
        </row>
        <row r="1956">
          <cell r="A1956">
            <v>50454</v>
          </cell>
          <cell r="B1956"/>
          <cell r="C1956" t="str">
            <v xml:space="preserve">Compact Finish  </v>
          </cell>
          <cell r="D1956" t="str">
            <v xml:space="preserve">Bio polish </v>
          </cell>
        </row>
        <row r="1957">
          <cell r="A1957">
            <v>50456</v>
          </cell>
          <cell r="B1957"/>
          <cell r="C1957" t="str">
            <v xml:space="preserve">Compact Finish  </v>
          </cell>
          <cell r="D1957" t="str">
            <v xml:space="preserve">Non Bio polish </v>
          </cell>
        </row>
        <row r="1958">
          <cell r="A1958">
            <v>50459</v>
          </cell>
          <cell r="B1958" t="str">
            <v xml:space="preserve">Stenter Finish </v>
          </cell>
          <cell r="C1958"/>
          <cell r="D1958" t="str">
            <v xml:space="preserve">Non Bio polish </v>
          </cell>
        </row>
        <row r="1959">
          <cell r="A1959">
            <v>50460</v>
          </cell>
          <cell r="B1959" t="str">
            <v xml:space="preserve">Stenter Finish </v>
          </cell>
          <cell r="C1959"/>
          <cell r="D1959" t="str">
            <v xml:space="preserve">Non Bio polish </v>
          </cell>
        </row>
        <row r="1960">
          <cell r="A1960">
            <v>50461</v>
          </cell>
          <cell r="B1960" t="str">
            <v xml:space="preserve">Stenter Finish </v>
          </cell>
          <cell r="C1960"/>
          <cell r="D1960" t="str">
            <v xml:space="preserve">Non Bio polish </v>
          </cell>
        </row>
        <row r="1961">
          <cell r="A1961">
            <v>50463</v>
          </cell>
          <cell r="B1961" t="str">
            <v xml:space="preserve">Stenter Finish </v>
          </cell>
          <cell r="C1961"/>
          <cell r="D1961" t="str">
            <v xml:space="preserve">Bio polish </v>
          </cell>
        </row>
        <row r="1962">
          <cell r="A1962">
            <v>50466</v>
          </cell>
          <cell r="B1962"/>
          <cell r="C1962" t="str">
            <v xml:space="preserve">Compact Finish  </v>
          </cell>
          <cell r="D1962" t="str">
            <v xml:space="preserve">Non Bio polish </v>
          </cell>
        </row>
        <row r="1963">
          <cell r="A1963">
            <v>50467</v>
          </cell>
          <cell r="B1963"/>
          <cell r="C1963" t="str">
            <v xml:space="preserve">Compact Finish  </v>
          </cell>
          <cell r="D1963" t="str">
            <v xml:space="preserve">Non Bio polish </v>
          </cell>
        </row>
        <row r="1964">
          <cell r="A1964">
            <v>50471</v>
          </cell>
          <cell r="B1964" t="str">
            <v xml:space="preserve">Stenter Finish </v>
          </cell>
          <cell r="C1964"/>
          <cell r="D1964" t="str">
            <v xml:space="preserve">Non Bio polish </v>
          </cell>
        </row>
        <row r="1965">
          <cell r="A1965">
            <v>50472</v>
          </cell>
          <cell r="B1965" t="str">
            <v xml:space="preserve">Stenter Finish </v>
          </cell>
          <cell r="C1965"/>
          <cell r="D1965" t="str">
            <v xml:space="preserve">Non Bio polish </v>
          </cell>
        </row>
        <row r="1966">
          <cell r="A1966">
            <v>50474</v>
          </cell>
          <cell r="B1966"/>
          <cell r="C1966" t="str">
            <v xml:space="preserve">Compact Finish  </v>
          </cell>
          <cell r="D1966" t="str">
            <v xml:space="preserve">Bio polish </v>
          </cell>
        </row>
        <row r="1967">
          <cell r="A1967">
            <v>50479</v>
          </cell>
          <cell r="B1967"/>
          <cell r="C1967" t="str">
            <v xml:space="preserve">Compact Finish  </v>
          </cell>
          <cell r="D1967" t="str">
            <v xml:space="preserve">Bio polish </v>
          </cell>
        </row>
        <row r="1968">
          <cell r="A1968">
            <v>50481</v>
          </cell>
          <cell r="B1968" t="str">
            <v xml:space="preserve">Stenter Finish </v>
          </cell>
          <cell r="C1968"/>
          <cell r="D1968" t="str">
            <v xml:space="preserve">Non Bio polish </v>
          </cell>
        </row>
        <row r="1969">
          <cell r="A1969">
            <v>50482</v>
          </cell>
          <cell r="B1969"/>
          <cell r="C1969" t="str">
            <v xml:space="preserve">Compact Finish  </v>
          </cell>
          <cell r="D1969" t="str">
            <v xml:space="preserve">Bio polish </v>
          </cell>
        </row>
        <row r="1970">
          <cell r="A1970">
            <v>50487</v>
          </cell>
          <cell r="B1970" t="str">
            <v xml:space="preserve">Stenter Finish </v>
          </cell>
          <cell r="C1970"/>
          <cell r="D1970" t="str">
            <v xml:space="preserve">Non Bio polish </v>
          </cell>
        </row>
        <row r="1971">
          <cell r="A1971">
            <v>50489</v>
          </cell>
          <cell r="B1971"/>
          <cell r="C1971" t="str">
            <v xml:space="preserve">Compact Finish  </v>
          </cell>
          <cell r="D1971" t="str">
            <v xml:space="preserve">Bio polish </v>
          </cell>
        </row>
        <row r="1972">
          <cell r="A1972">
            <v>50490</v>
          </cell>
          <cell r="B1972"/>
          <cell r="C1972" t="str">
            <v xml:space="preserve">Compact Finish  </v>
          </cell>
          <cell r="D1972" t="str">
            <v xml:space="preserve">Bio polish </v>
          </cell>
        </row>
        <row r="1973">
          <cell r="A1973">
            <v>50491</v>
          </cell>
          <cell r="B1973" t="str">
            <v xml:space="preserve">Stenter Finish </v>
          </cell>
          <cell r="C1973"/>
          <cell r="D1973" t="str">
            <v xml:space="preserve">Non Bio polish </v>
          </cell>
        </row>
        <row r="1974">
          <cell r="A1974">
            <v>50493</v>
          </cell>
          <cell r="B1974" t="str">
            <v xml:space="preserve">Stenter Finish </v>
          </cell>
          <cell r="C1974"/>
          <cell r="D1974" t="str">
            <v xml:space="preserve">Non Bio polish </v>
          </cell>
        </row>
        <row r="1975">
          <cell r="A1975">
            <v>50495</v>
          </cell>
          <cell r="B1975" t="str">
            <v xml:space="preserve">Stenter Finish </v>
          </cell>
          <cell r="C1975"/>
          <cell r="D1975" t="str">
            <v xml:space="preserve">Non Bio polish </v>
          </cell>
        </row>
        <row r="1976">
          <cell r="A1976">
            <v>50496</v>
          </cell>
          <cell r="B1976" t="str">
            <v xml:space="preserve">Stenter Finish </v>
          </cell>
          <cell r="C1976"/>
          <cell r="D1976" t="str">
            <v xml:space="preserve">Non Bio polish </v>
          </cell>
        </row>
        <row r="1977">
          <cell r="A1977">
            <v>50498</v>
          </cell>
          <cell r="B1977"/>
          <cell r="C1977" t="str">
            <v xml:space="preserve">Compact Finish  </v>
          </cell>
          <cell r="D1977" t="str">
            <v xml:space="preserve">Non Bio polish </v>
          </cell>
        </row>
        <row r="1978">
          <cell r="A1978">
            <v>50499</v>
          </cell>
          <cell r="B1978"/>
          <cell r="C1978" t="str">
            <v xml:space="preserve">Compact Finish  </v>
          </cell>
          <cell r="D1978" t="str">
            <v xml:space="preserve">Bio polish </v>
          </cell>
        </row>
        <row r="1979">
          <cell r="A1979">
            <v>50501</v>
          </cell>
          <cell r="B1979" t="str">
            <v xml:space="preserve">Stenter Finish </v>
          </cell>
          <cell r="C1979"/>
          <cell r="D1979" t="str">
            <v xml:space="preserve">Bio polish </v>
          </cell>
        </row>
        <row r="1980">
          <cell r="A1980">
            <v>50504</v>
          </cell>
          <cell r="B1980"/>
          <cell r="C1980" t="str">
            <v xml:space="preserve">Compact Finish  </v>
          </cell>
          <cell r="D1980" t="str">
            <v xml:space="preserve">Bio polish </v>
          </cell>
        </row>
        <row r="1981">
          <cell r="A1981">
            <v>50505</v>
          </cell>
          <cell r="B1981" t="str">
            <v xml:space="preserve">Stenter Finish </v>
          </cell>
          <cell r="C1981"/>
          <cell r="D1981" t="str">
            <v xml:space="preserve">Non Bio polish </v>
          </cell>
        </row>
        <row r="1982">
          <cell r="A1982">
            <v>50506</v>
          </cell>
          <cell r="B1982" t="str">
            <v xml:space="preserve">Stenter Finish </v>
          </cell>
          <cell r="C1982"/>
          <cell r="D1982" t="str">
            <v xml:space="preserve">Non Bio polish </v>
          </cell>
        </row>
        <row r="1983">
          <cell r="A1983">
            <v>50507</v>
          </cell>
          <cell r="B1983" t="str">
            <v xml:space="preserve">Stenter Finish </v>
          </cell>
          <cell r="C1983"/>
          <cell r="D1983" t="str">
            <v xml:space="preserve">Non Bio polish </v>
          </cell>
        </row>
        <row r="1984">
          <cell r="A1984">
            <v>50511</v>
          </cell>
          <cell r="B1984"/>
          <cell r="C1984" t="str">
            <v xml:space="preserve">Compact Finish  </v>
          </cell>
          <cell r="D1984" t="str">
            <v xml:space="preserve">Non Bio polish </v>
          </cell>
        </row>
        <row r="1985">
          <cell r="A1985">
            <v>50513</v>
          </cell>
          <cell r="B1985" t="str">
            <v xml:space="preserve">Stenter Finish </v>
          </cell>
          <cell r="C1985"/>
          <cell r="D1985" t="str">
            <v xml:space="preserve">Non Bio polish </v>
          </cell>
        </row>
        <row r="1986">
          <cell r="A1986">
            <v>50514</v>
          </cell>
          <cell r="B1986"/>
          <cell r="C1986" t="str">
            <v xml:space="preserve">Compact Finish  </v>
          </cell>
          <cell r="D1986" t="str">
            <v xml:space="preserve">Bio polish </v>
          </cell>
        </row>
        <row r="1987">
          <cell r="A1987">
            <v>50516</v>
          </cell>
          <cell r="B1987"/>
          <cell r="C1987" t="str">
            <v xml:space="preserve">Compact Finish  </v>
          </cell>
          <cell r="D1987" t="str">
            <v xml:space="preserve">Non Bio polish </v>
          </cell>
        </row>
        <row r="1988">
          <cell r="A1988">
            <v>50517</v>
          </cell>
          <cell r="B1988"/>
          <cell r="C1988" t="str">
            <v xml:space="preserve">Compact Finish  </v>
          </cell>
          <cell r="D1988" t="str">
            <v xml:space="preserve">Non Bio polish </v>
          </cell>
        </row>
        <row r="1989">
          <cell r="A1989">
            <v>50518</v>
          </cell>
          <cell r="B1989"/>
          <cell r="C1989" t="str">
            <v xml:space="preserve">Compact Finish  </v>
          </cell>
          <cell r="D1989" t="str">
            <v xml:space="preserve">Non Bio polish </v>
          </cell>
        </row>
        <row r="1990">
          <cell r="A1990">
            <v>50519</v>
          </cell>
          <cell r="B1990"/>
          <cell r="C1990" t="str">
            <v xml:space="preserve">Compact Finish  </v>
          </cell>
          <cell r="D1990" t="str">
            <v xml:space="preserve">Non Bio polish </v>
          </cell>
        </row>
        <row r="1991">
          <cell r="A1991">
            <v>50520</v>
          </cell>
          <cell r="B1991"/>
          <cell r="C1991" t="str">
            <v xml:space="preserve">Compact Finish  </v>
          </cell>
          <cell r="D1991" t="str">
            <v xml:space="preserve">Non Bio polish </v>
          </cell>
        </row>
        <row r="1992">
          <cell r="A1992">
            <v>50521</v>
          </cell>
          <cell r="B1992" t="str">
            <v xml:space="preserve">Stenter Finish </v>
          </cell>
          <cell r="C1992"/>
          <cell r="D1992" t="str">
            <v xml:space="preserve">Non Bio polish </v>
          </cell>
        </row>
        <row r="1993">
          <cell r="A1993">
            <v>50522</v>
          </cell>
          <cell r="B1993" t="str">
            <v xml:space="preserve">Stenter Finish </v>
          </cell>
          <cell r="C1993"/>
          <cell r="D1993" t="str">
            <v xml:space="preserve">Non Bio polish </v>
          </cell>
        </row>
        <row r="1994">
          <cell r="A1994">
            <v>50523</v>
          </cell>
          <cell r="B1994"/>
          <cell r="C1994" t="str">
            <v xml:space="preserve">Compact Finish  </v>
          </cell>
          <cell r="D1994" t="str">
            <v xml:space="preserve">Non Bio polish </v>
          </cell>
        </row>
        <row r="1995">
          <cell r="A1995">
            <v>50524</v>
          </cell>
          <cell r="B1995" t="str">
            <v xml:space="preserve">Stenter Finish </v>
          </cell>
          <cell r="C1995"/>
          <cell r="D1995" t="str">
            <v xml:space="preserve">Non Bio polish </v>
          </cell>
        </row>
        <row r="1996">
          <cell r="A1996">
            <v>50527</v>
          </cell>
          <cell r="B1996" t="str">
            <v xml:space="preserve">Stenter Finish </v>
          </cell>
          <cell r="C1996"/>
          <cell r="D1996" t="str">
            <v xml:space="preserve">Non Bio polish </v>
          </cell>
        </row>
        <row r="1997">
          <cell r="A1997">
            <v>50528</v>
          </cell>
          <cell r="B1997" t="str">
            <v xml:space="preserve">Stenter Finish </v>
          </cell>
          <cell r="C1997"/>
          <cell r="D1997" t="str">
            <v xml:space="preserve">Non Bio polish </v>
          </cell>
        </row>
        <row r="1998">
          <cell r="A1998">
            <v>50529</v>
          </cell>
          <cell r="B1998"/>
          <cell r="C1998" t="str">
            <v xml:space="preserve">Compact Finish  </v>
          </cell>
          <cell r="D1998" t="str">
            <v xml:space="preserve">Non Bio polish </v>
          </cell>
        </row>
        <row r="1999">
          <cell r="A1999">
            <v>50530</v>
          </cell>
          <cell r="B1999" t="str">
            <v xml:space="preserve">Stenter Finish </v>
          </cell>
          <cell r="C1999"/>
          <cell r="D1999" t="str">
            <v xml:space="preserve">Non Bio polish </v>
          </cell>
        </row>
        <row r="2000">
          <cell r="A2000">
            <v>50532</v>
          </cell>
          <cell r="B2000"/>
          <cell r="C2000" t="str">
            <v xml:space="preserve">Compact Finish  </v>
          </cell>
          <cell r="D2000" t="str">
            <v xml:space="preserve">Non Bio polish </v>
          </cell>
        </row>
        <row r="2001">
          <cell r="A2001">
            <v>50533</v>
          </cell>
          <cell r="B2001"/>
          <cell r="C2001" t="str">
            <v xml:space="preserve">Compact Finish  </v>
          </cell>
          <cell r="D2001" t="str">
            <v xml:space="preserve">Non Bio polish </v>
          </cell>
        </row>
        <row r="2002">
          <cell r="A2002">
            <v>50534</v>
          </cell>
          <cell r="B2002" t="str">
            <v xml:space="preserve">Stenter Finish </v>
          </cell>
          <cell r="C2002"/>
          <cell r="D2002" t="str">
            <v xml:space="preserve">Non Bio polish </v>
          </cell>
        </row>
        <row r="2003">
          <cell r="A2003">
            <v>50535</v>
          </cell>
          <cell r="B2003" t="str">
            <v xml:space="preserve">Stenter Finish </v>
          </cell>
          <cell r="C2003"/>
          <cell r="D2003" t="str">
            <v xml:space="preserve">Non Bio polish </v>
          </cell>
        </row>
        <row r="2004">
          <cell r="A2004">
            <v>50537</v>
          </cell>
          <cell r="B2004" t="str">
            <v xml:space="preserve">Stenter Finish </v>
          </cell>
          <cell r="C2004"/>
          <cell r="D2004" t="str">
            <v xml:space="preserve">Non Bio polish </v>
          </cell>
        </row>
        <row r="2005">
          <cell r="A2005">
            <v>50539</v>
          </cell>
          <cell r="B2005"/>
          <cell r="C2005" t="str">
            <v xml:space="preserve">Compact Finish  </v>
          </cell>
          <cell r="D2005" t="str">
            <v xml:space="preserve">Bio polish </v>
          </cell>
        </row>
        <row r="2006">
          <cell r="A2006">
            <v>50540</v>
          </cell>
          <cell r="B2006"/>
          <cell r="C2006" t="str">
            <v xml:space="preserve">Compact Finish  </v>
          </cell>
          <cell r="D2006" t="str">
            <v xml:space="preserve">Bio polish </v>
          </cell>
        </row>
        <row r="2007">
          <cell r="A2007">
            <v>50541</v>
          </cell>
          <cell r="B2007"/>
          <cell r="C2007" t="str">
            <v xml:space="preserve">Compact Finish  </v>
          </cell>
          <cell r="D2007" t="str">
            <v xml:space="preserve">Bio polish </v>
          </cell>
        </row>
        <row r="2008">
          <cell r="A2008">
            <v>50542</v>
          </cell>
          <cell r="B2008" t="str">
            <v xml:space="preserve">Stenter Finish </v>
          </cell>
          <cell r="C2008"/>
          <cell r="D2008" t="str">
            <v xml:space="preserve">Non Bio polish </v>
          </cell>
        </row>
        <row r="2009">
          <cell r="A2009">
            <v>50545</v>
          </cell>
          <cell r="B2009"/>
          <cell r="C2009" t="str">
            <v xml:space="preserve">Compact Finish  </v>
          </cell>
          <cell r="D2009" t="str">
            <v xml:space="preserve">Non Bio polish </v>
          </cell>
        </row>
        <row r="2010">
          <cell r="A2010">
            <v>50550</v>
          </cell>
          <cell r="B2010"/>
          <cell r="C2010" t="str">
            <v xml:space="preserve">Compact Finish  </v>
          </cell>
          <cell r="D2010" t="str">
            <v xml:space="preserve">Bio polish </v>
          </cell>
        </row>
        <row r="2011">
          <cell r="A2011">
            <v>50552</v>
          </cell>
          <cell r="B2011"/>
          <cell r="C2011" t="str">
            <v xml:space="preserve">Compact Finish  </v>
          </cell>
          <cell r="D2011" t="str">
            <v xml:space="preserve">Non Bio polish </v>
          </cell>
        </row>
        <row r="2012">
          <cell r="A2012">
            <v>50554</v>
          </cell>
          <cell r="B2012" t="str">
            <v xml:space="preserve">Stenter Finish </v>
          </cell>
          <cell r="C2012"/>
          <cell r="D2012" t="str">
            <v xml:space="preserve">Non Bio polish </v>
          </cell>
        </row>
        <row r="2013">
          <cell r="A2013">
            <v>50560</v>
          </cell>
          <cell r="B2013"/>
          <cell r="C2013" t="str">
            <v xml:space="preserve">Compact Finish  </v>
          </cell>
          <cell r="D2013" t="str">
            <v xml:space="preserve">Non Bio polish </v>
          </cell>
        </row>
        <row r="2014">
          <cell r="A2014">
            <v>50561</v>
          </cell>
          <cell r="B2014"/>
          <cell r="C2014" t="str">
            <v xml:space="preserve">Compact Finish  </v>
          </cell>
          <cell r="D2014" t="str">
            <v xml:space="preserve">Non Bio polish </v>
          </cell>
        </row>
        <row r="2015">
          <cell r="A2015">
            <v>50562</v>
          </cell>
          <cell r="B2015"/>
          <cell r="C2015" t="str">
            <v xml:space="preserve">Compact Finish  </v>
          </cell>
          <cell r="D2015" t="str">
            <v xml:space="preserve">Non Bio polish </v>
          </cell>
        </row>
        <row r="2016">
          <cell r="A2016">
            <v>50564</v>
          </cell>
          <cell r="B2016"/>
          <cell r="C2016" t="str">
            <v xml:space="preserve">Compact Finish  </v>
          </cell>
          <cell r="D2016" t="str">
            <v xml:space="preserve">Non Bio polish </v>
          </cell>
        </row>
        <row r="2017">
          <cell r="A2017">
            <v>50565</v>
          </cell>
          <cell r="B2017"/>
          <cell r="C2017" t="str">
            <v xml:space="preserve">Compact Finish  </v>
          </cell>
          <cell r="D2017" t="str">
            <v xml:space="preserve">Non Bio polish </v>
          </cell>
        </row>
        <row r="2018">
          <cell r="A2018">
            <v>50566</v>
          </cell>
          <cell r="B2018"/>
          <cell r="C2018" t="str">
            <v xml:space="preserve">Compact Finish  </v>
          </cell>
          <cell r="D2018" t="str">
            <v xml:space="preserve">Non Bio polish </v>
          </cell>
        </row>
        <row r="2019">
          <cell r="A2019">
            <v>50567</v>
          </cell>
          <cell r="B2019"/>
          <cell r="C2019" t="str">
            <v xml:space="preserve">Compact Finish  </v>
          </cell>
          <cell r="D2019" t="str">
            <v xml:space="preserve">Bio polish </v>
          </cell>
        </row>
        <row r="2020">
          <cell r="A2020">
            <v>50568</v>
          </cell>
          <cell r="B2020"/>
          <cell r="C2020" t="str">
            <v xml:space="preserve">Compact Finish  </v>
          </cell>
          <cell r="D2020" t="str">
            <v xml:space="preserve">Bio polish </v>
          </cell>
        </row>
        <row r="2021">
          <cell r="A2021">
            <v>50570</v>
          </cell>
          <cell r="B2021" t="str">
            <v xml:space="preserve">Stenter Finish </v>
          </cell>
          <cell r="C2021"/>
          <cell r="D2021" t="str">
            <v xml:space="preserve">Non Bio polish </v>
          </cell>
        </row>
        <row r="2022">
          <cell r="A2022">
            <v>50572</v>
          </cell>
          <cell r="B2022"/>
          <cell r="C2022" t="str">
            <v xml:space="preserve">Compact Finish  </v>
          </cell>
          <cell r="D2022" t="str">
            <v xml:space="preserve">Non Bio polish </v>
          </cell>
        </row>
        <row r="2023">
          <cell r="A2023">
            <v>50575</v>
          </cell>
          <cell r="B2023"/>
          <cell r="C2023" t="str">
            <v xml:space="preserve">Compact Finish  </v>
          </cell>
          <cell r="D2023" t="str">
            <v xml:space="preserve">Non Bio polish </v>
          </cell>
        </row>
        <row r="2024">
          <cell r="A2024">
            <v>50576</v>
          </cell>
          <cell r="B2024"/>
          <cell r="C2024" t="str">
            <v xml:space="preserve">Compact Finish  </v>
          </cell>
          <cell r="D2024" t="str">
            <v xml:space="preserve">Bio polish </v>
          </cell>
        </row>
        <row r="2025">
          <cell r="A2025">
            <v>50578</v>
          </cell>
          <cell r="B2025" t="str">
            <v xml:space="preserve">Stenter Finish </v>
          </cell>
          <cell r="C2025"/>
          <cell r="D2025" t="str">
            <v xml:space="preserve">Non Bio polish </v>
          </cell>
        </row>
        <row r="2026">
          <cell r="A2026">
            <v>50582</v>
          </cell>
          <cell r="B2026" t="str">
            <v xml:space="preserve">Stenter Finish </v>
          </cell>
          <cell r="C2026"/>
          <cell r="D2026" t="str">
            <v xml:space="preserve">Non Bio polish </v>
          </cell>
        </row>
        <row r="2027">
          <cell r="A2027">
            <v>50585</v>
          </cell>
          <cell r="B2027" t="str">
            <v xml:space="preserve">Stenter Finish </v>
          </cell>
          <cell r="C2027"/>
          <cell r="D2027" t="str">
            <v xml:space="preserve">Non Bio polish </v>
          </cell>
        </row>
        <row r="2028">
          <cell r="A2028">
            <v>50586</v>
          </cell>
          <cell r="B2028" t="str">
            <v xml:space="preserve">Stenter Finish </v>
          </cell>
          <cell r="C2028"/>
          <cell r="D2028" t="str">
            <v xml:space="preserve">Non Bio polish </v>
          </cell>
        </row>
        <row r="2029">
          <cell r="A2029">
            <v>50587</v>
          </cell>
          <cell r="B2029" t="str">
            <v xml:space="preserve">Stenter Finish </v>
          </cell>
          <cell r="C2029"/>
          <cell r="D2029" t="str">
            <v xml:space="preserve">Non Bio polish </v>
          </cell>
        </row>
        <row r="2030">
          <cell r="A2030">
            <v>50588</v>
          </cell>
          <cell r="B2030" t="str">
            <v xml:space="preserve">Stenter Finish </v>
          </cell>
          <cell r="C2030"/>
          <cell r="D2030" t="str">
            <v xml:space="preserve">Non Bio polish </v>
          </cell>
        </row>
        <row r="2031">
          <cell r="A2031">
            <v>50590</v>
          </cell>
          <cell r="B2031" t="str">
            <v xml:space="preserve">Stenter Finish </v>
          </cell>
          <cell r="C2031"/>
          <cell r="D2031" t="str">
            <v xml:space="preserve">Non Bio polish </v>
          </cell>
        </row>
        <row r="2032">
          <cell r="A2032">
            <v>50592</v>
          </cell>
          <cell r="B2032"/>
          <cell r="C2032" t="str">
            <v xml:space="preserve">Compact Finish  </v>
          </cell>
          <cell r="D2032" t="str">
            <v xml:space="preserve">Bio polish </v>
          </cell>
        </row>
        <row r="2033">
          <cell r="A2033">
            <v>50593</v>
          </cell>
          <cell r="B2033"/>
          <cell r="C2033" t="str">
            <v xml:space="preserve">Compact Finish  </v>
          </cell>
          <cell r="D2033" t="str">
            <v xml:space="preserve">Bio polish </v>
          </cell>
        </row>
        <row r="2034">
          <cell r="A2034">
            <v>50594</v>
          </cell>
          <cell r="B2034"/>
          <cell r="C2034" t="str">
            <v xml:space="preserve">Compact Finish  </v>
          </cell>
          <cell r="D2034" t="str">
            <v xml:space="preserve">Non Bio polish </v>
          </cell>
        </row>
        <row r="2035">
          <cell r="A2035">
            <v>50595</v>
          </cell>
          <cell r="B2035" t="str">
            <v xml:space="preserve">Stenter Finish </v>
          </cell>
          <cell r="C2035"/>
          <cell r="D2035" t="str">
            <v xml:space="preserve">Bio polish </v>
          </cell>
        </row>
        <row r="2036">
          <cell r="A2036">
            <v>50596</v>
          </cell>
          <cell r="B2036"/>
          <cell r="C2036" t="str">
            <v xml:space="preserve">Compact Finish  </v>
          </cell>
          <cell r="D2036" t="str">
            <v xml:space="preserve">Non Bio polish </v>
          </cell>
        </row>
        <row r="2037">
          <cell r="A2037">
            <v>50601</v>
          </cell>
          <cell r="B2037"/>
          <cell r="C2037" t="str">
            <v xml:space="preserve">Compact Finish  </v>
          </cell>
          <cell r="D2037" t="str">
            <v xml:space="preserve">Non Bio polish </v>
          </cell>
        </row>
        <row r="2038">
          <cell r="A2038">
            <v>50608</v>
          </cell>
          <cell r="B2038"/>
          <cell r="C2038" t="str">
            <v xml:space="preserve">Compact Finish  </v>
          </cell>
          <cell r="D2038" t="str">
            <v xml:space="preserve">Bio polish </v>
          </cell>
        </row>
        <row r="2039">
          <cell r="A2039">
            <v>50609</v>
          </cell>
          <cell r="B2039"/>
          <cell r="C2039" t="str">
            <v xml:space="preserve">Compact Finish  </v>
          </cell>
          <cell r="D2039" t="str">
            <v xml:space="preserve">Bio polish </v>
          </cell>
        </row>
        <row r="2040">
          <cell r="A2040">
            <v>50610</v>
          </cell>
          <cell r="B2040"/>
          <cell r="C2040" t="str">
            <v xml:space="preserve">Compact Finish  </v>
          </cell>
          <cell r="D2040" t="str">
            <v xml:space="preserve">Bio polish </v>
          </cell>
        </row>
        <row r="2041">
          <cell r="A2041">
            <v>50611</v>
          </cell>
          <cell r="B2041"/>
          <cell r="C2041" t="str">
            <v xml:space="preserve">Compact Finish  </v>
          </cell>
          <cell r="D2041" t="str">
            <v xml:space="preserve">Non Bio polish </v>
          </cell>
        </row>
        <row r="2042">
          <cell r="A2042">
            <v>50612</v>
          </cell>
          <cell r="B2042" t="str">
            <v xml:space="preserve">Stenter Finish </v>
          </cell>
          <cell r="C2042"/>
          <cell r="D2042" t="str">
            <v xml:space="preserve">Non Bio polish </v>
          </cell>
        </row>
        <row r="2043">
          <cell r="A2043">
            <v>50613</v>
          </cell>
          <cell r="B2043" t="str">
            <v xml:space="preserve">Stenter Finish </v>
          </cell>
          <cell r="C2043"/>
          <cell r="D2043" t="str">
            <v xml:space="preserve">Non Bio polish </v>
          </cell>
        </row>
        <row r="2044">
          <cell r="A2044">
            <v>50614</v>
          </cell>
          <cell r="B2044"/>
          <cell r="C2044" t="str">
            <v xml:space="preserve">Compact Finish  </v>
          </cell>
          <cell r="D2044" t="str">
            <v xml:space="preserve">Non Bio polish </v>
          </cell>
        </row>
        <row r="2045">
          <cell r="A2045">
            <v>50615</v>
          </cell>
          <cell r="B2045" t="str">
            <v xml:space="preserve">Stenter Finish </v>
          </cell>
          <cell r="C2045"/>
          <cell r="D2045" t="str">
            <v xml:space="preserve">Non Bio polish </v>
          </cell>
        </row>
        <row r="2046">
          <cell r="A2046">
            <v>50616</v>
          </cell>
          <cell r="B2046"/>
          <cell r="C2046" t="str">
            <v xml:space="preserve">Compact Finish  </v>
          </cell>
          <cell r="D2046" t="str">
            <v xml:space="preserve">Non Bio polish </v>
          </cell>
        </row>
        <row r="2047">
          <cell r="A2047">
            <v>50617</v>
          </cell>
          <cell r="B2047"/>
          <cell r="C2047" t="str">
            <v xml:space="preserve">Compact Finish  </v>
          </cell>
          <cell r="D2047" t="str">
            <v xml:space="preserve">Non Bio polish </v>
          </cell>
        </row>
        <row r="2048">
          <cell r="A2048">
            <v>50618</v>
          </cell>
          <cell r="B2048"/>
          <cell r="C2048" t="str">
            <v xml:space="preserve">Compact Finish  </v>
          </cell>
          <cell r="D2048" t="str">
            <v xml:space="preserve">Non Bio polish </v>
          </cell>
        </row>
        <row r="2049">
          <cell r="A2049">
            <v>50619</v>
          </cell>
          <cell r="B2049" t="str">
            <v xml:space="preserve">Stenter Finish </v>
          </cell>
          <cell r="C2049"/>
          <cell r="D2049" t="str">
            <v xml:space="preserve">Non Bio polish </v>
          </cell>
        </row>
        <row r="2050">
          <cell r="A2050">
            <v>50624</v>
          </cell>
          <cell r="B2050"/>
          <cell r="C2050" t="str">
            <v xml:space="preserve">Compact Finish  </v>
          </cell>
          <cell r="D2050" t="str">
            <v xml:space="preserve">Non Bio polish </v>
          </cell>
        </row>
        <row r="2051">
          <cell r="A2051">
            <v>50625</v>
          </cell>
          <cell r="B2051"/>
          <cell r="C2051" t="str">
            <v xml:space="preserve">Compact Finish  </v>
          </cell>
          <cell r="D2051" t="str">
            <v xml:space="preserve">Bio polish </v>
          </cell>
        </row>
        <row r="2052">
          <cell r="A2052">
            <v>50626</v>
          </cell>
          <cell r="B2052"/>
          <cell r="C2052" t="str">
            <v xml:space="preserve">Compact Finish  </v>
          </cell>
          <cell r="D2052" t="str">
            <v xml:space="preserve">Non Bio polish </v>
          </cell>
        </row>
        <row r="2053">
          <cell r="A2053">
            <v>50627</v>
          </cell>
          <cell r="B2053"/>
          <cell r="C2053" t="str">
            <v xml:space="preserve">Compact Finish  </v>
          </cell>
          <cell r="D2053" t="str">
            <v xml:space="preserve">Non Bio polish </v>
          </cell>
        </row>
        <row r="2054">
          <cell r="A2054">
            <v>50628</v>
          </cell>
          <cell r="B2054"/>
          <cell r="C2054" t="str">
            <v xml:space="preserve">Compact Finish  </v>
          </cell>
          <cell r="D2054" t="str">
            <v xml:space="preserve">Non Bio polish </v>
          </cell>
        </row>
        <row r="2055">
          <cell r="A2055">
            <v>50629</v>
          </cell>
          <cell r="B2055"/>
          <cell r="C2055" t="str">
            <v xml:space="preserve">Compact Finish  </v>
          </cell>
          <cell r="D2055" t="str">
            <v xml:space="preserve">Non Bio polish </v>
          </cell>
        </row>
        <row r="2056">
          <cell r="A2056">
            <v>50630</v>
          </cell>
          <cell r="B2056"/>
          <cell r="C2056" t="str">
            <v xml:space="preserve">Compact Finish  </v>
          </cell>
          <cell r="D2056" t="str">
            <v xml:space="preserve">Non Bio polish </v>
          </cell>
        </row>
        <row r="2057">
          <cell r="A2057">
            <v>50631</v>
          </cell>
          <cell r="B2057" t="str">
            <v xml:space="preserve">Stenter Finish </v>
          </cell>
          <cell r="C2057"/>
          <cell r="D2057" t="str">
            <v xml:space="preserve">Non Bio polish </v>
          </cell>
        </row>
        <row r="2058">
          <cell r="A2058">
            <v>50632</v>
          </cell>
          <cell r="B2058"/>
          <cell r="C2058" t="str">
            <v xml:space="preserve">Compact Finish  </v>
          </cell>
          <cell r="D2058" t="str">
            <v xml:space="preserve">Non Bio polish </v>
          </cell>
        </row>
        <row r="2059">
          <cell r="A2059">
            <v>50634</v>
          </cell>
          <cell r="B2059" t="str">
            <v xml:space="preserve">Stenter Finish </v>
          </cell>
          <cell r="C2059"/>
          <cell r="D2059" t="str">
            <v xml:space="preserve">Non Bio polish </v>
          </cell>
        </row>
        <row r="2060">
          <cell r="A2060">
            <v>50635</v>
          </cell>
          <cell r="B2060" t="str">
            <v xml:space="preserve">Stenter Finish </v>
          </cell>
          <cell r="C2060"/>
          <cell r="D2060" t="str">
            <v xml:space="preserve">Non Bio polish </v>
          </cell>
        </row>
        <row r="2061">
          <cell r="A2061">
            <v>50637</v>
          </cell>
          <cell r="B2061"/>
          <cell r="C2061" t="str">
            <v xml:space="preserve">Compact Finish  </v>
          </cell>
          <cell r="D2061" t="str">
            <v xml:space="preserve">Non Bio polish </v>
          </cell>
        </row>
        <row r="2062">
          <cell r="A2062">
            <v>50639</v>
          </cell>
          <cell r="B2062"/>
          <cell r="C2062" t="str">
            <v xml:space="preserve">Compact Finish  </v>
          </cell>
          <cell r="D2062" t="str">
            <v xml:space="preserve">Non Bio polish </v>
          </cell>
        </row>
        <row r="2063">
          <cell r="A2063">
            <v>50641</v>
          </cell>
          <cell r="B2063" t="str">
            <v xml:space="preserve">Stenter Finish </v>
          </cell>
          <cell r="C2063"/>
          <cell r="D2063" t="str">
            <v xml:space="preserve">Non Bio polish </v>
          </cell>
        </row>
        <row r="2064">
          <cell r="A2064">
            <v>50642</v>
          </cell>
          <cell r="B2064" t="str">
            <v xml:space="preserve">Stenter Finish </v>
          </cell>
          <cell r="C2064"/>
          <cell r="D2064" t="str">
            <v xml:space="preserve">Non Bio polish </v>
          </cell>
        </row>
        <row r="2065">
          <cell r="A2065">
            <v>50643</v>
          </cell>
          <cell r="B2065"/>
          <cell r="C2065" t="str">
            <v xml:space="preserve">Compact Finish  </v>
          </cell>
          <cell r="D2065" t="str">
            <v xml:space="preserve">Non Bio polish </v>
          </cell>
        </row>
        <row r="2066">
          <cell r="A2066">
            <v>50644</v>
          </cell>
          <cell r="B2066" t="str">
            <v xml:space="preserve">Stenter Finish </v>
          </cell>
          <cell r="C2066"/>
          <cell r="D2066" t="str">
            <v xml:space="preserve">Non Bio polish </v>
          </cell>
        </row>
        <row r="2067">
          <cell r="A2067">
            <v>50645</v>
          </cell>
          <cell r="B2067"/>
          <cell r="C2067" t="str">
            <v xml:space="preserve">Compact Finish  </v>
          </cell>
          <cell r="D2067" t="str">
            <v xml:space="preserve">Non Bio polish </v>
          </cell>
        </row>
        <row r="2068">
          <cell r="A2068">
            <v>50646</v>
          </cell>
          <cell r="B2068"/>
          <cell r="C2068" t="str">
            <v xml:space="preserve">Compact Finish  </v>
          </cell>
          <cell r="D2068" t="str">
            <v xml:space="preserve">Non Bio polish </v>
          </cell>
        </row>
        <row r="2069">
          <cell r="A2069">
            <v>50648</v>
          </cell>
          <cell r="B2069" t="str">
            <v xml:space="preserve">Stenter Finish </v>
          </cell>
          <cell r="C2069"/>
          <cell r="D2069" t="str">
            <v xml:space="preserve">Non Bio polish </v>
          </cell>
        </row>
        <row r="2070">
          <cell r="A2070">
            <v>50654</v>
          </cell>
          <cell r="B2070"/>
          <cell r="C2070" t="str">
            <v xml:space="preserve">Compact Finish  </v>
          </cell>
          <cell r="D2070" t="str">
            <v xml:space="preserve">Non Bio polish </v>
          </cell>
        </row>
        <row r="2071">
          <cell r="A2071">
            <v>50656</v>
          </cell>
          <cell r="B2071"/>
          <cell r="C2071" t="str">
            <v xml:space="preserve">Compact Finish  </v>
          </cell>
          <cell r="D2071" t="str">
            <v xml:space="preserve">Bio polish </v>
          </cell>
        </row>
        <row r="2072">
          <cell r="A2072">
            <v>50658</v>
          </cell>
          <cell r="B2072"/>
          <cell r="C2072" t="str">
            <v xml:space="preserve">Compact Finish  </v>
          </cell>
          <cell r="D2072" t="str">
            <v xml:space="preserve">Non Bio polish </v>
          </cell>
        </row>
        <row r="2073">
          <cell r="A2073">
            <v>50659</v>
          </cell>
          <cell r="B2073" t="str">
            <v xml:space="preserve">Stenter Finish </v>
          </cell>
          <cell r="C2073"/>
          <cell r="D2073" t="str">
            <v xml:space="preserve">Non Bio polish </v>
          </cell>
        </row>
        <row r="2074">
          <cell r="A2074">
            <v>50660</v>
          </cell>
          <cell r="B2074" t="str">
            <v xml:space="preserve">Stenter Finish </v>
          </cell>
          <cell r="C2074"/>
          <cell r="D2074" t="str">
            <v xml:space="preserve">Non Bio polish </v>
          </cell>
        </row>
        <row r="2075">
          <cell r="A2075">
            <v>50663</v>
          </cell>
          <cell r="B2075" t="str">
            <v xml:space="preserve">Stenter Finish </v>
          </cell>
          <cell r="C2075"/>
          <cell r="D2075" t="str">
            <v xml:space="preserve">Bio polish </v>
          </cell>
        </row>
        <row r="2076">
          <cell r="A2076">
            <v>50664</v>
          </cell>
          <cell r="B2076"/>
          <cell r="C2076" t="str">
            <v xml:space="preserve">Compact Finish  </v>
          </cell>
          <cell r="D2076" t="str">
            <v xml:space="preserve">Non Bio polish </v>
          </cell>
        </row>
        <row r="2077">
          <cell r="A2077">
            <v>50665</v>
          </cell>
          <cell r="B2077" t="str">
            <v xml:space="preserve">Stenter Finish </v>
          </cell>
          <cell r="C2077"/>
          <cell r="D2077" t="str">
            <v xml:space="preserve">Non Bio polish </v>
          </cell>
        </row>
        <row r="2078">
          <cell r="A2078">
            <v>50667</v>
          </cell>
          <cell r="B2078"/>
          <cell r="C2078" t="str">
            <v xml:space="preserve">Compact Finish  </v>
          </cell>
          <cell r="D2078" t="str">
            <v xml:space="preserve">Bio polish </v>
          </cell>
        </row>
        <row r="2079">
          <cell r="A2079">
            <v>50668</v>
          </cell>
          <cell r="B2079"/>
          <cell r="C2079" t="str">
            <v xml:space="preserve">Compact Finish  </v>
          </cell>
          <cell r="D2079" t="str">
            <v xml:space="preserve">Non Bio polish </v>
          </cell>
        </row>
        <row r="2080">
          <cell r="A2080">
            <v>50669</v>
          </cell>
          <cell r="B2080"/>
          <cell r="C2080" t="str">
            <v xml:space="preserve">Compact Finish  </v>
          </cell>
          <cell r="D2080" t="str">
            <v xml:space="preserve">Non Bio polish </v>
          </cell>
        </row>
        <row r="2081">
          <cell r="A2081">
            <v>50670</v>
          </cell>
          <cell r="B2081"/>
          <cell r="C2081" t="str">
            <v xml:space="preserve">Compact Finish  </v>
          </cell>
          <cell r="D2081" t="str">
            <v xml:space="preserve">Non Bio polish </v>
          </cell>
        </row>
        <row r="2082">
          <cell r="A2082">
            <v>50671</v>
          </cell>
          <cell r="B2082"/>
          <cell r="C2082" t="str">
            <v xml:space="preserve">Compact Finish  </v>
          </cell>
          <cell r="D2082" t="str">
            <v xml:space="preserve">Bio polish </v>
          </cell>
        </row>
        <row r="2083">
          <cell r="A2083">
            <v>50673</v>
          </cell>
          <cell r="B2083"/>
          <cell r="C2083" t="str">
            <v xml:space="preserve">Compact Finish  </v>
          </cell>
          <cell r="D2083" t="str">
            <v xml:space="preserve">Non Bio polish </v>
          </cell>
        </row>
        <row r="2084">
          <cell r="A2084">
            <v>50674</v>
          </cell>
          <cell r="B2084"/>
          <cell r="C2084" t="str">
            <v xml:space="preserve">Compact Finish  </v>
          </cell>
          <cell r="D2084" t="str">
            <v xml:space="preserve">Non Bio polish </v>
          </cell>
        </row>
        <row r="2085">
          <cell r="A2085">
            <v>50675</v>
          </cell>
          <cell r="B2085"/>
          <cell r="C2085" t="str">
            <v xml:space="preserve">Compact Finish  </v>
          </cell>
          <cell r="D2085" t="str">
            <v xml:space="preserve">Non Bio polish </v>
          </cell>
        </row>
        <row r="2086">
          <cell r="A2086">
            <v>50676</v>
          </cell>
          <cell r="B2086"/>
          <cell r="C2086" t="str">
            <v xml:space="preserve">Compact Finish  </v>
          </cell>
          <cell r="D2086" t="str">
            <v xml:space="preserve">Non Bio polish </v>
          </cell>
        </row>
        <row r="2087">
          <cell r="A2087">
            <v>50679</v>
          </cell>
          <cell r="B2087" t="str">
            <v xml:space="preserve">Stenter Finish </v>
          </cell>
          <cell r="C2087"/>
          <cell r="D2087" t="str">
            <v xml:space="preserve">Non Bio polish </v>
          </cell>
        </row>
        <row r="2088">
          <cell r="A2088">
            <v>50680</v>
          </cell>
          <cell r="B2088"/>
          <cell r="C2088" t="str">
            <v xml:space="preserve">Compact Finish  </v>
          </cell>
          <cell r="D2088" t="str">
            <v xml:space="preserve">Bio polish </v>
          </cell>
        </row>
        <row r="2089">
          <cell r="A2089">
            <v>50681</v>
          </cell>
          <cell r="B2089"/>
          <cell r="C2089" t="str">
            <v xml:space="preserve">Compact Finish  </v>
          </cell>
          <cell r="D2089" t="str">
            <v xml:space="preserve">Non Bio polish </v>
          </cell>
        </row>
        <row r="2090">
          <cell r="A2090">
            <v>50683</v>
          </cell>
          <cell r="B2090"/>
          <cell r="C2090" t="str">
            <v xml:space="preserve">Compact Finish  </v>
          </cell>
          <cell r="D2090" t="str">
            <v xml:space="preserve">Non Bio polish </v>
          </cell>
        </row>
        <row r="2091">
          <cell r="A2091">
            <v>50684</v>
          </cell>
          <cell r="B2091"/>
          <cell r="C2091" t="str">
            <v xml:space="preserve">Compact Finish  </v>
          </cell>
          <cell r="D2091" t="str">
            <v xml:space="preserve">Bio polish </v>
          </cell>
        </row>
        <row r="2092">
          <cell r="A2092">
            <v>50686</v>
          </cell>
          <cell r="B2092" t="str">
            <v xml:space="preserve">Stenter Finish </v>
          </cell>
          <cell r="C2092"/>
          <cell r="D2092" t="str">
            <v xml:space="preserve">Non Bio polish </v>
          </cell>
        </row>
        <row r="2093">
          <cell r="A2093">
            <v>50690</v>
          </cell>
          <cell r="B2093"/>
          <cell r="C2093" t="str">
            <v xml:space="preserve">Compact Finish  </v>
          </cell>
          <cell r="D2093" t="str">
            <v xml:space="preserve">Bio polish </v>
          </cell>
        </row>
        <row r="2094">
          <cell r="A2094">
            <v>50693</v>
          </cell>
          <cell r="B2094"/>
          <cell r="C2094" t="str">
            <v xml:space="preserve">Compact Finish  </v>
          </cell>
          <cell r="D2094" t="str">
            <v xml:space="preserve">Bio polish </v>
          </cell>
        </row>
        <row r="2095">
          <cell r="A2095">
            <v>50694</v>
          </cell>
          <cell r="B2095" t="str">
            <v xml:space="preserve">Stenter Finish </v>
          </cell>
          <cell r="C2095"/>
          <cell r="D2095" t="str">
            <v xml:space="preserve">Non Bio polish </v>
          </cell>
        </row>
        <row r="2096">
          <cell r="A2096">
            <v>50695</v>
          </cell>
          <cell r="B2096" t="str">
            <v xml:space="preserve">Stenter Finish </v>
          </cell>
          <cell r="C2096"/>
          <cell r="D2096" t="str">
            <v xml:space="preserve">Non Bio polish </v>
          </cell>
        </row>
        <row r="2097">
          <cell r="A2097">
            <v>50699</v>
          </cell>
          <cell r="B2097"/>
          <cell r="C2097" t="str">
            <v xml:space="preserve">Compact Finish  </v>
          </cell>
          <cell r="D2097" t="str">
            <v xml:space="preserve">Non Bio polish </v>
          </cell>
        </row>
        <row r="2098">
          <cell r="A2098">
            <v>50700</v>
          </cell>
          <cell r="B2098"/>
          <cell r="C2098" t="str">
            <v xml:space="preserve">Compact Finish  </v>
          </cell>
          <cell r="D2098" t="str">
            <v xml:space="preserve">Bio polish </v>
          </cell>
        </row>
        <row r="2099">
          <cell r="A2099">
            <v>50701</v>
          </cell>
          <cell r="B2099"/>
          <cell r="C2099" t="str">
            <v xml:space="preserve">Compact Finish  </v>
          </cell>
          <cell r="D2099" t="str">
            <v xml:space="preserve">Non Bio polish </v>
          </cell>
        </row>
        <row r="2100">
          <cell r="A2100">
            <v>50702</v>
          </cell>
          <cell r="B2100"/>
          <cell r="C2100" t="str">
            <v xml:space="preserve">Compact Finish  </v>
          </cell>
          <cell r="D2100" t="str">
            <v xml:space="preserve">Non Bio polish </v>
          </cell>
        </row>
        <row r="2101">
          <cell r="A2101">
            <v>50703</v>
          </cell>
          <cell r="B2101"/>
          <cell r="C2101" t="str">
            <v xml:space="preserve">Compact Finish  </v>
          </cell>
          <cell r="D2101" t="str">
            <v xml:space="preserve">Non Bio polish </v>
          </cell>
        </row>
        <row r="2102">
          <cell r="A2102">
            <v>50704</v>
          </cell>
          <cell r="B2102" t="str">
            <v xml:space="preserve">Stenter Finish </v>
          </cell>
          <cell r="C2102"/>
          <cell r="D2102" t="str">
            <v xml:space="preserve">Non Bio polish </v>
          </cell>
        </row>
        <row r="2103">
          <cell r="A2103">
            <v>50708</v>
          </cell>
          <cell r="B2103" t="str">
            <v xml:space="preserve">Stenter Finish </v>
          </cell>
          <cell r="C2103"/>
          <cell r="D2103" t="str">
            <v xml:space="preserve">Non Bio polish </v>
          </cell>
        </row>
        <row r="2104">
          <cell r="A2104">
            <v>50709</v>
          </cell>
          <cell r="B2104" t="str">
            <v xml:space="preserve">Stenter Finish </v>
          </cell>
          <cell r="C2104"/>
          <cell r="D2104" t="str">
            <v xml:space="preserve">Non Bio polish </v>
          </cell>
        </row>
        <row r="2105">
          <cell r="A2105">
            <v>50710</v>
          </cell>
          <cell r="B2105" t="str">
            <v xml:space="preserve">Stenter Finish </v>
          </cell>
          <cell r="C2105"/>
          <cell r="D2105" t="str">
            <v xml:space="preserve">Non Bio polish </v>
          </cell>
        </row>
        <row r="2106">
          <cell r="A2106">
            <v>50713</v>
          </cell>
          <cell r="B2106" t="str">
            <v xml:space="preserve">Stenter Finish </v>
          </cell>
          <cell r="C2106"/>
          <cell r="D2106" t="str">
            <v xml:space="preserve">Non Bio polish </v>
          </cell>
        </row>
        <row r="2107">
          <cell r="A2107">
            <v>50714</v>
          </cell>
          <cell r="B2107" t="str">
            <v xml:space="preserve">Stenter Finish </v>
          </cell>
          <cell r="C2107"/>
          <cell r="D2107" t="str">
            <v xml:space="preserve">Non Bio polish </v>
          </cell>
        </row>
        <row r="2108">
          <cell r="A2108">
            <v>50715</v>
          </cell>
          <cell r="B2108" t="str">
            <v xml:space="preserve">Stenter Finish </v>
          </cell>
          <cell r="C2108"/>
          <cell r="D2108" t="str">
            <v xml:space="preserve">Non Bio polish </v>
          </cell>
        </row>
        <row r="2109">
          <cell r="A2109">
            <v>50716</v>
          </cell>
          <cell r="B2109"/>
          <cell r="C2109" t="str">
            <v xml:space="preserve">Compact Finish  </v>
          </cell>
          <cell r="D2109" t="str">
            <v xml:space="preserve">Non Bio polish </v>
          </cell>
        </row>
        <row r="2110">
          <cell r="A2110">
            <v>50717</v>
          </cell>
          <cell r="B2110"/>
          <cell r="C2110" t="str">
            <v xml:space="preserve">Compact Finish  </v>
          </cell>
          <cell r="D2110" t="str">
            <v xml:space="preserve">Non Bio polish </v>
          </cell>
        </row>
        <row r="2111">
          <cell r="A2111">
            <v>50718</v>
          </cell>
          <cell r="B2111" t="str">
            <v xml:space="preserve">Stenter Finish </v>
          </cell>
          <cell r="C2111"/>
          <cell r="D2111" t="str">
            <v xml:space="preserve">Non Bio polish </v>
          </cell>
        </row>
        <row r="2112">
          <cell r="A2112">
            <v>50721</v>
          </cell>
          <cell r="B2112"/>
          <cell r="C2112" t="str">
            <v xml:space="preserve">Compact Finish  </v>
          </cell>
          <cell r="D2112" t="str">
            <v xml:space="preserve">Non Bio polish </v>
          </cell>
        </row>
        <row r="2113">
          <cell r="A2113">
            <v>50722</v>
          </cell>
          <cell r="B2113" t="str">
            <v xml:space="preserve">Stenter Finish </v>
          </cell>
          <cell r="C2113"/>
          <cell r="D2113" t="str">
            <v xml:space="preserve">Non Bio polish </v>
          </cell>
        </row>
        <row r="2114">
          <cell r="A2114">
            <v>50723</v>
          </cell>
          <cell r="B2114"/>
          <cell r="C2114" t="str">
            <v xml:space="preserve">Compact Finish  </v>
          </cell>
          <cell r="D2114" t="str">
            <v xml:space="preserve">Non Bio polish </v>
          </cell>
        </row>
        <row r="2115">
          <cell r="A2115">
            <v>50724</v>
          </cell>
          <cell r="B2115" t="str">
            <v xml:space="preserve">Stenter Finish </v>
          </cell>
          <cell r="C2115"/>
          <cell r="D2115" t="str">
            <v xml:space="preserve">Non Bio polish </v>
          </cell>
        </row>
        <row r="2116">
          <cell r="A2116">
            <v>50725</v>
          </cell>
          <cell r="B2116"/>
          <cell r="C2116" t="str">
            <v xml:space="preserve">Compact Finish  </v>
          </cell>
          <cell r="D2116" t="str">
            <v xml:space="preserve">Non Bio polish </v>
          </cell>
        </row>
        <row r="2117">
          <cell r="A2117">
            <v>50726</v>
          </cell>
          <cell r="B2117"/>
          <cell r="C2117" t="str">
            <v xml:space="preserve">Compact Finish  </v>
          </cell>
          <cell r="D2117" t="str">
            <v xml:space="preserve">Non Bio polish </v>
          </cell>
        </row>
        <row r="2118">
          <cell r="A2118">
            <v>50728</v>
          </cell>
          <cell r="B2118" t="str">
            <v xml:space="preserve">Stenter Finish </v>
          </cell>
          <cell r="C2118"/>
          <cell r="D2118" t="str">
            <v xml:space="preserve">Non Bio polish </v>
          </cell>
        </row>
        <row r="2119">
          <cell r="A2119">
            <v>50729</v>
          </cell>
          <cell r="B2119" t="str">
            <v xml:space="preserve">Stenter Finish </v>
          </cell>
          <cell r="C2119"/>
          <cell r="D2119" t="str">
            <v xml:space="preserve">Non Bio polish </v>
          </cell>
        </row>
        <row r="2120">
          <cell r="A2120">
            <v>50730</v>
          </cell>
          <cell r="B2120" t="str">
            <v xml:space="preserve">Stenter Finish </v>
          </cell>
          <cell r="C2120"/>
          <cell r="D2120" t="str">
            <v xml:space="preserve">Bio polish </v>
          </cell>
        </row>
        <row r="2121">
          <cell r="A2121">
            <v>50732</v>
          </cell>
          <cell r="B2121" t="str">
            <v xml:space="preserve">Stenter Finish </v>
          </cell>
          <cell r="C2121"/>
          <cell r="D2121" t="str">
            <v xml:space="preserve">Non Bio polish </v>
          </cell>
        </row>
        <row r="2122">
          <cell r="A2122">
            <v>50733</v>
          </cell>
          <cell r="B2122"/>
          <cell r="C2122" t="str">
            <v xml:space="preserve">Compact Finish  </v>
          </cell>
          <cell r="D2122" t="str">
            <v xml:space="preserve">Bio polish </v>
          </cell>
        </row>
        <row r="2123">
          <cell r="A2123">
            <v>50735</v>
          </cell>
          <cell r="B2123" t="str">
            <v xml:space="preserve">Stenter Finish </v>
          </cell>
          <cell r="C2123"/>
          <cell r="D2123" t="str">
            <v xml:space="preserve">Non Bio polish </v>
          </cell>
        </row>
        <row r="2124">
          <cell r="A2124">
            <v>50737</v>
          </cell>
          <cell r="B2124" t="str">
            <v xml:space="preserve">Stenter Finish </v>
          </cell>
          <cell r="C2124"/>
          <cell r="D2124" t="str">
            <v xml:space="preserve">Non Bio polish </v>
          </cell>
        </row>
        <row r="2125">
          <cell r="A2125">
            <v>50741</v>
          </cell>
          <cell r="B2125"/>
          <cell r="C2125" t="str">
            <v xml:space="preserve">Compact Finish  </v>
          </cell>
          <cell r="D2125" t="str">
            <v xml:space="preserve">Non Bio polish </v>
          </cell>
        </row>
        <row r="2126">
          <cell r="A2126">
            <v>50742</v>
          </cell>
          <cell r="B2126"/>
          <cell r="C2126" t="str">
            <v xml:space="preserve">Compact Finish  </v>
          </cell>
          <cell r="D2126" t="str">
            <v xml:space="preserve">Non Bio polish </v>
          </cell>
        </row>
        <row r="2127">
          <cell r="A2127">
            <v>50743</v>
          </cell>
          <cell r="B2127" t="str">
            <v xml:space="preserve">Stenter Finish </v>
          </cell>
          <cell r="C2127"/>
          <cell r="D2127" t="str">
            <v xml:space="preserve">Non Bio polish </v>
          </cell>
        </row>
        <row r="2128">
          <cell r="A2128">
            <v>50744</v>
          </cell>
          <cell r="B2128"/>
          <cell r="C2128" t="str">
            <v xml:space="preserve">Compact Finish  </v>
          </cell>
          <cell r="D2128" t="str">
            <v xml:space="preserve">Non Bio polish </v>
          </cell>
        </row>
        <row r="2129">
          <cell r="A2129">
            <v>50746</v>
          </cell>
          <cell r="B2129"/>
          <cell r="C2129" t="str">
            <v xml:space="preserve">Compact Finish  </v>
          </cell>
          <cell r="D2129" t="str">
            <v xml:space="preserve">Non Bio polish </v>
          </cell>
        </row>
        <row r="2130">
          <cell r="A2130">
            <v>50747</v>
          </cell>
          <cell r="B2130" t="str">
            <v xml:space="preserve">Stenter Finish </v>
          </cell>
          <cell r="C2130"/>
          <cell r="D2130" t="str">
            <v xml:space="preserve">Non Bio polish </v>
          </cell>
        </row>
        <row r="2131">
          <cell r="A2131">
            <v>50749</v>
          </cell>
          <cell r="B2131"/>
          <cell r="C2131" t="str">
            <v xml:space="preserve">Compact Finish  </v>
          </cell>
          <cell r="D2131" t="str">
            <v xml:space="preserve">Non Bio polish </v>
          </cell>
        </row>
        <row r="2132">
          <cell r="A2132">
            <v>50750</v>
          </cell>
          <cell r="B2132" t="str">
            <v xml:space="preserve">Stenter Finish </v>
          </cell>
          <cell r="C2132"/>
          <cell r="D2132" t="str">
            <v xml:space="preserve">Non Bio polish </v>
          </cell>
        </row>
        <row r="2133">
          <cell r="A2133">
            <v>50752</v>
          </cell>
          <cell r="B2133"/>
          <cell r="C2133" t="str">
            <v xml:space="preserve">Compact Finish  </v>
          </cell>
          <cell r="D2133" t="str">
            <v xml:space="preserve">Non Bio polish </v>
          </cell>
        </row>
        <row r="2134">
          <cell r="A2134">
            <v>50754</v>
          </cell>
          <cell r="B2134"/>
          <cell r="C2134" t="str">
            <v xml:space="preserve">Compact Finish  </v>
          </cell>
          <cell r="D2134" t="str">
            <v xml:space="preserve">Non Bio polish </v>
          </cell>
        </row>
        <row r="2135">
          <cell r="A2135">
            <v>50756</v>
          </cell>
          <cell r="B2135"/>
          <cell r="C2135" t="str">
            <v xml:space="preserve">Compact Finish  </v>
          </cell>
          <cell r="D2135" t="str">
            <v xml:space="preserve">Non Bio polish </v>
          </cell>
        </row>
        <row r="2136">
          <cell r="A2136">
            <v>50763</v>
          </cell>
          <cell r="B2136" t="str">
            <v xml:space="preserve">Stenter Finish </v>
          </cell>
          <cell r="C2136"/>
          <cell r="D2136" t="str">
            <v xml:space="preserve">Non Bio polish </v>
          </cell>
        </row>
        <row r="2137">
          <cell r="A2137">
            <v>50765</v>
          </cell>
          <cell r="B2137"/>
          <cell r="C2137" t="str">
            <v xml:space="preserve">Compact Finish  </v>
          </cell>
          <cell r="D2137" t="str">
            <v xml:space="preserve">Non Bio polish </v>
          </cell>
        </row>
        <row r="2138">
          <cell r="A2138">
            <v>50770</v>
          </cell>
          <cell r="B2138"/>
          <cell r="C2138" t="str">
            <v xml:space="preserve">Compact Finish  </v>
          </cell>
          <cell r="D2138" t="str">
            <v xml:space="preserve">Non Bio polish </v>
          </cell>
        </row>
        <row r="2139">
          <cell r="A2139">
            <v>50771</v>
          </cell>
          <cell r="B2139"/>
          <cell r="C2139" t="str">
            <v xml:space="preserve">Compact Finish  </v>
          </cell>
          <cell r="D2139" t="str">
            <v xml:space="preserve">Bio polish </v>
          </cell>
        </row>
        <row r="2140">
          <cell r="A2140">
            <v>50773</v>
          </cell>
          <cell r="B2140" t="str">
            <v xml:space="preserve">Stenter Finish </v>
          </cell>
          <cell r="C2140"/>
          <cell r="D2140" t="str">
            <v xml:space="preserve">Non Bio polish </v>
          </cell>
        </row>
        <row r="2141">
          <cell r="A2141">
            <v>50778</v>
          </cell>
          <cell r="B2141"/>
          <cell r="C2141" t="str">
            <v xml:space="preserve">Compact Finish  </v>
          </cell>
          <cell r="D2141" t="str">
            <v xml:space="preserve">Bio polish </v>
          </cell>
        </row>
        <row r="2142">
          <cell r="A2142">
            <v>50779</v>
          </cell>
          <cell r="B2142"/>
          <cell r="C2142" t="str">
            <v xml:space="preserve">Compact Finish  </v>
          </cell>
          <cell r="D2142" t="str">
            <v xml:space="preserve">Non Bio polish </v>
          </cell>
        </row>
        <row r="2143">
          <cell r="A2143">
            <v>50780</v>
          </cell>
          <cell r="B2143"/>
          <cell r="C2143" t="str">
            <v xml:space="preserve">Compact Finish  </v>
          </cell>
          <cell r="D2143" t="str">
            <v xml:space="preserve">Non Bio polish </v>
          </cell>
        </row>
        <row r="2144">
          <cell r="A2144">
            <v>50781</v>
          </cell>
          <cell r="B2144" t="str">
            <v xml:space="preserve">Stenter Finish </v>
          </cell>
          <cell r="C2144"/>
          <cell r="D2144" t="str">
            <v xml:space="preserve">Non Bio polish </v>
          </cell>
        </row>
        <row r="2145">
          <cell r="A2145">
            <v>50784</v>
          </cell>
          <cell r="B2145"/>
          <cell r="C2145" t="str">
            <v xml:space="preserve">Compact Finish  </v>
          </cell>
          <cell r="D2145" t="str">
            <v xml:space="preserve">Non Bio polish </v>
          </cell>
        </row>
        <row r="2146">
          <cell r="A2146">
            <v>50785</v>
          </cell>
          <cell r="B2146"/>
          <cell r="C2146" t="str">
            <v xml:space="preserve">Compact Finish  </v>
          </cell>
          <cell r="D2146" t="str">
            <v xml:space="preserve">Non Bio polish </v>
          </cell>
        </row>
        <row r="2147">
          <cell r="A2147">
            <v>50786</v>
          </cell>
          <cell r="B2147" t="str">
            <v xml:space="preserve">Stenter Finish </v>
          </cell>
          <cell r="C2147"/>
          <cell r="D2147" t="str">
            <v xml:space="preserve">Non Bio polish </v>
          </cell>
        </row>
        <row r="2148">
          <cell r="A2148">
            <v>50787</v>
          </cell>
          <cell r="B2148"/>
          <cell r="C2148" t="str">
            <v xml:space="preserve">Compact Finish  </v>
          </cell>
          <cell r="D2148" t="str">
            <v xml:space="preserve">Non Bio polish </v>
          </cell>
        </row>
        <row r="2149">
          <cell r="A2149">
            <v>50788</v>
          </cell>
          <cell r="B2149"/>
          <cell r="C2149" t="str">
            <v xml:space="preserve">Compact Finish  </v>
          </cell>
          <cell r="D2149" t="str">
            <v xml:space="preserve">Bio polish </v>
          </cell>
        </row>
        <row r="2150">
          <cell r="A2150">
            <v>50789</v>
          </cell>
          <cell r="B2150" t="str">
            <v xml:space="preserve">Stenter Finish </v>
          </cell>
          <cell r="C2150"/>
          <cell r="D2150" t="str">
            <v xml:space="preserve">Non Bio polish </v>
          </cell>
        </row>
        <row r="2151">
          <cell r="A2151">
            <v>50790</v>
          </cell>
          <cell r="B2151"/>
          <cell r="C2151" t="str">
            <v xml:space="preserve">Compact Finish  </v>
          </cell>
          <cell r="D2151" t="str">
            <v xml:space="preserve">Non Bio polish </v>
          </cell>
        </row>
        <row r="2152">
          <cell r="A2152">
            <v>50791</v>
          </cell>
          <cell r="B2152"/>
          <cell r="C2152" t="str">
            <v xml:space="preserve">Compact Finish  </v>
          </cell>
          <cell r="D2152" t="str">
            <v xml:space="preserve">Non Bio polish </v>
          </cell>
        </row>
        <row r="2153">
          <cell r="A2153">
            <v>50792</v>
          </cell>
          <cell r="B2153"/>
          <cell r="C2153" t="str">
            <v xml:space="preserve">Compact Finish  </v>
          </cell>
          <cell r="D2153" t="str">
            <v xml:space="preserve">Non Bio polish </v>
          </cell>
        </row>
        <row r="2154">
          <cell r="A2154">
            <v>50794</v>
          </cell>
          <cell r="B2154" t="str">
            <v xml:space="preserve">Stenter Finish </v>
          </cell>
          <cell r="C2154"/>
          <cell r="D2154" t="str">
            <v xml:space="preserve">Non Bio polish </v>
          </cell>
        </row>
        <row r="2155">
          <cell r="A2155">
            <v>50795</v>
          </cell>
          <cell r="B2155"/>
          <cell r="C2155" t="str">
            <v xml:space="preserve">Compact Finish  </v>
          </cell>
          <cell r="D2155" t="str">
            <v xml:space="preserve">Non Bio polish </v>
          </cell>
        </row>
        <row r="2156">
          <cell r="A2156">
            <v>50796</v>
          </cell>
          <cell r="B2156"/>
          <cell r="C2156" t="str">
            <v xml:space="preserve">Compact Finish  </v>
          </cell>
          <cell r="D2156" t="str">
            <v xml:space="preserve">Non Bio polish </v>
          </cell>
        </row>
        <row r="2157">
          <cell r="A2157">
            <v>50797</v>
          </cell>
          <cell r="B2157"/>
          <cell r="C2157" t="str">
            <v xml:space="preserve">Compact Finish  </v>
          </cell>
          <cell r="D2157" t="str">
            <v xml:space="preserve">Non Bio polish </v>
          </cell>
        </row>
        <row r="2158">
          <cell r="A2158">
            <v>50798</v>
          </cell>
          <cell r="B2158" t="str">
            <v xml:space="preserve">Stenter Finish </v>
          </cell>
          <cell r="C2158"/>
          <cell r="D2158" t="str">
            <v xml:space="preserve">Non Bio polish </v>
          </cell>
        </row>
        <row r="2159">
          <cell r="A2159">
            <v>50799</v>
          </cell>
          <cell r="B2159"/>
          <cell r="C2159" t="str">
            <v xml:space="preserve">Compact Finish  </v>
          </cell>
          <cell r="D2159" t="str">
            <v xml:space="preserve">Non Bio polish </v>
          </cell>
        </row>
        <row r="2160">
          <cell r="A2160">
            <v>50800</v>
          </cell>
          <cell r="B2160" t="str">
            <v xml:space="preserve">Stenter Finish </v>
          </cell>
          <cell r="C2160"/>
          <cell r="D2160" t="str">
            <v xml:space="preserve">Non Bio polish </v>
          </cell>
        </row>
        <row r="2161">
          <cell r="A2161">
            <v>50803</v>
          </cell>
          <cell r="B2161"/>
          <cell r="C2161" t="str">
            <v xml:space="preserve">Compact Finish  </v>
          </cell>
          <cell r="D2161" t="str">
            <v xml:space="preserve">Non Bio polish </v>
          </cell>
        </row>
        <row r="2162">
          <cell r="A2162">
            <v>50806</v>
          </cell>
          <cell r="B2162" t="str">
            <v xml:space="preserve">Stenter Finish </v>
          </cell>
          <cell r="C2162"/>
          <cell r="D2162" t="str">
            <v xml:space="preserve">Non Bio polish </v>
          </cell>
        </row>
        <row r="2163">
          <cell r="A2163">
            <v>50808</v>
          </cell>
          <cell r="B2163" t="str">
            <v xml:space="preserve">Stenter Finish </v>
          </cell>
          <cell r="C2163"/>
          <cell r="D2163" t="str">
            <v xml:space="preserve">Non Bio polish </v>
          </cell>
        </row>
        <row r="2164">
          <cell r="A2164">
            <v>50809</v>
          </cell>
          <cell r="B2164"/>
          <cell r="C2164" t="str">
            <v xml:space="preserve">Compact Finish  </v>
          </cell>
          <cell r="D2164" t="str">
            <v xml:space="preserve">Non Bio polish </v>
          </cell>
        </row>
        <row r="2165">
          <cell r="A2165">
            <v>50810</v>
          </cell>
          <cell r="B2165"/>
          <cell r="C2165" t="str">
            <v xml:space="preserve">Compact Finish  </v>
          </cell>
          <cell r="D2165" t="str">
            <v xml:space="preserve">Non Bio polish </v>
          </cell>
        </row>
        <row r="2166">
          <cell r="A2166">
            <v>50811</v>
          </cell>
          <cell r="B2166"/>
          <cell r="C2166" t="str">
            <v xml:space="preserve">Compact Finish  </v>
          </cell>
          <cell r="D2166" t="str">
            <v xml:space="preserve">Non Bio polish </v>
          </cell>
        </row>
        <row r="2167">
          <cell r="A2167">
            <v>50812</v>
          </cell>
          <cell r="B2167"/>
          <cell r="C2167" t="str">
            <v xml:space="preserve">Compact Finish  </v>
          </cell>
          <cell r="D2167" t="str">
            <v xml:space="preserve">Non Bio polish </v>
          </cell>
        </row>
        <row r="2168">
          <cell r="A2168">
            <v>50814</v>
          </cell>
          <cell r="B2168" t="str">
            <v xml:space="preserve">Stenter Finish </v>
          </cell>
          <cell r="C2168"/>
          <cell r="D2168" t="str">
            <v xml:space="preserve">Non Bio polish </v>
          </cell>
        </row>
        <row r="2169">
          <cell r="A2169">
            <v>50815</v>
          </cell>
          <cell r="B2169" t="str">
            <v xml:space="preserve">Stenter Finish </v>
          </cell>
          <cell r="C2169"/>
          <cell r="D2169" t="str">
            <v xml:space="preserve">Non Bio polish </v>
          </cell>
        </row>
        <row r="2170">
          <cell r="A2170">
            <v>50817</v>
          </cell>
          <cell r="B2170"/>
          <cell r="C2170" t="str">
            <v xml:space="preserve">Compact Finish  </v>
          </cell>
          <cell r="D2170" t="str">
            <v xml:space="preserve">Bio polish </v>
          </cell>
        </row>
        <row r="2171">
          <cell r="A2171">
            <v>50818</v>
          </cell>
          <cell r="B2171" t="str">
            <v xml:space="preserve">Stenter Finish </v>
          </cell>
          <cell r="C2171"/>
          <cell r="D2171" t="str">
            <v xml:space="preserve">Non Bio polish </v>
          </cell>
        </row>
        <row r="2172">
          <cell r="A2172">
            <v>50819</v>
          </cell>
          <cell r="B2172" t="str">
            <v xml:space="preserve">Stenter Finish </v>
          </cell>
          <cell r="C2172"/>
          <cell r="D2172" t="str">
            <v xml:space="preserve">Non Bio polish </v>
          </cell>
        </row>
        <row r="2173">
          <cell r="A2173">
            <v>50820</v>
          </cell>
          <cell r="B2173" t="str">
            <v xml:space="preserve">Stenter Finish </v>
          </cell>
          <cell r="C2173"/>
          <cell r="D2173" t="str">
            <v xml:space="preserve">Non Bio polish </v>
          </cell>
        </row>
        <row r="2174">
          <cell r="A2174">
            <v>50821</v>
          </cell>
          <cell r="B2174" t="str">
            <v xml:space="preserve">Stenter Finish </v>
          </cell>
          <cell r="C2174"/>
          <cell r="D2174" t="str">
            <v xml:space="preserve">Non Bio polish </v>
          </cell>
        </row>
        <row r="2175">
          <cell r="A2175">
            <v>50822</v>
          </cell>
          <cell r="B2175"/>
          <cell r="C2175" t="str">
            <v xml:space="preserve">Compact Finish  </v>
          </cell>
          <cell r="D2175" t="str">
            <v xml:space="preserve">Non Bio polish </v>
          </cell>
        </row>
        <row r="2176">
          <cell r="A2176">
            <v>50823</v>
          </cell>
          <cell r="B2176"/>
          <cell r="C2176" t="str">
            <v xml:space="preserve">Compact Finish  </v>
          </cell>
          <cell r="D2176" t="str">
            <v xml:space="preserve">Non Bio polish </v>
          </cell>
        </row>
        <row r="2177">
          <cell r="A2177">
            <v>50825</v>
          </cell>
          <cell r="B2177"/>
          <cell r="C2177" t="str">
            <v xml:space="preserve">Compact Finish  </v>
          </cell>
          <cell r="D2177" t="str">
            <v xml:space="preserve">Non Bio polish </v>
          </cell>
        </row>
        <row r="2178">
          <cell r="A2178">
            <v>50826</v>
          </cell>
          <cell r="B2178" t="str">
            <v xml:space="preserve">Stenter Finish </v>
          </cell>
          <cell r="C2178"/>
          <cell r="D2178" t="str">
            <v xml:space="preserve">Non Bio polish </v>
          </cell>
        </row>
        <row r="2179">
          <cell r="A2179">
            <v>50827</v>
          </cell>
          <cell r="B2179"/>
          <cell r="C2179" t="str">
            <v xml:space="preserve">Compact Finish  </v>
          </cell>
          <cell r="D2179" t="str">
            <v xml:space="preserve">Bio polish </v>
          </cell>
        </row>
        <row r="2180">
          <cell r="A2180">
            <v>50828</v>
          </cell>
          <cell r="B2180"/>
          <cell r="C2180" t="str">
            <v xml:space="preserve">Compact Finish  </v>
          </cell>
          <cell r="D2180" t="str">
            <v xml:space="preserve">Non Bio polish </v>
          </cell>
        </row>
        <row r="2181">
          <cell r="A2181">
            <v>50832</v>
          </cell>
          <cell r="B2181" t="str">
            <v xml:space="preserve">Stenter Finish </v>
          </cell>
          <cell r="C2181"/>
          <cell r="D2181" t="str">
            <v xml:space="preserve">Non Bio polish </v>
          </cell>
        </row>
        <row r="2182">
          <cell r="A2182">
            <v>50834</v>
          </cell>
          <cell r="B2182"/>
          <cell r="C2182" t="str">
            <v xml:space="preserve">Compact Finish  </v>
          </cell>
          <cell r="D2182" t="str">
            <v xml:space="preserve">Non Bio polish </v>
          </cell>
        </row>
        <row r="2183">
          <cell r="A2183">
            <v>50835</v>
          </cell>
          <cell r="B2183"/>
          <cell r="C2183" t="str">
            <v xml:space="preserve">Compact Finish  </v>
          </cell>
          <cell r="D2183" t="str">
            <v xml:space="preserve">Non Bio polish </v>
          </cell>
        </row>
        <row r="2184">
          <cell r="A2184">
            <v>50836</v>
          </cell>
          <cell r="B2184"/>
          <cell r="C2184" t="str">
            <v xml:space="preserve">Compact Finish  </v>
          </cell>
          <cell r="D2184" t="str">
            <v xml:space="preserve">Non Bio polish </v>
          </cell>
        </row>
        <row r="2185">
          <cell r="A2185">
            <v>50837</v>
          </cell>
          <cell r="B2185"/>
          <cell r="C2185" t="str">
            <v xml:space="preserve">Compact Finish  </v>
          </cell>
          <cell r="D2185" t="str">
            <v xml:space="preserve">Non Bio polish </v>
          </cell>
        </row>
        <row r="2186">
          <cell r="A2186">
            <v>50838</v>
          </cell>
          <cell r="B2186"/>
          <cell r="C2186" t="str">
            <v xml:space="preserve">Compact Finish  </v>
          </cell>
          <cell r="D2186" t="str">
            <v xml:space="preserve">Non Bio polish </v>
          </cell>
        </row>
        <row r="2187">
          <cell r="A2187">
            <v>50839</v>
          </cell>
          <cell r="B2187"/>
          <cell r="C2187" t="str">
            <v xml:space="preserve">Compact Finish  </v>
          </cell>
          <cell r="D2187" t="str">
            <v xml:space="preserve">Non Bio polish </v>
          </cell>
        </row>
        <row r="2188">
          <cell r="A2188">
            <v>50843</v>
          </cell>
          <cell r="B2188"/>
          <cell r="C2188" t="str">
            <v xml:space="preserve">Compact Finish  </v>
          </cell>
          <cell r="D2188" t="str">
            <v xml:space="preserve">Non Bio polish </v>
          </cell>
        </row>
        <row r="2189">
          <cell r="A2189">
            <v>50847</v>
          </cell>
          <cell r="B2189"/>
          <cell r="C2189" t="str">
            <v xml:space="preserve">Compact Finish  </v>
          </cell>
          <cell r="D2189" t="str">
            <v xml:space="preserve">Non Bio polish </v>
          </cell>
        </row>
        <row r="2190">
          <cell r="A2190">
            <v>50848</v>
          </cell>
          <cell r="B2190" t="str">
            <v xml:space="preserve">Stenter Finish </v>
          </cell>
          <cell r="C2190"/>
          <cell r="D2190" t="str">
            <v xml:space="preserve">Non Bio polish </v>
          </cell>
        </row>
        <row r="2191">
          <cell r="A2191">
            <v>50849</v>
          </cell>
          <cell r="B2191" t="str">
            <v xml:space="preserve">Stenter Finish </v>
          </cell>
          <cell r="C2191"/>
          <cell r="D2191" t="str">
            <v xml:space="preserve">Non Bio polish </v>
          </cell>
        </row>
        <row r="2192">
          <cell r="A2192">
            <v>50850</v>
          </cell>
          <cell r="B2192" t="str">
            <v xml:space="preserve">Stenter Finish </v>
          </cell>
          <cell r="C2192"/>
          <cell r="D2192" t="str">
            <v xml:space="preserve">Non Bio polish </v>
          </cell>
        </row>
        <row r="2193">
          <cell r="A2193">
            <v>50851</v>
          </cell>
          <cell r="B2193"/>
          <cell r="C2193" t="str">
            <v xml:space="preserve">Compact Finish  </v>
          </cell>
          <cell r="D2193" t="str">
            <v xml:space="preserve">Non Bio polish </v>
          </cell>
        </row>
        <row r="2194">
          <cell r="A2194">
            <v>50852</v>
          </cell>
          <cell r="B2194" t="str">
            <v xml:space="preserve">Stenter Finish </v>
          </cell>
          <cell r="C2194"/>
          <cell r="D2194" t="str">
            <v xml:space="preserve">Non Bio polish </v>
          </cell>
        </row>
        <row r="2195">
          <cell r="A2195">
            <v>50855</v>
          </cell>
          <cell r="B2195"/>
          <cell r="C2195" t="str">
            <v xml:space="preserve">Compact Finish  </v>
          </cell>
          <cell r="D2195" t="str">
            <v xml:space="preserve">Non Bio polish </v>
          </cell>
        </row>
        <row r="2196">
          <cell r="A2196">
            <v>50857</v>
          </cell>
          <cell r="B2196" t="str">
            <v xml:space="preserve">Stenter Finish </v>
          </cell>
          <cell r="C2196"/>
          <cell r="D2196" t="str">
            <v xml:space="preserve">Non Bio polish </v>
          </cell>
        </row>
        <row r="2197">
          <cell r="A2197">
            <v>50859</v>
          </cell>
          <cell r="B2197" t="str">
            <v xml:space="preserve">Stenter Finish </v>
          </cell>
          <cell r="C2197"/>
          <cell r="D2197" t="str">
            <v xml:space="preserve">Non Bio polish </v>
          </cell>
        </row>
        <row r="2198">
          <cell r="A2198">
            <v>50860</v>
          </cell>
          <cell r="B2198"/>
          <cell r="C2198" t="str">
            <v xml:space="preserve">Compact Finish  </v>
          </cell>
          <cell r="D2198" t="str">
            <v xml:space="preserve">Bio polish </v>
          </cell>
        </row>
        <row r="2199">
          <cell r="A2199">
            <v>50862</v>
          </cell>
          <cell r="B2199"/>
          <cell r="C2199" t="str">
            <v xml:space="preserve">Compact Finish  </v>
          </cell>
          <cell r="D2199" t="str">
            <v xml:space="preserve">Bio polish </v>
          </cell>
        </row>
        <row r="2200">
          <cell r="A2200">
            <v>50863</v>
          </cell>
          <cell r="B2200" t="str">
            <v xml:space="preserve">Stenter Finish </v>
          </cell>
          <cell r="C2200"/>
          <cell r="D2200" t="str">
            <v xml:space="preserve">Non Bio polish </v>
          </cell>
        </row>
        <row r="2201">
          <cell r="A2201">
            <v>50864</v>
          </cell>
          <cell r="B2201" t="str">
            <v xml:space="preserve">Stenter Finish </v>
          </cell>
          <cell r="C2201"/>
          <cell r="D2201" t="str">
            <v xml:space="preserve">Non Bio polish </v>
          </cell>
        </row>
        <row r="2202">
          <cell r="A2202">
            <v>50865</v>
          </cell>
          <cell r="B2202" t="str">
            <v xml:space="preserve">Stenter Finish </v>
          </cell>
          <cell r="C2202"/>
          <cell r="D2202" t="str">
            <v xml:space="preserve">Bio polish </v>
          </cell>
        </row>
        <row r="2203">
          <cell r="A2203">
            <v>50866</v>
          </cell>
          <cell r="B2203"/>
          <cell r="C2203" t="str">
            <v xml:space="preserve">Compact Finish  </v>
          </cell>
          <cell r="D2203" t="str">
            <v xml:space="preserve">Bio polish </v>
          </cell>
        </row>
        <row r="2204">
          <cell r="A2204">
            <v>50867</v>
          </cell>
          <cell r="B2204"/>
          <cell r="C2204" t="str">
            <v xml:space="preserve">Compact Finish  </v>
          </cell>
          <cell r="D2204" t="str">
            <v xml:space="preserve">Non Bio polish </v>
          </cell>
        </row>
        <row r="2205">
          <cell r="A2205">
            <v>50868</v>
          </cell>
          <cell r="B2205" t="str">
            <v xml:space="preserve">Stenter Finish </v>
          </cell>
          <cell r="C2205"/>
          <cell r="D2205" t="str">
            <v xml:space="preserve">Non Bio polish </v>
          </cell>
        </row>
        <row r="2206">
          <cell r="A2206">
            <v>50870</v>
          </cell>
          <cell r="B2206"/>
          <cell r="C2206" t="str">
            <v xml:space="preserve">Compact Finish  </v>
          </cell>
          <cell r="D2206" t="str">
            <v xml:space="preserve">Non Bio polish </v>
          </cell>
        </row>
        <row r="2207">
          <cell r="A2207">
            <v>50871</v>
          </cell>
          <cell r="B2207"/>
          <cell r="C2207" t="str">
            <v xml:space="preserve">Compact Finish  </v>
          </cell>
          <cell r="D2207" t="str">
            <v xml:space="preserve">Non Bio polish </v>
          </cell>
        </row>
        <row r="2208">
          <cell r="A2208">
            <v>50872</v>
          </cell>
          <cell r="B2208"/>
          <cell r="C2208" t="str">
            <v xml:space="preserve">Compact Finish  </v>
          </cell>
          <cell r="D2208" t="str">
            <v xml:space="preserve">Non Bio polish </v>
          </cell>
        </row>
        <row r="2209">
          <cell r="A2209">
            <v>50874</v>
          </cell>
          <cell r="B2209"/>
          <cell r="C2209" t="str">
            <v xml:space="preserve">Compact Finish  </v>
          </cell>
          <cell r="D2209" t="str">
            <v xml:space="preserve">Non Bio polish </v>
          </cell>
        </row>
        <row r="2210">
          <cell r="A2210">
            <v>50879</v>
          </cell>
          <cell r="B2210"/>
          <cell r="C2210" t="str">
            <v xml:space="preserve">Compact Finish  </v>
          </cell>
          <cell r="D2210" t="str">
            <v xml:space="preserve">Non Bio polish </v>
          </cell>
        </row>
        <row r="2211">
          <cell r="A2211">
            <v>50880</v>
          </cell>
          <cell r="B2211"/>
          <cell r="C2211" t="str">
            <v xml:space="preserve">Compact Finish  </v>
          </cell>
          <cell r="D2211" t="str">
            <v xml:space="preserve">Non Bio polish </v>
          </cell>
        </row>
        <row r="2212">
          <cell r="A2212">
            <v>50884</v>
          </cell>
          <cell r="B2212"/>
          <cell r="C2212" t="str">
            <v xml:space="preserve">Compact Finish  </v>
          </cell>
          <cell r="D2212" t="str">
            <v xml:space="preserve">Non Bio polish </v>
          </cell>
        </row>
        <row r="2213">
          <cell r="A2213">
            <v>50885</v>
          </cell>
          <cell r="B2213"/>
          <cell r="C2213" t="str">
            <v xml:space="preserve">Compact Finish  </v>
          </cell>
          <cell r="D2213" t="str">
            <v xml:space="preserve">Non Bio polish </v>
          </cell>
        </row>
        <row r="2214">
          <cell r="A2214">
            <v>50886</v>
          </cell>
          <cell r="B2214"/>
          <cell r="C2214" t="str">
            <v xml:space="preserve">Compact Finish  </v>
          </cell>
          <cell r="D2214" t="str">
            <v xml:space="preserve">Non Bio polish </v>
          </cell>
        </row>
        <row r="2215">
          <cell r="A2215">
            <v>50887</v>
          </cell>
          <cell r="B2215"/>
          <cell r="C2215" t="str">
            <v xml:space="preserve">Compact Finish  </v>
          </cell>
          <cell r="D2215" t="str">
            <v xml:space="preserve">Bio polish </v>
          </cell>
        </row>
        <row r="2216">
          <cell r="A2216">
            <v>50888</v>
          </cell>
          <cell r="B2216" t="str">
            <v xml:space="preserve">Stenter Finish </v>
          </cell>
          <cell r="C2216"/>
          <cell r="D2216" t="str">
            <v xml:space="preserve">Non Bio polish </v>
          </cell>
        </row>
        <row r="2217">
          <cell r="A2217">
            <v>50890</v>
          </cell>
          <cell r="B2217" t="str">
            <v xml:space="preserve">Stenter Finish </v>
          </cell>
          <cell r="C2217"/>
          <cell r="D2217" t="str">
            <v xml:space="preserve">Non Bio polish </v>
          </cell>
        </row>
        <row r="2218">
          <cell r="A2218">
            <v>50892</v>
          </cell>
          <cell r="B2218" t="str">
            <v xml:space="preserve">Stenter Finish </v>
          </cell>
          <cell r="C2218"/>
          <cell r="D2218" t="str">
            <v xml:space="preserve">Non Bio polish </v>
          </cell>
        </row>
        <row r="2219">
          <cell r="A2219">
            <v>50893</v>
          </cell>
          <cell r="B2219" t="str">
            <v xml:space="preserve">Stenter Finish </v>
          </cell>
          <cell r="C2219"/>
          <cell r="D2219" t="str">
            <v xml:space="preserve">Non Bio polish </v>
          </cell>
        </row>
        <row r="2220">
          <cell r="A2220">
            <v>50894</v>
          </cell>
          <cell r="B2220" t="str">
            <v xml:space="preserve">Stenter Finish </v>
          </cell>
          <cell r="C2220"/>
          <cell r="D2220" t="str">
            <v xml:space="preserve">Non Bio polish </v>
          </cell>
        </row>
        <row r="2221">
          <cell r="A2221">
            <v>50895</v>
          </cell>
          <cell r="B2221"/>
          <cell r="C2221" t="str">
            <v xml:space="preserve">Compact Finish  </v>
          </cell>
          <cell r="D2221" t="str">
            <v xml:space="preserve">Non Bio polish </v>
          </cell>
        </row>
        <row r="2222">
          <cell r="A2222">
            <v>50896</v>
          </cell>
          <cell r="B2222"/>
          <cell r="C2222" t="str">
            <v xml:space="preserve">Compact Finish  </v>
          </cell>
          <cell r="D2222" t="str">
            <v xml:space="preserve">Non Bio polish </v>
          </cell>
        </row>
        <row r="2223">
          <cell r="A2223">
            <v>50898</v>
          </cell>
          <cell r="B2223" t="str">
            <v xml:space="preserve">Stenter Finish </v>
          </cell>
          <cell r="C2223"/>
          <cell r="D2223" t="str">
            <v xml:space="preserve">Non Bio polish </v>
          </cell>
        </row>
        <row r="2224">
          <cell r="A2224">
            <v>50899</v>
          </cell>
          <cell r="B2224"/>
          <cell r="C2224" t="str">
            <v xml:space="preserve">Compact Finish  </v>
          </cell>
          <cell r="D2224" t="str">
            <v xml:space="preserve">Non Bio polish </v>
          </cell>
        </row>
        <row r="2225">
          <cell r="A2225">
            <v>50900</v>
          </cell>
          <cell r="B2225"/>
          <cell r="C2225" t="str">
            <v xml:space="preserve">Compact Finish  </v>
          </cell>
          <cell r="D2225" t="str">
            <v xml:space="preserve">Bio polish </v>
          </cell>
        </row>
        <row r="2226">
          <cell r="A2226">
            <v>50901</v>
          </cell>
          <cell r="B2226"/>
          <cell r="C2226" t="str">
            <v xml:space="preserve">Compact Finish  </v>
          </cell>
          <cell r="D2226" t="str">
            <v xml:space="preserve">Non Bio polish </v>
          </cell>
        </row>
        <row r="2227">
          <cell r="A2227">
            <v>50902</v>
          </cell>
          <cell r="B2227"/>
          <cell r="C2227" t="str">
            <v xml:space="preserve">Compact Finish  </v>
          </cell>
          <cell r="D2227" t="str">
            <v xml:space="preserve">Non Bio polish </v>
          </cell>
        </row>
        <row r="2228">
          <cell r="A2228">
            <v>50904</v>
          </cell>
          <cell r="B2228"/>
          <cell r="C2228" t="str">
            <v xml:space="preserve">Compact Finish  </v>
          </cell>
          <cell r="D2228" t="str">
            <v xml:space="preserve">Non Bio polish </v>
          </cell>
        </row>
        <row r="2229">
          <cell r="A2229">
            <v>50905</v>
          </cell>
          <cell r="B2229" t="str">
            <v xml:space="preserve">Stenter Finish </v>
          </cell>
          <cell r="C2229"/>
          <cell r="D2229" t="str">
            <v xml:space="preserve">Non Bio polish </v>
          </cell>
        </row>
        <row r="2230">
          <cell r="A2230">
            <v>50907</v>
          </cell>
          <cell r="B2230" t="str">
            <v xml:space="preserve">Stenter Finish </v>
          </cell>
          <cell r="C2230"/>
          <cell r="D2230" t="str">
            <v xml:space="preserve">Non Bio polish </v>
          </cell>
        </row>
        <row r="2231">
          <cell r="A2231">
            <v>50909</v>
          </cell>
          <cell r="B2231"/>
          <cell r="C2231" t="str">
            <v xml:space="preserve">Compact Finish  </v>
          </cell>
          <cell r="D2231" t="str">
            <v xml:space="preserve">Non Bio polish </v>
          </cell>
        </row>
        <row r="2232">
          <cell r="A2232">
            <v>50910</v>
          </cell>
          <cell r="B2232" t="str">
            <v xml:space="preserve">Stenter Finish </v>
          </cell>
          <cell r="C2232"/>
          <cell r="D2232" t="str">
            <v xml:space="preserve">Non Bio polish </v>
          </cell>
        </row>
        <row r="2233">
          <cell r="A2233">
            <v>50911</v>
          </cell>
          <cell r="B2233" t="str">
            <v xml:space="preserve">Stenter Finish </v>
          </cell>
          <cell r="C2233"/>
          <cell r="D2233" t="str">
            <v xml:space="preserve">Non Bio polish </v>
          </cell>
        </row>
        <row r="2234">
          <cell r="A2234">
            <v>50912</v>
          </cell>
          <cell r="B2234" t="str">
            <v xml:space="preserve">Stenter Finish </v>
          </cell>
          <cell r="C2234"/>
          <cell r="D2234" t="str">
            <v xml:space="preserve">Non Bio polish </v>
          </cell>
        </row>
        <row r="2235">
          <cell r="A2235">
            <v>50913</v>
          </cell>
          <cell r="B2235" t="str">
            <v xml:space="preserve">Stenter Finish </v>
          </cell>
          <cell r="C2235"/>
          <cell r="D2235" t="str">
            <v xml:space="preserve">Non Bio polish </v>
          </cell>
        </row>
        <row r="2236">
          <cell r="A2236">
            <v>50914</v>
          </cell>
          <cell r="B2236" t="str">
            <v xml:space="preserve">Stenter Finish </v>
          </cell>
          <cell r="C2236"/>
          <cell r="D2236" t="str">
            <v xml:space="preserve">Non Bio polish </v>
          </cell>
        </row>
        <row r="2237">
          <cell r="A2237">
            <v>50915</v>
          </cell>
          <cell r="B2237"/>
          <cell r="C2237" t="str">
            <v xml:space="preserve">Compact Finish  </v>
          </cell>
          <cell r="D2237" t="str">
            <v xml:space="preserve">Non Bio polish </v>
          </cell>
        </row>
        <row r="2238">
          <cell r="A2238">
            <v>50916</v>
          </cell>
          <cell r="B2238" t="str">
            <v xml:space="preserve">Stenter Finish </v>
          </cell>
          <cell r="C2238"/>
          <cell r="D2238" t="str">
            <v xml:space="preserve">Non Bio polish </v>
          </cell>
        </row>
        <row r="2239">
          <cell r="A2239">
            <v>50919</v>
          </cell>
          <cell r="B2239"/>
          <cell r="C2239" t="str">
            <v xml:space="preserve">Compact Finish  </v>
          </cell>
          <cell r="D2239" t="str">
            <v xml:space="preserve">Non Bio polish </v>
          </cell>
        </row>
        <row r="2240">
          <cell r="A2240">
            <v>50922</v>
          </cell>
          <cell r="B2240"/>
          <cell r="C2240" t="str">
            <v xml:space="preserve">Compact Finish  </v>
          </cell>
          <cell r="D2240" t="str">
            <v xml:space="preserve">Non Bio polish </v>
          </cell>
        </row>
        <row r="2241">
          <cell r="A2241">
            <v>50923</v>
          </cell>
          <cell r="B2241"/>
          <cell r="C2241" t="str">
            <v xml:space="preserve">Compact Finish  </v>
          </cell>
          <cell r="D2241" t="str">
            <v xml:space="preserve">Non Bio polish </v>
          </cell>
        </row>
        <row r="2242">
          <cell r="A2242">
            <v>50924</v>
          </cell>
          <cell r="B2242" t="str">
            <v xml:space="preserve">Stenter Finish </v>
          </cell>
          <cell r="C2242"/>
          <cell r="D2242" t="str">
            <v xml:space="preserve">Non Bio polish </v>
          </cell>
        </row>
        <row r="2243">
          <cell r="A2243">
            <v>50929</v>
          </cell>
          <cell r="B2243" t="str">
            <v xml:space="preserve">Stenter Finish </v>
          </cell>
          <cell r="C2243"/>
          <cell r="D2243" t="str">
            <v xml:space="preserve">Non Bio polish </v>
          </cell>
        </row>
        <row r="2244">
          <cell r="A2244">
            <v>50931</v>
          </cell>
          <cell r="B2244"/>
          <cell r="C2244" t="str">
            <v xml:space="preserve">Compact Finish  </v>
          </cell>
          <cell r="D2244" t="str">
            <v xml:space="preserve">Non Bio polish </v>
          </cell>
        </row>
        <row r="2245">
          <cell r="A2245">
            <v>50933</v>
          </cell>
          <cell r="B2245" t="str">
            <v xml:space="preserve">Stenter Finish </v>
          </cell>
          <cell r="C2245"/>
          <cell r="D2245" t="str">
            <v xml:space="preserve">Non Bio polish </v>
          </cell>
        </row>
        <row r="2246">
          <cell r="A2246">
            <v>50936</v>
          </cell>
          <cell r="B2246" t="str">
            <v xml:space="preserve">Stenter Finish </v>
          </cell>
          <cell r="C2246"/>
          <cell r="D2246" t="str">
            <v xml:space="preserve">Non Bio polish </v>
          </cell>
        </row>
        <row r="2247">
          <cell r="A2247">
            <v>50937</v>
          </cell>
          <cell r="B2247"/>
          <cell r="C2247" t="str">
            <v xml:space="preserve">Compact Finish  </v>
          </cell>
          <cell r="D2247" t="str">
            <v xml:space="preserve">Non Bio polish </v>
          </cell>
        </row>
        <row r="2248">
          <cell r="A2248">
            <v>50938</v>
          </cell>
          <cell r="B2248"/>
          <cell r="C2248" t="str">
            <v xml:space="preserve">Compact Finish  </v>
          </cell>
          <cell r="D2248" t="str">
            <v xml:space="preserve">Non Bio polish </v>
          </cell>
        </row>
        <row r="2249">
          <cell r="A2249">
            <v>50945</v>
          </cell>
          <cell r="B2249"/>
          <cell r="C2249" t="str">
            <v xml:space="preserve">Compact Finish  </v>
          </cell>
          <cell r="D2249" t="str">
            <v xml:space="preserve">Non Bio polish </v>
          </cell>
        </row>
        <row r="2250">
          <cell r="A2250">
            <v>50948</v>
          </cell>
          <cell r="B2250"/>
          <cell r="C2250" t="str">
            <v xml:space="preserve">Compact Finish  </v>
          </cell>
          <cell r="D2250" t="str">
            <v xml:space="preserve">Non Bio polish </v>
          </cell>
        </row>
        <row r="2251">
          <cell r="A2251">
            <v>50949</v>
          </cell>
          <cell r="B2251" t="str">
            <v xml:space="preserve">Stenter Finish </v>
          </cell>
          <cell r="C2251"/>
          <cell r="D2251" t="str">
            <v xml:space="preserve">Non Bio polish </v>
          </cell>
        </row>
        <row r="2252">
          <cell r="A2252">
            <v>50951</v>
          </cell>
          <cell r="B2252" t="str">
            <v xml:space="preserve">Stenter Finish </v>
          </cell>
          <cell r="C2252"/>
          <cell r="D2252" t="str">
            <v xml:space="preserve">Non Bio polish </v>
          </cell>
        </row>
        <row r="2253">
          <cell r="A2253">
            <v>50952</v>
          </cell>
          <cell r="B2253"/>
          <cell r="C2253" t="str">
            <v xml:space="preserve">Compact Finish  </v>
          </cell>
          <cell r="D2253" t="str">
            <v xml:space="preserve">Non Bio polish </v>
          </cell>
        </row>
        <row r="2254">
          <cell r="A2254">
            <v>50958</v>
          </cell>
          <cell r="B2254" t="str">
            <v xml:space="preserve">Stenter Finish </v>
          </cell>
          <cell r="C2254"/>
          <cell r="D2254" t="str">
            <v xml:space="preserve">Bio polish </v>
          </cell>
        </row>
        <row r="2255">
          <cell r="A2255">
            <v>50962</v>
          </cell>
          <cell r="B2255"/>
          <cell r="C2255" t="str">
            <v xml:space="preserve">Compact Finish  </v>
          </cell>
          <cell r="D2255" t="str">
            <v xml:space="preserve">Non Bio polish </v>
          </cell>
        </row>
        <row r="2256">
          <cell r="A2256">
            <v>50966</v>
          </cell>
          <cell r="B2256" t="str">
            <v xml:space="preserve">Stenter Finish </v>
          </cell>
          <cell r="C2256"/>
          <cell r="D2256" t="str">
            <v xml:space="preserve">Non Bio polish </v>
          </cell>
        </row>
        <row r="2257">
          <cell r="A2257">
            <v>50968</v>
          </cell>
          <cell r="B2257"/>
          <cell r="C2257" t="str">
            <v xml:space="preserve">Compact Finish  </v>
          </cell>
          <cell r="D2257" t="str">
            <v xml:space="preserve">Non Bio polish </v>
          </cell>
        </row>
        <row r="2258">
          <cell r="A2258">
            <v>50969</v>
          </cell>
          <cell r="B2258"/>
          <cell r="C2258" t="str">
            <v xml:space="preserve">Compact Finish  </v>
          </cell>
          <cell r="D2258" t="str">
            <v xml:space="preserve">Non Bio polish </v>
          </cell>
        </row>
        <row r="2259">
          <cell r="A2259">
            <v>50970</v>
          </cell>
          <cell r="B2259"/>
          <cell r="C2259" t="str">
            <v xml:space="preserve">Compact Finish  </v>
          </cell>
          <cell r="D2259" t="str">
            <v xml:space="preserve">Bio polish </v>
          </cell>
        </row>
        <row r="2260">
          <cell r="A2260">
            <v>50971</v>
          </cell>
          <cell r="B2260"/>
          <cell r="C2260" t="str">
            <v xml:space="preserve">Compact Finish  </v>
          </cell>
          <cell r="D2260" t="str">
            <v xml:space="preserve">Bio polish </v>
          </cell>
        </row>
        <row r="2261">
          <cell r="A2261">
            <v>50972</v>
          </cell>
          <cell r="B2261"/>
          <cell r="C2261" t="str">
            <v xml:space="preserve">Compact Finish  </v>
          </cell>
          <cell r="D2261" t="str">
            <v xml:space="preserve">Non Bio polish </v>
          </cell>
        </row>
        <row r="2262">
          <cell r="A2262">
            <v>50973</v>
          </cell>
          <cell r="B2262"/>
          <cell r="C2262" t="str">
            <v xml:space="preserve">Compact Finish  </v>
          </cell>
          <cell r="D2262" t="str">
            <v xml:space="preserve">Bio polish </v>
          </cell>
        </row>
        <row r="2263">
          <cell r="A2263">
            <v>50974</v>
          </cell>
          <cell r="B2263"/>
          <cell r="C2263" t="str">
            <v xml:space="preserve">Compact Finish  </v>
          </cell>
          <cell r="D2263" t="str">
            <v xml:space="preserve">Non Bio polish </v>
          </cell>
        </row>
        <row r="2264">
          <cell r="A2264">
            <v>50975</v>
          </cell>
          <cell r="B2264"/>
          <cell r="C2264" t="str">
            <v xml:space="preserve">Compact Finish  </v>
          </cell>
          <cell r="D2264" t="str">
            <v xml:space="preserve">Bio polish </v>
          </cell>
        </row>
        <row r="2265">
          <cell r="A2265">
            <v>50979</v>
          </cell>
          <cell r="B2265" t="str">
            <v xml:space="preserve">Stenter Finish </v>
          </cell>
          <cell r="C2265"/>
          <cell r="D2265" t="str">
            <v xml:space="preserve">Non Bio polish </v>
          </cell>
        </row>
        <row r="2266">
          <cell r="A2266">
            <v>50981</v>
          </cell>
          <cell r="B2266" t="str">
            <v xml:space="preserve">Stenter Finish </v>
          </cell>
          <cell r="C2266"/>
          <cell r="D2266" t="str">
            <v xml:space="preserve">Non Bio polish </v>
          </cell>
        </row>
        <row r="2267">
          <cell r="A2267">
            <v>50983</v>
          </cell>
          <cell r="B2267"/>
          <cell r="C2267" t="str">
            <v xml:space="preserve">Compact Finish  </v>
          </cell>
          <cell r="D2267" t="str">
            <v xml:space="preserve">Bio polish </v>
          </cell>
        </row>
        <row r="2268">
          <cell r="A2268">
            <v>50985</v>
          </cell>
          <cell r="B2268" t="str">
            <v xml:space="preserve">Stenter Finish </v>
          </cell>
          <cell r="C2268"/>
          <cell r="D2268" t="str">
            <v xml:space="preserve">Non Bio polish </v>
          </cell>
        </row>
        <row r="2269">
          <cell r="A2269">
            <v>50988</v>
          </cell>
          <cell r="B2269"/>
          <cell r="C2269" t="str">
            <v xml:space="preserve">Compact Finish  </v>
          </cell>
          <cell r="D2269" t="str">
            <v xml:space="preserve">Non Bio polish </v>
          </cell>
        </row>
        <row r="2270">
          <cell r="A2270">
            <v>50990</v>
          </cell>
          <cell r="B2270"/>
          <cell r="C2270" t="str">
            <v xml:space="preserve">Compact Finish  </v>
          </cell>
          <cell r="D2270" t="str">
            <v xml:space="preserve">Non Bio polish </v>
          </cell>
        </row>
        <row r="2271">
          <cell r="A2271">
            <v>50991</v>
          </cell>
          <cell r="B2271" t="str">
            <v xml:space="preserve">Stenter Finish </v>
          </cell>
          <cell r="C2271"/>
          <cell r="D2271" t="str">
            <v xml:space="preserve">Non Bio polish </v>
          </cell>
        </row>
        <row r="2272">
          <cell r="A2272">
            <v>50992</v>
          </cell>
          <cell r="B2272" t="str">
            <v xml:space="preserve">Stenter Finish </v>
          </cell>
          <cell r="C2272"/>
          <cell r="D2272" t="str">
            <v xml:space="preserve">Non Bio polish </v>
          </cell>
        </row>
        <row r="2273">
          <cell r="A2273">
            <v>50993</v>
          </cell>
          <cell r="B2273" t="str">
            <v xml:space="preserve">Stenter Finish </v>
          </cell>
          <cell r="C2273"/>
          <cell r="D2273" t="str">
            <v xml:space="preserve">Non Bio polish </v>
          </cell>
        </row>
        <row r="2274">
          <cell r="A2274">
            <v>50995</v>
          </cell>
          <cell r="B2274" t="str">
            <v xml:space="preserve">Stenter Finish </v>
          </cell>
          <cell r="C2274"/>
          <cell r="D2274" t="str">
            <v xml:space="preserve">Non Bio polish </v>
          </cell>
        </row>
        <row r="2275">
          <cell r="A2275">
            <v>50997</v>
          </cell>
          <cell r="B2275"/>
          <cell r="C2275" t="str">
            <v xml:space="preserve">Compact Finish  </v>
          </cell>
          <cell r="D2275" t="str">
            <v xml:space="preserve">Non Bio polish </v>
          </cell>
        </row>
        <row r="2276">
          <cell r="A2276">
            <v>50998</v>
          </cell>
          <cell r="B2276"/>
          <cell r="C2276" t="str">
            <v xml:space="preserve">Compact Finish  </v>
          </cell>
          <cell r="D2276" t="str">
            <v xml:space="preserve">Non Bio polish </v>
          </cell>
        </row>
        <row r="2277">
          <cell r="A2277">
            <v>50999</v>
          </cell>
          <cell r="B2277"/>
          <cell r="C2277" t="str">
            <v xml:space="preserve">Compact Finish  </v>
          </cell>
          <cell r="D2277" t="str">
            <v xml:space="preserve">Non Bio polish </v>
          </cell>
        </row>
        <row r="2278">
          <cell r="A2278">
            <v>51000</v>
          </cell>
          <cell r="B2278"/>
          <cell r="C2278" t="str">
            <v xml:space="preserve">Compact Finish  </v>
          </cell>
          <cell r="D2278" t="str">
            <v xml:space="preserve">Bio polish </v>
          </cell>
        </row>
        <row r="2279">
          <cell r="A2279">
            <v>51001</v>
          </cell>
          <cell r="B2279"/>
          <cell r="C2279" t="str">
            <v xml:space="preserve">Compact Finish  </v>
          </cell>
          <cell r="D2279" t="str">
            <v xml:space="preserve">Bio polish </v>
          </cell>
        </row>
        <row r="2280">
          <cell r="A2280">
            <v>51002</v>
          </cell>
          <cell r="B2280"/>
          <cell r="C2280" t="str">
            <v xml:space="preserve">Compact Finish  </v>
          </cell>
          <cell r="D2280" t="str">
            <v xml:space="preserve">Non Bio polish </v>
          </cell>
        </row>
        <row r="2281">
          <cell r="A2281">
            <v>51003</v>
          </cell>
          <cell r="B2281" t="str">
            <v xml:space="preserve">Stenter Finish </v>
          </cell>
          <cell r="C2281"/>
          <cell r="D2281" t="str">
            <v xml:space="preserve">Non Bio polish </v>
          </cell>
        </row>
        <row r="2282">
          <cell r="A2282">
            <v>51004</v>
          </cell>
          <cell r="B2282"/>
          <cell r="C2282" t="str">
            <v xml:space="preserve">Compact Finish  </v>
          </cell>
          <cell r="D2282" t="str">
            <v xml:space="preserve">Non Bio polish </v>
          </cell>
        </row>
        <row r="2283">
          <cell r="A2283">
            <v>51006</v>
          </cell>
          <cell r="B2283" t="str">
            <v xml:space="preserve">Stenter Finish </v>
          </cell>
          <cell r="C2283"/>
          <cell r="D2283" t="str">
            <v xml:space="preserve">Bio polish </v>
          </cell>
        </row>
        <row r="2284">
          <cell r="A2284">
            <v>51007</v>
          </cell>
          <cell r="B2284" t="str">
            <v xml:space="preserve">Stenter Finish </v>
          </cell>
          <cell r="C2284"/>
          <cell r="D2284" t="str">
            <v xml:space="preserve">Bio polish </v>
          </cell>
        </row>
        <row r="2285">
          <cell r="A2285">
            <v>51008</v>
          </cell>
          <cell r="B2285"/>
          <cell r="C2285" t="str">
            <v xml:space="preserve">Compact Finish  </v>
          </cell>
          <cell r="D2285" t="str">
            <v xml:space="preserve">Non Bio polish </v>
          </cell>
        </row>
        <row r="2286">
          <cell r="A2286">
            <v>51009</v>
          </cell>
          <cell r="B2286" t="str">
            <v xml:space="preserve">Stenter Finish </v>
          </cell>
          <cell r="C2286"/>
          <cell r="D2286" t="str">
            <v xml:space="preserve">Non Bio polish </v>
          </cell>
        </row>
        <row r="2287">
          <cell r="A2287">
            <v>51010</v>
          </cell>
          <cell r="B2287" t="str">
            <v xml:space="preserve">Stenter Finish </v>
          </cell>
          <cell r="C2287"/>
          <cell r="D2287" t="str">
            <v xml:space="preserve">Non Bio polish </v>
          </cell>
        </row>
        <row r="2288">
          <cell r="A2288">
            <v>51012</v>
          </cell>
          <cell r="B2288"/>
          <cell r="C2288" t="str">
            <v xml:space="preserve">Compact Finish  </v>
          </cell>
          <cell r="D2288" t="str">
            <v xml:space="preserve">Bio polish </v>
          </cell>
        </row>
        <row r="2289">
          <cell r="A2289">
            <v>51013</v>
          </cell>
          <cell r="B2289" t="str">
            <v xml:space="preserve">Stenter Finish </v>
          </cell>
          <cell r="C2289"/>
          <cell r="D2289" t="str">
            <v xml:space="preserve">Non Bio polish </v>
          </cell>
        </row>
        <row r="2290">
          <cell r="A2290">
            <v>51014</v>
          </cell>
          <cell r="B2290"/>
          <cell r="C2290" t="str">
            <v xml:space="preserve">Compact Finish  </v>
          </cell>
          <cell r="D2290" t="str">
            <v xml:space="preserve">Non Bio polish </v>
          </cell>
        </row>
        <row r="2291">
          <cell r="A2291">
            <v>51015</v>
          </cell>
          <cell r="B2291" t="str">
            <v xml:space="preserve">Stenter Finish </v>
          </cell>
          <cell r="C2291"/>
          <cell r="D2291" t="str">
            <v xml:space="preserve">Non Bio polish </v>
          </cell>
        </row>
        <row r="2292">
          <cell r="A2292">
            <v>51016</v>
          </cell>
          <cell r="B2292" t="str">
            <v xml:space="preserve">Stenter Finish </v>
          </cell>
          <cell r="C2292"/>
          <cell r="D2292" t="str">
            <v xml:space="preserve">Non Bio polish </v>
          </cell>
        </row>
        <row r="2293">
          <cell r="A2293">
            <v>51018</v>
          </cell>
          <cell r="B2293" t="str">
            <v xml:space="preserve">Stenter Finish </v>
          </cell>
          <cell r="C2293"/>
          <cell r="D2293" t="str">
            <v xml:space="preserve">Non Bio polish </v>
          </cell>
        </row>
        <row r="2294">
          <cell r="A2294">
            <v>51019</v>
          </cell>
          <cell r="B2294"/>
          <cell r="C2294" t="str">
            <v xml:space="preserve">Compact Finish  </v>
          </cell>
          <cell r="D2294" t="str">
            <v xml:space="preserve">Non Bio polish </v>
          </cell>
        </row>
        <row r="2295">
          <cell r="A2295">
            <v>51020</v>
          </cell>
          <cell r="B2295"/>
          <cell r="C2295" t="str">
            <v xml:space="preserve">Compact Finish  </v>
          </cell>
          <cell r="D2295" t="str">
            <v xml:space="preserve">Bio polish </v>
          </cell>
        </row>
        <row r="2296">
          <cell r="A2296">
            <v>51021</v>
          </cell>
          <cell r="B2296" t="str">
            <v xml:space="preserve">Stenter Finish </v>
          </cell>
          <cell r="C2296"/>
          <cell r="D2296" t="str">
            <v xml:space="preserve">Non Bio polish </v>
          </cell>
        </row>
        <row r="2297">
          <cell r="A2297">
            <v>51022</v>
          </cell>
          <cell r="B2297" t="str">
            <v xml:space="preserve">Stenter Finish </v>
          </cell>
          <cell r="C2297"/>
          <cell r="D2297" t="str">
            <v xml:space="preserve">Non Bio polish </v>
          </cell>
        </row>
        <row r="2298">
          <cell r="A2298">
            <v>51025</v>
          </cell>
          <cell r="B2298"/>
          <cell r="C2298" t="str">
            <v xml:space="preserve">Compact Finish  </v>
          </cell>
          <cell r="D2298" t="str">
            <v xml:space="preserve">Non Bio polish </v>
          </cell>
        </row>
        <row r="2299">
          <cell r="A2299">
            <v>51026</v>
          </cell>
          <cell r="B2299" t="str">
            <v xml:space="preserve">Stenter Finish </v>
          </cell>
          <cell r="C2299"/>
          <cell r="D2299" t="str">
            <v xml:space="preserve">Non Bio polish </v>
          </cell>
        </row>
        <row r="2300">
          <cell r="A2300">
            <v>51027</v>
          </cell>
          <cell r="B2300" t="str">
            <v xml:space="preserve">Stenter Finish </v>
          </cell>
          <cell r="C2300"/>
          <cell r="D2300" t="str">
            <v xml:space="preserve">Non Bio polish </v>
          </cell>
        </row>
        <row r="2301">
          <cell r="A2301">
            <v>51028</v>
          </cell>
          <cell r="B2301"/>
          <cell r="C2301" t="str">
            <v xml:space="preserve">Compact Finish  </v>
          </cell>
          <cell r="D2301" t="str">
            <v xml:space="preserve">Non Bio polish </v>
          </cell>
        </row>
        <row r="2302">
          <cell r="A2302">
            <v>51029</v>
          </cell>
          <cell r="B2302" t="str">
            <v xml:space="preserve">Stenter Finish </v>
          </cell>
          <cell r="C2302"/>
          <cell r="D2302" t="str">
            <v xml:space="preserve">Non Bio polish </v>
          </cell>
        </row>
        <row r="2303">
          <cell r="A2303">
            <v>51030</v>
          </cell>
          <cell r="B2303" t="str">
            <v xml:space="preserve">Stenter Finish </v>
          </cell>
          <cell r="C2303"/>
          <cell r="D2303" t="str">
            <v xml:space="preserve">Non Bio polish </v>
          </cell>
        </row>
        <row r="2304">
          <cell r="A2304">
            <v>51031</v>
          </cell>
          <cell r="B2304" t="str">
            <v xml:space="preserve">Stenter Finish </v>
          </cell>
          <cell r="C2304"/>
          <cell r="D2304" t="str">
            <v xml:space="preserve">Non Bio polish </v>
          </cell>
        </row>
        <row r="2305">
          <cell r="A2305">
            <v>51032</v>
          </cell>
          <cell r="B2305"/>
          <cell r="C2305" t="str">
            <v xml:space="preserve">Compact Finish  </v>
          </cell>
          <cell r="D2305" t="str">
            <v xml:space="preserve">Non Bio polish </v>
          </cell>
        </row>
        <row r="2306">
          <cell r="A2306">
            <v>51033</v>
          </cell>
          <cell r="B2306" t="str">
            <v xml:space="preserve">Stenter Finish </v>
          </cell>
          <cell r="C2306"/>
          <cell r="D2306" t="str">
            <v xml:space="preserve">Non Bio polish </v>
          </cell>
        </row>
        <row r="2307">
          <cell r="A2307">
            <v>51034</v>
          </cell>
          <cell r="B2307" t="str">
            <v xml:space="preserve">Stenter Finish </v>
          </cell>
          <cell r="C2307"/>
          <cell r="D2307" t="str">
            <v xml:space="preserve">Non Bio polish </v>
          </cell>
        </row>
        <row r="2308">
          <cell r="A2308">
            <v>51035</v>
          </cell>
          <cell r="B2308"/>
          <cell r="C2308" t="str">
            <v xml:space="preserve">Compact Finish  </v>
          </cell>
          <cell r="D2308" t="str">
            <v xml:space="preserve">Non Bio polish </v>
          </cell>
        </row>
        <row r="2309">
          <cell r="A2309">
            <v>51038</v>
          </cell>
          <cell r="B2309"/>
          <cell r="C2309" t="str">
            <v xml:space="preserve">Compact Finish  </v>
          </cell>
          <cell r="D2309" t="str">
            <v xml:space="preserve">Bio polish </v>
          </cell>
        </row>
        <row r="2310">
          <cell r="A2310">
            <v>51045</v>
          </cell>
          <cell r="B2310" t="str">
            <v xml:space="preserve">Stenter Finish </v>
          </cell>
          <cell r="C2310"/>
          <cell r="D2310" t="str">
            <v xml:space="preserve">Non Bio polish </v>
          </cell>
        </row>
        <row r="2311">
          <cell r="A2311">
            <v>51048</v>
          </cell>
          <cell r="B2311"/>
          <cell r="C2311" t="str">
            <v xml:space="preserve">Compact Finish  </v>
          </cell>
          <cell r="D2311" t="str">
            <v xml:space="preserve">Non Bio polish </v>
          </cell>
        </row>
        <row r="2312">
          <cell r="A2312">
            <v>51049</v>
          </cell>
          <cell r="B2312"/>
          <cell r="C2312" t="str">
            <v xml:space="preserve">Compact Finish  </v>
          </cell>
          <cell r="D2312" t="str">
            <v xml:space="preserve">Non Bio polish </v>
          </cell>
        </row>
        <row r="2313">
          <cell r="A2313">
            <v>51050</v>
          </cell>
          <cell r="B2313" t="str">
            <v xml:space="preserve">Stenter Finish </v>
          </cell>
          <cell r="C2313"/>
          <cell r="D2313" t="str">
            <v xml:space="preserve">Non Bio polish </v>
          </cell>
        </row>
        <row r="2314">
          <cell r="A2314">
            <v>51051</v>
          </cell>
          <cell r="B2314" t="str">
            <v xml:space="preserve">Stenter Finish </v>
          </cell>
          <cell r="C2314"/>
          <cell r="D2314" t="str">
            <v xml:space="preserve">Non Bio polish </v>
          </cell>
        </row>
        <row r="2315">
          <cell r="A2315">
            <v>51052</v>
          </cell>
          <cell r="B2315" t="str">
            <v xml:space="preserve">Stenter Finish </v>
          </cell>
          <cell r="C2315"/>
          <cell r="D2315" t="str">
            <v xml:space="preserve">Non Bio polish </v>
          </cell>
        </row>
        <row r="2316">
          <cell r="A2316">
            <v>51053</v>
          </cell>
          <cell r="B2316"/>
          <cell r="C2316" t="str">
            <v xml:space="preserve">Compact Finish  </v>
          </cell>
          <cell r="D2316" t="str">
            <v xml:space="preserve">Non Bio polish </v>
          </cell>
        </row>
        <row r="2317">
          <cell r="A2317">
            <v>51054</v>
          </cell>
          <cell r="B2317"/>
          <cell r="C2317" t="str">
            <v xml:space="preserve">Compact Finish  </v>
          </cell>
          <cell r="D2317" t="str">
            <v xml:space="preserve">Non Bio polish </v>
          </cell>
        </row>
        <row r="2318">
          <cell r="A2318">
            <v>51055</v>
          </cell>
          <cell r="B2318" t="str">
            <v xml:space="preserve">Stenter Finish </v>
          </cell>
          <cell r="C2318"/>
          <cell r="D2318" t="str">
            <v xml:space="preserve">Non Bio polish </v>
          </cell>
        </row>
        <row r="2319">
          <cell r="A2319">
            <v>51058</v>
          </cell>
          <cell r="B2319" t="str">
            <v xml:space="preserve">Stenter Finish </v>
          </cell>
          <cell r="C2319"/>
          <cell r="D2319" t="str">
            <v xml:space="preserve">Non Bio polish </v>
          </cell>
        </row>
        <row r="2320">
          <cell r="A2320">
            <v>51059</v>
          </cell>
          <cell r="B2320" t="str">
            <v xml:space="preserve">Stenter Finish </v>
          </cell>
          <cell r="C2320"/>
          <cell r="D2320" t="str">
            <v xml:space="preserve">Non Bio polish </v>
          </cell>
        </row>
        <row r="2321">
          <cell r="A2321">
            <v>51064</v>
          </cell>
          <cell r="B2321"/>
          <cell r="C2321" t="str">
            <v xml:space="preserve">Compact Finish  </v>
          </cell>
          <cell r="D2321" t="str">
            <v xml:space="preserve">Non Bio polish </v>
          </cell>
        </row>
        <row r="2322">
          <cell r="A2322">
            <v>51066</v>
          </cell>
          <cell r="B2322"/>
          <cell r="C2322" t="str">
            <v xml:space="preserve">Compact Finish  </v>
          </cell>
          <cell r="D2322" t="str">
            <v xml:space="preserve">Non Bio polish </v>
          </cell>
        </row>
        <row r="2323">
          <cell r="A2323">
            <v>51067</v>
          </cell>
          <cell r="B2323" t="str">
            <v xml:space="preserve">Stenter Finish </v>
          </cell>
          <cell r="C2323"/>
          <cell r="D2323" t="str">
            <v xml:space="preserve">Non Bio polish </v>
          </cell>
        </row>
        <row r="2324">
          <cell r="A2324">
            <v>51068</v>
          </cell>
          <cell r="B2324"/>
          <cell r="C2324" t="str">
            <v xml:space="preserve">Compact Finish  </v>
          </cell>
          <cell r="D2324" t="str">
            <v xml:space="preserve">Non Bio polish </v>
          </cell>
        </row>
        <row r="2325">
          <cell r="A2325">
            <v>51069</v>
          </cell>
          <cell r="B2325" t="str">
            <v xml:space="preserve">Stenter Finish </v>
          </cell>
          <cell r="C2325"/>
          <cell r="D2325" t="str">
            <v xml:space="preserve">Non Bio polish </v>
          </cell>
        </row>
        <row r="2326">
          <cell r="A2326">
            <v>51070</v>
          </cell>
          <cell r="B2326" t="str">
            <v xml:space="preserve">Stenter Finish </v>
          </cell>
          <cell r="C2326"/>
          <cell r="D2326" t="str">
            <v xml:space="preserve">Non Bio polish </v>
          </cell>
        </row>
        <row r="2327">
          <cell r="A2327">
            <v>51071</v>
          </cell>
          <cell r="B2327"/>
          <cell r="C2327" t="str">
            <v xml:space="preserve">Compact Finish  </v>
          </cell>
          <cell r="D2327" t="str">
            <v xml:space="preserve">Non Bio polish </v>
          </cell>
        </row>
        <row r="2328">
          <cell r="A2328">
            <v>51072</v>
          </cell>
          <cell r="B2328"/>
          <cell r="C2328" t="str">
            <v xml:space="preserve">Compact Finish  </v>
          </cell>
          <cell r="D2328" t="str">
            <v xml:space="preserve">Non Bio polish </v>
          </cell>
        </row>
        <row r="2329">
          <cell r="A2329">
            <v>51073</v>
          </cell>
          <cell r="B2329"/>
          <cell r="C2329" t="str">
            <v xml:space="preserve">Compact Finish  </v>
          </cell>
          <cell r="D2329" t="str">
            <v xml:space="preserve">Non Bio polish </v>
          </cell>
        </row>
        <row r="2330">
          <cell r="A2330">
            <v>51075</v>
          </cell>
          <cell r="B2330"/>
          <cell r="C2330" t="str">
            <v xml:space="preserve">Compact Finish  </v>
          </cell>
          <cell r="D2330" t="str">
            <v xml:space="preserve">Non Bio polish </v>
          </cell>
        </row>
        <row r="2331">
          <cell r="A2331">
            <v>51076</v>
          </cell>
          <cell r="B2331"/>
          <cell r="C2331" t="str">
            <v xml:space="preserve">Compact Finish  </v>
          </cell>
          <cell r="D2331" t="str">
            <v xml:space="preserve">Non Bio polish </v>
          </cell>
        </row>
        <row r="2332">
          <cell r="A2332">
            <v>51077</v>
          </cell>
          <cell r="B2332"/>
          <cell r="C2332" t="str">
            <v xml:space="preserve">Compact Finish  </v>
          </cell>
          <cell r="D2332" t="str">
            <v xml:space="preserve">Non Bio polish </v>
          </cell>
        </row>
        <row r="2333">
          <cell r="A2333">
            <v>51078</v>
          </cell>
          <cell r="B2333" t="str">
            <v xml:space="preserve">Stenter Finish </v>
          </cell>
          <cell r="C2333"/>
          <cell r="D2333" t="str">
            <v xml:space="preserve">Non Bio polish </v>
          </cell>
        </row>
        <row r="2334">
          <cell r="A2334">
            <v>51079</v>
          </cell>
          <cell r="B2334"/>
          <cell r="C2334" t="str">
            <v xml:space="preserve">Compact Finish  </v>
          </cell>
          <cell r="D2334" t="str">
            <v xml:space="preserve">Non Bio polish </v>
          </cell>
        </row>
        <row r="2335">
          <cell r="A2335">
            <v>51080</v>
          </cell>
          <cell r="B2335"/>
          <cell r="C2335" t="str">
            <v xml:space="preserve">Compact Finish  </v>
          </cell>
          <cell r="D2335" t="str">
            <v xml:space="preserve">Bio polish </v>
          </cell>
        </row>
        <row r="2336">
          <cell r="A2336">
            <v>51081</v>
          </cell>
          <cell r="B2336"/>
          <cell r="C2336" t="str">
            <v xml:space="preserve">Compact Finish  </v>
          </cell>
          <cell r="D2336" t="str">
            <v xml:space="preserve">Non Bio polish </v>
          </cell>
        </row>
        <row r="2337">
          <cell r="A2337">
            <v>51082</v>
          </cell>
          <cell r="B2337"/>
          <cell r="C2337" t="str">
            <v xml:space="preserve">Compact Finish  </v>
          </cell>
          <cell r="D2337" t="str">
            <v xml:space="preserve">Non Bio polish </v>
          </cell>
        </row>
        <row r="2338">
          <cell r="A2338">
            <v>51083</v>
          </cell>
          <cell r="B2338"/>
          <cell r="C2338" t="str">
            <v xml:space="preserve">Compact Finish  </v>
          </cell>
          <cell r="D2338" t="str">
            <v xml:space="preserve">Non Bio polish </v>
          </cell>
        </row>
        <row r="2339">
          <cell r="A2339">
            <v>51084</v>
          </cell>
          <cell r="B2339"/>
          <cell r="C2339" t="str">
            <v xml:space="preserve">Compact Finish  </v>
          </cell>
          <cell r="D2339" t="str">
            <v xml:space="preserve">Non Bio polish </v>
          </cell>
        </row>
        <row r="2340">
          <cell r="A2340">
            <v>51085</v>
          </cell>
          <cell r="B2340"/>
          <cell r="C2340" t="str">
            <v xml:space="preserve">Compact Finish  </v>
          </cell>
          <cell r="D2340" t="str">
            <v xml:space="preserve">Non Bio polish </v>
          </cell>
        </row>
        <row r="2341">
          <cell r="A2341">
            <v>51086</v>
          </cell>
          <cell r="B2341"/>
          <cell r="C2341" t="str">
            <v xml:space="preserve">Compact Finish  </v>
          </cell>
          <cell r="D2341" t="str">
            <v xml:space="preserve">Non Bio polish </v>
          </cell>
        </row>
        <row r="2342">
          <cell r="A2342">
            <v>51088</v>
          </cell>
          <cell r="B2342"/>
          <cell r="C2342" t="str">
            <v xml:space="preserve">Compact Finish  </v>
          </cell>
          <cell r="D2342" t="str">
            <v xml:space="preserve">Non Bio polish </v>
          </cell>
        </row>
        <row r="2343">
          <cell r="A2343">
            <v>51089</v>
          </cell>
          <cell r="B2343"/>
          <cell r="C2343" t="str">
            <v xml:space="preserve">Compact Finish  </v>
          </cell>
          <cell r="D2343" t="str">
            <v xml:space="preserve">Non Bio polish </v>
          </cell>
        </row>
        <row r="2344">
          <cell r="A2344">
            <v>51090</v>
          </cell>
          <cell r="B2344"/>
          <cell r="C2344" t="str">
            <v xml:space="preserve">Compact Finish  </v>
          </cell>
          <cell r="D2344" t="str">
            <v xml:space="preserve">Bio polish </v>
          </cell>
        </row>
        <row r="2345">
          <cell r="A2345">
            <v>51091</v>
          </cell>
          <cell r="B2345" t="str">
            <v xml:space="preserve">Stenter Finish </v>
          </cell>
          <cell r="C2345"/>
          <cell r="D2345" t="str">
            <v xml:space="preserve">Non Bio polish </v>
          </cell>
        </row>
        <row r="2346">
          <cell r="A2346">
            <v>51092</v>
          </cell>
          <cell r="B2346"/>
          <cell r="C2346" t="str">
            <v xml:space="preserve">Compact Finish  </v>
          </cell>
          <cell r="D2346" t="str">
            <v xml:space="preserve">Non Bio polish </v>
          </cell>
        </row>
        <row r="2347">
          <cell r="A2347">
            <v>51094</v>
          </cell>
          <cell r="B2347"/>
          <cell r="C2347" t="str">
            <v xml:space="preserve">Compact Finish  </v>
          </cell>
          <cell r="D2347" t="str">
            <v xml:space="preserve">Bio polish </v>
          </cell>
        </row>
        <row r="2348">
          <cell r="A2348">
            <v>51095</v>
          </cell>
          <cell r="B2348" t="str">
            <v xml:space="preserve">Stenter Finish </v>
          </cell>
          <cell r="C2348"/>
          <cell r="D2348" t="str">
            <v xml:space="preserve">Non Bio polish </v>
          </cell>
        </row>
        <row r="2349">
          <cell r="A2349">
            <v>51097</v>
          </cell>
          <cell r="B2349"/>
          <cell r="C2349" t="str">
            <v xml:space="preserve">Compact Finish  </v>
          </cell>
          <cell r="D2349" t="str">
            <v xml:space="preserve">Non Bio polish </v>
          </cell>
        </row>
        <row r="2350">
          <cell r="A2350">
            <v>51098</v>
          </cell>
          <cell r="B2350" t="str">
            <v xml:space="preserve">Stenter Finish </v>
          </cell>
          <cell r="C2350"/>
          <cell r="D2350" t="str">
            <v xml:space="preserve">Non Bio polish </v>
          </cell>
        </row>
        <row r="2351">
          <cell r="A2351">
            <v>51099</v>
          </cell>
          <cell r="B2351"/>
          <cell r="C2351" t="str">
            <v xml:space="preserve">Compact Finish  </v>
          </cell>
          <cell r="D2351" t="str">
            <v xml:space="preserve">Non Bio polish </v>
          </cell>
        </row>
        <row r="2352">
          <cell r="A2352">
            <v>51100</v>
          </cell>
          <cell r="B2352"/>
          <cell r="C2352" t="str">
            <v xml:space="preserve">Compact Finish  </v>
          </cell>
          <cell r="D2352" t="str">
            <v xml:space="preserve">Bio polish </v>
          </cell>
        </row>
        <row r="2353">
          <cell r="A2353">
            <v>51101</v>
          </cell>
          <cell r="B2353" t="str">
            <v xml:space="preserve">Stenter Finish </v>
          </cell>
          <cell r="C2353"/>
          <cell r="D2353" t="str">
            <v xml:space="preserve">Non Bio polish </v>
          </cell>
        </row>
        <row r="2354">
          <cell r="A2354">
            <v>51102</v>
          </cell>
          <cell r="B2354"/>
          <cell r="C2354" t="str">
            <v xml:space="preserve">Compact Finish  </v>
          </cell>
          <cell r="D2354" t="str">
            <v xml:space="preserve">Non Bio polish </v>
          </cell>
        </row>
        <row r="2355">
          <cell r="A2355">
            <v>51103</v>
          </cell>
          <cell r="B2355"/>
          <cell r="C2355" t="str">
            <v xml:space="preserve">Compact Finish  </v>
          </cell>
          <cell r="D2355" t="str">
            <v xml:space="preserve">Non Bio polish </v>
          </cell>
        </row>
        <row r="2356">
          <cell r="A2356">
            <v>51104</v>
          </cell>
          <cell r="B2356"/>
          <cell r="C2356" t="str">
            <v xml:space="preserve">Compact Finish  </v>
          </cell>
          <cell r="D2356" t="str">
            <v xml:space="preserve">Non Bio polish </v>
          </cell>
        </row>
        <row r="2357">
          <cell r="A2357">
            <v>51105</v>
          </cell>
          <cell r="B2357" t="str">
            <v xml:space="preserve">Stenter Finish </v>
          </cell>
          <cell r="C2357"/>
          <cell r="D2357" t="str">
            <v xml:space="preserve">Non Bio polish </v>
          </cell>
        </row>
        <row r="2358">
          <cell r="A2358">
            <v>51109</v>
          </cell>
          <cell r="B2358"/>
          <cell r="C2358" t="str">
            <v xml:space="preserve">Compact Finish  </v>
          </cell>
          <cell r="D2358" t="str">
            <v xml:space="preserve">Non Bio polish </v>
          </cell>
        </row>
        <row r="2359">
          <cell r="A2359">
            <v>51110</v>
          </cell>
          <cell r="B2359"/>
          <cell r="C2359" t="str">
            <v xml:space="preserve">Compact Finish  </v>
          </cell>
          <cell r="D2359" t="str">
            <v xml:space="preserve">Non Bio polish </v>
          </cell>
        </row>
        <row r="2360">
          <cell r="A2360">
            <v>51111</v>
          </cell>
          <cell r="B2360" t="str">
            <v xml:space="preserve">Stenter Finish </v>
          </cell>
          <cell r="C2360"/>
          <cell r="D2360" t="str">
            <v xml:space="preserve">Non Bio polish </v>
          </cell>
        </row>
        <row r="2361">
          <cell r="A2361">
            <v>51112</v>
          </cell>
          <cell r="B2361"/>
          <cell r="C2361" t="str">
            <v xml:space="preserve">Compact Finish  </v>
          </cell>
          <cell r="D2361" t="str">
            <v xml:space="preserve">Non Bio polish </v>
          </cell>
        </row>
        <row r="2362">
          <cell r="A2362">
            <v>51113</v>
          </cell>
          <cell r="B2362"/>
          <cell r="C2362" t="str">
            <v xml:space="preserve">Compact Finish  </v>
          </cell>
          <cell r="D2362" t="str">
            <v xml:space="preserve">Non Bio polish </v>
          </cell>
        </row>
        <row r="2363">
          <cell r="A2363">
            <v>51114</v>
          </cell>
          <cell r="B2363"/>
          <cell r="C2363" t="str">
            <v xml:space="preserve">Compact Finish  </v>
          </cell>
          <cell r="D2363" t="str">
            <v xml:space="preserve">Non Bio polish </v>
          </cell>
        </row>
        <row r="2364">
          <cell r="A2364">
            <v>51115</v>
          </cell>
          <cell r="B2364"/>
          <cell r="C2364" t="str">
            <v xml:space="preserve">Compact Finish  </v>
          </cell>
          <cell r="D2364" t="str">
            <v xml:space="preserve">Non Bio polish </v>
          </cell>
        </row>
        <row r="2365">
          <cell r="A2365">
            <v>51116</v>
          </cell>
          <cell r="B2365"/>
          <cell r="C2365" t="str">
            <v xml:space="preserve">Compact Finish  </v>
          </cell>
          <cell r="D2365" t="str">
            <v xml:space="preserve">Non Bio polish </v>
          </cell>
        </row>
        <row r="2366">
          <cell r="A2366">
            <v>51117</v>
          </cell>
          <cell r="B2366"/>
          <cell r="C2366" t="str">
            <v xml:space="preserve">Compact Finish  </v>
          </cell>
          <cell r="D2366" t="str">
            <v xml:space="preserve">Non Bio polish </v>
          </cell>
        </row>
        <row r="2367">
          <cell r="A2367">
            <v>51118</v>
          </cell>
          <cell r="B2367"/>
          <cell r="C2367" t="str">
            <v xml:space="preserve">Compact Finish  </v>
          </cell>
          <cell r="D2367" t="str">
            <v xml:space="preserve">Non Bio polish </v>
          </cell>
        </row>
        <row r="2368">
          <cell r="A2368">
            <v>51119</v>
          </cell>
          <cell r="B2368"/>
          <cell r="C2368" t="str">
            <v xml:space="preserve">Compact Finish  </v>
          </cell>
          <cell r="D2368" t="str">
            <v xml:space="preserve">Non Bio polish </v>
          </cell>
        </row>
        <row r="2369">
          <cell r="A2369">
            <v>51122</v>
          </cell>
          <cell r="B2369"/>
          <cell r="C2369" t="str">
            <v xml:space="preserve">Compact Finish  </v>
          </cell>
          <cell r="D2369" t="str">
            <v xml:space="preserve">Non Bio polish </v>
          </cell>
        </row>
        <row r="2370">
          <cell r="A2370">
            <v>51123</v>
          </cell>
          <cell r="B2370" t="str">
            <v xml:space="preserve">Stenter Finish </v>
          </cell>
          <cell r="C2370"/>
          <cell r="D2370" t="str">
            <v xml:space="preserve">Non Bio polish </v>
          </cell>
        </row>
        <row r="2371">
          <cell r="A2371">
            <v>51124</v>
          </cell>
          <cell r="B2371" t="str">
            <v xml:space="preserve">Stenter Finish </v>
          </cell>
          <cell r="C2371"/>
          <cell r="D2371" t="str">
            <v xml:space="preserve">Non Bio polish </v>
          </cell>
        </row>
        <row r="2372">
          <cell r="A2372">
            <v>51125</v>
          </cell>
          <cell r="B2372" t="str">
            <v xml:space="preserve">Stenter Finish </v>
          </cell>
          <cell r="C2372"/>
          <cell r="D2372" t="str">
            <v xml:space="preserve">Non Bio polish </v>
          </cell>
        </row>
        <row r="2373">
          <cell r="A2373">
            <v>51126</v>
          </cell>
          <cell r="B2373"/>
          <cell r="C2373" t="str">
            <v xml:space="preserve">Compact Finish  </v>
          </cell>
          <cell r="D2373" t="str">
            <v xml:space="preserve">Non Bio polish </v>
          </cell>
        </row>
        <row r="2374">
          <cell r="A2374">
            <v>51127</v>
          </cell>
          <cell r="B2374" t="str">
            <v xml:space="preserve">Stenter Finish </v>
          </cell>
          <cell r="C2374"/>
          <cell r="D2374" t="str">
            <v xml:space="preserve">Non Bio polish </v>
          </cell>
        </row>
        <row r="2375">
          <cell r="A2375">
            <v>51128</v>
          </cell>
          <cell r="B2375" t="str">
            <v xml:space="preserve">Stenter Finish </v>
          </cell>
          <cell r="C2375"/>
          <cell r="D2375" t="str">
            <v xml:space="preserve">Non Bio polish </v>
          </cell>
        </row>
        <row r="2376">
          <cell r="A2376">
            <v>51130</v>
          </cell>
          <cell r="B2376"/>
          <cell r="C2376" t="str">
            <v xml:space="preserve">Compact Finish  </v>
          </cell>
          <cell r="D2376" t="str">
            <v xml:space="preserve">Non Bio polish </v>
          </cell>
        </row>
        <row r="2377">
          <cell r="A2377">
            <v>51131</v>
          </cell>
          <cell r="B2377"/>
          <cell r="C2377" t="str">
            <v xml:space="preserve">Compact Finish  </v>
          </cell>
          <cell r="D2377" t="str">
            <v xml:space="preserve">Non Bio polish </v>
          </cell>
        </row>
        <row r="2378">
          <cell r="A2378">
            <v>51133</v>
          </cell>
          <cell r="B2378"/>
          <cell r="C2378" t="str">
            <v xml:space="preserve">Compact Finish  </v>
          </cell>
          <cell r="D2378" t="str">
            <v xml:space="preserve">Non Bio polish </v>
          </cell>
        </row>
        <row r="2379">
          <cell r="A2379">
            <v>51134</v>
          </cell>
          <cell r="B2379"/>
          <cell r="C2379" t="str">
            <v xml:space="preserve">Compact Finish  </v>
          </cell>
          <cell r="D2379" t="str">
            <v xml:space="preserve">Non Bio polish </v>
          </cell>
        </row>
        <row r="2380">
          <cell r="A2380">
            <v>51135</v>
          </cell>
          <cell r="B2380"/>
          <cell r="C2380" t="str">
            <v xml:space="preserve">Compact Finish  </v>
          </cell>
          <cell r="D2380" t="str">
            <v xml:space="preserve">Non Bio polish </v>
          </cell>
        </row>
        <row r="2381">
          <cell r="A2381">
            <v>51136</v>
          </cell>
          <cell r="B2381"/>
          <cell r="C2381" t="str">
            <v xml:space="preserve">Compact Finish  </v>
          </cell>
          <cell r="D2381" t="str">
            <v xml:space="preserve">Non Bio polish </v>
          </cell>
        </row>
        <row r="2382">
          <cell r="A2382">
            <v>51137</v>
          </cell>
          <cell r="B2382"/>
          <cell r="C2382" t="str">
            <v xml:space="preserve">Compact Finish  </v>
          </cell>
          <cell r="D2382" t="str">
            <v xml:space="preserve">Bio polish </v>
          </cell>
        </row>
        <row r="2383">
          <cell r="A2383">
            <v>51138</v>
          </cell>
          <cell r="B2383" t="str">
            <v xml:space="preserve">Stenter Finish </v>
          </cell>
          <cell r="C2383"/>
          <cell r="D2383" t="str">
            <v xml:space="preserve">Non Bio polish </v>
          </cell>
        </row>
        <row r="2384">
          <cell r="A2384">
            <v>51139</v>
          </cell>
          <cell r="B2384" t="str">
            <v xml:space="preserve">Stenter Finish </v>
          </cell>
          <cell r="C2384"/>
          <cell r="D2384" t="str">
            <v xml:space="preserve">Non Bio polish </v>
          </cell>
        </row>
        <row r="2385">
          <cell r="A2385">
            <v>51140</v>
          </cell>
          <cell r="B2385"/>
          <cell r="C2385" t="str">
            <v xml:space="preserve">Compact Finish  </v>
          </cell>
          <cell r="D2385" t="str">
            <v xml:space="preserve">Non Bio polish </v>
          </cell>
        </row>
        <row r="2386">
          <cell r="A2386">
            <v>51141</v>
          </cell>
          <cell r="B2386" t="str">
            <v xml:space="preserve">Stenter Finish </v>
          </cell>
          <cell r="C2386"/>
          <cell r="D2386" t="str">
            <v xml:space="preserve">Non Bio polish </v>
          </cell>
        </row>
        <row r="2387">
          <cell r="A2387">
            <v>51142</v>
          </cell>
          <cell r="B2387" t="str">
            <v xml:space="preserve">Stenter Finish </v>
          </cell>
          <cell r="C2387"/>
          <cell r="D2387" t="str">
            <v xml:space="preserve">Non Bio polish </v>
          </cell>
        </row>
        <row r="2388">
          <cell r="A2388">
            <v>51143</v>
          </cell>
          <cell r="B2388" t="str">
            <v xml:space="preserve">Stenter Finish </v>
          </cell>
          <cell r="C2388"/>
          <cell r="D2388" t="str">
            <v xml:space="preserve">Non Bio polish </v>
          </cell>
        </row>
        <row r="2389">
          <cell r="A2389">
            <v>51145</v>
          </cell>
          <cell r="B2389" t="str">
            <v xml:space="preserve">Stenter Finish </v>
          </cell>
          <cell r="C2389"/>
          <cell r="D2389" t="str">
            <v xml:space="preserve">Non Bio polish </v>
          </cell>
        </row>
        <row r="2390">
          <cell r="A2390">
            <v>51147</v>
          </cell>
          <cell r="B2390"/>
          <cell r="C2390" t="str">
            <v xml:space="preserve">Compact Finish  </v>
          </cell>
          <cell r="D2390" t="str">
            <v xml:space="preserve">Bio polish </v>
          </cell>
        </row>
        <row r="2391">
          <cell r="A2391">
            <v>51149</v>
          </cell>
          <cell r="B2391"/>
          <cell r="C2391" t="str">
            <v xml:space="preserve">Compact Finish  </v>
          </cell>
          <cell r="D2391" t="str">
            <v xml:space="preserve">Non Bio polish </v>
          </cell>
        </row>
        <row r="2392">
          <cell r="A2392">
            <v>51151</v>
          </cell>
          <cell r="B2392"/>
          <cell r="C2392" t="str">
            <v xml:space="preserve">Compact Finish  </v>
          </cell>
          <cell r="D2392" t="str">
            <v xml:space="preserve">Non Bio polish </v>
          </cell>
        </row>
        <row r="2393">
          <cell r="A2393">
            <v>51152</v>
          </cell>
          <cell r="B2393" t="str">
            <v xml:space="preserve">Stenter Finish </v>
          </cell>
          <cell r="C2393"/>
          <cell r="D2393" t="str">
            <v xml:space="preserve">Non Bio polish </v>
          </cell>
        </row>
        <row r="2394">
          <cell r="A2394">
            <v>51153</v>
          </cell>
          <cell r="B2394" t="str">
            <v xml:space="preserve">Stenter Finish </v>
          </cell>
          <cell r="C2394"/>
          <cell r="D2394" t="str">
            <v xml:space="preserve">Non Bio polish </v>
          </cell>
        </row>
        <row r="2395">
          <cell r="A2395">
            <v>51155</v>
          </cell>
          <cell r="B2395"/>
          <cell r="C2395" t="str">
            <v xml:space="preserve">Compact Finish  </v>
          </cell>
          <cell r="D2395" t="str">
            <v xml:space="preserve">Non Bio polish </v>
          </cell>
        </row>
        <row r="2396">
          <cell r="A2396">
            <v>51156</v>
          </cell>
          <cell r="B2396" t="str">
            <v xml:space="preserve">Stenter Finish </v>
          </cell>
          <cell r="C2396"/>
          <cell r="D2396" t="str">
            <v xml:space="preserve">Non Bio polish </v>
          </cell>
        </row>
        <row r="2397">
          <cell r="A2397">
            <v>51166</v>
          </cell>
          <cell r="B2397" t="str">
            <v xml:space="preserve">Stenter Finish </v>
          </cell>
          <cell r="C2397"/>
          <cell r="D2397" t="str">
            <v xml:space="preserve">Non Bio polish </v>
          </cell>
        </row>
        <row r="2398">
          <cell r="A2398">
            <v>51167</v>
          </cell>
          <cell r="B2398"/>
          <cell r="C2398" t="str">
            <v xml:space="preserve">Compact Finish  </v>
          </cell>
          <cell r="D2398" t="str">
            <v xml:space="preserve">Non Bio polish </v>
          </cell>
        </row>
        <row r="2399">
          <cell r="A2399">
            <v>51168</v>
          </cell>
          <cell r="B2399"/>
          <cell r="C2399" t="str">
            <v xml:space="preserve">Compact Finish  </v>
          </cell>
          <cell r="D2399" t="str">
            <v xml:space="preserve">Non Bio polish </v>
          </cell>
        </row>
        <row r="2400">
          <cell r="A2400">
            <v>51169</v>
          </cell>
          <cell r="B2400" t="str">
            <v xml:space="preserve">Stenter Finish </v>
          </cell>
          <cell r="C2400"/>
          <cell r="D2400" t="str">
            <v xml:space="preserve">Non Bio polish </v>
          </cell>
        </row>
        <row r="2401">
          <cell r="A2401">
            <v>51170</v>
          </cell>
          <cell r="B2401"/>
          <cell r="C2401" t="str">
            <v xml:space="preserve">Compact Finish  </v>
          </cell>
          <cell r="D2401" t="str">
            <v xml:space="preserve">Non Bio polish </v>
          </cell>
        </row>
        <row r="2402">
          <cell r="A2402">
            <v>51173</v>
          </cell>
          <cell r="B2402"/>
          <cell r="C2402" t="str">
            <v xml:space="preserve">Compact Finish  </v>
          </cell>
          <cell r="D2402" t="str">
            <v xml:space="preserve">Non Bio polish </v>
          </cell>
        </row>
        <row r="2403">
          <cell r="A2403">
            <v>51174</v>
          </cell>
          <cell r="B2403"/>
          <cell r="C2403" t="str">
            <v xml:space="preserve">Compact Finish  </v>
          </cell>
          <cell r="D2403" t="str">
            <v xml:space="preserve">Non Bio polish </v>
          </cell>
        </row>
        <row r="2404">
          <cell r="A2404">
            <v>51175</v>
          </cell>
          <cell r="B2404"/>
          <cell r="C2404" t="str">
            <v xml:space="preserve">Compact Finish  </v>
          </cell>
          <cell r="D2404" t="str">
            <v xml:space="preserve">Non Bio polish </v>
          </cell>
        </row>
        <row r="2405">
          <cell r="A2405">
            <v>51176</v>
          </cell>
          <cell r="B2405"/>
          <cell r="C2405" t="str">
            <v xml:space="preserve">Compact Finish  </v>
          </cell>
          <cell r="D2405" t="str">
            <v xml:space="preserve">Non Bio polish </v>
          </cell>
        </row>
        <row r="2406">
          <cell r="A2406">
            <v>51177</v>
          </cell>
          <cell r="B2406"/>
          <cell r="C2406" t="str">
            <v xml:space="preserve">Compact Finish  </v>
          </cell>
          <cell r="D2406" t="str">
            <v xml:space="preserve">Non Bio polish </v>
          </cell>
        </row>
        <row r="2407">
          <cell r="A2407">
            <v>51178</v>
          </cell>
          <cell r="B2407" t="str">
            <v xml:space="preserve">Stenter Finish </v>
          </cell>
          <cell r="C2407"/>
          <cell r="D2407" t="str">
            <v xml:space="preserve">Bio polish </v>
          </cell>
        </row>
        <row r="2408">
          <cell r="A2408">
            <v>51179</v>
          </cell>
          <cell r="B2408" t="str">
            <v xml:space="preserve">Stenter Finish </v>
          </cell>
          <cell r="C2408"/>
          <cell r="D2408" t="str">
            <v xml:space="preserve">Non Bio polish </v>
          </cell>
        </row>
        <row r="2409">
          <cell r="A2409">
            <v>51181</v>
          </cell>
          <cell r="B2409" t="str">
            <v xml:space="preserve">Stenter Finish </v>
          </cell>
          <cell r="C2409"/>
          <cell r="D2409" t="str">
            <v xml:space="preserve">Non Bio polish </v>
          </cell>
        </row>
        <row r="2410">
          <cell r="A2410">
            <v>51182</v>
          </cell>
          <cell r="B2410"/>
          <cell r="C2410" t="str">
            <v xml:space="preserve">Compact Finish  </v>
          </cell>
          <cell r="D2410" t="str">
            <v xml:space="preserve">Non Bio polish </v>
          </cell>
        </row>
        <row r="2411">
          <cell r="A2411">
            <v>51184</v>
          </cell>
          <cell r="B2411" t="str">
            <v xml:space="preserve">Stenter Finish </v>
          </cell>
          <cell r="C2411"/>
          <cell r="D2411" t="str">
            <v xml:space="preserve">Non Bio polish </v>
          </cell>
        </row>
        <row r="2412">
          <cell r="A2412">
            <v>51187</v>
          </cell>
          <cell r="B2412" t="str">
            <v xml:space="preserve">Stenter Finish </v>
          </cell>
          <cell r="C2412"/>
          <cell r="D2412" t="str">
            <v xml:space="preserve">Non Bio polish </v>
          </cell>
        </row>
        <row r="2413">
          <cell r="A2413">
            <v>51191</v>
          </cell>
          <cell r="B2413" t="str">
            <v xml:space="preserve">Stenter Finish </v>
          </cell>
          <cell r="C2413"/>
          <cell r="D2413" t="str">
            <v xml:space="preserve">Non Bio polish </v>
          </cell>
        </row>
        <row r="2414">
          <cell r="A2414">
            <v>51192</v>
          </cell>
          <cell r="B2414"/>
          <cell r="C2414" t="str">
            <v xml:space="preserve">Compact Finish  </v>
          </cell>
          <cell r="D2414" t="str">
            <v xml:space="preserve">Non Bio polish </v>
          </cell>
        </row>
        <row r="2415">
          <cell r="A2415">
            <v>51193</v>
          </cell>
          <cell r="B2415" t="str">
            <v xml:space="preserve">Stenter Finish </v>
          </cell>
          <cell r="C2415"/>
          <cell r="D2415" t="str">
            <v xml:space="preserve">Non Bio polish </v>
          </cell>
        </row>
        <row r="2416">
          <cell r="A2416">
            <v>51194</v>
          </cell>
          <cell r="B2416"/>
          <cell r="C2416" t="str">
            <v xml:space="preserve">Compact Finish  </v>
          </cell>
          <cell r="D2416" t="str">
            <v xml:space="preserve">Non Bio polish </v>
          </cell>
        </row>
        <row r="2417">
          <cell r="A2417">
            <v>51195</v>
          </cell>
          <cell r="B2417"/>
          <cell r="C2417" t="str">
            <v xml:space="preserve">Compact Finish  </v>
          </cell>
          <cell r="D2417" t="str">
            <v xml:space="preserve">Non Bio polish </v>
          </cell>
        </row>
        <row r="2418">
          <cell r="A2418">
            <v>51196</v>
          </cell>
          <cell r="B2418"/>
          <cell r="C2418" t="str">
            <v xml:space="preserve">Compact Finish  </v>
          </cell>
          <cell r="D2418" t="str">
            <v xml:space="preserve">Non Bio polish </v>
          </cell>
        </row>
        <row r="2419">
          <cell r="A2419">
            <v>51197</v>
          </cell>
          <cell r="B2419" t="str">
            <v xml:space="preserve">Stenter Finish </v>
          </cell>
          <cell r="C2419"/>
          <cell r="D2419" t="str">
            <v xml:space="preserve">Non Bio polish </v>
          </cell>
        </row>
        <row r="2420">
          <cell r="A2420">
            <v>51198</v>
          </cell>
          <cell r="B2420"/>
          <cell r="C2420" t="str">
            <v xml:space="preserve">Compact Finish  </v>
          </cell>
          <cell r="D2420" t="str">
            <v xml:space="preserve">Non Bio polish </v>
          </cell>
        </row>
        <row r="2421">
          <cell r="A2421">
            <v>51199</v>
          </cell>
          <cell r="B2421"/>
          <cell r="C2421" t="str">
            <v xml:space="preserve">Compact Finish  </v>
          </cell>
          <cell r="D2421" t="str">
            <v xml:space="preserve">Non Bio polish </v>
          </cell>
        </row>
        <row r="2422">
          <cell r="A2422">
            <v>51200</v>
          </cell>
          <cell r="B2422"/>
          <cell r="C2422" t="str">
            <v xml:space="preserve">Compact Finish  </v>
          </cell>
          <cell r="D2422" t="str">
            <v xml:space="preserve">Non Bio polish </v>
          </cell>
        </row>
        <row r="2423">
          <cell r="A2423">
            <v>51201</v>
          </cell>
          <cell r="B2423"/>
          <cell r="C2423" t="str">
            <v xml:space="preserve">Compact Finish  </v>
          </cell>
          <cell r="D2423" t="str">
            <v xml:space="preserve">Non Bio polish </v>
          </cell>
        </row>
        <row r="2424">
          <cell r="A2424">
            <v>51202</v>
          </cell>
          <cell r="B2424"/>
          <cell r="C2424" t="str">
            <v xml:space="preserve">Compact Finish  </v>
          </cell>
          <cell r="D2424" t="str">
            <v xml:space="preserve">Non Bio polish </v>
          </cell>
        </row>
        <row r="2425">
          <cell r="A2425">
            <v>51203</v>
          </cell>
          <cell r="B2425"/>
          <cell r="C2425" t="str">
            <v xml:space="preserve">Compact Finish  </v>
          </cell>
          <cell r="D2425" t="str">
            <v xml:space="preserve">Non Bio polish </v>
          </cell>
        </row>
        <row r="2426">
          <cell r="A2426">
            <v>51204</v>
          </cell>
          <cell r="B2426"/>
          <cell r="C2426" t="str">
            <v xml:space="preserve">Compact Finish  </v>
          </cell>
          <cell r="D2426" t="str">
            <v xml:space="preserve">Non Bio polish </v>
          </cell>
        </row>
        <row r="2427">
          <cell r="A2427">
            <v>51205</v>
          </cell>
          <cell r="B2427"/>
          <cell r="C2427" t="str">
            <v xml:space="preserve">Compact Finish  </v>
          </cell>
          <cell r="D2427" t="str">
            <v xml:space="preserve">Non Bio polish </v>
          </cell>
        </row>
        <row r="2428">
          <cell r="A2428">
            <v>51206</v>
          </cell>
          <cell r="B2428"/>
          <cell r="C2428" t="str">
            <v xml:space="preserve">Compact Finish  </v>
          </cell>
          <cell r="D2428" t="str">
            <v xml:space="preserve">Non Bio polish </v>
          </cell>
        </row>
        <row r="2429">
          <cell r="A2429">
            <v>51207</v>
          </cell>
          <cell r="B2429"/>
          <cell r="C2429" t="str">
            <v xml:space="preserve">Compact Finish  </v>
          </cell>
          <cell r="D2429" t="str">
            <v xml:space="preserve">Non Bio polish </v>
          </cell>
        </row>
        <row r="2430">
          <cell r="A2430">
            <v>51208</v>
          </cell>
          <cell r="B2430"/>
          <cell r="C2430" t="str">
            <v xml:space="preserve">Compact Finish  </v>
          </cell>
          <cell r="D2430" t="str">
            <v xml:space="preserve">Non Bio polish </v>
          </cell>
        </row>
        <row r="2431">
          <cell r="A2431">
            <v>51209</v>
          </cell>
          <cell r="B2431"/>
          <cell r="C2431" t="str">
            <v xml:space="preserve">Compact Finish  </v>
          </cell>
          <cell r="D2431" t="str">
            <v xml:space="preserve">Non Bio polish </v>
          </cell>
        </row>
        <row r="2432">
          <cell r="A2432">
            <v>51210</v>
          </cell>
          <cell r="B2432" t="str">
            <v xml:space="preserve">Stenter Finish </v>
          </cell>
          <cell r="C2432"/>
          <cell r="D2432" t="str">
            <v xml:space="preserve">Non Bio polish </v>
          </cell>
        </row>
        <row r="2433">
          <cell r="A2433">
            <v>51211</v>
          </cell>
          <cell r="B2433"/>
          <cell r="C2433" t="str">
            <v xml:space="preserve">Compact Finish  </v>
          </cell>
          <cell r="D2433" t="str">
            <v xml:space="preserve">Non Bio polish </v>
          </cell>
        </row>
        <row r="2434">
          <cell r="A2434">
            <v>51212</v>
          </cell>
          <cell r="B2434"/>
          <cell r="C2434" t="str">
            <v xml:space="preserve">Compact Finish  </v>
          </cell>
          <cell r="D2434" t="str">
            <v xml:space="preserve">Non Bio polish </v>
          </cell>
        </row>
        <row r="2435">
          <cell r="A2435">
            <v>51213</v>
          </cell>
          <cell r="B2435"/>
          <cell r="C2435" t="str">
            <v xml:space="preserve">Compact Finish  </v>
          </cell>
          <cell r="D2435" t="str">
            <v xml:space="preserve">Bio polish </v>
          </cell>
        </row>
        <row r="2436">
          <cell r="A2436">
            <v>51214</v>
          </cell>
          <cell r="B2436"/>
          <cell r="C2436" t="str">
            <v xml:space="preserve">Compact Finish  </v>
          </cell>
          <cell r="D2436" t="str">
            <v xml:space="preserve">Non Bio polish </v>
          </cell>
        </row>
        <row r="2437">
          <cell r="A2437">
            <v>51215</v>
          </cell>
          <cell r="B2437"/>
          <cell r="C2437" t="str">
            <v xml:space="preserve">Compact Finish  </v>
          </cell>
          <cell r="D2437" t="str">
            <v xml:space="preserve">Non Bio polish </v>
          </cell>
        </row>
        <row r="2438">
          <cell r="A2438">
            <v>51216</v>
          </cell>
          <cell r="B2438"/>
          <cell r="C2438" t="str">
            <v xml:space="preserve">Compact Finish  </v>
          </cell>
          <cell r="D2438" t="str">
            <v xml:space="preserve">Non Bio polish </v>
          </cell>
        </row>
        <row r="2439">
          <cell r="A2439">
            <v>51217</v>
          </cell>
          <cell r="B2439"/>
          <cell r="C2439" t="str">
            <v xml:space="preserve">Compact Finish  </v>
          </cell>
          <cell r="D2439" t="str">
            <v xml:space="preserve">Non Bio polish </v>
          </cell>
        </row>
        <row r="2440">
          <cell r="A2440">
            <v>51218</v>
          </cell>
          <cell r="B2440"/>
          <cell r="C2440" t="str">
            <v xml:space="preserve">Compact Finish  </v>
          </cell>
          <cell r="D2440" t="str">
            <v xml:space="preserve">Non Bio polish </v>
          </cell>
        </row>
        <row r="2441">
          <cell r="A2441">
            <v>51219</v>
          </cell>
          <cell r="B2441"/>
          <cell r="C2441" t="str">
            <v xml:space="preserve">Compact Finish  </v>
          </cell>
          <cell r="D2441" t="str">
            <v xml:space="preserve">Non Bio polish </v>
          </cell>
        </row>
        <row r="2442">
          <cell r="A2442">
            <v>51220</v>
          </cell>
          <cell r="B2442" t="str">
            <v xml:space="preserve">Stenter Finish </v>
          </cell>
          <cell r="C2442"/>
          <cell r="D2442" t="str">
            <v xml:space="preserve">Non Bio polish </v>
          </cell>
        </row>
        <row r="2443">
          <cell r="A2443">
            <v>51225</v>
          </cell>
          <cell r="B2443" t="str">
            <v xml:space="preserve">Stenter Finish </v>
          </cell>
          <cell r="C2443"/>
          <cell r="D2443" t="str">
            <v xml:space="preserve">Non Bio polish </v>
          </cell>
        </row>
        <row r="2444">
          <cell r="A2444">
            <v>51226</v>
          </cell>
          <cell r="B2444" t="str">
            <v xml:space="preserve">Stenter Finish </v>
          </cell>
          <cell r="C2444"/>
          <cell r="D2444" t="str">
            <v xml:space="preserve">Non Bio polish </v>
          </cell>
        </row>
        <row r="2445">
          <cell r="A2445">
            <v>51227</v>
          </cell>
          <cell r="B2445"/>
          <cell r="C2445" t="str">
            <v xml:space="preserve">Compact Finish  </v>
          </cell>
          <cell r="D2445" t="str">
            <v xml:space="preserve">Non Bio polish </v>
          </cell>
        </row>
        <row r="2446">
          <cell r="A2446">
            <v>51230</v>
          </cell>
          <cell r="B2446"/>
          <cell r="C2446" t="str">
            <v xml:space="preserve">Compact Finish  </v>
          </cell>
          <cell r="D2446" t="str">
            <v xml:space="preserve">Non Bio polish </v>
          </cell>
        </row>
        <row r="2447">
          <cell r="A2447">
            <v>51233</v>
          </cell>
          <cell r="B2447"/>
          <cell r="C2447" t="str">
            <v xml:space="preserve">Compact Finish  </v>
          </cell>
          <cell r="D2447" t="str">
            <v xml:space="preserve">Non Bio polish </v>
          </cell>
        </row>
        <row r="2448">
          <cell r="A2448">
            <v>51237</v>
          </cell>
          <cell r="B2448"/>
          <cell r="C2448" t="str">
            <v xml:space="preserve">Compact Finish  </v>
          </cell>
          <cell r="D2448" t="str">
            <v xml:space="preserve">Non Bio polish </v>
          </cell>
        </row>
        <row r="2449">
          <cell r="A2449">
            <v>51238</v>
          </cell>
          <cell r="B2449" t="str">
            <v xml:space="preserve">Stenter Finish </v>
          </cell>
          <cell r="C2449"/>
          <cell r="D2449" t="str">
            <v xml:space="preserve">Non Bio polish </v>
          </cell>
        </row>
        <row r="2450">
          <cell r="A2450">
            <v>51239</v>
          </cell>
          <cell r="B2450" t="str">
            <v xml:space="preserve">Stenter Finish </v>
          </cell>
          <cell r="C2450"/>
          <cell r="D2450" t="str">
            <v xml:space="preserve">Non Bio polish </v>
          </cell>
        </row>
        <row r="2451">
          <cell r="A2451">
            <v>51240</v>
          </cell>
          <cell r="B2451" t="str">
            <v xml:space="preserve">Stenter Finish </v>
          </cell>
          <cell r="C2451"/>
          <cell r="D2451" t="str">
            <v xml:space="preserve">Bio polish </v>
          </cell>
        </row>
        <row r="2452">
          <cell r="A2452">
            <v>51241</v>
          </cell>
          <cell r="B2452" t="str">
            <v xml:space="preserve">Stenter Finish </v>
          </cell>
          <cell r="C2452"/>
          <cell r="D2452" t="str">
            <v xml:space="preserve">Non Bio polish </v>
          </cell>
        </row>
        <row r="2453">
          <cell r="A2453">
            <v>51242</v>
          </cell>
          <cell r="B2453"/>
          <cell r="C2453" t="str">
            <v xml:space="preserve">Compact Finish  </v>
          </cell>
          <cell r="D2453" t="str">
            <v xml:space="preserve">Non Bio polish </v>
          </cell>
        </row>
        <row r="2454">
          <cell r="A2454">
            <v>51243</v>
          </cell>
          <cell r="B2454" t="str">
            <v xml:space="preserve">Stenter Finish </v>
          </cell>
          <cell r="C2454"/>
          <cell r="D2454" t="str">
            <v xml:space="preserve">Non Bio polish </v>
          </cell>
        </row>
        <row r="2455">
          <cell r="A2455">
            <v>51244</v>
          </cell>
          <cell r="B2455"/>
          <cell r="C2455" t="str">
            <v xml:space="preserve">Compact Finish  </v>
          </cell>
          <cell r="D2455" t="str">
            <v xml:space="preserve">Non Bio polish </v>
          </cell>
        </row>
        <row r="2456">
          <cell r="A2456">
            <v>51246</v>
          </cell>
          <cell r="B2456" t="str">
            <v xml:space="preserve">Stenter Finish </v>
          </cell>
          <cell r="C2456"/>
          <cell r="D2456" t="str">
            <v xml:space="preserve">Non Bio polish </v>
          </cell>
        </row>
        <row r="2457">
          <cell r="A2457">
            <v>51247</v>
          </cell>
          <cell r="B2457" t="str">
            <v xml:space="preserve">Stenter Finish </v>
          </cell>
          <cell r="C2457"/>
          <cell r="D2457" t="str">
            <v xml:space="preserve">Non Bio polish </v>
          </cell>
        </row>
        <row r="2458">
          <cell r="A2458">
            <v>51248</v>
          </cell>
          <cell r="B2458"/>
          <cell r="C2458" t="str">
            <v xml:space="preserve">Compact Finish  </v>
          </cell>
          <cell r="D2458" t="str">
            <v xml:space="preserve">Non Bio polish </v>
          </cell>
        </row>
        <row r="2459">
          <cell r="A2459">
            <v>51249</v>
          </cell>
          <cell r="B2459" t="str">
            <v xml:space="preserve">Stenter Finish </v>
          </cell>
          <cell r="C2459"/>
          <cell r="D2459" t="str">
            <v xml:space="preserve">Non Bio polish </v>
          </cell>
        </row>
        <row r="2460">
          <cell r="A2460">
            <v>51250</v>
          </cell>
          <cell r="B2460" t="str">
            <v xml:space="preserve">Stenter Finish </v>
          </cell>
          <cell r="C2460"/>
          <cell r="D2460" t="str">
            <v xml:space="preserve">Non Bio polish </v>
          </cell>
        </row>
        <row r="2461">
          <cell r="A2461">
            <v>51251</v>
          </cell>
          <cell r="B2461" t="str">
            <v xml:space="preserve">Stenter Finish </v>
          </cell>
          <cell r="C2461"/>
          <cell r="D2461" t="str">
            <v xml:space="preserve">Non Bio polish </v>
          </cell>
        </row>
        <row r="2462">
          <cell r="A2462">
            <v>51252</v>
          </cell>
          <cell r="B2462" t="str">
            <v xml:space="preserve">Stenter Finish </v>
          </cell>
          <cell r="C2462"/>
          <cell r="D2462" t="str">
            <v xml:space="preserve">Non Bio polish </v>
          </cell>
        </row>
        <row r="2463">
          <cell r="A2463">
            <v>51255</v>
          </cell>
          <cell r="B2463"/>
          <cell r="C2463" t="str">
            <v xml:space="preserve">Compact Finish  </v>
          </cell>
          <cell r="D2463" t="str">
            <v xml:space="preserve">Non Bio polish </v>
          </cell>
        </row>
        <row r="2464">
          <cell r="A2464">
            <v>51256</v>
          </cell>
          <cell r="B2464" t="str">
            <v xml:space="preserve">Stenter Finish </v>
          </cell>
          <cell r="C2464"/>
          <cell r="D2464" t="str">
            <v xml:space="preserve">Non Bio polish </v>
          </cell>
        </row>
        <row r="2465">
          <cell r="A2465">
            <v>51257</v>
          </cell>
          <cell r="B2465"/>
          <cell r="C2465" t="str">
            <v xml:space="preserve">Compact Finish  </v>
          </cell>
          <cell r="D2465" t="str">
            <v xml:space="preserve">Non Bio polish </v>
          </cell>
        </row>
        <row r="2466">
          <cell r="A2466">
            <v>51258</v>
          </cell>
          <cell r="B2466"/>
          <cell r="C2466" t="str">
            <v xml:space="preserve">Compact Finish  </v>
          </cell>
          <cell r="D2466" t="str">
            <v xml:space="preserve">Non Bio polish </v>
          </cell>
        </row>
        <row r="2467">
          <cell r="A2467">
            <v>51259</v>
          </cell>
          <cell r="B2467"/>
          <cell r="C2467" t="str">
            <v xml:space="preserve">Compact Finish  </v>
          </cell>
          <cell r="D2467" t="str">
            <v xml:space="preserve">Non Bio polish </v>
          </cell>
        </row>
        <row r="2468">
          <cell r="A2468">
            <v>51260</v>
          </cell>
          <cell r="B2468"/>
          <cell r="C2468" t="str">
            <v xml:space="preserve">Compact Finish  </v>
          </cell>
          <cell r="D2468" t="str">
            <v xml:space="preserve">Non Bio polish </v>
          </cell>
        </row>
        <row r="2469">
          <cell r="A2469">
            <v>51261</v>
          </cell>
          <cell r="B2469"/>
          <cell r="C2469" t="str">
            <v xml:space="preserve">Compact Finish  </v>
          </cell>
          <cell r="D2469" t="str">
            <v xml:space="preserve">Non Bio polish </v>
          </cell>
        </row>
        <row r="2470">
          <cell r="A2470">
            <v>51262</v>
          </cell>
          <cell r="B2470"/>
          <cell r="C2470" t="str">
            <v xml:space="preserve">Compact Finish  </v>
          </cell>
          <cell r="D2470" t="str">
            <v xml:space="preserve">Non Bio polish </v>
          </cell>
        </row>
        <row r="2471">
          <cell r="A2471">
            <v>51263</v>
          </cell>
          <cell r="B2471" t="str">
            <v xml:space="preserve">Stenter Finish </v>
          </cell>
          <cell r="C2471"/>
          <cell r="D2471" t="str">
            <v xml:space="preserve">Non Bio polish </v>
          </cell>
        </row>
        <row r="2472">
          <cell r="A2472">
            <v>51264</v>
          </cell>
          <cell r="B2472"/>
          <cell r="C2472" t="str">
            <v xml:space="preserve">Compact Finish  </v>
          </cell>
          <cell r="D2472" t="str">
            <v xml:space="preserve">Non Bio polish </v>
          </cell>
        </row>
        <row r="2473">
          <cell r="A2473">
            <v>51265</v>
          </cell>
          <cell r="B2473"/>
          <cell r="C2473" t="str">
            <v xml:space="preserve">Compact Finish  </v>
          </cell>
          <cell r="D2473" t="str">
            <v xml:space="preserve">Non Bio polish </v>
          </cell>
        </row>
        <row r="2474">
          <cell r="A2474">
            <v>51266</v>
          </cell>
          <cell r="B2474"/>
          <cell r="C2474" t="str">
            <v xml:space="preserve">Compact Finish  </v>
          </cell>
          <cell r="D2474" t="str">
            <v xml:space="preserve">Non Bio polish </v>
          </cell>
        </row>
        <row r="2475">
          <cell r="A2475">
            <v>51268</v>
          </cell>
          <cell r="B2475"/>
          <cell r="C2475" t="str">
            <v xml:space="preserve">Compact Finish  </v>
          </cell>
          <cell r="D2475" t="str">
            <v xml:space="preserve">Non Bio polish </v>
          </cell>
        </row>
        <row r="2476">
          <cell r="A2476">
            <v>51270</v>
          </cell>
          <cell r="B2476"/>
          <cell r="C2476" t="str">
            <v xml:space="preserve">Compact Finish  </v>
          </cell>
          <cell r="D2476" t="str">
            <v xml:space="preserve">Non Bio polish </v>
          </cell>
        </row>
        <row r="2477">
          <cell r="A2477">
            <v>51271</v>
          </cell>
          <cell r="B2477"/>
          <cell r="C2477" t="str">
            <v xml:space="preserve">Compact Finish  </v>
          </cell>
          <cell r="D2477" t="str">
            <v xml:space="preserve">Non Bio polish </v>
          </cell>
        </row>
        <row r="2478">
          <cell r="A2478">
            <v>51272</v>
          </cell>
          <cell r="B2478" t="str">
            <v xml:space="preserve">Stenter Finish </v>
          </cell>
          <cell r="C2478"/>
          <cell r="D2478" t="str">
            <v xml:space="preserve">Non Bio polish </v>
          </cell>
        </row>
        <row r="2479">
          <cell r="A2479">
            <v>51273</v>
          </cell>
          <cell r="B2479"/>
          <cell r="C2479" t="str">
            <v xml:space="preserve">Compact Finish  </v>
          </cell>
          <cell r="D2479" t="str">
            <v xml:space="preserve">Non Bio polish </v>
          </cell>
        </row>
        <row r="2480">
          <cell r="A2480">
            <v>51274</v>
          </cell>
          <cell r="B2480"/>
          <cell r="C2480" t="str">
            <v xml:space="preserve">Compact Finish  </v>
          </cell>
          <cell r="D2480" t="str">
            <v xml:space="preserve">Non Bio polish </v>
          </cell>
        </row>
        <row r="2481">
          <cell r="A2481">
            <v>51275</v>
          </cell>
          <cell r="B2481"/>
          <cell r="C2481" t="str">
            <v xml:space="preserve">Compact Finish  </v>
          </cell>
          <cell r="D2481" t="str">
            <v xml:space="preserve">Non Bio polish </v>
          </cell>
        </row>
        <row r="2482">
          <cell r="A2482">
            <v>51278</v>
          </cell>
          <cell r="B2482" t="str">
            <v xml:space="preserve">Stenter Finish </v>
          </cell>
          <cell r="C2482"/>
          <cell r="D2482" t="str">
            <v xml:space="preserve">Non Bio polish </v>
          </cell>
        </row>
        <row r="2483">
          <cell r="A2483">
            <v>51279</v>
          </cell>
          <cell r="B2483" t="str">
            <v xml:space="preserve">Stenter Finish </v>
          </cell>
          <cell r="C2483"/>
          <cell r="D2483" t="str">
            <v xml:space="preserve">Non Bio polish </v>
          </cell>
        </row>
        <row r="2484">
          <cell r="A2484">
            <v>51280</v>
          </cell>
          <cell r="B2484" t="str">
            <v xml:space="preserve">Stenter Finish </v>
          </cell>
          <cell r="C2484"/>
          <cell r="D2484" t="str">
            <v xml:space="preserve">Non Bio polish </v>
          </cell>
        </row>
        <row r="2485">
          <cell r="A2485">
            <v>51281</v>
          </cell>
          <cell r="B2485" t="str">
            <v xml:space="preserve">Stenter Finish </v>
          </cell>
          <cell r="C2485"/>
          <cell r="D2485" t="str">
            <v xml:space="preserve">Non Bio polish </v>
          </cell>
        </row>
        <row r="2486">
          <cell r="A2486">
            <v>51282</v>
          </cell>
          <cell r="B2486"/>
          <cell r="C2486" t="str">
            <v xml:space="preserve">Compact Finish  </v>
          </cell>
          <cell r="D2486" t="str">
            <v xml:space="preserve">Non Bio polish </v>
          </cell>
        </row>
        <row r="2487">
          <cell r="A2487">
            <v>51283</v>
          </cell>
          <cell r="B2487" t="str">
            <v xml:space="preserve">Stenter Finish </v>
          </cell>
          <cell r="C2487"/>
          <cell r="D2487" t="str">
            <v xml:space="preserve">Bio polish </v>
          </cell>
        </row>
        <row r="2488">
          <cell r="A2488">
            <v>51284</v>
          </cell>
          <cell r="B2488" t="str">
            <v xml:space="preserve">Stenter Finish </v>
          </cell>
          <cell r="C2488"/>
          <cell r="D2488" t="str">
            <v xml:space="preserve">Non Bio polish </v>
          </cell>
        </row>
        <row r="2489">
          <cell r="A2489">
            <v>51287</v>
          </cell>
          <cell r="B2489"/>
          <cell r="C2489" t="str">
            <v xml:space="preserve">Compact Finish  </v>
          </cell>
          <cell r="D2489" t="str">
            <v xml:space="preserve">Non Bio polish </v>
          </cell>
        </row>
        <row r="2490">
          <cell r="A2490">
            <v>51288</v>
          </cell>
          <cell r="B2490"/>
          <cell r="C2490" t="str">
            <v xml:space="preserve">Compact Finish  </v>
          </cell>
          <cell r="D2490" t="str">
            <v xml:space="preserve">Non Bio polish </v>
          </cell>
        </row>
        <row r="2491">
          <cell r="A2491">
            <v>51289</v>
          </cell>
          <cell r="B2491" t="str">
            <v xml:space="preserve">Stenter Finish </v>
          </cell>
          <cell r="C2491"/>
          <cell r="D2491" t="str">
            <v xml:space="preserve">Non Bio polish </v>
          </cell>
        </row>
        <row r="2492">
          <cell r="A2492">
            <v>51290</v>
          </cell>
          <cell r="B2492" t="str">
            <v xml:space="preserve">Stenter Finish </v>
          </cell>
          <cell r="C2492"/>
          <cell r="D2492" t="str">
            <v xml:space="preserve">Non Bio polish </v>
          </cell>
        </row>
        <row r="2493">
          <cell r="A2493">
            <v>51291</v>
          </cell>
          <cell r="B2493"/>
          <cell r="C2493" t="str">
            <v xml:space="preserve">Compact Finish  </v>
          </cell>
          <cell r="D2493" t="str">
            <v xml:space="preserve">Non Bio polish </v>
          </cell>
        </row>
        <row r="2494">
          <cell r="A2494">
            <v>51292</v>
          </cell>
          <cell r="B2494" t="str">
            <v xml:space="preserve">Stenter Finish </v>
          </cell>
          <cell r="C2494"/>
          <cell r="D2494" t="str">
            <v xml:space="preserve">Non Bio polish </v>
          </cell>
        </row>
        <row r="2495">
          <cell r="A2495">
            <v>51294</v>
          </cell>
          <cell r="B2495"/>
          <cell r="C2495" t="str">
            <v xml:space="preserve">Compact Finish  </v>
          </cell>
          <cell r="D2495" t="str">
            <v xml:space="preserve">Non Bio polish </v>
          </cell>
        </row>
        <row r="2496">
          <cell r="A2496">
            <v>51295</v>
          </cell>
          <cell r="B2496" t="str">
            <v xml:space="preserve">Stenter Finish </v>
          </cell>
          <cell r="C2496"/>
          <cell r="D2496" t="str">
            <v xml:space="preserve">Non Bio polish </v>
          </cell>
        </row>
        <row r="2497">
          <cell r="A2497">
            <v>51296</v>
          </cell>
          <cell r="B2497" t="str">
            <v xml:space="preserve">Stenter Finish </v>
          </cell>
          <cell r="C2497"/>
          <cell r="D2497" t="str">
            <v xml:space="preserve">Bio polish </v>
          </cell>
        </row>
        <row r="2498">
          <cell r="A2498">
            <v>51297</v>
          </cell>
          <cell r="B2498"/>
          <cell r="C2498" t="str">
            <v xml:space="preserve">Compact Finish  </v>
          </cell>
          <cell r="D2498" t="str">
            <v xml:space="preserve">Bio polish </v>
          </cell>
        </row>
        <row r="2499">
          <cell r="A2499">
            <v>51298</v>
          </cell>
          <cell r="B2499"/>
          <cell r="C2499" t="str">
            <v xml:space="preserve">Compact Finish  </v>
          </cell>
          <cell r="D2499" t="str">
            <v xml:space="preserve">Non Bio polish </v>
          </cell>
        </row>
        <row r="2500">
          <cell r="A2500">
            <v>51300</v>
          </cell>
          <cell r="B2500"/>
          <cell r="C2500" t="str">
            <v xml:space="preserve">Compact Finish  </v>
          </cell>
          <cell r="D2500" t="str">
            <v xml:space="preserve">Non Bio polish </v>
          </cell>
        </row>
        <row r="2501">
          <cell r="A2501">
            <v>51301</v>
          </cell>
          <cell r="B2501"/>
          <cell r="C2501" t="str">
            <v xml:space="preserve">Compact Finish  </v>
          </cell>
          <cell r="D2501" t="str">
            <v xml:space="preserve">Bio polish </v>
          </cell>
        </row>
        <row r="2502">
          <cell r="A2502">
            <v>51303</v>
          </cell>
          <cell r="B2502" t="str">
            <v xml:space="preserve">Stenter Finish </v>
          </cell>
          <cell r="C2502"/>
          <cell r="D2502" t="str">
            <v xml:space="preserve">Non Bio polish </v>
          </cell>
        </row>
        <row r="2503">
          <cell r="A2503">
            <v>51305</v>
          </cell>
          <cell r="B2503"/>
          <cell r="C2503" t="str">
            <v xml:space="preserve">Compact Finish  </v>
          </cell>
          <cell r="D2503" t="str">
            <v xml:space="preserve">Non Bio polish </v>
          </cell>
        </row>
        <row r="2504">
          <cell r="A2504">
            <v>51306</v>
          </cell>
          <cell r="B2504" t="str">
            <v xml:space="preserve">Stenter Finish </v>
          </cell>
          <cell r="C2504"/>
          <cell r="D2504" t="str">
            <v xml:space="preserve">Non Bio polish </v>
          </cell>
        </row>
        <row r="2505">
          <cell r="A2505">
            <v>51308</v>
          </cell>
          <cell r="B2505"/>
          <cell r="C2505" t="str">
            <v xml:space="preserve">Compact Finish  </v>
          </cell>
          <cell r="D2505" t="str">
            <v xml:space="preserve">Bio polish </v>
          </cell>
        </row>
        <row r="2506">
          <cell r="A2506">
            <v>51316</v>
          </cell>
          <cell r="B2506"/>
          <cell r="C2506" t="str">
            <v xml:space="preserve">Compact Finish  </v>
          </cell>
          <cell r="D2506" t="str">
            <v xml:space="preserve">Non Bio polish </v>
          </cell>
        </row>
        <row r="2507">
          <cell r="A2507">
            <v>51317</v>
          </cell>
          <cell r="B2507"/>
          <cell r="C2507" t="str">
            <v xml:space="preserve">Compact Finish  </v>
          </cell>
          <cell r="D2507" t="str">
            <v xml:space="preserve">Non Bio polish </v>
          </cell>
        </row>
        <row r="2508">
          <cell r="A2508">
            <v>51318</v>
          </cell>
          <cell r="B2508"/>
          <cell r="C2508" t="str">
            <v xml:space="preserve">Compact Finish  </v>
          </cell>
          <cell r="D2508" t="str">
            <v xml:space="preserve">Non Bio polish </v>
          </cell>
        </row>
        <row r="2509">
          <cell r="A2509">
            <v>51319</v>
          </cell>
          <cell r="B2509"/>
          <cell r="C2509" t="str">
            <v xml:space="preserve">Compact Finish  </v>
          </cell>
          <cell r="D2509" t="str">
            <v xml:space="preserve">Non Bio polish </v>
          </cell>
        </row>
        <row r="2510">
          <cell r="A2510">
            <v>51320</v>
          </cell>
          <cell r="B2510"/>
          <cell r="C2510" t="str">
            <v xml:space="preserve">Compact Finish  </v>
          </cell>
          <cell r="D2510" t="str">
            <v xml:space="preserve">Non Bio polish </v>
          </cell>
        </row>
        <row r="2511">
          <cell r="A2511">
            <v>51321</v>
          </cell>
          <cell r="B2511"/>
          <cell r="C2511" t="str">
            <v xml:space="preserve">Compact Finish  </v>
          </cell>
          <cell r="D2511" t="str">
            <v xml:space="preserve">Non Bio polish </v>
          </cell>
        </row>
        <row r="2512">
          <cell r="A2512">
            <v>51322</v>
          </cell>
          <cell r="B2512"/>
          <cell r="C2512" t="str">
            <v xml:space="preserve">Compact Finish  </v>
          </cell>
          <cell r="D2512" t="str">
            <v xml:space="preserve">Non Bio polish </v>
          </cell>
        </row>
        <row r="2513">
          <cell r="A2513">
            <v>51324</v>
          </cell>
          <cell r="B2513" t="str">
            <v xml:space="preserve">Stenter Finish </v>
          </cell>
          <cell r="C2513"/>
          <cell r="D2513" t="str">
            <v xml:space="preserve">Non Bio polish </v>
          </cell>
        </row>
        <row r="2514">
          <cell r="A2514">
            <v>51325</v>
          </cell>
          <cell r="B2514" t="str">
            <v xml:space="preserve">Stenter Finish </v>
          </cell>
          <cell r="C2514"/>
          <cell r="D2514" t="str">
            <v xml:space="preserve">Non Bio polish </v>
          </cell>
        </row>
        <row r="2515">
          <cell r="A2515">
            <v>51326</v>
          </cell>
          <cell r="B2515"/>
          <cell r="C2515" t="str">
            <v xml:space="preserve">Compact Finish  </v>
          </cell>
          <cell r="D2515" t="str">
            <v xml:space="preserve">Non Bio polish </v>
          </cell>
        </row>
        <row r="2516">
          <cell r="A2516">
            <v>51327</v>
          </cell>
          <cell r="B2516" t="str">
            <v xml:space="preserve">Stenter Finish </v>
          </cell>
          <cell r="C2516"/>
          <cell r="D2516" t="str">
            <v xml:space="preserve">Non Bio polish </v>
          </cell>
        </row>
        <row r="2517">
          <cell r="A2517">
            <v>51328</v>
          </cell>
          <cell r="B2517"/>
          <cell r="C2517" t="str">
            <v xml:space="preserve">Compact Finish  </v>
          </cell>
          <cell r="D2517" t="str">
            <v xml:space="preserve">Non Bio polish </v>
          </cell>
        </row>
        <row r="2518">
          <cell r="A2518">
            <v>51329</v>
          </cell>
          <cell r="B2518" t="str">
            <v xml:space="preserve">Stenter Finish </v>
          </cell>
          <cell r="C2518"/>
          <cell r="D2518" t="str">
            <v xml:space="preserve">Non Bio polish </v>
          </cell>
        </row>
        <row r="2519">
          <cell r="A2519">
            <v>51330</v>
          </cell>
          <cell r="B2519"/>
          <cell r="C2519" t="str">
            <v xml:space="preserve">Compact Finish  </v>
          </cell>
          <cell r="D2519" t="str">
            <v xml:space="preserve">Non Bio polish </v>
          </cell>
        </row>
        <row r="2520">
          <cell r="A2520">
            <v>51331</v>
          </cell>
          <cell r="B2520"/>
          <cell r="C2520" t="str">
            <v xml:space="preserve">Compact Finish  </v>
          </cell>
          <cell r="D2520" t="str">
            <v xml:space="preserve">Non Bio polish </v>
          </cell>
        </row>
        <row r="2521">
          <cell r="A2521">
            <v>51332</v>
          </cell>
          <cell r="B2521"/>
          <cell r="C2521" t="str">
            <v xml:space="preserve">Compact Finish  </v>
          </cell>
          <cell r="D2521" t="str">
            <v xml:space="preserve">Non Bio polish </v>
          </cell>
        </row>
        <row r="2522">
          <cell r="A2522">
            <v>51333</v>
          </cell>
          <cell r="B2522"/>
          <cell r="C2522" t="str">
            <v xml:space="preserve">Compact Finish  </v>
          </cell>
          <cell r="D2522" t="str">
            <v xml:space="preserve">Non Bio polish </v>
          </cell>
        </row>
        <row r="2523">
          <cell r="A2523">
            <v>51335</v>
          </cell>
          <cell r="B2523"/>
          <cell r="C2523" t="str">
            <v xml:space="preserve">Compact Finish  </v>
          </cell>
          <cell r="D2523" t="str">
            <v xml:space="preserve">Non Bio polish </v>
          </cell>
        </row>
        <row r="2524">
          <cell r="A2524">
            <v>51338</v>
          </cell>
          <cell r="B2524" t="str">
            <v xml:space="preserve">Stenter Finish </v>
          </cell>
          <cell r="C2524"/>
          <cell r="D2524" t="str">
            <v xml:space="preserve">Non Bio polish </v>
          </cell>
        </row>
        <row r="2525">
          <cell r="A2525">
            <v>51339</v>
          </cell>
          <cell r="B2525"/>
          <cell r="C2525" t="str">
            <v xml:space="preserve">Compact Finish  </v>
          </cell>
          <cell r="D2525" t="str">
            <v xml:space="preserve">Non Bio polish </v>
          </cell>
        </row>
        <row r="2526">
          <cell r="A2526">
            <v>51340</v>
          </cell>
          <cell r="B2526"/>
          <cell r="C2526" t="str">
            <v xml:space="preserve">Compact Finish  </v>
          </cell>
          <cell r="D2526" t="str">
            <v xml:space="preserve">Non Bio polish </v>
          </cell>
        </row>
        <row r="2527">
          <cell r="A2527">
            <v>51341</v>
          </cell>
          <cell r="B2527"/>
          <cell r="C2527" t="str">
            <v xml:space="preserve">Compact Finish  </v>
          </cell>
          <cell r="D2527" t="str">
            <v xml:space="preserve">Non Bio polish </v>
          </cell>
        </row>
        <row r="2528">
          <cell r="A2528">
            <v>51343</v>
          </cell>
          <cell r="B2528"/>
          <cell r="C2528" t="str">
            <v xml:space="preserve">Compact Finish  </v>
          </cell>
          <cell r="D2528" t="str">
            <v xml:space="preserve">Non Bio polish </v>
          </cell>
        </row>
        <row r="2529">
          <cell r="A2529">
            <v>51344</v>
          </cell>
          <cell r="B2529"/>
          <cell r="C2529" t="str">
            <v xml:space="preserve">Compact Finish  </v>
          </cell>
          <cell r="D2529" t="str">
            <v xml:space="preserve">Non Bio polish </v>
          </cell>
        </row>
        <row r="2530">
          <cell r="A2530">
            <v>51345</v>
          </cell>
          <cell r="B2530"/>
          <cell r="C2530" t="str">
            <v xml:space="preserve">Compact Finish  </v>
          </cell>
          <cell r="D2530" t="str">
            <v xml:space="preserve">Non Bio polish </v>
          </cell>
        </row>
        <row r="2531">
          <cell r="A2531">
            <v>51346</v>
          </cell>
          <cell r="B2531" t="str">
            <v xml:space="preserve">Stenter Finish </v>
          </cell>
          <cell r="C2531"/>
          <cell r="D2531" t="str">
            <v xml:space="preserve">Non Bio polish </v>
          </cell>
        </row>
        <row r="2532">
          <cell r="A2532">
            <v>51347</v>
          </cell>
          <cell r="B2532" t="str">
            <v xml:space="preserve">Stenter Finish </v>
          </cell>
          <cell r="C2532"/>
          <cell r="D2532" t="str">
            <v xml:space="preserve">Non Bio polish </v>
          </cell>
        </row>
        <row r="2533">
          <cell r="A2533">
            <v>51348</v>
          </cell>
          <cell r="B2533"/>
          <cell r="C2533" t="str">
            <v xml:space="preserve">Compact Finish  </v>
          </cell>
          <cell r="D2533" t="str">
            <v xml:space="preserve">Non Bio polish </v>
          </cell>
        </row>
        <row r="2534">
          <cell r="A2534">
            <v>51357</v>
          </cell>
          <cell r="B2534" t="str">
            <v xml:space="preserve">Stenter Finish </v>
          </cell>
          <cell r="C2534"/>
          <cell r="D2534" t="str">
            <v xml:space="preserve">Non Bio polish </v>
          </cell>
        </row>
        <row r="2535">
          <cell r="A2535">
            <v>51358</v>
          </cell>
          <cell r="B2535" t="str">
            <v xml:space="preserve">Stenter Finish </v>
          </cell>
          <cell r="C2535"/>
          <cell r="D2535" t="str">
            <v xml:space="preserve">Non Bio polish </v>
          </cell>
        </row>
        <row r="2536">
          <cell r="A2536">
            <v>51361</v>
          </cell>
          <cell r="B2536"/>
          <cell r="C2536" t="str">
            <v xml:space="preserve">Compact Finish  </v>
          </cell>
          <cell r="D2536" t="str">
            <v xml:space="preserve">Non Bio polish </v>
          </cell>
        </row>
        <row r="2537">
          <cell r="A2537">
            <v>51362</v>
          </cell>
          <cell r="B2537" t="str">
            <v xml:space="preserve">Stenter Finish </v>
          </cell>
          <cell r="C2537"/>
          <cell r="D2537" t="str">
            <v xml:space="preserve">Non Bio polish </v>
          </cell>
        </row>
        <row r="2538">
          <cell r="A2538">
            <v>51363</v>
          </cell>
          <cell r="B2538"/>
          <cell r="C2538" t="str">
            <v xml:space="preserve">Compact Finish  </v>
          </cell>
          <cell r="D2538" t="str">
            <v xml:space="preserve">Non Bio polish </v>
          </cell>
        </row>
        <row r="2539">
          <cell r="A2539">
            <v>51364</v>
          </cell>
          <cell r="B2539"/>
          <cell r="C2539" t="str">
            <v xml:space="preserve">Compact Finish  </v>
          </cell>
          <cell r="D2539" t="str">
            <v xml:space="preserve">Non Bio polish </v>
          </cell>
        </row>
        <row r="2540">
          <cell r="A2540">
            <v>51368</v>
          </cell>
          <cell r="B2540" t="str">
            <v xml:space="preserve">Stenter Finish </v>
          </cell>
          <cell r="C2540"/>
          <cell r="D2540" t="str">
            <v xml:space="preserve">Non Bio polish </v>
          </cell>
        </row>
        <row r="2541">
          <cell r="A2541">
            <v>51370</v>
          </cell>
          <cell r="B2541"/>
          <cell r="C2541" t="str">
            <v xml:space="preserve">Compact Finish  </v>
          </cell>
          <cell r="D2541" t="str">
            <v xml:space="preserve">Non Bio polish </v>
          </cell>
        </row>
        <row r="2542">
          <cell r="A2542">
            <v>51372</v>
          </cell>
          <cell r="B2542"/>
          <cell r="C2542" t="str">
            <v xml:space="preserve">Compact Finish  </v>
          </cell>
          <cell r="D2542" t="str">
            <v xml:space="preserve">Non Bio polish </v>
          </cell>
        </row>
        <row r="2543">
          <cell r="A2543">
            <v>51373</v>
          </cell>
          <cell r="B2543"/>
          <cell r="C2543" t="str">
            <v xml:space="preserve">Compact Finish  </v>
          </cell>
          <cell r="D2543" t="str">
            <v xml:space="preserve">Non Bio polish </v>
          </cell>
        </row>
        <row r="2544">
          <cell r="A2544">
            <v>51374</v>
          </cell>
          <cell r="B2544"/>
          <cell r="C2544" t="str">
            <v xml:space="preserve">Compact Finish  </v>
          </cell>
          <cell r="D2544" t="str">
            <v xml:space="preserve">Non Bio polish </v>
          </cell>
        </row>
        <row r="2545">
          <cell r="A2545">
            <v>51377</v>
          </cell>
          <cell r="B2545"/>
          <cell r="C2545" t="str">
            <v xml:space="preserve">Compact Finish  </v>
          </cell>
          <cell r="D2545" t="str">
            <v xml:space="preserve">Non Bio polish </v>
          </cell>
        </row>
        <row r="2546">
          <cell r="A2546">
            <v>51378</v>
          </cell>
          <cell r="B2546"/>
          <cell r="C2546" t="str">
            <v xml:space="preserve">Compact Finish  </v>
          </cell>
          <cell r="D2546" t="str">
            <v xml:space="preserve">Non Bio polish </v>
          </cell>
        </row>
        <row r="2547">
          <cell r="A2547">
            <v>51379</v>
          </cell>
          <cell r="B2547"/>
          <cell r="C2547" t="str">
            <v xml:space="preserve">Compact Finish  </v>
          </cell>
          <cell r="D2547" t="str">
            <v xml:space="preserve">Non Bio polish </v>
          </cell>
        </row>
        <row r="2548">
          <cell r="A2548">
            <v>51381</v>
          </cell>
          <cell r="B2548"/>
          <cell r="C2548" t="str">
            <v xml:space="preserve">Compact Finish  </v>
          </cell>
          <cell r="D2548" t="str">
            <v xml:space="preserve">Non Bio polish </v>
          </cell>
        </row>
        <row r="2549">
          <cell r="A2549">
            <v>51382</v>
          </cell>
          <cell r="B2549"/>
          <cell r="C2549" t="str">
            <v xml:space="preserve">Compact Finish  </v>
          </cell>
          <cell r="D2549" t="str">
            <v xml:space="preserve">Non Bio polish </v>
          </cell>
        </row>
        <row r="2550">
          <cell r="A2550">
            <v>51383</v>
          </cell>
          <cell r="B2550"/>
          <cell r="C2550" t="str">
            <v xml:space="preserve">Compact Finish  </v>
          </cell>
          <cell r="D2550" t="str">
            <v xml:space="preserve">Non Bio polish </v>
          </cell>
        </row>
        <row r="2551">
          <cell r="A2551">
            <v>51384</v>
          </cell>
          <cell r="B2551"/>
          <cell r="C2551" t="str">
            <v xml:space="preserve">Compact Finish  </v>
          </cell>
          <cell r="D2551" t="str">
            <v xml:space="preserve">Bio polish </v>
          </cell>
        </row>
        <row r="2552">
          <cell r="A2552">
            <v>51385</v>
          </cell>
          <cell r="B2552" t="str">
            <v xml:space="preserve">Stenter Finish </v>
          </cell>
          <cell r="C2552"/>
          <cell r="D2552" t="str">
            <v xml:space="preserve">Non Bio polish </v>
          </cell>
        </row>
        <row r="2553">
          <cell r="A2553">
            <v>51387</v>
          </cell>
          <cell r="B2553"/>
          <cell r="C2553" t="str">
            <v xml:space="preserve">Compact Finish  </v>
          </cell>
          <cell r="D2553" t="str">
            <v xml:space="preserve">Non Bio polish </v>
          </cell>
        </row>
        <row r="2554">
          <cell r="A2554">
            <v>51389</v>
          </cell>
          <cell r="B2554"/>
          <cell r="C2554" t="str">
            <v xml:space="preserve">Compact Finish  </v>
          </cell>
          <cell r="D2554" t="str">
            <v xml:space="preserve">Bio polish </v>
          </cell>
        </row>
        <row r="2555">
          <cell r="A2555">
            <v>51398</v>
          </cell>
          <cell r="B2555" t="str">
            <v xml:space="preserve">Stenter Finish </v>
          </cell>
          <cell r="C2555"/>
          <cell r="D2555" t="str">
            <v xml:space="preserve">Bio polish </v>
          </cell>
        </row>
        <row r="2556">
          <cell r="A2556">
            <v>51399</v>
          </cell>
          <cell r="B2556"/>
          <cell r="C2556" t="str">
            <v xml:space="preserve">Compact Finish  </v>
          </cell>
          <cell r="D2556" t="str">
            <v xml:space="preserve">Non Bio polish </v>
          </cell>
        </row>
        <row r="2557">
          <cell r="A2557">
            <v>51400</v>
          </cell>
          <cell r="B2557"/>
          <cell r="C2557" t="str">
            <v xml:space="preserve">Compact Finish  </v>
          </cell>
          <cell r="D2557" t="str">
            <v xml:space="preserve">Non Bio polish </v>
          </cell>
        </row>
        <row r="2558">
          <cell r="A2558">
            <v>51402</v>
          </cell>
          <cell r="B2558"/>
          <cell r="C2558" t="str">
            <v xml:space="preserve">Compact Finish  </v>
          </cell>
          <cell r="D2558" t="str">
            <v xml:space="preserve">Non Bio polish </v>
          </cell>
        </row>
        <row r="2559">
          <cell r="A2559">
            <v>51403</v>
          </cell>
          <cell r="B2559"/>
          <cell r="C2559" t="str">
            <v xml:space="preserve">Compact Finish  </v>
          </cell>
          <cell r="D2559" t="str">
            <v xml:space="preserve">Non Bio polish </v>
          </cell>
        </row>
        <row r="2560">
          <cell r="A2560">
            <v>51405</v>
          </cell>
          <cell r="B2560"/>
          <cell r="C2560" t="str">
            <v xml:space="preserve">Compact Finish  </v>
          </cell>
          <cell r="D2560" t="str">
            <v xml:space="preserve">Bio polish </v>
          </cell>
        </row>
        <row r="2561">
          <cell r="A2561">
            <v>51407</v>
          </cell>
          <cell r="B2561"/>
          <cell r="C2561" t="str">
            <v xml:space="preserve">Compact Finish  </v>
          </cell>
          <cell r="D2561" t="str">
            <v xml:space="preserve">Non Bio polish </v>
          </cell>
        </row>
        <row r="2562">
          <cell r="A2562">
            <v>51408</v>
          </cell>
          <cell r="B2562"/>
          <cell r="C2562" t="str">
            <v xml:space="preserve">Compact Finish  </v>
          </cell>
          <cell r="D2562" t="str">
            <v xml:space="preserve">Non Bio polish </v>
          </cell>
        </row>
        <row r="2563">
          <cell r="A2563">
            <v>51409</v>
          </cell>
          <cell r="B2563"/>
          <cell r="C2563" t="str">
            <v xml:space="preserve">Compact Finish  </v>
          </cell>
          <cell r="D2563" t="str">
            <v xml:space="preserve">Bio polish </v>
          </cell>
        </row>
        <row r="2564">
          <cell r="A2564">
            <v>51410</v>
          </cell>
          <cell r="B2564"/>
          <cell r="C2564" t="str">
            <v xml:space="preserve">Compact Finish  </v>
          </cell>
          <cell r="D2564" t="str">
            <v xml:space="preserve">Non Bio polish </v>
          </cell>
        </row>
        <row r="2565">
          <cell r="A2565">
            <v>51411</v>
          </cell>
          <cell r="B2565" t="str">
            <v xml:space="preserve">Stenter Finish </v>
          </cell>
          <cell r="C2565"/>
          <cell r="D2565" t="str">
            <v xml:space="preserve">Non Bio polish </v>
          </cell>
        </row>
        <row r="2566">
          <cell r="A2566">
            <v>51412</v>
          </cell>
          <cell r="B2566"/>
          <cell r="C2566" t="str">
            <v xml:space="preserve">Compact Finish  </v>
          </cell>
          <cell r="D2566" t="str">
            <v xml:space="preserve">Non Bio polish </v>
          </cell>
        </row>
        <row r="2567">
          <cell r="A2567">
            <v>51413</v>
          </cell>
          <cell r="B2567"/>
          <cell r="C2567" t="str">
            <v xml:space="preserve">Compact Finish  </v>
          </cell>
          <cell r="D2567" t="str">
            <v xml:space="preserve">Non Bio polish </v>
          </cell>
        </row>
        <row r="2568">
          <cell r="A2568">
            <v>51414</v>
          </cell>
          <cell r="B2568"/>
          <cell r="C2568" t="str">
            <v xml:space="preserve">Compact Finish  </v>
          </cell>
          <cell r="D2568" t="str">
            <v xml:space="preserve">Non Bio polish </v>
          </cell>
        </row>
        <row r="2569">
          <cell r="A2569">
            <v>51415</v>
          </cell>
          <cell r="B2569"/>
          <cell r="C2569" t="str">
            <v xml:space="preserve">Compact Finish  </v>
          </cell>
          <cell r="D2569" t="str">
            <v xml:space="preserve">Non Bio polish </v>
          </cell>
        </row>
        <row r="2570">
          <cell r="A2570">
            <v>51417</v>
          </cell>
          <cell r="B2570"/>
          <cell r="C2570" t="str">
            <v xml:space="preserve">Compact Finish  </v>
          </cell>
          <cell r="D2570" t="str">
            <v xml:space="preserve">Bio polish </v>
          </cell>
        </row>
        <row r="2571">
          <cell r="A2571">
            <v>51419</v>
          </cell>
          <cell r="B2571"/>
          <cell r="C2571" t="str">
            <v xml:space="preserve">Compact Finish  </v>
          </cell>
          <cell r="D2571" t="str">
            <v xml:space="preserve">Bio polish </v>
          </cell>
        </row>
        <row r="2572">
          <cell r="A2572">
            <v>51422</v>
          </cell>
          <cell r="B2572"/>
          <cell r="C2572" t="str">
            <v xml:space="preserve">Compact Finish  </v>
          </cell>
          <cell r="D2572" t="str">
            <v xml:space="preserve">Non Bio polish </v>
          </cell>
        </row>
        <row r="2573">
          <cell r="A2573">
            <v>51423</v>
          </cell>
          <cell r="B2573"/>
          <cell r="C2573" t="str">
            <v xml:space="preserve">Compact Finish  </v>
          </cell>
          <cell r="D2573" t="str">
            <v xml:space="preserve">Non Bio polish </v>
          </cell>
        </row>
        <row r="2574">
          <cell r="A2574">
            <v>51425</v>
          </cell>
          <cell r="B2574" t="str">
            <v xml:space="preserve">Stenter Finish </v>
          </cell>
          <cell r="C2574"/>
          <cell r="D2574" t="str">
            <v xml:space="preserve">Non Bio polish </v>
          </cell>
        </row>
        <row r="2575">
          <cell r="A2575">
            <v>51426</v>
          </cell>
          <cell r="B2575"/>
          <cell r="C2575" t="str">
            <v xml:space="preserve">Compact Finish  </v>
          </cell>
          <cell r="D2575" t="str">
            <v xml:space="preserve">Non Bio polish </v>
          </cell>
        </row>
        <row r="2576">
          <cell r="A2576">
            <v>51427</v>
          </cell>
          <cell r="B2576"/>
          <cell r="C2576" t="str">
            <v xml:space="preserve">Compact Finish  </v>
          </cell>
          <cell r="D2576" t="str">
            <v xml:space="preserve">Bio polish </v>
          </cell>
        </row>
        <row r="2577">
          <cell r="A2577">
            <v>51429</v>
          </cell>
          <cell r="B2577"/>
          <cell r="C2577" t="str">
            <v xml:space="preserve">Compact Finish  </v>
          </cell>
          <cell r="D2577" t="str">
            <v xml:space="preserve">Non Bio polish </v>
          </cell>
        </row>
        <row r="2578">
          <cell r="A2578">
            <v>51432</v>
          </cell>
          <cell r="B2578"/>
          <cell r="C2578" t="str">
            <v xml:space="preserve">Compact Finish  </v>
          </cell>
          <cell r="D2578" t="str">
            <v xml:space="preserve">Non Bio polish </v>
          </cell>
        </row>
        <row r="2579">
          <cell r="A2579">
            <v>51433</v>
          </cell>
          <cell r="B2579" t="str">
            <v xml:space="preserve">Stenter Finish </v>
          </cell>
          <cell r="C2579"/>
          <cell r="D2579" t="str">
            <v xml:space="preserve">Bio polish </v>
          </cell>
        </row>
        <row r="2580">
          <cell r="A2580">
            <v>51434</v>
          </cell>
          <cell r="B2580"/>
          <cell r="C2580" t="str">
            <v xml:space="preserve">Compact Finish  </v>
          </cell>
          <cell r="D2580" t="str">
            <v xml:space="preserve">Bio polish </v>
          </cell>
        </row>
        <row r="2581">
          <cell r="A2581">
            <v>51435</v>
          </cell>
          <cell r="B2581" t="str">
            <v xml:space="preserve">Stenter Finish </v>
          </cell>
          <cell r="C2581"/>
          <cell r="D2581" t="str">
            <v xml:space="preserve">Non Bio polish </v>
          </cell>
        </row>
        <row r="2582">
          <cell r="A2582">
            <v>51436</v>
          </cell>
          <cell r="B2582"/>
          <cell r="C2582" t="str">
            <v xml:space="preserve">Compact Finish  </v>
          </cell>
          <cell r="D2582" t="str">
            <v xml:space="preserve">Non Bio polish </v>
          </cell>
        </row>
        <row r="2583">
          <cell r="A2583">
            <v>51437</v>
          </cell>
          <cell r="B2583" t="str">
            <v xml:space="preserve">Stenter Finish </v>
          </cell>
          <cell r="C2583"/>
          <cell r="D2583" t="str">
            <v xml:space="preserve">Non Bio polish </v>
          </cell>
        </row>
        <row r="2584">
          <cell r="A2584">
            <v>51438</v>
          </cell>
          <cell r="B2584"/>
          <cell r="C2584" t="str">
            <v xml:space="preserve">Compact Finish  </v>
          </cell>
          <cell r="D2584" t="str">
            <v xml:space="preserve">Non Bio polish </v>
          </cell>
        </row>
        <row r="2585">
          <cell r="A2585">
            <v>51439</v>
          </cell>
          <cell r="B2585"/>
          <cell r="C2585" t="str">
            <v xml:space="preserve">Compact Finish  </v>
          </cell>
          <cell r="D2585" t="str">
            <v xml:space="preserve">Non Bio polish </v>
          </cell>
        </row>
        <row r="2586">
          <cell r="A2586">
            <v>51440</v>
          </cell>
          <cell r="B2586"/>
          <cell r="C2586" t="str">
            <v xml:space="preserve">Compact Finish  </v>
          </cell>
          <cell r="D2586" t="str">
            <v xml:space="preserve">Non Bio polish </v>
          </cell>
        </row>
        <row r="2587">
          <cell r="A2587">
            <v>51441</v>
          </cell>
          <cell r="B2587"/>
          <cell r="C2587" t="str">
            <v xml:space="preserve">Compact Finish  </v>
          </cell>
          <cell r="D2587" t="str">
            <v xml:space="preserve">Non Bio polish </v>
          </cell>
        </row>
        <row r="2588">
          <cell r="A2588">
            <v>51442</v>
          </cell>
          <cell r="B2588"/>
          <cell r="C2588" t="str">
            <v xml:space="preserve">Compact Finish  </v>
          </cell>
          <cell r="D2588" t="str">
            <v xml:space="preserve">Bio polish </v>
          </cell>
        </row>
        <row r="2589">
          <cell r="A2589">
            <v>51443</v>
          </cell>
          <cell r="B2589"/>
          <cell r="C2589" t="str">
            <v xml:space="preserve">Compact Finish  </v>
          </cell>
          <cell r="D2589" t="str">
            <v xml:space="preserve">Non Bio polish </v>
          </cell>
        </row>
        <row r="2590">
          <cell r="A2590">
            <v>51445</v>
          </cell>
          <cell r="B2590" t="str">
            <v xml:space="preserve">Stenter Finish </v>
          </cell>
          <cell r="C2590"/>
          <cell r="D2590" t="str">
            <v xml:space="preserve">Non Bio polish </v>
          </cell>
        </row>
        <row r="2591">
          <cell r="A2591">
            <v>51446</v>
          </cell>
          <cell r="B2591" t="str">
            <v xml:space="preserve">Stenter Finish </v>
          </cell>
          <cell r="C2591"/>
          <cell r="D2591" t="str">
            <v xml:space="preserve">Non Bio polish </v>
          </cell>
        </row>
        <row r="2592">
          <cell r="A2592">
            <v>51448</v>
          </cell>
          <cell r="B2592" t="str">
            <v xml:space="preserve">Stenter Finish </v>
          </cell>
          <cell r="C2592"/>
          <cell r="D2592" t="str">
            <v xml:space="preserve">Non Bio polish </v>
          </cell>
        </row>
        <row r="2593">
          <cell r="A2593">
            <v>51449</v>
          </cell>
          <cell r="B2593" t="str">
            <v xml:space="preserve">Stenter Finish </v>
          </cell>
          <cell r="C2593"/>
          <cell r="D2593" t="str">
            <v xml:space="preserve">Non Bio polish </v>
          </cell>
        </row>
        <row r="2594">
          <cell r="A2594">
            <v>51450</v>
          </cell>
          <cell r="B2594"/>
          <cell r="C2594" t="str">
            <v xml:space="preserve">Compact Finish  </v>
          </cell>
          <cell r="D2594" t="str">
            <v xml:space="preserve">Non Bio polish </v>
          </cell>
        </row>
        <row r="2595">
          <cell r="A2595">
            <v>51453</v>
          </cell>
          <cell r="B2595"/>
          <cell r="C2595" t="str">
            <v xml:space="preserve">Compact Finish  </v>
          </cell>
          <cell r="D2595" t="str">
            <v xml:space="preserve">Non Bio polish </v>
          </cell>
        </row>
        <row r="2596">
          <cell r="A2596">
            <v>51454</v>
          </cell>
          <cell r="B2596"/>
          <cell r="C2596" t="str">
            <v xml:space="preserve">Compact Finish  </v>
          </cell>
          <cell r="D2596" t="str">
            <v xml:space="preserve">Non Bio polish </v>
          </cell>
        </row>
        <row r="2597">
          <cell r="A2597">
            <v>51455</v>
          </cell>
          <cell r="B2597"/>
          <cell r="C2597" t="str">
            <v xml:space="preserve">Compact Finish  </v>
          </cell>
          <cell r="D2597" t="str">
            <v xml:space="preserve">Non Bio polish </v>
          </cell>
        </row>
        <row r="2598">
          <cell r="A2598">
            <v>51457</v>
          </cell>
          <cell r="B2598" t="str">
            <v xml:space="preserve">Stenter Finish </v>
          </cell>
          <cell r="C2598"/>
          <cell r="D2598" t="str">
            <v xml:space="preserve">Non Bio polish </v>
          </cell>
        </row>
        <row r="2599">
          <cell r="A2599">
            <v>51460</v>
          </cell>
          <cell r="B2599"/>
          <cell r="C2599" t="str">
            <v xml:space="preserve">Compact Finish  </v>
          </cell>
          <cell r="D2599" t="str">
            <v xml:space="preserve">Non Bio polish </v>
          </cell>
        </row>
        <row r="2600">
          <cell r="A2600">
            <v>51461</v>
          </cell>
          <cell r="B2600" t="str">
            <v xml:space="preserve">Stenter Finish </v>
          </cell>
          <cell r="C2600"/>
          <cell r="D2600" t="str">
            <v xml:space="preserve">Non Bio polish </v>
          </cell>
        </row>
        <row r="2601">
          <cell r="A2601">
            <v>51463</v>
          </cell>
          <cell r="B2601"/>
          <cell r="C2601" t="str">
            <v xml:space="preserve">Compact Finish  </v>
          </cell>
          <cell r="D2601" t="str">
            <v xml:space="preserve">Bio polish </v>
          </cell>
        </row>
        <row r="2602">
          <cell r="A2602">
            <v>51465</v>
          </cell>
          <cell r="B2602"/>
          <cell r="C2602" t="str">
            <v xml:space="preserve">Compact Finish  </v>
          </cell>
          <cell r="D2602" t="str">
            <v xml:space="preserve">Bio polish </v>
          </cell>
        </row>
        <row r="2603">
          <cell r="A2603">
            <v>51466</v>
          </cell>
          <cell r="B2603"/>
          <cell r="C2603" t="str">
            <v xml:space="preserve">Compact Finish  </v>
          </cell>
          <cell r="D2603" t="str">
            <v xml:space="preserve">Non Bio polish </v>
          </cell>
        </row>
        <row r="2604">
          <cell r="A2604">
            <v>51467</v>
          </cell>
          <cell r="B2604" t="str">
            <v xml:space="preserve">Stenter Finish </v>
          </cell>
          <cell r="C2604"/>
          <cell r="D2604" t="str">
            <v xml:space="preserve">Non Bio polish </v>
          </cell>
        </row>
        <row r="2605">
          <cell r="A2605">
            <v>51468</v>
          </cell>
          <cell r="B2605" t="str">
            <v xml:space="preserve">Stenter Finish </v>
          </cell>
          <cell r="C2605"/>
          <cell r="D2605" t="str">
            <v xml:space="preserve">Non Bio polish </v>
          </cell>
        </row>
        <row r="2606">
          <cell r="A2606">
            <v>51469</v>
          </cell>
          <cell r="B2606" t="str">
            <v xml:space="preserve">Stenter Finish </v>
          </cell>
          <cell r="C2606"/>
          <cell r="D2606" t="str">
            <v xml:space="preserve">Non Bio polish </v>
          </cell>
        </row>
        <row r="2607">
          <cell r="A2607">
            <v>51473</v>
          </cell>
          <cell r="B2607"/>
          <cell r="C2607" t="str">
            <v xml:space="preserve">Compact Finish  </v>
          </cell>
          <cell r="D2607" t="str">
            <v xml:space="preserve">Non Bio polish </v>
          </cell>
        </row>
        <row r="2608">
          <cell r="A2608">
            <v>51474</v>
          </cell>
          <cell r="B2608"/>
          <cell r="C2608" t="str">
            <v xml:space="preserve">Compact Finish  </v>
          </cell>
          <cell r="D2608" t="str">
            <v xml:space="preserve">Non Bio polish </v>
          </cell>
        </row>
        <row r="2609">
          <cell r="A2609">
            <v>51477</v>
          </cell>
          <cell r="B2609"/>
          <cell r="C2609" t="str">
            <v xml:space="preserve">Compact Finish  </v>
          </cell>
          <cell r="D2609" t="str">
            <v xml:space="preserve">Non Bio polish </v>
          </cell>
        </row>
        <row r="2610">
          <cell r="A2610">
            <v>51478</v>
          </cell>
          <cell r="B2610" t="str">
            <v xml:space="preserve">Stenter Finish </v>
          </cell>
          <cell r="C2610"/>
          <cell r="D2610" t="str">
            <v xml:space="preserve">Non Bio polish </v>
          </cell>
        </row>
        <row r="2611">
          <cell r="A2611">
            <v>51483</v>
          </cell>
          <cell r="B2611"/>
          <cell r="C2611" t="str">
            <v xml:space="preserve">Compact Finish  </v>
          </cell>
          <cell r="D2611" t="str">
            <v xml:space="preserve">Non Bio polish </v>
          </cell>
        </row>
        <row r="2612">
          <cell r="A2612">
            <v>51484</v>
          </cell>
          <cell r="B2612" t="str">
            <v xml:space="preserve">Stenter Finish </v>
          </cell>
          <cell r="C2612"/>
          <cell r="D2612" t="str">
            <v xml:space="preserve">Non Bio polish </v>
          </cell>
        </row>
        <row r="2613">
          <cell r="A2613">
            <v>51485</v>
          </cell>
          <cell r="B2613" t="str">
            <v xml:space="preserve">Stenter Finish </v>
          </cell>
          <cell r="C2613"/>
          <cell r="D2613" t="str">
            <v xml:space="preserve">Non Bio polish </v>
          </cell>
        </row>
        <row r="2614">
          <cell r="A2614">
            <v>51486</v>
          </cell>
          <cell r="B2614"/>
          <cell r="C2614" t="str">
            <v xml:space="preserve">Compact Finish  </v>
          </cell>
          <cell r="D2614" t="str">
            <v xml:space="preserve">Non Bio polish </v>
          </cell>
        </row>
        <row r="2615">
          <cell r="A2615">
            <v>51487</v>
          </cell>
          <cell r="B2615"/>
          <cell r="C2615" t="str">
            <v xml:space="preserve">Compact Finish  </v>
          </cell>
          <cell r="D2615" t="str">
            <v xml:space="preserve">Non Bio polish </v>
          </cell>
        </row>
        <row r="2616">
          <cell r="A2616">
            <v>51488</v>
          </cell>
          <cell r="B2616" t="str">
            <v xml:space="preserve">Stenter Finish </v>
          </cell>
          <cell r="C2616"/>
          <cell r="D2616" t="str">
            <v xml:space="preserve">Bio polish </v>
          </cell>
        </row>
        <row r="2617">
          <cell r="A2617">
            <v>51489</v>
          </cell>
          <cell r="B2617"/>
          <cell r="C2617" t="str">
            <v xml:space="preserve">Compact Finish  </v>
          </cell>
          <cell r="D2617" t="str">
            <v xml:space="preserve">Bio polish </v>
          </cell>
        </row>
        <row r="2618">
          <cell r="A2618">
            <v>51490</v>
          </cell>
          <cell r="B2618" t="str">
            <v xml:space="preserve">Stenter Finish </v>
          </cell>
          <cell r="C2618"/>
          <cell r="D2618" t="str">
            <v xml:space="preserve">Non Bio polish </v>
          </cell>
        </row>
        <row r="2619">
          <cell r="A2619">
            <v>51491</v>
          </cell>
          <cell r="B2619"/>
          <cell r="C2619" t="str">
            <v xml:space="preserve">Compact Finish  </v>
          </cell>
          <cell r="D2619" t="str">
            <v xml:space="preserve">Non Bio polish </v>
          </cell>
        </row>
        <row r="2620">
          <cell r="A2620">
            <v>51493</v>
          </cell>
          <cell r="B2620"/>
          <cell r="C2620" t="str">
            <v xml:space="preserve">Compact Finish  </v>
          </cell>
          <cell r="D2620" t="str">
            <v xml:space="preserve">Bio polish </v>
          </cell>
        </row>
        <row r="2621">
          <cell r="A2621">
            <v>51494</v>
          </cell>
          <cell r="B2621"/>
          <cell r="C2621" t="str">
            <v xml:space="preserve">Compact Finish  </v>
          </cell>
          <cell r="D2621" t="str">
            <v xml:space="preserve">Bio polish </v>
          </cell>
        </row>
        <row r="2622">
          <cell r="A2622">
            <v>51495</v>
          </cell>
          <cell r="B2622"/>
          <cell r="C2622" t="str">
            <v xml:space="preserve">Compact Finish  </v>
          </cell>
          <cell r="D2622" t="str">
            <v xml:space="preserve">Non Bio polish </v>
          </cell>
        </row>
        <row r="2623">
          <cell r="A2623">
            <v>51496</v>
          </cell>
          <cell r="B2623"/>
          <cell r="C2623" t="str">
            <v xml:space="preserve">Compact Finish  </v>
          </cell>
          <cell r="D2623" t="str">
            <v xml:space="preserve">Non Bio polish </v>
          </cell>
        </row>
        <row r="2624">
          <cell r="A2624">
            <v>51498</v>
          </cell>
          <cell r="B2624" t="str">
            <v xml:space="preserve">Stenter Finish </v>
          </cell>
          <cell r="C2624"/>
          <cell r="D2624" t="str">
            <v xml:space="preserve">Non Bio polish </v>
          </cell>
        </row>
        <row r="2625">
          <cell r="A2625">
            <v>51500</v>
          </cell>
          <cell r="B2625"/>
          <cell r="C2625" t="str">
            <v xml:space="preserve">Compact Finish  </v>
          </cell>
          <cell r="D2625" t="str">
            <v xml:space="preserve">Bio polish </v>
          </cell>
        </row>
        <row r="2626">
          <cell r="A2626">
            <v>51501</v>
          </cell>
          <cell r="B2626"/>
          <cell r="C2626" t="str">
            <v xml:space="preserve">Compact Finish  </v>
          </cell>
          <cell r="D2626" t="str">
            <v xml:space="preserve">Bio polish </v>
          </cell>
        </row>
        <row r="2627">
          <cell r="A2627">
            <v>51502</v>
          </cell>
          <cell r="B2627"/>
          <cell r="C2627" t="str">
            <v xml:space="preserve">Compact Finish  </v>
          </cell>
          <cell r="D2627" t="str">
            <v xml:space="preserve">Bio polish </v>
          </cell>
        </row>
        <row r="2628">
          <cell r="A2628">
            <v>51503</v>
          </cell>
          <cell r="B2628" t="str">
            <v xml:space="preserve">Stenter Finish </v>
          </cell>
          <cell r="C2628"/>
          <cell r="D2628" t="str">
            <v xml:space="preserve">Non Bio polish </v>
          </cell>
        </row>
        <row r="2629">
          <cell r="A2629">
            <v>51504</v>
          </cell>
          <cell r="B2629"/>
          <cell r="C2629" t="str">
            <v xml:space="preserve">Compact Finish  </v>
          </cell>
          <cell r="D2629" t="str">
            <v xml:space="preserve">Bio polish </v>
          </cell>
        </row>
        <row r="2630">
          <cell r="A2630">
            <v>51507</v>
          </cell>
          <cell r="B2630"/>
          <cell r="C2630" t="str">
            <v xml:space="preserve">Compact Finish  </v>
          </cell>
          <cell r="D2630" t="str">
            <v xml:space="preserve">Non Bio polish </v>
          </cell>
        </row>
        <row r="2631">
          <cell r="A2631">
            <v>51508</v>
          </cell>
          <cell r="B2631"/>
          <cell r="C2631" t="str">
            <v xml:space="preserve">Compact Finish  </v>
          </cell>
          <cell r="D2631" t="str">
            <v xml:space="preserve">Non Bio polish </v>
          </cell>
        </row>
        <row r="2632">
          <cell r="A2632">
            <v>51509</v>
          </cell>
          <cell r="B2632"/>
          <cell r="C2632" t="str">
            <v xml:space="preserve">Compact Finish  </v>
          </cell>
          <cell r="D2632" t="str">
            <v xml:space="preserve">Non Bio polish </v>
          </cell>
        </row>
        <row r="2633">
          <cell r="A2633">
            <v>51510</v>
          </cell>
          <cell r="B2633" t="str">
            <v xml:space="preserve">Stenter Finish </v>
          </cell>
          <cell r="C2633"/>
          <cell r="D2633" t="str">
            <v xml:space="preserve">Non Bio polish </v>
          </cell>
        </row>
        <row r="2634">
          <cell r="A2634">
            <v>51511</v>
          </cell>
          <cell r="B2634" t="str">
            <v xml:space="preserve">Stenter Finish </v>
          </cell>
          <cell r="C2634"/>
          <cell r="D2634" t="str">
            <v xml:space="preserve">Bio polish </v>
          </cell>
        </row>
        <row r="2635">
          <cell r="A2635">
            <v>51512</v>
          </cell>
          <cell r="B2635" t="str">
            <v xml:space="preserve">Stenter Finish </v>
          </cell>
          <cell r="C2635"/>
          <cell r="D2635" t="str">
            <v xml:space="preserve">Non Bio polish </v>
          </cell>
        </row>
        <row r="2636">
          <cell r="A2636">
            <v>51515</v>
          </cell>
          <cell r="B2636"/>
          <cell r="C2636" t="str">
            <v xml:space="preserve">Compact Finish  </v>
          </cell>
          <cell r="D2636" t="str">
            <v xml:space="preserve">Bio polish </v>
          </cell>
        </row>
        <row r="2637">
          <cell r="A2637">
            <v>51516</v>
          </cell>
          <cell r="B2637"/>
          <cell r="C2637" t="str">
            <v xml:space="preserve">Compact Finish  </v>
          </cell>
          <cell r="D2637" t="str">
            <v xml:space="preserve">Non Bio polish </v>
          </cell>
        </row>
        <row r="2638">
          <cell r="A2638">
            <v>51517</v>
          </cell>
          <cell r="B2638" t="str">
            <v xml:space="preserve">Stenter Finish </v>
          </cell>
          <cell r="C2638"/>
          <cell r="D2638" t="str">
            <v xml:space="preserve">Non Bio polish </v>
          </cell>
        </row>
        <row r="2639">
          <cell r="A2639">
            <v>51520</v>
          </cell>
          <cell r="B2639"/>
          <cell r="C2639" t="str">
            <v xml:space="preserve">Compact Finish  </v>
          </cell>
          <cell r="D2639" t="str">
            <v xml:space="preserve">Non Bio polish </v>
          </cell>
        </row>
        <row r="2640">
          <cell r="A2640">
            <v>51521</v>
          </cell>
          <cell r="B2640"/>
          <cell r="C2640" t="str">
            <v xml:space="preserve">Compact Finish  </v>
          </cell>
          <cell r="D2640" t="str">
            <v xml:space="preserve">Non Bio polish </v>
          </cell>
        </row>
        <row r="2641">
          <cell r="A2641">
            <v>51523</v>
          </cell>
          <cell r="B2641" t="str">
            <v xml:space="preserve">Stenter Finish </v>
          </cell>
          <cell r="C2641"/>
          <cell r="D2641" t="str">
            <v xml:space="preserve">Non Bio polish </v>
          </cell>
        </row>
        <row r="2642">
          <cell r="A2642">
            <v>51524</v>
          </cell>
          <cell r="B2642" t="str">
            <v xml:space="preserve">Stenter Finish </v>
          </cell>
          <cell r="C2642"/>
          <cell r="D2642" t="str">
            <v xml:space="preserve">Non Bio polish </v>
          </cell>
        </row>
        <row r="2643">
          <cell r="A2643">
            <v>51525</v>
          </cell>
          <cell r="B2643"/>
          <cell r="C2643" t="str">
            <v xml:space="preserve">Compact Finish  </v>
          </cell>
          <cell r="D2643" t="str">
            <v xml:space="preserve">Non Bio polish </v>
          </cell>
        </row>
        <row r="2644">
          <cell r="A2644">
            <v>51526</v>
          </cell>
          <cell r="B2644"/>
          <cell r="C2644" t="str">
            <v xml:space="preserve">Compact Finish  </v>
          </cell>
          <cell r="D2644" t="str">
            <v xml:space="preserve">Non Bio polish </v>
          </cell>
        </row>
        <row r="2645">
          <cell r="A2645">
            <v>51528</v>
          </cell>
          <cell r="B2645"/>
          <cell r="C2645" t="str">
            <v xml:space="preserve">Compact Finish  </v>
          </cell>
          <cell r="D2645" t="str">
            <v xml:space="preserve">Bio polish </v>
          </cell>
        </row>
        <row r="2646">
          <cell r="A2646">
            <v>51529</v>
          </cell>
          <cell r="B2646" t="str">
            <v xml:space="preserve">Stenter Finish </v>
          </cell>
          <cell r="C2646"/>
          <cell r="D2646" t="str">
            <v xml:space="preserve">Non Bio polish </v>
          </cell>
        </row>
        <row r="2647">
          <cell r="A2647">
            <v>51530</v>
          </cell>
          <cell r="B2647" t="str">
            <v xml:space="preserve">Stenter Finish </v>
          </cell>
          <cell r="C2647"/>
          <cell r="D2647" t="str">
            <v xml:space="preserve">Non Bio polish </v>
          </cell>
        </row>
        <row r="2648">
          <cell r="A2648">
            <v>51531</v>
          </cell>
          <cell r="B2648"/>
          <cell r="C2648" t="str">
            <v xml:space="preserve">Compact Finish  </v>
          </cell>
          <cell r="D2648" t="str">
            <v xml:space="preserve">Non Bio polish </v>
          </cell>
        </row>
        <row r="2649">
          <cell r="A2649">
            <v>51534</v>
          </cell>
          <cell r="B2649"/>
          <cell r="C2649" t="str">
            <v xml:space="preserve">Compact Finish  </v>
          </cell>
          <cell r="D2649" t="str">
            <v xml:space="preserve">Non Bio polish </v>
          </cell>
        </row>
        <row r="2650">
          <cell r="A2650">
            <v>51535</v>
          </cell>
          <cell r="B2650"/>
          <cell r="C2650" t="str">
            <v xml:space="preserve">Compact Finish  </v>
          </cell>
          <cell r="D2650" t="str">
            <v xml:space="preserve">Non Bio polish </v>
          </cell>
        </row>
        <row r="2651">
          <cell r="A2651">
            <v>51536</v>
          </cell>
          <cell r="B2651" t="str">
            <v xml:space="preserve">Stenter Finish </v>
          </cell>
          <cell r="C2651"/>
          <cell r="D2651" t="str">
            <v xml:space="preserve">Non Bio polish </v>
          </cell>
        </row>
        <row r="2652">
          <cell r="A2652">
            <v>51537</v>
          </cell>
          <cell r="B2652"/>
          <cell r="C2652" t="str">
            <v xml:space="preserve">Compact Finish  </v>
          </cell>
          <cell r="D2652" t="str">
            <v xml:space="preserve">Non Bio polish </v>
          </cell>
        </row>
        <row r="2653">
          <cell r="A2653">
            <v>51538</v>
          </cell>
          <cell r="B2653"/>
          <cell r="C2653" t="str">
            <v xml:space="preserve">Compact Finish  </v>
          </cell>
          <cell r="D2653" t="str">
            <v xml:space="preserve">Non Bio polish </v>
          </cell>
        </row>
        <row r="2654">
          <cell r="A2654">
            <v>51539</v>
          </cell>
          <cell r="B2654" t="str">
            <v xml:space="preserve">Stenter Finish </v>
          </cell>
          <cell r="C2654"/>
          <cell r="D2654" t="str">
            <v xml:space="preserve">Non Bio polish </v>
          </cell>
        </row>
        <row r="2655">
          <cell r="A2655">
            <v>51540</v>
          </cell>
          <cell r="B2655" t="str">
            <v xml:space="preserve">Stenter Finish </v>
          </cell>
          <cell r="C2655"/>
          <cell r="D2655" t="str">
            <v xml:space="preserve">Non Bio polish </v>
          </cell>
        </row>
        <row r="2656">
          <cell r="A2656">
            <v>51541</v>
          </cell>
          <cell r="B2656" t="str">
            <v xml:space="preserve">Stenter Finish </v>
          </cell>
          <cell r="C2656"/>
          <cell r="D2656" t="str">
            <v xml:space="preserve">Non Bio polish </v>
          </cell>
        </row>
        <row r="2657">
          <cell r="A2657">
            <v>51542</v>
          </cell>
          <cell r="B2657" t="str">
            <v xml:space="preserve">Stenter Finish </v>
          </cell>
          <cell r="C2657"/>
          <cell r="D2657" t="str">
            <v xml:space="preserve">Non Bio polish </v>
          </cell>
        </row>
        <row r="2658">
          <cell r="A2658">
            <v>51543</v>
          </cell>
          <cell r="B2658"/>
          <cell r="C2658" t="str">
            <v xml:space="preserve">Compact Finish  </v>
          </cell>
          <cell r="D2658" t="str">
            <v xml:space="preserve">Non Bio polish </v>
          </cell>
        </row>
        <row r="2659">
          <cell r="A2659">
            <v>51544</v>
          </cell>
          <cell r="B2659" t="str">
            <v xml:space="preserve">Stenter Finish </v>
          </cell>
          <cell r="C2659"/>
          <cell r="D2659" t="str">
            <v xml:space="preserve">Bio polish </v>
          </cell>
        </row>
        <row r="2660">
          <cell r="A2660">
            <v>51545</v>
          </cell>
          <cell r="B2660"/>
          <cell r="C2660" t="str">
            <v xml:space="preserve">Compact Finish  </v>
          </cell>
          <cell r="D2660" t="str">
            <v xml:space="preserve">Non Bio polish </v>
          </cell>
        </row>
        <row r="2661">
          <cell r="A2661">
            <v>51546</v>
          </cell>
          <cell r="B2661"/>
          <cell r="C2661" t="str">
            <v xml:space="preserve">Compact Finish  </v>
          </cell>
          <cell r="D2661" t="str">
            <v xml:space="preserve">Non Bio polish </v>
          </cell>
        </row>
        <row r="2662">
          <cell r="A2662">
            <v>51547</v>
          </cell>
          <cell r="B2662"/>
          <cell r="C2662" t="str">
            <v xml:space="preserve">Compact Finish  </v>
          </cell>
          <cell r="D2662" t="str">
            <v xml:space="preserve">Non Bio polish </v>
          </cell>
        </row>
        <row r="2663">
          <cell r="A2663">
            <v>51549</v>
          </cell>
          <cell r="B2663" t="str">
            <v xml:space="preserve">Stenter Finish </v>
          </cell>
          <cell r="C2663"/>
          <cell r="D2663" t="str">
            <v xml:space="preserve">Non Bio polish </v>
          </cell>
        </row>
        <row r="2664">
          <cell r="A2664">
            <v>51550</v>
          </cell>
          <cell r="B2664"/>
          <cell r="C2664" t="str">
            <v xml:space="preserve">Compact Finish  </v>
          </cell>
          <cell r="D2664" t="str">
            <v xml:space="preserve">Non Bio polish </v>
          </cell>
        </row>
        <row r="2665">
          <cell r="A2665">
            <v>51551</v>
          </cell>
          <cell r="B2665"/>
          <cell r="C2665" t="str">
            <v xml:space="preserve">Compact Finish  </v>
          </cell>
          <cell r="D2665" t="str">
            <v xml:space="preserve">Bio polish </v>
          </cell>
        </row>
        <row r="2666">
          <cell r="A2666">
            <v>51552</v>
          </cell>
          <cell r="B2666"/>
          <cell r="C2666" t="str">
            <v xml:space="preserve">Compact Finish  </v>
          </cell>
          <cell r="D2666" t="str">
            <v xml:space="preserve">Bio polish </v>
          </cell>
        </row>
        <row r="2667">
          <cell r="A2667">
            <v>51553</v>
          </cell>
          <cell r="B2667"/>
          <cell r="C2667" t="str">
            <v xml:space="preserve">Compact Finish  </v>
          </cell>
          <cell r="D2667" t="str">
            <v xml:space="preserve">Bio polish </v>
          </cell>
        </row>
        <row r="2668">
          <cell r="A2668">
            <v>51554</v>
          </cell>
          <cell r="B2668" t="str">
            <v xml:space="preserve">Stenter Finish </v>
          </cell>
          <cell r="C2668"/>
          <cell r="D2668" t="str">
            <v xml:space="preserve">Non Bio polish </v>
          </cell>
        </row>
        <row r="2669">
          <cell r="A2669">
            <v>51555</v>
          </cell>
          <cell r="B2669"/>
          <cell r="C2669" t="str">
            <v xml:space="preserve">Compact Finish  </v>
          </cell>
          <cell r="D2669" t="str">
            <v xml:space="preserve">Non Bio polish </v>
          </cell>
        </row>
        <row r="2670">
          <cell r="A2670">
            <v>51556</v>
          </cell>
          <cell r="B2670"/>
          <cell r="C2670" t="str">
            <v xml:space="preserve">Compact Finish  </v>
          </cell>
          <cell r="D2670" t="str">
            <v xml:space="preserve">Bio polish </v>
          </cell>
        </row>
        <row r="2671">
          <cell r="A2671">
            <v>51558</v>
          </cell>
          <cell r="B2671"/>
          <cell r="C2671" t="str">
            <v xml:space="preserve">Compact Finish  </v>
          </cell>
          <cell r="D2671" t="str">
            <v xml:space="preserve">Bio polish </v>
          </cell>
        </row>
        <row r="2672">
          <cell r="A2672">
            <v>51559</v>
          </cell>
          <cell r="B2672"/>
          <cell r="C2672" t="str">
            <v xml:space="preserve">Compact Finish  </v>
          </cell>
          <cell r="D2672" t="str">
            <v xml:space="preserve">Bio polish </v>
          </cell>
        </row>
        <row r="2673">
          <cell r="A2673">
            <v>51560</v>
          </cell>
          <cell r="B2673"/>
          <cell r="C2673" t="str">
            <v xml:space="preserve">Compact Finish  </v>
          </cell>
          <cell r="D2673" t="str">
            <v xml:space="preserve">Bio polish </v>
          </cell>
        </row>
        <row r="2674">
          <cell r="A2674">
            <v>51561</v>
          </cell>
          <cell r="B2674"/>
          <cell r="C2674" t="str">
            <v xml:space="preserve">Compact Finish  </v>
          </cell>
          <cell r="D2674" t="str">
            <v xml:space="preserve">Bio polish </v>
          </cell>
        </row>
        <row r="2675">
          <cell r="A2675">
            <v>51562</v>
          </cell>
          <cell r="B2675"/>
          <cell r="C2675" t="str">
            <v xml:space="preserve">Compact Finish  </v>
          </cell>
          <cell r="D2675" t="str">
            <v xml:space="preserve">Non Bio polish </v>
          </cell>
        </row>
        <row r="2676">
          <cell r="A2676">
            <v>51563</v>
          </cell>
          <cell r="B2676"/>
          <cell r="C2676" t="str">
            <v xml:space="preserve">Compact Finish  </v>
          </cell>
          <cell r="D2676" t="str">
            <v xml:space="preserve">Non Bio polish </v>
          </cell>
        </row>
        <row r="2677">
          <cell r="A2677">
            <v>51564</v>
          </cell>
          <cell r="B2677"/>
          <cell r="C2677" t="str">
            <v xml:space="preserve">Compact Finish  </v>
          </cell>
          <cell r="D2677" t="str">
            <v xml:space="preserve">Non Bio polish </v>
          </cell>
        </row>
        <row r="2678">
          <cell r="A2678">
            <v>51565</v>
          </cell>
          <cell r="B2678"/>
          <cell r="C2678" t="str">
            <v xml:space="preserve">Compact Finish  </v>
          </cell>
          <cell r="D2678" t="str">
            <v xml:space="preserve">Non Bio polish </v>
          </cell>
        </row>
        <row r="2679">
          <cell r="A2679">
            <v>51566</v>
          </cell>
          <cell r="B2679"/>
          <cell r="C2679" t="str">
            <v xml:space="preserve">Compact Finish  </v>
          </cell>
          <cell r="D2679" t="str">
            <v xml:space="preserve">Non Bio polish </v>
          </cell>
        </row>
        <row r="2680">
          <cell r="A2680">
            <v>51567</v>
          </cell>
          <cell r="B2680"/>
          <cell r="C2680" t="str">
            <v xml:space="preserve">Compact Finish  </v>
          </cell>
          <cell r="D2680" t="str">
            <v xml:space="preserve">Non Bio polish </v>
          </cell>
        </row>
        <row r="2681">
          <cell r="A2681">
            <v>51568</v>
          </cell>
          <cell r="B2681"/>
          <cell r="C2681" t="str">
            <v xml:space="preserve">Compact Finish  </v>
          </cell>
          <cell r="D2681" t="str">
            <v xml:space="preserve">Non Bio polish </v>
          </cell>
        </row>
        <row r="2682">
          <cell r="A2682">
            <v>51571</v>
          </cell>
          <cell r="B2682"/>
          <cell r="C2682" t="str">
            <v xml:space="preserve">Compact Finish  </v>
          </cell>
          <cell r="D2682" t="str">
            <v xml:space="preserve">Non Bio polish </v>
          </cell>
        </row>
        <row r="2683">
          <cell r="A2683">
            <v>51574</v>
          </cell>
          <cell r="B2683"/>
          <cell r="C2683" t="str">
            <v xml:space="preserve">Compact Finish  </v>
          </cell>
          <cell r="D2683" t="str">
            <v xml:space="preserve">Non Bio polish </v>
          </cell>
        </row>
        <row r="2684">
          <cell r="A2684">
            <v>51575</v>
          </cell>
          <cell r="B2684"/>
          <cell r="C2684" t="str">
            <v xml:space="preserve">Compact Finish  </v>
          </cell>
          <cell r="D2684" t="str">
            <v xml:space="preserve">Non Bio polish </v>
          </cell>
        </row>
        <row r="2685">
          <cell r="A2685">
            <v>51576</v>
          </cell>
          <cell r="B2685"/>
          <cell r="C2685" t="str">
            <v xml:space="preserve">Compact Finish  </v>
          </cell>
          <cell r="D2685" t="str">
            <v xml:space="preserve">Non Bio polish </v>
          </cell>
        </row>
        <row r="2686">
          <cell r="A2686">
            <v>51577</v>
          </cell>
          <cell r="B2686"/>
          <cell r="C2686" t="str">
            <v xml:space="preserve">Compact Finish  </v>
          </cell>
          <cell r="D2686" t="str">
            <v xml:space="preserve">Non Bio polish </v>
          </cell>
        </row>
        <row r="2687">
          <cell r="A2687">
            <v>51578</v>
          </cell>
          <cell r="B2687"/>
          <cell r="C2687" t="str">
            <v xml:space="preserve">Compact Finish  </v>
          </cell>
          <cell r="D2687" t="str">
            <v xml:space="preserve">Non Bio polish </v>
          </cell>
        </row>
        <row r="2688">
          <cell r="A2688">
            <v>51579</v>
          </cell>
          <cell r="B2688" t="str">
            <v xml:space="preserve">Stenter Finish </v>
          </cell>
          <cell r="C2688"/>
          <cell r="D2688" t="str">
            <v xml:space="preserve">Non Bio polish </v>
          </cell>
        </row>
        <row r="2689">
          <cell r="A2689">
            <v>51580</v>
          </cell>
          <cell r="B2689" t="str">
            <v xml:space="preserve">Stenter Finish </v>
          </cell>
          <cell r="C2689"/>
          <cell r="D2689" t="str">
            <v xml:space="preserve">Bio polish </v>
          </cell>
        </row>
        <row r="2690">
          <cell r="A2690">
            <v>51581</v>
          </cell>
          <cell r="B2690" t="str">
            <v xml:space="preserve">Stenter Finish </v>
          </cell>
          <cell r="C2690"/>
          <cell r="D2690" t="str">
            <v xml:space="preserve">Non Bio polish </v>
          </cell>
        </row>
        <row r="2691">
          <cell r="A2691">
            <v>51582</v>
          </cell>
          <cell r="B2691" t="str">
            <v xml:space="preserve">Stenter Finish </v>
          </cell>
          <cell r="C2691"/>
          <cell r="D2691" t="str">
            <v xml:space="preserve">Non Bio polish </v>
          </cell>
        </row>
        <row r="2692">
          <cell r="A2692">
            <v>51583</v>
          </cell>
          <cell r="B2692"/>
          <cell r="C2692" t="str">
            <v xml:space="preserve">Compact Finish  </v>
          </cell>
          <cell r="D2692" t="str">
            <v xml:space="preserve">Non Bio polish </v>
          </cell>
        </row>
        <row r="2693">
          <cell r="A2693">
            <v>51584</v>
          </cell>
          <cell r="B2693"/>
          <cell r="C2693" t="str">
            <v xml:space="preserve">Compact Finish  </v>
          </cell>
          <cell r="D2693" t="str">
            <v xml:space="preserve">Non Bio polish </v>
          </cell>
        </row>
        <row r="2694">
          <cell r="A2694">
            <v>51585</v>
          </cell>
          <cell r="B2694"/>
          <cell r="C2694" t="str">
            <v xml:space="preserve">Compact Finish  </v>
          </cell>
          <cell r="D2694" t="str">
            <v xml:space="preserve">Non Bio polish </v>
          </cell>
        </row>
        <row r="2695">
          <cell r="A2695">
            <v>51586</v>
          </cell>
          <cell r="B2695"/>
          <cell r="C2695" t="str">
            <v xml:space="preserve">Compact Finish  </v>
          </cell>
          <cell r="D2695" t="str">
            <v xml:space="preserve">Non Bio polish </v>
          </cell>
        </row>
        <row r="2696">
          <cell r="A2696">
            <v>51592</v>
          </cell>
          <cell r="B2696"/>
          <cell r="C2696" t="str">
            <v xml:space="preserve">Compact Finish  </v>
          </cell>
          <cell r="D2696" t="str">
            <v xml:space="preserve">Non Bio polish </v>
          </cell>
        </row>
        <row r="2697">
          <cell r="A2697">
            <v>51595</v>
          </cell>
          <cell r="B2697"/>
          <cell r="C2697" t="str">
            <v xml:space="preserve">Compact Finish  </v>
          </cell>
          <cell r="D2697" t="str">
            <v xml:space="preserve">Non Bio polish </v>
          </cell>
        </row>
        <row r="2698">
          <cell r="A2698">
            <v>51596</v>
          </cell>
          <cell r="B2698"/>
          <cell r="C2698" t="str">
            <v xml:space="preserve">Compact Finish  </v>
          </cell>
          <cell r="D2698" t="str">
            <v xml:space="preserve">Non Bio polish </v>
          </cell>
        </row>
        <row r="2699">
          <cell r="A2699">
            <v>51599</v>
          </cell>
          <cell r="B2699"/>
          <cell r="C2699" t="str">
            <v xml:space="preserve">Compact Finish  </v>
          </cell>
          <cell r="D2699" t="str">
            <v xml:space="preserve">Non Bio polish </v>
          </cell>
        </row>
        <row r="2700">
          <cell r="A2700">
            <v>51600</v>
          </cell>
          <cell r="B2700"/>
          <cell r="C2700" t="str">
            <v xml:space="preserve">Compact Finish  </v>
          </cell>
          <cell r="D2700" t="str">
            <v xml:space="preserve">Non Bio polish </v>
          </cell>
        </row>
        <row r="2701">
          <cell r="A2701">
            <v>51602</v>
          </cell>
          <cell r="B2701"/>
          <cell r="C2701" t="str">
            <v xml:space="preserve">Compact Finish  </v>
          </cell>
          <cell r="D2701" t="str">
            <v xml:space="preserve">Non Bio polish </v>
          </cell>
        </row>
        <row r="2702">
          <cell r="A2702">
            <v>51603</v>
          </cell>
          <cell r="B2702"/>
          <cell r="C2702" t="str">
            <v xml:space="preserve">Compact Finish  </v>
          </cell>
          <cell r="D2702" t="str">
            <v xml:space="preserve">Non Bio polish </v>
          </cell>
        </row>
        <row r="2703">
          <cell r="A2703">
            <v>51607</v>
          </cell>
          <cell r="B2703"/>
          <cell r="C2703" t="str">
            <v xml:space="preserve">Compact Finish  </v>
          </cell>
          <cell r="D2703" t="str">
            <v xml:space="preserve">Bio polish </v>
          </cell>
        </row>
        <row r="2704">
          <cell r="A2704">
            <v>51608</v>
          </cell>
          <cell r="B2704"/>
          <cell r="C2704" t="str">
            <v xml:space="preserve">Compact Finish  </v>
          </cell>
          <cell r="D2704" t="str">
            <v xml:space="preserve">Bio polish </v>
          </cell>
        </row>
        <row r="2705">
          <cell r="A2705">
            <v>51609</v>
          </cell>
          <cell r="B2705" t="str">
            <v xml:space="preserve">Stenter Finish </v>
          </cell>
          <cell r="C2705"/>
          <cell r="D2705" t="str">
            <v xml:space="preserve">Non Bio polish </v>
          </cell>
        </row>
        <row r="2706">
          <cell r="A2706">
            <v>51614</v>
          </cell>
          <cell r="B2706" t="str">
            <v xml:space="preserve">Stenter Finish </v>
          </cell>
          <cell r="C2706"/>
          <cell r="D2706" t="str">
            <v xml:space="preserve">Bio polish </v>
          </cell>
        </row>
        <row r="2707">
          <cell r="A2707">
            <v>51615</v>
          </cell>
          <cell r="B2707" t="str">
            <v xml:space="preserve">Stenter Finish </v>
          </cell>
          <cell r="C2707"/>
          <cell r="D2707" t="str">
            <v xml:space="preserve">Non Bio polish </v>
          </cell>
        </row>
        <row r="2708">
          <cell r="A2708">
            <v>51616</v>
          </cell>
          <cell r="B2708" t="str">
            <v xml:space="preserve">Stenter Finish </v>
          </cell>
          <cell r="C2708"/>
          <cell r="D2708" t="str">
            <v xml:space="preserve">Bio polish </v>
          </cell>
        </row>
        <row r="2709">
          <cell r="A2709">
            <v>51618</v>
          </cell>
          <cell r="B2709" t="str">
            <v xml:space="preserve">Stenter Finish </v>
          </cell>
          <cell r="C2709"/>
          <cell r="D2709" t="str">
            <v xml:space="preserve">Non Bio polish </v>
          </cell>
        </row>
        <row r="2710">
          <cell r="A2710">
            <v>51619</v>
          </cell>
          <cell r="B2710" t="str">
            <v xml:space="preserve">Stenter Finish </v>
          </cell>
          <cell r="C2710"/>
          <cell r="D2710" t="str">
            <v xml:space="preserve">Non Bio polish </v>
          </cell>
        </row>
        <row r="2711">
          <cell r="A2711">
            <v>51620</v>
          </cell>
          <cell r="B2711" t="str">
            <v xml:space="preserve">Stenter Finish </v>
          </cell>
          <cell r="C2711"/>
          <cell r="D2711" t="str">
            <v xml:space="preserve">Non Bio polish </v>
          </cell>
        </row>
        <row r="2712">
          <cell r="A2712">
            <v>51621</v>
          </cell>
          <cell r="B2712"/>
          <cell r="C2712" t="str">
            <v xml:space="preserve">Compact Finish  </v>
          </cell>
          <cell r="D2712" t="str">
            <v xml:space="preserve">Bio polish </v>
          </cell>
        </row>
        <row r="2713">
          <cell r="A2713">
            <v>51622</v>
          </cell>
          <cell r="B2713"/>
          <cell r="C2713" t="str">
            <v xml:space="preserve">Compact Finish  </v>
          </cell>
          <cell r="D2713" t="str">
            <v xml:space="preserve">Non Bio polish </v>
          </cell>
        </row>
        <row r="2714">
          <cell r="A2714">
            <v>51623</v>
          </cell>
          <cell r="B2714"/>
          <cell r="C2714" t="str">
            <v xml:space="preserve">Compact Finish  </v>
          </cell>
          <cell r="D2714" t="str">
            <v xml:space="preserve">Non Bio polish </v>
          </cell>
        </row>
        <row r="2715">
          <cell r="A2715">
            <v>51625</v>
          </cell>
          <cell r="B2715" t="str">
            <v xml:space="preserve">Stenter Finish </v>
          </cell>
          <cell r="C2715"/>
          <cell r="D2715" t="str">
            <v xml:space="preserve">Bio polish </v>
          </cell>
        </row>
        <row r="2716">
          <cell r="A2716">
            <v>51626</v>
          </cell>
          <cell r="B2716" t="str">
            <v xml:space="preserve">Stenter Finish </v>
          </cell>
          <cell r="C2716"/>
          <cell r="D2716" t="str">
            <v xml:space="preserve">Non Bio polish </v>
          </cell>
        </row>
        <row r="2717">
          <cell r="A2717">
            <v>51627</v>
          </cell>
          <cell r="B2717"/>
          <cell r="C2717" t="str">
            <v xml:space="preserve">Compact Finish  </v>
          </cell>
          <cell r="D2717" t="str">
            <v xml:space="preserve">Non Bio polish </v>
          </cell>
        </row>
        <row r="2718">
          <cell r="A2718">
            <v>51628</v>
          </cell>
          <cell r="B2718"/>
          <cell r="C2718" t="str">
            <v xml:space="preserve">Compact Finish  </v>
          </cell>
          <cell r="D2718" t="str">
            <v xml:space="preserve">Non Bio polish </v>
          </cell>
        </row>
        <row r="2719">
          <cell r="A2719">
            <v>51631</v>
          </cell>
          <cell r="B2719"/>
          <cell r="C2719" t="str">
            <v xml:space="preserve">Compact Finish  </v>
          </cell>
          <cell r="D2719" t="str">
            <v xml:space="preserve">Non Bio polish </v>
          </cell>
        </row>
        <row r="2720">
          <cell r="A2720">
            <v>51632</v>
          </cell>
          <cell r="B2720"/>
          <cell r="C2720" t="str">
            <v xml:space="preserve">Compact Finish  </v>
          </cell>
          <cell r="D2720" t="str">
            <v xml:space="preserve">Non Bio polish </v>
          </cell>
        </row>
        <row r="2721">
          <cell r="A2721">
            <v>51634</v>
          </cell>
          <cell r="B2721" t="str">
            <v xml:space="preserve">Stenter Finish </v>
          </cell>
          <cell r="C2721"/>
          <cell r="D2721" t="str">
            <v xml:space="preserve">Non Bio polish </v>
          </cell>
        </row>
        <row r="2722">
          <cell r="A2722">
            <v>51635</v>
          </cell>
          <cell r="B2722"/>
          <cell r="C2722" t="str">
            <v xml:space="preserve">Compact Finish  </v>
          </cell>
          <cell r="D2722" t="str">
            <v xml:space="preserve">Bio polish </v>
          </cell>
        </row>
        <row r="2723">
          <cell r="A2723">
            <v>51636</v>
          </cell>
          <cell r="B2723"/>
          <cell r="C2723" t="str">
            <v xml:space="preserve">Compact Finish  </v>
          </cell>
          <cell r="D2723" t="str">
            <v xml:space="preserve">Bio polish </v>
          </cell>
        </row>
        <row r="2724">
          <cell r="A2724">
            <v>51637</v>
          </cell>
          <cell r="B2724"/>
          <cell r="C2724" t="str">
            <v xml:space="preserve">Compact Finish  </v>
          </cell>
          <cell r="D2724" t="str">
            <v xml:space="preserve">Bio polish </v>
          </cell>
        </row>
        <row r="2725">
          <cell r="A2725">
            <v>51638</v>
          </cell>
          <cell r="B2725"/>
          <cell r="C2725" t="str">
            <v xml:space="preserve">Compact Finish  </v>
          </cell>
          <cell r="D2725" t="str">
            <v xml:space="preserve">Bio polish </v>
          </cell>
        </row>
        <row r="2726">
          <cell r="A2726">
            <v>51640</v>
          </cell>
          <cell r="B2726"/>
          <cell r="C2726" t="str">
            <v xml:space="preserve">Compact Finish  </v>
          </cell>
          <cell r="D2726" t="str">
            <v xml:space="preserve">Non Bio polish </v>
          </cell>
        </row>
        <row r="2727">
          <cell r="A2727">
            <v>51642</v>
          </cell>
          <cell r="B2727" t="str">
            <v xml:space="preserve">Stenter Finish </v>
          </cell>
          <cell r="C2727"/>
          <cell r="D2727" t="str">
            <v xml:space="preserve">Non Bio polish </v>
          </cell>
        </row>
        <row r="2728">
          <cell r="A2728">
            <v>51643</v>
          </cell>
          <cell r="B2728"/>
          <cell r="C2728" t="str">
            <v xml:space="preserve">Compact Finish  </v>
          </cell>
          <cell r="D2728" t="str">
            <v xml:space="preserve">Non Bio polish </v>
          </cell>
        </row>
        <row r="2729">
          <cell r="A2729">
            <v>51645</v>
          </cell>
          <cell r="B2729"/>
          <cell r="C2729" t="str">
            <v xml:space="preserve">Compact Finish  </v>
          </cell>
          <cell r="D2729" t="str">
            <v xml:space="preserve">Non Bio polish </v>
          </cell>
        </row>
        <row r="2730">
          <cell r="A2730">
            <v>51646</v>
          </cell>
          <cell r="B2730" t="str">
            <v xml:space="preserve">Stenter Finish </v>
          </cell>
          <cell r="C2730"/>
          <cell r="D2730" t="str">
            <v xml:space="preserve">Non Bio polish </v>
          </cell>
        </row>
        <row r="2731">
          <cell r="A2731">
            <v>51651</v>
          </cell>
          <cell r="B2731" t="str">
            <v xml:space="preserve">Stenter Finish </v>
          </cell>
          <cell r="C2731"/>
          <cell r="D2731" t="str">
            <v xml:space="preserve">Non Bio polish </v>
          </cell>
        </row>
        <row r="2732">
          <cell r="A2732">
            <v>51652</v>
          </cell>
          <cell r="B2732" t="str">
            <v xml:space="preserve">Stenter Finish </v>
          </cell>
          <cell r="C2732"/>
          <cell r="D2732" t="str">
            <v xml:space="preserve">Bio polish </v>
          </cell>
        </row>
        <row r="2733">
          <cell r="A2733">
            <v>51653</v>
          </cell>
          <cell r="B2733" t="str">
            <v xml:space="preserve">Stenter Finish </v>
          </cell>
          <cell r="C2733"/>
          <cell r="D2733" t="str">
            <v xml:space="preserve">Non Bio polish </v>
          </cell>
        </row>
        <row r="2734">
          <cell r="A2734">
            <v>51654</v>
          </cell>
          <cell r="B2734"/>
          <cell r="C2734" t="str">
            <v xml:space="preserve">Compact Finish  </v>
          </cell>
          <cell r="D2734" t="str">
            <v xml:space="preserve">Non Bio polish </v>
          </cell>
        </row>
        <row r="2735">
          <cell r="A2735">
            <v>51655</v>
          </cell>
          <cell r="B2735"/>
          <cell r="C2735" t="str">
            <v xml:space="preserve">Compact Finish  </v>
          </cell>
          <cell r="D2735" t="str">
            <v xml:space="preserve">Non Bio polish </v>
          </cell>
        </row>
        <row r="2736">
          <cell r="A2736">
            <v>51656</v>
          </cell>
          <cell r="B2736"/>
          <cell r="C2736" t="str">
            <v xml:space="preserve">Compact Finish  </v>
          </cell>
          <cell r="D2736" t="str">
            <v xml:space="preserve">Non Bio polish </v>
          </cell>
        </row>
        <row r="2737">
          <cell r="A2737">
            <v>51657</v>
          </cell>
          <cell r="B2737" t="str">
            <v xml:space="preserve">Stenter Finish </v>
          </cell>
          <cell r="C2737"/>
          <cell r="D2737" t="str">
            <v xml:space="preserve">Bio polish </v>
          </cell>
        </row>
        <row r="2738">
          <cell r="A2738">
            <v>51659</v>
          </cell>
          <cell r="B2738" t="str">
            <v xml:space="preserve">Stenter Finish </v>
          </cell>
          <cell r="C2738"/>
          <cell r="D2738" t="str">
            <v xml:space="preserve">Non Bio polish </v>
          </cell>
        </row>
        <row r="2739">
          <cell r="A2739">
            <v>51660</v>
          </cell>
          <cell r="B2739" t="str">
            <v xml:space="preserve">Stenter Finish </v>
          </cell>
          <cell r="C2739"/>
          <cell r="D2739" t="str">
            <v xml:space="preserve">Bio polish </v>
          </cell>
        </row>
        <row r="2740">
          <cell r="A2740">
            <v>51661</v>
          </cell>
          <cell r="B2740"/>
          <cell r="C2740" t="str">
            <v xml:space="preserve">Compact Finish  </v>
          </cell>
          <cell r="D2740" t="str">
            <v xml:space="preserve">Bio polish </v>
          </cell>
        </row>
        <row r="2741">
          <cell r="A2741">
            <v>51664</v>
          </cell>
          <cell r="B2741" t="str">
            <v xml:space="preserve">Stenter Finish </v>
          </cell>
          <cell r="C2741"/>
          <cell r="D2741" t="str">
            <v xml:space="preserve">Bio polish </v>
          </cell>
        </row>
        <row r="2742">
          <cell r="A2742">
            <v>51665</v>
          </cell>
          <cell r="B2742"/>
          <cell r="C2742" t="str">
            <v xml:space="preserve">Compact Finish  </v>
          </cell>
          <cell r="D2742" t="str">
            <v xml:space="preserve">Non Bio polish </v>
          </cell>
        </row>
        <row r="2743">
          <cell r="A2743">
            <v>51666</v>
          </cell>
          <cell r="B2743" t="str">
            <v xml:space="preserve">Stenter Finish </v>
          </cell>
          <cell r="C2743"/>
          <cell r="D2743" t="str">
            <v xml:space="preserve">Non Bio polish </v>
          </cell>
        </row>
        <row r="2744">
          <cell r="A2744">
            <v>51668</v>
          </cell>
          <cell r="B2744"/>
          <cell r="C2744" t="str">
            <v xml:space="preserve">Compact Finish  </v>
          </cell>
          <cell r="D2744" t="str">
            <v xml:space="preserve">Bio polish </v>
          </cell>
        </row>
        <row r="2745">
          <cell r="A2745">
            <v>51669</v>
          </cell>
          <cell r="B2745"/>
          <cell r="C2745" t="str">
            <v xml:space="preserve">Compact Finish  </v>
          </cell>
          <cell r="D2745" t="str">
            <v xml:space="preserve">Bio polish </v>
          </cell>
        </row>
        <row r="2746">
          <cell r="A2746">
            <v>51670</v>
          </cell>
          <cell r="B2746"/>
          <cell r="C2746" t="str">
            <v xml:space="preserve">Compact Finish  </v>
          </cell>
          <cell r="D2746" t="str">
            <v xml:space="preserve">Bio polish </v>
          </cell>
        </row>
        <row r="2747">
          <cell r="A2747">
            <v>51671</v>
          </cell>
          <cell r="B2747"/>
          <cell r="C2747" t="str">
            <v xml:space="preserve">Compact Finish  </v>
          </cell>
          <cell r="D2747" t="str">
            <v xml:space="preserve">Bio polish </v>
          </cell>
        </row>
        <row r="2748">
          <cell r="A2748">
            <v>51672</v>
          </cell>
          <cell r="B2748"/>
          <cell r="C2748" t="str">
            <v xml:space="preserve">Compact Finish  </v>
          </cell>
          <cell r="D2748" t="str">
            <v xml:space="preserve">Bio polish </v>
          </cell>
        </row>
        <row r="2749">
          <cell r="A2749">
            <v>51673</v>
          </cell>
          <cell r="B2749"/>
          <cell r="C2749" t="str">
            <v xml:space="preserve">Compact Finish  </v>
          </cell>
          <cell r="D2749" t="str">
            <v xml:space="preserve">Bio polish </v>
          </cell>
        </row>
        <row r="2750">
          <cell r="A2750">
            <v>51675</v>
          </cell>
          <cell r="B2750"/>
          <cell r="C2750" t="str">
            <v xml:space="preserve">Compact Finish  </v>
          </cell>
          <cell r="D2750" t="str">
            <v xml:space="preserve">Non Bio polish </v>
          </cell>
        </row>
        <row r="2751">
          <cell r="A2751">
            <v>51676</v>
          </cell>
          <cell r="B2751" t="str">
            <v xml:space="preserve">Stenter Finish </v>
          </cell>
          <cell r="C2751"/>
          <cell r="D2751" t="str">
            <v xml:space="preserve">Non Bio polish </v>
          </cell>
        </row>
        <row r="2752">
          <cell r="A2752">
            <v>51681</v>
          </cell>
          <cell r="B2752" t="str">
            <v xml:space="preserve">Stenter Finish </v>
          </cell>
          <cell r="C2752"/>
          <cell r="D2752" t="str">
            <v xml:space="preserve">Non Bio polish </v>
          </cell>
        </row>
        <row r="2753">
          <cell r="A2753">
            <v>51682</v>
          </cell>
          <cell r="B2753" t="str">
            <v xml:space="preserve">Stenter Finish </v>
          </cell>
          <cell r="C2753"/>
          <cell r="D2753" t="str">
            <v xml:space="preserve">Non Bio polish </v>
          </cell>
        </row>
        <row r="2754">
          <cell r="A2754">
            <v>51683</v>
          </cell>
          <cell r="B2754" t="str">
            <v xml:space="preserve">Stenter Finish </v>
          </cell>
          <cell r="C2754"/>
          <cell r="D2754" t="str">
            <v xml:space="preserve">Non Bio polish </v>
          </cell>
        </row>
        <row r="2755">
          <cell r="A2755">
            <v>51684</v>
          </cell>
          <cell r="B2755"/>
          <cell r="C2755" t="str">
            <v xml:space="preserve">Compact Finish  </v>
          </cell>
          <cell r="D2755" t="str">
            <v xml:space="preserve">Bio polish </v>
          </cell>
        </row>
        <row r="2756">
          <cell r="A2756">
            <v>51685</v>
          </cell>
          <cell r="B2756"/>
          <cell r="C2756" t="str">
            <v xml:space="preserve">Compact Finish  </v>
          </cell>
          <cell r="D2756" t="str">
            <v xml:space="preserve">Bio polish </v>
          </cell>
        </row>
        <row r="2757">
          <cell r="A2757">
            <v>51686</v>
          </cell>
          <cell r="B2757"/>
          <cell r="C2757" t="str">
            <v xml:space="preserve">Compact Finish  </v>
          </cell>
          <cell r="D2757" t="str">
            <v xml:space="preserve">Bio polish </v>
          </cell>
        </row>
        <row r="2758">
          <cell r="A2758">
            <v>51687</v>
          </cell>
          <cell r="B2758"/>
          <cell r="C2758" t="str">
            <v xml:space="preserve">Compact Finish  </v>
          </cell>
          <cell r="D2758" t="str">
            <v xml:space="preserve">Bio polish </v>
          </cell>
        </row>
        <row r="2759">
          <cell r="A2759">
            <v>51688</v>
          </cell>
          <cell r="B2759"/>
          <cell r="C2759" t="str">
            <v xml:space="preserve">Compact Finish  </v>
          </cell>
          <cell r="D2759" t="str">
            <v xml:space="preserve">Non Bio polish </v>
          </cell>
        </row>
        <row r="2760">
          <cell r="A2760">
            <v>51689</v>
          </cell>
          <cell r="B2760"/>
          <cell r="C2760" t="str">
            <v xml:space="preserve">Compact Finish  </v>
          </cell>
          <cell r="D2760" t="str">
            <v xml:space="preserve">Non Bio polish </v>
          </cell>
        </row>
        <row r="2761">
          <cell r="A2761">
            <v>51690</v>
          </cell>
          <cell r="B2761"/>
          <cell r="C2761" t="str">
            <v xml:space="preserve">Compact Finish  </v>
          </cell>
          <cell r="D2761" t="str">
            <v xml:space="preserve">Non Bio polish </v>
          </cell>
        </row>
        <row r="2762">
          <cell r="A2762">
            <v>51691</v>
          </cell>
          <cell r="B2762" t="str">
            <v xml:space="preserve">Stenter Finish </v>
          </cell>
          <cell r="C2762"/>
          <cell r="D2762" t="str">
            <v xml:space="preserve">Non Bio polish </v>
          </cell>
        </row>
        <row r="2763">
          <cell r="A2763">
            <v>51693</v>
          </cell>
          <cell r="B2763"/>
          <cell r="C2763" t="str">
            <v xml:space="preserve">Compact Finish  </v>
          </cell>
          <cell r="D2763" t="str">
            <v xml:space="preserve">Non Bio polish </v>
          </cell>
        </row>
        <row r="2764">
          <cell r="A2764">
            <v>51694</v>
          </cell>
          <cell r="B2764"/>
          <cell r="C2764" t="str">
            <v xml:space="preserve">Compact Finish  </v>
          </cell>
          <cell r="D2764" t="str">
            <v xml:space="preserve">Non Bio polish </v>
          </cell>
        </row>
        <row r="2765">
          <cell r="A2765">
            <v>51695</v>
          </cell>
          <cell r="B2765" t="str">
            <v xml:space="preserve">Stenter Finish </v>
          </cell>
          <cell r="C2765"/>
          <cell r="D2765" t="str">
            <v xml:space="preserve">Non Bio polish </v>
          </cell>
        </row>
        <row r="2766">
          <cell r="A2766">
            <v>51696</v>
          </cell>
          <cell r="B2766" t="str">
            <v xml:space="preserve">Stenter Finish </v>
          </cell>
          <cell r="C2766"/>
          <cell r="D2766" t="str">
            <v xml:space="preserve">Non Bio polish </v>
          </cell>
        </row>
        <row r="2767">
          <cell r="A2767">
            <v>51697</v>
          </cell>
          <cell r="B2767"/>
          <cell r="C2767" t="str">
            <v xml:space="preserve">Compact Finish  </v>
          </cell>
          <cell r="D2767" t="str">
            <v xml:space="preserve">Non Bio polish </v>
          </cell>
        </row>
        <row r="2768">
          <cell r="A2768">
            <v>51698</v>
          </cell>
          <cell r="B2768"/>
          <cell r="C2768" t="str">
            <v xml:space="preserve">Compact Finish  </v>
          </cell>
          <cell r="D2768" t="str">
            <v xml:space="preserve">Non Bio polish </v>
          </cell>
        </row>
        <row r="2769">
          <cell r="A2769">
            <v>51701</v>
          </cell>
          <cell r="B2769"/>
          <cell r="C2769" t="str">
            <v xml:space="preserve">Compact Finish  </v>
          </cell>
          <cell r="D2769" t="str">
            <v xml:space="preserve">Non Bio polish </v>
          </cell>
        </row>
        <row r="2770">
          <cell r="A2770">
            <v>51704</v>
          </cell>
          <cell r="B2770" t="str">
            <v xml:space="preserve">Stenter Finish </v>
          </cell>
          <cell r="C2770"/>
          <cell r="D2770" t="str">
            <v xml:space="preserve">Non Bio polish </v>
          </cell>
        </row>
        <row r="2771">
          <cell r="A2771">
            <v>51710</v>
          </cell>
          <cell r="B2771" t="str">
            <v xml:space="preserve">Stenter Finish </v>
          </cell>
          <cell r="C2771"/>
          <cell r="D2771" t="str">
            <v xml:space="preserve">Non Bio polish </v>
          </cell>
        </row>
        <row r="2772">
          <cell r="A2772">
            <v>51713</v>
          </cell>
          <cell r="B2772"/>
          <cell r="C2772" t="str">
            <v xml:space="preserve">Compact Finish  </v>
          </cell>
          <cell r="D2772" t="str">
            <v xml:space="preserve">Non Bio polish </v>
          </cell>
        </row>
        <row r="2773">
          <cell r="A2773">
            <v>51714</v>
          </cell>
          <cell r="B2773" t="str">
            <v xml:space="preserve">Stenter Finish </v>
          </cell>
          <cell r="C2773"/>
          <cell r="D2773" t="str">
            <v xml:space="preserve">Non Bio polish </v>
          </cell>
        </row>
        <row r="2774">
          <cell r="A2774">
            <v>51715</v>
          </cell>
          <cell r="B2774" t="str">
            <v xml:space="preserve">Stenter Finish </v>
          </cell>
          <cell r="C2774"/>
          <cell r="D2774" t="str">
            <v xml:space="preserve">Non Bio polish </v>
          </cell>
        </row>
        <row r="2775">
          <cell r="A2775">
            <v>51716</v>
          </cell>
          <cell r="B2775"/>
          <cell r="C2775" t="str">
            <v xml:space="preserve">Compact Finish  </v>
          </cell>
          <cell r="D2775" t="str">
            <v xml:space="preserve">Non Bio polish </v>
          </cell>
        </row>
        <row r="2776">
          <cell r="A2776">
            <v>51717</v>
          </cell>
          <cell r="B2776" t="str">
            <v xml:space="preserve">Stenter Finish </v>
          </cell>
          <cell r="C2776"/>
          <cell r="D2776" t="str">
            <v xml:space="preserve">Non Bio polish </v>
          </cell>
        </row>
        <row r="2777">
          <cell r="A2777">
            <v>51718</v>
          </cell>
          <cell r="B2777"/>
          <cell r="C2777" t="str">
            <v xml:space="preserve">Compact Finish  </v>
          </cell>
          <cell r="D2777" t="str">
            <v xml:space="preserve">Bio polish </v>
          </cell>
        </row>
        <row r="2778">
          <cell r="A2778">
            <v>51719</v>
          </cell>
          <cell r="B2778"/>
          <cell r="C2778" t="str">
            <v xml:space="preserve">Compact Finish  </v>
          </cell>
          <cell r="D2778" t="str">
            <v xml:space="preserve">Bio polish </v>
          </cell>
        </row>
        <row r="2779">
          <cell r="A2779">
            <v>51720</v>
          </cell>
          <cell r="B2779"/>
          <cell r="C2779" t="str">
            <v xml:space="preserve">Compact Finish  </v>
          </cell>
          <cell r="D2779" t="str">
            <v xml:space="preserve">Bio polish </v>
          </cell>
        </row>
        <row r="2780">
          <cell r="A2780">
            <v>51721</v>
          </cell>
          <cell r="B2780"/>
          <cell r="C2780" t="str">
            <v xml:space="preserve">Compact Finish  </v>
          </cell>
          <cell r="D2780" t="str">
            <v xml:space="preserve">Bio polish </v>
          </cell>
        </row>
        <row r="2781">
          <cell r="A2781">
            <v>51722</v>
          </cell>
          <cell r="B2781"/>
          <cell r="C2781" t="str">
            <v xml:space="preserve">Compact Finish  </v>
          </cell>
          <cell r="D2781" t="str">
            <v xml:space="preserve">Bio polish </v>
          </cell>
        </row>
        <row r="2782">
          <cell r="A2782">
            <v>51723</v>
          </cell>
          <cell r="B2782"/>
          <cell r="C2782" t="str">
            <v xml:space="preserve">Compact Finish  </v>
          </cell>
          <cell r="D2782" t="str">
            <v xml:space="preserve">Bio polish </v>
          </cell>
        </row>
        <row r="2783">
          <cell r="A2783">
            <v>51724</v>
          </cell>
          <cell r="B2783"/>
          <cell r="C2783" t="str">
            <v xml:space="preserve">Compact Finish  </v>
          </cell>
          <cell r="D2783" t="str">
            <v xml:space="preserve">Bio polish </v>
          </cell>
        </row>
        <row r="2784">
          <cell r="A2784">
            <v>51725</v>
          </cell>
          <cell r="B2784"/>
          <cell r="C2784" t="str">
            <v xml:space="preserve">Compact Finish  </v>
          </cell>
          <cell r="D2784" t="str">
            <v xml:space="preserve">Bio polish </v>
          </cell>
        </row>
        <row r="2785">
          <cell r="A2785">
            <v>51726</v>
          </cell>
          <cell r="B2785"/>
          <cell r="C2785" t="str">
            <v xml:space="preserve">Compact Finish  </v>
          </cell>
          <cell r="D2785" t="str">
            <v xml:space="preserve">Bio polish </v>
          </cell>
        </row>
        <row r="2786">
          <cell r="A2786">
            <v>51727</v>
          </cell>
          <cell r="B2786"/>
          <cell r="C2786" t="str">
            <v xml:space="preserve">Compact Finish  </v>
          </cell>
          <cell r="D2786" t="str">
            <v xml:space="preserve">Bio polish </v>
          </cell>
        </row>
        <row r="2787">
          <cell r="A2787">
            <v>51728</v>
          </cell>
          <cell r="B2787"/>
          <cell r="C2787" t="str">
            <v xml:space="preserve">Compact Finish  </v>
          </cell>
          <cell r="D2787" t="str">
            <v xml:space="preserve">Bio polish </v>
          </cell>
        </row>
        <row r="2788">
          <cell r="A2788">
            <v>51729</v>
          </cell>
          <cell r="B2788"/>
          <cell r="C2788" t="str">
            <v xml:space="preserve">Compact Finish  </v>
          </cell>
          <cell r="D2788" t="str">
            <v xml:space="preserve">Bio polish </v>
          </cell>
        </row>
        <row r="2789">
          <cell r="A2789">
            <v>51730</v>
          </cell>
          <cell r="B2789"/>
          <cell r="C2789" t="str">
            <v xml:space="preserve">Compact Finish  </v>
          </cell>
          <cell r="D2789" t="str">
            <v xml:space="preserve">Bio polish </v>
          </cell>
        </row>
        <row r="2790">
          <cell r="A2790">
            <v>51731</v>
          </cell>
          <cell r="B2790"/>
          <cell r="C2790" t="str">
            <v xml:space="preserve">Compact Finish  </v>
          </cell>
          <cell r="D2790" t="str">
            <v xml:space="preserve">Bio polish </v>
          </cell>
        </row>
        <row r="2791">
          <cell r="A2791">
            <v>51732</v>
          </cell>
          <cell r="B2791"/>
          <cell r="C2791" t="str">
            <v xml:space="preserve">Compact Finish  </v>
          </cell>
          <cell r="D2791" t="str">
            <v xml:space="preserve">Bio polish </v>
          </cell>
        </row>
        <row r="2792">
          <cell r="A2792">
            <v>51733</v>
          </cell>
          <cell r="B2792"/>
          <cell r="C2792" t="str">
            <v xml:space="preserve">Compact Finish  </v>
          </cell>
          <cell r="D2792" t="str">
            <v xml:space="preserve">Bio polish </v>
          </cell>
        </row>
        <row r="2793">
          <cell r="A2793">
            <v>51734</v>
          </cell>
          <cell r="B2793"/>
          <cell r="C2793" t="str">
            <v xml:space="preserve">Compact Finish  </v>
          </cell>
          <cell r="D2793" t="str">
            <v xml:space="preserve">Non Bio polish </v>
          </cell>
        </row>
        <row r="2794">
          <cell r="A2794">
            <v>51735</v>
          </cell>
          <cell r="B2794"/>
          <cell r="C2794" t="str">
            <v xml:space="preserve">Compact Finish  </v>
          </cell>
          <cell r="D2794" t="str">
            <v xml:space="preserve">Non Bio polish </v>
          </cell>
        </row>
        <row r="2795">
          <cell r="A2795">
            <v>51742</v>
          </cell>
          <cell r="B2795"/>
          <cell r="C2795" t="str">
            <v xml:space="preserve">Compact Finish  </v>
          </cell>
          <cell r="D2795" t="str">
            <v xml:space="preserve">Bio polish </v>
          </cell>
        </row>
        <row r="2796">
          <cell r="A2796">
            <v>51744</v>
          </cell>
          <cell r="B2796"/>
          <cell r="C2796" t="str">
            <v xml:space="preserve">Compact Finish  </v>
          </cell>
          <cell r="D2796" t="str">
            <v xml:space="preserve">Non Bio polish </v>
          </cell>
        </row>
        <row r="2797">
          <cell r="A2797">
            <v>51746</v>
          </cell>
          <cell r="B2797"/>
          <cell r="C2797" t="str">
            <v xml:space="preserve">Compact Finish  </v>
          </cell>
          <cell r="D2797" t="str">
            <v xml:space="preserve">Bio polish </v>
          </cell>
        </row>
        <row r="2798">
          <cell r="A2798">
            <v>51747</v>
          </cell>
          <cell r="B2798"/>
          <cell r="C2798" t="str">
            <v xml:space="preserve">Compact Finish  </v>
          </cell>
          <cell r="D2798" t="str">
            <v xml:space="preserve">Non Bio polish </v>
          </cell>
        </row>
        <row r="2799">
          <cell r="A2799">
            <v>51748</v>
          </cell>
          <cell r="B2799"/>
          <cell r="C2799" t="str">
            <v xml:space="preserve">Compact Finish  </v>
          </cell>
          <cell r="D2799" t="str">
            <v xml:space="preserve">Non Bio polish </v>
          </cell>
        </row>
        <row r="2800">
          <cell r="A2800">
            <v>51749</v>
          </cell>
          <cell r="B2800" t="str">
            <v xml:space="preserve">Stenter Finish </v>
          </cell>
          <cell r="C2800"/>
          <cell r="D2800" t="str">
            <v xml:space="preserve">Non Bio polish </v>
          </cell>
        </row>
        <row r="2801">
          <cell r="A2801">
            <v>51751</v>
          </cell>
          <cell r="B2801"/>
          <cell r="C2801" t="str">
            <v xml:space="preserve">Compact Finish  </v>
          </cell>
          <cell r="D2801" t="str">
            <v xml:space="preserve">Bio polish </v>
          </cell>
        </row>
        <row r="2802">
          <cell r="A2802">
            <v>51752</v>
          </cell>
          <cell r="B2802"/>
          <cell r="C2802" t="str">
            <v xml:space="preserve">Compact Finish  </v>
          </cell>
          <cell r="D2802" t="str">
            <v xml:space="preserve">Bio polish </v>
          </cell>
        </row>
        <row r="2803">
          <cell r="A2803">
            <v>51753</v>
          </cell>
          <cell r="B2803"/>
          <cell r="C2803" t="str">
            <v xml:space="preserve">Compact Finish  </v>
          </cell>
          <cell r="D2803" t="str">
            <v xml:space="preserve">Bio polish </v>
          </cell>
        </row>
        <row r="2804">
          <cell r="A2804">
            <v>51754</v>
          </cell>
          <cell r="B2804"/>
          <cell r="C2804" t="str">
            <v xml:space="preserve">Compact Finish  </v>
          </cell>
          <cell r="D2804" t="str">
            <v xml:space="preserve">Bio polish </v>
          </cell>
        </row>
        <row r="2805">
          <cell r="A2805">
            <v>51755</v>
          </cell>
          <cell r="B2805"/>
          <cell r="C2805" t="str">
            <v xml:space="preserve">Compact Finish  </v>
          </cell>
          <cell r="D2805" t="str">
            <v xml:space="preserve">Bio polish </v>
          </cell>
        </row>
        <row r="2806">
          <cell r="A2806">
            <v>51759</v>
          </cell>
          <cell r="B2806"/>
          <cell r="C2806" t="str">
            <v xml:space="preserve">Compact Finish  </v>
          </cell>
          <cell r="D2806" t="str">
            <v xml:space="preserve">Bio polish </v>
          </cell>
        </row>
        <row r="2807">
          <cell r="A2807">
            <v>51760</v>
          </cell>
          <cell r="B2807"/>
          <cell r="C2807" t="str">
            <v xml:space="preserve">Compact Finish  </v>
          </cell>
          <cell r="D2807" t="str">
            <v xml:space="preserve">Bio polish </v>
          </cell>
        </row>
        <row r="2808">
          <cell r="A2808">
            <v>51761</v>
          </cell>
          <cell r="B2808"/>
          <cell r="C2808" t="str">
            <v xml:space="preserve">Compact Finish  </v>
          </cell>
          <cell r="D2808" t="str">
            <v xml:space="preserve">Bio polish </v>
          </cell>
        </row>
        <row r="2809">
          <cell r="A2809">
            <v>51762</v>
          </cell>
          <cell r="B2809"/>
          <cell r="C2809" t="str">
            <v xml:space="preserve">Compact Finish  </v>
          </cell>
          <cell r="D2809" t="str">
            <v xml:space="preserve">Bio polish </v>
          </cell>
        </row>
        <row r="2810">
          <cell r="A2810">
            <v>51763</v>
          </cell>
          <cell r="B2810"/>
          <cell r="C2810" t="str">
            <v xml:space="preserve">Compact Finish  </v>
          </cell>
          <cell r="D2810" t="str">
            <v xml:space="preserve">Bio polish </v>
          </cell>
        </row>
        <row r="2811">
          <cell r="A2811">
            <v>51764</v>
          </cell>
          <cell r="B2811"/>
          <cell r="C2811" t="str">
            <v xml:space="preserve">Compact Finish  </v>
          </cell>
          <cell r="D2811" t="str">
            <v xml:space="preserve">Bio polish </v>
          </cell>
        </row>
        <row r="2812">
          <cell r="A2812">
            <v>51765</v>
          </cell>
          <cell r="B2812" t="str">
            <v xml:space="preserve">Stenter Finish </v>
          </cell>
          <cell r="C2812"/>
          <cell r="D2812" t="str">
            <v xml:space="preserve">Non Bio polish </v>
          </cell>
        </row>
        <row r="2813">
          <cell r="A2813">
            <v>51766</v>
          </cell>
          <cell r="B2813" t="str">
            <v xml:space="preserve">Stenter Finish </v>
          </cell>
          <cell r="C2813"/>
          <cell r="D2813" t="str">
            <v xml:space="preserve">Non Bio polish </v>
          </cell>
        </row>
        <row r="2814">
          <cell r="A2814">
            <v>51768</v>
          </cell>
          <cell r="B2814"/>
          <cell r="C2814" t="str">
            <v xml:space="preserve">Compact Finish  </v>
          </cell>
          <cell r="D2814" t="str">
            <v xml:space="preserve">Non Bio polish </v>
          </cell>
        </row>
        <row r="2815">
          <cell r="A2815">
            <v>51770</v>
          </cell>
          <cell r="B2815"/>
          <cell r="C2815" t="str">
            <v xml:space="preserve">Compact Finish  </v>
          </cell>
          <cell r="D2815" t="str">
            <v xml:space="preserve">Non Bio polish </v>
          </cell>
        </row>
        <row r="2816">
          <cell r="A2816">
            <v>51771</v>
          </cell>
          <cell r="B2816" t="str">
            <v xml:space="preserve">Stenter Finish </v>
          </cell>
          <cell r="C2816"/>
          <cell r="D2816" t="str">
            <v xml:space="preserve">Non Bio polish </v>
          </cell>
        </row>
        <row r="2817">
          <cell r="A2817">
            <v>51772</v>
          </cell>
          <cell r="B2817" t="str">
            <v xml:space="preserve">Stenter Finish </v>
          </cell>
          <cell r="C2817"/>
          <cell r="D2817" t="str">
            <v xml:space="preserve">Non Bio polish </v>
          </cell>
        </row>
        <row r="2818">
          <cell r="A2818">
            <v>51773</v>
          </cell>
          <cell r="B2818" t="str">
            <v xml:space="preserve">Stenter Finish </v>
          </cell>
          <cell r="C2818"/>
          <cell r="D2818" t="str">
            <v xml:space="preserve">Non Bio polish </v>
          </cell>
        </row>
        <row r="2819">
          <cell r="A2819">
            <v>51776</v>
          </cell>
          <cell r="B2819"/>
          <cell r="C2819" t="str">
            <v xml:space="preserve">Compact Finish  </v>
          </cell>
          <cell r="D2819" t="str">
            <v xml:space="preserve">Bio polish </v>
          </cell>
        </row>
        <row r="2820">
          <cell r="A2820">
            <v>51777</v>
          </cell>
          <cell r="B2820"/>
          <cell r="C2820" t="str">
            <v xml:space="preserve">Compact Finish  </v>
          </cell>
          <cell r="D2820" t="str">
            <v xml:space="preserve">Bio polish </v>
          </cell>
        </row>
        <row r="2821">
          <cell r="A2821">
            <v>51779</v>
          </cell>
          <cell r="B2821"/>
          <cell r="C2821" t="str">
            <v xml:space="preserve">Compact Finish  </v>
          </cell>
          <cell r="D2821" t="str">
            <v xml:space="preserve">Non Bio polish </v>
          </cell>
        </row>
        <row r="2822">
          <cell r="A2822">
            <v>51780</v>
          </cell>
          <cell r="B2822"/>
          <cell r="C2822" t="str">
            <v xml:space="preserve">Compact Finish  </v>
          </cell>
          <cell r="D2822" t="str">
            <v xml:space="preserve">Non Bio polish </v>
          </cell>
        </row>
        <row r="2823">
          <cell r="A2823">
            <v>51783</v>
          </cell>
          <cell r="B2823"/>
          <cell r="C2823" t="str">
            <v xml:space="preserve">Compact Finish  </v>
          </cell>
          <cell r="D2823" t="str">
            <v xml:space="preserve">Bio polish </v>
          </cell>
        </row>
        <row r="2824">
          <cell r="A2824">
            <v>51784</v>
          </cell>
          <cell r="B2824"/>
          <cell r="C2824" t="str">
            <v xml:space="preserve">Compact Finish  </v>
          </cell>
          <cell r="D2824" t="str">
            <v xml:space="preserve">Bio polish </v>
          </cell>
        </row>
        <row r="2825">
          <cell r="A2825">
            <v>51785</v>
          </cell>
          <cell r="B2825"/>
          <cell r="C2825" t="str">
            <v xml:space="preserve">Compact Finish  </v>
          </cell>
          <cell r="D2825" t="str">
            <v xml:space="preserve">Non Bio polish </v>
          </cell>
        </row>
        <row r="2826">
          <cell r="A2826">
            <v>51787</v>
          </cell>
          <cell r="B2826"/>
          <cell r="C2826" t="str">
            <v xml:space="preserve">Compact Finish  </v>
          </cell>
          <cell r="D2826" t="str">
            <v xml:space="preserve">Non Bio polish </v>
          </cell>
        </row>
        <row r="2827">
          <cell r="A2827">
            <v>51788</v>
          </cell>
          <cell r="B2827"/>
          <cell r="C2827" t="str">
            <v xml:space="preserve">Compact Finish  </v>
          </cell>
          <cell r="D2827" t="str">
            <v xml:space="preserve">Non Bio polish </v>
          </cell>
        </row>
        <row r="2828">
          <cell r="A2828">
            <v>51792</v>
          </cell>
          <cell r="B2828"/>
          <cell r="C2828" t="str">
            <v xml:space="preserve">Compact Finish  </v>
          </cell>
          <cell r="D2828" t="str">
            <v xml:space="preserve">Bio polish </v>
          </cell>
        </row>
        <row r="2829">
          <cell r="A2829">
            <v>51793</v>
          </cell>
          <cell r="B2829"/>
          <cell r="C2829" t="str">
            <v xml:space="preserve">Compact Finish  </v>
          </cell>
          <cell r="D2829" t="str">
            <v xml:space="preserve">Bio polish </v>
          </cell>
        </row>
        <row r="2830">
          <cell r="A2830">
            <v>51795</v>
          </cell>
          <cell r="B2830" t="str">
            <v xml:space="preserve">Stenter Finish </v>
          </cell>
          <cell r="C2830"/>
          <cell r="D2830" t="str">
            <v xml:space="preserve">Non Bio polish </v>
          </cell>
        </row>
        <row r="2831">
          <cell r="A2831">
            <v>51799</v>
          </cell>
          <cell r="B2831" t="str">
            <v xml:space="preserve">Stenter Finish </v>
          </cell>
          <cell r="C2831"/>
          <cell r="D2831" t="str">
            <v xml:space="preserve">Non Bio polish </v>
          </cell>
        </row>
        <row r="2832">
          <cell r="A2832">
            <v>51800</v>
          </cell>
          <cell r="B2832"/>
          <cell r="C2832" t="str">
            <v xml:space="preserve">Compact Finish  </v>
          </cell>
          <cell r="D2832" t="str">
            <v xml:space="preserve">Non Bio polish </v>
          </cell>
        </row>
        <row r="2833">
          <cell r="A2833">
            <v>51801</v>
          </cell>
          <cell r="B2833"/>
          <cell r="C2833" t="str">
            <v xml:space="preserve">Compact Finish  </v>
          </cell>
          <cell r="D2833" t="str">
            <v xml:space="preserve">Non Bio polish </v>
          </cell>
        </row>
        <row r="2834">
          <cell r="A2834">
            <v>51811</v>
          </cell>
          <cell r="B2834"/>
          <cell r="C2834" t="str">
            <v xml:space="preserve">Compact Finish  </v>
          </cell>
          <cell r="D2834" t="str">
            <v xml:space="preserve">Non Bio polish </v>
          </cell>
        </row>
        <row r="2835">
          <cell r="A2835">
            <v>51814</v>
          </cell>
          <cell r="B2835"/>
          <cell r="C2835" t="str">
            <v xml:space="preserve">Compact Finish  </v>
          </cell>
          <cell r="D2835" t="str">
            <v xml:space="preserve">Non Bio polish </v>
          </cell>
        </row>
        <row r="2836">
          <cell r="A2836">
            <v>51817</v>
          </cell>
          <cell r="B2836"/>
          <cell r="C2836" t="str">
            <v xml:space="preserve">Compact Finish  </v>
          </cell>
          <cell r="D2836" t="str">
            <v xml:space="preserve">Non Bio polish </v>
          </cell>
        </row>
        <row r="2837">
          <cell r="A2837">
            <v>51819</v>
          </cell>
          <cell r="B2837"/>
          <cell r="C2837" t="str">
            <v xml:space="preserve">Compact Finish  </v>
          </cell>
          <cell r="D2837" t="str">
            <v xml:space="preserve">Non Bio polish </v>
          </cell>
        </row>
        <row r="2838">
          <cell r="A2838">
            <v>51825</v>
          </cell>
          <cell r="B2838"/>
          <cell r="C2838" t="str">
            <v xml:space="preserve">Compact Finish  </v>
          </cell>
          <cell r="D2838" t="str">
            <v xml:space="preserve">Non Bio polish </v>
          </cell>
        </row>
        <row r="2839">
          <cell r="A2839">
            <v>51831</v>
          </cell>
          <cell r="B2839"/>
          <cell r="C2839" t="str">
            <v xml:space="preserve">Compact Finish  </v>
          </cell>
          <cell r="D2839" t="str">
            <v xml:space="preserve">Non Bio polish </v>
          </cell>
        </row>
        <row r="2840">
          <cell r="A2840">
            <v>51834</v>
          </cell>
          <cell r="B2840"/>
          <cell r="C2840" t="str">
            <v xml:space="preserve">Compact Finish  </v>
          </cell>
          <cell r="D2840" t="str">
            <v xml:space="preserve">Bio polish </v>
          </cell>
        </row>
        <row r="2841">
          <cell r="A2841">
            <v>51835</v>
          </cell>
          <cell r="B2841"/>
          <cell r="C2841" t="str">
            <v xml:space="preserve">Compact Finish  </v>
          </cell>
          <cell r="D2841" t="str">
            <v xml:space="preserve">Non Bio polish </v>
          </cell>
        </row>
        <row r="2842">
          <cell r="A2842">
            <v>51836</v>
          </cell>
          <cell r="B2842"/>
          <cell r="C2842" t="str">
            <v xml:space="preserve">Compact Finish  </v>
          </cell>
          <cell r="D2842" t="str">
            <v xml:space="preserve">Bio polish </v>
          </cell>
        </row>
        <row r="2843">
          <cell r="A2843">
            <v>51841</v>
          </cell>
          <cell r="B2843" t="str">
            <v xml:space="preserve">Stenter Finish </v>
          </cell>
          <cell r="C2843"/>
          <cell r="D2843" t="str">
            <v xml:space="preserve">Non Bio polish </v>
          </cell>
        </row>
        <row r="2844">
          <cell r="A2844">
            <v>51846</v>
          </cell>
          <cell r="B2844"/>
          <cell r="C2844" t="str">
            <v xml:space="preserve">Compact Finish  </v>
          </cell>
          <cell r="D2844" t="str">
            <v xml:space="preserve">Non Bio polish </v>
          </cell>
        </row>
        <row r="2845">
          <cell r="A2845">
            <v>51848</v>
          </cell>
          <cell r="B2845"/>
          <cell r="C2845" t="str">
            <v xml:space="preserve">Compact Finish  </v>
          </cell>
          <cell r="D2845" t="str">
            <v xml:space="preserve">Non Bio polish </v>
          </cell>
        </row>
        <row r="2846">
          <cell r="A2846">
            <v>51849</v>
          </cell>
          <cell r="B2846"/>
          <cell r="C2846" t="str">
            <v xml:space="preserve">Compact Finish  </v>
          </cell>
          <cell r="D2846" t="str">
            <v xml:space="preserve">Non Bio polish </v>
          </cell>
        </row>
        <row r="2847">
          <cell r="A2847">
            <v>51851</v>
          </cell>
          <cell r="B2847"/>
          <cell r="C2847" t="str">
            <v xml:space="preserve">Compact Finish  </v>
          </cell>
          <cell r="D2847" t="str">
            <v xml:space="preserve">Non Bio polish </v>
          </cell>
        </row>
        <row r="2848">
          <cell r="A2848">
            <v>51852</v>
          </cell>
          <cell r="B2848"/>
          <cell r="C2848" t="str">
            <v xml:space="preserve">Compact Finish  </v>
          </cell>
          <cell r="D2848" t="str">
            <v xml:space="preserve">Non Bio polish </v>
          </cell>
        </row>
        <row r="2849">
          <cell r="A2849">
            <v>51853</v>
          </cell>
          <cell r="B2849"/>
          <cell r="C2849" t="str">
            <v xml:space="preserve">Compact Finish  </v>
          </cell>
          <cell r="D2849" t="str">
            <v xml:space="preserve">Non Bio polish </v>
          </cell>
        </row>
        <row r="2850">
          <cell r="A2850">
            <v>51855</v>
          </cell>
          <cell r="B2850"/>
          <cell r="C2850" t="str">
            <v xml:space="preserve">Compact Finish  </v>
          </cell>
          <cell r="D2850" t="str">
            <v xml:space="preserve">Non Bio polish </v>
          </cell>
        </row>
        <row r="2851">
          <cell r="A2851">
            <v>51856</v>
          </cell>
          <cell r="B2851" t="str">
            <v xml:space="preserve">Stenter Finish </v>
          </cell>
          <cell r="C2851"/>
          <cell r="D2851" t="str">
            <v xml:space="preserve">Non Bio polish </v>
          </cell>
        </row>
        <row r="2852">
          <cell r="A2852">
            <v>51857</v>
          </cell>
          <cell r="B2852" t="str">
            <v xml:space="preserve">Stenter Finish </v>
          </cell>
          <cell r="C2852"/>
          <cell r="D2852" t="str">
            <v xml:space="preserve">Non Bio polish </v>
          </cell>
        </row>
        <row r="2853">
          <cell r="A2853">
            <v>51858</v>
          </cell>
          <cell r="B2853"/>
          <cell r="C2853" t="str">
            <v xml:space="preserve">Compact Finish  </v>
          </cell>
          <cell r="D2853" t="str">
            <v xml:space="preserve">Non Bio polish </v>
          </cell>
        </row>
        <row r="2854">
          <cell r="A2854">
            <v>51859</v>
          </cell>
          <cell r="B2854" t="str">
            <v xml:space="preserve">Stenter Finish </v>
          </cell>
          <cell r="C2854"/>
          <cell r="D2854" t="str">
            <v xml:space="preserve">Non Bio polish </v>
          </cell>
        </row>
        <row r="2855">
          <cell r="A2855">
            <v>51861</v>
          </cell>
          <cell r="B2855"/>
          <cell r="C2855" t="str">
            <v xml:space="preserve">Compact Finish  </v>
          </cell>
          <cell r="D2855" t="str">
            <v xml:space="preserve">Non Bio polish </v>
          </cell>
        </row>
        <row r="2856">
          <cell r="A2856">
            <v>51862</v>
          </cell>
          <cell r="B2856" t="str">
            <v xml:space="preserve">Stenter Finish </v>
          </cell>
          <cell r="C2856"/>
          <cell r="D2856" t="str">
            <v xml:space="preserve">Non Bio polish </v>
          </cell>
        </row>
        <row r="2857">
          <cell r="A2857">
            <v>51864</v>
          </cell>
          <cell r="B2857" t="str">
            <v xml:space="preserve">Stenter Finish </v>
          </cell>
          <cell r="C2857"/>
          <cell r="D2857" t="str">
            <v xml:space="preserve">Non Bio polish </v>
          </cell>
        </row>
        <row r="2858">
          <cell r="A2858">
            <v>51865</v>
          </cell>
          <cell r="B2858"/>
          <cell r="C2858" t="str">
            <v xml:space="preserve">Compact Finish  </v>
          </cell>
          <cell r="D2858" t="str">
            <v xml:space="preserve">Bio polish </v>
          </cell>
        </row>
        <row r="2859">
          <cell r="A2859">
            <v>51866</v>
          </cell>
          <cell r="B2859"/>
          <cell r="C2859" t="str">
            <v xml:space="preserve">Compact Finish  </v>
          </cell>
          <cell r="D2859" t="str">
            <v xml:space="preserve">Non Bio polish </v>
          </cell>
        </row>
        <row r="2860">
          <cell r="A2860">
            <v>51868</v>
          </cell>
          <cell r="B2860"/>
          <cell r="C2860" t="str">
            <v xml:space="preserve">Compact Finish  </v>
          </cell>
          <cell r="D2860" t="str">
            <v xml:space="preserve">Non Bio polish </v>
          </cell>
        </row>
        <row r="2861">
          <cell r="A2861">
            <v>51872</v>
          </cell>
          <cell r="B2861"/>
          <cell r="C2861" t="str">
            <v xml:space="preserve">Compact Finish  </v>
          </cell>
          <cell r="D2861" t="str">
            <v xml:space="preserve">Non Bio polish </v>
          </cell>
        </row>
        <row r="2862">
          <cell r="A2862">
            <v>51877</v>
          </cell>
          <cell r="B2862"/>
          <cell r="C2862" t="str">
            <v xml:space="preserve">Compact Finish  </v>
          </cell>
          <cell r="D2862" t="str">
            <v xml:space="preserve">Non Bio polish </v>
          </cell>
        </row>
        <row r="2863">
          <cell r="A2863">
            <v>51880</v>
          </cell>
          <cell r="B2863" t="str">
            <v xml:space="preserve">Stenter Finish </v>
          </cell>
          <cell r="C2863"/>
          <cell r="D2863" t="str">
            <v xml:space="preserve">Bio polish </v>
          </cell>
        </row>
        <row r="2864">
          <cell r="A2864">
            <v>51881</v>
          </cell>
          <cell r="B2864"/>
          <cell r="C2864" t="str">
            <v xml:space="preserve">Compact Finish  </v>
          </cell>
          <cell r="D2864" t="str">
            <v xml:space="preserve">Bio polish </v>
          </cell>
        </row>
        <row r="2865">
          <cell r="A2865">
            <v>51882</v>
          </cell>
          <cell r="B2865"/>
          <cell r="C2865" t="str">
            <v xml:space="preserve">Compact Finish  </v>
          </cell>
          <cell r="D2865" t="str">
            <v xml:space="preserve">Bio polish </v>
          </cell>
        </row>
        <row r="2866">
          <cell r="A2866">
            <v>51883</v>
          </cell>
          <cell r="B2866"/>
          <cell r="C2866" t="str">
            <v xml:space="preserve">Compact Finish  </v>
          </cell>
          <cell r="D2866" t="str">
            <v xml:space="preserve">Bio polish </v>
          </cell>
        </row>
        <row r="2867">
          <cell r="A2867">
            <v>51885</v>
          </cell>
          <cell r="B2867"/>
          <cell r="C2867" t="str">
            <v xml:space="preserve">Compact Finish  </v>
          </cell>
          <cell r="D2867" t="str">
            <v xml:space="preserve">Non Bio polish </v>
          </cell>
        </row>
        <row r="2868">
          <cell r="A2868">
            <v>51894</v>
          </cell>
          <cell r="B2868"/>
          <cell r="C2868" t="str">
            <v xml:space="preserve">Compact Finish  </v>
          </cell>
          <cell r="D2868" t="str">
            <v xml:space="preserve">Non Bio polish </v>
          </cell>
        </row>
        <row r="2869">
          <cell r="A2869">
            <v>51895</v>
          </cell>
          <cell r="B2869"/>
          <cell r="C2869" t="str">
            <v xml:space="preserve">Compact Finish  </v>
          </cell>
          <cell r="D2869" t="str">
            <v xml:space="preserve">Bio polish </v>
          </cell>
        </row>
        <row r="2870">
          <cell r="A2870">
            <v>51897</v>
          </cell>
          <cell r="B2870"/>
          <cell r="C2870" t="str">
            <v xml:space="preserve">Compact Finish  </v>
          </cell>
          <cell r="D2870" t="str">
            <v xml:space="preserve">Non Bio polish </v>
          </cell>
        </row>
        <row r="2871">
          <cell r="A2871">
            <v>51901</v>
          </cell>
          <cell r="B2871"/>
          <cell r="C2871" t="str">
            <v xml:space="preserve">Compact Finish  </v>
          </cell>
          <cell r="D2871" t="str">
            <v xml:space="preserve">Non Bio polish </v>
          </cell>
        </row>
        <row r="2872">
          <cell r="A2872">
            <v>51902</v>
          </cell>
          <cell r="B2872"/>
          <cell r="C2872" t="str">
            <v xml:space="preserve">Compact Finish  </v>
          </cell>
          <cell r="D2872" t="str">
            <v xml:space="preserve">Non Bio polish </v>
          </cell>
        </row>
        <row r="2873">
          <cell r="A2873">
            <v>51903</v>
          </cell>
          <cell r="B2873"/>
          <cell r="C2873" t="str">
            <v xml:space="preserve">Compact Finish  </v>
          </cell>
          <cell r="D2873" t="str">
            <v xml:space="preserve">Non Bio polish </v>
          </cell>
        </row>
        <row r="2874">
          <cell r="A2874">
            <v>51905</v>
          </cell>
          <cell r="B2874"/>
          <cell r="C2874" t="str">
            <v xml:space="preserve">Compact Finish  </v>
          </cell>
          <cell r="D2874" t="str">
            <v xml:space="preserve">Non Bio polish </v>
          </cell>
        </row>
        <row r="2875">
          <cell r="A2875">
            <v>51906</v>
          </cell>
          <cell r="B2875" t="str">
            <v xml:space="preserve">Stenter Finish </v>
          </cell>
          <cell r="C2875"/>
          <cell r="D2875" t="str">
            <v xml:space="preserve">Non Bio polish </v>
          </cell>
        </row>
        <row r="2876">
          <cell r="A2876">
            <v>51909</v>
          </cell>
          <cell r="B2876" t="str">
            <v xml:space="preserve">Stenter Finish </v>
          </cell>
          <cell r="C2876"/>
          <cell r="D2876" t="str">
            <v xml:space="preserve">Bio polish </v>
          </cell>
        </row>
        <row r="2877">
          <cell r="A2877">
            <v>51910</v>
          </cell>
          <cell r="B2877" t="str">
            <v xml:space="preserve">Stenter Finish </v>
          </cell>
          <cell r="C2877"/>
          <cell r="D2877" t="str">
            <v xml:space="preserve">Non Bio polish </v>
          </cell>
        </row>
        <row r="2878">
          <cell r="A2878">
            <v>51911</v>
          </cell>
          <cell r="B2878"/>
          <cell r="C2878" t="str">
            <v xml:space="preserve">Compact Finish  </v>
          </cell>
          <cell r="D2878" t="str">
            <v xml:space="preserve">Non Bio polish </v>
          </cell>
        </row>
        <row r="2879">
          <cell r="A2879">
            <v>51912</v>
          </cell>
          <cell r="B2879"/>
          <cell r="C2879" t="str">
            <v xml:space="preserve">Compact Finish  </v>
          </cell>
          <cell r="D2879" t="str">
            <v xml:space="preserve">Non Bio polish </v>
          </cell>
        </row>
        <row r="2880">
          <cell r="A2880">
            <v>51914</v>
          </cell>
          <cell r="B2880"/>
          <cell r="C2880" t="str">
            <v xml:space="preserve">Compact Finish  </v>
          </cell>
          <cell r="D2880" t="str">
            <v xml:space="preserve">Bio polish </v>
          </cell>
        </row>
        <row r="2881">
          <cell r="A2881">
            <v>51916</v>
          </cell>
          <cell r="B2881" t="str">
            <v xml:space="preserve">Stenter Finish </v>
          </cell>
          <cell r="C2881"/>
          <cell r="D2881" t="str">
            <v xml:space="preserve">Non Bio polish </v>
          </cell>
        </row>
        <row r="2882">
          <cell r="A2882">
            <v>51923</v>
          </cell>
          <cell r="B2882" t="str">
            <v xml:space="preserve">Stenter Finish </v>
          </cell>
          <cell r="C2882"/>
          <cell r="D2882" t="str">
            <v xml:space="preserve">Non Bio polish </v>
          </cell>
        </row>
        <row r="2883">
          <cell r="A2883">
            <v>51924</v>
          </cell>
          <cell r="B2883" t="str">
            <v xml:space="preserve">Stenter Finish </v>
          </cell>
          <cell r="C2883"/>
          <cell r="D2883" t="str">
            <v xml:space="preserve">Non Bio polish </v>
          </cell>
        </row>
        <row r="2884">
          <cell r="A2884">
            <v>51925</v>
          </cell>
          <cell r="B2884" t="str">
            <v xml:space="preserve">Stenter Finish </v>
          </cell>
          <cell r="C2884"/>
          <cell r="D2884" t="str">
            <v xml:space="preserve">Non Bio polish </v>
          </cell>
        </row>
        <row r="2885">
          <cell r="A2885">
            <v>51926</v>
          </cell>
          <cell r="B2885"/>
          <cell r="C2885" t="str">
            <v xml:space="preserve">Compact Finish  </v>
          </cell>
          <cell r="D2885" t="str">
            <v xml:space="preserve">Bio polish </v>
          </cell>
        </row>
        <row r="2886">
          <cell r="A2886">
            <v>51929</v>
          </cell>
          <cell r="B2886"/>
          <cell r="C2886" t="str">
            <v xml:space="preserve">Compact Finish  </v>
          </cell>
          <cell r="D2886" t="str">
            <v xml:space="preserve">Bio polish </v>
          </cell>
        </row>
        <row r="2887">
          <cell r="A2887">
            <v>51935</v>
          </cell>
          <cell r="B2887"/>
          <cell r="C2887" t="str">
            <v xml:space="preserve">Compact Finish  </v>
          </cell>
          <cell r="D2887" t="str">
            <v xml:space="preserve">Non Bio polish </v>
          </cell>
        </row>
        <row r="2888">
          <cell r="A2888">
            <v>51936</v>
          </cell>
          <cell r="B2888" t="str">
            <v xml:space="preserve">Stenter Finish </v>
          </cell>
          <cell r="C2888"/>
          <cell r="D2888" t="str">
            <v xml:space="preserve">Non Bio polish </v>
          </cell>
        </row>
        <row r="2889">
          <cell r="A2889">
            <v>51938</v>
          </cell>
          <cell r="B2889" t="str">
            <v xml:space="preserve">Stenter Finish </v>
          </cell>
          <cell r="C2889"/>
          <cell r="D2889" t="str">
            <v xml:space="preserve">Non Bio polish </v>
          </cell>
        </row>
        <row r="2890">
          <cell r="A2890">
            <v>51939</v>
          </cell>
          <cell r="B2890" t="str">
            <v xml:space="preserve">Stenter Finish </v>
          </cell>
          <cell r="C2890"/>
          <cell r="D2890" t="str">
            <v xml:space="preserve">Non Bio polish </v>
          </cell>
        </row>
        <row r="2891">
          <cell r="A2891">
            <v>51942</v>
          </cell>
          <cell r="B2891"/>
          <cell r="C2891" t="str">
            <v xml:space="preserve">Compact Finish  </v>
          </cell>
          <cell r="D2891" t="str">
            <v xml:space="preserve">Non Bio polish </v>
          </cell>
        </row>
        <row r="2892">
          <cell r="A2892">
            <v>51943</v>
          </cell>
          <cell r="B2892" t="str">
            <v xml:space="preserve">Stenter Finish </v>
          </cell>
          <cell r="C2892"/>
          <cell r="D2892" t="str">
            <v xml:space="preserve">Non Bio polish </v>
          </cell>
        </row>
        <row r="2893">
          <cell r="A2893">
            <v>51945</v>
          </cell>
          <cell r="B2893" t="str">
            <v xml:space="preserve">Stenter Finish </v>
          </cell>
          <cell r="C2893"/>
          <cell r="D2893" t="str">
            <v xml:space="preserve">Non Bio polish </v>
          </cell>
        </row>
        <row r="2894">
          <cell r="A2894">
            <v>51947</v>
          </cell>
          <cell r="B2894"/>
          <cell r="C2894" t="str">
            <v xml:space="preserve">Compact Finish  </v>
          </cell>
          <cell r="D2894" t="str">
            <v xml:space="preserve">Non Bio polish </v>
          </cell>
        </row>
        <row r="2895">
          <cell r="A2895">
            <v>51948</v>
          </cell>
          <cell r="B2895" t="str">
            <v xml:space="preserve">Stenter Finish </v>
          </cell>
          <cell r="C2895"/>
          <cell r="D2895" t="str">
            <v xml:space="preserve">Non Bio polish </v>
          </cell>
        </row>
        <row r="2896">
          <cell r="A2896">
            <v>51949</v>
          </cell>
          <cell r="B2896"/>
          <cell r="C2896" t="str">
            <v xml:space="preserve">Compact Finish  </v>
          </cell>
          <cell r="D2896" t="str">
            <v xml:space="preserve">Bio polish </v>
          </cell>
        </row>
        <row r="2897">
          <cell r="A2897">
            <v>51950</v>
          </cell>
          <cell r="B2897"/>
          <cell r="C2897" t="str">
            <v xml:space="preserve">Compact Finish  </v>
          </cell>
          <cell r="D2897" t="str">
            <v xml:space="preserve">Bio polish </v>
          </cell>
        </row>
        <row r="2898">
          <cell r="A2898">
            <v>51952</v>
          </cell>
          <cell r="B2898" t="str">
            <v xml:space="preserve">Stenter Finish </v>
          </cell>
          <cell r="C2898"/>
          <cell r="D2898" t="str">
            <v xml:space="preserve">Non Bio polish </v>
          </cell>
        </row>
        <row r="2899">
          <cell r="A2899">
            <v>51954</v>
          </cell>
          <cell r="B2899"/>
          <cell r="C2899" t="str">
            <v xml:space="preserve">Compact Finish  </v>
          </cell>
          <cell r="D2899" t="str">
            <v xml:space="preserve">Non Bio polish </v>
          </cell>
        </row>
        <row r="2900">
          <cell r="A2900">
            <v>51956</v>
          </cell>
          <cell r="B2900" t="str">
            <v xml:space="preserve">Stenter Finish </v>
          </cell>
          <cell r="C2900"/>
          <cell r="D2900" t="str">
            <v xml:space="preserve">Non Bio polish </v>
          </cell>
        </row>
        <row r="2901">
          <cell r="A2901">
            <v>51957</v>
          </cell>
          <cell r="B2901" t="str">
            <v xml:space="preserve">Stenter Finish </v>
          </cell>
          <cell r="C2901"/>
          <cell r="D2901" t="str">
            <v xml:space="preserve">Non Bio polish </v>
          </cell>
        </row>
        <row r="2902">
          <cell r="A2902">
            <v>51958</v>
          </cell>
          <cell r="B2902" t="str">
            <v xml:space="preserve">Stenter Finish </v>
          </cell>
          <cell r="C2902"/>
          <cell r="D2902" t="str">
            <v xml:space="preserve">Non Bio polish </v>
          </cell>
        </row>
        <row r="2903">
          <cell r="A2903">
            <v>51959</v>
          </cell>
          <cell r="B2903"/>
          <cell r="C2903" t="str">
            <v xml:space="preserve">Compact Finish  </v>
          </cell>
          <cell r="D2903" t="str">
            <v xml:space="preserve">Bio polish </v>
          </cell>
        </row>
        <row r="2904">
          <cell r="A2904">
            <v>51960</v>
          </cell>
          <cell r="B2904"/>
          <cell r="C2904" t="str">
            <v xml:space="preserve">Compact Finish  </v>
          </cell>
          <cell r="D2904" t="str">
            <v xml:space="preserve">Bio polish </v>
          </cell>
        </row>
        <row r="2905">
          <cell r="A2905">
            <v>51962</v>
          </cell>
          <cell r="B2905"/>
          <cell r="C2905" t="str">
            <v xml:space="preserve">Compact Finish  </v>
          </cell>
          <cell r="D2905" t="str">
            <v xml:space="preserve">Bio polish </v>
          </cell>
        </row>
        <row r="2906">
          <cell r="A2906">
            <v>51964</v>
          </cell>
          <cell r="B2906" t="str">
            <v xml:space="preserve">Stenter Finish </v>
          </cell>
          <cell r="C2906"/>
          <cell r="D2906" t="str">
            <v xml:space="preserve">Bio polish </v>
          </cell>
        </row>
        <row r="2907">
          <cell r="A2907">
            <v>51965</v>
          </cell>
          <cell r="B2907" t="str">
            <v xml:space="preserve">Stenter Finish </v>
          </cell>
          <cell r="C2907"/>
          <cell r="D2907" t="str">
            <v xml:space="preserve">Non Bio polish </v>
          </cell>
        </row>
        <row r="2908">
          <cell r="A2908">
            <v>51966</v>
          </cell>
          <cell r="B2908"/>
          <cell r="C2908" t="str">
            <v xml:space="preserve">Compact Finish  </v>
          </cell>
          <cell r="D2908" t="str">
            <v xml:space="preserve">Bio polish </v>
          </cell>
        </row>
        <row r="2909">
          <cell r="A2909">
            <v>51971</v>
          </cell>
          <cell r="B2909" t="str">
            <v xml:space="preserve">Stenter Finish </v>
          </cell>
          <cell r="C2909"/>
          <cell r="D2909" t="str">
            <v xml:space="preserve">Non Bio polish </v>
          </cell>
        </row>
        <row r="2910">
          <cell r="A2910">
            <v>51972</v>
          </cell>
          <cell r="B2910" t="str">
            <v xml:space="preserve">Stenter Finish </v>
          </cell>
          <cell r="C2910"/>
          <cell r="D2910" t="str">
            <v xml:space="preserve">Non Bio polish </v>
          </cell>
        </row>
        <row r="2911">
          <cell r="A2911">
            <v>51973</v>
          </cell>
          <cell r="B2911" t="str">
            <v xml:space="preserve">Stenter Finish </v>
          </cell>
          <cell r="C2911"/>
          <cell r="D2911" t="str">
            <v xml:space="preserve">Non Bio polish </v>
          </cell>
        </row>
        <row r="2912">
          <cell r="A2912">
            <v>51976</v>
          </cell>
          <cell r="B2912" t="str">
            <v xml:space="preserve">Stenter Finish </v>
          </cell>
          <cell r="C2912"/>
          <cell r="D2912" t="str">
            <v xml:space="preserve">Non Bio polish </v>
          </cell>
        </row>
        <row r="2913">
          <cell r="A2913">
            <v>51977</v>
          </cell>
          <cell r="B2913" t="str">
            <v xml:space="preserve">Stenter Finish </v>
          </cell>
          <cell r="C2913"/>
          <cell r="D2913" t="str">
            <v xml:space="preserve">Non Bio polish </v>
          </cell>
        </row>
        <row r="2914">
          <cell r="A2914">
            <v>51978</v>
          </cell>
          <cell r="B2914"/>
          <cell r="C2914" t="str">
            <v xml:space="preserve">Compact Finish  </v>
          </cell>
          <cell r="D2914" t="str">
            <v xml:space="preserve">Bio polish </v>
          </cell>
        </row>
        <row r="2915">
          <cell r="A2915">
            <v>51983</v>
          </cell>
          <cell r="B2915"/>
          <cell r="C2915" t="str">
            <v xml:space="preserve">Compact Finish  </v>
          </cell>
          <cell r="D2915" t="str">
            <v xml:space="preserve">Bio polish </v>
          </cell>
        </row>
        <row r="2916">
          <cell r="A2916">
            <v>51984</v>
          </cell>
          <cell r="B2916"/>
          <cell r="C2916" t="str">
            <v xml:space="preserve">Compact Finish  </v>
          </cell>
          <cell r="D2916" t="str">
            <v xml:space="preserve">Non Bio polish </v>
          </cell>
        </row>
        <row r="2917">
          <cell r="A2917">
            <v>51988</v>
          </cell>
          <cell r="B2917"/>
          <cell r="C2917" t="str">
            <v xml:space="preserve">Compact Finish  </v>
          </cell>
          <cell r="D2917" t="str">
            <v xml:space="preserve">Non Bio polish </v>
          </cell>
        </row>
        <row r="2918">
          <cell r="A2918">
            <v>51990</v>
          </cell>
          <cell r="B2918" t="str">
            <v xml:space="preserve">Stenter Finish </v>
          </cell>
          <cell r="C2918"/>
          <cell r="D2918" t="str">
            <v xml:space="preserve">Non Bio polish </v>
          </cell>
        </row>
        <row r="2919">
          <cell r="A2919">
            <v>51991</v>
          </cell>
          <cell r="B2919" t="str">
            <v xml:space="preserve">Stenter Finish </v>
          </cell>
          <cell r="C2919"/>
          <cell r="D2919" t="str">
            <v xml:space="preserve">Non Bio polish </v>
          </cell>
        </row>
        <row r="2920">
          <cell r="A2920">
            <v>51992</v>
          </cell>
          <cell r="B2920"/>
          <cell r="C2920" t="str">
            <v xml:space="preserve">Compact Finish  </v>
          </cell>
          <cell r="D2920" t="str">
            <v xml:space="preserve">Bio polish </v>
          </cell>
        </row>
        <row r="2921">
          <cell r="A2921">
            <v>52000</v>
          </cell>
          <cell r="B2921" t="str">
            <v xml:space="preserve">Stenter Finish </v>
          </cell>
          <cell r="C2921"/>
          <cell r="D2921" t="str">
            <v xml:space="preserve">Bio polish </v>
          </cell>
        </row>
        <row r="2922">
          <cell r="A2922">
            <v>52001</v>
          </cell>
          <cell r="B2922" t="str">
            <v xml:space="preserve">Stenter Finish </v>
          </cell>
          <cell r="C2922"/>
          <cell r="D2922" t="str">
            <v xml:space="preserve">Non Bio polish </v>
          </cell>
        </row>
        <row r="2923">
          <cell r="A2923">
            <v>52004</v>
          </cell>
          <cell r="B2923" t="str">
            <v xml:space="preserve">Stenter Finish </v>
          </cell>
          <cell r="C2923"/>
          <cell r="D2923" t="str">
            <v xml:space="preserve">Non Bio polish </v>
          </cell>
        </row>
        <row r="2924">
          <cell r="A2924">
            <v>52006</v>
          </cell>
          <cell r="B2924" t="str">
            <v xml:space="preserve">Stenter Finish </v>
          </cell>
          <cell r="C2924"/>
          <cell r="D2924" t="str">
            <v xml:space="preserve">Bio polish </v>
          </cell>
        </row>
        <row r="2925">
          <cell r="A2925">
            <v>52007</v>
          </cell>
          <cell r="B2925" t="str">
            <v xml:space="preserve">Stenter Finish </v>
          </cell>
          <cell r="C2925"/>
          <cell r="D2925" t="str">
            <v xml:space="preserve">Non Bio polish </v>
          </cell>
        </row>
        <row r="2926">
          <cell r="A2926">
            <v>52008</v>
          </cell>
          <cell r="B2926"/>
          <cell r="C2926" t="str">
            <v xml:space="preserve">Compact Finish  </v>
          </cell>
          <cell r="D2926" t="str">
            <v xml:space="preserve">Non Bio polish </v>
          </cell>
        </row>
        <row r="2927">
          <cell r="A2927">
            <v>52009</v>
          </cell>
          <cell r="B2927"/>
          <cell r="C2927" t="str">
            <v xml:space="preserve">Compact Finish  </v>
          </cell>
          <cell r="D2927" t="str">
            <v xml:space="preserve">Bio polish </v>
          </cell>
        </row>
        <row r="2928">
          <cell r="A2928">
            <v>52010</v>
          </cell>
          <cell r="B2928"/>
          <cell r="C2928" t="str">
            <v xml:space="preserve">Compact Finish  </v>
          </cell>
          <cell r="D2928" t="str">
            <v xml:space="preserve">Non Bio polish </v>
          </cell>
        </row>
        <row r="2929">
          <cell r="A2929">
            <v>52012</v>
          </cell>
          <cell r="B2929"/>
          <cell r="C2929" t="str">
            <v xml:space="preserve">Compact Finish  </v>
          </cell>
          <cell r="D2929" t="str">
            <v xml:space="preserve">Non Bio polish </v>
          </cell>
        </row>
        <row r="2930">
          <cell r="A2930">
            <v>52014</v>
          </cell>
          <cell r="B2930" t="str">
            <v xml:space="preserve">Stenter Finish </v>
          </cell>
          <cell r="C2930"/>
          <cell r="D2930" t="str">
            <v xml:space="preserve">Non Bio polish </v>
          </cell>
        </row>
        <row r="2931">
          <cell r="A2931">
            <v>52015</v>
          </cell>
          <cell r="B2931" t="str">
            <v xml:space="preserve">Stenter Finish </v>
          </cell>
          <cell r="C2931"/>
          <cell r="D2931" t="str">
            <v xml:space="preserve">Non Bio polish </v>
          </cell>
        </row>
        <row r="2932">
          <cell r="A2932">
            <v>52019</v>
          </cell>
          <cell r="B2932" t="str">
            <v xml:space="preserve">Stenter Finish </v>
          </cell>
          <cell r="C2932"/>
          <cell r="D2932" t="str">
            <v xml:space="preserve">Non Bio polish </v>
          </cell>
        </row>
        <row r="2933">
          <cell r="A2933">
            <v>52022</v>
          </cell>
          <cell r="B2933" t="str">
            <v xml:space="preserve">Stenter Finish </v>
          </cell>
          <cell r="C2933"/>
          <cell r="D2933" t="str">
            <v xml:space="preserve">Non Bio polish </v>
          </cell>
        </row>
        <row r="2934">
          <cell r="A2934">
            <v>52025</v>
          </cell>
          <cell r="B2934" t="str">
            <v xml:space="preserve">Stenter Finish </v>
          </cell>
          <cell r="C2934"/>
          <cell r="D2934" t="str">
            <v xml:space="preserve">Non Bio polish </v>
          </cell>
        </row>
        <row r="2935">
          <cell r="A2935">
            <v>52030</v>
          </cell>
          <cell r="B2935"/>
          <cell r="C2935" t="str">
            <v xml:space="preserve">Compact Finish  </v>
          </cell>
          <cell r="D2935" t="str">
            <v xml:space="preserve">Bio polish </v>
          </cell>
        </row>
        <row r="2936">
          <cell r="A2936">
            <v>52031</v>
          </cell>
          <cell r="B2936" t="str">
            <v xml:space="preserve">Stenter Finish </v>
          </cell>
          <cell r="C2936"/>
          <cell r="D2936" t="str">
            <v xml:space="preserve">Non Bio polish </v>
          </cell>
        </row>
        <row r="2937">
          <cell r="A2937">
            <v>52032</v>
          </cell>
          <cell r="B2937"/>
          <cell r="C2937" t="str">
            <v xml:space="preserve">Compact Finish  </v>
          </cell>
          <cell r="D2937" t="str">
            <v xml:space="preserve">Non Bio polish </v>
          </cell>
        </row>
        <row r="2938">
          <cell r="A2938">
            <v>52034</v>
          </cell>
          <cell r="B2938"/>
          <cell r="C2938" t="str">
            <v xml:space="preserve">Compact Finish  </v>
          </cell>
          <cell r="D2938" t="str">
            <v xml:space="preserve">Non Bio polish </v>
          </cell>
        </row>
        <row r="2939">
          <cell r="A2939">
            <v>52036</v>
          </cell>
          <cell r="B2939"/>
          <cell r="C2939" t="str">
            <v xml:space="preserve">Compact Finish  </v>
          </cell>
          <cell r="D2939" t="str">
            <v xml:space="preserve">Bio polish </v>
          </cell>
        </row>
        <row r="2940">
          <cell r="A2940">
            <v>52038</v>
          </cell>
          <cell r="B2940" t="str">
            <v xml:space="preserve">Stenter Finish </v>
          </cell>
          <cell r="C2940"/>
          <cell r="D2940" t="str">
            <v xml:space="preserve">Bio polish </v>
          </cell>
        </row>
        <row r="2941">
          <cell r="A2941">
            <v>52039</v>
          </cell>
          <cell r="B2941" t="str">
            <v xml:space="preserve">Stenter Finish </v>
          </cell>
          <cell r="C2941"/>
          <cell r="D2941" t="str">
            <v xml:space="preserve">Bio polish </v>
          </cell>
        </row>
        <row r="2942">
          <cell r="A2942">
            <v>52040</v>
          </cell>
          <cell r="B2942"/>
          <cell r="C2942" t="str">
            <v xml:space="preserve">Compact Finish  </v>
          </cell>
          <cell r="D2942" t="str">
            <v xml:space="preserve">Bio polish </v>
          </cell>
        </row>
        <row r="2943">
          <cell r="A2943">
            <v>52041</v>
          </cell>
          <cell r="B2943"/>
          <cell r="C2943" t="str">
            <v xml:space="preserve">Compact Finish  </v>
          </cell>
          <cell r="D2943" t="str">
            <v xml:space="preserve">Non Bio polish </v>
          </cell>
        </row>
        <row r="2944">
          <cell r="A2944">
            <v>52042</v>
          </cell>
          <cell r="B2944"/>
          <cell r="C2944" t="str">
            <v xml:space="preserve">Compact Finish  </v>
          </cell>
          <cell r="D2944" t="str">
            <v xml:space="preserve">Non Bio polish </v>
          </cell>
        </row>
        <row r="2945">
          <cell r="A2945">
            <v>52043</v>
          </cell>
          <cell r="B2945" t="str">
            <v xml:space="preserve">Stenter Finish </v>
          </cell>
          <cell r="C2945"/>
          <cell r="D2945" t="str">
            <v xml:space="preserve">Non Bio polish </v>
          </cell>
        </row>
        <row r="2946">
          <cell r="A2946">
            <v>52044</v>
          </cell>
          <cell r="B2946" t="str">
            <v xml:space="preserve">Stenter Finish </v>
          </cell>
          <cell r="C2946"/>
          <cell r="D2946" t="str">
            <v xml:space="preserve">Non Bio polish </v>
          </cell>
        </row>
        <row r="2947">
          <cell r="A2947">
            <v>52045</v>
          </cell>
          <cell r="B2947" t="str">
            <v xml:space="preserve">Stenter Finish </v>
          </cell>
          <cell r="C2947"/>
          <cell r="D2947" t="str">
            <v xml:space="preserve">Non Bio polish </v>
          </cell>
        </row>
        <row r="2948">
          <cell r="A2948">
            <v>52046</v>
          </cell>
          <cell r="B2948" t="str">
            <v xml:space="preserve">Stenter Finish </v>
          </cell>
          <cell r="C2948"/>
          <cell r="D2948" t="str">
            <v xml:space="preserve">Non Bio polish </v>
          </cell>
        </row>
        <row r="2949">
          <cell r="A2949">
            <v>52047</v>
          </cell>
          <cell r="B2949" t="str">
            <v xml:space="preserve">Stenter Finish </v>
          </cell>
          <cell r="C2949"/>
          <cell r="D2949" t="str">
            <v xml:space="preserve">Non Bio polish </v>
          </cell>
        </row>
        <row r="2950">
          <cell r="A2950">
            <v>52048</v>
          </cell>
          <cell r="B2950" t="str">
            <v xml:space="preserve">Stenter Finish </v>
          </cell>
          <cell r="C2950"/>
          <cell r="D2950" t="str">
            <v xml:space="preserve">Non Bio polish </v>
          </cell>
        </row>
        <row r="2951">
          <cell r="A2951">
            <v>52049</v>
          </cell>
          <cell r="B2951" t="str">
            <v xml:space="preserve">Stenter Finish </v>
          </cell>
          <cell r="C2951"/>
          <cell r="D2951" t="str">
            <v xml:space="preserve">Bio polish </v>
          </cell>
        </row>
        <row r="2952">
          <cell r="A2952">
            <v>52050</v>
          </cell>
          <cell r="B2952" t="str">
            <v xml:space="preserve">Stenter Finish </v>
          </cell>
          <cell r="C2952"/>
          <cell r="D2952" t="str">
            <v xml:space="preserve">Non Bio polish </v>
          </cell>
        </row>
        <row r="2953">
          <cell r="A2953">
            <v>52052</v>
          </cell>
          <cell r="B2953"/>
          <cell r="C2953" t="str">
            <v xml:space="preserve">Compact Finish  </v>
          </cell>
          <cell r="D2953" t="str">
            <v xml:space="preserve">Bio polish </v>
          </cell>
        </row>
        <row r="2954">
          <cell r="A2954">
            <v>52055</v>
          </cell>
          <cell r="B2954" t="str">
            <v xml:space="preserve">Stenter Finish </v>
          </cell>
          <cell r="C2954"/>
          <cell r="D2954" t="str">
            <v xml:space="preserve">Non Bio polish </v>
          </cell>
        </row>
        <row r="2955">
          <cell r="A2955">
            <v>52057</v>
          </cell>
          <cell r="B2955" t="str">
            <v xml:space="preserve">Stenter Finish </v>
          </cell>
          <cell r="C2955"/>
          <cell r="D2955" t="str">
            <v xml:space="preserve">Non Bio polish </v>
          </cell>
        </row>
        <row r="2956">
          <cell r="A2956">
            <v>52058</v>
          </cell>
          <cell r="B2956"/>
          <cell r="C2956" t="str">
            <v xml:space="preserve">Compact Finish  </v>
          </cell>
          <cell r="D2956" t="str">
            <v xml:space="preserve">Non Bio polish </v>
          </cell>
        </row>
        <row r="2957">
          <cell r="A2957">
            <v>52060</v>
          </cell>
          <cell r="B2957"/>
          <cell r="C2957" t="str">
            <v xml:space="preserve">Compact Finish  </v>
          </cell>
          <cell r="D2957" t="str">
            <v xml:space="preserve">Non Bio polish </v>
          </cell>
        </row>
        <row r="2958">
          <cell r="A2958">
            <v>52063</v>
          </cell>
          <cell r="B2958"/>
          <cell r="C2958" t="str">
            <v xml:space="preserve">Compact Finish  </v>
          </cell>
          <cell r="D2958" t="str">
            <v xml:space="preserve">Non Bio polish </v>
          </cell>
        </row>
        <row r="2959">
          <cell r="A2959">
            <v>52066</v>
          </cell>
          <cell r="B2959" t="str">
            <v xml:space="preserve">Stenter Finish </v>
          </cell>
          <cell r="C2959"/>
          <cell r="D2959" t="str">
            <v xml:space="preserve">Non Bio polish </v>
          </cell>
        </row>
        <row r="2960">
          <cell r="A2960">
            <v>52068</v>
          </cell>
          <cell r="B2960" t="str">
            <v xml:space="preserve">Stenter Finish </v>
          </cell>
          <cell r="C2960"/>
          <cell r="D2960" t="str">
            <v xml:space="preserve">Non Bio polish </v>
          </cell>
        </row>
        <row r="2961">
          <cell r="A2961">
            <v>52069</v>
          </cell>
          <cell r="B2961"/>
          <cell r="C2961" t="str">
            <v xml:space="preserve">Compact Finish  </v>
          </cell>
          <cell r="D2961" t="str">
            <v xml:space="preserve">Non Bio polish </v>
          </cell>
        </row>
        <row r="2962">
          <cell r="A2962">
            <v>52072</v>
          </cell>
          <cell r="B2962"/>
          <cell r="C2962" t="str">
            <v xml:space="preserve">Compact Finish  </v>
          </cell>
          <cell r="D2962" t="str">
            <v xml:space="preserve">Non Bio polish </v>
          </cell>
        </row>
        <row r="2963">
          <cell r="A2963">
            <v>52076</v>
          </cell>
          <cell r="B2963" t="str">
            <v xml:space="preserve">Stenter Finish </v>
          </cell>
          <cell r="C2963"/>
          <cell r="D2963" t="str">
            <v xml:space="preserve">Non Bio polish </v>
          </cell>
        </row>
        <row r="2964">
          <cell r="A2964">
            <v>52077</v>
          </cell>
          <cell r="B2964"/>
          <cell r="C2964" t="str">
            <v xml:space="preserve">Compact Finish  </v>
          </cell>
          <cell r="D2964" t="str">
            <v xml:space="preserve">Non Bio polish </v>
          </cell>
        </row>
        <row r="2965">
          <cell r="A2965">
            <v>52080</v>
          </cell>
          <cell r="B2965"/>
          <cell r="C2965" t="str">
            <v xml:space="preserve">Compact Finish  </v>
          </cell>
          <cell r="D2965" t="str">
            <v xml:space="preserve">Bio polish </v>
          </cell>
        </row>
        <row r="2966">
          <cell r="A2966">
            <v>52081</v>
          </cell>
          <cell r="B2966" t="str">
            <v xml:space="preserve">Stenter Finish </v>
          </cell>
          <cell r="C2966"/>
          <cell r="D2966" t="str">
            <v xml:space="preserve">Non Bio polish </v>
          </cell>
        </row>
        <row r="2967">
          <cell r="A2967">
            <v>52082</v>
          </cell>
          <cell r="B2967" t="str">
            <v xml:space="preserve">Stenter Finish </v>
          </cell>
          <cell r="C2967"/>
          <cell r="D2967" t="str">
            <v xml:space="preserve">Non Bio polish </v>
          </cell>
        </row>
        <row r="2968">
          <cell r="A2968">
            <v>52092</v>
          </cell>
          <cell r="B2968"/>
          <cell r="C2968" t="str">
            <v xml:space="preserve">Compact Finish  </v>
          </cell>
          <cell r="D2968" t="str">
            <v xml:space="preserve">Non Bio polish </v>
          </cell>
        </row>
        <row r="2969">
          <cell r="A2969">
            <v>52094</v>
          </cell>
          <cell r="B2969"/>
          <cell r="C2969" t="str">
            <v xml:space="preserve">Compact Finish  </v>
          </cell>
          <cell r="D2969" t="str">
            <v xml:space="preserve">Non Bio polish </v>
          </cell>
        </row>
        <row r="2970">
          <cell r="A2970">
            <v>52095</v>
          </cell>
          <cell r="B2970"/>
          <cell r="C2970" t="str">
            <v xml:space="preserve">Compact Finish  </v>
          </cell>
          <cell r="D2970" t="str">
            <v xml:space="preserve">Non Bio polish </v>
          </cell>
        </row>
        <row r="2971">
          <cell r="A2971">
            <v>52096</v>
          </cell>
          <cell r="B2971"/>
          <cell r="C2971" t="str">
            <v xml:space="preserve">Compact Finish  </v>
          </cell>
          <cell r="D2971" t="str">
            <v xml:space="preserve">Non Bio polish </v>
          </cell>
        </row>
        <row r="2972">
          <cell r="A2972">
            <v>52098</v>
          </cell>
          <cell r="B2972" t="str">
            <v xml:space="preserve">Stenter Finish </v>
          </cell>
          <cell r="C2972"/>
          <cell r="D2972" t="str">
            <v xml:space="preserve">Non Bio polish </v>
          </cell>
        </row>
        <row r="2973">
          <cell r="A2973">
            <v>52099</v>
          </cell>
          <cell r="B2973" t="str">
            <v xml:space="preserve">Stenter Finish </v>
          </cell>
          <cell r="C2973"/>
          <cell r="D2973" t="str">
            <v xml:space="preserve">Non Bio polish </v>
          </cell>
        </row>
        <row r="2974">
          <cell r="A2974">
            <v>52103</v>
          </cell>
          <cell r="B2974"/>
          <cell r="C2974" t="str">
            <v xml:space="preserve">Compact Finish  </v>
          </cell>
          <cell r="D2974" t="str">
            <v xml:space="preserve">Non Bio polish </v>
          </cell>
        </row>
        <row r="2975">
          <cell r="A2975">
            <v>52105</v>
          </cell>
          <cell r="B2975"/>
          <cell r="C2975" t="str">
            <v xml:space="preserve">Compact Finish  </v>
          </cell>
          <cell r="D2975" t="str">
            <v xml:space="preserve">Non Bio polish </v>
          </cell>
        </row>
        <row r="2976">
          <cell r="A2976">
            <v>52106</v>
          </cell>
          <cell r="B2976"/>
          <cell r="C2976" t="str">
            <v xml:space="preserve">Compact Finish  </v>
          </cell>
          <cell r="D2976" t="str">
            <v xml:space="preserve">Non Bio polish </v>
          </cell>
        </row>
        <row r="2977">
          <cell r="A2977">
            <v>52107</v>
          </cell>
          <cell r="B2977"/>
          <cell r="C2977" t="str">
            <v xml:space="preserve">Compact Finish  </v>
          </cell>
          <cell r="D2977" t="str">
            <v xml:space="preserve">Non Bio polish </v>
          </cell>
        </row>
        <row r="2978">
          <cell r="A2978">
            <v>52109</v>
          </cell>
          <cell r="B2978" t="str">
            <v xml:space="preserve">Stenter Finish </v>
          </cell>
          <cell r="C2978"/>
          <cell r="D2978" t="str">
            <v xml:space="preserve">Non Bio polish </v>
          </cell>
        </row>
        <row r="2979">
          <cell r="A2979">
            <v>52111</v>
          </cell>
          <cell r="B2979"/>
          <cell r="C2979" t="str">
            <v xml:space="preserve">Compact Finish  </v>
          </cell>
          <cell r="D2979" t="str">
            <v xml:space="preserve">Non Bio polish </v>
          </cell>
        </row>
        <row r="2980">
          <cell r="A2980">
            <v>52112</v>
          </cell>
          <cell r="B2980"/>
          <cell r="C2980" t="str">
            <v xml:space="preserve">Compact Finish  </v>
          </cell>
          <cell r="D2980" t="str">
            <v xml:space="preserve">Bio polish </v>
          </cell>
        </row>
        <row r="2981">
          <cell r="A2981">
            <v>52118</v>
          </cell>
          <cell r="B2981" t="str">
            <v xml:space="preserve">Stenter Finish </v>
          </cell>
          <cell r="C2981"/>
          <cell r="D2981" t="str">
            <v xml:space="preserve">Bio polish </v>
          </cell>
        </row>
        <row r="2982">
          <cell r="A2982">
            <v>52119</v>
          </cell>
          <cell r="B2982" t="str">
            <v xml:space="preserve">Stenter Finish </v>
          </cell>
          <cell r="C2982"/>
          <cell r="D2982" t="str">
            <v xml:space="preserve">Non Bio polish </v>
          </cell>
        </row>
        <row r="2983">
          <cell r="A2983">
            <v>52120</v>
          </cell>
          <cell r="B2983"/>
          <cell r="C2983" t="str">
            <v xml:space="preserve">Compact Finish  </v>
          </cell>
          <cell r="D2983" t="str">
            <v xml:space="preserve">Non Bio polish </v>
          </cell>
        </row>
        <row r="2984">
          <cell r="A2984">
            <v>52121</v>
          </cell>
          <cell r="B2984" t="str">
            <v xml:space="preserve">Stenter Finish </v>
          </cell>
          <cell r="C2984"/>
          <cell r="D2984" t="str">
            <v xml:space="preserve">Non Bio polish </v>
          </cell>
        </row>
        <row r="2985">
          <cell r="A2985">
            <v>52127</v>
          </cell>
          <cell r="B2985"/>
          <cell r="C2985" t="str">
            <v xml:space="preserve">Compact Finish  </v>
          </cell>
          <cell r="D2985" t="str">
            <v xml:space="preserve">Non Bio polish </v>
          </cell>
        </row>
        <row r="2986">
          <cell r="A2986">
            <v>52128</v>
          </cell>
          <cell r="B2986"/>
          <cell r="C2986" t="str">
            <v xml:space="preserve">Compact Finish  </v>
          </cell>
          <cell r="D2986" t="str">
            <v xml:space="preserve">Bio polish </v>
          </cell>
        </row>
        <row r="2987">
          <cell r="A2987">
            <v>52129</v>
          </cell>
          <cell r="B2987" t="str">
            <v xml:space="preserve">Stenter Finish </v>
          </cell>
          <cell r="C2987"/>
          <cell r="D2987" t="str">
            <v xml:space="preserve">Non Bio polish </v>
          </cell>
        </row>
        <row r="2988">
          <cell r="A2988">
            <v>52130</v>
          </cell>
          <cell r="B2988"/>
          <cell r="C2988" t="str">
            <v xml:space="preserve">Compact Finish  </v>
          </cell>
          <cell r="D2988" t="str">
            <v xml:space="preserve">Non Bio polish </v>
          </cell>
        </row>
        <row r="2989">
          <cell r="A2989">
            <v>52132</v>
          </cell>
          <cell r="B2989"/>
          <cell r="C2989" t="str">
            <v xml:space="preserve">Compact Finish  </v>
          </cell>
          <cell r="D2989" t="str">
            <v xml:space="preserve">Non Bio polish </v>
          </cell>
        </row>
        <row r="2990">
          <cell r="A2990">
            <v>52133</v>
          </cell>
          <cell r="B2990"/>
          <cell r="C2990" t="str">
            <v xml:space="preserve">Compact Finish  </v>
          </cell>
          <cell r="D2990" t="str">
            <v xml:space="preserve">Non Bio polish </v>
          </cell>
        </row>
        <row r="2991">
          <cell r="A2991">
            <v>52134</v>
          </cell>
          <cell r="B2991" t="str">
            <v xml:space="preserve">Stenter Finish </v>
          </cell>
          <cell r="C2991"/>
          <cell r="D2991" t="str">
            <v xml:space="preserve">Non Bio polish </v>
          </cell>
        </row>
        <row r="2992">
          <cell r="A2992">
            <v>52135</v>
          </cell>
          <cell r="B2992"/>
          <cell r="C2992" t="str">
            <v xml:space="preserve">Compact Finish  </v>
          </cell>
          <cell r="D2992" t="str">
            <v xml:space="preserve">Bio polish </v>
          </cell>
        </row>
        <row r="2993">
          <cell r="A2993">
            <v>52138</v>
          </cell>
          <cell r="B2993"/>
          <cell r="C2993" t="str">
            <v xml:space="preserve">Compact Finish  </v>
          </cell>
          <cell r="D2993" t="str">
            <v xml:space="preserve">Non Bio polish </v>
          </cell>
        </row>
        <row r="2994">
          <cell r="A2994">
            <v>52139</v>
          </cell>
          <cell r="B2994" t="str">
            <v xml:space="preserve">Stenter Finish </v>
          </cell>
          <cell r="C2994"/>
          <cell r="D2994" t="str">
            <v xml:space="preserve">Non Bio polish </v>
          </cell>
        </row>
        <row r="2995">
          <cell r="A2995">
            <v>52140</v>
          </cell>
          <cell r="B2995"/>
          <cell r="C2995" t="str">
            <v xml:space="preserve">Compact Finish  </v>
          </cell>
          <cell r="D2995" t="str">
            <v xml:space="preserve">Non Bio polish </v>
          </cell>
        </row>
        <row r="2996">
          <cell r="A2996">
            <v>52141</v>
          </cell>
          <cell r="B2996"/>
          <cell r="C2996" t="str">
            <v xml:space="preserve">Compact Finish  </v>
          </cell>
          <cell r="D2996" t="str">
            <v xml:space="preserve">Non Bio polish </v>
          </cell>
        </row>
        <row r="2997">
          <cell r="A2997">
            <v>52142</v>
          </cell>
          <cell r="B2997"/>
          <cell r="C2997" t="str">
            <v xml:space="preserve">Compact Finish  </v>
          </cell>
          <cell r="D2997" t="str">
            <v xml:space="preserve">Non Bio polish </v>
          </cell>
        </row>
        <row r="2998">
          <cell r="A2998">
            <v>52143</v>
          </cell>
          <cell r="B2998"/>
          <cell r="C2998" t="str">
            <v xml:space="preserve">Compact Finish  </v>
          </cell>
          <cell r="D2998" t="str">
            <v xml:space="preserve">Non Bio polish </v>
          </cell>
        </row>
        <row r="2999">
          <cell r="A2999">
            <v>52144</v>
          </cell>
          <cell r="B2999"/>
          <cell r="C2999" t="str">
            <v xml:space="preserve">Compact Finish  </v>
          </cell>
          <cell r="D2999" t="str">
            <v xml:space="preserve">Bio polish </v>
          </cell>
        </row>
        <row r="3000">
          <cell r="A3000">
            <v>52145</v>
          </cell>
          <cell r="B3000"/>
          <cell r="C3000" t="str">
            <v xml:space="preserve">Compact Finish  </v>
          </cell>
          <cell r="D3000" t="str">
            <v xml:space="preserve">Non Bio polish </v>
          </cell>
        </row>
        <row r="3001">
          <cell r="A3001">
            <v>52146</v>
          </cell>
          <cell r="B3001"/>
          <cell r="C3001" t="str">
            <v xml:space="preserve">Compact Finish  </v>
          </cell>
          <cell r="D3001" t="str">
            <v xml:space="preserve">Non Bio polish </v>
          </cell>
        </row>
        <row r="3002">
          <cell r="A3002">
            <v>52147</v>
          </cell>
          <cell r="B3002"/>
          <cell r="C3002" t="str">
            <v xml:space="preserve">Compact Finish  </v>
          </cell>
          <cell r="D3002" t="str">
            <v xml:space="preserve">Non Bio polish </v>
          </cell>
        </row>
        <row r="3003">
          <cell r="A3003">
            <v>52148</v>
          </cell>
          <cell r="B3003" t="str">
            <v xml:space="preserve">Stenter Finish </v>
          </cell>
          <cell r="C3003"/>
          <cell r="D3003" t="str">
            <v xml:space="preserve">Non Bio polish </v>
          </cell>
        </row>
        <row r="3004">
          <cell r="A3004">
            <v>52149</v>
          </cell>
          <cell r="B3004" t="str">
            <v xml:space="preserve">Stenter Finish </v>
          </cell>
          <cell r="C3004"/>
          <cell r="D3004" t="str">
            <v xml:space="preserve">Non Bio polish </v>
          </cell>
        </row>
        <row r="3005">
          <cell r="A3005">
            <v>52150</v>
          </cell>
          <cell r="B3005" t="str">
            <v xml:space="preserve">Stenter Finish </v>
          </cell>
          <cell r="C3005"/>
          <cell r="D3005" t="str">
            <v xml:space="preserve">Non Bio polish </v>
          </cell>
        </row>
        <row r="3006">
          <cell r="A3006">
            <v>52151</v>
          </cell>
          <cell r="B3006"/>
          <cell r="C3006" t="str">
            <v xml:space="preserve">Compact Finish  </v>
          </cell>
          <cell r="D3006" t="str">
            <v xml:space="preserve">Non Bio polish </v>
          </cell>
        </row>
        <row r="3007">
          <cell r="A3007">
            <v>52155</v>
          </cell>
          <cell r="B3007"/>
          <cell r="C3007" t="str">
            <v xml:space="preserve">Compact Finish  </v>
          </cell>
          <cell r="D3007" t="str">
            <v xml:space="preserve">Non Bio polish </v>
          </cell>
        </row>
        <row r="3008">
          <cell r="A3008">
            <v>52167</v>
          </cell>
          <cell r="B3008"/>
          <cell r="C3008" t="str">
            <v xml:space="preserve">Compact Finish  </v>
          </cell>
          <cell r="D3008" t="str">
            <v xml:space="preserve">Bio polish </v>
          </cell>
        </row>
        <row r="3009">
          <cell r="A3009">
            <v>52168</v>
          </cell>
          <cell r="B3009" t="str">
            <v xml:space="preserve">Stenter Finish </v>
          </cell>
          <cell r="C3009"/>
          <cell r="D3009" t="str">
            <v xml:space="preserve">Bio polish </v>
          </cell>
        </row>
        <row r="3010">
          <cell r="A3010">
            <v>52170</v>
          </cell>
          <cell r="B3010" t="str">
            <v xml:space="preserve">Stenter Finish </v>
          </cell>
          <cell r="C3010"/>
          <cell r="D3010" t="str">
            <v xml:space="preserve">Non Bio polish </v>
          </cell>
        </row>
        <row r="3011">
          <cell r="A3011">
            <v>52171</v>
          </cell>
          <cell r="B3011"/>
          <cell r="C3011" t="str">
            <v xml:space="preserve">Compact Finish  </v>
          </cell>
          <cell r="D3011" t="str">
            <v xml:space="preserve">Non Bio polish </v>
          </cell>
        </row>
        <row r="3012">
          <cell r="A3012">
            <v>52174</v>
          </cell>
          <cell r="B3012"/>
          <cell r="C3012" t="str">
            <v xml:space="preserve">Compact Finish  </v>
          </cell>
          <cell r="D3012" t="str">
            <v xml:space="preserve">Non Bio polish </v>
          </cell>
        </row>
        <row r="3013">
          <cell r="A3013">
            <v>52175</v>
          </cell>
          <cell r="B3013"/>
          <cell r="C3013" t="str">
            <v xml:space="preserve">Compact Finish  </v>
          </cell>
          <cell r="D3013" t="str">
            <v xml:space="preserve">Non Bio polish </v>
          </cell>
        </row>
        <row r="3014">
          <cell r="A3014">
            <v>52176</v>
          </cell>
          <cell r="B3014"/>
          <cell r="C3014" t="str">
            <v xml:space="preserve">Compact Finish  </v>
          </cell>
          <cell r="D3014" t="str">
            <v xml:space="preserve">Bio polish </v>
          </cell>
        </row>
        <row r="3015">
          <cell r="A3015">
            <v>52177</v>
          </cell>
          <cell r="B3015"/>
          <cell r="C3015" t="str">
            <v xml:space="preserve">Compact Finish  </v>
          </cell>
          <cell r="D3015" t="str">
            <v xml:space="preserve">Non Bio polish </v>
          </cell>
        </row>
        <row r="3016">
          <cell r="A3016">
            <v>52180</v>
          </cell>
          <cell r="B3016" t="str">
            <v xml:space="preserve">Stenter Finish </v>
          </cell>
          <cell r="C3016"/>
          <cell r="D3016" t="str">
            <v xml:space="preserve">Non Bio polish </v>
          </cell>
        </row>
        <row r="3017">
          <cell r="A3017">
            <v>52181</v>
          </cell>
          <cell r="B3017"/>
          <cell r="C3017" t="str">
            <v xml:space="preserve">Compact Finish  </v>
          </cell>
          <cell r="D3017" t="str">
            <v xml:space="preserve">Non Bio polish </v>
          </cell>
        </row>
        <row r="3018">
          <cell r="A3018">
            <v>52185</v>
          </cell>
          <cell r="B3018" t="str">
            <v xml:space="preserve">Stenter Finish </v>
          </cell>
          <cell r="C3018"/>
          <cell r="D3018" t="str">
            <v xml:space="preserve">Non Bio polish </v>
          </cell>
        </row>
        <row r="3019">
          <cell r="A3019">
            <v>52186</v>
          </cell>
          <cell r="B3019" t="str">
            <v xml:space="preserve">Stenter Finish </v>
          </cell>
          <cell r="C3019"/>
          <cell r="D3019" t="str">
            <v xml:space="preserve">Non Bio polish </v>
          </cell>
        </row>
        <row r="3020">
          <cell r="A3020">
            <v>52187</v>
          </cell>
          <cell r="B3020"/>
          <cell r="C3020" t="str">
            <v xml:space="preserve">Compact Finish  </v>
          </cell>
          <cell r="D3020" t="str">
            <v xml:space="preserve">Non Bio polish </v>
          </cell>
        </row>
        <row r="3021">
          <cell r="A3021">
            <v>52192</v>
          </cell>
          <cell r="B3021"/>
          <cell r="C3021" t="str">
            <v xml:space="preserve">Compact Finish  </v>
          </cell>
          <cell r="D3021" t="str">
            <v xml:space="preserve">Non Bio polish </v>
          </cell>
        </row>
        <row r="3022">
          <cell r="A3022">
            <v>52193</v>
          </cell>
          <cell r="B3022"/>
          <cell r="C3022" t="str">
            <v xml:space="preserve">Compact Finish  </v>
          </cell>
          <cell r="D3022" t="str">
            <v xml:space="preserve">Non Bio polish </v>
          </cell>
        </row>
        <row r="3023">
          <cell r="A3023">
            <v>52197</v>
          </cell>
          <cell r="B3023"/>
          <cell r="C3023" t="str">
            <v xml:space="preserve">Compact Finish  </v>
          </cell>
          <cell r="D3023" t="str">
            <v xml:space="preserve">Non Bio polish </v>
          </cell>
        </row>
        <row r="3024">
          <cell r="A3024">
            <v>52198</v>
          </cell>
          <cell r="B3024" t="str">
            <v xml:space="preserve">Stenter Finish </v>
          </cell>
          <cell r="C3024"/>
          <cell r="D3024" t="str">
            <v xml:space="preserve">Non Bio polish </v>
          </cell>
        </row>
        <row r="3025">
          <cell r="A3025">
            <v>52200</v>
          </cell>
          <cell r="B3025"/>
          <cell r="C3025" t="str">
            <v xml:space="preserve">Compact Finish  </v>
          </cell>
          <cell r="D3025" t="str">
            <v xml:space="preserve">Non Bio polish </v>
          </cell>
        </row>
        <row r="3026">
          <cell r="A3026">
            <v>52202</v>
          </cell>
          <cell r="B3026"/>
          <cell r="C3026" t="str">
            <v xml:space="preserve">Compact Finish  </v>
          </cell>
          <cell r="D3026" t="str">
            <v xml:space="preserve">Non Bio polish </v>
          </cell>
        </row>
        <row r="3027">
          <cell r="A3027">
            <v>52205</v>
          </cell>
          <cell r="B3027"/>
          <cell r="C3027" t="str">
            <v xml:space="preserve">Compact Finish  </v>
          </cell>
          <cell r="D3027" t="str">
            <v xml:space="preserve">Non Bio polish </v>
          </cell>
        </row>
        <row r="3028">
          <cell r="A3028">
            <v>52210</v>
          </cell>
          <cell r="B3028" t="str">
            <v xml:space="preserve">Stenter Finish </v>
          </cell>
          <cell r="C3028"/>
          <cell r="D3028" t="str">
            <v xml:space="preserve">Non Bio polish </v>
          </cell>
        </row>
        <row r="3029">
          <cell r="A3029">
            <v>52211</v>
          </cell>
          <cell r="B3029"/>
          <cell r="C3029" t="str">
            <v xml:space="preserve">Compact Finish  </v>
          </cell>
          <cell r="D3029" t="str">
            <v xml:space="preserve">Non Bio polish </v>
          </cell>
        </row>
        <row r="3030">
          <cell r="A3030">
            <v>52213</v>
          </cell>
          <cell r="B3030"/>
          <cell r="C3030" t="str">
            <v xml:space="preserve">Compact Finish  </v>
          </cell>
          <cell r="D3030" t="str">
            <v xml:space="preserve">Non Bio polish </v>
          </cell>
        </row>
        <row r="3031">
          <cell r="A3031">
            <v>52214</v>
          </cell>
          <cell r="B3031" t="str">
            <v xml:space="preserve">Stenter Finish </v>
          </cell>
          <cell r="C3031"/>
          <cell r="D3031" t="str">
            <v xml:space="preserve">Non Bio polish </v>
          </cell>
        </row>
        <row r="3032">
          <cell r="A3032">
            <v>52215</v>
          </cell>
          <cell r="B3032"/>
          <cell r="C3032" t="str">
            <v xml:space="preserve">Compact Finish  </v>
          </cell>
          <cell r="D3032" t="str">
            <v xml:space="preserve">Non Bio polish </v>
          </cell>
        </row>
        <row r="3033">
          <cell r="A3033">
            <v>52216</v>
          </cell>
          <cell r="B3033" t="str">
            <v xml:space="preserve">Stenter Finish </v>
          </cell>
          <cell r="C3033"/>
          <cell r="D3033" t="str">
            <v xml:space="preserve">Non Bio polish </v>
          </cell>
        </row>
        <row r="3034">
          <cell r="A3034">
            <v>52217</v>
          </cell>
          <cell r="B3034"/>
          <cell r="C3034" t="str">
            <v xml:space="preserve">Compact Finish  </v>
          </cell>
          <cell r="D3034" t="str">
            <v xml:space="preserve">Non Bio polish </v>
          </cell>
        </row>
        <row r="3035">
          <cell r="A3035">
            <v>52219</v>
          </cell>
          <cell r="B3035"/>
          <cell r="C3035" t="str">
            <v xml:space="preserve">Compact Finish  </v>
          </cell>
          <cell r="D3035" t="str">
            <v xml:space="preserve">Non Bio polish </v>
          </cell>
        </row>
        <row r="3036">
          <cell r="A3036">
            <v>52224</v>
          </cell>
          <cell r="B3036"/>
          <cell r="C3036" t="str">
            <v xml:space="preserve">Compact Finish  </v>
          </cell>
          <cell r="D3036" t="str">
            <v xml:space="preserve">Non Bio polish </v>
          </cell>
        </row>
        <row r="3037">
          <cell r="A3037">
            <v>52225</v>
          </cell>
          <cell r="B3037"/>
          <cell r="C3037" t="str">
            <v xml:space="preserve">Compact Finish  </v>
          </cell>
          <cell r="D3037" t="str">
            <v xml:space="preserve">Non Bio polish </v>
          </cell>
        </row>
        <row r="3038">
          <cell r="A3038">
            <v>52226</v>
          </cell>
          <cell r="B3038"/>
          <cell r="C3038" t="str">
            <v xml:space="preserve">Compact Finish  </v>
          </cell>
          <cell r="D3038" t="str">
            <v xml:space="preserve">Non Bio polish </v>
          </cell>
        </row>
        <row r="3039">
          <cell r="A3039">
            <v>52228</v>
          </cell>
          <cell r="B3039"/>
          <cell r="C3039" t="str">
            <v xml:space="preserve">Compact Finish  </v>
          </cell>
          <cell r="D3039" t="str">
            <v xml:space="preserve">Non Bio polish </v>
          </cell>
        </row>
        <row r="3040">
          <cell r="A3040">
            <v>52229</v>
          </cell>
          <cell r="B3040"/>
          <cell r="C3040" t="str">
            <v xml:space="preserve">Compact Finish  </v>
          </cell>
          <cell r="D3040" t="str">
            <v xml:space="preserve">Non Bio polish </v>
          </cell>
        </row>
        <row r="3041">
          <cell r="A3041">
            <v>52230</v>
          </cell>
          <cell r="B3041"/>
          <cell r="C3041" t="str">
            <v xml:space="preserve">Compact Finish  </v>
          </cell>
          <cell r="D3041" t="str">
            <v xml:space="preserve">Non Bio polish </v>
          </cell>
        </row>
        <row r="3042">
          <cell r="A3042">
            <v>52231</v>
          </cell>
          <cell r="B3042"/>
          <cell r="C3042" t="str">
            <v xml:space="preserve">Compact Finish  </v>
          </cell>
          <cell r="D3042" t="str">
            <v xml:space="preserve">Non Bio polish </v>
          </cell>
        </row>
        <row r="3043">
          <cell r="A3043">
            <v>52234</v>
          </cell>
          <cell r="B3043" t="str">
            <v xml:space="preserve">Stenter Finish </v>
          </cell>
          <cell r="C3043"/>
          <cell r="D3043" t="str">
            <v xml:space="preserve">Non Bio polish </v>
          </cell>
        </row>
        <row r="3044">
          <cell r="A3044">
            <v>52235</v>
          </cell>
          <cell r="B3044" t="str">
            <v xml:space="preserve">Stenter Finish </v>
          </cell>
          <cell r="C3044"/>
          <cell r="D3044" t="str">
            <v xml:space="preserve">Non Bio polish </v>
          </cell>
        </row>
        <row r="3045">
          <cell r="A3045">
            <v>52236</v>
          </cell>
          <cell r="B3045"/>
          <cell r="C3045" t="str">
            <v xml:space="preserve">Compact Finish  </v>
          </cell>
          <cell r="D3045" t="str">
            <v xml:space="preserve">Non Bio polish </v>
          </cell>
        </row>
        <row r="3046">
          <cell r="A3046">
            <v>52237</v>
          </cell>
          <cell r="B3046"/>
          <cell r="C3046" t="str">
            <v xml:space="preserve">Compact Finish  </v>
          </cell>
          <cell r="D3046" t="str">
            <v xml:space="preserve">Non Bio polish </v>
          </cell>
        </row>
        <row r="3047">
          <cell r="A3047">
            <v>52238</v>
          </cell>
          <cell r="B3047"/>
          <cell r="C3047" t="str">
            <v xml:space="preserve">Compact Finish  </v>
          </cell>
          <cell r="D3047" t="str">
            <v xml:space="preserve">Non Bio polish </v>
          </cell>
        </row>
        <row r="3048">
          <cell r="A3048">
            <v>52245</v>
          </cell>
          <cell r="B3048"/>
          <cell r="C3048" t="str">
            <v xml:space="preserve">Compact Finish  </v>
          </cell>
          <cell r="D3048" t="str">
            <v xml:space="preserve">Non Bio polish </v>
          </cell>
        </row>
        <row r="3049">
          <cell r="A3049">
            <v>52246</v>
          </cell>
          <cell r="B3049" t="str">
            <v xml:space="preserve">Stenter Finish </v>
          </cell>
          <cell r="C3049"/>
          <cell r="D3049" t="str">
            <v xml:space="preserve">Non Bio polish </v>
          </cell>
        </row>
        <row r="3050">
          <cell r="A3050">
            <v>52248</v>
          </cell>
          <cell r="B3050"/>
          <cell r="C3050" t="str">
            <v xml:space="preserve">Compact Finish  </v>
          </cell>
          <cell r="D3050" t="str">
            <v xml:space="preserve">Non Bio polish </v>
          </cell>
        </row>
        <row r="3051">
          <cell r="A3051">
            <v>52249</v>
          </cell>
          <cell r="B3051"/>
          <cell r="C3051" t="str">
            <v xml:space="preserve">Compact Finish  </v>
          </cell>
          <cell r="D3051" t="str">
            <v xml:space="preserve">Non Bio polish </v>
          </cell>
        </row>
        <row r="3052">
          <cell r="A3052">
            <v>52250</v>
          </cell>
          <cell r="B3052" t="str">
            <v xml:space="preserve">Stenter Finish </v>
          </cell>
          <cell r="C3052"/>
          <cell r="D3052" t="str">
            <v xml:space="preserve">Non Bio polish </v>
          </cell>
        </row>
        <row r="3053">
          <cell r="A3053">
            <v>52251</v>
          </cell>
          <cell r="B3053"/>
          <cell r="C3053" t="str">
            <v xml:space="preserve">Compact Finish  </v>
          </cell>
          <cell r="D3053" t="str">
            <v xml:space="preserve">Non Bio polish </v>
          </cell>
        </row>
        <row r="3054">
          <cell r="A3054">
            <v>52252</v>
          </cell>
          <cell r="B3054"/>
          <cell r="C3054" t="str">
            <v xml:space="preserve">Compact Finish  </v>
          </cell>
          <cell r="D3054" t="str">
            <v xml:space="preserve">Non Bio polish </v>
          </cell>
        </row>
        <row r="3055">
          <cell r="A3055">
            <v>52253</v>
          </cell>
          <cell r="B3055" t="str">
            <v xml:space="preserve">Stenter Finish </v>
          </cell>
          <cell r="C3055"/>
          <cell r="D3055" t="str">
            <v xml:space="preserve">Bio polish </v>
          </cell>
        </row>
        <row r="3056">
          <cell r="A3056">
            <v>52254</v>
          </cell>
          <cell r="B3056" t="str">
            <v xml:space="preserve">Stenter Finish </v>
          </cell>
          <cell r="C3056"/>
          <cell r="D3056" t="str">
            <v xml:space="preserve">Bio polish </v>
          </cell>
        </row>
        <row r="3057">
          <cell r="A3057">
            <v>52255</v>
          </cell>
          <cell r="B3057"/>
          <cell r="C3057" t="str">
            <v xml:space="preserve">Compact Finish  </v>
          </cell>
          <cell r="D3057" t="str">
            <v xml:space="preserve">Non Bio polish </v>
          </cell>
        </row>
        <row r="3058">
          <cell r="A3058">
            <v>52256</v>
          </cell>
          <cell r="B3058"/>
          <cell r="C3058" t="str">
            <v xml:space="preserve">Compact Finish  </v>
          </cell>
          <cell r="D3058" t="str">
            <v xml:space="preserve">Bio polish </v>
          </cell>
        </row>
        <row r="3059">
          <cell r="A3059">
            <v>52258</v>
          </cell>
          <cell r="B3059"/>
          <cell r="C3059" t="str">
            <v xml:space="preserve">Compact Finish  </v>
          </cell>
          <cell r="D3059" t="str">
            <v xml:space="preserve">Bio polish </v>
          </cell>
        </row>
        <row r="3060">
          <cell r="A3060">
            <v>52263</v>
          </cell>
          <cell r="B3060"/>
          <cell r="C3060" t="str">
            <v xml:space="preserve">Compact Finish  </v>
          </cell>
          <cell r="D3060" t="str">
            <v xml:space="preserve">Non Bio polish </v>
          </cell>
        </row>
        <row r="3061">
          <cell r="A3061">
            <v>52264</v>
          </cell>
          <cell r="B3061" t="str">
            <v xml:space="preserve">Stenter Finish </v>
          </cell>
          <cell r="C3061"/>
          <cell r="D3061" t="str">
            <v xml:space="preserve">Non Bio polish </v>
          </cell>
        </row>
        <row r="3062">
          <cell r="A3062">
            <v>52265</v>
          </cell>
          <cell r="B3062"/>
          <cell r="C3062" t="str">
            <v xml:space="preserve">Compact Finish  </v>
          </cell>
          <cell r="D3062" t="str">
            <v xml:space="preserve">Bio polish </v>
          </cell>
        </row>
        <row r="3063">
          <cell r="A3063">
            <v>52266</v>
          </cell>
          <cell r="B3063"/>
          <cell r="C3063" t="str">
            <v xml:space="preserve">Compact Finish  </v>
          </cell>
          <cell r="D3063" t="str">
            <v xml:space="preserve">Bio polish </v>
          </cell>
        </row>
        <row r="3064">
          <cell r="A3064">
            <v>52267</v>
          </cell>
          <cell r="B3064"/>
          <cell r="C3064" t="str">
            <v xml:space="preserve">Compact Finish  </v>
          </cell>
          <cell r="D3064" t="str">
            <v xml:space="preserve">Bio polish </v>
          </cell>
        </row>
        <row r="3065">
          <cell r="A3065">
            <v>52272</v>
          </cell>
          <cell r="B3065"/>
          <cell r="C3065" t="str">
            <v xml:space="preserve">Compact Finish  </v>
          </cell>
          <cell r="D3065" t="str">
            <v xml:space="preserve">Non Bio polish </v>
          </cell>
        </row>
        <row r="3066">
          <cell r="A3066">
            <v>52275</v>
          </cell>
          <cell r="B3066"/>
          <cell r="C3066" t="str">
            <v xml:space="preserve">Compact Finish  </v>
          </cell>
          <cell r="D3066" t="str">
            <v xml:space="preserve">Bio polish </v>
          </cell>
        </row>
        <row r="3067">
          <cell r="A3067">
            <v>52278</v>
          </cell>
          <cell r="B3067" t="str">
            <v xml:space="preserve">Stenter Finish </v>
          </cell>
          <cell r="C3067"/>
          <cell r="D3067" t="str">
            <v xml:space="preserve">Non Bio polish </v>
          </cell>
        </row>
        <row r="3068">
          <cell r="A3068">
            <v>52284</v>
          </cell>
          <cell r="B3068" t="str">
            <v xml:space="preserve">Stenter Finish </v>
          </cell>
          <cell r="C3068"/>
          <cell r="D3068" t="str">
            <v xml:space="preserve">Non Bio polish </v>
          </cell>
        </row>
        <row r="3069">
          <cell r="A3069">
            <v>52286</v>
          </cell>
          <cell r="B3069"/>
          <cell r="C3069" t="str">
            <v xml:space="preserve">Compact Finish  </v>
          </cell>
          <cell r="D3069" t="str">
            <v xml:space="preserve">Non Bio polish </v>
          </cell>
        </row>
        <row r="3070">
          <cell r="A3070">
            <v>52287</v>
          </cell>
          <cell r="B3070" t="str">
            <v xml:space="preserve">Stenter Finish </v>
          </cell>
          <cell r="C3070"/>
          <cell r="D3070" t="str">
            <v xml:space="preserve">Non Bio polish </v>
          </cell>
        </row>
        <row r="3071">
          <cell r="A3071">
            <v>52288</v>
          </cell>
          <cell r="B3071" t="str">
            <v xml:space="preserve">Stenter Finish </v>
          </cell>
          <cell r="C3071"/>
          <cell r="D3071" t="str">
            <v xml:space="preserve">Non Bio polish </v>
          </cell>
        </row>
        <row r="3072">
          <cell r="A3072">
            <v>52290</v>
          </cell>
          <cell r="B3072" t="str">
            <v xml:space="preserve">Stenter Finish </v>
          </cell>
          <cell r="C3072"/>
          <cell r="D3072" t="str">
            <v xml:space="preserve">Non Bio polish </v>
          </cell>
        </row>
        <row r="3073">
          <cell r="A3073">
            <v>52292</v>
          </cell>
          <cell r="B3073" t="str">
            <v xml:space="preserve">Stenter Finish </v>
          </cell>
          <cell r="C3073"/>
          <cell r="D3073" t="str">
            <v xml:space="preserve">Non Bio polish </v>
          </cell>
        </row>
        <row r="3074">
          <cell r="A3074">
            <v>52293</v>
          </cell>
          <cell r="B3074"/>
          <cell r="C3074" t="str">
            <v xml:space="preserve">Compact Finish  </v>
          </cell>
          <cell r="D3074" t="str">
            <v xml:space="preserve">Non Bio polish </v>
          </cell>
        </row>
        <row r="3075">
          <cell r="A3075">
            <v>52294</v>
          </cell>
          <cell r="B3075" t="str">
            <v xml:space="preserve">Stenter Finish </v>
          </cell>
          <cell r="C3075"/>
          <cell r="D3075" t="str">
            <v xml:space="preserve">Non Bio polish </v>
          </cell>
        </row>
        <row r="3076">
          <cell r="A3076">
            <v>52298</v>
          </cell>
          <cell r="B3076"/>
          <cell r="C3076" t="str">
            <v xml:space="preserve">Compact Finish  </v>
          </cell>
          <cell r="D3076" t="str">
            <v xml:space="preserve">Bio polish </v>
          </cell>
        </row>
        <row r="3077">
          <cell r="A3077">
            <v>52311</v>
          </cell>
          <cell r="B3077"/>
          <cell r="C3077" t="str">
            <v xml:space="preserve">Compact Finish  </v>
          </cell>
          <cell r="D3077" t="str">
            <v xml:space="preserve">Non Bio polish </v>
          </cell>
        </row>
        <row r="3078">
          <cell r="A3078">
            <v>52312</v>
          </cell>
          <cell r="B3078" t="str">
            <v xml:space="preserve">Stenter Finish </v>
          </cell>
          <cell r="C3078"/>
          <cell r="D3078" t="str">
            <v xml:space="preserve">Non Bio polish </v>
          </cell>
        </row>
        <row r="3079">
          <cell r="A3079">
            <v>52313</v>
          </cell>
          <cell r="B3079"/>
          <cell r="C3079" t="str">
            <v xml:space="preserve">Compact Finish  </v>
          </cell>
          <cell r="D3079" t="str">
            <v xml:space="preserve">Non Bio polish </v>
          </cell>
        </row>
        <row r="3080">
          <cell r="A3080">
            <v>52326</v>
          </cell>
          <cell r="B3080"/>
          <cell r="C3080" t="str">
            <v xml:space="preserve">Compact Finish  </v>
          </cell>
          <cell r="D3080" t="str">
            <v xml:space="preserve">Non Bio polish </v>
          </cell>
        </row>
        <row r="3081">
          <cell r="A3081">
            <v>52327</v>
          </cell>
          <cell r="B3081"/>
          <cell r="C3081" t="str">
            <v xml:space="preserve">Compact Finish  </v>
          </cell>
          <cell r="D3081" t="str">
            <v xml:space="preserve">Non Bio polish </v>
          </cell>
        </row>
        <row r="3082">
          <cell r="A3082">
            <v>52328</v>
          </cell>
          <cell r="B3082"/>
          <cell r="C3082" t="str">
            <v xml:space="preserve">Compact Finish  </v>
          </cell>
          <cell r="D3082" t="str">
            <v xml:space="preserve">Non Bio polish </v>
          </cell>
        </row>
        <row r="3083">
          <cell r="A3083">
            <v>52332</v>
          </cell>
          <cell r="B3083"/>
          <cell r="C3083" t="str">
            <v xml:space="preserve">Compact Finish  </v>
          </cell>
          <cell r="D3083" t="str">
            <v xml:space="preserve">Non Bio polish </v>
          </cell>
        </row>
        <row r="3084">
          <cell r="A3084">
            <v>52333</v>
          </cell>
          <cell r="B3084"/>
          <cell r="C3084" t="str">
            <v xml:space="preserve">Compact Finish  </v>
          </cell>
          <cell r="D3084" t="str">
            <v xml:space="preserve">Non Bio polish </v>
          </cell>
        </row>
        <row r="3085">
          <cell r="A3085">
            <v>52334</v>
          </cell>
          <cell r="B3085"/>
          <cell r="C3085" t="str">
            <v xml:space="preserve">Compact Finish  </v>
          </cell>
          <cell r="D3085" t="str">
            <v xml:space="preserve">Non Bio polish </v>
          </cell>
        </row>
        <row r="3086">
          <cell r="A3086">
            <v>52336</v>
          </cell>
          <cell r="B3086" t="str">
            <v xml:space="preserve">Stenter Finish </v>
          </cell>
          <cell r="C3086"/>
          <cell r="D3086" t="str">
            <v xml:space="preserve">Non Bio polish </v>
          </cell>
        </row>
        <row r="3087">
          <cell r="A3087">
            <v>52339</v>
          </cell>
          <cell r="B3087"/>
          <cell r="C3087" t="str">
            <v xml:space="preserve">Compact Finish  </v>
          </cell>
          <cell r="D3087" t="str">
            <v xml:space="preserve">Bio polish </v>
          </cell>
        </row>
        <row r="3088">
          <cell r="A3088">
            <v>52340</v>
          </cell>
          <cell r="B3088" t="str">
            <v xml:space="preserve">Stenter Finish </v>
          </cell>
          <cell r="C3088"/>
          <cell r="D3088" t="str">
            <v xml:space="preserve">Non Bio polish </v>
          </cell>
        </row>
        <row r="3089">
          <cell r="A3089">
            <v>52345</v>
          </cell>
          <cell r="B3089" t="str">
            <v xml:space="preserve">Stenter Finish </v>
          </cell>
          <cell r="C3089"/>
          <cell r="D3089" t="str">
            <v xml:space="preserve">Non Bio polish </v>
          </cell>
        </row>
        <row r="3090">
          <cell r="A3090">
            <v>52348</v>
          </cell>
          <cell r="B3090"/>
          <cell r="C3090" t="str">
            <v xml:space="preserve">Compact Finish  </v>
          </cell>
          <cell r="D3090" t="str">
            <v xml:space="preserve">Non Bio polish </v>
          </cell>
        </row>
        <row r="3091">
          <cell r="A3091">
            <v>52349</v>
          </cell>
          <cell r="B3091"/>
          <cell r="C3091" t="str">
            <v xml:space="preserve">Compact Finish  </v>
          </cell>
          <cell r="D3091" t="str">
            <v xml:space="preserve">Non Bio polish </v>
          </cell>
        </row>
        <row r="3092">
          <cell r="A3092">
            <v>52350</v>
          </cell>
          <cell r="B3092"/>
          <cell r="C3092" t="str">
            <v xml:space="preserve">Compact Finish  </v>
          </cell>
          <cell r="D3092" t="str">
            <v xml:space="preserve">Non Bio polish </v>
          </cell>
        </row>
        <row r="3093">
          <cell r="A3093">
            <v>52351</v>
          </cell>
          <cell r="B3093"/>
          <cell r="C3093" t="str">
            <v xml:space="preserve">Compact Finish  </v>
          </cell>
          <cell r="D3093" t="str">
            <v xml:space="preserve">Non Bio polish </v>
          </cell>
        </row>
        <row r="3094">
          <cell r="A3094">
            <v>52352</v>
          </cell>
          <cell r="B3094"/>
          <cell r="C3094" t="str">
            <v xml:space="preserve">Compact Finish  </v>
          </cell>
          <cell r="D3094" t="str">
            <v xml:space="preserve">Non Bio polish </v>
          </cell>
        </row>
        <row r="3095">
          <cell r="A3095">
            <v>52353</v>
          </cell>
          <cell r="B3095"/>
          <cell r="C3095" t="str">
            <v xml:space="preserve">Compact Finish  </v>
          </cell>
          <cell r="D3095" t="str">
            <v xml:space="preserve">Non Bio polish </v>
          </cell>
        </row>
        <row r="3096">
          <cell r="A3096">
            <v>52354</v>
          </cell>
          <cell r="B3096"/>
          <cell r="C3096" t="str">
            <v xml:space="preserve">Compact Finish  </v>
          </cell>
          <cell r="D3096" t="str">
            <v xml:space="preserve">Non Bio polish </v>
          </cell>
        </row>
        <row r="3097">
          <cell r="A3097">
            <v>52355</v>
          </cell>
          <cell r="B3097"/>
          <cell r="C3097" t="str">
            <v xml:space="preserve">Compact Finish  </v>
          </cell>
          <cell r="D3097" t="str">
            <v xml:space="preserve">Bio polish </v>
          </cell>
        </row>
        <row r="3098">
          <cell r="A3098">
            <v>52357</v>
          </cell>
          <cell r="B3098" t="str">
            <v xml:space="preserve">Stenter Finish </v>
          </cell>
          <cell r="C3098"/>
          <cell r="D3098" t="str">
            <v xml:space="preserve">Non Bio polish </v>
          </cell>
        </row>
        <row r="3099">
          <cell r="A3099">
            <v>52358</v>
          </cell>
          <cell r="B3099" t="str">
            <v xml:space="preserve">Stenter Finish </v>
          </cell>
          <cell r="C3099"/>
          <cell r="D3099" t="str">
            <v xml:space="preserve">Non Bio polish </v>
          </cell>
        </row>
        <row r="3100">
          <cell r="A3100">
            <v>52359</v>
          </cell>
          <cell r="B3100"/>
          <cell r="C3100" t="str">
            <v xml:space="preserve">Compact Finish  </v>
          </cell>
          <cell r="D3100" t="str">
            <v xml:space="preserve">Non Bio polish </v>
          </cell>
        </row>
        <row r="3101">
          <cell r="A3101">
            <v>52360</v>
          </cell>
          <cell r="B3101" t="str">
            <v xml:space="preserve">Stenter Finish </v>
          </cell>
          <cell r="C3101"/>
          <cell r="D3101" t="str">
            <v xml:space="preserve">Non Bio polish </v>
          </cell>
        </row>
        <row r="3102">
          <cell r="A3102">
            <v>52361</v>
          </cell>
          <cell r="B3102"/>
          <cell r="C3102" t="str">
            <v xml:space="preserve">Compact Finish  </v>
          </cell>
          <cell r="D3102" t="str">
            <v xml:space="preserve">Non Bio polish </v>
          </cell>
        </row>
        <row r="3103">
          <cell r="A3103">
            <v>52363</v>
          </cell>
          <cell r="B3103"/>
          <cell r="C3103" t="str">
            <v xml:space="preserve">Compact Finish  </v>
          </cell>
          <cell r="D3103" t="str">
            <v xml:space="preserve">Non Bio polish </v>
          </cell>
        </row>
        <row r="3104">
          <cell r="A3104">
            <v>52364</v>
          </cell>
          <cell r="B3104" t="str">
            <v xml:space="preserve">Stenter Finish </v>
          </cell>
          <cell r="C3104"/>
          <cell r="D3104" t="str">
            <v xml:space="preserve">Non Bio polish </v>
          </cell>
        </row>
        <row r="3105">
          <cell r="A3105">
            <v>52365</v>
          </cell>
          <cell r="B3105"/>
          <cell r="C3105" t="str">
            <v xml:space="preserve">Compact Finish  </v>
          </cell>
          <cell r="D3105" t="str">
            <v xml:space="preserve">Non Bio polish </v>
          </cell>
        </row>
        <row r="3106">
          <cell r="A3106">
            <v>52366</v>
          </cell>
          <cell r="B3106"/>
          <cell r="C3106" t="str">
            <v xml:space="preserve">Compact Finish  </v>
          </cell>
          <cell r="D3106" t="str">
            <v xml:space="preserve">Non Bio polish </v>
          </cell>
        </row>
        <row r="3107">
          <cell r="A3107">
            <v>52367</v>
          </cell>
          <cell r="B3107"/>
          <cell r="C3107" t="str">
            <v xml:space="preserve">Compact Finish  </v>
          </cell>
          <cell r="D3107" t="str">
            <v xml:space="preserve">Non Bio polish </v>
          </cell>
        </row>
        <row r="3108">
          <cell r="A3108">
            <v>52368</v>
          </cell>
          <cell r="B3108"/>
          <cell r="C3108" t="str">
            <v xml:space="preserve">Compact Finish  </v>
          </cell>
          <cell r="D3108" t="str">
            <v xml:space="preserve">Non Bio polish </v>
          </cell>
        </row>
        <row r="3109">
          <cell r="A3109">
            <v>52375</v>
          </cell>
          <cell r="B3109"/>
          <cell r="C3109" t="str">
            <v xml:space="preserve">Compact Finish  </v>
          </cell>
          <cell r="D3109" t="str">
            <v xml:space="preserve">Non Bio polish </v>
          </cell>
        </row>
        <row r="3110">
          <cell r="A3110">
            <v>52376</v>
          </cell>
          <cell r="B3110" t="str">
            <v xml:space="preserve">Stenter Finish </v>
          </cell>
          <cell r="C3110"/>
          <cell r="D3110" t="str">
            <v xml:space="preserve">Non Bio polish </v>
          </cell>
        </row>
        <row r="3111">
          <cell r="A3111">
            <v>52377</v>
          </cell>
          <cell r="B3111"/>
          <cell r="C3111" t="str">
            <v xml:space="preserve">Compact Finish  </v>
          </cell>
          <cell r="D3111" t="str">
            <v xml:space="preserve">Non Bio polish </v>
          </cell>
        </row>
        <row r="3112">
          <cell r="A3112">
            <v>52378</v>
          </cell>
          <cell r="B3112"/>
          <cell r="C3112" t="str">
            <v xml:space="preserve">Compact Finish  </v>
          </cell>
          <cell r="D3112" t="str">
            <v xml:space="preserve">Non Bio polish </v>
          </cell>
        </row>
        <row r="3113">
          <cell r="A3113">
            <v>52379</v>
          </cell>
          <cell r="B3113" t="str">
            <v xml:space="preserve">Stenter Finish </v>
          </cell>
          <cell r="C3113"/>
          <cell r="D3113" t="str">
            <v xml:space="preserve">Non Bio polish </v>
          </cell>
        </row>
        <row r="3114">
          <cell r="A3114">
            <v>52380</v>
          </cell>
          <cell r="B3114"/>
          <cell r="C3114" t="str">
            <v xml:space="preserve">Compact Finish  </v>
          </cell>
          <cell r="D3114" t="str">
            <v xml:space="preserve">Non Bio polish </v>
          </cell>
        </row>
        <row r="3115">
          <cell r="A3115">
            <v>52389</v>
          </cell>
          <cell r="B3115" t="str">
            <v xml:space="preserve">Stenter Finish </v>
          </cell>
          <cell r="C3115"/>
          <cell r="D3115" t="str">
            <v xml:space="preserve">Bio polish </v>
          </cell>
        </row>
        <row r="3116">
          <cell r="A3116">
            <v>52390</v>
          </cell>
          <cell r="B3116"/>
          <cell r="C3116" t="str">
            <v xml:space="preserve">Compact Finish  </v>
          </cell>
          <cell r="D3116" t="str">
            <v xml:space="preserve">Bio polish </v>
          </cell>
        </row>
        <row r="3117">
          <cell r="A3117">
            <v>52391</v>
          </cell>
          <cell r="B3117" t="str">
            <v xml:space="preserve">Stenter Finish </v>
          </cell>
          <cell r="C3117"/>
          <cell r="D3117" t="str">
            <v xml:space="preserve">Non Bio polish </v>
          </cell>
        </row>
        <row r="3118">
          <cell r="A3118">
            <v>52392</v>
          </cell>
          <cell r="B3118" t="str">
            <v xml:space="preserve">Stenter Finish </v>
          </cell>
          <cell r="C3118"/>
          <cell r="D3118" t="str">
            <v xml:space="preserve">Bio polish </v>
          </cell>
        </row>
        <row r="3119">
          <cell r="A3119">
            <v>52393</v>
          </cell>
          <cell r="B3119"/>
          <cell r="C3119" t="str">
            <v xml:space="preserve">Compact Finish  </v>
          </cell>
          <cell r="D3119" t="str">
            <v xml:space="preserve">Non Bio polish </v>
          </cell>
        </row>
        <row r="3120">
          <cell r="A3120">
            <v>52394</v>
          </cell>
          <cell r="B3120"/>
          <cell r="C3120" t="str">
            <v xml:space="preserve">Compact Finish  </v>
          </cell>
          <cell r="D3120" t="str">
            <v xml:space="preserve">Non Bio polish </v>
          </cell>
        </row>
        <row r="3121">
          <cell r="A3121">
            <v>52395</v>
          </cell>
          <cell r="B3121"/>
          <cell r="C3121" t="str">
            <v xml:space="preserve">Compact Finish  </v>
          </cell>
          <cell r="D3121" t="str">
            <v xml:space="preserve">Non Bio polish </v>
          </cell>
        </row>
        <row r="3122">
          <cell r="A3122">
            <v>52396</v>
          </cell>
          <cell r="B3122"/>
          <cell r="C3122" t="str">
            <v xml:space="preserve">Compact Finish  </v>
          </cell>
          <cell r="D3122" t="str">
            <v xml:space="preserve">Non Bio polish </v>
          </cell>
        </row>
        <row r="3123">
          <cell r="A3123">
            <v>52397</v>
          </cell>
          <cell r="B3123" t="str">
            <v xml:space="preserve">Stenter Finish </v>
          </cell>
          <cell r="C3123"/>
          <cell r="D3123" t="str">
            <v xml:space="preserve">Non Bio polish </v>
          </cell>
        </row>
        <row r="3124">
          <cell r="A3124">
            <v>52398</v>
          </cell>
          <cell r="B3124"/>
          <cell r="C3124" t="str">
            <v xml:space="preserve">Compact Finish  </v>
          </cell>
          <cell r="D3124" t="str">
            <v xml:space="preserve">Non Bio polish </v>
          </cell>
        </row>
        <row r="3125">
          <cell r="A3125">
            <v>52399</v>
          </cell>
          <cell r="B3125"/>
          <cell r="C3125" t="str">
            <v xml:space="preserve">Compact Finish  </v>
          </cell>
          <cell r="D3125" t="str">
            <v xml:space="preserve">Non Bio polish </v>
          </cell>
        </row>
        <row r="3126">
          <cell r="A3126">
            <v>52400</v>
          </cell>
          <cell r="B3126"/>
          <cell r="C3126" t="str">
            <v xml:space="preserve">Compact Finish  </v>
          </cell>
          <cell r="D3126" t="str">
            <v xml:space="preserve">Bio polish </v>
          </cell>
        </row>
        <row r="3127">
          <cell r="A3127">
            <v>52401</v>
          </cell>
          <cell r="B3127"/>
          <cell r="C3127" t="str">
            <v xml:space="preserve">Compact Finish  </v>
          </cell>
          <cell r="D3127" t="str">
            <v xml:space="preserve">Non Bio polish </v>
          </cell>
        </row>
        <row r="3128">
          <cell r="A3128">
            <v>52403</v>
          </cell>
          <cell r="B3128"/>
          <cell r="C3128" t="str">
            <v xml:space="preserve">Compact Finish  </v>
          </cell>
          <cell r="D3128" t="str">
            <v xml:space="preserve">Non Bio polish </v>
          </cell>
        </row>
        <row r="3129">
          <cell r="A3129">
            <v>52404</v>
          </cell>
          <cell r="B3129"/>
          <cell r="C3129" t="str">
            <v xml:space="preserve">Compact Finish  </v>
          </cell>
          <cell r="D3129" t="str">
            <v xml:space="preserve">Non Bio polish </v>
          </cell>
        </row>
        <row r="3130">
          <cell r="A3130">
            <v>52405</v>
          </cell>
          <cell r="B3130"/>
          <cell r="C3130" t="str">
            <v xml:space="preserve">Compact Finish  </v>
          </cell>
          <cell r="D3130" t="str">
            <v xml:space="preserve">Non Bio polish </v>
          </cell>
        </row>
        <row r="3131">
          <cell r="A3131">
            <v>52407</v>
          </cell>
          <cell r="B3131"/>
          <cell r="C3131" t="str">
            <v xml:space="preserve">Compact Finish  </v>
          </cell>
          <cell r="D3131" t="str">
            <v xml:space="preserve">Non Bio polish </v>
          </cell>
        </row>
        <row r="3132">
          <cell r="A3132">
            <v>52410</v>
          </cell>
          <cell r="B3132" t="str">
            <v xml:space="preserve">Stenter Finish </v>
          </cell>
          <cell r="C3132"/>
          <cell r="D3132" t="str">
            <v xml:space="preserve">Bio polish </v>
          </cell>
        </row>
        <row r="3133">
          <cell r="A3133">
            <v>52411</v>
          </cell>
          <cell r="B3133" t="str">
            <v xml:space="preserve">Stenter Finish </v>
          </cell>
          <cell r="C3133"/>
          <cell r="D3133" t="str">
            <v xml:space="preserve">Non Bio polish </v>
          </cell>
        </row>
        <row r="3134">
          <cell r="A3134">
            <v>52414</v>
          </cell>
          <cell r="B3134"/>
          <cell r="C3134" t="str">
            <v xml:space="preserve">Compact Finish  </v>
          </cell>
          <cell r="D3134" t="str">
            <v xml:space="preserve">Non Bio polish </v>
          </cell>
        </row>
        <row r="3135">
          <cell r="A3135">
            <v>52416</v>
          </cell>
          <cell r="B3135" t="str">
            <v xml:space="preserve">Stenter Finish </v>
          </cell>
          <cell r="C3135"/>
          <cell r="D3135" t="str">
            <v xml:space="preserve">Non Bio polish </v>
          </cell>
        </row>
        <row r="3136">
          <cell r="A3136">
            <v>52417</v>
          </cell>
          <cell r="B3136" t="str">
            <v xml:space="preserve">Stenter Finish </v>
          </cell>
          <cell r="C3136"/>
          <cell r="D3136" t="str">
            <v xml:space="preserve">Non Bio polish </v>
          </cell>
        </row>
        <row r="3137">
          <cell r="A3137">
            <v>52419</v>
          </cell>
          <cell r="B3137"/>
          <cell r="C3137" t="str">
            <v xml:space="preserve">Compact Finish  </v>
          </cell>
          <cell r="D3137" t="str">
            <v xml:space="preserve">Non Bio polish </v>
          </cell>
        </row>
        <row r="3138">
          <cell r="A3138">
            <v>52420</v>
          </cell>
          <cell r="B3138"/>
          <cell r="C3138" t="str">
            <v xml:space="preserve">Compact Finish  </v>
          </cell>
          <cell r="D3138" t="str">
            <v xml:space="preserve">Non Bio polish </v>
          </cell>
        </row>
        <row r="3139">
          <cell r="A3139">
            <v>52421</v>
          </cell>
          <cell r="B3139"/>
          <cell r="C3139" t="str">
            <v xml:space="preserve">Compact Finish  </v>
          </cell>
          <cell r="D3139" t="str">
            <v xml:space="preserve">Non Bio polish </v>
          </cell>
        </row>
        <row r="3140">
          <cell r="A3140">
            <v>52422</v>
          </cell>
          <cell r="B3140"/>
          <cell r="C3140" t="str">
            <v xml:space="preserve">Compact Finish  </v>
          </cell>
          <cell r="D3140" t="str">
            <v xml:space="preserve">Non Bio polish </v>
          </cell>
        </row>
        <row r="3141">
          <cell r="A3141">
            <v>52424</v>
          </cell>
          <cell r="B3141"/>
          <cell r="C3141" t="str">
            <v xml:space="preserve">Compact Finish  </v>
          </cell>
          <cell r="D3141" t="str">
            <v xml:space="preserve">Non Bio polish </v>
          </cell>
        </row>
        <row r="3142">
          <cell r="A3142">
            <v>52425</v>
          </cell>
          <cell r="B3142"/>
          <cell r="C3142" t="str">
            <v xml:space="preserve">Compact Finish  </v>
          </cell>
          <cell r="D3142" t="str">
            <v xml:space="preserve">Bio polish </v>
          </cell>
        </row>
        <row r="3143">
          <cell r="A3143">
            <v>52427</v>
          </cell>
          <cell r="B3143"/>
          <cell r="C3143" t="str">
            <v xml:space="preserve">Compact Finish  </v>
          </cell>
          <cell r="D3143" t="str">
            <v xml:space="preserve">Non Bio polish </v>
          </cell>
        </row>
        <row r="3144">
          <cell r="A3144">
            <v>52428</v>
          </cell>
          <cell r="B3144"/>
          <cell r="C3144" t="str">
            <v xml:space="preserve">Compact Finish  </v>
          </cell>
          <cell r="D3144" t="str">
            <v xml:space="preserve">Non Bio polish </v>
          </cell>
        </row>
        <row r="3145">
          <cell r="A3145">
            <v>52429</v>
          </cell>
          <cell r="B3145"/>
          <cell r="C3145" t="str">
            <v xml:space="preserve">Compact Finish  </v>
          </cell>
          <cell r="D3145" t="str">
            <v xml:space="preserve">Non Bio polish </v>
          </cell>
        </row>
        <row r="3146">
          <cell r="A3146">
            <v>52430</v>
          </cell>
          <cell r="B3146"/>
          <cell r="C3146" t="str">
            <v xml:space="preserve">Compact Finish  </v>
          </cell>
          <cell r="D3146" t="str">
            <v xml:space="preserve">Non Bio polish </v>
          </cell>
        </row>
        <row r="3147">
          <cell r="A3147">
            <v>52431</v>
          </cell>
          <cell r="B3147"/>
          <cell r="C3147" t="str">
            <v xml:space="preserve">Compact Finish  </v>
          </cell>
          <cell r="D3147" t="str">
            <v xml:space="preserve">Non Bio polish </v>
          </cell>
        </row>
        <row r="3148">
          <cell r="A3148">
            <v>52432</v>
          </cell>
          <cell r="B3148"/>
          <cell r="C3148" t="str">
            <v xml:space="preserve">Compact Finish  </v>
          </cell>
          <cell r="D3148" t="str">
            <v xml:space="preserve">Non Bio polish </v>
          </cell>
        </row>
        <row r="3149">
          <cell r="A3149">
            <v>52433</v>
          </cell>
          <cell r="B3149"/>
          <cell r="C3149" t="str">
            <v xml:space="preserve">Compact Finish  </v>
          </cell>
          <cell r="D3149" t="str">
            <v xml:space="preserve">Non Bio polish </v>
          </cell>
        </row>
        <row r="3150">
          <cell r="A3150">
            <v>52434</v>
          </cell>
          <cell r="B3150"/>
          <cell r="C3150" t="str">
            <v xml:space="preserve">Compact Finish  </v>
          </cell>
          <cell r="D3150" t="str">
            <v xml:space="preserve">Non Bio polish </v>
          </cell>
        </row>
        <row r="3151">
          <cell r="A3151">
            <v>52435</v>
          </cell>
          <cell r="B3151"/>
          <cell r="C3151" t="str">
            <v xml:space="preserve">Compact Finish  </v>
          </cell>
          <cell r="D3151" t="str">
            <v xml:space="preserve">Non Bio polish </v>
          </cell>
        </row>
        <row r="3152">
          <cell r="A3152">
            <v>52440</v>
          </cell>
          <cell r="B3152"/>
          <cell r="C3152" t="str">
            <v xml:space="preserve">Compact Finish  </v>
          </cell>
          <cell r="D3152" t="str">
            <v xml:space="preserve">Non Bio polish </v>
          </cell>
        </row>
        <row r="3153">
          <cell r="A3153">
            <v>52441</v>
          </cell>
          <cell r="B3153"/>
          <cell r="C3153" t="str">
            <v xml:space="preserve">Compact Finish  </v>
          </cell>
          <cell r="D3153" t="str">
            <v xml:space="preserve">Non Bio polish </v>
          </cell>
        </row>
        <row r="3154">
          <cell r="A3154">
            <v>52442</v>
          </cell>
          <cell r="B3154"/>
          <cell r="C3154" t="str">
            <v xml:space="preserve">Compact Finish  </v>
          </cell>
          <cell r="D3154" t="str">
            <v xml:space="preserve">Non Bio polish </v>
          </cell>
        </row>
        <row r="3155">
          <cell r="A3155">
            <v>52443</v>
          </cell>
          <cell r="B3155" t="str">
            <v xml:space="preserve">Stenter Finish </v>
          </cell>
          <cell r="C3155"/>
          <cell r="D3155" t="str">
            <v xml:space="preserve">Non Bio polish </v>
          </cell>
        </row>
        <row r="3156">
          <cell r="A3156">
            <v>52444</v>
          </cell>
          <cell r="B3156"/>
          <cell r="C3156" t="str">
            <v xml:space="preserve">Compact Finish  </v>
          </cell>
          <cell r="D3156" t="str">
            <v xml:space="preserve">Non Bio polish </v>
          </cell>
        </row>
        <row r="3157">
          <cell r="A3157">
            <v>52451</v>
          </cell>
          <cell r="B3157"/>
          <cell r="C3157" t="str">
            <v xml:space="preserve">Compact Finish  </v>
          </cell>
          <cell r="D3157" t="str">
            <v xml:space="preserve">Non Bio polish </v>
          </cell>
        </row>
        <row r="3158">
          <cell r="A3158">
            <v>52452</v>
          </cell>
          <cell r="B3158" t="str">
            <v xml:space="preserve">Stenter Finish </v>
          </cell>
          <cell r="C3158"/>
          <cell r="D3158" t="str">
            <v xml:space="preserve">Non Bio polish </v>
          </cell>
        </row>
        <row r="3159">
          <cell r="A3159">
            <v>52454</v>
          </cell>
          <cell r="B3159"/>
          <cell r="C3159" t="str">
            <v xml:space="preserve">Compact Finish  </v>
          </cell>
          <cell r="D3159" t="str">
            <v xml:space="preserve">Non Bio polish </v>
          </cell>
        </row>
        <row r="3160">
          <cell r="A3160">
            <v>52455</v>
          </cell>
          <cell r="B3160"/>
          <cell r="C3160" t="str">
            <v xml:space="preserve">Compact Finish  </v>
          </cell>
          <cell r="D3160" t="str">
            <v xml:space="preserve">Non Bio polish </v>
          </cell>
        </row>
        <row r="3161">
          <cell r="A3161">
            <v>52456</v>
          </cell>
          <cell r="B3161"/>
          <cell r="C3161" t="str">
            <v xml:space="preserve">Compact Finish  </v>
          </cell>
          <cell r="D3161" t="str">
            <v xml:space="preserve">Non Bio polish </v>
          </cell>
        </row>
        <row r="3162">
          <cell r="A3162">
            <v>52457</v>
          </cell>
          <cell r="B3162"/>
          <cell r="C3162" t="str">
            <v xml:space="preserve">Compact Finish  </v>
          </cell>
          <cell r="D3162" t="str">
            <v xml:space="preserve">Non Bio polish </v>
          </cell>
        </row>
        <row r="3163">
          <cell r="A3163">
            <v>52458</v>
          </cell>
          <cell r="B3163"/>
          <cell r="C3163" t="str">
            <v xml:space="preserve">Compact Finish  </v>
          </cell>
          <cell r="D3163" t="str">
            <v xml:space="preserve">Non Bio polish </v>
          </cell>
        </row>
        <row r="3164">
          <cell r="A3164">
            <v>52459</v>
          </cell>
          <cell r="B3164"/>
          <cell r="C3164" t="str">
            <v xml:space="preserve">Compact Finish  </v>
          </cell>
          <cell r="D3164" t="str">
            <v xml:space="preserve">Non Bio polish </v>
          </cell>
        </row>
        <row r="3165">
          <cell r="A3165">
            <v>52460</v>
          </cell>
          <cell r="B3165"/>
          <cell r="C3165" t="str">
            <v xml:space="preserve">Compact Finish  </v>
          </cell>
          <cell r="D3165" t="str">
            <v xml:space="preserve">Non Bio polish </v>
          </cell>
        </row>
        <row r="3166">
          <cell r="A3166">
            <v>52461</v>
          </cell>
          <cell r="B3166"/>
          <cell r="C3166" t="str">
            <v xml:space="preserve">Compact Finish  </v>
          </cell>
          <cell r="D3166" t="str">
            <v xml:space="preserve">Non Bio polish </v>
          </cell>
        </row>
        <row r="3167">
          <cell r="A3167">
            <v>52462</v>
          </cell>
          <cell r="B3167"/>
          <cell r="C3167" t="str">
            <v xml:space="preserve">Compact Finish  </v>
          </cell>
          <cell r="D3167" t="str">
            <v xml:space="preserve">Non Bio polish </v>
          </cell>
        </row>
        <row r="3168">
          <cell r="A3168">
            <v>52465</v>
          </cell>
          <cell r="B3168"/>
          <cell r="C3168" t="str">
            <v xml:space="preserve">Compact Finish  </v>
          </cell>
          <cell r="D3168" t="str">
            <v xml:space="preserve">Non Bio polish </v>
          </cell>
        </row>
        <row r="3169">
          <cell r="A3169">
            <v>52467</v>
          </cell>
          <cell r="B3169"/>
          <cell r="C3169" t="str">
            <v xml:space="preserve">Compact Finish  </v>
          </cell>
          <cell r="D3169" t="str">
            <v xml:space="preserve">Non Bio polish </v>
          </cell>
        </row>
        <row r="3170">
          <cell r="A3170">
            <v>52469</v>
          </cell>
          <cell r="B3170"/>
          <cell r="C3170" t="str">
            <v xml:space="preserve">Compact Finish  </v>
          </cell>
          <cell r="D3170" t="str">
            <v xml:space="preserve">Non Bio polish </v>
          </cell>
        </row>
        <row r="3171">
          <cell r="A3171">
            <v>52473</v>
          </cell>
          <cell r="B3171" t="str">
            <v xml:space="preserve">Stenter Finish </v>
          </cell>
          <cell r="C3171"/>
          <cell r="D3171" t="str">
            <v xml:space="preserve">Non Bio polish </v>
          </cell>
        </row>
        <row r="3172">
          <cell r="A3172">
            <v>52474</v>
          </cell>
          <cell r="B3172" t="str">
            <v xml:space="preserve">Stenter Finish </v>
          </cell>
          <cell r="C3172"/>
          <cell r="D3172" t="str">
            <v xml:space="preserve">Non Bio polish </v>
          </cell>
        </row>
        <row r="3173">
          <cell r="A3173">
            <v>52475</v>
          </cell>
          <cell r="B3173" t="str">
            <v xml:space="preserve">Stenter Finish </v>
          </cell>
          <cell r="C3173"/>
          <cell r="D3173" t="str">
            <v xml:space="preserve">Non Bio polish </v>
          </cell>
        </row>
        <row r="3174">
          <cell r="A3174">
            <v>52476</v>
          </cell>
          <cell r="B3174"/>
          <cell r="C3174" t="str">
            <v xml:space="preserve">Compact Finish  </v>
          </cell>
          <cell r="D3174" t="str">
            <v xml:space="preserve">Non Bio polish </v>
          </cell>
        </row>
        <row r="3175">
          <cell r="A3175">
            <v>52477</v>
          </cell>
          <cell r="B3175"/>
          <cell r="C3175" t="str">
            <v xml:space="preserve">Compact Finish  </v>
          </cell>
          <cell r="D3175" t="str">
            <v xml:space="preserve">Non Bio polish </v>
          </cell>
        </row>
        <row r="3176">
          <cell r="A3176">
            <v>52478</v>
          </cell>
          <cell r="B3176"/>
          <cell r="C3176" t="str">
            <v xml:space="preserve">Compact Finish  </v>
          </cell>
          <cell r="D3176" t="str">
            <v xml:space="preserve">Non Bio polish </v>
          </cell>
        </row>
        <row r="3177">
          <cell r="A3177">
            <v>52481</v>
          </cell>
          <cell r="B3177"/>
          <cell r="C3177" t="str">
            <v xml:space="preserve">Compact Finish  </v>
          </cell>
          <cell r="D3177" t="str">
            <v xml:space="preserve">Non Bio polish </v>
          </cell>
        </row>
        <row r="3178">
          <cell r="A3178">
            <v>52482</v>
          </cell>
          <cell r="B3178"/>
          <cell r="C3178" t="str">
            <v xml:space="preserve">Compact Finish  </v>
          </cell>
          <cell r="D3178" t="str">
            <v xml:space="preserve">Non Bio polish </v>
          </cell>
        </row>
        <row r="3179">
          <cell r="A3179">
            <v>52483</v>
          </cell>
          <cell r="B3179"/>
          <cell r="C3179" t="str">
            <v xml:space="preserve">Compact Finish  </v>
          </cell>
          <cell r="D3179" t="str">
            <v xml:space="preserve">Non Bio polish </v>
          </cell>
        </row>
        <row r="3180">
          <cell r="A3180">
            <v>52484</v>
          </cell>
          <cell r="B3180" t="str">
            <v xml:space="preserve">Stenter Finish </v>
          </cell>
          <cell r="C3180"/>
          <cell r="D3180" t="str">
            <v xml:space="preserve">Non Bio polish </v>
          </cell>
        </row>
        <row r="3181">
          <cell r="A3181">
            <v>52487</v>
          </cell>
          <cell r="B3181"/>
          <cell r="C3181" t="str">
            <v xml:space="preserve">Compact Finish  </v>
          </cell>
          <cell r="D3181" t="str">
            <v xml:space="preserve">Bio polish </v>
          </cell>
        </row>
        <row r="3182">
          <cell r="A3182">
            <v>52488</v>
          </cell>
          <cell r="B3182"/>
          <cell r="C3182" t="str">
            <v xml:space="preserve">Compact Finish  </v>
          </cell>
          <cell r="D3182" t="str">
            <v xml:space="preserve">Non Bio polish </v>
          </cell>
        </row>
        <row r="3183">
          <cell r="A3183">
            <v>52489</v>
          </cell>
          <cell r="B3183"/>
          <cell r="C3183" t="str">
            <v xml:space="preserve">Compact Finish  </v>
          </cell>
          <cell r="D3183" t="str">
            <v xml:space="preserve">Non Bio polish </v>
          </cell>
        </row>
        <row r="3184">
          <cell r="A3184">
            <v>52490</v>
          </cell>
          <cell r="B3184" t="str">
            <v xml:space="preserve">Stenter Finish </v>
          </cell>
          <cell r="C3184"/>
          <cell r="D3184" t="str">
            <v xml:space="preserve">Non Bio polish </v>
          </cell>
        </row>
        <row r="3185">
          <cell r="A3185">
            <v>52491</v>
          </cell>
          <cell r="B3185" t="str">
            <v xml:space="preserve">Stenter Finish </v>
          </cell>
          <cell r="C3185"/>
          <cell r="D3185" t="str">
            <v xml:space="preserve">Non Bio polish </v>
          </cell>
        </row>
        <row r="3186">
          <cell r="A3186">
            <v>52493</v>
          </cell>
          <cell r="B3186"/>
          <cell r="C3186" t="str">
            <v xml:space="preserve">Compact Finish  </v>
          </cell>
          <cell r="D3186" t="str">
            <v xml:space="preserve">Non Bio polish </v>
          </cell>
        </row>
        <row r="3187">
          <cell r="A3187">
            <v>52494</v>
          </cell>
          <cell r="B3187"/>
          <cell r="C3187" t="str">
            <v xml:space="preserve">Compact Finish  </v>
          </cell>
          <cell r="D3187" t="str">
            <v xml:space="preserve">Non Bio polish </v>
          </cell>
        </row>
        <row r="3188">
          <cell r="A3188">
            <v>52495</v>
          </cell>
          <cell r="B3188"/>
          <cell r="C3188" t="str">
            <v xml:space="preserve">Compact Finish  </v>
          </cell>
          <cell r="D3188" t="str">
            <v xml:space="preserve">Non Bio polish </v>
          </cell>
        </row>
        <row r="3189">
          <cell r="A3189">
            <v>52497</v>
          </cell>
          <cell r="B3189" t="str">
            <v xml:space="preserve">Stenter Finish </v>
          </cell>
          <cell r="C3189"/>
          <cell r="D3189" t="str">
            <v xml:space="preserve">Non Bio polish </v>
          </cell>
        </row>
        <row r="3190">
          <cell r="A3190">
            <v>52498</v>
          </cell>
          <cell r="B3190" t="str">
            <v xml:space="preserve">Stenter Finish </v>
          </cell>
          <cell r="C3190"/>
          <cell r="D3190" t="str">
            <v xml:space="preserve">Non Bio polish </v>
          </cell>
        </row>
        <row r="3191">
          <cell r="A3191">
            <v>52500</v>
          </cell>
          <cell r="B3191"/>
          <cell r="C3191" t="str">
            <v xml:space="preserve">Compact Finish  </v>
          </cell>
          <cell r="D3191" t="str">
            <v xml:space="preserve">Non Bio polish </v>
          </cell>
        </row>
        <row r="3192">
          <cell r="A3192">
            <v>52501</v>
          </cell>
          <cell r="B3192" t="str">
            <v xml:space="preserve">Stenter Finish </v>
          </cell>
          <cell r="C3192"/>
          <cell r="D3192" t="str">
            <v xml:space="preserve">Non Bio polish </v>
          </cell>
        </row>
        <row r="3193">
          <cell r="A3193">
            <v>52502</v>
          </cell>
          <cell r="B3193"/>
          <cell r="C3193" t="str">
            <v xml:space="preserve">Compact Finish  </v>
          </cell>
          <cell r="D3193" t="str">
            <v xml:space="preserve">Non Bio polish </v>
          </cell>
        </row>
        <row r="3194">
          <cell r="A3194">
            <v>52503</v>
          </cell>
          <cell r="B3194"/>
          <cell r="C3194" t="str">
            <v xml:space="preserve">Compact Finish  </v>
          </cell>
          <cell r="D3194" t="str">
            <v xml:space="preserve">Non Bio polish </v>
          </cell>
        </row>
        <row r="3195">
          <cell r="A3195">
            <v>52504</v>
          </cell>
          <cell r="B3195" t="str">
            <v xml:space="preserve">Stenter Finish </v>
          </cell>
          <cell r="C3195"/>
          <cell r="D3195" t="str">
            <v xml:space="preserve">Non Bio polish </v>
          </cell>
        </row>
        <row r="3196">
          <cell r="A3196">
            <v>52505</v>
          </cell>
          <cell r="B3196" t="str">
            <v xml:space="preserve">Stenter Finish </v>
          </cell>
          <cell r="C3196"/>
          <cell r="D3196" t="str">
            <v xml:space="preserve">Non Bio polish </v>
          </cell>
        </row>
        <row r="3197">
          <cell r="A3197">
            <v>52506</v>
          </cell>
          <cell r="B3197" t="str">
            <v xml:space="preserve">Stenter Finish </v>
          </cell>
          <cell r="C3197"/>
          <cell r="D3197" t="str">
            <v xml:space="preserve">Non Bio polish </v>
          </cell>
        </row>
        <row r="3198">
          <cell r="A3198">
            <v>52507</v>
          </cell>
          <cell r="B3198" t="str">
            <v xml:space="preserve">Stenter Finish </v>
          </cell>
          <cell r="C3198"/>
          <cell r="D3198" t="str">
            <v xml:space="preserve">Non Bio polish </v>
          </cell>
        </row>
        <row r="3199">
          <cell r="A3199">
            <v>52508</v>
          </cell>
          <cell r="B3199" t="str">
            <v xml:space="preserve">Stenter Finish </v>
          </cell>
          <cell r="C3199"/>
          <cell r="D3199" t="str">
            <v xml:space="preserve">Non Bio polish </v>
          </cell>
        </row>
        <row r="3200">
          <cell r="A3200">
            <v>52509</v>
          </cell>
          <cell r="B3200" t="str">
            <v xml:space="preserve">Stenter Finish </v>
          </cell>
          <cell r="C3200"/>
          <cell r="D3200" t="str">
            <v xml:space="preserve">Non Bio polish </v>
          </cell>
        </row>
        <row r="3201">
          <cell r="A3201">
            <v>52513</v>
          </cell>
          <cell r="B3201" t="str">
            <v xml:space="preserve">Stenter Finish </v>
          </cell>
          <cell r="C3201"/>
          <cell r="D3201" t="str">
            <v xml:space="preserve">Non Bio polish </v>
          </cell>
        </row>
        <row r="3202">
          <cell r="A3202">
            <v>52515</v>
          </cell>
          <cell r="B3202" t="str">
            <v xml:space="preserve">Stenter Finish </v>
          </cell>
          <cell r="C3202"/>
          <cell r="D3202" t="str">
            <v xml:space="preserve">Non Bio polish </v>
          </cell>
        </row>
        <row r="3203">
          <cell r="A3203">
            <v>52518</v>
          </cell>
          <cell r="B3203"/>
          <cell r="C3203" t="str">
            <v xml:space="preserve">Compact Finish  </v>
          </cell>
          <cell r="D3203" t="str">
            <v xml:space="preserve">Non Bio polish </v>
          </cell>
        </row>
        <row r="3204">
          <cell r="A3204">
            <v>52519</v>
          </cell>
          <cell r="B3204"/>
          <cell r="C3204" t="str">
            <v xml:space="preserve">Compact Finish  </v>
          </cell>
          <cell r="D3204" t="str">
            <v xml:space="preserve">Non Bio polish </v>
          </cell>
        </row>
        <row r="3205">
          <cell r="A3205">
            <v>52520</v>
          </cell>
          <cell r="B3205" t="str">
            <v xml:space="preserve">Stenter Finish </v>
          </cell>
          <cell r="C3205"/>
          <cell r="D3205" t="str">
            <v xml:space="preserve">Non Bio polish </v>
          </cell>
        </row>
        <row r="3206">
          <cell r="A3206">
            <v>52523</v>
          </cell>
          <cell r="B3206" t="str">
            <v xml:space="preserve">Stenter Finish </v>
          </cell>
          <cell r="C3206"/>
          <cell r="D3206" t="str">
            <v xml:space="preserve">Non Bio polish </v>
          </cell>
        </row>
        <row r="3207">
          <cell r="A3207">
            <v>52524</v>
          </cell>
          <cell r="B3207" t="str">
            <v xml:space="preserve">Stenter Finish </v>
          </cell>
          <cell r="C3207"/>
          <cell r="D3207" t="str">
            <v xml:space="preserve">Non Bio polish </v>
          </cell>
        </row>
        <row r="3208">
          <cell r="A3208">
            <v>52525</v>
          </cell>
          <cell r="B3208" t="str">
            <v xml:space="preserve">Stenter Finish </v>
          </cell>
          <cell r="C3208"/>
          <cell r="D3208" t="str">
            <v xml:space="preserve">Non Bio polish </v>
          </cell>
        </row>
        <row r="3209">
          <cell r="A3209">
            <v>52526</v>
          </cell>
          <cell r="B3209" t="str">
            <v xml:space="preserve">Stenter Finish </v>
          </cell>
          <cell r="C3209"/>
          <cell r="D3209" t="str">
            <v xml:space="preserve">Non Bio polish </v>
          </cell>
        </row>
        <row r="3210">
          <cell r="A3210">
            <v>52527</v>
          </cell>
          <cell r="B3210"/>
          <cell r="C3210" t="str">
            <v xml:space="preserve">Compact Finish  </v>
          </cell>
          <cell r="D3210" t="str">
            <v xml:space="preserve">Non Bio polish </v>
          </cell>
        </row>
        <row r="3211">
          <cell r="A3211">
            <v>52528</v>
          </cell>
          <cell r="B3211"/>
          <cell r="C3211" t="str">
            <v xml:space="preserve">Compact Finish  </v>
          </cell>
          <cell r="D3211" t="str">
            <v xml:space="preserve">Non Bio polish </v>
          </cell>
        </row>
        <row r="3212">
          <cell r="A3212">
            <v>52529</v>
          </cell>
          <cell r="B3212"/>
          <cell r="C3212" t="str">
            <v xml:space="preserve">Compact Finish  </v>
          </cell>
          <cell r="D3212" t="str">
            <v xml:space="preserve">Bio polish </v>
          </cell>
        </row>
        <row r="3213">
          <cell r="A3213">
            <v>52530</v>
          </cell>
          <cell r="B3213"/>
          <cell r="C3213" t="str">
            <v xml:space="preserve">Compact Finish  </v>
          </cell>
          <cell r="D3213" t="str">
            <v xml:space="preserve">Non Bio polish </v>
          </cell>
        </row>
        <row r="3214">
          <cell r="A3214">
            <v>52531</v>
          </cell>
          <cell r="B3214"/>
          <cell r="C3214" t="str">
            <v xml:space="preserve">Compact Finish  </v>
          </cell>
          <cell r="D3214" t="str">
            <v xml:space="preserve">Non Bio polish </v>
          </cell>
        </row>
        <row r="3215">
          <cell r="A3215">
            <v>52532</v>
          </cell>
          <cell r="B3215"/>
          <cell r="C3215" t="str">
            <v xml:space="preserve">Compact Finish  </v>
          </cell>
          <cell r="D3215" t="str">
            <v xml:space="preserve">Non Bio polish </v>
          </cell>
        </row>
        <row r="3216">
          <cell r="A3216">
            <v>52533</v>
          </cell>
          <cell r="B3216" t="str">
            <v xml:space="preserve">Stenter Finish </v>
          </cell>
          <cell r="C3216"/>
          <cell r="D3216" t="str">
            <v xml:space="preserve">Non Bio polish </v>
          </cell>
        </row>
        <row r="3217">
          <cell r="A3217">
            <v>52534</v>
          </cell>
          <cell r="B3217" t="str">
            <v xml:space="preserve">Stenter Finish </v>
          </cell>
          <cell r="C3217"/>
          <cell r="D3217" t="str">
            <v xml:space="preserve">Non Bio polish </v>
          </cell>
        </row>
        <row r="3218">
          <cell r="A3218">
            <v>52535</v>
          </cell>
          <cell r="B3218" t="str">
            <v xml:space="preserve">Stenter Finish </v>
          </cell>
          <cell r="C3218"/>
          <cell r="D3218" t="str">
            <v xml:space="preserve">Non Bio polish </v>
          </cell>
        </row>
        <row r="3219">
          <cell r="A3219">
            <v>52536</v>
          </cell>
          <cell r="B3219" t="str">
            <v xml:space="preserve">Stenter Finish </v>
          </cell>
          <cell r="C3219"/>
          <cell r="D3219" t="str">
            <v xml:space="preserve">Non Bio polish </v>
          </cell>
        </row>
        <row r="3220">
          <cell r="A3220">
            <v>52537</v>
          </cell>
          <cell r="B3220" t="str">
            <v xml:space="preserve">Stenter Finish </v>
          </cell>
          <cell r="C3220"/>
          <cell r="D3220" t="str">
            <v xml:space="preserve">Non Bio polish </v>
          </cell>
        </row>
        <row r="3221">
          <cell r="A3221">
            <v>52538</v>
          </cell>
          <cell r="B3221" t="str">
            <v xml:space="preserve">Stenter Finish </v>
          </cell>
          <cell r="C3221"/>
          <cell r="D3221" t="str">
            <v xml:space="preserve">Non Bio polish </v>
          </cell>
        </row>
        <row r="3222">
          <cell r="A3222">
            <v>52539</v>
          </cell>
          <cell r="B3222" t="str">
            <v xml:space="preserve">Stenter Finish </v>
          </cell>
          <cell r="C3222"/>
          <cell r="D3222" t="str">
            <v xml:space="preserve">Non Bio polish </v>
          </cell>
        </row>
        <row r="3223">
          <cell r="A3223">
            <v>52541</v>
          </cell>
          <cell r="B3223" t="str">
            <v xml:space="preserve">Stenter Finish </v>
          </cell>
          <cell r="C3223"/>
          <cell r="D3223" t="str">
            <v xml:space="preserve">Non Bio polish </v>
          </cell>
        </row>
        <row r="3224">
          <cell r="A3224">
            <v>52543</v>
          </cell>
          <cell r="B3224" t="str">
            <v xml:space="preserve">Stenter Finish </v>
          </cell>
          <cell r="C3224"/>
          <cell r="D3224" t="str">
            <v xml:space="preserve">Non Bio polish </v>
          </cell>
        </row>
        <row r="3225">
          <cell r="A3225">
            <v>52544</v>
          </cell>
          <cell r="B3225" t="str">
            <v xml:space="preserve">Stenter Finish </v>
          </cell>
          <cell r="C3225"/>
          <cell r="D3225" t="str">
            <v xml:space="preserve">Non Bio polish </v>
          </cell>
        </row>
        <row r="3226">
          <cell r="A3226">
            <v>52548</v>
          </cell>
          <cell r="B3226"/>
          <cell r="C3226" t="str">
            <v xml:space="preserve">Compact Finish  </v>
          </cell>
          <cell r="D3226" t="str">
            <v xml:space="preserve">Non Bio polish </v>
          </cell>
        </row>
        <row r="3227">
          <cell r="A3227">
            <v>52549</v>
          </cell>
          <cell r="B3227"/>
          <cell r="C3227" t="str">
            <v xml:space="preserve">Compact Finish  </v>
          </cell>
          <cell r="D3227" t="str">
            <v xml:space="preserve">Non Bio polish </v>
          </cell>
        </row>
        <row r="3228">
          <cell r="A3228">
            <v>52551</v>
          </cell>
          <cell r="B3228"/>
          <cell r="C3228" t="str">
            <v xml:space="preserve">Compact Finish  </v>
          </cell>
          <cell r="D3228" t="str">
            <v xml:space="preserve">Non Bio polish </v>
          </cell>
        </row>
        <row r="3229">
          <cell r="A3229">
            <v>52552</v>
          </cell>
          <cell r="B3229"/>
          <cell r="C3229" t="str">
            <v xml:space="preserve">Compact Finish  </v>
          </cell>
          <cell r="D3229" t="str">
            <v xml:space="preserve">Non Bio polish </v>
          </cell>
        </row>
        <row r="3230">
          <cell r="A3230">
            <v>52556</v>
          </cell>
          <cell r="B3230" t="str">
            <v xml:space="preserve">Stenter Finish </v>
          </cell>
          <cell r="C3230"/>
          <cell r="D3230" t="str">
            <v xml:space="preserve">Non Bio polish </v>
          </cell>
        </row>
        <row r="3231">
          <cell r="A3231">
            <v>52557</v>
          </cell>
          <cell r="B3231"/>
          <cell r="C3231" t="str">
            <v xml:space="preserve">Compact Finish  </v>
          </cell>
          <cell r="D3231" t="str">
            <v xml:space="preserve">Bio polish </v>
          </cell>
        </row>
        <row r="3232">
          <cell r="A3232">
            <v>52559</v>
          </cell>
          <cell r="B3232" t="str">
            <v xml:space="preserve">Stenter Finish </v>
          </cell>
          <cell r="C3232"/>
          <cell r="D3232" t="str">
            <v xml:space="preserve">Non Bio polish </v>
          </cell>
        </row>
        <row r="3233">
          <cell r="A3233">
            <v>52560</v>
          </cell>
          <cell r="B3233"/>
          <cell r="C3233" t="str">
            <v xml:space="preserve">Compact Finish  </v>
          </cell>
          <cell r="D3233" t="str">
            <v xml:space="preserve">Bio polish </v>
          </cell>
        </row>
        <row r="3234">
          <cell r="A3234">
            <v>52561</v>
          </cell>
          <cell r="B3234"/>
          <cell r="C3234" t="str">
            <v xml:space="preserve">Compact Finish  </v>
          </cell>
          <cell r="D3234" t="str">
            <v xml:space="preserve">Non Bio polish </v>
          </cell>
        </row>
        <row r="3235">
          <cell r="A3235">
            <v>52568</v>
          </cell>
          <cell r="B3235"/>
          <cell r="C3235" t="str">
            <v xml:space="preserve">Compact Finish  </v>
          </cell>
          <cell r="D3235" t="str">
            <v xml:space="preserve">Non Bio polish </v>
          </cell>
        </row>
        <row r="3236">
          <cell r="A3236">
            <v>52569</v>
          </cell>
          <cell r="B3236"/>
          <cell r="C3236" t="str">
            <v xml:space="preserve">Compact Finish  </v>
          </cell>
          <cell r="D3236" t="str">
            <v xml:space="preserve">Bio polish </v>
          </cell>
        </row>
        <row r="3237">
          <cell r="A3237">
            <v>52570</v>
          </cell>
          <cell r="B3237"/>
          <cell r="C3237" t="str">
            <v xml:space="preserve">Compact Finish  </v>
          </cell>
          <cell r="D3237" t="str">
            <v xml:space="preserve">Non Bio polish </v>
          </cell>
        </row>
        <row r="3238">
          <cell r="A3238">
            <v>52571</v>
          </cell>
          <cell r="B3238" t="str">
            <v xml:space="preserve">Stenter Finish </v>
          </cell>
          <cell r="C3238"/>
          <cell r="D3238" t="str">
            <v xml:space="preserve">Non Bio polish </v>
          </cell>
        </row>
        <row r="3239">
          <cell r="A3239">
            <v>52572</v>
          </cell>
          <cell r="B3239"/>
          <cell r="C3239" t="str">
            <v xml:space="preserve">Compact Finish  </v>
          </cell>
          <cell r="D3239" t="str">
            <v xml:space="preserve">Non Bio polish </v>
          </cell>
        </row>
        <row r="3240">
          <cell r="A3240">
            <v>52573</v>
          </cell>
          <cell r="B3240"/>
          <cell r="C3240" t="str">
            <v xml:space="preserve">Compact Finish  </v>
          </cell>
          <cell r="D3240" t="str">
            <v xml:space="preserve">Non Bio polish </v>
          </cell>
        </row>
        <row r="3241">
          <cell r="A3241">
            <v>52574</v>
          </cell>
          <cell r="B3241"/>
          <cell r="C3241" t="str">
            <v xml:space="preserve">Compact Finish  </v>
          </cell>
          <cell r="D3241" t="str">
            <v xml:space="preserve">Non Bio polish </v>
          </cell>
        </row>
        <row r="3242">
          <cell r="A3242">
            <v>52575</v>
          </cell>
          <cell r="B3242"/>
          <cell r="C3242" t="str">
            <v xml:space="preserve">Compact Finish  </v>
          </cell>
          <cell r="D3242" t="str">
            <v xml:space="preserve">Non Bio polish </v>
          </cell>
        </row>
        <row r="3243">
          <cell r="A3243">
            <v>52576</v>
          </cell>
          <cell r="B3243"/>
          <cell r="C3243" t="str">
            <v xml:space="preserve">Compact Finish  </v>
          </cell>
          <cell r="D3243" t="str">
            <v xml:space="preserve">Non Bio polish </v>
          </cell>
        </row>
        <row r="3244">
          <cell r="A3244">
            <v>52577</v>
          </cell>
          <cell r="B3244"/>
          <cell r="C3244" t="str">
            <v xml:space="preserve">Compact Finish  </v>
          </cell>
          <cell r="D3244" t="str">
            <v xml:space="preserve">Non Bio polish </v>
          </cell>
        </row>
        <row r="3245">
          <cell r="A3245">
            <v>52578</v>
          </cell>
          <cell r="B3245"/>
          <cell r="C3245" t="str">
            <v xml:space="preserve">Compact Finish  </v>
          </cell>
          <cell r="D3245" t="str">
            <v xml:space="preserve">Bio polish </v>
          </cell>
        </row>
        <row r="3246">
          <cell r="A3246">
            <v>52579</v>
          </cell>
          <cell r="B3246"/>
          <cell r="C3246" t="str">
            <v xml:space="preserve">Compact Finish  </v>
          </cell>
          <cell r="D3246" t="str">
            <v xml:space="preserve">Bio polish </v>
          </cell>
        </row>
        <row r="3247">
          <cell r="A3247">
            <v>52581</v>
          </cell>
          <cell r="B3247"/>
          <cell r="C3247" t="str">
            <v xml:space="preserve">Compact Finish  </v>
          </cell>
          <cell r="D3247" t="str">
            <v xml:space="preserve">Non Bio polish </v>
          </cell>
        </row>
        <row r="3248">
          <cell r="A3248">
            <v>52582</v>
          </cell>
          <cell r="B3248"/>
          <cell r="C3248" t="str">
            <v xml:space="preserve">Compact Finish  </v>
          </cell>
          <cell r="D3248" t="str">
            <v xml:space="preserve">Non Bio polish </v>
          </cell>
        </row>
        <row r="3249">
          <cell r="A3249">
            <v>52583</v>
          </cell>
          <cell r="B3249"/>
          <cell r="C3249" t="str">
            <v xml:space="preserve">Compact Finish  </v>
          </cell>
          <cell r="D3249" t="str">
            <v xml:space="preserve">Non Bio polish </v>
          </cell>
        </row>
        <row r="3250">
          <cell r="A3250">
            <v>52584</v>
          </cell>
          <cell r="B3250" t="str">
            <v xml:space="preserve">Stenter Finish </v>
          </cell>
          <cell r="C3250"/>
          <cell r="D3250" t="str">
            <v xml:space="preserve">Non Bio polish </v>
          </cell>
        </row>
        <row r="3251">
          <cell r="A3251">
            <v>52585</v>
          </cell>
          <cell r="B3251"/>
          <cell r="C3251" t="str">
            <v xml:space="preserve">Compact Finish  </v>
          </cell>
          <cell r="D3251" t="str">
            <v xml:space="preserve">Non Bio polish </v>
          </cell>
        </row>
        <row r="3252">
          <cell r="A3252">
            <v>52586</v>
          </cell>
          <cell r="B3252" t="str">
            <v xml:space="preserve">Stenter Finish </v>
          </cell>
          <cell r="C3252"/>
          <cell r="D3252" t="str">
            <v xml:space="preserve">Non Bio polish </v>
          </cell>
        </row>
        <row r="3253">
          <cell r="A3253">
            <v>52587</v>
          </cell>
          <cell r="B3253"/>
          <cell r="C3253" t="str">
            <v xml:space="preserve">Compact Finish  </v>
          </cell>
          <cell r="D3253" t="str">
            <v xml:space="preserve">Non Bio polish </v>
          </cell>
        </row>
        <row r="3254">
          <cell r="A3254">
            <v>52593</v>
          </cell>
          <cell r="B3254" t="str">
            <v xml:space="preserve">Stenter Finish </v>
          </cell>
          <cell r="C3254"/>
          <cell r="D3254" t="str">
            <v xml:space="preserve">Non Bio polish </v>
          </cell>
        </row>
        <row r="3255">
          <cell r="A3255">
            <v>52594</v>
          </cell>
          <cell r="B3255"/>
          <cell r="C3255" t="str">
            <v xml:space="preserve">Compact Finish  </v>
          </cell>
          <cell r="D3255" t="str">
            <v xml:space="preserve">Non Bio polish </v>
          </cell>
        </row>
        <row r="3256">
          <cell r="A3256">
            <v>52595</v>
          </cell>
          <cell r="B3256" t="str">
            <v xml:space="preserve">Stenter Finish </v>
          </cell>
          <cell r="C3256"/>
          <cell r="D3256" t="str">
            <v xml:space="preserve">Non Bio polish </v>
          </cell>
        </row>
        <row r="3257">
          <cell r="A3257">
            <v>52596</v>
          </cell>
          <cell r="B3257" t="str">
            <v xml:space="preserve">Stenter Finish </v>
          </cell>
          <cell r="C3257"/>
          <cell r="D3257" t="str">
            <v xml:space="preserve">Non Bio polish </v>
          </cell>
        </row>
        <row r="3258">
          <cell r="A3258">
            <v>52597</v>
          </cell>
          <cell r="B3258" t="str">
            <v xml:space="preserve">Stenter Finish </v>
          </cell>
          <cell r="C3258"/>
          <cell r="D3258" t="str">
            <v xml:space="preserve">Non Bio polish </v>
          </cell>
        </row>
        <row r="3259">
          <cell r="A3259">
            <v>52598</v>
          </cell>
          <cell r="B3259"/>
          <cell r="C3259" t="str">
            <v xml:space="preserve">Compact Finish  </v>
          </cell>
          <cell r="D3259" t="str">
            <v xml:space="preserve">Non Bio polish </v>
          </cell>
        </row>
        <row r="3260">
          <cell r="A3260">
            <v>52600</v>
          </cell>
          <cell r="B3260" t="str">
            <v xml:space="preserve">Stenter Finish </v>
          </cell>
          <cell r="C3260"/>
          <cell r="D3260" t="str">
            <v xml:space="preserve">Bio polish </v>
          </cell>
        </row>
        <row r="3261">
          <cell r="A3261">
            <v>52601</v>
          </cell>
          <cell r="B3261" t="str">
            <v xml:space="preserve">Stenter Finish </v>
          </cell>
          <cell r="C3261"/>
          <cell r="D3261" t="str">
            <v xml:space="preserve">Bio polish </v>
          </cell>
        </row>
        <row r="3262">
          <cell r="A3262">
            <v>52602</v>
          </cell>
          <cell r="B3262" t="str">
            <v xml:space="preserve">Stenter Finish </v>
          </cell>
          <cell r="C3262"/>
          <cell r="D3262" t="str">
            <v xml:space="preserve">Bio polish </v>
          </cell>
        </row>
        <row r="3263">
          <cell r="A3263">
            <v>52603</v>
          </cell>
          <cell r="B3263" t="str">
            <v xml:space="preserve">Stenter Finish </v>
          </cell>
          <cell r="C3263"/>
          <cell r="D3263" t="str">
            <v xml:space="preserve">Bio polish </v>
          </cell>
        </row>
        <row r="3264">
          <cell r="A3264">
            <v>52606</v>
          </cell>
          <cell r="B3264"/>
          <cell r="C3264" t="str">
            <v xml:space="preserve">Compact Finish  </v>
          </cell>
          <cell r="D3264" t="str">
            <v xml:space="preserve">Non Bio polish </v>
          </cell>
        </row>
        <row r="3265">
          <cell r="A3265">
            <v>52611</v>
          </cell>
          <cell r="B3265"/>
          <cell r="C3265" t="str">
            <v xml:space="preserve">Compact Finish  </v>
          </cell>
          <cell r="D3265" t="str">
            <v xml:space="preserve">Bio polish </v>
          </cell>
        </row>
        <row r="3266">
          <cell r="A3266">
            <v>52613</v>
          </cell>
          <cell r="B3266"/>
          <cell r="C3266" t="str">
            <v xml:space="preserve">Compact Finish  </v>
          </cell>
          <cell r="D3266" t="str">
            <v xml:space="preserve">Non Bio polish </v>
          </cell>
        </row>
        <row r="3267">
          <cell r="A3267">
            <v>52614</v>
          </cell>
          <cell r="B3267" t="str">
            <v xml:space="preserve">Stenter Finish </v>
          </cell>
          <cell r="C3267"/>
          <cell r="D3267" t="str">
            <v xml:space="preserve">Non Bio polish </v>
          </cell>
        </row>
        <row r="3268">
          <cell r="A3268">
            <v>52615</v>
          </cell>
          <cell r="B3268"/>
          <cell r="C3268" t="str">
            <v xml:space="preserve">Compact Finish  </v>
          </cell>
          <cell r="D3268" t="str">
            <v xml:space="preserve">Non Bio polish </v>
          </cell>
        </row>
        <row r="3269">
          <cell r="A3269">
            <v>52616</v>
          </cell>
          <cell r="B3269"/>
          <cell r="C3269" t="str">
            <v xml:space="preserve">Compact Finish  </v>
          </cell>
          <cell r="D3269" t="str">
            <v xml:space="preserve">Non Bio polish </v>
          </cell>
        </row>
        <row r="3270">
          <cell r="A3270">
            <v>52620</v>
          </cell>
          <cell r="B3270"/>
          <cell r="C3270" t="str">
            <v xml:space="preserve">Compact Finish  </v>
          </cell>
          <cell r="D3270" t="str">
            <v xml:space="preserve">Non Bio polish </v>
          </cell>
        </row>
        <row r="3271">
          <cell r="A3271">
            <v>52621</v>
          </cell>
          <cell r="B3271"/>
          <cell r="C3271" t="str">
            <v xml:space="preserve">Compact Finish  </v>
          </cell>
          <cell r="D3271" t="str">
            <v xml:space="preserve">Non Bio polish </v>
          </cell>
        </row>
        <row r="3272">
          <cell r="A3272">
            <v>52622</v>
          </cell>
          <cell r="B3272"/>
          <cell r="C3272" t="str">
            <v xml:space="preserve">Compact Finish  </v>
          </cell>
          <cell r="D3272" t="str">
            <v xml:space="preserve">Non Bio polish </v>
          </cell>
        </row>
        <row r="3273">
          <cell r="A3273">
            <v>52623</v>
          </cell>
          <cell r="B3273"/>
          <cell r="C3273" t="str">
            <v xml:space="preserve">Compact Finish  </v>
          </cell>
          <cell r="D3273" t="str">
            <v xml:space="preserve">Non Bio polish </v>
          </cell>
        </row>
        <row r="3274">
          <cell r="A3274">
            <v>52624</v>
          </cell>
          <cell r="B3274"/>
          <cell r="C3274" t="str">
            <v xml:space="preserve">Compact Finish  </v>
          </cell>
          <cell r="D3274" t="str">
            <v xml:space="preserve">Non Bio polish </v>
          </cell>
        </row>
        <row r="3275">
          <cell r="A3275">
            <v>52625</v>
          </cell>
          <cell r="B3275"/>
          <cell r="C3275" t="str">
            <v xml:space="preserve">Compact Finish  </v>
          </cell>
          <cell r="D3275" t="str">
            <v xml:space="preserve">Non Bio polish </v>
          </cell>
        </row>
        <row r="3276">
          <cell r="A3276">
            <v>52626</v>
          </cell>
          <cell r="B3276"/>
          <cell r="C3276" t="str">
            <v xml:space="preserve">Compact Finish  </v>
          </cell>
          <cell r="D3276" t="str">
            <v xml:space="preserve">Non Bio polish </v>
          </cell>
        </row>
        <row r="3277">
          <cell r="A3277">
            <v>52627</v>
          </cell>
          <cell r="B3277"/>
          <cell r="C3277" t="str">
            <v xml:space="preserve">Compact Finish  </v>
          </cell>
          <cell r="D3277" t="str">
            <v xml:space="preserve">Bio polish </v>
          </cell>
        </row>
        <row r="3278">
          <cell r="A3278">
            <v>52628</v>
          </cell>
          <cell r="B3278"/>
          <cell r="C3278" t="str">
            <v xml:space="preserve">Compact Finish  </v>
          </cell>
          <cell r="D3278" t="str">
            <v xml:space="preserve">Bio polish </v>
          </cell>
        </row>
        <row r="3279">
          <cell r="A3279">
            <v>52631</v>
          </cell>
          <cell r="B3279"/>
          <cell r="C3279" t="str">
            <v xml:space="preserve">Compact Finish  </v>
          </cell>
          <cell r="D3279" t="str">
            <v xml:space="preserve">Non Bio polish </v>
          </cell>
        </row>
        <row r="3280">
          <cell r="A3280">
            <v>52632</v>
          </cell>
          <cell r="B3280"/>
          <cell r="C3280" t="str">
            <v xml:space="preserve">Compact Finish  </v>
          </cell>
          <cell r="D3280" t="str">
            <v xml:space="preserve">Non Bio polish </v>
          </cell>
        </row>
        <row r="3281">
          <cell r="A3281">
            <v>52634</v>
          </cell>
          <cell r="B3281"/>
          <cell r="C3281" t="str">
            <v xml:space="preserve">Compact Finish  </v>
          </cell>
          <cell r="D3281" t="str">
            <v xml:space="preserve">Non Bio polish </v>
          </cell>
        </row>
        <row r="3282">
          <cell r="A3282">
            <v>52635</v>
          </cell>
          <cell r="B3282" t="str">
            <v xml:space="preserve">Stenter Finish </v>
          </cell>
          <cell r="C3282"/>
          <cell r="D3282" t="str">
            <v xml:space="preserve">Non Bio polish </v>
          </cell>
        </row>
        <row r="3283">
          <cell r="A3283">
            <v>52636</v>
          </cell>
          <cell r="B3283"/>
          <cell r="C3283" t="str">
            <v xml:space="preserve">Compact Finish  </v>
          </cell>
          <cell r="D3283" t="str">
            <v xml:space="preserve">Non Bio polish </v>
          </cell>
        </row>
        <row r="3284">
          <cell r="A3284">
            <v>52637</v>
          </cell>
          <cell r="B3284"/>
          <cell r="C3284" t="str">
            <v xml:space="preserve">Compact Finish  </v>
          </cell>
          <cell r="D3284" t="str">
            <v xml:space="preserve">Non Bio polish </v>
          </cell>
        </row>
        <row r="3285">
          <cell r="A3285">
            <v>52638</v>
          </cell>
          <cell r="B3285" t="str">
            <v xml:space="preserve">Stenter Finish </v>
          </cell>
          <cell r="C3285"/>
          <cell r="D3285" t="str">
            <v xml:space="preserve">Non Bio polish </v>
          </cell>
        </row>
        <row r="3286">
          <cell r="A3286">
            <v>52644</v>
          </cell>
          <cell r="B3286"/>
          <cell r="C3286" t="str">
            <v xml:space="preserve">Compact Finish  </v>
          </cell>
          <cell r="D3286" t="str">
            <v xml:space="preserve">Non Bio polish </v>
          </cell>
        </row>
        <row r="3287">
          <cell r="A3287">
            <v>52646</v>
          </cell>
          <cell r="B3287"/>
          <cell r="C3287" t="str">
            <v xml:space="preserve">Compact Finish  </v>
          </cell>
          <cell r="D3287" t="str">
            <v xml:space="preserve">Non Bio polish </v>
          </cell>
        </row>
        <row r="3288">
          <cell r="A3288">
            <v>52647</v>
          </cell>
          <cell r="B3288" t="str">
            <v xml:space="preserve">Stenter Finish </v>
          </cell>
          <cell r="C3288"/>
          <cell r="D3288" t="str">
            <v xml:space="preserve">Non Bio polish </v>
          </cell>
        </row>
        <row r="3289">
          <cell r="A3289">
            <v>52653</v>
          </cell>
          <cell r="B3289"/>
          <cell r="C3289" t="str">
            <v xml:space="preserve">Compact Finish  </v>
          </cell>
          <cell r="D3289" t="str">
            <v xml:space="preserve">Bio polish </v>
          </cell>
        </row>
        <row r="3290">
          <cell r="A3290">
            <v>52655</v>
          </cell>
          <cell r="B3290"/>
          <cell r="C3290" t="str">
            <v xml:space="preserve">Compact Finish  </v>
          </cell>
          <cell r="D3290" t="str">
            <v xml:space="preserve">Bio polish </v>
          </cell>
        </row>
        <row r="3291">
          <cell r="A3291">
            <v>52657</v>
          </cell>
          <cell r="B3291"/>
          <cell r="C3291" t="str">
            <v xml:space="preserve">Compact Finish  </v>
          </cell>
          <cell r="D3291" t="str">
            <v xml:space="preserve">Non Bio polish </v>
          </cell>
        </row>
        <row r="3292">
          <cell r="A3292">
            <v>52658</v>
          </cell>
          <cell r="B3292"/>
          <cell r="C3292" t="str">
            <v xml:space="preserve">Compact Finish  </v>
          </cell>
          <cell r="D3292" t="str">
            <v xml:space="preserve">Non Bio polish </v>
          </cell>
        </row>
        <row r="3293">
          <cell r="A3293">
            <v>52670</v>
          </cell>
          <cell r="B3293" t="str">
            <v xml:space="preserve">Stenter Finish </v>
          </cell>
          <cell r="C3293"/>
          <cell r="D3293" t="str">
            <v xml:space="preserve">Non Bio polish </v>
          </cell>
        </row>
        <row r="3294">
          <cell r="A3294">
            <v>52671</v>
          </cell>
          <cell r="B3294"/>
          <cell r="C3294" t="str">
            <v xml:space="preserve">Compact Finish  </v>
          </cell>
          <cell r="D3294" t="str">
            <v xml:space="preserve">Non Bio polish </v>
          </cell>
        </row>
        <row r="3295">
          <cell r="A3295">
            <v>52672</v>
          </cell>
          <cell r="B3295"/>
          <cell r="C3295" t="str">
            <v xml:space="preserve">Compact Finish  </v>
          </cell>
          <cell r="D3295" t="str">
            <v xml:space="preserve">Non Bio polish </v>
          </cell>
        </row>
        <row r="3296">
          <cell r="A3296">
            <v>52674</v>
          </cell>
          <cell r="B3296"/>
          <cell r="C3296" t="str">
            <v xml:space="preserve">Compact Finish  </v>
          </cell>
          <cell r="D3296" t="str">
            <v xml:space="preserve">Non Bio polish </v>
          </cell>
        </row>
        <row r="3297">
          <cell r="A3297">
            <v>52675</v>
          </cell>
          <cell r="B3297" t="str">
            <v xml:space="preserve">Stenter Finish </v>
          </cell>
          <cell r="C3297"/>
          <cell r="D3297" t="str">
            <v xml:space="preserve">Non Bio polish </v>
          </cell>
        </row>
        <row r="3298">
          <cell r="A3298">
            <v>52677</v>
          </cell>
          <cell r="B3298"/>
          <cell r="C3298" t="str">
            <v xml:space="preserve">Compact Finish  </v>
          </cell>
          <cell r="D3298" t="str">
            <v xml:space="preserve">Non Bio polish </v>
          </cell>
        </row>
        <row r="3299">
          <cell r="A3299">
            <v>52679</v>
          </cell>
          <cell r="B3299" t="str">
            <v xml:space="preserve">Stenter Finish </v>
          </cell>
          <cell r="C3299"/>
          <cell r="D3299" t="str">
            <v xml:space="preserve">Non Bio polish </v>
          </cell>
        </row>
        <row r="3300">
          <cell r="A3300">
            <v>52680</v>
          </cell>
          <cell r="B3300"/>
          <cell r="C3300" t="str">
            <v xml:space="preserve">Compact Finish  </v>
          </cell>
          <cell r="D3300" t="str">
            <v xml:space="preserve">Non Bio polish </v>
          </cell>
        </row>
        <row r="3301">
          <cell r="A3301">
            <v>52682</v>
          </cell>
          <cell r="B3301"/>
          <cell r="C3301" t="str">
            <v xml:space="preserve">Compact Finish  </v>
          </cell>
          <cell r="D3301" t="str">
            <v xml:space="preserve">Bio polish </v>
          </cell>
        </row>
        <row r="3302">
          <cell r="A3302">
            <v>52683</v>
          </cell>
          <cell r="B3302"/>
          <cell r="C3302" t="str">
            <v xml:space="preserve">Compact Finish  </v>
          </cell>
          <cell r="D3302" t="str">
            <v xml:space="preserve">Bio polish </v>
          </cell>
        </row>
        <row r="3303">
          <cell r="A3303">
            <v>52684</v>
          </cell>
          <cell r="B3303"/>
          <cell r="C3303" t="str">
            <v xml:space="preserve">Compact Finish  </v>
          </cell>
          <cell r="D3303" t="str">
            <v xml:space="preserve">Non Bio polish </v>
          </cell>
        </row>
        <row r="3304">
          <cell r="A3304">
            <v>52686</v>
          </cell>
          <cell r="B3304" t="str">
            <v xml:space="preserve">Stenter Finish </v>
          </cell>
          <cell r="C3304"/>
          <cell r="D3304" t="str">
            <v xml:space="preserve">Non Bio polish </v>
          </cell>
        </row>
        <row r="3305">
          <cell r="A3305">
            <v>52687</v>
          </cell>
          <cell r="B3305"/>
          <cell r="C3305" t="str">
            <v xml:space="preserve">Compact Finish  </v>
          </cell>
          <cell r="D3305" t="str">
            <v xml:space="preserve">Non Bio polish </v>
          </cell>
        </row>
        <row r="3306">
          <cell r="A3306">
            <v>52688</v>
          </cell>
          <cell r="B3306"/>
          <cell r="C3306" t="str">
            <v xml:space="preserve">Compact Finish  </v>
          </cell>
          <cell r="D3306" t="str">
            <v xml:space="preserve">Non Bio polish </v>
          </cell>
        </row>
        <row r="3307">
          <cell r="A3307">
            <v>52689</v>
          </cell>
          <cell r="B3307"/>
          <cell r="C3307" t="str">
            <v xml:space="preserve">Compact Finish  </v>
          </cell>
          <cell r="D3307" t="str">
            <v xml:space="preserve">Non Bio polish </v>
          </cell>
        </row>
        <row r="3308">
          <cell r="A3308">
            <v>52690</v>
          </cell>
          <cell r="B3308"/>
          <cell r="C3308" t="str">
            <v xml:space="preserve">Compact Finish  </v>
          </cell>
          <cell r="D3308" t="str">
            <v xml:space="preserve">Bio polish </v>
          </cell>
        </row>
        <row r="3309">
          <cell r="A3309">
            <v>52691</v>
          </cell>
          <cell r="B3309" t="str">
            <v xml:space="preserve">Stenter Finish </v>
          </cell>
          <cell r="C3309"/>
          <cell r="D3309" t="str">
            <v xml:space="preserve">Non Bio polish </v>
          </cell>
        </row>
        <row r="3310">
          <cell r="A3310">
            <v>52695</v>
          </cell>
          <cell r="B3310"/>
          <cell r="C3310" t="str">
            <v xml:space="preserve">Compact Finish  </v>
          </cell>
          <cell r="D3310" t="str">
            <v xml:space="preserve">Bio polish </v>
          </cell>
        </row>
        <row r="3311">
          <cell r="A3311">
            <v>52696</v>
          </cell>
          <cell r="B3311"/>
          <cell r="C3311" t="str">
            <v xml:space="preserve">Compact Finish  </v>
          </cell>
          <cell r="D3311" t="str">
            <v xml:space="preserve">Non Bio polish </v>
          </cell>
        </row>
        <row r="3312">
          <cell r="A3312">
            <v>52697</v>
          </cell>
          <cell r="B3312"/>
          <cell r="C3312" t="str">
            <v xml:space="preserve">Compact Finish  </v>
          </cell>
          <cell r="D3312" t="str">
            <v xml:space="preserve">Non Bio polish </v>
          </cell>
        </row>
        <row r="3313">
          <cell r="A3313">
            <v>52698</v>
          </cell>
          <cell r="B3313"/>
          <cell r="C3313" t="str">
            <v xml:space="preserve">Compact Finish  </v>
          </cell>
          <cell r="D3313" t="str">
            <v xml:space="preserve">Non Bio polish </v>
          </cell>
        </row>
        <row r="3314">
          <cell r="A3314">
            <v>52699</v>
          </cell>
          <cell r="B3314"/>
          <cell r="C3314" t="str">
            <v xml:space="preserve">Compact Finish  </v>
          </cell>
          <cell r="D3314" t="str">
            <v xml:space="preserve">Non Bio polish </v>
          </cell>
        </row>
        <row r="3315">
          <cell r="A3315">
            <v>52700</v>
          </cell>
          <cell r="B3315"/>
          <cell r="C3315" t="str">
            <v xml:space="preserve">Compact Finish  </v>
          </cell>
          <cell r="D3315" t="str">
            <v xml:space="preserve">Non Bio polish </v>
          </cell>
        </row>
        <row r="3316">
          <cell r="A3316">
            <v>52701</v>
          </cell>
          <cell r="B3316"/>
          <cell r="C3316" t="str">
            <v xml:space="preserve">Compact Finish  </v>
          </cell>
          <cell r="D3316" t="str">
            <v xml:space="preserve">Non Bio polish </v>
          </cell>
        </row>
        <row r="3317">
          <cell r="A3317">
            <v>52702</v>
          </cell>
          <cell r="B3317"/>
          <cell r="C3317" t="str">
            <v xml:space="preserve">Compact Finish  </v>
          </cell>
          <cell r="D3317" t="str">
            <v xml:space="preserve">Non Bio polish </v>
          </cell>
        </row>
        <row r="3318">
          <cell r="A3318">
            <v>52703</v>
          </cell>
          <cell r="B3318" t="str">
            <v xml:space="preserve">Stenter Finish </v>
          </cell>
          <cell r="C3318"/>
          <cell r="D3318" t="str">
            <v xml:space="preserve">Non Bio polish </v>
          </cell>
        </row>
        <row r="3319">
          <cell r="A3319">
            <v>52704</v>
          </cell>
          <cell r="B3319"/>
          <cell r="C3319" t="str">
            <v xml:space="preserve">Compact Finish  </v>
          </cell>
          <cell r="D3319" t="str">
            <v xml:space="preserve">Bio polish </v>
          </cell>
        </row>
        <row r="3320">
          <cell r="A3320">
            <v>52706</v>
          </cell>
          <cell r="B3320" t="str">
            <v xml:space="preserve">Stenter Finish </v>
          </cell>
          <cell r="C3320"/>
          <cell r="D3320" t="str">
            <v xml:space="preserve">Non Bio polish </v>
          </cell>
        </row>
        <row r="3321">
          <cell r="A3321">
            <v>52707</v>
          </cell>
          <cell r="B3321" t="str">
            <v xml:space="preserve">Stenter Finish </v>
          </cell>
          <cell r="C3321"/>
          <cell r="D3321" t="str">
            <v xml:space="preserve">Non Bio polish </v>
          </cell>
        </row>
        <row r="3322">
          <cell r="A3322">
            <v>52708</v>
          </cell>
          <cell r="B3322" t="str">
            <v xml:space="preserve">Stenter Finish </v>
          </cell>
          <cell r="C3322"/>
          <cell r="D3322" t="str">
            <v xml:space="preserve">Non Bio polish </v>
          </cell>
        </row>
        <row r="3323">
          <cell r="A3323">
            <v>52709</v>
          </cell>
          <cell r="B3323"/>
          <cell r="C3323" t="str">
            <v xml:space="preserve">Compact Finish  </v>
          </cell>
          <cell r="D3323" t="str">
            <v xml:space="preserve">Non Bio polish </v>
          </cell>
        </row>
        <row r="3324">
          <cell r="A3324">
            <v>52710</v>
          </cell>
          <cell r="B3324"/>
          <cell r="C3324" t="str">
            <v xml:space="preserve">Compact Finish  </v>
          </cell>
          <cell r="D3324" t="str">
            <v xml:space="preserve">Bio polish </v>
          </cell>
        </row>
        <row r="3325">
          <cell r="A3325">
            <v>52711</v>
          </cell>
          <cell r="B3325"/>
          <cell r="C3325" t="str">
            <v xml:space="preserve">Compact Finish  </v>
          </cell>
          <cell r="D3325" t="str">
            <v xml:space="preserve">Non Bio polish </v>
          </cell>
        </row>
        <row r="3326">
          <cell r="A3326">
            <v>52712</v>
          </cell>
          <cell r="B3326"/>
          <cell r="C3326" t="str">
            <v xml:space="preserve">Compact Finish  </v>
          </cell>
          <cell r="D3326" t="str">
            <v xml:space="preserve">Non Bio polish </v>
          </cell>
        </row>
        <row r="3327">
          <cell r="A3327">
            <v>52713</v>
          </cell>
          <cell r="B3327" t="str">
            <v xml:space="preserve">Stenter Finish </v>
          </cell>
          <cell r="C3327"/>
          <cell r="D3327" t="str">
            <v xml:space="preserve">Non Bio polish </v>
          </cell>
        </row>
        <row r="3328">
          <cell r="A3328">
            <v>52714</v>
          </cell>
          <cell r="B3328"/>
          <cell r="C3328" t="str">
            <v xml:space="preserve">Compact Finish  </v>
          </cell>
          <cell r="D3328" t="str">
            <v xml:space="preserve">Non Bio polish </v>
          </cell>
        </row>
        <row r="3329">
          <cell r="A3329">
            <v>52716</v>
          </cell>
          <cell r="B3329" t="str">
            <v xml:space="preserve">Stenter Finish </v>
          </cell>
          <cell r="C3329"/>
          <cell r="D3329" t="str">
            <v xml:space="preserve">Non Bio polish </v>
          </cell>
        </row>
        <row r="3330">
          <cell r="A3330">
            <v>52717</v>
          </cell>
          <cell r="B3330"/>
          <cell r="C3330" t="str">
            <v xml:space="preserve">Compact Finish  </v>
          </cell>
          <cell r="D3330" t="str">
            <v xml:space="preserve">Non Bio polish </v>
          </cell>
        </row>
        <row r="3331">
          <cell r="A3331">
            <v>52718</v>
          </cell>
          <cell r="B3331" t="str">
            <v xml:space="preserve">Stenter Finish </v>
          </cell>
          <cell r="C3331"/>
          <cell r="D3331" t="str">
            <v xml:space="preserve">Non Bio polish </v>
          </cell>
        </row>
        <row r="3332">
          <cell r="A3332">
            <v>52719</v>
          </cell>
          <cell r="B3332"/>
          <cell r="C3332" t="str">
            <v xml:space="preserve">Compact Finish  </v>
          </cell>
          <cell r="D3332" t="str">
            <v xml:space="preserve">Bio polish </v>
          </cell>
        </row>
        <row r="3333">
          <cell r="A3333">
            <v>52720</v>
          </cell>
          <cell r="B3333"/>
          <cell r="C3333" t="str">
            <v xml:space="preserve">Compact Finish  </v>
          </cell>
          <cell r="D3333" t="str">
            <v xml:space="preserve">Non Bio polish </v>
          </cell>
        </row>
        <row r="3334">
          <cell r="A3334">
            <v>52721</v>
          </cell>
          <cell r="B3334" t="str">
            <v xml:space="preserve">Stenter Finish </v>
          </cell>
          <cell r="C3334"/>
          <cell r="D3334" t="str">
            <v xml:space="preserve">Bio polish </v>
          </cell>
        </row>
        <row r="3335">
          <cell r="A3335">
            <v>52725</v>
          </cell>
          <cell r="B3335"/>
          <cell r="C3335" t="str">
            <v xml:space="preserve">Compact Finish  </v>
          </cell>
          <cell r="D3335" t="str">
            <v xml:space="preserve">Non Bio polish </v>
          </cell>
        </row>
        <row r="3336">
          <cell r="A3336">
            <v>52728</v>
          </cell>
          <cell r="B3336"/>
          <cell r="C3336" t="str">
            <v xml:space="preserve">Compact Finish  </v>
          </cell>
          <cell r="D3336" t="str">
            <v xml:space="preserve">Non Bio polish </v>
          </cell>
        </row>
        <row r="3337">
          <cell r="A3337">
            <v>52729</v>
          </cell>
          <cell r="B3337"/>
          <cell r="C3337" t="str">
            <v xml:space="preserve">Compact Finish  </v>
          </cell>
          <cell r="D3337" t="str">
            <v xml:space="preserve">Non Bio polish </v>
          </cell>
        </row>
        <row r="3338">
          <cell r="A3338">
            <v>52730</v>
          </cell>
          <cell r="B3338" t="str">
            <v xml:space="preserve">Stenter Finish </v>
          </cell>
          <cell r="C3338"/>
          <cell r="D3338" t="str">
            <v xml:space="preserve">Non Bio polish </v>
          </cell>
        </row>
        <row r="3339">
          <cell r="A3339">
            <v>52731</v>
          </cell>
          <cell r="B3339"/>
          <cell r="C3339" t="str">
            <v xml:space="preserve">Compact Finish  </v>
          </cell>
          <cell r="D3339" t="str">
            <v xml:space="preserve">Non Bio polish </v>
          </cell>
        </row>
        <row r="3340">
          <cell r="A3340">
            <v>52732</v>
          </cell>
          <cell r="B3340"/>
          <cell r="C3340" t="str">
            <v xml:space="preserve">Compact Finish  </v>
          </cell>
          <cell r="D3340" t="str">
            <v xml:space="preserve">Non Bio polish </v>
          </cell>
        </row>
        <row r="3341">
          <cell r="A3341">
            <v>52733</v>
          </cell>
          <cell r="B3341"/>
          <cell r="C3341" t="str">
            <v xml:space="preserve">Compact Finish  </v>
          </cell>
          <cell r="D3341" t="str">
            <v xml:space="preserve">Non Bio polish </v>
          </cell>
        </row>
        <row r="3342">
          <cell r="A3342">
            <v>52734</v>
          </cell>
          <cell r="B3342" t="str">
            <v xml:space="preserve">Stenter Finish </v>
          </cell>
          <cell r="C3342"/>
          <cell r="D3342" t="str">
            <v xml:space="preserve">Non Bio polish </v>
          </cell>
        </row>
        <row r="3343">
          <cell r="A3343">
            <v>52735</v>
          </cell>
          <cell r="B3343"/>
          <cell r="C3343" t="str">
            <v xml:space="preserve">Compact Finish  </v>
          </cell>
          <cell r="D3343" t="str">
            <v xml:space="preserve">Non Bio polish </v>
          </cell>
        </row>
        <row r="3344">
          <cell r="A3344">
            <v>52736</v>
          </cell>
          <cell r="B3344"/>
          <cell r="C3344" t="str">
            <v xml:space="preserve">Compact Finish  </v>
          </cell>
          <cell r="D3344" t="str">
            <v xml:space="preserve">Non Bio polish </v>
          </cell>
        </row>
        <row r="3345">
          <cell r="A3345">
            <v>52737</v>
          </cell>
          <cell r="B3345"/>
          <cell r="C3345" t="str">
            <v xml:space="preserve">Compact Finish  </v>
          </cell>
          <cell r="D3345" t="str">
            <v xml:space="preserve">Non Bio polish </v>
          </cell>
        </row>
        <row r="3346">
          <cell r="A3346">
            <v>52738</v>
          </cell>
          <cell r="B3346"/>
          <cell r="C3346" t="str">
            <v xml:space="preserve">Compact Finish  </v>
          </cell>
          <cell r="D3346" t="str">
            <v xml:space="preserve">Non Bio polish </v>
          </cell>
        </row>
        <row r="3347">
          <cell r="A3347">
            <v>52739</v>
          </cell>
          <cell r="B3347"/>
          <cell r="C3347" t="str">
            <v xml:space="preserve">Compact Finish  </v>
          </cell>
          <cell r="D3347" t="str">
            <v xml:space="preserve">Non Bio polish </v>
          </cell>
        </row>
        <row r="3348">
          <cell r="A3348">
            <v>52740</v>
          </cell>
          <cell r="B3348"/>
          <cell r="C3348" t="str">
            <v xml:space="preserve">Compact Finish  </v>
          </cell>
          <cell r="D3348" t="str">
            <v xml:space="preserve">Non Bio polish </v>
          </cell>
        </row>
        <row r="3349">
          <cell r="A3349">
            <v>52741</v>
          </cell>
          <cell r="B3349"/>
          <cell r="C3349" t="str">
            <v xml:space="preserve">Compact Finish  </v>
          </cell>
          <cell r="D3349" t="str">
            <v xml:space="preserve">Non Bio polish </v>
          </cell>
        </row>
        <row r="3350">
          <cell r="A3350">
            <v>52742</v>
          </cell>
          <cell r="B3350"/>
          <cell r="C3350" t="str">
            <v xml:space="preserve">Compact Finish  </v>
          </cell>
          <cell r="D3350" t="str">
            <v xml:space="preserve">Non Bio polish </v>
          </cell>
        </row>
        <row r="3351">
          <cell r="A3351">
            <v>52743</v>
          </cell>
          <cell r="B3351"/>
          <cell r="C3351" t="str">
            <v xml:space="preserve">Compact Finish  </v>
          </cell>
          <cell r="D3351" t="str">
            <v xml:space="preserve">Non Bio polish </v>
          </cell>
        </row>
        <row r="3352">
          <cell r="A3352">
            <v>52744</v>
          </cell>
          <cell r="B3352"/>
          <cell r="C3352" t="str">
            <v xml:space="preserve">Compact Finish  </v>
          </cell>
          <cell r="D3352" t="str">
            <v xml:space="preserve">Non Bio polish </v>
          </cell>
        </row>
        <row r="3353">
          <cell r="A3353">
            <v>52745</v>
          </cell>
          <cell r="B3353"/>
          <cell r="C3353" t="str">
            <v xml:space="preserve">Compact Finish  </v>
          </cell>
          <cell r="D3353" t="str">
            <v xml:space="preserve">Non Bio polish </v>
          </cell>
        </row>
        <row r="3354">
          <cell r="A3354">
            <v>52746</v>
          </cell>
          <cell r="B3354" t="str">
            <v xml:space="preserve">Stenter Finish </v>
          </cell>
          <cell r="C3354"/>
          <cell r="D3354" t="str">
            <v xml:space="preserve">Non Bio polish </v>
          </cell>
        </row>
        <row r="3355">
          <cell r="A3355">
            <v>52747</v>
          </cell>
          <cell r="B3355"/>
          <cell r="C3355" t="str">
            <v xml:space="preserve">Compact Finish  </v>
          </cell>
          <cell r="D3355" t="str">
            <v xml:space="preserve">Non Bio polish </v>
          </cell>
        </row>
        <row r="3356">
          <cell r="A3356">
            <v>52748</v>
          </cell>
          <cell r="B3356"/>
          <cell r="C3356" t="str">
            <v xml:space="preserve">Compact Finish  </v>
          </cell>
          <cell r="D3356" t="str">
            <v xml:space="preserve">Non Bio polish </v>
          </cell>
        </row>
        <row r="3357">
          <cell r="A3357">
            <v>52749</v>
          </cell>
          <cell r="B3357"/>
          <cell r="C3357" t="str">
            <v xml:space="preserve">Compact Finish  </v>
          </cell>
          <cell r="D3357" t="str">
            <v xml:space="preserve">Non Bio polish </v>
          </cell>
        </row>
        <row r="3358">
          <cell r="A3358">
            <v>52750</v>
          </cell>
          <cell r="B3358"/>
          <cell r="C3358" t="str">
            <v xml:space="preserve">Compact Finish  </v>
          </cell>
          <cell r="D3358" t="str">
            <v xml:space="preserve">Non Bio polish </v>
          </cell>
        </row>
        <row r="3359">
          <cell r="A3359">
            <v>52752</v>
          </cell>
          <cell r="B3359"/>
          <cell r="C3359" t="str">
            <v xml:space="preserve">Compact Finish  </v>
          </cell>
          <cell r="D3359" t="str">
            <v xml:space="preserve">Non Bio polish </v>
          </cell>
        </row>
        <row r="3360">
          <cell r="A3360">
            <v>52753</v>
          </cell>
          <cell r="B3360"/>
          <cell r="C3360" t="str">
            <v xml:space="preserve">Compact Finish  </v>
          </cell>
          <cell r="D3360" t="str">
            <v xml:space="preserve">Non Bio polish </v>
          </cell>
        </row>
        <row r="3361">
          <cell r="A3361">
            <v>52754</v>
          </cell>
          <cell r="B3361"/>
          <cell r="C3361" t="str">
            <v xml:space="preserve">Compact Finish  </v>
          </cell>
          <cell r="D3361" t="str">
            <v xml:space="preserve">Non Bio polish </v>
          </cell>
        </row>
        <row r="3362">
          <cell r="A3362">
            <v>52755</v>
          </cell>
          <cell r="B3362" t="str">
            <v xml:space="preserve">Stenter Finish </v>
          </cell>
          <cell r="C3362"/>
          <cell r="D3362" t="str">
            <v xml:space="preserve">Non Bio polish </v>
          </cell>
        </row>
        <row r="3363">
          <cell r="A3363">
            <v>52756</v>
          </cell>
          <cell r="B3363"/>
          <cell r="C3363" t="str">
            <v xml:space="preserve">Compact Finish  </v>
          </cell>
          <cell r="D3363" t="str">
            <v xml:space="preserve">Non Bio polish </v>
          </cell>
        </row>
        <row r="3364">
          <cell r="A3364">
            <v>52759</v>
          </cell>
          <cell r="B3364" t="str">
            <v xml:space="preserve">Stenter Finish </v>
          </cell>
          <cell r="C3364"/>
          <cell r="D3364" t="str">
            <v xml:space="preserve">Non Bio polish </v>
          </cell>
        </row>
        <row r="3365">
          <cell r="A3365">
            <v>52761</v>
          </cell>
          <cell r="B3365"/>
          <cell r="C3365" t="str">
            <v xml:space="preserve">Compact Finish  </v>
          </cell>
          <cell r="D3365" t="str">
            <v xml:space="preserve">Non Bio polish </v>
          </cell>
        </row>
        <row r="3366">
          <cell r="A3366">
            <v>52764</v>
          </cell>
          <cell r="B3366"/>
          <cell r="C3366" t="str">
            <v xml:space="preserve">Compact Finish  </v>
          </cell>
          <cell r="D3366" t="str">
            <v xml:space="preserve">Non Bio polish </v>
          </cell>
        </row>
        <row r="3367">
          <cell r="A3367">
            <v>52765</v>
          </cell>
          <cell r="B3367"/>
          <cell r="C3367" t="str">
            <v xml:space="preserve">Compact Finish  </v>
          </cell>
          <cell r="D3367" t="str">
            <v xml:space="preserve">Non Bio polish </v>
          </cell>
        </row>
        <row r="3368">
          <cell r="A3368">
            <v>52768</v>
          </cell>
          <cell r="B3368"/>
          <cell r="C3368" t="str">
            <v xml:space="preserve">Compact Finish  </v>
          </cell>
          <cell r="D3368" t="str">
            <v xml:space="preserve">Non Bio polish </v>
          </cell>
        </row>
        <row r="3369">
          <cell r="A3369">
            <v>52772</v>
          </cell>
          <cell r="B3369"/>
          <cell r="C3369" t="str">
            <v xml:space="preserve">Compact Finish  </v>
          </cell>
          <cell r="D3369" t="str">
            <v xml:space="preserve">Non Bio polish </v>
          </cell>
        </row>
        <row r="3370">
          <cell r="A3370">
            <v>52774</v>
          </cell>
          <cell r="B3370"/>
          <cell r="C3370" t="str">
            <v xml:space="preserve">Compact Finish  </v>
          </cell>
          <cell r="D3370" t="str">
            <v xml:space="preserve">Bio polish </v>
          </cell>
        </row>
        <row r="3371">
          <cell r="A3371">
            <v>52775</v>
          </cell>
          <cell r="B3371"/>
          <cell r="C3371" t="str">
            <v xml:space="preserve">Compact Finish  </v>
          </cell>
          <cell r="D3371" t="str">
            <v xml:space="preserve">Non Bio polish </v>
          </cell>
        </row>
        <row r="3372">
          <cell r="A3372">
            <v>52777</v>
          </cell>
          <cell r="B3372"/>
          <cell r="C3372" t="str">
            <v xml:space="preserve">Compact Finish  </v>
          </cell>
          <cell r="D3372" t="str">
            <v xml:space="preserve">Non Bio polish </v>
          </cell>
        </row>
        <row r="3373">
          <cell r="A3373">
            <v>52778</v>
          </cell>
          <cell r="B3373" t="str">
            <v xml:space="preserve">Stenter Finish </v>
          </cell>
          <cell r="C3373"/>
          <cell r="D3373" t="str">
            <v xml:space="preserve">Bio polish </v>
          </cell>
        </row>
        <row r="3374">
          <cell r="A3374">
            <v>52779</v>
          </cell>
          <cell r="B3374" t="str">
            <v xml:space="preserve">Stenter Finish </v>
          </cell>
          <cell r="C3374"/>
          <cell r="D3374" t="str">
            <v xml:space="preserve">Bio polish </v>
          </cell>
        </row>
        <row r="3375">
          <cell r="A3375">
            <v>52780</v>
          </cell>
          <cell r="B3375" t="str">
            <v xml:space="preserve">Stenter Finish </v>
          </cell>
          <cell r="C3375"/>
          <cell r="D3375" t="str">
            <v xml:space="preserve">Bio polish </v>
          </cell>
        </row>
        <row r="3376">
          <cell r="A3376">
            <v>52781</v>
          </cell>
          <cell r="B3376" t="str">
            <v xml:space="preserve">Stenter Finish </v>
          </cell>
          <cell r="C3376"/>
          <cell r="D3376" t="str">
            <v xml:space="preserve">Bio polish </v>
          </cell>
        </row>
        <row r="3377">
          <cell r="A3377">
            <v>52782</v>
          </cell>
          <cell r="B3377" t="str">
            <v xml:space="preserve">Stenter Finish </v>
          </cell>
          <cell r="C3377"/>
          <cell r="D3377" t="str">
            <v xml:space="preserve">Bio polish </v>
          </cell>
        </row>
        <row r="3378">
          <cell r="A3378">
            <v>52786</v>
          </cell>
          <cell r="B3378"/>
          <cell r="C3378" t="str">
            <v xml:space="preserve">Compact Finish  </v>
          </cell>
          <cell r="D3378" t="str">
            <v xml:space="preserve">Non Bio polish </v>
          </cell>
        </row>
        <row r="3379">
          <cell r="A3379">
            <v>52789</v>
          </cell>
          <cell r="B3379"/>
          <cell r="C3379" t="str">
            <v xml:space="preserve">Compact Finish  </v>
          </cell>
          <cell r="D3379" t="str">
            <v xml:space="preserve">Non Bio polish </v>
          </cell>
        </row>
        <row r="3380">
          <cell r="A3380">
            <v>52790</v>
          </cell>
          <cell r="B3380"/>
          <cell r="C3380" t="str">
            <v xml:space="preserve">Compact Finish  </v>
          </cell>
          <cell r="D3380" t="str">
            <v xml:space="preserve">Non Bio polish </v>
          </cell>
        </row>
        <row r="3381">
          <cell r="A3381">
            <v>52791</v>
          </cell>
          <cell r="B3381" t="str">
            <v xml:space="preserve">Stenter Finish </v>
          </cell>
          <cell r="C3381"/>
          <cell r="D3381" t="str">
            <v xml:space="preserve">Non Bio polish </v>
          </cell>
        </row>
        <row r="3382">
          <cell r="A3382">
            <v>52796</v>
          </cell>
          <cell r="B3382" t="str">
            <v xml:space="preserve">Stenter Finish </v>
          </cell>
          <cell r="C3382"/>
          <cell r="D3382" t="str">
            <v xml:space="preserve">Non Bio polish </v>
          </cell>
        </row>
        <row r="3383">
          <cell r="A3383">
            <v>52799</v>
          </cell>
          <cell r="B3383"/>
          <cell r="C3383" t="str">
            <v xml:space="preserve">Compact Finish  </v>
          </cell>
          <cell r="D3383" t="str">
            <v xml:space="preserve">Bio polish </v>
          </cell>
        </row>
        <row r="3384">
          <cell r="A3384">
            <v>52801</v>
          </cell>
          <cell r="B3384" t="str">
            <v xml:space="preserve">Stenter Finish </v>
          </cell>
          <cell r="C3384"/>
          <cell r="D3384" t="str">
            <v xml:space="preserve">Bio polish </v>
          </cell>
        </row>
        <row r="3385">
          <cell r="A3385">
            <v>52802</v>
          </cell>
          <cell r="B3385" t="str">
            <v xml:space="preserve">Stenter Finish </v>
          </cell>
          <cell r="C3385"/>
          <cell r="D3385" t="str">
            <v xml:space="preserve">Non Bio polish </v>
          </cell>
        </row>
        <row r="3386">
          <cell r="A3386">
            <v>52804</v>
          </cell>
          <cell r="B3386" t="str">
            <v xml:space="preserve">Stenter Finish </v>
          </cell>
          <cell r="C3386"/>
          <cell r="D3386" t="str">
            <v xml:space="preserve">Non Bio polish </v>
          </cell>
        </row>
        <row r="3387">
          <cell r="A3387">
            <v>52805</v>
          </cell>
          <cell r="B3387" t="str">
            <v xml:space="preserve">Stenter Finish </v>
          </cell>
          <cell r="C3387"/>
          <cell r="D3387" t="str">
            <v xml:space="preserve">Non Bio polish </v>
          </cell>
        </row>
        <row r="3388">
          <cell r="A3388">
            <v>52806</v>
          </cell>
          <cell r="B3388"/>
          <cell r="C3388" t="str">
            <v xml:space="preserve">Compact Finish  </v>
          </cell>
          <cell r="D3388" t="str">
            <v xml:space="preserve">Bio polish </v>
          </cell>
        </row>
        <row r="3389">
          <cell r="A3389">
            <v>52807</v>
          </cell>
          <cell r="B3389"/>
          <cell r="C3389" t="str">
            <v xml:space="preserve">Compact Finish  </v>
          </cell>
          <cell r="D3389" t="str">
            <v xml:space="preserve">Non Bio polish </v>
          </cell>
        </row>
        <row r="3390">
          <cell r="A3390">
            <v>52811</v>
          </cell>
          <cell r="B3390"/>
          <cell r="C3390" t="str">
            <v xml:space="preserve">Compact Finish  </v>
          </cell>
          <cell r="D3390" t="str">
            <v xml:space="preserve">Non Bio polish </v>
          </cell>
        </row>
        <row r="3391">
          <cell r="A3391">
            <v>52812</v>
          </cell>
          <cell r="B3391" t="str">
            <v xml:space="preserve">Stenter Finish </v>
          </cell>
          <cell r="C3391"/>
          <cell r="D3391" t="str">
            <v xml:space="preserve">Non Bio polish </v>
          </cell>
        </row>
        <row r="3392">
          <cell r="A3392">
            <v>52814</v>
          </cell>
          <cell r="B3392"/>
          <cell r="C3392" t="str">
            <v xml:space="preserve">Compact Finish  </v>
          </cell>
          <cell r="D3392" t="str">
            <v xml:space="preserve">Bio polish </v>
          </cell>
        </row>
        <row r="3393">
          <cell r="A3393">
            <v>52820</v>
          </cell>
          <cell r="B3393"/>
          <cell r="C3393" t="str">
            <v xml:space="preserve">Compact Finish  </v>
          </cell>
          <cell r="D3393" t="str">
            <v xml:space="preserve">Non Bio polish </v>
          </cell>
        </row>
        <row r="3394">
          <cell r="A3394">
            <v>52822</v>
          </cell>
          <cell r="B3394" t="str">
            <v xml:space="preserve">Stenter Finish </v>
          </cell>
          <cell r="C3394"/>
          <cell r="D3394" t="str">
            <v xml:space="preserve">Non Bio polish </v>
          </cell>
        </row>
        <row r="3395">
          <cell r="A3395">
            <v>52823</v>
          </cell>
          <cell r="B3395"/>
          <cell r="C3395" t="str">
            <v xml:space="preserve">Compact Finish  </v>
          </cell>
          <cell r="D3395" t="str">
            <v xml:space="preserve">Bio polish </v>
          </cell>
        </row>
        <row r="3396">
          <cell r="A3396">
            <v>52824</v>
          </cell>
          <cell r="B3396"/>
          <cell r="C3396" t="str">
            <v xml:space="preserve">Compact Finish  </v>
          </cell>
          <cell r="D3396" t="str">
            <v xml:space="preserve">Bio polish </v>
          </cell>
        </row>
        <row r="3397">
          <cell r="A3397">
            <v>52825</v>
          </cell>
          <cell r="B3397"/>
          <cell r="C3397" t="str">
            <v xml:space="preserve">Compact Finish  </v>
          </cell>
          <cell r="D3397" t="str">
            <v xml:space="preserve">Non Bio polish </v>
          </cell>
        </row>
        <row r="3398">
          <cell r="A3398">
            <v>52826</v>
          </cell>
          <cell r="B3398" t="str">
            <v xml:space="preserve">Stenter Finish </v>
          </cell>
          <cell r="C3398"/>
          <cell r="D3398" t="str">
            <v xml:space="preserve">Non Bio polish </v>
          </cell>
        </row>
        <row r="3399">
          <cell r="A3399">
            <v>52827</v>
          </cell>
          <cell r="B3399" t="str">
            <v xml:space="preserve">Stenter Finish </v>
          </cell>
          <cell r="C3399"/>
          <cell r="D3399" t="str">
            <v xml:space="preserve">Non Bio polish </v>
          </cell>
        </row>
        <row r="3400">
          <cell r="A3400">
            <v>52829</v>
          </cell>
          <cell r="B3400"/>
          <cell r="C3400" t="str">
            <v xml:space="preserve">Compact Finish  </v>
          </cell>
          <cell r="D3400" t="str">
            <v xml:space="preserve">Bio polish </v>
          </cell>
        </row>
        <row r="3401">
          <cell r="A3401">
            <v>52830</v>
          </cell>
          <cell r="B3401" t="str">
            <v xml:space="preserve">Stenter Finish </v>
          </cell>
          <cell r="C3401"/>
          <cell r="D3401" t="str">
            <v xml:space="preserve">Non Bio polish </v>
          </cell>
        </row>
        <row r="3402">
          <cell r="A3402">
            <v>52831</v>
          </cell>
          <cell r="B3402"/>
          <cell r="C3402" t="str">
            <v xml:space="preserve">Compact Finish  </v>
          </cell>
          <cell r="D3402" t="str">
            <v xml:space="preserve">Non Bio polish </v>
          </cell>
        </row>
        <row r="3403">
          <cell r="A3403">
            <v>52832</v>
          </cell>
          <cell r="B3403"/>
          <cell r="C3403" t="str">
            <v xml:space="preserve">Compact Finish  </v>
          </cell>
          <cell r="D3403" t="str">
            <v xml:space="preserve">Non Bio polish </v>
          </cell>
        </row>
        <row r="3404">
          <cell r="A3404">
            <v>52834</v>
          </cell>
          <cell r="B3404"/>
          <cell r="C3404" t="str">
            <v xml:space="preserve">Compact Finish  </v>
          </cell>
          <cell r="D3404" t="str">
            <v xml:space="preserve">Non Bio polish </v>
          </cell>
        </row>
        <row r="3405">
          <cell r="A3405">
            <v>52839</v>
          </cell>
          <cell r="B3405"/>
          <cell r="C3405" t="str">
            <v xml:space="preserve">Compact Finish  </v>
          </cell>
          <cell r="D3405" t="str">
            <v xml:space="preserve">Non Bio polish </v>
          </cell>
        </row>
        <row r="3406">
          <cell r="A3406">
            <v>52840</v>
          </cell>
          <cell r="B3406"/>
          <cell r="C3406" t="str">
            <v xml:space="preserve">Compact Finish  </v>
          </cell>
          <cell r="D3406" t="str">
            <v xml:space="preserve">Bio polish </v>
          </cell>
        </row>
        <row r="3407">
          <cell r="A3407">
            <v>52843</v>
          </cell>
          <cell r="B3407" t="str">
            <v xml:space="preserve">Stenter Finish </v>
          </cell>
          <cell r="C3407"/>
          <cell r="D3407" t="str">
            <v xml:space="preserve">Non Bio polish </v>
          </cell>
        </row>
        <row r="3408">
          <cell r="A3408">
            <v>52844</v>
          </cell>
          <cell r="B3408" t="str">
            <v xml:space="preserve">Stenter Finish </v>
          </cell>
          <cell r="C3408"/>
          <cell r="D3408" t="str">
            <v xml:space="preserve">Non Bio polish </v>
          </cell>
        </row>
        <row r="3409">
          <cell r="A3409">
            <v>52845</v>
          </cell>
          <cell r="B3409" t="str">
            <v xml:space="preserve">Stenter Finish </v>
          </cell>
          <cell r="C3409"/>
          <cell r="D3409" t="str">
            <v xml:space="preserve">Non Bio polish </v>
          </cell>
        </row>
        <row r="3410">
          <cell r="A3410">
            <v>52846</v>
          </cell>
          <cell r="B3410" t="str">
            <v xml:space="preserve">Stenter Finish </v>
          </cell>
          <cell r="C3410"/>
          <cell r="D3410" t="str">
            <v xml:space="preserve">Bio polish </v>
          </cell>
        </row>
        <row r="3411">
          <cell r="A3411">
            <v>52867</v>
          </cell>
          <cell r="B3411"/>
          <cell r="C3411" t="str">
            <v xml:space="preserve">Compact Finish  </v>
          </cell>
          <cell r="D3411" t="str">
            <v xml:space="preserve">Non Bio polish </v>
          </cell>
        </row>
        <row r="3412">
          <cell r="A3412">
            <v>52868</v>
          </cell>
          <cell r="B3412"/>
          <cell r="C3412" t="str">
            <v xml:space="preserve">Compact Finish  </v>
          </cell>
          <cell r="D3412" t="str">
            <v xml:space="preserve">Bio polish </v>
          </cell>
        </row>
        <row r="3413">
          <cell r="A3413">
            <v>52871</v>
          </cell>
          <cell r="B3413" t="str">
            <v xml:space="preserve">Stenter Finish </v>
          </cell>
          <cell r="C3413"/>
          <cell r="D3413" t="str">
            <v xml:space="preserve">Non Bio polish </v>
          </cell>
        </row>
        <row r="3414">
          <cell r="A3414">
            <v>52872</v>
          </cell>
          <cell r="B3414"/>
          <cell r="C3414" t="str">
            <v xml:space="preserve">Compact Finish  </v>
          </cell>
          <cell r="D3414" t="str">
            <v xml:space="preserve">Non Bio polish </v>
          </cell>
        </row>
        <row r="3415">
          <cell r="A3415">
            <v>52874</v>
          </cell>
          <cell r="B3415"/>
          <cell r="C3415" t="str">
            <v xml:space="preserve">Compact Finish  </v>
          </cell>
          <cell r="D3415" t="str">
            <v xml:space="preserve">Non Bio polish </v>
          </cell>
        </row>
        <row r="3416">
          <cell r="A3416">
            <v>52876</v>
          </cell>
          <cell r="B3416" t="str">
            <v xml:space="preserve">Stenter Finish </v>
          </cell>
          <cell r="C3416"/>
          <cell r="D3416" t="str">
            <v xml:space="preserve">Non Bio polish </v>
          </cell>
        </row>
        <row r="3417">
          <cell r="A3417">
            <v>52883</v>
          </cell>
          <cell r="B3417" t="str">
            <v xml:space="preserve">Stenter Finish </v>
          </cell>
          <cell r="C3417"/>
          <cell r="D3417" t="str">
            <v xml:space="preserve">Non Bio polish </v>
          </cell>
        </row>
        <row r="3418">
          <cell r="A3418">
            <v>52884</v>
          </cell>
          <cell r="B3418"/>
          <cell r="C3418" t="str">
            <v xml:space="preserve">Compact Finish  </v>
          </cell>
          <cell r="D3418" t="str">
            <v xml:space="preserve">Non Bio polish </v>
          </cell>
        </row>
        <row r="3419">
          <cell r="A3419">
            <v>52885</v>
          </cell>
          <cell r="B3419"/>
          <cell r="C3419" t="str">
            <v xml:space="preserve">Compact Finish  </v>
          </cell>
          <cell r="D3419" t="str">
            <v xml:space="preserve">Non Bio polish </v>
          </cell>
        </row>
        <row r="3420">
          <cell r="A3420">
            <v>52886</v>
          </cell>
          <cell r="B3420"/>
          <cell r="C3420" t="str">
            <v xml:space="preserve">Compact Finish  </v>
          </cell>
          <cell r="D3420" t="str">
            <v xml:space="preserve">Non Bio polish </v>
          </cell>
        </row>
        <row r="3421">
          <cell r="A3421">
            <v>52887</v>
          </cell>
          <cell r="B3421"/>
          <cell r="C3421" t="str">
            <v xml:space="preserve">Compact Finish  </v>
          </cell>
          <cell r="D3421" t="str">
            <v xml:space="preserve">Non Bio polish </v>
          </cell>
        </row>
        <row r="3422">
          <cell r="A3422">
            <v>52888</v>
          </cell>
          <cell r="B3422"/>
          <cell r="C3422" t="str">
            <v xml:space="preserve">Compact Finish  </v>
          </cell>
          <cell r="D3422" t="str">
            <v xml:space="preserve">Non Bio polish </v>
          </cell>
        </row>
        <row r="3423">
          <cell r="A3423">
            <v>52889</v>
          </cell>
          <cell r="B3423" t="str">
            <v xml:space="preserve">Stenter Finish </v>
          </cell>
          <cell r="C3423"/>
          <cell r="D3423" t="str">
            <v xml:space="preserve">Non Bio polish </v>
          </cell>
        </row>
        <row r="3424">
          <cell r="A3424">
            <v>52890</v>
          </cell>
          <cell r="B3424"/>
          <cell r="C3424" t="str">
            <v xml:space="preserve">Compact Finish  </v>
          </cell>
          <cell r="D3424" t="str">
            <v xml:space="preserve">Non Bio polish </v>
          </cell>
        </row>
        <row r="3425">
          <cell r="A3425">
            <v>52891</v>
          </cell>
          <cell r="B3425"/>
          <cell r="C3425" t="str">
            <v xml:space="preserve">Compact Finish  </v>
          </cell>
          <cell r="D3425" t="str">
            <v xml:space="preserve">Non Bio polish </v>
          </cell>
        </row>
        <row r="3426">
          <cell r="A3426">
            <v>52892</v>
          </cell>
          <cell r="B3426"/>
          <cell r="C3426" t="str">
            <v xml:space="preserve">Compact Finish  </v>
          </cell>
          <cell r="D3426" t="str">
            <v xml:space="preserve">Non Bio polish </v>
          </cell>
        </row>
        <row r="3427">
          <cell r="A3427">
            <v>52893</v>
          </cell>
          <cell r="B3427"/>
          <cell r="C3427" t="str">
            <v xml:space="preserve">Compact Finish  </v>
          </cell>
          <cell r="D3427" t="str">
            <v xml:space="preserve">Non Bio polish </v>
          </cell>
        </row>
        <row r="3428">
          <cell r="A3428">
            <v>52894</v>
          </cell>
          <cell r="B3428"/>
          <cell r="C3428" t="str">
            <v xml:space="preserve">Compact Finish  </v>
          </cell>
          <cell r="D3428" t="str">
            <v xml:space="preserve">Non Bio polish </v>
          </cell>
        </row>
        <row r="3429">
          <cell r="A3429">
            <v>52895</v>
          </cell>
          <cell r="B3429"/>
          <cell r="C3429" t="str">
            <v xml:space="preserve">Compact Finish  </v>
          </cell>
          <cell r="D3429" t="str">
            <v xml:space="preserve">Non Bio polish </v>
          </cell>
        </row>
        <row r="3430">
          <cell r="A3430">
            <v>52896</v>
          </cell>
          <cell r="B3430"/>
          <cell r="C3430" t="str">
            <v xml:space="preserve">Compact Finish  </v>
          </cell>
          <cell r="D3430" t="str">
            <v xml:space="preserve">Bio polish </v>
          </cell>
        </row>
        <row r="3431">
          <cell r="A3431">
            <v>52897</v>
          </cell>
          <cell r="B3431" t="str">
            <v xml:space="preserve">Stenter Finish </v>
          </cell>
          <cell r="C3431"/>
          <cell r="D3431" t="str">
            <v xml:space="preserve">Non Bio polish </v>
          </cell>
        </row>
        <row r="3432">
          <cell r="A3432">
            <v>52899</v>
          </cell>
          <cell r="B3432"/>
          <cell r="C3432" t="str">
            <v xml:space="preserve">Compact Finish  </v>
          </cell>
          <cell r="D3432" t="str">
            <v xml:space="preserve">Non Bio polish </v>
          </cell>
        </row>
        <row r="3433">
          <cell r="A3433">
            <v>52900</v>
          </cell>
          <cell r="B3433" t="str">
            <v xml:space="preserve">Stenter Finish </v>
          </cell>
          <cell r="C3433"/>
          <cell r="D3433" t="str">
            <v xml:space="preserve">Non Bio polish </v>
          </cell>
        </row>
        <row r="3434">
          <cell r="A3434">
            <v>52901</v>
          </cell>
          <cell r="B3434" t="str">
            <v xml:space="preserve">Stenter Finish </v>
          </cell>
          <cell r="C3434"/>
          <cell r="D3434" t="str">
            <v xml:space="preserve">Non Bio polish </v>
          </cell>
        </row>
        <row r="3435">
          <cell r="A3435">
            <v>52902</v>
          </cell>
          <cell r="B3435" t="str">
            <v xml:space="preserve">Stenter Finish </v>
          </cell>
          <cell r="C3435"/>
          <cell r="D3435" t="str">
            <v xml:space="preserve">Non Bio polish </v>
          </cell>
        </row>
        <row r="3436">
          <cell r="A3436">
            <v>52903</v>
          </cell>
          <cell r="B3436"/>
          <cell r="C3436" t="str">
            <v xml:space="preserve">Compact Finish  </v>
          </cell>
          <cell r="D3436" t="str">
            <v xml:space="preserve">Non Bio polish </v>
          </cell>
        </row>
        <row r="3437">
          <cell r="A3437">
            <v>52905</v>
          </cell>
          <cell r="B3437" t="str">
            <v xml:space="preserve">Stenter Finish </v>
          </cell>
          <cell r="C3437"/>
          <cell r="D3437" t="str">
            <v xml:space="preserve">Non Bio polish </v>
          </cell>
        </row>
        <row r="3438">
          <cell r="A3438">
            <v>52906</v>
          </cell>
          <cell r="B3438" t="str">
            <v xml:space="preserve">Stenter Finish </v>
          </cell>
          <cell r="C3438"/>
          <cell r="D3438" t="str">
            <v xml:space="preserve">Non Bio polish </v>
          </cell>
        </row>
        <row r="3439">
          <cell r="A3439">
            <v>52907</v>
          </cell>
          <cell r="B3439"/>
          <cell r="C3439" t="str">
            <v xml:space="preserve">Compact Finish  </v>
          </cell>
          <cell r="D3439" t="str">
            <v xml:space="preserve">Non Bio polish </v>
          </cell>
        </row>
        <row r="3440">
          <cell r="A3440">
            <v>52909</v>
          </cell>
          <cell r="B3440"/>
          <cell r="C3440" t="str">
            <v xml:space="preserve">Compact Finish  </v>
          </cell>
          <cell r="D3440" t="str">
            <v xml:space="preserve">Non Bio polish </v>
          </cell>
        </row>
        <row r="3441">
          <cell r="A3441">
            <v>52911</v>
          </cell>
          <cell r="B3441"/>
          <cell r="C3441" t="str">
            <v xml:space="preserve">Compact Finish  </v>
          </cell>
          <cell r="D3441" t="str">
            <v xml:space="preserve">Non Bio polish </v>
          </cell>
        </row>
        <row r="3442">
          <cell r="A3442">
            <v>52912</v>
          </cell>
          <cell r="B3442"/>
          <cell r="C3442" t="str">
            <v xml:space="preserve">Compact Finish  </v>
          </cell>
          <cell r="D3442" t="str">
            <v xml:space="preserve">Non Bio polish </v>
          </cell>
        </row>
        <row r="3443">
          <cell r="A3443">
            <v>52913</v>
          </cell>
          <cell r="B3443"/>
          <cell r="C3443" t="str">
            <v xml:space="preserve">Compact Finish  </v>
          </cell>
          <cell r="D3443" t="str">
            <v xml:space="preserve">Non Bio polish </v>
          </cell>
        </row>
        <row r="3444">
          <cell r="A3444">
            <v>52914</v>
          </cell>
          <cell r="B3444"/>
          <cell r="C3444" t="str">
            <v xml:space="preserve">Compact Finish  </v>
          </cell>
          <cell r="D3444" t="str">
            <v xml:space="preserve">Non Bio polish </v>
          </cell>
        </row>
        <row r="3445">
          <cell r="A3445">
            <v>52915</v>
          </cell>
          <cell r="B3445"/>
          <cell r="C3445" t="str">
            <v xml:space="preserve">Compact Finish  </v>
          </cell>
          <cell r="D3445" t="str">
            <v xml:space="preserve">Non Bio polish </v>
          </cell>
        </row>
        <row r="3446">
          <cell r="A3446">
            <v>52916</v>
          </cell>
          <cell r="B3446"/>
          <cell r="C3446" t="str">
            <v xml:space="preserve">Compact Finish  </v>
          </cell>
          <cell r="D3446" t="str">
            <v xml:space="preserve">Bio polish </v>
          </cell>
        </row>
        <row r="3447">
          <cell r="A3447">
            <v>52918</v>
          </cell>
          <cell r="B3447" t="str">
            <v xml:space="preserve">Stenter Finish </v>
          </cell>
          <cell r="C3447"/>
          <cell r="D3447" t="str">
            <v xml:space="preserve">Non Bio polish </v>
          </cell>
        </row>
        <row r="3448">
          <cell r="A3448">
            <v>52920</v>
          </cell>
          <cell r="B3448"/>
          <cell r="C3448" t="str">
            <v xml:space="preserve">Compact Finish  </v>
          </cell>
          <cell r="D3448" t="str">
            <v xml:space="preserve">Non Bio polish </v>
          </cell>
        </row>
        <row r="3449">
          <cell r="A3449">
            <v>52921</v>
          </cell>
          <cell r="B3449"/>
          <cell r="C3449" t="str">
            <v xml:space="preserve">Compact Finish  </v>
          </cell>
          <cell r="D3449" t="str">
            <v xml:space="preserve">Non Bio polish </v>
          </cell>
        </row>
        <row r="3450">
          <cell r="A3450">
            <v>52922</v>
          </cell>
          <cell r="B3450"/>
          <cell r="C3450" t="str">
            <v xml:space="preserve">Compact Finish  </v>
          </cell>
          <cell r="D3450" t="str">
            <v xml:space="preserve">Non Bio polish </v>
          </cell>
        </row>
        <row r="3451">
          <cell r="A3451">
            <v>52923</v>
          </cell>
          <cell r="B3451"/>
          <cell r="C3451" t="str">
            <v xml:space="preserve">Compact Finish  </v>
          </cell>
          <cell r="D3451" t="str">
            <v xml:space="preserve">Non Bio polish </v>
          </cell>
        </row>
        <row r="3452">
          <cell r="A3452">
            <v>52924</v>
          </cell>
          <cell r="B3452"/>
          <cell r="C3452" t="str">
            <v xml:space="preserve">Compact Finish  </v>
          </cell>
          <cell r="D3452" t="str">
            <v xml:space="preserve">Non Bio polish </v>
          </cell>
        </row>
        <row r="3453">
          <cell r="A3453">
            <v>52925</v>
          </cell>
          <cell r="B3453"/>
          <cell r="C3453" t="str">
            <v xml:space="preserve">Compact Finish  </v>
          </cell>
          <cell r="D3453" t="str">
            <v xml:space="preserve">Non Bio polish </v>
          </cell>
        </row>
        <row r="3454">
          <cell r="A3454">
            <v>52926</v>
          </cell>
          <cell r="B3454"/>
          <cell r="C3454" t="str">
            <v xml:space="preserve">Compact Finish  </v>
          </cell>
          <cell r="D3454" t="str">
            <v xml:space="preserve">Non Bio polish </v>
          </cell>
        </row>
        <row r="3455">
          <cell r="A3455">
            <v>52929</v>
          </cell>
          <cell r="B3455"/>
          <cell r="C3455" t="str">
            <v xml:space="preserve">Compact Finish  </v>
          </cell>
          <cell r="D3455" t="str">
            <v xml:space="preserve">Non Bio polish </v>
          </cell>
        </row>
        <row r="3456">
          <cell r="A3456">
            <v>52930</v>
          </cell>
          <cell r="B3456" t="str">
            <v xml:space="preserve">Stenter Finish </v>
          </cell>
          <cell r="C3456"/>
          <cell r="D3456" t="str">
            <v xml:space="preserve">Non Bio polish </v>
          </cell>
        </row>
        <row r="3457">
          <cell r="A3457">
            <v>52933</v>
          </cell>
          <cell r="B3457"/>
          <cell r="C3457" t="str">
            <v xml:space="preserve">Compact Finish  </v>
          </cell>
          <cell r="D3457" t="str">
            <v xml:space="preserve">Bio polish </v>
          </cell>
        </row>
        <row r="3458">
          <cell r="A3458">
            <v>52935</v>
          </cell>
          <cell r="B3458"/>
          <cell r="C3458" t="str">
            <v xml:space="preserve">Compact Finish  </v>
          </cell>
          <cell r="D3458" t="str">
            <v xml:space="preserve">Non Bio polish </v>
          </cell>
        </row>
        <row r="3459">
          <cell r="A3459">
            <v>52937</v>
          </cell>
          <cell r="B3459"/>
          <cell r="C3459" t="str">
            <v xml:space="preserve">Compact Finish  </v>
          </cell>
          <cell r="D3459" t="str">
            <v xml:space="preserve">Non Bio polish </v>
          </cell>
        </row>
        <row r="3460">
          <cell r="A3460">
            <v>52940</v>
          </cell>
          <cell r="B3460"/>
          <cell r="C3460" t="str">
            <v xml:space="preserve">Compact Finish  </v>
          </cell>
          <cell r="D3460" t="str">
            <v xml:space="preserve">Non Bio polish </v>
          </cell>
        </row>
        <row r="3461">
          <cell r="A3461">
            <v>52942</v>
          </cell>
          <cell r="B3461"/>
          <cell r="C3461" t="str">
            <v xml:space="preserve">Compact Finish  </v>
          </cell>
          <cell r="D3461" t="str">
            <v xml:space="preserve">Non Bio polish </v>
          </cell>
        </row>
        <row r="3462">
          <cell r="A3462">
            <v>52944</v>
          </cell>
          <cell r="B3462"/>
          <cell r="C3462" t="str">
            <v xml:space="preserve">Compact Finish  </v>
          </cell>
          <cell r="D3462" t="str">
            <v xml:space="preserve">Non Bio polish </v>
          </cell>
        </row>
        <row r="3463">
          <cell r="A3463">
            <v>52945</v>
          </cell>
          <cell r="B3463"/>
          <cell r="C3463" t="str">
            <v xml:space="preserve">Compact Finish  </v>
          </cell>
          <cell r="D3463" t="str">
            <v xml:space="preserve">Non Bio polish </v>
          </cell>
        </row>
        <row r="3464">
          <cell r="A3464">
            <v>52953</v>
          </cell>
          <cell r="B3464" t="str">
            <v xml:space="preserve">Stenter Finish </v>
          </cell>
          <cell r="C3464"/>
          <cell r="D3464" t="str">
            <v xml:space="preserve">Non Bio polish </v>
          </cell>
        </row>
        <row r="3465">
          <cell r="A3465">
            <v>52958</v>
          </cell>
          <cell r="B3465"/>
          <cell r="C3465" t="str">
            <v xml:space="preserve">Compact Finish  </v>
          </cell>
          <cell r="D3465" t="str">
            <v xml:space="preserve">Non Bio polish </v>
          </cell>
        </row>
        <row r="3466">
          <cell r="A3466">
            <v>52960</v>
          </cell>
          <cell r="B3466"/>
          <cell r="C3466" t="str">
            <v xml:space="preserve">Compact Finish  </v>
          </cell>
          <cell r="D3466" t="str">
            <v xml:space="preserve">Non Bio polish </v>
          </cell>
        </row>
        <row r="3467">
          <cell r="A3467">
            <v>52961</v>
          </cell>
          <cell r="B3467"/>
          <cell r="C3467" t="str">
            <v xml:space="preserve">Compact Finish  </v>
          </cell>
          <cell r="D3467" t="str">
            <v xml:space="preserve">Non Bio polish </v>
          </cell>
        </row>
        <row r="3468">
          <cell r="A3468">
            <v>52962</v>
          </cell>
          <cell r="B3468"/>
          <cell r="C3468" t="str">
            <v xml:space="preserve">Compact Finish  </v>
          </cell>
          <cell r="D3468" t="str">
            <v xml:space="preserve">Bio polish </v>
          </cell>
        </row>
        <row r="3469">
          <cell r="A3469">
            <v>52963</v>
          </cell>
          <cell r="B3469"/>
          <cell r="C3469" t="str">
            <v xml:space="preserve">Compact Finish  </v>
          </cell>
          <cell r="D3469" t="str">
            <v xml:space="preserve">Bio polish </v>
          </cell>
        </row>
        <row r="3470">
          <cell r="A3470">
            <v>52965</v>
          </cell>
          <cell r="B3470" t="str">
            <v xml:space="preserve">Stenter Finish </v>
          </cell>
          <cell r="C3470"/>
          <cell r="D3470" t="str">
            <v xml:space="preserve">Non Bio polish </v>
          </cell>
        </row>
        <row r="3471">
          <cell r="A3471">
            <v>52966</v>
          </cell>
          <cell r="B3471"/>
          <cell r="C3471" t="str">
            <v xml:space="preserve">Compact Finish  </v>
          </cell>
          <cell r="D3471" t="str">
            <v xml:space="preserve">Non Bio polish </v>
          </cell>
        </row>
        <row r="3472">
          <cell r="A3472">
            <v>52968</v>
          </cell>
          <cell r="B3472" t="str">
            <v xml:space="preserve">Stenter Finish </v>
          </cell>
          <cell r="C3472"/>
          <cell r="D3472" t="str">
            <v xml:space="preserve">Non Bio polish </v>
          </cell>
        </row>
        <row r="3473">
          <cell r="A3473">
            <v>52969</v>
          </cell>
          <cell r="B3473" t="str">
            <v xml:space="preserve">Stenter Finish </v>
          </cell>
          <cell r="C3473"/>
          <cell r="D3473" t="str">
            <v xml:space="preserve">Bio polish </v>
          </cell>
        </row>
        <row r="3474">
          <cell r="A3474">
            <v>52970</v>
          </cell>
          <cell r="B3474"/>
          <cell r="C3474" t="str">
            <v xml:space="preserve">Compact Finish  </v>
          </cell>
          <cell r="D3474" t="str">
            <v xml:space="preserve">Non Bio polish </v>
          </cell>
        </row>
        <row r="3475">
          <cell r="A3475">
            <v>52972</v>
          </cell>
          <cell r="B3475"/>
          <cell r="C3475" t="str">
            <v xml:space="preserve">Compact Finish  </v>
          </cell>
          <cell r="D3475" t="str">
            <v xml:space="preserve">Bio polish </v>
          </cell>
        </row>
        <row r="3476">
          <cell r="A3476">
            <v>52976</v>
          </cell>
          <cell r="B3476"/>
          <cell r="C3476" t="str">
            <v xml:space="preserve">Compact Finish  </v>
          </cell>
          <cell r="D3476" t="str">
            <v xml:space="preserve">Bio polish </v>
          </cell>
        </row>
        <row r="3477">
          <cell r="A3477">
            <v>52979</v>
          </cell>
          <cell r="B3477" t="str">
            <v xml:space="preserve">Stenter Finish </v>
          </cell>
          <cell r="C3477"/>
          <cell r="D3477" t="str">
            <v xml:space="preserve">Non Bio polish </v>
          </cell>
        </row>
        <row r="3478">
          <cell r="A3478">
            <v>52980</v>
          </cell>
          <cell r="B3478"/>
          <cell r="C3478" t="str">
            <v xml:space="preserve">Compact Finish  </v>
          </cell>
          <cell r="D3478" t="str">
            <v xml:space="preserve">Bio polish </v>
          </cell>
        </row>
        <row r="3479">
          <cell r="A3479">
            <v>52983</v>
          </cell>
          <cell r="B3479" t="str">
            <v xml:space="preserve">Stenter Finish </v>
          </cell>
          <cell r="C3479"/>
          <cell r="D3479" t="str">
            <v xml:space="preserve">Non Bio polish </v>
          </cell>
        </row>
        <row r="3480">
          <cell r="A3480">
            <v>52986</v>
          </cell>
          <cell r="B3480"/>
          <cell r="C3480" t="str">
            <v xml:space="preserve">Compact Finish  </v>
          </cell>
          <cell r="D3480" t="str">
            <v xml:space="preserve">Non Bio polish </v>
          </cell>
        </row>
        <row r="3481">
          <cell r="A3481">
            <v>52989</v>
          </cell>
          <cell r="B3481"/>
          <cell r="C3481" t="str">
            <v xml:space="preserve">Compact Finish  </v>
          </cell>
          <cell r="D3481" t="str">
            <v xml:space="preserve">Non Bio polish </v>
          </cell>
        </row>
        <row r="3482">
          <cell r="A3482">
            <v>52991</v>
          </cell>
          <cell r="B3482" t="str">
            <v xml:space="preserve">Stenter Finish </v>
          </cell>
          <cell r="C3482"/>
          <cell r="D3482" t="str">
            <v xml:space="preserve">Non Bio polish </v>
          </cell>
        </row>
        <row r="3483">
          <cell r="A3483">
            <v>52992</v>
          </cell>
          <cell r="B3483" t="str">
            <v xml:space="preserve">Stenter Finish </v>
          </cell>
          <cell r="C3483"/>
          <cell r="D3483" t="str">
            <v xml:space="preserve">Non Bio polish </v>
          </cell>
        </row>
        <row r="3484">
          <cell r="A3484">
            <v>52993</v>
          </cell>
          <cell r="B3484" t="str">
            <v xml:space="preserve">Stenter Finish </v>
          </cell>
          <cell r="C3484"/>
          <cell r="D3484" t="str">
            <v xml:space="preserve">Non Bio polish </v>
          </cell>
        </row>
        <row r="3485">
          <cell r="A3485">
            <v>52997</v>
          </cell>
          <cell r="B3485" t="str">
            <v xml:space="preserve">Stenter Finish </v>
          </cell>
          <cell r="C3485"/>
          <cell r="D3485" t="str">
            <v xml:space="preserve">Non Bio polish </v>
          </cell>
        </row>
        <row r="3486">
          <cell r="A3486">
            <v>52998</v>
          </cell>
          <cell r="B3486"/>
          <cell r="C3486" t="str">
            <v xml:space="preserve">Compact Finish  </v>
          </cell>
          <cell r="D3486" t="str">
            <v xml:space="preserve">Non Bio polish </v>
          </cell>
        </row>
        <row r="3487">
          <cell r="A3487">
            <v>52999</v>
          </cell>
          <cell r="B3487"/>
          <cell r="C3487" t="str">
            <v xml:space="preserve">Compact Finish  </v>
          </cell>
          <cell r="D3487" t="str">
            <v xml:space="preserve">Non Bio polish </v>
          </cell>
        </row>
        <row r="3488">
          <cell r="A3488">
            <v>53001</v>
          </cell>
          <cell r="B3488"/>
          <cell r="C3488" t="str">
            <v xml:space="preserve">Compact Finish  </v>
          </cell>
          <cell r="D3488" t="str">
            <v xml:space="preserve">Non Bio polish </v>
          </cell>
        </row>
        <row r="3489">
          <cell r="A3489">
            <v>53002</v>
          </cell>
          <cell r="B3489" t="str">
            <v xml:space="preserve">Stenter Finish </v>
          </cell>
          <cell r="C3489"/>
          <cell r="D3489" t="str">
            <v xml:space="preserve">Bio polish </v>
          </cell>
        </row>
        <row r="3490">
          <cell r="A3490">
            <v>53003</v>
          </cell>
          <cell r="B3490"/>
          <cell r="C3490" t="str">
            <v xml:space="preserve">Compact Finish  </v>
          </cell>
          <cell r="D3490" t="str">
            <v xml:space="preserve">Bio polish </v>
          </cell>
        </row>
        <row r="3491">
          <cell r="A3491">
            <v>53004</v>
          </cell>
          <cell r="B3491"/>
          <cell r="C3491" t="str">
            <v xml:space="preserve">Compact Finish  </v>
          </cell>
          <cell r="D3491" t="str">
            <v xml:space="preserve">Non Bio polish </v>
          </cell>
        </row>
        <row r="3492">
          <cell r="A3492">
            <v>53007</v>
          </cell>
          <cell r="B3492"/>
          <cell r="C3492" t="str">
            <v xml:space="preserve">Compact Finish  </v>
          </cell>
          <cell r="D3492" t="str">
            <v xml:space="preserve">Non Bio polish </v>
          </cell>
        </row>
        <row r="3493">
          <cell r="A3493">
            <v>53008</v>
          </cell>
          <cell r="B3493"/>
          <cell r="C3493" t="str">
            <v xml:space="preserve">Compact Finish  </v>
          </cell>
          <cell r="D3493" t="str">
            <v xml:space="preserve">Non Bio polish </v>
          </cell>
        </row>
        <row r="3494">
          <cell r="A3494">
            <v>53012</v>
          </cell>
          <cell r="B3494" t="str">
            <v xml:space="preserve">Stenter Finish </v>
          </cell>
          <cell r="C3494"/>
          <cell r="D3494" t="str">
            <v xml:space="preserve">Non Bio polish </v>
          </cell>
        </row>
        <row r="3495">
          <cell r="A3495">
            <v>53026</v>
          </cell>
          <cell r="B3495" t="str">
            <v xml:space="preserve">Stenter Finish </v>
          </cell>
          <cell r="C3495"/>
          <cell r="D3495" t="str">
            <v xml:space="preserve">Non Bio polish </v>
          </cell>
        </row>
        <row r="3496">
          <cell r="A3496">
            <v>53027</v>
          </cell>
          <cell r="B3496" t="str">
            <v xml:space="preserve">Stenter Finish </v>
          </cell>
          <cell r="C3496"/>
          <cell r="D3496" t="str">
            <v xml:space="preserve">Non Bio polish </v>
          </cell>
        </row>
        <row r="3497">
          <cell r="A3497">
            <v>53031</v>
          </cell>
          <cell r="B3497"/>
          <cell r="C3497" t="str">
            <v xml:space="preserve">Compact Finish  </v>
          </cell>
          <cell r="D3497" t="str">
            <v xml:space="preserve">Non Bio polish </v>
          </cell>
        </row>
        <row r="3498">
          <cell r="A3498">
            <v>53032</v>
          </cell>
          <cell r="B3498"/>
          <cell r="C3498" t="str">
            <v xml:space="preserve">Compact Finish  </v>
          </cell>
          <cell r="D3498" t="str">
            <v xml:space="preserve">Non Bio polish </v>
          </cell>
        </row>
        <row r="3499">
          <cell r="A3499">
            <v>53033</v>
          </cell>
          <cell r="B3499"/>
          <cell r="C3499" t="str">
            <v xml:space="preserve">Compact Finish  </v>
          </cell>
          <cell r="D3499" t="str">
            <v xml:space="preserve">Non Bio polish </v>
          </cell>
        </row>
        <row r="3500">
          <cell r="A3500">
            <v>53037</v>
          </cell>
          <cell r="B3500"/>
          <cell r="C3500" t="str">
            <v xml:space="preserve">Compact Finish  </v>
          </cell>
          <cell r="D3500" t="str">
            <v xml:space="preserve">Non Bio polish </v>
          </cell>
        </row>
        <row r="3501">
          <cell r="A3501">
            <v>53040</v>
          </cell>
          <cell r="B3501"/>
          <cell r="C3501" t="str">
            <v xml:space="preserve">Compact Finish  </v>
          </cell>
          <cell r="D3501" t="str">
            <v xml:space="preserve">Non Bio polish </v>
          </cell>
        </row>
        <row r="3502">
          <cell r="A3502">
            <v>53041</v>
          </cell>
          <cell r="B3502"/>
          <cell r="C3502" t="str">
            <v xml:space="preserve">Compact Finish  </v>
          </cell>
          <cell r="D3502" t="str">
            <v xml:space="preserve">Non Bio polish </v>
          </cell>
        </row>
        <row r="3503">
          <cell r="A3503">
            <v>53042</v>
          </cell>
          <cell r="B3503"/>
          <cell r="C3503" t="str">
            <v xml:space="preserve">Compact Finish  </v>
          </cell>
          <cell r="D3503" t="str">
            <v xml:space="preserve">Non Bio polish </v>
          </cell>
        </row>
        <row r="3504">
          <cell r="A3504">
            <v>53043</v>
          </cell>
          <cell r="B3504"/>
          <cell r="C3504" t="str">
            <v xml:space="preserve">Compact Finish  </v>
          </cell>
          <cell r="D3504" t="str">
            <v xml:space="preserve">Non Bio polish </v>
          </cell>
        </row>
        <row r="3505">
          <cell r="A3505">
            <v>53044</v>
          </cell>
          <cell r="B3505"/>
          <cell r="C3505" t="str">
            <v xml:space="preserve">Compact Finish  </v>
          </cell>
          <cell r="D3505" t="str">
            <v xml:space="preserve">Non Bio polish </v>
          </cell>
        </row>
        <row r="3506">
          <cell r="A3506">
            <v>53045</v>
          </cell>
          <cell r="B3506"/>
          <cell r="C3506" t="str">
            <v xml:space="preserve">Compact Finish  </v>
          </cell>
          <cell r="D3506" t="str">
            <v xml:space="preserve">Non Bio polish </v>
          </cell>
        </row>
        <row r="3507">
          <cell r="A3507">
            <v>53046</v>
          </cell>
          <cell r="B3507"/>
          <cell r="C3507" t="str">
            <v xml:space="preserve">Compact Finish  </v>
          </cell>
          <cell r="D3507" t="str">
            <v xml:space="preserve">Bio polish </v>
          </cell>
        </row>
        <row r="3508">
          <cell r="A3508">
            <v>53048</v>
          </cell>
          <cell r="B3508"/>
          <cell r="C3508" t="str">
            <v xml:space="preserve">Compact Finish  </v>
          </cell>
          <cell r="D3508" t="str">
            <v xml:space="preserve">Bio polish </v>
          </cell>
        </row>
        <row r="3509">
          <cell r="A3509">
            <v>53049</v>
          </cell>
          <cell r="B3509"/>
          <cell r="C3509" t="str">
            <v xml:space="preserve">Compact Finish  </v>
          </cell>
          <cell r="D3509" t="str">
            <v xml:space="preserve">Non Bio polish </v>
          </cell>
        </row>
        <row r="3510">
          <cell r="A3510">
            <v>53050</v>
          </cell>
          <cell r="B3510"/>
          <cell r="C3510" t="str">
            <v xml:space="preserve">Compact Finish  </v>
          </cell>
          <cell r="D3510" t="str">
            <v xml:space="preserve">Bio polish </v>
          </cell>
        </row>
        <row r="3511">
          <cell r="A3511">
            <v>53054</v>
          </cell>
          <cell r="B3511"/>
          <cell r="C3511" t="str">
            <v xml:space="preserve">Compact Finish  </v>
          </cell>
          <cell r="D3511" t="str">
            <v xml:space="preserve">Bio polish </v>
          </cell>
        </row>
        <row r="3512">
          <cell r="A3512">
            <v>53066</v>
          </cell>
          <cell r="B3512"/>
          <cell r="C3512" t="str">
            <v xml:space="preserve">Compact Finish  </v>
          </cell>
          <cell r="D3512" t="str">
            <v xml:space="preserve">Non Bio polish </v>
          </cell>
        </row>
        <row r="3513">
          <cell r="A3513">
            <v>53070</v>
          </cell>
          <cell r="B3513"/>
          <cell r="C3513" t="str">
            <v xml:space="preserve">Compact Finish  </v>
          </cell>
          <cell r="D3513" t="str">
            <v xml:space="preserve">Non Bio polish </v>
          </cell>
        </row>
        <row r="3514">
          <cell r="A3514">
            <v>53071</v>
          </cell>
          <cell r="B3514"/>
          <cell r="C3514" t="str">
            <v xml:space="preserve">Compact Finish  </v>
          </cell>
          <cell r="D3514" t="str">
            <v xml:space="preserve">Non Bio polish </v>
          </cell>
        </row>
        <row r="3515">
          <cell r="A3515">
            <v>53072</v>
          </cell>
          <cell r="B3515"/>
          <cell r="C3515" t="str">
            <v xml:space="preserve">Compact Finish  </v>
          </cell>
          <cell r="D3515" t="str">
            <v xml:space="preserve">Non Bio polish </v>
          </cell>
        </row>
        <row r="3516">
          <cell r="A3516">
            <v>53073</v>
          </cell>
          <cell r="B3516" t="str">
            <v xml:space="preserve">Stenter Finish </v>
          </cell>
          <cell r="C3516"/>
          <cell r="D3516" t="str">
            <v xml:space="preserve">Non Bio polish </v>
          </cell>
        </row>
        <row r="3517">
          <cell r="A3517">
            <v>53074</v>
          </cell>
          <cell r="B3517"/>
          <cell r="C3517" t="str">
            <v xml:space="preserve">Compact Finish  </v>
          </cell>
          <cell r="D3517" t="str">
            <v xml:space="preserve">Non Bio polish </v>
          </cell>
        </row>
        <row r="3518">
          <cell r="A3518">
            <v>53075</v>
          </cell>
          <cell r="B3518"/>
          <cell r="C3518" t="str">
            <v xml:space="preserve">Compact Finish  </v>
          </cell>
          <cell r="D3518" t="str">
            <v xml:space="preserve">Non Bio polish </v>
          </cell>
        </row>
        <row r="3519">
          <cell r="A3519">
            <v>53076</v>
          </cell>
          <cell r="B3519"/>
          <cell r="C3519" t="str">
            <v xml:space="preserve">Compact Finish  </v>
          </cell>
          <cell r="D3519" t="str">
            <v xml:space="preserve">Non Bio polish </v>
          </cell>
        </row>
        <row r="3520">
          <cell r="A3520">
            <v>53077</v>
          </cell>
          <cell r="B3520"/>
          <cell r="C3520" t="str">
            <v xml:space="preserve">Compact Finish  </v>
          </cell>
          <cell r="D3520" t="str">
            <v xml:space="preserve">Bio polish </v>
          </cell>
        </row>
        <row r="3521">
          <cell r="A3521">
            <v>53078</v>
          </cell>
          <cell r="B3521"/>
          <cell r="C3521" t="str">
            <v xml:space="preserve">Compact Finish  </v>
          </cell>
          <cell r="D3521" t="str">
            <v xml:space="preserve">Non Bio polish </v>
          </cell>
        </row>
        <row r="3522">
          <cell r="A3522">
            <v>53079</v>
          </cell>
          <cell r="B3522"/>
          <cell r="C3522" t="str">
            <v xml:space="preserve">Compact Finish  </v>
          </cell>
          <cell r="D3522" t="str">
            <v xml:space="preserve">Bio polish </v>
          </cell>
        </row>
        <row r="3523">
          <cell r="A3523">
            <v>53080</v>
          </cell>
          <cell r="B3523"/>
          <cell r="C3523" t="str">
            <v xml:space="preserve">Compact Finish  </v>
          </cell>
          <cell r="D3523" t="str">
            <v xml:space="preserve">Bio polish </v>
          </cell>
        </row>
        <row r="3524">
          <cell r="A3524">
            <v>53081</v>
          </cell>
          <cell r="B3524" t="str">
            <v xml:space="preserve">Stenter Finish </v>
          </cell>
          <cell r="C3524"/>
          <cell r="D3524" t="str">
            <v xml:space="preserve">Non Bio polish </v>
          </cell>
        </row>
        <row r="3525">
          <cell r="A3525">
            <v>53082</v>
          </cell>
          <cell r="B3525"/>
          <cell r="C3525" t="str">
            <v xml:space="preserve">Compact Finish  </v>
          </cell>
          <cell r="D3525" t="str">
            <v xml:space="preserve">Non Bio polish </v>
          </cell>
        </row>
        <row r="3526">
          <cell r="A3526">
            <v>53083</v>
          </cell>
          <cell r="B3526"/>
          <cell r="C3526" t="str">
            <v xml:space="preserve">Compact Finish  </v>
          </cell>
          <cell r="D3526" t="str">
            <v xml:space="preserve">Non Bio polish </v>
          </cell>
        </row>
        <row r="3527">
          <cell r="A3527">
            <v>53084</v>
          </cell>
          <cell r="B3527"/>
          <cell r="C3527" t="str">
            <v xml:space="preserve">Compact Finish  </v>
          </cell>
          <cell r="D3527" t="str">
            <v xml:space="preserve">Non Bio polish </v>
          </cell>
        </row>
        <row r="3528">
          <cell r="A3528">
            <v>53085</v>
          </cell>
          <cell r="B3528"/>
          <cell r="C3528" t="str">
            <v xml:space="preserve">Compact Finish  </v>
          </cell>
          <cell r="D3528" t="str">
            <v xml:space="preserve">Non Bio polish </v>
          </cell>
        </row>
        <row r="3529">
          <cell r="A3529">
            <v>53088</v>
          </cell>
          <cell r="B3529"/>
          <cell r="C3529" t="str">
            <v xml:space="preserve">Compact Finish  </v>
          </cell>
          <cell r="D3529" t="str">
            <v xml:space="preserve">Non Bio polish </v>
          </cell>
        </row>
        <row r="3530">
          <cell r="A3530">
            <v>53089</v>
          </cell>
          <cell r="B3530"/>
          <cell r="C3530" t="str">
            <v xml:space="preserve">Compact Finish  </v>
          </cell>
          <cell r="D3530" t="str">
            <v xml:space="preserve">Bio polish </v>
          </cell>
        </row>
        <row r="3531">
          <cell r="A3531">
            <v>53090</v>
          </cell>
          <cell r="B3531"/>
          <cell r="C3531" t="str">
            <v xml:space="preserve">Compact Finish  </v>
          </cell>
          <cell r="D3531" t="str">
            <v xml:space="preserve">Bio polish </v>
          </cell>
        </row>
        <row r="3532">
          <cell r="A3532">
            <v>53091</v>
          </cell>
          <cell r="B3532"/>
          <cell r="C3532" t="str">
            <v xml:space="preserve">Compact Finish  </v>
          </cell>
          <cell r="D3532" t="str">
            <v xml:space="preserve">Non Bio polish </v>
          </cell>
        </row>
        <row r="3533">
          <cell r="A3533">
            <v>53092</v>
          </cell>
          <cell r="B3533"/>
          <cell r="C3533" t="str">
            <v xml:space="preserve">Compact Finish  </v>
          </cell>
          <cell r="D3533" t="str">
            <v xml:space="preserve">Non Bio polish </v>
          </cell>
        </row>
        <row r="3534">
          <cell r="A3534">
            <v>53097</v>
          </cell>
          <cell r="B3534"/>
          <cell r="C3534" t="str">
            <v xml:space="preserve">Compact Finish  </v>
          </cell>
          <cell r="D3534" t="str">
            <v xml:space="preserve">Non Bio polish </v>
          </cell>
        </row>
        <row r="3535">
          <cell r="A3535">
            <v>53098</v>
          </cell>
          <cell r="B3535"/>
          <cell r="C3535" t="str">
            <v xml:space="preserve">Compact Finish  </v>
          </cell>
          <cell r="D3535" t="str">
            <v xml:space="preserve">Non Bio polish </v>
          </cell>
        </row>
        <row r="3536">
          <cell r="A3536">
            <v>53102</v>
          </cell>
          <cell r="B3536"/>
          <cell r="C3536" t="str">
            <v xml:space="preserve">Compact Finish  </v>
          </cell>
          <cell r="D3536" t="str">
            <v xml:space="preserve">Non Bio polish </v>
          </cell>
        </row>
        <row r="3537">
          <cell r="A3537">
            <v>53116</v>
          </cell>
          <cell r="B3537"/>
          <cell r="C3537" t="str">
            <v xml:space="preserve">Compact Finish  </v>
          </cell>
          <cell r="D3537" t="str">
            <v xml:space="preserve">Bio polish </v>
          </cell>
        </row>
        <row r="3538">
          <cell r="A3538">
            <v>53117</v>
          </cell>
          <cell r="B3538"/>
          <cell r="C3538" t="str">
            <v xml:space="preserve">Compact Finish  </v>
          </cell>
          <cell r="D3538" t="str">
            <v xml:space="preserve">Bio polish </v>
          </cell>
        </row>
        <row r="3539">
          <cell r="A3539">
            <v>53119</v>
          </cell>
          <cell r="B3539"/>
          <cell r="C3539" t="str">
            <v xml:space="preserve">Compact Finish  </v>
          </cell>
          <cell r="D3539" t="str">
            <v xml:space="preserve">Non Bio polish </v>
          </cell>
        </row>
        <row r="3540">
          <cell r="A3540">
            <v>53120</v>
          </cell>
          <cell r="B3540"/>
          <cell r="C3540" t="str">
            <v xml:space="preserve">Compact Finish  </v>
          </cell>
          <cell r="D3540" t="str">
            <v xml:space="preserve">Non Bio polish </v>
          </cell>
        </row>
        <row r="3541">
          <cell r="A3541">
            <v>53123</v>
          </cell>
          <cell r="B3541" t="str">
            <v xml:space="preserve">Stenter Finish </v>
          </cell>
          <cell r="C3541"/>
          <cell r="D3541" t="str">
            <v xml:space="preserve">Non Bio polish </v>
          </cell>
        </row>
        <row r="3542">
          <cell r="A3542">
            <v>53124</v>
          </cell>
          <cell r="B3542" t="str">
            <v xml:space="preserve">Stenter Finish </v>
          </cell>
          <cell r="C3542"/>
          <cell r="D3542" t="str">
            <v xml:space="preserve">Non Bio polish </v>
          </cell>
        </row>
        <row r="3543">
          <cell r="A3543">
            <v>53125</v>
          </cell>
          <cell r="B3543"/>
          <cell r="C3543" t="str">
            <v xml:space="preserve">Compact Finish  </v>
          </cell>
          <cell r="D3543" t="str">
            <v xml:space="preserve">Non Bio polish </v>
          </cell>
        </row>
        <row r="3544">
          <cell r="A3544">
            <v>53131</v>
          </cell>
          <cell r="B3544"/>
          <cell r="C3544" t="str">
            <v xml:space="preserve">Compact Finish  </v>
          </cell>
          <cell r="D3544" t="str">
            <v xml:space="preserve">Non Bio polish </v>
          </cell>
        </row>
        <row r="3545">
          <cell r="A3545">
            <v>53132</v>
          </cell>
          <cell r="B3545"/>
          <cell r="C3545" t="str">
            <v xml:space="preserve">Compact Finish  </v>
          </cell>
          <cell r="D3545" t="str">
            <v xml:space="preserve">Non Bio polish </v>
          </cell>
        </row>
        <row r="3546">
          <cell r="A3546">
            <v>53138</v>
          </cell>
          <cell r="B3546"/>
          <cell r="C3546" t="str">
            <v xml:space="preserve">Compact Finish  </v>
          </cell>
          <cell r="D3546" t="str">
            <v xml:space="preserve">Non Bio polish </v>
          </cell>
        </row>
        <row r="3547">
          <cell r="A3547">
            <v>53140</v>
          </cell>
          <cell r="B3547"/>
          <cell r="C3547" t="str">
            <v xml:space="preserve">Compact Finish  </v>
          </cell>
          <cell r="D3547" t="str">
            <v xml:space="preserve">Non Bio polish </v>
          </cell>
        </row>
        <row r="3548">
          <cell r="A3548">
            <v>53141</v>
          </cell>
          <cell r="B3548"/>
          <cell r="C3548" t="str">
            <v xml:space="preserve">Compact Finish  </v>
          </cell>
          <cell r="D3548" t="str">
            <v xml:space="preserve">Non Bio polish </v>
          </cell>
        </row>
        <row r="3549">
          <cell r="A3549">
            <v>53142</v>
          </cell>
          <cell r="B3549"/>
          <cell r="C3549" t="str">
            <v xml:space="preserve">Compact Finish  </v>
          </cell>
          <cell r="D3549" t="str">
            <v xml:space="preserve">Bio polish </v>
          </cell>
        </row>
        <row r="3550">
          <cell r="A3550">
            <v>53156</v>
          </cell>
          <cell r="B3550"/>
          <cell r="C3550" t="str">
            <v xml:space="preserve">Compact Finish  </v>
          </cell>
          <cell r="D3550" t="str">
            <v xml:space="preserve">Non Bio polish </v>
          </cell>
        </row>
        <row r="3551">
          <cell r="A3551">
            <v>53163</v>
          </cell>
          <cell r="B3551"/>
          <cell r="C3551" t="str">
            <v xml:space="preserve">Compact Finish  </v>
          </cell>
          <cell r="D3551" t="str">
            <v xml:space="preserve">Non Bio polish </v>
          </cell>
        </row>
        <row r="3552">
          <cell r="A3552">
            <v>53165</v>
          </cell>
          <cell r="B3552"/>
          <cell r="C3552" t="str">
            <v xml:space="preserve">Compact Finish  </v>
          </cell>
          <cell r="D3552" t="str">
            <v xml:space="preserve">Non Bio polish </v>
          </cell>
        </row>
        <row r="3553">
          <cell r="A3553">
            <v>53175</v>
          </cell>
          <cell r="B3553"/>
          <cell r="C3553" t="str">
            <v xml:space="preserve">Compact Finish  </v>
          </cell>
          <cell r="D3553" t="str">
            <v xml:space="preserve">Bio polish </v>
          </cell>
        </row>
        <row r="3554">
          <cell r="A3554">
            <v>53179</v>
          </cell>
          <cell r="B3554"/>
          <cell r="C3554" t="str">
            <v xml:space="preserve">Compact Finish  </v>
          </cell>
          <cell r="D3554" t="str">
            <v xml:space="preserve">Non Bio polish </v>
          </cell>
        </row>
        <row r="3555">
          <cell r="A3555">
            <v>53180</v>
          </cell>
          <cell r="B3555"/>
          <cell r="C3555" t="str">
            <v xml:space="preserve">Compact Finish  </v>
          </cell>
          <cell r="D3555" t="str">
            <v xml:space="preserve">Non Bio polish </v>
          </cell>
        </row>
        <row r="3556">
          <cell r="A3556">
            <v>53181</v>
          </cell>
          <cell r="B3556"/>
          <cell r="C3556" t="str">
            <v xml:space="preserve">Compact Finish  </v>
          </cell>
          <cell r="D3556" t="str">
            <v xml:space="preserve">Non Bio polish </v>
          </cell>
        </row>
        <row r="3557">
          <cell r="A3557">
            <v>53182</v>
          </cell>
          <cell r="B3557"/>
          <cell r="C3557" t="str">
            <v xml:space="preserve">Compact Finish  </v>
          </cell>
          <cell r="D3557" t="str">
            <v xml:space="preserve">Non Bio polish </v>
          </cell>
        </row>
        <row r="3558">
          <cell r="A3558">
            <v>53183</v>
          </cell>
          <cell r="B3558"/>
          <cell r="C3558" t="str">
            <v xml:space="preserve">Compact Finish  </v>
          </cell>
          <cell r="D3558" t="str">
            <v xml:space="preserve">Non Bio polish </v>
          </cell>
        </row>
        <row r="3559">
          <cell r="A3559">
            <v>53184</v>
          </cell>
          <cell r="B3559"/>
          <cell r="C3559" t="str">
            <v xml:space="preserve">Compact Finish  </v>
          </cell>
          <cell r="D3559" t="str">
            <v xml:space="preserve">Non Bio polish </v>
          </cell>
        </row>
        <row r="3560">
          <cell r="A3560">
            <v>53185</v>
          </cell>
          <cell r="B3560"/>
          <cell r="C3560" t="str">
            <v xml:space="preserve">Compact Finish  </v>
          </cell>
          <cell r="D3560" t="str">
            <v xml:space="preserve">Non Bio polish </v>
          </cell>
        </row>
        <row r="3561">
          <cell r="A3561">
            <v>53186</v>
          </cell>
          <cell r="B3561"/>
          <cell r="C3561" t="str">
            <v xml:space="preserve">Compact Finish  </v>
          </cell>
          <cell r="D3561" t="str">
            <v xml:space="preserve">Non Bio polish </v>
          </cell>
        </row>
        <row r="3562">
          <cell r="A3562">
            <v>53187</v>
          </cell>
          <cell r="B3562"/>
          <cell r="C3562" t="str">
            <v xml:space="preserve">Compact Finish  </v>
          </cell>
          <cell r="D3562" t="str">
            <v xml:space="preserve">Non Bio polish </v>
          </cell>
        </row>
        <row r="3563">
          <cell r="A3563">
            <v>53189</v>
          </cell>
          <cell r="B3563"/>
          <cell r="C3563" t="str">
            <v xml:space="preserve">Compact Finish  </v>
          </cell>
          <cell r="D3563" t="str">
            <v xml:space="preserve">Bio polish </v>
          </cell>
        </row>
        <row r="3564">
          <cell r="A3564">
            <v>53192</v>
          </cell>
          <cell r="B3564"/>
          <cell r="C3564" t="str">
            <v xml:space="preserve">Compact Finish  </v>
          </cell>
          <cell r="D3564" t="str">
            <v xml:space="preserve">Non Bio polish </v>
          </cell>
        </row>
        <row r="3565">
          <cell r="A3565">
            <v>53196</v>
          </cell>
          <cell r="B3565"/>
          <cell r="C3565" t="str">
            <v xml:space="preserve">Compact Finish  </v>
          </cell>
          <cell r="D3565" t="str">
            <v xml:space="preserve">Non Bio polish </v>
          </cell>
        </row>
        <row r="3566">
          <cell r="A3566">
            <v>53197</v>
          </cell>
          <cell r="B3566"/>
          <cell r="C3566" t="str">
            <v xml:space="preserve">Compact Finish  </v>
          </cell>
          <cell r="D3566" t="str">
            <v xml:space="preserve">Non Bio polish </v>
          </cell>
        </row>
        <row r="3567">
          <cell r="A3567">
            <v>53199</v>
          </cell>
          <cell r="B3567"/>
          <cell r="C3567" t="str">
            <v xml:space="preserve">Compact Finish  </v>
          </cell>
          <cell r="D3567" t="str">
            <v xml:space="preserve">Non Bio polish </v>
          </cell>
        </row>
        <row r="3568">
          <cell r="A3568">
            <v>53205</v>
          </cell>
          <cell r="B3568"/>
          <cell r="C3568" t="str">
            <v xml:space="preserve">Compact Finish  </v>
          </cell>
          <cell r="D3568" t="str">
            <v xml:space="preserve">Non Bio polish </v>
          </cell>
        </row>
        <row r="3569">
          <cell r="A3569">
            <v>53210</v>
          </cell>
          <cell r="B3569" t="str">
            <v xml:space="preserve">Stenter Finish </v>
          </cell>
          <cell r="C3569"/>
          <cell r="D3569" t="str">
            <v xml:space="preserve">Non Bio polish </v>
          </cell>
        </row>
        <row r="3570">
          <cell r="A3570">
            <v>53221</v>
          </cell>
          <cell r="B3570"/>
          <cell r="C3570" t="str">
            <v xml:space="preserve">Compact Finish  </v>
          </cell>
          <cell r="D3570" t="str">
            <v xml:space="preserve">Bio polish </v>
          </cell>
        </row>
        <row r="3571">
          <cell r="A3571">
            <v>53224</v>
          </cell>
          <cell r="B3571"/>
          <cell r="C3571" t="str">
            <v xml:space="preserve">Compact Finish  </v>
          </cell>
          <cell r="D3571" t="str">
            <v xml:space="preserve">Bio polish </v>
          </cell>
        </row>
        <row r="3572">
          <cell r="A3572">
            <v>53225</v>
          </cell>
          <cell r="B3572" t="str">
            <v xml:space="preserve">Stenter Finish </v>
          </cell>
          <cell r="C3572"/>
          <cell r="D3572" t="str">
            <v xml:space="preserve">Non Bio polish </v>
          </cell>
        </row>
        <row r="3573">
          <cell r="A3573">
            <v>53227</v>
          </cell>
          <cell r="B3573" t="str">
            <v xml:space="preserve">Stenter Finish </v>
          </cell>
          <cell r="C3573"/>
          <cell r="D3573" t="str">
            <v xml:space="preserve">Non Bio polish </v>
          </cell>
        </row>
        <row r="3574">
          <cell r="A3574">
            <v>53230</v>
          </cell>
          <cell r="B3574" t="str">
            <v xml:space="preserve">Stenter Finish </v>
          </cell>
          <cell r="C3574"/>
          <cell r="D3574" t="str">
            <v xml:space="preserve">Non Bio polish </v>
          </cell>
        </row>
        <row r="3575">
          <cell r="A3575">
            <v>53231</v>
          </cell>
          <cell r="B3575"/>
          <cell r="C3575" t="str">
            <v xml:space="preserve">Compact Finish  </v>
          </cell>
          <cell r="D3575" t="str">
            <v xml:space="preserve">Non Bio polish </v>
          </cell>
        </row>
        <row r="3576">
          <cell r="A3576">
            <v>53232</v>
          </cell>
          <cell r="B3576"/>
          <cell r="C3576" t="str">
            <v xml:space="preserve">Compact Finish  </v>
          </cell>
          <cell r="D3576" t="str">
            <v xml:space="preserve">Non Bio polish </v>
          </cell>
        </row>
        <row r="3577">
          <cell r="A3577">
            <v>53241</v>
          </cell>
          <cell r="B3577"/>
          <cell r="C3577" t="str">
            <v xml:space="preserve">Compact Finish  </v>
          </cell>
          <cell r="D3577" t="str">
            <v xml:space="preserve">Non Bio polish </v>
          </cell>
        </row>
        <row r="3578">
          <cell r="A3578">
            <v>53242</v>
          </cell>
          <cell r="B3578"/>
          <cell r="C3578" t="str">
            <v xml:space="preserve">Compact Finish  </v>
          </cell>
          <cell r="D3578" t="str">
            <v xml:space="preserve">Non Bio polish </v>
          </cell>
        </row>
        <row r="3579">
          <cell r="A3579">
            <v>53245</v>
          </cell>
          <cell r="B3579" t="str">
            <v xml:space="preserve">Stenter Finish </v>
          </cell>
          <cell r="C3579"/>
          <cell r="D3579" t="str">
            <v xml:space="preserve">Non Bio polish </v>
          </cell>
        </row>
        <row r="3580">
          <cell r="A3580">
            <v>53246</v>
          </cell>
          <cell r="B3580" t="str">
            <v xml:space="preserve">Stenter Finish </v>
          </cell>
          <cell r="C3580"/>
          <cell r="D3580" t="str">
            <v xml:space="preserve">Non Bio polish </v>
          </cell>
        </row>
        <row r="3581">
          <cell r="A3581">
            <v>53247</v>
          </cell>
          <cell r="B3581" t="str">
            <v xml:space="preserve">Stenter Finish </v>
          </cell>
          <cell r="C3581"/>
          <cell r="D3581" t="str">
            <v xml:space="preserve">Non Bio polish </v>
          </cell>
        </row>
        <row r="3582">
          <cell r="A3582">
            <v>53251</v>
          </cell>
          <cell r="B3582"/>
          <cell r="C3582" t="str">
            <v xml:space="preserve">Compact Finish  </v>
          </cell>
          <cell r="D3582" t="str">
            <v xml:space="preserve">Non Bio polish </v>
          </cell>
        </row>
        <row r="3583">
          <cell r="A3583">
            <v>53258</v>
          </cell>
          <cell r="B3583"/>
          <cell r="C3583" t="str">
            <v xml:space="preserve">Compact Finish  </v>
          </cell>
          <cell r="D3583" t="str">
            <v xml:space="preserve">Non Bio polish </v>
          </cell>
        </row>
        <row r="3584">
          <cell r="A3584">
            <v>53260</v>
          </cell>
          <cell r="B3584"/>
          <cell r="C3584" t="str">
            <v xml:space="preserve">Compact Finish  </v>
          </cell>
          <cell r="D3584" t="str">
            <v xml:space="preserve">Bio polish </v>
          </cell>
        </row>
        <row r="3585">
          <cell r="A3585">
            <v>53263</v>
          </cell>
          <cell r="B3585"/>
          <cell r="C3585" t="str">
            <v xml:space="preserve">Compact Finish  </v>
          </cell>
          <cell r="D3585" t="str">
            <v xml:space="preserve">Non Bio polish </v>
          </cell>
        </row>
        <row r="3586">
          <cell r="A3586">
            <v>53264</v>
          </cell>
          <cell r="B3586"/>
          <cell r="C3586" t="str">
            <v xml:space="preserve">Compact Finish  </v>
          </cell>
          <cell r="D3586" t="str">
            <v xml:space="preserve">Non Bio polish </v>
          </cell>
        </row>
        <row r="3587">
          <cell r="A3587">
            <v>53265</v>
          </cell>
          <cell r="B3587"/>
          <cell r="C3587" t="str">
            <v xml:space="preserve">Compact Finish  </v>
          </cell>
          <cell r="D3587" t="str">
            <v xml:space="preserve">Non Bio polish </v>
          </cell>
        </row>
        <row r="3588">
          <cell r="A3588">
            <v>53266</v>
          </cell>
          <cell r="B3588" t="str">
            <v xml:space="preserve">Stenter Finish </v>
          </cell>
          <cell r="C3588"/>
          <cell r="D3588" t="str">
            <v xml:space="preserve">Non Bio polish </v>
          </cell>
        </row>
        <row r="3589">
          <cell r="A3589">
            <v>53269</v>
          </cell>
          <cell r="B3589"/>
          <cell r="C3589" t="str">
            <v xml:space="preserve">Compact Finish  </v>
          </cell>
          <cell r="D3589" t="str">
            <v xml:space="preserve">Non Bio polish </v>
          </cell>
        </row>
        <row r="3590">
          <cell r="A3590">
            <v>53270</v>
          </cell>
          <cell r="B3590"/>
          <cell r="C3590" t="str">
            <v xml:space="preserve">Compact Finish  </v>
          </cell>
          <cell r="D3590" t="str">
            <v xml:space="preserve">Non Bio polish </v>
          </cell>
        </row>
        <row r="3591">
          <cell r="A3591">
            <v>53271</v>
          </cell>
          <cell r="B3591"/>
          <cell r="C3591" t="str">
            <v xml:space="preserve">Compact Finish  </v>
          </cell>
          <cell r="D3591" t="str">
            <v xml:space="preserve">Non Bio polish </v>
          </cell>
        </row>
        <row r="3592">
          <cell r="A3592">
            <v>53273</v>
          </cell>
          <cell r="B3592" t="str">
            <v xml:space="preserve">Stenter Finish </v>
          </cell>
          <cell r="C3592"/>
          <cell r="D3592" t="str">
            <v xml:space="preserve">Non Bio polish </v>
          </cell>
        </row>
        <row r="3593">
          <cell r="A3593">
            <v>53274</v>
          </cell>
          <cell r="B3593" t="str">
            <v xml:space="preserve">Stenter Finish </v>
          </cell>
          <cell r="C3593"/>
          <cell r="D3593" t="str">
            <v xml:space="preserve">Bio polish </v>
          </cell>
        </row>
        <row r="3594">
          <cell r="A3594">
            <v>53275</v>
          </cell>
          <cell r="B3594"/>
          <cell r="C3594" t="str">
            <v xml:space="preserve">Compact Finish  </v>
          </cell>
          <cell r="D3594" t="str">
            <v xml:space="preserve">Bio polish </v>
          </cell>
        </row>
        <row r="3595">
          <cell r="A3595">
            <v>53276</v>
          </cell>
          <cell r="B3595"/>
          <cell r="C3595" t="str">
            <v xml:space="preserve">Compact Finish  </v>
          </cell>
          <cell r="D3595" t="str">
            <v xml:space="preserve">Non Bio polish </v>
          </cell>
        </row>
        <row r="3596">
          <cell r="A3596">
            <v>53278</v>
          </cell>
          <cell r="B3596"/>
          <cell r="C3596" t="str">
            <v xml:space="preserve">Compact Finish  </v>
          </cell>
          <cell r="D3596" t="str">
            <v xml:space="preserve">Non Bio polish </v>
          </cell>
        </row>
        <row r="3597">
          <cell r="A3597">
            <v>53279</v>
          </cell>
          <cell r="B3597" t="str">
            <v xml:space="preserve">Stenter Finish </v>
          </cell>
          <cell r="C3597"/>
          <cell r="D3597" t="str">
            <v xml:space="preserve">Non Bio polish </v>
          </cell>
        </row>
        <row r="3598">
          <cell r="A3598">
            <v>53280</v>
          </cell>
          <cell r="B3598"/>
          <cell r="C3598" t="str">
            <v xml:space="preserve">Compact Finish  </v>
          </cell>
          <cell r="D3598" t="str">
            <v xml:space="preserve">Non Bio polish </v>
          </cell>
        </row>
        <row r="3599">
          <cell r="A3599">
            <v>53281</v>
          </cell>
          <cell r="B3599"/>
          <cell r="C3599" t="str">
            <v xml:space="preserve">Compact Finish  </v>
          </cell>
          <cell r="D3599" t="str">
            <v xml:space="preserve">Non Bio polish </v>
          </cell>
        </row>
        <row r="3600">
          <cell r="A3600">
            <v>53286</v>
          </cell>
          <cell r="B3600"/>
          <cell r="C3600" t="str">
            <v xml:space="preserve">Compact Finish  </v>
          </cell>
          <cell r="D3600" t="str">
            <v xml:space="preserve">Non Bio polish </v>
          </cell>
        </row>
        <row r="3601">
          <cell r="A3601">
            <v>53287</v>
          </cell>
          <cell r="B3601"/>
          <cell r="C3601" t="str">
            <v xml:space="preserve">Compact Finish  </v>
          </cell>
          <cell r="D3601" t="str">
            <v xml:space="preserve">Non Bio polish </v>
          </cell>
        </row>
        <row r="3602">
          <cell r="A3602">
            <v>53289</v>
          </cell>
          <cell r="B3602"/>
          <cell r="C3602" t="str">
            <v xml:space="preserve">Compact Finish  </v>
          </cell>
          <cell r="D3602" t="str">
            <v xml:space="preserve">Non Bio polish </v>
          </cell>
        </row>
        <row r="3603">
          <cell r="A3603">
            <v>53290</v>
          </cell>
          <cell r="B3603"/>
          <cell r="C3603" t="str">
            <v xml:space="preserve">Compact Finish  </v>
          </cell>
          <cell r="D3603" t="str">
            <v xml:space="preserve">Non Bio polish </v>
          </cell>
        </row>
        <row r="3604">
          <cell r="A3604">
            <v>53293</v>
          </cell>
          <cell r="B3604" t="str">
            <v xml:space="preserve">Stenter Finish </v>
          </cell>
          <cell r="C3604"/>
          <cell r="D3604" t="str">
            <v xml:space="preserve">Non Bio polish </v>
          </cell>
        </row>
        <row r="3605">
          <cell r="A3605">
            <v>53294</v>
          </cell>
          <cell r="B3605" t="str">
            <v xml:space="preserve">Stenter Finish </v>
          </cell>
          <cell r="C3605"/>
          <cell r="D3605" t="str">
            <v xml:space="preserve">Non Bio polish </v>
          </cell>
        </row>
        <row r="3606">
          <cell r="A3606">
            <v>53295</v>
          </cell>
          <cell r="B3606" t="str">
            <v xml:space="preserve">Stenter Finish </v>
          </cell>
          <cell r="C3606"/>
          <cell r="D3606" t="str">
            <v xml:space="preserve">Non Bio polish </v>
          </cell>
        </row>
        <row r="3607">
          <cell r="A3607">
            <v>53297</v>
          </cell>
          <cell r="B3607"/>
          <cell r="C3607" t="str">
            <v xml:space="preserve">Compact Finish  </v>
          </cell>
          <cell r="D3607" t="str">
            <v xml:space="preserve">Non Bio polish </v>
          </cell>
        </row>
        <row r="3608">
          <cell r="A3608">
            <v>53299</v>
          </cell>
          <cell r="B3608"/>
          <cell r="C3608" t="str">
            <v xml:space="preserve">Compact Finish  </v>
          </cell>
          <cell r="D3608" t="str">
            <v xml:space="preserve">Non Bio polish </v>
          </cell>
        </row>
        <row r="3609">
          <cell r="A3609">
            <v>53300</v>
          </cell>
          <cell r="B3609" t="str">
            <v xml:space="preserve">Stenter Finish </v>
          </cell>
          <cell r="C3609"/>
          <cell r="D3609" t="str">
            <v xml:space="preserve">Non Bio polish </v>
          </cell>
        </row>
        <row r="3610">
          <cell r="A3610">
            <v>53310</v>
          </cell>
          <cell r="B3610"/>
          <cell r="C3610" t="str">
            <v xml:space="preserve">Compact Finish  </v>
          </cell>
          <cell r="D3610" t="str">
            <v xml:space="preserve">Non Bio polish </v>
          </cell>
        </row>
        <row r="3611">
          <cell r="A3611">
            <v>53314</v>
          </cell>
          <cell r="B3611"/>
          <cell r="C3611" t="str">
            <v xml:space="preserve">Compact Finish  </v>
          </cell>
          <cell r="D3611" t="str">
            <v xml:space="preserve">Non Bio polish </v>
          </cell>
        </row>
        <row r="3612">
          <cell r="A3612">
            <v>53315</v>
          </cell>
          <cell r="B3612"/>
          <cell r="C3612" t="str">
            <v xml:space="preserve">Compact Finish  </v>
          </cell>
          <cell r="D3612" t="str">
            <v xml:space="preserve">Bio polish </v>
          </cell>
        </row>
        <row r="3613">
          <cell r="A3613">
            <v>53320</v>
          </cell>
          <cell r="B3613"/>
          <cell r="C3613" t="str">
            <v xml:space="preserve">Compact Finish  </v>
          </cell>
          <cell r="D3613" t="str">
            <v xml:space="preserve">Non Bio polish </v>
          </cell>
        </row>
        <row r="3614">
          <cell r="A3614">
            <v>53321</v>
          </cell>
          <cell r="B3614"/>
          <cell r="C3614" t="str">
            <v xml:space="preserve">Compact Finish  </v>
          </cell>
          <cell r="D3614" t="str">
            <v xml:space="preserve">Non Bio polish </v>
          </cell>
        </row>
        <row r="3615">
          <cell r="A3615">
            <v>53322</v>
          </cell>
          <cell r="B3615"/>
          <cell r="C3615" t="str">
            <v xml:space="preserve">Compact Finish  </v>
          </cell>
          <cell r="D3615" t="str">
            <v xml:space="preserve">Non Bio polish </v>
          </cell>
        </row>
        <row r="3616">
          <cell r="A3616">
            <v>53325</v>
          </cell>
          <cell r="B3616"/>
          <cell r="C3616" t="str">
            <v xml:space="preserve">Compact Finish  </v>
          </cell>
          <cell r="D3616" t="str">
            <v xml:space="preserve">Non Bio polish </v>
          </cell>
        </row>
        <row r="3617">
          <cell r="A3617">
            <v>53326</v>
          </cell>
          <cell r="B3617"/>
          <cell r="C3617" t="str">
            <v xml:space="preserve">Compact Finish  </v>
          </cell>
          <cell r="D3617" t="str">
            <v xml:space="preserve">Non Bio polish </v>
          </cell>
        </row>
        <row r="3618">
          <cell r="A3618">
            <v>53327</v>
          </cell>
          <cell r="B3618" t="str">
            <v xml:space="preserve">Stenter Finish </v>
          </cell>
          <cell r="C3618"/>
          <cell r="D3618" t="str">
            <v xml:space="preserve">Non Bio polish </v>
          </cell>
        </row>
        <row r="3619">
          <cell r="A3619">
            <v>53330</v>
          </cell>
          <cell r="B3619"/>
          <cell r="C3619" t="str">
            <v xml:space="preserve">Compact Finish  </v>
          </cell>
          <cell r="D3619" t="str">
            <v xml:space="preserve">Non Bio polish </v>
          </cell>
        </row>
        <row r="3620">
          <cell r="A3620">
            <v>53332</v>
          </cell>
          <cell r="B3620"/>
          <cell r="C3620" t="str">
            <v xml:space="preserve">Compact Finish  </v>
          </cell>
          <cell r="D3620" t="str">
            <v xml:space="preserve">Non Bio polish </v>
          </cell>
        </row>
        <row r="3621">
          <cell r="A3621">
            <v>53338</v>
          </cell>
          <cell r="B3621" t="str">
            <v xml:space="preserve">Stenter Finish </v>
          </cell>
          <cell r="C3621"/>
          <cell r="D3621" t="str">
            <v xml:space="preserve">Non Bio polish </v>
          </cell>
        </row>
        <row r="3622">
          <cell r="A3622">
            <v>53339</v>
          </cell>
          <cell r="B3622" t="str">
            <v xml:space="preserve">Stenter Finish </v>
          </cell>
          <cell r="C3622"/>
          <cell r="D3622" t="str">
            <v xml:space="preserve">Non Bio polish </v>
          </cell>
        </row>
        <row r="3623">
          <cell r="A3623">
            <v>53340</v>
          </cell>
          <cell r="B3623" t="str">
            <v xml:space="preserve">Stenter Finish </v>
          </cell>
          <cell r="C3623"/>
          <cell r="D3623" t="str">
            <v xml:space="preserve">Non Bio polish </v>
          </cell>
        </row>
        <row r="3624">
          <cell r="A3624">
            <v>53342</v>
          </cell>
          <cell r="B3624" t="str">
            <v xml:space="preserve">Stenter Finish </v>
          </cell>
          <cell r="C3624"/>
          <cell r="D3624" t="str">
            <v xml:space="preserve">Non Bio polish </v>
          </cell>
        </row>
        <row r="3625">
          <cell r="A3625">
            <v>53343</v>
          </cell>
          <cell r="B3625" t="str">
            <v xml:space="preserve">Stenter Finish </v>
          </cell>
          <cell r="C3625"/>
          <cell r="D3625" t="str">
            <v xml:space="preserve">Non Bio polish </v>
          </cell>
        </row>
        <row r="3626">
          <cell r="A3626">
            <v>53344</v>
          </cell>
          <cell r="B3626"/>
          <cell r="C3626" t="str">
            <v xml:space="preserve">Compact Finish  </v>
          </cell>
          <cell r="D3626" t="str">
            <v xml:space="preserve">Non Bio polish </v>
          </cell>
        </row>
        <row r="3627">
          <cell r="A3627">
            <v>53346</v>
          </cell>
          <cell r="B3627"/>
          <cell r="C3627" t="str">
            <v xml:space="preserve">Compact Finish  </v>
          </cell>
          <cell r="D3627" t="str">
            <v xml:space="preserve">Non Bio polish </v>
          </cell>
        </row>
        <row r="3628">
          <cell r="A3628">
            <v>53348</v>
          </cell>
          <cell r="B3628" t="str">
            <v xml:space="preserve">Stenter Finish </v>
          </cell>
          <cell r="C3628"/>
          <cell r="D3628" t="str">
            <v xml:space="preserve">Non Bio polish </v>
          </cell>
        </row>
        <row r="3629">
          <cell r="A3629">
            <v>53349</v>
          </cell>
          <cell r="B3629" t="str">
            <v xml:space="preserve">Stenter Finish </v>
          </cell>
          <cell r="C3629"/>
          <cell r="D3629" t="str">
            <v xml:space="preserve">Bio polish </v>
          </cell>
        </row>
        <row r="3630">
          <cell r="A3630">
            <v>53350</v>
          </cell>
          <cell r="B3630"/>
          <cell r="C3630" t="str">
            <v xml:space="preserve">Compact Finish  </v>
          </cell>
          <cell r="D3630" t="str">
            <v xml:space="preserve">Non Bio polish </v>
          </cell>
        </row>
        <row r="3631">
          <cell r="A3631">
            <v>53351</v>
          </cell>
          <cell r="B3631"/>
          <cell r="C3631" t="str">
            <v xml:space="preserve">Compact Finish  </v>
          </cell>
          <cell r="D3631" t="str">
            <v xml:space="preserve">Non Bio polish </v>
          </cell>
        </row>
        <row r="3632">
          <cell r="A3632">
            <v>53352</v>
          </cell>
          <cell r="B3632"/>
          <cell r="C3632" t="str">
            <v xml:space="preserve">Compact Finish  </v>
          </cell>
          <cell r="D3632" t="str">
            <v xml:space="preserve">Non Bio polish </v>
          </cell>
        </row>
        <row r="3633">
          <cell r="A3633">
            <v>53353</v>
          </cell>
          <cell r="B3633"/>
          <cell r="C3633" t="str">
            <v xml:space="preserve">Compact Finish  </v>
          </cell>
          <cell r="D3633" t="str">
            <v xml:space="preserve">Non Bio polish </v>
          </cell>
        </row>
        <row r="3634">
          <cell r="A3634">
            <v>53355</v>
          </cell>
          <cell r="B3634" t="str">
            <v xml:space="preserve">Stenter Finish </v>
          </cell>
          <cell r="C3634"/>
          <cell r="D3634" t="str">
            <v xml:space="preserve">Non Bio polish </v>
          </cell>
        </row>
        <row r="3635">
          <cell r="A3635">
            <v>53359</v>
          </cell>
          <cell r="B3635"/>
          <cell r="C3635" t="str">
            <v xml:space="preserve">Compact Finish  </v>
          </cell>
          <cell r="D3635" t="str">
            <v xml:space="preserve">Bio polish </v>
          </cell>
        </row>
        <row r="3636">
          <cell r="A3636">
            <v>53370</v>
          </cell>
          <cell r="B3636"/>
          <cell r="C3636" t="str">
            <v xml:space="preserve">Compact Finish  </v>
          </cell>
          <cell r="D3636" t="str">
            <v xml:space="preserve">Non Bio polish </v>
          </cell>
        </row>
        <row r="3637">
          <cell r="A3637">
            <v>53371</v>
          </cell>
          <cell r="B3637"/>
          <cell r="C3637" t="str">
            <v xml:space="preserve">Compact Finish  </v>
          </cell>
          <cell r="D3637" t="str">
            <v xml:space="preserve">Non Bio polish </v>
          </cell>
        </row>
        <row r="3638">
          <cell r="A3638">
            <v>53372</v>
          </cell>
          <cell r="B3638" t="str">
            <v xml:space="preserve">Stenter Finish </v>
          </cell>
          <cell r="C3638"/>
          <cell r="D3638" t="str">
            <v xml:space="preserve">Non Bio polish </v>
          </cell>
        </row>
        <row r="3639">
          <cell r="A3639">
            <v>53373</v>
          </cell>
          <cell r="B3639" t="str">
            <v xml:space="preserve">Stenter Finish </v>
          </cell>
          <cell r="C3639"/>
          <cell r="D3639" t="str">
            <v xml:space="preserve">Non Bio polish </v>
          </cell>
        </row>
        <row r="3640">
          <cell r="A3640">
            <v>53374</v>
          </cell>
          <cell r="B3640" t="str">
            <v xml:space="preserve">Stenter Finish </v>
          </cell>
          <cell r="C3640"/>
          <cell r="D3640" t="str">
            <v xml:space="preserve">Non Bio polish </v>
          </cell>
        </row>
        <row r="3641">
          <cell r="A3641">
            <v>53375</v>
          </cell>
          <cell r="B3641" t="str">
            <v xml:space="preserve">Stenter Finish </v>
          </cell>
          <cell r="C3641"/>
          <cell r="D3641" t="str">
            <v xml:space="preserve">Non Bio polish </v>
          </cell>
        </row>
        <row r="3642">
          <cell r="A3642">
            <v>53377</v>
          </cell>
          <cell r="B3642" t="str">
            <v xml:space="preserve">Stenter Finish </v>
          </cell>
          <cell r="C3642"/>
          <cell r="D3642" t="str">
            <v xml:space="preserve">Non Bio polish </v>
          </cell>
        </row>
        <row r="3643">
          <cell r="A3643">
            <v>53381</v>
          </cell>
          <cell r="B3643"/>
          <cell r="C3643" t="str">
            <v xml:space="preserve">Compact Finish  </v>
          </cell>
          <cell r="D3643" t="str">
            <v xml:space="preserve">Bio polish </v>
          </cell>
        </row>
        <row r="3644">
          <cell r="A3644">
            <v>53382</v>
          </cell>
          <cell r="B3644"/>
          <cell r="C3644" t="str">
            <v xml:space="preserve">Compact Finish  </v>
          </cell>
          <cell r="D3644" t="str">
            <v xml:space="preserve">Bio polish </v>
          </cell>
        </row>
        <row r="3645">
          <cell r="A3645">
            <v>53391</v>
          </cell>
          <cell r="B3645"/>
          <cell r="C3645" t="str">
            <v xml:space="preserve">Compact Finish  </v>
          </cell>
          <cell r="D3645" t="str">
            <v xml:space="preserve">Non Bio polish </v>
          </cell>
        </row>
        <row r="3646">
          <cell r="A3646">
            <v>53395</v>
          </cell>
          <cell r="B3646" t="str">
            <v xml:space="preserve">Stenter Finish </v>
          </cell>
          <cell r="C3646"/>
          <cell r="D3646" t="str">
            <v xml:space="preserve">Bio polish </v>
          </cell>
        </row>
        <row r="3647">
          <cell r="A3647">
            <v>53396</v>
          </cell>
          <cell r="B3647" t="str">
            <v xml:space="preserve">Stenter Finish </v>
          </cell>
          <cell r="C3647"/>
          <cell r="D3647" t="str">
            <v xml:space="preserve">Bio polish </v>
          </cell>
        </row>
        <row r="3648">
          <cell r="A3648">
            <v>53397</v>
          </cell>
          <cell r="B3648" t="str">
            <v xml:space="preserve">Stenter Finish </v>
          </cell>
          <cell r="C3648"/>
          <cell r="D3648" t="str">
            <v xml:space="preserve">Non Bio polish </v>
          </cell>
        </row>
        <row r="3649">
          <cell r="A3649">
            <v>53399</v>
          </cell>
          <cell r="B3649"/>
          <cell r="C3649" t="str">
            <v xml:space="preserve">Compact Finish  </v>
          </cell>
          <cell r="D3649" t="str">
            <v xml:space="preserve">Non Bio polish </v>
          </cell>
        </row>
        <row r="3650">
          <cell r="A3650">
            <v>53401</v>
          </cell>
          <cell r="B3650"/>
          <cell r="C3650" t="str">
            <v xml:space="preserve">Compact Finish  </v>
          </cell>
          <cell r="D3650" t="str">
            <v xml:space="preserve">Bio polish </v>
          </cell>
        </row>
        <row r="3651">
          <cell r="A3651">
            <v>53402</v>
          </cell>
          <cell r="B3651"/>
          <cell r="C3651" t="str">
            <v xml:space="preserve">Compact Finish  </v>
          </cell>
          <cell r="D3651" t="str">
            <v xml:space="preserve">Non Bio polish </v>
          </cell>
        </row>
        <row r="3652">
          <cell r="A3652">
            <v>53403</v>
          </cell>
          <cell r="B3652" t="str">
            <v xml:space="preserve">Stenter Finish </v>
          </cell>
          <cell r="C3652"/>
          <cell r="D3652" t="str">
            <v xml:space="preserve">Non Bio polish </v>
          </cell>
        </row>
        <row r="3653">
          <cell r="A3653">
            <v>53404</v>
          </cell>
          <cell r="B3653" t="str">
            <v xml:space="preserve">Stenter Finish </v>
          </cell>
          <cell r="C3653"/>
          <cell r="D3653" t="str">
            <v xml:space="preserve">Non Bio polish </v>
          </cell>
        </row>
        <row r="3654">
          <cell r="A3654">
            <v>53411</v>
          </cell>
          <cell r="B3654" t="str">
            <v xml:space="preserve">Stenter Finish </v>
          </cell>
          <cell r="C3654"/>
          <cell r="D3654" t="str">
            <v xml:space="preserve">Non Bio polish </v>
          </cell>
        </row>
        <row r="3655">
          <cell r="A3655">
            <v>53412</v>
          </cell>
          <cell r="B3655"/>
          <cell r="C3655" t="str">
            <v xml:space="preserve">Compact Finish  </v>
          </cell>
          <cell r="D3655" t="str">
            <v xml:space="preserve">Non Bio polish </v>
          </cell>
        </row>
        <row r="3656">
          <cell r="A3656">
            <v>53413</v>
          </cell>
          <cell r="B3656"/>
          <cell r="C3656" t="str">
            <v xml:space="preserve">Compact Finish  </v>
          </cell>
          <cell r="D3656" t="str">
            <v xml:space="preserve">Non Bio polish </v>
          </cell>
        </row>
        <row r="3657">
          <cell r="A3657">
            <v>53414</v>
          </cell>
          <cell r="B3657"/>
          <cell r="C3657" t="str">
            <v xml:space="preserve">Compact Finish  </v>
          </cell>
          <cell r="D3657" t="str">
            <v xml:space="preserve">Non Bio polish </v>
          </cell>
        </row>
        <row r="3658">
          <cell r="A3658">
            <v>53415</v>
          </cell>
          <cell r="B3658"/>
          <cell r="C3658" t="str">
            <v xml:space="preserve">Compact Finish  </v>
          </cell>
          <cell r="D3658" t="str">
            <v xml:space="preserve">Non Bio polish </v>
          </cell>
        </row>
        <row r="3659">
          <cell r="A3659">
            <v>53416</v>
          </cell>
          <cell r="B3659"/>
          <cell r="C3659" t="str">
            <v xml:space="preserve">Compact Finish  </v>
          </cell>
          <cell r="D3659" t="str">
            <v xml:space="preserve">Non Bio polish </v>
          </cell>
        </row>
        <row r="3660">
          <cell r="A3660">
            <v>53417</v>
          </cell>
          <cell r="B3660"/>
          <cell r="C3660" t="str">
            <v xml:space="preserve">Compact Finish  </v>
          </cell>
          <cell r="D3660" t="str">
            <v xml:space="preserve">Non Bio polish </v>
          </cell>
        </row>
        <row r="3661">
          <cell r="A3661">
            <v>53419</v>
          </cell>
          <cell r="B3661" t="str">
            <v xml:space="preserve">Stenter Finish </v>
          </cell>
          <cell r="C3661"/>
          <cell r="D3661" t="str">
            <v xml:space="preserve">Non Bio polish </v>
          </cell>
        </row>
        <row r="3662">
          <cell r="A3662">
            <v>53421</v>
          </cell>
          <cell r="B3662"/>
          <cell r="C3662" t="str">
            <v xml:space="preserve">Compact Finish  </v>
          </cell>
          <cell r="D3662" t="str">
            <v xml:space="preserve">Non Bio polish </v>
          </cell>
        </row>
        <row r="3663">
          <cell r="A3663">
            <v>53427</v>
          </cell>
          <cell r="B3663"/>
          <cell r="C3663" t="str">
            <v xml:space="preserve">Compact Finish  </v>
          </cell>
          <cell r="D3663" t="str">
            <v xml:space="preserve">Bio polish </v>
          </cell>
        </row>
        <row r="3664">
          <cell r="A3664">
            <v>53428</v>
          </cell>
          <cell r="B3664" t="str">
            <v xml:space="preserve">Stenter Finish </v>
          </cell>
          <cell r="C3664"/>
          <cell r="D3664" t="str">
            <v xml:space="preserve">Bio polish </v>
          </cell>
        </row>
        <row r="3665">
          <cell r="A3665">
            <v>53429</v>
          </cell>
          <cell r="B3665" t="str">
            <v xml:space="preserve">Stenter Finish </v>
          </cell>
          <cell r="C3665"/>
          <cell r="D3665" t="str">
            <v xml:space="preserve">Non Bio polish </v>
          </cell>
        </row>
        <row r="3666">
          <cell r="A3666">
            <v>53433</v>
          </cell>
          <cell r="B3666"/>
          <cell r="C3666" t="str">
            <v xml:space="preserve">Compact Finish  </v>
          </cell>
          <cell r="D3666" t="str">
            <v xml:space="preserve">Non Bio polish </v>
          </cell>
        </row>
        <row r="3667">
          <cell r="A3667">
            <v>53434</v>
          </cell>
          <cell r="B3667"/>
          <cell r="C3667" t="str">
            <v xml:space="preserve">Compact Finish  </v>
          </cell>
          <cell r="D3667" t="str">
            <v xml:space="preserve">Non Bio polish </v>
          </cell>
        </row>
        <row r="3668">
          <cell r="A3668">
            <v>53435</v>
          </cell>
          <cell r="B3668"/>
          <cell r="C3668" t="str">
            <v xml:space="preserve">Compact Finish  </v>
          </cell>
          <cell r="D3668" t="str">
            <v xml:space="preserve">Non Bio polish </v>
          </cell>
        </row>
        <row r="3669">
          <cell r="A3669">
            <v>53445</v>
          </cell>
          <cell r="B3669"/>
          <cell r="C3669" t="str">
            <v xml:space="preserve">Compact Finish  </v>
          </cell>
          <cell r="D3669" t="str">
            <v xml:space="preserve">Non Bio polish </v>
          </cell>
        </row>
        <row r="3670">
          <cell r="A3670">
            <v>53446</v>
          </cell>
          <cell r="B3670"/>
          <cell r="C3670" t="str">
            <v xml:space="preserve">Compact Finish  </v>
          </cell>
          <cell r="D3670" t="str">
            <v xml:space="preserve">Bio polish </v>
          </cell>
        </row>
        <row r="3671">
          <cell r="A3671">
            <v>53449</v>
          </cell>
          <cell r="B3671"/>
          <cell r="C3671" t="str">
            <v xml:space="preserve">Compact Finish  </v>
          </cell>
          <cell r="D3671" t="str">
            <v xml:space="preserve">Non Bio polish </v>
          </cell>
        </row>
        <row r="3672">
          <cell r="A3672">
            <v>53450</v>
          </cell>
          <cell r="B3672" t="str">
            <v xml:space="preserve">Stenter Finish </v>
          </cell>
          <cell r="C3672"/>
          <cell r="D3672" t="str">
            <v xml:space="preserve">Non Bio polish </v>
          </cell>
        </row>
        <row r="3673">
          <cell r="A3673">
            <v>53451</v>
          </cell>
          <cell r="B3673" t="str">
            <v xml:space="preserve">Stenter Finish </v>
          </cell>
          <cell r="C3673"/>
          <cell r="D3673" t="str">
            <v xml:space="preserve">Non Bio polish </v>
          </cell>
        </row>
        <row r="3674">
          <cell r="A3674">
            <v>53452</v>
          </cell>
          <cell r="B3674" t="str">
            <v xml:space="preserve">Stenter Finish </v>
          </cell>
          <cell r="C3674"/>
          <cell r="D3674" t="str">
            <v xml:space="preserve">Non Bio polish </v>
          </cell>
        </row>
        <row r="3675">
          <cell r="A3675">
            <v>53454</v>
          </cell>
          <cell r="B3675" t="str">
            <v xml:space="preserve">Stenter Finish </v>
          </cell>
          <cell r="C3675"/>
          <cell r="D3675" t="str">
            <v xml:space="preserve">Non Bio polish </v>
          </cell>
        </row>
        <row r="3676">
          <cell r="A3676">
            <v>53456</v>
          </cell>
          <cell r="B3676" t="str">
            <v xml:space="preserve">Stenter Finish </v>
          </cell>
          <cell r="C3676"/>
          <cell r="D3676" t="str">
            <v xml:space="preserve">Non Bio polish </v>
          </cell>
        </row>
        <row r="3677">
          <cell r="A3677">
            <v>53458</v>
          </cell>
          <cell r="B3677"/>
          <cell r="C3677" t="str">
            <v xml:space="preserve">Compact Finish  </v>
          </cell>
          <cell r="D3677" t="str">
            <v xml:space="preserve">Non Bio polish </v>
          </cell>
        </row>
        <row r="3678">
          <cell r="A3678">
            <v>53459</v>
          </cell>
          <cell r="B3678"/>
          <cell r="C3678" t="str">
            <v xml:space="preserve">Compact Finish  </v>
          </cell>
          <cell r="D3678" t="str">
            <v xml:space="preserve">Non Bio polish </v>
          </cell>
        </row>
        <row r="3679">
          <cell r="A3679">
            <v>53460</v>
          </cell>
          <cell r="B3679"/>
          <cell r="C3679" t="str">
            <v xml:space="preserve">Compact Finish  </v>
          </cell>
          <cell r="D3679" t="str">
            <v xml:space="preserve">Non Bio polish </v>
          </cell>
        </row>
        <row r="3680">
          <cell r="A3680">
            <v>53461</v>
          </cell>
          <cell r="B3680"/>
          <cell r="C3680" t="str">
            <v xml:space="preserve">Compact Finish  </v>
          </cell>
          <cell r="D3680" t="str">
            <v xml:space="preserve">Non Bio polish </v>
          </cell>
        </row>
        <row r="3681">
          <cell r="A3681">
            <v>53463</v>
          </cell>
          <cell r="B3681"/>
          <cell r="C3681" t="str">
            <v xml:space="preserve">Compact Finish  </v>
          </cell>
          <cell r="D3681" t="str">
            <v xml:space="preserve">Non Bio polish </v>
          </cell>
        </row>
        <row r="3682">
          <cell r="A3682">
            <v>53470</v>
          </cell>
          <cell r="B3682"/>
          <cell r="C3682" t="str">
            <v xml:space="preserve">Compact Finish  </v>
          </cell>
          <cell r="D3682" t="str">
            <v xml:space="preserve">Non Bio polish </v>
          </cell>
        </row>
        <row r="3683">
          <cell r="A3683">
            <v>53480</v>
          </cell>
          <cell r="B3683"/>
          <cell r="C3683" t="str">
            <v xml:space="preserve">Compact Finish  </v>
          </cell>
          <cell r="D3683" t="str">
            <v xml:space="preserve">Non Bio polish </v>
          </cell>
        </row>
        <row r="3684">
          <cell r="A3684">
            <v>53481</v>
          </cell>
          <cell r="B3684"/>
          <cell r="C3684" t="str">
            <v xml:space="preserve">Compact Finish  </v>
          </cell>
          <cell r="D3684" t="str">
            <v xml:space="preserve">Non Bio polish </v>
          </cell>
        </row>
        <row r="3685">
          <cell r="A3685">
            <v>53485</v>
          </cell>
          <cell r="B3685"/>
          <cell r="C3685" t="str">
            <v xml:space="preserve">Compact Finish  </v>
          </cell>
          <cell r="D3685" t="str">
            <v xml:space="preserve">Non Bio polish </v>
          </cell>
        </row>
        <row r="3686">
          <cell r="A3686">
            <v>53486</v>
          </cell>
          <cell r="B3686" t="str">
            <v xml:space="preserve">Stenter Finish </v>
          </cell>
          <cell r="C3686"/>
          <cell r="D3686" t="str">
            <v xml:space="preserve">Non Bio polish </v>
          </cell>
        </row>
        <row r="3687">
          <cell r="A3687">
            <v>53488</v>
          </cell>
          <cell r="B3687"/>
          <cell r="C3687" t="str">
            <v xml:space="preserve">Compact Finish  </v>
          </cell>
          <cell r="D3687" t="str">
            <v xml:space="preserve">Bio polish </v>
          </cell>
        </row>
        <row r="3688">
          <cell r="A3688">
            <v>53495</v>
          </cell>
          <cell r="B3688"/>
          <cell r="C3688" t="str">
            <v xml:space="preserve">Compact Finish  </v>
          </cell>
          <cell r="D3688" t="str">
            <v xml:space="preserve">Non Bio polish </v>
          </cell>
        </row>
        <row r="3689">
          <cell r="A3689">
            <v>53501</v>
          </cell>
          <cell r="B3689" t="str">
            <v xml:space="preserve">Stenter Finish </v>
          </cell>
          <cell r="C3689"/>
          <cell r="D3689" t="str">
            <v xml:space="preserve">Non Bio polish </v>
          </cell>
        </row>
        <row r="3690">
          <cell r="A3690">
            <v>53503</v>
          </cell>
          <cell r="B3690" t="str">
            <v xml:space="preserve">Stenter Finish </v>
          </cell>
          <cell r="C3690"/>
          <cell r="D3690" t="str">
            <v xml:space="preserve">Non Bio polish </v>
          </cell>
        </row>
        <row r="3691">
          <cell r="A3691">
            <v>53504</v>
          </cell>
          <cell r="B3691" t="str">
            <v xml:space="preserve">Stenter Finish </v>
          </cell>
          <cell r="C3691"/>
          <cell r="D3691" t="str">
            <v xml:space="preserve">Non Bio polish </v>
          </cell>
        </row>
        <row r="3692">
          <cell r="A3692">
            <v>53512</v>
          </cell>
          <cell r="B3692"/>
          <cell r="C3692" t="str">
            <v xml:space="preserve">Compact Finish  </v>
          </cell>
          <cell r="D3692" t="str">
            <v xml:space="preserve">Non Bio polish </v>
          </cell>
        </row>
        <row r="3693">
          <cell r="A3693">
            <v>53515</v>
          </cell>
          <cell r="B3693"/>
          <cell r="C3693" t="str">
            <v xml:space="preserve">Compact Finish  </v>
          </cell>
          <cell r="D3693" t="str">
            <v xml:space="preserve">Non Bio polish </v>
          </cell>
        </row>
        <row r="3694">
          <cell r="A3694">
            <v>53517</v>
          </cell>
          <cell r="B3694"/>
          <cell r="C3694" t="str">
            <v xml:space="preserve">Compact Finish  </v>
          </cell>
          <cell r="D3694" t="str">
            <v xml:space="preserve">Non Bio polish </v>
          </cell>
        </row>
        <row r="3695">
          <cell r="A3695">
            <v>53518</v>
          </cell>
          <cell r="B3695"/>
          <cell r="C3695" t="str">
            <v xml:space="preserve">Compact Finish  </v>
          </cell>
          <cell r="D3695" t="str">
            <v xml:space="preserve">Non Bio polish </v>
          </cell>
        </row>
        <row r="3696">
          <cell r="A3696">
            <v>53519</v>
          </cell>
          <cell r="B3696"/>
          <cell r="C3696" t="str">
            <v xml:space="preserve">Compact Finish  </v>
          </cell>
          <cell r="D3696" t="str">
            <v xml:space="preserve">Non Bio polish </v>
          </cell>
        </row>
        <row r="3697">
          <cell r="A3697">
            <v>53520</v>
          </cell>
          <cell r="B3697"/>
          <cell r="C3697" t="str">
            <v xml:space="preserve">Compact Finish  </v>
          </cell>
          <cell r="D3697" t="str">
            <v xml:space="preserve">Non Bio polish </v>
          </cell>
        </row>
        <row r="3698">
          <cell r="A3698">
            <v>53521</v>
          </cell>
          <cell r="B3698"/>
          <cell r="C3698" t="str">
            <v xml:space="preserve">Compact Finish  </v>
          </cell>
          <cell r="D3698" t="str">
            <v xml:space="preserve">Non Bio polish </v>
          </cell>
        </row>
        <row r="3699">
          <cell r="A3699">
            <v>53529</v>
          </cell>
          <cell r="B3699"/>
          <cell r="C3699" t="str">
            <v xml:space="preserve">Compact Finish  </v>
          </cell>
          <cell r="D3699" t="str">
            <v xml:space="preserve">Non Bio polish </v>
          </cell>
        </row>
        <row r="3700">
          <cell r="A3700">
            <v>53532</v>
          </cell>
          <cell r="B3700"/>
          <cell r="C3700" t="str">
            <v xml:space="preserve">Compact Finish  </v>
          </cell>
          <cell r="D3700" t="str">
            <v xml:space="preserve">Non Bio polish </v>
          </cell>
        </row>
        <row r="3701">
          <cell r="A3701">
            <v>53535</v>
          </cell>
          <cell r="B3701" t="str">
            <v xml:space="preserve">Stenter Finish </v>
          </cell>
          <cell r="C3701"/>
          <cell r="D3701" t="str">
            <v xml:space="preserve">Non Bio polish </v>
          </cell>
        </row>
        <row r="3702">
          <cell r="A3702">
            <v>53536</v>
          </cell>
          <cell r="B3702" t="str">
            <v xml:space="preserve">Stenter Finish </v>
          </cell>
          <cell r="C3702"/>
          <cell r="D3702" t="str">
            <v xml:space="preserve">Non Bio polish </v>
          </cell>
        </row>
        <row r="3703">
          <cell r="A3703">
            <v>53537</v>
          </cell>
          <cell r="B3703" t="str">
            <v xml:space="preserve">Stenter Finish </v>
          </cell>
          <cell r="C3703"/>
          <cell r="D3703" t="str">
            <v xml:space="preserve">Non Bio polish </v>
          </cell>
        </row>
        <row r="3704">
          <cell r="A3704">
            <v>53538</v>
          </cell>
          <cell r="B3704" t="str">
            <v xml:space="preserve">Stenter Finish </v>
          </cell>
          <cell r="C3704"/>
          <cell r="D3704" t="str">
            <v xml:space="preserve">Non Bio polish </v>
          </cell>
        </row>
        <row r="3705">
          <cell r="A3705">
            <v>53540</v>
          </cell>
          <cell r="B3705"/>
          <cell r="C3705" t="str">
            <v xml:space="preserve">Compact Finish  </v>
          </cell>
          <cell r="D3705" t="str">
            <v xml:space="preserve">Non Bio polish </v>
          </cell>
        </row>
        <row r="3706">
          <cell r="A3706">
            <v>53541</v>
          </cell>
          <cell r="B3706"/>
          <cell r="C3706" t="str">
            <v xml:space="preserve">Compact Finish  </v>
          </cell>
          <cell r="D3706" t="str">
            <v xml:space="preserve">Non Bio polish </v>
          </cell>
        </row>
        <row r="3707">
          <cell r="A3707">
            <v>53545</v>
          </cell>
          <cell r="B3707" t="str">
            <v xml:space="preserve">Stenter Finish </v>
          </cell>
          <cell r="C3707"/>
          <cell r="D3707" t="str">
            <v xml:space="preserve">Non Bio polish </v>
          </cell>
        </row>
        <row r="3708">
          <cell r="A3708">
            <v>53546</v>
          </cell>
          <cell r="B3708"/>
          <cell r="C3708" t="str">
            <v xml:space="preserve">Compact Finish  </v>
          </cell>
          <cell r="D3708" t="str">
            <v xml:space="preserve">Non Bio polish </v>
          </cell>
        </row>
        <row r="3709">
          <cell r="A3709">
            <v>53549</v>
          </cell>
          <cell r="B3709"/>
          <cell r="C3709" t="str">
            <v xml:space="preserve">Compact Finish  </v>
          </cell>
          <cell r="D3709" t="str">
            <v xml:space="preserve">Bio polish </v>
          </cell>
        </row>
        <row r="3710">
          <cell r="A3710">
            <v>53550</v>
          </cell>
          <cell r="B3710"/>
          <cell r="C3710" t="str">
            <v xml:space="preserve">Compact Finish  </v>
          </cell>
          <cell r="D3710" t="str">
            <v xml:space="preserve">Bio polish </v>
          </cell>
        </row>
        <row r="3711">
          <cell r="A3711">
            <v>53551</v>
          </cell>
          <cell r="B3711" t="str">
            <v xml:space="preserve">Stenter Finish </v>
          </cell>
          <cell r="C3711"/>
          <cell r="D3711" t="str">
            <v xml:space="preserve">Non Bio polish </v>
          </cell>
        </row>
        <row r="3712">
          <cell r="A3712">
            <v>53553</v>
          </cell>
          <cell r="B3712"/>
          <cell r="C3712" t="str">
            <v xml:space="preserve">Compact Finish  </v>
          </cell>
          <cell r="D3712" t="str">
            <v xml:space="preserve">Non Bio polish </v>
          </cell>
        </row>
        <row r="3713">
          <cell r="A3713">
            <v>53554</v>
          </cell>
          <cell r="B3713"/>
          <cell r="C3713" t="str">
            <v xml:space="preserve">Compact Finish  </v>
          </cell>
          <cell r="D3713" t="str">
            <v xml:space="preserve">Non Bio polish </v>
          </cell>
        </row>
        <row r="3714">
          <cell r="A3714">
            <v>53556</v>
          </cell>
          <cell r="B3714" t="str">
            <v xml:space="preserve">Stenter Finish </v>
          </cell>
          <cell r="C3714"/>
          <cell r="D3714" t="str">
            <v xml:space="preserve">Non Bio polish </v>
          </cell>
        </row>
        <row r="3715">
          <cell r="A3715">
            <v>53559</v>
          </cell>
          <cell r="B3715"/>
          <cell r="C3715" t="str">
            <v xml:space="preserve">Compact Finish  </v>
          </cell>
          <cell r="D3715" t="str">
            <v xml:space="preserve">Non Bio polish </v>
          </cell>
        </row>
        <row r="3716">
          <cell r="A3716">
            <v>53574</v>
          </cell>
          <cell r="B3716" t="str">
            <v xml:space="preserve">Stenter Finish </v>
          </cell>
          <cell r="C3716"/>
          <cell r="D3716" t="str">
            <v xml:space="preserve">Non Bio polish </v>
          </cell>
        </row>
        <row r="3717">
          <cell r="A3717">
            <v>53576</v>
          </cell>
          <cell r="B3717" t="str">
            <v xml:space="preserve">Stenter Finish </v>
          </cell>
          <cell r="C3717"/>
          <cell r="D3717" t="str">
            <v xml:space="preserve">Non Bio polish </v>
          </cell>
        </row>
        <row r="3718">
          <cell r="A3718">
            <v>53577</v>
          </cell>
          <cell r="B3718" t="str">
            <v xml:space="preserve">Stenter Finish </v>
          </cell>
          <cell r="C3718"/>
          <cell r="D3718" t="str">
            <v xml:space="preserve">Non Bio polish </v>
          </cell>
        </row>
        <row r="3719">
          <cell r="A3719">
            <v>53578</v>
          </cell>
          <cell r="B3719" t="str">
            <v xml:space="preserve">Stenter Finish </v>
          </cell>
          <cell r="C3719"/>
          <cell r="D3719" t="str">
            <v xml:space="preserve">Non Bio polish </v>
          </cell>
        </row>
        <row r="3720">
          <cell r="A3720">
            <v>53582</v>
          </cell>
          <cell r="B3720" t="str">
            <v xml:space="preserve">Stenter Finish </v>
          </cell>
          <cell r="C3720"/>
          <cell r="D3720" t="str">
            <v xml:space="preserve">Non Bio polish </v>
          </cell>
        </row>
        <row r="3721">
          <cell r="A3721">
            <v>53585</v>
          </cell>
          <cell r="B3721"/>
          <cell r="C3721" t="str">
            <v xml:space="preserve">Compact Finish  </v>
          </cell>
          <cell r="D3721" t="str">
            <v xml:space="preserve">Non Bio polish </v>
          </cell>
        </row>
        <row r="3722">
          <cell r="A3722">
            <v>53586</v>
          </cell>
          <cell r="B3722" t="str">
            <v xml:space="preserve">Stenter Finish </v>
          </cell>
          <cell r="C3722"/>
          <cell r="D3722" t="str">
            <v xml:space="preserve">Non Bio polish </v>
          </cell>
        </row>
        <row r="3723">
          <cell r="A3723">
            <v>53587</v>
          </cell>
          <cell r="B3723" t="str">
            <v xml:space="preserve">Stenter Finish </v>
          </cell>
          <cell r="C3723"/>
          <cell r="D3723" t="str">
            <v xml:space="preserve">Non Bio polish </v>
          </cell>
        </row>
        <row r="3724">
          <cell r="A3724">
            <v>53588</v>
          </cell>
          <cell r="B3724" t="str">
            <v xml:space="preserve">Stenter Finish </v>
          </cell>
          <cell r="C3724"/>
          <cell r="D3724" t="str">
            <v xml:space="preserve">Non Bio polish </v>
          </cell>
        </row>
        <row r="3725">
          <cell r="A3725">
            <v>53589</v>
          </cell>
          <cell r="B3725"/>
          <cell r="C3725" t="str">
            <v xml:space="preserve">Compact Finish  </v>
          </cell>
          <cell r="D3725" t="str">
            <v xml:space="preserve">Bio polish </v>
          </cell>
        </row>
        <row r="3726">
          <cell r="A3726">
            <v>53590</v>
          </cell>
          <cell r="B3726"/>
          <cell r="C3726" t="str">
            <v xml:space="preserve">Compact Finish  </v>
          </cell>
          <cell r="D3726" t="str">
            <v xml:space="preserve">Non Bio polish </v>
          </cell>
        </row>
        <row r="3727">
          <cell r="A3727">
            <v>53591</v>
          </cell>
          <cell r="B3727"/>
          <cell r="C3727" t="str">
            <v xml:space="preserve">Compact Finish  </v>
          </cell>
          <cell r="D3727" t="str">
            <v xml:space="preserve">Non Bio polish </v>
          </cell>
        </row>
        <row r="3728">
          <cell r="A3728">
            <v>53593</v>
          </cell>
          <cell r="B3728"/>
          <cell r="C3728" t="str">
            <v xml:space="preserve">Compact Finish  </v>
          </cell>
          <cell r="D3728" t="str">
            <v xml:space="preserve">Bio polish </v>
          </cell>
        </row>
        <row r="3729">
          <cell r="A3729">
            <v>53601</v>
          </cell>
          <cell r="B3729"/>
          <cell r="C3729" t="str">
            <v xml:space="preserve">Compact Finish  </v>
          </cell>
          <cell r="D3729" t="str">
            <v xml:space="preserve">Non Bio polish </v>
          </cell>
        </row>
        <row r="3730">
          <cell r="A3730">
            <v>53602</v>
          </cell>
          <cell r="B3730"/>
          <cell r="C3730" t="str">
            <v xml:space="preserve">Compact Finish  </v>
          </cell>
          <cell r="D3730" t="str">
            <v xml:space="preserve">Non Bio polish </v>
          </cell>
        </row>
        <row r="3731">
          <cell r="A3731">
            <v>53607</v>
          </cell>
          <cell r="B3731"/>
          <cell r="C3731" t="str">
            <v xml:space="preserve">Compact Finish  </v>
          </cell>
          <cell r="D3731" t="str">
            <v xml:space="preserve">Non Bio polish </v>
          </cell>
        </row>
        <row r="3732">
          <cell r="A3732">
            <v>53614</v>
          </cell>
          <cell r="B3732"/>
          <cell r="C3732" t="str">
            <v xml:space="preserve">Compact Finish  </v>
          </cell>
          <cell r="D3732" t="str">
            <v xml:space="preserve">Non Bio polish </v>
          </cell>
        </row>
        <row r="3733">
          <cell r="A3733">
            <v>53617</v>
          </cell>
          <cell r="B3733" t="str">
            <v xml:space="preserve">Stenter Finish </v>
          </cell>
          <cell r="C3733"/>
          <cell r="D3733" t="str">
            <v xml:space="preserve">Non Bio polish </v>
          </cell>
        </row>
        <row r="3734">
          <cell r="A3734">
            <v>53618</v>
          </cell>
          <cell r="B3734" t="str">
            <v xml:space="preserve">Stenter Finish </v>
          </cell>
          <cell r="C3734"/>
          <cell r="D3734" t="str">
            <v xml:space="preserve">Non Bio polish </v>
          </cell>
        </row>
        <row r="3735">
          <cell r="A3735">
            <v>53628</v>
          </cell>
          <cell r="B3735"/>
          <cell r="C3735" t="str">
            <v xml:space="preserve">Compact Finish  </v>
          </cell>
          <cell r="D3735" t="str">
            <v xml:space="preserve">Non Bio polish </v>
          </cell>
        </row>
        <row r="3736">
          <cell r="A3736">
            <v>53630</v>
          </cell>
          <cell r="B3736" t="str">
            <v xml:space="preserve">Stenter Finish </v>
          </cell>
          <cell r="C3736"/>
          <cell r="D3736" t="str">
            <v xml:space="preserve">Non Bio polish </v>
          </cell>
        </row>
        <row r="3737">
          <cell r="A3737">
            <v>53631</v>
          </cell>
          <cell r="B3737" t="str">
            <v xml:space="preserve">Stenter Finish </v>
          </cell>
          <cell r="C3737"/>
          <cell r="D3737" t="str">
            <v xml:space="preserve">Non Bio polish </v>
          </cell>
        </row>
        <row r="3738">
          <cell r="A3738">
            <v>53632</v>
          </cell>
          <cell r="B3738" t="str">
            <v xml:space="preserve">Stenter Finish </v>
          </cell>
          <cell r="C3738"/>
          <cell r="D3738" t="str">
            <v xml:space="preserve">Non Bio polish </v>
          </cell>
        </row>
        <row r="3739">
          <cell r="A3739">
            <v>53633</v>
          </cell>
          <cell r="B3739" t="str">
            <v xml:space="preserve">Stenter Finish </v>
          </cell>
          <cell r="C3739"/>
          <cell r="D3739" t="str">
            <v xml:space="preserve">Non Bio polish </v>
          </cell>
        </row>
        <row r="3740">
          <cell r="A3740">
            <v>53634</v>
          </cell>
          <cell r="B3740" t="str">
            <v xml:space="preserve">Stenter Finish </v>
          </cell>
          <cell r="C3740"/>
          <cell r="D3740" t="str">
            <v xml:space="preserve">Non Bio polish </v>
          </cell>
        </row>
        <row r="3741">
          <cell r="A3741">
            <v>53635</v>
          </cell>
          <cell r="B3741"/>
          <cell r="C3741" t="str">
            <v xml:space="preserve">Compact Finish  </v>
          </cell>
          <cell r="D3741" t="str">
            <v xml:space="preserve">Non Bio polish </v>
          </cell>
        </row>
        <row r="3742">
          <cell r="A3742">
            <v>53636</v>
          </cell>
          <cell r="B3742" t="str">
            <v xml:space="preserve">Stenter Finish </v>
          </cell>
          <cell r="C3742"/>
          <cell r="D3742" t="str">
            <v xml:space="preserve">Non Bio polish </v>
          </cell>
        </row>
        <row r="3743">
          <cell r="A3743">
            <v>53637</v>
          </cell>
          <cell r="B3743" t="str">
            <v xml:space="preserve">Stenter Finish </v>
          </cell>
          <cell r="C3743"/>
          <cell r="D3743" t="str">
            <v xml:space="preserve">Non Bio polish </v>
          </cell>
        </row>
        <row r="3744">
          <cell r="A3744">
            <v>53638</v>
          </cell>
          <cell r="B3744"/>
          <cell r="C3744" t="str">
            <v xml:space="preserve">Compact Finish  </v>
          </cell>
          <cell r="D3744" t="str">
            <v xml:space="preserve">Non Bio polish </v>
          </cell>
        </row>
        <row r="3745">
          <cell r="A3745">
            <v>53639</v>
          </cell>
          <cell r="B3745" t="str">
            <v xml:space="preserve">Stenter Finish </v>
          </cell>
          <cell r="C3745"/>
          <cell r="D3745" t="str">
            <v xml:space="preserve">Non Bio polish </v>
          </cell>
        </row>
        <row r="3746">
          <cell r="A3746">
            <v>53640</v>
          </cell>
          <cell r="B3746"/>
          <cell r="C3746" t="str">
            <v xml:space="preserve">Compact Finish  </v>
          </cell>
          <cell r="D3746" t="str">
            <v xml:space="preserve">Non Bio polish </v>
          </cell>
        </row>
        <row r="3747">
          <cell r="A3747">
            <v>53644</v>
          </cell>
          <cell r="B3747"/>
          <cell r="C3747" t="str">
            <v xml:space="preserve">Compact Finish  </v>
          </cell>
          <cell r="D3747" t="str">
            <v xml:space="preserve">Non Bio polish </v>
          </cell>
        </row>
        <row r="3748">
          <cell r="A3748">
            <v>53646</v>
          </cell>
          <cell r="B3748" t="str">
            <v xml:space="preserve">Stenter Finish </v>
          </cell>
          <cell r="C3748"/>
          <cell r="D3748" t="str">
            <v xml:space="preserve">Bio polish </v>
          </cell>
        </row>
        <row r="3749">
          <cell r="A3749">
            <v>53647</v>
          </cell>
          <cell r="B3749" t="str">
            <v xml:space="preserve">Stenter Finish </v>
          </cell>
          <cell r="C3749"/>
          <cell r="D3749" t="str">
            <v xml:space="preserve">Bio polish </v>
          </cell>
        </row>
        <row r="3750">
          <cell r="A3750">
            <v>53649</v>
          </cell>
          <cell r="B3750" t="str">
            <v xml:space="preserve">Stenter Finish </v>
          </cell>
          <cell r="C3750"/>
          <cell r="D3750" t="str">
            <v xml:space="preserve">Bio polish </v>
          </cell>
        </row>
        <row r="3751">
          <cell r="A3751">
            <v>53650</v>
          </cell>
          <cell r="B3751" t="str">
            <v xml:space="preserve">Stenter Finish </v>
          </cell>
          <cell r="C3751"/>
          <cell r="D3751" t="str">
            <v xml:space="preserve">Bio polish </v>
          </cell>
        </row>
        <row r="3752">
          <cell r="A3752">
            <v>53652</v>
          </cell>
          <cell r="B3752" t="str">
            <v xml:space="preserve">Stenter Finish </v>
          </cell>
          <cell r="C3752"/>
          <cell r="D3752" t="str">
            <v xml:space="preserve">Non Bio polish </v>
          </cell>
        </row>
        <row r="3753">
          <cell r="A3753">
            <v>53655</v>
          </cell>
          <cell r="B3753"/>
          <cell r="C3753" t="str">
            <v xml:space="preserve">Compact Finish  </v>
          </cell>
          <cell r="D3753" t="str">
            <v xml:space="preserve">Bio polish </v>
          </cell>
        </row>
        <row r="3754">
          <cell r="A3754">
            <v>53656</v>
          </cell>
          <cell r="B3754" t="str">
            <v xml:space="preserve">Stenter Finish </v>
          </cell>
          <cell r="C3754"/>
          <cell r="D3754" t="str">
            <v xml:space="preserve">Non Bio polish </v>
          </cell>
        </row>
        <row r="3755">
          <cell r="A3755">
            <v>53658</v>
          </cell>
          <cell r="B3755"/>
          <cell r="C3755" t="str">
            <v xml:space="preserve">Compact Finish  </v>
          </cell>
          <cell r="D3755" t="str">
            <v xml:space="preserve">Non Bio polish </v>
          </cell>
        </row>
        <row r="3756">
          <cell r="A3756">
            <v>53662</v>
          </cell>
          <cell r="B3756" t="str">
            <v xml:space="preserve">Stenter Finish </v>
          </cell>
          <cell r="C3756"/>
          <cell r="D3756" t="str">
            <v xml:space="preserve">Non Bio polish </v>
          </cell>
        </row>
        <row r="3757">
          <cell r="A3757">
            <v>53663</v>
          </cell>
          <cell r="B3757"/>
          <cell r="C3757" t="str">
            <v xml:space="preserve">Compact Finish  </v>
          </cell>
          <cell r="D3757" t="str">
            <v xml:space="preserve">Non Bio polish </v>
          </cell>
        </row>
        <row r="3758">
          <cell r="A3758">
            <v>53664</v>
          </cell>
          <cell r="B3758"/>
          <cell r="C3758" t="str">
            <v xml:space="preserve">Compact Finish  </v>
          </cell>
          <cell r="D3758" t="str">
            <v xml:space="preserve">Non Bio polish </v>
          </cell>
        </row>
        <row r="3759">
          <cell r="A3759">
            <v>53667</v>
          </cell>
          <cell r="B3759" t="str">
            <v xml:space="preserve">Stenter Finish </v>
          </cell>
          <cell r="C3759"/>
          <cell r="D3759" t="str">
            <v xml:space="preserve">Non Bio polish </v>
          </cell>
        </row>
        <row r="3760">
          <cell r="A3760">
            <v>53669</v>
          </cell>
          <cell r="B3760"/>
          <cell r="C3760" t="str">
            <v xml:space="preserve">Compact Finish  </v>
          </cell>
          <cell r="D3760" t="str">
            <v xml:space="preserve">Bio polish </v>
          </cell>
        </row>
        <row r="3761">
          <cell r="A3761">
            <v>53671</v>
          </cell>
          <cell r="B3761" t="str">
            <v xml:space="preserve">Stenter Finish </v>
          </cell>
          <cell r="C3761"/>
          <cell r="D3761" t="str">
            <v xml:space="preserve">Non Bio polish </v>
          </cell>
        </row>
        <row r="3762">
          <cell r="A3762">
            <v>53672</v>
          </cell>
          <cell r="B3762"/>
          <cell r="C3762" t="str">
            <v xml:space="preserve">Compact Finish  </v>
          </cell>
          <cell r="D3762" t="str">
            <v xml:space="preserve">Non Bio polish </v>
          </cell>
        </row>
        <row r="3763">
          <cell r="A3763">
            <v>53673</v>
          </cell>
          <cell r="B3763" t="str">
            <v xml:space="preserve">Stenter Finish </v>
          </cell>
          <cell r="C3763"/>
          <cell r="D3763" t="str">
            <v xml:space="preserve">Non Bio polish </v>
          </cell>
        </row>
        <row r="3764">
          <cell r="A3764">
            <v>53674</v>
          </cell>
          <cell r="B3764" t="str">
            <v xml:space="preserve">Stenter Finish </v>
          </cell>
          <cell r="C3764"/>
          <cell r="D3764" t="str">
            <v xml:space="preserve">Non Bio polish </v>
          </cell>
        </row>
        <row r="3765">
          <cell r="A3765">
            <v>53675</v>
          </cell>
          <cell r="B3765" t="str">
            <v xml:space="preserve">Stenter Finish </v>
          </cell>
          <cell r="C3765"/>
          <cell r="D3765" t="str">
            <v xml:space="preserve">Bio polish </v>
          </cell>
        </row>
        <row r="3766">
          <cell r="A3766">
            <v>53676</v>
          </cell>
          <cell r="B3766"/>
          <cell r="C3766" t="str">
            <v xml:space="preserve">Compact Finish  </v>
          </cell>
          <cell r="D3766" t="str">
            <v xml:space="preserve">Non Bio polish </v>
          </cell>
        </row>
        <row r="3767">
          <cell r="A3767">
            <v>53680</v>
          </cell>
          <cell r="B3767"/>
          <cell r="C3767" t="str">
            <v xml:space="preserve">Compact Finish  </v>
          </cell>
          <cell r="D3767" t="str">
            <v xml:space="preserve">Non Bio polish </v>
          </cell>
        </row>
        <row r="3768">
          <cell r="A3768">
            <v>53681</v>
          </cell>
          <cell r="B3768"/>
          <cell r="C3768" t="str">
            <v xml:space="preserve">Compact Finish  </v>
          </cell>
          <cell r="D3768" t="str">
            <v xml:space="preserve">Non Bio polish </v>
          </cell>
        </row>
        <row r="3769">
          <cell r="A3769">
            <v>53683</v>
          </cell>
          <cell r="B3769" t="str">
            <v xml:space="preserve">Stenter Finish </v>
          </cell>
          <cell r="C3769"/>
          <cell r="D3769" t="str">
            <v xml:space="preserve">Non Bio polish </v>
          </cell>
        </row>
        <row r="3770">
          <cell r="A3770">
            <v>53685</v>
          </cell>
          <cell r="B3770" t="str">
            <v xml:space="preserve">Stenter Finish </v>
          </cell>
          <cell r="C3770"/>
          <cell r="D3770" t="str">
            <v xml:space="preserve">Non Bio polish </v>
          </cell>
        </row>
        <row r="3771">
          <cell r="A3771">
            <v>53690</v>
          </cell>
          <cell r="B3771"/>
          <cell r="C3771" t="str">
            <v xml:space="preserve">Compact Finish  </v>
          </cell>
          <cell r="D3771" t="str">
            <v xml:space="preserve">Non Bio polish </v>
          </cell>
        </row>
        <row r="3772">
          <cell r="A3772">
            <v>53692</v>
          </cell>
          <cell r="B3772"/>
          <cell r="C3772" t="str">
            <v xml:space="preserve">Compact Finish  </v>
          </cell>
          <cell r="D3772" t="str">
            <v xml:space="preserve">Non Bio polish </v>
          </cell>
        </row>
        <row r="3773">
          <cell r="A3773">
            <v>53694</v>
          </cell>
          <cell r="B3773" t="str">
            <v xml:space="preserve">Stenter Finish </v>
          </cell>
          <cell r="C3773"/>
          <cell r="D3773" t="str">
            <v xml:space="preserve">Non Bio polish </v>
          </cell>
        </row>
        <row r="3774">
          <cell r="A3774">
            <v>53695</v>
          </cell>
          <cell r="B3774" t="str">
            <v xml:space="preserve">Stenter Finish </v>
          </cell>
          <cell r="C3774"/>
          <cell r="D3774" t="str">
            <v xml:space="preserve">Non Bio polish </v>
          </cell>
        </row>
        <row r="3775">
          <cell r="A3775">
            <v>53696</v>
          </cell>
          <cell r="B3775" t="str">
            <v xml:space="preserve">Stenter Finish </v>
          </cell>
          <cell r="C3775"/>
          <cell r="D3775" t="str">
            <v xml:space="preserve">Non Bio polish </v>
          </cell>
        </row>
        <row r="3776">
          <cell r="A3776">
            <v>53698</v>
          </cell>
          <cell r="B3776"/>
          <cell r="C3776" t="str">
            <v xml:space="preserve">Compact Finish  </v>
          </cell>
          <cell r="D3776" t="str">
            <v xml:space="preserve">Non Bio polish </v>
          </cell>
        </row>
        <row r="3777">
          <cell r="A3777">
            <v>53699</v>
          </cell>
          <cell r="B3777" t="str">
            <v xml:space="preserve">Stenter Finish </v>
          </cell>
          <cell r="C3777"/>
          <cell r="D3777" t="str">
            <v xml:space="preserve">Non Bio polish </v>
          </cell>
        </row>
        <row r="3778">
          <cell r="A3778">
            <v>53701</v>
          </cell>
          <cell r="B3778" t="str">
            <v xml:space="preserve">Stenter Finish </v>
          </cell>
          <cell r="C3778"/>
          <cell r="D3778" t="str">
            <v xml:space="preserve">Non Bio polish </v>
          </cell>
        </row>
        <row r="3779">
          <cell r="A3779">
            <v>53703</v>
          </cell>
          <cell r="B3779"/>
          <cell r="C3779" t="str">
            <v xml:space="preserve">Compact Finish  </v>
          </cell>
          <cell r="D3779" t="str">
            <v xml:space="preserve">Non Bio polish </v>
          </cell>
        </row>
        <row r="3780">
          <cell r="A3780">
            <v>53704</v>
          </cell>
          <cell r="B3780" t="str">
            <v xml:space="preserve">Stenter Finish </v>
          </cell>
          <cell r="C3780"/>
          <cell r="D3780" t="str">
            <v xml:space="preserve">Non Bio polish </v>
          </cell>
        </row>
        <row r="3781">
          <cell r="A3781">
            <v>53712</v>
          </cell>
          <cell r="B3781"/>
          <cell r="C3781" t="str">
            <v xml:space="preserve">Compact Finish  </v>
          </cell>
          <cell r="D3781" t="str">
            <v xml:space="preserve">Non Bio polish </v>
          </cell>
        </row>
        <row r="3782">
          <cell r="A3782">
            <v>53713</v>
          </cell>
          <cell r="B3782" t="str">
            <v xml:space="preserve">Stenter Finish </v>
          </cell>
          <cell r="C3782"/>
          <cell r="D3782" t="str">
            <v xml:space="preserve">Non Bio polish </v>
          </cell>
        </row>
        <row r="3783">
          <cell r="A3783">
            <v>53714</v>
          </cell>
          <cell r="B3783"/>
          <cell r="C3783" t="str">
            <v xml:space="preserve">Compact Finish  </v>
          </cell>
          <cell r="D3783" t="str">
            <v xml:space="preserve">Non Bio polish </v>
          </cell>
        </row>
        <row r="3784">
          <cell r="A3784">
            <v>53717</v>
          </cell>
          <cell r="B3784"/>
          <cell r="C3784" t="str">
            <v xml:space="preserve">Compact Finish  </v>
          </cell>
          <cell r="D3784" t="str">
            <v xml:space="preserve">Non Bio polish </v>
          </cell>
        </row>
        <row r="3785">
          <cell r="A3785">
            <v>53722</v>
          </cell>
          <cell r="B3785"/>
          <cell r="C3785" t="str">
            <v xml:space="preserve">Compact Finish  </v>
          </cell>
          <cell r="D3785" t="str">
            <v xml:space="preserve">Non Bio polish </v>
          </cell>
        </row>
        <row r="3786">
          <cell r="A3786">
            <v>53732</v>
          </cell>
          <cell r="B3786" t="str">
            <v xml:space="preserve">Stenter Finish </v>
          </cell>
          <cell r="C3786"/>
          <cell r="D3786" t="str">
            <v xml:space="preserve">Non Bio polish </v>
          </cell>
        </row>
        <row r="3787">
          <cell r="A3787">
            <v>53735</v>
          </cell>
          <cell r="B3787"/>
          <cell r="C3787" t="str">
            <v xml:space="preserve">Compact Finish  </v>
          </cell>
          <cell r="D3787" t="str">
            <v xml:space="preserve">Non Bio polish </v>
          </cell>
        </row>
        <row r="3788">
          <cell r="A3788">
            <v>53736</v>
          </cell>
          <cell r="B3788" t="str">
            <v xml:space="preserve">Stenter Finish </v>
          </cell>
          <cell r="C3788"/>
          <cell r="D3788" t="str">
            <v xml:space="preserve">Non Bio polish </v>
          </cell>
        </row>
        <row r="3789">
          <cell r="A3789">
            <v>53741</v>
          </cell>
          <cell r="B3789" t="str">
            <v xml:space="preserve">Stenter Finish </v>
          </cell>
          <cell r="C3789"/>
          <cell r="D3789" t="str">
            <v xml:space="preserve">Bio polish </v>
          </cell>
        </row>
        <row r="3790">
          <cell r="A3790">
            <v>53742</v>
          </cell>
          <cell r="B3790" t="str">
            <v xml:space="preserve">Stenter Finish </v>
          </cell>
          <cell r="C3790"/>
          <cell r="D3790" t="str">
            <v xml:space="preserve">Bio polish </v>
          </cell>
        </row>
        <row r="3791">
          <cell r="A3791">
            <v>53744</v>
          </cell>
          <cell r="B3791" t="str">
            <v xml:space="preserve">Stenter Finish </v>
          </cell>
          <cell r="C3791"/>
          <cell r="D3791" t="str">
            <v xml:space="preserve">Non Bio polish </v>
          </cell>
        </row>
        <row r="3792">
          <cell r="A3792">
            <v>53750</v>
          </cell>
          <cell r="B3792" t="str">
            <v xml:space="preserve">Stenter Finish </v>
          </cell>
          <cell r="C3792"/>
          <cell r="D3792" t="str">
            <v xml:space="preserve">Non Bio polish </v>
          </cell>
        </row>
        <row r="3793">
          <cell r="A3793">
            <v>53753</v>
          </cell>
          <cell r="B3793" t="str">
            <v xml:space="preserve">Stenter Finish </v>
          </cell>
          <cell r="C3793"/>
          <cell r="D3793" t="str">
            <v xml:space="preserve">Non Bio polish </v>
          </cell>
        </row>
        <row r="3794">
          <cell r="A3794">
            <v>53755</v>
          </cell>
          <cell r="B3794" t="str">
            <v xml:space="preserve">Stenter Finish </v>
          </cell>
          <cell r="C3794"/>
          <cell r="D3794" t="str">
            <v xml:space="preserve">Non Bio polish </v>
          </cell>
        </row>
        <row r="3795">
          <cell r="A3795">
            <v>53762</v>
          </cell>
          <cell r="B3795" t="str">
            <v xml:space="preserve">Stenter Finish </v>
          </cell>
          <cell r="C3795"/>
          <cell r="D3795" t="str">
            <v xml:space="preserve">Bio polish </v>
          </cell>
        </row>
        <row r="3796">
          <cell r="A3796">
            <v>53763</v>
          </cell>
          <cell r="B3796" t="str">
            <v xml:space="preserve">Stenter Finish </v>
          </cell>
          <cell r="C3796"/>
          <cell r="D3796" t="str">
            <v xml:space="preserve">Bio polish </v>
          </cell>
        </row>
        <row r="3797">
          <cell r="A3797">
            <v>53764</v>
          </cell>
          <cell r="B3797"/>
          <cell r="C3797" t="str">
            <v xml:space="preserve">Compact Finish  </v>
          </cell>
          <cell r="D3797" t="str">
            <v xml:space="preserve">Non Bio polish </v>
          </cell>
        </row>
        <row r="3798">
          <cell r="A3798">
            <v>53765</v>
          </cell>
          <cell r="B3798"/>
          <cell r="C3798" t="str">
            <v xml:space="preserve">Compact Finish  </v>
          </cell>
          <cell r="D3798" t="str">
            <v xml:space="preserve">Non Bio polish </v>
          </cell>
        </row>
        <row r="3799">
          <cell r="A3799">
            <v>53768</v>
          </cell>
          <cell r="B3799" t="str">
            <v xml:space="preserve">Stenter Finish </v>
          </cell>
          <cell r="C3799"/>
          <cell r="D3799" t="str">
            <v xml:space="preserve">Non Bio polish </v>
          </cell>
        </row>
        <row r="3800">
          <cell r="A3800">
            <v>53771</v>
          </cell>
          <cell r="B3800"/>
          <cell r="C3800" t="str">
            <v xml:space="preserve">Compact Finish  </v>
          </cell>
          <cell r="D3800" t="str">
            <v xml:space="preserve">Bio polish </v>
          </cell>
        </row>
        <row r="3801">
          <cell r="A3801">
            <v>53782</v>
          </cell>
          <cell r="B3801" t="str">
            <v xml:space="preserve">Stenter Finish </v>
          </cell>
          <cell r="C3801"/>
          <cell r="D3801" t="str">
            <v xml:space="preserve">Non Bio polish </v>
          </cell>
        </row>
        <row r="3802">
          <cell r="A3802">
            <v>53784</v>
          </cell>
          <cell r="B3802" t="str">
            <v xml:space="preserve">Stenter Finish </v>
          </cell>
          <cell r="C3802"/>
          <cell r="D3802" t="str">
            <v xml:space="preserve">Non Bio polish </v>
          </cell>
        </row>
        <row r="3803">
          <cell r="A3803">
            <v>53786</v>
          </cell>
          <cell r="B3803" t="str">
            <v xml:space="preserve">Stenter Finish </v>
          </cell>
          <cell r="C3803"/>
          <cell r="D3803" t="str">
            <v xml:space="preserve">Non Bio polish </v>
          </cell>
        </row>
        <row r="3804">
          <cell r="A3804">
            <v>53791</v>
          </cell>
          <cell r="B3804"/>
          <cell r="C3804" t="str">
            <v xml:space="preserve">Compact Finish  </v>
          </cell>
          <cell r="D3804" t="str">
            <v xml:space="preserve">Non Bio polish </v>
          </cell>
        </row>
        <row r="3805">
          <cell r="A3805">
            <v>53795</v>
          </cell>
          <cell r="B3805"/>
          <cell r="C3805" t="str">
            <v xml:space="preserve">Compact Finish  </v>
          </cell>
          <cell r="D3805" t="str">
            <v xml:space="preserve">Non Bio polish </v>
          </cell>
        </row>
        <row r="3806">
          <cell r="A3806">
            <v>53796</v>
          </cell>
          <cell r="B3806"/>
          <cell r="C3806" t="str">
            <v xml:space="preserve">Compact Finish  </v>
          </cell>
          <cell r="D3806" t="str">
            <v xml:space="preserve">Non Bio polish </v>
          </cell>
        </row>
        <row r="3807">
          <cell r="A3807">
            <v>53797</v>
          </cell>
          <cell r="B3807" t="str">
            <v xml:space="preserve">Stenter Finish </v>
          </cell>
          <cell r="C3807"/>
          <cell r="D3807" t="str">
            <v xml:space="preserve">Non Bio polish </v>
          </cell>
        </row>
        <row r="3808">
          <cell r="A3808">
            <v>53804</v>
          </cell>
          <cell r="B3808"/>
          <cell r="C3808" t="str">
            <v xml:space="preserve">Compact Finish  </v>
          </cell>
          <cell r="D3808" t="str">
            <v xml:space="preserve">Non Bio polish </v>
          </cell>
        </row>
        <row r="3809">
          <cell r="A3809">
            <v>53812</v>
          </cell>
          <cell r="B3809" t="str">
            <v xml:space="preserve">Stenter Finish </v>
          </cell>
          <cell r="C3809"/>
          <cell r="D3809" t="str">
            <v xml:space="preserve">Non Bio polish </v>
          </cell>
        </row>
        <row r="3810">
          <cell r="A3810">
            <v>53813</v>
          </cell>
          <cell r="B3810"/>
          <cell r="C3810" t="str">
            <v xml:space="preserve">Compact Finish  </v>
          </cell>
          <cell r="D3810" t="str">
            <v xml:space="preserve">Non Bio polish </v>
          </cell>
        </row>
        <row r="3811">
          <cell r="A3811">
            <v>53817</v>
          </cell>
          <cell r="B3811"/>
          <cell r="C3811" t="str">
            <v xml:space="preserve">Compact Finish  </v>
          </cell>
          <cell r="D3811" t="str">
            <v xml:space="preserve">Non Bio polish </v>
          </cell>
        </row>
        <row r="3812">
          <cell r="A3812">
            <v>53818</v>
          </cell>
          <cell r="B3812"/>
          <cell r="C3812" t="str">
            <v xml:space="preserve">Compact Finish  </v>
          </cell>
          <cell r="D3812" t="str">
            <v xml:space="preserve">Non Bio polish </v>
          </cell>
        </row>
        <row r="3813">
          <cell r="A3813">
            <v>53821</v>
          </cell>
          <cell r="B3813"/>
          <cell r="C3813" t="str">
            <v xml:space="preserve">Compact Finish  </v>
          </cell>
          <cell r="D3813" t="str">
            <v xml:space="preserve">Non Bio polish </v>
          </cell>
        </row>
        <row r="3814">
          <cell r="A3814">
            <v>53822</v>
          </cell>
          <cell r="B3814"/>
          <cell r="C3814" t="str">
            <v xml:space="preserve">Compact Finish  </v>
          </cell>
          <cell r="D3814" t="str">
            <v xml:space="preserve">Non Bio polish </v>
          </cell>
        </row>
        <row r="3815">
          <cell r="A3815">
            <v>53826</v>
          </cell>
          <cell r="B3815"/>
          <cell r="C3815" t="str">
            <v xml:space="preserve">Compact Finish  </v>
          </cell>
          <cell r="D3815" t="str">
            <v xml:space="preserve">Non Bio polish </v>
          </cell>
        </row>
        <row r="3816">
          <cell r="A3816">
            <v>53835</v>
          </cell>
          <cell r="B3816" t="str">
            <v xml:space="preserve">Stenter Finish </v>
          </cell>
          <cell r="C3816"/>
          <cell r="D3816" t="str">
            <v xml:space="preserve">Non Bio polish </v>
          </cell>
        </row>
        <row r="3817">
          <cell r="A3817">
            <v>53836</v>
          </cell>
          <cell r="B3817"/>
          <cell r="C3817" t="str">
            <v xml:space="preserve">Compact Finish  </v>
          </cell>
          <cell r="D3817" t="str">
            <v xml:space="preserve">Non Bio polish </v>
          </cell>
        </row>
        <row r="3818">
          <cell r="A3818">
            <v>53837</v>
          </cell>
          <cell r="B3818"/>
          <cell r="C3818" t="str">
            <v xml:space="preserve">Compact Finish  </v>
          </cell>
          <cell r="D3818" t="str">
            <v xml:space="preserve">Non Bio polish </v>
          </cell>
        </row>
        <row r="3819">
          <cell r="A3819">
            <v>53838</v>
          </cell>
          <cell r="B3819" t="str">
            <v xml:space="preserve">Stenter Finish </v>
          </cell>
          <cell r="C3819"/>
          <cell r="D3819" t="str">
            <v xml:space="preserve">Non Bio polish </v>
          </cell>
        </row>
        <row r="3820">
          <cell r="A3820">
            <v>53839</v>
          </cell>
          <cell r="B3820"/>
          <cell r="C3820" t="str">
            <v xml:space="preserve">Compact Finish  </v>
          </cell>
          <cell r="D3820" t="str">
            <v xml:space="preserve">Non Bio polish </v>
          </cell>
        </row>
        <row r="3821">
          <cell r="A3821">
            <v>53840</v>
          </cell>
          <cell r="B3821"/>
          <cell r="C3821" t="str">
            <v xml:space="preserve">Compact Finish  </v>
          </cell>
          <cell r="D3821" t="str">
            <v xml:space="preserve">Non Bio polish </v>
          </cell>
        </row>
        <row r="3822">
          <cell r="A3822">
            <v>53841</v>
          </cell>
          <cell r="B3822"/>
          <cell r="C3822" t="str">
            <v xml:space="preserve">Compact Finish  </v>
          </cell>
          <cell r="D3822" t="str">
            <v xml:space="preserve">Non Bio polish </v>
          </cell>
        </row>
        <row r="3823">
          <cell r="A3823">
            <v>53842</v>
          </cell>
          <cell r="B3823" t="str">
            <v xml:space="preserve">Stenter Finish </v>
          </cell>
          <cell r="C3823"/>
          <cell r="D3823" t="str">
            <v xml:space="preserve">Non Bio polish </v>
          </cell>
        </row>
        <row r="3824">
          <cell r="A3824">
            <v>53843</v>
          </cell>
          <cell r="B3824" t="str">
            <v xml:space="preserve">Stenter Finish </v>
          </cell>
          <cell r="C3824"/>
          <cell r="D3824" t="str">
            <v xml:space="preserve">Non Bio polish </v>
          </cell>
        </row>
        <row r="3825">
          <cell r="A3825">
            <v>53845</v>
          </cell>
          <cell r="B3825" t="str">
            <v xml:space="preserve">Stenter Finish </v>
          </cell>
          <cell r="C3825"/>
          <cell r="D3825" t="str">
            <v xml:space="preserve">Non Bio polish </v>
          </cell>
        </row>
        <row r="3826">
          <cell r="A3826">
            <v>53847</v>
          </cell>
          <cell r="B3826" t="str">
            <v xml:space="preserve">Stenter Finish </v>
          </cell>
          <cell r="C3826"/>
          <cell r="D3826" t="str">
            <v xml:space="preserve">Bio polish </v>
          </cell>
        </row>
        <row r="3827">
          <cell r="A3827">
            <v>53850</v>
          </cell>
          <cell r="B3827" t="str">
            <v xml:space="preserve">Stenter Finish </v>
          </cell>
          <cell r="C3827"/>
          <cell r="D3827" t="str">
            <v xml:space="preserve">Non Bio polish </v>
          </cell>
        </row>
        <row r="3828">
          <cell r="A3828">
            <v>53851</v>
          </cell>
          <cell r="B3828" t="str">
            <v xml:space="preserve">Stenter Finish </v>
          </cell>
          <cell r="C3828"/>
          <cell r="D3828" t="str">
            <v xml:space="preserve">Non Bio polish </v>
          </cell>
        </row>
        <row r="3829">
          <cell r="A3829">
            <v>53852</v>
          </cell>
          <cell r="B3829" t="str">
            <v xml:space="preserve">Stenter Finish </v>
          </cell>
          <cell r="C3829"/>
          <cell r="D3829" t="str">
            <v xml:space="preserve">Non Bio polish </v>
          </cell>
        </row>
        <row r="3830">
          <cell r="A3830">
            <v>53855</v>
          </cell>
          <cell r="B3830" t="str">
            <v xml:space="preserve">Stenter Finish </v>
          </cell>
          <cell r="C3830"/>
          <cell r="D3830" t="str">
            <v xml:space="preserve">Non Bio polish </v>
          </cell>
        </row>
        <row r="3831">
          <cell r="A3831">
            <v>53856</v>
          </cell>
          <cell r="B3831"/>
          <cell r="C3831" t="str">
            <v xml:space="preserve">Compact Finish  </v>
          </cell>
          <cell r="D3831" t="str">
            <v xml:space="preserve">Non Bio polish </v>
          </cell>
        </row>
        <row r="3832">
          <cell r="A3832">
            <v>53861</v>
          </cell>
          <cell r="B3832"/>
          <cell r="C3832" t="str">
            <v xml:space="preserve">Compact Finish  </v>
          </cell>
          <cell r="D3832" t="str">
            <v xml:space="preserve">Non Bio polish </v>
          </cell>
        </row>
        <row r="3833">
          <cell r="A3833">
            <v>53862</v>
          </cell>
          <cell r="B3833" t="str">
            <v xml:space="preserve">Stenter Finish </v>
          </cell>
          <cell r="C3833"/>
          <cell r="D3833" t="str">
            <v xml:space="preserve">Non Bio polish </v>
          </cell>
        </row>
        <row r="3834">
          <cell r="A3834">
            <v>53863</v>
          </cell>
          <cell r="B3834"/>
          <cell r="C3834" t="str">
            <v xml:space="preserve">Compact Finish  </v>
          </cell>
          <cell r="D3834" t="str">
            <v xml:space="preserve">Non Bio polish </v>
          </cell>
        </row>
        <row r="3835">
          <cell r="A3835">
            <v>53865</v>
          </cell>
          <cell r="B3835" t="str">
            <v xml:space="preserve">Stenter Finish </v>
          </cell>
          <cell r="C3835"/>
          <cell r="D3835" t="str">
            <v xml:space="preserve">Non Bio polish </v>
          </cell>
        </row>
        <row r="3836">
          <cell r="A3836">
            <v>53868</v>
          </cell>
          <cell r="B3836"/>
          <cell r="C3836" t="str">
            <v xml:space="preserve">Compact Finish  </v>
          </cell>
          <cell r="D3836" t="str">
            <v xml:space="preserve">Non Bio polish </v>
          </cell>
        </row>
        <row r="3837">
          <cell r="A3837">
            <v>53870</v>
          </cell>
          <cell r="B3837"/>
          <cell r="C3837" t="str">
            <v xml:space="preserve">Compact Finish  </v>
          </cell>
          <cell r="D3837" t="str">
            <v xml:space="preserve">Non Bio polish </v>
          </cell>
        </row>
        <row r="3838">
          <cell r="A3838">
            <v>53874</v>
          </cell>
          <cell r="B3838" t="str">
            <v xml:space="preserve">Stenter Finish </v>
          </cell>
          <cell r="C3838"/>
          <cell r="D3838" t="str">
            <v xml:space="preserve">Bio polish </v>
          </cell>
        </row>
        <row r="3839">
          <cell r="A3839">
            <v>53885</v>
          </cell>
          <cell r="B3839"/>
          <cell r="C3839" t="str">
            <v xml:space="preserve">Compact Finish  </v>
          </cell>
          <cell r="D3839" t="str">
            <v xml:space="preserve">Non Bio polish </v>
          </cell>
        </row>
        <row r="3840">
          <cell r="A3840">
            <v>53887</v>
          </cell>
          <cell r="B3840"/>
          <cell r="C3840" t="str">
            <v xml:space="preserve">Compact Finish  </v>
          </cell>
          <cell r="D3840" t="str">
            <v xml:space="preserve">Non Bio polish </v>
          </cell>
        </row>
        <row r="3841">
          <cell r="A3841">
            <v>53889</v>
          </cell>
          <cell r="B3841" t="str">
            <v xml:space="preserve">Stenter Finish </v>
          </cell>
          <cell r="C3841"/>
          <cell r="D3841" t="str">
            <v xml:space="preserve">Non Bio polish </v>
          </cell>
        </row>
        <row r="3842">
          <cell r="A3842">
            <v>53897</v>
          </cell>
          <cell r="B3842" t="str">
            <v xml:space="preserve">Stenter Finish </v>
          </cell>
          <cell r="C3842"/>
          <cell r="D3842" t="str">
            <v xml:space="preserve">Non Bio polish </v>
          </cell>
        </row>
        <row r="3843">
          <cell r="A3843">
            <v>53899</v>
          </cell>
          <cell r="B3843"/>
          <cell r="C3843" t="str">
            <v xml:space="preserve">Compact Finish  </v>
          </cell>
          <cell r="D3843" t="str">
            <v xml:space="preserve">Non Bio polish </v>
          </cell>
        </row>
        <row r="3844">
          <cell r="A3844">
            <v>53900</v>
          </cell>
          <cell r="B3844"/>
          <cell r="C3844" t="str">
            <v xml:space="preserve">Compact Finish  </v>
          </cell>
          <cell r="D3844" t="str">
            <v xml:space="preserve">Non Bio polish </v>
          </cell>
        </row>
        <row r="3845">
          <cell r="A3845">
            <v>53901</v>
          </cell>
          <cell r="B3845" t="str">
            <v xml:space="preserve">Stenter Finish </v>
          </cell>
          <cell r="C3845"/>
          <cell r="D3845" t="str">
            <v xml:space="preserve">Non Bio polish </v>
          </cell>
        </row>
        <row r="3846">
          <cell r="A3846">
            <v>53910</v>
          </cell>
          <cell r="B3846"/>
          <cell r="C3846" t="str">
            <v xml:space="preserve">Compact Finish  </v>
          </cell>
          <cell r="D3846" t="str">
            <v xml:space="preserve">Non Bio polish </v>
          </cell>
        </row>
        <row r="3847">
          <cell r="A3847">
            <v>53917</v>
          </cell>
          <cell r="B3847"/>
          <cell r="C3847" t="str">
            <v xml:space="preserve">Compact Finish  </v>
          </cell>
          <cell r="D3847" t="str">
            <v xml:space="preserve">Non Bio polish </v>
          </cell>
        </row>
        <row r="3848">
          <cell r="A3848">
            <v>53918</v>
          </cell>
          <cell r="B3848" t="str">
            <v xml:space="preserve">Stenter Finish </v>
          </cell>
          <cell r="C3848"/>
          <cell r="D3848" t="str">
            <v xml:space="preserve">Non Bio polish </v>
          </cell>
        </row>
        <row r="3849">
          <cell r="A3849">
            <v>53919</v>
          </cell>
          <cell r="B3849"/>
          <cell r="C3849" t="str">
            <v xml:space="preserve">Compact Finish  </v>
          </cell>
          <cell r="D3849" t="str">
            <v xml:space="preserve">Non Bio polish </v>
          </cell>
        </row>
        <row r="3850">
          <cell r="A3850">
            <v>53926</v>
          </cell>
          <cell r="B3850"/>
          <cell r="C3850" t="str">
            <v xml:space="preserve">Compact Finish  </v>
          </cell>
          <cell r="D3850" t="str">
            <v xml:space="preserve">Bio polish </v>
          </cell>
        </row>
        <row r="3851">
          <cell r="A3851">
            <v>53928</v>
          </cell>
          <cell r="B3851"/>
          <cell r="C3851" t="str">
            <v xml:space="preserve">Compact Finish  </v>
          </cell>
          <cell r="D3851" t="str">
            <v xml:space="preserve">Non Bio polish </v>
          </cell>
        </row>
        <row r="3852">
          <cell r="A3852">
            <v>53929</v>
          </cell>
          <cell r="B3852"/>
          <cell r="C3852" t="str">
            <v xml:space="preserve">Compact Finish  </v>
          </cell>
          <cell r="D3852" t="str">
            <v xml:space="preserve">Non Bio polish </v>
          </cell>
        </row>
        <row r="3853">
          <cell r="A3853">
            <v>53932</v>
          </cell>
          <cell r="B3853" t="str">
            <v xml:space="preserve">Stenter Finish </v>
          </cell>
          <cell r="C3853"/>
          <cell r="D3853" t="str">
            <v xml:space="preserve">Non Bio polish </v>
          </cell>
        </row>
        <row r="3854">
          <cell r="A3854">
            <v>53936</v>
          </cell>
          <cell r="B3854" t="str">
            <v xml:space="preserve">Stenter Finish </v>
          </cell>
          <cell r="C3854"/>
          <cell r="D3854" t="str">
            <v xml:space="preserve">Non Bio polish </v>
          </cell>
        </row>
        <row r="3855">
          <cell r="A3855">
            <v>53937</v>
          </cell>
          <cell r="B3855"/>
          <cell r="C3855" t="str">
            <v xml:space="preserve">Compact Finish  </v>
          </cell>
          <cell r="D3855" t="str">
            <v xml:space="preserve">Non Bio polish </v>
          </cell>
        </row>
        <row r="3856">
          <cell r="A3856">
            <v>53939</v>
          </cell>
          <cell r="B3856"/>
          <cell r="C3856" t="str">
            <v xml:space="preserve">Compact Finish  </v>
          </cell>
          <cell r="D3856" t="str">
            <v xml:space="preserve">Non Bio polish </v>
          </cell>
        </row>
        <row r="3857">
          <cell r="A3857">
            <v>53941</v>
          </cell>
          <cell r="B3857" t="str">
            <v xml:space="preserve">Stenter Finish </v>
          </cell>
          <cell r="C3857"/>
          <cell r="D3857" t="str">
            <v xml:space="preserve">Bio polish </v>
          </cell>
        </row>
        <row r="3858">
          <cell r="A3858">
            <v>53942</v>
          </cell>
          <cell r="B3858"/>
          <cell r="C3858" t="str">
            <v xml:space="preserve">Compact Finish  </v>
          </cell>
          <cell r="D3858" t="str">
            <v xml:space="preserve">Non Bio polish </v>
          </cell>
        </row>
        <row r="3859">
          <cell r="A3859">
            <v>53947</v>
          </cell>
          <cell r="B3859" t="str">
            <v xml:space="preserve">Stenter Finish </v>
          </cell>
          <cell r="C3859"/>
          <cell r="D3859" t="str">
            <v xml:space="preserve">Non Bio polish </v>
          </cell>
        </row>
        <row r="3860">
          <cell r="A3860">
            <v>53948</v>
          </cell>
          <cell r="B3860"/>
          <cell r="C3860" t="str">
            <v xml:space="preserve">Compact Finish  </v>
          </cell>
          <cell r="D3860" t="str">
            <v xml:space="preserve">Bio polish </v>
          </cell>
        </row>
        <row r="3861">
          <cell r="A3861">
            <v>53955</v>
          </cell>
          <cell r="B3861"/>
          <cell r="C3861" t="str">
            <v xml:space="preserve">Compact Finish  </v>
          </cell>
          <cell r="D3861" t="str">
            <v xml:space="preserve">Non Bio polish </v>
          </cell>
        </row>
        <row r="3862">
          <cell r="A3862">
            <v>53956</v>
          </cell>
          <cell r="B3862" t="str">
            <v xml:space="preserve">Stenter Finish </v>
          </cell>
          <cell r="C3862"/>
          <cell r="D3862" t="str">
            <v xml:space="preserve">Non Bio polish </v>
          </cell>
        </row>
        <row r="3863">
          <cell r="A3863">
            <v>53957</v>
          </cell>
          <cell r="B3863" t="str">
            <v xml:space="preserve">Stenter Finish </v>
          </cell>
          <cell r="C3863"/>
          <cell r="D3863" t="str">
            <v xml:space="preserve">Non Bio polish </v>
          </cell>
        </row>
        <row r="3864">
          <cell r="A3864">
            <v>53958</v>
          </cell>
          <cell r="B3864"/>
          <cell r="C3864" t="str">
            <v xml:space="preserve">Compact Finish  </v>
          </cell>
          <cell r="D3864" t="str">
            <v xml:space="preserve">Bio polish </v>
          </cell>
        </row>
        <row r="3865">
          <cell r="A3865">
            <v>53966</v>
          </cell>
          <cell r="B3865" t="str">
            <v xml:space="preserve">Stenter Finish </v>
          </cell>
          <cell r="C3865"/>
          <cell r="D3865" t="str">
            <v xml:space="preserve">Non Bio polish </v>
          </cell>
        </row>
        <row r="3866">
          <cell r="A3866">
            <v>53968</v>
          </cell>
          <cell r="B3866" t="str">
            <v xml:space="preserve">Stenter Finish </v>
          </cell>
          <cell r="C3866"/>
          <cell r="D3866" t="str">
            <v xml:space="preserve">Non Bio polish </v>
          </cell>
        </row>
        <row r="3867">
          <cell r="A3867">
            <v>53969</v>
          </cell>
          <cell r="B3867" t="str">
            <v xml:space="preserve">Stenter Finish </v>
          </cell>
          <cell r="C3867"/>
          <cell r="D3867" t="str">
            <v xml:space="preserve">Non Bio polish </v>
          </cell>
        </row>
        <row r="3868">
          <cell r="A3868">
            <v>53970</v>
          </cell>
          <cell r="B3868" t="str">
            <v xml:space="preserve">Stenter Finish </v>
          </cell>
          <cell r="C3868"/>
          <cell r="D3868" t="str">
            <v xml:space="preserve">Non Bio polish </v>
          </cell>
        </row>
        <row r="3869">
          <cell r="A3869">
            <v>53971</v>
          </cell>
          <cell r="B3869" t="str">
            <v xml:space="preserve">Stenter Finish </v>
          </cell>
          <cell r="C3869"/>
          <cell r="D3869" t="str">
            <v xml:space="preserve">Non Bio polish </v>
          </cell>
        </row>
        <row r="3870">
          <cell r="A3870">
            <v>53980</v>
          </cell>
          <cell r="B3870"/>
          <cell r="C3870" t="str">
            <v xml:space="preserve">Compact Finish  </v>
          </cell>
          <cell r="D3870" t="str">
            <v xml:space="preserve">Non Bio polish </v>
          </cell>
        </row>
        <row r="3871">
          <cell r="A3871">
            <v>53981</v>
          </cell>
          <cell r="B3871"/>
          <cell r="C3871" t="str">
            <v xml:space="preserve">Compact Finish  </v>
          </cell>
          <cell r="D3871" t="str">
            <v xml:space="preserve">Non Bio polish </v>
          </cell>
        </row>
        <row r="3872">
          <cell r="A3872">
            <v>53991</v>
          </cell>
          <cell r="B3872"/>
          <cell r="C3872" t="str">
            <v xml:space="preserve">Compact Finish  </v>
          </cell>
          <cell r="D3872" t="str">
            <v xml:space="preserve">Non Bio polish </v>
          </cell>
        </row>
        <row r="3873">
          <cell r="A3873">
            <v>53992</v>
          </cell>
          <cell r="B3873"/>
          <cell r="C3873" t="str">
            <v xml:space="preserve">Compact Finish  </v>
          </cell>
          <cell r="D3873" t="str">
            <v xml:space="preserve">Non Bio polish </v>
          </cell>
        </row>
        <row r="3874">
          <cell r="A3874">
            <v>53996</v>
          </cell>
          <cell r="B3874"/>
          <cell r="C3874" t="str">
            <v xml:space="preserve">Compact Finish  </v>
          </cell>
          <cell r="D3874" t="str">
            <v xml:space="preserve">Non Bio polish </v>
          </cell>
        </row>
        <row r="3875">
          <cell r="A3875">
            <v>53997</v>
          </cell>
          <cell r="B3875"/>
          <cell r="C3875" t="str">
            <v xml:space="preserve">Compact Finish  </v>
          </cell>
          <cell r="D3875" t="str">
            <v xml:space="preserve">Non Bio polish </v>
          </cell>
        </row>
        <row r="3876">
          <cell r="A3876">
            <v>54000</v>
          </cell>
          <cell r="B3876" t="str">
            <v xml:space="preserve">Stenter Finish </v>
          </cell>
          <cell r="C3876"/>
          <cell r="D3876" t="str">
            <v xml:space="preserve">Non Bio polish </v>
          </cell>
        </row>
        <row r="3877">
          <cell r="A3877">
            <v>54001</v>
          </cell>
          <cell r="B3877"/>
          <cell r="C3877" t="str">
            <v xml:space="preserve">Compact Finish  </v>
          </cell>
          <cell r="D3877" t="str">
            <v xml:space="preserve">Non Bio polish </v>
          </cell>
        </row>
        <row r="3878">
          <cell r="A3878">
            <v>54002</v>
          </cell>
          <cell r="B3878"/>
          <cell r="C3878" t="str">
            <v xml:space="preserve">Compact Finish  </v>
          </cell>
          <cell r="D3878" t="str">
            <v xml:space="preserve">Non Bio polish </v>
          </cell>
        </row>
        <row r="3879">
          <cell r="A3879">
            <v>54004</v>
          </cell>
          <cell r="B3879"/>
          <cell r="C3879" t="str">
            <v xml:space="preserve">Compact Finish  </v>
          </cell>
          <cell r="D3879" t="str">
            <v xml:space="preserve">Non Bio polish </v>
          </cell>
        </row>
        <row r="3880">
          <cell r="A3880">
            <v>54005</v>
          </cell>
          <cell r="B3880"/>
          <cell r="C3880" t="str">
            <v xml:space="preserve">Compact Finish  </v>
          </cell>
          <cell r="D3880" t="str">
            <v xml:space="preserve">Non Bio polish </v>
          </cell>
        </row>
        <row r="3881">
          <cell r="A3881">
            <v>54007</v>
          </cell>
          <cell r="B3881"/>
          <cell r="C3881" t="str">
            <v xml:space="preserve">Compact Finish  </v>
          </cell>
          <cell r="D3881" t="str">
            <v xml:space="preserve">Non Bio polish </v>
          </cell>
        </row>
        <row r="3882">
          <cell r="A3882">
            <v>54008</v>
          </cell>
          <cell r="B3882"/>
          <cell r="C3882" t="str">
            <v xml:space="preserve">Compact Finish  </v>
          </cell>
          <cell r="D3882" t="str">
            <v xml:space="preserve">Non Bio polish </v>
          </cell>
        </row>
        <row r="3883">
          <cell r="A3883">
            <v>54018</v>
          </cell>
          <cell r="B3883"/>
          <cell r="C3883" t="str">
            <v xml:space="preserve">Compact Finish  </v>
          </cell>
          <cell r="D3883" t="str">
            <v xml:space="preserve">Non Bio polish </v>
          </cell>
        </row>
        <row r="3884">
          <cell r="A3884">
            <v>54021</v>
          </cell>
          <cell r="B3884" t="str">
            <v xml:space="preserve">Stenter Finish </v>
          </cell>
          <cell r="C3884"/>
          <cell r="D3884" t="str">
            <v xml:space="preserve">Non Bio polish </v>
          </cell>
        </row>
        <row r="3885">
          <cell r="A3885">
            <v>54022</v>
          </cell>
          <cell r="B3885"/>
          <cell r="C3885" t="str">
            <v xml:space="preserve">Compact Finish  </v>
          </cell>
          <cell r="D3885" t="str">
            <v xml:space="preserve">Non Bio polish </v>
          </cell>
        </row>
        <row r="3886">
          <cell r="A3886">
            <v>54024</v>
          </cell>
          <cell r="B3886"/>
          <cell r="C3886" t="str">
            <v xml:space="preserve">Compact Finish  </v>
          </cell>
          <cell r="D3886" t="str">
            <v xml:space="preserve">Non Bio polish </v>
          </cell>
        </row>
        <row r="3887">
          <cell r="A3887">
            <v>54025</v>
          </cell>
          <cell r="B3887"/>
          <cell r="C3887" t="str">
            <v xml:space="preserve">Compact Finish  </v>
          </cell>
          <cell r="D3887" t="str">
            <v xml:space="preserve">Non Bio polish </v>
          </cell>
        </row>
        <row r="3888">
          <cell r="A3888">
            <v>54026</v>
          </cell>
          <cell r="B3888" t="str">
            <v xml:space="preserve">Stenter Finish </v>
          </cell>
          <cell r="C3888"/>
          <cell r="D3888" t="str">
            <v xml:space="preserve">Non Bio polish </v>
          </cell>
        </row>
        <row r="3889">
          <cell r="A3889">
            <v>54028</v>
          </cell>
          <cell r="B3889"/>
          <cell r="C3889" t="str">
            <v xml:space="preserve">Compact Finish  </v>
          </cell>
          <cell r="D3889" t="str">
            <v xml:space="preserve">Non Bio polish </v>
          </cell>
        </row>
        <row r="3890">
          <cell r="A3890">
            <v>54029</v>
          </cell>
          <cell r="B3890"/>
          <cell r="C3890" t="str">
            <v xml:space="preserve">Compact Finish  </v>
          </cell>
          <cell r="D3890" t="str">
            <v xml:space="preserve">Non Bio polish </v>
          </cell>
        </row>
        <row r="3891">
          <cell r="A3891">
            <v>54032</v>
          </cell>
          <cell r="B3891"/>
          <cell r="C3891" t="str">
            <v xml:space="preserve">Compact Finish  </v>
          </cell>
          <cell r="D3891" t="str">
            <v xml:space="preserve">Non Bio polish </v>
          </cell>
        </row>
        <row r="3892">
          <cell r="A3892">
            <v>54033</v>
          </cell>
          <cell r="B3892" t="str">
            <v xml:space="preserve">Stenter Finish </v>
          </cell>
          <cell r="C3892"/>
          <cell r="D3892" t="str">
            <v xml:space="preserve">Non Bio polish </v>
          </cell>
        </row>
        <row r="3893">
          <cell r="A3893">
            <v>54040</v>
          </cell>
          <cell r="B3893"/>
          <cell r="C3893" t="str">
            <v xml:space="preserve">Compact Finish  </v>
          </cell>
          <cell r="D3893" t="str">
            <v xml:space="preserve">Non Bio polish </v>
          </cell>
        </row>
        <row r="3894">
          <cell r="A3894">
            <v>54043</v>
          </cell>
          <cell r="B3894" t="str">
            <v xml:space="preserve">Stenter Finish </v>
          </cell>
          <cell r="C3894"/>
          <cell r="D3894" t="str">
            <v xml:space="preserve">Non Bio polish </v>
          </cell>
        </row>
        <row r="3895">
          <cell r="A3895">
            <v>54046</v>
          </cell>
          <cell r="B3895" t="str">
            <v xml:space="preserve">Stenter Finish </v>
          </cell>
          <cell r="C3895"/>
          <cell r="D3895" t="str">
            <v xml:space="preserve">Non Bio polish </v>
          </cell>
        </row>
        <row r="3896">
          <cell r="A3896">
            <v>54049</v>
          </cell>
          <cell r="B3896"/>
          <cell r="C3896" t="str">
            <v xml:space="preserve">Compact Finish  </v>
          </cell>
          <cell r="D3896" t="str">
            <v xml:space="preserve">Non Bio polish </v>
          </cell>
        </row>
        <row r="3897">
          <cell r="A3897">
            <v>54050</v>
          </cell>
          <cell r="B3897" t="str">
            <v xml:space="preserve">Stenter Finish </v>
          </cell>
          <cell r="C3897"/>
          <cell r="D3897" t="str">
            <v xml:space="preserve">Non Bio polish </v>
          </cell>
        </row>
        <row r="3898">
          <cell r="A3898">
            <v>54052</v>
          </cell>
          <cell r="B3898" t="str">
            <v xml:space="preserve">Stenter Finish </v>
          </cell>
          <cell r="C3898"/>
          <cell r="D3898" t="str">
            <v xml:space="preserve">Non Bio polish </v>
          </cell>
        </row>
        <row r="3899">
          <cell r="A3899">
            <v>54053</v>
          </cell>
          <cell r="B3899" t="str">
            <v xml:space="preserve">Stenter Finish </v>
          </cell>
          <cell r="C3899"/>
          <cell r="D3899" t="str">
            <v xml:space="preserve">Non Bio polish </v>
          </cell>
        </row>
        <row r="3900">
          <cell r="A3900">
            <v>54054</v>
          </cell>
          <cell r="B3900" t="str">
            <v xml:space="preserve">Stenter Finish </v>
          </cell>
          <cell r="C3900"/>
          <cell r="D3900" t="str">
            <v xml:space="preserve">Non Bio polish </v>
          </cell>
        </row>
        <row r="3901">
          <cell r="A3901">
            <v>54055</v>
          </cell>
          <cell r="B3901" t="str">
            <v xml:space="preserve">Stenter Finish </v>
          </cell>
          <cell r="C3901"/>
          <cell r="D3901" t="str">
            <v xml:space="preserve">Non Bio polish </v>
          </cell>
        </row>
        <row r="3902">
          <cell r="A3902">
            <v>54056</v>
          </cell>
          <cell r="B3902" t="str">
            <v xml:space="preserve">Stenter Finish </v>
          </cell>
          <cell r="C3902"/>
          <cell r="D3902" t="str">
            <v xml:space="preserve">Non Bio polish </v>
          </cell>
        </row>
        <row r="3903">
          <cell r="A3903">
            <v>54057</v>
          </cell>
          <cell r="B3903" t="str">
            <v xml:space="preserve">Stenter Finish </v>
          </cell>
          <cell r="C3903"/>
          <cell r="D3903" t="str">
            <v xml:space="preserve">Non Bio polish </v>
          </cell>
        </row>
        <row r="3904">
          <cell r="A3904">
            <v>54068</v>
          </cell>
          <cell r="B3904"/>
          <cell r="C3904" t="str">
            <v xml:space="preserve">Compact Finish  </v>
          </cell>
          <cell r="D3904" t="str">
            <v xml:space="preserve">Non Bio polish </v>
          </cell>
        </row>
        <row r="3905">
          <cell r="A3905">
            <v>54070</v>
          </cell>
          <cell r="B3905" t="str">
            <v xml:space="preserve">Stenter Finish </v>
          </cell>
          <cell r="C3905"/>
          <cell r="D3905" t="str">
            <v xml:space="preserve">Non Bio polish </v>
          </cell>
        </row>
        <row r="3906">
          <cell r="A3906">
            <v>54071</v>
          </cell>
          <cell r="B3906" t="str">
            <v xml:space="preserve">Stenter Finish </v>
          </cell>
          <cell r="C3906"/>
          <cell r="D3906" t="str">
            <v xml:space="preserve">Non Bio polish </v>
          </cell>
        </row>
        <row r="3907">
          <cell r="A3907">
            <v>54072</v>
          </cell>
          <cell r="B3907" t="str">
            <v xml:space="preserve">Stenter Finish </v>
          </cell>
          <cell r="C3907"/>
          <cell r="D3907" t="str">
            <v xml:space="preserve">Non Bio polish </v>
          </cell>
        </row>
        <row r="3908">
          <cell r="A3908">
            <v>54073</v>
          </cell>
          <cell r="B3908"/>
          <cell r="C3908" t="str">
            <v xml:space="preserve">Compact Finish  </v>
          </cell>
          <cell r="D3908" t="str">
            <v xml:space="preserve">Non Bio polish </v>
          </cell>
        </row>
        <row r="3909">
          <cell r="A3909">
            <v>54074</v>
          </cell>
          <cell r="B3909"/>
          <cell r="C3909" t="str">
            <v xml:space="preserve">Compact Finish  </v>
          </cell>
          <cell r="D3909" t="str">
            <v xml:space="preserve">Non Bio polish </v>
          </cell>
        </row>
        <row r="3910">
          <cell r="A3910">
            <v>54078</v>
          </cell>
          <cell r="B3910" t="str">
            <v xml:space="preserve">Stenter Finish </v>
          </cell>
          <cell r="C3910"/>
          <cell r="D3910" t="str">
            <v xml:space="preserve">Non Bio polish </v>
          </cell>
        </row>
        <row r="3911">
          <cell r="A3911">
            <v>54085</v>
          </cell>
          <cell r="B3911" t="str">
            <v xml:space="preserve">Stenter Finish </v>
          </cell>
          <cell r="C3911"/>
          <cell r="D3911" t="str">
            <v xml:space="preserve">Non Bio polish </v>
          </cell>
        </row>
        <row r="3912">
          <cell r="A3912">
            <v>54086</v>
          </cell>
          <cell r="B3912" t="str">
            <v xml:space="preserve">Stenter Finish </v>
          </cell>
          <cell r="C3912"/>
          <cell r="D3912" t="str">
            <v xml:space="preserve">Bio polish </v>
          </cell>
        </row>
        <row r="3913">
          <cell r="A3913">
            <v>54087</v>
          </cell>
          <cell r="B3913"/>
          <cell r="C3913" t="str">
            <v xml:space="preserve">Compact Finish  </v>
          </cell>
          <cell r="D3913" t="str">
            <v xml:space="preserve">Bio polish </v>
          </cell>
        </row>
        <row r="3914">
          <cell r="A3914">
            <v>54088</v>
          </cell>
          <cell r="B3914" t="str">
            <v xml:space="preserve">Stenter Finish </v>
          </cell>
          <cell r="C3914"/>
          <cell r="D3914" t="str">
            <v xml:space="preserve">Non Bio polish </v>
          </cell>
        </row>
        <row r="3915">
          <cell r="A3915">
            <v>54101</v>
          </cell>
          <cell r="B3915"/>
          <cell r="C3915" t="str">
            <v xml:space="preserve">Compact Finish  </v>
          </cell>
          <cell r="D3915" t="str">
            <v xml:space="preserve">Non Bio polish </v>
          </cell>
        </row>
        <row r="3916">
          <cell r="A3916">
            <v>54102</v>
          </cell>
          <cell r="B3916" t="str">
            <v xml:space="preserve">Stenter Finish </v>
          </cell>
          <cell r="C3916"/>
          <cell r="D3916" t="str">
            <v xml:space="preserve">Non Bio polish </v>
          </cell>
        </row>
        <row r="3917">
          <cell r="A3917">
            <v>54105</v>
          </cell>
          <cell r="B3917"/>
          <cell r="C3917" t="str">
            <v xml:space="preserve">Compact Finish  </v>
          </cell>
          <cell r="D3917" t="str">
            <v xml:space="preserve">Non Bio polish </v>
          </cell>
        </row>
        <row r="3918">
          <cell r="A3918">
            <v>54106</v>
          </cell>
          <cell r="B3918"/>
          <cell r="C3918" t="str">
            <v xml:space="preserve">Compact Finish  </v>
          </cell>
          <cell r="D3918" t="str">
            <v xml:space="preserve">Non Bio polish </v>
          </cell>
        </row>
        <row r="3919">
          <cell r="A3919">
            <v>54107</v>
          </cell>
          <cell r="B3919"/>
          <cell r="C3919" t="str">
            <v xml:space="preserve">Compact Finish  </v>
          </cell>
          <cell r="D3919" t="str">
            <v xml:space="preserve">Non Bio polish </v>
          </cell>
        </row>
        <row r="3920">
          <cell r="A3920">
            <v>54111</v>
          </cell>
          <cell r="B3920"/>
          <cell r="C3920" t="str">
            <v xml:space="preserve">Compact Finish  </v>
          </cell>
          <cell r="D3920" t="str">
            <v xml:space="preserve">Non Bio polish </v>
          </cell>
        </row>
        <row r="3921">
          <cell r="A3921">
            <v>54112</v>
          </cell>
          <cell r="B3921" t="str">
            <v xml:space="preserve">Stenter Finish </v>
          </cell>
          <cell r="C3921"/>
          <cell r="D3921" t="str">
            <v xml:space="preserve">Non Bio polish </v>
          </cell>
        </row>
        <row r="3922">
          <cell r="A3922">
            <v>54116</v>
          </cell>
          <cell r="B3922" t="str">
            <v xml:space="preserve">Stenter Finish </v>
          </cell>
          <cell r="C3922"/>
          <cell r="D3922" t="str">
            <v xml:space="preserve">Non Bio polish </v>
          </cell>
        </row>
        <row r="3923">
          <cell r="A3923">
            <v>54117</v>
          </cell>
          <cell r="B3923"/>
          <cell r="C3923" t="str">
            <v xml:space="preserve">Compact Finish  </v>
          </cell>
          <cell r="D3923" t="str">
            <v xml:space="preserve">Non Bio polish </v>
          </cell>
        </row>
        <row r="3924">
          <cell r="A3924">
            <v>54119</v>
          </cell>
          <cell r="B3924"/>
          <cell r="C3924" t="str">
            <v xml:space="preserve">Compact Finish  </v>
          </cell>
          <cell r="D3924" t="str">
            <v xml:space="preserve">Non Bio polish </v>
          </cell>
        </row>
        <row r="3925">
          <cell r="A3925">
            <v>54120</v>
          </cell>
          <cell r="B3925"/>
          <cell r="C3925" t="str">
            <v xml:space="preserve">Compact Finish  </v>
          </cell>
          <cell r="D3925" t="str">
            <v xml:space="preserve">Non Bio polish </v>
          </cell>
        </row>
        <row r="3926">
          <cell r="A3926">
            <v>54121</v>
          </cell>
          <cell r="B3926"/>
          <cell r="C3926" t="str">
            <v xml:space="preserve">Compact Finish  </v>
          </cell>
          <cell r="D3926" t="str">
            <v xml:space="preserve">Non Bio polish </v>
          </cell>
        </row>
        <row r="3927">
          <cell r="A3927">
            <v>54143</v>
          </cell>
          <cell r="B3927"/>
          <cell r="C3927" t="str">
            <v xml:space="preserve">Compact Finish  </v>
          </cell>
          <cell r="D3927" t="str">
            <v xml:space="preserve">Non Bio polish </v>
          </cell>
        </row>
        <row r="3928">
          <cell r="A3928">
            <v>54144</v>
          </cell>
          <cell r="B3928"/>
          <cell r="C3928" t="str">
            <v xml:space="preserve">Compact Finish  </v>
          </cell>
          <cell r="D3928" t="str">
            <v xml:space="preserve">Non Bio polish </v>
          </cell>
        </row>
        <row r="3929">
          <cell r="A3929">
            <v>54145</v>
          </cell>
          <cell r="B3929"/>
          <cell r="C3929" t="str">
            <v xml:space="preserve">Compact Finish  </v>
          </cell>
          <cell r="D3929" t="str">
            <v xml:space="preserve">Non Bio polish </v>
          </cell>
        </row>
        <row r="3930">
          <cell r="A3930">
            <v>54146</v>
          </cell>
          <cell r="B3930"/>
          <cell r="C3930" t="str">
            <v xml:space="preserve">Compact Finish  </v>
          </cell>
          <cell r="D3930" t="str">
            <v xml:space="preserve">Non Bio polish </v>
          </cell>
        </row>
        <row r="3931">
          <cell r="A3931">
            <v>54147</v>
          </cell>
          <cell r="B3931"/>
          <cell r="C3931" t="str">
            <v xml:space="preserve">Compact Finish  </v>
          </cell>
          <cell r="D3931" t="str">
            <v xml:space="preserve">Non Bio polish </v>
          </cell>
        </row>
        <row r="3932">
          <cell r="A3932">
            <v>54148</v>
          </cell>
          <cell r="B3932"/>
          <cell r="C3932" t="str">
            <v xml:space="preserve">Compact Finish  </v>
          </cell>
          <cell r="D3932" t="str">
            <v xml:space="preserve">Non Bio polish </v>
          </cell>
        </row>
        <row r="3933">
          <cell r="A3933">
            <v>54149</v>
          </cell>
          <cell r="B3933"/>
          <cell r="C3933" t="str">
            <v xml:space="preserve">Compact Finish  </v>
          </cell>
          <cell r="D3933" t="str">
            <v xml:space="preserve">Non Bio polish </v>
          </cell>
        </row>
        <row r="3934">
          <cell r="A3934">
            <v>54150</v>
          </cell>
          <cell r="B3934"/>
          <cell r="C3934" t="str">
            <v xml:space="preserve">Compact Finish  </v>
          </cell>
          <cell r="D3934" t="str">
            <v xml:space="preserve">Non Bio polish </v>
          </cell>
        </row>
        <row r="3935">
          <cell r="A3935">
            <v>54151</v>
          </cell>
          <cell r="B3935"/>
          <cell r="C3935" t="str">
            <v xml:space="preserve">Compact Finish  </v>
          </cell>
          <cell r="D3935" t="str">
            <v xml:space="preserve">Non Bio polish </v>
          </cell>
        </row>
        <row r="3936">
          <cell r="A3936">
            <v>54152</v>
          </cell>
          <cell r="B3936"/>
          <cell r="C3936" t="str">
            <v xml:space="preserve">Compact Finish  </v>
          </cell>
          <cell r="D3936" t="str">
            <v xml:space="preserve">Non Bio polish </v>
          </cell>
        </row>
        <row r="3937">
          <cell r="A3937">
            <v>54153</v>
          </cell>
          <cell r="B3937"/>
          <cell r="C3937" t="str">
            <v xml:space="preserve">Compact Finish  </v>
          </cell>
          <cell r="D3937" t="str">
            <v xml:space="preserve">Non Bio polish </v>
          </cell>
        </row>
        <row r="3938">
          <cell r="A3938">
            <v>54154</v>
          </cell>
          <cell r="B3938"/>
          <cell r="C3938" t="str">
            <v xml:space="preserve">Compact Finish  </v>
          </cell>
          <cell r="D3938" t="str">
            <v xml:space="preserve">Non Bio polish </v>
          </cell>
        </row>
        <row r="3939">
          <cell r="A3939">
            <v>54155</v>
          </cell>
          <cell r="B3939"/>
          <cell r="C3939" t="str">
            <v xml:space="preserve">Compact Finish  </v>
          </cell>
          <cell r="D3939" t="str">
            <v xml:space="preserve">Non Bio polish </v>
          </cell>
        </row>
        <row r="3940">
          <cell r="A3940">
            <v>54156</v>
          </cell>
          <cell r="B3940"/>
          <cell r="C3940" t="str">
            <v xml:space="preserve">Compact Finish  </v>
          </cell>
          <cell r="D3940" t="str">
            <v xml:space="preserve">Non Bio polish </v>
          </cell>
        </row>
        <row r="3941">
          <cell r="A3941">
            <v>54166</v>
          </cell>
          <cell r="B3941"/>
          <cell r="C3941" t="str">
            <v xml:space="preserve">Compact Finish  </v>
          </cell>
          <cell r="D3941" t="str">
            <v xml:space="preserve">Non Bio polish </v>
          </cell>
        </row>
        <row r="3942">
          <cell r="A3942">
            <v>54167</v>
          </cell>
          <cell r="B3942"/>
          <cell r="C3942" t="str">
            <v xml:space="preserve">Compact Finish  </v>
          </cell>
          <cell r="D3942" t="str">
            <v xml:space="preserve">Non Bio polish </v>
          </cell>
        </row>
        <row r="3943">
          <cell r="A3943">
            <v>54169</v>
          </cell>
          <cell r="B3943" t="str">
            <v xml:space="preserve">Stenter Finish </v>
          </cell>
          <cell r="C3943"/>
          <cell r="D3943" t="str">
            <v xml:space="preserve">Non Bio polish </v>
          </cell>
        </row>
        <row r="3944">
          <cell r="A3944">
            <v>54171</v>
          </cell>
          <cell r="B3944"/>
          <cell r="C3944" t="str">
            <v xml:space="preserve">Compact Finish  </v>
          </cell>
          <cell r="D3944" t="str">
            <v xml:space="preserve">Non Bio polish </v>
          </cell>
        </row>
        <row r="3945">
          <cell r="A3945">
            <v>54172</v>
          </cell>
          <cell r="B3945" t="str">
            <v xml:space="preserve">Stenter Finish </v>
          </cell>
          <cell r="C3945"/>
          <cell r="D3945" t="str">
            <v xml:space="preserve">Non Bio polish </v>
          </cell>
        </row>
        <row r="3946">
          <cell r="A3946">
            <v>54173</v>
          </cell>
          <cell r="B3946" t="str">
            <v xml:space="preserve">Stenter Finish </v>
          </cell>
          <cell r="C3946"/>
          <cell r="D3946" t="str">
            <v xml:space="preserve">Non Bio polish </v>
          </cell>
        </row>
        <row r="3947">
          <cell r="A3947">
            <v>54174</v>
          </cell>
          <cell r="B3947"/>
          <cell r="C3947" t="str">
            <v xml:space="preserve">Compact Finish  </v>
          </cell>
          <cell r="D3947" t="str">
            <v xml:space="preserve">Bio polish </v>
          </cell>
        </row>
        <row r="3948">
          <cell r="A3948">
            <v>54176</v>
          </cell>
          <cell r="B3948"/>
          <cell r="C3948" t="str">
            <v xml:space="preserve">Compact Finish  </v>
          </cell>
          <cell r="D3948" t="str">
            <v xml:space="preserve">Non Bio polish </v>
          </cell>
        </row>
        <row r="3949">
          <cell r="A3949">
            <v>54177</v>
          </cell>
          <cell r="B3949"/>
          <cell r="C3949" t="str">
            <v xml:space="preserve">Compact Finish  </v>
          </cell>
          <cell r="D3949" t="str">
            <v xml:space="preserve">Non Bio polish </v>
          </cell>
        </row>
        <row r="3950">
          <cell r="A3950">
            <v>54178</v>
          </cell>
          <cell r="B3950"/>
          <cell r="C3950" t="str">
            <v xml:space="preserve">Compact Finish  </v>
          </cell>
          <cell r="D3950" t="str">
            <v xml:space="preserve">Non Bio polish </v>
          </cell>
        </row>
        <row r="3951">
          <cell r="A3951">
            <v>54188</v>
          </cell>
          <cell r="B3951" t="str">
            <v xml:space="preserve">Stenter Finish </v>
          </cell>
          <cell r="C3951"/>
          <cell r="D3951" t="str">
            <v xml:space="preserve">Non Bio polish </v>
          </cell>
        </row>
        <row r="3952">
          <cell r="A3952">
            <v>54189</v>
          </cell>
          <cell r="B3952"/>
          <cell r="C3952" t="str">
            <v xml:space="preserve">Compact Finish  </v>
          </cell>
          <cell r="D3952" t="str">
            <v xml:space="preserve">Non Bio polish </v>
          </cell>
        </row>
        <row r="3953">
          <cell r="A3953">
            <v>54190</v>
          </cell>
          <cell r="B3953" t="str">
            <v xml:space="preserve">Stenter Finish </v>
          </cell>
          <cell r="C3953"/>
          <cell r="D3953" t="str">
            <v xml:space="preserve">Non Bio polish </v>
          </cell>
        </row>
        <row r="3954">
          <cell r="A3954">
            <v>54191</v>
          </cell>
          <cell r="B3954" t="str">
            <v xml:space="preserve">Stenter Finish </v>
          </cell>
          <cell r="C3954"/>
          <cell r="D3954" t="str">
            <v xml:space="preserve">Non Bio polish </v>
          </cell>
        </row>
        <row r="3955">
          <cell r="A3955">
            <v>54195</v>
          </cell>
          <cell r="B3955"/>
          <cell r="C3955" t="str">
            <v xml:space="preserve">Compact Finish  </v>
          </cell>
          <cell r="D3955" t="str">
            <v xml:space="preserve">Bio polish </v>
          </cell>
        </row>
        <row r="3956">
          <cell r="A3956">
            <v>54196</v>
          </cell>
          <cell r="B3956"/>
          <cell r="C3956" t="str">
            <v xml:space="preserve">Compact Finish  </v>
          </cell>
          <cell r="D3956" t="str">
            <v xml:space="preserve">Bio polish </v>
          </cell>
        </row>
        <row r="3957">
          <cell r="A3957">
            <v>54199</v>
          </cell>
          <cell r="B3957"/>
          <cell r="C3957" t="str">
            <v xml:space="preserve">Compact Finish  </v>
          </cell>
          <cell r="D3957" t="str">
            <v xml:space="preserve">Non Bio polish </v>
          </cell>
        </row>
        <row r="3958">
          <cell r="A3958">
            <v>54212</v>
          </cell>
          <cell r="B3958"/>
          <cell r="C3958" t="str">
            <v xml:space="preserve">Compact Finish  </v>
          </cell>
          <cell r="D3958" t="str">
            <v xml:space="preserve">Non Bio polish </v>
          </cell>
        </row>
        <row r="3959">
          <cell r="A3959">
            <v>54214</v>
          </cell>
          <cell r="B3959" t="str">
            <v xml:space="preserve">Stenter Finish </v>
          </cell>
          <cell r="C3959"/>
          <cell r="D3959" t="str">
            <v xml:space="preserve">Non Bio polish </v>
          </cell>
        </row>
        <row r="3960">
          <cell r="A3960">
            <v>54217</v>
          </cell>
          <cell r="B3960"/>
          <cell r="C3960" t="str">
            <v xml:space="preserve">Compact Finish  </v>
          </cell>
          <cell r="D3960" t="str">
            <v xml:space="preserve">Non Bio polish </v>
          </cell>
        </row>
        <row r="3961">
          <cell r="A3961">
            <v>54218</v>
          </cell>
          <cell r="B3961" t="str">
            <v xml:space="preserve">Stenter Finish </v>
          </cell>
          <cell r="C3961"/>
          <cell r="D3961" t="str">
            <v xml:space="preserve">Non Bio polish </v>
          </cell>
        </row>
        <row r="3962">
          <cell r="A3962">
            <v>54219</v>
          </cell>
          <cell r="B3962"/>
          <cell r="C3962" t="str">
            <v xml:space="preserve">Compact Finish  </v>
          </cell>
          <cell r="D3962" t="str">
            <v xml:space="preserve">Bio polish </v>
          </cell>
        </row>
        <row r="3963">
          <cell r="A3963">
            <v>54224</v>
          </cell>
          <cell r="B3963" t="str">
            <v xml:space="preserve">Stenter Finish </v>
          </cell>
          <cell r="C3963"/>
          <cell r="D3963" t="str">
            <v xml:space="preserve">Non Bio polish </v>
          </cell>
        </row>
        <row r="3964">
          <cell r="A3964">
            <v>54225</v>
          </cell>
          <cell r="B3964"/>
          <cell r="C3964" t="str">
            <v xml:space="preserve">Compact Finish  </v>
          </cell>
          <cell r="D3964" t="str">
            <v xml:space="preserve">Bio polish </v>
          </cell>
        </row>
        <row r="3965">
          <cell r="A3965">
            <v>54229</v>
          </cell>
          <cell r="B3965" t="str">
            <v xml:space="preserve">Stenter Finish </v>
          </cell>
          <cell r="C3965"/>
          <cell r="D3965" t="str">
            <v xml:space="preserve">Non Bio polish </v>
          </cell>
        </row>
        <row r="3966">
          <cell r="A3966">
            <v>54230</v>
          </cell>
          <cell r="B3966" t="str">
            <v xml:space="preserve">Stenter Finish </v>
          </cell>
          <cell r="C3966"/>
          <cell r="D3966" t="str">
            <v xml:space="preserve">Non Bio polish </v>
          </cell>
        </row>
        <row r="3967">
          <cell r="A3967">
            <v>54231</v>
          </cell>
          <cell r="B3967"/>
          <cell r="C3967" t="str">
            <v xml:space="preserve">Compact Finish  </v>
          </cell>
          <cell r="D3967" t="str">
            <v xml:space="preserve">Non Bio polish </v>
          </cell>
        </row>
        <row r="3968">
          <cell r="A3968">
            <v>54232</v>
          </cell>
          <cell r="B3968" t="str">
            <v xml:space="preserve">Stenter Finish </v>
          </cell>
          <cell r="C3968"/>
          <cell r="D3968" t="str">
            <v xml:space="preserve">Non Bio polish </v>
          </cell>
        </row>
        <row r="3969">
          <cell r="A3969">
            <v>54233</v>
          </cell>
          <cell r="B3969" t="str">
            <v xml:space="preserve">Stenter Finish </v>
          </cell>
          <cell r="C3969"/>
          <cell r="D3969" t="str">
            <v xml:space="preserve">Non Bio polish </v>
          </cell>
        </row>
        <row r="3970">
          <cell r="A3970">
            <v>54234</v>
          </cell>
          <cell r="B3970" t="str">
            <v xml:space="preserve">Stenter Finish </v>
          </cell>
          <cell r="C3970"/>
          <cell r="D3970" t="str">
            <v xml:space="preserve">Non Bio polish </v>
          </cell>
        </row>
        <row r="3971">
          <cell r="A3971">
            <v>54235</v>
          </cell>
          <cell r="B3971" t="str">
            <v xml:space="preserve">Stenter Finish </v>
          </cell>
          <cell r="C3971"/>
          <cell r="D3971" t="str">
            <v xml:space="preserve">Non Bio polish </v>
          </cell>
        </row>
        <row r="3972">
          <cell r="A3972">
            <v>54236</v>
          </cell>
          <cell r="B3972" t="str">
            <v xml:space="preserve">Stenter Finish </v>
          </cell>
          <cell r="C3972"/>
          <cell r="D3972" t="str">
            <v xml:space="preserve">Non Bio polish </v>
          </cell>
        </row>
        <row r="3973">
          <cell r="A3973">
            <v>54237</v>
          </cell>
          <cell r="B3973"/>
          <cell r="C3973" t="str">
            <v xml:space="preserve">Compact Finish  </v>
          </cell>
          <cell r="D3973" t="str">
            <v xml:space="preserve">Non Bio polish </v>
          </cell>
        </row>
        <row r="3974">
          <cell r="A3974">
            <v>54238</v>
          </cell>
          <cell r="B3974" t="str">
            <v xml:space="preserve">Stenter Finish </v>
          </cell>
          <cell r="C3974"/>
          <cell r="D3974" t="str">
            <v xml:space="preserve">Non Bio polish </v>
          </cell>
        </row>
        <row r="3975">
          <cell r="A3975">
            <v>54246</v>
          </cell>
          <cell r="B3975"/>
          <cell r="C3975" t="str">
            <v xml:space="preserve">Compact Finish  </v>
          </cell>
          <cell r="D3975" t="str">
            <v xml:space="preserve">Bio polish </v>
          </cell>
        </row>
        <row r="3976">
          <cell r="A3976">
            <v>54249</v>
          </cell>
          <cell r="B3976"/>
          <cell r="C3976" t="str">
            <v xml:space="preserve">Compact Finish  </v>
          </cell>
          <cell r="D3976" t="str">
            <v xml:space="preserve">Non Bio polish </v>
          </cell>
        </row>
        <row r="3977">
          <cell r="A3977">
            <v>54254</v>
          </cell>
          <cell r="B3977" t="str">
            <v xml:space="preserve">Stenter Finish </v>
          </cell>
          <cell r="C3977"/>
          <cell r="D3977" t="str">
            <v xml:space="preserve">Non Bio polish </v>
          </cell>
        </row>
        <row r="3978">
          <cell r="A3978">
            <v>54255</v>
          </cell>
          <cell r="B3978" t="str">
            <v xml:space="preserve">Stenter Finish </v>
          </cell>
          <cell r="C3978"/>
          <cell r="D3978" t="str">
            <v xml:space="preserve">Non Bio polish </v>
          </cell>
        </row>
        <row r="3979">
          <cell r="A3979">
            <v>54257</v>
          </cell>
          <cell r="B3979" t="str">
            <v xml:space="preserve">Stenter Finish </v>
          </cell>
          <cell r="C3979"/>
          <cell r="D3979" t="str">
            <v xml:space="preserve">Non Bio polish </v>
          </cell>
        </row>
        <row r="3980">
          <cell r="A3980">
            <v>54258</v>
          </cell>
          <cell r="B3980"/>
          <cell r="C3980" t="str">
            <v xml:space="preserve">Compact Finish  </v>
          </cell>
          <cell r="D3980" t="str">
            <v xml:space="preserve">Non Bio polish </v>
          </cell>
        </row>
        <row r="3981">
          <cell r="A3981">
            <v>54259</v>
          </cell>
          <cell r="B3981"/>
          <cell r="C3981" t="str">
            <v xml:space="preserve">Compact Finish  </v>
          </cell>
          <cell r="D3981" t="str">
            <v xml:space="preserve">Non Bio polish </v>
          </cell>
        </row>
        <row r="3982">
          <cell r="A3982">
            <v>54266</v>
          </cell>
          <cell r="B3982" t="str">
            <v xml:space="preserve">Stenter Finish </v>
          </cell>
          <cell r="C3982"/>
          <cell r="D3982" t="str">
            <v xml:space="preserve">Non Bio polish </v>
          </cell>
        </row>
        <row r="3983">
          <cell r="A3983">
            <v>54268</v>
          </cell>
          <cell r="B3983" t="str">
            <v xml:space="preserve">Stenter Finish </v>
          </cell>
          <cell r="C3983"/>
          <cell r="D3983" t="str">
            <v xml:space="preserve">Non Bio polish </v>
          </cell>
        </row>
        <row r="3984">
          <cell r="A3984">
            <v>54269</v>
          </cell>
          <cell r="B3984" t="str">
            <v xml:space="preserve">Stenter Finish </v>
          </cell>
          <cell r="C3984"/>
          <cell r="D3984" t="str">
            <v xml:space="preserve">Non Bio polish </v>
          </cell>
        </row>
        <row r="3985">
          <cell r="A3985">
            <v>54272</v>
          </cell>
          <cell r="B3985"/>
          <cell r="C3985" t="str">
            <v xml:space="preserve">Compact Finish  </v>
          </cell>
          <cell r="D3985" t="str">
            <v xml:space="preserve">Non Bio polish </v>
          </cell>
        </row>
        <row r="3986">
          <cell r="A3986">
            <v>54273</v>
          </cell>
          <cell r="B3986" t="str">
            <v xml:space="preserve">Stenter Finish </v>
          </cell>
          <cell r="C3986"/>
          <cell r="D3986" t="str">
            <v xml:space="preserve">Non Bio polish </v>
          </cell>
        </row>
        <row r="3987">
          <cell r="A3987">
            <v>54275</v>
          </cell>
          <cell r="B3987"/>
          <cell r="C3987" t="str">
            <v xml:space="preserve">Compact Finish  </v>
          </cell>
          <cell r="D3987" t="str">
            <v xml:space="preserve">Non Bio polish </v>
          </cell>
        </row>
        <row r="3988">
          <cell r="A3988">
            <v>54276</v>
          </cell>
          <cell r="B3988" t="str">
            <v xml:space="preserve">Stenter Finish </v>
          </cell>
          <cell r="C3988"/>
          <cell r="D3988" t="str">
            <v xml:space="preserve">Non Bio polish </v>
          </cell>
        </row>
        <row r="3989">
          <cell r="A3989">
            <v>54278</v>
          </cell>
          <cell r="B3989" t="str">
            <v xml:space="preserve">Stenter Finish </v>
          </cell>
          <cell r="C3989"/>
          <cell r="D3989" t="str">
            <v xml:space="preserve">Non Bio polish </v>
          </cell>
        </row>
        <row r="3990">
          <cell r="A3990">
            <v>54280</v>
          </cell>
          <cell r="B3990" t="str">
            <v xml:space="preserve">Stenter Finish </v>
          </cell>
          <cell r="C3990"/>
          <cell r="D3990" t="str">
            <v xml:space="preserve">Non Bio polish </v>
          </cell>
        </row>
        <row r="3991">
          <cell r="A3991">
            <v>54281</v>
          </cell>
          <cell r="B3991" t="str">
            <v xml:space="preserve">Stenter Finish </v>
          </cell>
          <cell r="C3991"/>
          <cell r="D3991" t="str">
            <v xml:space="preserve">Non Bio polish </v>
          </cell>
        </row>
        <row r="3992">
          <cell r="A3992">
            <v>54282</v>
          </cell>
          <cell r="B3992" t="str">
            <v xml:space="preserve">Stenter Finish </v>
          </cell>
          <cell r="C3992"/>
          <cell r="D3992" t="str">
            <v xml:space="preserve">Non Bio polish </v>
          </cell>
        </row>
        <row r="3993">
          <cell r="A3993">
            <v>54283</v>
          </cell>
          <cell r="B3993" t="str">
            <v xml:space="preserve">Stenter Finish </v>
          </cell>
          <cell r="C3993"/>
          <cell r="D3993" t="str">
            <v xml:space="preserve">Non Bio polish </v>
          </cell>
        </row>
        <row r="3994">
          <cell r="A3994">
            <v>54284</v>
          </cell>
          <cell r="B3994"/>
          <cell r="C3994" t="str">
            <v xml:space="preserve">Compact Finish  </v>
          </cell>
          <cell r="D3994" t="str">
            <v xml:space="preserve">Non Bio polish </v>
          </cell>
        </row>
        <row r="3995">
          <cell r="A3995">
            <v>54285</v>
          </cell>
          <cell r="B3995"/>
          <cell r="C3995" t="str">
            <v xml:space="preserve">Compact Finish  </v>
          </cell>
          <cell r="D3995" t="str">
            <v xml:space="preserve">Non Bio polish </v>
          </cell>
        </row>
        <row r="3996">
          <cell r="A3996">
            <v>54286</v>
          </cell>
          <cell r="B3996" t="str">
            <v xml:space="preserve">Stenter Finish </v>
          </cell>
          <cell r="C3996"/>
          <cell r="D3996" t="str">
            <v xml:space="preserve">Non Bio polish </v>
          </cell>
        </row>
        <row r="3997">
          <cell r="A3997">
            <v>54288</v>
          </cell>
          <cell r="B3997"/>
          <cell r="C3997" t="str">
            <v xml:space="preserve">Compact Finish  </v>
          </cell>
          <cell r="D3997" t="str">
            <v xml:space="preserve">Non Bio polish </v>
          </cell>
        </row>
        <row r="3998">
          <cell r="A3998">
            <v>54289</v>
          </cell>
          <cell r="B3998"/>
          <cell r="C3998" t="str">
            <v xml:space="preserve">Compact Finish  </v>
          </cell>
          <cell r="D3998" t="str">
            <v xml:space="preserve">Non Bio polish </v>
          </cell>
        </row>
        <row r="3999">
          <cell r="A3999">
            <v>54292</v>
          </cell>
          <cell r="B3999"/>
          <cell r="C3999" t="str">
            <v xml:space="preserve">Compact Finish  </v>
          </cell>
          <cell r="D3999" t="str">
            <v xml:space="preserve">Non Bio polish </v>
          </cell>
        </row>
        <row r="4000">
          <cell r="A4000">
            <v>54296</v>
          </cell>
          <cell r="B4000"/>
          <cell r="C4000" t="str">
            <v xml:space="preserve">Compact Finish  </v>
          </cell>
          <cell r="D4000" t="str">
            <v xml:space="preserve">Non Bio polish </v>
          </cell>
        </row>
        <row r="4001">
          <cell r="A4001">
            <v>54301</v>
          </cell>
          <cell r="B4001"/>
          <cell r="C4001" t="str">
            <v xml:space="preserve">Compact Finish  </v>
          </cell>
          <cell r="D4001" t="str">
            <v xml:space="preserve">Non Bio polish </v>
          </cell>
        </row>
        <row r="4002">
          <cell r="A4002">
            <v>54302</v>
          </cell>
          <cell r="B4002" t="str">
            <v xml:space="preserve">Stenter Finish </v>
          </cell>
          <cell r="C4002"/>
          <cell r="D4002" t="str">
            <v xml:space="preserve">Non Bio polish </v>
          </cell>
        </row>
        <row r="4003">
          <cell r="A4003">
            <v>54303</v>
          </cell>
          <cell r="B4003"/>
          <cell r="C4003" t="str">
            <v xml:space="preserve">Compact Finish  </v>
          </cell>
          <cell r="D4003" t="str">
            <v xml:space="preserve">Non Bio polish </v>
          </cell>
        </row>
        <row r="4004">
          <cell r="A4004">
            <v>54304</v>
          </cell>
          <cell r="B4004"/>
          <cell r="C4004" t="str">
            <v xml:space="preserve">Compact Finish  </v>
          </cell>
          <cell r="D4004" t="str">
            <v xml:space="preserve">Non Bio polish </v>
          </cell>
        </row>
        <row r="4005">
          <cell r="A4005">
            <v>54308</v>
          </cell>
          <cell r="B4005"/>
          <cell r="C4005" t="str">
            <v xml:space="preserve">Compact Finish  </v>
          </cell>
          <cell r="D4005" t="str">
            <v xml:space="preserve">Bio polish </v>
          </cell>
        </row>
        <row r="4006">
          <cell r="A4006">
            <v>54309</v>
          </cell>
          <cell r="B4006"/>
          <cell r="C4006" t="str">
            <v xml:space="preserve">Compact Finish  </v>
          </cell>
          <cell r="D4006" t="str">
            <v xml:space="preserve">Bio polish </v>
          </cell>
        </row>
        <row r="4007">
          <cell r="A4007">
            <v>54311</v>
          </cell>
          <cell r="B4007" t="str">
            <v xml:space="preserve">Stenter Finish </v>
          </cell>
          <cell r="C4007"/>
          <cell r="D4007" t="str">
            <v xml:space="preserve">Non Bio polish </v>
          </cell>
        </row>
        <row r="4008">
          <cell r="A4008">
            <v>54312</v>
          </cell>
          <cell r="B4008" t="str">
            <v xml:space="preserve">Stenter Finish </v>
          </cell>
          <cell r="C4008"/>
          <cell r="D4008" t="str">
            <v xml:space="preserve">Non Bio polish </v>
          </cell>
        </row>
        <row r="4009">
          <cell r="A4009">
            <v>54313</v>
          </cell>
          <cell r="B4009" t="str">
            <v xml:space="preserve">Stenter Finish </v>
          </cell>
          <cell r="C4009"/>
          <cell r="D4009" t="str">
            <v xml:space="preserve">Non Bio polish </v>
          </cell>
        </row>
        <row r="4010">
          <cell r="A4010">
            <v>54314</v>
          </cell>
          <cell r="B4010"/>
          <cell r="C4010" t="str">
            <v xml:space="preserve">Compact Finish  </v>
          </cell>
          <cell r="D4010" t="str">
            <v xml:space="preserve">Non Bio polish </v>
          </cell>
        </row>
        <row r="4011">
          <cell r="A4011">
            <v>54315</v>
          </cell>
          <cell r="B4011"/>
          <cell r="C4011" t="str">
            <v xml:space="preserve">Compact Finish  </v>
          </cell>
          <cell r="D4011" t="str">
            <v xml:space="preserve">Non Bio polish </v>
          </cell>
        </row>
        <row r="4012">
          <cell r="A4012">
            <v>54316</v>
          </cell>
          <cell r="B4012"/>
          <cell r="C4012" t="str">
            <v xml:space="preserve">Compact Finish  </v>
          </cell>
          <cell r="D4012" t="str">
            <v xml:space="preserve">Non Bio polish </v>
          </cell>
        </row>
        <row r="4013">
          <cell r="A4013">
            <v>54322</v>
          </cell>
          <cell r="B4013" t="str">
            <v xml:space="preserve">Stenter Finish </v>
          </cell>
          <cell r="C4013"/>
          <cell r="D4013" t="str">
            <v xml:space="preserve">Non Bio polish </v>
          </cell>
        </row>
        <row r="4014">
          <cell r="A4014">
            <v>54324</v>
          </cell>
          <cell r="B4014"/>
          <cell r="C4014" t="str">
            <v xml:space="preserve">Compact Finish  </v>
          </cell>
          <cell r="D4014" t="str">
            <v xml:space="preserve">Bio polish </v>
          </cell>
        </row>
        <row r="4015">
          <cell r="A4015">
            <v>54325</v>
          </cell>
          <cell r="B4015"/>
          <cell r="C4015" t="str">
            <v xml:space="preserve">Compact Finish  </v>
          </cell>
          <cell r="D4015" t="str">
            <v xml:space="preserve">Bio polish </v>
          </cell>
        </row>
        <row r="4016">
          <cell r="A4016">
            <v>54326</v>
          </cell>
          <cell r="B4016"/>
          <cell r="C4016" t="str">
            <v xml:space="preserve">Compact Finish  </v>
          </cell>
          <cell r="D4016" t="str">
            <v xml:space="preserve">Non Bio polish </v>
          </cell>
        </row>
        <row r="4017">
          <cell r="A4017">
            <v>54333</v>
          </cell>
          <cell r="B4017"/>
          <cell r="C4017" t="str">
            <v xml:space="preserve">Compact Finish  </v>
          </cell>
          <cell r="D4017" t="str">
            <v xml:space="preserve">Non Bio polish </v>
          </cell>
        </row>
        <row r="4018">
          <cell r="A4018">
            <v>54334</v>
          </cell>
          <cell r="B4018"/>
          <cell r="C4018" t="str">
            <v xml:space="preserve">Compact Finish  </v>
          </cell>
          <cell r="D4018" t="str">
            <v xml:space="preserve">Non Bio polish </v>
          </cell>
        </row>
        <row r="4019">
          <cell r="A4019">
            <v>54336</v>
          </cell>
          <cell r="B4019" t="str">
            <v xml:space="preserve">Stenter Finish </v>
          </cell>
          <cell r="C4019"/>
          <cell r="D4019" t="str">
            <v xml:space="preserve">Non Bio polish </v>
          </cell>
        </row>
        <row r="4020">
          <cell r="A4020">
            <v>54339</v>
          </cell>
          <cell r="B4020" t="str">
            <v xml:space="preserve">Stenter Finish </v>
          </cell>
          <cell r="C4020"/>
          <cell r="D4020" t="str">
            <v xml:space="preserve">Bio polish </v>
          </cell>
        </row>
        <row r="4021">
          <cell r="A4021">
            <v>54343</v>
          </cell>
          <cell r="B4021" t="str">
            <v xml:space="preserve">Stenter Finish </v>
          </cell>
          <cell r="C4021"/>
          <cell r="D4021" t="str">
            <v xml:space="preserve">Non Bio polish </v>
          </cell>
        </row>
        <row r="4022">
          <cell r="A4022">
            <v>54345</v>
          </cell>
          <cell r="B4022"/>
          <cell r="C4022" t="str">
            <v xml:space="preserve">Compact Finish  </v>
          </cell>
          <cell r="D4022" t="str">
            <v xml:space="preserve">Non Bio polish </v>
          </cell>
        </row>
        <row r="4023">
          <cell r="A4023">
            <v>54346</v>
          </cell>
          <cell r="B4023"/>
          <cell r="C4023" t="str">
            <v xml:space="preserve">Compact Finish  </v>
          </cell>
          <cell r="D4023" t="str">
            <v xml:space="preserve">Non Bio polish </v>
          </cell>
        </row>
        <row r="4024">
          <cell r="A4024">
            <v>54347</v>
          </cell>
          <cell r="B4024"/>
          <cell r="C4024" t="str">
            <v xml:space="preserve">Compact Finish  </v>
          </cell>
          <cell r="D4024" t="str">
            <v xml:space="preserve">Non Bio polish </v>
          </cell>
        </row>
        <row r="4025">
          <cell r="A4025">
            <v>54349</v>
          </cell>
          <cell r="B4025"/>
          <cell r="C4025" t="str">
            <v xml:space="preserve">Compact Finish  </v>
          </cell>
          <cell r="D4025" t="str">
            <v xml:space="preserve">Bio polish </v>
          </cell>
        </row>
        <row r="4026">
          <cell r="A4026">
            <v>54350</v>
          </cell>
          <cell r="B4026"/>
          <cell r="C4026" t="str">
            <v xml:space="preserve">Compact Finish  </v>
          </cell>
          <cell r="D4026" t="str">
            <v xml:space="preserve">Bio polish </v>
          </cell>
        </row>
        <row r="4027">
          <cell r="A4027">
            <v>54356</v>
          </cell>
          <cell r="B4027" t="str">
            <v xml:space="preserve">Stenter Finish </v>
          </cell>
          <cell r="C4027"/>
          <cell r="D4027" t="str">
            <v xml:space="preserve">Non Bio polish </v>
          </cell>
        </row>
        <row r="4028">
          <cell r="A4028">
            <v>54359</v>
          </cell>
          <cell r="B4028"/>
          <cell r="C4028" t="str">
            <v xml:space="preserve">Compact Finish  </v>
          </cell>
          <cell r="D4028" t="str">
            <v xml:space="preserve">Non Bio polish </v>
          </cell>
        </row>
        <row r="4029">
          <cell r="A4029">
            <v>54360</v>
          </cell>
          <cell r="B4029" t="str">
            <v xml:space="preserve">Stenter Finish </v>
          </cell>
          <cell r="C4029"/>
          <cell r="D4029" t="str">
            <v xml:space="preserve">Non Bio polish </v>
          </cell>
        </row>
        <row r="4030">
          <cell r="A4030">
            <v>54361</v>
          </cell>
          <cell r="B4030" t="str">
            <v xml:space="preserve">Stenter Finish </v>
          </cell>
          <cell r="C4030"/>
          <cell r="D4030" t="str">
            <v xml:space="preserve">Non Bio polish </v>
          </cell>
        </row>
        <row r="4031">
          <cell r="A4031">
            <v>54363</v>
          </cell>
          <cell r="B4031" t="str">
            <v xml:space="preserve">Stenter Finish </v>
          </cell>
          <cell r="C4031"/>
          <cell r="D4031" t="str">
            <v xml:space="preserve">Non Bio polish </v>
          </cell>
        </row>
        <row r="4032">
          <cell r="A4032">
            <v>54367</v>
          </cell>
          <cell r="B4032" t="str">
            <v xml:space="preserve">Stenter Finish </v>
          </cell>
          <cell r="C4032"/>
          <cell r="D4032" t="str">
            <v xml:space="preserve">Non Bio polish </v>
          </cell>
        </row>
        <row r="4033">
          <cell r="A4033">
            <v>54368</v>
          </cell>
          <cell r="B4033" t="str">
            <v xml:space="preserve">Stenter Finish </v>
          </cell>
          <cell r="C4033"/>
          <cell r="D4033" t="str">
            <v xml:space="preserve">Non Bio polish </v>
          </cell>
        </row>
        <row r="4034">
          <cell r="A4034">
            <v>54369</v>
          </cell>
          <cell r="B4034" t="str">
            <v xml:space="preserve">Stenter Finish </v>
          </cell>
          <cell r="C4034"/>
          <cell r="D4034" t="str">
            <v xml:space="preserve">Non Bio polish </v>
          </cell>
        </row>
        <row r="4035">
          <cell r="A4035">
            <v>54370</v>
          </cell>
          <cell r="B4035" t="str">
            <v xml:space="preserve">Stenter Finish </v>
          </cell>
          <cell r="C4035"/>
          <cell r="D4035" t="str">
            <v xml:space="preserve">Non Bio polish </v>
          </cell>
        </row>
        <row r="4036">
          <cell r="A4036">
            <v>54372</v>
          </cell>
          <cell r="B4036" t="str">
            <v xml:space="preserve">Stenter Finish </v>
          </cell>
          <cell r="C4036"/>
          <cell r="D4036" t="str">
            <v xml:space="preserve">Non Bio polish </v>
          </cell>
        </row>
        <row r="4037">
          <cell r="A4037">
            <v>54373</v>
          </cell>
          <cell r="B4037" t="str">
            <v xml:space="preserve">Stenter Finish </v>
          </cell>
          <cell r="C4037"/>
          <cell r="D4037" t="str">
            <v xml:space="preserve">Non Bio polish </v>
          </cell>
        </row>
        <row r="4038">
          <cell r="A4038">
            <v>54375</v>
          </cell>
          <cell r="B4038" t="str">
            <v xml:space="preserve">Stenter Finish </v>
          </cell>
          <cell r="C4038"/>
          <cell r="D4038" t="str">
            <v xml:space="preserve">Non Bio polish </v>
          </cell>
        </row>
        <row r="4039">
          <cell r="A4039">
            <v>54381</v>
          </cell>
          <cell r="B4039"/>
          <cell r="C4039" t="str">
            <v xml:space="preserve">Compact Finish  </v>
          </cell>
          <cell r="D4039" t="str">
            <v xml:space="preserve">Non Bio polish </v>
          </cell>
        </row>
        <row r="4040">
          <cell r="A4040">
            <v>54386</v>
          </cell>
          <cell r="B4040" t="str">
            <v xml:space="preserve">Stenter Finish </v>
          </cell>
          <cell r="C4040"/>
          <cell r="D4040" t="str">
            <v xml:space="preserve">Non Bio polish </v>
          </cell>
        </row>
        <row r="4041">
          <cell r="A4041">
            <v>54389</v>
          </cell>
          <cell r="B4041" t="str">
            <v xml:space="preserve">Stenter Finish </v>
          </cell>
          <cell r="C4041"/>
          <cell r="D4041" t="str">
            <v xml:space="preserve">Non Bio polish </v>
          </cell>
        </row>
        <row r="4042">
          <cell r="A4042">
            <v>54391</v>
          </cell>
          <cell r="B4042" t="str">
            <v xml:space="preserve">Stenter Finish </v>
          </cell>
          <cell r="C4042"/>
          <cell r="D4042" t="str">
            <v xml:space="preserve">Bio polish </v>
          </cell>
        </row>
        <row r="4043">
          <cell r="A4043">
            <v>54393</v>
          </cell>
          <cell r="B4043"/>
          <cell r="C4043" t="str">
            <v xml:space="preserve">Compact Finish  </v>
          </cell>
          <cell r="D4043" t="str">
            <v xml:space="preserve">Bio polish </v>
          </cell>
        </row>
        <row r="4044">
          <cell r="A4044">
            <v>54394</v>
          </cell>
          <cell r="B4044"/>
          <cell r="C4044" t="str">
            <v xml:space="preserve">Compact Finish  </v>
          </cell>
          <cell r="D4044" t="str">
            <v xml:space="preserve">Non Bio polish </v>
          </cell>
        </row>
        <row r="4045">
          <cell r="A4045">
            <v>54395</v>
          </cell>
          <cell r="B4045" t="str">
            <v xml:space="preserve">Stenter Finish </v>
          </cell>
          <cell r="C4045"/>
          <cell r="D4045" t="str">
            <v xml:space="preserve">Non Bio polish </v>
          </cell>
        </row>
        <row r="4046">
          <cell r="A4046">
            <v>54396</v>
          </cell>
          <cell r="B4046"/>
          <cell r="C4046" t="str">
            <v xml:space="preserve">Compact Finish  </v>
          </cell>
          <cell r="D4046" t="str">
            <v xml:space="preserve">Non Bio polish </v>
          </cell>
        </row>
        <row r="4047">
          <cell r="A4047">
            <v>54397</v>
          </cell>
          <cell r="B4047"/>
          <cell r="C4047" t="str">
            <v xml:space="preserve">Compact Finish  </v>
          </cell>
          <cell r="D4047" t="str">
            <v xml:space="preserve">Non Bio polish </v>
          </cell>
        </row>
        <row r="4048">
          <cell r="A4048">
            <v>54403</v>
          </cell>
          <cell r="B4048" t="str">
            <v xml:space="preserve">Stenter Finish </v>
          </cell>
          <cell r="C4048"/>
          <cell r="D4048" t="str">
            <v xml:space="preserve">Non Bio polish </v>
          </cell>
        </row>
        <row r="4049">
          <cell r="A4049">
            <v>54404</v>
          </cell>
          <cell r="B4049" t="str">
            <v xml:space="preserve">Stenter Finish </v>
          </cell>
          <cell r="C4049"/>
          <cell r="D4049" t="str">
            <v xml:space="preserve">Bio polish </v>
          </cell>
        </row>
        <row r="4050">
          <cell r="A4050">
            <v>54408</v>
          </cell>
          <cell r="B4050"/>
          <cell r="C4050" t="str">
            <v xml:space="preserve">Compact Finish  </v>
          </cell>
          <cell r="D4050" t="str">
            <v xml:space="preserve">Non Bio polish </v>
          </cell>
        </row>
        <row r="4051">
          <cell r="A4051">
            <v>54409</v>
          </cell>
          <cell r="B4051" t="str">
            <v xml:space="preserve">Stenter Finish </v>
          </cell>
          <cell r="C4051"/>
          <cell r="D4051" t="str">
            <v xml:space="preserve">Non Bio polish </v>
          </cell>
        </row>
        <row r="4052">
          <cell r="A4052">
            <v>54410</v>
          </cell>
          <cell r="B4052"/>
          <cell r="C4052" t="str">
            <v xml:space="preserve">Compact Finish  </v>
          </cell>
          <cell r="D4052" t="str">
            <v xml:space="preserve">Non Bio polish </v>
          </cell>
        </row>
        <row r="4053">
          <cell r="A4053">
            <v>54418</v>
          </cell>
          <cell r="B4053" t="str">
            <v xml:space="preserve">Stenter Finish </v>
          </cell>
          <cell r="C4053"/>
          <cell r="D4053" t="str">
            <v xml:space="preserve">Non Bio polish </v>
          </cell>
        </row>
        <row r="4054">
          <cell r="A4054">
            <v>54422</v>
          </cell>
          <cell r="B4054" t="str">
            <v xml:space="preserve">Stenter Finish </v>
          </cell>
          <cell r="C4054"/>
          <cell r="D4054" t="str">
            <v xml:space="preserve">Non Bio polish </v>
          </cell>
        </row>
        <row r="4055">
          <cell r="A4055">
            <v>54425</v>
          </cell>
          <cell r="B4055" t="str">
            <v xml:space="preserve">Stenter Finish </v>
          </cell>
          <cell r="C4055"/>
          <cell r="D4055" t="str">
            <v xml:space="preserve">Non Bio polish </v>
          </cell>
        </row>
        <row r="4056">
          <cell r="A4056">
            <v>54426</v>
          </cell>
          <cell r="B4056"/>
          <cell r="C4056" t="str">
            <v xml:space="preserve">Compact Finish  </v>
          </cell>
          <cell r="D4056" t="str">
            <v xml:space="preserve">Bio polish </v>
          </cell>
        </row>
        <row r="4057">
          <cell r="A4057">
            <v>54428</v>
          </cell>
          <cell r="B4057" t="str">
            <v xml:space="preserve">Stenter Finish </v>
          </cell>
          <cell r="C4057"/>
          <cell r="D4057" t="str">
            <v xml:space="preserve">Non Bio polish </v>
          </cell>
        </row>
        <row r="4058">
          <cell r="A4058">
            <v>54430</v>
          </cell>
          <cell r="B4058" t="str">
            <v xml:space="preserve">Stenter Finish </v>
          </cell>
          <cell r="C4058"/>
          <cell r="D4058" t="str">
            <v xml:space="preserve">Non Bio polish </v>
          </cell>
        </row>
        <row r="4059">
          <cell r="A4059">
            <v>54433</v>
          </cell>
          <cell r="B4059" t="str">
            <v xml:space="preserve">Stenter Finish </v>
          </cell>
          <cell r="C4059"/>
          <cell r="D4059" t="str">
            <v xml:space="preserve">Bio polish </v>
          </cell>
        </row>
        <row r="4060">
          <cell r="A4060">
            <v>54434</v>
          </cell>
          <cell r="B4060"/>
          <cell r="C4060" t="str">
            <v xml:space="preserve">Compact Finish  </v>
          </cell>
          <cell r="D4060" t="str">
            <v xml:space="preserve">Non Bio polish </v>
          </cell>
        </row>
        <row r="4061">
          <cell r="A4061">
            <v>54435</v>
          </cell>
          <cell r="B4061" t="str">
            <v xml:space="preserve">Stenter Finish </v>
          </cell>
          <cell r="C4061"/>
          <cell r="D4061" t="str">
            <v xml:space="preserve">Bio polish </v>
          </cell>
        </row>
        <row r="4062">
          <cell r="A4062">
            <v>54439</v>
          </cell>
          <cell r="B4062" t="str">
            <v xml:space="preserve">Stenter Finish </v>
          </cell>
          <cell r="C4062"/>
          <cell r="D4062" t="str">
            <v xml:space="preserve">Bio polish </v>
          </cell>
        </row>
        <row r="4063">
          <cell r="A4063">
            <v>54442</v>
          </cell>
          <cell r="B4063" t="str">
            <v xml:space="preserve">Stenter Finish </v>
          </cell>
          <cell r="C4063"/>
          <cell r="D4063" t="str">
            <v xml:space="preserve">Bio polish </v>
          </cell>
        </row>
        <row r="4064">
          <cell r="A4064">
            <v>54443</v>
          </cell>
          <cell r="B4064" t="str">
            <v xml:space="preserve">Stenter Finish </v>
          </cell>
          <cell r="C4064"/>
          <cell r="D4064" t="str">
            <v xml:space="preserve">Bio polish </v>
          </cell>
        </row>
        <row r="4065">
          <cell r="A4065">
            <v>54446</v>
          </cell>
          <cell r="B4065"/>
          <cell r="C4065" t="str">
            <v xml:space="preserve">Compact Finish  </v>
          </cell>
          <cell r="D4065" t="str">
            <v xml:space="preserve">Bio polish </v>
          </cell>
        </row>
        <row r="4066">
          <cell r="A4066">
            <v>54451</v>
          </cell>
          <cell r="B4066"/>
          <cell r="C4066" t="str">
            <v xml:space="preserve">Compact Finish  </v>
          </cell>
          <cell r="D4066" t="str">
            <v xml:space="preserve">Bio polish </v>
          </cell>
        </row>
        <row r="4067">
          <cell r="A4067">
            <v>54457</v>
          </cell>
          <cell r="B4067"/>
          <cell r="C4067" t="str">
            <v xml:space="preserve">Compact Finish  </v>
          </cell>
          <cell r="D4067" t="str">
            <v xml:space="preserve">Non Bio polish </v>
          </cell>
        </row>
        <row r="4068">
          <cell r="A4068">
            <v>54458</v>
          </cell>
          <cell r="B4068"/>
          <cell r="C4068" t="str">
            <v xml:space="preserve">Compact Finish  </v>
          </cell>
          <cell r="D4068" t="str">
            <v xml:space="preserve">Non Bio polish </v>
          </cell>
        </row>
        <row r="4069">
          <cell r="A4069">
            <v>54459</v>
          </cell>
          <cell r="B4069"/>
          <cell r="C4069" t="str">
            <v xml:space="preserve">Compact Finish  </v>
          </cell>
          <cell r="D4069" t="str">
            <v xml:space="preserve">Non Bio polish </v>
          </cell>
        </row>
        <row r="4070">
          <cell r="A4070">
            <v>54461</v>
          </cell>
          <cell r="B4070" t="str">
            <v xml:space="preserve">Stenter Finish </v>
          </cell>
          <cell r="C4070"/>
          <cell r="D4070" t="str">
            <v xml:space="preserve">Non Bio polish </v>
          </cell>
        </row>
        <row r="4071">
          <cell r="A4071">
            <v>54462</v>
          </cell>
          <cell r="B4071"/>
          <cell r="C4071" t="str">
            <v xml:space="preserve">Compact Finish  </v>
          </cell>
          <cell r="D4071" t="str">
            <v xml:space="preserve">Non Bio polish </v>
          </cell>
        </row>
        <row r="4072">
          <cell r="A4072">
            <v>54463</v>
          </cell>
          <cell r="B4072" t="str">
            <v xml:space="preserve">Stenter Finish </v>
          </cell>
          <cell r="C4072"/>
          <cell r="D4072" t="str">
            <v xml:space="preserve">Non Bio polish </v>
          </cell>
        </row>
        <row r="4073">
          <cell r="A4073">
            <v>54465</v>
          </cell>
          <cell r="B4073" t="str">
            <v xml:space="preserve">Stenter Finish </v>
          </cell>
          <cell r="C4073"/>
          <cell r="D4073" t="str">
            <v xml:space="preserve">Non Bio polish </v>
          </cell>
        </row>
        <row r="4074">
          <cell r="A4074">
            <v>54466</v>
          </cell>
          <cell r="B4074"/>
          <cell r="C4074" t="str">
            <v xml:space="preserve">Compact Finish  </v>
          </cell>
          <cell r="D4074" t="str">
            <v xml:space="preserve">Bio polish </v>
          </cell>
        </row>
        <row r="4075">
          <cell r="A4075">
            <v>54468</v>
          </cell>
          <cell r="B4075" t="str">
            <v xml:space="preserve">Stenter Finish </v>
          </cell>
          <cell r="C4075"/>
          <cell r="D4075" t="str">
            <v xml:space="preserve">Non Bio polish </v>
          </cell>
        </row>
        <row r="4076">
          <cell r="A4076">
            <v>54470</v>
          </cell>
          <cell r="B4076" t="str">
            <v xml:space="preserve">Stenter Finish </v>
          </cell>
          <cell r="C4076"/>
          <cell r="D4076" t="str">
            <v xml:space="preserve">Non Bio polish </v>
          </cell>
        </row>
        <row r="4077">
          <cell r="A4077">
            <v>54471</v>
          </cell>
          <cell r="B4077"/>
          <cell r="C4077" t="str">
            <v xml:space="preserve">Compact Finish  </v>
          </cell>
          <cell r="D4077" t="str">
            <v xml:space="preserve">Non Bio polish </v>
          </cell>
        </row>
        <row r="4078">
          <cell r="A4078">
            <v>54472</v>
          </cell>
          <cell r="B4078"/>
          <cell r="C4078" t="str">
            <v xml:space="preserve">Compact Finish  </v>
          </cell>
          <cell r="D4078" t="str">
            <v xml:space="preserve">Non Bio polish </v>
          </cell>
        </row>
        <row r="4079">
          <cell r="A4079">
            <v>54477</v>
          </cell>
          <cell r="B4079"/>
          <cell r="C4079" t="str">
            <v xml:space="preserve">Compact Finish  </v>
          </cell>
          <cell r="D4079" t="str">
            <v xml:space="preserve">Non Bio polish </v>
          </cell>
        </row>
        <row r="4080">
          <cell r="A4080">
            <v>54478</v>
          </cell>
          <cell r="B4080" t="str">
            <v xml:space="preserve">Stenter Finish </v>
          </cell>
          <cell r="C4080"/>
          <cell r="D4080" t="str">
            <v xml:space="preserve">Bio polish </v>
          </cell>
        </row>
        <row r="4081">
          <cell r="A4081">
            <v>54479</v>
          </cell>
          <cell r="B4081" t="str">
            <v xml:space="preserve">Stenter Finish </v>
          </cell>
          <cell r="C4081"/>
          <cell r="D4081" t="str">
            <v xml:space="preserve">Non Bio polish </v>
          </cell>
        </row>
        <row r="4082">
          <cell r="A4082">
            <v>54481</v>
          </cell>
          <cell r="B4082" t="str">
            <v xml:space="preserve">Stenter Finish </v>
          </cell>
          <cell r="C4082"/>
          <cell r="D4082" t="str">
            <v xml:space="preserve">Non Bio polish </v>
          </cell>
        </row>
        <row r="4083">
          <cell r="A4083">
            <v>54485</v>
          </cell>
          <cell r="B4083" t="str">
            <v xml:space="preserve">Stenter Finish </v>
          </cell>
          <cell r="C4083"/>
          <cell r="D4083" t="str">
            <v xml:space="preserve">Non Bio polish </v>
          </cell>
        </row>
        <row r="4084">
          <cell r="A4084">
            <v>54486</v>
          </cell>
          <cell r="B4084" t="str">
            <v xml:space="preserve">Stenter Finish </v>
          </cell>
          <cell r="C4084"/>
          <cell r="D4084" t="str">
            <v xml:space="preserve">Non Bio polish </v>
          </cell>
        </row>
        <row r="4085">
          <cell r="A4085">
            <v>54487</v>
          </cell>
          <cell r="B4085" t="str">
            <v xml:space="preserve">Stenter Finish </v>
          </cell>
          <cell r="C4085"/>
          <cell r="D4085" t="str">
            <v xml:space="preserve">Non Bio polish </v>
          </cell>
        </row>
        <row r="4086">
          <cell r="A4086">
            <v>54488</v>
          </cell>
          <cell r="B4086" t="str">
            <v xml:space="preserve">Stenter Finish </v>
          </cell>
          <cell r="C4086"/>
          <cell r="D4086" t="str">
            <v xml:space="preserve">Non Bio polish </v>
          </cell>
        </row>
        <row r="4087">
          <cell r="A4087">
            <v>54489</v>
          </cell>
          <cell r="B4087" t="str">
            <v xml:space="preserve">Stenter Finish </v>
          </cell>
          <cell r="C4087"/>
          <cell r="D4087" t="str">
            <v xml:space="preserve">Non Bio polish </v>
          </cell>
        </row>
        <row r="4088">
          <cell r="A4088">
            <v>54490</v>
          </cell>
          <cell r="B4088" t="str">
            <v xml:space="preserve">Stenter Finish </v>
          </cell>
          <cell r="C4088"/>
          <cell r="D4088" t="str">
            <v xml:space="preserve">Non Bio polish </v>
          </cell>
        </row>
        <row r="4089">
          <cell r="A4089">
            <v>54491</v>
          </cell>
          <cell r="B4089" t="str">
            <v xml:space="preserve">Stenter Finish </v>
          </cell>
          <cell r="C4089"/>
          <cell r="D4089" t="str">
            <v xml:space="preserve">Non Bio polish </v>
          </cell>
        </row>
        <row r="4090">
          <cell r="A4090">
            <v>54492</v>
          </cell>
          <cell r="B4090"/>
          <cell r="C4090" t="str">
            <v xml:space="preserve">Compact Finish  </v>
          </cell>
          <cell r="D4090" t="str">
            <v xml:space="preserve">Bio polish </v>
          </cell>
        </row>
        <row r="4091">
          <cell r="A4091">
            <v>54493</v>
          </cell>
          <cell r="B4091" t="str">
            <v xml:space="preserve">Stenter Finish </v>
          </cell>
          <cell r="C4091"/>
          <cell r="D4091" t="str">
            <v xml:space="preserve">Non Bio polish </v>
          </cell>
        </row>
        <row r="4092">
          <cell r="A4092">
            <v>54499</v>
          </cell>
          <cell r="B4092"/>
          <cell r="C4092" t="str">
            <v xml:space="preserve">Compact Finish  </v>
          </cell>
          <cell r="D4092" t="str">
            <v xml:space="preserve">Non Bio polish </v>
          </cell>
        </row>
        <row r="4093">
          <cell r="A4093">
            <v>54500</v>
          </cell>
          <cell r="B4093"/>
          <cell r="C4093" t="str">
            <v xml:space="preserve">Compact Finish  </v>
          </cell>
          <cell r="D4093" t="str">
            <v xml:space="preserve">Bio polish </v>
          </cell>
        </row>
        <row r="4094">
          <cell r="A4094">
            <v>54503</v>
          </cell>
          <cell r="B4094" t="str">
            <v xml:space="preserve">Stenter Finish </v>
          </cell>
          <cell r="C4094"/>
          <cell r="D4094" t="str">
            <v xml:space="preserve">Non Bio polish </v>
          </cell>
        </row>
        <row r="4095">
          <cell r="A4095">
            <v>54505</v>
          </cell>
          <cell r="B4095" t="str">
            <v xml:space="preserve">Stenter Finish </v>
          </cell>
          <cell r="C4095"/>
          <cell r="D4095" t="str">
            <v xml:space="preserve">Non Bio polish </v>
          </cell>
        </row>
        <row r="4096">
          <cell r="A4096">
            <v>54507</v>
          </cell>
          <cell r="B4096"/>
          <cell r="C4096" t="str">
            <v xml:space="preserve">Compact Finish  </v>
          </cell>
          <cell r="D4096" t="str">
            <v xml:space="preserve">Bio polish </v>
          </cell>
        </row>
        <row r="4097">
          <cell r="A4097">
            <v>54508</v>
          </cell>
          <cell r="B4097"/>
          <cell r="C4097" t="str">
            <v xml:space="preserve">Compact Finish  </v>
          </cell>
          <cell r="D4097" t="str">
            <v xml:space="preserve">Bio polish </v>
          </cell>
        </row>
        <row r="4098">
          <cell r="A4098">
            <v>54509</v>
          </cell>
          <cell r="B4098"/>
          <cell r="C4098" t="str">
            <v xml:space="preserve">Compact Finish  </v>
          </cell>
          <cell r="D4098" t="str">
            <v xml:space="preserve">Bio polish </v>
          </cell>
        </row>
        <row r="4099">
          <cell r="A4099">
            <v>54510</v>
          </cell>
          <cell r="B4099"/>
          <cell r="C4099" t="str">
            <v xml:space="preserve">Compact Finish  </v>
          </cell>
          <cell r="D4099" t="str">
            <v xml:space="preserve">Bio polish </v>
          </cell>
        </row>
        <row r="4100">
          <cell r="A4100">
            <v>54512</v>
          </cell>
          <cell r="B4100" t="str">
            <v xml:space="preserve">Stenter Finish </v>
          </cell>
          <cell r="C4100"/>
          <cell r="D4100" t="str">
            <v xml:space="preserve">Bio polish </v>
          </cell>
        </row>
        <row r="4101">
          <cell r="A4101">
            <v>54514</v>
          </cell>
          <cell r="B4101"/>
          <cell r="C4101" t="str">
            <v xml:space="preserve">Compact Finish  </v>
          </cell>
          <cell r="D4101" t="str">
            <v xml:space="preserve">Bio polish </v>
          </cell>
        </row>
        <row r="4102">
          <cell r="A4102">
            <v>54518</v>
          </cell>
          <cell r="B4102" t="str">
            <v xml:space="preserve">Stenter Finish </v>
          </cell>
          <cell r="C4102"/>
          <cell r="D4102" t="str">
            <v xml:space="preserve">Non Bio polish </v>
          </cell>
        </row>
        <row r="4103">
          <cell r="A4103">
            <v>54519</v>
          </cell>
          <cell r="B4103" t="str">
            <v xml:space="preserve">Stenter Finish </v>
          </cell>
          <cell r="C4103"/>
          <cell r="D4103" t="str">
            <v xml:space="preserve">Bio polish </v>
          </cell>
        </row>
        <row r="4104">
          <cell r="A4104">
            <v>54520</v>
          </cell>
          <cell r="B4104"/>
          <cell r="C4104" t="str">
            <v xml:space="preserve">Compact Finish  </v>
          </cell>
          <cell r="D4104" t="str">
            <v xml:space="preserve">Non Bio polish </v>
          </cell>
        </row>
        <row r="4105">
          <cell r="A4105">
            <v>54522</v>
          </cell>
          <cell r="B4105" t="str">
            <v xml:space="preserve">Stenter Finish </v>
          </cell>
          <cell r="C4105"/>
          <cell r="D4105" t="str">
            <v xml:space="preserve">Non Bio polish </v>
          </cell>
        </row>
        <row r="4106">
          <cell r="A4106">
            <v>54524</v>
          </cell>
          <cell r="B4106" t="str">
            <v xml:space="preserve">Stenter Finish </v>
          </cell>
          <cell r="C4106"/>
          <cell r="D4106" t="str">
            <v xml:space="preserve">Non Bio polish </v>
          </cell>
        </row>
        <row r="4107">
          <cell r="A4107">
            <v>54526</v>
          </cell>
          <cell r="B4107" t="str">
            <v xml:space="preserve">Stenter Finish </v>
          </cell>
          <cell r="C4107"/>
          <cell r="D4107" t="str">
            <v xml:space="preserve">Non Bio polish </v>
          </cell>
        </row>
        <row r="4108">
          <cell r="A4108">
            <v>54527</v>
          </cell>
          <cell r="B4108"/>
          <cell r="C4108" t="str">
            <v xml:space="preserve">Compact Finish  </v>
          </cell>
          <cell r="D4108" t="str">
            <v xml:space="preserve">Non Bio polish </v>
          </cell>
        </row>
        <row r="4109">
          <cell r="A4109">
            <v>54528</v>
          </cell>
          <cell r="B4109"/>
          <cell r="C4109" t="str">
            <v xml:space="preserve">Compact Finish  </v>
          </cell>
          <cell r="D4109" t="str">
            <v xml:space="preserve">Non Bio polish </v>
          </cell>
        </row>
        <row r="4110">
          <cell r="A4110">
            <v>54531</v>
          </cell>
          <cell r="B4110"/>
          <cell r="C4110" t="str">
            <v xml:space="preserve">Compact Finish  </v>
          </cell>
          <cell r="D4110" t="str">
            <v xml:space="preserve">Non Bio polish </v>
          </cell>
        </row>
        <row r="4111">
          <cell r="A4111">
            <v>54542</v>
          </cell>
          <cell r="B4111" t="str">
            <v xml:space="preserve">Stenter Finish </v>
          </cell>
          <cell r="C4111"/>
          <cell r="D4111" t="str">
            <v xml:space="preserve">Non Bio polish </v>
          </cell>
        </row>
        <row r="4112">
          <cell r="A4112">
            <v>54547</v>
          </cell>
          <cell r="B4112"/>
          <cell r="C4112" t="str">
            <v xml:space="preserve">Compact Finish  </v>
          </cell>
          <cell r="D4112" t="str">
            <v xml:space="preserve">Non Bio polish </v>
          </cell>
        </row>
        <row r="4113">
          <cell r="A4113">
            <v>54548</v>
          </cell>
          <cell r="B4113" t="str">
            <v xml:space="preserve">Stenter Finish </v>
          </cell>
          <cell r="C4113"/>
          <cell r="D4113" t="str">
            <v xml:space="preserve">Non Bio polish </v>
          </cell>
        </row>
        <row r="4114">
          <cell r="A4114">
            <v>54549</v>
          </cell>
          <cell r="B4114"/>
          <cell r="C4114" t="str">
            <v xml:space="preserve">Compact Finish  </v>
          </cell>
          <cell r="D4114" t="str">
            <v xml:space="preserve">Bio polish </v>
          </cell>
        </row>
        <row r="4115">
          <cell r="A4115">
            <v>54550</v>
          </cell>
          <cell r="B4115"/>
          <cell r="C4115" t="str">
            <v xml:space="preserve">Compact Finish  </v>
          </cell>
          <cell r="D4115" t="str">
            <v xml:space="preserve">Non Bio polish </v>
          </cell>
        </row>
        <row r="4116">
          <cell r="A4116">
            <v>54551</v>
          </cell>
          <cell r="B4116" t="str">
            <v xml:space="preserve">Stenter Finish </v>
          </cell>
          <cell r="C4116"/>
          <cell r="D4116" t="str">
            <v xml:space="preserve">Non Bio polish </v>
          </cell>
        </row>
        <row r="4117">
          <cell r="A4117">
            <v>54553</v>
          </cell>
          <cell r="B4117"/>
          <cell r="C4117" t="str">
            <v xml:space="preserve">Compact Finish  </v>
          </cell>
          <cell r="D4117" t="str">
            <v xml:space="preserve">Non Bio polish </v>
          </cell>
        </row>
        <row r="4118">
          <cell r="A4118">
            <v>54554</v>
          </cell>
          <cell r="B4118"/>
          <cell r="C4118" t="str">
            <v xml:space="preserve">Compact Finish  </v>
          </cell>
          <cell r="D4118" t="str">
            <v xml:space="preserve">Bio polish </v>
          </cell>
        </row>
        <row r="4119">
          <cell r="A4119">
            <v>54556</v>
          </cell>
          <cell r="B4119" t="str">
            <v xml:space="preserve">Stenter Finish </v>
          </cell>
          <cell r="C4119"/>
          <cell r="D4119" t="str">
            <v xml:space="preserve">Non Bio polish </v>
          </cell>
        </row>
        <row r="4120">
          <cell r="A4120">
            <v>54558</v>
          </cell>
          <cell r="B4120" t="str">
            <v xml:space="preserve">Stenter Finish </v>
          </cell>
          <cell r="C4120"/>
          <cell r="D4120" t="str">
            <v xml:space="preserve">Non Bio polish </v>
          </cell>
        </row>
        <row r="4121">
          <cell r="A4121">
            <v>54560</v>
          </cell>
          <cell r="B4121"/>
          <cell r="C4121" t="str">
            <v xml:space="preserve">Compact Finish  </v>
          </cell>
          <cell r="D4121" t="str">
            <v xml:space="preserve">Non Bio polish </v>
          </cell>
        </row>
        <row r="4122">
          <cell r="A4122">
            <v>54561</v>
          </cell>
          <cell r="B4122" t="str">
            <v xml:space="preserve">Stenter Finish </v>
          </cell>
          <cell r="C4122"/>
          <cell r="D4122" t="str">
            <v xml:space="preserve">Non Bio polish </v>
          </cell>
        </row>
        <row r="4123">
          <cell r="A4123">
            <v>54564</v>
          </cell>
          <cell r="B4123" t="str">
            <v xml:space="preserve">Stenter Finish </v>
          </cell>
          <cell r="C4123"/>
          <cell r="D4123" t="str">
            <v xml:space="preserve">Non Bio polish </v>
          </cell>
        </row>
        <row r="4124">
          <cell r="A4124">
            <v>54565</v>
          </cell>
          <cell r="B4124"/>
          <cell r="C4124" t="str">
            <v xml:space="preserve">Compact Finish  </v>
          </cell>
          <cell r="D4124" t="str">
            <v xml:space="preserve">Bio polish </v>
          </cell>
        </row>
        <row r="4125">
          <cell r="A4125">
            <v>54566</v>
          </cell>
          <cell r="B4125"/>
          <cell r="C4125" t="str">
            <v xml:space="preserve">Compact Finish  </v>
          </cell>
          <cell r="D4125" t="str">
            <v xml:space="preserve">Bio polish </v>
          </cell>
        </row>
        <row r="4126">
          <cell r="A4126">
            <v>54568</v>
          </cell>
          <cell r="B4126" t="str">
            <v xml:space="preserve">Stenter Finish </v>
          </cell>
          <cell r="C4126"/>
          <cell r="D4126" t="str">
            <v xml:space="preserve">Non Bio polish </v>
          </cell>
        </row>
        <row r="4127">
          <cell r="A4127">
            <v>54569</v>
          </cell>
          <cell r="B4127"/>
          <cell r="C4127" t="str">
            <v xml:space="preserve">Compact Finish  </v>
          </cell>
          <cell r="D4127" t="str">
            <v xml:space="preserve">Non Bio polish </v>
          </cell>
        </row>
        <row r="4128">
          <cell r="A4128">
            <v>54573</v>
          </cell>
          <cell r="B4128" t="str">
            <v xml:space="preserve">Stenter Finish </v>
          </cell>
          <cell r="C4128"/>
          <cell r="D4128" t="str">
            <v xml:space="preserve">Non Bio polish </v>
          </cell>
        </row>
        <row r="4129">
          <cell r="A4129">
            <v>54586</v>
          </cell>
          <cell r="B4129"/>
          <cell r="C4129" t="str">
            <v xml:space="preserve">Compact Finish  </v>
          </cell>
          <cell r="D4129" t="str">
            <v xml:space="preserve">Non Bio polish </v>
          </cell>
        </row>
        <row r="4130">
          <cell r="A4130">
            <v>54587</v>
          </cell>
          <cell r="B4130"/>
          <cell r="C4130" t="str">
            <v xml:space="preserve">Compact Finish  </v>
          </cell>
          <cell r="D4130" t="str">
            <v xml:space="preserve">Non Bio polish </v>
          </cell>
        </row>
        <row r="4131">
          <cell r="A4131">
            <v>54589</v>
          </cell>
          <cell r="B4131"/>
          <cell r="C4131" t="str">
            <v xml:space="preserve">Compact Finish  </v>
          </cell>
          <cell r="D4131" t="str">
            <v xml:space="preserve">Non Bio polish </v>
          </cell>
        </row>
        <row r="4132">
          <cell r="A4132">
            <v>54591</v>
          </cell>
          <cell r="B4132" t="str">
            <v xml:space="preserve">Stenter Finish </v>
          </cell>
          <cell r="C4132"/>
          <cell r="D4132" t="str">
            <v xml:space="preserve">Bio polish </v>
          </cell>
        </row>
        <row r="4133">
          <cell r="A4133">
            <v>54599</v>
          </cell>
          <cell r="B4133" t="str">
            <v xml:space="preserve">Stenter Finish </v>
          </cell>
          <cell r="C4133"/>
          <cell r="D4133" t="str">
            <v xml:space="preserve">Non Bio polish </v>
          </cell>
        </row>
        <row r="4134">
          <cell r="A4134">
            <v>54601</v>
          </cell>
          <cell r="B4134" t="str">
            <v xml:space="preserve">Stenter Finish </v>
          </cell>
          <cell r="C4134"/>
          <cell r="D4134" t="str">
            <v xml:space="preserve">Non Bio polish </v>
          </cell>
        </row>
        <row r="4135">
          <cell r="A4135">
            <v>54602</v>
          </cell>
          <cell r="B4135" t="str">
            <v xml:space="preserve">Stenter Finish </v>
          </cell>
          <cell r="C4135"/>
          <cell r="D4135" t="str">
            <v xml:space="preserve">Non Bio polish </v>
          </cell>
        </row>
        <row r="4136">
          <cell r="A4136">
            <v>54603</v>
          </cell>
          <cell r="B4136"/>
          <cell r="C4136" t="str">
            <v xml:space="preserve">Compact Finish  </v>
          </cell>
          <cell r="D4136" t="str">
            <v xml:space="preserve">Non Bio polish </v>
          </cell>
        </row>
        <row r="4137">
          <cell r="A4137">
            <v>54607</v>
          </cell>
          <cell r="B4137" t="str">
            <v xml:space="preserve">Stenter Finish </v>
          </cell>
          <cell r="C4137"/>
          <cell r="D4137" t="str">
            <v xml:space="preserve">Non Bio polish </v>
          </cell>
        </row>
        <row r="4138">
          <cell r="A4138">
            <v>54608</v>
          </cell>
          <cell r="B4138"/>
          <cell r="C4138" t="str">
            <v xml:space="preserve">Compact Finish  </v>
          </cell>
          <cell r="D4138" t="str">
            <v xml:space="preserve">Non Bio polish </v>
          </cell>
        </row>
        <row r="4139">
          <cell r="A4139">
            <v>54610</v>
          </cell>
          <cell r="B4139" t="str">
            <v xml:space="preserve">Stenter Finish </v>
          </cell>
          <cell r="C4139"/>
          <cell r="D4139" t="str">
            <v xml:space="preserve">Non Bio polish </v>
          </cell>
        </row>
        <row r="4140">
          <cell r="A4140">
            <v>54611</v>
          </cell>
          <cell r="B4140"/>
          <cell r="C4140" t="str">
            <v xml:space="preserve">Compact Finish  </v>
          </cell>
          <cell r="D4140" t="str">
            <v xml:space="preserve">Bio polish </v>
          </cell>
        </row>
        <row r="4141">
          <cell r="A4141">
            <v>54612</v>
          </cell>
          <cell r="B4141" t="str">
            <v xml:space="preserve">Stenter Finish </v>
          </cell>
          <cell r="C4141"/>
          <cell r="D4141" t="str">
            <v xml:space="preserve">Non Bio polish </v>
          </cell>
        </row>
        <row r="4142">
          <cell r="A4142">
            <v>54614</v>
          </cell>
          <cell r="B4142" t="str">
            <v xml:space="preserve">Stenter Finish </v>
          </cell>
          <cell r="C4142"/>
          <cell r="D4142" t="str">
            <v xml:space="preserve">Bio polish </v>
          </cell>
        </row>
        <row r="4143">
          <cell r="A4143">
            <v>54618</v>
          </cell>
          <cell r="B4143"/>
          <cell r="C4143" t="str">
            <v xml:space="preserve">Compact Finish  </v>
          </cell>
          <cell r="D4143" t="str">
            <v xml:space="preserve">Non Bio polish </v>
          </cell>
        </row>
        <row r="4144">
          <cell r="A4144">
            <v>54619</v>
          </cell>
          <cell r="B4144"/>
          <cell r="C4144" t="str">
            <v xml:space="preserve">Compact Finish  </v>
          </cell>
          <cell r="D4144" t="str">
            <v xml:space="preserve">Non Bio polish </v>
          </cell>
        </row>
        <row r="4145">
          <cell r="A4145">
            <v>54623</v>
          </cell>
          <cell r="B4145" t="str">
            <v xml:space="preserve">Stenter Finish </v>
          </cell>
          <cell r="C4145"/>
          <cell r="D4145" t="str">
            <v xml:space="preserve">Non Bio polish </v>
          </cell>
        </row>
        <row r="4146">
          <cell r="A4146">
            <v>54631</v>
          </cell>
          <cell r="B4146"/>
          <cell r="C4146" t="str">
            <v xml:space="preserve">Compact Finish  </v>
          </cell>
          <cell r="D4146" t="str">
            <v xml:space="preserve">Non Bio polish </v>
          </cell>
        </row>
        <row r="4147">
          <cell r="A4147">
            <v>54635</v>
          </cell>
          <cell r="B4147"/>
          <cell r="C4147" t="str">
            <v xml:space="preserve">Compact Finish  </v>
          </cell>
          <cell r="D4147" t="str">
            <v xml:space="preserve">Non Bio polish </v>
          </cell>
        </row>
        <row r="4148">
          <cell r="A4148">
            <v>54636</v>
          </cell>
          <cell r="B4148"/>
          <cell r="C4148" t="str">
            <v xml:space="preserve">Compact Finish  </v>
          </cell>
          <cell r="D4148" t="str">
            <v xml:space="preserve">Non Bio polish </v>
          </cell>
        </row>
        <row r="4149">
          <cell r="A4149">
            <v>54637</v>
          </cell>
          <cell r="B4149"/>
          <cell r="C4149" t="str">
            <v xml:space="preserve">Compact Finish  </v>
          </cell>
          <cell r="D4149" t="str">
            <v xml:space="preserve">Non Bio polish </v>
          </cell>
        </row>
        <row r="4150">
          <cell r="A4150">
            <v>54638</v>
          </cell>
          <cell r="B4150"/>
          <cell r="C4150" t="str">
            <v xml:space="preserve">Compact Finish  </v>
          </cell>
          <cell r="D4150" t="str">
            <v xml:space="preserve">Non Bio polish </v>
          </cell>
        </row>
        <row r="4151">
          <cell r="A4151">
            <v>54640</v>
          </cell>
          <cell r="B4151"/>
          <cell r="C4151" t="str">
            <v xml:space="preserve">Compact Finish  </v>
          </cell>
          <cell r="D4151" t="str">
            <v xml:space="preserve">Non Bio polish </v>
          </cell>
        </row>
        <row r="4152">
          <cell r="A4152">
            <v>54641</v>
          </cell>
          <cell r="B4152"/>
          <cell r="C4152" t="str">
            <v xml:space="preserve">Compact Finish  </v>
          </cell>
          <cell r="D4152" t="str">
            <v xml:space="preserve">Bio polish </v>
          </cell>
        </row>
        <row r="4153">
          <cell r="A4153">
            <v>54645</v>
          </cell>
          <cell r="B4153"/>
          <cell r="C4153" t="str">
            <v xml:space="preserve">Compact Finish  </v>
          </cell>
          <cell r="D4153" t="str">
            <v xml:space="preserve">Non Bio polish </v>
          </cell>
        </row>
        <row r="4154">
          <cell r="A4154">
            <v>54647</v>
          </cell>
          <cell r="B4154"/>
          <cell r="C4154" t="str">
            <v xml:space="preserve">Compact Finish  </v>
          </cell>
          <cell r="D4154" t="str">
            <v xml:space="preserve">Non Bio polish </v>
          </cell>
        </row>
        <row r="4155">
          <cell r="A4155">
            <v>54648</v>
          </cell>
          <cell r="B4155"/>
          <cell r="C4155" t="str">
            <v xml:space="preserve">Compact Finish  </v>
          </cell>
          <cell r="D4155" t="str">
            <v xml:space="preserve">Non Bio polish </v>
          </cell>
        </row>
        <row r="4156">
          <cell r="A4156">
            <v>54649</v>
          </cell>
          <cell r="B4156" t="str">
            <v xml:space="preserve">Stenter Finish </v>
          </cell>
          <cell r="C4156"/>
          <cell r="D4156" t="str">
            <v xml:space="preserve">Non Bio polish </v>
          </cell>
        </row>
        <row r="4157">
          <cell r="A4157">
            <v>54650</v>
          </cell>
          <cell r="B4157"/>
          <cell r="C4157" t="str">
            <v xml:space="preserve">Compact Finish  </v>
          </cell>
          <cell r="D4157" t="str">
            <v xml:space="preserve">Non Bio polish </v>
          </cell>
        </row>
        <row r="4158">
          <cell r="A4158">
            <v>54651</v>
          </cell>
          <cell r="B4158"/>
          <cell r="C4158" t="str">
            <v xml:space="preserve">Compact Finish  </v>
          </cell>
          <cell r="D4158" t="str">
            <v xml:space="preserve">Non Bio polish </v>
          </cell>
        </row>
        <row r="4159">
          <cell r="A4159">
            <v>54652</v>
          </cell>
          <cell r="B4159" t="str">
            <v xml:space="preserve">Stenter Finish </v>
          </cell>
          <cell r="C4159"/>
          <cell r="D4159" t="str">
            <v xml:space="preserve">Bio polish </v>
          </cell>
        </row>
        <row r="4160">
          <cell r="A4160">
            <v>54653</v>
          </cell>
          <cell r="B4160" t="str">
            <v xml:space="preserve">Stenter Finish </v>
          </cell>
          <cell r="C4160"/>
          <cell r="D4160" t="str">
            <v xml:space="preserve">Bio polish </v>
          </cell>
        </row>
        <row r="4161">
          <cell r="A4161">
            <v>54655</v>
          </cell>
          <cell r="B4161"/>
          <cell r="C4161" t="str">
            <v xml:space="preserve">Compact Finish  </v>
          </cell>
          <cell r="D4161" t="str">
            <v xml:space="preserve">Non Bio polish </v>
          </cell>
        </row>
        <row r="4162">
          <cell r="A4162">
            <v>54658</v>
          </cell>
          <cell r="B4162"/>
          <cell r="C4162" t="str">
            <v xml:space="preserve">Compact Finish  </v>
          </cell>
          <cell r="D4162" t="str">
            <v xml:space="preserve">Bio polish </v>
          </cell>
        </row>
        <row r="4163">
          <cell r="A4163">
            <v>54664</v>
          </cell>
          <cell r="B4163" t="str">
            <v xml:space="preserve">Stenter Finish </v>
          </cell>
          <cell r="C4163"/>
          <cell r="D4163" t="str">
            <v xml:space="preserve">Non Bio polish </v>
          </cell>
        </row>
        <row r="4164">
          <cell r="A4164">
            <v>54665</v>
          </cell>
          <cell r="B4164" t="str">
            <v xml:space="preserve">Stenter Finish </v>
          </cell>
          <cell r="C4164"/>
          <cell r="D4164" t="str">
            <v xml:space="preserve">Non Bio polish </v>
          </cell>
        </row>
        <row r="4165">
          <cell r="A4165">
            <v>54668</v>
          </cell>
          <cell r="B4165" t="str">
            <v xml:space="preserve">Stenter Finish </v>
          </cell>
          <cell r="C4165"/>
          <cell r="D4165" t="str">
            <v xml:space="preserve">Non Bio polish </v>
          </cell>
        </row>
        <row r="4166">
          <cell r="A4166">
            <v>54669</v>
          </cell>
          <cell r="B4166" t="str">
            <v xml:space="preserve">Stenter Finish </v>
          </cell>
          <cell r="C4166"/>
          <cell r="D4166" t="str">
            <v xml:space="preserve">Non Bio polish </v>
          </cell>
        </row>
        <row r="4167">
          <cell r="A4167">
            <v>54671</v>
          </cell>
          <cell r="B4167" t="str">
            <v xml:space="preserve">Stenter Finish </v>
          </cell>
          <cell r="C4167"/>
          <cell r="D4167" t="str">
            <v xml:space="preserve">Non Bio polish </v>
          </cell>
        </row>
        <row r="4168">
          <cell r="A4168">
            <v>54672</v>
          </cell>
          <cell r="B4168" t="str">
            <v xml:space="preserve">Stenter Finish </v>
          </cell>
          <cell r="C4168"/>
          <cell r="D4168" t="str">
            <v xml:space="preserve">Non Bio polish </v>
          </cell>
        </row>
        <row r="4169">
          <cell r="A4169">
            <v>54673</v>
          </cell>
          <cell r="B4169" t="str">
            <v xml:space="preserve">Stenter Finish </v>
          </cell>
          <cell r="C4169"/>
          <cell r="D4169" t="str">
            <v xml:space="preserve">Bio polish </v>
          </cell>
        </row>
        <row r="4170">
          <cell r="A4170">
            <v>54674</v>
          </cell>
          <cell r="B4170" t="str">
            <v xml:space="preserve">Stenter Finish </v>
          </cell>
          <cell r="C4170"/>
          <cell r="D4170" t="str">
            <v xml:space="preserve">Non Bio polish </v>
          </cell>
        </row>
        <row r="4171">
          <cell r="A4171">
            <v>54689</v>
          </cell>
          <cell r="B4171" t="str">
            <v xml:space="preserve">Stenter Finish </v>
          </cell>
          <cell r="C4171"/>
          <cell r="D4171" t="str">
            <v xml:space="preserve">Non Bio polish </v>
          </cell>
        </row>
        <row r="4172">
          <cell r="A4172">
            <v>54693</v>
          </cell>
          <cell r="B4172"/>
          <cell r="C4172" t="str">
            <v xml:space="preserve">Compact Finish  </v>
          </cell>
          <cell r="D4172" t="str">
            <v xml:space="preserve">Non Bio polish </v>
          </cell>
        </row>
        <row r="4173">
          <cell r="A4173">
            <v>54694</v>
          </cell>
          <cell r="B4173" t="str">
            <v xml:space="preserve">Stenter Finish </v>
          </cell>
          <cell r="C4173"/>
          <cell r="D4173" t="str">
            <v xml:space="preserve">Non Bio polish </v>
          </cell>
        </row>
        <row r="4174">
          <cell r="A4174">
            <v>54695</v>
          </cell>
          <cell r="B4174" t="str">
            <v xml:space="preserve">Stenter Finish </v>
          </cell>
          <cell r="C4174"/>
          <cell r="D4174" t="str">
            <v xml:space="preserve">Non Bio polish </v>
          </cell>
        </row>
        <row r="4175">
          <cell r="A4175">
            <v>54696</v>
          </cell>
          <cell r="B4175" t="str">
            <v xml:space="preserve">Stenter Finish </v>
          </cell>
          <cell r="C4175"/>
          <cell r="D4175" t="str">
            <v xml:space="preserve">Non Bio polish </v>
          </cell>
        </row>
        <row r="4176">
          <cell r="A4176">
            <v>54697</v>
          </cell>
          <cell r="B4176"/>
          <cell r="C4176" t="str">
            <v xml:space="preserve">Compact Finish  </v>
          </cell>
          <cell r="D4176" t="str">
            <v xml:space="preserve">Non Bio polish </v>
          </cell>
        </row>
        <row r="4177">
          <cell r="A4177">
            <v>54698</v>
          </cell>
          <cell r="B4177"/>
          <cell r="C4177" t="str">
            <v xml:space="preserve">Compact Finish  </v>
          </cell>
          <cell r="D4177" t="str">
            <v xml:space="preserve">Bio polish </v>
          </cell>
        </row>
        <row r="4178">
          <cell r="A4178">
            <v>54700</v>
          </cell>
          <cell r="B4178" t="str">
            <v xml:space="preserve">Stenter Finish </v>
          </cell>
          <cell r="C4178"/>
          <cell r="D4178" t="str">
            <v xml:space="preserve">Non Bio polish </v>
          </cell>
        </row>
        <row r="4179">
          <cell r="A4179">
            <v>54717</v>
          </cell>
          <cell r="B4179" t="str">
            <v xml:space="preserve">Stenter Finish </v>
          </cell>
          <cell r="C4179"/>
          <cell r="D4179" t="str">
            <v xml:space="preserve">Non Bio polish </v>
          </cell>
        </row>
        <row r="4180">
          <cell r="A4180">
            <v>54720</v>
          </cell>
          <cell r="B4180" t="str">
            <v xml:space="preserve">Stenter Finish </v>
          </cell>
          <cell r="C4180"/>
          <cell r="D4180" t="str">
            <v xml:space="preserve">Non Bio polish </v>
          </cell>
        </row>
        <row r="4181">
          <cell r="A4181">
            <v>54722</v>
          </cell>
          <cell r="B4181" t="str">
            <v xml:space="preserve">Stenter Finish </v>
          </cell>
          <cell r="C4181"/>
          <cell r="D4181" t="str">
            <v xml:space="preserve">Bio polish </v>
          </cell>
        </row>
        <row r="4182">
          <cell r="A4182">
            <v>54723</v>
          </cell>
          <cell r="B4182"/>
          <cell r="C4182" t="str">
            <v xml:space="preserve">Compact Finish  </v>
          </cell>
          <cell r="D4182" t="str">
            <v xml:space="preserve">Non Bio polish </v>
          </cell>
        </row>
        <row r="4183">
          <cell r="A4183">
            <v>54730</v>
          </cell>
          <cell r="B4183"/>
          <cell r="C4183" t="str">
            <v xml:space="preserve">Compact Finish  </v>
          </cell>
          <cell r="D4183" t="str">
            <v xml:space="preserve">Non Bio polish </v>
          </cell>
        </row>
        <row r="4184">
          <cell r="A4184">
            <v>54731</v>
          </cell>
          <cell r="B4184"/>
          <cell r="C4184" t="str">
            <v xml:space="preserve">Compact Finish  </v>
          </cell>
          <cell r="D4184" t="str">
            <v xml:space="preserve">Non Bio polish </v>
          </cell>
        </row>
        <row r="4185">
          <cell r="A4185">
            <v>54733</v>
          </cell>
          <cell r="B4185" t="str">
            <v xml:space="preserve">Stenter Finish </v>
          </cell>
          <cell r="C4185"/>
          <cell r="D4185" t="str">
            <v xml:space="preserve">Bio polish </v>
          </cell>
        </row>
        <row r="4186">
          <cell r="A4186">
            <v>54735</v>
          </cell>
          <cell r="B4186" t="str">
            <v xml:space="preserve">Stenter Finish </v>
          </cell>
          <cell r="C4186"/>
          <cell r="D4186" t="str">
            <v xml:space="preserve">Non Bio polish </v>
          </cell>
        </row>
        <row r="4187">
          <cell r="A4187">
            <v>54740</v>
          </cell>
          <cell r="B4187" t="str">
            <v xml:space="preserve">Stenter Finish </v>
          </cell>
          <cell r="C4187"/>
          <cell r="D4187" t="str">
            <v xml:space="preserve">Bio polish </v>
          </cell>
        </row>
        <row r="4188">
          <cell r="A4188">
            <v>54741</v>
          </cell>
          <cell r="B4188" t="str">
            <v xml:space="preserve">Stenter Finish </v>
          </cell>
          <cell r="C4188"/>
          <cell r="D4188" t="str">
            <v xml:space="preserve">Bio polish </v>
          </cell>
        </row>
        <row r="4189">
          <cell r="A4189">
            <v>54742</v>
          </cell>
          <cell r="B4189" t="str">
            <v xml:space="preserve">Stenter Finish </v>
          </cell>
          <cell r="C4189"/>
          <cell r="D4189" t="str">
            <v xml:space="preserve">Bio polish </v>
          </cell>
        </row>
        <row r="4190">
          <cell r="A4190">
            <v>54743</v>
          </cell>
          <cell r="B4190" t="str">
            <v xml:space="preserve">Stenter Finish </v>
          </cell>
          <cell r="C4190"/>
          <cell r="D4190" t="str">
            <v xml:space="preserve">Bio polish </v>
          </cell>
        </row>
        <row r="4191">
          <cell r="A4191">
            <v>54744</v>
          </cell>
          <cell r="B4191" t="str">
            <v xml:space="preserve">Stenter Finish </v>
          </cell>
          <cell r="C4191"/>
          <cell r="D4191" t="str">
            <v xml:space="preserve">Bio polish </v>
          </cell>
        </row>
        <row r="4192">
          <cell r="A4192">
            <v>54745</v>
          </cell>
          <cell r="B4192" t="str">
            <v xml:space="preserve">Stenter Finish </v>
          </cell>
          <cell r="C4192"/>
          <cell r="D4192" t="str">
            <v xml:space="preserve">Bio polish </v>
          </cell>
        </row>
        <row r="4193">
          <cell r="A4193">
            <v>54746</v>
          </cell>
          <cell r="B4193" t="str">
            <v xml:space="preserve">Stenter Finish </v>
          </cell>
          <cell r="C4193"/>
          <cell r="D4193" t="str">
            <v xml:space="preserve">Bio polish </v>
          </cell>
        </row>
        <row r="4194">
          <cell r="A4194">
            <v>54747</v>
          </cell>
          <cell r="B4194" t="str">
            <v xml:space="preserve">Stenter Finish </v>
          </cell>
          <cell r="C4194"/>
          <cell r="D4194" t="str">
            <v xml:space="preserve">Bio polish </v>
          </cell>
        </row>
        <row r="4195">
          <cell r="A4195">
            <v>54748</v>
          </cell>
          <cell r="B4195" t="str">
            <v xml:space="preserve">Stenter Finish </v>
          </cell>
          <cell r="C4195"/>
          <cell r="D4195" t="str">
            <v xml:space="preserve">Bio polish </v>
          </cell>
        </row>
        <row r="4196">
          <cell r="A4196">
            <v>54749</v>
          </cell>
          <cell r="B4196" t="str">
            <v xml:space="preserve">Stenter Finish </v>
          </cell>
          <cell r="C4196"/>
          <cell r="D4196" t="str">
            <v xml:space="preserve">Non Bio polish </v>
          </cell>
        </row>
        <row r="4197">
          <cell r="A4197">
            <v>54752</v>
          </cell>
          <cell r="B4197" t="str">
            <v xml:space="preserve">Stenter Finish </v>
          </cell>
          <cell r="C4197"/>
          <cell r="D4197" t="str">
            <v xml:space="preserve">Non Bio polish </v>
          </cell>
        </row>
        <row r="4198">
          <cell r="A4198">
            <v>54753</v>
          </cell>
          <cell r="B4198"/>
          <cell r="C4198" t="str">
            <v xml:space="preserve">Compact Finish  </v>
          </cell>
          <cell r="D4198" t="str">
            <v xml:space="preserve">Bio polish </v>
          </cell>
        </row>
        <row r="4199">
          <cell r="A4199">
            <v>54755</v>
          </cell>
          <cell r="B4199" t="str">
            <v xml:space="preserve">Stenter Finish </v>
          </cell>
          <cell r="C4199"/>
          <cell r="D4199" t="str">
            <v xml:space="preserve">Non Bio polish </v>
          </cell>
        </row>
        <row r="4200">
          <cell r="A4200">
            <v>54761</v>
          </cell>
          <cell r="B4200" t="str">
            <v xml:space="preserve">Stenter Finish </v>
          </cell>
          <cell r="C4200"/>
          <cell r="D4200" t="str">
            <v xml:space="preserve">Bio polish </v>
          </cell>
        </row>
        <row r="4201">
          <cell r="A4201">
            <v>54766</v>
          </cell>
          <cell r="B4201"/>
          <cell r="C4201" t="str">
            <v xml:space="preserve">Compact Finish  </v>
          </cell>
          <cell r="D4201" t="str">
            <v xml:space="preserve">Non Bio polish </v>
          </cell>
        </row>
        <row r="4202">
          <cell r="A4202">
            <v>54775</v>
          </cell>
          <cell r="B4202"/>
          <cell r="C4202" t="str">
            <v xml:space="preserve">Compact Finish  </v>
          </cell>
          <cell r="D4202" t="str">
            <v xml:space="preserve">Non Bio polish </v>
          </cell>
        </row>
        <row r="4203">
          <cell r="A4203">
            <v>54781</v>
          </cell>
          <cell r="B4203" t="str">
            <v xml:space="preserve">Stenter Finish </v>
          </cell>
          <cell r="C4203"/>
          <cell r="D4203" t="str">
            <v xml:space="preserve">Non Bio polish </v>
          </cell>
        </row>
        <row r="4204">
          <cell r="A4204">
            <v>54797</v>
          </cell>
          <cell r="B4204"/>
          <cell r="C4204" t="str">
            <v xml:space="preserve">Compact Finish  </v>
          </cell>
          <cell r="D4204" t="str">
            <v xml:space="preserve">Non Bio polish </v>
          </cell>
        </row>
        <row r="4205">
          <cell r="A4205">
            <v>54799</v>
          </cell>
          <cell r="B4205" t="str">
            <v xml:space="preserve">Stenter Finish </v>
          </cell>
          <cell r="C4205"/>
          <cell r="D4205" t="str">
            <v xml:space="preserve">Non Bio polish </v>
          </cell>
        </row>
        <row r="4206">
          <cell r="A4206">
            <v>54800</v>
          </cell>
          <cell r="B4206" t="str">
            <v xml:space="preserve">Stenter Finish </v>
          </cell>
          <cell r="C4206"/>
          <cell r="D4206" t="str">
            <v xml:space="preserve">Non Bio polish </v>
          </cell>
        </row>
        <row r="4207">
          <cell r="A4207">
            <v>54803</v>
          </cell>
          <cell r="B4207"/>
          <cell r="C4207" t="str">
            <v xml:space="preserve">Compact Finish  </v>
          </cell>
          <cell r="D4207" t="str">
            <v xml:space="preserve">Non Bio polish </v>
          </cell>
        </row>
        <row r="4208">
          <cell r="A4208">
            <v>54807</v>
          </cell>
          <cell r="B4208"/>
          <cell r="C4208" t="str">
            <v xml:space="preserve">Compact Finish  </v>
          </cell>
          <cell r="D4208" t="str">
            <v xml:space="preserve">Bio polish </v>
          </cell>
        </row>
        <row r="4209">
          <cell r="A4209">
            <v>54813</v>
          </cell>
          <cell r="B4209" t="str">
            <v xml:space="preserve">Stenter Finish </v>
          </cell>
          <cell r="C4209"/>
          <cell r="D4209" t="str">
            <v xml:space="preserve">Non Bio polish </v>
          </cell>
        </row>
        <row r="4210">
          <cell r="A4210">
            <v>54821</v>
          </cell>
          <cell r="B4210" t="str">
            <v xml:space="preserve">Stenter Finish </v>
          </cell>
          <cell r="C4210"/>
          <cell r="D4210" t="str">
            <v xml:space="preserve">Non Bio polish </v>
          </cell>
        </row>
        <row r="4211">
          <cell r="A4211">
            <v>54822</v>
          </cell>
          <cell r="B4211" t="str">
            <v xml:space="preserve">Stenter Finish </v>
          </cell>
          <cell r="C4211"/>
          <cell r="D4211" t="str">
            <v xml:space="preserve">Non Bio polish </v>
          </cell>
        </row>
        <row r="4212">
          <cell r="A4212">
            <v>54823</v>
          </cell>
          <cell r="B4212" t="str">
            <v xml:space="preserve">Stenter Finish </v>
          </cell>
          <cell r="C4212"/>
          <cell r="D4212" t="str">
            <v xml:space="preserve">Non Bio polish </v>
          </cell>
        </row>
        <row r="4213">
          <cell r="A4213">
            <v>54826</v>
          </cell>
          <cell r="B4213" t="str">
            <v xml:space="preserve">Stenter Finish </v>
          </cell>
          <cell r="C4213"/>
          <cell r="D4213" t="str">
            <v xml:space="preserve">Non Bio polish </v>
          </cell>
        </row>
        <row r="4214">
          <cell r="A4214">
            <v>54827</v>
          </cell>
          <cell r="B4214" t="str">
            <v xml:space="preserve">Stenter Finish </v>
          </cell>
          <cell r="C4214"/>
          <cell r="D4214" t="str">
            <v xml:space="preserve">Non Bio polish </v>
          </cell>
        </row>
        <row r="4215">
          <cell r="A4215">
            <v>54828</v>
          </cell>
          <cell r="B4215"/>
          <cell r="C4215" t="str">
            <v xml:space="preserve">Compact Finish  </v>
          </cell>
          <cell r="D4215" t="str">
            <v xml:space="preserve">Non Bio polish </v>
          </cell>
        </row>
        <row r="4216">
          <cell r="A4216">
            <v>54829</v>
          </cell>
          <cell r="B4216" t="str">
            <v xml:space="preserve">Stenter Finish </v>
          </cell>
          <cell r="C4216"/>
          <cell r="D4216" t="str">
            <v xml:space="preserve">Non Bio polish </v>
          </cell>
        </row>
        <row r="4217">
          <cell r="A4217">
            <v>54834</v>
          </cell>
          <cell r="B4217" t="str">
            <v xml:space="preserve">Stenter Finish </v>
          </cell>
          <cell r="C4217"/>
          <cell r="D4217" t="str">
            <v xml:space="preserve">Non Bio polish </v>
          </cell>
        </row>
        <row r="4218">
          <cell r="A4218">
            <v>54838</v>
          </cell>
          <cell r="B4218" t="str">
            <v xml:space="preserve">Stenter Finish </v>
          </cell>
          <cell r="C4218"/>
          <cell r="D4218" t="str">
            <v xml:space="preserve">Non Bio polish </v>
          </cell>
        </row>
        <row r="4219">
          <cell r="A4219">
            <v>54839</v>
          </cell>
          <cell r="B4219" t="str">
            <v xml:space="preserve">Stenter Finish </v>
          </cell>
          <cell r="C4219"/>
          <cell r="D4219" t="str">
            <v xml:space="preserve">Non Bio polish </v>
          </cell>
        </row>
        <row r="4220">
          <cell r="A4220">
            <v>54840</v>
          </cell>
          <cell r="B4220" t="str">
            <v xml:space="preserve">Stenter Finish </v>
          </cell>
          <cell r="C4220"/>
          <cell r="D4220" t="str">
            <v xml:space="preserve">Non Bio polish </v>
          </cell>
        </row>
        <row r="4221">
          <cell r="A4221">
            <v>54842</v>
          </cell>
          <cell r="B4221" t="str">
            <v xml:space="preserve">Stenter Finish </v>
          </cell>
          <cell r="C4221"/>
          <cell r="D4221" t="str">
            <v xml:space="preserve">Non Bio polish </v>
          </cell>
        </row>
        <row r="4222">
          <cell r="A4222">
            <v>54843</v>
          </cell>
          <cell r="B4222"/>
          <cell r="C4222" t="str">
            <v xml:space="preserve">Compact Finish  </v>
          </cell>
          <cell r="D4222" t="str">
            <v xml:space="preserve">Non Bio polish </v>
          </cell>
        </row>
        <row r="4223">
          <cell r="A4223">
            <v>54844</v>
          </cell>
          <cell r="B4223"/>
          <cell r="C4223" t="str">
            <v xml:space="preserve">Compact Finish  </v>
          </cell>
          <cell r="D4223" t="str">
            <v xml:space="preserve">Non Bio polish </v>
          </cell>
        </row>
        <row r="4224">
          <cell r="A4224">
            <v>54845</v>
          </cell>
          <cell r="B4224" t="str">
            <v xml:space="preserve">Stenter Finish </v>
          </cell>
          <cell r="C4224"/>
          <cell r="D4224" t="str">
            <v xml:space="preserve">Non Bio polish </v>
          </cell>
        </row>
        <row r="4225">
          <cell r="A4225">
            <v>54848</v>
          </cell>
          <cell r="B4225" t="str">
            <v xml:space="preserve">Stenter Finish </v>
          </cell>
          <cell r="C4225"/>
          <cell r="D4225" t="str">
            <v xml:space="preserve">Non Bio polish </v>
          </cell>
        </row>
        <row r="4226">
          <cell r="A4226">
            <v>54852</v>
          </cell>
          <cell r="B4226"/>
          <cell r="C4226" t="str">
            <v xml:space="preserve">Compact Finish  </v>
          </cell>
          <cell r="D4226" t="str">
            <v xml:space="preserve">Bio polish </v>
          </cell>
        </row>
        <row r="4227">
          <cell r="A4227">
            <v>54856</v>
          </cell>
          <cell r="B4227"/>
          <cell r="C4227" t="str">
            <v xml:space="preserve">Compact Finish  </v>
          </cell>
          <cell r="D4227" t="str">
            <v xml:space="preserve">Bio polish </v>
          </cell>
        </row>
        <row r="4228">
          <cell r="A4228">
            <v>54862</v>
          </cell>
          <cell r="B4228" t="str">
            <v xml:space="preserve">Stenter Finish </v>
          </cell>
          <cell r="C4228"/>
          <cell r="D4228" t="str">
            <v xml:space="preserve">Non Bio polish </v>
          </cell>
        </row>
        <row r="4229">
          <cell r="A4229">
            <v>54864</v>
          </cell>
          <cell r="B4229"/>
          <cell r="C4229" t="str">
            <v xml:space="preserve">Compact Finish  </v>
          </cell>
          <cell r="D4229" t="str">
            <v xml:space="preserve">Non Bio polish </v>
          </cell>
        </row>
        <row r="4230">
          <cell r="A4230">
            <v>54865</v>
          </cell>
          <cell r="B4230" t="str">
            <v xml:space="preserve">Stenter Finish </v>
          </cell>
          <cell r="C4230"/>
          <cell r="D4230" t="str">
            <v xml:space="preserve">Non Bio polish </v>
          </cell>
        </row>
        <row r="4231">
          <cell r="A4231">
            <v>54868</v>
          </cell>
          <cell r="B4231" t="str">
            <v xml:space="preserve">Stenter Finish </v>
          </cell>
          <cell r="C4231"/>
          <cell r="D4231" t="str">
            <v xml:space="preserve">Non Bio polish </v>
          </cell>
        </row>
        <row r="4232">
          <cell r="A4232">
            <v>54869</v>
          </cell>
          <cell r="B4232"/>
          <cell r="C4232" t="str">
            <v xml:space="preserve">Compact Finish  </v>
          </cell>
          <cell r="D4232" t="str">
            <v xml:space="preserve">Non Bio polish </v>
          </cell>
        </row>
        <row r="4233">
          <cell r="A4233">
            <v>54870</v>
          </cell>
          <cell r="B4233" t="str">
            <v xml:space="preserve">Stenter Finish </v>
          </cell>
          <cell r="C4233"/>
          <cell r="D4233" t="str">
            <v xml:space="preserve">Non Bio polish </v>
          </cell>
        </row>
        <row r="4234">
          <cell r="A4234">
            <v>54873</v>
          </cell>
          <cell r="B4234" t="str">
            <v xml:space="preserve">Stenter Finish </v>
          </cell>
          <cell r="C4234"/>
          <cell r="D4234" t="str">
            <v xml:space="preserve">Non Bio polish </v>
          </cell>
        </row>
        <row r="4235">
          <cell r="A4235">
            <v>54875</v>
          </cell>
          <cell r="B4235" t="str">
            <v xml:space="preserve">Stenter Finish </v>
          </cell>
          <cell r="C4235"/>
          <cell r="D4235" t="str">
            <v xml:space="preserve">Non Bio polish </v>
          </cell>
        </row>
        <row r="4236">
          <cell r="A4236">
            <v>54876</v>
          </cell>
          <cell r="B4236" t="str">
            <v xml:space="preserve">Stenter Finish </v>
          </cell>
          <cell r="C4236"/>
          <cell r="D4236" t="str">
            <v xml:space="preserve">Non Bio polish </v>
          </cell>
        </row>
        <row r="4237">
          <cell r="A4237">
            <v>54877</v>
          </cell>
          <cell r="B4237"/>
          <cell r="C4237" t="str">
            <v xml:space="preserve">Compact Finish  </v>
          </cell>
          <cell r="D4237" t="str">
            <v xml:space="preserve">Bio polish </v>
          </cell>
        </row>
        <row r="4238">
          <cell r="A4238">
            <v>54882</v>
          </cell>
          <cell r="B4238" t="str">
            <v xml:space="preserve">Stenter Finish </v>
          </cell>
          <cell r="C4238"/>
          <cell r="D4238" t="str">
            <v xml:space="preserve">Non Bio polish </v>
          </cell>
        </row>
        <row r="4239">
          <cell r="A4239">
            <v>54883</v>
          </cell>
          <cell r="B4239" t="str">
            <v xml:space="preserve">Stenter Finish </v>
          </cell>
          <cell r="C4239"/>
          <cell r="D4239" t="str">
            <v xml:space="preserve">Non Bio polish </v>
          </cell>
        </row>
        <row r="4240">
          <cell r="A4240">
            <v>54884</v>
          </cell>
          <cell r="B4240"/>
          <cell r="C4240" t="str">
            <v xml:space="preserve">Compact Finish  </v>
          </cell>
          <cell r="D4240" t="str">
            <v xml:space="preserve">Non Bio polish </v>
          </cell>
        </row>
        <row r="4241">
          <cell r="A4241">
            <v>54885</v>
          </cell>
          <cell r="B4241" t="str">
            <v xml:space="preserve">Stenter Finish </v>
          </cell>
          <cell r="C4241"/>
          <cell r="D4241" t="str">
            <v xml:space="preserve">Non Bio polish </v>
          </cell>
        </row>
        <row r="4242">
          <cell r="A4242">
            <v>54891</v>
          </cell>
          <cell r="B4242" t="str">
            <v xml:space="preserve">Stenter Finish </v>
          </cell>
          <cell r="C4242"/>
          <cell r="D4242" t="str">
            <v xml:space="preserve">Non Bio polish </v>
          </cell>
        </row>
        <row r="4243">
          <cell r="A4243">
            <v>54892</v>
          </cell>
          <cell r="B4243" t="str">
            <v xml:space="preserve">Stenter Finish </v>
          </cell>
          <cell r="C4243"/>
          <cell r="D4243" t="str">
            <v xml:space="preserve">Non Bio polish </v>
          </cell>
        </row>
        <row r="4244">
          <cell r="A4244">
            <v>54893</v>
          </cell>
          <cell r="B4244"/>
          <cell r="C4244" t="str">
            <v xml:space="preserve">Compact Finish  </v>
          </cell>
          <cell r="D4244" t="str">
            <v xml:space="preserve">Non Bio polish </v>
          </cell>
        </row>
        <row r="4245">
          <cell r="A4245">
            <v>54894</v>
          </cell>
          <cell r="B4245"/>
          <cell r="C4245" t="str">
            <v xml:space="preserve">Compact Finish  </v>
          </cell>
          <cell r="D4245" t="str">
            <v xml:space="preserve">Non Bio polish </v>
          </cell>
        </row>
        <row r="4246">
          <cell r="A4246">
            <v>54898</v>
          </cell>
          <cell r="B4246"/>
          <cell r="C4246" t="str">
            <v xml:space="preserve">Compact Finish  </v>
          </cell>
          <cell r="D4246" t="str">
            <v xml:space="preserve">Non Bio polish </v>
          </cell>
        </row>
        <row r="4247">
          <cell r="A4247">
            <v>54901</v>
          </cell>
          <cell r="B4247"/>
          <cell r="C4247" t="str">
            <v xml:space="preserve">Compact Finish  </v>
          </cell>
          <cell r="D4247" t="str">
            <v xml:space="preserve">Non Bio polish </v>
          </cell>
        </row>
        <row r="4248">
          <cell r="A4248">
            <v>54902</v>
          </cell>
          <cell r="B4248" t="str">
            <v xml:space="preserve">Stenter Finish </v>
          </cell>
          <cell r="C4248"/>
          <cell r="D4248" t="str">
            <v xml:space="preserve">Non Bio polish </v>
          </cell>
        </row>
        <row r="4249">
          <cell r="A4249">
            <v>54904</v>
          </cell>
          <cell r="B4249"/>
          <cell r="C4249" t="str">
            <v xml:space="preserve">Compact Finish  </v>
          </cell>
          <cell r="D4249" t="str">
            <v xml:space="preserve">Non Bio polish </v>
          </cell>
        </row>
        <row r="4250">
          <cell r="A4250">
            <v>54905</v>
          </cell>
          <cell r="B4250"/>
          <cell r="C4250" t="str">
            <v xml:space="preserve">Compact Finish  </v>
          </cell>
          <cell r="D4250" t="str">
            <v xml:space="preserve">Non Bio polish </v>
          </cell>
        </row>
        <row r="4251">
          <cell r="A4251">
            <v>54906</v>
          </cell>
          <cell r="B4251"/>
          <cell r="C4251" t="str">
            <v xml:space="preserve">Compact Finish  </v>
          </cell>
          <cell r="D4251" t="str">
            <v xml:space="preserve">Non Bio polish </v>
          </cell>
        </row>
        <row r="4252">
          <cell r="A4252">
            <v>54907</v>
          </cell>
          <cell r="B4252" t="str">
            <v xml:space="preserve">Stenter Finish </v>
          </cell>
          <cell r="C4252"/>
          <cell r="D4252" t="str">
            <v xml:space="preserve">Bio polish </v>
          </cell>
        </row>
        <row r="4253">
          <cell r="A4253">
            <v>54908</v>
          </cell>
          <cell r="B4253" t="str">
            <v xml:space="preserve">Stenter Finish </v>
          </cell>
          <cell r="C4253"/>
          <cell r="D4253" t="str">
            <v xml:space="preserve">Non Bio polish </v>
          </cell>
        </row>
        <row r="4254">
          <cell r="A4254">
            <v>54911</v>
          </cell>
          <cell r="B4254"/>
          <cell r="C4254" t="str">
            <v xml:space="preserve">Compact Finish  </v>
          </cell>
          <cell r="D4254" t="str">
            <v xml:space="preserve">Non Bio polish </v>
          </cell>
        </row>
        <row r="4255">
          <cell r="A4255">
            <v>54912</v>
          </cell>
          <cell r="B4255"/>
          <cell r="C4255" t="str">
            <v xml:space="preserve">Compact Finish  </v>
          </cell>
          <cell r="D4255" t="str">
            <v xml:space="preserve">Bio polish </v>
          </cell>
        </row>
        <row r="4256">
          <cell r="A4256">
            <v>54913</v>
          </cell>
          <cell r="B4256"/>
          <cell r="C4256" t="str">
            <v xml:space="preserve">Compact Finish  </v>
          </cell>
          <cell r="D4256" t="str">
            <v xml:space="preserve">Non Bio polish </v>
          </cell>
        </row>
        <row r="4257">
          <cell r="A4257">
            <v>54915</v>
          </cell>
          <cell r="B4257" t="str">
            <v xml:space="preserve">Stenter Finish </v>
          </cell>
          <cell r="C4257"/>
          <cell r="D4257" t="str">
            <v xml:space="preserve">Non Bio polish </v>
          </cell>
        </row>
        <row r="4258">
          <cell r="A4258">
            <v>54923</v>
          </cell>
          <cell r="B4258" t="str">
            <v xml:space="preserve">Stenter Finish </v>
          </cell>
          <cell r="C4258"/>
          <cell r="D4258" t="str">
            <v xml:space="preserve">Non Bio polish </v>
          </cell>
        </row>
        <row r="4259">
          <cell r="A4259">
            <v>54926</v>
          </cell>
          <cell r="B4259"/>
          <cell r="C4259" t="str">
            <v xml:space="preserve">Compact Finish  </v>
          </cell>
          <cell r="D4259" t="str">
            <v xml:space="preserve">Non Bio polish </v>
          </cell>
        </row>
        <row r="4260">
          <cell r="A4260">
            <v>54927</v>
          </cell>
          <cell r="B4260" t="str">
            <v xml:space="preserve">Stenter Finish </v>
          </cell>
          <cell r="C4260"/>
          <cell r="D4260" t="str">
            <v xml:space="preserve">Non Bio polish </v>
          </cell>
        </row>
        <row r="4261">
          <cell r="A4261">
            <v>54930</v>
          </cell>
          <cell r="B4261" t="str">
            <v xml:space="preserve">Stenter Finish </v>
          </cell>
          <cell r="C4261"/>
          <cell r="D4261" t="str">
            <v xml:space="preserve">Non Bio polish </v>
          </cell>
        </row>
        <row r="4262">
          <cell r="A4262">
            <v>54932</v>
          </cell>
          <cell r="B4262"/>
          <cell r="C4262" t="str">
            <v xml:space="preserve">Compact Finish  </v>
          </cell>
          <cell r="D4262" t="str">
            <v xml:space="preserve">Non Bio polish </v>
          </cell>
        </row>
        <row r="4263">
          <cell r="A4263">
            <v>54933</v>
          </cell>
          <cell r="B4263" t="str">
            <v xml:space="preserve">Stenter Finish </v>
          </cell>
          <cell r="C4263"/>
          <cell r="D4263" t="str">
            <v xml:space="preserve">Non Bio polish </v>
          </cell>
        </row>
        <row r="4264">
          <cell r="A4264">
            <v>54935</v>
          </cell>
          <cell r="B4264" t="str">
            <v xml:space="preserve">Stenter Finish </v>
          </cell>
          <cell r="C4264"/>
          <cell r="D4264" t="str">
            <v xml:space="preserve">Non Bio polish </v>
          </cell>
        </row>
        <row r="4265">
          <cell r="A4265">
            <v>54936</v>
          </cell>
          <cell r="B4265" t="str">
            <v xml:space="preserve">Stenter Finish </v>
          </cell>
          <cell r="C4265"/>
          <cell r="D4265" t="str">
            <v xml:space="preserve">Non Bio polish </v>
          </cell>
        </row>
        <row r="4266">
          <cell r="A4266">
            <v>54937</v>
          </cell>
          <cell r="B4266" t="str">
            <v xml:space="preserve">Stenter Finish </v>
          </cell>
          <cell r="C4266"/>
          <cell r="D4266" t="str">
            <v xml:space="preserve">Non Bio polish </v>
          </cell>
        </row>
        <row r="4267">
          <cell r="A4267">
            <v>54939</v>
          </cell>
          <cell r="B4267"/>
          <cell r="C4267" t="str">
            <v xml:space="preserve">Compact Finish  </v>
          </cell>
          <cell r="D4267" t="str">
            <v xml:space="preserve">Non Bio polish </v>
          </cell>
        </row>
        <row r="4268">
          <cell r="A4268">
            <v>54940</v>
          </cell>
          <cell r="B4268"/>
          <cell r="C4268" t="str">
            <v xml:space="preserve">Compact Finish  </v>
          </cell>
          <cell r="D4268" t="str">
            <v xml:space="preserve">Non Bio polish </v>
          </cell>
        </row>
        <row r="4269">
          <cell r="A4269">
            <v>54942</v>
          </cell>
          <cell r="B4269" t="str">
            <v xml:space="preserve">Stenter Finish </v>
          </cell>
          <cell r="C4269"/>
          <cell r="D4269" t="str">
            <v xml:space="preserve">Non Bio polish </v>
          </cell>
        </row>
        <row r="4270">
          <cell r="A4270">
            <v>54947</v>
          </cell>
          <cell r="B4270"/>
          <cell r="C4270" t="str">
            <v xml:space="preserve">Compact Finish  </v>
          </cell>
          <cell r="D4270" t="str">
            <v xml:space="preserve">Non Bio polish </v>
          </cell>
        </row>
        <row r="4271">
          <cell r="A4271">
            <v>54948</v>
          </cell>
          <cell r="B4271"/>
          <cell r="C4271" t="str">
            <v xml:space="preserve">Compact Finish  </v>
          </cell>
          <cell r="D4271" t="str">
            <v xml:space="preserve">Non Bio polish </v>
          </cell>
        </row>
        <row r="4272">
          <cell r="A4272">
            <v>54950</v>
          </cell>
          <cell r="B4272" t="str">
            <v xml:space="preserve">Stenter Finish </v>
          </cell>
          <cell r="C4272"/>
          <cell r="D4272" t="str">
            <v xml:space="preserve">Bio polish </v>
          </cell>
        </row>
        <row r="4273">
          <cell r="A4273">
            <v>54952</v>
          </cell>
          <cell r="B4273" t="str">
            <v xml:space="preserve">Stenter Finish </v>
          </cell>
          <cell r="C4273"/>
          <cell r="D4273" t="str">
            <v xml:space="preserve">Non Bio polish </v>
          </cell>
        </row>
        <row r="4274">
          <cell r="A4274">
            <v>54955</v>
          </cell>
          <cell r="B4274"/>
          <cell r="C4274" t="str">
            <v xml:space="preserve">Compact Finish  </v>
          </cell>
          <cell r="D4274" t="str">
            <v xml:space="preserve">Non Bio polish </v>
          </cell>
        </row>
        <row r="4275">
          <cell r="A4275">
            <v>54965</v>
          </cell>
          <cell r="B4275"/>
          <cell r="C4275" t="str">
            <v xml:space="preserve">Compact Finish  </v>
          </cell>
          <cell r="D4275" t="str">
            <v xml:space="preserve">Non Bio polish </v>
          </cell>
        </row>
        <row r="4276">
          <cell r="A4276">
            <v>54970</v>
          </cell>
          <cell r="B4276" t="str">
            <v xml:space="preserve">Stenter Finish </v>
          </cell>
          <cell r="C4276"/>
          <cell r="D4276" t="str">
            <v xml:space="preserve">Non Bio polish </v>
          </cell>
        </row>
        <row r="4277">
          <cell r="A4277">
            <v>54971</v>
          </cell>
          <cell r="B4277" t="str">
            <v xml:space="preserve">Stenter Finish </v>
          </cell>
          <cell r="C4277"/>
          <cell r="D4277" t="str">
            <v xml:space="preserve">Non Bio polish </v>
          </cell>
        </row>
        <row r="4278">
          <cell r="A4278">
            <v>54972</v>
          </cell>
          <cell r="B4278" t="str">
            <v xml:space="preserve">Stenter Finish </v>
          </cell>
          <cell r="C4278"/>
          <cell r="D4278" t="str">
            <v xml:space="preserve">Non Bio polish </v>
          </cell>
        </row>
        <row r="4279">
          <cell r="A4279">
            <v>54973</v>
          </cell>
          <cell r="B4279"/>
          <cell r="C4279" t="str">
            <v xml:space="preserve">Compact Finish  </v>
          </cell>
          <cell r="D4279" t="str">
            <v xml:space="preserve">Non Bio polish </v>
          </cell>
        </row>
        <row r="4280">
          <cell r="A4280">
            <v>54974</v>
          </cell>
          <cell r="B4280"/>
          <cell r="C4280" t="str">
            <v xml:space="preserve">Compact Finish  </v>
          </cell>
          <cell r="D4280" t="str">
            <v xml:space="preserve">Non Bio polish </v>
          </cell>
        </row>
        <row r="4281">
          <cell r="A4281">
            <v>54975</v>
          </cell>
          <cell r="B4281" t="str">
            <v xml:space="preserve">Stenter Finish </v>
          </cell>
          <cell r="C4281"/>
          <cell r="D4281" t="str">
            <v xml:space="preserve">Non Bio polish </v>
          </cell>
        </row>
        <row r="4282">
          <cell r="A4282">
            <v>54976</v>
          </cell>
          <cell r="B4282" t="str">
            <v xml:space="preserve">Stenter Finish </v>
          </cell>
          <cell r="C4282"/>
          <cell r="D4282" t="str">
            <v xml:space="preserve">Non Bio polish </v>
          </cell>
        </row>
        <row r="4283">
          <cell r="A4283">
            <v>54977</v>
          </cell>
          <cell r="B4283" t="str">
            <v xml:space="preserve">Stenter Finish </v>
          </cell>
          <cell r="C4283"/>
          <cell r="D4283" t="str">
            <v xml:space="preserve">Non Bio polish </v>
          </cell>
        </row>
        <row r="4284">
          <cell r="A4284">
            <v>54978</v>
          </cell>
          <cell r="B4284" t="str">
            <v xml:space="preserve">Stenter Finish </v>
          </cell>
          <cell r="C4284"/>
          <cell r="D4284" t="str">
            <v xml:space="preserve">Non Bio polish </v>
          </cell>
        </row>
        <row r="4285">
          <cell r="A4285">
            <v>54979</v>
          </cell>
          <cell r="B4285" t="str">
            <v xml:space="preserve">Stenter Finish </v>
          </cell>
          <cell r="C4285"/>
          <cell r="D4285" t="str">
            <v xml:space="preserve">Non Bio polish </v>
          </cell>
        </row>
        <row r="4286">
          <cell r="A4286">
            <v>54980</v>
          </cell>
          <cell r="B4286" t="str">
            <v xml:space="preserve">Stenter Finish </v>
          </cell>
          <cell r="C4286"/>
          <cell r="D4286" t="str">
            <v xml:space="preserve">Non Bio polish </v>
          </cell>
        </row>
        <row r="4287">
          <cell r="A4287">
            <v>54986</v>
          </cell>
          <cell r="B4287" t="str">
            <v xml:space="preserve">Stenter Finish </v>
          </cell>
          <cell r="C4287"/>
          <cell r="D4287" t="str">
            <v xml:space="preserve">Non Bio polish </v>
          </cell>
        </row>
        <row r="4288">
          <cell r="A4288">
            <v>54987</v>
          </cell>
          <cell r="B4288" t="str">
            <v xml:space="preserve">Stenter Finish </v>
          </cell>
          <cell r="C4288"/>
          <cell r="D4288" t="str">
            <v xml:space="preserve">Non Bio polish </v>
          </cell>
        </row>
        <row r="4289">
          <cell r="A4289">
            <v>54988</v>
          </cell>
          <cell r="B4289" t="str">
            <v xml:space="preserve">Stenter Finish </v>
          </cell>
          <cell r="C4289"/>
          <cell r="D4289" t="str">
            <v xml:space="preserve">Non Bio polish </v>
          </cell>
        </row>
        <row r="4290">
          <cell r="A4290">
            <v>54989</v>
          </cell>
          <cell r="B4290" t="str">
            <v xml:space="preserve">Stenter Finish </v>
          </cell>
          <cell r="C4290"/>
          <cell r="D4290" t="str">
            <v xml:space="preserve">Non Bio polish </v>
          </cell>
        </row>
        <row r="4291">
          <cell r="A4291">
            <v>54990</v>
          </cell>
          <cell r="B4291" t="str">
            <v xml:space="preserve">Stenter Finish </v>
          </cell>
          <cell r="C4291"/>
          <cell r="D4291" t="str">
            <v xml:space="preserve">Non Bio polish </v>
          </cell>
        </row>
        <row r="4292">
          <cell r="A4292">
            <v>54991</v>
          </cell>
          <cell r="B4292"/>
          <cell r="C4292" t="str">
            <v xml:space="preserve">Compact Finish  </v>
          </cell>
          <cell r="D4292" t="str">
            <v xml:space="preserve">Non Bio polish </v>
          </cell>
        </row>
        <row r="4293">
          <cell r="A4293">
            <v>54992</v>
          </cell>
          <cell r="B4293"/>
          <cell r="C4293" t="str">
            <v xml:space="preserve">Compact Finish  </v>
          </cell>
          <cell r="D4293" t="str">
            <v xml:space="preserve">Non Bio polish </v>
          </cell>
        </row>
        <row r="4294">
          <cell r="A4294">
            <v>54993</v>
          </cell>
          <cell r="B4294"/>
          <cell r="C4294" t="str">
            <v xml:space="preserve">Compact Finish  </v>
          </cell>
          <cell r="D4294" t="str">
            <v xml:space="preserve">Non Bio polish </v>
          </cell>
        </row>
        <row r="4295">
          <cell r="A4295">
            <v>54994</v>
          </cell>
          <cell r="B4295"/>
          <cell r="C4295" t="str">
            <v xml:space="preserve">Compact Finish  </v>
          </cell>
          <cell r="D4295" t="str">
            <v xml:space="preserve">Non Bio polish </v>
          </cell>
        </row>
        <row r="4296">
          <cell r="A4296">
            <v>55003</v>
          </cell>
          <cell r="B4296" t="str">
            <v xml:space="preserve">Stenter Finish </v>
          </cell>
          <cell r="C4296"/>
          <cell r="D4296" t="str">
            <v xml:space="preserve">Bio polish </v>
          </cell>
        </row>
        <row r="4297">
          <cell r="A4297">
            <v>55007</v>
          </cell>
          <cell r="B4297"/>
          <cell r="C4297" t="str">
            <v xml:space="preserve">Compact Finish  </v>
          </cell>
          <cell r="D4297" t="str">
            <v xml:space="preserve">Non Bio polish </v>
          </cell>
        </row>
        <row r="4298">
          <cell r="A4298">
            <v>55008</v>
          </cell>
          <cell r="B4298"/>
          <cell r="C4298" t="str">
            <v xml:space="preserve">Compact Finish  </v>
          </cell>
          <cell r="D4298" t="str">
            <v xml:space="preserve">Non Bio polish </v>
          </cell>
        </row>
        <row r="4299">
          <cell r="A4299">
            <v>55009</v>
          </cell>
          <cell r="B4299"/>
          <cell r="C4299" t="str">
            <v xml:space="preserve">Compact Finish  </v>
          </cell>
          <cell r="D4299" t="str">
            <v xml:space="preserve">Non Bio polish </v>
          </cell>
        </row>
        <row r="4300">
          <cell r="A4300">
            <v>55010</v>
          </cell>
          <cell r="B4300"/>
          <cell r="C4300" t="str">
            <v xml:space="preserve">Compact Finish  </v>
          </cell>
          <cell r="D4300" t="str">
            <v xml:space="preserve">Non Bio polish </v>
          </cell>
        </row>
        <row r="4301">
          <cell r="A4301">
            <v>55012</v>
          </cell>
          <cell r="B4301"/>
          <cell r="C4301" t="str">
            <v xml:space="preserve">Compact Finish  </v>
          </cell>
          <cell r="D4301" t="str">
            <v xml:space="preserve">Non Bio polish </v>
          </cell>
        </row>
        <row r="4302">
          <cell r="A4302">
            <v>55013</v>
          </cell>
          <cell r="B4302" t="str">
            <v xml:space="preserve">Stenter Finish </v>
          </cell>
          <cell r="C4302"/>
          <cell r="D4302" t="str">
            <v xml:space="preserve">Non Bio polish </v>
          </cell>
        </row>
        <row r="4303">
          <cell r="A4303">
            <v>55027</v>
          </cell>
          <cell r="B4303"/>
          <cell r="C4303" t="str">
            <v xml:space="preserve">Compact Finish  </v>
          </cell>
          <cell r="D4303" t="str">
            <v xml:space="preserve">Non Bio polish </v>
          </cell>
        </row>
        <row r="4304">
          <cell r="A4304">
            <v>55028</v>
          </cell>
          <cell r="B4304"/>
          <cell r="C4304" t="str">
            <v xml:space="preserve">Compact Finish  </v>
          </cell>
          <cell r="D4304" t="str">
            <v xml:space="preserve">Non Bio polish </v>
          </cell>
        </row>
        <row r="4305">
          <cell r="A4305">
            <v>55029</v>
          </cell>
          <cell r="B4305"/>
          <cell r="C4305" t="str">
            <v xml:space="preserve">Compact Finish  </v>
          </cell>
          <cell r="D4305" t="str">
            <v xml:space="preserve">Non Bio polish </v>
          </cell>
        </row>
        <row r="4306">
          <cell r="A4306">
            <v>55030</v>
          </cell>
          <cell r="B4306"/>
          <cell r="C4306" t="str">
            <v xml:space="preserve">Compact Finish  </v>
          </cell>
          <cell r="D4306" t="str">
            <v xml:space="preserve">Non Bio polish </v>
          </cell>
        </row>
        <row r="4307">
          <cell r="A4307">
            <v>55031</v>
          </cell>
          <cell r="B4307"/>
          <cell r="C4307" t="str">
            <v xml:space="preserve">Compact Finish  </v>
          </cell>
          <cell r="D4307" t="str">
            <v xml:space="preserve">Non Bio polish </v>
          </cell>
        </row>
        <row r="4308">
          <cell r="A4308">
            <v>55035</v>
          </cell>
          <cell r="B4308"/>
          <cell r="C4308" t="str">
            <v xml:space="preserve">Compact Finish  </v>
          </cell>
          <cell r="D4308" t="str">
            <v xml:space="preserve">Non Bio polish </v>
          </cell>
        </row>
        <row r="4309">
          <cell r="A4309">
            <v>55036</v>
          </cell>
          <cell r="B4309" t="str">
            <v xml:space="preserve">Stenter Finish </v>
          </cell>
          <cell r="C4309"/>
          <cell r="D4309" t="str">
            <v xml:space="preserve">Bio polish </v>
          </cell>
        </row>
        <row r="4310">
          <cell r="A4310">
            <v>55044</v>
          </cell>
          <cell r="B4310"/>
          <cell r="C4310" t="str">
            <v xml:space="preserve">Compact Finish  </v>
          </cell>
          <cell r="D4310" t="str">
            <v xml:space="preserve">Non Bio polish </v>
          </cell>
        </row>
        <row r="4311">
          <cell r="A4311">
            <v>55047</v>
          </cell>
          <cell r="B4311"/>
          <cell r="C4311" t="str">
            <v xml:space="preserve">Compact Finish  </v>
          </cell>
          <cell r="D4311" t="str">
            <v xml:space="preserve">Non Bio polish </v>
          </cell>
        </row>
        <row r="4312">
          <cell r="A4312">
            <v>55048</v>
          </cell>
          <cell r="B4312"/>
          <cell r="C4312" t="str">
            <v xml:space="preserve">Compact Finish  </v>
          </cell>
          <cell r="D4312" t="str">
            <v xml:space="preserve">Non Bio polish </v>
          </cell>
        </row>
        <row r="4313">
          <cell r="A4313">
            <v>55049</v>
          </cell>
          <cell r="B4313"/>
          <cell r="C4313" t="str">
            <v xml:space="preserve">Compact Finish  </v>
          </cell>
          <cell r="D4313" t="str">
            <v xml:space="preserve">Non Bio polish </v>
          </cell>
        </row>
        <row r="4314">
          <cell r="A4314">
            <v>55054</v>
          </cell>
          <cell r="B4314" t="str">
            <v xml:space="preserve">Stenter Finish </v>
          </cell>
          <cell r="C4314"/>
          <cell r="D4314" t="str">
            <v xml:space="preserve">Bio polish </v>
          </cell>
        </row>
        <row r="4315">
          <cell r="A4315">
            <v>55055</v>
          </cell>
          <cell r="B4315"/>
          <cell r="C4315" t="str">
            <v xml:space="preserve">Compact Finish  </v>
          </cell>
          <cell r="D4315" t="str">
            <v xml:space="preserve">Non Bio polish </v>
          </cell>
        </row>
        <row r="4316">
          <cell r="A4316">
            <v>55056</v>
          </cell>
          <cell r="B4316" t="str">
            <v xml:space="preserve">Stenter Finish </v>
          </cell>
          <cell r="C4316"/>
          <cell r="D4316" t="str">
            <v xml:space="preserve">Non Bio polish </v>
          </cell>
        </row>
        <row r="4317">
          <cell r="A4317">
            <v>55057</v>
          </cell>
          <cell r="B4317"/>
          <cell r="C4317" t="str">
            <v xml:space="preserve">Compact Finish  </v>
          </cell>
          <cell r="D4317" t="str">
            <v xml:space="preserve">Bio polish </v>
          </cell>
        </row>
        <row r="4318">
          <cell r="A4318">
            <v>55059</v>
          </cell>
          <cell r="B4318"/>
          <cell r="C4318" t="str">
            <v xml:space="preserve">Compact Finish  </v>
          </cell>
          <cell r="D4318" t="str">
            <v xml:space="preserve">Bio polish </v>
          </cell>
        </row>
        <row r="4319">
          <cell r="A4319">
            <v>55060</v>
          </cell>
          <cell r="B4319"/>
          <cell r="C4319" t="str">
            <v xml:space="preserve">Compact Finish  </v>
          </cell>
          <cell r="D4319" t="str">
            <v xml:space="preserve">Non Bio polish </v>
          </cell>
        </row>
        <row r="4320">
          <cell r="A4320">
            <v>55072</v>
          </cell>
          <cell r="B4320"/>
          <cell r="C4320" t="str">
            <v xml:space="preserve">Compact Finish  </v>
          </cell>
          <cell r="D4320" t="str">
            <v xml:space="preserve">Non Bio polish </v>
          </cell>
        </row>
        <row r="4321">
          <cell r="A4321">
            <v>55073</v>
          </cell>
          <cell r="B4321"/>
          <cell r="C4321" t="str">
            <v xml:space="preserve">Compact Finish  </v>
          </cell>
          <cell r="D4321" t="str">
            <v xml:space="preserve">Non Bio polish </v>
          </cell>
        </row>
        <row r="4322">
          <cell r="A4322">
            <v>55074</v>
          </cell>
          <cell r="B4322" t="str">
            <v xml:space="preserve">Stenter Finish </v>
          </cell>
          <cell r="C4322"/>
          <cell r="D4322" t="str">
            <v xml:space="preserve">Non Bio polish </v>
          </cell>
        </row>
        <row r="4323">
          <cell r="A4323">
            <v>55075</v>
          </cell>
          <cell r="B4323" t="str">
            <v xml:space="preserve">Stenter Finish </v>
          </cell>
          <cell r="C4323"/>
          <cell r="D4323" t="str">
            <v xml:space="preserve">Bio polish </v>
          </cell>
        </row>
        <row r="4324">
          <cell r="A4324">
            <v>55076</v>
          </cell>
          <cell r="B4324"/>
          <cell r="C4324" t="str">
            <v xml:space="preserve">Compact Finish  </v>
          </cell>
          <cell r="D4324" t="str">
            <v xml:space="preserve">Non Bio polish </v>
          </cell>
        </row>
        <row r="4325">
          <cell r="A4325">
            <v>55077</v>
          </cell>
          <cell r="B4325"/>
          <cell r="C4325" t="str">
            <v xml:space="preserve">Compact Finish  </v>
          </cell>
          <cell r="D4325" t="str">
            <v xml:space="preserve">Non Bio polish </v>
          </cell>
        </row>
        <row r="4326">
          <cell r="A4326">
            <v>55079</v>
          </cell>
          <cell r="B4326"/>
          <cell r="C4326" t="str">
            <v xml:space="preserve">Compact Finish  </v>
          </cell>
          <cell r="D4326" t="str">
            <v xml:space="preserve">Non Bio polish </v>
          </cell>
        </row>
        <row r="4327">
          <cell r="A4327">
            <v>55083</v>
          </cell>
          <cell r="B4327"/>
          <cell r="C4327" t="str">
            <v xml:space="preserve">Compact Finish  </v>
          </cell>
          <cell r="D4327" t="str">
            <v xml:space="preserve">Non Bio polish </v>
          </cell>
        </row>
        <row r="4328">
          <cell r="A4328">
            <v>55086</v>
          </cell>
          <cell r="B4328"/>
          <cell r="C4328" t="str">
            <v xml:space="preserve">Compact Finish  </v>
          </cell>
          <cell r="D4328" t="str">
            <v xml:space="preserve">Non Bio polish </v>
          </cell>
        </row>
        <row r="4329">
          <cell r="A4329">
            <v>55088</v>
          </cell>
          <cell r="B4329" t="str">
            <v xml:space="preserve">Stenter Finish </v>
          </cell>
          <cell r="C4329"/>
          <cell r="D4329" t="str">
            <v xml:space="preserve">Non Bio polish </v>
          </cell>
        </row>
        <row r="4330">
          <cell r="A4330">
            <v>55091</v>
          </cell>
          <cell r="B4330" t="str">
            <v xml:space="preserve">Stenter Finish </v>
          </cell>
          <cell r="C4330"/>
          <cell r="D4330" t="str">
            <v xml:space="preserve">Bio polish </v>
          </cell>
        </row>
        <row r="4331">
          <cell r="A4331">
            <v>55093</v>
          </cell>
          <cell r="B4331"/>
          <cell r="C4331" t="str">
            <v xml:space="preserve">Compact Finish  </v>
          </cell>
          <cell r="D4331" t="str">
            <v xml:space="preserve">Bio polish </v>
          </cell>
        </row>
        <row r="4332">
          <cell r="A4332">
            <v>55094</v>
          </cell>
          <cell r="B4332"/>
          <cell r="C4332" t="str">
            <v xml:space="preserve">Compact Finish  </v>
          </cell>
          <cell r="D4332" t="str">
            <v xml:space="preserve">Non Bio polish </v>
          </cell>
        </row>
        <row r="4333">
          <cell r="A4333">
            <v>55095</v>
          </cell>
          <cell r="B4333"/>
          <cell r="C4333" t="str">
            <v xml:space="preserve">Compact Finish  </v>
          </cell>
          <cell r="D4333" t="str">
            <v xml:space="preserve">Non Bio polish </v>
          </cell>
        </row>
        <row r="4334">
          <cell r="A4334">
            <v>55096</v>
          </cell>
          <cell r="B4334"/>
          <cell r="C4334" t="str">
            <v xml:space="preserve">Compact Finish  </v>
          </cell>
          <cell r="D4334" t="str">
            <v xml:space="preserve">Non Bio polish </v>
          </cell>
        </row>
        <row r="4335">
          <cell r="A4335">
            <v>55098</v>
          </cell>
          <cell r="B4335"/>
          <cell r="C4335" t="str">
            <v xml:space="preserve">Compact Finish  </v>
          </cell>
          <cell r="D4335" t="str">
            <v xml:space="preserve">Non Bio polish </v>
          </cell>
        </row>
        <row r="4336">
          <cell r="A4336">
            <v>55106</v>
          </cell>
          <cell r="B4336"/>
          <cell r="C4336" t="str">
            <v xml:space="preserve">Compact Finish  </v>
          </cell>
          <cell r="D4336" t="str">
            <v xml:space="preserve">Non Bio polish </v>
          </cell>
        </row>
        <row r="4337">
          <cell r="A4337">
            <v>55112</v>
          </cell>
          <cell r="B4337" t="str">
            <v xml:space="preserve">Stenter Finish </v>
          </cell>
          <cell r="C4337"/>
          <cell r="D4337" t="str">
            <v xml:space="preserve">Non Bio polish </v>
          </cell>
        </row>
        <row r="4338">
          <cell r="A4338">
            <v>55113</v>
          </cell>
          <cell r="B4338" t="str">
            <v xml:space="preserve">Stenter Finish </v>
          </cell>
          <cell r="C4338"/>
          <cell r="D4338" t="str">
            <v xml:space="preserve">Non Bio polish </v>
          </cell>
        </row>
        <row r="4339">
          <cell r="A4339">
            <v>55116</v>
          </cell>
          <cell r="B4339" t="str">
            <v xml:space="preserve">Stenter Finish </v>
          </cell>
          <cell r="C4339"/>
          <cell r="D4339" t="str">
            <v xml:space="preserve">Non Bio polish </v>
          </cell>
        </row>
        <row r="4340">
          <cell r="A4340">
            <v>55117</v>
          </cell>
          <cell r="B4340"/>
          <cell r="C4340" t="str">
            <v xml:space="preserve">Compact Finish  </v>
          </cell>
          <cell r="D4340" t="str">
            <v xml:space="preserve">Non Bio polish </v>
          </cell>
        </row>
        <row r="4341">
          <cell r="A4341">
            <v>55118</v>
          </cell>
          <cell r="B4341"/>
          <cell r="C4341" t="str">
            <v xml:space="preserve">Compact Finish  </v>
          </cell>
          <cell r="D4341" t="str">
            <v xml:space="preserve">Non Bio polish </v>
          </cell>
        </row>
        <row r="4342">
          <cell r="A4342">
            <v>55120</v>
          </cell>
          <cell r="B4342"/>
          <cell r="C4342" t="str">
            <v xml:space="preserve">Compact Finish  </v>
          </cell>
          <cell r="D4342" t="str">
            <v xml:space="preserve">Non Bio polish </v>
          </cell>
        </row>
        <row r="4343">
          <cell r="A4343">
            <v>55121</v>
          </cell>
          <cell r="B4343"/>
          <cell r="C4343" t="str">
            <v xml:space="preserve">Compact Finish  </v>
          </cell>
          <cell r="D4343" t="str">
            <v xml:space="preserve">Non Bio polish </v>
          </cell>
        </row>
        <row r="4344">
          <cell r="A4344">
            <v>55122</v>
          </cell>
          <cell r="B4344" t="str">
            <v xml:space="preserve">Stenter Finish </v>
          </cell>
          <cell r="C4344"/>
          <cell r="D4344" t="str">
            <v xml:space="preserve">Non Bio polish </v>
          </cell>
        </row>
        <row r="4345">
          <cell r="A4345">
            <v>55127</v>
          </cell>
          <cell r="B4345"/>
          <cell r="C4345" t="str">
            <v xml:space="preserve">Compact Finish  </v>
          </cell>
          <cell r="D4345" t="str">
            <v xml:space="preserve">Non Bio polish </v>
          </cell>
        </row>
        <row r="4346">
          <cell r="A4346">
            <v>55128</v>
          </cell>
          <cell r="B4346"/>
          <cell r="C4346" t="str">
            <v xml:space="preserve">Compact Finish  </v>
          </cell>
          <cell r="D4346" t="str">
            <v xml:space="preserve">Non Bio polish </v>
          </cell>
        </row>
        <row r="4347">
          <cell r="A4347">
            <v>55135</v>
          </cell>
          <cell r="B4347" t="str">
            <v xml:space="preserve">Stenter Finish </v>
          </cell>
          <cell r="C4347"/>
          <cell r="D4347" t="str">
            <v xml:space="preserve">Bio polish </v>
          </cell>
        </row>
        <row r="4348">
          <cell r="A4348">
            <v>55137</v>
          </cell>
          <cell r="B4348"/>
          <cell r="C4348" t="str">
            <v xml:space="preserve">Compact Finish  </v>
          </cell>
          <cell r="D4348" t="str">
            <v xml:space="preserve">Non Bio polish </v>
          </cell>
        </row>
        <row r="4349">
          <cell r="A4349">
            <v>55138</v>
          </cell>
          <cell r="B4349"/>
          <cell r="C4349" t="str">
            <v xml:space="preserve">Compact Finish  </v>
          </cell>
          <cell r="D4349" t="str">
            <v xml:space="preserve">Bio polish </v>
          </cell>
        </row>
        <row r="4350">
          <cell r="A4350">
            <v>55140</v>
          </cell>
          <cell r="B4350" t="str">
            <v xml:space="preserve">Stenter Finish </v>
          </cell>
          <cell r="C4350"/>
          <cell r="D4350" t="str">
            <v xml:space="preserve">Non Bio polish </v>
          </cell>
        </row>
        <row r="4351">
          <cell r="A4351">
            <v>55150</v>
          </cell>
          <cell r="B4351"/>
          <cell r="C4351" t="str">
            <v xml:space="preserve">Compact Finish  </v>
          </cell>
          <cell r="D4351" t="str">
            <v xml:space="preserve">Non Bio polish </v>
          </cell>
        </row>
        <row r="4352">
          <cell r="A4352">
            <v>55155</v>
          </cell>
          <cell r="B4352"/>
          <cell r="C4352" t="str">
            <v xml:space="preserve">Compact Finish  </v>
          </cell>
          <cell r="D4352" t="str">
            <v xml:space="preserve">Non Bio polish </v>
          </cell>
        </row>
        <row r="4353">
          <cell r="A4353">
            <v>55156</v>
          </cell>
          <cell r="B4353"/>
          <cell r="C4353" t="str">
            <v xml:space="preserve">Compact Finish  </v>
          </cell>
          <cell r="D4353" t="str">
            <v xml:space="preserve">Non Bio polish </v>
          </cell>
        </row>
        <row r="4354">
          <cell r="A4354">
            <v>55157</v>
          </cell>
          <cell r="B4354"/>
          <cell r="C4354" t="str">
            <v xml:space="preserve">Compact Finish  </v>
          </cell>
          <cell r="D4354" t="str">
            <v xml:space="preserve">Non Bio polish </v>
          </cell>
        </row>
        <row r="4355">
          <cell r="A4355">
            <v>55158</v>
          </cell>
          <cell r="B4355"/>
          <cell r="C4355" t="str">
            <v xml:space="preserve">Compact Finish  </v>
          </cell>
          <cell r="D4355" t="str">
            <v xml:space="preserve">Non Bio polish </v>
          </cell>
        </row>
        <row r="4356">
          <cell r="A4356">
            <v>55159</v>
          </cell>
          <cell r="B4356"/>
          <cell r="C4356" t="str">
            <v xml:space="preserve">Compact Finish  </v>
          </cell>
          <cell r="D4356" t="str">
            <v xml:space="preserve">Non Bio polish </v>
          </cell>
        </row>
        <row r="4357">
          <cell r="A4357">
            <v>55160</v>
          </cell>
          <cell r="B4357"/>
          <cell r="C4357" t="str">
            <v xml:space="preserve">Compact Finish  </v>
          </cell>
          <cell r="D4357" t="str">
            <v xml:space="preserve">Non Bio polish </v>
          </cell>
        </row>
        <row r="4358">
          <cell r="A4358">
            <v>55180</v>
          </cell>
          <cell r="B4358"/>
          <cell r="C4358" t="str">
            <v xml:space="preserve">Compact Finish  </v>
          </cell>
          <cell r="D4358" t="str">
            <v xml:space="preserve">Non Bio polish </v>
          </cell>
        </row>
        <row r="4359">
          <cell r="A4359">
            <v>55181</v>
          </cell>
          <cell r="B4359" t="str">
            <v xml:space="preserve">Stenter Finish </v>
          </cell>
          <cell r="C4359"/>
          <cell r="D4359" t="str">
            <v xml:space="preserve">Bio polish </v>
          </cell>
        </row>
        <row r="4360">
          <cell r="A4360">
            <v>55186</v>
          </cell>
          <cell r="B4360"/>
          <cell r="C4360" t="str">
            <v xml:space="preserve">Compact Finish  </v>
          </cell>
          <cell r="D4360" t="str">
            <v xml:space="preserve">Bio polish </v>
          </cell>
        </row>
        <row r="4361">
          <cell r="A4361">
            <v>55187</v>
          </cell>
          <cell r="B4361"/>
          <cell r="C4361" t="str">
            <v xml:space="preserve">Compact Finish  </v>
          </cell>
          <cell r="D4361" t="str">
            <v xml:space="preserve">Bio polish </v>
          </cell>
        </row>
        <row r="4362">
          <cell r="A4362">
            <v>55188</v>
          </cell>
          <cell r="B4362"/>
          <cell r="C4362" t="str">
            <v xml:space="preserve">Compact Finish  </v>
          </cell>
          <cell r="D4362" t="str">
            <v xml:space="preserve">Bio polish </v>
          </cell>
        </row>
        <row r="4363">
          <cell r="A4363">
            <v>55193</v>
          </cell>
          <cell r="B4363"/>
          <cell r="C4363" t="str">
            <v xml:space="preserve">Compact Finish  </v>
          </cell>
          <cell r="D4363" t="str">
            <v xml:space="preserve">Non Bio polish </v>
          </cell>
        </row>
        <row r="4364">
          <cell r="A4364">
            <v>55194</v>
          </cell>
          <cell r="B4364"/>
          <cell r="C4364" t="str">
            <v xml:space="preserve">Compact Finish  </v>
          </cell>
          <cell r="D4364" t="str">
            <v xml:space="preserve">Non Bio polish </v>
          </cell>
        </row>
        <row r="4365">
          <cell r="A4365">
            <v>55196</v>
          </cell>
          <cell r="B4365"/>
          <cell r="C4365" t="str">
            <v xml:space="preserve">Compact Finish  </v>
          </cell>
          <cell r="D4365" t="str">
            <v xml:space="preserve">Non Bio polish </v>
          </cell>
        </row>
        <row r="4366">
          <cell r="A4366">
            <v>55197</v>
          </cell>
          <cell r="B4366"/>
          <cell r="C4366" t="str">
            <v xml:space="preserve">Compact Finish  </v>
          </cell>
          <cell r="D4366" t="str">
            <v xml:space="preserve">Bio polish </v>
          </cell>
        </row>
        <row r="4367">
          <cell r="A4367">
            <v>55198</v>
          </cell>
          <cell r="B4367"/>
          <cell r="C4367" t="str">
            <v xml:space="preserve">Compact Finish  </v>
          </cell>
          <cell r="D4367" t="str">
            <v xml:space="preserve">Non Bio polish </v>
          </cell>
        </row>
        <row r="4368">
          <cell r="A4368">
            <v>55199</v>
          </cell>
          <cell r="B4368" t="str">
            <v xml:space="preserve">Stenter Finish </v>
          </cell>
          <cell r="C4368"/>
          <cell r="D4368" t="str">
            <v xml:space="preserve">Non Bio polish </v>
          </cell>
        </row>
        <row r="4369">
          <cell r="A4369">
            <v>55202</v>
          </cell>
          <cell r="B4369"/>
          <cell r="C4369" t="str">
            <v xml:space="preserve">Compact Finish  </v>
          </cell>
          <cell r="D4369" t="str">
            <v xml:space="preserve">Non Bio polish </v>
          </cell>
        </row>
        <row r="4370">
          <cell r="A4370">
            <v>55203</v>
          </cell>
          <cell r="B4370"/>
          <cell r="C4370" t="str">
            <v xml:space="preserve">Compact Finish  </v>
          </cell>
          <cell r="D4370" t="str">
            <v xml:space="preserve">Non Bio polish </v>
          </cell>
        </row>
        <row r="4371">
          <cell r="A4371">
            <v>55207</v>
          </cell>
          <cell r="B4371" t="str">
            <v xml:space="preserve">Stenter Finish </v>
          </cell>
          <cell r="C4371"/>
          <cell r="D4371" t="str">
            <v xml:space="preserve">Non Bio polish </v>
          </cell>
        </row>
        <row r="4372">
          <cell r="A4372">
            <v>55208</v>
          </cell>
          <cell r="B4372" t="str">
            <v xml:space="preserve">Stenter Finish </v>
          </cell>
          <cell r="C4372"/>
          <cell r="D4372" t="str">
            <v xml:space="preserve">Bio polish </v>
          </cell>
        </row>
        <row r="4373">
          <cell r="A4373">
            <v>55209</v>
          </cell>
          <cell r="B4373" t="str">
            <v xml:space="preserve">Stenter Finish </v>
          </cell>
          <cell r="C4373"/>
          <cell r="D4373" t="str">
            <v xml:space="preserve">Bio polish </v>
          </cell>
        </row>
        <row r="4374">
          <cell r="A4374">
            <v>55210</v>
          </cell>
          <cell r="B4374" t="str">
            <v xml:space="preserve">Stenter Finish </v>
          </cell>
          <cell r="C4374"/>
          <cell r="D4374" t="str">
            <v xml:space="preserve">Bio polish </v>
          </cell>
        </row>
        <row r="4375">
          <cell r="A4375">
            <v>55211</v>
          </cell>
          <cell r="B4375" t="str">
            <v xml:space="preserve">Stenter Finish </v>
          </cell>
          <cell r="C4375"/>
          <cell r="D4375" t="str">
            <v xml:space="preserve">Bio polish </v>
          </cell>
        </row>
        <row r="4376">
          <cell r="A4376">
            <v>55212</v>
          </cell>
          <cell r="B4376" t="str">
            <v xml:space="preserve">Stenter Finish </v>
          </cell>
          <cell r="C4376"/>
          <cell r="D4376" t="str">
            <v xml:space="preserve">Bio polish </v>
          </cell>
        </row>
        <row r="4377">
          <cell r="A4377">
            <v>55213</v>
          </cell>
          <cell r="B4377" t="str">
            <v xml:space="preserve">Stenter Finish </v>
          </cell>
          <cell r="C4377"/>
          <cell r="D4377" t="str">
            <v xml:space="preserve">Bio polish </v>
          </cell>
        </row>
        <row r="4378">
          <cell r="A4378">
            <v>55214</v>
          </cell>
          <cell r="B4378" t="str">
            <v xml:space="preserve">Stenter Finish </v>
          </cell>
          <cell r="C4378"/>
          <cell r="D4378" t="str">
            <v xml:space="preserve">Bio polish </v>
          </cell>
        </row>
        <row r="4379">
          <cell r="A4379">
            <v>55215</v>
          </cell>
          <cell r="B4379" t="str">
            <v xml:space="preserve">Stenter Finish </v>
          </cell>
          <cell r="C4379"/>
          <cell r="D4379" t="str">
            <v xml:space="preserve">Bio polish </v>
          </cell>
        </row>
        <row r="4380">
          <cell r="A4380">
            <v>55216</v>
          </cell>
          <cell r="B4380" t="str">
            <v xml:space="preserve">Stenter Finish </v>
          </cell>
          <cell r="C4380"/>
          <cell r="D4380" t="str">
            <v xml:space="preserve">Bio polish </v>
          </cell>
        </row>
        <row r="4381">
          <cell r="A4381">
            <v>55217</v>
          </cell>
          <cell r="B4381" t="str">
            <v xml:space="preserve">Stenter Finish </v>
          </cell>
          <cell r="C4381"/>
          <cell r="D4381" t="str">
            <v xml:space="preserve">Bio polish </v>
          </cell>
        </row>
        <row r="4382">
          <cell r="A4382">
            <v>55220</v>
          </cell>
          <cell r="B4382"/>
          <cell r="C4382" t="str">
            <v xml:space="preserve">Compact Finish  </v>
          </cell>
          <cell r="D4382" t="str">
            <v xml:space="preserve">Non Bio polish </v>
          </cell>
        </row>
        <row r="4383">
          <cell r="A4383">
            <v>55221</v>
          </cell>
          <cell r="B4383"/>
          <cell r="C4383" t="str">
            <v xml:space="preserve">Compact Finish  </v>
          </cell>
          <cell r="D4383" t="str">
            <v xml:space="preserve">Bio polish </v>
          </cell>
        </row>
        <row r="4384">
          <cell r="A4384">
            <v>55222</v>
          </cell>
          <cell r="B4384" t="str">
            <v xml:space="preserve">Stenter Finish </v>
          </cell>
          <cell r="C4384"/>
          <cell r="D4384" t="str">
            <v xml:space="preserve">Bio polish </v>
          </cell>
        </row>
        <row r="4385">
          <cell r="A4385">
            <v>55240</v>
          </cell>
          <cell r="B4385"/>
          <cell r="C4385" t="str">
            <v xml:space="preserve">Compact Finish  </v>
          </cell>
          <cell r="D4385" t="str">
            <v xml:space="preserve">Non Bio polish </v>
          </cell>
        </row>
        <row r="4386">
          <cell r="A4386">
            <v>55242</v>
          </cell>
          <cell r="B4386"/>
          <cell r="C4386" t="str">
            <v xml:space="preserve">Compact Finish  </v>
          </cell>
          <cell r="D4386" t="str">
            <v xml:space="preserve">Non Bio polish </v>
          </cell>
        </row>
        <row r="4387">
          <cell r="A4387">
            <v>55252</v>
          </cell>
          <cell r="B4387"/>
          <cell r="C4387" t="str">
            <v xml:space="preserve">Compact Finish  </v>
          </cell>
          <cell r="D4387" t="str">
            <v xml:space="preserve">Non Bio polish </v>
          </cell>
        </row>
        <row r="4388">
          <cell r="A4388">
            <v>55254</v>
          </cell>
          <cell r="B4388" t="str">
            <v xml:space="preserve">Stenter Finish </v>
          </cell>
          <cell r="C4388"/>
          <cell r="D4388" t="str">
            <v xml:space="preserve">Non Bio polish </v>
          </cell>
        </row>
        <row r="4389">
          <cell r="A4389">
            <v>55258</v>
          </cell>
          <cell r="B4389" t="str">
            <v xml:space="preserve">Stenter Finish </v>
          </cell>
          <cell r="C4389"/>
          <cell r="D4389" t="str">
            <v xml:space="preserve">Bio polish </v>
          </cell>
        </row>
        <row r="4390">
          <cell r="A4390">
            <v>55259</v>
          </cell>
          <cell r="B4390" t="str">
            <v xml:space="preserve">Stenter Finish </v>
          </cell>
          <cell r="C4390"/>
          <cell r="D4390" t="str">
            <v xml:space="preserve">Bio polish </v>
          </cell>
        </row>
        <row r="4391">
          <cell r="A4391">
            <v>55260</v>
          </cell>
          <cell r="B4391" t="str">
            <v xml:space="preserve">Stenter Finish </v>
          </cell>
          <cell r="C4391"/>
          <cell r="D4391" t="str">
            <v xml:space="preserve">Bio polish </v>
          </cell>
        </row>
        <row r="4392">
          <cell r="A4392">
            <v>55262</v>
          </cell>
          <cell r="B4392"/>
          <cell r="C4392" t="str">
            <v xml:space="preserve">Compact Finish  </v>
          </cell>
          <cell r="D4392" t="str">
            <v xml:space="preserve">Bio polish </v>
          </cell>
        </row>
        <row r="4393">
          <cell r="A4393">
            <v>55263</v>
          </cell>
          <cell r="B4393"/>
          <cell r="C4393" t="str">
            <v xml:space="preserve">Compact Finish  </v>
          </cell>
          <cell r="D4393" t="str">
            <v xml:space="preserve">Bio polish </v>
          </cell>
        </row>
        <row r="4394">
          <cell r="A4394">
            <v>55264</v>
          </cell>
          <cell r="B4394"/>
          <cell r="C4394" t="str">
            <v xml:space="preserve">Compact Finish  </v>
          </cell>
          <cell r="D4394" t="str">
            <v xml:space="preserve">Bio polish </v>
          </cell>
        </row>
        <row r="4395">
          <cell r="A4395">
            <v>55265</v>
          </cell>
          <cell r="B4395"/>
          <cell r="C4395" t="str">
            <v xml:space="preserve">Compact Finish  </v>
          </cell>
          <cell r="D4395" t="str">
            <v xml:space="preserve">Bio polish </v>
          </cell>
        </row>
        <row r="4396">
          <cell r="A4396">
            <v>55266</v>
          </cell>
          <cell r="B4396"/>
          <cell r="C4396" t="str">
            <v xml:space="preserve">Compact Finish  </v>
          </cell>
          <cell r="D4396" t="str">
            <v xml:space="preserve">Bio polish </v>
          </cell>
        </row>
        <row r="4397">
          <cell r="A4397">
            <v>55267</v>
          </cell>
          <cell r="B4397"/>
          <cell r="C4397" t="str">
            <v xml:space="preserve">Compact Finish  </v>
          </cell>
          <cell r="D4397" t="str">
            <v xml:space="preserve">Bio polish </v>
          </cell>
        </row>
        <row r="4398">
          <cell r="A4398">
            <v>55268</v>
          </cell>
          <cell r="B4398"/>
          <cell r="C4398" t="str">
            <v xml:space="preserve">Compact Finish  </v>
          </cell>
          <cell r="D4398" t="str">
            <v xml:space="preserve">Non Bio polish </v>
          </cell>
        </row>
        <row r="4399">
          <cell r="A4399">
            <v>55269</v>
          </cell>
          <cell r="B4399"/>
          <cell r="C4399" t="str">
            <v xml:space="preserve">Compact Finish  </v>
          </cell>
          <cell r="D4399" t="str">
            <v xml:space="preserve">Non Bio polish </v>
          </cell>
        </row>
        <row r="4400">
          <cell r="A4400">
            <v>55270</v>
          </cell>
          <cell r="B4400"/>
          <cell r="C4400" t="str">
            <v xml:space="preserve">Compact Finish  </v>
          </cell>
          <cell r="D4400" t="str">
            <v xml:space="preserve">Bio polish </v>
          </cell>
        </row>
        <row r="4401">
          <cell r="A4401">
            <v>55272</v>
          </cell>
          <cell r="B4401"/>
          <cell r="C4401" t="str">
            <v xml:space="preserve">Compact Finish  </v>
          </cell>
          <cell r="D4401" t="str">
            <v xml:space="preserve">Non Bio polish </v>
          </cell>
        </row>
        <row r="4402">
          <cell r="A4402">
            <v>55273</v>
          </cell>
          <cell r="B4402"/>
          <cell r="C4402" t="str">
            <v xml:space="preserve">Compact Finish  </v>
          </cell>
          <cell r="D4402" t="str">
            <v xml:space="preserve">Non Bio polish </v>
          </cell>
        </row>
        <row r="4403">
          <cell r="A4403">
            <v>55275</v>
          </cell>
          <cell r="B4403"/>
          <cell r="C4403" t="str">
            <v xml:space="preserve">Compact Finish  </v>
          </cell>
          <cell r="D4403" t="str">
            <v xml:space="preserve">Bio polish </v>
          </cell>
        </row>
        <row r="4404">
          <cell r="A4404">
            <v>55279</v>
          </cell>
          <cell r="B4404"/>
          <cell r="C4404" t="str">
            <v xml:space="preserve">Compact Finish  </v>
          </cell>
          <cell r="D4404" t="str">
            <v xml:space="preserve">Non Bio polish </v>
          </cell>
        </row>
        <row r="4405">
          <cell r="A4405">
            <v>55285</v>
          </cell>
          <cell r="B4405" t="str">
            <v xml:space="preserve">Stenter Finish </v>
          </cell>
          <cell r="C4405"/>
          <cell r="D4405" t="str">
            <v xml:space="preserve">Non Bio polish </v>
          </cell>
        </row>
        <row r="4406">
          <cell r="A4406">
            <v>55288</v>
          </cell>
          <cell r="B4406"/>
          <cell r="C4406" t="str">
            <v xml:space="preserve">Compact Finish  </v>
          </cell>
          <cell r="D4406" t="str">
            <v xml:space="preserve">Bio polish </v>
          </cell>
        </row>
        <row r="4407">
          <cell r="A4407">
            <v>55290</v>
          </cell>
          <cell r="B4407"/>
          <cell r="C4407" t="str">
            <v xml:space="preserve">Compact Finish  </v>
          </cell>
          <cell r="D4407" t="str">
            <v xml:space="preserve">Non Bio polish </v>
          </cell>
        </row>
        <row r="4408">
          <cell r="A4408">
            <v>55291</v>
          </cell>
          <cell r="B4408" t="str">
            <v xml:space="preserve">Stenter Finish </v>
          </cell>
          <cell r="C4408"/>
          <cell r="D4408" t="str">
            <v xml:space="preserve">Non Bio polish </v>
          </cell>
        </row>
        <row r="4409">
          <cell r="A4409">
            <v>55292</v>
          </cell>
          <cell r="B4409"/>
          <cell r="C4409" t="str">
            <v xml:space="preserve">Compact Finish  </v>
          </cell>
          <cell r="D4409" t="str">
            <v xml:space="preserve">Non Bio polish </v>
          </cell>
        </row>
        <row r="4410">
          <cell r="A4410">
            <v>55295</v>
          </cell>
          <cell r="B4410" t="str">
            <v xml:space="preserve">Stenter Finish </v>
          </cell>
          <cell r="C4410"/>
          <cell r="D4410" t="str">
            <v xml:space="preserve">Non Bio polish </v>
          </cell>
        </row>
        <row r="4411">
          <cell r="A4411">
            <v>55303</v>
          </cell>
          <cell r="B4411"/>
          <cell r="C4411" t="str">
            <v xml:space="preserve">Compact Finish  </v>
          </cell>
          <cell r="D4411" t="str">
            <v xml:space="preserve">Non Bio polish </v>
          </cell>
        </row>
        <row r="4412">
          <cell r="A4412">
            <v>55304</v>
          </cell>
          <cell r="B4412"/>
          <cell r="C4412" t="str">
            <v xml:space="preserve">Compact Finish  </v>
          </cell>
          <cell r="D4412" t="str">
            <v xml:space="preserve">Non Bio polish </v>
          </cell>
        </row>
        <row r="4413">
          <cell r="A4413">
            <v>55305</v>
          </cell>
          <cell r="B4413"/>
          <cell r="C4413" t="str">
            <v xml:space="preserve">Compact Finish  </v>
          </cell>
          <cell r="D4413" t="str">
            <v xml:space="preserve">Non Bio polish </v>
          </cell>
        </row>
        <row r="4414">
          <cell r="A4414">
            <v>55306</v>
          </cell>
          <cell r="B4414"/>
          <cell r="C4414" t="str">
            <v xml:space="preserve">Compact Finish  </v>
          </cell>
          <cell r="D4414" t="str">
            <v xml:space="preserve">Non Bio polish </v>
          </cell>
        </row>
        <row r="4415">
          <cell r="A4415">
            <v>55307</v>
          </cell>
          <cell r="B4415" t="str">
            <v xml:space="preserve">Stenter Finish </v>
          </cell>
          <cell r="C4415"/>
          <cell r="D4415" t="str">
            <v xml:space="preserve">Non Bio polish </v>
          </cell>
        </row>
        <row r="4416">
          <cell r="A4416">
            <v>55308</v>
          </cell>
          <cell r="B4416" t="str">
            <v xml:space="preserve">Stenter Finish </v>
          </cell>
          <cell r="C4416"/>
          <cell r="D4416" t="str">
            <v xml:space="preserve">Non Bio polish </v>
          </cell>
        </row>
        <row r="4417">
          <cell r="A4417">
            <v>55309</v>
          </cell>
          <cell r="B4417"/>
          <cell r="C4417" t="str">
            <v xml:space="preserve">Compact Finish  </v>
          </cell>
          <cell r="D4417" t="str">
            <v xml:space="preserve">Non Bio polish </v>
          </cell>
        </row>
        <row r="4418">
          <cell r="A4418">
            <v>55310</v>
          </cell>
          <cell r="B4418"/>
          <cell r="C4418" t="str">
            <v xml:space="preserve">Compact Finish  </v>
          </cell>
          <cell r="D4418" t="str">
            <v xml:space="preserve">Non Bio polish </v>
          </cell>
        </row>
        <row r="4419">
          <cell r="A4419">
            <v>55314</v>
          </cell>
          <cell r="B4419"/>
          <cell r="C4419" t="str">
            <v xml:space="preserve">Compact Finish  </v>
          </cell>
          <cell r="D4419" t="str">
            <v xml:space="preserve">Non Bio polish </v>
          </cell>
        </row>
        <row r="4420">
          <cell r="A4420">
            <v>55321</v>
          </cell>
          <cell r="B4420"/>
          <cell r="C4420" t="str">
            <v xml:space="preserve">Compact Finish  </v>
          </cell>
          <cell r="D4420" t="str">
            <v xml:space="preserve">Non Bio polish </v>
          </cell>
        </row>
        <row r="4421">
          <cell r="A4421">
            <v>55322</v>
          </cell>
          <cell r="B4421"/>
          <cell r="C4421" t="str">
            <v xml:space="preserve">Compact Finish  </v>
          </cell>
          <cell r="D4421" t="str">
            <v xml:space="preserve">Non Bio polish </v>
          </cell>
        </row>
        <row r="4422">
          <cell r="A4422">
            <v>55325</v>
          </cell>
          <cell r="B4422"/>
          <cell r="C4422" t="str">
            <v xml:space="preserve">Compact Finish  </v>
          </cell>
          <cell r="D4422" t="str">
            <v xml:space="preserve">Non Bio polish </v>
          </cell>
        </row>
        <row r="4423">
          <cell r="A4423">
            <v>55326</v>
          </cell>
          <cell r="B4423"/>
          <cell r="C4423" t="str">
            <v xml:space="preserve">Compact Finish  </v>
          </cell>
          <cell r="D4423" t="str">
            <v xml:space="preserve">Non Bio polish </v>
          </cell>
        </row>
        <row r="4424">
          <cell r="A4424">
            <v>55330</v>
          </cell>
          <cell r="B4424"/>
          <cell r="C4424" t="str">
            <v xml:space="preserve">Compact Finish  </v>
          </cell>
          <cell r="D4424" t="str">
            <v xml:space="preserve">Non Bio polish </v>
          </cell>
        </row>
        <row r="4425">
          <cell r="A4425">
            <v>55333</v>
          </cell>
          <cell r="B4425" t="str">
            <v xml:space="preserve">Stenter Finish </v>
          </cell>
          <cell r="C4425"/>
          <cell r="D4425" t="str">
            <v xml:space="preserve">Non Bio polish </v>
          </cell>
        </row>
        <row r="4426">
          <cell r="A4426">
            <v>55335</v>
          </cell>
          <cell r="B4426" t="str">
            <v xml:space="preserve">Stenter Finish </v>
          </cell>
          <cell r="C4426"/>
          <cell r="D4426" t="str">
            <v xml:space="preserve">Non Bio polish </v>
          </cell>
        </row>
        <row r="4427">
          <cell r="A4427">
            <v>55337</v>
          </cell>
          <cell r="B4427"/>
          <cell r="C4427" t="str">
            <v xml:space="preserve">Compact Finish  </v>
          </cell>
          <cell r="D4427" t="str">
            <v xml:space="preserve">Bio polish </v>
          </cell>
        </row>
        <row r="4428">
          <cell r="A4428">
            <v>55338</v>
          </cell>
          <cell r="B4428"/>
          <cell r="C4428" t="str">
            <v xml:space="preserve">Compact Finish  </v>
          </cell>
          <cell r="D4428" t="str">
            <v xml:space="preserve">Non Bio polish </v>
          </cell>
        </row>
        <row r="4429">
          <cell r="A4429">
            <v>55347</v>
          </cell>
          <cell r="B4429" t="str">
            <v xml:space="preserve">Stenter Finish </v>
          </cell>
          <cell r="C4429"/>
          <cell r="D4429" t="str">
            <v xml:space="preserve">Bio polish </v>
          </cell>
        </row>
        <row r="4430">
          <cell r="A4430">
            <v>55407</v>
          </cell>
          <cell r="B4430"/>
          <cell r="C4430" t="str">
            <v xml:space="preserve">Compact Finish  </v>
          </cell>
          <cell r="D4430" t="str">
            <v xml:space="preserve">Non Bio polish </v>
          </cell>
        </row>
        <row r="4431">
          <cell r="A4431">
            <v>55408</v>
          </cell>
          <cell r="B4431"/>
          <cell r="C4431" t="str">
            <v xml:space="preserve">Compact Finish  </v>
          </cell>
          <cell r="D4431" t="str">
            <v xml:space="preserve">Non Bio polish </v>
          </cell>
        </row>
        <row r="4432">
          <cell r="A4432">
            <v>55413</v>
          </cell>
          <cell r="B4432" t="str">
            <v xml:space="preserve">Stenter Finish </v>
          </cell>
          <cell r="C4432"/>
          <cell r="D4432" t="str">
            <v xml:space="preserve">Bio polish </v>
          </cell>
        </row>
        <row r="4433">
          <cell r="A4433">
            <v>55414</v>
          </cell>
          <cell r="B4433"/>
          <cell r="C4433" t="str">
            <v xml:space="preserve">Compact Finish  </v>
          </cell>
          <cell r="D4433" t="str">
            <v xml:space="preserve">Bio polish </v>
          </cell>
        </row>
        <row r="4434">
          <cell r="A4434">
            <v>55415</v>
          </cell>
          <cell r="B4434" t="str">
            <v xml:space="preserve">Stenter Finish </v>
          </cell>
          <cell r="C4434"/>
          <cell r="D4434" t="str">
            <v xml:space="preserve">Bio polish </v>
          </cell>
        </row>
        <row r="4435">
          <cell r="A4435">
            <v>55437</v>
          </cell>
          <cell r="B4435"/>
          <cell r="C4435" t="str">
            <v xml:space="preserve">Compact Finish  </v>
          </cell>
          <cell r="D4435" t="str">
            <v xml:space="preserve">Non Bio polish </v>
          </cell>
        </row>
        <row r="4436">
          <cell r="A4436">
            <v>55455</v>
          </cell>
          <cell r="B4436" t="str">
            <v xml:space="preserve">Stenter Finish </v>
          </cell>
          <cell r="C4436"/>
          <cell r="D4436" t="str">
            <v xml:space="preserve">Non Bio polish </v>
          </cell>
        </row>
        <row r="4437">
          <cell r="A4437">
            <v>55466</v>
          </cell>
          <cell r="B4437"/>
          <cell r="C4437" t="str">
            <v xml:space="preserve">Compact Finish  </v>
          </cell>
          <cell r="D4437" t="str">
            <v xml:space="preserve">Non Bio polish </v>
          </cell>
        </row>
        <row r="4438">
          <cell r="A4438">
            <v>55468</v>
          </cell>
          <cell r="B4438" t="str">
            <v xml:space="preserve">Stenter Finish </v>
          </cell>
          <cell r="C4438"/>
          <cell r="D4438" t="str">
            <v xml:space="preserve">Bio polish </v>
          </cell>
        </row>
        <row r="4439">
          <cell r="A4439">
            <v>55486</v>
          </cell>
          <cell r="B4439" t="str">
            <v xml:space="preserve">Stenter Finish </v>
          </cell>
          <cell r="C4439"/>
          <cell r="D4439" t="str">
            <v xml:space="preserve">Bio polish </v>
          </cell>
        </row>
        <row r="4440">
          <cell r="A4440">
            <v>55487</v>
          </cell>
          <cell r="B4440"/>
          <cell r="C4440" t="str">
            <v xml:space="preserve">Compact Finish  </v>
          </cell>
          <cell r="D4440" t="str">
            <v xml:space="preserve">Bio polish </v>
          </cell>
        </row>
        <row r="4441">
          <cell r="A4441">
            <v>55491</v>
          </cell>
          <cell r="B4441" t="str">
            <v xml:space="preserve">Stenter Finish </v>
          </cell>
          <cell r="C4441"/>
          <cell r="D4441" t="str">
            <v xml:space="preserve">Bio polish </v>
          </cell>
        </row>
        <row r="4442">
          <cell r="A4442">
            <v>55493</v>
          </cell>
          <cell r="B4442" t="str">
            <v xml:space="preserve">Stenter Finish </v>
          </cell>
          <cell r="C4442"/>
          <cell r="D4442" t="str">
            <v xml:space="preserve">Non Bio polish </v>
          </cell>
        </row>
        <row r="4443">
          <cell r="A4443">
            <v>55498</v>
          </cell>
          <cell r="B4443" t="str">
            <v xml:space="preserve">Stenter Finish </v>
          </cell>
          <cell r="C4443"/>
          <cell r="D4443" t="str">
            <v xml:space="preserve">Non Bio polish </v>
          </cell>
        </row>
        <row r="4444">
          <cell r="A4444">
            <v>55505</v>
          </cell>
          <cell r="B4444"/>
          <cell r="C4444" t="str">
            <v xml:space="preserve">Compact Finish  </v>
          </cell>
          <cell r="D4444" t="str">
            <v xml:space="preserve">Bio polish </v>
          </cell>
        </row>
        <row r="4445">
          <cell r="A4445">
            <v>55508</v>
          </cell>
          <cell r="B4445" t="str">
            <v xml:space="preserve">Stenter Finish </v>
          </cell>
          <cell r="C4445"/>
          <cell r="D4445" t="str">
            <v xml:space="preserve">Non Bio polish </v>
          </cell>
        </row>
        <row r="4446">
          <cell r="A4446">
            <v>55509</v>
          </cell>
          <cell r="B4446"/>
          <cell r="C4446" t="str">
            <v xml:space="preserve">Compact Finish  </v>
          </cell>
          <cell r="D4446" t="str">
            <v xml:space="preserve">Non Bio polish </v>
          </cell>
        </row>
        <row r="4447">
          <cell r="A4447">
            <v>55516</v>
          </cell>
          <cell r="B4447" t="str">
            <v xml:space="preserve">Stenter Finish </v>
          </cell>
          <cell r="C4447"/>
          <cell r="D4447" t="str">
            <v xml:space="preserve">Non Bio polish </v>
          </cell>
        </row>
        <row r="4448">
          <cell r="A4448">
            <v>55561</v>
          </cell>
          <cell r="B4448"/>
          <cell r="C4448" t="str">
            <v xml:space="preserve">Compact Finish  </v>
          </cell>
          <cell r="D4448" t="str">
            <v xml:space="preserve">Non Bio polish </v>
          </cell>
        </row>
        <row r="4449">
          <cell r="A4449">
            <v>55568</v>
          </cell>
          <cell r="B4449"/>
          <cell r="C4449" t="str">
            <v xml:space="preserve">Compact Finish  </v>
          </cell>
          <cell r="D4449" t="str">
            <v xml:space="preserve">Non Bio polish </v>
          </cell>
        </row>
        <row r="4450">
          <cell r="A4450">
            <v>55595</v>
          </cell>
          <cell r="B4450" t="str">
            <v xml:space="preserve">Stenter Finish </v>
          </cell>
          <cell r="C4450"/>
          <cell r="D4450" t="str">
            <v xml:space="preserve">Bio polish </v>
          </cell>
        </row>
        <row r="4451">
          <cell r="A4451">
            <v>55598</v>
          </cell>
          <cell r="B4451" t="str">
            <v xml:space="preserve">Stenter Finish </v>
          </cell>
          <cell r="C4451"/>
          <cell r="D4451" t="str">
            <v xml:space="preserve">Bio polish </v>
          </cell>
        </row>
        <row r="4452">
          <cell r="A4452">
            <v>55600</v>
          </cell>
          <cell r="B4452" t="str">
            <v xml:space="preserve">Stenter Finish </v>
          </cell>
          <cell r="C4452"/>
          <cell r="D4452" t="str">
            <v xml:space="preserve">Non Bio polish </v>
          </cell>
        </row>
        <row r="4453">
          <cell r="A4453">
            <v>56000</v>
          </cell>
          <cell r="B4453" t="str">
            <v xml:space="preserve">Stenter Finish </v>
          </cell>
          <cell r="C4453"/>
          <cell r="D4453" t="str">
            <v xml:space="preserve">Non Bio polish </v>
          </cell>
        </row>
        <row r="4454">
          <cell r="A4454" t="str">
            <v>42773QB</v>
          </cell>
          <cell r="B4454" t="str">
            <v xml:space="preserve">Stenter Finish </v>
          </cell>
          <cell r="C4454"/>
          <cell r="D4454" t="str">
            <v xml:space="preserve">Non Bio polish </v>
          </cell>
        </row>
        <row r="4455">
          <cell r="A4455" t="str">
            <v>42807NP</v>
          </cell>
          <cell r="B4455"/>
          <cell r="C4455" t="str">
            <v xml:space="preserve">Compact Finish  </v>
          </cell>
          <cell r="D4455" t="str">
            <v xml:space="preserve">Non Bio polish </v>
          </cell>
        </row>
        <row r="4456">
          <cell r="A4456" t="str">
            <v>42988QB</v>
          </cell>
          <cell r="B4456" t="str">
            <v xml:space="preserve">Stenter Finish </v>
          </cell>
          <cell r="C4456"/>
          <cell r="D4456" t="str">
            <v xml:space="preserve">Non Bio polish </v>
          </cell>
        </row>
        <row r="4457">
          <cell r="A4457" t="str">
            <v>43424QB</v>
          </cell>
          <cell r="B4457" t="str">
            <v xml:space="preserve">Stenter Finish </v>
          </cell>
          <cell r="C4457"/>
          <cell r="D4457" t="str">
            <v xml:space="preserve">Non Bio polish </v>
          </cell>
        </row>
        <row r="4458">
          <cell r="A4458" t="str">
            <v>43877NP</v>
          </cell>
          <cell r="B4458"/>
          <cell r="C4458" t="str">
            <v xml:space="preserve">Compact Finish  </v>
          </cell>
          <cell r="D4458" t="str">
            <v xml:space="preserve">Non Bio polish </v>
          </cell>
        </row>
        <row r="4459">
          <cell r="A4459" t="str">
            <v>44523NP</v>
          </cell>
          <cell r="B4459"/>
          <cell r="C4459" t="str">
            <v xml:space="preserve">Compact Finish  </v>
          </cell>
          <cell r="D4459" t="str">
            <v xml:space="preserve">Non Bio polish </v>
          </cell>
        </row>
        <row r="4460">
          <cell r="A4460" t="str">
            <v>44552NP</v>
          </cell>
          <cell r="B4460"/>
          <cell r="C4460" t="str">
            <v xml:space="preserve">Compact Finish  </v>
          </cell>
          <cell r="D4460" t="str">
            <v xml:space="preserve">Non Bio polish </v>
          </cell>
        </row>
        <row r="4461">
          <cell r="A4461" t="str">
            <v>45174QB</v>
          </cell>
          <cell r="B4461" t="str">
            <v xml:space="preserve">Stenter Finish </v>
          </cell>
          <cell r="C4461"/>
          <cell r="D4461" t="str">
            <v xml:space="preserve">Non Bio polish </v>
          </cell>
        </row>
        <row r="4462">
          <cell r="A4462" t="str">
            <v>45175QB</v>
          </cell>
          <cell r="B4462" t="str">
            <v xml:space="preserve">Stenter Finish </v>
          </cell>
          <cell r="C4462"/>
          <cell r="D4462" t="str">
            <v xml:space="preserve">Non Bio polish </v>
          </cell>
        </row>
        <row r="4463">
          <cell r="A4463" t="str">
            <v>52041D</v>
          </cell>
          <cell r="B4463"/>
          <cell r="C4463" t="str">
            <v xml:space="preserve">Compact Finish  </v>
          </cell>
          <cell r="D4463" t="str">
            <v xml:space="preserve">Non Bio polish </v>
          </cell>
        </row>
        <row r="4464">
          <cell r="A4464" t="str">
            <v>52041L</v>
          </cell>
          <cell r="B4464"/>
          <cell r="C4464" t="str">
            <v xml:space="preserve">Compact Finish  </v>
          </cell>
          <cell r="D4464" t="str">
            <v xml:space="preserve">Non Bio polish </v>
          </cell>
        </row>
        <row r="4465">
          <cell r="A4465" t="str">
            <v>52513D</v>
          </cell>
          <cell r="B4465" t="str">
            <v xml:space="preserve">Stenter Finish </v>
          </cell>
          <cell r="C4465"/>
          <cell r="D4465" t="str">
            <v xml:space="preserve">Bio polish </v>
          </cell>
        </row>
        <row r="4466">
          <cell r="A4466" t="str">
            <v>52513L</v>
          </cell>
          <cell r="B4466" t="str">
            <v xml:space="preserve">Stenter Finish </v>
          </cell>
          <cell r="C4466"/>
          <cell r="D4466" t="str">
            <v xml:space="preserve">Bio polish </v>
          </cell>
        </row>
        <row r="4467">
          <cell r="A4467" t="str">
            <v>52728D</v>
          </cell>
          <cell r="B4467"/>
          <cell r="C4467" t="str">
            <v xml:space="preserve">Compact Finish  </v>
          </cell>
          <cell r="D4467" t="str">
            <v xml:space="preserve">Non Bio polish </v>
          </cell>
        </row>
        <row r="4468">
          <cell r="A4468" t="str">
            <v>52728L</v>
          </cell>
          <cell r="B4468"/>
          <cell r="C4468" t="str">
            <v xml:space="preserve">Compact Finish  </v>
          </cell>
          <cell r="D4468" t="str">
            <v xml:space="preserve">Non Bio polish </v>
          </cell>
        </row>
        <row r="4469">
          <cell r="A4469" t="str">
            <v>52792QB</v>
          </cell>
          <cell r="B4469" t="str">
            <v xml:space="preserve">Stenter Finish </v>
          </cell>
          <cell r="C4469"/>
          <cell r="D4469" t="str">
            <v xml:space="preserve">Non Bio polish </v>
          </cell>
        </row>
        <row r="4470">
          <cell r="A4470" t="str">
            <v>54306D</v>
          </cell>
          <cell r="B4470" t="str">
            <v xml:space="preserve">Stenter Finish </v>
          </cell>
          <cell r="C4470"/>
          <cell r="D4470" t="str">
            <v xml:space="preserve">Bio polish </v>
          </cell>
        </row>
        <row r="4471">
          <cell r="A4471" t="str">
            <v>54306L</v>
          </cell>
          <cell r="B4471" t="str">
            <v xml:space="preserve">Stenter Finish </v>
          </cell>
          <cell r="C4471"/>
          <cell r="D4471" t="str">
            <v xml:space="preserve">Bio polish </v>
          </cell>
        </row>
        <row r="4472">
          <cell r="A4472" t="str">
            <v>54393D</v>
          </cell>
          <cell r="B4472"/>
          <cell r="C4472" t="str">
            <v xml:space="preserve">Compact Finish  </v>
          </cell>
          <cell r="D4472" t="str">
            <v xml:space="preserve">Bio polish </v>
          </cell>
        </row>
        <row r="4473">
          <cell r="A4473" t="str">
            <v>54393L</v>
          </cell>
          <cell r="B4473"/>
          <cell r="C4473" t="str">
            <v xml:space="preserve">Compact Finish  </v>
          </cell>
          <cell r="D4473" t="str">
            <v xml:space="preserve">Bio polish </v>
          </cell>
        </row>
        <row r="4474">
          <cell r="A4474" t="str">
            <v>54450D</v>
          </cell>
          <cell r="B4474" t="str">
            <v xml:space="preserve">Stenter Finish </v>
          </cell>
          <cell r="C4474"/>
          <cell r="D4474" t="str">
            <v xml:space="preserve">Non Bio polish </v>
          </cell>
        </row>
        <row r="4475">
          <cell r="A4475" t="str">
            <v>54450L</v>
          </cell>
          <cell r="B4475" t="str">
            <v xml:space="preserve">Stenter Finish </v>
          </cell>
          <cell r="C4475"/>
          <cell r="D4475" t="str">
            <v xml:space="preserve">Non Bio polish </v>
          </cell>
        </row>
        <row r="4476">
          <cell r="A4476" t="str">
            <v>54483D</v>
          </cell>
          <cell r="B4476"/>
          <cell r="C4476" t="str">
            <v xml:space="preserve">Compact Finish  </v>
          </cell>
          <cell r="D4476" t="str">
            <v xml:space="preserve">Bio polish </v>
          </cell>
        </row>
        <row r="4477">
          <cell r="A4477" t="str">
            <v>54483L</v>
          </cell>
          <cell r="B4477"/>
          <cell r="C4477" t="str">
            <v xml:space="preserve">Compact Finish  </v>
          </cell>
          <cell r="D4477" t="str">
            <v xml:space="preserve">Bio polish </v>
          </cell>
        </row>
        <row r="4478">
          <cell r="A4478" t="str">
            <v>54633D</v>
          </cell>
          <cell r="B4478"/>
          <cell r="C4478" t="str">
            <v xml:space="preserve">Compact Finish  </v>
          </cell>
          <cell r="D4478" t="str">
            <v xml:space="preserve">Non Bio polish </v>
          </cell>
        </row>
        <row r="4479">
          <cell r="A4479" t="str">
            <v>54633L</v>
          </cell>
          <cell r="B4479"/>
          <cell r="C4479" t="str">
            <v xml:space="preserve">Compact Finish  </v>
          </cell>
          <cell r="D4479" t="str">
            <v xml:space="preserve">Non Bio polish </v>
          </cell>
        </row>
        <row r="4480">
          <cell r="A4480" t="str">
            <v>54634D</v>
          </cell>
          <cell r="B4480"/>
          <cell r="C4480" t="str">
            <v xml:space="preserve">Compact Finish  </v>
          </cell>
          <cell r="D4480" t="str">
            <v xml:space="preserve">Non Bio polish </v>
          </cell>
        </row>
        <row r="4481">
          <cell r="A4481" t="str">
            <v>54634L</v>
          </cell>
          <cell r="B4481"/>
          <cell r="C4481" t="str">
            <v xml:space="preserve">Compact Finish  </v>
          </cell>
          <cell r="D4481" t="str">
            <v xml:space="preserve">Non Bio polish </v>
          </cell>
        </row>
        <row r="4482">
          <cell r="A4482" t="str">
            <v>54642D</v>
          </cell>
          <cell r="B4482"/>
          <cell r="C4482" t="str">
            <v xml:space="preserve">Compact Finish  </v>
          </cell>
          <cell r="D4482" t="str">
            <v xml:space="preserve">Bio polish </v>
          </cell>
        </row>
        <row r="4483">
          <cell r="A4483" t="str">
            <v>54642L</v>
          </cell>
          <cell r="B4483"/>
          <cell r="C4483" t="str">
            <v xml:space="preserve">Compact Finish  </v>
          </cell>
          <cell r="D4483" t="str">
            <v xml:space="preserve">Bio polish </v>
          </cell>
        </row>
        <row r="4484">
          <cell r="A4484" t="str">
            <v>54682L</v>
          </cell>
          <cell r="B4484"/>
          <cell r="C4484" t="str">
            <v xml:space="preserve">Compact Finish  </v>
          </cell>
          <cell r="D4484" t="str">
            <v xml:space="preserve">Bio polish </v>
          </cell>
        </row>
        <row r="4485">
          <cell r="A4485" t="str">
            <v>54688D</v>
          </cell>
          <cell r="B4485"/>
          <cell r="C4485" t="str">
            <v xml:space="preserve">Compact Finish  </v>
          </cell>
          <cell r="D4485" t="str">
            <v xml:space="preserve">Bio polish </v>
          </cell>
        </row>
        <row r="4486">
          <cell r="A4486" t="str">
            <v>54688L</v>
          </cell>
          <cell r="B4486"/>
          <cell r="C4486" t="str">
            <v xml:space="preserve">Compact Finish  </v>
          </cell>
          <cell r="D4486" t="str">
            <v xml:space="preserve">Bio polish </v>
          </cell>
        </row>
        <row r="4487">
          <cell r="A4487" t="str">
            <v>54850D</v>
          </cell>
          <cell r="B4487"/>
          <cell r="C4487" t="str">
            <v xml:space="preserve">Compact Finish  </v>
          </cell>
          <cell r="D4487" t="str">
            <v xml:space="preserve">Non Bio polish </v>
          </cell>
        </row>
        <row r="4488">
          <cell r="A4488" t="str">
            <v>54850L</v>
          </cell>
          <cell r="B4488"/>
          <cell r="C4488" t="str">
            <v xml:space="preserve">Compact Finish  </v>
          </cell>
          <cell r="D4488" t="str">
            <v xml:space="preserve">Non Bio polish </v>
          </cell>
        </row>
        <row r="4489">
          <cell r="A4489" t="str">
            <v>54862D</v>
          </cell>
          <cell r="B4489" t="str">
            <v xml:space="preserve">Stenter Finish </v>
          </cell>
          <cell r="C4489"/>
          <cell r="D4489" t="str">
            <v xml:space="preserve">Non Bio polish </v>
          </cell>
        </row>
        <row r="4490">
          <cell r="A4490" t="str">
            <v>55089D</v>
          </cell>
          <cell r="B4490"/>
          <cell r="C4490" t="str">
            <v xml:space="preserve">Compact Finish  </v>
          </cell>
          <cell r="D4490" t="str">
            <v xml:space="preserve">Non Bio polish </v>
          </cell>
        </row>
        <row r="4491">
          <cell r="A4491" t="str">
            <v>55089L</v>
          </cell>
          <cell r="B4491"/>
          <cell r="C4491" t="str">
            <v xml:space="preserve">Compact Finish  </v>
          </cell>
          <cell r="D4491" t="str">
            <v xml:space="preserve">Non Bio polish </v>
          </cell>
        </row>
        <row r="4492">
          <cell r="A4492" t="str">
            <v>55399QB</v>
          </cell>
          <cell r="B4492" t="str">
            <v xml:space="preserve">Stenter Finish </v>
          </cell>
          <cell r="C4492"/>
          <cell r="D4492" t="str">
            <v xml:space="preserve">Non Bio polish </v>
          </cell>
        </row>
        <row r="4493">
          <cell r="A4493" t="str">
            <v>55412D</v>
          </cell>
          <cell r="B4493" t="str">
            <v xml:space="preserve">Stenter Finish </v>
          </cell>
          <cell r="C4493"/>
          <cell r="D4493" t="str">
            <v xml:space="preserve">Bio polish </v>
          </cell>
        </row>
        <row r="4494">
          <cell r="A4494" t="str">
            <v>55412L</v>
          </cell>
          <cell r="B4494" t="str">
            <v xml:space="preserve">Stenter Finish </v>
          </cell>
          <cell r="C4494"/>
          <cell r="D4494" t="str">
            <v xml:space="preserve">Bio polish </v>
          </cell>
        </row>
        <row r="4495">
          <cell r="A4495" t="str">
            <v>55454QB</v>
          </cell>
          <cell r="B4495" t="str">
            <v xml:space="preserve">Stenter Finish </v>
          </cell>
          <cell r="C4495"/>
          <cell r="D4495" t="str">
            <v xml:space="preserve">Non Bio polish </v>
          </cell>
        </row>
        <row r="4496">
          <cell r="A4496" t="str">
            <v>55477QB</v>
          </cell>
          <cell r="B4496" t="str">
            <v xml:space="preserve">Stenter Finish </v>
          </cell>
          <cell r="C4496"/>
          <cell r="D4496" t="str">
            <v xml:space="preserve">Non Bio polish </v>
          </cell>
        </row>
        <row r="4497">
          <cell r="A4497" t="str">
            <v>55568QB</v>
          </cell>
          <cell r="B4497"/>
          <cell r="C4497" t="str">
            <v xml:space="preserve">Compact Finish  </v>
          </cell>
          <cell r="D4497" t="str">
            <v xml:space="preserve">Non Bio polish </v>
          </cell>
        </row>
        <row r="4498">
          <cell r="A4498" t="str">
            <v>GL-00002</v>
          </cell>
          <cell r="B4498"/>
          <cell r="C4498" t="str">
            <v xml:space="preserve">Compact Finish  </v>
          </cell>
          <cell r="D4498" t="str">
            <v xml:space="preserve">Non Bio polish </v>
          </cell>
        </row>
        <row r="4499">
          <cell r="A4499" t="str">
            <v>GL-00003</v>
          </cell>
          <cell r="B4499"/>
          <cell r="C4499" t="str">
            <v xml:space="preserve">Compact Finish  </v>
          </cell>
          <cell r="D4499" t="str">
            <v xml:space="preserve">Non Bio polish </v>
          </cell>
        </row>
        <row r="4500">
          <cell r="A4500" t="str">
            <v>Y1-0001B</v>
          </cell>
          <cell r="B4500"/>
          <cell r="C4500" t="str">
            <v xml:space="preserve">Compact Finish  </v>
          </cell>
          <cell r="D4500" t="str">
            <v xml:space="preserve">Non Bio polish </v>
          </cell>
        </row>
        <row r="4501">
          <cell r="A4501" t="str">
            <v>Y1-0002A</v>
          </cell>
          <cell r="B4501"/>
          <cell r="C4501" t="str">
            <v xml:space="preserve">Compact Finish  </v>
          </cell>
          <cell r="D4501" t="str">
            <v xml:space="preserve">Non Bio polish </v>
          </cell>
        </row>
        <row r="4502">
          <cell r="A4502" t="str">
            <v>Y1-0003A</v>
          </cell>
          <cell r="B4502"/>
          <cell r="C4502" t="str">
            <v xml:space="preserve">Compact Finish  </v>
          </cell>
          <cell r="D4502" t="str">
            <v xml:space="preserve">Non Bio polish </v>
          </cell>
        </row>
        <row r="4503">
          <cell r="A4503" t="str">
            <v>Y1-0004A</v>
          </cell>
          <cell r="B4503"/>
          <cell r="C4503" t="str">
            <v xml:space="preserve">Compact Finish  </v>
          </cell>
          <cell r="D4503" t="str">
            <v xml:space="preserve">Non Bio polish </v>
          </cell>
        </row>
        <row r="4504">
          <cell r="A4504" t="str">
            <v>Y1-0005A</v>
          </cell>
          <cell r="B4504"/>
          <cell r="C4504" t="str">
            <v xml:space="preserve">Compact Finish  </v>
          </cell>
          <cell r="D4504" t="str">
            <v xml:space="preserve">Non Bio polish </v>
          </cell>
        </row>
        <row r="4505">
          <cell r="A4505" t="str">
            <v>Y1-0009A</v>
          </cell>
          <cell r="B4505"/>
          <cell r="C4505" t="str">
            <v xml:space="preserve">Compact Finish  </v>
          </cell>
          <cell r="D4505" t="str">
            <v xml:space="preserve">Non Bio polish </v>
          </cell>
        </row>
        <row r="4506">
          <cell r="A4506" t="str">
            <v>Y1-0010A</v>
          </cell>
          <cell r="B4506"/>
          <cell r="C4506" t="str">
            <v xml:space="preserve">Compact Finish  </v>
          </cell>
          <cell r="D4506" t="str">
            <v xml:space="preserve">Non Bio polish </v>
          </cell>
        </row>
        <row r="4507">
          <cell r="A4507" t="str">
            <v>Y1-0012A</v>
          </cell>
          <cell r="B4507" t="str">
            <v xml:space="preserve">Stenter Finish </v>
          </cell>
          <cell r="C4507"/>
          <cell r="D4507" t="str">
            <v xml:space="preserve">Non Bio polish </v>
          </cell>
        </row>
        <row r="4508">
          <cell r="A4508" t="str">
            <v>Y1-0013A</v>
          </cell>
          <cell r="B4508"/>
          <cell r="C4508" t="str">
            <v xml:space="preserve">Compact Finish  </v>
          </cell>
          <cell r="D4508" t="str">
            <v xml:space="preserve">Non Bio polish </v>
          </cell>
        </row>
        <row r="4509">
          <cell r="A4509" t="str">
            <v>Y1-0014A</v>
          </cell>
          <cell r="B4509"/>
          <cell r="C4509" t="str">
            <v xml:space="preserve">Compact Finish  </v>
          </cell>
          <cell r="D4509" t="str">
            <v xml:space="preserve">Non Bio polish </v>
          </cell>
        </row>
        <row r="4510">
          <cell r="A4510" t="str">
            <v>Y1-0016A</v>
          </cell>
          <cell r="B4510"/>
          <cell r="C4510" t="str">
            <v xml:space="preserve">Compact Finish  </v>
          </cell>
          <cell r="D4510" t="str">
            <v xml:space="preserve">Non Bio polish </v>
          </cell>
        </row>
        <row r="4511">
          <cell r="A4511" t="str">
            <v>Y1-0016B</v>
          </cell>
          <cell r="B4511"/>
          <cell r="C4511" t="str">
            <v xml:space="preserve">Compact Finish  </v>
          </cell>
          <cell r="D4511" t="str">
            <v xml:space="preserve">Non Bio polish </v>
          </cell>
        </row>
        <row r="4512">
          <cell r="A4512" t="str">
            <v>Y1-0018A</v>
          </cell>
          <cell r="B4512"/>
          <cell r="C4512" t="str">
            <v xml:space="preserve">Compact Finish  </v>
          </cell>
          <cell r="D4512" t="str">
            <v xml:space="preserve">Non Bio polish </v>
          </cell>
        </row>
        <row r="4513">
          <cell r="A4513" t="str">
            <v>Y1-0019A</v>
          </cell>
          <cell r="B4513"/>
          <cell r="C4513" t="str">
            <v xml:space="preserve">Compact Finish  </v>
          </cell>
          <cell r="D4513" t="str">
            <v xml:space="preserve">Non Bio polish </v>
          </cell>
        </row>
        <row r="4514">
          <cell r="A4514" t="str">
            <v>Y1-0020A</v>
          </cell>
          <cell r="B4514"/>
          <cell r="C4514" t="str">
            <v xml:space="preserve">Compact Finish  </v>
          </cell>
          <cell r="D4514" t="str">
            <v xml:space="preserve">Non Bio polish </v>
          </cell>
        </row>
        <row r="4515">
          <cell r="A4515" t="str">
            <v>Y1-0022A</v>
          </cell>
          <cell r="B4515"/>
          <cell r="C4515" t="str">
            <v xml:space="preserve">Compact Finish  </v>
          </cell>
          <cell r="D4515" t="str">
            <v xml:space="preserve">Non Bio polish </v>
          </cell>
        </row>
        <row r="4516">
          <cell r="A4516" t="str">
            <v>Y1-0025A</v>
          </cell>
          <cell r="B4516"/>
          <cell r="C4516" t="str">
            <v xml:space="preserve">Compact Finish  </v>
          </cell>
          <cell r="D4516" t="str">
            <v xml:space="preserve">Non Bio polish </v>
          </cell>
        </row>
        <row r="4517">
          <cell r="A4517" t="str">
            <v>Y1-0025B</v>
          </cell>
          <cell r="B4517"/>
          <cell r="C4517" t="str">
            <v xml:space="preserve">Compact Finish  </v>
          </cell>
          <cell r="D4517" t="str">
            <v xml:space="preserve">Non Bio polish </v>
          </cell>
        </row>
        <row r="4518">
          <cell r="A4518" t="str">
            <v>Y1-0026A</v>
          </cell>
          <cell r="B4518"/>
          <cell r="C4518" t="str">
            <v xml:space="preserve">Compact Finish  </v>
          </cell>
          <cell r="D4518" t="str">
            <v xml:space="preserve">Non Bio polish </v>
          </cell>
        </row>
        <row r="4519">
          <cell r="A4519" t="str">
            <v>Y1-0027A</v>
          </cell>
          <cell r="B4519"/>
          <cell r="C4519" t="str">
            <v xml:space="preserve">Compact Finish  </v>
          </cell>
          <cell r="D4519" t="str">
            <v xml:space="preserve">Non Bio polish </v>
          </cell>
        </row>
        <row r="4520">
          <cell r="A4520" t="str">
            <v>Y1-0027B</v>
          </cell>
          <cell r="B4520"/>
          <cell r="C4520" t="str">
            <v xml:space="preserve">Compact Finish  </v>
          </cell>
          <cell r="D4520" t="str">
            <v xml:space="preserve">Non Bio polish </v>
          </cell>
        </row>
        <row r="4521">
          <cell r="A4521" t="str">
            <v>Y1-0028A</v>
          </cell>
          <cell r="B4521"/>
          <cell r="C4521" t="str">
            <v xml:space="preserve">Compact Finish  </v>
          </cell>
          <cell r="D4521" t="str">
            <v xml:space="preserve">Non Bio polish </v>
          </cell>
        </row>
        <row r="4522">
          <cell r="A4522" t="str">
            <v>Y1-0028B</v>
          </cell>
          <cell r="B4522"/>
          <cell r="C4522" t="str">
            <v xml:space="preserve">Compact Finish  </v>
          </cell>
          <cell r="D4522" t="str">
            <v xml:space="preserve">Non Bio polish </v>
          </cell>
        </row>
        <row r="4523">
          <cell r="A4523" t="str">
            <v>Y1-0029A</v>
          </cell>
          <cell r="B4523"/>
          <cell r="C4523" t="str">
            <v xml:space="preserve">Compact Finish  </v>
          </cell>
          <cell r="D4523" t="str">
            <v xml:space="preserve">Non Bio polish </v>
          </cell>
        </row>
        <row r="4524">
          <cell r="A4524" t="str">
            <v>Y1-0033A</v>
          </cell>
          <cell r="B4524"/>
          <cell r="C4524" t="str">
            <v xml:space="preserve">Compact Finish  </v>
          </cell>
          <cell r="D4524" t="str">
            <v xml:space="preserve">Non Bio polish </v>
          </cell>
        </row>
        <row r="4525">
          <cell r="A4525" t="str">
            <v>Y1-0033B</v>
          </cell>
          <cell r="B4525"/>
          <cell r="C4525" t="str">
            <v xml:space="preserve">Compact Finish  </v>
          </cell>
          <cell r="D4525" t="str">
            <v xml:space="preserve">Non Bio polish </v>
          </cell>
        </row>
        <row r="4526">
          <cell r="A4526" t="str">
            <v>Y1-0033C</v>
          </cell>
          <cell r="B4526"/>
          <cell r="C4526" t="str">
            <v xml:space="preserve">Compact Finish  </v>
          </cell>
          <cell r="D4526" t="str">
            <v xml:space="preserve">Non Bio polish </v>
          </cell>
        </row>
        <row r="4527">
          <cell r="A4527" t="str">
            <v>Y1-0033D</v>
          </cell>
          <cell r="B4527"/>
          <cell r="C4527" t="str">
            <v xml:space="preserve">Compact Finish  </v>
          </cell>
          <cell r="D4527" t="str">
            <v xml:space="preserve">Non Bio polish </v>
          </cell>
        </row>
        <row r="4528">
          <cell r="A4528" t="str">
            <v>Y1-0033E</v>
          </cell>
          <cell r="B4528"/>
          <cell r="C4528" t="str">
            <v xml:space="preserve">Compact Finish  </v>
          </cell>
          <cell r="D4528" t="str">
            <v xml:space="preserve">Non Bio polish </v>
          </cell>
        </row>
        <row r="4529">
          <cell r="A4529" t="str">
            <v>Y1-0033F</v>
          </cell>
          <cell r="B4529"/>
          <cell r="C4529" t="str">
            <v xml:space="preserve">Compact Finish  </v>
          </cell>
          <cell r="D4529" t="str">
            <v xml:space="preserve">Non Bio polish </v>
          </cell>
        </row>
        <row r="4530">
          <cell r="A4530" t="str">
            <v>Y1-0034A</v>
          </cell>
          <cell r="B4530"/>
          <cell r="C4530" t="str">
            <v xml:space="preserve">Compact Finish  </v>
          </cell>
          <cell r="D4530" t="str">
            <v xml:space="preserve">Non Bio polish </v>
          </cell>
        </row>
        <row r="4531">
          <cell r="A4531" t="str">
            <v>Y1-0036A</v>
          </cell>
          <cell r="B4531"/>
          <cell r="C4531" t="str">
            <v xml:space="preserve">Compact Finish  </v>
          </cell>
          <cell r="D4531" t="str">
            <v xml:space="preserve">Non Bio polish </v>
          </cell>
        </row>
        <row r="4532">
          <cell r="A4532" t="str">
            <v>Y1-0038A</v>
          </cell>
          <cell r="B4532"/>
          <cell r="C4532" t="str">
            <v xml:space="preserve">Compact Finish  </v>
          </cell>
          <cell r="D4532" t="str">
            <v xml:space="preserve">Non Bio polish </v>
          </cell>
        </row>
        <row r="4533">
          <cell r="A4533" t="str">
            <v>Y1-0040A</v>
          </cell>
          <cell r="B4533"/>
          <cell r="C4533" t="str">
            <v xml:space="preserve">Compact Finish  </v>
          </cell>
          <cell r="D4533" t="str">
            <v xml:space="preserve">Non Bio polish </v>
          </cell>
        </row>
        <row r="4534">
          <cell r="A4534" t="str">
            <v>Y1-0042A</v>
          </cell>
          <cell r="B4534"/>
          <cell r="C4534" t="str">
            <v xml:space="preserve">Compact Finish  </v>
          </cell>
          <cell r="D4534" t="str">
            <v xml:space="preserve">Non Bio polish </v>
          </cell>
        </row>
        <row r="4535">
          <cell r="A4535" t="str">
            <v>Y1-0043A</v>
          </cell>
          <cell r="B4535"/>
          <cell r="C4535" t="str">
            <v xml:space="preserve">Compact Finish  </v>
          </cell>
          <cell r="D4535" t="str">
            <v xml:space="preserve">Non Bio polish </v>
          </cell>
        </row>
        <row r="4536">
          <cell r="A4536" t="str">
            <v>Y1-0045A</v>
          </cell>
          <cell r="B4536"/>
          <cell r="C4536" t="str">
            <v xml:space="preserve">Compact Finish  </v>
          </cell>
          <cell r="D4536" t="str">
            <v xml:space="preserve">Non Bio polish </v>
          </cell>
        </row>
        <row r="4537">
          <cell r="A4537" t="str">
            <v>Y1-0045B</v>
          </cell>
          <cell r="B4537"/>
          <cell r="C4537" t="str">
            <v xml:space="preserve">Compact Finish  </v>
          </cell>
          <cell r="D4537" t="str">
            <v xml:space="preserve">Non Bio polish </v>
          </cell>
        </row>
        <row r="4538">
          <cell r="A4538" t="str">
            <v>Y1-0047A</v>
          </cell>
          <cell r="B4538"/>
          <cell r="C4538" t="str">
            <v xml:space="preserve">Compact Finish  </v>
          </cell>
          <cell r="D4538" t="str">
            <v xml:space="preserve">Non Bio polish </v>
          </cell>
        </row>
        <row r="4539">
          <cell r="A4539" t="str">
            <v>Y1-0048A</v>
          </cell>
          <cell r="B4539"/>
          <cell r="C4539" t="str">
            <v xml:space="preserve">Compact Finish  </v>
          </cell>
          <cell r="D4539" t="str">
            <v xml:space="preserve">Non Bio polish </v>
          </cell>
        </row>
        <row r="4540">
          <cell r="A4540" t="str">
            <v>Y1-0049A</v>
          </cell>
          <cell r="B4540"/>
          <cell r="C4540" t="str">
            <v xml:space="preserve">Compact Finish  </v>
          </cell>
          <cell r="D4540" t="str">
            <v xml:space="preserve">Non Bio polish </v>
          </cell>
        </row>
        <row r="4541">
          <cell r="A4541" t="str">
            <v>Y1-0050A</v>
          </cell>
          <cell r="B4541"/>
          <cell r="C4541" t="str">
            <v xml:space="preserve">Compact Finish  </v>
          </cell>
          <cell r="D4541" t="str">
            <v xml:space="preserve">Non Bio polish </v>
          </cell>
        </row>
        <row r="4542">
          <cell r="A4542" t="str">
            <v>Y1-0051B</v>
          </cell>
          <cell r="B4542"/>
          <cell r="C4542" t="str">
            <v xml:space="preserve">Compact Finish  </v>
          </cell>
          <cell r="D4542" t="str">
            <v xml:space="preserve">Non Bio polish </v>
          </cell>
        </row>
        <row r="4543">
          <cell r="A4543" t="str">
            <v>Y1-0052A</v>
          </cell>
          <cell r="B4543"/>
          <cell r="C4543" t="str">
            <v xml:space="preserve">Compact Finish  </v>
          </cell>
          <cell r="D4543" t="str">
            <v xml:space="preserve">Non Bio polish </v>
          </cell>
        </row>
        <row r="4544">
          <cell r="A4544" t="str">
            <v>Y1-0056A</v>
          </cell>
          <cell r="B4544"/>
          <cell r="C4544" t="str">
            <v xml:space="preserve">Compact Finish  </v>
          </cell>
          <cell r="D4544" t="str">
            <v xml:space="preserve">Non Bio polish </v>
          </cell>
        </row>
        <row r="4545">
          <cell r="A4545" t="str">
            <v>Y1-0056B</v>
          </cell>
          <cell r="B4545"/>
          <cell r="C4545" t="str">
            <v xml:space="preserve">Compact Finish  </v>
          </cell>
          <cell r="D4545" t="str">
            <v xml:space="preserve">Non Bio polish </v>
          </cell>
        </row>
        <row r="4546">
          <cell r="A4546" t="str">
            <v>Y1-0056C</v>
          </cell>
          <cell r="B4546"/>
          <cell r="C4546" t="str">
            <v xml:space="preserve">Compact Finish  </v>
          </cell>
          <cell r="D4546" t="str">
            <v xml:space="preserve">Non Bio polish </v>
          </cell>
        </row>
        <row r="4547">
          <cell r="A4547" t="str">
            <v>Y1-0056D</v>
          </cell>
          <cell r="B4547"/>
          <cell r="C4547" t="str">
            <v xml:space="preserve">Compact Finish  </v>
          </cell>
          <cell r="D4547" t="str">
            <v xml:space="preserve">Non Bio polish </v>
          </cell>
        </row>
        <row r="4548">
          <cell r="A4548" t="str">
            <v>Y1-0056E</v>
          </cell>
          <cell r="B4548"/>
          <cell r="C4548" t="str">
            <v xml:space="preserve">Compact Finish  </v>
          </cell>
          <cell r="D4548" t="str">
            <v xml:space="preserve">Non Bio polish </v>
          </cell>
        </row>
        <row r="4549">
          <cell r="A4549" t="str">
            <v>Y1-0056F</v>
          </cell>
          <cell r="B4549"/>
          <cell r="C4549" t="str">
            <v xml:space="preserve">Compact Finish  </v>
          </cell>
          <cell r="D4549" t="str">
            <v xml:space="preserve">Non Bio polish </v>
          </cell>
        </row>
        <row r="4550">
          <cell r="A4550" t="str">
            <v>Y1-0057A</v>
          </cell>
          <cell r="B4550"/>
          <cell r="C4550" t="str">
            <v xml:space="preserve">Compact Finish  </v>
          </cell>
          <cell r="D4550" t="str">
            <v xml:space="preserve">Non Bio polish </v>
          </cell>
        </row>
        <row r="4551">
          <cell r="A4551" t="str">
            <v>Y1-0057B</v>
          </cell>
          <cell r="B4551"/>
          <cell r="C4551" t="str">
            <v xml:space="preserve">Compact Finish  </v>
          </cell>
          <cell r="D4551" t="str">
            <v xml:space="preserve">Non Bio polish </v>
          </cell>
        </row>
        <row r="4552">
          <cell r="A4552" t="str">
            <v>Y1-0057C</v>
          </cell>
          <cell r="B4552"/>
          <cell r="C4552" t="str">
            <v xml:space="preserve">Compact Finish  </v>
          </cell>
          <cell r="D4552" t="str">
            <v xml:space="preserve">Non Bio polish </v>
          </cell>
        </row>
        <row r="4553">
          <cell r="A4553" t="str">
            <v>Y1-0061A</v>
          </cell>
          <cell r="B4553"/>
          <cell r="C4553" t="str">
            <v xml:space="preserve">Compact Finish  </v>
          </cell>
          <cell r="D4553" t="str">
            <v xml:space="preserve">Non Bio polish </v>
          </cell>
        </row>
        <row r="4554">
          <cell r="A4554" t="str">
            <v>Y1-0062C</v>
          </cell>
          <cell r="B4554"/>
          <cell r="C4554" t="str">
            <v xml:space="preserve">Compact Finish  </v>
          </cell>
          <cell r="D4554" t="str">
            <v xml:space="preserve">Non Bio polish </v>
          </cell>
        </row>
        <row r="4555">
          <cell r="A4555" t="str">
            <v>Y1-0062E</v>
          </cell>
          <cell r="B4555"/>
          <cell r="C4555" t="str">
            <v xml:space="preserve">Compact Finish  </v>
          </cell>
          <cell r="D4555" t="str">
            <v xml:space="preserve">Non Bio polish </v>
          </cell>
        </row>
        <row r="4556">
          <cell r="A4556" t="str">
            <v>Y1-0064B</v>
          </cell>
          <cell r="B4556"/>
          <cell r="C4556" t="str">
            <v xml:space="preserve">Compact Finish  </v>
          </cell>
          <cell r="D4556" t="str">
            <v xml:space="preserve">Non Bio polish </v>
          </cell>
        </row>
        <row r="4557">
          <cell r="A4557" t="str">
            <v>Y1-0064C</v>
          </cell>
          <cell r="B4557"/>
          <cell r="C4557" t="str">
            <v xml:space="preserve">Compact Finish  </v>
          </cell>
          <cell r="D4557" t="str">
            <v xml:space="preserve">Non Bio polish </v>
          </cell>
        </row>
        <row r="4558">
          <cell r="A4558" t="str">
            <v>Y1-0065A</v>
          </cell>
          <cell r="B4558"/>
          <cell r="C4558" t="str">
            <v xml:space="preserve">Compact Finish  </v>
          </cell>
          <cell r="D4558" t="str">
            <v xml:space="preserve">Non Bio polish </v>
          </cell>
        </row>
        <row r="4559">
          <cell r="A4559" t="str">
            <v>Y1-0065D</v>
          </cell>
          <cell r="B4559"/>
          <cell r="C4559" t="str">
            <v xml:space="preserve">Compact Finish  </v>
          </cell>
          <cell r="D4559" t="str">
            <v xml:space="preserve">Non Bio polish </v>
          </cell>
        </row>
        <row r="4560">
          <cell r="A4560" t="str">
            <v>Y1-0070A</v>
          </cell>
          <cell r="B4560"/>
          <cell r="C4560" t="str">
            <v xml:space="preserve">Compact Finish  </v>
          </cell>
          <cell r="D4560" t="str">
            <v xml:space="preserve">Non Bio polish </v>
          </cell>
        </row>
        <row r="4561">
          <cell r="A4561" t="str">
            <v>Y1-0071A</v>
          </cell>
          <cell r="B4561"/>
          <cell r="C4561" t="str">
            <v xml:space="preserve">Compact Finish  </v>
          </cell>
          <cell r="D4561" t="str">
            <v xml:space="preserve">Non Bio polish </v>
          </cell>
        </row>
        <row r="4562">
          <cell r="A4562" t="str">
            <v>Y1-0080A</v>
          </cell>
          <cell r="B4562"/>
          <cell r="C4562" t="str">
            <v xml:space="preserve">Compact Finish  </v>
          </cell>
          <cell r="D4562" t="str">
            <v xml:space="preserve">Non Bio polish </v>
          </cell>
        </row>
        <row r="4563">
          <cell r="A4563" t="str">
            <v>Y1-0084A</v>
          </cell>
          <cell r="B4563"/>
          <cell r="C4563" t="str">
            <v xml:space="preserve">Compact Finish  </v>
          </cell>
          <cell r="D4563" t="str">
            <v xml:space="preserve">Non Bio polish </v>
          </cell>
        </row>
        <row r="4564">
          <cell r="A4564" t="str">
            <v>Y1-0085A</v>
          </cell>
          <cell r="B4564"/>
          <cell r="C4564" t="str">
            <v xml:space="preserve">Compact Finish  </v>
          </cell>
          <cell r="D4564" t="str">
            <v xml:space="preserve">Non Bio polish </v>
          </cell>
        </row>
        <row r="4565">
          <cell r="A4565" t="str">
            <v>Y1-0086A</v>
          </cell>
          <cell r="B4565"/>
          <cell r="C4565" t="str">
            <v xml:space="preserve">Compact Finish  </v>
          </cell>
          <cell r="D4565" t="str">
            <v xml:space="preserve">Non Bio polish </v>
          </cell>
        </row>
        <row r="4566">
          <cell r="A4566" t="str">
            <v>Y1-0088A</v>
          </cell>
          <cell r="B4566"/>
          <cell r="C4566" t="str">
            <v xml:space="preserve">Compact Finish  </v>
          </cell>
          <cell r="D4566" t="str">
            <v xml:space="preserve">Non Bio polish </v>
          </cell>
        </row>
        <row r="4567">
          <cell r="A4567" t="str">
            <v>Y1-0088B</v>
          </cell>
          <cell r="B4567"/>
          <cell r="C4567" t="str">
            <v xml:space="preserve">Compact Finish  </v>
          </cell>
          <cell r="D4567" t="str">
            <v xml:space="preserve">Non Bio polish </v>
          </cell>
        </row>
        <row r="4568">
          <cell r="A4568" t="str">
            <v>Y1-0094A</v>
          </cell>
          <cell r="B4568"/>
          <cell r="C4568" t="str">
            <v xml:space="preserve">Compact Finish  </v>
          </cell>
          <cell r="D4568" t="str">
            <v xml:space="preserve">Non Bio polish </v>
          </cell>
        </row>
        <row r="4569">
          <cell r="A4569" t="str">
            <v>Y1-0095A</v>
          </cell>
          <cell r="B4569"/>
          <cell r="C4569" t="str">
            <v xml:space="preserve">Compact Finish  </v>
          </cell>
          <cell r="D4569" t="str">
            <v xml:space="preserve">Non Bio polish </v>
          </cell>
        </row>
        <row r="4570">
          <cell r="A4570" t="str">
            <v>Y1-0096A</v>
          </cell>
          <cell r="B4570"/>
          <cell r="C4570" t="str">
            <v xml:space="preserve">Compact Finish  </v>
          </cell>
          <cell r="D4570" t="str">
            <v xml:space="preserve">Non Bio polish </v>
          </cell>
        </row>
        <row r="4571">
          <cell r="A4571" t="str">
            <v>Y1-0097A</v>
          </cell>
          <cell r="B4571"/>
          <cell r="C4571" t="str">
            <v xml:space="preserve">Compact Finish  </v>
          </cell>
          <cell r="D4571" t="str">
            <v xml:space="preserve">Non Bio polish </v>
          </cell>
        </row>
        <row r="4572">
          <cell r="A4572" t="str">
            <v>Y1-0098A</v>
          </cell>
          <cell r="B4572"/>
          <cell r="C4572" t="str">
            <v xml:space="preserve">Compact Finish  </v>
          </cell>
          <cell r="D4572" t="str">
            <v xml:space="preserve">Non Bio polish </v>
          </cell>
        </row>
        <row r="4573">
          <cell r="A4573" t="str">
            <v>Y1-0099A</v>
          </cell>
          <cell r="B4573" t="str">
            <v xml:space="preserve">Stenter Finish </v>
          </cell>
          <cell r="C4573"/>
          <cell r="D4573" t="str">
            <v xml:space="preserve">Non Bio polish </v>
          </cell>
        </row>
        <row r="4574">
          <cell r="A4574" t="str">
            <v>Y1-0101A</v>
          </cell>
          <cell r="B4574"/>
          <cell r="C4574" t="str">
            <v xml:space="preserve">Compact Finish  </v>
          </cell>
          <cell r="D4574" t="str">
            <v xml:space="preserve">Non Bio polish </v>
          </cell>
        </row>
        <row r="4575">
          <cell r="A4575" t="str">
            <v>Y1-0102A</v>
          </cell>
          <cell r="B4575"/>
          <cell r="C4575" t="str">
            <v xml:space="preserve">Compact Finish  </v>
          </cell>
          <cell r="D4575" t="str">
            <v xml:space="preserve">Non Bio polish </v>
          </cell>
        </row>
        <row r="4576">
          <cell r="A4576" t="str">
            <v>Y1-0106A</v>
          </cell>
          <cell r="B4576"/>
          <cell r="C4576" t="str">
            <v xml:space="preserve">Compact Finish  </v>
          </cell>
          <cell r="D4576" t="str">
            <v xml:space="preserve">Non Bio polish </v>
          </cell>
        </row>
        <row r="4577">
          <cell r="A4577" t="str">
            <v>Y1-0109A</v>
          </cell>
          <cell r="B4577"/>
          <cell r="C4577" t="str">
            <v xml:space="preserve">Compact Finish  </v>
          </cell>
          <cell r="D4577" t="str">
            <v xml:space="preserve">Non Bio polish </v>
          </cell>
        </row>
        <row r="4578">
          <cell r="A4578" t="str">
            <v>Y1-0109B</v>
          </cell>
          <cell r="B4578"/>
          <cell r="C4578" t="str">
            <v xml:space="preserve">Compact Finish  </v>
          </cell>
          <cell r="D4578" t="str">
            <v xml:space="preserve">Non Bio polish </v>
          </cell>
        </row>
        <row r="4579">
          <cell r="A4579" t="str">
            <v>Y1-0113A</v>
          </cell>
          <cell r="B4579"/>
          <cell r="C4579" t="str">
            <v xml:space="preserve">Compact Finish  </v>
          </cell>
          <cell r="D4579" t="str">
            <v xml:space="preserve">Non Bio polish </v>
          </cell>
        </row>
        <row r="4580">
          <cell r="A4580" t="str">
            <v>Y1-0113B</v>
          </cell>
          <cell r="B4580"/>
          <cell r="C4580" t="str">
            <v xml:space="preserve">Compact Finish  </v>
          </cell>
          <cell r="D4580" t="str">
            <v xml:space="preserve">Non Bio polish </v>
          </cell>
        </row>
        <row r="4581">
          <cell r="A4581" t="str">
            <v>Y1-0113C</v>
          </cell>
          <cell r="B4581"/>
          <cell r="C4581" t="str">
            <v xml:space="preserve">Compact Finish  </v>
          </cell>
          <cell r="D4581" t="str">
            <v xml:space="preserve">Non Bio polish </v>
          </cell>
        </row>
        <row r="4582">
          <cell r="A4582" t="str">
            <v>Y1-0114A</v>
          </cell>
          <cell r="B4582"/>
          <cell r="C4582" t="str">
            <v xml:space="preserve">Compact Finish  </v>
          </cell>
          <cell r="D4582" t="str">
            <v xml:space="preserve">Non Bio polish </v>
          </cell>
        </row>
        <row r="4583">
          <cell r="A4583" t="str">
            <v>Y1-0115A</v>
          </cell>
          <cell r="B4583"/>
          <cell r="C4583" t="str">
            <v xml:space="preserve">Compact Finish  </v>
          </cell>
          <cell r="D4583" t="str">
            <v xml:space="preserve">Non Bio polish </v>
          </cell>
        </row>
        <row r="4584">
          <cell r="A4584" t="str">
            <v>Y1-0117A</v>
          </cell>
          <cell r="B4584"/>
          <cell r="C4584" t="str">
            <v xml:space="preserve">Compact Finish  </v>
          </cell>
          <cell r="D4584" t="str">
            <v xml:space="preserve">Non Bio polish </v>
          </cell>
        </row>
        <row r="4585">
          <cell r="A4585" t="str">
            <v>Y1-0118A</v>
          </cell>
          <cell r="B4585"/>
          <cell r="C4585" t="str">
            <v xml:space="preserve">Compact Finish  </v>
          </cell>
          <cell r="D4585" t="str">
            <v xml:space="preserve">Non Bio polish </v>
          </cell>
        </row>
        <row r="4586">
          <cell r="A4586" t="str">
            <v>Y1-0118B</v>
          </cell>
          <cell r="B4586"/>
          <cell r="C4586" t="str">
            <v xml:space="preserve">Compact Finish  </v>
          </cell>
          <cell r="D4586" t="str">
            <v xml:space="preserve">Non Bio polish </v>
          </cell>
        </row>
        <row r="4587">
          <cell r="A4587" t="str">
            <v>Y1-0118C</v>
          </cell>
          <cell r="B4587"/>
          <cell r="C4587" t="str">
            <v xml:space="preserve">Compact Finish  </v>
          </cell>
          <cell r="D4587" t="str">
            <v xml:space="preserve">Non Bio polish </v>
          </cell>
        </row>
        <row r="4588">
          <cell r="A4588" t="str">
            <v>Y1-0119A</v>
          </cell>
          <cell r="B4588"/>
          <cell r="C4588" t="str">
            <v xml:space="preserve">Compact Finish  </v>
          </cell>
          <cell r="D4588" t="str">
            <v xml:space="preserve">Non Bio polish </v>
          </cell>
        </row>
        <row r="4589">
          <cell r="A4589" t="str">
            <v>Y1-0128A</v>
          </cell>
          <cell r="B4589"/>
          <cell r="C4589" t="str">
            <v xml:space="preserve">Compact Finish  </v>
          </cell>
          <cell r="D4589" t="str">
            <v xml:space="preserve">Non Bio polish </v>
          </cell>
        </row>
        <row r="4590">
          <cell r="A4590" t="str">
            <v>Y1-0128B</v>
          </cell>
          <cell r="B4590"/>
          <cell r="C4590" t="str">
            <v xml:space="preserve">Compact Finish  </v>
          </cell>
          <cell r="D4590" t="str">
            <v xml:space="preserve">Non Bio polish </v>
          </cell>
        </row>
        <row r="4591">
          <cell r="A4591" t="str">
            <v>Y1-0129A</v>
          </cell>
          <cell r="B4591"/>
          <cell r="C4591" t="str">
            <v xml:space="preserve">Compact Finish  </v>
          </cell>
          <cell r="D4591" t="str">
            <v xml:space="preserve">Non Bio polish </v>
          </cell>
        </row>
        <row r="4592">
          <cell r="A4592" t="str">
            <v>Y1-0131A</v>
          </cell>
          <cell r="B4592"/>
          <cell r="C4592" t="str">
            <v xml:space="preserve">Compact Finish  </v>
          </cell>
          <cell r="D4592" t="str">
            <v xml:space="preserve">Non Bio polish </v>
          </cell>
        </row>
        <row r="4593">
          <cell r="A4593" t="str">
            <v>Y1-0131B</v>
          </cell>
          <cell r="B4593"/>
          <cell r="C4593" t="str">
            <v xml:space="preserve">Compact Finish  </v>
          </cell>
          <cell r="D4593" t="str">
            <v xml:space="preserve">Non Bio polish </v>
          </cell>
        </row>
        <row r="4594">
          <cell r="A4594" t="str">
            <v>Y1-0133A</v>
          </cell>
          <cell r="B4594"/>
          <cell r="C4594" t="str">
            <v xml:space="preserve">Compact Finish  </v>
          </cell>
          <cell r="D4594" t="str">
            <v xml:space="preserve">Non Bio polish </v>
          </cell>
        </row>
        <row r="4595">
          <cell r="A4595" t="str">
            <v>Y1-0134A</v>
          </cell>
          <cell r="B4595"/>
          <cell r="C4595" t="str">
            <v xml:space="preserve">Compact Finish  </v>
          </cell>
          <cell r="D4595" t="str">
            <v xml:space="preserve">Non Bio polish </v>
          </cell>
        </row>
        <row r="4596">
          <cell r="A4596" t="str">
            <v>Y1-0134B</v>
          </cell>
          <cell r="B4596"/>
          <cell r="C4596" t="str">
            <v xml:space="preserve">Compact Finish  </v>
          </cell>
          <cell r="D4596" t="str">
            <v xml:space="preserve">Non Bio polish </v>
          </cell>
        </row>
        <row r="4597">
          <cell r="A4597" t="str">
            <v>Y1-0136A</v>
          </cell>
          <cell r="B4597" t="str">
            <v xml:space="preserve">Stenter Finish </v>
          </cell>
          <cell r="C4597"/>
          <cell r="D4597" t="str">
            <v xml:space="preserve">Non Bio polish </v>
          </cell>
        </row>
        <row r="4598">
          <cell r="A4598" t="str">
            <v>Y1-0137A</v>
          </cell>
          <cell r="B4598" t="str">
            <v xml:space="preserve">Stenter Finish </v>
          </cell>
          <cell r="C4598"/>
          <cell r="D4598" t="str">
            <v xml:space="preserve">Non Bio polish </v>
          </cell>
        </row>
        <row r="4599">
          <cell r="A4599" t="str">
            <v>Y1-0137B</v>
          </cell>
          <cell r="B4599" t="str">
            <v xml:space="preserve">Stenter Finish </v>
          </cell>
          <cell r="C4599"/>
          <cell r="D4599" t="str">
            <v xml:space="preserve">Non Bio polish </v>
          </cell>
        </row>
        <row r="4600">
          <cell r="A4600" t="str">
            <v>Y1-0138A</v>
          </cell>
          <cell r="B4600" t="str">
            <v xml:space="preserve">Stenter Finish </v>
          </cell>
          <cell r="C4600"/>
          <cell r="D4600" t="str">
            <v xml:space="preserve">Non Bio polish </v>
          </cell>
        </row>
        <row r="4601">
          <cell r="A4601" t="str">
            <v>Y1-0139A</v>
          </cell>
          <cell r="B4601"/>
          <cell r="C4601" t="str">
            <v xml:space="preserve">Compact Finish  </v>
          </cell>
          <cell r="D4601" t="str">
            <v xml:space="preserve">Non Bio polish </v>
          </cell>
        </row>
        <row r="4602">
          <cell r="A4602" t="str">
            <v>Y1-0140A</v>
          </cell>
          <cell r="B4602"/>
          <cell r="C4602" t="str">
            <v xml:space="preserve">Compact Finish  </v>
          </cell>
          <cell r="D4602" t="str">
            <v xml:space="preserve">Non Bio polish </v>
          </cell>
        </row>
        <row r="4603">
          <cell r="A4603" t="str">
            <v>Y1-0141A</v>
          </cell>
          <cell r="B4603"/>
          <cell r="C4603" t="str">
            <v xml:space="preserve">Compact Finish  </v>
          </cell>
          <cell r="D4603" t="str">
            <v xml:space="preserve">Non Bio polish </v>
          </cell>
        </row>
        <row r="4604">
          <cell r="A4604" t="str">
            <v>Y1-0142A</v>
          </cell>
          <cell r="B4604"/>
          <cell r="C4604" t="str">
            <v xml:space="preserve">Compact Finish  </v>
          </cell>
          <cell r="D4604" t="str">
            <v xml:space="preserve">Non Bio polish </v>
          </cell>
        </row>
        <row r="4605">
          <cell r="A4605" t="str">
            <v>Y1-0143A</v>
          </cell>
          <cell r="B4605"/>
          <cell r="C4605" t="str">
            <v xml:space="preserve">Compact Finish  </v>
          </cell>
          <cell r="D4605" t="str">
            <v xml:space="preserve">Non Bio polish </v>
          </cell>
        </row>
        <row r="4606">
          <cell r="A4606" t="str">
            <v>Y1-0144A</v>
          </cell>
          <cell r="B4606"/>
          <cell r="C4606" t="str">
            <v xml:space="preserve">Compact Finish  </v>
          </cell>
          <cell r="D4606" t="str">
            <v xml:space="preserve">Non Bio polish </v>
          </cell>
        </row>
        <row r="4607">
          <cell r="A4607" t="str">
            <v>Y1-0144B</v>
          </cell>
          <cell r="B4607"/>
          <cell r="C4607" t="str">
            <v xml:space="preserve">Compact Finish  </v>
          </cell>
          <cell r="D4607" t="str">
            <v xml:space="preserve">Non Bio polish </v>
          </cell>
        </row>
        <row r="4608">
          <cell r="A4608" t="str">
            <v>Y1-0145A</v>
          </cell>
          <cell r="B4608"/>
          <cell r="C4608" t="str">
            <v xml:space="preserve">Compact Finish  </v>
          </cell>
          <cell r="D4608" t="str">
            <v xml:space="preserve">Non Bio polish </v>
          </cell>
        </row>
        <row r="4609">
          <cell r="A4609" t="str">
            <v>Y1-0146A</v>
          </cell>
          <cell r="B4609"/>
          <cell r="C4609" t="str">
            <v xml:space="preserve">Compact Finish  </v>
          </cell>
          <cell r="D4609" t="str">
            <v xml:space="preserve">Non Bio polish </v>
          </cell>
        </row>
        <row r="4610">
          <cell r="A4610" t="str">
            <v>Y1-0146B</v>
          </cell>
          <cell r="B4610"/>
          <cell r="C4610" t="str">
            <v xml:space="preserve">Compact Finish  </v>
          </cell>
          <cell r="D4610" t="str">
            <v xml:space="preserve">Non Bio polish </v>
          </cell>
        </row>
        <row r="4611">
          <cell r="A4611" t="str">
            <v>Y1-0146C</v>
          </cell>
          <cell r="B4611"/>
          <cell r="C4611" t="str">
            <v xml:space="preserve">Compact Finish  </v>
          </cell>
          <cell r="D4611" t="str">
            <v xml:space="preserve">Non Bio polish </v>
          </cell>
        </row>
        <row r="4612">
          <cell r="A4612" t="str">
            <v>Y1-0146D</v>
          </cell>
          <cell r="B4612"/>
          <cell r="C4612" t="str">
            <v xml:space="preserve">Compact Finish  </v>
          </cell>
          <cell r="D4612" t="str">
            <v xml:space="preserve">Non Bio polish </v>
          </cell>
        </row>
        <row r="4613">
          <cell r="A4613" t="str">
            <v>Y1-0146E</v>
          </cell>
          <cell r="B4613"/>
          <cell r="C4613" t="str">
            <v xml:space="preserve">Compact Finish  </v>
          </cell>
          <cell r="D4613" t="str">
            <v xml:space="preserve">Non Bio polish </v>
          </cell>
        </row>
        <row r="4614">
          <cell r="A4614" t="str">
            <v>Y1-0147A</v>
          </cell>
          <cell r="B4614"/>
          <cell r="C4614" t="str">
            <v xml:space="preserve">Compact Finish  </v>
          </cell>
          <cell r="D4614" t="str">
            <v xml:space="preserve">Non Bio polish </v>
          </cell>
        </row>
        <row r="4615">
          <cell r="A4615" t="str">
            <v>Y1-0148A</v>
          </cell>
          <cell r="B4615"/>
          <cell r="C4615" t="str">
            <v xml:space="preserve">Compact Finish  </v>
          </cell>
          <cell r="D4615" t="str">
            <v xml:space="preserve">Non Bio polish </v>
          </cell>
        </row>
        <row r="4616">
          <cell r="A4616" t="str">
            <v>Y1-0148B</v>
          </cell>
          <cell r="B4616"/>
          <cell r="C4616" t="str">
            <v xml:space="preserve">Compact Finish  </v>
          </cell>
          <cell r="D4616" t="str">
            <v xml:space="preserve">Non Bio polish </v>
          </cell>
        </row>
        <row r="4617">
          <cell r="A4617" t="str">
            <v>Y1-0149A</v>
          </cell>
          <cell r="B4617"/>
          <cell r="C4617" t="str">
            <v xml:space="preserve">Compact Finish  </v>
          </cell>
          <cell r="D4617" t="str">
            <v xml:space="preserve">Non Bio polish </v>
          </cell>
        </row>
        <row r="4618">
          <cell r="A4618" t="str">
            <v>Y1-0150A</v>
          </cell>
          <cell r="B4618"/>
          <cell r="C4618" t="str">
            <v xml:space="preserve">Compact Finish  </v>
          </cell>
          <cell r="D4618" t="str">
            <v xml:space="preserve">Non Bio polish </v>
          </cell>
        </row>
        <row r="4619">
          <cell r="A4619" t="str">
            <v>Y1-0151A</v>
          </cell>
          <cell r="B4619"/>
          <cell r="C4619" t="str">
            <v xml:space="preserve">Compact Finish  </v>
          </cell>
          <cell r="D4619" t="str">
            <v xml:space="preserve">Non Bio polish </v>
          </cell>
        </row>
        <row r="4620">
          <cell r="A4620" t="str">
            <v>Y1-0154A</v>
          </cell>
          <cell r="B4620"/>
          <cell r="C4620" t="str">
            <v xml:space="preserve">Compact Finish  </v>
          </cell>
          <cell r="D4620" t="str">
            <v xml:space="preserve">Non Bio polish </v>
          </cell>
        </row>
        <row r="4621">
          <cell r="A4621" t="str">
            <v>Y1-0155A</v>
          </cell>
          <cell r="B4621"/>
          <cell r="C4621" t="str">
            <v xml:space="preserve">Compact Finish  </v>
          </cell>
          <cell r="D4621" t="str">
            <v xml:space="preserve">Non Bio polish </v>
          </cell>
        </row>
        <row r="4622">
          <cell r="A4622" t="str">
            <v>Y1-0156A</v>
          </cell>
          <cell r="B4622"/>
          <cell r="C4622" t="str">
            <v xml:space="preserve">Compact Finish  </v>
          </cell>
          <cell r="D4622" t="str">
            <v xml:space="preserve">Non Bio polish </v>
          </cell>
        </row>
        <row r="4623">
          <cell r="A4623" t="str">
            <v>Y1-0157A</v>
          </cell>
          <cell r="B4623"/>
          <cell r="C4623" t="str">
            <v xml:space="preserve">Compact Finish  </v>
          </cell>
          <cell r="D4623" t="str">
            <v xml:space="preserve">Non Bio polish </v>
          </cell>
        </row>
        <row r="4624">
          <cell r="A4624" t="str">
            <v>Y1-0157B</v>
          </cell>
          <cell r="B4624"/>
          <cell r="C4624" t="str">
            <v xml:space="preserve">Compact Finish  </v>
          </cell>
          <cell r="D4624" t="str">
            <v xml:space="preserve">Non Bio polish </v>
          </cell>
        </row>
        <row r="4625">
          <cell r="A4625" t="str">
            <v>Y1-0157C</v>
          </cell>
          <cell r="B4625"/>
          <cell r="C4625" t="str">
            <v xml:space="preserve">Compact Finish  </v>
          </cell>
          <cell r="D4625" t="str">
            <v xml:space="preserve">Non Bio polish </v>
          </cell>
        </row>
        <row r="4626">
          <cell r="A4626" t="str">
            <v>Y1-0157D</v>
          </cell>
          <cell r="B4626"/>
          <cell r="C4626" t="str">
            <v xml:space="preserve">Compact Finish  </v>
          </cell>
          <cell r="D4626" t="str">
            <v xml:space="preserve">Non Bio polish </v>
          </cell>
        </row>
        <row r="4627">
          <cell r="A4627" t="str">
            <v>Y1-0157E</v>
          </cell>
          <cell r="B4627"/>
          <cell r="C4627" t="str">
            <v xml:space="preserve">Compact Finish  </v>
          </cell>
          <cell r="D4627" t="str">
            <v xml:space="preserve">Non Bio polish </v>
          </cell>
        </row>
        <row r="4628">
          <cell r="A4628" t="str">
            <v>Y1-0158A</v>
          </cell>
          <cell r="B4628"/>
          <cell r="C4628" t="str">
            <v xml:space="preserve">Compact Finish  </v>
          </cell>
          <cell r="D4628" t="str">
            <v xml:space="preserve">Non Bio polish </v>
          </cell>
        </row>
        <row r="4629">
          <cell r="A4629" t="str">
            <v>Y1-0158B</v>
          </cell>
          <cell r="B4629"/>
          <cell r="C4629" t="str">
            <v xml:space="preserve">Compact Finish  </v>
          </cell>
          <cell r="D4629" t="str">
            <v xml:space="preserve">Non Bio polish </v>
          </cell>
        </row>
        <row r="4630">
          <cell r="A4630" t="str">
            <v>Y1-0158C</v>
          </cell>
          <cell r="B4630"/>
          <cell r="C4630" t="str">
            <v xml:space="preserve">Compact Finish  </v>
          </cell>
          <cell r="D4630" t="str">
            <v xml:space="preserve">Non Bio polish </v>
          </cell>
        </row>
        <row r="4631">
          <cell r="A4631" t="str">
            <v>Y1-0160A</v>
          </cell>
          <cell r="B4631"/>
          <cell r="C4631" t="str">
            <v xml:space="preserve">Compact Finish  </v>
          </cell>
          <cell r="D4631" t="str">
            <v xml:space="preserve">Non Bio polish </v>
          </cell>
        </row>
        <row r="4632">
          <cell r="A4632" t="str">
            <v>Y1-0161A</v>
          </cell>
          <cell r="B4632"/>
          <cell r="C4632" t="str">
            <v xml:space="preserve">Compact Finish  </v>
          </cell>
          <cell r="D4632" t="str">
            <v xml:space="preserve">Non Bio polish </v>
          </cell>
        </row>
        <row r="4633">
          <cell r="A4633" t="str">
            <v>Y1-0162A</v>
          </cell>
          <cell r="B4633"/>
          <cell r="C4633" t="str">
            <v xml:space="preserve">Compact Finish  </v>
          </cell>
          <cell r="D4633" t="str">
            <v xml:space="preserve">Non Bio polish </v>
          </cell>
        </row>
        <row r="4634">
          <cell r="A4634" t="str">
            <v>Y1-0162B</v>
          </cell>
          <cell r="B4634"/>
          <cell r="C4634" t="str">
            <v xml:space="preserve">Compact Finish  </v>
          </cell>
          <cell r="D4634" t="str">
            <v xml:space="preserve">Non Bio polish </v>
          </cell>
        </row>
        <row r="4635">
          <cell r="A4635" t="str">
            <v>Y1-0163A</v>
          </cell>
          <cell r="B4635"/>
          <cell r="C4635" t="str">
            <v xml:space="preserve">Compact Finish  </v>
          </cell>
          <cell r="D4635" t="str">
            <v xml:space="preserve">Non Bio polish </v>
          </cell>
        </row>
        <row r="4636">
          <cell r="A4636" t="str">
            <v>Y1-0164A</v>
          </cell>
          <cell r="B4636" t="str">
            <v xml:space="preserve">Stenter Finish </v>
          </cell>
          <cell r="C4636"/>
          <cell r="D4636" t="str">
            <v xml:space="preserve">Non Bio polish </v>
          </cell>
        </row>
        <row r="4637">
          <cell r="A4637" t="str">
            <v>Y1-0164B</v>
          </cell>
          <cell r="B4637" t="str">
            <v xml:space="preserve">Stenter Finish </v>
          </cell>
          <cell r="C4637"/>
          <cell r="D4637" t="str">
            <v xml:space="preserve">Non Bio polish </v>
          </cell>
        </row>
        <row r="4638">
          <cell r="A4638" t="str">
            <v>Y1-0165A</v>
          </cell>
          <cell r="B4638"/>
          <cell r="C4638" t="str">
            <v xml:space="preserve">Compact Finish  </v>
          </cell>
          <cell r="D4638" t="str">
            <v xml:space="preserve">Non Bio polish </v>
          </cell>
        </row>
        <row r="4639">
          <cell r="A4639" t="str">
            <v>Y1-0166A</v>
          </cell>
          <cell r="B4639"/>
          <cell r="C4639" t="str">
            <v xml:space="preserve">Compact Finish  </v>
          </cell>
          <cell r="D4639" t="str">
            <v xml:space="preserve">Non Bio polish </v>
          </cell>
        </row>
        <row r="4640">
          <cell r="A4640" t="str">
            <v>Y1-0166B</v>
          </cell>
          <cell r="B4640"/>
          <cell r="C4640" t="str">
            <v xml:space="preserve">Compact Finish  </v>
          </cell>
          <cell r="D4640" t="str">
            <v xml:space="preserve">Non Bio polish </v>
          </cell>
        </row>
        <row r="4641">
          <cell r="A4641" t="str">
            <v>Y1-0166C</v>
          </cell>
          <cell r="B4641"/>
          <cell r="C4641" t="str">
            <v xml:space="preserve">Compact Finish  </v>
          </cell>
          <cell r="D4641" t="str">
            <v xml:space="preserve">Non Bio polish </v>
          </cell>
        </row>
        <row r="4642">
          <cell r="A4642" t="str">
            <v>Y1-0166D</v>
          </cell>
          <cell r="B4642"/>
          <cell r="C4642" t="str">
            <v xml:space="preserve">Compact Finish  </v>
          </cell>
          <cell r="D4642" t="str">
            <v xml:space="preserve">Non Bio polish </v>
          </cell>
        </row>
        <row r="4643">
          <cell r="A4643" t="str">
            <v>Y1-0166E</v>
          </cell>
          <cell r="B4643"/>
          <cell r="C4643" t="str">
            <v xml:space="preserve">Compact Finish  </v>
          </cell>
          <cell r="D4643" t="str">
            <v xml:space="preserve">Non Bio polish </v>
          </cell>
        </row>
        <row r="4644">
          <cell r="A4644" t="str">
            <v>Y1-0166F</v>
          </cell>
          <cell r="B4644"/>
          <cell r="C4644" t="str">
            <v xml:space="preserve">Compact Finish  </v>
          </cell>
          <cell r="D4644" t="str">
            <v xml:space="preserve">Non Bio polish </v>
          </cell>
        </row>
        <row r="4645">
          <cell r="A4645" t="str">
            <v>Y1-0166G</v>
          </cell>
          <cell r="B4645"/>
          <cell r="C4645" t="str">
            <v xml:space="preserve">Compact Finish  </v>
          </cell>
          <cell r="D4645" t="str">
            <v xml:space="preserve">Non Bio polish </v>
          </cell>
        </row>
        <row r="4646">
          <cell r="A4646" t="str">
            <v>Y1-0166H</v>
          </cell>
          <cell r="B4646"/>
          <cell r="C4646" t="str">
            <v xml:space="preserve">Compact Finish  </v>
          </cell>
          <cell r="D4646" t="str">
            <v xml:space="preserve">Non Bio polish </v>
          </cell>
        </row>
        <row r="4647">
          <cell r="A4647" t="str">
            <v>Y1-0166I</v>
          </cell>
          <cell r="B4647"/>
          <cell r="C4647" t="str">
            <v xml:space="preserve">Compact Finish  </v>
          </cell>
          <cell r="D4647" t="str">
            <v xml:space="preserve">Non Bio polish </v>
          </cell>
        </row>
        <row r="4648">
          <cell r="A4648" t="str">
            <v>Y1-0166J</v>
          </cell>
          <cell r="B4648"/>
          <cell r="C4648" t="str">
            <v xml:space="preserve">Compact Finish  </v>
          </cell>
          <cell r="D4648" t="str">
            <v xml:space="preserve">Non Bio polish </v>
          </cell>
        </row>
        <row r="4649">
          <cell r="A4649" t="str">
            <v>Y1-0166K</v>
          </cell>
          <cell r="B4649"/>
          <cell r="C4649" t="str">
            <v xml:space="preserve">Compact Finish  </v>
          </cell>
          <cell r="D4649" t="str">
            <v xml:space="preserve">Non Bio polish </v>
          </cell>
        </row>
        <row r="4650">
          <cell r="A4650" t="str">
            <v>Y1-0167A</v>
          </cell>
          <cell r="B4650"/>
          <cell r="C4650" t="str">
            <v xml:space="preserve">Compact Finish  </v>
          </cell>
          <cell r="D4650" t="str">
            <v xml:space="preserve">Non Bio polish </v>
          </cell>
        </row>
        <row r="4651">
          <cell r="A4651" t="str">
            <v>Y1-0168A</v>
          </cell>
          <cell r="B4651"/>
          <cell r="C4651" t="str">
            <v xml:space="preserve">Compact Finish  </v>
          </cell>
          <cell r="D4651" t="str">
            <v xml:space="preserve">Non Bio polish </v>
          </cell>
        </row>
        <row r="4652">
          <cell r="A4652" t="str">
            <v>Y1-0169A</v>
          </cell>
          <cell r="B4652"/>
          <cell r="C4652" t="str">
            <v xml:space="preserve">Compact Finish  </v>
          </cell>
          <cell r="D4652" t="str">
            <v xml:space="preserve">Non Bio polish </v>
          </cell>
        </row>
        <row r="4653">
          <cell r="A4653" t="str">
            <v>Y1-0170A</v>
          </cell>
          <cell r="B4653"/>
          <cell r="C4653" t="str">
            <v xml:space="preserve">Compact Finish  </v>
          </cell>
          <cell r="D4653" t="str">
            <v xml:space="preserve">Non Bio polish </v>
          </cell>
        </row>
        <row r="4654">
          <cell r="A4654" t="str">
            <v>Y1-0170B</v>
          </cell>
          <cell r="B4654"/>
          <cell r="C4654" t="str">
            <v xml:space="preserve">Compact Finish  </v>
          </cell>
          <cell r="D4654" t="str">
            <v xml:space="preserve">Non Bio polish </v>
          </cell>
        </row>
        <row r="4655">
          <cell r="A4655" t="str">
            <v>Y1-0173A</v>
          </cell>
          <cell r="B4655"/>
          <cell r="C4655" t="str">
            <v xml:space="preserve">Compact Finish  </v>
          </cell>
          <cell r="D4655" t="str">
            <v xml:space="preserve">Non Bio polish </v>
          </cell>
        </row>
        <row r="4656">
          <cell r="A4656" t="str">
            <v>Y1-0173B</v>
          </cell>
          <cell r="B4656"/>
          <cell r="C4656" t="str">
            <v xml:space="preserve">Compact Finish  </v>
          </cell>
          <cell r="D4656" t="str">
            <v xml:space="preserve">Non Bio polish </v>
          </cell>
        </row>
        <row r="4657">
          <cell r="A4657" t="str">
            <v>Y1-0173C</v>
          </cell>
          <cell r="B4657"/>
          <cell r="C4657" t="str">
            <v xml:space="preserve">Compact Finish  </v>
          </cell>
          <cell r="D4657" t="str">
            <v xml:space="preserve">Non Bio polish </v>
          </cell>
        </row>
        <row r="4658">
          <cell r="A4658" t="str">
            <v>Y1-0173D</v>
          </cell>
          <cell r="B4658"/>
          <cell r="C4658" t="str">
            <v xml:space="preserve">Compact Finish  </v>
          </cell>
          <cell r="D4658" t="str">
            <v xml:space="preserve">Non Bio polish </v>
          </cell>
        </row>
        <row r="4659">
          <cell r="A4659" t="str">
            <v>Y1-0173E</v>
          </cell>
          <cell r="B4659"/>
          <cell r="C4659" t="str">
            <v xml:space="preserve">Compact Finish  </v>
          </cell>
          <cell r="D4659" t="str">
            <v xml:space="preserve">Non Bio polish </v>
          </cell>
        </row>
        <row r="4660">
          <cell r="A4660" t="str">
            <v>Y1-0174A</v>
          </cell>
          <cell r="B4660"/>
          <cell r="C4660" t="str">
            <v xml:space="preserve">Compact Finish  </v>
          </cell>
          <cell r="D4660" t="str">
            <v xml:space="preserve">Non Bio polish </v>
          </cell>
        </row>
        <row r="4661">
          <cell r="A4661" t="str">
            <v>Y1-0176A</v>
          </cell>
          <cell r="B4661"/>
          <cell r="C4661" t="str">
            <v xml:space="preserve">Compact Finish  </v>
          </cell>
          <cell r="D4661" t="str">
            <v xml:space="preserve">Non Bio polish </v>
          </cell>
        </row>
        <row r="4662">
          <cell r="A4662" t="str">
            <v>Y1-0177A</v>
          </cell>
          <cell r="B4662" t="str">
            <v xml:space="preserve">Stenter Finish </v>
          </cell>
          <cell r="C4662"/>
          <cell r="D4662" t="str">
            <v xml:space="preserve">Non Bio polish </v>
          </cell>
        </row>
        <row r="4663">
          <cell r="A4663" t="str">
            <v>Y1-0180A</v>
          </cell>
          <cell r="B4663"/>
          <cell r="C4663" t="str">
            <v xml:space="preserve">Compact Finish  </v>
          </cell>
          <cell r="D4663" t="str">
            <v xml:space="preserve">Non Bio polish </v>
          </cell>
        </row>
        <row r="4664">
          <cell r="A4664" t="str">
            <v>Y1-0181A</v>
          </cell>
          <cell r="B4664"/>
          <cell r="C4664" t="str">
            <v xml:space="preserve">Compact Finish  </v>
          </cell>
          <cell r="D4664" t="str">
            <v xml:space="preserve">Non Bio polish </v>
          </cell>
        </row>
        <row r="4665">
          <cell r="A4665" t="str">
            <v>Y1-0184A</v>
          </cell>
          <cell r="B4665"/>
          <cell r="C4665" t="str">
            <v xml:space="preserve">Compact Finish  </v>
          </cell>
          <cell r="D4665" t="str">
            <v xml:space="preserve">Non Bio polish </v>
          </cell>
        </row>
        <row r="4666">
          <cell r="A4666" t="str">
            <v>Y1-0184B</v>
          </cell>
          <cell r="B4666"/>
          <cell r="C4666" t="str">
            <v xml:space="preserve">Compact Finish  </v>
          </cell>
          <cell r="D4666" t="str">
            <v xml:space="preserve">Non Bio polish </v>
          </cell>
        </row>
        <row r="4667">
          <cell r="A4667" t="str">
            <v>Y1-0184C</v>
          </cell>
          <cell r="B4667"/>
          <cell r="C4667" t="str">
            <v xml:space="preserve">Compact Finish  </v>
          </cell>
          <cell r="D4667" t="str">
            <v xml:space="preserve">Non Bio polish </v>
          </cell>
        </row>
        <row r="4668">
          <cell r="A4668" t="str">
            <v>Y1-0187A</v>
          </cell>
          <cell r="B4668"/>
          <cell r="C4668" t="str">
            <v xml:space="preserve">Compact Finish  </v>
          </cell>
          <cell r="D4668" t="str">
            <v xml:space="preserve">Non Bio polish </v>
          </cell>
        </row>
        <row r="4669">
          <cell r="A4669" t="str">
            <v>Y1-0188A</v>
          </cell>
          <cell r="B4669"/>
          <cell r="C4669" t="str">
            <v xml:space="preserve">Compact Finish  </v>
          </cell>
          <cell r="D4669" t="str">
            <v xml:space="preserve">Non Bio polish </v>
          </cell>
        </row>
        <row r="4670">
          <cell r="A4670" t="str">
            <v>Y1-0189A</v>
          </cell>
          <cell r="B4670"/>
          <cell r="C4670" t="str">
            <v xml:space="preserve">Compact Finish  </v>
          </cell>
          <cell r="D4670" t="str">
            <v xml:space="preserve">Non Bio polish </v>
          </cell>
        </row>
        <row r="4671">
          <cell r="A4671" t="str">
            <v>Y1-0189C</v>
          </cell>
          <cell r="B4671"/>
          <cell r="C4671" t="str">
            <v xml:space="preserve">Compact Finish  </v>
          </cell>
          <cell r="D4671" t="str">
            <v xml:space="preserve">Non Bio polish </v>
          </cell>
        </row>
        <row r="4672">
          <cell r="A4672" t="str">
            <v>Y1-0193A</v>
          </cell>
          <cell r="B4672"/>
          <cell r="C4672" t="str">
            <v xml:space="preserve">Compact Finish  </v>
          </cell>
          <cell r="D4672" t="str">
            <v xml:space="preserve">Non Bio polish </v>
          </cell>
        </row>
        <row r="4673">
          <cell r="A4673" t="str">
            <v>Y1-0194A</v>
          </cell>
          <cell r="B4673"/>
          <cell r="C4673" t="str">
            <v xml:space="preserve">Compact Finish  </v>
          </cell>
          <cell r="D4673" t="str">
            <v xml:space="preserve">Non Bio polish </v>
          </cell>
        </row>
        <row r="4674">
          <cell r="A4674" t="str">
            <v>Y1-0195A</v>
          </cell>
          <cell r="B4674" t="str">
            <v xml:space="preserve">Stenter Finish </v>
          </cell>
          <cell r="C4674"/>
          <cell r="D4674" t="str">
            <v xml:space="preserve">Non Bio polish </v>
          </cell>
        </row>
        <row r="4675">
          <cell r="A4675" t="str">
            <v>Y1-0195B</v>
          </cell>
          <cell r="B4675" t="str">
            <v xml:space="preserve">Stenter Finish </v>
          </cell>
          <cell r="C4675"/>
          <cell r="D4675" t="str">
            <v xml:space="preserve">Non Bio polish </v>
          </cell>
        </row>
        <row r="4676">
          <cell r="A4676" t="str">
            <v>Y1-0195C</v>
          </cell>
          <cell r="B4676" t="str">
            <v xml:space="preserve">Stenter Finish </v>
          </cell>
          <cell r="C4676"/>
          <cell r="D4676" t="str">
            <v xml:space="preserve">Non Bio polish </v>
          </cell>
        </row>
        <row r="4677">
          <cell r="A4677" t="str">
            <v>Y1-0195D</v>
          </cell>
          <cell r="B4677" t="str">
            <v xml:space="preserve">Stenter Finish </v>
          </cell>
          <cell r="C4677"/>
          <cell r="D4677" t="str">
            <v xml:space="preserve">Non Bio polish </v>
          </cell>
        </row>
        <row r="4678">
          <cell r="A4678" t="str">
            <v>Y1-0195E</v>
          </cell>
          <cell r="B4678" t="str">
            <v xml:space="preserve">Stenter Finish </v>
          </cell>
          <cell r="C4678"/>
          <cell r="D4678" t="str">
            <v xml:space="preserve">Non Bio polish </v>
          </cell>
        </row>
        <row r="4679">
          <cell r="A4679" t="str">
            <v>Y1-0196B</v>
          </cell>
          <cell r="B4679"/>
          <cell r="C4679" t="str">
            <v xml:space="preserve">Compact Finish  </v>
          </cell>
          <cell r="D4679" t="str">
            <v xml:space="preserve">Non Bio polish </v>
          </cell>
        </row>
        <row r="4680">
          <cell r="A4680" t="str">
            <v>Y1-0197A</v>
          </cell>
          <cell r="B4680"/>
          <cell r="C4680" t="str">
            <v xml:space="preserve">Compact Finish  </v>
          </cell>
          <cell r="D4680" t="str">
            <v xml:space="preserve">Non Bio polish </v>
          </cell>
        </row>
        <row r="4681">
          <cell r="A4681" t="str">
            <v>Y1-0197B</v>
          </cell>
          <cell r="B4681"/>
          <cell r="C4681" t="str">
            <v xml:space="preserve">Compact Finish  </v>
          </cell>
          <cell r="D4681" t="str">
            <v xml:space="preserve">Non Bio polish </v>
          </cell>
        </row>
        <row r="4682">
          <cell r="A4682" t="str">
            <v>Y1-0198A</v>
          </cell>
          <cell r="B4682"/>
          <cell r="C4682" t="str">
            <v xml:space="preserve">Compact Finish  </v>
          </cell>
          <cell r="D4682" t="str">
            <v xml:space="preserve">Non Bio polish </v>
          </cell>
        </row>
        <row r="4683">
          <cell r="A4683" t="str">
            <v>Y1-0198B</v>
          </cell>
          <cell r="B4683"/>
          <cell r="C4683" t="str">
            <v xml:space="preserve">Compact Finish  </v>
          </cell>
          <cell r="D4683" t="str">
            <v xml:space="preserve">Non Bio polish </v>
          </cell>
        </row>
        <row r="4684">
          <cell r="A4684" t="str">
            <v>Y1-0204A</v>
          </cell>
          <cell r="B4684"/>
          <cell r="C4684" t="str">
            <v xml:space="preserve">Compact Finish  </v>
          </cell>
          <cell r="D4684" t="str">
            <v xml:space="preserve">Non Bio polish </v>
          </cell>
        </row>
        <row r="4685">
          <cell r="A4685" t="str">
            <v>Y1-0205A</v>
          </cell>
          <cell r="B4685"/>
          <cell r="C4685" t="str">
            <v xml:space="preserve">Compact Finish  </v>
          </cell>
          <cell r="D4685" t="str">
            <v xml:space="preserve">Non Bio polish </v>
          </cell>
        </row>
        <row r="4686">
          <cell r="A4686" t="str">
            <v>Y1-0205B</v>
          </cell>
          <cell r="B4686"/>
          <cell r="C4686" t="str">
            <v xml:space="preserve">Compact Finish  </v>
          </cell>
          <cell r="D4686" t="str">
            <v xml:space="preserve">Non Bio polish </v>
          </cell>
        </row>
        <row r="4687">
          <cell r="A4687" t="str">
            <v>Y1-0205C</v>
          </cell>
          <cell r="B4687"/>
          <cell r="C4687" t="str">
            <v xml:space="preserve">Compact Finish  </v>
          </cell>
          <cell r="D4687" t="str">
            <v xml:space="preserve">Non Bio polish </v>
          </cell>
        </row>
        <row r="4688">
          <cell r="A4688" t="str">
            <v>Y1-0205D</v>
          </cell>
          <cell r="B4688"/>
          <cell r="C4688" t="str">
            <v xml:space="preserve">Compact Finish  </v>
          </cell>
          <cell r="D4688" t="str">
            <v xml:space="preserve">Non Bio polish </v>
          </cell>
        </row>
        <row r="4689">
          <cell r="A4689" t="str">
            <v>Y1-0206A</v>
          </cell>
          <cell r="B4689"/>
          <cell r="C4689" t="str">
            <v xml:space="preserve">Compact Finish  </v>
          </cell>
          <cell r="D4689" t="str">
            <v xml:space="preserve">Non Bio polish </v>
          </cell>
        </row>
        <row r="4690">
          <cell r="A4690" t="str">
            <v>Y1-0211A</v>
          </cell>
          <cell r="B4690"/>
          <cell r="C4690" t="str">
            <v xml:space="preserve">Compact Finish  </v>
          </cell>
          <cell r="D4690" t="str">
            <v xml:space="preserve">Non Bio polish </v>
          </cell>
        </row>
        <row r="4691">
          <cell r="A4691" t="str">
            <v>Y1-0211B</v>
          </cell>
          <cell r="B4691"/>
          <cell r="C4691" t="str">
            <v xml:space="preserve">Compact Finish  </v>
          </cell>
          <cell r="D4691" t="str">
            <v xml:space="preserve">Non Bio polish </v>
          </cell>
        </row>
        <row r="4692">
          <cell r="A4692" t="str">
            <v>Y1-0213A</v>
          </cell>
          <cell r="B4692"/>
          <cell r="C4692" t="str">
            <v xml:space="preserve">Compact Finish  </v>
          </cell>
          <cell r="D4692" t="str">
            <v xml:space="preserve">Non Bio polish </v>
          </cell>
        </row>
        <row r="4693">
          <cell r="A4693" t="str">
            <v>Y1-0214A</v>
          </cell>
          <cell r="B4693"/>
          <cell r="C4693" t="str">
            <v xml:space="preserve">Compact Finish  </v>
          </cell>
          <cell r="D4693" t="str">
            <v xml:space="preserve">Non Bio polish </v>
          </cell>
        </row>
        <row r="4694">
          <cell r="A4694" t="str">
            <v>Y1-0222A</v>
          </cell>
          <cell r="B4694"/>
          <cell r="C4694" t="str">
            <v xml:space="preserve">Compact Finish  </v>
          </cell>
          <cell r="D4694" t="str">
            <v xml:space="preserve">Non Bio polish </v>
          </cell>
        </row>
        <row r="4695">
          <cell r="A4695" t="str">
            <v>Y1-0223A</v>
          </cell>
          <cell r="B4695"/>
          <cell r="C4695" t="str">
            <v xml:space="preserve">Compact Finish  </v>
          </cell>
          <cell r="D4695" t="str">
            <v xml:space="preserve">Non Bio polish </v>
          </cell>
        </row>
        <row r="4696">
          <cell r="A4696" t="str">
            <v>Y1-0228A</v>
          </cell>
          <cell r="B4696"/>
          <cell r="C4696" t="str">
            <v xml:space="preserve">Compact Finish  </v>
          </cell>
          <cell r="D4696" t="str">
            <v xml:space="preserve">Non Bio polish </v>
          </cell>
        </row>
        <row r="4697">
          <cell r="A4697" t="str">
            <v>Y1-0228B</v>
          </cell>
          <cell r="B4697"/>
          <cell r="C4697" t="str">
            <v xml:space="preserve">Compact Finish  </v>
          </cell>
          <cell r="D4697" t="str">
            <v xml:space="preserve">Non Bio polish </v>
          </cell>
        </row>
        <row r="4698">
          <cell r="A4698" t="str">
            <v>Y1-0234A</v>
          </cell>
          <cell r="B4698"/>
          <cell r="C4698" t="str">
            <v xml:space="preserve">Compact Finish  </v>
          </cell>
          <cell r="D4698" t="str">
            <v xml:space="preserve">Non Bio polish </v>
          </cell>
        </row>
        <row r="4699">
          <cell r="A4699" t="str">
            <v>Y1-0234B</v>
          </cell>
          <cell r="B4699"/>
          <cell r="C4699" t="str">
            <v xml:space="preserve">Compact Finish  </v>
          </cell>
          <cell r="D4699" t="str">
            <v xml:space="preserve">Non Bio polish </v>
          </cell>
        </row>
        <row r="4700">
          <cell r="A4700" t="str">
            <v>Y1-0235A</v>
          </cell>
          <cell r="B4700"/>
          <cell r="C4700" t="str">
            <v xml:space="preserve">Compact Finish  </v>
          </cell>
          <cell r="D4700" t="str">
            <v xml:space="preserve">Non Bio polish </v>
          </cell>
        </row>
        <row r="4701">
          <cell r="A4701" t="str">
            <v>Y1-0235B</v>
          </cell>
          <cell r="B4701"/>
          <cell r="C4701" t="str">
            <v xml:space="preserve">Compact Finish  </v>
          </cell>
          <cell r="D4701" t="str">
            <v xml:space="preserve">Non Bio polish </v>
          </cell>
        </row>
        <row r="4702">
          <cell r="A4702" t="str">
            <v>Y1-0237A</v>
          </cell>
          <cell r="B4702"/>
          <cell r="C4702" t="str">
            <v xml:space="preserve">Compact Finish  </v>
          </cell>
          <cell r="D4702" t="str">
            <v xml:space="preserve">Non Bio polish </v>
          </cell>
        </row>
        <row r="4703">
          <cell r="A4703" t="str">
            <v>Y1-0237B</v>
          </cell>
          <cell r="B4703"/>
          <cell r="C4703" t="str">
            <v xml:space="preserve">Compact Finish  </v>
          </cell>
          <cell r="D4703" t="str">
            <v xml:space="preserve">Non Bio polish </v>
          </cell>
        </row>
        <row r="4704">
          <cell r="A4704" t="str">
            <v>Y1-0238A</v>
          </cell>
          <cell r="B4704"/>
          <cell r="C4704" t="str">
            <v xml:space="preserve">Compact Finish  </v>
          </cell>
          <cell r="D4704" t="str">
            <v xml:space="preserve">Non Bio polish </v>
          </cell>
        </row>
        <row r="4705">
          <cell r="A4705" t="str">
            <v>Y1-0238B</v>
          </cell>
          <cell r="B4705"/>
          <cell r="C4705" t="str">
            <v xml:space="preserve">Compact Finish  </v>
          </cell>
          <cell r="D4705" t="str">
            <v xml:space="preserve">Non Bio polish </v>
          </cell>
        </row>
        <row r="4706">
          <cell r="A4706" t="str">
            <v>Y1-0239A</v>
          </cell>
          <cell r="B4706"/>
          <cell r="C4706" t="str">
            <v xml:space="preserve">Compact Finish  </v>
          </cell>
          <cell r="D4706" t="str">
            <v xml:space="preserve">Non Bio polish </v>
          </cell>
        </row>
        <row r="4707">
          <cell r="A4707" t="str">
            <v>Y1-0239B</v>
          </cell>
          <cell r="B4707"/>
          <cell r="C4707" t="str">
            <v xml:space="preserve">Compact Finish  </v>
          </cell>
          <cell r="D4707" t="str">
            <v xml:space="preserve">Non Bio polish </v>
          </cell>
        </row>
        <row r="4708">
          <cell r="A4708" t="str">
            <v>Y1-0240A</v>
          </cell>
          <cell r="B4708"/>
          <cell r="C4708" t="str">
            <v xml:space="preserve">Compact Finish  </v>
          </cell>
          <cell r="D4708" t="str">
            <v xml:space="preserve">Non Bio polish </v>
          </cell>
        </row>
        <row r="4709">
          <cell r="A4709" t="str">
            <v>Y1-0241A</v>
          </cell>
          <cell r="B4709"/>
          <cell r="C4709" t="str">
            <v xml:space="preserve">Compact Finish  </v>
          </cell>
          <cell r="D4709" t="str">
            <v xml:space="preserve">Non Bio polish </v>
          </cell>
        </row>
        <row r="4710">
          <cell r="A4710" t="str">
            <v>Y1-0242A</v>
          </cell>
          <cell r="B4710"/>
          <cell r="C4710" t="str">
            <v xml:space="preserve">Compact Finish  </v>
          </cell>
          <cell r="D4710" t="str">
            <v xml:space="preserve">Non Bio polish </v>
          </cell>
        </row>
        <row r="4711">
          <cell r="A4711" t="str">
            <v>Y1-0242B</v>
          </cell>
          <cell r="B4711"/>
          <cell r="C4711" t="str">
            <v xml:space="preserve">Compact Finish  </v>
          </cell>
          <cell r="D4711" t="str">
            <v xml:space="preserve">Non Bio polish </v>
          </cell>
        </row>
        <row r="4712">
          <cell r="A4712" t="str">
            <v>Y1-0245A</v>
          </cell>
          <cell r="B4712"/>
          <cell r="C4712" t="str">
            <v xml:space="preserve">Compact Finish  </v>
          </cell>
          <cell r="D4712" t="str">
            <v xml:space="preserve">Non Bio polish </v>
          </cell>
        </row>
        <row r="4713">
          <cell r="A4713" t="str">
            <v>Y1-0245B</v>
          </cell>
          <cell r="B4713"/>
          <cell r="C4713" t="str">
            <v xml:space="preserve">Compact Finish  </v>
          </cell>
          <cell r="D4713" t="str">
            <v xml:space="preserve">Non Bio polish </v>
          </cell>
        </row>
        <row r="4714">
          <cell r="A4714" t="str">
            <v>Y1-0245C</v>
          </cell>
          <cell r="B4714"/>
          <cell r="C4714" t="str">
            <v xml:space="preserve">Compact Finish  </v>
          </cell>
          <cell r="D4714" t="str">
            <v xml:space="preserve">Non Bio polish </v>
          </cell>
        </row>
        <row r="4715">
          <cell r="A4715" t="str">
            <v>Y1-0245D</v>
          </cell>
          <cell r="B4715"/>
          <cell r="C4715" t="str">
            <v xml:space="preserve">Compact Finish  </v>
          </cell>
          <cell r="D4715" t="str">
            <v xml:space="preserve">Non Bio polish </v>
          </cell>
        </row>
        <row r="4716">
          <cell r="A4716" t="str">
            <v>Y1-0245E</v>
          </cell>
          <cell r="B4716"/>
          <cell r="C4716" t="str">
            <v xml:space="preserve">Compact Finish  </v>
          </cell>
          <cell r="D4716" t="str">
            <v xml:space="preserve">Non Bio polish </v>
          </cell>
        </row>
        <row r="4717">
          <cell r="A4717" t="str">
            <v>Y1-0245F</v>
          </cell>
          <cell r="B4717"/>
          <cell r="C4717" t="str">
            <v xml:space="preserve">Compact Finish  </v>
          </cell>
          <cell r="D4717" t="str">
            <v xml:space="preserve">Non Bio polish </v>
          </cell>
        </row>
        <row r="4718">
          <cell r="A4718" t="str">
            <v>Y1-0247A</v>
          </cell>
          <cell r="B4718"/>
          <cell r="C4718" t="str">
            <v xml:space="preserve">Compact Finish  </v>
          </cell>
          <cell r="D4718" t="str">
            <v xml:space="preserve">Non Bio polish </v>
          </cell>
        </row>
        <row r="4719">
          <cell r="A4719" t="str">
            <v>Y1-0247B</v>
          </cell>
          <cell r="B4719"/>
          <cell r="C4719" t="str">
            <v xml:space="preserve">Compact Finish  </v>
          </cell>
          <cell r="D4719" t="str">
            <v xml:space="preserve">Non Bio polish </v>
          </cell>
        </row>
        <row r="4720">
          <cell r="A4720" t="str">
            <v>Y1-0248A</v>
          </cell>
          <cell r="B4720"/>
          <cell r="C4720" t="str">
            <v xml:space="preserve">Compact Finish  </v>
          </cell>
          <cell r="D4720" t="str">
            <v xml:space="preserve">Non Bio polish </v>
          </cell>
        </row>
        <row r="4721">
          <cell r="A4721" t="str">
            <v>Y1-0250A</v>
          </cell>
          <cell r="B4721"/>
          <cell r="C4721" t="str">
            <v xml:space="preserve">Compact Finish  </v>
          </cell>
          <cell r="D4721" t="str">
            <v xml:space="preserve">Non Bio polish </v>
          </cell>
        </row>
        <row r="4722">
          <cell r="A4722" t="str">
            <v>Y1-0251A</v>
          </cell>
          <cell r="B4722"/>
          <cell r="C4722" t="str">
            <v xml:space="preserve">Compact Finish  </v>
          </cell>
          <cell r="D4722" t="str">
            <v xml:space="preserve">Non Bio polish </v>
          </cell>
        </row>
        <row r="4723">
          <cell r="A4723" t="str">
            <v>Y1-0252A</v>
          </cell>
          <cell r="B4723"/>
          <cell r="C4723" t="str">
            <v xml:space="preserve">Compact Finish  </v>
          </cell>
          <cell r="D4723" t="str">
            <v xml:space="preserve">Non Bio polish </v>
          </cell>
        </row>
        <row r="4724">
          <cell r="A4724" t="str">
            <v>Y1-0253A</v>
          </cell>
          <cell r="B4724"/>
          <cell r="C4724" t="str">
            <v xml:space="preserve">Compact Finish  </v>
          </cell>
          <cell r="D4724" t="str">
            <v xml:space="preserve">Non Bio polish </v>
          </cell>
        </row>
        <row r="4725">
          <cell r="A4725" t="str">
            <v>Y1-0254A</v>
          </cell>
          <cell r="B4725"/>
          <cell r="C4725" t="str">
            <v xml:space="preserve">Compact Finish  </v>
          </cell>
          <cell r="D4725" t="str">
            <v xml:space="preserve">Non Bio polish </v>
          </cell>
        </row>
        <row r="4726">
          <cell r="A4726" t="str">
            <v>Y1-0260A</v>
          </cell>
          <cell r="B4726"/>
          <cell r="C4726" t="str">
            <v xml:space="preserve">Compact Finish  </v>
          </cell>
          <cell r="D4726" t="str">
            <v xml:space="preserve">Non Bio polish </v>
          </cell>
        </row>
        <row r="4727">
          <cell r="A4727" t="str">
            <v>Y1-0260B</v>
          </cell>
          <cell r="B4727"/>
          <cell r="C4727" t="str">
            <v xml:space="preserve">Compact Finish  </v>
          </cell>
          <cell r="D4727" t="str">
            <v xml:space="preserve">Non Bio polish </v>
          </cell>
        </row>
        <row r="4728">
          <cell r="A4728" t="str">
            <v>Y1-0261A</v>
          </cell>
          <cell r="B4728"/>
          <cell r="C4728" t="str">
            <v xml:space="preserve">Compact Finish  </v>
          </cell>
          <cell r="D4728" t="str">
            <v xml:space="preserve">Non Bio polish </v>
          </cell>
        </row>
        <row r="4729">
          <cell r="A4729" t="str">
            <v>Y1-0262A</v>
          </cell>
          <cell r="B4729"/>
          <cell r="C4729" t="str">
            <v xml:space="preserve">Compact Finish  </v>
          </cell>
          <cell r="D4729" t="str">
            <v xml:space="preserve">Non Bio polish </v>
          </cell>
        </row>
        <row r="4730">
          <cell r="A4730" t="str">
            <v>Y1-0263A</v>
          </cell>
          <cell r="B4730"/>
          <cell r="C4730" t="str">
            <v xml:space="preserve">Compact Finish  </v>
          </cell>
          <cell r="D4730" t="str">
            <v xml:space="preserve">Non Bio polish </v>
          </cell>
        </row>
        <row r="4731">
          <cell r="A4731" t="str">
            <v>Y1-0263B</v>
          </cell>
          <cell r="B4731"/>
          <cell r="C4731" t="str">
            <v xml:space="preserve">Compact Finish  </v>
          </cell>
          <cell r="D4731" t="str">
            <v xml:space="preserve">Non Bio polish </v>
          </cell>
        </row>
        <row r="4732">
          <cell r="A4732" t="str">
            <v>Y1-0263C</v>
          </cell>
          <cell r="B4732"/>
          <cell r="C4732" t="str">
            <v xml:space="preserve">Compact Finish  </v>
          </cell>
          <cell r="D4732" t="str">
            <v xml:space="preserve">Non Bio polish </v>
          </cell>
        </row>
        <row r="4733">
          <cell r="A4733" t="str">
            <v>Y1-0264A</v>
          </cell>
          <cell r="B4733"/>
          <cell r="C4733" t="str">
            <v xml:space="preserve">Compact Finish  </v>
          </cell>
          <cell r="D4733" t="str">
            <v xml:space="preserve">Non Bio polish </v>
          </cell>
        </row>
        <row r="4734">
          <cell r="A4734" t="str">
            <v>Y1-0264B</v>
          </cell>
          <cell r="B4734"/>
          <cell r="C4734" t="str">
            <v xml:space="preserve">Compact Finish  </v>
          </cell>
          <cell r="D4734" t="str">
            <v xml:space="preserve">Non Bio polish </v>
          </cell>
        </row>
        <row r="4735">
          <cell r="A4735" t="str">
            <v>Y1-0264C</v>
          </cell>
          <cell r="B4735"/>
          <cell r="C4735" t="str">
            <v xml:space="preserve">Compact Finish  </v>
          </cell>
          <cell r="D4735" t="str">
            <v xml:space="preserve">Non Bio polish </v>
          </cell>
        </row>
        <row r="4736">
          <cell r="A4736" t="str">
            <v>Y1-0265A</v>
          </cell>
          <cell r="B4736"/>
          <cell r="C4736" t="str">
            <v xml:space="preserve">Compact Finish  </v>
          </cell>
          <cell r="D4736" t="str">
            <v xml:space="preserve">Non Bio polish </v>
          </cell>
        </row>
        <row r="4737">
          <cell r="A4737" t="str">
            <v>Y1-0265B</v>
          </cell>
          <cell r="B4737"/>
          <cell r="C4737" t="str">
            <v xml:space="preserve">Compact Finish  </v>
          </cell>
          <cell r="D4737" t="str">
            <v xml:space="preserve">Non Bio polish </v>
          </cell>
        </row>
        <row r="4738">
          <cell r="A4738" t="str">
            <v>Y1-0265C</v>
          </cell>
          <cell r="B4738"/>
          <cell r="C4738" t="str">
            <v xml:space="preserve">Compact Finish  </v>
          </cell>
          <cell r="D4738" t="str">
            <v xml:space="preserve">Non Bio polish </v>
          </cell>
        </row>
        <row r="4739">
          <cell r="A4739" t="str">
            <v>Y1-0265D</v>
          </cell>
          <cell r="B4739"/>
          <cell r="C4739" t="str">
            <v xml:space="preserve">Compact Finish  </v>
          </cell>
          <cell r="D4739" t="str">
            <v xml:space="preserve">Non Bio polish </v>
          </cell>
        </row>
        <row r="4740">
          <cell r="A4740" t="str">
            <v>Y1-0272A</v>
          </cell>
          <cell r="B4740"/>
          <cell r="C4740" t="str">
            <v xml:space="preserve">Compact Finish  </v>
          </cell>
          <cell r="D4740" t="str">
            <v xml:space="preserve">Non Bio polish </v>
          </cell>
        </row>
        <row r="4741">
          <cell r="A4741" t="str">
            <v>Y1-0273A</v>
          </cell>
          <cell r="B4741"/>
          <cell r="C4741" t="str">
            <v xml:space="preserve">Compact Finish  </v>
          </cell>
          <cell r="D4741" t="str">
            <v xml:space="preserve">Non Bio polish </v>
          </cell>
        </row>
        <row r="4742">
          <cell r="A4742" t="str">
            <v>Y1-0274A</v>
          </cell>
          <cell r="B4742"/>
          <cell r="C4742" t="str">
            <v xml:space="preserve">Compact Finish  </v>
          </cell>
          <cell r="D4742" t="str">
            <v xml:space="preserve">Non Bio polish </v>
          </cell>
        </row>
        <row r="4743">
          <cell r="A4743" t="str">
            <v>Y1-0275A</v>
          </cell>
          <cell r="B4743"/>
          <cell r="C4743" t="str">
            <v xml:space="preserve">Compact Finish  </v>
          </cell>
          <cell r="D4743" t="str">
            <v xml:space="preserve">Non Bio polish </v>
          </cell>
        </row>
        <row r="4744">
          <cell r="A4744" t="str">
            <v>Y1-0275C</v>
          </cell>
          <cell r="B4744"/>
          <cell r="C4744" t="str">
            <v xml:space="preserve">Compact Finish  </v>
          </cell>
          <cell r="D4744" t="str">
            <v xml:space="preserve">Non Bio polish </v>
          </cell>
        </row>
        <row r="4745">
          <cell r="A4745" t="str">
            <v>Y1-0275D</v>
          </cell>
          <cell r="B4745"/>
          <cell r="C4745" t="str">
            <v xml:space="preserve">Compact Finish  </v>
          </cell>
          <cell r="D4745" t="str">
            <v xml:space="preserve">Non Bio polish </v>
          </cell>
        </row>
        <row r="4746">
          <cell r="A4746" t="str">
            <v>Y1-0275E</v>
          </cell>
          <cell r="B4746"/>
          <cell r="C4746" t="str">
            <v xml:space="preserve">Compact Finish  </v>
          </cell>
          <cell r="D4746" t="str">
            <v xml:space="preserve">Non Bio polish </v>
          </cell>
        </row>
        <row r="4747">
          <cell r="A4747" t="str">
            <v>Y1-0275F</v>
          </cell>
          <cell r="B4747"/>
          <cell r="C4747" t="str">
            <v xml:space="preserve">Compact Finish  </v>
          </cell>
          <cell r="D4747" t="str">
            <v xml:space="preserve">Non Bio polish </v>
          </cell>
        </row>
        <row r="4748">
          <cell r="A4748" t="str">
            <v>Y1-0275G</v>
          </cell>
          <cell r="B4748"/>
          <cell r="C4748" t="str">
            <v xml:space="preserve">Compact Finish  </v>
          </cell>
          <cell r="D4748" t="str">
            <v xml:space="preserve">Non Bio polish </v>
          </cell>
        </row>
        <row r="4749">
          <cell r="A4749" t="str">
            <v>Y1-0276A</v>
          </cell>
          <cell r="B4749"/>
          <cell r="C4749" t="str">
            <v xml:space="preserve">Compact Finish  </v>
          </cell>
          <cell r="D4749" t="str">
            <v xml:space="preserve">Non Bio polish </v>
          </cell>
        </row>
        <row r="4750">
          <cell r="A4750" t="str">
            <v>Y1-0277A</v>
          </cell>
          <cell r="B4750"/>
          <cell r="C4750" t="str">
            <v xml:space="preserve">Compact Finish  </v>
          </cell>
          <cell r="D4750" t="str">
            <v xml:space="preserve">Non Bio polish </v>
          </cell>
        </row>
        <row r="4751">
          <cell r="A4751" t="str">
            <v>Y1-0278A</v>
          </cell>
          <cell r="B4751"/>
          <cell r="C4751" t="str">
            <v xml:space="preserve">Compact Finish  </v>
          </cell>
          <cell r="D4751" t="str">
            <v xml:space="preserve">Non Bio polish </v>
          </cell>
        </row>
        <row r="4752">
          <cell r="A4752" t="str">
            <v>Y1-0279A</v>
          </cell>
          <cell r="B4752"/>
          <cell r="C4752" t="str">
            <v xml:space="preserve">Compact Finish  </v>
          </cell>
          <cell r="D4752" t="str">
            <v xml:space="preserve">Non Bio polish </v>
          </cell>
        </row>
        <row r="4753">
          <cell r="A4753" t="str">
            <v>Y1-0280A</v>
          </cell>
          <cell r="B4753"/>
          <cell r="C4753" t="str">
            <v xml:space="preserve">Compact Finish  </v>
          </cell>
          <cell r="D4753" t="str">
            <v xml:space="preserve">Non Bio polish </v>
          </cell>
        </row>
        <row r="4754">
          <cell r="A4754" t="str">
            <v>Y1-0281A</v>
          </cell>
          <cell r="B4754"/>
          <cell r="C4754" t="str">
            <v xml:space="preserve">Compact Finish  </v>
          </cell>
          <cell r="D4754" t="str">
            <v xml:space="preserve">Non Bio polish </v>
          </cell>
        </row>
        <row r="4755">
          <cell r="A4755" t="str">
            <v>Y1-0282A</v>
          </cell>
          <cell r="B4755"/>
          <cell r="C4755" t="str">
            <v xml:space="preserve">Compact Finish  </v>
          </cell>
          <cell r="D4755" t="str">
            <v xml:space="preserve">Non Bio polish </v>
          </cell>
        </row>
        <row r="4756">
          <cell r="A4756" t="str">
            <v>Y1-0285A</v>
          </cell>
          <cell r="B4756"/>
          <cell r="C4756" t="str">
            <v xml:space="preserve">Compact Finish  </v>
          </cell>
          <cell r="D4756" t="str">
            <v xml:space="preserve">Non Bio polish </v>
          </cell>
        </row>
        <row r="4757">
          <cell r="A4757" t="str">
            <v>Y1-0286A</v>
          </cell>
          <cell r="B4757"/>
          <cell r="C4757" t="str">
            <v xml:space="preserve">Compact Finish  </v>
          </cell>
          <cell r="D4757" t="str">
            <v xml:space="preserve">Non Bio polish </v>
          </cell>
        </row>
        <row r="4758">
          <cell r="A4758" t="str">
            <v>Y1-0295A</v>
          </cell>
          <cell r="B4758"/>
          <cell r="C4758" t="str">
            <v xml:space="preserve">Compact Finish  </v>
          </cell>
          <cell r="D4758" t="str">
            <v xml:space="preserve">Non Bio polish </v>
          </cell>
        </row>
        <row r="4759">
          <cell r="A4759" t="str">
            <v>Y1-0321A</v>
          </cell>
          <cell r="B4759"/>
          <cell r="C4759" t="str">
            <v xml:space="preserve">Compact Finish  </v>
          </cell>
          <cell r="D4759" t="str">
            <v xml:space="preserve">Non Bio polish </v>
          </cell>
        </row>
        <row r="4760">
          <cell r="A4760" t="str">
            <v>Y1-0322A</v>
          </cell>
          <cell r="B4760"/>
          <cell r="C4760" t="str">
            <v xml:space="preserve">Compact Finish  </v>
          </cell>
          <cell r="D4760" t="str">
            <v xml:space="preserve">Non Bio polish </v>
          </cell>
        </row>
        <row r="4761">
          <cell r="A4761" t="str">
            <v>Y1-0323A</v>
          </cell>
          <cell r="B4761"/>
          <cell r="C4761" t="str">
            <v xml:space="preserve">Compact Finish  </v>
          </cell>
          <cell r="D4761" t="str">
            <v xml:space="preserve">Non Bio polish </v>
          </cell>
        </row>
        <row r="4762">
          <cell r="A4762" t="str">
            <v>Y1-0335A</v>
          </cell>
          <cell r="B4762"/>
          <cell r="C4762" t="str">
            <v xml:space="preserve">Compact Finish  </v>
          </cell>
          <cell r="D4762" t="str">
            <v xml:space="preserve">Non Bio polish </v>
          </cell>
        </row>
        <row r="4763">
          <cell r="A4763" t="str">
            <v>Y1-0335B</v>
          </cell>
          <cell r="B4763"/>
          <cell r="C4763" t="str">
            <v xml:space="preserve">Compact Finish  </v>
          </cell>
          <cell r="D4763" t="str">
            <v xml:space="preserve">Non Bio polish </v>
          </cell>
        </row>
        <row r="4764">
          <cell r="A4764" t="str">
            <v>Y1-0335C</v>
          </cell>
          <cell r="B4764"/>
          <cell r="C4764" t="str">
            <v xml:space="preserve">Compact Finish  </v>
          </cell>
          <cell r="D4764" t="str">
            <v xml:space="preserve">Non Bio polish </v>
          </cell>
        </row>
        <row r="4765">
          <cell r="A4765" t="str">
            <v>Y1-0335D</v>
          </cell>
          <cell r="B4765"/>
          <cell r="C4765" t="str">
            <v xml:space="preserve">Compact Finish  </v>
          </cell>
          <cell r="D4765" t="str">
            <v xml:space="preserve">Non Bio polish </v>
          </cell>
        </row>
        <row r="4766">
          <cell r="A4766" t="str">
            <v>Y1-0335E</v>
          </cell>
          <cell r="B4766"/>
          <cell r="C4766" t="str">
            <v xml:space="preserve">Compact Finish  </v>
          </cell>
          <cell r="D4766" t="str">
            <v xml:space="preserve">Non Bio polish </v>
          </cell>
        </row>
        <row r="4767">
          <cell r="A4767" t="str">
            <v>Y1-0335F</v>
          </cell>
          <cell r="B4767"/>
          <cell r="C4767" t="str">
            <v xml:space="preserve">Compact Finish  </v>
          </cell>
          <cell r="D4767" t="str">
            <v xml:space="preserve">Non Bio polish </v>
          </cell>
        </row>
        <row r="4768">
          <cell r="A4768" t="str">
            <v>Y1-0335G</v>
          </cell>
          <cell r="B4768"/>
          <cell r="C4768" t="str">
            <v xml:space="preserve">Compact Finish  </v>
          </cell>
          <cell r="D4768" t="str">
            <v xml:space="preserve">Non Bio polish </v>
          </cell>
        </row>
        <row r="4769">
          <cell r="A4769" t="str">
            <v>Y1-0342A</v>
          </cell>
          <cell r="B4769"/>
          <cell r="C4769" t="str">
            <v xml:space="preserve">Compact Finish  </v>
          </cell>
          <cell r="D4769" t="str">
            <v xml:space="preserve">Non Bio polish </v>
          </cell>
        </row>
        <row r="4770">
          <cell r="A4770" t="str">
            <v>Y1-0352A</v>
          </cell>
          <cell r="B4770"/>
          <cell r="C4770" t="str">
            <v xml:space="preserve">Compact Finish  </v>
          </cell>
          <cell r="D4770" t="str">
            <v xml:space="preserve">Non Bio polish </v>
          </cell>
        </row>
        <row r="4771">
          <cell r="A4771" t="str">
            <v>Y1-0353A</v>
          </cell>
          <cell r="B4771"/>
          <cell r="C4771" t="str">
            <v xml:space="preserve">Compact Finish  </v>
          </cell>
          <cell r="D4771" t="str">
            <v xml:space="preserve">Non Bio polish </v>
          </cell>
        </row>
        <row r="4772">
          <cell r="A4772" t="str">
            <v>Y1-0354A</v>
          </cell>
          <cell r="B4772"/>
          <cell r="C4772" t="str">
            <v xml:space="preserve">Compact Finish  </v>
          </cell>
          <cell r="D4772" t="str">
            <v xml:space="preserve">Non Bio polish </v>
          </cell>
        </row>
        <row r="4773">
          <cell r="A4773" t="str">
            <v>Y1-0359A</v>
          </cell>
          <cell r="B4773"/>
          <cell r="C4773" t="str">
            <v xml:space="preserve">Compact Finish  </v>
          </cell>
          <cell r="D4773" t="str">
            <v xml:space="preserve">Non Bio polish </v>
          </cell>
        </row>
        <row r="4774">
          <cell r="A4774" t="str">
            <v>Y1-0360A</v>
          </cell>
          <cell r="B4774"/>
          <cell r="C4774" t="str">
            <v xml:space="preserve">Compact Finish  </v>
          </cell>
          <cell r="D4774" t="str">
            <v xml:space="preserve">Non Bio polish </v>
          </cell>
        </row>
        <row r="4775">
          <cell r="A4775" t="str">
            <v>Y1-0361A</v>
          </cell>
          <cell r="B4775"/>
          <cell r="C4775" t="str">
            <v xml:space="preserve">Compact Finish  </v>
          </cell>
          <cell r="D4775" t="str">
            <v xml:space="preserve">Non Bio polish </v>
          </cell>
        </row>
        <row r="4776">
          <cell r="A4776" t="str">
            <v>Y1-0361B</v>
          </cell>
          <cell r="B4776"/>
          <cell r="C4776" t="str">
            <v xml:space="preserve">Compact Finish  </v>
          </cell>
          <cell r="D4776" t="str">
            <v xml:space="preserve">Non Bio polish </v>
          </cell>
        </row>
        <row r="4777">
          <cell r="A4777" t="str">
            <v>Y1-0361C</v>
          </cell>
          <cell r="B4777"/>
          <cell r="C4777" t="str">
            <v xml:space="preserve">Compact Finish  </v>
          </cell>
          <cell r="D4777" t="str">
            <v xml:space="preserve">Non Bio polish </v>
          </cell>
        </row>
        <row r="4778">
          <cell r="A4778" t="str">
            <v>Y1-0384A</v>
          </cell>
          <cell r="B4778"/>
          <cell r="C4778" t="str">
            <v xml:space="preserve">Compact Finish  </v>
          </cell>
          <cell r="D4778" t="str">
            <v xml:space="preserve">Non Bio polish </v>
          </cell>
        </row>
        <row r="4779">
          <cell r="A4779" t="str">
            <v>Y1-0385A</v>
          </cell>
          <cell r="B4779"/>
          <cell r="C4779" t="str">
            <v xml:space="preserve">Compact Finish  </v>
          </cell>
          <cell r="D4779" t="str">
            <v xml:space="preserve">Non Bio polish </v>
          </cell>
        </row>
        <row r="4780">
          <cell r="A4780" t="str">
            <v>Y1-0395A</v>
          </cell>
          <cell r="B4780"/>
          <cell r="C4780" t="str">
            <v xml:space="preserve">Compact Finish  </v>
          </cell>
          <cell r="D4780" t="str">
            <v xml:space="preserve">Non Bio polish </v>
          </cell>
        </row>
        <row r="4781">
          <cell r="A4781" t="str">
            <v>Y1-0399A</v>
          </cell>
          <cell r="B4781" t="str">
            <v xml:space="preserve">Stenter Finish </v>
          </cell>
          <cell r="C4781"/>
          <cell r="D4781" t="str">
            <v xml:space="preserve">Non Bio polish </v>
          </cell>
        </row>
        <row r="4782">
          <cell r="A4782" t="str">
            <v>Y1-0401A</v>
          </cell>
          <cell r="B4782" t="str">
            <v xml:space="preserve">Stenter Finish </v>
          </cell>
          <cell r="C4782"/>
          <cell r="D4782" t="str">
            <v xml:space="preserve">Non Bio polish </v>
          </cell>
        </row>
        <row r="4783">
          <cell r="A4783" t="str">
            <v>Y1-0402A</v>
          </cell>
          <cell r="B4783"/>
          <cell r="C4783" t="str">
            <v xml:space="preserve">Compact Finish  </v>
          </cell>
          <cell r="D4783" t="str">
            <v xml:space="preserve">Non Bio polish </v>
          </cell>
        </row>
        <row r="4784">
          <cell r="A4784" t="str">
            <v>Y1-0402B</v>
          </cell>
          <cell r="B4784" t="str">
            <v xml:space="preserve">Stenter Finish </v>
          </cell>
          <cell r="C4784"/>
          <cell r="D4784" t="str">
            <v xml:space="preserve">Non Bio polish </v>
          </cell>
        </row>
        <row r="4785">
          <cell r="A4785" t="str">
            <v>Y1-0403A</v>
          </cell>
          <cell r="B4785" t="str">
            <v xml:space="preserve">Stenter Finish </v>
          </cell>
          <cell r="C4785"/>
          <cell r="D4785" t="str">
            <v xml:space="preserve">Non Bio polish </v>
          </cell>
        </row>
        <row r="4786">
          <cell r="A4786" t="str">
            <v>Y1-0404A</v>
          </cell>
          <cell r="B4786" t="str">
            <v xml:space="preserve">Stenter Finish </v>
          </cell>
          <cell r="C4786"/>
          <cell r="D4786" t="str">
            <v xml:space="preserve">Non Bio polish </v>
          </cell>
        </row>
        <row r="4787">
          <cell r="A4787" t="str">
            <v>Y1-0405A</v>
          </cell>
          <cell r="B4787" t="str">
            <v xml:space="preserve">Stenter Finish </v>
          </cell>
          <cell r="C4787"/>
          <cell r="D4787" t="str">
            <v xml:space="preserve">Non Bio polish </v>
          </cell>
        </row>
        <row r="4788">
          <cell r="A4788" t="str">
            <v>Y1-0418A</v>
          </cell>
          <cell r="B4788"/>
          <cell r="C4788" t="str">
            <v xml:space="preserve">Compact Finish  </v>
          </cell>
          <cell r="D4788" t="str">
            <v xml:space="preserve">Non Bio polish </v>
          </cell>
        </row>
        <row r="4789">
          <cell r="A4789" t="str">
            <v>Y1-0418B</v>
          </cell>
          <cell r="B4789"/>
          <cell r="C4789" t="str">
            <v xml:space="preserve">Compact Finish  </v>
          </cell>
          <cell r="D4789" t="str">
            <v xml:space="preserve">Non Bio polish </v>
          </cell>
        </row>
        <row r="4790">
          <cell r="A4790" t="str">
            <v>Y1-0418C</v>
          </cell>
          <cell r="B4790"/>
          <cell r="C4790" t="str">
            <v xml:space="preserve">Compact Finish  </v>
          </cell>
          <cell r="D4790" t="str">
            <v xml:space="preserve">Non Bio polish </v>
          </cell>
        </row>
        <row r="4791">
          <cell r="A4791" t="str">
            <v>Y1-0418D</v>
          </cell>
          <cell r="B4791"/>
          <cell r="C4791" t="str">
            <v xml:space="preserve">Compact Finish  </v>
          </cell>
          <cell r="D4791" t="str">
            <v xml:space="preserve">Non Bio polish </v>
          </cell>
        </row>
        <row r="4792">
          <cell r="A4792" t="str">
            <v>Y1-0418E</v>
          </cell>
          <cell r="B4792"/>
          <cell r="C4792" t="str">
            <v xml:space="preserve">Compact Finish  </v>
          </cell>
          <cell r="D4792" t="str">
            <v xml:space="preserve">Non Bio polish </v>
          </cell>
        </row>
        <row r="4793">
          <cell r="A4793" t="str">
            <v>Y1-0420A</v>
          </cell>
          <cell r="B4793"/>
          <cell r="C4793" t="str">
            <v xml:space="preserve">Compact Finish  </v>
          </cell>
          <cell r="D4793" t="str">
            <v xml:space="preserve">Non Bio polish </v>
          </cell>
        </row>
        <row r="4794">
          <cell r="A4794" t="str">
            <v>Y1-0421A</v>
          </cell>
          <cell r="B4794"/>
          <cell r="C4794" t="str">
            <v xml:space="preserve">Compact Finish  </v>
          </cell>
          <cell r="D4794" t="str">
            <v xml:space="preserve">Non Bio polish </v>
          </cell>
        </row>
        <row r="4795">
          <cell r="A4795" t="str">
            <v>Y1-0430A</v>
          </cell>
          <cell r="B4795"/>
          <cell r="C4795" t="str">
            <v xml:space="preserve">Compact Finish  </v>
          </cell>
          <cell r="D4795" t="str">
            <v xml:space="preserve">Non Bio polish </v>
          </cell>
        </row>
        <row r="4796">
          <cell r="A4796" t="str">
            <v>Y1-0430B</v>
          </cell>
          <cell r="B4796"/>
          <cell r="C4796" t="str">
            <v xml:space="preserve">Compact Finish  </v>
          </cell>
          <cell r="D4796" t="str">
            <v xml:space="preserve">Non Bio polish </v>
          </cell>
        </row>
        <row r="4797">
          <cell r="A4797" t="str">
            <v>Y1-0430C</v>
          </cell>
          <cell r="B4797"/>
          <cell r="C4797" t="str">
            <v xml:space="preserve">Compact Finish  </v>
          </cell>
          <cell r="D4797" t="str">
            <v xml:space="preserve">Non Bio polish </v>
          </cell>
        </row>
        <row r="4798">
          <cell r="A4798" t="str">
            <v>Y1-0430D</v>
          </cell>
          <cell r="B4798"/>
          <cell r="C4798" t="str">
            <v xml:space="preserve">Compact Finish  </v>
          </cell>
          <cell r="D4798" t="str">
            <v xml:space="preserve">Non Bio polish </v>
          </cell>
        </row>
        <row r="4799">
          <cell r="A4799" t="str">
            <v>Y1-0430E</v>
          </cell>
          <cell r="B4799"/>
          <cell r="C4799" t="str">
            <v xml:space="preserve">Compact Finish  </v>
          </cell>
          <cell r="D4799" t="str">
            <v xml:space="preserve">Non Bio polish </v>
          </cell>
        </row>
        <row r="4800">
          <cell r="A4800" t="str">
            <v>Y1-0433A</v>
          </cell>
          <cell r="B4800"/>
          <cell r="C4800" t="str">
            <v xml:space="preserve">Compact Finish  </v>
          </cell>
          <cell r="D4800" t="str">
            <v xml:space="preserve">Non Bio polish </v>
          </cell>
        </row>
        <row r="4801">
          <cell r="A4801" t="str">
            <v>Y1-0433B</v>
          </cell>
          <cell r="B4801"/>
          <cell r="C4801" t="str">
            <v xml:space="preserve">Compact Finish  </v>
          </cell>
          <cell r="D4801" t="str">
            <v xml:space="preserve">Non Bio polish </v>
          </cell>
        </row>
        <row r="4802">
          <cell r="A4802" t="str">
            <v>Y1-0444A</v>
          </cell>
          <cell r="B4802"/>
          <cell r="C4802" t="str">
            <v xml:space="preserve">Compact Finish  </v>
          </cell>
          <cell r="D4802" t="str">
            <v xml:space="preserve">Non Bio polish </v>
          </cell>
        </row>
        <row r="4803">
          <cell r="A4803" t="str">
            <v>Y1-0445A</v>
          </cell>
          <cell r="B4803"/>
          <cell r="C4803" t="str">
            <v xml:space="preserve">Compact Finish  </v>
          </cell>
          <cell r="D4803" t="str">
            <v xml:space="preserve">Non Bio polish </v>
          </cell>
        </row>
        <row r="4804">
          <cell r="A4804" t="str">
            <v>Y1-0446A</v>
          </cell>
          <cell r="B4804"/>
          <cell r="C4804" t="str">
            <v xml:space="preserve">Compact Finish  </v>
          </cell>
          <cell r="D4804" t="str">
            <v xml:space="preserve">Non Bio polish </v>
          </cell>
        </row>
        <row r="4805">
          <cell r="A4805" t="str">
            <v>Y1-0446B</v>
          </cell>
          <cell r="B4805"/>
          <cell r="C4805" t="str">
            <v xml:space="preserve">Compact Finish  </v>
          </cell>
          <cell r="D4805" t="str">
            <v xml:space="preserve">Non Bio polish </v>
          </cell>
        </row>
        <row r="4806">
          <cell r="A4806" t="str">
            <v>Y1-0451A</v>
          </cell>
          <cell r="B4806"/>
          <cell r="C4806" t="str">
            <v xml:space="preserve">Compact Finish  </v>
          </cell>
          <cell r="D4806" t="str">
            <v xml:space="preserve">Non Bio polish </v>
          </cell>
        </row>
        <row r="4807">
          <cell r="A4807" t="str">
            <v>Y1-0453A</v>
          </cell>
          <cell r="B4807" t="str">
            <v xml:space="preserve">Stenter Finish </v>
          </cell>
          <cell r="C4807"/>
          <cell r="D4807" t="str">
            <v xml:space="preserve">Non Bio polish </v>
          </cell>
        </row>
        <row r="4808">
          <cell r="A4808" t="str">
            <v>Y1-0454A</v>
          </cell>
          <cell r="B4808" t="str">
            <v xml:space="preserve">Stenter Finish </v>
          </cell>
          <cell r="C4808"/>
          <cell r="D4808" t="str">
            <v xml:space="preserve">Non Bio polish </v>
          </cell>
        </row>
        <row r="4809">
          <cell r="A4809" t="str">
            <v>Y1-0455A</v>
          </cell>
          <cell r="B4809"/>
          <cell r="C4809" t="str">
            <v xml:space="preserve">Compact Finish  </v>
          </cell>
          <cell r="D4809" t="str">
            <v xml:space="preserve">Non Bio polish </v>
          </cell>
        </row>
        <row r="4810">
          <cell r="A4810" t="str">
            <v>Y1-0455B</v>
          </cell>
          <cell r="B4810"/>
          <cell r="C4810" t="str">
            <v xml:space="preserve">Compact Finish  </v>
          </cell>
          <cell r="D4810" t="str">
            <v xml:space="preserve">Non Bio polish </v>
          </cell>
        </row>
        <row r="4811">
          <cell r="A4811" t="str">
            <v>Y1-0455C</v>
          </cell>
          <cell r="B4811"/>
          <cell r="C4811" t="str">
            <v xml:space="preserve">Compact Finish  </v>
          </cell>
          <cell r="D4811" t="str">
            <v xml:space="preserve">Non Bio polish </v>
          </cell>
        </row>
        <row r="4812">
          <cell r="A4812" t="str">
            <v>Y1-0456A</v>
          </cell>
          <cell r="B4812"/>
          <cell r="C4812" t="str">
            <v xml:space="preserve">Compact Finish  </v>
          </cell>
          <cell r="D4812" t="str">
            <v xml:space="preserve">Non Bio polish </v>
          </cell>
        </row>
        <row r="4813">
          <cell r="A4813" t="str">
            <v>Y1-0468A</v>
          </cell>
          <cell r="B4813"/>
          <cell r="C4813" t="str">
            <v xml:space="preserve">Compact Finish  </v>
          </cell>
          <cell r="D4813" t="str">
            <v xml:space="preserve">Non Bio polish </v>
          </cell>
        </row>
        <row r="4814">
          <cell r="A4814" t="str">
            <v>Y1-0469A</v>
          </cell>
          <cell r="B4814"/>
          <cell r="C4814" t="str">
            <v xml:space="preserve">Compact Finish  </v>
          </cell>
          <cell r="D4814" t="str">
            <v xml:space="preserve">Non Bio polish </v>
          </cell>
        </row>
        <row r="4815">
          <cell r="A4815" t="str">
            <v>Y1-0469B</v>
          </cell>
          <cell r="B4815"/>
          <cell r="C4815" t="str">
            <v xml:space="preserve">Compact Finish  </v>
          </cell>
          <cell r="D4815" t="str">
            <v xml:space="preserve">Non Bio polish </v>
          </cell>
        </row>
        <row r="4816">
          <cell r="A4816" t="str">
            <v>Y1-0469C</v>
          </cell>
          <cell r="B4816"/>
          <cell r="C4816" t="str">
            <v xml:space="preserve">Compact Finish  </v>
          </cell>
          <cell r="D4816" t="str">
            <v xml:space="preserve">Non Bio polish </v>
          </cell>
        </row>
        <row r="4817">
          <cell r="A4817" t="str">
            <v>Y1-0481A</v>
          </cell>
          <cell r="B4817"/>
          <cell r="C4817" t="str">
            <v xml:space="preserve">Compact Finish  </v>
          </cell>
          <cell r="D4817" t="str">
            <v xml:space="preserve">Non Bio polish </v>
          </cell>
        </row>
        <row r="4818">
          <cell r="A4818" t="str">
            <v>Y1-0484A</v>
          </cell>
          <cell r="B4818"/>
          <cell r="C4818" t="str">
            <v xml:space="preserve">Compact Finish  </v>
          </cell>
          <cell r="D4818" t="str">
            <v xml:space="preserve">Non Bio polish </v>
          </cell>
        </row>
        <row r="4819">
          <cell r="A4819" t="str">
            <v>Y1-0485A</v>
          </cell>
          <cell r="B4819"/>
          <cell r="C4819" t="str">
            <v xml:space="preserve">Compact Finish  </v>
          </cell>
          <cell r="D4819" t="str">
            <v xml:space="preserve">Non Bio polish </v>
          </cell>
        </row>
        <row r="4820">
          <cell r="A4820" t="str">
            <v>Y1-0485B</v>
          </cell>
          <cell r="B4820"/>
          <cell r="C4820" t="str">
            <v xml:space="preserve">Compact Finish  </v>
          </cell>
          <cell r="D4820" t="str">
            <v xml:space="preserve">Non Bio polish </v>
          </cell>
        </row>
        <row r="4821">
          <cell r="A4821" t="str">
            <v>Y1-0486A</v>
          </cell>
          <cell r="B4821"/>
          <cell r="C4821" t="str">
            <v xml:space="preserve">Compact Finish  </v>
          </cell>
          <cell r="D4821" t="str">
            <v xml:space="preserve">Non Bio polish </v>
          </cell>
        </row>
        <row r="4822">
          <cell r="A4822" t="str">
            <v>Y1-0486B</v>
          </cell>
          <cell r="B4822"/>
          <cell r="C4822" t="str">
            <v xml:space="preserve">Compact Finish  </v>
          </cell>
          <cell r="D4822" t="str">
            <v xml:space="preserve">Non Bio polish </v>
          </cell>
        </row>
        <row r="4823">
          <cell r="A4823" t="str">
            <v>Y1-0490A</v>
          </cell>
          <cell r="B4823"/>
          <cell r="C4823" t="str">
            <v xml:space="preserve">Compact Finish  </v>
          </cell>
          <cell r="D4823" t="str">
            <v xml:space="preserve">Non Bio polish </v>
          </cell>
        </row>
        <row r="4824">
          <cell r="A4824" t="str">
            <v>Y1-0490B</v>
          </cell>
          <cell r="B4824"/>
          <cell r="C4824" t="str">
            <v xml:space="preserve">Compact Finish  </v>
          </cell>
          <cell r="D4824" t="str">
            <v xml:space="preserve">Non Bio polish </v>
          </cell>
        </row>
        <row r="4825">
          <cell r="A4825" t="str">
            <v>Y1-0491A</v>
          </cell>
          <cell r="B4825"/>
          <cell r="C4825" t="str">
            <v xml:space="preserve">Compact Finish  </v>
          </cell>
          <cell r="D4825" t="str">
            <v xml:space="preserve">Non Bio polish </v>
          </cell>
        </row>
        <row r="4826">
          <cell r="A4826" t="str">
            <v>Y1-0491B</v>
          </cell>
          <cell r="B4826"/>
          <cell r="C4826" t="str">
            <v xml:space="preserve">Compact Finish  </v>
          </cell>
          <cell r="D4826" t="str">
            <v xml:space="preserve">Non Bio polish </v>
          </cell>
        </row>
        <row r="4827">
          <cell r="A4827" t="str">
            <v>Y1-0492A</v>
          </cell>
          <cell r="B4827"/>
          <cell r="C4827" t="str">
            <v xml:space="preserve">Compact Finish  </v>
          </cell>
          <cell r="D4827" t="str">
            <v xml:space="preserve">Non Bio polish </v>
          </cell>
        </row>
        <row r="4828">
          <cell r="A4828" t="str">
            <v>Y1-0492B</v>
          </cell>
          <cell r="B4828"/>
          <cell r="C4828" t="str">
            <v xml:space="preserve">Compact Finish  </v>
          </cell>
          <cell r="D4828" t="str">
            <v xml:space="preserve">Non Bio polish </v>
          </cell>
        </row>
        <row r="4829">
          <cell r="A4829" t="str">
            <v>Y1-0492C</v>
          </cell>
          <cell r="B4829"/>
          <cell r="C4829" t="str">
            <v xml:space="preserve">Compact Finish  </v>
          </cell>
          <cell r="D4829" t="str">
            <v xml:space="preserve">Non Bio polish </v>
          </cell>
        </row>
        <row r="4830">
          <cell r="A4830" t="str">
            <v>Y1-0495A</v>
          </cell>
          <cell r="B4830"/>
          <cell r="C4830" t="str">
            <v xml:space="preserve">Compact Finish  </v>
          </cell>
          <cell r="D4830" t="str">
            <v xml:space="preserve">Non Bio polish </v>
          </cell>
        </row>
        <row r="4831">
          <cell r="A4831" t="str">
            <v>Y1-0513A</v>
          </cell>
          <cell r="B4831"/>
          <cell r="C4831" t="str">
            <v xml:space="preserve">Compact Finish  </v>
          </cell>
          <cell r="D4831" t="str">
            <v xml:space="preserve">Non Bio polish </v>
          </cell>
        </row>
        <row r="4832">
          <cell r="A4832" t="str">
            <v>Y1-0514A</v>
          </cell>
          <cell r="B4832"/>
          <cell r="C4832" t="str">
            <v xml:space="preserve">Compact Finish  </v>
          </cell>
          <cell r="D4832" t="str">
            <v xml:space="preserve">Non Bio polish </v>
          </cell>
        </row>
        <row r="4833">
          <cell r="A4833" t="str">
            <v>Y1-0515A</v>
          </cell>
          <cell r="B4833"/>
          <cell r="C4833" t="str">
            <v xml:space="preserve">Compact Finish  </v>
          </cell>
          <cell r="D4833" t="str">
            <v xml:space="preserve">Non Bio polish </v>
          </cell>
        </row>
        <row r="4834">
          <cell r="A4834" t="str">
            <v>Y1-0535A</v>
          </cell>
          <cell r="B4834"/>
          <cell r="C4834" t="str">
            <v xml:space="preserve">Compact Finish  </v>
          </cell>
          <cell r="D4834" t="str">
            <v xml:space="preserve">Non Bio polish </v>
          </cell>
        </row>
        <row r="4835">
          <cell r="A4835" t="str">
            <v>Y1-0535B</v>
          </cell>
          <cell r="B4835"/>
          <cell r="C4835" t="str">
            <v xml:space="preserve">Compact Finish  </v>
          </cell>
          <cell r="D4835" t="str">
            <v xml:space="preserve">Non Bio polish </v>
          </cell>
        </row>
        <row r="4836">
          <cell r="A4836" t="str">
            <v>Y1-0535C</v>
          </cell>
          <cell r="B4836"/>
          <cell r="C4836" t="str">
            <v xml:space="preserve">Compact Finish  </v>
          </cell>
          <cell r="D4836" t="str">
            <v xml:space="preserve">Non Bio polish </v>
          </cell>
        </row>
        <row r="4837">
          <cell r="A4837" t="str">
            <v>Y1-0535D</v>
          </cell>
          <cell r="B4837"/>
          <cell r="C4837" t="str">
            <v xml:space="preserve">Compact Finish  </v>
          </cell>
          <cell r="D4837" t="str">
            <v xml:space="preserve">Non Bio polish </v>
          </cell>
        </row>
        <row r="4838">
          <cell r="A4838" t="str">
            <v>Y1-0535E</v>
          </cell>
          <cell r="B4838"/>
          <cell r="C4838" t="str">
            <v xml:space="preserve">Compact Finish  </v>
          </cell>
          <cell r="D4838" t="str">
            <v xml:space="preserve">Non Bio polish </v>
          </cell>
        </row>
        <row r="4839">
          <cell r="A4839" t="str">
            <v>Y1-0535F</v>
          </cell>
          <cell r="B4839"/>
          <cell r="C4839" t="str">
            <v xml:space="preserve">Compact Finish  </v>
          </cell>
          <cell r="D4839" t="str">
            <v xml:space="preserve">Non Bio polish </v>
          </cell>
        </row>
        <row r="4840">
          <cell r="A4840" t="str">
            <v>Y1-0537A</v>
          </cell>
          <cell r="B4840"/>
          <cell r="C4840" t="str">
            <v xml:space="preserve">Compact Finish  </v>
          </cell>
          <cell r="D4840" t="str">
            <v xml:space="preserve">Non Bio polish </v>
          </cell>
        </row>
        <row r="4841">
          <cell r="A4841" t="str">
            <v>Y1-0537B</v>
          </cell>
          <cell r="B4841"/>
          <cell r="C4841" t="str">
            <v xml:space="preserve">Compact Finish  </v>
          </cell>
          <cell r="D4841" t="str">
            <v xml:space="preserve">Non Bio polish </v>
          </cell>
        </row>
        <row r="4842">
          <cell r="A4842" t="str">
            <v>Y1-0537C</v>
          </cell>
          <cell r="B4842"/>
          <cell r="C4842" t="str">
            <v xml:space="preserve">Compact Finish  </v>
          </cell>
          <cell r="D4842" t="str">
            <v xml:space="preserve">Non Bio polish </v>
          </cell>
        </row>
        <row r="4843">
          <cell r="A4843" t="str">
            <v>Y1-0537D</v>
          </cell>
          <cell r="B4843"/>
          <cell r="C4843" t="str">
            <v xml:space="preserve">Compact Finish  </v>
          </cell>
          <cell r="D4843" t="str">
            <v xml:space="preserve">Non Bio polish </v>
          </cell>
        </row>
        <row r="4844">
          <cell r="A4844" t="str">
            <v>Y1-0537E</v>
          </cell>
          <cell r="B4844"/>
          <cell r="C4844" t="str">
            <v xml:space="preserve">Compact Finish  </v>
          </cell>
          <cell r="D4844" t="str">
            <v xml:space="preserve">Non Bio polish </v>
          </cell>
        </row>
        <row r="4845">
          <cell r="A4845" t="str">
            <v>Y1-0537F</v>
          </cell>
          <cell r="B4845"/>
          <cell r="C4845" t="str">
            <v xml:space="preserve">Compact Finish  </v>
          </cell>
          <cell r="D4845" t="str">
            <v xml:space="preserve">Non Bio polish </v>
          </cell>
        </row>
        <row r="4846">
          <cell r="A4846" t="str">
            <v>Y1-0565A</v>
          </cell>
          <cell r="B4846"/>
          <cell r="C4846" t="str">
            <v xml:space="preserve">Compact Finish  </v>
          </cell>
          <cell r="D4846" t="str">
            <v xml:space="preserve">Non Bio polish </v>
          </cell>
        </row>
        <row r="4847">
          <cell r="A4847" t="str">
            <v>Y1-0571A</v>
          </cell>
          <cell r="B4847"/>
          <cell r="C4847" t="str">
            <v xml:space="preserve">Compact Finish  </v>
          </cell>
          <cell r="D4847" t="str">
            <v xml:space="preserve">Non Bio polish </v>
          </cell>
        </row>
        <row r="4848">
          <cell r="A4848" t="str">
            <v>Y1-0572A</v>
          </cell>
          <cell r="B4848"/>
          <cell r="C4848" t="str">
            <v xml:space="preserve">Compact Finish  </v>
          </cell>
          <cell r="D4848" t="str">
            <v xml:space="preserve">Non Bio polish </v>
          </cell>
        </row>
        <row r="4849">
          <cell r="A4849" t="str">
            <v>Y1-0572B</v>
          </cell>
          <cell r="B4849"/>
          <cell r="C4849" t="str">
            <v xml:space="preserve">Compact Finish  </v>
          </cell>
          <cell r="D4849" t="str">
            <v xml:space="preserve">Non Bio polish </v>
          </cell>
        </row>
        <row r="4850">
          <cell r="A4850" t="str">
            <v>Y1-0572C</v>
          </cell>
          <cell r="B4850"/>
          <cell r="C4850" t="str">
            <v xml:space="preserve">Compact Finish  </v>
          </cell>
          <cell r="D4850" t="str">
            <v xml:space="preserve">Non Bio polish </v>
          </cell>
        </row>
        <row r="4851">
          <cell r="A4851" t="str">
            <v>Y1-0574A</v>
          </cell>
          <cell r="B4851"/>
          <cell r="C4851" t="str">
            <v xml:space="preserve">Compact Finish  </v>
          </cell>
          <cell r="D4851" t="str">
            <v xml:space="preserve">Non Bio polish </v>
          </cell>
        </row>
        <row r="4852">
          <cell r="A4852" t="str">
            <v>Y1-0575A</v>
          </cell>
          <cell r="B4852"/>
          <cell r="C4852" t="str">
            <v xml:space="preserve">Compact Finish  </v>
          </cell>
          <cell r="D4852" t="str">
            <v xml:space="preserve">Non Bio polish </v>
          </cell>
        </row>
        <row r="4853">
          <cell r="A4853" t="str">
            <v>Y1-0575B</v>
          </cell>
          <cell r="B4853"/>
          <cell r="C4853" t="str">
            <v xml:space="preserve">Compact Finish  </v>
          </cell>
          <cell r="D4853" t="str">
            <v xml:space="preserve">Non Bio polish </v>
          </cell>
        </row>
        <row r="4854">
          <cell r="A4854" t="str">
            <v>Y1-0576A</v>
          </cell>
          <cell r="B4854"/>
          <cell r="C4854" t="str">
            <v xml:space="preserve">Compact Finish  </v>
          </cell>
          <cell r="D4854" t="str">
            <v xml:space="preserve">Non Bio polish </v>
          </cell>
        </row>
        <row r="4855">
          <cell r="A4855" t="str">
            <v>Y1-0577A</v>
          </cell>
          <cell r="B4855"/>
          <cell r="C4855" t="str">
            <v xml:space="preserve">Compact Finish  </v>
          </cell>
          <cell r="D4855" t="str">
            <v xml:space="preserve">Non Bio polish </v>
          </cell>
        </row>
        <row r="4856">
          <cell r="A4856" t="str">
            <v>Y1-0579A</v>
          </cell>
          <cell r="B4856"/>
          <cell r="C4856" t="str">
            <v xml:space="preserve">Compact Finish  </v>
          </cell>
          <cell r="D4856" t="str">
            <v xml:space="preserve">Non Bio polish </v>
          </cell>
        </row>
        <row r="4857">
          <cell r="A4857" t="str">
            <v>Y1-0580A</v>
          </cell>
          <cell r="B4857"/>
          <cell r="C4857" t="str">
            <v xml:space="preserve">Compact Finish  </v>
          </cell>
          <cell r="D4857" t="str">
            <v xml:space="preserve">Non Bio polish </v>
          </cell>
        </row>
        <row r="4858">
          <cell r="A4858" t="str">
            <v>Y1-0587A</v>
          </cell>
          <cell r="B4858"/>
          <cell r="C4858" t="str">
            <v xml:space="preserve">Compact Finish  </v>
          </cell>
          <cell r="D4858" t="str">
            <v xml:space="preserve">Non Bio polish </v>
          </cell>
        </row>
        <row r="4859">
          <cell r="A4859" t="str">
            <v>Y1-0587B</v>
          </cell>
          <cell r="B4859"/>
          <cell r="C4859" t="str">
            <v xml:space="preserve">Compact Finish  </v>
          </cell>
          <cell r="D4859" t="str">
            <v xml:space="preserve">Non Bio polish </v>
          </cell>
        </row>
        <row r="4860">
          <cell r="A4860" t="str">
            <v>Y1-0595A</v>
          </cell>
          <cell r="B4860"/>
          <cell r="C4860" t="str">
            <v xml:space="preserve">Compact Finish  </v>
          </cell>
          <cell r="D4860" t="str">
            <v xml:space="preserve">Non Bio polish </v>
          </cell>
        </row>
        <row r="4861">
          <cell r="A4861" t="str">
            <v>Y1-0602A</v>
          </cell>
          <cell r="B4861"/>
          <cell r="C4861" t="str">
            <v xml:space="preserve">Compact Finish  </v>
          </cell>
          <cell r="D4861" t="str">
            <v xml:space="preserve">Non Bio polish </v>
          </cell>
        </row>
        <row r="4862">
          <cell r="A4862" t="str">
            <v>Y1-0603A</v>
          </cell>
          <cell r="B4862"/>
          <cell r="C4862" t="str">
            <v xml:space="preserve">Compact Finish  </v>
          </cell>
          <cell r="D4862" t="str">
            <v xml:space="preserve">Non Bio polish </v>
          </cell>
        </row>
        <row r="4863">
          <cell r="A4863" t="str">
            <v>Y1-0604A</v>
          </cell>
          <cell r="B4863"/>
          <cell r="C4863" t="str">
            <v xml:space="preserve">Compact Finish  </v>
          </cell>
          <cell r="D4863" t="str">
            <v xml:space="preserve">Non Bio polish </v>
          </cell>
        </row>
        <row r="4864">
          <cell r="A4864" t="str">
            <v>Y1-0606A</v>
          </cell>
          <cell r="B4864"/>
          <cell r="C4864" t="str">
            <v xml:space="preserve">Compact Finish  </v>
          </cell>
          <cell r="D4864" t="str">
            <v xml:space="preserve">Non Bio polish </v>
          </cell>
        </row>
        <row r="4865">
          <cell r="A4865" t="str">
            <v>Y1-0615A</v>
          </cell>
          <cell r="B4865"/>
          <cell r="C4865" t="str">
            <v xml:space="preserve">Compact Finish  </v>
          </cell>
          <cell r="D4865" t="str">
            <v xml:space="preserve">Non Bio polish </v>
          </cell>
        </row>
        <row r="4866">
          <cell r="A4866" t="str">
            <v>Y1-0615B</v>
          </cell>
          <cell r="B4866"/>
          <cell r="C4866" t="str">
            <v xml:space="preserve">Compact Finish  </v>
          </cell>
          <cell r="D4866" t="str">
            <v xml:space="preserve">Non Bio polish </v>
          </cell>
        </row>
        <row r="4867">
          <cell r="A4867" t="str">
            <v>Y1-0615C</v>
          </cell>
          <cell r="B4867"/>
          <cell r="C4867" t="str">
            <v xml:space="preserve">Compact Finish  </v>
          </cell>
          <cell r="D4867" t="str">
            <v xml:space="preserve">Non Bio polish </v>
          </cell>
        </row>
        <row r="4868">
          <cell r="A4868" t="str">
            <v>Y1-0615D</v>
          </cell>
          <cell r="B4868"/>
          <cell r="C4868" t="str">
            <v xml:space="preserve">Compact Finish  </v>
          </cell>
          <cell r="D4868" t="str">
            <v xml:space="preserve">Non Bio polish </v>
          </cell>
        </row>
        <row r="4869">
          <cell r="A4869" t="str">
            <v>Y1-0616A</v>
          </cell>
          <cell r="B4869"/>
          <cell r="C4869" t="str">
            <v xml:space="preserve">Compact Finish  </v>
          </cell>
          <cell r="D4869" t="str">
            <v xml:space="preserve">Non Bio polish </v>
          </cell>
        </row>
        <row r="4870">
          <cell r="A4870" t="str">
            <v>Y1-0617A</v>
          </cell>
          <cell r="B4870"/>
          <cell r="C4870" t="str">
            <v xml:space="preserve">Compact Finish  </v>
          </cell>
          <cell r="D4870" t="str">
            <v xml:space="preserve">Non Bio polish </v>
          </cell>
        </row>
        <row r="4871">
          <cell r="A4871" t="str">
            <v>Y1-0618A</v>
          </cell>
          <cell r="B4871"/>
          <cell r="C4871" t="str">
            <v xml:space="preserve">Compact Finish  </v>
          </cell>
          <cell r="D4871" t="str">
            <v xml:space="preserve">Non Bio polish </v>
          </cell>
        </row>
        <row r="4872">
          <cell r="A4872" t="str">
            <v>Y1-0620A</v>
          </cell>
          <cell r="B4872"/>
          <cell r="C4872" t="str">
            <v xml:space="preserve">Compact Finish  </v>
          </cell>
          <cell r="D4872" t="str">
            <v xml:space="preserve">Non Bio polish </v>
          </cell>
        </row>
        <row r="4873">
          <cell r="A4873" t="str">
            <v>Y1-0621A</v>
          </cell>
          <cell r="B4873"/>
          <cell r="C4873" t="str">
            <v xml:space="preserve">Compact Finish  </v>
          </cell>
          <cell r="D4873" t="str">
            <v xml:space="preserve">Non Bio polish </v>
          </cell>
        </row>
        <row r="4874">
          <cell r="A4874" t="str">
            <v>Y1-0622B</v>
          </cell>
          <cell r="B4874"/>
          <cell r="C4874" t="str">
            <v xml:space="preserve">Compact Finish  </v>
          </cell>
          <cell r="D4874" t="str">
            <v xml:space="preserve">Non Bio polish </v>
          </cell>
        </row>
        <row r="4875">
          <cell r="A4875" t="str">
            <v>Y1-0622C</v>
          </cell>
          <cell r="B4875"/>
          <cell r="C4875" t="str">
            <v xml:space="preserve">Compact Finish  </v>
          </cell>
          <cell r="D4875" t="str">
            <v xml:space="preserve">Non Bio polish </v>
          </cell>
        </row>
        <row r="4876">
          <cell r="A4876" t="str">
            <v>Y1-0631A</v>
          </cell>
          <cell r="B4876"/>
          <cell r="C4876" t="str">
            <v xml:space="preserve">Compact Finish  </v>
          </cell>
          <cell r="D4876" t="str">
            <v xml:space="preserve">Non Bio polish </v>
          </cell>
        </row>
        <row r="4877">
          <cell r="A4877" t="str">
            <v>Y1-0632A</v>
          </cell>
          <cell r="B4877" t="str">
            <v xml:space="preserve">Stenter Finish </v>
          </cell>
          <cell r="C4877"/>
          <cell r="D4877" t="str">
            <v xml:space="preserve">Non Bio polish </v>
          </cell>
        </row>
        <row r="4878">
          <cell r="A4878" t="str">
            <v>Y1-0633A</v>
          </cell>
          <cell r="B4878" t="str">
            <v xml:space="preserve">Stenter Finish </v>
          </cell>
          <cell r="C4878"/>
          <cell r="D4878" t="str">
            <v xml:space="preserve">Non Bio polish </v>
          </cell>
        </row>
        <row r="4879">
          <cell r="A4879" t="str">
            <v>Y1-0633B</v>
          </cell>
          <cell r="B4879" t="str">
            <v xml:space="preserve">Stenter Finish </v>
          </cell>
          <cell r="C4879"/>
          <cell r="D4879" t="str">
            <v xml:space="preserve">Non Bio polish </v>
          </cell>
        </row>
        <row r="4880">
          <cell r="A4880" t="str">
            <v>Y1-0633C</v>
          </cell>
          <cell r="B4880" t="str">
            <v xml:space="preserve">Stenter Finish </v>
          </cell>
          <cell r="C4880"/>
          <cell r="D4880" t="str">
            <v xml:space="preserve">Non Bio polish </v>
          </cell>
        </row>
        <row r="4881">
          <cell r="A4881" t="str">
            <v>Y1-0633D</v>
          </cell>
          <cell r="B4881" t="str">
            <v xml:space="preserve">Stenter Finish </v>
          </cell>
          <cell r="C4881"/>
          <cell r="D4881" t="str">
            <v xml:space="preserve">Non Bio polish </v>
          </cell>
        </row>
        <row r="4882">
          <cell r="A4882" t="str">
            <v>Y1-0633E</v>
          </cell>
          <cell r="B4882" t="str">
            <v xml:space="preserve">Stenter Finish </v>
          </cell>
          <cell r="C4882"/>
          <cell r="D4882" t="str">
            <v xml:space="preserve">Non Bio polish </v>
          </cell>
        </row>
        <row r="4883">
          <cell r="A4883" t="str">
            <v>Y1-0633F</v>
          </cell>
          <cell r="B4883" t="str">
            <v xml:space="preserve">Stenter Finish </v>
          </cell>
          <cell r="C4883"/>
          <cell r="D4883" t="str">
            <v xml:space="preserve">Non Bio polish </v>
          </cell>
        </row>
        <row r="4884">
          <cell r="A4884" t="str">
            <v>Y1-0633G</v>
          </cell>
          <cell r="B4884" t="str">
            <v xml:space="preserve">Stenter Finish </v>
          </cell>
          <cell r="C4884"/>
          <cell r="D4884" t="str">
            <v xml:space="preserve">Non Bio polish </v>
          </cell>
        </row>
        <row r="4885">
          <cell r="A4885" t="str">
            <v>Y1-0646A</v>
          </cell>
          <cell r="B4885"/>
          <cell r="C4885" t="str">
            <v xml:space="preserve">Compact Finish  </v>
          </cell>
          <cell r="D4885" t="str">
            <v xml:space="preserve">Non Bio polish </v>
          </cell>
        </row>
        <row r="4886">
          <cell r="A4886" t="str">
            <v>Y1-0647B</v>
          </cell>
          <cell r="B4886" t="str">
            <v xml:space="preserve">Stenter Finish </v>
          </cell>
          <cell r="C4886"/>
          <cell r="D4886" t="str">
            <v xml:space="preserve">Non Bio polish </v>
          </cell>
        </row>
        <row r="4887">
          <cell r="A4887" t="str">
            <v>Y1-0647C</v>
          </cell>
          <cell r="B4887" t="str">
            <v xml:space="preserve">Stenter Finish </v>
          </cell>
          <cell r="C4887"/>
          <cell r="D4887" t="str">
            <v xml:space="preserve">Non Bio polish </v>
          </cell>
        </row>
        <row r="4888">
          <cell r="A4888" t="str">
            <v>Y1-0648A</v>
          </cell>
          <cell r="B4888"/>
          <cell r="C4888" t="str">
            <v xml:space="preserve">Compact Finish  </v>
          </cell>
          <cell r="D4888" t="str">
            <v xml:space="preserve">Non Bio polish </v>
          </cell>
        </row>
        <row r="4889">
          <cell r="A4889" t="str">
            <v>Y1-0648B</v>
          </cell>
          <cell r="B4889"/>
          <cell r="C4889" t="str">
            <v xml:space="preserve">Compact Finish  </v>
          </cell>
          <cell r="D4889" t="str">
            <v xml:space="preserve">Non Bio polish </v>
          </cell>
        </row>
        <row r="4890">
          <cell r="A4890" t="str">
            <v>Y1-0652A</v>
          </cell>
          <cell r="B4890" t="str">
            <v xml:space="preserve">Stenter Finish </v>
          </cell>
          <cell r="C4890"/>
          <cell r="D4890" t="str">
            <v xml:space="preserve">Non Bio polish </v>
          </cell>
        </row>
        <row r="4891">
          <cell r="A4891" t="str">
            <v>Y1-0652B</v>
          </cell>
          <cell r="B4891"/>
          <cell r="C4891" t="str">
            <v xml:space="preserve">Compact Finish  </v>
          </cell>
          <cell r="D4891" t="str">
            <v xml:space="preserve">Non Bio polish </v>
          </cell>
        </row>
        <row r="4892">
          <cell r="A4892" t="str">
            <v>Y1-0652C</v>
          </cell>
          <cell r="B4892" t="str">
            <v xml:space="preserve">Stenter Finish </v>
          </cell>
          <cell r="C4892"/>
          <cell r="D4892" t="str">
            <v xml:space="preserve">Non Bio polish </v>
          </cell>
        </row>
        <row r="4893">
          <cell r="A4893" t="str">
            <v>Y1-0657A</v>
          </cell>
          <cell r="B4893"/>
          <cell r="C4893" t="str">
            <v xml:space="preserve">Compact Finish  </v>
          </cell>
          <cell r="D4893" t="str">
            <v xml:space="preserve">Non Bio polish </v>
          </cell>
        </row>
        <row r="4894">
          <cell r="A4894" t="str">
            <v>Y1-0657D</v>
          </cell>
          <cell r="B4894"/>
          <cell r="C4894" t="str">
            <v xml:space="preserve">Compact Finish  </v>
          </cell>
          <cell r="D4894" t="str">
            <v xml:space="preserve">Non Bio polish </v>
          </cell>
        </row>
        <row r="4895">
          <cell r="A4895" t="str">
            <v>Y1-0657E</v>
          </cell>
          <cell r="B4895"/>
          <cell r="C4895" t="str">
            <v xml:space="preserve">Compact Finish  </v>
          </cell>
          <cell r="D4895" t="str">
            <v xml:space="preserve">Non Bio polish </v>
          </cell>
        </row>
        <row r="4896">
          <cell r="A4896" t="str">
            <v>Y1-0657F</v>
          </cell>
          <cell r="B4896"/>
          <cell r="C4896" t="str">
            <v xml:space="preserve">Compact Finish  </v>
          </cell>
          <cell r="D4896" t="str">
            <v xml:space="preserve">Non Bio polish </v>
          </cell>
        </row>
        <row r="4897">
          <cell r="A4897" t="str">
            <v>Y1-0657G</v>
          </cell>
          <cell r="B4897"/>
          <cell r="C4897" t="str">
            <v xml:space="preserve">Compact Finish  </v>
          </cell>
          <cell r="D4897" t="str">
            <v xml:space="preserve">Non Bio polish </v>
          </cell>
        </row>
        <row r="4898">
          <cell r="A4898" t="str">
            <v>Y1-0666A</v>
          </cell>
          <cell r="B4898"/>
          <cell r="C4898" t="str">
            <v xml:space="preserve">Compact Finish  </v>
          </cell>
          <cell r="D4898" t="str">
            <v xml:space="preserve">Non Bio polish </v>
          </cell>
        </row>
        <row r="4899">
          <cell r="A4899" t="str">
            <v>Y1-0669A</v>
          </cell>
          <cell r="B4899" t="str">
            <v xml:space="preserve">Stenter Finish </v>
          </cell>
          <cell r="C4899"/>
          <cell r="D4899" t="str">
            <v xml:space="preserve">Non Bio polish </v>
          </cell>
        </row>
        <row r="4900">
          <cell r="A4900" t="str">
            <v>Y1-0669B</v>
          </cell>
          <cell r="B4900" t="str">
            <v xml:space="preserve">Stenter Finish </v>
          </cell>
          <cell r="C4900"/>
          <cell r="D4900" t="str">
            <v xml:space="preserve">Non Bio polish </v>
          </cell>
        </row>
        <row r="4901">
          <cell r="A4901" t="str">
            <v>Y1-0669C</v>
          </cell>
          <cell r="B4901" t="str">
            <v xml:space="preserve">Stenter Finish </v>
          </cell>
          <cell r="C4901"/>
          <cell r="D4901" t="str">
            <v xml:space="preserve">Non Bio polish </v>
          </cell>
        </row>
        <row r="4902">
          <cell r="A4902" t="str">
            <v>Y1-0672A</v>
          </cell>
          <cell r="B4902"/>
          <cell r="C4902" t="str">
            <v xml:space="preserve">Compact Finish  </v>
          </cell>
          <cell r="D4902" t="str">
            <v xml:space="preserve">Non Bio polish </v>
          </cell>
        </row>
        <row r="4903">
          <cell r="A4903" t="str">
            <v>Y1-0682A</v>
          </cell>
          <cell r="B4903"/>
          <cell r="C4903" t="str">
            <v xml:space="preserve">Compact Finish  </v>
          </cell>
          <cell r="D4903" t="str">
            <v xml:space="preserve">Non Bio polish </v>
          </cell>
        </row>
        <row r="4904">
          <cell r="A4904" t="str">
            <v>Y1-0683A</v>
          </cell>
          <cell r="B4904"/>
          <cell r="C4904" t="str">
            <v xml:space="preserve">Compact Finish  </v>
          </cell>
          <cell r="D4904" t="str">
            <v xml:space="preserve">Non Bio polish </v>
          </cell>
        </row>
        <row r="4905">
          <cell r="A4905" t="str">
            <v>Y1-0684A</v>
          </cell>
          <cell r="B4905"/>
          <cell r="C4905" t="str">
            <v xml:space="preserve">Compact Finish  </v>
          </cell>
          <cell r="D4905" t="str">
            <v xml:space="preserve">Non Bio polish </v>
          </cell>
        </row>
        <row r="4906">
          <cell r="A4906" t="str">
            <v>Y1-0684B</v>
          </cell>
          <cell r="B4906"/>
          <cell r="C4906" t="str">
            <v xml:space="preserve">Compact Finish  </v>
          </cell>
          <cell r="D4906" t="str">
            <v xml:space="preserve">Non Bio polish </v>
          </cell>
        </row>
        <row r="4907">
          <cell r="A4907" t="str">
            <v>Y1-0690A</v>
          </cell>
          <cell r="B4907"/>
          <cell r="C4907" t="str">
            <v xml:space="preserve">Compact Finish  </v>
          </cell>
          <cell r="D4907" t="str">
            <v xml:space="preserve">Non Bio polish </v>
          </cell>
        </row>
        <row r="4908">
          <cell r="A4908" t="str">
            <v>Y1-0692A</v>
          </cell>
          <cell r="B4908"/>
          <cell r="C4908" t="str">
            <v xml:space="preserve">Compact Finish  </v>
          </cell>
          <cell r="D4908" t="str">
            <v xml:space="preserve">Non Bio polish </v>
          </cell>
        </row>
        <row r="4909">
          <cell r="A4909" t="str">
            <v>Y1-0692B</v>
          </cell>
          <cell r="B4909"/>
          <cell r="C4909" t="str">
            <v xml:space="preserve">Compact Finish  </v>
          </cell>
          <cell r="D4909" t="str">
            <v xml:space="preserve">Non Bio polish </v>
          </cell>
        </row>
        <row r="4910">
          <cell r="A4910" t="str">
            <v>Y1-0693A</v>
          </cell>
          <cell r="B4910"/>
          <cell r="C4910" t="str">
            <v xml:space="preserve">Compact Finish  </v>
          </cell>
          <cell r="D4910" t="str">
            <v xml:space="preserve">Non Bio polish </v>
          </cell>
        </row>
        <row r="4911">
          <cell r="A4911" t="str">
            <v>Y1-0694A</v>
          </cell>
          <cell r="B4911"/>
          <cell r="C4911" t="str">
            <v xml:space="preserve">Compact Finish  </v>
          </cell>
          <cell r="D4911" t="str">
            <v xml:space="preserve">Non Bio polish </v>
          </cell>
        </row>
        <row r="4912">
          <cell r="A4912" t="str">
            <v>Y1-0695A</v>
          </cell>
          <cell r="B4912"/>
          <cell r="C4912" t="str">
            <v xml:space="preserve">Compact Finish  </v>
          </cell>
          <cell r="D4912" t="str">
            <v xml:space="preserve">Non Bio polish </v>
          </cell>
        </row>
        <row r="4913">
          <cell r="A4913" t="str">
            <v>Y1-0700A</v>
          </cell>
          <cell r="B4913" t="str">
            <v xml:space="preserve">Stenter Finish </v>
          </cell>
          <cell r="C4913"/>
          <cell r="D4913" t="str">
            <v xml:space="preserve">Non Bio polish </v>
          </cell>
        </row>
        <row r="4914">
          <cell r="A4914" t="str">
            <v>Y1-0700B</v>
          </cell>
          <cell r="B4914" t="str">
            <v xml:space="preserve">Stenter Finish </v>
          </cell>
          <cell r="C4914"/>
          <cell r="D4914" t="str">
            <v xml:space="preserve">Non Bio polish </v>
          </cell>
        </row>
        <row r="4915">
          <cell r="A4915" t="str">
            <v>Y1-0700C</v>
          </cell>
          <cell r="B4915" t="str">
            <v xml:space="preserve">Stenter Finish </v>
          </cell>
          <cell r="C4915"/>
          <cell r="D4915" t="str">
            <v xml:space="preserve">Non Bio polish </v>
          </cell>
        </row>
        <row r="4916">
          <cell r="A4916" t="str">
            <v>Y1-0700D</v>
          </cell>
          <cell r="B4916" t="str">
            <v xml:space="preserve">Stenter Finish </v>
          </cell>
          <cell r="C4916"/>
          <cell r="D4916" t="str">
            <v xml:space="preserve">Non Bio polish </v>
          </cell>
        </row>
        <row r="4917">
          <cell r="A4917" t="str">
            <v>Y1-0705A</v>
          </cell>
          <cell r="B4917"/>
          <cell r="C4917" t="str">
            <v xml:space="preserve">Compact Finish  </v>
          </cell>
          <cell r="D4917" t="str">
            <v xml:space="preserve">Non Bio polish </v>
          </cell>
        </row>
        <row r="4918">
          <cell r="A4918" t="str">
            <v>Y1-0705B</v>
          </cell>
          <cell r="B4918"/>
          <cell r="C4918" t="str">
            <v xml:space="preserve">Compact Finish  </v>
          </cell>
          <cell r="D4918" t="str">
            <v xml:space="preserve">Non Bio polish </v>
          </cell>
        </row>
        <row r="4919">
          <cell r="A4919" t="str">
            <v>Y1-0705C</v>
          </cell>
          <cell r="B4919"/>
          <cell r="C4919" t="str">
            <v xml:space="preserve">Compact Finish  </v>
          </cell>
          <cell r="D4919" t="str">
            <v xml:space="preserve">Non Bio polish </v>
          </cell>
        </row>
        <row r="4920">
          <cell r="A4920" t="str">
            <v>Y1-0705D</v>
          </cell>
          <cell r="B4920"/>
          <cell r="C4920" t="str">
            <v xml:space="preserve">Compact Finish  </v>
          </cell>
          <cell r="D4920" t="str">
            <v xml:space="preserve">Non Bio polish </v>
          </cell>
        </row>
        <row r="4921">
          <cell r="A4921" t="str">
            <v>Y1-0706A</v>
          </cell>
          <cell r="B4921" t="str">
            <v xml:space="preserve">Stenter Finish </v>
          </cell>
          <cell r="C4921"/>
          <cell r="D4921" t="str">
            <v xml:space="preserve">Non Bio polish </v>
          </cell>
        </row>
        <row r="4922">
          <cell r="A4922" t="str">
            <v>Y1-0706B</v>
          </cell>
          <cell r="B4922" t="str">
            <v xml:space="preserve">Stenter Finish </v>
          </cell>
          <cell r="C4922"/>
          <cell r="D4922" t="str">
            <v xml:space="preserve">Non Bio polish </v>
          </cell>
        </row>
        <row r="4923">
          <cell r="A4923" t="str">
            <v>Y1-0706C</v>
          </cell>
          <cell r="B4923" t="str">
            <v xml:space="preserve">Stenter Finish </v>
          </cell>
          <cell r="C4923"/>
          <cell r="D4923" t="str">
            <v xml:space="preserve">Non Bio polish </v>
          </cell>
        </row>
        <row r="4924">
          <cell r="A4924" t="str">
            <v>Y1-0706D</v>
          </cell>
          <cell r="B4924" t="str">
            <v xml:space="preserve">Stenter Finish </v>
          </cell>
          <cell r="C4924"/>
          <cell r="D4924" t="str">
            <v xml:space="preserve">Non Bio polish </v>
          </cell>
        </row>
        <row r="4925">
          <cell r="A4925" t="str">
            <v>Y1-0706E</v>
          </cell>
          <cell r="B4925" t="str">
            <v xml:space="preserve">Stenter Finish </v>
          </cell>
          <cell r="C4925"/>
          <cell r="D4925" t="str">
            <v xml:space="preserve">Non Bio polish </v>
          </cell>
        </row>
        <row r="4926">
          <cell r="A4926" t="str">
            <v>Y1-0707A</v>
          </cell>
          <cell r="B4926"/>
          <cell r="C4926" t="str">
            <v xml:space="preserve">Compact Finish  </v>
          </cell>
          <cell r="D4926" t="str">
            <v xml:space="preserve">Non Bio polish </v>
          </cell>
        </row>
        <row r="4927">
          <cell r="A4927" t="str">
            <v>Y1-0707B</v>
          </cell>
          <cell r="B4927"/>
          <cell r="C4927" t="str">
            <v xml:space="preserve">Compact Finish  </v>
          </cell>
          <cell r="D4927" t="str">
            <v xml:space="preserve">Non Bio polish </v>
          </cell>
        </row>
        <row r="4928">
          <cell r="A4928" t="str">
            <v>Y1-0707C</v>
          </cell>
          <cell r="B4928"/>
          <cell r="C4928" t="str">
            <v xml:space="preserve">Compact Finish  </v>
          </cell>
          <cell r="D4928" t="str">
            <v xml:space="preserve">Non Bio polish </v>
          </cell>
        </row>
        <row r="4929">
          <cell r="A4929" t="str">
            <v>Y1-0723A</v>
          </cell>
          <cell r="B4929" t="str">
            <v xml:space="preserve">Stenter Finish </v>
          </cell>
          <cell r="C4929"/>
          <cell r="D4929" t="str">
            <v xml:space="preserve">Non Bio polish </v>
          </cell>
        </row>
        <row r="4930">
          <cell r="A4930" t="str">
            <v>Y1-0723B</v>
          </cell>
          <cell r="B4930" t="str">
            <v xml:space="preserve">Stenter Finish </v>
          </cell>
          <cell r="C4930"/>
          <cell r="D4930" t="str">
            <v xml:space="preserve">Non Bio polish </v>
          </cell>
        </row>
        <row r="4931">
          <cell r="A4931" t="str">
            <v>Y1-0724A</v>
          </cell>
          <cell r="B4931" t="str">
            <v xml:space="preserve">Stenter Finish </v>
          </cell>
          <cell r="C4931"/>
          <cell r="D4931" t="str">
            <v xml:space="preserve">Non Bio polish </v>
          </cell>
        </row>
        <row r="4932">
          <cell r="A4932" t="str">
            <v>Y1-0732A</v>
          </cell>
          <cell r="B4932"/>
          <cell r="C4932" t="str">
            <v xml:space="preserve">Compact Finish  </v>
          </cell>
          <cell r="D4932" t="str">
            <v xml:space="preserve">Non Bio polish </v>
          </cell>
        </row>
        <row r="4933">
          <cell r="A4933" t="str">
            <v>Y1-0733A</v>
          </cell>
          <cell r="B4933"/>
          <cell r="C4933" t="str">
            <v xml:space="preserve">Compact Finish  </v>
          </cell>
          <cell r="D4933" t="str">
            <v xml:space="preserve">Non Bio polish </v>
          </cell>
        </row>
        <row r="4934">
          <cell r="A4934" t="str">
            <v>Y1-0734A</v>
          </cell>
          <cell r="B4934"/>
          <cell r="C4934" t="str">
            <v xml:space="preserve">Compact Finish  </v>
          </cell>
          <cell r="D4934" t="str">
            <v xml:space="preserve">Non Bio polish </v>
          </cell>
        </row>
        <row r="4935">
          <cell r="A4935" t="str">
            <v>Y1-0735A</v>
          </cell>
          <cell r="B4935"/>
          <cell r="C4935" t="str">
            <v xml:space="preserve">Compact Finish  </v>
          </cell>
          <cell r="D4935" t="str">
            <v xml:space="preserve">Non Bio polish </v>
          </cell>
        </row>
        <row r="4936">
          <cell r="A4936" t="str">
            <v>Y1-0743A</v>
          </cell>
          <cell r="B4936"/>
          <cell r="C4936" t="str">
            <v xml:space="preserve">Compact Finish  </v>
          </cell>
          <cell r="D4936" t="str">
            <v xml:space="preserve">Non Bio polish </v>
          </cell>
        </row>
        <row r="4937">
          <cell r="A4937" t="str">
            <v>Y1-0745A</v>
          </cell>
          <cell r="B4937" t="str">
            <v xml:space="preserve">Stenter Finish </v>
          </cell>
          <cell r="C4937"/>
          <cell r="D4937" t="str">
            <v xml:space="preserve">Non Bio polish </v>
          </cell>
        </row>
        <row r="4938">
          <cell r="A4938" t="str">
            <v>Y1-0745B</v>
          </cell>
          <cell r="B4938" t="str">
            <v xml:space="preserve">Stenter Finish </v>
          </cell>
          <cell r="C4938"/>
          <cell r="D4938" t="str">
            <v xml:space="preserve">Non Bio polish </v>
          </cell>
        </row>
        <row r="4939">
          <cell r="A4939" t="str">
            <v>Y1-0746A</v>
          </cell>
          <cell r="B4939"/>
          <cell r="C4939" t="str">
            <v xml:space="preserve">Compact Finish  </v>
          </cell>
          <cell r="D4939" t="str">
            <v xml:space="preserve">Non Bio polish </v>
          </cell>
        </row>
        <row r="4940">
          <cell r="A4940" t="str">
            <v>Y1-0746B</v>
          </cell>
          <cell r="B4940"/>
          <cell r="C4940" t="str">
            <v xml:space="preserve">Compact Finish  </v>
          </cell>
          <cell r="D4940" t="str">
            <v xml:space="preserve">Non Bio polish </v>
          </cell>
        </row>
        <row r="4941">
          <cell r="A4941" t="str">
            <v>Y1-0746C</v>
          </cell>
          <cell r="B4941"/>
          <cell r="C4941" t="str">
            <v xml:space="preserve">Compact Finish  </v>
          </cell>
          <cell r="D4941" t="str">
            <v xml:space="preserve">Non Bio polish </v>
          </cell>
        </row>
        <row r="4942">
          <cell r="A4942" t="str">
            <v>Y1-0748A</v>
          </cell>
          <cell r="B4942" t="str">
            <v xml:space="preserve">Stenter Finish </v>
          </cell>
          <cell r="C4942"/>
          <cell r="D4942" t="str">
            <v xml:space="preserve">Non Bio polish </v>
          </cell>
        </row>
        <row r="4943">
          <cell r="A4943" t="str">
            <v>Y1-0748B</v>
          </cell>
          <cell r="B4943" t="str">
            <v xml:space="preserve">Stenter Finish </v>
          </cell>
          <cell r="C4943"/>
          <cell r="D4943" t="str">
            <v xml:space="preserve">Non Bio polish </v>
          </cell>
        </row>
        <row r="4944">
          <cell r="A4944" t="str">
            <v>Y1-0748C</v>
          </cell>
          <cell r="B4944" t="str">
            <v xml:space="preserve">Stenter Finish </v>
          </cell>
          <cell r="C4944"/>
          <cell r="D4944" t="str">
            <v xml:space="preserve">Non Bio polish </v>
          </cell>
        </row>
        <row r="4945">
          <cell r="A4945" t="str">
            <v>Y1-0752A</v>
          </cell>
          <cell r="B4945"/>
          <cell r="C4945" t="str">
            <v xml:space="preserve">Compact Finish  </v>
          </cell>
          <cell r="D4945" t="str">
            <v xml:space="preserve">Non Bio polish </v>
          </cell>
        </row>
        <row r="4946">
          <cell r="A4946" t="str">
            <v>Y1-0754A</v>
          </cell>
          <cell r="B4946" t="str">
            <v xml:space="preserve">Stenter Finish </v>
          </cell>
          <cell r="C4946"/>
          <cell r="D4946" t="str">
            <v xml:space="preserve">Non Bio polish </v>
          </cell>
        </row>
        <row r="4947">
          <cell r="A4947" t="str">
            <v>Y1-0754B</v>
          </cell>
          <cell r="B4947" t="str">
            <v xml:space="preserve">Stenter Finish </v>
          </cell>
          <cell r="C4947"/>
          <cell r="D4947" t="str">
            <v xml:space="preserve">Non Bio polish </v>
          </cell>
        </row>
        <row r="4948">
          <cell r="A4948" t="str">
            <v>Y1-0754C</v>
          </cell>
          <cell r="B4948" t="str">
            <v xml:space="preserve">Stenter Finish </v>
          </cell>
          <cell r="C4948"/>
          <cell r="D4948" t="str">
            <v xml:space="preserve">Non Bio polish </v>
          </cell>
        </row>
        <row r="4949">
          <cell r="A4949" t="str">
            <v>Y1-0754D</v>
          </cell>
          <cell r="B4949" t="str">
            <v xml:space="preserve">Stenter Finish </v>
          </cell>
          <cell r="C4949"/>
          <cell r="D4949" t="str">
            <v xml:space="preserve">Non Bio polish </v>
          </cell>
        </row>
        <row r="4950">
          <cell r="A4950" t="str">
            <v>Y1-0754E</v>
          </cell>
          <cell r="B4950" t="str">
            <v xml:space="preserve">Stenter Finish </v>
          </cell>
          <cell r="C4950"/>
          <cell r="D4950" t="str">
            <v xml:space="preserve">Non Bio polish </v>
          </cell>
        </row>
        <row r="4951">
          <cell r="A4951" t="str">
            <v>Y1-0758A</v>
          </cell>
          <cell r="B4951" t="str">
            <v xml:space="preserve">Stenter Finish </v>
          </cell>
          <cell r="C4951"/>
          <cell r="D4951" t="str">
            <v xml:space="preserve">Non Bio polish </v>
          </cell>
        </row>
        <row r="4952">
          <cell r="A4952" t="str">
            <v>Y1-0769A</v>
          </cell>
          <cell r="B4952"/>
          <cell r="C4952" t="str">
            <v xml:space="preserve">Compact Finish  </v>
          </cell>
          <cell r="D4952" t="str">
            <v xml:space="preserve">Non Bio polish </v>
          </cell>
        </row>
        <row r="4953">
          <cell r="A4953" t="str">
            <v>Y1-0769B</v>
          </cell>
          <cell r="B4953"/>
          <cell r="C4953" t="str">
            <v xml:space="preserve">Compact Finish  </v>
          </cell>
          <cell r="D4953" t="str">
            <v xml:space="preserve">Non Bio polish </v>
          </cell>
        </row>
        <row r="4954">
          <cell r="A4954" t="str">
            <v>Y1-0772A</v>
          </cell>
          <cell r="B4954"/>
          <cell r="C4954" t="str">
            <v xml:space="preserve">Compact Finish  </v>
          </cell>
          <cell r="D4954" t="str">
            <v xml:space="preserve">Non Bio polish </v>
          </cell>
        </row>
        <row r="4955">
          <cell r="A4955" t="str">
            <v>Y1-0772B</v>
          </cell>
          <cell r="B4955"/>
          <cell r="C4955" t="str">
            <v xml:space="preserve">Compact Finish  </v>
          </cell>
          <cell r="D4955" t="str">
            <v xml:space="preserve">Non Bio polish </v>
          </cell>
        </row>
        <row r="4956">
          <cell r="A4956" t="str">
            <v>Y1-0772C</v>
          </cell>
          <cell r="B4956"/>
          <cell r="C4956" t="str">
            <v xml:space="preserve">Compact Finish  </v>
          </cell>
          <cell r="D4956" t="str">
            <v xml:space="preserve">Non Bio polish </v>
          </cell>
        </row>
        <row r="4957">
          <cell r="A4957" t="str">
            <v>Y1-0772D</v>
          </cell>
          <cell r="B4957"/>
          <cell r="C4957" t="str">
            <v xml:space="preserve">Compact Finish  </v>
          </cell>
          <cell r="D4957" t="str">
            <v xml:space="preserve">Non Bio polish </v>
          </cell>
        </row>
        <row r="4958">
          <cell r="A4958" t="str">
            <v>Y1-0772E</v>
          </cell>
          <cell r="B4958"/>
          <cell r="C4958" t="str">
            <v xml:space="preserve">Compact Finish  </v>
          </cell>
          <cell r="D4958" t="str">
            <v xml:space="preserve">Non Bio polish </v>
          </cell>
        </row>
        <row r="4959">
          <cell r="A4959" t="str">
            <v>Y1-0773A</v>
          </cell>
          <cell r="B4959"/>
          <cell r="C4959" t="str">
            <v xml:space="preserve">Compact Finish  </v>
          </cell>
          <cell r="D4959" t="str">
            <v xml:space="preserve">Non Bio polish </v>
          </cell>
        </row>
        <row r="4960">
          <cell r="A4960" t="str">
            <v>Y1-0773B</v>
          </cell>
          <cell r="B4960"/>
          <cell r="C4960" t="str">
            <v xml:space="preserve">Compact Finish  </v>
          </cell>
          <cell r="D4960" t="str">
            <v xml:space="preserve">Non Bio polish </v>
          </cell>
        </row>
        <row r="4961">
          <cell r="A4961" t="str">
            <v>Y1-0773D</v>
          </cell>
          <cell r="B4961"/>
          <cell r="C4961" t="str">
            <v xml:space="preserve">Compact Finish  </v>
          </cell>
          <cell r="D4961" t="str">
            <v xml:space="preserve">Non Bio polish </v>
          </cell>
        </row>
        <row r="4962">
          <cell r="A4962" t="str">
            <v>Y1-0773E</v>
          </cell>
          <cell r="B4962"/>
          <cell r="C4962" t="str">
            <v xml:space="preserve">Compact Finish  </v>
          </cell>
          <cell r="D4962" t="str">
            <v xml:space="preserve">Non Bio polish </v>
          </cell>
        </row>
        <row r="4963">
          <cell r="A4963" t="str">
            <v>Y1-0773F</v>
          </cell>
          <cell r="B4963"/>
          <cell r="C4963" t="str">
            <v xml:space="preserve">Compact Finish  </v>
          </cell>
          <cell r="D4963" t="str">
            <v xml:space="preserve">Non Bio polish </v>
          </cell>
        </row>
        <row r="4964">
          <cell r="A4964" t="str">
            <v>Y1-0773G</v>
          </cell>
          <cell r="B4964"/>
          <cell r="C4964" t="str">
            <v xml:space="preserve">Compact Finish  </v>
          </cell>
          <cell r="D4964" t="str">
            <v xml:space="preserve">Non Bio polish </v>
          </cell>
        </row>
        <row r="4965">
          <cell r="A4965" t="str">
            <v>Y1-0774A</v>
          </cell>
          <cell r="B4965"/>
          <cell r="C4965" t="str">
            <v xml:space="preserve">Compact Finish  </v>
          </cell>
          <cell r="D4965" t="str">
            <v xml:space="preserve">Non Bio polish </v>
          </cell>
        </row>
        <row r="4966">
          <cell r="A4966" t="str">
            <v>Y1-0774B</v>
          </cell>
          <cell r="B4966"/>
          <cell r="C4966" t="str">
            <v xml:space="preserve">Compact Finish  </v>
          </cell>
          <cell r="D4966" t="str">
            <v xml:space="preserve">Non Bio polish </v>
          </cell>
        </row>
        <row r="4967">
          <cell r="A4967" t="str">
            <v>Y1-0774C</v>
          </cell>
          <cell r="B4967"/>
          <cell r="C4967" t="str">
            <v xml:space="preserve">Compact Finish  </v>
          </cell>
          <cell r="D4967" t="str">
            <v xml:space="preserve">Non Bio polish </v>
          </cell>
        </row>
        <row r="4968">
          <cell r="A4968" t="str">
            <v>Y1-0774D</v>
          </cell>
          <cell r="B4968"/>
          <cell r="C4968" t="str">
            <v xml:space="preserve">Compact Finish  </v>
          </cell>
          <cell r="D4968" t="str">
            <v xml:space="preserve">Non Bio polish </v>
          </cell>
        </row>
        <row r="4969">
          <cell r="A4969" t="str">
            <v>Y1-0775A</v>
          </cell>
          <cell r="B4969"/>
          <cell r="C4969" t="str">
            <v xml:space="preserve">Compact Finish  </v>
          </cell>
          <cell r="D4969" t="str">
            <v xml:space="preserve">Non Bio polish </v>
          </cell>
        </row>
        <row r="4970">
          <cell r="A4970" t="str">
            <v>Y1-0776A</v>
          </cell>
          <cell r="B4970"/>
          <cell r="C4970" t="str">
            <v xml:space="preserve">Compact Finish  </v>
          </cell>
          <cell r="D4970" t="str">
            <v xml:space="preserve">Non Bio polish </v>
          </cell>
        </row>
        <row r="4971">
          <cell r="A4971" t="str">
            <v>Y1-0780A</v>
          </cell>
          <cell r="B4971"/>
          <cell r="C4971" t="str">
            <v xml:space="preserve">Compact Finish  </v>
          </cell>
          <cell r="D4971" t="str">
            <v xml:space="preserve">Non Bio polish </v>
          </cell>
        </row>
        <row r="4972">
          <cell r="A4972" t="str">
            <v>Y1-0782A</v>
          </cell>
          <cell r="B4972" t="str">
            <v xml:space="preserve">Stenter Finish </v>
          </cell>
          <cell r="C4972"/>
          <cell r="D4972" t="str">
            <v xml:space="preserve">Non Bio polish </v>
          </cell>
        </row>
        <row r="4973">
          <cell r="A4973" t="str">
            <v>Y1-0782B</v>
          </cell>
          <cell r="B4973" t="str">
            <v xml:space="preserve">Stenter Finish </v>
          </cell>
          <cell r="C4973"/>
          <cell r="D4973" t="str">
            <v xml:space="preserve">Non Bio polish </v>
          </cell>
        </row>
        <row r="4974">
          <cell r="A4974" t="str">
            <v>Y1-0782C</v>
          </cell>
          <cell r="B4974" t="str">
            <v xml:space="preserve">Stenter Finish </v>
          </cell>
          <cell r="C4974"/>
          <cell r="D4974" t="str">
            <v xml:space="preserve">Non Bio polish </v>
          </cell>
        </row>
        <row r="4975">
          <cell r="A4975" t="str">
            <v>Y1-0782D</v>
          </cell>
          <cell r="B4975" t="str">
            <v xml:space="preserve">Stenter Finish </v>
          </cell>
          <cell r="C4975"/>
          <cell r="D4975" t="str">
            <v xml:space="preserve">Non Bio polish </v>
          </cell>
        </row>
        <row r="4976">
          <cell r="A4976" t="str">
            <v>Y1-0783A</v>
          </cell>
          <cell r="B4976" t="str">
            <v xml:space="preserve">Stenter Finish </v>
          </cell>
          <cell r="C4976"/>
          <cell r="D4976" t="str">
            <v xml:space="preserve">Non Bio polish </v>
          </cell>
        </row>
        <row r="4977">
          <cell r="A4977" t="str">
            <v>Y1-0784A</v>
          </cell>
          <cell r="B4977"/>
          <cell r="C4977" t="str">
            <v xml:space="preserve">Compact Finish  </v>
          </cell>
          <cell r="D4977" t="str">
            <v xml:space="preserve">Non Bio polish </v>
          </cell>
        </row>
        <row r="4978">
          <cell r="A4978" t="str">
            <v>Y1-0784B</v>
          </cell>
          <cell r="B4978"/>
          <cell r="C4978" t="str">
            <v xml:space="preserve">Compact Finish  </v>
          </cell>
          <cell r="D4978" t="str">
            <v xml:space="preserve">Non Bio polish </v>
          </cell>
        </row>
        <row r="4979">
          <cell r="A4979" t="str">
            <v>Y1-0784C</v>
          </cell>
          <cell r="B4979"/>
          <cell r="C4979" t="str">
            <v xml:space="preserve">Compact Finish  </v>
          </cell>
          <cell r="D4979" t="str">
            <v xml:space="preserve">Non Bio polish </v>
          </cell>
        </row>
        <row r="4980">
          <cell r="A4980" t="str">
            <v>Y1-0784D</v>
          </cell>
          <cell r="B4980"/>
          <cell r="C4980" t="str">
            <v xml:space="preserve">Compact Finish  </v>
          </cell>
          <cell r="D4980" t="str">
            <v xml:space="preserve">Non Bio polish </v>
          </cell>
        </row>
        <row r="4981">
          <cell r="A4981" t="str">
            <v>Y1-0786A</v>
          </cell>
          <cell r="B4981"/>
          <cell r="C4981" t="str">
            <v xml:space="preserve">Compact Finish  </v>
          </cell>
          <cell r="D4981" t="str">
            <v xml:space="preserve">Non Bio polish </v>
          </cell>
        </row>
        <row r="4982">
          <cell r="A4982" t="str">
            <v>Y1-0786B</v>
          </cell>
          <cell r="B4982"/>
          <cell r="C4982" t="str">
            <v xml:space="preserve">Compact Finish  </v>
          </cell>
          <cell r="D4982" t="str">
            <v xml:space="preserve">Non Bio polish </v>
          </cell>
        </row>
        <row r="4983">
          <cell r="A4983" t="str">
            <v>Y1-0786C</v>
          </cell>
          <cell r="B4983"/>
          <cell r="C4983" t="str">
            <v xml:space="preserve">Compact Finish  </v>
          </cell>
          <cell r="D4983" t="str">
            <v xml:space="preserve">Non Bio polish </v>
          </cell>
        </row>
        <row r="4984">
          <cell r="A4984" t="str">
            <v>Y1-0793A</v>
          </cell>
          <cell r="B4984"/>
          <cell r="C4984" t="str">
            <v xml:space="preserve">Compact Finish  </v>
          </cell>
          <cell r="D4984" t="str">
            <v xml:space="preserve">Non Bio polish </v>
          </cell>
        </row>
        <row r="4985">
          <cell r="A4985" t="str">
            <v>Y1-0793B</v>
          </cell>
          <cell r="B4985"/>
          <cell r="C4985" t="str">
            <v xml:space="preserve">Compact Finish  </v>
          </cell>
          <cell r="D4985" t="str">
            <v xml:space="preserve">Non Bio polish </v>
          </cell>
        </row>
        <row r="4986">
          <cell r="A4986" t="str">
            <v>Y1-0793C</v>
          </cell>
          <cell r="B4986"/>
          <cell r="C4986" t="str">
            <v xml:space="preserve">Compact Finish  </v>
          </cell>
          <cell r="D4986" t="str">
            <v xml:space="preserve">Non Bio polish </v>
          </cell>
        </row>
        <row r="4987">
          <cell r="A4987" t="str">
            <v>Y1-0802A</v>
          </cell>
          <cell r="B4987" t="str">
            <v xml:space="preserve">Stenter Finish </v>
          </cell>
          <cell r="C4987"/>
          <cell r="D4987" t="str">
            <v xml:space="preserve">Non Bio polish </v>
          </cell>
        </row>
        <row r="4988">
          <cell r="A4988" t="str">
            <v>Y1-0803A</v>
          </cell>
          <cell r="B4988" t="str">
            <v xml:space="preserve">Stenter Finish </v>
          </cell>
          <cell r="C4988"/>
          <cell r="D4988" t="str">
            <v xml:space="preserve">Non Bio polish </v>
          </cell>
        </row>
        <row r="4989">
          <cell r="A4989" t="str">
            <v>Y1-0804A</v>
          </cell>
          <cell r="B4989" t="str">
            <v xml:space="preserve">Stenter Finish </v>
          </cell>
          <cell r="C4989"/>
          <cell r="D4989" t="str">
            <v xml:space="preserve">Non Bio polish </v>
          </cell>
        </row>
        <row r="4990">
          <cell r="A4990" t="str">
            <v>Y1-0815A</v>
          </cell>
          <cell r="B4990"/>
          <cell r="C4990" t="str">
            <v xml:space="preserve">Compact Finish  </v>
          </cell>
          <cell r="D4990" t="str">
            <v xml:space="preserve">Non Bio polish </v>
          </cell>
        </row>
        <row r="4991">
          <cell r="A4991" t="str">
            <v>Y1-0816A</v>
          </cell>
          <cell r="B4991"/>
          <cell r="C4991" t="str">
            <v xml:space="preserve">Compact Finish  </v>
          </cell>
          <cell r="D4991" t="str">
            <v xml:space="preserve">Non Bio polish </v>
          </cell>
        </row>
        <row r="4992">
          <cell r="A4992" t="str">
            <v>Y1-0817A</v>
          </cell>
          <cell r="B4992"/>
          <cell r="C4992" t="str">
            <v xml:space="preserve">Compact Finish  </v>
          </cell>
          <cell r="D4992" t="str">
            <v xml:space="preserve">Non Bio polish </v>
          </cell>
        </row>
        <row r="4993">
          <cell r="A4993" t="str">
            <v>Y1-0818A</v>
          </cell>
          <cell r="B4993"/>
          <cell r="C4993" t="str">
            <v xml:space="preserve">Compact Finish  </v>
          </cell>
          <cell r="D4993" t="str">
            <v xml:space="preserve">Non Bio polish </v>
          </cell>
        </row>
        <row r="4994">
          <cell r="A4994" t="str">
            <v>Y1-0819A</v>
          </cell>
          <cell r="B4994"/>
          <cell r="C4994" t="str">
            <v xml:space="preserve">Compact Finish  </v>
          </cell>
          <cell r="D4994" t="str">
            <v xml:space="preserve">Non Bio polish </v>
          </cell>
        </row>
        <row r="4995">
          <cell r="A4995" t="str">
            <v>Y1-0820A</v>
          </cell>
          <cell r="B4995"/>
          <cell r="C4995" t="str">
            <v xml:space="preserve">Compact Finish  </v>
          </cell>
          <cell r="D4995" t="str">
            <v xml:space="preserve">Non Bio polish </v>
          </cell>
        </row>
        <row r="4996">
          <cell r="A4996" t="str">
            <v>Y1-0824A</v>
          </cell>
          <cell r="B4996"/>
          <cell r="C4996" t="str">
            <v xml:space="preserve">Compact Finish  </v>
          </cell>
          <cell r="D4996" t="str">
            <v xml:space="preserve">Non Bio polish </v>
          </cell>
        </row>
        <row r="4997">
          <cell r="A4997" t="str">
            <v>Y1-0837A</v>
          </cell>
          <cell r="B4997"/>
          <cell r="C4997" t="str">
            <v xml:space="preserve">Compact Finish  </v>
          </cell>
          <cell r="D4997" t="str">
            <v xml:space="preserve">Non Bio polish </v>
          </cell>
        </row>
        <row r="4998">
          <cell r="A4998" t="str">
            <v>Y1-0837B</v>
          </cell>
          <cell r="B4998"/>
          <cell r="C4998" t="str">
            <v xml:space="preserve">Compact Finish  </v>
          </cell>
          <cell r="D4998" t="str">
            <v xml:space="preserve">Non Bio polish </v>
          </cell>
        </row>
        <row r="4999">
          <cell r="A4999" t="str">
            <v>Y1-0837C</v>
          </cell>
          <cell r="B4999"/>
          <cell r="C4999" t="str">
            <v xml:space="preserve">Compact Finish  </v>
          </cell>
          <cell r="D4999" t="str">
            <v xml:space="preserve">Non Bio polish </v>
          </cell>
        </row>
        <row r="5000">
          <cell r="A5000" t="str">
            <v>Y1-0838A</v>
          </cell>
          <cell r="B5000"/>
          <cell r="C5000" t="str">
            <v xml:space="preserve">Compact Finish  </v>
          </cell>
          <cell r="D5000" t="str">
            <v xml:space="preserve">Non Bio polish </v>
          </cell>
        </row>
        <row r="5001">
          <cell r="A5001" t="str">
            <v>Y1-0838B</v>
          </cell>
          <cell r="B5001"/>
          <cell r="C5001" t="str">
            <v xml:space="preserve">Compact Finish  </v>
          </cell>
          <cell r="D5001" t="str">
            <v xml:space="preserve">Non Bio polish </v>
          </cell>
        </row>
        <row r="5002">
          <cell r="A5002" t="str">
            <v>Y1-0838C</v>
          </cell>
          <cell r="B5002"/>
          <cell r="C5002" t="str">
            <v xml:space="preserve">Compact Finish  </v>
          </cell>
          <cell r="D5002" t="str">
            <v xml:space="preserve">Non Bio polish </v>
          </cell>
        </row>
        <row r="5003">
          <cell r="A5003" t="str">
            <v>Y1-0838D</v>
          </cell>
          <cell r="B5003"/>
          <cell r="C5003" t="str">
            <v xml:space="preserve">Compact Finish  </v>
          </cell>
          <cell r="D5003" t="str">
            <v xml:space="preserve">Non Bio polish </v>
          </cell>
        </row>
        <row r="5004">
          <cell r="A5004" t="str">
            <v>Y1-0848A</v>
          </cell>
          <cell r="B5004"/>
          <cell r="C5004" t="str">
            <v xml:space="preserve">Compact Finish  </v>
          </cell>
          <cell r="D5004" t="str">
            <v xml:space="preserve">Non Bio polish </v>
          </cell>
        </row>
        <row r="5005">
          <cell r="A5005" t="str">
            <v>Y1-0848B</v>
          </cell>
          <cell r="B5005"/>
          <cell r="C5005" t="str">
            <v xml:space="preserve">Compact Finish  </v>
          </cell>
          <cell r="D5005" t="str">
            <v xml:space="preserve">Non Bio polish </v>
          </cell>
        </row>
        <row r="5006">
          <cell r="A5006" t="str">
            <v>Y1-0849A</v>
          </cell>
          <cell r="B5006"/>
          <cell r="C5006" t="str">
            <v xml:space="preserve">Compact Finish  </v>
          </cell>
          <cell r="D5006" t="str">
            <v xml:space="preserve">Non Bio polish </v>
          </cell>
        </row>
        <row r="5007">
          <cell r="A5007" t="str">
            <v>Y1-0850A</v>
          </cell>
          <cell r="B5007"/>
          <cell r="C5007" t="str">
            <v xml:space="preserve">Compact Finish  </v>
          </cell>
          <cell r="D5007" t="str">
            <v xml:space="preserve">Non Bio polish </v>
          </cell>
        </row>
        <row r="5008">
          <cell r="A5008" t="str">
            <v>Y1-0851A</v>
          </cell>
          <cell r="B5008"/>
          <cell r="C5008" t="str">
            <v xml:space="preserve">Compact Finish  </v>
          </cell>
          <cell r="D5008" t="str">
            <v xml:space="preserve">Non Bio polish </v>
          </cell>
        </row>
        <row r="5009">
          <cell r="A5009" t="str">
            <v>Y1-0852A</v>
          </cell>
          <cell r="B5009"/>
          <cell r="C5009" t="str">
            <v xml:space="preserve">Compact Finish  </v>
          </cell>
          <cell r="D5009" t="str">
            <v xml:space="preserve">Non Bio polish </v>
          </cell>
        </row>
        <row r="5010">
          <cell r="A5010" t="str">
            <v>Y1-0853A</v>
          </cell>
          <cell r="B5010"/>
          <cell r="C5010" t="str">
            <v xml:space="preserve">Compact Finish  </v>
          </cell>
          <cell r="D5010" t="str">
            <v xml:space="preserve">Non Bio polish </v>
          </cell>
        </row>
        <row r="5011">
          <cell r="A5011" t="str">
            <v>Y1-0856A</v>
          </cell>
          <cell r="B5011"/>
          <cell r="C5011" t="str">
            <v xml:space="preserve">Compact Finish  </v>
          </cell>
          <cell r="D5011" t="str">
            <v xml:space="preserve">Non Bio polish </v>
          </cell>
        </row>
        <row r="5012">
          <cell r="A5012" t="str">
            <v>Y1-0857A</v>
          </cell>
          <cell r="B5012"/>
          <cell r="C5012" t="str">
            <v xml:space="preserve">Compact Finish  </v>
          </cell>
          <cell r="D5012" t="str">
            <v xml:space="preserve">Non Bio polish </v>
          </cell>
        </row>
        <row r="5013">
          <cell r="A5013" t="str">
            <v>Y1-0858A</v>
          </cell>
          <cell r="B5013"/>
          <cell r="C5013" t="str">
            <v xml:space="preserve">Compact Finish  </v>
          </cell>
          <cell r="D5013" t="str">
            <v xml:space="preserve">Non Bio polish </v>
          </cell>
        </row>
        <row r="5014">
          <cell r="A5014" t="str">
            <v>Y1-0859A</v>
          </cell>
          <cell r="B5014"/>
          <cell r="C5014" t="str">
            <v xml:space="preserve">Compact Finish  </v>
          </cell>
          <cell r="D5014" t="str">
            <v xml:space="preserve">Non Bio polish </v>
          </cell>
        </row>
        <row r="5015">
          <cell r="A5015" t="str">
            <v>Y1-0860A</v>
          </cell>
          <cell r="B5015"/>
          <cell r="C5015" t="str">
            <v xml:space="preserve">Compact Finish  </v>
          </cell>
          <cell r="D5015" t="str">
            <v xml:space="preserve">Non Bio polish </v>
          </cell>
        </row>
        <row r="5016">
          <cell r="A5016" t="str">
            <v>Y1-0861A</v>
          </cell>
          <cell r="B5016"/>
          <cell r="C5016" t="str">
            <v xml:space="preserve">Compact Finish  </v>
          </cell>
          <cell r="D5016" t="str">
            <v xml:space="preserve">Non Bio polish </v>
          </cell>
        </row>
        <row r="5017">
          <cell r="A5017" t="str">
            <v>Y1-0862A</v>
          </cell>
          <cell r="B5017"/>
          <cell r="C5017" t="str">
            <v xml:space="preserve">Compact Finish  </v>
          </cell>
          <cell r="D5017" t="str">
            <v xml:space="preserve">Non Bio polish </v>
          </cell>
        </row>
        <row r="5018">
          <cell r="A5018" t="str">
            <v>Y1-0863A</v>
          </cell>
          <cell r="B5018"/>
          <cell r="C5018" t="str">
            <v xml:space="preserve">Compact Finish  </v>
          </cell>
          <cell r="D5018" t="str">
            <v xml:space="preserve">Non Bio polish </v>
          </cell>
        </row>
        <row r="5019">
          <cell r="A5019" t="str">
            <v>Y1-0886A</v>
          </cell>
          <cell r="B5019"/>
          <cell r="C5019" t="str">
            <v xml:space="preserve">Compact Finish  </v>
          </cell>
          <cell r="D5019" t="str">
            <v xml:space="preserve">Non Bio polish </v>
          </cell>
        </row>
        <row r="5020">
          <cell r="A5020" t="str">
            <v>Y1-0887A</v>
          </cell>
          <cell r="B5020"/>
          <cell r="C5020" t="str">
            <v xml:space="preserve">Compact Finish  </v>
          </cell>
          <cell r="D5020" t="str">
            <v xml:space="preserve">Non Bio polish </v>
          </cell>
        </row>
        <row r="5021">
          <cell r="A5021" t="str">
            <v>Y1-0895A</v>
          </cell>
          <cell r="B5021"/>
          <cell r="C5021" t="str">
            <v xml:space="preserve">Compact Finish  </v>
          </cell>
          <cell r="D5021" t="str">
            <v xml:space="preserve">Non Bio polish </v>
          </cell>
        </row>
        <row r="5022">
          <cell r="A5022" t="str">
            <v>Y1-0896A</v>
          </cell>
          <cell r="B5022"/>
          <cell r="C5022" t="str">
            <v xml:space="preserve">Compact Finish  </v>
          </cell>
          <cell r="D5022" t="str">
            <v xml:space="preserve">Non Bio polish </v>
          </cell>
        </row>
        <row r="5023">
          <cell r="A5023" t="str">
            <v>Y1-0896B</v>
          </cell>
          <cell r="B5023"/>
          <cell r="C5023" t="str">
            <v xml:space="preserve">Compact Finish  </v>
          </cell>
          <cell r="D5023" t="str">
            <v xml:space="preserve">Non Bio polish </v>
          </cell>
        </row>
        <row r="5024">
          <cell r="A5024" t="str">
            <v>Y1-0897A</v>
          </cell>
          <cell r="B5024"/>
          <cell r="C5024" t="str">
            <v xml:space="preserve">Compact Finish  </v>
          </cell>
          <cell r="D5024" t="str">
            <v xml:space="preserve">Non Bio polish </v>
          </cell>
        </row>
        <row r="5025">
          <cell r="A5025" t="str">
            <v>Y1-0906A</v>
          </cell>
          <cell r="B5025"/>
          <cell r="C5025" t="str">
            <v xml:space="preserve">Compact Finish  </v>
          </cell>
          <cell r="D5025" t="str">
            <v xml:space="preserve">Non Bio polish </v>
          </cell>
        </row>
        <row r="5026">
          <cell r="A5026" t="str">
            <v>Y1-0906B</v>
          </cell>
          <cell r="B5026"/>
          <cell r="C5026" t="str">
            <v xml:space="preserve">Compact Finish  </v>
          </cell>
          <cell r="D5026" t="str">
            <v xml:space="preserve">Non Bio polish </v>
          </cell>
        </row>
        <row r="5027">
          <cell r="A5027" t="str">
            <v>Y1-0907A</v>
          </cell>
          <cell r="B5027"/>
          <cell r="C5027" t="str">
            <v xml:space="preserve">Compact Finish  </v>
          </cell>
          <cell r="D5027" t="str">
            <v xml:space="preserve">Non Bio polish </v>
          </cell>
        </row>
        <row r="5028">
          <cell r="A5028" t="str">
            <v>Y1-0907B</v>
          </cell>
          <cell r="B5028"/>
          <cell r="C5028" t="str">
            <v xml:space="preserve">Compact Finish  </v>
          </cell>
          <cell r="D5028" t="str">
            <v xml:space="preserve">Non Bio polish </v>
          </cell>
        </row>
        <row r="5029">
          <cell r="A5029" t="str">
            <v>Y1-0909A</v>
          </cell>
          <cell r="B5029"/>
          <cell r="C5029" t="str">
            <v xml:space="preserve">Compact Finish  </v>
          </cell>
          <cell r="D5029" t="str">
            <v xml:space="preserve">Non Bio polish </v>
          </cell>
        </row>
        <row r="5030">
          <cell r="A5030" t="str">
            <v>Y1-0910A</v>
          </cell>
          <cell r="B5030"/>
          <cell r="C5030" t="str">
            <v xml:space="preserve">Compact Finish  </v>
          </cell>
          <cell r="D5030" t="str">
            <v xml:space="preserve">Non Bio polish </v>
          </cell>
        </row>
        <row r="5031">
          <cell r="A5031" t="str">
            <v>Y1-0911A</v>
          </cell>
          <cell r="B5031"/>
          <cell r="C5031" t="str">
            <v xml:space="preserve">Compact Finish  </v>
          </cell>
          <cell r="D5031" t="str">
            <v xml:space="preserve">Non Bio polish </v>
          </cell>
        </row>
        <row r="5032">
          <cell r="A5032" t="str">
            <v>Y1-0911B</v>
          </cell>
          <cell r="B5032"/>
          <cell r="C5032" t="str">
            <v xml:space="preserve">Compact Finish  </v>
          </cell>
          <cell r="D5032" t="str">
            <v xml:space="preserve">Non Bio polish </v>
          </cell>
        </row>
        <row r="5033">
          <cell r="A5033" t="str">
            <v>Y1-0912A</v>
          </cell>
          <cell r="B5033"/>
          <cell r="C5033" t="str">
            <v xml:space="preserve">Compact Finish  </v>
          </cell>
          <cell r="D5033" t="str">
            <v xml:space="preserve">Non Bio polish </v>
          </cell>
        </row>
        <row r="5034">
          <cell r="A5034" t="str">
            <v>Y1-0912B</v>
          </cell>
          <cell r="B5034"/>
          <cell r="C5034" t="str">
            <v xml:space="preserve">Compact Finish  </v>
          </cell>
          <cell r="D5034" t="str">
            <v xml:space="preserve">Non Bio polish </v>
          </cell>
        </row>
        <row r="5035">
          <cell r="A5035" t="str">
            <v>Y1-0917A</v>
          </cell>
          <cell r="B5035"/>
          <cell r="C5035" t="str">
            <v xml:space="preserve">Compact Finish  </v>
          </cell>
          <cell r="D5035" t="str">
            <v xml:space="preserve">Non Bio polish </v>
          </cell>
        </row>
        <row r="5036">
          <cell r="A5036" t="str">
            <v>Y1-0919A</v>
          </cell>
          <cell r="B5036"/>
          <cell r="C5036" t="str">
            <v xml:space="preserve">Compact Finish  </v>
          </cell>
          <cell r="D5036" t="str">
            <v xml:space="preserve">Non Bio polish </v>
          </cell>
        </row>
        <row r="5037">
          <cell r="A5037" t="str">
            <v>Y1-0924A</v>
          </cell>
          <cell r="B5037"/>
          <cell r="C5037" t="str">
            <v xml:space="preserve">Compact Finish  </v>
          </cell>
          <cell r="D5037" t="str">
            <v xml:space="preserve">Non Bio polish </v>
          </cell>
        </row>
        <row r="5038">
          <cell r="A5038" t="str">
            <v>Y1-0925A</v>
          </cell>
          <cell r="B5038"/>
          <cell r="C5038" t="str">
            <v xml:space="preserve">Compact Finish  </v>
          </cell>
          <cell r="D5038" t="str">
            <v xml:space="preserve">Non Bio polish </v>
          </cell>
        </row>
        <row r="5039">
          <cell r="A5039" t="str">
            <v>Y1-0926A</v>
          </cell>
          <cell r="B5039"/>
          <cell r="C5039" t="str">
            <v xml:space="preserve">Compact Finish  </v>
          </cell>
          <cell r="D5039" t="str">
            <v xml:space="preserve">Non Bio polish </v>
          </cell>
        </row>
        <row r="5040">
          <cell r="A5040" t="str">
            <v>Y1-0932A</v>
          </cell>
          <cell r="B5040"/>
          <cell r="C5040" t="str">
            <v xml:space="preserve">Compact Finish  </v>
          </cell>
          <cell r="D5040" t="str">
            <v xml:space="preserve">Non Bio polish </v>
          </cell>
        </row>
        <row r="5041">
          <cell r="A5041" t="str">
            <v>Y1-0935A</v>
          </cell>
          <cell r="B5041"/>
          <cell r="C5041" t="str">
            <v xml:space="preserve">Compact Finish  </v>
          </cell>
          <cell r="D5041" t="str">
            <v xml:space="preserve">Non Bio polish </v>
          </cell>
        </row>
        <row r="5042">
          <cell r="A5042" t="str">
            <v>Y1-0935B</v>
          </cell>
          <cell r="B5042"/>
          <cell r="C5042" t="str">
            <v xml:space="preserve">Compact Finish  </v>
          </cell>
          <cell r="D5042" t="str">
            <v xml:space="preserve">Non Bio polish </v>
          </cell>
        </row>
        <row r="5043">
          <cell r="A5043" t="str">
            <v>Y1-0935C</v>
          </cell>
          <cell r="B5043"/>
          <cell r="C5043" t="str">
            <v xml:space="preserve">Compact Finish  </v>
          </cell>
          <cell r="D5043" t="str">
            <v xml:space="preserve">Non Bio polish </v>
          </cell>
        </row>
        <row r="5044">
          <cell r="A5044" t="str">
            <v>Y1-0935D</v>
          </cell>
          <cell r="B5044"/>
          <cell r="C5044" t="str">
            <v xml:space="preserve">Compact Finish  </v>
          </cell>
          <cell r="D5044" t="str">
            <v xml:space="preserve">Non Bio polish </v>
          </cell>
        </row>
        <row r="5045">
          <cell r="A5045" t="str">
            <v>Y1-0935E</v>
          </cell>
          <cell r="B5045"/>
          <cell r="C5045" t="str">
            <v xml:space="preserve">Compact Finish  </v>
          </cell>
          <cell r="D5045" t="str">
            <v xml:space="preserve">Non Bio polish </v>
          </cell>
        </row>
        <row r="5046">
          <cell r="A5046" t="str">
            <v>Y1-0936A</v>
          </cell>
          <cell r="B5046"/>
          <cell r="C5046" t="str">
            <v xml:space="preserve">Compact Finish  </v>
          </cell>
          <cell r="D5046" t="str">
            <v xml:space="preserve">Non Bio polish </v>
          </cell>
        </row>
        <row r="5047">
          <cell r="A5047" t="str">
            <v>Y1-0936B</v>
          </cell>
          <cell r="B5047"/>
          <cell r="C5047" t="str">
            <v xml:space="preserve">Compact Finish  </v>
          </cell>
          <cell r="D5047" t="str">
            <v xml:space="preserve">Non Bio polish </v>
          </cell>
        </row>
        <row r="5048">
          <cell r="A5048" t="str">
            <v>Y1-0936C</v>
          </cell>
          <cell r="B5048"/>
          <cell r="C5048" t="str">
            <v xml:space="preserve">Compact Finish  </v>
          </cell>
          <cell r="D5048" t="str">
            <v xml:space="preserve">Non Bio polish </v>
          </cell>
        </row>
        <row r="5049">
          <cell r="A5049" t="str">
            <v>Y1-0937A</v>
          </cell>
          <cell r="B5049"/>
          <cell r="C5049" t="str">
            <v xml:space="preserve">Compact Finish  </v>
          </cell>
          <cell r="D5049" t="str">
            <v xml:space="preserve">Non Bio polish </v>
          </cell>
        </row>
        <row r="5050">
          <cell r="A5050" t="str">
            <v>Y1-0937B</v>
          </cell>
          <cell r="B5050"/>
          <cell r="C5050" t="str">
            <v xml:space="preserve">Compact Finish  </v>
          </cell>
          <cell r="D5050" t="str">
            <v xml:space="preserve">Non Bio polish </v>
          </cell>
        </row>
        <row r="5051">
          <cell r="A5051" t="str">
            <v>Y1-0937C</v>
          </cell>
          <cell r="B5051"/>
          <cell r="C5051" t="str">
            <v xml:space="preserve">Compact Finish  </v>
          </cell>
          <cell r="D5051" t="str">
            <v xml:space="preserve">Non Bio polish </v>
          </cell>
        </row>
        <row r="5052">
          <cell r="A5052" t="str">
            <v>Y1-0938A</v>
          </cell>
          <cell r="B5052"/>
          <cell r="C5052" t="str">
            <v xml:space="preserve">Compact Finish  </v>
          </cell>
          <cell r="D5052" t="str">
            <v xml:space="preserve">Non Bio polish </v>
          </cell>
        </row>
        <row r="5053">
          <cell r="A5053" t="str">
            <v>Y1-0940A</v>
          </cell>
          <cell r="B5053"/>
          <cell r="C5053" t="str">
            <v xml:space="preserve">Compact Finish  </v>
          </cell>
          <cell r="D5053" t="str">
            <v xml:space="preserve">Non Bio polish </v>
          </cell>
        </row>
        <row r="5054">
          <cell r="A5054" t="str">
            <v>Y1-0941A</v>
          </cell>
          <cell r="B5054"/>
          <cell r="C5054" t="str">
            <v xml:space="preserve">Compact Finish  </v>
          </cell>
          <cell r="D5054" t="str">
            <v xml:space="preserve">Non Bio polish </v>
          </cell>
        </row>
        <row r="5055">
          <cell r="A5055" t="str">
            <v>Y1-0942A</v>
          </cell>
          <cell r="B5055"/>
          <cell r="C5055" t="str">
            <v xml:space="preserve">Compact Finish  </v>
          </cell>
          <cell r="D5055" t="str">
            <v xml:space="preserve">Non Bio polish </v>
          </cell>
        </row>
        <row r="5056">
          <cell r="A5056" t="str">
            <v>Y1-0955A</v>
          </cell>
          <cell r="B5056"/>
          <cell r="C5056" t="str">
            <v xml:space="preserve">Compact Finish  </v>
          </cell>
          <cell r="D5056" t="str">
            <v xml:space="preserve">Non Bio polish </v>
          </cell>
        </row>
        <row r="5057">
          <cell r="A5057" t="str">
            <v>Y1-0956A</v>
          </cell>
          <cell r="B5057"/>
          <cell r="C5057" t="str">
            <v xml:space="preserve">Compact Finish  </v>
          </cell>
          <cell r="D5057" t="str">
            <v xml:space="preserve">Non Bio polish </v>
          </cell>
        </row>
        <row r="5058">
          <cell r="A5058" t="str">
            <v>Y1-0957A</v>
          </cell>
          <cell r="B5058"/>
          <cell r="C5058" t="str">
            <v xml:space="preserve">Compact Finish  </v>
          </cell>
          <cell r="D5058" t="str">
            <v xml:space="preserve">Non Bio polish </v>
          </cell>
        </row>
        <row r="5059">
          <cell r="A5059" t="str">
            <v>Y1-0958A</v>
          </cell>
          <cell r="B5059"/>
          <cell r="C5059" t="str">
            <v xml:space="preserve">Compact Finish  </v>
          </cell>
          <cell r="D5059" t="str">
            <v xml:space="preserve">Non Bio polish </v>
          </cell>
        </row>
        <row r="5060">
          <cell r="A5060" t="str">
            <v>Y1-0960A</v>
          </cell>
          <cell r="B5060"/>
          <cell r="C5060" t="str">
            <v xml:space="preserve">Compact Finish  </v>
          </cell>
          <cell r="D5060" t="str">
            <v xml:space="preserve">Non Bio polish </v>
          </cell>
        </row>
        <row r="5061">
          <cell r="A5061" t="str">
            <v>Y1-0960B</v>
          </cell>
          <cell r="B5061"/>
          <cell r="C5061" t="str">
            <v xml:space="preserve">Compact Finish  </v>
          </cell>
          <cell r="D5061" t="str">
            <v xml:space="preserve">Non Bio polish </v>
          </cell>
        </row>
        <row r="5062">
          <cell r="A5062" t="str">
            <v>Y1-0961A</v>
          </cell>
          <cell r="B5062"/>
          <cell r="C5062" t="str">
            <v xml:space="preserve">Compact Finish  </v>
          </cell>
          <cell r="D5062" t="str">
            <v xml:space="preserve">Non Bio polish </v>
          </cell>
        </row>
        <row r="5063">
          <cell r="A5063" t="str">
            <v>Y1-0961B</v>
          </cell>
          <cell r="B5063"/>
          <cell r="C5063" t="str">
            <v xml:space="preserve">Compact Finish  </v>
          </cell>
          <cell r="D5063" t="str">
            <v xml:space="preserve">Non Bio polish </v>
          </cell>
        </row>
        <row r="5064">
          <cell r="A5064" t="str">
            <v>Y1-0967A</v>
          </cell>
          <cell r="B5064"/>
          <cell r="C5064" t="str">
            <v xml:space="preserve">Compact Finish  </v>
          </cell>
          <cell r="D5064" t="str">
            <v xml:space="preserve">Non Bio polish </v>
          </cell>
        </row>
        <row r="5065">
          <cell r="A5065" t="str">
            <v>Y1-0967B</v>
          </cell>
          <cell r="B5065"/>
          <cell r="C5065" t="str">
            <v xml:space="preserve">Compact Finish  </v>
          </cell>
          <cell r="D5065" t="str">
            <v xml:space="preserve">Non Bio polish </v>
          </cell>
        </row>
        <row r="5066">
          <cell r="A5066" t="str">
            <v>Y1-0968A</v>
          </cell>
          <cell r="B5066"/>
          <cell r="C5066" t="str">
            <v xml:space="preserve">Compact Finish  </v>
          </cell>
          <cell r="D5066" t="str">
            <v xml:space="preserve">Non Bio polish </v>
          </cell>
        </row>
        <row r="5067">
          <cell r="A5067" t="str">
            <v>Y1-0968B</v>
          </cell>
          <cell r="B5067"/>
          <cell r="C5067" t="str">
            <v xml:space="preserve">Compact Finish  </v>
          </cell>
          <cell r="D5067" t="str">
            <v xml:space="preserve">Non Bio polish </v>
          </cell>
        </row>
        <row r="5068">
          <cell r="A5068" t="str">
            <v>Y1-0969A</v>
          </cell>
          <cell r="B5068"/>
          <cell r="C5068" t="str">
            <v xml:space="preserve">Compact Finish  </v>
          </cell>
          <cell r="D5068" t="str">
            <v xml:space="preserve">Non Bio polish </v>
          </cell>
        </row>
        <row r="5069">
          <cell r="A5069" t="str">
            <v>Y1-0970A</v>
          </cell>
          <cell r="B5069"/>
          <cell r="C5069" t="str">
            <v xml:space="preserve">Compact Finish  </v>
          </cell>
          <cell r="D5069" t="str">
            <v xml:space="preserve">Non Bio polish </v>
          </cell>
        </row>
        <row r="5070">
          <cell r="A5070" t="str">
            <v>Y1-0971A</v>
          </cell>
          <cell r="B5070"/>
          <cell r="C5070" t="str">
            <v xml:space="preserve">Compact Finish  </v>
          </cell>
          <cell r="D5070" t="str">
            <v xml:space="preserve">Non Bio polish </v>
          </cell>
        </row>
        <row r="5071">
          <cell r="A5071" t="str">
            <v>Y1-0972A</v>
          </cell>
          <cell r="B5071"/>
          <cell r="C5071" t="str">
            <v xml:space="preserve">Compact Finish  </v>
          </cell>
          <cell r="D5071" t="str">
            <v xml:space="preserve">Non Bio polish </v>
          </cell>
        </row>
        <row r="5072">
          <cell r="A5072" t="str">
            <v>Y1-0972B</v>
          </cell>
          <cell r="B5072"/>
          <cell r="C5072" t="str">
            <v xml:space="preserve">Compact Finish  </v>
          </cell>
          <cell r="D5072" t="str">
            <v xml:space="preserve">Non Bio polish </v>
          </cell>
        </row>
        <row r="5073">
          <cell r="A5073" t="str">
            <v>Y1-0975A</v>
          </cell>
          <cell r="B5073" t="str">
            <v xml:space="preserve">Stenter Finish </v>
          </cell>
          <cell r="C5073"/>
          <cell r="D5073" t="str">
            <v xml:space="preserve">Non Bio polish </v>
          </cell>
        </row>
        <row r="5074">
          <cell r="A5074" t="str">
            <v>Y1-0977A</v>
          </cell>
          <cell r="B5074"/>
          <cell r="C5074" t="str">
            <v xml:space="preserve">Compact Finish  </v>
          </cell>
          <cell r="D5074" t="str">
            <v xml:space="preserve">Non Bio polish </v>
          </cell>
        </row>
        <row r="5075">
          <cell r="A5075" t="str">
            <v>Y1-0977B</v>
          </cell>
          <cell r="B5075"/>
          <cell r="C5075" t="str">
            <v xml:space="preserve">Compact Finish  </v>
          </cell>
          <cell r="D5075" t="str">
            <v xml:space="preserve">Non Bio polish </v>
          </cell>
        </row>
        <row r="5076">
          <cell r="A5076" t="str">
            <v>Y1-0977C</v>
          </cell>
          <cell r="B5076"/>
          <cell r="C5076" t="str">
            <v xml:space="preserve">Compact Finish  </v>
          </cell>
          <cell r="D5076" t="str">
            <v xml:space="preserve">Non Bio polish </v>
          </cell>
        </row>
        <row r="5077">
          <cell r="A5077" t="str">
            <v>Y1-0987A</v>
          </cell>
          <cell r="B5077"/>
          <cell r="C5077" t="str">
            <v xml:space="preserve">Compact Finish  </v>
          </cell>
          <cell r="D5077" t="str">
            <v xml:space="preserve">Non Bio polish </v>
          </cell>
        </row>
        <row r="5078">
          <cell r="A5078" t="str">
            <v>Y1-0988A</v>
          </cell>
          <cell r="B5078"/>
          <cell r="C5078" t="str">
            <v xml:space="preserve">Compact Finish  </v>
          </cell>
          <cell r="D5078" t="str">
            <v xml:space="preserve">Non Bio polish </v>
          </cell>
        </row>
        <row r="5079">
          <cell r="A5079" t="str">
            <v>Y1-0989A</v>
          </cell>
          <cell r="B5079"/>
          <cell r="C5079" t="str">
            <v xml:space="preserve">Compact Finish  </v>
          </cell>
          <cell r="D5079" t="str">
            <v xml:space="preserve">Non Bio polish </v>
          </cell>
        </row>
        <row r="5080">
          <cell r="A5080" t="str">
            <v>Y1-0990A</v>
          </cell>
          <cell r="B5080"/>
          <cell r="C5080" t="str">
            <v xml:space="preserve">Compact Finish  </v>
          </cell>
          <cell r="D5080" t="str">
            <v xml:space="preserve">Non Bio polish </v>
          </cell>
        </row>
        <row r="5081">
          <cell r="A5081" t="str">
            <v>Y1-0992A</v>
          </cell>
          <cell r="B5081"/>
          <cell r="C5081" t="str">
            <v xml:space="preserve">Compact Finish  </v>
          </cell>
          <cell r="D5081" t="str">
            <v xml:space="preserve">Non Bio polish </v>
          </cell>
        </row>
        <row r="5082">
          <cell r="A5082" t="str">
            <v>Y1-0998A</v>
          </cell>
          <cell r="B5082"/>
          <cell r="C5082" t="str">
            <v xml:space="preserve">Compact Finish  </v>
          </cell>
          <cell r="D5082" t="str">
            <v xml:space="preserve">Non Bio polish </v>
          </cell>
        </row>
        <row r="5083">
          <cell r="A5083" t="str">
            <v>Y1-0999A</v>
          </cell>
          <cell r="B5083"/>
          <cell r="C5083" t="str">
            <v xml:space="preserve">Compact Finish  </v>
          </cell>
          <cell r="D5083" t="str">
            <v xml:space="preserve">Non Bio polish </v>
          </cell>
        </row>
        <row r="5084">
          <cell r="A5084" t="str">
            <v>Y1-1000A</v>
          </cell>
          <cell r="B5084"/>
          <cell r="C5084" t="str">
            <v xml:space="preserve">Compact Finish  </v>
          </cell>
          <cell r="D5084" t="str">
            <v xml:space="preserve">Non Bio polish </v>
          </cell>
        </row>
        <row r="5085">
          <cell r="A5085" t="str">
            <v>Y1-1000B</v>
          </cell>
          <cell r="B5085"/>
          <cell r="C5085" t="str">
            <v xml:space="preserve">Compact Finish  </v>
          </cell>
          <cell r="D5085" t="str">
            <v xml:space="preserve">Non Bio polish </v>
          </cell>
        </row>
        <row r="5086">
          <cell r="A5086" t="str">
            <v>Y1-1000C</v>
          </cell>
          <cell r="B5086"/>
          <cell r="C5086" t="str">
            <v xml:space="preserve">Compact Finish  </v>
          </cell>
          <cell r="D5086" t="str">
            <v xml:space="preserve">Non Bio polish </v>
          </cell>
        </row>
        <row r="5087">
          <cell r="A5087" t="str">
            <v>Y1-1001A</v>
          </cell>
          <cell r="B5087"/>
          <cell r="C5087" t="str">
            <v xml:space="preserve">Compact Finish  </v>
          </cell>
          <cell r="D5087" t="str">
            <v xml:space="preserve">Non Bio polish </v>
          </cell>
        </row>
        <row r="5088">
          <cell r="A5088" t="str">
            <v>Y1-1001B</v>
          </cell>
          <cell r="B5088"/>
          <cell r="C5088" t="str">
            <v xml:space="preserve">Compact Finish  </v>
          </cell>
          <cell r="D5088" t="str">
            <v xml:space="preserve">Non Bio polish </v>
          </cell>
        </row>
        <row r="5089">
          <cell r="A5089" t="str">
            <v>Y1-1002A</v>
          </cell>
          <cell r="B5089"/>
          <cell r="C5089" t="str">
            <v xml:space="preserve">Compact Finish  </v>
          </cell>
          <cell r="D5089" t="str">
            <v xml:space="preserve">Non Bio polish </v>
          </cell>
        </row>
        <row r="5090">
          <cell r="A5090" t="str">
            <v>Y1-1002B</v>
          </cell>
          <cell r="B5090"/>
          <cell r="C5090" t="str">
            <v xml:space="preserve">Compact Finish  </v>
          </cell>
          <cell r="D5090" t="str">
            <v xml:space="preserve">Non Bio polish </v>
          </cell>
        </row>
        <row r="5091">
          <cell r="A5091" t="str">
            <v>Y1-1004A</v>
          </cell>
          <cell r="B5091"/>
          <cell r="C5091" t="str">
            <v xml:space="preserve">Compact Finish  </v>
          </cell>
          <cell r="D5091" t="str">
            <v xml:space="preserve">Non Bio polish </v>
          </cell>
        </row>
        <row r="5092">
          <cell r="A5092" t="str">
            <v>Y1-1005A</v>
          </cell>
          <cell r="B5092"/>
          <cell r="C5092" t="str">
            <v xml:space="preserve">Compact Finish  </v>
          </cell>
          <cell r="D5092" t="str">
            <v xml:space="preserve">Non Bio polish </v>
          </cell>
        </row>
        <row r="5093">
          <cell r="A5093" t="str">
            <v>Y1-1006A</v>
          </cell>
          <cell r="B5093"/>
          <cell r="C5093" t="str">
            <v xml:space="preserve">Compact Finish  </v>
          </cell>
          <cell r="D5093" t="str">
            <v xml:space="preserve">Non Bio polish </v>
          </cell>
        </row>
        <row r="5094">
          <cell r="A5094" t="str">
            <v>Y1-1006B</v>
          </cell>
          <cell r="B5094"/>
          <cell r="C5094" t="str">
            <v xml:space="preserve">Compact Finish  </v>
          </cell>
          <cell r="D5094" t="str">
            <v xml:space="preserve">Non Bio polish </v>
          </cell>
        </row>
        <row r="5095">
          <cell r="A5095" t="str">
            <v>Y1-1025A</v>
          </cell>
          <cell r="B5095"/>
          <cell r="C5095" t="str">
            <v xml:space="preserve">Compact Finish  </v>
          </cell>
          <cell r="D5095" t="str">
            <v xml:space="preserve">Non Bio polish </v>
          </cell>
        </row>
        <row r="5096">
          <cell r="A5096" t="str">
            <v>Y1-1026A</v>
          </cell>
          <cell r="B5096"/>
          <cell r="C5096" t="str">
            <v xml:space="preserve">Compact Finish  </v>
          </cell>
          <cell r="D5096" t="str">
            <v xml:space="preserve">Non Bio polish </v>
          </cell>
        </row>
        <row r="5097">
          <cell r="A5097" t="str">
            <v>Y1-1026B</v>
          </cell>
          <cell r="B5097"/>
          <cell r="C5097" t="str">
            <v xml:space="preserve">Compact Finish  </v>
          </cell>
          <cell r="D5097" t="str">
            <v xml:space="preserve">Non Bio polish </v>
          </cell>
        </row>
        <row r="5098">
          <cell r="A5098" t="str">
            <v>Y1-1026C</v>
          </cell>
          <cell r="B5098"/>
          <cell r="C5098" t="str">
            <v xml:space="preserve">Compact Finish  </v>
          </cell>
          <cell r="D5098" t="str">
            <v xml:space="preserve">Non Bio polish </v>
          </cell>
        </row>
        <row r="5099">
          <cell r="A5099" t="str">
            <v>Y1-1031A</v>
          </cell>
          <cell r="B5099"/>
          <cell r="C5099" t="str">
            <v xml:space="preserve">Compact Finish  </v>
          </cell>
          <cell r="D5099" t="str">
            <v xml:space="preserve">Non Bio polish </v>
          </cell>
        </row>
        <row r="5100">
          <cell r="A5100" t="str">
            <v>Y1-1032A</v>
          </cell>
          <cell r="B5100"/>
          <cell r="C5100" t="str">
            <v xml:space="preserve">Compact Finish  </v>
          </cell>
          <cell r="D5100" t="str">
            <v xml:space="preserve">Non Bio polish </v>
          </cell>
        </row>
        <row r="5101">
          <cell r="A5101" t="str">
            <v>Y1-1033A</v>
          </cell>
          <cell r="B5101"/>
          <cell r="C5101" t="str">
            <v xml:space="preserve">Compact Finish  </v>
          </cell>
          <cell r="D5101" t="str">
            <v xml:space="preserve">Non Bio polish </v>
          </cell>
        </row>
        <row r="5102">
          <cell r="A5102" t="str">
            <v>Y1-1033B</v>
          </cell>
          <cell r="B5102"/>
          <cell r="C5102" t="str">
            <v xml:space="preserve">Compact Finish  </v>
          </cell>
          <cell r="D5102" t="str">
            <v xml:space="preserve">Non Bio polish </v>
          </cell>
        </row>
        <row r="5103">
          <cell r="A5103" t="str">
            <v>Y1-1033C</v>
          </cell>
          <cell r="B5103"/>
          <cell r="C5103" t="str">
            <v xml:space="preserve">Compact Finish  </v>
          </cell>
          <cell r="D5103" t="str">
            <v xml:space="preserve">Non Bio polish </v>
          </cell>
        </row>
        <row r="5104">
          <cell r="A5104" t="str">
            <v>Y1-1033D</v>
          </cell>
          <cell r="B5104"/>
          <cell r="C5104" t="str">
            <v xml:space="preserve">Compact Finish  </v>
          </cell>
          <cell r="D5104" t="str">
            <v xml:space="preserve">Non Bio polish </v>
          </cell>
        </row>
        <row r="5105">
          <cell r="A5105" t="str">
            <v>Y1-1033E</v>
          </cell>
          <cell r="B5105"/>
          <cell r="C5105" t="str">
            <v xml:space="preserve">Compact Finish  </v>
          </cell>
          <cell r="D5105" t="str">
            <v xml:space="preserve">Non Bio polish </v>
          </cell>
        </row>
        <row r="5106">
          <cell r="A5106" t="str">
            <v>Y1-1033F</v>
          </cell>
          <cell r="B5106"/>
          <cell r="C5106" t="str">
            <v xml:space="preserve">Compact Finish  </v>
          </cell>
          <cell r="D5106" t="str">
            <v xml:space="preserve">Non Bio polish </v>
          </cell>
        </row>
        <row r="5107">
          <cell r="A5107" t="str">
            <v>Y1-1045A</v>
          </cell>
          <cell r="B5107"/>
          <cell r="C5107" t="str">
            <v xml:space="preserve">Compact Finish  </v>
          </cell>
          <cell r="D5107" t="str">
            <v xml:space="preserve">Non Bio polish </v>
          </cell>
        </row>
        <row r="5108">
          <cell r="A5108" t="str">
            <v>Y1-1048A</v>
          </cell>
          <cell r="B5108"/>
          <cell r="C5108" t="str">
            <v xml:space="preserve">Compact Finish  </v>
          </cell>
          <cell r="D5108" t="str">
            <v xml:space="preserve">Non Bio polish </v>
          </cell>
        </row>
        <row r="5109">
          <cell r="A5109" t="str">
            <v>Y1-1048B</v>
          </cell>
          <cell r="B5109"/>
          <cell r="C5109" t="str">
            <v xml:space="preserve">Compact Finish  </v>
          </cell>
          <cell r="D5109" t="str">
            <v xml:space="preserve">Non Bio polish </v>
          </cell>
        </row>
        <row r="5110">
          <cell r="A5110" t="str">
            <v>Y1-1051A</v>
          </cell>
          <cell r="B5110"/>
          <cell r="C5110" t="str">
            <v xml:space="preserve">Compact Finish  </v>
          </cell>
          <cell r="D5110" t="str">
            <v xml:space="preserve">Non Bio polish </v>
          </cell>
        </row>
        <row r="5111">
          <cell r="A5111" t="str">
            <v>Y1-1051B</v>
          </cell>
          <cell r="B5111"/>
          <cell r="C5111" t="str">
            <v xml:space="preserve">Compact Finish  </v>
          </cell>
          <cell r="D5111" t="str">
            <v xml:space="preserve">Non Bio polish </v>
          </cell>
        </row>
        <row r="5112">
          <cell r="A5112" t="str">
            <v>Y1-1060A</v>
          </cell>
          <cell r="B5112" t="str">
            <v xml:space="preserve">Stenter Finish </v>
          </cell>
          <cell r="C5112"/>
          <cell r="D5112" t="str">
            <v xml:space="preserve">Non Bio polish </v>
          </cell>
        </row>
        <row r="5113">
          <cell r="A5113" t="str">
            <v>Y1-1061A</v>
          </cell>
          <cell r="B5113"/>
          <cell r="C5113" t="str">
            <v xml:space="preserve">Compact Finish  </v>
          </cell>
          <cell r="D5113" t="str">
            <v xml:space="preserve">Non Bio polish </v>
          </cell>
        </row>
        <row r="5114">
          <cell r="A5114" t="str">
            <v>Y1-1062A</v>
          </cell>
          <cell r="B5114"/>
          <cell r="C5114" t="str">
            <v xml:space="preserve">Compact Finish  </v>
          </cell>
          <cell r="D5114" t="str">
            <v xml:space="preserve">Non Bio polish </v>
          </cell>
        </row>
        <row r="5115">
          <cell r="A5115" t="str">
            <v>Y1-1063A</v>
          </cell>
          <cell r="B5115"/>
          <cell r="C5115" t="str">
            <v xml:space="preserve">Compact Finish  </v>
          </cell>
          <cell r="D5115" t="str">
            <v xml:space="preserve">Non Bio polish </v>
          </cell>
        </row>
        <row r="5116">
          <cell r="A5116" t="str">
            <v>Y1-1064A</v>
          </cell>
          <cell r="B5116"/>
          <cell r="C5116" t="str">
            <v xml:space="preserve">Compact Finish  </v>
          </cell>
          <cell r="D5116" t="str">
            <v xml:space="preserve">Non Bio polish </v>
          </cell>
        </row>
        <row r="5117">
          <cell r="A5117" t="str">
            <v>Y1-1068A</v>
          </cell>
          <cell r="B5117" t="str">
            <v xml:space="preserve">Stenter Finish </v>
          </cell>
          <cell r="C5117"/>
          <cell r="D5117" t="str">
            <v xml:space="preserve">Non Bio polish </v>
          </cell>
        </row>
        <row r="5118">
          <cell r="A5118" t="str">
            <v>Y1-1068B</v>
          </cell>
          <cell r="B5118" t="str">
            <v xml:space="preserve">Stenter Finish </v>
          </cell>
          <cell r="C5118"/>
          <cell r="D5118" t="str">
            <v xml:space="preserve">Non Bio polish </v>
          </cell>
        </row>
        <row r="5119">
          <cell r="A5119" t="str">
            <v>Y1-1068C</v>
          </cell>
          <cell r="B5119" t="str">
            <v xml:space="preserve">Stenter Finish </v>
          </cell>
          <cell r="C5119"/>
          <cell r="D5119" t="str">
            <v xml:space="preserve">Non Bio polish </v>
          </cell>
        </row>
        <row r="5120">
          <cell r="A5120" t="str">
            <v>Y1-1069A</v>
          </cell>
          <cell r="B5120" t="str">
            <v xml:space="preserve">Stenter Finish </v>
          </cell>
          <cell r="C5120"/>
          <cell r="D5120" t="str">
            <v xml:space="preserve">Non Bio polish </v>
          </cell>
        </row>
        <row r="5121">
          <cell r="A5121" t="str">
            <v>Y1-1069B</v>
          </cell>
          <cell r="B5121" t="str">
            <v xml:space="preserve">Stenter Finish </v>
          </cell>
          <cell r="C5121"/>
          <cell r="D5121" t="str">
            <v xml:space="preserve">Non Bio polish </v>
          </cell>
        </row>
        <row r="5122">
          <cell r="A5122" t="str">
            <v>Y1-1069C</v>
          </cell>
          <cell r="B5122" t="str">
            <v xml:space="preserve">Stenter Finish </v>
          </cell>
          <cell r="C5122"/>
          <cell r="D5122" t="str">
            <v xml:space="preserve">Non Bio polish </v>
          </cell>
        </row>
        <row r="5123">
          <cell r="A5123" t="str">
            <v>Y1-1070A</v>
          </cell>
          <cell r="B5123"/>
          <cell r="C5123" t="str">
            <v xml:space="preserve">Compact Finish  </v>
          </cell>
          <cell r="D5123" t="str">
            <v xml:space="preserve">Non Bio polish </v>
          </cell>
        </row>
        <row r="5124">
          <cell r="A5124" t="str">
            <v>Y1-1070B</v>
          </cell>
          <cell r="B5124"/>
          <cell r="C5124" t="str">
            <v xml:space="preserve">Compact Finish  </v>
          </cell>
          <cell r="D5124" t="str">
            <v xml:space="preserve">Non Bio polish </v>
          </cell>
        </row>
        <row r="5125">
          <cell r="A5125" t="str">
            <v>Y1-1071A</v>
          </cell>
          <cell r="B5125"/>
          <cell r="C5125" t="str">
            <v xml:space="preserve">Compact Finish  </v>
          </cell>
          <cell r="D5125" t="str">
            <v xml:space="preserve">Non Bio polish </v>
          </cell>
        </row>
        <row r="5126">
          <cell r="A5126" t="str">
            <v>Y1-1071B</v>
          </cell>
          <cell r="B5126"/>
          <cell r="C5126" t="str">
            <v xml:space="preserve">Compact Finish  </v>
          </cell>
          <cell r="D5126" t="str">
            <v xml:space="preserve">Non Bio polish </v>
          </cell>
        </row>
        <row r="5127">
          <cell r="A5127" t="str">
            <v>Y1-1071C</v>
          </cell>
          <cell r="B5127"/>
          <cell r="C5127" t="str">
            <v xml:space="preserve">Compact Finish  </v>
          </cell>
          <cell r="D5127" t="str">
            <v xml:space="preserve">Non Bio polish </v>
          </cell>
        </row>
        <row r="5128">
          <cell r="A5128" t="str">
            <v>Y1-1071D</v>
          </cell>
          <cell r="B5128"/>
          <cell r="C5128" t="str">
            <v xml:space="preserve">Compact Finish  </v>
          </cell>
          <cell r="D5128" t="str">
            <v xml:space="preserve">Non Bio polish </v>
          </cell>
        </row>
        <row r="5129">
          <cell r="A5129" t="str">
            <v>Y1-1085A</v>
          </cell>
          <cell r="B5129"/>
          <cell r="C5129" t="str">
            <v xml:space="preserve">Compact Finish  </v>
          </cell>
          <cell r="D5129" t="str">
            <v xml:space="preserve">Non Bio polish </v>
          </cell>
        </row>
        <row r="5130">
          <cell r="A5130" t="str">
            <v>Y1-1085B</v>
          </cell>
          <cell r="B5130"/>
          <cell r="C5130" t="str">
            <v xml:space="preserve">Compact Finish  </v>
          </cell>
          <cell r="D5130" t="str">
            <v xml:space="preserve">Non Bio polish </v>
          </cell>
        </row>
        <row r="5131">
          <cell r="A5131" t="str">
            <v>Y1-1085C</v>
          </cell>
          <cell r="B5131"/>
          <cell r="C5131" t="str">
            <v xml:space="preserve">Compact Finish  </v>
          </cell>
          <cell r="D5131" t="str">
            <v xml:space="preserve">Non Bio polish </v>
          </cell>
        </row>
        <row r="5132">
          <cell r="A5132" t="str">
            <v>Y1-1086A</v>
          </cell>
          <cell r="B5132"/>
          <cell r="C5132" t="str">
            <v xml:space="preserve">Compact Finish  </v>
          </cell>
          <cell r="D5132" t="str">
            <v xml:space="preserve">Non Bio polish </v>
          </cell>
        </row>
        <row r="5133">
          <cell r="A5133" t="str">
            <v>Y1-1087A</v>
          </cell>
          <cell r="B5133"/>
          <cell r="C5133" t="str">
            <v xml:space="preserve">Compact Finish  </v>
          </cell>
          <cell r="D5133" t="str">
            <v xml:space="preserve">Non Bio polish </v>
          </cell>
        </row>
        <row r="5134">
          <cell r="A5134" t="str">
            <v>Y1-1088A</v>
          </cell>
          <cell r="B5134"/>
          <cell r="C5134" t="str">
            <v xml:space="preserve">Compact Finish  </v>
          </cell>
          <cell r="D5134" t="str">
            <v xml:space="preserve">Non Bio polish </v>
          </cell>
        </row>
        <row r="5135">
          <cell r="A5135" t="str">
            <v>Y1-1088B</v>
          </cell>
          <cell r="B5135"/>
          <cell r="C5135" t="str">
            <v xml:space="preserve">Compact Finish  </v>
          </cell>
          <cell r="D5135" t="str">
            <v xml:space="preserve">Non Bio polish </v>
          </cell>
        </row>
        <row r="5136">
          <cell r="A5136" t="str">
            <v>Y1-1088C</v>
          </cell>
          <cell r="B5136"/>
          <cell r="C5136" t="str">
            <v xml:space="preserve">Compact Finish  </v>
          </cell>
          <cell r="D5136" t="str">
            <v xml:space="preserve">Non Bio polish </v>
          </cell>
        </row>
        <row r="5137">
          <cell r="A5137" t="str">
            <v>Y1-1089A</v>
          </cell>
          <cell r="B5137" t="str">
            <v xml:space="preserve">Stenter Finish </v>
          </cell>
          <cell r="C5137"/>
          <cell r="D5137" t="str">
            <v xml:space="preserve">Non Bio polish </v>
          </cell>
        </row>
        <row r="5138">
          <cell r="A5138" t="str">
            <v>Y1-1100A</v>
          </cell>
          <cell r="B5138"/>
          <cell r="C5138" t="str">
            <v xml:space="preserve">Compact Finish  </v>
          </cell>
          <cell r="D5138" t="str">
            <v xml:space="preserve">Non Bio polish </v>
          </cell>
        </row>
        <row r="5139">
          <cell r="A5139" t="str">
            <v>Y1-1100B</v>
          </cell>
          <cell r="B5139"/>
          <cell r="C5139" t="str">
            <v xml:space="preserve">Compact Finish  </v>
          </cell>
          <cell r="D5139" t="str">
            <v xml:space="preserve">Non Bio polish </v>
          </cell>
        </row>
        <row r="5140">
          <cell r="A5140" t="str">
            <v>Y1-1101A</v>
          </cell>
          <cell r="B5140"/>
          <cell r="C5140" t="str">
            <v xml:space="preserve">Compact Finish  </v>
          </cell>
          <cell r="D5140" t="str">
            <v xml:space="preserve">Non Bio polish </v>
          </cell>
        </row>
        <row r="5141">
          <cell r="A5141" t="str">
            <v>Y1-1101B</v>
          </cell>
          <cell r="B5141"/>
          <cell r="C5141" t="str">
            <v xml:space="preserve">Compact Finish  </v>
          </cell>
          <cell r="D5141" t="str">
            <v xml:space="preserve">Non Bio polish </v>
          </cell>
        </row>
        <row r="5142">
          <cell r="A5142" t="str">
            <v>Y1-1101C</v>
          </cell>
          <cell r="B5142"/>
          <cell r="C5142" t="str">
            <v xml:space="preserve">Compact Finish  </v>
          </cell>
          <cell r="D5142" t="str">
            <v xml:space="preserve">Non Bio polish </v>
          </cell>
        </row>
        <row r="5143">
          <cell r="A5143" t="str">
            <v>Y1-1101D</v>
          </cell>
          <cell r="B5143"/>
          <cell r="C5143" t="str">
            <v xml:space="preserve">Compact Finish  </v>
          </cell>
          <cell r="D5143" t="str">
            <v xml:space="preserve">Non Bio polish </v>
          </cell>
        </row>
        <row r="5144">
          <cell r="A5144" t="str">
            <v>Y1-1107A</v>
          </cell>
          <cell r="B5144"/>
          <cell r="C5144" t="str">
            <v xml:space="preserve">Compact Finish  </v>
          </cell>
          <cell r="D5144" t="str">
            <v xml:space="preserve">Non Bio polish </v>
          </cell>
        </row>
        <row r="5145">
          <cell r="A5145" t="str">
            <v>Y1-1108A</v>
          </cell>
          <cell r="B5145" t="str">
            <v xml:space="preserve">Stenter Finish </v>
          </cell>
          <cell r="C5145"/>
          <cell r="D5145" t="str">
            <v xml:space="preserve">Non Bio polish </v>
          </cell>
        </row>
        <row r="5146">
          <cell r="A5146" t="str">
            <v>Y1-1113A</v>
          </cell>
          <cell r="B5146"/>
          <cell r="C5146" t="str">
            <v xml:space="preserve">Compact Finish  </v>
          </cell>
          <cell r="D5146" t="str">
            <v xml:space="preserve">Non Bio polish </v>
          </cell>
        </row>
        <row r="5147">
          <cell r="A5147" t="str">
            <v>Y1-1113B</v>
          </cell>
          <cell r="B5147"/>
          <cell r="C5147" t="str">
            <v xml:space="preserve">Compact Finish  </v>
          </cell>
          <cell r="D5147" t="str">
            <v xml:space="preserve">Non Bio polish </v>
          </cell>
        </row>
        <row r="5148">
          <cell r="A5148" t="str">
            <v>Y1-1113C</v>
          </cell>
          <cell r="B5148"/>
          <cell r="C5148" t="str">
            <v xml:space="preserve">Compact Finish  </v>
          </cell>
          <cell r="D5148" t="str">
            <v xml:space="preserve">Non Bio polish </v>
          </cell>
        </row>
        <row r="5149">
          <cell r="A5149" t="str">
            <v>Y1-1113D</v>
          </cell>
          <cell r="B5149"/>
          <cell r="C5149" t="str">
            <v xml:space="preserve">Compact Finish  </v>
          </cell>
          <cell r="D5149" t="str">
            <v xml:space="preserve">Non Bio polish </v>
          </cell>
        </row>
        <row r="5150">
          <cell r="A5150" t="str">
            <v>Y1-1114A</v>
          </cell>
          <cell r="B5150"/>
          <cell r="C5150" t="str">
            <v xml:space="preserve">Compact Finish  </v>
          </cell>
          <cell r="D5150" t="str">
            <v xml:space="preserve">Non Bio polish </v>
          </cell>
        </row>
        <row r="5151">
          <cell r="A5151" t="str">
            <v>Y1-1114B</v>
          </cell>
          <cell r="B5151"/>
          <cell r="C5151" t="str">
            <v xml:space="preserve">Compact Finish  </v>
          </cell>
          <cell r="D5151" t="str">
            <v xml:space="preserve">Non Bio polish </v>
          </cell>
        </row>
        <row r="5152">
          <cell r="A5152" t="str">
            <v>Y1-1114C</v>
          </cell>
          <cell r="B5152"/>
          <cell r="C5152" t="str">
            <v xml:space="preserve">Compact Finish  </v>
          </cell>
          <cell r="D5152" t="str">
            <v xml:space="preserve">Non Bio polish </v>
          </cell>
        </row>
        <row r="5153">
          <cell r="A5153" t="str">
            <v>Y1-1115A</v>
          </cell>
          <cell r="B5153"/>
          <cell r="C5153" t="str">
            <v xml:space="preserve">Compact Finish  </v>
          </cell>
          <cell r="D5153" t="str">
            <v xml:space="preserve">Non Bio polish </v>
          </cell>
        </row>
        <row r="5154">
          <cell r="A5154" t="str">
            <v>Y1-1115B</v>
          </cell>
          <cell r="B5154"/>
          <cell r="C5154" t="str">
            <v xml:space="preserve">Compact Finish  </v>
          </cell>
          <cell r="D5154" t="str">
            <v xml:space="preserve">Non Bio polish </v>
          </cell>
        </row>
        <row r="5155">
          <cell r="A5155" t="str">
            <v>Y1-1115C</v>
          </cell>
          <cell r="B5155"/>
          <cell r="C5155" t="str">
            <v xml:space="preserve">Compact Finish  </v>
          </cell>
          <cell r="D5155" t="str">
            <v xml:space="preserve">Non Bio polish </v>
          </cell>
        </row>
        <row r="5156">
          <cell r="A5156" t="str">
            <v>Y1-1116A</v>
          </cell>
          <cell r="B5156"/>
          <cell r="C5156" t="str">
            <v xml:space="preserve">Compact Finish  </v>
          </cell>
          <cell r="D5156" t="str">
            <v xml:space="preserve">Non Bio polish </v>
          </cell>
        </row>
        <row r="5157">
          <cell r="A5157" t="str">
            <v>Y1-1120A</v>
          </cell>
          <cell r="B5157"/>
          <cell r="C5157" t="str">
            <v xml:space="preserve">Compact Finish  </v>
          </cell>
          <cell r="D5157" t="str">
            <v xml:space="preserve">Non Bio polish </v>
          </cell>
        </row>
        <row r="5158">
          <cell r="A5158" t="str">
            <v>Y1-1134A</v>
          </cell>
          <cell r="B5158"/>
          <cell r="C5158" t="str">
            <v xml:space="preserve">Compact Finish  </v>
          </cell>
          <cell r="D5158" t="str">
            <v xml:space="preserve">Non Bio polish </v>
          </cell>
        </row>
        <row r="5159">
          <cell r="A5159" t="str">
            <v>Y1-1137A</v>
          </cell>
          <cell r="B5159"/>
          <cell r="C5159" t="str">
            <v xml:space="preserve">Compact Finish  </v>
          </cell>
          <cell r="D5159" t="str">
            <v xml:space="preserve">Non Bio polish </v>
          </cell>
        </row>
        <row r="5160">
          <cell r="A5160" t="str">
            <v>Y1-1138A</v>
          </cell>
          <cell r="B5160"/>
          <cell r="C5160" t="str">
            <v xml:space="preserve">Compact Finish  </v>
          </cell>
          <cell r="D5160" t="str">
            <v xml:space="preserve">Non Bio polish </v>
          </cell>
        </row>
        <row r="5161">
          <cell r="A5161" t="str">
            <v>Y1-1138B</v>
          </cell>
          <cell r="B5161"/>
          <cell r="C5161" t="str">
            <v xml:space="preserve">Compact Finish  </v>
          </cell>
          <cell r="D5161" t="str">
            <v xml:space="preserve">Non Bio polish </v>
          </cell>
        </row>
        <row r="5162">
          <cell r="A5162" t="str">
            <v>Y1-1139A</v>
          </cell>
          <cell r="B5162"/>
          <cell r="C5162" t="str">
            <v xml:space="preserve">Compact Finish  </v>
          </cell>
          <cell r="D5162" t="str">
            <v xml:space="preserve">Non Bio polish </v>
          </cell>
        </row>
        <row r="5163">
          <cell r="A5163" t="str">
            <v>Y1-1140A</v>
          </cell>
          <cell r="B5163"/>
          <cell r="C5163" t="str">
            <v xml:space="preserve">Compact Finish  </v>
          </cell>
          <cell r="D5163" t="str">
            <v xml:space="preserve">Non Bio polish </v>
          </cell>
        </row>
        <row r="5164">
          <cell r="A5164" t="str">
            <v>Y1-1142A</v>
          </cell>
          <cell r="B5164"/>
          <cell r="C5164" t="str">
            <v xml:space="preserve">Compact Finish  </v>
          </cell>
          <cell r="D5164" t="str">
            <v xml:space="preserve">Non Bio polish </v>
          </cell>
        </row>
        <row r="5165">
          <cell r="A5165" t="str">
            <v>Y1-1143A</v>
          </cell>
          <cell r="B5165"/>
          <cell r="C5165" t="str">
            <v xml:space="preserve">Compact Finish  </v>
          </cell>
          <cell r="D5165" t="str">
            <v xml:space="preserve">Non Bio polish </v>
          </cell>
        </row>
        <row r="5166">
          <cell r="A5166" t="str">
            <v>Y1-1144A</v>
          </cell>
          <cell r="B5166"/>
          <cell r="C5166" t="str">
            <v xml:space="preserve">Compact Finish  </v>
          </cell>
          <cell r="D5166" t="str">
            <v xml:space="preserve">Non Bio polish </v>
          </cell>
        </row>
        <row r="5167">
          <cell r="A5167" t="str">
            <v>Y1-1145A</v>
          </cell>
          <cell r="B5167"/>
          <cell r="C5167" t="str">
            <v xml:space="preserve">Compact Finish  </v>
          </cell>
          <cell r="D5167" t="str">
            <v xml:space="preserve">Non Bio polish </v>
          </cell>
        </row>
        <row r="5168">
          <cell r="A5168" t="str">
            <v>Y1-1165A</v>
          </cell>
          <cell r="B5168"/>
          <cell r="C5168" t="str">
            <v xml:space="preserve">Compact Finish  </v>
          </cell>
          <cell r="D5168" t="str">
            <v xml:space="preserve">Non Bio polish </v>
          </cell>
        </row>
        <row r="5169">
          <cell r="A5169" t="str">
            <v>Y1-1166A</v>
          </cell>
          <cell r="B5169"/>
          <cell r="C5169" t="str">
            <v xml:space="preserve">Compact Finish  </v>
          </cell>
          <cell r="D5169" t="str">
            <v xml:space="preserve">Non Bio polish </v>
          </cell>
        </row>
        <row r="5170">
          <cell r="A5170" t="str">
            <v>Y1-1167A</v>
          </cell>
          <cell r="B5170"/>
          <cell r="C5170" t="str">
            <v xml:space="preserve">Compact Finish  </v>
          </cell>
          <cell r="D5170" t="str">
            <v xml:space="preserve">Non Bio polish </v>
          </cell>
        </row>
        <row r="5171">
          <cell r="A5171" t="str">
            <v>Y1-2012A</v>
          </cell>
          <cell r="B5171"/>
          <cell r="C5171" t="str">
            <v xml:space="preserve">Compact Finish  </v>
          </cell>
          <cell r="D5171" t="str">
            <v xml:space="preserve">Non Bio polish </v>
          </cell>
        </row>
        <row r="5172">
          <cell r="A5172" t="str">
            <v>Y1-2013A</v>
          </cell>
          <cell r="B5172"/>
          <cell r="C5172" t="str">
            <v xml:space="preserve">Compact Finish  </v>
          </cell>
          <cell r="D5172" t="str">
            <v xml:space="preserve">Non Bio polish </v>
          </cell>
        </row>
        <row r="5173">
          <cell r="A5173" t="str">
            <v>Y1-2018A</v>
          </cell>
          <cell r="B5173"/>
          <cell r="C5173" t="str">
            <v xml:space="preserve">Compact Finish  </v>
          </cell>
          <cell r="D5173" t="str">
            <v xml:space="preserve">Non Bio polish </v>
          </cell>
        </row>
        <row r="5174">
          <cell r="A5174" t="str">
            <v>Y1-2018B</v>
          </cell>
          <cell r="B5174"/>
          <cell r="C5174" t="str">
            <v xml:space="preserve">Compact Finish  </v>
          </cell>
          <cell r="D5174" t="str">
            <v xml:space="preserve">Non Bio polish </v>
          </cell>
        </row>
        <row r="5175">
          <cell r="A5175" t="str">
            <v>Y1-2019A</v>
          </cell>
          <cell r="B5175"/>
          <cell r="C5175" t="str">
            <v xml:space="preserve">Compact Finish  </v>
          </cell>
          <cell r="D5175" t="str">
            <v xml:space="preserve">Non Bio polish </v>
          </cell>
        </row>
        <row r="5176">
          <cell r="A5176" t="str">
            <v>Y1-2019B</v>
          </cell>
          <cell r="B5176"/>
          <cell r="C5176" t="str">
            <v xml:space="preserve">Compact Finish  </v>
          </cell>
          <cell r="D5176" t="str">
            <v xml:space="preserve">Non Bio polish </v>
          </cell>
        </row>
        <row r="5177">
          <cell r="A5177" t="str">
            <v>Y1-2019C</v>
          </cell>
          <cell r="B5177"/>
          <cell r="C5177" t="str">
            <v xml:space="preserve">Compact Finish  </v>
          </cell>
          <cell r="D5177" t="str">
            <v xml:space="preserve">Non Bio polish </v>
          </cell>
        </row>
        <row r="5178">
          <cell r="A5178" t="str">
            <v>Y1-2028A</v>
          </cell>
          <cell r="B5178"/>
          <cell r="C5178" t="str">
            <v xml:space="preserve">Compact Finish  </v>
          </cell>
          <cell r="D5178" t="str">
            <v xml:space="preserve">Non Bio polish </v>
          </cell>
        </row>
        <row r="5179">
          <cell r="A5179" t="str">
            <v>Y1-2028C</v>
          </cell>
          <cell r="B5179"/>
          <cell r="C5179" t="str">
            <v xml:space="preserve">Compact Finish  </v>
          </cell>
          <cell r="D5179" t="str">
            <v xml:space="preserve">Non Bio polish </v>
          </cell>
        </row>
        <row r="5180">
          <cell r="A5180" t="str">
            <v>Y1-2035A</v>
          </cell>
          <cell r="B5180"/>
          <cell r="C5180" t="str">
            <v xml:space="preserve">Compact Finish  </v>
          </cell>
          <cell r="D5180" t="str">
            <v xml:space="preserve">Non Bio polish </v>
          </cell>
        </row>
        <row r="5181">
          <cell r="A5181" t="str">
            <v>Y3-0001A</v>
          </cell>
          <cell r="B5181"/>
          <cell r="C5181" t="str">
            <v xml:space="preserve">Compact Finish  </v>
          </cell>
          <cell r="D5181" t="str">
            <v xml:space="preserve">Non Bio polish </v>
          </cell>
        </row>
        <row r="5182">
          <cell r="A5182" t="str">
            <v>Y3-0001B</v>
          </cell>
          <cell r="B5182"/>
          <cell r="C5182" t="str">
            <v xml:space="preserve">Compact Finish  </v>
          </cell>
          <cell r="D5182" t="str">
            <v xml:space="preserve">Non Bio polish </v>
          </cell>
        </row>
        <row r="5183">
          <cell r="A5183" t="str">
            <v>Y3-0001C</v>
          </cell>
          <cell r="B5183"/>
          <cell r="C5183" t="str">
            <v xml:space="preserve">Compact Finish  </v>
          </cell>
          <cell r="D5183" t="str">
            <v xml:space="preserve">Non Bio polish </v>
          </cell>
        </row>
        <row r="5184">
          <cell r="A5184" t="str">
            <v>Y3-0002B</v>
          </cell>
          <cell r="B5184"/>
          <cell r="C5184" t="str">
            <v xml:space="preserve">Compact Finish  </v>
          </cell>
          <cell r="D5184" t="str">
            <v xml:space="preserve">Non Bio polish </v>
          </cell>
        </row>
        <row r="5185">
          <cell r="A5185" t="str">
            <v>Y3-0004A</v>
          </cell>
          <cell r="B5185" t="str">
            <v xml:space="preserve">Stenter Finish </v>
          </cell>
          <cell r="C5185"/>
          <cell r="D5185" t="str">
            <v xml:space="preserve">Non Bio polish </v>
          </cell>
        </row>
        <row r="5186">
          <cell r="A5186" t="str">
            <v>Y3-0006A</v>
          </cell>
          <cell r="B5186"/>
          <cell r="C5186" t="str">
            <v xml:space="preserve">Compact Finish  </v>
          </cell>
          <cell r="D5186" t="str">
            <v xml:space="preserve">Non Bio polish </v>
          </cell>
        </row>
        <row r="5187">
          <cell r="A5187" t="str">
            <v>Y3-0007A</v>
          </cell>
          <cell r="B5187"/>
          <cell r="C5187" t="str">
            <v xml:space="preserve">Compact Finish  </v>
          </cell>
          <cell r="D5187" t="str">
            <v xml:space="preserve">Non Bio polish </v>
          </cell>
        </row>
        <row r="5188">
          <cell r="A5188" t="str">
            <v>Y3-0008A</v>
          </cell>
          <cell r="B5188"/>
          <cell r="C5188" t="str">
            <v xml:space="preserve">Compact Finish  </v>
          </cell>
          <cell r="D5188" t="str">
            <v xml:space="preserve">Non Bio polish </v>
          </cell>
        </row>
        <row r="5189">
          <cell r="A5189" t="str">
            <v>Y3-0008B</v>
          </cell>
          <cell r="B5189"/>
          <cell r="C5189" t="str">
            <v xml:space="preserve">Compact Finish  </v>
          </cell>
          <cell r="D5189" t="str">
            <v xml:space="preserve">Non Bio polish </v>
          </cell>
        </row>
        <row r="5190">
          <cell r="A5190" t="str">
            <v>Y3-0009A</v>
          </cell>
          <cell r="B5190"/>
          <cell r="C5190" t="str">
            <v xml:space="preserve">Compact Finish  </v>
          </cell>
          <cell r="D5190" t="str">
            <v xml:space="preserve">Non Bio polish </v>
          </cell>
        </row>
        <row r="5191">
          <cell r="A5191" t="str">
            <v>Y3-0009B</v>
          </cell>
          <cell r="B5191"/>
          <cell r="C5191" t="str">
            <v xml:space="preserve">Compact Finish  </v>
          </cell>
          <cell r="D5191" t="str">
            <v xml:space="preserve">Non Bio polish </v>
          </cell>
        </row>
        <row r="5192">
          <cell r="A5192" t="str">
            <v>Y3-0010A</v>
          </cell>
          <cell r="B5192"/>
          <cell r="C5192" t="str">
            <v xml:space="preserve">Compact Finish  </v>
          </cell>
          <cell r="D5192" t="str">
            <v xml:space="preserve">Non Bio polish </v>
          </cell>
        </row>
        <row r="5193">
          <cell r="A5193" t="str">
            <v>Y3-0011A</v>
          </cell>
          <cell r="B5193"/>
          <cell r="C5193" t="str">
            <v xml:space="preserve">Compact Finish  </v>
          </cell>
          <cell r="D5193" t="str">
            <v xml:space="preserve">Non Bio polish </v>
          </cell>
        </row>
        <row r="5194">
          <cell r="A5194" t="str">
            <v>Y3-0011B</v>
          </cell>
          <cell r="B5194"/>
          <cell r="C5194" t="str">
            <v xml:space="preserve">Compact Finish  </v>
          </cell>
          <cell r="D5194" t="str">
            <v xml:space="preserve">Non Bio polish </v>
          </cell>
        </row>
        <row r="5195">
          <cell r="A5195" t="str">
            <v>Y3-0012A</v>
          </cell>
          <cell r="B5195"/>
          <cell r="C5195" t="str">
            <v xml:space="preserve">Compact Finish  </v>
          </cell>
          <cell r="D5195" t="str">
            <v xml:space="preserve">Non Bio polish </v>
          </cell>
        </row>
        <row r="5196">
          <cell r="A5196" t="str">
            <v>Y3-0012B</v>
          </cell>
          <cell r="B5196"/>
          <cell r="C5196" t="str">
            <v xml:space="preserve">Compact Finish  </v>
          </cell>
          <cell r="D5196" t="str">
            <v xml:space="preserve">Non Bio polish </v>
          </cell>
        </row>
        <row r="5197">
          <cell r="A5197" t="str">
            <v>Y3-0012C</v>
          </cell>
          <cell r="B5197"/>
          <cell r="C5197" t="str">
            <v xml:space="preserve">Compact Finish  </v>
          </cell>
          <cell r="D5197" t="str">
            <v xml:space="preserve">Non Bio polish </v>
          </cell>
        </row>
        <row r="5198">
          <cell r="A5198" t="str">
            <v>Y3-0012D</v>
          </cell>
          <cell r="B5198"/>
          <cell r="C5198" t="str">
            <v xml:space="preserve">Compact Finish  </v>
          </cell>
          <cell r="D5198" t="str">
            <v xml:space="preserve">Non Bio polish </v>
          </cell>
        </row>
        <row r="5199">
          <cell r="A5199" t="str">
            <v>Y3-0012E</v>
          </cell>
          <cell r="B5199"/>
          <cell r="C5199" t="str">
            <v xml:space="preserve">Compact Finish  </v>
          </cell>
          <cell r="D5199" t="str">
            <v xml:space="preserve">Non Bio polish </v>
          </cell>
        </row>
        <row r="5200">
          <cell r="A5200" t="str">
            <v>Y3-0012F</v>
          </cell>
          <cell r="B5200"/>
          <cell r="C5200" t="str">
            <v xml:space="preserve">Compact Finish  </v>
          </cell>
          <cell r="D5200" t="str">
            <v xml:space="preserve">Non Bio polish </v>
          </cell>
        </row>
        <row r="5201">
          <cell r="A5201" t="str">
            <v>Y3-0015A</v>
          </cell>
          <cell r="B5201" t="str">
            <v xml:space="preserve">Stenter Finish </v>
          </cell>
          <cell r="C5201"/>
          <cell r="D5201" t="str">
            <v xml:space="preserve">Non Bio polish </v>
          </cell>
        </row>
        <row r="5202">
          <cell r="A5202" t="str">
            <v>Y3-0016A</v>
          </cell>
          <cell r="B5202" t="str">
            <v xml:space="preserve">Stenter Finish </v>
          </cell>
          <cell r="C5202"/>
          <cell r="D5202" t="str">
            <v xml:space="preserve">Non Bio polish </v>
          </cell>
        </row>
        <row r="5203">
          <cell r="A5203" t="str">
            <v>Y3-0017A</v>
          </cell>
          <cell r="B5203" t="str">
            <v xml:space="preserve">Stenter Finish </v>
          </cell>
          <cell r="C5203"/>
          <cell r="D5203" t="str">
            <v xml:space="preserve">Non Bio polish </v>
          </cell>
        </row>
        <row r="5204">
          <cell r="A5204" t="str">
            <v>Y3-0022A</v>
          </cell>
          <cell r="B5204" t="str">
            <v xml:space="preserve">Stenter Finish </v>
          </cell>
          <cell r="C5204"/>
          <cell r="D5204" t="str">
            <v xml:space="preserve">Non Bio polish </v>
          </cell>
        </row>
        <row r="5205">
          <cell r="A5205" t="str">
            <v>Y3-0023A</v>
          </cell>
          <cell r="B5205" t="str">
            <v xml:space="preserve">Stenter Finish </v>
          </cell>
          <cell r="C5205"/>
          <cell r="D5205" t="str">
            <v xml:space="preserve">Non Bio polish </v>
          </cell>
        </row>
        <row r="5206">
          <cell r="A5206" t="str">
            <v>Y3-0023B</v>
          </cell>
          <cell r="B5206" t="str">
            <v xml:space="preserve">Stenter Finish </v>
          </cell>
          <cell r="C5206"/>
          <cell r="D5206" t="str">
            <v xml:space="preserve">Non Bio polish </v>
          </cell>
        </row>
        <row r="5207">
          <cell r="A5207" t="str">
            <v>Y3-0024A</v>
          </cell>
          <cell r="B5207"/>
          <cell r="C5207" t="str">
            <v xml:space="preserve">Compact Finish  </v>
          </cell>
          <cell r="D5207" t="str">
            <v xml:space="preserve">Non Bio polish </v>
          </cell>
        </row>
        <row r="5208">
          <cell r="A5208" t="str">
            <v>Y3-0024B</v>
          </cell>
          <cell r="B5208"/>
          <cell r="C5208" t="str">
            <v xml:space="preserve">Compact Finish  </v>
          </cell>
          <cell r="D5208" t="str">
            <v xml:space="preserve">Non Bio polish </v>
          </cell>
        </row>
        <row r="5209">
          <cell r="A5209" t="str">
            <v>Y3-0024C</v>
          </cell>
          <cell r="B5209"/>
          <cell r="C5209" t="str">
            <v xml:space="preserve">Compact Finish  </v>
          </cell>
          <cell r="D5209" t="str">
            <v xml:space="preserve">Non Bio polish </v>
          </cell>
        </row>
        <row r="5210">
          <cell r="A5210" t="str">
            <v>Y3-0024D</v>
          </cell>
          <cell r="B5210"/>
          <cell r="C5210" t="str">
            <v xml:space="preserve">Compact Finish  </v>
          </cell>
          <cell r="D5210" t="str">
            <v xml:space="preserve">Non Bio polish </v>
          </cell>
        </row>
        <row r="5211">
          <cell r="A5211" t="str">
            <v>Y3-0026A</v>
          </cell>
          <cell r="B5211" t="str">
            <v xml:space="preserve">Stenter Finish </v>
          </cell>
          <cell r="C5211"/>
          <cell r="D5211" t="str">
            <v xml:space="preserve">Non Bio polish </v>
          </cell>
        </row>
        <row r="5212">
          <cell r="A5212" t="str">
            <v>Y3-0026B</v>
          </cell>
          <cell r="B5212" t="str">
            <v xml:space="preserve">Stenter Finish </v>
          </cell>
          <cell r="C5212"/>
          <cell r="D5212" t="str">
            <v xml:space="preserve">Non Bio polish </v>
          </cell>
        </row>
        <row r="5213">
          <cell r="A5213" t="str">
            <v>Y3-0026C</v>
          </cell>
          <cell r="B5213" t="str">
            <v xml:space="preserve">Stenter Finish </v>
          </cell>
          <cell r="C5213"/>
          <cell r="D5213" t="str">
            <v xml:space="preserve">Non Bio polish </v>
          </cell>
        </row>
        <row r="5214">
          <cell r="A5214" t="str">
            <v>Y3-0027A</v>
          </cell>
          <cell r="B5214"/>
          <cell r="C5214" t="str">
            <v xml:space="preserve">Compact Finish  </v>
          </cell>
          <cell r="D5214" t="str">
            <v xml:space="preserve">Non Bio polish </v>
          </cell>
        </row>
        <row r="5215">
          <cell r="A5215" t="str">
            <v>Y3-0027B</v>
          </cell>
          <cell r="B5215"/>
          <cell r="C5215" t="str">
            <v xml:space="preserve">Compact Finish  </v>
          </cell>
          <cell r="D5215" t="str">
            <v xml:space="preserve">Non Bio polish </v>
          </cell>
        </row>
        <row r="5216">
          <cell r="A5216" t="str">
            <v>Y3-0027C</v>
          </cell>
          <cell r="B5216"/>
          <cell r="C5216" t="str">
            <v xml:space="preserve">Compact Finish  </v>
          </cell>
          <cell r="D5216" t="str">
            <v xml:space="preserve">Non Bio polish </v>
          </cell>
        </row>
        <row r="5217">
          <cell r="A5217" t="str">
            <v>Y3-0027D</v>
          </cell>
          <cell r="B5217"/>
          <cell r="C5217" t="str">
            <v xml:space="preserve">Compact Finish  </v>
          </cell>
          <cell r="D5217" t="str">
            <v xml:space="preserve">Non Bio polish </v>
          </cell>
        </row>
        <row r="5218">
          <cell r="A5218" t="str">
            <v>Y3-0028A</v>
          </cell>
          <cell r="B5218" t="str">
            <v xml:space="preserve">Stenter Finish </v>
          </cell>
          <cell r="C5218"/>
          <cell r="D5218" t="str">
            <v xml:space="preserve">Non Bio polish </v>
          </cell>
        </row>
        <row r="5219">
          <cell r="A5219" t="str">
            <v>Y3-0028B</v>
          </cell>
          <cell r="B5219" t="str">
            <v xml:space="preserve">Stenter Finish </v>
          </cell>
          <cell r="C5219"/>
          <cell r="D5219" t="str">
            <v xml:space="preserve">Non Bio polish </v>
          </cell>
        </row>
        <row r="5220">
          <cell r="A5220" t="str">
            <v>Y3-0028C</v>
          </cell>
          <cell r="B5220" t="str">
            <v xml:space="preserve">Stenter Finish </v>
          </cell>
          <cell r="C5220"/>
          <cell r="D5220" t="str">
            <v xml:space="preserve">Non Bio polish </v>
          </cell>
        </row>
        <row r="5221">
          <cell r="A5221" t="str">
            <v>Y3-0028D</v>
          </cell>
          <cell r="B5221" t="str">
            <v xml:space="preserve">Stenter Finish </v>
          </cell>
          <cell r="C5221"/>
          <cell r="D5221" t="str">
            <v xml:space="preserve">Non Bio polish </v>
          </cell>
        </row>
        <row r="5222">
          <cell r="A5222" t="str">
            <v>Y3-0028E</v>
          </cell>
          <cell r="B5222" t="str">
            <v xml:space="preserve">Stenter Finish </v>
          </cell>
          <cell r="C5222"/>
          <cell r="D5222" t="str">
            <v xml:space="preserve">Non Bio polish </v>
          </cell>
        </row>
        <row r="5223">
          <cell r="A5223" t="str">
            <v>Y3-0029A</v>
          </cell>
          <cell r="B5223"/>
          <cell r="C5223" t="str">
            <v xml:space="preserve">Compact Finish  </v>
          </cell>
          <cell r="D5223" t="str">
            <v xml:space="preserve">Non Bio polish </v>
          </cell>
        </row>
        <row r="5224">
          <cell r="A5224" t="str">
            <v>Y3-0031A</v>
          </cell>
          <cell r="B5224"/>
          <cell r="C5224" t="str">
            <v xml:space="preserve">Compact Finish  </v>
          </cell>
          <cell r="D5224" t="str">
            <v xml:space="preserve">Non Bio polish </v>
          </cell>
        </row>
        <row r="5225">
          <cell r="A5225" t="str">
            <v>Y3-0031B</v>
          </cell>
          <cell r="B5225"/>
          <cell r="C5225" t="str">
            <v xml:space="preserve">Compact Finish  </v>
          </cell>
          <cell r="D5225" t="str">
            <v xml:space="preserve">Non Bio polish </v>
          </cell>
        </row>
        <row r="5226">
          <cell r="A5226" t="str">
            <v>Y3-0031C</v>
          </cell>
          <cell r="B5226"/>
          <cell r="C5226" t="str">
            <v xml:space="preserve">Compact Finish  </v>
          </cell>
          <cell r="D5226" t="str">
            <v xml:space="preserve">Non Bio polish </v>
          </cell>
        </row>
        <row r="5227">
          <cell r="A5227" t="str">
            <v>Y3-0032A</v>
          </cell>
          <cell r="B5227"/>
          <cell r="C5227" t="str">
            <v xml:space="preserve">Compact Finish  </v>
          </cell>
          <cell r="D5227" t="str">
            <v xml:space="preserve">Non Bio polish </v>
          </cell>
        </row>
        <row r="5228">
          <cell r="A5228" t="str">
            <v>Y3-0032B</v>
          </cell>
          <cell r="B5228"/>
          <cell r="C5228" t="str">
            <v xml:space="preserve">Compact Finish  </v>
          </cell>
          <cell r="D5228" t="str">
            <v xml:space="preserve">Non Bio polish </v>
          </cell>
        </row>
        <row r="5229">
          <cell r="A5229" t="str">
            <v>Y3-0036A</v>
          </cell>
          <cell r="B5229"/>
          <cell r="C5229" t="str">
            <v xml:space="preserve">Compact Finish  </v>
          </cell>
          <cell r="D5229" t="str">
            <v xml:space="preserve">Non Bio polish </v>
          </cell>
        </row>
        <row r="5230">
          <cell r="A5230" t="str">
            <v>Y3-0037A</v>
          </cell>
          <cell r="B5230" t="str">
            <v xml:space="preserve">Stenter Finish </v>
          </cell>
          <cell r="C5230"/>
          <cell r="D5230" t="str">
            <v xml:space="preserve">Non Bio polish </v>
          </cell>
        </row>
        <row r="5231">
          <cell r="A5231" t="str">
            <v>Y3-0038A</v>
          </cell>
          <cell r="B5231"/>
          <cell r="C5231" t="str">
            <v xml:space="preserve">Compact Finish  </v>
          </cell>
          <cell r="D5231" t="str">
            <v xml:space="preserve">Non Bio polish </v>
          </cell>
        </row>
        <row r="5232">
          <cell r="A5232" t="str">
            <v>Y3-0040A</v>
          </cell>
          <cell r="B5232" t="str">
            <v xml:space="preserve">Stenter Finish </v>
          </cell>
          <cell r="C5232"/>
          <cell r="D5232" t="str">
            <v xml:space="preserve">Non Bio polish </v>
          </cell>
        </row>
        <row r="5233">
          <cell r="A5233" t="str">
            <v>Y3-0040B</v>
          </cell>
          <cell r="B5233" t="str">
            <v xml:space="preserve">Stenter Finish </v>
          </cell>
          <cell r="C5233"/>
          <cell r="D5233" t="str">
            <v xml:space="preserve">Non Bio polish </v>
          </cell>
        </row>
        <row r="5234">
          <cell r="A5234" t="str">
            <v>Y3-0042A</v>
          </cell>
          <cell r="B5234"/>
          <cell r="C5234" t="str">
            <v xml:space="preserve">Compact Finish  </v>
          </cell>
          <cell r="D5234" t="str">
            <v xml:space="preserve">Non Bio polish </v>
          </cell>
        </row>
        <row r="5235">
          <cell r="A5235" t="str">
            <v>Y3-0042B</v>
          </cell>
          <cell r="B5235"/>
          <cell r="C5235" t="str">
            <v xml:space="preserve">Compact Finish  </v>
          </cell>
          <cell r="D5235" t="str">
            <v xml:space="preserve">Non Bio polish </v>
          </cell>
        </row>
        <row r="5236">
          <cell r="A5236" t="str">
            <v>Y3-0042C</v>
          </cell>
          <cell r="B5236"/>
          <cell r="C5236" t="str">
            <v xml:space="preserve">Compact Finish  </v>
          </cell>
          <cell r="D5236" t="str">
            <v xml:space="preserve">Non Bio polish </v>
          </cell>
        </row>
        <row r="5237">
          <cell r="A5237" t="str">
            <v>Y3-0042D</v>
          </cell>
          <cell r="B5237"/>
          <cell r="C5237" t="str">
            <v xml:space="preserve">Compact Finish  </v>
          </cell>
          <cell r="D5237" t="str">
            <v xml:space="preserve">Non Bio polish </v>
          </cell>
        </row>
        <row r="5238">
          <cell r="A5238" t="str">
            <v>Y3-0042E</v>
          </cell>
          <cell r="B5238"/>
          <cell r="C5238" t="str">
            <v xml:space="preserve">Compact Finish  </v>
          </cell>
          <cell r="D5238" t="str">
            <v xml:space="preserve">Non Bio polish </v>
          </cell>
        </row>
        <row r="5239">
          <cell r="A5239" t="str">
            <v>Y3-0042F</v>
          </cell>
          <cell r="B5239"/>
          <cell r="C5239" t="str">
            <v xml:space="preserve">Compact Finish  </v>
          </cell>
          <cell r="D5239" t="str">
            <v xml:space="preserve">Non Bio polish </v>
          </cell>
        </row>
        <row r="5240">
          <cell r="A5240" t="str">
            <v>Y3-0044A</v>
          </cell>
          <cell r="B5240"/>
          <cell r="C5240" t="str">
            <v xml:space="preserve">Compact Finish  </v>
          </cell>
          <cell r="D5240" t="str">
            <v xml:space="preserve">Non Bio polish </v>
          </cell>
        </row>
        <row r="5241">
          <cell r="A5241" t="str">
            <v>Y3-0044B</v>
          </cell>
          <cell r="B5241"/>
          <cell r="C5241" t="str">
            <v xml:space="preserve">Compact Finish  </v>
          </cell>
          <cell r="D5241" t="str">
            <v xml:space="preserve">Non Bio polish </v>
          </cell>
        </row>
        <row r="5242">
          <cell r="A5242" t="str">
            <v>Y3-0046B</v>
          </cell>
          <cell r="B5242"/>
          <cell r="C5242" t="str">
            <v xml:space="preserve">Compact Finish  </v>
          </cell>
          <cell r="D5242" t="str">
            <v xml:space="preserve">Non Bio polish </v>
          </cell>
        </row>
        <row r="5243">
          <cell r="A5243" t="str">
            <v>Y3-0046C</v>
          </cell>
          <cell r="B5243"/>
          <cell r="C5243" t="str">
            <v xml:space="preserve">Compact Finish  </v>
          </cell>
          <cell r="D5243" t="str">
            <v xml:space="preserve">Non Bio polish </v>
          </cell>
        </row>
        <row r="5244">
          <cell r="A5244" t="str">
            <v>Y3-0046D</v>
          </cell>
          <cell r="B5244"/>
          <cell r="C5244" t="str">
            <v xml:space="preserve">Compact Finish  </v>
          </cell>
          <cell r="D5244" t="str">
            <v xml:space="preserve">Non Bio polish </v>
          </cell>
        </row>
        <row r="5245">
          <cell r="A5245" t="str">
            <v>Y3-0046E</v>
          </cell>
          <cell r="B5245"/>
          <cell r="C5245" t="str">
            <v xml:space="preserve">Compact Finish  </v>
          </cell>
          <cell r="D5245" t="str">
            <v xml:space="preserve">Non Bio polish </v>
          </cell>
        </row>
        <row r="5246">
          <cell r="A5246" t="str">
            <v>Y3-0046F</v>
          </cell>
          <cell r="B5246"/>
          <cell r="C5246" t="str">
            <v xml:space="preserve">Compact Finish  </v>
          </cell>
          <cell r="D5246" t="str">
            <v xml:space="preserve">Non Bio polish </v>
          </cell>
        </row>
        <row r="5247">
          <cell r="A5247" t="str">
            <v>Y3-0046G</v>
          </cell>
          <cell r="B5247"/>
          <cell r="C5247" t="str">
            <v xml:space="preserve">Compact Finish  </v>
          </cell>
          <cell r="D5247" t="str">
            <v xml:space="preserve">Non Bio polish </v>
          </cell>
        </row>
        <row r="5248">
          <cell r="A5248" t="str">
            <v>Y3-0047A</v>
          </cell>
          <cell r="B5248"/>
          <cell r="C5248" t="str">
            <v xml:space="preserve">Compact Finish  </v>
          </cell>
          <cell r="D5248" t="str">
            <v xml:space="preserve">Non Bio polish </v>
          </cell>
        </row>
        <row r="5249">
          <cell r="A5249" t="str">
            <v>Y3-0047B</v>
          </cell>
          <cell r="B5249"/>
          <cell r="C5249" t="str">
            <v xml:space="preserve">Compact Finish  </v>
          </cell>
          <cell r="D5249" t="str">
            <v xml:space="preserve">Non Bio polish </v>
          </cell>
        </row>
        <row r="5250">
          <cell r="A5250" t="str">
            <v>Y3-0047C</v>
          </cell>
          <cell r="B5250"/>
          <cell r="C5250" t="str">
            <v xml:space="preserve">Compact Finish  </v>
          </cell>
          <cell r="D5250" t="str">
            <v xml:space="preserve">Non Bio polish </v>
          </cell>
        </row>
        <row r="5251">
          <cell r="A5251" t="str">
            <v>Y3-0048A</v>
          </cell>
          <cell r="B5251"/>
          <cell r="C5251" t="str">
            <v xml:space="preserve">Compact Finish  </v>
          </cell>
          <cell r="D5251" t="str">
            <v xml:space="preserve">Non Bio polish </v>
          </cell>
        </row>
        <row r="5252">
          <cell r="A5252" t="str">
            <v>Y3-0048B</v>
          </cell>
          <cell r="B5252"/>
          <cell r="C5252" t="str">
            <v xml:space="preserve">Compact Finish  </v>
          </cell>
          <cell r="D5252" t="str">
            <v xml:space="preserve">Non Bio polish </v>
          </cell>
        </row>
        <row r="5253">
          <cell r="A5253" t="str">
            <v>Y3-0049A</v>
          </cell>
          <cell r="B5253" t="str">
            <v xml:space="preserve">Stenter Finish </v>
          </cell>
          <cell r="C5253"/>
          <cell r="D5253" t="str">
            <v xml:space="preserve">Non Bio polish </v>
          </cell>
        </row>
        <row r="5254">
          <cell r="A5254" t="str">
            <v>Y3-0050A</v>
          </cell>
          <cell r="B5254"/>
          <cell r="C5254" t="str">
            <v xml:space="preserve">Compact Finish  </v>
          </cell>
          <cell r="D5254" t="str">
            <v xml:space="preserve">Non Bio polish </v>
          </cell>
        </row>
        <row r="5255">
          <cell r="A5255" t="str">
            <v>Y3-0051A</v>
          </cell>
          <cell r="B5255" t="str">
            <v xml:space="preserve">Stenter Finish </v>
          </cell>
          <cell r="C5255"/>
          <cell r="D5255" t="str">
            <v xml:space="preserve">Non Bio polish </v>
          </cell>
        </row>
        <row r="5256">
          <cell r="A5256" t="str">
            <v>Y3-0052A</v>
          </cell>
          <cell r="B5256"/>
          <cell r="C5256" t="str">
            <v xml:space="preserve">Compact Finish  </v>
          </cell>
          <cell r="D5256" t="str">
            <v xml:space="preserve">Non Bio polish </v>
          </cell>
        </row>
        <row r="5257">
          <cell r="A5257" t="str">
            <v>Y3-0052B</v>
          </cell>
          <cell r="B5257"/>
          <cell r="C5257" t="str">
            <v xml:space="preserve">Compact Finish  </v>
          </cell>
          <cell r="D5257" t="str">
            <v xml:space="preserve">Non Bio polish </v>
          </cell>
        </row>
        <row r="5258">
          <cell r="A5258" t="str">
            <v>Y3-0053A</v>
          </cell>
          <cell r="B5258"/>
          <cell r="C5258" t="str">
            <v xml:space="preserve">Compact Finish  </v>
          </cell>
          <cell r="D5258" t="str">
            <v xml:space="preserve">Non Bio polish </v>
          </cell>
        </row>
        <row r="5259">
          <cell r="A5259" t="str">
            <v>Y3-0054A</v>
          </cell>
          <cell r="B5259" t="str">
            <v xml:space="preserve">Stenter Finish </v>
          </cell>
          <cell r="C5259"/>
          <cell r="D5259" t="str">
            <v xml:space="preserve">Non Bio polish </v>
          </cell>
        </row>
        <row r="5260">
          <cell r="A5260" t="str">
            <v>Y3-0054C</v>
          </cell>
          <cell r="B5260" t="str">
            <v xml:space="preserve">Stenter Finish </v>
          </cell>
          <cell r="C5260"/>
          <cell r="D5260" t="str">
            <v xml:space="preserve">Non Bio polish </v>
          </cell>
        </row>
        <row r="5261">
          <cell r="A5261" t="str">
            <v>Y3-0055A</v>
          </cell>
          <cell r="B5261"/>
          <cell r="C5261" t="str">
            <v xml:space="preserve">Compact Finish  </v>
          </cell>
          <cell r="D5261" t="str">
            <v xml:space="preserve">Non Bio polish </v>
          </cell>
        </row>
        <row r="5262">
          <cell r="A5262" t="str">
            <v>Y3-0055C</v>
          </cell>
          <cell r="B5262"/>
          <cell r="C5262" t="str">
            <v xml:space="preserve">Compact Finish  </v>
          </cell>
          <cell r="D5262" t="str">
            <v xml:space="preserve">Non Bio polish </v>
          </cell>
        </row>
        <row r="5263">
          <cell r="A5263" t="str">
            <v>Y3-0055D</v>
          </cell>
          <cell r="B5263"/>
          <cell r="C5263" t="str">
            <v xml:space="preserve">Compact Finish  </v>
          </cell>
          <cell r="D5263" t="str">
            <v xml:space="preserve">Non Bio polish </v>
          </cell>
        </row>
        <row r="5264">
          <cell r="A5264" t="str">
            <v>Y3-0055E</v>
          </cell>
          <cell r="B5264"/>
          <cell r="C5264" t="str">
            <v xml:space="preserve">Compact Finish  </v>
          </cell>
          <cell r="D5264" t="str">
            <v xml:space="preserve">Non Bio polish </v>
          </cell>
        </row>
        <row r="5265">
          <cell r="A5265" t="str">
            <v>Y3-0055F</v>
          </cell>
          <cell r="B5265"/>
          <cell r="C5265" t="str">
            <v xml:space="preserve">Compact Finish  </v>
          </cell>
          <cell r="D5265" t="str">
            <v xml:space="preserve">Non Bio polish </v>
          </cell>
        </row>
        <row r="5266">
          <cell r="A5266" t="str">
            <v>Y3-0055G</v>
          </cell>
          <cell r="B5266"/>
          <cell r="C5266" t="str">
            <v xml:space="preserve">Compact Finish  </v>
          </cell>
          <cell r="D5266" t="str">
            <v xml:space="preserve">Non Bio polish </v>
          </cell>
        </row>
        <row r="5267">
          <cell r="A5267" t="str">
            <v>Y3-0055H</v>
          </cell>
          <cell r="B5267"/>
          <cell r="C5267" t="str">
            <v xml:space="preserve">Compact Finish  </v>
          </cell>
          <cell r="D5267" t="str">
            <v xml:space="preserve">Non Bio polish </v>
          </cell>
        </row>
        <row r="5268">
          <cell r="A5268" t="str">
            <v>Y3-0055I</v>
          </cell>
          <cell r="B5268"/>
          <cell r="C5268" t="str">
            <v xml:space="preserve">Compact Finish  </v>
          </cell>
          <cell r="D5268" t="str">
            <v xml:space="preserve">Non Bio polish </v>
          </cell>
        </row>
        <row r="5269">
          <cell r="A5269" t="str">
            <v>Y3-0055J</v>
          </cell>
          <cell r="B5269"/>
          <cell r="C5269" t="str">
            <v xml:space="preserve">Compact Finish  </v>
          </cell>
          <cell r="D5269" t="str">
            <v xml:space="preserve">Non Bio polish </v>
          </cell>
        </row>
        <row r="5270">
          <cell r="A5270" t="str">
            <v>Y3-0055K</v>
          </cell>
          <cell r="B5270"/>
          <cell r="C5270" t="str">
            <v xml:space="preserve">Compact Finish  </v>
          </cell>
          <cell r="D5270" t="str">
            <v xml:space="preserve">Non Bio polish </v>
          </cell>
        </row>
        <row r="5271">
          <cell r="A5271" t="str">
            <v>Y3-0055L</v>
          </cell>
          <cell r="B5271"/>
          <cell r="C5271" t="str">
            <v xml:space="preserve">Compact Finish  </v>
          </cell>
          <cell r="D5271" t="str">
            <v xml:space="preserve">Non Bio polish </v>
          </cell>
        </row>
        <row r="5272">
          <cell r="A5272" t="str">
            <v>Y3-0056A</v>
          </cell>
          <cell r="B5272"/>
          <cell r="C5272" t="str">
            <v xml:space="preserve">Compact Finish  </v>
          </cell>
          <cell r="D5272" t="str">
            <v xml:space="preserve">Non Bio polish </v>
          </cell>
        </row>
        <row r="5273">
          <cell r="A5273" t="str">
            <v>Y3-0057A</v>
          </cell>
          <cell r="B5273"/>
          <cell r="C5273" t="str">
            <v xml:space="preserve">Compact Finish  </v>
          </cell>
          <cell r="D5273" t="str">
            <v xml:space="preserve">Non Bio polish </v>
          </cell>
        </row>
        <row r="5274">
          <cell r="A5274" t="str">
            <v>Y3-0058A</v>
          </cell>
          <cell r="B5274"/>
          <cell r="C5274" t="str">
            <v xml:space="preserve">Compact Finish  </v>
          </cell>
          <cell r="D5274" t="str">
            <v xml:space="preserve">Non Bio polish </v>
          </cell>
        </row>
        <row r="5275">
          <cell r="A5275" t="str">
            <v>Y3-0059A</v>
          </cell>
          <cell r="B5275"/>
          <cell r="C5275" t="str">
            <v xml:space="preserve">Compact Finish  </v>
          </cell>
          <cell r="D5275" t="str">
            <v xml:space="preserve">Non Bio polish </v>
          </cell>
        </row>
        <row r="5276">
          <cell r="A5276" t="str">
            <v>Y3-0059B</v>
          </cell>
          <cell r="B5276"/>
          <cell r="C5276" t="str">
            <v xml:space="preserve">Compact Finish  </v>
          </cell>
          <cell r="D5276" t="str">
            <v xml:space="preserve">Non Bio polish </v>
          </cell>
        </row>
        <row r="5277">
          <cell r="A5277" t="str">
            <v>Y3-0059C</v>
          </cell>
          <cell r="B5277"/>
          <cell r="C5277" t="str">
            <v xml:space="preserve">Compact Finish  </v>
          </cell>
          <cell r="D5277" t="str">
            <v xml:space="preserve">Non Bio polish </v>
          </cell>
        </row>
        <row r="5278">
          <cell r="A5278" t="str">
            <v>Y3-0060A</v>
          </cell>
          <cell r="B5278"/>
          <cell r="C5278" t="str">
            <v xml:space="preserve">Compact Finish  </v>
          </cell>
          <cell r="D5278" t="str">
            <v xml:space="preserve">Non Bio polish </v>
          </cell>
        </row>
        <row r="5279">
          <cell r="A5279" t="str">
            <v>Y3-0061A</v>
          </cell>
          <cell r="B5279"/>
          <cell r="C5279" t="str">
            <v xml:space="preserve">Compact Finish  </v>
          </cell>
          <cell r="D5279" t="str">
            <v xml:space="preserve">Non Bio polish </v>
          </cell>
        </row>
        <row r="5280">
          <cell r="A5280" t="str">
            <v>Y3-0062A</v>
          </cell>
          <cell r="B5280"/>
          <cell r="C5280" t="str">
            <v xml:space="preserve">Compact Finish  </v>
          </cell>
          <cell r="D5280" t="str">
            <v xml:space="preserve">Non Bio polish </v>
          </cell>
        </row>
        <row r="5281">
          <cell r="A5281" t="str">
            <v>Y3-0064A</v>
          </cell>
          <cell r="B5281"/>
          <cell r="C5281" t="str">
            <v xml:space="preserve">Compact Finish  </v>
          </cell>
          <cell r="D5281" t="str">
            <v xml:space="preserve">Non Bio polish </v>
          </cell>
        </row>
        <row r="5282">
          <cell r="A5282" t="str">
            <v>Y3-0064B</v>
          </cell>
          <cell r="B5282"/>
          <cell r="C5282" t="str">
            <v xml:space="preserve">Compact Finish  </v>
          </cell>
          <cell r="D5282" t="str">
            <v xml:space="preserve">Non Bio polish </v>
          </cell>
        </row>
        <row r="5283">
          <cell r="A5283" t="str">
            <v>Y3-0064C</v>
          </cell>
          <cell r="B5283"/>
          <cell r="C5283" t="str">
            <v xml:space="preserve">Compact Finish  </v>
          </cell>
          <cell r="D5283" t="str">
            <v xml:space="preserve">Non Bio polish </v>
          </cell>
        </row>
        <row r="5284">
          <cell r="A5284" t="str">
            <v>Y3-0064D</v>
          </cell>
          <cell r="B5284"/>
          <cell r="C5284" t="str">
            <v xml:space="preserve">Compact Finish  </v>
          </cell>
          <cell r="D5284" t="str">
            <v xml:space="preserve">Non Bio polish </v>
          </cell>
        </row>
        <row r="5285">
          <cell r="A5285" t="str">
            <v>Y3-0065A</v>
          </cell>
          <cell r="B5285"/>
          <cell r="C5285" t="str">
            <v xml:space="preserve">Compact Finish  </v>
          </cell>
          <cell r="D5285" t="str">
            <v xml:space="preserve">Non Bio polish </v>
          </cell>
        </row>
        <row r="5286">
          <cell r="A5286" t="str">
            <v>Y3-0066A</v>
          </cell>
          <cell r="B5286" t="str">
            <v xml:space="preserve">Stenter Finish </v>
          </cell>
          <cell r="C5286"/>
          <cell r="D5286" t="str">
            <v xml:space="preserve">Non Bio polish </v>
          </cell>
        </row>
        <row r="5287">
          <cell r="A5287" t="str">
            <v>Y3-0067A</v>
          </cell>
          <cell r="B5287" t="str">
            <v xml:space="preserve">Stenter Finish </v>
          </cell>
          <cell r="C5287"/>
          <cell r="D5287" t="str">
            <v xml:space="preserve">Non Bio polish </v>
          </cell>
        </row>
        <row r="5288">
          <cell r="A5288" t="str">
            <v>Y3-0067B</v>
          </cell>
          <cell r="B5288" t="str">
            <v xml:space="preserve">Stenter Finish </v>
          </cell>
          <cell r="C5288"/>
          <cell r="D5288" t="str">
            <v xml:space="preserve">Non Bio polish </v>
          </cell>
        </row>
        <row r="5289">
          <cell r="A5289" t="str">
            <v>Y3-0068A</v>
          </cell>
          <cell r="B5289"/>
          <cell r="C5289" t="str">
            <v xml:space="preserve">Compact Finish  </v>
          </cell>
          <cell r="D5289" t="str">
            <v xml:space="preserve">Non Bio polish </v>
          </cell>
        </row>
        <row r="5290">
          <cell r="A5290" t="str">
            <v>Y3-0068B</v>
          </cell>
          <cell r="B5290"/>
          <cell r="C5290" t="str">
            <v xml:space="preserve">Compact Finish  </v>
          </cell>
          <cell r="D5290" t="str">
            <v xml:space="preserve">Non Bio polish </v>
          </cell>
        </row>
        <row r="5291">
          <cell r="A5291" t="str">
            <v>Y3-0068C</v>
          </cell>
          <cell r="B5291"/>
          <cell r="C5291" t="str">
            <v xml:space="preserve">Compact Finish  </v>
          </cell>
          <cell r="D5291" t="str">
            <v xml:space="preserve">Non Bio polish </v>
          </cell>
        </row>
        <row r="5292">
          <cell r="A5292" t="str">
            <v>Y3-0068D</v>
          </cell>
          <cell r="B5292"/>
          <cell r="C5292" t="str">
            <v xml:space="preserve">Compact Finish  </v>
          </cell>
          <cell r="D5292" t="str">
            <v xml:space="preserve">Non Bio polish </v>
          </cell>
        </row>
        <row r="5293">
          <cell r="A5293" t="str">
            <v>Y3-0068E</v>
          </cell>
          <cell r="B5293"/>
          <cell r="C5293" t="str">
            <v xml:space="preserve">Compact Finish  </v>
          </cell>
          <cell r="D5293" t="str">
            <v xml:space="preserve">Non Bio polish </v>
          </cell>
        </row>
        <row r="5294">
          <cell r="A5294" t="str">
            <v>Y3-0068F</v>
          </cell>
          <cell r="B5294"/>
          <cell r="C5294" t="str">
            <v xml:space="preserve">Compact Finish  </v>
          </cell>
          <cell r="D5294" t="str">
            <v xml:space="preserve">Non Bio polish </v>
          </cell>
        </row>
        <row r="5295">
          <cell r="A5295" t="str">
            <v>Y3-0068G</v>
          </cell>
          <cell r="B5295"/>
          <cell r="C5295" t="str">
            <v xml:space="preserve">Compact Finish  </v>
          </cell>
          <cell r="D5295" t="str">
            <v xml:space="preserve">Non Bio polish </v>
          </cell>
        </row>
        <row r="5296">
          <cell r="A5296" t="str">
            <v>Y3-0068H</v>
          </cell>
          <cell r="B5296"/>
          <cell r="C5296" t="str">
            <v xml:space="preserve">Compact Finish  </v>
          </cell>
          <cell r="D5296" t="str">
            <v xml:space="preserve">Non Bio polish </v>
          </cell>
        </row>
        <row r="5297">
          <cell r="A5297" t="str">
            <v>Y3-0068I</v>
          </cell>
          <cell r="B5297"/>
          <cell r="C5297" t="str">
            <v xml:space="preserve">Compact Finish  </v>
          </cell>
          <cell r="D5297" t="str">
            <v xml:space="preserve">Non Bio polish </v>
          </cell>
        </row>
        <row r="5298">
          <cell r="A5298" t="str">
            <v>Y3-0069A</v>
          </cell>
          <cell r="B5298" t="str">
            <v xml:space="preserve">Stenter Finish </v>
          </cell>
          <cell r="C5298"/>
          <cell r="D5298" t="str">
            <v xml:space="preserve">Non Bio polish </v>
          </cell>
        </row>
        <row r="5299">
          <cell r="A5299" t="str">
            <v>Y3-0069B</v>
          </cell>
          <cell r="B5299" t="str">
            <v xml:space="preserve">Stenter Finish </v>
          </cell>
          <cell r="C5299"/>
          <cell r="D5299" t="str">
            <v xml:space="preserve">Non Bio polish </v>
          </cell>
        </row>
        <row r="5300">
          <cell r="A5300" t="str">
            <v>Y3-0069C</v>
          </cell>
          <cell r="B5300" t="str">
            <v xml:space="preserve">Stenter Finish </v>
          </cell>
          <cell r="C5300"/>
          <cell r="D5300" t="str">
            <v xml:space="preserve">Non Bio polish </v>
          </cell>
        </row>
        <row r="5301">
          <cell r="A5301" t="str">
            <v>Y3-0069D</v>
          </cell>
          <cell r="B5301" t="str">
            <v xml:space="preserve">Stenter Finish </v>
          </cell>
          <cell r="C5301"/>
          <cell r="D5301" t="str">
            <v xml:space="preserve">Non Bio polish </v>
          </cell>
        </row>
        <row r="5302">
          <cell r="A5302" t="str">
            <v>Y3-0069E</v>
          </cell>
          <cell r="B5302" t="str">
            <v xml:space="preserve">Stenter Finish </v>
          </cell>
          <cell r="C5302"/>
          <cell r="D5302" t="str">
            <v xml:space="preserve">Non Bio polish </v>
          </cell>
        </row>
        <row r="5303">
          <cell r="A5303" t="str">
            <v>Y3-0069F</v>
          </cell>
          <cell r="B5303" t="str">
            <v xml:space="preserve">Stenter Finish </v>
          </cell>
          <cell r="C5303"/>
          <cell r="D5303" t="str">
            <v xml:space="preserve">Non Bio polish </v>
          </cell>
        </row>
        <row r="5304">
          <cell r="A5304" t="str">
            <v>Y3-0069G</v>
          </cell>
          <cell r="B5304" t="str">
            <v xml:space="preserve">Stenter Finish </v>
          </cell>
          <cell r="C5304"/>
          <cell r="D5304" t="str">
            <v xml:space="preserve">Non Bio polish </v>
          </cell>
        </row>
        <row r="5305">
          <cell r="A5305" t="str">
            <v>Y3-0072A</v>
          </cell>
          <cell r="B5305" t="str">
            <v xml:space="preserve">Stenter Finish </v>
          </cell>
          <cell r="C5305"/>
          <cell r="D5305" t="str">
            <v xml:space="preserve">Non Bio polish </v>
          </cell>
        </row>
        <row r="5306">
          <cell r="A5306" t="str">
            <v>Y3-0073A</v>
          </cell>
          <cell r="B5306" t="str">
            <v xml:space="preserve">Stenter Finish </v>
          </cell>
          <cell r="C5306"/>
          <cell r="D5306" t="str">
            <v xml:space="preserve">Non Bio polish </v>
          </cell>
        </row>
        <row r="5307">
          <cell r="A5307" t="str">
            <v>Y3-0073B</v>
          </cell>
          <cell r="B5307" t="str">
            <v xml:space="preserve">Stenter Finish </v>
          </cell>
          <cell r="C5307"/>
          <cell r="D5307" t="str">
            <v xml:space="preserve">Non Bio polish </v>
          </cell>
        </row>
        <row r="5308">
          <cell r="A5308" t="str">
            <v>Y3-0076A</v>
          </cell>
          <cell r="B5308"/>
          <cell r="C5308" t="str">
            <v xml:space="preserve">Compact Finish  </v>
          </cell>
          <cell r="D5308" t="str">
            <v xml:space="preserve">Non Bio polish </v>
          </cell>
        </row>
        <row r="5309">
          <cell r="A5309" t="str">
            <v>Y3-0077A</v>
          </cell>
          <cell r="B5309"/>
          <cell r="C5309" t="str">
            <v xml:space="preserve">Compact Finish  </v>
          </cell>
          <cell r="D5309" t="str">
            <v xml:space="preserve">Non Bio polish </v>
          </cell>
        </row>
        <row r="5310">
          <cell r="A5310" t="str">
            <v>Y3-0078A</v>
          </cell>
          <cell r="B5310"/>
          <cell r="C5310" t="str">
            <v xml:space="preserve">Compact Finish  </v>
          </cell>
          <cell r="D5310" t="str">
            <v xml:space="preserve">Non Bio polish </v>
          </cell>
        </row>
        <row r="5311">
          <cell r="A5311" t="str">
            <v>Y3-0079A</v>
          </cell>
          <cell r="B5311"/>
          <cell r="C5311" t="str">
            <v xml:space="preserve">Compact Finish  </v>
          </cell>
          <cell r="D5311" t="str">
            <v xml:space="preserve">Non Bio polish </v>
          </cell>
        </row>
        <row r="5312">
          <cell r="A5312" t="str">
            <v>Y3-0080A</v>
          </cell>
          <cell r="B5312"/>
          <cell r="C5312" t="str">
            <v xml:space="preserve">Compact Finish  </v>
          </cell>
          <cell r="D5312" t="str">
            <v xml:space="preserve">Non Bio polish </v>
          </cell>
        </row>
        <row r="5313">
          <cell r="A5313" t="str">
            <v>Y3-0081A</v>
          </cell>
          <cell r="B5313"/>
          <cell r="C5313" t="str">
            <v xml:space="preserve">Compact Finish  </v>
          </cell>
          <cell r="D5313" t="str">
            <v xml:space="preserve">Non Bio polish </v>
          </cell>
        </row>
        <row r="5314">
          <cell r="A5314" t="str">
            <v>Y3-0083A</v>
          </cell>
          <cell r="B5314"/>
          <cell r="C5314" t="str">
            <v xml:space="preserve">Compact Finish  </v>
          </cell>
          <cell r="D5314" t="str">
            <v xml:space="preserve">Non Bio polish </v>
          </cell>
        </row>
        <row r="5315">
          <cell r="A5315" t="str">
            <v>Y3-0084A</v>
          </cell>
          <cell r="B5315" t="str">
            <v xml:space="preserve">Stenter Finish </v>
          </cell>
          <cell r="C5315"/>
          <cell r="D5315" t="str">
            <v xml:space="preserve">Non Bio polish </v>
          </cell>
        </row>
        <row r="5316">
          <cell r="A5316" t="str">
            <v>Y3-0085A</v>
          </cell>
          <cell r="B5316" t="str">
            <v xml:space="preserve">Stenter Finish </v>
          </cell>
          <cell r="C5316"/>
          <cell r="D5316" t="str">
            <v xml:space="preserve">Non Bio polish </v>
          </cell>
        </row>
        <row r="5317">
          <cell r="A5317" t="str">
            <v>Y3-0085B</v>
          </cell>
          <cell r="B5317" t="str">
            <v xml:space="preserve">Stenter Finish </v>
          </cell>
          <cell r="C5317"/>
          <cell r="D5317" t="str">
            <v xml:space="preserve">Non Bio polish </v>
          </cell>
        </row>
        <row r="5318">
          <cell r="A5318" t="str">
            <v>Y3-0086A</v>
          </cell>
          <cell r="B5318"/>
          <cell r="C5318" t="str">
            <v xml:space="preserve">Compact Finish  </v>
          </cell>
          <cell r="D5318" t="str">
            <v xml:space="preserve">Non Bio polish </v>
          </cell>
        </row>
        <row r="5319">
          <cell r="A5319" t="str">
            <v>Y3-0087A</v>
          </cell>
          <cell r="B5319"/>
          <cell r="C5319" t="str">
            <v xml:space="preserve">Compact Finish  </v>
          </cell>
          <cell r="D5319" t="str">
            <v xml:space="preserve">Non Bio polish </v>
          </cell>
        </row>
        <row r="5320">
          <cell r="A5320" t="str">
            <v>Y3-0088A</v>
          </cell>
          <cell r="B5320"/>
          <cell r="C5320" t="str">
            <v xml:space="preserve">Compact Finish  </v>
          </cell>
          <cell r="D5320" t="str">
            <v xml:space="preserve">Non Bio polish </v>
          </cell>
        </row>
        <row r="5321">
          <cell r="A5321" t="str">
            <v>Y3-0089A</v>
          </cell>
          <cell r="B5321" t="str">
            <v xml:space="preserve">Stenter Finish </v>
          </cell>
          <cell r="C5321"/>
          <cell r="D5321" t="str">
            <v xml:space="preserve">Non Bio polish </v>
          </cell>
        </row>
        <row r="5322">
          <cell r="A5322" t="str">
            <v>Y3-0091A</v>
          </cell>
          <cell r="B5322"/>
          <cell r="C5322" t="str">
            <v xml:space="preserve">Compact Finish  </v>
          </cell>
          <cell r="D5322" t="str">
            <v xml:space="preserve">Non Bio polish </v>
          </cell>
        </row>
        <row r="5323">
          <cell r="A5323" t="str">
            <v>Y3-0092A</v>
          </cell>
          <cell r="B5323"/>
          <cell r="C5323" t="str">
            <v xml:space="preserve">Compact Finish  </v>
          </cell>
          <cell r="D5323" t="str">
            <v xml:space="preserve">Non Bio polish </v>
          </cell>
        </row>
        <row r="5324">
          <cell r="A5324" t="str">
            <v>Y3-0093A</v>
          </cell>
          <cell r="B5324"/>
          <cell r="C5324" t="str">
            <v xml:space="preserve">Compact Finish  </v>
          </cell>
          <cell r="D5324" t="str">
            <v xml:space="preserve">Non Bio polish </v>
          </cell>
        </row>
        <row r="5325">
          <cell r="A5325" t="str">
            <v>Y3-0095A</v>
          </cell>
          <cell r="B5325"/>
          <cell r="C5325" t="str">
            <v xml:space="preserve">Compact Finish  </v>
          </cell>
          <cell r="D5325" t="str">
            <v xml:space="preserve">Non Bio polish </v>
          </cell>
        </row>
        <row r="5326">
          <cell r="A5326" t="str">
            <v>Y3-0096A</v>
          </cell>
          <cell r="B5326"/>
          <cell r="C5326" t="str">
            <v xml:space="preserve">Compact Finish  </v>
          </cell>
          <cell r="D5326" t="str">
            <v xml:space="preserve">Non Bio polish </v>
          </cell>
        </row>
        <row r="5327">
          <cell r="A5327" t="str">
            <v>Y3-0096B</v>
          </cell>
          <cell r="B5327"/>
          <cell r="C5327" t="str">
            <v xml:space="preserve">Compact Finish  </v>
          </cell>
          <cell r="D5327" t="str">
            <v xml:space="preserve">Non Bio polish </v>
          </cell>
        </row>
        <row r="5328">
          <cell r="A5328" t="str">
            <v>Y3-0096C</v>
          </cell>
          <cell r="B5328"/>
          <cell r="C5328" t="str">
            <v xml:space="preserve">Compact Finish  </v>
          </cell>
          <cell r="D5328" t="str">
            <v xml:space="preserve">Non Bio polish </v>
          </cell>
        </row>
        <row r="5329">
          <cell r="A5329" t="str">
            <v>Y3-0097A</v>
          </cell>
          <cell r="B5329"/>
          <cell r="C5329" t="str">
            <v xml:space="preserve">Compact Finish  </v>
          </cell>
          <cell r="D5329" t="str">
            <v xml:space="preserve">Non Bio polish </v>
          </cell>
        </row>
        <row r="5330">
          <cell r="A5330" t="str">
            <v>Y3-0098A</v>
          </cell>
          <cell r="B5330" t="str">
            <v xml:space="preserve">Stenter Finish </v>
          </cell>
          <cell r="C5330"/>
          <cell r="D5330" t="str">
            <v xml:space="preserve">Non Bio polish </v>
          </cell>
        </row>
        <row r="5331">
          <cell r="A5331" t="str">
            <v>Y3-0099A</v>
          </cell>
          <cell r="B5331" t="str">
            <v xml:space="preserve">Stenter Finish </v>
          </cell>
          <cell r="C5331"/>
          <cell r="D5331" t="str">
            <v xml:space="preserve">Non Bio polish </v>
          </cell>
        </row>
        <row r="5332">
          <cell r="A5332" t="str">
            <v>Y3-0100A</v>
          </cell>
          <cell r="B5332" t="str">
            <v xml:space="preserve">Stenter Finish </v>
          </cell>
          <cell r="C5332"/>
          <cell r="D5332" t="str">
            <v xml:space="preserve">Non Bio polish </v>
          </cell>
        </row>
        <row r="5333">
          <cell r="A5333" t="str">
            <v>Y3-0102A</v>
          </cell>
          <cell r="B5333"/>
          <cell r="C5333" t="str">
            <v xml:space="preserve">Compact Finish  </v>
          </cell>
          <cell r="D5333" t="str">
            <v xml:space="preserve">Non Bio polish </v>
          </cell>
        </row>
        <row r="5334">
          <cell r="A5334" t="str">
            <v>Y3-0103A</v>
          </cell>
          <cell r="B5334"/>
          <cell r="C5334" t="str">
            <v xml:space="preserve">Compact Finish  </v>
          </cell>
          <cell r="D5334" t="str">
            <v xml:space="preserve">Non Bio polish </v>
          </cell>
        </row>
        <row r="5335">
          <cell r="A5335" t="str">
            <v>Y3-0104A</v>
          </cell>
          <cell r="B5335" t="str">
            <v xml:space="preserve">Stenter Finish </v>
          </cell>
          <cell r="C5335"/>
          <cell r="D5335" t="str">
            <v xml:space="preserve">Non Bio polish </v>
          </cell>
        </row>
        <row r="5336">
          <cell r="A5336" t="str">
            <v>Y3-0105A</v>
          </cell>
          <cell r="B5336" t="str">
            <v xml:space="preserve">Stenter Finish </v>
          </cell>
          <cell r="C5336"/>
          <cell r="D5336" t="str">
            <v xml:space="preserve">Non Bio polish </v>
          </cell>
        </row>
        <row r="5337">
          <cell r="A5337" t="str">
            <v>Y3-0105B</v>
          </cell>
          <cell r="B5337" t="str">
            <v xml:space="preserve">Stenter Finish </v>
          </cell>
          <cell r="C5337"/>
          <cell r="D5337" t="str">
            <v xml:space="preserve">Non Bio polish </v>
          </cell>
        </row>
        <row r="5338">
          <cell r="A5338" t="str">
            <v>Y3-0105C</v>
          </cell>
          <cell r="B5338" t="str">
            <v xml:space="preserve">Stenter Finish </v>
          </cell>
          <cell r="C5338"/>
          <cell r="D5338" t="str">
            <v xml:space="preserve">Non Bio polish </v>
          </cell>
        </row>
        <row r="5339">
          <cell r="A5339" t="str">
            <v>Y3-0105D</v>
          </cell>
          <cell r="B5339" t="str">
            <v xml:space="preserve">Stenter Finish </v>
          </cell>
          <cell r="C5339"/>
          <cell r="D5339" t="str">
            <v xml:space="preserve">Non Bio polish </v>
          </cell>
        </row>
        <row r="5340">
          <cell r="A5340" t="str">
            <v>Y3-0105E</v>
          </cell>
          <cell r="B5340" t="str">
            <v xml:space="preserve">Stenter Finish </v>
          </cell>
          <cell r="C5340"/>
          <cell r="D5340" t="str">
            <v xml:space="preserve">Non Bio polish </v>
          </cell>
        </row>
        <row r="5341">
          <cell r="A5341" t="str">
            <v>Y3-0106A</v>
          </cell>
          <cell r="B5341" t="str">
            <v xml:space="preserve">Stenter Finish </v>
          </cell>
          <cell r="C5341"/>
          <cell r="D5341" t="str">
            <v xml:space="preserve">Non Bio polish </v>
          </cell>
        </row>
        <row r="5342">
          <cell r="A5342" t="str">
            <v>Y3-0107A</v>
          </cell>
          <cell r="B5342" t="str">
            <v xml:space="preserve">Stenter Finish </v>
          </cell>
          <cell r="C5342"/>
          <cell r="D5342" t="str">
            <v xml:space="preserve">Non Bio polish </v>
          </cell>
        </row>
        <row r="5343">
          <cell r="A5343" t="str">
            <v>Y3-0108A</v>
          </cell>
          <cell r="B5343" t="str">
            <v xml:space="preserve">Stenter Finish </v>
          </cell>
          <cell r="C5343"/>
          <cell r="D5343" t="str">
            <v xml:space="preserve">Non Bio polish </v>
          </cell>
        </row>
        <row r="5344">
          <cell r="A5344" t="str">
            <v>Y3-0109A</v>
          </cell>
          <cell r="B5344"/>
          <cell r="C5344" t="str">
            <v xml:space="preserve">Compact Finish  </v>
          </cell>
          <cell r="D5344" t="str">
            <v xml:space="preserve">Non Bio polish </v>
          </cell>
        </row>
        <row r="5345">
          <cell r="A5345" t="str">
            <v>Y3-0109B</v>
          </cell>
          <cell r="B5345"/>
          <cell r="C5345" t="str">
            <v xml:space="preserve">Compact Finish  </v>
          </cell>
          <cell r="D5345" t="str">
            <v xml:space="preserve">Non Bio polish </v>
          </cell>
        </row>
        <row r="5346">
          <cell r="A5346" t="str">
            <v>Y3-0109C</v>
          </cell>
          <cell r="B5346"/>
          <cell r="C5346" t="str">
            <v xml:space="preserve">Compact Finish  </v>
          </cell>
          <cell r="D5346" t="str">
            <v xml:space="preserve">Non Bio polish </v>
          </cell>
        </row>
        <row r="5347">
          <cell r="A5347" t="str">
            <v>Y3-0109D</v>
          </cell>
          <cell r="B5347"/>
          <cell r="C5347" t="str">
            <v xml:space="preserve">Compact Finish  </v>
          </cell>
          <cell r="D5347" t="str">
            <v xml:space="preserve">Non Bio polish </v>
          </cell>
        </row>
        <row r="5348">
          <cell r="A5348" t="str">
            <v>Y3-0109E</v>
          </cell>
          <cell r="B5348"/>
          <cell r="C5348" t="str">
            <v xml:space="preserve">Compact Finish  </v>
          </cell>
          <cell r="D5348" t="str">
            <v xml:space="preserve">Non Bio polish </v>
          </cell>
        </row>
        <row r="5349">
          <cell r="A5349" t="str">
            <v>Y3-0109F</v>
          </cell>
          <cell r="B5349"/>
          <cell r="C5349" t="str">
            <v xml:space="preserve">Compact Finish  </v>
          </cell>
          <cell r="D5349" t="str">
            <v xml:space="preserve">Non Bio polish </v>
          </cell>
        </row>
        <row r="5350">
          <cell r="A5350" t="str">
            <v>Y3-0110A</v>
          </cell>
          <cell r="B5350"/>
          <cell r="C5350" t="str">
            <v xml:space="preserve">Compact Finish  </v>
          </cell>
          <cell r="D5350" t="str">
            <v xml:space="preserve">Non Bio polish </v>
          </cell>
        </row>
        <row r="5351">
          <cell r="A5351" t="str">
            <v>Y3-0111A</v>
          </cell>
          <cell r="B5351" t="str">
            <v xml:space="preserve">Stenter Finish </v>
          </cell>
          <cell r="C5351"/>
          <cell r="D5351" t="str">
            <v xml:space="preserve">Non Bio polish </v>
          </cell>
        </row>
        <row r="5352">
          <cell r="A5352" t="str">
            <v>Y3-0111B</v>
          </cell>
          <cell r="B5352" t="str">
            <v xml:space="preserve">Stenter Finish </v>
          </cell>
          <cell r="C5352"/>
          <cell r="D5352" t="str">
            <v xml:space="preserve">Non Bio polish </v>
          </cell>
        </row>
        <row r="5353">
          <cell r="A5353" t="str">
            <v>Y3-0112A</v>
          </cell>
          <cell r="B5353" t="str">
            <v xml:space="preserve">Stenter Finish </v>
          </cell>
          <cell r="C5353"/>
          <cell r="D5353" t="str">
            <v xml:space="preserve">Non Bio polish </v>
          </cell>
        </row>
        <row r="5354">
          <cell r="A5354" t="str">
            <v>Y3-0113A</v>
          </cell>
          <cell r="B5354" t="str">
            <v xml:space="preserve">Stenter Finish </v>
          </cell>
          <cell r="C5354"/>
          <cell r="D5354" t="str">
            <v xml:space="preserve">Non Bio polish </v>
          </cell>
        </row>
        <row r="5355">
          <cell r="A5355" t="str">
            <v>Y3-0114A</v>
          </cell>
          <cell r="B5355" t="str">
            <v xml:space="preserve">Stenter Finish </v>
          </cell>
          <cell r="C5355"/>
          <cell r="D5355" t="str">
            <v xml:space="preserve">Non Bio polish </v>
          </cell>
        </row>
        <row r="5356">
          <cell r="A5356" t="str">
            <v>Y3-0114B</v>
          </cell>
          <cell r="B5356" t="str">
            <v xml:space="preserve">Stenter Finish </v>
          </cell>
          <cell r="C5356"/>
          <cell r="D5356" t="str">
            <v xml:space="preserve">Non Bio polish </v>
          </cell>
        </row>
        <row r="5357">
          <cell r="A5357" t="str">
            <v>Y3-0114C</v>
          </cell>
          <cell r="B5357" t="str">
            <v xml:space="preserve">Stenter Finish </v>
          </cell>
          <cell r="C5357"/>
          <cell r="D5357" t="str">
            <v xml:space="preserve">Non Bio polish </v>
          </cell>
        </row>
        <row r="5358">
          <cell r="A5358" t="str">
            <v>Y3-0115A</v>
          </cell>
          <cell r="B5358" t="str">
            <v xml:space="preserve">Stenter Finish </v>
          </cell>
          <cell r="C5358"/>
          <cell r="D5358" t="str">
            <v xml:space="preserve">Non Bio polish </v>
          </cell>
        </row>
        <row r="5359">
          <cell r="A5359" t="str">
            <v>Y3-0116A</v>
          </cell>
          <cell r="B5359" t="str">
            <v xml:space="preserve">Stenter Finish </v>
          </cell>
          <cell r="C5359"/>
          <cell r="D5359" t="str">
            <v xml:space="preserve">Non Bio polish </v>
          </cell>
        </row>
        <row r="5360">
          <cell r="A5360" t="str">
            <v>Y3-0116E</v>
          </cell>
          <cell r="B5360" t="str">
            <v xml:space="preserve">Stenter Finish </v>
          </cell>
          <cell r="C5360"/>
          <cell r="D5360" t="str">
            <v xml:space="preserve">Non Bio polish </v>
          </cell>
        </row>
        <row r="5361">
          <cell r="A5361" t="str">
            <v>Y3-0116F</v>
          </cell>
          <cell r="B5361" t="str">
            <v xml:space="preserve">Stenter Finish </v>
          </cell>
          <cell r="C5361"/>
          <cell r="D5361" t="str">
            <v xml:space="preserve">Non Bio polish </v>
          </cell>
        </row>
        <row r="5362">
          <cell r="A5362" t="str">
            <v>Y3-0116G</v>
          </cell>
          <cell r="B5362" t="str">
            <v xml:space="preserve">Stenter Finish </v>
          </cell>
          <cell r="C5362"/>
          <cell r="D5362" t="str">
            <v xml:space="preserve">Non Bio polish </v>
          </cell>
        </row>
        <row r="5363">
          <cell r="A5363" t="str">
            <v>Y3-0117A</v>
          </cell>
          <cell r="B5363" t="str">
            <v xml:space="preserve">Stenter Finish </v>
          </cell>
          <cell r="C5363"/>
          <cell r="D5363" t="str">
            <v xml:space="preserve">Non Bio polish </v>
          </cell>
        </row>
        <row r="5364">
          <cell r="A5364" t="str">
            <v>Y3-0118A</v>
          </cell>
          <cell r="B5364" t="str">
            <v xml:space="preserve">Stenter Finish </v>
          </cell>
          <cell r="C5364"/>
          <cell r="D5364" t="str">
            <v xml:space="preserve">Non Bio polish </v>
          </cell>
        </row>
        <row r="5365">
          <cell r="A5365" t="str">
            <v>Y3-0119A</v>
          </cell>
          <cell r="B5365" t="str">
            <v xml:space="preserve">Stenter Finish </v>
          </cell>
          <cell r="C5365"/>
          <cell r="D5365" t="str">
            <v xml:space="preserve">Non Bio polish </v>
          </cell>
        </row>
        <row r="5366">
          <cell r="A5366" t="str">
            <v>Y3-0119B</v>
          </cell>
          <cell r="B5366" t="str">
            <v xml:space="preserve">Stenter Finish </v>
          </cell>
          <cell r="C5366"/>
          <cell r="D5366" t="str">
            <v xml:space="preserve">Non Bio polish </v>
          </cell>
        </row>
        <row r="5367">
          <cell r="A5367" t="str">
            <v>Y3-0119C</v>
          </cell>
          <cell r="B5367" t="str">
            <v xml:space="preserve">Stenter Finish </v>
          </cell>
          <cell r="C5367"/>
          <cell r="D5367" t="str">
            <v xml:space="preserve">Non Bio polish </v>
          </cell>
        </row>
        <row r="5368">
          <cell r="A5368" t="str">
            <v>Y3-0119D</v>
          </cell>
          <cell r="B5368" t="str">
            <v xml:space="preserve">Stenter Finish </v>
          </cell>
          <cell r="C5368"/>
          <cell r="D5368" t="str">
            <v xml:space="preserve">Non Bio polish </v>
          </cell>
        </row>
        <row r="5369">
          <cell r="A5369" t="str">
            <v>Y3-0119F</v>
          </cell>
          <cell r="B5369" t="str">
            <v xml:space="preserve">Stenter Finish </v>
          </cell>
          <cell r="C5369"/>
          <cell r="D5369" t="str">
            <v xml:space="preserve">Non Bio polish </v>
          </cell>
        </row>
        <row r="5370">
          <cell r="A5370" t="str">
            <v>Y3-0120A</v>
          </cell>
          <cell r="B5370" t="str">
            <v xml:space="preserve">Stenter Finish </v>
          </cell>
          <cell r="C5370"/>
          <cell r="D5370" t="str">
            <v xml:space="preserve">Non Bio polish </v>
          </cell>
        </row>
        <row r="5371">
          <cell r="A5371" t="str">
            <v>Y3-0121A</v>
          </cell>
          <cell r="B5371" t="str">
            <v xml:space="preserve">Stenter Finish </v>
          </cell>
          <cell r="C5371"/>
          <cell r="D5371" t="str">
            <v xml:space="preserve">Non Bio polish </v>
          </cell>
        </row>
        <row r="5372">
          <cell r="A5372" t="str">
            <v>Y3-0121B</v>
          </cell>
          <cell r="B5372"/>
          <cell r="C5372" t="str">
            <v xml:space="preserve">Compact Finish  </v>
          </cell>
          <cell r="D5372" t="str">
            <v xml:space="preserve">Non Bio polish </v>
          </cell>
        </row>
        <row r="5373">
          <cell r="A5373" t="str">
            <v>Y3-0121C</v>
          </cell>
          <cell r="B5373"/>
          <cell r="C5373" t="str">
            <v xml:space="preserve">Compact Finish  </v>
          </cell>
          <cell r="D5373" t="str">
            <v xml:space="preserve">Non Bio polish </v>
          </cell>
        </row>
        <row r="5374">
          <cell r="A5374" t="str">
            <v>Y3-0121D</v>
          </cell>
          <cell r="B5374" t="str">
            <v xml:space="preserve">Stenter Finish </v>
          </cell>
          <cell r="C5374"/>
          <cell r="D5374" t="str">
            <v xml:space="preserve">Non Bio polish </v>
          </cell>
        </row>
        <row r="5375">
          <cell r="A5375" t="str">
            <v>Y3-0121E</v>
          </cell>
          <cell r="B5375" t="str">
            <v xml:space="preserve">Stenter Finish </v>
          </cell>
          <cell r="C5375"/>
          <cell r="D5375" t="str">
            <v xml:space="preserve">Non Bio polish </v>
          </cell>
        </row>
        <row r="5376">
          <cell r="A5376" t="str">
            <v>Y3-0122A</v>
          </cell>
          <cell r="B5376"/>
          <cell r="C5376" t="str">
            <v xml:space="preserve">Compact Finish  </v>
          </cell>
          <cell r="D5376" t="str">
            <v xml:space="preserve">Non Bio polish </v>
          </cell>
        </row>
        <row r="5377">
          <cell r="A5377" t="str">
            <v>Y3-0123A</v>
          </cell>
          <cell r="B5377"/>
          <cell r="C5377" t="str">
            <v xml:space="preserve">Compact Finish  </v>
          </cell>
          <cell r="D5377" t="str">
            <v xml:space="preserve">Non Bio polish </v>
          </cell>
        </row>
        <row r="5378">
          <cell r="A5378" t="str">
            <v>Y3-0124A</v>
          </cell>
          <cell r="B5378"/>
          <cell r="C5378" t="str">
            <v xml:space="preserve">Compact Finish  </v>
          </cell>
          <cell r="D5378" t="str">
            <v xml:space="preserve">Non Bio polish </v>
          </cell>
        </row>
        <row r="5379">
          <cell r="A5379" t="str">
            <v>Y3-0125A</v>
          </cell>
          <cell r="B5379"/>
          <cell r="C5379" t="str">
            <v xml:space="preserve">Compact Finish  </v>
          </cell>
          <cell r="D5379" t="str">
            <v xml:space="preserve">Non Bio polish </v>
          </cell>
        </row>
        <row r="5380">
          <cell r="A5380" t="str">
            <v>Y3-0126A</v>
          </cell>
          <cell r="B5380"/>
          <cell r="C5380" t="str">
            <v xml:space="preserve">Compact Finish  </v>
          </cell>
          <cell r="D5380" t="str">
            <v xml:space="preserve">Non Bio polish </v>
          </cell>
        </row>
        <row r="5381">
          <cell r="A5381" t="str">
            <v>Y3-0127A</v>
          </cell>
          <cell r="B5381" t="str">
            <v xml:space="preserve">Stenter Finish </v>
          </cell>
          <cell r="C5381"/>
          <cell r="D5381" t="str">
            <v xml:space="preserve">Non Bio polish </v>
          </cell>
        </row>
        <row r="5382">
          <cell r="A5382" t="str">
            <v>Y3-0128A</v>
          </cell>
          <cell r="B5382" t="str">
            <v xml:space="preserve">Stenter Finish </v>
          </cell>
          <cell r="C5382"/>
          <cell r="D5382" t="str">
            <v xml:space="preserve">Non Bio polish </v>
          </cell>
        </row>
        <row r="5383">
          <cell r="A5383" t="str">
            <v>Y3-0129A</v>
          </cell>
          <cell r="B5383"/>
          <cell r="C5383" t="str">
            <v xml:space="preserve">Compact Finish  </v>
          </cell>
          <cell r="D5383" t="str">
            <v xml:space="preserve">Non Bio polish </v>
          </cell>
        </row>
        <row r="5384">
          <cell r="A5384" t="str">
            <v>Y3-0130A</v>
          </cell>
          <cell r="B5384"/>
          <cell r="C5384" t="str">
            <v xml:space="preserve">Compact Finish  </v>
          </cell>
          <cell r="D5384" t="str">
            <v xml:space="preserve">Non Bio polish </v>
          </cell>
        </row>
        <row r="5385">
          <cell r="A5385" t="str">
            <v>Y3-0132A</v>
          </cell>
          <cell r="B5385"/>
          <cell r="C5385" t="str">
            <v xml:space="preserve">Compact Finish  </v>
          </cell>
          <cell r="D5385" t="str">
            <v xml:space="preserve">Non Bio polish </v>
          </cell>
        </row>
        <row r="5386">
          <cell r="A5386" t="str">
            <v>Y3-0133A</v>
          </cell>
          <cell r="B5386"/>
          <cell r="C5386" t="str">
            <v xml:space="preserve">Compact Finish  </v>
          </cell>
          <cell r="D5386" t="str">
            <v xml:space="preserve">Non Bio polish </v>
          </cell>
        </row>
        <row r="5387">
          <cell r="A5387" t="str">
            <v>Y3-0134A</v>
          </cell>
          <cell r="B5387"/>
          <cell r="C5387" t="str">
            <v xml:space="preserve">Compact Finish  </v>
          </cell>
          <cell r="D5387" t="str">
            <v xml:space="preserve">Non Bio polish </v>
          </cell>
        </row>
        <row r="5388">
          <cell r="A5388" t="str">
            <v>Y3-0135A</v>
          </cell>
          <cell r="B5388"/>
          <cell r="C5388" t="str">
            <v xml:space="preserve">Compact Finish  </v>
          </cell>
          <cell r="D5388" t="str">
            <v xml:space="preserve">Non Bio polish </v>
          </cell>
        </row>
        <row r="5389">
          <cell r="A5389" t="str">
            <v>Y3-0136A</v>
          </cell>
          <cell r="B5389"/>
          <cell r="C5389" t="str">
            <v xml:space="preserve">Compact Finish  </v>
          </cell>
          <cell r="D5389" t="str">
            <v xml:space="preserve">Non Bio polish </v>
          </cell>
        </row>
        <row r="5390">
          <cell r="A5390" t="str">
            <v>Y3-0137A</v>
          </cell>
          <cell r="B5390" t="str">
            <v xml:space="preserve">Stenter Finish </v>
          </cell>
          <cell r="C5390"/>
          <cell r="D5390" t="str">
            <v xml:space="preserve">Non Bio polish </v>
          </cell>
        </row>
        <row r="5391">
          <cell r="A5391" t="str">
            <v>Y3-0137B</v>
          </cell>
          <cell r="B5391" t="str">
            <v xml:space="preserve">Stenter Finish </v>
          </cell>
          <cell r="C5391"/>
          <cell r="D5391" t="str">
            <v xml:space="preserve">Non Bio polish </v>
          </cell>
        </row>
        <row r="5392">
          <cell r="A5392" t="str">
            <v>Y3-0138A</v>
          </cell>
          <cell r="B5392"/>
          <cell r="C5392" t="str">
            <v xml:space="preserve">Compact Finish  </v>
          </cell>
          <cell r="D5392" t="str">
            <v xml:space="preserve">Non Bio polish </v>
          </cell>
        </row>
        <row r="5393">
          <cell r="A5393" t="str">
            <v>Y3-0139A</v>
          </cell>
          <cell r="B5393" t="str">
            <v xml:space="preserve">Stenter Finish </v>
          </cell>
          <cell r="C5393"/>
          <cell r="D5393" t="str">
            <v xml:space="preserve">Non Bio polish </v>
          </cell>
        </row>
        <row r="5394">
          <cell r="A5394" t="str">
            <v>Y3-0139B</v>
          </cell>
          <cell r="B5394" t="str">
            <v xml:space="preserve">Stenter Finish </v>
          </cell>
          <cell r="C5394"/>
          <cell r="D5394" t="str">
            <v xml:space="preserve">Non Bio polish </v>
          </cell>
        </row>
        <row r="5395">
          <cell r="A5395" t="str">
            <v>Y3-0139C</v>
          </cell>
          <cell r="B5395" t="str">
            <v xml:space="preserve">Stenter Finish </v>
          </cell>
          <cell r="C5395"/>
          <cell r="D5395" t="str">
            <v xml:space="preserve">Non Bio polish </v>
          </cell>
        </row>
        <row r="5396">
          <cell r="A5396" t="str">
            <v>Y3-0139D</v>
          </cell>
          <cell r="B5396" t="str">
            <v xml:space="preserve">Stenter Finish </v>
          </cell>
          <cell r="C5396"/>
          <cell r="D5396" t="str">
            <v xml:space="preserve">Non Bio polish </v>
          </cell>
        </row>
        <row r="5397">
          <cell r="A5397" t="str">
            <v>Y3-0139E</v>
          </cell>
          <cell r="B5397" t="str">
            <v xml:space="preserve">Stenter Finish </v>
          </cell>
          <cell r="C5397"/>
          <cell r="D5397" t="str">
            <v xml:space="preserve">Non Bio polish </v>
          </cell>
        </row>
        <row r="5398">
          <cell r="A5398" t="str">
            <v>Y3-0140A</v>
          </cell>
          <cell r="B5398"/>
          <cell r="C5398" t="str">
            <v xml:space="preserve">Compact Finish  </v>
          </cell>
          <cell r="D5398" t="str">
            <v xml:space="preserve">Non Bio polish </v>
          </cell>
        </row>
        <row r="5399">
          <cell r="A5399" t="str">
            <v>Y3-0141A</v>
          </cell>
          <cell r="B5399"/>
          <cell r="C5399" t="str">
            <v xml:space="preserve">Compact Finish  </v>
          </cell>
          <cell r="D5399" t="str">
            <v xml:space="preserve">Non Bio polish </v>
          </cell>
        </row>
        <row r="5400">
          <cell r="A5400" t="str">
            <v>Y3-0142A</v>
          </cell>
          <cell r="B5400" t="str">
            <v xml:space="preserve">Stenter Finish </v>
          </cell>
          <cell r="C5400"/>
          <cell r="D5400" t="str">
            <v xml:space="preserve">Non Bio polish </v>
          </cell>
        </row>
        <row r="5401">
          <cell r="A5401" t="str">
            <v>Y3-0143A</v>
          </cell>
          <cell r="B5401" t="str">
            <v xml:space="preserve">Stenter Finish </v>
          </cell>
          <cell r="C5401"/>
          <cell r="D5401" t="str">
            <v xml:space="preserve">Non Bio polish </v>
          </cell>
        </row>
        <row r="5402">
          <cell r="A5402" t="str">
            <v>Y3-0144A</v>
          </cell>
          <cell r="B5402" t="str">
            <v xml:space="preserve">Stenter Finish </v>
          </cell>
          <cell r="C5402"/>
          <cell r="D5402" t="str">
            <v xml:space="preserve">Non Bio polish </v>
          </cell>
        </row>
        <row r="5403">
          <cell r="A5403" t="str">
            <v>Y3-0144B</v>
          </cell>
          <cell r="B5403" t="str">
            <v xml:space="preserve">Stenter Finish </v>
          </cell>
          <cell r="C5403"/>
          <cell r="D5403" t="str">
            <v xml:space="preserve">Non Bio polish </v>
          </cell>
        </row>
        <row r="5404">
          <cell r="A5404" t="str">
            <v>Y3-0144C</v>
          </cell>
          <cell r="B5404" t="str">
            <v xml:space="preserve">Stenter Finish </v>
          </cell>
          <cell r="C5404"/>
          <cell r="D5404" t="str">
            <v xml:space="preserve">Non Bio polish </v>
          </cell>
        </row>
        <row r="5405">
          <cell r="A5405" t="str">
            <v>Y3-0199A</v>
          </cell>
          <cell r="B5405"/>
          <cell r="C5405" t="str">
            <v xml:space="preserve">Compact Finish  </v>
          </cell>
          <cell r="D5405" t="str">
            <v xml:space="preserve">Non Bio polish </v>
          </cell>
        </row>
        <row r="5406">
          <cell r="A5406" t="str">
            <v>Y3-0199B</v>
          </cell>
          <cell r="B5406"/>
          <cell r="C5406" t="str">
            <v xml:space="preserve">Compact Finish  </v>
          </cell>
          <cell r="D5406" t="str">
            <v xml:space="preserve">Non Bio polish </v>
          </cell>
        </row>
        <row r="5407">
          <cell r="A5407" t="str">
            <v>Y3-0199C</v>
          </cell>
          <cell r="B5407"/>
          <cell r="C5407" t="str">
            <v xml:space="preserve">Compact Finish  </v>
          </cell>
          <cell r="D5407" t="str">
            <v xml:space="preserve">Non Bio polish </v>
          </cell>
        </row>
        <row r="5408">
          <cell r="A5408" t="str">
            <v>Y3-0200A</v>
          </cell>
          <cell r="B5408"/>
          <cell r="C5408" t="str">
            <v xml:space="preserve">Compact Finish  </v>
          </cell>
          <cell r="D5408" t="str">
            <v xml:space="preserve">Non Bio polish </v>
          </cell>
        </row>
        <row r="5409">
          <cell r="A5409" t="str">
            <v>Y3-0201A</v>
          </cell>
          <cell r="B5409"/>
          <cell r="C5409" t="str">
            <v xml:space="preserve">Compact Finish  </v>
          </cell>
          <cell r="D5409" t="str">
            <v xml:space="preserve">Non Bio polish </v>
          </cell>
        </row>
        <row r="5410">
          <cell r="A5410" t="str">
            <v>Y3-0202A</v>
          </cell>
          <cell r="B5410"/>
          <cell r="C5410" t="str">
            <v xml:space="preserve">Compact Finish  </v>
          </cell>
          <cell r="D5410" t="str">
            <v xml:space="preserve">Non Bio polish </v>
          </cell>
        </row>
        <row r="5411">
          <cell r="A5411" t="str">
            <v>Y3-0203A</v>
          </cell>
          <cell r="B5411"/>
          <cell r="C5411" t="str">
            <v xml:space="preserve">Compact Finish  </v>
          </cell>
          <cell r="D5411" t="str">
            <v xml:space="preserve">Non Bio polish </v>
          </cell>
        </row>
        <row r="5412">
          <cell r="A5412" t="str">
            <v>Y3-0207B</v>
          </cell>
          <cell r="B5412" t="str">
            <v xml:space="preserve">Stenter Finish </v>
          </cell>
          <cell r="C5412"/>
          <cell r="D5412" t="str">
            <v xml:space="preserve">Non Bio polish </v>
          </cell>
        </row>
        <row r="5413">
          <cell r="A5413" t="str">
            <v>Y3-0207C</v>
          </cell>
          <cell r="B5413" t="str">
            <v xml:space="preserve">Stenter Finish </v>
          </cell>
          <cell r="C5413"/>
          <cell r="D5413" t="str">
            <v xml:space="preserve">Non Bio polish </v>
          </cell>
        </row>
        <row r="5414">
          <cell r="A5414" t="str">
            <v>Y3-0207D</v>
          </cell>
          <cell r="B5414" t="str">
            <v xml:space="preserve">Stenter Finish </v>
          </cell>
          <cell r="C5414"/>
          <cell r="D5414" t="str">
            <v xml:space="preserve">Non Bio polish </v>
          </cell>
        </row>
        <row r="5415">
          <cell r="A5415" t="str">
            <v>Y3-0207E</v>
          </cell>
          <cell r="B5415" t="str">
            <v xml:space="preserve">Stenter Finish </v>
          </cell>
          <cell r="C5415"/>
          <cell r="D5415" t="str">
            <v xml:space="preserve">Non Bio polish </v>
          </cell>
        </row>
        <row r="5416">
          <cell r="A5416" t="str">
            <v>Y3-0209A</v>
          </cell>
          <cell r="B5416"/>
          <cell r="C5416" t="str">
            <v xml:space="preserve">Compact Finish  </v>
          </cell>
          <cell r="D5416" t="str">
            <v xml:space="preserve">Non Bio polish </v>
          </cell>
        </row>
        <row r="5417">
          <cell r="A5417" t="str">
            <v>Y3-0212A</v>
          </cell>
          <cell r="B5417"/>
          <cell r="C5417" t="str">
            <v xml:space="preserve">Compact Finish  </v>
          </cell>
          <cell r="D5417" t="str">
            <v xml:space="preserve">Non Bio polish </v>
          </cell>
        </row>
        <row r="5418">
          <cell r="A5418" t="str">
            <v>Y3-0212B</v>
          </cell>
          <cell r="B5418"/>
          <cell r="C5418" t="str">
            <v xml:space="preserve">Compact Finish  </v>
          </cell>
          <cell r="D5418" t="str">
            <v xml:space="preserve">Non Bio polish </v>
          </cell>
        </row>
        <row r="5419">
          <cell r="A5419" t="str">
            <v>Y3-0217A</v>
          </cell>
          <cell r="B5419" t="str">
            <v xml:space="preserve">Stenter Finish </v>
          </cell>
          <cell r="C5419"/>
          <cell r="D5419" t="str">
            <v xml:space="preserve">Non Bio polish </v>
          </cell>
        </row>
        <row r="5420">
          <cell r="A5420" t="str">
            <v>Y3-0218A</v>
          </cell>
          <cell r="B5420"/>
          <cell r="C5420" t="str">
            <v xml:space="preserve">Compact Finish  </v>
          </cell>
          <cell r="D5420" t="str">
            <v xml:space="preserve">Non Bio polish </v>
          </cell>
        </row>
        <row r="5421">
          <cell r="A5421" t="str">
            <v>Y3-0218B</v>
          </cell>
          <cell r="B5421"/>
          <cell r="C5421" t="str">
            <v xml:space="preserve">Compact Finish  </v>
          </cell>
          <cell r="D5421" t="str">
            <v xml:space="preserve">Non Bio polish </v>
          </cell>
        </row>
        <row r="5422">
          <cell r="A5422" t="str">
            <v>Y3-0218C</v>
          </cell>
          <cell r="B5422"/>
          <cell r="C5422" t="str">
            <v xml:space="preserve">Compact Finish  </v>
          </cell>
          <cell r="D5422" t="str">
            <v xml:space="preserve">Non Bio polish </v>
          </cell>
        </row>
        <row r="5423">
          <cell r="A5423" t="str">
            <v>Y3-0218D</v>
          </cell>
          <cell r="B5423"/>
          <cell r="C5423" t="str">
            <v xml:space="preserve">Compact Finish  </v>
          </cell>
          <cell r="D5423" t="str">
            <v xml:space="preserve">Non Bio polish </v>
          </cell>
        </row>
        <row r="5424">
          <cell r="A5424" t="str">
            <v>Y3-0218E</v>
          </cell>
          <cell r="B5424"/>
          <cell r="C5424" t="str">
            <v xml:space="preserve">Compact Finish  </v>
          </cell>
          <cell r="D5424" t="str">
            <v xml:space="preserve">Non Bio polish </v>
          </cell>
        </row>
        <row r="5425">
          <cell r="A5425" t="str">
            <v>Y3-0218F</v>
          </cell>
          <cell r="B5425"/>
          <cell r="C5425" t="str">
            <v xml:space="preserve">Compact Finish  </v>
          </cell>
          <cell r="D5425" t="str">
            <v xml:space="preserve">Non Bio polish </v>
          </cell>
        </row>
        <row r="5426">
          <cell r="A5426" t="str">
            <v>Y3-0220A</v>
          </cell>
          <cell r="B5426" t="str">
            <v xml:space="preserve">Stenter Finish </v>
          </cell>
          <cell r="C5426"/>
          <cell r="D5426" t="str">
            <v xml:space="preserve">Non Bio polish </v>
          </cell>
        </row>
        <row r="5427">
          <cell r="A5427" t="str">
            <v>Y3-0221A</v>
          </cell>
          <cell r="B5427" t="str">
            <v xml:space="preserve">Stenter Finish </v>
          </cell>
          <cell r="C5427"/>
          <cell r="D5427" t="str">
            <v xml:space="preserve">Non Bio polish </v>
          </cell>
        </row>
        <row r="5428">
          <cell r="A5428" t="str">
            <v>Y3-0225A</v>
          </cell>
          <cell r="B5428"/>
          <cell r="C5428" t="str">
            <v xml:space="preserve">Compact Finish  </v>
          </cell>
          <cell r="D5428" t="str">
            <v xml:space="preserve">Non Bio polish </v>
          </cell>
        </row>
        <row r="5429">
          <cell r="A5429" t="str">
            <v>Y3-0225B</v>
          </cell>
          <cell r="B5429"/>
          <cell r="C5429" t="str">
            <v xml:space="preserve">Compact Finish  </v>
          </cell>
          <cell r="D5429" t="str">
            <v xml:space="preserve">Non Bio polish </v>
          </cell>
        </row>
        <row r="5430">
          <cell r="A5430" t="str">
            <v>Y3-0225C</v>
          </cell>
          <cell r="B5430"/>
          <cell r="C5430" t="str">
            <v xml:space="preserve">Compact Finish  </v>
          </cell>
          <cell r="D5430" t="str">
            <v xml:space="preserve">Non Bio polish </v>
          </cell>
        </row>
        <row r="5431">
          <cell r="A5431" t="str">
            <v>Y3-0225D</v>
          </cell>
          <cell r="B5431"/>
          <cell r="C5431" t="str">
            <v xml:space="preserve">Compact Finish  </v>
          </cell>
          <cell r="D5431" t="str">
            <v xml:space="preserve">Non Bio polish </v>
          </cell>
        </row>
        <row r="5432">
          <cell r="A5432" t="str">
            <v>Y3-0226A</v>
          </cell>
          <cell r="B5432" t="str">
            <v xml:space="preserve">Stenter Finish </v>
          </cell>
          <cell r="C5432"/>
          <cell r="D5432" t="str">
            <v xml:space="preserve">Non Bio polish </v>
          </cell>
        </row>
        <row r="5433">
          <cell r="A5433" t="str">
            <v>Y3-0226B</v>
          </cell>
          <cell r="B5433" t="str">
            <v xml:space="preserve">Stenter Finish </v>
          </cell>
          <cell r="C5433"/>
          <cell r="D5433" t="str">
            <v xml:space="preserve">Non Bio polish </v>
          </cell>
        </row>
        <row r="5434">
          <cell r="A5434" t="str">
            <v>Y3-0227A</v>
          </cell>
          <cell r="B5434"/>
          <cell r="C5434" t="str">
            <v xml:space="preserve">Compact Finish  </v>
          </cell>
          <cell r="D5434" t="str">
            <v xml:space="preserve">Non Bio polish </v>
          </cell>
        </row>
        <row r="5435">
          <cell r="A5435" t="str">
            <v>Y3-0227B</v>
          </cell>
          <cell r="B5435"/>
          <cell r="C5435" t="str">
            <v xml:space="preserve">Compact Finish  </v>
          </cell>
          <cell r="D5435" t="str">
            <v xml:space="preserve">Non Bio polish </v>
          </cell>
        </row>
        <row r="5436">
          <cell r="A5436" t="str">
            <v>Y3-0227C</v>
          </cell>
          <cell r="B5436"/>
          <cell r="C5436" t="str">
            <v xml:space="preserve">Compact Finish  </v>
          </cell>
          <cell r="D5436" t="str">
            <v xml:space="preserve">Non Bio polish </v>
          </cell>
        </row>
        <row r="5437">
          <cell r="A5437" t="str">
            <v>Y3-0227D</v>
          </cell>
          <cell r="B5437"/>
          <cell r="C5437" t="str">
            <v xml:space="preserve">Compact Finish  </v>
          </cell>
          <cell r="D5437" t="str">
            <v xml:space="preserve">Non Bio polish </v>
          </cell>
        </row>
        <row r="5438">
          <cell r="A5438" t="str">
            <v>Y3-0227E</v>
          </cell>
          <cell r="B5438"/>
          <cell r="C5438" t="str">
            <v xml:space="preserve">Compact Finish  </v>
          </cell>
          <cell r="D5438" t="str">
            <v xml:space="preserve">Non Bio polish </v>
          </cell>
        </row>
        <row r="5439">
          <cell r="A5439" t="str">
            <v>Y3-0227F</v>
          </cell>
          <cell r="B5439"/>
          <cell r="C5439" t="str">
            <v xml:space="preserve">Compact Finish  </v>
          </cell>
          <cell r="D5439" t="str">
            <v xml:space="preserve">Non Bio polish </v>
          </cell>
        </row>
        <row r="5440">
          <cell r="A5440" t="str">
            <v>Y3-0229A</v>
          </cell>
          <cell r="B5440"/>
          <cell r="C5440" t="str">
            <v xml:space="preserve">Compact Finish  </v>
          </cell>
          <cell r="D5440" t="str">
            <v xml:space="preserve">Non Bio polish </v>
          </cell>
        </row>
        <row r="5441">
          <cell r="A5441" t="str">
            <v>Y3-0230A</v>
          </cell>
          <cell r="B5441"/>
          <cell r="C5441" t="str">
            <v xml:space="preserve">Compact Finish  </v>
          </cell>
          <cell r="D5441" t="str">
            <v xml:space="preserve">Non Bio polish </v>
          </cell>
        </row>
        <row r="5442">
          <cell r="A5442" t="str">
            <v>Y3-0230B</v>
          </cell>
          <cell r="B5442"/>
          <cell r="C5442" t="str">
            <v xml:space="preserve">Compact Finish  </v>
          </cell>
          <cell r="D5442" t="str">
            <v xml:space="preserve">Non Bio polish </v>
          </cell>
        </row>
        <row r="5443">
          <cell r="A5443" t="str">
            <v>Y3-0231A</v>
          </cell>
          <cell r="B5443" t="str">
            <v xml:space="preserve">Stenter Finish </v>
          </cell>
          <cell r="C5443"/>
          <cell r="D5443" t="str">
            <v xml:space="preserve">Non Bio polish </v>
          </cell>
        </row>
        <row r="5444">
          <cell r="A5444" t="str">
            <v>Y3-0233A</v>
          </cell>
          <cell r="B5444"/>
          <cell r="C5444" t="str">
            <v xml:space="preserve">Compact Finish  </v>
          </cell>
          <cell r="D5444" t="str">
            <v xml:space="preserve">Non Bio polish </v>
          </cell>
        </row>
        <row r="5445">
          <cell r="A5445" t="str">
            <v>Y3-0236A</v>
          </cell>
          <cell r="B5445"/>
          <cell r="C5445" t="str">
            <v xml:space="preserve">Compact Finish  </v>
          </cell>
          <cell r="D5445" t="str">
            <v xml:space="preserve">Non Bio polish </v>
          </cell>
        </row>
        <row r="5446">
          <cell r="A5446" t="str">
            <v>Y3-0243A</v>
          </cell>
          <cell r="B5446" t="str">
            <v xml:space="preserve">Stenter Finish </v>
          </cell>
          <cell r="C5446"/>
          <cell r="D5446" t="str">
            <v xml:space="preserve">Non Bio polish </v>
          </cell>
        </row>
        <row r="5447">
          <cell r="A5447" t="str">
            <v>Y3-0244A</v>
          </cell>
          <cell r="B5447"/>
          <cell r="C5447" t="str">
            <v xml:space="preserve">Compact Finish  </v>
          </cell>
          <cell r="D5447" t="str">
            <v xml:space="preserve">Non Bio polish </v>
          </cell>
        </row>
        <row r="5448">
          <cell r="A5448" t="str">
            <v>Y3-0246A</v>
          </cell>
          <cell r="B5448"/>
          <cell r="C5448" t="str">
            <v xml:space="preserve">Compact Finish  </v>
          </cell>
          <cell r="D5448" t="str">
            <v xml:space="preserve">Non Bio polish </v>
          </cell>
        </row>
        <row r="5449">
          <cell r="A5449" t="str">
            <v>Y3-0246B</v>
          </cell>
          <cell r="B5449"/>
          <cell r="C5449" t="str">
            <v xml:space="preserve">Compact Finish  </v>
          </cell>
          <cell r="D5449" t="str">
            <v xml:space="preserve">Non Bio polish </v>
          </cell>
        </row>
        <row r="5450">
          <cell r="A5450" t="str">
            <v>Y3-0249A</v>
          </cell>
          <cell r="B5450"/>
          <cell r="C5450" t="str">
            <v xml:space="preserve">Compact Finish  </v>
          </cell>
          <cell r="D5450" t="str">
            <v xml:space="preserve">Non Bio polish </v>
          </cell>
        </row>
        <row r="5451">
          <cell r="A5451" t="str">
            <v>Y3-0255A</v>
          </cell>
          <cell r="B5451" t="str">
            <v xml:space="preserve">Stenter Finish </v>
          </cell>
          <cell r="C5451"/>
          <cell r="D5451" t="str">
            <v xml:space="preserve">Non Bio polish </v>
          </cell>
        </row>
        <row r="5452">
          <cell r="A5452" t="str">
            <v>Y3-0255B</v>
          </cell>
          <cell r="B5452" t="str">
            <v xml:space="preserve">Stenter Finish </v>
          </cell>
          <cell r="C5452"/>
          <cell r="D5452" t="str">
            <v xml:space="preserve">Non Bio polish </v>
          </cell>
        </row>
        <row r="5453">
          <cell r="A5453" t="str">
            <v>Y3-0255C</v>
          </cell>
          <cell r="B5453" t="str">
            <v xml:space="preserve">Stenter Finish </v>
          </cell>
          <cell r="C5453"/>
          <cell r="D5453" t="str">
            <v xml:space="preserve">Non Bio polish </v>
          </cell>
        </row>
        <row r="5454">
          <cell r="A5454" t="str">
            <v>Y3-0255D</v>
          </cell>
          <cell r="B5454" t="str">
            <v xml:space="preserve">Stenter Finish </v>
          </cell>
          <cell r="C5454"/>
          <cell r="D5454" t="str">
            <v xml:space="preserve">Non Bio polish </v>
          </cell>
        </row>
        <row r="5455">
          <cell r="A5455" t="str">
            <v>Y3-0255E</v>
          </cell>
          <cell r="B5455" t="str">
            <v xml:space="preserve">Stenter Finish </v>
          </cell>
          <cell r="C5455"/>
          <cell r="D5455" t="str">
            <v xml:space="preserve">Non Bio polish </v>
          </cell>
        </row>
        <row r="5456">
          <cell r="A5456" t="str">
            <v>Y3-0255F</v>
          </cell>
          <cell r="B5456" t="str">
            <v xml:space="preserve">Stenter Finish </v>
          </cell>
          <cell r="C5456"/>
          <cell r="D5456" t="str">
            <v xml:space="preserve">Non Bio polish </v>
          </cell>
        </row>
        <row r="5457">
          <cell r="A5457" t="str">
            <v>Y3-0255G</v>
          </cell>
          <cell r="B5457" t="str">
            <v xml:space="preserve">Stenter Finish </v>
          </cell>
          <cell r="C5457"/>
          <cell r="D5457" t="str">
            <v xml:space="preserve">Non Bio polish </v>
          </cell>
        </row>
        <row r="5458">
          <cell r="A5458" t="str">
            <v>Y3-0258A</v>
          </cell>
          <cell r="B5458" t="str">
            <v xml:space="preserve">Stenter Finish </v>
          </cell>
          <cell r="C5458"/>
          <cell r="D5458" t="str">
            <v xml:space="preserve">Non Bio polish </v>
          </cell>
        </row>
        <row r="5459">
          <cell r="A5459" t="str">
            <v>Y3-0259A</v>
          </cell>
          <cell r="B5459" t="str">
            <v xml:space="preserve">Stenter Finish </v>
          </cell>
          <cell r="C5459"/>
          <cell r="D5459" t="str">
            <v xml:space="preserve">Non Bio polish </v>
          </cell>
        </row>
        <row r="5460">
          <cell r="A5460" t="str">
            <v>Y3-0266A</v>
          </cell>
          <cell r="B5460" t="str">
            <v xml:space="preserve">Stenter Finish </v>
          </cell>
          <cell r="C5460"/>
          <cell r="D5460" t="str">
            <v xml:space="preserve">Non Bio polish </v>
          </cell>
        </row>
        <row r="5461">
          <cell r="A5461" t="str">
            <v>Y3-0266B</v>
          </cell>
          <cell r="B5461" t="str">
            <v xml:space="preserve">Stenter Finish </v>
          </cell>
          <cell r="C5461"/>
          <cell r="D5461" t="str">
            <v xml:space="preserve">Non Bio polish </v>
          </cell>
        </row>
        <row r="5462">
          <cell r="A5462" t="str">
            <v>Y3-0267A</v>
          </cell>
          <cell r="B5462" t="str">
            <v xml:space="preserve">Stenter Finish </v>
          </cell>
          <cell r="C5462"/>
          <cell r="D5462" t="str">
            <v xml:space="preserve">Non Bio polish </v>
          </cell>
        </row>
        <row r="5463">
          <cell r="A5463" t="str">
            <v>Y3-0267B</v>
          </cell>
          <cell r="B5463" t="str">
            <v xml:space="preserve">Stenter Finish </v>
          </cell>
          <cell r="C5463"/>
          <cell r="D5463" t="str">
            <v xml:space="preserve">Non Bio polish </v>
          </cell>
        </row>
        <row r="5464">
          <cell r="A5464" t="str">
            <v>Y3-0267C</v>
          </cell>
          <cell r="B5464" t="str">
            <v xml:space="preserve">Stenter Finish </v>
          </cell>
          <cell r="C5464"/>
          <cell r="D5464" t="str">
            <v xml:space="preserve">Non Bio polish </v>
          </cell>
        </row>
        <row r="5465">
          <cell r="A5465" t="str">
            <v>Y3-0268A</v>
          </cell>
          <cell r="B5465" t="str">
            <v xml:space="preserve">Stenter Finish </v>
          </cell>
          <cell r="C5465"/>
          <cell r="D5465" t="str">
            <v xml:space="preserve">Non Bio polish </v>
          </cell>
        </row>
        <row r="5466">
          <cell r="A5466" t="str">
            <v>Y3-0269A</v>
          </cell>
          <cell r="B5466" t="str">
            <v xml:space="preserve">Stenter Finish </v>
          </cell>
          <cell r="C5466"/>
          <cell r="D5466" t="str">
            <v xml:space="preserve">Non Bio polish </v>
          </cell>
        </row>
        <row r="5467">
          <cell r="A5467" t="str">
            <v>Y3-0270A</v>
          </cell>
          <cell r="B5467" t="str">
            <v xml:space="preserve">Stenter Finish </v>
          </cell>
          <cell r="C5467"/>
          <cell r="D5467" t="str">
            <v xml:space="preserve">Non Bio polish </v>
          </cell>
        </row>
        <row r="5468">
          <cell r="A5468" t="str">
            <v>Y3-0270B</v>
          </cell>
          <cell r="B5468" t="str">
            <v xml:space="preserve">Stenter Finish </v>
          </cell>
          <cell r="C5468"/>
          <cell r="D5468" t="str">
            <v xml:space="preserve">Non Bio polish </v>
          </cell>
        </row>
        <row r="5469">
          <cell r="A5469" t="str">
            <v>Y3-0270C</v>
          </cell>
          <cell r="B5469" t="str">
            <v xml:space="preserve">Stenter Finish </v>
          </cell>
          <cell r="C5469"/>
          <cell r="D5469" t="str">
            <v xml:space="preserve">Non Bio polish </v>
          </cell>
        </row>
        <row r="5470">
          <cell r="A5470" t="str">
            <v>Y3-0271A</v>
          </cell>
          <cell r="B5470" t="str">
            <v xml:space="preserve">Stenter Finish </v>
          </cell>
          <cell r="C5470"/>
          <cell r="D5470" t="str">
            <v xml:space="preserve">Non Bio polish </v>
          </cell>
        </row>
        <row r="5471">
          <cell r="A5471" t="str">
            <v>Y3-0271B</v>
          </cell>
          <cell r="B5471" t="str">
            <v xml:space="preserve">Stenter Finish </v>
          </cell>
          <cell r="C5471"/>
          <cell r="D5471" t="str">
            <v xml:space="preserve">Non Bio polish </v>
          </cell>
        </row>
        <row r="5472">
          <cell r="A5472" t="str">
            <v>Y3-0271C</v>
          </cell>
          <cell r="B5472" t="str">
            <v xml:space="preserve">Stenter Finish </v>
          </cell>
          <cell r="C5472"/>
          <cell r="D5472" t="str">
            <v xml:space="preserve">Non Bio polish </v>
          </cell>
        </row>
        <row r="5473">
          <cell r="A5473" t="str">
            <v>Y3-0287A</v>
          </cell>
          <cell r="B5473"/>
          <cell r="C5473" t="str">
            <v xml:space="preserve">Compact Finish  </v>
          </cell>
          <cell r="D5473" t="str">
            <v xml:space="preserve">Non Bio polish </v>
          </cell>
        </row>
        <row r="5474">
          <cell r="A5474" t="str">
            <v>Y3-0288A</v>
          </cell>
          <cell r="B5474"/>
          <cell r="C5474" t="str">
            <v xml:space="preserve">Compact Finish  </v>
          </cell>
          <cell r="D5474" t="str">
            <v xml:space="preserve">Non Bio polish </v>
          </cell>
        </row>
        <row r="5475">
          <cell r="A5475" t="str">
            <v>Y3-0289A</v>
          </cell>
          <cell r="B5475"/>
          <cell r="C5475" t="str">
            <v xml:space="preserve">Compact Finish  </v>
          </cell>
          <cell r="D5475" t="str">
            <v xml:space="preserve">Non Bio polish </v>
          </cell>
        </row>
        <row r="5476">
          <cell r="A5476" t="str">
            <v>Y3-0290A</v>
          </cell>
          <cell r="B5476" t="str">
            <v xml:space="preserve">Stenter Finish </v>
          </cell>
          <cell r="C5476"/>
          <cell r="D5476" t="str">
            <v xml:space="preserve">Non Bio polish </v>
          </cell>
        </row>
        <row r="5477">
          <cell r="A5477" t="str">
            <v>Y3-0291A</v>
          </cell>
          <cell r="B5477" t="str">
            <v xml:space="preserve">Stenter Finish </v>
          </cell>
          <cell r="C5477"/>
          <cell r="D5477" t="str">
            <v xml:space="preserve">Non Bio polish </v>
          </cell>
        </row>
        <row r="5478">
          <cell r="A5478" t="str">
            <v>Y3-0292A</v>
          </cell>
          <cell r="B5478" t="str">
            <v xml:space="preserve">Stenter Finish </v>
          </cell>
          <cell r="C5478"/>
          <cell r="D5478" t="str">
            <v xml:space="preserve">Non Bio polish </v>
          </cell>
        </row>
        <row r="5479">
          <cell r="A5479" t="str">
            <v>Y3-0292B</v>
          </cell>
          <cell r="B5479" t="str">
            <v xml:space="preserve">Stenter Finish </v>
          </cell>
          <cell r="C5479"/>
          <cell r="D5479" t="str">
            <v xml:space="preserve">Non Bio polish </v>
          </cell>
        </row>
        <row r="5480">
          <cell r="A5480" t="str">
            <v>Y3-0294A</v>
          </cell>
          <cell r="B5480" t="str">
            <v xml:space="preserve">Stenter Finish </v>
          </cell>
          <cell r="C5480"/>
          <cell r="D5480" t="str">
            <v xml:space="preserve">Non Bio polish </v>
          </cell>
        </row>
        <row r="5481">
          <cell r="A5481" t="str">
            <v>Y3-0297A</v>
          </cell>
          <cell r="B5481" t="str">
            <v xml:space="preserve">Stenter Finish </v>
          </cell>
          <cell r="C5481"/>
          <cell r="D5481" t="str">
            <v xml:space="preserve">Non Bio polish </v>
          </cell>
        </row>
        <row r="5482">
          <cell r="A5482" t="str">
            <v>Y3-0297B</v>
          </cell>
          <cell r="B5482" t="str">
            <v xml:space="preserve">Stenter Finish </v>
          </cell>
          <cell r="C5482"/>
          <cell r="D5482" t="str">
            <v xml:space="preserve">Non Bio polish </v>
          </cell>
        </row>
        <row r="5483">
          <cell r="A5483" t="str">
            <v>Y3-0298A</v>
          </cell>
          <cell r="B5483" t="str">
            <v xml:space="preserve">Stenter Finish </v>
          </cell>
          <cell r="C5483"/>
          <cell r="D5483" t="str">
            <v xml:space="preserve">Non Bio polish </v>
          </cell>
        </row>
        <row r="5484">
          <cell r="A5484" t="str">
            <v>Y3-0300A</v>
          </cell>
          <cell r="B5484" t="str">
            <v xml:space="preserve">Stenter Finish </v>
          </cell>
          <cell r="C5484"/>
          <cell r="D5484" t="str">
            <v xml:space="preserve">Non Bio polish </v>
          </cell>
        </row>
        <row r="5485">
          <cell r="A5485" t="str">
            <v>Y3-0301A</v>
          </cell>
          <cell r="B5485"/>
          <cell r="C5485" t="str">
            <v xml:space="preserve">Compact Finish  </v>
          </cell>
          <cell r="D5485" t="str">
            <v xml:space="preserve">Non Bio polish </v>
          </cell>
        </row>
        <row r="5486">
          <cell r="A5486" t="str">
            <v>Y3-0303A</v>
          </cell>
          <cell r="B5486" t="str">
            <v xml:space="preserve">Stenter Finish </v>
          </cell>
          <cell r="C5486"/>
          <cell r="D5486" t="str">
            <v xml:space="preserve">Non Bio polish </v>
          </cell>
        </row>
        <row r="5487">
          <cell r="A5487" t="str">
            <v>Y3-0304A</v>
          </cell>
          <cell r="B5487" t="str">
            <v xml:space="preserve">Stenter Finish </v>
          </cell>
          <cell r="C5487"/>
          <cell r="D5487" t="str">
            <v xml:space="preserve">Non Bio polish </v>
          </cell>
        </row>
        <row r="5488">
          <cell r="A5488" t="str">
            <v>Y3-0304B</v>
          </cell>
          <cell r="B5488" t="str">
            <v xml:space="preserve">Stenter Finish </v>
          </cell>
          <cell r="C5488"/>
          <cell r="D5488" t="str">
            <v xml:space="preserve">Non Bio polish </v>
          </cell>
        </row>
        <row r="5489">
          <cell r="A5489" t="str">
            <v>Y3-0304C</v>
          </cell>
          <cell r="B5489" t="str">
            <v xml:space="preserve">Stenter Finish </v>
          </cell>
          <cell r="C5489"/>
          <cell r="D5489" t="str">
            <v xml:space="preserve">Non Bio polish </v>
          </cell>
        </row>
        <row r="5490">
          <cell r="A5490" t="str">
            <v>Y3-0304D</v>
          </cell>
          <cell r="B5490" t="str">
            <v xml:space="preserve">Stenter Finish </v>
          </cell>
          <cell r="C5490"/>
          <cell r="D5490" t="str">
            <v xml:space="preserve">Non Bio polish </v>
          </cell>
        </row>
        <row r="5491">
          <cell r="A5491" t="str">
            <v>Y3-0305A</v>
          </cell>
          <cell r="B5491"/>
          <cell r="C5491" t="str">
            <v xml:space="preserve">Compact Finish  </v>
          </cell>
          <cell r="D5491" t="str">
            <v xml:space="preserve">Non Bio polish </v>
          </cell>
        </row>
        <row r="5492">
          <cell r="A5492" t="str">
            <v>Y3-0305B</v>
          </cell>
          <cell r="B5492"/>
          <cell r="C5492" t="str">
            <v xml:space="preserve">Compact Finish  </v>
          </cell>
          <cell r="D5492" t="str">
            <v xml:space="preserve">Non Bio polish </v>
          </cell>
        </row>
        <row r="5493">
          <cell r="A5493" t="str">
            <v>Y3-0306A</v>
          </cell>
          <cell r="B5493"/>
          <cell r="C5493" t="str">
            <v xml:space="preserve">Compact Finish  </v>
          </cell>
          <cell r="D5493" t="str">
            <v xml:space="preserve">Non Bio polish </v>
          </cell>
        </row>
        <row r="5494">
          <cell r="A5494" t="str">
            <v>Y3-0308A</v>
          </cell>
          <cell r="B5494"/>
          <cell r="C5494" t="str">
            <v xml:space="preserve">Compact Finish  </v>
          </cell>
          <cell r="D5494" t="str">
            <v xml:space="preserve">Non Bio polish </v>
          </cell>
        </row>
        <row r="5495">
          <cell r="A5495" t="str">
            <v>Y3-0308B</v>
          </cell>
          <cell r="B5495"/>
          <cell r="C5495" t="str">
            <v xml:space="preserve">Compact Finish  </v>
          </cell>
          <cell r="D5495" t="str">
            <v xml:space="preserve">Non Bio polish </v>
          </cell>
        </row>
        <row r="5496">
          <cell r="A5496" t="str">
            <v>Y3-0308C</v>
          </cell>
          <cell r="B5496"/>
          <cell r="C5496" t="str">
            <v xml:space="preserve">Compact Finish  </v>
          </cell>
          <cell r="D5496" t="str">
            <v xml:space="preserve">Non Bio polish </v>
          </cell>
        </row>
        <row r="5497">
          <cell r="A5497" t="str">
            <v>Y3-0308D</v>
          </cell>
          <cell r="B5497"/>
          <cell r="C5497" t="str">
            <v xml:space="preserve">Compact Finish  </v>
          </cell>
          <cell r="D5497" t="str">
            <v xml:space="preserve">Non Bio polish </v>
          </cell>
        </row>
        <row r="5498">
          <cell r="A5498" t="str">
            <v>Y3-0308E</v>
          </cell>
          <cell r="B5498"/>
          <cell r="C5498" t="str">
            <v xml:space="preserve">Compact Finish  </v>
          </cell>
          <cell r="D5498" t="str">
            <v xml:space="preserve">Non Bio polish </v>
          </cell>
        </row>
        <row r="5499">
          <cell r="A5499" t="str">
            <v>Y3-0313A</v>
          </cell>
          <cell r="B5499" t="str">
            <v xml:space="preserve">Stenter Finish </v>
          </cell>
          <cell r="C5499"/>
          <cell r="D5499" t="str">
            <v xml:space="preserve">Non Bio polish </v>
          </cell>
        </row>
        <row r="5500">
          <cell r="A5500" t="str">
            <v>Y3-0313B</v>
          </cell>
          <cell r="B5500" t="str">
            <v xml:space="preserve">Stenter Finish </v>
          </cell>
          <cell r="C5500"/>
          <cell r="D5500" t="str">
            <v xml:space="preserve">Non Bio polish </v>
          </cell>
        </row>
        <row r="5501">
          <cell r="A5501" t="str">
            <v>Y3-0314A</v>
          </cell>
          <cell r="B5501" t="str">
            <v xml:space="preserve">Stenter Finish </v>
          </cell>
          <cell r="C5501"/>
          <cell r="D5501" t="str">
            <v xml:space="preserve">Non Bio polish </v>
          </cell>
        </row>
        <row r="5502">
          <cell r="A5502" t="str">
            <v>Y3-0315A</v>
          </cell>
          <cell r="B5502"/>
          <cell r="C5502" t="str">
            <v xml:space="preserve">Compact Finish  </v>
          </cell>
          <cell r="D5502" t="str">
            <v xml:space="preserve">Non Bio polish </v>
          </cell>
        </row>
        <row r="5503">
          <cell r="A5503" t="str">
            <v>Y3-0316A</v>
          </cell>
          <cell r="B5503"/>
          <cell r="C5503" t="str">
            <v xml:space="preserve">Compact Finish  </v>
          </cell>
          <cell r="D5503" t="str">
            <v xml:space="preserve">Non Bio polish </v>
          </cell>
        </row>
        <row r="5504">
          <cell r="A5504" t="str">
            <v>Y3-0316B</v>
          </cell>
          <cell r="B5504"/>
          <cell r="C5504" t="str">
            <v xml:space="preserve">Compact Finish  </v>
          </cell>
          <cell r="D5504" t="str">
            <v xml:space="preserve">Non Bio polish </v>
          </cell>
        </row>
        <row r="5505">
          <cell r="A5505" t="str">
            <v>Y3-0316C</v>
          </cell>
          <cell r="B5505"/>
          <cell r="C5505" t="str">
            <v xml:space="preserve">Compact Finish  </v>
          </cell>
          <cell r="D5505" t="str">
            <v xml:space="preserve">Non Bio polish </v>
          </cell>
        </row>
        <row r="5506">
          <cell r="A5506" t="str">
            <v>Y3-0320A</v>
          </cell>
          <cell r="B5506" t="str">
            <v xml:space="preserve">Stenter Finish </v>
          </cell>
          <cell r="C5506"/>
          <cell r="D5506" t="str">
            <v xml:space="preserve">Non Bio polish </v>
          </cell>
        </row>
        <row r="5507">
          <cell r="A5507" t="str">
            <v>Y3-0320B</v>
          </cell>
          <cell r="B5507" t="str">
            <v xml:space="preserve">Stenter Finish </v>
          </cell>
          <cell r="C5507"/>
          <cell r="D5507" t="str">
            <v xml:space="preserve">Non Bio polish </v>
          </cell>
        </row>
        <row r="5508">
          <cell r="A5508" t="str">
            <v>Y3-0320C</v>
          </cell>
          <cell r="B5508" t="str">
            <v xml:space="preserve">Stenter Finish </v>
          </cell>
          <cell r="C5508"/>
          <cell r="D5508" t="str">
            <v xml:space="preserve">Non Bio polish </v>
          </cell>
        </row>
        <row r="5509">
          <cell r="A5509" t="str">
            <v>Y3-0326A</v>
          </cell>
          <cell r="B5509" t="str">
            <v xml:space="preserve">Stenter Finish </v>
          </cell>
          <cell r="C5509"/>
          <cell r="D5509">
            <v>0</v>
          </cell>
        </row>
        <row r="5510">
          <cell r="A5510" t="str">
            <v>Y3-0327A</v>
          </cell>
          <cell r="B5510" t="str">
            <v xml:space="preserve">Stenter Finish </v>
          </cell>
          <cell r="C5510"/>
          <cell r="D5510" t="str">
            <v xml:space="preserve">Non Bio polish </v>
          </cell>
        </row>
        <row r="5511">
          <cell r="A5511" t="str">
            <v>Y3-0328A</v>
          </cell>
          <cell r="B5511" t="str">
            <v xml:space="preserve">Stenter Finish </v>
          </cell>
          <cell r="C5511"/>
          <cell r="D5511" t="str">
            <v xml:space="preserve">Non Bio polish </v>
          </cell>
        </row>
        <row r="5512">
          <cell r="A5512" t="str">
            <v>Y3-0329A</v>
          </cell>
          <cell r="B5512" t="str">
            <v xml:space="preserve">Stenter Finish </v>
          </cell>
          <cell r="C5512"/>
          <cell r="D5512" t="str">
            <v xml:space="preserve">Non Bio polish </v>
          </cell>
        </row>
        <row r="5513">
          <cell r="A5513" t="str">
            <v>Y3-0330A</v>
          </cell>
          <cell r="B5513" t="str">
            <v xml:space="preserve">Stenter Finish </v>
          </cell>
          <cell r="C5513"/>
          <cell r="D5513" t="str">
            <v xml:space="preserve">Non Bio polish </v>
          </cell>
        </row>
        <row r="5514">
          <cell r="A5514" t="str">
            <v>Y3-0331A</v>
          </cell>
          <cell r="B5514" t="str">
            <v xml:space="preserve">Stenter Finish </v>
          </cell>
          <cell r="C5514"/>
          <cell r="D5514" t="str">
            <v xml:space="preserve">Non Bio polish </v>
          </cell>
        </row>
        <row r="5515">
          <cell r="A5515" t="str">
            <v>Y3-0331B</v>
          </cell>
          <cell r="B5515" t="str">
            <v xml:space="preserve">Stenter Finish </v>
          </cell>
          <cell r="C5515"/>
          <cell r="D5515" t="str">
            <v xml:space="preserve">Non Bio polish </v>
          </cell>
        </row>
        <row r="5516">
          <cell r="A5516" t="str">
            <v>Y3-0332A</v>
          </cell>
          <cell r="B5516" t="str">
            <v xml:space="preserve">Stenter Finish </v>
          </cell>
          <cell r="C5516"/>
          <cell r="D5516">
            <v>0</v>
          </cell>
        </row>
        <row r="5517">
          <cell r="A5517" t="str">
            <v>Y3-0333A</v>
          </cell>
          <cell r="B5517"/>
          <cell r="C5517" t="str">
            <v xml:space="preserve">Compact Finish  </v>
          </cell>
          <cell r="D5517" t="str">
            <v xml:space="preserve">Non Bio polish </v>
          </cell>
        </row>
        <row r="5518">
          <cell r="A5518" t="str">
            <v>Y3-0334A</v>
          </cell>
          <cell r="B5518" t="str">
            <v xml:space="preserve">Stenter Finish </v>
          </cell>
          <cell r="C5518"/>
          <cell r="D5518" t="str">
            <v xml:space="preserve">Non Bio polish </v>
          </cell>
        </row>
        <row r="5519">
          <cell r="A5519" t="str">
            <v>Y3-0343A</v>
          </cell>
          <cell r="B5519" t="str">
            <v xml:space="preserve">Stenter Finish </v>
          </cell>
          <cell r="C5519"/>
          <cell r="D5519" t="str">
            <v xml:space="preserve">Non Bio polish </v>
          </cell>
        </row>
        <row r="5520">
          <cell r="A5520" t="str">
            <v>Y3-0343B</v>
          </cell>
          <cell r="B5520" t="str">
            <v xml:space="preserve">Stenter Finish </v>
          </cell>
          <cell r="C5520"/>
          <cell r="D5520" t="str">
            <v xml:space="preserve">Non Bio polish </v>
          </cell>
        </row>
        <row r="5521">
          <cell r="A5521" t="str">
            <v>Y3-0343C</v>
          </cell>
          <cell r="B5521" t="str">
            <v xml:space="preserve">Stenter Finish </v>
          </cell>
          <cell r="C5521"/>
          <cell r="D5521" t="str">
            <v xml:space="preserve">Non Bio polish </v>
          </cell>
        </row>
        <row r="5522">
          <cell r="A5522" t="str">
            <v>Y3-0344B</v>
          </cell>
          <cell r="B5522"/>
          <cell r="C5522" t="str">
            <v xml:space="preserve">Compact Finish  </v>
          </cell>
          <cell r="D5522" t="str">
            <v xml:space="preserve">Non Bio polish </v>
          </cell>
        </row>
        <row r="5523">
          <cell r="A5523" t="str">
            <v>Y3-0344D</v>
          </cell>
          <cell r="B5523"/>
          <cell r="C5523" t="str">
            <v xml:space="preserve">Compact Finish  </v>
          </cell>
          <cell r="D5523" t="str">
            <v xml:space="preserve">Non Bio polish </v>
          </cell>
        </row>
        <row r="5524">
          <cell r="A5524" t="str">
            <v>Y3-0344E</v>
          </cell>
          <cell r="B5524"/>
          <cell r="C5524" t="str">
            <v xml:space="preserve">Compact Finish  </v>
          </cell>
          <cell r="D5524" t="str">
            <v xml:space="preserve">Non Bio polish </v>
          </cell>
        </row>
        <row r="5525">
          <cell r="A5525" t="str">
            <v>Y3-0345A</v>
          </cell>
          <cell r="B5525" t="str">
            <v xml:space="preserve">Stenter Finish </v>
          </cell>
          <cell r="C5525"/>
          <cell r="D5525" t="str">
            <v xml:space="preserve">Non Bio polish </v>
          </cell>
        </row>
        <row r="5526">
          <cell r="A5526" t="str">
            <v>Y3-0345B</v>
          </cell>
          <cell r="B5526" t="str">
            <v xml:space="preserve">Stenter Finish </v>
          </cell>
          <cell r="C5526"/>
          <cell r="D5526" t="str">
            <v xml:space="preserve">Non Bio polish </v>
          </cell>
        </row>
        <row r="5527">
          <cell r="A5527" t="str">
            <v>Y3-0345C</v>
          </cell>
          <cell r="B5527" t="str">
            <v xml:space="preserve">Stenter Finish </v>
          </cell>
          <cell r="C5527"/>
          <cell r="D5527" t="str">
            <v xml:space="preserve">Non Bio polish </v>
          </cell>
        </row>
        <row r="5528">
          <cell r="A5528" t="str">
            <v>Y3-0345D</v>
          </cell>
          <cell r="B5528" t="str">
            <v xml:space="preserve">Stenter Finish </v>
          </cell>
          <cell r="C5528"/>
          <cell r="D5528" t="str">
            <v xml:space="preserve">Non Bio polish </v>
          </cell>
        </row>
        <row r="5529">
          <cell r="A5529" t="str">
            <v>Y3-0345E</v>
          </cell>
          <cell r="B5529" t="str">
            <v xml:space="preserve">Stenter Finish </v>
          </cell>
          <cell r="C5529"/>
          <cell r="D5529" t="str">
            <v xml:space="preserve">Non Bio polish </v>
          </cell>
        </row>
        <row r="5530">
          <cell r="A5530" t="str">
            <v>Y3-0345F</v>
          </cell>
          <cell r="B5530" t="str">
            <v xml:space="preserve">Stenter Finish </v>
          </cell>
          <cell r="C5530"/>
          <cell r="D5530" t="str">
            <v xml:space="preserve">Non Bio polish </v>
          </cell>
        </row>
        <row r="5531">
          <cell r="A5531" t="str">
            <v>Y3-0348A</v>
          </cell>
          <cell r="B5531" t="str">
            <v xml:space="preserve">Stenter Finish </v>
          </cell>
          <cell r="C5531"/>
          <cell r="D5531" t="str">
            <v xml:space="preserve">Non Bio polish </v>
          </cell>
        </row>
        <row r="5532">
          <cell r="A5532" t="str">
            <v>Y3-0349A</v>
          </cell>
          <cell r="B5532" t="str">
            <v xml:space="preserve">Stenter Finish </v>
          </cell>
          <cell r="C5532"/>
          <cell r="D5532" t="str">
            <v xml:space="preserve">Non Bio polish </v>
          </cell>
        </row>
        <row r="5533">
          <cell r="A5533" t="str">
            <v>Y3-0357A</v>
          </cell>
          <cell r="B5533" t="str">
            <v xml:space="preserve">Stenter Finish </v>
          </cell>
          <cell r="C5533"/>
          <cell r="D5533" t="str">
            <v xml:space="preserve">Non Bio polish </v>
          </cell>
        </row>
        <row r="5534">
          <cell r="A5534" t="str">
            <v>Y3-0358D</v>
          </cell>
          <cell r="B5534" t="str">
            <v xml:space="preserve">Stenter Finish </v>
          </cell>
          <cell r="C5534"/>
          <cell r="D5534" t="str">
            <v xml:space="preserve">Non Bio polish </v>
          </cell>
        </row>
        <row r="5535">
          <cell r="A5535" t="str">
            <v>Y3-0358E</v>
          </cell>
          <cell r="B5535" t="str">
            <v xml:space="preserve">Stenter Finish </v>
          </cell>
          <cell r="C5535"/>
          <cell r="D5535" t="str">
            <v xml:space="preserve">Non Bio polish </v>
          </cell>
        </row>
        <row r="5536">
          <cell r="A5536" t="str">
            <v>Y3-0362A</v>
          </cell>
          <cell r="B5536"/>
          <cell r="C5536" t="str">
            <v xml:space="preserve">Compact Finish  </v>
          </cell>
          <cell r="D5536" t="str">
            <v xml:space="preserve">Non Bio polish </v>
          </cell>
        </row>
        <row r="5537">
          <cell r="A5537" t="str">
            <v>Y3-0362B</v>
          </cell>
          <cell r="B5537"/>
          <cell r="C5537" t="str">
            <v xml:space="preserve">Compact Finish  </v>
          </cell>
          <cell r="D5537" t="str">
            <v xml:space="preserve">Non Bio polish </v>
          </cell>
        </row>
        <row r="5538">
          <cell r="A5538" t="str">
            <v>Y3-0362C</v>
          </cell>
          <cell r="B5538"/>
          <cell r="C5538" t="str">
            <v xml:space="preserve">Compact Finish  </v>
          </cell>
          <cell r="D5538" t="str">
            <v xml:space="preserve">Non Bio polish </v>
          </cell>
        </row>
        <row r="5539">
          <cell r="A5539" t="str">
            <v>Y3-0362D</v>
          </cell>
          <cell r="B5539"/>
          <cell r="C5539" t="str">
            <v xml:space="preserve">Compact Finish  </v>
          </cell>
          <cell r="D5539" t="str">
            <v xml:space="preserve">Non Bio polish </v>
          </cell>
        </row>
        <row r="5540">
          <cell r="A5540" t="str">
            <v>Y3-0362E</v>
          </cell>
          <cell r="B5540"/>
          <cell r="C5540" t="str">
            <v xml:space="preserve">Compact Finish  </v>
          </cell>
          <cell r="D5540" t="str">
            <v xml:space="preserve">Non Bio polish </v>
          </cell>
        </row>
        <row r="5541">
          <cell r="A5541" t="str">
            <v>Y3-0363C</v>
          </cell>
          <cell r="B5541" t="str">
            <v xml:space="preserve">Stenter Finish </v>
          </cell>
          <cell r="C5541"/>
          <cell r="D5541" t="str">
            <v xml:space="preserve">Non Bio polish </v>
          </cell>
        </row>
        <row r="5542">
          <cell r="A5542" t="str">
            <v>Y3-0364A</v>
          </cell>
          <cell r="B5542"/>
          <cell r="C5542" t="str">
            <v xml:space="preserve">Compact Finish  </v>
          </cell>
          <cell r="D5542" t="str">
            <v xml:space="preserve">Non Bio polish </v>
          </cell>
        </row>
        <row r="5543">
          <cell r="A5543" t="str">
            <v>Y3-0365</v>
          </cell>
          <cell r="B5543"/>
          <cell r="C5543" t="str">
            <v xml:space="preserve">Compact Finish  </v>
          </cell>
          <cell r="D5543" t="str">
            <v xml:space="preserve">Non Bio polish </v>
          </cell>
        </row>
        <row r="5544">
          <cell r="A5544" t="str">
            <v>Y3-0365A</v>
          </cell>
          <cell r="B5544"/>
          <cell r="C5544" t="str">
            <v xml:space="preserve">Compact Finish  </v>
          </cell>
          <cell r="D5544" t="str">
            <v xml:space="preserve">Non Bio polish </v>
          </cell>
        </row>
        <row r="5545">
          <cell r="A5545" t="str">
            <v>Y3-0365B</v>
          </cell>
          <cell r="B5545"/>
          <cell r="C5545" t="str">
            <v xml:space="preserve">Compact Finish  </v>
          </cell>
          <cell r="D5545" t="str">
            <v xml:space="preserve">Non Bio polish </v>
          </cell>
        </row>
        <row r="5546">
          <cell r="A5546" t="str">
            <v>Y3-0365C</v>
          </cell>
          <cell r="B5546"/>
          <cell r="C5546" t="str">
            <v xml:space="preserve">Compact Finish  </v>
          </cell>
          <cell r="D5546" t="str">
            <v xml:space="preserve">Non Bio polish </v>
          </cell>
        </row>
        <row r="5547">
          <cell r="A5547" t="str">
            <v>Y3-0365D</v>
          </cell>
          <cell r="B5547"/>
          <cell r="C5547" t="str">
            <v xml:space="preserve">Compact Finish  </v>
          </cell>
          <cell r="D5547" t="str">
            <v xml:space="preserve">Non Bio polish </v>
          </cell>
        </row>
        <row r="5548">
          <cell r="A5548" t="str">
            <v>Y3-0365H</v>
          </cell>
          <cell r="B5548"/>
          <cell r="C5548" t="str">
            <v xml:space="preserve">Compact Finish  </v>
          </cell>
          <cell r="D5548" t="str">
            <v xml:space="preserve">Non Bio polish </v>
          </cell>
        </row>
        <row r="5549">
          <cell r="A5549" t="str">
            <v>Y3-0365I</v>
          </cell>
          <cell r="B5549"/>
          <cell r="C5549" t="str">
            <v xml:space="preserve">Compact Finish  </v>
          </cell>
          <cell r="D5549" t="str">
            <v xml:space="preserve">Non Bio polish </v>
          </cell>
        </row>
        <row r="5550">
          <cell r="A5550" t="str">
            <v>Y3-0365J</v>
          </cell>
          <cell r="B5550"/>
          <cell r="C5550" t="str">
            <v xml:space="preserve">Compact Finish  </v>
          </cell>
          <cell r="D5550" t="str">
            <v xml:space="preserve">Non Bio polish </v>
          </cell>
        </row>
        <row r="5551">
          <cell r="A5551" t="str">
            <v>Y3-0365K</v>
          </cell>
          <cell r="B5551"/>
          <cell r="C5551" t="str">
            <v xml:space="preserve">Compact Finish  </v>
          </cell>
          <cell r="D5551" t="str">
            <v xml:space="preserve">Non Bio polish </v>
          </cell>
        </row>
        <row r="5552">
          <cell r="A5552" t="str">
            <v>Y3-0365L</v>
          </cell>
          <cell r="B5552"/>
          <cell r="C5552" t="str">
            <v xml:space="preserve">Compact Finish  </v>
          </cell>
          <cell r="D5552" t="str">
            <v xml:space="preserve">Non Bio polish </v>
          </cell>
        </row>
        <row r="5553">
          <cell r="A5553" t="str">
            <v>Y3-0365M</v>
          </cell>
          <cell r="B5553"/>
          <cell r="C5553" t="str">
            <v xml:space="preserve">Compact Finish  </v>
          </cell>
          <cell r="D5553" t="str">
            <v xml:space="preserve">Non Bio polish </v>
          </cell>
        </row>
        <row r="5554">
          <cell r="A5554" t="str">
            <v>Y3-0365N</v>
          </cell>
          <cell r="B5554"/>
          <cell r="C5554" t="str">
            <v xml:space="preserve">Compact Finish  </v>
          </cell>
          <cell r="D5554" t="str">
            <v xml:space="preserve">Non Bio polish </v>
          </cell>
        </row>
        <row r="5555">
          <cell r="A5555" t="str">
            <v>Y3-0365O</v>
          </cell>
          <cell r="B5555"/>
          <cell r="C5555" t="str">
            <v xml:space="preserve">Compact Finish  </v>
          </cell>
          <cell r="D5555" t="str">
            <v xml:space="preserve">Non Bio polish </v>
          </cell>
        </row>
        <row r="5556">
          <cell r="A5556" t="str">
            <v>Y3-0365P</v>
          </cell>
          <cell r="B5556"/>
          <cell r="C5556" t="str">
            <v xml:space="preserve">Compact Finish  </v>
          </cell>
          <cell r="D5556" t="str">
            <v xml:space="preserve">Non Bio polish </v>
          </cell>
        </row>
        <row r="5557">
          <cell r="A5557" t="str">
            <v>Y3-0365R</v>
          </cell>
          <cell r="B5557"/>
          <cell r="C5557" t="str">
            <v xml:space="preserve">Compact Finish  </v>
          </cell>
          <cell r="D5557" t="str">
            <v xml:space="preserve">Non Bio polish </v>
          </cell>
        </row>
        <row r="5558">
          <cell r="A5558" t="str">
            <v>Y3-0365S</v>
          </cell>
          <cell r="B5558"/>
          <cell r="C5558" t="str">
            <v xml:space="preserve">Compact Finish  </v>
          </cell>
          <cell r="D5558" t="str">
            <v xml:space="preserve">Non Bio polish </v>
          </cell>
        </row>
        <row r="5559">
          <cell r="A5559" t="str">
            <v>Y3-0365T</v>
          </cell>
          <cell r="B5559"/>
          <cell r="C5559" t="str">
            <v xml:space="preserve">Compact Finish  </v>
          </cell>
          <cell r="D5559" t="str">
            <v xml:space="preserve">Non Bio polish </v>
          </cell>
        </row>
        <row r="5560">
          <cell r="A5560" t="str">
            <v>Y3-0365U</v>
          </cell>
          <cell r="B5560"/>
          <cell r="C5560" t="str">
            <v xml:space="preserve">Compact Finish  </v>
          </cell>
          <cell r="D5560" t="str">
            <v xml:space="preserve">Non Bio polish </v>
          </cell>
        </row>
        <row r="5561">
          <cell r="A5561" t="str">
            <v>Y3-0365V</v>
          </cell>
          <cell r="B5561"/>
          <cell r="C5561" t="str">
            <v xml:space="preserve">Compact Finish  </v>
          </cell>
          <cell r="D5561" t="str">
            <v xml:space="preserve">Non Bio polish </v>
          </cell>
        </row>
        <row r="5562">
          <cell r="A5562" t="str">
            <v>Y3-0366A</v>
          </cell>
          <cell r="B5562"/>
          <cell r="C5562" t="str">
            <v xml:space="preserve">Compact Finish  </v>
          </cell>
          <cell r="D5562" t="str">
            <v xml:space="preserve">Non Bio polish </v>
          </cell>
        </row>
        <row r="5563">
          <cell r="A5563" t="str">
            <v>Y3-0367A</v>
          </cell>
          <cell r="B5563"/>
          <cell r="C5563" t="str">
            <v xml:space="preserve">Compact Finish  </v>
          </cell>
          <cell r="D5563" t="str">
            <v xml:space="preserve">Non Bio polish </v>
          </cell>
        </row>
        <row r="5564">
          <cell r="A5564" t="str">
            <v>Y3-0368A</v>
          </cell>
          <cell r="B5564"/>
          <cell r="C5564" t="str">
            <v xml:space="preserve">Compact Finish  </v>
          </cell>
          <cell r="D5564" t="str">
            <v xml:space="preserve">Non Bio polish </v>
          </cell>
        </row>
        <row r="5565">
          <cell r="A5565" t="str">
            <v>Y3-0369A</v>
          </cell>
          <cell r="B5565"/>
          <cell r="C5565" t="str">
            <v xml:space="preserve">Compact Finish  </v>
          </cell>
          <cell r="D5565" t="str">
            <v xml:space="preserve">Non Bio polish </v>
          </cell>
        </row>
        <row r="5566">
          <cell r="A5566" t="str">
            <v>Y3-0370A</v>
          </cell>
          <cell r="B5566"/>
          <cell r="C5566" t="str">
            <v xml:space="preserve">Compact Finish  </v>
          </cell>
          <cell r="D5566" t="str">
            <v xml:space="preserve">Non Bio polish </v>
          </cell>
        </row>
        <row r="5567">
          <cell r="A5567" t="str">
            <v>Y3-0371A</v>
          </cell>
          <cell r="B5567"/>
          <cell r="C5567" t="str">
            <v xml:space="preserve">Compact Finish  </v>
          </cell>
          <cell r="D5567" t="str">
            <v xml:space="preserve">Non Bio polish </v>
          </cell>
        </row>
        <row r="5568">
          <cell r="A5568" t="str">
            <v>Y3-0372A</v>
          </cell>
          <cell r="B5568" t="str">
            <v xml:space="preserve">Stenter Finish </v>
          </cell>
          <cell r="C5568"/>
          <cell r="D5568" t="str">
            <v xml:space="preserve">Non Bio polish </v>
          </cell>
        </row>
        <row r="5569">
          <cell r="A5569" t="str">
            <v>Y3-0374A</v>
          </cell>
          <cell r="B5569" t="str">
            <v xml:space="preserve">Stenter Finish </v>
          </cell>
          <cell r="C5569"/>
          <cell r="D5569">
            <v>0</v>
          </cell>
        </row>
        <row r="5570">
          <cell r="A5570" t="str">
            <v>Y3-0375A</v>
          </cell>
          <cell r="B5570" t="str">
            <v xml:space="preserve">Stenter Finish </v>
          </cell>
          <cell r="C5570"/>
          <cell r="D5570" t="str">
            <v xml:space="preserve">Non Bio polish </v>
          </cell>
        </row>
        <row r="5571">
          <cell r="A5571" t="str">
            <v>Y3-0377A</v>
          </cell>
          <cell r="B5571" t="str">
            <v xml:space="preserve">Stenter Finish </v>
          </cell>
          <cell r="C5571"/>
          <cell r="D5571" t="str">
            <v xml:space="preserve">Non Bio polish </v>
          </cell>
        </row>
        <row r="5572">
          <cell r="A5572" t="str">
            <v>Y3-0377B</v>
          </cell>
          <cell r="B5572" t="str">
            <v xml:space="preserve">Stenter Finish </v>
          </cell>
          <cell r="C5572"/>
          <cell r="D5572" t="str">
            <v xml:space="preserve">Non Bio polish </v>
          </cell>
        </row>
        <row r="5573">
          <cell r="A5573" t="str">
            <v>Y3-0378A</v>
          </cell>
          <cell r="B5573"/>
          <cell r="C5573" t="str">
            <v xml:space="preserve">Compact Finish  </v>
          </cell>
          <cell r="D5573" t="str">
            <v xml:space="preserve">Non Bio polish </v>
          </cell>
        </row>
        <row r="5574">
          <cell r="A5574" t="str">
            <v>Y3-0379A</v>
          </cell>
          <cell r="B5574" t="str">
            <v xml:space="preserve">Stenter Finish </v>
          </cell>
          <cell r="C5574"/>
          <cell r="D5574" t="str">
            <v xml:space="preserve">Non Bio polish </v>
          </cell>
        </row>
        <row r="5575">
          <cell r="A5575" t="str">
            <v>Y3-0380A</v>
          </cell>
          <cell r="B5575" t="str">
            <v xml:space="preserve">Stenter Finish </v>
          </cell>
          <cell r="C5575"/>
          <cell r="D5575" t="str">
            <v xml:space="preserve">Non Bio polish </v>
          </cell>
        </row>
        <row r="5576">
          <cell r="A5576" t="str">
            <v>Y3-0381A</v>
          </cell>
          <cell r="B5576" t="str">
            <v xml:space="preserve">Stenter Finish </v>
          </cell>
          <cell r="C5576"/>
          <cell r="D5576" t="str">
            <v xml:space="preserve">Non Bio polish </v>
          </cell>
        </row>
        <row r="5577">
          <cell r="A5577" t="str">
            <v>Y3-0382A</v>
          </cell>
          <cell r="B5577" t="str">
            <v xml:space="preserve">Stenter Finish </v>
          </cell>
          <cell r="C5577"/>
          <cell r="D5577" t="str">
            <v xml:space="preserve">Non Bio polish </v>
          </cell>
        </row>
        <row r="5578">
          <cell r="A5578" t="str">
            <v>Y3-0382B</v>
          </cell>
          <cell r="B5578" t="str">
            <v xml:space="preserve">Stenter Finish </v>
          </cell>
          <cell r="C5578"/>
          <cell r="D5578" t="str">
            <v xml:space="preserve">Non Bio polish </v>
          </cell>
        </row>
        <row r="5579">
          <cell r="A5579" t="str">
            <v>Y3-0383A</v>
          </cell>
          <cell r="B5579" t="str">
            <v xml:space="preserve">Stenter Finish </v>
          </cell>
          <cell r="C5579"/>
          <cell r="D5579" t="str">
            <v xml:space="preserve">Non Bio polish </v>
          </cell>
        </row>
        <row r="5580">
          <cell r="A5580" t="str">
            <v>Y3-0383B</v>
          </cell>
          <cell r="B5580" t="str">
            <v xml:space="preserve">Stenter Finish </v>
          </cell>
          <cell r="C5580"/>
          <cell r="D5580" t="str">
            <v xml:space="preserve">Non Bio polish </v>
          </cell>
        </row>
        <row r="5581">
          <cell r="A5581" t="str">
            <v>Y3-0386A</v>
          </cell>
          <cell r="B5581"/>
          <cell r="C5581" t="str">
            <v xml:space="preserve">Compact Finish  </v>
          </cell>
          <cell r="D5581" t="str">
            <v xml:space="preserve">Non Bio polish </v>
          </cell>
        </row>
        <row r="5582">
          <cell r="A5582" t="str">
            <v>Y3-0387A</v>
          </cell>
          <cell r="B5582" t="str">
            <v xml:space="preserve">Stenter Finish </v>
          </cell>
          <cell r="C5582"/>
          <cell r="D5582" t="str">
            <v xml:space="preserve">Non Bio polish </v>
          </cell>
        </row>
        <row r="5583">
          <cell r="A5583" t="str">
            <v>Y3-0387B</v>
          </cell>
          <cell r="B5583" t="str">
            <v xml:space="preserve">Stenter Finish </v>
          </cell>
          <cell r="C5583"/>
          <cell r="D5583" t="str">
            <v xml:space="preserve">Non Bio polish </v>
          </cell>
        </row>
        <row r="5584">
          <cell r="A5584" t="str">
            <v>Y3-0387C</v>
          </cell>
          <cell r="B5584" t="str">
            <v xml:space="preserve">Stenter Finish </v>
          </cell>
          <cell r="C5584"/>
          <cell r="D5584" t="str">
            <v xml:space="preserve">Non Bio polish </v>
          </cell>
        </row>
        <row r="5585">
          <cell r="A5585" t="str">
            <v>Y3-0387D</v>
          </cell>
          <cell r="B5585" t="str">
            <v xml:space="preserve">Stenter Finish </v>
          </cell>
          <cell r="C5585"/>
          <cell r="D5585" t="str">
            <v xml:space="preserve">Non Bio polish </v>
          </cell>
        </row>
        <row r="5586">
          <cell r="A5586" t="str">
            <v>Y3-0387E</v>
          </cell>
          <cell r="B5586" t="str">
            <v xml:space="preserve">Stenter Finish </v>
          </cell>
          <cell r="C5586"/>
          <cell r="D5586" t="str">
            <v xml:space="preserve">Non Bio polish </v>
          </cell>
        </row>
        <row r="5587">
          <cell r="A5587" t="str">
            <v>Y3-0387F</v>
          </cell>
          <cell r="B5587" t="str">
            <v xml:space="preserve">Stenter Finish </v>
          </cell>
          <cell r="C5587"/>
          <cell r="D5587" t="str">
            <v xml:space="preserve">Non Bio polish </v>
          </cell>
        </row>
        <row r="5588">
          <cell r="A5588" t="str">
            <v>Y3-0387G</v>
          </cell>
          <cell r="B5588" t="str">
            <v xml:space="preserve">Stenter Finish </v>
          </cell>
          <cell r="C5588"/>
          <cell r="D5588" t="str">
            <v xml:space="preserve">Non Bio polish </v>
          </cell>
        </row>
        <row r="5589">
          <cell r="A5589" t="str">
            <v>Y3-0389A</v>
          </cell>
          <cell r="B5589" t="str">
            <v xml:space="preserve">Stenter Finish </v>
          </cell>
          <cell r="C5589"/>
          <cell r="D5589">
            <v>0</v>
          </cell>
        </row>
        <row r="5590">
          <cell r="A5590" t="str">
            <v>Y3-0390A</v>
          </cell>
          <cell r="B5590"/>
          <cell r="C5590" t="str">
            <v xml:space="preserve">Compact Finish  </v>
          </cell>
          <cell r="D5590" t="str">
            <v xml:space="preserve">Non Bio polish </v>
          </cell>
        </row>
        <row r="5591">
          <cell r="A5591" t="str">
            <v>Y3-0391A</v>
          </cell>
          <cell r="B5591"/>
          <cell r="C5591" t="str">
            <v xml:space="preserve">Compact Finish  </v>
          </cell>
          <cell r="D5591" t="str">
            <v xml:space="preserve">Non Bio polish </v>
          </cell>
        </row>
        <row r="5592">
          <cell r="A5592" t="str">
            <v>Y3-0392A</v>
          </cell>
          <cell r="B5592"/>
          <cell r="C5592" t="str">
            <v xml:space="preserve">Compact Finish  </v>
          </cell>
          <cell r="D5592" t="str">
            <v xml:space="preserve">Non Bio polish </v>
          </cell>
        </row>
        <row r="5593">
          <cell r="A5593" t="str">
            <v>Y3-0393A</v>
          </cell>
          <cell r="B5593"/>
          <cell r="C5593" t="str">
            <v xml:space="preserve">Compact Finish  </v>
          </cell>
          <cell r="D5593" t="str">
            <v xml:space="preserve">Non Bio polish </v>
          </cell>
        </row>
        <row r="5594">
          <cell r="A5594" t="str">
            <v>Y3-0394A</v>
          </cell>
          <cell r="B5594"/>
          <cell r="C5594" t="str">
            <v xml:space="preserve">Compact Finish  </v>
          </cell>
          <cell r="D5594" t="str">
            <v xml:space="preserve">Non Bio polish </v>
          </cell>
        </row>
        <row r="5595">
          <cell r="A5595" t="str">
            <v>Y3-0394B</v>
          </cell>
          <cell r="B5595"/>
          <cell r="C5595" t="str">
            <v xml:space="preserve">Compact Finish  </v>
          </cell>
          <cell r="D5595" t="str">
            <v xml:space="preserve">Non Bio polish </v>
          </cell>
        </row>
        <row r="5596">
          <cell r="A5596" t="str">
            <v>Y3-0396A</v>
          </cell>
          <cell r="B5596" t="str">
            <v xml:space="preserve">Stenter Finish </v>
          </cell>
          <cell r="C5596"/>
          <cell r="D5596" t="str">
            <v xml:space="preserve">Non Bio polish </v>
          </cell>
        </row>
        <row r="5597">
          <cell r="A5597" t="str">
            <v>Y3-0396B</v>
          </cell>
          <cell r="B5597" t="str">
            <v xml:space="preserve">Stenter Finish </v>
          </cell>
          <cell r="C5597"/>
          <cell r="D5597" t="str">
            <v xml:space="preserve">Non Bio polish </v>
          </cell>
        </row>
        <row r="5598">
          <cell r="A5598" t="str">
            <v>Y3-0396C</v>
          </cell>
          <cell r="B5598" t="str">
            <v xml:space="preserve">Stenter Finish </v>
          </cell>
          <cell r="C5598"/>
          <cell r="D5598" t="str">
            <v xml:space="preserve">Non Bio polish </v>
          </cell>
        </row>
        <row r="5599">
          <cell r="A5599" t="str">
            <v>Y3-0397A</v>
          </cell>
          <cell r="B5599" t="str">
            <v xml:space="preserve">Stenter Finish </v>
          </cell>
          <cell r="C5599"/>
          <cell r="D5599" t="str">
            <v xml:space="preserve">Non Bio polish </v>
          </cell>
        </row>
        <row r="5600">
          <cell r="A5600" t="str">
            <v>Y3-0397B</v>
          </cell>
          <cell r="B5600" t="str">
            <v xml:space="preserve">Stenter Finish </v>
          </cell>
          <cell r="C5600"/>
          <cell r="D5600" t="str">
            <v xml:space="preserve">Non Bio polish </v>
          </cell>
        </row>
        <row r="5601">
          <cell r="A5601" t="str">
            <v>Y3-0398A</v>
          </cell>
          <cell r="B5601" t="str">
            <v xml:space="preserve">Stenter Finish </v>
          </cell>
          <cell r="C5601"/>
          <cell r="D5601" t="str">
            <v xml:space="preserve">Non Bio polish </v>
          </cell>
        </row>
        <row r="5602">
          <cell r="A5602" t="str">
            <v>Y3-0400A</v>
          </cell>
          <cell r="B5602" t="str">
            <v xml:space="preserve">Stenter Finish </v>
          </cell>
          <cell r="C5602"/>
          <cell r="D5602" t="str">
            <v xml:space="preserve">Non Bio polish </v>
          </cell>
        </row>
        <row r="5603">
          <cell r="A5603" t="str">
            <v>Y3-0406A</v>
          </cell>
          <cell r="B5603" t="str">
            <v xml:space="preserve">Stenter Finish </v>
          </cell>
          <cell r="C5603"/>
          <cell r="D5603" t="str">
            <v xml:space="preserve">Non Bio polish </v>
          </cell>
        </row>
        <row r="5604">
          <cell r="A5604" t="str">
            <v>Y3-0407A</v>
          </cell>
          <cell r="B5604" t="str">
            <v xml:space="preserve">Stenter Finish </v>
          </cell>
          <cell r="C5604"/>
          <cell r="D5604" t="str">
            <v xml:space="preserve">Non Bio polish </v>
          </cell>
        </row>
        <row r="5605">
          <cell r="A5605" t="str">
            <v>Y3-0408A</v>
          </cell>
          <cell r="B5605" t="str">
            <v xml:space="preserve">Stenter Finish </v>
          </cell>
          <cell r="C5605"/>
          <cell r="D5605" t="str">
            <v xml:space="preserve">Non Bio polish </v>
          </cell>
        </row>
        <row r="5606">
          <cell r="A5606" t="str">
            <v>Y3-0409A</v>
          </cell>
          <cell r="B5606" t="str">
            <v xml:space="preserve">Stenter Finish </v>
          </cell>
          <cell r="C5606"/>
          <cell r="D5606" t="str">
            <v xml:space="preserve">Non Bio polish </v>
          </cell>
        </row>
        <row r="5607">
          <cell r="A5607" t="str">
            <v>Y3-0417A</v>
          </cell>
          <cell r="B5607" t="str">
            <v xml:space="preserve">Stenter Finish </v>
          </cell>
          <cell r="C5607"/>
          <cell r="D5607" t="str">
            <v xml:space="preserve">Non Bio polish </v>
          </cell>
        </row>
        <row r="5608">
          <cell r="A5608" t="str">
            <v>Y3-0419A</v>
          </cell>
          <cell r="B5608"/>
          <cell r="C5608" t="str">
            <v xml:space="preserve">Compact Finish  </v>
          </cell>
          <cell r="D5608" t="str">
            <v xml:space="preserve">Non Bio polish </v>
          </cell>
        </row>
        <row r="5609">
          <cell r="A5609" t="str">
            <v>Y3-0419B</v>
          </cell>
          <cell r="B5609"/>
          <cell r="C5609" t="str">
            <v xml:space="preserve">Compact Finish  </v>
          </cell>
          <cell r="D5609" t="str">
            <v xml:space="preserve">Non Bio polish </v>
          </cell>
        </row>
        <row r="5610">
          <cell r="A5610" t="str">
            <v>Y3-0419C</v>
          </cell>
          <cell r="B5610"/>
          <cell r="C5610" t="str">
            <v xml:space="preserve">Compact Finish  </v>
          </cell>
          <cell r="D5610" t="str">
            <v xml:space="preserve">Non Bio polish </v>
          </cell>
        </row>
        <row r="5611">
          <cell r="A5611" t="str">
            <v>Y3-0422A</v>
          </cell>
          <cell r="B5611"/>
          <cell r="C5611" t="str">
            <v xml:space="preserve">Compact Finish  </v>
          </cell>
          <cell r="D5611" t="str">
            <v xml:space="preserve">Non Bio polish </v>
          </cell>
        </row>
        <row r="5612">
          <cell r="A5612" t="str">
            <v>Y3-0423A</v>
          </cell>
          <cell r="B5612"/>
          <cell r="C5612" t="str">
            <v xml:space="preserve">Compact Finish  </v>
          </cell>
          <cell r="D5612" t="str">
            <v xml:space="preserve">Non Bio polish </v>
          </cell>
        </row>
        <row r="5613">
          <cell r="A5613" t="str">
            <v>Y3-0424A</v>
          </cell>
          <cell r="B5613"/>
          <cell r="C5613" t="str">
            <v xml:space="preserve">Compact Finish  </v>
          </cell>
          <cell r="D5613" t="str">
            <v xml:space="preserve">Non Bio polish </v>
          </cell>
        </row>
        <row r="5614">
          <cell r="A5614" t="str">
            <v>Y3-0425A</v>
          </cell>
          <cell r="B5614"/>
          <cell r="C5614" t="str">
            <v xml:space="preserve">Compact Finish  </v>
          </cell>
          <cell r="D5614" t="str">
            <v xml:space="preserve">Non Bio polish </v>
          </cell>
        </row>
        <row r="5615">
          <cell r="A5615" t="str">
            <v>Y3-0425B</v>
          </cell>
          <cell r="B5615"/>
          <cell r="C5615" t="str">
            <v xml:space="preserve">Compact Finish  </v>
          </cell>
          <cell r="D5615" t="str">
            <v xml:space="preserve">Non Bio polish </v>
          </cell>
        </row>
        <row r="5616">
          <cell r="A5616" t="str">
            <v>Y3-0425C</v>
          </cell>
          <cell r="B5616"/>
          <cell r="C5616" t="str">
            <v xml:space="preserve">Compact Finish  </v>
          </cell>
          <cell r="D5616" t="str">
            <v xml:space="preserve">Non Bio polish </v>
          </cell>
        </row>
        <row r="5617">
          <cell r="A5617" t="str">
            <v>Y3-0425D</v>
          </cell>
          <cell r="B5617"/>
          <cell r="C5617" t="str">
            <v xml:space="preserve">Compact Finish  </v>
          </cell>
          <cell r="D5617" t="str">
            <v xml:space="preserve">Non Bio polish </v>
          </cell>
        </row>
        <row r="5618">
          <cell r="A5618" t="str">
            <v>Y3-0425E</v>
          </cell>
          <cell r="B5618"/>
          <cell r="C5618" t="str">
            <v xml:space="preserve">Compact Finish  </v>
          </cell>
          <cell r="D5618" t="str">
            <v xml:space="preserve">Non Bio polish </v>
          </cell>
        </row>
        <row r="5619">
          <cell r="A5619" t="str">
            <v>Y3-0425F</v>
          </cell>
          <cell r="B5619"/>
          <cell r="C5619" t="str">
            <v xml:space="preserve">Compact Finish  </v>
          </cell>
          <cell r="D5619" t="str">
            <v xml:space="preserve">Non Bio polish </v>
          </cell>
        </row>
        <row r="5620">
          <cell r="A5620" t="str">
            <v>Y3-0425G</v>
          </cell>
          <cell r="B5620"/>
          <cell r="C5620" t="str">
            <v xml:space="preserve">Compact Finish  </v>
          </cell>
          <cell r="D5620" t="str">
            <v xml:space="preserve">Non Bio polish </v>
          </cell>
        </row>
        <row r="5621">
          <cell r="A5621" t="str">
            <v>Y3-0426A</v>
          </cell>
          <cell r="B5621"/>
          <cell r="C5621" t="str">
            <v xml:space="preserve">Compact Finish  </v>
          </cell>
          <cell r="D5621" t="str">
            <v xml:space="preserve">Non Bio polish </v>
          </cell>
        </row>
        <row r="5622">
          <cell r="A5622" t="str">
            <v>Y3-0426B</v>
          </cell>
          <cell r="B5622"/>
          <cell r="C5622" t="str">
            <v xml:space="preserve">Compact Finish  </v>
          </cell>
          <cell r="D5622" t="str">
            <v xml:space="preserve">Non Bio polish </v>
          </cell>
        </row>
        <row r="5623">
          <cell r="A5623" t="str">
            <v>Y3-0426C</v>
          </cell>
          <cell r="B5623"/>
          <cell r="C5623" t="str">
            <v xml:space="preserve">Compact Finish  </v>
          </cell>
          <cell r="D5623" t="str">
            <v xml:space="preserve">Non Bio polish </v>
          </cell>
        </row>
        <row r="5624">
          <cell r="A5624" t="str">
            <v>Y3-0427A</v>
          </cell>
          <cell r="B5624"/>
          <cell r="C5624" t="str">
            <v xml:space="preserve">Compact Finish  </v>
          </cell>
          <cell r="D5624" t="str">
            <v xml:space="preserve">Non Bio polish </v>
          </cell>
        </row>
        <row r="5625">
          <cell r="A5625" t="str">
            <v>Y3-0428A</v>
          </cell>
          <cell r="B5625"/>
          <cell r="C5625" t="str">
            <v xml:space="preserve">Compact Finish  </v>
          </cell>
          <cell r="D5625" t="str">
            <v xml:space="preserve">Non Bio polish </v>
          </cell>
        </row>
        <row r="5626">
          <cell r="A5626" t="str">
            <v>Y3-0429A</v>
          </cell>
          <cell r="B5626"/>
          <cell r="C5626" t="str">
            <v xml:space="preserve">Compact Finish  </v>
          </cell>
          <cell r="D5626" t="str">
            <v xml:space="preserve">Non Bio polish </v>
          </cell>
        </row>
        <row r="5627">
          <cell r="A5627" t="str">
            <v>Y3-0431A</v>
          </cell>
          <cell r="B5627" t="str">
            <v xml:space="preserve">Stenter Finish </v>
          </cell>
          <cell r="C5627"/>
          <cell r="D5627" t="str">
            <v xml:space="preserve">Non Bio polish </v>
          </cell>
        </row>
        <row r="5628">
          <cell r="A5628" t="str">
            <v>Y3-0432A</v>
          </cell>
          <cell r="B5628" t="str">
            <v xml:space="preserve">Stenter Finish </v>
          </cell>
          <cell r="C5628"/>
          <cell r="D5628" t="str">
            <v xml:space="preserve">Non Bio polish </v>
          </cell>
        </row>
        <row r="5629">
          <cell r="A5629" t="str">
            <v>Y3-0432B</v>
          </cell>
          <cell r="B5629" t="str">
            <v xml:space="preserve">Stenter Finish </v>
          </cell>
          <cell r="C5629"/>
          <cell r="D5629" t="str">
            <v xml:space="preserve">Non Bio polish </v>
          </cell>
        </row>
        <row r="5630">
          <cell r="A5630" t="str">
            <v>Y3-0434A</v>
          </cell>
          <cell r="B5630"/>
          <cell r="C5630" t="str">
            <v xml:space="preserve">Compact Finish  </v>
          </cell>
          <cell r="D5630" t="str">
            <v xml:space="preserve">Non Bio polish </v>
          </cell>
        </row>
        <row r="5631">
          <cell r="A5631" t="str">
            <v>Y3-0434B</v>
          </cell>
          <cell r="B5631"/>
          <cell r="C5631" t="str">
            <v xml:space="preserve">Compact Finish  </v>
          </cell>
          <cell r="D5631" t="str">
            <v xml:space="preserve">Non Bio polish </v>
          </cell>
        </row>
        <row r="5632">
          <cell r="A5632" t="str">
            <v>Y3-0434C</v>
          </cell>
          <cell r="B5632"/>
          <cell r="C5632" t="str">
            <v xml:space="preserve">Compact Finish  </v>
          </cell>
          <cell r="D5632" t="str">
            <v xml:space="preserve">Non Bio polish </v>
          </cell>
        </row>
        <row r="5633">
          <cell r="A5633" t="str">
            <v>Y3-0434D</v>
          </cell>
          <cell r="B5633"/>
          <cell r="C5633" t="str">
            <v xml:space="preserve">Compact Finish  </v>
          </cell>
          <cell r="D5633" t="str">
            <v xml:space="preserve">Non Bio polish </v>
          </cell>
        </row>
        <row r="5634">
          <cell r="A5634" t="str">
            <v>Y3-0434E</v>
          </cell>
          <cell r="B5634"/>
          <cell r="C5634" t="str">
            <v xml:space="preserve">Compact Finish  </v>
          </cell>
          <cell r="D5634" t="str">
            <v xml:space="preserve">Non Bio polish </v>
          </cell>
        </row>
        <row r="5635">
          <cell r="A5635" t="str">
            <v>Y3-0434F</v>
          </cell>
          <cell r="B5635"/>
          <cell r="C5635" t="str">
            <v xml:space="preserve">Compact Finish  </v>
          </cell>
          <cell r="D5635" t="str">
            <v xml:space="preserve">Non Bio polish </v>
          </cell>
        </row>
        <row r="5636">
          <cell r="A5636" t="str">
            <v>Y3-0435A</v>
          </cell>
          <cell r="B5636" t="str">
            <v xml:space="preserve">Stenter Finish </v>
          </cell>
          <cell r="C5636"/>
          <cell r="D5636" t="str">
            <v xml:space="preserve">Non Bio polish </v>
          </cell>
        </row>
        <row r="5637">
          <cell r="A5637" t="str">
            <v>Y3-0435B</v>
          </cell>
          <cell r="B5637" t="str">
            <v xml:space="preserve">Stenter Finish </v>
          </cell>
          <cell r="C5637"/>
          <cell r="D5637" t="str">
            <v xml:space="preserve">Non Bio polish </v>
          </cell>
        </row>
        <row r="5638">
          <cell r="A5638" t="str">
            <v>Y3-0435C</v>
          </cell>
          <cell r="B5638" t="str">
            <v xml:space="preserve">Stenter Finish </v>
          </cell>
          <cell r="C5638"/>
          <cell r="D5638" t="str">
            <v xml:space="preserve">Non Bio polish </v>
          </cell>
        </row>
        <row r="5639">
          <cell r="A5639" t="str">
            <v>Y3-0436A</v>
          </cell>
          <cell r="B5639" t="str">
            <v xml:space="preserve">Stenter Finish </v>
          </cell>
          <cell r="C5639"/>
          <cell r="D5639">
            <v>0</v>
          </cell>
        </row>
        <row r="5640">
          <cell r="A5640" t="str">
            <v>Y3-0436B</v>
          </cell>
          <cell r="B5640" t="str">
            <v xml:space="preserve">Stenter Finish </v>
          </cell>
          <cell r="C5640"/>
          <cell r="D5640">
            <v>0</v>
          </cell>
        </row>
        <row r="5641">
          <cell r="A5641" t="str">
            <v>Y3-0437A</v>
          </cell>
          <cell r="B5641"/>
          <cell r="C5641" t="str">
            <v xml:space="preserve">Compact Finish  </v>
          </cell>
          <cell r="D5641" t="str">
            <v xml:space="preserve">Non Bio polish </v>
          </cell>
        </row>
        <row r="5642">
          <cell r="A5642" t="str">
            <v>Y3-0438A</v>
          </cell>
          <cell r="B5642" t="str">
            <v xml:space="preserve">Stenter Finish </v>
          </cell>
          <cell r="C5642"/>
          <cell r="D5642">
            <v>0</v>
          </cell>
        </row>
        <row r="5643">
          <cell r="A5643" t="str">
            <v>Y3-0438B</v>
          </cell>
          <cell r="B5643" t="str">
            <v xml:space="preserve">Stenter Finish </v>
          </cell>
          <cell r="C5643"/>
          <cell r="D5643">
            <v>0</v>
          </cell>
        </row>
        <row r="5644">
          <cell r="A5644" t="str">
            <v>Y3-0439A</v>
          </cell>
          <cell r="B5644"/>
          <cell r="C5644" t="str">
            <v xml:space="preserve">Compact Finish  </v>
          </cell>
          <cell r="D5644" t="str">
            <v xml:space="preserve">Non Bio polish </v>
          </cell>
        </row>
        <row r="5645">
          <cell r="A5645" t="str">
            <v>Y3-0441A</v>
          </cell>
          <cell r="B5645" t="str">
            <v xml:space="preserve">Stenter Finish </v>
          </cell>
          <cell r="C5645"/>
          <cell r="D5645" t="str">
            <v xml:space="preserve">Non Bio polish </v>
          </cell>
        </row>
        <row r="5646">
          <cell r="A5646" t="str">
            <v>Y3-0441B</v>
          </cell>
          <cell r="B5646" t="str">
            <v xml:space="preserve">Stenter Finish </v>
          </cell>
          <cell r="C5646"/>
          <cell r="D5646" t="str">
            <v xml:space="preserve">Non Bio polish </v>
          </cell>
        </row>
        <row r="5647">
          <cell r="A5647" t="str">
            <v>Y3-0441C</v>
          </cell>
          <cell r="B5647" t="str">
            <v xml:space="preserve">Stenter Finish </v>
          </cell>
          <cell r="C5647"/>
          <cell r="D5647" t="str">
            <v xml:space="preserve">Non Bio polish </v>
          </cell>
        </row>
        <row r="5648">
          <cell r="A5648" t="str">
            <v>Y3-0441D</v>
          </cell>
          <cell r="B5648" t="str">
            <v xml:space="preserve">Stenter Finish </v>
          </cell>
          <cell r="C5648"/>
          <cell r="D5648" t="str">
            <v xml:space="preserve">Non Bio polish </v>
          </cell>
        </row>
        <row r="5649">
          <cell r="A5649" t="str">
            <v>Y3-0447A</v>
          </cell>
          <cell r="B5649"/>
          <cell r="C5649" t="str">
            <v xml:space="preserve">Compact Finish  </v>
          </cell>
          <cell r="D5649" t="str">
            <v xml:space="preserve">Non Bio polish </v>
          </cell>
        </row>
        <row r="5650">
          <cell r="A5650" t="str">
            <v>Y3-0447B</v>
          </cell>
          <cell r="B5650"/>
          <cell r="C5650" t="str">
            <v xml:space="preserve">Compact Finish  </v>
          </cell>
          <cell r="D5650" t="str">
            <v xml:space="preserve">Non Bio polish </v>
          </cell>
        </row>
        <row r="5651">
          <cell r="A5651" t="str">
            <v>Y3-0447C</v>
          </cell>
          <cell r="B5651"/>
          <cell r="C5651" t="str">
            <v xml:space="preserve">Compact Finish  </v>
          </cell>
          <cell r="D5651" t="str">
            <v xml:space="preserve">Non Bio polish </v>
          </cell>
        </row>
        <row r="5652">
          <cell r="A5652" t="str">
            <v>Y3-0447D</v>
          </cell>
          <cell r="B5652"/>
          <cell r="C5652" t="str">
            <v xml:space="preserve">Compact Finish  </v>
          </cell>
          <cell r="D5652" t="str">
            <v xml:space="preserve">Non Bio polish </v>
          </cell>
        </row>
        <row r="5653">
          <cell r="A5653" t="str">
            <v>Y3-0447E</v>
          </cell>
          <cell r="B5653"/>
          <cell r="C5653" t="str">
            <v xml:space="preserve">Compact Finish  </v>
          </cell>
          <cell r="D5653" t="str">
            <v xml:space="preserve">Non Bio polish </v>
          </cell>
        </row>
        <row r="5654">
          <cell r="A5654" t="str">
            <v>Y3-0447F</v>
          </cell>
          <cell r="B5654"/>
          <cell r="C5654" t="str">
            <v xml:space="preserve">Compact Finish  </v>
          </cell>
          <cell r="D5654" t="str">
            <v xml:space="preserve">Non Bio polish </v>
          </cell>
        </row>
        <row r="5655">
          <cell r="A5655" t="str">
            <v>Y3-0447G</v>
          </cell>
          <cell r="B5655"/>
          <cell r="C5655" t="str">
            <v xml:space="preserve">Compact Finish  </v>
          </cell>
          <cell r="D5655" t="str">
            <v xml:space="preserve">Non Bio polish </v>
          </cell>
        </row>
        <row r="5656">
          <cell r="A5656" t="str">
            <v>Y3-0448A</v>
          </cell>
          <cell r="B5656"/>
          <cell r="C5656" t="str">
            <v xml:space="preserve">Compact Finish  </v>
          </cell>
          <cell r="D5656" t="str">
            <v xml:space="preserve">Non Bio polish </v>
          </cell>
        </row>
        <row r="5657">
          <cell r="A5657" t="str">
            <v>Y3-0449A</v>
          </cell>
          <cell r="B5657"/>
          <cell r="C5657" t="str">
            <v xml:space="preserve">Compact Finish  </v>
          </cell>
          <cell r="D5657" t="str">
            <v xml:space="preserve">Non Bio polish </v>
          </cell>
        </row>
        <row r="5658">
          <cell r="A5658" t="str">
            <v>Y3-0449B</v>
          </cell>
          <cell r="B5658"/>
          <cell r="C5658" t="str">
            <v xml:space="preserve">Compact Finish  </v>
          </cell>
          <cell r="D5658" t="str">
            <v xml:space="preserve">Non Bio polish </v>
          </cell>
        </row>
        <row r="5659">
          <cell r="A5659" t="str">
            <v>Y3-0449C</v>
          </cell>
          <cell r="B5659"/>
          <cell r="C5659" t="str">
            <v xml:space="preserve">Compact Finish  </v>
          </cell>
          <cell r="D5659" t="str">
            <v xml:space="preserve">Non Bio polish </v>
          </cell>
        </row>
        <row r="5660">
          <cell r="A5660" t="str">
            <v>Y3-0450A</v>
          </cell>
          <cell r="B5660"/>
          <cell r="C5660" t="str">
            <v xml:space="preserve">Compact Finish  </v>
          </cell>
          <cell r="D5660" t="str">
            <v xml:space="preserve">Non Bio polish </v>
          </cell>
        </row>
        <row r="5661">
          <cell r="A5661" t="str">
            <v>Y3-0450B</v>
          </cell>
          <cell r="B5661"/>
          <cell r="C5661" t="str">
            <v xml:space="preserve">Compact Finish  </v>
          </cell>
          <cell r="D5661" t="str">
            <v xml:space="preserve">Non Bio polish </v>
          </cell>
        </row>
        <row r="5662">
          <cell r="A5662" t="str">
            <v>Y3-0450C</v>
          </cell>
          <cell r="B5662"/>
          <cell r="C5662" t="str">
            <v xml:space="preserve">Compact Finish  </v>
          </cell>
          <cell r="D5662" t="str">
            <v xml:space="preserve">Non Bio polish </v>
          </cell>
        </row>
        <row r="5663">
          <cell r="A5663" t="str">
            <v>Y3-0452A</v>
          </cell>
          <cell r="B5663"/>
          <cell r="C5663" t="str">
            <v xml:space="preserve">Compact Finish  </v>
          </cell>
          <cell r="D5663" t="str">
            <v xml:space="preserve">Non Bio polish </v>
          </cell>
        </row>
        <row r="5664">
          <cell r="A5664" t="str">
            <v>Y3-0457B</v>
          </cell>
          <cell r="B5664" t="str">
            <v xml:space="preserve">Stenter Finish </v>
          </cell>
          <cell r="C5664"/>
          <cell r="D5664" t="str">
            <v xml:space="preserve">Non Bio polish </v>
          </cell>
        </row>
        <row r="5665">
          <cell r="A5665" t="str">
            <v>Y3-0457C</v>
          </cell>
          <cell r="B5665" t="str">
            <v xml:space="preserve">Stenter Finish </v>
          </cell>
          <cell r="C5665"/>
          <cell r="D5665" t="str">
            <v xml:space="preserve">Non Bio polish </v>
          </cell>
        </row>
        <row r="5666">
          <cell r="A5666" t="str">
            <v>Y3-0458A</v>
          </cell>
          <cell r="B5666" t="str">
            <v xml:space="preserve">Stenter Finish </v>
          </cell>
          <cell r="C5666"/>
          <cell r="D5666" t="str">
            <v xml:space="preserve">Non Bio polish </v>
          </cell>
        </row>
        <row r="5667">
          <cell r="A5667" t="str">
            <v>Y3-0459A</v>
          </cell>
          <cell r="B5667" t="str">
            <v xml:space="preserve">Stenter Finish </v>
          </cell>
          <cell r="C5667"/>
          <cell r="D5667" t="str">
            <v xml:space="preserve">Non Bio polish </v>
          </cell>
        </row>
        <row r="5668">
          <cell r="A5668" t="str">
            <v>Y3-0460A</v>
          </cell>
          <cell r="B5668" t="str">
            <v xml:space="preserve">Stenter Finish </v>
          </cell>
          <cell r="C5668"/>
          <cell r="D5668" t="str">
            <v xml:space="preserve">Non Bio polish </v>
          </cell>
        </row>
        <row r="5669">
          <cell r="A5669" t="str">
            <v>Y3-0462A</v>
          </cell>
          <cell r="B5669" t="str">
            <v xml:space="preserve">Stenter Finish </v>
          </cell>
          <cell r="C5669"/>
          <cell r="D5669" t="str">
            <v xml:space="preserve">Non Bio polish </v>
          </cell>
        </row>
        <row r="5670">
          <cell r="A5670" t="str">
            <v>Y3-0462B</v>
          </cell>
          <cell r="B5670" t="str">
            <v xml:space="preserve">Stenter Finish </v>
          </cell>
          <cell r="C5670"/>
          <cell r="D5670" t="str">
            <v xml:space="preserve">Non Bio polish </v>
          </cell>
        </row>
        <row r="5671">
          <cell r="A5671" t="str">
            <v>Y3-0463A</v>
          </cell>
          <cell r="B5671" t="str">
            <v xml:space="preserve">Stenter Finish </v>
          </cell>
          <cell r="C5671"/>
          <cell r="D5671" t="str">
            <v xml:space="preserve">Non Bio polish </v>
          </cell>
        </row>
        <row r="5672">
          <cell r="A5672" t="str">
            <v>Y3-0464A</v>
          </cell>
          <cell r="B5672" t="str">
            <v xml:space="preserve">Stenter Finish </v>
          </cell>
          <cell r="C5672"/>
          <cell r="D5672">
            <v>0</v>
          </cell>
        </row>
        <row r="5673">
          <cell r="A5673" t="str">
            <v>Y3-0464B</v>
          </cell>
          <cell r="B5673" t="str">
            <v xml:space="preserve">Stenter Finish </v>
          </cell>
          <cell r="C5673"/>
          <cell r="D5673">
            <v>0</v>
          </cell>
        </row>
        <row r="5674">
          <cell r="A5674" t="str">
            <v>Y3-0465A</v>
          </cell>
          <cell r="B5674" t="str">
            <v xml:space="preserve">Stenter Finish </v>
          </cell>
          <cell r="C5674"/>
          <cell r="D5674" t="str">
            <v xml:space="preserve">Non Bio polish </v>
          </cell>
        </row>
        <row r="5675">
          <cell r="A5675" t="str">
            <v>Y3-0466A</v>
          </cell>
          <cell r="B5675" t="str">
            <v xml:space="preserve">Stenter Finish </v>
          </cell>
          <cell r="C5675"/>
          <cell r="D5675">
            <v>0</v>
          </cell>
        </row>
        <row r="5676">
          <cell r="A5676" t="str">
            <v>Y3-0466B</v>
          </cell>
          <cell r="B5676" t="str">
            <v xml:space="preserve">Stenter Finish </v>
          </cell>
          <cell r="C5676"/>
          <cell r="D5676">
            <v>0</v>
          </cell>
        </row>
        <row r="5677">
          <cell r="A5677" t="str">
            <v>Y3-0467A</v>
          </cell>
          <cell r="B5677" t="str">
            <v xml:space="preserve">Stenter Finish </v>
          </cell>
          <cell r="C5677"/>
          <cell r="D5677" t="str">
            <v xml:space="preserve">Non Bio polish </v>
          </cell>
        </row>
        <row r="5678">
          <cell r="A5678" t="str">
            <v>Y3-0470A</v>
          </cell>
          <cell r="B5678" t="str">
            <v xml:space="preserve">Stenter Finish </v>
          </cell>
          <cell r="C5678"/>
          <cell r="D5678" t="str">
            <v xml:space="preserve">Non Bio polish </v>
          </cell>
        </row>
        <row r="5679">
          <cell r="A5679" t="str">
            <v>Y3-0471A</v>
          </cell>
          <cell r="B5679" t="str">
            <v xml:space="preserve">Stenter Finish </v>
          </cell>
          <cell r="C5679"/>
          <cell r="D5679" t="str">
            <v xml:space="preserve">Non Bio polish </v>
          </cell>
        </row>
        <row r="5680">
          <cell r="A5680" t="str">
            <v>Y3-0472B</v>
          </cell>
          <cell r="B5680" t="str">
            <v xml:space="preserve">Stenter Finish </v>
          </cell>
          <cell r="C5680"/>
          <cell r="D5680">
            <v>0</v>
          </cell>
        </row>
        <row r="5681">
          <cell r="A5681" t="str">
            <v>Y3-0472C</v>
          </cell>
          <cell r="B5681" t="str">
            <v xml:space="preserve">Stenter Finish </v>
          </cell>
          <cell r="C5681"/>
          <cell r="D5681">
            <v>0</v>
          </cell>
        </row>
        <row r="5682">
          <cell r="A5682" t="str">
            <v>Y3-0472D</v>
          </cell>
          <cell r="B5682" t="str">
            <v xml:space="preserve">Stenter Finish </v>
          </cell>
          <cell r="C5682"/>
          <cell r="D5682">
            <v>0</v>
          </cell>
        </row>
        <row r="5683">
          <cell r="A5683" t="str">
            <v>Y3-0472E</v>
          </cell>
          <cell r="B5683" t="str">
            <v xml:space="preserve">Stenter Finish </v>
          </cell>
          <cell r="C5683"/>
          <cell r="D5683">
            <v>0</v>
          </cell>
        </row>
        <row r="5684">
          <cell r="A5684" t="str">
            <v>Y3-0473A</v>
          </cell>
          <cell r="B5684" t="str">
            <v xml:space="preserve">Stenter Finish </v>
          </cell>
          <cell r="C5684"/>
          <cell r="D5684">
            <v>0</v>
          </cell>
        </row>
        <row r="5685">
          <cell r="A5685" t="str">
            <v>Y3-0473B</v>
          </cell>
          <cell r="B5685" t="str">
            <v xml:space="preserve">Stenter Finish </v>
          </cell>
          <cell r="C5685"/>
          <cell r="D5685">
            <v>0</v>
          </cell>
        </row>
        <row r="5686">
          <cell r="A5686" t="str">
            <v>Y3-0473C</v>
          </cell>
          <cell r="B5686" t="str">
            <v xml:space="preserve">Stenter Finish </v>
          </cell>
          <cell r="C5686"/>
          <cell r="D5686">
            <v>0</v>
          </cell>
        </row>
        <row r="5687">
          <cell r="A5687" t="str">
            <v>Y3-0474A</v>
          </cell>
          <cell r="B5687" t="str">
            <v xml:space="preserve">Stenter Finish </v>
          </cell>
          <cell r="C5687"/>
          <cell r="D5687" t="str">
            <v xml:space="preserve">Non Bio polish </v>
          </cell>
        </row>
        <row r="5688">
          <cell r="A5688" t="str">
            <v>Y3-0474B</v>
          </cell>
          <cell r="B5688" t="str">
            <v xml:space="preserve">Stenter Finish </v>
          </cell>
          <cell r="C5688"/>
          <cell r="D5688" t="str">
            <v xml:space="preserve">Non Bio polish </v>
          </cell>
        </row>
        <row r="5689">
          <cell r="A5689" t="str">
            <v>Y3-0474C</v>
          </cell>
          <cell r="B5689" t="str">
            <v xml:space="preserve">Stenter Finish </v>
          </cell>
          <cell r="C5689"/>
          <cell r="D5689" t="str">
            <v xml:space="preserve">Non Bio polish </v>
          </cell>
        </row>
        <row r="5690">
          <cell r="A5690" t="str">
            <v>Y3-0474D</v>
          </cell>
          <cell r="B5690" t="str">
            <v xml:space="preserve">Stenter Finish </v>
          </cell>
          <cell r="C5690"/>
          <cell r="D5690" t="str">
            <v xml:space="preserve">Non Bio polish </v>
          </cell>
        </row>
        <row r="5691">
          <cell r="A5691" t="str">
            <v>Y3-0475B</v>
          </cell>
          <cell r="B5691" t="str">
            <v xml:space="preserve">Stenter Finish </v>
          </cell>
          <cell r="C5691"/>
          <cell r="D5691" t="str">
            <v xml:space="preserve">Non Bio polish </v>
          </cell>
        </row>
        <row r="5692">
          <cell r="A5692" t="str">
            <v>Y3-0476A</v>
          </cell>
          <cell r="B5692" t="str">
            <v xml:space="preserve">Stenter Finish </v>
          </cell>
          <cell r="C5692"/>
          <cell r="D5692">
            <v>0</v>
          </cell>
        </row>
        <row r="5693">
          <cell r="A5693" t="str">
            <v>Y3-0480A</v>
          </cell>
          <cell r="B5693" t="str">
            <v xml:space="preserve">Stenter Finish </v>
          </cell>
          <cell r="C5693"/>
          <cell r="D5693">
            <v>0</v>
          </cell>
        </row>
        <row r="5694">
          <cell r="A5694" t="str">
            <v>Y3-0487A</v>
          </cell>
          <cell r="B5694" t="str">
            <v xml:space="preserve">Stenter Finish </v>
          </cell>
          <cell r="C5694"/>
          <cell r="D5694" t="str">
            <v xml:space="preserve">Non Bio polish </v>
          </cell>
        </row>
        <row r="5695">
          <cell r="A5695" t="str">
            <v>Y3-0488A</v>
          </cell>
          <cell r="B5695" t="str">
            <v xml:space="preserve">Stenter Finish </v>
          </cell>
          <cell r="C5695"/>
          <cell r="D5695" t="str">
            <v xml:space="preserve">Non Bio polish </v>
          </cell>
        </row>
        <row r="5696">
          <cell r="A5696" t="str">
            <v>Y3-0488B</v>
          </cell>
          <cell r="B5696" t="str">
            <v xml:space="preserve">Stenter Finish </v>
          </cell>
          <cell r="C5696"/>
          <cell r="D5696" t="str">
            <v xml:space="preserve">Non Bio polish </v>
          </cell>
        </row>
        <row r="5697">
          <cell r="A5697" t="str">
            <v>Y3-0488C</v>
          </cell>
          <cell r="B5697" t="str">
            <v xml:space="preserve">Stenter Finish </v>
          </cell>
          <cell r="C5697"/>
          <cell r="D5697" t="str">
            <v xml:space="preserve">Non Bio polish </v>
          </cell>
        </row>
        <row r="5698">
          <cell r="A5698" t="str">
            <v>Y3-0488D</v>
          </cell>
          <cell r="B5698" t="str">
            <v xml:space="preserve">Stenter Finish </v>
          </cell>
          <cell r="C5698"/>
          <cell r="D5698" t="str">
            <v xml:space="preserve">Non Bio polish </v>
          </cell>
        </row>
        <row r="5699">
          <cell r="A5699" t="str">
            <v>Y3-0489A</v>
          </cell>
          <cell r="B5699" t="str">
            <v xml:space="preserve">Stenter Finish </v>
          </cell>
          <cell r="C5699"/>
          <cell r="D5699" t="str">
            <v xml:space="preserve">Non Bio polish </v>
          </cell>
        </row>
        <row r="5700">
          <cell r="A5700" t="str">
            <v>Y3-0493A</v>
          </cell>
          <cell r="B5700"/>
          <cell r="C5700" t="str">
            <v xml:space="preserve">Compact Finish  </v>
          </cell>
          <cell r="D5700" t="str">
            <v xml:space="preserve">Non Bio polish </v>
          </cell>
        </row>
        <row r="5701">
          <cell r="A5701" t="str">
            <v>Y3-0494A</v>
          </cell>
          <cell r="B5701"/>
          <cell r="C5701" t="str">
            <v xml:space="preserve">Compact Finish  </v>
          </cell>
          <cell r="D5701" t="str">
            <v xml:space="preserve">Non Bio polish </v>
          </cell>
        </row>
        <row r="5702">
          <cell r="A5702" t="str">
            <v>Y3-0496A</v>
          </cell>
          <cell r="B5702"/>
          <cell r="C5702" t="str">
            <v xml:space="preserve">Compact Finish  </v>
          </cell>
          <cell r="D5702" t="str">
            <v xml:space="preserve">Non Bio polish </v>
          </cell>
        </row>
        <row r="5703">
          <cell r="A5703" t="str">
            <v>Y3-0498A</v>
          </cell>
          <cell r="B5703" t="str">
            <v xml:space="preserve">Stenter Finish </v>
          </cell>
          <cell r="C5703"/>
          <cell r="D5703">
            <v>0</v>
          </cell>
        </row>
        <row r="5704">
          <cell r="A5704" t="str">
            <v>Y3-0498B</v>
          </cell>
          <cell r="B5704" t="str">
            <v xml:space="preserve">Stenter Finish </v>
          </cell>
          <cell r="C5704"/>
          <cell r="D5704">
            <v>0</v>
          </cell>
        </row>
        <row r="5705">
          <cell r="A5705" t="str">
            <v>Y3-0499B</v>
          </cell>
          <cell r="B5705" t="str">
            <v xml:space="preserve">Stenter Finish </v>
          </cell>
          <cell r="C5705"/>
          <cell r="D5705">
            <v>0</v>
          </cell>
        </row>
        <row r="5706">
          <cell r="A5706" t="str">
            <v>Y3-0500B</v>
          </cell>
          <cell r="B5706" t="str">
            <v xml:space="preserve">Stenter Finish </v>
          </cell>
          <cell r="C5706"/>
          <cell r="D5706">
            <v>0</v>
          </cell>
        </row>
        <row r="5707">
          <cell r="A5707" t="str">
            <v>Y3-0501B</v>
          </cell>
          <cell r="B5707" t="str">
            <v xml:space="preserve">Stenter Finish </v>
          </cell>
          <cell r="C5707"/>
          <cell r="D5707">
            <v>0</v>
          </cell>
        </row>
        <row r="5708">
          <cell r="A5708" t="str">
            <v>Y3-0501C</v>
          </cell>
          <cell r="B5708" t="str">
            <v xml:space="preserve">Stenter Finish </v>
          </cell>
          <cell r="C5708"/>
          <cell r="D5708">
            <v>0</v>
          </cell>
        </row>
        <row r="5709">
          <cell r="A5709" t="str">
            <v>Y3-0501D</v>
          </cell>
          <cell r="B5709" t="str">
            <v xml:space="preserve">Stenter Finish </v>
          </cell>
          <cell r="C5709"/>
          <cell r="D5709">
            <v>0</v>
          </cell>
        </row>
        <row r="5710">
          <cell r="A5710" t="str">
            <v>Y3-0501E</v>
          </cell>
          <cell r="B5710" t="str">
            <v xml:space="preserve">Stenter Finish </v>
          </cell>
          <cell r="C5710"/>
          <cell r="D5710">
            <v>0</v>
          </cell>
        </row>
        <row r="5711">
          <cell r="A5711" t="str">
            <v>Y3-0501F</v>
          </cell>
          <cell r="B5711" t="str">
            <v xml:space="preserve">Stenter Finish </v>
          </cell>
          <cell r="C5711"/>
          <cell r="D5711">
            <v>0</v>
          </cell>
        </row>
        <row r="5712">
          <cell r="A5712" t="str">
            <v>Y3-0501G</v>
          </cell>
          <cell r="B5712" t="str">
            <v xml:space="preserve">Stenter Finish </v>
          </cell>
          <cell r="C5712"/>
          <cell r="D5712">
            <v>0</v>
          </cell>
        </row>
        <row r="5713">
          <cell r="A5713" t="str">
            <v>Y3-0501H</v>
          </cell>
          <cell r="B5713" t="str">
            <v xml:space="preserve">Stenter Finish </v>
          </cell>
          <cell r="C5713"/>
          <cell r="D5713">
            <v>0</v>
          </cell>
        </row>
        <row r="5714">
          <cell r="A5714" t="str">
            <v>Y3-0502A</v>
          </cell>
          <cell r="B5714" t="str">
            <v xml:space="preserve">Stenter Finish </v>
          </cell>
          <cell r="C5714"/>
          <cell r="D5714">
            <v>0</v>
          </cell>
        </row>
        <row r="5715">
          <cell r="A5715" t="str">
            <v>Y3-0502B</v>
          </cell>
          <cell r="B5715" t="str">
            <v xml:space="preserve">Stenter Finish </v>
          </cell>
          <cell r="C5715"/>
          <cell r="D5715">
            <v>0</v>
          </cell>
        </row>
        <row r="5716">
          <cell r="A5716" t="str">
            <v>Y3-0502C</v>
          </cell>
          <cell r="B5716" t="str">
            <v xml:space="preserve">Stenter Finish </v>
          </cell>
          <cell r="C5716"/>
          <cell r="D5716">
            <v>0</v>
          </cell>
        </row>
        <row r="5717">
          <cell r="A5717" t="str">
            <v>Y3-0503B</v>
          </cell>
          <cell r="B5717" t="str">
            <v xml:space="preserve">Stenter Finish </v>
          </cell>
          <cell r="C5717"/>
          <cell r="D5717">
            <v>0</v>
          </cell>
        </row>
        <row r="5718">
          <cell r="A5718" t="str">
            <v>Y3-0503C</v>
          </cell>
          <cell r="B5718" t="str">
            <v xml:space="preserve">Stenter Finish </v>
          </cell>
          <cell r="C5718"/>
          <cell r="D5718">
            <v>0</v>
          </cell>
        </row>
        <row r="5719">
          <cell r="A5719" t="str">
            <v>Y3-0504B</v>
          </cell>
          <cell r="B5719" t="str">
            <v xml:space="preserve">Stenter Finish </v>
          </cell>
          <cell r="C5719"/>
          <cell r="D5719">
            <v>0</v>
          </cell>
        </row>
        <row r="5720">
          <cell r="A5720" t="str">
            <v>Y3-0504C</v>
          </cell>
          <cell r="B5720" t="str">
            <v xml:space="preserve">Stenter Finish </v>
          </cell>
          <cell r="C5720"/>
          <cell r="D5720">
            <v>0</v>
          </cell>
        </row>
        <row r="5721">
          <cell r="A5721" t="str">
            <v>Y3-0504D</v>
          </cell>
          <cell r="B5721" t="str">
            <v xml:space="preserve">Stenter Finish </v>
          </cell>
          <cell r="C5721"/>
          <cell r="D5721">
            <v>0</v>
          </cell>
        </row>
        <row r="5722">
          <cell r="A5722" t="str">
            <v>Y3-0505A</v>
          </cell>
          <cell r="B5722" t="str">
            <v xml:space="preserve">Stenter Finish </v>
          </cell>
          <cell r="C5722"/>
          <cell r="D5722" t="str">
            <v xml:space="preserve">Non Bio polish </v>
          </cell>
        </row>
        <row r="5723">
          <cell r="A5723" t="str">
            <v>Y3-0505B</v>
          </cell>
          <cell r="B5723" t="str">
            <v xml:space="preserve">Stenter Finish </v>
          </cell>
          <cell r="C5723"/>
          <cell r="D5723" t="str">
            <v xml:space="preserve">Non Bio polish </v>
          </cell>
        </row>
        <row r="5724">
          <cell r="A5724" t="str">
            <v>Y3-0505C</v>
          </cell>
          <cell r="B5724" t="str">
            <v xml:space="preserve">Stenter Finish </v>
          </cell>
          <cell r="C5724"/>
          <cell r="D5724" t="str">
            <v xml:space="preserve">Non Bio polish </v>
          </cell>
        </row>
        <row r="5725">
          <cell r="A5725" t="str">
            <v>Y3-0505D</v>
          </cell>
          <cell r="B5725" t="str">
            <v xml:space="preserve">Stenter Finish </v>
          </cell>
          <cell r="C5725"/>
          <cell r="D5725" t="str">
            <v xml:space="preserve">Non Bio polish </v>
          </cell>
        </row>
        <row r="5726">
          <cell r="A5726" t="str">
            <v>Y3-0505E</v>
          </cell>
          <cell r="B5726" t="str">
            <v xml:space="preserve">Stenter Finish </v>
          </cell>
          <cell r="C5726"/>
          <cell r="D5726" t="str">
            <v xml:space="preserve">Non Bio polish </v>
          </cell>
        </row>
        <row r="5727">
          <cell r="A5727" t="str">
            <v>Y3-0505F</v>
          </cell>
          <cell r="B5727" t="str">
            <v xml:space="preserve">Stenter Finish </v>
          </cell>
          <cell r="C5727"/>
          <cell r="D5727" t="str">
            <v xml:space="preserve">Non Bio polish </v>
          </cell>
        </row>
        <row r="5728">
          <cell r="A5728" t="str">
            <v>Y3-0505G</v>
          </cell>
          <cell r="B5728" t="str">
            <v xml:space="preserve">Stenter Finish </v>
          </cell>
          <cell r="C5728"/>
          <cell r="D5728" t="str">
            <v xml:space="preserve">Non Bio polish </v>
          </cell>
        </row>
        <row r="5729">
          <cell r="A5729" t="str">
            <v>Y3-0506A</v>
          </cell>
          <cell r="B5729" t="str">
            <v xml:space="preserve">Stenter Finish </v>
          </cell>
          <cell r="C5729"/>
          <cell r="D5729" t="str">
            <v xml:space="preserve">Non Bio polish </v>
          </cell>
        </row>
        <row r="5730">
          <cell r="A5730" t="str">
            <v>Y3-0506B</v>
          </cell>
          <cell r="B5730" t="str">
            <v xml:space="preserve">Stenter Finish </v>
          </cell>
          <cell r="C5730"/>
          <cell r="D5730" t="str">
            <v xml:space="preserve">Non Bio polish </v>
          </cell>
        </row>
        <row r="5731">
          <cell r="A5731" t="str">
            <v>Y3-0506C</v>
          </cell>
          <cell r="B5731" t="str">
            <v xml:space="preserve">Stenter Finish </v>
          </cell>
          <cell r="C5731"/>
          <cell r="D5731" t="str">
            <v xml:space="preserve">Non Bio polish </v>
          </cell>
        </row>
        <row r="5732">
          <cell r="A5732" t="str">
            <v>Y3-0506D</v>
          </cell>
          <cell r="B5732" t="str">
            <v xml:space="preserve">Stenter Finish </v>
          </cell>
          <cell r="C5732"/>
          <cell r="D5732" t="str">
            <v xml:space="preserve">Non Bio polish </v>
          </cell>
        </row>
        <row r="5733">
          <cell r="A5733" t="str">
            <v>Y3-0506E</v>
          </cell>
          <cell r="B5733" t="str">
            <v xml:space="preserve">Stenter Finish </v>
          </cell>
          <cell r="C5733"/>
          <cell r="D5733" t="str">
            <v xml:space="preserve">Non Bio polish </v>
          </cell>
        </row>
        <row r="5734">
          <cell r="A5734" t="str">
            <v>Y3-0506F</v>
          </cell>
          <cell r="B5734" t="str">
            <v xml:space="preserve">Stenter Finish </v>
          </cell>
          <cell r="C5734"/>
          <cell r="D5734" t="str">
            <v xml:space="preserve">Non Bio polish </v>
          </cell>
        </row>
        <row r="5735">
          <cell r="A5735" t="str">
            <v>Y3-0507A</v>
          </cell>
          <cell r="B5735"/>
          <cell r="C5735" t="str">
            <v xml:space="preserve">Compact Finish  </v>
          </cell>
          <cell r="D5735" t="str">
            <v xml:space="preserve">Non Bio polish </v>
          </cell>
        </row>
        <row r="5736">
          <cell r="A5736" t="str">
            <v>Y3-0508A</v>
          </cell>
          <cell r="B5736"/>
          <cell r="C5736" t="str">
            <v xml:space="preserve">Compact Finish  </v>
          </cell>
          <cell r="D5736" t="str">
            <v xml:space="preserve">Non Bio polish </v>
          </cell>
        </row>
        <row r="5737">
          <cell r="A5737" t="str">
            <v>Y3-0509A</v>
          </cell>
          <cell r="B5737"/>
          <cell r="C5737" t="str">
            <v xml:space="preserve">Compact Finish  </v>
          </cell>
          <cell r="D5737" t="str">
            <v xml:space="preserve">Non Bio polish </v>
          </cell>
        </row>
        <row r="5738">
          <cell r="A5738" t="str">
            <v>Y3-0509B</v>
          </cell>
          <cell r="B5738"/>
          <cell r="C5738" t="str">
            <v xml:space="preserve">Compact Finish  </v>
          </cell>
          <cell r="D5738" t="str">
            <v xml:space="preserve">Non Bio polish </v>
          </cell>
        </row>
        <row r="5739">
          <cell r="A5739" t="str">
            <v>Y3-0510A</v>
          </cell>
          <cell r="B5739"/>
          <cell r="C5739" t="str">
            <v xml:space="preserve">Compact Finish  </v>
          </cell>
          <cell r="D5739" t="str">
            <v xml:space="preserve">Non Bio polish </v>
          </cell>
        </row>
        <row r="5740">
          <cell r="A5740" t="str">
            <v>Y3-0511A</v>
          </cell>
          <cell r="B5740" t="str">
            <v xml:space="preserve">Stenter Finish </v>
          </cell>
          <cell r="C5740"/>
          <cell r="D5740" t="str">
            <v xml:space="preserve">Non Bio polish </v>
          </cell>
        </row>
        <row r="5741">
          <cell r="A5741" t="str">
            <v>Y3-0511B</v>
          </cell>
          <cell r="B5741" t="str">
            <v xml:space="preserve">Stenter Finish </v>
          </cell>
          <cell r="C5741"/>
          <cell r="D5741" t="str">
            <v xml:space="preserve">Non Bio polish </v>
          </cell>
        </row>
        <row r="5742">
          <cell r="A5742" t="str">
            <v>Y3-0511C</v>
          </cell>
          <cell r="B5742" t="str">
            <v xml:space="preserve">Stenter Finish </v>
          </cell>
          <cell r="C5742"/>
          <cell r="D5742" t="str">
            <v xml:space="preserve">Non Bio polish </v>
          </cell>
        </row>
        <row r="5743">
          <cell r="A5743" t="str">
            <v>Y3-0512A</v>
          </cell>
          <cell r="B5743" t="str">
            <v xml:space="preserve">Stenter Finish </v>
          </cell>
          <cell r="C5743"/>
          <cell r="D5743" t="str">
            <v xml:space="preserve">Non Bio polish </v>
          </cell>
        </row>
        <row r="5744">
          <cell r="A5744" t="str">
            <v>Y3-0516A</v>
          </cell>
          <cell r="B5744"/>
          <cell r="C5744" t="str">
            <v xml:space="preserve">Compact Finish  </v>
          </cell>
          <cell r="D5744" t="str">
            <v xml:space="preserve">Non Bio polish </v>
          </cell>
        </row>
        <row r="5745">
          <cell r="A5745" t="str">
            <v>Y3-0516B</v>
          </cell>
          <cell r="B5745"/>
          <cell r="C5745" t="str">
            <v xml:space="preserve">Compact Finish  </v>
          </cell>
          <cell r="D5745" t="str">
            <v xml:space="preserve">Non Bio polish </v>
          </cell>
        </row>
        <row r="5746">
          <cell r="A5746" t="str">
            <v>Y3-0516C</v>
          </cell>
          <cell r="B5746"/>
          <cell r="C5746" t="str">
            <v xml:space="preserve">Compact Finish  </v>
          </cell>
          <cell r="D5746" t="str">
            <v xml:space="preserve">Non Bio polish </v>
          </cell>
        </row>
        <row r="5747">
          <cell r="A5747" t="str">
            <v>Y3-0516D</v>
          </cell>
          <cell r="B5747"/>
          <cell r="C5747" t="str">
            <v xml:space="preserve">Compact Finish  </v>
          </cell>
          <cell r="D5747" t="str">
            <v xml:space="preserve">Non Bio polish </v>
          </cell>
        </row>
        <row r="5748">
          <cell r="A5748" t="str">
            <v>Y3-0516E</v>
          </cell>
          <cell r="B5748"/>
          <cell r="C5748" t="str">
            <v xml:space="preserve">Compact Finish  </v>
          </cell>
          <cell r="D5748" t="str">
            <v xml:space="preserve">Non Bio polish </v>
          </cell>
        </row>
        <row r="5749">
          <cell r="A5749" t="str">
            <v>Y3-0516F</v>
          </cell>
          <cell r="B5749"/>
          <cell r="C5749" t="str">
            <v xml:space="preserve">Compact Finish  </v>
          </cell>
          <cell r="D5749" t="str">
            <v xml:space="preserve">Non Bio polish </v>
          </cell>
        </row>
        <row r="5750">
          <cell r="A5750" t="str">
            <v>Y3-0516G</v>
          </cell>
          <cell r="B5750"/>
          <cell r="C5750" t="str">
            <v xml:space="preserve">Compact Finish  </v>
          </cell>
          <cell r="D5750" t="str">
            <v xml:space="preserve">Non Bio polish </v>
          </cell>
        </row>
        <row r="5751">
          <cell r="A5751" t="str">
            <v>Y3-0516H</v>
          </cell>
          <cell r="B5751"/>
          <cell r="C5751" t="str">
            <v xml:space="preserve">Compact Finish  </v>
          </cell>
          <cell r="D5751" t="str">
            <v xml:space="preserve">Non Bio polish </v>
          </cell>
        </row>
        <row r="5752">
          <cell r="A5752" t="str">
            <v>Y3-0516I</v>
          </cell>
          <cell r="B5752"/>
          <cell r="C5752" t="str">
            <v xml:space="preserve">Compact Finish  </v>
          </cell>
          <cell r="D5752" t="str">
            <v xml:space="preserve">Non Bio polish </v>
          </cell>
        </row>
        <row r="5753">
          <cell r="A5753" t="str">
            <v>Y3-0516J</v>
          </cell>
          <cell r="B5753"/>
          <cell r="C5753" t="str">
            <v xml:space="preserve">Compact Finish  </v>
          </cell>
          <cell r="D5753" t="str">
            <v xml:space="preserve">Non Bio polish </v>
          </cell>
        </row>
        <row r="5754">
          <cell r="A5754" t="str">
            <v>Y3-0516K</v>
          </cell>
          <cell r="B5754"/>
          <cell r="C5754" t="str">
            <v xml:space="preserve">Compact Finish  </v>
          </cell>
          <cell r="D5754" t="str">
            <v xml:space="preserve">Non Bio polish </v>
          </cell>
        </row>
        <row r="5755">
          <cell r="A5755" t="str">
            <v>Y3-0518A</v>
          </cell>
          <cell r="B5755"/>
          <cell r="C5755" t="str">
            <v xml:space="preserve">Compact Finish  </v>
          </cell>
          <cell r="D5755" t="str">
            <v xml:space="preserve">Non Bio polish </v>
          </cell>
        </row>
        <row r="5756">
          <cell r="A5756" t="str">
            <v>Y3-0519A</v>
          </cell>
          <cell r="B5756"/>
          <cell r="C5756" t="str">
            <v xml:space="preserve">Compact Finish  </v>
          </cell>
          <cell r="D5756" t="str">
            <v xml:space="preserve">Non Bio polish </v>
          </cell>
        </row>
        <row r="5757">
          <cell r="A5757" t="str">
            <v>Y3-0519B</v>
          </cell>
          <cell r="B5757"/>
          <cell r="C5757" t="str">
            <v xml:space="preserve">Compact Finish  </v>
          </cell>
          <cell r="D5757" t="str">
            <v xml:space="preserve">Non Bio polish </v>
          </cell>
        </row>
        <row r="5758">
          <cell r="A5758" t="str">
            <v>Y3-0519C</v>
          </cell>
          <cell r="B5758"/>
          <cell r="C5758" t="str">
            <v xml:space="preserve">Compact Finish  </v>
          </cell>
          <cell r="D5758" t="str">
            <v xml:space="preserve">Non Bio polish </v>
          </cell>
        </row>
        <row r="5759">
          <cell r="A5759" t="str">
            <v>Y3-0519D</v>
          </cell>
          <cell r="B5759"/>
          <cell r="C5759" t="str">
            <v xml:space="preserve">Compact Finish  </v>
          </cell>
          <cell r="D5759" t="str">
            <v xml:space="preserve">Non Bio polish </v>
          </cell>
        </row>
        <row r="5760">
          <cell r="A5760" t="str">
            <v>Y3-0519E</v>
          </cell>
          <cell r="B5760"/>
          <cell r="C5760" t="str">
            <v xml:space="preserve">Compact Finish  </v>
          </cell>
          <cell r="D5760" t="str">
            <v xml:space="preserve">Non Bio polish </v>
          </cell>
        </row>
        <row r="5761">
          <cell r="A5761" t="str">
            <v>Y3-0519F</v>
          </cell>
          <cell r="B5761"/>
          <cell r="C5761" t="str">
            <v xml:space="preserve">Compact Finish  </v>
          </cell>
          <cell r="D5761" t="str">
            <v xml:space="preserve">Non Bio polish </v>
          </cell>
        </row>
        <row r="5762">
          <cell r="A5762" t="str">
            <v>Y3-0519J</v>
          </cell>
          <cell r="B5762"/>
          <cell r="C5762" t="str">
            <v xml:space="preserve">Compact Finish  </v>
          </cell>
          <cell r="D5762" t="str">
            <v xml:space="preserve">Non Bio polish </v>
          </cell>
        </row>
        <row r="5763">
          <cell r="A5763" t="str">
            <v>Y3-0519K</v>
          </cell>
          <cell r="B5763"/>
          <cell r="C5763" t="str">
            <v xml:space="preserve">Compact Finish  </v>
          </cell>
          <cell r="D5763" t="str">
            <v xml:space="preserve">Non Bio polish </v>
          </cell>
        </row>
        <row r="5764">
          <cell r="A5764" t="str">
            <v>Y3-0519L</v>
          </cell>
          <cell r="B5764"/>
          <cell r="C5764" t="str">
            <v xml:space="preserve">Compact Finish  </v>
          </cell>
          <cell r="D5764" t="str">
            <v xml:space="preserve">Non Bio polish </v>
          </cell>
        </row>
        <row r="5765">
          <cell r="A5765" t="str">
            <v>Y3-0520A</v>
          </cell>
          <cell r="B5765"/>
          <cell r="C5765" t="str">
            <v xml:space="preserve">Compact Finish  </v>
          </cell>
          <cell r="D5765" t="str">
            <v xml:space="preserve">Non Bio polish </v>
          </cell>
        </row>
        <row r="5766">
          <cell r="A5766" t="str">
            <v>Y3-0522A</v>
          </cell>
          <cell r="B5766"/>
          <cell r="C5766" t="str">
            <v xml:space="preserve">Compact Finish  </v>
          </cell>
          <cell r="D5766" t="str">
            <v xml:space="preserve">Non Bio polish </v>
          </cell>
        </row>
        <row r="5767">
          <cell r="A5767" t="str">
            <v>Y3-0524A</v>
          </cell>
          <cell r="B5767"/>
          <cell r="C5767" t="str">
            <v xml:space="preserve">Compact Finish  </v>
          </cell>
          <cell r="D5767" t="str">
            <v xml:space="preserve">Non Bio polish </v>
          </cell>
        </row>
        <row r="5768">
          <cell r="A5768" t="str">
            <v>Y3-0525A</v>
          </cell>
          <cell r="B5768"/>
          <cell r="C5768" t="str">
            <v xml:space="preserve">Compact Finish  </v>
          </cell>
          <cell r="D5768" t="str">
            <v xml:space="preserve">Non Bio polish </v>
          </cell>
        </row>
        <row r="5769">
          <cell r="A5769" t="str">
            <v>Y3-0526A</v>
          </cell>
          <cell r="B5769" t="str">
            <v xml:space="preserve">Stenter Finish </v>
          </cell>
          <cell r="C5769"/>
          <cell r="D5769" t="str">
            <v xml:space="preserve">Non Bio polish </v>
          </cell>
        </row>
        <row r="5770">
          <cell r="A5770" t="str">
            <v>Y3-0526B</v>
          </cell>
          <cell r="B5770" t="str">
            <v xml:space="preserve">Stenter Finish </v>
          </cell>
          <cell r="C5770"/>
          <cell r="D5770" t="str">
            <v xml:space="preserve">Non Bio polish </v>
          </cell>
        </row>
        <row r="5771">
          <cell r="A5771" t="str">
            <v>Y3-0526C</v>
          </cell>
          <cell r="B5771" t="str">
            <v xml:space="preserve">Stenter Finish </v>
          </cell>
          <cell r="C5771"/>
          <cell r="D5771" t="str">
            <v xml:space="preserve">Non Bio polish </v>
          </cell>
        </row>
        <row r="5772">
          <cell r="A5772" t="str">
            <v>Y3-0527A</v>
          </cell>
          <cell r="B5772"/>
          <cell r="C5772" t="str">
            <v xml:space="preserve">Compact Finish  </v>
          </cell>
          <cell r="D5772" t="str">
            <v xml:space="preserve">Non Bio polish </v>
          </cell>
        </row>
        <row r="5773">
          <cell r="A5773" t="str">
            <v>Y3-0528A</v>
          </cell>
          <cell r="B5773" t="str">
            <v xml:space="preserve">Stenter Finish </v>
          </cell>
          <cell r="C5773"/>
          <cell r="D5773" t="str">
            <v xml:space="preserve">Non Bio polish </v>
          </cell>
        </row>
        <row r="5774">
          <cell r="A5774" t="str">
            <v>Y3-0529A</v>
          </cell>
          <cell r="B5774"/>
          <cell r="C5774" t="str">
            <v xml:space="preserve">Compact Finish  </v>
          </cell>
          <cell r="D5774" t="str">
            <v xml:space="preserve">Non Bio polish </v>
          </cell>
        </row>
        <row r="5775">
          <cell r="A5775" t="str">
            <v>Y3-0530A</v>
          </cell>
          <cell r="B5775" t="str">
            <v xml:space="preserve">Stenter Finish </v>
          </cell>
          <cell r="C5775"/>
          <cell r="D5775" t="str">
            <v xml:space="preserve">Non Bio polish </v>
          </cell>
        </row>
        <row r="5776">
          <cell r="A5776" t="str">
            <v>Y3-0531A</v>
          </cell>
          <cell r="B5776" t="str">
            <v xml:space="preserve">Stenter Finish </v>
          </cell>
          <cell r="C5776"/>
          <cell r="D5776" t="str">
            <v xml:space="preserve">Non Bio polish </v>
          </cell>
        </row>
        <row r="5777">
          <cell r="A5777" t="str">
            <v>Y3-0531B</v>
          </cell>
          <cell r="B5777" t="str">
            <v xml:space="preserve">Stenter Finish </v>
          </cell>
          <cell r="C5777"/>
          <cell r="D5777" t="str">
            <v xml:space="preserve">Non Bio polish </v>
          </cell>
        </row>
        <row r="5778">
          <cell r="A5778" t="str">
            <v>Y3-0532A</v>
          </cell>
          <cell r="B5778" t="str">
            <v xml:space="preserve">Stenter Finish </v>
          </cell>
          <cell r="C5778"/>
          <cell r="D5778" t="str">
            <v xml:space="preserve">Non Bio polish </v>
          </cell>
        </row>
        <row r="5779">
          <cell r="A5779" t="str">
            <v>Y3-0533A</v>
          </cell>
          <cell r="B5779" t="str">
            <v xml:space="preserve">Stenter Finish </v>
          </cell>
          <cell r="C5779"/>
          <cell r="D5779" t="str">
            <v xml:space="preserve">Non Bio polish </v>
          </cell>
        </row>
        <row r="5780">
          <cell r="A5780" t="str">
            <v>Y3-0533B</v>
          </cell>
          <cell r="B5780" t="str">
            <v xml:space="preserve">Stenter Finish </v>
          </cell>
          <cell r="C5780"/>
          <cell r="D5780" t="str">
            <v xml:space="preserve">Non Bio polish </v>
          </cell>
        </row>
        <row r="5781">
          <cell r="A5781" t="str">
            <v>Y3-0533C</v>
          </cell>
          <cell r="B5781" t="str">
            <v xml:space="preserve">Stenter Finish </v>
          </cell>
          <cell r="C5781"/>
          <cell r="D5781" t="str">
            <v xml:space="preserve">Non Bio polish </v>
          </cell>
        </row>
        <row r="5782">
          <cell r="A5782" t="str">
            <v>Y3-0533D</v>
          </cell>
          <cell r="B5782" t="str">
            <v xml:space="preserve">Stenter Finish </v>
          </cell>
          <cell r="C5782"/>
          <cell r="D5782" t="str">
            <v xml:space="preserve">Non Bio polish </v>
          </cell>
        </row>
        <row r="5783">
          <cell r="A5783" t="str">
            <v>Y3-0534A</v>
          </cell>
          <cell r="B5783" t="str">
            <v xml:space="preserve">Stenter Finish </v>
          </cell>
          <cell r="C5783"/>
          <cell r="D5783" t="str">
            <v xml:space="preserve">Non Bio polish </v>
          </cell>
        </row>
        <row r="5784">
          <cell r="A5784" t="str">
            <v>Y3-0536A</v>
          </cell>
          <cell r="B5784" t="str">
            <v xml:space="preserve">Stenter Finish </v>
          </cell>
          <cell r="C5784"/>
          <cell r="D5784" t="str">
            <v xml:space="preserve">Non Bio polish </v>
          </cell>
        </row>
        <row r="5785">
          <cell r="A5785" t="str">
            <v>Y3-0536B</v>
          </cell>
          <cell r="B5785" t="str">
            <v xml:space="preserve">Stenter Finish </v>
          </cell>
          <cell r="C5785"/>
          <cell r="D5785" t="str">
            <v xml:space="preserve">Non Bio polish </v>
          </cell>
        </row>
        <row r="5786">
          <cell r="A5786" t="str">
            <v>Y3-0536C</v>
          </cell>
          <cell r="B5786" t="str">
            <v xml:space="preserve">Stenter Finish </v>
          </cell>
          <cell r="C5786"/>
          <cell r="D5786" t="str">
            <v xml:space="preserve">Non Bio polish </v>
          </cell>
        </row>
        <row r="5787">
          <cell r="A5787" t="str">
            <v>Y3-0538A</v>
          </cell>
          <cell r="B5787" t="str">
            <v xml:space="preserve">Stenter Finish </v>
          </cell>
          <cell r="C5787"/>
          <cell r="D5787">
            <v>0</v>
          </cell>
        </row>
        <row r="5788">
          <cell r="A5788" t="str">
            <v>Y3-0539A</v>
          </cell>
          <cell r="B5788" t="str">
            <v xml:space="preserve">Stenter Finish </v>
          </cell>
          <cell r="C5788"/>
          <cell r="D5788">
            <v>0</v>
          </cell>
        </row>
        <row r="5789">
          <cell r="A5789" t="str">
            <v>Y3-0540A</v>
          </cell>
          <cell r="B5789" t="str">
            <v xml:space="preserve">Stenter Finish </v>
          </cell>
          <cell r="C5789"/>
          <cell r="D5789">
            <v>0</v>
          </cell>
        </row>
        <row r="5790">
          <cell r="A5790" t="str">
            <v>Y3-0541A</v>
          </cell>
          <cell r="B5790"/>
          <cell r="C5790" t="str">
            <v xml:space="preserve">Compact Finish  </v>
          </cell>
          <cell r="D5790" t="str">
            <v xml:space="preserve">Non Bio polish </v>
          </cell>
        </row>
        <row r="5791">
          <cell r="A5791" t="str">
            <v>Y3-0541B</v>
          </cell>
          <cell r="B5791"/>
          <cell r="C5791" t="str">
            <v xml:space="preserve">Compact Finish  </v>
          </cell>
          <cell r="D5791" t="str">
            <v xml:space="preserve">Non Bio polish </v>
          </cell>
        </row>
        <row r="5792">
          <cell r="A5792" t="str">
            <v>Y3-0541C</v>
          </cell>
          <cell r="B5792"/>
          <cell r="C5792" t="str">
            <v xml:space="preserve">Compact Finish  </v>
          </cell>
          <cell r="D5792" t="str">
            <v xml:space="preserve">Non Bio polish </v>
          </cell>
        </row>
        <row r="5793">
          <cell r="A5793" t="str">
            <v>Y3-0541D</v>
          </cell>
          <cell r="B5793"/>
          <cell r="C5793" t="str">
            <v xml:space="preserve">Compact Finish  </v>
          </cell>
          <cell r="D5793" t="str">
            <v xml:space="preserve">Non Bio polish </v>
          </cell>
        </row>
        <row r="5794">
          <cell r="A5794" t="str">
            <v>Y3-0541E</v>
          </cell>
          <cell r="B5794"/>
          <cell r="C5794" t="str">
            <v xml:space="preserve">Compact Finish  </v>
          </cell>
          <cell r="D5794" t="str">
            <v xml:space="preserve">Non Bio polish </v>
          </cell>
        </row>
        <row r="5795">
          <cell r="A5795" t="str">
            <v>Y3-0541F</v>
          </cell>
          <cell r="B5795"/>
          <cell r="C5795" t="str">
            <v xml:space="preserve">Compact Finish  </v>
          </cell>
          <cell r="D5795" t="str">
            <v xml:space="preserve">Non Bio polish </v>
          </cell>
        </row>
        <row r="5796">
          <cell r="A5796" t="str">
            <v>Y3-0542A</v>
          </cell>
          <cell r="B5796" t="str">
            <v xml:space="preserve">Stenter Finish </v>
          </cell>
          <cell r="C5796"/>
          <cell r="D5796" t="str">
            <v xml:space="preserve">Non Bio polish </v>
          </cell>
        </row>
        <row r="5797">
          <cell r="A5797" t="str">
            <v>Y3-0543A</v>
          </cell>
          <cell r="B5797" t="str">
            <v xml:space="preserve">Stenter Finish </v>
          </cell>
          <cell r="C5797"/>
          <cell r="D5797" t="str">
            <v xml:space="preserve">Non Bio polish </v>
          </cell>
        </row>
        <row r="5798">
          <cell r="A5798" t="str">
            <v>Y3-0543B</v>
          </cell>
          <cell r="B5798" t="str">
            <v xml:space="preserve">Stenter Finish </v>
          </cell>
          <cell r="C5798"/>
          <cell r="D5798" t="str">
            <v xml:space="preserve">Non Bio polish </v>
          </cell>
        </row>
        <row r="5799">
          <cell r="A5799" t="str">
            <v>Y3-0543C</v>
          </cell>
          <cell r="B5799" t="str">
            <v xml:space="preserve">Stenter Finish </v>
          </cell>
          <cell r="C5799"/>
          <cell r="D5799" t="str">
            <v xml:space="preserve">Non Bio polish </v>
          </cell>
        </row>
        <row r="5800">
          <cell r="A5800" t="str">
            <v>Y3-0543D</v>
          </cell>
          <cell r="B5800" t="str">
            <v xml:space="preserve">Stenter Finish </v>
          </cell>
          <cell r="C5800"/>
          <cell r="D5800" t="str">
            <v xml:space="preserve">Non Bio polish </v>
          </cell>
        </row>
        <row r="5801">
          <cell r="A5801" t="str">
            <v>Y3-0543E</v>
          </cell>
          <cell r="B5801" t="str">
            <v xml:space="preserve">Stenter Finish </v>
          </cell>
          <cell r="C5801"/>
          <cell r="D5801" t="str">
            <v xml:space="preserve">Non Bio polish </v>
          </cell>
        </row>
        <row r="5802">
          <cell r="A5802" t="str">
            <v>Y3-0543F</v>
          </cell>
          <cell r="B5802" t="str">
            <v xml:space="preserve">Stenter Finish </v>
          </cell>
          <cell r="C5802"/>
          <cell r="D5802" t="str">
            <v xml:space="preserve">Non Bio polish </v>
          </cell>
        </row>
        <row r="5803">
          <cell r="A5803" t="str">
            <v>Y3-0543G</v>
          </cell>
          <cell r="B5803" t="str">
            <v xml:space="preserve">Stenter Finish </v>
          </cell>
          <cell r="C5803"/>
          <cell r="D5803" t="str">
            <v xml:space="preserve">Non Bio polish </v>
          </cell>
        </row>
        <row r="5804">
          <cell r="A5804" t="str">
            <v>Y3-0543H</v>
          </cell>
          <cell r="B5804" t="str">
            <v xml:space="preserve">Stenter Finish </v>
          </cell>
          <cell r="C5804"/>
          <cell r="D5804" t="str">
            <v xml:space="preserve">Non Bio polish </v>
          </cell>
        </row>
        <row r="5805">
          <cell r="A5805" t="str">
            <v>Y3-0543I</v>
          </cell>
          <cell r="B5805" t="str">
            <v xml:space="preserve">Stenter Finish </v>
          </cell>
          <cell r="C5805"/>
          <cell r="D5805" t="str">
            <v xml:space="preserve">Non Bio polish </v>
          </cell>
        </row>
        <row r="5806">
          <cell r="A5806" t="str">
            <v>Y3-0544A</v>
          </cell>
          <cell r="B5806" t="str">
            <v xml:space="preserve">Stenter Finish </v>
          </cell>
          <cell r="C5806"/>
          <cell r="D5806" t="str">
            <v xml:space="preserve">Non Bio polish </v>
          </cell>
        </row>
        <row r="5807">
          <cell r="A5807" t="str">
            <v>Y3-0544B</v>
          </cell>
          <cell r="B5807" t="str">
            <v xml:space="preserve">Stenter Finish </v>
          </cell>
          <cell r="C5807"/>
          <cell r="D5807" t="str">
            <v xml:space="preserve">Non Bio polish </v>
          </cell>
        </row>
        <row r="5808">
          <cell r="A5808" t="str">
            <v>Y3-0544C</v>
          </cell>
          <cell r="B5808" t="str">
            <v xml:space="preserve">Stenter Finish </v>
          </cell>
          <cell r="C5808"/>
          <cell r="D5808" t="str">
            <v xml:space="preserve">Non Bio polish </v>
          </cell>
        </row>
        <row r="5809">
          <cell r="A5809" t="str">
            <v>Y3-0544D</v>
          </cell>
          <cell r="B5809" t="str">
            <v xml:space="preserve">Stenter Finish </v>
          </cell>
          <cell r="C5809"/>
          <cell r="D5809" t="str">
            <v xml:space="preserve">Non Bio polish </v>
          </cell>
        </row>
        <row r="5810">
          <cell r="A5810" t="str">
            <v>Y3-0544E</v>
          </cell>
          <cell r="B5810" t="str">
            <v xml:space="preserve">Stenter Finish </v>
          </cell>
          <cell r="C5810"/>
          <cell r="D5810" t="str">
            <v xml:space="preserve">Non Bio polish </v>
          </cell>
        </row>
        <row r="5811">
          <cell r="A5811" t="str">
            <v>Y3-0545A</v>
          </cell>
          <cell r="B5811" t="str">
            <v xml:space="preserve">Stenter Finish </v>
          </cell>
          <cell r="C5811"/>
          <cell r="D5811" t="str">
            <v xml:space="preserve">Non Bio polish </v>
          </cell>
        </row>
        <row r="5812">
          <cell r="A5812" t="str">
            <v>Y3-0545B</v>
          </cell>
          <cell r="B5812" t="str">
            <v xml:space="preserve">Stenter Finish </v>
          </cell>
          <cell r="C5812"/>
          <cell r="D5812" t="str">
            <v xml:space="preserve">Non Bio polish </v>
          </cell>
        </row>
        <row r="5813">
          <cell r="A5813" t="str">
            <v>Y3-0545C</v>
          </cell>
          <cell r="B5813" t="str">
            <v xml:space="preserve">Stenter Finish </v>
          </cell>
          <cell r="C5813"/>
          <cell r="D5813" t="str">
            <v xml:space="preserve">Non Bio polish </v>
          </cell>
        </row>
        <row r="5814">
          <cell r="A5814" t="str">
            <v>Y3-0545D</v>
          </cell>
          <cell r="B5814" t="str">
            <v xml:space="preserve">Stenter Finish </v>
          </cell>
          <cell r="C5814"/>
          <cell r="D5814" t="str">
            <v xml:space="preserve">Non Bio polish </v>
          </cell>
        </row>
        <row r="5815">
          <cell r="A5815" t="str">
            <v>Y3-0545E</v>
          </cell>
          <cell r="B5815" t="str">
            <v xml:space="preserve">Stenter Finish </v>
          </cell>
          <cell r="C5815"/>
          <cell r="D5815" t="str">
            <v xml:space="preserve">Non Bio polish </v>
          </cell>
        </row>
        <row r="5816">
          <cell r="A5816" t="str">
            <v>Y3-0545F</v>
          </cell>
          <cell r="B5816" t="str">
            <v xml:space="preserve">Stenter Finish </v>
          </cell>
          <cell r="C5816"/>
          <cell r="D5816" t="str">
            <v xml:space="preserve">Non Bio polish </v>
          </cell>
        </row>
        <row r="5817">
          <cell r="A5817" t="str">
            <v>Y3-0545G</v>
          </cell>
          <cell r="B5817" t="str">
            <v xml:space="preserve">Stenter Finish </v>
          </cell>
          <cell r="C5817"/>
          <cell r="D5817" t="str">
            <v xml:space="preserve">Non Bio polish </v>
          </cell>
        </row>
        <row r="5818">
          <cell r="A5818" t="str">
            <v>Y3-0545H</v>
          </cell>
          <cell r="B5818" t="str">
            <v xml:space="preserve">Stenter Finish </v>
          </cell>
          <cell r="C5818"/>
          <cell r="D5818" t="str">
            <v xml:space="preserve">Non Bio polish </v>
          </cell>
        </row>
        <row r="5819">
          <cell r="A5819" t="str">
            <v>Y3-0545I</v>
          </cell>
          <cell r="B5819" t="str">
            <v xml:space="preserve">Stenter Finish </v>
          </cell>
          <cell r="C5819"/>
          <cell r="D5819" t="str">
            <v xml:space="preserve">Non Bio polish </v>
          </cell>
        </row>
        <row r="5820">
          <cell r="A5820" t="str">
            <v>Y3-0545J</v>
          </cell>
          <cell r="B5820" t="str">
            <v xml:space="preserve">Stenter Finish </v>
          </cell>
          <cell r="C5820"/>
          <cell r="D5820" t="str">
            <v xml:space="preserve">Non Bio polish </v>
          </cell>
        </row>
        <row r="5821">
          <cell r="A5821" t="str">
            <v>Y3-0545K</v>
          </cell>
          <cell r="B5821" t="str">
            <v xml:space="preserve">Stenter Finish </v>
          </cell>
          <cell r="C5821"/>
          <cell r="D5821" t="str">
            <v xml:space="preserve">Non Bio polish </v>
          </cell>
        </row>
        <row r="5822">
          <cell r="A5822" t="str">
            <v>Y3-0545L</v>
          </cell>
          <cell r="B5822" t="str">
            <v xml:space="preserve">Stenter Finish </v>
          </cell>
          <cell r="C5822"/>
          <cell r="D5822" t="str">
            <v xml:space="preserve">Non Bio polish </v>
          </cell>
        </row>
        <row r="5823">
          <cell r="A5823" t="str">
            <v>Y3-0545M</v>
          </cell>
          <cell r="B5823" t="str">
            <v xml:space="preserve">Stenter Finish </v>
          </cell>
          <cell r="C5823"/>
          <cell r="D5823" t="str">
            <v xml:space="preserve">Non Bio polish </v>
          </cell>
        </row>
        <row r="5824">
          <cell r="A5824" t="str">
            <v>Y3-0546A</v>
          </cell>
          <cell r="B5824"/>
          <cell r="C5824" t="str">
            <v xml:space="preserve">Compact Finish  </v>
          </cell>
          <cell r="D5824" t="str">
            <v xml:space="preserve">Non Bio polish </v>
          </cell>
        </row>
        <row r="5825">
          <cell r="A5825" t="str">
            <v>Y3-0546B</v>
          </cell>
          <cell r="B5825"/>
          <cell r="C5825" t="str">
            <v xml:space="preserve">Compact Finish  </v>
          </cell>
          <cell r="D5825" t="str">
            <v xml:space="preserve">Non Bio polish </v>
          </cell>
        </row>
        <row r="5826">
          <cell r="A5826" t="str">
            <v>Y3-0546C</v>
          </cell>
          <cell r="B5826"/>
          <cell r="C5826" t="str">
            <v xml:space="preserve">Compact Finish  </v>
          </cell>
          <cell r="D5826" t="str">
            <v xml:space="preserve">Non Bio polish </v>
          </cell>
        </row>
        <row r="5827">
          <cell r="A5827" t="str">
            <v>Y3-0546D</v>
          </cell>
          <cell r="B5827"/>
          <cell r="C5827" t="str">
            <v xml:space="preserve">Compact Finish  </v>
          </cell>
          <cell r="D5827" t="str">
            <v xml:space="preserve">Non Bio polish </v>
          </cell>
        </row>
        <row r="5828">
          <cell r="A5828" t="str">
            <v>Y3-0546E</v>
          </cell>
          <cell r="B5828"/>
          <cell r="C5828" t="str">
            <v xml:space="preserve">Compact Finish  </v>
          </cell>
          <cell r="D5828" t="str">
            <v xml:space="preserve">Non Bio polish </v>
          </cell>
        </row>
        <row r="5829">
          <cell r="A5829" t="str">
            <v>Y3-0546F</v>
          </cell>
          <cell r="B5829"/>
          <cell r="C5829" t="str">
            <v xml:space="preserve">Compact Finish  </v>
          </cell>
          <cell r="D5829" t="str">
            <v xml:space="preserve">Non Bio polish </v>
          </cell>
        </row>
        <row r="5830">
          <cell r="A5830" t="str">
            <v>Y3-0546G</v>
          </cell>
          <cell r="B5830"/>
          <cell r="C5830" t="str">
            <v xml:space="preserve">Compact Finish  </v>
          </cell>
          <cell r="D5830" t="str">
            <v xml:space="preserve">Non Bio polish </v>
          </cell>
        </row>
        <row r="5831">
          <cell r="A5831" t="str">
            <v>Y3-0546H</v>
          </cell>
          <cell r="B5831"/>
          <cell r="C5831" t="str">
            <v xml:space="preserve">Compact Finish  </v>
          </cell>
          <cell r="D5831" t="str">
            <v xml:space="preserve">Non Bio polish </v>
          </cell>
        </row>
        <row r="5832">
          <cell r="A5832" t="str">
            <v>Y3-0546I</v>
          </cell>
          <cell r="B5832"/>
          <cell r="C5832" t="str">
            <v xml:space="preserve">Compact Finish  </v>
          </cell>
          <cell r="D5832" t="str">
            <v xml:space="preserve">Non Bio polish </v>
          </cell>
        </row>
        <row r="5833">
          <cell r="A5833" t="str">
            <v>Y3-0548A</v>
          </cell>
          <cell r="B5833" t="str">
            <v xml:space="preserve">Stenter Finish </v>
          </cell>
          <cell r="C5833"/>
          <cell r="D5833">
            <v>0</v>
          </cell>
        </row>
        <row r="5834">
          <cell r="A5834" t="str">
            <v>Y3-0553A</v>
          </cell>
          <cell r="B5834" t="str">
            <v xml:space="preserve">Stenter Finish </v>
          </cell>
          <cell r="C5834"/>
          <cell r="D5834">
            <v>0</v>
          </cell>
        </row>
        <row r="5835">
          <cell r="A5835" t="str">
            <v>Y3-0554A</v>
          </cell>
          <cell r="B5835" t="str">
            <v xml:space="preserve">Stenter Finish </v>
          </cell>
          <cell r="C5835"/>
          <cell r="D5835">
            <v>0</v>
          </cell>
        </row>
        <row r="5836">
          <cell r="A5836" t="str">
            <v>Y3-0555A</v>
          </cell>
          <cell r="B5836" t="str">
            <v xml:space="preserve">Stenter Finish </v>
          </cell>
          <cell r="C5836"/>
          <cell r="D5836">
            <v>0</v>
          </cell>
        </row>
        <row r="5837">
          <cell r="A5837" t="str">
            <v>Y3-0556A</v>
          </cell>
          <cell r="B5837" t="str">
            <v xml:space="preserve">Stenter Finish </v>
          </cell>
          <cell r="C5837"/>
          <cell r="D5837">
            <v>0</v>
          </cell>
        </row>
        <row r="5838">
          <cell r="A5838" t="str">
            <v>Y3-0566A</v>
          </cell>
          <cell r="B5838"/>
          <cell r="C5838" t="str">
            <v xml:space="preserve">Compact Finish  </v>
          </cell>
          <cell r="D5838" t="str">
            <v xml:space="preserve">Non Bio polish </v>
          </cell>
        </row>
        <row r="5839">
          <cell r="A5839" t="str">
            <v>Y3-0567A</v>
          </cell>
          <cell r="B5839"/>
          <cell r="C5839" t="str">
            <v xml:space="preserve">Compact Finish  </v>
          </cell>
          <cell r="D5839" t="str">
            <v xml:space="preserve">Non Bio polish </v>
          </cell>
        </row>
        <row r="5840">
          <cell r="A5840" t="str">
            <v>Y3-0568A</v>
          </cell>
          <cell r="B5840"/>
          <cell r="C5840" t="str">
            <v xml:space="preserve">Compact Finish  </v>
          </cell>
          <cell r="D5840" t="str">
            <v xml:space="preserve">Non Bio polish </v>
          </cell>
        </row>
        <row r="5841">
          <cell r="A5841" t="str">
            <v>Y3-0569A</v>
          </cell>
          <cell r="B5841"/>
          <cell r="C5841" t="str">
            <v xml:space="preserve">Compact Finish  </v>
          </cell>
          <cell r="D5841" t="str">
            <v xml:space="preserve">Non Bio polish </v>
          </cell>
        </row>
        <row r="5842">
          <cell r="A5842" t="str">
            <v>Y3-0570A</v>
          </cell>
          <cell r="B5842"/>
          <cell r="C5842" t="str">
            <v xml:space="preserve">Compact Finish  </v>
          </cell>
          <cell r="D5842" t="str">
            <v xml:space="preserve">Non Bio polish </v>
          </cell>
        </row>
        <row r="5843">
          <cell r="A5843" t="str">
            <v>Y3-0570B</v>
          </cell>
          <cell r="B5843"/>
          <cell r="C5843" t="str">
            <v xml:space="preserve">Compact Finish  </v>
          </cell>
          <cell r="D5843" t="str">
            <v xml:space="preserve">Non Bio polish </v>
          </cell>
        </row>
        <row r="5844">
          <cell r="A5844" t="str">
            <v>Y3-0570C</v>
          </cell>
          <cell r="B5844"/>
          <cell r="C5844" t="str">
            <v xml:space="preserve">Compact Finish  </v>
          </cell>
          <cell r="D5844" t="str">
            <v xml:space="preserve">Non Bio polish </v>
          </cell>
        </row>
        <row r="5845">
          <cell r="A5845" t="str">
            <v>Y3-0581C</v>
          </cell>
          <cell r="B5845" t="str">
            <v xml:space="preserve">Stenter Finish </v>
          </cell>
          <cell r="C5845"/>
          <cell r="D5845">
            <v>0</v>
          </cell>
        </row>
        <row r="5846">
          <cell r="A5846" t="str">
            <v>Y3-0582B</v>
          </cell>
          <cell r="B5846" t="str">
            <v xml:space="preserve">Stenter Finish </v>
          </cell>
          <cell r="C5846"/>
          <cell r="D5846">
            <v>0</v>
          </cell>
        </row>
        <row r="5847">
          <cell r="A5847" t="str">
            <v>Y3-0582C</v>
          </cell>
          <cell r="B5847" t="str">
            <v xml:space="preserve">Stenter Finish </v>
          </cell>
          <cell r="C5847"/>
          <cell r="D5847">
            <v>0</v>
          </cell>
        </row>
        <row r="5848">
          <cell r="A5848" t="str">
            <v>Y3-0583A</v>
          </cell>
          <cell r="B5848" t="str">
            <v xml:space="preserve">Stenter Finish </v>
          </cell>
          <cell r="C5848"/>
          <cell r="D5848" t="str">
            <v xml:space="preserve">Non Bio polish </v>
          </cell>
        </row>
        <row r="5849">
          <cell r="A5849" t="str">
            <v>Y3-0584A</v>
          </cell>
          <cell r="B5849"/>
          <cell r="C5849" t="str">
            <v xml:space="preserve">Compact Finish  </v>
          </cell>
          <cell r="D5849" t="str">
            <v xml:space="preserve">Non Bio polish </v>
          </cell>
        </row>
        <row r="5850">
          <cell r="A5850" t="str">
            <v>Y3-0585B</v>
          </cell>
          <cell r="B5850" t="str">
            <v xml:space="preserve">Stenter Finish </v>
          </cell>
          <cell r="C5850"/>
          <cell r="D5850" t="str">
            <v xml:space="preserve">Non Bio polish </v>
          </cell>
        </row>
        <row r="5851">
          <cell r="A5851" t="str">
            <v>Y3-0586A</v>
          </cell>
          <cell r="B5851"/>
          <cell r="C5851" t="str">
            <v xml:space="preserve">Compact Finish  </v>
          </cell>
          <cell r="D5851" t="str">
            <v xml:space="preserve">Non Bio polish </v>
          </cell>
        </row>
        <row r="5852">
          <cell r="A5852" t="str">
            <v>Y3-0586B</v>
          </cell>
          <cell r="B5852"/>
          <cell r="C5852" t="str">
            <v xml:space="preserve">Compact Finish  </v>
          </cell>
          <cell r="D5852" t="str">
            <v xml:space="preserve">Non Bio polish </v>
          </cell>
        </row>
        <row r="5853">
          <cell r="A5853" t="str">
            <v>Y3-0592A</v>
          </cell>
          <cell r="B5853"/>
          <cell r="C5853" t="str">
            <v xml:space="preserve">Compact Finish  </v>
          </cell>
          <cell r="D5853" t="str">
            <v xml:space="preserve">Non Bio polish </v>
          </cell>
        </row>
        <row r="5854">
          <cell r="A5854" t="str">
            <v>Y3-0592B</v>
          </cell>
          <cell r="B5854"/>
          <cell r="C5854" t="str">
            <v xml:space="preserve">Compact Finish  </v>
          </cell>
          <cell r="D5854" t="str">
            <v xml:space="preserve">Non Bio polish </v>
          </cell>
        </row>
        <row r="5855">
          <cell r="A5855" t="str">
            <v>Y3-0597A</v>
          </cell>
          <cell r="B5855"/>
          <cell r="C5855" t="str">
            <v xml:space="preserve">Compact Finish  </v>
          </cell>
          <cell r="D5855" t="str">
            <v xml:space="preserve">Non Bio polish </v>
          </cell>
        </row>
        <row r="5856">
          <cell r="A5856" t="str">
            <v>Y3-0598A</v>
          </cell>
          <cell r="B5856"/>
          <cell r="C5856" t="str">
            <v xml:space="preserve">Compact Finish  </v>
          </cell>
          <cell r="D5856" t="str">
            <v xml:space="preserve">Non Bio polish </v>
          </cell>
        </row>
        <row r="5857">
          <cell r="A5857" t="str">
            <v>Y3-0599A</v>
          </cell>
          <cell r="B5857"/>
          <cell r="C5857" t="str">
            <v xml:space="preserve">Compact Finish  </v>
          </cell>
          <cell r="D5857" t="str">
            <v xml:space="preserve">Non Bio polish </v>
          </cell>
        </row>
        <row r="5858">
          <cell r="A5858" t="str">
            <v>Y3-0600A</v>
          </cell>
          <cell r="B5858"/>
          <cell r="C5858" t="str">
            <v xml:space="preserve">Compact Finish  </v>
          </cell>
          <cell r="D5858" t="str">
            <v xml:space="preserve">Non Bio polish </v>
          </cell>
        </row>
        <row r="5859">
          <cell r="A5859" t="str">
            <v>Y3-0601A</v>
          </cell>
          <cell r="B5859"/>
          <cell r="C5859" t="str">
            <v xml:space="preserve">Compact Finish  </v>
          </cell>
          <cell r="D5859" t="str">
            <v xml:space="preserve">Non Bio polish </v>
          </cell>
        </row>
        <row r="5860">
          <cell r="A5860" t="str">
            <v>Y3-0601B</v>
          </cell>
          <cell r="B5860"/>
          <cell r="C5860" t="str">
            <v xml:space="preserve">Compact Finish  </v>
          </cell>
          <cell r="D5860" t="str">
            <v xml:space="preserve">Non Bio polish </v>
          </cell>
        </row>
        <row r="5861">
          <cell r="A5861" t="str">
            <v>Y3-0601G</v>
          </cell>
          <cell r="B5861"/>
          <cell r="C5861" t="str">
            <v xml:space="preserve">Compact Finish  </v>
          </cell>
          <cell r="D5861" t="str">
            <v xml:space="preserve">Non Bio polish </v>
          </cell>
        </row>
        <row r="5862">
          <cell r="A5862" t="str">
            <v>Y3-0607A</v>
          </cell>
          <cell r="B5862" t="str">
            <v xml:space="preserve">Stenter Finish </v>
          </cell>
          <cell r="C5862"/>
          <cell r="D5862" t="str">
            <v xml:space="preserve">Non Bio polish </v>
          </cell>
        </row>
        <row r="5863">
          <cell r="A5863" t="str">
            <v>Y3-0607B</v>
          </cell>
          <cell r="B5863" t="str">
            <v xml:space="preserve">Stenter Finish </v>
          </cell>
          <cell r="C5863"/>
          <cell r="D5863" t="str">
            <v xml:space="preserve">Non Bio polish </v>
          </cell>
        </row>
        <row r="5864">
          <cell r="A5864" t="str">
            <v>Y3-0607C</v>
          </cell>
          <cell r="B5864" t="str">
            <v xml:space="preserve">Stenter Finish </v>
          </cell>
          <cell r="C5864"/>
          <cell r="D5864" t="str">
            <v xml:space="preserve">Non Bio polish </v>
          </cell>
        </row>
        <row r="5865">
          <cell r="A5865" t="str">
            <v>Y3-0607D</v>
          </cell>
          <cell r="B5865" t="str">
            <v xml:space="preserve">Stenter Finish </v>
          </cell>
          <cell r="C5865"/>
          <cell r="D5865" t="str">
            <v xml:space="preserve">Non Bio polish </v>
          </cell>
        </row>
        <row r="5866">
          <cell r="A5866" t="str">
            <v>Y3-0607E</v>
          </cell>
          <cell r="B5866" t="str">
            <v xml:space="preserve">Stenter Finish </v>
          </cell>
          <cell r="C5866"/>
          <cell r="D5866" t="str">
            <v xml:space="preserve">Non Bio polish </v>
          </cell>
        </row>
        <row r="5867">
          <cell r="A5867" t="str">
            <v>Y3-0607F</v>
          </cell>
          <cell r="B5867" t="str">
            <v xml:space="preserve">Stenter Finish </v>
          </cell>
          <cell r="C5867"/>
          <cell r="D5867" t="str">
            <v xml:space="preserve">Non Bio polish </v>
          </cell>
        </row>
        <row r="5868">
          <cell r="A5868" t="str">
            <v>Y3-0607G</v>
          </cell>
          <cell r="B5868" t="str">
            <v xml:space="preserve">Stenter Finish </v>
          </cell>
          <cell r="C5868"/>
          <cell r="D5868" t="str">
            <v xml:space="preserve">Non Bio polish </v>
          </cell>
        </row>
        <row r="5869">
          <cell r="A5869" t="str">
            <v>Y3-0607H</v>
          </cell>
          <cell r="B5869" t="str">
            <v xml:space="preserve">Stenter Finish </v>
          </cell>
          <cell r="C5869"/>
          <cell r="D5869" t="str">
            <v xml:space="preserve">Non Bio polish </v>
          </cell>
        </row>
        <row r="5870">
          <cell r="A5870" t="str">
            <v>Y3-0609A</v>
          </cell>
          <cell r="B5870"/>
          <cell r="C5870" t="str">
            <v xml:space="preserve">Compact Finish  </v>
          </cell>
          <cell r="D5870" t="str">
            <v xml:space="preserve">Non Bio polish </v>
          </cell>
        </row>
        <row r="5871">
          <cell r="A5871" t="str">
            <v>Y3-0611A</v>
          </cell>
          <cell r="B5871"/>
          <cell r="C5871" t="str">
            <v xml:space="preserve">Compact Finish  </v>
          </cell>
          <cell r="D5871" t="str">
            <v xml:space="preserve">Non Bio polish </v>
          </cell>
        </row>
        <row r="5872">
          <cell r="A5872" t="str">
            <v>Y3-0613A</v>
          </cell>
          <cell r="B5872"/>
          <cell r="C5872" t="str">
            <v xml:space="preserve">Compact Finish  </v>
          </cell>
          <cell r="D5872" t="str">
            <v xml:space="preserve">Non Bio polish </v>
          </cell>
        </row>
        <row r="5873">
          <cell r="A5873" t="str">
            <v>Y3-0613B</v>
          </cell>
          <cell r="B5873"/>
          <cell r="C5873" t="str">
            <v xml:space="preserve">Compact Finish  </v>
          </cell>
          <cell r="D5873" t="str">
            <v xml:space="preserve">Non Bio polish </v>
          </cell>
        </row>
        <row r="5874">
          <cell r="A5874" t="str">
            <v>Y3-0613C</v>
          </cell>
          <cell r="B5874"/>
          <cell r="C5874" t="str">
            <v xml:space="preserve">Compact Finish  </v>
          </cell>
          <cell r="D5874" t="str">
            <v xml:space="preserve">Non Bio polish </v>
          </cell>
        </row>
        <row r="5875">
          <cell r="A5875" t="str">
            <v>Y3-0613D</v>
          </cell>
          <cell r="B5875"/>
          <cell r="C5875" t="str">
            <v xml:space="preserve">Compact Finish  </v>
          </cell>
          <cell r="D5875" t="str">
            <v xml:space="preserve">Non Bio polish </v>
          </cell>
        </row>
        <row r="5876">
          <cell r="A5876" t="str">
            <v>Y3-0613E</v>
          </cell>
          <cell r="B5876"/>
          <cell r="C5876" t="str">
            <v xml:space="preserve">Compact Finish  </v>
          </cell>
          <cell r="D5876" t="str">
            <v xml:space="preserve">Non Bio polish </v>
          </cell>
        </row>
        <row r="5877">
          <cell r="A5877" t="str">
            <v>Y3-0613F</v>
          </cell>
          <cell r="B5877"/>
          <cell r="C5877" t="str">
            <v xml:space="preserve">Compact Finish  </v>
          </cell>
          <cell r="D5877" t="str">
            <v xml:space="preserve">Non Bio polish </v>
          </cell>
        </row>
        <row r="5878">
          <cell r="A5878" t="str">
            <v>Y3-0613G</v>
          </cell>
          <cell r="B5878"/>
          <cell r="C5878" t="str">
            <v xml:space="preserve">Compact Finish  </v>
          </cell>
          <cell r="D5878" t="str">
            <v xml:space="preserve">Non Bio polish </v>
          </cell>
        </row>
        <row r="5879">
          <cell r="A5879" t="str">
            <v>Y3-0613H</v>
          </cell>
          <cell r="B5879"/>
          <cell r="C5879" t="str">
            <v xml:space="preserve">Compact Finish  </v>
          </cell>
          <cell r="D5879" t="str">
            <v xml:space="preserve">Non Bio polish </v>
          </cell>
        </row>
        <row r="5880">
          <cell r="A5880" t="str">
            <v>Y3-0613I</v>
          </cell>
          <cell r="B5880"/>
          <cell r="C5880" t="str">
            <v xml:space="preserve">Compact Finish  </v>
          </cell>
          <cell r="D5880" t="str">
            <v xml:space="preserve">Non Bio polish </v>
          </cell>
        </row>
        <row r="5881">
          <cell r="A5881" t="str">
            <v>Y3-0613J</v>
          </cell>
          <cell r="B5881"/>
          <cell r="C5881" t="str">
            <v xml:space="preserve">Compact Finish  </v>
          </cell>
          <cell r="D5881" t="str">
            <v xml:space="preserve">Non Bio polish </v>
          </cell>
        </row>
        <row r="5882">
          <cell r="A5882" t="str">
            <v>Y3-0614A</v>
          </cell>
          <cell r="B5882"/>
          <cell r="C5882" t="str">
            <v xml:space="preserve">Compact Finish  </v>
          </cell>
          <cell r="D5882" t="str">
            <v xml:space="preserve">Non Bio polish </v>
          </cell>
        </row>
        <row r="5883">
          <cell r="A5883" t="str">
            <v>Y3-0619A</v>
          </cell>
          <cell r="B5883"/>
          <cell r="C5883" t="str">
            <v xml:space="preserve">Compact Finish  </v>
          </cell>
          <cell r="D5883" t="str">
            <v xml:space="preserve">Non Bio polish </v>
          </cell>
        </row>
        <row r="5884">
          <cell r="A5884" t="str">
            <v>Y3-0624A</v>
          </cell>
          <cell r="B5884" t="str">
            <v xml:space="preserve">Stenter Finish </v>
          </cell>
          <cell r="C5884"/>
          <cell r="D5884" t="str">
            <v xml:space="preserve">Non Bio polish </v>
          </cell>
        </row>
        <row r="5885">
          <cell r="A5885" t="str">
            <v>Y3-0625A</v>
          </cell>
          <cell r="B5885" t="str">
            <v xml:space="preserve">Stenter Finish </v>
          </cell>
          <cell r="C5885"/>
          <cell r="D5885" t="str">
            <v xml:space="preserve">Non Bio polish </v>
          </cell>
        </row>
        <row r="5886">
          <cell r="A5886" t="str">
            <v>Y3-0634A</v>
          </cell>
          <cell r="B5886" t="str">
            <v xml:space="preserve">Stenter Finish </v>
          </cell>
          <cell r="C5886"/>
          <cell r="D5886" t="str">
            <v xml:space="preserve">Non Bio polish </v>
          </cell>
        </row>
        <row r="5887">
          <cell r="A5887" t="str">
            <v>Y3-0636A</v>
          </cell>
          <cell r="B5887"/>
          <cell r="C5887" t="str">
            <v xml:space="preserve">Compact Finish  </v>
          </cell>
          <cell r="D5887" t="str">
            <v xml:space="preserve">Non Bio polish </v>
          </cell>
        </row>
        <row r="5888">
          <cell r="A5888" t="str">
            <v>Y3-0637A</v>
          </cell>
          <cell r="B5888" t="str">
            <v xml:space="preserve">Stenter Finish </v>
          </cell>
          <cell r="C5888"/>
          <cell r="D5888" t="str">
            <v xml:space="preserve">Non Bio polish </v>
          </cell>
        </row>
        <row r="5889">
          <cell r="A5889" t="str">
            <v>Y3-0640A</v>
          </cell>
          <cell r="B5889" t="str">
            <v xml:space="preserve">Stenter Finish </v>
          </cell>
          <cell r="C5889"/>
          <cell r="D5889">
            <v>0</v>
          </cell>
        </row>
        <row r="5890">
          <cell r="A5890" t="str">
            <v>Y3-0656A</v>
          </cell>
          <cell r="B5890" t="str">
            <v xml:space="preserve">Stenter Finish </v>
          </cell>
          <cell r="C5890"/>
          <cell r="D5890" t="str">
            <v xml:space="preserve">Non Bio polish </v>
          </cell>
        </row>
        <row r="5891">
          <cell r="A5891" t="str">
            <v>Y3-0656B</v>
          </cell>
          <cell r="B5891" t="str">
            <v xml:space="preserve">Stenter Finish </v>
          </cell>
          <cell r="C5891"/>
          <cell r="D5891" t="str">
            <v xml:space="preserve">Non Bio polish </v>
          </cell>
        </row>
        <row r="5892">
          <cell r="A5892" t="str">
            <v>Y3-0661A</v>
          </cell>
          <cell r="B5892" t="str">
            <v xml:space="preserve">Stenter Finish </v>
          </cell>
          <cell r="C5892"/>
          <cell r="D5892" t="str">
            <v xml:space="preserve">Non Bio polish </v>
          </cell>
        </row>
        <row r="5893">
          <cell r="A5893" t="str">
            <v>Y3-0662A</v>
          </cell>
          <cell r="B5893" t="str">
            <v xml:space="preserve">Stenter Finish </v>
          </cell>
          <cell r="C5893"/>
          <cell r="D5893">
            <v>0</v>
          </cell>
        </row>
        <row r="5894">
          <cell r="A5894" t="str">
            <v>Y3-0663</v>
          </cell>
          <cell r="B5894"/>
          <cell r="C5894" t="str">
            <v xml:space="preserve">Compact Finish  </v>
          </cell>
          <cell r="D5894" t="str">
            <v xml:space="preserve">Non Bio polish </v>
          </cell>
        </row>
        <row r="5895">
          <cell r="A5895" t="str">
            <v>Y3-0663A</v>
          </cell>
          <cell r="B5895"/>
          <cell r="C5895" t="str">
            <v xml:space="preserve">Compact Finish  </v>
          </cell>
          <cell r="D5895" t="str">
            <v xml:space="preserve">Non Bio polish </v>
          </cell>
        </row>
        <row r="5896">
          <cell r="A5896" t="str">
            <v>Y3-0663B</v>
          </cell>
          <cell r="B5896"/>
          <cell r="C5896" t="str">
            <v xml:space="preserve">Compact Finish  </v>
          </cell>
          <cell r="D5896" t="str">
            <v xml:space="preserve">Non Bio polish </v>
          </cell>
        </row>
        <row r="5897">
          <cell r="A5897" t="str">
            <v>Y3-0663C</v>
          </cell>
          <cell r="B5897"/>
          <cell r="C5897" t="str">
            <v xml:space="preserve">Compact Finish  </v>
          </cell>
          <cell r="D5897" t="str">
            <v xml:space="preserve">Non Bio polish </v>
          </cell>
        </row>
        <row r="5898">
          <cell r="A5898" t="str">
            <v>Y3-0663D</v>
          </cell>
          <cell r="B5898"/>
          <cell r="C5898" t="str">
            <v xml:space="preserve">Compact Finish  </v>
          </cell>
          <cell r="D5898" t="str">
            <v xml:space="preserve">Non Bio polish </v>
          </cell>
        </row>
        <row r="5899">
          <cell r="A5899" t="str">
            <v>Y3-0663E</v>
          </cell>
          <cell r="B5899"/>
          <cell r="C5899" t="str">
            <v xml:space="preserve">Compact Finish  </v>
          </cell>
          <cell r="D5899" t="str">
            <v xml:space="preserve">Non Bio polish </v>
          </cell>
        </row>
        <row r="5900">
          <cell r="A5900" t="str">
            <v>Y3-0663F</v>
          </cell>
          <cell r="B5900"/>
          <cell r="C5900" t="str">
            <v xml:space="preserve">Compact Finish  </v>
          </cell>
          <cell r="D5900" t="str">
            <v xml:space="preserve">Non Bio polish </v>
          </cell>
        </row>
        <row r="5901">
          <cell r="A5901" t="str">
            <v>Y3-0663G</v>
          </cell>
          <cell r="B5901"/>
          <cell r="C5901" t="str">
            <v xml:space="preserve">Compact Finish  </v>
          </cell>
          <cell r="D5901" t="str">
            <v xml:space="preserve">Non Bio polish </v>
          </cell>
        </row>
        <row r="5902">
          <cell r="A5902" t="str">
            <v>Y3-0663H</v>
          </cell>
          <cell r="B5902"/>
          <cell r="C5902" t="str">
            <v xml:space="preserve">Compact Finish  </v>
          </cell>
          <cell r="D5902" t="str">
            <v xml:space="preserve">Non Bio polish </v>
          </cell>
        </row>
        <row r="5903">
          <cell r="A5903" t="str">
            <v>Y3-0663I</v>
          </cell>
          <cell r="B5903"/>
          <cell r="C5903" t="str">
            <v xml:space="preserve">Compact Finish  </v>
          </cell>
          <cell r="D5903" t="str">
            <v xml:space="preserve">Non Bio polish </v>
          </cell>
        </row>
        <row r="5904">
          <cell r="A5904" t="str">
            <v>Y3-0663J</v>
          </cell>
          <cell r="B5904"/>
          <cell r="C5904" t="str">
            <v xml:space="preserve">Compact Finish  </v>
          </cell>
          <cell r="D5904" t="str">
            <v xml:space="preserve">Non Bio polish </v>
          </cell>
        </row>
        <row r="5905">
          <cell r="A5905" t="str">
            <v>Y3-0663K</v>
          </cell>
          <cell r="B5905"/>
          <cell r="C5905" t="str">
            <v xml:space="preserve">Compact Finish  </v>
          </cell>
          <cell r="D5905" t="str">
            <v xml:space="preserve">Non Bio polish </v>
          </cell>
        </row>
        <row r="5906">
          <cell r="A5906" t="str">
            <v>Y3-0663L</v>
          </cell>
          <cell r="B5906"/>
          <cell r="C5906" t="str">
            <v xml:space="preserve">Compact Finish  </v>
          </cell>
          <cell r="D5906" t="str">
            <v xml:space="preserve">Non Bio polish </v>
          </cell>
        </row>
        <row r="5907">
          <cell r="A5907" t="str">
            <v>Y3-0663M</v>
          </cell>
          <cell r="B5907"/>
          <cell r="C5907" t="str">
            <v xml:space="preserve">Compact Finish  </v>
          </cell>
          <cell r="D5907" t="str">
            <v xml:space="preserve">Non Bio polish </v>
          </cell>
        </row>
        <row r="5908">
          <cell r="A5908" t="str">
            <v>Y3-0663N</v>
          </cell>
          <cell r="B5908"/>
          <cell r="C5908" t="str">
            <v xml:space="preserve">Compact Finish  </v>
          </cell>
          <cell r="D5908" t="str">
            <v xml:space="preserve">Non Bio polish </v>
          </cell>
        </row>
        <row r="5909">
          <cell r="A5909" t="str">
            <v>Y3-0663O</v>
          </cell>
          <cell r="B5909"/>
          <cell r="C5909" t="str">
            <v xml:space="preserve">Compact Finish  </v>
          </cell>
          <cell r="D5909" t="str">
            <v xml:space="preserve">Non Bio polish </v>
          </cell>
        </row>
        <row r="5910">
          <cell r="A5910" t="str">
            <v>Y3-0663P</v>
          </cell>
          <cell r="B5910"/>
          <cell r="C5910" t="str">
            <v xml:space="preserve">Compact Finish  </v>
          </cell>
          <cell r="D5910" t="str">
            <v xml:space="preserve">Non Bio polish </v>
          </cell>
        </row>
        <row r="5911">
          <cell r="A5911" t="str">
            <v>Y3-0663R</v>
          </cell>
          <cell r="B5911"/>
          <cell r="C5911" t="str">
            <v xml:space="preserve">Compact Finish  </v>
          </cell>
          <cell r="D5911" t="str">
            <v xml:space="preserve">Non Bio polish </v>
          </cell>
        </row>
        <row r="5912">
          <cell r="A5912" t="str">
            <v>Y3-0663S</v>
          </cell>
          <cell r="B5912"/>
          <cell r="C5912" t="str">
            <v xml:space="preserve">Compact Finish  </v>
          </cell>
          <cell r="D5912" t="str">
            <v xml:space="preserve">Non Bio polish </v>
          </cell>
        </row>
        <row r="5913">
          <cell r="A5913" t="str">
            <v>Y3-0663T</v>
          </cell>
          <cell r="B5913"/>
          <cell r="C5913" t="str">
            <v xml:space="preserve">Compact Finish  </v>
          </cell>
          <cell r="D5913" t="str">
            <v xml:space="preserve">Non Bio polish </v>
          </cell>
        </row>
        <row r="5914">
          <cell r="A5914" t="str">
            <v>Y3-0663U</v>
          </cell>
          <cell r="B5914"/>
          <cell r="C5914" t="str">
            <v xml:space="preserve">Compact Finish  </v>
          </cell>
          <cell r="D5914" t="str">
            <v xml:space="preserve">Non Bio polish </v>
          </cell>
        </row>
        <row r="5915">
          <cell r="A5915" t="str">
            <v>Y3-0663V</v>
          </cell>
          <cell r="B5915"/>
          <cell r="C5915" t="str">
            <v xml:space="preserve">Compact Finish  </v>
          </cell>
          <cell r="D5915" t="str">
            <v xml:space="preserve">Non Bio polish </v>
          </cell>
        </row>
        <row r="5916">
          <cell r="A5916" t="str">
            <v>Y3-0663W</v>
          </cell>
          <cell r="B5916"/>
          <cell r="C5916" t="str">
            <v xml:space="preserve">Compact Finish  </v>
          </cell>
          <cell r="D5916" t="str">
            <v xml:space="preserve">Non Bio polish </v>
          </cell>
        </row>
        <row r="5917">
          <cell r="A5917" t="str">
            <v>Y3-0663X</v>
          </cell>
          <cell r="B5917"/>
          <cell r="C5917" t="str">
            <v xml:space="preserve">Compact Finish  </v>
          </cell>
          <cell r="D5917" t="str">
            <v xml:space="preserve">Non Bio polish </v>
          </cell>
        </row>
        <row r="5918">
          <cell r="A5918" t="str">
            <v>Y3-0663Y</v>
          </cell>
          <cell r="B5918"/>
          <cell r="C5918" t="str">
            <v xml:space="preserve">Compact Finish  </v>
          </cell>
          <cell r="D5918" t="str">
            <v xml:space="preserve">Non Bio polish </v>
          </cell>
        </row>
        <row r="5919">
          <cell r="A5919" t="str">
            <v>Y3-0663Z</v>
          </cell>
          <cell r="B5919"/>
          <cell r="C5919" t="str">
            <v xml:space="preserve">Compact Finish  </v>
          </cell>
          <cell r="D5919" t="str">
            <v xml:space="preserve">Non Bio polish </v>
          </cell>
        </row>
        <row r="5920">
          <cell r="A5920" t="str">
            <v>Y3-0665A</v>
          </cell>
          <cell r="B5920"/>
          <cell r="C5920" t="str">
            <v xml:space="preserve">Compact Finish  </v>
          </cell>
          <cell r="D5920" t="str">
            <v xml:space="preserve">Non Bio polish </v>
          </cell>
        </row>
        <row r="5921">
          <cell r="A5921" t="str">
            <v>Y3-0665B</v>
          </cell>
          <cell r="B5921"/>
          <cell r="C5921" t="str">
            <v xml:space="preserve">Compact Finish  </v>
          </cell>
          <cell r="D5921" t="str">
            <v xml:space="preserve">Non Bio polish </v>
          </cell>
        </row>
        <row r="5922">
          <cell r="A5922" t="str">
            <v>Y3-0665C</v>
          </cell>
          <cell r="B5922"/>
          <cell r="C5922" t="str">
            <v xml:space="preserve">Compact Finish  </v>
          </cell>
          <cell r="D5922" t="str">
            <v xml:space="preserve">Non Bio polish </v>
          </cell>
        </row>
        <row r="5923">
          <cell r="A5923" t="str">
            <v>Y3-0667A</v>
          </cell>
          <cell r="B5923" t="str">
            <v xml:space="preserve">Stenter Finish </v>
          </cell>
          <cell r="C5923"/>
          <cell r="D5923" t="str">
            <v xml:space="preserve">Non Bio polish </v>
          </cell>
        </row>
        <row r="5924">
          <cell r="A5924" t="str">
            <v>Y3-0668A</v>
          </cell>
          <cell r="B5924" t="str">
            <v xml:space="preserve">Stenter Finish </v>
          </cell>
          <cell r="C5924"/>
          <cell r="D5924" t="str">
            <v xml:space="preserve">Non Bio polish </v>
          </cell>
        </row>
        <row r="5925">
          <cell r="A5925" t="str">
            <v>Y3-0668B</v>
          </cell>
          <cell r="B5925" t="str">
            <v xml:space="preserve">Stenter Finish </v>
          </cell>
          <cell r="C5925"/>
          <cell r="D5925" t="str">
            <v xml:space="preserve">Non Bio polish </v>
          </cell>
        </row>
        <row r="5926">
          <cell r="A5926" t="str">
            <v>Y3-0668C</v>
          </cell>
          <cell r="B5926" t="str">
            <v xml:space="preserve">Stenter Finish </v>
          </cell>
          <cell r="C5926"/>
          <cell r="D5926" t="str">
            <v xml:space="preserve">Non Bio polish </v>
          </cell>
        </row>
        <row r="5927">
          <cell r="A5927" t="str">
            <v>Y3-0671A</v>
          </cell>
          <cell r="B5927"/>
          <cell r="C5927" t="str">
            <v xml:space="preserve">Compact Finish  </v>
          </cell>
          <cell r="D5927" t="str">
            <v xml:space="preserve">Non Bio polish </v>
          </cell>
        </row>
        <row r="5928">
          <cell r="A5928" t="str">
            <v>Y3-0674A</v>
          </cell>
          <cell r="B5928" t="str">
            <v xml:space="preserve">Stenter Finish </v>
          </cell>
          <cell r="C5928"/>
          <cell r="D5928" t="str">
            <v xml:space="preserve">Non Bio polish </v>
          </cell>
        </row>
        <row r="5929">
          <cell r="A5929" t="str">
            <v>Y3-0674B</v>
          </cell>
          <cell r="B5929" t="str">
            <v xml:space="preserve">Stenter Finish </v>
          </cell>
          <cell r="C5929"/>
          <cell r="D5929" t="str">
            <v xml:space="preserve">Non Bio polish </v>
          </cell>
        </row>
        <row r="5930">
          <cell r="A5930" t="str">
            <v>Y3-0697</v>
          </cell>
          <cell r="B5930"/>
          <cell r="C5930" t="str">
            <v xml:space="preserve">Compact Finish  </v>
          </cell>
          <cell r="D5930" t="str">
            <v xml:space="preserve">Non Bio polish </v>
          </cell>
        </row>
        <row r="5931">
          <cell r="A5931" t="str">
            <v>Y3-0698A</v>
          </cell>
          <cell r="B5931" t="str">
            <v xml:space="preserve">Stenter Finish </v>
          </cell>
          <cell r="C5931"/>
          <cell r="D5931">
            <v>0</v>
          </cell>
        </row>
        <row r="5932">
          <cell r="A5932" t="str">
            <v>Y3-0699A</v>
          </cell>
          <cell r="B5932" t="str">
            <v xml:space="preserve">Stenter Finish </v>
          </cell>
          <cell r="C5932"/>
          <cell r="D5932" t="str">
            <v xml:space="preserve">Non Bio polish </v>
          </cell>
        </row>
        <row r="5933">
          <cell r="A5933" t="str">
            <v>Y3-0699B</v>
          </cell>
          <cell r="B5933" t="str">
            <v xml:space="preserve">Stenter Finish </v>
          </cell>
          <cell r="C5933"/>
          <cell r="D5933" t="str">
            <v xml:space="preserve">Non Bio polish </v>
          </cell>
        </row>
        <row r="5934">
          <cell r="A5934" t="str">
            <v>Y3-0699C</v>
          </cell>
          <cell r="B5934" t="str">
            <v xml:space="preserve">Stenter Finish </v>
          </cell>
          <cell r="C5934"/>
          <cell r="D5934" t="str">
            <v xml:space="preserve">Non Bio polish </v>
          </cell>
        </row>
        <row r="5935">
          <cell r="A5935" t="str">
            <v>Y3-0704A</v>
          </cell>
          <cell r="B5935" t="str">
            <v xml:space="preserve">Stenter Finish </v>
          </cell>
          <cell r="C5935"/>
          <cell r="D5935" t="str">
            <v xml:space="preserve">Non Bio polish </v>
          </cell>
        </row>
        <row r="5936">
          <cell r="A5936" t="str">
            <v>Y3-0708A</v>
          </cell>
          <cell r="B5936" t="str">
            <v xml:space="preserve">Stenter Finish </v>
          </cell>
          <cell r="C5936"/>
          <cell r="D5936" t="str">
            <v xml:space="preserve">Non Bio polish </v>
          </cell>
        </row>
        <row r="5937">
          <cell r="A5937" t="str">
            <v>Y3-0711A</v>
          </cell>
          <cell r="B5937" t="str">
            <v xml:space="preserve">Stenter Finish </v>
          </cell>
          <cell r="C5937"/>
          <cell r="D5937" t="str">
            <v xml:space="preserve">Non Bio polish </v>
          </cell>
        </row>
        <row r="5938">
          <cell r="A5938" t="str">
            <v>Y3-0721A</v>
          </cell>
          <cell r="B5938" t="str">
            <v xml:space="preserve">Stenter Finish </v>
          </cell>
          <cell r="C5938"/>
          <cell r="D5938" t="str">
            <v xml:space="preserve">Non Bio polish </v>
          </cell>
        </row>
        <row r="5939">
          <cell r="A5939" t="str">
            <v>Y3-0722A</v>
          </cell>
          <cell r="B5939" t="str">
            <v xml:space="preserve">Stenter Finish </v>
          </cell>
          <cell r="C5939"/>
          <cell r="D5939">
            <v>0</v>
          </cell>
        </row>
        <row r="5940">
          <cell r="A5940" t="str">
            <v>Y3-0725A</v>
          </cell>
          <cell r="B5940" t="str">
            <v xml:space="preserve">Stenter Finish </v>
          </cell>
          <cell r="C5940"/>
          <cell r="D5940" t="str">
            <v xml:space="preserve">Non Bio polish </v>
          </cell>
        </row>
        <row r="5941">
          <cell r="A5941" t="str">
            <v>Y3-0725B</v>
          </cell>
          <cell r="B5941" t="str">
            <v xml:space="preserve">Stenter Finish </v>
          </cell>
          <cell r="C5941"/>
          <cell r="D5941" t="str">
            <v xml:space="preserve">Non Bio polish </v>
          </cell>
        </row>
        <row r="5942">
          <cell r="A5942" t="str">
            <v>Y3-0729A</v>
          </cell>
          <cell r="B5942" t="str">
            <v xml:space="preserve">Stenter Finish </v>
          </cell>
          <cell r="C5942"/>
          <cell r="D5942" t="str">
            <v xml:space="preserve">Non Bio polish </v>
          </cell>
        </row>
        <row r="5943">
          <cell r="A5943" t="str">
            <v>Y3-0730</v>
          </cell>
          <cell r="B5943"/>
          <cell r="C5943" t="str">
            <v xml:space="preserve">Compact Finish  </v>
          </cell>
          <cell r="D5943" t="str">
            <v xml:space="preserve">Non Bio polish </v>
          </cell>
        </row>
        <row r="5944">
          <cell r="A5944" t="str">
            <v>Y3-0744A</v>
          </cell>
          <cell r="B5944" t="str">
            <v xml:space="preserve">Stenter Finish </v>
          </cell>
          <cell r="C5944"/>
          <cell r="D5944" t="str">
            <v xml:space="preserve">Non Bio polish </v>
          </cell>
        </row>
        <row r="5945">
          <cell r="A5945" t="str">
            <v>Y3-0744B</v>
          </cell>
          <cell r="B5945" t="str">
            <v xml:space="preserve">Stenter Finish </v>
          </cell>
          <cell r="C5945"/>
          <cell r="D5945" t="str">
            <v xml:space="preserve">Non Bio polish </v>
          </cell>
        </row>
        <row r="5946">
          <cell r="A5946" t="str">
            <v>Y3-0744C</v>
          </cell>
          <cell r="B5946" t="str">
            <v xml:space="preserve">Stenter Finish </v>
          </cell>
          <cell r="C5946"/>
          <cell r="D5946" t="str">
            <v xml:space="preserve">Non Bio polish </v>
          </cell>
        </row>
        <row r="5947">
          <cell r="A5947" t="str">
            <v>Y3-0747A</v>
          </cell>
          <cell r="B5947" t="str">
            <v xml:space="preserve">Stenter Finish </v>
          </cell>
          <cell r="C5947"/>
          <cell r="D5947" t="str">
            <v xml:space="preserve">Non Bio polish </v>
          </cell>
        </row>
        <row r="5948">
          <cell r="A5948" t="str">
            <v>Y3-0747B</v>
          </cell>
          <cell r="B5948" t="str">
            <v xml:space="preserve">Stenter Finish </v>
          </cell>
          <cell r="C5948"/>
          <cell r="D5948" t="str">
            <v xml:space="preserve">Non Bio polish </v>
          </cell>
        </row>
        <row r="5949">
          <cell r="A5949" t="str">
            <v>Y3-0747C</v>
          </cell>
          <cell r="B5949" t="str">
            <v xml:space="preserve">Stenter Finish </v>
          </cell>
          <cell r="C5949"/>
          <cell r="D5949" t="str">
            <v xml:space="preserve">Non Bio polish </v>
          </cell>
        </row>
        <row r="5950">
          <cell r="A5950" t="str">
            <v>Y3-0749A</v>
          </cell>
          <cell r="B5950" t="str">
            <v xml:space="preserve">Stenter Finish </v>
          </cell>
          <cell r="C5950"/>
          <cell r="D5950" t="str">
            <v xml:space="preserve">Non Bio polish </v>
          </cell>
        </row>
        <row r="5951">
          <cell r="A5951" t="str">
            <v>Y3-0749B</v>
          </cell>
          <cell r="B5951" t="str">
            <v xml:space="preserve">Stenter Finish </v>
          </cell>
          <cell r="C5951"/>
          <cell r="D5951" t="str">
            <v xml:space="preserve">Non Bio polish </v>
          </cell>
        </row>
        <row r="5952">
          <cell r="A5952" t="str">
            <v>Y3-0749C</v>
          </cell>
          <cell r="B5952" t="str">
            <v xml:space="preserve">Stenter Finish </v>
          </cell>
          <cell r="C5952"/>
          <cell r="D5952" t="str">
            <v xml:space="preserve">Non Bio polish </v>
          </cell>
        </row>
        <row r="5953">
          <cell r="A5953" t="str">
            <v>Y3-0750A</v>
          </cell>
          <cell r="B5953" t="str">
            <v xml:space="preserve">Stenter Finish </v>
          </cell>
          <cell r="C5953"/>
          <cell r="D5953" t="str">
            <v xml:space="preserve">Non Bio polish </v>
          </cell>
        </row>
        <row r="5954">
          <cell r="A5954" t="str">
            <v>Y3-0750B</v>
          </cell>
          <cell r="B5954" t="str">
            <v xml:space="preserve">Stenter Finish </v>
          </cell>
          <cell r="C5954"/>
          <cell r="D5954" t="str">
            <v xml:space="preserve">Non Bio polish </v>
          </cell>
        </row>
        <row r="5955">
          <cell r="A5955" t="str">
            <v>Y3-0753B</v>
          </cell>
          <cell r="B5955" t="str">
            <v xml:space="preserve">Stenter Finish </v>
          </cell>
          <cell r="C5955"/>
          <cell r="D5955" t="str">
            <v xml:space="preserve">Non Bio polish </v>
          </cell>
        </row>
        <row r="5956">
          <cell r="A5956" t="str">
            <v>Y3-0753D</v>
          </cell>
          <cell r="B5956" t="str">
            <v xml:space="preserve">Stenter Finish </v>
          </cell>
          <cell r="C5956"/>
          <cell r="D5956" t="str">
            <v xml:space="preserve">Non Bio polish </v>
          </cell>
        </row>
        <row r="5957">
          <cell r="A5957" t="str">
            <v>Y3-0760A</v>
          </cell>
          <cell r="B5957" t="str">
            <v xml:space="preserve">Stenter Finish </v>
          </cell>
          <cell r="C5957"/>
          <cell r="D5957" t="str">
            <v xml:space="preserve">Non Bio polish </v>
          </cell>
        </row>
        <row r="5958">
          <cell r="A5958" t="str">
            <v>Y3-0760C</v>
          </cell>
          <cell r="B5958" t="str">
            <v xml:space="preserve">Stenter Finish </v>
          </cell>
          <cell r="C5958"/>
          <cell r="D5958" t="str">
            <v xml:space="preserve">Non Bio polish </v>
          </cell>
        </row>
        <row r="5959">
          <cell r="A5959" t="str">
            <v>Y3-0760D</v>
          </cell>
          <cell r="B5959" t="str">
            <v xml:space="preserve">Stenter Finish </v>
          </cell>
          <cell r="C5959"/>
          <cell r="D5959" t="str">
            <v xml:space="preserve">Non Bio polish </v>
          </cell>
        </row>
        <row r="5960">
          <cell r="A5960" t="str">
            <v>Y3-0760E</v>
          </cell>
          <cell r="B5960" t="str">
            <v xml:space="preserve">Stenter Finish </v>
          </cell>
          <cell r="C5960"/>
          <cell r="D5960" t="str">
            <v xml:space="preserve">Non Bio polish </v>
          </cell>
        </row>
        <row r="5961">
          <cell r="A5961" t="str">
            <v>Y3-0763A</v>
          </cell>
          <cell r="B5961"/>
          <cell r="C5961" t="str">
            <v xml:space="preserve">Compact Finish  </v>
          </cell>
          <cell r="D5961" t="str">
            <v xml:space="preserve">Non Bio polish </v>
          </cell>
        </row>
        <row r="5962">
          <cell r="A5962" t="str">
            <v>Y3-0763B</v>
          </cell>
          <cell r="B5962"/>
          <cell r="C5962" t="str">
            <v xml:space="preserve">Compact Finish  </v>
          </cell>
          <cell r="D5962" t="str">
            <v xml:space="preserve">Non Bio polish </v>
          </cell>
        </row>
        <row r="5963">
          <cell r="A5963" t="str">
            <v>Y3-0763C</v>
          </cell>
          <cell r="B5963"/>
          <cell r="C5963" t="str">
            <v xml:space="preserve">Compact Finish  </v>
          </cell>
          <cell r="D5963" t="str">
            <v xml:space="preserve">Non Bio polish </v>
          </cell>
        </row>
        <row r="5964">
          <cell r="A5964" t="str">
            <v>Y3-0763D</v>
          </cell>
          <cell r="B5964"/>
          <cell r="C5964" t="str">
            <v xml:space="preserve">Compact Finish  </v>
          </cell>
          <cell r="D5964" t="str">
            <v xml:space="preserve">Non Bio polish </v>
          </cell>
        </row>
        <row r="5965">
          <cell r="A5965" t="str">
            <v>Y3-0763E</v>
          </cell>
          <cell r="B5965"/>
          <cell r="C5965" t="str">
            <v xml:space="preserve">Compact Finish  </v>
          </cell>
          <cell r="D5965" t="str">
            <v xml:space="preserve">Non Bio polish </v>
          </cell>
        </row>
        <row r="5966">
          <cell r="A5966" t="str">
            <v>Y3-0764A</v>
          </cell>
          <cell r="B5966"/>
          <cell r="C5966" t="str">
            <v xml:space="preserve">Compact Finish  </v>
          </cell>
          <cell r="D5966" t="str">
            <v xml:space="preserve">Non Bio polish </v>
          </cell>
        </row>
        <row r="5967">
          <cell r="A5967" t="str">
            <v>Y3-0764B</v>
          </cell>
          <cell r="B5967"/>
          <cell r="C5967" t="str">
            <v xml:space="preserve">Compact Finish  </v>
          </cell>
          <cell r="D5967" t="str">
            <v xml:space="preserve">Non Bio polish </v>
          </cell>
        </row>
        <row r="5968">
          <cell r="A5968" t="str">
            <v>Y3-0764C</v>
          </cell>
          <cell r="B5968"/>
          <cell r="C5968" t="str">
            <v xml:space="preserve">Compact Finish  </v>
          </cell>
          <cell r="D5968" t="str">
            <v xml:space="preserve">Non Bio polish </v>
          </cell>
        </row>
        <row r="5969">
          <cell r="A5969" t="str">
            <v>Y3-0770A</v>
          </cell>
          <cell r="B5969" t="str">
            <v xml:space="preserve">Stenter Finish </v>
          </cell>
          <cell r="C5969"/>
          <cell r="D5969" t="str">
            <v xml:space="preserve">Non Bio polish </v>
          </cell>
        </row>
        <row r="5970">
          <cell r="A5970" t="str">
            <v>Y3-0781B</v>
          </cell>
          <cell r="B5970" t="str">
            <v xml:space="preserve">Stenter Finish </v>
          </cell>
          <cell r="C5970"/>
          <cell r="D5970" t="str">
            <v xml:space="preserve">Non Bio polish </v>
          </cell>
        </row>
        <row r="5971">
          <cell r="A5971" t="str">
            <v>Y3-0781C</v>
          </cell>
          <cell r="B5971" t="str">
            <v xml:space="preserve">Stenter Finish </v>
          </cell>
          <cell r="C5971"/>
          <cell r="D5971" t="str">
            <v xml:space="preserve">Non Bio polish </v>
          </cell>
        </row>
        <row r="5972">
          <cell r="A5972" t="str">
            <v>Y3-0781D</v>
          </cell>
          <cell r="B5972" t="str">
            <v xml:space="preserve">Stenter Finish </v>
          </cell>
          <cell r="C5972"/>
          <cell r="D5972" t="str">
            <v xml:space="preserve">Non Bio polish </v>
          </cell>
        </row>
        <row r="5973">
          <cell r="A5973" t="str">
            <v>Y3-0785A</v>
          </cell>
          <cell r="B5973" t="str">
            <v xml:space="preserve">Stenter Finish </v>
          </cell>
          <cell r="C5973"/>
          <cell r="D5973" t="str">
            <v xml:space="preserve">Non Bio polish </v>
          </cell>
        </row>
        <row r="5974">
          <cell r="A5974" t="str">
            <v>Y3-0787A</v>
          </cell>
          <cell r="B5974"/>
          <cell r="C5974" t="str">
            <v xml:space="preserve">Compact Finish  </v>
          </cell>
          <cell r="D5974" t="str">
            <v xml:space="preserve">Non Bio polish </v>
          </cell>
        </row>
        <row r="5975">
          <cell r="A5975" t="str">
            <v>Y3-0787B</v>
          </cell>
          <cell r="B5975"/>
          <cell r="C5975" t="str">
            <v xml:space="preserve">Compact Finish  </v>
          </cell>
          <cell r="D5975" t="str">
            <v xml:space="preserve">Non Bio polish </v>
          </cell>
        </row>
        <row r="5976">
          <cell r="A5976" t="str">
            <v>Y3-0787C</v>
          </cell>
          <cell r="B5976"/>
          <cell r="C5976" t="str">
            <v xml:space="preserve">Compact Finish  </v>
          </cell>
          <cell r="D5976" t="str">
            <v xml:space="preserve">Non Bio polish </v>
          </cell>
        </row>
        <row r="5977">
          <cell r="A5977" t="str">
            <v>Y3-0788A</v>
          </cell>
          <cell r="B5977"/>
          <cell r="C5977" t="str">
            <v xml:space="preserve">Compact Finish  </v>
          </cell>
          <cell r="D5977" t="str">
            <v xml:space="preserve">Non Bio polish </v>
          </cell>
        </row>
        <row r="5978">
          <cell r="A5978" t="str">
            <v>Y3-0788B</v>
          </cell>
          <cell r="B5978"/>
          <cell r="C5978" t="str">
            <v xml:space="preserve">Compact Finish  </v>
          </cell>
          <cell r="D5978" t="str">
            <v xml:space="preserve">Non Bio polish </v>
          </cell>
        </row>
        <row r="5979">
          <cell r="A5979" t="str">
            <v>Y3-0788C</v>
          </cell>
          <cell r="B5979"/>
          <cell r="C5979" t="str">
            <v xml:space="preserve">Compact Finish  </v>
          </cell>
          <cell r="D5979" t="str">
            <v xml:space="preserve">Non Bio polish </v>
          </cell>
        </row>
        <row r="5980">
          <cell r="A5980" t="str">
            <v>Y3-0788D</v>
          </cell>
          <cell r="B5980"/>
          <cell r="C5980" t="str">
            <v xml:space="preserve">Compact Finish  </v>
          </cell>
          <cell r="D5980" t="str">
            <v xml:space="preserve">Non Bio polish </v>
          </cell>
        </row>
        <row r="5981">
          <cell r="A5981" t="str">
            <v>Y3-0788E</v>
          </cell>
          <cell r="B5981"/>
          <cell r="C5981" t="str">
            <v xml:space="preserve">Compact Finish  </v>
          </cell>
          <cell r="D5981" t="str">
            <v xml:space="preserve">Non Bio polish </v>
          </cell>
        </row>
        <row r="5982">
          <cell r="A5982" t="str">
            <v>Y3-0790A</v>
          </cell>
          <cell r="B5982" t="str">
            <v xml:space="preserve">Stenter Finish </v>
          </cell>
          <cell r="C5982"/>
          <cell r="D5982" t="str">
            <v xml:space="preserve">Non Bio polish </v>
          </cell>
        </row>
        <row r="5983">
          <cell r="A5983" t="str">
            <v>Y3-0794A</v>
          </cell>
          <cell r="B5983" t="str">
            <v xml:space="preserve">Stenter Finish </v>
          </cell>
          <cell r="C5983"/>
          <cell r="D5983" t="str">
            <v xml:space="preserve">Non Bio polish </v>
          </cell>
        </row>
        <row r="5984">
          <cell r="A5984" t="str">
            <v>Y3-0806A</v>
          </cell>
          <cell r="B5984" t="str">
            <v xml:space="preserve">Stenter Finish </v>
          </cell>
          <cell r="C5984"/>
          <cell r="D5984" t="str">
            <v xml:space="preserve">Non Bio polish </v>
          </cell>
        </row>
        <row r="5985">
          <cell r="A5985" t="str">
            <v>Y3-0821A</v>
          </cell>
          <cell r="B5985"/>
          <cell r="C5985" t="str">
            <v xml:space="preserve">Compact Finish  </v>
          </cell>
          <cell r="D5985" t="str">
            <v xml:space="preserve">Non Bio polish </v>
          </cell>
        </row>
        <row r="5986">
          <cell r="A5986" t="str">
            <v>Y3-0821B</v>
          </cell>
          <cell r="B5986"/>
          <cell r="C5986" t="str">
            <v xml:space="preserve">Compact Finish  </v>
          </cell>
          <cell r="D5986" t="str">
            <v xml:space="preserve">Non Bio polish </v>
          </cell>
        </row>
        <row r="5987">
          <cell r="A5987" t="str">
            <v>Y3-0821C</v>
          </cell>
          <cell r="B5987"/>
          <cell r="C5987" t="str">
            <v xml:space="preserve">Compact Finish  </v>
          </cell>
          <cell r="D5987" t="str">
            <v xml:space="preserve">Non Bio polish </v>
          </cell>
        </row>
        <row r="5988">
          <cell r="A5988" t="str">
            <v>Y3-0821D</v>
          </cell>
          <cell r="B5988"/>
          <cell r="C5988" t="str">
            <v xml:space="preserve">Compact Finish  </v>
          </cell>
          <cell r="D5988" t="str">
            <v xml:space="preserve">Non Bio polish </v>
          </cell>
        </row>
        <row r="5989">
          <cell r="A5989" t="str">
            <v>Y3-0823A</v>
          </cell>
          <cell r="B5989" t="str">
            <v xml:space="preserve">Stenter Finish </v>
          </cell>
          <cell r="C5989"/>
          <cell r="D5989" t="str">
            <v xml:space="preserve">Non Bio polish </v>
          </cell>
        </row>
        <row r="5990">
          <cell r="A5990" t="str">
            <v>Y3-0823B</v>
          </cell>
          <cell r="B5990" t="str">
            <v xml:space="preserve">Stenter Finish </v>
          </cell>
          <cell r="C5990"/>
          <cell r="D5990" t="str">
            <v xml:space="preserve">Non Bio polish </v>
          </cell>
        </row>
        <row r="5991">
          <cell r="A5991" t="str">
            <v>Y3-0823C</v>
          </cell>
          <cell r="B5991" t="str">
            <v xml:space="preserve">Stenter Finish </v>
          </cell>
          <cell r="C5991"/>
          <cell r="D5991" t="str">
            <v xml:space="preserve">Non Bio polish </v>
          </cell>
        </row>
        <row r="5992">
          <cell r="A5992" t="str">
            <v>Y3-0823D</v>
          </cell>
          <cell r="B5992" t="str">
            <v xml:space="preserve">Stenter Finish </v>
          </cell>
          <cell r="C5992"/>
          <cell r="D5992" t="str">
            <v xml:space="preserve">Non Bio polish </v>
          </cell>
        </row>
        <row r="5993">
          <cell r="A5993" t="str">
            <v>Y3-0823E</v>
          </cell>
          <cell r="B5993" t="str">
            <v xml:space="preserve">Stenter Finish </v>
          </cell>
          <cell r="C5993"/>
          <cell r="D5993" t="str">
            <v xml:space="preserve">Non Bio polish </v>
          </cell>
        </row>
        <row r="5994">
          <cell r="A5994" t="str">
            <v>Y3-0827A</v>
          </cell>
          <cell r="B5994" t="str">
            <v xml:space="preserve">Stenter Finish </v>
          </cell>
          <cell r="C5994"/>
          <cell r="D5994" t="str">
            <v xml:space="preserve">Non Bio polish </v>
          </cell>
        </row>
        <row r="5995">
          <cell r="A5995" t="str">
            <v>Y3-0827B</v>
          </cell>
          <cell r="B5995" t="str">
            <v xml:space="preserve">Stenter Finish </v>
          </cell>
          <cell r="C5995"/>
          <cell r="D5995" t="str">
            <v xml:space="preserve">Non Bio polish </v>
          </cell>
        </row>
        <row r="5996">
          <cell r="A5996" t="str">
            <v>Y3-0828</v>
          </cell>
          <cell r="B5996"/>
          <cell r="C5996" t="str">
            <v xml:space="preserve">Compact Finish  </v>
          </cell>
          <cell r="D5996" t="str">
            <v xml:space="preserve">Non Bio polish </v>
          </cell>
        </row>
        <row r="5997">
          <cell r="A5997" t="str">
            <v>Y3-0829</v>
          </cell>
          <cell r="B5997"/>
          <cell r="C5997" t="str">
            <v xml:space="preserve">Compact Finish  </v>
          </cell>
          <cell r="D5997" t="str">
            <v xml:space="preserve">Non Bio polish </v>
          </cell>
        </row>
        <row r="5998">
          <cell r="A5998" t="str">
            <v>Y3-0830A</v>
          </cell>
          <cell r="B5998" t="str">
            <v xml:space="preserve">Stenter Finish </v>
          </cell>
          <cell r="C5998"/>
          <cell r="D5998" t="str">
            <v xml:space="preserve">Non Bio polish </v>
          </cell>
        </row>
        <row r="5999">
          <cell r="A5999" t="str">
            <v>Y3-0832A</v>
          </cell>
          <cell r="B5999" t="str">
            <v xml:space="preserve">Stenter Finish </v>
          </cell>
          <cell r="C5999"/>
          <cell r="D5999" t="str">
            <v xml:space="preserve">Non Bio polish </v>
          </cell>
        </row>
        <row r="6000">
          <cell r="A6000" t="str">
            <v>Y3-0832B</v>
          </cell>
          <cell r="B6000" t="str">
            <v xml:space="preserve">Stenter Finish </v>
          </cell>
          <cell r="C6000"/>
          <cell r="D6000" t="str">
            <v xml:space="preserve">Non Bio polish </v>
          </cell>
        </row>
        <row r="6001">
          <cell r="A6001" t="str">
            <v>Y3-0836A</v>
          </cell>
          <cell r="B6001" t="str">
            <v xml:space="preserve">Stenter Finish </v>
          </cell>
          <cell r="C6001"/>
          <cell r="D6001" t="str">
            <v xml:space="preserve">Non Bio polish </v>
          </cell>
        </row>
        <row r="6002">
          <cell r="A6002" t="str">
            <v>Y3-0839A</v>
          </cell>
          <cell r="B6002" t="str">
            <v xml:space="preserve">Stenter Finish </v>
          </cell>
          <cell r="C6002"/>
          <cell r="D6002" t="str">
            <v xml:space="preserve">Non Bio polish </v>
          </cell>
        </row>
        <row r="6003">
          <cell r="A6003" t="str">
            <v>Y3-0841A</v>
          </cell>
          <cell r="B6003" t="str">
            <v xml:space="preserve">Stenter Finish </v>
          </cell>
          <cell r="C6003"/>
          <cell r="D6003" t="str">
            <v xml:space="preserve">Non Bio polish </v>
          </cell>
        </row>
        <row r="6004">
          <cell r="A6004" t="str">
            <v>Y3-0841B</v>
          </cell>
          <cell r="B6004" t="str">
            <v xml:space="preserve">Stenter Finish </v>
          </cell>
          <cell r="C6004"/>
          <cell r="D6004" t="str">
            <v xml:space="preserve">Non Bio polish </v>
          </cell>
        </row>
        <row r="6005">
          <cell r="A6005" t="str">
            <v>Y3-0843A</v>
          </cell>
          <cell r="B6005" t="str">
            <v xml:space="preserve">Stenter Finish </v>
          </cell>
          <cell r="C6005"/>
          <cell r="D6005">
            <v>0</v>
          </cell>
        </row>
        <row r="6006">
          <cell r="A6006" t="str">
            <v>Y3-0845A</v>
          </cell>
          <cell r="B6006" t="str">
            <v xml:space="preserve">Stenter Finish </v>
          </cell>
          <cell r="C6006"/>
          <cell r="D6006" t="str">
            <v xml:space="preserve">Non Bio polish </v>
          </cell>
        </row>
        <row r="6007">
          <cell r="A6007" t="str">
            <v>Y3-0845B</v>
          </cell>
          <cell r="B6007" t="str">
            <v xml:space="preserve">Stenter Finish </v>
          </cell>
          <cell r="C6007"/>
          <cell r="D6007" t="str">
            <v xml:space="preserve">Non Bio polish </v>
          </cell>
        </row>
        <row r="6008">
          <cell r="A6008" t="str">
            <v>Y3-0845C</v>
          </cell>
          <cell r="B6008" t="str">
            <v xml:space="preserve">Stenter Finish </v>
          </cell>
          <cell r="C6008"/>
          <cell r="D6008" t="str">
            <v xml:space="preserve">Non Bio polish </v>
          </cell>
        </row>
        <row r="6009">
          <cell r="A6009" t="str">
            <v>Y3-0846A</v>
          </cell>
          <cell r="B6009" t="str">
            <v xml:space="preserve">Stenter Finish </v>
          </cell>
          <cell r="C6009"/>
          <cell r="D6009" t="str">
            <v xml:space="preserve">Non Bio polish </v>
          </cell>
        </row>
        <row r="6010">
          <cell r="A6010" t="str">
            <v>Y3-0846B</v>
          </cell>
          <cell r="B6010" t="str">
            <v xml:space="preserve">Stenter Finish </v>
          </cell>
          <cell r="C6010"/>
          <cell r="D6010" t="str">
            <v xml:space="preserve">Non Bio polish </v>
          </cell>
        </row>
        <row r="6011">
          <cell r="A6011" t="str">
            <v>Y3-0846C</v>
          </cell>
          <cell r="B6011" t="str">
            <v xml:space="preserve">Stenter Finish </v>
          </cell>
          <cell r="C6011"/>
          <cell r="D6011" t="str">
            <v xml:space="preserve">Non Bio polish </v>
          </cell>
        </row>
        <row r="6012">
          <cell r="A6012" t="str">
            <v>Y3-0879A</v>
          </cell>
          <cell r="B6012" t="str">
            <v xml:space="preserve">Stenter Finish </v>
          </cell>
          <cell r="C6012"/>
          <cell r="D6012" t="str">
            <v xml:space="preserve">Non Bio polish </v>
          </cell>
        </row>
        <row r="6013">
          <cell r="A6013" t="str">
            <v>Y3-0880A</v>
          </cell>
          <cell r="B6013" t="str">
            <v xml:space="preserve">Stenter Finish </v>
          </cell>
          <cell r="C6013"/>
          <cell r="D6013" t="str">
            <v xml:space="preserve">Non Bio polish </v>
          </cell>
        </row>
        <row r="6014">
          <cell r="A6014" t="str">
            <v>Y3-0881A</v>
          </cell>
          <cell r="B6014" t="str">
            <v xml:space="preserve">Stenter Finish </v>
          </cell>
          <cell r="C6014"/>
          <cell r="D6014" t="str">
            <v xml:space="preserve">Non Bio polish </v>
          </cell>
        </row>
        <row r="6015">
          <cell r="A6015" t="str">
            <v>Y3-0882A</v>
          </cell>
          <cell r="B6015" t="str">
            <v xml:space="preserve">Stenter Finish </v>
          </cell>
          <cell r="C6015"/>
          <cell r="D6015" t="str">
            <v xml:space="preserve">Non Bio polish </v>
          </cell>
        </row>
        <row r="6016">
          <cell r="A6016" t="str">
            <v>Y3-0883A</v>
          </cell>
          <cell r="B6016" t="str">
            <v xml:space="preserve">Stenter Finish </v>
          </cell>
          <cell r="C6016"/>
          <cell r="D6016" t="str">
            <v xml:space="preserve">Non Bio polish </v>
          </cell>
        </row>
        <row r="6017">
          <cell r="A6017" t="str">
            <v>Y3-0883B</v>
          </cell>
          <cell r="B6017" t="str">
            <v xml:space="preserve">Stenter Finish </v>
          </cell>
          <cell r="C6017"/>
          <cell r="D6017" t="str">
            <v xml:space="preserve">Non Bio polish </v>
          </cell>
        </row>
        <row r="6018">
          <cell r="A6018" t="str">
            <v>Y3-0883C</v>
          </cell>
          <cell r="B6018" t="str">
            <v xml:space="preserve">Stenter Finish </v>
          </cell>
          <cell r="C6018"/>
          <cell r="D6018" t="str">
            <v xml:space="preserve">Non Bio polish </v>
          </cell>
        </row>
        <row r="6019">
          <cell r="A6019" t="str">
            <v>Y3-0884A</v>
          </cell>
          <cell r="B6019" t="str">
            <v xml:space="preserve">Stenter Finish </v>
          </cell>
          <cell r="C6019"/>
          <cell r="D6019" t="str">
            <v xml:space="preserve">Non Bio polish </v>
          </cell>
        </row>
        <row r="6020">
          <cell r="A6020" t="str">
            <v>Y3-0884C</v>
          </cell>
          <cell r="B6020" t="str">
            <v xml:space="preserve">Stenter Finish </v>
          </cell>
          <cell r="C6020"/>
          <cell r="D6020" t="str">
            <v xml:space="preserve">Non Bio polish </v>
          </cell>
        </row>
        <row r="6021">
          <cell r="A6021" t="str">
            <v>Y3-0884D</v>
          </cell>
          <cell r="B6021" t="str">
            <v xml:space="preserve">Stenter Finish </v>
          </cell>
          <cell r="C6021"/>
          <cell r="D6021" t="str">
            <v xml:space="preserve">Non Bio polish </v>
          </cell>
        </row>
        <row r="6022">
          <cell r="A6022" t="str">
            <v>Y3-0885A</v>
          </cell>
          <cell r="B6022" t="str">
            <v xml:space="preserve">Stenter Finish </v>
          </cell>
          <cell r="C6022"/>
          <cell r="D6022" t="str">
            <v xml:space="preserve">Non Bio polish </v>
          </cell>
        </row>
        <row r="6023">
          <cell r="A6023" t="str">
            <v>Y3-0885B</v>
          </cell>
          <cell r="B6023" t="str">
            <v xml:space="preserve">Stenter Finish </v>
          </cell>
          <cell r="C6023"/>
          <cell r="D6023" t="str">
            <v xml:space="preserve">Non Bio polish </v>
          </cell>
        </row>
        <row r="6024">
          <cell r="A6024" t="str">
            <v>Y3-0885C</v>
          </cell>
          <cell r="B6024" t="str">
            <v xml:space="preserve">Stenter Finish </v>
          </cell>
          <cell r="C6024"/>
          <cell r="D6024" t="str">
            <v xml:space="preserve">Non Bio polish </v>
          </cell>
        </row>
        <row r="6025">
          <cell r="A6025" t="str">
            <v>Y3-0888A</v>
          </cell>
          <cell r="B6025" t="str">
            <v xml:space="preserve">Stenter Finish </v>
          </cell>
          <cell r="C6025"/>
          <cell r="D6025" t="str">
            <v xml:space="preserve">Non Bio polish </v>
          </cell>
        </row>
        <row r="6026">
          <cell r="A6026" t="str">
            <v>Y3-0889A</v>
          </cell>
          <cell r="B6026" t="str">
            <v xml:space="preserve">Stenter Finish </v>
          </cell>
          <cell r="C6026"/>
          <cell r="D6026" t="str">
            <v xml:space="preserve">Non Bio polish </v>
          </cell>
        </row>
        <row r="6027">
          <cell r="A6027" t="str">
            <v>Y3-0890A</v>
          </cell>
          <cell r="B6027" t="str">
            <v xml:space="preserve">Stenter Finish </v>
          </cell>
          <cell r="C6027"/>
          <cell r="D6027" t="str">
            <v xml:space="preserve">Non Bio polish </v>
          </cell>
        </row>
        <row r="6028">
          <cell r="A6028" t="str">
            <v>Y3-0920A</v>
          </cell>
          <cell r="B6028" t="str">
            <v xml:space="preserve">Stenter Finish </v>
          </cell>
          <cell r="C6028"/>
          <cell r="D6028" t="str">
            <v xml:space="preserve">Non Bio polish </v>
          </cell>
        </row>
        <row r="6029">
          <cell r="A6029" t="str">
            <v>Y3-0920B</v>
          </cell>
          <cell r="B6029" t="str">
            <v xml:space="preserve">Stenter Finish </v>
          </cell>
          <cell r="C6029"/>
          <cell r="D6029" t="str">
            <v xml:space="preserve">Non Bio polish </v>
          </cell>
        </row>
        <row r="6030">
          <cell r="A6030" t="str">
            <v>Y3-0920C</v>
          </cell>
          <cell r="B6030" t="str">
            <v xml:space="preserve">Stenter Finish </v>
          </cell>
          <cell r="C6030"/>
          <cell r="D6030" t="str">
            <v xml:space="preserve">Non Bio polish </v>
          </cell>
        </row>
        <row r="6031">
          <cell r="A6031" t="str">
            <v>Y3-0933A</v>
          </cell>
          <cell r="B6031" t="str">
            <v xml:space="preserve">Stenter Finish </v>
          </cell>
          <cell r="C6031"/>
          <cell r="D6031" t="str">
            <v xml:space="preserve">Non Bio polish </v>
          </cell>
        </row>
        <row r="6032">
          <cell r="A6032" t="str">
            <v>Y3-0934A</v>
          </cell>
          <cell r="B6032" t="str">
            <v xml:space="preserve">Stenter Finish </v>
          </cell>
          <cell r="C6032"/>
          <cell r="D6032" t="str">
            <v xml:space="preserve">Non Bio polish </v>
          </cell>
        </row>
        <row r="6033">
          <cell r="A6033" t="str">
            <v>Y3-0934B</v>
          </cell>
          <cell r="B6033" t="str">
            <v xml:space="preserve">Stenter Finish </v>
          </cell>
          <cell r="C6033"/>
          <cell r="D6033" t="str">
            <v xml:space="preserve">Non Bio polish </v>
          </cell>
        </row>
        <row r="6034">
          <cell r="A6034" t="str">
            <v>Y3-0934C</v>
          </cell>
          <cell r="B6034" t="str">
            <v xml:space="preserve">Stenter Finish </v>
          </cell>
          <cell r="C6034"/>
          <cell r="D6034" t="str">
            <v xml:space="preserve">Non Bio polish </v>
          </cell>
        </row>
        <row r="6035">
          <cell r="A6035" t="str">
            <v>Y3-0939A</v>
          </cell>
          <cell r="B6035" t="str">
            <v xml:space="preserve">Stenter Finish </v>
          </cell>
          <cell r="C6035"/>
          <cell r="D6035" t="str">
            <v xml:space="preserve">Non Bio polish </v>
          </cell>
        </row>
        <row r="6036">
          <cell r="A6036" t="str">
            <v>Y3-0939B</v>
          </cell>
          <cell r="B6036" t="str">
            <v xml:space="preserve">Stenter Finish </v>
          </cell>
          <cell r="C6036"/>
          <cell r="D6036" t="str">
            <v xml:space="preserve">Non Bio polish </v>
          </cell>
        </row>
        <row r="6037">
          <cell r="A6037" t="str">
            <v>Y3-0939C</v>
          </cell>
          <cell r="B6037" t="str">
            <v xml:space="preserve">Stenter Finish </v>
          </cell>
          <cell r="C6037"/>
          <cell r="D6037" t="str">
            <v xml:space="preserve">Non Bio polish </v>
          </cell>
        </row>
        <row r="6038">
          <cell r="A6038" t="str">
            <v>Y3-0939D</v>
          </cell>
          <cell r="B6038" t="str">
            <v xml:space="preserve">Stenter Finish </v>
          </cell>
          <cell r="C6038"/>
          <cell r="D6038" t="str">
            <v xml:space="preserve">Non Bio polish </v>
          </cell>
        </row>
        <row r="6039">
          <cell r="A6039" t="str">
            <v>Y3-0963A</v>
          </cell>
          <cell r="B6039" t="str">
            <v xml:space="preserve">Stenter Finish </v>
          </cell>
          <cell r="C6039"/>
          <cell r="D6039" t="str">
            <v xml:space="preserve">Non Bio polish </v>
          </cell>
        </row>
        <row r="6040">
          <cell r="A6040" t="str">
            <v>Y3-0963B</v>
          </cell>
          <cell r="B6040" t="str">
            <v xml:space="preserve">Stenter Finish </v>
          </cell>
          <cell r="C6040"/>
          <cell r="D6040" t="str">
            <v xml:space="preserve">Non Bio polish </v>
          </cell>
        </row>
        <row r="6041">
          <cell r="A6041" t="str">
            <v>Y3-0974A</v>
          </cell>
          <cell r="B6041" t="str">
            <v xml:space="preserve">Stenter Finish </v>
          </cell>
          <cell r="C6041"/>
          <cell r="D6041" t="str">
            <v xml:space="preserve">Non Bio polish </v>
          </cell>
        </row>
        <row r="6042">
          <cell r="A6042" t="str">
            <v>Y3-0974B</v>
          </cell>
          <cell r="B6042" t="str">
            <v xml:space="preserve">Stenter Finish </v>
          </cell>
          <cell r="C6042"/>
          <cell r="D6042" t="str">
            <v xml:space="preserve">Non Bio polish </v>
          </cell>
        </row>
        <row r="6043">
          <cell r="A6043" t="str">
            <v>Y3-0974C</v>
          </cell>
          <cell r="B6043" t="str">
            <v xml:space="preserve">Stenter Finish </v>
          </cell>
          <cell r="C6043"/>
          <cell r="D6043" t="str">
            <v xml:space="preserve">Non Bio polish </v>
          </cell>
        </row>
        <row r="6044">
          <cell r="A6044" t="str">
            <v>Y3-0976A</v>
          </cell>
          <cell r="B6044" t="str">
            <v xml:space="preserve">Stenter Finish </v>
          </cell>
          <cell r="C6044"/>
          <cell r="D6044" t="str">
            <v xml:space="preserve">Non Bio polish </v>
          </cell>
        </row>
        <row r="6045">
          <cell r="A6045" t="str">
            <v>Y3-0976B</v>
          </cell>
          <cell r="B6045" t="str">
            <v xml:space="preserve">Stenter Finish </v>
          </cell>
          <cell r="C6045"/>
          <cell r="D6045" t="str">
            <v xml:space="preserve">Non Bio polish </v>
          </cell>
        </row>
        <row r="6046">
          <cell r="A6046" t="str">
            <v>Y3-0976C</v>
          </cell>
          <cell r="B6046" t="str">
            <v xml:space="preserve">Stenter Finish </v>
          </cell>
          <cell r="C6046"/>
          <cell r="D6046" t="str">
            <v xml:space="preserve">Non Bio polish </v>
          </cell>
        </row>
        <row r="6047">
          <cell r="A6047" t="str">
            <v>Y3-0983A</v>
          </cell>
          <cell r="B6047" t="str">
            <v xml:space="preserve">Stenter Finish </v>
          </cell>
          <cell r="C6047"/>
          <cell r="D6047" t="str">
            <v xml:space="preserve">Non Bio polish </v>
          </cell>
        </row>
        <row r="6048">
          <cell r="A6048" t="str">
            <v>Y3-0984A</v>
          </cell>
          <cell r="B6048" t="str">
            <v xml:space="preserve">Stenter Finish </v>
          </cell>
          <cell r="C6048"/>
          <cell r="D6048" t="str">
            <v xml:space="preserve">Non Bio polish </v>
          </cell>
        </row>
        <row r="6049">
          <cell r="A6049" t="str">
            <v>Y3-0984B</v>
          </cell>
          <cell r="B6049" t="str">
            <v xml:space="preserve">Stenter Finish </v>
          </cell>
          <cell r="C6049"/>
          <cell r="D6049" t="str">
            <v xml:space="preserve">Non Bio polish </v>
          </cell>
        </row>
        <row r="6050">
          <cell r="A6050" t="str">
            <v>Y3-0984C</v>
          </cell>
          <cell r="B6050" t="str">
            <v xml:space="preserve">Stenter Finish </v>
          </cell>
          <cell r="C6050"/>
          <cell r="D6050" t="str">
            <v xml:space="preserve">Non Bio polish </v>
          </cell>
        </row>
        <row r="6051">
          <cell r="A6051" t="str">
            <v>Y3-0984D</v>
          </cell>
          <cell r="B6051" t="str">
            <v xml:space="preserve">Stenter Finish </v>
          </cell>
          <cell r="C6051"/>
          <cell r="D6051" t="str">
            <v xml:space="preserve">Non Bio polish </v>
          </cell>
        </row>
        <row r="6052">
          <cell r="A6052" t="str">
            <v>Y3-0984E</v>
          </cell>
          <cell r="B6052" t="str">
            <v xml:space="preserve">Stenter Finish </v>
          </cell>
          <cell r="C6052"/>
          <cell r="D6052" t="str">
            <v xml:space="preserve">Non Bio polish </v>
          </cell>
        </row>
        <row r="6053">
          <cell r="A6053" t="str">
            <v>Y3-0984F</v>
          </cell>
          <cell r="B6053" t="str">
            <v xml:space="preserve">Stenter Finish </v>
          </cell>
          <cell r="C6053"/>
          <cell r="D6053" t="str">
            <v xml:space="preserve">Non Bio polish </v>
          </cell>
        </row>
        <row r="6054">
          <cell r="A6054" t="str">
            <v>Y3-0984G</v>
          </cell>
          <cell r="B6054" t="str">
            <v xml:space="preserve">Stenter Finish </v>
          </cell>
          <cell r="C6054"/>
          <cell r="D6054" t="str">
            <v xml:space="preserve">Non Bio polish </v>
          </cell>
        </row>
        <row r="6055">
          <cell r="A6055" t="str">
            <v>Y3-0984I</v>
          </cell>
          <cell r="B6055" t="str">
            <v xml:space="preserve">Stenter Finish </v>
          </cell>
          <cell r="C6055"/>
          <cell r="D6055" t="str">
            <v xml:space="preserve">Non Bio polish </v>
          </cell>
        </row>
        <row r="6056">
          <cell r="A6056" t="str">
            <v>Y3-0985A</v>
          </cell>
          <cell r="B6056" t="str">
            <v xml:space="preserve">Stenter Finish </v>
          </cell>
          <cell r="C6056"/>
          <cell r="D6056" t="str">
            <v xml:space="preserve">Non Bio polish </v>
          </cell>
        </row>
        <row r="6057">
          <cell r="A6057" t="str">
            <v>Y3-0985B</v>
          </cell>
          <cell r="B6057" t="str">
            <v xml:space="preserve">Stenter Finish </v>
          </cell>
          <cell r="C6057"/>
          <cell r="D6057" t="str">
            <v xml:space="preserve">Non Bio polish </v>
          </cell>
        </row>
        <row r="6058">
          <cell r="A6058" t="str">
            <v>Y3-0985C</v>
          </cell>
          <cell r="B6058" t="str">
            <v xml:space="preserve">Stenter Finish </v>
          </cell>
          <cell r="C6058"/>
          <cell r="D6058" t="str">
            <v xml:space="preserve">Non Bio polish </v>
          </cell>
        </row>
        <row r="6059">
          <cell r="A6059" t="str">
            <v>Y3-0985D</v>
          </cell>
          <cell r="B6059" t="str">
            <v xml:space="preserve">Stenter Finish </v>
          </cell>
          <cell r="C6059"/>
          <cell r="D6059" t="str">
            <v xml:space="preserve">Non Bio polish </v>
          </cell>
        </row>
        <row r="6060">
          <cell r="A6060" t="str">
            <v>Y3-0985E</v>
          </cell>
          <cell r="B6060" t="str">
            <v xml:space="preserve">Stenter Finish </v>
          </cell>
          <cell r="C6060"/>
          <cell r="D6060" t="str">
            <v xml:space="preserve">Non Bio polish </v>
          </cell>
        </row>
        <row r="6061">
          <cell r="A6061" t="str">
            <v>Y3-0986A</v>
          </cell>
          <cell r="B6061"/>
          <cell r="C6061" t="str">
            <v xml:space="preserve">Compact Finish  </v>
          </cell>
          <cell r="D6061" t="str">
            <v xml:space="preserve">Non Bio polish </v>
          </cell>
        </row>
        <row r="6062">
          <cell r="A6062" t="str">
            <v>Y3-1008A</v>
          </cell>
          <cell r="B6062" t="str">
            <v xml:space="preserve">Stenter Finish </v>
          </cell>
          <cell r="C6062"/>
          <cell r="D6062" t="str">
            <v xml:space="preserve">Non Bio polish </v>
          </cell>
        </row>
        <row r="6063">
          <cell r="A6063" t="str">
            <v>Y3-1009A</v>
          </cell>
          <cell r="B6063" t="str">
            <v xml:space="preserve">Stenter Finish </v>
          </cell>
          <cell r="C6063"/>
          <cell r="D6063" t="str">
            <v xml:space="preserve">Non Bio polish </v>
          </cell>
        </row>
        <row r="6064">
          <cell r="A6064" t="str">
            <v>Y3-1012A</v>
          </cell>
          <cell r="B6064" t="str">
            <v xml:space="preserve">Stenter Finish </v>
          </cell>
          <cell r="C6064"/>
          <cell r="D6064" t="str">
            <v xml:space="preserve">Non Bio polish </v>
          </cell>
        </row>
        <row r="6065">
          <cell r="A6065" t="str">
            <v>Y3-1013A</v>
          </cell>
          <cell r="B6065" t="str">
            <v xml:space="preserve">Stenter Finish </v>
          </cell>
          <cell r="C6065"/>
          <cell r="D6065" t="str">
            <v xml:space="preserve">Non Bio polish </v>
          </cell>
        </row>
        <row r="6066">
          <cell r="A6066" t="str">
            <v>Y3-1014A</v>
          </cell>
          <cell r="B6066" t="str">
            <v xml:space="preserve">Stenter Finish </v>
          </cell>
          <cell r="C6066"/>
          <cell r="D6066" t="str">
            <v xml:space="preserve">Non Bio polish </v>
          </cell>
        </row>
        <row r="6067">
          <cell r="A6067" t="str">
            <v>Y3-1015A</v>
          </cell>
          <cell r="B6067" t="str">
            <v xml:space="preserve">Stenter Finish </v>
          </cell>
          <cell r="C6067"/>
          <cell r="D6067" t="str">
            <v xml:space="preserve">Non Bio polish </v>
          </cell>
        </row>
        <row r="6068">
          <cell r="A6068" t="str">
            <v>Y3-1015B</v>
          </cell>
          <cell r="B6068" t="str">
            <v xml:space="preserve">Stenter Finish </v>
          </cell>
          <cell r="C6068"/>
          <cell r="D6068" t="str">
            <v xml:space="preserve">Non Bio polish </v>
          </cell>
        </row>
        <row r="6069">
          <cell r="A6069" t="str">
            <v>Y3-1015C</v>
          </cell>
          <cell r="B6069" t="str">
            <v xml:space="preserve">Stenter Finish </v>
          </cell>
          <cell r="C6069"/>
          <cell r="D6069" t="str">
            <v xml:space="preserve">Non Bio polish </v>
          </cell>
        </row>
        <row r="6070">
          <cell r="A6070" t="str">
            <v>Y3-1016A</v>
          </cell>
          <cell r="B6070" t="str">
            <v xml:space="preserve">Stenter Finish </v>
          </cell>
          <cell r="C6070"/>
          <cell r="D6070" t="str">
            <v xml:space="preserve">Non Bio polish </v>
          </cell>
        </row>
        <row r="6071">
          <cell r="A6071" t="str">
            <v>Y3-1017A</v>
          </cell>
          <cell r="B6071" t="str">
            <v xml:space="preserve">Stenter Finish </v>
          </cell>
          <cell r="C6071"/>
          <cell r="D6071" t="str">
            <v xml:space="preserve">Non Bio polish </v>
          </cell>
        </row>
        <row r="6072">
          <cell r="A6072" t="str">
            <v>Y3-1017B</v>
          </cell>
          <cell r="B6072" t="str">
            <v xml:space="preserve">Stenter Finish </v>
          </cell>
          <cell r="C6072"/>
          <cell r="D6072" t="str">
            <v xml:space="preserve">Non Bio polish </v>
          </cell>
        </row>
        <row r="6073">
          <cell r="A6073" t="str">
            <v>Y3-1017C</v>
          </cell>
          <cell r="B6073" t="str">
            <v xml:space="preserve">Stenter Finish </v>
          </cell>
          <cell r="C6073"/>
          <cell r="D6073" t="str">
            <v xml:space="preserve">Non Bio polish </v>
          </cell>
        </row>
        <row r="6074">
          <cell r="A6074" t="str">
            <v>Y3-1017D</v>
          </cell>
          <cell r="B6074" t="str">
            <v xml:space="preserve">Stenter Finish </v>
          </cell>
          <cell r="C6074"/>
          <cell r="D6074" t="str">
            <v xml:space="preserve">Non Bio polish </v>
          </cell>
        </row>
        <row r="6075">
          <cell r="A6075" t="str">
            <v>Y3-1020A</v>
          </cell>
          <cell r="B6075"/>
          <cell r="C6075" t="str">
            <v xml:space="preserve">Compact Finish  </v>
          </cell>
          <cell r="D6075" t="str">
            <v xml:space="preserve">Non Bio polish </v>
          </cell>
        </row>
        <row r="6076">
          <cell r="A6076" t="str">
            <v>Y3-1020B</v>
          </cell>
          <cell r="B6076"/>
          <cell r="C6076" t="str">
            <v xml:space="preserve">Compact Finish  </v>
          </cell>
          <cell r="D6076" t="str">
            <v xml:space="preserve">Non Bio polish </v>
          </cell>
        </row>
        <row r="6077">
          <cell r="A6077" t="str">
            <v>Y3-1020C</v>
          </cell>
          <cell r="B6077"/>
          <cell r="C6077" t="str">
            <v xml:space="preserve">Compact Finish  </v>
          </cell>
          <cell r="D6077" t="str">
            <v xml:space="preserve">Non Bio polish </v>
          </cell>
        </row>
        <row r="6078">
          <cell r="A6078" t="str">
            <v>Y3-1020D</v>
          </cell>
          <cell r="B6078"/>
          <cell r="C6078" t="str">
            <v xml:space="preserve">Compact Finish  </v>
          </cell>
          <cell r="D6078" t="str">
            <v xml:space="preserve">Non Bio polish </v>
          </cell>
        </row>
        <row r="6079">
          <cell r="A6079" t="str">
            <v>Y3-1029A</v>
          </cell>
          <cell r="B6079" t="str">
            <v xml:space="preserve">Stenter Finish </v>
          </cell>
          <cell r="C6079"/>
          <cell r="D6079" t="str">
            <v xml:space="preserve">Non Bio polish </v>
          </cell>
        </row>
        <row r="6080">
          <cell r="A6080" t="str">
            <v>Y3-1050A</v>
          </cell>
          <cell r="B6080"/>
          <cell r="C6080" t="str">
            <v xml:space="preserve">Compact Finish  </v>
          </cell>
          <cell r="D6080" t="str">
            <v xml:space="preserve">Non Bio polish </v>
          </cell>
        </row>
        <row r="6081">
          <cell r="A6081" t="str">
            <v>Y3-1065A</v>
          </cell>
          <cell r="B6081" t="str">
            <v xml:space="preserve">Stenter Finish </v>
          </cell>
          <cell r="C6081"/>
          <cell r="D6081" t="str">
            <v xml:space="preserve">Non Bio polish </v>
          </cell>
        </row>
        <row r="6082">
          <cell r="A6082" t="str">
            <v>Y3-1066A</v>
          </cell>
          <cell r="B6082" t="str">
            <v xml:space="preserve">Stenter Finish </v>
          </cell>
          <cell r="C6082"/>
          <cell r="D6082" t="str">
            <v xml:space="preserve">Non Bio polish </v>
          </cell>
        </row>
        <row r="6083">
          <cell r="A6083" t="str">
            <v>Y3-1066B</v>
          </cell>
          <cell r="B6083" t="str">
            <v xml:space="preserve">Stenter Finish </v>
          </cell>
          <cell r="C6083"/>
          <cell r="D6083" t="str">
            <v xml:space="preserve">Non Bio polish </v>
          </cell>
        </row>
        <row r="6084">
          <cell r="A6084" t="str">
            <v>Y3-1067A</v>
          </cell>
          <cell r="B6084" t="str">
            <v xml:space="preserve">Stenter Finish </v>
          </cell>
          <cell r="C6084"/>
          <cell r="D6084" t="str">
            <v xml:space="preserve">Non Bio polish </v>
          </cell>
        </row>
        <row r="6085">
          <cell r="A6085" t="str">
            <v>Y3-1072A</v>
          </cell>
          <cell r="B6085" t="str">
            <v xml:space="preserve">Stenter Finish </v>
          </cell>
          <cell r="C6085"/>
          <cell r="D6085" t="str">
            <v xml:space="preserve">Non Bio polish </v>
          </cell>
        </row>
        <row r="6086">
          <cell r="A6086" t="str">
            <v>Y3-1072B</v>
          </cell>
          <cell r="B6086" t="str">
            <v xml:space="preserve">Stenter Finish </v>
          </cell>
          <cell r="C6086"/>
          <cell r="D6086" t="str">
            <v xml:space="preserve">Non Bio polish </v>
          </cell>
        </row>
        <row r="6087">
          <cell r="A6087" t="str">
            <v>Y3-1072C</v>
          </cell>
          <cell r="B6087" t="str">
            <v xml:space="preserve">Stenter Finish </v>
          </cell>
          <cell r="C6087"/>
          <cell r="D6087" t="str">
            <v xml:space="preserve">Non Bio polish </v>
          </cell>
        </row>
        <row r="6088">
          <cell r="A6088" t="str">
            <v>Y3-1073A</v>
          </cell>
          <cell r="B6088" t="str">
            <v xml:space="preserve">Stenter Finish </v>
          </cell>
          <cell r="C6088"/>
          <cell r="D6088" t="str">
            <v xml:space="preserve">Non Bio polish </v>
          </cell>
        </row>
        <row r="6089">
          <cell r="A6089" t="str">
            <v>Y3-1073B</v>
          </cell>
          <cell r="B6089" t="str">
            <v xml:space="preserve">Stenter Finish </v>
          </cell>
          <cell r="C6089"/>
          <cell r="D6089" t="str">
            <v xml:space="preserve">Non Bio polish </v>
          </cell>
        </row>
        <row r="6090">
          <cell r="A6090" t="str">
            <v>Y3-1073C</v>
          </cell>
          <cell r="B6090" t="str">
            <v xml:space="preserve">Stenter Finish </v>
          </cell>
          <cell r="C6090"/>
          <cell r="D6090" t="str">
            <v xml:space="preserve">Non Bio polish </v>
          </cell>
        </row>
        <row r="6091">
          <cell r="A6091" t="str">
            <v>Y3-1074A</v>
          </cell>
          <cell r="B6091" t="str">
            <v xml:space="preserve">Stenter Finish </v>
          </cell>
          <cell r="C6091"/>
          <cell r="D6091" t="str">
            <v xml:space="preserve">Non Bio polish </v>
          </cell>
        </row>
        <row r="6092">
          <cell r="A6092" t="str">
            <v>Y3-1074B</v>
          </cell>
          <cell r="B6092" t="str">
            <v xml:space="preserve">Stenter Finish </v>
          </cell>
          <cell r="C6092"/>
          <cell r="D6092" t="str">
            <v xml:space="preserve">Non Bio polish </v>
          </cell>
        </row>
        <row r="6093">
          <cell r="A6093" t="str">
            <v>Y3-1074C</v>
          </cell>
          <cell r="B6093" t="str">
            <v xml:space="preserve">Stenter Finish </v>
          </cell>
          <cell r="C6093"/>
          <cell r="D6093" t="str">
            <v xml:space="preserve">Non Bio polish </v>
          </cell>
        </row>
        <row r="6094">
          <cell r="A6094" t="str">
            <v>Y3-1080A</v>
          </cell>
          <cell r="B6094" t="str">
            <v xml:space="preserve">Stenter Finish </v>
          </cell>
          <cell r="C6094"/>
          <cell r="D6094" t="str">
            <v xml:space="preserve">Non Bio polish </v>
          </cell>
        </row>
        <row r="6095">
          <cell r="A6095" t="str">
            <v>Y3-1081A</v>
          </cell>
          <cell r="B6095" t="str">
            <v xml:space="preserve">Stenter Finish </v>
          </cell>
          <cell r="C6095"/>
          <cell r="D6095" t="str">
            <v xml:space="preserve">Non Bio polish </v>
          </cell>
        </row>
        <row r="6096">
          <cell r="A6096" t="str">
            <v>Y3-1082A</v>
          </cell>
          <cell r="B6096" t="str">
            <v xml:space="preserve">Stenter Finish </v>
          </cell>
          <cell r="C6096"/>
          <cell r="D6096" t="str">
            <v xml:space="preserve">Non Bio polish </v>
          </cell>
        </row>
        <row r="6097">
          <cell r="A6097" t="str">
            <v>Y3-1082B</v>
          </cell>
          <cell r="B6097" t="str">
            <v xml:space="preserve">Stenter Finish </v>
          </cell>
          <cell r="C6097"/>
          <cell r="D6097" t="str">
            <v xml:space="preserve">Non Bio polish </v>
          </cell>
        </row>
        <row r="6098">
          <cell r="A6098" t="str">
            <v>Y3-1083A</v>
          </cell>
          <cell r="B6098" t="str">
            <v xml:space="preserve">Stenter Finish </v>
          </cell>
          <cell r="C6098"/>
          <cell r="D6098" t="str">
            <v xml:space="preserve">Non Bio polish </v>
          </cell>
        </row>
        <row r="6099">
          <cell r="A6099" t="str">
            <v>Y3-1084A</v>
          </cell>
          <cell r="B6099" t="str">
            <v xml:space="preserve">Stenter Finish </v>
          </cell>
          <cell r="C6099"/>
          <cell r="D6099" t="str">
            <v xml:space="preserve">Non Bio polish </v>
          </cell>
        </row>
        <row r="6100">
          <cell r="A6100" t="str">
            <v>Y3-1084B</v>
          </cell>
          <cell r="B6100" t="str">
            <v xml:space="preserve">Stenter Finish </v>
          </cell>
          <cell r="C6100"/>
          <cell r="D6100" t="str">
            <v xml:space="preserve">Non Bio polish </v>
          </cell>
        </row>
        <row r="6101">
          <cell r="A6101" t="str">
            <v>Y3-1084C</v>
          </cell>
          <cell r="B6101" t="str">
            <v xml:space="preserve">Stenter Finish </v>
          </cell>
          <cell r="C6101"/>
          <cell r="D6101" t="str">
            <v xml:space="preserve">Non Bio polish </v>
          </cell>
        </row>
        <row r="6102">
          <cell r="A6102" t="str">
            <v>Y3-1090J</v>
          </cell>
          <cell r="B6102"/>
          <cell r="C6102" t="str">
            <v xml:space="preserve">Compact Finish  </v>
          </cell>
          <cell r="D6102" t="str">
            <v xml:space="preserve">Non Bio polish </v>
          </cell>
        </row>
        <row r="6103">
          <cell r="A6103" t="str">
            <v>Y3-1091A</v>
          </cell>
          <cell r="B6103"/>
          <cell r="C6103" t="str">
            <v xml:space="preserve">Compact Finish  </v>
          </cell>
          <cell r="D6103" t="str">
            <v xml:space="preserve">Non Bio polish </v>
          </cell>
        </row>
        <row r="6104">
          <cell r="A6104" t="str">
            <v>Y3-1092A</v>
          </cell>
          <cell r="B6104"/>
          <cell r="C6104" t="str">
            <v xml:space="preserve">Compact Finish  </v>
          </cell>
          <cell r="D6104" t="str">
            <v xml:space="preserve">Non Bio polish </v>
          </cell>
        </row>
        <row r="6105">
          <cell r="A6105" t="str">
            <v>Y3-1093A</v>
          </cell>
          <cell r="B6105"/>
          <cell r="C6105" t="str">
            <v xml:space="preserve">Compact Finish  </v>
          </cell>
          <cell r="D6105" t="str">
            <v xml:space="preserve">Non Bio polish </v>
          </cell>
        </row>
        <row r="6106">
          <cell r="A6106" t="str">
            <v>Y3-1094A</v>
          </cell>
          <cell r="B6106"/>
          <cell r="C6106" t="str">
            <v xml:space="preserve">Compact Finish  </v>
          </cell>
          <cell r="D6106" t="str">
            <v xml:space="preserve">Non Bio polish </v>
          </cell>
        </row>
        <row r="6107">
          <cell r="A6107" t="str">
            <v>Y3-1095A</v>
          </cell>
          <cell r="B6107"/>
          <cell r="C6107" t="str">
            <v xml:space="preserve">Compact Finish  </v>
          </cell>
          <cell r="D6107" t="str">
            <v xml:space="preserve">Non Bio polish </v>
          </cell>
        </row>
        <row r="6108">
          <cell r="A6108" t="str">
            <v>Y3-1096A</v>
          </cell>
          <cell r="B6108"/>
          <cell r="C6108" t="str">
            <v xml:space="preserve">Compact Finish  </v>
          </cell>
          <cell r="D6108" t="str">
            <v xml:space="preserve">Non Bio polish </v>
          </cell>
        </row>
        <row r="6109">
          <cell r="A6109" t="str">
            <v>Y3-1097A</v>
          </cell>
          <cell r="B6109"/>
          <cell r="C6109" t="str">
            <v xml:space="preserve">Compact Finish  </v>
          </cell>
          <cell r="D6109" t="str">
            <v xml:space="preserve">Non Bio polish </v>
          </cell>
        </row>
        <row r="6110">
          <cell r="A6110" t="str">
            <v>Y3-1097B</v>
          </cell>
          <cell r="B6110"/>
          <cell r="C6110" t="str">
            <v xml:space="preserve">Compact Finish  </v>
          </cell>
          <cell r="D6110" t="str">
            <v xml:space="preserve">Non Bio polish </v>
          </cell>
        </row>
        <row r="6111">
          <cell r="A6111" t="str">
            <v>Y3-1097C</v>
          </cell>
          <cell r="B6111"/>
          <cell r="C6111" t="str">
            <v xml:space="preserve">Compact Finish  </v>
          </cell>
          <cell r="D6111" t="str">
            <v xml:space="preserve">Non Bio polish </v>
          </cell>
        </row>
        <row r="6112">
          <cell r="A6112" t="str">
            <v>Y3-1097D</v>
          </cell>
          <cell r="B6112"/>
          <cell r="C6112" t="str">
            <v xml:space="preserve">Compact Finish  </v>
          </cell>
          <cell r="D6112" t="str">
            <v xml:space="preserve">Non Bio polish </v>
          </cell>
        </row>
        <row r="6113">
          <cell r="A6113" t="str">
            <v>Y3-1098A</v>
          </cell>
          <cell r="B6113"/>
          <cell r="C6113" t="str">
            <v xml:space="preserve">Compact Finish  </v>
          </cell>
          <cell r="D6113" t="str">
            <v xml:space="preserve">Non Bio polish </v>
          </cell>
        </row>
        <row r="6114">
          <cell r="A6114" t="str">
            <v>Y3-1098B</v>
          </cell>
          <cell r="B6114"/>
          <cell r="C6114" t="str">
            <v xml:space="preserve">Compact Finish  </v>
          </cell>
          <cell r="D6114" t="str">
            <v xml:space="preserve">Non Bio polish </v>
          </cell>
        </row>
        <row r="6115">
          <cell r="A6115" t="str">
            <v>Y3-1099A</v>
          </cell>
          <cell r="B6115" t="str">
            <v xml:space="preserve">Stenter Finish </v>
          </cell>
          <cell r="C6115"/>
          <cell r="D6115" t="str">
            <v xml:space="preserve">Non Bio polish </v>
          </cell>
        </row>
        <row r="6116">
          <cell r="A6116" t="str">
            <v>Y3-1102A</v>
          </cell>
          <cell r="B6116"/>
          <cell r="C6116" t="str">
            <v xml:space="preserve">Compact Finish  </v>
          </cell>
          <cell r="D6116" t="str">
            <v xml:space="preserve">Non Bio polish </v>
          </cell>
        </row>
        <row r="6117">
          <cell r="A6117" t="str">
            <v>Y3-1102B</v>
          </cell>
          <cell r="B6117"/>
          <cell r="C6117" t="str">
            <v xml:space="preserve">Compact Finish  </v>
          </cell>
          <cell r="D6117" t="str">
            <v xml:space="preserve">Non Bio polish </v>
          </cell>
        </row>
        <row r="6118">
          <cell r="A6118" t="str">
            <v>Y3-1102C</v>
          </cell>
          <cell r="B6118"/>
          <cell r="C6118" t="str">
            <v xml:space="preserve">Compact Finish  </v>
          </cell>
          <cell r="D6118" t="str">
            <v xml:space="preserve">Non Bio polish </v>
          </cell>
        </row>
        <row r="6119">
          <cell r="A6119" t="str">
            <v>Y3-1104B</v>
          </cell>
          <cell r="B6119"/>
          <cell r="C6119" t="str">
            <v xml:space="preserve">Compact Finish  </v>
          </cell>
          <cell r="D6119" t="str">
            <v xml:space="preserve">Non Bio polish </v>
          </cell>
        </row>
        <row r="6120">
          <cell r="A6120" t="str">
            <v>Y3-1104C</v>
          </cell>
          <cell r="B6120"/>
          <cell r="C6120" t="str">
            <v xml:space="preserve">Compact Finish  </v>
          </cell>
          <cell r="D6120" t="str">
            <v xml:space="preserve">Non Bio polish </v>
          </cell>
        </row>
        <row r="6121">
          <cell r="A6121" t="str">
            <v>Y3-1105A</v>
          </cell>
          <cell r="B6121"/>
          <cell r="C6121" t="str">
            <v xml:space="preserve">Compact Finish  </v>
          </cell>
          <cell r="D6121" t="str">
            <v xml:space="preserve">Non Bio polish </v>
          </cell>
        </row>
        <row r="6122">
          <cell r="A6122" t="str">
            <v>Y3-1105B</v>
          </cell>
          <cell r="B6122"/>
          <cell r="C6122" t="str">
            <v xml:space="preserve">Compact Finish  </v>
          </cell>
          <cell r="D6122" t="str">
            <v xml:space="preserve">Non Bio polish </v>
          </cell>
        </row>
        <row r="6123">
          <cell r="A6123" t="str">
            <v>Y3-1105C</v>
          </cell>
          <cell r="B6123"/>
          <cell r="C6123" t="str">
            <v xml:space="preserve">Compact Finish  </v>
          </cell>
          <cell r="D6123" t="str">
            <v xml:space="preserve">Non Bio polish </v>
          </cell>
        </row>
        <row r="6124">
          <cell r="A6124" t="str">
            <v>Y3-1106A</v>
          </cell>
          <cell r="B6124"/>
          <cell r="C6124" t="str">
            <v xml:space="preserve">Compact Finish  </v>
          </cell>
          <cell r="D6124" t="str">
            <v xml:space="preserve">Non Bio polish </v>
          </cell>
        </row>
        <row r="6125">
          <cell r="A6125" t="str">
            <v>Y3-1106B</v>
          </cell>
          <cell r="B6125"/>
          <cell r="C6125" t="str">
            <v xml:space="preserve">Compact Finish  </v>
          </cell>
          <cell r="D6125" t="str">
            <v xml:space="preserve">Non Bio polish </v>
          </cell>
        </row>
        <row r="6126">
          <cell r="A6126" t="str">
            <v>Y3-1106C</v>
          </cell>
          <cell r="B6126"/>
          <cell r="C6126" t="str">
            <v xml:space="preserve">Compact Finish  </v>
          </cell>
          <cell r="D6126" t="str">
            <v xml:space="preserve">Non Bio polish </v>
          </cell>
        </row>
        <row r="6127">
          <cell r="A6127" t="str">
            <v>Y3-1109A</v>
          </cell>
          <cell r="B6127"/>
          <cell r="C6127" t="str">
            <v xml:space="preserve">Compact Finish  </v>
          </cell>
          <cell r="D6127" t="str">
            <v xml:space="preserve">Non Bio polish </v>
          </cell>
        </row>
        <row r="6128">
          <cell r="A6128" t="str">
            <v>Y3-1109B</v>
          </cell>
          <cell r="B6128"/>
          <cell r="C6128" t="str">
            <v xml:space="preserve">Compact Finish  </v>
          </cell>
          <cell r="D6128" t="str">
            <v xml:space="preserve">Non Bio polish </v>
          </cell>
        </row>
        <row r="6129">
          <cell r="A6129" t="str">
            <v>Y3-1109C</v>
          </cell>
          <cell r="B6129"/>
          <cell r="C6129" t="str">
            <v xml:space="preserve">Compact Finish  </v>
          </cell>
          <cell r="D6129" t="str">
            <v xml:space="preserve">Non Bio polish </v>
          </cell>
        </row>
        <row r="6130">
          <cell r="A6130" t="str">
            <v>Y3-1110A</v>
          </cell>
          <cell r="B6130"/>
          <cell r="C6130" t="str">
            <v xml:space="preserve">Compact Finish  </v>
          </cell>
          <cell r="D6130" t="str">
            <v xml:space="preserve">Non Bio polish </v>
          </cell>
        </row>
        <row r="6131">
          <cell r="A6131" t="str">
            <v>Y3-1110B</v>
          </cell>
          <cell r="B6131"/>
          <cell r="C6131" t="str">
            <v xml:space="preserve">Compact Finish  </v>
          </cell>
          <cell r="D6131" t="str">
            <v xml:space="preserve">Non Bio polish </v>
          </cell>
        </row>
        <row r="6132">
          <cell r="A6132" t="str">
            <v>Y3-1110C</v>
          </cell>
          <cell r="B6132"/>
          <cell r="C6132" t="str">
            <v xml:space="preserve">Compact Finish  </v>
          </cell>
          <cell r="D6132" t="str">
            <v xml:space="preserve">Non Bio polish </v>
          </cell>
        </row>
        <row r="6133">
          <cell r="A6133" t="str">
            <v>Y3-1111A</v>
          </cell>
          <cell r="B6133"/>
          <cell r="C6133" t="str">
            <v xml:space="preserve">Compact Finish  </v>
          </cell>
          <cell r="D6133" t="str">
            <v xml:space="preserve">Non Bio polish </v>
          </cell>
        </row>
        <row r="6134">
          <cell r="A6134" t="str">
            <v>Y3-1111B</v>
          </cell>
          <cell r="B6134"/>
          <cell r="C6134" t="str">
            <v xml:space="preserve">Compact Finish  </v>
          </cell>
          <cell r="D6134" t="str">
            <v xml:space="preserve">Non Bio polish </v>
          </cell>
        </row>
        <row r="6135">
          <cell r="A6135" t="str">
            <v>Y3-1111C</v>
          </cell>
          <cell r="B6135"/>
          <cell r="C6135" t="str">
            <v xml:space="preserve">Compact Finish  </v>
          </cell>
          <cell r="D6135" t="str">
            <v xml:space="preserve">Non Bio polish </v>
          </cell>
        </row>
        <row r="6136">
          <cell r="A6136" t="str">
            <v>Y3-1117A</v>
          </cell>
          <cell r="B6136" t="str">
            <v xml:space="preserve">Stenter Finish </v>
          </cell>
          <cell r="C6136"/>
          <cell r="D6136" t="str">
            <v xml:space="preserve">Bio polish </v>
          </cell>
        </row>
        <row r="6137">
          <cell r="A6137" t="str">
            <v>Y3-1121A</v>
          </cell>
          <cell r="B6137" t="str">
            <v xml:space="preserve">Stenter Finish </v>
          </cell>
          <cell r="C6137"/>
          <cell r="D6137">
            <v>0</v>
          </cell>
        </row>
        <row r="6138">
          <cell r="A6138" t="str">
            <v>Y3-1122A</v>
          </cell>
          <cell r="B6138"/>
          <cell r="C6138" t="str">
            <v xml:space="preserve">Compact Finish  </v>
          </cell>
          <cell r="D6138" t="str">
            <v xml:space="preserve">Non Bio polish </v>
          </cell>
        </row>
        <row r="6139">
          <cell r="A6139" t="str">
            <v>Y3-1122B</v>
          </cell>
          <cell r="B6139"/>
          <cell r="C6139" t="str">
            <v xml:space="preserve">Compact Finish  </v>
          </cell>
          <cell r="D6139" t="str">
            <v xml:space="preserve">Non Bio polish </v>
          </cell>
        </row>
        <row r="6140">
          <cell r="A6140" t="str">
            <v>Y3-1122C</v>
          </cell>
          <cell r="B6140"/>
          <cell r="C6140" t="str">
            <v xml:space="preserve">Compact Finish  </v>
          </cell>
          <cell r="D6140" t="str">
            <v xml:space="preserve">Non Bio polish </v>
          </cell>
        </row>
        <row r="6141">
          <cell r="A6141" t="str">
            <v>Y3-1123A</v>
          </cell>
          <cell r="B6141"/>
          <cell r="C6141" t="str">
            <v xml:space="preserve">Compact Finish  </v>
          </cell>
          <cell r="D6141" t="str">
            <v xml:space="preserve">Non Bio polish </v>
          </cell>
        </row>
        <row r="6142">
          <cell r="A6142" t="str">
            <v>Y3-1123B</v>
          </cell>
          <cell r="B6142"/>
          <cell r="C6142" t="str">
            <v xml:space="preserve">Compact Finish  </v>
          </cell>
          <cell r="D6142" t="str">
            <v xml:space="preserve">Non Bio polish </v>
          </cell>
        </row>
        <row r="6143">
          <cell r="A6143" t="str">
            <v>Y3-1123C</v>
          </cell>
          <cell r="B6143"/>
          <cell r="C6143" t="str">
            <v xml:space="preserve">Compact Finish  </v>
          </cell>
          <cell r="D6143" t="str">
            <v xml:space="preserve">Non Bio polish </v>
          </cell>
        </row>
        <row r="6144">
          <cell r="A6144" t="str">
            <v>Y3-1123D</v>
          </cell>
          <cell r="B6144"/>
          <cell r="C6144" t="str">
            <v xml:space="preserve">Compact Finish  </v>
          </cell>
          <cell r="D6144" t="str">
            <v xml:space="preserve">Non Bio polish </v>
          </cell>
        </row>
        <row r="6145">
          <cell r="A6145" t="str">
            <v>Y3-1124A</v>
          </cell>
          <cell r="B6145"/>
          <cell r="C6145" t="str">
            <v xml:space="preserve">Compact Finish  </v>
          </cell>
          <cell r="D6145" t="str">
            <v xml:space="preserve">Non Bio polish </v>
          </cell>
        </row>
        <row r="6146">
          <cell r="A6146" t="str">
            <v>Y3-1124B</v>
          </cell>
          <cell r="B6146"/>
          <cell r="C6146" t="str">
            <v xml:space="preserve">Compact Finish  </v>
          </cell>
          <cell r="D6146" t="str">
            <v xml:space="preserve">Non Bio polish </v>
          </cell>
        </row>
        <row r="6147">
          <cell r="A6147" t="str">
            <v>Y3-1125A</v>
          </cell>
          <cell r="B6147"/>
          <cell r="C6147" t="str">
            <v xml:space="preserve">Compact Finish  </v>
          </cell>
          <cell r="D6147" t="str">
            <v xml:space="preserve">Non Bio polish </v>
          </cell>
        </row>
        <row r="6148">
          <cell r="A6148" t="str">
            <v>Y3-1125B</v>
          </cell>
          <cell r="B6148"/>
          <cell r="C6148" t="str">
            <v xml:space="preserve">Compact Finish  </v>
          </cell>
          <cell r="D6148" t="str">
            <v xml:space="preserve">Non Bio polish </v>
          </cell>
        </row>
        <row r="6149">
          <cell r="A6149" t="str">
            <v>Y3-1125C</v>
          </cell>
          <cell r="B6149"/>
          <cell r="C6149" t="str">
            <v xml:space="preserve">Compact Finish  </v>
          </cell>
          <cell r="D6149" t="str">
            <v xml:space="preserve">Non Bio polish </v>
          </cell>
        </row>
        <row r="6150">
          <cell r="A6150" t="str">
            <v>Y3-1126A</v>
          </cell>
          <cell r="B6150"/>
          <cell r="C6150" t="str">
            <v xml:space="preserve">Compact Finish  </v>
          </cell>
          <cell r="D6150" t="str">
            <v xml:space="preserve">Non Bio polish </v>
          </cell>
        </row>
        <row r="6151">
          <cell r="A6151" t="str">
            <v>Y3-1126B</v>
          </cell>
          <cell r="B6151"/>
          <cell r="C6151" t="str">
            <v xml:space="preserve">Compact Finish  </v>
          </cell>
          <cell r="D6151" t="str">
            <v xml:space="preserve">Non Bio polish </v>
          </cell>
        </row>
        <row r="6152">
          <cell r="A6152" t="str">
            <v>Y3-1127A</v>
          </cell>
          <cell r="B6152"/>
          <cell r="C6152" t="str">
            <v xml:space="preserve">Compact Finish  </v>
          </cell>
          <cell r="D6152" t="str">
            <v xml:space="preserve">Non Bio polish </v>
          </cell>
        </row>
        <row r="6153">
          <cell r="A6153" t="str">
            <v>Y3-1128A</v>
          </cell>
          <cell r="B6153"/>
          <cell r="C6153" t="str">
            <v xml:space="preserve">Compact Finish  </v>
          </cell>
          <cell r="D6153" t="str">
            <v xml:space="preserve">Non Bio polish </v>
          </cell>
        </row>
        <row r="6154">
          <cell r="A6154" t="str">
            <v>Y3-1129A</v>
          </cell>
          <cell r="B6154"/>
          <cell r="C6154" t="str">
            <v xml:space="preserve">Compact Finish  </v>
          </cell>
          <cell r="D6154" t="str">
            <v xml:space="preserve">Non Bio polish </v>
          </cell>
        </row>
        <row r="6155">
          <cell r="A6155" t="str">
            <v>Y3-1130A</v>
          </cell>
          <cell r="B6155"/>
          <cell r="C6155" t="str">
            <v xml:space="preserve">Compact Finish  </v>
          </cell>
          <cell r="D6155" t="str">
            <v xml:space="preserve">Non Bio polish </v>
          </cell>
        </row>
        <row r="6156">
          <cell r="A6156" t="str">
            <v>Y3-1132A</v>
          </cell>
          <cell r="B6156"/>
          <cell r="C6156" t="str">
            <v xml:space="preserve">Compact Finish  </v>
          </cell>
          <cell r="D6156" t="str">
            <v xml:space="preserve">Non Bio polish </v>
          </cell>
        </row>
        <row r="6157">
          <cell r="A6157" t="str">
            <v>Y3-1133A</v>
          </cell>
          <cell r="B6157"/>
          <cell r="C6157" t="str">
            <v xml:space="preserve">Compact Finish  </v>
          </cell>
          <cell r="D6157" t="str">
            <v xml:space="preserve">Non Bio polish </v>
          </cell>
        </row>
        <row r="6158">
          <cell r="A6158" t="str">
            <v>Y3-1141A</v>
          </cell>
          <cell r="B6158"/>
          <cell r="C6158" t="str">
            <v xml:space="preserve">Compact Finish  </v>
          </cell>
          <cell r="D6158" t="str">
            <v xml:space="preserve">Non Bio polish </v>
          </cell>
        </row>
        <row r="6159">
          <cell r="A6159" t="str">
            <v>Y3-1148A</v>
          </cell>
          <cell r="B6159" t="str">
            <v xml:space="preserve">Stenter Finish </v>
          </cell>
          <cell r="C6159"/>
          <cell r="D6159" t="str">
            <v xml:space="preserve">Non Bio polish </v>
          </cell>
        </row>
        <row r="6160">
          <cell r="A6160" t="str">
            <v>Y3-1148B</v>
          </cell>
          <cell r="B6160" t="str">
            <v xml:space="preserve">Stenter Finish </v>
          </cell>
          <cell r="C6160"/>
          <cell r="D6160" t="str">
            <v xml:space="preserve">Non Bio polish </v>
          </cell>
        </row>
        <row r="6161">
          <cell r="A6161" t="str">
            <v>Y3-1148C</v>
          </cell>
          <cell r="B6161" t="str">
            <v xml:space="preserve">Stenter Finish </v>
          </cell>
          <cell r="C6161"/>
          <cell r="D6161" t="str">
            <v xml:space="preserve">Non Bio polish </v>
          </cell>
        </row>
        <row r="6162">
          <cell r="A6162" t="str">
            <v>Y3-1148D</v>
          </cell>
          <cell r="B6162" t="str">
            <v xml:space="preserve">Stenter Finish </v>
          </cell>
          <cell r="C6162"/>
          <cell r="D6162" t="str">
            <v xml:space="preserve">Non Bio polish </v>
          </cell>
        </row>
        <row r="6163">
          <cell r="A6163" t="str">
            <v>Y3-1149A</v>
          </cell>
          <cell r="B6163" t="str">
            <v xml:space="preserve">Stenter Finish </v>
          </cell>
          <cell r="C6163"/>
          <cell r="D6163" t="str">
            <v xml:space="preserve">Non Bio polish </v>
          </cell>
        </row>
        <row r="6164">
          <cell r="A6164" t="str">
            <v>Y3-1150A</v>
          </cell>
          <cell r="B6164" t="str">
            <v xml:space="preserve">Stenter Finish </v>
          </cell>
          <cell r="C6164"/>
          <cell r="D6164" t="str">
            <v xml:space="preserve">Non Bio polish </v>
          </cell>
        </row>
        <row r="6165">
          <cell r="A6165" t="str">
            <v>Y3-1151A</v>
          </cell>
          <cell r="B6165" t="str">
            <v xml:space="preserve">Stenter Finish </v>
          </cell>
          <cell r="C6165"/>
          <cell r="D6165" t="str">
            <v xml:space="preserve">Non Bio polish </v>
          </cell>
        </row>
        <row r="6166">
          <cell r="A6166" t="str">
            <v>Y3-1152A</v>
          </cell>
          <cell r="B6166"/>
          <cell r="C6166" t="str">
            <v xml:space="preserve">Compact Finish  </v>
          </cell>
          <cell r="D6166" t="str">
            <v xml:space="preserve">Non Bio polish </v>
          </cell>
        </row>
        <row r="6167">
          <cell r="A6167" t="str">
            <v>Y3-1153A</v>
          </cell>
          <cell r="B6167"/>
          <cell r="C6167" t="str">
            <v xml:space="preserve">Compact Finish  </v>
          </cell>
          <cell r="D6167" t="str">
            <v xml:space="preserve">Non Bio polish </v>
          </cell>
        </row>
        <row r="6168">
          <cell r="A6168" t="str">
            <v>Y3-1153B</v>
          </cell>
          <cell r="B6168"/>
          <cell r="C6168" t="str">
            <v xml:space="preserve">Compact Finish  </v>
          </cell>
          <cell r="D6168" t="str">
            <v xml:space="preserve">Non Bio polish </v>
          </cell>
        </row>
        <row r="6169">
          <cell r="A6169" t="str">
            <v>Y3-1153C</v>
          </cell>
          <cell r="B6169"/>
          <cell r="C6169" t="str">
            <v xml:space="preserve">Compact Finish  </v>
          </cell>
          <cell r="D6169" t="str">
            <v xml:space="preserve">Non Bio polish </v>
          </cell>
        </row>
        <row r="6170">
          <cell r="A6170" t="str">
            <v>Y3-1154A</v>
          </cell>
          <cell r="B6170" t="str">
            <v xml:space="preserve">Stenter Finish </v>
          </cell>
          <cell r="C6170"/>
          <cell r="D6170" t="str">
            <v xml:space="preserve">Non Bio polish </v>
          </cell>
        </row>
        <row r="6171">
          <cell r="A6171" t="str">
            <v>Y3-1155A</v>
          </cell>
          <cell r="B6171" t="str">
            <v xml:space="preserve">Stenter Finish </v>
          </cell>
          <cell r="C6171"/>
          <cell r="D6171" t="str">
            <v xml:space="preserve">Non Bio polish </v>
          </cell>
        </row>
        <row r="6172">
          <cell r="A6172" t="str">
            <v>Y3-1155B</v>
          </cell>
          <cell r="B6172" t="str">
            <v xml:space="preserve">Stenter Finish </v>
          </cell>
          <cell r="C6172"/>
          <cell r="D6172" t="str">
            <v xml:space="preserve">Non Bio polish </v>
          </cell>
        </row>
        <row r="6173">
          <cell r="A6173" t="str">
            <v>Y3-1156A</v>
          </cell>
          <cell r="B6173" t="str">
            <v xml:space="preserve">Stenter Finish </v>
          </cell>
          <cell r="C6173"/>
          <cell r="D6173" t="str">
            <v xml:space="preserve">Non Bio polish </v>
          </cell>
        </row>
        <row r="6174">
          <cell r="A6174" t="str">
            <v>Y3-1156B</v>
          </cell>
          <cell r="B6174" t="str">
            <v xml:space="preserve">Stenter Finish </v>
          </cell>
          <cell r="C6174"/>
          <cell r="D6174" t="str">
            <v xml:space="preserve">Non Bio polish </v>
          </cell>
        </row>
        <row r="6175">
          <cell r="A6175" t="str">
            <v>Y3-1158A</v>
          </cell>
          <cell r="B6175" t="str">
            <v xml:space="preserve">Stenter Finish </v>
          </cell>
          <cell r="C6175"/>
          <cell r="D6175" t="str">
            <v xml:space="preserve">Non Bio polish </v>
          </cell>
        </row>
        <row r="6176">
          <cell r="A6176" t="str">
            <v>Y3-1158B</v>
          </cell>
          <cell r="B6176" t="str">
            <v xml:space="preserve">Stenter Finish </v>
          </cell>
          <cell r="C6176"/>
          <cell r="D6176" t="str">
            <v xml:space="preserve">Non Bio polish </v>
          </cell>
        </row>
        <row r="6177">
          <cell r="A6177" t="str">
            <v>Y3-1158C</v>
          </cell>
          <cell r="B6177" t="str">
            <v xml:space="preserve">Stenter Finish </v>
          </cell>
          <cell r="C6177"/>
          <cell r="D6177" t="str">
            <v xml:space="preserve">Non Bio polish </v>
          </cell>
        </row>
        <row r="6178">
          <cell r="A6178" t="str">
            <v>Y3-1159A</v>
          </cell>
          <cell r="B6178" t="str">
            <v xml:space="preserve">Stenter Finish </v>
          </cell>
          <cell r="C6178"/>
          <cell r="D6178" t="str">
            <v xml:space="preserve">Non Bio polish </v>
          </cell>
        </row>
        <row r="6179">
          <cell r="A6179" t="str">
            <v>Y3-1162A</v>
          </cell>
          <cell r="B6179" t="str">
            <v xml:space="preserve">Stenter Finish </v>
          </cell>
          <cell r="C6179"/>
          <cell r="D6179" t="str">
            <v xml:space="preserve">Non Bio polish </v>
          </cell>
        </row>
        <row r="6180">
          <cell r="A6180" t="str">
            <v>Y3-1163A</v>
          </cell>
          <cell r="B6180"/>
          <cell r="C6180" t="str">
            <v xml:space="preserve">Compact Finish  </v>
          </cell>
          <cell r="D6180" t="str">
            <v xml:space="preserve">Non Bio polish </v>
          </cell>
        </row>
        <row r="6181">
          <cell r="A6181" t="str">
            <v>Y3-1164A</v>
          </cell>
          <cell r="B6181"/>
          <cell r="C6181" t="str">
            <v xml:space="preserve">Compact Finish  </v>
          </cell>
          <cell r="D6181" t="str">
            <v xml:space="preserve">Non Bio polish </v>
          </cell>
        </row>
        <row r="6182">
          <cell r="A6182" t="str">
            <v>Y3-1169A</v>
          </cell>
          <cell r="B6182"/>
          <cell r="C6182" t="str">
            <v xml:space="preserve">Compact Finish  </v>
          </cell>
          <cell r="D6182" t="str">
            <v xml:space="preserve">Non Bio polish </v>
          </cell>
        </row>
        <row r="6183">
          <cell r="A6183" t="str">
            <v>Y3-1175A</v>
          </cell>
          <cell r="B6183"/>
          <cell r="C6183" t="str">
            <v xml:space="preserve">Compact Finish  </v>
          </cell>
          <cell r="D6183" t="str">
            <v xml:space="preserve">Non Bio polish </v>
          </cell>
        </row>
        <row r="6184">
          <cell r="A6184" t="str">
            <v>Y3-1176A</v>
          </cell>
          <cell r="B6184"/>
          <cell r="C6184" t="str">
            <v xml:space="preserve">Compact Finish  </v>
          </cell>
          <cell r="D6184" t="str">
            <v xml:space="preserve">Non Bio polish </v>
          </cell>
        </row>
        <row r="6185">
          <cell r="A6185" t="str">
            <v>Y3-1177A</v>
          </cell>
          <cell r="B6185"/>
          <cell r="C6185" t="str">
            <v xml:space="preserve">Compact Finish  </v>
          </cell>
          <cell r="D6185" t="str">
            <v xml:space="preserve">Non Bio polish </v>
          </cell>
        </row>
        <row r="6186">
          <cell r="A6186" t="str">
            <v>Y3-1178A</v>
          </cell>
          <cell r="B6186"/>
          <cell r="C6186" t="str">
            <v xml:space="preserve">Compact Finish  </v>
          </cell>
          <cell r="D6186" t="str">
            <v xml:space="preserve">Non Bio polish </v>
          </cell>
        </row>
        <row r="6187">
          <cell r="A6187" t="str">
            <v>Y3-1184A</v>
          </cell>
          <cell r="B6187"/>
          <cell r="C6187" t="str">
            <v xml:space="preserve">Compact Finish  </v>
          </cell>
          <cell r="D6187" t="str">
            <v xml:space="preserve">Non Bio polish </v>
          </cell>
        </row>
        <row r="6188">
          <cell r="A6188" t="str">
            <v>Y3-1185A</v>
          </cell>
          <cell r="B6188"/>
          <cell r="C6188" t="str">
            <v xml:space="preserve">Compact Finish  </v>
          </cell>
          <cell r="D6188" t="str">
            <v xml:space="preserve">Non Bio polish </v>
          </cell>
        </row>
        <row r="6189">
          <cell r="A6189" t="str">
            <v>Y3-1188A</v>
          </cell>
          <cell r="B6189"/>
          <cell r="C6189" t="str">
            <v xml:space="preserve">Compact Finish  </v>
          </cell>
          <cell r="D6189" t="str">
            <v xml:space="preserve">Non Bio polish </v>
          </cell>
        </row>
        <row r="6190">
          <cell r="A6190" t="str">
            <v>Y3-1188B</v>
          </cell>
          <cell r="B6190"/>
          <cell r="C6190" t="str">
            <v xml:space="preserve">Compact Finish  </v>
          </cell>
          <cell r="D6190" t="str">
            <v xml:space="preserve">Non Bio polish </v>
          </cell>
        </row>
        <row r="6191">
          <cell r="A6191" t="str">
            <v>Y3-1189A</v>
          </cell>
          <cell r="B6191"/>
          <cell r="C6191" t="str">
            <v xml:space="preserve">Compact Finish  </v>
          </cell>
          <cell r="D6191" t="str">
            <v xml:space="preserve">Non Bio polish </v>
          </cell>
        </row>
        <row r="6192">
          <cell r="A6192" t="str">
            <v>Y3-1190A</v>
          </cell>
          <cell r="B6192"/>
          <cell r="C6192" t="str">
            <v xml:space="preserve">Compact Finish  </v>
          </cell>
          <cell r="D6192" t="str">
            <v xml:space="preserve">Non Bio polish </v>
          </cell>
        </row>
        <row r="6193">
          <cell r="A6193" t="str">
            <v>Y3-2002A</v>
          </cell>
          <cell r="B6193" t="str">
            <v xml:space="preserve">Stenter Finish </v>
          </cell>
          <cell r="C6193"/>
          <cell r="D6193" t="str">
            <v xml:space="preserve">Non Bio polish </v>
          </cell>
        </row>
        <row r="6194">
          <cell r="A6194" t="str">
            <v>Y3-2002B</v>
          </cell>
          <cell r="B6194" t="str">
            <v xml:space="preserve">Stenter Finish </v>
          </cell>
          <cell r="C6194"/>
          <cell r="D6194" t="str">
            <v xml:space="preserve">Non Bio polish </v>
          </cell>
        </row>
        <row r="6195">
          <cell r="A6195" t="str">
            <v>Y3-2003A</v>
          </cell>
          <cell r="B6195" t="str">
            <v xml:space="preserve">Stenter Finish </v>
          </cell>
          <cell r="C6195"/>
          <cell r="D6195" t="str">
            <v xml:space="preserve">Non Bio polish </v>
          </cell>
        </row>
        <row r="6196">
          <cell r="A6196" t="str">
            <v>Y3-2006A</v>
          </cell>
          <cell r="B6196" t="str">
            <v xml:space="preserve">Stenter Finish </v>
          </cell>
          <cell r="C6196"/>
          <cell r="D6196" t="str">
            <v xml:space="preserve">Non Bio polish </v>
          </cell>
        </row>
        <row r="6197">
          <cell r="A6197" t="str">
            <v>Y3-2007A</v>
          </cell>
          <cell r="B6197" t="str">
            <v xml:space="preserve">Stenter Finish </v>
          </cell>
          <cell r="C6197"/>
          <cell r="D6197" t="str">
            <v xml:space="preserve">Non Bio polish </v>
          </cell>
        </row>
        <row r="6198">
          <cell r="A6198" t="str">
            <v>Y3-2011A</v>
          </cell>
          <cell r="B6198" t="str">
            <v xml:space="preserve">Stenter Finish </v>
          </cell>
          <cell r="C6198"/>
          <cell r="D6198" t="str">
            <v xml:space="preserve">Non Bio polish </v>
          </cell>
        </row>
        <row r="6199">
          <cell r="A6199" t="str">
            <v>Y3-2011B</v>
          </cell>
          <cell r="B6199" t="str">
            <v xml:space="preserve">Stenter Finish </v>
          </cell>
          <cell r="C6199"/>
          <cell r="D6199" t="str">
            <v xml:space="preserve">Non Bio polish </v>
          </cell>
        </row>
        <row r="6200">
          <cell r="A6200" t="str">
            <v>Y3-2014A</v>
          </cell>
          <cell r="B6200" t="str">
            <v xml:space="preserve">Stenter Finish </v>
          </cell>
          <cell r="C6200"/>
          <cell r="D6200" t="str">
            <v xml:space="preserve">Non Bio polish </v>
          </cell>
        </row>
        <row r="6201">
          <cell r="A6201" t="str">
            <v>Y3-2015A</v>
          </cell>
          <cell r="B6201" t="str">
            <v xml:space="preserve">Stenter Finish </v>
          </cell>
          <cell r="C6201"/>
          <cell r="D6201" t="str">
            <v xml:space="preserve">Non Bio polish </v>
          </cell>
        </row>
        <row r="6202">
          <cell r="A6202" t="str">
            <v>Y3-2016A</v>
          </cell>
          <cell r="B6202" t="str">
            <v xml:space="preserve">Stenter Finish </v>
          </cell>
          <cell r="C6202"/>
          <cell r="D6202" t="str">
            <v xml:space="preserve">Non Bio polish </v>
          </cell>
        </row>
        <row r="6203">
          <cell r="A6203" t="str">
            <v>Y3-2016B</v>
          </cell>
          <cell r="B6203" t="str">
            <v xml:space="preserve">Stenter Finish </v>
          </cell>
          <cell r="C6203"/>
          <cell r="D6203" t="str">
            <v xml:space="preserve">Non Bio polish </v>
          </cell>
        </row>
        <row r="6204">
          <cell r="A6204" t="str">
            <v>Y3-2016C</v>
          </cell>
          <cell r="B6204" t="str">
            <v xml:space="preserve">Stenter Finish </v>
          </cell>
          <cell r="C6204"/>
          <cell r="D6204" t="str">
            <v xml:space="preserve">Non Bio polish </v>
          </cell>
        </row>
        <row r="6205">
          <cell r="A6205" t="str">
            <v>Y3-2017A</v>
          </cell>
          <cell r="B6205" t="str">
            <v xml:space="preserve">Stenter Finish </v>
          </cell>
          <cell r="C6205"/>
          <cell r="D6205" t="str">
            <v xml:space="preserve">Non Bio polish </v>
          </cell>
        </row>
        <row r="6206">
          <cell r="A6206" t="str">
            <v>Y3-2020A</v>
          </cell>
          <cell r="B6206"/>
          <cell r="C6206" t="str">
            <v xml:space="preserve">Compact Finish  </v>
          </cell>
          <cell r="D6206" t="str">
            <v xml:space="preserve">Non Bio polish </v>
          </cell>
        </row>
        <row r="6207">
          <cell r="A6207" t="str">
            <v>Y3-2020B</v>
          </cell>
          <cell r="B6207"/>
          <cell r="C6207" t="str">
            <v xml:space="preserve">Compact Finish  </v>
          </cell>
          <cell r="D6207" t="str">
            <v xml:space="preserve">Non Bio polish </v>
          </cell>
        </row>
        <row r="6208">
          <cell r="A6208" t="str">
            <v>Y3-2020C</v>
          </cell>
          <cell r="B6208"/>
          <cell r="C6208" t="str">
            <v xml:space="preserve">Compact Finish  </v>
          </cell>
          <cell r="D6208" t="str">
            <v xml:space="preserve">Non Bio polish </v>
          </cell>
        </row>
        <row r="6209">
          <cell r="A6209" t="str">
            <v>Y3-2020D</v>
          </cell>
          <cell r="B6209"/>
          <cell r="C6209" t="str">
            <v xml:space="preserve">Compact Finish  </v>
          </cell>
          <cell r="D6209" t="str">
            <v xml:space="preserve">Non Bio polish </v>
          </cell>
        </row>
        <row r="6210">
          <cell r="A6210" t="str">
            <v>Y3-2021A</v>
          </cell>
          <cell r="B6210" t="str">
            <v xml:space="preserve">Stenter Finish </v>
          </cell>
          <cell r="C6210"/>
          <cell r="D6210" t="str">
            <v xml:space="preserve">Non Bio polish </v>
          </cell>
        </row>
        <row r="6211">
          <cell r="A6211" t="str">
            <v>Y3-2022A</v>
          </cell>
          <cell r="B6211" t="str">
            <v xml:space="preserve">Stenter Finish </v>
          </cell>
          <cell r="C6211"/>
          <cell r="D6211" t="str">
            <v xml:space="preserve">Non Bio polish </v>
          </cell>
        </row>
        <row r="6212">
          <cell r="A6212" t="str">
            <v>Y3-2026A</v>
          </cell>
          <cell r="B6212" t="str">
            <v xml:space="preserve">Stenter Finish </v>
          </cell>
          <cell r="C6212"/>
          <cell r="D6212" t="str">
            <v xml:space="preserve">Non Bio polish </v>
          </cell>
        </row>
        <row r="6213">
          <cell r="A6213" t="str">
            <v>Y3-2026B</v>
          </cell>
          <cell r="B6213" t="str">
            <v xml:space="preserve">Stenter Finish </v>
          </cell>
          <cell r="C6213"/>
          <cell r="D6213" t="str">
            <v xml:space="preserve">Non Bio polish </v>
          </cell>
        </row>
        <row r="6214">
          <cell r="A6214">
            <v>55560</v>
          </cell>
          <cell r="B6214"/>
          <cell r="C6214" t="str">
            <v xml:space="preserve">Compact Finish  </v>
          </cell>
          <cell r="D6214" t="str">
            <v xml:space="preserve">Bio polish </v>
          </cell>
        </row>
        <row r="6215">
          <cell r="A6215" t="str">
            <v>Y1-2033A</v>
          </cell>
          <cell r="B6215"/>
          <cell r="C6215" t="str">
            <v xml:space="preserve">Compact Finish  </v>
          </cell>
          <cell r="D6215" t="str">
            <v xml:space="preserve">Non Bio polish </v>
          </cell>
        </row>
        <row r="6216">
          <cell r="A6216" t="str">
            <v>Y1-2044A</v>
          </cell>
          <cell r="B6216"/>
          <cell r="C6216" t="str">
            <v xml:space="preserve">Compact Finish  </v>
          </cell>
          <cell r="D6216" t="str">
            <v xml:space="preserve">Non Bio polish </v>
          </cell>
        </row>
        <row r="6217">
          <cell r="A6217" t="str">
            <v>Y1-2044B</v>
          </cell>
          <cell r="B6217"/>
          <cell r="C6217" t="str">
            <v xml:space="preserve">Compact Finish  </v>
          </cell>
          <cell r="D6217" t="str">
            <v xml:space="preserve">Non Bio polish </v>
          </cell>
        </row>
        <row r="6218">
          <cell r="A6218" t="str">
            <v>55677QB</v>
          </cell>
          <cell r="B6218"/>
          <cell r="C6218" t="str">
            <v xml:space="preserve">Compact Finish  </v>
          </cell>
          <cell r="D6218" t="str">
            <v xml:space="preserve">Non Bio polish </v>
          </cell>
        </row>
        <row r="6219">
          <cell r="A6219">
            <v>55517</v>
          </cell>
          <cell r="B6219"/>
          <cell r="C6219" t="str">
            <v xml:space="preserve">Compact Finish  </v>
          </cell>
          <cell r="D6219" t="str">
            <v xml:space="preserve">Bio polish </v>
          </cell>
        </row>
        <row r="6220">
          <cell r="A6220" t="str">
            <v>Y1-2032A</v>
          </cell>
          <cell r="B6220"/>
          <cell r="C6220" t="str">
            <v xml:space="preserve">Compact Finish  </v>
          </cell>
          <cell r="D6220" t="str">
            <v xml:space="preserve">Non Bio polish </v>
          </cell>
        </row>
        <row r="6221">
          <cell r="A6221">
            <v>55674</v>
          </cell>
          <cell r="B6221" t="str">
            <v xml:space="preserve">Stenter Finish </v>
          </cell>
          <cell r="C6221"/>
          <cell r="D6221" t="str">
            <v xml:space="preserve">Non Bio polish </v>
          </cell>
        </row>
        <row r="6222">
          <cell r="A6222" t="str">
            <v>Y3-2074A</v>
          </cell>
          <cell r="B6222" t="str">
            <v xml:space="preserve">Stenter Finish </v>
          </cell>
          <cell r="C6222"/>
          <cell r="D6222" t="str">
            <v xml:space="preserve">Non Bio polish </v>
          </cell>
        </row>
        <row r="6223">
          <cell r="A6223">
            <v>45704</v>
          </cell>
          <cell r="B6223"/>
          <cell r="C6223" t="str">
            <v xml:space="preserve">Compact Finish  </v>
          </cell>
          <cell r="D6223" t="str">
            <v xml:space="preserve">Non Bio polish </v>
          </cell>
        </row>
        <row r="6224">
          <cell r="A6224" t="str">
            <v>Y3-2094A</v>
          </cell>
          <cell r="B6224"/>
          <cell r="C6224" t="str">
            <v xml:space="preserve">Compact Finish  </v>
          </cell>
          <cell r="D6224" t="str">
            <v xml:space="preserve">Non Bio polish </v>
          </cell>
        </row>
        <row r="6225">
          <cell r="A6225">
            <v>45669</v>
          </cell>
          <cell r="B6225" t="str">
            <v xml:space="preserve">Stenter Finish </v>
          </cell>
          <cell r="C6225"/>
          <cell r="D6225" t="str">
            <v xml:space="preserve">Non Bio polish </v>
          </cell>
        </row>
        <row r="6226">
          <cell r="A6226">
            <v>45645</v>
          </cell>
          <cell r="B6226" t="str">
            <v xml:space="preserve">Stenter Finish </v>
          </cell>
          <cell r="C6226"/>
          <cell r="D6226" t="str">
            <v xml:space="preserve">Non Bio polish </v>
          </cell>
        </row>
        <row r="6227">
          <cell r="A6227">
            <v>55665</v>
          </cell>
          <cell r="B6227"/>
          <cell r="C6227" t="str">
            <v xml:space="preserve">Compact Finish  </v>
          </cell>
          <cell r="D6227" t="str">
            <v xml:space="preserve">Non Bio polish </v>
          </cell>
        </row>
        <row r="6228">
          <cell r="A6228" t="str">
            <v>Y1-2090B</v>
          </cell>
          <cell r="B6228"/>
          <cell r="C6228" t="str">
            <v xml:space="preserve">Compact Finish  </v>
          </cell>
          <cell r="D6228" t="str">
            <v xml:space="preserve">Non Bio polish </v>
          </cell>
        </row>
        <row r="6229">
          <cell r="A6229" t="str">
            <v>Y1-2090C</v>
          </cell>
          <cell r="B6229"/>
          <cell r="C6229" t="str">
            <v xml:space="preserve">Compact Finish  </v>
          </cell>
          <cell r="D6229" t="str">
            <v xml:space="preserve">Non Bio polish </v>
          </cell>
        </row>
        <row r="6230">
          <cell r="A6230" t="str">
            <v>Y3-2004B</v>
          </cell>
          <cell r="B6230" t="str">
            <v xml:space="preserve">Stenter Finish </v>
          </cell>
          <cell r="C6230"/>
          <cell r="D6230" t="str">
            <v xml:space="preserve">Non Bio polish </v>
          </cell>
        </row>
        <row r="6231">
          <cell r="A6231" t="str">
            <v>Y3-2004C</v>
          </cell>
          <cell r="B6231" t="str">
            <v xml:space="preserve">Stenter Finish </v>
          </cell>
          <cell r="C6231"/>
          <cell r="D6231" t="str">
            <v xml:space="preserve">Non Bio polish </v>
          </cell>
        </row>
        <row r="6232">
          <cell r="A6232">
            <v>43424</v>
          </cell>
          <cell r="B6232" t="str">
            <v xml:space="preserve">Stenter Finish </v>
          </cell>
          <cell r="C6232"/>
          <cell r="D6232" t="str">
            <v xml:space="preserve">Non Bio polish </v>
          </cell>
        </row>
        <row r="6233">
          <cell r="A6233">
            <v>42988</v>
          </cell>
          <cell r="B6233" t="str">
            <v xml:space="preserve">Stenter Finish </v>
          </cell>
          <cell r="C6233"/>
          <cell r="D6233" t="str">
            <v xml:space="preserve">Non Bio polish </v>
          </cell>
        </row>
        <row r="6234">
          <cell r="A6234">
            <v>52792</v>
          </cell>
          <cell r="B6234" t="str">
            <v xml:space="preserve">Stenter Finish </v>
          </cell>
          <cell r="C6234"/>
          <cell r="D6234" t="str">
            <v xml:space="preserve">Non Bio polish </v>
          </cell>
        </row>
        <row r="6235">
          <cell r="A6235">
            <v>45175</v>
          </cell>
          <cell r="B6235" t="str">
            <v xml:space="preserve">Stenter Finish </v>
          </cell>
          <cell r="C6235"/>
          <cell r="D6235" t="str">
            <v xml:space="preserve">Non Bio polish </v>
          </cell>
        </row>
        <row r="6236">
          <cell r="A6236">
            <v>55399</v>
          </cell>
          <cell r="B6236" t="str">
            <v xml:space="preserve">Stenter Finish </v>
          </cell>
          <cell r="C6236"/>
          <cell r="D6236" t="str">
            <v xml:space="preserve">Non Bio polish </v>
          </cell>
        </row>
        <row r="6237">
          <cell r="A6237" t="str">
            <v>55676QB</v>
          </cell>
          <cell r="B6237"/>
          <cell r="C6237" t="str">
            <v xml:space="preserve">Compact Finish  </v>
          </cell>
          <cell r="D6237" t="str">
            <v xml:space="preserve">Non Bio polish </v>
          </cell>
        </row>
        <row r="6238">
          <cell r="A6238">
            <v>44517</v>
          </cell>
          <cell r="B6238"/>
          <cell r="C6238" t="str">
            <v xml:space="preserve">Compact Finish  </v>
          </cell>
          <cell r="D6238" t="str">
            <v xml:space="preserve">Bio polish </v>
          </cell>
        </row>
        <row r="6239">
          <cell r="A6239">
            <v>55517</v>
          </cell>
          <cell r="B6239"/>
          <cell r="C6239" t="str">
            <v xml:space="preserve">Compact Finish  </v>
          </cell>
          <cell r="D6239" t="str">
            <v xml:space="preserve">Bio polish </v>
          </cell>
        </row>
        <row r="6240">
          <cell r="A6240" t="str">
            <v>Y3-2075A</v>
          </cell>
          <cell r="B6240" t="str">
            <v xml:space="preserve">Stenter Finish </v>
          </cell>
          <cell r="C6240"/>
          <cell r="D6240" t="str">
            <v xml:space="preserve">Non Bio polish </v>
          </cell>
        </row>
        <row r="6241">
          <cell r="A6241">
            <v>45733</v>
          </cell>
          <cell r="B6241" t="str">
            <v xml:space="preserve">Stenter Finish </v>
          </cell>
          <cell r="C6241"/>
          <cell r="D6241" t="str">
            <v xml:space="preserve">Non Bio polish </v>
          </cell>
        </row>
        <row r="6242">
          <cell r="A6242" t="str">
            <v>55677QB</v>
          </cell>
          <cell r="B6242"/>
          <cell r="C6242" t="str">
            <v xml:space="preserve">Compact Finish  </v>
          </cell>
          <cell r="D6242" t="str">
            <v xml:space="preserve">Non Bio polish </v>
          </cell>
        </row>
        <row r="6243">
          <cell r="A6243" t="str">
            <v>Y3-2089A</v>
          </cell>
          <cell r="B6243" t="str">
            <v xml:space="preserve">Stenter Finish </v>
          </cell>
          <cell r="C6243"/>
          <cell r="D6243" t="str">
            <v xml:space="preserve">Non Bio polish </v>
          </cell>
        </row>
        <row r="6244">
          <cell r="A6244">
            <v>55454</v>
          </cell>
          <cell r="B6244"/>
          <cell r="C6244" t="str">
            <v xml:space="preserve">Compact Finish  </v>
          </cell>
          <cell r="D6244" t="str">
            <v xml:space="preserve">Non Bio polish </v>
          </cell>
        </row>
        <row r="6245">
          <cell r="A6245" t="str">
            <v>55454QB</v>
          </cell>
          <cell r="B6245"/>
          <cell r="C6245" t="str">
            <v xml:space="preserve">Compact Finish  </v>
          </cell>
          <cell r="D6245" t="str">
            <v xml:space="preserve">Non Bio polish </v>
          </cell>
        </row>
        <row r="6246">
          <cell r="A6246">
            <v>55677</v>
          </cell>
          <cell r="B6246"/>
          <cell r="C6246" t="str">
            <v xml:space="preserve">Compact Finish  </v>
          </cell>
          <cell r="D6246" t="str">
            <v xml:space="preserve">Non Bio polish </v>
          </cell>
        </row>
        <row r="6247">
          <cell r="A6247" t="str">
            <v>55690QB</v>
          </cell>
          <cell r="B6247"/>
          <cell r="C6247" t="str">
            <v xml:space="preserve">Compact Finish  </v>
          </cell>
          <cell r="D6247" t="str">
            <v xml:space="preserve">Non Bio polish </v>
          </cell>
        </row>
        <row r="6248">
          <cell r="A6248">
            <v>55805</v>
          </cell>
          <cell r="B6248" t="str">
            <v xml:space="preserve">Stenter Finish </v>
          </cell>
          <cell r="C6248"/>
          <cell r="D6248" t="str">
            <v xml:space="preserve">Non Bio polish </v>
          </cell>
        </row>
        <row r="6249">
          <cell r="A6249">
            <v>55574</v>
          </cell>
          <cell r="B6249" t="str">
            <v xml:space="preserve">Stenter Finish </v>
          </cell>
          <cell r="C6249"/>
          <cell r="D6249" t="str">
            <v xml:space="preserve">Non Bio polish </v>
          </cell>
        </row>
        <row r="6250">
          <cell r="A6250">
            <v>55604</v>
          </cell>
          <cell r="B6250" t="str">
            <v xml:space="preserve">Stenter Finish </v>
          </cell>
          <cell r="C6250"/>
          <cell r="D6250" t="str">
            <v xml:space="preserve">Non Bio polish </v>
          </cell>
        </row>
        <row r="6251">
          <cell r="A6251">
            <v>55667</v>
          </cell>
          <cell r="B6251"/>
          <cell r="C6251" t="str">
            <v xml:space="preserve">Compact Finish  </v>
          </cell>
          <cell r="D6251" t="str">
            <v xml:space="preserve">Non Bio polish </v>
          </cell>
        </row>
        <row r="6252">
          <cell r="A6252" t="str">
            <v>Y1-1161A</v>
          </cell>
          <cell r="B6252"/>
          <cell r="C6252" t="str">
            <v xml:space="preserve">Compact Finish  </v>
          </cell>
          <cell r="D6252" t="str">
            <v xml:space="preserve">Non Bio polish </v>
          </cell>
        </row>
        <row r="6253">
          <cell r="A6253" t="str">
            <v>Y1-2096A</v>
          </cell>
          <cell r="B6253" t="str">
            <v xml:space="preserve">Stenter Finish </v>
          </cell>
          <cell r="C6253"/>
          <cell r="D6253" t="str">
            <v xml:space="preserve">Non Bio polish </v>
          </cell>
        </row>
        <row r="6254">
          <cell r="A6254" t="str">
            <v>Y1-2096B</v>
          </cell>
          <cell r="B6254" t="str">
            <v xml:space="preserve">Stenter Finish </v>
          </cell>
          <cell r="C6254"/>
          <cell r="D6254" t="str">
            <v xml:space="preserve">Non Bio polish </v>
          </cell>
        </row>
        <row r="6255">
          <cell r="A6255" t="str">
            <v>Y1-2096C</v>
          </cell>
          <cell r="B6255" t="str">
            <v xml:space="preserve">Stenter Finish </v>
          </cell>
          <cell r="C6255"/>
          <cell r="D6255" t="str">
            <v xml:space="preserve">Non Bio polish </v>
          </cell>
        </row>
        <row r="6256">
          <cell r="A6256" t="str">
            <v>Y3-2063A</v>
          </cell>
          <cell r="B6256"/>
          <cell r="C6256" t="str">
            <v xml:space="preserve">Compact Finish  </v>
          </cell>
          <cell r="D6256" t="str">
            <v xml:space="preserve">Non Bio polish </v>
          </cell>
        </row>
        <row r="6257">
          <cell r="A6257" t="str">
            <v>Y3-2063B</v>
          </cell>
          <cell r="B6257"/>
          <cell r="C6257" t="str">
            <v xml:space="preserve">Compact Finish  </v>
          </cell>
          <cell r="D6257" t="str">
            <v xml:space="preserve">Non Bio polish </v>
          </cell>
        </row>
        <row r="6258">
          <cell r="A6258" t="str">
            <v>Y3-2063C</v>
          </cell>
          <cell r="B6258"/>
          <cell r="C6258" t="str">
            <v xml:space="preserve">Compact Finish  </v>
          </cell>
          <cell r="D6258" t="str">
            <v xml:space="preserve">Non Bio polish </v>
          </cell>
        </row>
        <row r="6259">
          <cell r="A6259" t="str">
            <v>Y3-2064A</v>
          </cell>
          <cell r="B6259"/>
          <cell r="C6259" t="str">
            <v xml:space="preserve">Compact Finish  </v>
          </cell>
          <cell r="D6259" t="str">
            <v xml:space="preserve">Non Bio polish </v>
          </cell>
        </row>
        <row r="6260">
          <cell r="A6260" t="str">
            <v>Y3-2064B</v>
          </cell>
          <cell r="B6260"/>
          <cell r="C6260" t="str">
            <v xml:space="preserve">Compact Finish  </v>
          </cell>
          <cell r="D6260" t="str">
            <v xml:space="preserve">Non Bio polish </v>
          </cell>
        </row>
        <row r="6261">
          <cell r="A6261" t="str">
            <v>Y3-2064C</v>
          </cell>
          <cell r="B6261"/>
          <cell r="C6261" t="str">
            <v xml:space="preserve">Compact Finish  </v>
          </cell>
          <cell r="D6261" t="str">
            <v xml:space="preserve">Non Bio polish </v>
          </cell>
        </row>
        <row r="6262">
          <cell r="A6262" t="str">
            <v>Y3-2075A</v>
          </cell>
          <cell r="B6262" t="str">
            <v xml:space="preserve">Stenter Finish </v>
          </cell>
          <cell r="C6262"/>
          <cell r="D6262" t="str">
            <v xml:space="preserve">Non Bio polish </v>
          </cell>
        </row>
        <row r="6263">
          <cell r="A6263" t="str">
            <v>Y3-2089A</v>
          </cell>
          <cell r="B6263" t="str">
            <v xml:space="preserve">Stenter Finish </v>
          </cell>
          <cell r="C6263"/>
          <cell r="D6263" t="str">
            <v xml:space="preserve">Non Bio polish </v>
          </cell>
        </row>
        <row r="6264">
          <cell r="A6264">
            <v>55488</v>
          </cell>
          <cell r="B6264" t="str">
            <v xml:space="preserve">Stenter Finish </v>
          </cell>
          <cell r="C6264"/>
          <cell r="D6264" t="str">
            <v xml:space="preserve">Bio polish </v>
          </cell>
        </row>
        <row r="6265">
          <cell r="A6265">
            <v>55795</v>
          </cell>
          <cell r="B6265" t="str">
            <v xml:space="preserve">Stenter Finish </v>
          </cell>
          <cell r="C6265"/>
          <cell r="D6265" t="str">
            <v xml:space="preserve">Non Bio polish </v>
          </cell>
        </row>
        <row r="6266">
          <cell r="A6266">
            <v>55798</v>
          </cell>
          <cell r="B6266" t="str">
            <v xml:space="preserve">Stenter Finish </v>
          </cell>
          <cell r="C6266"/>
          <cell r="D6266" t="str">
            <v xml:space="preserve">Non Bio polish </v>
          </cell>
        </row>
        <row r="6267">
          <cell r="A6267" t="str">
            <v>Y1-2083A</v>
          </cell>
          <cell r="B6267"/>
          <cell r="C6267" t="str">
            <v xml:space="preserve">Compact Finish  </v>
          </cell>
          <cell r="D6267" t="str">
            <v xml:space="preserve">Non Bio polish </v>
          </cell>
        </row>
        <row r="6268">
          <cell r="A6268" t="str">
            <v>Y1-2084A</v>
          </cell>
          <cell r="B6268"/>
          <cell r="C6268" t="str">
            <v xml:space="preserve">Compact Finish  </v>
          </cell>
          <cell r="D6268" t="str">
            <v xml:space="preserve">Non Bio polish </v>
          </cell>
        </row>
        <row r="6269">
          <cell r="A6269" t="str">
            <v>Y1-2085A</v>
          </cell>
          <cell r="B6269"/>
          <cell r="C6269" t="str">
            <v xml:space="preserve">Compact Finish  </v>
          </cell>
          <cell r="D6269" t="str">
            <v xml:space="preserve">Non Bio polish </v>
          </cell>
        </row>
        <row r="6270">
          <cell r="A6270" t="str">
            <v>Y1-2085B</v>
          </cell>
          <cell r="B6270"/>
          <cell r="C6270" t="str">
            <v xml:space="preserve">Compact Finish  </v>
          </cell>
          <cell r="D6270" t="str">
            <v xml:space="preserve">Non Bio polish </v>
          </cell>
        </row>
        <row r="6271">
          <cell r="A6271" t="str">
            <v>Y1-2085C</v>
          </cell>
          <cell r="B6271"/>
          <cell r="C6271" t="str">
            <v xml:space="preserve">Compact Finish  </v>
          </cell>
          <cell r="D6271" t="str">
            <v xml:space="preserve">Non Bio polish </v>
          </cell>
        </row>
        <row r="6272">
          <cell r="A6272" t="str">
            <v>Y3-2052A</v>
          </cell>
          <cell r="B6272"/>
          <cell r="C6272" t="str">
            <v xml:space="preserve">Compact Finish  </v>
          </cell>
          <cell r="D6272" t="str">
            <v xml:space="preserve">Non Bio polish </v>
          </cell>
        </row>
        <row r="6273">
          <cell r="A6273" t="str">
            <v>Y3-2053A</v>
          </cell>
          <cell r="B6273"/>
          <cell r="C6273" t="str">
            <v xml:space="preserve">Compact Finish  </v>
          </cell>
          <cell r="D6273" t="str">
            <v xml:space="preserve">Non Bio polish </v>
          </cell>
        </row>
        <row r="6274">
          <cell r="A6274" t="str">
            <v>Y3-2055A</v>
          </cell>
          <cell r="B6274"/>
          <cell r="C6274" t="str">
            <v xml:space="preserve">Compact Finish  </v>
          </cell>
          <cell r="D6274" t="str">
            <v xml:space="preserve">Non Bio polish </v>
          </cell>
        </row>
        <row r="6275">
          <cell r="A6275" t="str">
            <v>Y3-2056A</v>
          </cell>
          <cell r="B6275"/>
          <cell r="C6275" t="str">
            <v xml:space="preserve">Compact Finish  </v>
          </cell>
          <cell r="D6275" t="str">
            <v xml:space="preserve">Non Bio polish </v>
          </cell>
        </row>
        <row r="6276">
          <cell r="A6276" t="str">
            <v>Y3-2057A</v>
          </cell>
          <cell r="B6276"/>
          <cell r="C6276" t="str">
            <v xml:space="preserve">Compact Finish  </v>
          </cell>
          <cell r="D6276" t="str">
            <v xml:space="preserve">Non Bio polish </v>
          </cell>
        </row>
        <row r="6277">
          <cell r="A6277" t="str">
            <v>Y3-2070A</v>
          </cell>
          <cell r="B6277"/>
          <cell r="C6277" t="str">
            <v xml:space="preserve">Compact Finish  </v>
          </cell>
          <cell r="D6277" t="str">
            <v xml:space="preserve">Non Bio polish </v>
          </cell>
        </row>
        <row r="6278">
          <cell r="A6278" t="str">
            <v>Y3-2080A</v>
          </cell>
          <cell r="B6278"/>
          <cell r="C6278" t="str">
            <v xml:space="preserve">Compact Finish  </v>
          </cell>
          <cell r="D6278" t="str">
            <v xml:space="preserve">Non Bio polish </v>
          </cell>
        </row>
        <row r="6279">
          <cell r="A6279" t="str">
            <v>Y3-2080B</v>
          </cell>
          <cell r="B6279"/>
          <cell r="C6279" t="str">
            <v xml:space="preserve">Compact Finish  </v>
          </cell>
          <cell r="D6279" t="str">
            <v xml:space="preserve">Non Bio polish </v>
          </cell>
        </row>
        <row r="6280">
          <cell r="A6280" t="str">
            <v>Y3-2088A</v>
          </cell>
          <cell r="B6280" t="str">
            <v xml:space="preserve">Stenter Finish </v>
          </cell>
          <cell r="C6280"/>
          <cell r="D6280" t="str">
            <v xml:space="preserve">Non Bio polish </v>
          </cell>
        </row>
        <row r="6281">
          <cell r="A6281" t="str">
            <v>Y3-2091A</v>
          </cell>
          <cell r="B6281"/>
          <cell r="C6281" t="str">
            <v xml:space="preserve">Compact Finish  </v>
          </cell>
          <cell r="D6281" t="str">
            <v xml:space="preserve">Non Bio polish </v>
          </cell>
        </row>
        <row r="6282">
          <cell r="A6282">
            <v>55800</v>
          </cell>
          <cell r="B6282" t="str">
            <v xml:space="preserve">Stenter Finish </v>
          </cell>
          <cell r="C6282"/>
          <cell r="D6282" t="str">
            <v xml:space="preserve">Non Bio polish </v>
          </cell>
        </row>
        <row r="6283">
          <cell r="A6283">
            <v>55531</v>
          </cell>
          <cell r="B6283" t="str">
            <v xml:space="preserve">Stenter Finish </v>
          </cell>
          <cell r="C6283"/>
          <cell r="D6283" t="str">
            <v xml:space="preserve">Bio polish </v>
          </cell>
        </row>
        <row r="6284">
          <cell r="A6284">
            <v>55387</v>
          </cell>
          <cell r="B6284"/>
          <cell r="C6284" t="str">
            <v xml:space="preserve">Compact Finish  </v>
          </cell>
          <cell r="D6284" t="str">
            <v xml:space="preserve">Non Bio polish </v>
          </cell>
        </row>
        <row r="6285">
          <cell r="A6285">
            <v>55679</v>
          </cell>
          <cell r="B6285"/>
          <cell r="C6285" t="str">
            <v xml:space="preserve">Compact Finish  </v>
          </cell>
          <cell r="D6285" t="str">
            <v xml:space="preserve">Non Bio polish </v>
          </cell>
        </row>
        <row r="6286">
          <cell r="A6286" t="str">
            <v>Y1-2119A</v>
          </cell>
          <cell r="B6286"/>
          <cell r="C6286" t="str">
            <v xml:space="preserve">Compact Finish  </v>
          </cell>
          <cell r="D6286" t="str">
            <v xml:space="preserve">Non Bio polish </v>
          </cell>
        </row>
        <row r="6287">
          <cell r="A6287" t="str">
            <v>Y1-2119B</v>
          </cell>
          <cell r="B6287"/>
          <cell r="C6287" t="str">
            <v xml:space="preserve">Compact Finish  </v>
          </cell>
          <cell r="D6287" t="str">
            <v xml:space="preserve">Non Bio polish </v>
          </cell>
        </row>
        <row r="6288">
          <cell r="A6288" t="str">
            <v>Y1-2119C</v>
          </cell>
          <cell r="B6288"/>
          <cell r="C6288" t="str">
            <v xml:space="preserve">Compact Finish  </v>
          </cell>
          <cell r="D6288" t="str">
            <v xml:space="preserve">Non Bio polish </v>
          </cell>
        </row>
        <row r="6289">
          <cell r="A6289" t="str">
            <v>Y1-2120A</v>
          </cell>
          <cell r="B6289"/>
          <cell r="C6289" t="str">
            <v xml:space="preserve">Compact Finish  </v>
          </cell>
          <cell r="D6289" t="str">
            <v xml:space="preserve">Non Bio polish </v>
          </cell>
        </row>
        <row r="6290">
          <cell r="A6290" t="str">
            <v>Y1-2120B</v>
          </cell>
          <cell r="B6290"/>
          <cell r="C6290" t="str">
            <v xml:space="preserve">Compact Finish  </v>
          </cell>
          <cell r="D6290" t="str">
            <v xml:space="preserve">Non Bio polish </v>
          </cell>
        </row>
        <row r="6291">
          <cell r="A6291" t="str">
            <v>Y3-2067A</v>
          </cell>
          <cell r="B6291"/>
          <cell r="C6291" t="str">
            <v xml:space="preserve">Compact Finish  </v>
          </cell>
          <cell r="D6291" t="str">
            <v xml:space="preserve">Non Bio polish </v>
          </cell>
        </row>
        <row r="6292">
          <cell r="A6292" t="str">
            <v>Y3-2067B</v>
          </cell>
          <cell r="B6292"/>
          <cell r="C6292" t="str">
            <v xml:space="preserve">Compact Finish  </v>
          </cell>
          <cell r="D6292" t="str">
            <v xml:space="preserve">Non Bio polish </v>
          </cell>
        </row>
        <row r="6293">
          <cell r="A6293" t="str">
            <v>Y3-2095B</v>
          </cell>
          <cell r="B6293" t="str">
            <v xml:space="preserve">Stenter Finish </v>
          </cell>
          <cell r="C6293"/>
          <cell r="D6293" t="str">
            <v xml:space="preserve">Non Bio polish </v>
          </cell>
        </row>
        <row r="6294">
          <cell r="A6294">
            <v>55777</v>
          </cell>
          <cell r="B6294"/>
          <cell r="C6294" t="str">
            <v xml:space="preserve">Compact Finish  </v>
          </cell>
          <cell r="D6294" t="str">
            <v xml:space="preserve">Non Bio polish </v>
          </cell>
        </row>
        <row r="6295">
          <cell r="A6295">
            <v>55779</v>
          </cell>
          <cell r="B6295"/>
          <cell r="C6295" t="str">
            <v xml:space="preserve">Compact Finish  </v>
          </cell>
          <cell r="D6295" t="str">
            <v xml:space="preserve">Non Bio polish </v>
          </cell>
        </row>
        <row r="6296">
          <cell r="A6296">
            <v>55625</v>
          </cell>
          <cell r="B6296"/>
          <cell r="C6296" t="str">
            <v xml:space="preserve">Compact Finish  </v>
          </cell>
          <cell r="D6296" t="str">
            <v xml:space="preserve">Non Bio polish </v>
          </cell>
        </row>
        <row r="6297">
          <cell r="A6297">
            <v>55624</v>
          </cell>
          <cell r="B6297"/>
          <cell r="C6297" t="str">
            <v xml:space="preserve">Compact Finish  </v>
          </cell>
          <cell r="D6297" t="str">
            <v xml:space="preserve">Non Bio polish </v>
          </cell>
        </row>
        <row r="6298">
          <cell r="A6298">
            <v>55626</v>
          </cell>
          <cell r="B6298"/>
          <cell r="C6298" t="str">
            <v xml:space="preserve">Compact Finish  </v>
          </cell>
          <cell r="D6298" t="str">
            <v xml:space="preserve">Non Bio polish </v>
          </cell>
        </row>
        <row r="6299">
          <cell r="A6299">
            <v>55793</v>
          </cell>
          <cell r="B6299" t="str">
            <v xml:space="preserve">Stenter Finish </v>
          </cell>
          <cell r="C6299"/>
          <cell r="D6299" t="str">
            <v xml:space="preserve">Bio polish </v>
          </cell>
        </row>
        <row r="6300">
          <cell r="A6300">
            <v>55773</v>
          </cell>
          <cell r="B6300"/>
          <cell r="C6300" t="str">
            <v xml:space="preserve">Compact Finish  </v>
          </cell>
          <cell r="D6300" t="str">
            <v xml:space="preserve">Non Bio polish </v>
          </cell>
        </row>
        <row r="6301">
          <cell r="A6301">
            <v>55771</v>
          </cell>
          <cell r="B6301"/>
          <cell r="C6301" t="str">
            <v xml:space="preserve">Compact Finish  </v>
          </cell>
          <cell r="D6301" t="str">
            <v xml:space="preserve">Non Bio polish </v>
          </cell>
        </row>
        <row r="6302">
          <cell r="A6302">
            <v>55772</v>
          </cell>
          <cell r="B6302"/>
          <cell r="C6302" t="str">
            <v xml:space="preserve">Compact Finish  </v>
          </cell>
          <cell r="D6302" t="str">
            <v xml:space="preserve">Non Bio polish </v>
          </cell>
        </row>
        <row r="6303">
          <cell r="A6303">
            <v>55328</v>
          </cell>
          <cell r="B6303" t="str">
            <v xml:space="preserve">Stenter Finish </v>
          </cell>
          <cell r="C6303"/>
          <cell r="D6303" t="str">
            <v xml:space="preserve">Non Bio polish </v>
          </cell>
        </row>
        <row r="6304">
          <cell r="A6304">
            <v>55644</v>
          </cell>
          <cell r="B6304"/>
          <cell r="C6304" t="str">
            <v xml:space="preserve">Compact Finish  </v>
          </cell>
          <cell r="D6304" t="str">
            <v xml:space="preserve">Non Bio polish </v>
          </cell>
        </row>
        <row r="6305">
          <cell r="A6305">
            <v>55778</v>
          </cell>
          <cell r="B6305"/>
          <cell r="C6305" t="str">
            <v xml:space="preserve">Compact Finish  </v>
          </cell>
          <cell r="D6305" t="str">
            <v xml:space="preserve">Non Bio polish </v>
          </cell>
        </row>
        <row r="6306">
          <cell r="A6306">
            <v>55770</v>
          </cell>
          <cell r="B6306"/>
          <cell r="C6306" t="str">
            <v xml:space="preserve">Compact Finish  </v>
          </cell>
          <cell r="D6306" t="str">
            <v xml:space="preserve">Non Bio polish </v>
          </cell>
        </row>
        <row r="6307">
          <cell r="A6307">
            <v>55565</v>
          </cell>
          <cell r="B6307"/>
          <cell r="C6307" t="str">
            <v xml:space="preserve">Compact Finish  </v>
          </cell>
          <cell r="D6307" t="str">
            <v xml:space="preserve">Bio polish </v>
          </cell>
        </row>
        <row r="6308">
          <cell r="A6308" t="str">
            <v>Y3-2113A</v>
          </cell>
          <cell r="B6308" t="str">
            <v xml:space="preserve">Stenter Finish </v>
          </cell>
          <cell r="C6308"/>
          <cell r="D6308" t="str">
            <v xml:space="preserve">Non Bio polish </v>
          </cell>
        </row>
        <row r="6309">
          <cell r="A6309">
            <v>55776</v>
          </cell>
          <cell r="B6309"/>
          <cell r="C6309" t="str">
            <v xml:space="preserve">Compact Finish  </v>
          </cell>
          <cell r="D6309" t="str">
            <v xml:space="preserve">Non Bio polish </v>
          </cell>
        </row>
        <row r="6310">
          <cell r="A6310">
            <v>54704</v>
          </cell>
          <cell r="B6310"/>
          <cell r="C6310" t="str">
            <v xml:space="preserve">Compact Finish  </v>
          </cell>
          <cell r="D6310" t="str">
            <v xml:space="preserve">Bio polish </v>
          </cell>
        </row>
        <row r="6311">
          <cell r="A6311">
            <v>55513</v>
          </cell>
          <cell r="B6311" t="str">
            <v xml:space="preserve">Stenter Finish </v>
          </cell>
          <cell r="C6311"/>
          <cell r="D6311" t="str">
            <v xml:space="preserve">Bio polish </v>
          </cell>
        </row>
        <row r="6312">
          <cell r="A6312" t="str">
            <v>Y3-2087A</v>
          </cell>
          <cell r="B6312" t="str">
            <v xml:space="preserve">Stenter Finish </v>
          </cell>
          <cell r="C6312"/>
          <cell r="D6312" t="str">
            <v xml:space="preserve">Non Bio polish </v>
          </cell>
        </row>
        <row r="6313">
          <cell r="A6313" t="str">
            <v>Y3-2087B</v>
          </cell>
          <cell r="B6313" t="str">
            <v xml:space="preserve">Stenter Finish </v>
          </cell>
          <cell r="C6313"/>
          <cell r="D6313" t="str">
            <v xml:space="preserve">Non Bio polish </v>
          </cell>
        </row>
        <row r="6314">
          <cell r="A6314" t="str">
            <v>Y3-2087C</v>
          </cell>
          <cell r="B6314" t="str">
            <v xml:space="preserve">Stenter Finish </v>
          </cell>
          <cell r="C6314"/>
          <cell r="D6314" t="str">
            <v xml:space="preserve">Non Bio polish </v>
          </cell>
        </row>
        <row r="6315">
          <cell r="A6315" t="str">
            <v>Y3-2113B</v>
          </cell>
          <cell r="B6315" t="str">
            <v xml:space="preserve">Stenter Finish </v>
          </cell>
          <cell r="C6315"/>
          <cell r="D6315" t="str">
            <v xml:space="preserve">Non Bio polish </v>
          </cell>
        </row>
        <row r="6316">
          <cell r="A6316" t="str">
            <v>Y3-2114A</v>
          </cell>
          <cell r="B6316" t="str">
            <v xml:space="preserve">Stenter Finish </v>
          </cell>
          <cell r="C6316"/>
          <cell r="D6316" t="str">
            <v xml:space="preserve">Non Bio polish </v>
          </cell>
        </row>
        <row r="6317">
          <cell r="A6317" t="str">
            <v>Y3-2115A</v>
          </cell>
          <cell r="B6317" t="str">
            <v xml:space="preserve">Stenter Finish </v>
          </cell>
          <cell r="C6317"/>
          <cell r="D6317" t="str">
            <v xml:space="preserve">Non Bio polish </v>
          </cell>
        </row>
        <row r="6318">
          <cell r="A6318" t="str">
            <v>Y3-2115B</v>
          </cell>
          <cell r="B6318" t="str">
            <v xml:space="preserve">Stenter Finish </v>
          </cell>
          <cell r="C6318"/>
          <cell r="D6318" t="str">
            <v xml:space="preserve">Non Bio polish </v>
          </cell>
        </row>
        <row r="6319">
          <cell r="A6319" t="str">
            <v>Y3-2115C</v>
          </cell>
          <cell r="B6319" t="str">
            <v xml:space="preserve">Stenter Finish </v>
          </cell>
          <cell r="C6319"/>
          <cell r="D6319" t="str">
            <v xml:space="preserve">Non Bio polish </v>
          </cell>
        </row>
        <row r="6320">
          <cell r="A6320" t="str">
            <v>Y3-2116A</v>
          </cell>
          <cell r="B6320" t="str">
            <v xml:space="preserve">Stenter Finish </v>
          </cell>
          <cell r="C6320"/>
          <cell r="D6320" t="str">
            <v xml:space="preserve">Non Bio polish </v>
          </cell>
        </row>
        <row r="6321">
          <cell r="A6321">
            <v>55456</v>
          </cell>
          <cell r="B6321" t="str">
            <v xml:space="preserve">Stenter Finish </v>
          </cell>
          <cell r="C6321"/>
          <cell r="D6321" t="str">
            <v xml:space="preserve">Non Bio polish </v>
          </cell>
        </row>
        <row r="6322">
          <cell r="A6322">
            <v>55495</v>
          </cell>
          <cell r="B6322"/>
          <cell r="C6322" t="str">
            <v xml:space="preserve">Compact Finish  </v>
          </cell>
          <cell r="D6322" t="str">
            <v xml:space="preserve">Non Bio polish </v>
          </cell>
        </row>
        <row r="6323">
          <cell r="A6323" t="str">
            <v>Y3-2095A</v>
          </cell>
          <cell r="B6323" t="str">
            <v xml:space="preserve">Stenter Finish </v>
          </cell>
          <cell r="C6323"/>
          <cell r="D6323" t="str">
            <v xml:space="preserve">Non Bio polish </v>
          </cell>
        </row>
        <row r="6324">
          <cell r="A6324">
            <v>45769</v>
          </cell>
          <cell r="B6324"/>
          <cell r="C6324" t="str">
            <v xml:space="preserve">Compact Finish  </v>
          </cell>
          <cell r="D6324" t="str">
            <v xml:space="preserve">Non Bio polish </v>
          </cell>
        </row>
        <row r="6325">
          <cell r="A6325">
            <v>55584</v>
          </cell>
          <cell r="B6325"/>
          <cell r="C6325" t="str">
            <v xml:space="preserve">Compact Finish  </v>
          </cell>
          <cell r="D6325" t="str">
            <v xml:space="preserve">Non Bio polish </v>
          </cell>
        </row>
        <row r="6326">
          <cell r="A6326">
            <v>55458</v>
          </cell>
          <cell r="B6326" t="str">
            <v xml:space="preserve">Stenter Finish </v>
          </cell>
          <cell r="C6326"/>
          <cell r="D6326" t="str">
            <v xml:space="preserve">Bio polish </v>
          </cell>
        </row>
        <row r="6327">
          <cell r="A6327">
            <v>55615</v>
          </cell>
          <cell r="B6327" t="str">
            <v xml:space="preserve">Stenter Finish </v>
          </cell>
          <cell r="C6327"/>
          <cell r="D6327" t="str">
            <v xml:space="preserve">Bio polish </v>
          </cell>
        </row>
        <row r="6328">
          <cell r="A6328">
            <v>55854</v>
          </cell>
          <cell r="B6328" t="str">
            <v xml:space="preserve">Stenter Finish </v>
          </cell>
          <cell r="C6328"/>
          <cell r="D6328" t="str">
            <v xml:space="preserve">Bio polish </v>
          </cell>
        </row>
        <row r="6329">
          <cell r="A6329">
            <v>55869</v>
          </cell>
          <cell r="B6329" t="str">
            <v xml:space="preserve">Stenter Finish </v>
          </cell>
          <cell r="C6329"/>
          <cell r="D6329" t="str">
            <v xml:space="preserve">Bio polish </v>
          </cell>
        </row>
        <row r="6330">
          <cell r="A6330" t="str">
            <v>Y3-2097A</v>
          </cell>
          <cell r="B6330"/>
          <cell r="C6330" t="str">
            <v xml:space="preserve">Compact Finish  </v>
          </cell>
          <cell r="D6330" t="str">
            <v xml:space="preserve">Non Bio polish </v>
          </cell>
        </row>
        <row r="6331">
          <cell r="A6331" t="str">
            <v>45822QB</v>
          </cell>
          <cell r="B6331" t="str">
            <v xml:space="preserve">Stenter Finish </v>
          </cell>
          <cell r="C6331"/>
          <cell r="D6331" t="str">
            <v xml:space="preserve">Non Bio polish </v>
          </cell>
        </row>
        <row r="6332">
          <cell r="A6332">
            <v>55870</v>
          </cell>
          <cell r="B6332" t="str">
            <v xml:space="preserve">Stenter Finish </v>
          </cell>
          <cell r="C6332"/>
          <cell r="D6332" t="str">
            <v xml:space="preserve">Bio polish </v>
          </cell>
        </row>
        <row r="6333">
          <cell r="A6333" t="str">
            <v>Y3-2051A</v>
          </cell>
          <cell r="B6333"/>
          <cell r="C6333" t="str">
            <v xml:space="preserve">Compact Finish  </v>
          </cell>
          <cell r="D6333" t="str">
            <v xml:space="preserve">Non Bio polish </v>
          </cell>
        </row>
        <row r="6334">
          <cell r="A6334">
            <v>55774</v>
          </cell>
          <cell r="B6334" t="str">
            <v xml:space="preserve">Stenter Finish </v>
          </cell>
          <cell r="C6334"/>
          <cell r="D6334" t="str">
            <v xml:space="preserve">Non Bio polish </v>
          </cell>
        </row>
        <row r="6335">
          <cell r="A6335">
            <v>52048</v>
          </cell>
          <cell r="B6335" t="str">
            <v xml:space="preserve">Stenter Finish </v>
          </cell>
          <cell r="C6335"/>
          <cell r="D6335" t="str">
            <v xml:space="preserve">Non Bio polish </v>
          </cell>
        </row>
        <row r="6336">
          <cell r="A6336">
            <v>55873</v>
          </cell>
          <cell r="B6336"/>
          <cell r="C6336" t="str">
            <v xml:space="preserve">Compact Finish  </v>
          </cell>
          <cell r="D6336" t="str">
            <v xml:space="preserve">Non Bio polish </v>
          </cell>
        </row>
        <row r="6337">
          <cell r="A6337">
            <v>55857</v>
          </cell>
          <cell r="B6337" t="str">
            <v xml:space="preserve">Stenter Finish </v>
          </cell>
          <cell r="C6337"/>
          <cell r="D6337" t="str">
            <v xml:space="preserve">Bio polish </v>
          </cell>
        </row>
        <row r="6338">
          <cell r="A6338">
            <v>55577</v>
          </cell>
          <cell r="B6338" t="str">
            <v xml:space="preserve">Stenter Finish </v>
          </cell>
          <cell r="C6338"/>
          <cell r="D6338" t="str">
            <v xml:space="preserve">Bio polish </v>
          </cell>
        </row>
        <row r="6339">
          <cell r="A6339">
            <v>55579</v>
          </cell>
          <cell r="B6339" t="str">
            <v xml:space="preserve">Stenter Finish </v>
          </cell>
          <cell r="C6339"/>
          <cell r="D6339" t="str">
            <v xml:space="preserve">Bio polish </v>
          </cell>
        </row>
        <row r="6340">
          <cell r="A6340">
            <v>55578</v>
          </cell>
          <cell r="B6340" t="str">
            <v xml:space="preserve">Stenter Finish </v>
          </cell>
          <cell r="C6340"/>
          <cell r="D6340" t="str">
            <v xml:space="preserve">Bio polish </v>
          </cell>
        </row>
        <row r="6341">
          <cell r="A6341">
            <v>55582</v>
          </cell>
          <cell r="B6341" t="str">
            <v xml:space="preserve">Stenter Finish </v>
          </cell>
          <cell r="C6341"/>
          <cell r="D6341" t="str">
            <v xml:space="preserve">Bio polish </v>
          </cell>
        </row>
        <row r="6342">
          <cell r="A6342" t="str">
            <v>55774TP</v>
          </cell>
          <cell r="B6342" t="str">
            <v xml:space="preserve">Stenter Finish </v>
          </cell>
          <cell r="C6342"/>
          <cell r="D6342" t="str">
            <v xml:space="preserve">Non Bio polish </v>
          </cell>
        </row>
        <row r="6343">
          <cell r="A6343" t="str">
            <v>52048TP</v>
          </cell>
          <cell r="B6343" t="str">
            <v xml:space="preserve">Stenter Finish </v>
          </cell>
          <cell r="C6343"/>
          <cell r="D6343" t="str">
            <v xml:space="preserve">Non Bio polish </v>
          </cell>
        </row>
        <row r="6344">
          <cell r="A6344" t="str">
            <v>45878QB</v>
          </cell>
          <cell r="B6344" t="str">
            <v xml:space="preserve">Stenter Finish </v>
          </cell>
          <cell r="C6344"/>
          <cell r="D6344" t="str">
            <v xml:space="preserve">Non Bio polish </v>
          </cell>
        </row>
        <row r="6345">
          <cell r="A6345">
            <v>45877</v>
          </cell>
          <cell r="B6345" t="str">
            <v xml:space="preserve">Stenter Finish </v>
          </cell>
          <cell r="C6345"/>
          <cell r="D6345" t="str">
            <v xml:space="preserve">Non Bio polish </v>
          </cell>
        </row>
        <row r="6346">
          <cell r="A6346">
            <v>45353</v>
          </cell>
          <cell r="B6346" t="str">
            <v xml:space="preserve">Stenter Finish </v>
          </cell>
          <cell r="C6346"/>
          <cell r="D6346" t="str">
            <v xml:space="preserve">Non Bio polish </v>
          </cell>
        </row>
        <row r="6347">
          <cell r="A6347">
            <v>51607</v>
          </cell>
          <cell r="B6347"/>
          <cell r="C6347" t="str">
            <v xml:space="preserve">Compact Finish  </v>
          </cell>
          <cell r="D6347" t="str">
            <v xml:space="preserve">Bio polish </v>
          </cell>
        </row>
        <row r="6348">
          <cell r="A6348">
            <v>55386</v>
          </cell>
          <cell r="B6348"/>
          <cell r="C6348" t="str">
            <v xml:space="preserve">Compact Finish  </v>
          </cell>
          <cell r="D6348" t="str">
            <v xml:space="preserve">Bio polish </v>
          </cell>
        </row>
        <row r="6349">
          <cell r="A6349">
            <v>45084</v>
          </cell>
          <cell r="B6349"/>
          <cell r="C6349" t="str">
            <v xml:space="preserve">Compact Finish  </v>
          </cell>
          <cell r="D6349" t="str">
            <v xml:space="preserve">Non Bio polish </v>
          </cell>
        </row>
        <row r="6350">
          <cell r="A6350" t="str">
            <v>Y3-2075C</v>
          </cell>
          <cell r="B6350" t="str">
            <v xml:space="preserve">Stenter Finish </v>
          </cell>
          <cell r="C6350"/>
          <cell r="D6350" t="str">
            <v xml:space="preserve">Non Bio polish </v>
          </cell>
        </row>
        <row r="6351">
          <cell r="A6351" t="str">
            <v>Y1-2108B</v>
          </cell>
          <cell r="B6351"/>
          <cell r="C6351" t="str">
            <v xml:space="preserve">Compact Finish  </v>
          </cell>
          <cell r="D6351" t="str">
            <v xml:space="preserve">Non Bio polish </v>
          </cell>
        </row>
        <row r="6352">
          <cell r="A6352" t="str">
            <v>Y3-1105A</v>
          </cell>
          <cell r="B6352"/>
          <cell r="C6352" t="str">
            <v xml:space="preserve">Compact Finish  </v>
          </cell>
          <cell r="D6352" t="str">
            <v xml:space="preserve">Non Bio polish </v>
          </cell>
        </row>
        <row r="6353">
          <cell r="A6353" t="str">
            <v>55624TP</v>
          </cell>
          <cell r="B6353"/>
          <cell r="C6353" t="str">
            <v xml:space="preserve">Compact Finish  </v>
          </cell>
          <cell r="D6353" t="str">
            <v xml:space="preserve">Non Bio polish </v>
          </cell>
        </row>
        <row r="6354">
          <cell r="A6354" t="str">
            <v>55625TP</v>
          </cell>
          <cell r="B6354"/>
          <cell r="C6354" t="str">
            <v xml:space="preserve">Compact Finish  </v>
          </cell>
          <cell r="D6354" t="str">
            <v xml:space="preserve">Non Bio polish </v>
          </cell>
        </row>
        <row r="6355">
          <cell r="A6355" t="str">
            <v>55626TP</v>
          </cell>
          <cell r="B6355"/>
          <cell r="C6355" t="str">
            <v xml:space="preserve">Compact Finish  </v>
          </cell>
          <cell r="D6355" t="str">
            <v xml:space="preserve">Non Bio polish </v>
          </cell>
        </row>
        <row r="6356">
          <cell r="A6356" t="str">
            <v>55771TP</v>
          </cell>
          <cell r="B6356"/>
          <cell r="C6356" t="str">
            <v xml:space="preserve">Compact Finish  </v>
          </cell>
          <cell r="D6356" t="str">
            <v xml:space="preserve">Non Bio polish </v>
          </cell>
        </row>
        <row r="6357">
          <cell r="A6357" t="str">
            <v>55772TP</v>
          </cell>
          <cell r="B6357"/>
          <cell r="C6357" t="str">
            <v xml:space="preserve">Compact Finish  </v>
          </cell>
          <cell r="D6357" t="str">
            <v xml:space="preserve">Non Bio polish </v>
          </cell>
        </row>
        <row r="6358">
          <cell r="A6358" t="str">
            <v>55773TP</v>
          </cell>
          <cell r="B6358"/>
          <cell r="C6358" t="str">
            <v xml:space="preserve">Compact Finish  </v>
          </cell>
          <cell r="D6358" t="str">
            <v xml:space="preserve">Non Bio polish </v>
          </cell>
        </row>
        <row r="6359">
          <cell r="A6359" t="str">
            <v>55777TP</v>
          </cell>
          <cell r="B6359"/>
          <cell r="C6359" t="str">
            <v xml:space="preserve">Compact Finish  </v>
          </cell>
          <cell r="D6359" t="str">
            <v xml:space="preserve">Non Bio polish </v>
          </cell>
        </row>
        <row r="6360">
          <cell r="A6360" t="str">
            <v>55779TP</v>
          </cell>
          <cell r="B6360"/>
          <cell r="C6360" t="str">
            <v xml:space="preserve">Compact Finish  </v>
          </cell>
          <cell r="D6360" t="str">
            <v xml:space="preserve">Non Bio polish </v>
          </cell>
        </row>
        <row r="6361">
          <cell r="A6361">
            <v>55853</v>
          </cell>
          <cell r="B6361" t="str">
            <v xml:space="preserve">Stenter Finish </v>
          </cell>
          <cell r="C6361"/>
          <cell r="D6361" t="str">
            <v xml:space="preserve">Bio polish </v>
          </cell>
        </row>
        <row r="6362">
          <cell r="A6362">
            <v>55905</v>
          </cell>
          <cell r="B6362"/>
          <cell r="C6362" t="str">
            <v xml:space="preserve">Compact Finish  </v>
          </cell>
          <cell r="D6362" t="str">
            <v xml:space="preserve">Non Bio polish </v>
          </cell>
        </row>
        <row r="6363">
          <cell r="A6363" t="str">
            <v>55328TP</v>
          </cell>
          <cell r="B6363" t="str">
            <v xml:space="preserve">Stenter Finish </v>
          </cell>
          <cell r="C6363"/>
          <cell r="D6363" t="str">
            <v xml:space="preserve">Non Bio polish </v>
          </cell>
        </row>
        <row r="6364">
          <cell r="A6364" t="str">
            <v>Y3-2098A</v>
          </cell>
          <cell r="B6364"/>
          <cell r="C6364" t="str">
            <v xml:space="preserve">Compact Finish  </v>
          </cell>
          <cell r="D6364" t="str">
            <v xml:space="preserve">Non Bio polish </v>
          </cell>
        </row>
        <row r="6365">
          <cell r="A6365" t="str">
            <v>Y3-2129A</v>
          </cell>
          <cell r="B6365" t="str">
            <v xml:space="preserve">Stenter Finish </v>
          </cell>
          <cell r="C6365"/>
          <cell r="D6365" t="str">
            <v xml:space="preserve">Non Bio polish </v>
          </cell>
        </row>
        <row r="6366">
          <cell r="A6366">
            <v>45864</v>
          </cell>
          <cell r="B6366"/>
          <cell r="C6366" t="str">
            <v xml:space="preserve">Compact Finish  </v>
          </cell>
          <cell r="D6366" t="str">
            <v xml:space="preserve">Bio polish </v>
          </cell>
        </row>
        <row r="6367">
          <cell r="A6367">
            <v>45865</v>
          </cell>
          <cell r="B6367"/>
          <cell r="C6367" t="str">
            <v xml:space="preserve">Compact Finish  </v>
          </cell>
          <cell r="D6367" t="str">
            <v xml:space="preserve">Bio polish </v>
          </cell>
        </row>
        <row r="6368">
          <cell r="A6368" t="str">
            <v>55762QB</v>
          </cell>
          <cell r="B6368" t="str">
            <v xml:space="preserve">Stenter Finish </v>
          </cell>
          <cell r="C6368"/>
          <cell r="D6368" t="str">
            <v xml:space="preserve">Non Bio polish </v>
          </cell>
        </row>
        <row r="6369">
          <cell r="A6369">
            <v>55804</v>
          </cell>
          <cell r="B6369" t="str">
            <v xml:space="preserve">Stenter Finish </v>
          </cell>
          <cell r="C6369"/>
          <cell r="D6369" t="str">
            <v xml:space="preserve">Non Bio polish </v>
          </cell>
        </row>
        <row r="6370">
          <cell r="A6370">
            <v>55965</v>
          </cell>
          <cell r="B6370" t="str">
            <v xml:space="preserve">Stenter Finish </v>
          </cell>
          <cell r="C6370"/>
          <cell r="D6370" t="str">
            <v xml:space="preserve">Non Bio polish </v>
          </cell>
        </row>
        <row r="6371">
          <cell r="A6371" t="str">
            <v>Y3-2079A</v>
          </cell>
          <cell r="B6371"/>
          <cell r="C6371" t="str">
            <v xml:space="preserve">Compact Finish  </v>
          </cell>
          <cell r="D6371" t="str">
            <v xml:space="preserve">Non Bio polish </v>
          </cell>
        </row>
        <row r="6372">
          <cell r="A6372" t="str">
            <v>Y3-2079D</v>
          </cell>
          <cell r="B6372"/>
          <cell r="C6372" t="str">
            <v xml:space="preserve">Compact Finish  </v>
          </cell>
          <cell r="D6372" t="str">
            <v xml:space="preserve">Non Bio polish </v>
          </cell>
        </row>
        <row r="6373">
          <cell r="A6373">
            <v>45736</v>
          </cell>
          <cell r="B6373"/>
          <cell r="C6373" t="str">
            <v xml:space="preserve">Compact Finish  </v>
          </cell>
          <cell r="D6373" t="str">
            <v xml:space="preserve">Non Bio polish </v>
          </cell>
        </row>
        <row r="6374">
          <cell r="A6374">
            <v>45906</v>
          </cell>
          <cell r="B6374"/>
          <cell r="C6374" t="str">
            <v xml:space="preserve">Compact Finish  </v>
          </cell>
          <cell r="D6374" t="str">
            <v xml:space="preserve">Non Bio polish </v>
          </cell>
        </row>
        <row r="6375">
          <cell r="A6375">
            <v>45907</v>
          </cell>
          <cell r="B6375"/>
          <cell r="C6375" t="str">
            <v xml:space="preserve">Compact Finish  </v>
          </cell>
          <cell r="D6375" t="str">
            <v xml:space="preserve">Non Bio polish </v>
          </cell>
        </row>
        <row r="6376">
          <cell r="A6376">
            <v>45875</v>
          </cell>
          <cell r="B6376" t="str">
            <v xml:space="preserve">Stenter Finish </v>
          </cell>
          <cell r="C6376"/>
          <cell r="D6376" t="str">
            <v xml:space="preserve">Non Bio polish </v>
          </cell>
        </row>
        <row r="6377">
          <cell r="A6377">
            <v>45962</v>
          </cell>
          <cell r="B6377" t="str">
            <v xml:space="preserve">Stenter Finish </v>
          </cell>
          <cell r="C6377"/>
          <cell r="D6377" t="str">
            <v xml:space="preserve">Non Bio polish </v>
          </cell>
        </row>
        <row r="6378">
          <cell r="A6378">
            <v>45963</v>
          </cell>
          <cell r="B6378" t="str">
            <v xml:space="preserve">Stenter Finish </v>
          </cell>
          <cell r="C6378"/>
          <cell r="D6378" t="str">
            <v xml:space="preserve">Non Bio polish </v>
          </cell>
        </row>
        <row r="6379">
          <cell r="A6379">
            <v>55868</v>
          </cell>
          <cell r="B6379"/>
          <cell r="C6379" t="str">
            <v xml:space="preserve">Compact Finish  </v>
          </cell>
          <cell r="D6379" t="str">
            <v xml:space="preserve">Non Bio polish </v>
          </cell>
        </row>
        <row r="6380">
          <cell r="A6380" t="str">
            <v>Y1-2108A</v>
          </cell>
          <cell r="B6380"/>
          <cell r="C6380" t="str">
            <v xml:space="preserve">Compact Finish  </v>
          </cell>
          <cell r="D6380" t="str">
            <v xml:space="preserve">Non Bio polish </v>
          </cell>
        </row>
        <row r="6381">
          <cell r="A6381" t="str">
            <v>Y3-2054A</v>
          </cell>
          <cell r="B6381"/>
          <cell r="C6381" t="str">
            <v xml:space="preserve">Compact Finish  </v>
          </cell>
          <cell r="D6381" t="str">
            <v xml:space="preserve">Non Bio polish </v>
          </cell>
        </row>
        <row r="6382">
          <cell r="A6382" t="str">
            <v>Y3-2054B</v>
          </cell>
          <cell r="B6382"/>
          <cell r="C6382" t="str">
            <v xml:space="preserve">Compact Finish  </v>
          </cell>
          <cell r="D6382" t="str">
            <v xml:space="preserve">Non Bio polish </v>
          </cell>
        </row>
        <row r="6383">
          <cell r="A6383" t="str">
            <v>Y3-2054C</v>
          </cell>
          <cell r="B6383"/>
          <cell r="C6383" t="str">
            <v xml:space="preserve">Compact Finish  </v>
          </cell>
          <cell r="D6383" t="str">
            <v xml:space="preserve">Non Bio polish </v>
          </cell>
        </row>
        <row r="6384">
          <cell r="A6384" t="str">
            <v>Y3-2074E</v>
          </cell>
          <cell r="B6384" t="str">
            <v xml:space="preserve">Stenter Finish </v>
          </cell>
          <cell r="C6384"/>
          <cell r="D6384" t="str">
            <v xml:space="preserve">Non Bio polish </v>
          </cell>
        </row>
        <row r="6385">
          <cell r="A6385" t="str">
            <v>Y3-2075E</v>
          </cell>
          <cell r="B6385" t="str">
            <v xml:space="preserve">Stenter Finish </v>
          </cell>
          <cell r="C6385"/>
          <cell r="D6385" t="str">
            <v xml:space="preserve">Non Bio polish </v>
          </cell>
        </row>
        <row r="6386">
          <cell r="A6386" t="str">
            <v>Y3-2124A</v>
          </cell>
          <cell r="B6386"/>
          <cell r="C6386" t="str">
            <v xml:space="preserve">Compact Finish  </v>
          </cell>
          <cell r="D6386" t="str">
            <v xml:space="preserve">Non Bio polish </v>
          </cell>
        </row>
        <row r="6387">
          <cell r="A6387" t="str">
            <v>45904QB</v>
          </cell>
          <cell r="B6387" t="str">
            <v xml:space="preserve">Stenter Finish </v>
          </cell>
          <cell r="C6387"/>
          <cell r="D6387" t="str">
            <v xml:space="preserve">Non Bio polish </v>
          </cell>
        </row>
        <row r="6388">
          <cell r="A6388" t="str">
            <v>56027L</v>
          </cell>
          <cell r="B6388"/>
          <cell r="C6388" t="str">
            <v xml:space="preserve">Compact Finish  </v>
          </cell>
          <cell r="D6388" t="str">
            <v xml:space="preserve">Bio polish </v>
          </cell>
        </row>
        <row r="6389">
          <cell r="A6389" t="str">
            <v>56026L</v>
          </cell>
          <cell r="B6389"/>
          <cell r="C6389" t="str">
            <v xml:space="preserve">Compact Finish  </v>
          </cell>
          <cell r="D6389" t="str">
            <v xml:space="preserve">Non Bio polish </v>
          </cell>
        </row>
        <row r="6390">
          <cell r="A6390" t="str">
            <v>53901QB</v>
          </cell>
          <cell r="B6390" t="str">
            <v xml:space="preserve">Stenter Finish </v>
          </cell>
          <cell r="C6390"/>
          <cell r="D6390" t="str">
            <v xml:space="preserve">Non Bio polish </v>
          </cell>
        </row>
        <row r="6391">
          <cell r="A6391">
            <v>53901</v>
          </cell>
          <cell r="B6391" t="str">
            <v xml:space="preserve">Stenter Finish </v>
          </cell>
          <cell r="C6391"/>
          <cell r="D6391" t="str">
            <v xml:space="preserve">Non Bio polish </v>
          </cell>
        </row>
        <row r="6392">
          <cell r="A6392" t="str">
            <v>Y3-2086E</v>
          </cell>
          <cell r="B6392" t="str">
            <v xml:space="preserve">Stenter Finish </v>
          </cell>
          <cell r="C6392"/>
          <cell r="D6392" t="str">
            <v xml:space="preserve">Non Bio polish </v>
          </cell>
        </row>
        <row r="6393">
          <cell r="A6393" t="str">
            <v>Y3-2086F</v>
          </cell>
          <cell r="B6393" t="str">
            <v xml:space="preserve">Stenter Finish </v>
          </cell>
          <cell r="C6393"/>
          <cell r="D6393" t="str">
            <v xml:space="preserve">Non Bio polish </v>
          </cell>
        </row>
        <row r="6394">
          <cell r="A6394" t="str">
            <v>Y3-2086G</v>
          </cell>
          <cell r="B6394" t="str">
            <v xml:space="preserve">Stenter Finish </v>
          </cell>
          <cell r="C6394"/>
          <cell r="D6394" t="str">
            <v xml:space="preserve">Non Bio polish </v>
          </cell>
        </row>
        <row r="6395">
          <cell r="A6395" t="str">
            <v>55868QB</v>
          </cell>
          <cell r="B6395"/>
          <cell r="C6395" t="str">
            <v xml:space="preserve">Compact Finish  </v>
          </cell>
          <cell r="D6395" t="str">
            <v xml:space="preserve">Non Bio polish </v>
          </cell>
        </row>
        <row r="6396">
          <cell r="A6396">
            <v>45972</v>
          </cell>
          <cell r="B6396" t="str">
            <v xml:space="preserve">Stenter Finish </v>
          </cell>
          <cell r="C6396"/>
          <cell r="D6396" t="str">
            <v xml:space="preserve">Non Bio polish </v>
          </cell>
        </row>
        <row r="6397">
          <cell r="A6397" t="str">
            <v>45972QB</v>
          </cell>
          <cell r="B6397" t="str">
            <v xml:space="preserve">Stenter Finish </v>
          </cell>
          <cell r="C6397"/>
          <cell r="D6397" t="str">
            <v xml:space="preserve">Non Bio polish </v>
          </cell>
        </row>
        <row r="6398">
          <cell r="A6398">
            <v>55372</v>
          </cell>
          <cell r="B6398"/>
          <cell r="C6398" t="str">
            <v xml:space="preserve">Compact Finish  </v>
          </cell>
          <cell r="D6398" t="str">
            <v xml:space="preserve">Non Bio polish </v>
          </cell>
        </row>
        <row r="6399">
          <cell r="A6399">
            <v>55760</v>
          </cell>
          <cell r="B6399" t="str">
            <v xml:space="preserve">Stenter Finish </v>
          </cell>
          <cell r="C6399"/>
          <cell r="D6399" t="str">
            <v xml:space="preserve">Bio polish </v>
          </cell>
        </row>
        <row r="6400">
          <cell r="A6400">
            <v>55746</v>
          </cell>
          <cell r="B6400"/>
          <cell r="C6400" t="str">
            <v xml:space="preserve">Compact Finish  </v>
          </cell>
          <cell r="D6400" t="str">
            <v xml:space="preserve">Non Bio polish </v>
          </cell>
        </row>
        <row r="6401">
          <cell r="A6401" t="str">
            <v>45788QB</v>
          </cell>
          <cell r="B6401" t="str">
            <v xml:space="preserve">Stenter Finish </v>
          </cell>
          <cell r="C6401"/>
          <cell r="D6401" t="str">
            <v xml:space="preserve">Non Bio polish </v>
          </cell>
        </row>
        <row r="6402">
          <cell r="A6402" t="str">
            <v>55771QB</v>
          </cell>
          <cell r="B6402" t="str">
            <v xml:space="preserve">Stenter Finish </v>
          </cell>
          <cell r="C6402"/>
          <cell r="D6402" t="str">
            <v xml:space="preserve">Non Bio polish </v>
          </cell>
        </row>
        <row r="6403">
          <cell r="A6403" t="str">
            <v>55772QB</v>
          </cell>
          <cell r="B6403" t="str">
            <v xml:space="preserve">Stenter Finish </v>
          </cell>
          <cell r="C6403"/>
          <cell r="D6403" t="str">
            <v xml:space="preserve">Non Bio polish </v>
          </cell>
        </row>
        <row r="6404">
          <cell r="A6404">
            <v>55747</v>
          </cell>
          <cell r="B6404"/>
          <cell r="C6404" t="str">
            <v xml:space="preserve">Compact Finish  </v>
          </cell>
          <cell r="D6404" t="str">
            <v xml:space="preserve">Non Bio polish </v>
          </cell>
        </row>
        <row r="6405">
          <cell r="A6405">
            <v>55744</v>
          </cell>
          <cell r="B6405"/>
          <cell r="C6405" t="str">
            <v xml:space="preserve">Compact Finish  </v>
          </cell>
          <cell r="D6405" t="str">
            <v xml:space="preserve">Non Bio polish </v>
          </cell>
        </row>
        <row r="6406">
          <cell r="A6406">
            <v>55741</v>
          </cell>
          <cell r="B6406"/>
          <cell r="C6406" t="str">
            <v xml:space="preserve">Compact Finish  </v>
          </cell>
          <cell r="D6406" t="str">
            <v xml:space="preserve">Bio polish </v>
          </cell>
        </row>
        <row r="6407">
          <cell r="A6407">
            <v>55722</v>
          </cell>
          <cell r="B6407"/>
          <cell r="C6407" t="str">
            <v xml:space="preserve">Compact Finish  </v>
          </cell>
          <cell r="D6407" t="str">
            <v xml:space="preserve">Bio polish </v>
          </cell>
        </row>
        <row r="6408">
          <cell r="A6408">
            <v>55720</v>
          </cell>
          <cell r="B6408"/>
          <cell r="C6408" t="str">
            <v xml:space="preserve">Compact Finish  </v>
          </cell>
          <cell r="D6408" t="str">
            <v xml:space="preserve">Bio polish </v>
          </cell>
        </row>
        <row r="6409">
          <cell r="A6409">
            <v>55718</v>
          </cell>
          <cell r="B6409"/>
          <cell r="C6409" t="str">
            <v xml:space="preserve">Compact Finish  </v>
          </cell>
          <cell r="D6409" t="str">
            <v xml:space="preserve">Bio polish </v>
          </cell>
        </row>
        <row r="6410">
          <cell r="A6410">
            <v>55715</v>
          </cell>
          <cell r="B6410"/>
          <cell r="C6410" t="str">
            <v xml:space="preserve">Compact Finish  </v>
          </cell>
          <cell r="D6410" t="str">
            <v xml:space="preserve">Bio polish </v>
          </cell>
        </row>
        <row r="6411">
          <cell r="A6411">
            <v>55714</v>
          </cell>
          <cell r="B6411"/>
          <cell r="C6411" t="str">
            <v xml:space="preserve">Compact Finish  </v>
          </cell>
          <cell r="D6411" t="str">
            <v xml:space="preserve">Bio polish </v>
          </cell>
        </row>
        <row r="6412">
          <cell r="A6412">
            <v>55848</v>
          </cell>
          <cell r="B6412"/>
          <cell r="C6412"/>
          <cell r="D6412" t="str">
            <v xml:space="preserve">Bio polish </v>
          </cell>
        </row>
        <row r="6413">
          <cell r="A6413" t="str">
            <v>55761QB</v>
          </cell>
          <cell r="B6413" t="str">
            <v xml:space="preserve">Stenter Finish </v>
          </cell>
          <cell r="C6413"/>
          <cell r="D6413" t="str">
            <v xml:space="preserve">Non Bio polish </v>
          </cell>
        </row>
        <row r="6414">
          <cell r="A6414" t="str">
            <v>56027D</v>
          </cell>
          <cell r="B6414"/>
          <cell r="C6414" t="str">
            <v xml:space="preserve">Compact Finish  </v>
          </cell>
          <cell r="D6414" t="str">
            <v xml:space="preserve">Bio polish </v>
          </cell>
        </row>
        <row r="6415">
          <cell r="A6415" t="str">
            <v>56026D</v>
          </cell>
          <cell r="B6415"/>
          <cell r="C6415" t="str">
            <v xml:space="preserve">Compact Finish  </v>
          </cell>
          <cell r="D6415" t="str">
            <v xml:space="preserve">Non Bio polish </v>
          </cell>
        </row>
        <row r="6416">
          <cell r="A6416">
            <v>45936</v>
          </cell>
          <cell r="B6416" t="str">
            <v xml:space="preserve">Stenter Finish </v>
          </cell>
          <cell r="C6416"/>
          <cell r="D6416" t="str">
            <v xml:space="preserve">Non Bio polish </v>
          </cell>
        </row>
        <row r="6417">
          <cell r="A6417">
            <v>55742</v>
          </cell>
          <cell r="B6417"/>
          <cell r="C6417" t="str">
            <v xml:space="preserve">Compact Finish  </v>
          </cell>
          <cell r="D6417" t="str">
            <v xml:space="preserve">Non Bio polish </v>
          </cell>
        </row>
        <row r="6418">
          <cell r="A6418" t="str">
            <v>Y1-2081A</v>
          </cell>
          <cell r="B6418"/>
          <cell r="C6418" t="str">
            <v xml:space="preserve">Compact Finish  </v>
          </cell>
          <cell r="D6418" t="str">
            <v xml:space="preserve">Non Bio polish </v>
          </cell>
        </row>
        <row r="6419">
          <cell r="A6419" t="str">
            <v>Y1-2105A</v>
          </cell>
          <cell r="B6419"/>
          <cell r="C6419" t="str">
            <v xml:space="preserve">Compact Finish  </v>
          </cell>
          <cell r="D6419" t="str">
            <v xml:space="preserve">Non Bio polish </v>
          </cell>
        </row>
        <row r="6420">
          <cell r="A6420" t="str">
            <v>Y1-2106A</v>
          </cell>
          <cell r="B6420"/>
          <cell r="C6420" t="str">
            <v xml:space="preserve">Compact Finish  </v>
          </cell>
          <cell r="D6420" t="str">
            <v xml:space="preserve">Non Bio polish </v>
          </cell>
        </row>
        <row r="6421">
          <cell r="A6421" t="str">
            <v>Y3-2103A</v>
          </cell>
          <cell r="B6421"/>
          <cell r="C6421" t="str">
            <v xml:space="preserve">Compact Finish  </v>
          </cell>
          <cell r="D6421" t="str">
            <v xml:space="preserve">Non Bio polish </v>
          </cell>
        </row>
        <row r="6422">
          <cell r="A6422" t="str">
            <v>Y3-2104A</v>
          </cell>
          <cell r="B6422"/>
          <cell r="C6422" t="str">
            <v xml:space="preserve">Compact Finish  </v>
          </cell>
          <cell r="D6422" t="str">
            <v xml:space="preserve">Non Bio polish </v>
          </cell>
        </row>
        <row r="6423">
          <cell r="A6423">
            <v>55815</v>
          </cell>
          <cell r="B6423"/>
          <cell r="C6423" t="str">
            <v xml:space="preserve">Compact Finish  </v>
          </cell>
          <cell r="D6423" t="str">
            <v xml:space="preserve">Bio polish </v>
          </cell>
        </row>
        <row r="6424">
          <cell r="A6424" t="str">
            <v>56022D</v>
          </cell>
          <cell r="B6424"/>
          <cell r="C6424" t="str">
            <v xml:space="preserve">Compact Finish  </v>
          </cell>
          <cell r="D6424" t="str">
            <v xml:space="preserve">Bio polish </v>
          </cell>
        </row>
        <row r="6425">
          <cell r="A6425">
            <v>46067</v>
          </cell>
          <cell r="B6425"/>
          <cell r="C6425" t="str">
            <v xml:space="preserve">Compact Finish  </v>
          </cell>
          <cell r="D6425" t="str">
            <v xml:space="preserve">Non Bio polish </v>
          </cell>
        </row>
        <row r="6426">
          <cell r="A6426" t="str">
            <v>45938QB</v>
          </cell>
          <cell r="B6426" t="str">
            <v xml:space="preserve">Stenter Finish </v>
          </cell>
          <cell r="C6426" t="str">
            <v xml:space="preserve"> </v>
          </cell>
          <cell r="D6426" t="str">
            <v xml:space="preserve">Non Bio polish </v>
          </cell>
        </row>
        <row r="6427">
          <cell r="A6427" t="str">
            <v>Y3-2111E</v>
          </cell>
          <cell r="B6427" t="str">
            <v xml:space="preserve">Stenter Finish </v>
          </cell>
          <cell r="C6427"/>
          <cell r="D6427" t="str">
            <v xml:space="preserve">Non Bio polish </v>
          </cell>
        </row>
        <row r="6428">
          <cell r="A6428" t="str">
            <v>Y3-2111D</v>
          </cell>
          <cell r="B6428" t="str">
            <v xml:space="preserve">Stenter Finish </v>
          </cell>
          <cell r="C6428"/>
          <cell r="D6428" t="str">
            <v xml:space="preserve">Non Bio polish </v>
          </cell>
        </row>
        <row r="6429">
          <cell r="A6429">
            <v>45518</v>
          </cell>
          <cell r="B6429" t="str">
            <v xml:space="preserve">Stenter Finish </v>
          </cell>
          <cell r="C6429"/>
          <cell r="D6429" t="str">
            <v xml:space="preserve">Non Bio polish </v>
          </cell>
        </row>
        <row r="6430">
          <cell r="A6430" t="str">
            <v>45748QB</v>
          </cell>
          <cell r="B6430" t="str">
            <v xml:space="preserve">Stenter Finish </v>
          </cell>
          <cell r="C6430"/>
          <cell r="D6430" t="str">
            <v xml:space="preserve">Non Bio polish </v>
          </cell>
        </row>
        <row r="6431">
          <cell r="A6431">
            <v>45945</v>
          </cell>
          <cell r="B6431" t="str">
            <v xml:space="preserve">Stenter Finish </v>
          </cell>
          <cell r="C6431"/>
          <cell r="D6431" t="str">
            <v xml:space="preserve">Non Bio polish </v>
          </cell>
        </row>
        <row r="6432">
          <cell r="A6432" t="str">
            <v>55688QB</v>
          </cell>
          <cell r="B6432" t="str">
            <v xml:space="preserve">Stenter Finish </v>
          </cell>
          <cell r="C6432"/>
          <cell r="D6432" t="str">
            <v xml:space="preserve">Non Bio polish </v>
          </cell>
        </row>
        <row r="6433">
          <cell r="A6433" t="str">
            <v>45109QB</v>
          </cell>
          <cell r="B6433" t="str">
            <v xml:space="preserve">Stenter Finish </v>
          </cell>
          <cell r="C6433"/>
          <cell r="D6433" t="str">
            <v xml:space="preserve">Non Bio polish </v>
          </cell>
        </row>
        <row r="6434">
          <cell r="A6434" t="str">
            <v>45976QB</v>
          </cell>
          <cell r="B6434" t="str">
            <v xml:space="preserve">Stenter Finish </v>
          </cell>
          <cell r="C6434"/>
          <cell r="D6434" t="str">
            <v xml:space="preserve">Non Bio polish </v>
          </cell>
        </row>
        <row r="6435">
          <cell r="A6435" t="str">
            <v>45972QB</v>
          </cell>
          <cell r="B6435" t="str">
            <v xml:space="preserve">Stenter Finish </v>
          </cell>
          <cell r="C6435"/>
          <cell r="D6435" t="str">
            <v xml:space="preserve">Non Bio polish </v>
          </cell>
        </row>
        <row r="6436">
          <cell r="A6436">
            <v>46063</v>
          </cell>
          <cell r="B6436"/>
          <cell r="C6436" t="str">
            <v xml:space="preserve">Compact Finish  </v>
          </cell>
          <cell r="D6436" t="str">
            <v xml:space="preserve">Non Bio polish </v>
          </cell>
        </row>
        <row r="6437">
          <cell r="A6437" t="str">
            <v>Y1-2108D</v>
          </cell>
          <cell r="B6437"/>
          <cell r="C6437" t="str">
            <v xml:space="preserve">Compact Finish  </v>
          </cell>
          <cell r="D6437" t="str">
            <v xml:space="preserve">Non Bio polish </v>
          </cell>
        </row>
        <row r="6438">
          <cell r="A6438" t="str">
            <v>Y3-2180A</v>
          </cell>
          <cell r="B6438" t="str">
            <v xml:space="preserve">Stenter Finish </v>
          </cell>
          <cell r="C6438"/>
          <cell r="D6438">
            <v>0</v>
          </cell>
        </row>
        <row r="6439">
          <cell r="A6439" t="str">
            <v>Y1-xxxx</v>
          </cell>
          <cell r="B6439"/>
          <cell r="C6439" t="str">
            <v xml:space="preserve">Compact Finish  </v>
          </cell>
          <cell r="D6439" t="str">
            <v xml:space="preserve">Bio polish </v>
          </cell>
        </row>
        <row r="6440">
          <cell r="A6440">
            <v>45983</v>
          </cell>
          <cell r="B6440"/>
          <cell r="C6440" t="str">
            <v xml:space="preserve">Compact Finish  </v>
          </cell>
          <cell r="D6440" t="str">
            <v xml:space="preserve">Non Bio polish </v>
          </cell>
        </row>
        <row r="6441">
          <cell r="A6441">
            <v>56071</v>
          </cell>
          <cell r="B6441" t="str">
            <v xml:space="preserve">Stenter Finish </v>
          </cell>
          <cell r="C6441"/>
          <cell r="D6441" t="str">
            <v xml:space="preserve">Non Bio polish </v>
          </cell>
        </row>
        <row r="6442">
          <cell r="A6442" t="str">
            <v>55561A</v>
          </cell>
          <cell r="B6442" t="str">
            <v xml:space="preserve">Stenter Finish </v>
          </cell>
          <cell r="C6442"/>
          <cell r="D6442" t="str">
            <v xml:space="preserve">Non Bio polish </v>
          </cell>
        </row>
        <row r="6443">
          <cell r="A6443">
            <v>55901</v>
          </cell>
          <cell r="B6443"/>
          <cell r="C6443" t="str">
            <v xml:space="preserve">Compact Finish  </v>
          </cell>
          <cell r="D6443" t="str">
            <v xml:space="preserve">Bio polish </v>
          </cell>
        </row>
        <row r="6444">
          <cell r="A6444">
            <v>56135</v>
          </cell>
          <cell r="B6444"/>
          <cell r="C6444" t="str">
            <v xml:space="preserve">Compact Finish  </v>
          </cell>
          <cell r="D6444" t="str">
            <v xml:space="preserve">Bio polish </v>
          </cell>
        </row>
        <row r="6445">
          <cell r="A6445">
            <v>56136</v>
          </cell>
          <cell r="B6445" t="str">
            <v xml:space="preserve">Stenter Finish </v>
          </cell>
          <cell r="C6445"/>
          <cell r="D6445" t="str">
            <v xml:space="preserve">Bio polish </v>
          </cell>
        </row>
        <row r="6446">
          <cell r="A6446">
            <v>56152</v>
          </cell>
          <cell r="B6446" t="str">
            <v xml:space="preserve">Stenter Finish </v>
          </cell>
          <cell r="C6446"/>
          <cell r="D6446" t="str">
            <v xml:space="preserve">Non Bio polish </v>
          </cell>
        </row>
        <row r="6447">
          <cell r="A6447">
            <v>55374</v>
          </cell>
          <cell r="B6447"/>
          <cell r="C6447" t="str">
            <v xml:space="preserve">Compact Finish  </v>
          </cell>
          <cell r="D6447" t="str">
            <v xml:space="preserve">Bio polish </v>
          </cell>
        </row>
        <row r="6448">
          <cell r="A6448" t="str">
            <v>Y3-2166A</v>
          </cell>
          <cell r="B6448" t="str">
            <v xml:space="preserve">Stenter Finish </v>
          </cell>
          <cell r="C6448"/>
          <cell r="D6448" t="str">
            <v xml:space="preserve">Non Bio polish </v>
          </cell>
        </row>
        <row r="6449">
          <cell r="A6449" t="str">
            <v>50479D</v>
          </cell>
          <cell r="B6449"/>
          <cell r="C6449" t="str">
            <v xml:space="preserve">Compact Finish  </v>
          </cell>
          <cell r="D6449" t="str">
            <v xml:space="preserve">Bio polish </v>
          </cell>
        </row>
        <row r="6450">
          <cell r="A6450" t="str">
            <v>50479L</v>
          </cell>
          <cell r="B6450"/>
          <cell r="C6450" t="str">
            <v xml:space="preserve">Compact Finish  </v>
          </cell>
          <cell r="D6450" t="str">
            <v xml:space="preserve">Bio polish </v>
          </cell>
        </row>
        <row r="6451">
          <cell r="A6451" t="str">
            <v>55626QB</v>
          </cell>
          <cell r="B6451" t="str">
            <v xml:space="preserve">Stenter Finish </v>
          </cell>
          <cell r="C6451"/>
          <cell r="D6451" t="str">
            <v xml:space="preserve">Non Bio polish </v>
          </cell>
        </row>
        <row r="6452">
          <cell r="A6452" t="str">
            <v>55677AQB</v>
          </cell>
          <cell r="B6452"/>
          <cell r="C6452" t="str">
            <v xml:space="preserve">Compact Finish  </v>
          </cell>
          <cell r="D6452" t="str">
            <v xml:space="preserve">Non Bio polish </v>
          </cell>
        </row>
        <row r="6453">
          <cell r="A6453">
            <v>45275</v>
          </cell>
          <cell r="B6453"/>
          <cell r="C6453" t="str">
            <v xml:space="preserve">Compact Finish  </v>
          </cell>
          <cell r="D6453" t="str">
            <v xml:space="preserve">Non Bio polish </v>
          </cell>
        </row>
        <row r="6454">
          <cell r="A6454">
            <v>45748</v>
          </cell>
          <cell r="B6454" t="str">
            <v xml:space="preserve">Stenter Finish </v>
          </cell>
          <cell r="C6454"/>
          <cell r="D6454" t="str">
            <v xml:space="preserve">Non Bio polish </v>
          </cell>
        </row>
        <row r="6455">
          <cell r="A6455">
            <v>45938</v>
          </cell>
          <cell r="B6455" t="str">
            <v xml:space="preserve">Stenter Finish </v>
          </cell>
          <cell r="C6455"/>
          <cell r="D6455" t="str">
            <v xml:space="preserve">Non Bio polish </v>
          </cell>
        </row>
        <row r="6456">
          <cell r="A6456">
            <v>53653</v>
          </cell>
          <cell r="B6456"/>
          <cell r="C6456" t="str">
            <v xml:space="preserve">Compact Finish  </v>
          </cell>
          <cell r="D6456" t="str">
            <v xml:space="preserve">Non Bio polish </v>
          </cell>
        </row>
        <row r="6457">
          <cell r="A6457">
            <v>56168</v>
          </cell>
          <cell r="B6457"/>
          <cell r="C6457" t="str">
            <v xml:space="preserve">Compact Finish  </v>
          </cell>
          <cell r="D6457" t="str">
            <v xml:space="preserve">Bio polish </v>
          </cell>
        </row>
        <row r="6458">
          <cell r="A6458">
            <v>56169</v>
          </cell>
          <cell r="B6458"/>
          <cell r="C6458" t="str">
            <v xml:space="preserve">Compact Finish  </v>
          </cell>
          <cell r="D6458" t="str">
            <v xml:space="preserve">Non Bio polish </v>
          </cell>
        </row>
        <row r="6459">
          <cell r="A6459">
            <v>56170</v>
          </cell>
          <cell r="B6459"/>
          <cell r="C6459" t="str">
            <v xml:space="preserve">Compact Finish  </v>
          </cell>
          <cell r="D6459" t="str">
            <v xml:space="preserve">Non Bio polish </v>
          </cell>
        </row>
        <row r="6460">
          <cell r="A6460">
            <v>46182</v>
          </cell>
          <cell r="B6460"/>
          <cell r="C6460" t="str">
            <v xml:space="preserve">Compact Finish  </v>
          </cell>
          <cell r="D6460" t="str">
            <v xml:space="preserve">Bio polish </v>
          </cell>
        </row>
        <row r="6461">
          <cell r="A6461">
            <v>56041</v>
          </cell>
          <cell r="B6461"/>
          <cell r="C6461" t="str">
            <v xml:space="preserve">Compact Finish  </v>
          </cell>
          <cell r="D6461" t="str">
            <v xml:space="preserve">Bio polish </v>
          </cell>
        </row>
        <row r="6462">
          <cell r="A6462">
            <v>46207</v>
          </cell>
          <cell r="B6462"/>
          <cell r="C6462" t="str">
            <v xml:space="preserve">Compact Finish  </v>
          </cell>
          <cell r="D6462" t="str">
            <v xml:space="preserve">Non Bio polish </v>
          </cell>
        </row>
        <row r="6463">
          <cell r="A6463">
            <v>46183</v>
          </cell>
          <cell r="B6463"/>
          <cell r="C6463" t="str">
            <v xml:space="preserve">Compact Finish  </v>
          </cell>
          <cell r="D6463" t="str">
            <v xml:space="preserve">Bio polish </v>
          </cell>
        </row>
        <row r="6464">
          <cell r="A6464">
            <v>56156</v>
          </cell>
          <cell r="B6464" t="str">
            <v xml:space="preserve">Stenter Finish </v>
          </cell>
          <cell r="C6464"/>
          <cell r="D6464" t="str">
            <v xml:space="preserve">Non Bio polish </v>
          </cell>
        </row>
        <row r="6465">
          <cell r="A6465" t="str">
            <v>Y3-2181A</v>
          </cell>
          <cell r="B6465"/>
          <cell r="C6465" t="str">
            <v xml:space="preserve">Compact Finish  </v>
          </cell>
          <cell r="D6465" t="str">
            <v xml:space="preserve">Non Bio polish </v>
          </cell>
        </row>
        <row r="6466">
          <cell r="A6466" t="str">
            <v>Y3-2181A</v>
          </cell>
          <cell r="B6466"/>
          <cell r="C6466" t="str">
            <v xml:space="preserve">Compact Finish  </v>
          </cell>
          <cell r="D6466" t="str">
            <v xml:space="preserve">Non Bio polish </v>
          </cell>
        </row>
        <row r="6467">
          <cell r="A6467" t="str">
            <v>Y3-2167B</v>
          </cell>
          <cell r="B6467"/>
          <cell r="C6467" t="str">
            <v xml:space="preserve">Compact Finish  </v>
          </cell>
          <cell r="D6467" t="str">
            <v xml:space="preserve">Non Bio polish </v>
          </cell>
        </row>
        <row r="6468">
          <cell r="A6468" t="str">
            <v>Y3-2169A</v>
          </cell>
          <cell r="B6468"/>
          <cell r="C6468" t="str">
            <v xml:space="preserve">Compact Finish  </v>
          </cell>
          <cell r="D6468" t="str">
            <v xml:space="preserve">Non Bio polish </v>
          </cell>
        </row>
        <row r="6469">
          <cell r="A6469" t="str">
            <v>Y3-2175A</v>
          </cell>
          <cell r="B6469"/>
          <cell r="C6469" t="str">
            <v xml:space="preserve">Compact Finish  </v>
          </cell>
          <cell r="D6469" t="str">
            <v xml:space="preserve">Non Bio polish </v>
          </cell>
        </row>
        <row r="6470">
          <cell r="A6470">
            <v>56197</v>
          </cell>
          <cell r="B6470"/>
          <cell r="C6470" t="str">
            <v xml:space="preserve">Compact Finish  </v>
          </cell>
          <cell r="D6470" t="str">
            <v xml:space="preserve">Bio polish </v>
          </cell>
        </row>
        <row r="6471">
          <cell r="A6471" t="str">
            <v>Y3-2202A</v>
          </cell>
          <cell r="B6471"/>
          <cell r="C6471" t="str">
            <v xml:space="preserve">Compact Finish  </v>
          </cell>
          <cell r="D6471" t="str">
            <v xml:space="preserve">Non Bio polish </v>
          </cell>
        </row>
        <row r="6472">
          <cell r="A6472">
            <v>45934</v>
          </cell>
          <cell r="B6472"/>
          <cell r="C6472" t="str">
            <v xml:space="preserve">Compact Finish  </v>
          </cell>
          <cell r="D6472" t="str">
            <v xml:space="preserve">Non Bio polish </v>
          </cell>
        </row>
        <row r="6473">
          <cell r="A6473" t="str">
            <v>55676AQB</v>
          </cell>
          <cell r="B6473"/>
          <cell r="C6473" t="str">
            <v xml:space="preserve">Compact Finish  </v>
          </cell>
          <cell r="D6473" t="str">
            <v xml:space="preserve">Non Bio polish </v>
          </cell>
        </row>
        <row r="6474">
          <cell r="A6474">
            <v>46185</v>
          </cell>
          <cell r="B6474"/>
          <cell r="C6474" t="str">
            <v xml:space="preserve">Compact Finish  </v>
          </cell>
          <cell r="D6474" t="str">
            <v xml:space="preserve">Bio polish </v>
          </cell>
        </row>
        <row r="6475">
          <cell r="A6475" t="str">
            <v>Y3-2141A</v>
          </cell>
          <cell r="B6475"/>
          <cell r="C6475" t="str">
            <v xml:space="preserve">Compact Finish  </v>
          </cell>
          <cell r="D6475" t="str">
            <v xml:space="preserve">Non Bio polish </v>
          </cell>
        </row>
        <row r="6476">
          <cell r="A6476" t="str">
            <v>Y3-2142A</v>
          </cell>
          <cell r="B6476"/>
          <cell r="C6476" t="str">
            <v xml:space="preserve">Compact Finish  </v>
          </cell>
          <cell r="D6476" t="str">
            <v xml:space="preserve">Non Bio polish </v>
          </cell>
        </row>
        <row r="6477">
          <cell r="A6477" t="str">
            <v>Y3-2143A</v>
          </cell>
          <cell r="B6477"/>
          <cell r="C6477" t="str">
            <v xml:space="preserve">Compact Finish  </v>
          </cell>
          <cell r="D6477" t="str">
            <v xml:space="preserve">Non Bio polish </v>
          </cell>
        </row>
        <row r="6478">
          <cell r="A6478" t="str">
            <v>Y3-2181B</v>
          </cell>
          <cell r="B6478"/>
          <cell r="C6478" t="str">
            <v xml:space="preserve">Compact Finish  </v>
          </cell>
          <cell r="D6478" t="str">
            <v xml:space="preserve">Non Bio polish </v>
          </cell>
        </row>
        <row r="6479">
          <cell r="A6479" t="str">
            <v>Y3-2181C</v>
          </cell>
          <cell r="B6479"/>
          <cell r="C6479" t="str">
            <v xml:space="preserve">Compact Finish  </v>
          </cell>
          <cell r="D6479" t="str">
            <v xml:space="preserve">Non Bio polish </v>
          </cell>
        </row>
        <row r="6480">
          <cell r="A6480" t="str">
            <v>Y3-2204A</v>
          </cell>
          <cell r="B6480"/>
          <cell r="C6480" t="str">
            <v xml:space="preserve">Compact Finish  </v>
          </cell>
          <cell r="D6480" t="str">
            <v xml:space="preserve">Non Bio polish </v>
          </cell>
        </row>
        <row r="6481">
          <cell r="A6481" t="str">
            <v>Y3-2202B</v>
          </cell>
          <cell r="B6481"/>
          <cell r="C6481" t="str">
            <v xml:space="preserve">Compact Finish  </v>
          </cell>
          <cell r="D6481" t="str">
            <v xml:space="preserve">Non Bio polish </v>
          </cell>
        </row>
        <row r="6482">
          <cell r="A6482">
            <v>46056</v>
          </cell>
          <cell r="B6482"/>
          <cell r="C6482" t="str">
            <v xml:space="preserve">Compact Finish  </v>
          </cell>
          <cell r="D6482" t="str">
            <v xml:space="preserve">Non Bio polish </v>
          </cell>
        </row>
        <row r="6483">
          <cell r="A6483" t="str">
            <v>53166AB</v>
          </cell>
          <cell r="B6483"/>
          <cell r="C6483" t="str">
            <v xml:space="preserve">Compact Finish  </v>
          </cell>
          <cell r="D6483" t="str">
            <v xml:space="preserve">Bio polish </v>
          </cell>
        </row>
        <row r="6484">
          <cell r="A6484">
            <v>55647</v>
          </cell>
          <cell r="B6484"/>
          <cell r="C6484" t="str">
            <v xml:space="preserve">Compact Finish  </v>
          </cell>
          <cell r="D6484" t="str">
            <v xml:space="preserve">Non Bio polish </v>
          </cell>
        </row>
        <row r="6485">
          <cell r="A6485">
            <v>56044</v>
          </cell>
          <cell r="B6485" t="str">
            <v xml:space="preserve">Stenter Finish </v>
          </cell>
          <cell r="C6485"/>
          <cell r="D6485" t="str">
            <v xml:space="preserve">Non Bio polish </v>
          </cell>
        </row>
        <row r="6486">
          <cell r="A6486" t="str">
            <v>Y1-2176A</v>
          </cell>
          <cell r="B6486"/>
          <cell r="C6486" t="str">
            <v xml:space="preserve">Compact Finish  </v>
          </cell>
          <cell r="D6486" t="str">
            <v xml:space="preserve">Non Bio polish </v>
          </cell>
        </row>
        <row r="6487">
          <cell r="A6487" t="str">
            <v>Y1-2178A</v>
          </cell>
          <cell r="B6487"/>
          <cell r="C6487" t="str">
            <v xml:space="preserve">Compact Finish  </v>
          </cell>
          <cell r="D6487" t="str">
            <v xml:space="preserve">Non Bio polish </v>
          </cell>
        </row>
        <row r="6488">
          <cell r="A6488" t="str">
            <v>Y1-2179A</v>
          </cell>
          <cell r="B6488"/>
          <cell r="C6488" t="str">
            <v xml:space="preserve">Compact Finish  </v>
          </cell>
          <cell r="D6488" t="str">
            <v xml:space="preserve">Non Bio polish </v>
          </cell>
        </row>
        <row r="6489">
          <cell r="A6489" t="str">
            <v>Y1-2164A</v>
          </cell>
          <cell r="B6489"/>
          <cell r="C6489" t="str">
            <v xml:space="preserve">Compact Finish  </v>
          </cell>
          <cell r="D6489" t="str">
            <v xml:space="preserve">Non Bio polish </v>
          </cell>
        </row>
        <row r="6490">
          <cell r="A6490" t="str">
            <v>Y1-2164B</v>
          </cell>
          <cell r="B6490"/>
          <cell r="C6490" t="str">
            <v xml:space="preserve">Compact Finish  </v>
          </cell>
          <cell r="D6490" t="str">
            <v xml:space="preserve">Non Bio polish </v>
          </cell>
        </row>
        <row r="6491">
          <cell r="A6491" t="str">
            <v>Y1-2183A</v>
          </cell>
          <cell r="B6491"/>
          <cell r="C6491" t="str">
            <v xml:space="preserve">Compact Finish  </v>
          </cell>
          <cell r="D6491" t="str">
            <v xml:space="preserve">Non Bio polish </v>
          </cell>
        </row>
        <row r="6492">
          <cell r="A6492" t="str">
            <v>Y1-2184A</v>
          </cell>
          <cell r="B6492"/>
          <cell r="C6492" t="str">
            <v xml:space="preserve">Compact Finish  </v>
          </cell>
          <cell r="D6492" t="str">
            <v xml:space="preserve">Non Bio polish </v>
          </cell>
        </row>
        <row r="6493">
          <cell r="A6493">
            <v>55950</v>
          </cell>
          <cell r="B6493"/>
          <cell r="C6493" t="str">
            <v xml:space="preserve">Compact Finish  </v>
          </cell>
          <cell r="D6493" t="str">
            <v xml:space="preserve">Bio polish </v>
          </cell>
        </row>
        <row r="6494">
          <cell r="A6494">
            <v>45910</v>
          </cell>
          <cell r="B6494"/>
          <cell r="C6494" t="str">
            <v xml:space="preserve">Compact Finish  </v>
          </cell>
          <cell r="D6494" t="str">
            <v xml:space="preserve">Non Bio polish </v>
          </cell>
        </row>
        <row r="6495">
          <cell r="A6495">
            <v>56154</v>
          </cell>
          <cell r="B6495"/>
          <cell r="C6495" t="str">
            <v xml:space="preserve">Compact Finish  </v>
          </cell>
          <cell r="D6495" t="str">
            <v xml:space="preserve">Non Bio polish </v>
          </cell>
        </row>
        <row r="6496">
          <cell r="A6496" t="str">
            <v>55677A</v>
          </cell>
          <cell r="B6496"/>
          <cell r="C6496" t="str">
            <v xml:space="preserve">Compact Finish  </v>
          </cell>
          <cell r="D6496" t="str">
            <v xml:space="preserve">Non Bio polish </v>
          </cell>
        </row>
        <row r="6497">
          <cell r="A6497">
            <v>55623</v>
          </cell>
          <cell r="B6497"/>
          <cell r="C6497" t="str">
            <v xml:space="preserve">Compact Finish  </v>
          </cell>
          <cell r="D6497" t="str">
            <v xml:space="preserve">Non Bio polish </v>
          </cell>
        </row>
        <row r="6498">
          <cell r="A6498">
            <v>55964</v>
          </cell>
          <cell r="B6498"/>
          <cell r="C6498" t="str">
            <v xml:space="preserve">Compact Finish  </v>
          </cell>
          <cell r="D6498" t="str">
            <v xml:space="preserve">Bio polish </v>
          </cell>
        </row>
        <row r="6499">
          <cell r="A6499" t="str">
            <v>46190QB</v>
          </cell>
          <cell r="B6499" t="str">
            <v xml:space="preserve">Stenter Finish </v>
          </cell>
          <cell r="C6499"/>
          <cell r="D6499" t="str">
            <v xml:space="preserve">Non Bio polish </v>
          </cell>
        </row>
        <row r="6500">
          <cell r="A6500" t="str">
            <v>56044QB</v>
          </cell>
          <cell r="B6500" t="str">
            <v xml:space="preserve">Stenter Finish </v>
          </cell>
          <cell r="C6500"/>
          <cell r="D6500" t="str">
            <v xml:space="preserve">Non Bio polish </v>
          </cell>
        </row>
        <row r="6501">
          <cell r="A6501" t="str">
            <v>56045QB</v>
          </cell>
          <cell r="B6501" t="str">
            <v xml:space="preserve">Stenter Finish </v>
          </cell>
          <cell r="C6501"/>
          <cell r="D6501" t="str">
            <v xml:space="preserve">Non Bio polish </v>
          </cell>
        </row>
        <row r="6502">
          <cell r="A6502">
            <v>56226</v>
          </cell>
          <cell r="B6502"/>
          <cell r="C6502" t="str">
            <v xml:space="preserve">Compact Finish  </v>
          </cell>
          <cell r="D6502" t="str">
            <v xml:space="preserve">Non Bio polish </v>
          </cell>
        </row>
        <row r="6503">
          <cell r="A6503" t="str">
            <v>Y3-0823F</v>
          </cell>
          <cell r="B6503" t="str">
            <v xml:space="preserve">Stenter Finish </v>
          </cell>
          <cell r="C6503"/>
          <cell r="D6503">
            <v>0</v>
          </cell>
        </row>
        <row r="6504">
          <cell r="A6504" t="str">
            <v>Y3-0823G</v>
          </cell>
          <cell r="B6504" t="str">
            <v xml:space="preserve">Stenter Finish </v>
          </cell>
          <cell r="C6504"/>
          <cell r="D6504">
            <v>0</v>
          </cell>
        </row>
        <row r="6505">
          <cell r="A6505" t="str">
            <v>Y3-2174A</v>
          </cell>
          <cell r="B6505"/>
          <cell r="C6505" t="str">
            <v xml:space="preserve">Compact Finish  </v>
          </cell>
          <cell r="D6505" t="str">
            <v xml:space="preserve">Non Bio polish </v>
          </cell>
        </row>
        <row r="6506">
          <cell r="A6506" t="str">
            <v>Y3-2174B</v>
          </cell>
          <cell r="B6506"/>
          <cell r="C6506" t="str">
            <v xml:space="preserve">Compact Finish  </v>
          </cell>
          <cell r="D6506" t="str">
            <v xml:space="preserve">Non Bio polish </v>
          </cell>
        </row>
        <row r="6507">
          <cell r="A6507" t="str">
            <v>Y3-2174C</v>
          </cell>
          <cell r="B6507"/>
          <cell r="C6507" t="str">
            <v xml:space="preserve">Compact Finish  </v>
          </cell>
          <cell r="D6507" t="str">
            <v xml:space="preserve">Non Bio polish </v>
          </cell>
        </row>
        <row r="6508">
          <cell r="A6508" t="str">
            <v>Y3-2185A</v>
          </cell>
          <cell r="B6508"/>
          <cell r="C6508" t="str">
            <v xml:space="preserve">Compact Finish  </v>
          </cell>
          <cell r="D6508" t="str">
            <v xml:space="preserve">Non Bio polish </v>
          </cell>
        </row>
        <row r="6509">
          <cell r="A6509" t="str">
            <v>Y3-2185B</v>
          </cell>
          <cell r="B6509"/>
          <cell r="C6509" t="str">
            <v xml:space="preserve">Compact Finish  </v>
          </cell>
          <cell r="D6509" t="str">
            <v xml:space="preserve">Non Bio polish </v>
          </cell>
        </row>
        <row r="6510">
          <cell r="A6510" t="str">
            <v>Y3-2204B</v>
          </cell>
          <cell r="B6510" t="str">
            <v xml:space="preserve">Stenter Finish </v>
          </cell>
          <cell r="C6510"/>
          <cell r="D6510">
            <v>0</v>
          </cell>
        </row>
        <row r="6511">
          <cell r="A6511" t="str">
            <v>Y3-2205C</v>
          </cell>
          <cell r="B6511" t="str">
            <v xml:space="preserve">Stenter Finish </v>
          </cell>
          <cell r="C6511"/>
          <cell r="D6511">
            <v>0</v>
          </cell>
        </row>
        <row r="6512">
          <cell r="A6512">
            <v>56092</v>
          </cell>
          <cell r="B6512"/>
          <cell r="C6512" t="str">
            <v xml:space="preserve">Compact Finish  </v>
          </cell>
          <cell r="D6512" t="str">
            <v xml:space="preserve">Non Bio polish </v>
          </cell>
        </row>
        <row r="6513">
          <cell r="A6513" t="str">
            <v xml:space="preserve">Y1-2108B </v>
          </cell>
          <cell r="B6513"/>
          <cell r="C6513" t="str">
            <v xml:space="preserve">Compact Finish  </v>
          </cell>
          <cell r="D6513" t="str">
            <v xml:space="preserve">Non Bio polish </v>
          </cell>
        </row>
        <row r="6514">
          <cell r="A6514" t="str">
            <v>52048QB</v>
          </cell>
          <cell r="B6514" t="str">
            <v xml:space="preserve">Stenter Finish </v>
          </cell>
          <cell r="C6514"/>
          <cell r="D6514" t="str">
            <v xml:space="preserve">Non Bio polish </v>
          </cell>
        </row>
        <row r="6515">
          <cell r="A6515" t="str">
            <v>55328QB</v>
          </cell>
          <cell r="B6515" t="str">
            <v xml:space="preserve">Stenter Finish </v>
          </cell>
          <cell r="C6515"/>
          <cell r="D6515" t="str">
            <v xml:space="preserve">Non Bio polish </v>
          </cell>
        </row>
        <row r="6516">
          <cell r="A6516" t="str">
            <v>55800QB</v>
          </cell>
          <cell r="B6516" t="str">
            <v xml:space="preserve">Stenter Finish </v>
          </cell>
          <cell r="C6516"/>
          <cell r="D6516" t="str">
            <v xml:space="preserve">Non Bio polish </v>
          </cell>
        </row>
        <row r="6517">
          <cell r="A6517">
            <v>56267</v>
          </cell>
          <cell r="B6517"/>
          <cell r="C6517" t="str">
            <v xml:space="preserve">Compact Finish  </v>
          </cell>
          <cell r="D6517" t="str">
            <v xml:space="preserve">Non Bio polish </v>
          </cell>
        </row>
        <row r="6518">
          <cell r="A6518">
            <v>56272</v>
          </cell>
          <cell r="B6518"/>
          <cell r="C6518" t="str">
            <v xml:space="preserve">Compact Finish  </v>
          </cell>
          <cell r="D6518" t="str">
            <v xml:space="preserve">Non Bio polish </v>
          </cell>
        </row>
        <row r="6519">
          <cell r="A6519">
            <v>56263</v>
          </cell>
          <cell r="B6519"/>
          <cell r="C6519" t="str">
            <v xml:space="preserve">Compact Finish  </v>
          </cell>
          <cell r="D6519" t="str">
            <v xml:space="preserve">Bio polish </v>
          </cell>
        </row>
        <row r="6520">
          <cell r="A6520">
            <v>56264</v>
          </cell>
          <cell r="B6520"/>
          <cell r="C6520" t="str">
            <v xml:space="preserve">Compact Finish  </v>
          </cell>
          <cell r="D6520" t="str">
            <v xml:space="preserve">Bio polish </v>
          </cell>
        </row>
        <row r="6521">
          <cell r="A6521">
            <v>56265</v>
          </cell>
          <cell r="B6521" t="str">
            <v xml:space="preserve">Stenter Finish </v>
          </cell>
          <cell r="C6521"/>
          <cell r="D6521" t="str">
            <v xml:space="preserve">Bio polish </v>
          </cell>
        </row>
        <row r="6522">
          <cell r="A6522">
            <v>56266</v>
          </cell>
          <cell r="B6522" t="str">
            <v xml:space="preserve">Stenter Finish </v>
          </cell>
          <cell r="C6522"/>
          <cell r="D6522" t="str">
            <v xml:space="preserve">Bio polish </v>
          </cell>
        </row>
        <row r="6523">
          <cell r="A6523" t="str">
            <v>Y1-2108B</v>
          </cell>
          <cell r="B6523"/>
          <cell r="C6523" t="str">
            <v xml:space="preserve">Compact Finish  </v>
          </cell>
          <cell r="D6523" t="str">
            <v xml:space="preserve">Non Bio polish </v>
          </cell>
        </row>
        <row r="6524">
          <cell r="A6524" t="str">
            <v>56195QB</v>
          </cell>
          <cell r="B6524"/>
          <cell r="C6524" t="str">
            <v xml:space="preserve">Compact Finish  </v>
          </cell>
          <cell r="D6524" t="str">
            <v xml:space="preserve">Non Bio polish </v>
          </cell>
        </row>
        <row r="6525">
          <cell r="A6525" t="str">
            <v>56206QB</v>
          </cell>
          <cell r="B6525" t="str">
            <v xml:space="preserve">Stenter Finish </v>
          </cell>
          <cell r="C6525"/>
          <cell r="D6525" t="str">
            <v xml:space="preserve">Non Bio polish </v>
          </cell>
        </row>
        <row r="6526">
          <cell r="A6526">
            <v>56298</v>
          </cell>
          <cell r="B6526" t="str">
            <v xml:space="preserve">Stenter Finish </v>
          </cell>
          <cell r="C6526"/>
          <cell r="D6526" t="str">
            <v xml:space="preserve">Bio polish </v>
          </cell>
        </row>
        <row r="6527">
          <cell r="A6527">
            <v>55882</v>
          </cell>
          <cell r="B6527"/>
          <cell r="C6527" t="str">
            <v xml:space="preserve">Compact Finish  </v>
          </cell>
          <cell r="D6527" t="str">
            <v xml:space="preserve">Non Bio polish </v>
          </cell>
        </row>
        <row r="6528">
          <cell r="A6528">
            <v>56034</v>
          </cell>
          <cell r="B6528" t="str">
            <v xml:space="preserve">Stenter Finish </v>
          </cell>
          <cell r="C6528"/>
          <cell r="D6528" t="str">
            <v xml:space="preserve">Bio polish </v>
          </cell>
        </row>
        <row r="6529">
          <cell r="A6529">
            <v>56363</v>
          </cell>
          <cell r="B6529"/>
          <cell r="C6529" t="str">
            <v xml:space="preserve">Compact Finish  </v>
          </cell>
          <cell r="D6529" t="str">
            <v xml:space="preserve">Non Bio polish </v>
          </cell>
        </row>
        <row r="6530">
          <cell r="A6530" t="str">
            <v>56208QB</v>
          </cell>
          <cell r="B6530" t="str">
            <v xml:space="preserve">Stenter Finish </v>
          </cell>
          <cell r="C6530"/>
          <cell r="D6530" t="str">
            <v xml:space="preserve">Non Bio polish </v>
          </cell>
        </row>
        <row r="6531">
          <cell r="A6531">
            <v>55943</v>
          </cell>
          <cell r="B6531"/>
          <cell r="C6531" t="str">
            <v xml:space="preserve">Compact Finish  </v>
          </cell>
          <cell r="D6531" t="str">
            <v xml:space="preserve">Bio polish </v>
          </cell>
        </row>
        <row r="6532">
          <cell r="A6532">
            <v>56348</v>
          </cell>
          <cell r="B6532"/>
          <cell r="C6532" t="str">
            <v xml:space="preserve">Compact Finish  </v>
          </cell>
          <cell r="D6532" t="str">
            <v xml:space="preserve">Bio polish </v>
          </cell>
        </row>
        <row r="6533">
          <cell r="A6533" t="str">
            <v>55642D</v>
          </cell>
          <cell r="B6533"/>
          <cell r="C6533" t="str">
            <v xml:space="preserve">Compact Finish  </v>
          </cell>
          <cell r="D6533" t="str">
            <v xml:space="preserve">Bio polish </v>
          </cell>
        </row>
        <row r="6534">
          <cell r="A6534" t="str">
            <v>55642L</v>
          </cell>
          <cell r="B6534"/>
          <cell r="C6534" t="str">
            <v xml:space="preserve">Compact Finish  </v>
          </cell>
          <cell r="D6534" t="str">
            <v xml:space="preserve">Bio polish </v>
          </cell>
        </row>
        <row r="6535">
          <cell r="A6535">
            <v>55189</v>
          </cell>
          <cell r="B6535"/>
          <cell r="C6535" t="str">
            <v xml:space="preserve">Compact Finish  </v>
          </cell>
          <cell r="D6535" t="str">
            <v xml:space="preserve">Non Bio polish </v>
          </cell>
        </row>
        <row r="6536">
          <cell r="A6536">
            <v>55361</v>
          </cell>
          <cell r="B6536"/>
          <cell r="C6536" t="str">
            <v xml:space="preserve">Compact Finish  </v>
          </cell>
          <cell r="D6536" t="str">
            <v xml:space="preserve">Non Bio polish 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ath Parapitiya (TJL)" refreshedDate="41701.391206250002" createdVersion="4" refreshedVersion="4" minRefreshableVersion="3" recordCount="1818">
  <cacheSource type="worksheet">
    <worksheetSource ref="A1:L1819" sheet="Feb dyein qty"/>
  </cacheSource>
  <cacheFields count="12">
    <cacheField name="Batch" numFmtId="0">
      <sharedItems containsSemiMixedTypes="0" containsString="0" containsNumber="1" containsInteger="1" minValue="1013823" maxValue="15116471"/>
    </cacheField>
    <cacheField name="Roll " numFmtId="0">
      <sharedItems containsSemiMixedTypes="0" containsString="0" containsNumber="1" containsInteger="1" minValue="2" maxValue="39"/>
    </cacheField>
    <cacheField name="qty " numFmtId="0">
      <sharedItems containsSemiMixedTypes="0" containsString="0" containsNumber="1" containsInteger="1" minValue="0" maxValue="886"/>
    </cacheField>
    <cacheField name="Planned Qty (kg)" numFmtId="1">
      <sharedItems containsSemiMixedTypes="0" containsString="0" containsNumber="1" minValue="0" maxValue="797.4"/>
    </cacheField>
    <cacheField name="Planned Qty (m)" numFmtId="1">
      <sharedItems containsSemiMixedTypes="0" containsString="0" containsNumber="1" minValue="0" maxValue="3583.8670302000005"/>
    </cacheField>
    <cacheField name="date " numFmtId="14">
      <sharedItems containsSemiMixedTypes="0" containsNonDate="0" containsDate="1" containsString="0" minDate="2014-02-01T00:00:00" maxDate="2014-03-02T00:00:00"/>
    </cacheField>
    <cacheField name="Quality" numFmtId="0">
      <sharedItems containsMixedTypes="1" containsNumber="1" containsInteger="1" minValue="11952" maxValue="55347"/>
    </cacheField>
    <cacheField name="r code " numFmtId="0">
      <sharedItems containsMixedTypes="1" containsNumber="1" containsInteger="1" minValue="8272" maxValue="38372"/>
    </cacheField>
    <cacheField name="shade " numFmtId="0">
      <sharedItems/>
    </cacheField>
    <cacheField name="Conversion factor" numFmtId="0">
      <sharedItems containsSemiMixedTypes="0" containsString="0" containsNumber="1" minValue="1.682086" maxValue="6.4020489999999999"/>
    </cacheField>
    <cacheField name="Merchant " numFmtId="0">
      <sharedItems/>
    </cacheField>
    <cacheField name="Unit" numFmtId="0">
      <sharedItems count="4">
        <s v="EB"/>
        <s v="VSD"/>
        <s v="M&amp;S"/>
        <s v="INTIMISSIM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18">
  <r>
    <n v="1516540"/>
    <n v="20"/>
    <n v="317"/>
    <n v="285.3"/>
    <n v="1297.9983123000002"/>
    <d v="2014-02-22T00:00:00"/>
    <n v="55288"/>
    <n v="37586"/>
    <s v="WS"/>
    <n v="4.5495910000000004"/>
    <s v="GAYATHRI"/>
    <x v="0"/>
  </r>
  <r>
    <n v="1516541"/>
    <n v="17"/>
    <n v="293"/>
    <n v="263.7"/>
    <n v="1199.7271467"/>
    <d v="2014-02-23T00:00:00"/>
    <n v="55288"/>
    <n v="37586"/>
    <s v="WS"/>
    <n v="4.5495910000000004"/>
    <s v="GAYATHRI"/>
    <x v="0"/>
  </r>
  <r>
    <n v="1014368"/>
    <n v="6"/>
    <n v="203"/>
    <n v="182.70000000000002"/>
    <n v="969.74529120000011"/>
    <d v="2014-02-01T00:00:00"/>
    <n v="54655"/>
    <s v="35597A-DA"/>
    <s v="WS"/>
    <n v="5.3078560000000001"/>
    <s v="GAYATHRIB"/>
    <x v="0"/>
  </r>
  <r>
    <n v="1511218"/>
    <n v="6"/>
    <n v="207"/>
    <n v="186.3"/>
    <n v="742.67488980000007"/>
    <d v="2014-02-01T00:00:00"/>
    <n v="54359"/>
    <n v="36580"/>
    <s v="WS"/>
    <n v="3.9864459999999999"/>
    <s v="GAYATHRIB"/>
    <x v="0"/>
  </r>
  <r>
    <n v="1511219"/>
    <n v="6"/>
    <n v="207"/>
    <n v="186.3"/>
    <n v="742.67488980000007"/>
    <d v="2014-02-02T00:00:00"/>
    <n v="54359"/>
    <n v="36580"/>
    <s v="WS"/>
    <n v="3.9864459999999999"/>
    <s v="GAYATHRIB"/>
    <x v="0"/>
  </r>
  <r>
    <n v="1014382"/>
    <n v="2"/>
    <n v="152"/>
    <n v="136.80000000000001"/>
    <n v="372.24483840000005"/>
    <d v="2014-02-02T00:00:00"/>
    <n v="54838"/>
    <s v="35420A-IN"/>
    <s v="MS"/>
    <n v="2.721088"/>
    <s v="GAYATHRIB"/>
    <x v="0"/>
  </r>
  <r>
    <n v="1014352"/>
    <n v="17"/>
    <n v="200"/>
    <n v="180"/>
    <n v="978.26094000000012"/>
    <d v="2014-02-02T00:00:00"/>
    <n v="54531"/>
    <n v="34118"/>
    <s v="WS"/>
    <n v="5.4347830000000004"/>
    <s v="GAYATHRIB"/>
    <x v="0"/>
  </r>
  <r>
    <n v="1511220"/>
    <n v="6"/>
    <n v="179"/>
    <n v="161.1"/>
    <n v="642.21645059999992"/>
    <d v="2014-02-03T00:00:00"/>
    <n v="54359"/>
    <n v="36580"/>
    <s v="WS"/>
    <n v="3.9864459999999999"/>
    <s v="GAYATHRIB"/>
    <x v="0"/>
  </r>
  <r>
    <n v="1014402"/>
    <n v="35"/>
    <n v="481"/>
    <n v="432.90000000000003"/>
    <n v="1177.9589952000001"/>
    <d v="2014-02-05T00:00:00"/>
    <n v="54116"/>
    <n v="31591"/>
    <s v="XD"/>
    <n v="2.721088"/>
    <s v="GAYATHRIB"/>
    <x v="0"/>
  </r>
  <r>
    <n v="1014279"/>
    <n v="2"/>
    <n v="152"/>
    <n v="136.80000000000001"/>
    <n v="372.24483840000005"/>
    <d v="2014-02-06T00:00:00"/>
    <n v="54522"/>
    <n v="33271"/>
    <s v="MS"/>
    <n v="2.721088"/>
    <s v="GAYATHRIB"/>
    <x v="0"/>
  </r>
  <r>
    <n v="1512357"/>
    <n v="13"/>
    <n v="215"/>
    <n v="193.5"/>
    <n v="806.25006450000012"/>
    <d v="2014-02-06T00:00:00"/>
    <n v="54697"/>
    <n v="35595"/>
    <s v="WS"/>
    <n v="4.1666670000000003"/>
    <s v="GAYATHRIB"/>
    <x v="0"/>
  </r>
  <r>
    <n v="1014458"/>
    <n v="7"/>
    <n v="547"/>
    <n v="492.3"/>
    <n v="2051.2501641000003"/>
    <d v="2014-02-06T00:00:00"/>
    <n v="54697"/>
    <n v="35596"/>
    <s v="BL"/>
    <n v="4.1666670000000003"/>
    <s v="GAYATHRIB"/>
    <x v="0"/>
  </r>
  <r>
    <n v="1014337"/>
    <n v="20"/>
    <n v="223"/>
    <n v="200.70000000000002"/>
    <n v="836.25006690000009"/>
    <d v="2014-02-06T00:00:00"/>
    <n v="54697"/>
    <n v="35595"/>
    <s v="WS"/>
    <n v="4.1666670000000003"/>
    <s v="GAYATHRIB"/>
    <x v="0"/>
  </r>
  <r>
    <n v="1508468"/>
    <n v="37"/>
    <n v="493"/>
    <n v="443.7"/>
    <n v="1207.3467455999998"/>
    <d v="2014-02-07T00:00:00"/>
    <n v="54116"/>
    <n v="31591"/>
    <s v="XD"/>
    <n v="2.721088"/>
    <s v="GAYATHRIB"/>
    <x v="0"/>
  </r>
  <r>
    <n v="1014480"/>
    <n v="37"/>
    <n v="493"/>
    <n v="443.7"/>
    <n v="1207.3467455999998"/>
    <d v="2014-02-07T00:00:00"/>
    <n v="54116"/>
    <n v="31591"/>
    <s v="XD"/>
    <n v="2.721088"/>
    <s v="GAYATHRIB"/>
    <x v="0"/>
  </r>
  <r>
    <n v="1014448"/>
    <n v="32"/>
    <n v="593"/>
    <n v="533.70000000000005"/>
    <n v="2832.8027472000003"/>
    <d v="2014-02-08T00:00:00"/>
    <n v="54655"/>
    <n v="37114"/>
    <s v="TD"/>
    <n v="5.3078560000000001"/>
    <s v="GAYATHRIB"/>
    <x v="0"/>
  </r>
  <r>
    <n v="1014482"/>
    <n v="31"/>
    <n v="540"/>
    <n v="486"/>
    <n v="2579.6180159999999"/>
    <d v="2014-02-08T00:00:00"/>
    <n v="54655"/>
    <n v="37343"/>
    <s v="ID"/>
    <n v="5.3078560000000001"/>
    <s v="GAYATHRIB"/>
    <x v="0"/>
  </r>
  <r>
    <n v="1508467"/>
    <n v="36"/>
    <n v="489"/>
    <n v="440.1"/>
    <n v="1197.5508288000001"/>
    <d v="2014-02-09T00:00:00"/>
    <n v="54116"/>
    <n v="31591"/>
    <s v="XD"/>
    <n v="2.721088"/>
    <s v="GAYATHRIB"/>
    <x v="0"/>
  </r>
  <r>
    <n v="1513283"/>
    <n v="32"/>
    <n v="489"/>
    <n v="440.1"/>
    <n v="1197.5508288000001"/>
    <d v="2014-02-11T00:00:00"/>
    <n v="54116"/>
    <n v="31591"/>
    <s v="XD"/>
    <n v="2.721088"/>
    <s v="GAYATHRIB"/>
    <x v="0"/>
  </r>
  <r>
    <n v="1514719"/>
    <n v="17"/>
    <n v="200"/>
    <n v="180"/>
    <n v="519.48054000000002"/>
    <d v="2014-02-12T00:00:00"/>
    <n v="53371"/>
    <s v="31339A-IN"/>
    <s v="WS"/>
    <n v="2.8860030000000001"/>
    <s v="GAYATHRIB"/>
    <x v="0"/>
  </r>
  <r>
    <n v="1514720"/>
    <n v="17"/>
    <n v="200"/>
    <n v="180"/>
    <n v="519.48054000000002"/>
    <d v="2014-02-13T00:00:00"/>
    <n v="53371"/>
    <s v="31339A-IN"/>
    <s v="WS"/>
    <n v="2.8860030000000001"/>
    <s v="GAYATHRIB"/>
    <x v="0"/>
  </r>
  <r>
    <n v="1514721"/>
    <n v="17"/>
    <n v="200"/>
    <n v="180"/>
    <n v="519.48054000000002"/>
    <d v="2014-02-13T00:00:00"/>
    <n v="53371"/>
    <s v="31339A-IN"/>
    <s v="WS"/>
    <n v="2.8860030000000001"/>
    <s v="GAYATHRIB"/>
    <x v="0"/>
  </r>
  <r>
    <n v="1514722"/>
    <n v="17"/>
    <n v="200"/>
    <n v="180"/>
    <n v="519.48054000000002"/>
    <d v="2014-02-13T00:00:00"/>
    <n v="53371"/>
    <s v="31339A-IN"/>
    <s v="WS"/>
    <n v="2.8860030000000001"/>
    <s v="GAYATHRIB"/>
    <x v="0"/>
  </r>
  <r>
    <n v="1014445"/>
    <n v="3"/>
    <n v="678"/>
    <n v="610.20000000000005"/>
    <n v="2542.5002034000004"/>
    <d v="2014-02-14T00:00:00"/>
    <n v="54697"/>
    <n v="35920"/>
    <s v="D"/>
    <n v="4.1666670000000003"/>
    <s v="GAYATHRIB"/>
    <x v="0"/>
  </r>
  <r>
    <n v="1014446"/>
    <n v="3"/>
    <n v="762"/>
    <n v="685.80000000000007"/>
    <n v="2857.5002286000004"/>
    <d v="2014-02-15T00:00:00"/>
    <n v="54697"/>
    <n v="35921"/>
    <s v="D"/>
    <n v="4.1666670000000003"/>
    <s v="GAYATHRIB"/>
    <x v="0"/>
  </r>
  <r>
    <n v="1514723"/>
    <n v="17"/>
    <n v="200"/>
    <n v="180"/>
    <n v="519.48054000000002"/>
    <d v="2014-02-15T00:00:00"/>
    <n v="53371"/>
    <s v="31339A-IN"/>
    <s v="WS"/>
    <n v="2.8860030000000001"/>
    <s v="GAYATHRIB"/>
    <x v="0"/>
  </r>
  <r>
    <n v="1514724"/>
    <n v="17"/>
    <n v="200"/>
    <n v="180"/>
    <n v="519.48054000000002"/>
    <d v="2014-02-15T00:00:00"/>
    <n v="53371"/>
    <s v="31339A-IN"/>
    <s v="WS"/>
    <n v="2.8860030000000001"/>
    <s v="GAYATHRIB"/>
    <x v="0"/>
  </r>
  <r>
    <n v="1515544"/>
    <n v="32"/>
    <n v="497"/>
    <n v="447.3"/>
    <n v="1217.1426624000001"/>
    <d v="2014-02-15T00:00:00"/>
    <n v="54116"/>
    <s v="30746A-VA"/>
    <s v="D"/>
    <n v="2.721088"/>
    <s v="GAYATHRIB"/>
    <x v="0"/>
  </r>
  <r>
    <n v="1514725"/>
    <n v="17"/>
    <n v="200"/>
    <n v="180"/>
    <n v="519.48054000000002"/>
    <d v="2014-02-15T00:00:00"/>
    <n v="53371"/>
    <s v="31339A-IN"/>
    <s v="WS"/>
    <n v="2.8860030000000001"/>
    <s v="GAYATHRIB"/>
    <x v="0"/>
  </r>
  <r>
    <n v="1014558"/>
    <n v="4"/>
    <n v="169"/>
    <n v="152.1"/>
    <n v="613.43009909999989"/>
    <d v="2014-02-16T00:00:00"/>
    <n v="54894"/>
    <n v="36746"/>
    <s v="MS"/>
    <n v="4.0330709999999996"/>
    <s v="GAYATHRIB"/>
    <x v="0"/>
  </r>
  <r>
    <n v="1014618"/>
    <n v="34"/>
    <n v="481"/>
    <n v="432.90000000000003"/>
    <n v="1177.9589952000001"/>
    <d v="2014-02-16T00:00:00"/>
    <n v="54116"/>
    <s v="30746A-VA"/>
    <s v="D"/>
    <n v="2.721088"/>
    <s v="GAYATHRIB"/>
    <x v="0"/>
  </r>
  <r>
    <n v="1515649"/>
    <n v="34"/>
    <n v="482"/>
    <n v="433.8"/>
    <n v="1180.4079744000001"/>
    <d v="2014-02-16T00:00:00"/>
    <n v="54116"/>
    <s v="30746A-VA"/>
    <s v="D"/>
    <n v="2.721088"/>
    <s v="GAYATHRIB"/>
    <x v="0"/>
  </r>
  <r>
    <n v="1014622"/>
    <n v="31"/>
    <n v="505"/>
    <n v="454.5"/>
    <n v="1236.734496"/>
    <d v="2014-02-17T00:00:00"/>
    <n v="54116"/>
    <s v="30746A-VA"/>
    <s v="D"/>
    <n v="2.721088"/>
    <s v="GAYATHRIB"/>
    <x v="0"/>
  </r>
  <r>
    <n v="1515453"/>
    <n v="17"/>
    <n v="200"/>
    <n v="180"/>
    <n v="519.48054000000002"/>
    <d v="2014-02-17T00:00:00"/>
    <n v="53371"/>
    <s v="31339A-IN"/>
    <s v="WS"/>
    <n v="2.8860030000000001"/>
    <s v="GAYATHRIB"/>
    <x v="0"/>
  </r>
  <r>
    <n v="1515843"/>
    <n v="17"/>
    <n v="172"/>
    <n v="154.80000000000001"/>
    <n v="617.10184079999999"/>
    <d v="2014-02-18T00:00:00"/>
    <n v="54359"/>
    <n v="36580"/>
    <s v="WS"/>
    <n v="3.9864459999999999"/>
    <s v="GAYATHRIB"/>
    <x v="0"/>
  </r>
  <r>
    <n v="1515839"/>
    <n v="20"/>
    <n v="194"/>
    <n v="174.6"/>
    <n v="696.03347159999998"/>
    <d v="2014-02-19T00:00:00"/>
    <n v="54359"/>
    <n v="36580"/>
    <s v="WS"/>
    <n v="3.9864459999999999"/>
    <s v="GAYATHRIB"/>
    <x v="0"/>
  </r>
  <r>
    <n v="1515844"/>
    <n v="17"/>
    <n v="172"/>
    <n v="154.80000000000001"/>
    <n v="617.10184079999999"/>
    <d v="2014-02-19T00:00:00"/>
    <n v="54359"/>
    <n v="36580"/>
    <s v="WS"/>
    <n v="3.9864459999999999"/>
    <s v="GAYATHRIB"/>
    <x v="0"/>
  </r>
  <r>
    <n v="1515845"/>
    <n v="17"/>
    <n v="172"/>
    <n v="154.80000000000001"/>
    <n v="617.10184079999999"/>
    <d v="2014-02-19T00:00:00"/>
    <n v="54359"/>
    <n v="36580"/>
    <s v="WS"/>
    <n v="3.9864459999999999"/>
    <s v="GAYATHRIB"/>
    <x v="0"/>
  </r>
  <r>
    <n v="1515838"/>
    <n v="20"/>
    <n v="194"/>
    <n v="174.6"/>
    <n v="696.03347159999998"/>
    <d v="2014-02-19T00:00:00"/>
    <n v="54359"/>
    <n v="36580"/>
    <s v="WS"/>
    <n v="3.9864459999999999"/>
    <s v="GAYATHRIB"/>
    <x v="0"/>
  </r>
  <r>
    <n v="1515846"/>
    <n v="17"/>
    <n v="172"/>
    <n v="154.80000000000001"/>
    <n v="617.10184079999999"/>
    <d v="2014-02-19T00:00:00"/>
    <n v="54359"/>
    <n v="36580"/>
    <s v="WS"/>
    <n v="3.9864459999999999"/>
    <s v="GAYATHRIB"/>
    <x v="0"/>
  </r>
  <r>
    <n v="1515841"/>
    <n v="20"/>
    <n v="194"/>
    <n v="174.6"/>
    <n v="696.03347159999998"/>
    <d v="2014-02-19T00:00:00"/>
    <n v="54359"/>
    <n v="36580"/>
    <s v="WS"/>
    <n v="3.9864459999999999"/>
    <s v="GAYATHRIB"/>
    <x v="0"/>
  </r>
  <r>
    <n v="1515847"/>
    <n v="17"/>
    <n v="172"/>
    <n v="154.80000000000001"/>
    <n v="617.10184079999999"/>
    <d v="2014-02-19T00:00:00"/>
    <n v="54359"/>
    <n v="36580"/>
    <s v="WS"/>
    <n v="3.9864459999999999"/>
    <s v="GAYATHRIB"/>
    <x v="0"/>
  </r>
  <r>
    <n v="1515840"/>
    <n v="20"/>
    <n v="194"/>
    <n v="174.6"/>
    <n v="696.03347159999998"/>
    <d v="2014-02-19T00:00:00"/>
    <n v="54359"/>
    <n v="36580"/>
    <s v="WS"/>
    <n v="3.9864459999999999"/>
    <s v="GAYATHRIB"/>
    <x v="0"/>
  </r>
  <r>
    <n v="1515848"/>
    <n v="17"/>
    <n v="172"/>
    <n v="154.80000000000001"/>
    <n v="617.10184079999999"/>
    <d v="2014-02-19T00:00:00"/>
    <n v="54359"/>
    <n v="36580"/>
    <s v="WS"/>
    <n v="3.9864459999999999"/>
    <s v="GAYATHRIB"/>
    <x v="0"/>
  </r>
  <r>
    <n v="1516134"/>
    <n v="17"/>
    <n v="172"/>
    <n v="154.80000000000001"/>
    <n v="617.10184079999999"/>
    <d v="2014-02-20T00:00:00"/>
    <n v="54359"/>
    <n v="36580"/>
    <s v="WS"/>
    <n v="3.9864459999999999"/>
    <s v="GAYATHRIB"/>
    <x v="0"/>
  </r>
  <r>
    <n v="1515842"/>
    <n v="17"/>
    <n v="172"/>
    <n v="154.80000000000001"/>
    <n v="617.10184079999999"/>
    <d v="2014-02-20T00:00:00"/>
    <n v="54359"/>
    <n v="36580"/>
    <s v="WS"/>
    <n v="3.9864459999999999"/>
    <s v="GAYATHRIB"/>
    <x v="0"/>
  </r>
  <r>
    <n v="1516150"/>
    <n v="34"/>
    <n v="482"/>
    <n v="433.8"/>
    <n v="1180.4079744000001"/>
    <d v="2014-02-21T00:00:00"/>
    <n v="54116"/>
    <s v="30746A-VA"/>
    <s v="D"/>
    <n v="2.721088"/>
    <s v="GAYATHRIB"/>
    <x v="0"/>
  </r>
  <r>
    <n v="1014733"/>
    <n v="34"/>
    <n v="482"/>
    <n v="433.8"/>
    <n v="1180.4079744000001"/>
    <d v="2014-02-22T00:00:00"/>
    <n v="54116"/>
    <s v="30746A-VA"/>
    <s v="D"/>
    <n v="2.721088"/>
    <s v="GAYATHRIB"/>
    <x v="0"/>
  </r>
  <r>
    <n v="1515850"/>
    <n v="17"/>
    <n v="172"/>
    <n v="154.80000000000001"/>
    <n v="617.10184079999999"/>
    <d v="2014-02-22T00:00:00"/>
    <n v="54359"/>
    <n v="36580"/>
    <s v="WS"/>
    <n v="3.9864459999999999"/>
    <s v="GAYATHRIB"/>
    <x v="0"/>
  </r>
  <r>
    <n v="1515851"/>
    <n v="17"/>
    <n v="172"/>
    <n v="154.80000000000001"/>
    <n v="617.10184079999999"/>
    <d v="2014-02-22T00:00:00"/>
    <n v="54359"/>
    <n v="36580"/>
    <s v="WS"/>
    <n v="3.9864459999999999"/>
    <s v="GAYATHRIB"/>
    <x v="0"/>
  </r>
  <r>
    <n v="1014708"/>
    <n v="31"/>
    <n v="462"/>
    <n v="415.8"/>
    <n v="2207.0065248000001"/>
    <d v="2014-02-23T00:00:00"/>
    <n v="54655"/>
    <n v="35598"/>
    <s v="XD"/>
    <n v="5.3078560000000001"/>
    <s v="GAYATHRIB"/>
    <x v="0"/>
  </r>
  <r>
    <n v="1014772"/>
    <n v="37"/>
    <n v="493"/>
    <n v="443.7"/>
    <n v="1207.3467455999998"/>
    <d v="2014-02-24T00:00:00"/>
    <n v="54116"/>
    <n v="31591"/>
    <s v="XD"/>
    <n v="2.721088"/>
    <s v="GAYATHRIB"/>
    <x v="0"/>
  </r>
  <r>
    <n v="1516865"/>
    <n v="37"/>
    <n v="493"/>
    <n v="443.7"/>
    <n v="1207.3467455999998"/>
    <d v="2014-02-24T00:00:00"/>
    <n v="54116"/>
    <n v="31591"/>
    <s v="XD"/>
    <n v="2.721088"/>
    <s v="GAYATHRIB"/>
    <x v="0"/>
  </r>
  <r>
    <n v="1014777"/>
    <n v="37"/>
    <n v="493"/>
    <n v="443.7"/>
    <n v="1207.3467455999998"/>
    <d v="2014-02-24T00:00:00"/>
    <n v="54116"/>
    <n v="31591"/>
    <s v="XD"/>
    <n v="2.721088"/>
    <s v="GAYATHRIB"/>
    <x v="0"/>
  </r>
  <r>
    <n v="1014623"/>
    <n v="39"/>
    <n v="486"/>
    <n v="437.40000000000003"/>
    <n v="1190.2038912"/>
    <d v="2014-02-27T00:00:00"/>
    <n v="54116"/>
    <s v="30746A-VA"/>
    <s v="D"/>
    <n v="2.721088"/>
    <s v="GAYATHRIB"/>
    <x v="0"/>
  </r>
  <r>
    <n v="1517539"/>
    <n v="38"/>
    <n v="493"/>
    <n v="443.7"/>
    <n v="1207.3467455999998"/>
    <d v="2014-02-27T00:00:00"/>
    <n v="54116"/>
    <n v="31591"/>
    <s v="XD"/>
    <n v="2.721088"/>
    <s v="GAYATHRIB"/>
    <x v="0"/>
  </r>
  <r>
    <n v="1517540"/>
    <n v="38"/>
    <n v="493"/>
    <n v="443.7"/>
    <n v="1207.3467455999998"/>
    <d v="2014-02-28T00:00:00"/>
    <n v="54116"/>
    <n v="31591"/>
    <s v="XD"/>
    <n v="2.721088"/>
    <s v="GAYATHRIB"/>
    <x v="0"/>
  </r>
  <r>
    <n v="1513601"/>
    <n v="32"/>
    <n v="607"/>
    <n v="546.30000000000007"/>
    <n v="2899.6817328000006"/>
    <d v="2014-02-28T00:00:00"/>
    <n v="54655"/>
    <n v="37114"/>
    <s v="TD"/>
    <n v="5.3078560000000001"/>
    <s v="GAYATHRIB"/>
    <x v="0"/>
  </r>
  <r>
    <n v="1517541"/>
    <n v="38"/>
    <n v="493"/>
    <n v="443.7"/>
    <n v="1207.3467455999998"/>
    <d v="2014-02-28T00:00:00"/>
    <n v="54116"/>
    <n v="31591"/>
    <s v="XD"/>
    <n v="2.721088"/>
    <s v="GAYATHRIB"/>
    <x v="0"/>
  </r>
  <r>
    <n v="1512182"/>
    <n v="16"/>
    <n v="229"/>
    <n v="206.1"/>
    <n v="892.20772440000007"/>
    <d v="2014-02-01T00:00:00"/>
    <n v="43877"/>
    <s v="29193A-AL"/>
    <s v="WS"/>
    <n v="4.3290040000000003"/>
    <s v="INDRAJITHM"/>
    <x v="1"/>
  </r>
  <r>
    <n v="1014038"/>
    <n v="39"/>
    <n v="487"/>
    <n v="438.3"/>
    <n v="2046.2184522000002"/>
    <d v="2014-02-01T00:00:00"/>
    <n v="42151"/>
    <n v="37833"/>
    <s v="CP"/>
    <n v="4.6685340000000002"/>
    <s v="INDRAJITHM"/>
    <x v="1"/>
  </r>
  <r>
    <n v="1513957"/>
    <n v="31"/>
    <n v="733"/>
    <n v="659.7"/>
    <n v="2792.3807987999999"/>
    <d v="2014-02-09T00:00:00"/>
    <n v="52653"/>
    <n v="37143"/>
    <s v="M"/>
    <n v="4.2328039999999998"/>
    <s v="INDRAJITHM"/>
    <x v="1"/>
  </r>
  <r>
    <n v="1513956"/>
    <n v="12"/>
    <n v="664"/>
    <n v="597.6"/>
    <n v="2529.5236703999999"/>
    <d v="2014-02-10T00:00:00"/>
    <n v="52653"/>
    <n v="37220"/>
    <s v="D"/>
    <n v="4.2328039999999998"/>
    <s v="INDRAJITHM"/>
    <x v="1"/>
  </r>
  <r>
    <n v="1514525"/>
    <n v="13"/>
    <n v="218"/>
    <n v="196.20000000000002"/>
    <n v="717.10531020000008"/>
    <d v="2014-02-11T00:00:00"/>
    <n v="45174"/>
    <n v="36787"/>
    <s v="WS"/>
    <n v="3.6549710000000002"/>
    <s v="INDRAJITHM"/>
    <x v="1"/>
  </r>
  <r>
    <n v="1514528"/>
    <n v="17"/>
    <n v="200"/>
    <n v="180"/>
    <n v="657.89478000000008"/>
    <d v="2014-02-11T00:00:00"/>
    <n v="45174"/>
    <n v="36787"/>
    <s v="WS"/>
    <n v="3.6549710000000002"/>
    <s v="INDRAJITHM"/>
    <x v="1"/>
  </r>
  <r>
    <n v="1514526"/>
    <n v="13"/>
    <n v="218"/>
    <n v="196.20000000000002"/>
    <n v="717.10531020000008"/>
    <d v="2014-02-11T00:00:00"/>
    <n v="45174"/>
    <n v="36787"/>
    <s v="WS"/>
    <n v="3.6549710000000002"/>
    <s v="INDRAJITHM"/>
    <x v="1"/>
  </r>
  <r>
    <n v="1514527"/>
    <n v="13"/>
    <n v="218"/>
    <n v="196.20000000000002"/>
    <n v="717.10531020000008"/>
    <d v="2014-02-11T00:00:00"/>
    <n v="45174"/>
    <n v="36787"/>
    <s v="WS"/>
    <n v="3.6549710000000002"/>
    <s v="INDRAJITHM"/>
    <x v="1"/>
  </r>
  <r>
    <n v="1513954"/>
    <n v="11"/>
    <n v="722"/>
    <n v="649.80000000000007"/>
    <n v="2750.4760392000003"/>
    <d v="2014-02-11T00:00:00"/>
    <n v="52653"/>
    <n v="37197"/>
    <s v="D"/>
    <n v="4.2328039999999998"/>
    <s v="INDRAJITHM"/>
    <x v="1"/>
  </r>
  <r>
    <n v="1014490"/>
    <n v="17"/>
    <n v="291"/>
    <n v="261.90000000000003"/>
    <n v="1458.6465501000002"/>
    <d v="2014-02-12T00:00:00"/>
    <n v="52823"/>
    <n v="21136"/>
    <s v="WS"/>
    <n v="5.5694790000000003"/>
    <s v="INDRAJITHM"/>
    <x v="1"/>
  </r>
  <r>
    <n v="1513590"/>
    <n v="17"/>
    <n v="291"/>
    <n v="261.90000000000003"/>
    <n v="1458.6465501000002"/>
    <d v="2014-02-12T00:00:00"/>
    <n v="52823"/>
    <n v="21136"/>
    <s v="WS"/>
    <n v="5.5694790000000003"/>
    <s v="INDRAJITHM"/>
    <x v="1"/>
  </r>
  <r>
    <n v="1514733"/>
    <n v="14"/>
    <n v="442"/>
    <n v="397.8"/>
    <n v="1722.0777912000001"/>
    <d v="2014-02-13T00:00:00"/>
    <n v="43877"/>
    <n v="31408"/>
    <s v="L"/>
    <n v="4.3290040000000003"/>
    <s v="INDRAJITHM"/>
    <x v="1"/>
  </r>
  <r>
    <n v="1515174"/>
    <n v="13"/>
    <n v="218"/>
    <n v="196.20000000000002"/>
    <n v="717.10531020000008"/>
    <d v="2014-02-13T00:00:00"/>
    <n v="45174"/>
    <n v="36787"/>
    <s v="WS"/>
    <n v="3.6549710000000002"/>
    <s v="INDRAJITHM"/>
    <x v="1"/>
  </r>
  <r>
    <n v="1514558"/>
    <n v="39"/>
    <n v="459"/>
    <n v="413.1"/>
    <n v="1509.8685201000001"/>
    <d v="2014-02-13T00:00:00"/>
    <n v="45175"/>
    <n v="37307"/>
    <s v="D"/>
    <n v="3.6549710000000002"/>
    <s v="INDRAJITHM"/>
    <x v="1"/>
  </r>
  <r>
    <n v="1515173"/>
    <n v="13"/>
    <n v="218"/>
    <n v="196.20000000000002"/>
    <n v="717.10531020000008"/>
    <d v="2014-02-13T00:00:00"/>
    <n v="45174"/>
    <n v="36787"/>
    <s v="WS"/>
    <n v="3.6549710000000002"/>
    <s v="INDRAJITHM"/>
    <x v="1"/>
  </r>
  <r>
    <n v="1515175"/>
    <n v="13"/>
    <n v="218"/>
    <n v="196.20000000000002"/>
    <n v="717.10531020000008"/>
    <d v="2014-02-13T00:00:00"/>
    <n v="45174"/>
    <n v="36787"/>
    <s v="WS"/>
    <n v="3.6549710000000002"/>
    <s v="INDRAJITHM"/>
    <x v="1"/>
  </r>
  <r>
    <n v="1513955"/>
    <n v="3"/>
    <n v="735"/>
    <n v="661.5"/>
    <n v="2799.9998459999997"/>
    <d v="2014-02-13T00:00:00"/>
    <n v="52653"/>
    <n v="37218"/>
    <s v="XD"/>
    <n v="4.2328039999999998"/>
    <s v="INDRAJITHM"/>
    <x v="1"/>
  </r>
  <r>
    <n v="1515177"/>
    <n v="13"/>
    <n v="218"/>
    <n v="196.20000000000002"/>
    <n v="717.10531020000008"/>
    <d v="2014-02-14T00:00:00"/>
    <n v="45174"/>
    <n v="36787"/>
    <s v="WS"/>
    <n v="3.6549710000000002"/>
    <s v="INDRAJITHM"/>
    <x v="1"/>
  </r>
  <r>
    <n v="1515176"/>
    <n v="13"/>
    <n v="218"/>
    <n v="196.20000000000002"/>
    <n v="717.10531020000008"/>
    <d v="2014-02-14T00:00:00"/>
    <n v="45174"/>
    <n v="36787"/>
    <s v="WS"/>
    <n v="3.6549710000000002"/>
    <s v="INDRAJITHM"/>
    <x v="1"/>
  </r>
  <r>
    <n v="1513591"/>
    <n v="17"/>
    <n v="291"/>
    <n v="261.90000000000003"/>
    <n v="1458.6465501000002"/>
    <d v="2014-02-14T00:00:00"/>
    <n v="52823"/>
    <n v="21136"/>
    <s v="WS"/>
    <n v="5.5694790000000003"/>
    <s v="INDRAJITHM"/>
    <x v="1"/>
  </r>
  <r>
    <n v="1514552"/>
    <n v="2"/>
    <n v="676"/>
    <n v="608.4"/>
    <n v="2575.2379535999999"/>
    <d v="2014-02-14T00:00:00"/>
    <n v="52653"/>
    <n v="37218"/>
    <s v="XD"/>
    <n v="4.2328039999999998"/>
    <s v="INDRAJITHM"/>
    <x v="1"/>
  </r>
  <r>
    <n v="1515294"/>
    <n v="38"/>
    <n v="503"/>
    <n v="452.7"/>
    <n v="1654.6053717"/>
    <d v="2014-02-15T00:00:00"/>
    <n v="45175"/>
    <n v="36786"/>
    <s v="D"/>
    <n v="3.6549710000000002"/>
    <s v="INDRAJITHM"/>
    <x v="1"/>
  </r>
  <r>
    <n v="1515181"/>
    <n v="13"/>
    <n v="218"/>
    <n v="196.20000000000002"/>
    <n v="717.10531020000008"/>
    <d v="2014-02-15T00:00:00"/>
    <n v="45174"/>
    <n v="36787"/>
    <s v="WS"/>
    <n v="3.6549710000000002"/>
    <s v="INDRAJITHM"/>
    <x v="1"/>
  </r>
  <r>
    <n v="1515295"/>
    <n v="38"/>
    <n v="503"/>
    <n v="452.7"/>
    <n v="1654.6053717"/>
    <d v="2014-02-15T00:00:00"/>
    <n v="45175"/>
    <n v="36786"/>
    <s v="D"/>
    <n v="3.6549710000000002"/>
    <s v="INDRAJITHM"/>
    <x v="1"/>
  </r>
  <r>
    <n v="1515178"/>
    <n v="13"/>
    <n v="218"/>
    <n v="196.20000000000002"/>
    <n v="717.10531020000008"/>
    <d v="2014-02-15T00:00:00"/>
    <n v="45174"/>
    <n v="36787"/>
    <s v="WS"/>
    <n v="3.6549710000000002"/>
    <s v="INDRAJITHM"/>
    <x v="1"/>
  </r>
  <r>
    <n v="1515179"/>
    <n v="13"/>
    <n v="218"/>
    <n v="196.20000000000002"/>
    <n v="717.10531020000008"/>
    <d v="2014-02-15T00:00:00"/>
    <n v="45174"/>
    <n v="36787"/>
    <s v="WS"/>
    <n v="3.6549710000000002"/>
    <s v="INDRAJITHM"/>
    <x v="1"/>
  </r>
  <r>
    <n v="1515296"/>
    <n v="38"/>
    <n v="506"/>
    <n v="455.40000000000003"/>
    <n v="1664.4737934000002"/>
    <d v="2014-02-15T00:00:00"/>
    <n v="45175"/>
    <n v="36786"/>
    <s v="D"/>
    <n v="3.6549710000000002"/>
    <s v="INDRAJITHM"/>
    <x v="1"/>
  </r>
  <r>
    <n v="1515180"/>
    <n v="13"/>
    <n v="218"/>
    <n v="196.20000000000002"/>
    <n v="717.10531020000008"/>
    <d v="2014-02-16T00:00:00"/>
    <n v="45174"/>
    <n v="36787"/>
    <s v="WS"/>
    <n v="3.6549710000000002"/>
    <s v="INDRAJITHM"/>
    <x v="1"/>
  </r>
  <r>
    <n v="1515319"/>
    <n v="35"/>
    <n v="529"/>
    <n v="476.1"/>
    <n v="1740.1316931000001"/>
    <d v="2014-02-16T00:00:00"/>
    <n v="45174"/>
    <n v="38372"/>
    <s v="D"/>
    <n v="3.6549710000000002"/>
    <s v="INDRAJITHM"/>
    <x v="1"/>
  </r>
  <r>
    <n v="1515297"/>
    <n v="38"/>
    <n v="506"/>
    <n v="455.40000000000003"/>
    <n v="1664.4737934000002"/>
    <d v="2014-02-16T00:00:00"/>
    <n v="45175"/>
    <n v="36786"/>
    <s v="D"/>
    <n v="3.6549710000000002"/>
    <s v="INDRAJITHM"/>
    <x v="1"/>
  </r>
  <r>
    <n v="1515299"/>
    <n v="36"/>
    <n v="494"/>
    <n v="444.6"/>
    <n v="1625.0001066000002"/>
    <d v="2014-02-16T00:00:00"/>
    <n v="45175"/>
    <n v="36786"/>
    <s v="D"/>
    <n v="3.6549710000000002"/>
    <s v="INDRAJITHM"/>
    <x v="1"/>
  </r>
  <r>
    <n v="1515182"/>
    <n v="13"/>
    <n v="218"/>
    <n v="196.20000000000002"/>
    <n v="717.10531020000008"/>
    <d v="2014-02-16T00:00:00"/>
    <n v="45174"/>
    <n v="36787"/>
    <s v="WS"/>
    <n v="3.6549710000000002"/>
    <s v="INDRAJITHM"/>
    <x v="1"/>
  </r>
  <r>
    <n v="1515400"/>
    <n v="17"/>
    <n v="200"/>
    <n v="180"/>
    <n v="657.89478000000008"/>
    <d v="2014-02-16T00:00:00"/>
    <n v="45174"/>
    <n v="36787"/>
    <s v="WS"/>
    <n v="3.6549710000000002"/>
    <s v="INDRAJITHM"/>
    <x v="1"/>
  </r>
  <r>
    <n v="1515298"/>
    <n v="38"/>
    <n v="507"/>
    <n v="456.3"/>
    <n v="1667.7632673000001"/>
    <d v="2014-02-16T00:00:00"/>
    <n v="45175"/>
    <n v="36786"/>
    <s v="D"/>
    <n v="3.6549710000000002"/>
    <s v="INDRAJITHM"/>
    <x v="1"/>
  </r>
  <r>
    <n v="1515302"/>
    <n v="38"/>
    <n v="509"/>
    <n v="458.1"/>
    <n v="1674.3422151000002"/>
    <d v="2014-02-17T00:00:00"/>
    <n v="45175"/>
    <n v="36786"/>
    <s v="D"/>
    <n v="3.6549710000000002"/>
    <s v="INDRAJITHM"/>
    <x v="1"/>
  </r>
  <r>
    <n v="1515300"/>
    <n v="36"/>
    <n v="493"/>
    <n v="443.7"/>
    <n v="1621.7106327000001"/>
    <d v="2014-02-17T00:00:00"/>
    <n v="45175"/>
    <n v="36786"/>
    <s v="D"/>
    <n v="3.6549710000000002"/>
    <s v="INDRAJITHM"/>
    <x v="1"/>
  </r>
  <r>
    <n v="1515303"/>
    <n v="34"/>
    <n v="479"/>
    <n v="431.1"/>
    <n v="1575.6579981000002"/>
    <d v="2014-02-17T00:00:00"/>
    <n v="45175"/>
    <n v="36786"/>
    <s v="D"/>
    <n v="3.6549710000000002"/>
    <s v="INDRAJITHM"/>
    <x v="1"/>
  </r>
  <r>
    <n v="1515301"/>
    <n v="38"/>
    <n v="505"/>
    <n v="454.5"/>
    <n v="1661.1843195000001"/>
    <d v="2014-02-17T00:00:00"/>
    <n v="45175"/>
    <n v="36786"/>
    <s v="D"/>
    <n v="3.6549710000000002"/>
    <s v="INDRAJITHM"/>
    <x v="1"/>
  </r>
  <r>
    <n v="1515391"/>
    <n v="36"/>
    <n v="503"/>
    <n v="452.7"/>
    <n v="1654.6053717"/>
    <d v="2014-02-17T00:00:00"/>
    <n v="45175"/>
    <n v="36786"/>
    <s v="D"/>
    <n v="3.6549710000000002"/>
    <s v="INDRAJITHM"/>
    <x v="1"/>
  </r>
  <r>
    <n v="1515320"/>
    <n v="35"/>
    <n v="531"/>
    <n v="477.90000000000003"/>
    <n v="1746.7106409000003"/>
    <d v="2014-02-17T00:00:00"/>
    <n v="45174"/>
    <n v="38372"/>
    <s v="D"/>
    <n v="3.6549710000000002"/>
    <s v="INDRAJITHM"/>
    <x v="1"/>
  </r>
  <r>
    <n v="1515321"/>
    <n v="35"/>
    <n v="531"/>
    <n v="477.90000000000003"/>
    <n v="1746.7106409000003"/>
    <d v="2014-02-18T00:00:00"/>
    <n v="45174"/>
    <n v="38372"/>
    <s v="D"/>
    <n v="3.6549710000000002"/>
    <s v="INDRAJITHM"/>
    <x v="1"/>
  </r>
  <r>
    <n v="1515322"/>
    <n v="35"/>
    <n v="531"/>
    <n v="477.90000000000003"/>
    <n v="1746.7106409000003"/>
    <d v="2014-02-18T00:00:00"/>
    <n v="45174"/>
    <n v="38372"/>
    <s v="D"/>
    <n v="3.6549710000000002"/>
    <s v="INDRAJITHM"/>
    <x v="1"/>
  </r>
  <r>
    <n v="1014619"/>
    <n v="31"/>
    <n v="551"/>
    <n v="495.90000000000003"/>
    <n v="1812.5001189000002"/>
    <d v="2014-02-18T00:00:00"/>
    <n v="45174"/>
    <n v="38372"/>
    <s v="D"/>
    <n v="3.6549710000000002"/>
    <s v="INDRAJITHM"/>
    <x v="1"/>
  </r>
  <r>
    <n v="1515323"/>
    <n v="35"/>
    <n v="531"/>
    <n v="477.90000000000003"/>
    <n v="1746.7106409000003"/>
    <d v="2014-02-18T00:00:00"/>
    <n v="45174"/>
    <n v="38372"/>
    <s v="D"/>
    <n v="3.6549710000000002"/>
    <s v="INDRAJITHM"/>
    <x v="1"/>
  </r>
  <r>
    <n v="1515000"/>
    <n v="39"/>
    <n v="559"/>
    <n v="503.1"/>
    <n v="2129.5236924000001"/>
    <d v="2014-02-23T00:00:00"/>
    <n v="52653"/>
    <n v="37933"/>
    <s v="L"/>
    <n v="4.2328039999999998"/>
    <s v="INDRAJITHM"/>
    <x v="1"/>
  </r>
  <r>
    <n v="1516156"/>
    <n v="37"/>
    <n v="640"/>
    <n v="576"/>
    <n v="2438.095104"/>
    <d v="2014-02-23T00:00:00"/>
    <n v="52653"/>
    <n v="37210"/>
    <s v="XD"/>
    <n v="4.2328039999999998"/>
    <s v="INDRAJITHM"/>
    <x v="1"/>
  </r>
  <r>
    <n v="1015465"/>
    <n v="17"/>
    <n v="200"/>
    <n v="180"/>
    <n v="657.89478000000008"/>
    <d v="2014-02-23T00:00:00"/>
    <n v="45174"/>
    <s v="P2210"/>
    <s v="WS"/>
    <n v="3.6549710000000002"/>
    <s v="INDRAJITHM"/>
    <x v="1"/>
  </r>
  <r>
    <n v="1015459"/>
    <n v="3"/>
    <n v="612"/>
    <n v="550.80000000000007"/>
    <n v="2013.1580268000002"/>
    <d v="2014-02-24T00:00:00"/>
    <n v="45175"/>
    <s v="P2213"/>
    <s v="BL"/>
    <n v="3.6549710000000002"/>
    <s v="INDRAJITHM"/>
    <x v="1"/>
  </r>
  <r>
    <n v="1517263"/>
    <n v="10"/>
    <n v="442"/>
    <n v="397.8"/>
    <n v="1722.0777912000001"/>
    <d v="2014-02-27T00:00:00"/>
    <n v="43877"/>
    <n v="31408"/>
    <s v="L"/>
    <n v="4.3290040000000003"/>
    <s v="INDRAJITHM"/>
    <x v="1"/>
  </r>
  <r>
    <n v="1517264"/>
    <n v="12"/>
    <n v="445"/>
    <n v="400.5"/>
    <n v="1733.766102"/>
    <d v="2014-02-27T00:00:00"/>
    <n v="43877"/>
    <n v="31408"/>
    <s v="L"/>
    <n v="4.3290040000000003"/>
    <s v="INDRAJITHM"/>
    <x v="1"/>
  </r>
  <r>
    <n v="1015460"/>
    <n v="39"/>
    <n v="508"/>
    <n v="457.2"/>
    <n v="1671.0527412000001"/>
    <d v="2014-02-28T00:00:00"/>
    <n v="45175"/>
    <s v="P2407"/>
    <s v="D"/>
    <n v="3.6549710000000002"/>
    <s v="INDRAJITHM"/>
    <x v="1"/>
  </r>
  <r>
    <n v="1512425"/>
    <n v="8"/>
    <n v="233"/>
    <n v="209.70000000000002"/>
    <n v="901.93542750000006"/>
    <d v="2014-02-01T00:00:00"/>
    <n v="53973"/>
    <n v="29726"/>
    <s v="MS"/>
    <n v="4.301075"/>
    <s v="LAKMALIH"/>
    <x v="0"/>
  </r>
  <r>
    <n v="1014228"/>
    <n v="11"/>
    <n v="601"/>
    <n v="540.9"/>
    <n v="2052.7511993999997"/>
    <d v="2014-02-01T00:00:00"/>
    <n v="54847"/>
    <n v="35961"/>
    <s v="XD"/>
    <n v="3.7950659999999998"/>
    <s v="LAKMALIH"/>
    <x v="0"/>
  </r>
  <r>
    <n v="1014364"/>
    <n v="13"/>
    <n v="309"/>
    <n v="278.10000000000002"/>
    <n v="1196.1289575000001"/>
    <d v="2014-02-01T00:00:00"/>
    <n v="53274"/>
    <n v="26648"/>
    <s v="WS"/>
    <n v="4.301075"/>
    <s v="LAKMALIH"/>
    <x v="0"/>
  </r>
  <r>
    <n v="1512170"/>
    <n v="20"/>
    <n v="307"/>
    <n v="276.3"/>
    <n v="1127.7551979"/>
    <d v="2014-02-01T00:00:00"/>
    <n v="53166"/>
    <n v="34035"/>
    <s v="WS"/>
    <n v="4.0816330000000001"/>
    <s v="LAKMALIH"/>
    <x v="0"/>
  </r>
  <r>
    <n v="1014332"/>
    <n v="32"/>
    <n v="670"/>
    <n v="603"/>
    <n v="2111.3442"/>
    <d v="2014-02-01T00:00:00"/>
    <n v="53002"/>
    <n v="36183"/>
    <s v="GD"/>
    <n v="3.5013999999999998"/>
    <s v="LAKMALIH"/>
    <x v="0"/>
  </r>
  <r>
    <n v="1512732"/>
    <n v="3"/>
    <n v="743"/>
    <n v="668.7"/>
    <n v="2729.3879871000004"/>
    <d v="2014-02-02T00:00:00"/>
    <n v="53166"/>
    <n v="31906"/>
    <s v="XD"/>
    <n v="4.0816330000000001"/>
    <s v="LAKMALIH"/>
    <x v="0"/>
  </r>
  <r>
    <n v="1512569"/>
    <n v="10"/>
    <n v="570"/>
    <n v="513"/>
    <n v="1946.8688579999998"/>
    <d v="2014-02-02T00:00:00"/>
    <n v="54847"/>
    <n v="35961"/>
    <s v="XD"/>
    <n v="3.7950659999999998"/>
    <s v="LAKMALIH"/>
    <x v="0"/>
  </r>
  <r>
    <n v="1511091"/>
    <n v="37"/>
    <n v="665"/>
    <n v="598.5"/>
    <n v="2095.5879"/>
    <d v="2014-02-02T00:00:00"/>
    <n v="53002"/>
    <n v="31660"/>
    <s v="XD"/>
    <n v="3.5013999999999998"/>
    <s v="LAKMALIH"/>
    <x v="0"/>
  </r>
  <r>
    <n v="1512245"/>
    <n v="13"/>
    <n v="309"/>
    <n v="278.10000000000002"/>
    <n v="1097.474373"/>
    <d v="2014-02-02T00:00:00"/>
    <n v="54350"/>
    <s v="36031E-CH"/>
    <s v="WS"/>
    <n v="3.9463300000000001"/>
    <s v="LAKMALIH"/>
    <x v="0"/>
  </r>
  <r>
    <n v="1014372"/>
    <n v="37"/>
    <n v="665"/>
    <n v="598.5"/>
    <n v="2095.5879"/>
    <d v="2014-02-02T00:00:00"/>
    <n v="53002"/>
    <n v="31660"/>
    <s v="XD"/>
    <n v="3.5013999999999998"/>
    <s v="LAKMALIH"/>
    <x v="0"/>
  </r>
  <r>
    <n v="1014331"/>
    <n v="32"/>
    <n v="708"/>
    <n v="637.20000000000005"/>
    <n v="2231.0920799999999"/>
    <d v="2014-02-02T00:00:00"/>
    <n v="53002"/>
    <n v="36384"/>
    <s v="D"/>
    <n v="3.5013999999999998"/>
    <s v="LAKMALIH"/>
    <x v="0"/>
  </r>
  <r>
    <n v="1511227"/>
    <n v="12"/>
    <n v="650"/>
    <n v="585"/>
    <n v="2048.319"/>
    <d v="2014-02-02T00:00:00"/>
    <n v="53002"/>
    <n v="36201"/>
    <s v="M"/>
    <n v="3.5013999999999998"/>
    <s v="LAKMALIH"/>
    <x v="0"/>
  </r>
  <r>
    <n v="1511092"/>
    <n v="37"/>
    <n v="665"/>
    <n v="598.5"/>
    <n v="2095.5879"/>
    <d v="2014-02-03T00:00:00"/>
    <n v="53002"/>
    <n v="31660"/>
    <s v="XD"/>
    <n v="3.5013999999999998"/>
    <s v="LAKMALIH"/>
    <x v="0"/>
  </r>
  <r>
    <n v="1014381"/>
    <n v="14"/>
    <n v="700"/>
    <n v="630"/>
    <n v="2245.9890600000003"/>
    <d v="2014-02-03T00:00:00"/>
    <n v="54391"/>
    <n v="32786"/>
    <s v="D"/>
    <n v="3.5650620000000002"/>
    <s v="LAKMALIH"/>
    <x v="0"/>
  </r>
  <r>
    <n v="1512538"/>
    <n v="33"/>
    <n v="585"/>
    <n v="526.5"/>
    <n v="1843.4870999999998"/>
    <d v="2014-02-03T00:00:00"/>
    <n v="52655"/>
    <n v="36694"/>
    <s v="XD"/>
    <n v="3.5013999999999998"/>
    <s v="LAKMALIH"/>
    <x v="0"/>
  </r>
  <r>
    <n v="1512232"/>
    <n v="31"/>
    <n v="654"/>
    <n v="588.6"/>
    <n v="2060.9240399999999"/>
    <d v="2014-02-03T00:00:00"/>
    <n v="53002"/>
    <n v="31660"/>
    <s v="XD"/>
    <n v="3.5013999999999998"/>
    <s v="LAKMALIH"/>
    <x v="0"/>
  </r>
  <r>
    <n v="1512238"/>
    <n v="11"/>
    <n v="764"/>
    <n v="687.6"/>
    <n v="2407.5626400000001"/>
    <d v="2014-02-03T00:00:00"/>
    <n v="53002"/>
    <n v="30259"/>
    <s v="D"/>
    <n v="3.5013999999999998"/>
    <s v="LAKMALIH"/>
    <x v="0"/>
  </r>
  <r>
    <n v="1014353"/>
    <n v="7"/>
    <n v="737"/>
    <n v="663.30000000000007"/>
    <n v="2204.3866779000004"/>
    <d v="2014-02-03T00:00:00"/>
    <n v="52487"/>
    <n v="31306"/>
    <s v="D"/>
    <n v="3.3233630000000001"/>
    <s v="LAKMALIH"/>
    <x v="0"/>
  </r>
  <r>
    <n v="1512539"/>
    <n v="33"/>
    <n v="585"/>
    <n v="526.5"/>
    <n v="1843.4870999999998"/>
    <d v="2014-02-03T00:00:00"/>
    <n v="52655"/>
    <n v="36694"/>
    <s v="XD"/>
    <n v="3.5013999999999998"/>
    <s v="LAKMALIH"/>
    <x v="0"/>
  </r>
  <r>
    <n v="1014269"/>
    <n v="11"/>
    <n v="705"/>
    <n v="634.5"/>
    <n v="2589.7961384999999"/>
    <d v="2014-02-04T00:00:00"/>
    <n v="53166"/>
    <n v="31906"/>
    <s v="XD"/>
    <n v="4.0816330000000001"/>
    <s v="LAKMALIH"/>
    <x v="0"/>
  </r>
  <r>
    <n v="1512241"/>
    <n v="33"/>
    <n v="691"/>
    <n v="621.9"/>
    <n v="2177.5206599999997"/>
    <d v="2014-02-04T00:00:00"/>
    <n v="53002"/>
    <n v="36162"/>
    <s v="D"/>
    <n v="3.5013999999999998"/>
    <s v="LAKMALIH"/>
    <x v="0"/>
  </r>
  <r>
    <n v="1512229"/>
    <n v="37"/>
    <n v="669"/>
    <n v="602.1"/>
    <n v="2108.1929399999999"/>
    <d v="2014-02-04T00:00:00"/>
    <n v="53002"/>
    <n v="31660"/>
    <s v="XD"/>
    <n v="3.5013999999999998"/>
    <s v="LAKMALIH"/>
    <x v="0"/>
  </r>
  <r>
    <n v="1512570"/>
    <n v="3"/>
    <n v="608"/>
    <n v="547.20000000000005"/>
    <n v="2076.6601152000003"/>
    <d v="2014-02-04T00:00:00"/>
    <n v="54847"/>
    <n v="35961"/>
    <s v="XD"/>
    <n v="3.7950659999999998"/>
    <s v="LAKMALIH"/>
    <x v="0"/>
  </r>
  <r>
    <n v="1512242"/>
    <n v="33"/>
    <n v="691"/>
    <n v="621.9"/>
    <n v="2177.5206599999997"/>
    <d v="2014-02-04T00:00:00"/>
    <n v="53002"/>
    <n v="36162"/>
    <s v="D"/>
    <n v="3.5013999999999998"/>
    <s v="LAKMALIH"/>
    <x v="0"/>
  </r>
  <r>
    <n v="1512174"/>
    <n v="20"/>
    <n v="307"/>
    <n v="276.3"/>
    <n v="1127.7551979"/>
    <d v="2014-02-05T00:00:00"/>
    <n v="53166"/>
    <n v="34035"/>
    <s v="WS"/>
    <n v="4.0816330000000001"/>
    <s v="LAKMALIH"/>
    <x v="0"/>
  </r>
  <r>
    <n v="1512273"/>
    <n v="11"/>
    <n v="697"/>
    <n v="627.30000000000007"/>
    <n v="2196.4282200000002"/>
    <d v="2014-02-05T00:00:00"/>
    <n v="53002"/>
    <n v="36656"/>
    <s v="D"/>
    <n v="3.5013999999999998"/>
    <s v="LAKMALIH"/>
    <x v="0"/>
  </r>
  <r>
    <n v="1512230"/>
    <n v="37"/>
    <n v="665"/>
    <n v="598.5"/>
    <n v="2095.5879"/>
    <d v="2014-02-05T00:00:00"/>
    <n v="53002"/>
    <n v="31660"/>
    <s v="XD"/>
    <n v="3.5013999999999998"/>
    <s v="LAKMALIH"/>
    <x v="0"/>
  </r>
  <r>
    <n v="1512243"/>
    <n v="33"/>
    <n v="691"/>
    <n v="621.9"/>
    <n v="2177.5206599999997"/>
    <d v="2014-02-05T00:00:00"/>
    <n v="53002"/>
    <n v="36162"/>
    <s v="D"/>
    <n v="3.5013999999999998"/>
    <s v="LAKMALIH"/>
    <x v="0"/>
  </r>
  <r>
    <n v="1512584"/>
    <n v="3"/>
    <n v="683"/>
    <n v="614.70000000000005"/>
    <n v="2042.8712361000003"/>
    <d v="2014-02-05T00:00:00"/>
    <n v="52487"/>
    <n v="31306"/>
    <s v="D"/>
    <n v="3.3233630000000001"/>
    <s v="LAKMALIH"/>
    <x v="0"/>
  </r>
  <r>
    <n v="1512173"/>
    <n v="20"/>
    <n v="307"/>
    <n v="276.3"/>
    <n v="1127.7551979"/>
    <d v="2014-02-05T00:00:00"/>
    <n v="53166"/>
    <n v="34035"/>
    <s v="WS"/>
    <n v="4.0816330000000001"/>
    <s v="LAKMALIH"/>
    <x v="0"/>
  </r>
  <r>
    <n v="1512231"/>
    <n v="37"/>
    <n v="665"/>
    <n v="598.5"/>
    <n v="2095.5879"/>
    <d v="2014-02-05T00:00:00"/>
    <n v="53002"/>
    <n v="31660"/>
    <s v="XD"/>
    <n v="3.5013999999999998"/>
    <s v="LAKMALIH"/>
    <x v="0"/>
  </r>
  <r>
    <n v="1014355"/>
    <n v="14"/>
    <n v="629"/>
    <n v="566.1"/>
    <n v="1982.1425400000001"/>
    <d v="2014-02-05T00:00:00"/>
    <n v="52655"/>
    <n v="30512"/>
    <s v="L"/>
    <n v="3.5013999999999998"/>
    <s v="LAKMALIH"/>
    <x v="0"/>
  </r>
  <r>
    <n v="1513269"/>
    <n v="31"/>
    <n v="641"/>
    <n v="576.9"/>
    <n v="2019.9576599999998"/>
    <d v="2014-02-05T00:00:00"/>
    <n v="53002"/>
    <n v="34335"/>
    <s v="XD"/>
    <n v="3.5013999999999998"/>
    <s v="LAKMALIH"/>
    <x v="0"/>
  </r>
  <r>
    <n v="1512424"/>
    <n v="11"/>
    <n v="652"/>
    <n v="586.80000000000007"/>
    <n v="2523.8708100000003"/>
    <d v="2014-02-05T00:00:00"/>
    <n v="53274"/>
    <n v="26336"/>
    <s v="XD"/>
    <n v="4.301075"/>
    <s v="LAKMALIH"/>
    <x v="0"/>
  </r>
  <r>
    <n v="1512588"/>
    <n v="13"/>
    <n v="309"/>
    <n v="278.10000000000002"/>
    <n v="924.22725030000015"/>
    <d v="2014-02-05T00:00:00"/>
    <n v="52487"/>
    <n v="17100"/>
    <s v="WS"/>
    <n v="3.3233630000000001"/>
    <s v="LAKMALIH"/>
    <x v="0"/>
  </r>
  <r>
    <n v="1512175"/>
    <n v="20"/>
    <n v="307"/>
    <n v="276.3"/>
    <n v="1127.7551979"/>
    <d v="2014-02-05T00:00:00"/>
    <n v="53166"/>
    <n v="34035"/>
    <s v="WS"/>
    <n v="4.0816330000000001"/>
    <s v="LAKMALIH"/>
    <x v="0"/>
  </r>
  <r>
    <n v="1511097"/>
    <n v="32"/>
    <n v="637"/>
    <n v="573.30000000000007"/>
    <n v="2007.3526200000001"/>
    <d v="2014-02-06T00:00:00"/>
    <n v="53002"/>
    <n v="34335"/>
    <s v="XD"/>
    <n v="3.5013999999999998"/>
    <s v="LAKMALIH"/>
    <x v="0"/>
  </r>
  <r>
    <n v="1512585"/>
    <n v="12"/>
    <n v="662"/>
    <n v="595.80000000000007"/>
    <n v="1980.0596754000003"/>
    <d v="2014-02-06T00:00:00"/>
    <n v="52487"/>
    <n v="31310"/>
    <s v="ID"/>
    <n v="3.3233630000000001"/>
    <s v="LAKMALIH"/>
    <x v="0"/>
  </r>
  <r>
    <n v="1513066"/>
    <n v="37"/>
    <n v="669"/>
    <n v="602.1"/>
    <n v="2108.1929399999999"/>
    <d v="2014-02-06T00:00:00"/>
    <n v="53002"/>
    <n v="31660"/>
    <s v="XD"/>
    <n v="3.5013999999999998"/>
    <s v="LAKMALIH"/>
    <x v="0"/>
  </r>
  <r>
    <n v="1014354"/>
    <n v="13"/>
    <n v="309"/>
    <n v="278.10000000000002"/>
    <n v="924.22725030000015"/>
    <d v="2014-02-06T00:00:00"/>
    <n v="52487"/>
    <n v="17100"/>
    <s v="WS"/>
    <n v="3.3233630000000001"/>
    <s v="LAKMALIH"/>
    <x v="0"/>
  </r>
  <r>
    <n v="1014437"/>
    <n v="13"/>
    <n v="309"/>
    <n v="278.10000000000002"/>
    <n v="973.73934000000008"/>
    <d v="2014-02-06T00:00:00"/>
    <n v="53002"/>
    <s v="31570B-IS"/>
    <s v="WS"/>
    <n v="3.5013999999999998"/>
    <s v="LAKMALIH"/>
    <x v="0"/>
  </r>
  <r>
    <n v="1513439"/>
    <n v="21"/>
    <n v="637"/>
    <n v="573.30000000000007"/>
    <n v="2175.7113378000004"/>
    <d v="2014-02-06T00:00:00"/>
    <n v="54847"/>
    <n v="35961"/>
    <s v="XD"/>
    <n v="3.7950659999999998"/>
    <s v="LAKMALIH"/>
    <x v="0"/>
  </r>
  <r>
    <n v="1509434"/>
    <n v="11"/>
    <n v="533"/>
    <n v="479.7"/>
    <n v="1679.62158"/>
    <d v="2014-02-06T00:00:00"/>
    <n v="53002"/>
    <n v="31660"/>
    <s v="XD"/>
    <n v="3.5013999999999998"/>
    <s v="LAKMALIH"/>
    <x v="0"/>
  </r>
  <r>
    <n v="1014357"/>
    <n v="13"/>
    <n v="309"/>
    <n v="278.10000000000002"/>
    <n v="1135.1021373000001"/>
    <d v="2014-02-06T00:00:00"/>
    <n v="53166"/>
    <n v="34035"/>
    <s v="WS"/>
    <n v="4.0816330000000001"/>
    <s v="LAKMALIH"/>
    <x v="0"/>
  </r>
  <r>
    <n v="1513465"/>
    <n v="33"/>
    <n v="604"/>
    <n v="543.6"/>
    <n v="1903.36104"/>
    <d v="2014-02-06T00:00:00"/>
    <n v="53002"/>
    <n v="30050"/>
    <s v="D"/>
    <n v="3.5013999999999998"/>
    <s v="LAKMALIH"/>
    <x v="0"/>
  </r>
  <r>
    <n v="1014441"/>
    <n v="37"/>
    <n v="669"/>
    <n v="602.1"/>
    <n v="2108.1929399999999"/>
    <d v="2014-02-06T00:00:00"/>
    <n v="53002"/>
    <n v="31660"/>
    <s v="XD"/>
    <n v="3.5013999999999998"/>
    <s v="LAKMALIH"/>
    <x v="0"/>
  </r>
  <r>
    <n v="1513333"/>
    <n v="14"/>
    <n v="637"/>
    <n v="573.30000000000007"/>
    <n v="2007.3526200000001"/>
    <d v="2014-02-07T00:00:00"/>
    <n v="53002"/>
    <n v="30046"/>
    <s v="M"/>
    <n v="3.5013999999999998"/>
    <s v="LAKMALIH"/>
    <x v="0"/>
  </r>
  <r>
    <n v="1014428"/>
    <n v="31"/>
    <n v="733"/>
    <n v="659.7"/>
    <n v="2309.8735799999999"/>
    <d v="2014-02-07T00:00:00"/>
    <n v="53002"/>
    <n v="35575"/>
    <s v="D"/>
    <n v="3.5013999999999998"/>
    <s v="LAKMALIH"/>
    <x v="0"/>
  </r>
  <r>
    <n v="1513474"/>
    <n v="14"/>
    <n v="650"/>
    <n v="585"/>
    <n v="2048.319"/>
    <d v="2014-02-07T00:00:00"/>
    <n v="53002"/>
    <n v="30047"/>
    <s v="M"/>
    <n v="3.5013999999999998"/>
    <s v="LAKMALIH"/>
    <x v="0"/>
  </r>
  <r>
    <n v="1014432"/>
    <n v="3"/>
    <n v="697"/>
    <n v="627.30000000000007"/>
    <n v="2196.4282200000002"/>
    <d v="2014-02-07T00:00:00"/>
    <n v="53002"/>
    <n v="30047"/>
    <s v="M"/>
    <n v="3.5013999999999998"/>
    <s v="LAKMALIH"/>
    <x v="0"/>
  </r>
  <r>
    <n v="1014434"/>
    <n v="34"/>
    <n v="638"/>
    <n v="574.20000000000005"/>
    <n v="2010.50388"/>
    <d v="2014-02-07T00:00:00"/>
    <n v="53002"/>
    <n v="34833"/>
    <s v="D"/>
    <n v="3.5013999999999998"/>
    <s v="LAKMALIH"/>
    <x v="0"/>
  </r>
  <r>
    <n v="1014476"/>
    <n v="7"/>
    <n v="716"/>
    <n v="644.4"/>
    <n v="2256.3021599999997"/>
    <d v="2014-02-07T00:00:00"/>
    <n v="53002"/>
    <s v="32685A-AT"/>
    <s v="M"/>
    <n v="3.5013999999999998"/>
    <s v="LAKMALIH"/>
    <x v="0"/>
  </r>
  <r>
    <n v="1513471"/>
    <n v="12"/>
    <n v="744"/>
    <n v="669.6"/>
    <n v="2344.5374400000001"/>
    <d v="2014-02-08T00:00:00"/>
    <n v="53002"/>
    <n v="30259"/>
    <s v="D"/>
    <n v="3.5013999999999998"/>
    <s v="LAKMALIH"/>
    <x v="0"/>
  </r>
  <r>
    <n v="1513475"/>
    <n v="14"/>
    <n v="650"/>
    <n v="585"/>
    <n v="2048.319"/>
    <d v="2014-02-08T00:00:00"/>
    <n v="53002"/>
    <n v="30047"/>
    <s v="M"/>
    <n v="3.5013999999999998"/>
    <s v="LAKMALIH"/>
    <x v="0"/>
  </r>
  <r>
    <n v="1513472"/>
    <n v="31"/>
    <n v="712"/>
    <n v="640.80000000000007"/>
    <n v="2243.6971200000003"/>
    <d v="2014-02-08T00:00:00"/>
    <n v="53002"/>
    <n v="25182"/>
    <s v="D"/>
    <n v="3.5013999999999998"/>
    <s v="LAKMALIH"/>
    <x v="0"/>
  </r>
  <r>
    <n v="1014314"/>
    <n v="11"/>
    <n v="597"/>
    <n v="537.30000000000007"/>
    <n v="1915.5078126000003"/>
    <d v="2014-02-08T00:00:00"/>
    <n v="54391"/>
    <n v="32762"/>
    <s v="D"/>
    <n v="3.5650620000000002"/>
    <s v="LAKMALIH"/>
    <x v="0"/>
  </r>
  <r>
    <n v="1512598"/>
    <n v="8"/>
    <n v="158"/>
    <n v="142.20000000000002"/>
    <n v="561.16812600000003"/>
    <d v="2014-02-08T00:00:00"/>
    <n v="52702"/>
    <s v="20428BRS"/>
    <s v="MS"/>
    <n v="3.9463300000000001"/>
    <s v="LAKMALIH"/>
    <x v="0"/>
  </r>
  <r>
    <n v="1513449"/>
    <n v="35"/>
    <n v="691"/>
    <n v="621.9"/>
    <n v="2177.5206599999997"/>
    <d v="2014-02-08T00:00:00"/>
    <n v="53002"/>
    <n v="36384"/>
    <s v="D"/>
    <n v="3.5013999999999998"/>
    <s v="LAKMALIH"/>
    <x v="0"/>
  </r>
  <r>
    <n v="1513454"/>
    <n v="10"/>
    <n v="641"/>
    <n v="576.9"/>
    <n v="2019.9576599999998"/>
    <d v="2014-02-09T00:00:00"/>
    <n v="53002"/>
    <n v="30185"/>
    <s v="M"/>
    <n v="3.5013999999999998"/>
    <s v="LAKMALIH"/>
    <x v="0"/>
  </r>
  <r>
    <n v="1014435"/>
    <n v="7"/>
    <n v="800"/>
    <n v="720"/>
    <n v="2521.0079999999998"/>
    <d v="2014-02-09T00:00:00"/>
    <n v="53002"/>
    <n v="30209"/>
    <s v="D"/>
    <n v="3.5013999999999998"/>
    <s v="LAKMALIH"/>
    <x v="0"/>
  </r>
  <r>
    <n v="1513270"/>
    <n v="39"/>
    <n v="616"/>
    <n v="554.4"/>
    <n v="1941.1761599999998"/>
    <d v="2014-02-09T00:00:00"/>
    <n v="53002"/>
    <n v="34335"/>
    <s v="XD"/>
    <n v="3.5013999999999998"/>
    <s v="LAKMALIH"/>
    <x v="0"/>
  </r>
  <r>
    <n v="1513456"/>
    <n v="33"/>
    <n v="740"/>
    <n v="666"/>
    <n v="2331.9323999999997"/>
    <d v="2014-02-09T00:00:00"/>
    <n v="53002"/>
    <n v="36159"/>
    <s v="D"/>
    <n v="3.5013999999999998"/>
    <s v="LAKMALIH"/>
    <x v="0"/>
  </r>
  <r>
    <n v="1014473"/>
    <n v="7"/>
    <n v="800"/>
    <n v="720"/>
    <n v="2521.0079999999998"/>
    <d v="2014-02-09T00:00:00"/>
    <n v="53002"/>
    <n v="30209"/>
    <s v="D"/>
    <n v="3.5013999999999998"/>
    <s v="LAKMALIH"/>
    <x v="0"/>
  </r>
  <r>
    <n v="1514342"/>
    <n v="4"/>
    <n v="633"/>
    <n v="569.70000000000005"/>
    <n v="2162.0491001999999"/>
    <d v="2014-02-09T00:00:00"/>
    <n v="54847"/>
    <n v="35961"/>
    <s v="XD"/>
    <n v="3.7950659999999998"/>
    <s v="LAKMALIH"/>
    <x v="0"/>
  </r>
  <r>
    <n v="1513457"/>
    <n v="33"/>
    <n v="678"/>
    <n v="610.20000000000005"/>
    <n v="2136.5542800000003"/>
    <d v="2014-02-09T00:00:00"/>
    <n v="53002"/>
    <n v="36159"/>
    <s v="D"/>
    <n v="3.5013999999999998"/>
    <s v="LAKMALIH"/>
    <x v="0"/>
  </r>
  <r>
    <n v="1014408"/>
    <n v="14"/>
    <n v="637"/>
    <n v="573.30000000000007"/>
    <n v="2007.3526200000001"/>
    <d v="2014-02-10T00:00:00"/>
    <n v="53002"/>
    <n v="30046"/>
    <s v="M"/>
    <n v="3.5013999999999998"/>
    <s v="LAKMALIH"/>
    <x v="0"/>
  </r>
  <r>
    <n v="1513451"/>
    <n v="7"/>
    <n v="712"/>
    <n v="640.80000000000007"/>
    <n v="2243.6971200000003"/>
    <d v="2014-02-10T00:00:00"/>
    <n v="53002"/>
    <n v="32706"/>
    <s v="M"/>
    <n v="3.5013999999999998"/>
    <s v="LAKMALIH"/>
    <x v="0"/>
  </r>
  <r>
    <n v="1513505"/>
    <n v="16"/>
    <n v="313"/>
    <n v="281.7"/>
    <n v="936.1913571"/>
    <d v="2014-02-10T00:00:00"/>
    <n v="52487"/>
    <n v="17100"/>
    <s v="WS"/>
    <n v="3.3233630000000001"/>
    <s v="LAKMALIH"/>
    <x v="0"/>
  </r>
  <r>
    <n v="1513065"/>
    <n v="31"/>
    <n v="610"/>
    <n v="549"/>
    <n v="1922.2685999999999"/>
    <d v="2014-02-10T00:00:00"/>
    <n v="53002"/>
    <n v="31660"/>
    <s v="XD"/>
    <n v="3.5013999999999998"/>
    <s v="LAKMALIH"/>
    <x v="0"/>
  </r>
  <r>
    <n v="1014452"/>
    <n v="10"/>
    <n v="650"/>
    <n v="585"/>
    <n v="2220.1136099999999"/>
    <d v="2014-02-10T00:00:00"/>
    <n v="54847"/>
    <n v="35962"/>
    <s v="L"/>
    <n v="3.7950659999999998"/>
    <s v="LAKMALIH"/>
    <x v="0"/>
  </r>
  <r>
    <n v="1014429"/>
    <n v="7"/>
    <n v="712"/>
    <n v="640.80000000000007"/>
    <n v="2243.6971200000003"/>
    <d v="2014-02-10T00:00:00"/>
    <n v="53002"/>
    <n v="32706"/>
    <s v="M"/>
    <n v="3.5013999999999998"/>
    <s v="LAKMALIH"/>
    <x v="0"/>
  </r>
  <r>
    <n v="1514503"/>
    <n v="31"/>
    <n v="615"/>
    <n v="553.5"/>
    <n v="1938.0248999999999"/>
    <d v="2014-02-10T00:00:00"/>
    <n v="53002"/>
    <n v="31660"/>
    <s v="XD"/>
    <n v="3.5013999999999998"/>
    <s v="LAKMALIH"/>
    <x v="0"/>
  </r>
  <r>
    <n v="1513063"/>
    <n v="38"/>
    <n v="646"/>
    <n v="581.4"/>
    <n v="2035.7139599999998"/>
    <d v="2014-02-11T00:00:00"/>
    <n v="53002"/>
    <n v="34335"/>
    <s v="XD"/>
    <n v="3.5013999999999998"/>
    <s v="LAKMALIH"/>
    <x v="0"/>
  </r>
  <r>
    <n v="1513489"/>
    <n v="7"/>
    <n v="753"/>
    <n v="677.7"/>
    <n v="2372.89878"/>
    <d v="2014-02-11T00:00:00"/>
    <n v="53002"/>
    <n v="32735"/>
    <s v="M"/>
    <n v="3.5013999999999998"/>
    <s v="LAKMALIH"/>
    <x v="0"/>
  </r>
  <r>
    <n v="1014526"/>
    <n v="38"/>
    <n v="654"/>
    <n v="588.6"/>
    <n v="2060.9240399999999"/>
    <d v="2014-02-11T00:00:00"/>
    <n v="53002"/>
    <n v="34335"/>
    <s v="XD"/>
    <n v="3.5013999999999998"/>
    <s v="LAKMALIH"/>
    <x v="0"/>
  </r>
  <r>
    <n v="1513464"/>
    <n v="2"/>
    <n v="597"/>
    <n v="537.30000000000007"/>
    <n v="1881.3022200000003"/>
    <d v="2014-02-11T00:00:00"/>
    <n v="53002"/>
    <n v="36298"/>
    <s v="L"/>
    <n v="3.5013999999999998"/>
    <s v="LAKMALIH"/>
    <x v="0"/>
  </r>
  <r>
    <n v="1513479"/>
    <n v="3"/>
    <n v="697"/>
    <n v="627.30000000000007"/>
    <n v="2196.4282200000002"/>
    <d v="2014-02-12T00:00:00"/>
    <n v="53002"/>
    <n v="32480"/>
    <s v="L"/>
    <n v="3.5013999999999998"/>
    <s v="LAKMALIH"/>
    <x v="0"/>
  </r>
  <r>
    <n v="1513490"/>
    <n v="7"/>
    <n v="753"/>
    <n v="677.7"/>
    <n v="2372.89878"/>
    <d v="2014-02-12T00:00:00"/>
    <n v="53002"/>
    <n v="32735"/>
    <s v="M"/>
    <n v="3.5013999999999998"/>
    <s v="LAKMALIH"/>
    <x v="0"/>
  </r>
  <r>
    <n v="1014430"/>
    <n v="32"/>
    <n v="757"/>
    <n v="681.30000000000007"/>
    <n v="2385.5038200000004"/>
    <d v="2014-02-12T00:00:00"/>
    <n v="53002"/>
    <n v="36159"/>
    <s v="D"/>
    <n v="3.5013999999999998"/>
    <s v="LAKMALIH"/>
    <x v="0"/>
  </r>
  <r>
    <n v="1512171"/>
    <n v="20"/>
    <n v="307"/>
    <n v="276.3"/>
    <n v="1127.7551979"/>
    <d v="2014-02-12T00:00:00"/>
    <n v="53166"/>
    <n v="34035"/>
    <s v="WS"/>
    <n v="4.0816330000000001"/>
    <s v="LAKMALIH"/>
    <x v="0"/>
  </r>
  <r>
    <n v="1512172"/>
    <n v="20"/>
    <n v="307"/>
    <n v="276.3"/>
    <n v="1127.7551979"/>
    <d v="2014-02-12T00:00:00"/>
    <n v="53166"/>
    <n v="34035"/>
    <s v="WS"/>
    <n v="4.0816330000000001"/>
    <s v="LAKMALIH"/>
    <x v="0"/>
  </r>
  <r>
    <n v="1514311"/>
    <n v="32"/>
    <n v="579"/>
    <n v="521.1"/>
    <n v="1824.57954"/>
    <d v="2014-02-12T00:00:00"/>
    <n v="52655"/>
    <n v="30075"/>
    <s v="XD"/>
    <n v="3.5013999999999998"/>
    <s v="LAKMALIH"/>
    <x v="0"/>
  </r>
  <r>
    <n v="1513491"/>
    <n v="7"/>
    <n v="753"/>
    <n v="677.7"/>
    <n v="2372.89878"/>
    <d v="2014-02-12T00:00:00"/>
    <n v="53002"/>
    <n v="32735"/>
    <s v="M"/>
    <n v="3.5013999999999998"/>
    <s v="LAKMALIH"/>
    <x v="0"/>
  </r>
  <r>
    <n v="1514253"/>
    <n v="20"/>
    <n v="307"/>
    <n v="276.3"/>
    <n v="1127.7551979"/>
    <d v="2014-02-12T00:00:00"/>
    <n v="53166"/>
    <n v="34035"/>
    <s v="WS"/>
    <n v="4.0816330000000001"/>
    <s v="LAKMALIH"/>
    <x v="0"/>
  </r>
  <r>
    <n v="1014536"/>
    <n v="6"/>
    <n v="316"/>
    <n v="284.40000000000003"/>
    <n v="995.79816000000005"/>
    <d v="2014-02-12T00:00:00"/>
    <n v="53002"/>
    <s v="31570B-IS"/>
    <s v="WS"/>
    <n v="3.5013999999999998"/>
    <s v="LAKMALIH"/>
    <x v="0"/>
  </r>
  <r>
    <n v="1514310"/>
    <n v="32"/>
    <n v="547"/>
    <n v="492.3"/>
    <n v="1723.7392199999999"/>
    <d v="2014-02-12T00:00:00"/>
    <n v="52655"/>
    <n v="30075"/>
    <s v="XD"/>
    <n v="3.5013999999999998"/>
    <s v="LAKMALIH"/>
    <x v="0"/>
  </r>
  <r>
    <n v="1014528"/>
    <n v="3"/>
    <n v="749"/>
    <n v="674.1"/>
    <n v="2403.2082942000002"/>
    <d v="2014-02-13T00:00:00"/>
    <n v="54391"/>
    <n v="32786"/>
    <s v="D"/>
    <n v="3.5650620000000002"/>
    <s v="LAKMALIH"/>
    <x v="0"/>
  </r>
  <r>
    <n v="1014574"/>
    <n v="31"/>
    <n v="713"/>
    <n v="641.70000000000005"/>
    <n v="2246.8483799999999"/>
    <d v="2014-02-13T00:00:00"/>
    <n v="53002"/>
    <n v="36162"/>
    <s v="D"/>
    <n v="3.5013999999999998"/>
    <s v="LAKMALIH"/>
    <x v="0"/>
  </r>
  <r>
    <n v="1014585"/>
    <n v="10"/>
    <n v="694"/>
    <n v="624.6"/>
    <n v="2186.97444"/>
    <d v="2014-02-13T00:00:00"/>
    <n v="53002"/>
    <n v="32725"/>
    <s v="D"/>
    <n v="3.5013999999999998"/>
    <s v="LAKMALIH"/>
    <x v="0"/>
  </r>
  <r>
    <n v="1014555"/>
    <n v="21"/>
    <n v="637"/>
    <n v="573.30000000000007"/>
    <n v="2175.7113378000004"/>
    <d v="2014-02-14T00:00:00"/>
    <n v="54847"/>
    <n v="35961"/>
    <s v="XD"/>
    <n v="3.7950659999999998"/>
    <s v="LAKMALIH"/>
    <x v="0"/>
  </r>
  <r>
    <n v="1514998"/>
    <n v="17"/>
    <n v="288"/>
    <n v="259.2"/>
    <n v="924.06407039999999"/>
    <d v="2014-02-14T00:00:00"/>
    <n v="54391"/>
    <n v="32831"/>
    <s v="WS"/>
    <n v="3.5650620000000002"/>
    <s v="LAKMALIH"/>
    <x v="0"/>
  </r>
  <r>
    <n v="1514949"/>
    <n v="32"/>
    <n v="645"/>
    <n v="580.5"/>
    <n v="2032.5626999999999"/>
    <d v="2014-02-14T00:00:00"/>
    <n v="53002"/>
    <n v="30050"/>
    <s v="D"/>
    <n v="3.5013999999999998"/>
    <s v="LAKMALIH"/>
    <x v="0"/>
  </r>
  <r>
    <n v="1514991"/>
    <n v="20"/>
    <n v="307"/>
    <n v="276.3"/>
    <n v="985.02663060000009"/>
    <d v="2014-02-14T00:00:00"/>
    <n v="54391"/>
    <n v="32831"/>
    <s v="WS"/>
    <n v="3.5650620000000002"/>
    <s v="LAKMALIH"/>
    <x v="0"/>
  </r>
  <r>
    <n v="1514683"/>
    <n v="39"/>
    <n v="745"/>
    <n v="670.5"/>
    <n v="2347.6886999999997"/>
    <d v="2014-02-14T00:00:00"/>
    <n v="53002"/>
    <n v="36159"/>
    <s v="D"/>
    <n v="3.5013999999999998"/>
    <s v="LAKMALIH"/>
    <x v="0"/>
  </r>
  <r>
    <n v="1014559"/>
    <n v="10"/>
    <n v="694"/>
    <n v="624.6"/>
    <n v="2186.97444"/>
    <d v="2014-02-14T00:00:00"/>
    <n v="53002"/>
    <n v="32725"/>
    <s v="D"/>
    <n v="3.5013999999999998"/>
    <s v="LAKMALIH"/>
    <x v="0"/>
  </r>
  <r>
    <n v="1014588"/>
    <n v="11"/>
    <n v="677"/>
    <n v="609.30000000000007"/>
    <n v="2172.1922766000002"/>
    <d v="2014-02-14T00:00:00"/>
    <n v="54391"/>
    <n v="36616"/>
    <s v="D"/>
    <n v="3.5650620000000002"/>
    <s v="LAKMALIH"/>
    <x v="0"/>
  </r>
  <r>
    <n v="1014560"/>
    <n v="31"/>
    <n v="715"/>
    <n v="643.5"/>
    <n v="2253.1509000000001"/>
    <d v="2014-02-14T00:00:00"/>
    <n v="53002"/>
    <n v="37247"/>
    <s v="D"/>
    <n v="3.5013999999999998"/>
    <s v="LAKMALIH"/>
    <x v="0"/>
  </r>
  <r>
    <n v="1514945"/>
    <n v="32"/>
    <n v="738"/>
    <n v="664.2"/>
    <n v="2325.62988"/>
    <d v="2014-02-14T00:00:00"/>
    <n v="53002"/>
    <n v="35575"/>
    <s v="D"/>
    <n v="3.5013999999999998"/>
    <s v="LAKMALIH"/>
    <x v="0"/>
  </r>
  <r>
    <n v="1014451"/>
    <n v="8"/>
    <n v="650"/>
    <n v="585"/>
    <n v="2048.319"/>
    <d v="2014-02-14T00:00:00"/>
    <n v="53002"/>
    <n v="32735"/>
    <s v="M"/>
    <n v="3.5013999999999998"/>
    <s v="LAKMALIH"/>
    <x v="0"/>
  </r>
  <r>
    <n v="1014436"/>
    <n v="39"/>
    <n v="696"/>
    <n v="626.4"/>
    <n v="2193.2769599999997"/>
    <d v="2014-02-15T00:00:00"/>
    <n v="53002"/>
    <n v="36657"/>
    <s v="D"/>
    <n v="3.5013999999999998"/>
    <s v="LAKMALIH"/>
    <x v="0"/>
  </r>
  <r>
    <n v="1513445"/>
    <n v="2"/>
    <n v="625"/>
    <n v="562.5"/>
    <n v="1969.5374999999999"/>
    <d v="2014-02-15T00:00:00"/>
    <n v="53002"/>
    <n v="32687"/>
    <s v="M"/>
    <n v="3.5013999999999998"/>
    <s v="LAKMALIH"/>
    <x v="0"/>
  </r>
  <r>
    <n v="1514969"/>
    <n v="31"/>
    <n v="715"/>
    <n v="643.5"/>
    <n v="2253.1509000000001"/>
    <d v="2014-02-15T00:00:00"/>
    <n v="53002"/>
    <n v="37247"/>
    <s v="D"/>
    <n v="3.5013999999999998"/>
    <s v="LAKMALIH"/>
    <x v="0"/>
  </r>
  <r>
    <n v="1514990"/>
    <n v="20"/>
    <n v="307"/>
    <n v="276.3"/>
    <n v="985.02663060000009"/>
    <d v="2014-02-15T00:00:00"/>
    <n v="54391"/>
    <n v="32831"/>
    <s v="WS"/>
    <n v="3.5650620000000002"/>
    <s v="LAKMALIH"/>
    <x v="0"/>
  </r>
  <r>
    <n v="1514954"/>
    <n v="14"/>
    <n v="650"/>
    <n v="585"/>
    <n v="2048.319"/>
    <d v="2014-02-15T00:00:00"/>
    <n v="53002"/>
    <n v="30047"/>
    <s v="M"/>
    <n v="3.5013999999999998"/>
    <s v="LAKMALIH"/>
    <x v="0"/>
  </r>
  <r>
    <n v="1514975"/>
    <n v="12"/>
    <n v="681"/>
    <n v="612.9"/>
    <n v="2146.0080599999997"/>
    <d v="2014-02-15T00:00:00"/>
    <n v="53002"/>
    <n v="32686"/>
    <s v="L"/>
    <n v="3.5013999999999998"/>
    <s v="LAKMALIH"/>
    <x v="0"/>
  </r>
  <r>
    <n v="1513064"/>
    <n v="36"/>
    <n v="664"/>
    <n v="597.6"/>
    <n v="2092.4366399999999"/>
    <d v="2014-02-15T00:00:00"/>
    <n v="53002"/>
    <n v="34335"/>
    <s v="XD"/>
    <n v="3.5013999999999998"/>
    <s v="LAKMALIH"/>
    <x v="0"/>
  </r>
  <r>
    <n v="1513442"/>
    <n v="3"/>
    <n v="607"/>
    <n v="546.30000000000007"/>
    <n v="2073.2445557999999"/>
    <d v="2014-02-15T00:00:00"/>
    <n v="54847"/>
    <n v="35961"/>
    <s v="XD"/>
    <n v="3.7950659999999998"/>
    <s v="LAKMALIH"/>
    <x v="0"/>
  </r>
  <r>
    <n v="1014564"/>
    <n v="10"/>
    <n v="643"/>
    <n v="578.70000000000005"/>
    <n v="2063.1013794"/>
    <d v="2014-02-15T00:00:00"/>
    <n v="54391"/>
    <n v="32772"/>
    <s v="M"/>
    <n v="3.5650620000000002"/>
    <s v="LAKMALIH"/>
    <x v="0"/>
  </r>
  <r>
    <n v="1513503"/>
    <n v="39"/>
    <n v="651"/>
    <n v="585.9"/>
    <n v="2088.7698258"/>
    <d v="2014-02-15T00:00:00"/>
    <n v="54391"/>
    <n v="32710"/>
    <s v="M"/>
    <n v="3.5650620000000002"/>
    <s v="LAKMALIH"/>
    <x v="0"/>
  </r>
  <r>
    <n v="1014606"/>
    <n v="33"/>
    <n v="718"/>
    <n v="646.20000000000005"/>
    <n v="2262.6046799999999"/>
    <d v="2014-02-15T00:00:00"/>
    <n v="53002"/>
    <n v="35575"/>
    <s v="D"/>
    <n v="3.5013999999999998"/>
    <s v="LAKMALIH"/>
    <x v="0"/>
  </r>
  <r>
    <n v="1514953"/>
    <n v="14"/>
    <n v="650"/>
    <n v="585"/>
    <n v="2048.319"/>
    <d v="2014-02-15T00:00:00"/>
    <n v="53002"/>
    <n v="30047"/>
    <s v="M"/>
    <n v="3.5013999999999998"/>
    <s v="LAKMALIH"/>
    <x v="0"/>
  </r>
  <r>
    <n v="1514946"/>
    <n v="12"/>
    <n v="647"/>
    <n v="582.30000000000007"/>
    <n v="2038.8652200000001"/>
    <d v="2014-02-16T00:00:00"/>
    <n v="53002"/>
    <n v="30185"/>
    <s v="M"/>
    <n v="3.5013999999999998"/>
    <s v="LAKMALIH"/>
    <x v="0"/>
  </r>
  <r>
    <n v="1513653"/>
    <n v="8"/>
    <n v="569"/>
    <n v="512.1"/>
    <n v="1943.4532985999999"/>
    <d v="2014-02-16T00:00:00"/>
    <n v="54847"/>
    <n v="35961"/>
    <s v="XD"/>
    <n v="3.7950659999999998"/>
    <s v="LAKMALIH"/>
    <x v="0"/>
  </r>
  <r>
    <n v="1514967"/>
    <n v="33"/>
    <n v="683"/>
    <n v="614.70000000000005"/>
    <n v="2152.3105799999998"/>
    <d v="2014-02-16T00:00:00"/>
    <n v="53002"/>
    <n v="36183"/>
    <s v="GD"/>
    <n v="3.5013999999999998"/>
    <s v="LAKMALIH"/>
    <x v="0"/>
  </r>
  <r>
    <n v="1514992"/>
    <n v="18"/>
    <n v="313"/>
    <n v="281.7"/>
    <n v="1004.2779654"/>
    <d v="2014-02-16T00:00:00"/>
    <n v="54391"/>
    <n v="32831"/>
    <s v="WS"/>
    <n v="3.5650620000000002"/>
    <s v="LAKMALIH"/>
    <x v="0"/>
  </r>
  <r>
    <n v="1514947"/>
    <n v="12"/>
    <n v="647"/>
    <n v="582.30000000000007"/>
    <n v="2038.8652200000001"/>
    <d v="2014-02-16T00:00:00"/>
    <n v="53002"/>
    <n v="30185"/>
    <s v="M"/>
    <n v="3.5013999999999998"/>
    <s v="LAKMALIH"/>
    <x v="0"/>
  </r>
  <r>
    <n v="1514993"/>
    <n v="18"/>
    <n v="313"/>
    <n v="281.7"/>
    <n v="1004.2779654"/>
    <d v="2014-02-16T00:00:00"/>
    <n v="54391"/>
    <n v="32831"/>
    <s v="WS"/>
    <n v="3.5650620000000002"/>
    <s v="LAKMALIH"/>
    <x v="0"/>
  </r>
  <r>
    <n v="1014617"/>
    <n v="14"/>
    <n v="650"/>
    <n v="585"/>
    <n v="2048.319"/>
    <d v="2014-02-16T00:00:00"/>
    <n v="53002"/>
    <n v="30047"/>
    <s v="M"/>
    <n v="3.5013999999999998"/>
    <s v="LAKMALIH"/>
    <x v="0"/>
  </r>
  <r>
    <n v="1513435"/>
    <n v="2"/>
    <n v="632"/>
    <n v="568.80000000000007"/>
    <n v="1991.5963200000001"/>
    <d v="2014-02-16T00:00:00"/>
    <n v="52655"/>
    <n v="36696"/>
    <s v="M"/>
    <n v="3.5013999999999998"/>
    <s v="LAKMALIH"/>
    <x v="0"/>
  </r>
  <r>
    <n v="1014586"/>
    <n v="33"/>
    <n v="683"/>
    <n v="614.70000000000005"/>
    <n v="2152.3105799999998"/>
    <d v="2014-02-16T00:00:00"/>
    <n v="53002"/>
    <n v="36183"/>
    <s v="GD"/>
    <n v="3.5013999999999998"/>
    <s v="LAKMALIH"/>
    <x v="0"/>
  </r>
  <r>
    <n v="1514994"/>
    <n v="18"/>
    <n v="313"/>
    <n v="281.7"/>
    <n v="1004.2779654"/>
    <d v="2014-02-16T00:00:00"/>
    <n v="54391"/>
    <n v="32831"/>
    <s v="WS"/>
    <n v="3.5650620000000002"/>
    <s v="LAKMALIH"/>
    <x v="0"/>
  </r>
  <r>
    <n v="1514950"/>
    <n v="11"/>
    <n v="764"/>
    <n v="687.6"/>
    <n v="2407.5626400000001"/>
    <d v="2014-02-17T00:00:00"/>
    <n v="53002"/>
    <n v="30259"/>
    <s v="D"/>
    <n v="3.5013999999999998"/>
    <s v="LAKMALIH"/>
    <x v="0"/>
  </r>
  <r>
    <n v="1514957"/>
    <n v="2"/>
    <n v="644"/>
    <n v="579.6"/>
    <n v="2029.4114400000001"/>
    <d v="2014-02-17T00:00:00"/>
    <n v="53002"/>
    <n v="30047"/>
    <s v="M"/>
    <n v="3.5013999999999998"/>
    <s v="LAKMALIH"/>
    <x v="0"/>
  </r>
  <r>
    <n v="1514962"/>
    <n v="3"/>
    <n v="813"/>
    <n v="731.7"/>
    <n v="2561.9743800000001"/>
    <d v="2014-02-17T00:00:00"/>
    <n v="53002"/>
    <n v="35139"/>
    <s v="D"/>
    <n v="3.5013999999999998"/>
    <s v="LAKMALIH"/>
    <x v="0"/>
  </r>
  <r>
    <n v="1514961"/>
    <n v="7"/>
    <n v="753"/>
    <n v="677.7"/>
    <n v="2372.89878"/>
    <d v="2014-02-17T00:00:00"/>
    <n v="53002"/>
    <n v="32735"/>
    <s v="M"/>
    <n v="3.5013999999999998"/>
    <s v="LAKMALIH"/>
    <x v="0"/>
  </r>
  <r>
    <n v="1514859"/>
    <n v="6"/>
    <n v="316"/>
    <n v="284.40000000000003"/>
    <n v="1122.3362520000001"/>
    <d v="2014-02-17T00:00:00"/>
    <n v="54350"/>
    <s v="36031E-CH"/>
    <s v="WS"/>
    <n v="3.9463300000000001"/>
    <s v="LAKMALIH"/>
    <x v="0"/>
  </r>
  <r>
    <n v="1014636"/>
    <n v="39"/>
    <n v="654"/>
    <n v="588.6"/>
    <n v="2098.3954932000001"/>
    <d v="2014-02-17T00:00:00"/>
    <n v="54391"/>
    <n v="36722"/>
    <s v="VD"/>
    <n v="3.5650620000000002"/>
    <s v="LAKMALIH"/>
    <x v="0"/>
  </r>
  <r>
    <n v="1014627"/>
    <n v="17"/>
    <n v="288"/>
    <n v="259.2"/>
    <n v="924.06407039999999"/>
    <d v="2014-02-17T00:00:00"/>
    <n v="54391"/>
    <n v="32831"/>
    <s v="WS"/>
    <n v="3.5650620000000002"/>
    <s v="LAKMALIH"/>
    <x v="0"/>
  </r>
  <r>
    <n v="1514972"/>
    <n v="7"/>
    <n v="800"/>
    <n v="720"/>
    <n v="2521.0079999999998"/>
    <d v="2014-02-18T00:00:00"/>
    <n v="53002"/>
    <n v="30209"/>
    <s v="D"/>
    <n v="3.5013999999999998"/>
    <s v="LAKMALIH"/>
    <x v="0"/>
  </r>
  <r>
    <n v="1515285"/>
    <n v="17"/>
    <n v="291"/>
    <n v="261.90000000000003"/>
    <n v="917.01666000000012"/>
    <d v="2014-02-18T00:00:00"/>
    <n v="52655"/>
    <n v="32672"/>
    <s v="WS"/>
    <n v="3.5013999999999998"/>
    <s v="LAKMALIH"/>
    <x v="0"/>
  </r>
  <r>
    <n v="1014561"/>
    <n v="7"/>
    <n v="800"/>
    <n v="720"/>
    <n v="2521.0079999999998"/>
    <d v="2014-02-18T00:00:00"/>
    <n v="53002"/>
    <n v="30209"/>
    <s v="D"/>
    <n v="3.5013999999999998"/>
    <s v="LAKMALIH"/>
    <x v="0"/>
  </r>
  <r>
    <n v="1513481"/>
    <n v="14"/>
    <n v="644"/>
    <n v="579.6"/>
    <n v="2029.4114400000001"/>
    <d v="2014-02-19T00:00:00"/>
    <n v="53002"/>
    <n v="36201"/>
    <s v="M"/>
    <n v="3.5013999999999998"/>
    <s v="LAKMALIH"/>
    <x v="0"/>
  </r>
  <r>
    <n v="1514948"/>
    <n v="7"/>
    <n v="716"/>
    <n v="644.4"/>
    <n v="2256.3021599999997"/>
    <d v="2014-02-19T00:00:00"/>
    <n v="53002"/>
    <n v="30185"/>
    <s v="M"/>
    <n v="3.5013999999999998"/>
    <s v="LAKMALIH"/>
    <x v="0"/>
  </r>
  <r>
    <n v="1513482"/>
    <n v="14"/>
    <n v="644"/>
    <n v="579.6"/>
    <n v="2029.4114400000001"/>
    <d v="2014-02-19T00:00:00"/>
    <n v="53002"/>
    <n v="36201"/>
    <s v="M"/>
    <n v="3.5013999999999998"/>
    <s v="LAKMALIH"/>
    <x v="0"/>
  </r>
  <r>
    <n v="1514996"/>
    <n v="18"/>
    <n v="207"/>
    <n v="186.3"/>
    <n v="664.17105060000006"/>
    <d v="2014-02-19T00:00:00"/>
    <n v="54391"/>
    <n v="32831"/>
    <s v="WS"/>
    <n v="3.5650620000000002"/>
    <s v="LAKMALIH"/>
    <x v="0"/>
  </r>
  <r>
    <n v="1514860"/>
    <n v="17"/>
    <n v="261"/>
    <n v="234.9"/>
    <n v="926.99291700000003"/>
    <d v="2014-02-19T00:00:00"/>
    <n v="54350"/>
    <s v="36031E-CH"/>
    <s v="WS"/>
    <n v="3.9463300000000001"/>
    <s v="LAKMALIH"/>
    <x v="0"/>
  </r>
  <r>
    <n v="1514976"/>
    <n v="4"/>
    <n v="281"/>
    <n v="252.9"/>
    <n v="885.50405999999998"/>
    <d v="2014-02-19T00:00:00"/>
    <n v="53002"/>
    <s v="31570B-IS"/>
    <s v="WS"/>
    <n v="3.5013999999999998"/>
    <s v="LAKMALIH"/>
    <x v="0"/>
  </r>
  <r>
    <n v="1515283"/>
    <n v="39"/>
    <n v="579"/>
    <n v="521.1"/>
    <n v="1824.57954"/>
    <d v="2014-02-19T00:00:00"/>
    <n v="52655"/>
    <n v="32670"/>
    <s v="XD"/>
    <n v="3.5013999999999998"/>
    <s v="LAKMALIH"/>
    <x v="0"/>
  </r>
  <r>
    <n v="1014433"/>
    <n v="14"/>
    <n v="644"/>
    <n v="579.6"/>
    <n v="2029.4114400000001"/>
    <d v="2014-02-19T00:00:00"/>
    <n v="53002"/>
    <n v="36201"/>
    <s v="M"/>
    <n v="3.5013999999999998"/>
    <s v="LAKMALIH"/>
    <x v="0"/>
  </r>
  <r>
    <n v="1514997"/>
    <n v="18"/>
    <n v="313"/>
    <n v="281.7"/>
    <n v="1004.2779654"/>
    <d v="2014-02-20T00:00:00"/>
    <n v="54391"/>
    <n v="32831"/>
    <s v="WS"/>
    <n v="3.5650620000000002"/>
    <s v="LAKMALIH"/>
    <x v="0"/>
  </r>
  <r>
    <n v="1014644"/>
    <n v="12"/>
    <n v="548"/>
    <n v="493.2"/>
    <n v="1758.2885784"/>
    <d v="2014-02-20T00:00:00"/>
    <n v="54391"/>
    <n v="36867"/>
    <s v="D"/>
    <n v="3.5650620000000002"/>
    <s v="LAKMALIH"/>
    <x v="0"/>
  </r>
  <r>
    <n v="1515860"/>
    <n v="8"/>
    <n v="706"/>
    <n v="635.4"/>
    <n v="2593.4696082"/>
    <d v="2014-02-20T00:00:00"/>
    <n v="53166"/>
    <n v="31906"/>
    <s v="XD"/>
    <n v="4.0816330000000001"/>
    <s v="LAKMALIH"/>
    <x v="0"/>
  </r>
  <r>
    <n v="1014629"/>
    <n v="4"/>
    <n v="281"/>
    <n v="252.9"/>
    <n v="885.50405999999998"/>
    <d v="2014-02-20T00:00:00"/>
    <n v="53002"/>
    <s v="31570B-IS"/>
    <s v="WS"/>
    <n v="3.5013999999999998"/>
    <s v="LAKMALIH"/>
    <x v="0"/>
  </r>
  <r>
    <n v="1514978"/>
    <n v="4"/>
    <n v="281"/>
    <n v="252.9"/>
    <n v="885.50405999999998"/>
    <d v="2014-02-20T00:00:00"/>
    <n v="53002"/>
    <s v="31570B-IS"/>
    <s v="WS"/>
    <n v="3.5013999999999998"/>
    <s v="LAKMALIH"/>
    <x v="0"/>
  </r>
  <r>
    <n v="1516308"/>
    <n v="18"/>
    <n v="283"/>
    <n v="254.70000000000002"/>
    <n v="891.80658000000005"/>
    <d v="2014-02-20T00:00:00"/>
    <n v="53002"/>
    <s v="31570B-IS"/>
    <s v="WS"/>
    <n v="3.5013999999999998"/>
    <s v="LAKMALIH"/>
    <x v="0"/>
  </r>
  <r>
    <n v="1514979"/>
    <n v="4"/>
    <n v="281"/>
    <n v="252.9"/>
    <n v="885.50405999999998"/>
    <d v="2014-02-21T00:00:00"/>
    <n v="53002"/>
    <s v="31570B-IS"/>
    <s v="WS"/>
    <n v="3.5013999999999998"/>
    <s v="LAKMALIH"/>
    <x v="0"/>
  </r>
  <r>
    <n v="1516307"/>
    <n v="18"/>
    <n v="283"/>
    <n v="254.70000000000002"/>
    <n v="891.80658000000005"/>
    <d v="2014-02-21T00:00:00"/>
    <n v="53002"/>
    <s v="31570B-IS"/>
    <s v="WS"/>
    <n v="3.5013999999999998"/>
    <s v="LAKMALIH"/>
    <x v="0"/>
  </r>
  <r>
    <n v="1514712"/>
    <n v="39"/>
    <n v="556"/>
    <n v="500.40000000000003"/>
    <n v="1752.1005600000001"/>
    <d v="2014-02-21T00:00:00"/>
    <n v="52655"/>
    <n v="30075"/>
    <s v="XD"/>
    <n v="3.5013999999999998"/>
    <s v="LAKMALIH"/>
    <x v="0"/>
  </r>
  <r>
    <n v="1516309"/>
    <n v="18"/>
    <n v="283"/>
    <n v="254.70000000000002"/>
    <n v="891.80658000000005"/>
    <d v="2014-02-21T00:00:00"/>
    <n v="53002"/>
    <s v="31570B-IS"/>
    <s v="WS"/>
    <n v="3.5013999999999998"/>
    <s v="LAKMALIH"/>
    <x v="0"/>
  </r>
  <r>
    <n v="1516302"/>
    <n v="37"/>
    <n v="626"/>
    <n v="563.4"/>
    <n v="1972.6887599999998"/>
    <d v="2014-02-21T00:00:00"/>
    <n v="53002"/>
    <n v="31660"/>
    <s v="XD"/>
    <n v="3.5013999999999998"/>
    <s v="LAKMALIH"/>
    <x v="0"/>
  </r>
  <r>
    <n v="1014693"/>
    <n v="12"/>
    <n v="653"/>
    <n v="587.70000000000005"/>
    <n v="2095.1869374000003"/>
    <d v="2014-02-21T00:00:00"/>
    <n v="54391"/>
    <s v="32967A-PA"/>
    <s v="L"/>
    <n v="3.5650620000000002"/>
    <s v="LAKMALIH"/>
    <x v="0"/>
  </r>
  <r>
    <n v="1516303"/>
    <n v="37"/>
    <n v="626"/>
    <n v="563.4"/>
    <n v="1972.6887599999998"/>
    <d v="2014-02-22T00:00:00"/>
    <n v="53002"/>
    <n v="31660"/>
    <s v="XD"/>
    <n v="3.5013999999999998"/>
    <s v="LAKMALIH"/>
    <x v="0"/>
  </r>
  <r>
    <n v="1513485"/>
    <n v="8"/>
    <n v="645"/>
    <n v="580.5"/>
    <n v="2032.5626999999999"/>
    <d v="2014-02-22T00:00:00"/>
    <n v="53002"/>
    <n v="36201"/>
    <s v="M"/>
    <n v="3.5013999999999998"/>
    <s v="LAKMALIH"/>
    <x v="0"/>
  </r>
  <r>
    <n v="1014563"/>
    <n v="11"/>
    <n v="601"/>
    <n v="540.9"/>
    <n v="1928.3420358000001"/>
    <d v="2014-02-22T00:00:00"/>
    <n v="54391"/>
    <n v="32762"/>
    <s v="D"/>
    <n v="3.5650620000000002"/>
    <s v="LAKMALIH"/>
    <x v="0"/>
  </r>
  <r>
    <n v="1516310"/>
    <n v="18"/>
    <n v="283"/>
    <n v="254.70000000000002"/>
    <n v="891.80658000000005"/>
    <d v="2014-02-22T00:00:00"/>
    <n v="53002"/>
    <s v="31570B-IS"/>
    <s v="WS"/>
    <n v="3.5013999999999998"/>
    <s v="LAKMALIH"/>
    <x v="0"/>
  </r>
  <r>
    <n v="1516304"/>
    <n v="37"/>
    <n v="626"/>
    <n v="563.4"/>
    <n v="1972.6887599999998"/>
    <d v="2014-02-22T00:00:00"/>
    <n v="53002"/>
    <n v="31660"/>
    <s v="XD"/>
    <n v="3.5013999999999998"/>
    <s v="LAKMALIH"/>
    <x v="0"/>
  </r>
  <r>
    <n v="1516311"/>
    <n v="18"/>
    <n v="283"/>
    <n v="254.70000000000002"/>
    <n v="891.80658000000005"/>
    <d v="2014-02-22T00:00:00"/>
    <n v="53002"/>
    <s v="31570B-IS"/>
    <s v="WS"/>
    <n v="3.5013999999999998"/>
    <s v="LAKMALIH"/>
    <x v="0"/>
  </r>
  <r>
    <n v="1514980"/>
    <n v="11"/>
    <n v="601"/>
    <n v="540.9"/>
    <n v="1928.3420358000001"/>
    <d v="2014-02-22T00:00:00"/>
    <n v="54391"/>
    <n v="32762"/>
    <s v="D"/>
    <n v="3.5650620000000002"/>
    <s v="LAKMALIH"/>
    <x v="0"/>
  </r>
  <r>
    <n v="1516305"/>
    <n v="37"/>
    <n v="626"/>
    <n v="563.4"/>
    <n v="1972.6887599999998"/>
    <d v="2014-02-22T00:00:00"/>
    <n v="53002"/>
    <n v="31660"/>
    <s v="XD"/>
    <n v="3.5013999999999998"/>
    <s v="LAKMALIH"/>
    <x v="0"/>
  </r>
  <r>
    <n v="1514958"/>
    <n v="12"/>
    <n v="650"/>
    <n v="585"/>
    <n v="2048.319"/>
    <d v="2014-02-23T00:00:00"/>
    <n v="53002"/>
    <n v="36201"/>
    <s v="M"/>
    <n v="3.5013999999999998"/>
    <s v="LAKMALIH"/>
    <x v="0"/>
  </r>
  <r>
    <n v="1516366"/>
    <n v="34"/>
    <n v="604"/>
    <n v="543.6"/>
    <n v="1903.36104"/>
    <d v="2014-02-23T00:00:00"/>
    <n v="53002"/>
    <n v="30050"/>
    <s v="D"/>
    <n v="3.5013999999999998"/>
    <s v="LAKMALIH"/>
    <x v="0"/>
  </r>
  <r>
    <n v="1516373"/>
    <n v="10"/>
    <n v="650"/>
    <n v="585"/>
    <n v="2048.319"/>
    <d v="2014-02-23T00:00:00"/>
    <n v="53002"/>
    <n v="30047"/>
    <s v="M"/>
    <n v="3.5013999999999998"/>
    <s v="LAKMALIH"/>
    <x v="0"/>
  </r>
  <r>
    <n v="1014753"/>
    <n v="11"/>
    <n v="724"/>
    <n v="651.6"/>
    <n v="2322.9943992000003"/>
    <d v="2014-02-24T00:00:00"/>
    <n v="54391"/>
    <n v="32786"/>
    <s v="D"/>
    <n v="3.5650620000000002"/>
    <s v="LAKMALIH"/>
    <x v="0"/>
  </r>
  <r>
    <n v="1516367"/>
    <n v="34"/>
    <n v="604"/>
    <n v="543.6"/>
    <n v="1903.36104"/>
    <d v="2014-02-24T00:00:00"/>
    <n v="53002"/>
    <n v="30050"/>
    <s v="D"/>
    <n v="3.5013999999999998"/>
    <s v="LAKMALIH"/>
    <x v="0"/>
  </r>
  <r>
    <n v="1014746"/>
    <n v="10"/>
    <n v="650"/>
    <n v="585"/>
    <n v="2048.319"/>
    <d v="2014-02-24T00:00:00"/>
    <n v="53002"/>
    <n v="30047"/>
    <s v="M"/>
    <n v="3.5013999999999998"/>
    <s v="LAKMALIH"/>
    <x v="0"/>
  </r>
  <r>
    <n v="1516368"/>
    <n v="34"/>
    <n v="604"/>
    <n v="543.6"/>
    <n v="1903.36104"/>
    <d v="2014-02-24T00:00:00"/>
    <n v="53002"/>
    <n v="30050"/>
    <s v="D"/>
    <n v="3.5013999999999998"/>
    <s v="LAKMALIH"/>
    <x v="0"/>
  </r>
  <r>
    <n v="1516306"/>
    <n v="35"/>
    <n v="633"/>
    <n v="569.70000000000005"/>
    <n v="1994.74758"/>
    <d v="2014-02-24T00:00:00"/>
    <n v="53002"/>
    <n v="31660"/>
    <s v="XD"/>
    <n v="3.5013999999999998"/>
    <s v="LAKMALIH"/>
    <x v="0"/>
  </r>
  <r>
    <n v="1513434"/>
    <n v="39"/>
    <n v="704"/>
    <n v="633.6"/>
    <n v="2218.48704"/>
    <d v="2014-02-25T00:00:00"/>
    <n v="52655"/>
    <n v="36691"/>
    <s v="D"/>
    <n v="3.5013999999999998"/>
    <s v="LAKMALIH"/>
    <x v="0"/>
  </r>
  <r>
    <n v="1516369"/>
    <n v="10"/>
    <n v="637"/>
    <n v="573.30000000000007"/>
    <n v="2007.3526200000001"/>
    <d v="2014-02-25T00:00:00"/>
    <n v="53002"/>
    <n v="30046"/>
    <s v="M"/>
    <n v="3.5013999999999998"/>
    <s v="LAKMALIH"/>
    <x v="0"/>
  </r>
  <r>
    <n v="1014779"/>
    <n v="18"/>
    <n v="0"/>
    <n v="0"/>
    <n v="0"/>
    <d v="2014-02-25T00:00:00"/>
    <n v="53002"/>
    <s v="31570B-IS"/>
    <s v="WS"/>
    <n v="3.5013999999999998"/>
    <s v="LAKMALIH"/>
    <x v="0"/>
  </r>
  <r>
    <n v="1516370"/>
    <n v="10"/>
    <n v="637"/>
    <n v="573.30000000000007"/>
    <n v="2007.3526200000001"/>
    <d v="2014-02-25T00:00:00"/>
    <n v="53002"/>
    <n v="30046"/>
    <s v="M"/>
    <n v="3.5013999999999998"/>
    <s v="LAKMALIH"/>
    <x v="0"/>
  </r>
  <r>
    <n v="1514959"/>
    <n v="39"/>
    <n v="636"/>
    <n v="572.4"/>
    <n v="2004.2013599999998"/>
    <d v="2014-02-25T00:00:00"/>
    <n v="53002"/>
    <n v="34833"/>
    <s v="D"/>
    <n v="3.5013999999999998"/>
    <s v="LAKMALIH"/>
    <x v="0"/>
  </r>
  <r>
    <n v="1014789"/>
    <n v="11"/>
    <n v="677"/>
    <n v="609.30000000000007"/>
    <n v="2172.1922766000002"/>
    <d v="2014-02-26T00:00:00"/>
    <n v="54391"/>
    <n v="36616"/>
    <s v="D"/>
    <n v="3.5650620000000002"/>
    <s v="LAKMALIH"/>
    <x v="0"/>
  </r>
  <r>
    <n v="1513476"/>
    <n v="8"/>
    <n v="731"/>
    <n v="657.9"/>
    <n v="2303.5710599999998"/>
    <d v="2014-02-27T00:00:00"/>
    <n v="53002"/>
    <n v="31660"/>
    <s v="XD"/>
    <n v="3.5013999999999998"/>
    <s v="LAKMALIH"/>
    <x v="0"/>
  </r>
  <r>
    <n v="1517429"/>
    <n v="14"/>
    <n v="700"/>
    <n v="630"/>
    <n v="2205.8820000000001"/>
    <d v="2014-02-27T00:00:00"/>
    <n v="53002"/>
    <n v="32725"/>
    <s v="D"/>
    <n v="3.5013999999999998"/>
    <s v="LAKMALIH"/>
    <x v="0"/>
  </r>
  <r>
    <n v="1517596"/>
    <n v="20"/>
    <n v="307"/>
    <n v="276.3"/>
    <n v="1090.370979"/>
    <d v="2014-02-28T00:00:00"/>
    <n v="54350"/>
    <s v="36031E-CH"/>
    <s v="WS"/>
    <n v="3.9463300000000001"/>
    <s v="LAKMALIH"/>
    <x v="0"/>
  </r>
  <r>
    <n v="1517551"/>
    <n v="18"/>
    <n v="379"/>
    <n v="341.1"/>
    <n v="1346.0931630000002"/>
    <d v="2014-02-28T00:00:00"/>
    <n v="54350"/>
    <s v="36031E-CH"/>
    <s v="WS"/>
    <n v="3.9463300000000001"/>
    <s v="LAKMALIH"/>
    <x v="0"/>
  </r>
  <r>
    <n v="1516542"/>
    <n v="12"/>
    <n v="631"/>
    <n v="567.9"/>
    <n v="1988.4450599999998"/>
    <d v="2014-02-28T00:00:00"/>
    <n v="52655"/>
    <n v="30512"/>
    <s v="L"/>
    <n v="3.5013999999999998"/>
    <s v="LAKMALIH"/>
    <x v="0"/>
  </r>
  <r>
    <n v="1517597"/>
    <n v="20"/>
    <n v="307"/>
    <n v="276.3"/>
    <n v="1090.370979"/>
    <d v="2014-02-28T00:00:00"/>
    <n v="54350"/>
    <s v="36031E-CH"/>
    <s v="WS"/>
    <n v="3.9463300000000001"/>
    <s v="LAKMALIH"/>
    <x v="0"/>
  </r>
  <r>
    <n v="1517553"/>
    <n v="18"/>
    <n v="313"/>
    <n v="281.7"/>
    <n v="1111.681161"/>
    <d v="2014-02-28T00:00:00"/>
    <n v="54350"/>
    <s v="36031E-CH"/>
    <s v="WS"/>
    <n v="3.9463300000000001"/>
    <s v="LAKMALIH"/>
    <x v="0"/>
  </r>
  <r>
    <n v="1517021"/>
    <n v="14"/>
    <n v="644"/>
    <n v="579.6"/>
    <n v="2029.4114400000001"/>
    <d v="2014-02-28T00:00:00"/>
    <n v="53002"/>
    <n v="32706"/>
    <s v="M"/>
    <n v="3.5013999999999998"/>
    <s v="LAKMALIH"/>
    <x v="0"/>
  </r>
  <r>
    <n v="1517598"/>
    <n v="20"/>
    <n v="307"/>
    <n v="276.3"/>
    <n v="1090.370979"/>
    <d v="2014-02-28T00:00:00"/>
    <n v="54350"/>
    <s v="36031E-CH"/>
    <s v="WS"/>
    <n v="3.9463300000000001"/>
    <s v="LAKMALIH"/>
    <x v="0"/>
  </r>
  <r>
    <n v="1517552"/>
    <n v="18"/>
    <n v="313"/>
    <n v="281.7"/>
    <n v="1111.681161"/>
    <d v="2014-02-28T00:00:00"/>
    <n v="54350"/>
    <s v="36031E-CH"/>
    <s v="WS"/>
    <n v="3.9463300000000001"/>
    <s v="LAKMALIH"/>
    <x v="0"/>
  </r>
  <r>
    <n v="1516371"/>
    <n v="10"/>
    <n v="637"/>
    <n v="573.30000000000007"/>
    <n v="2007.3526200000001"/>
    <d v="2014-02-28T00:00:00"/>
    <n v="53002"/>
    <n v="30046"/>
    <s v="M"/>
    <n v="3.5013999999999998"/>
    <s v="LAKMALIH"/>
    <x v="0"/>
  </r>
  <r>
    <n v="1517583"/>
    <n v="37"/>
    <n v="656"/>
    <n v="590.4"/>
    <n v="2067.2265599999996"/>
    <d v="2014-02-28T00:00:00"/>
    <n v="53002"/>
    <n v="34335"/>
    <s v="XD"/>
    <n v="3.5013999999999998"/>
    <s v="LAKMALIH"/>
    <x v="0"/>
  </r>
  <r>
    <n v="1516372"/>
    <n v="2"/>
    <n v="625"/>
    <n v="562.5"/>
    <n v="1969.5374999999999"/>
    <d v="2014-02-28T00:00:00"/>
    <n v="53002"/>
    <n v="30046"/>
    <s v="M"/>
    <n v="3.5013999999999998"/>
    <s v="LAKMALIH"/>
    <x v="0"/>
  </r>
  <r>
    <n v="1014845"/>
    <n v="14"/>
    <n v="641"/>
    <n v="576.9"/>
    <n v="2019.9576599999998"/>
    <d v="2014-02-28T00:00:00"/>
    <n v="53002"/>
    <n v="30185"/>
    <s v="M"/>
    <n v="3.5013999999999998"/>
    <s v="LAKMALIH"/>
    <x v="0"/>
  </r>
  <r>
    <n v="1517601"/>
    <n v="3"/>
    <n v="743"/>
    <n v="668.7"/>
    <n v="2729.3879871000004"/>
    <d v="2014-03-01T00:00:00"/>
    <n v="53166"/>
    <n v="31906"/>
    <s v="XD"/>
    <n v="4.0816330000000001"/>
    <s v="LAKMALIH"/>
    <x v="0"/>
  </r>
  <r>
    <n v="1517554"/>
    <n v="18"/>
    <n v="313"/>
    <n v="281.7"/>
    <n v="1111.681161"/>
    <d v="2014-03-01T00:00:00"/>
    <n v="54350"/>
    <s v="36031E-CH"/>
    <s v="WS"/>
    <n v="3.9463300000000001"/>
    <s v="LAKMALIH"/>
    <x v="0"/>
  </r>
  <r>
    <n v="1014832"/>
    <n v="4"/>
    <n v="326"/>
    <n v="293.40000000000003"/>
    <n v="1261.9354050000002"/>
    <d v="2014-03-01T00:00:00"/>
    <n v="53274"/>
    <n v="26648"/>
    <s v="WS"/>
    <n v="4.301075"/>
    <s v="LAKMALIH"/>
    <x v="0"/>
  </r>
  <r>
    <n v="1517458"/>
    <n v="34"/>
    <n v="694"/>
    <n v="624.6"/>
    <n v="2186.97444"/>
    <d v="2014-03-01T00:00:00"/>
    <n v="53002"/>
    <n v="25182"/>
    <s v="D"/>
    <n v="3.5013999999999998"/>
    <s v="LAKMALIH"/>
    <x v="0"/>
  </r>
  <r>
    <n v="1510637"/>
    <n v="15"/>
    <n v="204"/>
    <n v="183.6"/>
    <n v="732.64166279999995"/>
    <d v="2014-02-01T00:00:00"/>
    <n v="54640"/>
    <n v="37292"/>
    <s v="MS"/>
    <n v="3.9904229999999998"/>
    <s v="NILANA"/>
    <x v="2"/>
  </r>
  <r>
    <n v="1512367"/>
    <n v="33"/>
    <n v="542"/>
    <n v="487.8"/>
    <n v="1327.7081862"/>
    <d v="2014-02-01T00:00:00"/>
    <n v="54564"/>
    <n v="35089"/>
    <s v="D"/>
    <n v="2.7218290000000001"/>
    <s v="NILANA"/>
    <x v="2"/>
  </r>
  <r>
    <n v="1511302"/>
    <n v="37"/>
    <n v="447"/>
    <n v="402.3"/>
    <n v="1094.9918067000001"/>
    <d v="2014-02-01T00:00:00"/>
    <n v="54564"/>
    <n v="34943"/>
    <s v="D"/>
    <n v="2.7218290000000001"/>
    <s v="NILANA"/>
    <x v="2"/>
  </r>
  <r>
    <n v="1512368"/>
    <n v="33"/>
    <n v="542"/>
    <n v="487.8"/>
    <n v="1327.7081862"/>
    <d v="2014-02-01T00:00:00"/>
    <n v="54564"/>
    <n v="35089"/>
    <s v="D"/>
    <n v="2.7218290000000001"/>
    <s v="NILANA"/>
    <x v="2"/>
  </r>
  <r>
    <n v="1512920"/>
    <n v="31"/>
    <n v="442"/>
    <n v="397.8"/>
    <n v="1082.7435762"/>
    <d v="2014-02-01T00:00:00"/>
    <n v="54564"/>
    <n v="34943"/>
    <s v="D"/>
    <n v="2.7218290000000001"/>
    <s v="NILANA"/>
    <x v="2"/>
  </r>
  <r>
    <n v="1512950"/>
    <n v="31"/>
    <n v="442"/>
    <n v="397.8"/>
    <n v="1082.7435762"/>
    <d v="2014-02-02T00:00:00"/>
    <n v="54564"/>
    <n v="34943"/>
    <s v="D"/>
    <n v="2.7218290000000001"/>
    <s v="NILANA"/>
    <x v="2"/>
  </r>
  <r>
    <n v="1512942"/>
    <n v="17"/>
    <n v="261"/>
    <n v="234.9"/>
    <n v="810.55909440000005"/>
    <d v="2014-02-02T00:00:00"/>
    <n v="54495"/>
    <s v="34677F-CH"/>
    <s v="WS"/>
    <n v="3.4506559999999999"/>
    <s v="NILANA"/>
    <x v="2"/>
  </r>
  <r>
    <n v="1512922"/>
    <n v="33"/>
    <n v="542"/>
    <n v="487.8"/>
    <n v="1327.7081862"/>
    <d v="2014-02-02T00:00:00"/>
    <n v="54564"/>
    <n v="35089"/>
    <s v="D"/>
    <n v="2.7218290000000001"/>
    <s v="NILANA"/>
    <x v="2"/>
  </r>
  <r>
    <n v="1511825"/>
    <n v="6"/>
    <n v="326"/>
    <n v="293.40000000000003"/>
    <n v="1086.6667536000002"/>
    <d v="2014-02-02T00:00:00"/>
    <n v="54512"/>
    <n v="36586"/>
    <s v="WS"/>
    <n v="3.7037040000000001"/>
    <s v="NILANA"/>
    <x v="2"/>
  </r>
  <r>
    <n v="1512790"/>
    <n v="31"/>
    <n v="442"/>
    <n v="397.8"/>
    <n v="1082.7435762"/>
    <d v="2014-02-02T00:00:00"/>
    <n v="54564"/>
    <n v="34943"/>
    <s v="D"/>
    <n v="2.7218290000000001"/>
    <s v="NILANA"/>
    <x v="2"/>
  </r>
  <r>
    <n v="1511818"/>
    <n v="6"/>
    <n v="326"/>
    <n v="293.40000000000003"/>
    <n v="1086.6667536000002"/>
    <d v="2014-02-02T00:00:00"/>
    <n v="54512"/>
    <n v="36586"/>
    <s v="WS"/>
    <n v="3.7037040000000001"/>
    <s v="NILANA"/>
    <x v="2"/>
  </r>
  <r>
    <n v="1512791"/>
    <n v="31"/>
    <n v="441"/>
    <n v="396.90000000000003"/>
    <n v="1080.2939301000001"/>
    <d v="2014-02-03T00:00:00"/>
    <n v="54564"/>
    <n v="34943"/>
    <s v="D"/>
    <n v="2.7218290000000001"/>
    <s v="NILANA"/>
    <x v="2"/>
  </r>
  <r>
    <n v="1512293"/>
    <n v="32"/>
    <n v="596"/>
    <n v="536.4"/>
    <n v="1986.6668256"/>
    <d v="2014-02-03T00:00:00"/>
    <n v="54512"/>
    <n v="36920"/>
    <s v="M"/>
    <n v="3.7037040000000001"/>
    <s v="NILANA"/>
    <x v="2"/>
  </r>
  <r>
    <n v="1509596"/>
    <n v="35"/>
    <n v="490"/>
    <n v="441"/>
    <n v="1690.950996"/>
    <d v="2014-02-03T00:00:00"/>
    <n v="51022"/>
    <n v="37894"/>
    <s v="M"/>
    <n v="3.8343560000000001"/>
    <s v="NILANA"/>
    <x v="2"/>
  </r>
  <r>
    <n v="1512788"/>
    <n v="37"/>
    <n v="447"/>
    <n v="402.3"/>
    <n v="1094.9918067000001"/>
    <d v="2014-02-03T00:00:00"/>
    <n v="54564"/>
    <n v="34943"/>
    <s v="D"/>
    <n v="2.7218290000000001"/>
    <s v="NILANA"/>
    <x v="2"/>
  </r>
  <r>
    <n v="1509597"/>
    <n v="35"/>
    <n v="490"/>
    <n v="441"/>
    <n v="1690.950996"/>
    <d v="2014-02-03T00:00:00"/>
    <n v="51022"/>
    <n v="37894"/>
    <s v="M"/>
    <n v="3.8343560000000001"/>
    <s v="NILANA"/>
    <x v="2"/>
  </r>
  <r>
    <n v="1512789"/>
    <n v="37"/>
    <n v="447"/>
    <n v="402.3"/>
    <n v="1094.9918067000001"/>
    <d v="2014-02-03T00:00:00"/>
    <n v="54564"/>
    <n v="34943"/>
    <s v="D"/>
    <n v="2.7218290000000001"/>
    <s v="NILANA"/>
    <x v="2"/>
  </r>
  <r>
    <n v="1014391"/>
    <n v="37"/>
    <n v="447"/>
    <n v="402.3"/>
    <n v="1094.9918067000001"/>
    <d v="2014-02-04T00:00:00"/>
    <n v="54564"/>
    <n v="34943"/>
    <s v="D"/>
    <n v="2.7218290000000001"/>
    <s v="NILANA"/>
    <x v="2"/>
  </r>
  <r>
    <n v="1512921"/>
    <n v="31"/>
    <n v="555"/>
    <n v="499.5"/>
    <n v="1359.5535855000001"/>
    <d v="2014-02-04T00:00:00"/>
    <n v="54564"/>
    <n v="35089"/>
    <s v="D"/>
    <n v="2.7218290000000001"/>
    <s v="NILANA"/>
    <x v="2"/>
  </r>
  <r>
    <n v="1512792"/>
    <n v="36"/>
    <n v="447"/>
    <n v="402.3"/>
    <n v="1094.9918067000001"/>
    <d v="2014-02-04T00:00:00"/>
    <n v="54564"/>
    <n v="34943"/>
    <s v="D"/>
    <n v="2.7218290000000001"/>
    <s v="NILANA"/>
    <x v="2"/>
  </r>
  <r>
    <n v="1513177"/>
    <n v="31"/>
    <n v="555"/>
    <n v="499.5"/>
    <n v="1359.5535855000001"/>
    <d v="2014-02-04T00:00:00"/>
    <n v="54564"/>
    <n v="35089"/>
    <s v="D"/>
    <n v="2.7218290000000001"/>
    <s v="NILANA"/>
    <x v="2"/>
  </r>
  <r>
    <n v="1512796"/>
    <n v="36"/>
    <n v="447"/>
    <n v="402.3"/>
    <n v="1094.9918067000001"/>
    <d v="2014-02-04T00:00:00"/>
    <n v="54564"/>
    <n v="34943"/>
    <s v="D"/>
    <n v="2.7218290000000001"/>
    <s v="NILANA"/>
    <x v="2"/>
  </r>
  <r>
    <n v="1014390"/>
    <n v="36"/>
    <n v="447"/>
    <n v="402.3"/>
    <n v="1094.9918067000001"/>
    <d v="2014-02-04T00:00:00"/>
    <n v="54564"/>
    <n v="34943"/>
    <s v="D"/>
    <n v="2.7218290000000001"/>
    <s v="NILANA"/>
    <x v="2"/>
  </r>
  <r>
    <n v="1512934"/>
    <n v="22"/>
    <n v="321"/>
    <n v="288.90000000000003"/>
    <n v="996.89451840000015"/>
    <d v="2014-02-04T00:00:00"/>
    <n v="54495"/>
    <s v="34677F-CH"/>
    <s v="WS"/>
    <n v="3.4506559999999999"/>
    <s v="NILANA"/>
    <x v="2"/>
  </r>
  <r>
    <n v="1513178"/>
    <n v="31"/>
    <n v="555"/>
    <n v="499.5"/>
    <n v="1359.5535855000001"/>
    <d v="2014-02-05T00:00:00"/>
    <n v="54564"/>
    <n v="35089"/>
    <s v="D"/>
    <n v="2.7218290000000001"/>
    <s v="NILANA"/>
    <x v="2"/>
  </r>
  <r>
    <n v="1512937"/>
    <n v="22"/>
    <n v="321"/>
    <n v="288.90000000000003"/>
    <n v="996.89451840000015"/>
    <d v="2014-02-05T00:00:00"/>
    <n v="54495"/>
    <s v="34677F-CH"/>
    <s v="WS"/>
    <n v="3.4506559999999999"/>
    <s v="NILANA"/>
    <x v="2"/>
  </r>
  <r>
    <n v="1014404"/>
    <n v="36"/>
    <n v="447"/>
    <n v="402.3"/>
    <n v="1094.9918067000001"/>
    <d v="2014-02-05T00:00:00"/>
    <n v="54564"/>
    <n v="34943"/>
    <s v="D"/>
    <n v="2.7218290000000001"/>
    <s v="NILANA"/>
    <x v="2"/>
  </r>
  <r>
    <n v="1512936"/>
    <n v="22"/>
    <n v="321"/>
    <n v="288.90000000000003"/>
    <n v="996.89451840000015"/>
    <d v="2014-02-05T00:00:00"/>
    <n v="54495"/>
    <s v="34677F-CH"/>
    <s v="WS"/>
    <n v="3.4506559999999999"/>
    <s v="NILANA"/>
    <x v="2"/>
  </r>
  <r>
    <n v="1509598"/>
    <n v="35"/>
    <n v="490"/>
    <n v="441"/>
    <n v="1690.950996"/>
    <d v="2014-02-05T00:00:00"/>
    <n v="51022"/>
    <n v="37894"/>
    <s v="M"/>
    <n v="3.8343560000000001"/>
    <s v="NILANA"/>
    <x v="2"/>
  </r>
  <r>
    <n v="1512935"/>
    <n v="22"/>
    <n v="321"/>
    <n v="288.90000000000003"/>
    <n v="996.89451840000015"/>
    <d v="2014-02-05T00:00:00"/>
    <n v="54495"/>
    <s v="34677F-CH"/>
    <s v="WS"/>
    <n v="3.4506559999999999"/>
    <s v="NILANA"/>
    <x v="2"/>
  </r>
  <r>
    <n v="1014371"/>
    <n v="36"/>
    <n v="447"/>
    <n v="402.3"/>
    <n v="1094.9918067000001"/>
    <d v="2014-02-05T00:00:00"/>
    <n v="54564"/>
    <n v="34943"/>
    <s v="D"/>
    <n v="2.7218290000000001"/>
    <s v="NILANA"/>
    <x v="2"/>
  </r>
  <r>
    <n v="1512939"/>
    <n v="23"/>
    <n v="321"/>
    <n v="288.90000000000003"/>
    <n v="996.89451840000015"/>
    <d v="2014-02-05T00:00:00"/>
    <n v="54495"/>
    <s v="34677F-CH"/>
    <s v="WS"/>
    <n v="3.4506559999999999"/>
    <s v="NILANA"/>
    <x v="2"/>
  </r>
  <r>
    <n v="1512798"/>
    <n v="37"/>
    <n v="447"/>
    <n v="402.3"/>
    <n v="1094.9918067000001"/>
    <d v="2014-02-05T00:00:00"/>
    <n v="54564"/>
    <n v="34943"/>
    <s v="D"/>
    <n v="2.7218290000000001"/>
    <s v="NILANA"/>
    <x v="2"/>
  </r>
  <r>
    <n v="1512940"/>
    <n v="22"/>
    <n v="321"/>
    <n v="288.90000000000003"/>
    <n v="996.89451840000015"/>
    <d v="2014-02-05T00:00:00"/>
    <n v="54495"/>
    <s v="34677F-CH"/>
    <s v="WS"/>
    <n v="3.4506559999999999"/>
    <s v="NILANA"/>
    <x v="2"/>
  </r>
  <r>
    <n v="1512938"/>
    <n v="23"/>
    <n v="321"/>
    <n v="288.90000000000003"/>
    <n v="996.89451840000015"/>
    <d v="2014-02-06T00:00:00"/>
    <n v="54495"/>
    <s v="34677F-CH"/>
    <s v="WS"/>
    <n v="3.4506559999999999"/>
    <s v="NILANA"/>
    <x v="2"/>
  </r>
  <r>
    <n v="1513179"/>
    <n v="31"/>
    <n v="553"/>
    <n v="497.7"/>
    <n v="1354.6542933000001"/>
    <d v="2014-02-06T00:00:00"/>
    <n v="54564"/>
    <n v="35089"/>
    <s v="D"/>
    <n v="2.7218290000000001"/>
    <s v="NILANA"/>
    <x v="2"/>
  </r>
  <r>
    <n v="1014403"/>
    <n v="36"/>
    <n v="447"/>
    <n v="402.3"/>
    <n v="1094.9918067000001"/>
    <d v="2014-02-06T00:00:00"/>
    <n v="54564"/>
    <n v="34943"/>
    <s v="D"/>
    <n v="2.7218290000000001"/>
    <s v="NILANA"/>
    <x v="2"/>
  </r>
  <r>
    <n v="1512941"/>
    <n v="22"/>
    <n v="321"/>
    <n v="288.90000000000003"/>
    <n v="996.89451840000015"/>
    <d v="2014-02-06T00:00:00"/>
    <n v="54495"/>
    <s v="34677F-CH"/>
    <s v="WS"/>
    <n v="3.4506559999999999"/>
    <s v="NILANA"/>
    <x v="2"/>
  </r>
  <r>
    <n v="1014392"/>
    <n v="34"/>
    <n v="541"/>
    <n v="486.90000000000003"/>
    <n v="1325.2585401000001"/>
    <d v="2014-02-06T00:00:00"/>
    <n v="54564"/>
    <n v="35089"/>
    <s v="D"/>
    <n v="2.7218290000000001"/>
    <s v="NILANA"/>
    <x v="2"/>
  </r>
  <r>
    <n v="1512799"/>
    <n v="36"/>
    <n v="447"/>
    <n v="402.3"/>
    <n v="1094.9918067000001"/>
    <d v="2014-02-06T00:00:00"/>
    <n v="54564"/>
    <n v="34943"/>
    <s v="D"/>
    <n v="2.7218290000000001"/>
    <s v="NILANA"/>
    <x v="2"/>
  </r>
  <r>
    <n v="1014447"/>
    <n v="8"/>
    <n v="158"/>
    <n v="142.20000000000002"/>
    <n v="567.43815060000009"/>
    <d v="2014-02-06T00:00:00"/>
    <n v="54640"/>
    <n v="37292"/>
    <s v="MS"/>
    <n v="3.9904229999999998"/>
    <s v="NILANA"/>
    <x v="2"/>
  </r>
  <r>
    <n v="1511819"/>
    <n v="16"/>
    <n v="323"/>
    <n v="290.7"/>
    <n v="1076.6667528"/>
    <d v="2014-02-07T00:00:00"/>
    <n v="54512"/>
    <n v="36586"/>
    <s v="WS"/>
    <n v="3.7037040000000001"/>
    <s v="NILANA"/>
    <x v="2"/>
  </r>
  <r>
    <n v="1513621"/>
    <n v="39"/>
    <n v="461"/>
    <n v="414.90000000000003"/>
    <n v="1590.8743044000003"/>
    <d v="2014-02-07T00:00:00"/>
    <n v="51022"/>
    <n v="38005"/>
    <s v="L"/>
    <n v="3.8343560000000001"/>
    <s v="NILANA"/>
    <x v="2"/>
  </r>
  <r>
    <n v="1513607"/>
    <n v="31"/>
    <n v="498"/>
    <n v="448.2"/>
    <n v="1718.5583592"/>
    <d v="2014-02-07T00:00:00"/>
    <n v="51022"/>
    <n v="37894"/>
    <s v="M"/>
    <n v="3.8343560000000001"/>
    <s v="NILANA"/>
    <x v="2"/>
  </r>
  <r>
    <n v="1512771"/>
    <n v="8"/>
    <n v="573"/>
    <n v="515.70000000000005"/>
    <n v="1910.0001528000003"/>
    <d v="2014-02-07T00:00:00"/>
    <n v="54512"/>
    <n v="37755"/>
    <s v="D"/>
    <n v="3.7037040000000001"/>
    <s v="NILANA"/>
    <x v="2"/>
  </r>
  <r>
    <n v="1014493"/>
    <n v="37"/>
    <n v="447"/>
    <n v="402.3"/>
    <n v="1094.9918067000001"/>
    <d v="2014-02-08T00:00:00"/>
    <n v="54564"/>
    <n v="34943"/>
    <s v="D"/>
    <n v="2.7218290000000001"/>
    <s v="NILANA"/>
    <x v="2"/>
  </r>
  <r>
    <n v="1512292"/>
    <n v="8"/>
    <n v="608"/>
    <n v="547.20000000000005"/>
    <n v="2026.6668288000003"/>
    <d v="2014-02-08T00:00:00"/>
    <n v="54512"/>
    <n v="36940"/>
    <s v="L"/>
    <n v="3.7037040000000001"/>
    <s v="NILANA"/>
    <x v="2"/>
  </r>
  <r>
    <n v="1014495"/>
    <n v="37"/>
    <n v="447"/>
    <n v="402.3"/>
    <n v="1094.9918067000001"/>
    <d v="2014-02-08T00:00:00"/>
    <n v="54564"/>
    <n v="34943"/>
    <s v="D"/>
    <n v="2.7218290000000001"/>
    <s v="NILANA"/>
    <x v="2"/>
  </r>
  <r>
    <n v="1014498"/>
    <n v="37"/>
    <n v="447"/>
    <n v="402.3"/>
    <n v="1094.9918067000001"/>
    <d v="2014-02-09T00:00:00"/>
    <n v="54564"/>
    <n v="34943"/>
    <s v="D"/>
    <n v="2.7218290000000001"/>
    <s v="NILANA"/>
    <x v="2"/>
  </r>
  <r>
    <n v="1513988"/>
    <n v="20"/>
    <n v="317"/>
    <n v="285.3"/>
    <n v="1056.6667512000001"/>
    <d v="2014-02-09T00:00:00"/>
    <n v="54512"/>
    <n v="36586"/>
    <s v="WS"/>
    <n v="3.7037040000000001"/>
    <s v="NILANA"/>
    <x v="2"/>
  </r>
  <r>
    <n v="1014499"/>
    <n v="37"/>
    <n v="447"/>
    <n v="402.3"/>
    <n v="1094.9918067000001"/>
    <d v="2014-02-09T00:00:00"/>
    <n v="54564"/>
    <n v="34943"/>
    <s v="D"/>
    <n v="2.7218290000000001"/>
    <s v="NILANA"/>
    <x v="2"/>
  </r>
  <r>
    <n v="1514145"/>
    <n v="23"/>
    <n v="321"/>
    <n v="288.90000000000003"/>
    <n v="996.89451840000015"/>
    <d v="2014-02-09T00:00:00"/>
    <n v="54495"/>
    <s v="34677F-CH"/>
    <s v="WS"/>
    <n v="3.4506559999999999"/>
    <s v="NILANA"/>
    <x v="2"/>
  </r>
  <r>
    <n v="1513990"/>
    <n v="20"/>
    <n v="317"/>
    <n v="285.3"/>
    <n v="1056.6667512000001"/>
    <d v="2014-02-09T00:00:00"/>
    <n v="54512"/>
    <n v="36586"/>
    <s v="WS"/>
    <n v="3.7037040000000001"/>
    <s v="NILANA"/>
    <x v="2"/>
  </r>
  <r>
    <n v="1514059"/>
    <n v="37"/>
    <n v="447"/>
    <n v="402.3"/>
    <n v="1094.9918067000001"/>
    <d v="2014-02-09T00:00:00"/>
    <n v="54564"/>
    <n v="34943"/>
    <s v="D"/>
    <n v="2.7218290000000001"/>
    <s v="NILANA"/>
    <x v="2"/>
  </r>
  <r>
    <n v="1514147"/>
    <n v="22"/>
    <n v="321"/>
    <n v="288.90000000000003"/>
    <n v="996.89451840000015"/>
    <d v="2014-02-09T00:00:00"/>
    <n v="54495"/>
    <s v="34677F-CH"/>
    <s v="WS"/>
    <n v="3.4506559999999999"/>
    <s v="NILANA"/>
    <x v="2"/>
  </r>
  <r>
    <n v="1514146"/>
    <n v="23"/>
    <n v="321"/>
    <n v="288.90000000000003"/>
    <n v="996.89451840000015"/>
    <d v="2014-02-09T00:00:00"/>
    <n v="54495"/>
    <s v="34677F-CH"/>
    <s v="WS"/>
    <n v="3.4506559999999999"/>
    <s v="NILANA"/>
    <x v="2"/>
  </r>
  <r>
    <n v="1514060"/>
    <n v="37"/>
    <n v="447"/>
    <n v="402.3"/>
    <n v="1094.9918067000001"/>
    <d v="2014-02-10T00:00:00"/>
    <n v="54564"/>
    <n v="34943"/>
    <s v="D"/>
    <n v="2.7218290000000001"/>
    <s v="NILANA"/>
    <x v="2"/>
  </r>
  <r>
    <n v="1513992"/>
    <n v="20"/>
    <n v="317"/>
    <n v="285.3"/>
    <n v="1056.6667512000001"/>
    <d v="2014-02-10T00:00:00"/>
    <n v="54512"/>
    <n v="36586"/>
    <s v="WS"/>
    <n v="3.7037040000000001"/>
    <s v="NILANA"/>
    <x v="2"/>
  </r>
  <r>
    <n v="1514267"/>
    <n v="33"/>
    <n v="546"/>
    <n v="491.40000000000003"/>
    <n v="1820.0001456000002"/>
    <d v="2014-02-10T00:00:00"/>
    <n v="54512"/>
    <n v="36585"/>
    <s v="XD"/>
    <n v="3.7037040000000001"/>
    <s v="NILANA"/>
    <x v="2"/>
  </r>
  <r>
    <n v="1014502"/>
    <n v="37"/>
    <n v="447"/>
    <n v="402.3"/>
    <n v="1094.9918067000001"/>
    <d v="2014-02-10T00:00:00"/>
    <n v="54564"/>
    <n v="34943"/>
    <s v="D"/>
    <n v="2.7218290000000001"/>
    <s v="NILANA"/>
    <x v="2"/>
  </r>
  <r>
    <n v="1513989"/>
    <n v="20"/>
    <n v="317"/>
    <n v="285.3"/>
    <n v="1056.6667512000001"/>
    <d v="2014-02-10T00:00:00"/>
    <n v="54512"/>
    <n v="36586"/>
    <s v="WS"/>
    <n v="3.7037040000000001"/>
    <s v="NILANA"/>
    <x v="2"/>
  </r>
  <r>
    <n v="1513998"/>
    <n v="18"/>
    <n v="313"/>
    <n v="281.7"/>
    <n v="1043.3334167999999"/>
    <d v="2014-02-10T00:00:00"/>
    <n v="54512"/>
    <n v="36586"/>
    <s v="WS"/>
    <n v="3.7037040000000001"/>
    <s v="NILANA"/>
    <x v="2"/>
  </r>
  <r>
    <n v="1513455"/>
    <n v="14"/>
    <n v="643"/>
    <n v="578.70000000000005"/>
    <n v="2143.3335048000004"/>
    <d v="2014-02-10T00:00:00"/>
    <n v="54512"/>
    <n v="35984"/>
    <s v="L"/>
    <n v="3.7037040000000001"/>
    <s v="NILANA"/>
    <x v="2"/>
  </r>
  <r>
    <n v="1014503"/>
    <n v="37"/>
    <n v="447"/>
    <n v="402.3"/>
    <n v="1094.9918067000001"/>
    <d v="2014-02-10T00:00:00"/>
    <n v="54564"/>
    <n v="34943"/>
    <s v="D"/>
    <n v="2.7218290000000001"/>
    <s v="NILANA"/>
    <x v="2"/>
  </r>
  <r>
    <n v="1514268"/>
    <n v="33"/>
    <n v="546"/>
    <n v="491.40000000000003"/>
    <n v="1820.0001456000002"/>
    <d v="2014-02-10T00:00:00"/>
    <n v="54512"/>
    <n v="36585"/>
    <s v="XD"/>
    <n v="3.7037040000000001"/>
    <s v="NILANA"/>
    <x v="2"/>
  </r>
  <r>
    <n v="1513991"/>
    <n v="20"/>
    <n v="317"/>
    <n v="285.3"/>
    <n v="1056.6667512000001"/>
    <d v="2014-02-10T00:00:00"/>
    <n v="54512"/>
    <n v="36586"/>
    <s v="WS"/>
    <n v="3.7037040000000001"/>
    <s v="NILANA"/>
    <x v="2"/>
  </r>
  <r>
    <n v="1513605"/>
    <n v="11"/>
    <n v="478"/>
    <n v="430.2"/>
    <n v="1649.5399511999999"/>
    <d v="2014-02-10T00:00:00"/>
    <n v="51022"/>
    <n v="37903"/>
    <s v="L"/>
    <n v="3.8343560000000001"/>
    <s v="NILANA"/>
    <x v="2"/>
  </r>
  <r>
    <n v="1513993"/>
    <n v="20"/>
    <n v="317"/>
    <n v="285.3"/>
    <n v="1056.6667512000001"/>
    <d v="2014-02-11T00:00:00"/>
    <n v="54512"/>
    <n v="36586"/>
    <s v="WS"/>
    <n v="3.7037040000000001"/>
    <s v="NILANA"/>
    <x v="2"/>
  </r>
  <r>
    <n v="1513460"/>
    <n v="14"/>
    <n v="643"/>
    <n v="578.70000000000005"/>
    <n v="2143.3335048000004"/>
    <d v="2014-02-11T00:00:00"/>
    <n v="54512"/>
    <n v="35984"/>
    <s v="L"/>
    <n v="3.7037040000000001"/>
    <s v="NILANA"/>
    <x v="2"/>
  </r>
  <r>
    <n v="1014523"/>
    <n v="37"/>
    <n v="447"/>
    <n v="402.3"/>
    <n v="1094.9918067000001"/>
    <d v="2014-02-11T00:00:00"/>
    <n v="54564"/>
    <n v="34943"/>
    <s v="D"/>
    <n v="2.7218290000000001"/>
    <s v="NILANA"/>
    <x v="2"/>
  </r>
  <r>
    <n v="1513999"/>
    <n v="17"/>
    <n v="293"/>
    <n v="263.7"/>
    <n v="976.66674479999995"/>
    <d v="2014-02-11T00:00:00"/>
    <n v="54512"/>
    <n v="36586"/>
    <s v="WS"/>
    <n v="3.7037040000000001"/>
    <s v="NILANA"/>
    <x v="2"/>
  </r>
  <r>
    <n v="1513995"/>
    <n v="18"/>
    <n v="313"/>
    <n v="281.7"/>
    <n v="1043.3334167999999"/>
    <d v="2014-02-11T00:00:00"/>
    <n v="54512"/>
    <n v="36586"/>
    <s v="WS"/>
    <n v="3.7037040000000001"/>
    <s v="NILANA"/>
    <x v="2"/>
  </r>
  <r>
    <n v="1513996"/>
    <n v="20"/>
    <n v="317"/>
    <n v="285.3"/>
    <n v="1056.6667512000001"/>
    <d v="2014-02-11T00:00:00"/>
    <n v="54512"/>
    <n v="36586"/>
    <s v="WS"/>
    <n v="3.7037040000000001"/>
    <s v="NILANA"/>
    <x v="2"/>
  </r>
  <r>
    <n v="1513987"/>
    <n v="20"/>
    <n v="317"/>
    <n v="285.3"/>
    <n v="1056.6667512000001"/>
    <d v="2014-02-11T00:00:00"/>
    <n v="54512"/>
    <n v="36586"/>
    <s v="WS"/>
    <n v="3.7037040000000001"/>
    <s v="NILANA"/>
    <x v="2"/>
  </r>
  <r>
    <n v="1014525"/>
    <n v="37"/>
    <n v="447"/>
    <n v="402.3"/>
    <n v="1094.9918067000001"/>
    <d v="2014-02-11T00:00:00"/>
    <n v="54564"/>
    <n v="34943"/>
    <s v="D"/>
    <n v="2.7218290000000001"/>
    <s v="NILANA"/>
    <x v="2"/>
  </r>
  <r>
    <n v="1514248"/>
    <n v="17"/>
    <n v="200"/>
    <n v="180"/>
    <n v="437.15843999999998"/>
    <d v="2014-02-11T00:00:00"/>
    <n v="50139"/>
    <n v="33502"/>
    <s v="WS"/>
    <n v="2.428658"/>
    <s v="NILANA"/>
    <x v="2"/>
  </r>
  <r>
    <n v="1514269"/>
    <n v="33"/>
    <n v="546"/>
    <n v="491.40000000000003"/>
    <n v="1820.0001456000002"/>
    <d v="2014-02-11T00:00:00"/>
    <n v="54512"/>
    <n v="36585"/>
    <s v="XD"/>
    <n v="3.7037040000000001"/>
    <s v="NILANA"/>
    <x v="2"/>
  </r>
  <r>
    <n v="1513604"/>
    <n v="12"/>
    <n v="628"/>
    <n v="565.20000000000005"/>
    <n v="2167.1780112000001"/>
    <d v="2014-02-11T00:00:00"/>
    <n v="51022"/>
    <n v="37899"/>
    <s v="L"/>
    <n v="3.8343560000000001"/>
    <s v="NILANA"/>
    <x v="2"/>
  </r>
  <r>
    <n v="1513994"/>
    <n v="18"/>
    <n v="313"/>
    <n v="281.7"/>
    <n v="1043.3334167999999"/>
    <d v="2014-02-11T00:00:00"/>
    <n v="54512"/>
    <n v="36586"/>
    <s v="WS"/>
    <n v="3.7037040000000001"/>
    <s v="NILANA"/>
    <x v="2"/>
  </r>
  <r>
    <n v="1014537"/>
    <n v="37"/>
    <n v="447"/>
    <n v="402.3"/>
    <n v="1094.9918067000001"/>
    <d v="2014-02-12T00:00:00"/>
    <n v="54564"/>
    <n v="34943"/>
    <s v="D"/>
    <n v="2.7218290000000001"/>
    <s v="NILANA"/>
    <x v="2"/>
  </r>
  <r>
    <n v="1014538"/>
    <n v="37"/>
    <n v="438"/>
    <n v="394.2"/>
    <n v="1072.9449918"/>
    <d v="2014-02-12T00:00:00"/>
    <n v="54564"/>
    <n v="34943"/>
    <s v="D"/>
    <n v="2.7218290000000001"/>
    <s v="NILANA"/>
    <x v="2"/>
  </r>
  <r>
    <n v="1513997"/>
    <n v="20"/>
    <n v="317"/>
    <n v="285.3"/>
    <n v="1056.6667512000001"/>
    <d v="2014-02-13T00:00:00"/>
    <n v="54512"/>
    <n v="36586"/>
    <s v="WS"/>
    <n v="3.7037040000000001"/>
    <s v="NILANA"/>
    <x v="2"/>
  </r>
  <r>
    <n v="1514000"/>
    <n v="33"/>
    <n v="549"/>
    <n v="494.1"/>
    <n v="1830.0001464000002"/>
    <d v="2014-02-13T00:00:00"/>
    <n v="54512"/>
    <n v="36585"/>
    <s v="XD"/>
    <n v="3.7037040000000001"/>
    <s v="NILANA"/>
    <x v="2"/>
  </r>
  <r>
    <n v="1014548"/>
    <n v="37"/>
    <n v="447"/>
    <n v="402.3"/>
    <n v="1094.9918067000001"/>
    <d v="2014-02-13T00:00:00"/>
    <n v="54564"/>
    <n v="34943"/>
    <s v="D"/>
    <n v="2.7218290000000001"/>
    <s v="NILANA"/>
    <x v="2"/>
  </r>
  <r>
    <n v="1514680"/>
    <n v="37"/>
    <n v="447"/>
    <n v="402.3"/>
    <n v="1094.9918067000001"/>
    <d v="2014-02-13T00:00:00"/>
    <n v="54564"/>
    <n v="34943"/>
    <s v="D"/>
    <n v="2.7218290000000001"/>
    <s v="NILANA"/>
    <x v="2"/>
  </r>
  <r>
    <n v="1513461"/>
    <n v="14"/>
    <n v="705"/>
    <n v="634.5"/>
    <n v="2350.000188"/>
    <d v="2014-02-13T00:00:00"/>
    <n v="54512"/>
    <n v="35984"/>
    <s v="L"/>
    <n v="3.7037040000000001"/>
    <s v="NILANA"/>
    <x v="2"/>
  </r>
  <r>
    <n v="1513462"/>
    <n v="14"/>
    <n v="643"/>
    <n v="578.70000000000005"/>
    <n v="2143.3335048000004"/>
    <d v="2014-02-14T00:00:00"/>
    <n v="54512"/>
    <n v="35984"/>
    <s v="L"/>
    <n v="3.7037040000000001"/>
    <s v="NILANA"/>
    <x v="2"/>
  </r>
  <r>
    <n v="1014587"/>
    <n v="37"/>
    <n v="447"/>
    <n v="402.3"/>
    <n v="1094.9918067000001"/>
    <d v="2014-02-14T00:00:00"/>
    <n v="54564"/>
    <n v="34943"/>
    <s v="D"/>
    <n v="2.7218290000000001"/>
    <s v="NILANA"/>
    <x v="2"/>
  </r>
  <r>
    <n v="1014600"/>
    <n v="37"/>
    <n v="447"/>
    <n v="402.3"/>
    <n v="1094.9918067000001"/>
    <d v="2014-02-14T00:00:00"/>
    <n v="54564"/>
    <n v="34943"/>
    <s v="D"/>
    <n v="2.7218290000000001"/>
    <s v="NILANA"/>
    <x v="2"/>
  </r>
  <r>
    <n v="1014615"/>
    <n v="37"/>
    <n v="447"/>
    <n v="402.3"/>
    <n v="1094.9918067000001"/>
    <d v="2014-02-15T00:00:00"/>
    <n v="54564"/>
    <n v="34943"/>
    <s v="D"/>
    <n v="2.7218290000000001"/>
    <s v="NILANA"/>
    <x v="2"/>
  </r>
  <r>
    <n v="1014542"/>
    <n v="11"/>
    <n v="594"/>
    <n v="534.6"/>
    <n v="1980.0001584000001"/>
    <d v="2014-02-16T00:00:00"/>
    <n v="54512"/>
    <n v="37755"/>
    <s v="D"/>
    <n v="3.7037040000000001"/>
    <s v="NILANA"/>
    <x v="2"/>
  </r>
  <r>
    <n v="1513622"/>
    <n v="39"/>
    <n v="460"/>
    <n v="414"/>
    <n v="1587.4233839999999"/>
    <d v="2014-02-16T00:00:00"/>
    <n v="51022"/>
    <n v="38005"/>
    <s v="L"/>
    <n v="3.8343560000000001"/>
    <s v="NILANA"/>
    <x v="2"/>
  </r>
  <r>
    <n v="1014624"/>
    <n v="37"/>
    <n v="447"/>
    <n v="402.3"/>
    <n v="1094.9918067000001"/>
    <d v="2014-02-16T00:00:00"/>
    <n v="54564"/>
    <n v="34943"/>
    <s v="D"/>
    <n v="2.7218290000000001"/>
    <s v="NILANA"/>
    <x v="2"/>
  </r>
  <r>
    <n v="1014626"/>
    <n v="37"/>
    <n v="447"/>
    <n v="402.3"/>
    <n v="1094.9918067000001"/>
    <d v="2014-02-17T00:00:00"/>
    <n v="54564"/>
    <n v="34943"/>
    <s v="D"/>
    <n v="2.7218290000000001"/>
    <s v="NILANA"/>
    <x v="2"/>
  </r>
  <r>
    <n v="1515452"/>
    <n v="3"/>
    <n v="635"/>
    <n v="571.5"/>
    <n v="2116.6668359999999"/>
    <d v="2014-02-18T00:00:00"/>
    <n v="54512"/>
    <n v="37755"/>
    <s v="D"/>
    <n v="3.7037040000000001"/>
    <s v="NILANA"/>
    <x v="2"/>
  </r>
  <r>
    <n v="1014648"/>
    <n v="37"/>
    <n v="447"/>
    <n v="402.3"/>
    <n v="1094.9918067000001"/>
    <d v="2014-02-18T00:00:00"/>
    <n v="54564"/>
    <n v="34943"/>
    <s v="D"/>
    <n v="2.7218290000000001"/>
    <s v="NILANA"/>
    <x v="2"/>
  </r>
  <r>
    <n v="1014546"/>
    <n v="37"/>
    <n v="447"/>
    <n v="402.3"/>
    <n v="1094.9918067000001"/>
    <d v="2014-02-19T00:00:00"/>
    <n v="54564"/>
    <n v="34943"/>
    <s v="D"/>
    <n v="2.7218290000000001"/>
    <s v="NILANA"/>
    <x v="2"/>
  </r>
  <r>
    <n v="1513463"/>
    <n v="3"/>
    <n v="678"/>
    <n v="610.20000000000005"/>
    <n v="2260.0001808000002"/>
    <d v="2014-02-19T00:00:00"/>
    <n v="54512"/>
    <n v="35984"/>
    <s v="L"/>
    <n v="3.7037040000000001"/>
    <s v="NILANA"/>
    <x v="2"/>
  </r>
  <r>
    <n v="1014649"/>
    <n v="37"/>
    <n v="447"/>
    <n v="402.3"/>
    <n v="1094.9918067000001"/>
    <d v="2014-02-19T00:00:00"/>
    <n v="54564"/>
    <n v="34943"/>
    <s v="D"/>
    <n v="2.7218290000000001"/>
    <s v="NILANA"/>
    <x v="2"/>
  </r>
  <r>
    <n v="1515863"/>
    <n v="10"/>
    <n v="643"/>
    <n v="578.70000000000005"/>
    <n v="2143.3335048000004"/>
    <d v="2014-02-20T00:00:00"/>
    <n v="54512"/>
    <n v="37673"/>
    <s v="L"/>
    <n v="3.7037040000000001"/>
    <s v="NILANA"/>
    <x v="2"/>
  </r>
  <r>
    <n v="1515866"/>
    <n v="3"/>
    <n v="678"/>
    <n v="610.20000000000005"/>
    <n v="2260.0001808000002"/>
    <d v="2014-02-20T00:00:00"/>
    <n v="54512"/>
    <n v="37673"/>
    <s v="L"/>
    <n v="3.7037040000000001"/>
    <s v="NILANA"/>
    <x v="2"/>
  </r>
  <r>
    <n v="1515867"/>
    <n v="35"/>
    <n v="581"/>
    <n v="522.9"/>
    <n v="1936.6668216"/>
    <d v="2014-02-20T00:00:00"/>
    <n v="54512"/>
    <n v="36920"/>
    <s v="M"/>
    <n v="3.7037040000000001"/>
    <s v="NILANA"/>
    <x v="2"/>
  </r>
  <r>
    <n v="1515855"/>
    <n v="14"/>
    <n v="624"/>
    <n v="561.6"/>
    <n v="2080.0001664000001"/>
    <d v="2014-02-20T00:00:00"/>
    <n v="54512"/>
    <n v="35969"/>
    <s v="L"/>
    <n v="3.7037040000000001"/>
    <s v="NILANA"/>
    <x v="2"/>
  </r>
  <r>
    <n v="1515864"/>
    <n v="10"/>
    <n v="643"/>
    <n v="578.70000000000005"/>
    <n v="2143.3335048000004"/>
    <d v="2014-02-20T00:00:00"/>
    <n v="54512"/>
    <n v="37673"/>
    <s v="L"/>
    <n v="3.7037040000000001"/>
    <s v="NILANA"/>
    <x v="2"/>
  </r>
  <r>
    <n v="1014582"/>
    <n v="37"/>
    <n v="495"/>
    <n v="445.5"/>
    <n v="2293.4362275000003"/>
    <d v="2014-02-20T00:00:00"/>
    <n v="53607"/>
    <n v="30717"/>
    <s v="XD"/>
    <n v="5.1480050000000004"/>
    <s v="NILANA"/>
    <x v="2"/>
  </r>
  <r>
    <n v="1014584"/>
    <n v="18"/>
    <n v="0"/>
    <n v="0"/>
    <n v="0"/>
    <d v="2014-02-20T00:00:00"/>
    <n v="53607"/>
    <s v="30718A-FO"/>
    <s v="WS"/>
    <n v="5.1480050000000004"/>
    <s v="NILANA"/>
    <x v="2"/>
  </r>
  <r>
    <n v="1515868"/>
    <n v="35"/>
    <n v="581"/>
    <n v="522.9"/>
    <n v="1936.6668216"/>
    <d v="2014-02-20T00:00:00"/>
    <n v="54512"/>
    <n v="36920"/>
    <s v="M"/>
    <n v="3.7037040000000001"/>
    <s v="NILANA"/>
    <x v="2"/>
  </r>
  <r>
    <n v="1014692"/>
    <n v="14"/>
    <n v="586"/>
    <n v="527.4"/>
    <n v="1953.3334895999999"/>
    <d v="2014-02-20T00:00:00"/>
    <n v="54512"/>
    <n v="37754"/>
    <s v="L"/>
    <n v="3.7037040000000001"/>
    <s v="NILANA"/>
    <x v="2"/>
  </r>
  <r>
    <n v="1515865"/>
    <n v="10"/>
    <n v="643"/>
    <n v="578.70000000000005"/>
    <n v="2143.3335048000004"/>
    <d v="2014-02-21T00:00:00"/>
    <n v="54512"/>
    <n v="37673"/>
    <s v="L"/>
    <n v="3.7037040000000001"/>
    <s v="NILANA"/>
    <x v="2"/>
  </r>
  <r>
    <n v="1515869"/>
    <n v="35"/>
    <n v="586"/>
    <n v="527.4"/>
    <n v="1953.3334895999999"/>
    <d v="2014-02-21T00:00:00"/>
    <n v="54512"/>
    <n v="36920"/>
    <s v="M"/>
    <n v="3.7037040000000001"/>
    <s v="NILANA"/>
    <x v="2"/>
  </r>
  <r>
    <n v="1014715"/>
    <n v="38"/>
    <n v="447"/>
    <n v="402.3"/>
    <n v="1094.9918067000001"/>
    <d v="2014-02-21T00:00:00"/>
    <n v="54564"/>
    <n v="34943"/>
    <s v="D"/>
    <n v="2.7218290000000001"/>
    <s v="NILANA"/>
    <x v="2"/>
  </r>
  <r>
    <n v="1014716"/>
    <n v="38"/>
    <n v="447"/>
    <n v="402.3"/>
    <n v="1094.9918067000001"/>
    <d v="2014-02-21T00:00:00"/>
    <n v="54564"/>
    <n v="34943"/>
    <s v="D"/>
    <n v="2.7218290000000001"/>
    <s v="NILANA"/>
    <x v="2"/>
  </r>
  <r>
    <n v="1515857"/>
    <n v="10"/>
    <n v="624"/>
    <n v="561.6"/>
    <n v="2080.0001664000001"/>
    <d v="2014-02-21T00:00:00"/>
    <n v="54512"/>
    <n v="36940"/>
    <s v="L"/>
    <n v="3.7037040000000001"/>
    <s v="NILANA"/>
    <x v="2"/>
  </r>
  <r>
    <n v="1515122"/>
    <n v="13"/>
    <n v="214"/>
    <n v="192.6"/>
    <n v="991.505763"/>
    <d v="2014-02-21T00:00:00"/>
    <n v="53607"/>
    <s v="30718A-FO"/>
    <s v="WS"/>
    <n v="5.1480050000000004"/>
    <s v="NILANA"/>
    <x v="2"/>
  </r>
  <r>
    <n v="1014542"/>
    <n v="31"/>
    <n v="366"/>
    <n v="329.40000000000003"/>
    <n v="1220.0000976000001"/>
    <d v="2014-02-22T00:00:00"/>
    <n v="54512"/>
    <n v="37755"/>
    <s v="D"/>
    <n v="3.7037040000000001"/>
    <s v="NILANA"/>
    <x v="2"/>
  </r>
  <r>
    <n v="1014741"/>
    <n v="38"/>
    <n v="447"/>
    <n v="402.3"/>
    <n v="1094.9918067000001"/>
    <d v="2014-02-22T00:00:00"/>
    <n v="54564"/>
    <n v="34943"/>
    <s v="D"/>
    <n v="2.7218290000000001"/>
    <s v="NILANA"/>
    <x v="2"/>
  </r>
  <r>
    <n v="1516474"/>
    <n v="35"/>
    <n v="581"/>
    <n v="522.9"/>
    <n v="1936.6668216"/>
    <d v="2014-02-22T00:00:00"/>
    <n v="54512"/>
    <n v="36920"/>
    <s v="M"/>
    <n v="3.7037040000000001"/>
    <s v="NILANA"/>
    <x v="2"/>
  </r>
  <r>
    <n v="1014742"/>
    <n v="38"/>
    <n v="447"/>
    <n v="402.3"/>
    <n v="1094.9918067000001"/>
    <d v="2014-02-22T00:00:00"/>
    <n v="54564"/>
    <n v="34943"/>
    <s v="D"/>
    <n v="2.7218290000000001"/>
    <s v="NILANA"/>
    <x v="2"/>
  </r>
  <r>
    <n v="1014769"/>
    <n v="38"/>
    <n v="447"/>
    <n v="402.3"/>
    <n v="1094.9918067000001"/>
    <d v="2014-02-23T00:00:00"/>
    <n v="54564"/>
    <n v="34943"/>
    <s v="D"/>
    <n v="2.7218290000000001"/>
    <s v="NILANA"/>
    <x v="2"/>
  </r>
  <r>
    <n v="1516475"/>
    <n v="35"/>
    <n v="581"/>
    <n v="522.9"/>
    <n v="1936.6668216"/>
    <d v="2014-02-23T00:00:00"/>
    <n v="54512"/>
    <n v="36920"/>
    <s v="M"/>
    <n v="3.7037040000000001"/>
    <s v="NILANA"/>
    <x v="2"/>
  </r>
  <r>
    <n v="1014754"/>
    <n v="14"/>
    <n v="625"/>
    <n v="562.5"/>
    <n v="2083.3335000000002"/>
    <d v="2014-02-23T00:00:00"/>
    <n v="54512"/>
    <n v="36940"/>
    <s v="L"/>
    <n v="3.7037040000000001"/>
    <s v="NILANA"/>
    <x v="2"/>
  </r>
  <r>
    <n v="1516164"/>
    <n v="18"/>
    <n v="0"/>
    <n v="0"/>
    <n v="0"/>
    <d v="2014-02-23T00:00:00"/>
    <n v="50139"/>
    <n v="33502"/>
    <s v="WS"/>
    <n v="2.428658"/>
    <s v="NILANA"/>
    <x v="2"/>
  </r>
  <r>
    <n v="1014776"/>
    <n v="38"/>
    <n v="447"/>
    <n v="402.3"/>
    <n v="1094.9918067000001"/>
    <d v="2014-02-23T00:00:00"/>
    <n v="54564"/>
    <n v="34943"/>
    <s v="D"/>
    <n v="2.7218290000000001"/>
    <s v="NILANA"/>
    <x v="2"/>
  </r>
  <r>
    <n v="1516476"/>
    <n v="35"/>
    <n v="581"/>
    <n v="522.9"/>
    <n v="1936.6668216"/>
    <d v="2014-02-23T00:00:00"/>
    <n v="54512"/>
    <n v="36920"/>
    <s v="M"/>
    <n v="3.7037040000000001"/>
    <s v="NILANA"/>
    <x v="2"/>
  </r>
  <r>
    <n v="1515121"/>
    <n v="13"/>
    <n v="214"/>
    <n v="192.6"/>
    <n v="991.505763"/>
    <d v="2014-02-24T00:00:00"/>
    <n v="53607"/>
    <s v="30718A-FO"/>
    <s v="WS"/>
    <n v="5.1480050000000004"/>
    <s v="NILANA"/>
    <x v="2"/>
  </r>
  <r>
    <n v="1014780"/>
    <n v="38"/>
    <n v="447"/>
    <n v="402.3"/>
    <n v="1094.9918067000001"/>
    <d v="2014-02-24T00:00:00"/>
    <n v="54564"/>
    <n v="34943"/>
    <s v="D"/>
    <n v="2.7218290000000001"/>
    <s v="NILANA"/>
    <x v="2"/>
  </r>
  <r>
    <n v="1515735"/>
    <n v="32"/>
    <n v="473"/>
    <n v="425.7"/>
    <n v="1632.2853491999999"/>
    <d v="2014-02-24T00:00:00"/>
    <n v="51022"/>
    <n v="38005"/>
    <s v="L"/>
    <n v="3.8343560000000001"/>
    <s v="NILANA"/>
    <x v="2"/>
  </r>
  <r>
    <n v="1516478"/>
    <n v="14"/>
    <n v="624"/>
    <n v="561.6"/>
    <n v="2080.0001664000001"/>
    <d v="2014-02-24T00:00:00"/>
    <n v="54512"/>
    <n v="35969"/>
    <s v="L"/>
    <n v="3.7037040000000001"/>
    <s v="NILANA"/>
    <x v="2"/>
  </r>
  <r>
    <n v="1014782"/>
    <n v="38"/>
    <n v="447"/>
    <n v="402.3"/>
    <n v="1094.9918067000001"/>
    <d v="2014-02-24T00:00:00"/>
    <n v="54564"/>
    <n v="34943"/>
    <s v="D"/>
    <n v="2.7218290000000001"/>
    <s v="NILANA"/>
    <x v="2"/>
  </r>
  <r>
    <n v="1516860"/>
    <n v="37"/>
    <n v="447"/>
    <n v="402.3"/>
    <n v="1094.9918067000001"/>
    <d v="2014-02-25T00:00:00"/>
    <n v="54564"/>
    <n v="34943"/>
    <s v="D"/>
    <n v="2.7218290000000001"/>
    <s v="NILANA"/>
    <x v="2"/>
  </r>
  <r>
    <n v="1516272"/>
    <n v="33"/>
    <n v="461"/>
    <n v="414.90000000000003"/>
    <n v="1590.8743044000003"/>
    <d v="2014-02-25T00:00:00"/>
    <n v="51022"/>
    <n v="38005"/>
    <s v="L"/>
    <n v="3.8343560000000001"/>
    <s v="NILANA"/>
    <x v="2"/>
  </r>
  <r>
    <n v="1014736"/>
    <n v="2"/>
    <n v="614"/>
    <n v="552.6"/>
    <n v="2046.6668304000002"/>
    <d v="2014-02-25T00:00:00"/>
    <n v="54512"/>
    <n v="35969"/>
    <s v="L"/>
    <n v="3.7037040000000001"/>
    <s v="NILANA"/>
    <x v="2"/>
  </r>
  <r>
    <n v="1516273"/>
    <n v="33"/>
    <n v="461"/>
    <n v="414.90000000000003"/>
    <n v="1590.8743044000003"/>
    <d v="2014-02-25T00:00:00"/>
    <n v="51022"/>
    <n v="38005"/>
    <s v="L"/>
    <n v="3.8343560000000001"/>
    <s v="NILANA"/>
    <x v="2"/>
  </r>
  <r>
    <n v="1513444"/>
    <n v="39"/>
    <n v="581"/>
    <n v="522.9"/>
    <n v="1936.6668216"/>
    <d v="2014-02-26T00:00:00"/>
    <n v="54512"/>
    <n v="36920"/>
    <s v="M"/>
    <n v="3.7037040000000001"/>
    <s v="NILANA"/>
    <x v="2"/>
  </r>
  <r>
    <n v="1516861"/>
    <n v="38"/>
    <n v="447"/>
    <n v="402.3"/>
    <n v="1094.9918067000001"/>
    <d v="2014-02-26T00:00:00"/>
    <n v="54564"/>
    <n v="34943"/>
    <s v="D"/>
    <n v="2.7218290000000001"/>
    <s v="NILANA"/>
    <x v="2"/>
  </r>
  <r>
    <n v="1014851"/>
    <n v="31"/>
    <n v="441"/>
    <n v="396.90000000000003"/>
    <n v="1080.2939301000001"/>
    <d v="2014-02-28T00:00:00"/>
    <n v="54564"/>
    <n v="34943"/>
    <s v="D"/>
    <n v="2.7218290000000001"/>
    <s v="NILANA"/>
    <x v="2"/>
  </r>
  <r>
    <n v="1512251"/>
    <n v="16"/>
    <n v="313"/>
    <n v="281.7"/>
    <n v="847.21810229999994"/>
    <d v="2014-02-01T00:00:00"/>
    <n v="53336"/>
    <s v="25430THA"/>
    <s v="WS"/>
    <n v="3.0075189999999998"/>
    <s v="NUWANWI"/>
    <x v="2"/>
  </r>
  <r>
    <n v="1511287"/>
    <n v="9"/>
    <n v="730"/>
    <n v="657"/>
    <n v="1975.939983"/>
    <d v="2014-02-01T00:00:00"/>
    <n v="52339"/>
    <n v="36446"/>
    <s v="XD"/>
    <n v="3.0075189999999998"/>
    <s v="NUWANWI"/>
    <x v="2"/>
  </r>
  <r>
    <n v="1512250"/>
    <n v="16"/>
    <n v="313"/>
    <n v="281.7"/>
    <n v="847.21810229999994"/>
    <d v="2014-02-01T00:00:00"/>
    <n v="53336"/>
    <s v="25430THA"/>
    <s v="WS"/>
    <n v="3.0075189999999998"/>
    <s v="NUWANWI"/>
    <x v="2"/>
  </r>
  <r>
    <n v="1512252"/>
    <n v="16"/>
    <n v="313"/>
    <n v="281.7"/>
    <n v="847.21810229999994"/>
    <d v="2014-02-02T00:00:00"/>
    <n v="53336"/>
    <s v="25430THA"/>
    <s v="WS"/>
    <n v="3.0075189999999998"/>
    <s v="NUWANWI"/>
    <x v="2"/>
  </r>
  <r>
    <n v="1511288"/>
    <n v="9"/>
    <n v="730"/>
    <n v="657"/>
    <n v="1975.939983"/>
    <d v="2014-02-02T00:00:00"/>
    <n v="52339"/>
    <n v="36446"/>
    <s v="XD"/>
    <n v="3.0075189999999998"/>
    <s v="NUWANWI"/>
    <x v="2"/>
  </r>
  <r>
    <n v="1512253"/>
    <n v="16"/>
    <n v="313"/>
    <n v="281.7"/>
    <n v="847.21810229999994"/>
    <d v="2014-02-02T00:00:00"/>
    <n v="53336"/>
    <s v="25430THA"/>
    <s v="WS"/>
    <n v="3.0075189999999998"/>
    <s v="NUWANWI"/>
    <x v="2"/>
  </r>
  <r>
    <n v="1512254"/>
    <n v="16"/>
    <n v="282"/>
    <n v="253.8"/>
    <n v="763.30832220000002"/>
    <d v="2014-02-02T00:00:00"/>
    <n v="53336"/>
    <s v="25430THA"/>
    <s v="WS"/>
    <n v="3.0075189999999998"/>
    <s v="NUWANWI"/>
    <x v="2"/>
  </r>
  <r>
    <n v="1511290"/>
    <n v="9"/>
    <n v="730"/>
    <n v="657"/>
    <n v="1975.939983"/>
    <d v="2014-02-03T00:00:00"/>
    <n v="52339"/>
    <n v="36446"/>
    <s v="XD"/>
    <n v="3.0075189999999998"/>
    <s v="NUWANWI"/>
    <x v="2"/>
  </r>
  <r>
    <n v="1512256"/>
    <n v="16"/>
    <n v="313"/>
    <n v="281.7"/>
    <n v="847.21810229999994"/>
    <d v="2014-02-03T00:00:00"/>
    <n v="53336"/>
    <s v="25430THA"/>
    <s v="WS"/>
    <n v="3.0075189999999998"/>
    <s v="NUWANWI"/>
    <x v="2"/>
  </r>
  <r>
    <n v="1512258"/>
    <n v="16"/>
    <n v="313"/>
    <n v="281.7"/>
    <n v="847.21810229999994"/>
    <d v="2014-02-03T00:00:00"/>
    <n v="53336"/>
    <s v="25430THA"/>
    <s v="WS"/>
    <n v="3.0075189999999998"/>
    <s v="NUWANWI"/>
    <x v="2"/>
  </r>
  <r>
    <n v="1512257"/>
    <n v="16"/>
    <n v="313"/>
    <n v="281.7"/>
    <n v="847.21810229999994"/>
    <d v="2014-02-03T00:00:00"/>
    <n v="53336"/>
    <s v="25430THA"/>
    <s v="WS"/>
    <n v="3.0075189999999998"/>
    <s v="NUWANWI"/>
    <x v="2"/>
  </r>
  <r>
    <n v="1511289"/>
    <n v="9"/>
    <n v="730"/>
    <n v="657"/>
    <n v="1975.939983"/>
    <d v="2014-02-03T00:00:00"/>
    <n v="52339"/>
    <n v="36446"/>
    <s v="XD"/>
    <n v="3.0075189999999998"/>
    <s v="NUWANWI"/>
    <x v="2"/>
  </r>
  <r>
    <n v="1512255"/>
    <n v="16"/>
    <n v="313"/>
    <n v="281.7"/>
    <n v="847.21810229999994"/>
    <d v="2014-02-03T00:00:00"/>
    <n v="53336"/>
    <s v="25430THA"/>
    <s v="WS"/>
    <n v="3.0075189999999998"/>
    <s v="NUWANWI"/>
    <x v="2"/>
  </r>
  <r>
    <n v="1511292"/>
    <n v="9"/>
    <n v="730"/>
    <n v="657"/>
    <n v="1975.939983"/>
    <d v="2014-02-05T00:00:00"/>
    <n v="52339"/>
    <n v="36446"/>
    <s v="XD"/>
    <n v="3.0075189999999998"/>
    <s v="NUWANWI"/>
    <x v="2"/>
  </r>
  <r>
    <n v="1511291"/>
    <n v="9"/>
    <n v="730"/>
    <n v="657"/>
    <n v="1975.939983"/>
    <d v="2014-02-05T00:00:00"/>
    <n v="52339"/>
    <n v="36446"/>
    <s v="XD"/>
    <n v="3.0075189999999998"/>
    <s v="NUWANWI"/>
    <x v="2"/>
  </r>
  <r>
    <n v="1462345"/>
    <n v="39"/>
    <n v="508"/>
    <n v="457.2"/>
    <n v="1435.0282704000001"/>
    <d v="2014-02-06T00:00:00"/>
    <n v="52974"/>
    <n v="36309"/>
    <s v="XD"/>
    <n v="3.1387320000000001"/>
    <s v="NUWANWI"/>
    <x v="2"/>
  </r>
  <r>
    <n v="1513051"/>
    <n v="9"/>
    <n v="730"/>
    <n v="657"/>
    <n v="1975.939983"/>
    <d v="2014-02-06T00:00:00"/>
    <n v="52339"/>
    <n v="36446"/>
    <s v="XD"/>
    <n v="3.0075189999999998"/>
    <s v="NUWANWI"/>
    <x v="2"/>
  </r>
  <r>
    <n v="1513050"/>
    <n v="9"/>
    <n v="730"/>
    <n v="657"/>
    <n v="1975.939983"/>
    <d v="2014-02-07T00:00:00"/>
    <n v="52339"/>
    <n v="36446"/>
    <s v="XD"/>
    <n v="3.0075189999999998"/>
    <s v="NUWANWI"/>
    <x v="2"/>
  </r>
  <r>
    <n v="1512259"/>
    <n v="16"/>
    <n v="313"/>
    <n v="281.7"/>
    <n v="847.21810229999994"/>
    <d v="2014-02-07T00:00:00"/>
    <n v="53336"/>
    <s v="25430THA"/>
    <s v="WS"/>
    <n v="3.0075189999999998"/>
    <s v="NUWANWI"/>
    <x v="2"/>
  </r>
  <r>
    <n v="1513052"/>
    <n v="9"/>
    <n v="730"/>
    <n v="657"/>
    <n v="1975.939983"/>
    <d v="2014-02-07T00:00:00"/>
    <n v="52339"/>
    <n v="36446"/>
    <s v="XD"/>
    <n v="3.0075189999999998"/>
    <s v="NUWANWI"/>
    <x v="2"/>
  </r>
  <r>
    <n v="1512260"/>
    <n v="16"/>
    <n v="313"/>
    <n v="281.7"/>
    <n v="847.21810229999994"/>
    <d v="2014-02-07T00:00:00"/>
    <n v="53336"/>
    <s v="25430THA"/>
    <s v="WS"/>
    <n v="3.0075189999999998"/>
    <s v="NUWANWI"/>
    <x v="2"/>
  </r>
  <r>
    <n v="1513053"/>
    <n v="9"/>
    <n v="730"/>
    <n v="657"/>
    <n v="1975.939983"/>
    <d v="2014-02-07T00:00:00"/>
    <n v="52339"/>
    <n v="36446"/>
    <s v="XD"/>
    <n v="3.0075189999999998"/>
    <s v="NUWANWI"/>
    <x v="2"/>
  </r>
  <r>
    <n v="1512261"/>
    <n v="16"/>
    <n v="313"/>
    <n v="281.7"/>
    <n v="847.21810229999994"/>
    <d v="2014-02-07T00:00:00"/>
    <n v="53336"/>
    <s v="25430THA"/>
    <s v="WS"/>
    <n v="3.0075189999999998"/>
    <s v="NUWANWI"/>
    <x v="2"/>
  </r>
  <r>
    <n v="1512637"/>
    <n v="33"/>
    <n v="558"/>
    <n v="502.2"/>
    <n v="1366.9025237999999"/>
    <d v="2014-02-08T00:00:00"/>
    <n v="54278"/>
    <n v="37624"/>
    <s v="XD"/>
    <n v="2.7218290000000001"/>
    <s v="NUWANWI"/>
    <x v="2"/>
  </r>
  <r>
    <n v="1513054"/>
    <n v="9"/>
    <n v="730"/>
    <n v="657"/>
    <n v="1975.939983"/>
    <d v="2014-02-08T00:00:00"/>
    <n v="52339"/>
    <n v="36446"/>
    <s v="XD"/>
    <n v="3.0075189999999998"/>
    <s v="NUWANWI"/>
    <x v="2"/>
  </r>
  <r>
    <n v="1513506"/>
    <n v="17"/>
    <n v="291"/>
    <n v="261.90000000000003"/>
    <n v="787.66922610000006"/>
    <d v="2014-02-08T00:00:00"/>
    <n v="53336"/>
    <s v="25430THA"/>
    <s v="WS"/>
    <n v="3.0075189999999998"/>
    <s v="NUWANWI"/>
    <x v="2"/>
  </r>
  <r>
    <n v="1513055"/>
    <n v="9"/>
    <n v="730"/>
    <n v="657"/>
    <n v="1975.939983"/>
    <d v="2014-02-09T00:00:00"/>
    <n v="52339"/>
    <n v="36446"/>
    <s v="XD"/>
    <n v="3.0075189999999998"/>
    <s v="NUWANWI"/>
    <x v="2"/>
  </r>
  <r>
    <n v="1513057"/>
    <n v="9"/>
    <n v="730"/>
    <n v="657"/>
    <n v="1975.939983"/>
    <d v="2014-02-09T00:00:00"/>
    <n v="52339"/>
    <n v="36446"/>
    <s v="XD"/>
    <n v="3.0075189999999998"/>
    <s v="NUWANWI"/>
    <x v="2"/>
  </r>
  <r>
    <n v="1462345"/>
    <n v="39"/>
    <n v="462"/>
    <n v="415.8"/>
    <n v="1305.0847656000001"/>
    <d v="2014-02-10T00:00:00"/>
    <n v="52974"/>
    <n v="36309"/>
    <s v="XD"/>
    <n v="3.1387320000000001"/>
    <s v="NUWANWI"/>
    <x v="2"/>
  </r>
  <r>
    <n v="1513056"/>
    <n v="9"/>
    <n v="730"/>
    <n v="657"/>
    <n v="1975.939983"/>
    <d v="2014-02-10T00:00:00"/>
    <n v="52339"/>
    <n v="36446"/>
    <s v="XD"/>
    <n v="3.0075189999999998"/>
    <s v="NUWANWI"/>
    <x v="2"/>
  </r>
  <r>
    <n v="1513058"/>
    <n v="9"/>
    <n v="730"/>
    <n v="657"/>
    <n v="1975.939983"/>
    <d v="2014-02-11T00:00:00"/>
    <n v="52339"/>
    <n v="36446"/>
    <s v="XD"/>
    <n v="3.0075189999999998"/>
    <s v="NUWANWI"/>
    <x v="2"/>
  </r>
  <r>
    <n v="1513059"/>
    <n v="9"/>
    <n v="730"/>
    <n v="657"/>
    <n v="1975.939983"/>
    <d v="2014-02-11T00:00:00"/>
    <n v="52339"/>
    <n v="36446"/>
    <s v="XD"/>
    <n v="3.0075189999999998"/>
    <s v="NUWANWI"/>
    <x v="2"/>
  </r>
  <r>
    <n v="1513060"/>
    <n v="9"/>
    <n v="730"/>
    <n v="657"/>
    <n v="1975.939983"/>
    <d v="2014-02-12T00:00:00"/>
    <n v="52339"/>
    <n v="36446"/>
    <s v="XD"/>
    <n v="3.0075189999999998"/>
    <s v="NUWANWI"/>
    <x v="2"/>
  </r>
  <r>
    <n v="1512265"/>
    <n v="16"/>
    <n v="313"/>
    <n v="281.7"/>
    <n v="847.21810229999994"/>
    <d v="2014-02-12T00:00:00"/>
    <n v="53336"/>
    <s v="25430THA"/>
    <s v="WS"/>
    <n v="3.0075189999999998"/>
    <s v="NUWANWI"/>
    <x v="2"/>
  </r>
  <r>
    <n v="1512262"/>
    <n v="16"/>
    <n v="313"/>
    <n v="281.7"/>
    <n v="847.21810229999994"/>
    <d v="2014-02-12T00:00:00"/>
    <n v="53336"/>
    <s v="25430THA"/>
    <s v="WS"/>
    <n v="3.0075189999999998"/>
    <s v="NUWANWI"/>
    <x v="2"/>
  </r>
  <r>
    <n v="1512263"/>
    <n v="16"/>
    <n v="289"/>
    <n v="260.10000000000002"/>
    <n v="782.25569189999999"/>
    <d v="2014-02-12T00:00:00"/>
    <n v="53336"/>
    <s v="25430THA"/>
    <s v="WS"/>
    <n v="3.0075189999999998"/>
    <s v="NUWANWI"/>
    <x v="2"/>
  </r>
  <r>
    <n v="1512264"/>
    <n v="16"/>
    <n v="313"/>
    <n v="281.7"/>
    <n v="847.21810229999994"/>
    <d v="2014-02-13T00:00:00"/>
    <n v="53336"/>
    <s v="25430THA"/>
    <s v="WS"/>
    <n v="3.0075189999999998"/>
    <s v="NUWANWI"/>
    <x v="2"/>
  </r>
  <r>
    <n v="1513061"/>
    <n v="9"/>
    <n v="730"/>
    <n v="657"/>
    <n v="1975.939983"/>
    <d v="2014-02-13T00:00:00"/>
    <n v="52339"/>
    <n v="36446"/>
    <s v="XD"/>
    <n v="3.0075189999999998"/>
    <s v="NUWANWI"/>
    <x v="2"/>
  </r>
  <r>
    <n v="1514767"/>
    <n v="16"/>
    <n v="313"/>
    <n v="281.7"/>
    <n v="847.21810229999994"/>
    <d v="2014-02-13T00:00:00"/>
    <n v="53336"/>
    <s v="25430THA"/>
    <s v="WS"/>
    <n v="3.0075189999999998"/>
    <s v="NUWANWI"/>
    <x v="2"/>
  </r>
  <r>
    <n v="1514768"/>
    <n v="16"/>
    <n v="313"/>
    <n v="281.7"/>
    <n v="847.21810229999994"/>
    <d v="2014-02-13T00:00:00"/>
    <n v="53336"/>
    <s v="25430THA"/>
    <s v="WS"/>
    <n v="3.0075189999999998"/>
    <s v="NUWANWI"/>
    <x v="2"/>
  </r>
  <r>
    <n v="1514671"/>
    <n v="9"/>
    <n v="730"/>
    <n v="657"/>
    <n v="1975.939983"/>
    <d v="2014-02-13T00:00:00"/>
    <n v="52339"/>
    <n v="36446"/>
    <s v="XD"/>
    <n v="3.0075189999999998"/>
    <s v="NUWANWI"/>
    <x v="2"/>
  </r>
  <r>
    <n v="1514769"/>
    <n v="16"/>
    <n v="313"/>
    <n v="281.7"/>
    <n v="847.21810229999994"/>
    <d v="2014-02-13T00:00:00"/>
    <n v="53336"/>
    <s v="25430THA"/>
    <s v="WS"/>
    <n v="3.0075189999999998"/>
    <s v="NUWANWI"/>
    <x v="2"/>
  </r>
  <r>
    <n v="1514770"/>
    <n v="16"/>
    <n v="313"/>
    <n v="281.7"/>
    <n v="847.21810229999994"/>
    <d v="2014-02-14T00:00:00"/>
    <n v="53336"/>
    <s v="25430THA"/>
    <s v="WS"/>
    <n v="3.0075189999999998"/>
    <s v="NUWANWI"/>
    <x v="2"/>
  </r>
  <r>
    <n v="1514675"/>
    <n v="9"/>
    <n v="730"/>
    <n v="657"/>
    <n v="1975.939983"/>
    <d v="2014-02-14T00:00:00"/>
    <n v="52339"/>
    <n v="36446"/>
    <s v="XD"/>
    <n v="3.0075189999999998"/>
    <s v="NUWANWI"/>
    <x v="2"/>
  </r>
  <r>
    <n v="1514771"/>
    <n v="16"/>
    <n v="313"/>
    <n v="281.7"/>
    <n v="847.21810229999994"/>
    <d v="2014-02-14T00:00:00"/>
    <n v="53336"/>
    <s v="25430THA"/>
    <s v="WS"/>
    <n v="3.0075189999999998"/>
    <s v="NUWANWI"/>
    <x v="2"/>
  </r>
  <r>
    <n v="1514672"/>
    <n v="9"/>
    <n v="730"/>
    <n v="657"/>
    <n v="1975.939983"/>
    <d v="2014-02-14T00:00:00"/>
    <n v="52339"/>
    <n v="36446"/>
    <s v="XD"/>
    <n v="3.0075189999999998"/>
    <s v="NUWANWI"/>
    <x v="2"/>
  </r>
  <r>
    <n v="1514772"/>
    <n v="16"/>
    <n v="313"/>
    <n v="281.7"/>
    <n v="847.21810229999994"/>
    <d v="2014-02-15T00:00:00"/>
    <n v="53336"/>
    <s v="25430THA"/>
    <s v="WS"/>
    <n v="3.0075189999999998"/>
    <s v="NUWANWI"/>
    <x v="2"/>
  </r>
  <r>
    <n v="1514676"/>
    <n v="9"/>
    <n v="730"/>
    <n v="657"/>
    <n v="1975.939983"/>
    <d v="2014-02-15T00:00:00"/>
    <n v="52339"/>
    <n v="36446"/>
    <s v="XD"/>
    <n v="3.0075189999999998"/>
    <s v="NUWANWI"/>
    <x v="2"/>
  </r>
  <r>
    <n v="1514780"/>
    <n v="6"/>
    <n v="316"/>
    <n v="284.40000000000003"/>
    <n v="855.33840360000011"/>
    <d v="2014-02-15T00:00:00"/>
    <n v="53336"/>
    <s v="25430THA"/>
    <s v="WS"/>
    <n v="3.0075189999999998"/>
    <s v="NUWANWI"/>
    <x v="2"/>
  </r>
  <r>
    <n v="1514773"/>
    <n v="16"/>
    <n v="313"/>
    <n v="281.7"/>
    <n v="847.21810229999994"/>
    <d v="2014-02-15T00:00:00"/>
    <n v="53336"/>
    <s v="25430THA"/>
    <s v="WS"/>
    <n v="3.0075189999999998"/>
    <s v="NUWANWI"/>
    <x v="2"/>
  </r>
  <r>
    <n v="1514673"/>
    <n v="9"/>
    <n v="730"/>
    <n v="657"/>
    <n v="1975.939983"/>
    <d v="2014-02-15T00:00:00"/>
    <n v="52339"/>
    <n v="36446"/>
    <s v="XD"/>
    <n v="3.0075189999999998"/>
    <s v="NUWANWI"/>
    <x v="2"/>
  </r>
  <r>
    <n v="1514782"/>
    <n v="6"/>
    <n v="316"/>
    <n v="284.40000000000003"/>
    <n v="855.33840360000011"/>
    <d v="2014-02-15T00:00:00"/>
    <n v="53336"/>
    <s v="25430THA"/>
    <s v="WS"/>
    <n v="3.0075189999999998"/>
    <s v="NUWANWI"/>
    <x v="2"/>
  </r>
  <r>
    <n v="1514774"/>
    <n v="16"/>
    <n v="313"/>
    <n v="281.7"/>
    <n v="847.21810229999994"/>
    <d v="2014-02-16T00:00:00"/>
    <n v="53336"/>
    <s v="25430THA"/>
    <s v="WS"/>
    <n v="3.0075189999999998"/>
    <s v="NUWANWI"/>
    <x v="2"/>
  </r>
  <r>
    <n v="1014572"/>
    <n v="9"/>
    <n v="730"/>
    <n v="657"/>
    <n v="1975.939983"/>
    <d v="2014-02-16T00:00:00"/>
    <n v="52339"/>
    <n v="36446"/>
    <s v="XD"/>
    <n v="3.0075189999999998"/>
    <s v="NUWANWI"/>
    <x v="2"/>
  </r>
  <r>
    <n v="1514775"/>
    <n v="16"/>
    <n v="313"/>
    <n v="281.7"/>
    <n v="847.21810229999994"/>
    <d v="2014-02-16T00:00:00"/>
    <n v="53336"/>
    <s v="25430THA"/>
    <s v="WS"/>
    <n v="3.0075189999999998"/>
    <s v="NUWANWI"/>
    <x v="2"/>
  </r>
  <r>
    <n v="1514783"/>
    <n v="6"/>
    <n v="316"/>
    <n v="284.40000000000003"/>
    <n v="855.33840360000011"/>
    <d v="2014-02-16T00:00:00"/>
    <n v="53336"/>
    <s v="25430THA"/>
    <s v="WS"/>
    <n v="3.0075189999999998"/>
    <s v="NUWANWI"/>
    <x v="2"/>
  </r>
  <r>
    <n v="1514776"/>
    <n v="16"/>
    <n v="313"/>
    <n v="281.7"/>
    <n v="847.21810229999994"/>
    <d v="2014-02-16T00:00:00"/>
    <n v="53336"/>
    <s v="25430THA"/>
    <s v="WS"/>
    <n v="3.0075189999999998"/>
    <s v="NUWANWI"/>
    <x v="2"/>
  </r>
  <r>
    <n v="1514784"/>
    <n v="6"/>
    <n v="316"/>
    <n v="284.40000000000003"/>
    <n v="855.33840360000011"/>
    <d v="2014-02-16T00:00:00"/>
    <n v="53336"/>
    <s v="25430THA"/>
    <s v="WS"/>
    <n v="3.0075189999999998"/>
    <s v="NUWANWI"/>
    <x v="2"/>
  </r>
  <r>
    <n v="1514778"/>
    <n v="16"/>
    <n v="282"/>
    <n v="253.8"/>
    <n v="763.30832220000002"/>
    <d v="2014-02-16T00:00:00"/>
    <n v="53336"/>
    <s v="25430THA"/>
    <s v="WS"/>
    <n v="3.0075189999999998"/>
    <s v="NUWANWI"/>
    <x v="2"/>
  </r>
  <r>
    <n v="1514785"/>
    <n v="6"/>
    <n v="316"/>
    <n v="284.40000000000003"/>
    <n v="855.33840360000011"/>
    <d v="2014-02-17T00:00:00"/>
    <n v="53336"/>
    <s v="25430THA"/>
    <s v="WS"/>
    <n v="3.0075189999999998"/>
    <s v="NUWANWI"/>
    <x v="2"/>
  </r>
  <r>
    <n v="1514777"/>
    <n v="16"/>
    <n v="282"/>
    <n v="253.8"/>
    <n v="763.30832220000002"/>
    <d v="2014-02-17T00:00:00"/>
    <n v="53336"/>
    <s v="25430THA"/>
    <s v="WS"/>
    <n v="3.0075189999999998"/>
    <s v="NUWANWI"/>
    <x v="2"/>
  </r>
  <r>
    <n v="1014592"/>
    <n v="6"/>
    <n v="289"/>
    <n v="260.10000000000002"/>
    <n v="782.25569189999999"/>
    <d v="2014-02-17T00:00:00"/>
    <n v="53336"/>
    <s v="25430THA"/>
    <s v="WS"/>
    <n v="3.0075189999999998"/>
    <s v="NUWANWI"/>
    <x v="2"/>
  </r>
  <r>
    <n v="1514779"/>
    <n v="16"/>
    <n v="282"/>
    <n v="253.8"/>
    <n v="763.30832220000002"/>
    <d v="2014-02-20T00:00:00"/>
    <n v="53336"/>
    <s v="25430THA"/>
    <s v="WS"/>
    <n v="3.0075189999999998"/>
    <s v="NUWANWI"/>
    <x v="2"/>
  </r>
  <r>
    <n v="1516141"/>
    <n v="16"/>
    <n v="282"/>
    <n v="253.8"/>
    <n v="763.30832220000002"/>
    <d v="2014-02-20T00:00:00"/>
    <n v="53336"/>
    <s v="25430THA"/>
    <s v="WS"/>
    <n v="3.0075189999999998"/>
    <s v="NUWANWI"/>
    <x v="2"/>
  </r>
  <r>
    <n v="1516142"/>
    <n v="16"/>
    <n v="282"/>
    <n v="253.8"/>
    <n v="763.30832220000002"/>
    <d v="2014-02-20T00:00:00"/>
    <n v="53336"/>
    <s v="25430THA"/>
    <s v="WS"/>
    <n v="3.0075189999999998"/>
    <s v="NUWANWI"/>
    <x v="2"/>
  </r>
  <r>
    <n v="1516143"/>
    <n v="16"/>
    <n v="282"/>
    <n v="253.8"/>
    <n v="763.30832220000002"/>
    <d v="2014-02-21T00:00:00"/>
    <n v="53336"/>
    <s v="25430THA"/>
    <s v="WS"/>
    <n v="3.0075189999999998"/>
    <s v="NUWANWI"/>
    <x v="2"/>
  </r>
  <r>
    <n v="1516144"/>
    <n v="16"/>
    <n v="282"/>
    <n v="253.8"/>
    <n v="763.30832220000002"/>
    <d v="2014-02-21T00:00:00"/>
    <n v="53336"/>
    <s v="25430THA"/>
    <s v="WS"/>
    <n v="3.0075189999999998"/>
    <s v="NUWANWI"/>
    <x v="2"/>
  </r>
  <r>
    <n v="1516146"/>
    <n v="16"/>
    <n v="282"/>
    <n v="253.8"/>
    <n v="763.30832220000002"/>
    <d v="2014-02-21T00:00:00"/>
    <n v="53336"/>
    <s v="25430THA"/>
    <s v="WS"/>
    <n v="3.0075189999999998"/>
    <s v="NUWANWI"/>
    <x v="2"/>
  </r>
  <r>
    <n v="1516147"/>
    <n v="16"/>
    <n v="282"/>
    <n v="253.8"/>
    <n v="763.30832220000002"/>
    <d v="2014-02-21T00:00:00"/>
    <n v="53336"/>
    <s v="25430THA"/>
    <s v="WS"/>
    <n v="3.0075189999999998"/>
    <s v="NUWANWI"/>
    <x v="2"/>
  </r>
  <r>
    <n v="1014729"/>
    <n v="9"/>
    <n v="730"/>
    <n v="657"/>
    <n v="1975.939983"/>
    <d v="2014-02-22T00:00:00"/>
    <n v="52339"/>
    <n v="36446"/>
    <s v="XD"/>
    <n v="3.0075189999999998"/>
    <s v="NUWANWI"/>
    <x v="2"/>
  </r>
  <r>
    <n v="1516149"/>
    <n v="16"/>
    <n v="282"/>
    <n v="253.8"/>
    <n v="763.30832220000002"/>
    <d v="2014-02-22T00:00:00"/>
    <n v="53336"/>
    <s v="25430THA"/>
    <s v="WS"/>
    <n v="3.0075189999999998"/>
    <s v="NUWANWI"/>
    <x v="2"/>
  </r>
  <r>
    <n v="1516145"/>
    <n v="16"/>
    <n v="282"/>
    <n v="253.8"/>
    <n v="763.30832220000002"/>
    <d v="2014-02-22T00:00:00"/>
    <n v="53336"/>
    <s v="25430THA"/>
    <s v="WS"/>
    <n v="3.0075189999999998"/>
    <s v="NUWANWI"/>
    <x v="2"/>
  </r>
  <r>
    <n v="1014730"/>
    <n v="9"/>
    <n v="730"/>
    <n v="657"/>
    <n v="1975.939983"/>
    <d v="2014-02-22T00:00:00"/>
    <n v="52339"/>
    <n v="36446"/>
    <s v="XD"/>
    <n v="3.0075189999999998"/>
    <s v="NUWANWI"/>
    <x v="2"/>
  </r>
  <r>
    <n v="1516148"/>
    <n v="16"/>
    <n v="282"/>
    <n v="253.8"/>
    <n v="763.30832220000002"/>
    <d v="2014-02-22T00:00:00"/>
    <n v="53336"/>
    <s v="25430THA"/>
    <s v="WS"/>
    <n v="3.0075189999999998"/>
    <s v="NUWANWI"/>
    <x v="2"/>
  </r>
  <r>
    <n v="1516495"/>
    <n v="16"/>
    <n v="282"/>
    <n v="253.8"/>
    <n v="763.30832220000002"/>
    <d v="2014-02-23T00:00:00"/>
    <n v="53336"/>
    <s v="25430THA"/>
    <s v="WS"/>
    <n v="3.0075189999999998"/>
    <s v="NUWANWI"/>
    <x v="2"/>
  </r>
  <r>
    <n v="1516344"/>
    <n v="9"/>
    <n v="730"/>
    <n v="657"/>
    <n v="1975.939983"/>
    <d v="2014-02-23T00:00:00"/>
    <n v="52339"/>
    <n v="36446"/>
    <s v="XD"/>
    <n v="3.0075189999999998"/>
    <s v="NUWANWI"/>
    <x v="2"/>
  </r>
  <r>
    <n v="1516496"/>
    <n v="16"/>
    <n v="282"/>
    <n v="253.8"/>
    <n v="763.30832220000002"/>
    <d v="2014-02-23T00:00:00"/>
    <n v="53336"/>
    <s v="25430THA"/>
    <s v="WS"/>
    <n v="3.0075189999999998"/>
    <s v="NUWANWI"/>
    <x v="2"/>
  </r>
  <r>
    <n v="1014745"/>
    <n v="9"/>
    <n v="730"/>
    <n v="657"/>
    <n v="1975.939983"/>
    <d v="2014-02-23T00:00:00"/>
    <n v="52339"/>
    <n v="36446"/>
    <s v="XD"/>
    <n v="3.0075189999999998"/>
    <s v="NUWANWI"/>
    <x v="2"/>
  </r>
  <r>
    <n v="1516497"/>
    <n v="16"/>
    <n v="282"/>
    <n v="253.8"/>
    <n v="763.30832220000002"/>
    <d v="2014-02-24T00:00:00"/>
    <n v="53336"/>
    <s v="25430THA"/>
    <s v="WS"/>
    <n v="3.0075189999999998"/>
    <s v="NUWANWI"/>
    <x v="2"/>
  </r>
  <r>
    <n v="1516342"/>
    <n v="9"/>
    <n v="730"/>
    <n v="657"/>
    <n v="1975.939983"/>
    <d v="2014-02-24T00:00:00"/>
    <n v="52339"/>
    <n v="36446"/>
    <s v="XD"/>
    <n v="3.0075189999999998"/>
    <s v="NUWANWI"/>
    <x v="2"/>
  </r>
  <r>
    <n v="1516498"/>
    <n v="16"/>
    <n v="282"/>
    <n v="253.8"/>
    <n v="763.30832220000002"/>
    <d v="2014-02-24T00:00:00"/>
    <n v="53336"/>
    <s v="25430THA"/>
    <s v="WS"/>
    <n v="3.0075189999999998"/>
    <s v="NUWANWI"/>
    <x v="2"/>
  </r>
  <r>
    <n v="1516499"/>
    <n v="16"/>
    <n v="282"/>
    <n v="253.8"/>
    <n v="763.30832220000002"/>
    <d v="2014-02-24T00:00:00"/>
    <n v="53336"/>
    <s v="25430THA"/>
    <s v="WS"/>
    <n v="3.0075189999999998"/>
    <s v="NUWANWI"/>
    <x v="2"/>
  </r>
  <r>
    <n v="1516341"/>
    <n v="9"/>
    <n v="730"/>
    <n v="657"/>
    <n v="1975.939983"/>
    <d v="2014-02-24T00:00:00"/>
    <n v="52339"/>
    <n v="36446"/>
    <s v="XD"/>
    <n v="3.0075189999999998"/>
    <s v="NUWANWI"/>
    <x v="2"/>
  </r>
  <r>
    <n v="1516500"/>
    <n v="16"/>
    <n v="282"/>
    <n v="253.8"/>
    <n v="763.30832220000002"/>
    <d v="2014-02-25T00:00:00"/>
    <n v="53336"/>
    <s v="25430THA"/>
    <s v="WS"/>
    <n v="3.0075189999999998"/>
    <s v="NUWANWI"/>
    <x v="2"/>
  </r>
  <r>
    <n v="1516501"/>
    <n v="16"/>
    <n v="282"/>
    <n v="253.8"/>
    <n v="763.30832220000002"/>
    <d v="2014-02-25T00:00:00"/>
    <n v="53336"/>
    <s v="25430THA"/>
    <s v="WS"/>
    <n v="3.0075189999999998"/>
    <s v="NUWANWI"/>
    <x v="2"/>
  </r>
  <r>
    <n v="1516340"/>
    <n v="9"/>
    <n v="730"/>
    <n v="657"/>
    <n v="1975.939983"/>
    <d v="2014-02-25T00:00:00"/>
    <n v="52339"/>
    <n v="36446"/>
    <s v="XD"/>
    <n v="3.0075189999999998"/>
    <s v="NUWANWI"/>
    <x v="2"/>
  </r>
  <r>
    <n v="1014784"/>
    <n v="9"/>
    <n v="730"/>
    <n v="657"/>
    <n v="1975.939983"/>
    <d v="2014-02-25T00:00:00"/>
    <n v="52339"/>
    <n v="36446"/>
    <s v="XD"/>
    <n v="3.0075189999999998"/>
    <s v="NUWANWI"/>
    <x v="2"/>
  </r>
  <r>
    <n v="1516502"/>
    <n v="16"/>
    <n v="282"/>
    <n v="253.8"/>
    <n v="763.30832220000002"/>
    <d v="2014-02-26T00:00:00"/>
    <n v="53336"/>
    <s v="25430THA"/>
    <s v="WS"/>
    <n v="3.0075189999999998"/>
    <s v="NUWANWI"/>
    <x v="2"/>
  </r>
  <r>
    <n v="1516503"/>
    <n v="16"/>
    <n v="282"/>
    <n v="253.8"/>
    <n v="763.30832220000002"/>
    <d v="2014-02-26T00:00:00"/>
    <n v="53336"/>
    <s v="25430THA"/>
    <s v="WS"/>
    <n v="3.0075189999999998"/>
    <s v="NUWANWI"/>
    <x v="2"/>
  </r>
  <r>
    <n v="1515450"/>
    <n v="39"/>
    <n v="558"/>
    <n v="502.2"/>
    <n v="1366.9025237999999"/>
    <d v="2014-02-26T00:00:00"/>
    <n v="54278"/>
    <n v="37624"/>
    <s v="XD"/>
    <n v="2.7218290000000001"/>
    <s v="NUWANWI"/>
    <x v="2"/>
  </r>
  <r>
    <n v="1516504"/>
    <n v="16"/>
    <n v="282"/>
    <n v="253.8"/>
    <n v="763.30832220000002"/>
    <d v="2014-02-27T00:00:00"/>
    <n v="53336"/>
    <s v="25430THA"/>
    <s v="WS"/>
    <n v="3.0075189999999998"/>
    <s v="NUWANWI"/>
    <x v="2"/>
  </r>
  <r>
    <n v="1014852"/>
    <n v="16"/>
    <n v="282"/>
    <n v="253.8"/>
    <n v="763.30832220000002"/>
    <d v="2014-02-27T00:00:00"/>
    <n v="53336"/>
    <s v="25430THA"/>
    <s v="WS"/>
    <n v="3.0075189999999998"/>
    <s v="NUWANWI"/>
    <x v="2"/>
  </r>
  <r>
    <n v="1516507"/>
    <n v="16"/>
    <n v="282"/>
    <n v="253.8"/>
    <n v="763.30832220000002"/>
    <d v="2014-02-28T00:00:00"/>
    <n v="53336"/>
    <s v="25430THA"/>
    <s v="WS"/>
    <n v="3.0075189999999998"/>
    <s v="NUWANWI"/>
    <x v="2"/>
  </r>
  <r>
    <n v="1014879"/>
    <n v="16"/>
    <n v="282"/>
    <n v="253.8"/>
    <n v="763.30832220000002"/>
    <d v="2014-02-28T00:00:00"/>
    <n v="53336"/>
    <s v="25430THA"/>
    <s v="WS"/>
    <n v="3.0075189999999998"/>
    <s v="NUWANWI"/>
    <x v="2"/>
  </r>
  <r>
    <n v="1014320"/>
    <n v="12"/>
    <n v="660"/>
    <n v="594"/>
    <n v="3235.2940619999999"/>
    <d v="2014-02-01T00:00:00"/>
    <n v="43328"/>
    <n v="37153"/>
    <s v="L"/>
    <n v="5.4466229999999998"/>
    <s v="PRASANNAM"/>
    <x v="1"/>
  </r>
  <r>
    <n v="1511363"/>
    <n v="31"/>
    <n v="439"/>
    <n v="395.1"/>
    <n v="921.51583110000013"/>
    <d v="2014-02-01T00:00:00"/>
    <n v="41325"/>
    <n v="36969"/>
    <s v="D"/>
    <n v="2.3323610000000001"/>
    <s v="PRASANNAM"/>
    <x v="1"/>
  </r>
  <r>
    <n v="1512860"/>
    <n v="35"/>
    <n v="495"/>
    <n v="445.5"/>
    <n v="1039.0668255"/>
    <d v="2014-02-01T00:00:00"/>
    <n v="41325"/>
    <n v="30034"/>
    <s v="BP"/>
    <n v="2.3323610000000001"/>
    <s v="PRASANNAM"/>
    <x v="1"/>
  </r>
  <r>
    <n v="1511362"/>
    <n v="31"/>
    <n v="439"/>
    <n v="395.1"/>
    <n v="921.51583110000013"/>
    <d v="2014-02-01T00:00:00"/>
    <n v="41325"/>
    <n v="36969"/>
    <s v="D"/>
    <n v="2.3323610000000001"/>
    <s v="PRASANNAM"/>
    <x v="1"/>
  </r>
  <r>
    <n v="1014319"/>
    <n v="2"/>
    <n v="653"/>
    <n v="587.70000000000005"/>
    <n v="3200.9803371000003"/>
    <d v="2014-02-01T00:00:00"/>
    <n v="43328"/>
    <n v="37025"/>
    <s v="L"/>
    <n v="5.4466229999999998"/>
    <s v="PRASANNAM"/>
    <x v="1"/>
  </r>
  <r>
    <n v="1512858"/>
    <n v="14"/>
    <n v="551"/>
    <n v="495.90000000000003"/>
    <n v="1156.6178199000001"/>
    <d v="2014-02-01T00:00:00"/>
    <n v="41325"/>
    <n v="36645"/>
    <s v="L"/>
    <n v="2.3323610000000001"/>
    <s v="PRASANNAM"/>
    <x v="1"/>
  </r>
  <r>
    <n v="1512861"/>
    <n v="35"/>
    <n v="496"/>
    <n v="446.40000000000003"/>
    <n v="1041.1659504000002"/>
    <d v="2014-02-01T00:00:00"/>
    <n v="41325"/>
    <n v="30034"/>
    <s v="BP"/>
    <n v="2.3323610000000001"/>
    <s v="PRASANNAM"/>
    <x v="1"/>
  </r>
  <r>
    <n v="1014256"/>
    <n v="12"/>
    <n v="585"/>
    <n v="526.5"/>
    <n v="2038.3273755"/>
    <d v="2014-02-02T00:00:00"/>
    <n v="45104"/>
    <n v="37605"/>
    <s v="M"/>
    <n v="3.871467"/>
    <s v="PRASANNAM"/>
    <x v="1"/>
  </r>
  <r>
    <n v="1014283"/>
    <n v="11"/>
    <n v="499"/>
    <n v="449.1"/>
    <n v="1432.5360363"/>
    <d v="2014-02-02T00:00:00"/>
    <n v="11952"/>
    <n v="33042"/>
    <s v="D"/>
    <n v="3.1897929999999999"/>
    <s v="PRASANNAM"/>
    <x v="1"/>
  </r>
  <r>
    <n v="1014375"/>
    <n v="35"/>
    <n v="496"/>
    <n v="446.40000000000003"/>
    <n v="1041.1659504000002"/>
    <d v="2014-02-02T00:00:00"/>
    <n v="41325"/>
    <n v="30034"/>
    <s v="BP"/>
    <n v="2.3323610000000001"/>
    <s v="PRASANNAM"/>
    <x v="1"/>
  </r>
  <r>
    <n v="1512859"/>
    <n v="14"/>
    <n v="551"/>
    <n v="495.90000000000003"/>
    <n v="1156.6178199000001"/>
    <d v="2014-02-02T00:00:00"/>
    <n v="41325"/>
    <n v="36645"/>
    <s v="L"/>
    <n v="2.3323610000000001"/>
    <s v="PRASANNAM"/>
    <x v="1"/>
  </r>
  <r>
    <n v="1014342"/>
    <n v="12"/>
    <n v="507"/>
    <n v="456.3"/>
    <n v="1455.5025459000001"/>
    <d v="2014-02-02T00:00:00"/>
    <n v="41952"/>
    <n v="32728"/>
    <s v="M"/>
    <n v="3.1897929999999999"/>
    <s v="PRASANNAM"/>
    <x v="1"/>
  </r>
  <r>
    <n v="1512409"/>
    <n v="22"/>
    <n v="237"/>
    <n v="213.3"/>
    <n v="817.86813480000012"/>
    <d v="2014-02-02T00:00:00"/>
    <n v="44379"/>
    <n v="34256"/>
    <s v="WS"/>
    <n v="3.8343560000000001"/>
    <s v="PRASANNAM"/>
    <x v="1"/>
  </r>
  <r>
    <n v="1512866"/>
    <n v="13"/>
    <n v="218"/>
    <n v="196.20000000000002"/>
    <n v="457.60922820000008"/>
    <d v="2014-02-02T00:00:00"/>
    <n v="41325"/>
    <n v="33909"/>
    <s v="WS"/>
    <n v="2.3323610000000001"/>
    <s v="PRASANNAM"/>
    <x v="1"/>
  </r>
  <r>
    <n v="1512395"/>
    <n v="20"/>
    <n v="223"/>
    <n v="200.70000000000002"/>
    <n v="769.55524920000005"/>
    <d v="2014-02-02T00:00:00"/>
    <n v="44379"/>
    <n v="34256"/>
    <s v="WS"/>
    <n v="3.8343560000000001"/>
    <s v="PRASANNAM"/>
    <x v="1"/>
  </r>
  <r>
    <n v="1512867"/>
    <n v="13"/>
    <n v="218"/>
    <n v="196.20000000000002"/>
    <n v="457.60922820000008"/>
    <d v="2014-02-02T00:00:00"/>
    <n v="41325"/>
    <n v="33909"/>
    <s v="WS"/>
    <n v="2.3323610000000001"/>
    <s v="PRASANNAM"/>
    <x v="1"/>
  </r>
  <r>
    <n v="1512471"/>
    <n v="20"/>
    <n v="194"/>
    <n v="174.6"/>
    <n v="407.23023060000003"/>
    <d v="2014-02-02T00:00:00"/>
    <n v="41325"/>
    <n v="23941"/>
    <s v="WS"/>
    <n v="2.3323610000000001"/>
    <s v="PRASANNAM"/>
    <x v="1"/>
  </r>
  <r>
    <n v="1512410"/>
    <n v="22"/>
    <n v="237"/>
    <n v="213.3"/>
    <n v="817.86813480000012"/>
    <d v="2014-02-02T00:00:00"/>
    <n v="44379"/>
    <n v="34256"/>
    <s v="WS"/>
    <n v="3.8343560000000001"/>
    <s v="PRASANNAM"/>
    <x v="1"/>
  </r>
  <r>
    <n v="1512868"/>
    <n v="13"/>
    <n v="218"/>
    <n v="196.20000000000002"/>
    <n v="457.60922820000008"/>
    <d v="2014-02-02T00:00:00"/>
    <n v="41325"/>
    <n v="33909"/>
    <s v="WS"/>
    <n v="2.3323610000000001"/>
    <s v="PRASANNAM"/>
    <x v="1"/>
  </r>
  <r>
    <n v="1511394"/>
    <n v="39"/>
    <n v="627"/>
    <n v="564.30000000000007"/>
    <n v="3073.5293589000003"/>
    <d v="2014-02-02T00:00:00"/>
    <n v="43328"/>
    <n v="37575"/>
    <s v="D"/>
    <n v="5.4466229999999998"/>
    <s v="PRASANNAM"/>
    <x v="1"/>
  </r>
  <r>
    <n v="1512396"/>
    <n v="20"/>
    <n v="223"/>
    <n v="200.70000000000002"/>
    <n v="769.55524920000005"/>
    <d v="2014-02-02T00:00:00"/>
    <n v="44379"/>
    <n v="34256"/>
    <s v="WS"/>
    <n v="3.8343560000000001"/>
    <s v="PRASANNAM"/>
    <x v="1"/>
  </r>
  <r>
    <n v="1512411"/>
    <n v="22"/>
    <n v="237"/>
    <n v="213.3"/>
    <n v="817.86813480000012"/>
    <d v="2014-02-03T00:00:00"/>
    <n v="44379"/>
    <n v="34256"/>
    <s v="WS"/>
    <n v="3.8343560000000001"/>
    <s v="PRASANNAM"/>
    <x v="1"/>
  </r>
  <r>
    <n v="1014321"/>
    <n v="3"/>
    <n v="657"/>
    <n v="591.30000000000007"/>
    <n v="3220.5881799000003"/>
    <d v="2014-02-03T00:00:00"/>
    <n v="43328"/>
    <n v="37026"/>
    <s v="L"/>
    <n v="5.4466229999999998"/>
    <s v="PRASANNAM"/>
    <x v="1"/>
  </r>
  <r>
    <n v="1014374"/>
    <n v="13"/>
    <n v="218"/>
    <n v="196.20000000000002"/>
    <n v="457.60922820000008"/>
    <d v="2014-02-03T00:00:00"/>
    <n v="41325"/>
    <n v="33909"/>
    <s v="WS"/>
    <n v="2.3323610000000001"/>
    <s v="PRASANNAM"/>
    <x v="1"/>
  </r>
  <r>
    <n v="1512402"/>
    <n v="23"/>
    <n v="237"/>
    <n v="213.3"/>
    <n v="817.86813480000012"/>
    <d v="2014-02-03T00:00:00"/>
    <n v="44379"/>
    <n v="34256"/>
    <s v="WS"/>
    <n v="3.8343560000000001"/>
    <s v="PRASANNAM"/>
    <x v="1"/>
  </r>
  <r>
    <n v="1512397"/>
    <n v="20"/>
    <n v="223"/>
    <n v="200.70000000000002"/>
    <n v="769.55524920000005"/>
    <d v="2014-02-03T00:00:00"/>
    <n v="44379"/>
    <n v="34256"/>
    <s v="WS"/>
    <n v="3.8343560000000001"/>
    <s v="PRASANNAM"/>
    <x v="1"/>
  </r>
  <r>
    <n v="1512412"/>
    <n v="22"/>
    <n v="237"/>
    <n v="213.3"/>
    <n v="817.86813480000012"/>
    <d v="2014-02-03T00:00:00"/>
    <n v="44379"/>
    <n v="34256"/>
    <s v="WS"/>
    <n v="3.8343560000000001"/>
    <s v="PRASANNAM"/>
    <x v="1"/>
  </r>
  <r>
    <n v="1512398"/>
    <n v="20"/>
    <n v="223"/>
    <n v="200.70000000000002"/>
    <n v="769.55524920000005"/>
    <d v="2014-02-03T00:00:00"/>
    <n v="44379"/>
    <n v="34256"/>
    <s v="WS"/>
    <n v="3.8343560000000001"/>
    <s v="PRASANNAM"/>
    <x v="1"/>
  </r>
  <r>
    <n v="1511391"/>
    <n v="8"/>
    <n v="611"/>
    <n v="549.9"/>
    <n v="2995.0979877"/>
    <d v="2014-02-03T00:00:00"/>
    <n v="43328"/>
    <n v="26736"/>
    <s v="XD"/>
    <n v="5.4466229999999998"/>
    <s v="PRASANNAM"/>
    <x v="1"/>
  </r>
  <r>
    <n v="1014325"/>
    <n v="17"/>
    <n v="291"/>
    <n v="261.90000000000003"/>
    <n v="1426.4705637000002"/>
    <d v="2014-02-03T00:00:00"/>
    <n v="43328"/>
    <n v="35587"/>
    <s v="WS"/>
    <n v="5.4466229999999998"/>
    <s v="PRASANNAM"/>
    <x v="1"/>
  </r>
  <r>
    <n v="1512399"/>
    <n v="20"/>
    <n v="223"/>
    <n v="200.70000000000002"/>
    <n v="769.55524920000005"/>
    <d v="2014-02-03T00:00:00"/>
    <n v="44379"/>
    <n v="34256"/>
    <s v="WS"/>
    <n v="3.8343560000000001"/>
    <s v="PRASANNAM"/>
    <x v="1"/>
  </r>
  <r>
    <n v="1513110"/>
    <n v="17"/>
    <n v="245"/>
    <n v="220.5"/>
    <n v="1053.5117355"/>
    <d v="2014-02-03T00:00:00"/>
    <n v="44310"/>
    <n v="33629"/>
    <s v="WS"/>
    <n v="4.7778309999999999"/>
    <s v="PRASANNAM"/>
    <x v="1"/>
  </r>
  <r>
    <n v="1014328"/>
    <n v="18"/>
    <n v="313"/>
    <n v="281.7"/>
    <n v="1534.3136990999999"/>
    <d v="2014-02-03T00:00:00"/>
    <n v="43328"/>
    <n v="35587"/>
    <s v="WS"/>
    <n v="5.4466229999999998"/>
    <s v="PRASANNAM"/>
    <x v="1"/>
  </r>
  <r>
    <n v="1513111"/>
    <n v="3"/>
    <n v="632"/>
    <n v="568.80000000000007"/>
    <n v="2717.6302728000005"/>
    <d v="2014-02-03T00:00:00"/>
    <n v="44310"/>
    <n v="35392"/>
    <s v="L"/>
    <n v="4.7778309999999999"/>
    <s v="PRASANNAM"/>
    <x v="1"/>
  </r>
  <r>
    <n v="1512404"/>
    <n v="23"/>
    <n v="237"/>
    <n v="213.3"/>
    <n v="817.86813480000012"/>
    <d v="2014-02-03T00:00:00"/>
    <n v="44379"/>
    <n v="34256"/>
    <s v="WS"/>
    <n v="3.8343560000000001"/>
    <s v="PRASANNAM"/>
    <x v="1"/>
  </r>
  <r>
    <n v="1512405"/>
    <n v="23"/>
    <n v="237"/>
    <n v="213.3"/>
    <n v="817.86813480000012"/>
    <d v="2014-02-04T00:00:00"/>
    <n v="44379"/>
    <n v="34256"/>
    <s v="WS"/>
    <n v="3.8343560000000001"/>
    <s v="PRASANNAM"/>
    <x v="1"/>
  </r>
  <r>
    <n v="1512400"/>
    <n v="20"/>
    <n v="223"/>
    <n v="200.70000000000002"/>
    <n v="769.55524920000005"/>
    <d v="2014-02-04T00:00:00"/>
    <n v="44379"/>
    <n v="34256"/>
    <s v="WS"/>
    <n v="3.8343560000000001"/>
    <s v="PRASANNAM"/>
    <x v="1"/>
  </r>
  <r>
    <n v="1014318"/>
    <n v="32"/>
    <n v="612"/>
    <n v="550.80000000000007"/>
    <n v="2999.9999484000004"/>
    <d v="2014-02-04T00:00:00"/>
    <n v="43328"/>
    <n v="37018"/>
    <s v="L"/>
    <n v="5.4466229999999998"/>
    <s v="PRASANNAM"/>
    <x v="1"/>
  </r>
  <r>
    <n v="1512388"/>
    <n v="16"/>
    <n v="229"/>
    <n v="206.1"/>
    <n v="790.2607716"/>
    <d v="2014-02-04T00:00:00"/>
    <n v="44379"/>
    <n v="34256"/>
    <s v="WS"/>
    <n v="3.8343560000000001"/>
    <s v="PRASANNAM"/>
    <x v="1"/>
  </r>
  <r>
    <n v="1512401"/>
    <n v="23"/>
    <n v="237"/>
    <n v="213.3"/>
    <n v="817.86813480000012"/>
    <d v="2014-02-04T00:00:00"/>
    <n v="44379"/>
    <n v="34256"/>
    <s v="WS"/>
    <n v="3.8343560000000001"/>
    <s v="PRASANNAM"/>
    <x v="1"/>
  </r>
  <r>
    <n v="1512389"/>
    <n v="16"/>
    <n v="229"/>
    <n v="206.1"/>
    <n v="790.2607716"/>
    <d v="2014-02-04T00:00:00"/>
    <n v="44379"/>
    <n v="34256"/>
    <s v="WS"/>
    <n v="3.8343560000000001"/>
    <s v="PRASANNAM"/>
    <x v="1"/>
  </r>
  <r>
    <n v="1512403"/>
    <n v="23"/>
    <n v="237"/>
    <n v="213.3"/>
    <n v="817.86813480000012"/>
    <d v="2014-02-04T00:00:00"/>
    <n v="44379"/>
    <n v="34256"/>
    <s v="WS"/>
    <n v="3.8343560000000001"/>
    <s v="PRASANNAM"/>
    <x v="1"/>
  </r>
  <r>
    <n v="1512413"/>
    <n v="22"/>
    <n v="237"/>
    <n v="213.3"/>
    <n v="817.86813480000012"/>
    <d v="2014-02-04T00:00:00"/>
    <n v="44379"/>
    <n v="34256"/>
    <s v="WS"/>
    <n v="3.8343560000000001"/>
    <s v="PRASANNAM"/>
    <x v="1"/>
  </r>
  <r>
    <n v="1512873"/>
    <n v="2"/>
    <n v="495"/>
    <n v="445.5"/>
    <n v="1039.0668255"/>
    <d v="2014-02-05T00:00:00"/>
    <n v="41325"/>
    <n v="35554"/>
    <s v="TP"/>
    <n v="2.3323610000000001"/>
    <s v="PRASANNAM"/>
    <x v="1"/>
  </r>
  <r>
    <n v="1512390"/>
    <n v="16"/>
    <n v="229"/>
    <n v="206.1"/>
    <n v="790.2607716"/>
    <d v="2014-02-05T00:00:00"/>
    <n v="44379"/>
    <n v="34256"/>
    <s v="WS"/>
    <n v="3.8343560000000001"/>
    <s v="PRASANNAM"/>
    <x v="1"/>
  </r>
  <r>
    <n v="1512406"/>
    <n v="23"/>
    <n v="237"/>
    <n v="213.3"/>
    <n v="817.86813480000012"/>
    <d v="2014-02-05T00:00:00"/>
    <n v="44379"/>
    <n v="34256"/>
    <s v="WS"/>
    <n v="3.8343560000000001"/>
    <s v="PRASANNAM"/>
    <x v="1"/>
  </r>
  <r>
    <n v="1014322"/>
    <n v="14"/>
    <n v="632"/>
    <n v="568.80000000000007"/>
    <n v="3098.0391624000004"/>
    <d v="2014-02-05T00:00:00"/>
    <n v="43328"/>
    <n v="37019"/>
    <s v="L"/>
    <n v="5.4466229999999998"/>
    <s v="PRASANNAM"/>
    <x v="1"/>
  </r>
  <r>
    <n v="1014315"/>
    <n v="39"/>
    <n v="678"/>
    <n v="610.20000000000005"/>
    <n v="3323.5293546000003"/>
    <d v="2014-02-05T00:00:00"/>
    <n v="43328"/>
    <n v="37574"/>
    <s v="M"/>
    <n v="5.4466229999999998"/>
    <s v="PRASANNAM"/>
    <x v="1"/>
  </r>
  <r>
    <n v="1512391"/>
    <n v="16"/>
    <n v="229"/>
    <n v="206.1"/>
    <n v="790.2607716"/>
    <d v="2014-02-05T00:00:00"/>
    <n v="44379"/>
    <n v="34256"/>
    <s v="WS"/>
    <n v="3.8343560000000001"/>
    <s v="PRASANNAM"/>
    <x v="1"/>
  </r>
  <r>
    <n v="1512407"/>
    <n v="23"/>
    <n v="237"/>
    <n v="213.3"/>
    <n v="817.86813480000012"/>
    <d v="2014-02-05T00:00:00"/>
    <n v="44379"/>
    <n v="34256"/>
    <s v="WS"/>
    <n v="3.8343560000000001"/>
    <s v="PRASANNAM"/>
    <x v="1"/>
  </r>
  <r>
    <n v="1512392"/>
    <n v="16"/>
    <n v="229"/>
    <n v="206.1"/>
    <n v="790.2607716"/>
    <d v="2014-02-05T00:00:00"/>
    <n v="44379"/>
    <n v="34256"/>
    <s v="WS"/>
    <n v="3.8343560000000001"/>
    <s v="PRASANNAM"/>
    <x v="1"/>
  </r>
  <r>
    <n v="1512408"/>
    <n v="23"/>
    <n v="237"/>
    <n v="213.3"/>
    <n v="817.86813480000012"/>
    <d v="2014-02-05T00:00:00"/>
    <n v="44379"/>
    <n v="34256"/>
    <s v="WS"/>
    <n v="3.8343560000000001"/>
    <s v="PRASANNAM"/>
    <x v="1"/>
  </r>
  <r>
    <n v="1014286"/>
    <n v="8"/>
    <n v="548"/>
    <n v="493.2"/>
    <n v="1573.2059075999998"/>
    <d v="2014-02-05T00:00:00"/>
    <n v="11952"/>
    <n v="37031"/>
    <s v="L"/>
    <n v="3.1897929999999999"/>
    <s v="PRASANNAM"/>
    <x v="1"/>
  </r>
  <r>
    <n v="1511988"/>
    <n v="39"/>
    <n v="444"/>
    <n v="399.6"/>
    <n v="932.01145560000009"/>
    <d v="2014-02-05T00:00:00"/>
    <n v="41325"/>
    <n v="36969"/>
    <s v="D"/>
    <n v="2.3323610000000001"/>
    <s v="PRASANNAM"/>
    <x v="1"/>
  </r>
  <r>
    <n v="1014257"/>
    <n v="13"/>
    <n v="237"/>
    <n v="213.3"/>
    <n v="825.78391110000007"/>
    <d v="2014-02-05T00:00:00"/>
    <n v="45104"/>
    <n v="37603"/>
    <s v="WS"/>
    <n v="3.871467"/>
    <s v="PRASANNAM"/>
    <x v="1"/>
  </r>
  <r>
    <n v="1512393"/>
    <n v="16"/>
    <n v="229"/>
    <n v="206.1"/>
    <n v="790.2607716"/>
    <d v="2014-02-05T00:00:00"/>
    <n v="44379"/>
    <n v="34256"/>
    <s v="WS"/>
    <n v="3.8343560000000001"/>
    <s v="PRASANNAM"/>
    <x v="1"/>
  </r>
  <r>
    <n v="1014290"/>
    <n v="2"/>
    <n v="535"/>
    <n v="481.5"/>
    <n v="1535.8853294999999"/>
    <d v="2014-02-05T00:00:00"/>
    <n v="11952"/>
    <n v="37020"/>
    <s v="L"/>
    <n v="3.1897929999999999"/>
    <s v="PRASANNAM"/>
    <x v="1"/>
  </r>
  <r>
    <n v="1014289"/>
    <n v="8"/>
    <n v="525"/>
    <n v="472.5"/>
    <n v="1507.1771925"/>
    <d v="2014-02-05T00:00:00"/>
    <n v="11952"/>
    <n v="37808"/>
    <s v="D"/>
    <n v="3.1897929999999999"/>
    <s v="PRASANNAM"/>
    <x v="1"/>
  </r>
  <r>
    <n v="1512371"/>
    <n v="18"/>
    <n v="240"/>
    <n v="216"/>
    <n v="828.22089600000004"/>
    <d v="2014-02-06T00:00:00"/>
    <n v="44379"/>
    <n v="34256"/>
    <s v="WS"/>
    <n v="3.8343560000000001"/>
    <s v="PRASANNAM"/>
    <x v="1"/>
  </r>
  <r>
    <n v="1014409"/>
    <n v="3"/>
    <n v="559"/>
    <n v="503.1"/>
    <n v="1604.7848583"/>
    <d v="2014-02-06T00:00:00"/>
    <n v="11952"/>
    <n v="33042"/>
    <s v="D"/>
    <n v="3.1897929999999999"/>
    <s v="PRASANNAM"/>
    <x v="1"/>
  </r>
  <r>
    <n v="1014411"/>
    <n v="11"/>
    <n v="625"/>
    <n v="562.5"/>
    <n v="3063.7254374999998"/>
    <d v="2014-02-06T00:00:00"/>
    <n v="43328"/>
    <n v="26736"/>
    <s v="XD"/>
    <n v="5.4466229999999998"/>
    <s v="PRASANNAM"/>
    <x v="1"/>
  </r>
  <r>
    <n v="1014399"/>
    <n v="18"/>
    <n v="209"/>
    <n v="188.1"/>
    <n v="721.24236359999998"/>
    <d v="2014-02-06T00:00:00"/>
    <n v="44379"/>
    <n v="34256"/>
    <s v="WS"/>
    <n v="3.8343560000000001"/>
    <s v="PRASANNAM"/>
    <x v="1"/>
  </r>
  <r>
    <n v="1513168"/>
    <n v="33"/>
    <n v="577"/>
    <n v="519.30000000000007"/>
    <n v="1236.4283736000002"/>
    <d v="2014-02-06T00:00:00"/>
    <n v="51515"/>
    <n v="36209"/>
    <s v="D"/>
    <n v="2.3809520000000002"/>
    <s v="PRASANNAM"/>
    <x v="1"/>
  </r>
  <r>
    <n v="1014291"/>
    <n v="8"/>
    <n v="534"/>
    <n v="480.6"/>
    <n v="1533.0145158"/>
    <d v="2014-02-06T00:00:00"/>
    <n v="11952"/>
    <n v="34221"/>
    <s v="L"/>
    <n v="3.1897929999999999"/>
    <s v="PRASANNAM"/>
    <x v="1"/>
  </r>
  <r>
    <n v="1512874"/>
    <n v="20"/>
    <n v="223"/>
    <n v="200.70000000000002"/>
    <n v="468.10485270000004"/>
    <d v="2014-02-06T00:00:00"/>
    <n v="41325"/>
    <s v="32617E-CH"/>
    <s v="WS"/>
    <n v="2.3323610000000001"/>
    <s v="PRASANNAM"/>
    <x v="1"/>
  </r>
  <r>
    <n v="1014386"/>
    <n v="2"/>
    <n v="554"/>
    <n v="498.6"/>
    <n v="2382.2265366000001"/>
    <d v="2014-02-06T00:00:00"/>
    <n v="44310"/>
    <s v="34689A-HG"/>
    <s v="L"/>
    <n v="4.7778309999999999"/>
    <s v="PRASANNAM"/>
    <x v="1"/>
  </r>
  <r>
    <n v="1014388"/>
    <n v="39"/>
    <n v="518"/>
    <n v="466.2"/>
    <n v="2227.4248121999999"/>
    <d v="2014-02-06T00:00:00"/>
    <n v="44310"/>
    <n v="37726"/>
    <s v="M"/>
    <n v="4.7778309999999999"/>
    <s v="PRASANNAM"/>
    <x v="1"/>
  </r>
  <r>
    <n v="1513100"/>
    <n v="12"/>
    <n v="463"/>
    <n v="416.7"/>
    <n v="2067.9900093000001"/>
    <d v="2014-02-06T00:00:00"/>
    <n v="44536"/>
    <n v="37599"/>
    <s v="L"/>
    <n v="4.9627790000000003"/>
    <s v="PRASANNAM"/>
    <x v="1"/>
  </r>
  <r>
    <n v="1512206"/>
    <n v="17"/>
    <n v="229"/>
    <n v="206.1"/>
    <n v="1125.3070304999999"/>
    <d v="2014-02-06T00:00:00"/>
    <n v="44407"/>
    <n v="37007"/>
    <s v="WS"/>
    <n v="5.4600049999999998"/>
    <s v="PRASANNAM"/>
    <x v="1"/>
  </r>
  <r>
    <n v="1513099"/>
    <n v="16"/>
    <n v="229"/>
    <n v="206.1"/>
    <n v="1022.8287519"/>
    <d v="2014-02-06T00:00:00"/>
    <n v="44536"/>
    <n v="34693"/>
    <s v="WS"/>
    <n v="4.9627790000000003"/>
    <s v="PRASANNAM"/>
    <x v="1"/>
  </r>
  <r>
    <n v="1512373"/>
    <n v="18"/>
    <n v="209"/>
    <n v="188.1"/>
    <n v="721.24236359999998"/>
    <d v="2014-02-06T00:00:00"/>
    <n v="44379"/>
    <n v="34256"/>
    <s v="WS"/>
    <n v="3.8343560000000001"/>
    <s v="PRASANNAM"/>
    <x v="1"/>
  </r>
  <r>
    <n v="1512394"/>
    <n v="16"/>
    <n v="229"/>
    <n v="206.1"/>
    <n v="790.2607716"/>
    <d v="2014-02-06T00:00:00"/>
    <n v="44379"/>
    <n v="34256"/>
    <s v="WS"/>
    <n v="3.8343560000000001"/>
    <s v="PRASANNAM"/>
    <x v="1"/>
  </r>
  <r>
    <n v="1512374"/>
    <n v="13"/>
    <n v="202"/>
    <n v="181.8"/>
    <n v="697.08592080000005"/>
    <d v="2014-02-06T00:00:00"/>
    <n v="44379"/>
    <n v="34256"/>
    <s v="WS"/>
    <n v="3.8343560000000001"/>
    <s v="PRASANNAM"/>
    <x v="1"/>
  </r>
  <r>
    <n v="1014424"/>
    <n v="3"/>
    <n v="576"/>
    <n v="518.4"/>
    <n v="1653.5886911999999"/>
    <d v="2014-02-07T00:00:00"/>
    <n v="11952"/>
    <n v="37033"/>
    <s v="L"/>
    <n v="3.1897929999999999"/>
    <s v="PRASANNAM"/>
    <x v="1"/>
  </r>
  <r>
    <n v="1014323"/>
    <n v="2"/>
    <n v="654"/>
    <n v="588.6"/>
    <n v="3205.8822977999998"/>
    <d v="2014-02-07T00:00:00"/>
    <n v="43328"/>
    <s v="34200C-DO"/>
    <s v="L"/>
    <n v="5.4466229999999998"/>
    <s v="PRASANNAM"/>
    <x v="1"/>
  </r>
  <r>
    <n v="1513280"/>
    <n v="33"/>
    <n v="569"/>
    <n v="512.1"/>
    <n v="1219.2855192000002"/>
    <d v="2014-02-07T00:00:00"/>
    <n v="51515"/>
    <n v="36208"/>
    <s v="XD"/>
    <n v="2.3809520000000002"/>
    <s v="PRASANNAM"/>
    <x v="1"/>
  </r>
  <r>
    <n v="1014284"/>
    <n v="8"/>
    <n v="581"/>
    <n v="522.9"/>
    <n v="1667.9427596999999"/>
    <d v="2014-02-07T00:00:00"/>
    <n v="11952"/>
    <n v="37592"/>
    <s v="M"/>
    <n v="3.1897929999999999"/>
    <s v="PRASANNAM"/>
    <x v="1"/>
  </r>
  <r>
    <n v="1512383"/>
    <n v="20"/>
    <n v="223"/>
    <n v="200.70000000000002"/>
    <n v="769.55524920000005"/>
    <d v="2014-02-07T00:00:00"/>
    <n v="44379"/>
    <n v="34256"/>
    <s v="WS"/>
    <n v="3.8343560000000001"/>
    <s v="PRASANNAM"/>
    <x v="1"/>
  </r>
  <r>
    <n v="1512379"/>
    <n v="13"/>
    <n v="202"/>
    <n v="181.8"/>
    <n v="697.08592080000005"/>
    <d v="2014-02-07T00:00:00"/>
    <n v="44379"/>
    <n v="34256"/>
    <s v="WS"/>
    <n v="3.8343560000000001"/>
    <s v="PRASANNAM"/>
    <x v="1"/>
  </r>
  <r>
    <n v="1512377"/>
    <n v="13"/>
    <n v="202"/>
    <n v="181.8"/>
    <n v="697.08592080000005"/>
    <d v="2014-02-07T00:00:00"/>
    <n v="44379"/>
    <n v="34256"/>
    <s v="WS"/>
    <n v="3.8343560000000001"/>
    <s v="PRASANNAM"/>
    <x v="1"/>
  </r>
  <r>
    <n v="1512378"/>
    <n v="13"/>
    <n v="202"/>
    <n v="181.8"/>
    <n v="697.08592080000005"/>
    <d v="2014-02-07T00:00:00"/>
    <n v="44379"/>
    <n v="34256"/>
    <s v="WS"/>
    <n v="3.8343560000000001"/>
    <s v="PRASANNAM"/>
    <x v="1"/>
  </r>
  <r>
    <n v="1014423"/>
    <n v="12"/>
    <n v="617"/>
    <n v="555.30000000000007"/>
    <n v="3024.5097519000001"/>
    <d v="2014-02-07T00:00:00"/>
    <n v="43328"/>
    <n v="37027"/>
    <s v="L"/>
    <n v="5.4466229999999998"/>
    <s v="PRASANNAM"/>
    <x v="1"/>
  </r>
  <r>
    <n v="1014410"/>
    <n v="17"/>
    <n v="200"/>
    <n v="180"/>
    <n v="574.16273999999999"/>
    <d v="2014-02-07T00:00:00"/>
    <n v="11952"/>
    <n v="33043"/>
    <s v="WS"/>
    <n v="3.1897929999999999"/>
    <s v="PRASANNAM"/>
    <x v="1"/>
  </r>
  <r>
    <n v="1014389"/>
    <n v="2"/>
    <n v="549"/>
    <n v="494.1"/>
    <n v="2360.7262971"/>
    <d v="2014-02-07T00:00:00"/>
    <n v="44310"/>
    <n v="35663"/>
    <s v="D"/>
    <n v="4.7778309999999999"/>
    <s v="PRASANNAM"/>
    <x v="1"/>
  </r>
  <r>
    <n v="1513868"/>
    <n v="15"/>
    <n v="208"/>
    <n v="187.20000000000002"/>
    <n v="436.61797920000004"/>
    <d v="2014-02-07T00:00:00"/>
    <n v="43834"/>
    <n v="29225"/>
    <s v="SC"/>
    <n v="2.3323610000000001"/>
    <s v="PRASANNAM"/>
    <x v="1"/>
  </r>
  <r>
    <n v="1512384"/>
    <n v="20"/>
    <n v="223"/>
    <n v="200.70000000000002"/>
    <n v="769.55524920000005"/>
    <d v="2014-02-07T00:00:00"/>
    <n v="44379"/>
    <n v="34256"/>
    <s v="WS"/>
    <n v="3.8343560000000001"/>
    <s v="PRASANNAM"/>
    <x v="1"/>
  </r>
  <r>
    <n v="1513866"/>
    <n v="15"/>
    <n v="208"/>
    <n v="187.20000000000002"/>
    <n v="436.61797920000004"/>
    <d v="2014-02-07T00:00:00"/>
    <n v="43834"/>
    <n v="29225"/>
    <s v="SC"/>
    <n v="2.3323610000000001"/>
    <s v="PRASANNAM"/>
    <x v="1"/>
  </r>
  <r>
    <n v="1513867"/>
    <n v="15"/>
    <n v="208"/>
    <n v="187.20000000000002"/>
    <n v="436.61797920000004"/>
    <d v="2014-02-07T00:00:00"/>
    <n v="43834"/>
    <n v="29225"/>
    <s v="SC"/>
    <n v="2.3323610000000001"/>
    <s v="PRASANNAM"/>
    <x v="1"/>
  </r>
  <r>
    <n v="1513596"/>
    <n v="8"/>
    <n v="206"/>
    <n v="185.4"/>
    <n v="885.80986740000003"/>
    <d v="2014-02-07T00:00:00"/>
    <n v="44595"/>
    <n v="34946"/>
    <s v="MS"/>
    <n v="4.7778309999999999"/>
    <s v="PRASANNAM"/>
    <x v="1"/>
  </r>
  <r>
    <n v="1013823"/>
    <n v="2"/>
    <n v="540"/>
    <n v="486"/>
    <n v="2647.0587780000001"/>
    <d v="2014-02-07T00:00:00"/>
    <n v="43328"/>
    <n v="26736"/>
    <s v="XD"/>
    <n v="5.4466229999999998"/>
    <s v="PRASANNAM"/>
    <x v="1"/>
  </r>
  <r>
    <n v="1511424"/>
    <n v="39"/>
    <n v="477"/>
    <n v="429.3"/>
    <n v="1369.3781349000001"/>
    <d v="2014-02-08T00:00:00"/>
    <n v="41952"/>
    <n v="30460"/>
    <s v="D"/>
    <n v="3.1897929999999999"/>
    <s v="PRASANNAM"/>
    <x v="1"/>
  </r>
  <r>
    <n v="1513869"/>
    <n v="15"/>
    <n v="208"/>
    <n v="187.20000000000002"/>
    <n v="436.61797920000004"/>
    <d v="2014-02-08T00:00:00"/>
    <n v="43834"/>
    <n v="29225"/>
    <s v="SC"/>
    <n v="2.3323610000000001"/>
    <s v="PRASANNAM"/>
    <x v="1"/>
  </r>
  <r>
    <n v="1514163"/>
    <n v="35"/>
    <n v="541"/>
    <n v="486.90000000000003"/>
    <n v="1135.6265709000002"/>
    <d v="2014-02-08T00:00:00"/>
    <n v="41325"/>
    <n v="38066"/>
    <s v="ID"/>
    <n v="2.3323610000000001"/>
    <s v="PRASANNAM"/>
    <x v="1"/>
  </r>
  <r>
    <n v="1513870"/>
    <n v="15"/>
    <n v="208"/>
    <n v="187.20000000000002"/>
    <n v="436.61797920000004"/>
    <d v="2014-02-08T00:00:00"/>
    <n v="43834"/>
    <n v="29225"/>
    <s v="SC"/>
    <n v="2.3323610000000001"/>
    <s v="PRASANNAM"/>
    <x v="1"/>
  </r>
  <r>
    <n v="1014489"/>
    <n v="15"/>
    <n v="208"/>
    <n v="187.20000000000002"/>
    <n v="436.61797920000004"/>
    <d v="2014-02-08T00:00:00"/>
    <n v="43834"/>
    <n v="29225"/>
    <s v="SC"/>
    <n v="2.3323610000000001"/>
    <s v="PRASANNAM"/>
    <x v="1"/>
  </r>
  <r>
    <n v="1014461"/>
    <n v="20"/>
    <n v="223"/>
    <n v="200.70000000000002"/>
    <n v="769.55524920000005"/>
    <d v="2014-02-08T00:00:00"/>
    <n v="44379"/>
    <n v="34256"/>
    <s v="WS"/>
    <n v="3.8343560000000001"/>
    <s v="PRASANNAM"/>
    <x v="1"/>
  </r>
  <r>
    <n v="1514129"/>
    <n v="13"/>
    <n v="218"/>
    <n v="196.20000000000002"/>
    <n v="457.60922820000008"/>
    <d v="2014-02-08T00:00:00"/>
    <n v="41325"/>
    <n v="33909"/>
    <s v="WS"/>
    <n v="2.3323610000000001"/>
    <s v="PRASANNAM"/>
    <x v="1"/>
  </r>
  <r>
    <n v="1513656"/>
    <n v="33"/>
    <n v="500"/>
    <n v="450"/>
    <n v="1351.3513500000001"/>
    <d v="2014-02-08T00:00:00"/>
    <n v="51902"/>
    <n v="38152"/>
    <s v="XD"/>
    <n v="3.0030030000000001"/>
    <s v="PRASANNAM"/>
    <x v="1"/>
  </r>
  <r>
    <n v="1014422"/>
    <n v="2"/>
    <n v="626"/>
    <n v="563.4"/>
    <n v="3068.6273981999998"/>
    <d v="2014-02-08T00:00:00"/>
    <n v="43328"/>
    <n v="37019"/>
    <s v="L"/>
    <n v="5.4466229999999998"/>
    <s v="PRASANNAM"/>
    <x v="1"/>
  </r>
  <r>
    <n v="1513871"/>
    <n v="15"/>
    <n v="208"/>
    <n v="187.20000000000002"/>
    <n v="436.61797920000004"/>
    <d v="2014-02-08T00:00:00"/>
    <n v="43834"/>
    <n v="29225"/>
    <s v="SC"/>
    <n v="2.3323610000000001"/>
    <s v="PRASANNAM"/>
    <x v="1"/>
  </r>
  <r>
    <n v="1513281"/>
    <n v="39"/>
    <n v="569"/>
    <n v="512.1"/>
    <n v="1219.2855192000002"/>
    <d v="2014-02-08T00:00:00"/>
    <n v="51515"/>
    <n v="36208"/>
    <s v="XD"/>
    <n v="2.3809520000000002"/>
    <s v="PRASANNAM"/>
    <x v="1"/>
  </r>
  <r>
    <n v="1014506"/>
    <n v="13"/>
    <n v="218"/>
    <n v="196.20000000000002"/>
    <n v="457.60922820000008"/>
    <d v="2014-02-08T00:00:00"/>
    <n v="41325"/>
    <n v="33909"/>
    <s v="WS"/>
    <n v="2.3323610000000001"/>
    <s v="PRASANNAM"/>
    <x v="1"/>
  </r>
  <r>
    <n v="1014292"/>
    <n v="8"/>
    <n v="453"/>
    <n v="407.7"/>
    <n v="1300.4786061"/>
    <d v="2014-02-08T00:00:00"/>
    <n v="11952"/>
    <n v="37033"/>
    <s v="L"/>
    <n v="3.1897929999999999"/>
    <s v="PRASANNAM"/>
    <x v="1"/>
  </r>
  <r>
    <n v="1514131"/>
    <n v="13"/>
    <n v="218"/>
    <n v="196.20000000000002"/>
    <n v="457.60922820000008"/>
    <d v="2014-02-08T00:00:00"/>
    <n v="41325"/>
    <n v="33909"/>
    <s v="WS"/>
    <n v="2.3323610000000001"/>
    <s v="PRASANNAM"/>
    <x v="1"/>
  </r>
  <r>
    <n v="1512376"/>
    <n v="20"/>
    <n v="223"/>
    <n v="200.70000000000002"/>
    <n v="769.55524920000005"/>
    <d v="2014-02-08T00:00:00"/>
    <n v="44379"/>
    <n v="34256"/>
    <s v="WS"/>
    <n v="3.8343560000000001"/>
    <s v="PRASANNAM"/>
    <x v="1"/>
  </r>
  <r>
    <n v="1514164"/>
    <n v="14"/>
    <n v="529"/>
    <n v="476.1"/>
    <n v="1110.4370721"/>
    <d v="2014-02-09T00:00:00"/>
    <n v="41325"/>
    <n v="36652"/>
    <s v="L"/>
    <n v="2.3323610000000001"/>
    <s v="PRASANNAM"/>
    <x v="1"/>
  </r>
  <r>
    <n v="1014425"/>
    <n v="2"/>
    <n v="654"/>
    <n v="588.6"/>
    <n v="3205.8822977999998"/>
    <d v="2014-02-09T00:00:00"/>
    <n v="43328"/>
    <n v="37153"/>
    <s v="L"/>
    <n v="5.4466229999999998"/>
    <s v="PRASANNAM"/>
    <x v="1"/>
  </r>
  <r>
    <n v="1514207"/>
    <n v="32"/>
    <n v="811"/>
    <n v="729.9"/>
    <n v="2582.8022430000001"/>
    <d v="2014-02-09T00:00:00"/>
    <n v="45142"/>
    <n v="37910"/>
    <s v="M"/>
    <n v="3.53857"/>
    <s v="PRASANNAM"/>
    <x v="1"/>
  </r>
  <r>
    <n v="1514212"/>
    <n v="13"/>
    <n v="218"/>
    <n v="196.20000000000002"/>
    <n v="457.60922820000008"/>
    <d v="2014-02-09T00:00:00"/>
    <n v="41325"/>
    <n v="33909"/>
    <s v="WS"/>
    <n v="2.3323610000000001"/>
    <s v="PRASANNAM"/>
    <x v="1"/>
  </r>
  <r>
    <n v="1513873"/>
    <n v="15"/>
    <n v="208"/>
    <n v="187.20000000000002"/>
    <n v="436.61797920000004"/>
    <d v="2014-02-09T00:00:00"/>
    <n v="43834"/>
    <n v="29225"/>
    <s v="SC"/>
    <n v="2.3323610000000001"/>
    <s v="PRASANNAM"/>
    <x v="1"/>
  </r>
  <r>
    <n v="1014460"/>
    <n v="17"/>
    <n v="291"/>
    <n v="261.90000000000003"/>
    <n v="1426.4705637000002"/>
    <d v="2014-02-09T00:00:00"/>
    <n v="43328"/>
    <n v="26735"/>
    <s v="WS"/>
    <n v="5.4466229999999998"/>
    <s v="PRASANNAM"/>
    <x v="1"/>
  </r>
  <r>
    <n v="1014514"/>
    <n v="14"/>
    <n v="588"/>
    <n v="529.20000000000005"/>
    <n v="1234.2854412000002"/>
    <d v="2014-02-09T00:00:00"/>
    <n v="41325"/>
    <s v="36490C-CH"/>
    <s v="L"/>
    <n v="2.3323610000000001"/>
    <s v="PRASANNAM"/>
    <x v="1"/>
  </r>
  <r>
    <n v="1513368"/>
    <n v="2"/>
    <n v="654"/>
    <n v="588.6"/>
    <n v="3205.8822977999998"/>
    <d v="2014-02-09T00:00:00"/>
    <n v="43328"/>
    <s v="34200C-DO"/>
    <s v="L"/>
    <n v="5.4466229999999998"/>
    <s v="PRASANNAM"/>
    <x v="1"/>
  </r>
  <r>
    <n v="1014420"/>
    <n v="39"/>
    <n v="594"/>
    <n v="534.6"/>
    <n v="2911.7646558000001"/>
    <d v="2014-02-09T00:00:00"/>
    <n v="43328"/>
    <n v="37018"/>
    <s v="L"/>
    <n v="5.4466229999999998"/>
    <s v="PRASANNAM"/>
    <x v="1"/>
  </r>
  <r>
    <n v="1513645"/>
    <n v="11"/>
    <n v="575"/>
    <n v="517.5"/>
    <n v="3313.0603575"/>
    <d v="2014-02-09T00:00:00"/>
    <n v="41264"/>
    <n v="35560"/>
    <s v="D"/>
    <n v="6.4020489999999999"/>
    <s v="PRASANNAM"/>
    <x v="1"/>
  </r>
  <r>
    <n v="1014271"/>
    <n v="10"/>
    <n v="501"/>
    <n v="450.90000000000003"/>
    <n v="1354.0540527000001"/>
    <d v="2014-02-09T00:00:00"/>
    <n v="51902"/>
    <n v="38171"/>
    <s v="M"/>
    <n v="3.0030030000000001"/>
    <s v="PRASANNAM"/>
    <x v="1"/>
  </r>
  <r>
    <n v="1014474"/>
    <n v="12"/>
    <n v="560"/>
    <n v="504"/>
    <n v="2408.026824"/>
    <d v="2014-02-09T00:00:00"/>
    <n v="44310"/>
    <s v="34689A-HG"/>
    <s v="L"/>
    <n v="4.7778309999999999"/>
    <s v="PRASANNAM"/>
    <x v="1"/>
  </r>
  <r>
    <n v="1014416"/>
    <n v="17"/>
    <n v="291"/>
    <n v="261.90000000000003"/>
    <n v="1426.4705637000002"/>
    <d v="2014-02-09T00:00:00"/>
    <n v="43328"/>
    <n v="35587"/>
    <s v="WS"/>
    <n v="5.4466229999999998"/>
    <s v="PRASANNAM"/>
    <x v="1"/>
  </r>
  <r>
    <n v="1513854"/>
    <n v="6"/>
    <n v="201"/>
    <n v="180.9"/>
    <n v="693.63500040000008"/>
    <d v="2014-02-09T00:00:00"/>
    <n v="44379"/>
    <n v="34256"/>
    <s v="WS"/>
    <n v="3.8343560000000001"/>
    <s v="PRASANNAM"/>
    <x v="1"/>
  </r>
  <r>
    <n v="1513855"/>
    <n v="6"/>
    <n v="201"/>
    <n v="180.9"/>
    <n v="693.63500040000008"/>
    <d v="2014-02-10T00:00:00"/>
    <n v="44379"/>
    <n v="34256"/>
    <s v="WS"/>
    <n v="3.8343560000000001"/>
    <s v="PRASANNAM"/>
    <x v="1"/>
  </r>
  <r>
    <n v="1014421"/>
    <n v="2"/>
    <n v="616"/>
    <n v="554.4"/>
    <n v="3019.6077911999996"/>
    <d v="2014-02-10T00:00:00"/>
    <n v="43328"/>
    <n v="37026"/>
    <s v="L"/>
    <n v="5.4466229999999998"/>
    <s v="PRASANNAM"/>
    <x v="1"/>
  </r>
  <r>
    <n v="1014505"/>
    <n v="10"/>
    <n v="503"/>
    <n v="452.7"/>
    <n v="1055.8598247"/>
    <d v="2014-02-10T00:00:00"/>
    <n v="41325"/>
    <n v="35554"/>
    <s v="TP"/>
    <n v="2.3323610000000001"/>
    <s v="PRASANNAM"/>
    <x v="1"/>
  </r>
  <r>
    <n v="1513856"/>
    <n v="6"/>
    <n v="201"/>
    <n v="180.9"/>
    <n v="693.63500040000008"/>
    <d v="2014-02-10T00:00:00"/>
    <n v="44379"/>
    <n v="34256"/>
    <s v="WS"/>
    <n v="3.8343560000000001"/>
    <s v="PRASANNAM"/>
    <x v="1"/>
  </r>
  <r>
    <n v="1014470"/>
    <n v="13"/>
    <n v="244"/>
    <n v="219.6"/>
    <n v="1049.2116876"/>
    <d v="2014-02-10T00:00:00"/>
    <n v="44310"/>
    <n v="33629"/>
    <s v="WS"/>
    <n v="4.7778309999999999"/>
    <s v="PRASANNAM"/>
    <x v="1"/>
  </r>
  <r>
    <n v="1513857"/>
    <n v="6"/>
    <n v="201"/>
    <n v="180.9"/>
    <n v="693.63500040000008"/>
    <d v="2014-02-10T00:00:00"/>
    <n v="44379"/>
    <n v="34256"/>
    <s v="WS"/>
    <n v="3.8343560000000001"/>
    <s v="PRASANNAM"/>
    <x v="1"/>
  </r>
  <r>
    <n v="1014412"/>
    <n v="17"/>
    <n v="291"/>
    <n v="261.90000000000003"/>
    <n v="1426.4705637000002"/>
    <d v="2014-02-10T00:00:00"/>
    <n v="43328"/>
    <n v="26735"/>
    <s v="WS"/>
    <n v="5.4466229999999998"/>
    <s v="PRASANNAM"/>
    <x v="1"/>
  </r>
  <r>
    <n v="1513858"/>
    <n v="6"/>
    <n v="201"/>
    <n v="180.9"/>
    <n v="693.63500040000008"/>
    <d v="2014-02-10T00:00:00"/>
    <n v="44379"/>
    <n v="34256"/>
    <s v="WS"/>
    <n v="3.8343560000000001"/>
    <s v="PRASANNAM"/>
    <x v="1"/>
  </r>
  <r>
    <n v="1014414"/>
    <n v="8"/>
    <n v="534"/>
    <n v="480.6"/>
    <n v="1533.0145158"/>
    <d v="2014-02-10T00:00:00"/>
    <n v="11952"/>
    <n v="34221"/>
    <s v="L"/>
    <n v="3.1897929999999999"/>
    <s v="PRASANNAM"/>
    <x v="1"/>
  </r>
  <r>
    <n v="1014450"/>
    <n v="2"/>
    <n v="635"/>
    <n v="571.5"/>
    <n v="2730.5304164999998"/>
    <d v="2014-02-10T00:00:00"/>
    <n v="44310"/>
    <n v="37676"/>
    <s v="D"/>
    <n v="4.7778309999999999"/>
    <s v="PRASANNAM"/>
    <x v="1"/>
  </r>
  <r>
    <n v="1014272"/>
    <n v="10"/>
    <n v="501"/>
    <n v="450.90000000000003"/>
    <n v="1354.0540527000001"/>
    <d v="2014-02-11T00:00:00"/>
    <n v="51902"/>
    <n v="38171"/>
    <s v="M"/>
    <n v="3.0030030000000001"/>
    <s v="PRASANNAM"/>
    <x v="1"/>
  </r>
  <r>
    <n v="1014415"/>
    <n v="8"/>
    <n v="645"/>
    <n v="580.5"/>
    <n v="3161.7646514999997"/>
    <d v="2014-02-11T00:00:00"/>
    <n v="43328"/>
    <s v="34200C-DO"/>
    <s v="L"/>
    <n v="5.4466229999999998"/>
    <s v="PRASANNAM"/>
    <x v="1"/>
  </r>
  <r>
    <n v="1513874"/>
    <n v="15"/>
    <n v="208"/>
    <n v="187.20000000000002"/>
    <n v="436.61797920000004"/>
    <d v="2014-02-11T00:00:00"/>
    <n v="43834"/>
    <n v="29225"/>
    <s v="SC"/>
    <n v="2.3323610000000001"/>
    <s v="PRASANNAM"/>
    <x v="1"/>
  </r>
  <r>
    <n v="1014521"/>
    <n v="33"/>
    <n v="500"/>
    <n v="450"/>
    <n v="1351.3513500000001"/>
    <d v="2014-02-11T00:00:00"/>
    <n v="51902"/>
    <n v="38152"/>
    <s v="XD"/>
    <n v="3.0030030000000001"/>
    <s v="PRASANNAM"/>
    <x v="1"/>
  </r>
  <r>
    <n v="1014491"/>
    <n v="39"/>
    <n v="487"/>
    <n v="438.3"/>
    <n v="2094.1233272999998"/>
    <d v="2014-02-11T00:00:00"/>
    <n v="44310"/>
    <n v="35632"/>
    <s v="L"/>
    <n v="4.7778309999999999"/>
    <s v="PRASANNAM"/>
    <x v="1"/>
  </r>
  <r>
    <n v="1014455"/>
    <n v="3"/>
    <n v="559"/>
    <n v="503.1"/>
    <n v="1604.7848583"/>
    <d v="2014-02-11T00:00:00"/>
    <n v="11952"/>
    <n v="33042"/>
    <s v="D"/>
    <n v="3.1897929999999999"/>
    <s v="PRASANNAM"/>
    <x v="1"/>
  </r>
  <r>
    <n v="1014273"/>
    <n v="10"/>
    <n v="498"/>
    <n v="448.2"/>
    <n v="1345.9459446000001"/>
    <d v="2014-02-11T00:00:00"/>
    <n v="51902"/>
    <n v="38171"/>
    <s v="M"/>
    <n v="3.0030030000000001"/>
    <s v="PRASANNAM"/>
    <x v="1"/>
  </r>
  <r>
    <n v="1514047"/>
    <n v="2"/>
    <n v="554"/>
    <n v="498.6"/>
    <n v="3192.0616313999999"/>
    <d v="2014-02-11T00:00:00"/>
    <n v="41264"/>
    <n v="35562"/>
    <s v="L"/>
    <n v="6.4020489999999999"/>
    <s v="PRASANNAM"/>
    <x v="1"/>
  </r>
  <r>
    <n v="1014274"/>
    <n v="10"/>
    <n v="498"/>
    <n v="448.2"/>
    <n v="1345.9459446000001"/>
    <d v="2014-02-11T00:00:00"/>
    <n v="51902"/>
    <n v="38171"/>
    <s v="M"/>
    <n v="3.0030030000000001"/>
    <s v="PRASANNAM"/>
    <x v="1"/>
  </r>
  <r>
    <n v="1513865"/>
    <n v="6"/>
    <n v="201"/>
    <n v="180.9"/>
    <n v="693.63500040000008"/>
    <d v="2014-02-11T00:00:00"/>
    <n v="44379"/>
    <n v="34256"/>
    <s v="WS"/>
    <n v="3.8343560000000001"/>
    <s v="PRASANNAM"/>
    <x v="1"/>
  </r>
  <r>
    <n v="1514052"/>
    <n v="13"/>
    <n v="218"/>
    <n v="196.20000000000002"/>
    <n v="1256.0820138000001"/>
    <d v="2014-02-12T00:00:00"/>
    <n v="41264"/>
    <n v="35167"/>
    <s v="WS"/>
    <n v="6.4020489999999999"/>
    <s v="PRASANNAM"/>
    <x v="1"/>
  </r>
  <r>
    <n v="1512380"/>
    <n v="6"/>
    <n v="201"/>
    <n v="180.9"/>
    <n v="693.63500040000008"/>
    <d v="2014-02-12T00:00:00"/>
    <n v="44379"/>
    <n v="34256"/>
    <s v="WS"/>
    <n v="3.8343560000000001"/>
    <s v="PRASANNAM"/>
    <x v="1"/>
  </r>
  <r>
    <n v="1014418"/>
    <n v="8"/>
    <n v="602"/>
    <n v="541.80000000000007"/>
    <n v="1728.2298474000002"/>
    <d v="2014-02-12T00:00:00"/>
    <n v="11952"/>
    <n v="37020"/>
    <s v="L"/>
    <n v="3.1897929999999999"/>
    <s v="PRASANNAM"/>
    <x v="1"/>
  </r>
  <r>
    <n v="1014492"/>
    <n v="2"/>
    <n v="517"/>
    <n v="465.3"/>
    <n v="2223.1247643000002"/>
    <d v="2014-02-12T00:00:00"/>
    <n v="44310"/>
    <n v="36477"/>
    <s v="L"/>
    <n v="4.7778309999999999"/>
    <s v="PRASANNAM"/>
    <x v="1"/>
  </r>
  <r>
    <n v="1014387"/>
    <n v="11"/>
    <n v="685"/>
    <n v="616.5"/>
    <n v="2945.5328114999998"/>
    <d v="2014-02-12T00:00:00"/>
    <n v="44310"/>
    <n v="35608"/>
    <s v="D"/>
    <n v="4.7778309999999999"/>
    <s v="PRASANNAM"/>
    <x v="1"/>
  </r>
  <r>
    <n v="1514529"/>
    <n v="13"/>
    <n v="309"/>
    <n v="278.10000000000002"/>
    <n v="984.07631700000013"/>
    <d v="2014-02-12T00:00:00"/>
    <n v="45142"/>
    <n v="37318"/>
    <s v="WS"/>
    <n v="3.53857"/>
    <s v="PRASANNAM"/>
    <x v="1"/>
  </r>
  <r>
    <n v="1014527"/>
    <n v="10"/>
    <n v="622"/>
    <n v="559.80000000000007"/>
    <n v="3583.8670302000005"/>
    <d v="2014-02-12T00:00:00"/>
    <n v="41264"/>
    <n v="35562"/>
    <s v="L"/>
    <n v="6.4020489999999999"/>
    <s v="PRASANNAM"/>
    <x v="1"/>
  </r>
  <r>
    <n v="1014534"/>
    <n v="3"/>
    <n v="160"/>
    <n v="144"/>
    <n v="335.859984"/>
    <d v="2014-02-12T00:00:00"/>
    <n v="43834"/>
    <n v="29225"/>
    <s v="SC"/>
    <n v="2.3323610000000001"/>
    <s v="PRASANNAM"/>
    <x v="1"/>
  </r>
  <r>
    <n v="1514073"/>
    <n v="2"/>
    <n v="579"/>
    <n v="521.1"/>
    <n v="2845.2086055"/>
    <d v="2014-02-12T00:00:00"/>
    <n v="44407"/>
    <n v="37008"/>
    <s v="L"/>
    <n v="5.4600049999999998"/>
    <s v="PRASANNAM"/>
    <x v="1"/>
  </r>
  <r>
    <n v="1014468"/>
    <n v="8"/>
    <n v="613"/>
    <n v="551.70000000000005"/>
    <n v="1759.8087981000001"/>
    <d v="2014-02-12T00:00:00"/>
    <n v="11952"/>
    <n v="36427"/>
    <s v="M"/>
    <n v="3.1897929999999999"/>
    <s v="PRASANNAM"/>
    <x v="1"/>
  </r>
  <r>
    <n v="1014524"/>
    <n v="6"/>
    <n v="201"/>
    <n v="180.9"/>
    <n v="693.63500040000008"/>
    <d v="2014-02-13T00:00:00"/>
    <n v="44379"/>
    <n v="34256"/>
    <s v="WS"/>
    <n v="3.8343560000000001"/>
    <s v="PRASANNAM"/>
    <x v="1"/>
  </r>
  <r>
    <n v="1014535"/>
    <n v="6"/>
    <n v="201"/>
    <n v="180.9"/>
    <n v="693.63500040000008"/>
    <d v="2014-02-13T00:00:00"/>
    <n v="44379"/>
    <n v="34256"/>
    <s v="WS"/>
    <n v="3.8343560000000001"/>
    <s v="PRASANNAM"/>
    <x v="1"/>
  </r>
  <r>
    <n v="1513862"/>
    <n v="6"/>
    <n v="201"/>
    <n v="180.9"/>
    <n v="693.63500040000008"/>
    <d v="2014-02-13T00:00:00"/>
    <n v="44379"/>
    <n v="34256"/>
    <s v="WS"/>
    <n v="3.8343560000000001"/>
    <s v="PRASANNAM"/>
    <x v="1"/>
  </r>
  <r>
    <n v="1514072"/>
    <n v="2"/>
    <n v="579"/>
    <n v="521.1"/>
    <n v="2845.2086055"/>
    <d v="2014-02-14T00:00:00"/>
    <n v="44407"/>
    <n v="37604"/>
    <s v="M"/>
    <n v="5.4600049999999998"/>
    <s v="PRASANNAM"/>
    <x v="1"/>
  </r>
  <r>
    <n v="1514533"/>
    <n v="20"/>
    <n v="276"/>
    <n v="248.4"/>
    <n v="878.98078800000008"/>
    <d v="2014-02-14T00:00:00"/>
    <n v="45142"/>
    <n v="37318"/>
    <s v="WS"/>
    <n v="3.53857"/>
    <s v="PRASANNAM"/>
    <x v="1"/>
  </r>
  <r>
    <n v="1513863"/>
    <n v="6"/>
    <n v="201"/>
    <n v="180.9"/>
    <n v="693.63500040000008"/>
    <d v="2014-02-14T00:00:00"/>
    <n v="44379"/>
    <n v="34256"/>
    <s v="WS"/>
    <n v="3.8343560000000001"/>
    <s v="PRASANNAM"/>
    <x v="1"/>
  </r>
  <r>
    <n v="1514530"/>
    <n v="13"/>
    <n v="309"/>
    <n v="278.10000000000002"/>
    <n v="984.07631700000013"/>
    <d v="2014-02-14T00:00:00"/>
    <n v="45142"/>
    <n v="37318"/>
    <s v="WS"/>
    <n v="3.53857"/>
    <s v="PRASANNAM"/>
    <x v="1"/>
  </r>
  <r>
    <n v="1014494"/>
    <n v="14"/>
    <n v="84"/>
    <n v="75.600000000000009"/>
    <n v="412.77637800000002"/>
    <d v="2014-02-14T00:00:00"/>
    <n v="45205"/>
    <n v="37175"/>
    <s v="MS"/>
    <n v="5.4600049999999998"/>
    <s v="PRASANNAM"/>
    <x v="1"/>
  </r>
  <r>
    <n v="1514531"/>
    <n v="13"/>
    <n v="309"/>
    <n v="278.10000000000002"/>
    <n v="984.07631700000013"/>
    <d v="2014-02-14T00:00:00"/>
    <n v="45142"/>
    <n v="37318"/>
    <s v="WS"/>
    <n v="3.53857"/>
    <s v="PRASANNAM"/>
    <x v="1"/>
  </r>
  <r>
    <n v="1514532"/>
    <n v="13"/>
    <n v="309"/>
    <n v="278.10000000000002"/>
    <n v="984.07631700000013"/>
    <d v="2014-02-15T00:00:00"/>
    <n v="45142"/>
    <n v="37318"/>
    <s v="WS"/>
    <n v="3.53857"/>
    <s v="PRASANNAM"/>
    <x v="1"/>
  </r>
  <r>
    <n v="1513859"/>
    <n v="6"/>
    <n v="201"/>
    <n v="180.9"/>
    <n v="693.63500040000008"/>
    <d v="2014-02-15T00:00:00"/>
    <n v="44379"/>
    <n v="34256"/>
    <s v="WS"/>
    <n v="3.8343560000000001"/>
    <s v="PRASANNAM"/>
    <x v="1"/>
  </r>
  <r>
    <n v="1515185"/>
    <n v="17"/>
    <n v="291"/>
    <n v="261.90000000000003"/>
    <n v="926.75148300000012"/>
    <d v="2014-02-15T00:00:00"/>
    <n v="45142"/>
    <n v="37318"/>
    <s v="WS"/>
    <n v="3.53857"/>
    <s v="PRASANNAM"/>
    <x v="1"/>
  </r>
  <r>
    <n v="1515184"/>
    <n v="13"/>
    <n v="309"/>
    <n v="278.10000000000002"/>
    <n v="984.07631700000013"/>
    <d v="2014-02-15T00:00:00"/>
    <n v="45142"/>
    <n v="37318"/>
    <s v="WS"/>
    <n v="3.53857"/>
    <s v="PRASANNAM"/>
    <x v="1"/>
  </r>
  <r>
    <n v="1512381"/>
    <n v="13"/>
    <n v="202"/>
    <n v="181.8"/>
    <n v="697.08592080000005"/>
    <d v="2014-02-16T00:00:00"/>
    <n v="44379"/>
    <n v="34256"/>
    <s v="WS"/>
    <n v="3.8343560000000001"/>
    <s v="PRASANNAM"/>
    <x v="1"/>
  </r>
  <r>
    <n v="1515159"/>
    <n v="36"/>
    <n v="699"/>
    <n v="629.1"/>
    <n v="2226.1143870000001"/>
    <d v="2014-02-16T00:00:00"/>
    <n v="45287"/>
    <n v="37405"/>
    <s v="XD"/>
    <n v="3.53857"/>
    <s v="PRASANNAM"/>
    <x v="1"/>
  </r>
  <r>
    <n v="1514384"/>
    <n v="23"/>
    <n v="208"/>
    <n v="187.20000000000002"/>
    <n v="717.79144320000012"/>
    <d v="2014-02-16T00:00:00"/>
    <n v="44379"/>
    <n v="34256"/>
    <s v="WS"/>
    <n v="3.8343560000000001"/>
    <s v="PRASANNAM"/>
    <x v="1"/>
  </r>
  <r>
    <n v="1515522"/>
    <n v="17"/>
    <n v="245"/>
    <n v="220.5"/>
    <n v="1053.5117355"/>
    <d v="2014-02-16T00:00:00"/>
    <n v="44310"/>
    <n v="33629"/>
    <s v="WS"/>
    <n v="4.7778309999999999"/>
    <s v="PRASANNAM"/>
    <x v="1"/>
  </r>
  <r>
    <n v="1515326"/>
    <n v="35"/>
    <n v="714"/>
    <n v="642.6"/>
    <n v="2273.8850820000002"/>
    <d v="2014-02-16T00:00:00"/>
    <n v="45142"/>
    <n v="38368"/>
    <s v="M"/>
    <n v="3.53857"/>
    <s v="PRASANNAM"/>
    <x v="1"/>
  </r>
  <r>
    <n v="1514386"/>
    <n v="23"/>
    <n v="208"/>
    <n v="187.20000000000002"/>
    <n v="717.79144320000012"/>
    <d v="2014-02-16T00:00:00"/>
    <n v="44379"/>
    <n v="34256"/>
    <s v="WS"/>
    <n v="3.8343560000000001"/>
    <s v="PRASANNAM"/>
    <x v="1"/>
  </r>
  <r>
    <n v="1014472"/>
    <n v="8"/>
    <n v="581"/>
    <n v="522.9"/>
    <n v="1667.9427596999999"/>
    <d v="2014-02-17T00:00:00"/>
    <n v="11952"/>
    <n v="36563"/>
    <s v="M"/>
    <n v="3.1897929999999999"/>
    <s v="PRASANNAM"/>
    <x v="1"/>
  </r>
  <r>
    <n v="1514387"/>
    <n v="23"/>
    <n v="208"/>
    <n v="187.20000000000002"/>
    <n v="717.79144320000012"/>
    <d v="2014-02-17T00:00:00"/>
    <n v="44379"/>
    <n v="34256"/>
    <s v="WS"/>
    <n v="3.8343560000000001"/>
    <s v="PRASANNAM"/>
    <x v="1"/>
  </r>
  <r>
    <n v="1512387"/>
    <n v="22"/>
    <n v="208"/>
    <n v="187.20000000000002"/>
    <n v="717.79144320000012"/>
    <d v="2014-02-17T00:00:00"/>
    <n v="44379"/>
    <n v="34256"/>
    <s v="WS"/>
    <n v="3.8343560000000001"/>
    <s v="PRASANNAM"/>
    <x v="1"/>
  </r>
  <r>
    <n v="1515307"/>
    <n v="33"/>
    <n v="691"/>
    <n v="621.9"/>
    <n v="2200.6366829999997"/>
    <d v="2014-02-17T00:00:00"/>
    <n v="45142"/>
    <n v="38291"/>
    <s v="VD"/>
    <n v="3.53857"/>
    <s v="PRASANNAM"/>
    <x v="1"/>
  </r>
  <r>
    <n v="1515720"/>
    <n v="15"/>
    <n v="242"/>
    <n v="217.8"/>
    <n v="507.98822580000007"/>
    <d v="2014-02-17T00:00:00"/>
    <n v="42931"/>
    <n v="21221"/>
    <s v="SC"/>
    <n v="2.3323610000000001"/>
    <s v="PRASANNAM"/>
    <x v="1"/>
  </r>
  <r>
    <n v="1514385"/>
    <n v="23"/>
    <n v="208"/>
    <n v="187.20000000000002"/>
    <n v="717.79144320000012"/>
    <d v="2014-02-17T00:00:00"/>
    <n v="44379"/>
    <n v="34256"/>
    <s v="WS"/>
    <n v="3.8343560000000001"/>
    <s v="PRASANNAM"/>
    <x v="1"/>
  </r>
  <r>
    <n v="1515162"/>
    <n v="37"/>
    <n v="710"/>
    <n v="639"/>
    <n v="2261.1462299999998"/>
    <d v="2014-02-17T00:00:00"/>
    <n v="45287"/>
    <n v="37405"/>
    <s v="XD"/>
    <n v="3.53857"/>
    <s v="PRASANNAM"/>
    <x v="1"/>
  </r>
  <r>
    <n v="1515721"/>
    <n v="15"/>
    <n v="242"/>
    <n v="217.8"/>
    <n v="507.98822580000007"/>
    <d v="2014-02-17T00:00:00"/>
    <n v="42931"/>
    <n v="21221"/>
    <s v="SC"/>
    <n v="2.3323610000000001"/>
    <s v="PRASANNAM"/>
    <x v="1"/>
  </r>
  <r>
    <n v="1512385"/>
    <n v="6"/>
    <n v="184"/>
    <n v="165.6"/>
    <n v="634.96935359999998"/>
    <d v="2014-02-17T00:00:00"/>
    <n v="44379"/>
    <n v="34256"/>
    <s v="WS"/>
    <n v="3.8343560000000001"/>
    <s v="PRASANNAM"/>
    <x v="1"/>
  </r>
  <r>
    <n v="1014633"/>
    <n v="15"/>
    <n v="242"/>
    <n v="217.8"/>
    <n v="507.98822580000007"/>
    <d v="2014-02-17T00:00:00"/>
    <n v="42931"/>
    <n v="21221"/>
    <s v="SC"/>
    <n v="2.3323610000000001"/>
    <s v="PRASANNAM"/>
    <x v="1"/>
  </r>
  <r>
    <n v="1514389"/>
    <n v="23"/>
    <n v="208"/>
    <n v="187.20000000000002"/>
    <n v="717.79144320000012"/>
    <d v="2014-02-18T00:00:00"/>
    <n v="44379"/>
    <n v="34256"/>
    <s v="WS"/>
    <n v="3.8343560000000001"/>
    <s v="PRASANNAM"/>
    <x v="1"/>
  </r>
  <r>
    <n v="1512386"/>
    <n v="22"/>
    <n v="208"/>
    <n v="187.20000000000002"/>
    <n v="717.79144320000012"/>
    <d v="2014-02-18T00:00:00"/>
    <n v="44379"/>
    <n v="34256"/>
    <s v="WS"/>
    <n v="3.8343560000000001"/>
    <s v="PRASANNAM"/>
    <x v="1"/>
  </r>
  <r>
    <n v="1515160"/>
    <n v="36"/>
    <n v="701"/>
    <n v="630.9"/>
    <n v="2232.4838129999998"/>
    <d v="2014-02-18T00:00:00"/>
    <n v="45287"/>
    <n v="37405"/>
    <s v="XD"/>
    <n v="3.53857"/>
    <s v="PRASANNAM"/>
    <x v="1"/>
  </r>
  <r>
    <n v="1514390"/>
    <n v="23"/>
    <n v="208"/>
    <n v="187.20000000000002"/>
    <n v="717.79144320000012"/>
    <d v="2014-02-18T00:00:00"/>
    <n v="44379"/>
    <n v="34256"/>
    <s v="WS"/>
    <n v="3.8343560000000001"/>
    <s v="PRASANNAM"/>
    <x v="1"/>
  </r>
  <r>
    <n v="1513864"/>
    <n v="22"/>
    <n v="208"/>
    <n v="187.20000000000002"/>
    <n v="717.79144320000012"/>
    <d v="2014-02-18T00:00:00"/>
    <n v="44379"/>
    <n v="34256"/>
    <s v="WS"/>
    <n v="3.8343560000000001"/>
    <s v="PRASANNAM"/>
    <x v="1"/>
  </r>
  <r>
    <n v="1515722"/>
    <n v="15"/>
    <n v="242"/>
    <n v="217.8"/>
    <n v="507.98822580000007"/>
    <d v="2014-02-18T00:00:00"/>
    <n v="42931"/>
    <n v="21221"/>
    <s v="SC"/>
    <n v="2.3323610000000001"/>
    <s v="PRASANNAM"/>
    <x v="1"/>
  </r>
  <r>
    <n v="1514053"/>
    <n v="17"/>
    <n v="200"/>
    <n v="180"/>
    <n v="1152.3688199999999"/>
    <d v="2014-02-18T00:00:00"/>
    <n v="41264"/>
    <n v="35167"/>
    <s v="WS"/>
    <n v="6.4020489999999999"/>
    <s v="PRASANNAM"/>
    <x v="1"/>
  </r>
  <r>
    <n v="1515371"/>
    <n v="23"/>
    <n v="208"/>
    <n v="187.20000000000002"/>
    <n v="717.79144320000012"/>
    <d v="2014-02-18T00:00:00"/>
    <n v="44379"/>
    <n v="34256"/>
    <s v="WS"/>
    <n v="3.8343560000000001"/>
    <s v="PRASANNAM"/>
    <x v="1"/>
  </r>
  <r>
    <n v="1514393"/>
    <n v="32"/>
    <n v="412"/>
    <n v="370.8"/>
    <n v="2373.8797691999998"/>
    <d v="2014-02-18T00:00:00"/>
    <n v="41264"/>
    <n v="35166"/>
    <s v="BL"/>
    <n v="6.4020489999999999"/>
    <s v="PRASANNAM"/>
    <x v="1"/>
  </r>
  <r>
    <n v="1514375"/>
    <n v="22"/>
    <n v="208"/>
    <n v="187.20000000000002"/>
    <n v="717.79144320000012"/>
    <d v="2014-02-18T00:00:00"/>
    <n v="44379"/>
    <n v="34256"/>
    <s v="WS"/>
    <n v="3.8343560000000001"/>
    <s v="PRASANNAM"/>
    <x v="1"/>
  </r>
  <r>
    <n v="1014487"/>
    <n v="2"/>
    <n v="568"/>
    <n v="511.2"/>
    <n v="3272.7274487999998"/>
    <d v="2014-02-18T00:00:00"/>
    <n v="41264"/>
    <n v="35190"/>
    <s v="D"/>
    <n v="6.4020489999999999"/>
    <s v="PRASANNAM"/>
    <x v="1"/>
  </r>
  <r>
    <n v="1014589"/>
    <n v="6"/>
    <n v="184"/>
    <n v="165.6"/>
    <n v="634.96935359999998"/>
    <d v="2014-02-18T00:00:00"/>
    <n v="44379"/>
    <n v="34256"/>
    <s v="WS"/>
    <n v="3.8343560000000001"/>
    <s v="PRASANNAM"/>
    <x v="1"/>
  </r>
  <r>
    <n v="1514398"/>
    <n v="39"/>
    <n v="504"/>
    <n v="453.6"/>
    <n v="2903.9694264"/>
    <d v="2014-02-18T00:00:00"/>
    <n v="41264"/>
    <n v="35563"/>
    <s v="M"/>
    <n v="6.4020489999999999"/>
    <s v="PRASANNAM"/>
    <x v="1"/>
  </r>
  <r>
    <n v="1514376"/>
    <n v="22"/>
    <n v="208"/>
    <n v="187.20000000000002"/>
    <n v="717.79144320000012"/>
    <d v="2014-02-18T00:00:00"/>
    <n v="44379"/>
    <n v="34256"/>
    <s v="WS"/>
    <n v="3.8343560000000001"/>
    <s v="PRASANNAM"/>
    <x v="1"/>
  </r>
  <r>
    <n v="1014612"/>
    <n v="17"/>
    <n v="200"/>
    <n v="180"/>
    <n v="574.16273999999999"/>
    <d v="2014-02-18T00:00:00"/>
    <n v="11952"/>
    <n v="35589"/>
    <s v="WS"/>
    <n v="3.1897929999999999"/>
    <s v="PRASANNAM"/>
    <x v="1"/>
  </r>
  <r>
    <n v="1515327"/>
    <n v="34"/>
    <n v="714"/>
    <n v="642.6"/>
    <n v="2273.8850820000002"/>
    <d v="2014-02-18T00:00:00"/>
    <n v="45142"/>
    <n v="38368"/>
    <s v="M"/>
    <n v="3.53857"/>
    <s v="PRASANNAM"/>
    <x v="1"/>
  </r>
  <r>
    <n v="1515405"/>
    <n v="20"/>
    <n v="276"/>
    <n v="248.4"/>
    <n v="878.98078800000008"/>
    <d v="2014-02-18T00:00:00"/>
    <n v="45142"/>
    <n v="37318"/>
    <s v="WS"/>
    <n v="3.53857"/>
    <s v="PRASANNAM"/>
    <x v="1"/>
  </r>
  <r>
    <n v="1014613"/>
    <n v="17"/>
    <n v="245"/>
    <n v="220.5"/>
    <n v="1053.5117355"/>
    <d v="2014-02-18T00:00:00"/>
    <n v="44310"/>
    <n v="33629"/>
    <s v="WS"/>
    <n v="4.7778309999999999"/>
    <s v="PRASANNAM"/>
    <x v="1"/>
  </r>
  <r>
    <n v="1514378"/>
    <n v="23"/>
    <n v="208"/>
    <n v="187.20000000000002"/>
    <n v="717.79144320000012"/>
    <d v="2014-02-18T00:00:00"/>
    <n v="44379"/>
    <n v="34256"/>
    <s v="WS"/>
    <n v="3.8343560000000001"/>
    <s v="PRASANNAM"/>
    <x v="1"/>
  </r>
  <r>
    <n v="1515308"/>
    <n v="33"/>
    <n v="691"/>
    <n v="621.9"/>
    <n v="2200.6366829999997"/>
    <d v="2014-02-18T00:00:00"/>
    <n v="45142"/>
    <n v="38291"/>
    <s v="VD"/>
    <n v="3.53857"/>
    <s v="PRASANNAM"/>
    <x v="1"/>
  </r>
  <r>
    <n v="1514377"/>
    <n v="23"/>
    <n v="208"/>
    <n v="187.20000000000002"/>
    <n v="717.79144320000012"/>
    <d v="2014-02-19T00:00:00"/>
    <n v="44379"/>
    <n v="34256"/>
    <s v="WS"/>
    <n v="3.8343560000000001"/>
    <s v="PRASANNAM"/>
    <x v="1"/>
  </r>
  <r>
    <n v="1514396"/>
    <n v="39"/>
    <n v="572"/>
    <n v="514.80000000000007"/>
    <n v="3295.7748252000006"/>
    <d v="2014-02-19T00:00:00"/>
    <n v="41264"/>
    <n v="36755"/>
    <s v="M"/>
    <n v="6.4020489999999999"/>
    <s v="PRASANNAM"/>
    <x v="1"/>
  </r>
  <r>
    <n v="1515161"/>
    <n v="37"/>
    <n v="705"/>
    <n v="634.5"/>
    <n v="2245.2226649999998"/>
    <d v="2014-02-19T00:00:00"/>
    <n v="45287"/>
    <n v="37405"/>
    <s v="XD"/>
    <n v="3.53857"/>
    <s v="PRASANNAM"/>
    <x v="1"/>
  </r>
  <r>
    <n v="1515328"/>
    <n v="34"/>
    <n v="714"/>
    <n v="642.6"/>
    <n v="2273.8850820000002"/>
    <d v="2014-02-19T00:00:00"/>
    <n v="45142"/>
    <n v="38368"/>
    <s v="M"/>
    <n v="3.53857"/>
    <s v="PRASANNAM"/>
    <x v="1"/>
  </r>
  <r>
    <n v="1515313"/>
    <n v="33"/>
    <n v="691"/>
    <n v="621.9"/>
    <n v="2200.6366829999997"/>
    <d v="2014-02-19T00:00:00"/>
    <n v="45142"/>
    <n v="38291"/>
    <s v="VD"/>
    <n v="3.53857"/>
    <s v="PRASANNAM"/>
    <x v="1"/>
  </r>
  <r>
    <n v="1515356"/>
    <n v="31"/>
    <n v="705"/>
    <n v="634.5"/>
    <n v="2245.2226649999998"/>
    <d v="2014-02-19T00:00:00"/>
    <n v="45142"/>
    <n v="38291"/>
    <s v="VD"/>
    <n v="3.53857"/>
    <s v="PRASANNAM"/>
    <x v="1"/>
  </r>
  <r>
    <n v="1014655"/>
    <n v="23"/>
    <n v="208"/>
    <n v="187.20000000000002"/>
    <n v="717.79144320000012"/>
    <d v="2014-02-19T00:00:00"/>
    <n v="44379"/>
    <n v="34256"/>
    <s v="WS"/>
    <n v="3.8343560000000001"/>
    <s v="PRASANNAM"/>
    <x v="1"/>
  </r>
  <r>
    <n v="1514392"/>
    <n v="22"/>
    <n v="208"/>
    <n v="187.20000000000002"/>
    <n v="717.79144320000012"/>
    <d v="2014-02-19T00:00:00"/>
    <n v="44379"/>
    <n v="34256"/>
    <s v="WS"/>
    <n v="3.8343560000000001"/>
    <s v="PRASANNAM"/>
    <x v="1"/>
  </r>
  <r>
    <n v="1514071"/>
    <n v="39"/>
    <n v="427"/>
    <n v="384.3"/>
    <n v="2098.2799215"/>
    <d v="2014-02-19T00:00:00"/>
    <n v="44407"/>
    <n v="36888"/>
    <s v="XD"/>
    <n v="5.4600049999999998"/>
    <s v="PRASANNAM"/>
    <x v="1"/>
  </r>
  <r>
    <n v="1515164"/>
    <n v="36"/>
    <n v="696"/>
    <n v="626.4"/>
    <n v="2216.5602479999998"/>
    <d v="2014-02-19T00:00:00"/>
    <n v="45287"/>
    <n v="37405"/>
    <s v="XD"/>
    <n v="3.53857"/>
    <s v="PRASANNAM"/>
    <x v="1"/>
  </r>
  <r>
    <n v="1515366"/>
    <n v="23"/>
    <n v="237"/>
    <n v="213.3"/>
    <n v="817.86813480000012"/>
    <d v="2014-02-19T00:00:00"/>
    <n v="44379"/>
    <n v="34256"/>
    <s v="WS"/>
    <n v="3.8343560000000001"/>
    <s v="PRASANNAM"/>
    <x v="1"/>
  </r>
  <r>
    <n v="1515325"/>
    <n v="34"/>
    <n v="716"/>
    <n v="644.4"/>
    <n v="2280.254508"/>
    <d v="2014-02-19T00:00:00"/>
    <n v="45142"/>
    <n v="38368"/>
    <s v="M"/>
    <n v="3.53857"/>
    <s v="PRASANNAM"/>
    <x v="1"/>
  </r>
  <r>
    <n v="1515312"/>
    <n v="33"/>
    <n v="691"/>
    <n v="621.9"/>
    <n v="2200.6366829999997"/>
    <d v="2014-02-19T00:00:00"/>
    <n v="45142"/>
    <n v="38291"/>
    <s v="VD"/>
    <n v="3.53857"/>
    <s v="PRASANNAM"/>
    <x v="1"/>
  </r>
  <r>
    <n v="1515166"/>
    <n v="36"/>
    <n v="695"/>
    <n v="625.5"/>
    <n v="2213.3755350000001"/>
    <d v="2014-02-20T00:00:00"/>
    <n v="45287"/>
    <n v="37405"/>
    <s v="XD"/>
    <n v="3.53857"/>
    <s v="PRASANNAM"/>
    <x v="1"/>
  </r>
  <r>
    <n v="1515329"/>
    <n v="34"/>
    <n v="717"/>
    <n v="645.30000000000007"/>
    <n v="2283.4392210000001"/>
    <d v="2014-02-20T00:00:00"/>
    <n v="45142"/>
    <n v="38368"/>
    <s v="M"/>
    <n v="3.53857"/>
    <s v="PRASANNAM"/>
    <x v="1"/>
  </r>
  <r>
    <n v="1514383"/>
    <n v="23"/>
    <n v="208"/>
    <n v="187.20000000000002"/>
    <n v="717.79144320000012"/>
    <d v="2014-02-20T00:00:00"/>
    <n v="44379"/>
    <n v="34256"/>
    <s v="WS"/>
    <n v="3.8343560000000001"/>
    <s v="PRASANNAM"/>
    <x v="1"/>
  </r>
  <r>
    <n v="1514381"/>
    <n v="22"/>
    <n v="208"/>
    <n v="187.20000000000002"/>
    <n v="717.79144320000012"/>
    <d v="2014-02-20T00:00:00"/>
    <n v="44379"/>
    <n v="34256"/>
    <s v="WS"/>
    <n v="3.8343560000000001"/>
    <s v="PRASANNAM"/>
    <x v="1"/>
  </r>
  <r>
    <n v="1515309"/>
    <n v="33"/>
    <n v="691"/>
    <n v="621.9"/>
    <n v="2200.6366829999997"/>
    <d v="2014-02-20T00:00:00"/>
    <n v="45142"/>
    <n v="38291"/>
    <s v="VD"/>
    <n v="3.53857"/>
    <s v="PRASANNAM"/>
    <x v="1"/>
  </r>
  <r>
    <n v="1515367"/>
    <n v="23"/>
    <n v="208"/>
    <n v="187.20000000000002"/>
    <n v="717.79144320000012"/>
    <d v="2014-02-20T00:00:00"/>
    <n v="44379"/>
    <n v="34256"/>
    <s v="WS"/>
    <n v="3.8343560000000001"/>
    <s v="PRASANNAM"/>
    <x v="1"/>
  </r>
  <r>
    <n v="1014700"/>
    <n v="17"/>
    <n v="172"/>
    <n v="154.80000000000001"/>
    <n v="593.55830880000008"/>
    <d v="2014-02-20T00:00:00"/>
    <n v="44379"/>
    <n v="34256"/>
    <s v="WS"/>
    <n v="3.8343560000000001"/>
    <s v="PRASANNAM"/>
    <x v="1"/>
  </r>
  <r>
    <n v="1514380"/>
    <n v="22"/>
    <n v="208"/>
    <n v="187.20000000000002"/>
    <n v="717.79144320000012"/>
    <d v="2014-02-20T00:00:00"/>
    <n v="44379"/>
    <n v="34256"/>
    <s v="WS"/>
    <n v="3.8343560000000001"/>
    <s v="PRASANNAM"/>
    <x v="1"/>
  </r>
  <r>
    <n v="1515310"/>
    <n v="33"/>
    <n v="691"/>
    <n v="621.9"/>
    <n v="2200.6366829999997"/>
    <d v="2014-02-21T00:00:00"/>
    <n v="45142"/>
    <n v="38291"/>
    <s v="VD"/>
    <n v="3.53857"/>
    <s v="PRASANNAM"/>
    <x v="1"/>
  </r>
  <r>
    <n v="1514382"/>
    <n v="22"/>
    <n v="208"/>
    <n v="187.20000000000002"/>
    <n v="717.79144320000012"/>
    <d v="2014-02-21T00:00:00"/>
    <n v="44379"/>
    <n v="34256"/>
    <s v="WS"/>
    <n v="3.8343560000000001"/>
    <s v="PRASANNAM"/>
    <x v="1"/>
  </r>
  <r>
    <n v="1515404"/>
    <n v="36"/>
    <n v="696"/>
    <n v="626.4"/>
    <n v="2216.5602479999998"/>
    <d v="2014-02-21T00:00:00"/>
    <n v="45287"/>
    <n v="37405"/>
    <s v="XD"/>
    <n v="3.53857"/>
    <s v="PRASANNAM"/>
    <x v="1"/>
  </r>
  <r>
    <n v="1014642"/>
    <n v="8"/>
    <n v="596"/>
    <n v="536.4"/>
    <n v="1711.0049651999998"/>
    <d v="2014-02-21T00:00:00"/>
    <n v="11952"/>
    <n v="34221"/>
    <s v="L"/>
    <n v="3.1897929999999999"/>
    <s v="PRASANNAM"/>
    <x v="1"/>
  </r>
  <r>
    <n v="1014701"/>
    <n v="17"/>
    <n v="172"/>
    <n v="154.80000000000001"/>
    <n v="593.55830880000008"/>
    <d v="2014-02-21T00:00:00"/>
    <n v="44379"/>
    <n v="34256"/>
    <s v="WS"/>
    <n v="3.8343560000000001"/>
    <s v="PRASANNAM"/>
    <x v="1"/>
  </r>
  <r>
    <n v="1514373"/>
    <n v="17"/>
    <n v="172"/>
    <n v="154.80000000000001"/>
    <n v="593.55830880000008"/>
    <d v="2014-02-21T00:00:00"/>
    <n v="44379"/>
    <n v="34256"/>
    <s v="WS"/>
    <n v="3.8343560000000001"/>
    <s v="PRASANNAM"/>
    <x v="1"/>
  </r>
  <r>
    <n v="1515311"/>
    <n v="33"/>
    <n v="691"/>
    <n v="621.9"/>
    <n v="2200.6366829999997"/>
    <d v="2014-02-21T00:00:00"/>
    <n v="45142"/>
    <n v="38291"/>
    <s v="VD"/>
    <n v="3.53857"/>
    <s v="PRASANNAM"/>
    <x v="1"/>
  </r>
  <r>
    <n v="1515165"/>
    <n v="36"/>
    <n v="696"/>
    <n v="626.4"/>
    <n v="2216.5602479999998"/>
    <d v="2014-02-21T00:00:00"/>
    <n v="45287"/>
    <n v="37405"/>
    <s v="XD"/>
    <n v="3.53857"/>
    <s v="PRASANNAM"/>
    <x v="1"/>
  </r>
  <r>
    <n v="1514374"/>
    <n v="17"/>
    <n v="172"/>
    <n v="154.80000000000001"/>
    <n v="593.55830880000008"/>
    <d v="2014-02-21T00:00:00"/>
    <n v="44379"/>
    <n v="34256"/>
    <s v="WS"/>
    <n v="3.8343560000000001"/>
    <s v="PRASANNAM"/>
    <x v="1"/>
  </r>
  <r>
    <n v="1515314"/>
    <n v="33"/>
    <n v="691"/>
    <n v="621.9"/>
    <n v="2200.6366829999997"/>
    <d v="2014-02-22T00:00:00"/>
    <n v="45142"/>
    <n v="38291"/>
    <s v="VD"/>
    <n v="3.53857"/>
    <s v="PRASANNAM"/>
    <x v="1"/>
  </r>
  <r>
    <n v="1516127"/>
    <n v="31"/>
    <n v="649"/>
    <n v="584.1"/>
    <n v="1362.3320601"/>
    <d v="2014-02-22T00:00:00"/>
    <n v="41325"/>
    <n v="37715"/>
    <s v="D"/>
    <n v="2.3323610000000001"/>
    <s v="PRASANNAM"/>
    <x v="1"/>
  </r>
  <r>
    <n v="1512840"/>
    <n v="6"/>
    <n v="179"/>
    <n v="161.1"/>
    <n v="384.53281199999998"/>
    <d v="2014-02-22T00:00:00"/>
    <n v="42773"/>
    <n v="35582"/>
    <s v="WS"/>
    <n v="2.3869199999999999"/>
    <s v="PRASANNAM"/>
    <x v="1"/>
  </r>
  <r>
    <n v="1516568"/>
    <n v="17"/>
    <n v="172"/>
    <n v="154.80000000000001"/>
    <n v="593.55830880000008"/>
    <d v="2014-02-22T00:00:00"/>
    <n v="44379"/>
    <n v="34256"/>
    <s v="WS"/>
    <n v="3.8343560000000001"/>
    <s v="PRASANNAM"/>
    <x v="1"/>
  </r>
  <r>
    <n v="1515315"/>
    <n v="33"/>
    <n v="691"/>
    <n v="621.9"/>
    <n v="2200.6366829999997"/>
    <d v="2014-02-22T00:00:00"/>
    <n v="45142"/>
    <n v="38291"/>
    <s v="VD"/>
    <n v="3.53857"/>
    <s v="PRASANNAM"/>
    <x v="1"/>
  </r>
  <r>
    <n v="1516572"/>
    <n v="17"/>
    <n v="172"/>
    <n v="154.80000000000001"/>
    <n v="593.55830880000008"/>
    <d v="2014-02-22T00:00:00"/>
    <n v="44379"/>
    <n v="34256"/>
    <s v="WS"/>
    <n v="3.8343560000000001"/>
    <s v="PRASANNAM"/>
    <x v="1"/>
  </r>
  <r>
    <n v="1014761"/>
    <n v="31"/>
    <n v="472"/>
    <n v="424.8"/>
    <n v="990.78695280000011"/>
    <d v="2014-02-22T00:00:00"/>
    <n v="41325"/>
    <n v="37712"/>
    <s v="L"/>
    <n v="2.3323610000000001"/>
    <s v="PRASANNAM"/>
    <x v="1"/>
  </r>
  <r>
    <n v="1516734"/>
    <n v="34"/>
    <n v="405"/>
    <n v="364.5"/>
    <n v="850.14558450000004"/>
    <d v="2014-02-22T00:00:00"/>
    <n v="41325"/>
    <n v="37713"/>
    <s v="VD"/>
    <n v="2.3323610000000001"/>
    <s v="PRASANNAM"/>
    <x v="1"/>
  </r>
  <r>
    <n v="1515316"/>
    <n v="33"/>
    <n v="691"/>
    <n v="621.9"/>
    <n v="2200.6366829999997"/>
    <d v="2014-02-23T00:00:00"/>
    <n v="45142"/>
    <n v="38291"/>
    <s v="VD"/>
    <n v="3.53857"/>
    <s v="PRASANNAM"/>
    <x v="1"/>
  </r>
  <r>
    <n v="1516569"/>
    <n v="17"/>
    <n v="172"/>
    <n v="154.80000000000001"/>
    <n v="593.55830880000008"/>
    <d v="2014-02-23T00:00:00"/>
    <n v="44379"/>
    <n v="34256"/>
    <s v="WS"/>
    <n v="3.8343560000000001"/>
    <s v="PRASANNAM"/>
    <x v="1"/>
  </r>
  <r>
    <n v="1014758"/>
    <n v="31"/>
    <n v="550"/>
    <n v="495"/>
    <n v="1154.518695"/>
    <d v="2014-02-23T00:00:00"/>
    <n v="41325"/>
    <n v="38066"/>
    <s v="ID"/>
    <n v="2.3323610000000001"/>
    <s v="PRASANNAM"/>
    <x v="1"/>
  </r>
  <r>
    <n v="1512839"/>
    <n v="20"/>
    <n v="194"/>
    <n v="174.6"/>
    <n v="416.75623199999995"/>
    <d v="2014-02-23T00:00:00"/>
    <n v="42773"/>
    <n v="35582"/>
    <s v="WS"/>
    <n v="2.3869199999999999"/>
    <s v="PRASANNAM"/>
    <x v="1"/>
  </r>
  <r>
    <n v="1014720"/>
    <n v="2"/>
    <n v="473"/>
    <n v="425.7"/>
    <n v="1357.8948800999999"/>
    <d v="2014-02-23T00:00:00"/>
    <n v="11952"/>
    <n v="33042"/>
    <s v="D"/>
    <n v="3.1897929999999999"/>
    <s v="PRASANNAM"/>
    <x v="1"/>
  </r>
  <r>
    <n v="1014768"/>
    <n v="39"/>
    <n v="407"/>
    <n v="366.3"/>
    <n v="854.34383430000003"/>
    <d v="2014-02-23T00:00:00"/>
    <n v="41325"/>
    <n v="37713"/>
    <s v="VD"/>
    <n v="2.3323610000000001"/>
    <s v="PRASANNAM"/>
    <x v="1"/>
  </r>
  <r>
    <n v="1515317"/>
    <n v="33"/>
    <n v="691"/>
    <n v="621.9"/>
    <n v="2200.6366829999997"/>
    <d v="2014-02-23T00:00:00"/>
    <n v="45142"/>
    <n v="38291"/>
    <s v="VD"/>
    <n v="3.53857"/>
    <s v="PRASANNAM"/>
    <x v="1"/>
  </r>
  <r>
    <n v="1014762"/>
    <n v="22"/>
    <n v="208"/>
    <n v="187.20000000000002"/>
    <n v="717.79144320000012"/>
    <d v="2014-02-23T00:00:00"/>
    <n v="44379"/>
    <n v="34256"/>
    <s v="WS"/>
    <n v="3.8343560000000001"/>
    <s v="PRASANNAM"/>
    <x v="1"/>
  </r>
  <r>
    <n v="1515318"/>
    <n v="33"/>
    <n v="691"/>
    <n v="621.9"/>
    <n v="2200.6366829999997"/>
    <d v="2014-02-24T00:00:00"/>
    <n v="45142"/>
    <n v="38291"/>
    <s v="VD"/>
    <n v="3.53857"/>
    <s v="PRASANNAM"/>
    <x v="1"/>
  </r>
  <r>
    <n v="1014766"/>
    <n v="22"/>
    <n v="208"/>
    <n v="187.20000000000002"/>
    <n v="717.79144320000012"/>
    <d v="2014-02-24T00:00:00"/>
    <n v="44379"/>
    <n v="34256"/>
    <s v="WS"/>
    <n v="3.8343560000000001"/>
    <s v="PRASANNAM"/>
    <x v="1"/>
  </r>
  <r>
    <n v="1516743"/>
    <n v="17"/>
    <n v="172"/>
    <n v="154.80000000000001"/>
    <n v="593.55830880000008"/>
    <d v="2014-02-24T00:00:00"/>
    <n v="44379"/>
    <n v="34256"/>
    <s v="WS"/>
    <n v="3.8343560000000001"/>
    <s v="PRASANNAM"/>
    <x v="1"/>
  </r>
  <r>
    <n v="1014756"/>
    <n v="17"/>
    <n v="172"/>
    <n v="154.80000000000001"/>
    <n v="593.55830880000008"/>
    <d v="2014-02-24T00:00:00"/>
    <n v="44379"/>
    <n v="34256"/>
    <s v="WS"/>
    <n v="3.8343560000000001"/>
    <s v="PRASANNAM"/>
    <x v="1"/>
  </r>
  <r>
    <n v="1516612"/>
    <n v="33"/>
    <n v="454"/>
    <n v="408.6"/>
    <n v="1303.3494198000001"/>
    <d v="2014-02-25T00:00:00"/>
    <n v="41952"/>
    <n v="36500"/>
    <s v="BM"/>
    <n v="3.1897929999999999"/>
    <s v="PRASANNAM"/>
    <x v="1"/>
  </r>
  <r>
    <n v="1516673"/>
    <n v="20"/>
    <n v="223"/>
    <n v="200.70000000000002"/>
    <n v="479.054844"/>
    <d v="2014-02-25T00:00:00"/>
    <n v="42773"/>
    <n v="35582"/>
    <s v="WS"/>
    <n v="2.3869199999999999"/>
    <s v="PRASANNAM"/>
    <x v="1"/>
  </r>
  <r>
    <n v="1014757"/>
    <n v="17"/>
    <n v="172"/>
    <n v="154.80000000000001"/>
    <n v="593.55830880000008"/>
    <d v="2014-02-25T00:00:00"/>
    <n v="44379"/>
    <n v="34256"/>
    <s v="WS"/>
    <n v="3.8343560000000001"/>
    <s v="PRASANNAM"/>
    <x v="1"/>
  </r>
  <r>
    <n v="1014805"/>
    <n v="16"/>
    <n v="229"/>
    <n v="206.1"/>
    <n v="480.69960209999999"/>
    <d v="2014-02-25T00:00:00"/>
    <n v="41325"/>
    <s v="32617E-CH"/>
    <s v="WS"/>
    <n v="2.3323610000000001"/>
    <s v="PRASANNAM"/>
    <x v="1"/>
  </r>
  <r>
    <n v="1517015"/>
    <n v="17"/>
    <n v="172"/>
    <n v="154.80000000000001"/>
    <n v="593.55830880000008"/>
    <d v="2014-02-25T00:00:00"/>
    <n v="44379"/>
    <n v="34256"/>
    <s v="WS"/>
    <n v="3.8343560000000001"/>
    <s v="PRASANNAM"/>
    <x v="1"/>
  </r>
  <r>
    <n v="1014724"/>
    <n v="8"/>
    <n v="581"/>
    <n v="522.9"/>
    <n v="1667.9427596999999"/>
    <d v="2014-02-25T00:00:00"/>
    <n v="11952"/>
    <n v="36563"/>
    <s v="M"/>
    <n v="3.1897929999999999"/>
    <s v="PRASANNAM"/>
    <x v="1"/>
  </r>
  <r>
    <n v="1014787"/>
    <n v="20"/>
    <n v="194"/>
    <n v="174.6"/>
    <n v="669.47855760000004"/>
    <d v="2014-02-25T00:00:00"/>
    <n v="44379"/>
    <n v="34256"/>
    <s v="WS"/>
    <n v="3.8343560000000001"/>
    <s v="PRASANNAM"/>
    <x v="1"/>
  </r>
  <r>
    <n v="1516680"/>
    <n v="14"/>
    <n v="473"/>
    <n v="425.7"/>
    <n v="1016.1118439999999"/>
    <d v="2014-02-26T00:00:00"/>
    <n v="42773"/>
    <n v="38121"/>
    <s v="L"/>
    <n v="2.3869199999999999"/>
    <s v="PRASANNAM"/>
    <x v="1"/>
  </r>
  <r>
    <n v="1516850"/>
    <n v="17"/>
    <n v="200"/>
    <n v="180"/>
    <n v="419.82498000000004"/>
    <d v="2014-02-26T00:00:00"/>
    <n v="41325"/>
    <s v="32617E-CH"/>
    <s v="WS"/>
    <n v="2.3323610000000001"/>
    <s v="PRASANNAM"/>
    <x v="1"/>
  </r>
  <r>
    <n v="1516678"/>
    <n v="17"/>
    <n v="200"/>
    <n v="180"/>
    <n v="429.6456"/>
    <d v="2014-02-26T00:00:00"/>
    <n v="42773"/>
    <n v="35582"/>
    <s v="WS"/>
    <n v="2.3869199999999999"/>
    <s v="PRASANNAM"/>
    <x v="1"/>
  </r>
  <r>
    <n v="1014728"/>
    <n v="8"/>
    <n v="606"/>
    <n v="545.4"/>
    <n v="2605.8290273999996"/>
    <d v="2014-02-26T00:00:00"/>
    <n v="44310"/>
    <s v="34689A-HG"/>
    <s v="L"/>
    <n v="4.7778309999999999"/>
    <s v="PRASANNAM"/>
    <x v="1"/>
  </r>
  <r>
    <n v="1014788"/>
    <n v="31"/>
    <n v="413"/>
    <n v="371.7"/>
    <n v="2379.6416132999998"/>
    <d v="2014-02-26T00:00:00"/>
    <n v="41264"/>
    <n v="35166"/>
    <s v="BL"/>
    <n v="6.4020489999999999"/>
    <s v="PRASANNAM"/>
    <x v="1"/>
  </r>
  <r>
    <n v="1014831"/>
    <n v="34"/>
    <n v="473"/>
    <n v="425.7"/>
    <n v="1357.8948800999999"/>
    <d v="2014-02-27T00:00:00"/>
    <n v="41952"/>
    <n v="36386"/>
    <s v="D"/>
    <n v="3.1897929999999999"/>
    <s v="PRASANNAM"/>
    <x v="1"/>
  </r>
  <r>
    <n v="1014767"/>
    <n v="32"/>
    <n v="524"/>
    <n v="471.6"/>
    <n v="1099.9414476000002"/>
    <d v="2014-02-27T00:00:00"/>
    <n v="41325"/>
    <n v="36468"/>
    <s v="D"/>
    <n v="2.3323610000000001"/>
    <s v="PRASANNAM"/>
    <x v="1"/>
  </r>
  <r>
    <n v="1014727"/>
    <n v="2"/>
    <n v="647"/>
    <n v="582.30000000000007"/>
    <n v="2782.1309913000005"/>
    <d v="2014-02-27T00:00:00"/>
    <n v="44310"/>
    <n v="35608"/>
    <s v="D"/>
    <n v="4.7778309999999999"/>
    <s v="PRASANNAM"/>
    <x v="1"/>
  </r>
  <r>
    <n v="1517498"/>
    <n v="20"/>
    <n v="223"/>
    <n v="200.70000000000002"/>
    <n v="468.10485270000004"/>
    <d v="2014-02-28T00:00:00"/>
    <n v="41325"/>
    <s v="32617E-CH"/>
    <s v="WS"/>
    <n v="2.3323610000000001"/>
    <s v="PRASANNAM"/>
    <x v="1"/>
  </r>
  <r>
    <n v="1516616"/>
    <n v="32"/>
    <n v="529"/>
    <n v="476.1"/>
    <n v="1110.4370721"/>
    <d v="2014-03-01T00:00:00"/>
    <n v="41325"/>
    <n v="33236"/>
    <s v="D"/>
    <n v="2.3323610000000001"/>
    <s v="PRASANNAM"/>
    <x v="1"/>
  </r>
  <r>
    <n v="1512579"/>
    <n v="34"/>
    <n v="389"/>
    <n v="350.1"/>
    <n v="1964.6463672000002"/>
    <d v="2014-02-01T00:00:00"/>
    <n v="54336"/>
    <n v="37901"/>
    <s v="BM"/>
    <n v="5.6116720000000004"/>
    <s v="RAJIKAS"/>
    <x v="3"/>
  </r>
  <r>
    <n v="1511067"/>
    <n v="39"/>
    <n v="484"/>
    <n v="435.6"/>
    <n v="1523.343294"/>
    <d v="2014-02-02T00:00:00"/>
    <n v="52150"/>
    <n v="29730"/>
    <s v="L"/>
    <n v="3.497115"/>
    <s v="RAJIKAS"/>
    <x v="3"/>
  </r>
  <r>
    <n v="1014192"/>
    <n v="8"/>
    <n v="517"/>
    <n v="465.3"/>
    <n v="2661.8994072"/>
    <d v="2014-02-02T00:00:00"/>
    <n v="51330"/>
    <n v="38053"/>
    <s v="M"/>
    <n v="5.7208240000000004"/>
    <s v="RAJIKAS"/>
    <x v="3"/>
  </r>
  <r>
    <n v="1509406"/>
    <n v="32"/>
    <n v="397"/>
    <n v="357.3"/>
    <n v="2005.0504056000002"/>
    <d v="2014-02-02T00:00:00"/>
    <n v="54336"/>
    <n v="38004"/>
    <s v="M"/>
    <n v="5.6116720000000004"/>
    <s v="RAJIKAS"/>
    <x v="3"/>
  </r>
  <r>
    <n v="1014369"/>
    <n v="18"/>
    <n v="210"/>
    <n v="189"/>
    <n v="1081.2357360000001"/>
    <d v="2014-02-02T00:00:00"/>
    <n v="51330"/>
    <s v="24013ISI"/>
    <s v="WS"/>
    <n v="5.7208240000000004"/>
    <s v="RAJIKAS"/>
    <x v="3"/>
  </r>
  <r>
    <n v="1509467"/>
    <n v="35"/>
    <n v="389"/>
    <n v="350.1"/>
    <n v="1964.6463672000002"/>
    <d v="2014-02-02T00:00:00"/>
    <n v="54336"/>
    <n v="38002"/>
    <s v="D"/>
    <n v="5.6116720000000004"/>
    <s v="RAJIKAS"/>
    <x v="3"/>
  </r>
  <r>
    <n v="1014238"/>
    <n v="39"/>
    <n v="439"/>
    <n v="395.1"/>
    <n v="2260.2975624000001"/>
    <d v="2014-02-03T00:00:00"/>
    <n v="51330"/>
    <n v="38055"/>
    <s v="M"/>
    <n v="5.7208240000000004"/>
    <s v="RAJIKAS"/>
    <x v="3"/>
  </r>
  <r>
    <n v="1512281"/>
    <n v="32"/>
    <n v="397"/>
    <n v="357.3"/>
    <n v="2005.0504056000002"/>
    <d v="2014-02-03T00:00:00"/>
    <n v="54336"/>
    <n v="38059"/>
    <s v="D"/>
    <n v="5.6116720000000004"/>
    <s v="RAJIKAS"/>
    <x v="3"/>
  </r>
  <r>
    <n v="1014235"/>
    <n v="39"/>
    <n v="432"/>
    <n v="388.8"/>
    <n v="2224.2563712000001"/>
    <d v="2014-02-03T00:00:00"/>
    <n v="51330"/>
    <n v="38054"/>
    <s v="D"/>
    <n v="5.7208240000000004"/>
    <s v="RAJIKAS"/>
    <x v="3"/>
  </r>
  <r>
    <n v="1507594"/>
    <n v="13"/>
    <n v="396"/>
    <n v="356.40000000000003"/>
    <n v="1999.9999008000004"/>
    <d v="2014-02-03T00:00:00"/>
    <n v="54336"/>
    <s v="35250A-TU"/>
    <s v="WS"/>
    <n v="5.6116720000000004"/>
    <s v="RAJIKAS"/>
    <x v="3"/>
  </r>
  <r>
    <n v="1014240"/>
    <n v="39"/>
    <n v="521"/>
    <n v="468.90000000000003"/>
    <n v="2682.4943736000005"/>
    <d v="2014-02-04T00:00:00"/>
    <n v="51330"/>
    <n v="38056"/>
    <s v="D"/>
    <n v="5.7208240000000004"/>
    <s v="RAJIKAS"/>
    <x v="3"/>
  </r>
  <r>
    <n v="1512282"/>
    <n v="35"/>
    <n v="349"/>
    <n v="314.10000000000002"/>
    <n v="1762.6261752000003"/>
    <d v="2014-02-04T00:00:00"/>
    <n v="54336"/>
    <n v="37995"/>
    <s v="L"/>
    <n v="5.6116720000000004"/>
    <s v="RAJIKAS"/>
    <x v="3"/>
  </r>
  <r>
    <n v="1512233"/>
    <n v="12"/>
    <n v="537"/>
    <n v="483.3"/>
    <n v="1756.1773593"/>
    <d v="2014-02-04T00:00:00"/>
    <n v="52792"/>
    <s v="30477A-PA"/>
    <s v="L"/>
    <n v="3.633721"/>
    <s v="RAJIKAS"/>
    <x v="3"/>
  </r>
  <r>
    <n v="1513195"/>
    <n v="32"/>
    <n v="421"/>
    <n v="378.90000000000003"/>
    <n v="2126.2625208000004"/>
    <d v="2014-02-04T00:00:00"/>
    <n v="54336"/>
    <n v="35531"/>
    <s v="BL"/>
    <n v="5.6116720000000004"/>
    <s v="RAJIKAS"/>
    <x v="3"/>
  </r>
  <r>
    <n v="1512898"/>
    <n v="13"/>
    <n v="396"/>
    <n v="356.40000000000003"/>
    <n v="1999.9999008000004"/>
    <d v="2014-02-04T00:00:00"/>
    <n v="54336"/>
    <s v="35250A-TU"/>
    <s v="WS"/>
    <n v="5.6116720000000004"/>
    <s v="RAJIKAS"/>
    <x v="3"/>
  </r>
  <r>
    <n v="1513196"/>
    <n v="32"/>
    <n v="421"/>
    <n v="378.90000000000003"/>
    <n v="2126.2625208000004"/>
    <d v="2014-02-05T00:00:00"/>
    <n v="54336"/>
    <n v="35531"/>
    <s v="BL"/>
    <n v="5.6116720000000004"/>
    <s v="RAJIKAS"/>
    <x v="3"/>
  </r>
  <r>
    <n v="1512234"/>
    <n v="12"/>
    <n v="537"/>
    <n v="483.3"/>
    <n v="1756.1773593"/>
    <d v="2014-02-05T00:00:00"/>
    <n v="52792"/>
    <s v="30477A-PA"/>
    <s v="L"/>
    <n v="3.633721"/>
    <s v="RAJIKAS"/>
    <x v="3"/>
  </r>
  <r>
    <n v="1513193"/>
    <n v="34"/>
    <n v="415"/>
    <n v="373.5"/>
    <n v="2095.959492"/>
    <d v="2014-02-05T00:00:00"/>
    <n v="54336"/>
    <n v="35531"/>
    <s v="BL"/>
    <n v="5.6116720000000004"/>
    <s v="RAJIKAS"/>
    <x v="3"/>
  </r>
  <r>
    <n v="1512902"/>
    <n v="13"/>
    <n v="396"/>
    <n v="356.40000000000003"/>
    <n v="1999.9999008000004"/>
    <d v="2014-02-05T00:00:00"/>
    <n v="54336"/>
    <s v="35250A-TU"/>
    <s v="WS"/>
    <n v="5.6116720000000004"/>
    <s v="RAJIKAS"/>
    <x v="3"/>
  </r>
  <r>
    <n v="1513194"/>
    <n v="34"/>
    <n v="415"/>
    <n v="373.5"/>
    <n v="2095.959492"/>
    <d v="2014-02-05T00:00:00"/>
    <n v="54336"/>
    <n v="35531"/>
    <s v="BL"/>
    <n v="5.6116720000000004"/>
    <s v="RAJIKAS"/>
    <x v="3"/>
  </r>
  <r>
    <n v="1512534"/>
    <n v="33"/>
    <n v="520"/>
    <n v="468"/>
    <n v="1636.6498200000001"/>
    <d v="2014-02-05T00:00:00"/>
    <n v="52150"/>
    <n v="38112"/>
    <s v="M"/>
    <n v="3.497115"/>
    <s v="RAJIKAS"/>
    <x v="3"/>
  </r>
  <r>
    <n v="1513537"/>
    <n v="35"/>
    <n v="349"/>
    <n v="314.10000000000002"/>
    <n v="1762.6261752000003"/>
    <d v="2014-02-06T00:00:00"/>
    <n v="54336"/>
    <n v="37892"/>
    <s v="L"/>
    <n v="5.6116720000000004"/>
    <s v="RAJIKAS"/>
    <x v="3"/>
  </r>
  <r>
    <n v="1513538"/>
    <n v="35"/>
    <n v="349"/>
    <n v="314.10000000000002"/>
    <n v="1762.6261752000003"/>
    <d v="2014-02-06T00:00:00"/>
    <n v="54336"/>
    <n v="37892"/>
    <s v="L"/>
    <n v="5.6116720000000004"/>
    <s v="RAJIKAS"/>
    <x v="3"/>
  </r>
  <r>
    <n v="1014099"/>
    <n v="31"/>
    <n v="471"/>
    <n v="423.90000000000003"/>
    <n v="2425.0572936000003"/>
    <d v="2014-02-06T00:00:00"/>
    <n v="51330"/>
    <n v="37902"/>
    <s v="D"/>
    <n v="5.7208240000000004"/>
    <s v="RAJIKAS"/>
    <x v="3"/>
  </r>
  <r>
    <n v="1513191"/>
    <n v="39"/>
    <n v="348"/>
    <n v="313.2"/>
    <n v="1757.5756704"/>
    <d v="2014-02-07T00:00:00"/>
    <n v="54336"/>
    <n v="36507"/>
    <s v="L"/>
    <n v="5.6116720000000004"/>
    <s v="RAJIKAS"/>
    <x v="3"/>
  </r>
  <r>
    <n v="1511228"/>
    <n v="35"/>
    <n v="348"/>
    <n v="313.2"/>
    <n v="1757.5756704"/>
    <d v="2014-02-07T00:00:00"/>
    <n v="54336"/>
    <n v="37996"/>
    <s v="L"/>
    <n v="5.6116720000000004"/>
    <s v="RAJIKAS"/>
    <x v="3"/>
  </r>
  <r>
    <n v="1014440"/>
    <n v="34"/>
    <n v="390"/>
    <n v="351"/>
    <n v="1969.6968720000002"/>
    <d v="2014-02-07T00:00:00"/>
    <n v="54336"/>
    <n v="38003"/>
    <s v="CD"/>
    <n v="5.6116720000000004"/>
    <s v="RAJIKAS"/>
    <x v="3"/>
  </r>
  <r>
    <n v="1513539"/>
    <n v="35"/>
    <n v="349"/>
    <n v="314.10000000000002"/>
    <n v="1762.6261752000003"/>
    <d v="2014-02-07T00:00:00"/>
    <n v="54336"/>
    <n v="37892"/>
    <s v="L"/>
    <n v="5.6116720000000004"/>
    <s v="RAJIKAS"/>
    <x v="3"/>
  </r>
  <r>
    <n v="1512280"/>
    <n v="39"/>
    <n v="389"/>
    <n v="350.1"/>
    <n v="1964.6463672000002"/>
    <d v="2014-02-07T00:00:00"/>
    <n v="54336"/>
    <n v="38057"/>
    <s v="D"/>
    <n v="5.6116720000000004"/>
    <s v="RAJIKAS"/>
    <x v="3"/>
  </r>
  <r>
    <n v="1513540"/>
    <n v="35"/>
    <n v="349"/>
    <n v="314.10000000000002"/>
    <n v="1762.6261752000003"/>
    <d v="2014-02-07T00:00:00"/>
    <n v="54336"/>
    <n v="37892"/>
    <s v="L"/>
    <n v="5.6116720000000004"/>
    <s v="RAJIKAS"/>
    <x v="3"/>
  </r>
  <r>
    <n v="1512911"/>
    <n v="13"/>
    <n v="396"/>
    <n v="356.40000000000003"/>
    <n v="1999.9999008000004"/>
    <d v="2014-02-07T00:00:00"/>
    <n v="54336"/>
    <s v="35250A-TU"/>
    <s v="WS"/>
    <n v="5.6116720000000004"/>
    <s v="RAJIKAS"/>
    <x v="3"/>
  </r>
  <r>
    <n v="1014439"/>
    <n v="34"/>
    <n v="389"/>
    <n v="350.1"/>
    <n v="1964.6463672000002"/>
    <d v="2014-02-08T00:00:00"/>
    <n v="54336"/>
    <n v="38002"/>
    <s v="D"/>
    <n v="5.6116720000000004"/>
    <s v="RAJIKAS"/>
    <x v="3"/>
  </r>
  <r>
    <n v="1512910"/>
    <n v="13"/>
    <n v="396"/>
    <n v="356.40000000000003"/>
    <n v="1999.9999008000004"/>
    <d v="2014-02-08T00:00:00"/>
    <n v="54336"/>
    <s v="35250A-TU"/>
    <s v="WS"/>
    <n v="5.6116720000000004"/>
    <s v="RAJIKAS"/>
    <x v="3"/>
  </r>
  <r>
    <n v="1513614"/>
    <n v="15"/>
    <n v="263"/>
    <n v="236.70000000000002"/>
    <n v="1031.3724366000001"/>
    <d v="2014-02-08T00:00:00"/>
    <n v="54652"/>
    <n v="34628"/>
    <s v="MS"/>
    <n v="4.3572980000000001"/>
    <s v="RAJIKAS"/>
    <x v="3"/>
  </r>
  <r>
    <n v="1513615"/>
    <n v="15"/>
    <n v="263"/>
    <n v="236.70000000000002"/>
    <n v="1031.3724366000001"/>
    <d v="2014-02-09T00:00:00"/>
    <n v="54652"/>
    <n v="34628"/>
    <s v="MS"/>
    <n v="4.3572980000000001"/>
    <s v="RAJIKAS"/>
    <x v="3"/>
  </r>
  <r>
    <n v="1514201"/>
    <n v="34"/>
    <n v="415"/>
    <n v="373.5"/>
    <n v="2095.959492"/>
    <d v="2014-02-09T00:00:00"/>
    <n v="54336"/>
    <n v="35531"/>
    <s v="BL"/>
    <n v="5.6116720000000004"/>
    <s v="RAJIKAS"/>
    <x v="3"/>
  </r>
  <r>
    <n v="1514187"/>
    <n v="35"/>
    <n v="338"/>
    <n v="304.2"/>
    <n v="1707.0706224"/>
    <d v="2014-02-09T00:00:00"/>
    <n v="54336"/>
    <n v="35949"/>
    <s v="L"/>
    <n v="5.6116720000000004"/>
    <s v="RAJIKAS"/>
    <x v="3"/>
  </r>
  <r>
    <n v="1514200"/>
    <n v="34"/>
    <n v="415"/>
    <n v="373.5"/>
    <n v="2095.959492"/>
    <d v="2014-02-09T00:00:00"/>
    <n v="54336"/>
    <n v="35531"/>
    <s v="BL"/>
    <n v="5.6116720000000004"/>
    <s v="RAJIKAS"/>
    <x v="3"/>
  </r>
  <r>
    <n v="1512912"/>
    <n v="13"/>
    <n v="396"/>
    <n v="356.40000000000003"/>
    <n v="1999.9999008000004"/>
    <d v="2014-02-09T00:00:00"/>
    <n v="54336"/>
    <s v="35250A-TU"/>
    <s v="WS"/>
    <n v="5.6116720000000004"/>
    <s v="RAJIKAS"/>
    <x v="3"/>
  </r>
  <r>
    <n v="1513644"/>
    <n v="8"/>
    <n v="158"/>
    <n v="142.20000000000002"/>
    <n v="813.50117280000018"/>
    <d v="2014-02-09T00:00:00"/>
    <n v="51655"/>
    <n v="8272"/>
    <s v="MS"/>
    <n v="5.7208240000000004"/>
    <s v="RAJIKAS"/>
    <x v="3"/>
  </r>
  <r>
    <n v="1514205"/>
    <n v="32"/>
    <n v="398"/>
    <n v="358.2"/>
    <n v="2010.1009104000002"/>
    <d v="2014-02-09T00:00:00"/>
    <n v="54336"/>
    <n v="35997"/>
    <s v="D"/>
    <n v="5.6116720000000004"/>
    <s v="RAJIKAS"/>
    <x v="3"/>
  </r>
  <r>
    <n v="1014377"/>
    <n v="13"/>
    <n v="396"/>
    <n v="356.40000000000003"/>
    <n v="1999.9999008000004"/>
    <d v="2014-02-09T00:00:00"/>
    <n v="54336"/>
    <s v="35250A-TU"/>
    <s v="WS"/>
    <n v="5.6116720000000004"/>
    <s v="RAJIKAS"/>
    <x v="3"/>
  </r>
  <r>
    <n v="1514202"/>
    <n v="34"/>
    <n v="415"/>
    <n v="373.5"/>
    <n v="2095.959492"/>
    <d v="2014-02-10T00:00:00"/>
    <n v="54336"/>
    <n v="35531"/>
    <s v="BL"/>
    <n v="5.6116720000000004"/>
    <s v="RAJIKAS"/>
    <x v="3"/>
  </r>
  <r>
    <n v="1014515"/>
    <n v="35"/>
    <n v="389"/>
    <n v="350.1"/>
    <n v="1964.6463672000002"/>
    <d v="2014-02-10T00:00:00"/>
    <n v="54336"/>
    <n v="37999"/>
    <s v="M"/>
    <n v="5.6116720000000004"/>
    <s v="RAJIKAS"/>
    <x v="3"/>
  </r>
  <r>
    <n v="1514471"/>
    <n v="32"/>
    <n v="398"/>
    <n v="358.2"/>
    <n v="2010.1009104000002"/>
    <d v="2014-02-10T00:00:00"/>
    <n v="54336"/>
    <n v="36210"/>
    <s v="D"/>
    <n v="5.6116720000000004"/>
    <s v="RAJIKAS"/>
    <x v="3"/>
  </r>
  <r>
    <n v="1514204"/>
    <n v="34"/>
    <n v="389"/>
    <n v="350.1"/>
    <n v="1964.6463672000002"/>
    <d v="2014-02-10T00:00:00"/>
    <n v="54336"/>
    <n v="35997"/>
    <s v="D"/>
    <n v="5.6116720000000004"/>
    <s v="RAJIKAS"/>
    <x v="3"/>
  </r>
  <r>
    <n v="1014378"/>
    <n v="13"/>
    <n v="396"/>
    <n v="356.40000000000003"/>
    <n v="1999.9999008000004"/>
    <d v="2014-02-10T00:00:00"/>
    <n v="54336"/>
    <s v="35250A-TU"/>
    <s v="WS"/>
    <n v="5.6116720000000004"/>
    <s v="RAJIKAS"/>
    <x v="3"/>
  </r>
  <r>
    <n v="1514203"/>
    <n v="32"/>
    <n v="421"/>
    <n v="378.90000000000003"/>
    <n v="2126.2625208000004"/>
    <d v="2014-02-10T00:00:00"/>
    <n v="54336"/>
    <n v="35531"/>
    <s v="BL"/>
    <n v="5.6116720000000004"/>
    <s v="RAJIKAS"/>
    <x v="3"/>
  </r>
  <r>
    <n v="1014379"/>
    <n v="13"/>
    <n v="396"/>
    <n v="356.40000000000003"/>
    <n v="1999.9999008000004"/>
    <d v="2014-02-10T00:00:00"/>
    <n v="54336"/>
    <s v="35250A-TU"/>
    <s v="WS"/>
    <n v="5.6116720000000004"/>
    <s v="RAJIKAS"/>
    <x v="3"/>
  </r>
  <r>
    <n v="1014501"/>
    <n v="13"/>
    <n v="396"/>
    <n v="356.40000000000003"/>
    <n v="1999.9999008000004"/>
    <d v="2014-02-11T00:00:00"/>
    <n v="54336"/>
    <s v="35250A-TU"/>
    <s v="WS"/>
    <n v="5.6116720000000004"/>
    <s v="RAJIKAS"/>
    <x v="3"/>
  </r>
  <r>
    <n v="1014504"/>
    <n v="12"/>
    <n v="507"/>
    <n v="456.3"/>
    <n v="2610.4119912000001"/>
    <d v="2014-02-11T00:00:00"/>
    <n v="51330"/>
    <n v="38062"/>
    <s v="M"/>
    <n v="5.7208240000000004"/>
    <s v="RAJIKAS"/>
    <x v="3"/>
  </r>
  <r>
    <n v="1514190"/>
    <n v="35"/>
    <n v="379"/>
    <n v="341.1"/>
    <n v="1914.1413192000002"/>
    <d v="2014-02-11T00:00:00"/>
    <n v="54336"/>
    <n v="36211"/>
    <s v="L"/>
    <n v="5.6116720000000004"/>
    <s v="RAJIKAS"/>
    <x v="3"/>
  </r>
  <r>
    <n v="1508941"/>
    <n v="32"/>
    <n v="398"/>
    <n v="358.2"/>
    <n v="2010.1009104000002"/>
    <d v="2014-02-11T00:00:00"/>
    <n v="54336"/>
    <n v="36210"/>
    <s v="D"/>
    <n v="5.6116720000000004"/>
    <s v="RAJIKAS"/>
    <x v="3"/>
  </r>
  <r>
    <n v="1514191"/>
    <n v="35"/>
    <n v="379"/>
    <n v="341.1"/>
    <n v="1914.1413192000002"/>
    <d v="2014-02-11T00:00:00"/>
    <n v="54336"/>
    <n v="36211"/>
    <s v="L"/>
    <n v="5.6116720000000004"/>
    <s v="RAJIKAS"/>
    <x v="3"/>
  </r>
  <r>
    <n v="1514192"/>
    <n v="35"/>
    <n v="379"/>
    <n v="341.1"/>
    <n v="1914.1413192000002"/>
    <d v="2014-02-11T00:00:00"/>
    <n v="54336"/>
    <n v="36211"/>
    <s v="L"/>
    <n v="5.6116720000000004"/>
    <s v="RAJIKAS"/>
    <x v="3"/>
  </r>
  <r>
    <n v="1014263"/>
    <n v="39"/>
    <n v="460"/>
    <n v="414"/>
    <n v="2368.4211359999999"/>
    <d v="2014-02-11T00:00:00"/>
    <n v="51330"/>
    <n v="38060"/>
    <s v="L"/>
    <n v="5.7208240000000004"/>
    <s v="RAJIKAS"/>
    <x v="3"/>
  </r>
  <r>
    <n v="1514193"/>
    <n v="35"/>
    <n v="379"/>
    <n v="341.1"/>
    <n v="1914.1413192000002"/>
    <d v="2014-02-12T00:00:00"/>
    <n v="54336"/>
    <n v="36211"/>
    <s v="L"/>
    <n v="5.6116720000000004"/>
    <s v="RAJIKAS"/>
    <x v="3"/>
  </r>
  <r>
    <n v="1514199"/>
    <n v="31"/>
    <n v="388"/>
    <n v="349.2"/>
    <n v="1959.5958624"/>
    <d v="2014-02-12T00:00:00"/>
    <n v="54336"/>
    <n v="36211"/>
    <s v="L"/>
    <n v="5.6116720000000004"/>
    <s v="RAJIKAS"/>
    <x v="3"/>
  </r>
  <r>
    <n v="1014333"/>
    <n v="39"/>
    <n v="645"/>
    <n v="580.5"/>
    <n v="3320.9383320000002"/>
    <d v="2014-02-12T00:00:00"/>
    <n v="51330"/>
    <n v="38052"/>
    <s v="XD"/>
    <n v="5.7208240000000004"/>
    <s v="RAJIKAS"/>
    <x v="3"/>
  </r>
  <r>
    <n v="1514188"/>
    <n v="31"/>
    <n v="346"/>
    <n v="311.40000000000003"/>
    <n v="1747.4746608000003"/>
    <d v="2014-02-12T00:00:00"/>
    <n v="54336"/>
    <n v="35949"/>
    <s v="L"/>
    <n v="5.6116720000000004"/>
    <s v="RAJIKAS"/>
    <x v="3"/>
  </r>
  <r>
    <n v="1514194"/>
    <n v="35"/>
    <n v="379"/>
    <n v="341.1"/>
    <n v="1914.1413192000002"/>
    <d v="2014-02-12T00:00:00"/>
    <n v="54336"/>
    <n v="36211"/>
    <s v="L"/>
    <n v="5.6116720000000004"/>
    <s v="RAJIKAS"/>
    <x v="3"/>
  </r>
  <r>
    <n v="1514195"/>
    <n v="35"/>
    <n v="379"/>
    <n v="341.1"/>
    <n v="1914.1413192000002"/>
    <d v="2014-02-12T00:00:00"/>
    <n v="54336"/>
    <n v="36211"/>
    <s v="L"/>
    <n v="5.6116720000000004"/>
    <s v="RAJIKAS"/>
    <x v="3"/>
  </r>
  <r>
    <n v="1514155"/>
    <n v="31"/>
    <n v="521"/>
    <n v="468.90000000000003"/>
    <n v="2682.4943736000005"/>
    <d v="2014-02-12T00:00:00"/>
    <n v="51330"/>
    <n v="38064"/>
    <s v="L"/>
    <n v="5.7208240000000004"/>
    <s v="RAJIKAS"/>
    <x v="3"/>
  </r>
  <r>
    <n v="1514196"/>
    <n v="35"/>
    <n v="379"/>
    <n v="341.1"/>
    <n v="1914.1413192000002"/>
    <d v="2014-02-13T00:00:00"/>
    <n v="54336"/>
    <n v="36211"/>
    <s v="L"/>
    <n v="5.6116720000000004"/>
    <s v="RAJIKAS"/>
    <x v="3"/>
  </r>
  <r>
    <n v="1514788"/>
    <n v="39"/>
    <n v="387"/>
    <n v="348.3"/>
    <n v="1954.5453576000002"/>
    <d v="2014-02-14T00:00:00"/>
    <n v="54336"/>
    <n v="38057"/>
    <s v="D"/>
    <n v="5.6116720000000004"/>
    <s v="RAJIKAS"/>
    <x v="3"/>
  </r>
  <r>
    <n v="1513616"/>
    <n v="15"/>
    <n v="263"/>
    <n v="236.70000000000002"/>
    <n v="1031.3724366000001"/>
    <d v="2014-02-14T00:00:00"/>
    <n v="54652"/>
    <n v="34628"/>
    <s v="MS"/>
    <n v="4.3572980000000001"/>
    <s v="RAJIKAS"/>
    <x v="3"/>
  </r>
  <r>
    <n v="1014541"/>
    <n v="12"/>
    <n v="554"/>
    <n v="498.6"/>
    <n v="2852.4028464000003"/>
    <d v="2014-02-14T00:00:00"/>
    <n v="51330"/>
    <n v="17305"/>
    <s v="L"/>
    <n v="5.7208240000000004"/>
    <s v="RAJIKAS"/>
    <x v="3"/>
  </r>
  <r>
    <n v="1014513"/>
    <n v="35"/>
    <n v="379"/>
    <n v="341.1"/>
    <n v="1914.1413192000002"/>
    <d v="2014-02-14T00:00:00"/>
    <n v="54336"/>
    <n v="36211"/>
    <s v="L"/>
    <n v="5.6116720000000004"/>
    <s v="RAJIKAS"/>
    <x v="3"/>
  </r>
  <r>
    <n v="1515167"/>
    <n v="34"/>
    <n v="415"/>
    <n v="373.5"/>
    <n v="2095.959492"/>
    <d v="2014-02-14T00:00:00"/>
    <n v="54336"/>
    <n v="37351"/>
    <s v="M"/>
    <n v="5.6116720000000004"/>
    <s v="RAJIKAS"/>
    <x v="3"/>
  </r>
  <r>
    <n v="1514345"/>
    <n v="35"/>
    <n v="330"/>
    <n v="297"/>
    <n v="1666.6665840000001"/>
    <d v="2014-02-14T00:00:00"/>
    <n v="54336"/>
    <n v="37998"/>
    <s v="L"/>
    <n v="5.6116720000000004"/>
    <s v="RAJIKAS"/>
    <x v="3"/>
  </r>
  <r>
    <n v="1509405"/>
    <n v="33"/>
    <n v="415"/>
    <n v="373.5"/>
    <n v="2095.959492"/>
    <d v="2014-02-15T00:00:00"/>
    <n v="54336"/>
    <n v="38000"/>
    <s v="M"/>
    <n v="5.6116720000000004"/>
    <s v="RAJIKAS"/>
    <x v="3"/>
  </r>
  <r>
    <n v="1014577"/>
    <n v="35"/>
    <n v="375"/>
    <n v="337.5"/>
    <n v="1893.9393000000002"/>
    <d v="2014-02-15T00:00:00"/>
    <n v="54336"/>
    <n v="37990"/>
    <s v="L"/>
    <n v="5.6116720000000004"/>
    <s v="RAJIKAS"/>
    <x v="3"/>
  </r>
  <r>
    <n v="1515170"/>
    <n v="35"/>
    <n v="338"/>
    <n v="304.2"/>
    <n v="1707.0706224"/>
    <d v="2014-02-15T00:00:00"/>
    <n v="54336"/>
    <n v="37433"/>
    <s v="L"/>
    <n v="5.6116720000000004"/>
    <s v="RAJIKAS"/>
    <x v="3"/>
  </r>
  <r>
    <n v="1515168"/>
    <n v="31"/>
    <n v="421"/>
    <n v="378.90000000000003"/>
    <n v="2126.2625208000004"/>
    <d v="2014-02-16T00:00:00"/>
    <n v="54336"/>
    <n v="37351"/>
    <s v="M"/>
    <n v="5.6116720000000004"/>
    <s v="RAJIKAS"/>
    <x v="3"/>
  </r>
  <r>
    <n v="1514750"/>
    <n v="8"/>
    <n v="517"/>
    <n v="465.3"/>
    <n v="2661.8994072"/>
    <d v="2014-02-17T00:00:00"/>
    <n v="51330"/>
    <n v="38053"/>
    <s v="M"/>
    <n v="5.7208240000000004"/>
    <s v="RAJIKAS"/>
    <x v="3"/>
  </r>
  <r>
    <n v="1014565"/>
    <n v="39"/>
    <n v="456"/>
    <n v="410.40000000000003"/>
    <n v="2347.8261696000004"/>
    <d v="2014-02-18T00:00:00"/>
    <n v="51330"/>
    <n v="32697"/>
    <s v="YP"/>
    <n v="5.7208240000000004"/>
    <s v="RAJIKAS"/>
    <x v="3"/>
  </r>
  <r>
    <n v="1515076"/>
    <n v="33"/>
    <n v="389"/>
    <n v="350.1"/>
    <n v="1964.6463672000002"/>
    <d v="2014-02-18T00:00:00"/>
    <n v="54336"/>
    <n v="37901"/>
    <s v="BM"/>
    <n v="5.6116720000000004"/>
    <s v="RAJIKAS"/>
    <x v="3"/>
  </r>
  <r>
    <n v="1515077"/>
    <n v="32"/>
    <n v="398"/>
    <n v="358.2"/>
    <n v="2010.1009104000002"/>
    <d v="2014-02-18T00:00:00"/>
    <n v="54336"/>
    <n v="37901"/>
    <s v="BM"/>
    <n v="5.6116720000000004"/>
    <s v="RAJIKAS"/>
    <x v="3"/>
  </r>
  <r>
    <n v="1515007"/>
    <n v="18"/>
    <n v="210"/>
    <n v="189"/>
    <n v="1081.2357360000001"/>
    <d v="2014-02-18T00:00:00"/>
    <n v="51330"/>
    <s v="24013ISI"/>
    <s v="WS"/>
    <n v="5.7208240000000004"/>
    <s v="RAJIKAS"/>
    <x v="3"/>
  </r>
  <r>
    <n v="1014570"/>
    <n v="32"/>
    <n v="475"/>
    <n v="427.5"/>
    <n v="2445.6522600000003"/>
    <d v="2014-02-19T00:00:00"/>
    <n v="51330"/>
    <n v="38214"/>
    <s v="M"/>
    <n v="5.7208240000000004"/>
    <s v="RAJIKAS"/>
    <x v="3"/>
  </r>
  <r>
    <n v="1514346"/>
    <n v="35"/>
    <n v="330"/>
    <n v="297"/>
    <n v="1666.6665840000001"/>
    <d v="2014-02-19T00:00:00"/>
    <n v="54336"/>
    <n v="37998"/>
    <s v="L"/>
    <n v="5.6116720000000004"/>
    <s v="RAJIKAS"/>
    <x v="3"/>
  </r>
  <r>
    <n v="1014568"/>
    <n v="11"/>
    <n v="509"/>
    <n v="458.1"/>
    <n v="2620.7094744000001"/>
    <d v="2014-02-19T00:00:00"/>
    <n v="51330"/>
    <n v="38150"/>
    <s v="M"/>
    <n v="5.7208240000000004"/>
    <s v="RAJIKAS"/>
    <x v="3"/>
  </r>
  <r>
    <n v="1014519"/>
    <n v="35"/>
    <n v="330"/>
    <n v="297"/>
    <n v="1666.6665840000001"/>
    <d v="2014-02-19T00:00:00"/>
    <n v="54336"/>
    <n v="37998"/>
    <s v="L"/>
    <n v="5.6116720000000004"/>
    <s v="RAJIKAS"/>
    <x v="3"/>
  </r>
  <r>
    <n v="1014567"/>
    <n v="32"/>
    <n v="642"/>
    <n v="577.80000000000007"/>
    <n v="3305.4921072000006"/>
    <d v="2014-02-19T00:00:00"/>
    <n v="51330"/>
    <n v="38115"/>
    <s v="M"/>
    <n v="5.7208240000000004"/>
    <s v="RAJIKAS"/>
    <x v="3"/>
  </r>
  <r>
    <n v="1514349"/>
    <n v="35"/>
    <n v="330"/>
    <n v="297"/>
    <n v="1666.6665840000001"/>
    <d v="2014-02-19T00:00:00"/>
    <n v="54336"/>
    <n v="37998"/>
    <s v="L"/>
    <n v="5.6116720000000004"/>
    <s v="RAJIKAS"/>
    <x v="3"/>
  </r>
  <r>
    <n v="1515171"/>
    <n v="31"/>
    <n v="346"/>
    <n v="311.40000000000003"/>
    <n v="1747.4746608000003"/>
    <d v="2014-02-19T00:00:00"/>
    <n v="54336"/>
    <n v="37433"/>
    <s v="L"/>
    <n v="5.6116720000000004"/>
    <s v="RAJIKAS"/>
    <x v="3"/>
  </r>
  <r>
    <n v="1516011"/>
    <n v="31"/>
    <n v="346"/>
    <n v="311.40000000000003"/>
    <n v="1747.4746608000003"/>
    <d v="2014-02-20T00:00:00"/>
    <n v="54336"/>
    <n v="36825"/>
    <s v="L"/>
    <n v="5.6116720000000004"/>
    <s v="RAJIKAS"/>
    <x v="3"/>
  </r>
  <r>
    <n v="1516007"/>
    <n v="31"/>
    <n v="346"/>
    <n v="311.40000000000003"/>
    <n v="1747.4746608000003"/>
    <d v="2014-02-20T00:00:00"/>
    <n v="54336"/>
    <n v="36825"/>
    <s v="L"/>
    <n v="5.6116720000000004"/>
    <s v="RAJIKAS"/>
    <x v="3"/>
  </r>
  <r>
    <n v="1516008"/>
    <n v="31"/>
    <n v="346"/>
    <n v="311.40000000000003"/>
    <n v="1747.4746608000003"/>
    <d v="2014-02-20T00:00:00"/>
    <n v="54336"/>
    <n v="36825"/>
    <s v="L"/>
    <n v="5.6116720000000004"/>
    <s v="RAJIKAS"/>
    <x v="3"/>
  </r>
  <r>
    <n v="1516009"/>
    <n v="31"/>
    <n v="346"/>
    <n v="311.40000000000003"/>
    <n v="1747.4746608000003"/>
    <d v="2014-02-21T00:00:00"/>
    <n v="54336"/>
    <n v="36825"/>
    <s v="L"/>
    <n v="5.6116720000000004"/>
    <s v="RAJIKAS"/>
    <x v="3"/>
  </r>
  <r>
    <n v="1516010"/>
    <n v="31"/>
    <n v="346"/>
    <n v="311.40000000000003"/>
    <n v="1747.4746608000003"/>
    <d v="2014-02-21T00:00:00"/>
    <n v="54336"/>
    <n v="36825"/>
    <s v="L"/>
    <n v="5.6116720000000004"/>
    <s v="RAJIKAS"/>
    <x v="3"/>
  </r>
  <r>
    <n v="1516012"/>
    <n v="31"/>
    <n v="346"/>
    <n v="311.40000000000003"/>
    <n v="1747.4746608000003"/>
    <d v="2014-02-21T00:00:00"/>
    <n v="54336"/>
    <n v="36825"/>
    <s v="L"/>
    <n v="5.6116720000000004"/>
    <s v="RAJIKAS"/>
    <x v="3"/>
  </r>
  <r>
    <n v="1512284"/>
    <n v="35"/>
    <n v="338"/>
    <n v="304.2"/>
    <n v="1707.0706224"/>
    <d v="2014-02-21T00:00:00"/>
    <n v="54336"/>
    <n v="37994"/>
    <s v="L"/>
    <n v="5.6116720000000004"/>
    <s v="RAJIKAS"/>
    <x v="3"/>
  </r>
  <r>
    <n v="1515073"/>
    <n v="32"/>
    <n v="398"/>
    <n v="358.2"/>
    <n v="2010.1009104000002"/>
    <d v="2014-02-22T00:00:00"/>
    <n v="54336"/>
    <n v="37999"/>
    <s v="M"/>
    <n v="5.6116720000000004"/>
    <s v="RAJIKAS"/>
    <x v="3"/>
  </r>
  <r>
    <n v="1516014"/>
    <n v="35"/>
    <n v="456"/>
    <n v="410.40000000000003"/>
    <n v="2347.8261696000004"/>
    <d v="2014-02-22T00:00:00"/>
    <n v="51330"/>
    <n v="36826"/>
    <s v="L"/>
    <n v="5.7208240000000004"/>
    <s v="RAJIKAS"/>
    <x v="3"/>
  </r>
  <r>
    <n v="1014691"/>
    <n v="12"/>
    <n v="532"/>
    <n v="478.8"/>
    <n v="2739.1305312000004"/>
    <d v="2014-02-22T00:00:00"/>
    <n v="51330"/>
    <s v="24220B-IN"/>
    <s v="L"/>
    <n v="5.7208240000000004"/>
    <s v="RAJIKAS"/>
    <x v="3"/>
  </r>
  <r>
    <n v="1515074"/>
    <n v="32"/>
    <n v="398"/>
    <n v="358.2"/>
    <n v="2010.1009104000002"/>
    <d v="2014-02-22T00:00:00"/>
    <n v="54336"/>
    <n v="37999"/>
    <s v="M"/>
    <n v="5.6116720000000004"/>
    <s v="RAJIKAS"/>
    <x v="3"/>
  </r>
  <r>
    <n v="1515897"/>
    <n v="32"/>
    <n v="398"/>
    <n v="358.2"/>
    <n v="2010.1009104000002"/>
    <d v="2014-02-22T00:00:00"/>
    <n v="54336"/>
    <n v="37999"/>
    <s v="M"/>
    <n v="5.6116720000000004"/>
    <s v="RAJIKAS"/>
    <x v="3"/>
  </r>
  <r>
    <n v="1014696"/>
    <n v="3"/>
    <n v="571"/>
    <n v="513.9"/>
    <n v="2939.9314536000002"/>
    <d v="2014-02-23T00:00:00"/>
    <n v="51330"/>
    <n v="37877"/>
    <s v="L"/>
    <n v="5.7208240000000004"/>
    <s v="RAJIKAS"/>
    <x v="3"/>
  </r>
  <r>
    <n v="1516022"/>
    <n v="39"/>
    <n v="508"/>
    <n v="457.2"/>
    <n v="2615.5607328000001"/>
    <d v="2014-02-23T00:00:00"/>
    <n v="51330"/>
    <n v="37039"/>
    <s v="CD"/>
    <n v="5.7208240000000004"/>
    <s v="RAJIKAS"/>
    <x v="3"/>
  </r>
  <r>
    <n v="1516045"/>
    <n v="8"/>
    <n v="651"/>
    <n v="585.9"/>
    <n v="3351.8307816000001"/>
    <d v="2014-02-24T00:00:00"/>
    <n v="51330"/>
    <n v="38264"/>
    <s v="D"/>
    <n v="5.7208240000000004"/>
    <s v="RAJIKAS"/>
    <x v="3"/>
  </r>
  <r>
    <n v="1516050"/>
    <n v="2"/>
    <n v="548"/>
    <n v="493.2"/>
    <n v="2821.5103968000003"/>
    <d v="2014-02-24T00:00:00"/>
    <n v="51330"/>
    <n v="35470"/>
    <s v="L"/>
    <n v="5.7208240000000004"/>
    <s v="RAJIKAS"/>
    <x v="3"/>
  </r>
  <r>
    <n v="1515895"/>
    <n v="12"/>
    <n v="537"/>
    <n v="483.3"/>
    <n v="1756.1773593"/>
    <d v="2014-02-24T00:00:00"/>
    <n v="52792"/>
    <s v="30477A-PA"/>
    <s v="L"/>
    <n v="3.633721"/>
    <s v="RAJIKAS"/>
    <x v="3"/>
  </r>
  <r>
    <n v="1014571"/>
    <n v="32"/>
    <n v="552"/>
    <n v="496.8"/>
    <n v="2842.1053632000003"/>
    <d v="2014-02-24T00:00:00"/>
    <n v="51330"/>
    <n v="38215"/>
    <s v="D"/>
    <n v="5.7208240000000004"/>
    <s v="RAJIKAS"/>
    <x v="3"/>
  </r>
  <r>
    <n v="1014694"/>
    <n v="3"/>
    <n v="546"/>
    <n v="491.40000000000003"/>
    <n v="2811.2129136000003"/>
    <d v="2014-02-25T00:00:00"/>
    <n v="51330"/>
    <n v="32698"/>
    <s v="D"/>
    <n v="5.7208240000000004"/>
    <s v="RAJIKAS"/>
    <x v="3"/>
  </r>
  <r>
    <n v="1514937"/>
    <n v="14"/>
    <n v="535"/>
    <n v="481.5"/>
    <n v="1683.8608724999999"/>
    <d v="2014-02-25T00:00:00"/>
    <n v="52150"/>
    <n v="37450"/>
    <s v="L"/>
    <n v="3.497115"/>
    <s v="RAJIKAS"/>
    <x v="3"/>
  </r>
  <r>
    <n v="1014695"/>
    <n v="32"/>
    <n v="473"/>
    <n v="425.7"/>
    <n v="2435.3547768000003"/>
    <d v="2014-02-25T00:00:00"/>
    <n v="51330"/>
    <n v="38060"/>
    <s v="L"/>
    <n v="5.7208240000000004"/>
    <s v="RAJIKAS"/>
    <x v="3"/>
  </r>
  <r>
    <n v="1516179"/>
    <n v="35"/>
    <n v="348"/>
    <n v="313.2"/>
    <n v="1757.5756704"/>
    <d v="2014-02-25T00:00:00"/>
    <n v="54336"/>
    <n v="36507"/>
    <s v="L"/>
    <n v="5.6116720000000004"/>
    <s v="RAJIKAS"/>
    <x v="3"/>
  </r>
  <r>
    <n v="1515896"/>
    <n v="12"/>
    <n v="537"/>
    <n v="483.3"/>
    <n v="1756.1773593"/>
    <d v="2014-02-25T00:00:00"/>
    <n v="52792"/>
    <s v="30477A-PA"/>
    <s v="L"/>
    <n v="3.633721"/>
    <s v="RAJIKAS"/>
    <x v="3"/>
  </r>
  <r>
    <n v="1516180"/>
    <n v="35"/>
    <n v="348"/>
    <n v="313.2"/>
    <n v="1757.5756704"/>
    <d v="2014-02-25T00:00:00"/>
    <n v="54336"/>
    <n v="36507"/>
    <s v="L"/>
    <n v="5.6116720000000004"/>
    <s v="RAJIKAS"/>
    <x v="3"/>
  </r>
  <r>
    <n v="1516181"/>
    <n v="35"/>
    <n v="348"/>
    <n v="313.2"/>
    <n v="1757.5756704"/>
    <d v="2014-02-26T00:00:00"/>
    <n v="54336"/>
    <n v="36507"/>
    <s v="L"/>
    <n v="5.6116720000000004"/>
    <s v="RAJIKAS"/>
    <x v="3"/>
  </r>
  <r>
    <n v="1515072"/>
    <n v="31"/>
    <n v="346"/>
    <n v="311.40000000000003"/>
    <n v="1747.4746608000003"/>
    <d v="2014-02-26T00:00:00"/>
    <n v="54336"/>
    <n v="37994"/>
    <s v="L"/>
    <n v="5.6116720000000004"/>
    <s v="RAJIKAS"/>
    <x v="3"/>
  </r>
  <r>
    <n v="1515822"/>
    <n v="34"/>
    <n v="389"/>
    <n v="350.1"/>
    <n v="1964.6463672000002"/>
    <d v="2014-02-26T00:00:00"/>
    <n v="54336"/>
    <n v="38149"/>
    <s v="M"/>
    <n v="5.6116720000000004"/>
    <s v="RAJIKAS"/>
    <x v="3"/>
  </r>
  <r>
    <n v="1014743"/>
    <n v="32"/>
    <n v="525"/>
    <n v="472.5"/>
    <n v="2703.08934"/>
    <d v="2014-02-26T00:00:00"/>
    <n v="51330"/>
    <n v="38064"/>
    <s v="L"/>
    <n v="5.7208240000000004"/>
    <s v="RAJIKAS"/>
    <x v="3"/>
  </r>
  <r>
    <n v="1516182"/>
    <n v="35"/>
    <n v="348"/>
    <n v="313.2"/>
    <n v="1757.5756704"/>
    <d v="2014-02-26T00:00:00"/>
    <n v="54336"/>
    <n v="36507"/>
    <s v="L"/>
    <n v="5.6116720000000004"/>
    <s v="RAJIKAS"/>
    <x v="3"/>
  </r>
  <r>
    <n v="1516041"/>
    <n v="31"/>
    <n v="526"/>
    <n v="473.40000000000003"/>
    <n v="2708.2380816000004"/>
    <d v="2014-02-26T00:00:00"/>
    <n v="51330"/>
    <n v="9831"/>
    <s v="XD"/>
    <n v="5.7208240000000004"/>
    <s v="RAJIKAS"/>
    <x v="3"/>
  </r>
  <r>
    <n v="1516178"/>
    <n v="35"/>
    <n v="379"/>
    <n v="341.1"/>
    <n v="1914.1413192000002"/>
    <d v="2014-02-26T00:00:00"/>
    <n v="54336"/>
    <n v="36211"/>
    <s v="L"/>
    <n v="5.6116720000000004"/>
    <s v="RAJIKAS"/>
    <x v="3"/>
  </r>
  <r>
    <n v="1516177"/>
    <n v="3"/>
    <n v="243"/>
    <n v="218.70000000000002"/>
    <n v="952.9410726000001"/>
    <d v="2014-02-26T00:00:00"/>
    <n v="54652"/>
    <n v="34628"/>
    <s v="MS"/>
    <n v="4.3572980000000001"/>
    <s v="RAJIKAS"/>
    <x v="3"/>
  </r>
  <r>
    <n v="1517042"/>
    <n v="35"/>
    <n v="237"/>
    <n v="213.3"/>
    <n v="1196.9696376000002"/>
    <d v="2014-02-26T00:00:00"/>
    <n v="54336"/>
    <n v="36310"/>
    <s v="MS"/>
    <n v="5.6116720000000004"/>
    <s v="RAJIKAS"/>
    <x v="3"/>
  </r>
  <r>
    <n v="1516125"/>
    <n v="33"/>
    <n v="389"/>
    <n v="350.1"/>
    <n v="1964.6463672000002"/>
    <d v="2014-02-27T00:00:00"/>
    <n v="54336"/>
    <n v="34841"/>
    <s v="D"/>
    <n v="5.6116720000000004"/>
    <s v="RAJIKAS"/>
    <x v="3"/>
  </r>
  <r>
    <n v="1517043"/>
    <n v="35"/>
    <n v="237"/>
    <n v="213.3"/>
    <n v="1196.9696376000002"/>
    <d v="2014-02-27T00:00:00"/>
    <n v="54336"/>
    <n v="36310"/>
    <s v="MS"/>
    <n v="5.6116720000000004"/>
    <s v="RAJIKAS"/>
    <x v="3"/>
  </r>
  <r>
    <n v="1516042"/>
    <n v="14"/>
    <n v="522"/>
    <n v="469.8"/>
    <n v="2687.6431152"/>
    <d v="2014-02-27T00:00:00"/>
    <n v="51330"/>
    <n v="28813"/>
    <s v="D"/>
    <n v="5.7208240000000004"/>
    <s v="RAJIKAS"/>
    <x v="3"/>
  </r>
  <r>
    <n v="1517351"/>
    <n v="39"/>
    <n v="338"/>
    <n v="304.2"/>
    <n v="1707.0706224"/>
    <d v="2014-02-27T00:00:00"/>
    <n v="54336"/>
    <n v="37433"/>
    <s v="L"/>
    <n v="5.6116720000000004"/>
    <s v="RAJIKAS"/>
    <x v="3"/>
  </r>
  <r>
    <n v="1516126"/>
    <n v="33"/>
    <n v="389"/>
    <n v="350.1"/>
    <n v="1964.6463672000002"/>
    <d v="2014-02-28T00:00:00"/>
    <n v="54336"/>
    <n v="34841"/>
    <s v="D"/>
    <n v="5.6116720000000004"/>
    <s v="RAJIKAS"/>
    <x v="3"/>
  </r>
  <r>
    <n v="1517044"/>
    <n v="35"/>
    <n v="237"/>
    <n v="213.3"/>
    <n v="1196.9696376000002"/>
    <d v="2014-02-28T00:00:00"/>
    <n v="54336"/>
    <n v="36310"/>
    <s v="MS"/>
    <n v="5.6116720000000004"/>
    <s v="RAJIKAS"/>
    <x v="3"/>
  </r>
  <r>
    <n v="1513781"/>
    <n v="39"/>
    <n v="517"/>
    <n v="465.3"/>
    <n v="2661.8994072"/>
    <d v="2014-02-28T00:00:00"/>
    <n v="51330"/>
    <n v="9831"/>
    <s v="XD"/>
    <n v="5.7208240000000004"/>
    <s v="RAJIKAS"/>
    <x v="3"/>
  </r>
  <r>
    <n v="1511945"/>
    <n v="23"/>
    <n v="398"/>
    <n v="358.2"/>
    <n v="1444.3548155999999"/>
    <d v="2014-02-01T00:00:00"/>
    <n v="51356"/>
    <s v="7144GTNAU"/>
    <s v="WS"/>
    <n v="4.0322579999999997"/>
    <s v="RIFKIM"/>
    <x v="3"/>
  </r>
  <r>
    <n v="1512272"/>
    <n v="21"/>
    <n v="683"/>
    <n v="614.70000000000005"/>
    <n v="2478.6289925999999"/>
    <d v="2014-02-01T00:00:00"/>
    <n v="51356"/>
    <n v="27782"/>
    <s v="XD"/>
    <n v="4.0322579999999997"/>
    <s v="RIFKIM"/>
    <x v="3"/>
  </r>
  <r>
    <n v="1511963"/>
    <n v="22"/>
    <n v="398"/>
    <n v="358.2"/>
    <n v="1444.3548155999999"/>
    <d v="2014-02-01T00:00:00"/>
    <n v="51356"/>
    <s v="7144GTNAU"/>
    <s v="WS"/>
    <n v="4.0322579999999997"/>
    <s v="RIFKIM"/>
    <x v="3"/>
  </r>
  <r>
    <n v="1512846"/>
    <n v="15"/>
    <n v="263"/>
    <n v="236.70000000000002"/>
    <n v="1031.3724366000001"/>
    <d v="2014-02-01T00:00:00"/>
    <n v="54653"/>
    <n v="34629"/>
    <s v="MS"/>
    <n v="4.3572980000000001"/>
    <s v="RIFKIM"/>
    <x v="3"/>
  </r>
  <r>
    <n v="1512441"/>
    <n v="36"/>
    <n v="577"/>
    <n v="519.30000000000007"/>
    <n v="1754.3916954000003"/>
    <d v="2014-02-01T00:00:00"/>
    <n v="53698"/>
    <n v="35403"/>
    <s v="D"/>
    <n v="3.3783780000000001"/>
    <s v="RIFKIM"/>
    <x v="3"/>
  </r>
  <r>
    <n v="1014300"/>
    <n v="7"/>
    <n v="667"/>
    <n v="600.30000000000007"/>
    <n v="2420.5644774000002"/>
    <d v="2014-02-01T00:00:00"/>
    <n v="51356"/>
    <n v="27782"/>
    <s v="XD"/>
    <n v="4.0322579999999997"/>
    <s v="RIFKIM"/>
    <x v="3"/>
  </r>
  <r>
    <n v="1511967"/>
    <n v="18"/>
    <n v="238"/>
    <n v="214.20000000000002"/>
    <n v="723.64856760000009"/>
    <d v="2014-02-01T00:00:00"/>
    <n v="53698"/>
    <n v="28823"/>
    <s v="WS"/>
    <n v="3.3783780000000001"/>
    <s v="RIFKIM"/>
    <x v="3"/>
  </r>
  <r>
    <n v="1512450"/>
    <n v="15"/>
    <n v="263"/>
    <n v="236.70000000000002"/>
    <n v="954.43546860000004"/>
    <d v="2014-02-01T00:00:00"/>
    <n v="51880"/>
    <n v="11128"/>
    <s v="SC"/>
    <n v="4.0322579999999997"/>
    <s v="RIFKIM"/>
    <x v="3"/>
  </r>
  <r>
    <n v="1511946"/>
    <n v="23"/>
    <n v="398"/>
    <n v="358.2"/>
    <n v="1444.3548155999999"/>
    <d v="2014-02-01T00:00:00"/>
    <n v="51356"/>
    <s v="7144GTNAU"/>
    <s v="WS"/>
    <n v="4.0322579999999997"/>
    <s v="RIFKIM"/>
    <x v="3"/>
  </r>
  <r>
    <n v="1511933"/>
    <n v="38"/>
    <n v="702"/>
    <n v="631.80000000000007"/>
    <n v="2547.5806044000001"/>
    <d v="2014-02-01T00:00:00"/>
    <n v="51356"/>
    <n v="25549"/>
    <s v="D"/>
    <n v="4.0322579999999997"/>
    <s v="RIFKIM"/>
    <x v="3"/>
  </r>
  <r>
    <n v="1511964"/>
    <n v="22"/>
    <n v="398"/>
    <n v="358.2"/>
    <n v="1444.3548155999999"/>
    <d v="2014-02-01T00:00:00"/>
    <n v="51356"/>
    <s v="7144GTNAU"/>
    <s v="WS"/>
    <n v="4.0322579999999997"/>
    <s v="RIFKIM"/>
    <x v="3"/>
  </r>
  <r>
    <n v="1511968"/>
    <n v="18"/>
    <n v="238"/>
    <n v="214.20000000000002"/>
    <n v="723.64856760000009"/>
    <d v="2014-02-02T00:00:00"/>
    <n v="53698"/>
    <n v="28823"/>
    <s v="WS"/>
    <n v="3.3783780000000001"/>
    <s v="RIFKIM"/>
    <x v="3"/>
  </r>
  <r>
    <n v="1512770"/>
    <n v="17"/>
    <n v="291"/>
    <n v="261.90000000000003"/>
    <n v="1018.0757511"/>
    <d v="2014-02-02T00:00:00"/>
    <n v="50375"/>
    <n v="37888"/>
    <s v="WS"/>
    <n v="3.8872689999999999"/>
    <s v="RIFKIM"/>
    <x v="3"/>
  </r>
  <r>
    <n v="1511966"/>
    <n v="23"/>
    <n v="398"/>
    <n v="358.2"/>
    <n v="1444.3548155999999"/>
    <d v="2014-02-02T00:00:00"/>
    <n v="51356"/>
    <s v="7144GTNAU"/>
    <s v="WS"/>
    <n v="4.0322579999999997"/>
    <s v="RIFKIM"/>
    <x v="3"/>
  </r>
  <r>
    <n v="1512442"/>
    <n v="36"/>
    <n v="577"/>
    <n v="519.30000000000007"/>
    <n v="1754.3916954000003"/>
    <d v="2014-02-02T00:00:00"/>
    <n v="53698"/>
    <n v="35403"/>
    <s v="D"/>
    <n v="3.3783780000000001"/>
    <s v="RIFKIM"/>
    <x v="3"/>
  </r>
  <r>
    <n v="1511965"/>
    <n v="22"/>
    <n v="398"/>
    <n v="358.2"/>
    <n v="1444.3548155999999"/>
    <d v="2014-02-02T00:00:00"/>
    <n v="51356"/>
    <s v="7144GTNAU"/>
    <s v="WS"/>
    <n v="4.0322579999999997"/>
    <s v="RIFKIM"/>
    <x v="3"/>
  </r>
  <r>
    <n v="1014306"/>
    <n v="21"/>
    <n v="803"/>
    <n v="722.7"/>
    <n v="2809.3293063000001"/>
    <d v="2014-02-02T00:00:00"/>
    <n v="50375"/>
    <n v="37889"/>
    <s v="D"/>
    <n v="3.8872689999999999"/>
    <s v="RIFKIM"/>
    <x v="3"/>
  </r>
  <r>
    <n v="1511934"/>
    <n v="38"/>
    <n v="707"/>
    <n v="636.30000000000007"/>
    <n v="2565.7257654"/>
    <d v="2014-02-02T00:00:00"/>
    <n v="51356"/>
    <n v="25549"/>
    <s v="D"/>
    <n v="4.0322579999999997"/>
    <s v="RIFKIM"/>
    <x v="3"/>
  </r>
  <r>
    <n v="1511950"/>
    <n v="23"/>
    <n v="398"/>
    <n v="358.2"/>
    <n v="1444.3548155999999"/>
    <d v="2014-02-02T00:00:00"/>
    <n v="51356"/>
    <s v="7144GTNAU"/>
    <s v="WS"/>
    <n v="4.0322579999999997"/>
    <s v="RIFKIM"/>
    <x v="3"/>
  </r>
  <r>
    <n v="1511969"/>
    <n v="18"/>
    <n v="238"/>
    <n v="214.20000000000002"/>
    <n v="723.64856760000009"/>
    <d v="2014-02-02T00:00:00"/>
    <n v="53698"/>
    <n v="28823"/>
    <s v="WS"/>
    <n v="3.3783780000000001"/>
    <s v="RIFKIM"/>
    <x v="3"/>
  </r>
  <r>
    <n v="1512443"/>
    <n v="36"/>
    <n v="577"/>
    <n v="519.30000000000007"/>
    <n v="1754.3916954000003"/>
    <d v="2014-02-02T00:00:00"/>
    <n v="53698"/>
    <n v="35403"/>
    <s v="D"/>
    <n v="3.3783780000000001"/>
    <s v="RIFKIM"/>
    <x v="3"/>
  </r>
  <r>
    <n v="1511970"/>
    <n v="18"/>
    <n v="238"/>
    <n v="214.20000000000002"/>
    <n v="723.64856760000009"/>
    <d v="2014-02-02T00:00:00"/>
    <n v="53698"/>
    <n v="28823"/>
    <s v="WS"/>
    <n v="3.3783780000000001"/>
    <s v="RIFKIM"/>
    <x v="3"/>
  </r>
  <r>
    <n v="1513068"/>
    <n v="34"/>
    <n v="655"/>
    <n v="589.5"/>
    <n v="3252.4135695"/>
    <d v="2014-02-02T00:00:00"/>
    <n v="53064"/>
    <n v="28405"/>
    <s v="D"/>
    <n v="5.5172410000000003"/>
    <s v="RIFKIM"/>
    <x v="3"/>
  </r>
  <r>
    <n v="1511951"/>
    <n v="23"/>
    <n v="398"/>
    <n v="358.2"/>
    <n v="1444.3548155999999"/>
    <d v="2014-02-02T00:00:00"/>
    <n v="51356"/>
    <s v="7144GTNAU"/>
    <s v="WS"/>
    <n v="4.0322579999999997"/>
    <s v="RIFKIM"/>
    <x v="3"/>
  </r>
  <r>
    <n v="1511250"/>
    <n v="15"/>
    <n v="263"/>
    <n v="236.70000000000002"/>
    <n v="718.25218470000004"/>
    <d v="2014-02-02T00:00:00"/>
    <n v="52006"/>
    <n v="12242"/>
    <s v="SC"/>
    <n v="3.0344410000000002"/>
    <s v="RIFKIM"/>
    <x v="3"/>
  </r>
  <r>
    <n v="1511935"/>
    <n v="38"/>
    <n v="707"/>
    <n v="636.30000000000007"/>
    <n v="2565.7257654"/>
    <d v="2014-02-03T00:00:00"/>
    <n v="51356"/>
    <n v="25549"/>
    <s v="D"/>
    <n v="4.0322579999999997"/>
    <s v="RIFKIM"/>
    <x v="3"/>
  </r>
  <r>
    <n v="1512444"/>
    <n v="36"/>
    <n v="577"/>
    <n v="519.30000000000007"/>
    <n v="1754.3916954000003"/>
    <d v="2014-02-03T00:00:00"/>
    <n v="53698"/>
    <n v="35403"/>
    <s v="D"/>
    <n v="3.3783780000000001"/>
    <s v="RIFKIM"/>
    <x v="3"/>
  </r>
  <r>
    <n v="1512993"/>
    <n v="21"/>
    <n v="683"/>
    <n v="614.70000000000005"/>
    <n v="2478.6289925999999"/>
    <d v="2014-02-03T00:00:00"/>
    <n v="51356"/>
    <n v="27782"/>
    <s v="XD"/>
    <n v="4.0322579999999997"/>
    <s v="RIFKIM"/>
    <x v="3"/>
  </r>
  <r>
    <n v="1513069"/>
    <n v="34"/>
    <n v="655"/>
    <n v="589.5"/>
    <n v="3252.4135695"/>
    <d v="2014-02-03T00:00:00"/>
    <n v="53064"/>
    <n v="28405"/>
    <s v="D"/>
    <n v="5.5172410000000003"/>
    <s v="RIFKIM"/>
    <x v="3"/>
  </r>
  <r>
    <n v="1512445"/>
    <n v="36"/>
    <n v="577"/>
    <n v="519.30000000000007"/>
    <n v="1754.3916954000003"/>
    <d v="2014-02-03T00:00:00"/>
    <n v="53698"/>
    <n v="35403"/>
    <s v="D"/>
    <n v="3.3783780000000001"/>
    <s v="RIFKIM"/>
    <x v="3"/>
  </r>
  <r>
    <n v="1014373"/>
    <n v="38"/>
    <n v="707"/>
    <n v="636.30000000000007"/>
    <n v="2565.7257654"/>
    <d v="2014-02-03T00:00:00"/>
    <n v="51356"/>
    <n v="25549"/>
    <s v="D"/>
    <n v="4.0322579999999997"/>
    <s v="RIFKIM"/>
    <x v="3"/>
  </r>
  <r>
    <n v="1511952"/>
    <n v="23"/>
    <n v="398"/>
    <n v="358.2"/>
    <n v="1444.3548155999999"/>
    <d v="2014-02-03T00:00:00"/>
    <n v="51356"/>
    <s v="7144GTNAU"/>
    <s v="WS"/>
    <n v="4.0322579999999997"/>
    <s v="RIFKIM"/>
    <x v="3"/>
  </r>
  <r>
    <n v="1513070"/>
    <n v="34"/>
    <n v="655"/>
    <n v="589.5"/>
    <n v="3252.4135695"/>
    <d v="2014-02-03T00:00:00"/>
    <n v="53064"/>
    <n v="28405"/>
    <s v="D"/>
    <n v="5.5172410000000003"/>
    <s v="RIFKIM"/>
    <x v="3"/>
  </r>
  <r>
    <n v="1513045"/>
    <n v="15"/>
    <n v="263"/>
    <n v="236.70000000000002"/>
    <n v="954.43546860000004"/>
    <d v="2014-02-04T00:00:00"/>
    <n v="51880"/>
    <n v="11128"/>
    <s v="SC"/>
    <n v="4.0322579999999997"/>
    <s v="RIFKIM"/>
    <x v="3"/>
  </r>
  <r>
    <n v="1511971"/>
    <n v="18"/>
    <n v="238"/>
    <n v="214.20000000000002"/>
    <n v="723.64856760000009"/>
    <d v="2014-02-04T00:00:00"/>
    <n v="53698"/>
    <n v="28823"/>
    <s v="WS"/>
    <n v="3.3783780000000001"/>
    <s v="RIFKIM"/>
    <x v="3"/>
  </r>
  <r>
    <n v="1511937"/>
    <n v="38"/>
    <n v="707"/>
    <n v="636.30000000000007"/>
    <n v="2565.7257654"/>
    <d v="2014-02-04T00:00:00"/>
    <n v="51356"/>
    <n v="25549"/>
    <s v="D"/>
    <n v="4.0322579999999997"/>
    <s v="RIFKIM"/>
    <x v="3"/>
  </r>
  <r>
    <n v="1512995"/>
    <n v="21"/>
    <n v="683"/>
    <n v="614.70000000000005"/>
    <n v="2478.6289925999999"/>
    <d v="2014-02-04T00:00:00"/>
    <n v="51356"/>
    <n v="27782"/>
    <s v="XD"/>
    <n v="4.0322579999999997"/>
    <s v="RIFKIM"/>
    <x v="3"/>
  </r>
  <r>
    <n v="1512999"/>
    <n v="22"/>
    <n v="398"/>
    <n v="358.2"/>
    <n v="1444.3548155999999"/>
    <d v="2014-02-04T00:00:00"/>
    <n v="51356"/>
    <s v="7144GTNAU"/>
    <s v="WS"/>
    <n v="4.0322579999999997"/>
    <s v="RIFKIM"/>
    <x v="3"/>
  </r>
  <r>
    <n v="1513071"/>
    <n v="34"/>
    <n v="655"/>
    <n v="589.5"/>
    <n v="3252.4135695"/>
    <d v="2014-02-04T00:00:00"/>
    <n v="53064"/>
    <n v="28405"/>
    <s v="D"/>
    <n v="5.5172410000000003"/>
    <s v="RIFKIM"/>
    <x v="3"/>
  </r>
  <r>
    <n v="1513042"/>
    <n v="15"/>
    <n v="263"/>
    <n v="236.70000000000002"/>
    <n v="954.43546860000004"/>
    <d v="2014-02-04T00:00:00"/>
    <n v="51880"/>
    <n v="11128"/>
    <s v="SC"/>
    <n v="4.0322579999999997"/>
    <s v="RIFKIM"/>
    <x v="3"/>
  </r>
  <r>
    <n v="1513032"/>
    <n v="38"/>
    <n v="702"/>
    <n v="631.80000000000007"/>
    <n v="2547.5806044000001"/>
    <d v="2014-02-04T00:00:00"/>
    <n v="51356"/>
    <n v="25549"/>
    <s v="D"/>
    <n v="4.0322579999999997"/>
    <s v="RIFKIM"/>
    <x v="3"/>
  </r>
  <r>
    <n v="1513043"/>
    <n v="15"/>
    <n v="263"/>
    <n v="236.70000000000002"/>
    <n v="954.43546860000004"/>
    <d v="2014-02-04T00:00:00"/>
    <n v="51880"/>
    <n v="11128"/>
    <s v="SC"/>
    <n v="4.0322579999999997"/>
    <s v="RIFKIM"/>
    <x v="3"/>
  </r>
  <r>
    <n v="1511972"/>
    <n v="18"/>
    <n v="238"/>
    <n v="214.20000000000002"/>
    <n v="723.64856760000009"/>
    <d v="2014-02-05T00:00:00"/>
    <n v="53698"/>
    <n v="28823"/>
    <s v="WS"/>
    <n v="3.3783780000000001"/>
    <s v="RIFKIM"/>
    <x v="3"/>
  </r>
  <r>
    <n v="1014397"/>
    <n v="38"/>
    <n v="707"/>
    <n v="636.30000000000007"/>
    <n v="2565.7257654"/>
    <d v="2014-02-05T00:00:00"/>
    <n v="51356"/>
    <n v="25549"/>
    <s v="D"/>
    <n v="4.0322579999999997"/>
    <s v="RIFKIM"/>
    <x v="3"/>
  </r>
  <r>
    <n v="1014406"/>
    <n v="21"/>
    <n v="683"/>
    <n v="614.70000000000005"/>
    <n v="2478.6289925999999"/>
    <d v="2014-02-05T00:00:00"/>
    <n v="51356"/>
    <n v="27782"/>
    <s v="XD"/>
    <n v="4.0322579999999997"/>
    <s v="RIFKIM"/>
    <x v="3"/>
  </r>
  <r>
    <n v="1513046"/>
    <n v="15"/>
    <n v="263"/>
    <n v="236.70000000000002"/>
    <n v="954.43546860000004"/>
    <d v="2014-02-05T00:00:00"/>
    <n v="51880"/>
    <n v="11128"/>
    <s v="SC"/>
    <n v="4.0322579999999997"/>
    <s v="RIFKIM"/>
    <x v="3"/>
  </r>
  <r>
    <n v="1512803"/>
    <n v="2"/>
    <n v="221"/>
    <n v="198.9"/>
    <n v="670.93942500000003"/>
    <d v="2014-02-05T00:00:00"/>
    <n v="52291"/>
    <n v="17317"/>
    <s v="MS"/>
    <n v="3.3732500000000001"/>
    <s v="RIFKIM"/>
    <x v="3"/>
  </r>
  <r>
    <n v="1014396"/>
    <n v="15"/>
    <n v="263"/>
    <n v="236.70000000000002"/>
    <n v="954.43546860000004"/>
    <d v="2014-02-05T00:00:00"/>
    <n v="51880"/>
    <n v="11128"/>
    <s v="SC"/>
    <n v="4.0322579999999997"/>
    <s v="RIFKIM"/>
    <x v="3"/>
  </r>
  <r>
    <n v="1014385"/>
    <n v="2"/>
    <n v="221"/>
    <n v="198.9"/>
    <n v="603.5503149000001"/>
    <d v="2014-02-05T00:00:00"/>
    <n v="52006"/>
    <n v="12242"/>
    <s v="SC"/>
    <n v="3.0344410000000002"/>
    <s v="RIFKIM"/>
    <x v="3"/>
  </r>
  <r>
    <n v="1512994"/>
    <n v="10"/>
    <n v="607"/>
    <n v="546.30000000000007"/>
    <n v="2202.8225454000003"/>
    <d v="2014-02-05T00:00:00"/>
    <n v="51356"/>
    <n v="27782"/>
    <s v="XD"/>
    <n v="4.0322579999999997"/>
    <s v="RIFKIM"/>
    <x v="3"/>
  </r>
  <r>
    <n v="1511979"/>
    <n v="18"/>
    <n v="238"/>
    <n v="214.20000000000002"/>
    <n v="723.64856760000009"/>
    <d v="2014-02-05T00:00:00"/>
    <n v="53698"/>
    <n v="28823"/>
    <s v="WS"/>
    <n v="3.3783780000000001"/>
    <s v="RIFKIM"/>
    <x v="3"/>
  </r>
  <r>
    <n v="1014398"/>
    <n v="38"/>
    <n v="702"/>
    <n v="631.80000000000007"/>
    <n v="2547.5806044000001"/>
    <d v="2014-02-05T00:00:00"/>
    <n v="51356"/>
    <n v="25549"/>
    <s v="D"/>
    <n v="4.0322579999999997"/>
    <s v="RIFKIM"/>
    <x v="3"/>
  </r>
  <r>
    <n v="1511980"/>
    <n v="18"/>
    <n v="238"/>
    <n v="214.20000000000002"/>
    <n v="723.64856760000009"/>
    <d v="2014-02-05T00:00:00"/>
    <n v="53698"/>
    <n v="28823"/>
    <s v="WS"/>
    <n v="3.3783780000000001"/>
    <s v="RIFKIM"/>
    <x v="3"/>
  </r>
  <r>
    <n v="1513513"/>
    <n v="15"/>
    <n v="263"/>
    <n v="236.70000000000002"/>
    <n v="798.44827500000008"/>
    <d v="2014-02-06T00:00:00"/>
    <n v="52168"/>
    <n v="17316"/>
    <s v="MS"/>
    <n v="3.3732500000000001"/>
    <s v="RIFKIM"/>
    <x v="3"/>
  </r>
  <r>
    <n v="1014427"/>
    <n v="38"/>
    <n v="707"/>
    <n v="636.30000000000007"/>
    <n v="2565.7257654"/>
    <d v="2014-02-06T00:00:00"/>
    <n v="51356"/>
    <n v="25549"/>
    <s v="D"/>
    <n v="4.0322579999999997"/>
    <s v="RIFKIM"/>
    <x v="3"/>
  </r>
  <r>
    <n v="1513044"/>
    <n v="15"/>
    <n v="263"/>
    <n v="236.70000000000002"/>
    <n v="954.43546860000004"/>
    <d v="2014-02-06T00:00:00"/>
    <n v="51880"/>
    <n v="11128"/>
    <s v="SC"/>
    <n v="4.0322579999999997"/>
    <s v="RIFKIM"/>
    <x v="3"/>
  </r>
  <r>
    <n v="1513010"/>
    <n v="23"/>
    <n v="398"/>
    <n v="358.2"/>
    <n v="1444.3548155999999"/>
    <d v="2014-02-06T00:00:00"/>
    <n v="51356"/>
    <s v="7144GTNAU"/>
    <s v="WS"/>
    <n v="4.0322579999999997"/>
    <s v="RIFKIM"/>
    <x v="3"/>
  </r>
  <r>
    <n v="1513508"/>
    <n v="15"/>
    <n v="263"/>
    <n v="236.70000000000002"/>
    <n v="954.43546860000004"/>
    <d v="2014-02-06T00:00:00"/>
    <n v="51616"/>
    <s v="7678BROS"/>
    <s v="SC"/>
    <n v="4.0322579999999997"/>
    <s v="RIFKIM"/>
    <x v="3"/>
  </r>
  <r>
    <n v="1513024"/>
    <n v="22"/>
    <n v="398"/>
    <n v="358.2"/>
    <n v="1444.3548155999999"/>
    <d v="2014-02-06T00:00:00"/>
    <n v="51356"/>
    <s v="7144GTNAU"/>
    <s v="WS"/>
    <n v="4.0322579999999997"/>
    <s v="RIFKIM"/>
    <x v="3"/>
  </r>
  <r>
    <n v="1513027"/>
    <n v="23"/>
    <n v="398"/>
    <n v="358.2"/>
    <n v="1444.3548155999999"/>
    <d v="2014-02-06T00:00:00"/>
    <n v="51356"/>
    <s v="7144GTNAU"/>
    <s v="WS"/>
    <n v="4.0322579999999997"/>
    <s v="RIFKIM"/>
    <x v="3"/>
  </r>
  <r>
    <n v="1513509"/>
    <n v="15"/>
    <n v="263"/>
    <n v="236.70000000000002"/>
    <n v="954.43546860000004"/>
    <d v="2014-02-06T00:00:00"/>
    <n v="51616"/>
    <s v="7678BROS"/>
    <s v="SC"/>
    <n v="4.0322579999999997"/>
    <s v="RIFKIM"/>
    <x v="3"/>
  </r>
  <r>
    <n v="1513011"/>
    <n v="22"/>
    <n v="398"/>
    <n v="358.2"/>
    <n v="1444.3548155999999"/>
    <d v="2014-02-06T00:00:00"/>
    <n v="51356"/>
    <s v="7144GTNAU"/>
    <s v="WS"/>
    <n v="4.0322579999999997"/>
    <s v="RIFKIM"/>
    <x v="3"/>
  </r>
  <r>
    <n v="1513726"/>
    <n v="15"/>
    <n v="263"/>
    <n v="236.70000000000002"/>
    <n v="1031.3724366000001"/>
    <d v="2014-02-06T00:00:00"/>
    <n v="54653"/>
    <n v="34629"/>
    <s v="MS"/>
    <n v="4.3572980000000001"/>
    <s v="RIFKIM"/>
    <x v="3"/>
  </r>
  <r>
    <n v="1513002"/>
    <n v="23"/>
    <n v="398"/>
    <n v="358.2"/>
    <n v="1444.3548155999999"/>
    <d v="2014-02-06T00:00:00"/>
    <n v="51356"/>
    <s v="7144GTNAU"/>
    <s v="WS"/>
    <n v="4.0322579999999997"/>
    <s v="RIFKIM"/>
    <x v="3"/>
  </r>
  <r>
    <n v="1513036"/>
    <n v="38"/>
    <n v="702"/>
    <n v="631.80000000000007"/>
    <n v="2547.5806044000001"/>
    <d v="2014-02-06T00:00:00"/>
    <n v="51356"/>
    <n v="25549"/>
    <s v="D"/>
    <n v="4.0322579999999997"/>
    <s v="RIFKIM"/>
    <x v="3"/>
  </r>
  <r>
    <n v="1513617"/>
    <n v="15"/>
    <n v="263"/>
    <n v="236.70000000000002"/>
    <n v="1031.3724366000001"/>
    <d v="2014-02-07T00:00:00"/>
    <n v="54653"/>
    <n v="34629"/>
    <s v="MS"/>
    <n v="4.3572980000000001"/>
    <s v="RIFKIM"/>
    <x v="3"/>
  </r>
  <r>
    <n v="1513000"/>
    <n v="22"/>
    <n v="398"/>
    <n v="358.2"/>
    <n v="1444.3548155999999"/>
    <d v="2014-02-07T00:00:00"/>
    <n v="51356"/>
    <s v="7144GTNAU"/>
    <s v="WS"/>
    <n v="4.0322579999999997"/>
    <s v="RIFKIM"/>
    <x v="3"/>
  </r>
  <r>
    <n v="1513001"/>
    <n v="23"/>
    <n v="398"/>
    <n v="358.2"/>
    <n v="1444.3548155999999"/>
    <d v="2014-02-07T00:00:00"/>
    <n v="51356"/>
    <s v="7144GTNAU"/>
    <s v="WS"/>
    <n v="4.0322579999999997"/>
    <s v="RIFKIM"/>
    <x v="3"/>
  </r>
  <r>
    <n v="1513618"/>
    <n v="15"/>
    <n v="263"/>
    <n v="236.70000000000002"/>
    <n v="1031.3724366000001"/>
    <d v="2014-02-07T00:00:00"/>
    <n v="54653"/>
    <n v="34629"/>
    <s v="MS"/>
    <n v="4.3572980000000001"/>
    <s v="RIFKIM"/>
    <x v="3"/>
  </r>
  <r>
    <n v="1513025"/>
    <n v="22"/>
    <n v="398"/>
    <n v="358.2"/>
    <n v="1444.3548155999999"/>
    <d v="2014-02-07T00:00:00"/>
    <n v="51356"/>
    <s v="7144GTNAU"/>
    <s v="WS"/>
    <n v="4.0322579999999997"/>
    <s v="RIFKIM"/>
    <x v="3"/>
  </r>
  <r>
    <n v="1513026"/>
    <n v="22"/>
    <n v="398"/>
    <n v="358.2"/>
    <n v="1444.3548155999999"/>
    <d v="2014-02-07T00:00:00"/>
    <n v="51356"/>
    <s v="7144GTNAU"/>
    <s v="WS"/>
    <n v="4.0322579999999997"/>
    <s v="RIFKIM"/>
    <x v="3"/>
  </r>
  <r>
    <n v="1513003"/>
    <n v="23"/>
    <n v="398"/>
    <n v="358.2"/>
    <n v="1444.3548155999999"/>
    <d v="2014-02-07T00:00:00"/>
    <n v="51356"/>
    <s v="7144GTNAU"/>
    <s v="WS"/>
    <n v="4.0322579999999997"/>
    <s v="RIFKIM"/>
    <x v="3"/>
  </r>
  <r>
    <n v="1513927"/>
    <n v="36"/>
    <n v="577"/>
    <n v="519.30000000000007"/>
    <n v="1754.3916954000003"/>
    <d v="2014-02-07T00:00:00"/>
    <n v="53698"/>
    <n v="35403"/>
    <s v="D"/>
    <n v="3.3783780000000001"/>
    <s v="RIFKIM"/>
    <x v="3"/>
  </r>
  <r>
    <n v="1513039"/>
    <n v="38"/>
    <n v="702"/>
    <n v="631.80000000000007"/>
    <n v="2547.5806044000001"/>
    <d v="2014-02-07T00:00:00"/>
    <n v="51356"/>
    <n v="25549"/>
    <s v="D"/>
    <n v="4.0322579999999997"/>
    <s v="RIFKIM"/>
    <x v="3"/>
  </r>
  <r>
    <n v="1513009"/>
    <n v="23"/>
    <n v="398"/>
    <n v="358.2"/>
    <n v="1444.3548155999999"/>
    <d v="2014-02-07T00:00:00"/>
    <n v="51356"/>
    <s v="7144GTNAU"/>
    <s v="WS"/>
    <n v="4.0322579999999997"/>
    <s v="RIFKIM"/>
    <x v="3"/>
  </r>
  <r>
    <n v="1513004"/>
    <n v="22"/>
    <n v="398"/>
    <n v="358.2"/>
    <n v="1444.3548155999999"/>
    <d v="2014-02-07T00:00:00"/>
    <n v="51356"/>
    <s v="7144GTNAU"/>
    <s v="WS"/>
    <n v="4.0322579999999997"/>
    <s v="RIFKIM"/>
    <x v="3"/>
  </r>
  <r>
    <n v="1513028"/>
    <n v="23"/>
    <n v="398"/>
    <n v="358.2"/>
    <n v="1444.3548155999999"/>
    <d v="2014-02-08T00:00:00"/>
    <n v="51356"/>
    <s v="7144GTNAU"/>
    <s v="WS"/>
    <n v="4.0322579999999997"/>
    <s v="RIFKIM"/>
    <x v="3"/>
  </r>
  <r>
    <n v="1513928"/>
    <n v="36"/>
    <n v="577"/>
    <n v="519.30000000000007"/>
    <n v="1754.3916954000003"/>
    <d v="2014-02-08T00:00:00"/>
    <n v="53698"/>
    <n v="35403"/>
    <s v="D"/>
    <n v="3.3783780000000001"/>
    <s v="RIFKIM"/>
    <x v="3"/>
  </r>
  <r>
    <n v="1513005"/>
    <n v="22"/>
    <n v="398"/>
    <n v="358.2"/>
    <n v="1444.3548155999999"/>
    <d v="2014-02-08T00:00:00"/>
    <n v="51356"/>
    <s v="7144GTNAU"/>
    <s v="WS"/>
    <n v="4.0322579999999997"/>
    <s v="RIFKIM"/>
    <x v="3"/>
  </r>
  <r>
    <n v="1513037"/>
    <n v="38"/>
    <n v="702"/>
    <n v="631.80000000000007"/>
    <n v="2547.5806044000001"/>
    <d v="2014-02-08T00:00:00"/>
    <n v="51356"/>
    <n v="25549"/>
    <s v="D"/>
    <n v="4.0322579999999997"/>
    <s v="RIFKIM"/>
    <x v="3"/>
  </r>
  <r>
    <n v="1513029"/>
    <n v="23"/>
    <n v="398"/>
    <n v="358.2"/>
    <n v="1444.3548155999999"/>
    <d v="2014-02-08T00:00:00"/>
    <n v="51356"/>
    <s v="7144GTNAU"/>
    <s v="WS"/>
    <n v="4.0322579999999997"/>
    <s v="RIFKIM"/>
    <x v="3"/>
  </r>
  <r>
    <n v="1513921"/>
    <n v="17"/>
    <n v="291"/>
    <n v="261.90000000000003"/>
    <n v="1444.9654179000004"/>
    <d v="2014-02-08T00:00:00"/>
    <n v="53064"/>
    <n v="36243"/>
    <s v="WS"/>
    <n v="5.5172410000000003"/>
    <s v="RIFKIM"/>
    <x v="3"/>
  </r>
  <r>
    <n v="1014481"/>
    <n v="36"/>
    <n v="577"/>
    <n v="519.30000000000007"/>
    <n v="1754.3916954000003"/>
    <d v="2014-02-08T00:00:00"/>
    <n v="53698"/>
    <n v="35403"/>
    <s v="D"/>
    <n v="3.3783780000000001"/>
    <s v="RIFKIM"/>
    <x v="3"/>
  </r>
  <r>
    <n v="1513006"/>
    <n v="22"/>
    <n v="398"/>
    <n v="358.2"/>
    <n v="1444.3548155999999"/>
    <d v="2014-02-08T00:00:00"/>
    <n v="51356"/>
    <s v="7144GTNAU"/>
    <s v="WS"/>
    <n v="4.0322579999999997"/>
    <s v="RIFKIM"/>
    <x v="3"/>
  </r>
  <r>
    <n v="1513012"/>
    <n v="23"/>
    <n v="398"/>
    <n v="358.2"/>
    <n v="1444.3548155999999"/>
    <d v="2014-02-08T00:00:00"/>
    <n v="51356"/>
    <s v="7144GTNAU"/>
    <s v="WS"/>
    <n v="4.0322579999999997"/>
    <s v="RIFKIM"/>
    <x v="3"/>
  </r>
  <r>
    <n v="1014479"/>
    <n v="17"/>
    <n v="291"/>
    <n v="261.90000000000003"/>
    <n v="1444.9654179000004"/>
    <d v="2014-02-08T00:00:00"/>
    <n v="53064"/>
    <n v="36243"/>
    <s v="WS"/>
    <n v="5.5172410000000003"/>
    <s v="RIFKIM"/>
    <x v="3"/>
  </r>
  <r>
    <n v="1513525"/>
    <n v="14"/>
    <n v="225"/>
    <n v="202.5"/>
    <n v="683.083125"/>
    <d v="2014-02-08T00:00:00"/>
    <n v="52291"/>
    <n v="17317"/>
    <s v="MS"/>
    <n v="3.3732500000000001"/>
    <s v="RIFKIM"/>
    <x v="3"/>
  </r>
  <r>
    <n v="1513007"/>
    <n v="22"/>
    <n v="398"/>
    <n v="358.2"/>
    <n v="1444.3548155999999"/>
    <d v="2014-02-08T00:00:00"/>
    <n v="51356"/>
    <s v="7144GTNAU"/>
    <s v="WS"/>
    <n v="4.0322579999999997"/>
    <s v="RIFKIM"/>
    <x v="3"/>
  </r>
  <r>
    <n v="1014485"/>
    <n v="36"/>
    <n v="577"/>
    <n v="519.30000000000007"/>
    <n v="1754.3916954000003"/>
    <d v="2014-02-08T00:00:00"/>
    <n v="53698"/>
    <n v="35403"/>
    <s v="D"/>
    <n v="3.3783780000000001"/>
    <s v="RIFKIM"/>
    <x v="3"/>
  </r>
  <r>
    <n v="1014478"/>
    <n v="23"/>
    <n v="398"/>
    <n v="358.2"/>
    <n v="1444.3548155999999"/>
    <d v="2014-02-08T00:00:00"/>
    <n v="51356"/>
    <s v="7144GTNAU"/>
    <s v="WS"/>
    <n v="4.0322579999999997"/>
    <s v="RIFKIM"/>
    <x v="3"/>
  </r>
  <r>
    <n v="1513013"/>
    <n v="22"/>
    <n v="398"/>
    <n v="358.2"/>
    <n v="1444.3548155999999"/>
    <d v="2014-02-08T00:00:00"/>
    <n v="51356"/>
    <s v="7144GTNAU"/>
    <s v="WS"/>
    <n v="4.0322579999999997"/>
    <s v="RIFKIM"/>
    <x v="3"/>
  </r>
  <r>
    <n v="1513038"/>
    <n v="38"/>
    <n v="702"/>
    <n v="631.80000000000007"/>
    <n v="2547.5806044000001"/>
    <d v="2014-02-09T00:00:00"/>
    <n v="51356"/>
    <n v="25549"/>
    <s v="D"/>
    <n v="4.0322579999999997"/>
    <s v="RIFKIM"/>
    <x v="3"/>
  </r>
  <r>
    <n v="1513014"/>
    <n v="23"/>
    <n v="398"/>
    <n v="358.2"/>
    <n v="1444.3548155999999"/>
    <d v="2014-02-09T00:00:00"/>
    <n v="51356"/>
    <s v="7144GTNAU"/>
    <s v="WS"/>
    <n v="4.0322579999999997"/>
    <s v="RIFKIM"/>
    <x v="3"/>
  </r>
  <r>
    <n v="1512746"/>
    <n v="20"/>
    <n v="307"/>
    <n v="276.3"/>
    <n v="1524.4136883000001"/>
    <d v="2014-02-09T00:00:00"/>
    <n v="53064"/>
    <n v="36243"/>
    <s v="WS"/>
    <n v="5.5172410000000003"/>
    <s v="RIFKIM"/>
    <x v="3"/>
  </r>
  <r>
    <n v="1513015"/>
    <n v="22"/>
    <n v="398"/>
    <n v="358.2"/>
    <n v="1444.3548155999999"/>
    <d v="2014-02-09T00:00:00"/>
    <n v="51356"/>
    <s v="7144GTNAU"/>
    <s v="WS"/>
    <n v="4.0322579999999997"/>
    <s v="RIFKIM"/>
    <x v="3"/>
  </r>
  <r>
    <n v="1513930"/>
    <n v="36"/>
    <n v="577"/>
    <n v="519.30000000000007"/>
    <n v="1754.3916954000003"/>
    <d v="2014-02-09T00:00:00"/>
    <n v="53698"/>
    <n v="35403"/>
    <s v="D"/>
    <n v="3.3783780000000001"/>
    <s v="RIFKIM"/>
    <x v="3"/>
  </r>
  <r>
    <n v="1514142"/>
    <n v="10"/>
    <n v="223"/>
    <n v="200.70000000000002"/>
    <n v="609.01230870000006"/>
    <d v="2014-02-09T00:00:00"/>
    <n v="52006"/>
    <n v="12242"/>
    <s v="SC"/>
    <n v="3.0344410000000002"/>
    <s v="RIFKIM"/>
    <x v="3"/>
  </r>
  <r>
    <n v="1513030"/>
    <n v="23"/>
    <n v="398"/>
    <n v="358.2"/>
    <n v="1444.3548155999999"/>
    <d v="2014-02-09T00:00:00"/>
    <n v="51356"/>
    <s v="7144GTNAU"/>
    <s v="WS"/>
    <n v="4.0322579999999997"/>
    <s v="RIFKIM"/>
    <x v="3"/>
  </r>
  <r>
    <n v="1513008"/>
    <n v="22"/>
    <n v="398"/>
    <n v="358.2"/>
    <n v="1444.3548155999999"/>
    <d v="2014-02-09T00:00:00"/>
    <n v="51356"/>
    <s v="7144GTNAU"/>
    <s v="WS"/>
    <n v="4.0322579999999997"/>
    <s v="RIFKIM"/>
    <x v="3"/>
  </r>
  <r>
    <n v="1014500"/>
    <n v="38"/>
    <n v="707"/>
    <n v="636.30000000000007"/>
    <n v="2565.7257654"/>
    <d v="2014-02-09T00:00:00"/>
    <n v="51356"/>
    <n v="25549"/>
    <s v="D"/>
    <n v="4.0322579999999997"/>
    <s v="RIFKIM"/>
    <x v="3"/>
  </r>
  <r>
    <n v="1514354"/>
    <n v="17"/>
    <n v="200"/>
    <n v="180"/>
    <n v="532.5444"/>
    <d v="2014-02-09T00:00:00"/>
    <n v="51064"/>
    <s v="27940C-TH"/>
    <s v="WS"/>
    <n v="2.95858"/>
    <s v="RIFKIM"/>
    <x v="3"/>
  </r>
  <r>
    <n v="1513521"/>
    <n v="15"/>
    <n v="263"/>
    <n v="236.70000000000002"/>
    <n v="798.44827500000008"/>
    <d v="2014-02-10T00:00:00"/>
    <n v="52168"/>
    <n v="17316"/>
    <s v="MS"/>
    <n v="3.3732500000000001"/>
    <s v="RIFKIM"/>
    <x v="3"/>
  </r>
  <r>
    <n v="1513018"/>
    <n v="22"/>
    <n v="398"/>
    <n v="358.2"/>
    <n v="1444.3548155999999"/>
    <d v="2014-02-10T00:00:00"/>
    <n v="51356"/>
    <s v="7144GTNAU"/>
    <s v="WS"/>
    <n v="4.0322579999999997"/>
    <s v="RIFKIM"/>
    <x v="3"/>
  </r>
  <r>
    <n v="1513931"/>
    <n v="36"/>
    <n v="577"/>
    <n v="519.30000000000007"/>
    <n v="1754.3916954000003"/>
    <d v="2014-02-10T00:00:00"/>
    <n v="53698"/>
    <n v="35403"/>
    <s v="D"/>
    <n v="3.3783780000000001"/>
    <s v="RIFKIM"/>
    <x v="3"/>
  </r>
  <r>
    <n v="1514355"/>
    <n v="17"/>
    <n v="200"/>
    <n v="180"/>
    <n v="532.5444"/>
    <d v="2014-02-10T00:00:00"/>
    <n v="51064"/>
    <s v="27940C-TH"/>
    <s v="WS"/>
    <n v="2.95858"/>
    <s v="RIFKIM"/>
    <x v="3"/>
  </r>
  <r>
    <n v="1513522"/>
    <n v="15"/>
    <n v="263"/>
    <n v="236.70000000000002"/>
    <n v="798.44827500000008"/>
    <d v="2014-02-10T00:00:00"/>
    <n v="52168"/>
    <n v="17316"/>
    <s v="MS"/>
    <n v="3.3732500000000001"/>
    <s v="RIFKIM"/>
    <x v="3"/>
  </r>
  <r>
    <n v="1513022"/>
    <n v="23"/>
    <n v="398"/>
    <n v="358.2"/>
    <n v="1444.3548155999999"/>
    <d v="2014-02-10T00:00:00"/>
    <n v="51356"/>
    <s v="7144GTNAU"/>
    <s v="WS"/>
    <n v="4.0322579999999997"/>
    <s v="RIFKIM"/>
    <x v="3"/>
  </r>
  <r>
    <n v="1507930"/>
    <n v="38"/>
    <n v="532"/>
    <n v="478.8"/>
    <n v="1930.6451304"/>
    <d v="2014-02-10T00:00:00"/>
    <n v="51356"/>
    <n v="27782"/>
    <s v="XD"/>
    <n v="4.0322579999999997"/>
    <s v="RIFKIM"/>
    <x v="3"/>
  </r>
  <r>
    <n v="1513511"/>
    <n v="15"/>
    <n v="263"/>
    <n v="236.70000000000002"/>
    <n v="954.43546860000004"/>
    <d v="2014-02-10T00:00:00"/>
    <n v="51616"/>
    <s v="7678BROS"/>
    <s v="SC"/>
    <n v="4.0322579999999997"/>
    <s v="RIFKIM"/>
    <x v="3"/>
  </r>
  <r>
    <n v="1513020"/>
    <n v="22"/>
    <n v="398"/>
    <n v="358.2"/>
    <n v="1444.3548155999999"/>
    <d v="2014-02-10T00:00:00"/>
    <n v="51356"/>
    <s v="7144GTNAU"/>
    <s v="WS"/>
    <n v="4.0322579999999997"/>
    <s v="RIFKIM"/>
    <x v="3"/>
  </r>
  <r>
    <n v="1514356"/>
    <n v="17"/>
    <n v="200"/>
    <n v="180"/>
    <n v="532.5444"/>
    <d v="2014-02-10T00:00:00"/>
    <n v="51064"/>
    <s v="27940C-TH"/>
    <s v="WS"/>
    <n v="2.95858"/>
    <s v="RIFKIM"/>
    <x v="3"/>
  </r>
  <r>
    <n v="1513510"/>
    <n v="15"/>
    <n v="263"/>
    <n v="236.70000000000002"/>
    <n v="954.43546860000004"/>
    <d v="2014-02-10T00:00:00"/>
    <n v="51616"/>
    <s v="7678BROS"/>
    <s v="SC"/>
    <n v="4.0322579999999997"/>
    <s v="RIFKIM"/>
    <x v="3"/>
  </r>
  <r>
    <n v="1514136"/>
    <n v="23"/>
    <n v="398"/>
    <n v="358.2"/>
    <n v="1444.3548155999999"/>
    <d v="2014-02-10T00:00:00"/>
    <n v="51356"/>
    <s v="7144GTNAU"/>
    <s v="WS"/>
    <n v="4.0322579999999997"/>
    <s v="RIFKIM"/>
    <x v="3"/>
  </r>
  <r>
    <n v="1514357"/>
    <n v="17"/>
    <n v="200"/>
    <n v="180"/>
    <n v="532.5444"/>
    <d v="2014-02-10T00:00:00"/>
    <n v="51064"/>
    <s v="27940C-TH"/>
    <s v="WS"/>
    <n v="2.95858"/>
    <s v="RIFKIM"/>
    <x v="3"/>
  </r>
  <r>
    <n v="1513932"/>
    <n v="36"/>
    <n v="577"/>
    <n v="519.30000000000007"/>
    <n v="1754.3916954000003"/>
    <d v="2014-02-10T00:00:00"/>
    <n v="53698"/>
    <n v="35403"/>
    <s v="D"/>
    <n v="3.3783780000000001"/>
    <s v="RIFKIM"/>
    <x v="3"/>
  </r>
  <r>
    <n v="1514140"/>
    <n v="22"/>
    <n v="398"/>
    <n v="358.2"/>
    <n v="1444.3548155999999"/>
    <d v="2014-02-10T00:00:00"/>
    <n v="51356"/>
    <s v="7144GTNAU"/>
    <s v="WS"/>
    <n v="4.0322579999999997"/>
    <s v="RIFKIM"/>
    <x v="3"/>
  </r>
  <r>
    <n v="1513016"/>
    <n v="23"/>
    <n v="398"/>
    <n v="358.2"/>
    <n v="1444.3548155999999"/>
    <d v="2014-02-10T00:00:00"/>
    <n v="51356"/>
    <s v="7144GTNAU"/>
    <s v="WS"/>
    <n v="4.0322579999999997"/>
    <s v="RIFKIM"/>
    <x v="3"/>
  </r>
  <r>
    <n v="1514139"/>
    <n v="22"/>
    <n v="398"/>
    <n v="358.2"/>
    <n v="1444.3548155999999"/>
    <d v="2014-02-10T00:00:00"/>
    <n v="51356"/>
    <s v="7144GTNAU"/>
    <s v="WS"/>
    <n v="4.0322579999999997"/>
    <s v="RIFKIM"/>
    <x v="3"/>
  </r>
  <r>
    <n v="1513524"/>
    <n v="15"/>
    <n v="263"/>
    <n v="236.70000000000002"/>
    <n v="798.44827500000008"/>
    <d v="2014-02-11T00:00:00"/>
    <n v="52291"/>
    <n v="17317"/>
    <s v="MS"/>
    <n v="3.3732500000000001"/>
    <s v="RIFKIM"/>
    <x v="3"/>
  </r>
  <r>
    <n v="1514292"/>
    <n v="3"/>
    <n v="745"/>
    <n v="670.5"/>
    <n v="2083.9160115"/>
    <d v="2014-02-11T00:00:00"/>
    <n v="52513"/>
    <n v="33817"/>
    <s v="XD"/>
    <n v="3.1080030000000001"/>
    <s v="RIFKIM"/>
    <x v="3"/>
  </r>
  <r>
    <n v="1514137"/>
    <n v="23"/>
    <n v="398"/>
    <n v="358.2"/>
    <n v="1444.3548155999999"/>
    <d v="2014-02-11T00:00:00"/>
    <n v="51356"/>
    <s v="7144GTNAU"/>
    <s v="WS"/>
    <n v="4.0322579999999997"/>
    <s v="RIFKIM"/>
    <x v="3"/>
  </r>
  <r>
    <n v="1513933"/>
    <n v="36"/>
    <n v="577"/>
    <n v="519.30000000000007"/>
    <n v="1754.3916954000003"/>
    <d v="2014-02-11T00:00:00"/>
    <n v="53698"/>
    <n v="35403"/>
    <s v="D"/>
    <n v="3.3783780000000001"/>
    <s v="RIFKIM"/>
    <x v="3"/>
  </r>
  <r>
    <n v="1014307"/>
    <n v="21"/>
    <n v="803"/>
    <n v="722.7"/>
    <n v="2809.3293063000001"/>
    <d v="2014-02-11T00:00:00"/>
    <n v="50375"/>
    <n v="37889"/>
    <s v="D"/>
    <n v="3.8872689999999999"/>
    <s v="RIFKIM"/>
    <x v="3"/>
  </r>
  <r>
    <n v="1514141"/>
    <n v="22"/>
    <n v="398"/>
    <n v="358.2"/>
    <n v="1444.3548155999999"/>
    <d v="2014-02-11T00:00:00"/>
    <n v="51356"/>
    <s v="7144GTNAU"/>
    <s v="WS"/>
    <n v="4.0322579999999997"/>
    <s v="RIFKIM"/>
    <x v="3"/>
  </r>
  <r>
    <n v="1513514"/>
    <n v="15"/>
    <n v="263"/>
    <n v="236.70000000000002"/>
    <n v="798.44827500000008"/>
    <d v="2014-02-11T00:00:00"/>
    <n v="52168"/>
    <n v="17316"/>
    <s v="MS"/>
    <n v="3.3732500000000001"/>
    <s v="RIFKIM"/>
    <x v="3"/>
  </r>
  <r>
    <n v="1514138"/>
    <n v="23"/>
    <n v="398"/>
    <n v="358.2"/>
    <n v="1444.3548155999999"/>
    <d v="2014-02-11T00:00:00"/>
    <n v="51356"/>
    <s v="7144GTNAU"/>
    <s v="WS"/>
    <n v="4.0322579999999997"/>
    <s v="RIFKIM"/>
    <x v="3"/>
  </r>
  <r>
    <n v="1513934"/>
    <n v="36"/>
    <n v="577"/>
    <n v="519.30000000000007"/>
    <n v="1754.3916954000003"/>
    <d v="2014-02-11T00:00:00"/>
    <n v="53698"/>
    <n v="35403"/>
    <s v="D"/>
    <n v="3.3783780000000001"/>
    <s v="RIFKIM"/>
    <x v="3"/>
  </r>
  <r>
    <n v="1514410"/>
    <n v="15"/>
    <n v="263"/>
    <n v="236.70000000000002"/>
    <n v="954.43546860000004"/>
    <d v="2014-02-11T00:00:00"/>
    <n v="55347"/>
    <n v="37935"/>
    <s v="MS"/>
    <n v="4.0322579999999997"/>
    <s v="RIFKIM"/>
    <x v="3"/>
  </r>
  <r>
    <n v="1513619"/>
    <n v="14"/>
    <n v="223"/>
    <n v="200.70000000000002"/>
    <n v="874.50970860000007"/>
    <d v="2014-02-11T00:00:00"/>
    <n v="54653"/>
    <n v="34629"/>
    <s v="MS"/>
    <n v="4.3572980000000001"/>
    <s v="RIFKIM"/>
    <x v="3"/>
  </r>
  <r>
    <n v="1014310"/>
    <n v="21"/>
    <n v="803"/>
    <n v="722.7"/>
    <n v="2809.3293063000001"/>
    <d v="2014-02-11T00:00:00"/>
    <n v="50375"/>
    <n v="37889"/>
    <s v="D"/>
    <n v="3.8872689999999999"/>
    <s v="RIFKIM"/>
    <x v="3"/>
  </r>
  <r>
    <n v="1514411"/>
    <n v="15"/>
    <n v="263"/>
    <n v="236.70000000000002"/>
    <n v="954.43546860000004"/>
    <d v="2014-02-11T00:00:00"/>
    <n v="55347"/>
    <n v="37935"/>
    <s v="MS"/>
    <n v="4.0322579999999997"/>
    <s v="RIFKIM"/>
    <x v="3"/>
  </r>
  <r>
    <n v="1513515"/>
    <n v="15"/>
    <n v="263"/>
    <n v="236.70000000000002"/>
    <n v="798.44827500000008"/>
    <d v="2014-02-12T00:00:00"/>
    <n v="52168"/>
    <n v="17316"/>
    <s v="MS"/>
    <n v="3.3732500000000001"/>
    <s v="RIFKIM"/>
    <x v="3"/>
  </r>
  <r>
    <n v="1514325"/>
    <n v="14"/>
    <n v="223"/>
    <n v="200.70000000000002"/>
    <n v="609.01230870000006"/>
    <d v="2014-02-12T00:00:00"/>
    <n v="52006"/>
    <n v="12242"/>
    <s v="SC"/>
    <n v="3.0344410000000002"/>
    <s v="RIFKIM"/>
    <x v="3"/>
  </r>
  <r>
    <n v="1513017"/>
    <n v="22"/>
    <n v="399"/>
    <n v="359.1"/>
    <n v="1447.9838477999999"/>
    <d v="2014-02-12T00:00:00"/>
    <n v="51356"/>
    <s v="7144GTNAU"/>
    <s v="WS"/>
    <n v="4.0322579999999997"/>
    <s v="RIFKIM"/>
    <x v="3"/>
  </r>
  <r>
    <n v="1014532"/>
    <n v="34"/>
    <n v="655"/>
    <n v="589.5"/>
    <n v="3252.4135695"/>
    <d v="2014-02-12T00:00:00"/>
    <n v="53064"/>
    <n v="28405"/>
    <s v="D"/>
    <n v="5.5172410000000003"/>
    <s v="RIFKIM"/>
    <x v="3"/>
  </r>
  <r>
    <n v="1513516"/>
    <n v="15"/>
    <n v="263"/>
    <n v="236.70000000000002"/>
    <n v="798.44827500000008"/>
    <d v="2014-02-12T00:00:00"/>
    <n v="52168"/>
    <n v="17316"/>
    <s v="MS"/>
    <n v="3.3732500000000001"/>
    <s v="RIFKIM"/>
    <x v="3"/>
  </r>
  <r>
    <n v="1514326"/>
    <n v="14"/>
    <n v="223"/>
    <n v="200.70000000000002"/>
    <n v="609.01230870000006"/>
    <d v="2014-02-12T00:00:00"/>
    <n v="52006"/>
    <n v="12242"/>
    <s v="SC"/>
    <n v="3.0344410000000002"/>
    <s v="RIFKIM"/>
    <x v="3"/>
  </r>
  <r>
    <n v="1514610"/>
    <n v="12"/>
    <n v="225"/>
    <n v="202.5"/>
    <n v="816.53224499999999"/>
    <d v="2014-02-12T00:00:00"/>
    <n v="51880"/>
    <n v="11128"/>
    <s v="SC"/>
    <n v="4.0322579999999997"/>
    <s v="RIFKIM"/>
    <x v="3"/>
  </r>
  <r>
    <n v="1014518"/>
    <n v="14"/>
    <n v="225"/>
    <n v="202.5"/>
    <n v="614.47430250000002"/>
    <d v="2014-02-12T00:00:00"/>
    <n v="52006"/>
    <n v="12242"/>
    <s v="SC"/>
    <n v="3.0344410000000002"/>
    <s v="RIFKIM"/>
    <x v="3"/>
  </r>
  <r>
    <n v="1514611"/>
    <n v="12"/>
    <n v="225"/>
    <n v="202.5"/>
    <n v="816.53224499999999"/>
    <d v="2014-02-12T00:00:00"/>
    <n v="51880"/>
    <n v="11128"/>
    <s v="SC"/>
    <n v="4.0322579999999997"/>
    <s v="RIFKIM"/>
    <x v="3"/>
  </r>
  <r>
    <n v="1514734"/>
    <n v="36"/>
    <n v="623"/>
    <n v="560.70000000000005"/>
    <n v="2260.8870606"/>
    <d v="2014-02-12T00:00:00"/>
    <n v="51356"/>
    <n v="27782"/>
    <s v="XD"/>
    <n v="4.0322579999999997"/>
    <s v="RIFKIM"/>
    <x v="3"/>
  </r>
  <r>
    <n v="1514350"/>
    <n v="21"/>
    <n v="618"/>
    <n v="556.20000000000005"/>
    <n v="1645.5621960000001"/>
    <d v="2014-02-12T00:00:00"/>
    <n v="51064"/>
    <n v="23648"/>
    <s v="D"/>
    <n v="2.95858"/>
    <s v="RIFKIM"/>
    <x v="3"/>
  </r>
  <r>
    <n v="1514612"/>
    <n v="12"/>
    <n v="192"/>
    <n v="172.8"/>
    <n v="696.77418239999997"/>
    <d v="2014-02-12T00:00:00"/>
    <n v="51880"/>
    <n v="11128"/>
    <s v="SC"/>
    <n v="4.0322579999999997"/>
    <s v="RIFKIM"/>
    <x v="3"/>
  </r>
  <r>
    <n v="1513019"/>
    <n v="22"/>
    <n v="399"/>
    <n v="359.1"/>
    <n v="1447.9838477999999"/>
    <d v="2014-02-12T00:00:00"/>
    <n v="51356"/>
    <s v="7144GTNAU"/>
    <s v="WS"/>
    <n v="4.0322579999999997"/>
    <s v="RIFKIM"/>
    <x v="3"/>
  </r>
  <r>
    <n v="1014533"/>
    <n v="34"/>
    <n v="655"/>
    <n v="589.5"/>
    <n v="3252.4135695"/>
    <d v="2014-02-12T00:00:00"/>
    <n v="53064"/>
    <n v="28405"/>
    <s v="D"/>
    <n v="5.5172410000000003"/>
    <s v="RIFKIM"/>
    <x v="3"/>
  </r>
  <r>
    <n v="1014554"/>
    <n v="38"/>
    <n v="702"/>
    <n v="631.80000000000007"/>
    <n v="2547.5806044000001"/>
    <d v="2014-02-12T00:00:00"/>
    <n v="51356"/>
    <n v="25549"/>
    <s v="D"/>
    <n v="4.0322579999999997"/>
    <s v="RIFKIM"/>
    <x v="3"/>
  </r>
  <r>
    <n v="1014549"/>
    <n v="15"/>
    <n v="263"/>
    <n v="236.70000000000002"/>
    <n v="954.43546860000004"/>
    <d v="2014-02-12T00:00:00"/>
    <n v="55347"/>
    <n v="37935"/>
    <s v="MS"/>
    <n v="4.0322579999999997"/>
    <s v="RIFKIM"/>
    <x v="3"/>
  </r>
  <r>
    <n v="1513228"/>
    <n v="39"/>
    <n v="578"/>
    <n v="520.20000000000005"/>
    <n v="2097.5806115999999"/>
    <d v="2014-02-12T00:00:00"/>
    <n v="51356"/>
    <n v="36553"/>
    <s v="M"/>
    <n v="4.0322579999999997"/>
    <s v="RIFKIM"/>
    <x v="3"/>
  </r>
  <r>
    <n v="1514613"/>
    <n v="12"/>
    <n v="225"/>
    <n v="202.5"/>
    <n v="816.53224499999999"/>
    <d v="2014-02-12T00:00:00"/>
    <n v="51880"/>
    <n v="11128"/>
    <s v="SC"/>
    <n v="4.0322579999999997"/>
    <s v="RIFKIM"/>
    <x v="3"/>
  </r>
  <r>
    <n v="1513021"/>
    <n v="22"/>
    <n v="399"/>
    <n v="359.1"/>
    <n v="1447.9838477999999"/>
    <d v="2014-02-13T00:00:00"/>
    <n v="51356"/>
    <s v="7144GTNAU"/>
    <s v="WS"/>
    <n v="4.0322579999999997"/>
    <s v="RIFKIM"/>
    <x v="3"/>
  </r>
  <r>
    <n v="1514650"/>
    <n v="15"/>
    <n v="263"/>
    <n v="236.70000000000002"/>
    <n v="954.43546860000004"/>
    <d v="2014-02-13T00:00:00"/>
    <n v="51616"/>
    <s v="7678BROS"/>
    <s v="SC"/>
    <n v="4.0322579999999997"/>
    <s v="RIFKIM"/>
    <x v="3"/>
  </r>
  <r>
    <n v="1514614"/>
    <n v="12"/>
    <n v="225"/>
    <n v="202.5"/>
    <n v="816.53224499999999"/>
    <d v="2014-02-13T00:00:00"/>
    <n v="51880"/>
    <n v="11128"/>
    <s v="SC"/>
    <n v="4.0322579999999997"/>
    <s v="RIFKIM"/>
    <x v="3"/>
  </r>
  <r>
    <n v="1507926"/>
    <n v="21"/>
    <n v="644"/>
    <n v="579.6"/>
    <n v="2337.0967367999997"/>
    <d v="2014-02-13T00:00:00"/>
    <n v="51356"/>
    <n v="27782"/>
    <s v="XD"/>
    <n v="4.0322579999999997"/>
    <s v="RIFKIM"/>
    <x v="3"/>
  </r>
  <r>
    <n v="1513523"/>
    <n v="8"/>
    <n v="233"/>
    <n v="209.70000000000002"/>
    <n v="707.37052500000004"/>
    <d v="2014-02-13T00:00:00"/>
    <n v="52168"/>
    <n v="17316"/>
    <s v="MS"/>
    <n v="3.3732500000000001"/>
    <s v="RIFKIM"/>
    <x v="3"/>
  </r>
  <r>
    <n v="1514735"/>
    <n v="36"/>
    <n v="621"/>
    <n v="558.9"/>
    <n v="2253.6289961999996"/>
    <d v="2014-02-13T00:00:00"/>
    <n v="51356"/>
    <n v="27782"/>
    <s v="XD"/>
    <n v="4.0322579999999997"/>
    <s v="RIFKIM"/>
    <x v="3"/>
  </r>
  <r>
    <n v="1514874"/>
    <n v="38"/>
    <n v="724"/>
    <n v="651.6"/>
    <n v="2627.4193127999997"/>
    <d v="2014-02-13T00:00:00"/>
    <n v="51356"/>
    <n v="25549"/>
    <s v="D"/>
    <n v="4.0322579999999997"/>
    <s v="RIFKIM"/>
    <x v="3"/>
  </r>
  <r>
    <n v="1514617"/>
    <n v="12"/>
    <n v="225"/>
    <n v="202.5"/>
    <n v="816.53224499999999"/>
    <d v="2014-02-13T00:00:00"/>
    <n v="51880"/>
    <n v="11128"/>
    <s v="SC"/>
    <n v="4.0322579999999997"/>
    <s v="RIFKIM"/>
    <x v="3"/>
  </r>
  <r>
    <n v="1014556"/>
    <n v="22"/>
    <n v="399"/>
    <n v="359.1"/>
    <n v="1447.9838477999999"/>
    <d v="2014-02-13T00:00:00"/>
    <n v="51356"/>
    <s v="7144GTNAU"/>
    <s v="WS"/>
    <n v="4.0322579999999997"/>
    <s v="RIFKIM"/>
    <x v="3"/>
  </r>
  <r>
    <n v="1014580"/>
    <n v="12"/>
    <n v="225"/>
    <n v="202.5"/>
    <n v="816.53224499999999"/>
    <d v="2014-02-13T00:00:00"/>
    <n v="51880"/>
    <n v="11128"/>
    <s v="SC"/>
    <n v="4.0322579999999997"/>
    <s v="RIFKIM"/>
    <x v="3"/>
  </r>
  <r>
    <n v="1014539"/>
    <n v="34"/>
    <n v="655"/>
    <n v="589.5"/>
    <n v="3252.4135695"/>
    <d v="2014-02-13T00:00:00"/>
    <n v="53064"/>
    <n v="28405"/>
    <s v="D"/>
    <n v="5.5172410000000003"/>
    <s v="RIFKIM"/>
    <x v="3"/>
  </r>
  <r>
    <n v="1514363"/>
    <n v="20"/>
    <n v="223"/>
    <n v="200.70000000000002"/>
    <n v="593.78700600000002"/>
    <d v="2014-02-13T00:00:00"/>
    <n v="51064"/>
    <s v="27940C-TH"/>
    <s v="WS"/>
    <n v="2.95858"/>
    <s v="RIFKIM"/>
    <x v="3"/>
  </r>
  <r>
    <n v="1514736"/>
    <n v="36"/>
    <n v="621"/>
    <n v="558.9"/>
    <n v="2253.6289961999996"/>
    <d v="2014-02-13T00:00:00"/>
    <n v="51356"/>
    <n v="27782"/>
    <s v="XD"/>
    <n v="4.0322579999999997"/>
    <s v="RIFKIM"/>
    <x v="3"/>
  </r>
  <r>
    <n v="1514618"/>
    <n v="12"/>
    <n v="225"/>
    <n v="202.5"/>
    <n v="816.53224499999999"/>
    <d v="2014-02-13T00:00:00"/>
    <n v="51880"/>
    <n v="11128"/>
    <s v="SC"/>
    <n v="4.0322579999999997"/>
    <s v="RIFKIM"/>
    <x v="3"/>
  </r>
  <r>
    <n v="1514651"/>
    <n v="15"/>
    <n v="263"/>
    <n v="236.70000000000002"/>
    <n v="954.43546860000004"/>
    <d v="2014-02-13T00:00:00"/>
    <n v="51616"/>
    <s v="7678BROS"/>
    <s v="SC"/>
    <n v="4.0322579999999997"/>
    <s v="RIFKIM"/>
    <x v="3"/>
  </r>
  <r>
    <n v="1014552"/>
    <n v="20"/>
    <n v="307"/>
    <n v="276.3"/>
    <n v="1074.0524247000001"/>
    <d v="2014-02-13T00:00:00"/>
    <n v="50375"/>
    <n v="33813"/>
    <s v="WS"/>
    <n v="3.8872689999999999"/>
    <s v="RIFKIM"/>
    <x v="3"/>
  </r>
  <r>
    <n v="1514875"/>
    <n v="38"/>
    <n v="724"/>
    <n v="651.6"/>
    <n v="2627.4193127999997"/>
    <d v="2014-02-13T00:00:00"/>
    <n v="51356"/>
    <n v="25549"/>
    <s v="D"/>
    <n v="4.0322579999999997"/>
    <s v="RIFKIM"/>
    <x v="3"/>
  </r>
  <r>
    <n v="1014550"/>
    <n v="15"/>
    <n v="263"/>
    <n v="236.70000000000002"/>
    <n v="954.43546860000004"/>
    <d v="2014-02-13T00:00:00"/>
    <n v="51616"/>
    <s v="7678BROS"/>
    <s v="SC"/>
    <n v="4.0322579999999997"/>
    <s v="RIFKIM"/>
    <x v="3"/>
  </r>
  <r>
    <n v="1514615"/>
    <n v="12"/>
    <n v="225"/>
    <n v="202.5"/>
    <n v="816.53224499999999"/>
    <d v="2014-02-13T00:00:00"/>
    <n v="51880"/>
    <n v="11128"/>
    <s v="SC"/>
    <n v="4.0322579999999997"/>
    <s v="RIFKIM"/>
    <x v="3"/>
  </r>
  <r>
    <n v="1014531"/>
    <n v="11"/>
    <n v="689"/>
    <n v="620.1"/>
    <n v="2500.4031857999998"/>
    <d v="2014-02-14T00:00:00"/>
    <n v="51356"/>
    <n v="23649"/>
    <s v="D"/>
    <n v="4.0322579999999997"/>
    <s v="RIFKIM"/>
    <x v="3"/>
  </r>
  <r>
    <n v="1514737"/>
    <n v="36"/>
    <n v="607"/>
    <n v="546.30000000000007"/>
    <n v="2202.8225454000003"/>
    <d v="2014-02-14T00:00:00"/>
    <n v="51356"/>
    <n v="27782"/>
    <s v="XD"/>
    <n v="4.0322579999999997"/>
    <s v="RIFKIM"/>
    <x v="3"/>
  </r>
  <r>
    <n v="1014553"/>
    <n v="38"/>
    <n v="724"/>
    <n v="651.6"/>
    <n v="2627.4193127999997"/>
    <d v="2014-02-14T00:00:00"/>
    <n v="51356"/>
    <n v="25549"/>
    <s v="D"/>
    <n v="4.0322579999999997"/>
    <s v="RIFKIM"/>
    <x v="3"/>
  </r>
  <r>
    <n v="1514619"/>
    <n v="14"/>
    <n v="223"/>
    <n v="200.70000000000002"/>
    <n v="809.27418060000002"/>
    <d v="2014-02-14T00:00:00"/>
    <n v="51880"/>
    <n v="11128"/>
    <s v="SC"/>
    <n v="4.0322579999999997"/>
    <s v="RIFKIM"/>
    <x v="3"/>
  </r>
  <r>
    <n v="1514868"/>
    <n v="17"/>
    <n v="291"/>
    <n v="261.90000000000003"/>
    <n v="1018.0757511"/>
    <d v="2014-02-14T00:00:00"/>
    <n v="50375"/>
    <n v="33813"/>
    <s v="WS"/>
    <n v="3.8872689999999999"/>
    <s v="RIFKIM"/>
    <x v="3"/>
  </r>
  <r>
    <n v="1514653"/>
    <n v="15"/>
    <n v="263"/>
    <n v="236.70000000000002"/>
    <n v="954.43546860000004"/>
    <d v="2014-02-14T00:00:00"/>
    <n v="51616"/>
    <s v="7678BROS"/>
    <s v="SC"/>
    <n v="4.0322579999999997"/>
    <s v="RIFKIM"/>
    <x v="3"/>
  </r>
  <r>
    <n v="1014308"/>
    <n v="21"/>
    <n v="803"/>
    <n v="722.7"/>
    <n v="2809.3293063000001"/>
    <d v="2014-02-14T00:00:00"/>
    <n v="50375"/>
    <n v="37889"/>
    <s v="D"/>
    <n v="3.8872689999999999"/>
    <s v="RIFKIM"/>
    <x v="3"/>
  </r>
  <r>
    <n v="1014601"/>
    <n v="15"/>
    <n v="263"/>
    <n v="236.70000000000002"/>
    <n v="954.43546860000004"/>
    <d v="2014-02-14T00:00:00"/>
    <n v="51616"/>
    <s v="7678BROS"/>
    <s v="SC"/>
    <n v="4.0322579999999997"/>
    <s v="RIFKIM"/>
    <x v="3"/>
  </r>
  <r>
    <n v="1514738"/>
    <n v="36"/>
    <n v="607"/>
    <n v="546.30000000000007"/>
    <n v="2202.8225454000003"/>
    <d v="2014-02-14T00:00:00"/>
    <n v="51356"/>
    <n v="27782"/>
    <s v="XD"/>
    <n v="4.0322579999999997"/>
    <s v="RIFKIM"/>
    <x v="3"/>
  </r>
  <r>
    <n v="1514364"/>
    <n v="20"/>
    <n v="223"/>
    <n v="200.70000000000002"/>
    <n v="593.78700600000002"/>
    <d v="2014-02-14T00:00:00"/>
    <n v="51064"/>
    <s v="27940C-TH"/>
    <s v="WS"/>
    <n v="2.95858"/>
    <s v="RIFKIM"/>
    <x v="3"/>
  </r>
  <r>
    <n v="1510300"/>
    <n v="6"/>
    <n v="316"/>
    <n v="284.40000000000003"/>
    <n v="1105.5393036"/>
    <d v="2014-02-14T00:00:00"/>
    <n v="50375"/>
    <n v="37888"/>
    <s v="WS"/>
    <n v="3.8872689999999999"/>
    <s v="RIFKIM"/>
    <x v="3"/>
  </r>
  <r>
    <n v="1515027"/>
    <n v="23"/>
    <n v="406"/>
    <n v="365.40000000000003"/>
    <n v="1473.3870732"/>
    <d v="2014-02-14T00:00:00"/>
    <n v="51356"/>
    <s v="7144GTNAU"/>
    <s v="WS"/>
    <n v="4.0322579999999997"/>
    <s v="RIFKIM"/>
    <x v="3"/>
  </r>
  <r>
    <n v="1514365"/>
    <n v="20"/>
    <n v="223"/>
    <n v="200.70000000000002"/>
    <n v="593.78700600000002"/>
    <d v="2014-02-14T00:00:00"/>
    <n v="51064"/>
    <s v="27940C-TH"/>
    <s v="WS"/>
    <n v="2.95858"/>
    <s v="RIFKIM"/>
    <x v="3"/>
  </r>
  <r>
    <n v="1014540"/>
    <n v="36"/>
    <n v="607"/>
    <n v="546.30000000000007"/>
    <n v="2202.8225454000003"/>
    <d v="2014-02-15T00:00:00"/>
    <n v="51356"/>
    <n v="27782"/>
    <s v="XD"/>
    <n v="4.0322579999999997"/>
    <s v="RIFKIM"/>
    <x v="3"/>
  </r>
  <r>
    <n v="1514351"/>
    <n v="21"/>
    <n v="618"/>
    <n v="556.20000000000005"/>
    <n v="1645.5621960000001"/>
    <d v="2014-02-15T00:00:00"/>
    <n v="51064"/>
    <n v="23648"/>
    <s v="D"/>
    <n v="2.95858"/>
    <s v="RIFKIM"/>
    <x v="3"/>
  </r>
  <r>
    <n v="1014605"/>
    <n v="15"/>
    <n v="261"/>
    <n v="234.9"/>
    <n v="947.17740419999996"/>
    <d v="2014-02-15T00:00:00"/>
    <n v="55347"/>
    <n v="37935"/>
    <s v="MS"/>
    <n v="4.0322579999999997"/>
    <s v="RIFKIM"/>
    <x v="3"/>
  </r>
  <r>
    <n v="1513517"/>
    <n v="15"/>
    <n v="261"/>
    <n v="234.9"/>
    <n v="792.37642500000004"/>
    <d v="2014-02-15T00:00:00"/>
    <n v="52168"/>
    <n v="17316"/>
    <s v="MS"/>
    <n v="3.3732500000000001"/>
    <s v="RIFKIM"/>
    <x v="3"/>
  </r>
  <r>
    <n v="1014573"/>
    <n v="15"/>
    <n v="261"/>
    <n v="234.9"/>
    <n v="712.79019090000008"/>
    <d v="2014-02-15T00:00:00"/>
    <n v="52006"/>
    <n v="12242"/>
    <s v="SC"/>
    <n v="3.0344410000000002"/>
    <s v="RIFKIM"/>
    <x v="3"/>
  </r>
  <r>
    <n v="1014529"/>
    <n v="20"/>
    <n v="382"/>
    <n v="343.8"/>
    <n v="1386.2903004"/>
    <d v="2014-02-15T00:00:00"/>
    <n v="51356"/>
    <n v="34284"/>
    <s v="WS"/>
    <n v="4.0322579999999997"/>
    <s v="RIFKIM"/>
    <x v="3"/>
  </r>
  <r>
    <n v="1515028"/>
    <n v="23"/>
    <n v="406"/>
    <n v="365.40000000000003"/>
    <n v="1473.3870732"/>
    <d v="2014-02-15T00:00:00"/>
    <n v="51356"/>
    <s v="7144GTNAU"/>
    <s v="WS"/>
    <n v="4.0322579999999997"/>
    <s v="RIFKIM"/>
    <x v="3"/>
  </r>
  <r>
    <n v="1515035"/>
    <n v="20"/>
    <n v="307"/>
    <n v="276.3"/>
    <n v="1524.4136883000001"/>
    <d v="2014-02-16T00:00:00"/>
    <n v="53064"/>
    <n v="36243"/>
    <s v="WS"/>
    <n v="5.5172410000000003"/>
    <s v="RIFKIM"/>
    <x v="3"/>
  </r>
  <r>
    <n v="1515667"/>
    <n v="4"/>
    <n v="251"/>
    <n v="225.9"/>
    <n v="685.48022190000006"/>
    <d v="2014-02-16T00:00:00"/>
    <n v="52006"/>
    <n v="12242"/>
    <s v="SC"/>
    <n v="3.0344410000000002"/>
    <s v="RIFKIM"/>
    <x v="3"/>
  </r>
  <r>
    <n v="1515033"/>
    <n v="20"/>
    <n v="307"/>
    <n v="276.3"/>
    <n v="1524.4136883000001"/>
    <d v="2014-02-16T00:00:00"/>
    <n v="53064"/>
    <n v="36243"/>
    <s v="WS"/>
    <n v="5.5172410000000003"/>
    <s v="RIFKIM"/>
    <x v="3"/>
  </r>
  <r>
    <n v="1514358"/>
    <n v="17"/>
    <n v="200"/>
    <n v="180"/>
    <n v="532.5444"/>
    <d v="2014-02-16T00:00:00"/>
    <n v="51064"/>
    <s v="27940C-TH"/>
    <s v="WS"/>
    <n v="2.95858"/>
    <s v="RIFKIM"/>
    <x v="3"/>
  </r>
  <r>
    <n v="1014311"/>
    <n v="21"/>
    <n v="803"/>
    <n v="722.7"/>
    <n v="2809.3293063000001"/>
    <d v="2014-02-16T00:00:00"/>
    <n v="50375"/>
    <n v="37889"/>
    <s v="D"/>
    <n v="3.8872689999999999"/>
    <s v="RIFKIM"/>
    <x v="3"/>
  </r>
  <r>
    <n v="1510299"/>
    <n v="4"/>
    <n v="321"/>
    <n v="288.90000000000003"/>
    <n v="1123.0320141000002"/>
    <d v="2014-02-16T00:00:00"/>
    <n v="50375"/>
    <n v="37888"/>
    <s v="WS"/>
    <n v="3.8872689999999999"/>
    <s v="RIFKIM"/>
    <x v="3"/>
  </r>
  <r>
    <n v="1014557"/>
    <n v="13"/>
    <n v="237"/>
    <n v="213.3"/>
    <n v="713.37801060000004"/>
    <d v="2014-02-16T00:00:00"/>
    <n v="55207"/>
    <n v="37774"/>
    <s v="WS"/>
    <n v="3.3444820000000002"/>
    <s v="RIFKIM"/>
    <x v="3"/>
  </r>
  <r>
    <n v="1513227"/>
    <n v="3"/>
    <n v="682"/>
    <n v="613.80000000000007"/>
    <n v="2474.9999604"/>
    <d v="2014-02-16T00:00:00"/>
    <n v="51356"/>
    <n v="36551"/>
    <s v="M"/>
    <n v="4.0322579999999997"/>
    <s v="RIFKIM"/>
    <x v="3"/>
  </r>
  <r>
    <n v="1513518"/>
    <n v="15"/>
    <n v="261"/>
    <n v="234.9"/>
    <n v="792.37642500000004"/>
    <d v="2014-02-16T00:00:00"/>
    <n v="52168"/>
    <n v="17316"/>
    <s v="MS"/>
    <n v="3.3732500000000001"/>
    <s v="RIFKIM"/>
    <x v="3"/>
  </r>
  <r>
    <n v="1014625"/>
    <n v="17"/>
    <n v="200"/>
    <n v="180"/>
    <n v="532.5444"/>
    <d v="2014-02-16T00:00:00"/>
    <n v="51064"/>
    <s v="27940C-TH"/>
    <s v="WS"/>
    <n v="2.95858"/>
    <s v="RIFKIM"/>
    <x v="3"/>
  </r>
  <r>
    <n v="1515034"/>
    <n v="20"/>
    <n v="307"/>
    <n v="276.3"/>
    <n v="1524.4136883000001"/>
    <d v="2014-02-16T00:00:00"/>
    <n v="53064"/>
    <n v="36243"/>
    <s v="WS"/>
    <n v="5.5172410000000003"/>
    <s v="RIFKIM"/>
    <x v="3"/>
  </r>
  <r>
    <n v="1514655"/>
    <n v="15"/>
    <n v="261"/>
    <n v="234.9"/>
    <n v="947.17740419999996"/>
    <d v="2014-02-16T00:00:00"/>
    <n v="51616"/>
    <s v="7678BROS"/>
    <s v="SC"/>
    <n v="4.0322579999999997"/>
    <s v="RIFKIM"/>
    <x v="3"/>
  </r>
  <r>
    <n v="1014551"/>
    <n v="10"/>
    <n v="676"/>
    <n v="608.4"/>
    <n v="2365.0144596"/>
    <d v="2014-02-16T00:00:00"/>
    <n v="50375"/>
    <s v="33814A-SE"/>
    <s v="XD"/>
    <n v="3.8872689999999999"/>
    <s v="RIFKIM"/>
    <x v="3"/>
  </r>
  <r>
    <n v="1513349"/>
    <n v="4"/>
    <n v="321"/>
    <n v="288.90000000000003"/>
    <n v="1123.0320141000002"/>
    <d v="2014-02-17T00:00:00"/>
    <n v="50375"/>
    <n v="37888"/>
    <s v="WS"/>
    <n v="3.8872689999999999"/>
    <s v="RIFKIM"/>
    <x v="3"/>
  </r>
  <r>
    <n v="1515036"/>
    <n v="20"/>
    <n v="307"/>
    <n v="276.3"/>
    <n v="1524.4136883000001"/>
    <d v="2014-02-17T00:00:00"/>
    <n v="53064"/>
    <n v="36243"/>
    <s v="WS"/>
    <n v="5.5172410000000003"/>
    <s v="RIFKIM"/>
    <x v="3"/>
  </r>
  <r>
    <n v="1513090"/>
    <n v="13"/>
    <n v="237"/>
    <n v="213.3"/>
    <n v="720.60802740000008"/>
    <d v="2014-02-17T00:00:00"/>
    <n v="53698"/>
    <n v="28823"/>
    <s v="WS"/>
    <n v="3.3783780000000001"/>
    <s v="RIFKIM"/>
    <x v="3"/>
  </r>
  <r>
    <n v="1014620"/>
    <n v="17"/>
    <n v="291"/>
    <n v="261.90000000000003"/>
    <n v="1018.0757511"/>
    <d v="2014-02-17T00:00:00"/>
    <n v="50375"/>
    <n v="33813"/>
    <s v="WS"/>
    <n v="3.8872689999999999"/>
    <s v="RIFKIM"/>
    <x v="3"/>
  </r>
  <r>
    <n v="1014530"/>
    <n v="12"/>
    <n v="631"/>
    <n v="567.9"/>
    <n v="2289.9193181999999"/>
    <d v="2014-02-17T00:00:00"/>
    <n v="51356"/>
    <s v="34286A-IS"/>
    <s v="L"/>
    <n v="4.0322579999999997"/>
    <s v="RIFKIM"/>
    <x v="3"/>
  </r>
  <r>
    <n v="1014631"/>
    <n v="15"/>
    <n v="261"/>
    <n v="234.9"/>
    <n v="947.17740419999996"/>
    <d v="2014-02-17T00:00:00"/>
    <n v="51616"/>
    <s v="7678BROS"/>
    <s v="SC"/>
    <n v="4.0322579999999997"/>
    <s v="RIFKIM"/>
    <x v="3"/>
  </r>
  <r>
    <n v="1515037"/>
    <n v="20"/>
    <n v="276"/>
    <n v="248.4"/>
    <n v="1370.4826644000002"/>
    <d v="2014-02-17T00:00:00"/>
    <n v="53064"/>
    <n v="36243"/>
    <s v="WS"/>
    <n v="5.5172410000000003"/>
    <s v="RIFKIM"/>
    <x v="3"/>
  </r>
  <r>
    <n v="1513091"/>
    <n v="13"/>
    <n v="237"/>
    <n v="213.3"/>
    <n v="720.60802740000008"/>
    <d v="2014-02-17T00:00:00"/>
    <n v="53698"/>
    <n v="28823"/>
    <s v="WS"/>
    <n v="3.3783780000000001"/>
    <s v="RIFKIM"/>
    <x v="3"/>
  </r>
  <r>
    <n v="1513350"/>
    <n v="4"/>
    <n v="321"/>
    <n v="288.90000000000003"/>
    <n v="1123.0320141000002"/>
    <d v="2014-02-17T00:00:00"/>
    <n v="50375"/>
    <n v="37888"/>
    <s v="WS"/>
    <n v="3.8872689999999999"/>
    <s v="RIFKIM"/>
    <x v="3"/>
  </r>
  <r>
    <n v="1515515"/>
    <n v="12"/>
    <n v="532"/>
    <n v="478.8"/>
    <n v="1416.5681039999999"/>
    <d v="2014-02-17T00:00:00"/>
    <n v="51064"/>
    <n v="23633"/>
    <s v="L"/>
    <n v="2.95858"/>
    <s v="RIFKIM"/>
    <x v="3"/>
  </r>
  <r>
    <n v="1515038"/>
    <n v="20"/>
    <n v="276"/>
    <n v="248.4"/>
    <n v="1370.4826644000002"/>
    <d v="2014-02-17T00:00:00"/>
    <n v="53064"/>
    <n v="36243"/>
    <s v="WS"/>
    <n v="5.5172410000000003"/>
    <s v="RIFKIM"/>
    <x v="3"/>
  </r>
  <r>
    <n v="1014520"/>
    <n v="10"/>
    <n v="525"/>
    <n v="472.5"/>
    <n v="1397.92905"/>
    <d v="2014-02-17T00:00:00"/>
    <n v="51064"/>
    <n v="23648"/>
    <s v="D"/>
    <n v="2.95858"/>
    <s v="RIFKIM"/>
    <x v="3"/>
  </r>
  <r>
    <n v="1513086"/>
    <n v="13"/>
    <n v="237"/>
    <n v="213.3"/>
    <n v="720.60802740000008"/>
    <d v="2014-02-17T00:00:00"/>
    <n v="53698"/>
    <n v="28823"/>
    <s v="WS"/>
    <n v="3.3783780000000001"/>
    <s v="RIFKIM"/>
    <x v="3"/>
  </r>
  <r>
    <n v="1014462"/>
    <n v="2"/>
    <n v="631"/>
    <n v="567.9"/>
    <n v="2207.5800651"/>
    <d v="2014-02-17T00:00:00"/>
    <n v="50375"/>
    <n v="36600"/>
    <s v="M"/>
    <n v="3.8872689999999999"/>
    <s v="RIFKIM"/>
    <x v="3"/>
  </r>
  <r>
    <n v="1515230"/>
    <n v="20"/>
    <n v="276"/>
    <n v="248.4"/>
    <n v="1370.4826644000002"/>
    <d v="2014-02-17T00:00:00"/>
    <n v="53064"/>
    <n v="36243"/>
    <s v="WS"/>
    <n v="5.5172410000000003"/>
    <s v="RIFKIM"/>
    <x v="3"/>
  </r>
  <r>
    <n v="1513087"/>
    <n v="13"/>
    <n v="237"/>
    <n v="213.3"/>
    <n v="720.60802740000008"/>
    <d v="2014-02-17T00:00:00"/>
    <n v="53698"/>
    <n v="28823"/>
    <s v="WS"/>
    <n v="3.3783780000000001"/>
    <s v="RIFKIM"/>
    <x v="3"/>
  </r>
  <r>
    <n v="1514360"/>
    <n v="18"/>
    <n v="210"/>
    <n v="189"/>
    <n v="559.17161999999996"/>
    <d v="2014-02-17T00:00:00"/>
    <n v="51064"/>
    <s v="27940C-TH"/>
    <s v="WS"/>
    <n v="2.95858"/>
    <s v="RIFKIM"/>
    <x v="3"/>
  </r>
  <r>
    <n v="1014594"/>
    <n v="4"/>
    <n v="321"/>
    <n v="288.90000000000003"/>
    <n v="1123.0320141000002"/>
    <d v="2014-02-17T00:00:00"/>
    <n v="50375"/>
    <n v="37888"/>
    <s v="WS"/>
    <n v="3.8872689999999999"/>
    <s v="RIFKIM"/>
    <x v="3"/>
  </r>
  <r>
    <n v="1515516"/>
    <n v="12"/>
    <n v="532"/>
    <n v="478.8"/>
    <n v="1416.5681039999999"/>
    <d v="2014-02-17T00:00:00"/>
    <n v="51064"/>
    <n v="23633"/>
    <s v="L"/>
    <n v="2.95858"/>
    <s v="RIFKIM"/>
    <x v="3"/>
  </r>
  <r>
    <n v="1515228"/>
    <n v="20"/>
    <n v="276"/>
    <n v="248.4"/>
    <n v="1370.4826644000002"/>
    <d v="2014-02-18T00:00:00"/>
    <n v="53064"/>
    <n v="36243"/>
    <s v="WS"/>
    <n v="5.5172410000000003"/>
    <s v="RIFKIM"/>
    <x v="3"/>
  </r>
  <r>
    <n v="1513959"/>
    <n v="13"/>
    <n v="237"/>
    <n v="213.3"/>
    <n v="720.60802740000008"/>
    <d v="2014-02-18T00:00:00"/>
    <n v="53698"/>
    <n v="28823"/>
    <s v="WS"/>
    <n v="3.3783780000000001"/>
    <s v="RIFKIM"/>
    <x v="3"/>
  </r>
  <r>
    <n v="1513163"/>
    <n v="8"/>
    <n v="232"/>
    <n v="208.8"/>
    <n v="841.93547039999999"/>
    <d v="2014-02-18T00:00:00"/>
    <n v="51880"/>
    <n v="11128"/>
    <s v="SC"/>
    <n v="4.0322579999999997"/>
    <s v="RIFKIM"/>
    <x v="3"/>
  </r>
  <r>
    <n v="1513075"/>
    <n v="38"/>
    <n v="680"/>
    <n v="612"/>
    <n v="3376.5514920000001"/>
    <d v="2014-02-18T00:00:00"/>
    <n v="53064"/>
    <n v="28405"/>
    <s v="D"/>
    <n v="5.5172410000000003"/>
    <s v="RIFKIM"/>
    <x v="3"/>
  </r>
  <r>
    <n v="1014309"/>
    <n v="21"/>
    <n v="803"/>
    <n v="722.7"/>
    <n v="2809.3293063000001"/>
    <d v="2014-02-18T00:00:00"/>
    <n v="50375"/>
    <n v="37889"/>
    <s v="D"/>
    <n v="3.8872689999999999"/>
    <s v="RIFKIM"/>
    <x v="3"/>
  </r>
  <r>
    <n v="1514367"/>
    <n v="18"/>
    <n v="210"/>
    <n v="189"/>
    <n v="559.17161999999996"/>
    <d v="2014-02-18T00:00:00"/>
    <n v="51064"/>
    <s v="27940C-TH"/>
    <s v="WS"/>
    <n v="2.95858"/>
    <s v="RIFKIM"/>
    <x v="3"/>
  </r>
  <r>
    <n v="1513351"/>
    <n v="4"/>
    <n v="321"/>
    <n v="288.90000000000003"/>
    <n v="1123.0320141000002"/>
    <d v="2014-02-18T00:00:00"/>
    <n v="50375"/>
    <n v="37888"/>
    <s v="WS"/>
    <n v="3.8872689999999999"/>
    <s v="RIFKIM"/>
    <x v="3"/>
  </r>
  <r>
    <n v="1513083"/>
    <n v="13"/>
    <n v="237"/>
    <n v="213.3"/>
    <n v="720.60802740000008"/>
    <d v="2014-02-18T00:00:00"/>
    <n v="53698"/>
    <n v="28823"/>
    <s v="WS"/>
    <n v="3.3783780000000001"/>
    <s v="RIFKIM"/>
    <x v="3"/>
  </r>
  <r>
    <n v="1515229"/>
    <n v="20"/>
    <n v="276"/>
    <n v="248.4"/>
    <n v="1370.4826644000002"/>
    <d v="2014-02-18T00:00:00"/>
    <n v="53064"/>
    <n v="36243"/>
    <s v="WS"/>
    <n v="5.5172410000000003"/>
    <s v="RIFKIM"/>
    <x v="3"/>
  </r>
  <r>
    <n v="1514368"/>
    <n v="18"/>
    <n v="210"/>
    <n v="189"/>
    <n v="559.17161999999996"/>
    <d v="2014-02-18T00:00:00"/>
    <n v="51064"/>
    <s v="27940C-TH"/>
    <s v="WS"/>
    <n v="2.95858"/>
    <s v="RIFKIM"/>
    <x v="3"/>
  </r>
  <r>
    <n v="1014595"/>
    <n v="4"/>
    <n v="281"/>
    <n v="252.9"/>
    <n v="983.09033009999996"/>
    <d v="2014-02-18T00:00:00"/>
    <n v="50375"/>
    <n v="37888"/>
    <s v="WS"/>
    <n v="3.8872689999999999"/>
    <s v="RIFKIM"/>
    <x v="3"/>
  </r>
  <r>
    <n v="1515231"/>
    <n v="20"/>
    <n v="276"/>
    <n v="248.4"/>
    <n v="1370.4826644000002"/>
    <d v="2014-02-18T00:00:00"/>
    <n v="53064"/>
    <n v="36243"/>
    <s v="WS"/>
    <n v="5.5172410000000003"/>
    <s v="RIFKIM"/>
    <x v="3"/>
  </r>
  <r>
    <n v="1513088"/>
    <n v="13"/>
    <n v="237"/>
    <n v="213.3"/>
    <n v="720.60802740000008"/>
    <d v="2014-02-18T00:00:00"/>
    <n v="53698"/>
    <n v="28823"/>
    <s v="WS"/>
    <n v="3.3783780000000001"/>
    <s v="RIFKIM"/>
    <x v="3"/>
  </r>
  <r>
    <n v="1514366"/>
    <n v="18"/>
    <n v="210"/>
    <n v="189"/>
    <n v="559.17161999999996"/>
    <d v="2014-02-18T00:00:00"/>
    <n v="51064"/>
    <s v="27940C-TH"/>
    <s v="WS"/>
    <n v="2.95858"/>
    <s v="RIFKIM"/>
    <x v="3"/>
  </r>
  <r>
    <n v="1515039"/>
    <n v="6"/>
    <n v="289"/>
    <n v="260.10000000000002"/>
    <n v="1435.0343841000001"/>
    <d v="2014-02-18T00:00:00"/>
    <n v="53064"/>
    <n v="36243"/>
    <s v="WS"/>
    <n v="5.5172410000000003"/>
    <s v="RIFKIM"/>
    <x v="3"/>
  </r>
  <r>
    <n v="1014645"/>
    <n v="38"/>
    <n v="676"/>
    <n v="608.4"/>
    <n v="3356.6894244"/>
    <d v="2014-02-18T00:00:00"/>
    <n v="53064"/>
    <n v="28405"/>
    <s v="D"/>
    <n v="5.5172410000000003"/>
    <s v="RIFKIM"/>
    <x v="3"/>
  </r>
  <r>
    <n v="1513960"/>
    <n v="13"/>
    <n v="237"/>
    <n v="213.3"/>
    <n v="720.60802740000008"/>
    <d v="2014-02-18T00:00:00"/>
    <n v="53698"/>
    <n v="28823"/>
    <s v="WS"/>
    <n v="3.3783780000000001"/>
    <s v="RIFKIM"/>
    <x v="3"/>
  </r>
  <r>
    <n v="1014596"/>
    <n v="4"/>
    <n v="281"/>
    <n v="252.9"/>
    <n v="983.09033009999996"/>
    <d v="2014-02-18T00:00:00"/>
    <n v="50375"/>
    <n v="37888"/>
    <s v="WS"/>
    <n v="3.8872689999999999"/>
    <s v="RIFKIM"/>
    <x v="3"/>
  </r>
  <r>
    <n v="1515040"/>
    <n v="6"/>
    <n v="289"/>
    <n v="260.10000000000002"/>
    <n v="1435.0343841000001"/>
    <d v="2014-02-18T00:00:00"/>
    <n v="53064"/>
    <n v="36243"/>
    <s v="WS"/>
    <n v="5.5172410000000003"/>
    <s v="RIFKIM"/>
    <x v="3"/>
  </r>
  <r>
    <n v="1515512"/>
    <n v="18"/>
    <n v="210"/>
    <n v="189"/>
    <n v="559.17161999999996"/>
    <d v="2014-02-19T00:00:00"/>
    <n v="51064"/>
    <s v="27940C-TH"/>
    <s v="WS"/>
    <n v="2.95858"/>
    <s v="RIFKIM"/>
    <x v="3"/>
  </r>
  <r>
    <n v="1515042"/>
    <n v="6"/>
    <n v="289"/>
    <n v="260.10000000000002"/>
    <n v="1435.0343841000001"/>
    <d v="2014-02-19T00:00:00"/>
    <n v="53064"/>
    <n v="36243"/>
    <s v="WS"/>
    <n v="5.5172410000000003"/>
    <s v="RIFKIM"/>
    <x v="3"/>
  </r>
  <r>
    <n v="1014646"/>
    <n v="38"/>
    <n v="680"/>
    <n v="612"/>
    <n v="3376.5514920000001"/>
    <d v="2014-02-19T00:00:00"/>
    <n v="53064"/>
    <n v="28405"/>
    <s v="D"/>
    <n v="5.5172410000000003"/>
    <s v="RIFKIM"/>
    <x v="3"/>
  </r>
  <r>
    <n v="1513427"/>
    <n v="13"/>
    <n v="237"/>
    <n v="213.3"/>
    <n v="713.37801060000004"/>
    <d v="2014-02-19T00:00:00"/>
    <n v="55207"/>
    <n v="37774"/>
    <s v="WS"/>
    <n v="3.3444820000000002"/>
    <s v="RIFKIM"/>
    <x v="3"/>
  </r>
  <r>
    <n v="1014611"/>
    <n v="16"/>
    <n v="229"/>
    <n v="206.1"/>
    <n v="609.76333799999998"/>
    <d v="2014-02-19T00:00:00"/>
    <n v="51064"/>
    <s v="27940C-TH"/>
    <s v="WS"/>
    <n v="2.95858"/>
    <s v="RIFKIM"/>
    <x v="3"/>
  </r>
  <r>
    <n v="1014597"/>
    <n v="4"/>
    <n v="281"/>
    <n v="252.9"/>
    <n v="983.09033009999996"/>
    <d v="2014-02-19T00:00:00"/>
    <n v="50375"/>
    <n v="37888"/>
    <s v="WS"/>
    <n v="3.8872689999999999"/>
    <s v="RIFKIM"/>
    <x v="3"/>
  </r>
  <r>
    <n v="1514369"/>
    <n v="18"/>
    <n v="210"/>
    <n v="189"/>
    <n v="559.17161999999996"/>
    <d v="2014-02-19T00:00:00"/>
    <n v="51064"/>
    <s v="27940C-TH"/>
    <s v="WS"/>
    <n v="2.95858"/>
    <s v="RIFKIM"/>
    <x v="3"/>
  </r>
  <r>
    <n v="1513084"/>
    <n v="13"/>
    <n v="237"/>
    <n v="213.3"/>
    <n v="720.60802740000008"/>
    <d v="2014-02-19T00:00:00"/>
    <n v="53698"/>
    <n v="28823"/>
    <s v="WS"/>
    <n v="3.3783780000000001"/>
    <s v="RIFKIM"/>
    <x v="3"/>
  </r>
  <r>
    <n v="1515045"/>
    <n v="6"/>
    <n v="289"/>
    <n v="260.10000000000002"/>
    <n v="1435.0343841000001"/>
    <d v="2014-02-19T00:00:00"/>
    <n v="53064"/>
    <n v="36243"/>
    <s v="WS"/>
    <n v="5.5172410000000003"/>
    <s v="RIFKIM"/>
    <x v="3"/>
  </r>
  <r>
    <n v="1514854"/>
    <n v="8"/>
    <n v="232"/>
    <n v="208.8"/>
    <n v="841.93547039999999"/>
    <d v="2014-02-19T00:00:00"/>
    <n v="55347"/>
    <n v="37935"/>
    <s v="MS"/>
    <n v="4.0322579999999997"/>
    <s v="RIFKIM"/>
    <x v="3"/>
  </r>
  <r>
    <n v="1513085"/>
    <n v="13"/>
    <n v="237"/>
    <n v="213.3"/>
    <n v="720.60802740000008"/>
    <d v="2014-02-19T00:00:00"/>
    <n v="53698"/>
    <n v="28823"/>
    <s v="WS"/>
    <n v="3.3783780000000001"/>
    <s v="RIFKIM"/>
    <x v="3"/>
  </r>
  <r>
    <n v="1513520"/>
    <n v="15"/>
    <n v="261"/>
    <n v="234.9"/>
    <n v="792.37642500000004"/>
    <d v="2014-02-19T00:00:00"/>
    <n v="52168"/>
    <n v="17316"/>
    <s v="MS"/>
    <n v="3.3732500000000001"/>
    <s v="RIFKIM"/>
    <x v="3"/>
  </r>
  <r>
    <n v="1515041"/>
    <n v="6"/>
    <n v="289"/>
    <n v="260.10000000000002"/>
    <n v="1435.0343841000001"/>
    <d v="2014-02-19T00:00:00"/>
    <n v="53064"/>
    <n v="36243"/>
    <s v="WS"/>
    <n v="5.5172410000000003"/>
    <s v="RIFKIM"/>
    <x v="3"/>
  </r>
  <r>
    <n v="1513089"/>
    <n v="13"/>
    <n v="237"/>
    <n v="213.3"/>
    <n v="720.60802740000008"/>
    <d v="2014-02-19T00:00:00"/>
    <n v="53698"/>
    <n v="28823"/>
    <s v="WS"/>
    <n v="3.3783780000000001"/>
    <s v="RIFKIM"/>
    <x v="3"/>
  </r>
  <r>
    <n v="1514657"/>
    <n v="8"/>
    <n v="232"/>
    <n v="208.8"/>
    <n v="841.93547039999999"/>
    <d v="2014-02-19T00:00:00"/>
    <n v="51616"/>
    <s v="7678BROS"/>
    <s v="SC"/>
    <n v="4.0322579999999997"/>
    <s v="RIFKIM"/>
    <x v="3"/>
  </r>
  <r>
    <n v="1516093"/>
    <n v="12"/>
    <n v="228"/>
    <n v="205.20000000000002"/>
    <n v="622.66729320000013"/>
    <d v="2014-02-19T00:00:00"/>
    <n v="52006"/>
    <n v="12242"/>
    <s v="SC"/>
    <n v="3.0344410000000002"/>
    <s v="RIFKIM"/>
    <x v="3"/>
  </r>
  <r>
    <n v="1515962"/>
    <n v="6"/>
    <n v="179"/>
    <n v="161.1"/>
    <n v="476.62723799999998"/>
    <d v="2014-02-19T00:00:00"/>
    <n v="51064"/>
    <s v="27940C-TH"/>
    <s v="WS"/>
    <n v="2.95858"/>
    <s v="RIFKIM"/>
    <x v="3"/>
  </r>
  <r>
    <n v="1515778"/>
    <n v="15"/>
    <n v="261"/>
    <n v="234.9"/>
    <n v="947.17740419999996"/>
    <d v="2014-02-19T00:00:00"/>
    <n v="51616"/>
    <s v="7678BROS"/>
    <s v="SC"/>
    <n v="4.0322579999999997"/>
    <s v="RIFKIM"/>
    <x v="3"/>
  </r>
  <r>
    <n v="1513962"/>
    <n v="13"/>
    <n v="237"/>
    <n v="213.3"/>
    <n v="720.60802740000008"/>
    <d v="2014-02-20T00:00:00"/>
    <n v="53698"/>
    <n v="28823"/>
    <s v="WS"/>
    <n v="3.3783780000000001"/>
    <s v="RIFKIM"/>
    <x v="3"/>
  </r>
  <r>
    <n v="1515043"/>
    <n v="6"/>
    <n v="289"/>
    <n v="260.10000000000002"/>
    <n v="1435.0343841000001"/>
    <d v="2014-02-20T00:00:00"/>
    <n v="53064"/>
    <n v="36243"/>
    <s v="WS"/>
    <n v="5.5172410000000003"/>
    <s v="RIFKIM"/>
    <x v="3"/>
  </r>
  <r>
    <n v="1014604"/>
    <n v="15"/>
    <n v="261"/>
    <n v="234.9"/>
    <n v="947.17740419999996"/>
    <d v="2014-02-20T00:00:00"/>
    <n v="51616"/>
    <s v="7678BROS"/>
    <s v="SC"/>
    <n v="4.0322579999999997"/>
    <s v="RIFKIM"/>
    <x v="3"/>
  </r>
  <r>
    <n v="1515232"/>
    <n v="20"/>
    <n v="276"/>
    <n v="248.4"/>
    <n v="1370.4826644000002"/>
    <d v="2014-02-20T00:00:00"/>
    <n v="53064"/>
    <n v="36243"/>
    <s v="WS"/>
    <n v="5.5172410000000003"/>
    <s v="RIFKIM"/>
    <x v="3"/>
  </r>
  <r>
    <n v="1014598"/>
    <n v="4"/>
    <n v="281"/>
    <n v="252.9"/>
    <n v="983.09033009999996"/>
    <d v="2014-02-20T00:00:00"/>
    <n v="50375"/>
    <n v="37888"/>
    <s v="WS"/>
    <n v="3.8872689999999999"/>
    <s v="RIFKIM"/>
    <x v="3"/>
  </r>
  <r>
    <n v="1014688"/>
    <n v="38"/>
    <n v="676"/>
    <n v="608.4"/>
    <n v="3356.6894244"/>
    <d v="2014-02-20T00:00:00"/>
    <n v="53064"/>
    <n v="28405"/>
    <s v="D"/>
    <n v="5.5172410000000003"/>
    <s v="RIFKIM"/>
    <x v="3"/>
  </r>
  <r>
    <n v="1513093"/>
    <n v="13"/>
    <n v="237"/>
    <n v="213.3"/>
    <n v="720.60802740000008"/>
    <d v="2014-02-20T00:00:00"/>
    <n v="53698"/>
    <n v="28823"/>
    <s v="WS"/>
    <n v="3.3783780000000001"/>
    <s v="RIFKIM"/>
    <x v="3"/>
  </r>
  <r>
    <n v="1516092"/>
    <n v="15"/>
    <n v="261"/>
    <n v="234.9"/>
    <n v="712.79019090000008"/>
    <d v="2014-02-20T00:00:00"/>
    <n v="52006"/>
    <n v="12242"/>
    <s v="SC"/>
    <n v="3.0344410000000002"/>
    <s v="RIFKIM"/>
    <x v="3"/>
  </r>
  <r>
    <n v="1515044"/>
    <n v="6"/>
    <n v="289"/>
    <n v="260.10000000000002"/>
    <n v="1435.0343841000001"/>
    <d v="2014-02-20T00:00:00"/>
    <n v="53064"/>
    <n v="36243"/>
    <s v="WS"/>
    <n v="5.5172410000000003"/>
    <s v="RIFKIM"/>
    <x v="3"/>
  </r>
  <r>
    <n v="1515963"/>
    <n v="6"/>
    <n v="179"/>
    <n v="161.1"/>
    <n v="476.62723799999998"/>
    <d v="2014-02-20T00:00:00"/>
    <n v="51064"/>
    <s v="27940C-TH"/>
    <s v="WS"/>
    <n v="2.95858"/>
    <s v="RIFKIM"/>
    <x v="3"/>
  </r>
  <r>
    <n v="1515945"/>
    <n v="13"/>
    <n v="237"/>
    <n v="213.3"/>
    <n v="720.60802740000008"/>
    <d v="2014-02-20T00:00:00"/>
    <n v="53698"/>
    <n v="28823"/>
    <s v="WS"/>
    <n v="3.3783780000000001"/>
    <s v="RIFKIM"/>
    <x v="3"/>
  </r>
  <r>
    <n v="1014599"/>
    <n v="4"/>
    <n v="281"/>
    <n v="252.9"/>
    <n v="983.09033009999996"/>
    <d v="2014-02-20T00:00:00"/>
    <n v="50375"/>
    <n v="37888"/>
    <s v="WS"/>
    <n v="3.8872689999999999"/>
    <s v="RIFKIM"/>
    <x v="3"/>
  </r>
  <r>
    <n v="1513519"/>
    <n v="15"/>
    <n v="261"/>
    <n v="234.9"/>
    <n v="792.37642500000004"/>
    <d v="2014-02-20T00:00:00"/>
    <n v="52168"/>
    <n v="17316"/>
    <s v="MS"/>
    <n v="3.3732500000000001"/>
    <s v="RIFKIM"/>
    <x v="3"/>
  </r>
  <r>
    <n v="1515055"/>
    <n v="6"/>
    <n v="289"/>
    <n v="260.10000000000002"/>
    <n v="1435.0343841000001"/>
    <d v="2014-02-20T00:00:00"/>
    <n v="53064"/>
    <n v="36243"/>
    <s v="WS"/>
    <n v="5.5172410000000003"/>
    <s v="RIFKIM"/>
    <x v="3"/>
  </r>
  <r>
    <n v="1513092"/>
    <n v="13"/>
    <n v="237"/>
    <n v="213.3"/>
    <n v="720.60802740000008"/>
    <d v="2014-02-20T00:00:00"/>
    <n v="53698"/>
    <n v="28823"/>
    <s v="WS"/>
    <n v="3.3783780000000001"/>
    <s v="RIFKIM"/>
    <x v="3"/>
  </r>
  <r>
    <n v="1014656"/>
    <n v="21"/>
    <n v="803"/>
    <n v="722.7"/>
    <n v="2809.3293063000001"/>
    <d v="2014-02-20T00:00:00"/>
    <n v="50375"/>
    <n v="37889"/>
    <s v="D"/>
    <n v="3.8872689999999999"/>
    <s v="RIFKIM"/>
    <x v="3"/>
  </r>
  <r>
    <n v="1513961"/>
    <n v="13"/>
    <n v="237"/>
    <n v="213.3"/>
    <n v="720.60802740000008"/>
    <d v="2014-02-20T00:00:00"/>
    <n v="53698"/>
    <n v="28823"/>
    <s v="WS"/>
    <n v="3.3783780000000001"/>
    <s v="RIFKIM"/>
    <x v="3"/>
  </r>
  <r>
    <n v="1014675"/>
    <n v="6"/>
    <n v="316"/>
    <n v="284.40000000000003"/>
    <n v="1105.5393036"/>
    <d v="2014-02-20T00:00:00"/>
    <n v="50375"/>
    <n v="37888"/>
    <s v="WS"/>
    <n v="3.8872689999999999"/>
    <s v="RIFKIM"/>
    <x v="3"/>
  </r>
  <r>
    <n v="1514658"/>
    <n v="15"/>
    <n v="261"/>
    <n v="234.9"/>
    <n v="947.17740419999996"/>
    <d v="2014-02-20T00:00:00"/>
    <n v="51616"/>
    <s v="7678BROS"/>
    <s v="SC"/>
    <n v="4.0322579999999997"/>
    <s v="RIFKIM"/>
    <x v="3"/>
  </r>
  <r>
    <n v="1014689"/>
    <n v="38"/>
    <n v="676"/>
    <n v="608.4"/>
    <n v="3356.6894244"/>
    <d v="2014-02-20T00:00:00"/>
    <n v="53064"/>
    <n v="28405"/>
    <s v="D"/>
    <n v="5.5172410000000003"/>
    <s v="RIFKIM"/>
    <x v="3"/>
  </r>
  <r>
    <n v="1516064"/>
    <n v="23"/>
    <n v="406"/>
    <n v="365.40000000000003"/>
    <n v="1473.3870732"/>
    <d v="2014-02-20T00:00:00"/>
    <n v="51356"/>
    <s v="7144GTNAU"/>
    <s v="WS"/>
    <n v="4.0322579999999997"/>
    <s v="RIFKIM"/>
    <x v="3"/>
  </r>
  <r>
    <n v="1516091"/>
    <n v="12"/>
    <n v="228"/>
    <n v="205.20000000000002"/>
    <n v="622.66729320000013"/>
    <d v="2014-02-21T00:00:00"/>
    <n v="52006"/>
    <n v="12242"/>
    <s v="SC"/>
    <n v="3.0344410000000002"/>
    <s v="RIFKIM"/>
    <x v="3"/>
  </r>
  <r>
    <n v="1514583"/>
    <n v="39"/>
    <n v="604"/>
    <n v="543.6"/>
    <n v="2191.9354487999999"/>
    <d v="2014-02-21T00:00:00"/>
    <n v="51356"/>
    <n v="34285"/>
    <s v="BL"/>
    <n v="4.0322579999999997"/>
    <s v="RIFKIM"/>
    <x v="3"/>
  </r>
  <r>
    <n v="1515052"/>
    <n v="6"/>
    <n v="289"/>
    <n v="260.10000000000002"/>
    <n v="1435.0343841000001"/>
    <d v="2014-02-21T00:00:00"/>
    <n v="53064"/>
    <n v="36243"/>
    <s v="WS"/>
    <n v="5.5172410000000003"/>
    <s v="RIFKIM"/>
    <x v="3"/>
  </r>
  <r>
    <n v="1014312"/>
    <n v="21"/>
    <n v="803"/>
    <n v="722.7"/>
    <n v="2809.3293063000001"/>
    <d v="2014-02-21T00:00:00"/>
    <n v="50375"/>
    <n v="37889"/>
    <s v="D"/>
    <n v="3.8872689999999999"/>
    <s v="RIFKIM"/>
    <x v="3"/>
  </r>
  <r>
    <n v="1014731"/>
    <n v="6"/>
    <n v="289"/>
    <n v="260.10000000000002"/>
    <n v="1435.0343841000001"/>
    <d v="2014-02-21T00:00:00"/>
    <n v="53064"/>
    <n v="36243"/>
    <s v="WS"/>
    <n v="5.5172410000000003"/>
    <s v="RIFKIM"/>
    <x v="3"/>
  </r>
  <r>
    <n v="1516065"/>
    <n v="23"/>
    <n v="406"/>
    <n v="365.40000000000003"/>
    <n v="1473.3870732"/>
    <d v="2014-02-21T00:00:00"/>
    <n v="51356"/>
    <s v="7144GTNAU"/>
    <s v="WS"/>
    <n v="4.0322579999999997"/>
    <s v="RIFKIM"/>
    <x v="3"/>
  </r>
  <r>
    <n v="1014676"/>
    <n v="4"/>
    <n v="321"/>
    <n v="288.90000000000003"/>
    <n v="1123.0320141000002"/>
    <d v="2014-02-21T00:00:00"/>
    <n v="50375"/>
    <n v="37888"/>
    <s v="WS"/>
    <n v="3.8872689999999999"/>
    <s v="RIFKIM"/>
    <x v="3"/>
  </r>
  <r>
    <n v="1516081"/>
    <n v="15"/>
    <n v="261"/>
    <n v="234.9"/>
    <n v="947.17740419999996"/>
    <d v="2014-02-21T00:00:00"/>
    <n v="51616"/>
    <s v="7678BROS"/>
    <s v="SC"/>
    <n v="4.0322579999999997"/>
    <s v="RIFKIM"/>
    <x v="3"/>
  </r>
  <r>
    <n v="1515046"/>
    <n v="6"/>
    <n v="289"/>
    <n v="260.10000000000002"/>
    <n v="1435.0343841000001"/>
    <d v="2014-02-21T00:00:00"/>
    <n v="53064"/>
    <n v="36243"/>
    <s v="WS"/>
    <n v="5.5172410000000003"/>
    <s v="RIFKIM"/>
    <x v="3"/>
  </r>
  <r>
    <n v="1516174"/>
    <n v="14"/>
    <n v="65"/>
    <n v="58.5"/>
    <n v="221.59092150000001"/>
    <d v="2014-02-21T00:00:00"/>
    <n v="55335"/>
    <n v="37988"/>
    <s v="MS"/>
    <n v="3.7878790000000002"/>
    <s v="RIFKIM"/>
    <x v="3"/>
  </r>
  <r>
    <n v="1516082"/>
    <n v="15"/>
    <n v="261"/>
    <n v="234.9"/>
    <n v="947.17740419999996"/>
    <d v="2014-02-21T00:00:00"/>
    <n v="51616"/>
    <s v="7678BROS"/>
    <s v="SC"/>
    <n v="4.0322579999999997"/>
    <s v="RIFKIM"/>
    <x v="3"/>
  </r>
  <r>
    <n v="1014740"/>
    <n v="14"/>
    <n v="65"/>
    <n v="58.5"/>
    <n v="221.59092150000001"/>
    <d v="2014-02-21T00:00:00"/>
    <n v="55335"/>
    <n v="37988"/>
    <s v="MS"/>
    <n v="3.7878790000000002"/>
    <s v="RIFKIM"/>
    <x v="3"/>
  </r>
  <r>
    <n v="1014677"/>
    <n v="4"/>
    <n v="321"/>
    <n v="288.90000000000003"/>
    <n v="1123.0320141000002"/>
    <d v="2014-02-21T00:00:00"/>
    <n v="50375"/>
    <n v="37888"/>
    <s v="WS"/>
    <n v="3.8872689999999999"/>
    <s v="RIFKIM"/>
    <x v="3"/>
  </r>
  <r>
    <n v="1516069"/>
    <n v="23"/>
    <n v="406"/>
    <n v="365.40000000000003"/>
    <n v="1473.3870732"/>
    <d v="2014-02-21T00:00:00"/>
    <n v="51356"/>
    <s v="7144GTNAU"/>
    <s v="WS"/>
    <n v="4.0322579999999997"/>
    <s v="RIFKIM"/>
    <x v="3"/>
  </r>
  <r>
    <n v="1014681"/>
    <n v="4"/>
    <n v="281"/>
    <n v="252.9"/>
    <n v="983.09033009999996"/>
    <d v="2014-02-21T00:00:00"/>
    <n v="50375"/>
    <n v="37888"/>
    <s v="WS"/>
    <n v="3.8872689999999999"/>
    <s v="RIFKIM"/>
    <x v="3"/>
  </r>
  <r>
    <n v="1515956"/>
    <n v="18"/>
    <n v="238"/>
    <n v="214.20000000000002"/>
    <n v="723.64856760000009"/>
    <d v="2014-02-21T00:00:00"/>
    <n v="53698"/>
    <n v="28823"/>
    <s v="WS"/>
    <n v="3.3783780000000001"/>
    <s v="RIFKIM"/>
    <x v="3"/>
  </r>
  <r>
    <n v="1516067"/>
    <n v="23"/>
    <n v="406"/>
    <n v="365.40000000000003"/>
    <n v="1473.3870732"/>
    <d v="2014-02-22T00:00:00"/>
    <n v="51356"/>
    <s v="7144GTNAU"/>
    <s v="WS"/>
    <n v="4.0322579999999997"/>
    <s v="RIFKIM"/>
    <x v="3"/>
  </r>
  <r>
    <n v="1515959"/>
    <n v="36"/>
    <n v="577"/>
    <n v="519.30000000000007"/>
    <n v="1754.3916954000003"/>
    <d v="2014-02-22T00:00:00"/>
    <n v="53698"/>
    <n v="35403"/>
    <s v="D"/>
    <n v="3.3783780000000001"/>
    <s v="RIFKIM"/>
    <x v="3"/>
  </r>
  <r>
    <n v="1515949"/>
    <n v="13"/>
    <n v="237"/>
    <n v="213.3"/>
    <n v="720.60802740000008"/>
    <d v="2014-02-22T00:00:00"/>
    <n v="53698"/>
    <n v="28823"/>
    <s v="WS"/>
    <n v="3.3783780000000001"/>
    <s v="RIFKIM"/>
    <x v="3"/>
  </r>
  <r>
    <n v="1014682"/>
    <n v="4"/>
    <n v="281"/>
    <n v="252.9"/>
    <n v="983.09033009999996"/>
    <d v="2014-02-22T00:00:00"/>
    <n v="50375"/>
    <n v="37888"/>
    <s v="WS"/>
    <n v="3.8872689999999999"/>
    <s v="RIFKIM"/>
    <x v="3"/>
  </r>
  <r>
    <n v="1516066"/>
    <n v="23"/>
    <n v="406"/>
    <n v="365.40000000000003"/>
    <n v="1473.3870732"/>
    <d v="2014-02-22T00:00:00"/>
    <n v="51356"/>
    <s v="7144GTNAU"/>
    <s v="WS"/>
    <n v="4.0322579999999997"/>
    <s v="RIFKIM"/>
    <x v="3"/>
  </r>
  <r>
    <n v="1515048"/>
    <n v="6"/>
    <n v="289"/>
    <n v="260.10000000000002"/>
    <n v="1435.0343841000001"/>
    <d v="2014-02-22T00:00:00"/>
    <n v="53064"/>
    <n v="36243"/>
    <s v="WS"/>
    <n v="5.5172410000000003"/>
    <s v="RIFKIM"/>
    <x v="3"/>
  </r>
  <r>
    <n v="1014678"/>
    <n v="4"/>
    <n v="281"/>
    <n v="252.9"/>
    <n v="983.09033009999996"/>
    <d v="2014-02-22T00:00:00"/>
    <n v="50375"/>
    <n v="37888"/>
    <s v="WS"/>
    <n v="3.8872689999999999"/>
    <s v="RIFKIM"/>
    <x v="3"/>
  </r>
  <r>
    <n v="1515960"/>
    <n v="36"/>
    <n v="577"/>
    <n v="519.30000000000007"/>
    <n v="1754.3916954000003"/>
    <d v="2014-02-22T00:00:00"/>
    <n v="53698"/>
    <n v="35403"/>
    <s v="D"/>
    <n v="3.3783780000000001"/>
    <s v="RIFKIM"/>
    <x v="3"/>
  </r>
  <r>
    <n v="1515950"/>
    <n v="13"/>
    <n v="237"/>
    <n v="213.3"/>
    <n v="720.60802740000008"/>
    <d v="2014-02-22T00:00:00"/>
    <n v="53698"/>
    <n v="28823"/>
    <s v="WS"/>
    <n v="3.3783780000000001"/>
    <s v="RIFKIM"/>
    <x v="3"/>
  </r>
  <r>
    <n v="1516068"/>
    <n v="23"/>
    <n v="406"/>
    <n v="365.40000000000003"/>
    <n v="1473.3870732"/>
    <d v="2014-02-22T00:00:00"/>
    <n v="51356"/>
    <s v="7144GTNAU"/>
    <s v="WS"/>
    <n v="4.0322579999999997"/>
    <s v="RIFKIM"/>
    <x v="3"/>
  </r>
  <r>
    <n v="1014679"/>
    <n v="4"/>
    <n v="281"/>
    <n v="252.9"/>
    <n v="983.09033009999996"/>
    <d v="2014-02-22T00:00:00"/>
    <n v="50375"/>
    <n v="37888"/>
    <s v="WS"/>
    <n v="3.8872689999999999"/>
    <s v="RIFKIM"/>
    <x v="3"/>
  </r>
  <r>
    <n v="1014657"/>
    <n v="21"/>
    <n v="803"/>
    <n v="722.7"/>
    <n v="2809.3293063000001"/>
    <d v="2014-02-22T00:00:00"/>
    <n v="50375"/>
    <n v="37889"/>
    <s v="D"/>
    <n v="3.8872689999999999"/>
    <s v="RIFKIM"/>
    <x v="3"/>
  </r>
  <r>
    <n v="1014680"/>
    <n v="4"/>
    <n v="281"/>
    <n v="252.9"/>
    <n v="983.09033009999996"/>
    <d v="2014-02-22T00:00:00"/>
    <n v="50375"/>
    <n v="37888"/>
    <s v="WS"/>
    <n v="3.8872689999999999"/>
    <s v="RIFKIM"/>
    <x v="3"/>
  </r>
  <r>
    <n v="1516070"/>
    <n v="23"/>
    <n v="406"/>
    <n v="365.40000000000003"/>
    <n v="1473.3870732"/>
    <d v="2014-02-22T00:00:00"/>
    <n v="51356"/>
    <s v="7144GTNAU"/>
    <s v="WS"/>
    <n v="4.0322579999999997"/>
    <s v="RIFKIM"/>
    <x v="3"/>
  </r>
  <r>
    <n v="1014683"/>
    <n v="4"/>
    <n v="281"/>
    <n v="252.9"/>
    <n v="983.09033009999996"/>
    <d v="2014-02-23T00:00:00"/>
    <n v="50375"/>
    <n v="37888"/>
    <s v="WS"/>
    <n v="3.8872689999999999"/>
    <s v="RIFKIM"/>
    <x v="3"/>
  </r>
  <r>
    <n v="1014734"/>
    <n v="13"/>
    <n v="237"/>
    <n v="213.3"/>
    <n v="713.37801060000004"/>
    <d v="2014-02-23T00:00:00"/>
    <n v="55207"/>
    <n v="37774"/>
    <s v="WS"/>
    <n v="3.3444820000000002"/>
    <s v="RIFKIM"/>
    <x v="3"/>
  </r>
  <r>
    <n v="1515047"/>
    <n v="6"/>
    <n v="289"/>
    <n v="260.10000000000002"/>
    <n v="1435.0343841000001"/>
    <d v="2014-02-23T00:00:00"/>
    <n v="53064"/>
    <n v="36243"/>
    <s v="WS"/>
    <n v="5.5172410000000003"/>
    <s v="RIFKIM"/>
    <x v="3"/>
  </r>
  <r>
    <n v="1014684"/>
    <n v="4"/>
    <n v="281"/>
    <n v="252.9"/>
    <n v="983.09033009999996"/>
    <d v="2014-02-23T00:00:00"/>
    <n v="50375"/>
    <n v="37888"/>
    <s v="WS"/>
    <n v="3.8872689999999999"/>
    <s v="RIFKIM"/>
    <x v="3"/>
  </r>
  <r>
    <n v="1014685"/>
    <n v="4"/>
    <n v="281"/>
    <n v="252.9"/>
    <n v="983.09033009999996"/>
    <d v="2014-02-23T00:00:00"/>
    <n v="50375"/>
    <n v="37888"/>
    <s v="WS"/>
    <n v="3.8872689999999999"/>
    <s v="RIFKIM"/>
    <x v="3"/>
  </r>
  <r>
    <n v="1490475"/>
    <n v="32"/>
    <n v="497"/>
    <n v="447.3"/>
    <n v="1511.1484794"/>
    <d v="2014-02-23T00:00:00"/>
    <n v="53698"/>
    <n v="35403"/>
    <s v="D"/>
    <n v="3.3783780000000001"/>
    <s v="RIFKIM"/>
    <x v="3"/>
  </r>
  <r>
    <n v="1515946"/>
    <n v="13"/>
    <n v="237"/>
    <n v="213.3"/>
    <n v="720.60802740000008"/>
    <d v="2014-02-23T00:00:00"/>
    <n v="53698"/>
    <n v="28823"/>
    <s v="WS"/>
    <n v="3.3783780000000001"/>
    <s v="RIFKIM"/>
    <x v="3"/>
  </r>
  <r>
    <n v="1516071"/>
    <n v="23"/>
    <n v="406"/>
    <n v="365.40000000000003"/>
    <n v="1473.3870732"/>
    <d v="2014-02-23T00:00:00"/>
    <n v="51356"/>
    <s v="7144GTNAU"/>
    <s v="WS"/>
    <n v="4.0322579999999997"/>
    <s v="RIFKIM"/>
    <x v="3"/>
  </r>
  <r>
    <n v="1014686"/>
    <n v="4"/>
    <n v="281"/>
    <n v="252.9"/>
    <n v="983.09033009999996"/>
    <d v="2014-02-23T00:00:00"/>
    <n v="50375"/>
    <n v="37888"/>
    <s v="WS"/>
    <n v="3.8872689999999999"/>
    <s v="RIFKIM"/>
    <x v="3"/>
  </r>
  <r>
    <n v="1515049"/>
    <n v="6"/>
    <n v="316"/>
    <n v="284.40000000000003"/>
    <n v="1569.1033404000002"/>
    <d v="2014-02-23T00:00:00"/>
    <n v="53064"/>
    <n v="36243"/>
    <s v="WS"/>
    <n v="5.5172410000000003"/>
    <s v="RIFKIM"/>
    <x v="3"/>
  </r>
  <r>
    <n v="1516683"/>
    <n v="22"/>
    <n v="406"/>
    <n v="365.40000000000003"/>
    <n v="1473.3870732"/>
    <d v="2014-02-24T00:00:00"/>
    <n v="51356"/>
    <s v="7144GTNAU"/>
    <s v="WS"/>
    <n v="4.0322579999999997"/>
    <s v="RIFKIM"/>
    <x v="3"/>
  </r>
  <r>
    <n v="1516688"/>
    <n v="23"/>
    <n v="406"/>
    <n v="365.40000000000003"/>
    <n v="1473.3870732"/>
    <d v="2014-02-24T00:00:00"/>
    <n v="51356"/>
    <s v="7144GTNAU"/>
    <s v="WS"/>
    <n v="4.0322579999999997"/>
    <s v="RIFKIM"/>
    <x v="3"/>
  </r>
  <r>
    <n v="1014687"/>
    <n v="4"/>
    <n v="281"/>
    <n v="252.9"/>
    <n v="983.09033009999996"/>
    <d v="2014-02-24T00:00:00"/>
    <n v="50375"/>
    <n v="37888"/>
    <s v="WS"/>
    <n v="3.8872689999999999"/>
    <s v="RIFKIM"/>
    <x v="3"/>
  </r>
  <r>
    <n v="1014658"/>
    <n v="21"/>
    <n v="803"/>
    <n v="722.7"/>
    <n v="2809.3293063000001"/>
    <d v="2014-02-24T00:00:00"/>
    <n v="50375"/>
    <n v="37889"/>
    <s v="D"/>
    <n v="3.8872689999999999"/>
    <s v="RIFKIM"/>
    <x v="3"/>
  </r>
  <r>
    <n v="1516168"/>
    <n v="2"/>
    <n v="224"/>
    <n v="201.6"/>
    <n v="812.90321279999989"/>
    <d v="2014-02-24T00:00:00"/>
    <n v="51880"/>
    <n v="11128"/>
    <s v="SC"/>
    <n v="4.0322579999999997"/>
    <s v="RIFKIM"/>
    <x v="3"/>
  </r>
  <r>
    <n v="1516168"/>
    <n v="12"/>
    <n v="228"/>
    <n v="205.20000000000002"/>
    <n v="827.41934160000005"/>
    <d v="2014-02-24T00:00:00"/>
    <n v="51880"/>
    <n v="11128"/>
    <s v="SC"/>
    <n v="4.0322579999999997"/>
    <s v="RIFKIM"/>
    <x v="3"/>
  </r>
  <r>
    <n v="1516887"/>
    <n v="15"/>
    <n v="261"/>
    <n v="234.9"/>
    <n v="947.17740419999996"/>
    <d v="2014-02-24T00:00:00"/>
    <n v="51880"/>
    <n v="11128"/>
    <s v="SC"/>
    <n v="4.0322579999999997"/>
    <s v="RIFKIM"/>
    <x v="3"/>
  </r>
  <r>
    <n v="1516167"/>
    <n v="7"/>
    <n v="249"/>
    <n v="224.1"/>
    <n v="903.62901779999993"/>
    <d v="2014-02-24T00:00:00"/>
    <n v="51880"/>
    <n v="11128"/>
    <s v="SC"/>
    <n v="4.0322579999999997"/>
    <s v="RIFKIM"/>
    <x v="3"/>
  </r>
  <r>
    <n v="1516684"/>
    <n v="23"/>
    <n v="406"/>
    <n v="365.40000000000003"/>
    <n v="1473.3870732"/>
    <d v="2014-02-24T00:00:00"/>
    <n v="51356"/>
    <s v="7144GTNAU"/>
    <s v="WS"/>
    <n v="4.0322579999999997"/>
    <s v="RIFKIM"/>
    <x v="3"/>
  </r>
  <r>
    <n v="1515947"/>
    <n v="13"/>
    <n v="237"/>
    <n v="213.3"/>
    <n v="720.60802740000008"/>
    <d v="2014-02-24T00:00:00"/>
    <n v="53698"/>
    <n v="28823"/>
    <s v="WS"/>
    <n v="3.3783780000000001"/>
    <s v="RIFKIM"/>
    <x v="3"/>
  </r>
  <r>
    <n v="1014771"/>
    <n v="4"/>
    <n v="321"/>
    <n v="288.90000000000003"/>
    <n v="1593.9309249000003"/>
    <d v="2014-02-24T00:00:00"/>
    <n v="53064"/>
    <n v="36243"/>
    <s v="WS"/>
    <n v="5.5172410000000003"/>
    <s v="RIFKIM"/>
    <x v="3"/>
  </r>
  <r>
    <n v="1014671"/>
    <n v="15"/>
    <n v="261"/>
    <n v="234.9"/>
    <n v="947.17740419999996"/>
    <d v="2014-02-24T00:00:00"/>
    <n v="51616"/>
    <s v="7678BROS"/>
    <s v="SC"/>
    <n v="4.0322579999999997"/>
    <s v="RIFKIM"/>
    <x v="3"/>
  </r>
  <r>
    <n v="1516687"/>
    <n v="23"/>
    <n v="406"/>
    <n v="365.40000000000003"/>
    <n v="1473.3870732"/>
    <d v="2014-02-24T00:00:00"/>
    <n v="51356"/>
    <s v="7144GTNAU"/>
    <s v="WS"/>
    <n v="4.0322579999999997"/>
    <s v="RIFKIM"/>
    <x v="3"/>
  </r>
  <r>
    <n v="1516084"/>
    <n v="15"/>
    <n v="261"/>
    <n v="234.9"/>
    <n v="947.17740419999996"/>
    <d v="2014-02-25T00:00:00"/>
    <n v="51616"/>
    <s v="7678BROS"/>
    <s v="SC"/>
    <n v="4.0322579999999997"/>
    <s v="RIFKIM"/>
    <x v="3"/>
  </r>
  <r>
    <n v="1515056"/>
    <n v="4"/>
    <n v="321"/>
    <n v="288.90000000000003"/>
    <n v="1593.9309249000003"/>
    <d v="2014-02-25T00:00:00"/>
    <n v="53064"/>
    <n v="36243"/>
    <s v="WS"/>
    <n v="5.5172410000000003"/>
    <s v="RIFKIM"/>
    <x v="3"/>
  </r>
  <r>
    <n v="1513080"/>
    <n v="38"/>
    <n v="676"/>
    <n v="608.4"/>
    <n v="3356.6894244"/>
    <d v="2014-02-25T00:00:00"/>
    <n v="53064"/>
    <n v="28405"/>
    <s v="D"/>
    <n v="5.5172410000000003"/>
    <s v="RIFKIM"/>
    <x v="3"/>
  </r>
  <r>
    <n v="1516104"/>
    <n v="12"/>
    <n v="228"/>
    <n v="205.20000000000002"/>
    <n v="692.19090000000006"/>
    <d v="2014-02-25T00:00:00"/>
    <n v="52168"/>
    <n v="17316"/>
    <s v="MS"/>
    <n v="3.3732500000000001"/>
    <s v="RIFKIM"/>
    <x v="3"/>
  </r>
  <r>
    <n v="1516103"/>
    <n v="11"/>
    <n v="241"/>
    <n v="216.9"/>
    <n v="731.65792500000009"/>
    <d v="2014-02-25T00:00:00"/>
    <n v="52168"/>
    <n v="17316"/>
    <s v="MS"/>
    <n v="3.3732500000000001"/>
    <s v="RIFKIM"/>
    <x v="3"/>
  </r>
  <r>
    <n v="1516072"/>
    <n v="23"/>
    <n v="406"/>
    <n v="365.40000000000003"/>
    <n v="1473.3870732"/>
    <d v="2014-02-25T00:00:00"/>
    <n v="51356"/>
    <s v="7144GTNAU"/>
    <s v="WS"/>
    <n v="4.0322579999999997"/>
    <s v="RIFKIM"/>
    <x v="3"/>
  </r>
  <r>
    <n v="1516104"/>
    <n v="12"/>
    <n v="49"/>
    <n v="44.1"/>
    <n v="148.76032499999999"/>
    <d v="2014-02-25T00:00:00"/>
    <n v="52168"/>
    <n v="17316"/>
    <s v="MS"/>
    <n v="3.3732500000000001"/>
    <s v="RIFKIM"/>
    <x v="3"/>
  </r>
  <r>
    <n v="1516102"/>
    <n v="12"/>
    <n v="228"/>
    <n v="205.20000000000002"/>
    <n v="692.19090000000006"/>
    <d v="2014-02-25T00:00:00"/>
    <n v="52168"/>
    <n v="17316"/>
    <s v="MS"/>
    <n v="3.3732500000000001"/>
    <s v="RIFKIM"/>
    <x v="3"/>
  </r>
  <r>
    <n v="1516686"/>
    <n v="22"/>
    <n v="406"/>
    <n v="365.40000000000003"/>
    <n v="1473.3870732"/>
    <d v="2014-02-25T00:00:00"/>
    <n v="51356"/>
    <s v="7144GTNAU"/>
    <s v="WS"/>
    <n v="4.0322579999999997"/>
    <s v="RIFKIM"/>
    <x v="3"/>
  </r>
  <r>
    <n v="1515948"/>
    <n v="13"/>
    <n v="237"/>
    <n v="213.3"/>
    <n v="720.60802740000008"/>
    <d v="2014-02-25T00:00:00"/>
    <n v="53698"/>
    <n v="28823"/>
    <s v="WS"/>
    <n v="3.3783780000000001"/>
    <s v="RIFKIM"/>
    <x v="3"/>
  </r>
  <r>
    <n v="1516073"/>
    <n v="23"/>
    <n v="406"/>
    <n v="365.40000000000003"/>
    <n v="1473.3870732"/>
    <d v="2014-02-25T00:00:00"/>
    <n v="51356"/>
    <s v="7144GTNAU"/>
    <s v="WS"/>
    <n v="4.0322579999999997"/>
    <s v="RIFKIM"/>
    <x v="3"/>
  </r>
  <r>
    <n v="1515951"/>
    <n v="13"/>
    <n v="237"/>
    <n v="213.3"/>
    <n v="720.60802740000008"/>
    <d v="2014-02-25T00:00:00"/>
    <n v="53698"/>
    <n v="28823"/>
    <s v="WS"/>
    <n v="3.3783780000000001"/>
    <s v="RIFKIM"/>
    <x v="3"/>
  </r>
  <r>
    <n v="1513081"/>
    <n v="38"/>
    <n v="676"/>
    <n v="608.4"/>
    <n v="3356.6894244"/>
    <d v="2014-02-25T00:00:00"/>
    <n v="53064"/>
    <n v="28405"/>
    <s v="D"/>
    <n v="5.5172410000000003"/>
    <s v="RIFKIM"/>
    <x v="3"/>
  </r>
  <r>
    <n v="1516087"/>
    <n v="15"/>
    <n v="261"/>
    <n v="234.9"/>
    <n v="947.17740419999996"/>
    <d v="2014-02-25T00:00:00"/>
    <n v="51616"/>
    <s v="7678BROS"/>
    <s v="SC"/>
    <n v="4.0322579999999997"/>
    <s v="RIFKIM"/>
    <x v="3"/>
  </r>
  <r>
    <n v="1516063"/>
    <n v="34"/>
    <n v="639"/>
    <n v="575.1"/>
    <n v="2318.9515757999998"/>
    <d v="2014-02-25T00:00:00"/>
    <n v="51356"/>
    <n v="23707"/>
    <s v="D"/>
    <n v="4.0322579999999997"/>
    <s v="RIFKIM"/>
    <x v="3"/>
  </r>
  <r>
    <n v="1515051"/>
    <n v="4"/>
    <n v="321"/>
    <n v="288.90000000000003"/>
    <n v="1593.9309249000003"/>
    <d v="2014-02-25T00:00:00"/>
    <n v="53064"/>
    <n v="36243"/>
    <s v="WS"/>
    <n v="5.5172410000000003"/>
    <s v="RIFKIM"/>
    <x v="3"/>
  </r>
  <r>
    <n v="1517004"/>
    <n v="36"/>
    <n v="577"/>
    <n v="519.30000000000007"/>
    <n v="1754.3916954000003"/>
    <d v="2014-02-25T00:00:00"/>
    <n v="53698"/>
    <n v="35403"/>
    <s v="D"/>
    <n v="3.3783780000000001"/>
    <s v="RIFKIM"/>
    <x v="3"/>
  </r>
  <r>
    <n v="1516685"/>
    <n v="22"/>
    <n v="406"/>
    <n v="365.40000000000003"/>
    <n v="1473.3870732"/>
    <d v="2014-02-25T00:00:00"/>
    <n v="51356"/>
    <s v="7144GTNAU"/>
    <s v="WS"/>
    <n v="4.0322579999999997"/>
    <s v="RIFKIM"/>
    <x v="3"/>
  </r>
  <r>
    <n v="1014673"/>
    <n v="21"/>
    <n v="803"/>
    <n v="722.7"/>
    <n v="2809.3293063000001"/>
    <d v="2014-02-25T00:00:00"/>
    <n v="50375"/>
    <n v="37889"/>
    <s v="D"/>
    <n v="3.8872689999999999"/>
    <s v="RIFKIM"/>
    <x v="3"/>
  </r>
  <r>
    <n v="1014697"/>
    <n v="23"/>
    <n v="406"/>
    <n v="365.40000000000003"/>
    <n v="1473.3870732"/>
    <d v="2014-02-25T00:00:00"/>
    <n v="51356"/>
    <s v="7144GTNAU"/>
    <s v="WS"/>
    <n v="4.0322579999999997"/>
    <s v="RIFKIM"/>
    <x v="3"/>
  </r>
  <r>
    <n v="1515054"/>
    <n v="4"/>
    <n v="326"/>
    <n v="293.40000000000003"/>
    <n v="1618.7585094000003"/>
    <d v="2014-02-25T00:00:00"/>
    <n v="53064"/>
    <n v="36243"/>
    <s v="WS"/>
    <n v="5.5172410000000003"/>
    <s v="RIFKIM"/>
    <x v="3"/>
  </r>
  <r>
    <n v="1515166"/>
    <n v="7"/>
    <n v="249"/>
    <n v="224.1"/>
    <n v="903.62901779999993"/>
    <d v="2014-02-26T00:00:00"/>
    <n v="51880"/>
    <n v="11128"/>
    <s v="SC"/>
    <n v="4.0322579999999997"/>
    <s v="RIFKIM"/>
    <x v="3"/>
  </r>
  <r>
    <n v="1516690"/>
    <n v="22"/>
    <n v="406"/>
    <n v="365.40000000000003"/>
    <n v="1473.3870732"/>
    <d v="2014-02-26T00:00:00"/>
    <n v="51356"/>
    <s v="7144GTNAU"/>
    <s v="WS"/>
    <n v="4.0322579999999997"/>
    <s v="RIFKIM"/>
    <x v="3"/>
  </r>
  <r>
    <n v="1014806"/>
    <n v="38"/>
    <n v="676"/>
    <n v="608.4"/>
    <n v="3356.6894244"/>
    <d v="2014-02-26T00:00:00"/>
    <n v="53064"/>
    <n v="28405"/>
    <s v="D"/>
    <n v="5.5172410000000003"/>
    <s v="RIFKIM"/>
    <x v="3"/>
  </r>
  <r>
    <n v="1515952"/>
    <n v="13"/>
    <n v="237"/>
    <n v="213.3"/>
    <n v="720.60802740000008"/>
    <d v="2014-02-26T00:00:00"/>
    <n v="53698"/>
    <n v="28823"/>
    <s v="WS"/>
    <n v="3.3783780000000001"/>
    <s v="RIFKIM"/>
    <x v="3"/>
  </r>
  <r>
    <n v="1516083"/>
    <n v="15"/>
    <n v="270"/>
    <n v="243"/>
    <n v="979.83869399999992"/>
    <d v="2014-02-26T00:00:00"/>
    <n v="51616"/>
    <s v="7678BROS"/>
    <s v="SC"/>
    <n v="4.0322579999999997"/>
    <s v="RIFKIM"/>
    <x v="3"/>
  </r>
  <r>
    <n v="1517005"/>
    <n v="36"/>
    <n v="577"/>
    <n v="519.30000000000007"/>
    <n v="1754.3916954000003"/>
    <d v="2014-02-26T00:00:00"/>
    <n v="53698"/>
    <n v="35403"/>
    <s v="D"/>
    <n v="3.3783780000000001"/>
    <s v="RIFKIM"/>
    <x v="3"/>
  </r>
  <r>
    <n v="1515964"/>
    <n v="12"/>
    <n v="534"/>
    <n v="480.6"/>
    <n v="1421.893548"/>
    <d v="2014-02-26T00:00:00"/>
    <n v="51064"/>
    <n v="23633"/>
    <s v="L"/>
    <n v="2.95858"/>
    <s v="RIFKIM"/>
    <x v="3"/>
  </r>
  <r>
    <n v="1512446"/>
    <n v="37"/>
    <n v="577"/>
    <n v="519.30000000000007"/>
    <n v="1754.3916954000003"/>
    <d v="2014-02-26T00:00:00"/>
    <n v="53698"/>
    <n v="35403"/>
    <s v="D"/>
    <n v="3.3783780000000001"/>
    <s v="RIFKIM"/>
    <x v="3"/>
  </r>
  <r>
    <n v="1014774"/>
    <n v="7"/>
    <n v="249"/>
    <n v="224.1"/>
    <n v="903.62901779999993"/>
    <d v="2014-02-26T00:00:00"/>
    <n v="51880"/>
    <n v="11128"/>
    <s v="SC"/>
    <n v="4.0322579999999997"/>
    <s v="RIFKIM"/>
    <x v="3"/>
  </r>
  <r>
    <n v="1515954"/>
    <n v="13"/>
    <n v="237"/>
    <n v="213.3"/>
    <n v="720.60802740000008"/>
    <d v="2014-02-26T00:00:00"/>
    <n v="53698"/>
    <n v="28823"/>
    <s v="WS"/>
    <n v="3.3783780000000001"/>
    <s v="RIFKIM"/>
    <x v="3"/>
  </r>
  <r>
    <n v="1014775"/>
    <n v="7"/>
    <n v="253"/>
    <n v="227.70000000000002"/>
    <n v="918.14514659999998"/>
    <d v="2014-02-26T00:00:00"/>
    <n v="51880"/>
    <n v="11128"/>
    <s v="SC"/>
    <n v="4.0322579999999997"/>
    <s v="RIFKIM"/>
    <x v="3"/>
  </r>
  <r>
    <n v="1517003"/>
    <n v="36"/>
    <n v="577"/>
    <n v="519.30000000000007"/>
    <n v="1754.3916954000003"/>
    <d v="2014-02-26T00:00:00"/>
    <n v="53698"/>
    <n v="35403"/>
    <s v="D"/>
    <n v="3.3783780000000001"/>
    <s v="RIFKIM"/>
    <x v="3"/>
  </r>
  <r>
    <n v="1516694"/>
    <n v="23"/>
    <n v="406"/>
    <n v="365.40000000000003"/>
    <n v="1473.3870732"/>
    <d v="2014-02-26T00:00:00"/>
    <n v="51356"/>
    <s v="7144GTNAU"/>
    <s v="WS"/>
    <n v="4.0322579999999997"/>
    <s v="RIFKIM"/>
    <x v="3"/>
  </r>
  <r>
    <n v="1517008"/>
    <n v="37"/>
    <n v="577"/>
    <n v="519.30000000000007"/>
    <n v="1754.3916954000003"/>
    <d v="2014-02-26T00:00:00"/>
    <n v="53698"/>
    <n v="35403"/>
    <s v="D"/>
    <n v="3.3783780000000001"/>
    <s v="RIFKIM"/>
    <x v="3"/>
  </r>
  <r>
    <n v="1014660"/>
    <n v="21"/>
    <n v="803"/>
    <n v="722.7"/>
    <n v="2809.3293063000001"/>
    <d v="2014-02-26T00:00:00"/>
    <n v="50375"/>
    <n v="37889"/>
    <s v="D"/>
    <n v="3.8872689999999999"/>
    <s v="RIFKIM"/>
    <x v="3"/>
  </r>
  <r>
    <n v="1513094"/>
    <n v="13"/>
    <n v="237"/>
    <n v="213.3"/>
    <n v="720.60802740000008"/>
    <d v="2014-02-26T00:00:00"/>
    <n v="53698"/>
    <n v="28823"/>
    <s v="WS"/>
    <n v="3.3783780000000001"/>
    <s v="RIFKIM"/>
    <x v="3"/>
  </r>
  <r>
    <n v="1516696"/>
    <n v="23"/>
    <n v="406"/>
    <n v="365.40000000000003"/>
    <n v="1473.3870732"/>
    <d v="2014-02-26T00:00:00"/>
    <n v="51356"/>
    <s v="7144GTNAU"/>
    <s v="WS"/>
    <n v="4.0322579999999997"/>
    <s v="RIFKIM"/>
    <x v="3"/>
  </r>
  <r>
    <n v="1516691"/>
    <n v="22"/>
    <n v="406"/>
    <n v="365.40000000000003"/>
    <n v="1473.3870732"/>
    <d v="2014-02-26T00:00:00"/>
    <n v="51356"/>
    <s v="7144GTNAU"/>
    <s v="WS"/>
    <n v="4.0322579999999997"/>
    <s v="RIFKIM"/>
    <x v="3"/>
  </r>
  <r>
    <n v="1014813"/>
    <n v="38"/>
    <n v="676"/>
    <n v="608.4"/>
    <n v="3356.6894244"/>
    <d v="2014-02-27T00:00:00"/>
    <n v="53064"/>
    <n v="28405"/>
    <s v="D"/>
    <n v="5.5172410000000003"/>
    <s v="RIFKIM"/>
    <x v="3"/>
  </r>
  <r>
    <n v="1516085"/>
    <n v="15"/>
    <n v="270"/>
    <n v="243"/>
    <n v="979.83869399999992"/>
    <d v="2014-02-27T00:00:00"/>
    <n v="51616"/>
    <s v="7678BROS"/>
    <s v="SC"/>
    <n v="4.0322579999999997"/>
    <s v="RIFKIM"/>
    <x v="3"/>
  </r>
  <r>
    <n v="1516094"/>
    <n v="7"/>
    <n v="253"/>
    <n v="227.70000000000002"/>
    <n v="690.94221570000013"/>
    <d v="2014-02-27T00:00:00"/>
    <n v="52006"/>
    <n v="12242"/>
    <s v="SC"/>
    <n v="3.0344410000000002"/>
    <s v="RIFKIM"/>
    <x v="3"/>
  </r>
  <r>
    <n v="1517006"/>
    <n v="36"/>
    <n v="577"/>
    <n v="519.30000000000007"/>
    <n v="1754.3916954000003"/>
    <d v="2014-02-27T00:00:00"/>
    <n v="53698"/>
    <n v="35403"/>
    <s v="D"/>
    <n v="3.3783780000000001"/>
    <s v="RIFKIM"/>
    <x v="3"/>
  </r>
  <r>
    <n v="1515955"/>
    <n v="13"/>
    <n v="237"/>
    <n v="213.3"/>
    <n v="720.60802740000008"/>
    <d v="2014-02-27T00:00:00"/>
    <n v="53698"/>
    <n v="28823"/>
    <s v="WS"/>
    <n v="3.3783780000000001"/>
    <s v="RIFKIM"/>
    <x v="3"/>
  </r>
  <r>
    <n v="1516689"/>
    <n v="23"/>
    <n v="406"/>
    <n v="365.40000000000003"/>
    <n v="1473.3870732"/>
    <d v="2014-02-27T00:00:00"/>
    <n v="51356"/>
    <s v="7144GTNAU"/>
    <s v="WS"/>
    <n v="4.0322579999999997"/>
    <s v="RIFKIM"/>
    <x v="3"/>
  </r>
  <r>
    <n v="1517009"/>
    <n v="37"/>
    <n v="577"/>
    <n v="519.30000000000007"/>
    <n v="1754.3916954000003"/>
    <d v="2014-02-27T00:00:00"/>
    <n v="53698"/>
    <n v="35403"/>
    <s v="D"/>
    <n v="3.3783780000000001"/>
    <s v="RIFKIM"/>
    <x v="3"/>
  </r>
  <r>
    <n v="1516693"/>
    <n v="22"/>
    <n v="406"/>
    <n v="365.40000000000003"/>
    <n v="1473.3870732"/>
    <d v="2014-02-27T00:00:00"/>
    <n v="51356"/>
    <s v="7144GTNAU"/>
    <s v="WS"/>
    <n v="4.0322579999999997"/>
    <s v="RIFKIM"/>
    <x v="3"/>
  </r>
  <r>
    <n v="1014672"/>
    <n v="21"/>
    <n v="803"/>
    <n v="722.7"/>
    <n v="2809.3293063000001"/>
    <d v="2014-02-27T00:00:00"/>
    <n v="50375"/>
    <n v="37889"/>
    <s v="D"/>
    <n v="3.8872689999999999"/>
    <s v="RIFKIM"/>
    <x v="3"/>
  </r>
  <r>
    <n v="1014792"/>
    <n v="4"/>
    <n v="281"/>
    <n v="252.9"/>
    <n v="983.09033009999996"/>
    <d v="2014-02-27T00:00:00"/>
    <n v="50375"/>
    <n v="37888"/>
    <s v="WS"/>
    <n v="3.8872689999999999"/>
    <s v="RIFKIM"/>
    <x v="3"/>
  </r>
  <r>
    <n v="1515059"/>
    <n v="13"/>
    <n v="237"/>
    <n v="213.3"/>
    <n v="720.60802740000008"/>
    <d v="2014-02-27T00:00:00"/>
    <n v="53698"/>
    <n v="28823"/>
    <s v="WS"/>
    <n v="3.3783780000000001"/>
    <s v="RIFKIM"/>
    <x v="3"/>
  </r>
  <r>
    <n v="1517007"/>
    <n v="36"/>
    <n v="577"/>
    <n v="519.30000000000007"/>
    <n v="1754.3916954000003"/>
    <d v="2014-02-27T00:00:00"/>
    <n v="53698"/>
    <n v="35403"/>
    <s v="D"/>
    <n v="3.3783780000000001"/>
    <s v="RIFKIM"/>
    <x v="3"/>
  </r>
  <r>
    <n v="1515060"/>
    <n v="13"/>
    <n v="237"/>
    <n v="213.3"/>
    <n v="720.60802740000008"/>
    <d v="2014-02-27T00:00:00"/>
    <n v="53698"/>
    <n v="28823"/>
    <s v="WS"/>
    <n v="3.3783780000000001"/>
    <s v="RIFKIM"/>
    <x v="3"/>
  </r>
  <r>
    <n v="1516697"/>
    <n v="23"/>
    <n v="406"/>
    <n v="365.40000000000003"/>
    <n v="1473.3870732"/>
    <d v="2014-02-27T00:00:00"/>
    <n v="51356"/>
    <s v="7144GTNAU"/>
    <s v="WS"/>
    <n v="4.0322579999999997"/>
    <s v="RIFKIM"/>
    <x v="3"/>
  </r>
  <r>
    <n v="1516086"/>
    <n v="15"/>
    <n v="270"/>
    <n v="243"/>
    <n v="979.83869399999992"/>
    <d v="2014-02-27T00:00:00"/>
    <n v="51616"/>
    <s v="7678BROS"/>
    <s v="SC"/>
    <n v="4.0322579999999997"/>
    <s v="RIFKIM"/>
    <x v="3"/>
  </r>
  <r>
    <n v="1516695"/>
    <n v="22"/>
    <n v="406"/>
    <n v="365.40000000000003"/>
    <n v="1473.3870732"/>
    <d v="2014-02-27T00:00:00"/>
    <n v="51356"/>
    <s v="7144GTNAU"/>
    <s v="WS"/>
    <n v="4.0322579999999997"/>
    <s v="RIFKIM"/>
    <x v="3"/>
  </r>
  <r>
    <n v="1516076"/>
    <n v="15"/>
    <n v="270"/>
    <n v="243"/>
    <n v="979.83869399999992"/>
    <d v="2014-02-27T00:00:00"/>
    <n v="51616"/>
    <s v="7678BROS"/>
    <s v="SC"/>
    <n v="4.0322579999999997"/>
    <s v="RIFKIM"/>
    <x v="3"/>
  </r>
  <r>
    <n v="1517066"/>
    <n v="13"/>
    <n v="309"/>
    <n v="278.10000000000002"/>
    <n v="1534.3447221000001"/>
    <d v="2014-02-27T00:00:00"/>
    <n v="53064"/>
    <n v="36243"/>
    <s v="WS"/>
    <n v="5.5172410000000003"/>
    <s v="RIFKIM"/>
    <x v="3"/>
  </r>
  <r>
    <n v="1517283"/>
    <n v="36"/>
    <n v="577"/>
    <n v="519.30000000000007"/>
    <n v="1754.3916954000003"/>
    <d v="2014-02-27T00:00:00"/>
    <n v="53698"/>
    <n v="35403"/>
    <s v="D"/>
    <n v="3.3783780000000001"/>
    <s v="RIFKIM"/>
    <x v="3"/>
  </r>
  <r>
    <n v="1517010"/>
    <n v="37"/>
    <n v="577"/>
    <n v="519.30000000000007"/>
    <n v="1754.3916954000003"/>
    <d v="2014-02-27T00:00:00"/>
    <n v="53698"/>
    <n v="35403"/>
    <s v="D"/>
    <n v="3.3783780000000001"/>
    <s v="RIFKIM"/>
    <x v="3"/>
  </r>
  <r>
    <n v="1517465"/>
    <n v="23"/>
    <n v="406"/>
    <n v="365.40000000000003"/>
    <n v="1473.3870732"/>
    <d v="2014-02-27T00:00:00"/>
    <n v="51356"/>
    <s v="7144GTNAU"/>
    <s v="WS"/>
    <n v="4.0322579999999997"/>
    <s v="RIFKIM"/>
    <x v="3"/>
  </r>
  <r>
    <n v="1516692"/>
    <n v="22"/>
    <n v="406"/>
    <n v="365.40000000000003"/>
    <n v="1473.3870732"/>
    <d v="2014-02-28T00:00:00"/>
    <n v="51356"/>
    <s v="7144GTNAU"/>
    <s v="WS"/>
    <n v="4.0322579999999997"/>
    <s v="RIFKIM"/>
    <x v="3"/>
  </r>
  <r>
    <n v="1517532"/>
    <n v="23"/>
    <n v="406"/>
    <n v="365.40000000000003"/>
    <n v="1473.3870732"/>
    <d v="2014-02-28T00:00:00"/>
    <n v="51356"/>
    <s v="7144GTNAU"/>
    <s v="WS"/>
    <n v="4.0322579999999997"/>
    <s v="RIFKIM"/>
    <x v="3"/>
  </r>
  <r>
    <n v="1014839"/>
    <n v="36"/>
    <n v="577"/>
    <n v="519.30000000000007"/>
    <n v="1754.3916954000003"/>
    <d v="2014-02-28T00:00:00"/>
    <n v="53698"/>
    <n v="35403"/>
    <s v="D"/>
    <n v="3.3783780000000001"/>
    <s v="RIFKIM"/>
    <x v="3"/>
  </r>
  <r>
    <n v="1517011"/>
    <n v="37"/>
    <n v="577"/>
    <n v="519.30000000000007"/>
    <n v="1754.3916954000003"/>
    <d v="2014-02-28T00:00:00"/>
    <n v="53698"/>
    <n v="35403"/>
    <s v="D"/>
    <n v="3.3783780000000001"/>
    <s v="RIFKIM"/>
    <x v="3"/>
  </r>
  <r>
    <n v="1014674"/>
    <n v="21"/>
    <n v="803"/>
    <n v="722.7"/>
    <n v="2809.3293063000001"/>
    <d v="2014-02-28T00:00:00"/>
    <n v="50375"/>
    <n v="37889"/>
    <s v="D"/>
    <n v="3.8872689999999999"/>
    <s v="RIFKIM"/>
    <x v="3"/>
  </r>
  <r>
    <n v="1014791"/>
    <n v="13"/>
    <n v="237"/>
    <n v="213.3"/>
    <n v="720.60802740000008"/>
    <d v="2014-02-28T00:00:00"/>
    <n v="53698"/>
    <n v="28823"/>
    <s v="WS"/>
    <n v="3.3783780000000001"/>
    <s v="RIFKIM"/>
    <x v="3"/>
  </r>
  <r>
    <n v="1014793"/>
    <n v="4"/>
    <n v="326"/>
    <n v="293.40000000000003"/>
    <n v="1140.5247246000001"/>
    <d v="2014-02-28T00:00:00"/>
    <n v="50375"/>
    <n v="37888"/>
    <s v="WS"/>
    <n v="3.8872689999999999"/>
    <s v="RIFKIM"/>
    <x v="3"/>
  </r>
  <r>
    <n v="1014870"/>
    <n v="10"/>
    <n v="226"/>
    <n v="203.4"/>
    <n v="686.11905000000002"/>
    <d v="2014-02-28T00:00:00"/>
    <n v="52168"/>
    <n v="17316"/>
    <s v="MS"/>
    <n v="3.3732500000000001"/>
    <s v="RIFKIM"/>
    <x v="3"/>
  </r>
  <r>
    <n v="1517631"/>
    <n v="7"/>
    <n v="249"/>
    <n v="224.1"/>
    <n v="976.47048180000002"/>
    <d v="2014-02-28T00:00:00"/>
    <n v="54653"/>
    <n v="34629"/>
    <s v="MS"/>
    <n v="4.3572980000000001"/>
    <s v="RIFKIM"/>
    <x v="3"/>
  </r>
  <r>
    <n v="1516077"/>
    <n v="15"/>
    <n v="270"/>
    <n v="243"/>
    <n v="979.83869399999992"/>
    <d v="2014-02-28T00:00:00"/>
    <n v="51616"/>
    <s v="7678BROS"/>
    <s v="SC"/>
    <n v="4.0322579999999997"/>
    <s v="RIFKIM"/>
    <x v="3"/>
  </r>
  <r>
    <n v="1517460"/>
    <n v="22"/>
    <n v="406"/>
    <n v="365.40000000000003"/>
    <n v="1473.3870732"/>
    <d v="2014-02-28T00:00:00"/>
    <n v="51356"/>
    <s v="7144GTNAU"/>
    <s v="WS"/>
    <n v="4.0322579999999997"/>
    <s v="RIFKIM"/>
    <x v="3"/>
  </r>
  <r>
    <n v="1515965"/>
    <n v="3"/>
    <n v="700"/>
    <n v="630"/>
    <n v="2540.3225399999997"/>
    <d v="2014-02-28T00:00:00"/>
    <n v="51356"/>
    <n v="23649"/>
    <s v="D"/>
    <n v="4.0322579999999997"/>
    <s v="RIFKIM"/>
    <x v="3"/>
  </r>
  <r>
    <n v="1517285"/>
    <n v="36"/>
    <n v="577"/>
    <n v="519.30000000000007"/>
    <n v="1754.3916954000003"/>
    <d v="2014-02-28T00:00:00"/>
    <n v="53698"/>
    <n v="35403"/>
    <s v="D"/>
    <n v="3.3783780000000001"/>
    <s v="RIFKIM"/>
    <x v="3"/>
  </r>
  <r>
    <n v="1517632"/>
    <n v="7"/>
    <n v="249"/>
    <n v="224.1"/>
    <n v="976.47048180000002"/>
    <d v="2014-02-28T00:00:00"/>
    <n v="54653"/>
    <n v="34629"/>
    <s v="MS"/>
    <n v="4.3572980000000001"/>
    <s v="RIFKIM"/>
    <x v="3"/>
  </r>
  <r>
    <n v="1517067"/>
    <n v="13"/>
    <n v="309"/>
    <n v="278.10000000000002"/>
    <n v="1534.3447221000001"/>
    <d v="2014-02-28T00:00:00"/>
    <n v="53064"/>
    <n v="36243"/>
    <s v="WS"/>
    <n v="5.5172410000000003"/>
    <s v="RIFKIM"/>
    <x v="3"/>
  </r>
  <r>
    <n v="1014659"/>
    <n v="21"/>
    <n v="803"/>
    <n v="722.7"/>
    <n v="2809.3293063000001"/>
    <d v="2014-03-01T00:00:00"/>
    <n v="50375"/>
    <n v="37889"/>
    <s v="D"/>
    <n v="3.8872689999999999"/>
    <s v="RIFKIM"/>
    <x v="3"/>
  </r>
  <r>
    <n v="1516078"/>
    <n v="15"/>
    <n v="270"/>
    <n v="243"/>
    <n v="979.83869399999992"/>
    <d v="2014-03-01T00:00:00"/>
    <n v="51616"/>
    <s v="7678BROS"/>
    <s v="SC"/>
    <n v="4.0322579999999997"/>
    <s v="RIFKIM"/>
    <x v="3"/>
  </r>
  <r>
    <n v="1014860"/>
    <n v="38"/>
    <n v="676"/>
    <n v="608.4"/>
    <n v="3356.6894244"/>
    <d v="2014-03-01T00:00:00"/>
    <n v="53064"/>
    <n v="28405"/>
    <s v="D"/>
    <n v="5.5172410000000003"/>
    <s v="RIFKIM"/>
    <x v="3"/>
  </r>
  <r>
    <n v="1517287"/>
    <n v="36"/>
    <n v="577"/>
    <n v="519.30000000000007"/>
    <n v="1754.3916954000003"/>
    <d v="2014-03-01T00:00:00"/>
    <n v="53698"/>
    <n v="35403"/>
    <s v="D"/>
    <n v="3.3783780000000001"/>
    <s v="RIFKIM"/>
    <x v="3"/>
  </r>
  <r>
    <n v="1517068"/>
    <n v="13"/>
    <n v="307"/>
    <n v="276.3"/>
    <n v="1524.4136883000001"/>
    <d v="2014-03-01T00:00:00"/>
    <n v="53064"/>
    <n v="36243"/>
    <s v="WS"/>
    <n v="5.5172410000000003"/>
    <s v="RIFKIM"/>
    <x v="3"/>
  </r>
  <r>
    <n v="1014370"/>
    <n v="3"/>
    <n v="118"/>
    <n v="106.2"/>
    <n v="403.03600919999997"/>
    <d v="2014-02-01T00:00:00"/>
    <s v="Y3-1104B"/>
    <n v="37625"/>
    <s v="MS"/>
    <n v="3.7950659999999998"/>
    <s v="SANJAYAP"/>
    <x v="2"/>
  </r>
  <r>
    <n v="1483984"/>
    <n v="4"/>
    <n v="599"/>
    <n v="539.1"/>
    <n v="2127.4665030000001"/>
    <d v="2014-02-01T00:00:00"/>
    <n v="53808"/>
    <n v="30686"/>
    <s v="XD"/>
    <n v="3.9463300000000001"/>
    <s v="SANJAYAP"/>
    <x v="2"/>
  </r>
  <r>
    <n v="1511566"/>
    <n v="3"/>
    <n v="118"/>
    <n v="106.2"/>
    <n v="403.03600919999997"/>
    <d v="2014-02-01T00:00:00"/>
    <s v="Y3-1102A"/>
    <n v="37377"/>
    <s v="SC"/>
    <n v="3.7950659999999998"/>
    <s v="SANJAYAP"/>
    <x v="2"/>
  </r>
  <r>
    <n v="1511833"/>
    <n v="10"/>
    <n v="559"/>
    <n v="503.1"/>
    <n v="1754.4898098000001"/>
    <d v="2014-02-01T00:00:00"/>
    <n v="55079"/>
    <n v="36736"/>
    <s v="D"/>
    <n v="3.487358"/>
    <s v="SANJAYAP"/>
    <x v="2"/>
  </r>
  <r>
    <n v="1512769"/>
    <n v="8"/>
    <n v="93"/>
    <n v="83.7"/>
    <n v="291.89186460000002"/>
    <d v="2014-02-01T00:00:00"/>
    <s v="Y1-1045A"/>
    <n v="36725"/>
    <s v="SC"/>
    <n v="3.487358"/>
    <s v="SANJAYAP"/>
    <x v="2"/>
  </r>
  <r>
    <n v="1014383"/>
    <n v="15"/>
    <n v="155"/>
    <n v="139.5"/>
    <n v="550.51303500000006"/>
    <d v="2014-02-02T00:00:00"/>
    <s v="Y3-0685A"/>
    <n v="31626"/>
    <s v="MS"/>
    <n v="3.9463300000000001"/>
    <s v="SANJAYAP"/>
    <x v="2"/>
  </r>
  <r>
    <n v="1511985"/>
    <n v="20"/>
    <n v="242"/>
    <n v="217.8"/>
    <n v="872.77099140000007"/>
    <d v="2014-02-02T00:00:00"/>
    <n v="53210"/>
    <s v="29719B-FO"/>
    <s v="WS"/>
    <n v="4.0072130000000001"/>
    <s v="SANJAYAP"/>
    <x v="2"/>
  </r>
  <r>
    <n v="1512331"/>
    <n v="15"/>
    <n v="155"/>
    <n v="139.5"/>
    <n v="550.51303500000006"/>
    <d v="2014-02-02T00:00:00"/>
    <s v="Y3-0307B"/>
    <n v="23671"/>
    <s v="SC"/>
    <n v="3.9463300000000001"/>
    <s v="SANJAYAP"/>
    <x v="2"/>
  </r>
  <r>
    <n v="1512925"/>
    <n v="10"/>
    <n v="632"/>
    <n v="568.80000000000007"/>
    <n v="2180.9816928000005"/>
    <d v="2014-02-02T00:00:00"/>
    <n v="54917"/>
    <n v="36447"/>
    <s v="XD"/>
    <n v="3.8343560000000001"/>
    <s v="SANJAYAP"/>
    <x v="2"/>
  </r>
  <r>
    <n v="1512951"/>
    <n v="4"/>
    <n v="599"/>
    <n v="539.1"/>
    <n v="2127.4665030000001"/>
    <d v="2014-02-03T00:00:00"/>
    <n v="53808"/>
    <n v="30686"/>
    <s v="XD"/>
    <n v="3.9463300000000001"/>
    <s v="SANJAYAP"/>
    <x v="2"/>
  </r>
  <r>
    <n v="1014356"/>
    <n v="17"/>
    <n v="293"/>
    <n v="263.7"/>
    <n v="1000.7589042"/>
    <d v="2014-02-03T00:00:00"/>
    <n v="55130"/>
    <n v="37045"/>
    <s v="WS"/>
    <n v="3.7950659999999998"/>
    <s v="SANJAYAP"/>
    <x v="2"/>
  </r>
  <r>
    <n v="1486407"/>
    <n v="2"/>
    <n v="572"/>
    <n v="514.80000000000007"/>
    <n v="1588.8890160000001"/>
    <d v="2014-02-03T00:00:00"/>
    <n v="53818"/>
    <n v="33000"/>
    <s v="D"/>
    <n v="3.0864199999999999"/>
    <s v="SANJAYAP"/>
    <x v="2"/>
  </r>
  <r>
    <n v="1014384"/>
    <n v="15"/>
    <n v="155"/>
    <n v="139.5"/>
    <n v="550.51303500000006"/>
    <d v="2014-02-03T00:00:00"/>
    <s v="Y3-0307C"/>
    <n v="23672"/>
    <s v="SC"/>
    <n v="3.9463300000000001"/>
    <s v="SANJAYAP"/>
    <x v="2"/>
  </r>
  <r>
    <n v="1512338"/>
    <n v="15"/>
    <n v="155"/>
    <n v="139.5"/>
    <n v="550.51303500000006"/>
    <d v="2014-02-03T00:00:00"/>
    <s v="Y3-0365F"/>
    <n v="27619"/>
    <s v="SC"/>
    <n v="3.9463300000000001"/>
    <s v="SANJAYAP"/>
    <x v="2"/>
  </r>
  <r>
    <n v="1014376"/>
    <n v="14"/>
    <n v="99"/>
    <n v="89.100000000000009"/>
    <n v="351.61800300000004"/>
    <d v="2014-02-03T00:00:00"/>
    <s v="Y1-0603A"/>
    <n v="29758"/>
    <s v="MS"/>
    <n v="3.9463300000000001"/>
    <s v="SANJAYAP"/>
    <x v="2"/>
  </r>
  <r>
    <n v="1512926"/>
    <n v="10"/>
    <n v="632"/>
    <n v="568.80000000000007"/>
    <n v="2180.9816928000005"/>
    <d v="2014-02-03T00:00:00"/>
    <n v="54917"/>
    <n v="36447"/>
    <s v="XD"/>
    <n v="3.8343560000000001"/>
    <s v="SANJAYAP"/>
    <x v="2"/>
  </r>
  <r>
    <n v="1014394"/>
    <n v="8"/>
    <n v="125"/>
    <n v="112.5"/>
    <n v="426.94492499999996"/>
    <d v="2014-02-03T00:00:00"/>
    <s v="Y3-1109A"/>
    <n v="37496"/>
    <s v="MS"/>
    <n v="3.7950659999999998"/>
    <s v="SANJAYAP"/>
    <x v="2"/>
  </r>
  <r>
    <n v="1512943"/>
    <n v="17"/>
    <n v="200"/>
    <n v="180"/>
    <n v="624.99995999999999"/>
    <d v="2014-02-03T00:00:00"/>
    <n v="52107"/>
    <n v="31195"/>
    <s v="WS"/>
    <n v="3.4722219999999999"/>
    <s v="SANJAYAP"/>
    <x v="2"/>
  </r>
  <r>
    <n v="1510596"/>
    <n v="8"/>
    <n v="125"/>
    <n v="112.5"/>
    <n v="426.94492499999996"/>
    <d v="2014-02-03T00:00:00"/>
    <s v="Y3-1109C"/>
    <n v="37498"/>
    <s v="MS"/>
    <n v="3.7950659999999998"/>
    <s v="SANJAYAP"/>
    <x v="2"/>
  </r>
  <r>
    <n v="1512322"/>
    <n v="22"/>
    <n v="331"/>
    <n v="297.90000000000003"/>
    <n v="1130.5501614"/>
    <d v="2014-02-03T00:00:00"/>
    <n v="55130"/>
    <n v="37045"/>
    <s v="WS"/>
    <n v="3.7950659999999998"/>
    <s v="SANJAYAP"/>
    <x v="2"/>
  </r>
  <r>
    <n v="1014393"/>
    <n v="14"/>
    <n v="661"/>
    <n v="594.9"/>
    <n v="2281.0583843999998"/>
    <d v="2014-02-03T00:00:00"/>
    <n v="54917"/>
    <s v="36449A-TH"/>
    <s v="M"/>
    <n v="3.8343560000000001"/>
    <s v="SANJAYAP"/>
    <x v="2"/>
  </r>
  <r>
    <n v="1512944"/>
    <n v="17"/>
    <n v="200"/>
    <n v="180"/>
    <n v="624.99995999999999"/>
    <d v="2014-02-03T00:00:00"/>
    <n v="52107"/>
    <n v="31195"/>
    <s v="WS"/>
    <n v="3.4722219999999999"/>
    <s v="SANJAYAP"/>
    <x v="2"/>
  </r>
  <r>
    <n v="1510593"/>
    <n v="3"/>
    <n v="118"/>
    <n v="106.2"/>
    <n v="403.03600919999997"/>
    <d v="2014-02-04T00:00:00"/>
    <s v="Y3-1110C"/>
    <n v="37501"/>
    <s v="MS"/>
    <n v="3.7950659999999998"/>
    <s v="SANJAYAP"/>
    <x v="2"/>
  </r>
  <r>
    <n v="1512928"/>
    <n v="10"/>
    <n v="632"/>
    <n v="568.80000000000007"/>
    <n v="2180.9816928000005"/>
    <d v="2014-02-04T00:00:00"/>
    <n v="54917"/>
    <n v="36447"/>
    <s v="XD"/>
    <n v="3.8343560000000001"/>
    <s v="SANJAYAP"/>
    <x v="2"/>
  </r>
  <r>
    <n v="1512299"/>
    <n v="2"/>
    <n v="533"/>
    <n v="479.7"/>
    <n v="1922.2600761000001"/>
    <d v="2014-02-04T00:00:00"/>
    <n v="53210"/>
    <n v="36230"/>
    <s v="D"/>
    <n v="4.0072130000000001"/>
    <s v="SANJAYAP"/>
    <x v="2"/>
  </r>
  <r>
    <n v="1513181"/>
    <n v="7"/>
    <n v="642"/>
    <n v="577.80000000000007"/>
    <n v="2014.9954524000002"/>
    <d v="2014-02-04T00:00:00"/>
    <n v="55079"/>
    <n v="36736"/>
    <s v="D"/>
    <n v="3.487358"/>
    <s v="SANJAYAP"/>
    <x v="2"/>
  </r>
  <r>
    <n v="1510595"/>
    <n v="3"/>
    <n v="118"/>
    <n v="106.2"/>
    <n v="403.03600919999997"/>
    <d v="2014-02-04T00:00:00"/>
    <s v="Y3-1110A"/>
    <n v="37499"/>
    <s v="MS"/>
    <n v="3.7950659999999998"/>
    <s v="SANJAYAP"/>
    <x v="2"/>
  </r>
  <r>
    <n v="1512945"/>
    <n v="17"/>
    <n v="200"/>
    <n v="180"/>
    <n v="624.99995999999999"/>
    <d v="2014-02-04T00:00:00"/>
    <n v="52107"/>
    <n v="31195"/>
    <s v="WS"/>
    <n v="3.4722219999999999"/>
    <s v="SANJAYAP"/>
    <x v="2"/>
  </r>
  <r>
    <n v="1512946"/>
    <n v="17"/>
    <n v="200"/>
    <n v="180"/>
    <n v="624.99995999999999"/>
    <d v="2014-02-04T00:00:00"/>
    <n v="52107"/>
    <n v="31195"/>
    <s v="WS"/>
    <n v="3.4722219999999999"/>
    <s v="SANJAYAP"/>
    <x v="2"/>
  </r>
  <r>
    <n v="1513170"/>
    <n v="17"/>
    <n v="172"/>
    <n v="154.80000000000001"/>
    <n v="537.4999656"/>
    <d v="2014-02-05T00:00:00"/>
    <n v="52107"/>
    <n v="31195"/>
    <s v="WS"/>
    <n v="3.4722219999999999"/>
    <s v="SANJAYAP"/>
    <x v="2"/>
  </r>
  <r>
    <n v="1513096"/>
    <n v="15"/>
    <n v="282"/>
    <n v="253.8"/>
    <n v="1001.5785540000001"/>
    <d v="2014-02-05T00:00:00"/>
    <n v="54150"/>
    <n v="30765"/>
    <s v="SC"/>
    <n v="3.9463300000000001"/>
    <s v="SANJAYAP"/>
    <x v="2"/>
  </r>
  <r>
    <n v="1512929"/>
    <n v="10"/>
    <n v="632"/>
    <n v="568.80000000000007"/>
    <n v="2180.9816928000005"/>
    <d v="2014-02-05T00:00:00"/>
    <n v="54917"/>
    <n v="36447"/>
    <s v="XD"/>
    <n v="3.8343560000000001"/>
    <s v="SANJAYAP"/>
    <x v="2"/>
  </r>
  <r>
    <n v="1513118"/>
    <n v="6"/>
    <n v="223"/>
    <n v="200.70000000000002"/>
    <n v="804.2476491000001"/>
    <d v="2014-02-05T00:00:00"/>
    <n v="53210"/>
    <n v="29719"/>
    <s v="WS"/>
    <n v="4.0072130000000001"/>
    <s v="SANJAYAP"/>
    <x v="2"/>
  </r>
  <r>
    <n v="1512952"/>
    <n v="4"/>
    <n v="599"/>
    <n v="539.1"/>
    <n v="2127.4665030000001"/>
    <d v="2014-02-05T00:00:00"/>
    <n v="53808"/>
    <n v="30686"/>
    <s v="XD"/>
    <n v="3.9463300000000001"/>
    <s v="SANJAYAP"/>
    <x v="2"/>
  </r>
  <r>
    <n v="1014413"/>
    <n v="14"/>
    <n v="65"/>
    <n v="58.5"/>
    <n v="212.418297"/>
    <d v="2014-02-05T00:00:00"/>
    <s v="Y3-1162A"/>
    <n v="37819"/>
    <s v="SC"/>
    <n v="3.6310820000000001"/>
    <s v="SANJAYAP"/>
    <x v="2"/>
  </r>
  <r>
    <n v="1512947"/>
    <n v="17"/>
    <n v="200"/>
    <n v="180"/>
    <n v="624.99995999999999"/>
    <d v="2014-02-05T00:00:00"/>
    <n v="52107"/>
    <n v="31195"/>
    <s v="WS"/>
    <n v="3.4722219999999999"/>
    <s v="SANJAYAP"/>
    <x v="2"/>
  </r>
  <r>
    <n v="1512948"/>
    <n v="17"/>
    <n v="200"/>
    <n v="180"/>
    <n v="624.99995999999999"/>
    <d v="2014-02-05T00:00:00"/>
    <n v="52107"/>
    <n v="31195"/>
    <s v="WS"/>
    <n v="3.4722219999999999"/>
    <s v="SANJAYAP"/>
    <x v="2"/>
  </r>
  <r>
    <n v="1014405"/>
    <n v="15"/>
    <n v="155"/>
    <n v="139.5"/>
    <n v="529.41170699999998"/>
    <d v="2014-02-05T00:00:00"/>
    <s v="Y3-1102B"/>
    <n v="37378"/>
    <s v="SC"/>
    <n v="3.7950659999999998"/>
    <s v="SANJAYAP"/>
    <x v="2"/>
  </r>
  <r>
    <n v="1513172"/>
    <n v="17"/>
    <n v="0"/>
    <n v="0"/>
    <n v="0"/>
    <d v="2014-02-05T00:00:00"/>
    <n v="52107"/>
    <n v="31195"/>
    <s v="WS"/>
    <n v="3.4722219999999999"/>
    <s v="SANJAYAP"/>
    <x v="2"/>
  </r>
  <r>
    <n v="1512308"/>
    <n v="12"/>
    <n v="662"/>
    <n v="595.80000000000007"/>
    <n v="2351.2234140000005"/>
    <d v="2014-02-05T00:00:00"/>
    <n v="53808"/>
    <n v="34518"/>
    <s v="D"/>
    <n v="3.9463300000000001"/>
    <s v="SANJAYAP"/>
    <x v="2"/>
  </r>
  <r>
    <n v="1014400"/>
    <n v="15"/>
    <n v="155"/>
    <n v="139.5"/>
    <n v="550.51303500000006"/>
    <d v="2014-02-05T00:00:00"/>
    <s v="Y3-0365F"/>
    <n v="27619"/>
    <s v="SC"/>
    <n v="3.9463300000000001"/>
    <s v="SANJAYAP"/>
    <x v="2"/>
  </r>
  <r>
    <n v="1014395"/>
    <n v="15"/>
    <n v="155"/>
    <n v="139.5"/>
    <n v="550.51303500000006"/>
    <d v="2014-02-05T00:00:00"/>
    <s v="Y3-0365G"/>
    <n v="27620"/>
    <s v="SC"/>
    <n v="3.9463300000000001"/>
    <s v="SANJAYAP"/>
    <x v="2"/>
  </r>
  <r>
    <n v="1513173"/>
    <n v="17"/>
    <n v="200"/>
    <n v="180"/>
    <n v="624.99995999999999"/>
    <d v="2014-02-05T00:00:00"/>
    <n v="52107"/>
    <n v="31195"/>
    <s v="WS"/>
    <n v="3.4722219999999999"/>
    <s v="SANJAYAP"/>
    <x v="2"/>
  </r>
  <r>
    <n v="1513174"/>
    <n v="17"/>
    <n v="200"/>
    <n v="180"/>
    <n v="624.99995999999999"/>
    <d v="2014-02-05T00:00:00"/>
    <n v="52107"/>
    <n v="31195"/>
    <s v="WS"/>
    <n v="3.4722219999999999"/>
    <s v="SANJAYAP"/>
    <x v="2"/>
  </r>
  <r>
    <n v="1513286"/>
    <n v="34"/>
    <n v="636"/>
    <n v="572.4"/>
    <n v="2172.2957784"/>
    <d v="2014-02-06T00:00:00"/>
    <n v="55130"/>
    <n v="37168"/>
    <s v="BL"/>
    <n v="3.7950659999999998"/>
    <s v="SANJAYAP"/>
    <x v="2"/>
  </r>
  <r>
    <n v="1512930"/>
    <n v="10"/>
    <n v="632"/>
    <n v="568.80000000000007"/>
    <n v="2180.9816928000005"/>
    <d v="2014-02-06T00:00:00"/>
    <n v="54917"/>
    <n v="36447"/>
    <s v="XD"/>
    <n v="3.8343560000000001"/>
    <s v="SANJAYAP"/>
    <x v="2"/>
  </r>
  <r>
    <n v="1513175"/>
    <n v="17"/>
    <n v="200"/>
    <n v="180"/>
    <n v="624.99995999999999"/>
    <d v="2014-02-06T00:00:00"/>
    <n v="52107"/>
    <n v="31195"/>
    <s v="WS"/>
    <n v="3.4722219999999999"/>
    <s v="SANJAYAP"/>
    <x v="2"/>
  </r>
  <r>
    <n v="1014443"/>
    <n v="2"/>
    <n v="118"/>
    <n v="106.2"/>
    <n v="403.03600919999997"/>
    <d v="2014-02-06T00:00:00"/>
    <s v="Y3-1102B"/>
    <n v="37378"/>
    <s v="SC"/>
    <n v="3.7950659999999998"/>
    <s v="SANJAYAP"/>
    <x v="2"/>
  </r>
  <r>
    <n v="1014431"/>
    <n v="15"/>
    <n v="155"/>
    <n v="139.5"/>
    <n v="550.51303500000006"/>
    <d v="2014-02-06T00:00:00"/>
    <s v="Y3-0307A"/>
    <n v="23699"/>
    <s v="SC"/>
    <n v="3.9463300000000001"/>
    <s v="SANJAYAP"/>
    <x v="2"/>
  </r>
  <r>
    <n v="1513171"/>
    <n v="17"/>
    <n v="200"/>
    <n v="180"/>
    <n v="624.99995999999999"/>
    <d v="2014-02-06T00:00:00"/>
    <n v="52107"/>
    <n v="31195"/>
    <s v="WS"/>
    <n v="3.4722219999999999"/>
    <s v="SANJAYAP"/>
    <x v="2"/>
  </r>
  <r>
    <n v="1513287"/>
    <n v="32"/>
    <n v="582"/>
    <n v="523.80000000000007"/>
    <n v="1987.8555708000001"/>
    <d v="2014-02-06T00:00:00"/>
    <n v="55130"/>
    <n v="37168"/>
    <s v="BL"/>
    <n v="3.7950659999999998"/>
    <s v="SANJAYAP"/>
    <x v="2"/>
  </r>
  <r>
    <n v="1513634"/>
    <n v="17"/>
    <n v="293"/>
    <n v="263.7"/>
    <n v="919.61630459999992"/>
    <d v="2014-02-06T00:00:00"/>
    <n v="55079"/>
    <n v="36662"/>
    <s v="WS"/>
    <n v="3.487358"/>
    <s v="SANJAYAP"/>
    <x v="2"/>
  </r>
  <r>
    <n v="1014407"/>
    <n v="8"/>
    <n v="125"/>
    <n v="112.5"/>
    <n v="426.94492499999996"/>
    <d v="2014-02-06T00:00:00"/>
    <s v="Y3-1109B"/>
    <n v="37497"/>
    <s v="MS"/>
    <n v="3.7950659999999998"/>
    <s v="SANJAYAP"/>
    <x v="2"/>
  </r>
  <r>
    <n v="1511986"/>
    <n v="20"/>
    <n v="242"/>
    <n v="217.8"/>
    <n v="872.77099140000007"/>
    <d v="2014-02-06T00:00:00"/>
    <n v="53210"/>
    <s v="29719B-FO"/>
    <s v="WS"/>
    <n v="4.0072130000000001"/>
    <s v="SANJAYAP"/>
    <x v="2"/>
  </r>
  <r>
    <n v="1014444"/>
    <n v="34"/>
    <n v="573"/>
    <n v="515.70000000000005"/>
    <n v="1957.1155362000002"/>
    <d v="2014-02-06T00:00:00"/>
    <n v="55130"/>
    <n v="37168"/>
    <s v="BL"/>
    <n v="3.7950659999999998"/>
    <s v="SANJAYAP"/>
    <x v="2"/>
  </r>
  <r>
    <n v="1014380"/>
    <n v="10"/>
    <n v="632"/>
    <n v="568.80000000000007"/>
    <n v="2180.9816928000005"/>
    <d v="2014-02-07T00:00:00"/>
    <n v="54917"/>
    <n v="36447"/>
    <s v="XD"/>
    <n v="3.8343560000000001"/>
    <s v="SANJAYAP"/>
    <x v="2"/>
  </r>
  <r>
    <n v="1513580"/>
    <n v="32"/>
    <n v="583"/>
    <n v="524.70000000000005"/>
    <n v="1991.2711302"/>
    <d v="2014-02-07T00:00:00"/>
    <n v="55130"/>
    <n v="37168"/>
    <s v="BL"/>
    <n v="3.7950659999999998"/>
    <s v="SANJAYAP"/>
    <x v="2"/>
  </r>
  <r>
    <n v="1014457"/>
    <n v="7"/>
    <n v="618"/>
    <n v="556.20000000000005"/>
    <n v="2194.948746"/>
    <d v="2014-02-07T00:00:00"/>
    <n v="53808"/>
    <n v="30686"/>
    <s v="XD"/>
    <n v="3.9463300000000001"/>
    <s v="SANJAYAP"/>
    <x v="2"/>
  </r>
  <r>
    <n v="1014442"/>
    <n v="2"/>
    <n v="118"/>
    <n v="106.2"/>
    <n v="403.03600919999997"/>
    <d v="2014-02-07T00:00:00"/>
    <s v="Y3-1110B"/>
    <n v="37500"/>
    <s v="SC"/>
    <n v="3.7950659999999998"/>
    <s v="SANJAYAP"/>
    <x v="2"/>
  </r>
  <r>
    <n v="1513575"/>
    <n v="17"/>
    <n v="200"/>
    <n v="180"/>
    <n v="624.99995999999999"/>
    <d v="2014-02-07T00:00:00"/>
    <n v="52107"/>
    <n v="31195"/>
    <s v="WS"/>
    <n v="3.4722219999999999"/>
    <s v="SANJAYAP"/>
    <x v="2"/>
  </r>
  <r>
    <n v="1014467"/>
    <n v="2"/>
    <n v="118"/>
    <n v="106.2"/>
    <n v="419.10024600000003"/>
    <d v="2014-02-07T00:00:00"/>
    <s v="Y3-0365F"/>
    <n v="27619"/>
    <s v="SC"/>
    <n v="3.9463300000000001"/>
    <s v="SANJAYAP"/>
    <x v="2"/>
  </r>
  <r>
    <n v="1014463"/>
    <n v="15"/>
    <n v="282"/>
    <n v="253.8"/>
    <n v="1001.5785540000001"/>
    <d v="2014-02-07T00:00:00"/>
    <n v="54150"/>
    <n v="30765"/>
    <s v="SC"/>
    <n v="3.9463300000000001"/>
    <s v="SANJAYAP"/>
    <x v="2"/>
  </r>
  <r>
    <n v="1014469"/>
    <n v="15"/>
    <n v="174"/>
    <n v="156.6"/>
    <n v="617.99527799999998"/>
    <d v="2014-02-07T00:00:00"/>
    <s v="Y3-0685A"/>
    <n v="31626"/>
    <s v="MS"/>
    <n v="3.9463300000000001"/>
    <s v="SANJAYAP"/>
    <x v="2"/>
  </r>
  <r>
    <n v="1014453"/>
    <n v="11"/>
    <n v="609"/>
    <n v="548.1"/>
    <n v="1911.4209198000001"/>
    <d v="2014-02-07T00:00:00"/>
    <n v="55079"/>
    <n v="36738"/>
    <s v="BL"/>
    <n v="3.487358"/>
    <s v="SANJAYAP"/>
    <x v="2"/>
  </r>
  <r>
    <n v="1513947"/>
    <n v="6"/>
    <n v="207"/>
    <n v="186.3"/>
    <n v="646.87495860000001"/>
    <d v="2014-02-07T00:00:00"/>
    <n v="52107"/>
    <n v="31195"/>
    <s v="WS"/>
    <n v="3.4722219999999999"/>
    <s v="SANJAYAP"/>
    <x v="2"/>
  </r>
  <r>
    <n v="1513288"/>
    <n v="32"/>
    <n v="583"/>
    <n v="524.70000000000005"/>
    <n v="1991.2711302"/>
    <d v="2014-02-07T00:00:00"/>
    <n v="55130"/>
    <n v="37168"/>
    <s v="BL"/>
    <n v="3.7950659999999998"/>
    <s v="SANJAYAP"/>
    <x v="2"/>
  </r>
  <r>
    <n v="1513948"/>
    <n v="6"/>
    <n v="207"/>
    <n v="186.3"/>
    <n v="646.87495860000001"/>
    <d v="2014-02-07T00:00:00"/>
    <n v="52107"/>
    <n v="31195"/>
    <s v="WS"/>
    <n v="3.4722219999999999"/>
    <s v="SANJAYAP"/>
    <x v="2"/>
  </r>
  <r>
    <n v="1513907"/>
    <n v="17"/>
    <n v="257"/>
    <n v="231.3"/>
    <n v="926.86836690000007"/>
    <d v="2014-02-07T00:00:00"/>
    <n v="53210"/>
    <s v="29719B-FO"/>
    <s v="WS"/>
    <n v="4.0072130000000001"/>
    <s v="SANJAYAP"/>
    <x v="2"/>
  </r>
  <r>
    <n v="1512954"/>
    <n v="11"/>
    <n v="543"/>
    <n v="488.7"/>
    <n v="1928.571471"/>
    <d v="2014-02-07T00:00:00"/>
    <n v="53808"/>
    <n v="30686"/>
    <s v="XD"/>
    <n v="3.9463300000000001"/>
    <s v="SANJAYAP"/>
    <x v="2"/>
  </r>
  <r>
    <n v="1513943"/>
    <n v="6"/>
    <n v="207"/>
    <n v="186.3"/>
    <n v="646.87495860000001"/>
    <d v="2014-02-07T00:00:00"/>
    <n v="52107"/>
    <n v="31195"/>
    <s v="WS"/>
    <n v="3.4722219999999999"/>
    <s v="SANJAYAP"/>
    <x v="2"/>
  </r>
  <r>
    <n v="1014488"/>
    <n v="3"/>
    <n v="93"/>
    <n v="83.7"/>
    <n v="254.63950560000001"/>
    <d v="2014-02-07T00:00:00"/>
    <s v="Y1-1115A"/>
    <n v="37337"/>
    <s v="SC"/>
    <n v="3.0422880000000001"/>
    <s v="SANJAYAP"/>
    <x v="2"/>
  </r>
  <r>
    <n v="1513944"/>
    <n v="6"/>
    <n v="207"/>
    <n v="186.3"/>
    <n v="646.87495860000001"/>
    <d v="2014-02-08T00:00:00"/>
    <n v="52107"/>
    <n v="31195"/>
    <s v="WS"/>
    <n v="3.4722219999999999"/>
    <s v="SANJAYAP"/>
    <x v="2"/>
  </r>
  <r>
    <n v="1014454"/>
    <n v="11"/>
    <n v="543"/>
    <n v="488.7"/>
    <n v="1928.571471"/>
    <d v="2014-02-08T00:00:00"/>
    <n v="53808"/>
    <n v="30686"/>
    <s v="XD"/>
    <n v="3.9463300000000001"/>
    <s v="SANJAYAP"/>
    <x v="2"/>
  </r>
  <r>
    <n v="1512350"/>
    <n v="3"/>
    <n v="118"/>
    <n v="106.2"/>
    <n v="419.10024600000003"/>
    <d v="2014-02-08T00:00:00"/>
    <s v="Y3-0954B"/>
    <n v="36673"/>
    <s v="MS"/>
    <n v="3.9463300000000001"/>
    <s v="SANJAYAP"/>
    <x v="2"/>
  </r>
  <r>
    <n v="1513936"/>
    <n v="16"/>
    <n v="229"/>
    <n v="206.1"/>
    <n v="715.62495419999993"/>
    <d v="2014-02-08T00:00:00"/>
    <n v="52107"/>
    <n v="31195"/>
    <s v="WS"/>
    <n v="3.4722219999999999"/>
    <s v="SANJAYAP"/>
    <x v="2"/>
  </r>
  <r>
    <n v="1014466"/>
    <n v="14"/>
    <n v="119"/>
    <n v="107.10000000000001"/>
    <n v="422.65194300000007"/>
    <d v="2014-02-08T00:00:00"/>
    <s v="Y3-0307C"/>
    <n v="23672"/>
    <s v="SC"/>
    <n v="3.9463300000000001"/>
    <s v="SANJAYAP"/>
    <x v="2"/>
  </r>
  <r>
    <n v="1512336"/>
    <n v="15"/>
    <n v="174"/>
    <n v="156.6"/>
    <n v="617.99527799999998"/>
    <d v="2014-02-08T00:00:00"/>
    <s v="Y3-0365E"/>
    <n v="27618"/>
    <s v="GM"/>
    <n v="3.9463300000000001"/>
    <s v="SANJAYAP"/>
    <x v="2"/>
  </r>
  <r>
    <n v="1512931"/>
    <n v="10"/>
    <n v="632"/>
    <n v="568.80000000000007"/>
    <n v="2180.9816928000005"/>
    <d v="2014-02-08T00:00:00"/>
    <n v="54917"/>
    <n v="36447"/>
    <s v="XD"/>
    <n v="3.8343560000000001"/>
    <s v="SANJAYAP"/>
    <x v="2"/>
  </r>
  <r>
    <n v="1513937"/>
    <n v="16"/>
    <n v="229"/>
    <n v="206.1"/>
    <n v="715.62495419999993"/>
    <d v="2014-02-08T00:00:00"/>
    <n v="52107"/>
    <n v="31195"/>
    <s v="WS"/>
    <n v="3.4722219999999999"/>
    <s v="SANJAYAP"/>
    <x v="2"/>
  </r>
  <r>
    <n v="1512348"/>
    <n v="3"/>
    <n v="118"/>
    <n v="106.2"/>
    <n v="419.10024600000003"/>
    <d v="2014-02-08T00:00:00"/>
    <s v="Y3-0954A"/>
    <n v="36672"/>
    <s v="MS"/>
    <n v="3.9463300000000001"/>
    <s v="SANJAYAP"/>
    <x v="2"/>
  </r>
  <r>
    <n v="1512309"/>
    <n v="12"/>
    <n v="642"/>
    <n v="577.80000000000007"/>
    <n v="2280.1894740000002"/>
    <d v="2014-02-08T00:00:00"/>
    <n v="53808"/>
    <n v="36699"/>
    <s v="D"/>
    <n v="3.9463300000000001"/>
    <s v="SANJAYAP"/>
    <x v="2"/>
  </r>
  <r>
    <n v="1513938"/>
    <n v="16"/>
    <n v="229"/>
    <n v="206.1"/>
    <n v="715.62495419999993"/>
    <d v="2014-02-08T00:00:00"/>
    <n v="52107"/>
    <n v="31195"/>
    <s v="WS"/>
    <n v="3.4722219999999999"/>
    <s v="SANJAYAP"/>
    <x v="2"/>
  </r>
  <r>
    <n v="1512332"/>
    <n v="14"/>
    <n v="120"/>
    <n v="108"/>
    <n v="426.20364000000001"/>
    <d v="2014-02-08T00:00:00"/>
    <s v="Y3-0307B"/>
    <n v="23671"/>
    <s v="SC"/>
    <n v="3.9463300000000001"/>
    <s v="SANJAYAP"/>
    <x v="2"/>
  </r>
  <r>
    <n v="1513945"/>
    <n v="6"/>
    <n v="207"/>
    <n v="186.3"/>
    <n v="646.87495860000001"/>
    <d v="2014-02-08T00:00:00"/>
    <n v="52107"/>
    <n v="31195"/>
    <s v="WS"/>
    <n v="3.4722219999999999"/>
    <s v="SANJAYAP"/>
    <x v="2"/>
  </r>
  <r>
    <n v="1014512"/>
    <n v="15"/>
    <n v="174"/>
    <n v="156.6"/>
    <n v="617.99527799999998"/>
    <d v="2014-02-08T00:00:00"/>
    <s v="Y3-0365G"/>
    <n v="27620"/>
    <s v="SC"/>
    <n v="3.9463300000000001"/>
    <s v="SANJAYAP"/>
    <x v="2"/>
  </r>
  <r>
    <n v="1513946"/>
    <n v="6"/>
    <n v="179"/>
    <n v="161.1"/>
    <n v="559.37496420000002"/>
    <d v="2014-02-08T00:00:00"/>
    <n v="52107"/>
    <n v="31195"/>
    <s v="WS"/>
    <n v="3.4722219999999999"/>
    <s v="SANJAYAP"/>
    <x v="2"/>
  </r>
  <r>
    <n v="1513939"/>
    <n v="16"/>
    <n v="229"/>
    <n v="206.1"/>
    <n v="715.62495419999993"/>
    <d v="2014-02-09T00:00:00"/>
    <n v="52107"/>
    <n v="31195"/>
    <s v="WS"/>
    <n v="3.4722219999999999"/>
    <s v="SANJAYAP"/>
    <x v="2"/>
  </r>
  <r>
    <n v="1514076"/>
    <n v="12"/>
    <n v="648"/>
    <n v="583.20000000000005"/>
    <n v="2436.0899688"/>
    <d v="2014-02-09T00:00:00"/>
    <n v="53501"/>
    <n v="37921"/>
    <s v="D"/>
    <n v="4.1771089999999997"/>
    <s v="SANJAYAP"/>
    <x v="2"/>
  </r>
  <r>
    <n v="1512345"/>
    <n v="3"/>
    <n v="118"/>
    <n v="106.2"/>
    <n v="419.10024600000003"/>
    <d v="2014-02-09T00:00:00"/>
    <s v="Y3-0812C"/>
    <n v="35946"/>
    <s v="SC"/>
    <n v="3.9463300000000001"/>
    <s v="SANJAYAP"/>
    <x v="2"/>
  </r>
  <r>
    <n v="1014465"/>
    <n v="8"/>
    <n v="125"/>
    <n v="112.5"/>
    <n v="443.96212500000001"/>
    <d v="2014-02-09T00:00:00"/>
    <s v="Y3-0307A"/>
    <n v="23699"/>
    <s v="SC"/>
    <n v="3.9463300000000001"/>
    <s v="SANJAYAP"/>
    <x v="2"/>
  </r>
  <r>
    <n v="1513941"/>
    <n v="16"/>
    <n v="229"/>
    <n v="206.1"/>
    <n v="715.62495419999993"/>
    <d v="2014-02-09T00:00:00"/>
    <n v="52107"/>
    <n v="31195"/>
    <s v="WS"/>
    <n v="3.4722219999999999"/>
    <s v="SANJAYAP"/>
    <x v="2"/>
  </r>
  <r>
    <n v="1513583"/>
    <n v="15"/>
    <n v="127"/>
    <n v="114.3"/>
    <n v="398.6050194"/>
    <d v="2014-02-09T00:00:00"/>
    <s v="Y1-1071A"/>
    <n v="37616"/>
    <s v="MS"/>
    <n v="3.487358"/>
    <s v="SANJAYAP"/>
    <x v="2"/>
  </r>
  <r>
    <n v="1513119"/>
    <n v="18"/>
    <n v="226"/>
    <n v="203.4"/>
    <n v="815.06712420000008"/>
    <d v="2014-02-09T00:00:00"/>
    <n v="53210"/>
    <s v="29719B-FO"/>
    <s v="WS"/>
    <n v="4.0072130000000001"/>
    <s v="SANJAYAP"/>
    <x v="2"/>
  </r>
  <r>
    <n v="1513585"/>
    <n v="15"/>
    <n v="127"/>
    <n v="114.3"/>
    <n v="398.6050194"/>
    <d v="2014-02-09T00:00:00"/>
    <s v="Y1-1071B"/>
    <n v="37614"/>
    <s v="MS"/>
    <n v="3.487358"/>
    <s v="SANJAYAP"/>
    <x v="2"/>
  </r>
  <r>
    <n v="1513582"/>
    <n v="15"/>
    <n v="127"/>
    <n v="114.3"/>
    <n v="398.6050194"/>
    <d v="2014-02-09T00:00:00"/>
    <s v="Y1-1071C"/>
    <n v="37617"/>
    <s v="MS"/>
    <n v="3.487358"/>
    <s v="SANJAYAP"/>
    <x v="2"/>
  </r>
  <r>
    <n v="1513942"/>
    <n v="16"/>
    <n v="229"/>
    <n v="206.1"/>
    <n v="715.62495419999993"/>
    <d v="2014-02-09T00:00:00"/>
    <n v="52107"/>
    <n v="31195"/>
    <s v="WS"/>
    <n v="3.4722219999999999"/>
    <s v="SANJAYAP"/>
    <x v="2"/>
  </r>
  <r>
    <n v="1513098"/>
    <n v="15"/>
    <n v="282"/>
    <n v="253.8"/>
    <n v="1001.5785540000001"/>
    <d v="2014-02-09T00:00:00"/>
    <n v="54150"/>
    <n v="30765"/>
    <s v="SC"/>
    <n v="3.9463300000000001"/>
    <s v="SANJAYAP"/>
    <x v="2"/>
  </r>
  <r>
    <n v="1513949"/>
    <n v="16"/>
    <n v="229"/>
    <n v="206.1"/>
    <n v="715.62495419999993"/>
    <d v="2014-02-09T00:00:00"/>
    <n v="52107"/>
    <n v="31195"/>
    <s v="WS"/>
    <n v="3.4722219999999999"/>
    <s v="SANJAYAP"/>
    <x v="2"/>
  </r>
  <r>
    <n v="1514081"/>
    <n v="4"/>
    <n v="749"/>
    <n v="674.1"/>
    <n v="2584.7393796000001"/>
    <d v="2014-02-10T00:00:00"/>
    <n v="54917"/>
    <n v="36447"/>
    <s v="XD"/>
    <n v="3.8343560000000001"/>
    <s v="SANJAYAP"/>
    <x v="2"/>
  </r>
  <r>
    <n v="1514238"/>
    <n v="6"/>
    <n v="207"/>
    <n v="186.3"/>
    <n v="575.000046"/>
    <d v="2014-02-10T00:00:00"/>
    <n v="54550"/>
    <n v="37822"/>
    <s v="WS"/>
    <n v="3.0864199999999999"/>
    <s v="SANJAYAP"/>
    <x v="2"/>
  </r>
  <r>
    <n v="1514239"/>
    <n v="6"/>
    <n v="207"/>
    <n v="186.3"/>
    <n v="575.000046"/>
    <d v="2014-02-10T00:00:00"/>
    <n v="54550"/>
    <n v="37822"/>
    <s v="WS"/>
    <n v="3.0864199999999999"/>
    <s v="SANJAYAP"/>
    <x v="2"/>
  </r>
  <r>
    <n v="1514107"/>
    <n v="16"/>
    <n v="323"/>
    <n v="290.7"/>
    <n v="1013.7749706"/>
    <d v="2014-02-10T00:00:00"/>
    <n v="55079"/>
    <n v="36662"/>
    <s v="WS"/>
    <n v="3.487358"/>
    <s v="SANJAYAP"/>
    <x v="2"/>
  </r>
  <r>
    <n v="1514443"/>
    <n v="34"/>
    <n v="536"/>
    <n v="482.40000000000003"/>
    <n v="1933.0795512000002"/>
    <d v="2014-02-10T00:00:00"/>
    <n v="53210"/>
    <n v="29718"/>
    <s v="XD"/>
    <n v="4.0072130000000001"/>
    <s v="SANJAYAP"/>
    <x v="2"/>
  </r>
  <r>
    <n v="1514118"/>
    <n v="16"/>
    <n v="323"/>
    <n v="290.7"/>
    <n v="1013.7749706"/>
    <d v="2014-02-11T00:00:00"/>
    <n v="55079"/>
    <n v="36662"/>
    <s v="WS"/>
    <n v="3.487358"/>
    <s v="SANJAYAP"/>
    <x v="2"/>
  </r>
  <r>
    <n v="1514240"/>
    <n v="6"/>
    <n v="207"/>
    <n v="186.3"/>
    <n v="575.000046"/>
    <d v="2014-02-11T00:00:00"/>
    <n v="54550"/>
    <n v="37822"/>
    <s v="WS"/>
    <n v="3.0864199999999999"/>
    <s v="SANJAYAP"/>
    <x v="2"/>
  </r>
  <r>
    <n v="1514109"/>
    <n v="16"/>
    <n v="323"/>
    <n v="290.7"/>
    <n v="1013.7749706"/>
    <d v="2014-02-11T00:00:00"/>
    <n v="55079"/>
    <n v="36662"/>
    <s v="WS"/>
    <n v="3.487358"/>
    <s v="SANJAYAP"/>
    <x v="2"/>
  </r>
  <r>
    <n v="1514241"/>
    <n v="6"/>
    <n v="207"/>
    <n v="186.3"/>
    <n v="575.000046"/>
    <d v="2014-02-11T00:00:00"/>
    <n v="54550"/>
    <n v="37822"/>
    <s v="WS"/>
    <n v="3.0864199999999999"/>
    <s v="SANJAYAP"/>
    <x v="2"/>
  </r>
  <r>
    <n v="1514414"/>
    <n v="23"/>
    <n v="237"/>
    <n v="213.3"/>
    <n v="740.62495260000003"/>
    <d v="2014-02-11T00:00:00"/>
    <n v="52107"/>
    <n v="31195"/>
    <s v="WS"/>
    <n v="3.4722219999999999"/>
    <s v="SANJAYAP"/>
    <x v="2"/>
  </r>
  <r>
    <n v="1514108"/>
    <n v="16"/>
    <n v="323"/>
    <n v="290.7"/>
    <n v="1013.7749706"/>
    <d v="2014-02-11T00:00:00"/>
    <n v="55079"/>
    <n v="36662"/>
    <s v="WS"/>
    <n v="3.487358"/>
    <s v="SANJAYAP"/>
    <x v="2"/>
  </r>
  <r>
    <n v="1514415"/>
    <n v="23"/>
    <n v="237"/>
    <n v="213.3"/>
    <n v="740.62495260000003"/>
    <d v="2014-02-12T00:00:00"/>
    <n v="52107"/>
    <n v="31195"/>
    <s v="WS"/>
    <n v="3.4722219999999999"/>
    <s v="SANJAYAP"/>
    <x v="2"/>
  </r>
  <r>
    <n v="1514110"/>
    <n v="16"/>
    <n v="323"/>
    <n v="290.7"/>
    <n v="1013.7749706"/>
    <d v="2014-02-12T00:00:00"/>
    <n v="55079"/>
    <n v="36662"/>
    <s v="WS"/>
    <n v="3.487358"/>
    <s v="SANJAYAP"/>
    <x v="2"/>
  </r>
  <r>
    <n v="1514446"/>
    <n v="12"/>
    <n v="195"/>
    <n v="175.5"/>
    <n v="703.26588149999998"/>
    <d v="2014-02-12T00:00:00"/>
    <n v="53843"/>
    <n v="29780"/>
    <s v="MS"/>
    <n v="4.0072130000000001"/>
    <s v="SANJAYAP"/>
    <x v="2"/>
  </r>
  <r>
    <n v="1514416"/>
    <n v="23"/>
    <n v="237"/>
    <n v="213.3"/>
    <n v="740.62495260000003"/>
    <d v="2014-02-12T00:00:00"/>
    <n v="52107"/>
    <n v="31195"/>
    <s v="WS"/>
    <n v="3.4722219999999999"/>
    <s v="SANJAYAP"/>
    <x v="2"/>
  </r>
  <r>
    <n v="1514124"/>
    <n v="15"/>
    <n v="127"/>
    <n v="114.3"/>
    <n v="352.777806"/>
    <d v="2014-02-12T00:00:00"/>
    <s v="Y1-0682A"/>
    <n v="31508"/>
    <s v="SC"/>
    <n v="3.0864199999999999"/>
    <s v="SANJAYAP"/>
    <x v="2"/>
  </r>
  <r>
    <n v="1514417"/>
    <n v="23"/>
    <n v="237"/>
    <n v="213.3"/>
    <n v="740.62495260000003"/>
    <d v="2014-02-12T00:00:00"/>
    <n v="52107"/>
    <n v="31195"/>
    <s v="WS"/>
    <n v="3.4722219999999999"/>
    <s v="SANJAYAP"/>
    <x v="2"/>
  </r>
  <r>
    <n v="1514125"/>
    <n v="15"/>
    <n v="127"/>
    <n v="114.3"/>
    <n v="352.777806"/>
    <d v="2014-02-12T00:00:00"/>
    <s v="Y1-0682A"/>
    <n v="31508"/>
    <s v="SC"/>
    <n v="3.0864199999999999"/>
    <s v="SANJAYAP"/>
    <x v="2"/>
  </r>
  <r>
    <n v="1513578"/>
    <n v="3"/>
    <n v="245"/>
    <n v="220.5"/>
    <n v="870.16576500000008"/>
    <d v="2014-02-12T00:00:00"/>
    <n v="54157"/>
    <s v="30755B-BR"/>
    <s v="MS"/>
    <n v="3.9463300000000001"/>
    <s v="SANJAYAP"/>
    <x v="2"/>
  </r>
  <r>
    <n v="1514418"/>
    <n v="23"/>
    <n v="237"/>
    <n v="213.3"/>
    <n v="740.62495260000003"/>
    <d v="2014-02-12T00:00:00"/>
    <n v="52107"/>
    <n v="31195"/>
    <s v="WS"/>
    <n v="3.4722219999999999"/>
    <s v="SANJAYAP"/>
    <x v="2"/>
  </r>
  <r>
    <n v="1514419"/>
    <n v="23"/>
    <n v="237"/>
    <n v="213.3"/>
    <n v="740.62495260000003"/>
    <d v="2014-02-12T00:00:00"/>
    <n v="52107"/>
    <n v="31195"/>
    <s v="WS"/>
    <n v="3.4722219999999999"/>
    <s v="SANJAYAP"/>
    <x v="2"/>
  </r>
  <r>
    <n v="1514226"/>
    <n v="18"/>
    <n v="210"/>
    <n v="189"/>
    <n v="583.33338000000003"/>
    <d v="2014-02-12T00:00:00"/>
    <n v="54550"/>
    <n v="37822"/>
    <s v="WS"/>
    <n v="3.0864199999999999"/>
    <s v="SANJAYAP"/>
    <x v="2"/>
  </r>
  <r>
    <n v="1514429"/>
    <n v="13"/>
    <n v="218"/>
    <n v="196.20000000000002"/>
    <n v="681.24995640000009"/>
    <d v="2014-02-12T00:00:00"/>
    <n v="52107"/>
    <n v="31195"/>
    <s v="WS"/>
    <n v="3.4722219999999999"/>
    <s v="SANJAYAP"/>
    <x v="2"/>
  </r>
  <r>
    <n v="1514420"/>
    <n v="23"/>
    <n v="237"/>
    <n v="213.3"/>
    <n v="740.62495260000003"/>
    <d v="2014-02-13T00:00:00"/>
    <n v="52107"/>
    <n v="31195"/>
    <s v="WS"/>
    <n v="3.4722219999999999"/>
    <s v="SANJAYAP"/>
    <x v="2"/>
  </r>
  <r>
    <n v="1514082"/>
    <n v="11"/>
    <n v="662"/>
    <n v="595.80000000000007"/>
    <n v="2284.5093048000003"/>
    <d v="2014-02-13T00:00:00"/>
    <n v="54917"/>
    <n v="36447"/>
    <s v="XD"/>
    <n v="3.8343560000000001"/>
    <s v="SANJAYAP"/>
    <x v="2"/>
  </r>
  <r>
    <n v="1014496"/>
    <n v="10"/>
    <n v="723"/>
    <n v="650.70000000000005"/>
    <n v="2495.0154492000001"/>
    <d v="2014-02-13T00:00:00"/>
    <n v="54917"/>
    <s v="36449A-TH"/>
    <s v="M"/>
    <n v="3.8343560000000001"/>
    <s v="SANJAYAP"/>
    <x v="2"/>
  </r>
  <r>
    <n v="1514878"/>
    <n v="2"/>
    <n v="118"/>
    <n v="106.2"/>
    <n v="419.10024600000003"/>
    <d v="2014-02-13T00:00:00"/>
    <s v="Y3-0812C"/>
    <n v="35946"/>
    <s v="SC"/>
    <n v="3.9463300000000001"/>
    <s v="SANJAYAP"/>
    <x v="2"/>
  </r>
  <r>
    <n v="1514227"/>
    <n v="18"/>
    <n v="210"/>
    <n v="189"/>
    <n v="583.33338000000003"/>
    <d v="2014-02-13T00:00:00"/>
    <n v="54550"/>
    <n v="37822"/>
    <s v="WS"/>
    <n v="3.0864199999999999"/>
    <s v="SANJAYAP"/>
    <x v="2"/>
  </r>
  <r>
    <n v="1514921"/>
    <n v="15"/>
    <n v="127"/>
    <n v="114.3"/>
    <n v="352.777806"/>
    <d v="2014-02-13T00:00:00"/>
    <s v="Y1-0683A"/>
    <n v="31509"/>
    <s v="MS"/>
    <n v="3.0864199999999999"/>
    <s v="SANJAYAP"/>
    <x v="2"/>
  </r>
  <r>
    <n v="1014562"/>
    <n v="15"/>
    <n v="127"/>
    <n v="114.3"/>
    <n v="352.777806"/>
    <d v="2014-02-13T00:00:00"/>
    <s v="Y1-0683A"/>
    <n v="31509"/>
    <s v="MS"/>
    <n v="3.0864199999999999"/>
    <s v="SANJAYAP"/>
    <x v="2"/>
  </r>
  <r>
    <n v="1514641"/>
    <n v="7"/>
    <n v="618"/>
    <n v="556.20000000000005"/>
    <n v="2194.948746"/>
    <d v="2014-02-13T00:00:00"/>
    <n v="53808"/>
    <n v="30686"/>
    <s v="XD"/>
    <n v="3.9463300000000001"/>
    <s v="SANJAYAP"/>
    <x v="2"/>
  </r>
  <r>
    <n v="1514427"/>
    <n v="22"/>
    <n v="208"/>
    <n v="187.20000000000002"/>
    <n v="649.99995840000008"/>
    <d v="2014-02-13T00:00:00"/>
    <n v="52107"/>
    <n v="31195"/>
    <s v="WS"/>
    <n v="3.4722219999999999"/>
    <s v="SANJAYAP"/>
    <x v="2"/>
  </r>
  <r>
    <n v="1514228"/>
    <n v="18"/>
    <n v="210"/>
    <n v="189"/>
    <n v="583.33338000000003"/>
    <d v="2014-02-13T00:00:00"/>
    <n v="54550"/>
    <n v="37822"/>
    <s v="WS"/>
    <n v="3.0864199999999999"/>
    <s v="SANJAYAP"/>
    <x v="2"/>
  </r>
  <r>
    <n v="1514428"/>
    <n v="22"/>
    <n v="208"/>
    <n v="187.20000000000002"/>
    <n v="649.99995840000008"/>
    <d v="2014-02-13T00:00:00"/>
    <n v="52107"/>
    <n v="31195"/>
    <s v="WS"/>
    <n v="3.4722219999999999"/>
    <s v="SANJAYAP"/>
    <x v="2"/>
  </r>
  <r>
    <n v="1014581"/>
    <n v="32"/>
    <n v="592"/>
    <n v="532.80000000000007"/>
    <n v="2022.0111648000002"/>
    <d v="2014-02-13T00:00:00"/>
    <n v="55130"/>
    <n v="37168"/>
    <s v="BL"/>
    <n v="3.7950659999999998"/>
    <s v="SANJAYAP"/>
    <x v="2"/>
  </r>
  <r>
    <n v="1514421"/>
    <n v="23"/>
    <n v="208"/>
    <n v="187.20000000000002"/>
    <n v="649.99995840000008"/>
    <d v="2014-02-13T00:00:00"/>
    <n v="52107"/>
    <n v="31195"/>
    <s v="WS"/>
    <n v="3.4722219999999999"/>
    <s v="SANJAYAP"/>
    <x v="2"/>
  </r>
  <r>
    <n v="1514431"/>
    <n v="22"/>
    <n v="208"/>
    <n v="187.20000000000002"/>
    <n v="649.99995840000008"/>
    <d v="2014-02-13T00:00:00"/>
    <n v="52107"/>
    <n v="31195"/>
    <s v="WS"/>
    <n v="3.4722219999999999"/>
    <s v="SANJAYAP"/>
    <x v="2"/>
  </r>
  <r>
    <n v="1514229"/>
    <n v="18"/>
    <n v="210"/>
    <n v="189"/>
    <n v="583.33338000000003"/>
    <d v="2014-02-13T00:00:00"/>
    <n v="54550"/>
    <n v="37822"/>
    <s v="WS"/>
    <n v="3.0864199999999999"/>
    <s v="SANJAYAP"/>
    <x v="2"/>
  </r>
  <r>
    <n v="1514422"/>
    <n v="23"/>
    <n v="208"/>
    <n v="187.20000000000002"/>
    <n v="649.99995840000008"/>
    <d v="2014-02-13T00:00:00"/>
    <n v="52107"/>
    <n v="31195"/>
    <s v="WS"/>
    <n v="3.4722219999999999"/>
    <s v="SANJAYAP"/>
    <x v="2"/>
  </r>
  <r>
    <n v="1514508"/>
    <n v="2"/>
    <n v="549"/>
    <n v="494.1"/>
    <n v="1723.1035878"/>
    <d v="2014-02-13T00:00:00"/>
    <n v="55079"/>
    <n v="36736"/>
    <s v="D"/>
    <n v="3.487358"/>
    <s v="SANJAYAP"/>
    <x v="2"/>
  </r>
  <r>
    <n v="1514432"/>
    <n v="22"/>
    <n v="208"/>
    <n v="187.20000000000002"/>
    <n v="649.99995840000008"/>
    <d v="2014-02-13T00:00:00"/>
    <n v="52107"/>
    <n v="31195"/>
    <s v="WS"/>
    <n v="3.4722219999999999"/>
    <s v="SANJAYAP"/>
    <x v="2"/>
  </r>
  <r>
    <n v="1014517"/>
    <n v="33"/>
    <n v="504"/>
    <n v="453.6"/>
    <n v="1721.4419376000001"/>
    <d v="2014-02-13T00:00:00"/>
    <n v="55130"/>
    <n v="37953"/>
    <s v="M"/>
    <n v="3.7950659999999998"/>
    <s v="SANJAYAP"/>
    <x v="2"/>
  </r>
  <r>
    <n v="1514423"/>
    <n v="23"/>
    <n v="208"/>
    <n v="187.20000000000002"/>
    <n v="649.99995840000008"/>
    <d v="2014-02-14T00:00:00"/>
    <n v="52107"/>
    <n v="31195"/>
    <s v="WS"/>
    <n v="3.4722219999999999"/>
    <s v="SANJAYAP"/>
    <x v="2"/>
  </r>
  <r>
    <n v="1514642"/>
    <n v="7"/>
    <n v="605"/>
    <n v="544.5"/>
    <n v="2148.7766850000003"/>
    <d v="2014-02-14T00:00:00"/>
    <n v="53808"/>
    <n v="30686"/>
    <s v="XD"/>
    <n v="3.9463300000000001"/>
    <s v="SANJAYAP"/>
    <x v="2"/>
  </r>
  <r>
    <n v="1514230"/>
    <n v="18"/>
    <n v="210"/>
    <n v="189"/>
    <n v="583.33338000000003"/>
    <d v="2014-02-14T00:00:00"/>
    <n v="54550"/>
    <n v="37822"/>
    <s v="WS"/>
    <n v="3.0864199999999999"/>
    <s v="SANJAYAP"/>
    <x v="2"/>
  </r>
  <r>
    <n v="1514852"/>
    <n v="31"/>
    <n v="643"/>
    <n v="578.70000000000005"/>
    <n v="2196.2046942000002"/>
    <d v="2014-02-14T00:00:00"/>
    <n v="55130"/>
    <n v="37296"/>
    <s v="D"/>
    <n v="3.7950659999999998"/>
    <s v="SANJAYAP"/>
    <x v="2"/>
  </r>
  <r>
    <n v="1514242"/>
    <n v="6"/>
    <n v="179"/>
    <n v="161.1"/>
    <n v="497.222262"/>
    <d v="2014-02-14T00:00:00"/>
    <n v="54550"/>
    <n v="37822"/>
    <s v="WS"/>
    <n v="3.0864199999999999"/>
    <s v="SANJAYAP"/>
    <x v="2"/>
  </r>
  <r>
    <n v="1514447"/>
    <n v="15"/>
    <n v="245"/>
    <n v="220.5"/>
    <n v="883.59046650000005"/>
    <d v="2014-02-14T00:00:00"/>
    <n v="53843"/>
    <n v="29780"/>
    <s v="MS"/>
    <n v="4.0072130000000001"/>
    <s v="SANJAYAP"/>
    <x v="2"/>
  </r>
  <r>
    <n v="1514433"/>
    <n v="22"/>
    <n v="208"/>
    <n v="187.20000000000002"/>
    <n v="649.99995840000008"/>
    <d v="2014-02-14T00:00:00"/>
    <n v="52107"/>
    <n v="31195"/>
    <s v="WS"/>
    <n v="3.4722219999999999"/>
    <s v="SANJAYAP"/>
    <x v="2"/>
  </r>
  <r>
    <n v="1514231"/>
    <n v="18"/>
    <n v="208"/>
    <n v="187.20000000000002"/>
    <n v="577.77782400000001"/>
    <d v="2014-02-14T00:00:00"/>
    <n v="54550"/>
    <n v="37822"/>
    <s v="WS"/>
    <n v="3.0864199999999999"/>
    <s v="SANJAYAP"/>
    <x v="2"/>
  </r>
  <r>
    <n v="1514643"/>
    <n v="7"/>
    <n v="618"/>
    <n v="556.20000000000005"/>
    <n v="2194.948746"/>
    <d v="2014-02-14T00:00:00"/>
    <n v="53808"/>
    <n v="30686"/>
    <s v="XD"/>
    <n v="3.9463300000000001"/>
    <s v="SANJAYAP"/>
    <x v="2"/>
  </r>
  <r>
    <n v="1514951"/>
    <n v="8"/>
    <n v="125"/>
    <n v="112.5"/>
    <n v="443.96212500000001"/>
    <d v="2014-02-14T00:00:00"/>
    <s v="Y3-0871A"/>
    <n v="35414"/>
    <s v="SC"/>
    <n v="3.9463300000000001"/>
    <s v="SANJAYAP"/>
    <x v="2"/>
  </r>
  <r>
    <n v="1514232"/>
    <n v="18"/>
    <n v="210"/>
    <n v="189"/>
    <n v="583.33338000000003"/>
    <d v="2014-02-14T00:00:00"/>
    <n v="54550"/>
    <n v="37822"/>
    <s v="WS"/>
    <n v="3.0864199999999999"/>
    <s v="SANJAYAP"/>
    <x v="2"/>
  </r>
  <r>
    <n v="1514233"/>
    <n v="18"/>
    <n v="210"/>
    <n v="189"/>
    <n v="583.33338000000003"/>
    <d v="2014-02-14T00:00:00"/>
    <n v="54550"/>
    <n v="37822"/>
    <s v="WS"/>
    <n v="3.0864199999999999"/>
    <s v="SANJAYAP"/>
    <x v="2"/>
  </r>
  <r>
    <n v="1515398"/>
    <n v="15"/>
    <n v="174"/>
    <n v="156.6"/>
    <n v="594.30733559999999"/>
    <d v="2014-02-14T00:00:00"/>
    <s v="Y3-1105A"/>
    <n v="37374"/>
    <s v="SC"/>
    <n v="3.7950659999999998"/>
    <s v="SANJAYAP"/>
    <x v="2"/>
  </r>
  <r>
    <n v="1514644"/>
    <n v="7"/>
    <n v="618"/>
    <n v="556.20000000000005"/>
    <n v="2194.948746"/>
    <d v="2014-02-14T00:00:00"/>
    <n v="53808"/>
    <n v="30686"/>
    <s v="XD"/>
    <n v="3.9463300000000001"/>
    <s v="SANJAYAP"/>
    <x v="2"/>
  </r>
  <r>
    <n v="1515399"/>
    <n v="15"/>
    <n v="174"/>
    <n v="156.6"/>
    <n v="594.30733559999999"/>
    <d v="2014-02-14T00:00:00"/>
    <s v="Y3-1105A"/>
    <n v="37374"/>
    <s v="SC"/>
    <n v="3.7950659999999998"/>
    <s v="SANJAYAP"/>
    <x v="2"/>
  </r>
  <r>
    <n v="1014593"/>
    <n v="14"/>
    <n v="661"/>
    <n v="594.9"/>
    <n v="2281.0583843999998"/>
    <d v="2014-02-14T00:00:00"/>
    <n v="54917"/>
    <s v="36449A-TH"/>
    <s v="M"/>
    <n v="3.8343560000000001"/>
    <s v="SANJAYAP"/>
    <x v="2"/>
  </r>
  <r>
    <n v="1514808"/>
    <n v="17"/>
    <n v="258"/>
    <n v="232.20000000000002"/>
    <n v="881.21432520000008"/>
    <d v="2014-02-14T00:00:00"/>
    <n v="55130"/>
    <n v="37045"/>
    <s v="WS"/>
    <n v="3.7950659999999998"/>
    <s v="SANJAYAP"/>
    <x v="2"/>
  </r>
  <r>
    <n v="1515401"/>
    <n v="15"/>
    <n v="174"/>
    <n v="156.6"/>
    <n v="594.30733559999999"/>
    <d v="2014-02-15T00:00:00"/>
    <s v="Y3-1105B"/>
    <n v="37375"/>
    <s v="SC"/>
    <n v="3.7950659999999998"/>
    <s v="SANJAYAP"/>
    <x v="2"/>
  </r>
  <r>
    <n v="1514234"/>
    <n v="18"/>
    <n v="0"/>
    <n v="0"/>
    <n v="0"/>
    <d v="2014-02-15T00:00:00"/>
    <n v="54550"/>
    <n v="37822"/>
    <s v="WS"/>
    <n v="3.0864199999999999"/>
    <s v="SANJAYAP"/>
    <x v="2"/>
  </r>
  <r>
    <n v="1514235"/>
    <n v="18"/>
    <n v="0"/>
    <n v="0"/>
    <n v="0"/>
    <d v="2014-02-15T00:00:00"/>
    <n v="54550"/>
    <n v="37822"/>
    <s v="WS"/>
    <n v="3.0864199999999999"/>
    <s v="SANJAYAP"/>
    <x v="2"/>
  </r>
  <r>
    <n v="1014583"/>
    <n v="7"/>
    <n v="618"/>
    <n v="556.20000000000005"/>
    <n v="2194.948746"/>
    <d v="2014-02-15T00:00:00"/>
    <n v="53808"/>
    <n v="30686"/>
    <s v="XD"/>
    <n v="3.9463300000000001"/>
    <s v="SANJAYAP"/>
    <x v="2"/>
  </r>
  <r>
    <n v="1514762"/>
    <n v="20"/>
    <n v="223"/>
    <n v="200.70000000000002"/>
    <n v="696.87495540000009"/>
    <d v="2014-02-15T00:00:00"/>
    <n v="52107"/>
    <n v="31195"/>
    <s v="WS"/>
    <n v="3.4722219999999999"/>
    <s v="SANJAYAP"/>
    <x v="2"/>
  </r>
  <r>
    <n v="1014543"/>
    <n v="34"/>
    <n v="535"/>
    <n v="481.5"/>
    <n v="1827.3242789999999"/>
    <d v="2014-02-15T00:00:00"/>
    <n v="55130"/>
    <n v="37386"/>
    <s v="ID"/>
    <n v="3.7950659999999998"/>
    <s v="SANJAYAP"/>
    <x v="2"/>
  </r>
  <r>
    <n v="1515402"/>
    <n v="15"/>
    <n v="174"/>
    <n v="156.6"/>
    <n v="594.30733559999999"/>
    <d v="2014-02-15T00:00:00"/>
    <s v="Y3-1105B"/>
    <n v="37375"/>
    <s v="SC"/>
    <n v="3.7950659999999998"/>
    <s v="SANJAYAP"/>
    <x v="2"/>
  </r>
  <r>
    <n v="1514080"/>
    <n v="8"/>
    <n v="529"/>
    <n v="476.1"/>
    <n v="1469.4445620000001"/>
    <d v="2014-02-15T00:00:00"/>
    <n v="54550"/>
    <n v="37560"/>
    <s v="D"/>
    <n v="3.0864199999999999"/>
    <s v="SANJAYAP"/>
    <x v="2"/>
  </r>
  <r>
    <n v="1514236"/>
    <n v="18"/>
    <n v="210"/>
    <n v="189"/>
    <n v="583.33338000000003"/>
    <d v="2014-02-15T00:00:00"/>
    <n v="54550"/>
    <n v="37822"/>
    <s v="WS"/>
    <n v="3.0864199999999999"/>
    <s v="SANJAYAP"/>
    <x v="2"/>
  </r>
  <r>
    <n v="1512285"/>
    <n v="31"/>
    <n v="558"/>
    <n v="502.2"/>
    <n v="1550.0001239999999"/>
    <d v="2014-02-15T00:00:00"/>
    <n v="54550"/>
    <n v="37563"/>
    <s v="D"/>
    <n v="3.0864199999999999"/>
    <s v="SANJAYAP"/>
    <x v="2"/>
  </r>
  <r>
    <n v="1514498"/>
    <n v="32"/>
    <n v="592"/>
    <n v="532.80000000000007"/>
    <n v="2022.0111648000002"/>
    <d v="2014-02-16T00:00:00"/>
    <n v="55130"/>
    <n v="37168"/>
    <s v="BL"/>
    <n v="3.7950659999999998"/>
    <s v="SANJAYAP"/>
    <x v="2"/>
  </r>
  <r>
    <n v="1014609"/>
    <n v="37"/>
    <n v="604"/>
    <n v="543.6"/>
    <n v="2062.9978775999998"/>
    <d v="2014-02-16T00:00:00"/>
    <n v="55130"/>
    <n v="37168"/>
    <s v="BL"/>
    <n v="3.7950659999999998"/>
    <s v="SANJAYAP"/>
    <x v="2"/>
  </r>
  <r>
    <n v="1014603"/>
    <n v="7"/>
    <n v="618"/>
    <n v="556.20000000000005"/>
    <n v="2194.948746"/>
    <d v="2014-02-16T00:00:00"/>
    <n v="53808"/>
    <n v="30686"/>
    <s v="XD"/>
    <n v="3.9463300000000001"/>
    <s v="SANJAYAP"/>
    <x v="2"/>
  </r>
  <r>
    <n v="1514842"/>
    <n v="2"/>
    <n v="129"/>
    <n v="116.10000000000001"/>
    <n v="440.60716260000004"/>
    <d v="2014-02-16T00:00:00"/>
    <s v="Y3-1097C"/>
    <n v="37426"/>
    <s v="MS"/>
    <n v="3.7950659999999998"/>
    <s v="SANJAYAP"/>
    <x v="2"/>
  </r>
  <r>
    <n v="1514078"/>
    <n v="39"/>
    <n v="504"/>
    <n v="453.6"/>
    <n v="1790.0552880000002"/>
    <d v="2014-02-16T00:00:00"/>
    <n v="51584"/>
    <n v="36590"/>
    <s v="D"/>
    <n v="3.9463300000000001"/>
    <s v="SANJAYAP"/>
    <x v="2"/>
  </r>
  <r>
    <n v="1514843"/>
    <n v="2"/>
    <n v="131"/>
    <n v="117.9"/>
    <n v="447.43828139999999"/>
    <d v="2014-02-16T00:00:00"/>
    <s v="Y3-1097D"/>
    <n v="37427"/>
    <s v="SC"/>
    <n v="3.7950659999999998"/>
    <s v="SANJAYAP"/>
    <x v="2"/>
  </r>
  <r>
    <n v="1515507"/>
    <n v="15"/>
    <n v="174"/>
    <n v="156.6"/>
    <n v="594.30733559999999"/>
    <d v="2014-02-16T00:00:00"/>
    <s v="Y3-1105C"/>
    <n v="37376"/>
    <s v="MS"/>
    <n v="3.7950659999999998"/>
    <s v="SANJAYAP"/>
    <x v="2"/>
  </r>
  <r>
    <n v="1514846"/>
    <n v="2"/>
    <n v="129"/>
    <n v="116.10000000000001"/>
    <n v="440.60716260000004"/>
    <d v="2014-02-16T00:00:00"/>
    <s v="Y3-1106C"/>
    <n v="37373"/>
    <s v="MS"/>
    <n v="3.7950659999999998"/>
    <s v="SANJAYAP"/>
    <x v="2"/>
  </r>
  <r>
    <n v="1515501"/>
    <n v="15"/>
    <n v="174"/>
    <n v="156.6"/>
    <n v="594.30733559999999"/>
    <d v="2014-02-16T00:00:00"/>
    <s v="Y3-1105B"/>
    <n v="37375"/>
    <s v="SC"/>
    <n v="3.7950659999999998"/>
    <s v="SANJAYAP"/>
    <x v="2"/>
  </r>
  <r>
    <n v="1514844"/>
    <n v="2"/>
    <n v="129"/>
    <n v="116.10000000000001"/>
    <n v="440.60716260000004"/>
    <d v="2014-02-16T00:00:00"/>
    <s v="Y3-1106A"/>
    <n v="37371"/>
    <s v="MS"/>
    <n v="3.7950659999999998"/>
    <s v="SANJAYAP"/>
    <x v="2"/>
  </r>
  <r>
    <n v="1514499"/>
    <n v="32"/>
    <n v="592"/>
    <n v="532.80000000000007"/>
    <n v="2022.0111648000002"/>
    <d v="2014-02-16T00:00:00"/>
    <n v="55130"/>
    <n v="37168"/>
    <s v="BL"/>
    <n v="3.7950659999999998"/>
    <s v="SANJAYAP"/>
    <x v="2"/>
  </r>
  <r>
    <n v="1514755"/>
    <n v="23"/>
    <n v="208"/>
    <n v="187.20000000000002"/>
    <n v="649.99995840000008"/>
    <d v="2014-02-16T00:00:00"/>
    <n v="52107"/>
    <n v="31195"/>
    <s v="WS"/>
    <n v="3.4722219999999999"/>
    <s v="SANJAYAP"/>
    <x v="2"/>
  </r>
  <r>
    <n v="1014607"/>
    <n v="12"/>
    <n v="101"/>
    <n v="90.9"/>
    <n v="280.55557800000003"/>
    <d v="2014-02-16T00:00:00"/>
    <s v="Y1-0683A"/>
    <n v="31509"/>
    <s v="MS"/>
    <n v="3.0864199999999999"/>
    <s v="SANJAYAP"/>
    <x v="2"/>
  </r>
  <r>
    <n v="1514444"/>
    <n v="13"/>
    <n v="220"/>
    <n v="198"/>
    <n v="793.42817400000001"/>
    <d v="2014-02-16T00:00:00"/>
    <n v="53210"/>
    <s v="29719B-FO"/>
    <s v="WS"/>
    <n v="4.0072130000000001"/>
    <s v="SANJAYAP"/>
    <x v="2"/>
  </r>
  <r>
    <n v="1514791"/>
    <n v="9"/>
    <n v="787"/>
    <n v="708.30000000000007"/>
    <n v="2715.8743548000002"/>
    <d v="2014-02-16T00:00:00"/>
    <n v="54917"/>
    <n v="36447"/>
    <s v="XD"/>
    <n v="3.8343560000000001"/>
    <s v="SANJAYAP"/>
    <x v="2"/>
  </r>
  <r>
    <n v="1515508"/>
    <n v="15"/>
    <n v="174"/>
    <n v="156.6"/>
    <n v="594.30733559999999"/>
    <d v="2014-02-16T00:00:00"/>
    <s v="Y3-1105C"/>
    <n v="37376"/>
    <s v="MS"/>
    <n v="3.7950659999999998"/>
    <s v="SANJAYAP"/>
    <x v="2"/>
  </r>
  <r>
    <n v="1514127"/>
    <n v="15"/>
    <n v="129"/>
    <n v="116.10000000000001"/>
    <n v="358.33336200000002"/>
    <d v="2014-02-17T00:00:00"/>
    <s v="Y1-0682A"/>
    <n v="31508"/>
    <s v="SC"/>
    <n v="3.0864199999999999"/>
    <s v="SANJAYAP"/>
    <x v="2"/>
  </r>
  <r>
    <n v="1514500"/>
    <n v="32"/>
    <n v="595"/>
    <n v="535.5"/>
    <n v="2032.2578429999999"/>
    <d v="2014-02-17T00:00:00"/>
    <n v="55130"/>
    <n v="37168"/>
    <s v="BL"/>
    <n v="3.7950659999999998"/>
    <s v="SANJAYAP"/>
    <x v="2"/>
  </r>
  <r>
    <n v="1515243"/>
    <n v="39"/>
    <n v="504"/>
    <n v="453.6"/>
    <n v="1721.4419376000001"/>
    <d v="2014-02-17T00:00:00"/>
    <n v="55130"/>
    <n v="37953"/>
    <s v="M"/>
    <n v="3.7950659999999998"/>
    <s v="SANJAYAP"/>
    <x v="2"/>
  </r>
  <r>
    <n v="1514756"/>
    <n v="23"/>
    <n v="208"/>
    <n v="187.20000000000002"/>
    <n v="649.99995840000008"/>
    <d v="2014-02-17T00:00:00"/>
    <n v="52107"/>
    <n v="31195"/>
    <s v="WS"/>
    <n v="3.4722219999999999"/>
    <s v="SANJAYAP"/>
    <x v="2"/>
  </r>
  <r>
    <n v="1514113"/>
    <n v="16"/>
    <n v="292"/>
    <n v="262.8"/>
    <n v="916.47768240000005"/>
    <d v="2014-02-17T00:00:00"/>
    <n v="55079"/>
    <n v="36662"/>
    <s v="WS"/>
    <n v="3.487358"/>
    <s v="SANJAYAP"/>
    <x v="2"/>
  </r>
  <r>
    <n v="1014621"/>
    <n v="11"/>
    <n v="548"/>
    <n v="493.2"/>
    <n v="1946.329956"/>
    <d v="2014-02-17T00:00:00"/>
    <n v="53808"/>
    <n v="30686"/>
    <s v="XD"/>
    <n v="3.9463300000000001"/>
    <s v="SANJAYAP"/>
    <x v="2"/>
  </r>
  <r>
    <n v="1514757"/>
    <n v="23"/>
    <n v="208"/>
    <n v="187.20000000000002"/>
    <n v="649.99995840000008"/>
    <d v="2014-02-17T00:00:00"/>
    <n v="52107"/>
    <n v="31195"/>
    <s v="WS"/>
    <n v="3.4722219999999999"/>
    <s v="SANJAYAP"/>
    <x v="2"/>
  </r>
  <r>
    <n v="1514501"/>
    <n v="32"/>
    <n v="595"/>
    <n v="535.5"/>
    <n v="2032.2578429999999"/>
    <d v="2014-02-17T00:00:00"/>
    <n v="55130"/>
    <n v="37168"/>
    <s v="BL"/>
    <n v="3.7950659999999998"/>
    <s v="SANJAYAP"/>
    <x v="2"/>
  </r>
  <r>
    <n v="1514759"/>
    <n v="22"/>
    <n v="208"/>
    <n v="187.20000000000002"/>
    <n v="649.99995840000008"/>
    <d v="2014-02-17T00:00:00"/>
    <n v="52107"/>
    <n v="31195"/>
    <s v="WS"/>
    <n v="3.4722219999999999"/>
    <s v="SANJAYAP"/>
    <x v="2"/>
  </r>
  <r>
    <n v="1514761"/>
    <n v="23"/>
    <n v="208"/>
    <n v="187.20000000000002"/>
    <n v="649.99995840000008"/>
    <d v="2014-02-17T00:00:00"/>
    <n v="52107"/>
    <n v="31195"/>
    <s v="WS"/>
    <n v="3.4722219999999999"/>
    <s v="SANJAYAP"/>
    <x v="2"/>
  </r>
  <r>
    <n v="1514114"/>
    <n v="16"/>
    <n v="292"/>
    <n v="262.8"/>
    <n v="916.47768240000005"/>
    <d v="2014-02-17T00:00:00"/>
    <n v="55079"/>
    <n v="36662"/>
    <s v="WS"/>
    <n v="3.487358"/>
    <s v="SANJAYAP"/>
    <x v="2"/>
  </r>
  <r>
    <n v="1514083"/>
    <n v="14"/>
    <n v="661"/>
    <n v="594.9"/>
    <n v="2281.0583843999998"/>
    <d v="2014-02-17T00:00:00"/>
    <n v="54917"/>
    <s v="36449A-TH"/>
    <s v="M"/>
    <n v="3.8343560000000001"/>
    <s v="SANJAYAP"/>
    <x v="2"/>
  </r>
  <r>
    <n v="1514792"/>
    <n v="9"/>
    <n v="787"/>
    <n v="708.30000000000007"/>
    <n v="2715.8743548000002"/>
    <d v="2014-02-17T00:00:00"/>
    <n v="54917"/>
    <n v="36447"/>
    <s v="XD"/>
    <n v="3.8343560000000001"/>
    <s v="SANJAYAP"/>
    <x v="2"/>
  </r>
  <r>
    <n v="1514758"/>
    <n v="22"/>
    <n v="208"/>
    <n v="187.20000000000002"/>
    <n v="649.99995840000008"/>
    <d v="2014-02-17T00:00:00"/>
    <n v="52107"/>
    <n v="31195"/>
    <s v="WS"/>
    <n v="3.4722219999999999"/>
    <s v="SANJAYAP"/>
    <x v="2"/>
  </r>
  <r>
    <n v="1515641"/>
    <n v="14"/>
    <n v="101"/>
    <n v="90.9"/>
    <n v="317.00084220000002"/>
    <d v="2014-02-17T00:00:00"/>
    <s v="Y1-1071B"/>
    <n v="37614"/>
    <s v="MS"/>
    <n v="3.487358"/>
    <s v="SANJAYAP"/>
    <x v="2"/>
  </r>
  <r>
    <n v="1514115"/>
    <n v="16"/>
    <n v="292"/>
    <n v="262.8"/>
    <n v="916.47768240000005"/>
    <d v="2014-02-17T00:00:00"/>
    <n v="55079"/>
    <n v="36662"/>
    <s v="WS"/>
    <n v="3.487358"/>
    <s v="SANJAYAP"/>
    <x v="2"/>
  </r>
  <r>
    <n v="1515457"/>
    <n v="11"/>
    <n v="594"/>
    <n v="534.6"/>
    <n v="1864.3415868"/>
    <d v="2014-02-17T00:00:00"/>
    <n v="55079"/>
    <n v="36738"/>
    <s v="BL"/>
    <n v="3.487358"/>
    <s v="SANJAYAP"/>
    <x v="2"/>
  </r>
  <r>
    <n v="1514760"/>
    <n v="22"/>
    <n v="208"/>
    <n v="187.20000000000002"/>
    <n v="649.99995840000008"/>
    <d v="2014-02-17T00:00:00"/>
    <n v="52107"/>
    <n v="31195"/>
    <s v="WS"/>
    <n v="3.4722219999999999"/>
    <s v="SANJAYAP"/>
    <x v="2"/>
  </r>
  <r>
    <n v="1014547"/>
    <n v="31"/>
    <n v="697"/>
    <n v="627.30000000000007"/>
    <n v="2380.6449018000003"/>
    <d v="2014-02-18T00:00:00"/>
    <n v="55130"/>
    <n v="37297"/>
    <s v="D"/>
    <n v="3.7950659999999998"/>
    <s v="SANJAYAP"/>
    <x v="2"/>
  </r>
  <r>
    <n v="1514799"/>
    <n v="10"/>
    <n v="583"/>
    <n v="524.70000000000005"/>
    <n v="2070.6393510000003"/>
    <d v="2014-02-18T00:00:00"/>
    <n v="53808"/>
    <n v="35936"/>
    <s v="M"/>
    <n v="3.9463300000000001"/>
    <s v="SANJAYAP"/>
    <x v="2"/>
  </r>
  <r>
    <n v="1514793"/>
    <n v="9"/>
    <n v="787"/>
    <n v="708.30000000000007"/>
    <n v="2715.8743548000002"/>
    <d v="2014-02-18T00:00:00"/>
    <n v="54917"/>
    <n v="36447"/>
    <s v="XD"/>
    <n v="3.8343560000000001"/>
    <s v="SANJAYAP"/>
    <x v="2"/>
  </r>
  <r>
    <n v="1515479"/>
    <n v="8"/>
    <n v="234"/>
    <n v="210.6"/>
    <n v="734.43759479999994"/>
    <d v="2014-02-18T00:00:00"/>
    <n v="55158"/>
    <n v="36809"/>
    <s v="SC"/>
    <n v="3.487358"/>
    <s v="SANJAYAP"/>
    <x v="2"/>
  </r>
  <r>
    <n v="1514116"/>
    <n v="16"/>
    <n v="292"/>
    <n v="262.8"/>
    <n v="916.47768240000005"/>
    <d v="2014-02-18T00:00:00"/>
    <n v="55079"/>
    <n v="36662"/>
    <s v="WS"/>
    <n v="3.487358"/>
    <s v="SANJAYAP"/>
    <x v="2"/>
  </r>
  <r>
    <n v="1014630"/>
    <n v="15"/>
    <n v="279"/>
    <n v="251.1"/>
    <n v="990.92346299999997"/>
    <d v="2014-02-18T00:00:00"/>
    <n v="54153"/>
    <n v="30768"/>
    <s v="SC"/>
    <n v="3.9463300000000001"/>
    <s v="SANJAYAP"/>
    <x v="2"/>
  </r>
  <r>
    <n v="1515490"/>
    <n v="3"/>
    <n v="128"/>
    <n v="115.2"/>
    <n v="437.19160319999997"/>
    <d v="2014-02-18T00:00:00"/>
    <s v="Y3-1097A"/>
    <n v="37608"/>
    <s v="SC"/>
    <n v="3.7950659999999998"/>
    <s v="SANJAYAP"/>
    <x v="2"/>
  </r>
  <r>
    <n v="1014544"/>
    <n v="14"/>
    <n v="234"/>
    <n v="210.6"/>
    <n v="799.24089959999992"/>
    <d v="2014-02-18T00:00:00"/>
    <n v="55246"/>
    <n v="37384"/>
    <s v="SC"/>
    <n v="3.7950659999999998"/>
    <s v="SANJAYAP"/>
    <x v="2"/>
  </r>
  <r>
    <n v="1514117"/>
    <n v="16"/>
    <n v="292"/>
    <n v="262.8"/>
    <n v="916.47768240000005"/>
    <d v="2014-02-18T00:00:00"/>
    <n v="55079"/>
    <n v="36662"/>
    <s v="WS"/>
    <n v="3.487358"/>
    <s v="SANJAYAP"/>
    <x v="2"/>
  </r>
  <r>
    <n v="1515502"/>
    <n v="3"/>
    <n v="128"/>
    <n v="115.2"/>
    <n v="437.19160319999997"/>
    <d v="2014-02-18T00:00:00"/>
    <s v="Y3-1105B"/>
    <n v="37375"/>
    <s v="SC"/>
    <n v="3.7950659999999998"/>
    <s v="SANJAYAP"/>
    <x v="2"/>
  </r>
  <r>
    <n v="1514803"/>
    <n v="23"/>
    <n v="300"/>
    <n v="270"/>
    <n v="1024.6678199999999"/>
    <d v="2014-02-18T00:00:00"/>
    <n v="55130"/>
    <n v="37045"/>
    <s v="WS"/>
    <n v="3.7950659999999998"/>
    <s v="SANJAYAP"/>
    <x v="2"/>
  </r>
  <r>
    <n v="1515273"/>
    <n v="11"/>
    <n v="667"/>
    <n v="600.30000000000007"/>
    <n v="2301.7639068000003"/>
    <d v="2014-02-18T00:00:00"/>
    <n v="54917"/>
    <n v="36447"/>
    <s v="XD"/>
    <n v="3.8343560000000001"/>
    <s v="SANJAYAP"/>
    <x v="2"/>
  </r>
  <r>
    <n v="1515785"/>
    <n v="15"/>
    <n v="279"/>
    <n v="251.1"/>
    <n v="775.00006199999996"/>
    <d v="2014-02-18T00:00:00"/>
    <n v="54166"/>
    <n v="30773"/>
    <s v="SC"/>
    <n v="3.0864199999999999"/>
    <s v="SANJAYAP"/>
    <x v="2"/>
  </r>
  <r>
    <n v="1514123"/>
    <n v="16"/>
    <n v="292"/>
    <n v="262.8"/>
    <n v="916.47768240000005"/>
    <d v="2014-02-18T00:00:00"/>
    <n v="55079"/>
    <n v="36662"/>
    <s v="WS"/>
    <n v="3.487358"/>
    <s v="SANJAYAP"/>
    <x v="2"/>
  </r>
  <r>
    <n v="1014643"/>
    <n v="9"/>
    <n v="787"/>
    <n v="708.30000000000007"/>
    <n v="2715.8743548000002"/>
    <d v="2014-02-18T00:00:00"/>
    <n v="54917"/>
    <n v="36447"/>
    <s v="XD"/>
    <n v="3.8343560000000001"/>
    <s v="SANJAYAP"/>
    <x v="2"/>
  </r>
  <r>
    <n v="1014650"/>
    <n v="15"/>
    <n v="129"/>
    <n v="116.10000000000001"/>
    <n v="358.33336200000002"/>
    <d v="2014-02-18T00:00:00"/>
    <s v="Y1-0682A"/>
    <n v="31508"/>
    <s v="SC"/>
    <n v="3.0864199999999999"/>
    <s v="SANJAYAP"/>
    <x v="2"/>
  </r>
  <r>
    <n v="1014632"/>
    <n v="12"/>
    <n v="135"/>
    <n v="121.5"/>
    <n v="461.10051899999996"/>
    <d v="2014-02-19T00:00:00"/>
    <s v="Y3-1110A"/>
    <n v="37499"/>
    <s v="MS"/>
    <n v="3.7950659999999998"/>
    <s v="SANJAYAP"/>
    <x v="2"/>
  </r>
  <r>
    <n v="1515505"/>
    <n v="3"/>
    <n v="128"/>
    <n v="115.2"/>
    <n v="437.19160319999997"/>
    <d v="2014-02-19T00:00:00"/>
    <s v="Y3-1105C"/>
    <n v="37376"/>
    <s v="MS"/>
    <n v="3.7950659999999998"/>
    <s v="SANJAYAP"/>
    <x v="2"/>
  </r>
  <r>
    <n v="1514119"/>
    <n v="16"/>
    <n v="292"/>
    <n v="262.8"/>
    <n v="916.47768240000005"/>
    <d v="2014-02-19T00:00:00"/>
    <n v="55079"/>
    <n v="36662"/>
    <s v="WS"/>
    <n v="3.487358"/>
    <s v="SANJAYAP"/>
    <x v="2"/>
  </r>
  <r>
    <n v="1515784"/>
    <n v="10"/>
    <n v="237"/>
    <n v="213.3"/>
    <n v="658.33338600000002"/>
    <d v="2014-02-19T00:00:00"/>
    <n v="54166"/>
    <n v="30773"/>
    <s v="SC"/>
    <n v="3.0864199999999999"/>
    <s v="SANJAYAP"/>
    <x v="2"/>
  </r>
  <r>
    <n v="1014651"/>
    <n v="15"/>
    <n v="279"/>
    <n v="251.1"/>
    <n v="875.6755938"/>
    <d v="2014-02-19T00:00:00"/>
    <n v="55157"/>
    <n v="36818"/>
    <s v="SC"/>
    <n v="3.487358"/>
    <s v="SANJAYAP"/>
    <x v="2"/>
  </r>
  <r>
    <n v="1514434"/>
    <n v="22"/>
    <n v="208"/>
    <n v="187.20000000000002"/>
    <n v="649.99995840000008"/>
    <d v="2014-02-19T00:00:00"/>
    <n v="52107"/>
    <n v="31195"/>
    <s v="WS"/>
    <n v="3.4722219999999999"/>
    <s v="SANJAYAP"/>
    <x v="2"/>
  </r>
  <r>
    <n v="1515485"/>
    <n v="3"/>
    <n v="128"/>
    <n v="115.2"/>
    <n v="454.61721600000004"/>
    <d v="2014-02-19T00:00:00"/>
    <s v="Y3-0812D"/>
    <n v="35947"/>
    <s v="SC"/>
    <n v="3.9463300000000001"/>
    <s v="SANJAYAP"/>
    <x v="2"/>
  </r>
  <r>
    <n v="1014628"/>
    <n v="2"/>
    <n v="231"/>
    <n v="207.9"/>
    <n v="820.4420070000001"/>
    <d v="2014-02-19T00:00:00"/>
    <n v="54157"/>
    <s v="30755B-BR"/>
    <s v="MS"/>
    <n v="3.9463300000000001"/>
    <s v="SANJAYAP"/>
    <x v="2"/>
  </r>
  <r>
    <n v="1014670"/>
    <n v="10"/>
    <n v="99"/>
    <n v="89.100000000000009"/>
    <n v="271.06786080000006"/>
    <d v="2014-02-19T00:00:00"/>
    <s v="Y1-1086A"/>
    <n v="37340"/>
    <s v="MS"/>
    <n v="3.0422880000000001"/>
    <s v="SANJAYAP"/>
    <x v="2"/>
  </r>
  <r>
    <n v="1515498"/>
    <n v="15"/>
    <n v="174"/>
    <n v="156.6"/>
    <n v="594.30733559999999"/>
    <d v="2014-02-19T00:00:00"/>
    <s v="Y3-1105A"/>
    <n v="37374"/>
    <s v="SC"/>
    <n v="3.7950659999999998"/>
    <s v="SANJAYAP"/>
    <x v="2"/>
  </r>
  <r>
    <n v="1514436"/>
    <n v="23"/>
    <n v="208"/>
    <n v="187.20000000000002"/>
    <n v="649.99995840000008"/>
    <d v="2014-02-19T00:00:00"/>
    <n v="52107"/>
    <n v="31195"/>
    <s v="WS"/>
    <n v="3.4722219999999999"/>
    <s v="SANJAYAP"/>
    <x v="2"/>
  </r>
  <r>
    <n v="1515511"/>
    <n v="15"/>
    <n v="174"/>
    <n v="156.6"/>
    <n v="594.30733559999999"/>
    <d v="2014-02-19T00:00:00"/>
    <s v="Y3-1110C"/>
    <n v="37501"/>
    <s v="MS"/>
    <n v="3.7950659999999998"/>
    <s v="SANJAYAP"/>
    <x v="2"/>
  </r>
  <r>
    <n v="1514120"/>
    <n v="16"/>
    <n v="292"/>
    <n v="262.8"/>
    <n v="916.47768240000005"/>
    <d v="2014-02-19T00:00:00"/>
    <n v="55079"/>
    <n v="36662"/>
    <s v="WS"/>
    <n v="3.487358"/>
    <s v="SANJAYAP"/>
    <x v="2"/>
  </r>
  <r>
    <n v="1514435"/>
    <n v="22"/>
    <n v="208"/>
    <n v="187.20000000000002"/>
    <n v="649.99995840000008"/>
    <d v="2014-02-19T00:00:00"/>
    <n v="52107"/>
    <n v="31195"/>
    <s v="WS"/>
    <n v="3.4722219999999999"/>
    <s v="SANJAYAP"/>
    <x v="2"/>
  </r>
  <r>
    <n v="1515504"/>
    <n v="15"/>
    <n v="174"/>
    <n v="156.6"/>
    <n v="594.30733559999999"/>
    <d v="2014-02-19T00:00:00"/>
    <s v="Y3-1105C"/>
    <n v="37376"/>
    <s v="MS"/>
    <n v="3.7950659999999998"/>
    <s v="SANJAYAP"/>
    <x v="2"/>
  </r>
  <r>
    <n v="1514437"/>
    <n v="23"/>
    <n v="208"/>
    <n v="187.20000000000002"/>
    <n v="649.99995840000008"/>
    <d v="2014-02-19T00:00:00"/>
    <n v="52107"/>
    <n v="31195"/>
    <s v="WS"/>
    <n v="3.4722219999999999"/>
    <s v="SANJAYAP"/>
    <x v="2"/>
  </r>
  <r>
    <n v="1514121"/>
    <n v="16"/>
    <n v="292"/>
    <n v="262.8"/>
    <n v="916.47768240000005"/>
    <d v="2014-02-19T00:00:00"/>
    <n v="55079"/>
    <n v="36662"/>
    <s v="WS"/>
    <n v="3.487358"/>
    <s v="SANJAYAP"/>
    <x v="2"/>
  </r>
  <r>
    <n v="1514438"/>
    <n v="22"/>
    <n v="208"/>
    <n v="187.20000000000002"/>
    <n v="649.99995840000008"/>
    <d v="2014-02-19T00:00:00"/>
    <n v="52107"/>
    <n v="31195"/>
    <s v="WS"/>
    <n v="3.4722219999999999"/>
    <s v="SANJAYAP"/>
    <x v="2"/>
  </r>
  <r>
    <n v="1014669"/>
    <n v="9"/>
    <n v="787"/>
    <n v="708.30000000000007"/>
    <n v="2715.8743548000002"/>
    <d v="2014-02-19T00:00:00"/>
    <n v="54917"/>
    <n v="36447"/>
    <s v="XD"/>
    <n v="3.8343560000000001"/>
    <s v="SANJAYAP"/>
    <x v="2"/>
  </r>
  <r>
    <n v="1514439"/>
    <n v="20"/>
    <n v="194"/>
    <n v="174.6"/>
    <n v="606.24996119999992"/>
    <d v="2014-02-19T00:00:00"/>
    <n v="52107"/>
    <n v="31195"/>
    <s v="WS"/>
    <n v="3.4722219999999999"/>
    <s v="SANJAYAP"/>
    <x v="2"/>
  </r>
  <r>
    <n v="1514122"/>
    <n v="16"/>
    <n v="292"/>
    <n v="262.8"/>
    <n v="916.47768240000005"/>
    <d v="2014-02-19T00:00:00"/>
    <n v="55079"/>
    <n v="36662"/>
    <s v="WS"/>
    <n v="3.487358"/>
    <s v="SANJAYAP"/>
    <x v="2"/>
  </r>
  <r>
    <n v="1514802"/>
    <n v="22"/>
    <n v="300"/>
    <n v="270"/>
    <n v="1024.6678199999999"/>
    <d v="2014-02-19T00:00:00"/>
    <n v="55130"/>
    <n v="37045"/>
    <s v="WS"/>
    <n v="3.7950659999999998"/>
    <s v="SANJAYAP"/>
    <x v="2"/>
  </r>
  <r>
    <n v="1014663"/>
    <n v="11"/>
    <n v="586"/>
    <n v="527.4"/>
    <n v="1839.2326091999998"/>
    <d v="2014-02-20T00:00:00"/>
    <n v="55079"/>
    <n v="36736"/>
    <s v="D"/>
    <n v="3.487358"/>
    <s v="SANJAYAP"/>
    <x v="2"/>
  </r>
  <r>
    <n v="1514111"/>
    <n v="16"/>
    <n v="292"/>
    <n v="262.8"/>
    <n v="916.47768240000005"/>
    <d v="2014-02-20T00:00:00"/>
    <n v="55079"/>
    <n v="36662"/>
    <s v="WS"/>
    <n v="3.487358"/>
    <s v="SANJAYAP"/>
    <x v="2"/>
  </r>
  <r>
    <n v="1014698"/>
    <n v="17"/>
    <n v="172"/>
    <n v="154.80000000000001"/>
    <n v="537.4999656"/>
    <d v="2014-02-20T00:00:00"/>
    <n v="52107"/>
    <n v="31195"/>
    <s v="WS"/>
    <n v="3.4722219999999999"/>
    <s v="SANJAYAP"/>
    <x v="2"/>
  </r>
  <r>
    <n v="1515783"/>
    <n v="32"/>
    <n v="581"/>
    <n v="522.9"/>
    <n v="1613.8890179999999"/>
    <d v="2014-02-20T00:00:00"/>
    <n v="53818"/>
    <n v="33000"/>
    <s v="D"/>
    <n v="3.0864199999999999"/>
    <s v="SANJAYAP"/>
    <x v="2"/>
  </r>
  <r>
    <n v="1014652"/>
    <n v="37"/>
    <n v="604"/>
    <n v="543.6"/>
    <n v="2062.9978775999998"/>
    <d v="2014-02-20T00:00:00"/>
    <n v="55130"/>
    <n v="37168"/>
    <s v="BL"/>
    <n v="3.7950659999999998"/>
    <s v="SANJAYAP"/>
    <x v="2"/>
  </r>
  <r>
    <n v="1514112"/>
    <n v="16"/>
    <n v="292"/>
    <n v="262.8"/>
    <n v="916.47768240000005"/>
    <d v="2014-02-20T00:00:00"/>
    <n v="55079"/>
    <n v="36662"/>
    <s v="WS"/>
    <n v="3.487358"/>
    <s v="SANJAYAP"/>
    <x v="2"/>
  </r>
  <r>
    <n v="1515884"/>
    <n v="20"/>
    <n v="317"/>
    <n v="285.3"/>
    <n v="880.55562600000007"/>
    <d v="2014-02-20T00:00:00"/>
    <n v="53818"/>
    <s v="30689A-IS"/>
    <s v="WS"/>
    <n v="3.0864199999999999"/>
    <s v="SANJAYAP"/>
    <x v="2"/>
  </r>
  <r>
    <n v="1516226"/>
    <n v="15"/>
    <n v="129"/>
    <n v="116.10000000000001"/>
    <n v="404.88226380000003"/>
    <d v="2014-02-20T00:00:00"/>
    <s v="Y1-1085C"/>
    <n v="37329"/>
    <s v="MS"/>
    <n v="3.487358"/>
    <s v="SANJAYAP"/>
    <x v="2"/>
  </r>
  <r>
    <n v="1514442"/>
    <n v="22"/>
    <n v="208"/>
    <n v="187.20000000000002"/>
    <n v="649.99995840000008"/>
    <d v="2014-02-20T00:00:00"/>
    <n v="52107"/>
    <n v="31195"/>
    <s v="WS"/>
    <n v="3.4722219999999999"/>
    <s v="SANJAYAP"/>
    <x v="2"/>
  </r>
  <r>
    <n v="1515789"/>
    <n v="9"/>
    <n v="695"/>
    <n v="625.5"/>
    <n v="2181.3424289999998"/>
    <d v="2014-02-20T00:00:00"/>
    <n v="55079"/>
    <n v="36738"/>
    <s v="BL"/>
    <n v="3.487358"/>
    <s v="SANJAYAP"/>
    <x v="2"/>
  </r>
  <r>
    <n v="1514789"/>
    <n v="11"/>
    <n v="636"/>
    <n v="572.4"/>
    <n v="2258.8792920000001"/>
    <d v="2014-02-20T00:00:00"/>
    <n v="53817"/>
    <n v="32904"/>
    <s v="D"/>
    <n v="3.9463300000000001"/>
    <s v="SANJAYAP"/>
    <x v="2"/>
  </r>
  <r>
    <n v="1516201"/>
    <n v="15"/>
    <n v="279"/>
    <n v="251.1"/>
    <n v="763.91851680000002"/>
    <d v="2014-02-20T00:00:00"/>
    <n v="55160"/>
    <n v="36759"/>
    <s v="SC"/>
    <n v="3.0422880000000001"/>
    <s v="SANJAYAP"/>
    <x v="2"/>
  </r>
  <r>
    <n v="1514441"/>
    <n v="22"/>
    <n v="208"/>
    <n v="187.20000000000002"/>
    <n v="649.99995840000008"/>
    <d v="2014-02-20T00:00:00"/>
    <n v="52107"/>
    <n v="31195"/>
    <s v="WS"/>
    <n v="3.4722219999999999"/>
    <s v="SANJAYAP"/>
    <x v="2"/>
  </r>
  <r>
    <n v="1514807"/>
    <n v="20"/>
    <n v="317"/>
    <n v="285.3"/>
    <n v="1082.7323297999999"/>
    <d v="2014-02-20T00:00:00"/>
    <n v="55130"/>
    <n v="37045"/>
    <s v="WS"/>
    <n v="3.7950659999999998"/>
    <s v="SANJAYAP"/>
    <x v="2"/>
  </r>
  <r>
    <n v="1014702"/>
    <n v="3"/>
    <n v="128"/>
    <n v="115.2"/>
    <n v="454.61721600000004"/>
    <d v="2014-02-20T00:00:00"/>
    <s v="Y3-0365G"/>
    <n v="27620"/>
    <s v="SC"/>
    <n v="3.9463300000000001"/>
    <s v="SANJAYAP"/>
    <x v="2"/>
  </r>
  <r>
    <n v="1516016"/>
    <n v="8"/>
    <n v="234"/>
    <n v="210.6"/>
    <n v="650.00005199999998"/>
    <d v="2014-02-20T00:00:00"/>
    <n v="54166"/>
    <n v="30773"/>
    <s v="SC"/>
    <n v="3.0864199999999999"/>
    <s v="SANJAYAP"/>
    <x v="2"/>
  </r>
  <r>
    <n v="1514845"/>
    <n v="3"/>
    <n v="128"/>
    <n v="115.2"/>
    <n v="437.19160319999997"/>
    <d v="2014-02-20T00:00:00"/>
    <s v="Y3-1106B"/>
    <n v="37372"/>
    <s v="MS"/>
    <n v="3.7950659999999998"/>
    <s v="SANJAYAP"/>
    <x v="2"/>
  </r>
  <r>
    <n v="1514797"/>
    <n v="34"/>
    <n v="601"/>
    <n v="540.9"/>
    <n v="2134.5698969999999"/>
    <d v="2014-02-20T00:00:00"/>
    <n v="53808"/>
    <n v="36229"/>
    <s v="XD"/>
    <n v="3.9463300000000001"/>
    <s v="SANJAYAP"/>
    <x v="2"/>
  </r>
  <r>
    <n v="1514816"/>
    <n v="2"/>
    <n v="641"/>
    <n v="576.9"/>
    <n v="2189.3735753999999"/>
    <d v="2014-02-21T00:00:00"/>
    <n v="55130"/>
    <n v="37193"/>
    <s v="D"/>
    <n v="3.7950659999999998"/>
    <s v="SANJAYAP"/>
    <x v="2"/>
  </r>
  <r>
    <n v="1014699"/>
    <n v="3"/>
    <n v="128"/>
    <n v="115.2"/>
    <n v="437.19160319999997"/>
    <d v="2014-02-21T00:00:00"/>
    <s v="Y3-1097B"/>
    <n v="37609"/>
    <s v="MS"/>
    <n v="3.7950659999999998"/>
    <s v="SANJAYAP"/>
    <x v="2"/>
  </r>
  <r>
    <n v="1014710"/>
    <n v="15"/>
    <n v="174"/>
    <n v="156.6"/>
    <n v="594.30733559999999"/>
    <d v="2014-02-21T00:00:00"/>
    <s v="Y3-1105B"/>
    <n v="37375"/>
    <s v="SC"/>
    <n v="3.7950659999999998"/>
    <s v="SANJAYAP"/>
    <x v="2"/>
  </r>
  <r>
    <n v="1514445"/>
    <n v="20"/>
    <n v="242"/>
    <n v="217.8"/>
    <n v="872.77099140000007"/>
    <d v="2014-02-21T00:00:00"/>
    <n v="53210"/>
    <s v="29719B-FO"/>
    <s v="WS"/>
    <n v="4.0072130000000001"/>
    <s v="SANJAYAP"/>
    <x v="2"/>
  </r>
  <r>
    <n v="1014711"/>
    <n v="9"/>
    <n v="787"/>
    <n v="708.30000000000007"/>
    <n v="2715.8743548000002"/>
    <d v="2014-02-21T00:00:00"/>
    <n v="54917"/>
    <n v="36447"/>
    <s v="XD"/>
    <n v="3.8343560000000001"/>
    <s v="SANJAYAP"/>
    <x v="2"/>
  </r>
  <r>
    <n v="1514798"/>
    <n v="34"/>
    <n v="601"/>
    <n v="540.9"/>
    <n v="2134.5698969999999"/>
    <d v="2014-02-21T00:00:00"/>
    <n v="53808"/>
    <n v="36229"/>
    <s v="XD"/>
    <n v="3.9463300000000001"/>
    <s v="SANJAYAP"/>
    <x v="2"/>
  </r>
  <r>
    <n v="1515499"/>
    <n v="12"/>
    <n v="135"/>
    <n v="121.5"/>
    <n v="461.10051899999996"/>
    <d v="2014-02-21T00:00:00"/>
    <s v="Y3-1105A"/>
    <n v="37374"/>
    <s v="SC"/>
    <n v="3.7950659999999998"/>
    <s v="SANJAYAP"/>
    <x v="2"/>
  </r>
  <r>
    <n v="1516218"/>
    <n v="14"/>
    <n v="101"/>
    <n v="90.9"/>
    <n v="317.00084220000002"/>
    <d v="2014-02-21T00:00:00"/>
    <s v="Y1-1071C"/>
    <n v="37617"/>
    <s v="MS"/>
    <n v="3.487358"/>
    <s v="SANJAYAP"/>
    <x v="2"/>
  </r>
  <r>
    <n v="1014732"/>
    <n v="20"/>
    <n v="242"/>
    <n v="217.8"/>
    <n v="872.77099140000007"/>
    <d v="2014-02-21T00:00:00"/>
    <n v="53210"/>
    <s v="29719B-FO"/>
    <s v="WS"/>
    <n v="4.0072130000000001"/>
    <s v="SANJAYAP"/>
    <x v="2"/>
  </r>
  <r>
    <n v="1514424"/>
    <n v="22"/>
    <n v="208"/>
    <n v="187.20000000000002"/>
    <n v="649.99995840000008"/>
    <d v="2014-02-21T00:00:00"/>
    <n v="52107"/>
    <n v="31195"/>
    <s v="WS"/>
    <n v="3.4722219999999999"/>
    <s v="SANJAYAP"/>
    <x v="2"/>
  </r>
  <r>
    <n v="1515885"/>
    <n v="20"/>
    <n v="317"/>
    <n v="285.3"/>
    <n v="880.55562600000007"/>
    <d v="2014-02-21T00:00:00"/>
    <n v="53818"/>
    <s v="30689A-IS"/>
    <s v="WS"/>
    <n v="3.0864199999999999"/>
    <s v="SANJAYAP"/>
    <x v="2"/>
  </r>
  <r>
    <n v="1514815"/>
    <n v="2"/>
    <n v="698"/>
    <n v="628.20000000000005"/>
    <n v="2384.0604612000002"/>
    <d v="2014-02-21T00:00:00"/>
    <n v="55130"/>
    <n v="37195"/>
    <s v="D"/>
    <n v="3.7950659999999998"/>
    <s v="SANJAYAP"/>
    <x v="2"/>
  </r>
  <r>
    <n v="1516206"/>
    <n v="3"/>
    <n v="242"/>
    <n v="217.8"/>
    <n v="826.56537479999997"/>
    <d v="2014-02-21T00:00:00"/>
    <n v="55244"/>
    <n v="37865"/>
    <s v="SC"/>
    <n v="3.7950659999999998"/>
    <s v="SANJAYAP"/>
    <x v="2"/>
  </r>
  <r>
    <n v="1014739"/>
    <n v="3"/>
    <n v="128"/>
    <n v="115.2"/>
    <n v="437.19160319999997"/>
    <d v="2014-02-21T00:00:00"/>
    <s v="Y3-1105A"/>
    <n v="37374"/>
    <s v="SC"/>
    <n v="3.7950659999999998"/>
    <s v="SANJAYAP"/>
    <x v="2"/>
  </r>
  <r>
    <n v="1515790"/>
    <n v="9"/>
    <n v="695"/>
    <n v="625.5"/>
    <n v="2181.3424289999998"/>
    <d v="2014-02-21T00:00:00"/>
    <n v="55079"/>
    <n v="36738"/>
    <s v="BL"/>
    <n v="3.487358"/>
    <s v="SANJAYAP"/>
    <x v="2"/>
  </r>
  <r>
    <n v="1515492"/>
    <n v="3"/>
    <n v="128"/>
    <n v="115.2"/>
    <n v="437.19160319999997"/>
    <d v="2014-02-21T00:00:00"/>
    <s v="Y3-1098A"/>
    <n v="37610"/>
    <s v="SC"/>
    <n v="3.7950659999999998"/>
    <s v="SANJAYAP"/>
    <x v="2"/>
  </r>
  <r>
    <n v="1515886"/>
    <n v="20"/>
    <n v="317"/>
    <n v="285.3"/>
    <n v="880.55562600000007"/>
    <d v="2014-02-21T00:00:00"/>
    <n v="53818"/>
    <s v="30689A-IS"/>
    <s v="WS"/>
    <n v="3.0864199999999999"/>
    <s v="SANJAYAP"/>
    <x v="2"/>
  </r>
  <r>
    <n v="1014737"/>
    <n v="15"/>
    <n v="279"/>
    <n v="251.1"/>
    <n v="990.92346299999997"/>
    <d v="2014-02-21T00:00:00"/>
    <n v="54154"/>
    <s v="30769A-BR"/>
    <s v="MS"/>
    <n v="3.9463300000000001"/>
    <s v="SANJAYAP"/>
    <x v="2"/>
  </r>
  <r>
    <n v="1514787"/>
    <n v="10"/>
    <n v="607"/>
    <n v="546.30000000000007"/>
    <n v="2155.8800790000005"/>
    <d v="2014-02-22T00:00:00"/>
    <n v="53817"/>
    <n v="32904"/>
    <s v="D"/>
    <n v="3.9463300000000001"/>
    <s v="SANJAYAP"/>
    <x v="2"/>
  </r>
  <r>
    <n v="1014497"/>
    <n v="14"/>
    <n v="661"/>
    <n v="594.9"/>
    <n v="2281.0583843999998"/>
    <d v="2014-02-22T00:00:00"/>
    <n v="54917"/>
    <s v="36449A-TH"/>
    <s v="M"/>
    <n v="3.8343560000000001"/>
    <s v="SANJAYAP"/>
    <x v="2"/>
  </r>
  <r>
    <n v="1514818"/>
    <n v="2"/>
    <n v="770"/>
    <n v="693"/>
    <n v="2629.9807379999997"/>
    <d v="2014-02-22T00:00:00"/>
    <n v="55130"/>
    <n v="37194"/>
    <s v="D"/>
    <n v="3.7950659999999998"/>
    <s v="SANJAYAP"/>
    <x v="2"/>
  </r>
  <r>
    <n v="1014735"/>
    <n v="17"/>
    <n v="293"/>
    <n v="263.7"/>
    <n v="1000.7589042"/>
    <d v="2014-02-22T00:00:00"/>
    <n v="55130"/>
    <n v="37045"/>
    <s v="WS"/>
    <n v="3.7950659999999998"/>
    <s v="SANJAYAP"/>
    <x v="2"/>
  </r>
  <r>
    <n v="1014752"/>
    <n v="15"/>
    <n v="381"/>
    <n v="342.90000000000003"/>
    <n v="816.42844080000009"/>
    <d v="2014-02-22T00:00:00"/>
    <n v="52933"/>
    <n v="38073"/>
    <s v="L"/>
    <n v="2.3809520000000002"/>
    <s v="SANJAYAP"/>
    <x v="2"/>
  </r>
  <r>
    <n v="1516200"/>
    <n v="14"/>
    <n v="234"/>
    <n v="210.6"/>
    <n v="734.43759479999994"/>
    <d v="2014-02-22T00:00:00"/>
    <n v="55157"/>
    <n v="36818"/>
    <s v="SC"/>
    <n v="3.487358"/>
    <s v="SANJAYAP"/>
    <x v="2"/>
  </r>
  <r>
    <n v="1515715"/>
    <n v="15"/>
    <n v="174"/>
    <n v="156.6"/>
    <n v="594.30733559999999"/>
    <d v="2014-02-22T00:00:00"/>
    <s v="Y3-1105C"/>
    <n v="37376"/>
    <s v="MS"/>
    <n v="3.7950659999999998"/>
    <s v="SANJAYAP"/>
    <x v="2"/>
  </r>
  <r>
    <n v="1515795"/>
    <n v="10"/>
    <n v="559"/>
    <n v="503.1"/>
    <n v="1754.4898098000001"/>
    <d v="2014-02-22T00:00:00"/>
    <n v="55079"/>
    <n v="36736"/>
    <s v="D"/>
    <n v="3.487358"/>
    <s v="SANJAYAP"/>
    <x v="2"/>
  </r>
  <r>
    <n v="1516224"/>
    <n v="15"/>
    <n v="129"/>
    <n v="116.10000000000001"/>
    <n v="404.88226380000003"/>
    <d v="2014-02-22T00:00:00"/>
    <s v="Y1-1085B"/>
    <n v="37328"/>
    <s v="MS"/>
    <n v="3.487358"/>
    <s v="SANJAYAP"/>
    <x v="2"/>
  </r>
  <r>
    <n v="1014747"/>
    <n v="3"/>
    <n v="95"/>
    <n v="85.5"/>
    <n v="298.16910899999999"/>
    <d v="2014-02-22T00:00:00"/>
    <s v="Y1-1071D"/>
    <n v="37615"/>
    <s v="SC"/>
    <n v="3.487358"/>
    <s v="SANJAYAP"/>
    <x v="2"/>
  </r>
  <r>
    <n v="1014610"/>
    <n v="34"/>
    <n v="554"/>
    <n v="498.6"/>
    <n v="1892.2199075999999"/>
    <d v="2014-02-22T00:00:00"/>
    <n v="55130"/>
    <n v="37169"/>
    <s v="D"/>
    <n v="3.7950659999999998"/>
    <s v="SANJAYAP"/>
    <x v="2"/>
  </r>
  <r>
    <n v="1014748"/>
    <n v="15"/>
    <n v="279"/>
    <n v="251.1"/>
    <n v="763.91851680000002"/>
    <d v="2014-02-22T00:00:00"/>
    <n v="55160"/>
    <n v="36759"/>
    <s v="SC"/>
    <n v="3.0422880000000001"/>
    <s v="SANJAYAP"/>
    <x v="2"/>
  </r>
  <r>
    <n v="1515887"/>
    <n v="20"/>
    <n v="317"/>
    <n v="285.3"/>
    <n v="880.55562600000007"/>
    <d v="2014-02-22T00:00:00"/>
    <n v="53818"/>
    <s v="30689A-IS"/>
    <s v="WS"/>
    <n v="3.0864199999999999"/>
    <s v="SANJAYAP"/>
    <x v="2"/>
  </r>
  <r>
    <n v="1014717"/>
    <n v="2"/>
    <n v="549"/>
    <n v="494.1"/>
    <n v="1723.1035878"/>
    <d v="2014-02-22T00:00:00"/>
    <n v="55079"/>
    <n v="36736"/>
    <s v="D"/>
    <n v="3.487358"/>
    <s v="SANJAYAP"/>
    <x v="2"/>
  </r>
  <r>
    <n v="1014738"/>
    <n v="22"/>
    <n v="331"/>
    <n v="297.90000000000003"/>
    <n v="1130.5501614"/>
    <d v="2014-02-22T00:00:00"/>
    <n v="55130"/>
    <n v="37045"/>
    <s v="WS"/>
    <n v="3.7950659999999998"/>
    <s v="SANJAYAP"/>
    <x v="2"/>
  </r>
  <r>
    <n v="1515464"/>
    <n v="36"/>
    <n v="682"/>
    <n v="613.80000000000007"/>
    <n v="2329.4115108000001"/>
    <d v="2014-02-22T00:00:00"/>
    <n v="55130"/>
    <n v="37168"/>
    <s v="BL"/>
    <n v="3.7950659999999998"/>
    <s v="SANJAYAP"/>
    <x v="2"/>
  </r>
  <r>
    <n v="1516207"/>
    <n v="15"/>
    <n v="279"/>
    <n v="251.1"/>
    <n v="952.94107259999998"/>
    <d v="2014-02-22T00:00:00"/>
    <n v="55245"/>
    <n v="37382"/>
    <s v="MS"/>
    <n v="3.7950659999999998"/>
    <s v="SANJAYAP"/>
    <x v="2"/>
  </r>
  <r>
    <n v="1515888"/>
    <n v="20"/>
    <n v="317"/>
    <n v="285.3"/>
    <n v="880.55562600000007"/>
    <d v="2014-02-22T00:00:00"/>
    <n v="53818"/>
    <s v="30689A-IS"/>
    <s v="WS"/>
    <n v="3.0864199999999999"/>
    <s v="SANJAYAP"/>
    <x v="2"/>
  </r>
  <r>
    <n v="1014755"/>
    <n v="3"/>
    <n v="128"/>
    <n v="115.2"/>
    <n v="437.19160319999997"/>
    <d v="2014-02-23T00:00:00"/>
    <s v="Y3-1098B"/>
    <n v="37611"/>
    <s v="MS"/>
    <n v="3.7950659999999998"/>
    <s v="SANJAYAP"/>
    <x v="2"/>
  </r>
  <r>
    <n v="1014705"/>
    <n v="15"/>
    <n v="279"/>
    <n v="251.1"/>
    <n v="952.94107259999998"/>
    <d v="2014-02-23T00:00:00"/>
    <n v="55245"/>
    <n v="37382"/>
    <s v="MS"/>
    <n v="3.7950659999999998"/>
    <s v="SANJAYAP"/>
    <x v="2"/>
  </r>
  <r>
    <n v="1515794"/>
    <n v="10"/>
    <n v="559"/>
    <n v="503.1"/>
    <n v="1754.4898098000001"/>
    <d v="2014-02-23T00:00:00"/>
    <n v="55079"/>
    <n v="36736"/>
    <s v="D"/>
    <n v="3.487358"/>
    <s v="SANJAYAP"/>
    <x v="2"/>
  </r>
  <r>
    <n v="1510565"/>
    <n v="8"/>
    <n v="774"/>
    <n v="696.6"/>
    <n v="2643.6429755999998"/>
    <d v="2014-02-23T00:00:00"/>
    <n v="55130"/>
    <n v="37168"/>
    <s v="BL"/>
    <n v="3.7950659999999998"/>
    <s v="SANJAYAP"/>
    <x v="2"/>
  </r>
  <r>
    <n v="1014713"/>
    <n v="36"/>
    <n v="595"/>
    <n v="535.5"/>
    <n v="2032.2578429999999"/>
    <d v="2014-02-23T00:00:00"/>
    <n v="55130"/>
    <n v="37168"/>
    <s v="BL"/>
    <n v="3.7950659999999998"/>
    <s v="SANJAYAP"/>
    <x v="2"/>
  </r>
  <r>
    <n v="1514801"/>
    <n v="32"/>
    <n v="592"/>
    <n v="532.80000000000007"/>
    <n v="2022.0111648000002"/>
    <d v="2014-02-23T00:00:00"/>
    <n v="55130"/>
    <n v="37168"/>
    <s v="BL"/>
    <n v="3.7950659999999998"/>
    <s v="SANJAYAP"/>
    <x v="2"/>
  </r>
  <r>
    <n v="1014654"/>
    <n v="34"/>
    <n v="565"/>
    <n v="508.5"/>
    <n v="1929.7910609999999"/>
    <d v="2014-02-23T00:00:00"/>
    <n v="55130"/>
    <n v="37855"/>
    <s v="D"/>
    <n v="3.7950659999999998"/>
    <s v="SANJAYAP"/>
    <x v="2"/>
  </r>
  <r>
    <n v="1515500"/>
    <n v="3"/>
    <n v="128"/>
    <n v="115.2"/>
    <n v="437.19160319999997"/>
    <d v="2014-02-23T00:00:00"/>
    <s v="Y3-1105A"/>
    <n v="37374"/>
    <s v="SC"/>
    <n v="3.7950659999999998"/>
    <s v="SANJAYAP"/>
    <x v="2"/>
  </r>
  <r>
    <n v="1516723"/>
    <n v="15"/>
    <n v="279"/>
    <n v="251.1"/>
    <n v="763.91851680000002"/>
    <d v="2014-02-23T00:00:00"/>
    <n v="55160"/>
    <n v="36759"/>
    <s v="SC"/>
    <n v="3.0422880000000001"/>
    <s v="SANJAYAP"/>
    <x v="2"/>
  </r>
  <r>
    <n v="1514805"/>
    <n v="17"/>
    <n v="258"/>
    <n v="232.20000000000002"/>
    <n v="881.21432520000008"/>
    <d v="2014-02-23T00:00:00"/>
    <n v="55130"/>
    <n v="37045"/>
    <s v="WS"/>
    <n v="3.7950659999999998"/>
    <s v="SANJAYAP"/>
    <x v="2"/>
  </r>
  <r>
    <n v="1515834"/>
    <n v="22"/>
    <n v="331"/>
    <n v="297.90000000000003"/>
    <n v="1130.5501614"/>
    <d v="2014-02-23T00:00:00"/>
    <n v="55130"/>
    <n v="37045"/>
    <s v="WS"/>
    <n v="3.7950659999999998"/>
    <s v="SANJAYAP"/>
    <x v="2"/>
  </r>
  <r>
    <n v="1515889"/>
    <n v="20"/>
    <n v="317"/>
    <n v="285.3"/>
    <n v="880.55562600000007"/>
    <d v="2014-02-23T00:00:00"/>
    <n v="53818"/>
    <s v="30689A-IS"/>
    <s v="WS"/>
    <n v="3.0864199999999999"/>
    <s v="SANJAYAP"/>
    <x v="2"/>
  </r>
  <r>
    <n v="1515890"/>
    <n v="20"/>
    <n v="317"/>
    <n v="285.3"/>
    <n v="880.55562600000007"/>
    <d v="2014-02-23T00:00:00"/>
    <n v="53818"/>
    <s v="30689A-IS"/>
    <s v="WS"/>
    <n v="3.0864199999999999"/>
    <s v="SANJAYAP"/>
    <x v="2"/>
  </r>
  <r>
    <n v="1515835"/>
    <n v="22"/>
    <n v="331"/>
    <n v="297.90000000000003"/>
    <n v="1130.5501614"/>
    <d v="2014-02-23T00:00:00"/>
    <n v="55130"/>
    <n v="37045"/>
    <s v="WS"/>
    <n v="3.7950659999999998"/>
    <s v="SANJAYAP"/>
    <x v="2"/>
  </r>
  <r>
    <n v="1014749"/>
    <n v="36"/>
    <n v="595"/>
    <n v="535.5"/>
    <n v="2032.2578429999999"/>
    <d v="2014-02-23T00:00:00"/>
    <n v="55130"/>
    <n v="37168"/>
    <s v="BL"/>
    <n v="3.7950659999999998"/>
    <s v="SANJAYAP"/>
    <x v="2"/>
  </r>
  <r>
    <n v="1515891"/>
    <n v="20"/>
    <n v="317"/>
    <n v="285.3"/>
    <n v="880.55562600000007"/>
    <d v="2014-02-23T00:00:00"/>
    <n v="53818"/>
    <s v="30689A-IS"/>
    <s v="WS"/>
    <n v="3.0864199999999999"/>
    <s v="SANJAYAP"/>
    <x v="2"/>
  </r>
  <r>
    <n v="1515467"/>
    <n v="36"/>
    <n v="595"/>
    <n v="535.5"/>
    <n v="2032.2578429999999"/>
    <d v="2014-02-24T00:00:00"/>
    <n v="55130"/>
    <n v="37168"/>
    <s v="BL"/>
    <n v="3.7950659999999998"/>
    <s v="SANJAYAP"/>
    <x v="2"/>
  </r>
  <r>
    <n v="1014653"/>
    <n v="6"/>
    <n v="714"/>
    <n v="642.6"/>
    <n v="2240.9762507999999"/>
    <d v="2014-02-24T00:00:00"/>
    <n v="55079"/>
    <n v="36738"/>
    <s v="BL"/>
    <n v="3.487358"/>
    <s v="SANJAYAP"/>
    <x v="2"/>
  </r>
  <r>
    <n v="1516944"/>
    <n v="18"/>
    <n v="182"/>
    <n v="163.80000000000001"/>
    <n v="568.7499636"/>
    <d v="2014-02-24T00:00:00"/>
    <n v="52107"/>
    <n v="31195"/>
    <s v="WS"/>
    <n v="3.4722219999999999"/>
    <s v="SANJAYAP"/>
    <x v="2"/>
  </r>
  <r>
    <n v="1516949"/>
    <n v="20"/>
    <n v="194"/>
    <n v="174.6"/>
    <n v="606.24996119999992"/>
    <d v="2014-02-24T00:00:00"/>
    <n v="52107"/>
    <n v="31195"/>
    <s v="WS"/>
    <n v="3.4722219999999999"/>
    <s v="SANJAYAP"/>
    <x v="2"/>
  </r>
  <r>
    <n v="1014690"/>
    <n v="11"/>
    <n v="599"/>
    <n v="539.1"/>
    <n v="2127.4665030000001"/>
    <d v="2014-02-24T00:00:00"/>
    <n v="53808"/>
    <n v="35936"/>
    <s v="M"/>
    <n v="3.9463300000000001"/>
    <s v="SANJAYAP"/>
    <x v="2"/>
  </r>
  <r>
    <n v="1516240"/>
    <n v="14"/>
    <n v="101"/>
    <n v="90.9"/>
    <n v="276.54397920000002"/>
    <d v="2014-02-24T00:00:00"/>
    <s v="Y1-1115A"/>
    <n v="37337"/>
    <s v="SC"/>
    <n v="3.0422880000000001"/>
    <s v="SANJAYAP"/>
    <x v="2"/>
  </r>
  <r>
    <n v="1516470"/>
    <n v="3"/>
    <n v="628"/>
    <n v="565.20000000000005"/>
    <n v="2230.4657160000002"/>
    <d v="2014-02-24T00:00:00"/>
    <n v="53808"/>
    <n v="32916"/>
    <s v="D"/>
    <n v="3.9463300000000001"/>
    <s v="SANJAYAP"/>
    <x v="2"/>
  </r>
  <r>
    <n v="1516217"/>
    <n v="7"/>
    <n v="103"/>
    <n v="92.7"/>
    <n v="323.27808659999999"/>
    <d v="2014-02-24T00:00:00"/>
    <s v="Y1-1071A"/>
    <n v="37616"/>
    <s v="MS"/>
    <n v="3.487358"/>
    <s v="SANJAYAP"/>
    <x v="2"/>
  </r>
  <r>
    <n v="1516945"/>
    <n v="18"/>
    <n v="182"/>
    <n v="163.80000000000001"/>
    <n v="568.7499636"/>
    <d v="2014-02-24T00:00:00"/>
    <n v="52107"/>
    <n v="31195"/>
    <s v="WS"/>
    <n v="3.4722219999999999"/>
    <s v="SANJAYAP"/>
    <x v="2"/>
  </r>
  <r>
    <n v="1014781"/>
    <n v="36"/>
    <n v="595"/>
    <n v="535.5"/>
    <n v="2032.2578429999999"/>
    <d v="2014-02-24T00:00:00"/>
    <n v="55130"/>
    <n v="37168"/>
    <s v="BL"/>
    <n v="3.7950659999999998"/>
    <s v="SANJAYAP"/>
    <x v="2"/>
  </r>
  <r>
    <n v="1516950"/>
    <n v="20"/>
    <n v="194"/>
    <n v="174.6"/>
    <n v="606.24996119999992"/>
    <d v="2014-02-24T00:00:00"/>
    <n v="52107"/>
    <n v="31195"/>
    <s v="WS"/>
    <n v="3.4722219999999999"/>
    <s v="SANJAYAP"/>
    <x v="2"/>
  </r>
  <r>
    <n v="1014778"/>
    <n v="22"/>
    <n v="331"/>
    <n v="297.90000000000003"/>
    <n v="1130.5501614"/>
    <d v="2014-02-24T00:00:00"/>
    <n v="55130"/>
    <n v="37045"/>
    <s v="WS"/>
    <n v="3.7950659999999998"/>
    <s v="SANJAYAP"/>
    <x v="2"/>
  </r>
  <r>
    <n v="1514871"/>
    <n v="17"/>
    <n v="172"/>
    <n v="154.80000000000001"/>
    <n v="537.4999656"/>
    <d v="2014-02-25T00:00:00"/>
    <n v="52107"/>
    <n v="31195"/>
    <s v="WS"/>
    <n v="3.4722219999999999"/>
    <s v="SANJAYAP"/>
    <x v="2"/>
  </r>
  <r>
    <n v="1516468"/>
    <n v="6"/>
    <n v="686"/>
    <n v="617.4"/>
    <n v="2436.4641419999998"/>
    <d v="2014-02-25T00:00:00"/>
    <n v="53808"/>
    <n v="32916"/>
    <s v="D"/>
    <n v="3.9463300000000001"/>
    <s v="SANJAYAP"/>
    <x v="2"/>
  </r>
  <r>
    <n v="15116471"/>
    <n v="8"/>
    <n v="571"/>
    <n v="513.9"/>
    <n v="2028.0189869999999"/>
    <d v="2014-02-25T00:00:00"/>
    <n v="53808"/>
    <n v="32916"/>
    <s v="D"/>
    <n v="3.9463300000000001"/>
    <s v="SANJAYAP"/>
    <x v="2"/>
  </r>
  <r>
    <n v="1516246"/>
    <n v="2"/>
    <n v="129"/>
    <n v="116.10000000000001"/>
    <n v="458.16891300000003"/>
    <d v="2014-02-25T00:00:00"/>
    <s v="Y3-0871A"/>
    <n v="35414"/>
    <s v="SC"/>
    <n v="3.9463300000000001"/>
    <s v="SANJAYAP"/>
    <x v="2"/>
  </r>
  <r>
    <n v="1515510"/>
    <n v="11"/>
    <n v="140"/>
    <n v="126"/>
    <n v="478.178316"/>
    <d v="2014-02-25T00:00:00"/>
    <s v="Y3-1110B"/>
    <n v="37500"/>
    <s v="SC"/>
    <n v="3.7950659999999998"/>
    <s v="SANJAYAP"/>
    <x v="2"/>
  </r>
  <r>
    <n v="1516946"/>
    <n v="18"/>
    <n v="264"/>
    <n v="237.6"/>
    <n v="824.99994719999995"/>
    <d v="2014-02-25T00:00:00"/>
    <n v="52107"/>
    <n v="31195"/>
    <s v="WS"/>
    <n v="3.4722219999999999"/>
    <s v="SANJAYAP"/>
    <x v="2"/>
  </r>
  <r>
    <n v="1515893"/>
    <n v="20"/>
    <n v="317"/>
    <n v="285.3"/>
    <n v="880.55562600000007"/>
    <d v="2014-02-25T00:00:00"/>
    <n v="53818"/>
    <s v="30689A-IS"/>
    <s v="WS"/>
    <n v="3.0864199999999999"/>
    <s v="SANJAYAP"/>
    <x v="2"/>
  </r>
  <r>
    <n v="1516469"/>
    <n v="6"/>
    <n v="686"/>
    <n v="617.4"/>
    <n v="2436.4641419999998"/>
    <d v="2014-02-25T00:00:00"/>
    <n v="53808"/>
    <n v="32916"/>
    <s v="D"/>
    <n v="3.9463300000000001"/>
    <s v="SANJAYAP"/>
    <x v="2"/>
  </r>
  <r>
    <n v="1515793"/>
    <n v="14"/>
    <n v="648"/>
    <n v="583.20000000000005"/>
    <n v="2033.8271856000001"/>
    <d v="2014-02-25T00:00:00"/>
    <n v="55079"/>
    <n v="36735"/>
    <s v="D"/>
    <n v="3.487358"/>
    <s v="SANJAYAP"/>
    <x v="2"/>
  </r>
  <r>
    <n v="1516947"/>
    <n v="20"/>
    <n v="223"/>
    <n v="200.70000000000002"/>
    <n v="696.87495540000009"/>
    <d v="2014-02-25T00:00:00"/>
    <n v="52107"/>
    <n v="31195"/>
    <s v="WS"/>
    <n v="3.4722219999999999"/>
    <s v="SANJAYAP"/>
    <x v="2"/>
  </r>
  <r>
    <n v="1516283"/>
    <n v="10"/>
    <n v="345"/>
    <n v="310.5"/>
    <n v="739.28559600000006"/>
    <d v="2014-02-26T00:00:00"/>
    <n v="52933"/>
    <n v="38073"/>
    <s v="L"/>
    <n v="2.3809520000000002"/>
    <s v="SANJAYAP"/>
    <x v="2"/>
  </r>
  <r>
    <n v="1516953"/>
    <n v="4"/>
    <n v="236"/>
    <n v="212.4"/>
    <n v="737.49995279999996"/>
    <d v="2014-02-26T00:00:00"/>
    <n v="52107"/>
    <n v="31195"/>
    <s v="WS"/>
    <n v="3.4722219999999999"/>
    <s v="SANJAYAP"/>
    <x v="2"/>
  </r>
  <r>
    <n v="1014807"/>
    <n v="15"/>
    <n v="129"/>
    <n v="116.10000000000001"/>
    <n v="404.88226380000003"/>
    <d v="2014-02-26T00:00:00"/>
    <s v="Y1-1085B"/>
    <n v="37328"/>
    <s v="MS"/>
    <n v="3.487358"/>
    <s v="SANJAYAP"/>
    <x v="2"/>
  </r>
  <r>
    <n v="1515836"/>
    <n v="23"/>
    <n v="331"/>
    <n v="297.90000000000003"/>
    <n v="1130.5501614"/>
    <d v="2014-02-26T00:00:00"/>
    <n v="55130"/>
    <n v="37045"/>
    <s v="WS"/>
    <n v="3.7950659999999998"/>
    <s v="SANJAYAP"/>
    <x v="2"/>
  </r>
  <r>
    <n v="1515779"/>
    <n v="10"/>
    <n v="234"/>
    <n v="210.6"/>
    <n v="734.43759479999994"/>
    <d v="2014-02-26T00:00:00"/>
    <n v="55158"/>
    <n v="36809"/>
    <s v="SC"/>
    <n v="3.487358"/>
    <s v="SANJAYAP"/>
    <x v="2"/>
  </r>
  <r>
    <n v="1516196"/>
    <n v="2"/>
    <n v="585"/>
    <n v="526.5"/>
    <n v="1998.1022489999998"/>
    <d v="2014-02-26T00:00:00"/>
    <n v="55130"/>
    <n v="37171"/>
    <s v="M"/>
    <n v="3.7950659999999998"/>
    <s v="SANJAYAP"/>
    <x v="2"/>
  </r>
  <r>
    <n v="1516951"/>
    <n v="4"/>
    <n v="236"/>
    <n v="212.4"/>
    <n v="737.49995279999996"/>
    <d v="2014-02-26T00:00:00"/>
    <n v="52107"/>
    <n v="31195"/>
    <s v="WS"/>
    <n v="3.4722219999999999"/>
    <s v="SANJAYAP"/>
    <x v="2"/>
  </r>
  <r>
    <n v="1516284"/>
    <n v="10"/>
    <n v="352"/>
    <n v="316.8"/>
    <n v="754.28559360000008"/>
    <d v="2014-02-26T00:00:00"/>
    <n v="52933"/>
    <n v="38073"/>
    <s v="L"/>
    <n v="2.3809520000000002"/>
    <s v="SANJAYAP"/>
    <x v="2"/>
  </r>
  <r>
    <n v="1014759"/>
    <n v="17"/>
    <n v="200"/>
    <n v="180"/>
    <n v="710.33940000000007"/>
    <d v="2014-02-26T00:00:00"/>
    <n v="51584"/>
    <n v="36744"/>
    <s v="WS"/>
    <n v="3.9463300000000001"/>
    <s v="SANJAYAP"/>
    <x v="2"/>
  </r>
  <r>
    <n v="1014770"/>
    <n v="9"/>
    <n v="787"/>
    <n v="708.30000000000007"/>
    <n v="2715.8743548000002"/>
    <d v="2014-02-26T00:00:00"/>
    <n v="54917"/>
    <n v="36447"/>
    <s v="XD"/>
    <n v="3.8343560000000001"/>
    <s v="SANJAYAP"/>
    <x v="2"/>
  </r>
  <r>
    <n v="1516671"/>
    <n v="3"/>
    <n v="95"/>
    <n v="85.5"/>
    <n v="298.16910899999999"/>
    <d v="2014-02-26T00:00:00"/>
    <s v="Y1-1071D"/>
    <n v="37615"/>
    <s v="SC"/>
    <n v="3.487358"/>
    <s v="SANJAYAP"/>
    <x v="2"/>
  </r>
  <r>
    <n v="1516285"/>
    <n v="10"/>
    <n v="345"/>
    <n v="310.5"/>
    <n v="739.28559600000006"/>
    <d v="2014-02-27T00:00:00"/>
    <n v="52933"/>
    <n v="38073"/>
    <s v="L"/>
    <n v="2.3809520000000002"/>
    <s v="SANJAYAP"/>
    <x v="2"/>
  </r>
  <r>
    <n v="1014830"/>
    <n v="15"/>
    <n v="129"/>
    <n v="116.10000000000001"/>
    <n v="404.88226380000003"/>
    <d v="2014-02-27T00:00:00"/>
    <s v="Y1-1085C"/>
    <n v="37329"/>
    <s v="MS"/>
    <n v="3.487358"/>
    <s v="SANJAYAP"/>
    <x v="2"/>
  </r>
  <r>
    <n v="1014838"/>
    <n v="7"/>
    <n v="106"/>
    <n v="95.4"/>
    <n v="332.69395320000001"/>
    <d v="2014-02-27T00:00:00"/>
    <s v="Y1-1071D"/>
    <n v="37615"/>
    <s v="SC"/>
    <n v="3.487358"/>
    <s v="SANJAYAP"/>
    <x v="2"/>
  </r>
  <r>
    <n v="1516662"/>
    <n v="12"/>
    <n v="135"/>
    <n v="121.5"/>
    <n v="461.10051899999996"/>
    <d v="2014-02-27T00:00:00"/>
    <s v="Y3-1105A"/>
    <n v="37374"/>
    <s v="SC"/>
    <n v="3.7950659999999998"/>
    <s v="SANJAYAP"/>
    <x v="2"/>
  </r>
  <r>
    <n v="1014790"/>
    <n v="2"/>
    <n v="129"/>
    <n v="116.10000000000001"/>
    <n v="440.60716260000004"/>
    <d v="2014-02-27T00:00:00"/>
    <s v="Y3-1105B"/>
    <n v="37375"/>
    <s v="SC"/>
    <n v="3.7950659999999998"/>
    <s v="SANJAYAP"/>
    <x v="2"/>
  </r>
  <r>
    <n v="1516252"/>
    <n v="2"/>
    <n v="129"/>
    <n v="116.10000000000001"/>
    <n v="440.60716260000004"/>
    <d v="2014-02-27T00:00:00"/>
    <s v="Y3-1109A"/>
    <n v="37496"/>
    <s v="MS"/>
    <n v="3.7950659999999998"/>
    <s v="SANJAYAP"/>
    <x v="2"/>
  </r>
  <r>
    <n v="1515480"/>
    <n v="15"/>
    <n v="279"/>
    <n v="251.1"/>
    <n v="875.6755938"/>
    <d v="2014-02-27T00:00:00"/>
    <n v="55158"/>
    <n v="36809"/>
    <s v="SC"/>
    <n v="3.487358"/>
    <s v="SANJAYAP"/>
    <x v="2"/>
  </r>
  <r>
    <n v="1014836"/>
    <n v="7"/>
    <n v="249"/>
    <n v="224.1"/>
    <n v="850.4742905999999"/>
    <d v="2014-02-27T00:00:00"/>
    <n v="55245"/>
    <n v="37382"/>
    <s v="MS"/>
    <n v="3.7950659999999998"/>
    <s v="SANJAYAP"/>
    <x v="2"/>
  </r>
  <r>
    <n v="1517025"/>
    <n v="4"/>
    <n v="236"/>
    <n v="212.4"/>
    <n v="737.49995279999996"/>
    <d v="2014-02-27T00:00:00"/>
    <n v="52107"/>
    <n v="31195"/>
    <s v="WS"/>
    <n v="3.4722219999999999"/>
    <s v="SANJAYAP"/>
    <x v="2"/>
  </r>
  <r>
    <n v="1517341"/>
    <n v="3"/>
    <n v="128"/>
    <n v="115.2"/>
    <n v="454.61721600000004"/>
    <d v="2014-02-27T00:00:00"/>
    <s v="Y3-0871A"/>
    <n v="35414"/>
    <s v="SC"/>
    <n v="3.9463300000000001"/>
    <s v="SANJAYAP"/>
    <x v="2"/>
  </r>
  <r>
    <n v="1516952"/>
    <n v="4"/>
    <n v="236"/>
    <n v="212.4"/>
    <n v="737.49995279999996"/>
    <d v="2014-02-27T00:00:00"/>
    <n v="52107"/>
    <n v="31195"/>
    <s v="WS"/>
    <n v="3.4722219999999999"/>
    <s v="SANJAYAP"/>
    <x v="2"/>
  </r>
  <r>
    <n v="1515469"/>
    <n v="32"/>
    <n v="688"/>
    <n v="619.20000000000005"/>
    <n v="2349.9048671999999"/>
    <d v="2014-02-27T00:00:00"/>
    <n v="55130"/>
    <n v="37295"/>
    <s v="TD"/>
    <n v="3.7950659999999998"/>
    <s v="SANJAYAP"/>
    <x v="2"/>
  </r>
  <r>
    <n v="1014837"/>
    <n v="10"/>
    <n v="345"/>
    <n v="310.5"/>
    <n v="739.28559600000006"/>
    <d v="2014-02-28T00:00:00"/>
    <n v="52933"/>
    <n v="38073"/>
    <s v="L"/>
    <n v="2.3809520000000002"/>
    <s v="SANJAYAP"/>
    <x v="2"/>
  </r>
  <r>
    <n v="1517102"/>
    <n v="2"/>
    <n v="549"/>
    <n v="494.1"/>
    <n v="1723.1035878"/>
    <d v="2014-02-28T00:00:00"/>
    <n v="55079"/>
    <n v="36736"/>
    <s v="D"/>
    <n v="3.487358"/>
    <s v="SANJAYAP"/>
    <x v="2"/>
  </r>
  <r>
    <n v="1014876"/>
    <n v="7"/>
    <n v="103"/>
    <n v="92.7"/>
    <n v="282.02009760000004"/>
    <d v="2014-02-28T00:00:00"/>
    <s v="Y1-1115A"/>
    <n v="37337"/>
    <s v="SC"/>
    <n v="3.0422880000000001"/>
    <s v="SANJAYAP"/>
    <x v="2"/>
  </r>
  <r>
    <n v="1516939"/>
    <n v="15"/>
    <n v="174"/>
    <n v="156.6"/>
    <n v="594.30733559999999"/>
    <d v="2014-02-28T00:00:00"/>
    <s v="Y3-1110B"/>
    <n v="37500"/>
    <s v="SC"/>
    <n v="3.7950659999999998"/>
    <s v="SANJAYAP"/>
    <x v="2"/>
  </r>
  <r>
    <n v="1014829"/>
    <n v="15"/>
    <n v="174"/>
    <n v="156.6"/>
    <n v="617.99527799999998"/>
    <d v="2014-02-28T00:00:00"/>
    <s v="Y3-0871A"/>
    <n v="35414"/>
    <s v="SC"/>
    <n v="3.9463300000000001"/>
    <s v="SANJAYAP"/>
    <x v="2"/>
  </r>
  <r>
    <n v="1517188"/>
    <n v="22"/>
    <n v="300"/>
    <n v="270"/>
    <n v="1024.6678199999999"/>
    <d v="2014-02-28T00:00:00"/>
    <n v="55130"/>
    <n v="37045"/>
    <s v="WS"/>
    <n v="3.7950659999999998"/>
    <s v="SANJAYAP"/>
    <x v="2"/>
  </r>
  <r>
    <n v="1517189"/>
    <n v="23"/>
    <n v="300"/>
    <n v="270"/>
    <n v="1024.6678199999999"/>
    <d v="2014-02-28T00:00:00"/>
    <n v="55130"/>
    <n v="37045"/>
    <s v="WS"/>
    <n v="3.7950659999999998"/>
    <s v="SANJAYAP"/>
    <x v="2"/>
  </r>
  <r>
    <n v="1517232"/>
    <n v="12"/>
    <n v="667"/>
    <n v="600.30000000000007"/>
    <n v="2301.7639068000003"/>
    <d v="2014-03-01T00:00:00"/>
    <n v="54917"/>
    <s v="36449A-TH"/>
    <s v="M"/>
    <n v="3.8343560000000001"/>
    <s v="SANJAYAP"/>
    <x v="2"/>
  </r>
  <r>
    <n v="1515892"/>
    <n v="17"/>
    <n v="293"/>
    <n v="263.7"/>
    <n v="813.8889539999999"/>
    <d v="2014-03-01T00:00:00"/>
    <n v="53818"/>
    <s v="30689A-IS"/>
    <s v="WS"/>
    <n v="3.0864199999999999"/>
    <s v="SANJAYAP"/>
    <x v="2"/>
  </r>
  <r>
    <n v="1517613"/>
    <n v="7"/>
    <n v="106"/>
    <n v="95.4"/>
    <n v="332.69395320000001"/>
    <d v="2014-03-01T00:00:00"/>
    <s v="Y1-1045A"/>
    <n v="36725"/>
    <s v="SC"/>
    <n v="3.487358"/>
    <s v="SANJAYAP"/>
    <x v="2"/>
  </r>
  <r>
    <n v="1517190"/>
    <n v="23"/>
    <n v="300"/>
    <n v="270"/>
    <n v="1024.6678199999999"/>
    <d v="2014-03-01T00:00:00"/>
    <n v="55130"/>
    <n v="37045"/>
    <s v="WS"/>
    <n v="3.7950659999999998"/>
    <s v="SANJAYAP"/>
    <x v="2"/>
  </r>
  <r>
    <n v="1512351"/>
    <n v="3"/>
    <n v="121"/>
    <n v="108.9"/>
    <n v="436.38549570000004"/>
    <d v="2014-02-12T00:00:00"/>
    <s v="Y3-0963A"/>
    <n v="36640"/>
    <s v="SC"/>
    <n v="4.0072130000000001"/>
    <s v="SANJEEWAA"/>
    <x v="2"/>
  </r>
  <r>
    <n v="1014773"/>
    <n v="7"/>
    <n v="168"/>
    <n v="151.20000000000002"/>
    <n v="352.65298320000005"/>
    <d v="2014-02-25T00:00:00"/>
    <n v="45084"/>
    <n v="37675"/>
    <s v="SC"/>
    <n v="2.3323610000000001"/>
    <s v="PRASANNAM"/>
    <x v="1"/>
  </r>
  <r>
    <n v="1516560"/>
    <n v="7"/>
    <n v="164"/>
    <n v="147.6"/>
    <n v="344.25648360000002"/>
    <d v="2014-02-26T00:00:00"/>
    <n v="45084"/>
    <n v="37675"/>
    <s v="SC"/>
    <n v="2.3323610000000001"/>
    <s v="PRASANNAM"/>
    <x v="1"/>
  </r>
  <r>
    <n v="1015461"/>
    <n v="17"/>
    <n v="172"/>
    <n v="154.80000000000001"/>
    <n v="562.09149360000004"/>
    <d v="2014-02-24T00:00:00"/>
    <n v="45195"/>
    <s v="P2240"/>
    <s v="WS"/>
    <n v="3.6310820000000001"/>
    <s v="PRASANNAM"/>
    <x v="1"/>
  </r>
  <r>
    <n v="1517268"/>
    <n v="7"/>
    <n v="253"/>
    <n v="227.70000000000002"/>
    <n v="690.94221570000013"/>
    <d v="2014-02-28T00:00:00"/>
    <n v="52049"/>
    <n v="12243"/>
    <s v="SC"/>
    <n v="3.0344410000000002"/>
    <s v="RIFKIM"/>
    <x v="3"/>
  </r>
  <r>
    <n v="1014764"/>
    <n v="15"/>
    <n v="208"/>
    <n v="187.20000000000002"/>
    <n v="622.13355360000003"/>
    <d v="2014-02-23T00:00:00"/>
    <n v="52530"/>
    <n v="17119"/>
    <s v="MS"/>
    <n v="3.3233630000000001"/>
    <s v="LAKMALIH"/>
    <x v="0"/>
  </r>
  <r>
    <n v="1517381"/>
    <n v="3"/>
    <n v="161"/>
    <n v="144.9"/>
    <n v="243.73426140000001"/>
    <d v="2014-02-27T00:00:00"/>
    <n v="52713"/>
    <s v="20429BRS"/>
    <s v="MS"/>
    <n v="1.682086"/>
    <s v="LAKMALIH"/>
    <x v="0"/>
  </r>
  <r>
    <n v="1517659"/>
    <n v="8"/>
    <n v="886"/>
    <n v="797.4"/>
    <n v="3181.9633001999996"/>
    <d v="2014-02-28T00:00:00"/>
    <n v="53330"/>
    <n v="36708"/>
    <s v="D"/>
    <n v="3.9904229999999998"/>
    <s v="NIROSHRU"/>
    <x v="0"/>
  </r>
  <r>
    <n v="1515900"/>
    <n v="31"/>
    <n v="459"/>
    <n v="413.1"/>
    <n v="1330.4348172"/>
    <d v="2014-02-23T00:00:00"/>
    <n v="53419"/>
    <n v="37051"/>
    <s v="XD"/>
    <n v="3.220612"/>
    <s v="RIFKIM"/>
    <x v="3"/>
  </r>
  <r>
    <n v="1515898"/>
    <n v="33"/>
    <n v="450"/>
    <n v="405"/>
    <n v="1304.3478600000001"/>
    <d v="2014-02-26T00:00:00"/>
    <n v="53419"/>
    <n v="37051"/>
    <s v="XD"/>
    <n v="3.220612"/>
    <s v="RIFKIM"/>
    <x v="3"/>
  </r>
  <r>
    <n v="1014856"/>
    <n v="33"/>
    <n v="452"/>
    <n v="406.8"/>
    <n v="1310.1449616"/>
    <d v="2014-02-28T00:00:00"/>
    <n v="53419"/>
    <n v="37051"/>
    <s v="XD"/>
    <n v="3.220612"/>
    <s v="RIFKIM"/>
    <x v="3"/>
  </r>
  <r>
    <n v="1515901"/>
    <n v="31"/>
    <n v="578"/>
    <n v="520.20000000000005"/>
    <n v="1890.2616642"/>
    <d v="2014-02-25T00:00:00"/>
    <n v="53901"/>
    <n v="36545"/>
    <s v="XD"/>
    <n v="3.633721"/>
    <s v="PARINDAD"/>
    <x v="3"/>
  </r>
  <r>
    <n v="1515902"/>
    <n v="31"/>
    <n v="578"/>
    <n v="520.20000000000005"/>
    <n v="1890.2616642"/>
    <d v="2014-02-28T00:00:00"/>
    <n v="53901"/>
    <n v="36545"/>
    <s v="XD"/>
    <n v="3.633721"/>
    <s v="PARINDAD"/>
    <x v="3"/>
  </r>
  <r>
    <n v="1517182"/>
    <n v="7"/>
    <n v="249"/>
    <n v="224.1"/>
    <n v="884.37255300000004"/>
    <d v="2014-03-01T00:00:00"/>
    <n v="54152"/>
    <n v="30767"/>
    <s v="SC"/>
    <n v="3.9463300000000001"/>
    <s v="SANJAYAP"/>
    <x v="2"/>
  </r>
  <r>
    <n v="1512276"/>
    <n v="4"/>
    <n v="742"/>
    <n v="667.80000000000007"/>
    <n v="2799.9999216000006"/>
    <d v="2014-02-01T00:00:00"/>
    <s v="54306D"/>
    <n v="34207"/>
    <s v="XD"/>
    <n v="4.1928720000000004"/>
    <s v="RIFKIM"/>
    <x v="3"/>
  </r>
  <r>
    <n v="1511232"/>
    <n v="6"/>
    <n v="326"/>
    <n v="293.40000000000003"/>
    <n v="1230.1886448000002"/>
    <d v="2014-02-02T00:00:00"/>
    <s v="54306D"/>
    <n v="34208"/>
    <s v="WS"/>
    <n v="4.1928720000000004"/>
    <s v="RIFKIM"/>
    <x v="3"/>
  </r>
  <r>
    <n v="1512277"/>
    <n v="4"/>
    <n v="742"/>
    <n v="667.80000000000007"/>
    <n v="2799.9999216000006"/>
    <d v="2014-02-02T00:00:00"/>
    <s v="54306D"/>
    <n v="34207"/>
    <s v="XD"/>
    <n v="4.1928720000000004"/>
    <s v="RIFKIM"/>
    <x v="3"/>
  </r>
  <r>
    <n v="1511233"/>
    <n v="6"/>
    <n v="326"/>
    <n v="293.40000000000003"/>
    <n v="1230.1886448000002"/>
    <d v="2014-02-03T00:00:00"/>
    <s v="54306D"/>
    <n v="34208"/>
    <s v="WS"/>
    <n v="4.1928720000000004"/>
    <s v="RIFKIM"/>
    <x v="3"/>
  </r>
  <r>
    <n v="1512278"/>
    <n v="4"/>
    <n v="742"/>
    <n v="667.80000000000007"/>
    <n v="2799.9999216000006"/>
    <d v="2014-02-03T00:00:00"/>
    <s v="54306D"/>
    <n v="34207"/>
    <s v="XD"/>
    <n v="4.1928720000000004"/>
    <s v="RIFKIM"/>
    <x v="3"/>
  </r>
  <r>
    <n v="1511234"/>
    <n v="6"/>
    <n v="326"/>
    <n v="293.40000000000003"/>
    <n v="1230.1886448000002"/>
    <d v="2014-02-03T00:00:00"/>
    <s v="54306D"/>
    <n v="34208"/>
    <s v="WS"/>
    <n v="4.1928720000000004"/>
    <s v="RIFKIM"/>
    <x v="3"/>
  </r>
  <r>
    <n v="1511235"/>
    <n v="6"/>
    <n v="326"/>
    <n v="293.40000000000003"/>
    <n v="1230.1886448000002"/>
    <d v="2014-02-04T00:00:00"/>
    <s v="54306D"/>
    <n v="34208"/>
    <s v="WS"/>
    <n v="4.1928720000000004"/>
    <s v="RIFKIM"/>
    <x v="3"/>
  </r>
  <r>
    <n v="1511236"/>
    <n v="6"/>
    <n v="326"/>
    <n v="293.40000000000003"/>
    <n v="1230.1886448000002"/>
    <d v="2014-02-04T00:00:00"/>
    <s v="54306D"/>
    <n v="34208"/>
    <s v="WS"/>
    <n v="4.1928720000000004"/>
    <s v="RIFKIM"/>
    <x v="3"/>
  </r>
  <r>
    <n v="1512279"/>
    <n v="4"/>
    <n v="742"/>
    <n v="667.80000000000007"/>
    <n v="2799.9999216000006"/>
    <d v="2014-02-04T00:00:00"/>
    <s v="54306D"/>
    <n v="34207"/>
    <s v="XD"/>
    <n v="4.1928720000000004"/>
    <s v="RIFKIM"/>
    <x v="3"/>
  </r>
  <r>
    <n v="1511237"/>
    <n v="6"/>
    <n v="326"/>
    <n v="293.40000000000003"/>
    <n v="1230.1886448000002"/>
    <d v="2014-02-04T00:00:00"/>
    <s v="54306D"/>
    <n v="34208"/>
    <s v="WS"/>
    <n v="4.1928720000000004"/>
    <s v="RIFKIM"/>
    <x v="3"/>
  </r>
  <r>
    <n v="1511239"/>
    <n v="6"/>
    <n v="326"/>
    <n v="293.40000000000003"/>
    <n v="1230.1886448000002"/>
    <d v="2014-02-05T00:00:00"/>
    <s v="54306D"/>
    <n v="34208"/>
    <s v="WS"/>
    <n v="4.1928720000000004"/>
    <s v="RIFKIM"/>
    <x v="3"/>
  </r>
  <r>
    <n v="1511238"/>
    <n v="6"/>
    <n v="326"/>
    <n v="293.40000000000003"/>
    <n v="1230.1886448000002"/>
    <d v="2014-02-05T00:00:00"/>
    <s v="54306D"/>
    <n v="34208"/>
    <s v="WS"/>
    <n v="4.1928720000000004"/>
    <s v="RIFKIM"/>
    <x v="3"/>
  </r>
  <r>
    <n v="1513527"/>
    <n v="6"/>
    <n v="326"/>
    <n v="293.40000000000003"/>
    <n v="1230.1886448000002"/>
    <d v="2014-02-05T00:00:00"/>
    <s v="54306D"/>
    <n v="34208"/>
    <s v="WS"/>
    <n v="4.1928720000000004"/>
    <s v="RIFKIM"/>
    <x v="3"/>
  </r>
  <r>
    <n v="1513526"/>
    <n v="6"/>
    <n v="326"/>
    <n v="293.40000000000003"/>
    <n v="1230.1886448000002"/>
    <d v="2014-02-06T00:00:00"/>
    <s v="54306D"/>
    <n v="34208"/>
    <s v="WS"/>
    <n v="4.1928720000000004"/>
    <s v="RIFKIM"/>
    <x v="3"/>
  </r>
  <r>
    <n v="1513609"/>
    <n v="4"/>
    <n v="742"/>
    <n v="667.80000000000007"/>
    <n v="2799.9999216000006"/>
    <d v="2014-02-06T00:00:00"/>
    <s v="54306D"/>
    <n v="34207"/>
    <s v="XD"/>
    <n v="4.1928720000000004"/>
    <s v="RIFKIM"/>
    <x v="3"/>
  </r>
  <r>
    <n v="1513611"/>
    <n v="4"/>
    <n v="742"/>
    <n v="667.80000000000007"/>
    <n v="2799.9999216000006"/>
    <d v="2014-02-06T00:00:00"/>
    <s v="54306D"/>
    <n v="34207"/>
    <s v="XD"/>
    <n v="4.1928720000000004"/>
    <s v="RIFKIM"/>
    <x v="3"/>
  </r>
  <r>
    <n v="1513528"/>
    <n v="6"/>
    <n v="326"/>
    <n v="293.40000000000003"/>
    <n v="1230.1886448000002"/>
    <d v="2014-02-06T00:00:00"/>
    <s v="54306D"/>
    <n v="34208"/>
    <s v="WS"/>
    <n v="4.1928720000000004"/>
    <s v="RIFKIM"/>
    <x v="3"/>
  </r>
  <r>
    <n v="1513529"/>
    <n v="6"/>
    <n v="326"/>
    <n v="293.40000000000003"/>
    <n v="1230.1886448000002"/>
    <d v="2014-02-07T00:00:00"/>
    <s v="54306D"/>
    <n v="34208"/>
    <s v="WS"/>
    <n v="4.1928720000000004"/>
    <s v="RIFKIM"/>
    <x v="3"/>
  </r>
  <r>
    <n v="1513610"/>
    <n v="4"/>
    <n v="742"/>
    <n v="667.80000000000007"/>
    <n v="2799.9999216000006"/>
    <d v="2014-02-07T00:00:00"/>
    <s v="54306D"/>
    <n v="34207"/>
    <s v="XD"/>
    <n v="4.1928720000000004"/>
    <s v="RIFKIM"/>
    <x v="3"/>
  </r>
  <r>
    <n v="1513530"/>
    <n v="6"/>
    <n v="326"/>
    <n v="293.40000000000003"/>
    <n v="1230.1886448000002"/>
    <d v="2014-02-07T00:00:00"/>
    <s v="54306D"/>
    <n v="34208"/>
    <s v="WS"/>
    <n v="4.1928720000000004"/>
    <s v="RIFKIM"/>
    <x v="3"/>
  </r>
  <r>
    <n v="1513791"/>
    <n v="17"/>
    <n v="293"/>
    <n v="263.7"/>
    <n v="1105.6603464"/>
    <d v="2014-02-08T00:00:00"/>
    <s v="54306D"/>
    <n v="34208"/>
    <s v="WS"/>
    <n v="4.1928720000000004"/>
    <s v="RIFKIM"/>
    <x v="3"/>
  </r>
  <r>
    <n v="1513612"/>
    <n v="4"/>
    <n v="742"/>
    <n v="667.80000000000007"/>
    <n v="2799.9999216000006"/>
    <d v="2014-02-08T00:00:00"/>
    <s v="54306D"/>
    <n v="34207"/>
    <s v="XD"/>
    <n v="4.1928720000000004"/>
    <s v="RIFKIM"/>
    <x v="3"/>
  </r>
  <r>
    <n v="1014464"/>
    <n v="20"/>
    <n v="317"/>
    <n v="285.3"/>
    <n v="1196.2263816000002"/>
    <d v="2014-02-08T00:00:00"/>
    <s v="54306D"/>
    <n v="34208"/>
    <s v="WS"/>
    <n v="4.1928720000000004"/>
    <s v="RIFKIM"/>
    <x v="3"/>
  </r>
  <r>
    <n v="1513531"/>
    <n v="6"/>
    <n v="326"/>
    <n v="293.40000000000003"/>
    <n v="1230.1886448000002"/>
    <d v="2014-02-09T00:00:00"/>
    <s v="54306D"/>
    <n v="34208"/>
    <s v="WS"/>
    <n v="4.1928720000000004"/>
    <s v="RIFKIM"/>
    <x v="3"/>
  </r>
  <r>
    <n v="1513613"/>
    <n v="11"/>
    <n v="685"/>
    <n v="616.5"/>
    <n v="2584.9055880000001"/>
    <d v="2014-02-09T00:00:00"/>
    <s v="54306D"/>
    <n v="34207"/>
    <s v="XD"/>
    <n v="4.1928720000000004"/>
    <s v="RIFKIM"/>
    <x v="3"/>
  </r>
  <r>
    <n v="1513532"/>
    <n v="6"/>
    <n v="326"/>
    <n v="293.40000000000003"/>
    <n v="1230.1886448000002"/>
    <d v="2014-02-09T00:00:00"/>
    <s v="54306D"/>
    <n v="34208"/>
    <s v="WS"/>
    <n v="4.1928720000000004"/>
    <s v="RIFKIM"/>
    <x v="3"/>
  </r>
  <r>
    <n v="1513533"/>
    <n v="6"/>
    <n v="326"/>
    <n v="293.40000000000003"/>
    <n v="1230.1886448000002"/>
    <d v="2014-02-09T00:00:00"/>
    <s v="54306D"/>
    <n v="34208"/>
    <s v="WS"/>
    <n v="4.1928720000000004"/>
    <s v="RIFKIM"/>
    <x v="3"/>
  </r>
  <r>
    <n v="1514312"/>
    <n v="4"/>
    <n v="733"/>
    <n v="659.7"/>
    <n v="2766.0376584000005"/>
    <d v="2014-02-11T00:00:00"/>
    <s v="54306D"/>
    <n v="34260"/>
    <s v="D"/>
    <n v="4.1928720000000004"/>
    <s v="RIFKIM"/>
    <x v="3"/>
  </r>
  <r>
    <n v="1514313"/>
    <n v="4"/>
    <n v="733"/>
    <n v="659.7"/>
    <n v="2766.0376584000005"/>
    <d v="2014-02-12T00:00:00"/>
    <s v="54306D"/>
    <n v="34260"/>
    <s v="D"/>
    <n v="4.1928720000000004"/>
    <s v="RIFKIM"/>
    <x v="3"/>
  </r>
  <r>
    <n v="1514314"/>
    <n v="4"/>
    <n v="733"/>
    <n v="659.7"/>
    <n v="2766.0376584000005"/>
    <d v="2014-02-13T00:00:00"/>
    <s v="54306D"/>
    <n v="34260"/>
    <s v="D"/>
    <n v="4.1928720000000004"/>
    <s v="RIFKIM"/>
    <x v="3"/>
  </r>
  <r>
    <n v="1514315"/>
    <n v="4"/>
    <n v="733"/>
    <n v="659.7"/>
    <n v="2766.0376584000005"/>
    <d v="2014-02-13T00:00:00"/>
    <s v="54306D"/>
    <n v="34260"/>
    <s v="D"/>
    <n v="4.1928720000000004"/>
    <s v="RIFKIM"/>
    <x v="3"/>
  </r>
  <r>
    <n v="1514402"/>
    <n v="4"/>
    <n v="733"/>
    <n v="659.7"/>
    <n v="2766.0376584000005"/>
    <d v="2014-02-14T00:00:00"/>
    <s v="54306D"/>
    <n v="34260"/>
    <s v="D"/>
    <n v="4.1928720000000004"/>
    <s v="RIFKIM"/>
    <x v="3"/>
  </r>
  <r>
    <n v="1514404"/>
    <n v="23"/>
    <n v="331"/>
    <n v="297.90000000000003"/>
    <n v="1249.0565688000002"/>
    <d v="2014-02-14T00:00:00"/>
    <s v="54306D"/>
    <n v="34208"/>
    <s v="WS"/>
    <n v="4.1928720000000004"/>
    <s v="RIFKIM"/>
    <x v="3"/>
  </r>
  <r>
    <n v="1514405"/>
    <n v="23"/>
    <n v="331"/>
    <n v="297.90000000000003"/>
    <n v="1249.0565688000002"/>
    <d v="2014-02-14T00:00:00"/>
    <s v="54306D"/>
    <n v="34208"/>
    <s v="WS"/>
    <n v="4.1928720000000004"/>
    <s v="RIFKIM"/>
    <x v="3"/>
  </r>
  <r>
    <n v="1514406"/>
    <n v="23"/>
    <n v="331"/>
    <n v="297.90000000000003"/>
    <n v="1249.0565688000002"/>
    <d v="2014-02-14T00:00:00"/>
    <s v="54306D"/>
    <n v="34208"/>
    <s v="WS"/>
    <n v="4.1928720000000004"/>
    <s v="RIFKIM"/>
    <x v="3"/>
  </r>
  <r>
    <n v="1514316"/>
    <n v="4"/>
    <n v="733"/>
    <n v="659.7"/>
    <n v="2766.0376584000005"/>
    <d v="2014-02-14T00:00:00"/>
    <s v="54306D"/>
    <n v="34260"/>
    <s v="D"/>
    <n v="4.1928720000000004"/>
    <s v="RIFKIM"/>
    <x v="3"/>
  </r>
  <r>
    <n v="1514407"/>
    <n v="23"/>
    <n v="331"/>
    <n v="297.90000000000003"/>
    <n v="1249.0565688000002"/>
    <d v="2014-02-15T00:00:00"/>
    <s v="54306D"/>
    <n v="34208"/>
    <s v="WS"/>
    <n v="4.1928720000000004"/>
    <s v="RIFKIM"/>
    <x v="3"/>
  </r>
  <r>
    <n v="1514317"/>
    <n v="4"/>
    <n v="733"/>
    <n v="659.7"/>
    <n v="2766.0376584000005"/>
    <d v="2014-02-15T00:00:00"/>
    <s v="54306D"/>
    <n v="34260"/>
    <s v="D"/>
    <n v="4.1928720000000004"/>
    <s v="RIFKIM"/>
    <x v="3"/>
  </r>
  <r>
    <n v="1014522"/>
    <n v="4"/>
    <n v="733"/>
    <n v="659.7"/>
    <n v="2766.0376584000005"/>
    <d v="2014-02-15T00:00:00"/>
    <s v="54306D"/>
    <n v="34260"/>
    <s v="D"/>
    <n v="4.1928720000000004"/>
    <s v="RIFKIM"/>
    <x v="3"/>
  </r>
  <r>
    <n v="1514409"/>
    <n v="23"/>
    <n v="331"/>
    <n v="297.90000000000003"/>
    <n v="1249.0565688000002"/>
    <d v="2014-02-16T00:00:00"/>
    <s v="54306D"/>
    <n v="34208"/>
    <s v="WS"/>
    <n v="4.1928720000000004"/>
    <s v="RIFKIM"/>
    <x v="3"/>
  </r>
  <r>
    <n v="1514408"/>
    <n v="22"/>
    <n v="331"/>
    <n v="297.90000000000003"/>
    <n v="1249.0565688000002"/>
    <d v="2014-02-16T00:00:00"/>
    <s v="54306D"/>
    <n v="34208"/>
    <s v="WS"/>
    <n v="4.1928720000000004"/>
    <s v="RIFKIM"/>
    <x v="3"/>
  </r>
  <r>
    <n v="1516108"/>
    <n v="7"/>
    <n v="791"/>
    <n v="711.9"/>
    <n v="2984.9055768000003"/>
    <d v="2014-02-20T00:00:00"/>
    <s v="54306D"/>
    <n v="34260"/>
    <s v="D"/>
    <n v="4.1928720000000004"/>
    <s v="RIFKIM"/>
    <x v="3"/>
  </r>
  <r>
    <n v="1516109"/>
    <n v="7"/>
    <n v="749"/>
    <n v="674.1"/>
    <n v="2826.4150152000002"/>
    <d v="2014-02-20T00:00:00"/>
    <s v="54306D"/>
    <n v="34260"/>
    <s v="D"/>
    <n v="4.1928720000000004"/>
    <s v="RIFKIM"/>
    <x v="3"/>
  </r>
  <r>
    <n v="1516110"/>
    <n v="7"/>
    <n v="749"/>
    <n v="674.1"/>
    <n v="2826.4150152000002"/>
    <d v="2014-02-21T00:00:00"/>
    <s v="54306D"/>
    <n v="34260"/>
    <s v="D"/>
    <n v="4.1928720000000004"/>
    <s v="RIFKIM"/>
    <x v="3"/>
  </r>
  <r>
    <n v="1516119"/>
    <n v="22"/>
    <n v="331"/>
    <n v="297.90000000000003"/>
    <n v="1249.0565688000002"/>
    <d v="2014-02-21T00:00:00"/>
    <s v="54306D"/>
    <n v="34208"/>
    <s v="WS"/>
    <n v="4.1928720000000004"/>
    <s v="RIFKIM"/>
    <x v="3"/>
  </r>
  <r>
    <n v="1516111"/>
    <n v="7"/>
    <n v="749"/>
    <n v="674.1"/>
    <n v="2826.4150152000002"/>
    <d v="2014-02-21T00:00:00"/>
    <s v="54306D"/>
    <n v="34260"/>
    <s v="D"/>
    <n v="4.1928720000000004"/>
    <s v="RIFKIM"/>
    <x v="3"/>
  </r>
  <r>
    <n v="1516120"/>
    <n v="22"/>
    <n v="331"/>
    <n v="297.90000000000003"/>
    <n v="1249.0565688000002"/>
    <d v="2014-02-21T00:00:00"/>
    <s v="54306D"/>
    <n v="34208"/>
    <s v="WS"/>
    <n v="4.1928720000000004"/>
    <s v="RIFKIM"/>
    <x v="3"/>
  </r>
  <r>
    <n v="1516121"/>
    <n v="22"/>
    <n v="331"/>
    <n v="297.90000000000003"/>
    <n v="1249.0565688000002"/>
    <d v="2014-02-22T00:00:00"/>
    <s v="54306D"/>
    <n v="34208"/>
    <s v="WS"/>
    <n v="4.1928720000000004"/>
    <s v="RIFKIM"/>
    <x v="3"/>
  </r>
  <r>
    <n v="1516122"/>
    <n v="22"/>
    <n v="331"/>
    <n v="297.90000000000003"/>
    <n v="1249.0565688000002"/>
    <d v="2014-02-22T00:00:00"/>
    <s v="54306D"/>
    <n v="34208"/>
    <s v="WS"/>
    <n v="4.1928720000000004"/>
    <s v="RIFKIM"/>
    <x v="3"/>
  </r>
  <r>
    <n v="1516112"/>
    <n v="7"/>
    <n v="749"/>
    <n v="674.1"/>
    <n v="2826.4150152000002"/>
    <d v="2014-02-23T00:00:00"/>
    <s v="54306D"/>
    <n v="34260"/>
    <s v="D"/>
    <n v="4.1928720000000004"/>
    <s v="RIFKIM"/>
    <x v="3"/>
  </r>
  <r>
    <n v="1516113"/>
    <n v="7"/>
    <n v="749"/>
    <n v="674.1"/>
    <n v="2826.4150152000002"/>
    <d v="2014-02-23T00:00:00"/>
    <s v="54306D"/>
    <n v="34260"/>
    <s v="D"/>
    <n v="4.1928720000000004"/>
    <s v="RIFKIM"/>
    <x v="3"/>
  </r>
  <r>
    <n v="1516124"/>
    <n v="18"/>
    <n v="313"/>
    <n v="281.7"/>
    <n v="1181.1320424"/>
    <d v="2014-02-26T00:00:00"/>
    <s v="54306D"/>
    <n v="34208"/>
    <s v="WS"/>
    <n v="4.1928720000000004"/>
    <s v="RIFKIM"/>
    <x v="3"/>
  </r>
  <r>
    <n v="1517180"/>
    <n v="17"/>
    <n v="258"/>
    <n v="232.20000000000002"/>
    <n v="973.58487840000021"/>
    <d v="2014-02-26T00:00:00"/>
    <s v="54306D"/>
    <n v="34208"/>
    <s v="WS"/>
    <n v="4.1928720000000004"/>
    <s v="RIFKIM"/>
    <x v="3"/>
  </r>
  <r>
    <n v="1516293"/>
    <n v="3"/>
    <n v="712"/>
    <n v="640.80000000000007"/>
    <n v="2686.7923776000007"/>
    <d v="2014-02-26T00:00:00"/>
    <s v="54306D"/>
    <n v="34207"/>
    <s v="XD"/>
    <n v="4.1928720000000004"/>
    <s v="RIFKIM"/>
    <x v="3"/>
  </r>
  <r>
    <n v="1516114"/>
    <n v="6"/>
    <n v="749"/>
    <n v="674.1"/>
    <n v="2826.4150152000002"/>
    <d v="2014-02-26T00:00:00"/>
    <s v="54306D"/>
    <n v="34260"/>
    <s v="D"/>
    <n v="4.1928720000000004"/>
    <s v="RIFKIM"/>
    <x v="3"/>
  </r>
  <r>
    <n v="1516123"/>
    <n v="22"/>
    <n v="300"/>
    <n v="270"/>
    <n v="1132.0754400000001"/>
    <d v="2014-02-26T00:00:00"/>
    <s v="54306D"/>
    <n v="34208"/>
    <s v="WS"/>
    <n v="4.1928720000000004"/>
    <s v="RIFKIM"/>
    <x v="3"/>
  </r>
  <r>
    <n v="1516115"/>
    <n v="6"/>
    <n v="749"/>
    <n v="674.1"/>
    <n v="2826.4150152000002"/>
    <d v="2014-02-26T00:00:00"/>
    <s v="54306D"/>
    <n v="34260"/>
    <s v="D"/>
    <n v="4.1928720000000004"/>
    <s v="RIFKIM"/>
    <x v="3"/>
  </r>
  <r>
    <n v="1516116"/>
    <n v="6"/>
    <n v="749"/>
    <n v="674.1"/>
    <n v="2826.4150152000002"/>
    <d v="2014-02-27T00:00:00"/>
    <s v="54306D"/>
    <n v="34260"/>
    <s v="D"/>
    <n v="4.1928720000000004"/>
    <s v="RIFKIM"/>
    <x v="3"/>
  </r>
  <r>
    <n v="1517291"/>
    <n v="9"/>
    <n v="771"/>
    <n v="693.9"/>
    <n v="2909.4338808000002"/>
    <d v="2014-02-27T00:00:00"/>
    <s v="54306D"/>
    <n v="34207"/>
    <s v="XD"/>
    <n v="4.1928720000000004"/>
    <s v="RIFKIM"/>
    <x v="3"/>
  </r>
  <r>
    <n v="1517299"/>
    <n v="6"/>
    <n v="749"/>
    <n v="674.1"/>
    <n v="2826.4150152000002"/>
    <d v="2014-02-27T00:00:00"/>
    <s v="54306D"/>
    <n v="34260"/>
    <s v="D"/>
    <n v="4.1928720000000004"/>
    <s v="RIFKIM"/>
    <x v="3"/>
  </r>
  <r>
    <n v="1516117"/>
    <n v="6"/>
    <n v="749"/>
    <n v="674.1"/>
    <n v="2826.4150152000002"/>
    <d v="2014-02-28T00:00:00"/>
    <s v="54306D"/>
    <n v="34260"/>
    <s v="D"/>
    <n v="4.1928720000000004"/>
    <s v="RIFKIM"/>
    <x v="3"/>
  </r>
  <r>
    <n v="1516118"/>
    <n v="6"/>
    <n v="749"/>
    <n v="674.1"/>
    <n v="2826.4150152000002"/>
    <d v="2014-02-28T00:00:00"/>
    <s v="54306D"/>
    <n v="34260"/>
    <s v="D"/>
    <n v="4.1928720000000004"/>
    <s v="RIFKIM"/>
    <x v="3"/>
  </r>
  <r>
    <n v="1014885"/>
    <n v="9"/>
    <n v="771"/>
    <n v="693.9"/>
    <n v="2909.4338808000002"/>
    <d v="2014-02-28T00:00:00"/>
    <s v="54306D"/>
    <n v="34207"/>
    <s v="XD"/>
    <n v="4.1928720000000004"/>
    <s v="RIFKIM"/>
    <x v="3"/>
  </r>
  <r>
    <n v="1516190"/>
    <n v="31"/>
    <n v="446"/>
    <n v="401.40000000000003"/>
    <n v="1520.4546306000002"/>
    <d v="2014-02-25T00:00:00"/>
    <n v="54311"/>
    <n v="36678"/>
    <s v="BL"/>
    <n v="3.7878790000000002"/>
    <s v="SANJAYAP"/>
    <x v="2"/>
  </r>
  <r>
    <n v="1516188"/>
    <n v="17"/>
    <n v="229"/>
    <n v="206.1"/>
    <n v="780.68186190000006"/>
    <d v="2014-02-27T00:00:00"/>
    <n v="54311"/>
    <n v="37209"/>
    <s v="WS"/>
    <n v="3.7878790000000002"/>
    <s v="SANJAYAP"/>
    <x v="2"/>
  </r>
  <r>
    <n v="1516187"/>
    <n v="17"/>
    <n v="229"/>
    <n v="206.1"/>
    <n v="780.68186190000006"/>
    <d v="2014-02-28T00:00:00"/>
    <n v="54311"/>
    <n v="37209"/>
    <s v="WS"/>
    <n v="3.7878790000000002"/>
    <s v="SANJAYAP"/>
    <x v="2"/>
  </r>
  <r>
    <n v="1014718"/>
    <n v="33"/>
    <n v="610"/>
    <n v="549"/>
    <n v="1452.3811470000001"/>
    <d v="2014-02-24T00:00:00"/>
    <n v="54641"/>
    <n v="37961"/>
    <s v="CD"/>
    <n v="2.6455030000000002"/>
    <s v="NILANA"/>
    <x v="2"/>
  </r>
  <r>
    <n v="1014719"/>
    <n v="34"/>
    <n v="581"/>
    <n v="522.9"/>
    <n v="1383.3335187"/>
    <d v="2014-02-26T00:00:00"/>
    <n v="54641"/>
    <n v="37957"/>
    <s v="D"/>
    <n v="2.6455030000000002"/>
    <s v="NILANA"/>
    <x v="2"/>
  </r>
  <r>
    <n v="1516322"/>
    <n v="34"/>
    <n v="568"/>
    <n v="511.2"/>
    <n v="1352.3811336000001"/>
    <d v="2014-02-28T00:00:00"/>
    <n v="54641"/>
    <n v="38310"/>
    <s v="BL"/>
    <n v="2.6455030000000002"/>
    <s v="NILANA"/>
    <x v="2"/>
  </r>
  <r>
    <n v="1513430"/>
    <n v="15"/>
    <n v="208"/>
    <n v="187.20000000000002"/>
    <n v="754.99089119999996"/>
    <d v="2014-02-23T00:00:00"/>
    <n v="54992"/>
    <n v="36850"/>
    <s v="SC"/>
    <n v="4.0330709999999996"/>
    <s v="LAKMALIH"/>
    <x v="0"/>
  </r>
  <r>
    <n v="1513432"/>
    <n v="15"/>
    <n v="208"/>
    <n v="187.20000000000002"/>
    <n v="754.99089119999996"/>
    <d v="2014-02-25T00:00:00"/>
    <n v="54992"/>
    <n v="36850"/>
    <s v="SC"/>
    <n v="4.0330709999999996"/>
    <s v="LAKMALIH"/>
    <x v="0"/>
  </r>
  <r>
    <n v="1513431"/>
    <n v="12"/>
    <n v="161"/>
    <n v="144.9"/>
    <n v="584.3919879"/>
    <d v="2014-02-27T00:00:00"/>
    <n v="54992"/>
    <n v="36850"/>
    <s v="SC"/>
    <n v="4.0330709999999996"/>
    <s v="LAKMALIH"/>
    <x v="0"/>
  </r>
  <r>
    <n v="1014401"/>
    <n v="4"/>
    <n v="656"/>
    <n v="590.4"/>
    <n v="1796.1668351999999"/>
    <d v="2014-02-08T00:00:00"/>
    <s v="55089D"/>
    <n v="36750"/>
    <s v="D"/>
    <n v="3.0422880000000001"/>
    <s v="SANJAYAP"/>
    <x v="2"/>
  </r>
  <r>
    <n v="1514249"/>
    <n v="21"/>
    <n v="667"/>
    <n v="600.30000000000007"/>
    <n v="1826.2854864000003"/>
    <d v="2014-02-09T00:00:00"/>
    <s v="55089D"/>
    <n v="36750"/>
    <s v="D"/>
    <n v="3.0422880000000001"/>
    <s v="SANJAYAP"/>
    <x v="2"/>
  </r>
  <r>
    <n v="1514659"/>
    <n v="22"/>
    <n v="331"/>
    <n v="297.90000000000003"/>
    <n v="906.29759520000016"/>
    <d v="2014-02-14T00:00:00"/>
    <s v="55089D"/>
    <n v="36663"/>
    <s v="WS"/>
    <n v="3.0422880000000001"/>
    <s v="SANJAYAP"/>
    <x v="2"/>
  </r>
  <r>
    <n v="1514663"/>
    <n v="22"/>
    <n v="331"/>
    <n v="297.90000000000003"/>
    <n v="906.29759520000016"/>
    <d v="2014-02-14T00:00:00"/>
    <s v="55089D"/>
    <n v="36663"/>
    <s v="WS"/>
    <n v="3.0422880000000001"/>
    <s v="SANJAYAP"/>
    <x v="2"/>
  </r>
  <r>
    <n v="1514660"/>
    <n v="22"/>
    <n v="331"/>
    <n v="297.90000000000003"/>
    <n v="906.29759520000016"/>
    <d v="2014-02-14T00:00:00"/>
    <s v="55089D"/>
    <n v="36663"/>
    <s v="WS"/>
    <n v="3.0422880000000001"/>
    <s v="SANJAYAP"/>
    <x v="2"/>
  </r>
  <r>
    <n v="1514661"/>
    <n v="22"/>
    <n v="331"/>
    <n v="297.90000000000003"/>
    <n v="906.29759520000016"/>
    <d v="2014-02-15T00:00:00"/>
    <s v="55089D"/>
    <n v="36663"/>
    <s v="WS"/>
    <n v="3.0422880000000001"/>
    <s v="SANJAYAP"/>
    <x v="2"/>
  </r>
  <r>
    <n v="1514662"/>
    <n v="22"/>
    <n v="331"/>
    <n v="297.90000000000003"/>
    <n v="906.29759520000016"/>
    <d v="2014-02-15T00:00:00"/>
    <s v="55089D"/>
    <n v="36663"/>
    <s v="WS"/>
    <n v="3.0422880000000001"/>
    <s v="SANJAYAP"/>
    <x v="2"/>
  </r>
  <r>
    <n v="1514664"/>
    <n v="22"/>
    <n v="331"/>
    <n v="297.90000000000003"/>
    <n v="906.29759520000016"/>
    <d v="2014-02-16T00:00:00"/>
    <s v="55089D"/>
    <n v="36663"/>
    <s v="WS"/>
    <n v="3.0422880000000001"/>
    <s v="SANJAYAP"/>
    <x v="2"/>
  </r>
  <r>
    <n v="1514665"/>
    <n v="22"/>
    <n v="331"/>
    <n v="297.90000000000003"/>
    <n v="906.29759520000016"/>
    <d v="2014-02-16T00:00:00"/>
    <s v="55089D"/>
    <n v="36663"/>
    <s v="WS"/>
    <n v="3.0422880000000001"/>
    <s v="SANJAYAP"/>
    <x v="2"/>
  </r>
  <r>
    <n v="1514667"/>
    <n v="22"/>
    <n v="331"/>
    <n v="297.90000000000003"/>
    <n v="906.29759520000016"/>
    <d v="2014-02-17T00:00:00"/>
    <s v="55089D"/>
    <n v="36663"/>
    <s v="WS"/>
    <n v="3.0422880000000001"/>
    <s v="SANJAYAP"/>
    <x v="2"/>
  </r>
  <r>
    <n v="1514666"/>
    <n v="22"/>
    <n v="331"/>
    <n v="297.90000000000003"/>
    <n v="906.29759520000016"/>
    <d v="2014-02-18T00:00:00"/>
    <s v="55089D"/>
    <n v="36663"/>
    <s v="WS"/>
    <n v="3.0422880000000001"/>
    <s v="SANJAYAP"/>
    <x v="2"/>
  </r>
  <r>
    <n v="1014545"/>
    <n v="2"/>
    <n v="528"/>
    <n v="475.2"/>
    <n v="1445.6952576000001"/>
    <d v="2014-02-19T00:00:00"/>
    <s v="55089D"/>
    <n v="37342"/>
    <s v="XD"/>
    <n v="3.0422880000000001"/>
    <s v="SANJAYAP"/>
    <x v="2"/>
  </r>
  <r>
    <n v="1514822"/>
    <n v="11"/>
    <n v="694"/>
    <n v="624.6"/>
    <n v="1900.2130848000002"/>
    <d v="2014-02-21T00:00:00"/>
    <s v="55089D"/>
    <n v="37331"/>
    <s v="D"/>
    <n v="3.0422880000000001"/>
    <s v="SANJAYAP"/>
    <x v="2"/>
  </r>
  <r>
    <n v="1515833"/>
    <n v="12"/>
    <n v="672"/>
    <n v="604.80000000000007"/>
    <n v="1839.9757824000003"/>
    <d v="2014-02-26T00:00:00"/>
    <s v="55089D"/>
    <n v="37331"/>
    <s v="D"/>
    <n v="3.0422880000000001"/>
    <s v="SANJAYAP"/>
    <x v="2"/>
  </r>
  <r>
    <n v="1515475"/>
    <n v="8"/>
    <n v="234"/>
    <n v="210.6"/>
    <n v="734.43759479999994"/>
    <d v="2014-02-28T00:00:00"/>
    <n v="55156"/>
    <n v="36819"/>
    <s v="MS"/>
    <n v="3.487358"/>
    <s v="SANJAYAP"/>
    <x v="2"/>
  </r>
  <r>
    <n v="1516203"/>
    <n v="37"/>
    <n v="648"/>
    <n v="583.20000000000005"/>
    <n v="2337.0066216000005"/>
    <d v="2014-02-25T00:00:00"/>
    <n v="55183"/>
    <n v="38009"/>
    <s v="D"/>
    <n v="4.0072130000000001"/>
    <s v="SANJAYAP"/>
    <x v="2"/>
  </r>
  <r>
    <n v="1516204"/>
    <n v="34"/>
    <n v="620"/>
    <n v="558"/>
    <n v="2236.0248540000002"/>
    <d v="2014-02-28T00:00:00"/>
    <n v="55183"/>
    <n v="38010"/>
    <s v="D"/>
    <n v="4.0072130000000001"/>
    <s v="SANJAYAP"/>
    <x v="2"/>
  </r>
  <r>
    <n v="1014706"/>
    <n v="15"/>
    <n v="279"/>
    <n v="251.1"/>
    <n v="952.94107259999998"/>
    <d v="2014-02-23T00:00:00"/>
    <n v="55247"/>
    <n v="37383"/>
    <s v="MS"/>
    <n v="3.7950659999999998"/>
    <s v="SANJAYAP"/>
    <x v="2"/>
  </r>
  <r>
    <n v="1516213"/>
    <n v="34"/>
    <n v="509"/>
    <n v="458.1"/>
    <n v="1769.7507021000001"/>
    <d v="2014-02-25T00:00:00"/>
    <n v="55269"/>
    <n v="38175"/>
    <s v="D"/>
    <n v="3.8632409999999999"/>
    <s v="SANJAYAP"/>
    <x v="2"/>
  </r>
  <r>
    <n v="1014785"/>
    <n v="15"/>
    <n v="279"/>
    <n v="251.1"/>
    <n v="952.94107259999998"/>
    <d v="2014-02-26T00:00:00"/>
    <n v="55284"/>
    <n v="37422"/>
    <s v="M"/>
    <n v="3.7950659999999998"/>
    <s v="SANJAYAP"/>
    <x v="2"/>
  </r>
  <r>
    <n v="1511231"/>
    <n v="6"/>
    <n v="326"/>
    <n v="293.40000000000003"/>
    <n v="1230.1886448000002"/>
    <d v="2014-02-01T00:00:00"/>
    <s v="54306D"/>
    <n v="34208"/>
    <s v="WS"/>
    <n v="4.1928720000000004"/>
    <s v="RIFKIM"/>
    <x v="3"/>
  </r>
  <r>
    <n v="1014850"/>
    <n v="7"/>
    <n v="106"/>
    <n v="95.4"/>
    <n v="332.69395320000001"/>
    <d v="2014-02-27T00:00:00"/>
    <s v="Y1-1048B"/>
    <n v="36727"/>
    <s v="SC"/>
    <n v="3.487358"/>
    <s v="SANJAYAP"/>
    <x v="2"/>
  </r>
  <r>
    <n v="1516222"/>
    <n v="15"/>
    <n v="129"/>
    <n v="116.10000000000001"/>
    <n v="404.88226380000003"/>
    <d v="2014-02-25T00:00:00"/>
    <s v="Y1-1085A"/>
    <n v="37327"/>
    <s v="SC"/>
    <n v="3.487358"/>
    <s v="NILANA"/>
    <x v="2"/>
  </r>
  <r>
    <n v="1014817"/>
    <n v="15"/>
    <n v="129"/>
    <n v="116.10000000000001"/>
    <n v="404.88226380000003"/>
    <d v="2014-02-26T00:00:00"/>
    <s v="Y1-1085A"/>
    <n v="37327"/>
    <s v="SC"/>
    <n v="3.487358"/>
    <s v="NILANA"/>
    <x v="2"/>
  </r>
  <r>
    <n v="1014783"/>
    <n v="7"/>
    <n v="106"/>
    <n v="95.4"/>
    <n v="290.23427520000001"/>
    <d v="2014-02-24T00:00:00"/>
    <s v="Y1-1087A"/>
    <n v="37341"/>
    <s v="MS"/>
    <n v="3.0422880000000001"/>
    <s v="SANJAYAP"/>
    <x v="2"/>
  </r>
  <r>
    <n v="1014868"/>
    <n v="7"/>
    <n v="106"/>
    <n v="95.4"/>
    <n v="332.69395320000001"/>
    <d v="2014-03-01T00:00:00"/>
    <s v="Y1-1113A"/>
    <n v="37495"/>
    <s v="SC"/>
    <n v="3.487358"/>
    <s v="SANJAYAP"/>
    <x v="2"/>
  </r>
  <r>
    <n v="1014871"/>
    <n v="7"/>
    <n v="103"/>
    <n v="92.7"/>
    <n v="323.27808659999999"/>
    <d v="2014-02-28T00:00:00"/>
    <s v="Y1-1113B"/>
    <n v="37494"/>
    <s v="MS"/>
    <n v="3.487358"/>
    <s v="SANJAYAP"/>
    <x v="2"/>
  </r>
  <r>
    <n v="1516232"/>
    <n v="15"/>
    <n v="129"/>
    <n v="116.10000000000001"/>
    <n v="404.88226380000003"/>
    <d v="2014-02-28T00:00:00"/>
    <s v="Y1-1114A"/>
    <n v="37618"/>
    <s v="MS"/>
    <n v="3.487358"/>
    <s v="SANJAYAP"/>
    <x v="2"/>
  </r>
  <r>
    <n v="1516234"/>
    <n v="7"/>
    <n v="106"/>
    <n v="95.4"/>
    <n v="332.69395320000001"/>
    <d v="2014-02-28T00:00:00"/>
    <s v="Y1-1114B"/>
    <n v="37619"/>
    <s v="SC"/>
    <n v="3.487358"/>
    <s v="SANJAYAP"/>
    <x v="2"/>
  </r>
  <r>
    <n v="1014873"/>
    <n v="15"/>
    <n v="129"/>
    <n v="116.10000000000001"/>
    <n v="404.88226380000003"/>
    <d v="2014-03-01T00:00:00"/>
    <s v="Y1-1114C"/>
    <n v="37620"/>
    <s v="MS"/>
    <n v="3.487358"/>
    <s v="SANJAYAP"/>
    <x v="2"/>
  </r>
  <r>
    <n v="1014877"/>
    <n v="7"/>
    <n v="106"/>
    <n v="95.4"/>
    <n v="290.23427520000001"/>
    <d v="2014-02-28T00:00:00"/>
    <s v="Y1-1115C"/>
    <n v="37339"/>
    <s v="MS"/>
    <n v="3.0422880000000001"/>
    <s v="SANJAYAP"/>
    <x v="2"/>
  </r>
  <r>
    <n v="1514838"/>
    <n v="15"/>
    <n v="174"/>
    <n v="156.6"/>
    <n v="617.99527799999998"/>
    <d v="2014-02-25T00:00:00"/>
    <s v="Y3-0959A"/>
    <n v="36638"/>
    <s v="MS"/>
    <n v="3.9463300000000001"/>
    <s v="SANJEEWAA"/>
    <x v="2"/>
  </r>
  <r>
    <n v="1014828"/>
    <n v="15"/>
    <n v="174"/>
    <n v="156.6"/>
    <n v="617.99527799999998"/>
    <d v="2014-02-26T00:00:00"/>
    <s v="Y3-0959A"/>
    <n v="36638"/>
    <s v="MS"/>
    <n v="3.9463300000000001"/>
    <s v="SANJEEWAA"/>
    <x v="2"/>
  </r>
  <r>
    <n v="1014827"/>
    <n v="15"/>
    <n v="174"/>
    <n v="156.6"/>
    <n v="594.30733559999999"/>
    <d v="2014-02-28T00:00:00"/>
    <s v="Y3-1090A"/>
    <n v="37646"/>
    <s v="BC"/>
    <n v="3.7950659999999998"/>
    <s v="SANJAYAP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:B7" firstHeaderRow="1" firstDataRow="1" firstDataCol="1"/>
  <pivotFields count="12">
    <pivotField showAll="0"/>
    <pivotField showAll="0"/>
    <pivotField showAll="0"/>
    <pivotField numFmtId="1" showAll="0"/>
    <pivotField dataField="1" numFmtId="1" showAll="0"/>
    <pivotField numFmtId="14"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lanned Qty (m)" fld="4" baseField="0" baseItem="0"/>
  </dataFields>
  <formats count="3">
    <format dxfId="2">
      <pivotArea collapsedLevelsAreSubtotals="1" fieldPosition="0">
        <references count="1">
          <reference field="11" count="0"/>
        </references>
      </pivotArea>
    </format>
    <format dxfId="1">
      <pivotArea grandRow="1" outline="0" collapsedLevelsAreSubtotals="1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"/>
  <sheetViews>
    <sheetView tabSelected="1" topLeftCell="A37" workbookViewId="0">
      <selection activeCell="C61" sqref="C61"/>
    </sheetView>
  </sheetViews>
  <sheetFormatPr defaultRowHeight="15" x14ac:dyDescent="0.25"/>
  <cols>
    <col min="1" max="1" width="12.85546875" customWidth="1"/>
    <col min="2" max="2" width="15.28515625" customWidth="1"/>
    <col min="3" max="3" width="15.5703125" customWidth="1"/>
    <col min="4" max="4" width="13.5703125" bestFit="1" customWidth="1"/>
    <col min="5" max="5" width="13.7109375" bestFit="1" customWidth="1"/>
    <col min="6" max="6" width="12" bestFit="1" customWidth="1"/>
    <col min="7" max="7" width="12.7109375" customWidth="1"/>
    <col min="8" max="8" width="10.28515625" customWidth="1"/>
    <col min="9" max="9" width="12" bestFit="1" customWidth="1"/>
    <col min="10" max="10" width="10.85546875" customWidth="1"/>
    <col min="11" max="11" width="14" customWidth="1"/>
    <col min="12" max="12" width="12.7109375" customWidth="1"/>
    <col min="13" max="13" width="20.28515625" customWidth="1"/>
  </cols>
  <sheetData>
    <row r="1" spans="1:13" hidden="1" x14ac:dyDescent="0.25">
      <c r="A1" s="31" t="s">
        <v>0</v>
      </c>
      <c r="B1" s="106" t="s">
        <v>2454</v>
      </c>
      <c r="C1" s="106"/>
      <c r="D1" s="106"/>
      <c r="E1" s="107" t="s">
        <v>37</v>
      </c>
      <c r="F1" s="107"/>
      <c r="G1" s="107"/>
      <c r="H1" s="108" t="s">
        <v>5</v>
      </c>
      <c r="I1" s="108"/>
      <c r="J1" s="108"/>
      <c r="K1" s="31" t="s">
        <v>6</v>
      </c>
      <c r="L1" s="31" t="s">
        <v>7</v>
      </c>
      <c r="M1" s="31" t="s">
        <v>8</v>
      </c>
    </row>
    <row r="2" spans="1:13" hidden="1" x14ac:dyDescent="0.25">
      <c r="A2" s="2"/>
      <c r="B2" s="26" t="s">
        <v>9</v>
      </c>
      <c r="C2" s="26" t="s">
        <v>10</v>
      </c>
      <c r="D2" s="26" t="s">
        <v>11</v>
      </c>
      <c r="E2" s="27" t="s">
        <v>9</v>
      </c>
      <c r="F2" s="27" t="s">
        <v>10</v>
      </c>
      <c r="G2" s="27" t="s">
        <v>11</v>
      </c>
      <c r="H2" s="28" t="s">
        <v>9</v>
      </c>
      <c r="I2" s="28" t="s">
        <v>10</v>
      </c>
      <c r="J2" s="28" t="s">
        <v>11</v>
      </c>
      <c r="K2" s="29"/>
      <c r="L2" s="29"/>
      <c r="M2" s="29"/>
    </row>
    <row r="3" spans="1:13" hidden="1" x14ac:dyDescent="0.25">
      <c r="A3" s="32" t="s">
        <v>12</v>
      </c>
      <c r="B3" s="30">
        <v>831200</v>
      </c>
      <c r="C3" s="30">
        <v>272200</v>
      </c>
      <c r="D3" s="96">
        <f>B3+C3</f>
        <v>1103400</v>
      </c>
      <c r="E3" s="97">
        <v>847740</v>
      </c>
      <c r="F3" s="97">
        <v>255508</v>
      </c>
      <c r="G3" s="97">
        <f>E3+F3</f>
        <v>1103248</v>
      </c>
      <c r="H3" s="98">
        <f>B3-E3</f>
        <v>-16540</v>
      </c>
      <c r="I3" s="98">
        <f>C3-F3</f>
        <v>16692</v>
      </c>
      <c r="J3" s="98">
        <f>H3+I3</f>
        <v>152</v>
      </c>
      <c r="K3" s="99"/>
      <c r="L3" s="99">
        <f>G3+K3</f>
        <v>1103248</v>
      </c>
      <c r="M3" s="100">
        <f>L3/D3*100</f>
        <v>99.986224397317386</v>
      </c>
    </row>
    <row r="4" spans="1:13" hidden="1" x14ac:dyDescent="0.25">
      <c r="A4" s="32" t="s">
        <v>13</v>
      </c>
      <c r="B4" s="30">
        <v>1028000</v>
      </c>
      <c r="C4" s="30">
        <v>5000</v>
      </c>
      <c r="D4" s="96">
        <f t="shared" ref="D4:D6" si="0">B4+C4</f>
        <v>1033000</v>
      </c>
      <c r="E4" s="97">
        <v>1001878</v>
      </c>
      <c r="F4" s="97">
        <v>8595</v>
      </c>
      <c r="G4" s="97">
        <f t="shared" ref="G4:G6" si="1">E4+F4</f>
        <v>1010473</v>
      </c>
      <c r="H4" s="98">
        <f t="shared" ref="H4:H6" si="2">B4-E4</f>
        <v>26122</v>
      </c>
      <c r="I4" s="98">
        <f t="shared" ref="I4:I6" si="3">C4-F4</f>
        <v>-3595</v>
      </c>
      <c r="J4" s="98">
        <f t="shared" ref="J4:J6" si="4">H4+I4</f>
        <v>22527</v>
      </c>
      <c r="K4" s="99">
        <v>5000</v>
      </c>
      <c r="L4" s="99">
        <f t="shared" ref="L4:L6" si="5">G4+K4</f>
        <v>1015473</v>
      </c>
      <c r="M4" s="100">
        <f t="shared" ref="M4:M7" si="6">L4/D4*100</f>
        <v>98.303291384317532</v>
      </c>
    </row>
    <row r="5" spans="1:13" hidden="1" x14ac:dyDescent="0.25">
      <c r="A5" s="25" t="s">
        <v>14</v>
      </c>
      <c r="B5" s="30">
        <v>354400</v>
      </c>
      <c r="C5" s="30">
        <v>90000</v>
      </c>
      <c r="D5" s="101">
        <f t="shared" si="0"/>
        <v>444400</v>
      </c>
      <c r="E5" s="97">
        <v>379412</v>
      </c>
      <c r="F5" s="97">
        <v>74232</v>
      </c>
      <c r="G5" s="102">
        <f t="shared" si="1"/>
        <v>453644</v>
      </c>
      <c r="H5" s="103">
        <f t="shared" si="2"/>
        <v>-25012</v>
      </c>
      <c r="I5" s="103">
        <f t="shared" si="3"/>
        <v>15768</v>
      </c>
      <c r="J5" s="103">
        <f t="shared" si="4"/>
        <v>-9244</v>
      </c>
      <c r="K5" s="99"/>
      <c r="L5" s="104">
        <f t="shared" si="5"/>
        <v>453644</v>
      </c>
      <c r="M5" s="105">
        <f t="shared" si="6"/>
        <v>102.08010801080107</v>
      </c>
    </row>
    <row r="6" spans="1:13" hidden="1" x14ac:dyDescent="0.25">
      <c r="A6" s="32" t="s">
        <v>15</v>
      </c>
      <c r="B6" s="30">
        <v>555000</v>
      </c>
      <c r="C6" s="30">
        <v>110000</v>
      </c>
      <c r="D6" s="96">
        <f t="shared" si="0"/>
        <v>665000</v>
      </c>
      <c r="E6" s="97">
        <v>542085</v>
      </c>
      <c r="F6" s="97">
        <v>124432</v>
      </c>
      <c r="G6" s="97">
        <f t="shared" si="1"/>
        <v>666517</v>
      </c>
      <c r="H6" s="98">
        <f t="shared" si="2"/>
        <v>12915</v>
      </c>
      <c r="I6" s="98">
        <f t="shared" si="3"/>
        <v>-14432</v>
      </c>
      <c r="J6" s="98">
        <f t="shared" si="4"/>
        <v>-1517</v>
      </c>
      <c r="K6" s="99"/>
      <c r="L6" s="99">
        <f t="shared" si="5"/>
        <v>666517</v>
      </c>
      <c r="M6" s="100">
        <f t="shared" si="6"/>
        <v>100.22812030075188</v>
      </c>
    </row>
    <row r="7" spans="1:13" hidden="1" x14ac:dyDescent="0.25">
      <c r="A7" s="32" t="s">
        <v>16</v>
      </c>
      <c r="B7" s="96">
        <f>SUM(B3:B6)</f>
        <v>2768600</v>
      </c>
      <c r="C7" s="96">
        <f t="shared" ref="C7:D7" si="7">SUM(C3:C6)</f>
        <v>477200</v>
      </c>
      <c r="D7" s="96">
        <f t="shared" si="7"/>
        <v>3245800</v>
      </c>
      <c r="E7" s="97">
        <f>SUM(E3:E6)</f>
        <v>2771115</v>
      </c>
      <c r="F7" s="97">
        <f t="shared" ref="F7:L7" si="8">SUM(F3:F6)</f>
        <v>462767</v>
      </c>
      <c r="G7" s="97">
        <f t="shared" si="8"/>
        <v>3233882</v>
      </c>
      <c r="H7" s="98">
        <f t="shared" si="8"/>
        <v>-2515</v>
      </c>
      <c r="I7" s="98">
        <f t="shared" si="8"/>
        <v>14433</v>
      </c>
      <c r="J7" s="98">
        <f t="shared" si="8"/>
        <v>11918</v>
      </c>
      <c r="K7" s="99">
        <f t="shared" si="8"/>
        <v>5000</v>
      </c>
      <c r="L7" s="99">
        <f t="shared" si="8"/>
        <v>3238882</v>
      </c>
      <c r="M7" s="100">
        <f t="shared" si="6"/>
        <v>99.786863022983553</v>
      </c>
    </row>
    <row r="8" spans="1:13" hidden="1" x14ac:dyDescent="0.25"/>
    <row r="9" spans="1:13" hidden="1" x14ac:dyDescent="0.25">
      <c r="E9" s="82"/>
    </row>
    <row r="10" spans="1:13" hidden="1" x14ac:dyDescent="0.25">
      <c r="E10" s="70"/>
    </row>
    <row r="11" spans="1:13" hidden="1" x14ac:dyDescent="0.25"/>
    <row r="12" spans="1:13" hidden="1" x14ac:dyDescent="0.25"/>
    <row r="13" spans="1:13" hidden="1" x14ac:dyDescent="0.25">
      <c r="A13" s="37" t="s">
        <v>0</v>
      </c>
      <c r="B13" s="33" t="s">
        <v>588</v>
      </c>
      <c r="C13" s="33" t="s">
        <v>589</v>
      </c>
    </row>
    <row r="14" spans="1:13" hidden="1" x14ac:dyDescent="0.25">
      <c r="A14" s="2" t="s">
        <v>12</v>
      </c>
      <c r="B14" s="43">
        <f>D3</f>
        <v>1103400</v>
      </c>
      <c r="C14" s="43">
        <f>G3+K3</f>
        <v>1103248</v>
      </c>
    </row>
    <row r="15" spans="1:13" hidden="1" x14ac:dyDescent="0.25">
      <c r="A15" s="2" t="s">
        <v>13</v>
      </c>
      <c r="B15" s="43">
        <f t="shared" ref="B15:B17" si="9">D4</f>
        <v>1033000</v>
      </c>
      <c r="C15" s="43">
        <f>G4+K4</f>
        <v>1015473</v>
      </c>
    </row>
    <row r="16" spans="1:13" hidden="1" x14ac:dyDescent="0.25">
      <c r="A16" s="38" t="s">
        <v>14</v>
      </c>
      <c r="B16" s="43">
        <f t="shared" si="9"/>
        <v>444400</v>
      </c>
      <c r="C16" s="43">
        <f>G5</f>
        <v>453644</v>
      </c>
    </row>
    <row r="17" spans="1:3" hidden="1" x14ac:dyDescent="0.25">
      <c r="A17" s="2" t="s">
        <v>15</v>
      </c>
      <c r="B17" s="43">
        <f t="shared" si="9"/>
        <v>665000</v>
      </c>
      <c r="C17" s="43">
        <f>G6</f>
        <v>666517</v>
      </c>
    </row>
    <row r="18" spans="1:3" hidden="1" x14ac:dyDescent="0.25"/>
    <row r="19" spans="1:3" hidden="1" x14ac:dyDescent="0.25"/>
    <row r="20" spans="1:3" hidden="1" x14ac:dyDescent="0.25"/>
    <row r="21" spans="1:3" hidden="1" x14ac:dyDescent="0.25"/>
    <row r="22" spans="1:3" hidden="1" x14ac:dyDescent="0.25"/>
    <row r="23" spans="1:3" hidden="1" x14ac:dyDescent="0.25">
      <c r="C23" s="89"/>
    </row>
    <row r="24" spans="1:3" hidden="1" x14ac:dyDescent="0.25"/>
    <row r="25" spans="1:3" hidden="1" x14ac:dyDescent="0.25"/>
    <row r="26" spans="1:3" hidden="1" x14ac:dyDescent="0.25"/>
    <row r="27" spans="1:3" hidden="1" x14ac:dyDescent="0.25"/>
    <row r="28" spans="1:3" hidden="1" x14ac:dyDescent="0.25"/>
    <row r="29" spans="1:3" hidden="1" x14ac:dyDescent="0.25"/>
    <row r="30" spans="1:3" hidden="1" x14ac:dyDescent="0.25"/>
    <row r="31" spans="1:3" hidden="1" x14ac:dyDescent="0.25"/>
    <row r="32" spans="1:3" hidden="1" x14ac:dyDescent="0.25"/>
    <row r="38" spans="1:13" x14ac:dyDescent="0.25">
      <c r="A38" s="31" t="s">
        <v>0</v>
      </c>
      <c r="B38" s="106" t="s">
        <v>2459</v>
      </c>
      <c r="C38" s="106"/>
      <c r="D38" s="106"/>
      <c r="E38" s="107" t="s">
        <v>37</v>
      </c>
      <c r="F38" s="107"/>
      <c r="G38" s="107"/>
      <c r="H38" s="108" t="s">
        <v>5</v>
      </c>
      <c r="I38" s="108"/>
      <c r="J38" s="108"/>
      <c r="K38" s="31" t="s">
        <v>6</v>
      </c>
      <c r="L38" s="31" t="s">
        <v>7</v>
      </c>
      <c r="M38" s="31" t="s">
        <v>8</v>
      </c>
    </row>
    <row r="39" spans="1:13" x14ac:dyDescent="0.25">
      <c r="A39" s="2"/>
      <c r="B39" s="26" t="s">
        <v>9</v>
      </c>
      <c r="C39" s="26" t="s">
        <v>10</v>
      </c>
      <c r="D39" s="26" t="s">
        <v>11</v>
      </c>
      <c r="E39" s="27" t="s">
        <v>9</v>
      </c>
      <c r="F39" s="27" t="s">
        <v>10</v>
      </c>
      <c r="G39" s="27" t="s">
        <v>11</v>
      </c>
      <c r="H39" s="28" t="s">
        <v>9</v>
      </c>
      <c r="I39" s="28" t="s">
        <v>10</v>
      </c>
      <c r="J39" s="28" t="s">
        <v>11</v>
      </c>
      <c r="K39" s="29"/>
      <c r="L39" s="7"/>
      <c r="M39" s="29"/>
    </row>
    <row r="40" spans="1:13" x14ac:dyDescent="0.25">
      <c r="A40" s="32" t="s">
        <v>12</v>
      </c>
      <c r="B40" s="90">
        <v>522900</v>
      </c>
      <c r="C40" s="90">
        <v>278000</v>
      </c>
      <c r="D40" s="96">
        <f t="shared" ref="D40:D43" si="10">B40+C40</f>
        <v>800900</v>
      </c>
      <c r="E40" s="23">
        <v>364723</v>
      </c>
      <c r="F40" s="23">
        <v>122153</v>
      </c>
      <c r="G40" s="94">
        <f>E40+F40</f>
        <v>486876</v>
      </c>
      <c r="H40" s="98">
        <f>B40-E40</f>
        <v>158177</v>
      </c>
      <c r="I40" s="98">
        <f>C40-F40</f>
        <v>155847</v>
      </c>
      <c r="J40" s="98">
        <f>H40+I40</f>
        <v>314024</v>
      </c>
      <c r="K40" s="7"/>
      <c r="L40" s="99">
        <f t="shared" ref="L40:L43" si="11">G40+K40</f>
        <v>486876</v>
      </c>
      <c r="M40" s="71">
        <f>L40/D40*100</f>
        <v>60.791110001248597</v>
      </c>
    </row>
    <row r="41" spans="1:13" x14ac:dyDescent="0.25">
      <c r="A41" s="32" t="s">
        <v>13</v>
      </c>
      <c r="B41" s="91">
        <v>801800</v>
      </c>
      <c r="C41" s="91">
        <v>5000</v>
      </c>
      <c r="D41" s="96">
        <f t="shared" si="10"/>
        <v>806800</v>
      </c>
      <c r="E41" s="93">
        <v>684890</v>
      </c>
      <c r="F41" s="92">
        <v>13743</v>
      </c>
      <c r="G41" s="94">
        <f t="shared" ref="G41:G43" si="12">E41+F41</f>
        <v>698633</v>
      </c>
      <c r="H41" s="98">
        <f t="shared" ref="H41:H43" si="13">B41-E41</f>
        <v>116910</v>
      </c>
      <c r="I41" s="98">
        <f t="shared" ref="I41:I43" si="14">C41-F41</f>
        <v>-8743</v>
      </c>
      <c r="J41" s="98">
        <f t="shared" ref="J41:J43" si="15">H41+I41</f>
        <v>108167</v>
      </c>
      <c r="K41" s="41">
        <v>12000</v>
      </c>
      <c r="L41" s="99">
        <f t="shared" si="11"/>
        <v>710633</v>
      </c>
      <c r="M41" s="71">
        <f t="shared" ref="M41:M44" si="16">L41/D41*100</f>
        <v>88.080441249380272</v>
      </c>
    </row>
    <row r="42" spans="1:13" x14ac:dyDescent="0.25">
      <c r="A42" s="25" t="s">
        <v>14</v>
      </c>
      <c r="B42" s="91">
        <v>212855</v>
      </c>
      <c r="C42" s="91">
        <v>7000</v>
      </c>
      <c r="D42" s="96">
        <f t="shared" si="10"/>
        <v>219855</v>
      </c>
      <c r="E42" s="23">
        <v>195099</v>
      </c>
      <c r="F42" s="23">
        <v>27180</v>
      </c>
      <c r="G42" s="94">
        <f t="shared" si="12"/>
        <v>222279</v>
      </c>
      <c r="H42" s="103">
        <f t="shared" si="13"/>
        <v>17756</v>
      </c>
      <c r="I42" s="103">
        <f t="shared" si="14"/>
        <v>-20180</v>
      </c>
      <c r="J42" s="103">
        <f t="shared" si="15"/>
        <v>-2424</v>
      </c>
      <c r="K42" s="10"/>
      <c r="L42" s="99">
        <f t="shared" si="11"/>
        <v>222279</v>
      </c>
      <c r="M42" s="72">
        <f t="shared" si="16"/>
        <v>101.1025448591117</v>
      </c>
    </row>
    <row r="43" spans="1:13" x14ac:dyDescent="0.25">
      <c r="A43" s="32" t="s">
        <v>15</v>
      </c>
      <c r="B43" s="91">
        <v>208100</v>
      </c>
      <c r="C43" s="91">
        <v>22000</v>
      </c>
      <c r="D43" s="96">
        <f t="shared" si="10"/>
        <v>230100</v>
      </c>
      <c r="E43" s="23">
        <v>228189</v>
      </c>
      <c r="F43" s="23">
        <v>22000</v>
      </c>
      <c r="G43" s="94">
        <f t="shared" si="12"/>
        <v>250189</v>
      </c>
      <c r="H43" s="98">
        <f t="shared" si="13"/>
        <v>-20089</v>
      </c>
      <c r="I43" s="98">
        <f t="shared" si="14"/>
        <v>0</v>
      </c>
      <c r="J43" s="98">
        <f t="shared" si="15"/>
        <v>-20089</v>
      </c>
      <c r="K43" s="7"/>
      <c r="L43" s="99">
        <f t="shared" si="11"/>
        <v>250189</v>
      </c>
      <c r="M43" s="71">
        <f t="shared" si="16"/>
        <v>108.73055193394177</v>
      </c>
    </row>
    <row r="44" spans="1:13" x14ac:dyDescent="0.25">
      <c r="A44" s="32" t="s">
        <v>16</v>
      </c>
      <c r="B44" s="22">
        <f>SUM(B40:B43)</f>
        <v>1745655</v>
      </c>
      <c r="C44" s="22">
        <f t="shared" ref="C44:D44" si="17">SUM(C40:C43)</f>
        <v>312000</v>
      </c>
      <c r="D44" s="22">
        <f t="shared" si="17"/>
        <v>2057655</v>
      </c>
      <c r="E44" s="23">
        <f>SUM(E40:E43)</f>
        <v>1472901</v>
      </c>
      <c r="F44" s="23">
        <f t="shared" ref="F44:L44" si="18">SUM(F40:F43)</f>
        <v>185076</v>
      </c>
      <c r="G44" s="95">
        <f t="shared" si="18"/>
        <v>1657977</v>
      </c>
      <c r="H44" s="24">
        <f t="shared" si="18"/>
        <v>272754</v>
      </c>
      <c r="I44" s="24">
        <f t="shared" si="18"/>
        <v>126924</v>
      </c>
      <c r="J44" s="24">
        <f t="shared" si="18"/>
        <v>399678</v>
      </c>
      <c r="K44" s="7">
        <f t="shared" si="18"/>
        <v>12000</v>
      </c>
      <c r="L44" s="7">
        <f t="shared" si="18"/>
        <v>1669977</v>
      </c>
      <c r="M44" s="71">
        <f t="shared" si="16"/>
        <v>81.159232232808705</v>
      </c>
    </row>
    <row r="45" spans="1:13" x14ac:dyDescent="0.25">
      <c r="A45" s="82"/>
      <c r="B45" s="85"/>
      <c r="C45" s="85"/>
      <c r="D45" s="82"/>
      <c r="E45" s="82"/>
      <c r="F45" s="82"/>
      <c r="G45" s="82"/>
      <c r="H45" s="82"/>
      <c r="I45" s="82"/>
      <c r="J45" s="82"/>
      <c r="K45" s="82"/>
      <c r="L45" s="82"/>
      <c r="M45" s="82"/>
    </row>
    <row r="46" spans="1:13" x14ac:dyDescent="0.25">
      <c r="A46" s="82"/>
      <c r="B46" s="85"/>
      <c r="C46" s="85"/>
      <c r="D46" s="70"/>
      <c r="E46" s="82"/>
      <c r="F46" s="82"/>
      <c r="G46" s="82"/>
      <c r="H46" s="82"/>
      <c r="I46" s="82"/>
      <c r="J46" s="82"/>
      <c r="K46" s="82"/>
      <c r="L46" s="82"/>
      <c r="M46" s="82"/>
    </row>
    <row r="47" spans="1:13" x14ac:dyDescent="0.25">
      <c r="A47" s="82"/>
      <c r="B47" s="82"/>
      <c r="C47" s="82"/>
      <c r="D47" s="82"/>
      <c r="E47" s="70"/>
      <c r="F47" s="82"/>
      <c r="G47" s="82"/>
      <c r="H47" s="82"/>
      <c r="I47" s="82"/>
      <c r="J47" s="82"/>
      <c r="K47" s="82"/>
      <c r="L47" s="82"/>
      <c r="M47" s="82"/>
    </row>
    <row r="48" spans="1:13" x14ac:dyDescent="0.25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</row>
    <row r="49" spans="1:13" x14ac:dyDescent="0.25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</row>
    <row r="50" spans="1:13" x14ac:dyDescent="0.25">
      <c r="A50" s="37" t="s">
        <v>0</v>
      </c>
      <c r="B50" s="33" t="s">
        <v>588</v>
      </c>
      <c r="C50" s="33" t="s">
        <v>589</v>
      </c>
      <c r="D50" s="82"/>
      <c r="E50" s="82"/>
      <c r="F50" s="82"/>
      <c r="G50" s="82"/>
      <c r="H50" s="82"/>
      <c r="I50" s="82"/>
      <c r="J50" s="82"/>
      <c r="K50" s="82"/>
      <c r="L50" s="82"/>
      <c r="M50" s="82"/>
    </row>
    <row r="51" spans="1:13" x14ac:dyDescent="0.25">
      <c r="A51" s="2" t="s">
        <v>12</v>
      </c>
      <c r="B51" s="43">
        <f>D40</f>
        <v>800900</v>
      </c>
      <c r="C51" s="43">
        <f>G40+K40</f>
        <v>486876</v>
      </c>
      <c r="D51" s="82"/>
      <c r="E51" s="82"/>
      <c r="F51" s="82"/>
      <c r="G51" s="82"/>
      <c r="H51" s="82"/>
      <c r="I51" s="82"/>
      <c r="J51" s="82"/>
      <c r="K51" s="82"/>
      <c r="L51" s="82"/>
      <c r="M51" s="82"/>
    </row>
    <row r="52" spans="1:13" x14ac:dyDescent="0.25">
      <c r="A52" s="2" t="s">
        <v>13</v>
      </c>
      <c r="B52" s="43">
        <f t="shared" ref="B52:B54" si="19">D41</f>
        <v>806800</v>
      </c>
      <c r="C52" s="43">
        <f>G41+K41</f>
        <v>710633</v>
      </c>
      <c r="D52" s="82"/>
      <c r="E52" s="82"/>
      <c r="F52" s="82"/>
      <c r="G52" s="82"/>
      <c r="H52" s="82"/>
      <c r="I52" s="82"/>
      <c r="J52" s="82"/>
      <c r="K52" s="82"/>
      <c r="L52" s="82"/>
      <c r="M52" s="82"/>
    </row>
    <row r="53" spans="1:13" x14ac:dyDescent="0.25">
      <c r="A53" s="38" t="s">
        <v>14</v>
      </c>
      <c r="B53" s="43">
        <f t="shared" si="19"/>
        <v>219855</v>
      </c>
      <c r="C53" s="43">
        <f>G42</f>
        <v>222279</v>
      </c>
      <c r="D53" s="82"/>
      <c r="E53" s="82"/>
      <c r="F53" s="82"/>
      <c r="G53" s="82"/>
      <c r="H53" s="82"/>
      <c r="I53" s="82"/>
      <c r="J53" s="82"/>
      <c r="K53" s="82"/>
      <c r="L53" s="82"/>
      <c r="M53" s="82"/>
    </row>
    <row r="54" spans="1:13" x14ac:dyDescent="0.25">
      <c r="A54" s="2" t="s">
        <v>15</v>
      </c>
      <c r="B54" s="43">
        <f t="shared" si="19"/>
        <v>230100</v>
      </c>
      <c r="C54" s="43">
        <f>G43</f>
        <v>250189</v>
      </c>
      <c r="D54" s="82"/>
      <c r="E54" s="82"/>
      <c r="F54" s="82"/>
      <c r="G54" s="82"/>
      <c r="H54" s="82"/>
      <c r="I54" s="82"/>
      <c r="J54" s="82"/>
      <c r="K54" s="82"/>
      <c r="L54" s="82"/>
      <c r="M54" s="82"/>
    </row>
    <row r="55" spans="1:13" x14ac:dyDescent="0.25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</row>
    <row r="56" spans="1:13" x14ac:dyDescent="0.25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</row>
    <row r="57" spans="1:13" x14ac:dyDescent="0.25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</row>
    <row r="58" spans="1:13" x14ac:dyDescent="0.25">
      <c r="A58" s="82"/>
      <c r="B58" s="85"/>
      <c r="C58" s="85"/>
      <c r="D58" s="82"/>
      <c r="E58" s="82"/>
      <c r="F58" s="82"/>
      <c r="G58" s="82"/>
      <c r="H58" s="82"/>
      <c r="I58" s="82"/>
      <c r="J58" s="82"/>
      <c r="K58" s="82"/>
      <c r="L58" s="82"/>
      <c r="M58" s="82"/>
    </row>
    <row r="59" spans="1:13" x14ac:dyDescent="0.25">
      <c r="A59" s="82"/>
      <c r="B59" s="85"/>
      <c r="C59" s="85"/>
      <c r="D59" s="82"/>
      <c r="E59" s="82"/>
      <c r="F59" s="82"/>
      <c r="G59" s="82"/>
      <c r="H59" s="82"/>
      <c r="I59" s="82"/>
      <c r="J59" s="82"/>
      <c r="K59" s="82"/>
      <c r="L59" s="82"/>
      <c r="M59" s="82"/>
    </row>
    <row r="60" spans="1:13" x14ac:dyDescent="0.25">
      <c r="A60" s="82"/>
      <c r="B60" s="85"/>
      <c r="C60" s="85"/>
      <c r="D60" s="85"/>
      <c r="E60" s="82"/>
      <c r="F60" s="82"/>
      <c r="G60" s="82"/>
      <c r="H60" s="82"/>
      <c r="I60" s="82"/>
      <c r="J60" s="82"/>
      <c r="K60" s="82"/>
      <c r="L60" s="82"/>
      <c r="M60" s="82"/>
    </row>
    <row r="61" spans="1:13" x14ac:dyDescent="0.25">
      <c r="A61" s="82"/>
      <c r="B61" s="85"/>
      <c r="C61" s="85"/>
      <c r="D61" s="82"/>
      <c r="E61" s="82"/>
      <c r="F61" s="82"/>
      <c r="G61" s="82"/>
      <c r="H61" s="82"/>
      <c r="I61" s="82"/>
      <c r="J61" s="82"/>
      <c r="K61" s="82"/>
      <c r="L61" s="82"/>
      <c r="M61" s="82"/>
    </row>
    <row r="62" spans="1:13" x14ac:dyDescent="0.25">
      <c r="A62" s="82"/>
      <c r="B62" s="85"/>
      <c r="C62" s="85"/>
      <c r="D62" s="82"/>
      <c r="E62" s="82"/>
      <c r="F62" s="82"/>
      <c r="G62" s="82"/>
      <c r="H62" s="82"/>
      <c r="I62" s="82"/>
      <c r="J62" s="82"/>
      <c r="K62" s="82"/>
      <c r="L62" s="82"/>
      <c r="M62" s="82"/>
    </row>
    <row r="63" spans="1:13" x14ac:dyDescent="0.25">
      <c r="A63" s="82"/>
      <c r="B63" s="85"/>
      <c r="C63" s="85"/>
      <c r="D63" s="82"/>
      <c r="E63" s="82"/>
      <c r="F63" s="82"/>
      <c r="G63" s="82"/>
      <c r="H63" s="82"/>
      <c r="I63" s="82"/>
      <c r="J63" s="82"/>
      <c r="K63" s="82"/>
      <c r="L63" s="82"/>
      <c r="M63" s="82"/>
    </row>
    <row r="64" spans="1:13" x14ac:dyDescent="0.25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</row>
    <row r="65" spans="1:13" x14ac:dyDescent="0.25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</row>
  </sheetData>
  <mergeCells count="6">
    <mergeCell ref="B1:D1"/>
    <mergeCell ref="E1:G1"/>
    <mergeCell ref="H1:J1"/>
    <mergeCell ref="B38:D38"/>
    <mergeCell ref="E38:G38"/>
    <mergeCell ref="H38:J3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"/>
  <sheetViews>
    <sheetView topLeftCell="A3" zoomScaleNormal="100" workbookViewId="0">
      <selection activeCell="D3" sqref="D3"/>
    </sheetView>
  </sheetViews>
  <sheetFormatPr defaultRowHeight="15" x14ac:dyDescent="0.25"/>
  <cols>
    <col min="1" max="1" width="18.7109375" bestFit="1" customWidth="1"/>
    <col min="2" max="2" width="40.7109375" customWidth="1"/>
    <col min="3" max="5" width="11.7109375" bestFit="1" customWidth="1"/>
    <col min="6" max="7" width="11.5703125" bestFit="1" customWidth="1"/>
    <col min="8" max="13" width="10.5703125" bestFit="1" customWidth="1"/>
  </cols>
  <sheetData>
    <row r="1" spans="1:13" ht="18.75" x14ac:dyDescent="0.25">
      <c r="A1" s="116" t="s">
        <v>23</v>
      </c>
      <c r="B1" s="116"/>
      <c r="C1" s="116"/>
      <c r="D1" s="116"/>
      <c r="E1" s="116"/>
      <c r="F1" s="116"/>
      <c r="G1" s="116"/>
    </row>
    <row r="2" spans="1:13" s="5" customFormat="1" x14ac:dyDescent="0.25">
      <c r="A2" s="36"/>
      <c r="B2" s="36"/>
      <c r="C2" s="36" t="s">
        <v>2455</v>
      </c>
      <c r="D2" s="36" t="s">
        <v>2456</v>
      </c>
      <c r="E2" s="36" t="s">
        <v>2457</v>
      </c>
      <c r="F2" s="36" t="s">
        <v>2458</v>
      </c>
      <c r="G2" s="36" t="s">
        <v>2460</v>
      </c>
    </row>
    <row r="3" spans="1:13" s="5" customFormat="1" x14ac:dyDescent="0.25">
      <c r="A3" s="109" t="s">
        <v>18</v>
      </c>
      <c r="B3" s="9" t="s">
        <v>24</v>
      </c>
      <c r="C3" s="83">
        <v>125000</v>
      </c>
      <c r="D3" s="83">
        <v>170000</v>
      </c>
      <c r="E3" s="83">
        <v>170000</v>
      </c>
      <c r="F3" s="83">
        <v>170000</v>
      </c>
      <c r="G3" s="83">
        <v>170000</v>
      </c>
    </row>
    <row r="4" spans="1:13" s="5" customFormat="1" x14ac:dyDescent="0.25">
      <c r="A4" s="109"/>
      <c r="B4" s="20" t="s">
        <v>25</v>
      </c>
      <c r="C4" s="84">
        <v>114912</v>
      </c>
      <c r="D4" s="84">
        <v>131114</v>
      </c>
      <c r="E4" s="84">
        <v>95406</v>
      </c>
      <c r="F4" s="84">
        <v>73469</v>
      </c>
      <c r="G4" s="84">
        <v>49839</v>
      </c>
      <c r="H4" s="85"/>
    </row>
    <row r="5" spans="1:13" s="5" customFormat="1" x14ac:dyDescent="0.25">
      <c r="A5" s="109"/>
      <c r="B5" s="9" t="s">
        <v>26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</row>
    <row r="6" spans="1:13" s="5" customFormat="1" x14ac:dyDescent="0.25">
      <c r="A6" s="109"/>
      <c r="B6" s="9" t="s">
        <v>27</v>
      </c>
      <c r="C6" s="83">
        <f t="shared" ref="C6:D6" si="0">C3-C4-C5</f>
        <v>10088</v>
      </c>
      <c r="D6" s="83">
        <f t="shared" si="0"/>
        <v>38886</v>
      </c>
      <c r="E6" s="83">
        <f t="shared" ref="E6:G6" si="1">E3-E4-E5</f>
        <v>74594</v>
      </c>
      <c r="F6" s="83">
        <f t="shared" si="1"/>
        <v>96531</v>
      </c>
      <c r="G6" s="83">
        <f t="shared" si="1"/>
        <v>120161</v>
      </c>
      <c r="I6" s="82"/>
      <c r="J6" s="82"/>
      <c r="K6" s="82"/>
      <c r="L6" s="82"/>
      <c r="M6" s="82"/>
    </row>
    <row r="7" spans="1:13" s="5" customFormat="1" x14ac:dyDescent="0.25">
      <c r="A7" s="109"/>
      <c r="B7" s="9" t="s">
        <v>1045</v>
      </c>
      <c r="C7" s="83">
        <f t="shared" ref="C7:D7" si="2">(C4+C5)/C3*100</f>
        <v>91.929599999999994</v>
      </c>
      <c r="D7" s="83">
        <f t="shared" si="2"/>
        <v>77.125882352941176</v>
      </c>
      <c r="E7" s="83">
        <f t="shared" ref="E7:G7" si="3">(E4+E5)/E3*100</f>
        <v>56.121176470588232</v>
      </c>
      <c r="F7" s="83">
        <f t="shared" si="3"/>
        <v>43.217058823529413</v>
      </c>
      <c r="G7" s="83">
        <f t="shared" si="3"/>
        <v>29.317058823529411</v>
      </c>
      <c r="I7" s="82"/>
      <c r="J7" s="82"/>
      <c r="K7" s="82"/>
      <c r="L7" s="82"/>
      <c r="M7" s="82"/>
    </row>
    <row r="8" spans="1:13" s="5" customFormat="1" x14ac:dyDescent="0.25">
      <c r="A8" s="9"/>
      <c r="B8" s="9"/>
      <c r="C8" s="83"/>
      <c r="D8" s="83"/>
      <c r="E8" s="83"/>
      <c r="F8" s="83"/>
      <c r="G8" s="83"/>
      <c r="I8" s="82"/>
      <c r="J8" s="82"/>
      <c r="K8" s="82"/>
      <c r="L8" s="82"/>
      <c r="M8" s="82"/>
    </row>
    <row r="9" spans="1:13" s="5" customFormat="1" x14ac:dyDescent="0.25">
      <c r="A9" s="109" t="s">
        <v>10</v>
      </c>
      <c r="B9" s="9" t="s">
        <v>28</v>
      </c>
      <c r="C9" s="83">
        <v>40000</v>
      </c>
      <c r="D9" s="83">
        <v>45000</v>
      </c>
      <c r="E9" s="83">
        <v>45000</v>
      </c>
      <c r="F9" s="83">
        <v>45000</v>
      </c>
      <c r="G9" s="83">
        <v>45000</v>
      </c>
      <c r="I9" s="82"/>
      <c r="J9" s="82"/>
      <c r="K9" s="82"/>
      <c r="L9" s="82"/>
      <c r="M9" s="82"/>
    </row>
    <row r="10" spans="1:13" s="5" customFormat="1" x14ac:dyDescent="0.25">
      <c r="A10" s="109"/>
      <c r="B10" s="9" t="s">
        <v>29</v>
      </c>
      <c r="C10" s="84">
        <v>7371</v>
      </c>
      <c r="D10" s="84">
        <v>12004</v>
      </c>
      <c r="E10" s="84">
        <v>13444</v>
      </c>
      <c r="F10" s="84">
        <v>11086</v>
      </c>
      <c r="G10" s="84">
        <v>5445</v>
      </c>
      <c r="I10" s="82"/>
      <c r="J10" s="82"/>
      <c r="K10" s="82"/>
      <c r="L10" s="82"/>
      <c r="M10" s="82"/>
    </row>
    <row r="11" spans="1:13" s="5" customFormat="1" x14ac:dyDescent="0.25">
      <c r="A11" s="109"/>
      <c r="B11" s="9" t="s">
        <v>26</v>
      </c>
      <c r="C11" s="84">
        <v>0</v>
      </c>
      <c r="D11" s="84">
        <v>0</v>
      </c>
      <c r="E11" s="84">
        <v>0</v>
      </c>
      <c r="F11" s="84">
        <v>0</v>
      </c>
      <c r="G11" s="84">
        <v>0</v>
      </c>
      <c r="I11" s="82"/>
      <c r="J11" s="82"/>
      <c r="K11" s="82"/>
      <c r="L11" s="82"/>
      <c r="M11" s="82"/>
    </row>
    <row r="12" spans="1:13" s="5" customFormat="1" x14ac:dyDescent="0.25">
      <c r="A12" s="109"/>
      <c r="B12" s="9" t="s">
        <v>30</v>
      </c>
      <c r="C12" s="83">
        <f>C9-C10</f>
        <v>32629</v>
      </c>
      <c r="D12" s="83">
        <f>D9-D10</f>
        <v>32996</v>
      </c>
      <c r="E12" s="83">
        <f t="shared" ref="E12:G12" si="4">E9-E10</f>
        <v>31556</v>
      </c>
      <c r="F12" s="83">
        <f t="shared" si="4"/>
        <v>33914</v>
      </c>
      <c r="G12" s="83">
        <f t="shared" si="4"/>
        <v>39555</v>
      </c>
      <c r="I12" s="82"/>
      <c r="J12" s="82"/>
      <c r="K12" s="82"/>
      <c r="L12" s="82"/>
      <c r="M12" s="82"/>
    </row>
    <row r="13" spans="1:13" s="5" customFormat="1" x14ac:dyDescent="0.25">
      <c r="A13" s="109"/>
      <c r="B13" s="9" t="s">
        <v>1046</v>
      </c>
      <c r="C13" s="83">
        <f t="shared" ref="C13:D13" si="5">(C10+C11)/C9*100</f>
        <v>18.427499999999998</v>
      </c>
      <c r="D13" s="83">
        <f t="shared" si="5"/>
        <v>26.675555555555558</v>
      </c>
      <c r="E13" s="83">
        <f t="shared" ref="E13:G13" si="6">(E10+E11)/E9*100</f>
        <v>29.875555555555554</v>
      </c>
      <c r="F13" s="83">
        <f t="shared" si="6"/>
        <v>24.635555555555555</v>
      </c>
      <c r="G13" s="83">
        <f t="shared" si="6"/>
        <v>12.1</v>
      </c>
      <c r="I13" s="82"/>
      <c r="J13" s="82"/>
      <c r="K13" s="82"/>
      <c r="L13" s="82"/>
      <c r="M13" s="82"/>
    </row>
    <row r="14" spans="1:13" s="5" customFormat="1" x14ac:dyDescent="0.25">
      <c r="A14" s="9"/>
      <c r="B14" s="9"/>
      <c r="C14" s="83"/>
      <c r="D14" s="83"/>
      <c r="E14" s="83"/>
      <c r="F14" s="83"/>
      <c r="G14" s="83"/>
      <c r="I14" s="82"/>
      <c r="J14" s="82"/>
      <c r="K14" s="82"/>
      <c r="L14" s="82"/>
      <c r="M14" s="82"/>
    </row>
    <row r="15" spans="1:13" s="5" customFormat="1" x14ac:dyDescent="0.25">
      <c r="A15" s="109" t="s">
        <v>22</v>
      </c>
      <c r="B15" s="9" t="s">
        <v>28</v>
      </c>
      <c r="C15" s="83">
        <f t="shared" ref="C15:D15" si="7">C3+C9</f>
        <v>165000</v>
      </c>
      <c r="D15" s="83">
        <f t="shared" si="7"/>
        <v>215000</v>
      </c>
      <c r="E15" s="83">
        <f t="shared" ref="E15:G15" si="8">E3+E9</f>
        <v>215000</v>
      </c>
      <c r="F15" s="83">
        <f t="shared" si="8"/>
        <v>215000</v>
      </c>
      <c r="G15" s="83">
        <f t="shared" si="8"/>
        <v>215000</v>
      </c>
      <c r="I15" s="82"/>
      <c r="J15" s="82"/>
      <c r="K15" s="82"/>
      <c r="L15" s="82"/>
      <c r="M15" s="82"/>
    </row>
    <row r="16" spans="1:13" s="5" customFormat="1" x14ac:dyDescent="0.25">
      <c r="A16" s="109"/>
      <c r="B16" s="9" t="s">
        <v>29</v>
      </c>
      <c r="C16" s="84">
        <f t="shared" ref="C16:D16" si="9">C4+C5+C10+C11</f>
        <v>122283</v>
      </c>
      <c r="D16" s="84">
        <f t="shared" si="9"/>
        <v>143118</v>
      </c>
      <c r="E16" s="84">
        <f t="shared" ref="E16:G16" si="10">E4+E5+E10+E11</f>
        <v>108850</v>
      </c>
      <c r="F16" s="84">
        <f t="shared" si="10"/>
        <v>84555</v>
      </c>
      <c r="G16" s="84">
        <f t="shared" si="10"/>
        <v>55284</v>
      </c>
      <c r="I16" s="82"/>
      <c r="J16" s="82"/>
      <c r="K16" s="82"/>
      <c r="L16" s="82"/>
      <c r="M16" s="82"/>
    </row>
    <row r="17" spans="1:13" s="5" customFormat="1" x14ac:dyDescent="0.25">
      <c r="A17" s="109"/>
      <c r="B17" s="9" t="s">
        <v>30</v>
      </c>
      <c r="C17" s="83">
        <f t="shared" ref="C17:D17" si="11">C15-C16</f>
        <v>42717</v>
      </c>
      <c r="D17" s="83">
        <f t="shared" si="11"/>
        <v>71882</v>
      </c>
      <c r="E17" s="83">
        <f t="shared" ref="E17:G17" si="12">E15-E16</f>
        <v>106150</v>
      </c>
      <c r="F17" s="83">
        <f t="shared" si="12"/>
        <v>130445</v>
      </c>
      <c r="G17" s="83">
        <f t="shared" si="12"/>
        <v>159716</v>
      </c>
      <c r="I17" s="82"/>
      <c r="J17" s="82"/>
      <c r="K17" s="82"/>
      <c r="L17" s="82"/>
      <c r="M17" s="82"/>
    </row>
    <row r="18" spans="1:13" s="5" customFormat="1" x14ac:dyDescent="0.25">
      <c r="A18" s="109"/>
      <c r="B18" s="9" t="s">
        <v>1046</v>
      </c>
      <c r="C18" s="83">
        <f t="shared" ref="C18:D18" si="13">C16/C15*100</f>
        <v>74.11090909090909</v>
      </c>
      <c r="D18" s="83">
        <f t="shared" si="13"/>
        <v>66.566511627906976</v>
      </c>
      <c r="E18" s="83">
        <f t="shared" ref="E18:G18" si="14">E16/E15*100</f>
        <v>50.627906976744185</v>
      </c>
      <c r="F18" s="83">
        <f t="shared" si="14"/>
        <v>39.327906976744188</v>
      </c>
      <c r="G18" s="83">
        <f t="shared" si="14"/>
        <v>25.713488372093025</v>
      </c>
      <c r="I18" s="82"/>
      <c r="J18" s="82"/>
      <c r="K18" s="82"/>
      <c r="L18" s="82"/>
      <c r="M18" s="82"/>
    </row>
    <row r="19" spans="1:13" s="5" customFormat="1" x14ac:dyDescent="0.25">
      <c r="A19" s="21"/>
      <c r="B19" s="21"/>
    </row>
    <row r="20" spans="1:13" ht="18.75" x14ac:dyDescent="0.25">
      <c r="A20" s="116" t="s">
        <v>31</v>
      </c>
      <c r="B20" s="116"/>
      <c r="C20" s="116"/>
      <c r="D20" s="116"/>
      <c r="E20" s="116"/>
      <c r="F20" s="116"/>
      <c r="G20" s="116"/>
    </row>
    <row r="21" spans="1:13" x14ac:dyDescent="0.25">
      <c r="A21" s="36" t="s">
        <v>32</v>
      </c>
      <c r="B21" s="36"/>
      <c r="C21" s="36" t="s">
        <v>2455</v>
      </c>
      <c r="D21" s="36" t="s">
        <v>2456</v>
      </c>
      <c r="E21" s="36" t="s">
        <v>2457</v>
      </c>
      <c r="F21" s="36" t="s">
        <v>2458</v>
      </c>
      <c r="G21" s="36" t="s">
        <v>2460</v>
      </c>
      <c r="I21" s="5"/>
      <c r="J21" s="5"/>
      <c r="K21" s="5"/>
      <c r="L21" s="5"/>
      <c r="M21" s="5"/>
    </row>
    <row r="22" spans="1:13" s="5" customFormat="1" x14ac:dyDescent="0.25">
      <c r="A22" s="114" t="s">
        <v>33</v>
      </c>
      <c r="B22" s="114"/>
      <c r="C22" s="80">
        <v>8000</v>
      </c>
      <c r="D22" s="80">
        <v>11000</v>
      </c>
      <c r="E22" s="80">
        <v>11000</v>
      </c>
      <c r="F22" s="80">
        <v>11000</v>
      </c>
      <c r="G22" s="80">
        <v>11000</v>
      </c>
    </row>
    <row r="23" spans="1:13" s="5" customFormat="1" x14ac:dyDescent="0.25">
      <c r="A23" s="114" t="s">
        <v>34</v>
      </c>
      <c r="B23" s="114"/>
      <c r="C23" s="80">
        <v>531</v>
      </c>
      <c r="D23" s="80">
        <v>7745</v>
      </c>
      <c r="E23" s="80">
        <v>1337</v>
      </c>
      <c r="F23" s="80">
        <v>1536</v>
      </c>
      <c r="G23" s="80">
        <v>0</v>
      </c>
      <c r="J23" s="53"/>
    </row>
    <row r="24" spans="1:13" s="5" customFormat="1" x14ac:dyDescent="0.25">
      <c r="A24" s="114" t="s">
        <v>35</v>
      </c>
      <c r="B24" s="114"/>
      <c r="C24" s="35">
        <v>0</v>
      </c>
      <c r="D24" s="35">
        <v>0</v>
      </c>
      <c r="E24" s="35">
        <v>0</v>
      </c>
      <c r="F24" s="35">
        <v>0</v>
      </c>
      <c r="G24" s="35">
        <v>0</v>
      </c>
    </row>
    <row r="25" spans="1:13" s="5" customFormat="1" x14ac:dyDescent="0.25">
      <c r="A25" s="114" t="s">
        <v>30</v>
      </c>
      <c r="B25" s="114"/>
      <c r="C25" s="6">
        <f>C22-(C23+C24)</f>
        <v>7469</v>
      </c>
      <c r="D25" s="6">
        <f t="shared" ref="D25:E25" si="15">D22-(D23+D24)</f>
        <v>3255</v>
      </c>
      <c r="E25" s="6">
        <f t="shared" si="15"/>
        <v>9663</v>
      </c>
      <c r="F25" s="6">
        <f t="shared" ref="F25:G25" si="16">F22-(F23+F24)</f>
        <v>9464</v>
      </c>
      <c r="G25" s="6">
        <f t="shared" si="16"/>
        <v>11000</v>
      </c>
    </row>
    <row r="26" spans="1:13" s="5" customFormat="1" x14ac:dyDescent="0.25">
      <c r="A26" s="109" t="s">
        <v>1045</v>
      </c>
      <c r="B26" s="109"/>
      <c r="C26" s="56">
        <f>(C23+C24)/C22*100</f>
        <v>6.6375000000000002</v>
      </c>
      <c r="D26" s="56">
        <f t="shared" ref="D26:E26" si="17">(D23+D24)/D22*100</f>
        <v>70.409090909090907</v>
      </c>
      <c r="E26" s="56">
        <f t="shared" si="17"/>
        <v>12.154545454545454</v>
      </c>
      <c r="F26" s="56">
        <f t="shared" ref="F26:G26" si="18">(F23+F24)/F22*100</f>
        <v>13.963636363636365</v>
      </c>
      <c r="G26" s="56">
        <f t="shared" si="18"/>
        <v>0</v>
      </c>
    </row>
    <row r="27" spans="1:13" x14ac:dyDescent="0.25">
      <c r="A27" s="19"/>
      <c r="B27" s="18"/>
    </row>
    <row r="28" spans="1:13" ht="18.75" x14ac:dyDescent="0.25">
      <c r="A28" s="117" t="s">
        <v>36</v>
      </c>
      <c r="B28" s="117"/>
      <c r="C28" s="117"/>
      <c r="D28" s="117"/>
      <c r="E28" s="117"/>
      <c r="F28" s="117"/>
      <c r="G28" s="117"/>
      <c r="J28" s="5"/>
    </row>
    <row r="29" spans="1:13" x14ac:dyDescent="0.25">
      <c r="A29" s="115" t="s">
        <v>32</v>
      </c>
      <c r="B29" s="115"/>
      <c r="C29" s="36" t="s">
        <v>2455</v>
      </c>
      <c r="D29" s="36" t="s">
        <v>2456</v>
      </c>
      <c r="E29" s="36" t="s">
        <v>2457</v>
      </c>
      <c r="F29" s="36" t="s">
        <v>2458</v>
      </c>
      <c r="G29" s="36" t="s">
        <v>2460</v>
      </c>
    </row>
    <row r="30" spans="1:13" x14ac:dyDescent="0.25">
      <c r="A30" s="110" t="s">
        <v>2249</v>
      </c>
      <c r="B30" s="111"/>
      <c r="C30" s="7">
        <v>232180</v>
      </c>
      <c r="D30" s="7">
        <v>232180</v>
      </c>
      <c r="E30" s="7">
        <v>225000</v>
      </c>
      <c r="F30" s="7">
        <v>225000</v>
      </c>
      <c r="G30" s="7">
        <v>225000</v>
      </c>
    </row>
    <row r="31" spans="1:13" x14ac:dyDescent="0.25">
      <c r="A31" s="112" t="s">
        <v>2214</v>
      </c>
      <c r="B31" s="113"/>
      <c r="C31" s="7">
        <v>145956.66666666666</v>
      </c>
      <c r="D31" s="7">
        <v>194021.11111111109</v>
      </c>
      <c r="E31" s="7">
        <v>165741.11111111109</v>
      </c>
      <c r="F31" s="7">
        <v>72712.222222222219</v>
      </c>
      <c r="G31" s="7">
        <v>26132.222222222223</v>
      </c>
    </row>
    <row r="32" spans="1:13" x14ac:dyDescent="0.25">
      <c r="A32" s="112" t="s">
        <v>2215</v>
      </c>
      <c r="B32" s="113" t="s">
        <v>2216</v>
      </c>
      <c r="C32" s="34">
        <v>15250</v>
      </c>
      <c r="D32" s="34">
        <v>0</v>
      </c>
      <c r="E32" s="34">
        <v>0</v>
      </c>
      <c r="F32" s="34">
        <v>0</v>
      </c>
      <c r="G32" s="34">
        <v>0</v>
      </c>
    </row>
    <row r="33" spans="1:10" x14ac:dyDescent="0.25">
      <c r="A33" s="112" t="s">
        <v>680</v>
      </c>
      <c r="B33" s="113"/>
      <c r="C33" s="35">
        <v>3500</v>
      </c>
      <c r="D33" s="35">
        <v>3500</v>
      </c>
      <c r="E33" s="35">
        <v>3500</v>
      </c>
      <c r="F33" s="35">
        <v>3500</v>
      </c>
      <c r="G33" s="35">
        <v>3500</v>
      </c>
    </row>
    <row r="34" spans="1:10" x14ac:dyDescent="0.25">
      <c r="A34" s="114" t="s">
        <v>681</v>
      </c>
      <c r="B34" s="114"/>
      <c r="C34" s="6">
        <f t="shared" ref="C34:D34" si="19">SUM(C31:C33)</f>
        <v>164706.66666666666</v>
      </c>
      <c r="D34" s="6">
        <f t="shared" si="19"/>
        <v>197521.11111111109</v>
      </c>
      <c r="E34" s="6">
        <f t="shared" ref="E34:F34" si="20">SUM(E31:E33)</f>
        <v>169241.11111111109</v>
      </c>
      <c r="F34" s="6">
        <f t="shared" si="20"/>
        <v>76212.222222222219</v>
      </c>
      <c r="G34" s="6">
        <f t="shared" ref="G34" si="21">SUM(G31:G33)</f>
        <v>29632.222222222223</v>
      </c>
    </row>
    <row r="35" spans="1:10" x14ac:dyDescent="0.25">
      <c r="A35" s="109" t="s">
        <v>1045</v>
      </c>
      <c r="B35" s="109"/>
      <c r="C35" s="55">
        <f>C34/C30*100</f>
        <v>70.939213828351569</v>
      </c>
      <c r="D35" s="55">
        <f>D34/D30*100</f>
        <v>85.072405509135635</v>
      </c>
      <c r="E35" s="55">
        <f>E34/E30*100</f>
        <v>75.218271604938266</v>
      </c>
      <c r="F35" s="55">
        <f>F34/F30*100</f>
        <v>33.872098765432099</v>
      </c>
      <c r="G35" s="55">
        <f>G34/G30*100</f>
        <v>13.169876543209877</v>
      </c>
    </row>
    <row r="37" spans="1:10" x14ac:dyDescent="0.25">
      <c r="E37" s="70"/>
    </row>
    <row r="38" spans="1:10" x14ac:dyDescent="0.25">
      <c r="C38" s="85"/>
      <c r="D38" s="85"/>
      <c r="E38" s="85"/>
      <c r="F38" s="85"/>
      <c r="G38" s="85"/>
    </row>
    <row r="39" spans="1:10" x14ac:dyDescent="0.25">
      <c r="C39" s="85"/>
      <c r="D39" s="85"/>
      <c r="E39" s="85"/>
      <c r="F39" s="85"/>
      <c r="G39" s="85"/>
      <c r="J39" s="70"/>
    </row>
    <row r="40" spans="1:10" x14ac:dyDescent="0.25">
      <c r="C40" s="85"/>
      <c r="D40" s="85"/>
      <c r="E40" s="85"/>
      <c r="F40" s="85"/>
      <c r="G40" s="85"/>
    </row>
    <row r="41" spans="1:10" x14ac:dyDescent="0.25">
      <c r="C41" s="85"/>
      <c r="D41" s="85"/>
      <c r="E41" s="85"/>
      <c r="F41" s="85"/>
      <c r="G41" s="85"/>
      <c r="H41" s="85"/>
      <c r="I41" s="85"/>
    </row>
    <row r="42" spans="1:10" x14ac:dyDescent="0.25">
      <c r="C42" s="85"/>
      <c r="D42" s="85"/>
      <c r="E42" s="85"/>
      <c r="F42" s="85"/>
      <c r="G42" s="85"/>
      <c r="H42" s="85"/>
      <c r="I42" s="85"/>
    </row>
    <row r="43" spans="1:10" x14ac:dyDescent="0.25">
      <c r="C43" s="85"/>
      <c r="D43" s="85"/>
      <c r="E43" s="85"/>
      <c r="F43" s="85"/>
      <c r="G43" s="85"/>
      <c r="H43" s="85"/>
    </row>
    <row r="44" spans="1:10" x14ac:dyDescent="0.25">
      <c r="C44" s="85"/>
      <c r="D44" s="85"/>
      <c r="E44" s="85"/>
      <c r="F44" s="85"/>
      <c r="G44" s="85"/>
    </row>
  </sheetData>
  <mergeCells count="18">
    <mergeCell ref="A1:G1"/>
    <mergeCell ref="A20:G20"/>
    <mergeCell ref="A28:G28"/>
    <mergeCell ref="A24:B24"/>
    <mergeCell ref="A25:B25"/>
    <mergeCell ref="A22:B22"/>
    <mergeCell ref="A23:B23"/>
    <mergeCell ref="A15:A18"/>
    <mergeCell ref="A26:B26"/>
    <mergeCell ref="A35:B35"/>
    <mergeCell ref="A30:B30"/>
    <mergeCell ref="A9:A13"/>
    <mergeCell ref="A3:A7"/>
    <mergeCell ref="A33:B33"/>
    <mergeCell ref="A34:B34"/>
    <mergeCell ref="A29:B29"/>
    <mergeCell ref="A31:B31"/>
    <mergeCell ref="A32:B3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38"/>
  <sheetViews>
    <sheetView topLeftCell="A295" workbookViewId="0">
      <selection activeCell="H14" sqref="H14"/>
    </sheetView>
  </sheetViews>
  <sheetFormatPr defaultRowHeight="15" x14ac:dyDescent="0.25"/>
  <cols>
    <col min="1" max="2" width="9.140625" style="5"/>
    <col min="3" max="3" width="20.7109375" style="5" customWidth="1"/>
    <col min="4" max="4" width="40.5703125" style="5" customWidth="1"/>
    <col min="5" max="5" width="18.5703125" style="5" bestFit="1" customWidth="1"/>
    <col min="6" max="6" width="16.7109375" style="5" bestFit="1" customWidth="1"/>
    <col min="7" max="7" width="19.42578125" style="5" bestFit="1" customWidth="1"/>
    <col min="8" max="8" width="18.42578125" style="5" bestFit="1" customWidth="1"/>
    <col min="9" max="9" width="10.7109375" style="5" bestFit="1" customWidth="1"/>
  </cols>
  <sheetData>
    <row r="1" spans="1:10" x14ac:dyDescent="0.25">
      <c r="A1" s="14" t="s">
        <v>38</v>
      </c>
      <c r="B1" s="14" t="s">
        <v>385</v>
      </c>
      <c r="C1" s="14" t="s">
        <v>570</v>
      </c>
      <c r="D1" s="14" t="s">
        <v>17</v>
      </c>
      <c r="E1" s="15" t="s">
        <v>39</v>
      </c>
      <c r="F1" s="15" t="s">
        <v>40</v>
      </c>
      <c r="G1" s="15" t="s">
        <v>41</v>
      </c>
      <c r="H1" s="15" t="s">
        <v>42</v>
      </c>
      <c r="I1" s="15" t="s">
        <v>43</v>
      </c>
      <c r="J1" s="15" t="s">
        <v>0</v>
      </c>
    </row>
    <row r="2" spans="1:10" ht="15" customHeight="1" x14ac:dyDescent="0.25">
      <c r="A2" s="4">
        <v>1506123</v>
      </c>
      <c r="B2" s="13">
        <v>11952</v>
      </c>
      <c r="C2" s="13" t="s">
        <v>557</v>
      </c>
      <c r="D2" s="4" t="s">
        <v>44</v>
      </c>
      <c r="E2" s="4">
        <v>14</v>
      </c>
      <c r="F2" s="4">
        <v>15</v>
      </c>
      <c r="G2" s="4">
        <v>3.1890000000000001</v>
      </c>
      <c r="H2" s="4">
        <v>44.646000000000001</v>
      </c>
      <c r="I2" s="8">
        <v>41648</v>
      </c>
      <c r="J2" s="1" t="s">
        <v>571</v>
      </c>
    </row>
    <row r="3" spans="1:10" ht="15" customHeight="1" x14ac:dyDescent="0.25">
      <c r="A3" s="4">
        <v>1506124</v>
      </c>
      <c r="B3" s="13">
        <v>11952</v>
      </c>
      <c r="C3" s="13" t="s">
        <v>557</v>
      </c>
      <c r="D3" s="4" t="s">
        <v>44</v>
      </c>
      <c r="E3" s="4">
        <v>17</v>
      </c>
      <c r="F3" s="4">
        <v>20</v>
      </c>
      <c r="G3" s="4">
        <v>3.1890000000000001</v>
      </c>
      <c r="H3" s="4">
        <v>54.213000000000001</v>
      </c>
      <c r="I3" s="8">
        <v>41648</v>
      </c>
      <c r="J3" s="1" t="s">
        <v>571</v>
      </c>
    </row>
    <row r="4" spans="1:10" ht="15" customHeight="1" x14ac:dyDescent="0.25">
      <c r="A4" s="4">
        <v>1506125</v>
      </c>
      <c r="B4" s="13">
        <v>11952</v>
      </c>
      <c r="C4" s="13" t="s">
        <v>557</v>
      </c>
      <c r="D4" s="4" t="s">
        <v>44</v>
      </c>
      <c r="E4" s="4">
        <v>15</v>
      </c>
      <c r="F4" s="4">
        <v>21</v>
      </c>
      <c r="G4" s="4">
        <v>3.1890000000000001</v>
      </c>
      <c r="H4" s="4">
        <v>47.835000000000001</v>
      </c>
      <c r="I4" s="8">
        <v>41648</v>
      </c>
      <c r="J4" s="1" t="s">
        <v>571</v>
      </c>
    </row>
    <row r="5" spans="1:10" ht="15" customHeight="1" x14ac:dyDescent="0.25">
      <c r="A5" s="4">
        <v>1506126</v>
      </c>
      <c r="B5" s="13">
        <v>11952</v>
      </c>
      <c r="C5" s="13" t="s">
        <v>557</v>
      </c>
      <c r="D5" s="4" t="s">
        <v>44</v>
      </c>
      <c r="E5" s="4">
        <v>8</v>
      </c>
      <c r="F5" s="4">
        <v>8</v>
      </c>
      <c r="G5" s="4">
        <v>3.1890000000000001</v>
      </c>
      <c r="H5" s="4">
        <v>25.512</v>
      </c>
      <c r="I5" s="8">
        <v>41648</v>
      </c>
      <c r="J5" s="1" t="s">
        <v>571</v>
      </c>
    </row>
    <row r="6" spans="1:10" ht="15" customHeight="1" x14ac:dyDescent="0.25">
      <c r="A6" s="4">
        <v>1506127</v>
      </c>
      <c r="B6" s="13">
        <v>11952</v>
      </c>
      <c r="C6" s="13" t="s">
        <v>557</v>
      </c>
      <c r="D6" s="4" t="s">
        <v>44</v>
      </c>
      <c r="E6" s="4">
        <v>15</v>
      </c>
      <c r="F6" s="4">
        <v>16</v>
      </c>
      <c r="G6" s="4">
        <v>3.1890000000000001</v>
      </c>
      <c r="H6" s="4">
        <v>47.835000000000001</v>
      </c>
      <c r="I6" s="8">
        <v>41648</v>
      </c>
      <c r="J6" s="1" t="s">
        <v>571</v>
      </c>
    </row>
    <row r="7" spans="1:10" ht="15" customHeight="1" x14ac:dyDescent="0.25">
      <c r="A7" s="4">
        <v>1506128</v>
      </c>
      <c r="B7" s="13">
        <v>11952</v>
      </c>
      <c r="C7" s="13" t="s">
        <v>557</v>
      </c>
      <c r="D7" s="4" t="s">
        <v>44</v>
      </c>
      <c r="E7" s="4">
        <v>10</v>
      </c>
      <c r="F7" s="4">
        <v>10</v>
      </c>
      <c r="G7" s="4">
        <v>3.1890000000000001</v>
      </c>
      <c r="H7" s="4">
        <v>31.89</v>
      </c>
      <c r="I7" s="8">
        <v>41648</v>
      </c>
      <c r="J7" s="1" t="s">
        <v>571</v>
      </c>
    </row>
    <row r="8" spans="1:10" ht="15" customHeight="1" x14ac:dyDescent="0.25">
      <c r="A8" s="4">
        <v>1506129</v>
      </c>
      <c r="B8" s="13">
        <v>11952</v>
      </c>
      <c r="C8" s="13" t="s">
        <v>557</v>
      </c>
      <c r="D8" s="4" t="s">
        <v>44</v>
      </c>
      <c r="E8" s="4">
        <v>10</v>
      </c>
      <c r="F8" s="4">
        <v>12</v>
      </c>
      <c r="G8" s="4">
        <v>3.1890000000000001</v>
      </c>
      <c r="H8" s="4">
        <v>31.89</v>
      </c>
      <c r="I8" s="8">
        <v>41655</v>
      </c>
      <c r="J8" s="1" t="s">
        <v>571</v>
      </c>
    </row>
    <row r="9" spans="1:10" ht="15" customHeight="1" x14ac:dyDescent="0.25">
      <c r="A9" s="4">
        <v>1506130</v>
      </c>
      <c r="B9" s="13">
        <v>11952</v>
      </c>
      <c r="C9" s="13" t="s">
        <v>557</v>
      </c>
      <c r="D9" s="4" t="s">
        <v>44</v>
      </c>
      <c r="E9" s="4">
        <v>14</v>
      </c>
      <c r="F9" s="4">
        <v>14</v>
      </c>
      <c r="G9" s="4">
        <v>3.1890000000000001</v>
      </c>
      <c r="H9" s="4">
        <v>44.646000000000001</v>
      </c>
      <c r="I9" s="8">
        <v>41655</v>
      </c>
      <c r="J9" s="1" t="s">
        <v>571</v>
      </c>
    </row>
    <row r="10" spans="1:10" ht="15" customHeight="1" x14ac:dyDescent="0.25">
      <c r="A10" s="4">
        <v>1509716</v>
      </c>
      <c r="B10" s="13">
        <v>11952</v>
      </c>
      <c r="C10" s="13" t="s">
        <v>557</v>
      </c>
      <c r="D10" s="4" t="s">
        <v>44</v>
      </c>
      <c r="E10" s="4">
        <v>26</v>
      </c>
      <c r="F10" s="4">
        <v>31</v>
      </c>
      <c r="G10" s="4">
        <v>3.1890000000000001</v>
      </c>
      <c r="H10" s="4">
        <v>82.914000000000001</v>
      </c>
      <c r="I10" s="8">
        <v>41669</v>
      </c>
      <c r="J10" s="1" t="s">
        <v>571</v>
      </c>
    </row>
    <row r="11" spans="1:10" ht="15" customHeight="1" x14ac:dyDescent="0.25">
      <c r="A11" s="4">
        <v>1509717</v>
      </c>
      <c r="B11" s="13">
        <v>11952</v>
      </c>
      <c r="C11" s="13" t="s">
        <v>557</v>
      </c>
      <c r="D11" s="4" t="s">
        <v>44</v>
      </c>
      <c r="E11" s="4">
        <v>27</v>
      </c>
      <c r="F11" s="4">
        <v>28</v>
      </c>
      <c r="G11" s="4">
        <v>3.1890000000000001</v>
      </c>
      <c r="H11" s="4">
        <v>86.103000000000009</v>
      </c>
      <c r="I11" s="8">
        <v>41669</v>
      </c>
      <c r="J11" s="1" t="s">
        <v>571</v>
      </c>
    </row>
    <row r="12" spans="1:10" ht="15" customHeight="1" x14ac:dyDescent="0.25">
      <c r="A12" s="4">
        <v>1509718</v>
      </c>
      <c r="B12" s="13">
        <v>11952</v>
      </c>
      <c r="C12" s="13" t="s">
        <v>557</v>
      </c>
      <c r="D12" s="4" t="s">
        <v>44</v>
      </c>
      <c r="E12" s="4">
        <v>18</v>
      </c>
      <c r="F12" s="4">
        <v>17</v>
      </c>
      <c r="G12" s="4">
        <v>3.1890000000000001</v>
      </c>
      <c r="H12" s="4">
        <v>57.402000000000001</v>
      </c>
      <c r="I12" s="8">
        <v>41669</v>
      </c>
      <c r="J12" s="1" t="s">
        <v>571</v>
      </c>
    </row>
    <row r="13" spans="1:10" ht="15" customHeight="1" x14ac:dyDescent="0.25">
      <c r="A13" s="4">
        <v>1511375</v>
      </c>
      <c r="B13" s="13">
        <v>11952</v>
      </c>
      <c r="C13" s="13" t="s">
        <v>557</v>
      </c>
      <c r="D13" s="4" t="s">
        <v>44</v>
      </c>
      <c r="E13" s="4">
        <v>56</v>
      </c>
      <c r="F13" s="4">
        <v>59</v>
      </c>
      <c r="G13" s="4">
        <v>3.1890000000000001</v>
      </c>
      <c r="H13" s="4">
        <v>178.584</v>
      </c>
      <c r="I13" s="8">
        <v>41670</v>
      </c>
      <c r="J13" s="1" t="s">
        <v>571</v>
      </c>
    </row>
    <row r="14" spans="1:10" ht="15" customHeight="1" x14ac:dyDescent="0.25">
      <c r="A14" s="4">
        <v>1511376</v>
      </c>
      <c r="B14" s="13">
        <v>11952</v>
      </c>
      <c r="C14" s="13" t="s">
        <v>557</v>
      </c>
      <c r="D14" s="4" t="s">
        <v>44</v>
      </c>
      <c r="E14" s="4">
        <v>34</v>
      </c>
      <c r="F14" s="4">
        <v>37</v>
      </c>
      <c r="G14" s="4">
        <v>3.1890000000000001</v>
      </c>
      <c r="H14" s="4">
        <v>108.426</v>
      </c>
      <c r="I14" s="8">
        <v>41676</v>
      </c>
      <c r="J14" s="1" t="s">
        <v>571</v>
      </c>
    </row>
    <row r="15" spans="1:10" ht="15" customHeight="1" x14ac:dyDescent="0.25">
      <c r="A15" s="4">
        <v>1506131</v>
      </c>
      <c r="B15" s="13">
        <v>11952</v>
      </c>
      <c r="C15" s="13" t="s">
        <v>557</v>
      </c>
      <c r="D15" s="4" t="s">
        <v>45</v>
      </c>
      <c r="E15" s="4">
        <v>8</v>
      </c>
      <c r="F15" s="4">
        <v>9</v>
      </c>
      <c r="G15" s="4">
        <v>3.1890000000000001</v>
      </c>
      <c r="H15" s="4">
        <v>25.512</v>
      </c>
      <c r="I15" s="8">
        <v>41648</v>
      </c>
      <c r="J15" s="1" t="s">
        <v>571</v>
      </c>
    </row>
    <row r="16" spans="1:10" ht="15" customHeight="1" x14ac:dyDescent="0.25">
      <c r="A16" s="4">
        <v>1506132</v>
      </c>
      <c r="B16" s="13">
        <v>11952</v>
      </c>
      <c r="C16" s="13" t="s">
        <v>557</v>
      </c>
      <c r="D16" s="4" t="s">
        <v>45</v>
      </c>
      <c r="E16" s="4">
        <v>10</v>
      </c>
      <c r="F16" s="4">
        <v>10</v>
      </c>
      <c r="G16" s="4">
        <v>3.1890000000000001</v>
      </c>
      <c r="H16" s="4">
        <v>31.89</v>
      </c>
      <c r="I16" s="8">
        <v>41648</v>
      </c>
      <c r="J16" s="1" t="s">
        <v>571</v>
      </c>
    </row>
    <row r="17" spans="1:10" ht="15" customHeight="1" x14ac:dyDescent="0.25">
      <c r="A17" s="4">
        <v>1506133</v>
      </c>
      <c r="B17" s="13">
        <v>11952</v>
      </c>
      <c r="C17" s="13" t="s">
        <v>557</v>
      </c>
      <c r="D17" s="4" t="s">
        <v>45</v>
      </c>
      <c r="E17" s="4">
        <v>37</v>
      </c>
      <c r="F17" s="4">
        <v>40</v>
      </c>
      <c r="G17" s="4">
        <v>3.1890000000000001</v>
      </c>
      <c r="H17" s="4">
        <v>117.99299999999999</v>
      </c>
      <c r="I17" s="8">
        <v>41655</v>
      </c>
      <c r="J17" s="1" t="s">
        <v>571</v>
      </c>
    </row>
    <row r="18" spans="1:10" ht="15" customHeight="1" x14ac:dyDescent="0.25">
      <c r="A18" s="4">
        <v>1506134</v>
      </c>
      <c r="B18" s="13">
        <v>11952</v>
      </c>
      <c r="C18" s="13" t="s">
        <v>557</v>
      </c>
      <c r="D18" s="4" t="s">
        <v>45</v>
      </c>
      <c r="E18" s="4">
        <v>10</v>
      </c>
      <c r="F18" s="4">
        <v>10</v>
      </c>
      <c r="G18" s="4">
        <v>3.1890000000000001</v>
      </c>
      <c r="H18" s="4">
        <v>31.89</v>
      </c>
      <c r="I18" s="8">
        <v>41655</v>
      </c>
      <c r="J18" s="1" t="s">
        <v>571</v>
      </c>
    </row>
    <row r="19" spans="1:10" ht="15" customHeight="1" x14ac:dyDescent="0.25">
      <c r="A19" s="4">
        <v>1506135</v>
      </c>
      <c r="B19" s="13">
        <v>11952</v>
      </c>
      <c r="C19" s="13" t="s">
        <v>557</v>
      </c>
      <c r="D19" s="4" t="s">
        <v>45</v>
      </c>
      <c r="E19" s="4">
        <v>19</v>
      </c>
      <c r="F19" s="4">
        <v>20</v>
      </c>
      <c r="G19" s="4">
        <v>3.1890000000000001</v>
      </c>
      <c r="H19" s="4">
        <v>60.591000000000001</v>
      </c>
      <c r="I19" s="8">
        <v>41655</v>
      </c>
      <c r="J19" s="1" t="s">
        <v>571</v>
      </c>
    </row>
    <row r="20" spans="1:10" ht="15" customHeight="1" x14ac:dyDescent="0.25">
      <c r="A20" s="4">
        <v>1506136</v>
      </c>
      <c r="B20" s="13">
        <v>11952</v>
      </c>
      <c r="C20" s="13" t="s">
        <v>557</v>
      </c>
      <c r="D20" s="4" t="s">
        <v>45</v>
      </c>
      <c r="E20" s="4">
        <v>27</v>
      </c>
      <c r="F20" s="4">
        <v>27</v>
      </c>
      <c r="G20" s="4">
        <v>3.1890000000000001</v>
      </c>
      <c r="H20" s="4">
        <v>86.103000000000009</v>
      </c>
      <c r="I20" s="8">
        <v>41655</v>
      </c>
      <c r="J20" s="1" t="s">
        <v>571</v>
      </c>
    </row>
    <row r="21" spans="1:10" ht="15" customHeight="1" x14ac:dyDescent="0.25">
      <c r="A21" s="4">
        <v>1506137</v>
      </c>
      <c r="B21" s="13">
        <v>11952</v>
      </c>
      <c r="C21" s="13" t="s">
        <v>557</v>
      </c>
      <c r="D21" s="4" t="s">
        <v>45</v>
      </c>
      <c r="E21" s="4">
        <v>7</v>
      </c>
      <c r="F21" s="4">
        <v>7</v>
      </c>
      <c r="G21" s="4">
        <v>3.1890000000000001</v>
      </c>
      <c r="H21" s="4">
        <v>22.323</v>
      </c>
      <c r="I21" s="8">
        <v>41655</v>
      </c>
      <c r="J21" s="1" t="s">
        <v>571</v>
      </c>
    </row>
    <row r="22" spans="1:10" ht="15" customHeight="1" x14ac:dyDescent="0.25">
      <c r="A22" s="4">
        <v>1506138</v>
      </c>
      <c r="B22" s="13">
        <v>11952</v>
      </c>
      <c r="C22" s="13" t="s">
        <v>557</v>
      </c>
      <c r="D22" s="4" t="s">
        <v>45</v>
      </c>
      <c r="E22" s="4">
        <v>7</v>
      </c>
      <c r="F22" s="4">
        <v>8</v>
      </c>
      <c r="G22" s="4">
        <v>3.1890000000000001</v>
      </c>
      <c r="H22" s="4">
        <v>22.323</v>
      </c>
      <c r="I22" s="8">
        <v>41655</v>
      </c>
      <c r="J22" s="1" t="s">
        <v>571</v>
      </c>
    </row>
    <row r="23" spans="1:10" ht="15" customHeight="1" x14ac:dyDescent="0.25">
      <c r="A23" s="4">
        <v>1511715</v>
      </c>
      <c r="B23" s="13">
        <v>11952</v>
      </c>
      <c r="C23" s="13" t="s">
        <v>557</v>
      </c>
      <c r="D23" s="4" t="s">
        <v>453</v>
      </c>
      <c r="E23" s="4">
        <v>15</v>
      </c>
      <c r="F23" s="4">
        <v>16</v>
      </c>
      <c r="G23" s="4">
        <v>3.1890000000000001</v>
      </c>
      <c r="H23" s="4">
        <v>47.835000000000001</v>
      </c>
      <c r="I23" s="8">
        <v>41683</v>
      </c>
      <c r="J23" s="1" t="s">
        <v>571</v>
      </c>
    </row>
    <row r="24" spans="1:10" ht="15" customHeight="1" x14ac:dyDescent="0.25">
      <c r="A24" s="4">
        <v>1511716</v>
      </c>
      <c r="B24" s="13">
        <v>11952</v>
      </c>
      <c r="C24" s="13" t="s">
        <v>557</v>
      </c>
      <c r="D24" s="4" t="s">
        <v>453</v>
      </c>
      <c r="E24" s="4">
        <v>25</v>
      </c>
      <c r="F24" s="4">
        <v>26</v>
      </c>
      <c r="G24" s="4">
        <v>3.1890000000000001</v>
      </c>
      <c r="H24" s="4">
        <v>79.724999999999994</v>
      </c>
      <c r="I24" s="8">
        <v>41669</v>
      </c>
      <c r="J24" s="1" t="s">
        <v>571</v>
      </c>
    </row>
    <row r="25" spans="1:10" ht="15" customHeight="1" x14ac:dyDescent="0.25">
      <c r="A25" s="4">
        <v>1511717</v>
      </c>
      <c r="B25" s="13">
        <v>11952</v>
      </c>
      <c r="C25" s="13" t="s">
        <v>557</v>
      </c>
      <c r="D25" s="4" t="s">
        <v>453</v>
      </c>
      <c r="E25" s="4">
        <v>25</v>
      </c>
      <c r="F25" s="4">
        <v>26</v>
      </c>
      <c r="G25" s="4">
        <v>3.1890000000000001</v>
      </c>
      <c r="H25" s="4">
        <v>79.724999999999994</v>
      </c>
      <c r="I25" s="8">
        <v>41683</v>
      </c>
      <c r="J25" s="1" t="s">
        <v>571</v>
      </c>
    </row>
    <row r="26" spans="1:10" ht="15" customHeight="1" x14ac:dyDescent="0.25">
      <c r="A26" s="4">
        <v>1511718</v>
      </c>
      <c r="B26" s="13">
        <v>11952</v>
      </c>
      <c r="C26" s="13" t="s">
        <v>557</v>
      </c>
      <c r="D26" s="4" t="s">
        <v>453</v>
      </c>
      <c r="E26" s="4">
        <v>10</v>
      </c>
      <c r="F26" s="4">
        <v>11</v>
      </c>
      <c r="G26" s="4">
        <v>3.1890000000000001</v>
      </c>
      <c r="H26" s="4">
        <v>31.89</v>
      </c>
      <c r="I26" s="8">
        <v>41683</v>
      </c>
      <c r="J26" s="1" t="s">
        <v>571</v>
      </c>
    </row>
    <row r="27" spans="1:10" ht="15" customHeight="1" x14ac:dyDescent="0.25">
      <c r="A27" s="4">
        <v>1511719</v>
      </c>
      <c r="B27" s="13">
        <v>11952</v>
      </c>
      <c r="C27" s="13" t="s">
        <v>557</v>
      </c>
      <c r="D27" s="4" t="s">
        <v>453</v>
      </c>
      <c r="E27" s="4">
        <v>7</v>
      </c>
      <c r="F27" s="4">
        <v>8</v>
      </c>
      <c r="G27" s="4">
        <v>3.1890000000000001</v>
      </c>
      <c r="H27" s="4">
        <v>22.323</v>
      </c>
      <c r="I27" s="8">
        <v>41683</v>
      </c>
      <c r="J27" s="1" t="s">
        <v>571</v>
      </c>
    </row>
    <row r="28" spans="1:10" ht="15" customHeight="1" x14ac:dyDescent="0.25">
      <c r="A28" s="4">
        <v>1511720</v>
      </c>
      <c r="B28" s="13">
        <v>11952</v>
      </c>
      <c r="C28" s="13" t="s">
        <v>557</v>
      </c>
      <c r="D28" s="4" t="s">
        <v>453</v>
      </c>
      <c r="E28" s="4">
        <v>24</v>
      </c>
      <c r="F28" s="4">
        <v>26</v>
      </c>
      <c r="G28" s="4">
        <v>3.1890000000000001</v>
      </c>
      <c r="H28" s="4">
        <v>76.536000000000001</v>
      </c>
      <c r="I28" s="8">
        <v>41683</v>
      </c>
      <c r="J28" s="1" t="s">
        <v>571</v>
      </c>
    </row>
    <row r="29" spans="1:10" ht="15" customHeight="1" x14ac:dyDescent="0.25">
      <c r="A29" s="4">
        <v>1511720</v>
      </c>
      <c r="B29" s="13">
        <v>11952</v>
      </c>
      <c r="C29" s="13" t="s">
        <v>557</v>
      </c>
      <c r="D29" s="4" t="s">
        <v>453</v>
      </c>
      <c r="E29" s="4">
        <v>24</v>
      </c>
      <c r="F29" s="4">
        <v>26</v>
      </c>
      <c r="G29" s="4">
        <v>3.1890000000000001</v>
      </c>
      <c r="H29" s="4">
        <v>76.536000000000001</v>
      </c>
      <c r="I29" s="8">
        <v>41683</v>
      </c>
      <c r="J29" s="1" t="s">
        <v>571</v>
      </c>
    </row>
    <row r="30" spans="1:10" ht="15" customHeight="1" x14ac:dyDescent="0.25">
      <c r="A30" s="4">
        <v>1506148</v>
      </c>
      <c r="B30" s="13">
        <v>11952</v>
      </c>
      <c r="C30" s="13" t="s">
        <v>557</v>
      </c>
      <c r="D30" s="4" t="s">
        <v>46</v>
      </c>
      <c r="E30" s="4">
        <v>7</v>
      </c>
      <c r="F30" s="4">
        <v>7</v>
      </c>
      <c r="G30" s="4">
        <v>3.1890000000000001</v>
      </c>
      <c r="H30" s="4">
        <v>22.323</v>
      </c>
      <c r="I30" s="8">
        <v>41655</v>
      </c>
      <c r="J30" s="1" t="s">
        <v>571</v>
      </c>
    </row>
    <row r="31" spans="1:10" ht="15" customHeight="1" x14ac:dyDescent="0.25">
      <c r="A31" s="4">
        <v>1506149</v>
      </c>
      <c r="B31" s="13">
        <v>11952</v>
      </c>
      <c r="C31" s="13" t="s">
        <v>557</v>
      </c>
      <c r="D31" s="4" t="s">
        <v>46</v>
      </c>
      <c r="E31" s="4">
        <v>24</v>
      </c>
      <c r="F31" s="4">
        <v>28</v>
      </c>
      <c r="G31" s="4">
        <v>3.1890000000000001</v>
      </c>
      <c r="H31" s="4">
        <v>76.536000000000001</v>
      </c>
      <c r="I31" s="8">
        <v>41655</v>
      </c>
      <c r="J31" s="1" t="s">
        <v>571</v>
      </c>
    </row>
    <row r="32" spans="1:10" ht="15" customHeight="1" x14ac:dyDescent="0.25">
      <c r="A32" s="4">
        <v>1506150</v>
      </c>
      <c r="B32" s="13">
        <v>11952</v>
      </c>
      <c r="C32" s="13" t="s">
        <v>557</v>
      </c>
      <c r="D32" s="4" t="s">
        <v>46</v>
      </c>
      <c r="E32" s="4">
        <v>33</v>
      </c>
      <c r="F32" s="4">
        <v>35</v>
      </c>
      <c r="G32" s="4">
        <v>3.1890000000000001</v>
      </c>
      <c r="H32" s="4">
        <v>105.23699999999999</v>
      </c>
      <c r="I32" s="8">
        <v>41648</v>
      </c>
      <c r="J32" s="1" t="s">
        <v>571</v>
      </c>
    </row>
    <row r="33" spans="1:10" ht="15" customHeight="1" x14ac:dyDescent="0.25">
      <c r="A33" s="4">
        <v>1506151</v>
      </c>
      <c r="B33" s="13">
        <v>11952</v>
      </c>
      <c r="C33" s="13" t="s">
        <v>557</v>
      </c>
      <c r="D33" s="4" t="s">
        <v>46</v>
      </c>
      <c r="E33" s="4">
        <v>7</v>
      </c>
      <c r="F33" s="4">
        <v>10</v>
      </c>
      <c r="G33" s="4">
        <v>3.1890000000000001</v>
      </c>
      <c r="H33" s="4">
        <v>22.323</v>
      </c>
      <c r="I33" s="8">
        <v>41655</v>
      </c>
      <c r="J33" s="1" t="s">
        <v>571</v>
      </c>
    </row>
    <row r="34" spans="1:10" ht="15" customHeight="1" x14ac:dyDescent="0.25">
      <c r="A34" s="4">
        <v>1506152</v>
      </c>
      <c r="B34" s="13">
        <v>11952</v>
      </c>
      <c r="C34" s="13" t="s">
        <v>557</v>
      </c>
      <c r="D34" s="4" t="s">
        <v>46</v>
      </c>
      <c r="E34" s="4">
        <v>7</v>
      </c>
      <c r="F34" s="4">
        <v>9</v>
      </c>
      <c r="G34" s="4">
        <v>3.1890000000000001</v>
      </c>
      <c r="H34" s="4">
        <v>22.323</v>
      </c>
      <c r="I34" s="8">
        <v>41655</v>
      </c>
      <c r="J34" s="1" t="s">
        <v>571</v>
      </c>
    </row>
    <row r="35" spans="1:10" ht="15" customHeight="1" x14ac:dyDescent="0.25">
      <c r="A35" s="4">
        <v>1511727</v>
      </c>
      <c r="B35" s="13">
        <v>11952</v>
      </c>
      <c r="C35" s="13" t="s">
        <v>557</v>
      </c>
      <c r="D35" s="4" t="s">
        <v>454</v>
      </c>
      <c r="E35" s="4">
        <v>7</v>
      </c>
      <c r="F35" s="4">
        <v>8</v>
      </c>
      <c r="G35" s="4">
        <v>3.1890000000000001</v>
      </c>
      <c r="H35" s="4">
        <v>22.323</v>
      </c>
      <c r="I35" s="8">
        <v>41683</v>
      </c>
      <c r="J35" s="1" t="s">
        <v>571</v>
      </c>
    </row>
    <row r="36" spans="1:10" ht="15" customHeight="1" x14ac:dyDescent="0.25">
      <c r="A36" s="4">
        <v>1511728</v>
      </c>
      <c r="B36" s="13">
        <v>11952</v>
      </c>
      <c r="C36" s="13" t="s">
        <v>557</v>
      </c>
      <c r="D36" s="4" t="s">
        <v>454</v>
      </c>
      <c r="E36" s="4">
        <v>26</v>
      </c>
      <c r="F36" s="4">
        <v>27</v>
      </c>
      <c r="G36" s="4">
        <v>3.1890000000000001</v>
      </c>
      <c r="H36" s="4">
        <v>82.914000000000001</v>
      </c>
      <c r="I36" s="8">
        <v>41683</v>
      </c>
      <c r="J36" s="1" t="s">
        <v>571</v>
      </c>
    </row>
    <row r="37" spans="1:10" ht="15" customHeight="1" x14ac:dyDescent="0.25">
      <c r="A37" s="4">
        <v>1511729</v>
      </c>
      <c r="B37" s="13">
        <v>11952</v>
      </c>
      <c r="C37" s="13" t="s">
        <v>557</v>
      </c>
      <c r="D37" s="4" t="s">
        <v>454</v>
      </c>
      <c r="E37" s="4">
        <v>14</v>
      </c>
      <c r="F37" s="4">
        <v>15</v>
      </c>
      <c r="G37" s="4">
        <v>3.1890000000000001</v>
      </c>
      <c r="H37" s="4">
        <v>44.646000000000001</v>
      </c>
      <c r="I37" s="8">
        <v>41683</v>
      </c>
      <c r="J37" s="1" t="s">
        <v>571</v>
      </c>
    </row>
    <row r="38" spans="1:10" ht="15" customHeight="1" x14ac:dyDescent="0.25">
      <c r="A38" s="4">
        <v>1511730</v>
      </c>
      <c r="B38" s="13">
        <v>11952</v>
      </c>
      <c r="C38" s="13" t="s">
        <v>557</v>
      </c>
      <c r="D38" s="4" t="s">
        <v>454</v>
      </c>
      <c r="E38" s="4">
        <v>10</v>
      </c>
      <c r="F38" s="4">
        <v>12</v>
      </c>
      <c r="G38" s="4">
        <v>3.1890000000000001</v>
      </c>
      <c r="H38" s="4">
        <v>31.89</v>
      </c>
      <c r="I38" s="8">
        <v>41683</v>
      </c>
      <c r="J38" s="1" t="s">
        <v>571</v>
      </c>
    </row>
    <row r="39" spans="1:10" ht="15" customHeight="1" x14ac:dyDescent="0.25">
      <c r="A39" s="4">
        <v>1511731</v>
      </c>
      <c r="B39" s="13">
        <v>11952</v>
      </c>
      <c r="C39" s="13" t="s">
        <v>557</v>
      </c>
      <c r="D39" s="4" t="s">
        <v>454</v>
      </c>
      <c r="E39" s="4">
        <v>30</v>
      </c>
      <c r="F39" s="4">
        <v>27</v>
      </c>
      <c r="G39" s="4">
        <v>3.1890000000000001</v>
      </c>
      <c r="H39" s="4">
        <v>95.67</v>
      </c>
      <c r="I39" s="8">
        <v>41683</v>
      </c>
      <c r="J39" s="1" t="s">
        <v>571</v>
      </c>
    </row>
    <row r="40" spans="1:10" ht="15" customHeight="1" x14ac:dyDescent="0.25">
      <c r="A40" s="4">
        <v>1511732</v>
      </c>
      <c r="B40" s="13">
        <v>11952</v>
      </c>
      <c r="C40" s="13" t="s">
        <v>557</v>
      </c>
      <c r="D40" s="4" t="s">
        <v>454</v>
      </c>
      <c r="E40" s="4">
        <v>8</v>
      </c>
      <c r="F40" s="4">
        <v>8</v>
      </c>
      <c r="G40" s="4">
        <v>3.1890000000000001</v>
      </c>
      <c r="H40" s="4">
        <v>25.512</v>
      </c>
      <c r="I40" s="8">
        <v>41683</v>
      </c>
      <c r="J40" s="1" t="s">
        <v>571</v>
      </c>
    </row>
    <row r="41" spans="1:10" ht="15" customHeight="1" x14ac:dyDescent="0.25">
      <c r="A41" s="4">
        <v>1511733</v>
      </c>
      <c r="B41" s="13">
        <v>11952</v>
      </c>
      <c r="C41" s="13" t="s">
        <v>557</v>
      </c>
      <c r="D41" s="4" t="s">
        <v>454</v>
      </c>
      <c r="E41" s="4">
        <v>15</v>
      </c>
      <c r="F41" s="4">
        <v>16</v>
      </c>
      <c r="G41" s="4">
        <v>3.1890000000000001</v>
      </c>
      <c r="H41" s="4">
        <v>47.835000000000001</v>
      </c>
      <c r="I41" s="8">
        <v>41683</v>
      </c>
      <c r="J41" s="1" t="s">
        <v>571</v>
      </c>
    </row>
    <row r="42" spans="1:10" ht="15" customHeight="1" x14ac:dyDescent="0.25">
      <c r="A42" s="4">
        <v>1511734</v>
      </c>
      <c r="B42" s="13">
        <v>11952</v>
      </c>
      <c r="C42" s="13" t="s">
        <v>557</v>
      </c>
      <c r="D42" s="4" t="s">
        <v>454</v>
      </c>
      <c r="E42" s="4">
        <v>15</v>
      </c>
      <c r="F42" s="4">
        <v>16</v>
      </c>
      <c r="G42" s="4">
        <v>3.1890000000000001</v>
      </c>
      <c r="H42" s="4">
        <v>47.835000000000001</v>
      </c>
      <c r="I42" s="8">
        <v>41683</v>
      </c>
      <c r="J42" s="1" t="s">
        <v>571</v>
      </c>
    </row>
    <row r="43" spans="1:10" ht="15" customHeight="1" x14ac:dyDescent="0.25">
      <c r="A43" s="4">
        <v>1505713</v>
      </c>
      <c r="B43" s="13">
        <v>11952</v>
      </c>
      <c r="C43" s="13" t="s">
        <v>557</v>
      </c>
      <c r="D43" s="4" t="s">
        <v>47</v>
      </c>
      <c r="E43" s="4">
        <v>16</v>
      </c>
      <c r="F43" s="4">
        <v>17</v>
      </c>
      <c r="G43" s="4">
        <v>3.1890000000000001</v>
      </c>
      <c r="H43" s="4">
        <v>51.024000000000001</v>
      </c>
      <c r="I43" s="8">
        <v>41648</v>
      </c>
      <c r="J43" s="1" t="s">
        <v>571</v>
      </c>
    </row>
    <row r="44" spans="1:10" ht="15" customHeight="1" x14ac:dyDescent="0.25">
      <c r="A44" s="4">
        <v>1505714</v>
      </c>
      <c r="B44" s="13">
        <v>11952</v>
      </c>
      <c r="C44" s="13" t="s">
        <v>557</v>
      </c>
      <c r="D44" s="4" t="s">
        <v>47</v>
      </c>
      <c r="E44" s="4">
        <v>8</v>
      </c>
      <c r="F44" s="4">
        <v>8</v>
      </c>
      <c r="G44" s="4">
        <v>3.1890000000000001</v>
      </c>
      <c r="H44" s="4">
        <v>25.512</v>
      </c>
      <c r="I44" s="8">
        <v>41648</v>
      </c>
      <c r="J44" s="1" t="s">
        <v>571</v>
      </c>
    </row>
    <row r="45" spans="1:10" ht="15" customHeight="1" x14ac:dyDescent="0.25">
      <c r="A45" s="4">
        <v>1505715</v>
      </c>
      <c r="B45" s="13">
        <v>11952</v>
      </c>
      <c r="C45" s="13" t="s">
        <v>557</v>
      </c>
      <c r="D45" s="4" t="s">
        <v>47</v>
      </c>
      <c r="E45" s="4">
        <v>9</v>
      </c>
      <c r="F45" s="4">
        <v>9</v>
      </c>
      <c r="G45" s="4">
        <v>3.1890000000000001</v>
      </c>
      <c r="H45" s="4">
        <v>28.701000000000001</v>
      </c>
      <c r="I45" s="8">
        <v>41648</v>
      </c>
      <c r="J45" s="1" t="s">
        <v>571</v>
      </c>
    </row>
    <row r="46" spans="1:10" ht="15" customHeight="1" x14ac:dyDescent="0.25">
      <c r="A46" s="4">
        <v>1505736</v>
      </c>
      <c r="B46" s="13">
        <v>11952</v>
      </c>
      <c r="C46" s="13" t="s">
        <v>557</v>
      </c>
      <c r="D46" s="4" t="s">
        <v>47</v>
      </c>
      <c r="E46" s="4">
        <v>15</v>
      </c>
      <c r="F46" s="4">
        <v>18</v>
      </c>
      <c r="G46" s="4">
        <v>3.1890000000000001</v>
      </c>
      <c r="H46" s="4">
        <v>47.835000000000001</v>
      </c>
      <c r="I46" s="8">
        <v>41648</v>
      </c>
      <c r="J46" s="1" t="s">
        <v>571</v>
      </c>
    </row>
    <row r="47" spans="1:10" ht="15" customHeight="1" x14ac:dyDescent="0.25">
      <c r="A47" s="4">
        <v>1505737</v>
      </c>
      <c r="B47" s="13">
        <v>11952</v>
      </c>
      <c r="C47" s="13" t="s">
        <v>557</v>
      </c>
      <c r="D47" s="4" t="s">
        <v>47</v>
      </c>
      <c r="E47" s="4">
        <v>10</v>
      </c>
      <c r="F47" s="4">
        <v>10</v>
      </c>
      <c r="G47" s="4">
        <v>3.1890000000000001</v>
      </c>
      <c r="H47" s="4">
        <v>31.89</v>
      </c>
      <c r="I47" s="8">
        <v>41648</v>
      </c>
      <c r="J47" s="1" t="s">
        <v>571</v>
      </c>
    </row>
    <row r="48" spans="1:10" ht="15" customHeight="1" x14ac:dyDescent="0.25">
      <c r="A48" s="4">
        <v>1505738</v>
      </c>
      <c r="B48" s="13">
        <v>11952</v>
      </c>
      <c r="C48" s="13" t="s">
        <v>557</v>
      </c>
      <c r="D48" s="4" t="s">
        <v>47</v>
      </c>
      <c r="E48" s="4">
        <v>16</v>
      </c>
      <c r="F48" s="4">
        <v>17</v>
      </c>
      <c r="G48" s="4">
        <v>3.1890000000000001</v>
      </c>
      <c r="H48" s="4">
        <v>51.024000000000001</v>
      </c>
      <c r="I48" s="8">
        <v>41648</v>
      </c>
      <c r="J48" s="1" t="s">
        <v>571</v>
      </c>
    </row>
    <row r="49" spans="1:10" ht="15" customHeight="1" x14ac:dyDescent="0.25">
      <c r="A49" s="4">
        <v>1505739</v>
      </c>
      <c r="B49" s="13">
        <v>11952</v>
      </c>
      <c r="C49" s="13" t="s">
        <v>557</v>
      </c>
      <c r="D49" s="4" t="s">
        <v>47</v>
      </c>
      <c r="E49" s="4">
        <v>22</v>
      </c>
      <c r="F49" s="4">
        <v>27</v>
      </c>
      <c r="G49" s="4">
        <v>3.1890000000000001</v>
      </c>
      <c r="H49" s="4">
        <v>70.158000000000001</v>
      </c>
      <c r="I49" s="8">
        <v>41648</v>
      </c>
      <c r="J49" s="1" t="s">
        <v>571</v>
      </c>
    </row>
    <row r="50" spans="1:10" ht="15" customHeight="1" x14ac:dyDescent="0.25">
      <c r="A50" s="4">
        <v>1505740</v>
      </c>
      <c r="B50" s="13">
        <v>11952</v>
      </c>
      <c r="C50" s="13" t="s">
        <v>557</v>
      </c>
      <c r="D50" s="4" t="s">
        <v>47</v>
      </c>
      <c r="E50" s="4">
        <v>9</v>
      </c>
      <c r="F50" s="4">
        <v>10</v>
      </c>
      <c r="G50" s="4">
        <v>3.1890000000000001</v>
      </c>
      <c r="H50" s="4">
        <v>28.701000000000001</v>
      </c>
      <c r="I50" s="8">
        <v>41648</v>
      </c>
      <c r="J50" s="1" t="s">
        <v>571</v>
      </c>
    </row>
    <row r="51" spans="1:10" ht="15" customHeight="1" x14ac:dyDescent="0.25">
      <c r="A51" s="4">
        <v>1505741</v>
      </c>
      <c r="B51" s="13">
        <v>11952</v>
      </c>
      <c r="C51" s="13" t="s">
        <v>557</v>
      </c>
      <c r="D51" s="4" t="s">
        <v>47</v>
      </c>
      <c r="E51" s="4">
        <v>7</v>
      </c>
      <c r="F51" s="4">
        <v>7</v>
      </c>
      <c r="G51" s="4">
        <v>3.1890000000000001</v>
      </c>
      <c r="H51" s="4">
        <v>22.323</v>
      </c>
      <c r="I51" s="8">
        <v>41648</v>
      </c>
      <c r="J51" s="1" t="s">
        <v>571</v>
      </c>
    </row>
    <row r="52" spans="1:10" ht="15" customHeight="1" x14ac:dyDescent="0.25">
      <c r="A52" s="4">
        <v>1506156</v>
      </c>
      <c r="B52" s="13">
        <v>11952</v>
      </c>
      <c r="C52" s="13" t="s">
        <v>557</v>
      </c>
      <c r="D52" s="4" t="s">
        <v>48</v>
      </c>
      <c r="E52" s="4">
        <v>18</v>
      </c>
      <c r="F52" s="4">
        <v>22</v>
      </c>
      <c r="G52" s="4">
        <v>3.1890000000000001</v>
      </c>
      <c r="H52" s="4">
        <v>57.402000000000001</v>
      </c>
      <c r="I52" s="8">
        <v>41648</v>
      </c>
      <c r="J52" s="1" t="s">
        <v>571</v>
      </c>
    </row>
    <row r="53" spans="1:10" ht="15" customHeight="1" x14ac:dyDescent="0.25">
      <c r="A53" s="4">
        <v>1506157</v>
      </c>
      <c r="B53" s="13">
        <v>11952</v>
      </c>
      <c r="C53" s="13" t="s">
        <v>557</v>
      </c>
      <c r="D53" s="4" t="s">
        <v>48</v>
      </c>
      <c r="E53" s="4">
        <v>8</v>
      </c>
      <c r="F53" s="4">
        <v>8</v>
      </c>
      <c r="G53" s="4">
        <v>3.1890000000000001</v>
      </c>
      <c r="H53" s="4">
        <v>25.512</v>
      </c>
      <c r="I53" s="8">
        <v>41648</v>
      </c>
      <c r="J53" s="1" t="s">
        <v>571</v>
      </c>
    </row>
    <row r="54" spans="1:10" ht="15" customHeight="1" x14ac:dyDescent="0.25">
      <c r="A54" s="4">
        <v>1506158</v>
      </c>
      <c r="B54" s="13">
        <v>11952</v>
      </c>
      <c r="C54" s="13" t="s">
        <v>557</v>
      </c>
      <c r="D54" s="4" t="s">
        <v>48</v>
      </c>
      <c r="E54" s="4">
        <v>10</v>
      </c>
      <c r="F54" s="4">
        <v>10</v>
      </c>
      <c r="G54" s="4">
        <v>3.1890000000000001</v>
      </c>
      <c r="H54" s="4">
        <v>31.89</v>
      </c>
      <c r="I54" s="8">
        <v>41648</v>
      </c>
      <c r="J54" s="1" t="s">
        <v>571</v>
      </c>
    </row>
    <row r="55" spans="1:10" ht="15" customHeight="1" x14ac:dyDescent="0.25">
      <c r="A55" s="4">
        <v>1506159</v>
      </c>
      <c r="B55" s="13">
        <v>11952</v>
      </c>
      <c r="C55" s="13" t="s">
        <v>557</v>
      </c>
      <c r="D55" s="4" t="s">
        <v>48</v>
      </c>
      <c r="E55" s="4">
        <v>11</v>
      </c>
      <c r="F55" s="4">
        <v>17</v>
      </c>
      <c r="G55" s="4">
        <v>3.1890000000000001</v>
      </c>
      <c r="H55" s="4">
        <v>35.079000000000001</v>
      </c>
      <c r="I55" s="8">
        <v>41648</v>
      </c>
      <c r="J55" s="1" t="s">
        <v>571</v>
      </c>
    </row>
    <row r="56" spans="1:10" ht="15" customHeight="1" x14ac:dyDescent="0.25">
      <c r="A56" s="4">
        <v>1506160</v>
      </c>
      <c r="B56" s="13">
        <v>11952</v>
      </c>
      <c r="C56" s="13" t="s">
        <v>557</v>
      </c>
      <c r="D56" s="4" t="s">
        <v>48</v>
      </c>
      <c r="E56" s="4">
        <v>8</v>
      </c>
      <c r="F56" s="4">
        <v>9</v>
      </c>
      <c r="G56" s="4">
        <v>3.1890000000000001</v>
      </c>
      <c r="H56" s="4">
        <v>25.512</v>
      </c>
      <c r="I56" s="8">
        <v>41648</v>
      </c>
      <c r="J56" s="1" t="s">
        <v>571</v>
      </c>
    </row>
    <row r="57" spans="1:10" ht="15" customHeight="1" x14ac:dyDescent="0.25">
      <c r="A57" s="4">
        <v>1506167</v>
      </c>
      <c r="B57" s="13">
        <v>11952</v>
      </c>
      <c r="C57" s="13" t="s">
        <v>557</v>
      </c>
      <c r="D57" s="4" t="s">
        <v>49</v>
      </c>
      <c r="E57" s="4">
        <v>18</v>
      </c>
      <c r="F57" s="4">
        <v>22</v>
      </c>
      <c r="G57" s="4">
        <v>3.1890000000000001</v>
      </c>
      <c r="H57" s="4">
        <v>57.402000000000001</v>
      </c>
      <c r="I57" s="8">
        <v>41648</v>
      </c>
      <c r="J57" s="1" t="s">
        <v>571</v>
      </c>
    </row>
    <row r="58" spans="1:10" ht="15" customHeight="1" x14ac:dyDescent="0.25">
      <c r="A58" s="4">
        <v>1506169</v>
      </c>
      <c r="B58" s="13">
        <v>11952</v>
      </c>
      <c r="C58" s="13" t="s">
        <v>557</v>
      </c>
      <c r="D58" s="4" t="s">
        <v>49</v>
      </c>
      <c r="E58" s="4">
        <v>10</v>
      </c>
      <c r="F58" s="4">
        <v>11</v>
      </c>
      <c r="G58" s="4">
        <v>3.1890000000000001</v>
      </c>
      <c r="H58" s="4">
        <v>31.89</v>
      </c>
      <c r="I58" s="8">
        <v>41648</v>
      </c>
      <c r="J58" s="1" t="s">
        <v>571</v>
      </c>
    </row>
    <row r="59" spans="1:10" ht="15" customHeight="1" x14ac:dyDescent="0.25">
      <c r="A59" s="4">
        <v>1506171</v>
      </c>
      <c r="B59" s="13">
        <v>11952</v>
      </c>
      <c r="C59" s="13" t="s">
        <v>557</v>
      </c>
      <c r="D59" s="4" t="s">
        <v>49</v>
      </c>
      <c r="E59" s="4">
        <v>11</v>
      </c>
      <c r="F59" s="4">
        <v>12</v>
      </c>
      <c r="G59" s="4">
        <v>3.1890000000000001</v>
      </c>
      <c r="H59" s="4">
        <v>35.079000000000001</v>
      </c>
      <c r="I59" s="8">
        <v>41648</v>
      </c>
      <c r="J59" s="1" t="s">
        <v>571</v>
      </c>
    </row>
    <row r="60" spans="1:10" ht="15" customHeight="1" x14ac:dyDescent="0.25">
      <c r="A60" s="4">
        <v>1506171</v>
      </c>
      <c r="B60" s="13">
        <v>11952</v>
      </c>
      <c r="C60" s="13" t="s">
        <v>557</v>
      </c>
      <c r="D60" s="4" t="s">
        <v>49</v>
      </c>
      <c r="E60" s="4">
        <v>11</v>
      </c>
      <c r="F60" s="4">
        <v>12</v>
      </c>
      <c r="G60" s="4">
        <v>3.1890000000000001</v>
      </c>
      <c r="H60" s="4">
        <v>35.079000000000001</v>
      </c>
      <c r="I60" s="8">
        <v>41648</v>
      </c>
      <c r="J60" s="1" t="s">
        <v>571</v>
      </c>
    </row>
    <row r="61" spans="1:10" ht="15" customHeight="1" x14ac:dyDescent="0.25">
      <c r="A61" s="4">
        <v>1506175</v>
      </c>
      <c r="B61" s="13">
        <v>11952</v>
      </c>
      <c r="C61" s="13" t="s">
        <v>557</v>
      </c>
      <c r="D61" s="4" t="s">
        <v>49</v>
      </c>
      <c r="E61" s="4">
        <v>8</v>
      </c>
      <c r="F61" s="4">
        <v>8</v>
      </c>
      <c r="G61" s="4">
        <v>3.1890000000000001</v>
      </c>
      <c r="H61" s="4">
        <v>25.512</v>
      </c>
      <c r="I61" s="8">
        <v>41648</v>
      </c>
      <c r="J61" s="1" t="s">
        <v>571</v>
      </c>
    </row>
    <row r="62" spans="1:10" ht="15" customHeight="1" x14ac:dyDescent="0.25">
      <c r="A62" s="4">
        <v>1506176</v>
      </c>
      <c r="B62" s="13">
        <v>11952</v>
      </c>
      <c r="C62" s="13" t="s">
        <v>557</v>
      </c>
      <c r="D62" s="4" t="s">
        <v>50</v>
      </c>
      <c r="E62" s="4">
        <v>18</v>
      </c>
      <c r="F62" s="4">
        <v>20</v>
      </c>
      <c r="G62" s="4">
        <v>3.1890000000000001</v>
      </c>
      <c r="H62" s="4">
        <v>57.402000000000001</v>
      </c>
      <c r="I62" s="8">
        <v>41648</v>
      </c>
      <c r="J62" s="1" t="s">
        <v>571</v>
      </c>
    </row>
    <row r="63" spans="1:10" ht="15" customHeight="1" x14ac:dyDescent="0.25">
      <c r="A63" s="4">
        <v>1506178</v>
      </c>
      <c r="B63" s="13">
        <v>11952</v>
      </c>
      <c r="C63" s="13" t="s">
        <v>557</v>
      </c>
      <c r="D63" s="4" t="s">
        <v>50</v>
      </c>
      <c r="E63" s="4">
        <v>8</v>
      </c>
      <c r="F63" s="4">
        <v>9</v>
      </c>
      <c r="G63" s="4">
        <v>3.1890000000000001</v>
      </c>
      <c r="H63" s="4">
        <v>25.512</v>
      </c>
      <c r="I63" s="8">
        <v>41648</v>
      </c>
      <c r="J63" s="1" t="s">
        <v>571</v>
      </c>
    </row>
    <row r="64" spans="1:10" ht="15" customHeight="1" x14ac:dyDescent="0.25">
      <c r="A64" s="4">
        <v>1506180</v>
      </c>
      <c r="B64" s="13">
        <v>11952</v>
      </c>
      <c r="C64" s="13" t="s">
        <v>557</v>
      </c>
      <c r="D64" s="4" t="s">
        <v>50</v>
      </c>
      <c r="E64" s="4">
        <v>10</v>
      </c>
      <c r="F64" s="4">
        <v>10</v>
      </c>
      <c r="G64" s="4">
        <v>3.1890000000000001</v>
      </c>
      <c r="H64" s="4">
        <v>31.89</v>
      </c>
      <c r="I64" s="8">
        <v>41648</v>
      </c>
      <c r="J64" s="1" t="s">
        <v>571</v>
      </c>
    </row>
    <row r="65" spans="1:10" ht="15" customHeight="1" x14ac:dyDescent="0.25">
      <c r="A65" s="4">
        <v>1506182</v>
      </c>
      <c r="B65" s="13">
        <v>11952</v>
      </c>
      <c r="C65" s="13" t="s">
        <v>557</v>
      </c>
      <c r="D65" s="4" t="s">
        <v>50</v>
      </c>
      <c r="E65" s="4">
        <v>22</v>
      </c>
      <c r="F65" s="4">
        <v>25</v>
      </c>
      <c r="G65" s="4">
        <v>3.1890000000000001</v>
      </c>
      <c r="H65" s="4">
        <v>70.158000000000001</v>
      </c>
      <c r="I65" s="8">
        <v>41648</v>
      </c>
      <c r="J65" s="1" t="s">
        <v>571</v>
      </c>
    </row>
    <row r="66" spans="1:10" ht="15" customHeight="1" x14ac:dyDescent="0.25">
      <c r="A66" s="4">
        <v>1506184</v>
      </c>
      <c r="B66" s="13">
        <v>11952</v>
      </c>
      <c r="C66" s="13" t="s">
        <v>557</v>
      </c>
      <c r="D66" s="4" t="s">
        <v>50</v>
      </c>
      <c r="E66" s="4">
        <v>15</v>
      </c>
      <c r="F66" s="4">
        <v>16</v>
      </c>
      <c r="G66" s="4">
        <v>3.1890000000000001</v>
      </c>
      <c r="H66" s="4">
        <v>47.835000000000001</v>
      </c>
      <c r="I66" s="8">
        <v>41648</v>
      </c>
      <c r="J66" s="1" t="s">
        <v>571</v>
      </c>
    </row>
    <row r="67" spans="1:10" ht="15" customHeight="1" x14ac:dyDescent="0.25">
      <c r="A67" s="4">
        <v>1506186</v>
      </c>
      <c r="B67" s="13">
        <v>11952</v>
      </c>
      <c r="C67" s="13" t="s">
        <v>557</v>
      </c>
      <c r="D67" s="4" t="s">
        <v>50</v>
      </c>
      <c r="E67" s="4">
        <v>10</v>
      </c>
      <c r="F67" s="4">
        <v>11</v>
      </c>
      <c r="G67" s="4">
        <v>3.1890000000000001</v>
      </c>
      <c r="H67" s="4">
        <v>31.89</v>
      </c>
      <c r="I67" s="8">
        <v>41648</v>
      </c>
      <c r="J67" s="1" t="s">
        <v>571</v>
      </c>
    </row>
    <row r="68" spans="1:10" ht="15" customHeight="1" x14ac:dyDescent="0.25">
      <c r="A68" s="4">
        <v>1506187</v>
      </c>
      <c r="B68" s="13">
        <v>11952</v>
      </c>
      <c r="C68" s="13" t="s">
        <v>557</v>
      </c>
      <c r="D68" s="4" t="s">
        <v>50</v>
      </c>
      <c r="E68" s="4">
        <v>7</v>
      </c>
      <c r="F68" s="4">
        <v>7</v>
      </c>
      <c r="G68" s="4">
        <v>3.1890000000000001</v>
      </c>
      <c r="H68" s="4">
        <v>22.323</v>
      </c>
      <c r="I68" s="8">
        <v>41655</v>
      </c>
      <c r="J68" s="1" t="s">
        <v>571</v>
      </c>
    </row>
    <row r="69" spans="1:10" ht="15" customHeight="1" x14ac:dyDescent="0.25">
      <c r="A69" s="4">
        <v>1511765</v>
      </c>
      <c r="B69" s="13">
        <v>11952</v>
      </c>
      <c r="C69" s="13" t="s">
        <v>557</v>
      </c>
      <c r="D69" s="4" t="s">
        <v>50</v>
      </c>
      <c r="E69" s="4">
        <v>24</v>
      </c>
      <c r="F69" s="4">
        <v>27</v>
      </c>
      <c r="G69" s="4">
        <v>3.1890000000000001</v>
      </c>
      <c r="H69" s="4">
        <v>76.536000000000001</v>
      </c>
      <c r="I69" s="8">
        <v>41683</v>
      </c>
      <c r="J69" s="1" t="s">
        <v>571</v>
      </c>
    </row>
    <row r="70" spans="1:10" ht="15" customHeight="1" x14ac:dyDescent="0.25">
      <c r="A70" s="4">
        <v>1511766</v>
      </c>
      <c r="B70" s="13">
        <v>11952</v>
      </c>
      <c r="C70" s="13" t="s">
        <v>557</v>
      </c>
      <c r="D70" s="4" t="s">
        <v>50</v>
      </c>
      <c r="E70" s="4">
        <v>29</v>
      </c>
      <c r="F70" s="4">
        <v>28</v>
      </c>
      <c r="G70" s="4">
        <v>3.1890000000000001</v>
      </c>
      <c r="H70" s="4">
        <v>92.480999999999995</v>
      </c>
      <c r="I70" s="8">
        <v>41683</v>
      </c>
      <c r="J70" s="1" t="s">
        <v>571</v>
      </c>
    </row>
    <row r="71" spans="1:10" ht="15" customHeight="1" x14ac:dyDescent="0.25">
      <c r="A71" s="4">
        <v>1511767</v>
      </c>
      <c r="B71" s="13">
        <v>11952</v>
      </c>
      <c r="C71" s="13" t="s">
        <v>557</v>
      </c>
      <c r="D71" s="4" t="s">
        <v>50</v>
      </c>
      <c r="E71" s="4">
        <v>13</v>
      </c>
      <c r="F71" s="4">
        <v>15</v>
      </c>
      <c r="G71" s="4">
        <v>3.1890000000000001</v>
      </c>
      <c r="H71" s="4">
        <v>41.457000000000001</v>
      </c>
      <c r="I71" s="8">
        <v>41683</v>
      </c>
      <c r="J71" s="1" t="s">
        <v>571</v>
      </c>
    </row>
    <row r="72" spans="1:10" ht="15" customHeight="1" x14ac:dyDescent="0.25">
      <c r="A72" s="4">
        <v>1511768</v>
      </c>
      <c r="B72" s="13">
        <v>11952</v>
      </c>
      <c r="C72" s="13" t="s">
        <v>557</v>
      </c>
      <c r="D72" s="4" t="s">
        <v>50</v>
      </c>
      <c r="E72" s="4">
        <v>25</v>
      </c>
      <c r="F72" s="4">
        <v>27</v>
      </c>
      <c r="G72" s="4">
        <v>3.1890000000000001</v>
      </c>
      <c r="H72" s="4">
        <v>79.724999999999994</v>
      </c>
      <c r="I72" s="8">
        <v>41683</v>
      </c>
      <c r="J72" s="1" t="s">
        <v>571</v>
      </c>
    </row>
    <row r="73" spans="1:10" ht="15" customHeight="1" x14ac:dyDescent="0.25">
      <c r="A73" s="4">
        <v>1511769</v>
      </c>
      <c r="B73" s="13">
        <v>11952</v>
      </c>
      <c r="C73" s="13" t="s">
        <v>557</v>
      </c>
      <c r="D73" s="4" t="s">
        <v>50</v>
      </c>
      <c r="E73" s="4">
        <v>9</v>
      </c>
      <c r="F73" s="4">
        <v>13</v>
      </c>
      <c r="G73" s="4">
        <v>3.1890000000000001</v>
      </c>
      <c r="H73" s="4">
        <v>28.701000000000001</v>
      </c>
      <c r="I73" s="8">
        <v>41683</v>
      </c>
      <c r="J73" s="1" t="s">
        <v>571</v>
      </c>
    </row>
    <row r="74" spans="1:10" ht="15" customHeight="1" x14ac:dyDescent="0.25">
      <c r="A74" s="4">
        <v>1511770</v>
      </c>
      <c r="B74" s="13">
        <v>11952</v>
      </c>
      <c r="C74" s="13" t="s">
        <v>557</v>
      </c>
      <c r="D74" s="4" t="s">
        <v>50</v>
      </c>
      <c r="E74" s="4">
        <v>60</v>
      </c>
      <c r="F74" s="4">
        <v>65</v>
      </c>
      <c r="G74" s="4">
        <v>3.1890000000000001</v>
      </c>
      <c r="H74" s="4">
        <v>191.34</v>
      </c>
      <c r="I74" s="8">
        <v>41683</v>
      </c>
      <c r="J74" s="1" t="s">
        <v>571</v>
      </c>
    </row>
    <row r="75" spans="1:10" ht="15" customHeight="1" x14ac:dyDescent="0.25">
      <c r="A75" s="4">
        <v>1511771</v>
      </c>
      <c r="B75" s="13">
        <v>11952</v>
      </c>
      <c r="C75" s="13" t="s">
        <v>557</v>
      </c>
      <c r="D75" s="4" t="s">
        <v>50</v>
      </c>
      <c r="E75" s="4">
        <v>10</v>
      </c>
      <c r="F75" s="4">
        <v>12</v>
      </c>
      <c r="G75" s="4">
        <v>3.1890000000000001</v>
      </c>
      <c r="H75" s="4">
        <v>31.89</v>
      </c>
      <c r="I75" s="8">
        <v>41683</v>
      </c>
      <c r="J75" s="1" t="s">
        <v>571</v>
      </c>
    </row>
    <row r="76" spans="1:10" ht="15" customHeight="1" x14ac:dyDescent="0.25">
      <c r="A76" s="4">
        <v>1505541</v>
      </c>
      <c r="B76" s="13">
        <v>41264</v>
      </c>
      <c r="C76" s="13" t="s">
        <v>557</v>
      </c>
      <c r="D76" s="4" t="s">
        <v>51</v>
      </c>
      <c r="E76" s="4">
        <v>421</v>
      </c>
      <c r="F76" s="4">
        <v>458</v>
      </c>
      <c r="G76" s="4">
        <v>6.4020000000000001</v>
      </c>
      <c r="H76" s="4">
        <v>2695.2420000000002</v>
      </c>
      <c r="I76" s="8">
        <v>41648</v>
      </c>
      <c r="J76" s="1" t="s">
        <v>571</v>
      </c>
    </row>
    <row r="77" spans="1:10" ht="15" customHeight="1" x14ac:dyDescent="0.25">
      <c r="A77" s="4">
        <v>1507140</v>
      </c>
      <c r="B77" s="13">
        <v>41264</v>
      </c>
      <c r="C77" s="13" t="s">
        <v>557</v>
      </c>
      <c r="D77" s="4" t="s">
        <v>51</v>
      </c>
      <c r="E77" s="4">
        <v>272</v>
      </c>
      <c r="F77" s="4">
        <v>287</v>
      </c>
      <c r="G77" s="4">
        <v>6.4020000000000001</v>
      </c>
      <c r="H77" s="4">
        <v>1741.3440000000001</v>
      </c>
      <c r="I77" s="8">
        <v>41655</v>
      </c>
      <c r="J77" s="1" t="s">
        <v>571</v>
      </c>
    </row>
    <row r="78" spans="1:10" ht="15" customHeight="1" x14ac:dyDescent="0.25">
      <c r="A78" s="4">
        <v>1507139</v>
      </c>
      <c r="B78" s="13">
        <v>41264</v>
      </c>
      <c r="C78" s="13" t="s">
        <v>557</v>
      </c>
      <c r="D78" s="4" t="s">
        <v>51</v>
      </c>
      <c r="E78" s="4">
        <v>220</v>
      </c>
      <c r="F78" s="4">
        <v>233</v>
      </c>
      <c r="G78" s="4">
        <v>6.4020000000000001</v>
      </c>
      <c r="H78" s="4">
        <v>1408.44</v>
      </c>
      <c r="I78" s="8">
        <v>41655</v>
      </c>
      <c r="J78" s="1" t="s">
        <v>571</v>
      </c>
    </row>
    <row r="79" spans="1:10" ht="15" customHeight="1" x14ac:dyDescent="0.25">
      <c r="A79" s="4">
        <v>1508386</v>
      </c>
      <c r="B79" s="13">
        <v>41264</v>
      </c>
      <c r="C79" s="13" t="s">
        <v>557</v>
      </c>
      <c r="D79" s="4" t="s">
        <v>51</v>
      </c>
      <c r="E79" s="4">
        <v>110</v>
      </c>
      <c r="F79" s="4">
        <v>118</v>
      </c>
      <c r="G79" s="4">
        <v>6.4020000000000001</v>
      </c>
      <c r="H79" s="4">
        <v>704.22</v>
      </c>
      <c r="I79" s="8">
        <v>41655</v>
      </c>
      <c r="J79" s="1" t="s">
        <v>571</v>
      </c>
    </row>
    <row r="80" spans="1:10" ht="15" customHeight="1" x14ac:dyDescent="0.25">
      <c r="A80" s="4">
        <v>1508387</v>
      </c>
      <c r="B80" s="13">
        <v>41264</v>
      </c>
      <c r="C80" s="13" t="s">
        <v>557</v>
      </c>
      <c r="D80" s="4" t="s">
        <v>51</v>
      </c>
      <c r="E80" s="4">
        <v>87</v>
      </c>
      <c r="F80" s="4">
        <v>94</v>
      </c>
      <c r="G80" s="4">
        <v>6.4020000000000001</v>
      </c>
      <c r="H80" s="4">
        <v>556.97400000000005</v>
      </c>
      <c r="I80" s="8">
        <v>41655</v>
      </c>
      <c r="J80" s="1" t="s">
        <v>571</v>
      </c>
    </row>
    <row r="81" spans="1:10" ht="15" customHeight="1" x14ac:dyDescent="0.25">
      <c r="A81" s="4">
        <v>1506810</v>
      </c>
      <c r="B81" s="13">
        <v>41264</v>
      </c>
      <c r="C81" s="13" t="s">
        <v>557</v>
      </c>
      <c r="D81" s="4" t="s">
        <v>52</v>
      </c>
      <c r="E81" s="4">
        <v>385</v>
      </c>
      <c r="F81" s="4">
        <v>417</v>
      </c>
      <c r="G81" s="4">
        <v>6.4020000000000001</v>
      </c>
      <c r="H81" s="4">
        <v>2464.77</v>
      </c>
      <c r="I81" s="8">
        <v>41655</v>
      </c>
      <c r="J81" s="1" t="s">
        <v>571</v>
      </c>
    </row>
    <row r="82" spans="1:10" ht="15" customHeight="1" x14ac:dyDescent="0.25">
      <c r="A82" s="4">
        <v>1505549</v>
      </c>
      <c r="B82" s="13">
        <v>41264</v>
      </c>
      <c r="C82" s="13" t="s">
        <v>557</v>
      </c>
      <c r="D82" s="4" t="s">
        <v>53</v>
      </c>
      <c r="E82" s="4">
        <v>61</v>
      </c>
      <c r="F82" s="4">
        <v>66</v>
      </c>
      <c r="G82" s="4">
        <v>6.4020000000000001</v>
      </c>
      <c r="H82" s="4">
        <v>390.52199999999999</v>
      </c>
      <c r="I82" s="8">
        <v>41646</v>
      </c>
      <c r="J82" s="1" t="s">
        <v>571</v>
      </c>
    </row>
    <row r="83" spans="1:10" ht="15" customHeight="1" x14ac:dyDescent="0.25">
      <c r="A83" s="4">
        <v>1505550</v>
      </c>
      <c r="B83" s="13">
        <v>41264</v>
      </c>
      <c r="C83" s="13" t="s">
        <v>557</v>
      </c>
      <c r="D83" s="4" t="s">
        <v>53</v>
      </c>
      <c r="E83" s="4">
        <v>36</v>
      </c>
      <c r="F83" s="4">
        <v>40</v>
      </c>
      <c r="G83" s="4">
        <v>6.4020000000000001</v>
      </c>
      <c r="H83" s="4">
        <v>230.47200000000001</v>
      </c>
      <c r="I83" s="8">
        <v>41648</v>
      </c>
      <c r="J83" s="1" t="s">
        <v>571</v>
      </c>
    </row>
    <row r="84" spans="1:10" ht="15" customHeight="1" x14ac:dyDescent="0.25">
      <c r="A84" s="4">
        <v>1505551</v>
      </c>
      <c r="B84" s="13">
        <v>41264</v>
      </c>
      <c r="C84" s="13" t="s">
        <v>557</v>
      </c>
      <c r="D84" s="4" t="s">
        <v>53</v>
      </c>
      <c r="E84" s="4">
        <v>32</v>
      </c>
      <c r="F84" s="4">
        <v>34</v>
      </c>
      <c r="G84" s="4">
        <v>6.4020000000000001</v>
      </c>
      <c r="H84" s="4">
        <v>204.864</v>
      </c>
      <c r="I84" s="8">
        <v>41648</v>
      </c>
      <c r="J84" s="1" t="s">
        <v>571</v>
      </c>
    </row>
    <row r="85" spans="1:10" ht="15" customHeight="1" x14ac:dyDescent="0.25">
      <c r="A85" s="4">
        <v>1504629</v>
      </c>
      <c r="B85" s="13">
        <v>41264</v>
      </c>
      <c r="C85" s="13" t="s">
        <v>557</v>
      </c>
      <c r="D85" s="4" t="s">
        <v>54</v>
      </c>
      <c r="E85" s="4">
        <v>28</v>
      </c>
      <c r="F85" s="4">
        <v>31</v>
      </c>
      <c r="G85" s="4">
        <v>6.4020000000000001</v>
      </c>
      <c r="H85" s="4">
        <v>179.256</v>
      </c>
      <c r="I85" s="8">
        <v>41639</v>
      </c>
      <c r="J85" s="1" t="s">
        <v>571</v>
      </c>
    </row>
    <row r="86" spans="1:10" ht="15" customHeight="1" x14ac:dyDescent="0.25">
      <c r="A86" s="4">
        <v>1504630</v>
      </c>
      <c r="B86" s="13">
        <v>41264</v>
      </c>
      <c r="C86" s="13" t="s">
        <v>557</v>
      </c>
      <c r="D86" s="4" t="s">
        <v>54</v>
      </c>
      <c r="E86" s="4">
        <v>78</v>
      </c>
      <c r="F86" s="4">
        <v>87</v>
      </c>
      <c r="G86" s="4">
        <v>6.4020000000000001</v>
      </c>
      <c r="H86" s="4">
        <v>499.35599999999999</v>
      </c>
      <c r="I86" s="8">
        <v>41639</v>
      </c>
      <c r="J86" s="1" t="s">
        <v>571</v>
      </c>
    </row>
    <row r="87" spans="1:10" ht="15" customHeight="1" x14ac:dyDescent="0.25">
      <c r="A87" s="4" t="s">
        <v>55</v>
      </c>
      <c r="B87" s="13">
        <v>41264</v>
      </c>
      <c r="C87" s="13" t="s">
        <v>557</v>
      </c>
      <c r="D87" s="4" t="s">
        <v>54</v>
      </c>
      <c r="E87" s="4">
        <v>28</v>
      </c>
      <c r="F87" s="4">
        <v>28</v>
      </c>
      <c r="G87" s="4">
        <v>6.4020000000000001</v>
      </c>
      <c r="H87" s="4">
        <v>179.256</v>
      </c>
      <c r="I87" s="8">
        <v>41639</v>
      </c>
      <c r="J87" s="1" t="s">
        <v>571</v>
      </c>
    </row>
    <row r="88" spans="1:10" ht="15" customHeight="1" x14ac:dyDescent="0.25">
      <c r="A88" s="4" t="s">
        <v>56</v>
      </c>
      <c r="B88" s="13">
        <v>41264</v>
      </c>
      <c r="C88" s="13" t="s">
        <v>557</v>
      </c>
      <c r="D88" s="4" t="s">
        <v>54</v>
      </c>
      <c r="E88" s="4">
        <v>28</v>
      </c>
      <c r="F88" s="4">
        <v>28</v>
      </c>
      <c r="G88" s="4">
        <v>6.4020000000000001</v>
      </c>
      <c r="H88" s="4">
        <v>179.256</v>
      </c>
      <c r="I88" s="8">
        <v>41644</v>
      </c>
      <c r="J88" s="1" t="s">
        <v>571</v>
      </c>
    </row>
    <row r="89" spans="1:10" ht="15" customHeight="1" x14ac:dyDescent="0.25">
      <c r="A89" s="4" t="s">
        <v>57</v>
      </c>
      <c r="B89" s="13">
        <v>41264</v>
      </c>
      <c r="C89" s="13" t="s">
        <v>557</v>
      </c>
      <c r="D89" s="4" t="s">
        <v>54</v>
      </c>
      <c r="E89" s="4">
        <v>78</v>
      </c>
      <c r="F89" s="4">
        <v>78</v>
      </c>
      <c r="G89" s="4">
        <v>6.4020000000000001</v>
      </c>
      <c r="H89" s="4">
        <v>499.35599999999999</v>
      </c>
      <c r="I89" s="8">
        <v>41639</v>
      </c>
      <c r="J89" s="1" t="s">
        <v>571</v>
      </c>
    </row>
    <row r="90" spans="1:10" ht="15" customHeight="1" x14ac:dyDescent="0.25">
      <c r="A90" s="4" t="s">
        <v>58</v>
      </c>
      <c r="B90" s="13">
        <v>41264</v>
      </c>
      <c r="C90" s="13" t="s">
        <v>557</v>
      </c>
      <c r="D90" s="4" t="s">
        <v>54</v>
      </c>
      <c r="E90" s="4">
        <v>78</v>
      </c>
      <c r="F90" s="4">
        <v>78</v>
      </c>
      <c r="G90" s="4">
        <v>6.4020000000000001</v>
      </c>
      <c r="H90" s="4">
        <v>499.35599999999999</v>
      </c>
      <c r="I90" s="8">
        <v>41637</v>
      </c>
      <c r="J90" s="1" t="s">
        <v>571</v>
      </c>
    </row>
    <row r="91" spans="1:10" ht="15" customHeight="1" x14ac:dyDescent="0.25">
      <c r="A91" s="4">
        <v>1506192</v>
      </c>
      <c r="B91" s="13">
        <v>41264</v>
      </c>
      <c r="C91" s="13" t="s">
        <v>557</v>
      </c>
      <c r="D91" s="4" t="s">
        <v>59</v>
      </c>
      <c r="E91" s="4">
        <v>135</v>
      </c>
      <c r="F91" s="4">
        <v>152</v>
      </c>
      <c r="G91" s="4">
        <v>6.4020000000000001</v>
      </c>
      <c r="H91" s="4">
        <v>864.27</v>
      </c>
      <c r="I91" s="8">
        <v>41645</v>
      </c>
      <c r="J91" s="1" t="s">
        <v>571</v>
      </c>
    </row>
    <row r="92" spans="1:10" ht="15" customHeight="1" x14ac:dyDescent="0.25">
      <c r="A92" s="4">
        <v>1506193</v>
      </c>
      <c r="B92" s="13">
        <v>41264</v>
      </c>
      <c r="C92" s="13" t="s">
        <v>557</v>
      </c>
      <c r="D92" s="4" t="s">
        <v>59</v>
      </c>
      <c r="E92" s="4">
        <v>135</v>
      </c>
      <c r="F92" s="4">
        <v>153</v>
      </c>
      <c r="G92" s="4">
        <v>6.4020000000000001</v>
      </c>
      <c r="H92" s="4">
        <v>864.27</v>
      </c>
      <c r="I92" s="8">
        <v>41645</v>
      </c>
      <c r="J92" s="1" t="s">
        <v>571</v>
      </c>
    </row>
    <row r="93" spans="1:10" ht="15" customHeight="1" x14ac:dyDescent="0.25">
      <c r="A93" s="4">
        <v>1506194</v>
      </c>
      <c r="B93" s="13">
        <v>41264</v>
      </c>
      <c r="C93" s="13" t="s">
        <v>557</v>
      </c>
      <c r="D93" s="4" t="s">
        <v>59</v>
      </c>
      <c r="E93" s="4">
        <v>135</v>
      </c>
      <c r="F93" s="4">
        <v>152</v>
      </c>
      <c r="G93" s="4">
        <v>6.4020000000000001</v>
      </c>
      <c r="H93" s="4">
        <v>864.27</v>
      </c>
      <c r="I93" s="8">
        <v>41645</v>
      </c>
      <c r="J93" s="1" t="s">
        <v>571</v>
      </c>
    </row>
    <row r="94" spans="1:10" ht="15" customHeight="1" x14ac:dyDescent="0.25">
      <c r="A94" s="4">
        <v>1506195</v>
      </c>
      <c r="B94" s="13">
        <v>41264</v>
      </c>
      <c r="C94" s="13" t="s">
        <v>557</v>
      </c>
      <c r="D94" s="4" t="s">
        <v>59</v>
      </c>
      <c r="E94" s="4">
        <v>135</v>
      </c>
      <c r="F94" s="4">
        <v>154</v>
      </c>
      <c r="G94" s="4">
        <v>6.4020000000000001</v>
      </c>
      <c r="H94" s="4">
        <v>864.27</v>
      </c>
      <c r="I94" s="8">
        <v>41645</v>
      </c>
      <c r="J94" s="1" t="s">
        <v>571</v>
      </c>
    </row>
    <row r="95" spans="1:10" ht="15" customHeight="1" x14ac:dyDescent="0.25">
      <c r="A95" s="4">
        <v>1507141</v>
      </c>
      <c r="B95" s="13">
        <v>41264</v>
      </c>
      <c r="C95" s="13" t="s">
        <v>557</v>
      </c>
      <c r="D95" s="4" t="s">
        <v>59</v>
      </c>
      <c r="E95" s="4">
        <v>199</v>
      </c>
      <c r="F95" s="4">
        <v>230</v>
      </c>
      <c r="G95" s="4">
        <v>6.4020000000000001</v>
      </c>
      <c r="H95" s="4">
        <v>1273.998</v>
      </c>
      <c r="I95" s="8">
        <v>41655</v>
      </c>
      <c r="J95" s="1" t="s">
        <v>571</v>
      </c>
    </row>
    <row r="96" spans="1:10" ht="15" customHeight="1" x14ac:dyDescent="0.25">
      <c r="A96" s="4">
        <v>1507142</v>
      </c>
      <c r="B96" s="13">
        <v>41264</v>
      </c>
      <c r="C96" s="13" t="s">
        <v>557</v>
      </c>
      <c r="D96" s="4" t="s">
        <v>59</v>
      </c>
      <c r="E96" s="4">
        <v>194</v>
      </c>
      <c r="F96" s="4">
        <v>218</v>
      </c>
      <c r="G96" s="4">
        <v>6.4020000000000001</v>
      </c>
      <c r="H96" s="4">
        <v>1241.9880000000001</v>
      </c>
      <c r="I96" s="8">
        <v>41655</v>
      </c>
      <c r="J96" s="1" t="s">
        <v>571</v>
      </c>
    </row>
    <row r="97" spans="1:10" ht="15" customHeight="1" x14ac:dyDescent="0.25">
      <c r="A97" s="4">
        <v>1507143</v>
      </c>
      <c r="B97" s="13">
        <v>41264</v>
      </c>
      <c r="C97" s="13" t="s">
        <v>557</v>
      </c>
      <c r="D97" s="4" t="s">
        <v>59</v>
      </c>
      <c r="E97" s="4">
        <v>199</v>
      </c>
      <c r="F97" s="4">
        <v>226</v>
      </c>
      <c r="G97" s="4">
        <v>6.4020000000000001</v>
      </c>
      <c r="H97" s="4">
        <v>1273.998</v>
      </c>
      <c r="I97" s="8">
        <v>41655</v>
      </c>
      <c r="J97" s="1" t="s">
        <v>571</v>
      </c>
    </row>
    <row r="98" spans="1:10" ht="15" customHeight="1" x14ac:dyDescent="0.25">
      <c r="A98" s="4">
        <v>1507144</v>
      </c>
      <c r="B98" s="13">
        <v>41264</v>
      </c>
      <c r="C98" s="13" t="s">
        <v>557</v>
      </c>
      <c r="D98" s="4" t="s">
        <v>59</v>
      </c>
      <c r="E98" s="4">
        <v>199</v>
      </c>
      <c r="F98" s="4">
        <v>225</v>
      </c>
      <c r="G98" s="4">
        <v>6.4020000000000001</v>
      </c>
      <c r="H98" s="4">
        <v>1273.998</v>
      </c>
      <c r="I98" s="8">
        <v>41655</v>
      </c>
      <c r="J98" s="1" t="s">
        <v>571</v>
      </c>
    </row>
    <row r="99" spans="1:10" ht="15" customHeight="1" x14ac:dyDescent="0.25">
      <c r="A99" s="11">
        <v>1509739</v>
      </c>
      <c r="B99" s="13">
        <v>41264</v>
      </c>
      <c r="C99" s="13" t="s">
        <v>557</v>
      </c>
      <c r="D99" s="4" t="s">
        <v>59</v>
      </c>
      <c r="E99" s="4">
        <v>127</v>
      </c>
      <c r="F99" s="4">
        <v>147</v>
      </c>
      <c r="G99" s="4">
        <v>6.4020000000000001</v>
      </c>
      <c r="H99" s="4">
        <v>813.05399999999997</v>
      </c>
      <c r="I99" s="8">
        <v>41669</v>
      </c>
      <c r="J99" s="1" t="s">
        <v>571</v>
      </c>
    </row>
    <row r="100" spans="1:10" ht="15" customHeight="1" x14ac:dyDescent="0.25">
      <c r="A100" s="4">
        <v>1509740</v>
      </c>
      <c r="B100" s="13">
        <v>41264</v>
      </c>
      <c r="C100" s="13" t="s">
        <v>557</v>
      </c>
      <c r="D100" s="4" t="s">
        <v>59</v>
      </c>
      <c r="E100" s="4">
        <v>128</v>
      </c>
      <c r="F100" s="4">
        <v>148</v>
      </c>
      <c r="G100" s="4">
        <v>6.4020000000000001</v>
      </c>
      <c r="H100" s="4">
        <v>819.45600000000002</v>
      </c>
      <c r="I100" s="8">
        <v>41669</v>
      </c>
      <c r="J100" s="1" t="s">
        <v>571</v>
      </c>
    </row>
    <row r="101" spans="1:10" ht="15" customHeight="1" x14ac:dyDescent="0.25">
      <c r="A101" s="4">
        <v>1506494</v>
      </c>
      <c r="B101" s="13">
        <v>41325</v>
      </c>
      <c r="C101" s="13" t="s">
        <v>557</v>
      </c>
      <c r="D101" s="4" t="s">
        <v>60</v>
      </c>
      <c r="E101" s="4">
        <v>575</v>
      </c>
      <c r="F101" s="4">
        <v>611</v>
      </c>
      <c r="G101" s="4">
        <v>2.3319999999999999</v>
      </c>
      <c r="H101" s="4">
        <v>1340.8999999999999</v>
      </c>
      <c r="I101" s="8">
        <v>41648</v>
      </c>
      <c r="J101" s="1" t="s">
        <v>571</v>
      </c>
    </row>
    <row r="102" spans="1:10" ht="15" customHeight="1" x14ac:dyDescent="0.25">
      <c r="A102" s="4">
        <v>1507395</v>
      </c>
      <c r="B102" s="13">
        <v>41325</v>
      </c>
      <c r="C102" s="13" t="s">
        <v>557</v>
      </c>
      <c r="D102" s="4" t="s">
        <v>60</v>
      </c>
      <c r="E102" s="4">
        <v>270</v>
      </c>
      <c r="F102" s="4">
        <v>288</v>
      </c>
      <c r="G102" s="4">
        <v>2.3319999999999999</v>
      </c>
      <c r="H102" s="4">
        <v>629.64</v>
      </c>
      <c r="I102" s="8">
        <v>41648</v>
      </c>
      <c r="J102" s="1" t="s">
        <v>571</v>
      </c>
    </row>
    <row r="103" spans="1:10" ht="15" customHeight="1" x14ac:dyDescent="0.25">
      <c r="A103" s="4">
        <v>1507436</v>
      </c>
      <c r="B103" s="13">
        <v>41325</v>
      </c>
      <c r="C103" s="13" t="s">
        <v>557</v>
      </c>
      <c r="D103" s="4" t="s">
        <v>60</v>
      </c>
      <c r="E103" s="4">
        <v>252</v>
      </c>
      <c r="F103" s="4">
        <v>267</v>
      </c>
      <c r="G103" s="4">
        <v>2.3319999999999999</v>
      </c>
      <c r="H103" s="4">
        <v>587.66399999999999</v>
      </c>
      <c r="I103" s="8">
        <v>41648</v>
      </c>
      <c r="J103" s="1" t="s">
        <v>571</v>
      </c>
    </row>
    <row r="104" spans="1:10" ht="15" customHeight="1" x14ac:dyDescent="0.25">
      <c r="A104" s="4">
        <v>1506499</v>
      </c>
      <c r="B104" s="13">
        <v>41325</v>
      </c>
      <c r="C104" s="13" t="s">
        <v>557</v>
      </c>
      <c r="D104" s="4" t="s">
        <v>61</v>
      </c>
      <c r="E104" s="4">
        <v>747</v>
      </c>
      <c r="F104" s="4">
        <v>794</v>
      </c>
      <c r="G104" s="4">
        <v>2.3319999999999999</v>
      </c>
      <c r="H104" s="4">
        <v>1742.0039999999999</v>
      </c>
      <c r="I104" s="8">
        <v>41648</v>
      </c>
      <c r="J104" s="1" t="s">
        <v>571</v>
      </c>
    </row>
    <row r="105" spans="1:10" ht="15" customHeight="1" x14ac:dyDescent="0.25">
      <c r="A105" s="4">
        <v>1506677</v>
      </c>
      <c r="B105" s="13">
        <v>41325</v>
      </c>
      <c r="C105" s="13" t="s">
        <v>557</v>
      </c>
      <c r="D105" s="4" t="s">
        <v>61</v>
      </c>
      <c r="E105" s="4">
        <v>153</v>
      </c>
      <c r="F105" s="4">
        <v>162</v>
      </c>
      <c r="G105" s="4">
        <v>2.3319999999999999</v>
      </c>
      <c r="H105" s="4">
        <v>356.79599999999999</v>
      </c>
      <c r="I105" s="8">
        <v>41648</v>
      </c>
      <c r="J105" s="1" t="s">
        <v>571</v>
      </c>
    </row>
    <row r="106" spans="1:10" ht="15" customHeight="1" x14ac:dyDescent="0.25">
      <c r="A106" s="4">
        <v>1506500</v>
      </c>
      <c r="B106" s="13">
        <v>41325</v>
      </c>
      <c r="C106" s="13" t="s">
        <v>557</v>
      </c>
      <c r="D106" s="4" t="s">
        <v>61</v>
      </c>
      <c r="E106" s="4">
        <v>900</v>
      </c>
      <c r="F106" s="4">
        <v>957</v>
      </c>
      <c r="G106" s="4">
        <v>2.3319999999999999</v>
      </c>
      <c r="H106" s="4">
        <v>2098.7999999999997</v>
      </c>
      <c r="I106" s="8">
        <v>41648</v>
      </c>
      <c r="J106" s="1" t="s">
        <v>571</v>
      </c>
    </row>
    <row r="107" spans="1:10" ht="15" customHeight="1" x14ac:dyDescent="0.25">
      <c r="A107" s="4">
        <v>1506501</v>
      </c>
      <c r="B107" s="13">
        <v>41325</v>
      </c>
      <c r="C107" s="13" t="s">
        <v>557</v>
      </c>
      <c r="D107" s="4" t="s">
        <v>61</v>
      </c>
      <c r="E107" s="4">
        <v>900</v>
      </c>
      <c r="F107" s="4">
        <v>957</v>
      </c>
      <c r="G107" s="4">
        <v>2.3319999999999999</v>
      </c>
      <c r="H107" s="4">
        <v>2098.7999999999997</v>
      </c>
      <c r="I107" s="8">
        <v>41648</v>
      </c>
      <c r="J107" s="1" t="s">
        <v>571</v>
      </c>
    </row>
    <row r="108" spans="1:10" ht="15" customHeight="1" x14ac:dyDescent="0.25">
      <c r="A108" s="4">
        <v>1506506</v>
      </c>
      <c r="B108" s="13">
        <v>41325</v>
      </c>
      <c r="C108" s="13" t="s">
        <v>557</v>
      </c>
      <c r="D108" s="4" t="s">
        <v>61</v>
      </c>
      <c r="E108" s="4">
        <v>675</v>
      </c>
      <c r="F108" s="4">
        <v>718</v>
      </c>
      <c r="G108" s="4">
        <v>2.3319999999999999</v>
      </c>
      <c r="H108" s="4">
        <v>1574.1</v>
      </c>
      <c r="I108" s="8">
        <v>41648</v>
      </c>
      <c r="J108" s="1" t="s">
        <v>571</v>
      </c>
    </row>
    <row r="109" spans="1:10" ht="15" customHeight="1" x14ac:dyDescent="0.25">
      <c r="A109" s="4">
        <v>1506503</v>
      </c>
      <c r="B109" s="13">
        <v>41325</v>
      </c>
      <c r="C109" s="13" t="s">
        <v>557</v>
      </c>
      <c r="D109" s="4" t="s">
        <v>61</v>
      </c>
      <c r="E109" s="4">
        <v>645</v>
      </c>
      <c r="F109" s="4">
        <v>686</v>
      </c>
      <c r="G109" s="4">
        <v>2.3319999999999999</v>
      </c>
      <c r="H109" s="4">
        <v>1504.1399999999999</v>
      </c>
      <c r="I109" s="8">
        <v>41648</v>
      </c>
      <c r="J109" s="1" t="s">
        <v>571</v>
      </c>
    </row>
    <row r="110" spans="1:10" ht="15" customHeight="1" x14ac:dyDescent="0.25">
      <c r="A110" s="4">
        <v>1506503</v>
      </c>
      <c r="B110" s="13">
        <v>41325</v>
      </c>
      <c r="C110" s="13" t="s">
        <v>557</v>
      </c>
      <c r="D110" s="4" t="s">
        <v>61</v>
      </c>
      <c r="E110" s="4">
        <v>645</v>
      </c>
      <c r="F110" s="4">
        <v>686</v>
      </c>
      <c r="G110" s="4">
        <v>2.3319999999999999</v>
      </c>
      <c r="H110" s="4">
        <v>1504.1399999999999</v>
      </c>
      <c r="I110" s="8">
        <v>41648</v>
      </c>
      <c r="J110" s="1" t="s">
        <v>571</v>
      </c>
    </row>
    <row r="111" spans="1:10" ht="15" customHeight="1" x14ac:dyDescent="0.25">
      <c r="A111" s="4">
        <v>1506502</v>
      </c>
      <c r="B111" s="13">
        <v>41325</v>
      </c>
      <c r="C111" s="13" t="s">
        <v>557</v>
      </c>
      <c r="D111" s="4" t="s">
        <v>61</v>
      </c>
      <c r="E111" s="4">
        <v>900</v>
      </c>
      <c r="F111" s="4">
        <v>957</v>
      </c>
      <c r="G111" s="4">
        <v>2.3319999999999999</v>
      </c>
      <c r="H111" s="4">
        <v>2098.7999999999997</v>
      </c>
      <c r="I111" s="8">
        <v>41648</v>
      </c>
      <c r="J111" s="1" t="s">
        <v>571</v>
      </c>
    </row>
    <row r="112" spans="1:10" ht="15" customHeight="1" x14ac:dyDescent="0.25">
      <c r="A112" s="4">
        <v>1507465</v>
      </c>
      <c r="B112" s="13">
        <v>41325</v>
      </c>
      <c r="C112" s="13" t="s">
        <v>557</v>
      </c>
      <c r="D112" s="4" t="s">
        <v>61</v>
      </c>
      <c r="E112" s="4">
        <v>423</v>
      </c>
      <c r="F112" s="4">
        <v>449</v>
      </c>
      <c r="G112" s="4">
        <v>2.3319999999999999</v>
      </c>
      <c r="H112" s="4">
        <v>986.43599999999992</v>
      </c>
      <c r="I112" s="8">
        <v>41662</v>
      </c>
      <c r="J112" s="1" t="s">
        <v>571</v>
      </c>
    </row>
    <row r="113" spans="1:10" ht="15" customHeight="1" x14ac:dyDescent="0.25">
      <c r="A113" s="4">
        <v>1507705</v>
      </c>
      <c r="B113" s="13">
        <v>41325</v>
      </c>
      <c r="C113" s="13" t="s">
        <v>557</v>
      </c>
      <c r="D113" s="4" t="s">
        <v>61</v>
      </c>
      <c r="E113" s="4">
        <v>305</v>
      </c>
      <c r="F113" s="4">
        <v>324</v>
      </c>
      <c r="G113" s="4">
        <v>2.3319999999999999</v>
      </c>
      <c r="H113" s="4">
        <v>711.26</v>
      </c>
      <c r="I113" s="8">
        <v>41662</v>
      </c>
      <c r="J113" s="1" t="s">
        <v>571</v>
      </c>
    </row>
    <row r="114" spans="1:10" ht="15" customHeight="1" x14ac:dyDescent="0.25">
      <c r="A114" s="4">
        <v>1507706</v>
      </c>
      <c r="B114" s="13">
        <v>41325</v>
      </c>
      <c r="C114" s="13" t="s">
        <v>557</v>
      </c>
      <c r="D114" s="4" t="s">
        <v>61</v>
      </c>
      <c r="E114" s="4">
        <v>173</v>
      </c>
      <c r="F114" s="4">
        <v>183</v>
      </c>
      <c r="G114" s="4">
        <v>2.3319999999999999</v>
      </c>
      <c r="H114" s="4">
        <v>403.43599999999998</v>
      </c>
      <c r="I114" s="8">
        <v>41662</v>
      </c>
      <c r="J114" s="1" t="s">
        <v>571</v>
      </c>
    </row>
    <row r="115" spans="1:10" ht="15" customHeight="1" x14ac:dyDescent="0.25">
      <c r="A115" s="4">
        <v>1507461</v>
      </c>
      <c r="B115" s="13">
        <v>41325</v>
      </c>
      <c r="C115" s="13" t="s">
        <v>557</v>
      </c>
      <c r="D115" s="4" t="s">
        <v>61</v>
      </c>
      <c r="E115" s="4">
        <v>900</v>
      </c>
      <c r="F115" s="4">
        <v>958</v>
      </c>
      <c r="G115" s="4">
        <v>2.3319999999999999</v>
      </c>
      <c r="H115" s="4">
        <v>2098.7999999999997</v>
      </c>
      <c r="I115" s="8">
        <v>41662</v>
      </c>
      <c r="J115" s="1" t="s">
        <v>571</v>
      </c>
    </row>
    <row r="116" spans="1:10" ht="15" customHeight="1" x14ac:dyDescent="0.25">
      <c r="A116" s="4">
        <v>1507462</v>
      </c>
      <c r="B116" s="13">
        <v>41325</v>
      </c>
      <c r="C116" s="13" t="s">
        <v>557</v>
      </c>
      <c r="D116" s="4" t="s">
        <v>61</v>
      </c>
      <c r="E116" s="4">
        <v>900</v>
      </c>
      <c r="F116" s="4">
        <v>958</v>
      </c>
      <c r="G116" s="4">
        <v>2.3319999999999999</v>
      </c>
      <c r="H116" s="4">
        <v>2098.7999999999997</v>
      </c>
      <c r="I116" s="8">
        <v>41662</v>
      </c>
      <c r="J116" s="1" t="s">
        <v>571</v>
      </c>
    </row>
    <row r="117" spans="1:10" ht="15" customHeight="1" x14ac:dyDescent="0.25">
      <c r="A117" s="4">
        <v>1507464</v>
      </c>
      <c r="B117" s="13">
        <v>41325</v>
      </c>
      <c r="C117" s="13" t="s">
        <v>557</v>
      </c>
      <c r="D117" s="4" t="s">
        <v>61</v>
      </c>
      <c r="E117" s="4">
        <v>350</v>
      </c>
      <c r="F117" s="4">
        <v>373</v>
      </c>
      <c r="G117" s="4">
        <v>2.3319999999999999</v>
      </c>
      <c r="H117" s="4">
        <v>816.19999999999993</v>
      </c>
      <c r="I117" s="8">
        <v>41662</v>
      </c>
      <c r="J117" s="1" t="s">
        <v>571</v>
      </c>
    </row>
    <row r="118" spans="1:10" ht="15" customHeight="1" x14ac:dyDescent="0.25">
      <c r="A118" s="4">
        <v>1507504</v>
      </c>
      <c r="B118" s="13">
        <v>41325</v>
      </c>
      <c r="C118" s="13" t="s">
        <v>557</v>
      </c>
      <c r="D118" s="4" t="s">
        <v>61</v>
      </c>
      <c r="E118" s="4">
        <v>228</v>
      </c>
      <c r="F118" s="4">
        <v>242</v>
      </c>
      <c r="G118" s="4">
        <v>2.3319999999999999</v>
      </c>
      <c r="H118" s="4">
        <v>531.69599999999991</v>
      </c>
      <c r="I118" s="8">
        <v>41662</v>
      </c>
      <c r="J118" s="1" t="s">
        <v>571</v>
      </c>
    </row>
    <row r="119" spans="1:10" ht="15" customHeight="1" x14ac:dyDescent="0.25">
      <c r="A119" s="4">
        <v>1507509</v>
      </c>
      <c r="B119" s="13">
        <v>41325</v>
      </c>
      <c r="C119" s="13" t="s">
        <v>557</v>
      </c>
      <c r="D119" s="4" t="s">
        <v>61</v>
      </c>
      <c r="E119" s="4">
        <v>313</v>
      </c>
      <c r="F119" s="4">
        <v>333</v>
      </c>
      <c r="G119" s="4">
        <v>2.3319999999999999</v>
      </c>
      <c r="H119" s="4">
        <v>729.91599999999994</v>
      </c>
      <c r="I119" s="8">
        <v>41662</v>
      </c>
      <c r="J119" s="1" t="s">
        <v>571</v>
      </c>
    </row>
    <row r="120" spans="1:10" ht="15" customHeight="1" x14ac:dyDescent="0.25">
      <c r="A120" s="4">
        <v>1507466</v>
      </c>
      <c r="B120" s="13">
        <v>41325</v>
      </c>
      <c r="C120" s="13" t="s">
        <v>557</v>
      </c>
      <c r="D120" s="4" t="s">
        <v>61</v>
      </c>
      <c r="E120" s="4">
        <v>762</v>
      </c>
      <c r="F120" s="4">
        <v>810</v>
      </c>
      <c r="G120" s="4">
        <v>2.3319999999999999</v>
      </c>
      <c r="H120" s="4">
        <v>1776.9839999999999</v>
      </c>
      <c r="I120" s="8">
        <v>41662</v>
      </c>
      <c r="J120" s="1" t="s">
        <v>571</v>
      </c>
    </row>
    <row r="121" spans="1:10" ht="15" customHeight="1" x14ac:dyDescent="0.25">
      <c r="A121" s="4">
        <v>1507827</v>
      </c>
      <c r="B121" s="13">
        <v>41325</v>
      </c>
      <c r="C121" s="13" t="s">
        <v>557</v>
      </c>
      <c r="D121" s="4" t="s">
        <v>61</v>
      </c>
      <c r="E121" s="4">
        <v>135</v>
      </c>
      <c r="F121" s="4">
        <v>142</v>
      </c>
      <c r="G121" s="4">
        <v>2.3319999999999999</v>
      </c>
      <c r="H121" s="4">
        <v>314.82</v>
      </c>
      <c r="I121" s="8">
        <v>41662</v>
      </c>
      <c r="J121" s="1" t="s">
        <v>571</v>
      </c>
    </row>
    <row r="122" spans="1:10" ht="15" customHeight="1" x14ac:dyDescent="0.25">
      <c r="A122" s="4">
        <v>1507467</v>
      </c>
      <c r="B122" s="13">
        <v>41325</v>
      </c>
      <c r="C122" s="13" t="s">
        <v>557</v>
      </c>
      <c r="D122" s="4" t="s">
        <v>61</v>
      </c>
      <c r="E122" s="4">
        <v>900</v>
      </c>
      <c r="F122" s="4">
        <v>960</v>
      </c>
      <c r="G122" s="4">
        <v>2.3319999999999999</v>
      </c>
      <c r="H122" s="4">
        <v>2098.7999999999997</v>
      </c>
      <c r="I122" s="8">
        <v>41662</v>
      </c>
      <c r="J122" s="1" t="s">
        <v>571</v>
      </c>
    </row>
    <row r="123" spans="1:10" ht="15" customHeight="1" x14ac:dyDescent="0.25">
      <c r="A123" s="4">
        <v>1507463</v>
      </c>
      <c r="B123" s="13">
        <v>41325</v>
      </c>
      <c r="C123" s="13" t="s">
        <v>557</v>
      </c>
      <c r="D123" s="4" t="s">
        <v>61</v>
      </c>
      <c r="E123" s="4">
        <v>290</v>
      </c>
      <c r="F123" s="4">
        <v>309</v>
      </c>
      <c r="G123" s="4">
        <v>2.3319999999999999</v>
      </c>
      <c r="H123" s="4">
        <v>676.28</v>
      </c>
      <c r="I123" s="8">
        <v>41662</v>
      </c>
      <c r="J123" s="1" t="s">
        <v>571</v>
      </c>
    </row>
    <row r="124" spans="1:10" ht="15" customHeight="1" x14ac:dyDescent="0.25">
      <c r="A124" s="4">
        <v>1507500</v>
      </c>
      <c r="B124" s="13">
        <v>41325</v>
      </c>
      <c r="C124" s="13" t="s">
        <v>557</v>
      </c>
      <c r="D124" s="4" t="s">
        <v>61</v>
      </c>
      <c r="E124" s="4">
        <v>150</v>
      </c>
      <c r="F124" s="4">
        <v>161</v>
      </c>
      <c r="G124" s="4">
        <v>2.3319999999999999</v>
      </c>
      <c r="H124" s="4">
        <v>349.79999999999995</v>
      </c>
      <c r="I124" s="8">
        <v>41662</v>
      </c>
      <c r="J124" s="1" t="s">
        <v>571</v>
      </c>
    </row>
    <row r="125" spans="1:10" ht="15" customHeight="1" x14ac:dyDescent="0.25">
      <c r="A125" s="4">
        <v>1507501</v>
      </c>
      <c r="B125" s="13">
        <v>41325</v>
      </c>
      <c r="C125" s="13" t="s">
        <v>557</v>
      </c>
      <c r="D125" s="4" t="s">
        <v>61</v>
      </c>
      <c r="E125" s="4">
        <v>61</v>
      </c>
      <c r="F125" s="4">
        <v>65</v>
      </c>
      <c r="G125" s="4">
        <v>2.3319999999999999</v>
      </c>
      <c r="H125" s="4">
        <v>142.25199999999998</v>
      </c>
      <c r="I125" s="8">
        <v>41662</v>
      </c>
      <c r="J125" s="1" t="s">
        <v>571</v>
      </c>
    </row>
    <row r="126" spans="1:10" ht="15" customHeight="1" x14ac:dyDescent="0.25">
      <c r="A126" s="4">
        <v>1500866</v>
      </c>
      <c r="B126" s="13">
        <v>41325</v>
      </c>
      <c r="C126" s="13" t="s">
        <v>557</v>
      </c>
      <c r="D126" s="4" t="s">
        <v>61</v>
      </c>
      <c r="E126" s="4">
        <v>91</v>
      </c>
      <c r="F126" s="4">
        <v>96</v>
      </c>
      <c r="G126" s="4">
        <v>2.3319999999999999</v>
      </c>
      <c r="H126" s="4">
        <v>212.21199999999999</v>
      </c>
      <c r="I126" s="8">
        <v>41670</v>
      </c>
      <c r="J126" s="1" t="s">
        <v>571</v>
      </c>
    </row>
    <row r="127" spans="1:10" ht="15" customHeight="1" x14ac:dyDescent="0.25">
      <c r="A127" s="4">
        <v>1509943</v>
      </c>
      <c r="B127" s="13">
        <v>41325</v>
      </c>
      <c r="C127" s="13" t="s">
        <v>557</v>
      </c>
      <c r="D127" s="4" t="s">
        <v>61</v>
      </c>
      <c r="E127" s="4">
        <v>900</v>
      </c>
      <c r="F127" s="4">
        <v>958</v>
      </c>
      <c r="G127" s="4">
        <v>2.3319999999999999</v>
      </c>
      <c r="H127" s="4">
        <v>2098.7999999999997</v>
      </c>
      <c r="I127" s="8">
        <v>41669</v>
      </c>
      <c r="J127" s="1" t="s">
        <v>571</v>
      </c>
    </row>
    <row r="128" spans="1:10" ht="15" customHeight="1" x14ac:dyDescent="0.25">
      <c r="A128" s="4">
        <v>1509944</v>
      </c>
      <c r="B128" s="13">
        <v>41325</v>
      </c>
      <c r="C128" s="13" t="s">
        <v>557</v>
      </c>
      <c r="D128" s="4" t="s">
        <v>61</v>
      </c>
      <c r="E128" s="4">
        <v>900</v>
      </c>
      <c r="F128" s="4">
        <v>965</v>
      </c>
      <c r="G128" s="4">
        <v>2.3319999999999999</v>
      </c>
      <c r="H128" s="4">
        <v>2098.7999999999997</v>
      </c>
      <c r="I128" s="8">
        <v>41669</v>
      </c>
      <c r="J128" s="1" t="s">
        <v>571</v>
      </c>
    </row>
    <row r="129" spans="1:10" ht="15" customHeight="1" x14ac:dyDescent="0.25">
      <c r="A129" s="4">
        <v>1510076</v>
      </c>
      <c r="B129" s="13">
        <v>41325</v>
      </c>
      <c r="C129" s="13" t="s">
        <v>557</v>
      </c>
      <c r="D129" s="4" t="s">
        <v>61</v>
      </c>
      <c r="E129" s="4">
        <v>450</v>
      </c>
      <c r="F129" s="4">
        <v>478</v>
      </c>
      <c r="G129" s="4">
        <v>2.3319999999999999</v>
      </c>
      <c r="H129" s="4">
        <v>1049.3999999999999</v>
      </c>
      <c r="I129" s="8">
        <v>41669</v>
      </c>
      <c r="J129" s="1" t="s">
        <v>571</v>
      </c>
    </row>
    <row r="130" spans="1:10" ht="15" customHeight="1" x14ac:dyDescent="0.25">
      <c r="A130" s="4">
        <v>1510078</v>
      </c>
      <c r="B130" s="13">
        <v>41325</v>
      </c>
      <c r="C130" s="13" t="s">
        <v>557</v>
      </c>
      <c r="D130" s="4" t="s">
        <v>61</v>
      </c>
      <c r="E130" s="4">
        <v>450</v>
      </c>
      <c r="F130" s="4">
        <v>478</v>
      </c>
      <c r="G130" s="4">
        <v>2.3319999999999999</v>
      </c>
      <c r="H130" s="4">
        <v>1049.3999999999999</v>
      </c>
      <c r="I130" s="8">
        <v>41669</v>
      </c>
      <c r="J130" s="1" t="s">
        <v>571</v>
      </c>
    </row>
    <row r="131" spans="1:10" ht="15" customHeight="1" x14ac:dyDescent="0.25">
      <c r="A131" s="4">
        <v>1510079</v>
      </c>
      <c r="B131" s="13">
        <v>41325</v>
      </c>
      <c r="C131" s="13" t="s">
        <v>557</v>
      </c>
      <c r="D131" s="4" t="s">
        <v>61</v>
      </c>
      <c r="E131" s="4">
        <v>448</v>
      </c>
      <c r="F131" s="4">
        <v>476</v>
      </c>
      <c r="G131" s="4">
        <v>2.3319999999999999</v>
      </c>
      <c r="H131" s="4">
        <v>1044.7359999999999</v>
      </c>
      <c r="I131" s="8">
        <v>41669</v>
      </c>
      <c r="J131" s="1" t="s">
        <v>571</v>
      </c>
    </row>
    <row r="132" spans="1:10" ht="15" customHeight="1" x14ac:dyDescent="0.25">
      <c r="A132" s="11">
        <v>1509944</v>
      </c>
      <c r="B132" s="13">
        <v>41325</v>
      </c>
      <c r="C132" s="13" t="s">
        <v>557</v>
      </c>
      <c r="D132" s="4" t="s">
        <v>61</v>
      </c>
      <c r="E132" s="4">
        <v>900</v>
      </c>
      <c r="F132" s="4">
        <v>965</v>
      </c>
      <c r="G132" s="4">
        <v>2.3319999999999999</v>
      </c>
      <c r="H132" s="4">
        <v>2098.7999999999997</v>
      </c>
      <c r="I132" s="8">
        <v>41669</v>
      </c>
      <c r="J132" s="1" t="s">
        <v>571</v>
      </c>
    </row>
    <row r="133" spans="1:10" ht="15" customHeight="1" x14ac:dyDescent="0.25">
      <c r="A133" s="11">
        <v>1509945</v>
      </c>
      <c r="B133" s="13">
        <v>41325</v>
      </c>
      <c r="C133" s="13" t="s">
        <v>557</v>
      </c>
      <c r="D133" s="4" t="s">
        <v>61</v>
      </c>
      <c r="E133" s="4">
        <v>900</v>
      </c>
      <c r="F133" s="4">
        <v>953</v>
      </c>
      <c r="G133" s="4">
        <v>2.3319999999999999</v>
      </c>
      <c r="H133" s="4">
        <v>2098.7999999999997</v>
      </c>
      <c r="I133" s="8">
        <v>41669</v>
      </c>
      <c r="J133" s="1" t="s">
        <v>571</v>
      </c>
    </row>
    <row r="134" spans="1:10" ht="15" customHeight="1" x14ac:dyDescent="0.25">
      <c r="A134" s="11">
        <v>1509947</v>
      </c>
      <c r="B134" s="13">
        <v>41325</v>
      </c>
      <c r="C134" s="13" t="s">
        <v>557</v>
      </c>
      <c r="D134" s="4" t="s">
        <v>61</v>
      </c>
      <c r="E134" s="4">
        <v>900</v>
      </c>
      <c r="F134" s="4">
        <v>963</v>
      </c>
      <c r="G134" s="4">
        <v>2.3319999999999999</v>
      </c>
      <c r="H134" s="4">
        <v>2098.7999999999997</v>
      </c>
      <c r="I134" s="8">
        <v>41669</v>
      </c>
      <c r="J134" s="1" t="s">
        <v>571</v>
      </c>
    </row>
    <row r="135" spans="1:10" ht="15" customHeight="1" x14ac:dyDescent="0.25">
      <c r="A135" s="11">
        <v>1510079</v>
      </c>
      <c r="B135" s="13">
        <v>41325</v>
      </c>
      <c r="C135" s="13" t="s">
        <v>557</v>
      </c>
      <c r="D135" s="4" t="s">
        <v>61</v>
      </c>
      <c r="E135" s="4">
        <v>448</v>
      </c>
      <c r="F135" s="4">
        <v>476</v>
      </c>
      <c r="G135" s="4">
        <v>2.3319999999999999</v>
      </c>
      <c r="H135" s="4">
        <v>1044.7359999999999</v>
      </c>
      <c r="I135" s="8">
        <v>41669</v>
      </c>
      <c r="J135" s="1" t="s">
        <v>571</v>
      </c>
    </row>
    <row r="136" spans="1:10" ht="15" customHeight="1" x14ac:dyDescent="0.25">
      <c r="A136" s="11">
        <v>1510080</v>
      </c>
      <c r="B136" s="13">
        <v>41325</v>
      </c>
      <c r="C136" s="13" t="s">
        <v>557</v>
      </c>
      <c r="D136" s="4" t="s">
        <v>61</v>
      </c>
      <c r="E136" s="4">
        <v>450</v>
      </c>
      <c r="F136" s="4">
        <v>480</v>
      </c>
      <c r="G136" s="4">
        <v>2.3319999999999999</v>
      </c>
      <c r="H136" s="4">
        <v>1049.3999999999999</v>
      </c>
      <c r="I136" s="8">
        <v>41669</v>
      </c>
      <c r="J136" s="1" t="s">
        <v>571</v>
      </c>
    </row>
    <row r="137" spans="1:10" ht="15" customHeight="1" x14ac:dyDescent="0.25">
      <c r="A137" s="4">
        <v>1509949</v>
      </c>
      <c r="B137" s="13">
        <v>41325</v>
      </c>
      <c r="C137" s="13" t="s">
        <v>557</v>
      </c>
      <c r="D137" s="4" t="s">
        <v>61</v>
      </c>
      <c r="E137" s="4">
        <v>900</v>
      </c>
      <c r="F137" s="4">
        <v>956</v>
      </c>
      <c r="G137" s="4">
        <v>2.3319999999999999</v>
      </c>
      <c r="H137" s="4">
        <v>2098.7999999999997</v>
      </c>
      <c r="I137" s="8">
        <v>41669</v>
      </c>
      <c r="J137" s="1" t="s">
        <v>571</v>
      </c>
    </row>
    <row r="138" spans="1:10" ht="15" customHeight="1" x14ac:dyDescent="0.25">
      <c r="A138" s="4">
        <v>1509950</v>
      </c>
      <c r="B138" s="13">
        <v>41325</v>
      </c>
      <c r="C138" s="13" t="s">
        <v>557</v>
      </c>
      <c r="D138" s="4" t="s">
        <v>61</v>
      </c>
      <c r="E138" s="4">
        <v>900</v>
      </c>
      <c r="F138" s="4">
        <v>957</v>
      </c>
      <c r="G138" s="4">
        <v>2.3319999999999999</v>
      </c>
      <c r="H138" s="4">
        <v>2098.7999999999997</v>
      </c>
      <c r="I138" s="8">
        <v>41669</v>
      </c>
      <c r="J138" s="1" t="s">
        <v>571</v>
      </c>
    </row>
    <row r="139" spans="1:10" ht="15" customHeight="1" x14ac:dyDescent="0.25">
      <c r="A139" s="4">
        <v>1509951</v>
      </c>
      <c r="B139" s="13">
        <v>41325</v>
      </c>
      <c r="C139" s="13" t="s">
        <v>557</v>
      </c>
      <c r="D139" s="4" t="s">
        <v>61</v>
      </c>
      <c r="E139" s="4">
        <v>900</v>
      </c>
      <c r="F139" s="4">
        <v>961</v>
      </c>
      <c r="G139" s="4">
        <v>2.3319999999999999</v>
      </c>
      <c r="H139" s="4">
        <v>2098.7999999999997</v>
      </c>
      <c r="I139" s="8">
        <v>41669</v>
      </c>
      <c r="J139" s="1" t="s">
        <v>571</v>
      </c>
    </row>
    <row r="140" spans="1:10" ht="15" customHeight="1" x14ac:dyDescent="0.25">
      <c r="A140" s="4">
        <v>1510081</v>
      </c>
      <c r="B140" s="13">
        <v>41325</v>
      </c>
      <c r="C140" s="13" t="s">
        <v>557</v>
      </c>
      <c r="D140" s="4" t="s">
        <v>61</v>
      </c>
      <c r="E140" s="4">
        <v>450</v>
      </c>
      <c r="F140" s="4">
        <v>478</v>
      </c>
      <c r="G140" s="4">
        <v>2.3319999999999999</v>
      </c>
      <c r="H140" s="4">
        <v>1049.3999999999999</v>
      </c>
      <c r="I140" s="8">
        <v>41669</v>
      </c>
      <c r="J140" s="1" t="s">
        <v>571</v>
      </c>
    </row>
    <row r="141" spans="1:10" ht="15" customHeight="1" x14ac:dyDescent="0.25">
      <c r="A141" s="4">
        <v>1510082</v>
      </c>
      <c r="B141" s="13">
        <v>41325</v>
      </c>
      <c r="C141" s="13" t="s">
        <v>557</v>
      </c>
      <c r="D141" s="4" t="s">
        <v>61</v>
      </c>
      <c r="E141" s="4">
        <v>450</v>
      </c>
      <c r="F141" s="4">
        <v>478</v>
      </c>
      <c r="G141" s="4">
        <v>2.3319999999999999</v>
      </c>
      <c r="H141" s="4">
        <v>1049.3999999999999</v>
      </c>
      <c r="I141" s="8">
        <v>41669</v>
      </c>
      <c r="J141" s="1" t="s">
        <v>571</v>
      </c>
    </row>
    <row r="142" spans="1:10" ht="15" customHeight="1" x14ac:dyDescent="0.25">
      <c r="A142" s="4">
        <v>1510094</v>
      </c>
      <c r="B142" s="13">
        <v>41325</v>
      </c>
      <c r="C142" s="13" t="s">
        <v>557</v>
      </c>
      <c r="D142" s="4" t="s">
        <v>61</v>
      </c>
      <c r="E142" s="4">
        <v>450</v>
      </c>
      <c r="F142" s="4">
        <v>478</v>
      </c>
      <c r="G142" s="4">
        <v>2.3319999999999999</v>
      </c>
      <c r="H142" s="4">
        <v>1049.3999999999999</v>
      </c>
      <c r="I142" s="8">
        <v>41669</v>
      </c>
      <c r="J142" s="1" t="s">
        <v>571</v>
      </c>
    </row>
    <row r="143" spans="1:10" ht="15" customHeight="1" x14ac:dyDescent="0.25">
      <c r="A143" s="4">
        <v>1509952</v>
      </c>
      <c r="B143" s="13">
        <v>41325</v>
      </c>
      <c r="C143" s="13" t="s">
        <v>557</v>
      </c>
      <c r="D143" s="4" t="s">
        <v>61</v>
      </c>
      <c r="E143" s="4">
        <v>900</v>
      </c>
      <c r="F143" s="4">
        <v>956</v>
      </c>
      <c r="G143" s="4">
        <v>2.3319999999999999</v>
      </c>
      <c r="H143" s="4">
        <v>2098.7999999999997</v>
      </c>
      <c r="I143" s="8">
        <v>41669</v>
      </c>
      <c r="J143" s="1" t="s">
        <v>571</v>
      </c>
    </row>
    <row r="144" spans="1:10" ht="15" customHeight="1" x14ac:dyDescent="0.25">
      <c r="A144" s="4">
        <v>1509953</v>
      </c>
      <c r="B144" s="13">
        <v>41325</v>
      </c>
      <c r="C144" s="13" t="s">
        <v>557</v>
      </c>
      <c r="D144" s="4" t="s">
        <v>61</v>
      </c>
      <c r="E144" s="4">
        <v>900</v>
      </c>
      <c r="F144" s="4">
        <v>956</v>
      </c>
      <c r="G144" s="4">
        <v>2.3319999999999999</v>
      </c>
      <c r="H144" s="4">
        <v>2098.7999999999997</v>
      </c>
      <c r="I144" s="8">
        <v>41669</v>
      </c>
      <c r="J144" s="1" t="s">
        <v>571</v>
      </c>
    </row>
    <row r="145" spans="1:10" ht="15" customHeight="1" x14ac:dyDescent="0.25">
      <c r="A145" s="4">
        <v>1510096</v>
      </c>
      <c r="B145" s="13">
        <v>41325</v>
      </c>
      <c r="C145" s="13" t="s">
        <v>557</v>
      </c>
      <c r="D145" s="4" t="s">
        <v>61</v>
      </c>
      <c r="E145" s="4">
        <v>353</v>
      </c>
      <c r="F145" s="4">
        <v>375</v>
      </c>
      <c r="G145" s="4">
        <v>2.3319999999999999</v>
      </c>
      <c r="H145" s="4">
        <v>823.19599999999991</v>
      </c>
      <c r="I145" s="8">
        <v>41669</v>
      </c>
      <c r="J145" s="1" t="s">
        <v>571</v>
      </c>
    </row>
    <row r="146" spans="1:10" ht="15" customHeight="1" x14ac:dyDescent="0.25">
      <c r="A146" s="4">
        <v>1511349</v>
      </c>
      <c r="B146" s="13">
        <v>41325</v>
      </c>
      <c r="C146" s="13" t="s">
        <v>557</v>
      </c>
      <c r="D146" s="4" t="s">
        <v>61</v>
      </c>
      <c r="E146" s="4">
        <v>900</v>
      </c>
      <c r="F146" s="4">
        <v>956</v>
      </c>
      <c r="G146" s="4">
        <v>2.3319999999999999</v>
      </c>
      <c r="H146" s="4">
        <v>2098.7999999999997</v>
      </c>
      <c r="I146" s="8">
        <v>41676</v>
      </c>
      <c r="J146" s="1" t="s">
        <v>571</v>
      </c>
    </row>
    <row r="147" spans="1:10" ht="15" customHeight="1" x14ac:dyDescent="0.25">
      <c r="A147" s="4">
        <v>1511350</v>
      </c>
      <c r="B147" s="13">
        <v>41325</v>
      </c>
      <c r="C147" s="13" t="s">
        <v>557</v>
      </c>
      <c r="D147" s="4" t="s">
        <v>61</v>
      </c>
      <c r="E147" s="4">
        <v>900</v>
      </c>
      <c r="F147" s="4">
        <v>956</v>
      </c>
      <c r="G147" s="4">
        <v>2.3319999999999999</v>
      </c>
      <c r="H147" s="4">
        <v>2098.7999999999997</v>
      </c>
      <c r="I147" s="8">
        <v>41676</v>
      </c>
      <c r="J147" s="1" t="s">
        <v>571</v>
      </c>
    </row>
    <row r="148" spans="1:10" ht="15" customHeight="1" x14ac:dyDescent="0.25">
      <c r="A148" s="4">
        <v>1511351</v>
      </c>
      <c r="B148" s="13">
        <v>41325</v>
      </c>
      <c r="C148" s="13" t="s">
        <v>557</v>
      </c>
      <c r="D148" s="4" t="s">
        <v>61</v>
      </c>
      <c r="E148" s="4">
        <v>900</v>
      </c>
      <c r="F148" s="4">
        <v>957</v>
      </c>
      <c r="G148" s="4">
        <v>2.3319999999999999</v>
      </c>
      <c r="H148" s="4">
        <v>2098.7999999999997</v>
      </c>
      <c r="I148" s="8">
        <v>41676</v>
      </c>
      <c r="J148" s="1" t="s">
        <v>571</v>
      </c>
    </row>
    <row r="149" spans="1:10" ht="15" customHeight="1" x14ac:dyDescent="0.25">
      <c r="A149" s="4">
        <v>1511352</v>
      </c>
      <c r="B149" s="13">
        <v>41325</v>
      </c>
      <c r="C149" s="13" t="s">
        <v>557</v>
      </c>
      <c r="D149" s="4" t="s">
        <v>61</v>
      </c>
      <c r="E149" s="4">
        <v>900</v>
      </c>
      <c r="F149" s="4">
        <v>957</v>
      </c>
      <c r="G149" s="4">
        <v>2.3319999999999999</v>
      </c>
      <c r="H149" s="4">
        <v>2098.7999999999997</v>
      </c>
      <c r="I149" s="8">
        <v>41676</v>
      </c>
      <c r="J149" s="1" t="s">
        <v>571</v>
      </c>
    </row>
    <row r="150" spans="1:10" ht="15" customHeight="1" x14ac:dyDescent="0.25">
      <c r="A150" s="4">
        <v>1511353</v>
      </c>
      <c r="B150" s="13">
        <v>41325</v>
      </c>
      <c r="C150" s="13" t="s">
        <v>557</v>
      </c>
      <c r="D150" s="4" t="s">
        <v>61</v>
      </c>
      <c r="E150" s="4">
        <v>900</v>
      </c>
      <c r="F150" s="4">
        <v>957</v>
      </c>
      <c r="G150" s="4">
        <v>2.3319999999999999</v>
      </c>
      <c r="H150" s="4">
        <v>2098.7999999999997</v>
      </c>
      <c r="I150" s="8">
        <v>41676</v>
      </c>
      <c r="J150" s="1" t="s">
        <v>571</v>
      </c>
    </row>
    <row r="151" spans="1:10" ht="15" customHeight="1" x14ac:dyDescent="0.25">
      <c r="A151" s="4">
        <v>1511364</v>
      </c>
      <c r="B151" s="13">
        <v>41325</v>
      </c>
      <c r="C151" s="13" t="s">
        <v>557</v>
      </c>
      <c r="D151" s="4" t="s">
        <v>61</v>
      </c>
      <c r="E151" s="4">
        <v>900</v>
      </c>
      <c r="F151" s="4">
        <v>958</v>
      </c>
      <c r="G151" s="4">
        <v>2.3319999999999999</v>
      </c>
      <c r="H151" s="4">
        <v>2098.7999999999997</v>
      </c>
      <c r="I151" s="8">
        <v>41676</v>
      </c>
      <c r="J151" s="1" t="s">
        <v>571</v>
      </c>
    </row>
    <row r="152" spans="1:10" ht="15" customHeight="1" x14ac:dyDescent="0.25">
      <c r="A152" s="4">
        <v>1511367</v>
      </c>
      <c r="B152" s="13">
        <v>41325</v>
      </c>
      <c r="C152" s="13" t="s">
        <v>557</v>
      </c>
      <c r="D152" s="4" t="s">
        <v>61</v>
      </c>
      <c r="E152" s="4">
        <v>900</v>
      </c>
      <c r="F152" s="4">
        <v>957</v>
      </c>
      <c r="G152" s="4">
        <v>2.3319999999999999</v>
      </c>
      <c r="H152" s="4">
        <v>2098.7999999999997</v>
      </c>
      <c r="I152" s="8">
        <v>41676</v>
      </c>
      <c r="J152" s="1" t="s">
        <v>571</v>
      </c>
    </row>
    <row r="153" spans="1:10" ht="15" customHeight="1" x14ac:dyDescent="0.25">
      <c r="A153" s="4">
        <v>1510174</v>
      </c>
      <c r="B153" s="13">
        <v>41325</v>
      </c>
      <c r="C153" s="13" t="s">
        <v>557</v>
      </c>
      <c r="D153" s="4" t="s">
        <v>61</v>
      </c>
      <c r="E153" s="4">
        <v>115</v>
      </c>
      <c r="F153" s="4">
        <v>122</v>
      </c>
      <c r="G153" s="4">
        <v>2.3319999999999999</v>
      </c>
      <c r="H153" s="4">
        <v>268.18</v>
      </c>
      <c r="I153" s="8">
        <v>41669</v>
      </c>
      <c r="J153" s="1" t="s">
        <v>571</v>
      </c>
    </row>
    <row r="154" spans="1:10" ht="15" customHeight="1" x14ac:dyDescent="0.25">
      <c r="A154" s="4">
        <v>1511354</v>
      </c>
      <c r="B154" s="13">
        <v>41325</v>
      </c>
      <c r="C154" s="13" t="s">
        <v>557</v>
      </c>
      <c r="D154" s="4" t="s">
        <v>61</v>
      </c>
      <c r="E154" s="4">
        <v>900</v>
      </c>
      <c r="F154" s="4">
        <v>960</v>
      </c>
      <c r="G154" s="4">
        <v>2.3319999999999999</v>
      </c>
      <c r="H154" s="4">
        <v>2098.7999999999997</v>
      </c>
      <c r="I154" s="8">
        <v>41676</v>
      </c>
      <c r="J154" s="1" t="s">
        <v>571</v>
      </c>
    </row>
    <row r="155" spans="1:10" ht="15" customHeight="1" x14ac:dyDescent="0.25">
      <c r="A155" s="4">
        <v>1511355</v>
      </c>
      <c r="B155" s="13">
        <v>41325</v>
      </c>
      <c r="C155" s="13" t="s">
        <v>557</v>
      </c>
      <c r="D155" s="4" t="s">
        <v>61</v>
      </c>
      <c r="E155" s="4">
        <v>900</v>
      </c>
      <c r="F155" s="4">
        <v>956</v>
      </c>
      <c r="G155" s="4">
        <v>2.3319999999999999</v>
      </c>
      <c r="H155" s="4">
        <v>2098.7999999999997</v>
      </c>
      <c r="I155" s="8">
        <v>41676</v>
      </c>
      <c r="J155" s="1" t="s">
        <v>571</v>
      </c>
    </row>
    <row r="156" spans="1:10" ht="15" customHeight="1" x14ac:dyDescent="0.25">
      <c r="A156" s="4">
        <v>1511365</v>
      </c>
      <c r="B156" s="13">
        <v>41325</v>
      </c>
      <c r="C156" s="13" t="s">
        <v>557</v>
      </c>
      <c r="D156" s="4" t="s">
        <v>61</v>
      </c>
      <c r="E156" s="4">
        <v>900</v>
      </c>
      <c r="F156" s="4">
        <v>958</v>
      </c>
      <c r="G156" s="4">
        <v>2.3319999999999999</v>
      </c>
      <c r="H156" s="4">
        <v>2098.7999999999997</v>
      </c>
      <c r="I156" s="8">
        <v>41676</v>
      </c>
      <c r="J156" s="1" t="s">
        <v>571</v>
      </c>
    </row>
    <row r="157" spans="1:10" ht="15" customHeight="1" x14ac:dyDescent="0.25">
      <c r="A157" s="4">
        <v>1511366</v>
      </c>
      <c r="B157" s="13">
        <v>41325</v>
      </c>
      <c r="C157" s="13" t="s">
        <v>557</v>
      </c>
      <c r="D157" s="4" t="s">
        <v>61</v>
      </c>
      <c r="E157" s="4">
        <v>900</v>
      </c>
      <c r="F157" s="4">
        <v>957</v>
      </c>
      <c r="G157" s="4">
        <v>2.3319999999999999</v>
      </c>
      <c r="H157" s="4">
        <v>2098.7999999999997</v>
      </c>
      <c r="I157" s="8">
        <v>41676</v>
      </c>
      <c r="J157" s="1" t="s">
        <v>571</v>
      </c>
    </row>
    <row r="158" spans="1:10" ht="15" customHeight="1" x14ac:dyDescent="0.25">
      <c r="A158" s="4">
        <v>1510095</v>
      </c>
      <c r="B158" s="13">
        <v>41325</v>
      </c>
      <c r="C158" s="13" t="s">
        <v>557</v>
      </c>
      <c r="D158" s="4" t="s">
        <v>61</v>
      </c>
      <c r="E158" s="4">
        <v>104</v>
      </c>
      <c r="F158" s="4">
        <v>110</v>
      </c>
      <c r="G158" s="4">
        <v>2.3319999999999999</v>
      </c>
      <c r="H158" s="4">
        <v>242.52799999999999</v>
      </c>
      <c r="I158" s="8">
        <v>41669</v>
      </c>
      <c r="J158" s="1" t="s">
        <v>571</v>
      </c>
    </row>
    <row r="159" spans="1:10" ht="15" customHeight="1" x14ac:dyDescent="0.25">
      <c r="A159" s="4">
        <v>1511356</v>
      </c>
      <c r="B159" s="13">
        <v>41325</v>
      </c>
      <c r="C159" s="13" t="s">
        <v>557</v>
      </c>
      <c r="D159" s="4" t="s">
        <v>61</v>
      </c>
      <c r="E159" s="4">
        <v>900</v>
      </c>
      <c r="F159" s="4">
        <v>957</v>
      </c>
      <c r="G159" s="4">
        <v>2.3319999999999999</v>
      </c>
      <c r="H159" s="4">
        <v>2098.7999999999997</v>
      </c>
      <c r="I159" s="8">
        <v>41676</v>
      </c>
      <c r="J159" s="1" t="s">
        <v>571</v>
      </c>
    </row>
    <row r="160" spans="1:10" ht="15" customHeight="1" x14ac:dyDescent="0.25">
      <c r="A160" s="4">
        <v>1511357</v>
      </c>
      <c r="B160" s="13">
        <v>41325</v>
      </c>
      <c r="C160" s="13" t="s">
        <v>557</v>
      </c>
      <c r="D160" s="4" t="s">
        <v>61</v>
      </c>
      <c r="E160" s="4">
        <v>900</v>
      </c>
      <c r="F160" s="4">
        <v>957</v>
      </c>
      <c r="G160" s="4">
        <v>2.3319999999999999</v>
      </c>
      <c r="H160" s="4">
        <v>2098.7999999999997</v>
      </c>
      <c r="I160" s="8">
        <v>41676</v>
      </c>
      <c r="J160" s="1" t="s">
        <v>571</v>
      </c>
    </row>
    <row r="161" spans="1:10" ht="15" customHeight="1" x14ac:dyDescent="0.25">
      <c r="A161" s="4">
        <v>1511368</v>
      </c>
      <c r="B161" s="13">
        <v>41325</v>
      </c>
      <c r="C161" s="13" t="s">
        <v>557</v>
      </c>
      <c r="D161" s="4" t="s">
        <v>61</v>
      </c>
      <c r="E161" s="4">
        <v>900</v>
      </c>
      <c r="F161" s="4">
        <v>957</v>
      </c>
      <c r="G161" s="4">
        <v>2.3319999999999999</v>
      </c>
      <c r="H161" s="4">
        <v>2098.7999999999997</v>
      </c>
      <c r="I161" s="8">
        <v>41676</v>
      </c>
      <c r="J161" s="1" t="s">
        <v>571</v>
      </c>
    </row>
    <row r="162" spans="1:10" ht="15" customHeight="1" x14ac:dyDescent="0.25">
      <c r="A162" s="4">
        <v>1510175</v>
      </c>
      <c r="B162" s="13">
        <v>41325</v>
      </c>
      <c r="C162" s="13" t="s">
        <v>557</v>
      </c>
      <c r="D162" s="4" t="s">
        <v>61</v>
      </c>
      <c r="E162" s="4">
        <v>160</v>
      </c>
      <c r="F162" s="4">
        <v>168</v>
      </c>
      <c r="G162" s="4">
        <v>2.3319999999999999</v>
      </c>
      <c r="H162" s="4">
        <v>373.12</v>
      </c>
      <c r="I162" s="8">
        <v>41669</v>
      </c>
      <c r="J162" s="1" t="s">
        <v>571</v>
      </c>
    </row>
    <row r="163" spans="1:10" ht="15" customHeight="1" x14ac:dyDescent="0.25">
      <c r="A163" s="4">
        <v>1511358</v>
      </c>
      <c r="B163" s="13">
        <v>41325</v>
      </c>
      <c r="C163" s="13" t="s">
        <v>557</v>
      </c>
      <c r="D163" s="4" t="s">
        <v>61</v>
      </c>
      <c r="E163" s="4">
        <v>900</v>
      </c>
      <c r="F163" s="4">
        <v>957</v>
      </c>
      <c r="G163" s="4">
        <v>2.3319999999999999</v>
      </c>
      <c r="H163" s="4">
        <v>2098.7999999999997</v>
      </c>
      <c r="I163" s="8">
        <v>41676</v>
      </c>
      <c r="J163" s="1" t="s">
        <v>571</v>
      </c>
    </row>
    <row r="164" spans="1:10" ht="15" customHeight="1" x14ac:dyDescent="0.25">
      <c r="A164" s="4">
        <v>1511359</v>
      </c>
      <c r="B164" s="13">
        <v>41325</v>
      </c>
      <c r="C164" s="13" t="s">
        <v>557</v>
      </c>
      <c r="D164" s="4" t="s">
        <v>61</v>
      </c>
      <c r="E164" s="4">
        <v>900</v>
      </c>
      <c r="F164" s="4">
        <v>956</v>
      </c>
      <c r="G164" s="4">
        <v>2.3319999999999999</v>
      </c>
      <c r="H164" s="4">
        <v>2098.7999999999997</v>
      </c>
      <c r="I164" s="8">
        <v>41676</v>
      </c>
      <c r="J164" s="1" t="s">
        <v>571</v>
      </c>
    </row>
    <row r="165" spans="1:10" ht="15" customHeight="1" x14ac:dyDescent="0.25">
      <c r="A165" s="4">
        <v>1511360</v>
      </c>
      <c r="B165" s="13">
        <v>41325</v>
      </c>
      <c r="C165" s="13" t="s">
        <v>557</v>
      </c>
      <c r="D165" s="4" t="s">
        <v>61</v>
      </c>
      <c r="E165" s="4">
        <v>895</v>
      </c>
      <c r="F165" s="4">
        <v>952</v>
      </c>
      <c r="G165" s="4">
        <v>2.3319999999999999</v>
      </c>
      <c r="H165" s="4">
        <v>2087.14</v>
      </c>
      <c r="I165" s="8">
        <v>41676</v>
      </c>
      <c r="J165" s="1" t="s">
        <v>571</v>
      </c>
    </row>
    <row r="166" spans="1:10" ht="15" customHeight="1" x14ac:dyDescent="0.25">
      <c r="A166" s="4">
        <v>1511369</v>
      </c>
      <c r="B166" s="13">
        <v>41325</v>
      </c>
      <c r="C166" s="13" t="s">
        <v>557</v>
      </c>
      <c r="D166" s="4" t="s">
        <v>61</v>
      </c>
      <c r="E166" s="4">
        <v>900</v>
      </c>
      <c r="F166" s="4">
        <v>957</v>
      </c>
      <c r="G166" s="4">
        <v>2.3319999999999999</v>
      </c>
      <c r="H166" s="4">
        <v>2098.7999999999997</v>
      </c>
      <c r="I166" s="8">
        <v>41676</v>
      </c>
      <c r="J166" s="1" t="s">
        <v>571</v>
      </c>
    </row>
    <row r="167" spans="1:10" ht="15" customHeight="1" x14ac:dyDescent="0.25">
      <c r="A167" s="4">
        <v>1511370</v>
      </c>
      <c r="B167" s="13">
        <v>41325</v>
      </c>
      <c r="C167" s="13" t="s">
        <v>557</v>
      </c>
      <c r="D167" s="4" t="s">
        <v>61</v>
      </c>
      <c r="E167" s="4">
        <v>900</v>
      </c>
      <c r="F167" s="4">
        <v>957</v>
      </c>
      <c r="G167" s="4">
        <v>2.3319999999999999</v>
      </c>
      <c r="H167" s="4">
        <v>2098.7999999999997</v>
      </c>
      <c r="I167" s="8">
        <v>41676</v>
      </c>
      <c r="J167" s="1" t="s">
        <v>571</v>
      </c>
    </row>
    <row r="168" spans="1:10" ht="15" customHeight="1" x14ac:dyDescent="0.25">
      <c r="A168" s="4">
        <v>1511371</v>
      </c>
      <c r="B168" s="13">
        <v>41325</v>
      </c>
      <c r="C168" s="13" t="s">
        <v>557</v>
      </c>
      <c r="D168" s="4" t="s">
        <v>61</v>
      </c>
      <c r="E168" s="4">
        <v>900</v>
      </c>
      <c r="F168" s="4">
        <v>956</v>
      </c>
      <c r="G168" s="4">
        <v>2.3319999999999999</v>
      </c>
      <c r="H168" s="4">
        <v>2098.7999999999997</v>
      </c>
      <c r="I168" s="8">
        <v>41676</v>
      </c>
      <c r="J168" s="1" t="s">
        <v>571</v>
      </c>
    </row>
    <row r="169" spans="1:10" ht="15" customHeight="1" x14ac:dyDescent="0.25">
      <c r="A169" s="4">
        <v>1511372</v>
      </c>
      <c r="B169" s="13">
        <v>41325</v>
      </c>
      <c r="C169" s="13" t="s">
        <v>557</v>
      </c>
      <c r="D169" s="4" t="s">
        <v>61</v>
      </c>
      <c r="E169" s="4">
        <v>476</v>
      </c>
      <c r="F169" s="4">
        <v>505</v>
      </c>
      <c r="G169" s="4">
        <v>2.3319999999999999</v>
      </c>
      <c r="H169" s="4">
        <v>1110.0319999999999</v>
      </c>
      <c r="I169" s="8">
        <v>41676</v>
      </c>
      <c r="J169" s="1" t="s">
        <v>571</v>
      </c>
    </row>
    <row r="170" spans="1:10" ht="15" customHeight="1" x14ac:dyDescent="0.25">
      <c r="A170" s="4">
        <v>1512213</v>
      </c>
      <c r="B170" s="13">
        <v>41325</v>
      </c>
      <c r="C170" s="13" t="s">
        <v>557</v>
      </c>
      <c r="D170" s="4" t="s">
        <v>61</v>
      </c>
      <c r="E170" s="4">
        <v>424</v>
      </c>
      <c r="F170" s="4">
        <v>451</v>
      </c>
      <c r="G170" s="4">
        <v>2.3319999999999999</v>
      </c>
      <c r="H170" s="4">
        <v>988.76799999999992</v>
      </c>
      <c r="I170" s="8">
        <v>41676</v>
      </c>
      <c r="J170" s="1" t="s">
        <v>571</v>
      </c>
    </row>
    <row r="171" spans="1:10" ht="15" customHeight="1" x14ac:dyDescent="0.25">
      <c r="A171" s="4">
        <v>1511361</v>
      </c>
      <c r="B171" s="13">
        <v>41325</v>
      </c>
      <c r="C171" s="13" t="s">
        <v>557</v>
      </c>
      <c r="D171" s="4" t="s">
        <v>61</v>
      </c>
      <c r="E171" s="4">
        <v>900</v>
      </c>
      <c r="F171" s="4">
        <v>957</v>
      </c>
      <c r="G171" s="4">
        <v>2.3319999999999999</v>
      </c>
      <c r="H171" s="4">
        <v>2098.7999999999997</v>
      </c>
      <c r="I171" s="8">
        <v>41676</v>
      </c>
      <c r="J171" s="1" t="s">
        <v>571</v>
      </c>
    </row>
    <row r="172" spans="1:10" ht="15" customHeight="1" x14ac:dyDescent="0.25">
      <c r="A172" s="4">
        <v>1511989</v>
      </c>
      <c r="B172" s="13">
        <v>41325</v>
      </c>
      <c r="C172" s="13" t="s">
        <v>557</v>
      </c>
      <c r="D172" s="4" t="s">
        <v>61</v>
      </c>
      <c r="E172" s="4">
        <v>417</v>
      </c>
      <c r="F172" s="4">
        <v>443</v>
      </c>
      <c r="G172" s="4">
        <v>2.3319999999999999</v>
      </c>
      <c r="H172" s="4">
        <v>972.44399999999996</v>
      </c>
      <c r="I172" s="8">
        <v>41676</v>
      </c>
      <c r="J172" s="1" t="s">
        <v>571</v>
      </c>
    </row>
    <row r="173" spans="1:10" ht="15" customHeight="1" x14ac:dyDescent="0.25">
      <c r="A173" s="4">
        <v>1511990</v>
      </c>
      <c r="B173" s="13">
        <v>41325</v>
      </c>
      <c r="C173" s="13" t="s">
        <v>557</v>
      </c>
      <c r="D173" s="4" t="s">
        <v>61</v>
      </c>
      <c r="E173" s="4">
        <v>900</v>
      </c>
      <c r="F173" s="4">
        <v>956</v>
      </c>
      <c r="G173" s="4">
        <v>2.3319999999999999</v>
      </c>
      <c r="H173" s="4">
        <v>2098.7999999999997</v>
      </c>
      <c r="I173" s="8">
        <v>41676</v>
      </c>
      <c r="J173" s="1" t="s">
        <v>571</v>
      </c>
    </row>
    <row r="174" spans="1:10" ht="15" customHeight="1" x14ac:dyDescent="0.25">
      <c r="A174" s="4">
        <v>1508823</v>
      </c>
      <c r="B174" s="13">
        <v>41325</v>
      </c>
      <c r="C174" s="13" t="s">
        <v>557</v>
      </c>
      <c r="D174" s="4" t="s">
        <v>62</v>
      </c>
      <c r="E174" s="4">
        <v>209</v>
      </c>
      <c r="F174" s="4">
        <v>224</v>
      </c>
      <c r="G174" s="4">
        <v>2.3319999999999999</v>
      </c>
      <c r="H174" s="4">
        <v>487.38799999999998</v>
      </c>
      <c r="I174" s="8">
        <v>41662</v>
      </c>
      <c r="J174" s="1" t="s">
        <v>571</v>
      </c>
    </row>
    <row r="175" spans="1:10" ht="15" customHeight="1" x14ac:dyDescent="0.25">
      <c r="A175" s="4">
        <v>1509063</v>
      </c>
      <c r="B175" s="13">
        <v>41325</v>
      </c>
      <c r="C175" s="13" t="s">
        <v>557</v>
      </c>
      <c r="D175" s="4" t="s">
        <v>62</v>
      </c>
      <c r="E175" s="4">
        <v>160</v>
      </c>
      <c r="F175" s="4">
        <v>173</v>
      </c>
      <c r="G175" s="4">
        <v>2.3319999999999999</v>
      </c>
      <c r="H175" s="4">
        <v>373.12</v>
      </c>
      <c r="I175" s="8">
        <v>41662</v>
      </c>
      <c r="J175" s="1" t="s">
        <v>571</v>
      </c>
    </row>
    <row r="176" spans="1:10" ht="15" customHeight="1" x14ac:dyDescent="0.25">
      <c r="A176" s="4">
        <v>1511496</v>
      </c>
      <c r="B176" s="13">
        <v>41325</v>
      </c>
      <c r="C176" s="13" t="s">
        <v>557</v>
      </c>
      <c r="D176" s="4" t="s">
        <v>455</v>
      </c>
      <c r="E176" s="4">
        <v>526</v>
      </c>
      <c r="F176" s="4">
        <v>602</v>
      </c>
      <c r="G176" s="4">
        <v>2.3319999999999999</v>
      </c>
      <c r="H176" s="4">
        <v>1226.6319999999998</v>
      </c>
      <c r="I176" s="8">
        <v>41666</v>
      </c>
      <c r="J176" s="1" t="s">
        <v>571</v>
      </c>
    </row>
    <row r="177" spans="1:10" ht="15" customHeight="1" x14ac:dyDescent="0.25">
      <c r="A177" s="4">
        <v>1511497</v>
      </c>
      <c r="B177" s="13">
        <v>41325</v>
      </c>
      <c r="C177" s="13" t="s">
        <v>557</v>
      </c>
      <c r="D177" s="4" t="s">
        <v>455</v>
      </c>
      <c r="E177" s="4">
        <v>526</v>
      </c>
      <c r="F177" s="4">
        <v>601</v>
      </c>
      <c r="G177" s="4">
        <v>2.3319999999999999</v>
      </c>
      <c r="H177" s="4">
        <v>1226.6319999999998</v>
      </c>
      <c r="I177" s="8">
        <v>41666</v>
      </c>
      <c r="J177" s="1" t="s">
        <v>571</v>
      </c>
    </row>
    <row r="178" spans="1:10" ht="15" customHeight="1" x14ac:dyDescent="0.25">
      <c r="A178" s="4">
        <v>1511498</v>
      </c>
      <c r="B178" s="13">
        <v>41325</v>
      </c>
      <c r="C178" s="13" t="s">
        <v>557</v>
      </c>
      <c r="D178" s="4" t="s">
        <v>455</v>
      </c>
      <c r="E178" s="4">
        <v>527</v>
      </c>
      <c r="F178" s="4">
        <v>603</v>
      </c>
      <c r="G178" s="4">
        <v>2.3319999999999999</v>
      </c>
      <c r="H178" s="4">
        <v>1228.9639999999999</v>
      </c>
      <c r="I178" s="8">
        <v>41666</v>
      </c>
      <c r="J178" s="1" t="s">
        <v>571</v>
      </c>
    </row>
    <row r="179" spans="1:10" ht="15" customHeight="1" x14ac:dyDescent="0.25">
      <c r="A179" s="4">
        <v>1511499</v>
      </c>
      <c r="B179" s="13">
        <v>41325</v>
      </c>
      <c r="C179" s="13" t="s">
        <v>557</v>
      </c>
      <c r="D179" s="4" t="s">
        <v>455</v>
      </c>
      <c r="E179" s="4">
        <v>527</v>
      </c>
      <c r="F179" s="4">
        <v>603</v>
      </c>
      <c r="G179" s="4">
        <v>2.3319999999999999</v>
      </c>
      <c r="H179" s="4">
        <v>1228.9639999999999</v>
      </c>
      <c r="I179" s="8">
        <v>41666</v>
      </c>
      <c r="J179" s="1" t="s">
        <v>571</v>
      </c>
    </row>
    <row r="180" spans="1:10" ht="15" customHeight="1" x14ac:dyDescent="0.25">
      <c r="A180" s="11">
        <v>1509741</v>
      </c>
      <c r="B180" s="13">
        <v>41325</v>
      </c>
      <c r="C180" s="13" t="s">
        <v>557</v>
      </c>
      <c r="D180" s="4" t="s">
        <v>63</v>
      </c>
      <c r="E180" s="4">
        <v>134</v>
      </c>
      <c r="F180" s="4">
        <v>165</v>
      </c>
      <c r="G180" s="4">
        <v>2.3319999999999999</v>
      </c>
      <c r="H180" s="4">
        <v>312.488</v>
      </c>
      <c r="I180" s="8">
        <v>41669</v>
      </c>
      <c r="J180" s="1" t="s">
        <v>571</v>
      </c>
    </row>
    <row r="181" spans="1:10" ht="15" customHeight="1" x14ac:dyDescent="0.25">
      <c r="A181" s="11">
        <v>1509742</v>
      </c>
      <c r="B181" s="13">
        <v>41325</v>
      </c>
      <c r="C181" s="13" t="s">
        <v>557</v>
      </c>
      <c r="D181" s="4" t="s">
        <v>63</v>
      </c>
      <c r="E181" s="4">
        <v>64</v>
      </c>
      <c r="F181" s="4">
        <v>76</v>
      </c>
      <c r="G181" s="4">
        <v>2.3319999999999999</v>
      </c>
      <c r="H181" s="4">
        <v>149.24799999999999</v>
      </c>
      <c r="I181" s="8">
        <v>41669</v>
      </c>
      <c r="J181" s="1" t="s">
        <v>571</v>
      </c>
    </row>
    <row r="182" spans="1:10" ht="15" customHeight="1" x14ac:dyDescent="0.25">
      <c r="A182" s="4">
        <v>1506228</v>
      </c>
      <c r="B182" s="13">
        <v>41325</v>
      </c>
      <c r="C182" s="13" t="s">
        <v>557</v>
      </c>
      <c r="D182" s="4" t="s">
        <v>64</v>
      </c>
      <c r="E182" s="4">
        <v>230</v>
      </c>
      <c r="F182" s="4">
        <v>248</v>
      </c>
      <c r="G182" s="4">
        <v>2.3319999999999999</v>
      </c>
      <c r="H182" s="4">
        <v>536.36</v>
      </c>
      <c r="I182" s="8">
        <v>41655</v>
      </c>
      <c r="J182" s="1" t="s">
        <v>571</v>
      </c>
    </row>
    <row r="183" spans="1:10" ht="15" customHeight="1" x14ac:dyDescent="0.25">
      <c r="A183" s="4">
        <v>1507487</v>
      </c>
      <c r="B183" s="13">
        <v>41325</v>
      </c>
      <c r="C183" s="13" t="s">
        <v>557</v>
      </c>
      <c r="D183" s="4" t="s">
        <v>65</v>
      </c>
      <c r="E183" s="4">
        <v>589</v>
      </c>
      <c r="F183" s="4">
        <v>611</v>
      </c>
      <c r="G183" s="4">
        <v>2.3319999999999999</v>
      </c>
      <c r="H183" s="4">
        <v>1373.548</v>
      </c>
      <c r="I183" s="8">
        <v>41645</v>
      </c>
      <c r="J183" s="1" t="s">
        <v>571</v>
      </c>
    </row>
    <row r="184" spans="1:10" ht="15" customHeight="1" x14ac:dyDescent="0.25">
      <c r="A184" s="4">
        <v>1507488</v>
      </c>
      <c r="B184" s="13">
        <v>41325</v>
      </c>
      <c r="C184" s="13" t="s">
        <v>557</v>
      </c>
      <c r="D184" s="4" t="s">
        <v>65</v>
      </c>
      <c r="E184" s="4">
        <v>589</v>
      </c>
      <c r="F184" s="4">
        <v>610</v>
      </c>
      <c r="G184" s="4">
        <v>2.3319999999999999</v>
      </c>
      <c r="H184" s="4">
        <v>1373.548</v>
      </c>
      <c r="I184" s="8">
        <v>41645</v>
      </c>
      <c r="J184" s="1" t="s">
        <v>571</v>
      </c>
    </row>
    <row r="185" spans="1:10" ht="15" customHeight="1" x14ac:dyDescent="0.25">
      <c r="A185" s="4">
        <v>1508834</v>
      </c>
      <c r="B185" s="13">
        <v>41325</v>
      </c>
      <c r="C185" s="13" t="s">
        <v>557</v>
      </c>
      <c r="D185" s="4" t="s">
        <v>65</v>
      </c>
      <c r="E185" s="4">
        <v>657</v>
      </c>
      <c r="F185" s="4">
        <v>680</v>
      </c>
      <c r="G185" s="4">
        <v>2.3319999999999999</v>
      </c>
      <c r="H185" s="4">
        <v>1532.1239999999998</v>
      </c>
      <c r="I185" s="8">
        <v>41652</v>
      </c>
      <c r="J185" s="1" t="s">
        <v>571</v>
      </c>
    </row>
    <row r="186" spans="1:10" ht="15" customHeight="1" x14ac:dyDescent="0.25">
      <c r="A186" s="4">
        <v>1508835</v>
      </c>
      <c r="B186" s="13">
        <v>41325</v>
      </c>
      <c r="C186" s="13" t="s">
        <v>557</v>
      </c>
      <c r="D186" s="4" t="s">
        <v>65</v>
      </c>
      <c r="E186" s="4">
        <v>657</v>
      </c>
      <c r="F186" s="4">
        <v>681</v>
      </c>
      <c r="G186" s="4">
        <v>2.3319999999999999</v>
      </c>
      <c r="H186" s="4">
        <v>1532.1239999999998</v>
      </c>
      <c r="I186" s="8">
        <v>41652</v>
      </c>
      <c r="J186" s="1" t="s">
        <v>571</v>
      </c>
    </row>
    <row r="187" spans="1:10" ht="15" customHeight="1" x14ac:dyDescent="0.25">
      <c r="A187" s="4">
        <v>1508836</v>
      </c>
      <c r="B187" s="13">
        <v>41325</v>
      </c>
      <c r="C187" s="13" t="s">
        <v>557</v>
      </c>
      <c r="D187" s="4" t="s">
        <v>65</v>
      </c>
      <c r="E187" s="4">
        <v>207</v>
      </c>
      <c r="F187" s="4">
        <v>214</v>
      </c>
      <c r="G187" s="4">
        <v>2.3319999999999999</v>
      </c>
      <c r="H187" s="4">
        <v>482.72399999999999</v>
      </c>
      <c r="I187" s="8">
        <v>41652</v>
      </c>
      <c r="J187" s="1" t="s">
        <v>571</v>
      </c>
    </row>
    <row r="188" spans="1:10" ht="15" customHeight="1" x14ac:dyDescent="0.25">
      <c r="A188" s="4">
        <v>1508851</v>
      </c>
      <c r="B188" s="13">
        <v>41325</v>
      </c>
      <c r="C188" s="13" t="s">
        <v>557</v>
      </c>
      <c r="D188" s="4" t="s">
        <v>65</v>
      </c>
      <c r="E188" s="4">
        <v>365</v>
      </c>
      <c r="F188" s="4">
        <v>376</v>
      </c>
      <c r="G188" s="4">
        <v>2.3319999999999999</v>
      </c>
      <c r="H188" s="4">
        <v>851.18</v>
      </c>
      <c r="I188" s="8">
        <v>41652</v>
      </c>
      <c r="J188" s="1" t="s">
        <v>571</v>
      </c>
    </row>
    <row r="189" spans="1:10" ht="15" customHeight="1" x14ac:dyDescent="0.25">
      <c r="A189" s="4">
        <v>1508858</v>
      </c>
      <c r="B189" s="13">
        <v>41325</v>
      </c>
      <c r="C189" s="13" t="s">
        <v>557</v>
      </c>
      <c r="D189" s="4" t="s">
        <v>65</v>
      </c>
      <c r="E189" s="4">
        <v>84</v>
      </c>
      <c r="F189" s="4">
        <v>85</v>
      </c>
      <c r="G189" s="4">
        <v>2.3319999999999999</v>
      </c>
      <c r="H189" s="4">
        <v>195.88799999999998</v>
      </c>
      <c r="I189" s="8">
        <v>41652</v>
      </c>
      <c r="J189" s="1" t="s">
        <v>571</v>
      </c>
    </row>
    <row r="190" spans="1:10" ht="15" customHeight="1" x14ac:dyDescent="0.25">
      <c r="A190" s="4">
        <v>1507486</v>
      </c>
      <c r="B190" s="13">
        <v>41325</v>
      </c>
      <c r="C190" s="13" t="s">
        <v>557</v>
      </c>
      <c r="D190" s="4" t="s">
        <v>66</v>
      </c>
      <c r="E190" s="4">
        <v>451</v>
      </c>
      <c r="F190" s="4">
        <v>491</v>
      </c>
      <c r="G190" s="4">
        <v>2.3319999999999999</v>
      </c>
      <c r="H190" s="4">
        <v>1051.732</v>
      </c>
      <c r="I190" s="8">
        <v>41645</v>
      </c>
      <c r="J190" s="1" t="s">
        <v>571</v>
      </c>
    </row>
    <row r="191" spans="1:10" ht="15" customHeight="1" x14ac:dyDescent="0.25">
      <c r="A191" s="4">
        <v>1508840</v>
      </c>
      <c r="B191" s="13">
        <v>41325</v>
      </c>
      <c r="C191" s="13" t="s">
        <v>557</v>
      </c>
      <c r="D191" s="4" t="s">
        <v>66</v>
      </c>
      <c r="E191" s="4">
        <v>353</v>
      </c>
      <c r="F191" s="4">
        <v>384</v>
      </c>
      <c r="G191" s="4">
        <v>2.3319999999999999</v>
      </c>
      <c r="H191" s="4">
        <v>823.19599999999991</v>
      </c>
      <c r="I191" s="8">
        <v>41653</v>
      </c>
      <c r="J191" s="1" t="s">
        <v>571</v>
      </c>
    </row>
    <row r="192" spans="1:10" ht="15" customHeight="1" x14ac:dyDescent="0.25">
      <c r="A192" s="4">
        <v>1508841</v>
      </c>
      <c r="B192" s="13">
        <v>41325</v>
      </c>
      <c r="C192" s="13" t="s">
        <v>557</v>
      </c>
      <c r="D192" s="4" t="s">
        <v>66</v>
      </c>
      <c r="E192" s="4">
        <v>353</v>
      </c>
      <c r="F192" s="4">
        <v>385</v>
      </c>
      <c r="G192" s="4">
        <v>2.3319999999999999</v>
      </c>
      <c r="H192" s="4">
        <v>823.19599999999991</v>
      </c>
      <c r="I192" s="8">
        <v>41653</v>
      </c>
      <c r="J192" s="1" t="s">
        <v>571</v>
      </c>
    </row>
    <row r="193" spans="1:10" ht="15" customHeight="1" x14ac:dyDescent="0.25">
      <c r="A193" s="4">
        <v>1508824</v>
      </c>
      <c r="B193" s="13">
        <v>41325</v>
      </c>
      <c r="C193" s="13" t="s">
        <v>557</v>
      </c>
      <c r="D193" s="4" t="s">
        <v>67</v>
      </c>
      <c r="E193" s="4">
        <v>330</v>
      </c>
      <c r="F193" s="4">
        <v>359</v>
      </c>
      <c r="G193" s="4">
        <v>2.3319999999999999</v>
      </c>
      <c r="H193" s="4">
        <v>769.56</v>
      </c>
      <c r="I193" s="8">
        <v>41662</v>
      </c>
      <c r="J193" s="1" t="s">
        <v>571</v>
      </c>
    </row>
    <row r="194" spans="1:10" ht="15" customHeight="1" x14ac:dyDescent="0.25">
      <c r="A194" s="4">
        <v>1508832</v>
      </c>
      <c r="B194" s="13">
        <v>41325</v>
      </c>
      <c r="C194" s="13" t="s">
        <v>557</v>
      </c>
      <c r="D194" s="4" t="s">
        <v>68</v>
      </c>
      <c r="E194" s="4">
        <v>381</v>
      </c>
      <c r="F194" s="4">
        <v>400</v>
      </c>
      <c r="G194" s="4">
        <v>2.3319999999999999</v>
      </c>
      <c r="H194" s="4">
        <v>888.49199999999996</v>
      </c>
      <c r="I194" s="8">
        <v>41660</v>
      </c>
      <c r="J194" s="1" t="s">
        <v>571</v>
      </c>
    </row>
    <row r="195" spans="1:10" ht="15" customHeight="1" x14ac:dyDescent="0.25">
      <c r="A195" s="4">
        <v>1508833</v>
      </c>
      <c r="B195" s="13">
        <v>41325</v>
      </c>
      <c r="C195" s="13" t="s">
        <v>557</v>
      </c>
      <c r="D195" s="4" t="s">
        <v>68</v>
      </c>
      <c r="E195" s="4">
        <v>381</v>
      </c>
      <c r="F195" s="4">
        <v>399</v>
      </c>
      <c r="G195" s="4">
        <v>2.3319999999999999</v>
      </c>
      <c r="H195" s="4">
        <v>888.49199999999996</v>
      </c>
      <c r="I195" s="8">
        <v>41660</v>
      </c>
      <c r="J195" s="1" t="s">
        <v>571</v>
      </c>
    </row>
    <row r="196" spans="1:10" ht="15" customHeight="1" x14ac:dyDescent="0.25">
      <c r="A196" s="4">
        <v>1510091</v>
      </c>
      <c r="B196" s="13">
        <v>41325</v>
      </c>
      <c r="C196" s="13" t="s">
        <v>557</v>
      </c>
      <c r="D196" s="4" t="s">
        <v>68</v>
      </c>
      <c r="E196" s="4">
        <v>451</v>
      </c>
      <c r="F196" s="4">
        <v>474</v>
      </c>
      <c r="G196" s="4">
        <v>2.3319999999999999</v>
      </c>
      <c r="H196" s="4">
        <v>1051.732</v>
      </c>
      <c r="I196" s="8">
        <v>41659</v>
      </c>
      <c r="J196" s="1" t="s">
        <v>571</v>
      </c>
    </row>
    <row r="197" spans="1:10" ht="15" customHeight="1" x14ac:dyDescent="0.25">
      <c r="A197" s="4">
        <v>1506809</v>
      </c>
      <c r="B197" s="13">
        <v>41325</v>
      </c>
      <c r="C197" s="13" t="s">
        <v>557</v>
      </c>
      <c r="D197" s="4" t="s">
        <v>69</v>
      </c>
      <c r="E197" s="4">
        <v>180</v>
      </c>
      <c r="F197" s="4">
        <v>191</v>
      </c>
      <c r="G197" s="4">
        <v>2.3319999999999999</v>
      </c>
      <c r="H197" s="4">
        <v>419.76</v>
      </c>
      <c r="I197" s="8">
        <v>41655</v>
      </c>
      <c r="J197" s="1" t="s">
        <v>571</v>
      </c>
    </row>
    <row r="198" spans="1:10" ht="15" customHeight="1" x14ac:dyDescent="0.25">
      <c r="A198" s="4">
        <v>1506217</v>
      </c>
      <c r="B198" s="13">
        <v>41325</v>
      </c>
      <c r="C198" s="13" t="s">
        <v>557</v>
      </c>
      <c r="D198" s="4" t="s">
        <v>70</v>
      </c>
      <c r="E198" s="4">
        <v>25</v>
      </c>
      <c r="F198" s="4">
        <v>39</v>
      </c>
      <c r="G198" s="4">
        <v>2.3319999999999999</v>
      </c>
      <c r="H198" s="4">
        <v>58.3</v>
      </c>
      <c r="I198" s="8">
        <v>41641</v>
      </c>
      <c r="J198" s="1" t="s">
        <v>571</v>
      </c>
    </row>
    <row r="199" spans="1:10" ht="15" customHeight="1" x14ac:dyDescent="0.25">
      <c r="A199" s="4">
        <v>1508825</v>
      </c>
      <c r="B199" s="13">
        <v>41325</v>
      </c>
      <c r="C199" s="13" t="s">
        <v>557</v>
      </c>
      <c r="D199" s="4" t="s">
        <v>70</v>
      </c>
      <c r="E199" s="4">
        <v>209</v>
      </c>
      <c r="F199" s="4">
        <v>227</v>
      </c>
      <c r="G199" s="4">
        <v>2.3319999999999999</v>
      </c>
      <c r="H199" s="4">
        <v>487.38799999999998</v>
      </c>
      <c r="I199" s="8">
        <v>41655</v>
      </c>
      <c r="J199" s="1" t="s">
        <v>571</v>
      </c>
    </row>
    <row r="200" spans="1:10" ht="15" customHeight="1" x14ac:dyDescent="0.25">
      <c r="A200" s="4">
        <v>1509102</v>
      </c>
      <c r="B200" s="13">
        <v>41325</v>
      </c>
      <c r="C200" s="13" t="s">
        <v>557</v>
      </c>
      <c r="D200" s="4" t="s">
        <v>70</v>
      </c>
      <c r="E200" s="4">
        <v>50</v>
      </c>
      <c r="F200" s="4">
        <v>53</v>
      </c>
      <c r="G200" s="4">
        <v>2.3319999999999999</v>
      </c>
      <c r="H200" s="4">
        <v>116.6</v>
      </c>
      <c r="I200" s="8">
        <v>41655</v>
      </c>
      <c r="J200" s="1" t="s">
        <v>571</v>
      </c>
    </row>
    <row r="201" spans="1:10" ht="15" customHeight="1" x14ac:dyDescent="0.25">
      <c r="A201" s="4">
        <v>1507484</v>
      </c>
      <c r="B201" s="13">
        <v>41325</v>
      </c>
      <c r="C201" s="13" t="s">
        <v>557</v>
      </c>
      <c r="D201" s="4" t="s">
        <v>71</v>
      </c>
      <c r="E201" s="4">
        <v>599</v>
      </c>
      <c r="F201" s="4">
        <v>643</v>
      </c>
      <c r="G201" s="4">
        <v>2.3319999999999999</v>
      </c>
      <c r="H201" s="4">
        <v>1396.8679999999999</v>
      </c>
      <c r="I201" s="8">
        <v>41646</v>
      </c>
      <c r="J201" s="1" t="s">
        <v>571</v>
      </c>
    </row>
    <row r="202" spans="1:10" ht="15" customHeight="1" x14ac:dyDescent="0.25">
      <c r="A202" s="4">
        <v>1507485</v>
      </c>
      <c r="B202" s="13">
        <v>41325</v>
      </c>
      <c r="C202" s="13" t="s">
        <v>557</v>
      </c>
      <c r="D202" s="4" t="s">
        <v>71</v>
      </c>
      <c r="E202" s="4">
        <v>598</v>
      </c>
      <c r="F202" s="4">
        <v>642</v>
      </c>
      <c r="G202" s="4">
        <v>2.3319999999999999</v>
      </c>
      <c r="H202" s="4">
        <v>1394.5359999999998</v>
      </c>
      <c r="I202" s="8">
        <v>41646</v>
      </c>
      <c r="J202" s="1" t="s">
        <v>571</v>
      </c>
    </row>
    <row r="203" spans="1:10" ht="15" customHeight="1" x14ac:dyDescent="0.25">
      <c r="A203" s="4">
        <v>1508837</v>
      </c>
      <c r="B203" s="13">
        <v>41325</v>
      </c>
      <c r="C203" s="13" t="s">
        <v>557</v>
      </c>
      <c r="D203" s="4" t="s">
        <v>71</v>
      </c>
      <c r="E203" s="4">
        <v>625</v>
      </c>
      <c r="F203" s="4">
        <v>669</v>
      </c>
      <c r="G203" s="4">
        <v>2.3319999999999999</v>
      </c>
      <c r="H203" s="4">
        <v>1457.5</v>
      </c>
      <c r="I203" s="8">
        <v>41652</v>
      </c>
      <c r="J203" s="1" t="s">
        <v>571</v>
      </c>
    </row>
    <row r="204" spans="1:10" ht="15" customHeight="1" x14ac:dyDescent="0.25">
      <c r="A204" s="4">
        <v>1508839</v>
      </c>
      <c r="B204" s="13">
        <v>41325</v>
      </c>
      <c r="C204" s="13" t="s">
        <v>557</v>
      </c>
      <c r="D204" s="4" t="s">
        <v>71</v>
      </c>
      <c r="E204" s="4">
        <v>85</v>
      </c>
      <c r="F204" s="4">
        <v>91</v>
      </c>
      <c r="G204" s="4">
        <v>2.3319999999999999</v>
      </c>
      <c r="H204" s="4">
        <v>198.22</v>
      </c>
      <c r="I204" s="8">
        <v>41652</v>
      </c>
      <c r="J204" s="1" t="s">
        <v>571</v>
      </c>
    </row>
    <row r="205" spans="1:10" ht="15" customHeight="1" x14ac:dyDescent="0.25">
      <c r="A205" s="4">
        <v>1508838</v>
      </c>
      <c r="B205" s="13">
        <v>41325</v>
      </c>
      <c r="C205" s="13" t="s">
        <v>557</v>
      </c>
      <c r="D205" s="4" t="s">
        <v>71</v>
      </c>
      <c r="E205" s="4">
        <v>625</v>
      </c>
      <c r="F205" s="4">
        <v>675</v>
      </c>
      <c r="G205" s="4">
        <v>2.3319999999999999</v>
      </c>
      <c r="H205" s="4">
        <v>1457.5</v>
      </c>
      <c r="I205" s="8">
        <v>41652</v>
      </c>
      <c r="J205" s="1" t="s">
        <v>571</v>
      </c>
    </row>
    <row r="206" spans="1:10" ht="15" customHeight="1" x14ac:dyDescent="0.25">
      <c r="A206" s="4">
        <v>1507145</v>
      </c>
      <c r="B206" s="13">
        <v>41325</v>
      </c>
      <c r="C206" s="13" t="s">
        <v>557</v>
      </c>
      <c r="D206" s="4" t="s">
        <v>72</v>
      </c>
      <c r="E206" s="4">
        <v>172</v>
      </c>
      <c r="F206" s="4">
        <v>188</v>
      </c>
      <c r="G206" s="4">
        <v>2.3319999999999999</v>
      </c>
      <c r="H206" s="4">
        <v>401.10399999999998</v>
      </c>
      <c r="I206" s="8">
        <v>41655</v>
      </c>
      <c r="J206" s="1" t="s">
        <v>571</v>
      </c>
    </row>
    <row r="207" spans="1:10" ht="15" customHeight="1" x14ac:dyDescent="0.25">
      <c r="A207" s="4">
        <v>1508783</v>
      </c>
      <c r="B207" s="13">
        <v>41325</v>
      </c>
      <c r="C207" s="13" t="s">
        <v>557</v>
      </c>
      <c r="D207" s="4" t="s">
        <v>72</v>
      </c>
      <c r="E207" s="4">
        <v>275</v>
      </c>
      <c r="F207" s="4">
        <v>297</v>
      </c>
      <c r="G207" s="4">
        <v>2.3319999999999999</v>
      </c>
      <c r="H207" s="4">
        <v>641.29999999999995</v>
      </c>
      <c r="I207" s="8">
        <v>41662</v>
      </c>
      <c r="J207" s="1" t="s">
        <v>571</v>
      </c>
    </row>
    <row r="208" spans="1:10" ht="15" customHeight="1" x14ac:dyDescent="0.25">
      <c r="A208" s="4">
        <v>1508784</v>
      </c>
      <c r="B208" s="13">
        <v>41325</v>
      </c>
      <c r="C208" s="13" t="s">
        <v>557</v>
      </c>
      <c r="D208" s="4" t="s">
        <v>72</v>
      </c>
      <c r="E208" s="4">
        <v>92</v>
      </c>
      <c r="F208" s="4">
        <v>101</v>
      </c>
      <c r="G208" s="4">
        <v>2.3319999999999999</v>
      </c>
      <c r="H208" s="4">
        <v>214.54399999999998</v>
      </c>
      <c r="I208" s="8">
        <v>41662</v>
      </c>
      <c r="J208" s="1" t="s">
        <v>571</v>
      </c>
    </row>
    <row r="209" spans="1:10" ht="15" customHeight="1" x14ac:dyDescent="0.25">
      <c r="A209" s="4">
        <v>1508871</v>
      </c>
      <c r="B209" s="13">
        <v>41325</v>
      </c>
      <c r="C209" s="13" t="s">
        <v>557</v>
      </c>
      <c r="D209" s="4" t="s">
        <v>72</v>
      </c>
      <c r="E209" s="4">
        <v>185</v>
      </c>
      <c r="F209" s="4">
        <v>202</v>
      </c>
      <c r="G209" s="4">
        <v>2.3319999999999999</v>
      </c>
      <c r="H209" s="4">
        <v>431.41999999999996</v>
      </c>
      <c r="I209" s="8">
        <v>41662</v>
      </c>
      <c r="J209" s="1" t="s">
        <v>571</v>
      </c>
    </row>
    <row r="210" spans="1:10" ht="15" customHeight="1" x14ac:dyDescent="0.25">
      <c r="A210" s="4">
        <v>1508872</v>
      </c>
      <c r="B210" s="13">
        <v>41325</v>
      </c>
      <c r="C210" s="13" t="s">
        <v>557</v>
      </c>
      <c r="D210" s="4" t="s">
        <v>72</v>
      </c>
      <c r="E210" s="4">
        <v>275</v>
      </c>
      <c r="F210" s="4">
        <v>299</v>
      </c>
      <c r="G210" s="4">
        <v>2.3319999999999999</v>
      </c>
      <c r="H210" s="4">
        <v>641.29999999999995</v>
      </c>
      <c r="I210" s="8">
        <v>41662</v>
      </c>
      <c r="J210" s="1" t="s">
        <v>571</v>
      </c>
    </row>
    <row r="211" spans="1:10" ht="15" customHeight="1" x14ac:dyDescent="0.25">
      <c r="A211" s="4">
        <v>1508873</v>
      </c>
      <c r="B211" s="13">
        <v>41325</v>
      </c>
      <c r="C211" s="13" t="s">
        <v>557</v>
      </c>
      <c r="D211" s="4" t="s">
        <v>72</v>
      </c>
      <c r="E211" s="4">
        <v>275</v>
      </c>
      <c r="F211" s="4">
        <v>301</v>
      </c>
      <c r="G211" s="4">
        <v>2.3319999999999999</v>
      </c>
      <c r="H211" s="4">
        <v>641.29999999999995</v>
      </c>
      <c r="I211" s="8">
        <v>41662</v>
      </c>
      <c r="J211" s="1" t="s">
        <v>571</v>
      </c>
    </row>
    <row r="212" spans="1:10" ht="15" customHeight="1" x14ac:dyDescent="0.25">
      <c r="A212" s="4">
        <v>1506409</v>
      </c>
      <c r="B212" s="13">
        <v>41952</v>
      </c>
      <c r="C212" s="13" t="s">
        <v>557</v>
      </c>
      <c r="D212" s="4" t="s">
        <v>73</v>
      </c>
      <c r="E212" s="4">
        <v>810</v>
      </c>
      <c r="F212" s="4">
        <v>839</v>
      </c>
      <c r="G212" s="4">
        <v>3.1890000000000001</v>
      </c>
      <c r="H212" s="4">
        <v>2583.09</v>
      </c>
      <c r="I212" s="8">
        <v>41643</v>
      </c>
      <c r="J212" s="1" t="s">
        <v>571</v>
      </c>
    </row>
    <row r="213" spans="1:10" ht="15" customHeight="1" x14ac:dyDescent="0.25">
      <c r="A213" s="4">
        <v>1506410</v>
      </c>
      <c r="B213" s="13">
        <v>41952</v>
      </c>
      <c r="C213" s="13" t="s">
        <v>557</v>
      </c>
      <c r="D213" s="4" t="s">
        <v>73</v>
      </c>
      <c r="E213" s="4">
        <v>813</v>
      </c>
      <c r="F213" s="4">
        <v>841</v>
      </c>
      <c r="G213" s="4">
        <v>3.1890000000000001</v>
      </c>
      <c r="H213" s="4">
        <v>2592.6570000000002</v>
      </c>
      <c r="I213" s="8">
        <v>41644</v>
      </c>
      <c r="J213" s="1" t="s">
        <v>571</v>
      </c>
    </row>
    <row r="214" spans="1:10" ht="15" customHeight="1" x14ac:dyDescent="0.25">
      <c r="A214" s="4">
        <v>1506411</v>
      </c>
      <c r="B214" s="13">
        <v>41952</v>
      </c>
      <c r="C214" s="13" t="s">
        <v>557</v>
      </c>
      <c r="D214" s="4" t="s">
        <v>73</v>
      </c>
      <c r="E214" s="4">
        <v>805</v>
      </c>
      <c r="F214" s="4">
        <v>834</v>
      </c>
      <c r="G214" s="4">
        <v>3.1890000000000001</v>
      </c>
      <c r="H214" s="4">
        <v>2567.145</v>
      </c>
      <c r="I214" s="8">
        <v>41645</v>
      </c>
      <c r="J214" s="1" t="s">
        <v>571</v>
      </c>
    </row>
    <row r="215" spans="1:10" ht="15" customHeight="1" x14ac:dyDescent="0.25">
      <c r="A215" s="4">
        <v>1506412</v>
      </c>
      <c r="B215" s="13">
        <v>41952</v>
      </c>
      <c r="C215" s="13" t="s">
        <v>557</v>
      </c>
      <c r="D215" s="4" t="s">
        <v>73</v>
      </c>
      <c r="E215" s="4">
        <v>810</v>
      </c>
      <c r="F215" s="4">
        <v>839</v>
      </c>
      <c r="G215" s="4">
        <v>3.1890000000000001</v>
      </c>
      <c r="H215" s="4">
        <v>2583.09</v>
      </c>
      <c r="I215" s="8">
        <v>41645</v>
      </c>
      <c r="J215" s="1" t="s">
        <v>571</v>
      </c>
    </row>
    <row r="216" spans="1:10" ht="15" customHeight="1" x14ac:dyDescent="0.25">
      <c r="A216" s="4">
        <v>1506413</v>
      </c>
      <c r="B216" s="13">
        <v>41952</v>
      </c>
      <c r="C216" s="13" t="s">
        <v>557</v>
      </c>
      <c r="D216" s="4" t="s">
        <v>73</v>
      </c>
      <c r="E216" s="4">
        <v>805</v>
      </c>
      <c r="F216" s="4">
        <v>834</v>
      </c>
      <c r="G216" s="4">
        <v>3.1890000000000001</v>
      </c>
      <c r="H216" s="4">
        <v>2567.145</v>
      </c>
      <c r="I216" s="8">
        <v>41646</v>
      </c>
      <c r="J216" s="1" t="s">
        <v>571</v>
      </c>
    </row>
    <row r="217" spans="1:10" ht="15" customHeight="1" x14ac:dyDescent="0.25">
      <c r="A217" s="4">
        <v>1506414</v>
      </c>
      <c r="B217" s="13">
        <v>41952</v>
      </c>
      <c r="C217" s="13" t="s">
        <v>557</v>
      </c>
      <c r="D217" s="4" t="s">
        <v>73</v>
      </c>
      <c r="E217" s="4">
        <v>810</v>
      </c>
      <c r="F217" s="4">
        <v>840</v>
      </c>
      <c r="G217" s="4">
        <v>3.1890000000000001</v>
      </c>
      <c r="H217" s="4">
        <v>2583.09</v>
      </c>
      <c r="I217" s="8">
        <v>41647</v>
      </c>
      <c r="J217" s="1" t="s">
        <v>571</v>
      </c>
    </row>
    <row r="218" spans="1:10" ht="15" customHeight="1" x14ac:dyDescent="0.25">
      <c r="A218" s="4">
        <v>1506415</v>
      </c>
      <c r="B218" s="13">
        <v>41952</v>
      </c>
      <c r="C218" s="13" t="s">
        <v>557</v>
      </c>
      <c r="D218" s="4" t="s">
        <v>73</v>
      </c>
      <c r="E218" s="4">
        <v>810</v>
      </c>
      <c r="F218" s="4">
        <v>839</v>
      </c>
      <c r="G218" s="4">
        <v>3.1890000000000001</v>
      </c>
      <c r="H218" s="4">
        <v>2583.09</v>
      </c>
      <c r="I218" s="8">
        <v>41647</v>
      </c>
      <c r="J218" s="1" t="s">
        <v>571</v>
      </c>
    </row>
    <row r="219" spans="1:10" ht="15" customHeight="1" x14ac:dyDescent="0.25">
      <c r="A219" s="4">
        <v>1506416</v>
      </c>
      <c r="B219" s="13">
        <v>41952</v>
      </c>
      <c r="C219" s="13" t="s">
        <v>557</v>
      </c>
      <c r="D219" s="4" t="s">
        <v>73</v>
      </c>
      <c r="E219" s="4">
        <v>810</v>
      </c>
      <c r="F219" s="4">
        <v>838</v>
      </c>
      <c r="G219" s="4">
        <v>3.1890000000000001</v>
      </c>
      <c r="H219" s="4">
        <v>2583.09</v>
      </c>
      <c r="I219" s="8">
        <v>41647</v>
      </c>
      <c r="J219" s="1" t="s">
        <v>571</v>
      </c>
    </row>
    <row r="220" spans="1:10" ht="15" customHeight="1" x14ac:dyDescent="0.25">
      <c r="A220" s="4">
        <v>1508296</v>
      </c>
      <c r="B220" s="13">
        <v>41952</v>
      </c>
      <c r="C220" s="13" t="s">
        <v>557</v>
      </c>
      <c r="D220" s="4" t="s">
        <v>73</v>
      </c>
      <c r="E220" s="4">
        <v>812</v>
      </c>
      <c r="F220" s="4">
        <v>846</v>
      </c>
      <c r="G220" s="4">
        <v>3.1890000000000001</v>
      </c>
      <c r="H220" s="4">
        <v>2589.4679999999998</v>
      </c>
      <c r="I220" s="8">
        <v>41662</v>
      </c>
      <c r="J220" s="1" t="s">
        <v>571</v>
      </c>
    </row>
    <row r="221" spans="1:10" ht="15" customHeight="1" x14ac:dyDescent="0.25">
      <c r="A221" s="4">
        <v>1508297</v>
      </c>
      <c r="B221" s="13">
        <v>41952</v>
      </c>
      <c r="C221" s="13" t="s">
        <v>557</v>
      </c>
      <c r="D221" s="4" t="s">
        <v>73</v>
      </c>
      <c r="E221" s="4">
        <v>810</v>
      </c>
      <c r="F221" s="4">
        <v>841</v>
      </c>
      <c r="G221" s="4">
        <v>3.1890000000000001</v>
      </c>
      <c r="H221" s="4">
        <v>2583.09</v>
      </c>
      <c r="I221" s="8">
        <v>41662</v>
      </c>
      <c r="J221" s="1" t="s">
        <v>571</v>
      </c>
    </row>
    <row r="222" spans="1:10" ht="15" customHeight="1" x14ac:dyDescent="0.25">
      <c r="A222" s="4">
        <v>1508298</v>
      </c>
      <c r="B222" s="13">
        <v>41952</v>
      </c>
      <c r="C222" s="13" t="s">
        <v>557</v>
      </c>
      <c r="D222" s="4" t="s">
        <v>73</v>
      </c>
      <c r="E222" s="4">
        <v>810</v>
      </c>
      <c r="F222" s="4">
        <v>843</v>
      </c>
      <c r="G222" s="4">
        <v>3.1890000000000001</v>
      </c>
      <c r="H222" s="4">
        <v>2583.09</v>
      </c>
      <c r="I222" s="8">
        <v>41662</v>
      </c>
      <c r="J222" s="1" t="s">
        <v>571</v>
      </c>
    </row>
    <row r="223" spans="1:10" ht="15" customHeight="1" x14ac:dyDescent="0.25">
      <c r="A223" s="4">
        <v>1508299</v>
      </c>
      <c r="B223" s="13">
        <v>41952</v>
      </c>
      <c r="C223" s="13" t="s">
        <v>557</v>
      </c>
      <c r="D223" s="4" t="s">
        <v>73</v>
      </c>
      <c r="E223" s="4">
        <v>737</v>
      </c>
      <c r="F223" s="4">
        <v>763</v>
      </c>
      <c r="G223" s="4">
        <v>3.1890000000000001</v>
      </c>
      <c r="H223" s="4">
        <v>2350.2930000000001</v>
      </c>
      <c r="I223" s="8">
        <v>41662</v>
      </c>
      <c r="J223" s="1" t="s">
        <v>571</v>
      </c>
    </row>
    <row r="224" spans="1:10" ht="15" customHeight="1" x14ac:dyDescent="0.25">
      <c r="A224" s="4">
        <v>1510815</v>
      </c>
      <c r="B224" s="13">
        <v>41952</v>
      </c>
      <c r="C224" s="13" t="s">
        <v>557</v>
      </c>
      <c r="D224" s="4" t="s">
        <v>456</v>
      </c>
      <c r="E224" s="4">
        <v>590</v>
      </c>
      <c r="F224" s="4">
        <v>630</v>
      </c>
      <c r="G224" s="4">
        <v>3.1890000000000001</v>
      </c>
      <c r="H224" s="4">
        <v>1881.51</v>
      </c>
      <c r="I224" s="8">
        <v>41673</v>
      </c>
      <c r="J224" s="1" t="s">
        <v>571</v>
      </c>
    </row>
    <row r="225" spans="1:10" ht="15" customHeight="1" x14ac:dyDescent="0.25">
      <c r="A225" s="4">
        <v>1506628</v>
      </c>
      <c r="B225" s="13">
        <v>41952</v>
      </c>
      <c r="C225" s="13" t="s">
        <v>557</v>
      </c>
      <c r="D225" s="4" t="s">
        <v>74</v>
      </c>
      <c r="E225" s="4">
        <v>340</v>
      </c>
      <c r="F225" s="4">
        <v>371</v>
      </c>
      <c r="G225" s="4">
        <v>3.1890000000000001</v>
      </c>
      <c r="H225" s="4">
        <v>1084.26</v>
      </c>
      <c r="I225" s="8">
        <v>41641</v>
      </c>
      <c r="J225" s="1" t="s">
        <v>571</v>
      </c>
    </row>
    <row r="226" spans="1:10" ht="15" customHeight="1" x14ac:dyDescent="0.25">
      <c r="A226" s="4">
        <v>1508579</v>
      </c>
      <c r="B226" s="13">
        <v>41952</v>
      </c>
      <c r="C226" s="13" t="s">
        <v>557</v>
      </c>
      <c r="D226" s="4" t="s">
        <v>75</v>
      </c>
      <c r="E226" s="4">
        <v>500</v>
      </c>
      <c r="F226" s="4">
        <v>544</v>
      </c>
      <c r="G226" s="4">
        <v>3.1890000000000001</v>
      </c>
      <c r="H226" s="4">
        <v>1594.5</v>
      </c>
      <c r="I226" s="8">
        <v>41662</v>
      </c>
      <c r="J226" s="1" t="s">
        <v>571</v>
      </c>
    </row>
    <row r="227" spans="1:10" ht="15" customHeight="1" x14ac:dyDescent="0.25">
      <c r="A227" s="4">
        <v>1508580</v>
      </c>
      <c r="B227" s="13">
        <v>41952</v>
      </c>
      <c r="C227" s="13" t="s">
        <v>557</v>
      </c>
      <c r="D227" s="4" t="s">
        <v>75</v>
      </c>
      <c r="E227" s="4">
        <v>139</v>
      </c>
      <c r="F227" s="4">
        <v>151</v>
      </c>
      <c r="G227" s="4">
        <v>3.1890000000000001</v>
      </c>
      <c r="H227" s="4">
        <v>443.27100000000002</v>
      </c>
      <c r="I227" s="8">
        <v>41662</v>
      </c>
      <c r="J227" s="1" t="s">
        <v>571</v>
      </c>
    </row>
    <row r="228" spans="1:10" ht="15" customHeight="1" x14ac:dyDescent="0.25">
      <c r="A228" s="4">
        <v>1512201</v>
      </c>
      <c r="B228" s="13">
        <v>41952</v>
      </c>
      <c r="C228" s="13" t="s">
        <v>557</v>
      </c>
      <c r="D228" s="4" t="s">
        <v>75</v>
      </c>
      <c r="E228" s="4">
        <v>470</v>
      </c>
      <c r="F228" s="4">
        <v>508</v>
      </c>
      <c r="G228" s="4">
        <v>3.1890000000000001</v>
      </c>
      <c r="H228" s="4">
        <v>1498.83</v>
      </c>
      <c r="I228" s="8">
        <v>41673</v>
      </c>
      <c r="J228" s="1" t="s">
        <v>571</v>
      </c>
    </row>
    <row r="229" spans="1:10" ht="15" customHeight="1" x14ac:dyDescent="0.25">
      <c r="A229" s="4">
        <v>1510067</v>
      </c>
      <c r="B229" s="13">
        <v>42151</v>
      </c>
      <c r="C229" s="13" t="s">
        <v>558</v>
      </c>
      <c r="D229" s="4" t="s">
        <v>457</v>
      </c>
      <c r="E229" s="4">
        <v>44</v>
      </c>
      <c r="F229" s="4">
        <v>46</v>
      </c>
      <c r="G229" s="4">
        <v>4.6680000000000001</v>
      </c>
      <c r="H229" s="4">
        <v>205.392</v>
      </c>
      <c r="I229" s="8">
        <v>41669</v>
      </c>
      <c r="J229" s="1" t="s">
        <v>571</v>
      </c>
    </row>
    <row r="230" spans="1:10" ht="15" customHeight="1" x14ac:dyDescent="0.25">
      <c r="A230" s="4">
        <v>1510504</v>
      </c>
      <c r="B230" s="13">
        <v>42151</v>
      </c>
      <c r="C230" s="13" t="s">
        <v>558</v>
      </c>
      <c r="D230" s="4" t="s">
        <v>457</v>
      </c>
      <c r="E230" s="4">
        <v>110</v>
      </c>
      <c r="F230" s="4">
        <v>116</v>
      </c>
      <c r="G230" s="4">
        <v>4.6680000000000001</v>
      </c>
      <c r="H230" s="4">
        <v>513.48</v>
      </c>
      <c r="I230" s="8">
        <v>41669</v>
      </c>
      <c r="J230" s="1" t="s">
        <v>571</v>
      </c>
    </row>
    <row r="231" spans="1:10" ht="15" customHeight="1" x14ac:dyDescent="0.25">
      <c r="A231" s="4">
        <v>1508393</v>
      </c>
      <c r="B231" s="13">
        <v>42151</v>
      </c>
      <c r="C231" s="13" t="s">
        <v>558</v>
      </c>
      <c r="D231" s="4" t="s">
        <v>76</v>
      </c>
      <c r="E231" s="4">
        <v>39</v>
      </c>
      <c r="F231" s="4">
        <v>42</v>
      </c>
      <c r="G231" s="4">
        <v>4.6680000000000001</v>
      </c>
      <c r="H231" s="4">
        <v>182.05199999999999</v>
      </c>
      <c r="I231" s="8">
        <v>41669</v>
      </c>
      <c r="J231" s="1" t="s">
        <v>571</v>
      </c>
    </row>
    <row r="232" spans="1:10" ht="15" customHeight="1" x14ac:dyDescent="0.25">
      <c r="A232" s="4">
        <v>1508394</v>
      </c>
      <c r="B232" s="13">
        <v>42151</v>
      </c>
      <c r="C232" s="13" t="s">
        <v>558</v>
      </c>
      <c r="D232" s="4" t="s">
        <v>76</v>
      </c>
      <c r="E232" s="4">
        <v>118</v>
      </c>
      <c r="F232" s="4">
        <v>130</v>
      </c>
      <c r="G232" s="4">
        <v>4.6680000000000001</v>
      </c>
      <c r="H232" s="4">
        <v>550.82400000000007</v>
      </c>
      <c r="I232" s="8">
        <v>41669</v>
      </c>
      <c r="J232" s="1" t="s">
        <v>571</v>
      </c>
    </row>
    <row r="233" spans="1:10" ht="15" customHeight="1" x14ac:dyDescent="0.25">
      <c r="A233" s="4">
        <v>1508395</v>
      </c>
      <c r="B233" s="13">
        <v>42151</v>
      </c>
      <c r="C233" s="13" t="s">
        <v>558</v>
      </c>
      <c r="D233" s="4" t="s">
        <v>458</v>
      </c>
      <c r="E233" s="4">
        <v>40</v>
      </c>
      <c r="F233" s="4">
        <v>44</v>
      </c>
      <c r="G233" s="4">
        <v>4.6680000000000001</v>
      </c>
      <c r="H233" s="4">
        <v>186.72</v>
      </c>
      <c r="I233" s="8">
        <v>41669</v>
      </c>
      <c r="J233" s="1" t="s">
        <v>571</v>
      </c>
    </row>
    <row r="234" spans="1:10" ht="15" customHeight="1" x14ac:dyDescent="0.25">
      <c r="A234" s="4">
        <v>1508396</v>
      </c>
      <c r="B234" s="13">
        <v>42151</v>
      </c>
      <c r="C234" s="13" t="s">
        <v>558</v>
      </c>
      <c r="D234" s="4" t="s">
        <v>458</v>
      </c>
      <c r="E234" s="4">
        <v>117</v>
      </c>
      <c r="F234" s="4">
        <v>127</v>
      </c>
      <c r="G234" s="4">
        <v>4.6680000000000001</v>
      </c>
      <c r="H234" s="4">
        <v>546.15600000000006</v>
      </c>
      <c r="I234" s="8">
        <v>41669</v>
      </c>
      <c r="J234" s="1" t="s">
        <v>571</v>
      </c>
    </row>
    <row r="235" spans="1:10" ht="15" customHeight="1" x14ac:dyDescent="0.25">
      <c r="A235" s="4">
        <v>1508397</v>
      </c>
      <c r="B235" s="13">
        <v>42151</v>
      </c>
      <c r="C235" s="13" t="s">
        <v>558</v>
      </c>
      <c r="D235" s="4" t="s">
        <v>459</v>
      </c>
      <c r="E235" s="4">
        <v>40</v>
      </c>
      <c r="F235" s="4">
        <v>43</v>
      </c>
      <c r="G235" s="4">
        <v>4.6680000000000001</v>
      </c>
      <c r="H235" s="4">
        <v>186.72</v>
      </c>
      <c r="I235" s="8">
        <v>41669</v>
      </c>
      <c r="J235" s="1" t="s">
        <v>571</v>
      </c>
    </row>
    <row r="236" spans="1:10" ht="15" customHeight="1" x14ac:dyDescent="0.25">
      <c r="A236" s="4">
        <v>1508398</v>
      </c>
      <c r="B236" s="13">
        <v>42151</v>
      </c>
      <c r="C236" s="13" t="s">
        <v>558</v>
      </c>
      <c r="D236" s="4" t="s">
        <v>459</v>
      </c>
      <c r="E236" s="4">
        <v>119</v>
      </c>
      <c r="F236" s="4">
        <v>129</v>
      </c>
      <c r="G236" s="4">
        <v>4.6680000000000001</v>
      </c>
      <c r="H236" s="4">
        <v>555.49199999999996</v>
      </c>
      <c r="I236" s="8">
        <v>41669</v>
      </c>
      <c r="J236" s="1" t="s">
        <v>571</v>
      </c>
    </row>
    <row r="237" spans="1:10" ht="15" customHeight="1" x14ac:dyDescent="0.25">
      <c r="A237" s="11">
        <v>1508401</v>
      </c>
      <c r="B237" s="13">
        <v>42151</v>
      </c>
      <c r="C237" s="13" t="s">
        <v>558</v>
      </c>
      <c r="D237" s="4" t="s">
        <v>77</v>
      </c>
      <c r="E237" s="4">
        <v>48</v>
      </c>
      <c r="F237" s="4">
        <v>53</v>
      </c>
      <c r="G237" s="4">
        <v>4.6680000000000001</v>
      </c>
      <c r="H237" s="4">
        <v>224.06400000000002</v>
      </c>
      <c r="I237" s="8">
        <v>41669</v>
      </c>
      <c r="J237" s="1" t="s">
        <v>571</v>
      </c>
    </row>
    <row r="238" spans="1:10" ht="15" customHeight="1" x14ac:dyDescent="0.25">
      <c r="A238" s="11">
        <v>1508402</v>
      </c>
      <c r="B238" s="13">
        <v>42151</v>
      </c>
      <c r="C238" s="13" t="s">
        <v>558</v>
      </c>
      <c r="D238" s="4" t="s">
        <v>77</v>
      </c>
      <c r="E238" s="4">
        <v>110</v>
      </c>
      <c r="F238" s="4">
        <v>125</v>
      </c>
      <c r="G238" s="4">
        <v>4.6680000000000001</v>
      </c>
      <c r="H238" s="4">
        <v>513.48</v>
      </c>
      <c r="I238" s="8">
        <v>41669</v>
      </c>
      <c r="J238" s="1" t="s">
        <v>571</v>
      </c>
    </row>
    <row r="239" spans="1:10" ht="15" customHeight="1" x14ac:dyDescent="0.25">
      <c r="A239" s="4">
        <v>1510820</v>
      </c>
      <c r="B239" s="13">
        <v>42773</v>
      </c>
      <c r="C239" s="13" t="s">
        <v>557</v>
      </c>
      <c r="D239" s="4" t="s">
        <v>460</v>
      </c>
      <c r="E239" s="4">
        <v>535</v>
      </c>
      <c r="F239" s="4">
        <v>581</v>
      </c>
      <c r="G239" s="4">
        <v>2.3860000000000001</v>
      </c>
      <c r="H239" s="4">
        <v>1276.51</v>
      </c>
      <c r="I239" s="8">
        <v>41676</v>
      </c>
      <c r="J239" s="1" t="s">
        <v>571</v>
      </c>
    </row>
    <row r="240" spans="1:10" ht="15" customHeight="1" x14ac:dyDescent="0.25">
      <c r="A240" s="4">
        <v>1506713</v>
      </c>
      <c r="B240" s="13">
        <v>42773</v>
      </c>
      <c r="C240" s="13" t="s">
        <v>557</v>
      </c>
      <c r="D240" s="4" t="s">
        <v>78</v>
      </c>
      <c r="E240" s="4">
        <v>372</v>
      </c>
      <c r="F240" s="4">
        <v>404</v>
      </c>
      <c r="G240" s="4">
        <v>2.3860000000000001</v>
      </c>
      <c r="H240" s="4">
        <v>887.5920000000001</v>
      </c>
      <c r="I240" s="8">
        <v>41648</v>
      </c>
      <c r="J240" s="1" t="s">
        <v>571</v>
      </c>
    </row>
    <row r="241" spans="1:10" ht="15" customHeight="1" x14ac:dyDescent="0.25">
      <c r="A241" s="4">
        <v>1506714</v>
      </c>
      <c r="B241" s="13">
        <v>42773</v>
      </c>
      <c r="C241" s="13" t="s">
        <v>557</v>
      </c>
      <c r="D241" s="4" t="s">
        <v>78</v>
      </c>
      <c r="E241" s="4">
        <v>18</v>
      </c>
      <c r="F241" s="4">
        <v>19</v>
      </c>
      <c r="G241" s="4">
        <v>2.3860000000000001</v>
      </c>
      <c r="H241" s="4">
        <v>42.948</v>
      </c>
      <c r="I241" s="8">
        <v>41648</v>
      </c>
      <c r="J241" s="1" t="s">
        <v>571</v>
      </c>
    </row>
    <row r="242" spans="1:10" ht="15" customHeight="1" x14ac:dyDescent="0.25">
      <c r="A242" s="4">
        <v>1506903</v>
      </c>
      <c r="B242" s="13">
        <v>42773</v>
      </c>
      <c r="C242" s="13" t="s">
        <v>557</v>
      </c>
      <c r="D242" s="4" t="s">
        <v>78</v>
      </c>
      <c r="E242" s="4">
        <v>65</v>
      </c>
      <c r="F242" s="4">
        <v>70</v>
      </c>
      <c r="G242" s="4">
        <v>2.3860000000000001</v>
      </c>
      <c r="H242" s="4">
        <v>155.09</v>
      </c>
      <c r="I242" s="8">
        <v>41648</v>
      </c>
      <c r="J242" s="1" t="s">
        <v>571</v>
      </c>
    </row>
    <row r="243" spans="1:10" ht="15" customHeight="1" x14ac:dyDescent="0.25">
      <c r="A243" s="4">
        <v>1510084</v>
      </c>
      <c r="B243" s="13">
        <v>42773</v>
      </c>
      <c r="C243" s="13" t="s">
        <v>557</v>
      </c>
      <c r="D243" s="4" t="s">
        <v>78</v>
      </c>
      <c r="E243" s="4">
        <v>465</v>
      </c>
      <c r="F243" s="4">
        <v>505</v>
      </c>
      <c r="G243" s="4">
        <v>2.3860000000000001</v>
      </c>
      <c r="H243" s="4">
        <v>1109.49</v>
      </c>
      <c r="I243" s="8">
        <v>41669</v>
      </c>
      <c r="J243" s="1" t="s">
        <v>571</v>
      </c>
    </row>
    <row r="244" spans="1:10" ht="15" customHeight="1" x14ac:dyDescent="0.25">
      <c r="A244" s="4">
        <v>1509879</v>
      </c>
      <c r="B244" s="13">
        <v>42773</v>
      </c>
      <c r="C244" s="13" t="s">
        <v>557</v>
      </c>
      <c r="D244" s="4" t="s">
        <v>78</v>
      </c>
      <c r="E244" s="4">
        <v>451</v>
      </c>
      <c r="F244" s="4">
        <v>490</v>
      </c>
      <c r="G244" s="4">
        <v>2.3860000000000001</v>
      </c>
      <c r="H244" s="4">
        <v>1076.086</v>
      </c>
      <c r="I244" s="8">
        <v>41669</v>
      </c>
      <c r="J244" s="1" t="s">
        <v>571</v>
      </c>
    </row>
    <row r="245" spans="1:10" ht="15" customHeight="1" x14ac:dyDescent="0.25">
      <c r="A245" s="4">
        <v>1509880</v>
      </c>
      <c r="B245" s="13">
        <v>42773</v>
      </c>
      <c r="C245" s="13" t="s">
        <v>557</v>
      </c>
      <c r="D245" s="4" t="s">
        <v>78</v>
      </c>
      <c r="E245" s="4">
        <v>451</v>
      </c>
      <c r="F245" s="4">
        <v>490</v>
      </c>
      <c r="G245" s="4">
        <v>2.3860000000000001</v>
      </c>
      <c r="H245" s="4">
        <v>1076.086</v>
      </c>
      <c r="I245" s="8">
        <v>41669</v>
      </c>
      <c r="J245" s="1" t="s">
        <v>571</v>
      </c>
    </row>
    <row r="246" spans="1:10" ht="15" customHeight="1" x14ac:dyDescent="0.25">
      <c r="A246" s="4">
        <v>1510784</v>
      </c>
      <c r="B246" s="13">
        <v>42773</v>
      </c>
      <c r="C246" s="13" t="s">
        <v>557</v>
      </c>
      <c r="D246" s="4" t="s">
        <v>78</v>
      </c>
      <c r="E246" s="4">
        <v>352</v>
      </c>
      <c r="F246" s="4">
        <v>382</v>
      </c>
      <c r="G246" s="4">
        <v>2.3860000000000001</v>
      </c>
      <c r="H246" s="4">
        <v>839.87200000000007</v>
      </c>
      <c r="I246" s="8">
        <v>41676</v>
      </c>
      <c r="J246" s="1" t="s">
        <v>571</v>
      </c>
    </row>
    <row r="247" spans="1:10" ht="15" customHeight="1" x14ac:dyDescent="0.25">
      <c r="A247" s="4">
        <v>1510785</v>
      </c>
      <c r="B247" s="13">
        <v>42773</v>
      </c>
      <c r="C247" s="13" t="s">
        <v>557</v>
      </c>
      <c r="D247" s="4" t="s">
        <v>78</v>
      </c>
      <c r="E247" s="4">
        <v>114</v>
      </c>
      <c r="F247" s="4">
        <v>123</v>
      </c>
      <c r="G247" s="4">
        <v>2.3860000000000001</v>
      </c>
      <c r="H247" s="4">
        <v>272.00400000000002</v>
      </c>
      <c r="I247" s="8">
        <v>41676</v>
      </c>
      <c r="J247" s="1" t="s">
        <v>571</v>
      </c>
    </row>
    <row r="248" spans="1:10" ht="15" customHeight="1" x14ac:dyDescent="0.25">
      <c r="A248" s="4">
        <v>1510797</v>
      </c>
      <c r="B248" s="13">
        <v>42773</v>
      </c>
      <c r="C248" s="13" t="s">
        <v>557</v>
      </c>
      <c r="D248" s="4" t="s">
        <v>78</v>
      </c>
      <c r="E248" s="4">
        <v>431</v>
      </c>
      <c r="F248" s="4">
        <v>468</v>
      </c>
      <c r="G248" s="4">
        <v>2.3860000000000001</v>
      </c>
      <c r="H248" s="4">
        <v>1028.366</v>
      </c>
      <c r="I248" s="8">
        <v>41676</v>
      </c>
      <c r="J248" s="1" t="s">
        <v>571</v>
      </c>
    </row>
    <row r="249" spans="1:10" ht="15" customHeight="1" x14ac:dyDescent="0.25">
      <c r="A249" s="4">
        <v>1510798</v>
      </c>
      <c r="B249" s="13">
        <v>42773</v>
      </c>
      <c r="C249" s="13" t="s">
        <v>557</v>
      </c>
      <c r="D249" s="4" t="s">
        <v>78</v>
      </c>
      <c r="E249" s="4">
        <v>34</v>
      </c>
      <c r="F249" s="4">
        <v>36</v>
      </c>
      <c r="G249" s="4">
        <v>2.3860000000000001</v>
      </c>
      <c r="H249" s="4">
        <v>81.124000000000009</v>
      </c>
      <c r="I249" s="8">
        <v>41676</v>
      </c>
      <c r="J249" s="1" t="s">
        <v>571</v>
      </c>
    </row>
    <row r="250" spans="1:10" ht="15" customHeight="1" x14ac:dyDescent="0.25">
      <c r="A250" s="4">
        <v>1506219</v>
      </c>
      <c r="B250" s="13">
        <v>42931</v>
      </c>
      <c r="C250" s="13" t="s">
        <v>557</v>
      </c>
      <c r="D250" s="4" t="s">
        <v>79</v>
      </c>
      <c r="E250" s="4">
        <v>87</v>
      </c>
      <c r="F250" s="4">
        <v>91</v>
      </c>
      <c r="G250" s="4">
        <v>2.3319999999999999</v>
      </c>
      <c r="H250" s="4">
        <v>202.88399999999999</v>
      </c>
      <c r="I250" s="8">
        <v>41648</v>
      </c>
      <c r="J250" s="1" t="s">
        <v>571</v>
      </c>
    </row>
    <row r="251" spans="1:10" ht="15" customHeight="1" x14ac:dyDescent="0.25">
      <c r="A251" s="4">
        <v>1507146</v>
      </c>
      <c r="B251" s="13">
        <v>42931</v>
      </c>
      <c r="C251" s="13" t="s">
        <v>557</v>
      </c>
      <c r="D251" s="4" t="s">
        <v>79</v>
      </c>
      <c r="E251" s="4">
        <v>210</v>
      </c>
      <c r="F251" s="4">
        <v>228</v>
      </c>
      <c r="G251" s="4">
        <v>2.3319999999999999</v>
      </c>
      <c r="H251" s="4">
        <v>489.71999999999997</v>
      </c>
      <c r="I251" s="8">
        <v>41655</v>
      </c>
      <c r="J251" s="1" t="s">
        <v>571</v>
      </c>
    </row>
    <row r="252" spans="1:10" ht="15" customHeight="1" x14ac:dyDescent="0.25">
      <c r="A252" s="4">
        <v>1507315</v>
      </c>
      <c r="B252" s="13">
        <v>42931</v>
      </c>
      <c r="C252" s="13" t="s">
        <v>557</v>
      </c>
      <c r="D252" s="4" t="s">
        <v>79</v>
      </c>
      <c r="E252" s="4">
        <v>80</v>
      </c>
      <c r="F252" s="4">
        <v>88</v>
      </c>
      <c r="G252" s="4">
        <v>2.3319999999999999</v>
      </c>
      <c r="H252" s="4">
        <v>186.56</v>
      </c>
      <c r="I252" s="8">
        <v>41648</v>
      </c>
      <c r="J252" s="1" t="s">
        <v>571</v>
      </c>
    </row>
    <row r="253" spans="1:10" ht="15" customHeight="1" x14ac:dyDescent="0.25">
      <c r="A253" s="4">
        <v>1507147</v>
      </c>
      <c r="B253" s="13">
        <v>42931</v>
      </c>
      <c r="C253" s="13" t="s">
        <v>557</v>
      </c>
      <c r="D253" s="4" t="s">
        <v>79</v>
      </c>
      <c r="E253" s="4">
        <v>254</v>
      </c>
      <c r="F253" s="4">
        <v>274</v>
      </c>
      <c r="G253" s="4">
        <v>2.3319999999999999</v>
      </c>
      <c r="H253" s="4">
        <v>592.32799999999997</v>
      </c>
      <c r="I253" s="8">
        <v>41655</v>
      </c>
      <c r="J253" s="1" t="s">
        <v>571</v>
      </c>
    </row>
    <row r="254" spans="1:10" ht="15" customHeight="1" x14ac:dyDescent="0.25">
      <c r="A254" s="4">
        <v>1507339</v>
      </c>
      <c r="B254" s="13">
        <v>42931</v>
      </c>
      <c r="C254" s="13" t="s">
        <v>557</v>
      </c>
      <c r="D254" s="4" t="s">
        <v>79</v>
      </c>
      <c r="E254" s="4">
        <v>360</v>
      </c>
      <c r="F254" s="4">
        <v>384</v>
      </c>
      <c r="G254" s="4">
        <v>2.3319999999999999</v>
      </c>
      <c r="H254" s="4">
        <v>839.52</v>
      </c>
      <c r="I254" s="8">
        <v>41655</v>
      </c>
      <c r="J254" s="1" t="s">
        <v>571</v>
      </c>
    </row>
    <row r="255" spans="1:10" ht="15" customHeight="1" x14ac:dyDescent="0.25">
      <c r="A255" s="4">
        <v>1507340</v>
      </c>
      <c r="B255" s="13">
        <v>42931</v>
      </c>
      <c r="C255" s="13" t="s">
        <v>557</v>
      </c>
      <c r="D255" s="4" t="s">
        <v>79</v>
      </c>
      <c r="E255" s="4">
        <v>369</v>
      </c>
      <c r="F255" s="4">
        <v>394</v>
      </c>
      <c r="G255" s="4">
        <v>2.3319999999999999</v>
      </c>
      <c r="H255" s="4">
        <v>860.50799999999992</v>
      </c>
      <c r="I255" s="8">
        <v>41655</v>
      </c>
      <c r="J255" s="1" t="s">
        <v>571</v>
      </c>
    </row>
    <row r="256" spans="1:10" ht="15" customHeight="1" x14ac:dyDescent="0.25">
      <c r="A256" s="4">
        <v>1507341</v>
      </c>
      <c r="B256" s="13">
        <v>42931</v>
      </c>
      <c r="C256" s="13" t="s">
        <v>557</v>
      </c>
      <c r="D256" s="4" t="s">
        <v>79</v>
      </c>
      <c r="E256" s="4">
        <v>365</v>
      </c>
      <c r="F256" s="4">
        <v>390</v>
      </c>
      <c r="G256" s="4">
        <v>2.3319999999999999</v>
      </c>
      <c r="H256" s="4">
        <v>851.18</v>
      </c>
      <c r="I256" s="8">
        <v>41655</v>
      </c>
      <c r="J256" s="1" t="s">
        <v>571</v>
      </c>
    </row>
    <row r="257" spans="1:10" ht="15" customHeight="1" x14ac:dyDescent="0.25">
      <c r="A257" s="4">
        <v>1507342</v>
      </c>
      <c r="B257" s="13">
        <v>42931</v>
      </c>
      <c r="C257" s="13" t="s">
        <v>557</v>
      </c>
      <c r="D257" s="4" t="s">
        <v>79</v>
      </c>
      <c r="E257" s="4">
        <v>362</v>
      </c>
      <c r="F257" s="4">
        <v>386</v>
      </c>
      <c r="G257" s="4">
        <v>2.3319999999999999</v>
      </c>
      <c r="H257" s="4">
        <v>844.18399999999997</v>
      </c>
      <c r="I257" s="8">
        <v>41655</v>
      </c>
      <c r="J257" s="1" t="s">
        <v>571</v>
      </c>
    </row>
    <row r="258" spans="1:10" ht="15" customHeight="1" x14ac:dyDescent="0.25">
      <c r="A258" s="4">
        <v>1507343</v>
      </c>
      <c r="B258" s="13">
        <v>42931</v>
      </c>
      <c r="C258" s="13" t="s">
        <v>557</v>
      </c>
      <c r="D258" s="4" t="s">
        <v>79</v>
      </c>
      <c r="E258" s="4">
        <v>257</v>
      </c>
      <c r="F258" s="4">
        <v>275</v>
      </c>
      <c r="G258" s="4">
        <v>2.3319999999999999</v>
      </c>
      <c r="H258" s="4">
        <v>599.32399999999996</v>
      </c>
      <c r="I258" s="8">
        <v>41655</v>
      </c>
      <c r="J258" s="1" t="s">
        <v>571</v>
      </c>
    </row>
    <row r="259" spans="1:10" ht="15" customHeight="1" x14ac:dyDescent="0.25">
      <c r="A259" s="4">
        <v>1507704</v>
      </c>
      <c r="B259" s="13">
        <v>42931</v>
      </c>
      <c r="C259" s="13" t="s">
        <v>557</v>
      </c>
      <c r="D259" s="4" t="s">
        <v>79</v>
      </c>
      <c r="E259" s="4">
        <v>113</v>
      </c>
      <c r="F259" s="4">
        <v>120</v>
      </c>
      <c r="G259" s="4">
        <v>2.3319999999999999</v>
      </c>
      <c r="H259" s="4">
        <v>263.51599999999996</v>
      </c>
      <c r="I259" s="8">
        <v>41655</v>
      </c>
      <c r="J259" s="1" t="s">
        <v>571</v>
      </c>
    </row>
    <row r="260" spans="1:10" ht="15" customHeight="1" x14ac:dyDescent="0.25">
      <c r="A260" s="4">
        <v>1507344</v>
      </c>
      <c r="B260" s="13">
        <v>42931</v>
      </c>
      <c r="C260" s="13" t="s">
        <v>557</v>
      </c>
      <c r="D260" s="4" t="s">
        <v>79</v>
      </c>
      <c r="E260" s="4">
        <v>370</v>
      </c>
      <c r="F260" s="4">
        <v>394</v>
      </c>
      <c r="G260" s="4">
        <v>2.3319999999999999</v>
      </c>
      <c r="H260" s="4">
        <v>862.83999999999992</v>
      </c>
      <c r="I260" s="8">
        <v>41655</v>
      </c>
      <c r="J260" s="1" t="s">
        <v>571</v>
      </c>
    </row>
    <row r="261" spans="1:10" ht="15" customHeight="1" x14ac:dyDescent="0.25">
      <c r="A261" s="4">
        <v>1509182</v>
      </c>
      <c r="B261" s="13">
        <v>42931</v>
      </c>
      <c r="C261" s="13" t="s">
        <v>557</v>
      </c>
      <c r="D261" s="4" t="s">
        <v>79</v>
      </c>
      <c r="E261" s="4">
        <v>84</v>
      </c>
      <c r="F261" s="4">
        <v>90</v>
      </c>
      <c r="G261" s="4">
        <v>2.3319999999999999</v>
      </c>
      <c r="H261" s="4">
        <v>195.88799999999998</v>
      </c>
      <c r="I261" s="8">
        <v>41712</v>
      </c>
      <c r="J261" s="1" t="s">
        <v>571</v>
      </c>
    </row>
    <row r="262" spans="1:10" ht="15" customHeight="1" x14ac:dyDescent="0.25">
      <c r="A262" s="4">
        <v>1510097</v>
      </c>
      <c r="B262" s="13">
        <v>42931</v>
      </c>
      <c r="C262" s="13" t="s">
        <v>557</v>
      </c>
      <c r="D262" s="4" t="s">
        <v>79</v>
      </c>
      <c r="E262" s="4">
        <v>411</v>
      </c>
      <c r="F262" s="4">
        <v>439</v>
      </c>
      <c r="G262" s="4">
        <v>2.3319999999999999</v>
      </c>
      <c r="H262" s="4">
        <v>958.45199999999988</v>
      </c>
      <c r="I262" s="8">
        <v>41660</v>
      </c>
      <c r="J262" s="1" t="s">
        <v>571</v>
      </c>
    </row>
    <row r="263" spans="1:10" ht="15" customHeight="1" x14ac:dyDescent="0.25">
      <c r="A263" s="4">
        <v>1510098</v>
      </c>
      <c r="B263" s="13">
        <v>42931</v>
      </c>
      <c r="C263" s="13" t="s">
        <v>557</v>
      </c>
      <c r="D263" s="4" t="s">
        <v>79</v>
      </c>
      <c r="E263" s="4">
        <v>411</v>
      </c>
      <c r="F263" s="4">
        <v>439</v>
      </c>
      <c r="G263" s="4">
        <v>2.3319999999999999</v>
      </c>
      <c r="H263" s="4">
        <v>958.45199999999988</v>
      </c>
      <c r="I263" s="8">
        <v>41660</v>
      </c>
      <c r="J263" s="1" t="s">
        <v>571</v>
      </c>
    </row>
    <row r="264" spans="1:10" ht="15" customHeight="1" x14ac:dyDescent="0.25">
      <c r="A264" s="4">
        <v>1510099</v>
      </c>
      <c r="B264" s="13">
        <v>42931</v>
      </c>
      <c r="C264" s="13" t="s">
        <v>557</v>
      </c>
      <c r="D264" s="4" t="s">
        <v>79</v>
      </c>
      <c r="E264" s="4">
        <v>411</v>
      </c>
      <c r="F264" s="4">
        <v>438</v>
      </c>
      <c r="G264" s="4">
        <v>2.3319999999999999</v>
      </c>
      <c r="H264" s="4">
        <v>958.45199999999988</v>
      </c>
      <c r="I264" s="8">
        <v>41660</v>
      </c>
      <c r="J264" s="1" t="s">
        <v>571</v>
      </c>
    </row>
    <row r="265" spans="1:10" ht="15" customHeight="1" x14ac:dyDescent="0.25">
      <c r="A265" s="4">
        <v>1510100</v>
      </c>
      <c r="B265" s="13">
        <v>42931</v>
      </c>
      <c r="C265" s="13" t="s">
        <v>557</v>
      </c>
      <c r="D265" s="4" t="s">
        <v>79</v>
      </c>
      <c r="E265" s="4">
        <v>411</v>
      </c>
      <c r="F265" s="4">
        <v>438</v>
      </c>
      <c r="G265" s="4">
        <v>2.3319999999999999</v>
      </c>
      <c r="H265" s="4">
        <v>958.45199999999988</v>
      </c>
      <c r="I265" s="8">
        <v>41660</v>
      </c>
      <c r="J265" s="1" t="s">
        <v>571</v>
      </c>
    </row>
    <row r="266" spans="1:10" ht="15" customHeight="1" x14ac:dyDescent="0.25">
      <c r="A266" s="11">
        <v>1510099</v>
      </c>
      <c r="B266" s="13">
        <v>42931</v>
      </c>
      <c r="C266" s="13" t="s">
        <v>557</v>
      </c>
      <c r="D266" s="4" t="s">
        <v>79</v>
      </c>
      <c r="E266" s="4">
        <v>411</v>
      </c>
      <c r="F266" s="4">
        <v>438</v>
      </c>
      <c r="G266" s="4">
        <v>2.3319999999999999</v>
      </c>
      <c r="H266" s="4">
        <v>958.45199999999988</v>
      </c>
      <c r="I266" s="8">
        <v>41660</v>
      </c>
      <c r="J266" s="1" t="s">
        <v>571</v>
      </c>
    </row>
    <row r="267" spans="1:10" ht="15" customHeight="1" x14ac:dyDescent="0.25">
      <c r="A267" s="11">
        <v>1510100</v>
      </c>
      <c r="B267" s="13">
        <v>42931</v>
      </c>
      <c r="C267" s="13" t="s">
        <v>557</v>
      </c>
      <c r="D267" s="4" t="s">
        <v>79</v>
      </c>
      <c r="E267" s="4">
        <v>411</v>
      </c>
      <c r="F267" s="4">
        <v>438</v>
      </c>
      <c r="G267" s="4">
        <v>2.3319999999999999</v>
      </c>
      <c r="H267" s="4">
        <v>958.45199999999988</v>
      </c>
      <c r="I267" s="8">
        <v>41660</v>
      </c>
      <c r="J267" s="1" t="s">
        <v>571</v>
      </c>
    </row>
    <row r="268" spans="1:10" ht="15" customHeight="1" x14ac:dyDescent="0.25">
      <c r="A268" s="4">
        <v>1511503</v>
      </c>
      <c r="B268" s="13">
        <v>42931</v>
      </c>
      <c r="C268" s="13" t="s">
        <v>557</v>
      </c>
      <c r="D268" s="4" t="s">
        <v>79</v>
      </c>
      <c r="E268" s="4">
        <v>414</v>
      </c>
      <c r="F268" s="4">
        <v>442</v>
      </c>
      <c r="G268" s="4">
        <v>2.3319999999999999</v>
      </c>
      <c r="H268" s="4">
        <v>965.44799999999998</v>
      </c>
      <c r="I268" s="8">
        <v>41666</v>
      </c>
      <c r="J268" s="1" t="s">
        <v>571</v>
      </c>
    </row>
    <row r="269" spans="1:10" ht="15" customHeight="1" x14ac:dyDescent="0.25">
      <c r="A269" s="4">
        <v>1511504</v>
      </c>
      <c r="B269" s="13">
        <v>42931</v>
      </c>
      <c r="C269" s="13" t="s">
        <v>557</v>
      </c>
      <c r="D269" s="4" t="s">
        <v>79</v>
      </c>
      <c r="E269" s="4">
        <v>414</v>
      </c>
      <c r="F269" s="4">
        <v>442</v>
      </c>
      <c r="G269" s="4">
        <v>2.3319999999999999</v>
      </c>
      <c r="H269" s="4">
        <v>965.44799999999998</v>
      </c>
      <c r="I269" s="8">
        <v>41666</v>
      </c>
      <c r="J269" s="1" t="s">
        <v>571</v>
      </c>
    </row>
    <row r="270" spans="1:10" ht="15" customHeight="1" x14ac:dyDescent="0.25">
      <c r="A270" s="4">
        <v>1511500</v>
      </c>
      <c r="B270" s="13">
        <v>42931</v>
      </c>
      <c r="C270" s="13" t="s">
        <v>557</v>
      </c>
      <c r="D270" s="4" t="s">
        <v>79</v>
      </c>
      <c r="E270" s="4">
        <v>290</v>
      </c>
      <c r="F270" s="4">
        <v>309</v>
      </c>
      <c r="G270" s="4">
        <v>2.3319999999999999</v>
      </c>
      <c r="H270" s="4">
        <v>676.28</v>
      </c>
      <c r="I270" s="8">
        <v>41666</v>
      </c>
      <c r="J270" s="1" t="s">
        <v>571</v>
      </c>
    </row>
    <row r="271" spans="1:10" ht="15" customHeight="1" x14ac:dyDescent="0.25">
      <c r="A271" s="4">
        <v>1511501</v>
      </c>
      <c r="B271" s="13">
        <v>42931</v>
      </c>
      <c r="C271" s="13" t="s">
        <v>557</v>
      </c>
      <c r="D271" s="4" t="s">
        <v>79</v>
      </c>
      <c r="E271" s="4">
        <v>223</v>
      </c>
      <c r="F271" s="4">
        <v>238</v>
      </c>
      <c r="G271" s="4">
        <v>2.3319999999999999</v>
      </c>
      <c r="H271" s="4">
        <v>520.03599999999994</v>
      </c>
      <c r="I271" s="8">
        <v>41666</v>
      </c>
      <c r="J271" s="1" t="s">
        <v>571</v>
      </c>
    </row>
    <row r="272" spans="1:10" ht="15" customHeight="1" x14ac:dyDescent="0.25">
      <c r="A272" s="4">
        <v>1512045</v>
      </c>
      <c r="B272" s="13">
        <v>43328</v>
      </c>
      <c r="C272" s="13" t="s">
        <v>557</v>
      </c>
      <c r="D272" s="4" t="s">
        <v>461</v>
      </c>
      <c r="E272" s="4">
        <v>32</v>
      </c>
      <c r="F272" s="4">
        <v>33</v>
      </c>
      <c r="G272" s="4">
        <v>5.4459999999999997</v>
      </c>
      <c r="H272" s="4">
        <v>174.27199999999999</v>
      </c>
      <c r="I272" s="8">
        <v>41683</v>
      </c>
      <c r="J272" s="1" t="s">
        <v>571</v>
      </c>
    </row>
    <row r="273" spans="1:10" ht="15" customHeight="1" x14ac:dyDescent="0.25">
      <c r="A273" s="4">
        <v>1512046</v>
      </c>
      <c r="B273" s="13">
        <v>43328</v>
      </c>
      <c r="C273" s="13" t="s">
        <v>557</v>
      </c>
      <c r="D273" s="4" t="s">
        <v>461</v>
      </c>
      <c r="E273" s="4">
        <v>60</v>
      </c>
      <c r="F273" s="4">
        <v>65</v>
      </c>
      <c r="G273" s="4">
        <v>5.4459999999999997</v>
      </c>
      <c r="H273" s="4">
        <v>326.76</v>
      </c>
      <c r="I273" s="8">
        <v>41683</v>
      </c>
      <c r="J273" s="1" t="s">
        <v>571</v>
      </c>
    </row>
    <row r="274" spans="1:10" ht="15" customHeight="1" x14ac:dyDescent="0.25">
      <c r="A274" s="4">
        <v>1512047</v>
      </c>
      <c r="B274" s="13">
        <v>43328</v>
      </c>
      <c r="C274" s="13" t="s">
        <v>557</v>
      </c>
      <c r="D274" s="4" t="s">
        <v>461</v>
      </c>
      <c r="E274" s="4">
        <v>33</v>
      </c>
      <c r="F274" s="4">
        <v>39</v>
      </c>
      <c r="G274" s="4">
        <v>5.4459999999999997</v>
      </c>
      <c r="H274" s="4">
        <v>179.71799999999999</v>
      </c>
      <c r="I274" s="8">
        <v>41683</v>
      </c>
      <c r="J274" s="1" t="s">
        <v>571</v>
      </c>
    </row>
    <row r="275" spans="1:10" ht="15" customHeight="1" x14ac:dyDescent="0.25">
      <c r="A275" s="4">
        <v>1512048</v>
      </c>
      <c r="B275" s="13">
        <v>43328</v>
      </c>
      <c r="C275" s="13" t="s">
        <v>557</v>
      </c>
      <c r="D275" s="4" t="s">
        <v>461</v>
      </c>
      <c r="E275" s="4">
        <v>193</v>
      </c>
      <c r="F275" s="4">
        <v>207</v>
      </c>
      <c r="G275" s="4">
        <v>5.4459999999999997</v>
      </c>
      <c r="H275" s="4">
        <v>1051.078</v>
      </c>
      <c r="I275" s="8">
        <v>41683</v>
      </c>
      <c r="J275" s="1" t="s">
        <v>571</v>
      </c>
    </row>
    <row r="276" spans="1:10" ht="15" customHeight="1" x14ac:dyDescent="0.25">
      <c r="A276" s="4">
        <v>1512049</v>
      </c>
      <c r="B276" s="13">
        <v>43328</v>
      </c>
      <c r="C276" s="13" t="s">
        <v>557</v>
      </c>
      <c r="D276" s="4" t="s">
        <v>461</v>
      </c>
      <c r="E276" s="4">
        <v>29</v>
      </c>
      <c r="F276" s="4">
        <v>33</v>
      </c>
      <c r="G276" s="4">
        <v>5.4459999999999997</v>
      </c>
      <c r="H276" s="4">
        <v>157.934</v>
      </c>
      <c r="I276" s="8">
        <v>41683</v>
      </c>
      <c r="J276" s="1" t="s">
        <v>571</v>
      </c>
    </row>
    <row r="277" spans="1:10" ht="15" customHeight="1" x14ac:dyDescent="0.25">
      <c r="A277" s="4">
        <v>1512050</v>
      </c>
      <c r="B277" s="13">
        <v>43328</v>
      </c>
      <c r="C277" s="13" t="s">
        <v>557</v>
      </c>
      <c r="D277" s="4" t="s">
        <v>461</v>
      </c>
      <c r="E277" s="4">
        <v>161</v>
      </c>
      <c r="F277" s="4">
        <v>172</v>
      </c>
      <c r="G277" s="4">
        <v>5.4459999999999997</v>
      </c>
      <c r="H277" s="4">
        <v>876.80599999999993</v>
      </c>
      <c r="I277" s="8">
        <v>41683</v>
      </c>
      <c r="J277" s="1" t="s">
        <v>571</v>
      </c>
    </row>
    <row r="278" spans="1:10" ht="15" customHeight="1" x14ac:dyDescent="0.25">
      <c r="A278" s="4">
        <v>1512051</v>
      </c>
      <c r="B278" s="13">
        <v>43328</v>
      </c>
      <c r="C278" s="13" t="s">
        <v>557</v>
      </c>
      <c r="D278" s="4" t="s">
        <v>461</v>
      </c>
      <c r="E278" s="4">
        <v>48</v>
      </c>
      <c r="F278" s="4">
        <v>50</v>
      </c>
      <c r="G278" s="4">
        <v>5.4459999999999997</v>
      </c>
      <c r="H278" s="4">
        <v>261.40800000000002</v>
      </c>
      <c r="I278" s="8">
        <v>41683</v>
      </c>
      <c r="J278" s="1" t="s">
        <v>571</v>
      </c>
    </row>
    <row r="279" spans="1:10" ht="15" customHeight="1" x14ac:dyDescent="0.25">
      <c r="A279" s="4">
        <v>1505743</v>
      </c>
      <c r="B279" s="13">
        <v>43328</v>
      </c>
      <c r="C279" s="13" t="s">
        <v>557</v>
      </c>
      <c r="D279" s="4" t="s">
        <v>80</v>
      </c>
      <c r="E279" s="4">
        <v>37</v>
      </c>
      <c r="F279" s="4">
        <v>45</v>
      </c>
      <c r="G279" s="4">
        <v>5.4459999999999997</v>
      </c>
      <c r="H279" s="4">
        <v>201.50199999999998</v>
      </c>
      <c r="I279" s="8">
        <v>41648</v>
      </c>
      <c r="J279" s="1" t="s">
        <v>571</v>
      </c>
    </row>
    <row r="280" spans="1:10" ht="15" customHeight="1" x14ac:dyDescent="0.25">
      <c r="A280" s="4">
        <v>1505744</v>
      </c>
      <c r="B280" s="13">
        <v>43328</v>
      </c>
      <c r="C280" s="13" t="s">
        <v>557</v>
      </c>
      <c r="D280" s="4" t="s">
        <v>80</v>
      </c>
      <c r="E280" s="4">
        <v>39</v>
      </c>
      <c r="F280" s="4">
        <v>42</v>
      </c>
      <c r="G280" s="4">
        <v>5.4459999999999997</v>
      </c>
      <c r="H280" s="4">
        <v>212.39399999999998</v>
      </c>
      <c r="I280" s="8">
        <v>41648</v>
      </c>
      <c r="J280" s="1" t="s">
        <v>571</v>
      </c>
    </row>
    <row r="281" spans="1:10" ht="15" customHeight="1" x14ac:dyDescent="0.25">
      <c r="A281" s="4">
        <v>1505745</v>
      </c>
      <c r="B281" s="13">
        <v>43328</v>
      </c>
      <c r="C281" s="13" t="s">
        <v>557</v>
      </c>
      <c r="D281" s="4" t="s">
        <v>80</v>
      </c>
      <c r="E281" s="4">
        <v>73</v>
      </c>
      <c r="F281" s="4">
        <v>78</v>
      </c>
      <c r="G281" s="4">
        <v>5.4459999999999997</v>
      </c>
      <c r="H281" s="4">
        <v>397.55799999999999</v>
      </c>
      <c r="I281" s="8">
        <v>41648</v>
      </c>
      <c r="J281" s="1" t="s">
        <v>571</v>
      </c>
    </row>
    <row r="282" spans="1:10" ht="15" customHeight="1" x14ac:dyDescent="0.25">
      <c r="A282" s="4">
        <v>1505746</v>
      </c>
      <c r="B282" s="13">
        <v>43328</v>
      </c>
      <c r="C282" s="13" t="s">
        <v>557</v>
      </c>
      <c r="D282" s="4" t="s">
        <v>80</v>
      </c>
      <c r="E282" s="4">
        <v>33</v>
      </c>
      <c r="F282" s="4">
        <v>35</v>
      </c>
      <c r="G282" s="4">
        <v>5.4459999999999997</v>
      </c>
      <c r="H282" s="4">
        <v>179.71799999999999</v>
      </c>
      <c r="I282" s="8">
        <v>41648</v>
      </c>
      <c r="J282" s="1" t="s">
        <v>571</v>
      </c>
    </row>
    <row r="283" spans="1:10" ht="15" customHeight="1" x14ac:dyDescent="0.25">
      <c r="A283" s="4">
        <v>1505747</v>
      </c>
      <c r="B283" s="13">
        <v>43328</v>
      </c>
      <c r="C283" s="13" t="s">
        <v>557</v>
      </c>
      <c r="D283" s="4" t="s">
        <v>80</v>
      </c>
      <c r="E283" s="4">
        <v>34</v>
      </c>
      <c r="F283" s="4">
        <v>36</v>
      </c>
      <c r="G283" s="4">
        <v>5.4459999999999997</v>
      </c>
      <c r="H283" s="4">
        <v>185.16399999999999</v>
      </c>
      <c r="I283" s="8">
        <v>41648</v>
      </c>
      <c r="J283" s="1" t="s">
        <v>571</v>
      </c>
    </row>
    <row r="284" spans="1:10" ht="15" customHeight="1" x14ac:dyDescent="0.25">
      <c r="A284" s="4">
        <v>1506140</v>
      </c>
      <c r="B284" s="13">
        <v>43328</v>
      </c>
      <c r="C284" s="13" t="s">
        <v>557</v>
      </c>
      <c r="D284" s="4" t="s">
        <v>81</v>
      </c>
      <c r="E284" s="4">
        <v>23</v>
      </c>
      <c r="F284" s="4">
        <v>25</v>
      </c>
      <c r="G284" s="4">
        <v>5.4459999999999997</v>
      </c>
      <c r="H284" s="4">
        <v>125.258</v>
      </c>
      <c r="I284" s="8">
        <v>41648</v>
      </c>
      <c r="J284" s="1" t="s">
        <v>571</v>
      </c>
    </row>
    <row r="285" spans="1:10" ht="15" customHeight="1" x14ac:dyDescent="0.25">
      <c r="A285" s="4">
        <v>1506142</v>
      </c>
      <c r="B285" s="13">
        <v>43328</v>
      </c>
      <c r="C285" s="13" t="s">
        <v>557</v>
      </c>
      <c r="D285" s="4" t="s">
        <v>81</v>
      </c>
      <c r="E285" s="4">
        <v>32</v>
      </c>
      <c r="F285" s="4">
        <v>34</v>
      </c>
      <c r="G285" s="4">
        <v>5.4459999999999997</v>
      </c>
      <c r="H285" s="4">
        <v>174.27199999999999</v>
      </c>
      <c r="I285" s="8">
        <v>41648</v>
      </c>
      <c r="J285" s="1" t="s">
        <v>571</v>
      </c>
    </row>
    <row r="286" spans="1:10" ht="15" customHeight="1" x14ac:dyDescent="0.25">
      <c r="A286" s="4">
        <v>1506144</v>
      </c>
      <c r="B286" s="13">
        <v>43328</v>
      </c>
      <c r="C286" s="13" t="s">
        <v>557</v>
      </c>
      <c r="D286" s="4" t="s">
        <v>81</v>
      </c>
      <c r="E286" s="4">
        <v>29</v>
      </c>
      <c r="F286" s="4">
        <v>31</v>
      </c>
      <c r="G286" s="4">
        <v>5.4459999999999997</v>
      </c>
      <c r="H286" s="4">
        <v>157.934</v>
      </c>
      <c r="I286" s="8">
        <v>41648</v>
      </c>
      <c r="J286" s="1" t="s">
        <v>571</v>
      </c>
    </row>
    <row r="287" spans="1:10" ht="15" customHeight="1" x14ac:dyDescent="0.25">
      <c r="A287" s="4">
        <v>1506147</v>
      </c>
      <c r="B287" s="13">
        <v>43328</v>
      </c>
      <c r="C287" s="13" t="s">
        <v>557</v>
      </c>
      <c r="D287" s="4" t="s">
        <v>81</v>
      </c>
      <c r="E287" s="4">
        <v>30</v>
      </c>
      <c r="F287" s="4">
        <v>30</v>
      </c>
      <c r="G287" s="4">
        <v>5.4459999999999997</v>
      </c>
      <c r="H287" s="4">
        <v>163.38</v>
      </c>
      <c r="I287" s="8">
        <v>41648</v>
      </c>
      <c r="J287" s="1" t="s">
        <v>571</v>
      </c>
    </row>
    <row r="288" spans="1:10" ht="15" customHeight="1" x14ac:dyDescent="0.25">
      <c r="A288" s="4">
        <v>1509748</v>
      </c>
      <c r="B288" s="13">
        <v>43328</v>
      </c>
      <c r="C288" s="13" t="s">
        <v>557</v>
      </c>
      <c r="D288" s="4" t="s">
        <v>81</v>
      </c>
      <c r="E288" s="4">
        <v>32</v>
      </c>
      <c r="F288" s="4">
        <v>34</v>
      </c>
      <c r="G288" s="4">
        <v>5.4459999999999997</v>
      </c>
      <c r="H288" s="4">
        <v>174.27199999999999</v>
      </c>
      <c r="I288" s="8">
        <v>41669</v>
      </c>
      <c r="J288" s="1" t="s">
        <v>571</v>
      </c>
    </row>
    <row r="289" spans="1:10" ht="15" customHeight="1" x14ac:dyDescent="0.25">
      <c r="A289" s="4">
        <v>1509749</v>
      </c>
      <c r="B289" s="13">
        <v>43328</v>
      </c>
      <c r="C289" s="13" t="s">
        <v>557</v>
      </c>
      <c r="D289" s="4" t="s">
        <v>81</v>
      </c>
      <c r="E289" s="4">
        <v>100</v>
      </c>
      <c r="F289" s="4">
        <v>109</v>
      </c>
      <c r="G289" s="4">
        <v>5.4459999999999997</v>
      </c>
      <c r="H289" s="4">
        <v>544.6</v>
      </c>
      <c r="I289" s="8">
        <v>41669</v>
      </c>
      <c r="J289" s="1" t="s">
        <v>571</v>
      </c>
    </row>
    <row r="290" spans="1:10" ht="15" customHeight="1" x14ac:dyDescent="0.25">
      <c r="A290" s="4">
        <v>1506154</v>
      </c>
      <c r="B290" s="13">
        <v>43328</v>
      </c>
      <c r="C290" s="13" t="s">
        <v>557</v>
      </c>
      <c r="D290" s="4" t="s">
        <v>82</v>
      </c>
      <c r="E290" s="4">
        <v>135</v>
      </c>
      <c r="F290" s="4">
        <v>149</v>
      </c>
      <c r="G290" s="4">
        <v>5.4459999999999997</v>
      </c>
      <c r="H290" s="4">
        <v>735.20999999999992</v>
      </c>
      <c r="I290" s="8">
        <v>41648</v>
      </c>
      <c r="J290" s="1" t="s">
        <v>571</v>
      </c>
    </row>
    <row r="291" spans="1:10" ht="15" customHeight="1" x14ac:dyDescent="0.25">
      <c r="A291" s="4">
        <v>1509750</v>
      </c>
      <c r="B291" s="13">
        <v>43328</v>
      </c>
      <c r="C291" s="13" t="s">
        <v>557</v>
      </c>
      <c r="D291" s="4" t="s">
        <v>462</v>
      </c>
      <c r="E291" s="4">
        <v>42</v>
      </c>
      <c r="F291" s="4">
        <v>47</v>
      </c>
      <c r="G291" s="4">
        <v>5.4459999999999997</v>
      </c>
      <c r="H291" s="4">
        <v>228.732</v>
      </c>
      <c r="I291" s="8">
        <v>41669</v>
      </c>
      <c r="J291" s="1" t="s">
        <v>571</v>
      </c>
    </row>
    <row r="292" spans="1:10" ht="15" customHeight="1" x14ac:dyDescent="0.25">
      <c r="A292" s="4">
        <v>1509751</v>
      </c>
      <c r="B292" s="13">
        <v>43328</v>
      </c>
      <c r="C292" s="13" t="s">
        <v>557</v>
      </c>
      <c r="D292" s="4" t="s">
        <v>462</v>
      </c>
      <c r="E292" s="4">
        <v>82</v>
      </c>
      <c r="F292" s="4">
        <v>94</v>
      </c>
      <c r="G292" s="4">
        <v>5.4459999999999997</v>
      </c>
      <c r="H292" s="4">
        <v>446.572</v>
      </c>
      <c r="I292" s="8">
        <v>41656</v>
      </c>
      <c r="J292" s="1" t="s">
        <v>571</v>
      </c>
    </row>
    <row r="293" spans="1:10" ht="15" customHeight="1" x14ac:dyDescent="0.25">
      <c r="A293" s="4">
        <v>1505708</v>
      </c>
      <c r="B293" s="13">
        <v>43328</v>
      </c>
      <c r="C293" s="13" t="s">
        <v>557</v>
      </c>
      <c r="D293" s="4" t="s">
        <v>83</v>
      </c>
      <c r="E293" s="4">
        <v>37</v>
      </c>
      <c r="F293" s="4">
        <v>41</v>
      </c>
      <c r="G293" s="4">
        <v>5.4459999999999997</v>
      </c>
      <c r="H293" s="4">
        <v>201.50199999999998</v>
      </c>
      <c r="I293" s="8">
        <v>41648</v>
      </c>
      <c r="J293" s="1" t="s">
        <v>571</v>
      </c>
    </row>
    <row r="294" spans="1:10" ht="15" customHeight="1" x14ac:dyDescent="0.25">
      <c r="A294" s="4">
        <v>1505708</v>
      </c>
      <c r="B294" s="13">
        <v>43328</v>
      </c>
      <c r="C294" s="13" t="s">
        <v>557</v>
      </c>
      <c r="D294" s="4" t="s">
        <v>83</v>
      </c>
      <c r="E294" s="4">
        <v>37</v>
      </c>
      <c r="F294" s="4">
        <v>41</v>
      </c>
      <c r="G294" s="4">
        <v>5.4459999999999997</v>
      </c>
      <c r="H294" s="4">
        <v>201.50199999999998</v>
      </c>
      <c r="I294" s="8">
        <v>41648</v>
      </c>
      <c r="J294" s="1" t="s">
        <v>571</v>
      </c>
    </row>
    <row r="295" spans="1:10" ht="15" customHeight="1" x14ac:dyDescent="0.25">
      <c r="A295" s="4">
        <v>1505710</v>
      </c>
      <c r="B295" s="13">
        <v>43328</v>
      </c>
      <c r="C295" s="13" t="s">
        <v>557</v>
      </c>
      <c r="D295" s="4" t="s">
        <v>83</v>
      </c>
      <c r="E295" s="4">
        <v>66</v>
      </c>
      <c r="F295" s="4">
        <v>70</v>
      </c>
      <c r="G295" s="4">
        <v>5.4459999999999997</v>
      </c>
      <c r="H295" s="4">
        <v>359.43599999999998</v>
      </c>
      <c r="I295" s="8">
        <v>41648</v>
      </c>
      <c r="J295" s="1" t="s">
        <v>571</v>
      </c>
    </row>
    <row r="296" spans="1:10" ht="15" customHeight="1" x14ac:dyDescent="0.25">
      <c r="A296" s="4">
        <v>1505711</v>
      </c>
      <c r="B296" s="13">
        <v>43328</v>
      </c>
      <c r="C296" s="13" t="s">
        <v>557</v>
      </c>
      <c r="D296" s="4" t="s">
        <v>83</v>
      </c>
      <c r="E296" s="4">
        <v>33</v>
      </c>
      <c r="F296" s="4">
        <v>38</v>
      </c>
      <c r="G296" s="4">
        <v>5.4459999999999997</v>
      </c>
      <c r="H296" s="4">
        <v>179.71799999999999</v>
      </c>
      <c r="I296" s="8">
        <v>41648</v>
      </c>
      <c r="J296" s="1" t="s">
        <v>571</v>
      </c>
    </row>
    <row r="297" spans="1:10" ht="15" customHeight="1" x14ac:dyDescent="0.25">
      <c r="A297" s="4">
        <v>1505712</v>
      </c>
      <c r="B297" s="13">
        <v>43328</v>
      </c>
      <c r="C297" s="13" t="s">
        <v>557</v>
      </c>
      <c r="D297" s="4" t="s">
        <v>83</v>
      </c>
      <c r="E297" s="4">
        <v>34</v>
      </c>
      <c r="F297" s="4">
        <v>36</v>
      </c>
      <c r="G297" s="4">
        <v>5.4459999999999997</v>
      </c>
      <c r="H297" s="4">
        <v>185.16399999999999</v>
      </c>
      <c r="I297" s="8">
        <v>41648</v>
      </c>
      <c r="J297" s="1" t="s">
        <v>571</v>
      </c>
    </row>
    <row r="298" spans="1:10" ht="15" customHeight="1" x14ac:dyDescent="0.25">
      <c r="A298" s="4">
        <v>1508667</v>
      </c>
      <c r="B298" s="13">
        <v>43328</v>
      </c>
      <c r="C298" s="13" t="s">
        <v>557</v>
      </c>
      <c r="D298" s="4" t="s">
        <v>83</v>
      </c>
      <c r="E298" s="4">
        <v>37</v>
      </c>
      <c r="F298" s="4">
        <v>40</v>
      </c>
      <c r="G298" s="4">
        <v>5.4459999999999997</v>
      </c>
      <c r="H298" s="4">
        <v>201.50199999999998</v>
      </c>
      <c r="I298" s="8">
        <v>41648</v>
      </c>
      <c r="J298" s="1" t="s">
        <v>571</v>
      </c>
    </row>
    <row r="299" spans="1:10" ht="15" customHeight="1" x14ac:dyDescent="0.25">
      <c r="A299" s="4">
        <v>1508668</v>
      </c>
      <c r="B299" s="13">
        <v>43328</v>
      </c>
      <c r="C299" s="13" t="s">
        <v>557</v>
      </c>
      <c r="D299" s="4" t="s">
        <v>83</v>
      </c>
      <c r="E299" s="4">
        <v>34</v>
      </c>
      <c r="F299" s="4">
        <v>37</v>
      </c>
      <c r="G299" s="4">
        <v>5.4459999999999997</v>
      </c>
      <c r="H299" s="4">
        <v>185.16399999999999</v>
      </c>
      <c r="I299" s="8">
        <v>41648</v>
      </c>
      <c r="J299" s="1" t="s">
        <v>571</v>
      </c>
    </row>
    <row r="300" spans="1:10" ht="15" customHeight="1" x14ac:dyDescent="0.25">
      <c r="A300" s="4">
        <v>1508669</v>
      </c>
      <c r="B300" s="13">
        <v>43328</v>
      </c>
      <c r="C300" s="13" t="s">
        <v>557</v>
      </c>
      <c r="D300" s="4" t="s">
        <v>83</v>
      </c>
      <c r="E300" s="4">
        <v>66</v>
      </c>
      <c r="F300" s="4">
        <v>70</v>
      </c>
      <c r="G300" s="4">
        <v>5.4459999999999997</v>
      </c>
      <c r="H300" s="4">
        <v>359.43599999999998</v>
      </c>
      <c r="I300" s="8">
        <v>41648</v>
      </c>
      <c r="J300" s="1" t="s">
        <v>571</v>
      </c>
    </row>
    <row r="301" spans="1:10" ht="15" customHeight="1" x14ac:dyDescent="0.25">
      <c r="A301" s="4">
        <v>1508670</v>
      </c>
      <c r="B301" s="13">
        <v>43328</v>
      </c>
      <c r="C301" s="13" t="s">
        <v>557</v>
      </c>
      <c r="D301" s="4" t="s">
        <v>83</v>
      </c>
      <c r="E301" s="4">
        <v>33</v>
      </c>
      <c r="F301" s="4">
        <v>35</v>
      </c>
      <c r="G301" s="4">
        <v>5.4459999999999997</v>
      </c>
      <c r="H301" s="4">
        <v>179.71799999999999</v>
      </c>
      <c r="I301" s="8">
        <v>41648</v>
      </c>
      <c r="J301" s="1" t="s">
        <v>571</v>
      </c>
    </row>
    <row r="302" spans="1:10" ht="15" customHeight="1" x14ac:dyDescent="0.25">
      <c r="A302" s="4">
        <v>1508671</v>
      </c>
      <c r="B302" s="13">
        <v>43328</v>
      </c>
      <c r="C302" s="13" t="s">
        <v>557</v>
      </c>
      <c r="D302" s="4" t="s">
        <v>83</v>
      </c>
      <c r="E302" s="4">
        <v>34</v>
      </c>
      <c r="F302" s="4">
        <v>39</v>
      </c>
      <c r="G302" s="4">
        <v>5.4459999999999997</v>
      </c>
      <c r="H302" s="4">
        <v>185.16399999999999</v>
      </c>
      <c r="I302" s="8">
        <v>41648</v>
      </c>
      <c r="J302" s="1" t="s">
        <v>571</v>
      </c>
    </row>
    <row r="303" spans="1:10" ht="15" customHeight="1" x14ac:dyDescent="0.25">
      <c r="A303" s="4">
        <v>1509752</v>
      </c>
      <c r="B303" s="13">
        <v>43328</v>
      </c>
      <c r="C303" s="13" t="s">
        <v>557</v>
      </c>
      <c r="D303" s="4" t="s">
        <v>83</v>
      </c>
      <c r="E303" s="4">
        <v>32</v>
      </c>
      <c r="F303" s="4">
        <v>36</v>
      </c>
      <c r="G303" s="4">
        <v>5.4459999999999997</v>
      </c>
      <c r="H303" s="4">
        <v>174.27199999999999</v>
      </c>
      <c r="I303" s="8">
        <v>41669</v>
      </c>
      <c r="J303" s="1" t="s">
        <v>571</v>
      </c>
    </row>
    <row r="304" spans="1:10" ht="15" customHeight="1" x14ac:dyDescent="0.25">
      <c r="A304" s="4">
        <v>1509753</v>
      </c>
      <c r="B304" s="13">
        <v>43328</v>
      </c>
      <c r="C304" s="13" t="s">
        <v>557</v>
      </c>
      <c r="D304" s="4" t="s">
        <v>83</v>
      </c>
      <c r="E304" s="4">
        <v>101</v>
      </c>
      <c r="F304" s="4">
        <v>108</v>
      </c>
      <c r="G304" s="4">
        <v>5.4459999999999997</v>
      </c>
      <c r="H304" s="4">
        <v>550.04599999999994</v>
      </c>
      <c r="I304" s="8">
        <v>41669</v>
      </c>
      <c r="J304" s="1" t="s">
        <v>571</v>
      </c>
    </row>
    <row r="305" spans="1:10" ht="15" customHeight="1" x14ac:dyDescent="0.25">
      <c r="A305" s="4">
        <v>1506161</v>
      </c>
      <c r="B305" s="13">
        <v>43328</v>
      </c>
      <c r="C305" s="13" t="s">
        <v>557</v>
      </c>
      <c r="D305" s="4" t="s">
        <v>84</v>
      </c>
      <c r="E305" s="4">
        <v>34</v>
      </c>
      <c r="F305" s="4">
        <v>37</v>
      </c>
      <c r="G305" s="4">
        <v>5.4459999999999997</v>
      </c>
      <c r="H305" s="4">
        <v>185.16399999999999</v>
      </c>
      <c r="I305" s="8">
        <v>41648</v>
      </c>
      <c r="J305" s="1" t="s">
        <v>571</v>
      </c>
    </row>
    <row r="306" spans="1:10" ht="15" customHeight="1" x14ac:dyDescent="0.25">
      <c r="A306" s="4">
        <v>1506162</v>
      </c>
      <c r="B306" s="13">
        <v>43328</v>
      </c>
      <c r="C306" s="13" t="s">
        <v>557</v>
      </c>
      <c r="D306" s="4" t="s">
        <v>84</v>
      </c>
      <c r="E306" s="4">
        <v>25</v>
      </c>
      <c r="F306" s="4">
        <v>26</v>
      </c>
      <c r="G306" s="4">
        <v>5.4459999999999997</v>
      </c>
      <c r="H306" s="4">
        <v>136.15</v>
      </c>
      <c r="I306" s="8">
        <v>41648</v>
      </c>
      <c r="J306" s="1" t="s">
        <v>571</v>
      </c>
    </row>
    <row r="307" spans="1:10" ht="15" customHeight="1" x14ac:dyDescent="0.25">
      <c r="A307" s="4">
        <v>1506163</v>
      </c>
      <c r="B307" s="13">
        <v>43328</v>
      </c>
      <c r="C307" s="13" t="s">
        <v>557</v>
      </c>
      <c r="D307" s="4" t="s">
        <v>84</v>
      </c>
      <c r="E307" s="4">
        <v>24</v>
      </c>
      <c r="F307" s="4">
        <v>25</v>
      </c>
      <c r="G307" s="4">
        <v>5.4459999999999997</v>
      </c>
      <c r="H307" s="4">
        <v>130.70400000000001</v>
      </c>
      <c r="I307" s="8">
        <v>41648</v>
      </c>
      <c r="J307" s="1" t="s">
        <v>571</v>
      </c>
    </row>
    <row r="308" spans="1:10" ht="15" customHeight="1" x14ac:dyDescent="0.25">
      <c r="A308" s="4">
        <v>1506164</v>
      </c>
      <c r="B308" s="13">
        <v>43328</v>
      </c>
      <c r="C308" s="13" t="s">
        <v>557</v>
      </c>
      <c r="D308" s="4" t="s">
        <v>84</v>
      </c>
      <c r="E308" s="4">
        <v>32</v>
      </c>
      <c r="F308" s="4">
        <v>37</v>
      </c>
      <c r="G308" s="4">
        <v>5.4459999999999997</v>
      </c>
      <c r="H308" s="4">
        <v>174.27199999999999</v>
      </c>
      <c r="I308" s="8">
        <v>41648</v>
      </c>
      <c r="J308" s="1" t="s">
        <v>571</v>
      </c>
    </row>
    <row r="309" spans="1:10" ht="15" customHeight="1" x14ac:dyDescent="0.25">
      <c r="A309" s="4">
        <v>1506165</v>
      </c>
      <c r="B309" s="13">
        <v>43328</v>
      </c>
      <c r="C309" s="13" t="s">
        <v>557</v>
      </c>
      <c r="D309" s="4" t="s">
        <v>84</v>
      </c>
      <c r="E309" s="4">
        <v>31</v>
      </c>
      <c r="F309" s="4">
        <v>35</v>
      </c>
      <c r="G309" s="4">
        <v>5.4459999999999997</v>
      </c>
      <c r="H309" s="4">
        <v>168.82599999999999</v>
      </c>
      <c r="I309" s="8">
        <v>41648</v>
      </c>
      <c r="J309" s="1" t="s">
        <v>571</v>
      </c>
    </row>
    <row r="310" spans="1:10" ht="15" customHeight="1" x14ac:dyDescent="0.25">
      <c r="A310" s="11">
        <v>1507846</v>
      </c>
      <c r="B310" s="13">
        <v>43328</v>
      </c>
      <c r="C310" s="13" t="s">
        <v>557</v>
      </c>
      <c r="D310" s="4" t="s">
        <v>84</v>
      </c>
      <c r="E310" s="4">
        <v>15</v>
      </c>
      <c r="F310" s="4">
        <v>23</v>
      </c>
      <c r="G310" s="4">
        <v>5.4459999999999997</v>
      </c>
      <c r="H310" s="4">
        <v>81.69</v>
      </c>
      <c r="I310" s="8">
        <v>41637</v>
      </c>
      <c r="J310" s="1" t="s">
        <v>571</v>
      </c>
    </row>
    <row r="311" spans="1:10" ht="15" customHeight="1" x14ac:dyDescent="0.25">
      <c r="A311" s="11">
        <v>1509754</v>
      </c>
      <c r="B311" s="13">
        <v>43328</v>
      </c>
      <c r="C311" s="13" t="s">
        <v>557</v>
      </c>
      <c r="D311" s="4" t="s">
        <v>84</v>
      </c>
      <c r="E311" s="4">
        <v>46</v>
      </c>
      <c r="F311" s="4">
        <v>50</v>
      </c>
      <c r="G311" s="4">
        <v>5.4459999999999997</v>
      </c>
      <c r="H311" s="4">
        <v>250.51599999999999</v>
      </c>
      <c r="I311" s="8">
        <v>41669</v>
      </c>
      <c r="J311" s="1" t="s">
        <v>571</v>
      </c>
    </row>
    <row r="312" spans="1:10" ht="15" customHeight="1" x14ac:dyDescent="0.25">
      <c r="A312" s="11">
        <v>1509755</v>
      </c>
      <c r="B312" s="13">
        <v>43328</v>
      </c>
      <c r="C312" s="13" t="s">
        <v>557</v>
      </c>
      <c r="D312" s="4" t="s">
        <v>84</v>
      </c>
      <c r="E312" s="4">
        <v>86</v>
      </c>
      <c r="F312" s="4">
        <v>93</v>
      </c>
      <c r="G312" s="4">
        <v>5.4459999999999997</v>
      </c>
      <c r="H312" s="4">
        <v>468.35599999999999</v>
      </c>
      <c r="I312" s="8">
        <v>41669</v>
      </c>
      <c r="J312" s="1" t="s">
        <v>571</v>
      </c>
    </row>
    <row r="313" spans="1:10" ht="15" customHeight="1" x14ac:dyDescent="0.25">
      <c r="A313" s="4">
        <v>1506166</v>
      </c>
      <c r="B313" s="13">
        <v>43328</v>
      </c>
      <c r="C313" s="13" t="s">
        <v>557</v>
      </c>
      <c r="D313" s="4" t="s">
        <v>85</v>
      </c>
      <c r="E313" s="4">
        <v>33</v>
      </c>
      <c r="F313" s="4">
        <v>36</v>
      </c>
      <c r="G313" s="4">
        <v>5.4459999999999997</v>
      </c>
      <c r="H313" s="4">
        <v>179.71799999999999</v>
      </c>
      <c r="I313" s="8">
        <v>41648</v>
      </c>
      <c r="J313" s="1" t="s">
        <v>571</v>
      </c>
    </row>
    <row r="314" spans="1:10" ht="15" customHeight="1" x14ac:dyDescent="0.25">
      <c r="A314" s="4">
        <v>1506168</v>
      </c>
      <c r="B314" s="13">
        <v>43328</v>
      </c>
      <c r="C314" s="13" t="s">
        <v>557</v>
      </c>
      <c r="D314" s="4" t="s">
        <v>85</v>
      </c>
      <c r="E314" s="4">
        <v>23</v>
      </c>
      <c r="F314" s="4">
        <v>25</v>
      </c>
      <c r="G314" s="4">
        <v>5.4459999999999997</v>
      </c>
      <c r="H314" s="4">
        <v>125.258</v>
      </c>
      <c r="I314" s="8">
        <v>41648</v>
      </c>
      <c r="J314" s="1" t="s">
        <v>571</v>
      </c>
    </row>
    <row r="315" spans="1:10" ht="15" customHeight="1" x14ac:dyDescent="0.25">
      <c r="A315" s="4">
        <v>1506170</v>
      </c>
      <c r="B315" s="13">
        <v>43328</v>
      </c>
      <c r="C315" s="13" t="s">
        <v>557</v>
      </c>
      <c r="D315" s="4" t="s">
        <v>85</v>
      </c>
      <c r="E315" s="4">
        <v>32</v>
      </c>
      <c r="F315" s="4">
        <v>36</v>
      </c>
      <c r="G315" s="4">
        <v>5.4459999999999997</v>
      </c>
      <c r="H315" s="4">
        <v>174.27199999999999</v>
      </c>
      <c r="I315" s="8">
        <v>41648</v>
      </c>
      <c r="J315" s="1" t="s">
        <v>571</v>
      </c>
    </row>
    <row r="316" spans="1:10" ht="15" customHeight="1" x14ac:dyDescent="0.25">
      <c r="A316" s="4">
        <v>1506172</v>
      </c>
      <c r="B316" s="13">
        <v>43328</v>
      </c>
      <c r="C316" s="13" t="s">
        <v>557</v>
      </c>
      <c r="D316" s="4" t="s">
        <v>85</v>
      </c>
      <c r="E316" s="4">
        <v>29</v>
      </c>
      <c r="F316" s="4">
        <v>32</v>
      </c>
      <c r="G316" s="4">
        <v>5.4459999999999997</v>
      </c>
      <c r="H316" s="4">
        <v>157.934</v>
      </c>
      <c r="I316" s="8">
        <v>41648</v>
      </c>
      <c r="J316" s="1" t="s">
        <v>571</v>
      </c>
    </row>
    <row r="317" spans="1:10" ht="15" customHeight="1" x14ac:dyDescent="0.25">
      <c r="A317" s="4">
        <v>1506172</v>
      </c>
      <c r="B317" s="13">
        <v>43328</v>
      </c>
      <c r="C317" s="13" t="s">
        <v>557</v>
      </c>
      <c r="D317" s="4" t="s">
        <v>85</v>
      </c>
      <c r="E317" s="4">
        <v>29</v>
      </c>
      <c r="F317" s="4">
        <v>32</v>
      </c>
      <c r="G317" s="4">
        <v>5.4459999999999997</v>
      </c>
      <c r="H317" s="4">
        <v>157.934</v>
      </c>
      <c r="I317" s="8">
        <v>41648</v>
      </c>
      <c r="J317" s="1" t="s">
        <v>571</v>
      </c>
    </row>
    <row r="318" spans="1:10" ht="15" customHeight="1" x14ac:dyDescent="0.25">
      <c r="A318" s="4">
        <v>1511396</v>
      </c>
      <c r="B318" s="13">
        <v>43328</v>
      </c>
      <c r="C318" s="13" t="s">
        <v>557</v>
      </c>
      <c r="D318" s="4" t="s">
        <v>85</v>
      </c>
      <c r="E318" s="4">
        <v>25</v>
      </c>
      <c r="F318" s="4">
        <v>28</v>
      </c>
      <c r="G318" s="4">
        <v>5.4459999999999997</v>
      </c>
      <c r="H318" s="4">
        <v>136.15</v>
      </c>
      <c r="I318" s="8">
        <v>41676</v>
      </c>
      <c r="J318" s="1" t="s">
        <v>571</v>
      </c>
    </row>
    <row r="319" spans="1:10" ht="15" customHeight="1" x14ac:dyDescent="0.25">
      <c r="A319" s="4">
        <v>1511397</v>
      </c>
      <c r="B319" s="13">
        <v>43328</v>
      </c>
      <c r="C319" s="13" t="s">
        <v>557</v>
      </c>
      <c r="D319" s="4" t="s">
        <v>85</v>
      </c>
      <c r="E319" s="4">
        <v>23</v>
      </c>
      <c r="F319" s="4">
        <v>24</v>
      </c>
      <c r="G319" s="4">
        <v>5.4459999999999997</v>
      </c>
      <c r="H319" s="4">
        <v>125.258</v>
      </c>
      <c r="I319" s="8">
        <v>41676</v>
      </c>
      <c r="J319" s="1" t="s">
        <v>571</v>
      </c>
    </row>
    <row r="320" spans="1:10" ht="15" customHeight="1" x14ac:dyDescent="0.25">
      <c r="A320" s="4">
        <v>1511398</v>
      </c>
      <c r="B320" s="13">
        <v>43328</v>
      </c>
      <c r="C320" s="13" t="s">
        <v>557</v>
      </c>
      <c r="D320" s="4" t="s">
        <v>85</v>
      </c>
      <c r="E320" s="4">
        <v>30</v>
      </c>
      <c r="F320" s="4">
        <v>32</v>
      </c>
      <c r="G320" s="4">
        <v>5.4459999999999997</v>
      </c>
      <c r="H320" s="4">
        <v>163.38</v>
      </c>
      <c r="I320" s="8">
        <v>41676</v>
      </c>
      <c r="J320" s="1" t="s">
        <v>571</v>
      </c>
    </row>
    <row r="321" spans="1:10" ht="15" customHeight="1" x14ac:dyDescent="0.25">
      <c r="A321" s="4">
        <v>1512132</v>
      </c>
      <c r="B321" s="13">
        <v>43328</v>
      </c>
      <c r="C321" s="13" t="s">
        <v>557</v>
      </c>
      <c r="D321" s="4" t="s">
        <v>85</v>
      </c>
      <c r="E321" s="4">
        <v>83</v>
      </c>
      <c r="F321" s="4">
        <v>95</v>
      </c>
      <c r="G321" s="4">
        <v>5.4459999999999997</v>
      </c>
      <c r="H321" s="4">
        <v>452.01799999999997</v>
      </c>
      <c r="I321" s="8">
        <v>41683</v>
      </c>
      <c r="J321" s="1" t="s">
        <v>571</v>
      </c>
    </row>
    <row r="322" spans="1:10" ht="15" customHeight="1" x14ac:dyDescent="0.25">
      <c r="A322" s="4">
        <v>1512133</v>
      </c>
      <c r="B322" s="13">
        <v>43328</v>
      </c>
      <c r="C322" s="13" t="s">
        <v>557</v>
      </c>
      <c r="D322" s="4" t="s">
        <v>85</v>
      </c>
      <c r="E322" s="4">
        <v>37</v>
      </c>
      <c r="F322" s="4">
        <v>42</v>
      </c>
      <c r="G322" s="4">
        <v>5.4459999999999997</v>
      </c>
      <c r="H322" s="4">
        <v>201.50199999999998</v>
      </c>
      <c r="I322" s="8">
        <v>41683</v>
      </c>
      <c r="J322" s="1" t="s">
        <v>571</v>
      </c>
    </row>
    <row r="323" spans="1:10" ht="15" customHeight="1" x14ac:dyDescent="0.25">
      <c r="A323" s="4">
        <v>1512134</v>
      </c>
      <c r="B323" s="13">
        <v>43328</v>
      </c>
      <c r="C323" s="13" t="s">
        <v>557</v>
      </c>
      <c r="D323" s="4" t="s">
        <v>85</v>
      </c>
      <c r="E323" s="4">
        <v>23</v>
      </c>
      <c r="F323" s="4">
        <v>24</v>
      </c>
      <c r="G323" s="4">
        <v>5.4459999999999997</v>
      </c>
      <c r="H323" s="4">
        <v>125.258</v>
      </c>
      <c r="I323" s="8">
        <v>41683</v>
      </c>
      <c r="J323" s="1" t="s">
        <v>571</v>
      </c>
    </row>
    <row r="324" spans="1:10" ht="15" customHeight="1" x14ac:dyDescent="0.25">
      <c r="A324" s="4">
        <v>1512135</v>
      </c>
      <c r="B324" s="13">
        <v>43328</v>
      </c>
      <c r="C324" s="13" t="s">
        <v>557</v>
      </c>
      <c r="D324" s="4" t="s">
        <v>85</v>
      </c>
      <c r="E324" s="4">
        <v>29</v>
      </c>
      <c r="F324" s="4">
        <v>32</v>
      </c>
      <c r="G324" s="4">
        <v>5.4459999999999997</v>
      </c>
      <c r="H324" s="4">
        <v>157.934</v>
      </c>
      <c r="I324" s="8">
        <v>41683</v>
      </c>
      <c r="J324" s="1" t="s">
        <v>571</v>
      </c>
    </row>
    <row r="325" spans="1:10" ht="15" customHeight="1" x14ac:dyDescent="0.25">
      <c r="A325" s="4">
        <v>1512136</v>
      </c>
      <c r="B325" s="13">
        <v>43328</v>
      </c>
      <c r="C325" s="13" t="s">
        <v>557</v>
      </c>
      <c r="D325" s="4" t="s">
        <v>85</v>
      </c>
      <c r="E325" s="4">
        <v>59</v>
      </c>
      <c r="F325" s="4">
        <v>63</v>
      </c>
      <c r="G325" s="4">
        <v>5.4459999999999997</v>
      </c>
      <c r="H325" s="4">
        <v>321.31399999999996</v>
      </c>
      <c r="I325" s="8">
        <v>41683</v>
      </c>
      <c r="J325" s="1" t="s">
        <v>571</v>
      </c>
    </row>
    <row r="326" spans="1:10" ht="15" customHeight="1" x14ac:dyDescent="0.25">
      <c r="A326" s="4">
        <v>1512137</v>
      </c>
      <c r="B326" s="13">
        <v>43328</v>
      </c>
      <c r="C326" s="13" t="s">
        <v>557</v>
      </c>
      <c r="D326" s="4" t="s">
        <v>85</v>
      </c>
      <c r="E326" s="4">
        <v>35</v>
      </c>
      <c r="F326" s="4">
        <v>41</v>
      </c>
      <c r="G326" s="4">
        <v>5.4459999999999997</v>
      </c>
      <c r="H326" s="4">
        <v>190.60999999999999</v>
      </c>
      <c r="I326" s="8">
        <v>41683</v>
      </c>
      <c r="J326" s="1" t="s">
        <v>571</v>
      </c>
    </row>
    <row r="327" spans="1:10" ht="15" customHeight="1" x14ac:dyDescent="0.25">
      <c r="A327" s="4">
        <v>1509756</v>
      </c>
      <c r="B327" s="13">
        <v>43328</v>
      </c>
      <c r="C327" s="13" t="s">
        <v>557</v>
      </c>
      <c r="D327" s="4" t="s">
        <v>463</v>
      </c>
      <c r="E327" s="4">
        <v>21</v>
      </c>
      <c r="F327" s="4">
        <v>24</v>
      </c>
      <c r="G327" s="4">
        <v>5.6680000000000001</v>
      </c>
      <c r="H327" s="4">
        <v>119.02800000000001</v>
      </c>
      <c r="I327" s="8">
        <v>41669</v>
      </c>
      <c r="J327" s="1" t="s">
        <v>571</v>
      </c>
    </row>
    <row r="328" spans="1:10" ht="15" customHeight="1" x14ac:dyDescent="0.25">
      <c r="A328" s="4">
        <v>1509757</v>
      </c>
      <c r="B328" s="13">
        <v>43328</v>
      </c>
      <c r="C328" s="13" t="s">
        <v>557</v>
      </c>
      <c r="D328" s="4" t="s">
        <v>463</v>
      </c>
      <c r="E328" s="4">
        <v>87</v>
      </c>
      <c r="F328" s="4">
        <v>95</v>
      </c>
      <c r="G328" s="4">
        <v>5.6680000000000001</v>
      </c>
      <c r="H328" s="4">
        <v>493.11599999999999</v>
      </c>
      <c r="I328" s="8">
        <v>41669</v>
      </c>
      <c r="J328" s="1" t="s">
        <v>571</v>
      </c>
    </row>
    <row r="329" spans="1:10" ht="15" customHeight="1" x14ac:dyDescent="0.25">
      <c r="A329" s="4">
        <v>1512143</v>
      </c>
      <c r="B329" s="13">
        <v>43328</v>
      </c>
      <c r="C329" s="13" t="s">
        <v>557</v>
      </c>
      <c r="D329" s="4" t="s">
        <v>463</v>
      </c>
      <c r="E329" s="4">
        <v>146</v>
      </c>
      <c r="F329" s="4">
        <v>161</v>
      </c>
      <c r="G329" s="4">
        <v>5.6680000000000001</v>
      </c>
      <c r="H329" s="4">
        <v>827.52800000000002</v>
      </c>
      <c r="I329" s="8">
        <v>41683</v>
      </c>
      <c r="J329" s="1" t="s">
        <v>571</v>
      </c>
    </row>
    <row r="330" spans="1:10" ht="15" customHeight="1" x14ac:dyDescent="0.25">
      <c r="A330" s="4">
        <v>1506687</v>
      </c>
      <c r="B330" s="13">
        <v>43834</v>
      </c>
      <c r="C330" s="13" t="s">
        <v>557</v>
      </c>
      <c r="D330" s="4" t="s">
        <v>86</v>
      </c>
      <c r="E330" s="4">
        <v>117</v>
      </c>
      <c r="F330" s="4">
        <v>123</v>
      </c>
      <c r="G330" s="4">
        <v>2.3319999999999999</v>
      </c>
      <c r="H330" s="4">
        <v>272.84399999999999</v>
      </c>
      <c r="I330" s="8">
        <v>41648</v>
      </c>
      <c r="J330" s="1" t="s">
        <v>571</v>
      </c>
    </row>
    <row r="331" spans="1:10" ht="15" customHeight="1" x14ac:dyDescent="0.25">
      <c r="A331" s="4">
        <v>1507523</v>
      </c>
      <c r="B331" s="13">
        <v>43834</v>
      </c>
      <c r="C331" s="13" t="s">
        <v>557</v>
      </c>
      <c r="D331" s="4" t="s">
        <v>86</v>
      </c>
      <c r="E331" s="4">
        <v>34</v>
      </c>
      <c r="F331" s="4">
        <v>36</v>
      </c>
      <c r="G331" s="4">
        <v>2.3319999999999999</v>
      </c>
      <c r="H331" s="4">
        <v>79.287999999999997</v>
      </c>
      <c r="I331" s="8">
        <v>41648</v>
      </c>
      <c r="J331" s="1" t="s">
        <v>571</v>
      </c>
    </row>
    <row r="332" spans="1:10" ht="15" customHeight="1" x14ac:dyDescent="0.25">
      <c r="A332" s="4">
        <v>1508205</v>
      </c>
      <c r="B332" s="13">
        <v>43834</v>
      </c>
      <c r="C332" s="13" t="s">
        <v>557</v>
      </c>
      <c r="D332" s="4" t="s">
        <v>86</v>
      </c>
      <c r="E332" s="4">
        <v>50</v>
      </c>
      <c r="F332" s="4">
        <v>52</v>
      </c>
      <c r="G332" s="4">
        <v>2.3319999999999999</v>
      </c>
      <c r="H332" s="4">
        <v>116.6</v>
      </c>
      <c r="I332" s="8">
        <v>41648</v>
      </c>
      <c r="J332" s="1" t="s">
        <v>571</v>
      </c>
    </row>
    <row r="333" spans="1:10" ht="15" customHeight="1" x14ac:dyDescent="0.25">
      <c r="A333" s="4">
        <v>1509811</v>
      </c>
      <c r="B333" s="13">
        <v>43834</v>
      </c>
      <c r="C333" s="13" t="s">
        <v>557</v>
      </c>
      <c r="D333" s="4" t="s">
        <v>86</v>
      </c>
      <c r="E333" s="4">
        <v>8</v>
      </c>
      <c r="F333" s="4">
        <v>9</v>
      </c>
      <c r="G333" s="4">
        <v>2.3319999999999999</v>
      </c>
      <c r="H333" s="4">
        <v>18.655999999999999</v>
      </c>
      <c r="I333" s="8">
        <v>41648</v>
      </c>
      <c r="J333" s="1" t="s">
        <v>571</v>
      </c>
    </row>
    <row r="334" spans="1:10" ht="15" customHeight="1" x14ac:dyDescent="0.25">
      <c r="A334" s="4">
        <v>1509824</v>
      </c>
      <c r="B334" s="13">
        <v>43834</v>
      </c>
      <c r="C334" s="13" t="s">
        <v>557</v>
      </c>
      <c r="D334" s="4" t="s">
        <v>86</v>
      </c>
      <c r="E334" s="4">
        <v>9</v>
      </c>
      <c r="F334" s="4">
        <v>10</v>
      </c>
      <c r="G334" s="4">
        <v>2.3319999999999999</v>
      </c>
      <c r="H334" s="4">
        <v>20.988</v>
      </c>
      <c r="I334" s="8">
        <v>41648</v>
      </c>
      <c r="J334" s="1" t="s">
        <v>571</v>
      </c>
    </row>
    <row r="335" spans="1:10" ht="15" customHeight="1" x14ac:dyDescent="0.25">
      <c r="A335" s="4">
        <v>1506822</v>
      </c>
      <c r="B335" s="13">
        <v>43877</v>
      </c>
      <c r="C335" s="13" t="s">
        <v>558</v>
      </c>
      <c r="D335" s="4" t="s">
        <v>87</v>
      </c>
      <c r="E335" s="4">
        <v>405</v>
      </c>
      <c r="F335" s="4">
        <v>449</v>
      </c>
      <c r="G335" s="4">
        <v>4.3289999999999997</v>
      </c>
      <c r="H335" s="4">
        <v>1753.2449999999999</v>
      </c>
      <c r="I335" s="8">
        <v>41654</v>
      </c>
      <c r="J335" s="1" t="s">
        <v>571</v>
      </c>
    </row>
    <row r="336" spans="1:10" ht="15" customHeight="1" x14ac:dyDescent="0.25">
      <c r="A336" s="4">
        <v>1506823</v>
      </c>
      <c r="B336" s="13">
        <v>43877</v>
      </c>
      <c r="C336" s="13" t="s">
        <v>558</v>
      </c>
      <c r="D336" s="4" t="s">
        <v>87</v>
      </c>
      <c r="E336" s="4">
        <v>405</v>
      </c>
      <c r="F336" s="4">
        <v>447</v>
      </c>
      <c r="G336" s="4">
        <v>4.3289999999999997</v>
      </c>
      <c r="H336" s="4">
        <v>1753.2449999999999</v>
      </c>
      <c r="I336" s="8">
        <v>41654</v>
      </c>
      <c r="J336" s="1" t="s">
        <v>571</v>
      </c>
    </row>
    <row r="337" spans="1:10" ht="15" customHeight="1" x14ac:dyDescent="0.25">
      <c r="A337" s="4">
        <v>1506824</v>
      </c>
      <c r="B337" s="13">
        <v>43877</v>
      </c>
      <c r="C337" s="13" t="s">
        <v>558</v>
      </c>
      <c r="D337" s="4" t="s">
        <v>87</v>
      </c>
      <c r="E337" s="4">
        <v>405</v>
      </c>
      <c r="F337" s="4">
        <v>450</v>
      </c>
      <c r="G337" s="4">
        <v>4.3289999999999997</v>
      </c>
      <c r="H337" s="4">
        <v>1753.2449999999999</v>
      </c>
      <c r="I337" s="8">
        <v>41654</v>
      </c>
      <c r="J337" s="1" t="s">
        <v>571</v>
      </c>
    </row>
    <row r="338" spans="1:10" ht="15" customHeight="1" x14ac:dyDescent="0.25">
      <c r="A338" s="4">
        <v>1506825</v>
      </c>
      <c r="B338" s="13">
        <v>43877</v>
      </c>
      <c r="C338" s="13" t="s">
        <v>558</v>
      </c>
      <c r="D338" s="4" t="s">
        <v>87</v>
      </c>
      <c r="E338" s="4">
        <v>405</v>
      </c>
      <c r="F338" s="4">
        <v>449</v>
      </c>
      <c r="G338" s="4">
        <v>4.3289999999999997</v>
      </c>
      <c r="H338" s="4">
        <v>1753.2449999999999</v>
      </c>
      <c r="I338" s="8">
        <v>41654</v>
      </c>
      <c r="J338" s="1" t="s">
        <v>571</v>
      </c>
    </row>
    <row r="339" spans="1:10" ht="15" customHeight="1" x14ac:dyDescent="0.25">
      <c r="A339" s="4">
        <v>1506826</v>
      </c>
      <c r="B339" s="13">
        <v>43877</v>
      </c>
      <c r="C339" s="13" t="s">
        <v>558</v>
      </c>
      <c r="D339" s="4" t="s">
        <v>87</v>
      </c>
      <c r="E339" s="4">
        <v>405</v>
      </c>
      <c r="F339" s="4">
        <v>448</v>
      </c>
      <c r="G339" s="4">
        <v>4.3289999999999997</v>
      </c>
      <c r="H339" s="4">
        <v>1753.2449999999999</v>
      </c>
      <c r="I339" s="8">
        <v>41654</v>
      </c>
      <c r="J339" s="1" t="s">
        <v>571</v>
      </c>
    </row>
    <row r="340" spans="1:10" ht="15" customHeight="1" x14ac:dyDescent="0.25">
      <c r="A340" s="4">
        <v>1506827</v>
      </c>
      <c r="B340" s="13">
        <v>43877</v>
      </c>
      <c r="C340" s="13" t="s">
        <v>558</v>
      </c>
      <c r="D340" s="4" t="s">
        <v>87</v>
      </c>
      <c r="E340" s="4">
        <v>405</v>
      </c>
      <c r="F340" s="4">
        <v>449</v>
      </c>
      <c r="G340" s="4">
        <v>4.3289999999999997</v>
      </c>
      <c r="H340" s="4">
        <v>1753.2449999999999</v>
      </c>
      <c r="I340" s="8">
        <v>41654</v>
      </c>
      <c r="J340" s="1" t="s">
        <v>571</v>
      </c>
    </row>
    <row r="341" spans="1:10" ht="15" customHeight="1" x14ac:dyDescent="0.25">
      <c r="A341" s="4">
        <v>1506828</v>
      </c>
      <c r="B341" s="13">
        <v>43877</v>
      </c>
      <c r="C341" s="13" t="s">
        <v>558</v>
      </c>
      <c r="D341" s="4" t="s">
        <v>87</v>
      </c>
      <c r="E341" s="4">
        <v>405</v>
      </c>
      <c r="F341" s="4">
        <v>451</v>
      </c>
      <c r="G341" s="4">
        <v>4.3289999999999997</v>
      </c>
      <c r="H341" s="4">
        <v>1753.2449999999999</v>
      </c>
      <c r="I341" s="8">
        <v>41654</v>
      </c>
      <c r="J341" s="1" t="s">
        <v>571</v>
      </c>
    </row>
    <row r="342" spans="1:10" ht="15" customHeight="1" x14ac:dyDescent="0.25">
      <c r="A342" s="4">
        <v>1506833</v>
      </c>
      <c r="B342" s="13">
        <v>43877</v>
      </c>
      <c r="C342" s="13" t="s">
        <v>558</v>
      </c>
      <c r="D342" s="4" t="s">
        <v>87</v>
      </c>
      <c r="E342" s="4">
        <v>139</v>
      </c>
      <c r="F342" s="4">
        <v>154</v>
      </c>
      <c r="G342" s="4">
        <v>4.3289999999999997</v>
      </c>
      <c r="H342" s="4">
        <v>601.73099999999999</v>
      </c>
      <c r="I342" s="8">
        <v>41654</v>
      </c>
      <c r="J342" s="1" t="s">
        <v>571</v>
      </c>
    </row>
    <row r="343" spans="1:10" ht="15" customHeight="1" x14ac:dyDescent="0.25">
      <c r="A343" s="4">
        <v>1506834</v>
      </c>
      <c r="B343" s="13">
        <v>43877</v>
      </c>
      <c r="C343" s="13" t="s">
        <v>558</v>
      </c>
      <c r="D343" s="4" t="s">
        <v>87</v>
      </c>
      <c r="E343" s="4">
        <v>142</v>
      </c>
      <c r="F343" s="4">
        <v>157</v>
      </c>
      <c r="G343" s="4">
        <v>4.3289999999999997</v>
      </c>
      <c r="H343" s="4">
        <v>614.71799999999996</v>
      </c>
      <c r="I343" s="8">
        <v>41654</v>
      </c>
      <c r="J343" s="1" t="s">
        <v>571</v>
      </c>
    </row>
    <row r="344" spans="1:10" ht="15" customHeight="1" x14ac:dyDescent="0.25">
      <c r="A344" s="4">
        <v>1506829</v>
      </c>
      <c r="B344" s="13">
        <v>43877</v>
      </c>
      <c r="C344" s="13" t="s">
        <v>558</v>
      </c>
      <c r="D344" s="4" t="s">
        <v>87</v>
      </c>
      <c r="E344" s="4">
        <v>405</v>
      </c>
      <c r="F344" s="4">
        <v>450</v>
      </c>
      <c r="G344" s="4">
        <v>4.3289999999999997</v>
      </c>
      <c r="H344" s="4">
        <v>1753.2449999999999</v>
      </c>
      <c r="I344" s="8">
        <v>41654</v>
      </c>
      <c r="J344" s="1" t="s">
        <v>571</v>
      </c>
    </row>
    <row r="345" spans="1:10" ht="15" customHeight="1" x14ac:dyDescent="0.25">
      <c r="A345" s="4">
        <v>1506830</v>
      </c>
      <c r="B345" s="13">
        <v>43877</v>
      </c>
      <c r="C345" s="13" t="s">
        <v>558</v>
      </c>
      <c r="D345" s="4" t="s">
        <v>87</v>
      </c>
      <c r="E345" s="4">
        <v>405</v>
      </c>
      <c r="F345" s="4">
        <v>449</v>
      </c>
      <c r="G345" s="4">
        <v>4.3289999999999997</v>
      </c>
      <c r="H345" s="4">
        <v>1753.2449999999999</v>
      </c>
      <c r="I345" s="8">
        <v>41654</v>
      </c>
      <c r="J345" s="1" t="s">
        <v>571</v>
      </c>
    </row>
    <row r="346" spans="1:10" ht="15" customHeight="1" x14ac:dyDescent="0.25">
      <c r="A346" s="4">
        <v>1506831</v>
      </c>
      <c r="B346" s="13">
        <v>43877</v>
      </c>
      <c r="C346" s="13" t="s">
        <v>558</v>
      </c>
      <c r="D346" s="4" t="s">
        <v>87</v>
      </c>
      <c r="E346" s="4">
        <v>405</v>
      </c>
      <c r="F346" s="4">
        <v>449</v>
      </c>
      <c r="G346" s="4">
        <v>4.3289999999999997</v>
      </c>
      <c r="H346" s="4">
        <v>1753.2449999999999</v>
      </c>
      <c r="I346" s="8">
        <v>41654</v>
      </c>
      <c r="J346" s="1" t="s">
        <v>571</v>
      </c>
    </row>
    <row r="347" spans="1:10" ht="15" customHeight="1" x14ac:dyDescent="0.25">
      <c r="A347" s="4">
        <v>1506832</v>
      </c>
      <c r="B347" s="13">
        <v>43877</v>
      </c>
      <c r="C347" s="13" t="s">
        <v>558</v>
      </c>
      <c r="D347" s="4" t="s">
        <v>87</v>
      </c>
      <c r="E347" s="4">
        <v>405</v>
      </c>
      <c r="F347" s="4">
        <v>449</v>
      </c>
      <c r="G347" s="4">
        <v>4.3289999999999997</v>
      </c>
      <c r="H347" s="4">
        <v>1753.2449999999999</v>
      </c>
      <c r="I347" s="8">
        <v>41654</v>
      </c>
      <c r="J347" s="1" t="s">
        <v>571</v>
      </c>
    </row>
    <row r="348" spans="1:10" ht="15" customHeight="1" x14ac:dyDescent="0.25">
      <c r="A348" s="4">
        <v>1508863</v>
      </c>
      <c r="B348" s="13">
        <v>43877</v>
      </c>
      <c r="C348" s="13" t="s">
        <v>558</v>
      </c>
      <c r="D348" s="4" t="s">
        <v>87</v>
      </c>
      <c r="E348" s="4">
        <v>255</v>
      </c>
      <c r="F348" s="4">
        <v>283</v>
      </c>
      <c r="G348" s="4">
        <v>4.3289999999999997</v>
      </c>
      <c r="H348" s="4">
        <v>1103.895</v>
      </c>
      <c r="I348" s="8">
        <v>41662</v>
      </c>
      <c r="J348" s="1" t="s">
        <v>571</v>
      </c>
    </row>
    <row r="349" spans="1:10" ht="15" customHeight="1" x14ac:dyDescent="0.25">
      <c r="A349" s="4">
        <v>1508865</v>
      </c>
      <c r="B349" s="13">
        <v>43877</v>
      </c>
      <c r="C349" s="13" t="s">
        <v>558</v>
      </c>
      <c r="D349" s="4" t="s">
        <v>87</v>
      </c>
      <c r="E349" s="4">
        <v>255</v>
      </c>
      <c r="F349" s="4">
        <v>281</v>
      </c>
      <c r="G349" s="4">
        <v>4.3289999999999997</v>
      </c>
      <c r="H349" s="4">
        <v>1103.895</v>
      </c>
      <c r="I349" s="8">
        <v>41662</v>
      </c>
      <c r="J349" s="1" t="s">
        <v>571</v>
      </c>
    </row>
    <row r="350" spans="1:10" ht="15" customHeight="1" x14ac:dyDescent="0.25">
      <c r="A350" s="4">
        <v>1508864</v>
      </c>
      <c r="B350" s="13">
        <v>43877</v>
      </c>
      <c r="C350" s="13" t="s">
        <v>558</v>
      </c>
      <c r="D350" s="4" t="s">
        <v>87</v>
      </c>
      <c r="E350" s="4">
        <v>255</v>
      </c>
      <c r="F350" s="4">
        <v>283</v>
      </c>
      <c r="G350" s="4">
        <v>4.3289999999999997</v>
      </c>
      <c r="H350" s="4">
        <v>1103.895</v>
      </c>
      <c r="I350" s="8">
        <v>41662</v>
      </c>
      <c r="J350" s="1" t="s">
        <v>571</v>
      </c>
    </row>
    <row r="351" spans="1:10" ht="15" customHeight="1" x14ac:dyDescent="0.25">
      <c r="A351" s="4">
        <v>1508866</v>
      </c>
      <c r="B351" s="13">
        <v>43877</v>
      </c>
      <c r="C351" s="13" t="s">
        <v>558</v>
      </c>
      <c r="D351" s="4" t="s">
        <v>87</v>
      </c>
      <c r="E351" s="4">
        <v>255</v>
      </c>
      <c r="F351" s="4">
        <v>279</v>
      </c>
      <c r="G351" s="4">
        <v>4.3289999999999997</v>
      </c>
      <c r="H351" s="4">
        <v>1103.895</v>
      </c>
      <c r="I351" s="8">
        <v>41662</v>
      </c>
      <c r="J351" s="1" t="s">
        <v>571</v>
      </c>
    </row>
    <row r="352" spans="1:10" ht="15" customHeight="1" x14ac:dyDescent="0.25">
      <c r="A352" s="4">
        <v>1508867</v>
      </c>
      <c r="B352" s="13">
        <v>43877</v>
      </c>
      <c r="C352" s="13" t="s">
        <v>558</v>
      </c>
      <c r="D352" s="4" t="s">
        <v>87</v>
      </c>
      <c r="E352" s="4">
        <v>240</v>
      </c>
      <c r="F352" s="4">
        <v>266</v>
      </c>
      <c r="G352" s="4">
        <v>4.3289999999999997</v>
      </c>
      <c r="H352" s="4">
        <v>1038.96</v>
      </c>
      <c r="I352" s="8">
        <v>41662</v>
      </c>
      <c r="J352" s="1" t="s">
        <v>571</v>
      </c>
    </row>
    <row r="353" spans="1:10" ht="15" customHeight="1" x14ac:dyDescent="0.25">
      <c r="A353" s="4">
        <v>1508868</v>
      </c>
      <c r="B353" s="13">
        <v>43877</v>
      </c>
      <c r="C353" s="13" t="s">
        <v>558</v>
      </c>
      <c r="D353" s="4" t="s">
        <v>87</v>
      </c>
      <c r="E353" s="4">
        <v>255</v>
      </c>
      <c r="F353" s="4">
        <v>284</v>
      </c>
      <c r="G353" s="4">
        <v>4.3289999999999997</v>
      </c>
      <c r="H353" s="4">
        <v>1103.895</v>
      </c>
      <c r="I353" s="8">
        <v>41662</v>
      </c>
      <c r="J353" s="1" t="s">
        <v>571</v>
      </c>
    </row>
    <row r="354" spans="1:10" ht="15" customHeight="1" x14ac:dyDescent="0.25">
      <c r="A354" s="4">
        <v>1508869</v>
      </c>
      <c r="B354" s="13">
        <v>43877</v>
      </c>
      <c r="C354" s="13" t="s">
        <v>558</v>
      </c>
      <c r="D354" s="4" t="s">
        <v>87</v>
      </c>
      <c r="E354" s="4">
        <v>225</v>
      </c>
      <c r="F354" s="4">
        <v>254</v>
      </c>
      <c r="G354" s="4">
        <v>4.3289999999999997</v>
      </c>
      <c r="H354" s="4">
        <v>974.02499999999998</v>
      </c>
      <c r="I354" s="8">
        <v>41662</v>
      </c>
      <c r="J354" s="1" t="s">
        <v>571</v>
      </c>
    </row>
    <row r="355" spans="1:10" ht="15" customHeight="1" x14ac:dyDescent="0.25">
      <c r="A355" s="4">
        <v>1509548</v>
      </c>
      <c r="B355" s="13">
        <v>43877</v>
      </c>
      <c r="C355" s="13" t="s">
        <v>558</v>
      </c>
      <c r="D355" s="4" t="s">
        <v>87</v>
      </c>
      <c r="E355" s="4">
        <v>253</v>
      </c>
      <c r="F355" s="4">
        <v>280</v>
      </c>
      <c r="G355" s="4">
        <v>4.3289999999999997</v>
      </c>
      <c r="H355" s="4">
        <v>1095.2369999999999</v>
      </c>
      <c r="I355" s="8">
        <v>41659</v>
      </c>
      <c r="J355" s="1" t="s">
        <v>571</v>
      </c>
    </row>
    <row r="356" spans="1:10" ht="15" customHeight="1" x14ac:dyDescent="0.25">
      <c r="A356" s="4">
        <v>1509549</v>
      </c>
      <c r="B356" s="13">
        <v>43877</v>
      </c>
      <c r="C356" s="13" t="s">
        <v>558</v>
      </c>
      <c r="D356" s="4" t="s">
        <v>87</v>
      </c>
      <c r="E356" s="4">
        <v>255</v>
      </c>
      <c r="F356" s="4">
        <v>282</v>
      </c>
      <c r="G356" s="4">
        <v>4.3289999999999997</v>
      </c>
      <c r="H356" s="4">
        <v>1103.895</v>
      </c>
      <c r="I356" s="8">
        <v>41659</v>
      </c>
      <c r="J356" s="1" t="s">
        <v>571</v>
      </c>
    </row>
    <row r="357" spans="1:10" ht="15" customHeight="1" x14ac:dyDescent="0.25">
      <c r="A357" s="4">
        <v>1509552</v>
      </c>
      <c r="B357" s="13">
        <v>43877</v>
      </c>
      <c r="C357" s="13" t="s">
        <v>558</v>
      </c>
      <c r="D357" s="4" t="s">
        <v>87</v>
      </c>
      <c r="E357" s="4">
        <v>135</v>
      </c>
      <c r="F357" s="4">
        <v>150</v>
      </c>
      <c r="G357" s="4">
        <v>4.3289999999999997</v>
      </c>
      <c r="H357" s="4">
        <v>584.41499999999996</v>
      </c>
      <c r="I357" s="8">
        <v>41659</v>
      </c>
      <c r="J357" s="1" t="s">
        <v>571</v>
      </c>
    </row>
    <row r="358" spans="1:10" ht="15" customHeight="1" x14ac:dyDescent="0.25">
      <c r="A358" s="4">
        <v>1509550</v>
      </c>
      <c r="B358" s="13">
        <v>43877</v>
      </c>
      <c r="C358" s="13" t="s">
        <v>558</v>
      </c>
      <c r="D358" s="4" t="s">
        <v>87</v>
      </c>
      <c r="E358" s="4">
        <v>127</v>
      </c>
      <c r="F358" s="4">
        <v>142</v>
      </c>
      <c r="G358" s="4">
        <v>4.3289999999999997</v>
      </c>
      <c r="H358" s="4">
        <v>549.78300000000002</v>
      </c>
      <c r="I358" s="8">
        <v>41659</v>
      </c>
      <c r="J358" s="1" t="s">
        <v>571</v>
      </c>
    </row>
    <row r="359" spans="1:10" ht="15" customHeight="1" x14ac:dyDescent="0.25">
      <c r="A359" s="4">
        <v>1511322</v>
      </c>
      <c r="B359" s="13">
        <v>43877</v>
      </c>
      <c r="C359" s="13" t="s">
        <v>558</v>
      </c>
      <c r="D359" s="4" t="s">
        <v>87</v>
      </c>
      <c r="E359" s="4">
        <v>380</v>
      </c>
      <c r="F359" s="4">
        <v>422</v>
      </c>
      <c r="G359" s="4">
        <v>4.3289999999999997</v>
      </c>
      <c r="H359" s="4">
        <v>1645.02</v>
      </c>
      <c r="I359" s="8">
        <v>41666</v>
      </c>
      <c r="J359" s="1" t="s">
        <v>571</v>
      </c>
    </row>
    <row r="360" spans="1:10" ht="15" customHeight="1" x14ac:dyDescent="0.25">
      <c r="A360" s="4">
        <v>1511323</v>
      </c>
      <c r="B360" s="13">
        <v>43877</v>
      </c>
      <c r="C360" s="13" t="s">
        <v>558</v>
      </c>
      <c r="D360" s="4" t="s">
        <v>87</v>
      </c>
      <c r="E360" s="4">
        <v>380</v>
      </c>
      <c r="F360" s="4">
        <v>422</v>
      </c>
      <c r="G360" s="4">
        <v>4.3289999999999997</v>
      </c>
      <c r="H360" s="4">
        <v>1645.02</v>
      </c>
      <c r="I360" s="8">
        <v>41666</v>
      </c>
      <c r="J360" s="1" t="s">
        <v>571</v>
      </c>
    </row>
    <row r="361" spans="1:10" ht="15" customHeight="1" x14ac:dyDescent="0.25">
      <c r="A361" s="4">
        <v>1512186</v>
      </c>
      <c r="B361" s="13">
        <v>43877</v>
      </c>
      <c r="C361" s="13" t="s">
        <v>558</v>
      </c>
      <c r="D361" s="4" t="s">
        <v>87</v>
      </c>
      <c r="E361" s="4">
        <v>164</v>
      </c>
      <c r="F361" s="4">
        <v>182</v>
      </c>
      <c r="G361" s="4">
        <v>4.3289999999999997</v>
      </c>
      <c r="H361" s="4">
        <v>709.9559999999999</v>
      </c>
      <c r="I361" s="8">
        <v>41673</v>
      </c>
      <c r="J361" s="1" t="s">
        <v>571</v>
      </c>
    </row>
    <row r="362" spans="1:10" ht="15" customHeight="1" x14ac:dyDescent="0.25">
      <c r="A362" s="4">
        <v>1512187</v>
      </c>
      <c r="B362" s="13">
        <v>43877</v>
      </c>
      <c r="C362" s="13" t="s">
        <v>558</v>
      </c>
      <c r="D362" s="4" t="s">
        <v>87</v>
      </c>
      <c r="E362" s="4">
        <v>164</v>
      </c>
      <c r="F362" s="4">
        <v>182</v>
      </c>
      <c r="G362" s="4">
        <v>4.3289999999999997</v>
      </c>
      <c r="H362" s="4">
        <v>709.9559999999999</v>
      </c>
      <c r="I362" s="8">
        <v>41673</v>
      </c>
      <c r="J362" s="1" t="s">
        <v>571</v>
      </c>
    </row>
    <row r="363" spans="1:10" ht="15" customHeight="1" x14ac:dyDescent="0.25">
      <c r="A363" s="4">
        <v>1512178</v>
      </c>
      <c r="B363" s="13">
        <v>43877</v>
      </c>
      <c r="C363" s="13" t="s">
        <v>558</v>
      </c>
      <c r="D363" s="4" t="s">
        <v>87</v>
      </c>
      <c r="E363" s="4">
        <v>255</v>
      </c>
      <c r="F363" s="4">
        <v>284</v>
      </c>
      <c r="G363" s="4">
        <v>4.3289999999999997</v>
      </c>
      <c r="H363" s="4">
        <v>1103.895</v>
      </c>
      <c r="I363" s="8">
        <v>41673</v>
      </c>
      <c r="J363" s="1" t="s">
        <v>571</v>
      </c>
    </row>
    <row r="364" spans="1:10" ht="15" customHeight="1" x14ac:dyDescent="0.25">
      <c r="A364" s="4">
        <v>1512179</v>
      </c>
      <c r="B364" s="13">
        <v>43877</v>
      </c>
      <c r="C364" s="13" t="s">
        <v>558</v>
      </c>
      <c r="D364" s="4" t="s">
        <v>87</v>
      </c>
      <c r="E364" s="4">
        <v>255</v>
      </c>
      <c r="F364" s="4">
        <v>281</v>
      </c>
      <c r="G364" s="4">
        <v>4.3289999999999997</v>
      </c>
      <c r="H364" s="4">
        <v>1103.895</v>
      </c>
      <c r="I364" s="8">
        <v>41673</v>
      </c>
      <c r="J364" s="1" t="s">
        <v>571</v>
      </c>
    </row>
    <row r="365" spans="1:10" ht="15" customHeight="1" x14ac:dyDescent="0.25">
      <c r="A365" s="4">
        <v>1512180</v>
      </c>
      <c r="B365" s="13">
        <v>43877</v>
      </c>
      <c r="C365" s="13" t="s">
        <v>558</v>
      </c>
      <c r="D365" s="4" t="s">
        <v>87</v>
      </c>
      <c r="E365" s="4">
        <v>255</v>
      </c>
      <c r="F365" s="4">
        <v>283</v>
      </c>
      <c r="G365" s="4">
        <v>4.3289999999999997</v>
      </c>
      <c r="H365" s="4">
        <v>1103.895</v>
      </c>
      <c r="I365" s="8">
        <v>41673</v>
      </c>
      <c r="J365" s="1" t="s">
        <v>571</v>
      </c>
    </row>
    <row r="366" spans="1:10" ht="15" customHeight="1" x14ac:dyDescent="0.25">
      <c r="A366" s="4">
        <v>1512181</v>
      </c>
      <c r="B366" s="13">
        <v>43877</v>
      </c>
      <c r="C366" s="13" t="s">
        <v>558</v>
      </c>
      <c r="D366" s="4" t="s">
        <v>87</v>
      </c>
      <c r="E366" s="4">
        <v>255</v>
      </c>
      <c r="F366" s="4">
        <v>284</v>
      </c>
      <c r="G366" s="4">
        <v>4.3289999999999997</v>
      </c>
      <c r="H366" s="4">
        <v>1103.895</v>
      </c>
      <c r="I366" s="8">
        <v>41673</v>
      </c>
      <c r="J366" s="1" t="s">
        <v>571</v>
      </c>
    </row>
    <row r="367" spans="1:10" ht="15" customHeight="1" x14ac:dyDescent="0.25">
      <c r="A367" s="4">
        <v>1512183</v>
      </c>
      <c r="B367" s="13">
        <v>43877</v>
      </c>
      <c r="C367" s="13" t="s">
        <v>558</v>
      </c>
      <c r="D367" s="4" t="s">
        <v>87</v>
      </c>
      <c r="E367" s="4">
        <v>255</v>
      </c>
      <c r="F367" s="4">
        <v>284</v>
      </c>
      <c r="G367" s="4">
        <v>4.3289999999999997</v>
      </c>
      <c r="H367" s="4">
        <v>1103.895</v>
      </c>
      <c r="I367" s="8">
        <v>41673</v>
      </c>
      <c r="J367" s="1" t="s">
        <v>571</v>
      </c>
    </row>
    <row r="368" spans="1:10" ht="15" customHeight="1" x14ac:dyDescent="0.25">
      <c r="A368" s="4">
        <v>1512184</v>
      </c>
      <c r="B368" s="13">
        <v>43877</v>
      </c>
      <c r="C368" s="13" t="s">
        <v>558</v>
      </c>
      <c r="D368" s="4" t="s">
        <v>87</v>
      </c>
      <c r="E368" s="4">
        <v>255</v>
      </c>
      <c r="F368" s="4">
        <v>282</v>
      </c>
      <c r="G368" s="4">
        <v>4.3289999999999997</v>
      </c>
      <c r="H368" s="4">
        <v>1103.895</v>
      </c>
      <c r="I368" s="8">
        <v>41673</v>
      </c>
      <c r="J368" s="1" t="s">
        <v>571</v>
      </c>
    </row>
    <row r="369" spans="1:10" ht="15" customHeight="1" x14ac:dyDescent="0.25">
      <c r="A369" s="4">
        <v>1512185</v>
      </c>
      <c r="B369" s="13">
        <v>43877</v>
      </c>
      <c r="C369" s="13" t="s">
        <v>558</v>
      </c>
      <c r="D369" s="4" t="s">
        <v>87</v>
      </c>
      <c r="E369" s="4">
        <v>255</v>
      </c>
      <c r="F369" s="4">
        <v>281</v>
      </c>
      <c r="G369" s="4">
        <v>4.3289999999999997</v>
      </c>
      <c r="H369" s="4">
        <v>1103.895</v>
      </c>
      <c r="I369" s="8">
        <v>41673</v>
      </c>
      <c r="J369" s="1" t="s">
        <v>571</v>
      </c>
    </row>
    <row r="370" spans="1:10" ht="15" customHeight="1" x14ac:dyDescent="0.25">
      <c r="A370" s="4">
        <v>1506667</v>
      </c>
      <c r="B370" s="13">
        <v>44273</v>
      </c>
      <c r="C370" s="13" t="s">
        <v>557</v>
      </c>
      <c r="D370" s="4" t="s">
        <v>88</v>
      </c>
      <c r="E370" s="4">
        <v>267</v>
      </c>
      <c r="F370" s="4">
        <v>290</v>
      </c>
      <c r="G370" s="4">
        <v>3.84</v>
      </c>
      <c r="H370" s="4">
        <v>1025.28</v>
      </c>
      <c r="I370" s="8">
        <v>41641</v>
      </c>
      <c r="J370" s="1" t="s">
        <v>571</v>
      </c>
    </row>
    <row r="371" spans="1:10" ht="15" customHeight="1" x14ac:dyDescent="0.25">
      <c r="A371" s="4">
        <v>1506668</v>
      </c>
      <c r="B371" s="13">
        <v>44273</v>
      </c>
      <c r="C371" s="13" t="s">
        <v>557</v>
      </c>
      <c r="D371" s="4" t="s">
        <v>88</v>
      </c>
      <c r="E371" s="4">
        <v>267</v>
      </c>
      <c r="F371" s="4">
        <v>290</v>
      </c>
      <c r="G371" s="4">
        <v>3.84</v>
      </c>
      <c r="H371" s="4">
        <v>1025.28</v>
      </c>
      <c r="I371" s="8">
        <v>41655</v>
      </c>
      <c r="J371" s="1" t="s">
        <v>571</v>
      </c>
    </row>
    <row r="372" spans="1:10" ht="15" customHeight="1" x14ac:dyDescent="0.25">
      <c r="A372" s="4">
        <v>1506669</v>
      </c>
      <c r="B372" s="13">
        <v>44273</v>
      </c>
      <c r="C372" s="13" t="s">
        <v>557</v>
      </c>
      <c r="D372" s="4" t="s">
        <v>88</v>
      </c>
      <c r="E372" s="4">
        <v>267</v>
      </c>
      <c r="F372" s="4">
        <v>293</v>
      </c>
      <c r="G372" s="4">
        <v>3.84</v>
      </c>
      <c r="H372" s="4">
        <v>1025.28</v>
      </c>
      <c r="I372" s="8">
        <v>41655</v>
      </c>
      <c r="J372" s="1" t="s">
        <v>571</v>
      </c>
    </row>
    <row r="373" spans="1:10" ht="15" customHeight="1" x14ac:dyDescent="0.25">
      <c r="A373" s="4">
        <v>1506670</v>
      </c>
      <c r="B373" s="13">
        <v>44273</v>
      </c>
      <c r="C373" s="13" t="s">
        <v>557</v>
      </c>
      <c r="D373" s="4" t="s">
        <v>88</v>
      </c>
      <c r="E373" s="4">
        <v>267</v>
      </c>
      <c r="F373" s="4">
        <v>291</v>
      </c>
      <c r="G373" s="4">
        <v>3.84</v>
      </c>
      <c r="H373" s="4">
        <v>1025.28</v>
      </c>
      <c r="I373" s="8">
        <v>41655</v>
      </c>
      <c r="J373" s="1" t="s">
        <v>571</v>
      </c>
    </row>
    <row r="374" spans="1:10" ht="15" customHeight="1" x14ac:dyDescent="0.25">
      <c r="A374" s="4">
        <v>1506671</v>
      </c>
      <c r="B374" s="13">
        <v>44273</v>
      </c>
      <c r="C374" s="13" t="s">
        <v>557</v>
      </c>
      <c r="D374" s="4" t="s">
        <v>88</v>
      </c>
      <c r="E374" s="4">
        <v>267</v>
      </c>
      <c r="F374" s="4">
        <v>290</v>
      </c>
      <c r="G374" s="4">
        <v>3.84</v>
      </c>
      <c r="H374" s="4">
        <v>1025.28</v>
      </c>
      <c r="I374" s="8">
        <v>41655</v>
      </c>
      <c r="J374" s="1" t="s">
        <v>571</v>
      </c>
    </row>
    <row r="375" spans="1:10" ht="15" customHeight="1" x14ac:dyDescent="0.25">
      <c r="A375" s="4">
        <v>1506672</v>
      </c>
      <c r="B375" s="13">
        <v>44273</v>
      </c>
      <c r="C375" s="13" t="s">
        <v>557</v>
      </c>
      <c r="D375" s="4" t="s">
        <v>88</v>
      </c>
      <c r="E375" s="4">
        <v>267</v>
      </c>
      <c r="F375" s="4">
        <v>292</v>
      </c>
      <c r="G375" s="4">
        <v>3.84</v>
      </c>
      <c r="H375" s="4">
        <v>1025.28</v>
      </c>
      <c r="I375" s="8">
        <v>41655</v>
      </c>
      <c r="J375" s="1" t="s">
        <v>571</v>
      </c>
    </row>
    <row r="376" spans="1:10" ht="15" customHeight="1" x14ac:dyDescent="0.25">
      <c r="A376" s="4">
        <v>1506673</v>
      </c>
      <c r="B376" s="13">
        <v>44273</v>
      </c>
      <c r="C376" s="13" t="s">
        <v>557</v>
      </c>
      <c r="D376" s="4" t="s">
        <v>88</v>
      </c>
      <c r="E376" s="4">
        <v>226</v>
      </c>
      <c r="F376" s="4">
        <v>244</v>
      </c>
      <c r="G376" s="4">
        <v>3.84</v>
      </c>
      <c r="H376" s="4">
        <v>867.83999999999992</v>
      </c>
      <c r="I376" s="8">
        <v>41655</v>
      </c>
      <c r="J376" s="1" t="s">
        <v>571</v>
      </c>
    </row>
    <row r="377" spans="1:10" ht="15" customHeight="1" x14ac:dyDescent="0.25">
      <c r="A377" s="4">
        <v>1506223</v>
      </c>
      <c r="B377" s="13">
        <v>44310</v>
      </c>
      <c r="C377" s="13" t="s">
        <v>557</v>
      </c>
      <c r="D377" s="4" t="s">
        <v>89</v>
      </c>
      <c r="E377" s="4">
        <v>92</v>
      </c>
      <c r="F377" s="4">
        <v>96</v>
      </c>
      <c r="G377" s="4">
        <v>4.6619999999999999</v>
      </c>
      <c r="H377" s="4">
        <v>428.904</v>
      </c>
      <c r="I377" s="8">
        <v>41662</v>
      </c>
      <c r="J377" s="1" t="s">
        <v>571</v>
      </c>
    </row>
    <row r="378" spans="1:10" ht="15" customHeight="1" x14ac:dyDescent="0.25">
      <c r="A378" s="4">
        <v>1506224</v>
      </c>
      <c r="B378" s="13">
        <v>44310</v>
      </c>
      <c r="C378" s="13" t="s">
        <v>557</v>
      </c>
      <c r="D378" s="4" t="s">
        <v>89</v>
      </c>
      <c r="E378" s="4">
        <v>73</v>
      </c>
      <c r="F378" s="4">
        <v>76</v>
      </c>
      <c r="G378" s="4">
        <v>4.6619999999999999</v>
      </c>
      <c r="H378" s="4">
        <v>340.32600000000002</v>
      </c>
      <c r="I378" s="8">
        <v>41662</v>
      </c>
      <c r="J378" s="1" t="s">
        <v>571</v>
      </c>
    </row>
    <row r="379" spans="1:10" ht="15" customHeight="1" x14ac:dyDescent="0.25">
      <c r="A379" s="4">
        <v>1511404</v>
      </c>
      <c r="B379" s="13">
        <v>44310</v>
      </c>
      <c r="C379" s="13" t="s">
        <v>557</v>
      </c>
      <c r="D379" s="4" t="s">
        <v>89</v>
      </c>
      <c r="E379" s="4">
        <v>81</v>
      </c>
      <c r="F379" s="4">
        <v>85</v>
      </c>
      <c r="G379" s="4">
        <v>4.6619999999999999</v>
      </c>
      <c r="H379" s="4">
        <v>377.62200000000001</v>
      </c>
      <c r="I379" s="8">
        <v>41676</v>
      </c>
      <c r="J379" s="1" t="s">
        <v>571</v>
      </c>
    </row>
    <row r="380" spans="1:10" ht="15" customHeight="1" x14ac:dyDescent="0.25">
      <c r="A380" s="4">
        <v>1511405</v>
      </c>
      <c r="B380" s="13">
        <v>44310</v>
      </c>
      <c r="C380" s="13" t="s">
        <v>557</v>
      </c>
      <c r="D380" s="4" t="s">
        <v>89</v>
      </c>
      <c r="E380" s="4">
        <v>433</v>
      </c>
      <c r="F380" s="4">
        <v>456</v>
      </c>
      <c r="G380" s="4">
        <v>4.6619999999999999</v>
      </c>
      <c r="H380" s="4">
        <v>2018.646</v>
      </c>
      <c r="I380" s="8">
        <v>41676</v>
      </c>
      <c r="J380" s="1" t="s">
        <v>571</v>
      </c>
    </row>
    <row r="381" spans="1:10" ht="15" customHeight="1" x14ac:dyDescent="0.25">
      <c r="A381" s="4">
        <v>1507149</v>
      </c>
      <c r="B381" s="13">
        <v>44310</v>
      </c>
      <c r="C381" s="13" t="s">
        <v>557</v>
      </c>
      <c r="D381" s="4" t="s">
        <v>90</v>
      </c>
      <c r="E381" s="4">
        <v>129</v>
      </c>
      <c r="F381" s="4">
        <v>142</v>
      </c>
      <c r="G381" s="4">
        <v>4.7770000000000001</v>
      </c>
      <c r="H381" s="4">
        <v>616.23300000000006</v>
      </c>
      <c r="I381" s="8">
        <v>41655</v>
      </c>
      <c r="J381" s="1" t="s">
        <v>571</v>
      </c>
    </row>
    <row r="382" spans="1:10" ht="15" customHeight="1" x14ac:dyDescent="0.25">
      <c r="A382" s="4">
        <v>1507150</v>
      </c>
      <c r="B382" s="13">
        <v>44310</v>
      </c>
      <c r="C382" s="13" t="s">
        <v>557</v>
      </c>
      <c r="D382" s="4" t="s">
        <v>90</v>
      </c>
      <c r="E382" s="4">
        <v>32</v>
      </c>
      <c r="F382" s="4">
        <v>40</v>
      </c>
      <c r="G382" s="4">
        <v>4.7770000000000001</v>
      </c>
      <c r="H382" s="4">
        <v>152.864</v>
      </c>
      <c r="I382" s="8">
        <v>41655</v>
      </c>
      <c r="J382" s="1" t="s">
        <v>571</v>
      </c>
    </row>
    <row r="383" spans="1:10" ht="15" customHeight="1" x14ac:dyDescent="0.25">
      <c r="A383" s="4">
        <v>1507151</v>
      </c>
      <c r="B383" s="13">
        <v>44310</v>
      </c>
      <c r="C383" s="13" t="s">
        <v>557</v>
      </c>
      <c r="D383" s="4" t="s">
        <v>91</v>
      </c>
      <c r="E383" s="4">
        <v>97</v>
      </c>
      <c r="F383" s="4">
        <v>108</v>
      </c>
      <c r="G383" s="4">
        <v>4.7770000000000001</v>
      </c>
      <c r="H383" s="4">
        <v>463.36900000000003</v>
      </c>
      <c r="I383" s="8">
        <v>41655</v>
      </c>
      <c r="J383" s="1" t="s">
        <v>571</v>
      </c>
    </row>
    <row r="384" spans="1:10" ht="15" customHeight="1" x14ac:dyDescent="0.25">
      <c r="A384" s="4">
        <v>1507152</v>
      </c>
      <c r="B384" s="13">
        <v>44310</v>
      </c>
      <c r="C384" s="13" t="s">
        <v>557</v>
      </c>
      <c r="D384" s="4" t="s">
        <v>91</v>
      </c>
      <c r="E384" s="4">
        <v>75</v>
      </c>
      <c r="F384" s="4">
        <v>82</v>
      </c>
      <c r="G384" s="4">
        <v>4.7770000000000001</v>
      </c>
      <c r="H384" s="4">
        <v>358.27500000000003</v>
      </c>
      <c r="I384" s="8">
        <v>41655</v>
      </c>
      <c r="J384" s="1" t="s">
        <v>571</v>
      </c>
    </row>
    <row r="385" spans="1:10" ht="15" customHeight="1" x14ac:dyDescent="0.25">
      <c r="A385" s="4">
        <v>1508403</v>
      </c>
      <c r="B385" s="13">
        <v>44310</v>
      </c>
      <c r="C385" s="13" t="s">
        <v>557</v>
      </c>
      <c r="D385" s="4" t="s">
        <v>464</v>
      </c>
      <c r="E385" s="4">
        <v>103</v>
      </c>
      <c r="F385" s="4">
        <v>112</v>
      </c>
      <c r="G385" s="4">
        <v>4.7770000000000001</v>
      </c>
      <c r="H385" s="4">
        <v>492.03100000000001</v>
      </c>
      <c r="I385" s="8">
        <v>41669</v>
      </c>
      <c r="J385" s="1" t="s">
        <v>571</v>
      </c>
    </row>
    <row r="386" spans="1:10" ht="15" customHeight="1" x14ac:dyDescent="0.25">
      <c r="A386" s="4">
        <v>1508404</v>
      </c>
      <c r="B386" s="13">
        <v>44310</v>
      </c>
      <c r="C386" s="13" t="s">
        <v>557</v>
      </c>
      <c r="D386" s="4" t="s">
        <v>464</v>
      </c>
      <c r="E386" s="4">
        <v>42</v>
      </c>
      <c r="F386" s="4">
        <v>46</v>
      </c>
      <c r="G386" s="4">
        <v>4.7770000000000001</v>
      </c>
      <c r="H386" s="4">
        <v>200.63400000000001</v>
      </c>
      <c r="I386" s="8">
        <v>41669</v>
      </c>
      <c r="J386" s="1" t="s">
        <v>571</v>
      </c>
    </row>
    <row r="387" spans="1:10" ht="15" customHeight="1" x14ac:dyDescent="0.25">
      <c r="A387" s="4">
        <v>1511406</v>
      </c>
      <c r="B387" s="13">
        <v>44310</v>
      </c>
      <c r="C387" s="13" t="s">
        <v>557</v>
      </c>
      <c r="D387" s="4" t="s">
        <v>464</v>
      </c>
      <c r="E387" s="4">
        <v>136</v>
      </c>
      <c r="F387" s="4">
        <v>147</v>
      </c>
      <c r="G387" s="4">
        <v>4.7770000000000001</v>
      </c>
      <c r="H387" s="4">
        <v>649.67200000000003</v>
      </c>
      <c r="I387" s="8">
        <v>41676</v>
      </c>
      <c r="J387" s="1" t="s">
        <v>571</v>
      </c>
    </row>
    <row r="388" spans="1:10" ht="15" customHeight="1" x14ac:dyDescent="0.25">
      <c r="A388" s="4">
        <v>1511407</v>
      </c>
      <c r="B388" s="13">
        <v>44310</v>
      </c>
      <c r="C388" s="13" t="s">
        <v>557</v>
      </c>
      <c r="D388" s="4" t="s">
        <v>464</v>
      </c>
      <c r="E388" s="4">
        <v>31</v>
      </c>
      <c r="F388" s="4">
        <v>35</v>
      </c>
      <c r="G388" s="4">
        <v>4.7770000000000001</v>
      </c>
      <c r="H388" s="4">
        <v>148.08700000000002</v>
      </c>
      <c r="I388" s="8">
        <v>41676</v>
      </c>
      <c r="J388" s="1" t="s">
        <v>571</v>
      </c>
    </row>
    <row r="389" spans="1:10" ht="15" customHeight="1" x14ac:dyDescent="0.25">
      <c r="A389" s="4">
        <v>1511408</v>
      </c>
      <c r="B389" s="13">
        <v>44310</v>
      </c>
      <c r="C389" s="13" t="s">
        <v>557</v>
      </c>
      <c r="D389" s="4" t="s">
        <v>464</v>
      </c>
      <c r="E389" s="4">
        <v>28</v>
      </c>
      <c r="F389" s="4">
        <v>31</v>
      </c>
      <c r="G389" s="4">
        <v>4.7770000000000001</v>
      </c>
      <c r="H389" s="4">
        <v>133.756</v>
      </c>
      <c r="I389" s="8">
        <v>41676</v>
      </c>
      <c r="J389" s="1" t="s">
        <v>571</v>
      </c>
    </row>
    <row r="390" spans="1:10" ht="15" customHeight="1" x14ac:dyDescent="0.25">
      <c r="A390" s="4">
        <v>1511409</v>
      </c>
      <c r="B390" s="13">
        <v>44310</v>
      </c>
      <c r="C390" s="13" t="s">
        <v>557</v>
      </c>
      <c r="D390" s="4" t="s">
        <v>464</v>
      </c>
      <c r="E390" s="4">
        <v>139</v>
      </c>
      <c r="F390" s="4">
        <v>154</v>
      </c>
      <c r="G390" s="4">
        <v>4.7770000000000001</v>
      </c>
      <c r="H390" s="4">
        <v>664.00300000000004</v>
      </c>
      <c r="I390" s="8">
        <v>41676</v>
      </c>
      <c r="J390" s="1" t="s">
        <v>571</v>
      </c>
    </row>
    <row r="391" spans="1:10" ht="15" customHeight="1" x14ac:dyDescent="0.25">
      <c r="A391" s="4">
        <v>1511410</v>
      </c>
      <c r="B391" s="13">
        <v>44310</v>
      </c>
      <c r="C391" s="13" t="s">
        <v>557</v>
      </c>
      <c r="D391" s="4" t="s">
        <v>464</v>
      </c>
      <c r="E391" s="4">
        <v>420</v>
      </c>
      <c r="F391" s="4">
        <v>458</v>
      </c>
      <c r="G391" s="4">
        <v>4.7770000000000001</v>
      </c>
      <c r="H391" s="4">
        <v>2006.3400000000001</v>
      </c>
      <c r="I391" s="8">
        <v>41676</v>
      </c>
      <c r="J391" s="1" t="s">
        <v>571</v>
      </c>
    </row>
    <row r="392" spans="1:10" ht="15" customHeight="1" x14ac:dyDescent="0.25">
      <c r="A392" s="4">
        <v>1511413</v>
      </c>
      <c r="B392" s="13">
        <v>44310</v>
      </c>
      <c r="C392" s="13" t="s">
        <v>557</v>
      </c>
      <c r="D392" s="4" t="s">
        <v>465</v>
      </c>
      <c r="E392" s="4">
        <v>165</v>
      </c>
      <c r="F392" s="4">
        <v>180</v>
      </c>
      <c r="G392" s="4">
        <v>4.7770000000000001</v>
      </c>
      <c r="H392" s="4">
        <v>788.20500000000004</v>
      </c>
      <c r="I392" s="8">
        <v>41676</v>
      </c>
      <c r="J392" s="1" t="s">
        <v>571</v>
      </c>
    </row>
    <row r="393" spans="1:10" ht="15" customHeight="1" x14ac:dyDescent="0.25">
      <c r="A393" s="4">
        <v>1509758</v>
      </c>
      <c r="B393" s="13">
        <v>44310</v>
      </c>
      <c r="C393" s="13" t="s">
        <v>557</v>
      </c>
      <c r="D393" s="4" t="s">
        <v>466</v>
      </c>
      <c r="E393" s="4">
        <v>98</v>
      </c>
      <c r="F393" s="4">
        <v>106</v>
      </c>
      <c r="G393" s="4">
        <v>4.7770000000000001</v>
      </c>
      <c r="H393" s="4">
        <v>468.14600000000002</v>
      </c>
      <c r="I393" s="8">
        <v>41669</v>
      </c>
      <c r="J393" s="1" t="s">
        <v>571</v>
      </c>
    </row>
    <row r="394" spans="1:10" ht="15" customHeight="1" x14ac:dyDescent="0.25">
      <c r="A394" s="4">
        <v>1509759</v>
      </c>
      <c r="B394" s="13">
        <v>44310</v>
      </c>
      <c r="C394" s="13" t="s">
        <v>557</v>
      </c>
      <c r="D394" s="4" t="s">
        <v>466</v>
      </c>
      <c r="E394" s="4">
        <v>74</v>
      </c>
      <c r="F394" s="4">
        <v>81</v>
      </c>
      <c r="G394" s="4">
        <v>4.7770000000000001</v>
      </c>
      <c r="H394" s="4">
        <v>353.49799999999999</v>
      </c>
      <c r="I394" s="8">
        <v>41669</v>
      </c>
      <c r="J394" s="1" t="s">
        <v>571</v>
      </c>
    </row>
    <row r="395" spans="1:10" ht="15" customHeight="1" x14ac:dyDescent="0.25">
      <c r="A395" s="4">
        <v>1509760</v>
      </c>
      <c r="B395" s="13">
        <v>44310</v>
      </c>
      <c r="C395" s="13" t="s">
        <v>557</v>
      </c>
      <c r="D395" s="4" t="s">
        <v>467</v>
      </c>
      <c r="E395" s="4">
        <v>241</v>
      </c>
      <c r="F395" s="4">
        <v>263</v>
      </c>
      <c r="G395" s="4">
        <v>4.7770000000000001</v>
      </c>
      <c r="H395" s="4">
        <v>1151.2570000000001</v>
      </c>
      <c r="I395" s="8">
        <v>41669</v>
      </c>
      <c r="J395" s="1" t="s">
        <v>571</v>
      </c>
    </row>
    <row r="396" spans="1:10" ht="15" customHeight="1" x14ac:dyDescent="0.25">
      <c r="A396" s="4">
        <v>1507578</v>
      </c>
      <c r="B396" s="13">
        <v>44310</v>
      </c>
      <c r="C396" s="13" t="s">
        <v>557</v>
      </c>
      <c r="D396" s="4" t="s">
        <v>92</v>
      </c>
      <c r="E396" s="4">
        <v>50</v>
      </c>
      <c r="F396" s="4">
        <v>72</v>
      </c>
      <c r="G396" s="4">
        <v>4.7770000000000001</v>
      </c>
      <c r="H396" s="4">
        <v>238.85</v>
      </c>
      <c r="I396" s="8">
        <v>41645</v>
      </c>
      <c r="J396" s="1" t="s">
        <v>571</v>
      </c>
    </row>
    <row r="397" spans="1:10" ht="15" customHeight="1" x14ac:dyDescent="0.25">
      <c r="A397" s="4">
        <v>1511415</v>
      </c>
      <c r="B397" s="13">
        <v>44310</v>
      </c>
      <c r="C397" s="13" t="s">
        <v>557</v>
      </c>
      <c r="D397" s="4" t="s">
        <v>92</v>
      </c>
      <c r="E397" s="4">
        <v>170</v>
      </c>
      <c r="F397" s="4">
        <v>184</v>
      </c>
      <c r="G397" s="4">
        <v>4.7770000000000001</v>
      </c>
      <c r="H397" s="4">
        <v>812.09</v>
      </c>
      <c r="I397" s="8">
        <v>41676</v>
      </c>
      <c r="J397" s="1" t="s">
        <v>571</v>
      </c>
    </row>
    <row r="398" spans="1:10" ht="15" customHeight="1" x14ac:dyDescent="0.25">
      <c r="A398" s="4">
        <v>1509762</v>
      </c>
      <c r="B398" s="13">
        <v>44310</v>
      </c>
      <c r="C398" s="13" t="s">
        <v>557</v>
      </c>
      <c r="D398" s="4" t="s">
        <v>468</v>
      </c>
      <c r="E398" s="4">
        <v>44</v>
      </c>
      <c r="F398" s="4">
        <v>48</v>
      </c>
      <c r="G398" s="4">
        <v>4.7770000000000001</v>
      </c>
      <c r="H398" s="4">
        <v>210.18800000000002</v>
      </c>
      <c r="I398" s="8">
        <v>41669</v>
      </c>
      <c r="J398" s="1" t="s">
        <v>571</v>
      </c>
    </row>
    <row r="399" spans="1:10" ht="15" customHeight="1" x14ac:dyDescent="0.25">
      <c r="A399" s="4">
        <v>1509763</v>
      </c>
      <c r="B399" s="13">
        <v>44310</v>
      </c>
      <c r="C399" s="13" t="s">
        <v>557</v>
      </c>
      <c r="D399" s="4" t="s">
        <v>468</v>
      </c>
      <c r="E399" s="4">
        <v>128</v>
      </c>
      <c r="F399" s="4">
        <v>142</v>
      </c>
      <c r="G399" s="4">
        <v>4.7770000000000001</v>
      </c>
      <c r="H399" s="4">
        <v>611.45600000000002</v>
      </c>
      <c r="I399" s="8">
        <v>41669</v>
      </c>
      <c r="J399" s="1" t="s">
        <v>571</v>
      </c>
    </row>
    <row r="400" spans="1:10" ht="15" customHeight="1" x14ac:dyDescent="0.25">
      <c r="A400" s="4">
        <v>1506870</v>
      </c>
      <c r="B400" s="13">
        <v>44310</v>
      </c>
      <c r="C400" s="13" t="s">
        <v>557</v>
      </c>
      <c r="D400" s="4" t="s">
        <v>93</v>
      </c>
      <c r="E400" s="4">
        <v>79</v>
      </c>
      <c r="F400" s="4">
        <v>87</v>
      </c>
      <c r="G400" s="4">
        <v>4.7770000000000001</v>
      </c>
      <c r="H400" s="4">
        <v>377.38300000000004</v>
      </c>
      <c r="I400" s="8">
        <v>41655</v>
      </c>
      <c r="J400" s="1" t="s">
        <v>571</v>
      </c>
    </row>
    <row r="401" spans="1:10" ht="15" customHeight="1" x14ac:dyDescent="0.25">
      <c r="A401" s="4">
        <v>1506871</v>
      </c>
      <c r="B401" s="13">
        <v>44310</v>
      </c>
      <c r="C401" s="13" t="s">
        <v>557</v>
      </c>
      <c r="D401" s="4" t="s">
        <v>93</v>
      </c>
      <c r="E401" s="4">
        <v>72</v>
      </c>
      <c r="F401" s="4">
        <v>78</v>
      </c>
      <c r="G401" s="4">
        <v>4.7770000000000001</v>
      </c>
      <c r="H401" s="4">
        <v>343.94400000000002</v>
      </c>
      <c r="I401" s="8">
        <v>41655</v>
      </c>
      <c r="J401" s="1" t="s">
        <v>571</v>
      </c>
    </row>
    <row r="402" spans="1:10" ht="15" customHeight="1" x14ac:dyDescent="0.25">
      <c r="A402" s="4">
        <v>1506675</v>
      </c>
      <c r="B402" s="13">
        <v>44310</v>
      </c>
      <c r="C402" s="13" t="s">
        <v>557</v>
      </c>
      <c r="D402" s="4" t="s">
        <v>94</v>
      </c>
      <c r="E402" s="4">
        <v>159</v>
      </c>
      <c r="F402" s="4">
        <v>173</v>
      </c>
      <c r="G402" s="4">
        <v>4.6619999999999999</v>
      </c>
      <c r="H402" s="4">
        <v>741.25800000000004</v>
      </c>
      <c r="I402" s="8">
        <v>41655</v>
      </c>
      <c r="J402" s="1" t="s">
        <v>571</v>
      </c>
    </row>
    <row r="403" spans="1:10" ht="15" customHeight="1" x14ac:dyDescent="0.25">
      <c r="A403" s="4">
        <v>1508406</v>
      </c>
      <c r="B403" s="13">
        <v>44310</v>
      </c>
      <c r="C403" s="13" t="s">
        <v>557</v>
      </c>
      <c r="D403" s="4" t="s">
        <v>94</v>
      </c>
      <c r="E403" s="4">
        <v>40</v>
      </c>
      <c r="F403" s="4">
        <v>45</v>
      </c>
      <c r="G403" s="4">
        <v>4.6619999999999999</v>
      </c>
      <c r="H403" s="4">
        <v>186.48</v>
      </c>
      <c r="I403" s="8">
        <v>41662</v>
      </c>
      <c r="J403" s="1" t="s">
        <v>571</v>
      </c>
    </row>
    <row r="404" spans="1:10" ht="15" customHeight="1" x14ac:dyDescent="0.25">
      <c r="A404" s="4">
        <v>1508407</v>
      </c>
      <c r="B404" s="13">
        <v>44310</v>
      </c>
      <c r="C404" s="13" t="s">
        <v>557</v>
      </c>
      <c r="D404" s="4" t="s">
        <v>94</v>
      </c>
      <c r="E404" s="4">
        <v>117</v>
      </c>
      <c r="F404" s="4">
        <v>132</v>
      </c>
      <c r="G404" s="4">
        <v>4.6619999999999999</v>
      </c>
      <c r="H404" s="4">
        <v>545.45399999999995</v>
      </c>
      <c r="I404" s="8">
        <v>41662</v>
      </c>
      <c r="J404" s="1" t="s">
        <v>571</v>
      </c>
    </row>
    <row r="405" spans="1:10" ht="15" customHeight="1" x14ac:dyDescent="0.25">
      <c r="A405" s="4">
        <v>1509881</v>
      </c>
      <c r="B405" s="13">
        <v>44310</v>
      </c>
      <c r="C405" s="13" t="s">
        <v>557</v>
      </c>
      <c r="D405" s="4" t="s">
        <v>94</v>
      </c>
      <c r="E405" s="4">
        <v>98</v>
      </c>
      <c r="F405" s="4">
        <v>106</v>
      </c>
      <c r="G405" s="4">
        <v>4.6619999999999999</v>
      </c>
      <c r="H405" s="4">
        <v>456.87599999999998</v>
      </c>
      <c r="I405" s="8">
        <v>41662</v>
      </c>
      <c r="J405" s="1" t="s">
        <v>571</v>
      </c>
    </row>
    <row r="406" spans="1:10" ht="15" customHeight="1" x14ac:dyDescent="0.25">
      <c r="A406" s="4">
        <v>1509882</v>
      </c>
      <c r="B406" s="13">
        <v>44310</v>
      </c>
      <c r="C406" s="13" t="s">
        <v>557</v>
      </c>
      <c r="D406" s="4" t="s">
        <v>94</v>
      </c>
      <c r="E406" s="4">
        <v>50</v>
      </c>
      <c r="F406" s="4">
        <v>53</v>
      </c>
      <c r="G406" s="4">
        <v>4.6619999999999999</v>
      </c>
      <c r="H406" s="4">
        <v>233.1</v>
      </c>
      <c r="I406" s="8">
        <v>41669</v>
      </c>
      <c r="J406" s="1" t="s">
        <v>571</v>
      </c>
    </row>
    <row r="407" spans="1:10" ht="15" customHeight="1" x14ac:dyDescent="0.25">
      <c r="A407" s="4">
        <v>1509883</v>
      </c>
      <c r="B407" s="13">
        <v>44310</v>
      </c>
      <c r="C407" s="13" t="s">
        <v>557</v>
      </c>
      <c r="D407" s="4" t="s">
        <v>94</v>
      </c>
      <c r="E407" s="4">
        <v>47</v>
      </c>
      <c r="F407" s="4">
        <v>49</v>
      </c>
      <c r="G407" s="4">
        <v>4.6619999999999999</v>
      </c>
      <c r="H407" s="4">
        <v>219.114</v>
      </c>
      <c r="I407" s="8">
        <v>41669</v>
      </c>
      <c r="J407" s="1" t="s">
        <v>571</v>
      </c>
    </row>
    <row r="408" spans="1:10" ht="15" customHeight="1" x14ac:dyDescent="0.25">
      <c r="A408" s="4">
        <v>1512455</v>
      </c>
      <c r="B408" s="13">
        <v>44310</v>
      </c>
      <c r="C408" s="13" t="s">
        <v>557</v>
      </c>
      <c r="D408" s="4" t="s">
        <v>94</v>
      </c>
      <c r="E408" s="4">
        <v>107</v>
      </c>
      <c r="F408" s="4">
        <v>114</v>
      </c>
      <c r="G408" s="4">
        <v>4.6619999999999999</v>
      </c>
      <c r="H408" s="4">
        <v>498.834</v>
      </c>
      <c r="I408" s="8">
        <v>41683</v>
      </c>
      <c r="J408" s="1" t="s">
        <v>571</v>
      </c>
    </row>
    <row r="409" spans="1:10" ht="15" customHeight="1" x14ac:dyDescent="0.25">
      <c r="A409" s="4">
        <v>1512456</v>
      </c>
      <c r="B409" s="13">
        <v>44310</v>
      </c>
      <c r="C409" s="13" t="s">
        <v>557</v>
      </c>
      <c r="D409" s="4" t="s">
        <v>94</v>
      </c>
      <c r="E409" s="4">
        <v>69</v>
      </c>
      <c r="F409" s="4">
        <v>75</v>
      </c>
      <c r="G409" s="4">
        <v>4.6619999999999999</v>
      </c>
      <c r="H409" s="4">
        <v>321.678</v>
      </c>
      <c r="I409" s="8">
        <v>41669</v>
      </c>
      <c r="J409" s="1" t="s">
        <v>571</v>
      </c>
    </row>
    <row r="410" spans="1:10" ht="15" customHeight="1" x14ac:dyDescent="0.25">
      <c r="A410" s="4">
        <v>1512457</v>
      </c>
      <c r="B410" s="13">
        <v>44310</v>
      </c>
      <c r="C410" s="13" t="s">
        <v>557</v>
      </c>
      <c r="D410" s="4" t="s">
        <v>94</v>
      </c>
      <c r="E410" s="4">
        <v>47</v>
      </c>
      <c r="F410" s="4">
        <v>50</v>
      </c>
      <c r="G410" s="4">
        <v>4.6619999999999999</v>
      </c>
      <c r="H410" s="4">
        <v>219.114</v>
      </c>
      <c r="I410" s="8">
        <v>41683</v>
      </c>
      <c r="J410" s="1" t="s">
        <v>571</v>
      </c>
    </row>
    <row r="411" spans="1:10" ht="15" customHeight="1" x14ac:dyDescent="0.25">
      <c r="A411" s="4">
        <v>1512458</v>
      </c>
      <c r="B411" s="13">
        <v>44310</v>
      </c>
      <c r="C411" s="13" t="s">
        <v>557</v>
      </c>
      <c r="D411" s="4" t="s">
        <v>94</v>
      </c>
      <c r="E411" s="4">
        <v>19</v>
      </c>
      <c r="F411" s="4">
        <v>19</v>
      </c>
      <c r="G411" s="4">
        <v>4.6619999999999999</v>
      </c>
      <c r="H411" s="4">
        <v>88.578000000000003</v>
      </c>
      <c r="I411" s="8">
        <v>41669</v>
      </c>
      <c r="J411" s="1" t="s">
        <v>571</v>
      </c>
    </row>
    <row r="412" spans="1:10" ht="15" customHeight="1" x14ac:dyDescent="0.25">
      <c r="A412" s="4">
        <v>1506856</v>
      </c>
      <c r="B412" s="13">
        <v>44379</v>
      </c>
      <c r="C412" s="13" t="s">
        <v>557</v>
      </c>
      <c r="D412" s="4" t="s">
        <v>95</v>
      </c>
      <c r="E412" s="4">
        <v>220</v>
      </c>
      <c r="F412" s="4">
        <v>240</v>
      </c>
      <c r="G412" s="4">
        <v>3.8340000000000001</v>
      </c>
      <c r="H412" s="4">
        <v>843.48</v>
      </c>
      <c r="I412" s="8">
        <v>41656</v>
      </c>
      <c r="J412" s="1" t="s">
        <v>571</v>
      </c>
    </row>
    <row r="413" spans="1:10" ht="15" customHeight="1" x14ac:dyDescent="0.25">
      <c r="A413" s="4">
        <v>1506835</v>
      </c>
      <c r="B413" s="13">
        <v>44379</v>
      </c>
      <c r="C413" s="13" t="s">
        <v>557</v>
      </c>
      <c r="D413" s="4" t="s">
        <v>95</v>
      </c>
      <c r="E413" s="4">
        <v>220</v>
      </c>
      <c r="F413" s="4">
        <v>239</v>
      </c>
      <c r="G413" s="4">
        <v>3.8340000000000001</v>
      </c>
      <c r="H413" s="4">
        <v>843.48</v>
      </c>
      <c r="I413" s="8">
        <v>41656</v>
      </c>
      <c r="J413" s="1" t="s">
        <v>571</v>
      </c>
    </row>
    <row r="414" spans="1:10" ht="15" customHeight="1" x14ac:dyDescent="0.25">
      <c r="A414" s="4">
        <v>1506857</v>
      </c>
      <c r="B414" s="13">
        <v>44379</v>
      </c>
      <c r="C414" s="13" t="s">
        <v>557</v>
      </c>
      <c r="D414" s="4" t="s">
        <v>95</v>
      </c>
      <c r="E414" s="4">
        <v>220</v>
      </c>
      <c r="F414" s="4">
        <v>240</v>
      </c>
      <c r="G414" s="4">
        <v>3.8340000000000001</v>
      </c>
      <c r="H414" s="4">
        <v>843.48</v>
      </c>
      <c r="I414" s="8">
        <v>41656</v>
      </c>
      <c r="J414" s="1" t="s">
        <v>571</v>
      </c>
    </row>
    <row r="415" spans="1:10" ht="15" customHeight="1" x14ac:dyDescent="0.25">
      <c r="A415" s="4">
        <v>1506858</v>
      </c>
      <c r="B415" s="13">
        <v>44379</v>
      </c>
      <c r="C415" s="13" t="s">
        <v>557</v>
      </c>
      <c r="D415" s="4" t="s">
        <v>95</v>
      </c>
      <c r="E415" s="4">
        <v>220</v>
      </c>
      <c r="F415" s="4">
        <v>240</v>
      </c>
      <c r="G415" s="4">
        <v>3.8340000000000001</v>
      </c>
      <c r="H415" s="4">
        <v>843.48</v>
      </c>
      <c r="I415" s="8">
        <v>41656</v>
      </c>
      <c r="J415" s="1" t="s">
        <v>571</v>
      </c>
    </row>
    <row r="416" spans="1:10" ht="15" customHeight="1" x14ac:dyDescent="0.25">
      <c r="A416" s="4">
        <v>1506859</v>
      </c>
      <c r="B416" s="13">
        <v>44379</v>
      </c>
      <c r="C416" s="13" t="s">
        <v>557</v>
      </c>
      <c r="D416" s="4" t="s">
        <v>95</v>
      </c>
      <c r="E416" s="4">
        <v>220</v>
      </c>
      <c r="F416" s="4">
        <v>241</v>
      </c>
      <c r="G416" s="4">
        <v>3.8340000000000001</v>
      </c>
      <c r="H416" s="4">
        <v>843.48</v>
      </c>
      <c r="I416" s="8">
        <v>41656</v>
      </c>
      <c r="J416" s="1" t="s">
        <v>571</v>
      </c>
    </row>
    <row r="417" spans="1:10" ht="15" customHeight="1" x14ac:dyDescent="0.25">
      <c r="A417" s="4">
        <v>1506860</v>
      </c>
      <c r="B417" s="13">
        <v>44379</v>
      </c>
      <c r="C417" s="13" t="s">
        <v>557</v>
      </c>
      <c r="D417" s="4" t="s">
        <v>95</v>
      </c>
      <c r="E417" s="4">
        <v>220</v>
      </c>
      <c r="F417" s="4">
        <v>238</v>
      </c>
      <c r="G417" s="4">
        <v>3.8340000000000001</v>
      </c>
      <c r="H417" s="4">
        <v>843.48</v>
      </c>
      <c r="I417" s="8">
        <v>41656</v>
      </c>
      <c r="J417" s="1" t="s">
        <v>571</v>
      </c>
    </row>
    <row r="418" spans="1:10" ht="15" customHeight="1" x14ac:dyDescent="0.25">
      <c r="A418" s="4">
        <v>1506861</v>
      </c>
      <c r="B418" s="13">
        <v>44379</v>
      </c>
      <c r="C418" s="13" t="s">
        <v>557</v>
      </c>
      <c r="D418" s="4" t="s">
        <v>95</v>
      </c>
      <c r="E418" s="4">
        <v>220</v>
      </c>
      <c r="F418" s="4">
        <v>239</v>
      </c>
      <c r="G418" s="4">
        <v>3.8340000000000001</v>
      </c>
      <c r="H418" s="4">
        <v>843.48</v>
      </c>
      <c r="I418" s="8">
        <v>41656</v>
      </c>
      <c r="J418" s="1" t="s">
        <v>571</v>
      </c>
    </row>
    <row r="419" spans="1:10" ht="15" customHeight="1" x14ac:dyDescent="0.25">
      <c r="A419" s="4">
        <v>1506862</v>
      </c>
      <c r="B419" s="13">
        <v>44379</v>
      </c>
      <c r="C419" s="13" t="s">
        <v>557</v>
      </c>
      <c r="D419" s="4" t="s">
        <v>95</v>
      </c>
      <c r="E419" s="4">
        <v>220</v>
      </c>
      <c r="F419" s="4">
        <v>243</v>
      </c>
      <c r="G419" s="4">
        <v>3.8340000000000001</v>
      </c>
      <c r="H419" s="4">
        <v>843.48</v>
      </c>
      <c r="I419" s="8">
        <v>41656</v>
      </c>
      <c r="J419" s="1" t="s">
        <v>571</v>
      </c>
    </row>
    <row r="420" spans="1:10" ht="15" customHeight="1" x14ac:dyDescent="0.25">
      <c r="A420" s="4">
        <v>1506863</v>
      </c>
      <c r="B420" s="13">
        <v>44379</v>
      </c>
      <c r="C420" s="13" t="s">
        <v>557</v>
      </c>
      <c r="D420" s="4" t="s">
        <v>95</v>
      </c>
      <c r="E420" s="4">
        <v>220</v>
      </c>
      <c r="F420" s="4">
        <v>241</v>
      </c>
      <c r="G420" s="4">
        <v>3.8340000000000001</v>
      </c>
      <c r="H420" s="4">
        <v>843.48</v>
      </c>
      <c r="I420" s="8">
        <v>41656</v>
      </c>
      <c r="J420" s="1" t="s">
        <v>571</v>
      </c>
    </row>
    <row r="421" spans="1:10" ht="15" customHeight="1" x14ac:dyDescent="0.25">
      <c r="A421" s="4">
        <v>1506864</v>
      </c>
      <c r="B421" s="13">
        <v>44379</v>
      </c>
      <c r="C421" s="13" t="s">
        <v>557</v>
      </c>
      <c r="D421" s="4" t="s">
        <v>95</v>
      </c>
      <c r="E421" s="4">
        <v>220</v>
      </c>
      <c r="F421" s="4">
        <v>238</v>
      </c>
      <c r="G421" s="4">
        <v>3.8340000000000001</v>
      </c>
      <c r="H421" s="4">
        <v>843.48</v>
      </c>
      <c r="I421" s="8">
        <v>41656</v>
      </c>
      <c r="J421" s="1" t="s">
        <v>571</v>
      </c>
    </row>
    <row r="422" spans="1:10" ht="15" customHeight="1" x14ac:dyDescent="0.25">
      <c r="A422" s="4">
        <v>1506865</v>
      </c>
      <c r="B422" s="13">
        <v>44379</v>
      </c>
      <c r="C422" s="13" t="s">
        <v>557</v>
      </c>
      <c r="D422" s="4" t="s">
        <v>95</v>
      </c>
      <c r="E422" s="4">
        <v>220</v>
      </c>
      <c r="F422" s="4">
        <v>240</v>
      </c>
      <c r="G422" s="4">
        <v>3.8340000000000001</v>
      </c>
      <c r="H422" s="4">
        <v>843.48</v>
      </c>
      <c r="I422" s="8">
        <v>41656</v>
      </c>
      <c r="J422" s="1" t="s">
        <v>571</v>
      </c>
    </row>
    <row r="423" spans="1:10" ht="15" customHeight="1" x14ac:dyDescent="0.25">
      <c r="A423" s="4">
        <v>1506866</v>
      </c>
      <c r="B423" s="13">
        <v>44379</v>
      </c>
      <c r="C423" s="13" t="s">
        <v>557</v>
      </c>
      <c r="D423" s="4" t="s">
        <v>95</v>
      </c>
      <c r="E423" s="4">
        <v>220</v>
      </c>
      <c r="F423" s="4">
        <v>241</v>
      </c>
      <c r="G423" s="4">
        <v>3.8340000000000001</v>
      </c>
      <c r="H423" s="4">
        <v>843.48</v>
      </c>
      <c r="I423" s="8">
        <v>41656</v>
      </c>
      <c r="J423" s="1" t="s">
        <v>571</v>
      </c>
    </row>
    <row r="424" spans="1:10" ht="15" customHeight="1" x14ac:dyDescent="0.25">
      <c r="A424" s="4">
        <v>1506867</v>
      </c>
      <c r="B424" s="13">
        <v>44379</v>
      </c>
      <c r="C424" s="13" t="s">
        <v>557</v>
      </c>
      <c r="D424" s="4" t="s">
        <v>95</v>
      </c>
      <c r="E424" s="4">
        <v>220</v>
      </c>
      <c r="F424" s="4">
        <v>240</v>
      </c>
      <c r="G424" s="4">
        <v>3.8340000000000001</v>
      </c>
      <c r="H424" s="4">
        <v>843.48</v>
      </c>
      <c r="I424" s="8">
        <v>41668</v>
      </c>
      <c r="J424" s="1" t="s">
        <v>571</v>
      </c>
    </row>
    <row r="425" spans="1:10" ht="15" customHeight="1" x14ac:dyDescent="0.25">
      <c r="A425" s="4">
        <v>1508349</v>
      </c>
      <c r="B425" s="13">
        <v>44379</v>
      </c>
      <c r="C425" s="13" t="s">
        <v>557</v>
      </c>
      <c r="D425" s="4" t="s">
        <v>95</v>
      </c>
      <c r="E425" s="4">
        <v>220</v>
      </c>
      <c r="F425" s="4">
        <v>242</v>
      </c>
      <c r="G425" s="4">
        <v>3.8340000000000001</v>
      </c>
      <c r="H425" s="4">
        <v>843.48</v>
      </c>
      <c r="I425" s="8">
        <v>41668</v>
      </c>
      <c r="J425" s="1" t="s">
        <v>571</v>
      </c>
    </row>
    <row r="426" spans="1:10" ht="15" customHeight="1" x14ac:dyDescent="0.25">
      <c r="A426" s="4">
        <v>1508350</v>
      </c>
      <c r="B426" s="13">
        <v>44379</v>
      </c>
      <c r="C426" s="13" t="s">
        <v>557</v>
      </c>
      <c r="D426" s="4" t="s">
        <v>95</v>
      </c>
      <c r="E426" s="4">
        <v>220</v>
      </c>
      <c r="F426" s="4">
        <v>240</v>
      </c>
      <c r="G426" s="4">
        <v>3.8340000000000001</v>
      </c>
      <c r="H426" s="4">
        <v>843.48</v>
      </c>
      <c r="I426" s="8">
        <v>41668</v>
      </c>
      <c r="J426" s="1" t="s">
        <v>571</v>
      </c>
    </row>
    <row r="427" spans="1:10" ht="15" customHeight="1" x14ac:dyDescent="0.25">
      <c r="A427" s="4">
        <v>1508356</v>
      </c>
      <c r="B427" s="13">
        <v>44379</v>
      </c>
      <c r="C427" s="13" t="s">
        <v>557</v>
      </c>
      <c r="D427" s="4" t="s">
        <v>95</v>
      </c>
      <c r="E427" s="4">
        <v>220</v>
      </c>
      <c r="F427" s="4">
        <v>239</v>
      </c>
      <c r="G427" s="4">
        <v>3.8340000000000001</v>
      </c>
      <c r="H427" s="4">
        <v>843.48</v>
      </c>
      <c r="I427" s="8">
        <v>41668</v>
      </c>
      <c r="J427" s="1" t="s">
        <v>571</v>
      </c>
    </row>
    <row r="428" spans="1:10" ht="15" customHeight="1" x14ac:dyDescent="0.25">
      <c r="A428" s="4">
        <v>1508351</v>
      </c>
      <c r="B428" s="13">
        <v>44379</v>
      </c>
      <c r="C428" s="13" t="s">
        <v>557</v>
      </c>
      <c r="D428" s="4" t="s">
        <v>95</v>
      </c>
      <c r="E428" s="4">
        <v>220</v>
      </c>
      <c r="F428" s="4">
        <v>240</v>
      </c>
      <c r="G428" s="4">
        <v>3.8340000000000001</v>
      </c>
      <c r="H428" s="4">
        <v>843.48</v>
      </c>
      <c r="I428" s="8">
        <v>41668</v>
      </c>
      <c r="J428" s="1" t="s">
        <v>571</v>
      </c>
    </row>
    <row r="429" spans="1:10" ht="15" customHeight="1" x14ac:dyDescent="0.25">
      <c r="A429" s="4">
        <v>1508352</v>
      </c>
      <c r="B429" s="13">
        <v>44379</v>
      </c>
      <c r="C429" s="13" t="s">
        <v>557</v>
      </c>
      <c r="D429" s="4" t="s">
        <v>95</v>
      </c>
      <c r="E429" s="4">
        <v>220</v>
      </c>
      <c r="F429" s="4">
        <v>240</v>
      </c>
      <c r="G429" s="4">
        <v>3.8340000000000001</v>
      </c>
      <c r="H429" s="4">
        <v>843.48</v>
      </c>
      <c r="I429" s="8">
        <v>41668</v>
      </c>
      <c r="J429" s="1" t="s">
        <v>571</v>
      </c>
    </row>
    <row r="430" spans="1:10" ht="15" customHeight="1" x14ac:dyDescent="0.25">
      <c r="A430" s="4">
        <v>1508354</v>
      </c>
      <c r="B430" s="13">
        <v>44379</v>
      </c>
      <c r="C430" s="13" t="s">
        <v>557</v>
      </c>
      <c r="D430" s="4" t="s">
        <v>95</v>
      </c>
      <c r="E430" s="4">
        <v>220</v>
      </c>
      <c r="F430" s="4">
        <v>240</v>
      </c>
      <c r="G430" s="4">
        <v>3.8340000000000001</v>
      </c>
      <c r="H430" s="4">
        <v>843.48</v>
      </c>
      <c r="I430" s="8">
        <v>41668</v>
      </c>
      <c r="J430" s="1" t="s">
        <v>571</v>
      </c>
    </row>
    <row r="431" spans="1:10" ht="15" customHeight="1" x14ac:dyDescent="0.25">
      <c r="A431" s="4">
        <v>1508355</v>
      </c>
      <c r="B431" s="13">
        <v>44379</v>
      </c>
      <c r="C431" s="13" t="s">
        <v>557</v>
      </c>
      <c r="D431" s="4" t="s">
        <v>95</v>
      </c>
      <c r="E431" s="4">
        <v>216</v>
      </c>
      <c r="F431" s="4">
        <v>235</v>
      </c>
      <c r="G431" s="4">
        <v>3.8340000000000001</v>
      </c>
      <c r="H431" s="4">
        <v>828.14400000000001</v>
      </c>
      <c r="I431" s="8">
        <v>41668</v>
      </c>
      <c r="J431" s="1" t="s">
        <v>571</v>
      </c>
    </row>
    <row r="432" spans="1:10" ht="15" customHeight="1" x14ac:dyDescent="0.25">
      <c r="A432" s="4">
        <v>1508357</v>
      </c>
      <c r="B432" s="13">
        <v>44379</v>
      </c>
      <c r="C432" s="13" t="s">
        <v>557</v>
      </c>
      <c r="D432" s="4" t="s">
        <v>95</v>
      </c>
      <c r="E432" s="4">
        <v>220</v>
      </c>
      <c r="F432" s="4">
        <v>240</v>
      </c>
      <c r="G432" s="4">
        <v>3.8340000000000001</v>
      </c>
      <c r="H432" s="4">
        <v>843.48</v>
      </c>
      <c r="I432" s="8">
        <v>41668</v>
      </c>
      <c r="J432" s="1" t="s">
        <v>571</v>
      </c>
    </row>
    <row r="433" spans="1:10" ht="15" customHeight="1" x14ac:dyDescent="0.25">
      <c r="A433" s="4">
        <v>1508358</v>
      </c>
      <c r="B433" s="13">
        <v>44379</v>
      </c>
      <c r="C433" s="13" t="s">
        <v>557</v>
      </c>
      <c r="D433" s="4" t="s">
        <v>95</v>
      </c>
      <c r="E433" s="4">
        <v>220</v>
      </c>
      <c r="F433" s="4">
        <v>239</v>
      </c>
      <c r="G433" s="4">
        <v>3.8340000000000001</v>
      </c>
      <c r="H433" s="4">
        <v>843.48</v>
      </c>
      <c r="I433" s="8">
        <v>41668</v>
      </c>
      <c r="J433" s="1" t="s">
        <v>571</v>
      </c>
    </row>
    <row r="434" spans="1:10" ht="15" customHeight="1" x14ac:dyDescent="0.25">
      <c r="A434" s="4">
        <v>1508361</v>
      </c>
      <c r="B434" s="13">
        <v>44379</v>
      </c>
      <c r="C434" s="13" t="s">
        <v>557</v>
      </c>
      <c r="D434" s="4" t="s">
        <v>95</v>
      </c>
      <c r="E434" s="4">
        <v>495</v>
      </c>
      <c r="F434" s="4">
        <v>541</v>
      </c>
      <c r="G434" s="4">
        <v>3.8340000000000001</v>
      </c>
      <c r="H434" s="4">
        <v>1897.83</v>
      </c>
      <c r="I434" s="8">
        <v>41668</v>
      </c>
      <c r="J434" s="1" t="s">
        <v>571</v>
      </c>
    </row>
    <row r="435" spans="1:10" ht="15" customHeight="1" x14ac:dyDescent="0.25">
      <c r="A435" s="4">
        <v>1508359</v>
      </c>
      <c r="B435" s="13">
        <v>44379</v>
      </c>
      <c r="C435" s="13" t="s">
        <v>557</v>
      </c>
      <c r="D435" s="4" t="s">
        <v>95</v>
      </c>
      <c r="E435" s="4">
        <v>220</v>
      </c>
      <c r="F435" s="4">
        <v>240</v>
      </c>
      <c r="G435" s="4">
        <v>3.8340000000000001</v>
      </c>
      <c r="H435" s="4">
        <v>843.48</v>
      </c>
      <c r="I435" s="8">
        <v>41668</v>
      </c>
      <c r="J435" s="1" t="s">
        <v>571</v>
      </c>
    </row>
    <row r="436" spans="1:10" ht="15" customHeight="1" x14ac:dyDescent="0.25">
      <c r="A436" s="4">
        <v>1508360</v>
      </c>
      <c r="B436" s="13">
        <v>44379</v>
      </c>
      <c r="C436" s="13" t="s">
        <v>557</v>
      </c>
      <c r="D436" s="4" t="s">
        <v>95</v>
      </c>
      <c r="E436" s="4">
        <v>220</v>
      </c>
      <c r="F436" s="4">
        <v>240</v>
      </c>
      <c r="G436" s="4">
        <v>3.8340000000000001</v>
      </c>
      <c r="H436" s="4">
        <v>843.48</v>
      </c>
      <c r="I436" s="8">
        <v>41668</v>
      </c>
      <c r="J436" s="1" t="s">
        <v>571</v>
      </c>
    </row>
    <row r="437" spans="1:10" ht="15" customHeight="1" x14ac:dyDescent="0.25">
      <c r="A437" s="4">
        <v>1508375</v>
      </c>
      <c r="B437" s="13">
        <v>44379</v>
      </c>
      <c r="C437" s="13" t="s">
        <v>557</v>
      </c>
      <c r="D437" s="4" t="s">
        <v>95</v>
      </c>
      <c r="E437" s="4">
        <v>220</v>
      </c>
      <c r="F437" s="4">
        <v>240</v>
      </c>
      <c r="G437" s="4">
        <v>3.8340000000000001</v>
      </c>
      <c r="H437" s="4">
        <v>843.48</v>
      </c>
      <c r="I437" s="8">
        <v>41668</v>
      </c>
      <c r="J437" s="1" t="s">
        <v>571</v>
      </c>
    </row>
    <row r="438" spans="1:10" ht="15" customHeight="1" x14ac:dyDescent="0.25">
      <c r="A438" s="4">
        <v>1508376</v>
      </c>
      <c r="B438" s="13">
        <v>44379</v>
      </c>
      <c r="C438" s="13" t="s">
        <v>557</v>
      </c>
      <c r="D438" s="4" t="s">
        <v>95</v>
      </c>
      <c r="E438" s="4">
        <v>220</v>
      </c>
      <c r="F438" s="4">
        <v>238</v>
      </c>
      <c r="G438" s="4">
        <v>3.8340000000000001</v>
      </c>
      <c r="H438" s="4">
        <v>843.48</v>
      </c>
      <c r="I438" s="8">
        <v>41668</v>
      </c>
      <c r="J438" s="1" t="s">
        <v>571</v>
      </c>
    </row>
    <row r="439" spans="1:10" ht="15" customHeight="1" x14ac:dyDescent="0.25">
      <c r="A439" s="4">
        <v>1508353</v>
      </c>
      <c r="B439" s="13">
        <v>44379</v>
      </c>
      <c r="C439" s="13" t="s">
        <v>557</v>
      </c>
      <c r="D439" s="4" t="s">
        <v>95</v>
      </c>
      <c r="E439" s="4">
        <v>218</v>
      </c>
      <c r="F439" s="4">
        <v>237</v>
      </c>
      <c r="G439" s="4">
        <v>3.8340000000000001</v>
      </c>
      <c r="H439" s="4">
        <v>835.81200000000001</v>
      </c>
      <c r="I439" s="8">
        <v>41668</v>
      </c>
      <c r="J439" s="1" t="s">
        <v>571</v>
      </c>
    </row>
    <row r="440" spans="1:10" ht="15" customHeight="1" x14ac:dyDescent="0.25">
      <c r="A440" s="4">
        <v>1508377</v>
      </c>
      <c r="B440" s="13">
        <v>44379</v>
      </c>
      <c r="C440" s="13" t="s">
        <v>557</v>
      </c>
      <c r="D440" s="4" t="s">
        <v>95</v>
      </c>
      <c r="E440" s="4">
        <v>220</v>
      </c>
      <c r="F440" s="4">
        <v>241</v>
      </c>
      <c r="G440" s="4">
        <v>3.8340000000000001</v>
      </c>
      <c r="H440" s="4">
        <v>843.48</v>
      </c>
      <c r="I440" s="8">
        <v>41668</v>
      </c>
      <c r="J440" s="1" t="s">
        <v>571</v>
      </c>
    </row>
    <row r="441" spans="1:10" ht="15" customHeight="1" x14ac:dyDescent="0.25">
      <c r="A441" s="4">
        <v>1508365</v>
      </c>
      <c r="B441" s="13">
        <v>44379</v>
      </c>
      <c r="C441" s="13" t="s">
        <v>557</v>
      </c>
      <c r="D441" s="4" t="s">
        <v>95</v>
      </c>
      <c r="E441" s="4">
        <v>495</v>
      </c>
      <c r="F441" s="4">
        <v>543</v>
      </c>
      <c r="G441" s="4">
        <v>3.8340000000000001</v>
      </c>
      <c r="H441" s="4">
        <v>1897.83</v>
      </c>
      <c r="I441" s="8">
        <v>41668</v>
      </c>
      <c r="J441" s="1" t="s">
        <v>571</v>
      </c>
    </row>
    <row r="442" spans="1:10" ht="15" customHeight="1" x14ac:dyDescent="0.25">
      <c r="A442" s="4">
        <v>1508366</v>
      </c>
      <c r="B442" s="13">
        <v>44379</v>
      </c>
      <c r="C442" s="13" t="s">
        <v>557</v>
      </c>
      <c r="D442" s="4" t="s">
        <v>95</v>
      </c>
      <c r="E442" s="4">
        <v>220</v>
      </c>
      <c r="F442" s="4">
        <v>241</v>
      </c>
      <c r="G442" s="4">
        <v>3.8340000000000001</v>
      </c>
      <c r="H442" s="4">
        <v>843.48</v>
      </c>
      <c r="I442" s="8">
        <v>41668</v>
      </c>
      <c r="J442" s="1" t="s">
        <v>571</v>
      </c>
    </row>
    <row r="443" spans="1:10" ht="15" customHeight="1" x14ac:dyDescent="0.25">
      <c r="A443" s="4">
        <v>1508367</v>
      </c>
      <c r="B443" s="13">
        <v>44379</v>
      </c>
      <c r="C443" s="13" t="s">
        <v>557</v>
      </c>
      <c r="D443" s="4" t="s">
        <v>95</v>
      </c>
      <c r="E443" s="4">
        <v>220</v>
      </c>
      <c r="F443" s="4">
        <v>241</v>
      </c>
      <c r="G443" s="4">
        <v>3.8340000000000001</v>
      </c>
      <c r="H443" s="4">
        <v>843.48</v>
      </c>
      <c r="I443" s="8">
        <v>41668</v>
      </c>
      <c r="J443" s="1" t="s">
        <v>571</v>
      </c>
    </row>
    <row r="444" spans="1:10" ht="15" customHeight="1" x14ac:dyDescent="0.25">
      <c r="A444" s="4">
        <v>1508362</v>
      </c>
      <c r="B444" s="13">
        <v>44379</v>
      </c>
      <c r="C444" s="13" t="s">
        <v>557</v>
      </c>
      <c r="D444" s="4" t="s">
        <v>95</v>
      </c>
      <c r="E444" s="4">
        <v>495</v>
      </c>
      <c r="F444" s="4">
        <v>541</v>
      </c>
      <c r="G444" s="4">
        <v>3.8340000000000001</v>
      </c>
      <c r="H444" s="4">
        <v>1897.83</v>
      </c>
      <c r="I444" s="8">
        <v>41668</v>
      </c>
      <c r="J444" s="1" t="s">
        <v>571</v>
      </c>
    </row>
    <row r="445" spans="1:10" ht="15" customHeight="1" x14ac:dyDescent="0.25">
      <c r="A445" s="4">
        <v>1508363</v>
      </c>
      <c r="B445" s="13">
        <v>44379</v>
      </c>
      <c r="C445" s="13" t="s">
        <v>557</v>
      </c>
      <c r="D445" s="4" t="s">
        <v>95</v>
      </c>
      <c r="E445" s="4">
        <v>495</v>
      </c>
      <c r="F445" s="4">
        <v>540</v>
      </c>
      <c r="G445" s="4">
        <v>3.8340000000000001</v>
      </c>
      <c r="H445" s="4">
        <v>1897.83</v>
      </c>
      <c r="I445" s="8">
        <v>41668</v>
      </c>
      <c r="J445" s="1" t="s">
        <v>571</v>
      </c>
    </row>
    <row r="446" spans="1:10" ht="15" customHeight="1" x14ac:dyDescent="0.25">
      <c r="A446" s="4">
        <v>1508368</v>
      </c>
      <c r="B446" s="13">
        <v>44379</v>
      </c>
      <c r="C446" s="13" t="s">
        <v>557</v>
      </c>
      <c r="D446" s="4" t="s">
        <v>95</v>
      </c>
      <c r="E446" s="4">
        <v>220</v>
      </c>
      <c r="F446" s="4">
        <v>243</v>
      </c>
      <c r="G446" s="4">
        <v>3.8340000000000001</v>
      </c>
      <c r="H446" s="4">
        <v>843.48</v>
      </c>
      <c r="I446" s="8">
        <v>41668</v>
      </c>
      <c r="J446" s="1" t="s">
        <v>571</v>
      </c>
    </row>
    <row r="447" spans="1:10" ht="15" customHeight="1" x14ac:dyDescent="0.25">
      <c r="A447" s="4">
        <v>1508369</v>
      </c>
      <c r="B447" s="13">
        <v>44379</v>
      </c>
      <c r="C447" s="13" t="s">
        <v>557</v>
      </c>
      <c r="D447" s="4" t="s">
        <v>95</v>
      </c>
      <c r="E447" s="4">
        <v>217</v>
      </c>
      <c r="F447" s="4">
        <v>235</v>
      </c>
      <c r="G447" s="4">
        <v>3.8340000000000001</v>
      </c>
      <c r="H447" s="4">
        <v>831.97800000000007</v>
      </c>
      <c r="I447" s="8">
        <v>41668</v>
      </c>
      <c r="J447" s="1" t="s">
        <v>571</v>
      </c>
    </row>
    <row r="448" spans="1:10" ht="15" customHeight="1" x14ac:dyDescent="0.25">
      <c r="A448" s="4">
        <v>1508370</v>
      </c>
      <c r="B448" s="13">
        <v>44379</v>
      </c>
      <c r="C448" s="13" t="s">
        <v>557</v>
      </c>
      <c r="D448" s="4" t="s">
        <v>95</v>
      </c>
      <c r="E448" s="4">
        <v>220</v>
      </c>
      <c r="F448" s="4">
        <v>241</v>
      </c>
      <c r="G448" s="4">
        <v>3.8340000000000001</v>
      </c>
      <c r="H448" s="4">
        <v>843.48</v>
      </c>
      <c r="I448" s="8">
        <v>41668</v>
      </c>
      <c r="J448" s="1" t="s">
        <v>571</v>
      </c>
    </row>
    <row r="449" spans="1:10" ht="15" customHeight="1" x14ac:dyDescent="0.25">
      <c r="A449" s="4">
        <v>1508372</v>
      </c>
      <c r="B449" s="13">
        <v>44379</v>
      </c>
      <c r="C449" s="13" t="s">
        <v>557</v>
      </c>
      <c r="D449" s="4" t="s">
        <v>95</v>
      </c>
      <c r="E449" s="4">
        <v>220</v>
      </c>
      <c r="F449" s="4">
        <v>242</v>
      </c>
      <c r="G449" s="4">
        <v>3.8340000000000001</v>
      </c>
      <c r="H449" s="4">
        <v>843.48</v>
      </c>
      <c r="I449" s="8">
        <v>41668</v>
      </c>
      <c r="J449" s="1" t="s">
        <v>571</v>
      </c>
    </row>
    <row r="450" spans="1:10" ht="15" customHeight="1" x14ac:dyDescent="0.25">
      <c r="A450" s="4">
        <v>1508364</v>
      </c>
      <c r="B450" s="13">
        <v>44379</v>
      </c>
      <c r="C450" s="13" t="s">
        <v>557</v>
      </c>
      <c r="D450" s="4" t="s">
        <v>95</v>
      </c>
      <c r="E450" s="4">
        <v>495</v>
      </c>
      <c r="F450" s="4">
        <v>542</v>
      </c>
      <c r="G450" s="4">
        <v>3.8340000000000001</v>
      </c>
      <c r="H450" s="4">
        <v>1897.83</v>
      </c>
      <c r="I450" s="8">
        <v>41668</v>
      </c>
      <c r="J450" s="1" t="s">
        <v>571</v>
      </c>
    </row>
    <row r="451" spans="1:10" ht="15" customHeight="1" x14ac:dyDescent="0.25">
      <c r="A451" s="4">
        <v>1508371</v>
      </c>
      <c r="B451" s="13">
        <v>44379</v>
      </c>
      <c r="C451" s="13" t="s">
        <v>557</v>
      </c>
      <c r="D451" s="4" t="s">
        <v>95</v>
      </c>
      <c r="E451" s="4">
        <v>220</v>
      </c>
      <c r="F451" s="4">
        <v>243</v>
      </c>
      <c r="G451" s="4">
        <v>3.8340000000000001</v>
      </c>
      <c r="H451" s="4">
        <v>843.48</v>
      </c>
      <c r="I451" s="8">
        <v>41668</v>
      </c>
      <c r="J451" s="1" t="s">
        <v>571</v>
      </c>
    </row>
    <row r="452" spans="1:10" ht="15" customHeight="1" x14ac:dyDescent="0.25">
      <c r="A452" s="4">
        <v>1508374</v>
      </c>
      <c r="B452" s="13">
        <v>44379</v>
      </c>
      <c r="C452" s="13" t="s">
        <v>557</v>
      </c>
      <c r="D452" s="4" t="s">
        <v>95</v>
      </c>
      <c r="E452" s="4">
        <v>220</v>
      </c>
      <c r="F452" s="4">
        <v>240</v>
      </c>
      <c r="G452" s="4">
        <v>3.8340000000000001</v>
      </c>
      <c r="H452" s="4">
        <v>843.48</v>
      </c>
      <c r="I452" s="8">
        <v>41668</v>
      </c>
      <c r="J452" s="1" t="s">
        <v>571</v>
      </c>
    </row>
    <row r="453" spans="1:10" ht="15" customHeight="1" x14ac:dyDescent="0.25">
      <c r="A453" s="4">
        <v>1508373</v>
      </c>
      <c r="B453" s="13">
        <v>44379</v>
      </c>
      <c r="C453" s="13" t="s">
        <v>557</v>
      </c>
      <c r="D453" s="4" t="s">
        <v>95</v>
      </c>
      <c r="E453" s="4">
        <v>220</v>
      </c>
      <c r="F453" s="4">
        <v>243</v>
      </c>
      <c r="G453" s="4">
        <v>3.8340000000000001</v>
      </c>
      <c r="H453" s="4">
        <v>843.48</v>
      </c>
      <c r="I453" s="8">
        <v>41668</v>
      </c>
      <c r="J453" s="1" t="s">
        <v>571</v>
      </c>
    </row>
    <row r="454" spans="1:10" ht="15" customHeight="1" x14ac:dyDescent="0.25">
      <c r="A454" s="4">
        <v>1509207</v>
      </c>
      <c r="B454" s="13">
        <v>44379</v>
      </c>
      <c r="C454" s="13" t="s">
        <v>557</v>
      </c>
      <c r="D454" s="4" t="s">
        <v>95</v>
      </c>
      <c r="E454" s="4">
        <v>220</v>
      </c>
      <c r="F454" s="4">
        <v>240</v>
      </c>
      <c r="G454" s="4">
        <v>3.8340000000000001</v>
      </c>
      <c r="H454" s="4">
        <v>843.48</v>
      </c>
      <c r="I454" s="8">
        <v>41669</v>
      </c>
      <c r="J454" s="1" t="s">
        <v>571</v>
      </c>
    </row>
    <row r="455" spans="1:10" ht="15" customHeight="1" x14ac:dyDescent="0.25">
      <c r="A455" s="4">
        <v>1509208</v>
      </c>
      <c r="B455" s="13">
        <v>44379</v>
      </c>
      <c r="C455" s="13" t="s">
        <v>557</v>
      </c>
      <c r="D455" s="4" t="s">
        <v>95</v>
      </c>
      <c r="E455" s="4">
        <v>220</v>
      </c>
      <c r="F455" s="4">
        <v>239</v>
      </c>
      <c r="G455" s="4">
        <v>3.8340000000000001</v>
      </c>
      <c r="H455" s="4">
        <v>843.48</v>
      </c>
      <c r="I455" s="8">
        <v>41669</v>
      </c>
      <c r="J455" s="1" t="s">
        <v>571</v>
      </c>
    </row>
    <row r="456" spans="1:10" ht="15" customHeight="1" x14ac:dyDescent="0.25">
      <c r="A456" s="4">
        <v>1509209</v>
      </c>
      <c r="B456" s="13">
        <v>44379</v>
      </c>
      <c r="C456" s="13" t="s">
        <v>557</v>
      </c>
      <c r="D456" s="4" t="s">
        <v>95</v>
      </c>
      <c r="E456" s="4">
        <v>220</v>
      </c>
      <c r="F456" s="4">
        <v>244</v>
      </c>
      <c r="G456" s="4">
        <v>3.8340000000000001</v>
      </c>
      <c r="H456" s="4">
        <v>843.48</v>
      </c>
      <c r="I456" s="8">
        <v>41669</v>
      </c>
      <c r="J456" s="1" t="s">
        <v>571</v>
      </c>
    </row>
    <row r="457" spans="1:10" ht="15" customHeight="1" x14ac:dyDescent="0.25">
      <c r="A457" s="11">
        <v>1509208</v>
      </c>
      <c r="B457" s="13">
        <v>44379</v>
      </c>
      <c r="C457" s="13" t="s">
        <v>557</v>
      </c>
      <c r="D457" s="4" t="s">
        <v>95</v>
      </c>
      <c r="E457" s="4">
        <v>220</v>
      </c>
      <c r="F457" s="4">
        <v>239</v>
      </c>
      <c r="G457" s="4">
        <v>3.8340000000000001</v>
      </c>
      <c r="H457" s="4">
        <v>843.48</v>
      </c>
      <c r="I457" s="8">
        <v>41669</v>
      </c>
      <c r="J457" s="1" t="s">
        <v>571</v>
      </c>
    </row>
    <row r="458" spans="1:10" ht="15" customHeight="1" x14ac:dyDescent="0.25">
      <c r="A458" s="11">
        <v>1509209</v>
      </c>
      <c r="B458" s="13">
        <v>44379</v>
      </c>
      <c r="C458" s="13" t="s">
        <v>557</v>
      </c>
      <c r="D458" s="4" t="s">
        <v>95</v>
      </c>
      <c r="E458" s="4">
        <v>220</v>
      </c>
      <c r="F458" s="4">
        <v>244</v>
      </c>
      <c r="G458" s="4">
        <v>3.8340000000000001</v>
      </c>
      <c r="H458" s="4">
        <v>843.48</v>
      </c>
      <c r="I458" s="8">
        <v>41669</v>
      </c>
      <c r="J458" s="1" t="s">
        <v>571</v>
      </c>
    </row>
    <row r="459" spans="1:10" ht="15" customHeight="1" x14ac:dyDescent="0.25">
      <c r="A459" s="4">
        <v>1509212</v>
      </c>
      <c r="B459" s="13">
        <v>44379</v>
      </c>
      <c r="C459" s="13" t="s">
        <v>557</v>
      </c>
      <c r="D459" s="4" t="s">
        <v>95</v>
      </c>
      <c r="E459" s="4">
        <v>220</v>
      </c>
      <c r="F459" s="4">
        <v>239</v>
      </c>
      <c r="G459" s="4">
        <v>3.8340000000000001</v>
      </c>
      <c r="H459" s="4">
        <v>843.48</v>
      </c>
      <c r="I459" s="8">
        <v>41669</v>
      </c>
      <c r="J459" s="1" t="s">
        <v>571</v>
      </c>
    </row>
    <row r="460" spans="1:10" ht="15" customHeight="1" x14ac:dyDescent="0.25">
      <c r="A460" s="4">
        <v>1509213</v>
      </c>
      <c r="B460" s="13">
        <v>44379</v>
      </c>
      <c r="C460" s="13" t="s">
        <v>557</v>
      </c>
      <c r="D460" s="4" t="s">
        <v>95</v>
      </c>
      <c r="E460" s="4">
        <v>220</v>
      </c>
      <c r="F460" s="4">
        <v>238</v>
      </c>
      <c r="G460" s="4">
        <v>3.8340000000000001</v>
      </c>
      <c r="H460" s="4">
        <v>843.48</v>
      </c>
      <c r="I460" s="8">
        <v>41669</v>
      </c>
      <c r="J460" s="1" t="s">
        <v>571</v>
      </c>
    </row>
    <row r="461" spans="1:10" ht="15" customHeight="1" x14ac:dyDescent="0.25">
      <c r="A461" s="4">
        <v>1509236</v>
      </c>
      <c r="B461" s="13">
        <v>44379</v>
      </c>
      <c r="C461" s="13" t="s">
        <v>557</v>
      </c>
      <c r="D461" s="4" t="s">
        <v>95</v>
      </c>
      <c r="E461" s="4">
        <v>220</v>
      </c>
      <c r="F461" s="4">
        <v>238</v>
      </c>
      <c r="G461" s="4">
        <v>3.8340000000000001</v>
      </c>
      <c r="H461" s="4">
        <v>843.48</v>
      </c>
      <c r="I461" s="8">
        <v>41669</v>
      </c>
      <c r="J461" s="1" t="s">
        <v>571</v>
      </c>
    </row>
    <row r="462" spans="1:10" ht="15" customHeight="1" x14ac:dyDescent="0.25">
      <c r="A462" s="4">
        <v>1509237</v>
      </c>
      <c r="B462" s="13">
        <v>44379</v>
      </c>
      <c r="C462" s="13" t="s">
        <v>557</v>
      </c>
      <c r="D462" s="4" t="s">
        <v>95</v>
      </c>
      <c r="E462" s="4">
        <v>220</v>
      </c>
      <c r="F462" s="4">
        <v>241</v>
      </c>
      <c r="G462" s="4">
        <v>3.8340000000000001</v>
      </c>
      <c r="H462" s="4">
        <v>843.48</v>
      </c>
      <c r="I462" s="8">
        <v>41669</v>
      </c>
      <c r="J462" s="1" t="s">
        <v>571</v>
      </c>
    </row>
    <row r="463" spans="1:10" ht="15" customHeight="1" x14ac:dyDescent="0.25">
      <c r="A463" s="4">
        <v>1509214</v>
      </c>
      <c r="B463" s="13">
        <v>44379</v>
      </c>
      <c r="C463" s="13" t="s">
        <v>557</v>
      </c>
      <c r="D463" s="4" t="s">
        <v>95</v>
      </c>
      <c r="E463" s="4">
        <v>220</v>
      </c>
      <c r="F463" s="4">
        <v>240</v>
      </c>
      <c r="G463" s="4">
        <v>3.8340000000000001</v>
      </c>
      <c r="H463" s="4">
        <v>843.48</v>
      </c>
      <c r="I463" s="8">
        <v>41669</v>
      </c>
      <c r="J463" s="1" t="s">
        <v>571</v>
      </c>
    </row>
    <row r="464" spans="1:10" ht="15" customHeight="1" x14ac:dyDescent="0.25">
      <c r="A464" s="4">
        <v>1509215</v>
      </c>
      <c r="B464" s="13">
        <v>44379</v>
      </c>
      <c r="C464" s="13" t="s">
        <v>557</v>
      </c>
      <c r="D464" s="4" t="s">
        <v>95</v>
      </c>
      <c r="E464" s="4">
        <v>220</v>
      </c>
      <c r="F464" s="4">
        <v>239</v>
      </c>
      <c r="G464" s="4">
        <v>3.8340000000000001</v>
      </c>
      <c r="H464" s="4">
        <v>843.48</v>
      </c>
      <c r="I464" s="8">
        <v>41669</v>
      </c>
      <c r="J464" s="1" t="s">
        <v>571</v>
      </c>
    </row>
    <row r="465" spans="1:10" ht="15" customHeight="1" x14ac:dyDescent="0.25">
      <c r="A465" s="4">
        <v>1510650</v>
      </c>
      <c r="B465" s="13">
        <v>44379</v>
      </c>
      <c r="C465" s="13" t="s">
        <v>557</v>
      </c>
      <c r="D465" s="4" t="s">
        <v>95</v>
      </c>
      <c r="E465" s="4">
        <v>220</v>
      </c>
      <c r="F465" s="4">
        <v>239</v>
      </c>
      <c r="G465" s="4">
        <v>3.8340000000000001</v>
      </c>
      <c r="H465" s="4">
        <v>843.48</v>
      </c>
      <c r="I465" s="8">
        <v>41676</v>
      </c>
      <c r="J465" s="1" t="s">
        <v>571</v>
      </c>
    </row>
    <row r="466" spans="1:10" ht="15" customHeight="1" x14ac:dyDescent="0.25">
      <c r="A466" s="4">
        <v>1510651</v>
      </c>
      <c r="B466" s="13">
        <v>44379</v>
      </c>
      <c r="C466" s="13" t="s">
        <v>557</v>
      </c>
      <c r="D466" s="4" t="s">
        <v>95</v>
      </c>
      <c r="E466" s="4">
        <v>220</v>
      </c>
      <c r="F466" s="4">
        <v>239</v>
      </c>
      <c r="G466" s="4">
        <v>3.8340000000000001</v>
      </c>
      <c r="H466" s="4">
        <v>843.48</v>
      </c>
      <c r="I466" s="8">
        <v>41676</v>
      </c>
      <c r="J466" s="1" t="s">
        <v>571</v>
      </c>
    </row>
    <row r="467" spans="1:10" ht="15" customHeight="1" x14ac:dyDescent="0.25">
      <c r="A467" s="4">
        <v>1510652</v>
      </c>
      <c r="B467" s="13">
        <v>44379</v>
      </c>
      <c r="C467" s="13" t="s">
        <v>557</v>
      </c>
      <c r="D467" s="4" t="s">
        <v>95</v>
      </c>
      <c r="E467" s="4">
        <v>220</v>
      </c>
      <c r="F467" s="4">
        <v>237</v>
      </c>
      <c r="G467" s="4">
        <v>3.8340000000000001</v>
      </c>
      <c r="H467" s="4">
        <v>843.48</v>
      </c>
      <c r="I467" s="8">
        <v>41676</v>
      </c>
      <c r="J467" s="1" t="s">
        <v>571</v>
      </c>
    </row>
    <row r="468" spans="1:10" ht="15" customHeight="1" x14ac:dyDescent="0.25">
      <c r="A468" s="4">
        <v>1510653</v>
      </c>
      <c r="B468" s="13">
        <v>44379</v>
      </c>
      <c r="C468" s="13" t="s">
        <v>557</v>
      </c>
      <c r="D468" s="4" t="s">
        <v>95</v>
      </c>
      <c r="E468" s="4">
        <v>220</v>
      </c>
      <c r="F468" s="4">
        <v>237</v>
      </c>
      <c r="G468" s="4">
        <v>3.8340000000000001</v>
      </c>
      <c r="H468" s="4">
        <v>843.48</v>
      </c>
      <c r="I468" s="8">
        <v>41676</v>
      </c>
      <c r="J468" s="1" t="s">
        <v>571</v>
      </c>
    </row>
    <row r="469" spans="1:10" ht="15" customHeight="1" x14ac:dyDescent="0.25">
      <c r="A469" s="4">
        <v>1510654</v>
      </c>
      <c r="B469" s="13">
        <v>44379</v>
      </c>
      <c r="C469" s="13" t="s">
        <v>557</v>
      </c>
      <c r="D469" s="4" t="s">
        <v>95</v>
      </c>
      <c r="E469" s="4">
        <v>220</v>
      </c>
      <c r="F469" s="4">
        <v>242</v>
      </c>
      <c r="G469" s="4">
        <v>3.8340000000000001</v>
      </c>
      <c r="H469" s="4">
        <v>843.48</v>
      </c>
      <c r="I469" s="8">
        <v>41676</v>
      </c>
      <c r="J469" s="1" t="s">
        <v>571</v>
      </c>
    </row>
    <row r="470" spans="1:10" ht="15" customHeight="1" x14ac:dyDescent="0.25">
      <c r="A470" s="4">
        <v>1510655</v>
      </c>
      <c r="B470" s="13">
        <v>44379</v>
      </c>
      <c r="C470" s="13" t="s">
        <v>557</v>
      </c>
      <c r="D470" s="4" t="s">
        <v>95</v>
      </c>
      <c r="E470" s="4">
        <v>220</v>
      </c>
      <c r="F470" s="4">
        <v>241</v>
      </c>
      <c r="G470" s="4">
        <v>3.8340000000000001</v>
      </c>
      <c r="H470" s="4">
        <v>843.48</v>
      </c>
      <c r="I470" s="8">
        <v>41676</v>
      </c>
      <c r="J470" s="1" t="s">
        <v>571</v>
      </c>
    </row>
    <row r="471" spans="1:10" ht="15" customHeight="1" x14ac:dyDescent="0.25">
      <c r="A471" s="4">
        <v>1510656</v>
      </c>
      <c r="B471" s="13">
        <v>44379</v>
      </c>
      <c r="C471" s="13" t="s">
        <v>557</v>
      </c>
      <c r="D471" s="4" t="s">
        <v>95</v>
      </c>
      <c r="E471" s="4">
        <v>220</v>
      </c>
      <c r="F471" s="4">
        <v>240</v>
      </c>
      <c r="G471" s="4">
        <v>3.8340000000000001</v>
      </c>
      <c r="H471" s="4">
        <v>843.48</v>
      </c>
      <c r="I471" s="8">
        <v>41676</v>
      </c>
      <c r="J471" s="1" t="s">
        <v>571</v>
      </c>
    </row>
    <row r="472" spans="1:10" ht="15" customHeight="1" x14ac:dyDescent="0.25">
      <c r="A472" s="4">
        <v>1510657</v>
      </c>
      <c r="B472" s="13">
        <v>44379</v>
      </c>
      <c r="C472" s="13" t="s">
        <v>557</v>
      </c>
      <c r="D472" s="4" t="s">
        <v>95</v>
      </c>
      <c r="E472" s="4">
        <v>220</v>
      </c>
      <c r="F472" s="4">
        <v>241</v>
      </c>
      <c r="G472" s="4">
        <v>3.8340000000000001</v>
      </c>
      <c r="H472" s="4">
        <v>843.48</v>
      </c>
      <c r="I472" s="8">
        <v>41676</v>
      </c>
      <c r="J472" s="1" t="s">
        <v>571</v>
      </c>
    </row>
    <row r="473" spans="1:10" ht="15" customHeight="1" x14ac:dyDescent="0.25">
      <c r="A473" s="4">
        <v>1510658</v>
      </c>
      <c r="B473" s="13">
        <v>44379</v>
      </c>
      <c r="C473" s="13" t="s">
        <v>557</v>
      </c>
      <c r="D473" s="4" t="s">
        <v>95</v>
      </c>
      <c r="E473" s="4">
        <v>220</v>
      </c>
      <c r="F473" s="4">
        <v>239</v>
      </c>
      <c r="G473" s="4">
        <v>3.8340000000000001</v>
      </c>
      <c r="H473" s="4">
        <v>843.48</v>
      </c>
      <c r="I473" s="8">
        <v>41676</v>
      </c>
      <c r="J473" s="1" t="s">
        <v>571</v>
      </c>
    </row>
    <row r="474" spans="1:10" ht="15" customHeight="1" x14ac:dyDescent="0.25">
      <c r="A474" s="4">
        <v>1510659</v>
      </c>
      <c r="B474" s="13">
        <v>44379</v>
      </c>
      <c r="C474" s="13" t="s">
        <v>557</v>
      </c>
      <c r="D474" s="4" t="s">
        <v>95</v>
      </c>
      <c r="E474" s="4">
        <v>220</v>
      </c>
      <c r="F474" s="4">
        <v>240</v>
      </c>
      <c r="G474" s="4">
        <v>3.8340000000000001</v>
      </c>
      <c r="H474" s="4">
        <v>843.48</v>
      </c>
      <c r="I474" s="8">
        <v>41676</v>
      </c>
      <c r="J474" s="1" t="s">
        <v>571</v>
      </c>
    </row>
    <row r="475" spans="1:10" ht="15" customHeight="1" x14ac:dyDescent="0.25">
      <c r="A475" s="4">
        <v>1510660</v>
      </c>
      <c r="B475" s="13">
        <v>44379</v>
      </c>
      <c r="C475" s="13" t="s">
        <v>557</v>
      </c>
      <c r="D475" s="4" t="s">
        <v>95</v>
      </c>
      <c r="E475" s="4">
        <v>220</v>
      </c>
      <c r="F475" s="4">
        <v>242</v>
      </c>
      <c r="G475" s="4">
        <v>3.8340000000000001</v>
      </c>
      <c r="H475" s="4">
        <v>843.48</v>
      </c>
      <c r="I475" s="8">
        <v>41676</v>
      </c>
      <c r="J475" s="1" t="s">
        <v>571</v>
      </c>
    </row>
    <row r="476" spans="1:10" ht="15" customHeight="1" x14ac:dyDescent="0.25">
      <c r="A476" s="4">
        <v>1510661</v>
      </c>
      <c r="B476" s="13">
        <v>44379</v>
      </c>
      <c r="C476" s="13" t="s">
        <v>557</v>
      </c>
      <c r="D476" s="4" t="s">
        <v>95</v>
      </c>
      <c r="E476" s="4">
        <v>220</v>
      </c>
      <c r="F476" s="4">
        <v>235</v>
      </c>
      <c r="G476" s="4">
        <v>3.8340000000000001</v>
      </c>
      <c r="H476" s="4">
        <v>843.48</v>
      </c>
      <c r="I476" s="8">
        <v>41676</v>
      </c>
      <c r="J476" s="1" t="s">
        <v>571</v>
      </c>
    </row>
    <row r="477" spans="1:10" ht="15" customHeight="1" x14ac:dyDescent="0.25">
      <c r="A477" s="4">
        <v>1510662</v>
      </c>
      <c r="B477" s="13">
        <v>44379</v>
      </c>
      <c r="C477" s="13" t="s">
        <v>557</v>
      </c>
      <c r="D477" s="4" t="s">
        <v>95</v>
      </c>
      <c r="E477" s="4">
        <v>220</v>
      </c>
      <c r="F477" s="4">
        <v>240</v>
      </c>
      <c r="G477" s="4">
        <v>3.8340000000000001</v>
      </c>
      <c r="H477" s="4">
        <v>843.48</v>
      </c>
      <c r="I477" s="8">
        <v>41676</v>
      </c>
      <c r="J477" s="1" t="s">
        <v>571</v>
      </c>
    </row>
    <row r="478" spans="1:10" ht="15" customHeight="1" x14ac:dyDescent="0.25">
      <c r="A478" s="4">
        <v>1510663</v>
      </c>
      <c r="B478" s="13">
        <v>44379</v>
      </c>
      <c r="C478" s="13" t="s">
        <v>557</v>
      </c>
      <c r="D478" s="4" t="s">
        <v>95</v>
      </c>
      <c r="E478" s="4">
        <v>220</v>
      </c>
      <c r="F478" s="4">
        <v>241</v>
      </c>
      <c r="G478" s="4">
        <v>3.8340000000000001</v>
      </c>
      <c r="H478" s="4">
        <v>843.48</v>
      </c>
      <c r="I478" s="8">
        <v>41676</v>
      </c>
      <c r="J478" s="1" t="s">
        <v>571</v>
      </c>
    </row>
    <row r="479" spans="1:10" ht="15" customHeight="1" x14ac:dyDescent="0.25">
      <c r="A479" s="4">
        <v>1510664</v>
      </c>
      <c r="B479" s="13">
        <v>44379</v>
      </c>
      <c r="C479" s="13" t="s">
        <v>557</v>
      </c>
      <c r="D479" s="4" t="s">
        <v>95</v>
      </c>
      <c r="E479" s="4">
        <v>220</v>
      </c>
      <c r="F479" s="4">
        <v>243</v>
      </c>
      <c r="G479" s="4">
        <v>3.8340000000000001</v>
      </c>
      <c r="H479" s="4">
        <v>843.48</v>
      </c>
      <c r="I479" s="8">
        <v>41676</v>
      </c>
      <c r="J479" s="1" t="s">
        <v>571</v>
      </c>
    </row>
    <row r="480" spans="1:10" ht="15" customHeight="1" x14ac:dyDescent="0.25">
      <c r="A480" s="4">
        <v>1510665</v>
      </c>
      <c r="B480" s="13">
        <v>44379</v>
      </c>
      <c r="C480" s="13" t="s">
        <v>557</v>
      </c>
      <c r="D480" s="4" t="s">
        <v>95</v>
      </c>
      <c r="E480" s="4">
        <v>220</v>
      </c>
      <c r="F480" s="4">
        <v>240</v>
      </c>
      <c r="G480" s="4">
        <v>3.8340000000000001</v>
      </c>
      <c r="H480" s="4">
        <v>843.48</v>
      </c>
      <c r="I480" s="8">
        <v>41676</v>
      </c>
      <c r="J480" s="1" t="s">
        <v>571</v>
      </c>
    </row>
    <row r="481" spans="1:10" ht="15" customHeight="1" x14ac:dyDescent="0.25">
      <c r="A481" s="4">
        <v>1510666</v>
      </c>
      <c r="B481" s="13">
        <v>44379</v>
      </c>
      <c r="C481" s="13" t="s">
        <v>557</v>
      </c>
      <c r="D481" s="4" t="s">
        <v>95</v>
      </c>
      <c r="E481" s="4">
        <v>220</v>
      </c>
      <c r="F481" s="4">
        <v>241</v>
      </c>
      <c r="G481" s="4">
        <v>3.8340000000000001</v>
      </c>
      <c r="H481" s="4">
        <v>843.48</v>
      </c>
      <c r="I481" s="8">
        <v>41676</v>
      </c>
      <c r="J481" s="1" t="s">
        <v>571</v>
      </c>
    </row>
    <row r="482" spans="1:10" ht="15" customHeight="1" x14ac:dyDescent="0.25">
      <c r="A482" s="4">
        <v>1510667</v>
      </c>
      <c r="B482" s="13">
        <v>44379</v>
      </c>
      <c r="C482" s="13" t="s">
        <v>557</v>
      </c>
      <c r="D482" s="4" t="s">
        <v>95</v>
      </c>
      <c r="E482" s="4">
        <v>220</v>
      </c>
      <c r="F482" s="4">
        <v>240</v>
      </c>
      <c r="G482" s="4">
        <v>3.8340000000000001</v>
      </c>
      <c r="H482" s="4">
        <v>843.48</v>
      </c>
      <c r="I482" s="8">
        <v>41676</v>
      </c>
      <c r="J482" s="1" t="s">
        <v>571</v>
      </c>
    </row>
    <row r="483" spans="1:10" ht="15" customHeight="1" x14ac:dyDescent="0.25">
      <c r="A483" s="4">
        <v>1510669</v>
      </c>
      <c r="B483" s="13">
        <v>44379</v>
      </c>
      <c r="C483" s="13" t="s">
        <v>557</v>
      </c>
      <c r="D483" s="4" t="s">
        <v>95</v>
      </c>
      <c r="E483" s="4">
        <v>220</v>
      </c>
      <c r="F483" s="4">
        <v>239</v>
      </c>
      <c r="G483" s="4">
        <v>3.8340000000000001</v>
      </c>
      <c r="H483" s="4">
        <v>843.48</v>
      </c>
      <c r="I483" s="8">
        <v>41676</v>
      </c>
      <c r="J483" s="1" t="s">
        <v>571</v>
      </c>
    </row>
    <row r="484" spans="1:10" ht="15" customHeight="1" x14ac:dyDescent="0.25">
      <c r="A484" s="4">
        <v>1510670</v>
      </c>
      <c r="B484" s="13">
        <v>44379</v>
      </c>
      <c r="C484" s="13" t="s">
        <v>557</v>
      </c>
      <c r="D484" s="4" t="s">
        <v>95</v>
      </c>
      <c r="E484" s="4">
        <v>220</v>
      </c>
      <c r="F484" s="4">
        <v>237</v>
      </c>
      <c r="G484" s="4">
        <v>3.8340000000000001</v>
      </c>
      <c r="H484" s="4">
        <v>843.48</v>
      </c>
      <c r="I484" s="8">
        <v>41676</v>
      </c>
      <c r="J484" s="1" t="s">
        <v>571</v>
      </c>
    </row>
    <row r="485" spans="1:10" ht="15" customHeight="1" x14ac:dyDescent="0.25">
      <c r="A485" s="4">
        <v>1510671</v>
      </c>
      <c r="B485" s="13">
        <v>44379</v>
      </c>
      <c r="C485" s="13" t="s">
        <v>557</v>
      </c>
      <c r="D485" s="4" t="s">
        <v>95</v>
      </c>
      <c r="E485" s="4">
        <v>220</v>
      </c>
      <c r="F485" s="4">
        <v>243</v>
      </c>
      <c r="G485" s="4">
        <v>3.8340000000000001</v>
      </c>
      <c r="H485" s="4">
        <v>843.48</v>
      </c>
      <c r="I485" s="8">
        <v>41676</v>
      </c>
      <c r="J485" s="1" t="s">
        <v>571</v>
      </c>
    </row>
    <row r="486" spans="1:10" ht="15" customHeight="1" x14ac:dyDescent="0.25">
      <c r="A486" s="4">
        <v>1510668</v>
      </c>
      <c r="B486" s="13">
        <v>44379</v>
      </c>
      <c r="C486" s="13" t="s">
        <v>557</v>
      </c>
      <c r="D486" s="4" t="s">
        <v>95</v>
      </c>
      <c r="E486" s="4">
        <v>217</v>
      </c>
      <c r="F486" s="4">
        <v>235</v>
      </c>
      <c r="G486" s="4">
        <v>3.8340000000000001</v>
      </c>
      <c r="H486" s="4">
        <v>831.97800000000007</v>
      </c>
      <c r="I486" s="8">
        <v>41676</v>
      </c>
      <c r="J486" s="1" t="s">
        <v>571</v>
      </c>
    </row>
    <row r="487" spans="1:10" ht="15" customHeight="1" x14ac:dyDescent="0.25">
      <c r="A487" s="4">
        <v>1510672</v>
      </c>
      <c r="B487" s="13">
        <v>44379</v>
      </c>
      <c r="C487" s="13" t="s">
        <v>557</v>
      </c>
      <c r="D487" s="4" t="s">
        <v>95</v>
      </c>
      <c r="E487" s="4">
        <v>220</v>
      </c>
      <c r="F487" s="4">
        <v>240</v>
      </c>
      <c r="G487" s="4">
        <v>3.8340000000000001</v>
      </c>
      <c r="H487" s="4">
        <v>843.48</v>
      </c>
      <c r="I487" s="8">
        <v>41676</v>
      </c>
      <c r="J487" s="1" t="s">
        <v>571</v>
      </c>
    </row>
    <row r="488" spans="1:10" ht="15" customHeight="1" x14ac:dyDescent="0.25">
      <c r="A488" s="4">
        <v>1510676</v>
      </c>
      <c r="B488" s="13">
        <v>44379</v>
      </c>
      <c r="C488" s="13" t="s">
        <v>557</v>
      </c>
      <c r="D488" s="4" t="s">
        <v>95</v>
      </c>
      <c r="E488" s="4">
        <v>217</v>
      </c>
      <c r="F488" s="4">
        <v>236</v>
      </c>
      <c r="G488" s="4">
        <v>3.8340000000000001</v>
      </c>
      <c r="H488" s="4">
        <v>831.97800000000007</v>
      </c>
      <c r="I488" s="8">
        <v>41676</v>
      </c>
      <c r="J488" s="1" t="s">
        <v>571</v>
      </c>
    </row>
    <row r="489" spans="1:10" ht="15" customHeight="1" x14ac:dyDescent="0.25">
      <c r="A489" s="4">
        <v>1510678</v>
      </c>
      <c r="B489" s="13">
        <v>44379</v>
      </c>
      <c r="C489" s="13" t="s">
        <v>557</v>
      </c>
      <c r="D489" s="4" t="s">
        <v>95</v>
      </c>
      <c r="E489" s="4">
        <v>220</v>
      </c>
      <c r="F489" s="4">
        <v>237</v>
      </c>
      <c r="G489" s="4">
        <v>3.8340000000000001</v>
      </c>
      <c r="H489" s="4">
        <v>843.48</v>
      </c>
      <c r="I489" s="8">
        <v>41676</v>
      </c>
      <c r="J489" s="1" t="s">
        <v>571</v>
      </c>
    </row>
    <row r="490" spans="1:10" ht="15" customHeight="1" x14ac:dyDescent="0.25">
      <c r="A490" s="4">
        <v>1510673</v>
      </c>
      <c r="B490" s="13">
        <v>44379</v>
      </c>
      <c r="C490" s="13" t="s">
        <v>557</v>
      </c>
      <c r="D490" s="4" t="s">
        <v>95</v>
      </c>
      <c r="E490" s="4">
        <v>220</v>
      </c>
      <c r="F490" s="4">
        <v>241</v>
      </c>
      <c r="G490" s="4">
        <v>3.8340000000000001</v>
      </c>
      <c r="H490" s="4">
        <v>843.48</v>
      </c>
      <c r="I490" s="8">
        <v>41676</v>
      </c>
      <c r="J490" s="1" t="s">
        <v>571</v>
      </c>
    </row>
    <row r="491" spans="1:10" ht="15" customHeight="1" x14ac:dyDescent="0.25">
      <c r="A491" s="4">
        <v>1510674</v>
      </c>
      <c r="B491" s="13">
        <v>44379</v>
      </c>
      <c r="C491" s="13" t="s">
        <v>557</v>
      </c>
      <c r="D491" s="4" t="s">
        <v>95</v>
      </c>
      <c r="E491" s="4">
        <v>216</v>
      </c>
      <c r="F491" s="4">
        <v>233</v>
      </c>
      <c r="G491" s="4">
        <v>3.8340000000000001</v>
      </c>
      <c r="H491" s="4">
        <v>828.14400000000001</v>
      </c>
      <c r="I491" s="8">
        <v>41676</v>
      </c>
      <c r="J491" s="1" t="s">
        <v>571</v>
      </c>
    </row>
    <row r="492" spans="1:10" ht="15" customHeight="1" x14ac:dyDescent="0.25">
      <c r="A492" s="4">
        <v>1510675</v>
      </c>
      <c r="B492" s="13">
        <v>44379</v>
      </c>
      <c r="C492" s="13" t="s">
        <v>557</v>
      </c>
      <c r="D492" s="4" t="s">
        <v>95</v>
      </c>
      <c r="E492" s="4">
        <v>220</v>
      </c>
      <c r="F492" s="4">
        <v>240</v>
      </c>
      <c r="G492" s="4">
        <v>3.8340000000000001</v>
      </c>
      <c r="H492" s="4">
        <v>843.48</v>
      </c>
      <c r="I492" s="8">
        <v>41676</v>
      </c>
      <c r="J492" s="1" t="s">
        <v>571</v>
      </c>
    </row>
    <row r="493" spans="1:10" ht="15" customHeight="1" x14ac:dyDescent="0.25">
      <c r="A493" s="4">
        <v>1510677</v>
      </c>
      <c r="B493" s="13">
        <v>44379</v>
      </c>
      <c r="C493" s="13" t="s">
        <v>557</v>
      </c>
      <c r="D493" s="4" t="s">
        <v>95</v>
      </c>
      <c r="E493" s="4">
        <v>220</v>
      </c>
      <c r="F493" s="4">
        <v>238</v>
      </c>
      <c r="G493" s="4">
        <v>3.8340000000000001</v>
      </c>
      <c r="H493" s="4">
        <v>843.48</v>
      </c>
      <c r="I493" s="8">
        <v>41676</v>
      </c>
      <c r="J493" s="1" t="s">
        <v>571</v>
      </c>
    </row>
    <row r="494" spans="1:10" ht="15" customHeight="1" x14ac:dyDescent="0.25">
      <c r="A494" s="4">
        <v>1510679</v>
      </c>
      <c r="B494" s="13">
        <v>44379</v>
      </c>
      <c r="C494" s="13" t="s">
        <v>557</v>
      </c>
      <c r="D494" s="4" t="s">
        <v>95</v>
      </c>
      <c r="E494" s="4">
        <v>100</v>
      </c>
      <c r="F494" s="4">
        <v>108</v>
      </c>
      <c r="G494" s="4">
        <v>3.8340000000000001</v>
      </c>
      <c r="H494" s="4">
        <v>383.40000000000003</v>
      </c>
      <c r="I494" s="8">
        <v>41676</v>
      </c>
      <c r="J494" s="1" t="s">
        <v>571</v>
      </c>
    </row>
    <row r="495" spans="1:10" ht="15" customHeight="1" x14ac:dyDescent="0.25">
      <c r="A495" s="4">
        <v>1506225</v>
      </c>
      <c r="B495" s="13">
        <v>44407</v>
      </c>
      <c r="C495" s="13" t="s">
        <v>557</v>
      </c>
      <c r="D495" s="4" t="s">
        <v>96</v>
      </c>
      <c r="E495" s="4">
        <v>69</v>
      </c>
      <c r="F495" s="4">
        <v>77</v>
      </c>
      <c r="G495" s="4">
        <v>5.46</v>
      </c>
      <c r="H495" s="4">
        <v>376.74</v>
      </c>
      <c r="I495" s="8">
        <v>41648</v>
      </c>
      <c r="J495" s="1" t="s">
        <v>571</v>
      </c>
    </row>
    <row r="496" spans="1:10" ht="15" customHeight="1" x14ac:dyDescent="0.25">
      <c r="A496" s="4">
        <v>1506226</v>
      </c>
      <c r="B496" s="13">
        <v>44407</v>
      </c>
      <c r="C496" s="13" t="s">
        <v>557</v>
      </c>
      <c r="D496" s="4" t="s">
        <v>96</v>
      </c>
      <c r="E496" s="4">
        <v>255</v>
      </c>
      <c r="F496" s="4">
        <v>289</v>
      </c>
      <c r="G496" s="4">
        <v>5.46</v>
      </c>
      <c r="H496" s="4">
        <v>1392.3</v>
      </c>
      <c r="I496" s="8">
        <v>41648</v>
      </c>
      <c r="J496" s="1" t="s">
        <v>571</v>
      </c>
    </row>
    <row r="497" spans="1:10" ht="15" customHeight="1" x14ac:dyDescent="0.25">
      <c r="A497" s="4">
        <v>1507482</v>
      </c>
      <c r="B497" s="13">
        <v>44407</v>
      </c>
      <c r="C497" s="13" t="s">
        <v>557</v>
      </c>
      <c r="D497" s="4" t="s">
        <v>97</v>
      </c>
      <c r="E497" s="4">
        <v>225</v>
      </c>
      <c r="F497" s="4">
        <v>249</v>
      </c>
      <c r="G497" s="4">
        <v>5.46</v>
      </c>
      <c r="H497" s="4">
        <v>1228.5</v>
      </c>
      <c r="I497" s="8">
        <v>41655</v>
      </c>
      <c r="J497" s="1" t="s">
        <v>571</v>
      </c>
    </row>
    <row r="498" spans="1:10" ht="15" customHeight="1" x14ac:dyDescent="0.25">
      <c r="A498" s="4">
        <v>1512068</v>
      </c>
      <c r="B498" s="13">
        <v>44407</v>
      </c>
      <c r="C498" s="13" t="s">
        <v>557</v>
      </c>
      <c r="D498" s="4" t="s">
        <v>97</v>
      </c>
      <c r="E498" s="4">
        <v>96</v>
      </c>
      <c r="F498" s="4">
        <v>111</v>
      </c>
      <c r="G498" s="4">
        <v>5.46</v>
      </c>
      <c r="H498" s="4">
        <v>524.16</v>
      </c>
      <c r="I498" s="8">
        <v>41639</v>
      </c>
      <c r="J498" s="1" t="s">
        <v>571</v>
      </c>
    </row>
    <row r="499" spans="1:10" ht="15" customHeight="1" x14ac:dyDescent="0.25">
      <c r="A499" s="4">
        <v>1511416</v>
      </c>
      <c r="B499" s="13">
        <v>44536</v>
      </c>
      <c r="C499" s="13" t="s">
        <v>557</v>
      </c>
      <c r="D499" s="4" t="s">
        <v>469</v>
      </c>
      <c r="E499" s="4">
        <v>161</v>
      </c>
      <c r="F499" s="4">
        <v>178</v>
      </c>
      <c r="G499" s="4">
        <v>4.9619999999999997</v>
      </c>
      <c r="H499" s="4">
        <v>798.88199999999995</v>
      </c>
      <c r="I499" s="8">
        <v>41676</v>
      </c>
      <c r="J499" s="1" t="s">
        <v>571</v>
      </c>
    </row>
    <row r="500" spans="1:10" ht="15" customHeight="1" x14ac:dyDescent="0.25">
      <c r="A500" s="4">
        <v>1511417</v>
      </c>
      <c r="B500" s="13">
        <v>44536</v>
      </c>
      <c r="C500" s="13" t="s">
        <v>557</v>
      </c>
      <c r="D500" s="4" t="s">
        <v>469</v>
      </c>
      <c r="E500" s="4">
        <v>162</v>
      </c>
      <c r="F500" s="4">
        <v>180</v>
      </c>
      <c r="G500" s="4">
        <v>4.9619999999999997</v>
      </c>
      <c r="H500" s="4">
        <v>803.84399999999994</v>
      </c>
      <c r="I500" s="8">
        <v>41676</v>
      </c>
      <c r="J500" s="1" t="s">
        <v>571</v>
      </c>
    </row>
    <row r="501" spans="1:10" ht="15" customHeight="1" x14ac:dyDescent="0.25">
      <c r="A501" s="4">
        <v>1507884</v>
      </c>
      <c r="B501" s="13">
        <v>45084</v>
      </c>
      <c r="C501" s="13" t="s">
        <v>557</v>
      </c>
      <c r="D501" s="4" t="s">
        <v>470</v>
      </c>
      <c r="E501" s="4">
        <v>330</v>
      </c>
      <c r="F501" s="4">
        <v>356</v>
      </c>
      <c r="G501" s="4">
        <v>2.3319999999999999</v>
      </c>
      <c r="H501" s="4">
        <v>769.56</v>
      </c>
      <c r="I501" s="8">
        <v>41683</v>
      </c>
      <c r="J501" s="1" t="s">
        <v>571</v>
      </c>
    </row>
    <row r="502" spans="1:10" ht="15" customHeight="1" x14ac:dyDescent="0.25">
      <c r="A502" s="4">
        <v>1507337</v>
      </c>
      <c r="B502" s="13">
        <v>45142</v>
      </c>
      <c r="C502" s="13" t="s">
        <v>557</v>
      </c>
      <c r="D502" s="4" t="s">
        <v>98</v>
      </c>
      <c r="E502" s="4">
        <v>260</v>
      </c>
      <c r="F502" s="4">
        <v>276</v>
      </c>
      <c r="G502" s="4">
        <v>3.5379999999999998</v>
      </c>
      <c r="H502" s="4">
        <v>919.88</v>
      </c>
      <c r="I502" s="8">
        <v>41639</v>
      </c>
      <c r="J502" s="1" t="s">
        <v>571</v>
      </c>
    </row>
    <row r="503" spans="1:10" ht="15" customHeight="1" x14ac:dyDescent="0.25">
      <c r="A503" s="4">
        <v>1507347</v>
      </c>
      <c r="B503" s="13">
        <v>45142</v>
      </c>
      <c r="C503" s="13" t="s">
        <v>557</v>
      </c>
      <c r="D503" s="4" t="s">
        <v>98</v>
      </c>
      <c r="E503" s="4">
        <v>97</v>
      </c>
      <c r="F503" s="4">
        <v>105</v>
      </c>
      <c r="G503" s="4">
        <v>3.5379999999999998</v>
      </c>
      <c r="H503" s="4">
        <v>343.18599999999998</v>
      </c>
      <c r="I503" s="8">
        <v>41639</v>
      </c>
      <c r="J503" s="1" t="s">
        <v>571</v>
      </c>
    </row>
    <row r="504" spans="1:10" x14ac:dyDescent="0.25">
      <c r="A504" s="4">
        <v>1508852</v>
      </c>
      <c r="B504" s="13">
        <v>45172</v>
      </c>
      <c r="C504" s="13" t="s">
        <v>558</v>
      </c>
      <c r="D504" s="4" t="s">
        <v>99</v>
      </c>
      <c r="E504" s="4">
        <v>280</v>
      </c>
      <c r="F504" s="4">
        <v>298</v>
      </c>
      <c r="G504" s="4">
        <v>3.5379999999999998</v>
      </c>
      <c r="H504" s="4">
        <v>990.64</v>
      </c>
      <c r="I504" s="8">
        <v>41657</v>
      </c>
      <c r="J504" s="1" t="s">
        <v>571</v>
      </c>
    </row>
    <row r="505" spans="1:10" x14ac:dyDescent="0.25">
      <c r="A505" s="4">
        <v>1509066</v>
      </c>
      <c r="B505" s="13">
        <v>45172</v>
      </c>
      <c r="C505" s="13" t="s">
        <v>558</v>
      </c>
      <c r="D505" s="4" t="s">
        <v>99</v>
      </c>
      <c r="E505" s="4">
        <v>91</v>
      </c>
      <c r="F505" s="4">
        <v>100</v>
      </c>
      <c r="G505" s="4">
        <v>3.5379999999999998</v>
      </c>
      <c r="H505" s="4">
        <v>321.95799999999997</v>
      </c>
      <c r="I505" s="8">
        <v>41657</v>
      </c>
      <c r="J505" s="1" t="s">
        <v>571</v>
      </c>
    </row>
    <row r="506" spans="1:10" x14ac:dyDescent="0.25">
      <c r="A506" s="4">
        <v>1508853</v>
      </c>
      <c r="B506" s="13">
        <v>45172</v>
      </c>
      <c r="C506" s="13" t="s">
        <v>558</v>
      </c>
      <c r="D506" s="4" t="s">
        <v>99</v>
      </c>
      <c r="E506" s="4">
        <v>366</v>
      </c>
      <c r="F506" s="4">
        <v>334</v>
      </c>
      <c r="G506" s="4">
        <v>3.5379999999999998</v>
      </c>
      <c r="H506" s="4">
        <v>1294.9079999999999</v>
      </c>
      <c r="I506" s="8">
        <v>41657</v>
      </c>
      <c r="J506" s="1" t="s">
        <v>571</v>
      </c>
    </row>
    <row r="507" spans="1:10" x14ac:dyDescent="0.25">
      <c r="A507" s="4">
        <v>1509070</v>
      </c>
      <c r="B507" s="13">
        <v>45172</v>
      </c>
      <c r="C507" s="13" t="s">
        <v>558</v>
      </c>
      <c r="D507" s="4" t="s">
        <v>99</v>
      </c>
      <c r="E507" s="4">
        <v>26</v>
      </c>
      <c r="F507" s="4">
        <v>27</v>
      </c>
      <c r="G507" s="4">
        <v>3.5379999999999998</v>
      </c>
      <c r="H507" s="4">
        <v>91.988</v>
      </c>
      <c r="I507" s="8">
        <v>41657</v>
      </c>
      <c r="J507" s="1" t="s">
        <v>571</v>
      </c>
    </row>
    <row r="508" spans="1:10" x14ac:dyDescent="0.25">
      <c r="A508" s="4">
        <v>1509072</v>
      </c>
      <c r="B508" s="13">
        <v>45172</v>
      </c>
      <c r="C508" s="13" t="s">
        <v>558</v>
      </c>
      <c r="D508" s="4" t="s">
        <v>99</v>
      </c>
      <c r="E508" s="4">
        <v>26</v>
      </c>
      <c r="F508" s="4">
        <v>27</v>
      </c>
      <c r="G508" s="4">
        <v>3.5379999999999998</v>
      </c>
      <c r="H508" s="4">
        <v>91.988</v>
      </c>
      <c r="I508" s="8">
        <v>41657</v>
      </c>
      <c r="J508" s="1" t="s">
        <v>571</v>
      </c>
    </row>
    <row r="509" spans="1:10" x14ac:dyDescent="0.25">
      <c r="A509" s="4">
        <v>1508854</v>
      </c>
      <c r="B509" s="13">
        <v>45172</v>
      </c>
      <c r="C509" s="13" t="s">
        <v>558</v>
      </c>
      <c r="D509" s="4" t="s">
        <v>99</v>
      </c>
      <c r="E509" s="4">
        <v>370</v>
      </c>
      <c r="F509" s="4">
        <v>397</v>
      </c>
      <c r="G509" s="4">
        <v>3.5379999999999998</v>
      </c>
      <c r="H509" s="4">
        <v>1309.06</v>
      </c>
      <c r="I509" s="8">
        <v>41657</v>
      </c>
      <c r="J509" s="1" t="s">
        <v>571</v>
      </c>
    </row>
    <row r="510" spans="1:10" x14ac:dyDescent="0.25">
      <c r="A510" s="4">
        <v>1508855</v>
      </c>
      <c r="B510" s="13">
        <v>45172</v>
      </c>
      <c r="C510" s="13" t="s">
        <v>558</v>
      </c>
      <c r="D510" s="4" t="s">
        <v>99</v>
      </c>
      <c r="E510" s="4">
        <v>370</v>
      </c>
      <c r="F510" s="4">
        <v>397</v>
      </c>
      <c r="G510" s="4">
        <v>3.5379999999999998</v>
      </c>
      <c r="H510" s="4">
        <v>1309.06</v>
      </c>
      <c r="I510" s="8">
        <v>41657</v>
      </c>
      <c r="J510" s="1" t="s">
        <v>571</v>
      </c>
    </row>
    <row r="511" spans="1:10" x14ac:dyDescent="0.25">
      <c r="A511" s="4">
        <v>1510034</v>
      </c>
      <c r="B511" s="13">
        <v>45172</v>
      </c>
      <c r="C511" s="13" t="s">
        <v>558</v>
      </c>
      <c r="D511" s="4" t="s">
        <v>99</v>
      </c>
      <c r="E511" s="4">
        <v>400</v>
      </c>
      <c r="F511" s="4">
        <v>428</v>
      </c>
      <c r="G511" s="4">
        <v>3.5379999999999998</v>
      </c>
      <c r="H511" s="4">
        <v>1415.1999999999998</v>
      </c>
      <c r="I511" s="8">
        <v>41657</v>
      </c>
      <c r="J511" s="1" t="s">
        <v>571</v>
      </c>
    </row>
    <row r="512" spans="1:10" x14ac:dyDescent="0.25">
      <c r="A512" s="4">
        <v>1510035</v>
      </c>
      <c r="B512" s="13">
        <v>45172</v>
      </c>
      <c r="C512" s="13" t="s">
        <v>558</v>
      </c>
      <c r="D512" s="4" t="s">
        <v>99</v>
      </c>
      <c r="E512" s="4">
        <v>400</v>
      </c>
      <c r="F512" s="4">
        <v>429</v>
      </c>
      <c r="G512" s="4">
        <v>3.5379999999999998</v>
      </c>
      <c r="H512" s="4">
        <v>1415.1999999999998</v>
      </c>
      <c r="I512" s="8">
        <v>41669</v>
      </c>
      <c r="J512" s="1" t="s">
        <v>571</v>
      </c>
    </row>
    <row r="513" spans="1:10" x14ac:dyDescent="0.25">
      <c r="A513" s="11">
        <v>1510035</v>
      </c>
      <c r="B513" s="13">
        <v>45172</v>
      </c>
      <c r="C513" s="13" t="s">
        <v>558</v>
      </c>
      <c r="D513" s="4" t="s">
        <v>99</v>
      </c>
      <c r="E513" s="4">
        <v>400</v>
      </c>
      <c r="F513" s="4">
        <v>429</v>
      </c>
      <c r="G513" s="4">
        <v>3.5379999999999998</v>
      </c>
      <c r="H513" s="4">
        <v>1415.1999999999998</v>
      </c>
      <c r="I513" s="8">
        <v>41669</v>
      </c>
      <c r="J513" s="1" t="s">
        <v>571</v>
      </c>
    </row>
    <row r="514" spans="1:10" x14ac:dyDescent="0.25">
      <c r="A514" s="11">
        <v>1510036</v>
      </c>
      <c r="B514" s="13">
        <v>45172</v>
      </c>
      <c r="C514" s="13" t="s">
        <v>558</v>
      </c>
      <c r="D514" s="4" t="s">
        <v>99</v>
      </c>
      <c r="E514" s="4">
        <v>400</v>
      </c>
      <c r="F514" s="4">
        <v>430</v>
      </c>
      <c r="G514" s="4">
        <v>3.5379999999999998</v>
      </c>
      <c r="H514" s="4">
        <v>1415.1999999999998</v>
      </c>
      <c r="I514" s="8">
        <v>41669</v>
      </c>
      <c r="J514" s="1" t="s">
        <v>571</v>
      </c>
    </row>
    <row r="515" spans="1:10" x14ac:dyDescent="0.25">
      <c r="A515" s="11">
        <v>1510037</v>
      </c>
      <c r="B515" s="13">
        <v>45172</v>
      </c>
      <c r="C515" s="13" t="s">
        <v>558</v>
      </c>
      <c r="D515" s="4" t="s">
        <v>99</v>
      </c>
      <c r="E515" s="4">
        <v>400</v>
      </c>
      <c r="F515" s="4">
        <v>426</v>
      </c>
      <c r="G515" s="4">
        <v>3.5379999999999998</v>
      </c>
      <c r="H515" s="4">
        <v>1415.1999999999998</v>
      </c>
      <c r="I515" s="8">
        <v>41669</v>
      </c>
      <c r="J515" s="1" t="s">
        <v>571</v>
      </c>
    </row>
    <row r="516" spans="1:10" x14ac:dyDescent="0.25">
      <c r="A516" s="4">
        <v>1510039</v>
      </c>
      <c r="B516" s="13">
        <v>45172</v>
      </c>
      <c r="C516" s="13" t="s">
        <v>558</v>
      </c>
      <c r="D516" s="4" t="s">
        <v>99</v>
      </c>
      <c r="E516" s="4">
        <v>400</v>
      </c>
      <c r="F516" s="4">
        <v>426</v>
      </c>
      <c r="G516" s="4">
        <v>3.5379999999999998</v>
      </c>
      <c r="H516" s="4">
        <v>1415.1999999999998</v>
      </c>
      <c r="I516" s="8">
        <v>41669</v>
      </c>
      <c r="J516" s="1" t="s">
        <v>571</v>
      </c>
    </row>
    <row r="517" spans="1:10" x14ac:dyDescent="0.25">
      <c r="A517" s="4">
        <v>1510043</v>
      </c>
      <c r="B517" s="13">
        <v>45172</v>
      </c>
      <c r="C517" s="13" t="s">
        <v>558</v>
      </c>
      <c r="D517" s="4" t="s">
        <v>99</v>
      </c>
      <c r="E517" s="4">
        <v>400</v>
      </c>
      <c r="F517" s="4">
        <v>426</v>
      </c>
      <c r="G517" s="4">
        <v>3.5379999999999998</v>
      </c>
      <c r="H517" s="4">
        <v>1415.1999999999998</v>
      </c>
      <c r="I517" s="8">
        <v>41669</v>
      </c>
      <c r="J517" s="1" t="s">
        <v>571</v>
      </c>
    </row>
    <row r="518" spans="1:10" x14ac:dyDescent="0.25">
      <c r="A518" s="4">
        <v>1510044</v>
      </c>
      <c r="B518" s="13">
        <v>45172</v>
      </c>
      <c r="C518" s="13" t="s">
        <v>558</v>
      </c>
      <c r="D518" s="4" t="s">
        <v>99</v>
      </c>
      <c r="E518" s="4">
        <v>400</v>
      </c>
      <c r="F518" s="4">
        <v>425</v>
      </c>
      <c r="G518" s="4">
        <v>3.5379999999999998</v>
      </c>
      <c r="H518" s="4">
        <v>1415.1999999999998</v>
      </c>
      <c r="I518" s="8">
        <v>41669</v>
      </c>
      <c r="J518" s="1" t="s">
        <v>571</v>
      </c>
    </row>
    <row r="519" spans="1:10" x14ac:dyDescent="0.25">
      <c r="A519" s="4">
        <v>1510041</v>
      </c>
      <c r="B519" s="13">
        <v>45172</v>
      </c>
      <c r="C519" s="13" t="s">
        <v>558</v>
      </c>
      <c r="D519" s="4" t="s">
        <v>99</v>
      </c>
      <c r="E519" s="4">
        <v>400</v>
      </c>
      <c r="F519" s="4">
        <v>427</v>
      </c>
      <c r="G519" s="4">
        <v>3.5379999999999998</v>
      </c>
      <c r="H519" s="4">
        <v>1415.1999999999998</v>
      </c>
      <c r="I519" s="8">
        <v>41669</v>
      </c>
      <c r="J519" s="1" t="s">
        <v>571</v>
      </c>
    </row>
    <row r="520" spans="1:10" x14ac:dyDescent="0.25">
      <c r="A520" s="4">
        <v>1510042</v>
      </c>
      <c r="B520" s="13">
        <v>45172</v>
      </c>
      <c r="C520" s="13" t="s">
        <v>558</v>
      </c>
      <c r="D520" s="4" t="s">
        <v>99</v>
      </c>
      <c r="E520" s="4">
        <v>400</v>
      </c>
      <c r="F520" s="4">
        <v>427</v>
      </c>
      <c r="G520" s="4">
        <v>3.5379999999999998</v>
      </c>
      <c r="H520" s="4">
        <v>1415.1999999999998</v>
      </c>
      <c r="I520" s="8">
        <v>41669</v>
      </c>
      <c r="J520" s="1" t="s">
        <v>571</v>
      </c>
    </row>
    <row r="521" spans="1:10" x14ac:dyDescent="0.25">
      <c r="A521" s="4">
        <v>1510045</v>
      </c>
      <c r="B521" s="13">
        <v>45172</v>
      </c>
      <c r="C521" s="13" t="s">
        <v>558</v>
      </c>
      <c r="D521" s="4" t="s">
        <v>99</v>
      </c>
      <c r="E521" s="4">
        <v>400</v>
      </c>
      <c r="F521" s="4">
        <v>428</v>
      </c>
      <c r="G521" s="4">
        <v>3.5379999999999998</v>
      </c>
      <c r="H521" s="4">
        <v>1415.1999999999998</v>
      </c>
      <c r="I521" s="8">
        <v>41669</v>
      </c>
      <c r="J521" s="1" t="s">
        <v>571</v>
      </c>
    </row>
    <row r="522" spans="1:10" x14ac:dyDescent="0.25">
      <c r="A522" s="4">
        <v>1510048</v>
      </c>
      <c r="B522" s="13">
        <v>45172</v>
      </c>
      <c r="C522" s="13" t="s">
        <v>558</v>
      </c>
      <c r="D522" s="4" t="s">
        <v>99</v>
      </c>
      <c r="E522" s="4">
        <v>130</v>
      </c>
      <c r="F522" s="4">
        <v>138</v>
      </c>
      <c r="G522" s="4">
        <v>3.5379999999999998</v>
      </c>
      <c r="H522" s="4">
        <v>459.94</v>
      </c>
      <c r="I522" s="8">
        <v>41669</v>
      </c>
      <c r="J522" s="1" t="s">
        <v>571</v>
      </c>
    </row>
    <row r="523" spans="1:10" x14ac:dyDescent="0.25">
      <c r="A523" s="4">
        <v>1510055</v>
      </c>
      <c r="B523" s="13">
        <v>45172</v>
      </c>
      <c r="C523" s="13" t="s">
        <v>558</v>
      </c>
      <c r="D523" s="4" t="s">
        <v>99</v>
      </c>
      <c r="E523" s="4">
        <v>209</v>
      </c>
      <c r="F523" s="4">
        <v>223</v>
      </c>
      <c r="G523" s="4">
        <v>3.5379999999999998</v>
      </c>
      <c r="H523" s="4">
        <v>739.44200000000001</v>
      </c>
      <c r="I523" s="8">
        <v>41669</v>
      </c>
      <c r="J523" s="1" t="s">
        <v>571</v>
      </c>
    </row>
    <row r="524" spans="1:10" x14ac:dyDescent="0.25">
      <c r="A524" s="4">
        <v>1510047</v>
      </c>
      <c r="B524" s="13">
        <v>45172</v>
      </c>
      <c r="C524" s="13" t="s">
        <v>558</v>
      </c>
      <c r="D524" s="4" t="s">
        <v>99</v>
      </c>
      <c r="E524" s="4">
        <v>400</v>
      </c>
      <c r="F524" s="4">
        <v>426</v>
      </c>
      <c r="G524" s="4">
        <v>3.5379999999999998</v>
      </c>
      <c r="H524" s="4">
        <v>1415.1999999999998</v>
      </c>
      <c r="I524" s="8">
        <v>41669</v>
      </c>
      <c r="J524" s="1" t="s">
        <v>571</v>
      </c>
    </row>
    <row r="525" spans="1:10" x14ac:dyDescent="0.25">
      <c r="A525" s="4">
        <v>1510046</v>
      </c>
      <c r="B525" s="13">
        <v>45172</v>
      </c>
      <c r="C525" s="13" t="s">
        <v>558</v>
      </c>
      <c r="D525" s="4" t="s">
        <v>99</v>
      </c>
      <c r="E525" s="4">
        <v>400</v>
      </c>
      <c r="F525" s="4">
        <v>426</v>
      </c>
      <c r="G525" s="4">
        <v>3.5379999999999998</v>
      </c>
      <c r="H525" s="4">
        <v>1415.1999999999998</v>
      </c>
      <c r="I525" s="8">
        <v>41669</v>
      </c>
      <c r="J525" s="1" t="s">
        <v>571</v>
      </c>
    </row>
    <row r="526" spans="1:10" x14ac:dyDescent="0.25">
      <c r="A526" s="4">
        <v>1510054</v>
      </c>
      <c r="B526" s="13">
        <v>45172</v>
      </c>
      <c r="C526" s="13" t="s">
        <v>558</v>
      </c>
      <c r="D526" s="4" t="s">
        <v>99</v>
      </c>
      <c r="E526" s="4">
        <v>400</v>
      </c>
      <c r="F526" s="4">
        <v>426</v>
      </c>
      <c r="G526" s="4">
        <v>3.5379999999999998</v>
      </c>
      <c r="H526" s="4">
        <v>1415.1999999999998</v>
      </c>
      <c r="I526" s="8">
        <v>41667</v>
      </c>
      <c r="J526" s="1" t="s">
        <v>571</v>
      </c>
    </row>
    <row r="527" spans="1:10" ht="15" customHeight="1" x14ac:dyDescent="0.25">
      <c r="A527" s="4">
        <v>1512470</v>
      </c>
      <c r="B527" s="13">
        <v>45174</v>
      </c>
      <c r="C527" s="13" t="s">
        <v>558</v>
      </c>
      <c r="D527" s="4" t="s">
        <v>471</v>
      </c>
      <c r="E527" s="4">
        <v>325</v>
      </c>
      <c r="F527" s="4">
        <v>367</v>
      </c>
      <c r="G527" s="4">
        <v>3.6549999999999998</v>
      </c>
      <c r="H527" s="4">
        <v>1187.875</v>
      </c>
      <c r="I527" s="8">
        <v>41676</v>
      </c>
      <c r="J527" s="1" t="s">
        <v>571</v>
      </c>
    </row>
    <row r="528" spans="1:10" ht="15" customHeight="1" x14ac:dyDescent="0.25">
      <c r="A528" s="4">
        <v>1512495</v>
      </c>
      <c r="B528" s="13">
        <v>45174</v>
      </c>
      <c r="C528" s="13" t="s">
        <v>558</v>
      </c>
      <c r="D528" s="4" t="s">
        <v>471</v>
      </c>
      <c r="E528" s="4">
        <v>10</v>
      </c>
      <c r="F528" s="4">
        <v>11</v>
      </c>
      <c r="G528" s="4">
        <v>3.6549999999999998</v>
      </c>
      <c r="H528" s="4">
        <v>36.549999999999997</v>
      </c>
      <c r="I528" s="8">
        <v>41676</v>
      </c>
      <c r="J528" s="1" t="s">
        <v>571</v>
      </c>
    </row>
    <row r="529" spans="1:10" ht="15" customHeight="1" x14ac:dyDescent="0.25">
      <c r="A529" s="4">
        <v>1512496</v>
      </c>
      <c r="B529" s="13">
        <v>45174</v>
      </c>
      <c r="C529" s="13" t="s">
        <v>558</v>
      </c>
      <c r="D529" s="4" t="s">
        <v>471</v>
      </c>
      <c r="E529" s="4">
        <v>47</v>
      </c>
      <c r="F529" s="4">
        <v>53</v>
      </c>
      <c r="G529" s="4">
        <v>3.6549999999999998</v>
      </c>
      <c r="H529" s="4">
        <v>171.785</v>
      </c>
      <c r="I529" s="8">
        <v>41676</v>
      </c>
      <c r="J529" s="1" t="s">
        <v>571</v>
      </c>
    </row>
    <row r="530" spans="1:10" ht="15" customHeight="1" x14ac:dyDescent="0.25">
      <c r="A530" s="4">
        <v>1512497</v>
      </c>
      <c r="B530" s="13">
        <v>45174</v>
      </c>
      <c r="C530" s="13" t="s">
        <v>558</v>
      </c>
      <c r="D530" s="4" t="s">
        <v>471</v>
      </c>
      <c r="E530" s="4">
        <v>35</v>
      </c>
      <c r="F530" s="4">
        <v>39</v>
      </c>
      <c r="G530" s="4">
        <v>3.6549999999999998</v>
      </c>
      <c r="H530" s="4">
        <v>127.925</v>
      </c>
      <c r="I530" s="8">
        <v>41676</v>
      </c>
      <c r="J530" s="1" t="s">
        <v>571</v>
      </c>
    </row>
    <row r="531" spans="1:10" ht="15" customHeight="1" x14ac:dyDescent="0.25">
      <c r="A531" s="4">
        <v>1508859</v>
      </c>
      <c r="B531" s="13">
        <v>45175</v>
      </c>
      <c r="C531" s="13" t="s">
        <v>558</v>
      </c>
      <c r="D531" s="4" t="s">
        <v>100</v>
      </c>
      <c r="E531" s="4">
        <v>590</v>
      </c>
      <c r="F531" s="4">
        <v>628</v>
      </c>
      <c r="G531" s="4">
        <v>3.7280000000000002</v>
      </c>
      <c r="H531" s="4">
        <v>2199.52</v>
      </c>
      <c r="I531" s="8">
        <v>41662</v>
      </c>
      <c r="J531" s="1" t="s">
        <v>571</v>
      </c>
    </row>
    <row r="532" spans="1:10" ht="15" customHeight="1" x14ac:dyDescent="0.25">
      <c r="A532" s="4">
        <v>1508860</v>
      </c>
      <c r="B532" s="13">
        <v>45175</v>
      </c>
      <c r="C532" s="13" t="s">
        <v>558</v>
      </c>
      <c r="D532" s="4" t="s">
        <v>100</v>
      </c>
      <c r="E532" s="4">
        <v>590</v>
      </c>
      <c r="F532" s="4">
        <v>628</v>
      </c>
      <c r="G532" s="4">
        <v>3.7280000000000002</v>
      </c>
      <c r="H532" s="4">
        <v>2199.52</v>
      </c>
      <c r="I532" s="8">
        <v>41662</v>
      </c>
      <c r="J532" s="1" t="s">
        <v>571</v>
      </c>
    </row>
    <row r="533" spans="1:10" ht="15" customHeight="1" x14ac:dyDescent="0.25">
      <c r="A533" s="4">
        <v>1508861</v>
      </c>
      <c r="B533" s="13">
        <v>45175</v>
      </c>
      <c r="C533" s="13" t="s">
        <v>558</v>
      </c>
      <c r="D533" s="4" t="s">
        <v>100</v>
      </c>
      <c r="E533" s="4">
        <v>568</v>
      </c>
      <c r="F533" s="4">
        <v>604</v>
      </c>
      <c r="G533" s="4">
        <v>3.7280000000000002</v>
      </c>
      <c r="H533" s="4">
        <v>2117.5039999999999</v>
      </c>
      <c r="I533" s="8">
        <v>41662</v>
      </c>
      <c r="J533" s="1" t="s">
        <v>571</v>
      </c>
    </row>
    <row r="534" spans="1:10" ht="15" customHeight="1" x14ac:dyDescent="0.25">
      <c r="A534" s="11">
        <v>1510130</v>
      </c>
      <c r="B534" s="13">
        <v>45175</v>
      </c>
      <c r="C534" s="13" t="s">
        <v>558</v>
      </c>
      <c r="D534" s="4" t="s">
        <v>100</v>
      </c>
      <c r="E534" s="4">
        <v>395</v>
      </c>
      <c r="F534" s="4">
        <v>420</v>
      </c>
      <c r="G534" s="4">
        <v>3.7280000000000002</v>
      </c>
      <c r="H534" s="4">
        <v>1472.5600000000002</v>
      </c>
      <c r="I534" s="8">
        <v>41669</v>
      </c>
      <c r="J534" s="1" t="s">
        <v>571</v>
      </c>
    </row>
    <row r="535" spans="1:10" ht="15" customHeight="1" x14ac:dyDescent="0.25">
      <c r="A535" s="11">
        <v>1510131</v>
      </c>
      <c r="B535" s="13">
        <v>45175</v>
      </c>
      <c r="C535" s="13" t="s">
        <v>558</v>
      </c>
      <c r="D535" s="4" t="s">
        <v>100</v>
      </c>
      <c r="E535" s="4">
        <v>395</v>
      </c>
      <c r="F535" s="4">
        <v>420</v>
      </c>
      <c r="G535" s="4">
        <v>3.7280000000000002</v>
      </c>
      <c r="H535" s="4">
        <v>1472.5600000000002</v>
      </c>
      <c r="I535" s="8">
        <v>41669</v>
      </c>
      <c r="J535" s="1" t="s">
        <v>571</v>
      </c>
    </row>
    <row r="536" spans="1:10" ht="15" customHeight="1" x14ac:dyDescent="0.25">
      <c r="A536" s="4">
        <v>1510132</v>
      </c>
      <c r="B536" s="13">
        <v>45175</v>
      </c>
      <c r="C536" s="13" t="s">
        <v>558</v>
      </c>
      <c r="D536" s="4" t="s">
        <v>100</v>
      </c>
      <c r="E536" s="4">
        <v>479</v>
      </c>
      <c r="F536" s="4">
        <v>509</v>
      </c>
      <c r="G536" s="4">
        <v>3.7280000000000002</v>
      </c>
      <c r="H536" s="4">
        <v>1785.712</v>
      </c>
      <c r="I536" s="8">
        <v>41669</v>
      </c>
      <c r="J536" s="1" t="s">
        <v>571</v>
      </c>
    </row>
    <row r="537" spans="1:10" ht="15" customHeight="1" x14ac:dyDescent="0.25">
      <c r="A537" s="4">
        <v>1511572</v>
      </c>
      <c r="B537" s="13">
        <v>45175</v>
      </c>
      <c r="C537" s="13" t="s">
        <v>558</v>
      </c>
      <c r="D537" s="4" t="s">
        <v>472</v>
      </c>
      <c r="E537" s="4">
        <v>564</v>
      </c>
      <c r="F537" s="4">
        <v>600</v>
      </c>
      <c r="G537" s="4">
        <v>3.6549999999999998</v>
      </c>
      <c r="H537" s="4">
        <v>2061.42</v>
      </c>
      <c r="I537" s="8">
        <v>41676</v>
      </c>
      <c r="J537" s="1" t="s">
        <v>571</v>
      </c>
    </row>
    <row r="538" spans="1:10" ht="15" customHeight="1" x14ac:dyDescent="0.25">
      <c r="A538" s="4">
        <v>1511573</v>
      </c>
      <c r="B538" s="13">
        <v>45175</v>
      </c>
      <c r="C538" s="13" t="s">
        <v>558</v>
      </c>
      <c r="D538" s="4" t="s">
        <v>472</v>
      </c>
      <c r="E538" s="4">
        <v>564</v>
      </c>
      <c r="F538" s="4">
        <v>600</v>
      </c>
      <c r="G538" s="4">
        <v>3.6549999999999998</v>
      </c>
      <c r="H538" s="4">
        <v>2061.42</v>
      </c>
      <c r="I538" s="8">
        <v>41676</v>
      </c>
      <c r="J538" s="1" t="s">
        <v>571</v>
      </c>
    </row>
    <row r="539" spans="1:10" ht="15" customHeight="1" x14ac:dyDescent="0.25">
      <c r="A539" s="4">
        <v>1511574</v>
      </c>
      <c r="B539" s="13">
        <v>45175</v>
      </c>
      <c r="C539" s="13" t="s">
        <v>558</v>
      </c>
      <c r="D539" s="4" t="s">
        <v>472</v>
      </c>
      <c r="E539" s="4">
        <v>564</v>
      </c>
      <c r="F539" s="4">
        <v>600</v>
      </c>
      <c r="G539" s="4">
        <v>3.6549999999999998</v>
      </c>
      <c r="H539" s="4">
        <v>2061.42</v>
      </c>
      <c r="I539" s="8">
        <v>41676</v>
      </c>
      <c r="J539" s="1" t="s">
        <v>571</v>
      </c>
    </row>
    <row r="540" spans="1:10" ht="15" customHeight="1" x14ac:dyDescent="0.25">
      <c r="A540" s="4">
        <v>1511575</v>
      </c>
      <c r="B540" s="13">
        <v>45175</v>
      </c>
      <c r="C540" s="13" t="s">
        <v>558</v>
      </c>
      <c r="D540" s="4" t="s">
        <v>472</v>
      </c>
      <c r="E540" s="4">
        <v>331</v>
      </c>
      <c r="F540" s="4">
        <v>352</v>
      </c>
      <c r="G540" s="4">
        <v>3.6549999999999998</v>
      </c>
      <c r="H540" s="4">
        <v>1209.8049999999998</v>
      </c>
      <c r="I540" s="8">
        <v>41676</v>
      </c>
      <c r="J540" s="1" t="s">
        <v>571</v>
      </c>
    </row>
    <row r="541" spans="1:10" ht="15" customHeight="1" x14ac:dyDescent="0.25">
      <c r="A541" s="4">
        <v>1510049</v>
      </c>
      <c r="B541" s="13">
        <v>45287</v>
      </c>
      <c r="C541" s="13" t="s">
        <v>557</v>
      </c>
      <c r="D541" s="4" t="s">
        <v>101</v>
      </c>
      <c r="E541" s="4">
        <v>785</v>
      </c>
      <c r="F541" s="4">
        <v>834</v>
      </c>
      <c r="G541" s="4">
        <v>3.5379999999999998</v>
      </c>
      <c r="H541" s="4">
        <v>2777.33</v>
      </c>
      <c r="I541" s="8">
        <v>41669</v>
      </c>
      <c r="J541" s="1" t="s">
        <v>571</v>
      </c>
    </row>
    <row r="542" spans="1:10" ht="15" customHeight="1" x14ac:dyDescent="0.25">
      <c r="A542" s="4">
        <v>1510050</v>
      </c>
      <c r="B542" s="13">
        <v>45287</v>
      </c>
      <c r="C542" s="13" t="s">
        <v>557</v>
      </c>
      <c r="D542" s="4" t="s">
        <v>101</v>
      </c>
      <c r="E542" s="4">
        <v>785</v>
      </c>
      <c r="F542" s="4">
        <v>834</v>
      </c>
      <c r="G542" s="4">
        <v>3.5379999999999998</v>
      </c>
      <c r="H542" s="4">
        <v>2777.33</v>
      </c>
      <c r="I542" s="8">
        <v>41669</v>
      </c>
      <c r="J542" s="1" t="s">
        <v>571</v>
      </c>
    </row>
    <row r="543" spans="1:10" ht="15" customHeight="1" x14ac:dyDescent="0.25">
      <c r="A543" s="11">
        <v>1510050</v>
      </c>
      <c r="B543" s="13">
        <v>45287</v>
      </c>
      <c r="C543" s="13" t="s">
        <v>557</v>
      </c>
      <c r="D543" s="4" t="s">
        <v>101</v>
      </c>
      <c r="E543" s="4">
        <v>785</v>
      </c>
      <c r="F543" s="4">
        <v>834</v>
      </c>
      <c r="G543" s="4">
        <v>3.5379999999999998</v>
      </c>
      <c r="H543" s="4">
        <v>2777.33</v>
      </c>
      <c r="I543" s="8">
        <v>41669</v>
      </c>
      <c r="J543" s="1" t="s">
        <v>571</v>
      </c>
    </row>
    <row r="544" spans="1:10" ht="15" customHeight="1" x14ac:dyDescent="0.25">
      <c r="A544" s="11">
        <v>1510051</v>
      </c>
      <c r="B544" s="13">
        <v>45287</v>
      </c>
      <c r="C544" s="13" t="s">
        <v>557</v>
      </c>
      <c r="D544" s="4" t="s">
        <v>101</v>
      </c>
      <c r="E544" s="4">
        <v>785</v>
      </c>
      <c r="F544" s="4">
        <v>835</v>
      </c>
      <c r="G544" s="4">
        <v>3.5379999999999998</v>
      </c>
      <c r="H544" s="4">
        <v>2777.33</v>
      </c>
      <c r="I544" s="8">
        <v>41669</v>
      </c>
      <c r="J544" s="1" t="s">
        <v>571</v>
      </c>
    </row>
    <row r="545" spans="1:10" ht="15" customHeight="1" x14ac:dyDescent="0.25">
      <c r="A545" s="11">
        <v>1510052</v>
      </c>
      <c r="B545" s="13">
        <v>45287</v>
      </c>
      <c r="C545" s="13" t="s">
        <v>557</v>
      </c>
      <c r="D545" s="4" t="s">
        <v>101</v>
      </c>
      <c r="E545" s="4">
        <v>475</v>
      </c>
      <c r="F545" s="4">
        <v>505</v>
      </c>
      <c r="G545" s="4">
        <v>3.5379999999999998</v>
      </c>
      <c r="H545" s="4">
        <v>1680.55</v>
      </c>
      <c r="I545" s="8">
        <v>41669</v>
      </c>
      <c r="J545" s="1" t="s">
        <v>571</v>
      </c>
    </row>
    <row r="546" spans="1:10" ht="15" customHeight="1" x14ac:dyDescent="0.25">
      <c r="A546" s="4">
        <v>1506698</v>
      </c>
      <c r="B546" s="13">
        <v>50002</v>
      </c>
      <c r="C546" s="13" t="s">
        <v>559</v>
      </c>
      <c r="D546" s="4" t="s">
        <v>102</v>
      </c>
      <c r="E546" s="4">
        <v>30</v>
      </c>
      <c r="F546" s="4">
        <v>30</v>
      </c>
      <c r="G546" s="4">
        <v>3.0030000000000001</v>
      </c>
      <c r="H546" s="4">
        <v>90.09</v>
      </c>
      <c r="I546" s="8">
        <v>41655</v>
      </c>
      <c r="J546" s="1" t="s">
        <v>2</v>
      </c>
    </row>
    <row r="547" spans="1:10" ht="15" customHeight="1" x14ac:dyDescent="0.25">
      <c r="A547" s="4">
        <v>1506712</v>
      </c>
      <c r="B547" s="13">
        <v>50002</v>
      </c>
      <c r="C547" s="13" t="s">
        <v>559</v>
      </c>
      <c r="D547" s="4" t="s">
        <v>103</v>
      </c>
      <c r="E547" s="4">
        <v>33</v>
      </c>
      <c r="F547" s="4">
        <v>41</v>
      </c>
      <c r="G547" s="4">
        <v>3.0030000000000001</v>
      </c>
      <c r="H547" s="4">
        <v>99.099000000000004</v>
      </c>
      <c r="I547" s="8">
        <v>41655</v>
      </c>
      <c r="J547" s="1" t="s">
        <v>2</v>
      </c>
    </row>
    <row r="548" spans="1:10" ht="15" customHeight="1" x14ac:dyDescent="0.25">
      <c r="A548" s="4">
        <v>1508412</v>
      </c>
      <c r="B548" s="13">
        <v>50002</v>
      </c>
      <c r="C548" s="13" t="s">
        <v>559</v>
      </c>
      <c r="D548" s="4" t="s">
        <v>104</v>
      </c>
      <c r="E548" s="4">
        <v>20</v>
      </c>
      <c r="F548" s="4">
        <v>29</v>
      </c>
      <c r="G548" s="4">
        <v>3.0030000000000001</v>
      </c>
      <c r="H548" s="4">
        <v>60.06</v>
      </c>
      <c r="I548" s="8">
        <v>41662</v>
      </c>
      <c r="J548" s="1" t="s">
        <v>2</v>
      </c>
    </row>
    <row r="549" spans="1:10" ht="15" customHeight="1" x14ac:dyDescent="0.25">
      <c r="A549" s="4">
        <v>1509668</v>
      </c>
      <c r="B549" s="13">
        <v>50002</v>
      </c>
      <c r="C549" s="13" t="s">
        <v>559</v>
      </c>
      <c r="D549" s="4" t="s">
        <v>104</v>
      </c>
      <c r="E549" s="4">
        <v>40</v>
      </c>
      <c r="F549" s="4">
        <v>46</v>
      </c>
      <c r="G549" s="4">
        <v>3.0030000000000001</v>
      </c>
      <c r="H549" s="4">
        <v>120.12</v>
      </c>
      <c r="I549" s="8">
        <v>41669</v>
      </c>
      <c r="J549" s="1" t="s">
        <v>2</v>
      </c>
    </row>
    <row r="550" spans="1:10" ht="15" customHeight="1" x14ac:dyDescent="0.25">
      <c r="A550" s="4">
        <v>1508409</v>
      </c>
      <c r="B550" s="13">
        <v>50002</v>
      </c>
      <c r="C550" s="13" t="s">
        <v>559</v>
      </c>
      <c r="D550" s="4" t="s">
        <v>105</v>
      </c>
      <c r="E550" s="4">
        <v>26</v>
      </c>
      <c r="F550" s="4">
        <v>34</v>
      </c>
      <c r="G550" s="4">
        <v>3.0030000000000001</v>
      </c>
      <c r="H550" s="4">
        <v>78.078000000000003</v>
      </c>
      <c r="I550" s="8">
        <v>41662</v>
      </c>
      <c r="J550" s="1" t="s">
        <v>2</v>
      </c>
    </row>
    <row r="551" spans="1:10" ht="15" customHeight="1" x14ac:dyDescent="0.25">
      <c r="A551" s="4">
        <v>1500592</v>
      </c>
      <c r="B551" s="13">
        <v>50015</v>
      </c>
      <c r="C551" s="13" t="s">
        <v>559</v>
      </c>
      <c r="D551" s="4" t="s">
        <v>106</v>
      </c>
      <c r="E551" s="4">
        <v>590</v>
      </c>
      <c r="F551" s="4">
        <v>635</v>
      </c>
      <c r="G551" s="4">
        <v>3.3780000000000001</v>
      </c>
      <c r="H551" s="4">
        <v>1993.02</v>
      </c>
      <c r="I551" s="8">
        <v>41642</v>
      </c>
      <c r="J551" s="1" t="s">
        <v>2</v>
      </c>
    </row>
    <row r="552" spans="1:10" ht="15" customHeight="1" x14ac:dyDescent="0.25">
      <c r="A552" s="4">
        <v>1505931</v>
      </c>
      <c r="B552" s="13">
        <v>50060</v>
      </c>
      <c r="C552" s="13" t="s">
        <v>560</v>
      </c>
      <c r="D552" s="4" t="s">
        <v>107</v>
      </c>
      <c r="E552" s="4">
        <v>178</v>
      </c>
      <c r="F552" s="4">
        <v>192</v>
      </c>
      <c r="G552" s="4">
        <v>3.9460000000000002</v>
      </c>
      <c r="H552" s="4">
        <v>702.38800000000003</v>
      </c>
      <c r="I552" s="8">
        <v>41648</v>
      </c>
      <c r="J552" s="1" t="s">
        <v>2</v>
      </c>
    </row>
    <row r="553" spans="1:10" ht="15" customHeight="1" x14ac:dyDescent="0.25">
      <c r="A553" s="4">
        <v>1505932</v>
      </c>
      <c r="B553" s="13">
        <v>50060</v>
      </c>
      <c r="C553" s="13" t="s">
        <v>560</v>
      </c>
      <c r="D553" s="4" t="s">
        <v>107</v>
      </c>
      <c r="E553" s="4">
        <v>178</v>
      </c>
      <c r="F553" s="4">
        <v>196</v>
      </c>
      <c r="G553" s="4">
        <v>3.9460000000000002</v>
      </c>
      <c r="H553" s="4">
        <v>702.38800000000003</v>
      </c>
      <c r="I553" s="8">
        <v>41655</v>
      </c>
      <c r="J553" s="1" t="s">
        <v>2</v>
      </c>
    </row>
    <row r="554" spans="1:10" ht="15" customHeight="1" x14ac:dyDescent="0.25">
      <c r="A554" s="4">
        <v>1507004</v>
      </c>
      <c r="B554" s="13">
        <v>50139</v>
      </c>
      <c r="C554" s="13" t="s">
        <v>559</v>
      </c>
      <c r="D554" s="4" t="s">
        <v>108</v>
      </c>
      <c r="E554" s="4">
        <v>71</v>
      </c>
      <c r="F554" s="4">
        <v>84</v>
      </c>
      <c r="G554" s="4">
        <v>2.4279999999999999</v>
      </c>
      <c r="H554" s="4">
        <v>172.38800000000001</v>
      </c>
      <c r="I554" s="8">
        <v>41655</v>
      </c>
      <c r="J554" s="1" t="s">
        <v>2</v>
      </c>
    </row>
    <row r="555" spans="1:10" ht="15" customHeight="1" x14ac:dyDescent="0.25">
      <c r="A555" s="4">
        <v>1511286</v>
      </c>
      <c r="B555" s="13">
        <v>50139</v>
      </c>
      <c r="C555" s="13" t="s">
        <v>559</v>
      </c>
      <c r="D555" s="4" t="s">
        <v>108</v>
      </c>
      <c r="E555" s="4">
        <v>72</v>
      </c>
      <c r="F555" s="4">
        <v>77</v>
      </c>
      <c r="G555" s="4">
        <v>2.4279999999999999</v>
      </c>
      <c r="H555" s="4">
        <v>174.816</v>
      </c>
      <c r="I555" s="8">
        <v>41676</v>
      </c>
      <c r="J555" s="1" t="s">
        <v>2</v>
      </c>
    </row>
    <row r="556" spans="1:10" ht="15" customHeight="1" x14ac:dyDescent="0.25">
      <c r="A556" s="4">
        <v>1507002</v>
      </c>
      <c r="B556" s="13">
        <v>50139</v>
      </c>
      <c r="C556" s="13" t="s">
        <v>559</v>
      </c>
      <c r="D556" s="4" t="s">
        <v>109</v>
      </c>
      <c r="E556" s="4">
        <v>111</v>
      </c>
      <c r="F556" s="4">
        <v>120</v>
      </c>
      <c r="G556" s="4">
        <v>2.4279999999999999</v>
      </c>
      <c r="H556" s="4">
        <v>269.50799999999998</v>
      </c>
      <c r="I556" s="8">
        <v>41655</v>
      </c>
      <c r="J556" s="1" t="s">
        <v>2</v>
      </c>
    </row>
    <row r="557" spans="1:10" ht="15" customHeight="1" x14ac:dyDescent="0.25">
      <c r="A557" s="4">
        <v>1507003</v>
      </c>
      <c r="B557" s="13">
        <v>50139</v>
      </c>
      <c r="C557" s="13" t="s">
        <v>559</v>
      </c>
      <c r="D557" s="4" t="s">
        <v>109</v>
      </c>
      <c r="E557" s="4">
        <v>71</v>
      </c>
      <c r="F557" s="4">
        <v>81</v>
      </c>
      <c r="G557" s="4">
        <v>2.4279999999999999</v>
      </c>
      <c r="H557" s="4">
        <v>172.38800000000001</v>
      </c>
      <c r="I557" s="8">
        <v>41655</v>
      </c>
      <c r="J557" s="1" t="s">
        <v>2</v>
      </c>
    </row>
    <row r="558" spans="1:10" ht="15" customHeight="1" x14ac:dyDescent="0.25">
      <c r="A558" s="4">
        <v>1507001</v>
      </c>
      <c r="B558" s="13">
        <v>50139</v>
      </c>
      <c r="C558" s="13" t="s">
        <v>559</v>
      </c>
      <c r="D558" s="4" t="s">
        <v>109</v>
      </c>
      <c r="E558" s="4">
        <v>185</v>
      </c>
      <c r="F558" s="4">
        <v>204</v>
      </c>
      <c r="G558" s="4">
        <v>2.4279999999999999</v>
      </c>
      <c r="H558" s="4">
        <v>449.18</v>
      </c>
      <c r="I558" s="8">
        <v>41655</v>
      </c>
      <c r="J558" s="1" t="s">
        <v>2</v>
      </c>
    </row>
    <row r="559" spans="1:10" ht="15" customHeight="1" x14ac:dyDescent="0.25">
      <c r="A559" s="4">
        <v>1511285</v>
      </c>
      <c r="B559" s="13">
        <v>50139</v>
      </c>
      <c r="C559" s="13" t="s">
        <v>559</v>
      </c>
      <c r="D559" s="4" t="s">
        <v>109</v>
      </c>
      <c r="E559" s="4">
        <v>131</v>
      </c>
      <c r="F559" s="4">
        <v>143</v>
      </c>
      <c r="G559" s="4">
        <v>2.4279999999999999</v>
      </c>
      <c r="H559" s="4">
        <v>318.06799999999998</v>
      </c>
      <c r="I559" s="8">
        <v>41676</v>
      </c>
      <c r="J559" s="1" t="s">
        <v>2</v>
      </c>
    </row>
    <row r="560" spans="1:10" ht="15" customHeight="1" x14ac:dyDescent="0.25">
      <c r="A560" s="4">
        <v>1511284</v>
      </c>
      <c r="B560" s="13">
        <v>50139</v>
      </c>
      <c r="C560" s="13" t="s">
        <v>559</v>
      </c>
      <c r="D560" s="4" t="s">
        <v>109</v>
      </c>
      <c r="E560" s="4">
        <v>222</v>
      </c>
      <c r="F560" s="4">
        <v>243</v>
      </c>
      <c r="G560" s="4">
        <v>2.4279999999999999</v>
      </c>
      <c r="H560" s="4">
        <v>539.01599999999996</v>
      </c>
      <c r="I560" s="8">
        <v>41676</v>
      </c>
      <c r="J560" s="1" t="s">
        <v>2</v>
      </c>
    </row>
    <row r="561" spans="1:10" ht="15" customHeight="1" x14ac:dyDescent="0.25">
      <c r="A561" s="4">
        <v>1506717</v>
      </c>
      <c r="B561" s="4" t="s">
        <v>386</v>
      </c>
      <c r="C561" s="13" t="s">
        <v>561</v>
      </c>
      <c r="D561" s="4" t="s">
        <v>110</v>
      </c>
      <c r="E561" s="4">
        <v>362</v>
      </c>
      <c r="F561" s="4">
        <v>389</v>
      </c>
      <c r="G561" s="4">
        <v>3.7530000000000001</v>
      </c>
      <c r="H561" s="4">
        <v>1358.586</v>
      </c>
      <c r="I561" s="8">
        <v>41648</v>
      </c>
      <c r="J561" s="1" t="s">
        <v>572</v>
      </c>
    </row>
    <row r="562" spans="1:10" ht="15" customHeight="1" x14ac:dyDescent="0.25">
      <c r="A562" s="4">
        <v>1506715</v>
      </c>
      <c r="B562" s="4" t="s">
        <v>386</v>
      </c>
      <c r="C562" s="13" t="s">
        <v>561</v>
      </c>
      <c r="D562" s="4" t="s">
        <v>110</v>
      </c>
      <c r="E562" s="4">
        <v>300</v>
      </c>
      <c r="F562" s="4">
        <v>322</v>
      </c>
      <c r="G562" s="4">
        <v>3.7530000000000001</v>
      </c>
      <c r="H562" s="4">
        <v>1125.9000000000001</v>
      </c>
      <c r="I562" s="8">
        <v>41648</v>
      </c>
      <c r="J562" s="1" t="s">
        <v>572</v>
      </c>
    </row>
    <row r="563" spans="1:10" ht="15" customHeight="1" x14ac:dyDescent="0.25">
      <c r="A563" s="4">
        <v>1506721</v>
      </c>
      <c r="B563" s="4" t="s">
        <v>386</v>
      </c>
      <c r="C563" s="13" t="s">
        <v>561</v>
      </c>
      <c r="D563" s="4" t="s">
        <v>110</v>
      </c>
      <c r="E563" s="4">
        <v>62</v>
      </c>
      <c r="F563" s="4">
        <v>67</v>
      </c>
      <c r="G563" s="4">
        <v>3.7530000000000001</v>
      </c>
      <c r="H563" s="4">
        <v>232.68600000000001</v>
      </c>
      <c r="I563" s="8">
        <v>41648</v>
      </c>
      <c r="J563" s="1" t="s">
        <v>572</v>
      </c>
    </row>
    <row r="564" spans="1:10" ht="15" customHeight="1" x14ac:dyDescent="0.25">
      <c r="A564" s="4">
        <v>1506720</v>
      </c>
      <c r="B564" s="4" t="s">
        <v>386</v>
      </c>
      <c r="C564" s="13" t="s">
        <v>561</v>
      </c>
      <c r="D564" s="4" t="s">
        <v>110</v>
      </c>
      <c r="E564" s="4">
        <v>248</v>
      </c>
      <c r="F564" s="4">
        <v>268</v>
      </c>
      <c r="G564" s="4">
        <v>3.7530000000000001</v>
      </c>
      <c r="H564" s="4">
        <v>930.74400000000003</v>
      </c>
      <c r="I564" s="8">
        <v>41648</v>
      </c>
      <c r="J564" s="1" t="s">
        <v>572</v>
      </c>
    </row>
    <row r="565" spans="1:10" ht="15" customHeight="1" x14ac:dyDescent="0.25">
      <c r="A565" s="4">
        <v>1506722</v>
      </c>
      <c r="B565" s="4" t="s">
        <v>386</v>
      </c>
      <c r="C565" s="13" t="s">
        <v>561</v>
      </c>
      <c r="D565" s="4" t="s">
        <v>110</v>
      </c>
      <c r="E565" s="4">
        <v>174</v>
      </c>
      <c r="F565" s="4">
        <v>189</v>
      </c>
      <c r="G565" s="4">
        <v>3.7530000000000001</v>
      </c>
      <c r="H565" s="4">
        <v>653.02200000000005</v>
      </c>
      <c r="I565" s="8">
        <v>41648</v>
      </c>
      <c r="J565" s="1" t="s">
        <v>572</v>
      </c>
    </row>
    <row r="566" spans="1:10" ht="15" customHeight="1" x14ac:dyDescent="0.25">
      <c r="A566" s="4">
        <v>1508166</v>
      </c>
      <c r="B566" s="4" t="s">
        <v>386</v>
      </c>
      <c r="C566" s="13" t="s">
        <v>561</v>
      </c>
      <c r="D566" s="4" t="s">
        <v>110</v>
      </c>
      <c r="E566" s="4">
        <v>414</v>
      </c>
      <c r="F566" s="4">
        <v>444</v>
      </c>
      <c r="G566" s="4">
        <v>3.7530000000000001</v>
      </c>
      <c r="H566" s="4">
        <v>1553.742</v>
      </c>
      <c r="I566" s="8">
        <v>41662</v>
      </c>
      <c r="J566" s="1" t="s">
        <v>572</v>
      </c>
    </row>
    <row r="567" spans="1:10" ht="15" customHeight="1" x14ac:dyDescent="0.25">
      <c r="A567" s="4">
        <v>1508167</v>
      </c>
      <c r="B567" s="4" t="s">
        <v>386</v>
      </c>
      <c r="C567" s="13" t="s">
        <v>561</v>
      </c>
      <c r="D567" s="4" t="s">
        <v>110</v>
      </c>
      <c r="E567" s="4">
        <v>414</v>
      </c>
      <c r="F567" s="4">
        <v>446</v>
      </c>
      <c r="G567" s="4">
        <v>3.7530000000000001</v>
      </c>
      <c r="H567" s="4">
        <v>1553.742</v>
      </c>
      <c r="I567" s="8">
        <v>41662</v>
      </c>
      <c r="J567" s="1" t="s">
        <v>572</v>
      </c>
    </row>
    <row r="568" spans="1:10" ht="15" customHeight="1" x14ac:dyDescent="0.25">
      <c r="A568" s="4">
        <v>1508168</v>
      </c>
      <c r="B568" s="4" t="s">
        <v>386</v>
      </c>
      <c r="C568" s="13" t="s">
        <v>561</v>
      </c>
      <c r="D568" s="4" t="s">
        <v>110</v>
      </c>
      <c r="E568" s="4">
        <v>414</v>
      </c>
      <c r="F568" s="4">
        <v>444</v>
      </c>
      <c r="G568" s="4">
        <v>3.7530000000000001</v>
      </c>
      <c r="H568" s="4">
        <v>1553.742</v>
      </c>
      <c r="I568" s="8">
        <v>41662</v>
      </c>
      <c r="J568" s="1" t="s">
        <v>572</v>
      </c>
    </row>
    <row r="569" spans="1:10" ht="15" customHeight="1" x14ac:dyDescent="0.25">
      <c r="A569" s="4">
        <v>1508172</v>
      </c>
      <c r="B569" s="4" t="s">
        <v>386</v>
      </c>
      <c r="C569" s="13" t="s">
        <v>561</v>
      </c>
      <c r="D569" s="4" t="s">
        <v>110</v>
      </c>
      <c r="E569" s="4">
        <v>414</v>
      </c>
      <c r="F569" s="4">
        <v>445</v>
      </c>
      <c r="G569" s="4">
        <v>3.7530000000000001</v>
      </c>
      <c r="H569" s="4">
        <v>1553.742</v>
      </c>
      <c r="I569" s="8">
        <v>41662</v>
      </c>
      <c r="J569" s="1" t="s">
        <v>572</v>
      </c>
    </row>
    <row r="570" spans="1:10" ht="15" customHeight="1" x14ac:dyDescent="0.25">
      <c r="A570" s="4">
        <v>1508173</v>
      </c>
      <c r="B570" s="4" t="s">
        <v>386</v>
      </c>
      <c r="C570" s="13" t="s">
        <v>561</v>
      </c>
      <c r="D570" s="4" t="s">
        <v>110</v>
      </c>
      <c r="E570" s="4">
        <v>414</v>
      </c>
      <c r="F570" s="4">
        <v>445</v>
      </c>
      <c r="G570" s="4">
        <v>3.7530000000000001</v>
      </c>
      <c r="H570" s="4">
        <v>1553.742</v>
      </c>
      <c r="I570" s="8">
        <v>41662</v>
      </c>
      <c r="J570" s="1" t="s">
        <v>572</v>
      </c>
    </row>
    <row r="571" spans="1:10" ht="15" customHeight="1" x14ac:dyDescent="0.25">
      <c r="A571" s="4">
        <v>1508174</v>
      </c>
      <c r="B571" s="4" t="s">
        <v>386</v>
      </c>
      <c r="C571" s="13" t="s">
        <v>561</v>
      </c>
      <c r="D571" s="4" t="s">
        <v>110</v>
      </c>
      <c r="E571" s="4">
        <v>414</v>
      </c>
      <c r="F571" s="4">
        <v>445</v>
      </c>
      <c r="G571" s="4">
        <v>3.7530000000000001</v>
      </c>
      <c r="H571" s="4">
        <v>1553.742</v>
      </c>
      <c r="I571" s="8">
        <v>41662</v>
      </c>
      <c r="J571" s="1" t="s">
        <v>572</v>
      </c>
    </row>
    <row r="572" spans="1:10" ht="15" customHeight="1" x14ac:dyDescent="0.25">
      <c r="A572" s="4">
        <v>1508176</v>
      </c>
      <c r="B572" s="4" t="s">
        <v>386</v>
      </c>
      <c r="C572" s="13" t="s">
        <v>561</v>
      </c>
      <c r="D572" s="4" t="s">
        <v>110</v>
      </c>
      <c r="E572" s="4">
        <v>414</v>
      </c>
      <c r="F572" s="4">
        <v>446</v>
      </c>
      <c r="G572" s="4">
        <v>3.7530000000000001</v>
      </c>
      <c r="H572" s="4">
        <v>1553.742</v>
      </c>
      <c r="I572" s="8">
        <v>41662</v>
      </c>
      <c r="J572" s="1" t="s">
        <v>572</v>
      </c>
    </row>
    <row r="573" spans="1:10" ht="15" customHeight="1" x14ac:dyDescent="0.25">
      <c r="A573" s="4">
        <v>1508177</v>
      </c>
      <c r="B573" s="4" t="s">
        <v>386</v>
      </c>
      <c r="C573" s="13" t="s">
        <v>561</v>
      </c>
      <c r="D573" s="4" t="s">
        <v>110</v>
      </c>
      <c r="E573" s="4">
        <v>414</v>
      </c>
      <c r="F573" s="4">
        <v>445</v>
      </c>
      <c r="G573" s="4">
        <v>3.7530000000000001</v>
      </c>
      <c r="H573" s="4">
        <v>1553.742</v>
      </c>
      <c r="I573" s="8">
        <v>41662</v>
      </c>
      <c r="J573" s="1" t="s">
        <v>572</v>
      </c>
    </row>
    <row r="574" spans="1:10" ht="15" customHeight="1" x14ac:dyDescent="0.25">
      <c r="A574" s="4">
        <v>1508185</v>
      </c>
      <c r="B574" s="4" t="s">
        <v>386</v>
      </c>
      <c r="C574" s="13" t="s">
        <v>561</v>
      </c>
      <c r="D574" s="4" t="s">
        <v>110</v>
      </c>
      <c r="E574" s="4">
        <v>224</v>
      </c>
      <c r="F574" s="4">
        <v>242</v>
      </c>
      <c r="G574" s="4">
        <v>3.7530000000000001</v>
      </c>
      <c r="H574" s="4">
        <v>840.67200000000003</v>
      </c>
      <c r="I574" s="8">
        <v>41669</v>
      </c>
      <c r="J574" s="1" t="s">
        <v>572</v>
      </c>
    </row>
    <row r="575" spans="1:10" ht="15" customHeight="1" x14ac:dyDescent="0.25">
      <c r="A575" s="4">
        <v>1508180</v>
      </c>
      <c r="B575" s="4" t="s">
        <v>386</v>
      </c>
      <c r="C575" s="13" t="s">
        <v>561</v>
      </c>
      <c r="D575" s="4" t="s">
        <v>110</v>
      </c>
      <c r="E575" s="4">
        <v>414</v>
      </c>
      <c r="F575" s="4">
        <v>446</v>
      </c>
      <c r="G575" s="4">
        <v>3.7530000000000001</v>
      </c>
      <c r="H575" s="4">
        <v>1553.742</v>
      </c>
      <c r="I575" s="8">
        <v>41668</v>
      </c>
      <c r="J575" s="1" t="s">
        <v>572</v>
      </c>
    </row>
    <row r="576" spans="1:10" ht="15" customHeight="1" x14ac:dyDescent="0.25">
      <c r="A576" s="4">
        <v>1508181</v>
      </c>
      <c r="B576" s="4" t="s">
        <v>386</v>
      </c>
      <c r="C576" s="13" t="s">
        <v>561</v>
      </c>
      <c r="D576" s="4" t="s">
        <v>110</v>
      </c>
      <c r="E576" s="4">
        <v>414</v>
      </c>
      <c r="F576" s="4">
        <v>447</v>
      </c>
      <c r="G576" s="4">
        <v>3.7530000000000001</v>
      </c>
      <c r="H576" s="4">
        <v>1553.742</v>
      </c>
      <c r="I576" s="8">
        <v>41668</v>
      </c>
      <c r="J576" s="1" t="s">
        <v>572</v>
      </c>
    </row>
    <row r="577" spans="1:10" ht="15" customHeight="1" x14ac:dyDescent="0.25">
      <c r="A577" s="4">
        <v>1508178</v>
      </c>
      <c r="B577" s="4" t="s">
        <v>386</v>
      </c>
      <c r="C577" s="13" t="s">
        <v>561</v>
      </c>
      <c r="D577" s="4" t="s">
        <v>110</v>
      </c>
      <c r="E577" s="4">
        <v>414</v>
      </c>
      <c r="F577" s="4">
        <v>446</v>
      </c>
      <c r="G577" s="4">
        <v>3.7530000000000001</v>
      </c>
      <c r="H577" s="4">
        <v>1553.742</v>
      </c>
      <c r="I577" s="8">
        <v>41669</v>
      </c>
      <c r="J577" s="1" t="s">
        <v>572</v>
      </c>
    </row>
    <row r="578" spans="1:10" ht="15" customHeight="1" x14ac:dyDescent="0.25">
      <c r="A578" s="4">
        <v>1508182</v>
      </c>
      <c r="B578" s="4" t="s">
        <v>386</v>
      </c>
      <c r="C578" s="13" t="s">
        <v>561</v>
      </c>
      <c r="D578" s="4" t="s">
        <v>110</v>
      </c>
      <c r="E578" s="4">
        <v>414</v>
      </c>
      <c r="F578" s="4">
        <v>445</v>
      </c>
      <c r="G578" s="4">
        <v>3.7530000000000001</v>
      </c>
      <c r="H578" s="4">
        <v>1553.742</v>
      </c>
      <c r="I578" s="8">
        <v>41668</v>
      </c>
      <c r="J578" s="1" t="s">
        <v>572</v>
      </c>
    </row>
    <row r="579" spans="1:10" ht="15" customHeight="1" x14ac:dyDescent="0.25">
      <c r="A579" s="4">
        <v>1506875</v>
      </c>
      <c r="B579" s="4" t="s">
        <v>386</v>
      </c>
      <c r="C579" s="13" t="s">
        <v>561</v>
      </c>
      <c r="D579" s="4" t="s">
        <v>111</v>
      </c>
      <c r="E579" s="4">
        <v>362</v>
      </c>
      <c r="F579" s="4">
        <v>385</v>
      </c>
      <c r="G579" s="4">
        <v>3.7530000000000001</v>
      </c>
      <c r="H579" s="4">
        <v>1358.586</v>
      </c>
      <c r="I579" s="8">
        <v>41655</v>
      </c>
      <c r="J579" s="1" t="s">
        <v>572</v>
      </c>
    </row>
    <row r="580" spans="1:10" ht="15" customHeight="1" x14ac:dyDescent="0.25">
      <c r="A580" s="4">
        <v>1506916</v>
      </c>
      <c r="B580" s="4" t="s">
        <v>386</v>
      </c>
      <c r="C580" s="13" t="s">
        <v>561</v>
      </c>
      <c r="D580" s="4" t="s">
        <v>111</v>
      </c>
      <c r="E580" s="4">
        <v>362</v>
      </c>
      <c r="F580" s="4">
        <v>384</v>
      </c>
      <c r="G580" s="4">
        <v>3.7530000000000001</v>
      </c>
      <c r="H580" s="4">
        <v>1358.586</v>
      </c>
      <c r="I580" s="8">
        <v>41655</v>
      </c>
      <c r="J580" s="1" t="s">
        <v>572</v>
      </c>
    </row>
    <row r="581" spans="1:10" ht="15" customHeight="1" x14ac:dyDescent="0.25">
      <c r="A581" s="4">
        <v>1506917</v>
      </c>
      <c r="B581" s="4" t="s">
        <v>386</v>
      </c>
      <c r="C581" s="13" t="s">
        <v>561</v>
      </c>
      <c r="D581" s="4" t="s">
        <v>111</v>
      </c>
      <c r="E581" s="4">
        <v>362</v>
      </c>
      <c r="F581" s="4">
        <v>384</v>
      </c>
      <c r="G581" s="4">
        <v>3.7530000000000001</v>
      </c>
      <c r="H581" s="4">
        <v>1358.586</v>
      </c>
      <c r="I581" s="8">
        <v>41655</v>
      </c>
      <c r="J581" s="1" t="s">
        <v>572</v>
      </c>
    </row>
    <row r="582" spans="1:10" ht="15" customHeight="1" x14ac:dyDescent="0.25">
      <c r="A582" s="4">
        <v>1506918</v>
      </c>
      <c r="B582" s="4" t="s">
        <v>386</v>
      </c>
      <c r="C582" s="13" t="s">
        <v>561</v>
      </c>
      <c r="D582" s="4" t="s">
        <v>111</v>
      </c>
      <c r="E582" s="4">
        <v>362</v>
      </c>
      <c r="F582" s="4">
        <v>384</v>
      </c>
      <c r="G582" s="4">
        <v>3.7530000000000001</v>
      </c>
      <c r="H582" s="4">
        <v>1358.586</v>
      </c>
      <c r="I582" s="8">
        <v>41655</v>
      </c>
      <c r="J582" s="1" t="s">
        <v>572</v>
      </c>
    </row>
    <row r="583" spans="1:10" ht="15" customHeight="1" x14ac:dyDescent="0.25">
      <c r="A583" s="4">
        <v>1506919</v>
      </c>
      <c r="B583" s="4" t="s">
        <v>386</v>
      </c>
      <c r="C583" s="13" t="s">
        <v>561</v>
      </c>
      <c r="D583" s="4" t="s">
        <v>111</v>
      </c>
      <c r="E583" s="4">
        <v>363</v>
      </c>
      <c r="F583" s="4">
        <v>386</v>
      </c>
      <c r="G583" s="4">
        <v>3.7530000000000001</v>
      </c>
      <c r="H583" s="4">
        <v>1362.3389999999999</v>
      </c>
      <c r="I583" s="8">
        <v>41655</v>
      </c>
      <c r="J583" s="1" t="s">
        <v>572</v>
      </c>
    </row>
    <row r="584" spans="1:10" ht="15" customHeight="1" x14ac:dyDescent="0.25">
      <c r="A584" s="4">
        <v>1506920</v>
      </c>
      <c r="B584" s="4" t="s">
        <v>386</v>
      </c>
      <c r="C584" s="13" t="s">
        <v>561</v>
      </c>
      <c r="D584" s="4" t="s">
        <v>111</v>
      </c>
      <c r="E584" s="4">
        <v>362</v>
      </c>
      <c r="F584" s="4">
        <v>385</v>
      </c>
      <c r="G584" s="4">
        <v>3.7530000000000001</v>
      </c>
      <c r="H584" s="4">
        <v>1358.586</v>
      </c>
      <c r="I584" s="8">
        <v>41655</v>
      </c>
      <c r="J584" s="1" t="s">
        <v>572</v>
      </c>
    </row>
    <row r="585" spans="1:10" ht="15" customHeight="1" x14ac:dyDescent="0.25">
      <c r="A585" s="4">
        <v>1506921</v>
      </c>
      <c r="B585" s="4" t="s">
        <v>386</v>
      </c>
      <c r="C585" s="13" t="s">
        <v>561</v>
      </c>
      <c r="D585" s="4" t="s">
        <v>111</v>
      </c>
      <c r="E585" s="4">
        <v>362</v>
      </c>
      <c r="F585" s="4">
        <v>388</v>
      </c>
      <c r="G585" s="4">
        <v>3.7530000000000001</v>
      </c>
      <c r="H585" s="4">
        <v>1358.586</v>
      </c>
      <c r="I585" s="8">
        <v>41655</v>
      </c>
      <c r="J585" s="1" t="s">
        <v>572</v>
      </c>
    </row>
    <row r="586" spans="1:10" ht="15" customHeight="1" x14ac:dyDescent="0.25">
      <c r="A586" s="4">
        <v>1506933</v>
      </c>
      <c r="B586" s="4" t="s">
        <v>386</v>
      </c>
      <c r="C586" s="13" t="s">
        <v>561</v>
      </c>
      <c r="D586" s="4" t="s">
        <v>111</v>
      </c>
      <c r="E586" s="4">
        <v>362</v>
      </c>
      <c r="F586" s="4">
        <v>384</v>
      </c>
      <c r="G586" s="4">
        <v>3.7530000000000001</v>
      </c>
      <c r="H586" s="4">
        <v>1358.586</v>
      </c>
      <c r="I586" s="8">
        <v>41655</v>
      </c>
      <c r="J586" s="1" t="s">
        <v>572</v>
      </c>
    </row>
    <row r="587" spans="1:10" ht="15" customHeight="1" x14ac:dyDescent="0.25">
      <c r="A587" s="4">
        <v>1506931</v>
      </c>
      <c r="B587" s="4" t="s">
        <v>386</v>
      </c>
      <c r="C587" s="13" t="s">
        <v>561</v>
      </c>
      <c r="D587" s="4" t="s">
        <v>111</v>
      </c>
      <c r="E587" s="4">
        <v>222</v>
      </c>
      <c r="F587" s="4">
        <v>237</v>
      </c>
      <c r="G587" s="4">
        <v>3.7530000000000001</v>
      </c>
      <c r="H587" s="4">
        <v>833.16600000000005</v>
      </c>
      <c r="I587" s="8">
        <v>41655</v>
      </c>
      <c r="J587" s="1" t="s">
        <v>572</v>
      </c>
    </row>
    <row r="588" spans="1:10" ht="15" customHeight="1" x14ac:dyDescent="0.25">
      <c r="A588" s="4">
        <v>1506932</v>
      </c>
      <c r="B588" s="4" t="s">
        <v>386</v>
      </c>
      <c r="C588" s="13" t="s">
        <v>561</v>
      </c>
      <c r="D588" s="4" t="s">
        <v>111</v>
      </c>
      <c r="E588" s="4">
        <v>140</v>
      </c>
      <c r="F588" s="4">
        <v>149</v>
      </c>
      <c r="G588" s="4">
        <v>3.7530000000000001</v>
      </c>
      <c r="H588" s="4">
        <v>525.42000000000007</v>
      </c>
      <c r="I588" s="8">
        <v>41655</v>
      </c>
      <c r="J588" s="1" t="s">
        <v>572</v>
      </c>
    </row>
    <row r="589" spans="1:10" ht="15" customHeight="1" x14ac:dyDescent="0.25">
      <c r="A589" s="4">
        <v>1506937</v>
      </c>
      <c r="B589" s="4" t="s">
        <v>386</v>
      </c>
      <c r="C589" s="13" t="s">
        <v>561</v>
      </c>
      <c r="D589" s="4" t="s">
        <v>111</v>
      </c>
      <c r="E589" s="4">
        <v>223</v>
      </c>
      <c r="F589" s="4">
        <v>237</v>
      </c>
      <c r="G589" s="4">
        <v>3.7530000000000001</v>
      </c>
      <c r="H589" s="4">
        <v>836.91899999999998</v>
      </c>
      <c r="I589" s="8">
        <v>41655</v>
      </c>
      <c r="J589" s="1" t="s">
        <v>572</v>
      </c>
    </row>
    <row r="590" spans="1:10" ht="15" customHeight="1" x14ac:dyDescent="0.25">
      <c r="A590" s="4">
        <v>1506939</v>
      </c>
      <c r="B590" s="4" t="s">
        <v>386</v>
      </c>
      <c r="C590" s="13" t="s">
        <v>561</v>
      </c>
      <c r="D590" s="4" t="s">
        <v>111</v>
      </c>
      <c r="E590" s="4">
        <v>139</v>
      </c>
      <c r="F590" s="4">
        <v>149</v>
      </c>
      <c r="G590" s="4">
        <v>3.7530000000000001</v>
      </c>
      <c r="H590" s="4">
        <v>521.66700000000003</v>
      </c>
      <c r="I590" s="8">
        <v>41655</v>
      </c>
      <c r="J590" s="1" t="s">
        <v>572</v>
      </c>
    </row>
    <row r="591" spans="1:10" ht="15" customHeight="1" x14ac:dyDescent="0.25">
      <c r="A591" s="4">
        <v>1506935</v>
      </c>
      <c r="B591" s="4" t="s">
        <v>386</v>
      </c>
      <c r="C591" s="13" t="s">
        <v>561</v>
      </c>
      <c r="D591" s="4" t="s">
        <v>111</v>
      </c>
      <c r="E591" s="4">
        <v>362</v>
      </c>
      <c r="F591" s="4">
        <v>389</v>
      </c>
      <c r="G591" s="4">
        <v>3.7530000000000001</v>
      </c>
      <c r="H591" s="4">
        <v>1358.586</v>
      </c>
      <c r="I591" s="8">
        <v>41655</v>
      </c>
      <c r="J591" s="1" t="s">
        <v>572</v>
      </c>
    </row>
    <row r="592" spans="1:10" ht="15" customHeight="1" x14ac:dyDescent="0.25">
      <c r="A592" s="4">
        <v>1506941</v>
      </c>
      <c r="B592" s="4" t="s">
        <v>386</v>
      </c>
      <c r="C592" s="13" t="s">
        <v>561</v>
      </c>
      <c r="D592" s="4" t="s">
        <v>111</v>
      </c>
      <c r="E592" s="4">
        <v>59</v>
      </c>
      <c r="F592" s="4">
        <v>63</v>
      </c>
      <c r="G592" s="4">
        <v>3.7530000000000001</v>
      </c>
      <c r="H592" s="4">
        <v>221.42700000000002</v>
      </c>
      <c r="I592" s="8">
        <v>41655</v>
      </c>
      <c r="J592" s="1" t="s">
        <v>572</v>
      </c>
    </row>
    <row r="593" spans="1:10" ht="15" customHeight="1" x14ac:dyDescent="0.25">
      <c r="A593" s="4">
        <v>1502714</v>
      </c>
      <c r="B593" s="4" t="s">
        <v>386</v>
      </c>
      <c r="C593" s="13" t="s">
        <v>561</v>
      </c>
      <c r="D593" s="4" t="s">
        <v>112</v>
      </c>
      <c r="E593" s="4">
        <v>718</v>
      </c>
      <c r="F593" s="4">
        <v>776</v>
      </c>
      <c r="G593" s="4">
        <v>3.7530000000000001</v>
      </c>
      <c r="H593" s="4">
        <v>2694.654</v>
      </c>
      <c r="I593" s="8">
        <v>41641</v>
      </c>
      <c r="J593" s="1" t="s">
        <v>572</v>
      </c>
    </row>
    <row r="594" spans="1:10" ht="15" customHeight="1" x14ac:dyDescent="0.25">
      <c r="A594" s="4">
        <v>1507720</v>
      </c>
      <c r="B594" s="4" t="s">
        <v>386</v>
      </c>
      <c r="C594" s="13" t="s">
        <v>561</v>
      </c>
      <c r="D594" s="4" t="s">
        <v>112</v>
      </c>
      <c r="E594" s="4">
        <v>632</v>
      </c>
      <c r="F594" s="4">
        <v>685</v>
      </c>
      <c r="G594" s="4">
        <v>3.7530000000000001</v>
      </c>
      <c r="H594" s="4">
        <v>2371.8960000000002</v>
      </c>
      <c r="I594" s="8">
        <v>41662</v>
      </c>
      <c r="J594" s="1" t="s">
        <v>572</v>
      </c>
    </row>
    <row r="595" spans="1:10" ht="15" customHeight="1" x14ac:dyDescent="0.25">
      <c r="A595" s="4">
        <v>1507721</v>
      </c>
      <c r="B595" s="4" t="s">
        <v>386</v>
      </c>
      <c r="C595" s="13" t="s">
        <v>561</v>
      </c>
      <c r="D595" s="4" t="s">
        <v>112</v>
      </c>
      <c r="E595" s="4">
        <v>632</v>
      </c>
      <c r="F595" s="4">
        <v>683</v>
      </c>
      <c r="G595" s="4">
        <v>3.7530000000000001</v>
      </c>
      <c r="H595" s="4">
        <v>2371.8960000000002</v>
      </c>
      <c r="I595" s="8">
        <v>41662</v>
      </c>
      <c r="J595" s="1" t="s">
        <v>572</v>
      </c>
    </row>
    <row r="596" spans="1:10" ht="15" customHeight="1" x14ac:dyDescent="0.25">
      <c r="A596" s="4" t="s">
        <v>113</v>
      </c>
      <c r="B596" s="4" t="s">
        <v>386</v>
      </c>
      <c r="C596" s="13" t="s">
        <v>561</v>
      </c>
      <c r="D596" s="4" t="s">
        <v>112</v>
      </c>
      <c r="E596" s="4">
        <v>632</v>
      </c>
      <c r="F596" s="4">
        <v>632</v>
      </c>
      <c r="G596" s="4">
        <v>3.7530000000000001</v>
      </c>
      <c r="H596" s="4">
        <v>2371.8960000000002</v>
      </c>
      <c r="I596" s="8">
        <v>41662</v>
      </c>
      <c r="J596" s="1" t="s">
        <v>572</v>
      </c>
    </row>
    <row r="597" spans="1:10" ht="15" customHeight="1" x14ac:dyDescent="0.25">
      <c r="A597" s="4">
        <v>1507721</v>
      </c>
      <c r="B597" s="4" t="s">
        <v>386</v>
      </c>
      <c r="C597" s="13" t="s">
        <v>561</v>
      </c>
      <c r="D597" s="4" t="s">
        <v>112</v>
      </c>
      <c r="E597" s="4">
        <v>632</v>
      </c>
      <c r="F597" s="4">
        <v>683</v>
      </c>
      <c r="G597" s="4">
        <v>3.7530000000000001</v>
      </c>
      <c r="H597" s="4">
        <v>2371.8960000000002</v>
      </c>
      <c r="I597" s="8">
        <v>41662</v>
      </c>
      <c r="J597" s="1" t="s">
        <v>572</v>
      </c>
    </row>
    <row r="598" spans="1:10" ht="15" customHeight="1" x14ac:dyDescent="0.25">
      <c r="A598" s="4" t="s">
        <v>113</v>
      </c>
      <c r="B598" s="4" t="s">
        <v>386</v>
      </c>
      <c r="C598" s="13" t="s">
        <v>561</v>
      </c>
      <c r="D598" s="4" t="s">
        <v>112</v>
      </c>
      <c r="E598" s="4">
        <v>632</v>
      </c>
      <c r="F598" s="4">
        <v>632</v>
      </c>
      <c r="G598" s="4">
        <v>3.7530000000000001</v>
      </c>
      <c r="H598" s="4">
        <v>2371.8960000000002</v>
      </c>
      <c r="I598" s="8">
        <v>41662</v>
      </c>
      <c r="J598" s="1" t="s">
        <v>572</v>
      </c>
    </row>
    <row r="599" spans="1:10" ht="15" customHeight="1" x14ac:dyDescent="0.25">
      <c r="A599" s="4">
        <v>1487928</v>
      </c>
      <c r="B599" s="4" t="s">
        <v>386</v>
      </c>
      <c r="C599" s="13" t="s">
        <v>561</v>
      </c>
      <c r="D599" s="4" t="s">
        <v>114</v>
      </c>
      <c r="E599" s="4">
        <v>714</v>
      </c>
      <c r="F599" s="4">
        <v>790</v>
      </c>
      <c r="G599" s="4">
        <v>3.7530000000000001</v>
      </c>
      <c r="H599" s="4">
        <v>2679.6420000000003</v>
      </c>
      <c r="I599" s="8">
        <v>41613</v>
      </c>
      <c r="J599" s="1" t="s">
        <v>572</v>
      </c>
    </row>
    <row r="600" spans="1:10" ht="15" customHeight="1" x14ac:dyDescent="0.25">
      <c r="A600" s="4">
        <v>1484860</v>
      </c>
      <c r="B600" s="4" t="s">
        <v>386</v>
      </c>
      <c r="C600" s="13" t="s">
        <v>561</v>
      </c>
      <c r="D600" s="4" t="s">
        <v>115</v>
      </c>
      <c r="E600" s="4">
        <v>214</v>
      </c>
      <c r="F600" s="4">
        <v>238</v>
      </c>
      <c r="G600" s="4">
        <v>3.7530000000000001</v>
      </c>
      <c r="H600" s="4">
        <v>803.14200000000005</v>
      </c>
      <c r="I600" s="8">
        <v>41613</v>
      </c>
      <c r="J600" s="1" t="s">
        <v>572</v>
      </c>
    </row>
    <row r="601" spans="1:10" ht="15" customHeight="1" x14ac:dyDescent="0.25">
      <c r="A601" s="4">
        <v>1510315</v>
      </c>
      <c r="B601" s="4" t="s">
        <v>387</v>
      </c>
      <c r="C601" s="13" t="s">
        <v>561</v>
      </c>
      <c r="D601" s="4" t="s">
        <v>473</v>
      </c>
      <c r="E601" s="4">
        <v>361</v>
      </c>
      <c r="F601" s="4">
        <v>391</v>
      </c>
      <c r="G601" s="4">
        <v>3.7530000000000001</v>
      </c>
      <c r="H601" s="4">
        <v>1354.8330000000001</v>
      </c>
      <c r="I601" s="8">
        <v>41664</v>
      </c>
      <c r="J601" s="1" t="s">
        <v>572</v>
      </c>
    </row>
    <row r="602" spans="1:10" ht="15" customHeight="1" x14ac:dyDescent="0.25">
      <c r="A602" s="4">
        <v>1510316</v>
      </c>
      <c r="B602" s="4" t="s">
        <v>387</v>
      </c>
      <c r="C602" s="13" t="s">
        <v>561</v>
      </c>
      <c r="D602" s="4" t="s">
        <v>473</v>
      </c>
      <c r="E602" s="4">
        <v>363</v>
      </c>
      <c r="F602" s="4">
        <v>394</v>
      </c>
      <c r="G602" s="4">
        <v>3.7530000000000001</v>
      </c>
      <c r="H602" s="4">
        <v>1362.3389999999999</v>
      </c>
      <c r="I602" s="8">
        <v>41664</v>
      </c>
      <c r="J602" s="1" t="s">
        <v>572</v>
      </c>
    </row>
    <row r="603" spans="1:10" ht="15" customHeight="1" x14ac:dyDescent="0.25">
      <c r="A603" s="4">
        <v>1510317</v>
      </c>
      <c r="B603" s="4" t="s">
        <v>387</v>
      </c>
      <c r="C603" s="13" t="s">
        <v>561</v>
      </c>
      <c r="D603" s="4" t="s">
        <v>473</v>
      </c>
      <c r="E603" s="4">
        <v>362</v>
      </c>
      <c r="F603" s="4">
        <v>393</v>
      </c>
      <c r="G603" s="4">
        <v>3.7530000000000001</v>
      </c>
      <c r="H603" s="4">
        <v>1358.586</v>
      </c>
      <c r="I603" s="8">
        <v>41664</v>
      </c>
      <c r="J603" s="1" t="s">
        <v>572</v>
      </c>
    </row>
    <row r="604" spans="1:10" ht="15" customHeight="1" x14ac:dyDescent="0.25">
      <c r="A604" s="4">
        <v>1510318</v>
      </c>
      <c r="B604" s="4" t="s">
        <v>387</v>
      </c>
      <c r="C604" s="13" t="s">
        <v>561</v>
      </c>
      <c r="D604" s="4" t="s">
        <v>473</v>
      </c>
      <c r="E604" s="4">
        <v>362</v>
      </c>
      <c r="F604" s="4">
        <v>393</v>
      </c>
      <c r="G604" s="4">
        <v>3.7530000000000001</v>
      </c>
      <c r="H604" s="4">
        <v>1358.586</v>
      </c>
      <c r="I604" s="8">
        <v>41664</v>
      </c>
      <c r="J604" s="1" t="s">
        <v>572</v>
      </c>
    </row>
    <row r="605" spans="1:10" ht="15" customHeight="1" x14ac:dyDescent="0.25">
      <c r="A605" s="4">
        <v>1510319</v>
      </c>
      <c r="B605" s="4" t="s">
        <v>387</v>
      </c>
      <c r="C605" s="13" t="s">
        <v>561</v>
      </c>
      <c r="D605" s="4" t="s">
        <v>473</v>
      </c>
      <c r="E605" s="4">
        <v>362</v>
      </c>
      <c r="F605" s="4">
        <v>393</v>
      </c>
      <c r="G605" s="4">
        <v>3.7530000000000001</v>
      </c>
      <c r="H605" s="4">
        <v>1358.586</v>
      </c>
      <c r="I605" s="8">
        <v>41664</v>
      </c>
      <c r="J605" s="1" t="s">
        <v>572</v>
      </c>
    </row>
    <row r="606" spans="1:10" ht="15" customHeight="1" x14ac:dyDescent="0.25">
      <c r="A606" s="4">
        <v>1510320</v>
      </c>
      <c r="B606" s="4" t="s">
        <v>387</v>
      </c>
      <c r="C606" s="13" t="s">
        <v>561</v>
      </c>
      <c r="D606" s="4" t="s">
        <v>473</v>
      </c>
      <c r="E606" s="4">
        <v>362</v>
      </c>
      <c r="F606" s="4">
        <v>393</v>
      </c>
      <c r="G606" s="4">
        <v>3.7530000000000001</v>
      </c>
      <c r="H606" s="4">
        <v>1358.586</v>
      </c>
      <c r="I606" s="8">
        <v>41664</v>
      </c>
      <c r="J606" s="1" t="s">
        <v>572</v>
      </c>
    </row>
    <row r="607" spans="1:10" ht="15" customHeight="1" x14ac:dyDescent="0.25">
      <c r="A607" s="4">
        <v>1510307</v>
      </c>
      <c r="B607" s="4" t="s">
        <v>387</v>
      </c>
      <c r="C607" s="13" t="s">
        <v>561</v>
      </c>
      <c r="D607" s="4" t="s">
        <v>474</v>
      </c>
      <c r="E607" s="4">
        <v>362</v>
      </c>
      <c r="F607" s="4">
        <v>395</v>
      </c>
      <c r="G607" s="4">
        <v>3.4430000000000001</v>
      </c>
      <c r="H607" s="4">
        <v>1246.366</v>
      </c>
      <c r="I607" s="8">
        <v>41664</v>
      </c>
      <c r="J607" s="1" t="s">
        <v>572</v>
      </c>
    </row>
    <row r="608" spans="1:10" ht="15" customHeight="1" x14ac:dyDescent="0.25">
      <c r="A608" s="4" t="s">
        <v>116</v>
      </c>
      <c r="B608" s="4" t="s">
        <v>387</v>
      </c>
      <c r="C608" s="13" t="s">
        <v>561</v>
      </c>
      <c r="D608" s="4" t="s">
        <v>474</v>
      </c>
      <c r="E608" s="4">
        <v>362</v>
      </c>
      <c r="F608" s="4">
        <v>362</v>
      </c>
      <c r="G608" s="4">
        <v>3.4430000000000001</v>
      </c>
      <c r="H608" s="4">
        <v>1246.366</v>
      </c>
      <c r="I608" s="8">
        <v>41664</v>
      </c>
      <c r="J608" s="1" t="s">
        <v>572</v>
      </c>
    </row>
    <row r="609" spans="1:10" ht="15" customHeight="1" x14ac:dyDescent="0.25">
      <c r="A609" s="4">
        <v>1510308</v>
      </c>
      <c r="B609" s="4" t="s">
        <v>387</v>
      </c>
      <c r="C609" s="13" t="s">
        <v>561</v>
      </c>
      <c r="D609" s="4" t="s">
        <v>474</v>
      </c>
      <c r="E609" s="4">
        <v>362</v>
      </c>
      <c r="F609" s="4">
        <v>392</v>
      </c>
      <c r="G609" s="4">
        <v>3.4430000000000001</v>
      </c>
      <c r="H609" s="4">
        <v>1246.366</v>
      </c>
      <c r="I609" s="8">
        <v>41664</v>
      </c>
      <c r="J609" s="1" t="s">
        <v>572</v>
      </c>
    </row>
    <row r="610" spans="1:10" ht="15" customHeight="1" x14ac:dyDescent="0.25">
      <c r="A610" s="4">
        <v>1510309</v>
      </c>
      <c r="B610" s="4" t="s">
        <v>387</v>
      </c>
      <c r="C610" s="13" t="s">
        <v>561</v>
      </c>
      <c r="D610" s="4" t="s">
        <v>474</v>
      </c>
      <c r="E610" s="4">
        <v>362</v>
      </c>
      <c r="F610" s="4">
        <v>393</v>
      </c>
      <c r="G610" s="4">
        <v>3.4430000000000001</v>
      </c>
      <c r="H610" s="4">
        <v>1246.366</v>
      </c>
      <c r="I610" s="8">
        <v>41664</v>
      </c>
      <c r="J610" s="1" t="s">
        <v>572</v>
      </c>
    </row>
    <row r="611" spans="1:10" ht="15" customHeight="1" x14ac:dyDescent="0.25">
      <c r="A611" s="4">
        <v>1510310</v>
      </c>
      <c r="B611" s="4" t="s">
        <v>387</v>
      </c>
      <c r="C611" s="13" t="s">
        <v>561</v>
      </c>
      <c r="D611" s="4" t="s">
        <v>474</v>
      </c>
      <c r="E611" s="4">
        <v>362</v>
      </c>
      <c r="F611" s="4">
        <v>393</v>
      </c>
      <c r="G611" s="4">
        <v>3.4430000000000001</v>
      </c>
      <c r="H611" s="4">
        <v>1246.366</v>
      </c>
      <c r="I611" s="8">
        <v>41664</v>
      </c>
      <c r="J611" s="1" t="s">
        <v>572</v>
      </c>
    </row>
    <row r="612" spans="1:10" ht="15" customHeight="1" x14ac:dyDescent="0.25">
      <c r="A612" s="4">
        <v>1510800</v>
      </c>
      <c r="B612" s="4" t="s">
        <v>387</v>
      </c>
      <c r="C612" s="13" t="s">
        <v>561</v>
      </c>
      <c r="D612" s="4" t="s">
        <v>474</v>
      </c>
      <c r="E612" s="4">
        <v>214</v>
      </c>
      <c r="F612" s="4">
        <v>241</v>
      </c>
      <c r="G612" s="4">
        <v>3.4430000000000001</v>
      </c>
      <c r="H612" s="4">
        <v>736.80200000000002</v>
      </c>
      <c r="I612" s="8">
        <v>41667</v>
      </c>
      <c r="J612" s="1" t="s">
        <v>572</v>
      </c>
    </row>
    <row r="613" spans="1:10" ht="15" customHeight="1" x14ac:dyDescent="0.25">
      <c r="A613" s="4">
        <v>1510801</v>
      </c>
      <c r="B613" s="4" t="s">
        <v>387</v>
      </c>
      <c r="C613" s="13" t="s">
        <v>561</v>
      </c>
      <c r="D613" s="4" t="s">
        <v>474</v>
      </c>
      <c r="E613" s="4">
        <v>362</v>
      </c>
      <c r="F613" s="4">
        <v>392</v>
      </c>
      <c r="G613" s="4">
        <v>3.4430000000000001</v>
      </c>
      <c r="H613" s="4">
        <v>1246.366</v>
      </c>
      <c r="I613" s="8">
        <v>41667</v>
      </c>
      <c r="J613" s="1" t="s">
        <v>572</v>
      </c>
    </row>
    <row r="614" spans="1:10" ht="15" customHeight="1" x14ac:dyDescent="0.25">
      <c r="A614" s="4">
        <v>1510802</v>
      </c>
      <c r="B614" s="4" t="s">
        <v>387</v>
      </c>
      <c r="C614" s="13" t="s">
        <v>561</v>
      </c>
      <c r="D614" s="4" t="s">
        <v>474</v>
      </c>
      <c r="E614" s="4">
        <v>362</v>
      </c>
      <c r="F614" s="4">
        <v>393</v>
      </c>
      <c r="G614" s="4">
        <v>3.4430000000000001</v>
      </c>
      <c r="H614" s="4">
        <v>1246.366</v>
      </c>
      <c r="I614" s="8">
        <v>41665</v>
      </c>
      <c r="J614" s="1" t="s">
        <v>572</v>
      </c>
    </row>
    <row r="615" spans="1:10" ht="15" customHeight="1" x14ac:dyDescent="0.25">
      <c r="A615" s="4">
        <v>1510803</v>
      </c>
      <c r="B615" s="4" t="s">
        <v>387</v>
      </c>
      <c r="C615" s="13" t="s">
        <v>561</v>
      </c>
      <c r="D615" s="4" t="s">
        <v>474</v>
      </c>
      <c r="E615" s="4">
        <v>362</v>
      </c>
      <c r="F615" s="4">
        <v>392</v>
      </c>
      <c r="G615" s="4">
        <v>3.4430000000000001</v>
      </c>
      <c r="H615" s="4">
        <v>1246.366</v>
      </c>
      <c r="I615" s="8">
        <v>41665</v>
      </c>
      <c r="J615" s="1" t="s">
        <v>572</v>
      </c>
    </row>
    <row r="616" spans="1:10" ht="15" customHeight="1" x14ac:dyDescent="0.25">
      <c r="A616" s="4">
        <v>1512027</v>
      </c>
      <c r="B616" s="4" t="s">
        <v>387</v>
      </c>
      <c r="C616" s="13" t="s">
        <v>561</v>
      </c>
      <c r="D616" s="4" t="s">
        <v>474</v>
      </c>
      <c r="E616" s="4">
        <v>616</v>
      </c>
      <c r="F616" s="4">
        <v>669</v>
      </c>
      <c r="G616" s="4">
        <v>3.4430000000000001</v>
      </c>
      <c r="H616" s="4">
        <v>2120.8879999999999</v>
      </c>
      <c r="I616" s="8">
        <v>41683</v>
      </c>
      <c r="J616" s="1" t="s">
        <v>572</v>
      </c>
    </row>
    <row r="617" spans="1:10" ht="15" customHeight="1" x14ac:dyDescent="0.25">
      <c r="A617" s="4">
        <v>1510289</v>
      </c>
      <c r="B617" s="4" t="s">
        <v>388</v>
      </c>
      <c r="C617" s="13" t="s">
        <v>561</v>
      </c>
      <c r="D617" s="4" t="s">
        <v>475</v>
      </c>
      <c r="E617" s="4">
        <v>393</v>
      </c>
      <c r="F617" s="4">
        <v>435</v>
      </c>
      <c r="G617" s="4">
        <v>3.4430000000000001</v>
      </c>
      <c r="H617" s="4">
        <v>1353.0989999999999</v>
      </c>
      <c r="I617" s="8">
        <v>41664</v>
      </c>
      <c r="J617" s="1" t="s">
        <v>572</v>
      </c>
    </row>
    <row r="618" spans="1:10" ht="15" customHeight="1" x14ac:dyDescent="0.25">
      <c r="A618" s="4">
        <v>1510290</v>
      </c>
      <c r="B618" s="4" t="s">
        <v>388</v>
      </c>
      <c r="C618" s="13" t="s">
        <v>561</v>
      </c>
      <c r="D618" s="4" t="s">
        <v>475</v>
      </c>
      <c r="E618" s="4">
        <v>397</v>
      </c>
      <c r="F618" s="4">
        <v>442</v>
      </c>
      <c r="G618" s="4">
        <v>3.4430000000000001</v>
      </c>
      <c r="H618" s="4">
        <v>1366.8710000000001</v>
      </c>
      <c r="I618" s="8">
        <v>41664</v>
      </c>
      <c r="J618" s="1" t="s">
        <v>572</v>
      </c>
    </row>
    <row r="619" spans="1:10" ht="15" customHeight="1" x14ac:dyDescent="0.25">
      <c r="A619" s="4">
        <v>1510291</v>
      </c>
      <c r="B619" s="4" t="s">
        <v>388</v>
      </c>
      <c r="C619" s="13" t="s">
        <v>561</v>
      </c>
      <c r="D619" s="4" t="s">
        <v>475</v>
      </c>
      <c r="E619" s="4">
        <v>395</v>
      </c>
      <c r="F619" s="4">
        <v>438</v>
      </c>
      <c r="G619" s="4">
        <v>3.4430000000000001</v>
      </c>
      <c r="H619" s="4">
        <v>1359.9850000000001</v>
      </c>
      <c r="I619" s="8">
        <v>41664</v>
      </c>
      <c r="J619" s="1" t="s">
        <v>572</v>
      </c>
    </row>
    <row r="620" spans="1:10" ht="15" customHeight="1" x14ac:dyDescent="0.25">
      <c r="A620" s="4">
        <v>1510292</v>
      </c>
      <c r="B620" s="4" t="s">
        <v>388</v>
      </c>
      <c r="C620" s="13" t="s">
        <v>561</v>
      </c>
      <c r="D620" s="4" t="s">
        <v>475</v>
      </c>
      <c r="E620" s="4">
        <v>396</v>
      </c>
      <c r="F620" s="4">
        <v>439</v>
      </c>
      <c r="G620" s="4">
        <v>3.4430000000000001</v>
      </c>
      <c r="H620" s="4">
        <v>1363.4280000000001</v>
      </c>
      <c r="I620" s="8">
        <v>41664</v>
      </c>
      <c r="J620" s="1" t="s">
        <v>572</v>
      </c>
    </row>
    <row r="621" spans="1:10" ht="15" customHeight="1" x14ac:dyDescent="0.25">
      <c r="A621" s="4">
        <v>1510293</v>
      </c>
      <c r="B621" s="4" t="s">
        <v>388</v>
      </c>
      <c r="C621" s="13" t="s">
        <v>561</v>
      </c>
      <c r="D621" s="4" t="s">
        <v>475</v>
      </c>
      <c r="E621" s="4">
        <v>397</v>
      </c>
      <c r="F621" s="4">
        <v>444</v>
      </c>
      <c r="G621" s="4">
        <v>3.4430000000000001</v>
      </c>
      <c r="H621" s="4">
        <v>1366.8710000000001</v>
      </c>
      <c r="I621" s="8">
        <v>41664</v>
      </c>
      <c r="J621" s="1" t="s">
        <v>572</v>
      </c>
    </row>
    <row r="622" spans="1:10" ht="15" customHeight="1" x14ac:dyDescent="0.25">
      <c r="A622" s="4">
        <v>1510294</v>
      </c>
      <c r="B622" s="4" t="s">
        <v>388</v>
      </c>
      <c r="C622" s="13" t="s">
        <v>561</v>
      </c>
      <c r="D622" s="4" t="s">
        <v>475</v>
      </c>
      <c r="E622" s="4">
        <v>397</v>
      </c>
      <c r="F622" s="4">
        <v>441</v>
      </c>
      <c r="G622" s="4">
        <v>3.4430000000000001</v>
      </c>
      <c r="H622" s="4">
        <v>1366.8710000000001</v>
      </c>
      <c r="I622" s="8">
        <v>41664</v>
      </c>
      <c r="J622" s="1" t="s">
        <v>572</v>
      </c>
    </row>
    <row r="623" spans="1:10" ht="15" customHeight="1" x14ac:dyDescent="0.25">
      <c r="A623" s="4">
        <v>1510298</v>
      </c>
      <c r="B623" s="4" t="s">
        <v>388</v>
      </c>
      <c r="C623" s="13" t="s">
        <v>561</v>
      </c>
      <c r="D623" s="4" t="s">
        <v>475</v>
      </c>
      <c r="E623" s="4">
        <v>397</v>
      </c>
      <c r="F623" s="4">
        <v>441</v>
      </c>
      <c r="G623" s="4">
        <v>3.4430000000000001</v>
      </c>
      <c r="H623" s="4">
        <v>1366.8710000000001</v>
      </c>
      <c r="I623" s="8">
        <v>41664</v>
      </c>
      <c r="J623" s="1" t="s">
        <v>572</v>
      </c>
    </row>
    <row r="624" spans="1:10" ht="15" customHeight="1" x14ac:dyDescent="0.25">
      <c r="A624" s="4">
        <v>1510295</v>
      </c>
      <c r="B624" s="4" t="s">
        <v>388</v>
      </c>
      <c r="C624" s="13" t="s">
        <v>561</v>
      </c>
      <c r="D624" s="4" t="s">
        <v>475</v>
      </c>
      <c r="E624" s="4">
        <v>397</v>
      </c>
      <c r="F624" s="4">
        <v>441</v>
      </c>
      <c r="G624" s="4">
        <v>3.4430000000000001</v>
      </c>
      <c r="H624" s="4">
        <v>1366.8710000000001</v>
      </c>
      <c r="I624" s="8">
        <v>41664</v>
      </c>
      <c r="J624" s="1" t="s">
        <v>572</v>
      </c>
    </row>
    <row r="625" spans="1:10" ht="15" customHeight="1" x14ac:dyDescent="0.25">
      <c r="A625" s="4">
        <v>1510296</v>
      </c>
      <c r="B625" s="4" t="s">
        <v>388</v>
      </c>
      <c r="C625" s="13" t="s">
        <v>561</v>
      </c>
      <c r="D625" s="4" t="s">
        <v>475</v>
      </c>
      <c r="E625" s="4">
        <v>397</v>
      </c>
      <c r="F625" s="4">
        <v>440</v>
      </c>
      <c r="G625" s="4">
        <v>3.4430000000000001</v>
      </c>
      <c r="H625" s="4">
        <v>1366.8710000000001</v>
      </c>
      <c r="I625" s="8">
        <v>41664</v>
      </c>
      <c r="J625" s="1" t="s">
        <v>572</v>
      </c>
    </row>
    <row r="626" spans="1:10" ht="15" customHeight="1" x14ac:dyDescent="0.25">
      <c r="A626" s="4">
        <v>1510297</v>
      </c>
      <c r="B626" s="4" t="s">
        <v>388</v>
      </c>
      <c r="C626" s="13" t="s">
        <v>561</v>
      </c>
      <c r="D626" s="4" t="s">
        <v>475</v>
      </c>
      <c r="E626" s="4">
        <v>397</v>
      </c>
      <c r="F626" s="4">
        <v>441</v>
      </c>
      <c r="G626" s="4">
        <v>3.4430000000000001</v>
      </c>
      <c r="H626" s="4">
        <v>1366.8710000000001</v>
      </c>
      <c r="I626" s="8">
        <v>41664</v>
      </c>
      <c r="J626" s="1" t="s">
        <v>572</v>
      </c>
    </row>
    <row r="627" spans="1:10" ht="15" customHeight="1" x14ac:dyDescent="0.25">
      <c r="A627" s="4">
        <v>1509592</v>
      </c>
      <c r="B627" s="13">
        <v>51022</v>
      </c>
      <c r="C627" s="13" t="s">
        <v>559</v>
      </c>
      <c r="D627" s="4" t="s">
        <v>476</v>
      </c>
      <c r="E627" s="4">
        <v>495</v>
      </c>
      <c r="F627" s="4">
        <v>538</v>
      </c>
      <c r="G627" s="4">
        <v>3.8340000000000001</v>
      </c>
      <c r="H627" s="4">
        <v>1897.83</v>
      </c>
      <c r="I627" s="8">
        <v>41676</v>
      </c>
      <c r="J627" s="1" t="s">
        <v>2</v>
      </c>
    </row>
    <row r="628" spans="1:10" ht="15" customHeight="1" x14ac:dyDescent="0.25">
      <c r="A628" s="4">
        <v>1509499</v>
      </c>
      <c r="B628" s="13">
        <v>51022</v>
      </c>
      <c r="C628" s="13" t="s">
        <v>559</v>
      </c>
      <c r="D628" s="4" t="s">
        <v>477</v>
      </c>
      <c r="E628" s="4">
        <v>525</v>
      </c>
      <c r="F628" s="4">
        <v>569</v>
      </c>
      <c r="G628" s="4">
        <v>3.8340000000000001</v>
      </c>
      <c r="H628" s="4">
        <v>2012.8500000000001</v>
      </c>
      <c r="I628" s="8">
        <v>41676</v>
      </c>
      <c r="J628" s="1" t="s">
        <v>2</v>
      </c>
    </row>
    <row r="629" spans="1:10" ht="15" customHeight="1" x14ac:dyDescent="0.25">
      <c r="A629" s="4">
        <v>1509595</v>
      </c>
      <c r="B629" s="13">
        <v>51022</v>
      </c>
      <c r="C629" s="13" t="s">
        <v>559</v>
      </c>
      <c r="D629" s="4" t="s">
        <v>478</v>
      </c>
      <c r="E629" s="4">
        <v>580</v>
      </c>
      <c r="F629" s="4">
        <v>630</v>
      </c>
      <c r="G629" s="4">
        <v>3.8340000000000001</v>
      </c>
      <c r="H629" s="4">
        <v>2223.7200000000003</v>
      </c>
      <c r="I629" s="8">
        <v>41676</v>
      </c>
      <c r="J629" s="1" t="s">
        <v>2</v>
      </c>
    </row>
    <row r="630" spans="1:10" ht="15" customHeight="1" x14ac:dyDescent="0.25">
      <c r="A630" s="4">
        <v>1507168</v>
      </c>
      <c r="B630" s="13">
        <v>51022</v>
      </c>
      <c r="C630" s="13" t="s">
        <v>559</v>
      </c>
      <c r="D630" s="4" t="s">
        <v>117</v>
      </c>
      <c r="E630" s="4">
        <v>400</v>
      </c>
      <c r="F630" s="4">
        <v>424</v>
      </c>
      <c r="G630" s="4">
        <v>3.8340000000000001</v>
      </c>
      <c r="H630" s="4">
        <v>1533.6000000000001</v>
      </c>
      <c r="I630" s="8">
        <v>41662</v>
      </c>
      <c r="J630" s="1" t="s">
        <v>2</v>
      </c>
    </row>
    <row r="631" spans="1:10" ht="15" customHeight="1" x14ac:dyDescent="0.25">
      <c r="A631" s="4">
        <v>1507170</v>
      </c>
      <c r="B631" s="13">
        <v>51022</v>
      </c>
      <c r="C631" s="13" t="s">
        <v>559</v>
      </c>
      <c r="D631" s="4" t="s">
        <v>117</v>
      </c>
      <c r="E631" s="4">
        <v>183</v>
      </c>
      <c r="F631" s="4">
        <v>193</v>
      </c>
      <c r="G631" s="4">
        <v>3.8340000000000001</v>
      </c>
      <c r="H631" s="4">
        <v>701.62199999999996</v>
      </c>
      <c r="I631" s="8">
        <v>41662</v>
      </c>
      <c r="J631" s="1" t="s">
        <v>2</v>
      </c>
    </row>
    <row r="632" spans="1:10" ht="15" customHeight="1" x14ac:dyDescent="0.25">
      <c r="A632" s="4">
        <v>1507171</v>
      </c>
      <c r="B632" s="13">
        <v>51022</v>
      </c>
      <c r="C632" s="13" t="s">
        <v>559</v>
      </c>
      <c r="D632" s="4" t="s">
        <v>117</v>
      </c>
      <c r="E632" s="4">
        <v>160</v>
      </c>
      <c r="F632" s="4">
        <v>169</v>
      </c>
      <c r="G632" s="4">
        <v>3.8340000000000001</v>
      </c>
      <c r="H632" s="4">
        <v>613.44000000000005</v>
      </c>
      <c r="I632" s="8">
        <v>41662</v>
      </c>
      <c r="J632" s="1" t="s">
        <v>2</v>
      </c>
    </row>
    <row r="633" spans="1:10" ht="15" customHeight="1" x14ac:dyDescent="0.25">
      <c r="A633" s="4">
        <v>1507132</v>
      </c>
      <c r="B633" s="13">
        <v>51022</v>
      </c>
      <c r="C633" s="13" t="s">
        <v>559</v>
      </c>
      <c r="D633" s="4" t="s">
        <v>117</v>
      </c>
      <c r="E633" s="4">
        <v>110</v>
      </c>
      <c r="F633" s="4">
        <v>119</v>
      </c>
      <c r="G633" s="4">
        <v>3.8340000000000001</v>
      </c>
      <c r="H633" s="4">
        <v>421.74</v>
      </c>
      <c r="I633" s="8">
        <v>41662</v>
      </c>
      <c r="J633" s="1" t="s">
        <v>2</v>
      </c>
    </row>
    <row r="634" spans="1:10" ht="15" customHeight="1" x14ac:dyDescent="0.25">
      <c r="A634" s="4">
        <v>1507167</v>
      </c>
      <c r="B634" s="13">
        <v>51022</v>
      </c>
      <c r="C634" s="13" t="s">
        <v>559</v>
      </c>
      <c r="D634" s="4" t="s">
        <v>117</v>
      </c>
      <c r="E634" s="4">
        <v>183</v>
      </c>
      <c r="F634" s="4">
        <v>193</v>
      </c>
      <c r="G634" s="4">
        <v>3.8340000000000001</v>
      </c>
      <c r="H634" s="4">
        <v>701.62199999999996</v>
      </c>
      <c r="I634" s="8">
        <v>41662</v>
      </c>
      <c r="J634" s="1" t="s">
        <v>2</v>
      </c>
    </row>
    <row r="635" spans="1:10" ht="15" customHeight="1" x14ac:dyDescent="0.25">
      <c r="A635" s="4">
        <v>1510381</v>
      </c>
      <c r="B635" s="13">
        <v>51022</v>
      </c>
      <c r="C635" s="13" t="s">
        <v>559</v>
      </c>
      <c r="D635" s="4" t="s">
        <v>117</v>
      </c>
      <c r="E635" s="4">
        <v>400</v>
      </c>
      <c r="F635" s="4">
        <v>423</v>
      </c>
      <c r="G635" s="4">
        <v>3.8340000000000001</v>
      </c>
      <c r="H635" s="4">
        <v>1533.6000000000001</v>
      </c>
      <c r="I635" s="8">
        <v>41675</v>
      </c>
      <c r="J635" s="1" t="s">
        <v>2</v>
      </c>
    </row>
    <row r="636" spans="1:10" ht="15" customHeight="1" x14ac:dyDescent="0.25">
      <c r="A636" s="4">
        <v>1510382</v>
      </c>
      <c r="B636" s="13">
        <v>51022</v>
      </c>
      <c r="C636" s="13" t="s">
        <v>559</v>
      </c>
      <c r="D636" s="4" t="s">
        <v>117</v>
      </c>
      <c r="E636" s="4">
        <v>400</v>
      </c>
      <c r="F636" s="4">
        <v>422</v>
      </c>
      <c r="G636" s="4">
        <v>3.8340000000000001</v>
      </c>
      <c r="H636" s="4">
        <v>1533.6000000000001</v>
      </c>
      <c r="I636" s="8">
        <v>41675</v>
      </c>
      <c r="J636" s="1" t="s">
        <v>2</v>
      </c>
    </row>
    <row r="637" spans="1:10" ht="15" customHeight="1" x14ac:dyDescent="0.25">
      <c r="A637" s="4">
        <v>1510383</v>
      </c>
      <c r="B637" s="13">
        <v>51022</v>
      </c>
      <c r="C637" s="13" t="s">
        <v>559</v>
      </c>
      <c r="D637" s="4" t="s">
        <v>117</v>
      </c>
      <c r="E637" s="4">
        <v>396</v>
      </c>
      <c r="F637" s="4">
        <v>418</v>
      </c>
      <c r="G637" s="4">
        <v>3.8340000000000001</v>
      </c>
      <c r="H637" s="4">
        <v>1518.2640000000001</v>
      </c>
      <c r="I637" s="8">
        <v>41675</v>
      </c>
      <c r="J637" s="1" t="s">
        <v>2</v>
      </c>
    </row>
    <row r="638" spans="1:10" ht="15" customHeight="1" x14ac:dyDescent="0.25">
      <c r="A638" s="4">
        <v>1510386</v>
      </c>
      <c r="B638" s="13">
        <v>51022</v>
      </c>
      <c r="C638" s="13" t="s">
        <v>559</v>
      </c>
      <c r="D638" s="4" t="s">
        <v>117</v>
      </c>
      <c r="E638" s="4">
        <v>149</v>
      </c>
      <c r="F638" s="4">
        <v>156</v>
      </c>
      <c r="G638" s="4">
        <v>3.8340000000000001</v>
      </c>
      <c r="H638" s="4">
        <v>571.26599999999996</v>
      </c>
      <c r="I638" s="8">
        <v>41675</v>
      </c>
      <c r="J638" s="1" t="s">
        <v>2</v>
      </c>
    </row>
    <row r="639" spans="1:10" ht="15" customHeight="1" x14ac:dyDescent="0.25">
      <c r="A639" s="4">
        <v>1510384</v>
      </c>
      <c r="B639" s="13">
        <v>51022</v>
      </c>
      <c r="C639" s="13" t="s">
        <v>559</v>
      </c>
      <c r="D639" s="4" t="s">
        <v>117</v>
      </c>
      <c r="E639" s="4">
        <v>385</v>
      </c>
      <c r="F639" s="4">
        <v>406</v>
      </c>
      <c r="G639" s="4">
        <v>3.8340000000000001</v>
      </c>
      <c r="H639" s="4">
        <v>1476.09</v>
      </c>
      <c r="I639" s="8">
        <v>41675</v>
      </c>
      <c r="J639" s="1" t="s">
        <v>2</v>
      </c>
    </row>
    <row r="640" spans="1:10" ht="15" customHeight="1" x14ac:dyDescent="0.25">
      <c r="A640" s="4">
        <v>1510385</v>
      </c>
      <c r="B640" s="13">
        <v>51022</v>
      </c>
      <c r="C640" s="13" t="s">
        <v>559</v>
      </c>
      <c r="D640" s="4" t="s">
        <v>117</v>
      </c>
      <c r="E640" s="4">
        <v>165</v>
      </c>
      <c r="F640" s="4">
        <v>173</v>
      </c>
      <c r="G640" s="4">
        <v>3.8340000000000001</v>
      </c>
      <c r="H640" s="4">
        <v>632.61</v>
      </c>
      <c r="I640" s="8">
        <v>41675</v>
      </c>
      <c r="J640" s="1" t="s">
        <v>2</v>
      </c>
    </row>
    <row r="641" spans="1:10" ht="15" customHeight="1" x14ac:dyDescent="0.25">
      <c r="A641" s="4">
        <v>1512622</v>
      </c>
      <c r="B641" s="13">
        <v>51022</v>
      </c>
      <c r="C641" s="13" t="s">
        <v>559</v>
      </c>
      <c r="D641" s="4" t="s">
        <v>117</v>
      </c>
      <c r="E641" s="4">
        <v>138</v>
      </c>
      <c r="F641" s="4">
        <v>143</v>
      </c>
      <c r="G641" s="4">
        <v>3.8340000000000001</v>
      </c>
      <c r="H641" s="4">
        <v>529.09199999999998</v>
      </c>
      <c r="I641" s="8">
        <v>41675</v>
      </c>
      <c r="J641" s="1" t="s">
        <v>2</v>
      </c>
    </row>
    <row r="642" spans="1:10" ht="15" customHeight="1" x14ac:dyDescent="0.25">
      <c r="A642" s="4">
        <v>1512623</v>
      </c>
      <c r="B642" s="13">
        <v>51022</v>
      </c>
      <c r="C642" s="13" t="s">
        <v>559</v>
      </c>
      <c r="D642" s="4" t="s">
        <v>117</v>
      </c>
      <c r="E642" s="4">
        <v>144</v>
      </c>
      <c r="F642" s="4">
        <v>152</v>
      </c>
      <c r="G642" s="4">
        <v>3.8340000000000001</v>
      </c>
      <c r="H642" s="4">
        <v>552.096</v>
      </c>
      <c r="I642" s="8">
        <v>41675</v>
      </c>
      <c r="J642" s="1" t="s">
        <v>2</v>
      </c>
    </row>
    <row r="643" spans="1:10" ht="15" customHeight="1" x14ac:dyDescent="0.25">
      <c r="A643" s="4">
        <v>1512624</v>
      </c>
      <c r="B643" s="13">
        <v>51022</v>
      </c>
      <c r="C643" s="13" t="s">
        <v>559</v>
      </c>
      <c r="D643" s="4" t="s">
        <v>117</v>
      </c>
      <c r="E643" s="4">
        <v>144</v>
      </c>
      <c r="F643" s="4">
        <v>155</v>
      </c>
      <c r="G643" s="4">
        <v>3.8340000000000001</v>
      </c>
      <c r="H643" s="4">
        <v>552.096</v>
      </c>
      <c r="I643" s="8">
        <v>41675</v>
      </c>
      <c r="J643" s="1" t="s">
        <v>2</v>
      </c>
    </row>
    <row r="644" spans="1:10" ht="15" customHeight="1" x14ac:dyDescent="0.25">
      <c r="A644" s="4">
        <v>1509288</v>
      </c>
      <c r="B644" s="13">
        <v>51064</v>
      </c>
      <c r="C644" s="13" t="s">
        <v>561</v>
      </c>
      <c r="D644" s="4" t="s">
        <v>118</v>
      </c>
      <c r="E644" s="4">
        <v>248</v>
      </c>
      <c r="F644" s="4">
        <v>265</v>
      </c>
      <c r="G644" s="4">
        <v>3.0339999999999998</v>
      </c>
      <c r="H644" s="4">
        <v>752.4319999999999</v>
      </c>
      <c r="I644" s="8">
        <v>41669</v>
      </c>
      <c r="J644" s="1" t="s">
        <v>572</v>
      </c>
    </row>
    <row r="645" spans="1:10" ht="15" customHeight="1" x14ac:dyDescent="0.25">
      <c r="A645" s="4">
        <v>1509290</v>
      </c>
      <c r="B645" s="13">
        <v>51064</v>
      </c>
      <c r="C645" s="13" t="s">
        <v>561</v>
      </c>
      <c r="D645" s="4" t="s">
        <v>118</v>
      </c>
      <c r="E645" s="4">
        <v>280</v>
      </c>
      <c r="F645" s="4">
        <v>299</v>
      </c>
      <c r="G645" s="4">
        <v>3.0339999999999998</v>
      </c>
      <c r="H645" s="4">
        <v>849.52</v>
      </c>
      <c r="I645" s="8">
        <v>41659</v>
      </c>
      <c r="J645" s="1" t="s">
        <v>572</v>
      </c>
    </row>
    <row r="646" spans="1:10" ht="15" customHeight="1" x14ac:dyDescent="0.25">
      <c r="A646" s="4">
        <v>1509291</v>
      </c>
      <c r="B646" s="13">
        <v>51064</v>
      </c>
      <c r="C646" s="13" t="s">
        <v>561</v>
      </c>
      <c r="D646" s="4" t="s">
        <v>118</v>
      </c>
      <c r="E646" s="4">
        <v>280</v>
      </c>
      <c r="F646" s="4">
        <v>299</v>
      </c>
      <c r="G646" s="4">
        <v>3.0339999999999998</v>
      </c>
      <c r="H646" s="4">
        <v>849.52</v>
      </c>
      <c r="I646" s="8">
        <v>41669</v>
      </c>
      <c r="J646" s="1" t="s">
        <v>572</v>
      </c>
    </row>
    <row r="647" spans="1:10" ht="15" customHeight="1" x14ac:dyDescent="0.25">
      <c r="A647" s="4">
        <v>1509293</v>
      </c>
      <c r="B647" s="13">
        <v>51064</v>
      </c>
      <c r="C647" s="13" t="s">
        <v>561</v>
      </c>
      <c r="D647" s="4" t="s">
        <v>118</v>
      </c>
      <c r="E647" s="4">
        <v>280</v>
      </c>
      <c r="F647" s="4">
        <v>299</v>
      </c>
      <c r="G647" s="4">
        <v>3.0339999999999998</v>
      </c>
      <c r="H647" s="4">
        <v>849.52</v>
      </c>
      <c r="I647" s="8">
        <v>41669</v>
      </c>
      <c r="J647" s="1" t="s">
        <v>572</v>
      </c>
    </row>
    <row r="648" spans="1:10" ht="15" customHeight="1" x14ac:dyDescent="0.25">
      <c r="A648" s="11">
        <v>1509930</v>
      </c>
      <c r="B648" s="13">
        <v>51064</v>
      </c>
      <c r="C648" s="13" t="s">
        <v>561</v>
      </c>
      <c r="D648" s="4" t="s">
        <v>118</v>
      </c>
      <c r="E648" s="4">
        <v>112</v>
      </c>
      <c r="F648" s="4">
        <v>119</v>
      </c>
      <c r="G648" s="4">
        <v>3.0339999999999998</v>
      </c>
      <c r="H648" s="4">
        <v>339.80799999999999</v>
      </c>
      <c r="I648" s="8">
        <v>41648</v>
      </c>
      <c r="J648" s="1" t="s">
        <v>572</v>
      </c>
    </row>
    <row r="649" spans="1:10" ht="15" customHeight="1" x14ac:dyDescent="0.25">
      <c r="A649" s="4">
        <v>1511647</v>
      </c>
      <c r="B649" s="13">
        <v>51064</v>
      </c>
      <c r="C649" s="13" t="s">
        <v>561</v>
      </c>
      <c r="D649" s="4" t="s">
        <v>118</v>
      </c>
      <c r="E649" s="4">
        <v>561</v>
      </c>
      <c r="F649" s="4">
        <v>600</v>
      </c>
      <c r="G649" s="4">
        <v>3.0339999999999998</v>
      </c>
      <c r="H649" s="4">
        <v>1702.0739999999998</v>
      </c>
      <c r="I649" s="8">
        <v>41676</v>
      </c>
      <c r="J649" s="1" t="s">
        <v>572</v>
      </c>
    </row>
    <row r="650" spans="1:10" ht="15" customHeight="1" x14ac:dyDescent="0.25">
      <c r="A650" s="4">
        <v>1511643</v>
      </c>
      <c r="B650" s="13">
        <v>51064</v>
      </c>
      <c r="C650" s="13" t="s">
        <v>561</v>
      </c>
      <c r="D650" s="4" t="s">
        <v>118</v>
      </c>
      <c r="E650" s="4">
        <v>280</v>
      </c>
      <c r="F650" s="4">
        <v>298</v>
      </c>
      <c r="G650" s="4">
        <v>3.0339999999999998</v>
      </c>
      <c r="H650" s="4">
        <v>849.52</v>
      </c>
      <c r="I650" s="8">
        <v>41676</v>
      </c>
      <c r="J650" s="1" t="s">
        <v>572</v>
      </c>
    </row>
    <row r="651" spans="1:10" ht="15" customHeight="1" x14ac:dyDescent="0.25">
      <c r="A651" s="4">
        <v>1511644</v>
      </c>
      <c r="B651" s="13">
        <v>51064</v>
      </c>
      <c r="C651" s="13" t="s">
        <v>561</v>
      </c>
      <c r="D651" s="4" t="s">
        <v>118</v>
      </c>
      <c r="E651" s="4">
        <v>280</v>
      </c>
      <c r="F651" s="4">
        <v>299</v>
      </c>
      <c r="G651" s="4">
        <v>3.0339999999999998</v>
      </c>
      <c r="H651" s="4">
        <v>849.52</v>
      </c>
      <c r="I651" s="8">
        <v>41676</v>
      </c>
      <c r="J651" s="1" t="s">
        <v>572</v>
      </c>
    </row>
    <row r="652" spans="1:10" ht="15" customHeight="1" x14ac:dyDescent="0.25">
      <c r="A652" s="4">
        <v>1511645</v>
      </c>
      <c r="B652" s="13">
        <v>51064</v>
      </c>
      <c r="C652" s="13" t="s">
        <v>561</v>
      </c>
      <c r="D652" s="4" t="s">
        <v>118</v>
      </c>
      <c r="E652" s="4">
        <v>280</v>
      </c>
      <c r="F652" s="4">
        <v>300</v>
      </c>
      <c r="G652" s="4">
        <v>3.0339999999999998</v>
      </c>
      <c r="H652" s="4">
        <v>849.52</v>
      </c>
      <c r="I652" s="8">
        <v>41676</v>
      </c>
      <c r="J652" s="1" t="s">
        <v>572</v>
      </c>
    </row>
    <row r="653" spans="1:10" ht="15" customHeight="1" x14ac:dyDescent="0.25">
      <c r="A653" s="4">
        <v>1511646</v>
      </c>
      <c r="B653" s="13">
        <v>51064</v>
      </c>
      <c r="C653" s="13" t="s">
        <v>561</v>
      </c>
      <c r="D653" s="4" t="s">
        <v>118</v>
      </c>
      <c r="E653" s="4">
        <v>215</v>
      </c>
      <c r="F653" s="4">
        <v>229</v>
      </c>
      <c r="G653" s="4">
        <v>3.0339999999999998</v>
      </c>
      <c r="H653" s="4">
        <v>652.30999999999995</v>
      </c>
      <c r="I653" s="8">
        <v>41676</v>
      </c>
      <c r="J653" s="1" t="s">
        <v>572</v>
      </c>
    </row>
    <row r="654" spans="1:10" ht="15" customHeight="1" x14ac:dyDescent="0.25">
      <c r="A654" s="4">
        <v>1500944</v>
      </c>
      <c r="B654" s="13">
        <v>51064</v>
      </c>
      <c r="C654" s="13" t="s">
        <v>561</v>
      </c>
      <c r="D654" s="4" t="s">
        <v>119</v>
      </c>
      <c r="E654" s="4">
        <v>112</v>
      </c>
      <c r="F654" s="4">
        <v>108</v>
      </c>
      <c r="G654" s="4">
        <v>3.0339999999999998</v>
      </c>
      <c r="H654" s="4">
        <v>339.80799999999999</v>
      </c>
      <c r="I654" s="8">
        <v>41648</v>
      </c>
      <c r="J654" s="1" t="s">
        <v>572</v>
      </c>
    </row>
    <row r="655" spans="1:10" ht="15" customHeight="1" x14ac:dyDescent="0.25">
      <c r="A655" s="4">
        <v>1506818</v>
      </c>
      <c r="B655" s="13">
        <v>51064</v>
      </c>
      <c r="C655" s="13" t="s">
        <v>561</v>
      </c>
      <c r="D655" s="4" t="s">
        <v>119</v>
      </c>
      <c r="E655" s="4">
        <v>508</v>
      </c>
      <c r="F655" s="4">
        <v>528</v>
      </c>
      <c r="G655" s="4">
        <v>3.0339999999999998</v>
      </c>
      <c r="H655" s="4">
        <v>1541.2719999999999</v>
      </c>
      <c r="I655" s="8">
        <v>41669</v>
      </c>
      <c r="J655" s="1" t="s">
        <v>572</v>
      </c>
    </row>
    <row r="656" spans="1:10" ht="15" customHeight="1" x14ac:dyDescent="0.25">
      <c r="A656" s="4">
        <v>1511520</v>
      </c>
      <c r="B656" s="13">
        <v>51064</v>
      </c>
      <c r="C656" s="13" t="s">
        <v>561</v>
      </c>
      <c r="D656" s="4" t="s">
        <v>119</v>
      </c>
      <c r="E656" s="4">
        <v>700</v>
      </c>
      <c r="F656" s="4">
        <v>727</v>
      </c>
      <c r="G656" s="4">
        <v>3.0339999999999998</v>
      </c>
      <c r="H656" s="4">
        <v>2123.7999999999997</v>
      </c>
      <c r="I656" s="8">
        <v>41683</v>
      </c>
      <c r="J656" s="1" t="s">
        <v>572</v>
      </c>
    </row>
    <row r="657" spans="1:10" ht="15" customHeight="1" x14ac:dyDescent="0.25">
      <c r="A657" s="4">
        <v>1511521</v>
      </c>
      <c r="B657" s="13">
        <v>51064</v>
      </c>
      <c r="C657" s="13" t="s">
        <v>561</v>
      </c>
      <c r="D657" s="4" t="s">
        <v>119</v>
      </c>
      <c r="E657" s="4">
        <v>700</v>
      </c>
      <c r="F657" s="4">
        <v>730</v>
      </c>
      <c r="G657" s="4">
        <v>3.0339999999999998</v>
      </c>
      <c r="H657" s="4">
        <v>2123.7999999999997</v>
      </c>
      <c r="I657" s="8">
        <v>41683</v>
      </c>
      <c r="J657" s="1" t="s">
        <v>572</v>
      </c>
    </row>
    <row r="658" spans="1:10" ht="15" customHeight="1" x14ac:dyDescent="0.25">
      <c r="A658" s="4">
        <v>1507406</v>
      </c>
      <c r="B658" s="13">
        <v>51064</v>
      </c>
      <c r="C658" s="13" t="s">
        <v>561</v>
      </c>
      <c r="D658" s="4" t="s">
        <v>120</v>
      </c>
      <c r="E658" s="4">
        <v>348</v>
      </c>
      <c r="F658" s="4">
        <v>368</v>
      </c>
      <c r="G658" s="4">
        <v>3.0339999999999998</v>
      </c>
      <c r="H658" s="4">
        <v>1055.8319999999999</v>
      </c>
      <c r="I658" s="8">
        <v>41655</v>
      </c>
      <c r="J658" s="1" t="s">
        <v>572</v>
      </c>
    </row>
    <row r="659" spans="1:10" ht="15" customHeight="1" x14ac:dyDescent="0.25">
      <c r="A659" s="4">
        <v>1509300</v>
      </c>
      <c r="B659" s="13">
        <v>51064</v>
      </c>
      <c r="C659" s="13" t="s">
        <v>561</v>
      </c>
      <c r="D659" s="4" t="s">
        <v>120</v>
      </c>
      <c r="E659" s="4">
        <v>125</v>
      </c>
      <c r="F659" s="4">
        <v>134</v>
      </c>
      <c r="G659" s="4">
        <v>3.0339999999999998</v>
      </c>
      <c r="H659" s="4">
        <v>379.25</v>
      </c>
      <c r="I659" s="8">
        <v>41650</v>
      </c>
      <c r="J659" s="1" t="s">
        <v>572</v>
      </c>
    </row>
    <row r="660" spans="1:10" ht="15" customHeight="1" x14ac:dyDescent="0.25">
      <c r="A660" s="4">
        <v>1509301</v>
      </c>
      <c r="B660" s="13">
        <v>51064</v>
      </c>
      <c r="C660" s="13" t="s">
        <v>561</v>
      </c>
      <c r="D660" s="4" t="s">
        <v>120</v>
      </c>
      <c r="E660" s="4">
        <v>628</v>
      </c>
      <c r="F660" s="4">
        <v>664</v>
      </c>
      <c r="G660" s="4">
        <v>3.0339999999999998</v>
      </c>
      <c r="H660" s="4">
        <v>1905.3519999999999</v>
      </c>
      <c r="I660" s="8">
        <v>41669</v>
      </c>
      <c r="J660" s="1" t="s">
        <v>572</v>
      </c>
    </row>
    <row r="661" spans="1:10" ht="15" customHeight="1" x14ac:dyDescent="0.25">
      <c r="A661" s="4">
        <v>1509302</v>
      </c>
      <c r="B661" s="13">
        <v>51064</v>
      </c>
      <c r="C661" s="13" t="s">
        <v>561</v>
      </c>
      <c r="D661" s="4" t="s">
        <v>121</v>
      </c>
      <c r="E661" s="4">
        <v>413</v>
      </c>
      <c r="F661" s="4">
        <v>451</v>
      </c>
      <c r="G661" s="4">
        <v>3.0339999999999998</v>
      </c>
      <c r="H661" s="4">
        <v>1253.0419999999999</v>
      </c>
      <c r="I661" s="8">
        <v>41669</v>
      </c>
      <c r="J661" s="1" t="s">
        <v>572</v>
      </c>
    </row>
    <row r="662" spans="1:10" ht="15" customHeight="1" x14ac:dyDescent="0.25">
      <c r="A662" s="4">
        <v>1501755</v>
      </c>
      <c r="B662" s="13">
        <v>51330</v>
      </c>
      <c r="C662" s="13" t="s">
        <v>562</v>
      </c>
      <c r="D662" s="4" t="s">
        <v>122</v>
      </c>
      <c r="E662" s="4">
        <v>70</v>
      </c>
      <c r="F662" s="4">
        <v>89</v>
      </c>
      <c r="G662" s="4">
        <v>5.72</v>
      </c>
      <c r="H662" s="4">
        <v>400.4</v>
      </c>
      <c r="I662" s="8">
        <v>41626</v>
      </c>
      <c r="J662" s="1" t="s">
        <v>572</v>
      </c>
    </row>
    <row r="663" spans="1:10" ht="15" customHeight="1" x14ac:dyDescent="0.25">
      <c r="A663" s="4">
        <v>1510500</v>
      </c>
      <c r="B663" s="13">
        <v>51330</v>
      </c>
      <c r="C663" s="13" t="s">
        <v>562</v>
      </c>
      <c r="D663" s="4" t="s">
        <v>479</v>
      </c>
      <c r="E663" s="4">
        <v>223</v>
      </c>
      <c r="F663" s="4">
        <v>241</v>
      </c>
      <c r="G663" s="4">
        <v>5.72</v>
      </c>
      <c r="H663" s="4">
        <v>1275.56</v>
      </c>
      <c r="I663" s="8">
        <v>41676</v>
      </c>
      <c r="J663" s="1" t="s">
        <v>572</v>
      </c>
    </row>
    <row r="664" spans="1:10" ht="15" customHeight="1" x14ac:dyDescent="0.25">
      <c r="A664" s="4">
        <v>1510501</v>
      </c>
      <c r="B664" s="13">
        <v>51330</v>
      </c>
      <c r="C664" s="13" t="s">
        <v>562</v>
      </c>
      <c r="D664" s="4" t="s">
        <v>479</v>
      </c>
      <c r="E664" s="4">
        <v>223</v>
      </c>
      <c r="F664" s="4">
        <v>243</v>
      </c>
      <c r="G664" s="4">
        <v>5.72</v>
      </c>
      <c r="H664" s="4">
        <v>1275.56</v>
      </c>
      <c r="I664" s="8">
        <v>41676</v>
      </c>
      <c r="J664" s="1" t="s">
        <v>572</v>
      </c>
    </row>
    <row r="665" spans="1:10" ht="15" customHeight="1" x14ac:dyDescent="0.25">
      <c r="A665" s="4">
        <v>1505928</v>
      </c>
      <c r="B665" s="13">
        <v>51330</v>
      </c>
      <c r="C665" s="13" t="s">
        <v>562</v>
      </c>
      <c r="D665" s="4" t="s">
        <v>123</v>
      </c>
      <c r="E665" s="4">
        <v>145</v>
      </c>
      <c r="F665" s="4">
        <v>168</v>
      </c>
      <c r="G665" s="4">
        <v>5.72</v>
      </c>
      <c r="H665" s="4">
        <v>829.4</v>
      </c>
      <c r="I665" s="8">
        <v>41648</v>
      </c>
      <c r="J665" s="1" t="s">
        <v>572</v>
      </c>
    </row>
    <row r="666" spans="1:10" ht="15" customHeight="1" x14ac:dyDescent="0.25">
      <c r="A666" s="4">
        <v>1506305</v>
      </c>
      <c r="B666" s="13">
        <v>51330</v>
      </c>
      <c r="C666" s="13" t="s">
        <v>562</v>
      </c>
      <c r="D666" s="4" t="s">
        <v>124</v>
      </c>
      <c r="E666" s="4">
        <v>9</v>
      </c>
      <c r="F666" s="4">
        <v>11</v>
      </c>
      <c r="G666" s="4">
        <v>5.72</v>
      </c>
      <c r="H666" s="4">
        <v>51.48</v>
      </c>
      <c r="I666" s="8">
        <v>41662</v>
      </c>
      <c r="J666" s="1" t="s">
        <v>572</v>
      </c>
    </row>
    <row r="667" spans="1:10" ht="15" customHeight="1" x14ac:dyDescent="0.25">
      <c r="A667" s="4">
        <v>1506306</v>
      </c>
      <c r="B667" s="13">
        <v>51330</v>
      </c>
      <c r="C667" s="13" t="s">
        <v>562</v>
      </c>
      <c r="D667" s="4" t="s">
        <v>124</v>
      </c>
      <c r="E667" s="4">
        <v>506</v>
      </c>
      <c r="F667" s="4">
        <v>549</v>
      </c>
      <c r="G667" s="4">
        <v>5.72</v>
      </c>
      <c r="H667" s="4">
        <v>2894.3199999999997</v>
      </c>
      <c r="I667" s="8">
        <v>41662</v>
      </c>
      <c r="J667" s="1" t="s">
        <v>572</v>
      </c>
    </row>
    <row r="668" spans="1:10" ht="15" customHeight="1" x14ac:dyDescent="0.25">
      <c r="A668" s="4">
        <v>1508191</v>
      </c>
      <c r="B668" s="13">
        <v>51330</v>
      </c>
      <c r="C668" s="13" t="s">
        <v>562</v>
      </c>
      <c r="D668" s="4" t="s">
        <v>124</v>
      </c>
      <c r="E668" s="4">
        <v>200</v>
      </c>
      <c r="F668" s="4">
        <v>218</v>
      </c>
      <c r="G668" s="4">
        <v>5.72</v>
      </c>
      <c r="H668" s="4">
        <v>1144</v>
      </c>
      <c r="I668" s="8">
        <v>41662</v>
      </c>
      <c r="J668" s="1" t="s">
        <v>572</v>
      </c>
    </row>
    <row r="669" spans="1:10" ht="15" customHeight="1" x14ac:dyDescent="0.25">
      <c r="A669" s="4">
        <v>1511558</v>
      </c>
      <c r="B669" s="13">
        <v>51330</v>
      </c>
      <c r="C669" s="13" t="s">
        <v>562</v>
      </c>
      <c r="D669" s="4" t="s">
        <v>124</v>
      </c>
      <c r="E669" s="4">
        <v>224</v>
      </c>
      <c r="F669" s="4">
        <v>245</v>
      </c>
      <c r="G669" s="4">
        <v>5.72</v>
      </c>
      <c r="H669" s="4">
        <v>1281.28</v>
      </c>
      <c r="I669" s="8">
        <v>41676</v>
      </c>
      <c r="J669" s="1" t="s">
        <v>572</v>
      </c>
    </row>
    <row r="670" spans="1:10" ht="15" customHeight="1" x14ac:dyDescent="0.25">
      <c r="A670" s="4">
        <v>1511700</v>
      </c>
      <c r="B670" s="13">
        <v>51330</v>
      </c>
      <c r="C670" s="13" t="s">
        <v>562</v>
      </c>
      <c r="D670" s="4" t="s">
        <v>124</v>
      </c>
      <c r="E670" s="4">
        <v>252</v>
      </c>
      <c r="F670" s="4">
        <v>273</v>
      </c>
      <c r="G670" s="4">
        <v>5.72</v>
      </c>
      <c r="H670" s="4">
        <v>1441.4399999999998</v>
      </c>
      <c r="I670" s="8">
        <v>41676</v>
      </c>
      <c r="J670" s="1" t="s">
        <v>572</v>
      </c>
    </row>
    <row r="671" spans="1:10" ht="15" customHeight="1" x14ac:dyDescent="0.25">
      <c r="A671" s="4">
        <v>1510521</v>
      </c>
      <c r="B671" s="13">
        <v>51330</v>
      </c>
      <c r="C671" s="13" t="s">
        <v>562</v>
      </c>
      <c r="D671" s="4" t="s">
        <v>480</v>
      </c>
      <c r="E671" s="4">
        <v>157</v>
      </c>
      <c r="F671" s="4">
        <v>173</v>
      </c>
      <c r="G671" s="4">
        <v>5.72</v>
      </c>
      <c r="H671" s="4">
        <v>898.04</v>
      </c>
      <c r="I671" s="8">
        <v>41669</v>
      </c>
      <c r="J671" s="1" t="s">
        <v>572</v>
      </c>
    </row>
    <row r="672" spans="1:10" ht="15" customHeight="1" x14ac:dyDescent="0.25">
      <c r="A672" s="4">
        <v>1510825</v>
      </c>
      <c r="B672" s="13">
        <v>51330</v>
      </c>
      <c r="C672" s="13" t="s">
        <v>562</v>
      </c>
      <c r="D672" s="4" t="s">
        <v>481</v>
      </c>
      <c r="E672" s="4">
        <v>290</v>
      </c>
      <c r="F672" s="4">
        <v>322</v>
      </c>
      <c r="G672" s="4">
        <v>5.72</v>
      </c>
      <c r="H672" s="4">
        <v>1658.8</v>
      </c>
      <c r="I672" s="8">
        <v>41690</v>
      </c>
      <c r="J672" s="1" t="s">
        <v>572</v>
      </c>
    </row>
    <row r="673" spans="1:10" ht="15" customHeight="1" x14ac:dyDescent="0.25">
      <c r="A673" s="4">
        <v>1510826</v>
      </c>
      <c r="B673" s="13">
        <v>51330</v>
      </c>
      <c r="C673" s="13" t="s">
        <v>562</v>
      </c>
      <c r="D673" s="4" t="s">
        <v>481</v>
      </c>
      <c r="E673" s="4">
        <v>12</v>
      </c>
      <c r="F673" s="4">
        <v>14</v>
      </c>
      <c r="G673" s="4">
        <v>5.72</v>
      </c>
      <c r="H673" s="4">
        <v>68.64</v>
      </c>
      <c r="I673" s="8">
        <v>41690</v>
      </c>
      <c r="J673" s="1" t="s">
        <v>572</v>
      </c>
    </row>
    <row r="674" spans="1:10" ht="15" customHeight="1" x14ac:dyDescent="0.25">
      <c r="A674" s="4">
        <v>1510827</v>
      </c>
      <c r="B674" s="13">
        <v>51330</v>
      </c>
      <c r="C674" s="13" t="s">
        <v>562</v>
      </c>
      <c r="D674" s="4" t="s">
        <v>481</v>
      </c>
      <c r="E674" s="4">
        <v>24</v>
      </c>
      <c r="F674" s="4">
        <v>26</v>
      </c>
      <c r="G674" s="4">
        <v>5.72</v>
      </c>
      <c r="H674" s="4">
        <v>137.28</v>
      </c>
      <c r="I674" s="8">
        <v>41690</v>
      </c>
      <c r="J674" s="1" t="s">
        <v>572</v>
      </c>
    </row>
    <row r="675" spans="1:10" ht="15" customHeight="1" x14ac:dyDescent="0.25">
      <c r="A675" s="4">
        <v>1510828</v>
      </c>
      <c r="B675" s="13">
        <v>51330</v>
      </c>
      <c r="C675" s="13" t="s">
        <v>562</v>
      </c>
      <c r="D675" s="4" t="s">
        <v>481</v>
      </c>
      <c r="E675" s="4">
        <v>24</v>
      </c>
      <c r="F675" s="4">
        <v>25</v>
      </c>
      <c r="G675" s="4">
        <v>5.72</v>
      </c>
      <c r="H675" s="4">
        <v>137.28</v>
      </c>
      <c r="I675" s="8">
        <v>41690</v>
      </c>
      <c r="J675" s="1" t="s">
        <v>572</v>
      </c>
    </row>
    <row r="676" spans="1:10" ht="15" customHeight="1" x14ac:dyDescent="0.25">
      <c r="A676" s="4">
        <v>1506868</v>
      </c>
      <c r="B676" s="13">
        <v>51330</v>
      </c>
      <c r="C676" s="13" t="s">
        <v>562</v>
      </c>
      <c r="D676" s="4" t="s">
        <v>125</v>
      </c>
      <c r="E676" s="4">
        <v>137</v>
      </c>
      <c r="F676" s="4">
        <v>153</v>
      </c>
      <c r="G676" s="4">
        <v>5.72</v>
      </c>
      <c r="H676" s="4">
        <v>783.64</v>
      </c>
      <c r="I676" s="8">
        <v>41648</v>
      </c>
      <c r="J676" s="1" t="s">
        <v>572</v>
      </c>
    </row>
    <row r="677" spans="1:10" ht="15" customHeight="1" x14ac:dyDescent="0.25">
      <c r="A677" s="4">
        <v>1506869</v>
      </c>
      <c r="B677" s="13">
        <v>51330</v>
      </c>
      <c r="C677" s="13" t="s">
        <v>562</v>
      </c>
      <c r="D677" s="4" t="s">
        <v>125</v>
      </c>
      <c r="E677" s="4">
        <v>80</v>
      </c>
      <c r="F677" s="4">
        <v>88</v>
      </c>
      <c r="G677" s="4">
        <v>5.72</v>
      </c>
      <c r="H677" s="4">
        <v>457.59999999999997</v>
      </c>
      <c r="I677" s="8">
        <v>41648</v>
      </c>
      <c r="J677" s="1" t="s">
        <v>572</v>
      </c>
    </row>
    <row r="678" spans="1:10" ht="15" customHeight="1" x14ac:dyDescent="0.25">
      <c r="A678" s="4">
        <v>1511149</v>
      </c>
      <c r="B678" s="13">
        <v>51330</v>
      </c>
      <c r="C678" s="13" t="s">
        <v>562</v>
      </c>
      <c r="D678" s="4" t="s">
        <v>482</v>
      </c>
      <c r="E678" s="4">
        <v>25</v>
      </c>
      <c r="F678" s="4">
        <v>26</v>
      </c>
      <c r="G678" s="4">
        <v>5.72</v>
      </c>
      <c r="H678" s="4">
        <v>143</v>
      </c>
      <c r="I678" s="8">
        <v>41676</v>
      </c>
      <c r="J678" s="1" t="s">
        <v>572</v>
      </c>
    </row>
    <row r="679" spans="1:10" ht="15" customHeight="1" x14ac:dyDescent="0.25">
      <c r="A679" s="4">
        <v>1511150</v>
      </c>
      <c r="B679" s="13">
        <v>51330</v>
      </c>
      <c r="C679" s="13" t="s">
        <v>562</v>
      </c>
      <c r="D679" s="4" t="s">
        <v>482</v>
      </c>
      <c r="E679" s="4">
        <v>130</v>
      </c>
      <c r="F679" s="4">
        <v>147</v>
      </c>
      <c r="G679" s="4">
        <v>5.72</v>
      </c>
      <c r="H679" s="4">
        <v>743.6</v>
      </c>
      <c r="I679" s="8">
        <v>41676</v>
      </c>
      <c r="J679" s="1" t="s">
        <v>572</v>
      </c>
    </row>
    <row r="680" spans="1:10" ht="15" customHeight="1" x14ac:dyDescent="0.25">
      <c r="A680" s="4">
        <v>1511151</v>
      </c>
      <c r="B680" s="13">
        <v>51330</v>
      </c>
      <c r="C680" s="13" t="s">
        <v>562</v>
      </c>
      <c r="D680" s="4" t="s">
        <v>482</v>
      </c>
      <c r="E680" s="4">
        <v>15</v>
      </c>
      <c r="F680" s="4">
        <v>20</v>
      </c>
      <c r="G680" s="4">
        <v>5.72</v>
      </c>
      <c r="H680" s="4">
        <v>85.8</v>
      </c>
      <c r="I680" s="8">
        <v>41676</v>
      </c>
      <c r="J680" s="1" t="s">
        <v>572</v>
      </c>
    </row>
    <row r="681" spans="1:10" ht="15" customHeight="1" x14ac:dyDescent="0.25">
      <c r="A681" s="4">
        <v>1511155</v>
      </c>
      <c r="B681" s="13">
        <v>51330</v>
      </c>
      <c r="C681" s="13" t="s">
        <v>562</v>
      </c>
      <c r="D681" s="4" t="s">
        <v>483</v>
      </c>
      <c r="E681" s="4">
        <v>260</v>
      </c>
      <c r="F681" s="4">
        <v>299</v>
      </c>
      <c r="G681" s="4">
        <v>5.72</v>
      </c>
      <c r="H681" s="4">
        <v>1487.2</v>
      </c>
      <c r="I681" s="8">
        <v>41676</v>
      </c>
      <c r="J681" s="1" t="s">
        <v>572</v>
      </c>
    </row>
    <row r="682" spans="1:10" ht="15" customHeight="1" x14ac:dyDescent="0.25">
      <c r="A682" s="4">
        <v>1511156</v>
      </c>
      <c r="B682" s="13">
        <v>51330</v>
      </c>
      <c r="C682" s="13" t="s">
        <v>562</v>
      </c>
      <c r="D682" s="4" t="s">
        <v>483</v>
      </c>
      <c r="E682" s="4">
        <v>410</v>
      </c>
      <c r="F682" s="4">
        <v>476</v>
      </c>
      <c r="G682" s="4">
        <v>5.72</v>
      </c>
      <c r="H682" s="4">
        <v>2345.1999999999998</v>
      </c>
      <c r="I682" s="8">
        <v>41676</v>
      </c>
      <c r="J682" s="1" t="s">
        <v>572</v>
      </c>
    </row>
    <row r="683" spans="1:10" ht="15" customHeight="1" x14ac:dyDescent="0.25">
      <c r="A683" s="4">
        <v>1512437</v>
      </c>
      <c r="B683" s="13">
        <v>51330</v>
      </c>
      <c r="C683" s="13" t="s">
        <v>562</v>
      </c>
      <c r="D683" s="4" t="s">
        <v>484</v>
      </c>
      <c r="E683" s="4">
        <v>367</v>
      </c>
      <c r="F683" s="4">
        <v>393</v>
      </c>
      <c r="G683" s="4">
        <v>5.72</v>
      </c>
      <c r="H683" s="4">
        <v>2099.2399999999998</v>
      </c>
      <c r="I683" s="8">
        <v>41673</v>
      </c>
      <c r="J683" s="1" t="s">
        <v>572</v>
      </c>
    </row>
    <row r="684" spans="1:10" ht="15" customHeight="1" x14ac:dyDescent="0.25">
      <c r="A684" s="4">
        <v>1508192</v>
      </c>
      <c r="B684" s="13">
        <v>51330</v>
      </c>
      <c r="C684" s="13" t="s">
        <v>562</v>
      </c>
      <c r="D684" s="4" t="s">
        <v>126</v>
      </c>
      <c r="E684" s="4">
        <v>72</v>
      </c>
      <c r="F684" s="4">
        <v>89</v>
      </c>
      <c r="G684" s="4">
        <v>5.72</v>
      </c>
      <c r="H684" s="4">
        <v>411.84</v>
      </c>
      <c r="I684" s="8">
        <v>41662</v>
      </c>
      <c r="J684" s="1" t="s">
        <v>572</v>
      </c>
    </row>
    <row r="685" spans="1:10" ht="15" customHeight="1" x14ac:dyDescent="0.25">
      <c r="A685" s="4">
        <v>1508193</v>
      </c>
      <c r="B685" s="13">
        <v>51330</v>
      </c>
      <c r="C685" s="13" t="s">
        <v>562</v>
      </c>
      <c r="D685" s="4" t="s">
        <v>126</v>
      </c>
      <c r="E685" s="4">
        <v>90</v>
      </c>
      <c r="F685" s="4">
        <v>103</v>
      </c>
      <c r="G685" s="4">
        <v>5.72</v>
      </c>
      <c r="H685" s="4">
        <v>514.79999999999995</v>
      </c>
      <c r="I685" s="8">
        <v>41662</v>
      </c>
      <c r="J685" s="1" t="s">
        <v>572</v>
      </c>
    </row>
    <row r="686" spans="1:10" ht="15" customHeight="1" x14ac:dyDescent="0.25">
      <c r="A686" s="4">
        <v>1511166</v>
      </c>
      <c r="B686" s="13">
        <v>51330</v>
      </c>
      <c r="C686" s="13" t="s">
        <v>562</v>
      </c>
      <c r="D686" s="4" t="s">
        <v>126</v>
      </c>
      <c r="E686" s="4">
        <v>77</v>
      </c>
      <c r="F686" s="4">
        <v>90</v>
      </c>
      <c r="G686" s="4">
        <v>5.72</v>
      </c>
      <c r="H686" s="4">
        <v>440.44</v>
      </c>
      <c r="I686" s="8">
        <v>41676</v>
      </c>
      <c r="J686" s="1" t="s">
        <v>572</v>
      </c>
    </row>
    <row r="687" spans="1:10" ht="15" customHeight="1" x14ac:dyDescent="0.25">
      <c r="A687" s="4">
        <v>1508194</v>
      </c>
      <c r="B687" s="13">
        <v>51330</v>
      </c>
      <c r="C687" s="13" t="s">
        <v>562</v>
      </c>
      <c r="D687" s="4" t="s">
        <v>127</v>
      </c>
      <c r="E687" s="4">
        <v>178</v>
      </c>
      <c r="F687" s="4">
        <v>193</v>
      </c>
      <c r="G687" s="4">
        <v>5.72</v>
      </c>
      <c r="H687" s="4">
        <v>1018.16</v>
      </c>
      <c r="I687" s="8">
        <v>41662</v>
      </c>
      <c r="J687" s="1" t="s">
        <v>572</v>
      </c>
    </row>
    <row r="688" spans="1:10" ht="15" customHeight="1" x14ac:dyDescent="0.25">
      <c r="A688" s="4">
        <v>1509885</v>
      </c>
      <c r="B688" s="13">
        <v>51330</v>
      </c>
      <c r="C688" s="13" t="s">
        <v>562</v>
      </c>
      <c r="D688" s="4" t="s">
        <v>127</v>
      </c>
      <c r="E688" s="4">
        <v>313</v>
      </c>
      <c r="F688" s="4">
        <v>334</v>
      </c>
      <c r="G688" s="4">
        <v>5.72</v>
      </c>
      <c r="H688" s="4">
        <v>1790.36</v>
      </c>
      <c r="I688" s="8">
        <v>41669</v>
      </c>
      <c r="J688" s="1" t="s">
        <v>572</v>
      </c>
    </row>
    <row r="689" spans="1:10" ht="15" customHeight="1" x14ac:dyDescent="0.25">
      <c r="A689" s="4">
        <v>1506585</v>
      </c>
      <c r="B689" s="13">
        <v>51356</v>
      </c>
      <c r="C689" s="13" t="s">
        <v>561</v>
      </c>
      <c r="D689" s="4" t="s">
        <v>128</v>
      </c>
      <c r="E689" s="4">
        <v>421</v>
      </c>
      <c r="F689" s="4">
        <v>459</v>
      </c>
      <c r="G689" s="4">
        <v>4.032</v>
      </c>
      <c r="H689" s="4">
        <v>1697.472</v>
      </c>
      <c r="I689" s="8">
        <v>41655</v>
      </c>
      <c r="J689" s="1" t="s">
        <v>572</v>
      </c>
    </row>
    <row r="690" spans="1:10" ht="15" customHeight="1" x14ac:dyDescent="0.25">
      <c r="A690" s="4">
        <v>1506585</v>
      </c>
      <c r="B690" s="13">
        <v>51356</v>
      </c>
      <c r="C690" s="13" t="s">
        <v>561</v>
      </c>
      <c r="D690" s="4" t="s">
        <v>128</v>
      </c>
      <c r="E690" s="4">
        <v>421</v>
      </c>
      <c r="F690" s="4">
        <v>459</v>
      </c>
      <c r="G690" s="4">
        <v>4.032</v>
      </c>
      <c r="H690" s="4">
        <v>1697.472</v>
      </c>
      <c r="I690" s="8">
        <v>41655</v>
      </c>
      <c r="J690" s="1" t="s">
        <v>572</v>
      </c>
    </row>
    <row r="691" spans="1:10" ht="15" customHeight="1" x14ac:dyDescent="0.25">
      <c r="A691" s="4">
        <v>1506584</v>
      </c>
      <c r="B691" s="13">
        <v>51356</v>
      </c>
      <c r="C691" s="13" t="s">
        <v>561</v>
      </c>
      <c r="D691" s="4" t="s">
        <v>128</v>
      </c>
      <c r="E691" s="4">
        <v>444</v>
      </c>
      <c r="F691" s="4">
        <v>479</v>
      </c>
      <c r="G691" s="4">
        <v>4.032</v>
      </c>
      <c r="H691" s="4">
        <v>1790.2080000000001</v>
      </c>
      <c r="I691" s="8">
        <v>41655</v>
      </c>
      <c r="J691" s="1" t="s">
        <v>572</v>
      </c>
    </row>
    <row r="692" spans="1:10" ht="15" customHeight="1" x14ac:dyDescent="0.25">
      <c r="A692" s="4">
        <v>1507811</v>
      </c>
      <c r="B692" s="13">
        <v>51356</v>
      </c>
      <c r="C692" s="13" t="s">
        <v>561</v>
      </c>
      <c r="D692" s="4" t="s">
        <v>128</v>
      </c>
      <c r="E692" s="4">
        <v>440</v>
      </c>
      <c r="F692" s="4">
        <v>476</v>
      </c>
      <c r="G692" s="4">
        <v>4.032</v>
      </c>
      <c r="H692" s="4">
        <v>1774.08</v>
      </c>
      <c r="I692" s="8">
        <v>41662</v>
      </c>
      <c r="J692" s="1" t="s">
        <v>572</v>
      </c>
    </row>
    <row r="693" spans="1:10" ht="15" customHeight="1" x14ac:dyDescent="0.25">
      <c r="A693" s="4">
        <v>1507812</v>
      </c>
      <c r="B693" s="13">
        <v>51356</v>
      </c>
      <c r="C693" s="13" t="s">
        <v>561</v>
      </c>
      <c r="D693" s="4" t="s">
        <v>128</v>
      </c>
      <c r="E693" s="4">
        <v>443</v>
      </c>
      <c r="F693" s="4">
        <v>482</v>
      </c>
      <c r="G693" s="4">
        <v>4.032</v>
      </c>
      <c r="H693" s="4">
        <v>1786.1759999999999</v>
      </c>
      <c r="I693" s="8">
        <v>41662</v>
      </c>
      <c r="J693" s="1" t="s">
        <v>572</v>
      </c>
    </row>
    <row r="694" spans="1:10" ht="15" customHeight="1" x14ac:dyDescent="0.25">
      <c r="A694" s="4">
        <v>1507813</v>
      </c>
      <c r="B694" s="13">
        <v>51356</v>
      </c>
      <c r="C694" s="13" t="s">
        <v>561</v>
      </c>
      <c r="D694" s="4" t="s">
        <v>128</v>
      </c>
      <c r="E694" s="4">
        <v>440</v>
      </c>
      <c r="F694" s="4">
        <v>473</v>
      </c>
      <c r="G694" s="4">
        <v>4.032</v>
      </c>
      <c r="H694" s="4">
        <v>1774.08</v>
      </c>
      <c r="I694" s="8">
        <v>41662</v>
      </c>
      <c r="J694" s="1" t="s">
        <v>572</v>
      </c>
    </row>
    <row r="695" spans="1:10" ht="15" customHeight="1" x14ac:dyDescent="0.25">
      <c r="A695" s="4">
        <v>1507814</v>
      </c>
      <c r="B695" s="13">
        <v>51356</v>
      </c>
      <c r="C695" s="13" t="s">
        <v>561</v>
      </c>
      <c r="D695" s="4" t="s">
        <v>128</v>
      </c>
      <c r="E695" s="4">
        <v>440</v>
      </c>
      <c r="F695" s="4">
        <v>475</v>
      </c>
      <c r="G695" s="4">
        <v>4.032</v>
      </c>
      <c r="H695" s="4">
        <v>1774.08</v>
      </c>
      <c r="I695" s="8">
        <v>41662</v>
      </c>
      <c r="J695" s="1" t="s">
        <v>572</v>
      </c>
    </row>
    <row r="696" spans="1:10" ht="15" customHeight="1" x14ac:dyDescent="0.25">
      <c r="A696" s="4">
        <v>1507815</v>
      </c>
      <c r="B696" s="13">
        <v>51356</v>
      </c>
      <c r="C696" s="13" t="s">
        <v>561</v>
      </c>
      <c r="D696" s="4" t="s">
        <v>128</v>
      </c>
      <c r="E696" s="4">
        <v>440</v>
      </c>
      <c r="F696" s="4">
        <v>477</v>
      </c>
      <c r="G696" s="4">
        <v>4.032</v>
      </c>
      <c r="H696" s="4">
        <v>1774.08</v>
      </c>
      <c r="I696" s="8">
        <v>41662</v>
      </c>
      <c r="J696" s="1" t="s">
        <v>572</v>
      </c>
    </row>
    <row r="697" spans="1:10" ht="15" customHeight="1" x14ac:dyDescent="0.25">
      <c r="A697" s="4">
        <v>1507816</v>
      </c>
      <c r="B697" s="13">
        <v>51356</v>
      </c>
      <c r="C697" s="13" t="s">
        <v>561</v>
      </c>
      <c r="D697" s="4" t="s">
        <v>128</v>
      </c>
      <c r="E697" s="4">
        <v>440</v>
      </c>
      <c r="F697" s="4">
        <v>477</v>
      </c>
      <c r="G697" s="4">
        <v>4.032</v>
      </c>
      <c r="H697" s="4">
        <v>1774.08</v>
      </c>
      <c r="I697" s="8">
        <v>41662</v>
      </c>
      <c r="J697" s="1" t="s">
        <v>572</v>
      </c>
    </row>
    <row r="698" spans="1:10" ht="15" customHeight="1" x14ac:dyDescent="0.25">
      <c r="A698" s="4">
        <v>1508785</v>
      </c>
      <c r="B698" s="13">
        <v>51356</v>
      </c>
      <c r="C698" s="13" t="s">
        <v>561</v>
      </c>
      <c r="D698" s="4" t="s">
        <v>128</v>
      </c>
      <c r="E698" s="4">
        <v>440</v>
      </c>
      <c r="F698" s="4">
        <v>477</v>
      </c>
      <c r="G698" s="4">
        <v>4.032</v>
      </c>
      <c r="H698" s="4">
        <v>1774.08</v>
      </c>
      <c r="I698" s="8">
        <v>41657</v>
      </c>
      <c r="J698" s="1" t="s">
        <v>572</v>
      </c>
    </row>
    <row r="699" spans="1:10" ht="15" customHeight="1" x14ac:dyDescent="0.25">
      <c r="A699" s="4">
        <v>1508786</v>
      </c>
      <c r="B699" s="13">
        <v>51356</v>
      </c>
      <c r="C699" s="13" t="s">
        <v>561</v>
      </c>
      <c r="D699" s="4" t="s">
        <v>128</v>
      </c>
      <c r="E699" s="4">
        <v>440</v>
      </c>
      <c r="F699" s="4">
        <v>477</v>
      </c>
      <c r="G699" s="4">
        <v>4.032</v>
      </c>
      <c r="H699" s="4">
        <v>1774.08</v>
      </c>
      <c r="I699" s="8">
        <v>41657</v>
      </c>
      <c r="J699" s="1" t="s">
        <v>572</v>
      </c>
    </row>
    <row r="700" spans="1:10" ht="15" customHeight="1" x14ac:dyDescent="0.25">
      <c r="A700" s="4">
        <v>1508788</v>
      </c>
      <c r="B700" s="13">
        <v>51356</v>
      </c>
      <c r="C700" s="13" t="s">
        <v>561</v>
      </c>
      <c r="D700" s="4" t="s">
        <v>128</v>
      </c>
      <c r="E700" s="4">
        <v>155</v>
      </c>
      <c r="F700" s="4">
        <v>167</v>
      </c>
      <c r="G700" s="4">
        <v>4.032</v>
      </c>
      <c r="H700" s="4">
        <v>624.96</v>
      </c>
      <c r="I700" s="8">
        <v>41657</v>
      </c>
      <c r="J700" s="1" t="s">
        <v>572</v>
      </c>
    </row>
    <row r="701" spans="1:10" ht="15" customHeight="1" x14ac:dyDescent="0.25">
      <c r="A701" s="4">
        <v>1509024</v>
      </c>
      <c r="B701" s="13">
        <v>51356</v>
      </c>
      <c r="C701" s="13" t="s">
        <v>561</v>
      </c>
      <c r="D701" s="4" t="s">
        <v>128</v>
      </c>
      <c r="E701" s="4">
        <v>285</v>
      </c>
      <c r="F701" s="4">
        <v>309</v>
      </c>
      <c r="G701" s="4">
        <v>4.032</v>
      </c>
      <c r="H701" s="4">
        <v>1149.1200000000001</v>
      </c>
      <c r="I701" s="8">
        <v>41657</v>
      </c>
      <c r="J701" s="1" t="s">
        <v>572</v>
      </c>
    </row>
    <row r="702" spans="1:10" ht="15" customHeight="1" x14ac:dyDescent="0.25">
      <c r="A702" s="4">
        <v>1508787</v>
      </c>
      <c r="B702" s="13">
        <v>51356</v>
      </c>
      <c r="C702" s="13" t="s">
        <v>561</v>
      </c>
      <c r="D702" s="4" t="s">
        <v>128</v>
      </c>
      <c r="E702" s="4">
        <v>440</v>
      </c>
      <c r="F702" s="4">
        <v>474</v>
      </c>
      <c r="G702" s="4">
        <v>4.032</v>
      </c>
      <c r="H702" s="4">
        <v>1774.08</v>
      </c>
      <c r="I702" s="8">
        <v>41657</v>
      </c>
      <c r="J702" s="1" t="s">
        <v>572</v>
      </c>
    </row>
    <row r="703" spans="1:10" ht="15" customHeight="1" x14ac:dyDescent="0.25">
      <c r="A703" s="4">
        <v>1508782</v>
      </c>
      <c r="B703" s="13">
        <v>51356</v>
      </c>
      <c r="C703" s="13" t="s">
        <v>561</v>
      </c>
      <c r="D703" s="4" t="s">
        <v>128</v>
      </c>
      <c r="E703" s="4">
        <v>260</v>
      </c>
      <c r="F703" s="4">
        <v>280</v>
      </c>
      <c r="G703" s="4">
        <v>4.032</v>
      </c>
      <c r="H703" s="4">
        <v>1048.32</v>
      </c>
      <c r="I703" s="8">
        <v>41662</v>
      </c>
      <c r="J703" s="1" t="s">
        <v>572</v>
      </c>
    </row>
    <row r="704" spans="1:10" ht="15" customHeight="1" x14ac:dyDescent="0.25">
      <c r="A704" s="4">
        <v>1509155</v>
      </c>
      <c r="B704" s="13">
        <v>51356</v>
      </c>
      <c r="C704" s="13" t="s">
        <v>561</v>
      </c>
      <c r="D704" s="4" t="s">
        <v>128</v>
      </c>
      <c r="E704" s="4">
        <v>295</v>
      </c>
      <c r="F704" s="4">
        <v>322</v>
      </c>
      <c r="G704" s="4">
        <v>4.032</v>
      </c>
      <c r="H704" s="4">
        <v>1189.44</v>
      </c>
      <c r="I704" s="8">
        <v>41662</v>
      </c>
      <c r="J704" s="1" t="s">
        <v>572</v>
      </c>
    </row>
    <row r="705" spans="1:10" ht="15" customHeight="1" x14ac:dyDescent="0.25">
      <c r="A705" s="4">
        <v>1508195</v>
      </c>
      <c r="B705" s="13">
        <v>51356</v>
      </c>
      <c r="C705" s="13" t="s">
        <v>561</v>
      </c>
      <c r="D705" s="4" t="s">
        <v>128</v>
      </c>
      <c r="E705" s="4">
        <v>510</v>
      </c>
      <c r="F705" s="4">
        <v>553</v>
      </c>
      <c r="G705" s="4">
        <v>4.032</v>
      </c>
      <c r="H705" s="4">
        <v>2056.3200000000002</v>
      </c>
      <c r="I705" s="8">
        <v>41669</v>
      </c>
      <c r="J705" s="1" t="s">
        <v>572</v>
      </c>
    </row>
    <row r="706" spans="1:10" ht="15" customHeight="1" x14ac:dyDescent="0.25">
      <c r="A706" s="4">
        <v>1508775</v>
      </c>
      <c r="B706" s="13">
        <v>51356</v>
      </c>
      <c r="C706" s="13" t="s">
        <v>561</v>
      </c>
      <c r="D706" s="4" t="s">
        <v>128</v>
      </c>
      <c r="E706" s="4">
        <v>440</v>
      </c>
      <c r="F706" s="4">
        <v>476</v>
      </c>
      <c r="G706" s="4">
        <v>4.032</v>
      </c>
      <c r="H706" s="4">
        <v>1774.08</v>
      </c>
      <c r="I706" s="8">
        <v>41662</v>
      </c>
      <c r="J706" s="1" t="s">
        <v>572</v>
      </c>
    </row>
    <row r="707" spans="1:10" ht="15" customHeight="1" x14ac:dyDescent="0.25">
      <c r="A707" s="4">
        <v>1508776</v>
      </c>
      <c r="B707" s="13">
        <v>51356</v>
      </c>
      <c r="C707" s="13" t="s">
        <v>561</v>
      </c>
      <c r="D707" s="4" t="s">
        <v>128</v>
      </c>
      <c r="E707" s="4">
        <v>440</v>
      </c>
      <c r="F707" s="4">
        <v>476</v>
      </c>
      <c r="G707" s="4">
        <v>4.032</v>
      </c>
      <c r="H707" s="4">
        <v>1774.08</v>
      </c>
      <c r="I707" s="8">
        <v>41662</v>
      </c>
      <c r="J707" s="1" t="s">
        <v>572</v>
      </c>
    </row>
    <row r="708" spans="1:10" ht="15" customHeight="1" x14ac:dyDescent="0.25">
      <c r="A708" s="4">
        <v>1508779</v>
      </c>
      <c r="B708" s="13">
        <v>51356</v>
      </c>
      <c r="C708" s="13" t="s">
        <v>561</v>
      </c>
      <c r="D708" s="4" t="s">
        <v>128</v>
      </c>
      <c r="E708" s="4">
        <v>555</v>
      </c>
      <c r="F708" s="4">
        <v>606</v>
      </c>
      <c r="G708" s="4">
        <v>4.032</v>
      </c>
      <c r="H708" s="4">
        <v>2237.7600000000002</v>
      </c>
      <c r="I708" s="8">
        <v>41662</v>
      </c>
      <c r="J708" s="1" t="s">
        <v>572</v>
      </c>
    </row>
    <row r="709" spans="1:10" ht="15" customHeight="1" x14ac:dyDescent="0.25">
      <c r="A709" s="4">
        <v>1508773</v>
      </c>
      <c r="B709" s="13">
        <v>51356</v>
      </c>
      <c r="C709" s="13" t="s">
        <v>561</v>
      </c>
      <c r="D709" s="4" t="s">
        <v>128</v>
      </c>
      <c r="E709" s="4">
        <v>240</v>
      </c>
      <c r="F709" s="4">
        <v>260</v>
      </c>
      <c r="G709" s="4">
        <v>4.032</v>
      </c>
      <c r="H709" s="4">
        <v>967.68000000000006</v>
      </c>
      <c r="I709" s="8">
        <v>41662</v>
      </c>
      <c r="J709" s="1" t="s">
        <v>572</v>
      </c>
    </row>
    <row r="710" spans="1:10" ht="15" customHeight="1" x14ac:dyDescent="0.25">
      <c r="A710" s="4">
        <v>1508774</v>
      </c>
      <c r="B710" s="13">
        <v>51356</v>
      </c>
      <c r="C710" s="13" t="s">
        <v>561</v>
      </c>
      <c r="D710" s="4" t="s">
        <v>128</v>
      </c>
      <c r="E710" s="4">
        <v>105</v>
      </c>
      <c r="F710" s="4">
        <v>115</v>
      </c>
      <c r="G710" s="4">
        <v>4.032</v>
      </c>
      <c r="H710" s="4">
        <v>423.36</v>
      </c>
      <c r="I710" s="8">
        <v>41662</v>
      </c>
      <c r="J710" s="1" t="s">
        <v>572</v>
      </c>
    </row>
    <row r="711" spans="1:10" ht="15" customHeight="1" x14ac:dyDescent="0.25">
      <c r="A711" s="4">
        <v>1509276</v>
      </c>
      <c r="B711" s="13">
        <v>51356</v>
      </c>
      <c r="C711" s="13" t="s">
        <v>561</v>
      </c>
      <c r="D711" s="4" t="s">
        <v>128</v>
      </c>
      <c r="E711" s="4">
        <v>134</v>
      </c>
      <c r="F711" s="4">
        <v>146</v>
      </c>
      <c r="G711" s="4">
        <v>4.032</v>
      </c>
      <c r="H711" s="4">
        <v>540.28800000000001</v>
      </c>
      <c r="I711" s="8">
        <v>41662</v>
      </c>
      <c r="J711" s="1" t="s">
        <v>572</v>
      </c>
    </row>
    <row r="712" spans="1:10" ht="15" customHeight="1" x14ac:dyDescent="0.25">
      <c r="A712" s="4">
        <v>1509277</v>
      </c>
      <c r="B712" s="13">
        <v>51356</v>
      </c>
      <c r="C712" s="13" t="s">
        <v>561</v>
      </c>
      <c r="D712" s="4" t="s">
        <v>128</v>
      </c>
      <c r="E712" s="4">
        <v>26</v>
      </c>
      <c r="F712" s="4">
        <v>27</v>
      </c>
      <c r="G712" s="4">
        <v>4.032</v>
      </c>
      <c r="H712" s="4">
        <v>104.83199999999999</v>
      </c>
      <c r="I712" s="8">
        <v>41662</v>
      </c>
      <c r="J712" s="1" t="s">
        <v>572</v>
      </c>
    </row>
    <row r="713" spans="1:10" ht="15" customHeight="1" x14ac:dyDescent="0.25">
      <c r="A713" s="4">
        <v>1508196</v>
      </c>
      <c r="B713" s="13">
        <v>51356</v>
      </c>
      <c r="C713" s="13" t="s">
        <v>561</v>
      </c>
      <c r="D713" s="4" t="s">
        <v>128</v>
      </c>
      <c r="E713" s="4">
        <v>510</v>
      </c>
      <c r="F713" s="4">
        <v>553</v>
      </c>
      <c r="G713" s="4">
        <v>4.032</v>
      </c>
      <c r="H713" s="4">
        <v>2056.3200000000002</v>
      </c>
      <c r="I713" s="8">
        <v>41669</v>
      </c>
      <c r="J713" s="1" t="s">
        <v>572</v>
      </c>
    </row>
    <row r="714" spans="1:10" ht="15" customHeight="1" x14ac:dyDescent="0.25">
      <c r="A714" s="4">
        <v>1508777</v>
      </c>
      <c r="B714" s="13">
        <v>51356</v>
      </c>
      <c r="C714" s="13" t="s">
        <v>561</v>
      </c>
      <c r="D714" s="4" t="s">
        <v>128</v>
      </c>
      <c r="E714" s="4">
        <v>440</v>
      </c>
      <c r="F714" s="4">
        <v>480</v>
      </c>
      <c r="G714" s="4">
        <v>4.032</v>
      </c>
      <c r="H714" s="4">
        <v>1774.08</v>
      </c>
      <c r="I714" s="8">
        <v>41662</v>
      </c>
      <c r="J714" s="1" t="s">
        <v>572</v>
      </c>
    </row>
    <row r="715" spans="1:10" ht="15" customHeight="1" x14ac:dyDescent="0.25">
      <c r="A715" s="4">
        <v>1508778</v>
      </c>
      <c r="B715" s="13">
        <v>51356</v>
      </c>
      <c r="C715" s="13" t="s">
        <v>561</v>
      </c>
      <c r="D715" s="4" t="s">
        <v>128</v>
      </c>
      <c r="E715" s="4">
        <v>440</v>
      </c>
      <c r="F715" s="4">
        <v>476</v>
      </c>
      <c r="G715" s="4">
        <v>4.032</v>
      </c>
      <c r="H715" s="4">
        <v>1774.08</v>
      </c>
      <c r="I715" s="8">
        <v>41662</v>
      </c>
      <c r="J715" s="1" t="s">
        <v>572</v>
      </c>
    </row>
    <row r="716" spans="1:10" ht="15" customHeight="1" x14ac:dyDescent="0.25">
      <c r="A716" s="4">
        <v>1508781</v>
      </c>
      <c r="B716" s="13">
        <v>51356</v>
      </c>
      <c r="C716" s="13" t="s">
        <v>561</v>
      </c>
      <c r="D716" s="4" t="s">
        <v>128</v>
      </c>
      <c r="E716" s="4">
        <v>550</v>
      </c>
      <c r="F716" s="4">
        <v>595</v>
      </c>
      <c r="G716" s="4">
        <v>4.032</v>
      </c>
      <c r="H716" s="4">
        <v>2217.6</v>
      </c>
      <c r="I716" s="8">
        <v>41662</v>
      </c>
      <c r="J716" s="1" t="s">
        <v>572</v>
      </c>
    </row>
    <row r="717" spans="1:10" ht="15" customHeight="1" x14ac:dyDescent="0.25">
      <c r="A717" s="4">
        <v>1508197</v>
      </c>
      <c r="B717" s="13">
        <v>51356</v>
      </c>
      <c r="C717" s="13" t="s">
        <v>561</v>
      </c>
      <c r="D717" s="4" t="s">
        <v>128</v>
      </c>
      <c r="E717" s="4">
        <v>506</v>
      </c>
      <c r="F717" s="4">
        <v>547</v>
      </c>
      <c r="G717" s="4">
        <v>4.032</v>
      </c>
      <c r="H717" s="4">
        <v>2040.192</v>
      </c>
      <c r="I717" s="8">
        <v>41662</v>
      </c>
      <c r="J717" s="1" t="s">
        <v>572</v>
      </c>
    </row>
    <row r="718" spans="1:10" ht="15" customHeight="1" x14ac:dyDescent="0.25">
      <c r="A718" s="4">
        <v>1508198</v>
      </c>
      <c r="B718" s="13">
        <v>51356</v>
      </c>
      <c r="C718" s="13" t="s">
        <v>561</v>
      </c>
      <c r="D718" s="4" t="s">
        <v>128</v>
      </c>
      <c r="E718" s="4">
        <v>510</v>
      </c>
      <c r="F718" s="4">
        <v>552</v>
      </c>
      <c r="G718" s="4">
        <v>4.032</v>
      </c>
      <c r="H718" s="4">
        <v>2056.3200000000002</v>
      </c>
      <c r="I718" s="8">
        <v>41669</v>
      </c>
      <c r="J718" s="1" t="s">
        <v>572</v>
      </c>
    </row>
    <row r="719" spans="1:10" ht="15" customHeight="1" x14ac:dyDescent="0.25">
      <c r="A719" s="4">
        <v>1509156</v>
      </c>
      <c r="B719" s="13">
        <v>51356</v>
      </c>
      <c r="C719" s="13" t="s">
        <v>561</v>
      </c>
      <c r="D719" s="4" t="s">
        <v>128</v>
      </c>
      <c r="E719" s="4">
        <v>440</v>
      </c>
      <c r="F719" s="4">
        <v>479</v>
      </c>
      <c r="G719" s="4">
        <v>4.032</v>
      </c>
      <c r="H719" s="4">
        <v>1774.08</v>
      </c>
      <c r="I719" s="8">
        <v>41669</v>
      </c>
      <c r="J719" s="1" t="s">
        <v>572</v>
      </c>
    </row>
    <row r="720" spans="1:10" ht="15" customHeight="1" x14ac:dyDescent="0.25">
      <c r="A720" s="4">
        <v>1508199</v>
      </c>
      <c r="B720" s="13">
        <v>51356</v>
      </c>
      <c r="C720" s="13" t="s">
        <v>561</v>
      </c>
      <c r="D720" s="4" t="s">
        <v>128</v>
      </c>
      <c r="E720" s="4">
        <v>512</v>
      </c>
      <c r="F720" s="4">
        <v>552</v>
      </c>
      <c r="G720" s="4">
        <v>4.032</v>
      </c>
      <c r="H720" s="4">
        <v>2064.384</v>
      </c>
      <c r="I720" s="8">
        <v>41669</v>
      </c>
      <c r="J720" s="1" t="s">
        <v>572</v>
      </c>
    </row>
    <row r="721" spans="1:10" ht="15" customHeight="1" x14ac:dyDescent="0.25">
      <c r="A721" s="4">
        <v>1508200</v>
      </c>
      <c r="B721" s="13">
        <v>51356</v>
      </c>
      <c r="C721" s="13" t="s">
        <v>561</v>
      </c>
      <c r="D721" s="4" t="s">
        <v>128</v>
      </c>
      <c r="E721" s="4">
        <v>506</v>
      </c>
      <c r="F721" s="4">
        <v>549</v>
      </c>
      <c r="G721" s="4">
        <v>4.032</v>
      </c>
      <c r="H721" s="4">
        <v>2040.192</v>
      </c>
      <c r="I721" s="8">
        <v>41669</v>
      </c>
      <c r="J721" s="1" t="s">
        <v>572</v>
      </c>
    </row>
    <row r="722" spans="1:10" ht="15" customHeight="1" x14ac:dyDescent="0.25">
      <c r="A722" s="4">
        <v>1509157</v>
      </c>
      <c r="B722" s="13">
        <v>51356</v>
      </c>
      <c r="C722" s="13" t="s">
        <v>561</v>
      </c>
      <c r="D722" s="4" t="s">
        <v>128</v>
      </c>
      <c r="E722" s="4">
        <v>440</v>
      </c>
      <c r="F722" s="4">
        <v>476</v>
      </c>
      <c r="G722" s="4">
        <v>4.032</v>
      </c>
      <c r="H722" s="4">
        <v>1774.08</v>
      </c>
      <c r="I722" s="8">
        <v>41669</v>
      </c>
      <c r="J722" s="1" t="s">
        <v>572</v>
      </c>
    </row>
    <row r="723" spans="1:10" ht="15" customHeight="1" x14ac:dyDescent="0.25">
      <c r="A723" s="4">
        <v>1509159</v>
      </c>
      <c r="B723" s="13">
        <v>51356</v>
      </c>
      <c r="C723" s="13" t="s">
        <v>561</v>
      </c>
      <c r="D723" s="4" t="s">
        <v>128</v>
      </c>
      <c r="E723" s="4">
        <v>440</v>
      </c>
      <c r="F723" s="4">
        <v>477</v>
      </c>
      <c r="G723" s="4">
        <v>4.032</v>
      </c>
      <c r="H723" s="4">
        <v>1774.08</v>
      </c>
      <c r="I723" s="8">
        <v>41669</v>
      </c>
      <c r="J723" s="1" t="s">
        <v>572</v>
      </c>
    </row>
    <row r="724" spans="1:10" ht="15" customHeight="1" x14ac:dyDescent="0.25">
      <c r="A724" s="11">
        <v>1508200</v>
      </c>
      <c r="B724" s="13">
        <v>51356</v>
      </c>
      <c r="C724" s="13" t="s">
        <v>561</v>
      </c>
      <c r="D724" s="4" t="s">
        <v>128</v>
      </c>
      <c r="E724" s="4">
        <v>506</v>
      </c>
      <c r="F724" s="4">
        <v>549</v>
      </c>
      <c r="G724" s="4">
        <v>4.032</v>
      </c>
      <c r="H724" s="4">
        <v>2040.192</v>
      </c>
      <c r="I724" s="8">
        <v>41669</v>
      </c>
      <c r="J724" s="1" t="s">
        <v>572</v>
      </c>
    </row>
    <row r="725" spans="1:10" ht="15" customHeight="1" x14ac:dyDescent="0.25">
      <c r="A725" s="11">
        <v>1508201</v>
      </c>
      <c r="B725" s="13">
        <v>51356</v>
      </c>
      <c r="C725" s="13" t="s">
        <v>561</v>
      </c>
      <c r="D725" s="4" t="s">
        <v>128</v>
      </c>
      <c r="E725" s="4">
        <v>510</v>
      </c>
      <c r="F725" s="4">
        <v>552</v>
      </c>
      <c r="G725" s="4">
        <v>4.032</v>
      </c>
      <c r="H725" s="4">
        <v>2056.3200000000002</v>
      </c>
      <c r="I725" s="8">
        <v>41669</v>
      </c>
      <c r="J725" s="1" t="s">
        <v>572</v>
      </c>
    </row>
    <row r="726" spans="1:10" ht="15" customHeight="1" x14ac:dyDescent="0.25">
      <c r="A726" s="11">
        <v>1509157</v>
      </c>
      <c r="B726" s="13">
        <v>51356</v>
      </c>
      <c r="C726" s="13" t="s">
        <v>561</v>
      </c>
      <c r="D726" s="4" t="s">
        <v>128</v>
      </c>
      <c r="E726" s="4">
        <v>440</v>
      </c>
      <c r="F726" s="4">
        <v>476</v>
      </c>
      <c r="G726" s="4">
        <v>4.032</v>
      </c>
      <c r="H726" s="4">
        <v>1774.08</v>
      </c>
      <c r="I726" s="8">
        <v>41669</v>
      </c>
      <c r="J726" s="1" t="s">
        <v>572</v>
      </c>
    </row>
    <row r="727" spans="1:10" ht="15" customHeight="1" x14ac:dyDescent="0.25">
      <c r="A727" s="11">
        <v>1509158</v>
      </c>
      <c r="B727" s="13">
        <v>51356</v>
      </c>
      <c r="C727" s="13" t="s">
        <v>561</v>
      </c>
      <c r="D727" s="4" t="s">
        <v>128</v>
      </c>
      <c r="E727" s="4">
        <v>440</v>
      </c>
      <c r="F727" s="4">
        <v>477</v>
      </c>
      <c r="G727" s="4">
        <v>4.032</v>
      </c>
      <c r="H727" s="4">
        <v>1774.08</v>
      </c>
      <c r="I727" s="8">
        <v>41669</v>
      </c>
      <c r="J727" s="1" t="s">
        <v>572</v>
      </c>
    </row>
    <row r="728" spans="1:10" ht="15" customHeight="1" x14ac:dyDescent="0.25">
      <c r="A728" s="4">
        <v>1509160</v>
      </c>
      <c r="B728" s="13">
        <v>51356</v>
      </c>
      <c r="C728" s="13" t="s">
        <v>561</v>
      </c>
      <c r="D728" s="4" t="s">
        <v>128</v>
      </c>
      <c r="E728" s="4">
        <v>440</v>
      </c>
      <c r="F728" s="4">
        <v>475</v>
      </c>
      <c r="G728" s="4">
        <v>4.032</v>
      </c>
      <c r="H728" s="4">
        <v>1774.08</v>
      </c>
      <c r="I728" s="8">
        <v>41669</v>
      </c>
      <c r="J728" s="1" t="s">
        <v>572</v>
      </c>
    </row>
    <row r="729" spans="1:10" ht="15" customHeight="1" x14ac:dyDescent="0.25">
      <c r="A729" s="4">
        <v>1509161</v>
      </c>
      <c r="B729" s="13">
        <v>51356</v>
      </c>
      <c r="C729" s="13" t="s">
        <v>561</v>
      </c>
      <c r="D729" s="4" t="s">
        <v>128</v>
      </c>
      <c r="E729" s="4">
        <v>440</v>
      </c>
      <c r="F729" s="4">
        <v>473</v>
      </c>
      <c r="G729" s="4">
        <v>4.032</v>
      </c>
      <c r="H729" s="4">
        <v>1774.08</v>
      </c>
      <c r="I729" s="8">
        <v>41669</v>
      </c>
      <c r="J729" s="1" t="s">
        <v>572</v>
      </c>
    </row>
    <row r="730" spans="1:10" ht="15" customHeight="1" x14ac:dyDescent="0.25">
      <c r="A730" s="4">
        <v>1509310</v>
      </c>
      <c r="B730" s="13">
        <v>51356</v>
      </c>
      <c r="C730" s="13" t="s">
        <v>561</v>
      </c>
      <c r="D730" s="4" t="s">
        <v>128</v>
      </c>
      <c r="E730" s="4">
        <v>485</v>
      </c>
      <c r="F730" s="4">
        <v>524</v>
      </c>
      <c r="G730" s="4">
        <v>4.032</v>
      </c>
      <c r="H730" s="4">
        <v>1955.52</v>
      </c>
      <c r="I730" s="8">
        <v>41669</v>
      </c>
      <c r="J730" s="1" t="s">
        <v>572</v>
      </c>
    </row>
    <row r="731" spans="1:10" ht="15" customHeight="1" x14ac:dyDescent="0.25">
      <c r="A731" s="4">
        <v>1510546</v>
      </c>
      <c r="B731" s="13">
        <v>51356</v>
      </c>
      <c r="C731" s="13" t="s">
        <v>561</v>
      </c>
      <c r="D731" s="4" t="s">
        <v>128</v>
      </c>
      <c r="E731" s="4">
        <v>485</v>
      </c>
      <c r="F731" s="4">
        <v>522</v>
      </c>
      <c r="G731" s="4">
        <v>4.032</v>
      </c>
      <c r="H731" s="4">
        <v>1955.52</v>
      </c>
      <c r="I731" s="8">
        <v>41669</v>
      </c>
      <c r="J731" s="1" t="s">
        <v>572</v>
      </c>
    </row>
    <row r="732" spans="1:10" ht="15" customHeight="1" x14ac:dyDescent="0.25">
      <c r="A732" s="4">
        <v>1510757</v>
      </c>
      <c r="B732" s="13">
        <v>51356</v>
      </c>
      <c r="C732" s="13" t="s">
        <v>561</v>
      </c>
      <c r="D732" s="4" t="s">
        <v>128</v>
      </c>
      <c r="E732" s="4">
        <v>485</v>
      </c>
      <c r="F732" s="4">
        <v>525</v>
      </c>
      <c r="G732" s="4">
        <v>4.032</v>
      </c>
      <c r="H732" s="4">
        <v>1955.52</v>
      </c>
      <c r="I732" s="8">
        <v>41676</v>
      </c>
      <c r="J732" s="1" t="s">
        <v>572</v>
      </c>
    </row>
    <row r="733" spans="1:10" ht="15" customHeight="1" x14ac:dyDescent="0.25">
      <c r="A733" s="4">
        <v>1510762</v>
      </c>
      <c r="B733" s="13">
        <v>51356</v>
      </c>
      <c r="C733" s="13" t="s">
        <v>561</v>
      </c>
      <c r="D733" s="4" t="s">
        <v>128</v>
      </c>
      <c r="E733" s="4">
        <v>485</v>
      </c>
      <c r="F733" s="4">
        <v>521</v>
      </c>
      <c r="G733" s="4">
        <v>4.032</v>
      </c>
      <c r="H733" s="4">
        <v>1955.52</v>
      </c>
      <c r="I733" s="8">
        <v>41676</v>
      </c>
      <c r="J733" s="1" t="s">
        <v>572</v>
      </c>
    </row>
    <row r="734" spans="1:10" ht="15" customHeight="1" x14ac:dyDescent="0.25">
      <c r="A734" s="4">
        <v>1510760</v>
      </c>
      <c r="B734" s="13">
        <v>51356</v>
      </c>
      <c r="C734" s="13" t="s">
        <v>561</v>
      </c>
      <c r="D734" s="4" t="s">
        <v>128</v>
      </c>
      <c r="E734" s="4">
        <v>85</v>
      </c>
      <c r="F734" s="4">
        <v>91</v>
      </c>
      <c r="G734" s="4">
        <v>4.032</v>
      </c>
      <c r="H734" s="4">
        <v>342.72</v>
      </c>
      <c r="I734" s="8">
        <v>41676</v>
      </c>
      <c r="J734" s="1" t="s">
        <v>572</v>
      </c>
    </row>
    <row r="735" spans="1:10" ht="15" customHeight="1" x14ac:dyDescent="0.25">
      <c r="A735" s="4">
        <v>1510761</v>
      </c>
      <c r="B735" s="13">
        <v>51356</v>
      </c>
      <c r="C735" s="13" t="s">
        <v>561</v>
      </c>
      <c r="D735" s="4" t="s">
        <v>128</v>
      </c>
      <c r="E735" s="4">
        <v>400</v>
      </c>
      <c r="F735" s="4">
        <v>435</v>
      </c>
      <c r="G735" s="4">
        <v>4.032</v>
      </c>
      <c r="H735" s="4">
        <v>1612.8</v>
      </c>
      <c r="I735" s="8">
        <v>41676</v>
      </c>
      <c r="J735" s="1" t="s">
        <v>572</v>
      </c>
    </row>
    <row r="736" spans="1:10" ht="15" customHeight="1" x14ac:dyDescent="0.25">
      <c r="A736" s="4">
        <v>1510763</v>
      </c>
      <c r="B736" s="13">
        <v>51356</v>
      </c>
      <c r="C736" s="13" t="s">
        <v>561</v>
      </c>
      <c r="D736" s="4" t="s">
        <v>128</v>
      </c>
      <c r="E736" s="4">
        <v>485</v>
      </c>
      <c r="F736" s="4">
        <v>523</v>
      </c>
      <c r="G736" s="4">
        <v>4.032</v>
      </c>
      <c r="H736" s="4">
        <v>1955.52</v>
      </c>
      <c r="I736" s="8">
        <v>41676</v>
      </c>
      <c r="J736" s="1" t="s">
        <v>572</v>
      </c>
    </row>
    <row r="737" spans="1:10" ht="15" customHeight="1" x14ac:dyDescent="0.25">
      <c r="A737" s="4">
        <v>1510764</v>
      </c>
      <c r="B737" s="13">
        <v>51356</v>
      </c>
      <c r="C737" s="13" t="s">
        <v>561</v>
      </c>
      <c r="D737" s="4" t="s">
        <v>128</v>
      </c>
      <c r="E737" s="4">
        <v>648</v>
      </c>
      <c r="F737" s="4">
        <v>699</v>
      </c>
      <c r="G737" s="4">
        <v>4.032</v>
      </c>
      <c r="H737" s="4">
        <v>2612.7359999999999</v>
      </c>
      <c r="I737" s="8">
        <v>41676</v>
      </c>
      <c r="J737" s="1" t="s">
        <v>572</v>
      </c>
    </row>
    <row r="738" spans="1:10" ht="15" customHeight="1" x14ac:dyDescent="0.25">
      <c r="A738" s="4">
        <v>1508781</v>
      </c>
      <c r="B738" s="13">
        <v>51356</v>
      </c>
      <c r="C738" s="13" t="s">
        <v>561</v>
      </c>
      <c r="D738" s="4" t="s">
        <v>128</v>
      </c>
      <c r="E738" s="4">
        <v>550</v>
      </c>
      <c r="F738" s="4">
        <v>595</v>
      </c>
      <c r="G738" s="4">
        <v>4.032</v>
      </c>
      <c r="H738" s="4">
        <v>2217.6</v>
      </c>
      <c r="I738" s="8">
        <v>41662</v>
      </c>
      <c r="J738" s="1" t="s">
        <v>572</v>
      </c>
    </row>
    <row r="739" spans="1:10" ht="15" customHeight="1" x14ac:dyDescent="0.25">
      <c r="A739" s="4">
        <v>1510756</v>
      </c>
      <c r="B739" s="13">
        <v>51356</v>
      </c>
      <c r="C739" s="13" t="s">
        <v>561</v>
      </c>
      <c r="D739" s="4" t="s">
        <v>128</v>
      </c>
      <c r="E739" s="4">
        <v>648</v>
      </c>
      <c r="F739" s="4">
        <v>700</v>
      </c>
      <c r="G739" s="4">
        <v>4.032</v>
      </c>
      <c r="H739" s="4">
        <v>2612.7359999999999</v>
      </c>
      <c r="I739" s="8">
        <v>41676</v>
      </c>
      <c r="J739" s="1" t="s">
        <v>572</v>
      </c>
    </row>
    <row r="740" spans="1:10" ht="15" customHeight="1" x14ac:dyDescent="0.25">
      <c r="A740" s="4">
        <v>1510754</v>
      </c>
      <c r="B740" s="13">
        <v>51356</v>
      </c>
      <c r="C740" s="13" t="s">
        <v>561</v>
      </c>
      <c r="D740" s="4" t="s">
        <v>128</v>
      </c>
      <c r="E740" s="4">
        <v>648</v>
      </c>
      <c r="F740" s="4">
        <v>700</v>
      </c>
      <c r="G740" s="4">
        <v>4.032</v>
      </c>
      <c r="H740" s="4">
        <v>2612.7359999999999</v>
      </c>
      <c r="I740" s="8">
        <v>41676</v>
      </c>
      <c r="J740" s="1" t="s">
        <v>572</v>
      </c>
    </row>
    <row r="741" spans="1:10" ht="15" customHeight="1" x14ac:dyDescent="0.25">
      <c r="A741" s="4">
        <v>1510755</v>
      </c>
      <c r="B741" s="13">
        <v>51356</v>
      </c>
      <c r="C741" s="13" t="s">
        <v>561</v>
      </c>
      <c r="D741" s="4" t="s">
        <v>128</v>
      </c>
      <c r="E741" s="4">
        <v>648</v>
      </c>
      <c r="F741" s="4">
        <v>700</v>
      </c>
      <c r="G741" s="4">
        <v>4.032</v>
      </c>
      <c r="H741" s="4">
        <v>2612.7359999999999</v>
      </c>
      <c r="I741" s="8">
        <v>41676</v>
      </c>
      <c r="J741" s="1" t="s">
        <v>572</v>
      </c>
    </row>
    <row r="742" spans="1:10" ht="15" customHeight="1" x14ac:dyDescent="0.25">
      <c r="A742" s="4">
        <v>1510758</v>
      </c>
      <c r="B742" s="13">
        <v>51356</v>
      </c>
      <c r="C742" s="13" t="s">
        <v>561</v>
      </c>
      <c r="D742" s="4" t="s">
        <v>128</v>
      </c>
      <c r="E742" s="4">
        <v>647</v>
      </c>
      <c r="F742" s="4">
        <v>699</v>
      </c>
      <c r="G742" s="4">
        <v>4.032</v>
      </c>
      <c r="H742" s="4">
        <v>2608.7040000000002</v>
      </c>
      <c r="I742" s="8">
        <v>41676</v>
      </c>
      <c r="J742" s="1" t="s">
        <v>572</v>
      </c>
    </row>
    <row r="743" spans="1:10" ht="15" customHeight="1" x14ac:dyDescent="0.25">
      <c r="A743" s="4">
        <v>1510765</v>
      </c>
      <c r="B743" s="13">
        <v>51356</v>
      </c>
      <c r="C743" s="13" t="s">
        <v>561</v>
      </c>
      <c r="D743" s="4" t="s">
        <v>128</v>
      </c>
      <c r="E743" s="4">
        <v>647</v>
      </c>
      <c r="F743" s="4">
        <v>699</v>
      </c>
      <c r="G743" s="4">
        <v>4.032</v>
      </c>
      <c r="H743" s="4">
        <v>2608.7040000000002</v>
      </c>
      <c r="I743" s="8">
        <v>41670</v>
      </c>
      <c r="J743" s="1" t="s">
        <v>572</v>
      </c>
    </row>
    <row r="744" spans="1:10" ht="15" customHeight="1" x14ac:dyDescent="0.25">
      <c r="A744" s="4">
        <v>1510750</v>
      </c>
      <c r="B744" s="13">
        <v>51356</v>
      </c>
      <c r="C744" s="13" t="s">
        <v>561</v>
      </c>
      <c r="D744" s="4" t="s">
        <v>128</v>
      </c>
      <c r="E744" s="4">
        <v>648</v>
      </c>
      <c r="F744" s="4">
        <v>703</v>
      </c>
      <c r="G744" s="4">
        <v>4.032</v>
      </c>
      <c r="H744" s="4">
        <v>2612.7359999999999</v>
      </c>
      <c r="I744" s="8">
        <v>41676</v>
      </c>
      <c r="J744" s="1" t="s">
        <v>572</v>
      </c>
    </row>
    <row r="745" spans="1:10" ht="15" customHeight="1" x14ac:dyDescent="0.25">
      <c r="A745" s="4">
        <v>1510751</v>
      </c>
      <c r="B745" s="13">
        <v>51356</v>
      </c>
      <c r="C745" s="13" t="s">
        <v>561</v>
      </c>
      <c r="D745" s="4" t="s">
        <v>128</v>
      </c>
      <c r="E745" s="4">
        <v>648</v>
      </c>
      <c r="F745" s="4">
        <v>700</v>
      </c>
      <c r="G745" s="4">
        <v>4.032</v>
      </c>
      <c r="H745" s="4">
        <v>2612.7359999999999</v>
      </c>
      <c r="I745" s="8">
        <v>41676</v>
      </c>
      <c r="J745" s="1" t="s">
        <v>572</v>
      </c>
    </row>
    <row r="746" spans="1:10" ht="15" customHeight="1" x14ac:dyDescent="0.25">
      <c r="A746" s="4">
        <v>1510752</v>
      </c>
      <c r="B746" s="13">
        <v>51356</v>
      </c>
      <c r="C746" s="13" t="s">
        <v>561</v>
      </c>
      <c r="D746" s="4" t="s">
        <v>128</v>
      </c>
      <c r="E746" s="4">
        <v>648</v>
      </c>
      <c r="F746" s="4">
        <v>703</v>
      </c>
      <c r="G746" s="4">
        <v>4.032</v>
      </c>
      <c r="H746" s="4">
        <v>2612.7359999999999</v>
      </c>
      <c r="I746" s="8">
        <v>41676</v>
      </c>
      <c r="J746" s="1" t="s">
        <v>572</v>
      </c>
    </row>
    <row r="747" spans="1:10" ht="15" customHeight="1" x14ac:dyDescent="0.25">
      <c r="A747" s="4">
        <v>1510766</v>
      </c>
      <c r="B747" s="13">
        <v>51356</v>
      </c>
      <c r="C747" s="13" t="s">
        <v>561</v>
      </c>
      <c r="D747" s="4" t="s">
        <v>128</v>
      </c>
      <c r="E747" s="4">
        <v>648</v>
      </c>
      <c r="F747" s="4">
        <v>704</v>
      </c>
      <c r="G747" s="4">
        <v>4.032</v>
      </c>
      <c r="H747" s="4">
        <v>2612.7359999999999</v>
      </c>
      <c r="I747" s="8">
        <v>41676</v>
      </c>
      <c r="J747" s="1" t="s">
        <v>572</v>
      </c>
    </row>
    <row r="748" spans="1:10" ht="15" customHeight="1" x14ac:dyDescent="0.25">
      <c r="A748" s="4">
        <v>1507864</v>
      </c>
      <c r="B748" s="13">
        <v>51356</v>
      </c>
      <c r="C748" s="13" t="s">
        <v>561</v>
      </c>
      <c r="D748" s="4" t="s">
        <v>129</v>
      </c>
      <c r="E748" s="4">
        <v>750</v>
      </c>
      <c r="F748" s="4">
        <v>796</v>
      </c>
      <c r="G748" s="4">
        <v>4.032</v>
      </c>
      <c r="H748" s="4">
        <v>3024</v>
      </c>
      <c r="I748" s="8">
        <v>41662</v>
      </c>
      <c r="J748" s="1" t="s">
        <v>572</v>
      </c>
    </row>
    <row r="749" spans="1:10" ht="15" customHeight="1" x14ac:dyDescent="0.25">
      <c r="A749" s="4">
        <v>1507923</v>
      </c>
      <c r="B749" s="13">
        <v>51356</v>
      </c>
      <c r="C749" s="13" t="s">
        <v>561</v>
      </c>
      <c r="D749" s="4" t="s">
        <v>129</v>
      </c>
      <c r="E749" s="4">
        <v>750</v>
      </c>
      <c r="F749" s="4">
        <v>797</v>
      </c>
      <c r="G749" s="4">
        <v>4.032</v>
      </c>
      <c r="H749" s="4">
        <v>3024</v>
      </c>
      <c r="I749" s="8">
        <v>41662</v>
      </c>
      <c r="J749" s="1" t="s">
        <v>572</v>
      </c>
    </row>
    <row r="750" spans="1:10" ht="15" customHeight="1" x14ac:dyDescent="0.25">
      <c r="A750" s="4">
        <v>1507924</v>
      </c>
      <c r="B750" s="13">
        <v>51356</v>
      </c>
      <c r="C750" s="13" t="s">
        <v>561</v>
      </c>
      <c r="D750" s="4" t="s">
        <v>129</v>
      </c>
      <c r="E750" s="4">
        <v>750</v>
      </c>
      <c r="F750" s="4">
        <v>800</v>
      </c>
      <c r="G750" s="4">
        <v>4.032</v>
      </c>
      <c r="H750" s="4">
        <v>3024</v>
      </c>
      <c r="I750" s="8">
        <v>41662</v>
      </c>
      <c r="J750" s="1" t="s">
        <v>572</v>
      </c>
    </row>
    <row r="751" spans="1:10" ht="15" customHeight="1" x14ac:dyDescent="0.25">
      <c r="A751" s="4">
        <v>1507925</v>
      </c>
      <c r="B751" s="13">
        <v>51356</v>
      </c>
      <c r="C751" s="13" t="s">
        <v>561</v>
      </c>
      <c r="D751" s="4" t="s">
        <v>129</v>
      </c>
      <c r="E751" s="4">
        <v>750</v>
      </c>
      <c r="F751" s="4">
        <v>800</v>
      </c>
      <c r="G751" s="4">
        <v>4.032</v>
      </c>
      <c r="H751" s="4">
        <v>3024</v>
      </c>
      <c r="I751" s="8">
        <v>41662</v>
      </c>
      <c r="J751" s="1" t="s">
        <v>572</v>
      </c>
    </row>
    <row r="752" spans="1:10" ht="15" customHeight="1" x14ac:dyDescent="0.25">
      <c r="A752" s="4">
        <v>1507926</v>
      </c>
      <c r="B752" s="13">
        <v>51356</v>
      </c>
      <c r="C752" s="13" t="s">
        <v>561</v>
      </c>
      <c r="D752" s="4" t="s">
        <v>129</v>
      </c>
      <c r="E752" s="4">
        <v>650</v>
      </c>
      <c r="F752" s="4">
        <v>695</v>
      </c>
      <c r="G752" s="4">
        <v>4.032</v>
      </c>
      <c r="H752" s="4">
        <v>2620.8000000000002</v>
      </c>
      <c r="I752" s="8">
        <v>41662</v>
      </c>
      <c r="J752" s="1" t="s">
        <v>572</v>
      </c>
    </row>
    <row r="753" spans="1:10" ht="15" customHeight="1" x14ac:dyDescent="0.25">
      <c r="A753" s="4">
        <v>1507927</v>
      </c>
      <c r="B753" s="13">
        <v>51356</v>
      </c>
      <c r="C753" s="13" t="s">
        <v>561</v>
      </c>
      <c r="D753" s="4" t="s">
        <v>129</v>
      </c>
      <c r="E753" s="4">
        <v>750</v>
      </c>
      <c r="F753" s="4">
        <v>798</v>
      </c>
      <c r="G753" s="4">
        <v>4.032</v>
      </c>
      <c r="H753" s="4">
        <v>3024</v>
      </c>
      <c r="I753" s="8">
        <v>41662</v>
      </c>
      <c r="J753" s="1" t="s">
        <v>572</v>
      </c>
    </row>
    <row r="754" spans="1:10" ht="15" customHeight="1" x14ac:dyDescent="0.25">
      <c r="A754" s="4">
        <v>1507928</v>
      </c>
      <c r="B754" s="13">
        <v>51356</v>
      </c>
      <c r="C754" s="13" t="s">
        <v>561</v>
      </c>
      <c r="D754" s="4" t="s">
        <v>129</v>
      </c>
      <c r="E754" s="4">
        <v>650</v>
      </c>
      <c r="F754" s="4">
        <v>685</v>
      </c>
      <c r="G754" s="4">
        <v>4.032</v>
      </c>
      <c r="H754" s="4">
        <v>2620.8000000000002</v>
      </c>
      <c r="I754" s="8">
        <v>41662</v>
      </c>
      <c r="J754" s="1" t="s">
        <v>572</v>
      </c>
    </row>
    <row r="755" spans="1:10" ht="15" customHeight="1" x14ac:dyDescent="0.25">
      <c r="A755" s="4">
        <v>1507929</v>
      </c>
      <c r="B755" s="13">
        <v>51356</v>
      </c>
      <c r="C755" s="13" t="s">
        <v>561</v>
      </c>
      <c r="D755" s="4" t="s">
        <v>129</v>
      </c>
      <c r="E755" s="4">
        <v>650</v>
      </c>
      <c r="F755" s="4">
        <v>682</v>
      </c>
      <c r="G755" s="4">
        <v>4.032</v>
      </c>
      <c r="H755" s="4">
        <v>2620.8000000000002</v>
      </c>
      <c r="I755" s="8">
        <v>41652</v>
      </c>
      <c r="J755" s="1" t="s">
        <v>572</v>
      </c>
    </row>
    <row r="756" spans="1:10" ht="15" customHeight="1" x14ac:dyDescent="0.25">
      <c r="A756" s="4">
        <v>1507930</v>
      </c>
      <c r="B756" s="13">
        <v>51356</v>
      </c>
      <c r="C756" s="13" t="s">
        <v>561</v>
      </c>
      <c r="D756" s="4" t="s">
        <v>129</v>
      </c>
      <c r="E756" s="4">
        <v>650</v>
      </c>
      <c r="F756" s="4">
        <v>693</v>
      </c>
      <c r="G756" s="4">
        <v>4.032</v>
      </c>
      <c r="H756" s="4">
        <v>2620.8000000000002</v>
      </c>
      <c r="I756" s="8">
        <v>41662</v>
      </c>
      <c r="J756" s="1" t="s">
        <v>572</v>
      </c>
    </row>
    <row r="757" spans="1:10" ht="15" customHeight="1" x14ac:dyDescent="0.25">
      <c r="A757" s="4">
        <v>1507931</v>
      </c>
      <c r="B757" s="13">
        <v>51356</v>
      </c>
      <c r="C757" s="13" t="s">
        <v>561</v>
      </c>
      <c r="D757" s="4" t="s">
        <v>129</v>
      </c>
      <c r="E757" s="4">
        <v>658</v>
      </c>
      <c r="F757" s="4">
        <v>700</v>
      </c>
      <c r="G757" s="4">
        <v>4.032</v>
      </c>
      <c r="H757" s="4">
        <v>2653.056</v>
      </c>
      <c r="I757" s="8">
        <v>41662</v>
      </c>
      <c r="J757" s="1" t="s">
        <v>572</v>
      </c>
    </row>
    <row r="758" spans="1:10" ht="15" customHeight="1" x14ac:dyDescent="0.25">
      <c r="A758" s="4">
        <v>1507932</v>
      </c>
      <c r="B758" s="13">
        <v>51356</v>
      </c>
      <c r="C758" s="13" t="s">
        <v>561</v>
      </c>
      <c r="D758" s="4" t="s">
        <v>129</v>
      </c>
      <c r="E758" s="4">
        <v>233</v>
      </c>
      <c r="F758" s="4">
        <v>247</v>
      </c>
      <c r="G758" s="4">
        <v>4.032</v>
      </c>
      <c r="H758" s="4">
        <v>939.45600000000002</v>
      </c>
      <c r="I758" s="8">
        <v>41662</v>
      </c>
      <c r="J758" s="1" t="s">
        <v>572</v>
      </c>
    </row>
    <row r="759" spans="1:10" ht="15" customHeight="1" x14ac:dyDescent="0.25">
      <c r="A759" s="4">
        <v>1507932</v>
      </c>
      <c r="B759" s="13">
        <v>51356</v>
      </c>
      <c r="C759" s="13" t="s">
        <v>561</v>
      </c>
      <c r="D759" s="4" t="s">
        <v>129</v>
      </c>
      <c r="E759" s="4">
        <v>233</v>
      </c>
      <c r="F759" s="4">
        <v>247</v>
      </c>
      <c r="G759" s="4">
        <v>4.032</v>
      </c>
      <c r="H759" s="4">
        <v>939.45600000000002</v>
      </c>
      <c r="I759" s="8">
        <v>41662</v>
      </c>
      <c r="J759" s="1" t="s">
        <v>572</v>
      </c>
    </row>
    <row r="760" spans="1:10" ht="15" customHeight="1" x14ac:dyDescent="0.25">
      <c r="A760" s="4">
        <v>1509179</v>
      </c>
      <c r="B760" s="13">
        <v>51356</v>
      </c>
      <c r="C760" s="13" t="s">
        <v>561</v>
      </c>
      <c r="D760" s="4" t="s">
        <v>129</v>
      </c>
      <c r="E760" s="4">
        <v>304</v>
      </c>
      <c r="F760" s="4">
        <v>321</v>
      </c>
      <c r="G760" s="4">
        <v>4.032</v>
      </c>
      <c r="H760" s="4">
        <v>1225.7280000000001</v>
      </c>
      <c r="I760" s="8">
        <v>41662</v>
      </c>
      <c r="J760" s="1" t="s">
        <v>572</v>
      </c>
    </row>
    <row r="761" spans="1:10" ht="15" customHeight="1" x14ac:dyDescent="0.25">
      <c r="A761" s="4">
        <v>1509181</v>
      </c>
      <c r="B761" s="13">
        <v>51356</v>
      </c>
      <c r="C761" s="13" t="s">
        <v>561</v>
      </c>
      <c r="D761" s="4" t="s">
        <v>129</v>
      </c>
      <c r="E761" s="4">
        <v>28</v>
      </c>
      <c r="F761" s="4">
        <v>29</v>
      </c>
      <c r="G761" s="4">
        <v>4.032</v>
      </c>
      <c r="H761" s="4">
        <v>112.896</v>
      </c>
      <c r="I761" s="8">
        <v>41662</v>
      </c>
      <c r="J761" s="1" t="s">
        <v>572</v>
      </c>
    </row>
    <row r="762" spans="1:10" ht="15" customHeight="1" x14ac:dyDescent="0.25">
      <c r="A762" s="4">
        <v>1505234</v>
      </c>
      <c r="B762" s="13">
        <v>51356</v>
      </c>
      <c r="C762" s="13" t="s">
        <v>561</v>
      </c>
      <c r="D762" s="4" t="s">
        <v>129</v>
      </c>
      <c r="E762" s="4">
        <v>522</v>
      </c>
      <c r="F762" s="4">
        <v>555</v>
      </c>
      <c r="G762" s="4">
        <v>4.032</v>
      </c>
      <c r="H762" s="4">
        <v>2104.7040000000002</v>
      </c>
      <c r="I762" s="8">
        <v>41655</v>
      </c>
      <c r="J762" s="1" t="s">
        <v>572</v>
      </c>
    </row>
    <row r="763" spans="1:10" ht="15" customHeight="1" x14ac:dyDescent="0.25">
      <c r="A763" s="4">
        <v>1508605</v>
      </c>
      <c r="B763" s="13">
        <v>51356</v>
      </c>
      <c r="C763" s="13" t="s">
        <v>561</v>
      </c>
      <c r="D763" s="4" t="s">
        <v>129</v>
      </c>
      <c r="E763" s="4">
        <v>520</v>
      </c>
      <c r="F763" s="4">
        <v>552</v>
      </c>
      <c r="G763" s="4">
        <v>4.032</v>
      </c>
      <c r="H763" s="4">
        <v>2096.64</v>
      </c>
      <c r="I763" s="8">
        <v>41662</v>
      </c>
      <c r="J763" s="1" t="s">
        <v>572</v>
      </c>
    </row>
    <row r="764" spans="1:10" ht="15" customHeight="1" x14ac:dyDescent="0.25">
      <c r="A764" s="4">
        <v>1508606</v>
      </c>
      <c r="B764" s="13">
        <v>51356</v>
      </c>
      <c r="C764" s="13" t="s">
        <v>561</v>
      </c>
      <c r="D764" s="4" t="s">
        <v>129</v>
      </c>
      <c r="E764" s="4">
        <v>520</v>
      </c>
      <c r="F764" s="4">
        <v>553</v>
      </c>
      <c r="G764" s="4">
        <v>4.032</v>
      </c>
      <c r="H764" s="4">
        <v>2096.64</v>
      </c>
      <c r="I764" s="8">
        <v>41662</v>
      </c>
      <c r="J764" s="1" t="s">
        <v>572</v>
      </c>
    </row>
    <row r="765" spans="1:10" ht="15" customHeight="1" x14ac:dyDescent="0.25">
      <c r="A765" s="4">
        <v>1508607</v>
      </c>
      <c r="B765" s="13">
        <v>51356</v>
      </c>
      <c r="C765" s="13" t="s">
        <v>561</v>
      </c>
      <c r="D765" s="4" t="s">
        <v>129</v>
      </c>
      <c r="E765" s="4">
        <v>520</v>
      </c>
      <c r="F765" s="4">
        <v>552</v>
      </c>
      <c r="G765" s="4">
        <v>4.032</v>
      </c>
      <c r="H765" s="4">
        <v>2096.64</v>
      </c>
      <c r="I765" s="8">
        <v>41662</v>
      </c>
      <c r="J765" s="1" t="s">
        <v>572</v>
      </c>
    </row>
    <row r="766" spans="1:10" ht="15" customHeight="1" x14ac:dyDescent="0.25">
      <c r="A766" s="4">
        <v>1509553</v>
      </c>
      <c r="B766" s="13">
        <v>51356</v>
      </c>
      <c r="C766" s="13" t="s">
        <v>561</v>
      </c>
      <c r="D766" s="4" t="s">
        <v>129</v>
      </c>
      <c r="E766" s="4">
        <v>520</v>
      </c>
      <c r="F766" s="4">
        <v>555</v>
      </c>
      <c r="G766" s="4">
        <v>4.032</v>
      </c>
      <c r="H766" s="4">
        <v>2096.64</v>
      </c>
      <c r="I766" s="8">
        <v>41662</v>
      </c>
      <c r="J766" s="1" t="s">
        <v>572</v>
      </c>
    </row>
    <row r="767" spans="1:10" ht="15" customHeight="1" x14ac:dyDescent="0.25">
      <c r="A767" s="11">
        <v>1509553</v>
      </c>
      <c r="B767" s="13">
        <v>51356</v>
      </c>
      <c r="C767" s="13" t="s">
        <v>561</v>
      </c>
      <c r="D767" s="4" t="s">
        <v>129</v>
      </c>
      <c r="E767" s="4">
        <v>520</v>
      </c>
      <c r="F767" s="4">
        <v>555</v>
      </c>
      <c r="G767" s="4">
        <v>4.032</v>
      </c>
      <c r="H767" s="4">
        <v>2096.64</v>
      </c>
      <c r="I767" s="8">
        <v>41662</v>
      </c>
      <c r="J767" s="1" t="s">
        <v>572</v>
      </c>
    </row>
    <row r="768" spans="1:10" ht="15" customHeight="1" x14ac:dyDescent="0.25">
      <c r="A768" s="11">
        <v>1510176</v>
      </c>
      <c r="B768" s="13">
        <v>51356</v>
      </c>
      <c r="C768" s="13" t="s">
        <v>561</v>
      </c>
      <c r="D768" s="4" t="s">
        <v>129</v>
      </c>
      <c r="E768" s="4">
        <v>490</v>
      </c>
      <c r="F768" s="4">
        <v>521</v>
      </c>
      <c r="G768" s="4">
        <v>4.032</v>
      </c>
      <c r="H768" s="4">
        <v>1975.68</v>
      </c>
      <c r="I768" s="8">
        <v>41661</v>
      </c>
      <c r="J768" s="1" t="s">
        <v>572</v>
      </c>
    </row>
    <row r="769" spans="1:10" ht="15" customHeight="1" x14ac:dyDescent="0.25">
      <c r="A769" s="4">
        <v>1510178</v>
      </c>
      <c r="B769" s="13">
        <v>51356</v>
      </c>
      <c r="C769" s="13" t="s">
        <v>561</v>
      </c>
      <c r="D769" s="4" t="s">
        <v>129</v>
      </c>
      <c r="E769" s="4">
        <v>490</v>
      </c>
      <c r="F769" s="4">
        <v>519</v>
      </c>
      <c r="G769" s="4">
        <v>4.032</v>
      </c>
      <c r="H769" s="4">
        <v>1975.68</v>
      </c>
      <c r="I769" s="8">
        <v>41661</v>
      </c>
      <c r="J769" s="1" t="s">
        <v>572</v>
      </c>
    </row>
    <row r="770" spans="1:10" ht="15" customHeight="1" x14ac:dyDescent="0.25">
      <c r="A770" s="4">
        <v>1510179</v>
      </c>
      <c r="B770" s="13">
        <v>51356</v>
      </c>
      <c r="C770" s="13" t="s">
        <v>561</v>
      </c>
      <c r="D770" s="4" t="s">
        <v>129</v>
      </c>
      <c r="E770" s="4">
        <v>250</v>
      </c>
      <c r="F770" s="4">
        <v>263</v>
      </c>
      <c r="G770" s="4">
        <v>4.032</v>
      </c>
      <c r="H770" s="4">
        <v>1008</v>
      </c>
      <c r="I770" s="8">
        <v>41661</v>
      </c>
      <c r="J770" s="1" t="s">
        <v>572</v>
      </c>
    </row>
    <row r="771" spans="1:10" ht="15" customHeight="1" x14ac:dyDescent="0.25">
      <c r="A771" s="4">
        <v>1509251</v>
      </c>
      <c r="B771" s="13">
        <v>51356</v>
      </c>
      <c r="C771" s="13" t="s">
        <v>561</v>
      </c>
      <c r="D771" s="4" t="s">
        <v>129</v>
      </c>
      <c r="E771" s="4">
        <v>100</v>
      </c>
      <c r="F771" s="4">
        <v>104</v>
      </c>
      <c r="G771" s="4">
        <v>4.032</v>
      </c>
      <c r="H771" s="4">
        <v>403.2</v>
      </c>
      <c r="I771" s="8">
        <v>41662</v>
      </c>
      <c r="J771" s="1" t="s">
        <v>572</v>
      </c>
    </row>
    <row r="772" spans="1:10" ht="15" customHeight="1" x14ac:dyDescent="0.25">
      <c r="A772" s="4">
        <v>1509298</v>
      </c>
      <c r="B772" s="13">
        <v>51356</v>
      </c>
      <c r="C772" s="13" t="s">
        <v>561</v>
      </c>
      <c r="D772" s="4" t="s">
        <v>129</v>
      </c>
      <c r="E772" s="4">
        <v>200</v>
      </c>
      <c r="F772" s="4">
        <v>212</v>
      </c>
      <c r="G772" s="4">
        <v>4.032</v>
      </c>
      <c r="H772" s="4">
        <v>806.4</v>
      </c>
      <c r="I772" s="8">
        <v>41669</v>
      </c>
      <c r="J772" s="1" t="s">
        <v>572</v>
      </c>
    </row>
    <row r="773" spans="1:10" ht="15" customHeight="1" x14ac:dyDescent="0.25">
      <c r="A773" s="4">
        <v>1510865</v>
      </c>
      <c r="B773" s="13">
        <v>51356</v>
      </c>
      <c r="C773" s="13" t="s">
        <v>561</v>
      </c>
      <c r="D773" s="4" t="s">
        <v>129</v>
      </c>
      <c r="E773" s="4">
        <v>490</v>
      </c>
      <c r="F773" s="4">
        <v>521</v>
      </c>
      <c r="G773" s="4">
        <v>4.032</v>
      </c>
      <c r="H773" s="4">
        <v>1975.68</v>
      </c>
      <c r="I773" s="8">
        <v>41662</v>
      </c>
      <c r="J773" s="1" t="s">
        <v>572</v>
      </c>
    </row>
    <row r="774" spans="1:10" ht="15" customHeight="1" x14ac:dyDescent="0.25">
      <c r="A774" s="4">
        <v>1507928</v>
      </c>
      <c r="B774" s="13">
        <v>51356</v>
      </c>
      <c r="C774" s="13" t="s">
        <v>561</v>
      </c>
      <c r="D774" s="4" t="s">
        <v>129</v>
      </c>
      <c r="E774" s="4">
        <v>650</v>
      </c>
      <c r="F774" s="4">
        <v>685</v>
      </c>
      <c r="G774" s="4">
        <v>4.032</v>
      </c>
      <c r="H774" s="4">
        <v>2620.8000000000002</v>
      </c>
      <c r="I774" s="8">
        <v>41662</v>
      </c>
      <c r="J774" s="1" t="s">
        <v>572</v>
      </c>
    </row>
    <row r="775" spans="1:10" ht="15" customHeight="1" x14ac:dyDescent="0.25">
      <c r="A775" s="4">
        <v>1507925</v>
      </c>
      <c r="B775" s="13">
        <v>51356</v>
      </c>
      <c r="C775" s="13" t="s">
        <v>561</v>
      </c>
      <c r="D775" s="4" t="s">
        <v>129</v>
      </c>
      <c r="E775" s="4">
        <v>750</v>
      </c>
      <c r="F775" s="4">
        <v>800</v>
      </c>
      <c r="G775" s="4">
        <v>4.032</v>
      </c>
      <c r="H775" s="4">
        <v>3024</v>
      </c>
      <c r="I775" s="8">
        <v>41662</v>
      </c>
      <c r="J775" s="1" t="s">
        <v>572</v>
      </c>
    </row>
    <row r="776" spans="1:10" ht="15" customHeight="1" x14ac:dyDescent="0.25">
      <c r="A776" s="4">
        <v>1505857</v>
      </c>
      <c r="B776" s="13">
        <v>51356</v>
      </c>
      <c r="C776" s="13" t="s">
        <v>561</v>
      </c>
      <c r="D776" s="4" t="s">
        <v>130</v>
      </c>
      <c r="E776" s="4">
        <v>280</v>
      </c>
      <c r="F776" s="4">
        <v>297</v>
      </c>
      <c r="G776" s="4">
        <v>4.032</v>
      </c>
      <c r="H776" s="4">
        <v>1128.96</v>
      </c>
      <c r="I776" s="8">
        <v>41648</v>
      </c>
      <c r="J776" s="1" t="s">
        <v>572</v>
      </c>
    </row>
    <row r="777" spans="1:10" ht="15" customHeight="1" x14ac:dyDescent="0.25">
      <c r="A777" s="4">
        <v>1505856</v>
      </c>
      <c r="B777" s="13">
        <v>51356</v>
      </c>
      <c r="C777" s="13" t="s">
        <v>561</v>
      </c>
      <c r="D777" s="4" t="s">
        <v>130</v>
      </c>
      <c r="E777" s="4">
        <v>172</v>
      </c>
      <c r="F777" s="4">
        <v>185</v>
      </c>
      <c r="G777" s="4">
        <v>4.032</v>
      </c>
      <c r="H777" s="4">
        <v>693.50400000000002</v>
      </c>
      <c r="I777" s="8">
        <v>41648</v>
      </c>
      <c r="J777" s="1" t="s">
        <v>572</v>
      </c>
    </row>
    <row r="778" spans="1:10" ht="15" customHeight="1" x14ac:dyDescent="0.25">
      <c r="A778" s="4">
        <v>1505925</v>
      </c>
      <c r="B778" s="13">
        <v>51356</v>
      </c>
      <c r="C778" s="13" t="s">
        <v>561</v>
      </c>
      <c r="D778" s="4" t="s">
        <v>131</v>
      </c>
      <c r="E778" s="4">
        <v>372</v>
      </c>
      <c r="F778" s="4">
        <v>394</v>
      </c>
      <c r="G778" s="4">
        <v>4.032</v>
      </c>
      <c r="H778" s="4">
        <v>1499.904</v>
      </c>
      <c r="I778" s="8">
        <v>41648</v>
      </c>
      <c r="J778" s="1" t="s">
        <v>572</v>
      </c>
    </row>
    <row r="779" spans="1:10" ht="15" customHeight="1" x14ac:dyDescent="0.25">
      <c r="A779" s="4">
        <v>1505926</v>
      </c>
      <c r="B779" s="13">
        <v>51356</v>
      </c>
      <c r="C779" s="13" t="s">
        <v>561</v>
      </c>
      <c r="D779" s="4" t="s">
        <v>131</v>
      </c>
      <c r="E779" s="4">
        <v>265</v>
      </c>
      <c r="F779" s="4">
        <v>280</v>
      </c>
      <c r="G779" s="4">
        <v>4.032</v>
      </c>
      <c r="H779" s="4">
        <v>1068.48</v>
      </c>
      <c r="I779" s="8">
        <v>41648</v>
      </c>
      <c r="J779" s="1" t="s">
        <v>572</v>
      </c>
    </row>
    <row r="780" spans="1:10" ht="15" customHeight="1" x14ac:dyDescent="0.25">
      <c r="A780" s="4">
        <v>1506795</v>
      </c>
      <c r="B780" s="13">
        <v>51356</v>
      </c>
      <c r="C780" s="13" t="s">
        <v>561</v>
      </c>
      <c r="D780" s="4" t="s">
        <v>131</v>
      </c>
      <c r="E780" s="4">
        <v>100</v>
      </c>
      <c r="F780" s="4">
        <v>106</v>
      </c>
      <c r="G780" s="4">
        <v>4.032</v>
      </c>
      <c r="H780" s="4">
        <v>403.2</v>
      </c>
      <c r="I780" s="8">
        <v>41648</v>
      </c>
      <c r="J780" s="1" t="s">
        <v>572</v>
      </c>
    </row>
    <row r="781" spans="1:10" ht="15" customHeight="1" x14ac:dyDescent="0.25">
      <c r="A781" s="4">
        <v>1506616</v>
      </c>
      <c r="B781" s="13">
        <v>51356</v>
      </c>
      <c r="C781" s="13" t="s">
        <v>561</v>
      </c>
      <c r="D781" s="4" t="s">
        <v>131</v>
      </c>
      <c r="E781" s="4">
        <v>737</v>
      </c>
      <c r="F781" s="4">
        <v>780</v>
      </c>
      <c r="G781" s="4">
        <v>4.032</v>
      </c>
      <c r="H781" s="4">
        <v>2971.5839999999998</v>
      </c>
      <c r="I781" s="8">
        <v>41655</v>
      </c>
      <c r="J781" s="1" t="s">
        <v>572</v>
      </c>
    </row>
    <row r="782" spans="1:10" ht="15" customHeight="1" x14ac:dyDescent="0.25">
      <c r="A782" s="4">
        <v>1506618</v>
      </c>
      <c r="B782" s="13">
        <v>51356</v>
      </c>
      <c r="C782" s="13" t="s">
        <v>561</v>
      </c>
      <c r="D782" s="4" t="s">
        <v>131</v>
      </c>
      <c r="E782" s="4">
        <v>737</v>
      </c>
      <c r="F782" s="4">
        <v>780</v>
      </c>
      <c r="G782" s="4">
        <v>4.032</v>
      </c>
      <c r="H782" s="4">
        <v>2971.5839999999998</v>
      </c>
      <c r="I782" s="8">
        <v>41655</v>
      </c>
      <c r="J782" s="1" t="s">
        <v>572</v>
      </c>
    </row>
    <row r="783" spans="1:10" ht="15" customHeight="1" x14ac:dyDescent="0.25">
      <c r="A783" s="4">
        <v>1506617</v>
      </c>
      <c r="B783" s="13">
        <v>51356</v>
      </c>
      <c r="C783" s="13" t="s">
        <v>561</v>
      </c>
      <c r="D783" s="4" t="s">
        <v>131</v>
      </c>
      <c r="E783" s="4">
        <v>737</v>
      </c>
      <c r="F783" s="4">
        <v>779</v>
      </c>
      <c r="G783" s="4">
        <v>4.032</v>
      </c>
      <c r="H783" s="4">
        <v>2971.5839999999998</v>
      </c>
      <c r="I783" s="8">
        <v>41655</v>
      </c>
      <c r="J783" s="1" t="s">
        <v>572</v>
      </c>
    </row>
    <row r="784" spans="1:10" ht="15" customHeight="1" x14ac:dyDescent="0.25">
      <c r="A784" s="4">
        <v>1506619</v>
      </c>
      <c r="B784" s="13">
        <v>51356</v>
      </c>
      <c r="C784" s="13" t="s">
        <v>561</v>
      </c>
      <c r="D784" s="4" t="s">
        <v>131</v>
      </c>
      <c r="E784" s="4">
        <v>737</v>
      </c>
      <c r="F784" s="4">
        <v>779</v>
      </c>
      <c r="G784" s="4">
        <v>4.032</v>
      </c>
      <c r="H784" s="4">
        <v>2971.5839999999998</v>
      </c>
      <c r="I784" s="8">
        <v>41655</v>
      </c>
      <c r="J784" s="1" t="s">
        <v>572</v>
      </c>
    </row>
    <row r="785" spans="1:10" ht="15" customHeight="1" x14ac:dyDescent="0.25">
      <c r="A785" s="4">
        <v>1506620</v>
      </c>
      <c r="B785" s="13">
        <v>51356</v>
      </c>
      <c r="C785" s="13" t="s">
        <v>561</v>
      </c>
      <c r="D785" s="4" t="s">
        <v>131</v>
      </c>
      <c r="E785" s="4">
        <v>737</v>
      </c>
      <c r="F785" s="4">
        <v>779</v>
      </c>
      <c r="G785" s="4">
        <v>4.032</v>
      </c>
      <c r="H785" s="4">
        <v>2971.5839999999998</v>
      </c>
      <c r="I785" s="8">
        <v>41655</v>
      </c>
      <c r="J785" s="1" t="s">
        <v>572</v>
      </c>
    </row>
    <row r="786" spans="1:10" ht="15" customHeight="1" x14ac:dyDescent="0.25">
      <c r="A786" s="4">
        <v>1507736</v>
      </c>
      <c r="B786" s="13">
        <v>51356</v>
      </c>
      <c r="C786" s="13" t="s">
        <v>561</v>
      </c>
      <c r="D786" s="4" t="s">
        <v>131</v>
      </c>
      <c r="E786" s="4">
        <v>525</v>
      </c>
      <c r="F786" s="4">
        <v>556</v>
      </c>
      <c r="G786" s="4">
        <v>4.032</v>
      </c>
      <c r="H786" s="4">
        <v>2116.8000000000002</v>
      </c>
      <c r="I786" s="8">
        <v>41655</v>
      </c>
      <c r="J786" s="1" t="s">
        <v>572</v>
      </c>
    </row>
    <row r="787" spans="1:10" ht="15" customHeight="1" x14ac:dyDescent="0.25">
      <c r="A787" s="4">
        <v>1507741</v>
      </c>
      <c r="B787" s="13">
        <v>51356</v>
      </c>
      <c r="C787" s="13" t="s">
        <v>561</v>
      </c>
      <c r="D787" s="4" t="s">
        <v>131</v>
      </c>
      <c r="E787" s="4">
        <v>350</v>
      </c>
      <c r="F787" s="4">
        <v>372</v>
      </c>
      <c r="G787" s="4">
        <v>4.032</v>
      </c>
      <c r="H787" s="4">
        <v>1411.2</v>
      </c>
      <c r="I787" s="8">
        <v>41662</v>
      </c>
      <c r="J787" s="1" t="s">
        <v>572</v>
      </c>
    </row>
    <row r="788" spans="1:10" ht="15" customHeight="1" x14ac:dyDescent="0.25">
      <c r="A788" s="4">
        <v>1507916</v>
      </c>
      <c r="B788" s="13">
        <v>51356</v>
      </c>
      <c r="C788" s="13" t="s">
        <v>561</v>
      </c>
      <c r="D788" s="4" t="s">
        <v>131</v>
      </c>
      <c r="E788" s="4">
        <v>149</v>
      </c>
      <c r="F788" s="4">
        <v>158</v>
      </c>
      <c r="G788" s="4">
        <v>4.032</v>
      </c>
      <c r="H788" s="4">
        <v>600.76800000000003</v>
      </c>
      <c r="I788" s="8">
        <v>41662</v>
      </c>
      <c r="J788" s="1" t="s">
        <v>572</v>
      </c>
    </row>
    <row r="789" spans="1:10" ht="15" customHeight="1" x14ac:dyDescent="0.25">
      <c r="A789" s="4">
        <v>1507917</v>
      </c>
      <c r="B789" s="13">
        <v>51356</v>
      </c>
      <c r="C789" s="13" t="s">
        <v>561</v>
      </c>
      <c r="D789" s="4" t="s">
        <v>131</v>
      </c>
      <c r="E789" s="4">
        <v>27</v>
      </c>
      <c r="F789" s="4">
        <v>28</v>
      </c>
      <c r="G789" s="4">
        <v>4.032</v>
      </c>
      <c r="H789" s="4">
        <v>108.864</v>
      </c>
      <c r="I789" s="8">
        <v>41662</v>
      </c>
      <c r="J789" s="1" t="s">
        <v>572</v>
      </c>
    </row>
    <row r="790" spans="1:10" ht="15" customHeight="1" x14ac:dyDescent="0.25">
      <c r="A790" s="4">
        <v>1506621</v>
      </c>
      <c r="B790" s="13">
        <v>51356</v>
      </c>
      <c r="C790" s="13" t="s">
        <v>561</v>
      </c>
      <c r="D790" s="4" t="s">
        <v>131</v>
      </c>
      <c r="E790" s="4">
        <v>737</v>
      </c>
      <c r="F790" s="4">
        <v>777</v>
      </c>
      <c r="G790" s="4">
        <v>4.032</v>
      </c>
      <c r="H790" s="4">
        <v>2971.5839999999998</v>
      </c>
      <c r="I790" s="8">
        <v>41655</v>
      </c>
      <c r="J790" s="1" t="s">
        <v>572</v>
      </c>
    </row>
    <row r="791" spans="1:10" ht="15" customHeight="1" x14ac:dyDescent="0.25">
      <c r="A791" s="4">
        <v>1507739</v>
      </c>
      <c r="B791" s="13">
        <v>51356</v>
      </c>
      <c r="C791" s="13" t="s">
        <v>561</v>
      </c>
      <c r="D791" s="4" t="s">
        <v>131</v>
      </c>
      <c r="E791" s="4">
        <v>525</v>
      </c>
      <c r="F791" s="4">
        <v>555</v>
      </c>
      <c r="G791" s="4">
        <v>4.032</v>
      </c>
      <c r="H791" s="4">
        <v>2116.8000000000002</v>
      </c>
      <c r="I791" s="8">
        <v>41662</v>
      </c>
      <c r="J791" s="1" t="s">
        <v>572</v>
      </c>
    </row>
    <row r="792" spans="1:10" ht="15" customHeight="1" x14ac:dyDescent="0.25">
      <c r="A792" s="4">
        <v>1507740</v>
      </c>
      <c r="B792" s="13">
        <v>51356</v>
      </c>
      <c r="C792" s="13" t="s">
        <v>561</v>
      </c>
      <c r="D792" s="4" t="s">
        <v>131</v>
      </c>
      <c r="E792" s="4">
        <v>525</v>
      </c>
      <c r="F792" s="4">
        <v>555</v>
      </c>
      <c r="G792" s="4">
        <v>4.032</v>
      </c>
      <c r="H792" s="4">
        <v>2116.8000000000002</v>
      </c>
      <c r="I792" s="8">
        <v>41662</v>
      </c>
      <c r="J792" s="1" t="s">
        <v>572</v>
      </c>
    </row>
    <row r="793" spans="1:10" ht="15" customHeight="1" x14ac:dyDescent="0.25">
      <c r="A793" s="4">
        <v>1507742</v>
      </c>
      <c r="B793" s="13">
        <v>51356</v>
      </c>
      <c r="C793" s="13" t="s">
        <v>561</v>
      </c>
      <c r="D793" s="4" t="s">
        <v>131</v>
      </c>
      <c r="E793" s="4">
        <v>525</v>
      </c>
      <c r="F793" s="4">
        <v>560</v>
      </c>
      <c r="G793" s="4">
        <v>4.032</v>
      </c>
      <c r="H793" s="4">
        <v>2116.8000000000002</v>
      </c>
      <c r="I793" s="8">
        <v>41662</v>
      </c>
      <c r="J793" s="1" t="s">
        <v>572</v>
      </c>
    </row>
    <row r="794" spans="1:10" ht="15" customHeight="1" x14ac:dyDescent="0.25">
      <c r="A794" s="4">
        <v>1507737</v>
      </c>
      <c r="B794" s="13">
        <v>51356</v>
      </c>
      <c r="C794" s="13" t="s">
        <v>561</v>
      </c>
      <c r="D794" s="4" t="s">
        <v>131</v>
      </c>
      <c r="E794" s="4">
        <v>375</v>
      </c>
      <c r="F794" s="4">
        <v>397</v>
      </c>
      <c r="G794" s="4">
        <v>4.032</v>
      </c>
      <c r="H794" s="4">
        <v>1512</v>
      </c>
      <c r="I794" s="8">
        <v>41662</v>
      </c>
      <c r="J794" s="1" t="s">
        <v>572</v>
      </c>
    </row>
    <row r="795" spans="1:10" ht="15" customHeight="1" x14ac:dyDescent="0.25">
      <c r="A795" s="4">
        <v>1507738</v>
      </c>
      <c r="B795" s="13">
        <v>51356</v>
      </c>
      <c r="C795" s="13" t="s">
        <v>561</v>
      </c>
      <c r="D795" s="4" t="s">
        <v>131</v>
      </c>
      <c r="E795" s="4">
        <v>150</v>
      </c>
      <c r="F795" s="4">
        <v>160</v>
      </c>
      <c r="G795" s="4">
        <v>4.032</v>
      </c>
      <c r="H795" s="4">
        <v>604.79999999999995</v>
      </c>
      <c r="I795" s="8">
        <v>41655</v>
      </c>
      <c r="J795" s="1" t="s">
        <v>572</v>
      </c>
    </row>
    <row r="796" spans="1:10" ht="15" customHeight="1" x14ac:dyDescent="0.25">
      <c r="A796" s="4">
        <v>1507743</v>
      </c>
      <c r="B796" s="13">
        <v>51356</v>
      </c>
      <c r="C796" s="13" t="s">
        <v>561</v>
      </c>
      <c r="D796" s="4" t="s">
        <v>131</v>
      </c>
      <c r="E796" s="4">
        <v>363</v>
      </c>
      <c r="F796" s="4">
        <v>386</v>
      </c>
      <c r="G796" s="4">
        <v>4.032</v>
      </c>
      <c r="H796" s="4">
        <v>1463.616</v>
      </c>
      <c r="I796" s="8">
        <v>41662</v>
      </c>
      <c r="J796" s="1" t="s">
        <v>572</v>
      </c>
    </row>
    <row r="797" spans="1:10" ht="15" customHeight="1" x14ac:dyDescent="0.25">
      <c r="A797" s="4">
        <v>1508117</v>
      </c>
      <c r="B797" s="13">
        <v>51356</v>
      </c>
      <c r="C797" s="13" t="s">
        <v>561</v>
      </c>
      <c r="D797" s="4" t="s">
        <v>131</v>
      </c>
      <c r="E797" s="4">
        <v>162</v>
      </c>
      <c r="F797" s="4">
        <v>173</v>
      </c>
      <c r="G797" s="4">
        <v>4.032</v>
      </c>
      <c r="H797" s="4">
        <v>653.18399999999997</v>
      </c>
      <c r="I797" s="8">
        <v>41662</v>
      </c>
      <c r="J797" s="1" t="s">
        <v>572</v>
      </c>
    </row>
    <row r="798" spans="1:10" ht="15" customHeight="1" x14ac:dyDescent="0.25">
      <c r="A798" s="4">
        <v>1507960</v>
      </c>
      <c r="B798" s="13">
        <v>51356</v>
      </c>
      <c r="C798" s="13" t="s">
        <v>561</v>
      </c>
      <c r="D798" s="4" t="s">
        <v>131</v>
      </c>
      <c r="E798" s="4">
        <v>438</v>
      </c>
      <c r="F798" s="4">
        <v>464</v>
      </c>
      <c r="G798" s="4">
        <v>4.032</v>
      </c>
      <c r="H798" s="4">
        <v>1766.0160000000001</v>
      </c>
      <c r="I798" s="8">
        <v>41662</v>
      </c>
      <c r="J798" s="1" t="s">
        <v>572</v>
      </c>
    </row>
    <row r="799" spans="1:10" ht="15" customHeight="1" x14ac:dyDescent="0.25">
      <c r="A799" s="4">
        <v>1508305</v>
      </c>
      <c r="B799" s="13">
        <v>51356</v>
      </c>
      <c r="C799" s="13" t="s">
        <v>561</v>
      </c>
      <c r="D799" s="4" t="s">
        <v>131</v>
      </c>
      <c r="E799" s="4">
        <v>88</v>
      </c>
      <c r="F799" s="4">
        <v>89</v>
      </c>
      <c r="G799" s="4">
        <v>4.032</v>
      </c>
      <c r="H799" s="4">
        <v>354.81600000000003</v>
      </c>
      <c r="I799" s="8">
        <v>41662</v>
      </c>
      <c r="J799" s="1" t="s">
        <v>572</v>
      </c>
    </row>
    <row r="800" spans="1:10" ht="15" customHeight="1" x14ac:dyDescent="0.25">
      <c r="A800" s="4">
        <v>1506622</v>
      </c>
      <c r="B800" s="13">
        <v>51356</v>
      </c>
      <c r="C800" s="13" t="s">
        <v>561</v>
      </c>
      <c r="D800" s="4" t="s">
        <v>131</v>
      </c>
      <c r="E800" s="4">
        <v>737</v>
      </c>
      <c r="F800" s="4">
        <v>782</v>
      </c>
      <c r="G800" s="4">
        <v>4.032</v>
      </c>
      <c r="H800" s="4">
        <v>2971.5839999999998</v>
      </c>
      <c r="I800" s="8">
        <v>41655</v>
      </c>
      <c r="J800" s="1" t="s">
        <v>572</v>
      </c>
    </row>
    <row r="801" spans="1:10" ht="15" customHeight="1" x14ac:dyDescent="0.25">
      <c r="A801" s="4">
        <v>1507959</v>
      </c>
      <c r="B801" s="13">
        <v>51356</v>
      </c>
      <c r="C801" s="13" t="s">
        <v>561</v>
      </c>
      <c r="D801" s="4" t="s">
        <v>131</v>
      </c>
      <c r="E801" s="4">
        <v>525</v>
      </c>
      <c r="F801" s="4">
        <v>561</v>
      </c>
      <c r="G801" s="4">
        <v>4.032</v>
      </c>
      <c r="H801" s="4">
        <v>2116.8000000000002</v>
      </c>
      <c r="I801" s="8">
        <v>41662</v>
      </c>
      <c r="J801" s="1" t="s">
        <v>572</v>
      </c>
    </row>
    <row r="802" spans="1:10" ht="15" customHeight="1" x14ac:dyDescent="0.25">
      <c r="A802" s="4">
        <v>1506943</v>
      </c>
      <c r="B802" s="13">
        <v>51356</v>
      </c>
      <c r="C802" s="13" t="s">
        <v>561</v>
      </c>
      <c r="D802" s="4" t="s">
        <v>131</v>
      </c>
      <c r="E802" s="4">
        <v>737</v>
      </c>
      <c r="F802" s="4">
        <v>779</v>
      </c>
      <c r="G802" s="4">
        <v>4.032</v>
      </c>
      <c r="H802" s="4">
        <v>2971.5839999999998</v>
      </c>
      <c r="I802" s="8">
        <v>41662</v>
      </c>
      <c r="J802" s="1" t="s">
        <v>572</v>
      </c>
    </row>
    <row r="803" spans="1:10" ht="15" customHeight="1" x14ac:dyDescent="0.25">
      <c r="A803" s="4">
        <v>1506944</v>
      </c>
      <c r="B803" s="13">
        <v>51356</v>
      </c>
      <c r="C803" s="13" t="s">
        <v>561</v>
      </c>
      <c r="D803" s="4" t="s">
        <v>131</v>
      </c>
      <c r="E803" s="4">
        <v>737</v>
      </c>
      <c r="F803" s="4">
        <v>781</v>
      </c>
      <c r="G803" s="4">
        <v>4.032</v>
      </c>
      <c r="H803" s="4">
        <v>2971.5839999999998</v>
      </c>
      <c r="I803" s="8">
        <v>41662</v>
      </c>
      <c r="J803" s="1" t="s">
        <v>572</v>
      </c>
    </row>
    <row r="804" spans="1:10" ht="15" customHeight="1" x14ac:dyDescent="0.25">
      <c r="A804" s="4">
        <v>1508214</v>
      </c>
      <c r="B804" s="13">
        <v>51356</v>
      </c>
      <c r="C804" s="13" t="s">
        <v>561</v>
      </c>
      <c r="D804" s="4" t="s">
        <v>131</v>
      </c>
      <c r="E804" s="4">
        <v>525</v>
      </c>
      <c r="F804" s="4">
        <v>555</v>
      </c>
      <c r="G804" s="4">
        <v>4.032</v>
      </c>
      <c r="H804" s="4">
        <v>2116.8000000000002</v>
      </c>
      <c r="I804" s="8">
        <v>41662</v>
      </c>
      <c r="J804" s="1" t="s">
        <v>572</v>
      </c>
    </row>
    <row r="805" spans="1:10" ht="15" customHeight="1" x14ac:dyDescent="0.25">
      <c r="A805" s="4">
        <v>1507744</v>
      </c>
      <c r="B805" s="13">
        <v>51356</v>
      </c>
      <c r="C805" s="13" t="s">
        <v>561</v>
      </c>
      <c r="D805" s="4" t="s">
        <v>131</v>
      </c>
      <c r="E805" s="4">
        <v>525</v>
      </c>
      <c r="F805" s="4">
        <v>556</v>
      </c>
      <c r="G805" s="4">
        <v>4.032</v>
      </c>
      <c r="H805" s="4">
        <v>2116.8000000000002</v>
      </c>
      <c r="I805" s="8">
        <v>41662</v>
      </c>
      <c r="J805" s="1" t="s">
        <v>572</v>
      </c>
    </row>
    <row r="806" spans="1:10" ht="15" customHeight="1" x14ac:dyDescent="0.25">
      <c r="A806" s="4">
        <v>1507965</v>
      </c>
      <c r="B806" s="13">
        <v>51356</v>
      </c>
      <c r="C806" s="13" t="s">
        <v>561</v>
      </c>
      <c r="D806" s="4" t="s">
        <v>131</v>
      </c>
      <c r="E806" s="4">
        <v>737</v>
      </c>
      <c r="F806" s="4">
        <v>778</v>
      </c>
      <c r="G806" s="4">
        <v>4.032</v>
      </c>
      <c r="H806" s="4">
        <v>2971.5839999999998</v>
      </c>
      <c r="I806" s="8">
        <v>41662</v>
      </c>
      <c r="J806" s="1" t="s">
        <v>572</v>
      </c>
    </row>
    <row r="807" spans="1:10" ht="15" customHeight="1" x14ac:dyDescent="0.25">
      <c r="A807" s="4">
        <v>1508215</v>
      </c>
      <c r="B807" s="13">
        <v>51356</v>
      </c>
      <c r="C807" s="13" t="s">
        <v>561</v>
      </c>
      <c r="D807" s="4" t="s">
        <v>131</v>
      </c>
      <c r="E807" s="4">
        <v>737</v>
      </c>
      <c r="F807" s="4">
        <v>779</v>
      </c>
      <c r="G807" s="4">
        <v>4.032</v>
      </c>
      <c r="H807" s="4">
        <v>2971.5839999999998</v>
      </c>
      <c r="I807" s="8">
        <v>41669</v>
      </c>
      <c r="J807" s="1" t="s">
        <v>572</v>
      </c>
    </row>
    <row r="808" spans="1:10" ht="15" customHeight="1" x14ac:dyDescent="0.25">
      <c r="A808" s="4">
        <v>1507961</v>
      </c>
      <c r="B808" s="13">
        <v>51356</v>
      </c>
      <c r="C808" s="13" t="s">
        <v>561</v>
      </c>
      <c r="D808" s="4" t="s">
        <v>131</v>
      </c>
      <c r="E808" s="4">
        <v>525</v>
      </c>
      <c r="F808" s="4">
        <v>555</v>
      </c>
      <c r="G808" s="4">
        <v>4.032</v>
      </c>
      <c r="H808" s="4">
        <v>2116.8000000000002</v>
      </c>
      <c r="I808" s="8">
        <v>41662</v>
      </c>
      <c r="J808" s="1" t="s">
        <v>572</v>
      </c>
    </row>
    <row r="809" spans="1:10" ht="15" customHeight="1" x14ac:dyDescent="0.25">
      <c r="A809" s="4">
        <v>1507962</v>
      </c>
      <c r="B809" s="13">
        <v>51356</v>
      </c>
      <c r="C809" s="13" t="s">
        <v>561</v>
      </c>
      <c r="D809" s="4" t="s">
        <v>131</v>
      </c>
      <c r="E809" s="4">
        <v>525</v>
      </c>
      <c r="F809" s="4">
        <v>554</v>
      </c>
      <c r="G809" s="4">
        <v>4.032</v>
      </c>
      <c r="H809" s="4">
        <v>2116.8000000000002</v>
      </c>
      <c r="I809" s="8">
        <v>41662</v>
      </c>
      <c r="J809" s="1" t="s">
        <v>572</v>
      </c>
    </row>
    <row r="810" spans="1:10" ht="15" customHeight="1" x14ac:dyDescent="0.25">
      <c r="A810" s="4">
        <v>1508216</v>
      </c>
      <c r="B810" s="13">
        <v>51356</v>
      </c>
      <c r="C810" s="13" t="s">
        <v>561</v>
      </c>
      <c r="D810" s="4" t="s">
        <v>131</v>
      </c>
      <c r="E810" s="4">
        <v>737</v>
      </c>
      <c r="F810" s="4">
        <v>777</v>
      </c>
      <c r="G810" s="4">
        <v>4.032</v>
      </c>
      <c r="H810" s="4">
        <v>2971.5839999999998</v>
      </c>
      <c r="I810" s="8">
        <v>41669</v>
      </c>
      <c r="J810" s="1" t="s">
        <v>572</v>
      </c>
    </row>
    <row r="811" spans="1:10" ht="15" customHeight="1" x14ac:dyDescent="0.25">
      <c r="A811" s="4">
        <v>1507963</v>
      </c>
      <c r="B811" s="13">
        <v>51356</v>
      </c>
      <c r="C811" s="13" t="s">
        <v>561</v>
      </c>
      <c r="D811" s="4" t="s">
        <v>131</v>
      </c>
      <c r="E811" s="4">
        <v>525</v>
      </c>
      <c r="F811" s="4">
        <v>559</v>
      </c>
      <c r="G811" s="4">
        <v>4.032</v>
      </c>
      <c r="H811" s="4">
        <v>2116.8000000000002</v>
      </c>
      <c r="I811" s="8">
        <v>41662</v>
      </c>
      <c r="J811" s="1" t="s">
        <v>572</v>
      </c>
    </row>
    <row r="812" spans="1:10" ht="15" customHeight="1" x14ac:dyDescent="0.25">
      <c r="A812" s="4">
        <v>1509037</v>
      </c>
      <c r="B812" s="13">
        <v>51356</v>
      </c>
      <c r="C812" s="13" t="s">
        <v>561</v>
      </c>
      <c r="D812" s="4" t="s">
        <v>131</v>
      </c>
      <c r="E812" s="4">
        <v>737</v>
      </c>
      <c r="F812" s="4">
        <v>781</v>
      </c>
      <c r="G812" s="4">
        <v>4.032</v>
      </c>
      <c r="H812" s="4">
        <v>2971.5839999999998</v>
      </c>
      <c r="I812" s="8">
        <v>41669</v>
      </c>
      <c r="J812" s="1" t="s">
        <v>572</v>
      </c>
    </row>
    <row r="813" spans="1:10" ht="15" customHeight="1" x14ac:dyDescent="0.25">
      <c r="A813" s="4">
        <v>1507964</v>
      </c>
      <c r="B813" s="13">
        <v>51356</v>
      </c>
      <c r="C813" s="13" t="s">
        <v>561</v>
      </c>
      <c r="D813" s="4" t="s">
        <v>131</v>
      </c>
      <c r="E813" s="4">
        <v>525</v>
      </c>
      <c r="F813" s="4">
        <v>554</v>
      </c>
      <c r="G813" s="4">
        <v>4.032</v>
      </c>
      <c r="H813" s="4">
        <v>2116.8000000000002</v>
      </c>
      <c r="I813" s="8">
        <v>41662</v>
      </c>
      <c r="J813" s="1" t="s">
        <v>572</v>
      </c>
    </row>
    <row r="814" spans="1:10" ht="15" customHeight="1" x14ac:dyDescent="0.25">
      <c r="A814" s="4">
        <v>1509038</v>
      </c>
      <c r="B814" s="13">
        <v>51356</v>
      </c>
      <c r="C814" s="13" t="s">
        <v>561</v>
      </c>
      <c r="D814" s="4" t="s">
        <v>131</v>
      </c>
      <c r="E814" s="4">
        <v>737</v>
      </c>
      <c r="F814" s="4">
        <v>782</v>
      </c>
      <c r="G814" s="4">
        <v>4.032</v>
      </c>
      <c r="H814" s="4">
        <v>2971.5839999999998</v>
      </c>
      <c r="I814" s="8">
        <v>41669</v>
      </c>
      <c r="J814" s="1" t="s">
        <v>572</v>
      </c>
    </row>
    <row r="815" spans="1:10" ht="15" customHeight="1" x14ac:dyDescent="0.25">
      <c r="A815" s="4">
        <v>1509039</v>
      </c>
      <c r="B815" s="13">
        <v>51356</v>
      </c>
      <c r="C815" s="13" t="s">
        <v>561</v>
      </c>
      <c r="D815" s="4" t="s">
        <v>131</v>
      </c>
      <c r="E815" s="4">
        <v>525</v>
      </c>
      <c r="F815" s="4">
        <v>558</v>
      </c>
      <c r="G815" s="4">
        <v>4.032</v>
      </c>
      <c r="H815" s="4">
        <v>2116.8000000000002</v>
      </c>
      <c r="I815" s="8">
        <v>41669</v>
      </c>
      <c r="J815" s="1" t="s">
        <v>572</v>
      </c>
    </row>
    <row r="816" spans="1:10" ht="15" customHeight="1" x14ac:dyDescent="0.25">
      <c r="A816" s="4">
        <v>1507745</v>
      </c>
      <c r="B816" s="13">
        <v>51356</v>
      </c>
      <c r="C816" s="13" t="s">
        <v>561</v>
      </c>
      <c r="D816" s="4" t="s">
        <v>131</v>
      </c>
      <c r="E816" s="4">
        <v>525</v>
      </c>
      <c r="F816" s="4">
        <v>557</v>
      </c>
      <c r="G816" s="4">
        <v>4.032</v>
      </c>
      <c r="H816" s="4">
        <v>2116.8000000000002</v>
      </c>
      <c r="I816" s="8">
        <v>41662</v>
      </c>
      <c r="J816" s="1" t="s">
        <v>572</v>
      </c>
    </row>
    <row r="817" spans="1:10" ht="15" customHeight="1" x14ac:dyDescent="0.25">
      <c r="A817" s="4">
        <v>1509167</v>
      </c>
      <c r="B817" s="13">
        <v>51356</v>
      </c>
      <c r="C817" s="13" t="s">
        <v>561</v>
      </c>
      <c r="D817" s="4" t="s">
        <v>131</v>
      </c>
      <c r="E817" s="4">
        <v>737</v>
      </c>
      <c r="F817" s="4">
        <v>783</v>
      </c>
      <c r="G817" s="4">
        <v>4.032</v>
      </c>
      <c r="H817" s="4">
        <v>2971.5839999999998</v>
      </c>
      <c r="I817" s="8">
        <v>41669</v>
      </c>
      <c r="J817" s="1" t="s">
        <v>572</v>
      </c>
    </row>
    <row r="818" spans="1:10" ht="15" customHeight="1" x14ac:dyDescent="0.25">
      <c r="A818" s="4">
        <v>1509168</v>
      </c>
      <c r="B818" s="13">
        <v>51356</v>
      </c>
      <c r="C818" s="13" t="s">
        <v>561</v>
      </c>
      <c r="D818" s="4" t="s">
        <v>131</v>
      </c>
      <c r="E818" s="4">
        <v>737</v>
      </c>
      <c r="F818" s="4">
        <v>783</v>
      </c>
      <c r="G818" s="4">
        <v>4.032</v>
      </c>
      <c r="H818" s="4">
        <v>2971.5839999999998</v>
      </c>
      <c r="I818" s="8">
        <v>41669</v>
      </c>
      <c r="J818" s="1" t="s">
        <v>572</v>
      </c>
    </row>
    <row r="819" spans="1:10" ht="15" customHeight="1" x14ac:dyDescent="0.25">
      <c r="A819" s="4">
        <v>1509170</v>
      </c>
      <c r="B819" s="13">
        <v>51356</v>
      </c>
      <c r="C819" s="13" t="s">
        <v>561</v>
      </c>
      <c r="D819" s="4" t="s">
        <v>131</v>
      </c>
      <c r="E819" s="4">
        <v>737</v>
      </c>
      <c r="F819" s="4">
        <v>779</v>
      </c>
      <c r="G819" s="4">
        <v>4.032</v>
      </c>
      <c r="H819" s="4">
        <v>2971.5839999999998</v>
      </c>
      <c r="I819" s="8">
        <v>41669</v>
      </c>
      <c r="J819" s="1" t="s">
        <v>572</v>
      </c>
    </row>
    <row r="820" spans="1:10" ht="15" customHeight="1" x14ac:dyDescent="0.25">
      <c r="A820" s="4">
        <v>1508742</v>
      </c>
      <c r="B820" s="13">
        <v>51356</v>
      </c>
      <c r="C820" s="13" t="s">
        <v>561</v>
      </c>
      <c r="D820" s="4" t="s">
        <v>131</v>
      </c>
      <c r="E820" s="4">
        <v>50</v>
      </c>
      <c r="F820" s="4">
        <v>58</v>
      </c>
      <c r="G820" s="4">
        <v>4.032</v>
      </c>
      <c r="H820" s="4">
        <v>201.6</v>
      </c>
      <c r="I820" s="8">
        <v>41662</v>
      </c>
      <c r="J820" s="1" t="s">
        <v>572</v>
      </c>
    </row>
    <row r="821" spans="1:10" ht="15" customHeight="1" x14ac:dyDescent="0.25">
      <c r="A821" s="4">
        <v>1508743</v>
      </c>
      <c r="B821" s="13">
        <v>51356</v>
      </c>
      <c r="C821" s="13" t="s">
        <v>561</v>
      </c>
      <c r="D821" s="4" t="s">
        <v>131</v>
      </c>
      <c r="E821" s="4">
        <v>281</v>
      </c>
      <c r="F821" s="4">
        <v>296</v>
      </c>
      <c r="G821" s="4">
        <v>4.032</v>
      </c>
      <c r="H821" s="4">
        <v>1132.992</v>
      </c>
      <c r="I821" s="8">
        <v>41662</v>
      </c>
      <c r="J821" s="1" t="s">
        <v>572</v>
      </c>
    </row>
    <row r="822" spans="1:10" ht="15" customHeight="1" x14ac:dyDescent="0.25">
      <c r="A822" s="4">
        <v>1508744</v>
      </c>
      <c r="B822" s="13">
        <v>51356</v>
      </c>
      <c r="C822" s="13" t="s">
        <v>561</v>
      </c>
      <c r="D822" s="4" t="s">
        <v>131</v>
      </c>
      <c r="E822" s="4">
        <v>85</v>
      </c>
      <c r="F822" s="4">
        <v>86</v>
      </c>
      <c r="G822" s="4">
        <v>4.032</v>
      </c>
      <c r="H822" s="4">
        <v>342.72</v>
      </c>
      <c r="I822" s="8">
        <v>41662</v>
      </c>
      <c r="J822" s="1" t="s">
        <v>572</v>
      </c>
    </row>
    <row r="823" spans="1:10" ht="15" customHeight="1" x14ac:dyDescent="0.25">
      <c r="A823" s="4">
        <v>1508745</v>
      </c>
      <c r="B823" s="13">
        <v>51356</v>
      </c>
      <c r="C823" s="13" t="s">
        <v>561</v>
      </c>
      <c r="D823" s="4" t="s">
        <v>131</v>
      </c>
      <c r="E823" s="4">
        <v>110</v>
      </c>
      <c r="F823" s="4">
        <v>115</v>
      </c>
      <c r="G823" s="4">
        <v>4.032</v>
      </c>
      <c r="H823" s="4">
        <v>443.52</v>
      </c>
      <c r="I823" s="8">
        <v>41669</v>
      </c>
      <c r="J823" s="1" t="s">
        <v>572</v>
      </c>
    </row>
    <row r="824" spans="1:10" ht="15" customHeight="1" x14ac:dyDescent="0.25">
      <c r="A824" s="4">
        <v>1507961</v>
      </c>
      <c r="B824" s="13">
        <v>51356</v>
      </c>
      <c r="C824" s="13" t="s">
        <v>561</v>
      </c>
      <c r="D824" s="4" t="s">
        <v>131</v>
      </c>
      <c r="E824" s="4">
        <v>525</v>
      </c>
      <c r="F824" s="4">
        <v>555</v>
      </c>
      <c r="G824" s="4">
        <v>4.032</v>
      </c>
      <c r="H824" s="4">
        <v>2116.8000000000002</v>
      </c>
      <c r="I824" s="8">
        <v>41662</v>
      </c>
      <c r="J824" s="1" t="s">
        <v>572</v>
      </c>
    </row>
    <row r="825" spans="1:10" ht="15" customHeight="1" x14ac:dyDescent="0.25">
      <c r="A825" s="4">
        <v>1509169</v>
      </c>
      <c r="B825" s="13">
        <v>51356</v>
      </c>
      <c r="C825" s="13" t="s">
        <v>561</v>
      </c>
      <c r="D825" s="4" t="s">
        <v>131</v>
      </c>
      <c r="E825" s="4">
        <v>737</v>
      </c>
      <c r="F825" s="4">
        <v>779</v>
      </c>
      <c r="G825" s="4">
        <v>4.032</v>
      </c>
      <c r="H825" s="4">
        <v>2971.5839999999998</v>
      </c>
      <c r="I825" s="8">
        <v>41669</v>
      </c>
      <c r="J825" s="1" t="s">
        <v>572</v>
      </c>
    </row>
    <row r="826" spans="1:10" ht="15" customHeight="1" x14ac:dyDescent="0.25">
      <c r="A826" s="11">
        <v>1508742</v>
      </c>
      <c r="B826" s="13">
        <v>51356</v>
      </c>
      <c r="C826" s="13" t="s">
        <v>561</v>
      </c>
      <c r="D826" s="4" t="s">
        <v>131</v>
      </c>
      <c r="E826" s="4">
        <v>50</v>
      </c>
      <c r="F826" s="4">
        <v>58</v>
      </c>
      <c r="G826" s="4">
        <v>4.032</v>
      </c>
      <c r="H826" s="4">
        <v>201.6</v>
      </c>
      <c r="I826" s="8">
        <v>41662</v>
      </c>
      <c r="J826" s="1" t="s">
        <v>572</v>
      </c>
    </row>
    <row r="827" spans="1:10" ht="15" customHeight="1" x14ac:dyDescent="0.25">
      <c r="A827" s="11">
        <v>1508743</v>
      </c>
      <c r="B827" s="13">
        <v>51356</v>
      </c>
      <c r="C827" s="13" t="s">
        <v>561</v>
      </c>
      <c r="D827" s="4" t="s">
        <v>131</v>
      </c>
      <c r="E827" s="4">
        <v>281</v>
      </c>
      <c r="F827" s="4">
        <v>296</v>
      </c>
      <c r="G827" s="4">
        <v>4.032</v>
      </c>
      <c r="H827" s="4">
        <v>1132.992</v>
      </c>
      <c r="I827" s="8">
        <v>41662</v>
      </c>
      <c r="J827" s="1" t="s">
        <v>572</v>
      </c>
    </row>
    <row r="828" spans="1:10" ht="15" customHeight="1" x14ac:dyDescent="0.25">
      <c r="A828" s="11">
        <v>1508744</v>
      </c>
      <c r="B828" s="13">
        <v>51356</v>
      </c>
      <c r="C828" s="13" t="s">
        <v>561</v>
      </c>
      <c r="D828" s="4" t="s">
        <v>131</v>
      </c>
      <c r="E828" s="4">
        <v>85</v>
      </c>
      <c r="F828" s="4">
        <v>86</v>
      </c>
      <c r="G828" s="4">
        <v>4.032</v>
      </c>
      <c r="H828" s="4">
        <v>342.72</v>
      </c>
      <c r="I828" s="8">
        <v>41662</v>
      </c>
      <c r="J828" s="1" t="s">
        <v>572</v>
      </c>
    </row>
    <row r="829" spans="1:10" ht="15" customHeight="1" x14ac:dyDescent="0.25">
      <c r="A829" s="11">
        <v>1508745</v>
      </c>
      <c r="B829" s="13">
        <v>51356</v>
      </c>
      <c r="C829" s="13" t="s">
        <v>561</v>
      </c>
      <c r="D829" s="4" t="s">
        <v>131</v>
      </c>
      <c r="E829" s="4">
        <v>110</v>
      </c>
      <c r="F829" s="4">
        <v>115</v>
      </c>
      <c r="G829" s="4">
        <v>4.032</v>
      </c>
      <c r="H829" s="4">
        <v>443.52</v>
      </c>
      <c r="I829" s="8">
        <v>41669</v>
      </c>
      <c r="J829" s="1" t="s">
        <v>572</v>
      </c>
    </row>
    <row r="830" spans="1:10" ht="15" customHeight="1" x14ac:dyDescent="0.25">
      <c r="A830" s="11">
        <v>1509173</v>
      </c>
      <c r="B830" s="13">
        <v>51356</v>
      </c>
      <c r="C830" s="13" t="s">
        <v>561</v>
      </c>
      <c r="D830" s="4" t="s">
        <v>131</v>
      </c>
      <c r="E830" s="4">
        <v>603</v>
      </c>
      <c r="F830" s="4">
        <v>639</v>
      </c>
      <c r="G830" s="4">
        <v>4.032</v>
      </c>
      <c r="H830" s="4">
        <v>2431.2959999999998</v>
      </c>
      <c r="I830" s="8">
        <v>41669</v>
      </c>
      <c r="J830" s="1" t="s">
        <v>572</v>
      </c>
    </row>
    <row r="831" spans="1:10" ht="15" customHeight="1" x14ac:dyDescent="0.25">
      <c r="A831" s="11">
        <v>1509996</v>
      </c>
      <c r="B831" s="13">
        <v>51356</v>
      </c>
      <c r="C831" s="13" t="s">
        <v>561</v>
      </c>
      <c r="D831" s="4" t="s">
        <v>131</v>
      </c>
      <c r="E831" s="4">
        <v>134</v>
      </c>
      <c r="F831" s="4">
        <v>141</v>
      </c>
      <c r="G831" s="4">
        <v>4.032</v>
      </c>
      <c r="H831" s="4">
        <v>540.28800000000001</v>
      </c>
      <c r="I831" s="8">
        <v>41669</v>
      </c>
      <c r="J831" s="1" t="s">
        <v>572</v>
      </c>
    </row>
    <row r="832" spans="1:10" ht="15" customHeight="1" x14ac:dyDescent="0.25">
      <c r="A832" s="11">
        <v>1509171</v>
      </c>
      <c r="B832" s="13">
        <v>51356</v>
      </c>
      <c r="C832" s="13" t="s">
        <v>561</v>
      </c>
      <c r="D832" s="4" t="s">
        <v>131</v>
      </c>
      <c r="E832" s="4">
        <v>737</v>
      </c>
      <c r="F832" s="4">
        <v>780</v>
      </c>
      <c r="G832" s="4">
        <v>4.032</v>
      </c>
      <c r="H832" s="4">
        <v>2971.5839999999998</v>
      </c>
      <c r="I832" s="8">
        <v>41669</v>
      </c>
      <c r="J832" s="1" t="s">
        <v>572</v>
      </c>
    </row>
    <row r="833" spans="1:10" ht="15" customHeight="1" x14ac:dyDescent="0.25">
      <c r="A833" s="4">
        <v>1509172</v>
      </c>
      <c r="B833" s="13">
        <v>51356</v>
      </c>
      <c r="C833" s="13" t="s">
        <v>561</v>
      </c>
      <c r="D833" s="4" t="s">
        <v>131</v>
      </c>
      <c r="E833" s="4">
        <v>737</v>
      </c>
      <c r="F833" s="4">
        <v>779</v>
      </c>
      <c r="G833" s="4">
        <v>4.032</v>
      </c>
      <c r="H833" s="4">
        <v>2971.5839999999998</v>
      </c>
      <c r="I833" s="8">
        <v>41669</v>
      </c>
      <c r="J833" s="1" t="s">
        <v>572</v>
      </c>
    </row>
    <row r="834" spans="1:10" ht="15" customHeight="1" x14ac:dyDescent="0.25">
      <c r="A834" s="4">
        <v>1509174</v>
      </c>
      <c r="B834" s="13">
        <v>51356</v>
      </c>
      <c r="C834" s="13" t="s">
        <v>561</v>
      </c>
      <c r="D834" s="4" t="s">
        <v>131</v>
      </c>
      <c r="E834" s="4">
        <v>737</v>
      </c>
      <c r="F834" s="4">
        <v>777</v>
      </c>
      <c r="G834" s="4">
        <v>4.032</v>
      </c>
      <c r="H834" s="4">
        <v>2971.5839999999998</v>
      </c>
      <c r="I834" s="8">
        <v>41669</v>
      </c>
      <c r="J834" s="1" t="s">
        <v>572</v>
      </c>
    </row>
    <row r="835" spans="1:10" ht="15" customHeight="1" x14ac:dyDescent="0.25">
      <c r="A835" s="4">
        <v>1509315</v>
      </c>
      <c r="B835" s="13">
        <v>51356</v>
      </c>
      <c r="C835" s="13" t="s">
        <v>561</v>
      </c>
      <c r="D835" s="4" t="s">
        <v>131</v>
      </c>
      <c r="E835" s="4">
        <v>737</v>
      </c>
      <c r="F835" s="4">
        <v>781</v>
      </c>
      <c r="G835" s="4">
        <v>4.032</v>
      </c>
      <c r="H835" s="4">
        <v>2971.5839999999998</v>
      </c>
      <c r="I835" s="8">
        <v>41669</v>
      </c>
      <c r="J835" s="1" t="s">
        <v>572</v>
      </c>
    </row>
    <row r="836" spans="1:10" ht="15" customHeight="1" x14ac:dyDescent="0.25">
      <c r="A836" s="4">
        <v>1509312</v>
      </c>
      <c r="B836" s="13">
        <v>51356</v>
      </c>
      <c r="C836" s="13" t="s">
        <v>561</v>
      </c>
      <c r="D836" s="4" t="s">
        <v>131</v>
      </c>
      <c r="E836" s="4">
        <v>737</v>
      </c>
      <c r="F836" s="4">
        <v>780</v>
      </c>
      <c r="G836" s="4">
        <v>4.032</v>
      </c>
      <c r="H836" s="4">
        <v>2971.5839999999998</v>
      </c>
      <c r="I836" s="8">
        <v>41669</v>
      </c>
      <c r="J836" s="1" t="s">
        <v>572</v>
      </c>
    </row>
    <row r="837" spans="1:10" ht="15" customHeight="1" x14ac:dyDescent="0.25">
      <c r="A837" s="4">
        <v>1509316</v>
      </c>
      <c r="B837" s="13">
        <v>51356</v>
      </c>
      <c r="C837" s="13" t="s">
        <v>561</v>
      </c>
      <c r="D837" s="4" t="s">
        <v>131</v>
      </c>
      <c r="E837" s="4">
        <v>737</v>
      </c>
      <c r="F837" s="4">
        <v>779</v>
      </c>
      <c r="G837" s="4">
        <v>4.032</v>
      </c>
      <c r="H837" s="4">
        <v>2971.5839999999998</v>
      </c>
      <c r="I837" s="8">
        <v>41669</v>
      </c>
      <c r="J837" s="1" t="s">
        <v>572</v>
      </c>
    </row>
    <row r="838" spans="1:10" ht="15" customHeight="1" x14ac:dyDescent="0.25">
      <c r="A838" s="4">
        <v>1509313</v>
      </c>
      <c r="B838" s="13">
        <v>51356</v>
      </c>
      <c r="C838" s="13" t="s">
        <v>561</v>
      </c>
      <c r="D838" s="4" t="s">
        <v>131</v>
      </c>
      <c r="E838" s="4">
        <v>737</v>
      </c>
      <c r="F838" s="4">
        <v>779</v>
      </c>
      <c r="G838" s="4">
        <v>4.032</v>
      </c>
      <c r="H838" s="4">
        <v>2971.5839999999998</v>
      </c>
      <c r="I838" s="8">
        <v>41669</v>
      </c>
      <c r="J838" s="1" t="s">
        <v>572</v>
      </c>
    </row>
    <row r="839" spans="1:10" ht="15" customHeight="1" x14ac:dyDescent="0.25">
      <c r="A839" s="4">
        <v>1509323</v>
      </c>
      <c r="B839" s="13">
        <v>51356</v>
      </c>
      <c r="C839" s="13" t="s">
        <v>561</v>
      </c>
      <c r="D839" s="4" t="s">
        <v>131</v>
      </c>
      <c r="E839" s="4">
        <v>538</v>
      </c>
      <c r="F839" s="4">
        <v>570</v>
      </c>
      <c r="G839" s="4">
        <v>4.032</v>
      </c>
      <c r="H839" s="4">
        <v>2169.2159999999999</v>
      </c>
      <c r="I839" s="8">
        <v>41669</v>
      </c>
      <c r="J839" s="1" t="s">
        <v>572</v>
      </c>
    </row>
    <row r="840" spans="1:10" ht="15" customHeight="1" x14ac:dyDescent="0.25">
      <c r="A840" s="4">
        <v>1510053</v>
      </c>
      <c r="B840" s="13">
        <v>51356</v>
      </c>
      <c r="C840" s="13" t="s">
        <v>561</v>
      </c>
      <c r="D840" s="4" t="s">
        <v>131</v>
      </c>
      <c r="E840" s="4">
        <v>538</v>
      </c>
      <c r="F840" s="4">
        <v>570</v>
      </c>
      <c r="G840" s="4">
        <v>4.032</v>
      </c>
      <c r="H840" s="4">
        <v>2169.2159999999999</v>
      </c>
      <c r="I840" s="8">
        <v>41669</v>
      </c>
      <c r="J840" s="1" t="s">
        <v>572</v>
      </c>
    </row>
    <row r="841" spans="1:10" ht="15" customHeight="1" x14ac:dyDescent="0.25">
      <c r="A841" s="4">
        <v>1509322</v>
      </c>
      <c r="B841" s="13">
        <v>51356</v>
      </c>
      <c r="C841" s="13" t="s">
        <v>561</v>
      </c>
      <c r="D841" s="4" t="s">
        <v>131</v>
      </c>
      <c r="E841" s="4">
        <v>192</v>
      </c>
      <c r="F841" s="4">
        <v>203</v>
      </c>
      <c r="G841" s="4">
        <v>4.032</v>
      </c>
      <c r="H841" s="4">
        <v>774.14400000000001</v>
      </c>
      <c r="I841" s="8">
        <v>41683</v>
      </c>
      <c r="J841" s="1" t="s">
        <v>572</v>
      </c>
    </row>
    <row r="842" spans="1:10" ht="15" customHeight="1" x14ac:dyDescent="0.25">
      <c r="A842" s="4">
        <v>1510999</v>
      </c>
      <c r="B842" s="13">
        <v>51356</v>
      </c>
      <c r="C842" s="13" t="s">
        <v>561</v>
      </c>
      <c r="D842" s="4" t="s">
        <v>131</v>
      </c>
      <c r="E842" s="4">
        <v>545</v>
      </c>
      <c r="F842" s="4">
        <v>577</v>
      </c>
      <c r="G842" s="4">
        <v>4.032</v>
      </c>
      <c r="H842" s="4">
        <v>2197.44</v>
      </c>
      <c r="I842" s="8">
        <v>41683</v>
      </c>
      <c r="J842" s="1" t="s">
        <v>572</v>
      </c>
    </row>
    <row r="843" spans="1:10" ht="15" customHeight="1" x14ac:dyDescent="0.25">
      <c r="A843" s="4">
        <v>1509314</v>
      </c>
      <c r="B843" s="13">
        <v>51356</v>
      </c>
      <c r="C843" s="13" t="s">
        <v>561</v>
      </c>
      <c r="D843" s="4" t="s">
        <v>131</v>
      </c>
      <c r="E843" s="4">
        <v>737</v>
      </c>
      <c r="F843" s="4">
        <v>779</v>
      </c>
      <c r="G843" s="4">
        <v>4.032</v>
      </c>
      <c r="H843" s="4">
        <v>2971.5839999999998</v>
      </c>
      <c r="I843" s="8">
        <v>41669</v>
      </c>
      <c r="J843" s="1" t="s">
        <v>572</v>
      </c>
    </row>
    <row r="844" spans="1:10" ht="15" customHeight="1" x14ac:dyDescent="0.25">
      <c r="A844" s="4">
        <v>1509319</v>
      </c>
      <c r="B844" s="13">
        <v>51356</v>
      </c>
      <c r="C844" s="13" t="s">
        <v>561</v>
      </c>
      <c r="D844" s="4" t="s">
        <v>131</v>
      </c>
      <c r="E844" s="4">
        <v>538</v>
      </c>
      <c r="F844" s="4">
        <v>570</v>
      </c>
      <c r="G844" s="4">
        <v>4.032</v>
      </c>
      <c r="H844" s="4">
        <v>2169.2159999999999</v>
      </c>
      <c r="I844" s="8">
        <v>41669</v>
      </c>
      <c r="J844" s="1" t="s">
        <v>572</v>
      </c>
    </row>
    <row r="845" spans="1:10" ht="15" customHeight="1" x14ac:dyDescent="0.25">
      <c r="A845" s="4">
        <v>1509320</v>
      </c>
      <c r="B845" s="13">
        <v>51356</v>
      </c>
      <c r="C845" s="13" t="s">
        <v>561</v>
      </c>
      <c r="D845" s="4" t="s">
        <v>131</v>
      </c>
      <c r="E845" s="4">
        <v>538</v>
      </c>
      <c r="F845" s="4">
        <v>573</v>
      </c>
      <c r="G845" s="4">
        <v>4.032</v>
      </c>
      <c r="H845" s="4">
        <v>2169.2159999999999</v>
      </c>
      <c r="I845" s="8">
        <v>41683</v>
      </c>
      <c r="J845" s="1" t="s">
        <v>572</v>
      </c>
    </row>
    <row r="846" spans="1:10" ht="15" customHeight="1" x14ac:dyDescent="0.25">
      <c r="A846" s="4">
        <v>1509317</v>
      </c>
      <c r="B846" s="13">
        <v>51356</v>
      </c>
      <c r="C846" s="13" t="s">
        <v>561</v>
      </c>
      <c r="D846" s="4" t="s">
        <v>131</v>
      </c>
      <c r="E846" s="4">
        <v>160</v>
      </c>
      <c r="F846" s="4">
        <v>170</v>
      </c>
      <c r="G846" s="4">
        <v>4.032</v>
      </c>
      <c r="H846" s="4">
        <v>645.12</v>
      </c>
      <c r="I846" s="8">
        <v>41669</v>
      </c>
      <c r="J846" s="1" t="s">
        <v>572</v>
      </c>
    </row>
    <row r="847" spans="1:10" ht="15" customHeight="1" x14ac:dyDescent="0.25">
      <c r="A847" s="4">
        <v>1509318</v>
      </c>
      <c r="B847" s="13">
        <v>51356</v>
      </c>
      <c r="C847" s="13" t="s">
        <v>561</v>
      </c>
      <c r="D847" s="4" t="s">
        <v>131</v>
      </c>
      <c r="E847" s="4">
        <v>378</v>
      </c>
      <c r="F847" s="4">
        <v>398</v>
      </c>
      <c r="G847" s="4">
        <v>4.032</v>
      </c>
      <c r="H847" s="4">
        <v>1524.096</v>
      </c>
      <c r="I847" s="8">
        <v>41669</v>
      </c>
      <c r="J847" s="1" t="s">
        <v>572</v>
      </c>
    </row>
    <row r="848" spans="1:10" ht="15" customHeight="1" x14ac:dyDescent="0.25">
      <c r="A848" s="4">
        <v>1511999</v>
      </c>
      <c r="B848" s="13">
        <v>51356</v>
      </c>
      <c r="C848" s="13" t="s">
        <v>561</v>
      </c>
      <c r="D848" s="4" t="s">
        <v>131</v>
      </c>
      <c r="E848" s="4">
        <v>127</v>
      </c>
      <c r="F848" s="4">
        <v>135</v>
      </c>
      <c r="G848" s="4">
        <v>4.032</v>
      </c>
      <c r="H848" s="4">
        <v>512.06399999999996</v>
      </c>
      <c r="I848" s="8">
        <v>41683</v>
      </c>
      <c r="J848" s="1" t="s">
        <v>572</v>
      </c>
    </row>
    <row r="849" spans="1:10" ht="15" customHeight="1" x14ac:dyDescent="0.25">
      <c r="A849" s="4">
        <v>1512004</v>
      </c>
      <c r="B849" s="13">
        <v>51356</v>
      </c>
      <c r="C849" s="13" t="s">
        <v>561</v>
      </c>
      <c r="D849" s="4" t="s">
        <v>131</v>
      </c>
      <c r="E849" s="4">
        <v>12</v>
      </c>
      <c r="F849" s="4">
        <v>12</v>
      </c>
      <c r="G849" s="4">
        <v>4.032</v>
      </c>
      <c r="H849" s="4">
        <v>48.384</v>
      </c>
      <c r="I849" s="8">
        <v>41683</v>
      </c>
      <c r="J849" s="1" t="s">
        <v>572</v>
      </c>
    </row>
    <row r="850" spans="1:10" ht="15" customHeight="1" x14ac:dyDescent="0.25">
      <c r="A850" s="4" t="s">
        <v>132</v>
      </c>
      <c r="B850" s="13">
        <v>51356</v>
      </c>
      <c r="C850" s="13" t="s">
        <v>561</v>
      </c>
      <c r="D850" s="4" t="s">
        <v>131</v>
      </c>
      <c r="E850" s="4">
        <v>127</v>
      </c>
      <c r="F850" s="4">
        <v>127</v>
      </c>
      <c r="G850" s="4">
        <v>4.032</v>
      </c>
      <c r="H850" s="4">
        <v>512.06399999999996</v>
      </c>
      <c r="I850" s="8">
        <v>41683</v>
      </c>
      <c r="J850" s="1" t="s">
        <v>572</v>
      </c>
    </row>
    <row r="851" spans="1:10" ht="15" customHeight="1" x14ac:dyDescent="0.25">
      <c r="A851" s="4" t="s">
        <v>133</v>
      </c>
      <c r="B851" s="13">
        <v>51356</v>
      </c>
      <c r="C851" s="13" t="s">
        <v>561</v>
      </c>
      <c r="D851" s="4" t="s">
        <v>131</v>
      </c>
      <c r="E851" s="4">
        <v>12</v>
      </c>
      <c r="F851" s="4">
        <v>12</v>
      </c>
      <c r="G851" s="4">
        <v>4.032</v>
      </c>
      <c r="H851" s="4">
        <v>48.384</v>
      </c>
      <c r="I851" s="8">
        <v>41683</v>
      </c>
      <c r="J851" s="1" t="s">
        <v>572</v>
      </c>
    </row>
    <row r="852" spans="1:10" ht="15" customHeight="1" x14ac:dyDescent="0.25">
      <c r="A852" s="4">
        <v>1512269</v>
      </c>
      <c r="B852" s="13">
        <v>51356</v>
      </c>
      <c r="C852" s="13" t="s">
        <v>561</v>
      </c>
      <c r="D852" s="4" t="s">
        <v>131</v>
      </c>
      <c r="E852" s="4">
        <v>732</v>
      </c>
      <c r="F852" s="4">
        <v>773</v>
      </c>
      <c r="G852" s="4">
        <v>4.032</v>
      </c>
      <c r="H852" s="4">
        <v>2951.424</v>
      </c>
      <c r="I852" s="8">
        <v>41690</v>
      </c>
      <c r="J852" s="1" t="s">
        <v>572</v>
      </c>
    </row>
    <row r="853" spans="1:10" ht="15" customHeight="1" x14ac:dyDescent="0.25">
      <c r="A853" s="4">
        <v>1512270</v>
      </c>
      <c r="B853" s="13">
        <v>51356</v>
      </c>
      <c r="C853" s="13" t="s">
        <v>561</v>
      </c>
      <c r="D853" s="4" t="s">
        <v>131</v>
      </c>
      <c r="E853" s="4">
        <v>420</v>
      </c>
      <c r="F853" s="4">
        <v>446</v>
      </c>
      <c r="G853" s="4">
        <v>4.032</v>
      </c>
      <c r="H853" s="4">
        <v>1693.44</v>
      </c>
      <c r="I853" s="8">
        <v>41690</v>
      </c>
      <c r="J853" s="1" t="s">
        <v>572</v>
      </c>
    </row>
    <row r="854" spans="1:10" ht="15" customHeight="1" x14ac:dyDescent="0.25">
      <c r="A854" s="4">
        <v>1512468</v>
      </c>
      <c r="B854" s="13">
        <v>51356</v>
      </c>
      <c r="C854" s="13" t="s">
        <v>561</v>
      </c>
      <c r="D854" s="4" t="s">
        <v>131</v>
      </c>
      <c r="E854" s="4">
        <v>311</v>
      </c>
      <c r="F854" s="4">
        <v>329</v>
      </c>
      <c r="G854" s="4">
        <v>4.032</v>
      </c>
      <c r="H854" s="4">
        <v>1253.952</v>
      </c>
      <c r="I854" s="8">
        <v>41690</v>
      </c>
      <c r="J854" s="1" t="s">
        <v>572</v>
      </c>
    </row>
    <row r="855" spans="1:10" ht="15" customHeight="1" x14ac:dyDescent="0.25">
      <c r="A855" s="4">
        <v>1512271</v>
      </c>
      <c r="B855" s="13">
        <v>51356</v>
      </c>
      <c r="C855" s="13" t="s">
        <v>561</v>
      </c>
      <c r="D855" s="4" t="s">
        <v>131</v>
      </c>
      <c r="E855" s="4">
        <v>737</v>
      </c>
      <c r="F855" s="4">
        <v>779</v>
      </c>
      <c r="G855" s="4">
        <v>4.032</v>
      </c>
      <c r="H855" s="4">
        <v>2971.5839999999998</v>
      </c>
      <c r="I855" s="8">
        <v>41690</v>
      </c>
      <c r="J855" s="1" t="s">
        <v>572</v>
      </c>
    </row>
    <row r="856" spans="1:10" ht="15" customHeight="1" x14ac:dyDescent="0.25">
      <c r="A856" s="4">
        <v>1511189</v>
      </c>
      <c r="B856" s="13">
        <v>51356</v>
      </c>
      <c r="C856" s="13" t="s">
        <v>561</v>
      </c>
      <c r="D856" s="4" t="s">
        <v>485</v>
      </c>
      <c r="E856" s="4">
        <v>131</v>
      </c>
      <c r="F856" s="4">
        <v>144</v>
      </c>
      <c r="G856" s="4">
        <v>4.032</v>
      </c>
      <c r="H856" s="4">
        <v>528.19200000000001</v>
      </c>
      <c r="I856" s="8">
        <v>41676</v>
      </c>
      <c r="J856" s="1" t="s">
        <v>572</v>
      </c>
    </row>
    <row r="857" spans="1:10" ht="15" customHeight="1" x14ac:dyDescent="0.25">
      <c r="A857" s="4">
        <v>1504985</v>
      </c>
      <c r="B857" s="13">
        <v>51356</v>
      </c>
      <c r="C857" s="13" t="s">
        <v>561</v>
      </c>
      <c r="D857" s="4" t="s">
        <v>134</v>
      </c>
      <c r="E857" s="4">
        <v>170</v>
      </c>
      <c r="F857" s="4">
        <v>196</v>
      </c>
      <c r="G857" s="4">
        <v>4.032</v>
      </c>
      <c r="H857" s="4">
        <v>685.44</v>
      </c>
      <c r="I857" s="8">
        <v>41641</v>
      </c>
      <c r="J857" s="1" t="s">
        <v>572</v>
      </c>
    </row>
    <row r="858" spans="1:10" ht="15" customHeight="1" x14ac:dyDescent="0.25">
      <c r="A858" s="4">
        <v>1507817</v>
      </c>
      <c r="B858" s="13">
        <v>51356</v>
      </c>
      <c r="C858" s="13" t="s">
        <v>561</v>
      </c>
      <c r="D858" s="4" t="s">
        <v>134</v>
      </c>
      <c r="E858" s="4">
        <v>315</v>
      </c>
      <c r="F858" s="4">
        <v>363</v>
      </c>
      <c r="G858" s="4">
        <v>4.032</v>
      </c>
      <c r="H858" s="4">
        <v>1270.08</v>
      </c>
      <c r="I858" s="8">
        <v>41648</v>
      </c>
      <c r="J858" s="1" t="s">
        <v>572</v>
      </c>
    </row>
    <row r="859" spans="1:10" ht="15" customHeight="1" x14ac:dyDescent="0.25">
      <c r="A859" s="4">
        <v>1509326</v>
      </c>
      <c r="B859" s="13">
        <v>51356</v>
      </c>
      <c r="C859" s="13" t="s">
        <v>561</v>
      </c>
      <c r="D859" s="4" t="s">
        <v>134</v>
      </c>
      <c r="E859" s="4">
        <v>60</v>
      </c>
      <c r="F859" s="4">
        <v>73</v>
      </c>
      <c r="G859" s="4">
        <v>4.032</v>
      </c>
      <c r="H859" s="4">
        <v>241.92000000000002</v>
      </c>
      <c r="I859" s="8">
        <v>41669</v>
      </c>
      <c r="J859" s="1" t="s">
        <v>572</v>
      </c>
    </row>
    <row r="860" spans="1:10" ht="15" customHeight="1" x14ac:dyDescent="0.25">
      <c r="A860" s="4">
        <v>1505537</v>
      </c>
      <c r="B860" s="13">
        <v>51356</v>
      </c>
      <c r="C860" s="13" t="s">
        <v>561</v>
      </c>
      <c r="D860" s="4" t="s">
        <v>135</v>
      </c>
      <c r="E860" s="4">
        <v>446</v>
      </c>
      <c r="F860" s="4">
        <v>484</v>
      </c>
      <c r="G860" s="4">
        <v>4.032</v>
      </c>
      <c r="H860" s="4">
        <v>1798.2719999999999</v>
      </c>
      <c r="I860" s="8">
        <v>41648</v>
      </c>
      <c r="J860" s="1" t="s">
        <v>572</v>
      </c>
    </row>
    <row r="861" spans="1:10" ht="15" customHeight="1" x14ac:dyDescent="0.25">
      <c r="A861" s="4">
        <v>1505538</v>
      </c>
      <c r="B861" s="13">
        <v>51356</v>
      </c>
      <c r="C861" s="13" t="s">
        <v>561</v>
      </c>
      <c r="D861" s="4" t="s">
        <v>135</v>
      </c>
      <c r="E861" s="4">
        <v>145</v>
      </c>
      <c r="F861" s="4">
        <v>156</v>
      </c>
      <c r="G861" s="4">
        <v>4.032</v>
      </c>
      <c r="H861" s="4">
        <v>584.64</v>
      </c>
      <c r="I861" s="8">
        <v>41648</v>
      </c>
      <c r="J861" s="1" t="s">
        <v>572</v>
      </c>
    </row>
    <row r="862" spans="1:10" ht="15" customHeight="1" x14ac:dyDescent="0.25">
      <c r="A862" s="4">
        <v>1505892</v>
      </c>
      <c r="B862" s="13">
        <v>51356</v>
      </c>
      <c r="C862" s="13" t="s">
        <v>561</v>
      </c>
      <c r="D862" s="4" t="s">
        <v>136</v>
      </c>
      <c r="E862" s="4">
        <v>410</v>
      </c>
      <c r="F862" s="4">
        <v>447</v>
      </c>
      <c r="G862" s="4">
        <v>4.032</v>
      </c>
      <c r="H862" s="4">
        <v>1653.1200000000001</v>
      </c>
      <c r="I862" s="8">
        <v>41648</v>
      </c>
      <c r="J862" s="1" t="s">
        <v>572</v>
      </c>
    </row>
    <row r="863" spans="1:10" ht="15" customHeight="1" x14ac:dyDescent="0.25">
      <c r="A863" s="4">
        <v>1505893</v>
      </c>
      <c r="B863" s="13">
        <v>51356</v>
      </c>
      <c r="C863" s="13" t="s">
        <v>561</v>
      </c>
      <c r="D863" s="4" t="s">
        <v>136</v>
      </c>
      <c r="E863" s="4">
        <v>410</v>
      </c>
      <c r="F863" s="4">
        <v>447</v>
      </c>
      <c r="G863" s="4">
        <v>4.032</v>
      </c>
      <c r="H863" s="4">
        <v>1653.1200000000001</v>
      </c>
      <c r="I863" s="8">
        <v>41648</v>
      </c>
      <c r="J863" s="1" t="s">
        <v>572</v>
      </c>
    </row>
    <row r="864" spans="1:10" ht="15" customHeight="1" x14ac:dyDescent="0.25">
      <c r="A864" s="4">
        <v>1506481</v>
      </c>
      <c r="B864" s="13">
        <v>51356</v>
      </c>
      <c r="C864" s="13" t="s">
        <v>561</v>
      </c>
      <c r="D864" s="4" t="s">
        <v>136</v>
      </c>
      <c r="E864" s="4">
        <v>411</v>
      </c>
      <c r="F864" s="4">
        <v>448</v>
      </c>
      <c r="G864" s="4">
        <v>4.032</v>
      </c>
      <c r="H864" s="4">
        <v>1657.152</v>
      </c>
      <c r="I864" s="8">
        <v>41648</v>
      </c>
      <c r="J864" s="1" t="s">
        <v>572</v>
      </c>
    </row>
    <row r="865" spans="1:10" ht="15" customHeight="1" x14ac:dyDescent="0.25">
      <c r="A865" s="4">
        <v>1505918</v>
      </c>
      <c r="B865" s="13">
        <v>51356</v>
      </c>
      <c r="C865" s="13" t="s">
        <v>561</v>
      </c>
      <c r="D865" s="4" t="s">
        <v>136</v>
      </c>
      <c r="E865" s="4">
        <v>410</v>
      </c>
      <c r="F865" s="4">
        <v>447</v>
      </c>
      <c r="G865" s="4">
        <v>4.032</v>
      </c>
      <c r="H865" s="4">
        <v>1653.1200000000001</v>
      </c>
      <c r="I865" s="8">
        <v>41648</v>
      </c>
      <c r="J865" s="1" t="s">
        <v>572</v>
      </c>
    </row>
    <row r="866" spans="1:10" ht="15" customHeight="1" x14ac:dyDescent="0.25">
      <c r="A866" s="4">
        <v>1506482</v>
      </c>
      <c r="B866" s="13">
        <v>51356</v>
      </c>
      <c r="C866" s="13" t="s">
        <v>561</v>
      </c>
      <c r="D866" s="4" t="s">
        <v>136</v>
      </c>
      <c r="E866" s="4">
        <v>411</v>
      </c>
      <c r="F866" s="4">
        <v>449</v>
      </c>
      <c r="G866" s="4">
        <v>4.032</v>
      </c>
      <c r="H866" s="4">
        <v>1657.152</v>
      </c>
      <c r="I866" s="8">
        <v>41648</v>
      </c>
      <c r="J866" s="1" t="s">
        <v>572</v>
      </c>
    </row>
    <row r="867" spans="1:10" ht="15" customHeight="1" x14ac:dyDescent="0.25">
      <c r="A867" s="4">
        <v>1506483</v>
      </c>
      <c r="B867" s="13">
        <v>51356</v>
      </c>
      <c r="C867" s="13" t="s">
        <v>561</v>
      </c>
      <c r="D867" s="4" t="s">
        <v>136</v>
      </c>
      <c r="E867" s="4">
        <v>411</v>
      </c>
      <c r="F867" s="4">
        <v>448</v>
      </c>
      <c r="G867" s="4">
        <v>4.032</v>
      </c>
      <c r="H867" s="4">
        <v>1657.152</v>
      </c>
      <c r="I867" s="8">
        <v>41648</v>
      </c>
      <c r="J867" s="1" t="s">
        <v>572</v>
      </c>
    </row>
    <row r="868" spans="1:10" ht="15" customHeight="1" x14ac:dyDescent="0.25">
      <c r="A868" s="4">
        <v>1505919</v>
      </c>
      <c r="B868" s="13">
        <v>51356</v>
      </c>
      <c r="C868" s="13" t="s">
        <v>561</v>
      </c>
      <c r="D868" s="4" t="s">
        <v>136</v>
      </c>
      <c r="E868" s="4">
        <v>410</v>
      </c>
      <c r="F868" s="4">
        <v>447</v>
      </c>
      <c r="G868" s="4">
        <v>4.032</v>
      </c>
      <c r="H868" s="4">
        <v>1653.1200000000001</v>
      </c>
      <c r="I868" s="8">
        <v>41648</v>
      </c>
      <c r="J868" s="1" t="s">
        <v>572</v>
      </c>
    </row>
    <row r="869" spans="1:10" ht="15" customHeight="1" x14ac:dyDescent="0.25">
      <c r="A869" s="4">
        <v>1506629</v>
      </c>
      <c r="B869" s="13">
        <v>51356</v>
      </c>
      <c r="C869" s="13" t="s">
        <v>561</v>
      </c>
      <c r="D869" s="4" t="s">
        <v>136</v>
      </c>
      <c r="E869" s="4">
        <v>415</v>
      </c>
      <c r="F869" s="4">
        <v>454</v>
      </c>
      <c r="G869" s="4">
        <v>4.032</v>
      </c>
      <c r="H869" s="4">
        <v>1673.28</v>
      </c>
      <c r="I869" s="8">
        <v>41648</v>
      </c>
      <c r="J869" s="1" t="s">
        <v>572</v>
      </c>
    </row>
    <row r="870" spans="1:10" ht="15" customHeight="1" x14ac:dyDescent="0.25">
      <c r="A870" s="4">
        <v>1506630</v>
      </c>
      <c r="B870" s="13">
        <v>51356</v>
      </c>
      <c r="C870" s="13" t="s">
        <v>561</v>
      </c>
      <c r="D870" s="4" t="s">
        <v>136</v>
      </c>
      <c r="E870" s="4">
        <v>410</v>
      </c>
      <c r="F870" s="4">
        <v>450</v>
      </c>
      <c r="G870" s="4">
        <v>4.032</v>
      </c>
      <c r="H870" s="4">
        <v>1653.1200000000001</v>
      </c>
      <c r="I870" s="8">
        <v>41648</v>
      </c>
      <c r="J870" s="1" t="s">
        <v>572</v>
      </c>
    </row>
    <row r="871" spans="1:10" ht="15" customHeight="1" x14ac:dyDescent="0.25">
      <c r="A871" s="4">
        <v>1506631</v>
      </c>
      <c r="B871" s="13">
        <v>51356</v>
      </c>
      <c r="C871" s="13" t="s">
        <v>561</v>
      </c>
      <c r="D871" s="4" t="s">
        <v>136</v>
      </c>
      <c r="E871" s="4">
        <v>408</v>
      </c>
      <c r="F871" s="4">
        <v>445</v>
      </c>
      <c r="G871" s="4">
        <v>4.032</v>
      </c>
      <c r="H871" s="4">
        <v>1645.056</v>
      </c>
      <c r="I871" s="8">
        <v>41655</v>
      </c>
      <c r="J871" s="1" t="s">
        <v>572</v>
      </c>
    </row>
    <row r="872" spans="1:10" ht="15" customHeight="1" x14ac:dyDescent="0.25">
      <c r="A872" s="4">
        <v>1506632</v>
      </c>
      <c r="B872" s="13">
        <v>51356</v>
      </c>
      <c r="C872" s="13" t="s">
        <v>561</v>
      </c>
      <c r="D872" s="4" t="s">
        <v>136</v>
      </c>
      <c r="E872" s="4">
        <v>410</v>
      </c>
      <c r="F872" s="4">
        <v>447</v>
      </c>
      <c r="G872" s="4">
        <v>4.032</v>
      </c>
      <c r="H872" s="4">
        <v>1653.1200000000001</v>
      </c>
      <c r="I872" s="8">
        <v>41655</v>
      </c>
      <c r="J872" s="1" t="s">
        <v>572</v>
      </c>
    </row>
    <row r="873" spans="1:10" ht="15" customHeight="1" x14ac:dyDescent="0.25">
      <c r="A873" s="4">
        <v>1506633</v>
      </c>
      <c r="B873" s="13">
        <v>51356</v>
      </c>
      <c r="C873" s="13" t="s">
        <v>561</v>
      </c>
      <c r="D873" s="4" t="s">
        <v>136</v>
      </c>
      <c r="E873" s="4">
        <v>409</v>
      </c>
      <c r="F873" s="4">
        <v>446</v>
      </c>
      <c r="G873" s="4">
        <v>4.032</v>
      </c>
      <c r="H873" s="4">
        <v>1649.088</v>
      </c>
      <c r="I873" s="8">
        <v>41655</v>
      </c>
      <c r="J873" s="1" t="s">
        <v>572</v>
      </c>
    </row>
    <row r="874" spans="1:10" ht="15" customHeight="1" x14ac:dyDescent="0.25">
      <c r="A874" s="4">
        <v>1506634</v>
      </c>
      <c r="B874" s="13">
        <v>51356</v>
      </c>
      <c r="C874" s="13" t="s">
        <v>561</v>
      </c>
      <c r="D874" s="4" t="s">
        <v>136</v>
      </c>
      <c r="E874" s="4">
        <v>410</v>
      </c>
      <c r="F874" s="4">
        <v>447</v>
      </c>
      <c r="G874" s="4">
        <v>4.032</v>
      </c>
      <c r="H874" s="4">
        <v>1653.1200000000001</v>
      </c>
      <c r="I874" s="8">
        <v>41655</v>
      </c>
      <c r="J874" s="1" t="s">
        <v>572</v>
      </c>
    </row>
    <row r="875" spans="1:10" ht="15" customHeight="1" x14ac:dyDescent="0.25">
      <c r="A875" s="4">
        <v>1506635</v>
      </c>
      <c r="B875" s="13">
        <v>51356</v>
      </c>
      <c r="C875" s="13" t="s">
        <v>561</v>
      </c>
      <c r="D875" s="4" t="s">
        <v>136</v>
      </c>
      <c r="E875" s="4">
        <v>410</v>
      </c>
      <c r="F875" s="4">
        <v>447</v>
      </c>
      <c r="G875" s="4">
        <v>4.032</v>
      </c>
      <c r="H875" s="4">
        <v>1653.1200000000001</v>
      </c>
      <c r="I875" s="8">
        <v>41655</v>
      </c>
      <c r="J875" s="1" t="s">
        <v>572</v>
      </c>
    </row>
    <row r="876" spans="1:10" ht="15" customHeight="1" x14ac:dyDescent="0.25">
      <c r="A876" s="4">
        <v>1506657</v>
      </c>
      <c r="B876" s="13">
        <v>51356</v>
      </c>
      <c r="C876" s="13" t="s">
        <v>561</v>
      </c>
      <c r="D876" s="4" t="s">
        <v>136</v>
      </c>
      <c r="E876" s="4">
        <v>406</v>
      </c>
      <c r="F876" s="4">
        <v>443</v>
      </c>
      <c r="G876" s="4">
        <v>4.032</v>
      </c>
      <c r="H876" s="4">
        <v>1636.992</v>
      </c>
      <c r="I876" s="8">
        <v>41655</v>
      </c>
      <c r="J876" s="1" t="s">
        <v>572</v>
      </c>
    </row>
    <row r="877" spans="1:10" ht="15" customHeight="1" x14ac:dyDescent="0.25">
      <c r="A877" s="4">
        <v>1506658</v>
      </c>
      <c r="B877" s="13">
        <v>51356</v>
      </c>
      <c r="C877" s="13" t="s">
        <v>561</v>
      </c>
      <c r="D877" s="4" t="s">
        <v>136</v>
      </c>
      <c r="E877" s="4">
        <v>410</v>
      </c>
      <c r="F877" s="4">
        <v>448</v>
      </c>
      <c r="G877" s="4">
        <v>4.032</v>
      </c>
      <c r="H877" s="4">
        <v>1653.1200000000001</v>
      </c>
      <c r="I877" s="8">
        <v>41655</v>
      </c>
      <c r="J877" s="1" t="s">
        <v>572</v>
      </c>
    </row>
    <row r="878" spans="1:10" ht="15" customHeight="1" x14ac:dyDescent="0.25">
      <c r="A878" s="4">
        <v>1506659</v>
      </c>
      <c r="B878" s="13">
        <v>51356</v>
      </c>
      <c r="C878" s="13" t="s">
        <v>561</v>
      </c>
      <c r="D878" s="4" t="s">
        <v>136</v>
      </c>
      <c r="E878" s="4">
        <v>410</v>
      </c>
      <c r="F878" s="4">
        <v>448</v>
      </c>
      <c r="G878" s="4">
        <v>4.032</v>
      </c>
      <c r="H878" s="4">
        <v>1653.1200000000001</v>
      </c>
      <c r="I878" s="8">
        <v>41655</v>
      </c>
      <c r="J878" s="1" t="s">
        <v>572</v>
      </c>
    </row>
    <row r="879" spans="1:10" ht="15" customHeight="1" x14ac:dyDescent="0.25">
      <c r="A879" s="4">
        <v>1505894</v>
      </c>
      <c r="B879" s="13">
        <v>51356</v>
      </c>
      <c r="C879" s="13" t="s">
        <v>561</v>
      </c>
      <c r="D879" s="4" t="s">
        <v>136</v>
      </c>
      <c r="E879" s="4">
        <v>410</v>
      </c>
      <c r="F879" s="4">
        <v>451</v>
      </c>
      <c r="G879" s="4">
        <v>4.032</v>
      </c>
      <c r="H879" s="4">
        <v>1653.1200000000001</v>
      </c>
      <c r="I879" s="8">
        <v>41655</v>
      </c>
      <c r="J879" s="1" t="s">
        <v>572</v>
      </c>
    </row>
    <row r="880" spans="1:10" ht="15" customHeight="1" x14ac:dyDescent="0.25">
      <c r="A880" s="4">
        <v>1506656</v>
      </c>
      <c r="B880" s="13">
        <v>51356</v>
      </c>
      <c r="C880" s="13" t="s">
        <v>561</v>
      </c>
      <c r="D880" s="4" t="s">
        <v>136</v>
      </c>
      <c r="E880" s="4">
        <v>409</v>
      </c>
      <c r="F880" s="4">
        <v>446</v>
      </c>
      <c r="G880" s="4">
        <v>4.032</v>
      </c>
      <c r="H880" s="4">
        <v>1649.088</v>
      </c>
      <c r="I880" s="8">
        <v>41655</v>
      </c>
      <c r="J880" s="1" t="s">
        <v>572</v>
      </c>
    </row>
    <row r="881" spans="1:10" ht="15" customHeight="1" x14ac:dyDescent="0.25">
      <c r="A881" s="4">
        <v>1506660</v>
      </c>
      <c r="B881" s="13">
        <v>51356</v>
      </c>
      <c r="C881" s="13" t="s">
        <v>561</v>
      </c>
      <c r="D881" s="4" t="s">
        <v>136</v>
      </c>
      <c r="E881" s="4">
        <v>410</v>
      </c>
      <c r="F881" s="4">
        <v>450</v>
      </c>
      <c r="G881" s="4">
        <v>4.032</v>
      </c>
      <c r="H881" s="4">
        <v>1653.1200000000001</v>
      </c>
      <c r="I881" s="8">
        <v>41655</v>
      </c>
      <c r="J881" s="1" t="s">
        <v>572</v>
      </c>
    </row>
    <row r="882" spans="1:10" ht="15" customHeight="1" x14ac:dyDescent="0.25">
      <c r="A882" s="4">
        <v>1506661</v>
      </c>
      <c r="B882" s="13">
        <v>51356</v>
      </c>
      <c r="C882" s="13" t="s">
        <v>561</v>
      </c>
      <c r="D882" s="4" t="s">
        <v>136</v>
      </c>
      <c r="E882" s="4">
        <v>410</v>
      </c>
      <c r="F882" s="4">
        <v>448</v>
      </c>
      <c r="G882" s="4">
        <v>4.032</v>
      </c>
      <c r="H882" s="4">
        <v>1653.1200000000001</v>
      </c>
      <c r="I882" s="8">
        <v>41655</v>
      </c>
      <c r="J882" s="1" t="s">
        <v>572</v>
      </c>
    </row>
    <row r="883" spans="1:10" ht="15" customHeight="1" x14ac:dyDescent="0.25">
      <c r="A883" s="4">
        <v>1506662</v>
      </c>
      <c r="B883" s="13">
        <v>51356</v>
      </c>
      <c r="C883" s="13" t="s">
        <v>561</v>
      </c>
      <c r="D883" s="4" t="s">
        <v>136</v>
      </c>
      <c r="E883" s="4">
        <v>410</v>
      </c>
      <c r="F883" s="4">
        <v>450</v>
      </c>
      <c r="G883" s="4">
        <v>4.032</v>
      </c>
      <c r="H883" s="4">
        <v>1653.1200000000001</v>
      </c>
      <c r="I883" s="8">
        <v>41655</v>
      </c>
      <c r="J883" s="1" t="s">
        <v>572</v>
      </c>
    </row>
    <row r="884" spans="1:10" ht="15" customHeight="1" x14ac:dyDescent="0.25">
      <c r="A884" s="4">
        <v>1505895</v>
      </c>
      <c r="B884" s="13">
        <v>51356</v>
      </c>
      <c r="C884" s="13" t="s">
        <v>561</v>
      </c>
      <c r="D884" s="4" t="s">
        <v>136</v>
      </c>
      <c r="E884" s="4">
        <v>410</v>
      </c>
      <c r="F884" s="4">
        <v>452</v>
      </c>
      <c r="G884" s="4">
        <v>4.032</v>
      </c>
      <c r="H884" s="4">
        <v>1653.1200000000001</v>
      </c>
      <c r="I884" s="8">
        <v>41655</v>
      </c>
      <c r="J884" s="1" t="s">
        <v>572</v>
      </c>
    </row>
    <row r="885" spans="1:10" ht="15" customHeight="1" x14ac:dyDescent="0.25">
      <c r="A885" s="4">
        <v>1506663</v>
      </c>
      <c r="B885" s="13">
        <v>51356</v>
      </c>
      <c r="C885" s="13" t="s">
        <v>561</v>
      </c>
      <c r="D885" s="4" t="s">
        <v>136</v>
      </c>
      <c r="E885" s="4">
        <v>410</v>
      </c>
      <c r="F885" s="4">
        <v>452</v>
      </c>
      <c r="G885" s="4">
        <v>4.032</v>
      </c>
      <c r="H885" s="4">
        <v>1653.1200000000001</v>
      </c>
      <c r="I885" s="8">
        <v>41655</v>
      </c>
      <c r="J885" s="1" t="s">
        <v>572</v>
      </c>
    </row>
    <row r="886" spans="1:10" ht="15" customHeight="1" x14ac:dyDescent="0.25">
      <c r="A886" s="4">
        <v>1506664</v>
      </c>
      <c r="B886" s="13">
        <v>51356</v>
      </c>
      <c r="C886" s="13" t="s">
        <v>561</v>
      </c>
      <c r="D886" s="4" t="s">
        <v>136</v>
      </c>
      <c r="E886" s="4">
        <v>410</v>
      </c>
      <c r="F886" s="4">
        <v>450</v>
      </c>
      <c r="G886" s="4">
        <v>4.032</v>
      </c>
      <c r="H886" s="4">
        <v>1653.1200000000001</v>
      </c>
      <c r="I886" s="8">
        <v>41655</v>
      </c>
      <c r="J886" s="1" t="s">
        <v>572</v>
      </c>
    </row>
    <row r="887" spans="1:10" ht="15" customHeight="1" x14ac:dyDescent="0.25">
      <c r="A887" s="4">
        <v>1506665</v>
      </c>
      <c r="B887" s="13">
        <v>51356</v>
      </c>
      <c r="C887" s="13" t="s">
        <v>561</v>
      </c>
      <c r="D887" s="4" t="s">
        <v>136</v>
      </c>
      <c r="E887" s="4">
        <v>410</v>
      </c>
      <c r="F887" s="4">
        <v>450</v>
      </c>
      <c r="G887" s="4">
        <v>4.032</v>
      </c>
      <c r="H887" s="4">
        <v>1653.1200000000001</v>
      </c>
      <c r="I887" s="8">
        <v>41655</v>
      </c>
      <c r="J887" s="1" t="s">
        <v>572</v>
      </c>
    </row>
    <row r="888" spans="1:10" ht="15" customHeight="1" x14ac:dyDescent="0.25">
      <c r="A888" s="4">
        <v>1507730</v>
      </c>
      <c r="B888" s="13">
        <v>51356</v>
      </c>
      <c r="C888" s="13" t="s">
        <v>561</v>
      </c>
      <c r="D888" s="4" t="s">
        <v>136</v>
      </c>
      <c r="E888" s="4">
        <v>411</v>
      </c>
      <c r="F888" s="4">
        <v>448</v>
      </c>
      <c r="G888" s="4">
        <v>4.032</v>
      </c>
      <c r="H888" s="4">
        <v>1657.152</v>
      </c>
      <c r="I888" s="8">
        <v>41655</v>
      </c>
      <c r="J888" s="1" t="s">
        <v>572</v>
      </c>
    </row>
    <row r="889" spans="1:10" ht="15" customHeight="1" x14ac:dyDescent="0.25">
      <c r="A889" s="4">
        <v>1507731</v>
      </c>
      <c r="B889" s="13">
        <v>51356</v>
      </c>
      <c r="C889" s="13" t="s">
        <v>561</v>
      </c>
      <c r="D889" s="4" t="s">
        <v>136</v>
      </c>
      <c r="E889" s="4">
        <v>411</v>
      </c>
      <c r="F889" s="4">
        <v>450</v>
      </c>
      <c r="G889" s="4">
        <v>4.032</v>
      </c>
      <c r="H889" s="4">
        <v>1657.152</v>
      </c>
      <c r="I889" s="8">
        <v>41655</v>
      </c>
      <c r="J889" s="1" t="s">
        <v>572</v>
      </c>
    </row>
    <row r="890" spans="1:10" ht="15" customHeight="1" x14ac:dyDescent="0.25">
      <c r="A890" s="4">
        <v>1506666</v>
      </c>
      <c r="B890" s="13">
        <v>51356</v>
      </c>
      <c r="C890" s="13" t="s">
        <v>561</v>
      </c>
      <c r="D890" s="4" t="s">
        <v>136</v>
      </c>
      <c r="E890" s="4">
        <v>410</v>
      </c>
      <c r="F890" s="4">
        <v>451</v>
      </c>
      <c r="G890" s="4">
        <v>4.032</v>
      </c>
      <c r="H890" s="4">
        <v>1653.1200000000001</v>
      </c>
      <c r="I890" s="8">
        <v>41655</v>
      </c>
      <c r="J890" s="1" t="s">
        <v>572</v>
      </c>
    </row>
    <row r="891" spans="1:10" ht="15" customHeight="1" x14ac:dyDescent="0.25">
      <c r="A891" s="4">
        <v>1507732</v>
      </c>
      <c r="B891" s="13">
        <v>51356</v>
      </c>
      <c r="C891" s="13" t="s">
        <v>561</v>
      </c>
      <c r="D891" s="4" t="s">
        <v>136</v>
      </c>
      <c r="E891" s="4">
        <v>411</v>
      </c>
      <c r="F891" s="4">
        <v>450</v>
      </c>
      <c r="G891" s="4">
        <v>4.032</v>
      </c>
      <c r="H891" s="4">
        <v>1657.152</v>
      </c>
      <c r="I891" s="8">
        <v>41655</v>
      </c>
      <c r="J891" s="1" t="s">
        <v>572</v>
      </c>
    </row>
    <row r="892" spans="1:10" ht="15" customHeight="1" x14ac:dyDescent="0.25">
      <c r="A892" s="4">
        <v>1507733</v>
      </c>
      <c r="B892" s="13">
        <v>51356</v>
      </c>
      <c r="C892" s="13" t="s">
        <v>561</v>
      </c>
      <c r="D892" s="4" t="s">
        <v>136</v>
      </c>
      <c r="E892" s="4">
        <v>411</v>
      </c>
      <c r="F892" s="4">
        <v>449</v>
      </c>
      <c r="G892" s="4">
        <v>4.032</v>
      </c>
      <c r="H892" s="4">
        <v>1657.152</v>
      </c>
      <c r="I892" s="8">
        <v>41655</v>
      </c>
      <c r="J892" s="1" t="s">
        <v>572</v>
      </c>
    </row>
    <row r="893" spans="1:10" ht="15" customHeight="1" x14ac:dyDescent="0.25">
      <c r="A893" s="4">
        <v>1507734</v>
      </c>
      <c r="B893" s="13">
        <v>51356</v>
      </c>
      <c r="C893" s="13" t="s">
        <v>561</v>
      </c>
      <c r="D893" s="4" t="s">
        <v>136</v>
      </c>
      <c r="E893" s="4">
        <v>411</v>
      </c>
      <c r="F893" s="4">
        <v>452</v>
      </c>
      <c r="G893" s="4">
        <v>4.032</v>
      </c>
      <c r="H893" s="4">
        <v>1657.152</v>
      </c>
      <c r="I893" s="8">
        <v>41655</v>
      </c>
      <c r="J893" s="1" t="s">
        <v>572</v>
      </c>
    </row>
    <row r="894" spans="1:10" ht="15" customHeight="1" x14ac:dyDescent="0.25">
      <c r="A894" s="4">
        <v>1507735</v>
      </c>
      <c r="B894" s="13">
        <v>51356</v>
      </c>
      <c r="C894" s="13" t="s">
        <v>561</v>
      </c>
      <c r="D894" s="4" t="s">
        <v>136</v>
      </c>
      <c r="E894" s="4">
        <v>411</v>
      </c>
      <c r="F894" s="4">
        <v>451</v>
      </c>
      <c r="G894" s="4">
        <v>4.032</v>
      </c>
      <c r="H894" s="4">
        <v>1657.152</v>
      </c>
      <c r="I894" s="8">
        <v>41655</v>
      </c>
      <c r="J894" s="1" t="s">
        <v>572</v>
      </c>
    </row>
    <row r="895" spans="1:10" ht="15" customHeight="1" x14ac:dyDescent="0.25">
      <c r="A895" s="4">
        <v>1506945</v>
      </c>
      <c r="B895" s="13">
        <v>51356</v>
      </c>
      <c r="C895" s="13" t="s">
        <v>561</v>
      </c>
      <c r="D895" s="4" t="s">
        <v>136</v>
      </c>
      <c r="E895" s="4">
        <v>410</v>
      </c>
      <c r="F895" s="4">
        <v>449</v>
      </c>
      <c r="G895" s="4">
        <v>4.032</v>
      </c>
      <c r="H895" s="4">
        <v>1653.1200000000001</v>
      </c>
      <c r="I895" s="8">
        <v>41662</v>
      </c>
      <c r="J895" s="1" t="s">
        <v>572</v>
      </c>
    </row>
    <row r="896" spans="1:10" ht="15" customHeight="1" x14ac:dyDescent="0.25">
      <c r="A896" s="4">
        <v>1506946</v>
      </c>
      <c r="B896" s="13">
        <v>51356</v>
      </c>
      <c r="C896" s="13" t="s">
        <v>561</v>
      </c>
      <c r="D896" s="4" t="s">
        <v>136</v>
      </c>
      <c r="E896" s="4">
        <v>410</v>
      </c>
      <c r="F896" s="4">
        <v>451</v>
      </c>
      <c r="G896" s="4">
        <v>4.032</v>
      </c>
      <c r="H896" s="4">
        <v>1653.1200000000001</v>
      </c>
      <c r="I896" s="8">
        <v>41662</v>
      </c>
      <c r="J896" s="1" t="s">
        <v>572</v>
      </c>
    </row>
    <row r="897" spans="1:10" ht="15" customHeight="1" x14ac:dyDescent="0.25">
      <c r="A897" s="4">
        <v>1506947</v>
      </c>
      <c r="B897" s="13">
        <v>51356</v>
      </c>
      <c r="C897" s="13" t="s">
        <v>561</v>
      </c>
      <c r="D897" s="4" t="s">
        <v>136</v>
      </c>
      <c r="E897" s="4">
        <v>410</v>
      </c>
      <c r="F897" s="4">
        <v>450</v>
      </c>
      <c r="G897" s="4">
        <v>4.032</v>
      </c>
      <c r="H897" s="4">
        <v>1653.1200000000001</v>
      </c>
      <c r="I897" s="8">
        <v>41662</v>
      </c>
      <c r="J897" s="1" t="s">
        <v>572</v>
      </c>
    </row>
    <row r="898" spans="1:10" ht="15" customHeight="1" x14ac:dyDescent="0.25">
      <c r="A898" s="4">
        <v>1506948</v>
      </c>
      <c r="B898" s="13">
        <v>51356</v>
      </c>
      <c r="C898" s="13" t="s">
        <v>561</v>
      </c>
      <c r="D898" s="4" t="s">
        <v>136</v>
      </c>
      <c r="E898" s="4">
        <v>410</v>
      </c>
      <c r="F898" s="4">
        <v>453</v>
      </c>
      <c r="G898" s="4">
        <v>4.032</v>
      </c>
      <c r="H898" s="4">
        <v>1653.1200000000001</v>
      </c>
      <c r="I898" s="8">
        <v>41662</v>
      </c>
      <c r="J898" s="1" t="s">
        <v>572</v>
      </c>
    </row>
    <row r="899" spans="1:10" ht="15" customHeight="1" x14ac:dyDescent="0.25">
      <c r="A899" s="4">
        <v>1506950</v>
      </c>
      <c r="B899" s="13">
        <v>51356</v>
      </c>
      <c r="C899" s="13" t="s">
        <v>561</v>
      </c>
      <c r="D899" s="4" t="s">
        <v>136</v>
      </c>
      <c r="E899" s="4">
        <v>233</v>
      </c>
      <c r="F899" s="4">
        <v>256</v>
      </c>
      <c r="G899" s="4">
        <v>4.032</v>
      </c>
      <c r="H899" s="4">
        <v>939.45600000000002</v>
      </c>
      <c r="I899" s="8">
        <v>41662</v>
      </c>
      <c r="J899" s="1" t="s">
        <v>572</v>
      </c>
    </row>
    <row r="900" spans="1:10" ht="15" customHeight="1" x14ac:dyDescent="0.25">
      <c r="A900" s="4">
        <v>1508300</v>
      </c>
      <c r="B900" s="13">
        <v>51356</v>
      </c>
      <c r="C900" s="13" t="s">
        <v>561</v>
      </c>
      <c r="D900" s="4" t="s">
        <v>136</v>
      </c>
      <c r="E900" s="4">
        <v>92</v>
      </c>
      <c r="F900" s="4">
        <v>101</v>
      </c>
      <c r="G900" s="4">
        <v>4.032</v>
      </c>
      <c r="H900" s="4">
        <v>370.94400000000002</v>
      </c>
      <c r="I900" s="8">
        <v>41662</v>
      </c>
      <c r="J900" s="1" t="s">
        <v>572</v>
      </c>
    </row>
    <row r="901" spans="1:10" ht="15" customHeight="1" x14ac:dyDescent="0.25">
      <c r="A901" s="4">
        <v>1508301</v>
      </c>
      <c r="B901" s="13">
        <v>51356</v>
      </c>
      <c r="C901" s="13" t="s">
        <v>561</v>
      </c>
      <c r="D901" s="4" t="s">
        <v>136</v>
      </c>
      <c r="E901" s="4">
        <v>88</v>
      </c>
      <c r="F901" s="4">
        <v>95</v>
      </c>
      <c r="G901" s="4">
        <v>4.032</v>
      </c>
      <c r="H901" s="4">
        <v>354.81600000000003</v>
      </c>
      <c r="I901" s="8">
        <v>41662</v>
      </c>
      <c r="J901" s="1" t="s">
        <v>572</v>
      </c>
    </row>
    <row r="902" spans="1:10" ht="15" customHeight="1" x14ac:dyDescent="0.25">
      <c r="A902" s="4">
        <v>1506949</v>
      </c>
      <c r="B902" s="13">
        <v>51356</v>
      </c>
      <c r="C902" s="13" t="s">
        <v>561</v>
      </c>
      <c r="D902" s="4" t="s">
        <v>136</v>
      </c>
      <c r="E902" s="4">
        <v>410</v>
      </c>
      <c r="F902" s="4">
        <v>450</v>
      </c>
      <c r="G902" s="4">
        <v>4.032</v>
      </c>
      <c r="H902" s="4">
        <v>1653.1200000000001</v>
      </c>
      <c r="I902" s="8">
        <v>41662</v>
      </c>
      <c r="J902" s="1" t="s">
        <v>572</v>
      </c>
    </row>
    <row r="903" spans="1:10" ht="15" customHeight="1" x14ac:dyDescent="0.25">
      <c r="A903" s="4">
        <v>1506951</v>
      </c>
      <c r="B903" s="13">
        <v>51356</v>
      </c>
      <c r="C903" s="13" t="s">
        <v>561</v>
      </c>
      <c r="D903" s="4" t="s">
        <v>136</v>
      </c>
      <c r="E903" s="4">
        <v>410</v>
      </c>
      <c r="F903" s="4">
        <v>447</v>
      </c>
      <c r="G903" s="4">
        <v>4.032</v>
      </c>
      <c r="H903" s="4">
        <v>1653.1200000000001</v>
      </c>
      <c r="I903" s="8">
        <v>41669</v>
      </c>
      <c r="J903" s="1" t="s">
        <v>572</v>
      </c>
    </row>
    <row r="904" spans="1:10" ht="15" customHeight="1" x14ac:dyDescent="0.25">
      <c r="A904" s="4">
        <v>1507967</v>
      </c>
      <c r="B904" s="13">
        <v>51356</v>
      </c>
      <c r="C904" s="13" t="s">
        <v>561</v>
      </c>
      <c r="D904" s="4" t="s">
        <v>136</v>
      </c>
      <c r="E904" s="4">
        <v>410</v>
      </c>
      <c r="F904" s="4">
        <v>450</v>
      </c>
      <c r="G904" s="4">
        <v>4.032</v>
      </c>
      <c r="H904" s="4">
        <v>1653.1200000000001</v>
      </c>
      <c r="I904" s="8">
        <v>41662</v>
      </c>
      <c r="J904" s="1" t="s">
        <v>572</v>
      </c>
    </row>
    <row r="905" spans="1:10" ht="15" customHeight="1" x14ac:dyDescent="0.25">
      <c r="A905" s="4">
        <v>1507968</v>
      </c>
      <c r="B905" s="13">
        <v>51356</v>
      </c>
      <c r="C905" s="13" t="s">
        <v>561</v>
      </c>
      <c r="D905" s="4" t="s">
        <v>136</v>
      </c>
      <c r="E905" s="4">
        <v>410</v>
      </c>
      <c r="F905" s="4">
        <v>448</v>
      </c>
      <c r="G905" s="4">
        <v>4.032</v>
      </c>
      <c r="H905" s="4">
        <v>1653.1200000000001</v>
      </c>
      <c r="I905" s="8">
        <v>41662</v>
      </c>
      <c r="J905" s="1" t="s">
        <v>572</v>
      </c>
    </row>
    <row r="906" spans="1:10" ht="15" customHeight="1" x14ac:dyDescent="0.25">
      <c r="A906" s="4">
        <v>1507970</v>
      </c>
      <c r="B906" s="13">
        <v>51356</v>
      </c>
      <c r="C906" s="13" t="s">
        <v>561</v>
      </c>
      <c r="D906" s="4" t="s">
        <v>136</v>
      </c>
      <c r="E906" s="4">
        <v>410</v>
      </c>
      <c r="F906" s="4">
        <v>450</v>
      </c>
      <c r="G906" s="4">
        <v>4.032</v>
      </c>
      <c r="H906" s="4">
        <v>1653.1200000000001</v>
      </c>
      <c r="I906" s="8">
        <v>41662</v>
      </c>
      <c r="J906" s="1" t="s">
        <v>572</v>
      </c>
    </row>
    <row r="907" spans="1:10" ht="15" customHeight="1" x14ac:dyDescent="0.25">
      <c r="A907" s="4">
        <v>1507972</v>
      </c>
      <c r="B907" s="13">
        <v>51356</v>
      </c>
      <c r="C907" s="13" t="s">
        <v>561</v>
      </c>
      <c r="D907" s="4" t="s">
        <v>136</v>
      </c>
      <c r="E907" s="4">
        <v>410</v>
      </c>
      <c r="F907" s="4">
        <v>445</v>
      </c>
      <c r="G907" s="4">
        <v>4.032</v>
      </c>
      <c r="H907" s="4">
        <v>1653.1200000000001</v>
      </c>
      <c r="I907" s="8">
        <v>41662</v>
      </c>
      <c r="J907" s="1" t="s">
        <v>572</v>
      </c>
    </row>
    <row r="908" spans="1:10" ht="15" customHeight="1" x14ac:dyDescent="0.25">
      <c r="A908" s="4">
        <v>1508746</v>
      </c>
      <c r="B908" s="13">
        <v>51356</v>
      </c>
      <c r="C908" s="13" t="s">
        <v>561</v>
      </c>
      <c r="D908" s="4" t="s">
        <v>136</v>
      </c>
      <c r="E908" s="4">
        <v>410</v>
      </c>
      <c r="F908" s="4">
        <v>448</v>
      </c>
      <c r="G908" s="4">
        <v>4.032</v>
      </c>
      <c r="H908" s="4">
        <v>1653.1200000000001</v>
      </c>
      <c r="I908" s="8">
        <v>41662</v>
      </c>
      <c r="J908" s="1" t="s">
        <v>572</v>
      </c>
    </row>
    <row r="909" spans="1:10" ht="15" customHeight="1" x14ac:dyDescent="0.25">
      <c r="A909" s="4">
        <v>1507969</v>
      </c>
      <c r="B909" s="13">
        <v>51356</v>
      </c>
      <c r="C909" s="13" t="s">
        <v>561</v>
      </c>
      <c r="D909" s="4" t="s">
        <v>136</v>
      </c>
      <c r="E909" s="4">
        <v>410</v>
      </c>
      <c r="F909" s="4">
        <v>451</v>
      </c>
      <c r="G909" s="4">
        <v>4.032</v>
      </c>
      <c r="H909" s="4">
        <v>1653.1200000000001</v>
      </c>
      <c r="I909" s="8">
        <v>41662</v>
      </c>
      <c r="J909" s="1" t="s">
        <v>572</v>
      </c>
    </row>
    <row r="910" spans="1:10" ht="15" customHeight="1" x14ac:dyDescent="0.25">
      <c r="A910" s="4">
        <v>1507971</v>
      </c>
      <c r="B910" s="13">
        <v>51356</v>
      </c>
      <c r="C910" s="13" t="s">
        <v>561</v>
      </c>
      <c r="D910" s="4" t="s">
        <v>136</v>
      </c>
      <c r="E910" s="4">
        <v>410</v>
      </c>
      <c r="F910" s="4">
        <v>447</v>
      </c>
      <c r="G910" s="4">
        <v>4.032</v>
      </c>
      <c r="H910" s="4">
        <v>1653.1200000000001</v>
      </c>
      <c r="I910" s="8">
        <v>41662</v>
      </c>
      <c r="J910" s="1" t="s">
        <v>572</v>
      </c>
    </row>
    <row r="911" spans="1:10" ht="15" customHeight="1" x14ac:dyDescent="0.25">
      <c r="A911" s="4">
        <v>1508747</v>
      </c>
      <c r="B911" s="13">
        <v>51356</v>
      </c>
      <c r="C911" s="13" t="s">
        <v>561</v>
      </c>
      <c r="D911" s="4" t="s">
        <v>136</v>
      </c>
      <c r="E911" s="4">
        <v>410</v>
      </c>
      <c r="F911" s="4">
        <v>446</v>
      </c>
      <c r="G911" s="4">
        <v>4.032</v>
      </c>
      <c r="H911" s="4">
        <v>1653.1200000000001</v>
      </c>
      <c r="I911" s="8">
        <v>41662</v>
      </c>
      <c r="J911" s="1" t="s">
        <v>572</v>
      </c>
    </row>
    <row r="912" spans="1:10" ht="15" customHeight="1" x14ac:dyDescent="0.25">
      <c r="A912" s="4">
        <v>1508748</v>
      </c>
      <c r="B912" s="13">
        <v>51356</v>
      </c>
      <c r="C912" s="13" t="s">
        <v>561</v>
      </c>
      <c r="D912" s="4" t="s">
        <v>136</v>
      </c>
      <c r="E912" s="4">
        <v>410</v>
      </c>
      <c r="F912" s="4">
        <v>449</v>
      </c>
      <c r="G912" s="4">
        <v>4.032</v>
      </c>
      <c r="H912" s="4">
        <v>1653.1200000000001</v>
      </c>
      <c r="I912" s="8">
        <v>41662</v>
      </c>
      <c r="J912" s="1" t="s">
        <v>572</v>
      </c>
    </row>
    <row r="913" spans="1:10" ht="15" customHeight="1" x14ac:dyDescent="0.25">
      <c r="A913" s="4">
        <v>1508749</v>
      </c>
      <c r="B913" s="13">
        <v>51356</v>
      </c>
      <c r="C913" s="13" t="s">
        <v>561</v>
      </c>
      <c r="D913" s="4" t="s">
        <v>136</v>
      </c>
      <c r="E913" s="4">
        <v>410</v>
      </c>
      <c r="F913" s="4">
        <v>445</v>
      </c>
      <c r="G913" s="4">
        <v>4.032</v>
      </c>
      <c r="H913" s="4">
        <v>1653.1200000000001</v>
      </c>
      <c r="I913" s="8">
        <v>41662</v>
      </c>
      <c r="J913" s="1" t="s">
        <v>572</v>
      </c>
    </row>
    <row r="914" spans="1:10" ht="15" customHeight="1" x14ac:dyDescent="0.25">
      <c r="A914" s="4">
        <v>1508750</v>
      </c>
      <c r="B914" s="13">
        <v>51356</v>
      </c>
      <c r="C914" s="13" t="s">
        <v>561</v>
      </c>
      <c r="D914" s="4" t="s">
        <v>136</v>
      </c>
      <c r="E914" s="4">
        <v>410</v>
      </c>
      <c r="F914" s="4">
        <v>446</v>
      </c>
      <c r="G914" s="4">
        <v>4.032</v>
      </c>
      <c r="H914" s="4">
        <v>1653.1200000000001</v>
      </c>
      <c r="I914" s="8">
        <v>41662</v>
      </c>
      <c r="J914" s="1" t="s">
        <v>572</v>
      </c>
    </row>
    <row r="915" spans="1:10" ht="15" customHeight="1" x14ac:dyDescent="0.25">
      <c r="A915" s="4">
        <v>1508756</v>
      </c>
      <c r="B915" s="13">
        <v>51356</v>
      </c>
      <c r="C915" s="13" t="s">
        <v>561</v>
      </c>
      <c r="D915" s="4" t="s">
        <v>136</v>
      </c>
      <c r="E915" s="4">
        <v>415</v>
      </c>
      <c r="F915" s="4">
        <v>454</v>
      </c>
      <c r="G915" s="4">
        <v>4.032</v>
      </c>
      <c r="H915" s="4">
        <v>1673.28</v>
      </c>
      <c r="I915" s="8">
        <v>41662</v>
      </c>
      <c r="J915" s="1" t="s">
        <v>572</v>
      </c>
    </row>
    <row r="916" spans="1:10" ht="15" customHeight="1" x14ac:dyDescent="0.25">
      <c r="A916" s="4">
        <v>1508751</v>
      </c>
      <c r="B916" s="13">
        <v>51356</v>
      </c>
      <c r="C916" s="13" t="s">
        <v>561</v>
      </c>
      <c r="D916" s="4" t="s">
        <v>136</v>
      </c>
      <c r="E916" s="4">
        <v>410</v>
      </c>
      <c r="F916" s="4">
        <v>455</v>
      </c>
      <c r="G916" s="4">
        <v>4.032</v>
      </c>
      <c r="H916" s="4">
        <v>1653.1200000000001</v>
      </c>
      <c r="I916" s="8">
        <v>41662</v>
      </c>
      <c r="J916" s="1" t="s">
        <v>572</v>
      </c>
    </row>
    <row r="917" spans="1:10" ht="15" customHeight="1" x14ac:dyDescent="0.25">
      <c r="A917" s="4">
        <v>1508752</v>
      </c>
      <c r="B917" s="13">
        <v>51356</v>
      </c>
      <c r="C917" s="13" t="s">
        <v>561</v>
      </c>
      <c r="D917" s="4" t="s">
        <v>136</v>
      </c>
      <c r="E917" s="4">
        <v>410</v>
      </c>
      <c r="F917" s="4">
        <v>451</v>
      </c>
      <c r="G917" s="4">
        <v>4.032</v>
      </c>
      <c r="H917" s="4">
        <v>1653.1200000000001</v>
      </c>
      <c r="I917" s="8">
        <v>41662</v>
      </c>
      <c r="J917" s="1" t="s">
        <v>572</v>
      </c>
    </row>
    <row r="918" spans="1:10" ht="15" customHeight="1" x14ac:dyDescent="0.25">
      <c r="A918" s="4">
        <v>1508754</v>
      </c>
      <c r="B918" s="13">
        <v>51356</v>
      </c>
      <c r="C918" s="13" t="s">
        <v>561</v>
      </c>
      <c r="D918" s="4" t="s">
        <v>136</v>
      </c>
      <c r="E918" s="4">
        <v>410</v>
      </c>
      <c r="F918" s="4">
        <v>443</v>
      </c>
      <c r="G918" s="4">
        <v>4.032</v>
      </c>
      <c r="H918" s="4">
        <v>1653.1200000000001</v>
      </c>
      <c r="I918" s="8">
        <v>41662</v>
      </c>
      <c r="J918" s="1" t="s">
        <v>572</v>
      </c>
    </row>
    <row r="919" spans="1:10" ht="15" customHeight="1" x14ac:dyDescent="0.25">
      <c r="A919" s="4">
        <v>1508755</v>
      </c>
      <c r="B919" s="13">
        <v>51356</v>
      </c>
      <c r="C919" s="13" t="s">
        <v>561</v>
      </c>
      <c r="D919" s="4" t="s">
        <v>136</v>
      </c>
      <c r="E919" s="4">
        <v>410</v>
      </c>
      <c r="F919" s="4">
        <v>449</v>
      </c>
      <c r="G919" s="4">
        <v>4.032</v>
      </c>
      <c r="H919" s="4">
        <v>1653.1200000000001</v>
      </c>
      <c r="I919" s="8">
        <v>41662</v>
      </c>
      <c r="J919" s="1" t="s">
        <v>572</v>
      </c>
    </row>
    <row r="920" spans="1:10" ht="15" customHeight="1" x14ac:dyDescent="0.25">
      <c r="A920" s="4">
        <v>1508757</v>
      </c>
      <c r="B920" s="13">
        <v>51356</v>
      </c>
      <c r="C920" s="13" t="s">
        <v>561</v>
      </c>
      <c r="D920" s="4" t="s">
        <v>136</v>
      </c>
      <c r="E920" s="4">
        <v>410</v>
      </c>
      <c r="F920" s="4">
        <v>449</v>
      </c>
      <c r="G920" s="4">
        <v>4.032</v>
      </c>
      <c r="H920" s="4">
        <v>1653.1200000000001</v>
      </c>
      <c r="I920" s="8">
        <v>41662</v>
      </c>
      <c r="J920" s="1" t="s">
        <v>572</v>
      </c>
    </row>
    <row r="921" spans="1:10" ht="15" customHeight="1" x14ac:dyDescent="0.25">
      <c r="A921" s="4">
        <v>1506952</v>
      </c>
      <c r="B921" s="13">
        <v>51356</v>
      </c>
      <c r="C921" s="13" t="s">
        <v>561</v>
      </c>
      <c r="D921" s="4" t="s">
        <v>136</v>
      </c>
      <c r="E921" s="4">
        <v>410</v>
      </c>
      <c r="F921" s="4">
        <v>447</v>
      </c>
      <c r="G921" s="4">
        <v>4.032</v>
      </c>
      <c r="H921" s="4">
        <v>1653.1200000000001</v>
      </c>
      <c r="I921" s="8">
        <v>41669</v>
      </c>
      <c r="J921" s="1" t="s">
        <v>572</v>
      </c>
    </row>
    <row r="922" spans="1:10" ht="15" customHeight="1" x14ac:dyDescent="0.25">
      <c r="A922" s="4">
        <v>1508219</v>
      </c>
      <c r="B922" s="13">
        <v>51356</v>
      </c>
      <c r="C922" s="13" t="s">
        <v>561</v>
      </c>
      <c r="D922" s="4" t="s">
        <v>136</v>
      </c>
      <c r="E922" s="4">
        <v>410</v>
      </c>
      <c r="F922" s="4">
        <v>449</v>
      </c>
      <c r="G922" s="4">
        <v>4.032</v>
      </c>
      <c r="H922" s="4">
        <v>1653.1200000000001</v>
      </c>
      <c r="I922" s="8">
        <v>41669</v>
      </c>
      <c r="J922" s="1" t="s">
        <v>572</v>
      </c>
    </row>
    <row r="923" spans="1:10" ht="15" customHeight="1" x14ac:dyDescent="0.25">
      <c r="A923" s="4">
        <v>1508220</v>
      </c>
      <c r="B923" s="13">
        <v>51356</v>
      </c>
      <c r="C923" s="13" t="s">
        <v>561</v>
      </c>
      <c r="D923" s="4" t="s">
        <v>136</v>
      </c>
      <c r="E923" s="4">
        <v>410</v>
      </c>
      <c r="F923" s="4">
        <v>448</v>
      </c>
      <c r="G923" s="4">
        <v>4.032</v>
      </c>
      <c r="H923" s="4">
        <v>1653.1200000000001</v>
      </c>
      <c r="I923" s="8">
        <v>41669</v>
      </c>
      <c r="J923" s="1" t="s">
        <v>572</v>
      </c>
    </row>
    <row r="924" spans="1:10" ht="15" customHeight="1" x14ac:dyDescent="0.25">
      <c r="A924" s="4">
        <v>1508753</v>
      </c>
      <c r="B924" s="13">
        <v>51356</v>
      </c>
      <c r="C924" s="13" t="s">
        <v>561</v>
      </c>
      <c r="D924" s="4" t="s">
        <v>136</v>
      </c>
      <c r="E924" s="4">
        <v>408</v>
      </c>
      <c r="F924" s="4">
        <v>446</v>
      </c>
      <c r="G924" s="4">
        <v>4.032</v>
      </c>
      <c r="H924" s="4">
        <v>1645.056</v>
      </c>
      <c r="I924" s="8">
        <v>41662</v>
      </c>
      <c r="J924" s="1" t="s">
        <v>572</v>
      </c>
    </row>
    <row r="925" spans="1:10" ht="15" customHeight="1" x14ac:dyDescent="0.25">
      <c r="A925" s="4">
        <v>1508758</v>
      </c>
      <c r="B925" s="13">
        <v>51356</v>
      </c>
      <c r="C925" s="13" t="s">
        <v>561</v>
      </c>
      <c r="D925" s="4" t="s">
        <v>136</v>
      </c>
      <c r="E925" s="4">
        <v>410</v>
      </c>
      <c r="F925" s="4">
        <v>447</v>
      </c>
      <c r="G925" s="4">
        <v>4.032</v>
      </c>
      <c r="H925" s="4">
        <v>1653.1200000000001</v>
      </c>
      <c r="I925" s="8">
        <v>41662</v>
      </c>
      <c r="J925" s="1" t="s">
        <v>572</v>
      </c>
    </row>
    <row r="926" spans="1:10" ht="15" customHeight="1" x14ac:dyDescent="0.25">
      <c r="A926" s="4">
        <v>1506953</v>
      </c>
      <c r="B926" s="13">
        <v>51356</v>
      </c>
      <c r="C926" s="13" t="s">
        <v>561</v>
      </c>
      <c r="D926" s="4" t="s">
        <v>136</v>
      </c>
      <c r="E926" s="4">
        <v>410</v>
      </c>
      <c r="F926" s="4">
        <v>451</v>
      </c>
      <c r="G926" s="4">
        <v>4.032</v>
      </c>
      <c r="H926" s="4">
        <v>1653.1200000000001</v>
      </c>
      <c r="I926" s="8">
        <v>41669</v>
      </c>
      <c r="J926" s="1" t="s">
        <v>572</v>
      </c>
    </row>
    <row r="927" spans="1:10" ht="15" customHeight="1" x14ac:dyDescent="0.25">
      <c r="A927" s="4">
        <v>1506954</v>
      </c>
      <c r="B927" s="13">
        <v>51356</v>
      </c>
      <c r="C927" s="13" t="s">
        <v>561</v>
      </c>
      <c r="D927" s="4" t="s">
        <v>136</v>
      </c>
      <c r="E927" s="4">
        <v>410</v>
      </c>
      <c r="F927" s="4">
        <v>450</v>
      </c>
      <c r="G927" s="4">
        <v>4.032</v>
      </c>
      <c r="H927" s="4">
        <v>1653.1200000000001</v>
      </c>
      <c r="I927" s="8">
        <v>41669</v>
      </c>
      <c r="J927" s="1" t="s">
        <v>572</v>
      </c>
    </row>
    <row r="928" spans="1:10" ht="15" customHeight="1" x14ac:dyDescent="0.25">
      <c r="A928" s="4">
        <v>1506955</v>
      </c>
      <c r="B928" s="13">
        <v>51356</v>
      </c>
      <c r="C928" s="13" t="s">
        <v>561</v>
      </c>
      <c r="D928" s="4" t="s">
        <v>136</v>
      </c>
      <c r="E928" s="4">
        <v>410</v>
      </c>
      <c r="F928" s="4">
        <v>446</v>
      </c>
      <c r="G928" s="4">
        <v>4.032</v>
      </c>
      <c r="H928" s="4">
        <v>1653.1200000000001</v>
      </c>
      <c r="I928" s="8">
        <v>41669</v>
      </c>
      <c r="J928" s="1" t="s">
        <v>572</v>
      </c>
    </row>
    <row r="929" spans="1:10" ht="15" customHeight="1" x14ac:dyDescent="0.25">
      <c r="A929" s="4">
        <v>1506956</v>
      </c>
      <c r="B929" s="13">
        <v>51356</v>
      </c>
      <c r="C929" s="13" t="s">
        <v>561</v>
      </c>
      <c r="D929" s="4" t="s">
        <v>136</v>
      </c>
      <c r="E929" s="4">
        <v>410</v>
      </c>
      <c r="F929" s="4">
        <v>452</v>
      </c>
      <c r="G929" s="4">
        <v>4.032</v>
      </c>
      <c r="H929" s="4">
        <v>1653.1200000000001</v>
      </c>
      <c r="I929" s="8">
        <v>41669</v>
      </c>
      <c r="J929" s="1" t="s">
        <v>572</v>
      </c>
    </row>
    <row r="930" spans="1:10" ht="15" customHeight="1" x14ac:dyDescent="0.25">
      <c r="A930" s="4">
        <v>1508221</v>
      </c>
      <c r="B930" s="13">
        <v>51356</v>
      </c>
      <c r="C930" s="13" t="s">
        <v>561</v>
      </c>
      <c r="D930" s="4" t="s">
        <v>136</v>
      </c>
      <c r="E930" s="4">
        <v>410</v>
      </c>
      <c r="F930" s="4">
        <v>448</v>
      </c>
      <c r="G930" s="4">
        <v>4.032</v>
      </c>
      <c r="H930" s="4">
        <v>1653.1200000000001</v>
      </c>
      <c r="I930" s="8">
        <v>41669</v>
      </c>
      <c r="J930" s="1" t="s">
        <v>572</v>
      </c>
    </row>
    <row r="931" spans="1:10" ht="15" customHeight="1" x14ac:dyDescent="0.25">
      <c r="A931" s="4">
        <v>1508222</v>
      </c>
      <c r="B931" s="13">
        <v>51356</v>
      </c>
      <c r="C931" s="13" t="s">
        <v>561</v>
      </c>
      <c r="D931" s="4" t="s">
        <v>136</v>
      </c>
      <c r="E931" s="4">
        <v>412</v>
      </c>
      <c r="F931" s="4">
        <v>451</v>
      </c>
      <c r="G931" s="4">
        <v>4.032</v>
      </c>
      <c r="H931" s="4">
        <v>1661.184</v>
      </c>
      <c r="I931" s="8">
        <v>41669</v>
      </c>
      <c r="J931" s="1" t="s">
        <v>572</v>
      </c>
    </row>
    <row r="932" spans="1:10" ht="15" customHeight="1" x14ac:dyDescent="0.25">
      <c r="A932" s="4">
        <v>1508223</v>
      </c>
      <c r="B932" s="13">
        <v>51356</v>
      </c>
      <c r="C932" s="13" t="s">
        <v>561</v>
      </c>
      <c r="D932" s="4" t="s">
        <v>136</v>
      </c>
      <c r="E932" s="4">
        <v>409</v>
      </c>
      <c r="F932" s="4">
        <v>448</v>
      </c>
      <c r="G932" s="4">
        <v>4.032</v>
      </c>
      <c r="H932" s="4">
        <v>1649.088</v>
      </c>
      <c r="I932" s="8">
        <v>41669</v>
      </c>
      <c r="J932" s="1" t="s">
        <v>572</v>
      </c>
    </row>
    <row r="933" spans="1:10" ht="15" customHeight="1" x14ac:dyDescent="0.25">
      <c r="A933" s="4">
        <v>1508224</v>
      </c>
      <c r="B933" s="13">
        <v>51356</v>
      </c>
      <c r="C933" s="13" t="s">
        <v>561</v>
      </c>
      <c r="D933" s="4" t="s">
        <v>136</v>
      </c>
      <c r="E933" s="4">
        <v>345</v>
      </c>
      <c r="F933" s="4">
        <v>377</v>
      </c>
      <c r="G933" s="4">
        <v>4.032</v>
      </c>
      <c r="H933" s="4">
        <v>1391.04</v>
      </c>
      <c r="I933" s="8">
        <v>41669</v>
      </c>
      <c r="J933" s="1" t="s">
        <v>572</v>
      </c>
    </row>
    <row r="934" spans="1:10" ht="15" customHeight="1" x14ac:dyDescent="0.25">
      <c r="A934" s="4">
        <v>1510086</v>
      </c>
      <c r="B934" s="13">
        <v>51356</v>
      </c>
      <c r="C934" s="13" t="s">
        <v>561</v>
      </c>
      <c r="D934" s="4" t="s">
        <v>136</v>
      </c>
      <c r="E934" s="4">
        <v>65</v>
      </c>
      <c r="F934" s="4">
        <v>70</v>
      </c>
      <c r="G934" s="4">
        <v>4.032</v>
      </c>
      <c r="H934" s="4">
        <v>262.08</v>
      </c>
      <c r="I934" s="8">
        <v>41669</v>
      </c>
      <c r="J934" s="1" t="s">
        <v>572</v>
      </c>
    </row>
    <row r="935" spans="1:10" ht="15" customHeight="1" x14ac:dyDescent="0.25">
      <c r="A935" s="4">
        <v>1506957</v>
      </c>
      <c r="B935" s="13">
        <v>51356</v>
      </c>
      <c r="C935" s="13" t="s">
        <v>561</v>
      </c>
      <c r="D935" s="4" t="s">
        <v>136</v>
      </c>
      <c r="E935" s="4">
        <v>410</v>
      </c>
      <c r="F935" s="4">
        <v>448</v>
      </c>
      <c r="G935" s="4">
        <v>4.032</v>
      </c>
      <c r="H935" s="4">
        <v>1653.1200000000001</v>
      </c>
      <c r="I935" s="8">
        <v>41669</v>
      </c>
      <c r="J935" s="1" t="s">
        <v>572</v>
      </c>
    </row>
    <row r="936" spans="1:10" ht="15" customHeight="1" x14ac:dyDescent="0.25">
      <c r="A936" s="4">
        <v>1508227</v>
      </c>
      <c r="B936" s="13">
        <v>51356</v>
      </c>
      <c r="C936" s="13" t="s">
        <v>561</v>
      </c>
      <c r="D936" s="4" t="s">
        <v>136</v>
      </c>
      <c r="E936" s="4">
        <v>406</v>
      </c>
      <c r="F936" s="4">
        <v>443</v>
      </c>
      <c r="G936" s="4">
        <v>4.032</v>
      </c>
      <c r="H936" s="4">
        <v>1636.992</v>
      </c>
      <c r="I936" s="8">
        <v>41669</v>
      </c>
      <c r="J936" s="1" t="s">
        <v>572</v>
      </c>
    </row>
    <row r="937" spans="1:10" ht="15" customHeight="1" x14ac:dyDescent="0.25">
      <c r="A937" s="4">
        <v>1508228</v>
      </c>
      <c r="B937" s="13">
        <v>51356</v>
      </c>
      <c r="C937" s="13" t="s">
        <v>561</v>
      </c>
      <c r="D937" s="4" t="s">
        <v>136</v>
      </c>
      <c r="E937" s="4">
        <v>410</v>
      </c>
      <c r="F937" s="4">
        <v>447</v>
      </c>
      <c r="G937" s="4">
        <v>4.032</v>
      </c>
      <c r="H937" s="4">
        <v>1653.1200000000001</v>
      </c>
      <c r="I937" s="8">
        <v>41669</v>
      </c>
      <c r="J937" s="1" t="s">
        <v>572</v>
      </c>
    </row>
    <row r="938" spans="1:10" ht="15" customHeight="1" x14ac:dyDescent="0.25">
      <c r="A938" s="4">
        <v>1508230</v>
      </c>
      <c r="B938" s="13">
        <v>51356</v>
      </c>
      <c r="C938" s="13" t="s">
        <v>561</v>
      </c>
      <c r="D938" s="4" t="s">
        <v>136</v>
      </c>
      <c r="E938" s="4">
        <v>410</v>
      </c>
      <c r="F938" s="4">
        <v>450</v>
      </c>
      <c r="G938" s="4">
        <v>4.032</v>
      </c>
      <c r="H938" s="4">
        <v>1653.1200000000001</v>
      </c>
      <c r="I938" s="8">
        <v>41669</v>
      </c>
      <c r="J938" s="1" t="s">
        <v>572</v>
      </c>
    </row>
    <row r="939" spans="1:10" ht="15" customHeight="1" x14ac:dyDescent="0.25">
      <c r="A939" s="4">
        <v>1508759</v>
      </c>
      <c r="B939" s="13">
        <v>51356</v>
      </c>
      <c r="C939" s="13" t="s">
        <v>561</v>
      </c>
      <c r="D939" s="4" t="s">
        <v>136</v>
      </c>
      <c r="E939" s="4">
        <v>410</v>
      </c>
      <c r="F939" s="4">
        <v>450</v>
      </c>
      <c r="G939" s="4">
        <v>4.032</v>
      </c>
      <c r="H939" s="4">
        <v>1653.1200000000001</v>
      </c>
      <c r="I939" s="8">
        <v>41669</v>
      </c>
      <c r="J939" s="1" t="s">
        <v>572</v>
      </c>
    </row>
    <row r="940" spans="1:10" ht="15" customHeight="1" x14ac:dyDescent="0.25">
      <c r="A940" s="11">
        <v>1508225</v>
      </c>
      <c r="B940" s="13">
        <v>51356</v>
      </c>
      <c r="C940" s="13" t="s">
        <v>561</v>
      </c>
      <c r="D940" s="4" t="s">
        <v>136</v>
      </c>
      <c r="E940" s="4">
        <v>410</v>
      </c>
      <c r="F940" s="4">
        <v>446</v>
      </c>
      <c r="G940" s="4">
        <v>4.032</v>
      </c>
      <c r="H940" s="4">
        <v>1653.1200000000001</v>
      </c>
      <c r="I940" s="8">
        <v>41669</v>
      </c>
      <c r="J940" s="1" t="s">
        <v>572</v>
      </c>
    </row>
    <row r="941" spans="1:10" ht="15" customHeight="1" x14ac:dyDescent="0.25">
      <c r="A941" s="11">
        <v>1508226</v>
      </c>
      <c r="B941" s="13">
        <v>51356</v>
      </c>
      <c r="C941" s="13" t="s">
        <v>561</v>
      </c>
      <c r="D941" s="4" t="s">
        <v>136</v>
      </c>
      <c r="E941" s="4">
        <v>410</v>
      </c>
      <c r="F941" s="4">
        <v>447</v>
      </c>
      <c r="G941" s="4">
        <v>4.032</v>
      </c>
      <c r="H941" s="4">
        <v>1653.1200000000001</v>
      </c>
      <c r="I941" s="8">
        <v>41669</v>
      </c>
      <c r="J941" s="1" t="s">
        <v>572</v>
      </c>
    </row>
    <row r="942" spans="1:10" ht="15" customHeight="1" x14ac:dyDescent="0.25">
      <c r="A942" s="11">
        <v>1508227</v>
      </c>
      <c r="B942" s="13">
        <v>51356</v>
      </c>
      <c r="C942" s="13" t="s">
        <v>561</v>
      </c>
      <c r="D942" s="4" t="s">
        <v>136</v>
      </c>
      <c r="E942" s="4">
        <v>406</v>
      </c>
      <c r="F942" s="4">
        <v>443</v>
      </c>
      <c r="G942" s="4">
        <v>4.032</v>
      </c>
      <c r="H942" s="4">
        <v>1636.992</v>
      </c>
      <c r="I942" s="8">
        <v>41669</v>
      </c>
      <c r="J942" s="1" t="s">
        <v>572</v>
      </c>
    </row>
    <row r="943" spans="1:10" ht="15" customHeight="1" x14ac:dyDescent="0.25">
      <c r="A943" s="11">
        <v>1508229</v>
      </c>
      <c r="B943" s="13">
        <v>51356</v>
      </c>
      <c r="C943" s="13" t="s">
        <v>561</v>
      </c>
      <c r="D943" s="4" t="s">
        <v>136</v>
      </c>
      <c r="E943" s="4">
        <v>410</v>
      </c>
      <c r="F943" s="4">
        <v>447</v>
      </c>
      <c r="G943" s="4">
        <v>4.032</v>
      </c>
      <c r="H943" s="4">
        <v>1653.1200000000001</v>
      </c>
      <c r="I943" s="8">
        <v>41669</v>
      </c>
      <c r="J943" s="1" t="s">
        <v>572</v>
      </c>
    </row>
    <row r="944" spans="1:10" ht="15" customHeight="1" x14ac:dyDescent="0.25">
      <c r="A944" s="11">
        <v>1508230</v>
      </c>
      <c r="B944" s="13">
        <v>51356</v>
      </c>
      <c r="C944" s="13" t="s">
        <v>561</v>
      </c>
      <c r="D944" s="4" t="s">
        <v>136</v>
      </c>
      <c r="E944" s="4">
        <v>410</v>
      </c>
      <c r="F944" s="4">
        <v>450</v>
      </c>
      <c r="G944" s="4">
        <v>4.032</v>
      </c>
      <c r="H944" s="4">
        <v>1653.1200000000001</v>
      </c>
      <c r="I944" s="8">
        <v>41669</v>
      </c>
      <c r="J944" s="1" t="s">
        <v>572</v>
      </c>
    </row>
    <row r="945" spans="1:10" ht="15" customHeight="1" x14ac:dyDescent="0.25">
      <c r="A945" s="11">
        <v>1508772</v>
      </c>
      <c r="B945" s="13">
        <v>51356</v>
      </c>
      <c r="C945" s="13" t="s">
        <v>561</v>
      </c>
      <c r="D945" s="4" t="s">
        <v>136</v>
      </c>
      <c r="E945" s="4">
        <v>410</v>
      </c>
      <c r="F945" s="4">
        <v>448</v>
      </c>
      <c r="G945" s="4">
        <v>4.032</v>
      </c>
      <c r="H945" s="4">
        <v>1653.1200000000001</v>
      </c>
      <c r="I945" s="8">
        <v>41669</v>
      </c>
      <c r="J945" s="1" t="s">
        <v>572</v>
      </c>
    </row>
    <row r="946" spans="1:10" ht="15" customHeight="1" x14ac:dyDescent="0.25">
      <c r="A946" s="4">
        <v>1508760</v>
      </c>
      <c r="B946" s="13">
        <v>51356</v>
      </c>
      <c r="C946" s="13" t="s">
        <v>561</v>
      </c>
      <c r="D946" s="4" t="s">
        <v>136</v>
      </c>
      <c r="E946" s="4">
        <v>287</v>
      </c>
      <c r="F946" s="4">
        <v>312</v>
      </c>
      <c r="G946" s="4">
        <v>4.032</v>
      </c>
      <c r="H946" s="4">
        <v>1157.184</v>
      </c>
      <c r="I946" s="8">
        <v>41669</v>
      </c>
      <c r="J946" s="1" t="s">
        <v>572</v>
      </c>
    </row>
    <row r="947" spans="1:10" ht="15" customHeight="1" x14ac:dyDescent="0.25">
      <c r="A947" s="4">
        <v>1510378</v>
      </c>
      <c r="B947" s="13">
        <v>51356</v>
      </c>
      <c r="C947" s="13" t="s">
        <v>561</v>
      </c>
      <c r="D947" s="4" t="s">
        <v>136</v>
      </c>
      <c r="E947" s="4">
        <v>125</v>
      </c>
      <c r="F947" s="4">
        <v>137</v>
      </c>
      <c r="G947" s="4">
        <v>4.032</v>
      </c>
      <c r="H947" s="4">
        <v>504</v>
      </c>
      <c r="I947" s="8">
        <v>41669</v>
      </c>
      <c r="J947" s="1" t="s">
        <v>572</v>
      </c>
    </row>
    <row r="948" spans="1:10" ht="15" customHeight="1" x14ac:dyDescent="0.25">
      <c r="A948" s="4">
        <v>1508232</v>
      </c>
      <c r="B948" s="13">
        <v>51356</v>
      </c>
      <c r="C948" s="13" t="s">
        <v>561</v>
      </c>
      <c r="D948" s="4" t="s">
        <v>136</v>
      </c>
      <c r="E948" s="4">
        <v>410</v>
      </c>
      <c r="F948" s="4">
        <v>447</v>
      </c>
      <c r="G948" s="4">
        <v>4.032</v>
      </c>
      <c r="H948" s="4">
        <v>1653.1200000000001</v>
      </c>
      <c r="I948" s="8">
        <v>41669</v>
      </c>
      <c r="J948" s="1" t="s">
        <v>572</v>
      </c>
    </row>
    <row r="949" spans="1:10" ht="15" customHeight="1" x14ac:dyDescent="0.25">
      <c r="A949" s="4">
        <v>1508761</v>
      </c>
      <c r="B949" s="13">
        <v>51356</v>
      </c>
      <c r="C949" s="13" t="s">
        <v>561</v>
      </c>
      <c r="D949" s="4" t="s">
        <v>136</v>
      </c>
      <c r="E949" s="4">
        <v>410</v>
      </c>
      <c r="F949" s="4">
        <v>447</v>
      </c>
      <c r="G949" s="4">
        <v>4.032</v>
      </c>
      <c r="H949" s="4">
        <v>1653.1200000000001</v>
      </c>
      <c r="I949" s="8">
        <v>41669</v>
      </c>
      <c r="J949" s="1" t="s">
        <v>572</v>
      </c>
    </row>
    <row r="950" spans="1:10" ht="15" customHeight="1" x14ac:dyDescent="0.25">
      <c r="A950" s="4">
        <v>1508762</v>
      </c>
      <c r="B950" s="13">
        <v>51356</v>
      </c>
      <c r="C950" s="13" t="s">
        <v>561</v>
      </c>
      <c r="D950" s="4" t="s">
        <v>136</v>
      </c>
      <c r="E950" s="4">
        <v>410</v>
      </c>
      <c r="F950" s="4">
        <v>445</v>
      </c>
      <c r="G950" s="4">
        <v>4.032</v>
      </c>
      <c r="H950" s="4">
        <v>1653.1200000000001</v>
      </c>
      <c r="I950" s="8">
        <v>41669</v>
      </c>
      <c r="J950" s="1" t="s">
        <v>572</v>
      </c>
    </row>
    <row r="951" spans="1:10" ht="15" customHeight="1" x14ac:dyDescent="0.25">
      <c r="A951" s="4">
        <v>1508763</v>
      </c>
      <c r="B951" s="13">
        <v>51356</v>
      </c>
      <c r="C951" s="13" t="s">
        <v>561</v>
      </c>
      <c r="D951" s="4" t="s">
        <v>136</v>
      </c>
      <c r="E951" s="4">
        <v>410</v>
      </c>
      <c r="F951" s="4">
        <v>449</v>
      </c>
      <c r="G951" s="4">
        <v>4.032</v>
      </c>
      <c r="H951" s="4">
        <v>1653.1200000000001</v>
      </c>
      <c r="I951" s="8">
        <v>41669</v>
      </c>
      <c r="J951" s="1" t="s">
        <v>572</v>
      </c>
    </row>
    <row r="952" spans="1:10" ht="15" customHeight="1" x14ac:dyDescent="0.25">
      <c r="A952" s="4">
        <v>1508765</v>
      </c>
      <c r="B952" s="13">
        <v>51356</v>
      </c>
      <c r="C952" s="13" t="s">
        <v>561</v>
      </c>
      <c r="D952" s="4" t="s">
        <v>136</v>
      </c>
      <c r="E952" s="4">
        <v>410</v>
      </c>
      <c r="F952" s="4">
        <v>448</v>
      </c>
      <c r="G952" s="4">
        <v>4.032</v>
      </c>
      <c r="H952" s="4">
        <v>1653.1200000000001</v>
      </c>
      <c r="I952" s="8">
        <v>41669</v>
      </c>
      <c r="J952" s="1" t="s">
        <v>572</v>
      </c>
    </row>
    <row r="953" spans="1:10" ht="15" customHeight="1" x14ac:dyDescent="0.25">
      <c r="A953" s="4">
        <v>1508767</v>
      </c>
      <c r="B953" s="13">
        <v>51356</v>
      </c>
      <c r="C953" s="13" t="s">
        <v>561</v>
      </c>
      <c r="D953" s="4" t="s">
        <v>136</v>
      </c>
      <c r="E953" s="4">
        <v>410</v>
      </c>
      <c r="F953" s="4">
        <v>449</v>
      </c>
      <c r="G953" s="4">
        <v>4.032</v>
      </c>
      <c r="H953" s="4">
        <v>1653.1200000000001</v>
      </c>
      <c r="I953" s="8">
        <v>41669</v>
      </c>
      <c r="J953" s="1" t="s">
        <v>572</v>
      </c>
    </row>
    <row r="954" spans="1:10" ht="15" customHeight="1" x14ac:dyDescent="0.25">
      <c r="A954" s="4">
        <v>1508768</v>
      </c>
      <c r="B954" s="13">
        <v>51356</v>
      </c>
      <c r="C954" s="13" t="s">
        <v>561</v>
      </c>
      <c r="D954" s="4" t="s">
        <v>136</v>
      </c>
      <c r="E954" s="4">
        <v>410</v>
      </c>
      <c r="F954" s="4">
        <v>448</v>
      </c>
      <c r="G954" s="4">
        <v>4.032</v>
      </c>
      <c r="H954" s="4">
        <v>1653.1200000000001</v>
      </c>
      <c r="I954" s="8">
        <v>41669</v>
      </c>
      <c r="J954" s="1" t="s">
        <v>572</v>
      </c>
    </row>
    <row r="955" spans="1:10" ht="15" customHeight="1" x14ac:dyDescent="0.25">
      <c r="A955" s="4">
        <v>1508764</v>
      </c>
      <c r="B955" s="13">
        <v>51356</v>
      </c>
      <c r="C955" s="13" t="s">
        <v>561</v>
      </c>
      <c r="D955" s="4" t="s">
        <v>136</v>
      </c>
      <c r="E955" s="4">
        <v>410</v>
      </c>
      <c r="F955" s="4">
        <v>449</v>
      </c>
      <c r="G955" s="4">
        <v>4.032</v>
      </c>
      <c r="H955" s="4">
        <v>1653.1200000000001</v>
      </c>
      <c r="I955" s="8">
        <v>41669</v>
      </c>
      <c r="J955" s="1" t="s">
        <v>572</v>
      </c>
    </row>
    <row r="956" spans="1:10" ht="15" customHeight="1" x14ac:dyDescent="0.25">
      <c r="A956" s="4">
        <v>1508766</v>
      </c>
      <c r="B956" s="13">
        <v>51356</v>
      </c>
      <c r="C956" s="13" t="s">
        <v>561</v>
      </c>
      <c r="D956" s="4" t="s">
        <v>136</v>
      </c>
      <c r="E956" s="4">
        <v>410</v>
      </c>
      <c r="F956" s="4">
        <v>446</v>
      </c>
      <c r="G956" s="4">
        <v>4.032</v>
      </c>
      <c r="H956" s="4">
        <v>1653.1200000000001</v>
      </c>
      <c r="I956" s="8">
        <v>41669</v>
      </c>
      <c r="J956" s="1" t="s">
        <v>572</v>
      </c>
    </row>
    <row r="957" spans="1:10" ht="15" customHeight="1" x14ac:dyDescent="0.25">
      <c r="A957" s="4">
        <v>1508769</v>
      </c>
      <c r="B957" s="13">
        <v>51356</v>
      </c>
      <c r="C957" s="13" t="s">
        <v>561</v>
      </c>
      <c r="D957" s="4" t="s">
        <v>136</v>
      </c>
      <c r="E957" s="4">
        <v>410</v>
      </c>
      <c r="F957" s="4">
        <v>448</v>
      </c>
      <c r="G957" s="4">
        <v>4.032</v>
      </c>
      <c r="H957" s="4">
        <v>1653.1200000000001</v>
      </c>
      <c r="I957" s="8">
        <v>41669</v>
      </c>
      <c r="J957" s="1" t="s">
        <v>572</v>
      </c>
    </row>
    <row r="958" spans="1:10" ht="15" customHeight="1" x14ac:dyDescent="0.25">
      <c r="A958" s="4">
        <v>1508771</v>
      </c>
      <c r="B958" s="13">
        <v>51356</v>
      </c>
      <c r="C958" s="13" t="s">
        <v>561</v>
      </c>
      <c r="D958" s="4" t="s">
        <v>136</v>
      </c>
      <c r="E958" s="4">
        <v>410</v>
      </c>
      <c r="F958" s="4">
        <v>448</v>
      </c>
      <c r="G958" s="4">
        <v>4.032</v>
      </c>
      <c r="H958" s="4">
        <v>1653.1200000000001</v>
      </c>
      <c r="I958" s="8">
        <v>41669</v>
      </c>
      <c r="J958" s="1" t="s">
        <v>572</v>
      </c>
    </row>
    <row r="959" spans="1:10" ht="15" customHeight="1" x14ac:dyDescent="0.25">
      <c r="A959" s="4">
        <v>1509877</v>
      </c>
      <c r="B959" s="13">
        <v>51356</v>
      </c>
      <c r="C959" s="13" t="s">
        <v>561</v>
      </c>
      <c r="D959" s="4" t="s">
        <v>136</v>
      </c>
      <c r="E959" s="4">
        <v>414</v>
      </c>
      <c r="F959" s="4">
        <v>454</v>
      </c>
      <c r="G959" s="4">
        <v>4.032</v>
      </c>
      <c r="H959" s="4">
        <v>1669.248</v>
      </c>
      <c r="I959" s="8">
        <v>41669</v>
      </c>
      <c r="J959" s="1" t="s">
        <v>572</v>
      </c>
    </row>
    <row r="960" spans="1:10" ht="15" customHeight="1" x14ac:dyDescent="0.25">
      <c r="A960" s="4">
        <v>1508770</v>
      </c>
      <c r="B960" s="13">
        <v>51356</v>
      </c>
      <c r="C960" s="13" t="s">
        <v>561</v>
      </c>
      <c r="D960" s="4" t="s">
        <v>136</v>
      </c>
      <c r="E960" s="4">
        <v>410</v>
      </c>
      <c r="F960" s="4">
        <v>451</v>
      </c>
      <c r="G960" s="4">
        <v>4.032</v>
      </c>
      <c r="H960" s="4">
        <v>1653.1200000000001</v>
      </c>
      <c r="I960" s="8">
        <v>41669</v>
      </c>
      <c r="J960" s="1" t="s">
        <v>572</v>
      </c>
    </row>
    <row r="961" spans="1:10" ht="15" customHeight="1" x14ac:dyDescent="0.25">
      <c r="A961" s="4">
        <v>1511259</v>
      </c>
      <c r="B961" s="13">
        <v>51356</v>
      </c>
      <c r="C961" s="13" t="s">
        <v>561</v>
      </c>
      <c r="D961" s="4" t="s">
        <v>136</v>
      </c>
      <c r="E961" s="4">
        <v>407</v>
      </c>
      <c r="F961" s="4">
        <v>444</v>
      </c>
      <c r="G961" s="4">
        <v>4.032</v>
      </c>
      <c r="H961" s="4">
        <v>1641.0240000000001</v>
      </c>
      <c r="I961" s="8">
        <v>41676</v>
      </c>
      <c r="J961" s="1" t="s">
        <v>572</v>
      </c>
    </row>
    <row r="962" spans="1:10" ht="15" customHeight="1" x14ac:dyDescent="0.25">
      <c r="A962" s="4">
        <v>1511262</v>
      </c>
      <c r="B962" s="13">
        <v>51356</v>
      </c>
      <c r="C962" s="13" t="s">
        <v>561</v>
      </c>
      <c r="D962" s="4" t="s">
        <v>136</v>
      </c>
      <c r="E962" s="4">
        <v>410</v>
      </c>
      <c r="F962" s="4">
        <v>448</v>
      </c>
      <c r="G962" s="4">
        <v>4.032</v>
      </c>
      <c r="H962" s="4">
        <v>1653.1200000000001</v>
      </c>
      <c r="I962" s="8">
        <v>41676</v>
      </c>
      <c r="J962" s="1" t="s">
        <v>572</v>
      </c>
    </row>
    <row r="963" spans="1:10" ht="15" customHeight="1" x14ac:dyDescent="0.25">
      <c r="A963" s="4">
        <v>1511272</v>
      </c>
      <c r="B963" s="13">
        <v>51356</v>
      </c>
      <c r="C963" s="13" t="s">
        <v>561</v>
      </c>
      <c r="D963" s="4" t="s">
        <v>136</v>
      </c>
      <c r="E963" s="4">
        <v>410</v>
      </c>
      <c r="F963" s="4">
        <v>449</v>
      </c>
      <c r="G963" s="4">
        <v>4.032</v>
      </c>
      <c r="H963" s="4">
        <v>1653.1200000000001</v>
      </c>
      <c r="I963" s="8">
        <v>41676</v>
      </c>
      <c r="J963" s="1" t="s">
        <v>572</v>
      </c>
    </row>
    <row r="964" spans="1:10" ht="15" customHeight="1" x14ac:dyDescent="0.25">
      <c r="A964" s="4">
        <v>1511273</v>
      </c>
      <c r="B964" s="13">
        <v>51356</v>
      </c>
      <c r="C964" s="13" t="s">
        <v>561</v>
      </c>
      <c r="D964" s="4" t="s">
        <v>136</v>
      </c>
      <c r="E964" s="4">
        <v>410</v>
      </c>
      <c r="F964" s="4">
        <v>448</v>
      </c>
      <c r="G964" s="4">
        <v>4.032</v>
      </c>
      <c r="H964" s="4">
        <v>1653.1200000000001</v>
      </c>
      <c r="I964" s="8">
        <v>41676</v>
      </c>
      <c r="J964" s="1" t="s">
        <v>572</v>
      </c>
    </row>
    <row r="965" spans="1:10" ht="15" customHeight="1" x14ac:dyDescent="0.25">
      <c r="A965" s="4">
        <v>1511275</v>
      </c>
      <c r="B965" s="13">
        <v>51356</v>
      </c>
      <c r="C965" s="13" t="s">
        <v>561</v>
      </c>
      <c r="D965" s="4" t="s">
        <v>136</v>
      </c>
      <c r="E965" s="4">
        <v>410</v>
      </c>
      <c r="F965" s="4">
        <v>448</v>
      </c>
      <c r="G965" s="4">
        <v>4.032</v>
      </c>
      <c r="H965" s="4">
        <v>1653.1200000000001</v>
      </c>
      <c r="I965" s="8">
        <v>41676</v>
      </c>
      <c r="J965" s="1" t="s">
        <v>572</v>
      </c>
    </row>
    <row r="966" spans="1:10" ht="15" customHeight="1" x14ac:dyDescent="0.25">
      <c r="A966" s="4">
        <v>1511263</v>
      </c>
      <c r="B966" s="13">
        <v>51356</v>
      </c>
      <c r="C966" s="13" t="s">
        <v>561</v>
      </c>
      <c r="D966" s="4" t="s">
        <v>136</v>
      </c>
      <c r="E966" s="4">
        <v>410</v>
      </c>
      <c r="F966" s="4">
        <v>445</v>
      </c>
      <c r="G966" s="4">
        <v>4.032</v>
      </c>
      <c r="H966" s="4">
        <v>1653.1200000000001</v>
      </c>
      <c r="I966" s="8">
        <v>41676</v>
      </c>
      <c r="J966" s="1" t="s">
        <v>572</v>
      </c>
    </row>
    <row r="967" spans="1:10" ht="15" customHeight="1" x14ac:dyDescent="0.25">
      <c r="A967" s="4">
        <v>1511264</v>
      </c>
      <c r="B967" s="13">
        <v>51356</v>
      </c>
      <c r="C967" s="13" t="s">
        <v>561</v>
      </c>
      <c r="D967" s="4" t="s">
        <v>136</v>
      </c>
      <c r="E967" s="4">
        <v>410</v>
      </c>
      <c r="F967" s="4">
        <v>446</v>
      </c>
      <c r="G967" s="4">
        <v>4.032</v>
      </c>
      <c r="H967" s="4">
        <v>1653.1200000000001</v>
      </c>
      <c r="I967" s="8">
        <v>41676</v>
      </c>
      <c r="J967" s="1" t="s">
        <v>572</v>
      </c>
    </row>
    <row r="968" spans="1:10" ht="15" customHeight="1" x14ac:dyDescent="0.25">
      <c r="A968" s="4">
        <v>1511265</v>
      </c>
      <c r="B968" s="13">
        <v>51356</v>
      </c>
      <c r="C968" s="13" t="s">
        <v>561</v>
      </c>
      <c r="D968" s="4" t="s">
        <v>136</v>
      </c>
      <c r="E968" s="4">
        <v>410</v>
      </c>
      <c r="F968" s="4">
        <v>447</v>
      </c>
      <c r="G968" s="4">
        <v>4.032</v>
      </c>
      <c r="H968" s="4">
        <v>1653.1200000000001</v>
      </c>
      <c r="I968" s="8">
        <v>41676</v>
      </c>
      <c r="J968" s="1" t="s">
        <v>572</v>
      </c>
    </row>
    <row r="969" spans="1:10" ht="15" customHeight="1" x14ac:dyDescent="0.25">
      <c r="A969" s="4">
        <v>1511271</v>
      </c>
      <c r="B969" s="13">
        <v>51356</v>
      </c>
      <c r="C969" s="13" t="s">
        <v>561</v>
      </c>
      <c r="D969" s="4" t="s">
        <v>136</v>
      </c>
      <c r="E969" s="4">
        <v>410</v>
      </c>
      <c r="F969" s="4">
        <v>447</v>
      </c>
      <c r="G969" s="4">
        <v>4.032</v>
      </c>
      <c r="H969" s="4">
        <v>1653.1200000000001</v>
      </c>
      <c r="I969" s="8">
        <v>41676</v>
      </c>
      <c r="J969" s="1" t="s">
        <v>572</v>
      </c>
    </row>
    <row r="970" spans="1:10" ht="15" customHeight="1" x14ac:dyDescent="0.25">
      <c r="A970" s="4">
        <v>1511274</v>
      </c>
      <c r="B970" s="13">
        <v>51356</v>
      </c>
      <c r="C970" s="13" t="s">
        <v>561</v>
      </c>
      <c r="D970" s="4" t="s">
        <v>136</v>
      </c>
      <c r="E970" s="4">
        <v>410</v>
      </c>
      <c r="F970" s="4">
        <v>447</v>
      </c>
      <c r="G970" s="4">
        <v>4.032</v>
      </c>
      <c r="H970" s="4">
        <v>1653.1200000000001</v>
      </c>
      <c r="I970" s="8">
        <v>41676</v>
      </c>
      <c r="J970" s="1" t="s">
        <v>572</v>
      </c>
    </row>
    <row r="971" spans="1:10" ht="15" customHeight="1" x14ac:dyDescent="0.25">
      <c r="A971" s="4">
        <v>1511276</v>
      </c>
      <c r="B971" s="13">
        <v>51356</v>
      </c>
      <c r="C971" s="13" t="s">
        <v>561</v>
      </c>
      <c r="D971" s="4" t="s">
        <v>136</v>
      </c>
      <c r="E971" s="4">
        <v>410</v>
      </c>
      <c r="F971" s="4">
        <v>448</v>
      </c>
      <c r="G971" s="4">
        <v>4.032</v>
      </c>
      <c r="H971" s="4">
        <v>1653.1200000000001</v>
      </c>
      <c r="I971" s="8">
        <v>41676</v>
      </c>
      <c r="J971" s="1" t="s">
        <v>572</v>
      </c>
    </row>
    <row r="972" spans="1:10" ht="15" customHeight="1" x14ac:dyDescent="0.25">
      <c r="A972" s="4">
        <v>1511266</v>
      </c>
      <c r="B972" s="13">
        <v>51356</v>
      </c>
      <c r="C972" s="13" t="s">
        <v>561</v>
      </c>
      <c r="D972" s="4" t="s">
        <v>136</v>
      </c>
      <c r="E972" s="4">
        <v>410</v>
      </c>
      <c r="F972" s="4">
        <v>445</v>
      </c>
      <c r="G972" s="4">
        <v>4.032</v>
      </c>
      <c r="H972" s="4">
        <v>1653.1200000000001</v>
      </c>
      <c r="I972" s="8">
        <v>41676</v>
      </c>
      <c r="J972" s="1" t="s">
        <v>572</v>
      </c>
    </row>
    <row r="973" spans="1:10" ht="15" customHeight="1" x14ac:dyDescent="0.25">
      <c r="A973" s="4">
        <v>1511277</v>
      </c>
      <c r="B973" s="13">
        <v>51356</v>
      </c>
      <c r="C973" s="13" t="s">
        <v>561</v>
      </c>
      <c r="D973" s="4" t="s">
        <v>136</v>
      </c>
      <c r="E973" s="4">
        <v>410</v>
      </c>
      <c r="F973" s="4">
        <v>447</v>
      </c>
      <c r="G973" s="4">
        <v>4.032</v>
      </c>
      <c r="H973" s="4">
        <v>1653.1200000000001</v>
      </c>
      <c r="I973" s="8">
        <v>41676</v>
      </c>
      <c r="J973" s="1" t="s">
        <v>572</v>
      </c>
    </row>
    <row r="974" spans="1:10" ht="15" customHeight="1" x14ac:dyDescent="0.25">
      <c r="A974" s="4">
        <v>1511278</v>
      </c>
      <c r="B974" s="13">
        <v>51356</v>
      </c>
      <c r="C974" s="13" t="s">
        <v>561</v>
      </c>
      <c r="D974" s="4" t="s">
        <v>136</v>
      </c>
      <c r="E974" s="4">
        <v>410</v>
      </c>
      <c r="F974" s="4">
        <v>448</v>
      </c>
      <c r="G974" s="4">
        <v>4.032</v>
      </c>
      <c r="H974" s="4">
        <v>1653.1200000000001</v>
      </c>
      <c r="I974" s="8">
        <v>41676</v>
      </c>
      <c r="J974" s="1" t="s">
        <v>572</v>
      </c>
    </row>
    <row r="975" spans="1:10" ht="15" customHeight="1" x14ac:dyDescent="0.25">
      <c r="A975" s="4">
        <v>1511279</v>
      </c>
      <c r="B975" s="13">
        <v>51356</v>
      </c>
      <c r="C975" s="13" t="s">
        <v>561</v>
      </c>
      <c r="D975" s="4" t="s">
        <v>136</v>
      </c>
      <c r="E975" s="4">
        <v>410</v>
      </c>
      <c r="F975" s="4">
        <v>447</v>
      </c>
      <c r="G975" s="4">
        <v>4.032</v>
      </c>
      <c r="H975" s="4">
        <v>1653.1200000000001</v>
      </c>
      <c r="I975" s="8">
        <v>41676</v>
      </c>
      <c r="J975" s="1" t="s">
        <v>572</v>
      </c>
    </row>
    <row r="976" spans="1:10" ht="15" customHeight="1" x14ac:dyDescent="0.25">
      <c r="A976" s="4">
        <v>1511280</v>
      </c>
      <c r="B976" s="13">
        <v>51356</v>
      </c>
      <c r="C976" s="13" t="s">
        <v>561</v>
      </c>
      <c r="D976" s="4" t="s">
        <v>136</v>
      </c>
      <c r="E976" s="4">
        <v>410</v>
      </c>
      <c r="F976" s="4">
        <v>448</v>
      </c>
      <c r="G976" s="4">
        <v>4.032</v>
      </c>
      <c r="H976" s="4">
        <v>1653.1200000000001</v>
      </c>
      <c r="I976" s="8">
        <v>41676</v>
      </c>
      <c r="J976" s="1" t="s">
        <v>572</v>
      </c>
    </row>
    <row r="977" spans="1:10" ht="15" customHeight="1" x14ac:dyDescent="0.25">
      <c r="A977" s="4">
        <v>1511281</v>
      </c>
      <c r="B977" s="13">
        <v>51356</v>
      </c>
      <c r="C977" s="13" t="s">
        <v>561</v>
      </c>
      <c r="D977" s="4" t="s">
        <v>136</v>
      </c>
      <c r="E977" s="4">
        <v>410</v>
      </c>
      <c r="F977" s="4">
        <v>447</v>
      </c>
      <c r="G977" s="4">
        <v>4.032</v>
      </c>
      <c r="H977" s="4">
        <v>1653.1200000000001</v>
      </c>
      <c r="I977" s="8">
        <v>41683</v>
      </c>
      <c r="J977" s="1" t="s">
        <v>572</v>
      </c>
    </row>
    <row r="978" spans="1:10" ht="15" customHeight="1" x14ac:dyDescent="0.25">
      <c r="A978" s="4">
        <v>1511267</v>
      </c>
      <c r="B978" s="13">
        <v>51356</v>
      </c>
      <c r="C978" s="13" t="s">
        <v>561</v>
      </c>
      <c r="D978" s="4" t="s">
        <v>136</v>
      </c>
      <c r="E978" s="4">
        <v>410</v>
      </c>
      <c r="F978" s="4">
        <v>448</v>
      </c>
      <c r="G978" s="4">
        <v>4.032</v>
      </c>
      <c r="H978" s="4">
        <v>1653.1200000000001</v>
      </c>
      <c r="I978" s="8">
        <v>41676</v>
      </c>
      <c r="J978" s="1" t="s">
        <v>572</v>
      </c>
    </row>
    <row r="979" spans="1:10" ht="15" customHeight="1" x14ac:dyDescent="0.25">
      <c r="A979" s="4">
        <v>1511268</v>
      </c>
      <c r="B979" s="13">
        <v>51356</v>
      </c>
      <c r="C979" s="13" t="s">
        <v>561</v>
      </c>
      <c r="D979" s="4" t="s">
        <v>136</v>
      </c>
      <c r="E979" s="4">
        <v>410</v>
      </c>
      <c r="F979" s="4">
        <v>449</v>
      </c>
      <c r="G979" s="4">
        <v>4.032</v>
      </c>
      <c r="H979" s="4">
        <v>1653.1200000000001</v>
      </c>
      <c r="I979" s="8">
        <v>41676</v>
      </c>
      <c r="J979" s="1" t="s">
        <v>572</v>
      </c>
    </row>
    <row r="980" spans="1:10" ht="15" customHeight="1" x14ac:dyDescent="0.25">
      <c r="A980" s="4">
        <v>1511269</v>
      </c>
      <c r="B980" s="13">
        <v>51356</v>
      </c>
      <c r="C980" s="13" t="s">
        <v>561</v>
      </c>
      <c r="D980" s="4" t="s">
        <v>136</v>
      </c>
      <c r="E980" s="4">
        <v>410</v>
      </c>
      <c r="F980" s="4">
        <v>451</v>
      </c>
      <c r="G980" s="4">
        <v>4.032</v>
      </c>
      <c r="H980" s="4">
        <v>1653.1200000000001</v>
      </c>
      <c r="I980" s="8">
        <v>41676</v>
      </c>
      <c r="J980" s="1" t="s">
        <v>572</v>
      </c>
    </row>
    <row r="981" spans="1:10" ht="15" customHeight="1" x14ac:dyDescent="0.25">
      <c r="A981" s="4">
        <v>1511270</v>
      </c>
      <c r="B981" s="13">
        <v>51356</v>
      </c>
      <c r="C981" s="13" t="s">
        <v>561</v>
      </c>
      <c r="D981" s="4" t="s">
        <v>136</v>
      </c>
      <c r="E981" s="4">
        <v>410</v>
      </c>
      <c r="F981" s="4">
        <v>448</v>
      </c>
      <c r="G981" s="4">
        <v>4.032</v>
      </c>
      <c r="H981" s="4">
        <v>1653.1200000000001</v>
      </c>
      <c r="I981" s="8">
        <v>41676</v>
      </c>
      <c r="J981" s="1" t="s">
        <v>572</v>
      </c>
    </row>
    <row r="982" spans="1:10" ht="15" customHeight="1" x14ac:dyDescent="0.25">
      <c r="A982" s="4">
        <v>1511939</v>
      </c>
      <c r="B982" s="13">
        <v>51356</v>
      </c>
      <c r="C982" s="13" t="s">
        <v>561</v>
      </c>
      <c r="D982" s="4" t="s">
        <v>136</v>
      </c>
      <c r="E982" s="4">
        <v>410</v>
      </c>
      <c r="F982" s="4">
        <v>451</v>
      </c>
      <c r="G982" s="4">
        <v>4.032</v>
      </c>
      <c r="H982" s="4">
        <v>1653.1200000000001</v>
      </c>
      <c r="I982" s="8">
        <v>41676</v>
      </c>
      <c r="J982" s="1" t="s">
        <v>572</v>
      </c>
    </row>
    <row r="983" spans="1:10" ht="15" customHeight="1" x14ac:dyDescent="0.25">
      <c r="A983" s="4">
        <v>1511940</v>
      </c>
      <c r="B983" s="13">
        <v>51356</v>
      </c>
      <c r="C983" s="13" t="s">
        <v>561</v>
      </c>
      <c r="D983" s="4" t="s">
        <v>136</v>
      </c>
      <c r="E983" s="4">
        <v>410</v>
      </c>
      <c r="F983" s="4">
        <v>448</v>
      </c>
      <c r="G983" s="4">
        <v>4.032</v>
      </c>
      <c r="H983" s="4">
        <v>1653.1200000000001</v>
      </c>
      <c r="I983" s="8">
        <v>41683</v>
      </c>
      <c r="J983" s="1" t="s">
        <v>572</v>
      </c>
    </row>
    <row r="984" spans="1:10" ht="15" customHeight="1" x14ac:dyDescent="0.25">
      <c r="A984" s="4">
        <v>1511954</v>
      </c>
      <c r="B984" s="13">
        <v>51356</v>
      </c>
      <c r="C984" s="13" t="s">
        <v>561</v>
      </c>
      <c r="D984" s="4" t="s">
        <v>136</v>
      </c>
      <c r="E984" s="4">
        <v>410</v>
      </c>
      <c r="F984" s="4">
        <v>447</v>
      </c>
      <c r="G984" s="4">
        <v>4.032</v>
      </c>
      <c r="H984" s="4">
        <v>1653.1200000000001</v>
      </c>
      <c r="I984" s="8">
        <v>41683</v>
      </c>
      <c r="J984" s="1" t="s">
        <v>572</v>
      </c>
    </row>
    <row r="985" spans="1:10" ht="15" customHeight="1" x14ac:dyDescent="0.25">
      <c r="A985" s="4">
        <v>1511955</v>
      </c>
      <c r="B985" s="13">
        <v>51356</v>
      </c>
      <c r="C985" s="13" t="s">
        <v>561</v>
      </c>
      <c r="D985" s="4" t="s">
        <v>136</v>
      </c>
      <c r="E985" s="4">
        <v>410</v>
      </c>
      <c r="F985" s="4">
        <v>444</v>
      </c>
      <c r="G985" s="4">
        <v>4.032</v>
      </c>
      <c r="H985" s="4">
        <v>1653.1200000000001</v>
      </c>
      <c r="I985" s="8">
        <v>41683</v>
      </c>
      <c r="J985" s="1" t="s">
        <v>572</v>
      </c>
    </row>
    <row r="986" spans="1:10" ht="15" customHeight="1" x14ac:dyDescent="0.25">
      <c r="A986" s="4">
        <v>1511942</v>
      </c>
      <c r="B986" s="13">
        <v>51356</v>
      </c>
      <c r="C986" s="13" t="s">
        <v>561</v>
      </c>
      <c r="D986" s="4" t="s">
        <v>136</v>
      </c>
      <c r="E986" s="4">
        <v>410</v>
      </c>
      <c r="F986" s="4">
        <v>447</v>
      </c>
      <c r="G986" s="4">
        <v>4.032</v>
      </c>
      <c r="H986" s="4">
        <v>1653.1200000000001</v>
      </c>
      <c r="I986" s="8">
        <v>41683</v>
      </c>
      <c r="J986" s="1" t="s">
        <v>572</v>
      </c>
    </row>
    <row r="987" spans="1:10" ht="15" customHeight="1" x14ac:dyDescent="0.25">
      <c r="A987" s="4">
        <v>1511953</v>
      </c>
      <c r="B987" s="13">
        <v>51356</v>
      </c>
      <c r="C987" s="13" t="s">
        <v>561</v>
      </c>
      <c r="D987" s="4" t="s">
        <v>136</v>
      </c>
      <c r="E987" s="4">
        <v>410</v>
      </c>
      <c r="F987" s="4">
        <v>446</v>
      </c>
      <c r="G987" s="4">
        <v>4.032</v>
      </c>
      <c r="H987" s="4">
        <v>1653.1200000000001</v>
      </c>
      <c r="I987" s="8">
        <v>41683</v>
      </c>
      <c r="J987" s="1" t="s">
        <v>572</v>
      </c>
    </row>
    <row r="988" spans="1:10" ht="15" customHeight="1" x14ac:dyDescent="0.25">
      <c r="A988" s="4">
        <v>1511956</v>
      </c>
      <c r="B988" s="13">
        <v>51356</v>
      </c>
      <c r="C988" s="13" t="s">
        <v>561</v>
      </c>
      <c r="D988" s="4" t="s">
        <v>136</v>
      </c>
      <c r="E988" s="4">
        <v>410</v>
      </c>
      <c r="F988" s="4">
        <v>447</v>
      </c>
      <c r="G988" s="4">
        <v>4.032</v>
      </c>
      <c r="H988" s="4">
        <v>1653.1200000000001</v>
      </c>
      <c r="I988" s="8">
        <v>41683</v>
      </c>
      <c r="J988" s="1" t="s">
        <v>572</v>
      </c>
    </row>
    <row r="989" spans="1:10" ht="15" customHeight="1" x14ac:dyDescent="0.25">
      <c r="A989" s="4">
        <v>1511957</v>
      </c>
      <c r="B989" s="13">
        <v>51356</v>
      </c>
      <c r="C989" s="13" t="s">
        <v>561</v>
      </c>
      <c r="D989" s="4" t="s">
        <v>136</v>
      </c>
      <c r="E989" s="4">
        <v>410</v>
      </c>
      <c r="F989" s="4">
        <v>447</v>
      </c>
      <c r="G989" s="4">
        <v>4.032</v>
      </c>
      <c r="H989" s="4">
        <v>1653.1200000000001</v>
      </c>
      <c r="I989" s="8">
        <v>41683</v>
      </c>
      <c r="J989" s="1" t="s">
        <v>572</v>
      </c>
    </row>
    <row r="990" spans="1:10" ht="15" customHeight="1" x14ac:dyDescent="0.25">
      <c r="A990" s="4">
        <v>1511958</v>
      </c>
      <c r="B990" s="13">
        <v>51356</v>
      </c>
      <c r="C990" s="13" t="s">
        <v>561</v>
      </c>
      <c r="D990" s="4" t="s">
        <v>136</v>
      </c>
      <c r="E990" s="4">
        <v>410</v>
      </c>
      <c r="F990" s="4">
        <v>446</v>
      </c>
      <c r="G990" s="4">
        <v>4.032</v>
      </c>
      <c r="H990" s="4">
        <v>1653.1200000000001</v>
      </c>
      <c r="I990" s="8">
        <v>41683</v>
      </c>
      <c r="J990" s="1" t="s">
        <v>572</v>
      </c>
    </row>
    <row r="991" spans="1:10" ht="15" customHeight="1" x14ac:dyDescent="0.25">
      <c r="A991" s="4">
        <v>1511960</v>
      </c>
      <c r="B991" s="13">
        <v>51356</v>
      </c>
      <c r="C991" s="13" t="s">
        <v>561</v>
      </c>
      <c r="D991" s="4" t="s">
        <v>136</v>
      </c>
      <c r="E991" s="4">
        <v>410</v>
      </c>
      <c r="F991" s="4">
        <v>448</v>
      </c>
      <c r="G991" s="4">
        <v>4.032</v>
      </c>
      <c r="H991" s="4">
        <v>1653.1200000000001</v>
      </c>
      <c r="I991" s="8">
        <v>41683</v>
      </c>
      <c r="J991" s="1" t="s">
        <v>572</v>
      </c>
    </row>
    <row r="992" spans="1:10" ht="15" customHeight="1" x14ac:dyDescent="0.25">
      <c r="A992" s="4">
        <v>1511260</v>
      </c>
      <c r="B992" s="13">
        <v>51356</v>
      </c>
      <c r="C992" s="13" t="s">
        <v>561</v>
      </c>
      <c r="D992" s="4" t="s">
        <v>136</v>
      </c>
      <c r="E992" s="4">
        <v>156</v>
      </c>
      <c r="F992" s="4">
        <v>169</v>
      </c>
      <c r="G992" s="4">
        <v>4.032</v>
      </c>
      <c r="H992" s="4">
        <v>628.99199999999996</v>
      </c>
      <c r="I992" s="8">
        <v>41676</v>
      </c>
      <c r="J992" s="1" t="s">
        <v>572</v>
      </c>
    </row>
    <row r="993" spans="1:10" ht="15" customHeight="1" x14ac:dyDescent="0.25">
      <c r="A993" s="4">
        <v>1511261</v>
      </c>
      <c r="B993" s="13">
        <v>51356</v>
      </c>
      <c r="C993" s="13" t="s">
        <v>561</v>
      </c>
      <c r="D993" s="4" t="s">
        <v>136</v>
      </c>
      <c r="E993" s="4">
        <v>254</v>
      </c>
      <c r="F993" s="4">
        <v>280</v>
      </c>
      <c r="G993" s="4">
        <v>4.032</v>
      </c>
      <c r="H993" s="4">
        <v>1024.1279999999999</v>
      </c>
      <c r="I993" s="8">
        <v>41697</v>
      </c>
      <c r="J993" s="1" t="s">
        <v>572</v>
      </c>
    </row>
    <row r="994" spans="1:10" ht="15" customHeight="1" x14ac:dyDescent="0.25">
      <c r="A994" s="4">
        <v>1511943</v>
      </c>
      <c r="B994" s="13">
        <v>51356</v>
      </c>
      <c r="C994" s="13" t="s">
        <v>561</v>
      </c>
      <c r="D994" s="4" t="s">
        <v>136</v>
      </c>
      <c r="E994" s="4">
        <v>410</v>
      </c>
      <c r="F994" s="4">
        <v>449</v>
      </c>
      <c r="G994" s="4">
        <v>4.032</v>
      </c>
      <c r="H994" s="4">
        <v>1653.1200000000001</v>
      </c>
      <c r="I994" s="8">
        <v>41683</v>
      </c>
      <c r="J994" s="1" t="s">
        <v>572</v>
      </c>
    </row>
    <row r="995" spans="1:10" ht="15" customHeight="1" x14ac:dyDescent="0.25">
      <c r="A995" s="4">
        <v>1511944</v>
      </c>
      <c r="B995" s="13">
        <v>51356</v>
      </c>
      <c r="C995" s="13" t="s">
        <v>561</v>
      </c>
      <c r="D995" s="4" t="s">
        <v>136</v>
      </c>
      <c r="E995" s="4">
        <v>410</v>
      </c>
      <c r="F995" s="4">
        <v>451</v>
      </c>
      <c r="G995" s="4">
        <v>4.032</v>
      </c>
      <c r="H995" s="4">
        <v>1653.1200000000001</v>
      </c>
      <c r="I995" s="8">
        <v>41683</v>
      </c>
      <c r="J995" s="1" t="s">
        <v>572</v>
      </c>
    </row>
    <row r="996" spans="1:10" ht="15" customHeight="1" x14ac:dyDescent="0.25">
      <c r="A996" s="4">
        <v>1511949</v>
      </c>
      <c r="B996" s="13">
        <v>51356</v>
      </c>
      <c r="C996" s="13" t="s">
        <v>561</v>
      </c>
      <c r="D996" s="4" t="s">
        <v>136</v>
      </c>
      <c r="E996" s="4">
        <v>410</v>
      </c>
      <c r="F996" s="4">
        <v>447</v>
      </c>
      <c r="G996" s="4">
        <v>4.032</v>
      </c>
      <c r="H996" s="4">
        <v>1653.1200000000001</v>
      </c>
      <c r="I996" s="8">
        <v>41683</v>
      </c>
      <c r="J996" s="1" t="s">
        <v>572</v>
      </c>
    </row>
    <row r="997" spans="1:10" ht="15" customHeight="1" x14ac:dyDescent="0.25">
      <c r="A997" s="4">
        <v>1511959</v>
      </c>
      <c r="B997" s="13">
        <v>51356</v>
      </c>
      <c r="C997" s="13" t="s">
        <v>561</v>
      </c>
      <c r="D997" s="4" t="s">
        <v>136</v>
      </c>
      <c r="E997" s="4">
        <v>410</v>
      </c>
      <c r="F997" s="4">
        <v>448</v>
      </c>
      <c r="G997" s="4">
        <v>4.032</v>
      </c>
      <c r="H997" s="4">
        <v>1653.1200000000001</v>
      </c>
      <c r="I997" s="8">
        <v>41683</v>
      </c>
      <c r="J997" s="1" t="s">
        <v>572</v>
      </c>
    </row>
    <row r="998" spans="1:10" ht="15" customHeight="1" x14ac:dyDescent="0.25">
      <c r="A998" s="4">
        <v>1511961</v>
      </c>
      <c r="B998" s="13">
        <v>51356</v>
      </c>
      <c r="C998" s="13" t="s">
        <v>561</v>
      </c>
      <c r="D998" s="4" t="s">
        <v>136</v>
      </c>
      <c r="E998" s="4">
        <v>410</v>
      </c>
      <c r="F998" s="4">
        <v>447</v>
      </c>
      <c r="G998" s="4">
        <v>4.032</v>
      </c>
      <c r="H998" s="4">
        <v>1653.1200000000001</v>
      </c>
      <c r="I998" s="8">
        <v>41697</v>
      </c>
      <c r="J998" s="1" t="s">
        <v>572</v>
      </c>
    </row>
    <row r="999" spans="1:10" ht="15" customHeight="1" x14ac:dyDescent="0.25">
      <c r="A999" s="4">
        <v>1511962</v>
      </c>
      <c r="B999" s="13">
        <v>51356</v>
      </c>
      <c r="C999" s="13" t="s">
        <v>561</v>
      </c>
      <c r="D999" s="4" t="s">
        <v>136</v>
      </c>
      <c r="E999" s="4">
        <v>410</v>
      </c>
      <c r="F999" s="4">
        <v>447</v>
      </c>
      <c r="G999" s="4">
        <v>4.032</v>
      </c>
      <c r="H999" s="4">
        <v>1653.1200000000001</v>
      </c>
      <c r="I999" s="8">
        <v>41697</v>
      </c>
      <c r="J999" s="1" t="s">
        <v>572</v>
      </c>
    </row>
    <row r="1000" spans="1:10" ht="15" customHeight="1" x14ac:dyDescent="0.25">
      <c r="A1000" s="4">
        <v>1512469</v>
      </c>
      <c r="B1000" s="13">
        <v>51356</v>
      </c>
      <c r="C1000" s="13" t="s">
        <v>561</v>
      </c>
      <c r="D1000" s="4" t="s">
        <v>136</v>
      </c>
      <c r="E1000" s="4">
        <v>410</v>
      </c>
      <c r="F1000" s="4">
        <v>449</v>
      </c>
      <c r="G1000" s="4">
        <v>4.032</v>
      </c>
      <c r="H1000" s="4">
        <v>1653.1200000000001</v>
      </c>
      <c r="I1000" s="8">
        <v>41683</v>
      </c>
      <c r="J1000" s="1" t="s">
        <v>572</v>
      </c>
    </row>
    <row r="1001" spans="1:10" ht="15" customHeight="1" x14ac:dyDescent="0.25">
      <c r="A1001" s="4">
        <v>1507483</v>
      </c>
      <c r="B1001" s="13">
        <v>51489</v>
      </c>
      <c r="C1001" s="13" t="s">
        <v>558</v>
      </c>
      <c r="D1001" s="4" t="s">
        <v>137</v>
      </c>
      <c r="E1001" s="4">
        <v>385</v>
      </c>
      <c r="F1001" s="4">
        <v>407</v>
      </c>
      <c r="G1001" s="4">
        <v>2.3809999999999998</v>
      </c>
      <c r="H1001" s="4">
        <v>916.68499999999995</v>
      </c>
      <c r="I1001" s="8">
        <v>41643</v>
      </c>
      <c r="J1001" s="1" t="s">
        <v>571</v>
      </c>
    </row>
    <row r="1002" spans="1:10" ht="15" customHeight="1" x14ac:dyDescent="0.25">
      <c r="A1002" s="4">
        <v>1508919</v>
      </c>
      <c r="B1002" s="13">
        <v>51584</v>
      </c>
      <c r="C1002" s="13" t="s">
        <v>563</v>
      </c>
      <c r="D1002" s="4" t="s">
        <v>486</v>
      </c>
      <c r="E1002" s="4">
        <v>177</v>
      </c>
      <c r="F1002" s="4">
        <v>196</v>
      </c>
      <c r="G1002" s="4">
        <v>3.9460000000000002</v>
      </c>
      <c r="H1002" s="4">
        <v>698.44200000000001</v>
      </c>
      <c r="I1002" s="8">
        <v>41669</v>
      </c>
      <c r="J1002" s="1" t="s">
        <v>2</v>
      </c>
    </row>
    <row r="1003" spans="1:10" ht="15" customHeight="1" x14ac:dyDescent="0.25">
      <c r="A1003" s="4">
        <v>1509469</v>
      </c>
      <c r="B1003" s="13">
        <v>51584</v>
      </c>
      <c r="C1003" s="13" t="s">
        <v>563</v>
      </c>
      <c r="D1003" s="4" t="s">
        <v>138</v>
      </c>
      <c r="E1003" s="4">
        <v>210</v>
      </c>
      <c r="F1003" s="4">
        <v>231</v>
      </c>
      <c r="G1003" s="4">
        <v>3.9460000000000002</v>
      </c>
      <c r="H1003" s="4">
        <v>828.66000000000008</v>
      </c>
      <c r="I1003" s="8">
        <v>41669</v>
      </c>
      <c r="J1003" s="1" t="s">
        <v>2</v>
      </c>
    </row>
    <row r="1004" spans="1:10" ht="15" customHeight="1" x14ac:dyDescent="0.25">
      <c r="A1004" s="4">
        <v>1490383</v>
      </c>
      <c r="B1004" s="13">
        <v>51616</v>
      </c>
      <c r="C1004" s="13" t="s">
        <v>561</v>
      </c>
      <c r="D1004" s="4" t="s">
        <v>139</v>
      </c>
      <c r="E1004" s="4">
        <v>350</v>
      </c>
      <c r="F1004" s="4">
        <v>373</v>
      </c>
      <c r="G1004" s="4">
        <v>4.032</v>
      </c>
      <c r="H1004" s="4">
        <v>1411.2</v>
      </c>
      <c r="I1004" s="8">
        <v>41662</v>
      </c>
      <c r="J1004" s="1" t="s">
        <v>572</v>
      </c>
    </row>
    <row r="1005" spans="1:10" ht="15" customHeight="1" x14ac:dyDescent="0.25">
      <c r="A1005" s="4">
        <v>1490384</v>
      </c>
      <c r="B1005" s="13">
        <v>51616</v>
      </c>
      <c r="C1005" s="13" t="s">
        <v>561</v>
      </c>
      <c r="D1005" s="4" t="s">
        <v>139</v>
      </c>
      <c r="E1005" s="4">
        <v>350</v>
      </c>
      <c r="F1005" s="4">
        <v>379</v>
      </c>
      <c r="G1005" s="4">
        <v>4.032</v>
      </c>
      <c r="H1005" s="4">
        <v>1411.2</v>
      </c>
      <c r="I1005" s="8">
        <v>41662</v>
      </c>
      <c r="J1005" s="1" t="s">
        <v>572</v>
      </c>
    </row>
    <row r="1006" spans="1:10" ht="15" customHeight="1" x14ac:dyDescent="0.25">
      <c r="A1006" s="4">
        <v>1507207</v>
      </c>
      <c r="B1006" s="13">
        <v>51616</v>
      </c>
      <c r="C1006" s="13" t="s">
        <v>561</v>
      </c>
      <c r="D1006" s="4" t="s">
        <v>139</v>
      </c>
      <c r="E1006" s="4">
        <v>350</v>
      </c>
      <c r="F1006" s="4">
        <v>373</v>
      </c>
      <c r="G1006" s="4">
        <v>4.032</v>
      </c>
      <c r="H1006" s="4">
        <v>1411.2</v>
      </c>
      <c r="I1006" s="8">
        <v>41662</v>
      </c>
      <c r="J1006" s="1" t="s">
        <v>572</v>
      </c>
    </row>
    <row r="1007" spans="1:10" ht="15" customHeight="1" x14ac:dyDescent="0.25">
      <c r="A1007" s="4">
        <v>1507208</v>
      </c>
      <c r="B1007" s="13">
        <v>51616</v>
      </c>
      <c r="C1007" s="13" t="s">
        <v>561</v>
      </c>
      <c r="D1007" s="4" t="s">
        <v>139</v>
      </c>
      <c r="E1007" s="4">
        <v>283</v>
      </c>
      <c r="F1007" s="4">
        <v>301</v>
      </c>
      <c r="G1007" s="4">
        <v>4.032</v>
      </c>
      <c r="H1007" s="4">
        <v>1141.056</v>
      </c>
      <c r="I1007" s="8">
        <v>41660</v>
      </c>
      <c r="J1007" s="1" t="s">
        <v>572</v>
      </c>
    </row>
    <row r="1008" spans="1:10" ht="15" customHeight="1" x14ac:dyDescent="0.25">
      <c r="A1008" s="4">
        <v>1507211</v>
      </c>
      <c r="B1008" s="13">
        <v>51616</v>
      </c>
      <c r="C1008" s="13" t="s">
        <v>561</v>
      </c>
      <c r="D1008" s="4" t="s">
        <v>139</v>
      </c>
      <c r="E1008" s="4">
        <v>260</v>
      </c>
      <c r="F1008" s="4">
        <v>277</v>
      </c>
      <c r="G1008" s="4">
        <v>4.032</v>
      </c>
      <c r="H1008" s="4">
        <v>1048.32</v>
      </c>
      <c r="I1008" s="8">
        <v>41660</v>
      </c>
      <c r="J1008" s="1" t="s">
        <v>572</v>
      </c>
    </row>
    <row r="1009" spans="1:10" ht="15" customHeight="1" x14ac:dyDescent="0.25">
      <c r="A1009" s="4">
        <v>1507726</v>
      </c>
      <c r="B1009" s="13">
        <v>51616</v>
      </c>
      <c r="C1009" s="13" t="s">
        <v>561</v>
      </c>
      <c r="D1009" s="4" t="s">
        <v>139</v>
      </c>
      <c r="E1009" s="4">
        <v>88</v>
      </c>
      <c r="F1009" s="4">
        <v>94</v>
      </c>
      <c r="G1009" s="4">
        <v>4.032</v>
      </c>
      <c r="H1009" s="4">
        <v>354.81600000000003</v>
      </c>
      <c r="I1009" s="8">
        <v>41660</v>
      </c>
      <c r="J1009" s="1" t="s">
        <v>572</v>
      </c>
    </row>
    <row r="1010" spans="1:10" ht="15" customHeight="1" x14ac:dyDescent="0.25">
      <c r="A1010" s="4">
        <v>1507209</v>
      </c>
      <c r="B1010" s="13">
        <v>51616</v>
      </c>
      <c r="C1010" s="13" t="s">
        <v>561</v>
      </c>
      <c r="D1010" s="4" t="s">
        <v>139</v>
      </c>
      <c r="E1010" s="4">
        <v>350</v>
      </c>
      <c r="F1010" s="4">
        <v>375</v>
      </c>
      <c r="G1010" s="4">
        <v>4.032</v>
      </c>
      <c r="H1010" s="4">
        <v>1411.2</v>
      </c>
      <c r="I1010" s="8">
        <v>41660</v>
      </c>
      <c r="J1010" s="1" t="s">
        <v>572</v>
      </c>
    </row>
    <row r="1011" spans="1:10" ht="15" customHeight="1" x14ac:dyDescent="0.25">
      <c r="A1011" s="4">
        <v>1507210</v>
      </c>
      <c r="B1011" s="13">
        <v>51616</v>
      </c>
      <c r="C1011" s="13" t="s">
        <v>561</v>
      </c>
      <c r="D1011" s="4" t="s">
        <v>139</v>
      </c>
      <c r="E1011" s="4">
        <v>350</v>
      </c>
      <c r="F1011" s="4">
        <v>375</v>
      </c>
      <c r="G1011" s="4">
        <v>4.032</v>
      </c>
      <c r="H1011" s="4">
        <v>1411.2</v>
      </c>
      <c r="I1011" s="8">
        <v>41660</v>
      </c>
      <c r="J1011" s="1" t="s">
        <v>572</v>
      </c>
    </row>
    <row r="1012" spans="1:10" ht="15" customHeight="1" x14ac:dyDescent="0.25">
      <c r="A1012" s="4">
        <v>1507212</v>
      </c>
      <c r="B1012" s="13">
        <v>51616</v>
      </c>
      <c r="C1012" s="13" t="s">
        <v>561</v>
      </c>
      <c r="D1012" s="4" t="s">
        <v>139</v>
      </c>
      <c r="E1012" s="4">
        <v>350</v>
      </c>
      <c r="F1012" s="4">
        <v>374</v>
      </c>
      <c r="G1012" s="4">
        <v>4.032</v>
      </c>
      <c r="H1012" s="4">
        <v>1411.2</v>
      </c>
      <c r="I1012" s="8">
        <v>41660</v>
      </c>
      <c r="J1012" s="1" t="s">
        <v>572</v>
      </c>
    </row>
    <row r="1013" spans="1:10" ht="15" customHeight="1" x14ac:dyDescent="0.25">
      <c r="A1013" s="4">
        <v>1507806</v>
      </c>
      <c r="B1013" s="13">
        <v>51616</v>
      </c>
      <c r="C1013" s="13" t="s">
        <v>561</v>
      </c>
      <c r="D1013" s="4" t="s">
        <v>139</v>
      </c>
      <c r="E1013" s="4">
        <v>370</v>
      </c>
      <c r="F1013" s="4">
        <v>394</v>
      </c>
      <c r="G1013" s="4">
        <v>4.032</v>
      </c>
      <c r="H1013" s="4">
        <v>1491.84</v>
      </c>
      <c r="I1013" s="8">
        <v>41658</v>
      </c>
      <c r="J1013" s="1" t="s">
        <v>572</v>
      </c>
    </row>
    <row r="1014" spans="1:10" ht="15" customHeight="1" x14ac:dyDescent="0.25">
      <c r="A1014" s="4">
        <v>1507807</v>
      </c>
      <c r="B1014" s="13">
        <v>51616</v>
      </c>
      <c r="C1014" s="13" t="s">
        <v>561</v>
      </c>
      <c r="D1014" s="4" t="s">
        <v>139</v>
      </c>
      <c r="E1014" s="4">
        <v>216</v>
      </c>
      <c r="F1014" s="4">
        <v>232</v>
      </c>
      <c r="G1014" s="4">
        <v>4.032</v>
      </c>
      <c r="H1014" s="4">
        <v>870.91200000000003</v>
      </c>
      <c r="I1014" s="8">
        <v>41658</v>
      </c>
      <c r="J1014" s="1" t="s">
        <v>572</v>
      </c>
    </row>
    <row r="1015" spans="1:10" ht="15" customHeight="1" x14ac:dyDescent="0.25">
      <c r="A1015" s="4">
        <v>1508136</v>
      </c>
      <c r="B1015" s="13">
        <v>51616</v>
      </c>
      <c r="C1015" s="13" t="s">
        <v>561</v>
      </c>
      <c r="D1015" s="4" t="s">
        <v>139</v>
      </c>
      <c r="E1015" s="4">
        <v>100</v>
      </c>
      <c r="F1015" s="4">
        <v>108</v>
      </c>
      <c r="G1015" s="4">
        <v>4.032</v>
      </c>
      <c r="H1015" s="4">
        <v>403.2</v>
      </c>
      <c r="I1015" s="8">
        <v>41658</v>
      </c>
      <c r="J1015" s="1" t="s">
        <v>572</v>
      </c>
    </row>
    <row r="1016" spans="1:10" ht="15" customHeight="1" x14ac:dyDescent="0.25">
      <c r="A1016" s="4">
        <v>1507808</v>
      </c>
      <c r="B1016" s="13">
        <v>51616</v>
      </c>
      <c r="C1016" s="13" t="s">
        <v>561</v>
      </c>
      <c r="D1016" s="4" t="s">
        <v>139</v>
      </c>
      <c r="E1016" s="4">
        <v>370</v>
      </c>
      <c r="F1016" s="4">
        <v>344</v>
      </c>
      <c r="G1016" s="4">
        <v>4.032</v>
      </c>
      <c r="H1016" s="4">
        <v>1491.84</v>
      </c>
      <c r="I1016" s="8">
        <v>41658</v>
      </c>
      <c r="J1016" s="1" t="s">
        <v>572</v>
      </c>
    </row>
    <row r="1017" spans="1:10" ht="15" customHeight="1" x14ac:dyDescent="0.25">
      <c r="A1017" s="4">
        <v>1508592</v>
      </c>
      <c r="B1017" s="13">
        <v>51616</v>
      </c>
      <c r="C1017" s="13" t="s">
        <v>561</v>
      </c>
      <c r="D1017" s="4" t="s">
        <v>139</v>
      </c>
      <c r="E1017" s="4">
        <v>48</v>
      </c>
      <c r="F1017" s="4">
        <v>51</v>
      </c>
      <c r="G1017" s="4">
        <v>4.032</v>
      </c>
      <c r="H1017" s="4">
        <v>193.536</v>
      </c>
      <c r="I1017" s="8">
        <v>41658</v>
      </c>
      <c r="J1017" s="1" t="s">
        <v>572</v>
      </c>
    </row>
    <row r="1018" spans="1:10" ht="15" customHeight="1" x14ac:dyDescent="0.25">
      <c r="A1018" s="4">
        <v>1507810</v>
      </c>
      <c r="B1018" s="13">
        <v>51616</v>
      </c>
      <c r="C1018" s="13" t="s">
        <v>561</v>
      </c>
      <c r="D1018" s="4" t="s">
        <v>139</v>
      </c>
      <c r="E1018" s="4">
        <v>97</v>
      </c>
      <c r="F1018" s="4">
        <v>104</v>
      </c>
      <c r="G1018" s="4">
        <v>4.032</v>
      </c>
      <c r="H1018" s="4">
        <v>391.10399999999998</v>
      </c>
      <c r="I1018" s="8">
        <v>41658</v>
      </c>
      <c r="J1018" s="1" t="s">
        <v>572</v>
      </c>
    </row>
    <row r="1019" spans="1:10" ht="15" customHeight="1" x14ac:dyDescent="0.25">
      <c r="A1019" s="4">
        <v>1508795</v>
      </c>
      <c r="B1019" s="13">
        <v>51616</v>
      </c>
      <c r="C1019" s="13" t="s">
        <v>561</v>
      </c>
      <c r="D1019" s="4" t="s">
        <v>139</v>
      </c>
      <c r="E1019" s="4">
        <v>145</v>
      </c>
      <c r="F1019" s="4">
        <v>154</v>
      </c>
      <c r="G1019" s="4">
        <v>4.032</v>
      </c>
      <c r="H1019" s="4">
        <v>584.64</v>
      </c>
      <c r="I1019" s="8">
        <v>41658</v>
      </c>
      <c r="J1019" s="1" t="s">
        <v>572</v>
      </c>
    </row>
    <row r="1020" spans="1:10" ht="15" customHeight="1" x14ac:dyDescent="0.25">
      <c r="A1020" s="4">
        <v>1508796</v>
      </c>
      <c r="B1020" s="13">
        <v>51616</v>
      </c>
      <c r="C1020" s="13" t="s">
        <v>561</v>
      </c>
      <c r="D1020" s="4" t="s">
        <v>139</v>
      </c>
      <c r="E1020" s="4">
        <v>127</v>
      </c>
      <c r="F1020" s="4">
        <v>133</v>
      </c>
      <c r="G1020" s="4">
        <v>4.032</v>
      </c>
      <c r="H1020" s="4">
        <v>512.06399999999996</v>
      </c>
      <c r="I1020" s="8">
        <v>41658</v>
      </c>
      <c r="J1020" s="1" t="s">
        <v>572</v>
      </c>
    </row>
    <row r="1021" spans="1:10" ht="15" customHeight="1" x14ac:dyDescent="0.25">
      <c r="A1021" s="4">
        <v>1507809</v>
      </c>
      <c r="B1021" s="13">
        <v>51616</v>
      </c>
      <c r="C1021" s="13" t="s">
        <v>561</v>
      </c>
      <c r="D1021" s="4" t="s">
        <v>139</v>
      </c>
      <c r="E1021" s="4">
        <v>370</v>
      </c>
      <c r="F1021" s="4">
        <v>395</v>
      </c>
      <c r="G1021" s="4">
        <v>4.032</v>
      </c>
      <c r="H1021" s="4">
        <v>1491.84</v>
      </c>
      <c r="I1021" s="8">
        <v>41658</v>
      </c>
      <c r="J1021" s="1" t="s">
        <v>572</v>
      </c>
    </row>
    <row r="1022" spans="1:10" ht="15" customHeight="1" x14ac:dyDescent="0.25">
      <c r="A1022" s="4">
        <v>1510143</v>
      </c>
      <c r="B1022" s="13">
        <v>51616</v>
      </c>
      <c r="C1022" s="13" t="s">
        <v>561</v>
      </c>
      <c r="D1022" s="4" t="s">
        <v>139</v>
      </c>
      <c r="E1022" s="4">
        <v>500</v>
      </c>
      <c r="F1022" s="4">
        <v>534</v>
      </c>
      <c r="G1022" s="4">
        <v>4.032</v>
      </c>
      <c r="H1022" s="4">
        <v>2016</v>
      </c>
      <c r="I1022" s="8">
        <v>41669</v>
      </c>
      <c r="J1022" s="1" t="s">
        <v>572</v>
      </c>
    </row>
    <row r="1023" spans="1:10" ht="15" customHeight="1" x14ac:dyDescent="0.25">
      <c r="A1023" s="4">
        <v>1510141</v>
      </c>
      <c r="B1023" s="13">
        <v>51616</v>
      </c>
      <c r="C1023" s="13" t="s">
        <v>561</v>
      </c>
      <c r="D1023" s="4" t="s">
        <v>139</v>
      </c>
      <c r="E1023" s="4">
        <v>500</v>
      </c>
      <c r="F1023" s="4">
        <v>533</v>
      </c>
      <c r="G1023" s="4">
        <v>4.032</v>
      </c>
      <c r="H1023" s="4">
        <v>2016</v>
      </c>
      <c r="I1023" s="8">
        <v>41669</v>
      </c>
      <c r="J1023" s="1" t="s">
        <v>572</v>
      </c>
    </row>
    <row r="1024" spans="1:10" ht="15" customHeight="1" x14ac:dyDescent="0.25">
      <c r="A1024" s="4">
        <v>1510142</v>
      </c>
      <c r="B1024" s="13">
        <v>51616</v>
      </c>
      <c r="C1024" s="13" t="s">
        <v>561</v>
      </c>
      <c r="D1024" s="4" t="s">
        <v>139</v>
      </c>
      <c r="E1024" s="4">
        <v>500</v>
      </c>
      <c r="F1024" s="4">
        <v>535</v>
      </c>
      <c r="G1024" s="4">
        <v>4.032</v>
      </c>
      <c r="H1024" s="4">
        <v>2016</v>
      </c>
      <c r="I1024" s="8">
        <v>41669</v>
      </c>
      <c r="J1024" s="1" t="s">
        <v>572</v>
      </c>
    </row>
    <row r="1025" spans="1:10" ht="15" customHeight="1" x14ac:dyDescent="0.25">
      <c r="A1025" s="4">
        <v>1510412</v>
      </c>
      <c r="B1025" s="13">
        <v>51616</v>
      </c>
      <c r="C1025" s="13" t="s">
        <v>561</v>
      </c>
      <c r="D1025" s="4" t="s">
        <v>139</v>
      </c>
      <c r="E1025" s="4">
        <v>372</v>
      </c>
      <c r="F1025" s="4">
        <v>400</v>
      </c>
      <c r="G1025" s="4">
        <v>4.032</v>
      </c>
      <c r="H1025" s="4">
        <v>1499.904</v>
      </c>
      <c r="I1025" s="8">
        <v>41676</v>
      </c>
      <c r="J1025" s="1" t="s">
        <v>572</v>
      </c>
    </row>
    <row r="1026" spans="1:10" ht="15" customHeight="1" x14ac:dyDescent="0.25">
      <c r="A1026" s="4">
        <v>1510413</v>
      </c>
      <c r="B1026" s="13">
        <v>51616</v>
      </c>
      <c r="C1026" s="13" t="s">
        <v>561</v>
      </c>
      <c r="D1026" s="4" t="s">
        <v>139</v>
      </c>
      <c r="E1026" s="4">
        <v>373</v>
      </c>
      <c r="F1026" s="4">
        <v>399</v>
      </c>
      <c r="G1026" s="4">
        <v>4.032</v>
      </c>
      <c r="H1026" s="4">
        <v>1503.9359999999999</v>
      </c>
      <c r="I1026" s="8">
        <v>41676</v>
      </c>
      <c r="J1026" s="1" t="s">
        <v>572</v>
      </c>
    </row>
    <row r="1027" spans="1:10" ht="15" customHeight="1" x14ac:dyDescent="0.25">
      <c r="A1027" s="4">
        <v>1510144</v>
      </c>
      <c r="B1027" s="13">
        <v>51616</v>
      </c>
      <c r="C1027" s="13" t="s">
        <v>561</v>
      </c>
      <c r="D1027" s="4" t="s">
        <v>139</v>
      </c>
      <c r="E1027" s="4">
        <v>214</v>
      </c>
      <c r="F1027" s="4">
        <v>229</v>
      </c>
      <c r="G1027" s="4">
        <v>4.032</v>
      </c>
      <c r="H1027" s="4">
        <v>862.84799999999996</v>
      </c>
      <c r="I1027" s="8">
        <v>41669</v>
      </c>
      <c r="J1027" s="1" t="s">
        <v>572</v>
      </c>
    </row>
    <row r="1028" spans="1:10" ht="15" customHeight="1" x14ac:dyDescent="0.25">
      <c r="A1028" s="4">
        <v>1510588</v>
      </c>
      <c r="B1028" s="13">
        <v>51616</v>
      </c>
      <c r="C1028" s="13" t="s">
        <v>561</v>
      </c>
      <c r="D1028" s="4" t="s">
        <v>139</v>
      </c>
      <c r="E1028" s="4">
        <v>186</v>
      </c>
      <c r="F1028" s="4">
        <v>198</v>
      </c>
      <c r="G1028" s="4">
        <v>4.032</v>
      </c>
      <c r="H1028" s="4">
        <v>749.952</v>
      </c>
      <c r="I1028" s="8">
        <v>41669</v>
      </c>
      <c r="J1028" s="1" t="s">
        <v>572</v>
      </c>
    </row>
    <row r="1029" spans="1:10" ht="15" customHeight="1" x14ac:dyDescent="0.25">
      <c r="A1029" s="4">
        <v>1510775</v>
      </c>
      <c r="B1029" s="13">
        <v>51616</v>
      </c>
      <c r="C1029" s="13" t="s">
        <v>561</v>
      </c>
      <c r="D1029" s="4" t="s">
        <v>139</v>
      </c>
      <c r="E1029" s="4">
        <v>78</v>
      </c>
      <c r="F1029" s="4">
        <v>82</v>
      </c>
      <c r="G1029" s="4">
        <v>4.032</v>
      </c>
      <c r="H1029" s="4">
        <v>314.49599999999998</v>
      </c>
      <c r="I1029" s="8">
        <v>41676</v>
      </c>
      <c r="J1029" s="1" t="s">
        <v>572</v>
      </c>
    </row>
    <row r="1030" spans="1:10" ht="15" customHeight="1" x14ac:dyDescent="0.25">
      <c r="A1030" s="4">
        <v>1511048</v>
      </c>
      <c r="B1030" s="13">
        <v>51616</v>
      </c>
      <c r="C1030" s="13" t="s">
        <v>561</v>
      </c>
      <c r="D1030" s="4" t="s">
        <v>139</v>
      </c>
      <c r="E1030" s="4">
        <v>295</v>
      </c>
      <c r="F1030" s="4">
        <v>314</v>
      </c>
      <c r="G1030" s="4">
        <v>4.032</v>
      </c>
      <c r="H1030" s="4">
        <v>1189.44</v>
      </c>
      <c r="I1030" s="8">
        <v>41676</v>
      </c>
      <c r="J1030" s="1" t="s">
        <v>572</v>
      </c>
    </row>
    <row r="1031" spans="1:10" ht="15" customHeight="1" x14ac:dyDescent="0.25">
      <c r="A1031" s="4">
        <v>1510414</v>
      </c>
      <c r="B1031" s="13">
        <v>51616</v>
      </c>
      <c r="C1031" s="13" t="s">
        <v>561</v>
      </c>
      <c r="D1031" s="4" t="s">
        <v>139</v>
      </c>
      <c r="E1031" s="4">
        <v>373</v>
      </c>
      <c r="F1031" s="4">
        <v>400</v>
      </c>
      <c r="G1031" s="4">
        <v>4.032</v>
      </c>
      <c r="H1031" s="4">
        <v>1503.9359999999999</v>
      </c>
      <c r="I1031" s="8">
        <v>41676</v>
      </c>
      <c r="J1031" s="1" t="s">
        <v>572</v>
      </c>
    </row>
    <row r="1032" spans="1:10" ht="15" customHeight="1" x14ac:dyDescent="0.25">
      <c r="A1032" s="4">
        <v>1510776</v>
      </c>
      <c r="B1032" s="13">
        <v>51616</v>
      </c>
      <c r="C1032" s="13" t="s">
        <v>561</v>
      </c>
      <c r="D1032" s="4" t="s">
        <v>139</v>
      </c>
      <c r="E1032" s="4">
        <v>373</v>
      </c>
      <c r="F1032" s="4">
        <v>399</v>
      </c>
      <c r="G1032" s="4">
        <v>4.032</v>
      </c>
      <c r="H1032" s="4">
        <v>1503.9359999999999</v>
      </c>
      <c r="I1032" s="8">
        <v>41676</v>
      </c>
      <c r="J1032" s="1" t="s">
        <v>572</v>
      </c>
    </row>
    <row r="1033" spans="1:10" ht="15" customHeight="1" x14ac:dyDescent="0.25">
      <c r="A1033" s="4">
        <v>1510777</v>
      </c>
      <c r="B1033" s="13">
        <v>51616</v>
      </c>
      <c r="C1033" s="13" t="s">
        <v>561</v>
      </c>
      <c r="D1033" s="4" t="s">
        <v>139</v>
      </c>
      <c r="E1033" s="4">
        <v>373</v>
      </c>
      <c r="F1033" s="4">
        <v>398</v>
      </c>
      <c r="G1033" s="4">
        <v>4.032</v>
      </c>
      <c r="H1033" s="4">
        <v>1503.9359999999999</v>
      </c>
      <c r="I1033" s="8">
        <v>41676</v>
      </c>
      <c r="J1033" s="1" t="s">
        <v>572</v>
      </c>
    </row>
    <row r="1034" spans="1:10" ht="15" customHeight="1" x14ac:dyDescent="0.25">
      <c r="A1034" s="4">
        <v>1510778</v>
      </c>
      <c r="B1034" s="13">
        <v>51616</v>
      </c>
      <c r="C1034" s="13" t="s">
        <v>561</v>
      </c>
      <c r="D1034" s="4" t="s">
        <v>139</v>
      </c>
      <c r="E1034" s="4">
        <v>24</v>
      </c>
      <c r="F1034" s="4">
        <v>25</v>
      </c>
      <c r="G1034" s="4">
        <v>4.032</v>
      </c>
      <c r="H1034" s="4">
        <v>96.768000000000001</v>
      </c>
      <c r="I1034" s="8">
        <v>41676</v>
      </c>
      <c r="J1034" s="1" t="s">
        <v>572</v>
      </c>
    </row>
    <row r="1035" spans="1:10" ht="15" customHeight="1" x14ac:dyDescent="0.25">
      <c r="A1035" s="4">
        <v>1511412</v>
      </c>
      <c r="B1035" s="13">
        <v>51616</v>
      </c>
      <c r="C1035" s="13" t="s">
        <v>561</v>
      </c>
      <c r="D1035" s="4" t="s">
        <v>139</v>
      </c>
      <c r="E1035" s="4">
        <v>20</v>
      </c>
      <c r="F1035" s="4">
        <v>22</v>
      </c>
      <c r="G1035" s="4">
        <v>4.032</v>
      </c>
      <c r="H1035" s="4">
        <v>80.64</v>
      </c>
      <c r="I1035" s="8">
        <v>41676</v>
      </c>
      <c r="J1035" s="1" t="s">
        <v>572</v>
      </c>
    </row>
    <row r="1036" spans="1:10" ht="15" customHeight="1" x14ac:dyDescent="0.25">
      <c r="A1036" s="4">
        <v>1511414</v>
      </c>
      <c r="B1036" s="13">
        <v>51616</v>
      </c>
      <c r="C1036" s="13" t="s">
        <v>561</v>
      </c>
      <c r="D1036" s="4" t="s">
        <v>139</v>
      </c>
      <c r="E1036" s="4">
        <v>369</v>
      </c>
      <c r="F1036" s="4">
        <v>345</v>
      </c>
      <c r="G1036" s="4">
        <v>4.032</v>
      </c>
      <c r="H1036" s="4">
        <v>1487.808</v>
      </c>
      <c r="I1036" s="8">
        <v>41676</v>
      </c>
      <c r="J1036" s="1" t="s">
        <v>572</v>
      </c>
    </row>
    <row r="1037" spans="1:10" ht="15" customHeight="1" x14ac:dyDescent="0.25">
      <c r="A1037" s="4">
        <v>1510779</v>
      </c>
      <c r="B1037" s="13">
        <v>51616</v>
      </c>
      <c r="C1037" s="13" t="s">
        <v>561</v>
      </c>
      <c r="D1037" s="4" t="s">
        <v>139</v>
      </c>
      <c r="E1037" s="4">
        <v>373</v>
      </c>
      <c r="F1037" s="4">
        <v>395</v>
      </c>
      <c r="G1037" s="4">
        <v>4.032</v>
      </c>
      <c r="H1037" s="4">
        <v>1503.9359999999999</v>
      </c>
      <c r="I1037" s="8">
        <v>41676</v>
      </c>
      <c r="J1037" s="1" t="s">
        <v>572</v>
      </c>
    </row>
    <row r="1038" spans="1:10" ht="15" customHeight="1" x14ac:dyDescent="0.25">
      <c r="A1038" s="4">
        <v>1510780</v>
      </c>
      <c r="B1038" s="13">
        <v>51616</v>
      </c>
      <c r="C1038" s="13" t="s">
        <v>561</v>
      </c>
      <c r="D1038" s="4" t="s">
        <v>139</v>
      </c>
      <c r="E1038" s="4">
        <v>373</v>
      </c>
      <c r="F1038" s="4">
        <v>398</v>
      </c>
      <c r="G1038" s="4">
        <v>4.032</v>
      </c>
      <c r="H1038" s="4">
        <v>1503.9359999999999</v>
      </c>
      <c r="I1038" s="8">
        <v>41676</v>
      </c>
      <c r="J1038" s="1" t="s">
        <v>572</v>
      </c>
    </row>
    <row r="1039" spans="1:10" ht="15" customHeight="1" x14ac:dyDescent="0.25">
      <c r="A1039" s="4">
        <v>1510781</v>
      </c>
      <c r="B1039" s="13">
        <v>51616</v>
      </c>
      <c r="C1039" s="13" t="s">
        <v>561</v>
      </c>
      <c r="D1039" s="4" t="s">
        <v>139</v>
      </c>
      <c r="E1039" s="4">
        <v>174</v>
      </c>
      <c r="F1039" s="4">
        <v>185</v>
      </c>
      <c r="G1039" s="4">
        <v>4.032</v>
      </c>
      <c r="H1039" s="4">
        <v>701.56799999999998</v>
      </c>
      <c r="I1039" s="8">
        <v>41690</v>
      </c>
      <c r="J1039" s="1" t="s">
        <v>572</v>
      </c>
    </row>
    <row r="1040" spans="1:10" ht="15" customHeight="1" x14ac:dyDescent="0.25">
      <c r="A1040" s="4">
        <v>1511806</v>
      </c>
      <c r="B1040" s="13">
        <v>51616</v>
      </c>
      <c r="C1040" s="13" t="s">
        <v>561</v>
      </c>
      <c r="D1040" s="4" t="s">
        <v>139</v>
      </c>
      <c r="E1040" s="4">
        <v>198</v>
      </c>
      <c r="F1040" s="4">
        <v>211</v>
      </c>
      <c r="G1040" s="4">
        <v>4.032</v>
      </c>
      <c r="H1040" s="4">
        <v>798.33600000000001</v>
      </c>
      <c r="I1040" s="8">
        <v>41690</v>
      </c>
      <c r="J1040" s="1" t="s">
        <v>572</v>
      </c>
    </row>
    <row r="1041" spans="1:10" ht="15" customHeight="1" x14ac:dyDescent="0.25">
      <c r="A1041" s="4">
        <v>1511809</v>
      </c>
      <c r="B1041" s="13">
        <v>51616</v>
      </c>
      <c r="C1041" s="13" t="s">
        <v>561</v>
      </c>
      <c r="D1041" s="4" t="s">
        <v>139</v>
      </c>
      <c r="E1041" s="4">
        <v>372</v>
      </c>
      <c r="F1041" s="4">
        <v>397</v>
      </c>
      <c r="G1041" s="4">
        <v>4.032</v>
      </c>
      <c r="H1041" s="4">
        <v>1499.904</v>
      </c>
      <c r="I1041" s="8">
        <v>41690</v>
      </c>
      <c r="J1041" s="1" t="s">
        <v>572</v>
      </c>
    </row>
    <row r="1042" spans="1:10" ht="15" customHeight="1" x14ac:dyDescent="0.25">
      <c r="A1042" s="4">
        <v>1511257</v>
      </c>
      <c r="B1042" s="13">
        <v>51616</v>
      </c>
      <c r="C1042" s="13" t="s">
        <v>561</v>
      </c>
      <c r="D1042" s="4" t="s">
        <v>139</v>
      </c>
      <c r="E1042" s="4">
        <v>250</v>
      </c>
      <c r="F1042" s="4">
        <v>267</v>
      </c>
      <c r="G1042" s="4">
        <v>4.032</v>
      </c>
      <c r="H1042" s="4">
        <v>1008</v>
      </c>
      <c r="I1042" s="8">
        <v>41677</v>
      </c>
      <c r="J1042" s="1" t="s">
        <v>572</v>
      </c>
    </row>
    <row r="1043" spans="1:10" ht="15" customHeight="1" x14ac:dyDescent="0.25">
      <c r="A1043" s="4">
        <v>1511257</v>
      </c>
      <c r="B1043" s="13">
        <v>51616</v>
      </c>
      <c r="C1043" s="13" t="s">
        <v>561</v>
      </c>
      <c r="D1043" s="4" t="s">
        <v>139</v>
      </c>
      <c r="E1043" s="4">
        <v>250</v>
      </c>
      <c r="F1043" s="4">
        <v>267</v>
      </c>
      <c r="G1043" s="4">
        <v>4.032</v>
      </c>
      <c r="H1043" s="4">
        <v>1008</v>
      </c>
      <c r="I1043" s="8">
        <v>41677</v>
      </c>
      <c r="J1043" s="1" t="s">
        <v>572</v>
      </c>
    </row>
    <row r="1044" spans="1:10" ht="15" customHeight="1" x14ac:dyDescent="0.25">
      <c r="A1044" s="4">
        <v>1511810</v>
      </c>
      <c r="B1044" s="13">
        <v>51616</v>
      </c>
      <c r="C1044" s="13" t="s">
        <v>561</v>
      </c>
      <c r="D1044" s="4" t="s">
        <v>139</v>
      </c>
      <c r="E1044" s="4">
        <v>308</v>
      </c>
      <c r="F1044" s="4">
        <v>328</v>
      </c>
      <c r="G1044" s="4">
        <v>4.032</v>
      </c>
      <c r="H1044" s="4">
        <v>1241.856</v>
      </c>
      <c r="I1044" s="8">
        <v>41690</v>
      </c>
      <c r="J1044" s="1" t="s">
        <v>572</v>
      </c>
    </row>
    <row r="1045" spans="1:10" ht="15" customHeight="1" x14ac:dyDescent="0.25">
      <c r="A1045" s="4">
        <v>1512638</v>
      </c>
      <c r="B1045" s="13">
        <v>51616</v>
      </c>
      <c r="C1045" s="13" t="s">
        <v>561</v>
      </c>
      <c r="D1045" s="4" t="s">
        <v>139</v>
      </c>
      <c r="E1045" s="4">
        <v>50</v>
      </c>
      <c r="F1045" s="4">
        <v>54</v>
      </c>
      <c r="G1045" s="4">
        <v>4.032</v>
      </c>
      <c r="H1045" s="4">
        <v>201.6</v>
      </c>
      <c r="I1045" s="8">
        <v>41690</v>
      </c>
      <c r="J1045" s="1" t="s">
        <v>572</v>
      </c>
    </row>
    <row r="1046" spans="1:10" ht="15" customHeight="1" x14ac:dyDescent="0.25">
      <c r="A1046" s="4">
        <v>1512639</v>
      </c>
      <c r="B1046" s="13">
        <v>51616</v>
      </c>
      <c r="C1046" s="13" t="s">
        <v>561</v>
      </c>
      <c r="D1046" s="4" t="s">
        <v>139</v>
      </c>
      <c r="E1046" s="4">
        <v>302</v>
      </c>
      <c r="F1046" s="4">
        <v>322</v>
      </c>
      <c r="G1046" s="4">
        <v>4.032</v>
      </c>
      <c r="H1046" s="4">
        <v>1217.664</v>
      </c>
      <c r="I1046" s="8">
        <v>41690</v>
      </c>
      <c r="J1046" s="1" t="s">
        <v>572</v>
      </c>
    </row>
    <row r="1047" spans="1:10" ht="15" customHeight="1" x14ac:dyDescent="0.25">
      <c r="A1047" s="4">
        <v>1512642</v>
      </c>
      <c r="B1047" s="13">
        <v>51616</v>
      </c>
      <c r="C1047" s="13" t="s">
        <v>561</v>
      </c>
      <c r="D1047" s="4" t="s">
        <v>139</v>
      </c>
      <c r="E1047" s="4">
        <v>30</v>
      </c>
      <c r="F1047" s="4">
        <v>31</v>
      </c>
      <c r="G1047" s="4">
        <v>4.032</v>
      </c>
      <c r="H1047" s="4">
        <v>120.96000000000001</v>
      </c>
      <c r="I1047" s="8">
        <v>41690</v>
      </c>
      <c r="J1047" s="1" t="s">
        <v>572</v>
      </c>
    </row>
    <row r="1048" spans="1:10" ht="15" customHeight="1" x14ac:dyDescent="0.25">
      <c r="A1048" s="4">
        <v>1511256</v>
      </c>
      <c r="B1048" s="13">
        <v>51655</v>
      </c>
      <c r="C1048" s="13" t="s">
        <v>562</v>
      </c>
      <c r="D1048" s="4" t="s">
        <v>487</v>
      </c>
      <c r="E1048" s="4">
        <v>45</v>
      </c>
      <c r="F1048" s="4">
        <v>55</v>
      </c>
      <c r="G1048" s="4">
        <v>5.72</v>
      </c>
      <c r="H1048" s="4">
        <v>257.39999999999998</v>
      </c>
      <c r="I1048" s="8">
        <v>41676</v>
      </c>
      <c r="J1048" s="1" t="s">
        <v>572</v>
      </c>
    </row>
    <row r="1049" spans="1:10" ht="15" customHeight="1" x14ac:dyDescent="0.25">
      <c r="A1049" s="4">
        <v>1511374</v>
      </c>
      <c r="B1049" s="13">
        <v>51655</v>
      </c>
      <c r="C1049" s="13" t="s">
        <v>562</v>
      </c>
      <c r="D1049" s="4" t="s">
        <v>487</v>
      </c>
      <c r="E1049" s="4">
        <v>17</v>
      </c>
      <c r="F1049" s="4">
        <v>18</v>
      </c>
      <c r="G1049" s="4">
        <v>5.72</v>
      </c>
      <c r="H1049" s="4">
        <v>97.24</v>
      </c>
      <c r="I1049" s="8">
        <v>41676</v>
      </c>
      <c r="J1049" s="1" t="s">
        <v>572</v>
      </c>
    </row>
    <row r="1050" spans="1:10" ht="15" customHeight="1" x14ac:dyDescent="0.25">
      <c r="A1050" s="4" t="s">
        <v>140</v>
      </c>
      <c r="B1050" s="13">
        <v>51655</v>
      </c>
      <c r="C1050" s="13" t="s">
        <v>562</v>
      </c>
      <c r="D1050" s="4" t="s">
        <v>487</v>
      </c>
      <c r="E1050" s="4">
        <v>45</v>
      </c>
      <c r="F1050" s="4">
        <v>45</v>
      </c>
      <c r="G1050" s="4">
        <v>5.72</v>
      </c>
      <c r="H1050" s="4">
        <v>257.39999999999998</v>
      </c>
      <c r="I1050" s="8">
        <v>41675</v>
      </c>
      <c r="J1050" s="1" t="s">
        <v>572</v>
      </c>
    </row>
    <row r="1051" spans="1:10" ht="15" customHeight="1" x14ac:dyDescent="0.25">
      <c r="A1051" s="4" t="s">
        <v>141</v>
      </c>
      <c r="B1051" s="13">
        <v>51655</v>
      </c>
      <c r="C1051" s="13" t="s">
        <v>562</v>
      </c>
      <c r="D1051" s="4" t="s">
        <v>487</v>
      </c>
      <c r="E1051" s="4">
        <v>17</v>
      </c>
      <c r="F1051" s="4">
        <v>18</v>
      </c>
      <c r="G1051" s="4">
        <v>5.72</v>
      </c>
      <c r="H1051" s="4">
        <v>97.24</v>
      </c>
      <c r="I1051" s="8">
        <v>41676</v>
      </c>
      <c r="J1051" s="1" t="s">
        <v>572</v>
      </c>
    </row>
    <row r="1052" spans="1:10" ht="15" customHeight="1" x14ac:dyDescent="0.25">
      <c r="A1052" s="4">
        <v>1507746</v>
      </c>
      <c r="B1052" s="13">
        <v>51880</v>
      </c>
      <c r="C1052" s="13" t="s">
        <v>561</v>
      </c>
      <c r="D1052" s="4" t="s">
        <v>142</v>
      </c>
      <c r="E1052" s="4">
        <v>498</v>
      </c>
      <c r="F1052" s="4">
        <v>541</v>
      </c>
      <c r="G1052" s="4">
        <v>4.032</v>
      </c>
      <c r="H1052" s="4">
        <v>2007.9359999999999</v>
      </c>
      <c r="I1052" s="8">
        <v>41662</v>
      </c>
      <c r="J1052" s="1" t="s">
        <v>572</v>
      </c>
    </row>
    <row r="1053" spans="1:10" ht="15" customHeight="1" x14ac:dyDescent="0.25">
      <c r="A1053" s="4">
        <v>1507880</v>
      </c>
      <c r="B1053" s="13">
        <v>51880</v>
      </c>
      <c r="C1053" s="13" t="s">
        <v>561</v>
      </c>
      <c r="D1053" s="4" t="s">
        <v>142</v>
      </c>
      <c r="E1053" s="4">
        <v>368</v>
      </c>
      <c r="F1053" s="4">
        <v>404</v>
      </c>
      <c r="G1053" s="4">
        <v>4.032</v>
      </c>
      <c r="H1053" s="4">
        <v>1483.7760000000001</v>
      </c>
      <c r="I1053" s="8">
        <v>41662</v>
      </c>
      <c r="J1053" s="1" t="s">
        <v>572</v>
      </c>
    </row>
    <row r="1054" spans="1:10" ht="15" customHeight="1" x14ac:dyDescent="0.25">
      <c r="A1054" s="4">
        <v>1508236</v>
      </c>
      <c r="B1054" s="13">
        <v>51880</v>
      </c>
      <c r="C1054" s="13" t="s">
        <v>561</v>
      </c>
      <c r="D1054" s="4" t="s">
        <v>142</v>
      </c>
      <c r="E1054" s="4">
        <v>301</v>
      </c>
      <c r="F1054" s="4">
        <v>328</v>
      </c>
      <c r="G1054" s="4">
        <v>4.032</v>
      </c>
      <c r="H1054" s="4">
        <v>1213.6320000000001</v>
      </c>
      <c r="I1054" s="8">
        <v>41662</v>
      </c>
      <c r="J1054" s="1" t="s">
        <v>572</v>
      </c>
    </row>
    <row r="1055" spans="1:10" ht="15" customHeight="1" x14ac:dyDescent="0.25">
      <c r="A1055" s="4">
        <v>1508234</v>
      </c>
      <c r="B1055" s="13">
        <v>51880</v>
      </c>
      <c r="C1055" s="13" t="s">
        <v>561</v>
      </c>
      <c r="D1055" s="4" t="s">
        <v>142</v>
      </c>
      <c r="E1055" s="4">
        <v>300</v>
      </c>
      <c r="F1055" s="4">
        <v>324</v>
      </c>
      <c r="G1055" s="4">
        <v>4.032</v>
      </c>
      <c r="H1055" s="4">
        <v>1209.5999999999999</v>
      </c>
      <c r="I1055" s="8">
        <v>41662</v>
      </c>
      <c r="J1055" s="1" t="s">
        <v>572</v>
      </c>
    </row>
    <row r="1056" spans="1:10" ht="15" customHeight="1" x14ac:dyDescent="0.25">
      <c r="A1056" s="4">
        <v>1508235</v>
      </c>
      <c r="B1056" s="13">
        <v>51880</v>
      </c>
      <c r="C1056" s="13" t="s">
        <v>561</v>
      </c>
      <c r="D1056" s="4" t="s">
        <v>142</v>
      </c>
      <c r="E1056" s="4">
        <v>300</v>
      </c>
      <c r="F1056" s="4">
        <v>325</v>
      </c>
      <c r="G1056" s="4">
        <v>4.032</v>
      </c>
      <c r="H1056" s="4">
        <v>1209.5999999999999</v>
      </c>
      <c r="I1056" s="8">
        <v>41662</v>
      </c>
      <c r="J1056" s="1" t="s">
        <v>572</v>
      </c>
    </row>
    <row r="1057" spans="1:10" ht="15" customHeight="1" x14ac:dyDescent="0.25">
      <c r="A1057" s="4">
        <v>1510410</v>
      </c>
      <c r="B1057" s="13">
        <v>51880</v>
      </c>
      <c r="C1057" s="13" t="s">
        <v>561</v>
      </c>
      <c r="D1057" s="4" t="s">
        <v>142</v>
      </c>
      <c r="E1057" s="4">
        <v>179</v>
      </c>
      <c r="F1057" s="4">
        <v>194</v>
      </c>
      <c r="G1057" s="4">
        <v>4.032</v>
      </c>
      <c r="H1057" s="4">
        <v>721.72799999999995</v>
      </c>
      <c r="I1057" s="8">
        <v>41675</v>
      </c>
      <c r="J1057" s="1" t="s">
        <v>572</v>
      </c>
    </row>
    <row r="1058" spans="1:10" ht="15" customHeight="1" x14ac:dyDescent="0.25">
      <c r="A1058" s="4">
        <v>1510411</v>
      </c>
      <c r="B1058" s="13">
        <v>51880</v>
      </c>
      <c r="C1058" s="13" t="s">
        <v>561</v>
      </c>
      <c r="D1058" s="4" t="s">
        <v>142</v>
      </c>
      <c r="E1058" s="4">
        <v>170</v>
      </c>
      <c r="F1058" s="4">
        <v>186</v>
      </c>
      <c r="G1058" s="4">
        <v>4.032</v>
      </c>
      <c r="H1058" s="4">
        <v>685.44</v>
      </c>
      <c r="I1058" s="8">
        <v>41675</v>
      </c>
      <c r="J1058" s="1" t="s">
        <v>572</v>
      </c>
    </row>
    <row r="1059" spans="1:10" ht="15" customHeight="1" x14ac:dyDescent="0.25">
      <c r="A1059" s="4">
        <v>1511665</v>
      </c>
      <c r="B1059" s="13">
        <v>51880</v>
      </c>
      <c r="C1059" s="13" t="s">
        <v>561</v>
      </c>
      <c r="D1059" s="4" t="s">
        <v>142</v>
      </c>
      <c r="E1059" s="4">
        <v>136</v>
      </c>
      <c r="F1059" s="4">
        <v>148</v>
      </c>
      <c r="G1059" s="4">
        <v>4.032</v>
      </c>
      <c r="H1059" s="4">
        <v>548.35199999999998</v>
      </c>
      <c r="I1059" s="8">
        <v>41676</v>
      </c>
      <c r="J1059" s="1" t="s">
        <v>572</v>
      </c>
    </row>
    <row r="1060" spans="1:10" ht="15" customHeight="1" x14ac:dyDescent="0.25">
      <c r="A1060" s="4">
        <v>1511666</v>
      </c>
      <c r="B1060" s="13">
        <v>51880</v>
      </c>
      <c r="C1060" s="13" t="s">
        <v>561</v>
      </c>
      <c r="D1060" s="4" t="s">
        <v>142</v>
      </c>
      <c r="E1060" s="4">
        <v>136</v>
      </c>
      <c r="F1060" s="4">
        <v>148</v>
      </c>
      <c r="G1060" s="4">
        <v>4.032</v>
      </c>
      <c r="H1060" s="4">
        <v>548.35199999999998</v>
      </c>
      <c r="I1060" s="8">
        <v>41676</v>
      </c>
      <c r="J1060" s="1" t="s">
        <v>572</v>
      </c>
    </row>
    <row r="1061" spans="1:10" ht="15" customHeight="1" x14ac:dyDescent="0.25">
      <c r="A1061" s="4">
        <v>1511667</v>
      </c>
      <c r="B1061" s="13">
        <v>51880</v>
      </c>
      <c r="C1061" s="13" t="s">
        <v>561</v>
      </c>
      <c r="D1061" s="4" t="s">
        <v>142</v>
      </c>
      <c r="E1061" s="4">
        <v>136</v>
      </c>
      <c r="F1061" s="4">
        <v>145</v>
      </c>
      <c r="G1061" s="4">
        <v>4.032</v>
      </c>
      <c r="H1061" s="4">
        <v>548.35199999999998</v>
      </c>
      <c r="I1061" s="8">
        <v>41676</v>
      </c>
      <c r="J1061" s="1" t="s">
        <v>572</v>
      </c>
    </row>
    <row r="1062" spans="1:10" ht="15" customHeight="1" x14ac:dyDescent="0.25">
      <c r="A1062" s="4">
        <v>1511811</v>
      </c>
      <c r="B1062" s="13">
        <v>51880</v>
      </c>
      <c r="C1062" s="13" t="s">
        <v>561</v>
      </c>
      <c r="D1062" s="4" t="s">
        <v>142</v>
      </c>
      <c r="E1062" s="4">
        <v>272</v>
      </c>
      <c r="F1062" s="4">
        <v>295</v>
      </c>
      <c r="G1062" s="4">
        <v>4.032</v>
      </c>
      <c r="H1062" s="4">
        <v>1096.704</v>
      </c>
      <c r="I1062" s="8">
        <v>41697</v>
      </c>
      <c r="J1062" s="1" t="s">
        <v>572</v>
      </c>
    </row>
    <row r="1063" spans="1:10" ht="15" customHeight="1" x14ac:dyDescent="0.25">
      <c r="A1063" s="4">
        <v>1511836</v>
      </c>
      <c r="B1063" s="13">
        <v>51880</v>
      </c>
      <c r="C1063" s="13" t="s">
        <v>561</v>
      </c>
      <c r="D1063" s="4" t="s">
        <v>142</v>
      </c>
      <c r="E1063" s="4">
        <v>97</v>
      </c>
      <c r="F1063" s="4">
        <v>108</v>
      </c>
      <c r="G1063" s="4">
        <v>4.032</v>
      </c>
      <c r="H1063" s="4">
        <v>391.10399999999998</v>
      </c>
      <c r="I1063" s="8">
        <v>41697</v>
      </c>
      <c r="J1063" s="1" t="s">
        <v>572</v>
      </c>
    </row>
    <row r="1064" spans="1:10" ht="15" customHeight="1" x14ac:dyDescent="0.25">
      <c r="A1064" s="4">
        <v>1511812</v>
      </c>
      <c r="B1064" s="13">
        <v>51880</v>
      </c>
      <c r="C1064" s="13" t="s">
        <v>561</v>
      </c>
      <c r="D1064" s="4" t="s">
        <v>142</v>
      </c>
      <c r="E1064" s="4">
        <v>368</v>
      </c>
      <c r="F1064" s="4">
        <v>406</v>
      </c>
      <c r="G1064" s="4">
        <v>4.032</v>
      </c>
      <c r="H1064" s="4">
        <v>1483.7760000000001</v>
      </c>
      <c r="I1064" s="8">
        <v>41697</v>
      </c>
      <c r="J1064" s="1" t="s">
        <v>572</v>
      </c>
    </row>
    <row r="1065" spans="1:10" ht="15" customHeight="1" x14ac:dyDescent="0.25">
      <c r="A1065" s="4">
        <v>1511929</v>
      </c>
      <c r="B1065" s="13">
        <v>51880</v>
      </c>
      <c r="C1065" s="13" t="s">
        <v>561</v>
      </c>
      <c r="D1065" s="4" t="s">
        <v>142</v>
      </c>
      <c r="E1065" s="4">
        <v>256</v>
      </c>
      <c r="F1065" s="4">
        <v>277</v>
      </c>
      <c r="G1065" s="4">
        <v>4.032</v>
      </c>
      <c r="H1065" s="4">
        <v>1032.192</v>
      </c>
      <c r="I1065" s="8">
        <v>41697</v>
      </c>
      <c r="J1065" s="1" t="s">
        <v>572</v>
      </c>
    </row>
    <row r="1066" spans="1:10" ht="15" customHeight="1" x14ac:dyDescent="0.25">
      <c r="A1066" s="4">
        <v>1511930</v>
      </c>
      <c r="B1066" s="13">
        <v>51880</v>
      </c>
      <c r="C1066" s="13" t="s">
        <v>561</v>
      </c>
      <c r="D1066" s="4" t="s">
        <v>142</v>
      </c>
      <c r="E1066" s="4">
        <v>306</v>
      </c>
      <c r="F1066" s="4">
        <v>332</v>
      </c>
      <c r="G1066" s="4">
        <v>4.032</v>
      </c>
      <c r="H1066" s="4">
        <v>1233.7919999999999</v>
      </c>
      <c r="I1066" s="8">
        <v>41697</v>
      </c>
      <c r="J1066" s="1" t="s">
        <v>572</v>
      </c>
    </row>
    <row r="1067" spans="1:10" ht="15" customHeight="1" x14ac:dyDescent="0.25">
      <c r="A1067" s="4">
        <v>1511931</v>
      </c>
      <c r="B1067" s="13">
        <v>51880</v>
      </c>
      <c r="C1067" s="13" t="s">
        <v>561</v>
      </c>
      <c r="D1067" s="4" t="s">
        <v>142</v>
      </c>
      <c r="E1067" s="4">
        <v>363</v>
      </c>
      <c r="F1067" s="4">
        <v>394</v>
      </c>
      <c r="G1067" s="4">
        <v>4.032</v>
      </c>
      <c r="H1067" s="4">
        <v>1463.616</v>
      </c>
      <c r="I1067" s="8">
        <v>41697</v>
      </c>
      <c r="J1067" s="1" t="s">
        <v>572</v>
      </c>
    </row>
    <row r="1068" spans="1:10" ht="15" customHeight="1" x14ac:dyDescent="0.25">
      <c r="A1068" s="4">
        <v>1512447</v>
      </c>
      <c r="B1068" s="13">
        <v>51880</v>
      </c>
      <c r="C1068" s="13" t="s">
        <v>561</v>
      </c>
      <c r="D1068" s="4" t="s">
        <v>142</v>
      </c>
      <c r="E1068" s="4">
        <v>368</v>
      </c>
      <c r="F1068" s="4">
        <v>400</v>
      </c>
      <c r="G1068" s="4">
        <v>4.032</v>
      </c>
      <c r="H1068" s="4">
        <v>1483.7760000000001</v>
      </c>
      <c r="I1068" s="8">
        <v>41690</v>
      </c>
      <c r="J1068" s="1" t="s">
        <v>572</v>
      </c>
    </row>
    <row r="1069" spans="1:10" ht="15" customHeight="1" x14ac:dyDescent="0.25">
      <c r="A1069" s="4">
        <v>1511948</v>
      </c>
      <c r="B1069" s="13">
        <v>51880</v>
      </c>
      <c r="C1069" s="13" t="s">
        <v>561</v>
      </c>
      <c r="D1069" s="4" t="s">
        <v>142</v>
      </c>
      <c r="E1069" s="4">
        <v>362</v>
      </c>
      <c r="F1069" s="4">
        <v>393</v>
      </c>
      <c r="G1069" s="4">
        <v>4.032</v>
      </c>
      <c r="H1069" s="4">
        <v>1459.5840000000001</v>
      </c>
      <c r="I1069" s="8">
        <v>41697</v>
      </c>
      <c r="J1069" s="1" t="s">
        <v>572</v>
      </c>
    </row>
    <row r="1070" spans="1:10" ht="15" customHeight="1" x14ac:dyDescent="0.25">
      <c r="A1070" s="4">
        <v>1512448</v>
      </c>
      <c r="B1070" s="13">
        <v>51880</v>
      </c>
      <c r="C1070" s="13" t="s">
        <v>561</v>
      </c>
      <c r="D1070" s="4" t="s">
        <v>142</v>
      </c>
      <c r="E1070" s="4">
        <v>325</v>
      </c>
      <c r="F1070" s="4">
        <v>351</v>
      </c>
      <c r="G1070" s="4">
        <v>4.032</v>
      </c>
      <c r="H1070" s="4">
        <v>1310.4000000000001</v>
      </c>
      <c r="I1070" s="8">
        <v>41690</v>
      </c>
      <c r="J1070" s="1" t="s">
        <v>572</v>
      </c>
    </row>
    <row r="1071" spans="1:10" ht="15" customHeight="1" x14ac:dyDescent="0.25">
      <c r="A1071" s="4">
        <v>1512449</v>
      </c>
      <c r="B1071" s="13">
        <v>51880</v>
      </c>
      <c r="C1071" s="13" t="s">
        <v>561</v>
      </c>
      <c r="D1071" s="4" t="s">
        <v>142</v>
      </c>
      <c r="E1071" s="4">
        <v>352</v>
      </c>
      <c r="F1071" s="4">
        <v>382</v>
      </c>
      <c r="G1071" s="4">
        <v>4.032</v>
      </c>
      <c r="H1071" s="4">
        <v>1419.2640000000001</v>
      </c>
      <c r="I1071" s="8">
        <v>41690</v>
      </c>
      <c r="J1071" s="1" t="s">
        <v>572</v>
      </c>
    </row>
    <row r="1072" spans="1:10" ht="15" customHeight="1" x14ac:dyDescent="0.25">
      <c r="A1072" s="4">
        <v>1507798</v>
      </c>
      <c r="B1072" s="13">
        <v>51909</v>
      </c>
      <c r="C1072" s="13" t="s">
        <v>561</v>
      </c>
      <c r="D1072" s="4" t="s">
        <v>143</v>
      </c>
      <c r="E1072" s="4">
        <v>380</v>
      </c>
      <c r="F1072" s="4">
        <v>416</v>
      </c>
      <c r="G1072" s="4">
        <v>4.032</v>
      </c>
      <c r="H1072" s="4">
        <v>1532.16</v>
      </c>
      <c r="I1072" s="8">
        <v>41662</v>
      </c>
      <c r="J1072" s="1" t="s">
        <v>572</v>
      </c>
    </row>
    <row r="1073" spans="1:10" ht="15" customHeight="1" x14ac:dyDescent="0.25">
      <c r="A1073" s="4">
        <v>1507797</v>
      </c>
      <c r="B1073" s="13">
        <v>51909</v>
      </c>
      <c r="C1073" s="13" t="s">
        <v>561</v>
      </c>
      <c r="D1073" s="4" t="s">
        <v>143</v>
      </c>
      <c r="E1073" s="4">
        <v>355</v>
      </c>
      <c r="F1073" s="4">
        <v>393</v>
      </c>
      <c r="G1073" s="4">
        <v>4.032</v>
      </c>
      <c r="H1073" s="4">
        <v>1431.36</v>
      </c>
      <c r="I1073" s="8">
        <v>41662</v>
      </c>
      <c r="J1073" s="1" t="s">
        <v>572</v>
      </c>
    </row>
    <row r="1074" spans="1:10" ht="15" customHeight="1" x14ac:dyDescent="0.25">
      <c r="A1074" s="4">
        <v>1507799</v>
      </c>
      <c r="B1074" s="13">
        <v>51909</v>
      </c>
      <c r="C1074" s="13" t="s">
        <v>561</v>
      </c>
      <c r="D1074" s="4" t="s">
        <v>143</v>
      </c>
      <c r="E1074" s="4">
        <v>365</v>
      </c>
      <c r="F1074" s="4">
        <v>399</v>
      </c>
      <c r="G1074" s="4">
        <v>4.032</v>
      </c>
      <c r="H1074" s="4">
        <v>1471.68</v>
      </c>
      <c r="I1074" s="8">
        <v>41662</v>
      </c>
      <c r="J1074" s="1" t="s">
        <v>572</v>
      </c>
    </row>
    <row r="1075" spans="1:10" ht="15" customHeight="1" x14ac:dyDescent="0.25">
      <c r="A1075" s="4">
        <v>1507800</v>
      </c>
      <c r="B1075" s="13">
        <v>51909</v>
      </c>
      <c r="C1075" s="13" t="s">
        <v>561</v>
      </c>
      <c r="D1075" s="4" t="s">
        <v>143</v>
      </c>
      <c r="E1075" s="4">
        <v>370</v>
      </c>
      <c r="F1075" s="4">
        <v>405</v>
      </c>
      <c r="G1075" s="4">
        <v>4.032</v>
      </c>
      <c r="H1075" s="4">
        <v>1491.84</v>
      </c>
      <c r="I1075" s="8">
        <v>41662</v>
      </c>
      <c r="J1075" s="1" t="s">
        <v>572</v>
      </c>
    </row>
    <row r="1076" spans="1:10" ht="15" customHeight="1" x14ac:dyDescent="0.25">
      <c r="A1076" s="4">
        <v>1507801</v>
      </c>
      <c r="B1076" s="13">
        <v>51909</v>
      </c>
      <c r="C1076" s="13" t="s">
        <v>561</v>
      </c>
      <c r="D1076" s="4" t="s">
        <v>143</v>
      </c>
      <c r="E1076" s="4">
        <v>332</v>
      </c>
      <c r="F1076" s="4">
        <v>363</v>
      </c>
      <c r="G1076" s="4">
        <v>4.032</v>
      </c>
      <c r="H1076" s="4">
        <v>1338.624</v>
      </c>
      <c r="I1076" s="8">
        <v>41662</v>
      </c>
      <c r="J1076" s="1" t="s">
        <v>572</v>
      </c>
    </row>
    <row r="1077" spans="1:10" ht="15" customHeight="1" x14ac:dyDescent="0.25">
      <c r="A1077" s="4">
        <v>1508828</v>
      </c>
      <c r="B1077" s="13">
        <v>51909</v>
      </c>
      <c r="C1077" s="13" t="s">
        <v>561</v>
      </c>
      <c r="D1077" s="4" t="s">
        <v>143</v>
      </c>
      <c r="E1077" s="4">
        <v>24</v>
      </c>
      <c r="F1077" s="4">
        <v>25</v>
      </c>
      <c r="G1077" s="4">
        <v>4.032</v>
      </c>
      <c r="H1077" s="4">
        <v>96.768000000000001</v>
      </c>
      <c r="I1077" s="8">
        <v>41662</v>
      </c>
      <c r="J1077" s="1" t="s">
        <v>572</v>
      </c>
    </row>
    <row r="1078" spans="1:10" ht="15" customHeight="1" x14ac:dyDescent="0.25">
      <c r="A1078" s="4">
        <v>1507802</v>
      </c>
      <c r="B1078" s="13">
        <v>51909</v>
      </c>
      <c r="C1078" s="13" t="s">
        <v>561</v>
      </c>
      <c r="D1078" s="4" t="s">
        <v>143</v>
      </c>
      <c r="E1078" s="4">
        <v>366</v>
      </c>
      <c r="F1078" s="4">
        <v>402</v>
      </c>
      <c r="G1078" s="4">
        <v>4.032</v>
      </c>
      <c r="H1078" s="4">
        <v>1475.712</v>
      </c>
      <c r="I1078" s="8">
        <v>41669</v>
      </c>
      <c r="J1078" s="1" t="s">
        <v>572</v>
      </c>
    </row>
    <row r="1079" spans="1:10" ht="15" customHeight="1" x14ac:dyDescent="0.25">
      <c r="A1079" s="4">
        <v>1509651</v>
      </c>
      <c r="B1079" s="13">
        <v>51909</v>
      </c>
      <c r="C1079" s="13" t="s">
        <v>561</v>
      </c>
      <c r="D1079" s="4" t="s">
        <v>143</v>
      </c>
      <c r="E1079" s="4">
        <v>366</v>
      </c>
      <c r="F1079" s="4">
        <v>400</v>
      </c>
      <c r="G1079" s="4">
        <v>4.032</v>
      </c>
      <c r="H1079" s="4">
        <v>1475.712</v>
      </c>
      <c r="I1079" s="8">
        <v>41669</v>
      </c>
      <c r="J1079" s="1" t="s">
        <v>572</v>
      </c>
    </row>
    <row r="1080" spans="1:10" ht="15" customHeight="1" x14ac:dyDescent="0.25">
      <c r="A1080" s="11">
        <v>1509648</v>
      </c>
      <c r="B1080" s="13">
        <v>51909</v>
      </c>
      <c r="C1080" s="13" t="s">
        <v>561</v>
      </c>
      <c r="D1080" s="4" t="s">
        <v>143</v>
      </c>
      <c r="E1080" s="4">
        <v>368</v>
      </c>
      <c r="F1080" s="4">
        <v>402</v>
      </c>
      <c r="G1080" s="4">
        <v>4.032</v>
      </c>
      <c r="H1080" s="4">
        <v>1483.7760000000001</v>
      </c>
      <c r="I1080" s="8">
        <v>41669</v>
      </c>
      <c r="J1080" s="1" t="s">
        <v>572</v>
      </c>
    </row>
    <row r="1081" spans="1:10" ht="15" customHeight="1" x14ac:dyDescent="0.25">
      <c r="A1081" s="11">
        <v>1509652</v>
      </c>
      <c r="B1081" s="13">
        <v>51909</v>
      </c>
      <c r="C1081" s="13" t="s">
        <v>561</v>
      </c>
      <c r="D1081" s="4" t="s">
        <v>143</v>
      </c>
      <c r="E1081" s="4">
        <v>366</v>
      </c>
      <c r="F1081" s="4">
        <v>400</v>
      </c>
      <c r="G1081" s="4">
        <v>4.032</v>
      </c>
      <c r="H1081" s="4">
        <v>1475.712</v>
      </c>
      <c r="I1081" s="8">
        <v>41676</v>
      </c>
      <c r="J1081" s="1" t="s">
        <v>572</v>
      </c>
    </row>
    <row r="1082" spans="1:10" ht="15" customHeight="1" x14ac:dyDescent="0.25">
      <c r="A1082" s="4">
        <v>1509650</v>
      </c>
      <c r="B1082" s="13">
        <v>51909</v>
      </c>
      <c r="C1082" s="13" t="s">
        <v>561</v>
      </c>
      <c r="D1082" s="4" t="s">
        <v>143</v>
      </c>
      <c r="E1082" s="4">
        <v>367</v>
      </c>
      <c r="F1082" s="4">
        <v>400</v>
      </c>
      <c r="G1082" s="4">
        <v>4.032</v>
      </c>
      <c r="H1082" s="4">
        <v>1479.7439999999999</v>
      </c>
      <c r="I1082" s="8">
        <v>41669</v>
      </c>
      <c r="J1082" s="1" t="s">
        <v>572</v>
      </c>
    </row>
    <row r="1083" spans="1:10" ht="15" customHeight="1" x14ac:dyDescent="0.25">
      <c r="A1083" s="4">
        <v>1509654</v>
      </c>
      <c r="B1083" s="13">
        <v>51909</v>
      </c>
      <c r="C1083" s="13" t="s">
        <v>561</v>
      </c>
      <c r="D1083" s="4" t="s">
        <v>143</v>
      </c>
      <c r="E1083" s="4">
        <v>183</v>
      </c>
      <c r="F1083" s="4">
        <v>201</v>
      </c>
      <c r="G1083" s="4">
        <v>4.032</v>
      </c>
      <c r="H1083" s="4">
        <v>737.85599999999999</v>
      </c>
      <c r="I1083" s="8">
        <v>41676</v>
      </c>
      <c r="J1083" s="1" t="s">
        <v>572</v>
      </c>
    </row>
    <row r="1084" spans="1:10" ht="15" customHeight="1" x14ac:dyDescent="0.25">
      <c r="A1084" s="4">
        <v>1509653</v>
      </c>
      <c r="B1084" s="13">
        <v>51909</v>
      </c>
      <c r="C1084" s="13" t="s">
        <v>561</v>
      </c>
      <c r="D1084" s="4" t="s">
        <v>143</v>
      </c>
      <c r="E1084" s="4">
        <v>366</v>
      </c>
      <c r="F1084" s="4">
        <v>401</v>
      </c>
      <c r="G1084" s="4">
        <v>4.032</v>
      </c>
      <c r="H1084" s="4">
        <v>1475.712</v>
      </c>
      <c r="I1084" s="8">
        <v>41676</v>
      </c>
      <c r="J1084" s="1" t="s">
        <v>572</v>
      </c>
    </row>
    <row r="1085" spans="1:10" ht="15" customHeight="1" x14ac:dyDescent="0.25">
      <c r="A1085" s="4">
        <v>1510515</v>
      </c>
      <c r="B1085" s="13">
        <v>51909</v>
      </c>
      <c r="C1085" s="13" t="s">
        <v>561</v>
      </c>
      <c r="D1085" s="4" t="s">
        <v>143</v>
      </c>
      <c r="E1085" s="4">
        <v>305</v>
      </c>
      <c r="F1085" s="4">
        <v>333</v>
      </c>
      <c r="G1085" s="4">
        <v>4.032</v>
      </c>
      <c r="H1085" s="4">
        <v>1229.76</v>
      </c>
      <c r="I1085" s="8">
        <v>41676</v>
      </c>
      <c r="J1085" s="1" t="s">
        <v>572</v>
      </c>
    </row>
    <row r="1086" spans="1:10" ht="15" customHeight="1" x14ac:dyDescent="0.25">
      <c r="A1086" s="4">
        <v>1510700</v>
      </c>
      <c r="B1086" s="13">
        <v>51909</v>
      </c>
      <c r="C1086" s="13" t="s">
        <v>561</v>
      </c>
      <c r="D1086" s="4" t="s">
        <v>143</v>
      </c>
      <c r="E1086" s="4">
        <v>63</v>
      </c>
      <c r="F1086" s="4">
        <v>68</v>
      </c>
      <c r="G1086" s="4">
        <v>4.032</v>
      </c>
      <c r="H1086" s="4">
        <v>254.01599999999999</v>
      </c>
      <c r="I1086" s="8">
        <v>41676</v>
      </c>
      <c r="J1086" s="1" t="s">
        <v>572</v>
      </c>
    </row>
    <row r="1087" spans="1:10" ht="15" customHeight="1" x14ac:dyDescent="0.25">
      <c r="A1087" s="4">
        <v>1510516</v>
      </c>
      <c r="B1087" s="13">
        <v>51909</v>
      </c>
      <c r="C1087" s="13" t="s">
        <v>561</v>
      </c>
      <c r="D1087" s="4" t="s">
        <v>143</v>
      </c>
      <c r="E1087" s="4">
        <v>370</v>
      </c>
      <c r="F1087" s="4">
        <v>402</v>
      </c>
      <c r="G1087" s="4">
        <v>4.032</v>
      </c>
      <c r="H1087" s="4">
        <v>1491.84</v>
      </c>
      <c r="I1087" s="8">
        <v>41676</v>
      </c>
      <c r="J1087" s="1" t="s">
        <v>572</v>
      </c>
    </row>
    <row r="1088" spans="1:10" ht="15" customHeight="1" x14ac:dyDescent="0.25">
      <c r="A1088" s="4">
        <v>1510517</v>
      </c>
      <c r="B1088" s="13">
        <v>51909</v>
      </c>
      <c r="C1088" s="13" t="s">
        <v>561</v>
      </c>
      <c r="D1088" s="4" t="s">
        <v>143</v>
      </c>
      <c r="E1088" s="4">
        <v>370</v>
      </c>
      <c r="F1088" s="4">
        <v>402</v>
      </c>
      <c r="G1088" s="4">
        <v>4.032</v>
      </c>
      <c r="H1088" s="4">
        <v>1491.84</v>
      </c>
      <c r="I1088" s="8">
        <v>41676</v>
      </c>
      <c r="J1088" s="1" t="s">
        <v>572</v>
      </c>
    </row>
    <row r="1089" spans="1:10" ht="15" customHeight="1" x14ac:dyDescent="0.25">
      <c r="A1089" s="4">
        <v>1510518</v>
      </c>
      <c r="B1089" s="13">
        <v>51909</v>
      </c>
      <c r="C1089" s="13" t="s">
        <v>561</v>
      </c>
      <c r="D1089" s="4" t="s">
        <v>143</v>
      </c>
      <c r="E1089" s="4">
        <v>370</v>
      </c>
      <c r="F1089" s="4">
        <v>401</v>
      </c>
      <c r="G1089" s="4">
        <v>4.032</v>
      </c>
      <c r="H1089" s="4">
        <v>1491.84</v>
      </c>
      <c r="I1089" s="8">
        <v>41676</v>
      </c>
      <c r="J1089" s="1" t="s">
        <v>572</v>
      </c>
    </row>
    <row r="1090" spans="1:10" ht="15" customHeight="1" x14ac:dyDescent="0.25">
      <c r="A1090" s="4">
        <v>1510519</v>
      </c>
      <c r="B1090" s="13">
        <v>51909</v>
      </c>
      <c r="C1090" s="13" t="s">
        <v>561</v>
      </c>
      <c r="D1090" s="4" t="s">
        <v>143</v>
      </c>
      <c r="E1090" s="4">
        <v>370</v>
      </c>
      <c r="F1090" s="4">
        <v>405</v>
      </c>
      <c r="G1090" s="4">
        <v>4.032</v>
      </c>
      <c r="H1090" s="4">
        <v>1491.84</v>
      </c>
      <c r="I1090" s="8">
        <v>41676</v>
      </c>
      <c r="J1090" s="1" t="s">
        <v>572</v>
      </c>
    </row>
    <row r="1091" spans="1:10" ht="15" customHeight="1" x14ac:dyDescent="0.25">
      <c r="A1091" s="4">
        <v>1511251</v>
      </c>
      <c r="B1091" s="13">
        <v>51909</v>
      </c>
      <c r="C1091" s="13" t="s">
        <v>561</v>
      </c>
      <c r="D1091" s="4" t="s">
        <v>143</v>
      </c>
      <c r="E1091" s="4">
        <v>230</v>
      </c>
      <c r="F1091" s="4">
        <v>252</v>
      </c>
      <c r="G1091" s="4">
        <v>4.032</v>
      </c>
      <c r="H1091" s="4">
        <v>927.36</v>
      </c>
      <c r="I1091" s="8">
        <v>41683</v>
      </c>
      <c r="J1091" s="1" t="s">
        <v>572</v>
      </c>
    </row>
    <row r="1092" spans="1:10" ht="15" customHeight="1" x14ac:dyDescent="0.25">
      <c r="A1092" s="4">
        <v>1511807</v>
      </c>
      <c r="B1092" s="13">
        <v>51909</v>
      </c>
      <c r="C1092" s="13" t="s">
        <v>561</v>
      </c>
      <c r="D1092" s="4" t="s">
        <v>143</v>
      </c>
      <c r="E1092" s="4">
        <v>139</v>
      </c>
      <c r="F1092" s="4">
        <v>149</v>
      </c>
      <c r="G1092" s="4">
        <v>4.032</v>
      </c>
      <c r="H1092" s="4">
        <v>560.44799999999998</v>
      </c>
      <c r="I1092" s="8">
        <v>41683</v>
      </c>
      <c r="J1092" s="1" t="s">
        <v>572</v>
      </c>
    </row>
    <row r="1093" spans="1:10" ht="15" customHeight="1" x14ac:dyDescent="0.25">
      <c r="A1093" s="4">
        <v>1507206</v>
      </c>
      <c r="B1093" s="13">
        <v>52006</v>
      </c>
      <c r="C1093" s="13" t="s">
        <v>561</v>
      </c>
      <c r="D1093" s="4" t="s">
        <v>144</v>
      </c>
      <c r="E1093" s="4">
        <v>515</v>
      </c>
      <c r="F1093" s="4">
        <v>535</v>
      </c>
      <c r="G1093" s="4">
        <v>3.0339999999999998</v>
      </c>
      <c r="H1093" s="4">
        <v>1562.51</v>
      </c>
      <c r="I1093" s="8">
        <v>41687</v>
      </c>
      <c r="J1093" s="1" t="s">
        <v>572</v>
      </c>
    </row>
    <row r="1094" spans="1:10" ht="15" customHeight="1" x14ac:dyDescent="0.25">
      <c r="A1094" s="4">
        <v>1507217</v>
      </c>
      <c r="B1094" s="13">
        <v>52006</v>
      </c>
      <c r="C1094" s="13" t="s">
        <v>561</v>
      </c>
      <c r="D1094" s="4" t="s">
        <v>144</v>
      </c>
      <c r="E1094" s="4">
        <v>47</v>
      </c>
      <c r="F1094" s="4">
        <v>51</v>
      </c>
      <c r="G1094" s="4">
        <v>3.0339999999999998</v>
      </c>
      <c r="H1094" s="4">
        <v>142.59799999999998</v>
      </c>
      <c r="I1094" s="8">
        <v>41687</v>
      </c>
      <c r="J1094" s="1" t="s">
        <v>572</v>
      </c>
    </row>
    <row r="1095" spans="1:10" ht="15" customHeight="1" x14ac:dyDescent="0.25">
      <c r="A1095" s="4">
        <v>1506958</v>
      </c>
      <c r="B1095" s="13">
        <v>52006</v>
      </c>
      <c r="C1095" s="13" t="s">
        <v>561</v>
      </c>
      <c r="D1095" s="4" t="s">
        <v>144</v>
      </c>
      <c r="E1095" s="4">
        <v>311</v>
      </c>
      <c r="F1095" s="4">
        <v>246</v>
      </c>
      <c r="G1095" s="4">
        <v>3.0339999999999998</v>
      </c>
      <c r="H1095" s="4">
        <v>943.57399999999996</v>
      </c>
      <c r="I1095" s="8">
        <v>41644</v>
      </c>
      <c r="J1095" s="1" t="s">
        <v>572</v>
      </c>
    </row>
    <row r="1096" spans="1:10" ht="15" customHeight="1" x14ac:dyDescent="0.25">
      <c r="A1096" s="4">
        <v>1507310</v>
      </c>
      <c r="B1096" s="13">
        <v>52006</v>
      </c>
      <c r="C1096" s="13" t="s">
        <v>561</v>
      </c>
      <c r="D1096" s="4" t="s">
        <v>144</v>
      </c>
      <c r="E1096" s="4">
        <v>74</v>
      </c>
      <c r="F1096" s="4">
        <v>77</v>
      </c>
      <c r="G1096" s="4">
        <v>3.0339999999999998</v>
      </c>
      <c r="H1096" s="4">
        <v>224.51599999999999</v>
      </c>
      <c r="I1096" s="8">
        <v>41655</v>
      </c>
      <c r="J1096" s="1" t="s">
        <v>572</v>
      </c>
    </row>
    <row r="1097" spans="1:10" ht="15" customHeight="1" x14ac:dyDescent="0.25">
      <c r="A1097" s="4">
        <v>1508238</v>
      </c>
      <c r="B1097" s="13">
        <v>52006</v>
      </c>
      <c r="C1097" s="13" t="s">
        <v>561</v>
      </c>
      <c r="D1097" s="4" t="s">
        <v>144</v>
      </c>
      <c r="E1097" s="4">
        <v>21</v>
      </c>
      <c r="F1097" s="4">
        <v>25</v>
      </c>
      <c r="G1097" s="4">
        <v>3.0339999999999998</v>
      </c>
      <c r="H1097" s="4">
        <v>63.713999999999999</v>
      </c>
      <c r="I1097" s="8">
        <v>41662</v>
      </c>
      <c r="J1097" s="1" t="s">
        <v>572</v>
      </c>
    </row>
    <row r="1098" spans="1:10" ht="15" customHeight="1" x14ac:dyDescent="0.25">
      <c r="A1098" s="4">
        <v>1508239</v>
      </c>
      <c r="B1098" s="13">
        <v>52006</v>
      </c>
      <c r="C1098" s="13" t="s">
        <v>561</v>
      </c>
      <c r="D1098" s="4" t="s">
        <v>144</v>
      </c>
      <c r="E1098" s="4">
        <v>43</v>
      </c>
      <c r="F1098" s="4">
        <v>49</v>
      </c>
      <c r="G1098" s="4">
        <v>3.0339999999999998</v>
      </c>
      <c r="H1098" s="4">
        <v>130.46199999999999</v>
      </c>
      <c r="I1098" s="8">
        <v>41662</v>
      </c>
      <c r="J1098" s="1" t="s">
        <v>572</v>
      </c>
    </row>
    <row r="1099" spans="1:10" ht="15" customHeight="1" x14ac:dyDescent="0.25">
      <c r="A1099" s="4">
        <v>1508609</v>
      </c>
      <c r="B1099" s="13">
        <v>52006</v>
      </c>
      <c r="C1099" s="13" t="s">
        <v>561</v>
      </c>
      <c r="D1099" s="4" t="s">
        <v>144</v>
      </c>
      <c r="E1099" s="4">
        <v>131</v>
      </c>
      <c r="F1099" s="4">
        <v>136</v>
      </c>
      <c r="G1099" s="4">
        <v>3.0339999999999998</v>
      </c>
      <c r="H1099" s="4">
        <v>397.45399999999995</v>
      </c>
      <c r="I1099" s="8">
        <v>41675</v>
      </c>
      <c r="J1099" s="1" t="s">
        <v>572</v>
      </c>
    </row>
    <row r="1100" spans="1:10" ht="15" customHeight="1" x14ac:dyDescent="0.25">
      <c r="A1100" s="4">
        <v>1511248</v>
      </c>
      <c r="B1100" s="13">
        <v>52006</v>
      </c>
      <c r="C1100" s="13" t="s">
        <v>561</v>
      </c>
      <c r="D1100" s="4" t="s">
        <v>144</v>
      </c>
      <c r="E1100" s="4">
        <v>346</v>
      </c>
      <c r="F1100" s="4">
        <v>360</v>
      </c>
      <c r="G1100" s="4">
        <v>3.0339999999999998</v>
      </c>
      <c r="H1100" s="4">
        <v>1049.7639999999999</v>
      </c>
      <c r="I1100" s="8">
        <v>41677</v>
      </c>
      <c r="J1100" s="1" t="s">
        <v>572</v>
      </c>
    </row>
    <row r="1101" spans="1:10" ht="15" customHeight="1" x14ac:dyDescent="0.25">
      <c r="A1101" s="4">
        <v>1511249</v>
      </c>
      <c r="B1101" s="13">
        <v>52006</v>
      </c>
      <c r="C1101" s="13" t="s">
        <v>561</v>
      </c>
      <c r="D1101" s="4" t="s">
        <v>144</v>
      </c>
      <c r="E1101" s="4">
        <v>346</v>
      </c>
      <c r="F1101" s="4">
        <v>359</v>
      </c>
      <c r="G1101" s="4">
        <v>3.0339999999999998</v>
      </c>
      <c r="H1101" s="4">
        <v>1049.7639999999999</v>
      </c>
      <c r="I1101" s="8">
        <v>41677</v>
      </c>
      <c r="J1101" s="1" t="s">
        <v>572</v>
      </c>
    </row>
    <row r="1102" spans="1:10" ht="15" customHeight="1" x14ac:dyDescent="0.25">
      <c r="A1102" s="4">
        <v>1507791</v>
      </c>
      <c r="B1102" s="13">
        <v>52049</v>
      </c>
      <c r="C1102" s="13" t="s">
        <v>561</v>
      </c>
      <c r="D1102" s="4" t="s">
        <v>145</v>
      </c>
      <c r="E1102" s="4">
        <v>365</v>
      </c>
      <c r="F1102" s="4">
        <v>378</v>
      </c>
      <c r="G1102" s="4">
        <v>3.0339999999999998</v>
      </c>
      <c r="H1102" s="4">
        <v>1107.4099999999999</v>
      </c>
      <c r="I1102" s="8">
        <v>41662</v>
      </c>
      <c r="J1102" s="1" t="s">
        <v>572</v>
      </c>
    </row>
    <row r="1103" spans="1:10" ht="15" customHeight="1" x14ac:dyDescent="0.25">
      <c r="A1103" s="4">
        <v>1507824</v>
      </c>
      <c r="B1103" s="13">
        <v>52049</v>
      </c>
      <c r="C1103" s="13" t="s">
        <v>561</v>
      </c>
      <c r="D1103" s="4" t="s">
        <v>145</v>
      </c>
      <c r="E1103" s="4">
        <v>48</v>
      </c>
      <c r="F1103" s="4">
        <v>50</v>
      </c>
      <c r="G1103" s="4">
        <v>3.0339999999999998</v>
      </c>
      <c r="H1103" s="4">
        <v>145.63200000000001</v>
      </c>
      <c r="I1103" s="8">
        <v>41662</v>
      </c>
      <c r="J1103" s="1" t="s">
        <v>572</v>
      </c>
    </row>
    <row r="1104" spans="1:10" ht="15" customHeight="1" x14ac:dyDescent="0.25">
      <c r="A1104" s="4">
        <v>1507859</v>
      </c>
      <c r="B1104" s="13">
        <v>52049</v>
      </c>
      <c r="C1104" s="13" t="s">
        <v>561</v>
      </c>
      <c r="D1104" s="4" t="s">
        <v>145</v>
      </c>
      <c r="E1104" s="4">
        <v>163</v>
      </c>
      <c r="F1104" s="4">
        <v>169</v>
      </c>
      <c r="G1104" s="4">
        <v>3.0339999999999998</v>
      </c>
      <c r="H1104" s="4">
        <v>494.54199999999997</v>
      </c>
      <c r="I1104" s="8">
        <v>41662</v>
      </c>
      <c r="J1104" s="1" t="s">
        <v>572</v>
      </c>
    </row>
    <row r="1105" spans="1:10" ht="15" customHeight="1" x14ac:dyDescent="0.25">
      <c r="A1105" s="4">
        <v>1508593</v>
      </c>
      <c r="B1105" s="13">
        <v>52049</v>
      </c>
      <c r="C1105" s="13" t="s">
        <v>561</v>
      </c>
      <c r="D1105" s="4" t="s">
        <v>145</v>
      </c>
      <c r="E1105" s="4">
        <v>13</v>
      </c>
      <c r="F1105" s="4">
        <v>13</v>
      </c>
      <c r="G1105" s="4">
        <v>3.0339999999999998</v>
      </c>
      <c r="H1105" s="4">
        <v>39.442</v>
      </c>
      <c r="I1105" s="8">
        <v>41662</v>
      </c>
      <c r="J1105" s="1" t="s">
        <v>572</v>
      </c>
    </row>
    <row r="1106" spans="1:10" ht="15" customHeight="1" x14ac:dyDescent="0.25">
      <c r="A1106" s="4">
        <v>1506264</v>
      </c>
      <c r="B1106" s="13">
        <v>52049</v>
      </c>
      <c r="C1106" s="13" t="s">
        <v>561</v>
      </c>
      <c r="D1106" s="4" t="s">
        <v>145</v>
      </c>
      <c r="E1106" s="4">
        <v>74</v>
      </c>
      <c r="F1106" s="4">
        <v>84</v>
      </c>
      <c r="G1106" s="4">
        <v>3.0339999999999998</v>
      </c>
      <c r="H1106" s="4">
        <v>224.51599999999999</v>
      </c>
      <c r="I1106" s="8">
        <v>41690</v>
      </c>
      <c r="J1106" s="1" t="s">
        <v>572</v>
      </c>
    </row>
    <row r="1107" spans="1:10" ht="15" customHeight="1" x14ac:dyDescent="0.25">
      <c r="A1107" s="4">
        <v>1506022</v>
      </c>
      <c r="B1107" s="13">
        <v>52107</v>
      </c>
      <c r="C1107" s="13" t="s">
        <v>563</v>
      </c>
      <c r="D1107" s="4" t="s">
        <v>146</v>
      </c>
      <c r="E1107" s="4">
        <v>419</v>
      </c>
      <c r="F1107" s="4">
        <v>449</v>
      </c>
      <c r="G1107" s="4">
        <v>3.472</v>
      </c>
      <c r="H1107" s="4">
        <v>1454.768</v>
      </c>
      <c r="I1107" s="8">
        <v>41648</v>
      </c>
      <c r="J1107" s="1" t="s">
        <v>2</v>
      </c>
    </row>
    <row r="1108" spans="1:10" ht="15" customHeight="1" x14ac:dyDescent="0.25">
      <c r="A1108" s="4">
        <v>1507423</v>
      </c>
      <c r="B1108" s="13">
        <v>52107</v>
      </c>
      <c r="C1108" s="13" t="s">
        <v>563</v>
      </c>
      <c r="D1108" s="4" t="s">
        <v>146</v>
      </c>
      <c r="E1108" s="4">
        <v>275</v>
      </c>
      <c r="F1108" s="4">
        <v>292</v>
      </c>
      <c r="G1108" s="4">
        <v>3.472</v>
      </c>
      <c r="H1108" s="4">
        <v>954.8</v>
      </c>
      <c r="I1108" s="8">
        <v>41662</v>
      </c>
      <c r="J1108" s="1" t="s">
        <v>2</v>
      </c>
    </row>
    <row r="1109" spans="1:10" ht="15" customHeight="1" x14ac:dyDescent="0.25">
      <c r="A1109" s="4">
        <v>1507424</v>
      </c>
      <c r="B1109" s="13">
        <v>52107</v>
      </c>
      <c r="C1109" s="13" t="s">
        <v>563</v>
      </c>
      <c r="D1109" s="4" t="s">
        <v>146</v>
      </c>
      <c r="E1109" s="4">
        <v>275</v>
      </c>
      <c r="F1109" s="4">
        <v>296</v>
      </c>
      <c r="G1109" s="4">
        <v>3.472</v>
      </c>
      <c r="H1109" s="4">
        <v>954.8</v>
      </c>
      <c r="I1109" s="8">
        <v>41662</v>
      </c>
      <c r="J1109" s="1" t="s">
        <v>2</v>
      </c>
    </row>
    <row r="1110" spans="1:10" ht="15" customHeight="1" x14ac:dyDescent="0.25">
      <c r="A1110" s="4">
        <v>1507425</v>
      </c>
      <c r="B1110" s="13">
        <v>52107</v>
      </c>
      <c r="C1110" s="13" t="s">
        <v>563</v>
      </c>
      <c r="D1110" s="4" t="s">
        <v>146</v>
      </c>
      <c r="E1110" s="4">
        <v>275</v>
      </c>
      <c r="F1110" s="4">
        <v>294</v>
      </c>
      <c r="G1110" s="4">
        <v>3.472</v>
      </c>
      <c r="H1110" s="4">
        <v>954.8</v>
      </c>
      <c r="I1110" s="8">
        <v>41662</v>
      </c>
      <c r="J1110" s="1" t="s">
        <v>2</v>
      </c>
    </row>
    <row r="1111" spans="1:10" ht="15" customHeight="1" x14ac:dyDescent="0.25">
      <c r="A1111" s="4">
        <v>1507431</v>
      </c>
      <c r="B1111" s="13">
        <v>52107</v>
      </c>
      <c r="C1111" s="13" t="s">
        <v>563</v>
      </c>
      <c r="D1111" s="4" t="s">
        <v>146</v>
      </c>
      <c r="E1111" s="4">
        <v>558</v>
      </c>
      <c r="F1111" s="4">
        <v>597</v>
      </c>
      <c r="G1111" s="4">
        <v>3.472</v>
      </c>
      <c r="H1111" s="4">
        <v>1937.376</v>
      </c>
      <c r="I1111" s="8">
        <v>41662</v>
      </c>
      <c r="J1111" s="1" t="s">
        <v>2</v>
      </c>
    </row>
    <row r="1112" spans="1:10" ht="15" customHeight="1" x14ac:dyDescent="0.25">
      <c r="A1112" s="4">
        <v>1507803</v>
      </c>
      <c r="B1112" s="13">
        <v>52107</v>
      </c>
      <c r="C1112" s="13" t="s">
        <v>563</v>
      </c>
      <c r="D1112" s="4" t="s">
        <v>146</v>
      </c>
      <c r="E1112" s="4">
        <v>275</v>
      </c>
      <c r="F1112" s="4">
        <v>294</v>
      </c>
      <c r="G1112" s="4">
        <v>3.472</v>
      </c>
      <c r="H1112" s="4">
        <v>954.8</v>
      </c>
      <c r="I1112" s="8">
        <v>41662</v>
      </c>
      <c r="J1112" s="1" t="s">
        <v>2</v>
      </c>
    </row>
    <row r="1113" spans="1:10" ht="15" customHeight="1" x14ac:dyDescent="0.25">
      <c r="A1113" s="4">
        <v>1507804</v>
      </c>
      <c r="B1113" s="13">
        <v>52107</v>
      </c>
      <c r="C1113" s="13" t="s">
        <v>563</v>
      </c>
      <c r="D1113" s="4" t="s">
        <v>146</v>
      </c>
      <c r="E1113" s="4">
        <v>280</v>
      </c>
      <c r="F1113" s="4">
        <v>304</v>
      </c>
      <c r="G1113" s="4">
        <v>3.472</v>
      </c>
      <c r="H1113" s="4">
        <v>972.16</v>
      </c>
      <c r="I1113" s="8">
        <v>41662</v>
      </c>
      <c r="J1113" s="1" t="s">
        <v>2</v>
      </c>
    </row>
    <row r="1114" spans="1:10" ht="15" customHeight="1" x14ac:dyDescent="0.25">
      <c r="A1114" s="4">
        <v>1507805</v>
      </c>
      <c r="B1114" s="13">
        <v>52107</v>
      </c>
      <c r="C1114" s="13" t="s">
        <v>563</v>
      </c>
      <c r="D1114" s="4" t="s">
        <v>146</v>
      </c>
      <c r="E1114" s="4">
        <v>275</v>
      </c>
      <c r="F1114" s="4">
        <v>298</v>
      </c>
      <c r="G1114" s="4">
        <v>3.472</v>
      </c>
      <c r="H1114" s="4">
        <v>954.8</v>
      </c>
      <c r="I1114" s="8">
        <v>41662</v>
      </c>
      <c r="J1114" s="1" t="s">
        <v>2</v>
      </c>
    </row>
    <row r="1115" spans="1:10" ht="15" customHeight="1" x14ac:dyDescent="0.25">
      <c r="A1115" s="4">
        <v>1507426</v>
      </c>
      <c r="B1115" s="13">
        <v>52107</v>
      </c>
      <c r="C1115" s="13" t="s">
        <v>563</v>
      </c>
      <c r="D1115" s="4" t="s">
        <v>146</v>
      </c>
      <c r="E1115" s="4">
        <v>558</v>
      </c>
      <c r="F1115" s="4">
        <v>605</v>
      </c>
      <c r="G1115" s="4">
        <v>3.472</v>
      </c>
      <c r="H1115" s="4">
        <v>1937.376</v>
      </c>
      <c r="I1115" s="8">
        <v>41662</v>
      </c>
      <c r="J1115" s="1" t="s">
        <v>2</v>
      </c>
    </row>
    <row r="1116" spans="1:10" ht="15" customHeight="1" x14ac:dyDescent="0.25">
      <c r="A1116" s="4">
        <v>1507427</v>
      </c>
      <c r="B1116" s="13">
        <v>52107</v>
      </c>
      <c r="C1116" s="13" t="s">
        <v>563</v>
      </c>
      <c r="D1116" s="4" t="s">
        <v>146</v>
      </c>
      <c r="E1116" s="4">
        <v>558</v>
      </c>
      <c r="F1116" s="4">
        <v>602</v>
      </c>
      <c r="G1116" s="4">
        <v>3.472</v>
      </c>
      <c r="H1116" s="4">
        <v>1937.376</v>
      </c>
      <c r="I1116" s="8">
        <v>41662</v>
      </c>
      <c r="J1116" s="1" t="s">
        <v>2</v>
      </c>
    </row>
    <row r="1117" spans="1:10" ht="15" customHeight="1" x14ac:dyDescent="0.25">
      <c r="A1117" s="4">
        <v>1507428</v>
      </c>
      <c r="B1117" s="13">
        <v>52107</v>
      </c>
      <c r="C1117" s="13" t="s">
        <v>563</v>
      </c>
      <c r="D1117" s="4" t="s">
        <v>146</v>
      </c>
      <c r="E1117" s="4">
        <v>558</v>
      </c>
      <c r="F1117" s="4">
        <v>601</v>
      </c>
      <c r="G1117" s="4">
        <v>3.472</v>
      </c>
      <c r="H1117" s="4">
        <v>1937.376</v>
      </c>
      <c r="I1117" s="8">
        <v>41662</v>
      </c>
      <c r="J1117" s="1" t="s">
        <v>2</v>
      </c>
    </row>
    <row r="1118" spans="1:10" ht="15" customHeight="1" x14ac:dyDescent="0.25">
      <c r="A1118" s="4">
        <v>1507432</v>
      </c>
      <c r="B1118" s="13">
        <v>52107</v>
      </c>
      <c r="C1118" s="13" t="s">
        <v>563</v>
      </c>
      <c r="D1118" s="4" t="s">
        <v>146</v>
      </c>
      <c r="E1118" s="4">
        <v>558</v>
      </c>
      <c r="F1118" s="4">
        <v>602</v>
      </c>
      <c r="G1118" s="4">
        <v>3.472</v>
      </c>
      <c r="H1118" s="4">
        <v>1937.376</v>
      </c>
      <c r="I1118" s="8">
        <v>41662</v>
      </c>
      <c r="J1118" s="1" t="s">
        <v>2</v>
      </c>
    </row>
    <row r="1119" spans="1:10" ht="15" customHeight="1" x14ac:dyDescent="0.25">
      <c r="A1119" s="4">
        <v>1508043</v>
      </c>
      <c r="B1119" s="13">
        <v>52107</v>
      </c>
      <c r="C1119" s="13" t="s">
        <v>563</v>
      </c>
      <c r="D1119" s="4" t="s">
        <v>146</v>
      </c>
      <c r="E1119" s="4">
        <v>273</v>
      </c>
      <c r="F1119" s="4">
        <v>292</v>
      </c>
      <c r="G1119" s="4">
        <v>3.472</v>
      </c>
      <c r="H1119" s="4">
        <v>947.85599999999999</v>
      </c>
      <c r="I1119" s="8">
        <v>41662</v>
      </c>
      <c r="J1119" s="1" t="s">
        <v>2</v>
      </c>
    </row>
    <row r="1120" spans="1:10" ht="15" customHeight="1" x14ac:dyDescent="0.25">
      <c r="A1120" s="4">
        <v>1508045</v>
      </c>
      <c r="B1120" s="13">
        <v>52107</v>
      </c>
      <c r="C1120" s="13" t="s">
        <v>563</v>
      </c>
      <c r="D1120" s="4" t="s">
        <v>146</v>
      </c>
      <c r="E1120" s="4">
        <v>272</v>
      </c>
      <c r="F1120" s="4">
        <v>292</v>
      </c>
      <c r="G1120" s="4">
        <v>3.472</v>
      </c>
      <c r="H1120" s="4">
        <v>944.38400000000001</v>
      </c>
      <c r="I1120" s="8">
        <v>41662</v>
      </c>
      <c r="J1120" s="1" t="s">
        <v>2</v>
      </c>
    </row>
    <row r="1121" spans="1:10" ht="15" customHeight="1" x14ac:dyDescent="0.25">
      <c r="A1121" s="4">
        <v>1508046</v>
      </c>
      <c r="B1121" s="13">
        <v>52107</v>
      </c>
      <c r="C1121" s="13" t="s">
        <v>563</v>
      </c>
      <c r="D1121" s="4" t="s">
        <v>146</v>
      </c>
      <c r="E1121" s="4">
        <v>275</v>
      </c>
      <c r="F1121" s="4">
        <v>295</v>
      </c>
      <c r="G1121" s="4">
        <v>3.472</v>
      </c>
      <c r="H1121" s="4">
        <v>954.8</v>
      </c>
      <c r="I1121" s="8">
        <v>41662</v>
      </c>
      <c r="J1121" s="1" t="s">
        <v>2</v>
      </c>
    </row>
    <row r="1122" spans="1:10" ht="15" customHeight="1" x14ac:dyDescent="0.25">
      <c r="A1122" s="4">
        <v>1507429</v>
      </c>
      <c r="B1122" s="13">
        <v>52107</v>
      </c>
      <c r="C1122" s="13" t="s">
        <v>563</v>
      </c>
      <c r="D1122" s="4" t="s">
        <v>146</v>
      </c>
      <c r="E1122" s="4">
        <v>558</v>
      </c>
      <c r="F1122" s="4">
        <v>602</v>
      </c>
      <c r="G1122" s="4">
        <v>3.472</v>
      </c>
      <c r="H1122" s="4">
        <v>1937.376</v>
      </c>
      <c r="I1122" s="8">
        <v>41662</v>
      </c>
      <c r="J1122" s="1" t="s">
        <v>2</v>
      </c>
    </row>
    <row r="1123" spans="1:10" ht="15" customHeight="1" x14ac:dyDescent="0.25">
      <c r="A1123" s="4">
        <v>1507430</v>
      </c>
      <c r="B1123" s="13">
        <v>52107</v>
      </c>
      <c r="C1123" s="13" t="s">
        <v>563</v>
      </c>
      <c r="D1123" s="4" t="s">
        <v>146</v>
      </c>
      <c r="E1123" s="4">
        <v>558</v>
      </c>
      <c r="F1123" s="4">
        <v>603</v>
      </c>
      <c r="G1123" s="4">
        <v>3.472</v>
      </c>
      <c r="H1123" s="4">
        <v>1937.376</v>
      </c>
      <c r="I1123" s="8">
        <v>41662</v>
      </c>
      <c r="J1123" s="1" t="s">
        <v>2</v>
      </c>
    </row>
    <row r="1124" spans="1:10" ht="15" customHeight="1" x14ac:dyDescent="0.25">
      <c r="A1124" s="4">
        <v>1507433</v>
      </c>
      <c r="B1124" s="13">
        <v>52107</v>
      </c>
      <c r="C1124" s="13" t="s">
        <v>563</v>
      </c>
      <c r="D1124" s="4" t="s">
        <v>146</v>
      </c>
      <c r="E1124" s="4">
        <v>558</v>
      </c>
      <c r="F1124" s="4">
        <v>601</v>
      </c>
      <c r="G1124" s="4">
        <v>3.472</v>
      </c>
      <c r="H1124" s="4">
        <v>1937.376</v>
      </c>
      <c r="I1124" s="8">
        <v>41662</v>
      </c>
      <c r="J1124" s="1" t="s">
        <v>2</v>
      </c>
    </row>
    <row r="1125" spans="1:10" ht="15" customHeight="1" x14ac:dyDescent="0.25">
      <c r="A1125" s="4">
        <v>1507434</v>
      </c>
      <c r="B1125" s="13">
        <v>52107</v>
      </c>
      <c r="C1125" s="13" t="s">
        <v>563</v>
      </c>
      <c r="D1125" s="4" t="s">
        <v>146</v>
      </c>
      <c r="E1125" s="4">
        <v>484</v>
      </c>
      <c r="F1125" s="4">
        <v>520</v>
      </c>
      <c r="G1125" s="4">
        <v>3.472</v>
      </c>
      <c r="H1125" s="4">
        <v>1680.4480000000001</v>
      </c>
      <c r="I1125" s="8">
        <v>41669</v>
      </c>
      <c r="J1125" s="1" t="s">
        <v>2</v>
      </c>
    </row>
    <row r="1126" spans="1:10" ht="15" customHeight="1" x14ac:dyDescent="0.25">
      <c r="A1126" s="4">
        <v>1508044</v>
      </c>
      <c r="B1126" s="13">
        <v>52107</v>
      </c>
      <c r="C1126" s="13" t="s">
        <v>563</v>
      </c>
      <c r="D1126" s="4" t="s">
        <v>146</v>
      </c>
      <c r="E1126" s="4">
        <v>278</v>
      </c>
      <c r="F1126" s="4">
        <v>298</v>
      </c>
      <c r="G1126" s="4">
        <v>3.472</v>
      </c>
      <c r="H1126" s="4">
        <v>965.21600000000001</v>
      </c>
      <c r="I1126" s="8">
        <v>41662</v>
      </c>
      <c r="J1126" s="1" t="s">
        <v>2</v>
      </c>
    </row>
    <row r="1127" spans="1:10" ht="15" customHeight="1" x14ac:dyDescent="0.25">
      <c r="A1127" s="4">
        <v>1508328</v>
      </c>
      <c r="B1127" s="13">
        <v>52107</v>
      </c>
      <c r="C1127" s="13" t="s">
        <v>563</v>
      </c>
      <c r="D1127" s="4" t="s">
        <v>146</v>
      </c>
      <c r="E1127" s="4">
        <v>200</v>
      </c>
      <c r="F1127" s="4">
        <v>216</v>
      </c>
      <c r="G1127" s="4">
        <v>3.472</v>
      </c>
      <c r="H1127" s="4">
        <v>694.4</v>
      </c>
      <c r="I1127" s="8">
        <v>41669</v>
      </c>
      <c r="J1127" s="1" t="s">
        <v>2</v>
      </c>
    </row>
    <row r="1128" spans="1:10" ht="15" customHeight="1" x14ac:dyDescent="0.25">
      <c r="A1128" s="4">
        <v>1504368</v>
      </c>
      <c r="B1128" s="13">
        <v>52107</v>
      </c>
      <c r="C1128" s="13" t="s">
        <v>563</v>
      </c>
      <c r="D1128" s="4" t="s">
        <v>146</v>
      </c>
      <c r="E1128" s="4">
        <v>200</v>
      </c>
      <c r="F1128" s="4">
        <v>214</v>
      </c>
      <c r="G1128" s="4">
        <v>3.472</v>
      </c>
      <c r="H1128" s="4">
        <v>694.4</v>
      </c>
      <c r="I1128" s="8">
        <v>41669</v>
      </c>
      <c r="J1128" s="1" t="s">
        <v>2</v>
      </c>
    </row>
    <row r="1129" spans="1:10" ht="15" customHeight="1" x14ac:dyDescent="0.25">
      <c r="A1129" s="4">
        <v>1508327</v>
      </c>
      <c r="B1129" s="13">
        <v>52107</v>
      </c>
      <c r="C1129" s="13" t="s">
        <v>563</v>
      </c>
      <c r="D1129" s="4" t="s">
        <v>146</v>
      </c>
      <c r="E1129" s="4">
        <v>136</v>
      </c>
      <c r="F1129" s="4">
        <v>145</v>
      </c>
      <c r="G1129" s="4">
        <v>3.472</v>
      </c>
      <c r="H1129" s="4">
        <v>472.19200000000001</v>
      </c>
      <c r="I1129" s="8">
        <v>41669</v>
      </c>
      <c r="J1129" s="1" t="s">
        <v>2</v>
      </c>
    </row>
    <row r="1130" spans="1:10" ht="15" customHeight="1" x14ac:dyDescent="0.25">
      <c r="A1130" s="4">
        <v>1508000</v>
      </c>
      <c r="B1130" s="13">
        <v>52107</v>
      </c>
      <c r="C1130" s="13" t="s">
        <v>563</v>
      </c>
      <c r="D1130" s="4" t="s">
        <v>146</v>
      </c>
      <c r="E1130" s="4">
        <v>35</v>
      </c>
      <c r="F1130" s="4">
        <v>37</v>
      </c>
      <c r="G1130" s="4">
        <v>3.472</v>
      </c>
      <c r="H1130" s="4">
        <v>121.52</v>
      </c>
      <c r="I1130" s="8">
        <v>41662</v>
      </c>
      <c r="J1130" s="1" t="s">
        <v>2</v>
      </c>
    </row>
    <row r="1131" spans="1:10" ht="15" customHeight="1" x14ac:dyDescent="0.25">
      <c r="A1131" s="4">
        <v>1508002</v>
      </c>
      <c r="B1131" s="13">
        <v>52107</v>
      </c>
      <c r="C1131" s="13" t="s">
        <v>563</v>
      </c>
      <c r="D1131" s="4" t="s">
        <v>146</v>
      </c>
      <c r="E1131" s="4">
        <v>14</v>
      </c>
      <c r="F1131" s="4">
        <v>15</v>
      </c>
      <c r="G1131" s="4">
        <v>3.472</v>
      </c>
      <c r="H1131" s="4">
        <v>48.607999999999997</v>
      </c>
      <c r="I1131" s="8">
        <v>41662</v>
      </c>
      <c r="J1131" s="1" t="s">
        <v>2</v>
      </c>
    </row>
    <row r="1132" spans="1:10" ht="15" customHeight="1" x14ac:dyDescent="0.25">
      <c r="A1132" s="4">
        <v>1508003</v>
      </c>
      <c r="B1132" s="13">
        <v>52107</v>
      </c>
      <c r="C1132" s="13" t="s">
        <v>563</v>
      </c>
      <c r="D1132" s="4" t="s">
        <v>146</v>
      </c>
      <c r="E1132" s="4">
        <v>24</v>
      </c>
      <c r="F1132" s="4">
        <v>25</v>
      </c>
      <c r="G1132" s="4">
        <v>3.472</v>
      </c>
      <c r="H1132" s="4">
        <v>83.328000000000003</v>
      </c>
      <c r="I1132" s="8">
        <v>41662</v>
      </c>
      <c r="J1132" s="1" t="s">
        <v>2</v>
      </c>
    </row>
    <row r="1133" spans="1:10" ht="15" customHeight="1" x14ac:dyDescent="0.25">
      <c r="A1133" s="4">
        <v>1508005</v>
      </c>
      <c r="B1133" s="13">
        <v>52107</v>
      </c>
      <c r="C1133" s="13" t="s">
        <v>563</v>
      </c>
      <c r="D1133" s="4" t="s">
        <v>146</v>
      </c>
      <c r="E1133" s="4">
        <v>29</v>
      </c>
      <c r="F1133" s="4">
        <v>31</v>
      </c>
      <c r="G1133" s="4">
        <v>3.472</v>
      </c>
      <c r="H1133" s="4">
        <v>100.688</v>
      </c>
      <c r="I1133" s="8">
        <v>41662</v>
      </c>
      <c r="J1133" s="1" t="s">
        <v>2</v>
      </c>
    </row>
    <row r="1134" spans="1:10" ht="15" customHeight="1" x14ac:dyDescent="0.25">
      <c r="A1134" s="4">
        <v>1508006</v>
      </c>
      <c r="B1134" s="13">
        <v>52107</v>
      </c>
      <c r="C1134" s="13" t="s">
        <v>563</v>
      </c>
      <c r="D1134" s="4" t="s">
        <v>146</v>
      </c>
      <c r="E1134" s="4">
        <v>38</v>
      </c>
      <c r="F1134" s="4">
        <v>40</v>
      </c>
      <c r="G1134" s="4">
        <v>3.472</v>
      </c>
      <c r="H1134" s="4">
        <v>131.93600000000001</v>
      </c>
      <c r="I1134" s="8">
        <v>41662</v>
      </c>
      <c r="J1134" s="1" t="s">
        <v>2</v>
      </c>
    </row>
    <row r="1135" spans="1:10" ht="15" customHeight="1" x14ac:dyDescent="0.25">
      <c r="A1135" s="4">
        <v>1508042</v>
      </c>
      <c r="B1135" s="13">
        <v>52107</v>
      </c>
      <c r="C1135" s="13" t="s">
        <v>563</v>
      </c>
      <c r="D1135" s="4" t="s">
        <v>146</v>
      </c>
      <c r="E1135" s="4">
        <v>43</v>
      </c>
      <c r="F1135" s="4">
        <v>46</v>
      </c>
      <c r="G1135" s="4">
        <v>3.472</v>
      </c>
      <c r="H1135" s="4">
        <v>149.29599999999999</v>
      </c>
      <c r="I1135" s="8">
        <v>41662</v>
      </c>
      <c r="J1135" s="1" t="s">
        <v>2</v>
      </c>
    </row>
    <row r="1136" spans="1:10" ht="15" customHeight="1" x14ac:dyDescent="0.25">
      <c r="A1136" s="4">
        <v>1507435</v>
      </c>
      <c r="B1136" s="13">
        <v>52107</v>
      </c>
      <c r="C1136" s="13" t="s">
        <v>563</v>
      </c>
      <c r="D1136" s="4" t="s">
        <v>146</v>
      </c>
      <c r="E1136" s="4">
        <v>489</v>
      </c>
      <c r="F1136" s="4">
        <v>525</v>
      </c>
      <c r="G1136" s="4">
        <v>3.472</v>
      </c>
      <c r="H1136" s="4">
        <v>1697.808</v>
      </c>
      <c r="I1136" s="8">
        <v>41669</v>
      </c>
      <c r="J1136" s="1" t="s">
        <v>2</v>
      </c>
    </row>
    <row r="1137" spans="1:10" ht="15" customHeight="1" x14ac:dyDescent="0.25">
      <c r="A1137" s="4">
        <v>1510389</v>
      </c>
      <c r="B1137" s="13">
        <v>52107</v>
      </c>
      <c r="C1137" s="13" t="s">
        <v>563</v>
      </c>
      <c r="D1137" s="4" t="s">
        <v>146</v>
      </c>
      <c r="E1137" s="4">
        <v>185</v>
      </c>
      <c r="F1137" s="4">
        <v>199</v>
      </c>
      <c r="G1137" s="4">
        <v>3.472</v>
      </c>
      <c r="H1137" s="4">
        <v>642.32000000000005</v>
      </c>
      <c r="I1137" s="8">
        <v>41675</v>
      </c>
      <c r="J1137" s="1" t="s">
        <v>2</v>
      </c>
    </row>
    <row r="1138" spans="1:10" ht="15" customHeight="1" x14ac:dyDescent="0.25">
      <c r="A1138" s="4">
        <v>1510390</v>
      </c>
      <c r="B1138" s="13">
        <v>52107</v>
      </c>
      <c r="C1138" s="13" t="s">
        <v>563</v>
      </c>
      <c r="D1138" s="4" t="s">
        <v>146</v>
      </c>
      <c r="E1138" s="4">
        <v>185</v>
      </c>
      <c r="F1138" s="4">
        <v>198</v>
      </c>
      <c r="G1138" s="4">
        <v>3.472</v>
      </c>
      <c r="H1138" s="4">
        <v>642.32000000000005</v>
      </c>
      <c r="I1138" s="8">
        <v>41675</v>
      </c>
      <c r="J1138" s="1" t="s">
        <v>2</v>
      </c>
    </row>
    <row r="1139" spans="1:10" ht="15" customHeight="1" x14ac:dyDescent="0.25">
      <c r="A1139" s="4">
        <v>1510391</v>
      </c>
      <c r="B1139" s="13">
        <v>52107</v>
      </c>
      <c r="C1139" s="13" t="s">
        <v>563</v>
      </c>
      <c r="D1139" s="4" t="s">
        <v>146</v>
      </c>
      <c r="E1139" s="4">
        <v>185</v>
      </c>
      <c r="F1139" s="4">
        <v>199</v>
      </c>
      <c r="G1139" s="4">
        <v>3.472</v>
      </c>
      <c r="H1139" s="4">
        <v>642.32000000000005</v>
      </c>
      <c r="I1139" s="8">
        <v>41675</v>
      </c>
      <c r="J1139" s="1" t="s">
        <v>2</v>
      </c>
    </row>
    <row r="1140" spans="1:10" ht="15" customHeight="1" x14ac:dyDescent="0.25">
      <c r="A1140" s="4">
        <v>1510392</v>
      </c>
      <c r="B1140" s="13">
        <v>52107</v>
      </c>
      <c r="C1140" s="13" t="s">
        <v>563</v>
      </c>
      <c r="D1140" s="4" t="s">
        <v>146</v>
      </c>
      <c r="E1140" s="4">
        <v>185</v>
      </c>
      <c r="F1140" s="4">
        <v>198</v>
      </c>
      <c r="G1140" s="4">
        <v>3.472</v>
      </c>
      <c r="H1140" s="4">
        <v>642.32000000000005</v>
      </c>
      <c r="I1140" s="8">
        <v>41675</v>
      </c>
      <c r="J1140" s="1" t="s">
        <v>2</v>
      </c>
    </row>
    <row r="1141" spans="1:10" ht="15" customHeight="1" x14ac:dyDescent="0.25">
      <c r="A1141" s="4">
        <v>1510393</v>
      </c>
      <c r="B1141" s="13">
        <v>52107</v>
      </c>
      <c r="C1141" s="13" t="s">
        <v>563</v>
      </c>
      <c r="D1141" s="4" t="s">
        <v>146</v>
      </c>
      <c r="E1141" s="4">
        <v>272</v>
      </c>
      <c r="F1141" s="4">
        <v>299</v>
      </c>
      <c r="G1141" s="4">
        <v>3.472</v>
      </c>
      <c r="H1141" s="4">
        <v>944.38400000000001</v>
      </c>
      <c r="I1141" s="8">
        <v>41675</v>
      </c>
      <c r="J1141" s="1" t="s">
        <v>2</v>
      </c>
    </row>
    <row r="1142" spans="1:10" ht="15" customHeight="1" x14ac:dyDescent="0.25">
      <c r="A1142" s="4">
        <v>1510394</v>
      </c>
      <c r="B1142" s="13">
        <v>52107</v>
      </c>
      <c r="C1142" s="13" t="s">
        <v>563</v>
      </c>
      <c r="D1142" s="4" t="s">
        <v>146</v>
      </c>
      <c r="E1142" s="4">
        <v>275</v>
      </c>
      <c r="F1142" s="4">
        <v>295</v>
      </c>
      <c r="G1142" s="4">
        <v>3.472</v>
      </c>
      <c r="H1142" s="4">
        <v>954.8</v>
      </c>
      <c r="I1142" s="8">
        <v>41675</v>
      </c>
      <c r="J1142" s="1" t="s">
        <v>2</v>
      </c>
    </row>
    <row r="1143" spans="1:10" ht="15" customHeight="1" x14ac:dyDescent="0.25">
      <c r="A1143" s="4">
        <v>1510395</v>
      </c>
      <c r="B1143" s="13">
        <v>52107</v>
      </c>
      <c r="C1143" s="13" t="s">
        <v>563</v>
      </c>
      <c r="D1143" s="4" t="s">
        <v>146</v>
      </c>
      <c r="E1143" s="4">
        <v>271</v>
      </c>
      <c r="F1143" s="4">
        <v>291</v>
      </c>
      <c r="G1143" s="4">
        <v>3.472</v>
      </c>
      <c r="H1143" s="4">
        <v>940.91200000000003</v>
      </c>
      <c r="I1143" s="8">
        <v>41675</v>
      </c>
      <c r="J1143" s="1" t="s">
        <v>2</v>
      </c>
    </row>
    <row r="1144" spans="1:10" ht="15" customHeight="1" x14ac:dyDescent="0.25">
      <c r="A1144" s="4">
        <v>1510396</v>
      </c>
      <c r="B1144" s="13">
        <v>52107</v>
      </c>
      <c r="C1144" s="13" t="s">
        <v>563</v>
      </c>
      <c r="D1144" s="4" t="s">
        <v>146</v>
      </c>
      <c r="E1144" s="4">
        <v>275</v>
      </c>
      <c r="F1144" s="4">
        <v>294</v>
      </c>
      <c r="G1144" s="4">
        <v>3.472</v>
      </c>
      <c r="H1144" s="4">
        <v>954.8</v>
      </c>
      <c r="I1144" s="8">
        <v>41675</v>
      </c>
      <c r="J1144" s="1" t="s">
        <v>2</v>
      </c>
    </row>
    <row r="1145" spans="1:10" ht="15" customHeight="1" x14ac:dyDescent="0.25">
      <c r="A1145" s="4">
        <v>1510397</v>
      </c>
      <c r="B1145" s="13">
        <v>52107</v>
      </c>
      <c r="C1145" s="13" t="s">
        <v>563</v>
      </c>
      <c r="D1145" s="4" t="s">
        <v>146</v>
      </c>
      <c r="E1145" s="4">
        <v>275</v>
      </c>
      <c r="F1145" s="4">
        <v>295</v>
      </c>
      <c r="G1145" s="4">
        <v>3.472</v>
      </c>
      <c r="H1145" s="4">
        <v>954.8</v>
      </c>
      <c r="I1145" s="8">
        <v>41675</v>
      </c>
      <c r="J1145" s="1" t="s">
        <v>2</v>
      </c>
    </row>
    <row r="1146" spans="1:10" ht="15" customHeight="1" x14ac:dyDescent="0.25">
      <c r="A1146" s="4">
        <v>1510398</v>
      </c>
      <c r="B1146" s="13">
        <v>52107</v>
      </c>
      <c r="C1146" s="13" t="s">
        <v>563</v>
      </c>
      <c r="D1146" s="4" t="s">
        <v>146</v>
      </c>
      <c r="E1146" s="4">
        <v>185</v>
      </c>
      <c r="F1146" s="4">
        <v>197</v>
      </c>
      <c r="G1146" s="4">
        <v>3.472</v>
      </c>
      <c r="H1146" s="4">
        <v>642.32000000000005</v>
      </c>
      <c r="I1146" s="8">
        <v>41675</v>
      </c>
      <c r="J1146" s="1" t="s">
        <v>2</v>
      </c>
    </row>
    <row r="1147" spans="1:10" ht="15" customHeight="1" x14ac:dyDescent="0.25">
      <c r="A1147" s="4">
        <v>1510399</v>
      </c>
      <c r="B1147" s="13">
        <v>52107</v>
      </c>
      <c r="C1147" s="13" t="s">
        <v>563</v>
      </c>
      <c r="D1147" s="4" t="s">
        <v>146</v>
      </c>
      <c r="E1147" s="4">
        <v>185</v>
      </c>
      <c r="F1147" s="4">
        <v>197</v>
      </c>
      <c r="G1147" s="4">
        <v>3.472</v>
      </c>
      <c r="H1147" s="4">
        <v>642.32000000000005</v>
      </c>
      <c r="I1147" s="8">
        <v>41675</v>
      </c>
      <c r="J1147" s="1" t="s">
        <v>2</v>
      </c>
    </row>
    <row r="1148" spans="1:10" ht="15" customHeight="1" x14ac:dyDescent="0.25">
      <c r="A1148" s="4">
        <v>1510400</v>
      </c>
      <c r="B1148" s="13">
        <v>52107</v>
      </c>
      <c r="C1148" s="13" t="s">
        <v>563</v>
      </c>
      <c r="D1148" s="4" t="s">
        <v>146</v>
      </c>
      <c r="E1148" s="4">
        <v>185</v>
      </c>
      <c r="F1148" s="4">
        <v>201</v>
      </c>
      <c r="G1148" s="4">
        <v>3.472</v>
      </c>
      <c r="H1148" s="4">
        <v>642.32000000000005</v>
      </c>
      <c r="I1148" s="8">
        <v>41675</v>
      </c>
      <c r="J1148" s="1" t="s">
        <v>2</v>
      </c>
    </row>
    <row r="1149" spans="1:10" ht="15" customHeight="1" x14ac:dyDescent="0.25">
      <c r="A1149" s="4">
        <v>1510402</v>
      </c>
      <c r="B1149" s="13">
        <v>52107</v>
      </c>
      <c r="C1149" s="13" t="s">
        <v>563</v>
      </c>
      <c r="D1149" s="4" t="s">
        <v>146</v>
      </c>
      <c r="E1149" s="4">
        <v>185</v>
      </c>
      <c r="F1149" s="4">
        <v>199</v>
      </c>
      <c r="G1149" s="4">
        <v>3.472</v>
      </c>
      <c r="H1149" s="4">
        <v>642.32000000000005</v>
      </c>
      <c r="I1149" s="8">
        <v>41675</v>
      </c>
      <c r="J1149" s="1" t="s">
        <v>2</v>
      </c>
    </row>
    <row r="1150" spans="1:10" ht="15" customHeight="1" x14ac:dyDescent="0.25">
      <c r="A1150" s="4">
        <v>1510910</v>
      </c>
      <c r="B1150" s="13">
        <v>52107</v>
      </c>
      <c r="C1150" s="13" t="s">
        <v>563</v>
      </c>
      <c r="D1150" s="4" t="s">
        <v>146</v>
      </c>
      <c r="E1150" s="4">
        <v>185</v>
      </c>
      <c r="F1150" s="4">
        <v>197</v>
      </c>
      <c r="G1150" s="4">
        <v>3.472</v>
      </c>
      <c r="H1150" s="4">
        <v>642.32000000000005</v>
      </c>
      <c r="I1150" s="8">
        <v>41683</v>
      </c>
      <c r="J1150" s="1" t="s">
        <v>2</v>
      </c>
    </row>
    <row r="1151" spans="1:10" ht="15" customHeight="1" x14ac:dyDescent="0.25">
      <c r="A1151" s="4">
        <v>1510911</v>
      </c>
      <c r="B1151" s="13">
        <v>52107</v>
      </c>
      <c r="C1151" s="13" t="s">
        <v>563</v>
      </c>
      <c r="D1151" s="4" t="s">
        <v>146</v>
      </c>
      <c r="E1151" s="4">
        <v>185</v>
      </c>
      <c r="F1151" s="4">
        <v>198</v>
      </c>
      <c r="G1151" s="4">
        <v>3.472</v>
      </c>
      <c r="H1151" s="4">
        <v>642.32000000000005</v>
      </c>
      <c r="I1151" s="8">
        <v>41683</v>
      </c>
      <c r="J1151" s="1" t="s">
        <v>2</v>
      </c>
    </row>
    <row r="1152" spans="1:10" ht="15" customHeight="1" x14ac:dyDescent="0.25">
      <c r="A1152" s="4">
        <v>1510912</v>
      </c>
      <c r="B1152" s="13">
        <v>52107</v>
      </c>
      <c r="C1152" s="13" t="s">
        <v>563</v>
      </c>
      <c r="D1152" s="4" t="s">
        <v>146</v>
      </c>
      <c r="E1152" s="4">
        <v>185</v>
      </c>
      <c r="F1152" s="4">
        <v>196</v>
      </c>
      <c r="G1152" s="4">
        <v>3.472</v>
      </c>
      <c r="H1152" s="4">
        <v>642.32000000000005</v>
      </c>
      <c r="I1152" s="8">
        <v>41683</v>
      </c>
      <c r="J1152" s="1" t="s">
        <v>2</v>
      </c>
    </row>
    <row r="1153" spans="1:10" ht="15" customHeight="1" x14ac:dyDescent="0.25">
      <c r="A1153" s="4">
        <v>1510913</v>
      </c>
      <c r="B1153" s="13">
        <v>52107</v>
      </c>
      <c r="C1153" s="13" t="s">
        <v>563</v>
      </c>
      <c r="D1153" s="4" t="s">
        <v>146</v>
      </c>
      <c r="E1153" s="4">
        <v>185</v>
      </c>
      <c r="F1153" s="4">
        <v>198</v>
      </c>
      <c r="G1153" s="4">
        <v>3.472</v>
      </c>
      <c r="H1153" s="4">
        <v>642.32000000000005</v>
      </c>
      <c r="I1153" s="8">
        <v>41683</v>
      </c>
      <c r="J1153" s="1" t="s">
        <v>2</v>
      </c>
    </row>
    <row r="1154" spans="1:10" ht="15" customHeight="1" x14ac:dyDescent="0.25">
      <c r="A1154" s="4">
        <v>1510914</v>
      </c>
      <c r="B1154" s="13">
        <v>52107</v>
      </c>
      <c r="C1154" s="13" t="s">
        <v>563</v>
      </c>
      <c r="D1154" s="4" t="s">
        <v>146</v>
      </c>
      <c r="E1154" s="4">
        <v>185</v>
      </c>
      <c r="F1154" s="4">
        <v>199</v>
      </c>
      <c r="G1154" s="4">
        <v>3.472</v>
      </c>
      <c r="H1154" s="4">
        <v>642.32000000000005</v>
      </c>
      <c r="I1154" s="8">
        <v>41683</v>
      </c>
      <c r="J1154" s="1" t="s">
        <v>2</v>
      </c>
    </row>
    <row r="1155" spans="1:10" ht="15" customHeight="1" x14ac:dyDescent="0.25">
      <c r="A1155" s="4">
        <v>1510917</v>
      </c>
      <c r="B1155" s="13">
        <v>52107</v>
      </c>
      <c r="C1155" s="13" t="s">
        <v>563</v>
      </c>
      <c r="D1155" s="4" t="s">
        <v>146</v>
      </c>
      <c r="E1155" s="4">
        <v>185</v>
      </c>
      <c r="F1155" s="4">
        <v>198</v>
      </c>
      <c r="G1155" s="4">
        <v>3.472</v>
      </c>
      <c r="H1155" s="4">
        <v>642.32000000000005</v>
      </c>
      <c r="I1155" s="8">
        <v>41683</v>
      </c>
      <c r="J1155" s="1" t="s">
        <v>2</v>
      </c>
    </row>
    <row r="1156" spans="1:10" ht="15" customHeight="1" x14ac:dyDescent="0.25">
      <c r="A1156" s="4">
        <v>1510918</v>
      </c>
      <c r="B1156" s="13">
        <v>52107</v>
      </c>
      <c r="C1156" s="13" t="s">
        <v>563</v>
      </c>
      <c r="D1156" s="4" t="s">
        <v>146</v>
      </c>
      <c r="E1156" s="4">
        <v>185</v>
      </c>
      <c r="F1156" s="4">
        <v>199</v>
      </c>
      <c r="G1156" s="4">
        <v>3.472</v>
      </c>
      <c r="H1156" s="4">
        <v>642.32000000000005</v>
      </c>
      <c r="I1156" s="8">
        <v>41683</v>
      </c>
      <c r="J1156" s="1" t="s">
        <v>2</v>
      </c>
    </row>
    <row r="1157" spans="1:10" ht="15" customHeight="1" x14ac:dyDescent="0.25">
      <c r="A1157" s="4">
        <v>1510915</v>
      </c>
      <c r="B1157" s="13">
        <v>52107</v>
      </c>
      <c r="C1157" s="13" t="s">
        <v>563</v>
      </c>
      <c r="D1157" s="4" t="s">
        <v>146</v>
      </c>
      <c r="E1157" s="4">
        <v>185</v>
      </c>
      <c r="F1157" s="4">
        <v>200</v>
      </c>
      <c r="G1157" s="4">
        <v>3.472</v>
      </c>
      <c r="H1157" s="4">
        <v>642.32000000000005</v>
      </c>
      <c r="I1157" s="8">
        <v>41683</v>
      </c>
      <c r="J1157" s="1" t="s">
        <v>2</v>
      </c>
    </row>
    <row r="1158" spans="1:10" ht="15" customHeight="1" x14ac:dyDescent="0.25">
      <c r="A1158" s="4">
        <v>1510916</v>
      </c>
      <c r="B1158" s="13">
        <v>52107</v>
      </c>
      <c r="C1158" s="13" t="s">
        <v>563</v>
      </c>
      <c r="D1158" s="4" t="s">
        <v>146</v>
      </c>
      <c r="E1158" s="4">
        <v>185</v>
      </c>
      <c r="F1158" s="4">
        <v>199</v>
      </c>
      <c r="G1158" s="4">
        <v>3.472</v>
      </c>
      <c r="H1158" s="4">
        <v>642.32000000000005</v>
      </c>
      <c r="I1158" s="8">
        <v>41683</v>
      </c>
      <c r="J1158" s="1" t="s">
        <v>2</v>
      </c>
    </row>
    <row r="1159" spans="1:10" ht="15" customHeight="1" x14ac:dyDescent="0.25">
      <c r="A1159" s="4">
        <v>1510919</v>
      </c>
      <c r="B1159" s="13">
        <v>52107</v>
      </c>
      <c r="C1159" s="13" t="s">
        <v>563</v>
      </c>
      <c r="D1159" s="4" t="s">
        <v>146</v>
      </c>
      <c r="E1159" s="4">
        <v>185</v>
      </c>
      <c r="F1159" s="4">
        <v>198</v>
      </c>
      <c r="G1159" s="4">
        <v>3.472</v>
      </c>
      <c r="H1159" s="4">
        <v>642.32000000000005</v>
      </c>
      <c r="I1159" s="8">
        <v>41683</v>
      </c>
      <c r="J1159" s="1" t="s">
        <v>2</v>
      </c>
    </row>
    <row r="1160" spans="1:10" ht="15" customHeight="1" x14ac:dyDescent="0.25">
      <c r="A1160" s="4">
        <v>1510920</v>
      </c>
      <c r="B1160" s="13">
        <v>52107</v>
      </c>
      <c r="C1160" s="13" t="s">
        <v>563</v>
      </c>
      <c r="D1160" s="4" t="s">
        <v>146</v>
      </c>
      <c r="E1160" s="4">
        <v>185</v>
      </c>
      <c r="F1160" s="4">
        <v>200</v>
      </c>
      <c r="G1160" s="4">
        <v>3.472</v>
      </c>
      <c r="H1160" s="4">
        <v>642.32000000000005</v>
      </c>
      <c r="I1160" s="8">
        <v>41683</v>
      </c>
      <c r="J1160" s="1" t="s">
        <v>2</v>
      </c>
    </row>
    <row r="1161" spans="1:10" ht="15" customHeight="1" x14ac:dyDescent="0.25">
      <c r="A1161" s="4">
        <v>1510921</v>
      </c>
      <c r="B1161" s="13">
        <v>52107</v>
      </c>
      <c r="C1161" s="13" t="s">
        <v>563</v>
      </c>
      <c r="D1161" s="4" t="s">
        <v>146</v>
      </c>
      <c r="E1161" s="4">
        <v>185</v>
      </c>
      <c r="F1161" s="4">
        <v>199</v>
      </c>
      <c r="G1161" s="4">
        <v>3.472</v>
      </c>
      <c r="H1161" s="4">
        <v>642.32000000000005</v>
      </c>
      <c r="I1161" s="8">
        <v>41683</v>
      </c>
      <c r="J1161" s="1" t="s">
        <v>2</v>
      </c>
    </row>
    <row r="1162" spans="1:10" ht="15" customHeight="1" x14ac:dyDescent="0.25">
      <c r="A1162" s="4">
        <v>1510922</v>
      </c>
      <c r="B1162" s="13">
        <v>52107</v>
      </c>
      <c r="C1162" s="13" t="s">
        <v>563</v>
      </c>
      <c r="D1162" s="4" t="s">
        <v>146</v>
      </c>
      <c r="E1162" s="4">
        <v>185</v>
      </c>
      <c r="F1162" s="4">
        <v>198</v>
      </c>
      <c r="G1162" s="4">
        <v>3.472</v>
      </c>
      <c r="H1162" s="4">
        <v>642.32000000000005</v>
      </c>
      <c r="I1162" s="8">
        <v>41683</v>
      </c>
      <c r="J1162" s="1" t="s">
        <v>2</v>
      </c>
    </row>
    <row r="1163" spans="1:10" ht="15" customHeight="1" x14ac:dyDescent="0.25">
      <c r="A1163" s="4">
        <v>1510923</v>
      </c>
      <c r="B1163" s="13">
        <v>52107</v>
      </c>
      <c r="C1163" s="13" t="s">
        <v>563</v>
      </c>
      <c r="D1163" s="4" t="s">
        <v>146</v>
      </c>
      <c r="E1163" s="4">
        <v>185</v>
      </c>
      <c r="F1163" s="4">
        <v>199</v>
      </c>
      <c r="G1163" s="4">
        <v>3.472</v>
      </c>
      <c r="H1163" s="4">
        <v>642.32000000000005</v>
      </c>
      <c r="I1163" s="8">
        <v>41683</v>
      </c>
      <c r="J1163" s="1" t="s">
        <v>2</v>
      </c>
    </row>
    <row r="1164" spans="1:10" ht="15" customHeight="1" x14ac:dyDescent="0.25">
      <c r="A1164" s="4">
        <v>1510924</v>
      </c>
      <c r="B1164" s="13">
        <v>52107</v>
      </c>
      <c r="C1164" s="13" t="s">
        <v>563</v>
      </c>
      <c r="D1164" s="4" t="s">
        <v>146</v>
      </c>
      <c r="E1164" s="4">
        <v>185</v>
      </c>
      <c r="F1164" s="4">
        <v>199</v>
      </c>
      <c r="G1164" s="4">
        <v>3.472</v>
      </c>
      <c r="H1164" s="4">
        <v>642.32000000000005</v>
      </c>
      <c r="I1164" s="8">
        <v>41683</v>
      </c>
      <c r="J1164" s="1" t="s">
        <v>2</v>
      </c>
    </row>
    <row r="1165" spans="1:10" ht="15" customHeight="1" x14ac:dyDescent="0.25">
      <c r="A1165" s="4">
        <v>1510925</v>
      </c>
      <c r="B1165" s="13">
        <v>52107</v>
      </c>
      <c r="C1165" s="13" t="s">
        <v>563</v>
      </c>
      <c r="D1165" s="4" t="s">
        <v>146</v>
      </c>
      <c r="E1165" s="4">
        <v>185</v>
      </c>
      <c r="F1165" s="4">
        <v>200</v>
      </c>
      <c r="G1165" s="4">
        <v>3.472</v>
      </c>
      <c r="H1165" s="4">
        <v>642.32000000000005</v>
      </c>
      <c r="I1165" s="8">
        <v>41683</v>
      </c>
      <c r="J1165" s="1" t="s">
        <v>2</v>
      </c>
    </row>
    <row r="1166" spans="1:10" ht="15" customHeight="1" x14ac:dyDescent="0.25">
      <c r="A1166" s="4">
        <v>1510926</v>
      </c>
      <c r="B1166" s="13">
        <v>52107</v>
      </c>
      <c r="C1166" s="13" t="s">
        <v>563</v>
      </c>
      <c r="D1166" s="4" t="s">
        <v>146</v>
      </c>
      <c r="E1166" s="4">
        <v>185</v>
      </c>
      <c r="F1166" s="4">
        <v>200</v>
      </c>
      <c r="G1166" s="4">
        <v>3.472</v>
      </c>
      <c r="H1166" s="4">
        <v>642.32000000000005</v>
      </c>
      <c r="I1166" s="8">
        <v>41683</v>
      </c>
      <c r="J1166" s="1" t="s">
        <v>2</v>
      </c>
    </row>
    <row r="1167" spans="1:10" ht="15" customHeight="1" x14ac:dyDescent="0.25">
      <c r="A1167" s="4">
        <v>1510933</v>
      </c>
      <c r="B1167" s="13">
        <v>52107</v>
      </c>
      <c r="C1167" s="13" t="s">
        <v>563</v>
      </c>
      <c r="D1167" s="4" t="s">
        <v>146</v>
      </c>
      <c r="E1167" s="4">
        <v>185</v>
      </c>
      <c r="F1167" s="4">
        <v>196</v>
      </c>
      <c r="G1167" s="4">
        <v>3.472</v>
      </c>
      <c r="H1167" s="4">
        <v>642.32000000000005</v>
      </c>
      <c r="I1167" s="8">
        <v>41683</v>
      </c>
      <c r="J1167" s="1" t="s">
        <v>2</v>
      </c>
    </row>
    <row r="1168" spans="1:10" ht="15" customHeight="1" x14ac:dyDescent="0.25">
      <c r="A1168" s="4">
        <v>1510927</v>
      </c>
      <c r="B1168" s="13">
        <v>52107</v>
      </c>
      <c r="C1168" s="13" t="s">
        <v>563</v>
      </c>
      <c r="D1168" s="4" t="s">
        <v>146</v>
      </c>
      <c r="E1168" s="4">
        <v>185</v>
      </c>
      <c r="F1168" s="4">
        <v>199</v>
      </c>
      <c r="G1168" s="4">
        <v>3.472</v>
      </c>
      <c r="H1168" s="4">
        <v>642.32000000000005</v>
      </c>
      <c r="I1168" s="8">
        <v>41683</v>
      </c>
      <c r="J1168" s="1" t="s">
        <v>2</v>
      </c>
    </row>
    <row r="1169" spans="1:10" ht="15" customHeight="1" x14ac:dyDescent="0.25">
      <c r="A1169" s="4">
        <v>1510928</v>
      </c>
      <c r="B1169" s="13">
        <v>52107</v>
      </c>
      <c r="C1169" s="13" t="s">
        <v>563</v>
      </c>
      <c r="D1169" s="4" t="s">
        <v>146</v>
      </c>
      <c r="E1169" s="4">
        <v>185</v>
      </c>
      <c r="F1169" s="4">
        <v>201</v>
      </c>
      <c r="G1169" s="4">
        <v>3.472</v>
      </c>
      <c r="H1169" s="4">
        <v>642.32000000000005</v>
      </c>
      <c r="I1169" s="8">
        <v>41683</v>
      </c>
      <c r="J1169" s="1" t="s">
        <v>2</v>
      </c>
    </row>
    <row r="1170" spans="1:10" ht="15" customHeight="1" x14ac:dyDescent="0.25">
      <c r="A1170" s="4">
        <v>1510929</v>
      </c>
      <c r="B1170" s="13">
        <v>52107</v>
      </c>
      <c r="C1170" s="13" t="s">
        <v>563</v>
      </c>
      <c r="D1170" s="4" t="s">
        <v>146</v>
      </c>
      <c r="E1170" s="4">
        <v>185</v>
      </c>
      <c r="F1170" s="4">
        <v>197</v>
      </c>
      <c r="G1170" s="4">
        <v>3.472</v>
      </c>
      <c r="H1170" s="4">
        <v>642.32000000000005</v>
      </c>
      <c r="I1170" s="8">
        <v>41683</v>
      </c>
      <c r="J1170" s="1" t="s">
        <v>2</v>
      </c>
    </row>
    <row r="1171" spans="1:10" ht="15" customHeight="1" x14ac:dyDescent="0.25">
      <c r="A1171" s="4">
        <v>1510930</v>
      </c>
      <c r="B1171" s="13">
        <v>52107</v>
      </c>
      <c r="C1171" s="13" t="s">
        <v>563</v>
      </c>
      <c r="D1171" s="4" t="s">
        <v>146</v>
      </c>
      <c r="E1171" s="4">
        <v>185</v>
      </c>
      <c r="F1171" s="4">
        <v>201</v>
      </c>
      <c r="G1171" s="4">
        <v>3.472</v>
      </c>
      <c r="H1171" s="4">
        <v>642.32000000000005</v>
      </c>
      <c r="I1171" s="8">
        <v>41683</v>
      </c>
      <c r="J1171" s="1" t="s">
        <v>2</v>
      </c>
    </row>
    <row r="1172" spans="1:10" ht="15" customHeight="1" x14ac:dyDescent="0.25">
      <c r="A1172" s="4">
        <v>1510931</v>
      </c>
      <c r="B1172" s="13">
        <v>52107</v>
      </c>
      <c r="C1172" s="13" t="s">
        <v>563</v>
      </c>
      <c r="D1172" s="4" t="s">
        <v>146</v>
      </c>
      <c r="E1172" s="4">
        <v>185</v>
      </c>
      <c r="F1172" s="4">
        <v>199</v>
      </c>
      <c r="G1172" s="4">
        <v>3.472</v>
      </c>
      <c r="H1172" s="4">
        <v>642.32000000000005</v>
      </c>
      <c r="I1172" s="8">
        <v>41683</v>
      </c>
      <c r="J1172" s="1" t="s">
        <v>2</v>
      </c>
    </row>
    <row r="1173" spans="1:10" ht="15" customHeight="1" x14ac:dyDescent="0.25">
      <c r="A1173" s="4">
        <v>1510932</v>
      </c>
      <c r="B1173" s="13">
        <v>52107</v>
      </c>
      <c r="C1173" s="13" t="s">
        <v>563</v>
      </c>
      <c r="D1173" s="4" t="s">
        <v>146</v>
      </c>
      <c r="E1173" s="4">
        <v>185</v>
      </c>
      <c r="F1173" s="4">
        <v>200</v>
      </c>
      <c r="G1173" s="4">
        <v>3.472</v>
      </c>
      <c r="H1173" s="4">
        <v>642.32000000000005</v>
      </c>
      <c r="I1173" s="8">
        <v>41683</v>
      </c>
      <c r="J1173" s="1" t="s">
        <v>2</v>
      </c>
    </row>
    <row r="1174" spans="1:10" ht="15" customHeight="1" x14ac:dyDescent="0.25">
      <c r="A1174" s="4">
        <v>1510934</v>
      </c>
      <c r="B1174" s="13">
        <v>52107</v>
      </c>
      <c r="C1174" s="13" t="s">
        <v>563</v>
      </c>
      <c r="D1174" s="4" t="s">
        <v>146</v>
      </c>
      <c r="E1174" s="4">
        <v>185</v>
      </c>
      <c r="F1174" s="4">
        <v>198</v>
      </c>
      <c r="G1174" s="4">
        <v>3.472</v>
      </c>
      <c r="H1174" s="4">
        <v>642.32000000000005</v>
      </c>
      <c r="I1174" s="8">
        <v>41683</v>
      </c>
      <c r="J1174" s="1" t="s">
        <v>2</v>
      </c>
    </row>
    <row r="1175" spans="1:10" ht="15" customHeight="1" x14ac:dyDescent="0.25">
      <c r="A1175" s="4">
        <v>1509328</v>
      </c>
      <c r="B1175" s="13">
        <v>52150</v>
      </c>
      <c r="C1175" s="13" t="s">
        <v>562</v>
      </c>
      <c r="D1175" s="4" t="s">
        <v>488</v>
      </c>
      <c r="E1175" s="4">
        <v>330</v>
      </c>
      <c r="F1175" s="4">
        <v>384</v>
      </c>
      <c r="G1175" s="4">
        <v>3.4969999999999999</v>
      </c>
      <c r="H1175" s="4">
        <v>1154.01</v>
      </c>
      <c r="I1175" s="8">
        <v>41669</v>
      </c>
      <c r="J1175" s="1" t="s">
        <v>572</v>
      </c>
    </row>
    <row r="1176" spans="1:10" ht="15" customHeight="1" x14ac:dyDescent="0.25">
      <c r="A1176" s="4">
        <v>1511502</v>
      </c>
      <c r="B1176" s="13">
        <v>52150</v>
      </c>
      <c r="C1176" s="13" t="s">
        <v>562</v>
      </c>
      <c r="D1176" s="4" t="s">
        <v>488</v>
      </c>
      <c r="E1176" s="4">
        <v>71</v>
      </c>
      <c r="F1176" s="4">
        <v>82</v>
      </c>
      <c r="G1176" s="4">
        <v>3.4969999999999999</v>
      </c>
      <c r="H1176" s="4">
        <v>248.28699999999998</v>
      </c>
      <c r="I1176" s="8">
        <v>41669</v>
      </c>
      <c r="J1176" s="1" t="s">
        <v>572</v>
      </c>
    </row>
    <row r="1177" spans="1:10" ht="15" customHeight="1" x14ac:dyDescent="0.25">
      <c r="A1177" s="4">
        <v>1509329</v>
      </c>
      <c r="B1177" s="13">
        <v>52150</v>
      </c>
      <c r="C1177" s="13" t="s">
        <v>562</v>
      </c>
      <c r="D1177" s="4" t="s">
        <v>147</v>
      </c>
      <c r="E1177" s="4">
        <v>219</v>
      </c>
      <c r="F1177" s="4">
        <v>261</v>
      </c>
      <c r="G1177" s="4">
        <v>3.4969999999999999</v>
      </c>
      <c r="H1177" s="4">
        <v>765.84299999999996</v>
      </c>
      <c r="I1177" s="8">
        <v>41669</v>
      </c>
      <c r="J1177" s="1" t="s">
        <v>572</v>
      </c>
    </row>
    <row r="1178" spans="1:10" ht="15" customHeight="1" x14ac:dyDescent="0.25">
      <c r="A1178" s="4">
        <v>1509330</v>
      </c>
      <c r="B1178" s="13">
        <v>52150</v>
      </c>
      <c r="C1178" s="13" t="s">
        <v>562</v>
      </c>
      <c r="D1178" s="4" t="s">
        <v>489</v>
      </c>
      <c r="E1178" s="4">
        <v>421</v>
      </c>
      <c r="F1178" s="4">
        <v>457</v>
      </c>
      <c r="G1178" s="4">
        <v>3.4969999999999999</v>
      </c>
      <c r="H1178" s="4">
        <v>1472.2369999999999</v>
      </c>
      <c r="I1178" s="8">
        <v>41669</v>
      </c>
      <c r="J1178" s="1" t="s">
        <v>572</v>
      </c>
    </row>
    <row r="1179" spans="1:10" ht="15" customHeight="1" x14ac:dyDescent="0.25">
      <c r="A1179" s="4">
        <v>1511061</v>
      </c>
      <c r="B1179" s="13">
        <v>52150</v>
      </c>
      <c r="C1179" s="13" t="s">
        <v>562</v>
      </c>
      <c r="D1179" s="4" t="s">
        <v>489</v>
      </c>
      <c r="E1179" s="4">
        <v>231</v>
      </c>
      <c r="F1179" s="4">
        <v>249</v>
      </c>
      <c r="G1179" s="4">
        <v>3.4969999999999999</v>
      </c>
      <c r="H1179" s="4">
        <v>807.80700000000002</v>
      </c>
      <c r="I1179" s="8">
        <v>41676</v>
      </c>
      <c r="J1179" s="1" t="s">
        <v>572</v>
      </c>
    </row>
    <row r="1180" spans="1:10" ht="15" customHeight="1" x14ac:dyDescent="0.25">
      <c r="A1180" s="4">
        <v>1465507</v>
      </c>
      <c r="B1180" s="13">
        <v>52150</v>
      </c>
      <c r="C1180" s="13" t="s">
        <v>562</v>
      </c>
      <c r="D1180" s="4" t="s">
        <v>148</v>
      </c>
      <c r="E1180" s="4">
        <v>405</v>
      </c>
      <c r="F1180" s="4">
        <v>440</v>
      </c>
      <c r="G1180" s="4">
        <v>3.4969999999999999</v>
      </c>
      <c r="H1180" s="4">
        <v>1416.2849999999999</v>
      </c>
      <c r="I1180" s="8">
        <v>41639</v>
      </c>
      <c r="J1180" s="1" t="s">
        <v>572</v>
      </c>
    </row>
    <row r="1181" spans="1:10" ht="15" customHeight="1" x14ac:dyDescent="0.25">
      <c r="A1181" s="4">
        <v>1503017</v>
      </c>
      <c r="B1181" s="13">
        <v>52150</v>
      </c>
      <c r="C1181" s="13" t="s">
        <v>562</v>
      </c>
      <c r="D1181" s="4" t="s">
        <v>149</v>
      </c>
      <c r="E1181" s="4">
        <v>120</v>
      </c>
      <c r="F1181" s="4">
        <v>126</v>
      </c>
      <c r="G1181" s="4">
        <v>3.4969999999999999</v>
      </c>
      <c r="H1181" s="4">
        <v>419.64</v>
      </c>
      <c r="I1181" s="8">
        <v>41669</v>
      </c>
      <c r="J1181" s="1" t="s">
        <v>572</v>
      </c>
    </row>
    <row r="1182" spans="1:10" ht="15" customHeight="1" x14ac:dyDescent="0.25">
      <c r="A1182" s="4">
        <v>1506298</v>
      </c>
      <c r="B1182" s="13">
        <v>52150</v>
      </c>
      <c r="C1182" s="13" t="s">
        <v>562</v>
      </c>
      <c r="D1182" s="4" t="s">
        <v>149</v>
      </c>
      <c r="E1182" s="4">
        <v>102</v>
      </c>
      <c r="F1182" s="4">
        <v>107</v>
      </c>
      <c r="G1182" s="4">
        <v>3.4969999999999999</v>
      </c>
      <c r="H1182" s="4">
        <v>356.69399999999996</v>
      </c>
      <c r="I1182" s="8">
        <v>41669</v>
      </c>
      <c r="J1182" s="1" t="s">
        <v>572</v>
      </c>
    </row>
    <row r="1183" spans="1:10" ht="15" customHeight="1" x14ac:dyDescent="0.25">
      <c r="A1183" s="4">
        <v>1511063</v>
      </c>
      <c r="B1183" s="13">
        <v>52150</v>
      </c>
      <c r="C1183" s="13" t="s">
        <v>562</v>
      </c>
      <c r="D1183" s="4" t="s">
        <v>149</v>
      </c>
      <c r="E1183" s="4">
        <v>150</v>
      </c>
      <c r="F1183" s="4">
        <v>158</v>
      </c>
      <c r="G1183" s="4">
        <v>3.4969999999999999</v>
      </c>
      <c r="H1183" s="4">
        <v>524.54999999999995</v>
      </c>
      <c r="I1183" s="8">
        <v>41676</v>
      </c>
      <c r="J1183" s="1" t="s">
        <v>572</v>
      </c>
    </row>
    <row r="1184" spans="1:10" ht="15" customHeight="1" x14ac:dyDescent="0.25">
      <c r="A1184" s="4">
        <v>1509331</v>
      </c>
      <c r="B1184" s="13">
        <v>52150</v>
      </c>
      <c r="C1184" s="13" t="s">
        <v>562</v>
      </c>
      <c r="D1184" s="4" t="s">
        <v>150</v>
      </c>
      <c r="E1184" s="4">
        <v>433</v>
      </c>
      <c r="F1184" s="4">
        <v>470</v>
      </c>
      <c r="G1184" s="4">
        <v>3.4969999999999999</v>
      </c>
      <c r="H1184" s="4">
        <v>1514.201</v>
      </c>
      <c r="I1184" s="8">
        <v>41669</v>
      </c>
      <c r="J1184" s="1" t="s">
        <v>572</v>
      </c>
    </row>
    <row r="1185" spans="1:10" ht="15" customHeight="1" x14ac:dyDescent="0.25">
      <c r="A1185" s="4">
        <v>1507785</v>
      </c>
      <c r="B1185" s="13">
        <v>52168</v>
      </c>
      <c r="C1185" s="13" t="s">
        <v>561</v>
      </c>
      <c r="D1185" s="4" t="s">
        <v>151</v>
      </c>
      <c r="E1185" s="4">
        <v>80</v>
      </c>
      <c r="F1185" s="4">
        <v>84</v>
      </c>
      <c r="G1185" s="4">
        <v>3.3730000000000002</v>
      </c>
      <c r="H1185" s="4">
        <v>269.84000000000003</v>
      </c>
      <c r="I1185" s="8">
        <v>41683</v>
      </c>
      <c r="J1185" s="1" t="s">
        <v>572</v>
      </c>
    </row>
    <row r="1186" spans="1:10" ht="15" customHeight="1" x14ac:dyDescent="0.25">
      <c r="A1186" s="4">
        <v>1507786</v>
      </c>
      <c r="B1186" s="13">
        <v>52168</v>
      </c>
      <c r="C1186" s="13" t="s">
        <v>561</v>
      </c>
      <c r="D1186" s="4" t="s">
        <v>151</v>
      </c>
      <c r="E1186" s="4">
        <v>80</v>
      </c>
      <c r="F1186" s="4">
        <v>82</v>
      </c>
      <c r="G1186" s="4">
        <v>3.3730000000000002</v>
      </c>
      <c r="H1186" s="4">
        <v>269.84000000000003</v>
      </c>
      <c r="I1186" s="8">
        <v>41683</v>
      </c>
      <c r="J1186" s="1" t="s">
        <v>572</v>
      </c>
    </row>
    <row r="1187" spans="1:10" ht="15" customHeight="1" x14ac:dyDescent="0.25">
      <c r="A1187" s="4">
        <v>1507787</v>
      </c>
      <c r="B1187" s="13">
        <v>52168</v>
      </c>
      <c r="C1187" s="13" t="s">
        <v>561</v>
      </c>
      <c r="D1187" s="4" t="s">
        <v>151</v>
      </c>
      <c r="E1187" s="4">
        <v>80</v>
      </c>
      <c r="F1187" s="4">
        <v>83</v>
      </c>
      <c r="G1187" s="4">
        <v>3.3730000000000002</v>
      </c>
      <c r="H1187" s="4">
        <v>269.84000000000003</v>
      </c>
      <c r="I1187" s="8">
        <v>41683</v>
      </c>
      <c r="J1187" s="1" t="s">
        <v>572</v>
      </c>
    </row>
    <row r="1188" spans="1:10" ht="15" customHeight="1" x14ac:dyDescent="0.25">
      <c r="A1188" s="4">
        <v>1507789</v>
      </c>
      <c r="B1188" s="13">
        <v>52168</v>
      </c>
      <c r="C1188" s="13" t="s">
        <v>561</v>
      </c>
      <c r="D1188" s="4" t="s">
        <v>151</v>
      </c>
      <c r="E1188" s="4">
        <v>80</v>
      </c>
      <c r="F1188" s="4">
        <v>84</v>
      </c>
      <c r="G1188" s="4">
        <v>3.3730000000000002</v>
      </c>
      <c r="H1188" s="4">
        <v>269.84000000000003</v>
      </c>
      <c r="I1188" s="8">
        <v>41683</v>
      </c>
      <c r="J1188" s="1" t="s">
        <v>572</v>
      </c>
    </row>
    <row r="1189" spans="1:10" ht="15" customHeight="1" x14ac:dyDescent="0.25">
      <c r="A1189" s="4">
        <v>1507788</v>
      </c>
      <c r="B1189" s="13">
        <v>52168</v>
      </c>
      <c r="C1189" s="13" t="s">
        <v>561</v>
      </c>
      <c r="D1189" s="4" t="s">
        <v>151</v>
      </c>
      <c r="E1189" s="4">
        <v>80</v>
      </c>
      <c r="F1189" s="4">
        <v>83</v>
      </c>
      <c r="G1189" s="4">
        <v>3.3730000000000002</v>
      </c>
      <c r="H1189" s="4">
        <v>269.84000000000003</v>
      </c>
      <c r="I1189" s="8">
        <v>41683</v>
      </c>
      <c r="J1189" s="1" t="s">
        <v>572</v>
      </c>
    </row>
    <row r="1190" spans="1:10" ht="15" customHeight="1" x14ac:dyDescent="0.25">
      <c r="A1190" s="4">
        <v>1507790</v>
      </c>
      <c r="B1190" s="13">
        <v>52168</v>
      </c>
      <c r="C1190" s="13" t="s">
        <v>561</v>
      </c>
      <c r="D1190" s="4" t="s">
        <v>151</v>
      </c>
      <c r="E1190" s="4">
        <v>80</v>
      </c>
      <c r="F1190" s="4">
        <v>85</v>
      </c>
      <c r="G1190" s="4">
        <v>3.3730000000000002</v>
      </c>
      <c r="H1190" s="4">
        <v>269.84000000000003</v>
      </c>
      <c r="I1190" s="8">
        <v>41683</v>
      </c>
      <c r="J1190" s="1" t="s">
        <v>572</v>
      </c>
    </row>
    <row r="1191" spans="1:10" ht="15" customHeight="1" x14ac:dyDescent="0.25">
      <c r="A1191" s="4">
        <v>1511492</v>
      </c>
      <c r="B1191" s="13">
        <v>52168</v>
      </c>
      <c r="C1191" s="13" t="s">
        <v>561</v>
      </c>
      <c r="D1191" s="4" t="s">
        <v>151</v>
      </c>
      <c r="E1191" s="4">
        <v>464</v>
      </c>
      <c r="F1191" s="4">
        <v>483</v>
      </c>
      <c r="G1191" s="4">
        <v>3.3730000000000002</v>
      </c>
      <c r="H1191" s="4">
        <v>1565.0720000000001</v>
      </c>
      <c r="I1191" s="8">
        <v>41690</v>
      </c>
      <c r="J1191" s="1" t="s">
        <v>572</v>
      </c>
    </row>
    <row r="1192" spans="1:10" ht="15" customHeight="1" x14ac:dyDescent="0.25">
      <c r="A1192" s="4">
        <v>1507005</v>
      </c>
      <c r="B1192" s="13">
        <v>52339</v>
      </c>
      <c r="C1192" s="13" t="s">
        <v>564</v>
      </c>
      <c r="D1192" s="4" t="s">
        <v>152</v>
      </c>
      <c r="E1192" s="4">
        <v>564</v>
      </c>
      <c r="F1192" s="4">
        <v>608</v>
      </c>
      <c r="G1192" s="4">
        <v>3.0070000000000001</v>
      </c>
      <c r="H1192" s="4">
        <v>1695.9480000000001</v>
      </c>
      <c r="I1192" s="8">
        <v>41655</v>
      </c>
      <c r="J1192" s="1" t="s">
        <v>2</v>
      </c>
    </row>
    <row r="1193" spans="1:10" ht="15" customHeight="1" x14ac:dyDescent="0.25">
      <c r="A1193" s="4">
        <v>1507011</v>
      </c>
      <c r="B1193" s="13">
        <v>52339</v>
      </c>
      <c r="C1193" s="13" t="s">
        <v>564</v>
      </c>
      <c r="D1193" s="4" t="s">
        <v>152</v>
      </c>
      <c r="E1193" s="4">
        <v>310</v>
      </c>
      <c r="F1193" s="4">
        <v>329</v>
      </c>
      <c r="G1193" s="4">
        <v>3.0070000000000001</v>
      </c>
      <c r="H1193" s="4">
        <v>932.17000000000007</v>
      </c>
      <c r="I1193" s="8">
        <v>41662</v>
      </c>
      <c r="J1193" s="1" t="s">
        <v>2</v>
      </c>
    </row>
    <row r="1194" spans="1:10" ht="15" customHeight="1" x14ac:dyDescent="0.25">
      <c r="A1194" s="4">
        <v>1507007</v>
      </c>
      <c r="B1194" s="13">
        <v>52339</v>
      </c>
      <c r="C1194" s="13" t="s">
        <v>564</v>
      </c>
      <c r="D1194" s="4" t="s">
        <v>152</v>
      </c>
      <c r="E1194" s="4">
        <v>560</v>
      </c>
      <c r="F1194" s="4">
        <v>596</v>
      </c>
      <c r="G1194" s="4">
        <v>3.0070000000000001</v>
      </c>
      <c r="H1194" s="4">
        <v>1683.92</v>
      </c>
      <c r="I1194" s="8">
        <v>41655</v>
      </c>
      <c r="J1194" s="1" t="s">
        <v>2</v>
      </c>
    </row>
    <row r="1195" spans="1:10" ht="15" customHeight="1" x14ac:dyDescent="0.25">
      <c r="A1195" s="4">
        <v>1507010</v>
      </c>
      <c r="B1195" s="13">
        <v>52339</v>
      </c>
      <c r="C1195" s="13" t="s">
        <v>564</v>
      </c>
      <c r="D1195" s="4" t="s">
        <v>152</v>
      </c>
      <c r="E1195" s="4">
        <v>564</v>
      </c>
      <c r="F1195" s="4">
        <v>602</v>
      </c>
      <c r="G1195" s="4">
        <v>3.0070000000000001</v>
      </c>
      <c r="H1195" s="4">
        <v>1695.9480000000001</v>
      </c>
      <c r="I1195" s="8">
        <v>41662</v>
      </c>
      <c r="J1195" s="1" t="s">
        <v>2</v>
      </c>
    </row>
    <row r="1196" spans="1:10" ht="15" customHeight="1" x14ac:dyDescent="0.25">
      <c r="A1196" s="4">
        <v>1507008</v>
      </c>
      <c r="B1196" s="13">
        <v>52339</v>
      </c>
      <c r="C1196" s="13" t="s">
        <v>564</v>
      </c>
      <c r="D1196" s="4" t="s">
        <v>152</v>
      </c>
      <c r="E1196" s="4">
        <v>282</v>
      </c>
      <c r="F1196" s="4">
        <v>300</v>
      </c>
      <c r="G1196" s="4">
        <v>3.0070000000000001</v>
      </c>
      <c r="H1196" s="4">
        <v>847.97400000000005</v>
      </c>
      <c r="I1196" s="8">
        <v>41655</v>
      </c>
      <c r="J1196" s="1" t="s">
        <v>2</v>
      </c>
    </row>
    <row r="1197" spans="1:10" ht="15" customHeight="1" x14ac:dyDescent="0.25">
      <c r="A1197" s="4">
        <v>1507009</v>
      </c>
      <c r="B1197" s="13">
        <v>52339</v>
      </c>
      <c r="C1197" s="13" t="s">
        <v>564</v>
      </c>
      <c r="D1197" s="4" t="s">
        <v>152</v>
      </c>
      <c r="E1197" s="4">
        <v>282</v>
      </c>
      <c r="F1197" s="4">
        <v>298</v>
      </c>
      <c r="G1197" s="4">
        <v>3.0070000000000001</v>
      </c>
      <c r="H1197" s="4">
        <v>847.97400000000005</v>
      </c>
      <c r="I1197" s="8">
        <v>41655</v>
      </c>
      <c r="J1197" s="1" t="s">
        <v>2</v>
      </c>
    </row>
    <row r="1198" spans="1:10" ht="15" customHeight="1" x14ac:dyDescent="0.25">
      <c r="A1198" s="4">
        <v>1510611</v>
      </c>
      <c r="B1198" s="13">
        <v>52339</v>
      </c>
      <c r="C1198" s="13" t="s">
        <v>564</v>
      </c>
      <c r="D1198" s="4" t="s">
        <v>152</v>
      </c>
      <c r="E1198" s="4">
        <v>564</v>
      </c>
      <c r="F1198" s="4">
        <v>599</v>
      </c>
      <c r="G1198" s="4">
        <v>3.0070000000000001</v>
      </c>
      <c r="H1198" s="4">
        <v>1695.9480000000001</v>
      </c>
      <c r="I1198" s="8">
        <v>41676</v>
      </c>
      <c r="J1198" s="1" t="s">
        <v>2</v>
      </c>
    </row>
    <row r="1199" spans="1:10" ht="15" customHeight="1" x14ac:dyDescent="0.25">
      <c r="A1199" s="4">
        <v>1510612</v>
      </c>
      <c r="B1199" s="13">
        <v>52339</v>
      </c>
      <c r="C1199" s="13" t="s">
        <v>564</v>
      </c>
      <c r="D1199" s="4" t="s">
        <v>152</v>
      </c>
      <c r="E1199" s="4">
        <v>564</v>
      </c>
      <c r="F1199" s="4">
        <v>599</v>
      </c>
      <c r="G1199" s="4">
        <v>3.0070000000000001</v>
      </c>
      <c r="H1199" s="4">
        <v>1695.9480000000001</v>
      </c>
      <c r="I1199" s="8">
        <v>41676</v>
      </c>
      <c r="J1199" s="1" t="s">
        <v>2</v>
      </c>
    </row>
    <row r="1200" spans="1:10" ht="15" customHeight="1" x14ac:dyDescent="0.25">
      <c r="A1200" s="4">
        <v>1510613</v>
      </c>
      <c r="B1200" s="13">
        <v>52339</v>
      </c>
      <c r="C1200" s="13" t="s">
        <v>564</v>
      </c>
      <c r="D1200" s="4" t="s">
        <v>152</v>
      </c>
      <c r="E1200" s="4">
        <v>564</v>
      </c>
      <c r="F1200" s="4">
        <v>601</v>
      </c>
      <c r="G1200" s="4">
        <v>3.0070000000000001</v>
      </c>
      <c r="H1200" s="4">
        <v>1695.9480000000001</v>
      </c>
      <c r="I1200" s="8">
        <v>41676</v>
      </c>
      <c r="J1200" s="1" t="s">
        <v>2</v>
      </c>
    </row>
    <row r="1201" spans="1:10" ht="15" customHeight="1" x14ac:dyDescent="0.25">
      <c r="A1201" s="4">
        <v>1510614</v>
      </c>
      <c r="B1201" s="13">
        <v>52339</v>
      </c>
      <c r="C1201" s="13" t="s">
        <v>564</v>
      </c>
      <c r="D1201" s="4" t="s">
        <v>152</v>
      </c>
      <c r="E1201" s="4">
        <v>564</v>
      </c>
      <c r="F1201" s="4">
        <v>600</v>
      </c>
      <c r="G1201" s="4">
        <v>3.0070000000000001</v>
      </c>
      <c r="H1201" s="4">
        <v>1695.9480000000001</v>
      </c>
      <c r="I1201" s="8">
        <v>41676</v>
      </c>
      <c r="J1201" s="1" t="s">
        <v>2</v>
      </c>
    </row>
    <row r="1202" spans="1:10" ht="15" customHeight="1" x14ac:dyDescent="0.25">
      <c r="A1202" s="4">
        <v>1510615</v>
      </c>
      <c r="B1202" s="13">
        <v>52339</v>
      </c>
      <c r="C1202" s="13" t="s">
        <v>564</v>
      </c>
      <c r="D1202" s="4" t="s">
        <v>152</v>
      </c>
      <c r="E1202" s="4">
        <v>564</v>
      </c>
      <c r="F1202" s="4">
        <v>600</v>
      </c>
      <c r="G1202" s="4">
        <v>3.0070000000000001</v>
      </c>
      <c r="H1202" s="4">
        <v>1695.9480000000001</v>
      </c>
      <c r="I1202" s="8">
        <v>41676</v>
      </c>
      <c r="J1202" s="1" t="s">
        <v>2</v>
      </c>
    </row>
    <row r="1203" spans="1:10" ht="15" customHeight="1" x14ac:dyDescent="0.25">
      <c r="A1203" s="4">
        <v>1510616</v>
      </c>
      <c r="B1203" s="13">
        <v>52339</v>
      </c>
      <c r="C1203" s="13" t="s">
        <v>564</v>
      </c>
      <c r="D1203" s="4" t="s">
        <v>152</v>
      </c>
      <c r="E1203" s="4">
        <v>564</v>
      </c>
      <c r="F1203" s="4">
        <v>599</v>
      </c>
      <c r="G1203" s="4">
        <v>3.0070000000000001</v>
      </c>
      <c r="H1203" s="4">
        <v>1695.9480000000001</v>
      </c>
      <c r="I1203" s="8">
        <v>41676</v>
      </c>
      <c r="J1203" s="1" t="s">
        <v>2</v>
      </c>
    </row>
    <row r="1204" spans="1:10" ht="15" customHeight="1" x14ac:dyDescent="0.25">
      <c r="A1204" s="4">
        <v>1506731</v>
      </c>
      <c r="B1204" s="13">
        <v>52487</v>
      </c>
      <c r="C1204" s="13" t="s">
        <v>565</v>
      </c>
      <c r="D1204" s="4" t="s">
        <v>153</v>
      </c>
      <c r="E1204" s="4">
        <v>293</v>
      </c>
      <c r="F1204" s="4">
        <v>304</v>
      </c>
      <c r="G1204" s="4">
        <v>3.323</v>
      </c>
      <c r="H1204" s="4">
        <v>973.63900000000001</v>
      </c>
      <c r="I1204" s="8">
        <v>41655</v>
      </c>
      <c r="J1204" s="1" t="s">
        <v>4</v>
      </c>
    </row>
    <row r="1205" spans="1:10" ht="15" customHeight="1" x14ac:dyDescent="0.25">
      <c r="A1205" s="4">
        <v>1506730</v>
      </c>
      <c r="B1205" s="13">
        <v>52487</v>
      </c>
      <c r="C1205" s="13" t="s">
        <v>565</v>
      </c>
      <c r="D1205" s="4" t="s">
        <v>153</v>
      </c>
      <c r="E1205" s="4">
        <v>402</v>
      </c>
      <c r="F1205" s="4">
        <v>419</v>
      </c>
      <c r="G1205" s="4">
        <v>3.323</v>
      </c>
      <c r="H1205" s="4">
        <v>1335.846</v>
      </c>
      <c r="I1205" s="8">
        <v>41655</v>
      </c>
      <c r="J1205" s="1" t="s">
        <v>4</v>
      </c>
    </row>
    <row r="1206" spans="1:10" ht="15" customHeight="1" x14ac:dyDescent="0.25">
      <c r="A1206" s="4">
        <v>1506732</v>
      </c>
      <c r="B1206" s="13">
        <v>52487</v>
      </c>
      <c r="C1206" s="13" t="s">
        <v>565</v>
      </c>
      <c r="D1206" s="4" t="s">
        <v>153</v>
      </c>
      <c r="E1206" s="4">
        <v>30</v>
      </c>
      <c r="F1206" s="4">
        <v>28</v>
      </c>
      <c r="G1206" s="4">
        <v>3.323</v>
      </c>
      <c r="H1206" s="4">
        <v>99.69</v>
      </c>
      <c r="I1206" s="8">
        <v>41655</v>
      </c>
      <c r="J1206" s="1" t="s">
        <v>4</v>
      </c>
    </row>
    <row r="1207" spans="1:10" ht="15" customHeight="1" x14ac:dyDescent="0.25">
      <c r="A1207" s="4">
        <v>1506807</v>
      </c>
      <c r="B1207" s="13">
        <v>52487</v>
      </c>
      <c r="C1207" s="13" t="s">
        <v>565</v>
      </c>
      <c r="D1207" s="4" t="s">
        <v>154</v>
      </c>
      <c r="E1207" s="4">
        <v>311</v>
      </c>
      <c r="F1207" s="4">
        <v>337</v>
      </c>
      <c r="G1207" s="4">
        <v>3.323</v>
      </c>
      <c r="H1207" s="4">
        <v>1033.453</v>
      </c>
      <c r="I1207" s="8">
        <v>41655</v>
      </c>
      <c r="J1207" s="1" t="s">
        <v>4</v>
      </c>
    </row>
    <row r="1208" spans="1:10" ht="15" customHeight="1" x14ac:dyDescent="0.25">
      <c r="A1208" s="4">
        <v>1510736</v>
      </c>
      <c r="B1208" s="13">
        <v>52487</v>
      </c>
      <c r="C1208" s="13" t="s">
        <v>565</v>
      </c>
      <c r="D1208" s="4" t="s">
        <v>490</v>
      </c>
      <c r="E1208" s="4">
        <v>202</v>
      </c>
      <c r="F1208" s="4">
        <v>217</v>
      </c>
      <c r="G1208" s="4">
        <v>3.323</v>
      </c>
      <c r="H1208" s="4">
        <v>671.24599999999998</v>
      </c>
      <c r="I1208" s="8">
        <v>41676</v>
      </c>
      <c r="J1208" s="1" t="s">
        <v>4</v>
      </c>
    </row>
    <row r="1209" spans="1:10" ht="15" customHeight="1" x14ac:dyDescent="0.25">
      <c r="A1209" s="4">
        <v>1510743</v>
      </c>
      <c r="B1209" s="13">
        <v>52487</v>
      </c>
      <c r="C1209" s="13" t="s">
        <v>565</v>
      </c>
      <c r="D1209" s="4" t="s">
        <v>491</v>
      </c>
      <c r="E1209" s="4">
        <v>168</v>
      </c>
      <c r="F1209" s="4">
        <v>179</v>
      </c>
      <c r="G1209" s="4">
        <v>3.323</v>
      </c>
      <c r="H1209" s="4">
        <v>558.26400000000001</v>
      </c>
      <c r="I1209" s="8">
        <v>41676</v>
      </c>
      <c r="J1209" s="1" t="s">
        <v>4</v>
      </c>
    </row>
    <row r="1210" spans="1:10" ht="15" customHeight="1" x14ac:dyDescent="0.25">
      <c r="A1210" s="4">
        <v>1508100</v>
      </c>
      <c r="B1210" s="13">
        <v>52487</v>
      </c>
      <c r="C1210" s="13" t="s">
        <v>565</v>
      </c>
      <c r="D1210" s="4" t="s">
        <v>155</v>
      </c>
      <c r="E1210" s="4">
        <v>100</v>
      </c>
      <c r="F1210" s="4">
        <v>108</v>
      </c>
      <c r="G1210" s="4">
        <v>3.323</v>
      </c>
      <c r="H1210" s="4">
        <v>332.3</v>
      </c>
      <c r="I1210" s="8">
        <v>41662</v>
      </c>
      <c r="J1210" s="1" t="s">
        <v>4</v>
      </c>
    </row>
    <row r="1211" spans="1:10" ht="15" customHeight="1" x14ac:dyDescent="0.25">
      <c r="A1211" s="4">
        <v>1508101</v>
      </c>
      <c r="B1211" s="13">
        <v>52487</v>
      </c>
      <c r="C1211" s="13" t="s">
        <v>565</v>
      </c>
      <c r="D1211" s="4" t="s">
        <v>155</v>
      </c>
      <c r="E1211" s="4">
        <v>129</v>
      </c>
      <c r="F1211" s="4">
        <v>141</v>
      </c>
      <c r="G1211" s="4">
        <v>3.323</v>
      </c>
      <c r="H1211" s="4">
        <v>428.66699999999997</v>
      </c>
      <c r="I1211" s="8">
        <v>41662</v>
      </c>
      <c r="J1211" s="1" t="s">
        <v>4</v>
      </c>
    </row>
    <row r="1212" spans="1:10" ht="15" customHeight="1" x14ac:dyDescent="0.25">
      <c r="A1212" s="4">
        <v>1510741</v>
      </c>
      <c r="B1212" s="13">
        <v>52487</v>
      </c>
      <c r="C1212" s="13" t="s">
        <v>565</v>
      </c>
      <c r="D1212" s="4" t="s">
        <v>492</v>
      </c>
      <c r="E1212" s="4">
        <v>168</v>
      </c>
      <c r="F1212" s="4">
        <v>180</v>
      </c>
      <c r="G1212" s="4">
        <v>3.323</v>
      </c>
      <c r="H1212" s="4">
        <v>558.26400000000001</v>
      </c>
      <c r="I1212" s="8">
        <v>41676</v>
      </c>
      <c r="J1212" s="1" t="s">
        <v>4</v>
      </c>
    </row>
    <row r="1213" spans="1:10" ht="15" customHeight="1" x14ac:dyDescent="0.25">
      <c r="A1213" s="4">
        <v>1508102</v>
      </c>
      <c r="B1213" s="13">
        <v>52487</v>
      </c>
      <c r="C1213" s="13" t="s">
        <v>565</v>
      </c>
      <c r="D1213" s="4" t="s">
        <v>156</v>
      </c>
      <c r="E1213" s="4">
        <v>100</v>
      </c>
      <c r="F1213" s="4">
        <v>107</v>
      </c>
      <c r="G1213" s="4">
        <v>3.323</v>
      </c>
      <c r="H1213" s="4">
        <v>332.3</v>
      </c>
      <c r="I1213" s="8">
        <v>41662</v>
      </c>
      <c r="J1213" s="1" t="s">
        <v>4</v>
      </c>
    </row>
    <row r="1214" spans="1:10" ht="15" customHeight="1" x14ac:dyDescent="0.25">
      <c r="A1214" s="4">
        <v>1508103</v>
      </c>
      <c r="B1214" s="13">
        <v>52487</v>
      </c>
      <c r="C1214" s="13" t="s">
        <v>565</v>
      </c>
      <c r="D1214" s="4" t="s">
        <v>156</v>
      </c>
      <c r="E1214" s="4">
        <v>125</v>
      </c>
      <c r="F1214" s="4">
        <v>134</v>
      </c>
      <c r="G1214" s="4">
        <v>3.323</v>
      </c>
      <c r="H1214" s="4">
        <v>415.375</v>
      </c>
      <c r="I1214" s="8">
        <v>41662</v>
      </c>
      <c r="J1214" s="1" t="s">
        <v>4</v>
      </c>
    </row>
    <row r="1215" spans="1:10" ht="15" customHeight="1" x14ac:dyDescent="0.25">
      <c r="A1215" s="4">
        <v>1510738</v>
      </c>
      <c r="B1215" s="13">
        <v>52487</v>
      </c>
      <c r="C1215" s="13" t="s">
        <v>565</v>
      </c>
      <c r="D1215" s="4" t="s">
        <v>493</v>
      </c>
      <c r="E1215" s="4">
        <v>165</v>
      </c>
      <c r="F1215" s="4">
        <v>180</v>
      </c>
      <c r="G1215" s="4">
        <v>3.323</v>
      </c>
      <c r="H1215" s="4">
        <v>548.29499999999996</v>
      </c>
      <c r="I1215" s="8">
        <v>41676</v>
      </c>
      <c r="J1215" s="1" t="s">
        <v>4</v>
      </c>
    </row>
    <row r="1216" spans="1:10" ht="15" customHeight="1" x14ac:dyDescent="0.25">
      <c r="A1216" s="4">
        <v>1507196</v>
      </c>
      <c r="B1216" s="13">
        <v>52487</v>
      </c>
      <c r="C1216" s="13" t="s">
        <v>565</v>
      </c>
      <c r="D1216" s="4" t="s">
        <v>157</v>
      </c>
      <c r="E1216" s="4">
        <v>53</v>
      </c>
      <c r="F1216" s="4">
        <v>55</v>
      </c>
      <c r="G1216" s="4">
        <v>3.323</v>
      </c>
      <c r="H1216" s="4">
        <v>176.119</v>
      </c>
      <c r="I1216" s="8">
        <v>41655</v>
      </c>
      <c r="J1216" s="1" t="s">
        <v>4</v>
      </c>
    </row>
    <row r="1217" spans="1:10" ht="15" customHeight="1" x14ac:dyDescent="0.25">
      <c r="A1217" s="4">
        <v>1507197</v>
      </c>
      <c r="B1217" s="13">
        <v>52487</v>
      </c>
      <c r="C1217" s="13" t="s">
        <v>565</v>
      </c>
      <c r="D1217" s="4" t="s">
        <v>157</v>
      </c>
      <c r="E1217" s="4">
        <v>93</v>
      </c>
      <c r="F1217" s="4">
        <v>97</v>
      </c>
      <c r="G1217" s="4">
        <v>3.323</v>
      </c>
      <c r="H1217" s="4">
        <v>309.03899999999999</v>
      </c>
      <c r="I1217" s="8">
        <v>41655</v>
      </c>
      <c r="J1217" s="1" t="s">
        <v>4</v>
      </c>
    </row>
    <row r="1218" spans="1:10" ht="15" customHeight="1" x14ac:dyDescent="0.25">
      <c r="A1218" s="4">
        <v>1507154</v>
      </c>
      <c r="B1218" s="13">
        <v>52487</v>
      </c>
      <c r="C1218" s="13" t="s">
        <v>565</v>
      </c>
      <c r="D1218" s="4" t="s">
        <v>157</v>
      </c>
      <c r="E1218" s="4">
        <v>270</v>
      </c>
      <c r="F1218" s="4">
        <v>285</v>
      </c>
      <c r="G1218" s="4">
        <v>3.323</v>
      </c>
      <c r="H1218" s="4">
        <v>897.21</v>
      </c>
      <c r="I1218" s="8">
        <v>41655</v>
      </c>
      <c r="J1218" s="1" t="s">
        <v>4</v>
      </c>
    </row>
    <row r="1219" spans="1:10" ht="15" customHeight="1" x14ac:dyDescent="0.25">
      <c r="A1219" s="4">
        <v>1507155</v>
      </c>
      <c r="B1219" s="13">
        <v>52487</v>
      </c>
      <c r="C1219" s="13" t="s">
        <v>565</v>
      </c>
      <c r="D1219" s="4" t="s">
        <v>157</v>
      </c>
      <c r="E1219" s="4">
        <v>257</v>
      </c>
      <c r="F1219" s="4">
        <v>270</v>
      </c>
      <c r="G1219" s="4">
        <v>3.323</v>
      </c>
      <c r="H1219" s="4">
        <v>854.01099999999997</v>
      </c>
      <c r="I1219" s="8">
        <v>41655</v>
      </c>
      <c r="J1219" s="1" t="s">
        <v>4</v>
      </c>
    </row>
    <row r="1220" spans="1:10" ht="15" customHeight="1" x14ac:dyDescent="0.25">
      <c r="A1220" s="4">
        <v>1509333</v>
      </c>
      <c r="B1220" s="4" t="s">
        <v>389</v>
      </c>
      <c r="C1220" s="13" t="s">
        <v>561</v>
      </c>
      <c r="D1220" s="4" t="s">
        <v>158</v>
      </c>
      <c r="E1220" s="4">
        <v>555</v>
      </c>
      <c r="F1220" s="4">
        <v>601</v>
      </c>
      <c r="G1220" s="4">
        <v>3.0339999999999998</v>
      </c>
      <c r="H1220" s="4">
        <v>1683.87</v>
      </c>
      <c r="I1220" s="8">
        <v>41669</v>
      </c>
      <c r="J1220" s="1" t="s">
        <v>572</v>
      </c>
    </row>
    <row r="1221" spans="1:10" ht="15" customHeight="1" x14ac:dyDescent="0.25">
      <c r="A1221" s="4">
        <v>1509334</v>
      </c>
      <c r="B1221" s="4" t="s">
        <v>389</v>
      </c>
      <c r="C1221" s="13" t="s">
        <v>561</v>
      </c>
      <c r="D1221" s="4" t="s">
        <v>158</v>
      </c>
      <c r="E1221" s="4">
        <v>555</v>
      </c>
      <c r="F1221" s="4">
        <v>597</v>
      </c>
      <c r="G1221" s="4">
        <v>3.0339999999999998</v>
      </c>
      <c r="H1221" s="4">
        <v>1683.87</v>
      </c>
      <c r="I1221" s="8">
        <v>41669</v>
      </c>
      <c r="J1221" s="1" t="s">
        <v>572</v>
      </c>
    </row>
    <row r="1222" spans="1:10" ht="15" customHeight="1" x14ac:dyDescent="0.25">
      <c r="A1222" s="11">
        <v>1509334</v>
      </c>
      <c r="B1222" s="4" t="s">
        <v>389</v>
      </c>
      <c r="C1222" s="13" t="s">
        <v>561</v>
      </c>
      <c r="D1222" s="4" t="s">
        <v>158</v>
      </c>
      <c r="E1222" s="4">
        <v>555</v>
      </c>
      <c r="F1222" s="4">
        <v>597</v>
      </c>
      <c r="G1222" s="4">
        <v>3.0339999999999998</v>
      </c>
      <c r="H1222" s="4">
        <v>1683.87</v>
      </c>
      <c r="I1222" s="8">
        <v>41669</v>
      </c>
      <c r="J1222" s="1" t="s">
        <v>572</v>
      </c>
    </row>
    <row r="1223" spans="1:10" ht="15" customHeight="1" x14ac:dyDescent="0.25">
      <c r="A1223" s="11">
        <v>1509335</v>
      </c>
      <c r="B1223" s="4" t="s">
        <v>389</v>
      </c>
      <c r="C1223" s="13" t="s">
        <v>561</v>
      </c>
      <c r="D1223" s="4" t="s">
        <v>158</v>
      </c>
      <c r="E1223" s="4">
        <v>555</v>
      </c>
      <c r="F1223" s="4">
        <v>597</v>
      </c>
      <c r="G1223" s="4">
        <v>3.0339999999999998</v>
      </c>
      <c r="H1223" s="4">
        <v>1683.87</v>
      </c>
      <c r="I1223" s="8">
        <v>41669</v>
      </c>
      <c r="J1223" s="1" t="s">
        <v>572</v>
      </c>
    </row>
    <row r="1224" spans="1:10" ht="15" customHeight="1" x14ac:dyDescent="0.25">
      <c r="A1224" s="4">
        <v>1509336</v>
      </c>
      <c r="B1224" s="4" t="s">
        <v>389</v>
      </c>
      <c r="C1224" s="13" t="s">
        <v>561</v>
      </c>
      <c r="D1224" s="4" t="s">
        <v>158</v>
      </c>
      <c r="E1224" s="4">
        <v>555</v>
      </c>
      <c r="F1224" s="4">
        <v>599</v>
      </c>
      <c r="G1224" s="4">
        <v>3.0339999999999998</v>
      </c>
      <c r="H1224" s="4">
        <v>1683.87</v>
      </c>
      <c r="I1224" s="8">
        <v>41669</v>
      </c>
      <c r="J1224" s="1" t="s">
        <v>572</v>
      </c>
    </row>
    <row r="1225" spans="1:10" ht="15" customHeight="1" x14ac:dyDescent="0.25">
      <c r="A1225" s="4">
        <v>1509338</v>
      </c>
      <c r="B1225" s="4" t="s">
        <v>389</v>
      </c>
      <c r="C1225" s="13" t="s">
        <v>561</v>
      </c>
      <c r="D1225" s="4" t="s">
        <v>158</v>
      </c>
      <c r="E1225" s="4">
        <v>282</v>
      </c>
      <c r="F1225" s="4">
        <v>305</v>
      </c>
      <c r="G1225" s="4">
        <v>3.0339999999999998</v>
      </c>
      <c r="H1225" s="4">
        <v>855.58799999999997</v>
      </c>
      <c r="I1225" s="8">
        <v>41669</v>
      </c>
      <c r="J1225" s="1" t="s">
        <v>572</v>
      </c>
    </row>
    <row r="1226" spans="1:10" ht="15" customHeight="1" x14ac:dyDescent="0.25">
      <c r="A1226" s="4">
        <v>1509337</v>
      </c>
      <c r="B1226" s="4" t="s">
        <v>389</v>
      </c>
      <c r="C1226" s="13" t="s">
        <v>561</v>
      </c>
      <c r="D1226" s="4" t="s">
        <v>158</v>
      </c>
      <c r="E1226" s="4">
        <v>550</v>
      </c>
      <c r="F1226" s="4">
        <v>594</v>
      </c>
      <c r="G1226" s="4">
        <v>3.0339999999999998</v>
      </c>
      <c r="H1226" s="4">
        <v>1668.6999999999998</v>
      </c>
      <c r="I1226" s="8">
        <v>41669</v>
      </c>
      <c r="J1226" s="1" t="s">
        <v>572</v>
      </c>
    </row>
    <row r="1227" spans="1:10" ht="15" customHeight="1" x14ac:dyDescent="0.25">
      <c r="A1227" s="4">
        <v>1506922</v>
      </c>
      <c r="B1227" s="4" t="s">
        <v>389</v>
      </c>
      <c r="C1227" s="13" t="s">
        <v>561</v>
      </c>
      <c r="D1227" s="4" t="s">
        <v>159</v>
      </c>
      <c r="E1227" s="4">
        <v>54</v>
      </c>
      <c r="F1227" s="4">
        <v>58</v>
      </c>
      <c r="G1227" s="4">
        <v>3.0339999999999998</v>
      </c>
      <c r="H1227" s="4">
        <v>163.83599999999998</v>
      </c>
      <c r="I1227" s="8">
        <v>41655</v>
      </c>
      <c r="J1227" s="1" t="s">
        <v>572</v>
      </c>
    </row>
    <row r="1228" spans="1:10" ht="15" customHeight="1" x14ac:dyDescent="0.25">
      <c r="A1228" s="4">
        <v>1506923</v>
      </c>
      <c r="B1228" s="4" t="s">
        <v>389</v>
      </c>
      <c r="C1228" s="13" t="s">
        <v>561</v>
      </c>
      <c r="D1228" s="4" t="s">
        <v>159</v>
      </c>
      <c r="E1228" s="4">
        <v>54</v>
      </c>
      <c r="F1228" s="4">
        <v>57</v>
      </c>
      <c r="G1228" s="4">
        <v>3.0339999999999998</v>
      </c>
      <c r="H1228" s="4">
        <v>163.83599999999998</v>
      </c>
      <c r="I1228" s="8">
        <v>41655</v>
      </c>
      <c r="J1228" s="1" t="s">
        <v>572</v>
      </c>
    </row>
    <row r="1229" spans="1:10" ht="15" customHeight="1" x14ac:dyDescent="0.25">
      <c r="A1229" s="4">
        <v>1506924</v>
      </c>
      <c r="B1229" s="4" t="s">
        <v>389</v>
      </c>
      <c r="C1229" s="13" t="s">
        <v>561</v>
      </c>
      <c r="D1229" s="4" t="s">
        <v>159</v>
      </c>
      <c r="E1229" s="4">
        <v>54</v>
      </c>
      <c r="F1229" s="4">
        <v>57</v>
      </c>
      <c r="G1229" s="4">
        <v>3.0339999999999998</v>
      </c>
      <c r="H1229" s="4">
        <v>163.83599999999998</v>
      </c>
      <c r="I1229" s="8">
        <v>41655</v>
      </c>
      <c r="J1229" s="1" t="s">
        <v>572</v>
      </c>
    </row>
    <row r="1230" spans="1:10" ht="15" customHeight="1" x14ac:dyDescent="0.25">
      <c r="A1230" s="4">
        <v>1506925</v>
      </c>
      <c r="B1230" s="4" t="s">
        <v>389</v>
      </c>
      <c r="C1230" s="13" t="s">
        <v>561</v>
      </c>
      <c r="D1230" s="4" t="s">
        <v>159</v>
      </c>
      <c r="E1230" s="4">
        <v>54</v>
      </c>
      <c r="F1230" s="4">
        <v>57</v>
      </c>
      <c r="G1230" s="4">
        <v>3.0339999999999998</v>
      </c>
      <c r="H1230" s="4">
        <v>163.83599999999998</v>
      </c>
      <c r="I1230" s="8">
        <v>41655</v>
      </c>
      <c r="J1230" s="1" t="s">
        <v>572</v>
      </c>
    </row>
    <row r="1231" spans="1:10" ht="15" customHeight="1" x14ac:dyDescent="0.25">
      <c r="A1231" s="4">
        <v>1506926</v>
      </c>
      <c r="B1231" s="4" t="s">
        <v>389</v>
      </c>
      <c r="C1231" s="13" t="s">
        <v>561</v>
      </c>
      <c r="D1231" s="4" t="s">
        <v>159</v>
      </c>
      <c r="E1231" s="4">
        <v>55</v>
      </c>
      <c r="F1231" s="4">
        <v>58</v>
      </c>
      <c r="G1231" s="4">
        <v>3.0339999999999998</v>
      </c>
      <c r="H1231" s="4">
        <v>166.86999999999998</v>
      </c>
      <c r="I1231" s="8">
        <v>41655</v>
      </c>
      <c r="J1231" s="1" t="s">
        <v>572</v>
      </c>
    </row>
    <row r="1232" spans="1:10" ht="15" customHeight="1" x14ac:dyDescent="0.25">
      <c r="A1232" s="4">
        <v>1506927</v>
      </c>
      <c r="B1232" s="4" t="s">
        <v>389</v>
      </c>
      <c r="C1232" s="13" t="s">
        <v>561</v>
      </c>
      <c r="D1232" s="4" t="s">
        <v>159</v>
      </c>
      <c r="E1232" s="4">
        <v>54</v>
      </c>
      <c r="F1232" s="4">
        <v>57</v>
      </c>
      <c r="G1232" s="4">
        <v>3.0339999999999998</v>
      </c>
      <c r="H1232" s="4">
        <v>163.83599999999998</v>
      </c>
      <c r="I1232" s="8">
        <v>41655</v>
      </c>
      <c r="J1232" s="1" t="s">
        <v>572</v>
      </c>
    </row>
    <row r="1233" spans="1:10" ht="15" customHeight="1" x14ac:dyDescent="0.25">
      <c r="A1233" s="4">
        <v>1506928</v>
      </c>
      <c r="B1233" s="4" t="s">
        <v>389</v>
      </c>
      <c r="C1233" s="13" t="s">
        <v>561</v>
      </c>
      <c r="D1233" s="4" t="s">
        <v>159</v>
      </c>
      <c r="E1233" s="4">
        <v>54</v>
      </c>
      <c r="F1233" s="4">
        <v>58</v>
      </c>
      <c r="G1233" s="4">
        <v>3.0339999999999998</v>
      </c>
      <c r="H1233" s="4">
        <v>163.83599999999998</v>
      </c>
      <c r="I1233" s="8">
        <v>41655</v>
      </c>
      <c r="J1233" s="1" t="s">
        <v>572</v>
      </c>
    </row>
    <row r="1234" spans="1:10" ht="15" customHeight="1" x14ac:dyDescent="0.25">
      <c r="A1234" s="4">
        <v>1506934</v>
      </c>
      <c r="B1234" s="4" t="s">
        <v>389</v>
      </c>
      <c r="C1234" s="13" t="s">
        <v>561</v>
      </c>
      <c r="D1234" s="4" t="s">
        <v>159</v>
      </c>
      <c r="E1234" s="4">
        <v>54</v>
      </c>
      <c r="F1234" s="4">
        <v>57</v>
      </c>
      <c r="G1234" s="4">
        <v>3.0339999999999998</v>
      </c>
      <c r="H1234" s="4">
        <v>163.83599999999998</v>
      </c>
      <c r="I1234" s="8">
        <v>41655</v>
      </c>
      <c r="J1234" s="1" t="s">
        <v>572</v>
      </c>
    </row>
    <row r="1235" spans="1:10" ht="15" customHeight="1" x14ac:dyDescent="0.25">
      <c r="A1235" s="4">
        <v>1506929</v>
      </c>
      <c r="B1235" s="4" t="s">
        <v>389</v>
      </c>
      <c r="C1235" s="13" t="s">
        <v>561</v>
      </c>
      <c r="D1235" s="4" t="s">
        <v>159</v>
      </c>
      <c r="E1235" s="4">
        <v>32</v>
      </c>
      <c r="F1235" s="4">
        <v>36</v>
      </c>
      <c r="G1235" s="4">
        <v>3.0339999999999998</v>
      </c>
      <c r="H1235" s="4">
        <v>97.087999999999994</v>
      </c>
      <c r="I1235" s="8">
        <v>41655</v>
      </c>
      <c r="J1235" s="1" t="s">
        <v>572</v>
      </c>
    </row>
    <row r="1236" spans="1:10" ht="15" customHeight="1" x14ac:dyDescent="0.25">
      <c r="A1236" s="4">
        <v>1506930</v>
      </c>
      <c r="B1236" s="4" t="s">
        <v>389</v>
      </c>
      <c r="C1236" s="13" t="s">
        <v>561</v>
      </c>
      <c r="D1236" s="4" t="s">
        <v>159</v>
      </c>
      <c r="E1236" s="4">
        <v>21</v>
      </c>
      <c r="F1236" s="4">
        <v>26</v>
      </c>
      <c r="G1236" s="4">
        <v>3.0339999999999998</v>
      </c>
      <c r="H1236" s="4">
        <v>63.713999999999999</v>
      </c>
      <c r="I1236" s="8">
        <v>41655</v>
      </c>
      <c r="J1236" s="1" t="s">
        <v>572</v>
      </c>
    </row>
    <row r="1237" spans="1:10" ht="15" customHeight="1" x14ac:dyDescent="0.25">
      <c r="A1237" s="4">
        <v>1506938</v>
      </c>
      <c r="B1237" s="4" t="s">
        <v>389</v>
      </c>
      <c r="C1237" s="13" t="s">
        <v>561</v>
      </c>
      <c r="D1237" s="4" t="s">
        <v>159</v>
      </c>
      <c r="E1237" s="4">
        <v>33</v>
      </c>
      <c r="F1237" s="4">
        <v>36</v>
      </c>
      <c r="G1237" s="4">
        <v>3.0339999999999998</v>
      </c>
      <c r="H1237" s="4">
        <v>100.122</v>
      </c>
      <c r="I1237" s="8">
        <v>41655</v>
      </c>
      <c r="J1237" s="1" t="s">
        <v>572</v>
      </c>
    </row>
    <row r="1238" spans="1:10" ht="15" customHeight="1" x14ac:dyDescent="0.25">
      <c r="A1238" s="4">
        <v>1506940</v>
      </c>
      <c r="B1238" s="4" t="s">
        <v>389</v>
      </c>
      <c r="C1238" s="13" t="s">
        <v>561</v>
      </c>
      <c r="D1238" s="4" t="s">
        <v>159</v>
      </c>
      <c r="E1238" s="4">
        <v>21</v>
      </c>
      <c r="F1238" s="4">
        <v>23</v>
      </c>
      <c r="G1238" s="4">
        <v>3.0339999999999998</v>
      </c>
      <c r="H1238" s="4">
        <v>63.713999999999999</v>
      </c>
      <c r="I1238" s="8">
        <v>41655</v>
      </c>
      <c r="J1238" s="1" t="s">
        <v>572</v>
      </c>
    </row>
    <row r="1239" spans="1:10" ht="15" customHeight="1" x14ac:dyDescent="0.25">
      <c r="A1239" s="4">
        <v>1506936</v>
      </c>
      <c r="B1239" s="4" t="s">
        <v>389</v>
      </c>
      <c r="C1239" s="13" t="s">
        <v>561</v>
      </c>
      <c r="D1239" s="4" t="s">
        <v>159</v>
      </c>
      <c r="E1239" s="4">
        <v>54</v>
      </c>
      <c r="F1239" s="4">
        <v>58</v>
      </c>
      <c r="G1239" s="4">
        <v>3.0339999999999998</v>
      </c>
      <c r="H1239" s="4">
        <v>163.83599999999998</v>
      </c>
      <c r="I1239" s="8">
        <v>41655</v>
      </c>
      <c r="J1239" s="1" t="s">
        <v>572</v>
      </c>
    </row>
    <row r="1240" spans="1:10" ht="15" customHeight="1" x14ac:dyDescent="0.25">
      <c r="A1240" s="4">
        <v>1506942</v>
      </c>
      <c r="B1240" s="4" t="s">
        <v>389</v>
      </c>
      <c r="C1240" s="13" t="s">
        <v>561</v>
      </c>
      <c r="D1240" s="4" t="s">
        <v>159</v>
      </c>
      <c r="E1240" s="4">
        <v>8</v>
      </c>
      <c r="F1240" s="4">
        <v>8</v>
      </c>
      <c r="G1240" s="4">
        <v>3.0339999999999998</v>
      </c>
      <c r="H1240" s="4">
        <v>24.271999999999998</v>
      </c>
      <c r="I1240" s="8">
        <v>41655</v>
      </c>
      <c r="J1240" s="1" t="s">
        <v>572</v>
      </c>
    </row>
    <row r="1241" spans="1:10" ht="15" customHeight="1" x14ac:dyDescent="0.25">
      <c r="A1241" s="4">
        <v>1510321</v>
      </c>
      <c r="B1241" s="4" t="s">
        <v>389</v>
      </c>
      <c r="C1241" s="13" t="s">
        <v>561</v>
      </c>
      <c r="D1241" s="4" t="s">
        <v>494</v>
      </c>
      <c r="E1241" s="4">
        <v>48</v>
      </c>
      <c r="F1241" s="4">
        <v>51</v>
      </c>
      <c r="G1241" s="4">
        <v>3.0339999999999998</v>
      </c>
      <c r="H1241" s="4">
        <v>145.63200000000001</v>
      </c>
      <c r="I1241" s="8">
        <v>41664</v>
      </c>
      <c r="J1241" s="1" t="s">
        <v>572</v>
      </c>
    </row>
    <row r="1242" spans="1:10" ht="15" customHeight="1" x14ac:dyDescent="0.25">
      <c r="A1242" s="4">
        <v>1510322</v>
      </c>
      <c r="B1242" s="4" t="s">
        <v>389</v>
      </c>
      <c r="C1242" s="13" t="s">
        <v>561</v>
      </c>
      <c r="D1242" s="4" t="s">
        <v>494</v>
      </c>
      <c r="E1242" s="4">
        <v>50</v>
      </c>
      <c r="F1242" s="4">
        <v>53</v>
      </c>
      <c r="G1242" s="4">
        <v>3.0339999999999998</v>
      </c>
      <c r="H1242" s="4">
        <v>151.69999999999999</v>
      </c>
      <c r="I1242" s="8">
        <v>41664</v>
      </c>
      <c r="J1242" s="1" t="s">
        <v>572</v>
      </c>
    </row>
    <row r="1243" spans="1:10" ht="15" customHeight="1" x14ac:dyDescent="0.25">
      <c r="A1243" s="4">
        <v>1510323</v>
      </c>
      <c r="B1243" s="4" t="s">
        <v>389</v>
      </c>
      <c r="C1243" s="13" t="s">
        <v>561</v>
      </c>
      <c r="D1243" s="4" t="s">
        <v>494</v>
      </c>
      <c r="E1243" s="4">
        <v>49</v>
      </c>
      <c r="F1243" s="4">
        <v>52</v>
      </c>
      <c r="G1243" s="4">
        <v>3.0339999999999998</v>
      </c>
      <c r="H1243" s="4">
        <v>148.666</v>
      </c>
      <c r="I1243" s="8">
        <v>41664</v>
      </c>
      <c r="J1243" s="1" t="s">
        <v>572</v>
      </c>
    </row>
    <row r="1244" spans="1:10" ht="15" customHeight="1" x14ac:dyDescent="0.25">
      <c r="A1244" s="4">
        <v>1510324</v>
      </c>
      <c r="B1244" s="4" t="s">
        <v>389</v>
      </c>
      <c r="C1244" s="13" t="s">
        <v>561</v>
      </c>
      <c r="D1244" s="4" t="s">
        <v>494</v>
      </c>
      <c r="E1244" s="4">
        <v>49</v>
      </c>
      <c r="F1244" s="4">
        <v>51</v>
      </c>
      <c r="G1244" s="4">
        <v>3.0339999999999998</v>
      </c>
      <c r="H1244" s="4">
        <v>148.666</v>
      </c>
      <c r="I1244" s="8">
        <v>41664</v>
      </c>
      <c r="J1244" s="1" t="s">
        <v>572</v>
      </c>
    </row>
    <row r="1245" spans="1:10" ht="15" customHeight="1" x14ac:dyDescent="0.25">
      <c r="A1245" s="4">
        <v>1510325</v>
      </c>
      <c r="B1245" s="4" t="s">
        <v>389</v>
      </c>
      <c r="C1245" s="13" t="s">
        <v>561</v>
      </c>
      <c r="D1245" s="4" t="s">
        <v>494</v>
      </c>
      <c r="E1245" s="4">
        <v>49</v>
      </c>
      <c r="F1245" s="4">
        <v>52</v>
      </c>
      <c r="G1245" s="4">
        <v>3.0339999999999998</v>
      </c>
      <c r="H1245" s="4">
        <v>148.666</v>
      </c>
      <c r="I1245" s="8">
        <v>41664</v>
      </c>
      <c r="J1245" s="1" t="s">
        <v>572</v>
      </c>
    </row>
    <row r="1246" spans="1:10" ht="15" customHeight="1" x14ac:dyDescent="0.25">
      <c r="A1246" s="4">
        <v>1510326</v>
      </c>
      <c r="B1246" s="4" t="s">
        <v>389</v>
      </c>
      <c r="C1246" s="13" t="s">
        <v>561</v>
      </c>
      <c r="D1246" s="4" t="s">
        <v>494</v>
      </c>
      <c r="E1246" s="4">
        <v>49</v>
      </c>
      <c r="F1246" s="4">
        <v>52</v>
      </c>
      <c r="G1246" s="4">
        <v>3.0339999999999998</v>
      </c>
      <c r="H1246" s="4">
        <v>148.666</v>
      </c>
      <c r="I1246" s="8">
        <v>41664</v>
      </c>
      <c r="J1246" s="1" t="s">
        <v>572</v>
      </c>
    </row>
    <row r="1247" spans="1:10" ht="15" customHeight="1" x14ac:dyDescent="0.25">
      <c r="A1247" s="4">
        <v>1502707</v>
      </c>
      <c r="B1247" s="4" t="s">
        <v>389</v>
      </c>
      <c r="C1247" s="13" t="s">
        <v>561</v>
      </c>
      <c r="D1247" s="4" t="s">
        <v>160</v>
      </c>
      <c r="E1247" s="4">
        <v>113</v>
      </c>
      <c r="F1247" s="4">
        <v>122</v>
      </c>
      <c r="G1247" s="4">
        <v>3.0339999999999998</v>
      </c>
      <c r="H1247" s="4">
        <v>342.84199999999998</v>
      </c>
      <c r="I1247" s="8">
        <v>41641</v>
      </c>
      <c r="J1247" s="1" t="s">
        <v>572</v>
      </c>
    </row>
    <row r="1248" spans="1:10" ht="15" customHeight="1" x14ac:dyDescent="0.25">
      <c r="A1248" s="4">
        <v>1507718</v>
      </c>
      <c r="B1248" s="4" t="s">
        <v>389</v>
      </c>
      <c r="C1248" s="13" t="s">
        <v>561</v>
      </c>
      <c r="D1248" s="4" t="s">
        <v>160</v>
      </c>
      <c r="E1248" s="4">
        <v>206</v>
      </c>
      <c r="F1248" s="4">
        <v>220</v>
      </c>
      <c r="G1248" s="4">
        <v>3.0339999999999998</v>
      </c>
      <c r="H1248" s="4">
        <v>625.00399999999991</v>
      </c>
      <c r="I1248" s="8">
        <v>41655</v>
      </c>
      <c r="J1248" s="1" t="s">
        <v>572</v>
      </c>
    </row>
    <row r="1249" spans="1:10" ht="15" customHeight="1" x14ac:dyDescent="0.25">
      <c r="A1249" s="4">
        <v>1507719</v>
      </c>
      <c r="B1249" s="4" t="s">
        <v>389</v>
      </c>
      <c r="C1249" s="13" t="s">
        <v>561</v>
      </c>
      <c r="D1249" s="4" t="s">
        <v>160</v>
      </c>
      <c r="E1249" s="4">
        <v>206</v>
      </c>
      <c r="F1249" s="4">
        <v>219</v>
      </c>
      <c r="G1249" s="4">
        <v>3.0339999999999998</v>
      </c>
      <c r="H1249" s="4">
        <v>625.00399999999991</v>
      </c>
      <c r="I1249" s="8">
        <v>41655</v>
      </c>
      <c r="J1249" s="1" t="s">
        <v>572</v>
      </c>
    </row>
    <row r="1250" spans="1:10" ht="15" customHeight="1" x14ac:dyDescent="0.25">
      <c r="A1250" s="4" t="s">
        <v>161</v>
      </c>
      <c r="B1250" s="4" t="s">
        <v>389</v>
      </c>
      <c r="C1250" s="13" t="s">
        <v>561</v>
      </c>
      <c r="D1250" s="4" t="s">
        <v>160</v>
      </c>
      <c r="E1250" s="4">
        <v>206</v>
      </c>
      <c r="F1250" s="4">
        <v>206</v>
      </c>
      <c r="G1250" s="4">
        <v>3.0339999999999998</v>
      </c>
      <c r="H1250" s="4">
        <v>625.00399999999991</v>
      </c>
      <c r="I1250" s="8">
        <v>41655</v>
      </c>
      <c r="J1250" s="1" t="s">
        <v>572</v>
      </c>
    </row>
    <row r="1251" spans="1:10" ht="15" customHeight="1" x14ac:dyDescent="0.25">
      <c r="A1251" s="4">
        <v>1507719</v>
      </c>
      <c r="B1251" s="4" t="s">
        <v>389</v>
      </c>
      <c r="C1251" s="13" t="s">
        <v>561</v>
      </c>
      <c r="D1251" s="4" t="s">
        <v>160</v>
      </c>
      <c r="E1251" s="4">
        <v>206</v>
      </c>
      <c r="F1251" s="4">
        <v>219</v>
      </c>
      <c r="G1251" s="4">
        <v>3.0339999999999998</v>
      </c>
      <c r="H1251" s="4">
        <v>625.00399999999991</v>
      </c>
      <c r="I1251" s="8">
        <v>41655</v>
      </c>
      <c r="J1251" s="1" t="s">
        <v>572</v>
      </c>
    </row>
    <row r="1252" spans="1:10" ht="15" customHeight="1" x14ac:dyDescent="0.25">
      <c r="A1252" s="4" t="s">
        <v>161</v>
      </c>
      <c r="B1252" s="4" t="s">
        <v>389</v>
      </c>
      <c r="C1252" s="13" t="s">
        <v>561</v>
      </c>
      <c r="D1252" s="4" t="s">
        <v>160</v>
      </c>
      <c r="E1252" s="4">
        <v>206</v>
      </c>
      <c r="F1252" s="4">
        <v>206</v>
      </c>
      <c r="G1252" s="4">
        <v>3.0339999999999998</v>
      </c>
      <c r="H1252" s="4">
        <v>625.00399999999991</v>
      </c>
      <c r="I1252" s="8">
        <v>41655</v>
      </c>
      <c r="J1252" s="1" t="s">
        <v>572</v>
      </c>
    </row>
    <row r="1253" spans="1:10" ht="15" customHeight="1" x14ac:dyDescent="0.25">
      <c r="A1253" s="4">
        <v>1512031</v>
      </c>
      <c r="B1253" s="4" t="s">
        <v>389</v>
      </c>
      <c r="C1253" s="13" t="s">
        <v>561</v>
      </c>
      <c r="D1253" s="4" t="s">
        <v>160</v>
      </c>
      <c r="E1253" s="4">
        <v>83</v>
      </c>
      <c r="F1253" s="4">
        <v>87</v>
      </c>
      <c r="G1253" s="4">
        <v>3.0339999999999998</v>
      </c>
      <c r="H1253" s="4">
        <v>251.82199999999997</v>
      </c>
      <c r="I1253" s="8">
        <v>41683</v>
      </c>
      <c r="J1253" s="1" t="s">
        <v>572</v>
      </c>
    </row>
    <row r="1254" spans="1:10" ht="15" customHeight="1" x14ac:dyDescent="0.25">
      <c r="A1254" s="4">
        <v>1512199</v>
      </c>
      <c r="B1254" s="4" t="s">
        <v>389</v>
      </c>
      <c r="C1254" s="13" t="s">
        <v>561</v>
      </c>
      <c r="D1254" s="4" t="s">
        <v>160</v>
      </c>
      <c r="E1254" s="4">
        <v>206</v>
      </c>
      <c r="F1254" s="4">
        <v>219</v>
      </c>
      <c r="G1254" s="4">
        <v>3.0339999999999998</v>
      </c>
      <c r="H1254" s="4">
        <v>625.00399999999991</v>
      </c>
      <c r="I1254" s="8">
        <v>41669</v>
      </c>
      <c r="J1254" s="1" t="s">
        <v>572</v>
      </c>
    </row>
    <row r="1255" spans="1:10" ht="15" customHeight="1" x14ac:dyDescent="0.25">
      <c r="A1255" s="4">
        <v>1507950</v>
      </c>
      <c r="B1255" s="4" t="s">
        <v>389</v>
      </c>
      <c r="C1255" s="13" t="s">
        <v>561</v>
      </c>
      <c r="D1255" s="4" t="s">
        <v>162</v>
      </c>
      <c r="E1255" s="4">
        <v>575</v>
      </c>
      <c r="F1255" s="4">
        <v>600</v>
      </c>
      <c r="G1255" s="4">
        <v>3.0339999999999998</v>
      </c>
      <c r="H1255" s="4">
        <v>1744.55</v>
      </c>
      <c r="I1255" s="8">
        <v>41662</v>
      </c>
      <c r="J1255" s="1" t="s">
        <v>572</v>
      </c>
    </row>
    <row r="1256" spans="1:10" ht="15" customHeight="1" x14ac:dyDescent="0.25">
      <c r="A1256" s="4">
        <v>1507951</v>
      </c>
      <c r="B1256" s="4" t="s">
        <v>389</v>
      </c>
      <c r="C1256" s="13" t="s">
        <v>561</v>
      </c>
      <c r="D1256" s="4" t="s">
        <v>162</v>
      </c>
      <c r="E1256" s="4">
        <v>575</v>
      </c>
      <c r="F1256" s="4">
        <v>599</v>
      </c>
      <c r="G1256" s="4">
        <v>3.0339999999999998</v>
      </c>
      <c r="H1256" s="4">
        <v>1744.55</v>
      </c>
      <c r="I1256" s="8">
        <v>41662</v>
      </c>
      <c r="J1256" s="1" t="s">
        <v>572</v>
      </c>
    </row>
    <row r="1257" spans="1:10" ht="15" customHeight="1" x14ac:dyDescent="0.25">
      <c r="A1257" s="4">
        <v>1507952</v>
      </c>
      <c r="B1257" s="4" t="s">
        <v>389</v>
      </c>
      <c r="C1257" s="13" t="s">
        <v>561</v>
      </c>
      <c r="D1257" s="4" t="s">
        <v>162</v>
      </c>
      <c r="E1257" s="4">
        <v>575</v>
      </c>
      <c r="F1257" s="4">
        <v>600</v>
      </c>
      <c r="G1257" s="4">
        <v>3.0339999999999998</v>
      </c>
      <c r="H1257" s="4">
        <v>1744.55</v>
      </c>
      <c r="I1257" s="8">
        <v>41662</v>
      </c>
      <c r="J1257" s="1" t="s">
        <v>572</v>
      </c>
    </row>
    <row r="1258" spans="1:10" ht="15" customHeight="1" x14ac:dyDescent="0.25">
      <c r="A1258" s="4">
        <v>1507953</v>
      </c>
      <c r="B1258" s="4" t="s">
        <v>389</v>
      </c>
      <c r="C1258" s="13" t="s">
        <v>561</v>
      </c>
      <c r="D1258" s="4" t="s">
        <v>162</v>
      </c>
      <c r="E1258" s="4">
        <v>575</v>
      </c>
      <c r="F1258" s="4">
        <v>599</v>
      </c>
      <c r="G1258" s="4">
        <v>3.0339999999999998</v>
      </c>
      <c r="H1258" s="4">
        <v>1744.55</v>
      </c>
      <c r="I1258" s="8">
        <v>41662</v>
      </c>
      <c r="J1258" s="1" t="s">
        <v>572</v>
      </c>
    </row>
    <row r="1259" spans="1:10" ht="15" customHeight="1" x14ac:dyDescent="0.25">
      <c r="A1259" s="4">
        <v>1507954</v>
      </c>
      <c r="B1259" s="4" t="s">
        <v>389</v>
      </c>
      <c r="C1259" s="13" t="s">
        <v>561</v>
      </c>
      <c r="D1259" s="4" t="s">
        <v>162</v>
      </c>
      <c r="E1259" s="4">
        <v>538</v>
      </c>
      <c r="F1259" s="4">
        <v>563</v>
      </c>
      <c r="G1259" s="4">
        <v>3.0339999999999998</v>
      </c>
      <c r="H1259" s="4">
        <v>1632.2919999999999</v>
      </c>
      <c r="I1259" s="8">
        <v>41662</v>
      </c>
      <c r="J1259" s="1" t="s">
        <v>572</v>
      </c>
    </row>
    <row r="1260" spans="1:10" ht="15" customHeight="1" x14ac:dyDescent="0.25">
      <c r="A1260" s="11">
        <v>1507955</v>
      </c>
      <c r="B1260" s="4" t="s">
        <v>389</v>
      </c>
      <c r="C1260" s="13" t="s">
        <v>561</v>
      </c>
      <c r="D1260" s="4" t="s">
        <v>162</v>
      </c>
      <c r="E1260" s="4">
        <v>275</v>
      </c>
      <c r="F1260" s="4">
        <v>283</v>
      </c>
      <c r="G1260" s="4">
        <v>3.0339999999999998</v>
      </c>
      <c r="H1260" s="4">
        <v>834.34999999999991</v>
      </c>
      <c r="I1260" s="8">
        <v>41662</v>
      </c>
      <c r="J1260" s="1" t="s">
        <v>572</v>
      </c>
    </row>
    <row r="1261" spans="1:10" ht="15" customHeight="1" x14ac:dyDescent="0.25">
      <c r="A1261" s="4">
        <v>1510311</v>
      </c>
      <c r="B1261" s="4" t="s">
        <v>389</v>
      </c>
      <c r="C1261" s="13" t="s">
        <v>561</v>
      </c>
      <c r="D1261" s="4" t="s">
        <v>495</v>
      </c>
      <c r="E1261" s="4">
        <v>49</v>
      </c>
      <c r="F1261" s="4">
        <v>51</v>
      </c>
      <c r="G1261" s="4">
        <v>3.0339999999999998</v>
      </c>
      <c r="H1261" s="4">
        <v>148.666</v>
      </c>
      <c r="I1261" s="8">
        <v>41664</v>
      </c>
      <c r="J1261" s="1" t="s">
        <v>572</v>
      </c>
    </row>
    <row r="1262" spans="1:10" ht="15" customHeight="1" x14ac:dyDescent="0.25">
      <c r="A1262" s="4" t="s">
        <v>163</v>
      </c>
      <c r="B1262" s="4" t="s">
        <v>389</v>
      </c>
      <c r="C1262" s="13" t="s">
        <v>561</v>
      </c>
      <c r="D1262" s="4" t="s">
        <v>495</v>
      </c>
      <c r="E1262" s="4">
        <v>49</v>
      </c>
      <c r="F1262" s="4">
        <v>49</v>
      </c>
      <c r="G1262" s="4">
        <v>3.0339999999999998</v>
      </c>
      <c r="H1262" s="4">
        <v>148.666</v>
      </c>
      <c r="I1262" s="8">
        <v>41664</v>
      </c>
      <c r="J1262" s="1" t="s">
        <v>572</v>
      </c>
    </row>
    <row r="1263" spans="1:10" ht="15" customHeight="1" x14ac:dyDescent="0.25">
      <c r="A1263" s="4">
        <v>1510312</v>
      </c>
      <c r="B1263" s="4" t="s">
        <v>389</v>
      </c>
      <c r="C1263" s="13" t="s">
        <v>561</v>
      </c>
      <c r="D1263" s="4" t="s">
        <v>495</v>
      </c>
      <c r="E1263" s="4">
        <v>49</v>
      </c>
      <c r="F1263" s="4">
        <v>52</v>
      </c>
      <c r="G1263" s="4">
        <v>3.0339999999999998</v>
      </c>
      <c r="H1263" s="4">
        <v>148.666</v>
      </c>
      <c r="I1263" s="8">
        <v>41664</v>
      </c>
      <c r="J1263" s="1" t="s">
        <v>572</v>
      </c>
    </row>
    <row r="1264" spans="1:10" ht="15" customHeight="1" x14ac:dyDescent="0.25">
      <c r="A1264" s="4">
        <v>1510313</v>
      </c>
      <c r="B1264" s="4" t="s">
        <v>389</v>
      </c>
      <c r="C1264" s="13" t="s">
        <v>561</v>
      </c>
      <c r="D1264" s="4" t="s">
        <v>495</v>
      </c>
      <c r="E1264" s="4">
        <v>49</v>
      </c>
      <c r="F1264" s="4">
        <v>52</v>
      </c>
      <c r="G1264" s="4">
        <v>3.0339999999999998</v>
      </c>
      <c r="H1264" s="4">
        <v>148.666</v>
      </c>
      <c r="I1264" s="8">
        <v>41664</v>
      </c>
      <c r="J1264" s="1" t="s">
        <v>572</v>
      </c>
    </row>
    <row r="1265" spans="1:10" ht="15" customHeight="1" x14ac:dyDescent="0.25">
      <c r="A1265" s="4">
        <v>1510314</v>
      </c>
      <c r="B1265" s="4" t="s">
        <v>389</v>
      </c>
      <c r="C1265" s="13" t="s">
        <v>561</v>
      </c>
      <c r="D1265" s="4" t="s">
        <v>495</v>
      </c>
      <c r="E1265" s="4">
        <v>49</v>
      </c>
      <c r="F1265" s="4">
        <v>52</v>
      </c>
      <c r="G1265" s="4">
        <v>3.0339999999999998</v>
      </c>
      <c r="H1265" s="4">
        <v>148.666</v>
      </c>
      <c r="I1265" s="8">
        <v>41664</v>
      </c>
      <c r="J1265" s="1" t="s">
        <v>572</v>
      </c>
    </row>
    <row r="1266" spans="1:10" ht="15" customHeight="1" x14ac:dyDescent="0.25">
      <c r="A1266" s="4">
        <v>1510804</v>
      </c>
      <c r="B1266" s="4" t="s">
        <v>389</v>
      </c>
      <c r="C1266" s="13" t="s">
        <v>561</v>
      </c>
      <c r="D1266" s="4" t="s">
        <v>495</v>
      </c>
      <c r="E1266" s="4">
        <v>49</v>
      </c>
      <c r="F1266" s="4">
        <v>52</v>
      </c>
      <c r="G1266" s="4">
        <v>3.0339999999999998</v>
      </c>
      <c r="H1266" s="4">
        <v>148.666</v>
      </c>
      <c r="I1266" s="8">
        <v>41666</v>
      </c>
      <c r="J1266" s="1" t="s">
        <v>572</v>
      </c>
    </row>
    <row r="1267" spans="1:10" ht="15" customHeight="1" x14ac:dyDescent="0.25">
      <c r="A1267" s="4">
        <v>1510805</v>
      </c>
      <c r="B1267" s="4" t="s">
        <v>389</v>
      </c>
      <c r="C1267" s="13" t="s">
        <v>561</v>
      </c>
      <c r="D1267" s="4" t="s">
        <v>495</v>
      </c>
      <c r="E1267" s="4">
        <v>49</v>
      </c>
      <c r="F1267" s="4">
        <v>51</v>
      </c>
      <c r="G1267" s="4">
        <v>3.0339999999999998</v>
      </c>
      <c r="H1267" s="4">
        <v>148.666</v>
      </c>
      <c r="I1267" s="8">
        <v>41666</v>
      </c>
      <c r="J1267" s="1" t="s">
        <v>572</v>
      </c>
    </row>
    <row r="1268" spans="1:10" ht="15" customHeight="1" x14ac:dyDescent="0.25">
      <c r="A1268" s="4">
        <v>1510806</v>
      </c>
      <c r="B1268" s="4" t="s">
        <v>389</v>
      </c>
      <c r="C1268" s="13" t="s">
        <v>561</v>
      </c>
      <c r="D1268" s="4" t="s">
        <v>495</v>
      </c>
      <c r="E1268" s="4">
        <v>49</v>
      </c>
      <c r="F1268" s="4">
        <v>51</v>
      </c>
      <c r="G1268" s="4">
        <v>3.0339999999999998</v>
      </c>
      <c r="H1268" s="4">
        <v>148.666</v>
      </c>
      <c r="I1268" s="8">
        <v>41666</v>
      </c>
      <c r="J1268" s="1" t="s">
        <v>572</v>
      </c>
    </row>
    <row r="1269" spans="1:10" ht="15" customHeight="1" x14ac:dyDescent="0.25">
      <c r="A1269" s="4">
        <v>1510807</v>
      </c>
      <c r="B1269" s="4" t="s">
        <v>389</v>
      </c>
      <c r="C1269" s="13" t="s">
        <v>561</v>
      </c>
      <c r="D1269" s="4" t="s">
        <v>495</v>
      </c>
      <c r="E1269" s="4">
        <v>49</v>
      </c>
      <c r="F1269" s="4">
        <v>52</v>
      </c>
      <c r="G1269" s="4">
        <v>3.0339999999999998</v>
      </c>
      <c r="H1269" s="4">
        <v>148.666</v>
      </c>
      <c r="I1269" s="8">
        <v>41666</v>
      </c>
      <c r="J1269" s="1" t="s">
        <v>572</v>
      </c>
    </row>
    <row r="1270" spans="1:10" ht="15" customHeight="1" x14ac:dyDescent="0.25">
      <c r="A1270" s="4">
        <v>1507975</v>
      </c>
      <c r="B1270" s="4" t="s">
        <v>390</v>
      </c>
      <c r="C1270" s="13" t="s">
        <v>561</v>
      </c>
      <c r="D1270" s="4" t="s">
        <v>164</v>
      </c>
      <c r="E1270" s="4">
        <v>560</v>
      </c>
      <c r="F1270" s="4">
        <v>598</v>
      </c>
      <c r="G1270" s="4">
        <v>3.1080000000000001</v>
      </c>
      <c r="H1270" s="4">
        <v>1740.48</v>
      </c>
      <c r="I1270" s="8">
        <v>41662</v>
      </c>
      <c r="J1270" s="1" t="s">
        <v>572</v>
      </c>
    </row>
    <row r="1271" spans="1:10" ht="15" customHeight="1" x14ac:dyDescent="0.25">
      <c r="A1271" s="4">
        <v>1507980</v>
      </c>
      <c r="B1271" s="4" t="s">
        <v>390</v>
      </c>
      <c r="C1271" s="13" t="s">
        <v>561</v>
      </c>
      <c r="D1271" s="4" t="s">
        <v>164</v>
      </c>
      <c r="E1271" s="4">
        <v>435</v>
      </c>
      <c r="F1271" s="4">
        <v>467</v>
      </c>
      <c r="G1271" s="4">
        <v>3.1080000000000001</v>
      </c>
      <c r="H1271" s="4">
        <v>1351.98</v>
      </c>
      <c r="I1271" s="8">
        <v>41662</v>
      </c>
      <c r="J1271" s="1" t="s">
        <v>572</v>
      </c>
    </row>
    <row r="1272" spans="1:10" ht="15" customHeight="1" x14ac:dyDescent="0.25">
      <c r="A1272" s="4">
        <v>1507976</v>
      </c>
      <c r="B1272" s="4" t="s">
        <v>390</v>
      </c>
      <c r="C1272" s="13" t="s">
        <v>561</v>
      </c>
      <c r="D1272" s="4" t="s">
        <v>164</v>
      </c>
      <c r="E1272" s="4">
        <v>560</v>
      </c>
      <c r="F1272" s="4">
        <v>602</v>
      </c>
      <c r="G1272" s="4">
        <v>3.1080000000000001</v>
      </c>
      <c r="H1272" s="4">
        <v>1740.48</v>
      </c>
      <c r="I1272" s="8">
        <v>41662</v>
      </c>
      <c r="J1272" s="1" t="s">
        <v>572</v>
      </c>
    </row>
    <row r="1273" spans="1:10" ht="15" customHeight="1" x14ac:dyDescent="0.25">
      <c r="A1273" s="4">
        <v>1507977</v>
      </c>
      <c r="B1273" s="4" t="s">
        <v>390</v>
      </c>
      <c r="C1273" s="13" t="s">
        <v>561</v>
      </c>
      <c r="D1273" s="4" t="s">
        <v>164</v>
      </c>
      <c r="E1273" s="4">
        <v>560</v>
      </c>
      <c r="F1273" s="4">
        <v>601</v>
      </c>
      <c r="G1273" s="4">
        <v>3.1080000000000001</v>
      </c>
      <c r="H1273" s="4">
        <v>1740.48</v>
      </c>
      <c r="I1273" s="8">
        <v>41662</v>
      </c>
      <c r="J1273" s="1" t="s">
        <v>572</v>
      </c>
    </row>
    <row r="1274" spans="1:10" ht="15" customHeight="1" x14ac:dyDescent="0.25">
      <c r="A1274" s="4">
        <v>1507978</v>
      </c>
      <c r="B1274" s="4" t="s">
        <v>390</v>
      </c>
      <c r="C1274" s="13" t="s">
        <v>561</v>
      </c>
      <c r="D1274" s="4" t="s">
        <v>164</v>
      </c>
      <c r="E1274" s="4">
        <v>563</v>
      </c>
      <c r="F1274" s="4">
        <v>604</v>
      </c>
      <c r="G1274" s="4">
        <v>3.1080000000000001</v>
      </c>
      <c r="H1274" s="4">
        <v>1749.8040000000001</v>
      </c>
      <c r="I1274" s="8">
        <v>41662</v>
      </c>
      <c r="J1274" s="1" t="s">
        <v>572</v>
      </c>
    </row>
    <row r="1275" spans="1:10" ht="15" customHeight="1" x14ac:dyDescent="0.25">
      <c r="A1275" s="4">
        <v>1507979</v>
      </c>
      <c r="B1275" s="4" t="s">
        <v>390</v>
      </c>
      <c r="C1275" s="13" t="s">
        <v>561</v>
      </c>
      <c r="D1275" s="4" t="s">
        <v>164</v>
      </c>
      <c r="E1275" s="4">
        <v>511</v>
      </c>
      <c r="F1275" s="4">
        <v>547</v>
      </c>
      <c r="G1275" s="4">
        <v>3.1080000000000001</v>
      </c>
      <c r="H1275" s="4">
        <v>1588.1880000000001</v>
      </c>
      <c r="I1275" s="8">
        <v>41662</v>
      </c>
      <c r="J1275" s="1" t="s">
        <v>572</v>
      </c>
    </row>
    <row r="1276" spans="1:10" ht="15" customHeight="1" x14ac:dyDescent="0.25">
      <c r="A1276" s="4">
        <v>1510301</v>
      </c>
      <c r="B1276" s="4" t="s">
        <v>390</v>
      </c>
      <c r="C1276" s="13" t="s">
        <v>561</v>
      </c>
      <c r="D1276" s="4" t="s">
        <v>496</v>
      </c>
      <c r="E1276" s="4">
        <v>160</v>
      </c>
      <c r="F1276" s="4">
        <v>173</v>
      </c>
      <c r="G1276" s="4">
        <v>3.1080000000000001</v>
      </c>
      <c r="H1276" s="4">
        <v>497.28000000000003</v>
      </c>
      <c r="I1276" s="8">
        <v>41664</v>
      </c>
      <c r="J1276" s="1" t="s">
        <v>572</v>
      </c>
    </row>
    <row r="1277" spans="1:10" ht="15" customHeight="1" x14ac:dyDescent="0.25">
      <c r="A1277" s="4">
        <v>1510302</v>
      </c>
      <c r="B1277" s="4" t="s">
        <v>390</v>
      </c>
      <c r="C1277" s="13" t="s">
        <v>561</v>
      </c>
      <c r="D1277" s="4" t="s">
        <v>496</v>
      </c>
      <c r="E1277" s="4">
        <v>157</v>
      </c>
      <c r="F1277" s="4">
        <v>171</v>
      </c>
      <c r="G1277" s="4">
        <v>3.1080000000000001</v>
      </c>
      <c r="H1277" s="4">
        <v>487.95600000000002</v>
      </c>
      <c r="I1277" s="8">
        <v>41664</v>
      </c>
      <c r="J1277" s="1" t="s">
        <v>572</v>
      </c>
    </row>
    <row r="1278" spans="1:10" ht="15" customHeight="1" x14ac:dyDescent="0.25">
      <c r="A1278" s="4">
        <v>1510303</v>
      </c>
      <c r="B1278" s="4" t="s">
        <v>390</v>
      </c>
      <c r="C1278" s="13" t="s">
        <v>561</v>
      </c>
      <c r="D1278" s="4" t="s">
        <v>496</v>
      </c>
      <c r="E1278" s="4">
        <v>157</v>
      </c>
      <c r="F1278" s="4">
        <v>171</v>
      </c>
      <c r="G1278" s="4">
        <v>3.1080000000000001</v>
      </c>
      <c r="H1278" s="4">
        <v>487.95600000000002</v>
      </c>
      <c r="I1278" s="8">
        <v>41664</v>
      </c>
      <c r="J1278" s="1" t="s">
        <v>572</v>
      </c>
    </row>
    <row r="1279" spans="1:10" ht="15" customHeight="1" x14ac:dyDescent="0.25">
      <c r="A1279" s="4">
        <v>1510304</v>
      </c>
      <c r="B1279" s="4" t="s">
        <v>390</v>
      </c>
      <c r="C1279" s="13" t="s">
        <v>561</v>
      </c>
      <c r="D1279" s="4" t="s">
        <v>496</v>
      </c>
      <c r="E1279" s="4">
        <v>157</v>
      </c>
      <c r="F1279" s="4">
        <v>172</v>
      </c>
      <c r="G1279" s="4">
        <v>3.1080000000000001</v>
      </c>
      <c r="H1279" s="4">
        <v>487.95600000000002</v>
      </c>
      <c r="I1279" s="8">
        <v>41664</v>
      </c>
      <c r="J1279" s="1" t="s">
        <v>572</v>
      </c>
    </row>
    <row r="1280" spans="1:10" ht="15" customHeight="1" x14ac:dyDescent="0.25">
      <c r="A1280" s="4">
        <v>1506718</v>
      </c>
      <c r="B1280" s="4" t="s">
        <v>390</v>
      </c>
      <c r="C1280" s="13" t="s">
        <v>561</v>
      </c>
      <c r="D1280" s="4" t="s">
        <v>165</v>
      </c>
      <c r="E1280" s="4">
        <v>52</v>
      </c>
      <c r="F1280" s="4">
        <v>57</v>
      </c>
      <c r="G1280" s="4">
        <v>3.1080000000000001</v>
      </c>
      <c r="H1280" s="4">
        <v>161.61600000000001</v>
      </c>
      <c r="I1280" s="8">
        <v>41648</v>
      </c>
      <c r="J1280" s="1" t="s">
        <v>572</v>
      </c>
    </row>
    <row r="1281" spans="1:10" ht="15" customHeight="1" x14ac:dyDescent="0.25">
      <c r="A1281" s="4">
        <v>1506716</v>
      </c>
      <c r="B1281" s="4" t="s">
        <v>390</v>
      </c>
      <c r="C1281" s="13" t="s">
        <v>561</v>
      </c>
      <c r="D1281" s="4" t="s">
        <v>165</v>
      </c>
      <c r="E1281" s="4">
        <v>43</v>
      </c>
      <c r="F1281" s="4">
        <v>48</v>
      </c>
      <c r="G1281" s="4">
        <v>3.1080000000000001</v>
      </c>
      <c r="H1281" s="4">
        <v>133.64400000000001</v>
      </c>
      <c r="I1281" s="8">
        <v>41648</v>
      </c>
      <c r="J1281" s="1" t="s">
        <v>572</v>
      </c>
    </row>
    <row r="1282" spans="1:10" ht="15" customHeight="1" x14ac:dyDescent="0.25">
      <c r="A1282" s="4">
        <v>1506723</v>
      </c>
      <c r="B1282" s="4" t="s">
        <v>390</v>
      </c>
      <c r="C1282" s="13" t="s">
        <v>561</v>
      </c>
      <c r="D1282" s="4" t="s">
        <v>165</v>
      </c>
      <c r="E1282" s="4">
        <v>9</v>
      </c>
      <c r="F1282" s="4">
        <v>10</v>
      </c>
      <c r="G1282" s="4">
        <v>3.1080000000000001</v>
      </c>
      <c r="H1282" s="4">
        <v>27.972000000000001</v>
      </c>
      <c r="I1282" s="8">
        <v>41648</v>
      </c>
      <c r="J1282" s="1" t="s">
        <v>572</v>
      </c>
    </row>
    <row r="1283" spans="1:10" ht="15" customHeight="1" x14ac:dyDescent="0.25">
      <c r="A1283" s="4">
        <v>1506719</v>
      </c>
      <c r="B1283" s="4" t="s">
        <v>390</v>
      </c>
      <c r="C1283" s="13" t="s">
        <v>561</v>
      </c>
      <c r="D1283" s="4" t="s">
        <v>165</v>
      </c>
      <c r="E1283" s="4">
        <v>36</v>
      </c>
      <c r="F1283" s="4">
        <v>39</v>
      </c>
      <c r="G1283" s="4">
        <v>3.1080000000000001</v>
      </c>
      <c r="H1283" s="4">
        <v>111.88800000000001</v>
      </c>
      <c r="I1283" s="8">
        <v>41648</v>
      </c>
      <c r="J1283" s="1" t="s">
        <v>572</v>
      </c>
    </row>
    <row r="1284" spans="1:10" ht="15" customHeight="1" x14ac:dyDescent="0.25">
      <c r="A1284" s="4">
        <v>1506724</v>
      </c>
      <c r="B1284" s="4" t="s">
        <v>390</v>
      </c>
      <c r="C1284" s="13" t="s">
        <v>561</v>
      </c>
      <c r="D1284" s="4" t="s">
        <v>165</v>
      </c>
      <c r="E1284" s="4">
        <v>25</v>
      </c>
      <c r="F1284" s="4">
        <v>38</v>
      </c>
      <c r="G1284" s="4">
        <v>3.1080000000000001</v>
      </c>
      <c r="H1284" s="4">
        <v>77.7</v>
      </c>
      <c r="I1284" s="8">
        <v>41648</v>
      </c>
      <c r="J1284" s="1" t="s">
        <v>572</v>
      </c>
    </row>
    <row r="1285" spans="1:10" ht="15" customHeight="1" x14ac:dyDescent="0.25">
      <c r="A1285" s="4">
        <v>1508169</v>
      </c>
      <c r="B1285" s="4" t="s">
        <v>390</v>
      </c>
      <c r="C1285" s="13" t="s">
        <v>561</v>
      </c>
      <c r="D1285" s="4" t="s">
        <v>165</v>
      </c>
      <c r="E1285" s="4">
        <v>180</v>
      </c>
      <c r="F1285" s="4">
        <v>194</v>
      </c>
      <c r="G1285" s="4">
        <v>3.1080000000000001</v>
      </c>
      <c r="H1285" s="4">
        <v>559.44000000000005</v>
      </c>
      <c r="I1285" s="8">
        <v>41662</v>
      </c>
      <c r="J1285" s="1" t="s">
        <v>572</v>
      </c>
    </row>
    <row r="1286" spans="1:10" ht="15" customHeight="1" x14ac:dyDescent="0.25">
      <c r="A1286" s="4">
        <v>1508175</v>
      </c>
      <c r="B1286" s="4" t="s">
        <v>390</v>
      </c>
      <c r="C1286" s="13" t="s">
        <v>561</v>
      </c>
      <c r="D1286" s="4" t="s">
        <v>165</v>
      </c>
      <c r="E1286" s="4">
        <v>180</v>
      </c>
      <c r="F1286" s="4">
        <v>196</v>
      </c>
      <c r="G1286" s="4">
        <v>3.1080000000000001</v>
      </c>
      <c r="H1286" s="4">
        <v>559.44000000000005</v>
      </c>
      <c r="I1286" s="8">
        <v>41662</v>
      </c>
      <c r="J1286" s="1" t="s">
        <v>572</v>
      </c>
    </row>
    <row r="1287" spans="1:10" ht="15" customHeight="1" x14ac:dyDescent="0.25">
      <c r="A1287" s="4">
        <v>1508179</v>
      </c>
      <c r="B1287" s="4" t="s">
        <v>390</v>
      </c>
      <c r="C1287" s="13" t="s">
        <v>561</v>
      </c>
      <c r="D1287" s="4" t="s">
        <v>165</v>
      </c>
      <c r="E1287" s="4">
        <v>180</v>
      </c>
      <c r="F1287" s="4">
        <v>192</v>
      </c>
      <c r="G1287" s="4">
        <v>3.1080000000000001</v>
      </c>
      <c r="H1287" s="4">
        <v>559.44000000000005</v>
      </c>
      <c r="I1287" s="8">
        <v>41662</v>
      </c>
      <c r="J1287" s="1" t="s">
        <v>572</v>
      </c>
    </row>
    <row r="1288" spans="1:10" ht="15" customHeight="1" x14ac:dyDescent="0.25">
      <c r="A1288" s="4">
        <v>1508183</v>
      </c>
      <c r="B1288" s="4" t="s">
        <v>390</v>
      </c>
      <c r="C1288" s="13" t="s">
        <v>561</v>
      </c>
      <c r="D1288" s="4" t="s">
        <v>165</v>
      </c>
      <c r="E1288" s="4">
        <v>180</v>
      </c>
      <c r="F1288" s="4">
        <v>197</v>
      </c>
      <c r="G1288" s="4">
        <v>3.1080000000000001</v>
      </c>
      <c r="H1288" s="4">
        <v>559.44000000000005</v>
      </c>
      <c r="I1288" s="8">
        <v>41669</v>
      </c>
      <c r="J1288" s="1" t="s">
        <v>572</v>
      </c>
    </row>
    <row r="1289" spans="1:10" ht="15" customHeight="1" x14ac:dyDescent="0.25">
      <c r="A1289" s="4">
        <v>1511539</v>
      </c>
      <c r="B1289" s="13">
        <v>52530</v>
      </c>
      <c r="C1289" s="13" t="s">
        <v>565</v>
      </c>
      <c r="D1289" s="4" t="s">
        <v>497</v>
      </c>
      <c r="E1289" s="4">
        <v>435</v>
      </c>
      <c r="F1289" s="4">
        <v>457</v>
      </c>
      <c r="G1289" s="4">
        <v>3.323</v>
      </c>
      <c r="H1289" s="4">
        <v>1445.5049999999999</v>
      </c>
      <c r="I1289" s="8">
        <v>41676</v>
      </c>
      <c r="J1289" s="1" t="s">
        <v>4</v>
      </c>
    </row>
    <row r="1290" spans="1:10" ht="15" customHeight="1" x14ac:dyDescent="0.25">
      <c r="A1290" s="4">
        <v>1511542</v>
      </c>
      <c r="B1290" s="13">
        <v>52530</v>
      </c>
      <c r="C1290" s="13" t="s">
        <v>565</v>
      </c>
      <c r="D1290" s="4" t="s">
        <v>497</v>
      </c>
      <c r="E1290" s="4">
        <v>34</v>
      </c>
      <c r="F1290" s="4">
        <v>37</v>
      </c>
      <c r="G1290" s="4">
        <v>3.323</v>
      </c>
      <c r="H1290" s="4">
        <v>112.982</v>
      </c>
      <c r="I1290" s="8">
        <v>41676</v>
      </c>
      <c r="J1290" s="1" t="s">
        <v>4</v>
      </c>
    </row>
    <row r="1291" spans="1:10" ht="15" customHeight="1" x14ac:dyDescent="0.25">
      <c r="A1291" s="4">
        <v>1511538</v>
      </c>
      <c r="B1291" s="13">
        <v>52530</v>
      </c>
      <c r="C1291" s="13" t="s">
        <v>565</v>
      </c>
      <c r="D1291" s="4" t="s">
        <v>497</v>
      </c>
      <c r="E1291" s="4">
        <v>455</v>
      </c>
      <c r="F1291" s="4">
        <v>478</v>
      </c>
      <c r="G1291" s="4">
        <v>3.323</v>
      </c>
      <c r="H1291" s="4">
        <v>1511.9649999999999</v>
      </c>
      <c r="I1291" s="8">
        <v>41676</v>
      </c>
      <c r="J1291" s="1" t="s">
        <v>4</v>
      </c>
    </row>
    <row r="1292" spans="1:10" ht="15" customHeight="1" x14ac:dyDescent="0.25">
      <c r="A1292" s="4">
        <v>1511578</v>
      </c>
      <c r="B1292" s="13">
        <v>52530</v>
      </c>
      <c r="C1292" s="13" t="s">
        <v>565</v>
      </c>
      <c r="D1292" s="4" t="s">
        <v>497</v>
      </c>
      <c r="E1292" s="4">
        <v>20</v>
      </c>
      <c r="F1292" s="4">
        <v>22</v>
      </c>
      <c r="G1292" s="4">
        <v>3.323</v>
      </c>
      <c r="H1292" s="4">
        <v>66.459999999999994</v>
      </c>
      <c r="I1292" s="8">
        <v>41676</v>
      </c>
      <c r="J1292" s="1" t="s">
        <v>4</v>
      </c>
    </row>
    <row r="1293" spans="1:10" ht="15" customHeight="1" x14ac:dyDescent="0.25">
      <c r="A1293" s="4">
        <v>1505933</v>
      </c>
      <c r="B1293" s="13">
        <v>52548</v>
      </c>
      <c r="C1293" s="13" t="s">
        <v>563</v>
      </c>
      <c r="D1293" s="4" t="s">
        <v>166</v>
      </c>
      <c r="E1293" s="4">
        <v>260</v>
      </c>
      <c r="F1293" s="4">
        <v>285</v>
      </c>
      <c r="G1293" s="4">
        <v>3.99</v>
      </c>
      <c r="H1293" s="4">
        <v>1037.4000000000001</v>
      </c>
      <c r="I1293" s="8">
        <v>41648</v>
      </c>
      <c r="J1293" s="1" t="s">
        <v>2</v>
      </c>
    </row>
    <row r="1294" spans="1:10" ht="15" customHeight="1" x14ac:dyDescent="0.25">
      <c r="A1294" s="4">
        <v>1506821</v>
      </c>
      <c r="B1294" s="13">
        <v>52653</v>
      </c>
      <c r="C1294" s="13" t="s">
        <v>558</v>
      </c>
      <c r="D1294" s="4" t="s">
        <v>167</v>
      </c>
      <c r="E1294" s="4">
        <v>309</v>
      </c>
      <c r="F1294" s="4">
        <v>345</v>
      </c>
      <c r="G1294" s="4">
        <v>4.3620000000000001</v>
      </c>
      <c r="H1294" s="4">
        <v>1347.8579999999999</v>
      </c>
      <c r="I1294" s="8">
        <v>41676</v>
      </c>
      <c r="J1294" s="1" t="s">
        <v>571</v>
      </c>
    </row>
    <row r="1295" spans="1:10" ht="15" customHeight="1" x14ac:dyDescent="0.25">
      <c r="A1295" s="4">
        <v>1506905</v>
      </c>
      <c r="B1295" s="13">
        <v>52653</v>
      </c>
      <c r="C1295" s="13" t="s">
        <v>558</v>
      </c>
      <c r="D1295" s="4" t="s">
        <v>167</v>
      </c>
      <c r="E1295" s="4">
        <v>135</v>
      </c>
      <c r="F1295" s="4">
        <v>151</v>
      </c>
      <c r="G1295" s="4">
        <v>4.3620000000000001</v>
      </c>
      <c r="H1295" s="4">
        <v>588.87</v>
      </c>
      <c r="I1295" s="8">
        <v>41676</v>
      </c>
      <c r="J1295" s="1" t="s">
        <v>571</v>
      </c>
    </row>
    <row r="1296" spans="1:10" ht="15" customHeight="1" x14ac:dyDescent="0.25">
      <c r="A1296" s="4">
        <v>1509084</v>
      </c>
      <c r="B1296" s="13">
        <v>52653</v>
      </c>
      <c r="C1296" s="13" t="s">
        <v>558</v>
      </c>
      <c r="D1296" s="4" t="s">
        <v>168</v>
      </c>
      <c r="E1296" s="4">
        <v>75</v>
      </c>
      <c r="F1296" s="4">
        <v>81</v>
      </c>
      <c r="G1296" s="4">
        <v>4.2320000000000002</v>
      </c>
      <c r="H1296" s="4">
        <v>317.40000000000003</v>
      </c>
      <c r="I1296" s="8">
        <v>41655</v>
      </c>
      <c r="J1296" s="1" t="s">
        <v>571</v>
      </c>
    </row>
    <row r="1297" spans="1:10" ht="15" customHeight="1" x14ac:dyDescent="0.25">
      <c r="A1297" s="4">
        <v>1511583</v>
      </c>
      <c r="B1297" s="13">
        <v>52655</v>
      </c>
      <c r="C1297" s="13" t="s">
        <v>565</v>
      </c>
      <c r="D1297" s="4" t="s">
        <v>498</v>
      </c>
      <c r="E1297" s="4">
        <v>362</v>
      </c>
      <c r="F1297" s="4">
        <v>380</v>
      </c>
      <c r="G1297" s="4">
        <v>3.5009999999999999</v>
      </c>
      <c r="H1297" s="4">
        <v>1267.3619999999999</v>
      </c>
      <c r="I1297" s="8">
        <v>41676</v>
      </c>
      <c r="J1297" s="1" t="s">
        <v>4</v>
      </c>
    </row>
    <row r="1298" spans="1:10" ht="15" customHeight="1" x14ac:dyDescent="0.25">
      <c r="A1298" s="4">
        <v>1511699</v>
      </c>
      <c r="B1298" s="13">
        <v>52655</v>
      </c>
      <c r="C1298" s="13" t="s">
        <v>565</v>
      </c>
      <c r="D1298" s="4" t="s">
        <v>498</v>
      </c>
      <c r="E1298" s="4">
        <v>329</v>
      </c>
      <c r="F1298" s="4">
        <v>343</v>
      </c>
      <c r="G1298" s="4">
        <v>3.5009999999999999</v>
      </c>
      <c r="H1298" s="4">
        <v>1151.829</v>
      </c>
      <c r="I1298" s="8">
        <v>41676</v>
      </c>
      <c r="J1298" s="1" t="s">
        <v>4</v>
      </c>
    </row>
    <row r="1299" spans="1:10" ht="15" customHeight="1" x14ac:dyDescent="0.25">
      <c r="A1299" s="4">
        <v>1511701</v>
      </c>
      <c r="B1299" s="13">
        <v>52655</v>
      </c>
      <c r="C1299" s="13" t="s">
        <v>565</v>
      </c>
      <c r="D1299" s="4" t="s">
        <v>498</v>
      </c>
      <c r="E1299" s="4">
        <v>257</v>
      </c>
      <c r="F1299" s="4">
        <v>269</v>
      </c>
      <c r="G1299" s="4">
        <v>3.5009999999999999</v>
      </c>
      <c r="H1299" s="4">
        <v>899.75699999999995</v>
      </c>
      <c r="I1299" s="8">
        <v>41676</v>
      </c>
      <c r="J1299" s="1" t="s">
        <v>4</v>
      </c>
    </row>
    <row r="1300" spans="1:10" ht="15" customHeight="1" x14ac:dyDescent="0.25">
      <c r="A1300" s="4">
        <v>1511582</v>
      </c>
      <c r="B1300" s="13">
        <v>52655</v>
      </c>
      <c r="C1300" s="13" t="s">
        <v>565</v>
      </c>
      <c r="D1300" s="4" t="s">
        <v>498</v>
      </c>
      <c r="E1300" s="4">
        <v>615</v>
      </c>
      <c r="F1300" s="4">
        <v>646</v>
      </c>
      <c r="G1300" s="4">
        <v>3.5009999999999999</v>
      </c>
      <c r="H1300" s="4">
        <v>2153.1149999999998</v>
      </c>
      <c r="I1300" s="8">
        <v>41676</v>
      </c>
      <c r="J1300" s="1" t="s">
        <v>4</v>
      </c>
    </row>
    <row r="1301" spans="1:10" ht="15" customHeight="1" x14ac:dyDescent="0.25">
      <c r="A1301" s="4">
        <v>1511581</v>
      </c>
      <c r="B1301" s="13">
        <v>52655</v>
      </c>
      <c r="C1301" s="13" t="s">
        <v>565</v>
      </c>
      <c r="D1301" s="4" t="s">
        <v>498</v>
      </c>
      <c r="E1301" s="4">
        <v>548</v>
      </c>
      <c r="F1301" s="4">
        <v>573</v>
      </c>
      <c r="G1301" s="4">
        <v>3.5009999999999999</v>
      </c>
      <c r="H1301" s="4">
        <v>1918.548</v>
      </c>
      <c r="I1301" s="8">
        <v>41676</v>
      </c>
      <c r="J1301" s="1" t="s">
        <v>4</v>
      </c>
    </row>
    <row r="1302" spans="1:10" ht="15" customHeight="1" x14ac:dyDescent="0.25">
      <c r="A1302" s="4">
        <v>1511996</v>
      </c>
      <c r="B1302" s="13">
        <v>52655</v>
      </c>
      <c r="C1302" s="13" t="s">
        <v>565</v>
      </c>
      <c r="D1302" s="4" t="s">
        <v>498</v>
      </c>
      <c r="E1302" s="4">
        <v>47</v>
      </c>
      <c r="F1302" s="4">
        <v>51</v>
      </c>
      <c r="G1302" s="4">
        <v>3.5009999999999999</v>
      </c>
      <c r="H1302" s="4">
        <v>164.547</v>
      </c>
      <c r="I1302" s="8">
        <v>41676</v>
      </c>
      <c r="J1302" s="1" t="s">
        <v>4</v>
      </c>
    </row>
    <row r="1303" spans="1:10" ht="15" customHeight="1" x14ac:dyDescent="0.25">
      <c r="A1303" s="4">
        <v>1507200</v>
      </c>
      <c r="B1303" s="13">
        <v>52655</v>
      </c>
      <c r="C1303" s="13" t="s">
        <v>565</v>
      </c>
      <c r="D1303" s="4" t="s">
        <v>169</v>
      </c>
      <c r="E1303" s="4">
        <v>391</v>
      </c>
      <c r="F1303" s="4">
        <v>412</v>
      </c>
      <c r="G1303" s="4">
        <v>3.5009999999999999</v>
      </c>
      <c r="H1303" s="4">
        <v>1368.8909999999998</v>
      </c>
      <c r="I1303" s="8">
        <v>41655</v>
      </c>
      <c r="J1303" s="1" t="s">
        <v>4</v>
      </c>
    </row>
    <row r="1304" spans="1:10" ht="15" customHeight="1" x14ac:dyDescent="0.25">
      <c r="A1304" s="4">
        <v>1510494</v>
      </c>
      <c r="B1304" s="13">
        <v>52655</v>
      </c>
      <c r="C1304" s="13" t="s">
        <v>565</v>
      </c>
      <c r="D1304" s="4" t="s">
        <v>499</v>
      </c>
      <c r="E1304" s="4">
        <v>27</v>
      </c>
      <c r="F1304" s="4">
        <v>40</v>
      </c>
      <c r="G1304" s="4">
        <v>3.5009999999999999</v>
      </c>
      <c r="H1304" s="4">
        <v>94.527000000000001</v>
      </c>
      <c r="I1304" s="8">
        <v>41681</v>
      </c>
      <c r="J1304" s="1" t="s">
        <v>4</v>
      </c>
    </row>
    <row r="1305" spans="1:10" ht="15" customHeight="1" x14ac:dyDescent="0.25">
      <c r="A1305" s="4">
        <v>1505498</v>
      </c>
      <c r="B1305" s="13">
        <v>52655</v>
      </c>
      <c r="C1305" s="13" t="s">
        <v>565</v>
      </c>
      <c r="D1305" s="4" t="s">
        <v>170</v>
      </c>
      <c r="E1305" s="4">
        <v>772</v>
      </c>
      <c r="F1305" s="4">
        <v>822</v>
      </c>
      <c r="G1305" s="4">
        <v>3.5009999999999999</v>
      </c>
      <c r="H1305" s="4">
        <v>2702.7719999999999</v>
      </c>
      <c r="I1305" s="8">
        <v>41648</v>
      </c>
      <c r="J1305" s="1" t="s">
        <v>4</v>
      </c>
    </row>
    <row r="1306" spans="1:10" ht="15" customHeight="1" x14ac:dyDescent="0.25">
      <c r="A1306" s="4">
        <v>1505499</v>
      </c>
      <c r="B1306" s="13">
        <v>52655</v>
      </c>
      <c r="C1306" s="13" t="s">
        <v>565</v>
      </c>
      <c r="D1306" s="4" t="s">
        <v>170</v>
      </c>
      <c r="E1306" s="4">
        <v>767</v>
      </c>
      <c r="F1306" s="4">
        <v>815</v>
      </c>
      <c r="G1306" s="4">
        <v>3.5009999999999999</v>
      </c>
      <c r="H1306" s="4">
        <v>2685.2669999999998</v>
      </c>
      <c r="I1306" s="8">
        <v>41648</v>
      </c>
      <c r="J1306" s="1" t="s">
        <v>4</v>
      </c>
    </row>
    <row r="1307" spans="1:10" ht="15" customHeight="1" x14ac:dyDescent="0.25">
      <c r="A1307" s="4">
        <v>1505500</v>
      </c>
      <c r="B1307" s="13">
        <v>52655</v>
      </c>
      <c r="C1307" s="13" t="s">
        <v>565</v>
      </c>
      <c r="D1307" s="4" t="s">
        <v>170</v>
      </c>
      <c r="E1307" s="4">
        <v>772</v>
      </c>
      <c r="F1307" s="4">
        <v>820</v>
      </c>
      <c r="G1307" s="4">
        <v>3.5009999999999999</v>
      </c>
      <c r="H1307" s="4">
        <v>2702.7719999999999</v>
      </c>
      <c r="I1307" s="8">
        <v>41648</v>
      </c>
      <c r="J1307" s="1" t="s">
        <v>4</v>
      </c>
    </row>
    <row r="1308" spans="1:10" ht="15" customHeight="1" x14ac:dyDescent="0.25">
      <c r="A1308" s="4">
        <v>1505707</v>
      </c>
      <c r="B1308" s="13">
        <v>52655</v>
      </c>
      <c r="C1308" s="13" t="s">
        <v>565</v>
      </c>
      <c r="D1308" s="4" t="s">
        <v>170</v>
      </c>
      <c r="E1308" s="4">
        <v>538</v>
      </c>
      <c r="F1308" s="4">
        <v>576</v>
      </c>
      <c r="G1308" s="4">
        <v>3.5009999999999999</v>
      </c>
      <c r="H1308" s="4">
        <v>1883.538</v>
      </c>
      <c r="I1308" s="8">
        <v>41655</v>
      </c>
      <c r="J1308" s="1" t="s">
        <v>4</v>
      </c>
    </row>
    <row r="1309" spans="1:10" ht="15" customHeight="1" x14ac:dyDescent="0.25">
      <c r="A1309" s="4">
        <v>1505501</v>
      </c>
      <c r="B1309" s="13">
        <v>52655</v>
      </c>
      <c r="C1309" s="13" t="s">
        <v>565</v>
      </c>
      <c r="D1309" s="4" t="s">
        <v>171</v>
      </c>
      <c r="E1309" s="4">
        <v>560</v>
      </c>
      <c r="F1309" s="4">
        <v>598</v>
      </c>
      <c r="G1309" s="4">
        <v>3.5009999999999999</v>
      </c>
      <c r="H1309" s="4">
        <v>1960.56</v>
      </c>
      <c r="I1309" s="8">
        <v>41648</v>
      </c>
      <c r="J1309" s="1" t="s">
        <v>4</v>
      </c>
    </row>
    <row r="1310" spans="1:10" ht="15" customHeight="1" x14ac:dyDescent="0.25">
      <c r="A1310" s="4">
        <v>1505502</v>
      </c>
      <c r="B1310" s="13">
        <v>52655</v>
      </c>
      <c r="C1310" s="13" t="s">
        <v>565</v>
      </c>
      <c r="D1310" s="4" t="s">
        <v>171</v>
      </c>
      <c r="E1310" s="4">
        <v>560</v>
      </c>
      <c r="F1310" s="4">
        <v>596</v>
      </c>
      <c r="G1310" s="4">
        <v>3.5009999999999999</v>
      </c>
      <c r="H1310" s="4">
        <v>1960.56</v>
      </c>
      <c r="I1310" s="8">
        <v>41648</v>
      </c>
      <c r="J1310" s="1" t="s">
        <v>4</v>
      </c>
    </row>
    <row r="1311" spans="1:10" ht="15" customHeight="1" x14ac:dyDescent="0.25">
      <c r="A1311" s="4">
        <v>1505503</v>
      </c>
      <c r="B1311" s="13">
        <v>52655</v>
      </c>
      <c r="C1311" s="13" t="s">
        <v>565</v>
      </c>
      <c r="D1311" s="4" t="s">
        <v>171</v>
      </c>
      <c r="E1311" s="4">
        <v>560</v>
      </c>
      <c r="F1311" s="4">
        <v>598</v>
      </c>
      <c r="G1311" s="4">
        <v>3.5009999999999999</v>
      </c>
      <c r="H1311" s="4">
        <v>1960.56</v>
      </c>
      <c r="I1311" s="8">
        <v>41648</v>
      </c>
      <c r="J1311" s="1" t="s">
        <v>4</v>
      </c>
    </row>
    <row r="1312" spans="1:10" ht="15" customHeight="1" x14ac:dyDescent="0.25">
      <c r="A1312" s="4">
        <v>1512594</v>
      </c>
      <c r="B1312" s="13">
        <v>52655</v>
      </c>
      <c r="C1312" s="13" t="s">
        <v>565</v>
      </c>
      <c r="D1312" s="4" t="s">
        <v>500</v>
      </c>
      <c r="E1312" s="4">
        <v>477</v>
      </c>
      <c r="F1312" s="4">
        <v>521</v>
      </c>
      <c r="G1312" s="4">
        <v>3.5009999999999999</v>
      </c>
      <c r="H1312" s="4">
        <v>1669.9769999999999</v>
      </c>
      <c r="I1312" s="8">
        <v>41683</v>
      </c>
      <c r="J1312" s="1" t="s">
        <v>4</v>
      </c>
    </row>
    <row r="1313" spans="1:10" ht="15" customHeight="1" x14ac:dyDescent="0.25">
      <c r="A1313" s="4">
        <v>1512595</v>
      </c>
      <c r="B1313" s="13">
        <v>52655</v>
      </c>
      <c r="C1313" s="13" t="s">
        <v>565</v>
      </c>
      <c r="D1313" s="4" t="s">
        <v>500</v>
      </c>
      <c r="E1313" s="4">
        <v>477</v>
      </c>
      <c r="F1313" s="4">
        <v>524</v>
      </c>
      <c r="G1313" s="4">
        <v>3.5009999999999999</v>
      </c>
      <c r="H1313" s="4">
        <v>1669.9769999999999</v>
      </c>
      <c r="I1313" s="8">
        <v>41683</v>
      </c>
      <c r="J1313" s="1" t="s">
        <v>4</v>
      </c>
    </row>
    <row r="1314" spans="1:10" ht="15" customHeight="1" x14ac:dyDescent="0.25">
      <c r="A1314" s="4">
        <v>1506531</v>
      </c>
      <c r="B1314" s="13">
        <v>52655</v>
      </c>
      <c r="C1314" s="13" t="s">
        <v>565</v>
      </c>
      <c r="D1314" s="4" t="s">
        <v>172</v>
      </c>
      <c r="E1314" s="4">
        <v>490</v>
      </c>
      <c r="F1314" s="4">
        <v>523</v>
      </c>
      <c r="G1314" s="4">
        <v>3.5009999999999999</v>
      </c>
      <c r="H1314" s="4">
        <v>1715.49</v>
      </c>
      <c r="I1314" s="8">
        <v>41655</v>
      </c>
      <c r="J1314" s="1" t="s">
        <v>4</v>
      </c>
    </row>
    <row r="1315" spans="1:10" ht="15" customHeight="1" x14ac:dyDescent="0.25">
      <c r="A1315" s="4">
        <v>1506532</v>
      </c>
      <c r="B1315" s="13">
        <v>52655</v>
      </c>
      <c r="C1315" s="13" t="s">
        <v>565</v>
      </c>
      <c r="D1315" s="4" t="s">
        <v>172</v>
      </c>
      <c r="E1315" s="4">
        <v>326</v>
      </c>
      <c r="F1315" s="4">
        <v>348</v>
      </c>
      <c r="G1315" s="4">
        <v>3.5009999999999999</v>
      </c>
      <c r="H1315" s="4">
        <v>1141.326</v>
      </c>
      <c r="I1315" s="8">
        <v>41655</v>
      </c>
      <c r="J1315" s="1" t="s">
        <v>4</v>
      </c>
    </row>
    <row r="1316" spans="1:10" ht="15" customHeight="1" x14ac:dyDescent="0.25">
      <c r="A1316" s="4">
        <v>1506806</v>
      </c>
      <c r="B1316" s="13">
        <v>52655</v>
      </c>
      <c r="C1316" s="13" t="s">
        <v>565</v>
      </c>
      <c r="D1316" s="4" t="s">
        <v>173</v>
      </c>
      <c r="E1316" s="4">
        <v>475</v>
      </c>
      <c r="F1316" s="4">
        <v>517</v>
      </c>
      <c r="G1316" s="4">
        <v>3.5009999999999999</v>
      </c>
      <c r="H1316" s="4">
        <v>1662.9749999999999</v>
      </c>
      <c r="I1316" s="8">
        <v>41655</v>
      </c>
      <c r="J1316" s="1" t="s">
        <v>4</v>
      </c>
    </row>
    <row r="1317" spans="1:10" ht="15" customHeight="1" x14ac:dyDescent="0.25">
      <c r="A1317" s="4">
        <v>1511482</v>
      </c>
      <c r="B1317" s="13">
        <v>52702</v>
      </c>
      <c r="C1317" s="13" t="s">
        <v>565</v>
      </c>
      <c r="D1317" s="4" t="s">
        <v>501</v>
      </c>
      <c r="E1317" s="4">
        <v>220</v>
      </c>
      <c r="F1317" s="4">
        <v>221</v>
      </c>
      <c r="G1317" s="4">
        <v>3.9460000000000002</v>
      </c>
      <c r="H1317" s="4">
        <v>868.12</v>
      </c>
      <c r="I1317" s="8">
        <v>41676</v>
      </c>
      <c r="J1317" s="1" t="s">
        <v>4</v>
      </c>
    </row>
    <row r="1318" spans="1:10" ht="15" customHeight="1" x14ac:dyDescent="0.25">
      <c r="A1318" s="4">
        <v>1511537</v>
      </c>
      <c r="B1318" s="13">
        <v>52702</v>
      </c>
      <c r="C1318" s="13" t="s">
        <v>565</v>
      </c>
      <c r="D1318" s="4" t="s">
        <v>501</v>
      </c>
      <c r="E1318" s="4">
        <v>331</v>
      </c>
      <c r="F1318" s="4">
        <v>352</v>
      </c>
      <c r="G1318" s="4">
        <v>3.9460000000000002</v>
      </c>
      <c r="H1318" s="4">
        <v>1306.126</v>
      </c>
      <c r="I1318" s="8">
        <v>41676</v>
      </c>
      <c r="J1318" s="1" t="s">
        <v>4</v>
      </c>
    </row>
    <row r="1319" spans="1:10" ht="15" customHeight="1" x14ac:dyDescent="0.25">
      <c r="A1319" s="4">
        <v>1511557</v>
      </c>
      <c r="B1319" s="13">
        <v>52713</v>
      </c>
      <c r="C1319" s="13" t="s">
        <v>565</v>
      </c>
      <c r="D1319" s="4" t="s">
        <v>502</v>
      </c>
      <c r="E1319" s="4">
        <v>146</v>
      </c>
      <c r="F1319" s="4">
        <v>158</v>
      </c>
      <c r="G1319" s="4">
        <v>1.6819999999999999</v>
      </c>
      <c r="H1319" s="4">
        <v>245.572</v>
      </c>
      <c r="I1319" s="8">
        <v>41676</v>
      </c>
      <c r="J1319" s="1" t="s">
        <v>4</v>
      </c>
    </row>
    <row r="1320" spans="1:10" ht="15" customHeight="1" x14ac:dyDescent="0.25">
      <c r="A1320" s="4">
        <v>1511556</v>
      </c>
      <c r="B1320" s="13">
        <v>52713</v>
      </c>
      <c r="C1320" s="13" t="s">
        <v>565</v>
      </c>
      <c r="D1320" s="4" t="s">
        <v>502</v>
      </c>
      <c r="E1320" s="4">
        <v>135</v>
      </c>
      <c r="F1320" s="4">
        <v>145</v>
      </c>
      <c r="G1320" s="4">
        <v>1.6819999999999999</v>
      </c>
      <c r="H1320" s="4">
        <v>227.07</v>
      </c>
      <c r="I1320" s="8">
        <v>41676</v>
      </c>
      <c r="J1320" s="1" t="s">
        <v>4</v>
      </c>
    </row>
    <row r="1321" spans="1:10" ht="15" customHeight="1" x14ac:dyDescent="0.25">
      <c r="A1321" s="4">
        <v>1508020</v>
      </c>
      <c r="B1321" s="13">
        <v>52792</v>
      </c>
      <c r="C1321" s="13" t="s">
        <v>562</v>
      </c>
      <c r="D1321" s="4" t="s">
        <v>174</v>
      </c>
      <c r="E1321" s="4">
        <v>138</v>
      </c>
      <c r="F1321" s="4">
        <v>150</v>
      </c>
      <c r="G1321" s="4">
        <v>3.633</v>
      </c>
      <c r="H1321" s="4">
        <v>501.35399999999998</v>
      </c>
      <c r="I1321" s="8">
        <v>41662</v>
      </c>
      <c r="J1321" s="1" t="s">
        <v>572</v>
      </c>
    </row>
    <row r="1322" spans="1:10" ht="15" customHeight="1" x14ac:dyDescent="0.25">
      <c r="A1322" s="4">
        <v>1508021</v>
      </c>
      <c r="B1322" s="13">
        <v>52792</v>
      </c>
      <c r="C1322" s="13" t="s">
        <v>562</v>
      </c>
      <c r="D1322" s="4" t="s">
        <v>174</v>
      </c>
      <c r="E1322" s="4">
        <v>137</v>
      </c>
      <c r="F1322" s="4">
        <v>148</v>
      </c>
      <c r="G1322" s="4">
        <v>3.633</v>
      </c>
      <c r="H1322" s="4">
        <v>497.721</v>
      </c>
      <c r="I1322" s="8">
        <v>41662</v>
      </c>
      <c r="J1322" s="1" t="s">
        <v>572</v>
      </c>
    </row>
    <row r="1323" spans="1:10" ht="15" customHeight="1" x14ac:dyDescent="0.25">
      <c r="A1323" s="4">
        <v>1510092</v>
      </c>
      <c r="B1323" s="13">
        <v>52792</v>
      </c>
      <c r="C1323" s="13" t="s">
        <v>562</v>
      </c>
      <c r="D1323" s="4" t="s">
        <v>174</v>
      </c>
      <c r="E1323" s="4">
        <v>95</v>
      </c>
      <c r="F1323" s="4">
        <v>103</v>
      </c>
      <c r="G1323" s="4">
        <v>3.633</v>
      </c>
      <c r="H1323" s="4">
        <v>345.13499999999999</v>
      </c>
      <c r="I1323" s="8">
        <v>41662</v>
      </c>
      <c r="J1323" s="1" t="s">
        <v>572</v>
      </c>
    </row>
    <row r="1324" spans="1:10" ht="15" customHeight="1" x14ac:dyDescent="0.25">
      <c r="A1324" s="4">
        <v>1510093</v>
      </c>
      <c r="B1324" s="13">
        <v>52792</v>
      </c>
      <c r="C1324" s="13" t="s">
        <v>562</v>
      </c>
      <c r="D1324" s="4" t="s">
        <v>174</v>
      </c>
      <c r="E1324" s="4">
        <v>53</v>
      </c>
      <c r="F1324" s="4">
        <v>57</v>
      </c>
      <c r="G1324" s="4">
        <v>3.633</v>
      </c>
      <c r="H1324" s="4">
        <v>192.54900000000001</v>
      </c>
      <c r="I1324" s="8">
        <v>41662</v>
      </c>
      <c r="J1324" s="1" t="s">
        <v>572</v>
      </c>
    </row>
    <row r="1325" spans="1:10" ht="15" customHeight="1" x14ac:dyDescent="0.25">
      <c r="A1325" s="4">
        <v>1502842</v>
      </c>
      <c r="B1325" s="13">
        <v>52801</v>
      </c>
      <c r="C1325" s="13" t="s">
        <v>565</v>
      </c>
      <c r="D1325" s="4" t="s">
        <v>175</v>
      </c>
      <c r="E1325" s="4">
        <v>443</v>
      </c>
      <c r="F1325" s="4">
        <v>471</v>
      </c>
      <c r="G1325" s="4">
        <v>1.913</v>
      </c>
      <c r="H1325" s="4">
        <v>847.45900000000006</v>
      </c>
      <c r="I1325" s="8">
        <v>41655</v>
      </c>
      <c r="J1325" s="1" t="s">
        <v>4</v>
      </c>
    </row>
    <row r="1326" spans="1:10" ht="15" customHeight="1" x14ac:dyDescent="0.25">
      <c r="A1326" s="4">
        <v>1502843</v>
      </c>
      <c r="B1326" s="13">
        <v>52801</v>
      </c>
      <c r="C1326" s="13" t="s">
        <v>565</v>
      </c>
      <c r="D1326" s="4" t="s">
        <v>175</v>
      </c>
      <c r="E1326" s="4">
        <v>443</v>
      </c>
      <c r="F1326" s="4">
        <v>472</v>
      </c>
      <c r="G1326" s="4">
        <v>1.913</v>
      </c>
      <c r="H1326" s="4">
        <v>847.45900000000006</v>
      </c>
      <c r="I1326" s="8">
        <v>41655</v>
      </c>
      <c r="J1326" s="1" t="s">
        <v>4</v>
      </c>
    </row>
    <row r="1327" spans="1:10" ht="15" customHeight="1" x14ac:dyDescent="0.25">
      <c r="A1327" s="4">
        <v>1509939</v>
      </c>
      <c r="B1327" s="13">
        <v>52801</v>
      </c>
      <c r="C1327" s="13" t="s">
        <v>565</v>
      </c>
      <c r="D1327" s="4" t="s">
        <v>175</v>
      </c>
      <c r="E1327" s="4">
        <v>295</v>
      </c>
      <c r="F1327" s="4">
        <v>318</v>
      </c>
      <c r="G1327" s="4">
        <v>1.913</v>
      </c>
      <c r="H1327" s="4">
        <v>564.33500000000004</v>
      </c>
      <c r="I1327" s="8">
        <v>41676</v>
      </c>
      <c r="J1327" s="1" t="s">
        <v>4</v>
      </c>
    </row>
    <row r="1328" spans="1:10" ht="15" customHeight="1" x14ac:dyDescent="0.25">
      <c r="A1328" s="4">
        <v>1506814</v>
      </c>
      <c r="B1328" s="13">
        <v>52801</v>
      </c>
      <c r="C1328" s="13" t="s">
        <v>565</v>
      </c>
      <c r="D1328" s="4" t="s">
        <v>176</v>
      </c>
      <c r="E1328" s="4">
        <v>199</v>
      </c>
      <c r="F1328" s="4">
        <v>210</v>
      </c>
      <c r="G1328" s="4">
        <v>1.913</v>
      </c>
      <c r="H1328" s="4">
        <v>380.68700000000001</v>
      </c>
      <c r="I1328" s="8">
        <v>41655</v>
      </c>
      <c r="J1328" s="1" t="s">
        <v>4</v>
      </c>
    </row>
    <row r="1329" spans="1:10" ht="15" customHeight="1" x14ac:dyDescent="0.25">
      <c r="A1329" s="4">
        <v>1506816</v>
      </c>
      <c r="B1329" s="13">
        <v>52801</v>
      </c>
      <c r="C1329" s="13" t="s">
        <v>565</v>
      </c>
      <c r="D1329" s="4" t="s">
        <v>176</v>
      </c>
      <c r="E1329" s="4">
        <v>146</v>
      </c>
      <c r="F1329" s="4">
        <v>154</v>
      </c>
      <c r="G1329" s="4">
        <v>1.913</v>
      </c>
      <c r="H1329" s="4">
        <v>279.298</v>
      </c>
      <c r="I1329" s="8">
        <v>41655</v>
      </c>
      <c r="J1329" s="1" t="s">
        <v>4</v>
      </c>
    </row>
    <row r="1330" spans="1:10" ht="15" customHeight="1" x14ac:dyDescent="0.25">
      <c r="A1330" s="4">
        <v>1507198</v>
      </c>
      <c r="B1330" s="13">
        <v>52801</v>
      </c>
      <c r="C1330" s="13" t="s">
        <v>565</v>
      </c>
      <c r="D1330" s="4" t="s">
        <v>177</v>
      </c>
      <c r="E1330" s="4">
        <v>129</v>
      </c>
      <c r="F1330" s="4">
        <v>139</v>
      </c>
      <c r="G1330" s="4">
        <v>1.913</v>
      </c>
      <c r="H1330" s="4">
        <v>246.77700000000002</v>
      </c>
      <c r="I1330" s="8">
        <v>41655</v>
      </c>
      <c r="J1330" s="1" t="s">
        <v>4</v>
      </c>
    </row>
    <row r="1331" spans="1:10" ht="15" customHeight="1" x14ac:dyDescent="0.25">
      <c r="A1331" s="4">
        <v>1507199</v>
      </c>
      <c r="B1331" s="13">
        <v>52801</v>
      </c>
      <c r="C1331" s="13" t="s">
        <v>565</v>
      </c>
      <c r="D1331" s="4" t="s">
        <v>177</v>
      </c>
      <c r="E1331" s="4">
        <v>130</v>
      </c>
      <c r="F1331" s="4">
        <v>140</v>
      </c>
      <c r="G1331" s="4">
        <v>1.913</v>
      </c>
      <c r="H1331" s="4">
        <v>248.69</v>
      </c>
      <c r="I1331" s="8">
        <v>41655</v>
      </c>
      <c r="J1331" s="1" t="s">
        <v>4</v>
      </c>
    </row>
    <row r="1332" spans="1:10" ht="15" customHeight="1" x14ac:dyDescent="0.25">
      <c r="A1332" s="4">
        <v>1507204</v>
      </c>
      <c r="B1332" s="13">
        <v>52974</v>
      </c>
      <c r="C1332" s="13" t="s">
        <v>564</v>
      </c>
      <c r="D1332" s="4" t="s">
        <v>178</v>
      </c>
      <c r="E1332" s="4">
        <v>483</v>
      </c>
      <c r="F1332" s="4">
        <v>513</v>
      </c>
      <c r="G1332" s="4">
        <v>3.1379999999999999</v>
      </c>
      <c r="H1332" s="4">
        <v>1515.654</v>
      </c>
      <c r="I1332" s="8">
        <v>41662</v>
      </c>
      <c r="J1332" s="1" t="s">
        <v>2</v>
      </c>
    </row>
    <row r="1333" spans="1:10" ht="15" customHeight="1" x14ac:dyDescent="0.25">
      <c r="A1333" s="4">
        <v>1507441</v>
      </c>
      <c r="B1333" s="13">
        <v>52974</v>
      </c>
      <c r="C1333" s="13" t="s">
        <v>564</v>
      </c>
      <c r="D1333" s="4" t="s">
        <v>178</v>
      </c>
      <c r="E1333" s="4">
        <v>180</v>
      </c>
      <c r="F1333" s="4">
        <v>189</v>
      </c>
      <c r="G1333" s="4">
        <v>3.1379999999999999</v>
      </c>
      <c r="H1333" s="4">
        <v>564.84</v>
      </c>
      <c r="I1333" s="8">
        <v>41662</v>
      </c>
      <c r="J1333" s="1" t="s">
        <v>2</v>
      </c>
    </row>
    <row r="1334" spans="1:10" ht="15" customHeight="1" x14ac:dyDescent="0.25">
      <c r="A1334" s="4">
        <v>1507203</v>
      </c>
      <c r="B1334" s="13">
        <v>52974</v>
      </c>
      <c r="C1334" s="13" t="s">
        <v>564</v>
      </c>
      <c r="D1334" s="4" t="s">
        <v>178</v>
      </c>
      <c r="E1334" s="4">
        <v>885</v>
      </c>
      <c r="F1334" s="4">
        <v>938</v>
      </c>
      <c r="G1334" s="4">
        <v>3.1379999999999999</v>
      </c>
      <c r="H1334" s="4">
        <v>2777.13</v>
      </c>
      <c r="I1334" s="8">
        <v>41662</v>
      </c>
      <c r="J1334" s="1" t="s">
        <v>2</v>
      </c>
    </row>
    <row r="1335" spans="1:10" ht="15" customHeight="1" x14ac:dyDescent="0.25">
      <c r="A1335" s="4">
        <v>1507205</v>
      </c>
      <c r="B1335" s="13">
        <v>52974</v>
      </c>
      <c r="C1335" s="13" t="s">
        <v>564</v>
      </c>
      <c r="D1335" s="4" t="s">
        <v>178</v>
      </c>
      <c r="E1335" s="4">
        <v>143</v>
      </c>
      <c r="F1335" s="4">
        <v>151</v>
      </c>
      <c r="G1335" s="4">
        <v>3.1379999999999999</v>
      </c>
      <c r="H1335" s="4">
        <v>448.73399999999998</v>
      </c>
      <c r="I1335" s="8">
        <v>41662</v>
      </c>
      <c r="J1335" s="1" t="s">
        <v>2</v>
      </c>
    </row>
    <row r="1336" spans="1:10" ht="15" customHeight="1" x14ac:dyDescent="0.25">
      <c r="A1336" s="4">
        <v>1507444</v>
      </c>
      <c r="B1336" s="13">
        <v>52974</v>
      </c>
      <c r="C1336" s="13" t="s">
        <v>564</v>
      </c>
      <c r="D1336" s="4" t="s">
        <v>178</v>
      </c>
      <c r="E1336" s="4">
        <v>90</v>
      </c>
      <c r="F1336" s="4">
        <v>94</v>
      </c>
      <c r="G1336" s="4">
        <v>3.1379999999999999</v>
      </c>
      <c r="H1336" s="4">
        <v>282.42</v>
      </c>
      <c r="I1336" s="8">
        <v>41662</v>
      </c>
      <c r="J1336" s="1" t="s">
        <v>2</v>
      </c>
    </row>
    <row r="1337" spans="1:10" ht="15" customHeight="1" x14ac:dyDescent="0.25">
      <c r="A1337" s="4">
        <v>1507445</v>
      </c>
      <c r="B1337" s="13">
        <v>52974</v>
      </c>
      <c r="C1337" s="13" t="s">
        <v>564</v>
      </c>
      <c r="D1337" s="4" t="s">
        <v>178</v>
      </c>
      <c r="E1337" s="4">
        <v>78</v>
      </c>
      <c r="F1337" s="4">
        <v>82</v>
      </c>
      <c r="G1337" s="4">
        <v>3.1379999999999999</v>
      </c>
      <c r="H1337" s="4">
        <v>244.76399999999998</v>
      </c>
      <c r="I1337" s="8">
        <v>41662</v>
      </c>
      <c r="J1337" s="1" t="s">
        <v>2</v>
      </c>
    </row>
    <row r="1338" spans="1:10" ht="15" customHeight="1" x14ac:dyDescent="0.25">
      <c r="A1338" s="4">
        <v>1507442</v>
      </c>
      <c r="B1338" s="13">
        <v>52974</v>
      </c>
      <c r="C1338" s="13" t="s">
        <v>564</v>
      </c>
      <c r="D1338" s="4" t="s">
        <v>178</v>
      </c>
      <c r="E1338" s="4">
        <v>663</v>
      </c>
      <c r="F1338" s="4">
        <v>700</v>
      </c>
      <c r="G1338" s="4">
        <v>3.1379999999999999</v>
      </c>
      <c r="H1338" s="4">
        <v>2080.4940000000001</v>
      </c>
      <c r="I1338" s="8">
        <v>41662</v>
      </c>
      <c r="J1338" s="1" t="s">
        <v>2</v>
      </c>
    </row>
    <row r="1339" spans="1:10" ht="15" customHeight="1" x14ac:dyDescent="0.25">
      <c r="A1339" s="4">
        <v>1508162</v>
      </c>
      <c r="B1339" s="13">
        <v>52974</v>
      </c>
      <c r="C1339" s="13" t="s">
        <v>564</v>
      </c>
      <c r="D1339" s="4" t="s">
        <v>178</v>
      </c>
      <c r="E1339" s="4">
        <v>150</v>
      </c>
      <c r="F1339" s="4">
        <v>159</v>
      </c>
      <c r="G1339" s="4">
        <v>3.1379999999999999</v>
      </c>
      <c r="H1339" s="4">
        <v>470.7</v>
      </c>
      <c r="I1339" s="8">
        <v>41662</v>
      </c>
      <c r="J1339" s="1" t="s">
        <v>2</v>
      </c>
    </row>
    <row r="1340" spans="1:10" ht="15" customHeight="1" x14ac:dyDescent="0.25">
      <c r="A1340" s="4">
        <v>1508163</v>
      </c>
      <c r="B1340" s="13">
        <v>52974</v>
      </c>
      <c r="C1340" s="13" t="s">
        <v>564</v>
      </c>
      <c r="D1340" s="4" t="s">
        <v>178</v>
      </c>
      <c r="E1340" s="4">
        <v>55</v>
      </c>
      <c r="F1340" s="4">
        <v>60</v>
      </c>
      <c r="G1340" s="4">
        <v>3.1379999999999999</v>
      </c>
      <c r="H1340" s="4">
        <v>172.59</v>
      </c>
      <c r="I1340" s="8">
        <v>41662</v>
      </c>
      <c r="J1340" s="1" t="s">
        <v>2</v>
      </c>
    </row>
    <row r="1341" spans="1:10" ht="15" customHeight="1" x14ac:dyDescent="0.25">
      <c r="A1341" s="4">
        <v>1507481</v>
      </c>
      <c r="B1341" s="13">
        <v>52974</v>
      </c>
      <c r="C1341" s="13" t="s">
        <v>564</v>
      </c>
      <c r="D1341" s="4" t="s">
        <v>178</v>
      </c>
      <c r="E1341" s="4">
        <v>875</v>
      </c>
      <c r="F1341" s="4">
        <v>934</v>
      </c>
      <c r="G1341" s="4">
        <v>3.1379999999999999</v>
      </c>
      <c r="H1341" s="4">
        <v>2745.75</v>
      </c>
      <c r="I1341" s="8">
        <v>41662</v>
      </c>
      <c r="J1341" s="1" t="s">
        <v>2</v>
      </c>
    </row>
    <row r="1342" spans="1:10" ht="15" customHeight="1" x14ac:dyDescent="0.25">
      <c r="A1342" s="4">
        <v>1506805</v>
      </c>
      <c r="B1342" s="13">
        <v>53002</v>
      </c>
      <c r="C1342" s="13" t="s">
        <v>565</v>
      </c>
      <c r="D1342" s="4" t="s">
        <v>179</v>
      </c>
      <c r="E1342" s="4">
        <v>50</v>
      </c>
      <c r="F1342" s="4">
        <v>57</v>
      </c>
      <c r="G1342" s="4">
        <v>3.5009999999999999</v>
      </c>
      <c r="H1342" s="4">
        <v>175.04999999999998</v>
      </c>
      <c r="I1342" s="8">
        <v>41655</v>
      </c>
      <c r="J1342" s="1" t="s">
        <v>4</v>
      </c>
    </row>
    <row r="1343" spans="1:10" ht="15" customHeight="1" x14ac:dyDescent="0.25">
      <c r="A1343" s="4">
        <v>1508104</v>
      </c>
      <c r="B1343" s="13">
        <v>53002</v>
      </c>
      <c r="C1343" s="13" t="s">
        <v>565</v>
      </c>
      <c r="D1343" s="4" t="s">
        <v>179</v>
      </c>
      <c r="E1343" s="4">
        <v>341</v>
      </c>
      <c r="F1343" s="4">
        <v>371</v>
      </c>
      <c r="G1343" s="4">
        <v>3.5009999999999999</v>
      </c>
      <c r="H1343" s="4">
        <v>1193.8409999999999</v>
      </c>
      <c r="I1343" s="8">
        <v>41662</v>
      </c>
      <c r="J1343" s="1" t="s">
        <v>4</v>
      </c>
    </row>
    <row r="1344" spans="1:10" ht="15" customHeight="1" x14ac:dyDescent="0.25">
      <c r="A1344" s="4">
        <v>1508105</v>
      </c>
      <c r="B1344" s="13">
        <v>53002</v>
      </c>
      <c r="C1344" s="13" t="s">
        <v>565</v>
      </c>
      <c r="D1344" s="4" t="s">
        <v>179</v>
      </c>
      <c r="E1344" s="4">
        <v>125</v>
      </c>
      <c r="F1344" s="4">
        <v>136</v>
      </c>
      <c r="G1344" s="4">
        <v>3.5009999999999999</v>
      </c>
      <c r="H1344" s="4">
        <v>437.625</v>
      </c>
      <c r="I1344" s="8">
        <v>41662</v>
      </c>
      <c r="J1344" s="1" t="s">
        <v>4</v>
      </c>
    </row>
    <row r="1345" spans="1:10" ht="15" customHeight="1" x14ac:dyDescent="0.25">
      <c r="A1345" s="4">
        <v>1508106</v>
      </c>
      <c r="B1345" s="13">
        <v>53002</v>
      </c>
      <c r="C1345" s="13" t="s">
        <v>565</v>
      </c>
      <c r="D1345" s="4" t="s">
        <v>179</v>
      </c>
      <c r="E1345" s="4">
        <v>216</v>
      </c>
      <c r="F1345" s="4">
        <v>236</v>
      </c>
      <c r="G1345" s="4">
        <v>3.5009999999999999</v>
      </c>
      <c r="H1345" s="4">
        <v>756.21600000000001</v>
      </c>
      <c r="I1345" s="8">
        <v>41662</v>
      </c>
      <c r="J1345" s="1" t="s">
        <v>4</v>
      </c>
    </row>
    <row r="1346" spans="1:10" ht="15" customHeight="1" x14ac:dyDescent="0.25">
      <c r="A1346" s="4">
        <v>1509463</v>
      </c>
      <c r="B1346" s="13">
        <v>53002</v>
      </c>
      <c r="C1346" s="13" t="s">
        <v>565</v>
      </c>
      <c r="D1346" s="4" t="s">
        <v>179</v>
      </c>
      <c r="E1346" s="4">
        <v>316</v>
      </c>
      <c r="F1346" s="4">
        <v>347</v>
      </c>
      <c r="G1346" s="4">
        <v>3.5009999999999999</v>
      </c>
      <c r="H1346" s="4">
        <v>1106.316</v>
      </c>
      <c r="I1346" s="8">
        <v>41676</v>
      </c>
      <c r="J1346" s="1" t="s">
        <v>4</v>
      </c>
    </row>
    <row r="1347" spans="1:10" ht="15" customHeight="1" x14ac:dyDescent="0.25">
      <c r="A1347" s="4">
        <v>1509464</v>
      </c>
      <c r="B1347" s="13">
        <v>53002</v>
      </c>
      <c r="C1347" s="13" t="s">
        <v>565</v>
      </c>
      <c r="D1347" s="4" t="s">
        <v>179</v>
      </c>
      <c r="E1347" s="4">
        <v>316</v>
      </c>
      <c r="F1347" s="4">
        <v>345</v>
      </c>
      <c r="G1347" s="4">
        <v>3.5009999999999999</v>
      </c>
      <c r="H1347" s="4">
        <v>1106.316</v>
      </c>
      <c r="I1347" s="8">
        <v>41669</v>
      </c>
      <c r="J1347" s="1" t="s">
        <v>4</v>
      </c>
    </row>
    <row r="1348" spans="1:10" ht="15" customHeight="1" x14ac:dyDescent="0.25">
      <c r="A1348" s="4">
        <v>1506533</v>
      </c>
      <c r="B1348" s="13">
        <v>53002</v>
      </c>
      <c r="C1348" s="13" t="s">
        <v>565</v>
      </c>
      <c r="D1348" s="4" t="s">
        <v>180</v>
      </c>
      <c r="E1348" s="4">
        <v>550</v>
      </c>
      <c r="F1348" s="4">
        <v>583</v>
      </c>
      <c r="G1348" s="4">
        <v>3.5009999999999999</v>
      </c>
      <c r="H1348" s="4">
        <v>1925.55</v>
      </c>
      <c r="I1348" s="8">
        <v>41655</v>
      </c>
      <c r="J1348" s="1" t="s">
        <v>4</v>
      </c>
    </row>
    <row r="1349" spans="1:10" ht="15" customHeight="1" x14ac:dyDescent="0.25">
      <c r="A1349" s="4">
        <v>1509460</v>
      </c>
      <c r="B1349" s="13">
        <v>53002</v>
      </c>
      <c r="C1349" s="13" t="s">
        <v>565</v>
      </c>
      <c r="D1349" s="4" t="s">
        <v>180</v>
      </c>
      <c r="E1349" s="4">
        <v>542</v>
      </c>
      <c r="F1349" s="4">
        <v>571</v>
      </c>
      <c r="G1349" s="4">
        <v>3.5009999999999999</v>
      </c>
      <c r="H1349" s="4">
        <v>1897.5419999999999</v>
      </c>
      <c r="I1349" s="8">
        <v>41676</v>
      </c>
      <c r="J1349" s="1" t="s">
        <v>4</v>
      </c>
    </row>
    <row r="1350" spans="1:10" ht="15" customHeight="1" x14ac:dyDescent="0.25">
      <c r="A1350" s="4">
        <v>1509461</v>
      </c>
      <c r="B1350" s="13">
        <v>53002</v>
      </c>
      <c r="C1350" s="13" t="s">
        <v>565</v>
      </c>
      <c r="D1350" s="4" t="s">
        <v>180</v>
      </c>
      <c r="E1350" s="4">
        <v>120</v>
      </c>
      <c r="F1350" s="4">
        <v>125</v>
      </c>
      <c r="G1350" s="4">
        <v>3.5009999999999999</v>
      </c>
      <c r="H1350" s="4">
        <v>420.12</v>
      </c>
      <c r="I1350" s="8">
        <v>41676</v>
      </c>
      <c r="J1350" s="1" t="s">
        <v>4</v>
      </c>
    </row>
    <row r="1351" spans="1:10" ht="15" customHeight="1" x14ac:dyDescent="0.25">
      <c r="A1351" s="4">
        <v>1510885</v>
      </c>
      <c r="B1351" s="13">
        <v>53002</v>
      </c>
      <c r="C1351" s="13" t="s">
        <v>565</v>
      </c>
      <c r="D1351" s="4" t="s">
        <v>180</v>
      </c>
      <c r="E1351" s="4">
        <v>28</v>
      </c>
      <c r="F1351" s="4">
        <v>30</v>
      </c>
      <c r="G1351" s="4">
        <v>3.5009999999999999</v>
      </c>
      <c r="H1351" s="4">
        <v>98.027999999999992</v>
      </c>
      <c r="I1351" s="8">
        <v>41676</v>
      </c>
      <c r="J1351" s="1" t="s">
        <v>4</v>
      </c>
    </row>
    <row r="1352" spans="1:10" ht="15" customHeight="1" x14ac:dyDescent="0.25">
      <c r="A1352" s="4">
        <v>1503951</v>
      </c>
      <c r="B1352" s="13">
        <v>53002</v>
      </c>
      <c r="C1352" s="13" t="s">
        <v>565</v>
      </c>
      <c r="D1352" s="4" t="s">
        <v>181</v>
      </c>
      <c r="E1352" s="4">
        <v>431</v>
      </c>
      <c r="F1352" s="4">
        <v>459</v>
      </c>
      <c r="G1352" s="4">
        <v>3.5009999999999999</v>
      </c>
      <c r="H1352" s="4">
        <v>1508.931</v>
      </c>
      <c r="I1352" s="8">
        <v>41648</v>
      </c>
      <c r="J1352" s="1" t="s">
        <v>4</v>
      </c>
    </row>
    <row r="1353" spans="1:10" ht="15" customHeight="1" x14ac:dyDescent="0.25">
      <c r="A1353" s="4">
        <v>1506804</v>
      </c>
      <c r="B1353" s="13">
        <v>53002</v>
      </c>
      <c r="C1353" s="13" t="s">
        <v>565</v>
      </c>
      <c r="D1353" s="4" t="s">
        <v>181</v>
      </c>
      <c r="E1353" s="4">
        <v>190</v>
      </c>
      <c r="F1353" s="4">
        <v>203</v>
      </c>
      <c r="G1353" s="4">
        <v>3.5009999999999999</v>
      </c>
      <c r="H1353" s="4">
        <v>665.18999999999994</v>
      </c>
      <c r="I1353" s="8">
        <v>41655</v>
      </c>
      <c r="J1353" s="1" t="s">
        <v>4</v>
      </c>
    </row>
    <row r="1354" spans="1:10" ht="15" customHeight="1" x14ac:dyDescent="0.25">
      <c r="A1354" s="4">
        <v>1506534</v>
      </c>
      <c r="B1354" s="13">
        <v>53002</v>
      </c>
      <c r="C1354" s="13" t="s">
        <v>565</v>
      </c>
      <c r="D1354" s="4" t="s">
        <v>182</v>
      </c>
      <c r="E1354" s="4">
        <v>259</v>
      </c>
      <c r="F1354" s="4">
        <v>280</v>
      </c>
      <c r="G1354" s="4">
        <v>3.5009999999999999</v>
      </c>
      <c r="H1354" s="4">
        <v>906.75900000000001</v>
      </c>
      <c r="I1354" s="8">
        <v>41655</v>
      </c>
      <c r="J1354" s="1" t="s">
        <v>4</v>
      </c>
    </row>
    <row r="1355" spans="1:10" ht="15" customHeight="1" x14ac:dyDescent="0.25">
      <c r="A1355" s="4">
        <v>1508126</v>
      </c>
      <c r="B1355" s="13">
        <v>53002</v>
      </c>
      <c r="C1355" s="13" t="s">
        <v>565</v>
      </c>
      <c r="D1355" s="4" t="s">
        <v>182</v>
      </c>
      <c r="E1355" s="4">
        <v>26</v>
      </c>
      <c r="F1355" s="4">
        <v>27</v>
      </c>
      <c r="G1355" s="4">
        <v>3.5009999999999999</v>
      </c>
      <c r="H1355" s="4">
        <v>91.025999999999996</v>
      </c>
      <c r="I1355" s="8">
        <v>41662</v>
      </c>
      <c r="J1355" s="1" t="s">
        <v>4</v>
      </c>
    </row>
    <row r="1356" spans="1:10" ht="15" customHeight="1" x14ac:dyDescent="0.25">
      <c r="A1356" s="4">
        <v>1508127</v>
      </c>
      <c r="B1356" s="13">
        <v>53002</v>
      </c>
      <c r="C1356" s="13" t="s">
        <v>565</v>
      </c>
      <c r="D1356" s="4" t="s">
        <v>182</v>
      </c>
      <c r="E1356" s="4">
        <v>150</v>
      </c>
      <c r="F1356" s="4">
        <v>158</v>
      </c>
      <c r="G1356" s="4">
        <v>3.5009999999999999</v>
      </c>
      <c r="H1356" s="4">
        <v>525.15</v>
      </c>
      <c r="I1356" s="8">
        <v>41655</v>
      </c>
      <c r="J1356" s="1" t="s">
        <v>4</v>
      </c>
    </row>
    <row r="1357" spans="1:10" ht="15" customHeight="1" x14ac:dyDescent="0.25">
      <c r="A1357" s="4" t="s">
        <v>183</v>
      </c>
      <c r="B1357" s="13">
        <v>53002</v>
      </c>
      <c r="C1357" s="13" t="s">
        <v>565</v>
      </c>
      <c r="D1357" s="4" t="s">
        <v>182</v>
      </c>
      <c r="E1357" s="4">
        <v>26</v>
      </c>
      <c r="F1357" s="4">
        <v>26</v>
      </c>
      <c r="G1357" s="4">
        <v>3.5009999999999999</v>
      </c>
      <c r="H1357" s="4">
        <v>91.025999999999996</v>
      </c>
      <c r="I1357" s="8">
        <v>41662</v>
      </c>
      <c r="J1357" s="1" t="s">
        <v>4</v>
      </c>
    </row>
    <row r="1358" spans="1:10" ht="15" customHeight="1" x14ac:dyDescent="0.25">
      <c r="A1358" s="4" t="s">
        <v>184</v>
      </c>
      <c r="B1358" s="13">
        <v>53002</v>
      </c>
      <c r="C1358" s="13" t="s">
        <v>565</v>
      </c>
      <c r="D1358" s="4" t="s">
        <v>182</v>
      </c>
      <c r="E1358" s="4">
        <v>150</v>
      </c>
      <c r="F1358" s="4">
        <v>150</v>
      </c>
      <c r="G1358" s="4">
        <v>3.5009999999999999</v>
      </c>
      <c r="H1358" s="4">
        <v>525.15</v>
      </c>
      <c r="I1358" s="8">
        <v>41655</v>
      </c>
      <c r="J1358" s="1" t="s">
        <v>4</v>
      </c>
    </row>
    <row r="1359" spans="1:10" ht="15" customHeight="1" x14ac:dyDescent="0.25">
      <c r="A1359" s="4">
        <v>1505661</v>
      </c>
      <c r="B1359" s="13">
        <v>53002</v>
      </c>
      <c r="C1359" s="13" t="s">
        <v>565</v>
      </c>
      <c r="D1359" s="4" t="s">
        <v>185</v>
      </c>
      <c r="E1359" s="4">
        <v>770</v>
      </c>
      <c r="F1359" s="4">
        <v>800</v>
      </c>
      <c r="G1359" s="4">
        <v>3.5009999999999999</v>
      </c>
      <c r="H1359" s="4">
        <v>2695.77</v>
      </c>
      <c r="I1359" s="8">
        <v>41648</v>
      </c>
      <c r="J1359" s="1" t="s">
        <v>4</v>
      </c>
    </row>
    <row r="1360" spans="1:10" ht="15" customHeight="1" x14ac:dyDescent="0.25">
      <c r="A1360" s="4">
        <v>1506385</v>
      </c>
      <c r="B1360" s="13">
        <v>53002</v>
      </c>
      <c r="C1360" s="13" t="s">
        <v>565</v>
      </c>
      <c r="D1360" s="4" t="s">
        <v>185</v>
      </c>
      <c r="E1360" s="4">
        <v>540</v>
      </c>
      <c r="F1360" s="4">
        <v>569</v>
      </c>
      <c r="G1360" s="4">
        <v>3.5009999999999999</v>
      </c>
      <c r="H1360" s="4">
        <v>1890.54</v>
      </c>
      <c r="I1360" s="8">
        <v>41636</v>
      </c>
      <c r="J1360" s="1" t="s">
        <v>4</v>
      </c>
    </row>
    <row r="1361" spans="1:10" ht="15" customHeight="1" x14ac:dyDescent="0.25">
      <c r="A1361" s="4">
        <v>1505609</v>
      </c>
      <c r="B1361" s="13">
        <v>53002</v>
      </c>
      <c r="C1361" s="13" t="s">
        <v>565</v>
      </c>
      <c r="D1361" s="4" t="s">
        <v>185</v>
      </c>
      <c r="E1361" s="4">
        <v>770</v>
      </c>
      <c r="F1361" s="4">
        <v>799</v>
      </c>
      <c r="G1361" s="4">
        <v>3.5009999999999999</v>
      </c>
      <c r="H1361" s="4">
        <v>2695.77</v>
      </c>
      <c r="I1361" s="8">
        <v>41655</v>
      </c>
      <c r="J1361" s="1" t="s">
        <v>4</v>
      </c>
    </row>
    <row r="1362" spans="1:10" ht="15" customHeight="1" x14ac:dyDescent="0.25">
      <c r="A1362" s="4">
        <v>1505608</v>
      </c>
      <c r="B1362" s="13">
        <v>53002</v>
      </c>
      <c r="C1362" s="13" t="s">
        <v>565</v>
      </c>
      <c r="D1362" s="4" t="s">
        <v>185</v>
      </c>
      <c r="E1362" s="4">
        <v>770</v>
      </c>
      <c r="F1362" s="4">
        <v>801</v>
      </c>
      <c r="G1362" s="4">
        <v>3.5009999999999999</v>
      </c>
      <c r="H1362" s="4">
        <v>2695.77</v>
      </c>
      <c r="I1362" s="8">
        <v>41655</v>
      </c>
      <c r="J1362" s="1" t="s">
        <v>4</v>
      </c>
    </row>
    <row r="1363" spans="1:10" ht="15" customHeight="1" x14ac:dyDescent="0.25">
      <c r="A1363" s="4">
        <v>1507153</v>
      </c>
      <c r="B1363" s="13">
        <v>53002</v>
      </c>
      <c r="C1363" s="13" t="s">
        <v>565</v>
      </c>
      <c r="D1363" s="4" t="s">
        <v>185</v>
      </c>
      <c r="E1363" s="4">
        <v>375</v>
      </c>
      <c r="F1363" s="4">
        <v>395</v>
      </c>
      <c r="G1363" s="4">
        <v>3.5009999999999999</v>
      </c>
      <c r="H1363" s="4">
        <v>1312.875</v>
      </c>
      <c r="I1363" s="8">
        <v>41655</v>
      </c>
      <c r="J1363" s="1" t="s">
        <v>4</v>
      </c>
    </row>
    <row r="1364" spans="1:10" ht="15" customHeight="1" x14ac:dyDescent="0.25">
      <c r="A1364" s="4">
        <v>1505610</v>
      </c>
      <c r="B1364" s="13">
        <v>53002</v>
      </c>
      <c r="C1364" s="13" t="s">
        <v>565</v>
      </c>
      <c r="D1364" s="4" t="s">
        <v>185</v>
      </c>
      <c r="E1364" s="4">
        <v>769</v>
      </c>
      <c r="F1364" s="4">
        <v>802</v>
      </c>
      <c r="G1364" s="4">
        <v>3.5009999999999999</v>
      </c>
      <c r="H1364" s="4">
        <v>2692.2689999999998</v>
      </c>
      <c r="I1364" s="8">
        <v>41655</v>
      </c>
      <c r="J1364" s="1" t="s">
        <v>4</v>
      </c>
    </row>
    <row r="1365" spans="1:10" ht="15" customHeight="1" x14ac:dyDescent="0.25">
      <c r="A1365" s="4">
        <v>1505611</v>
      </c>
      <c r="B1365" s="13">
        <v>53002</v>
      </c>
      <c r="C1365" s="13" t="s">
        <v>565</v>
      </c>
      <c r="D1365" s="4" t="s">
        <v>185</v>
      </c>
      <c r="E1365" s="4">
        <v>770</v>
      </c>
      <c r="F1365" s="4">
        <v>801</v>
      </c>
      <c r="G1365" s="4">
        <v>3.5009999999999999</v>
      </c>
      <c r="H1365" s="4">
        <v>2695.77</v>
      </c>
      <c r="I1365" s="8">
        <v>41655</v>
      </c>
      <c r="J1365" s="1" t="s">
        <v>4</v>
      </c>
    </row>
    <row r="1366" spans="1:10" ht="15" customHeight="1" x14ac:dyDescent="0.25">
      <c r="A1366" s="4">
        <v>1505612</v>
      </c>
      <c r="B1366" s="13">
        <v>53002</v>
      </c>
      <c r="C1366" s="13" t="s">
        <v>565</v>
      </c>
      <c r="D1366" s="4" t="s">
        <v>185</v>
      </c>
      <c r="E1366" s="4">
        <v>770</v>
      </c>
      <c r="F1366" s="4">
        <v>800</v>
      </c>
      <c r="G1366" s="4">
        <v>3.5009999999999999</v>
      </c>
      <c r="H1366" s="4">
        <v>2695.77</v>
      </c>
      <c r="I1366" s="8">
        <v>41655</v>
      </c>
      <c r="J1366" s="1" t="s">
        <v>4</v>
      </c>
    </row>
    <row r="1367" spans="1:10" ht="15" customHeight="1" x14ac:dyDescent="0.25">
      <c r="A1367" s="4">
        <v>1505613</v>
      </c>
      <c r="B1367" s="13">
        <v>53002</v>
      </c>
      <c r="C1367" s="13" t="s">
        <v>565</v>
      </c>
      <c r="D1367" s="4" t="s">
        <v>185</v>
      </c>
      <c r="E1367" s="4">
        <v>770</v>
      </c>
      <c r="F1367" s="4">
        <v>800</v>
      </c>
      <c r="G1367" s="4">
        <v>3.5009999999999999</v>
      </c>
      <c r="H1367" s="4">
        <v>2695.77</v>
      </c>
      <c r="I1367" s="8">
        <v>41655</v>
      </c>
      <c r="J1367" s="1" t="s">
        <v>4</v>
      </c>
    </row>
    <row r="1368" spans="1:10" ht="15" customHeight="1" x14ac:dyDescent="0.25">
      <c r="A1368" s="4">
        <v>1509121</v>
      </c>
      <c r="B1368" s="13">
        <v>53002</v>
      </c>
      <c r="C1368" s="13" t="s">
        <v>565</v>
      </c>
      <c r="D1368" s="4" t="s">
        <v>185</v>
      </c>
      <c r="E1368" s="4">
        <v>760</v>
      </c>
      <c r="F1368" s="4">
        <v>801</v>
      </c>
      <c r="G1368" s="4">
        <v>3.5009999999999999</v>
      </c>
      <c r="H1368" s="4">
        <v>2660.7599999999998</v>
      </c>
      <c r="I1368" s="8">
        <v>41656</v>
      </c>
      <c r="J1368" s="1" t="s">
        <v>4</v>
      </c>
    </row>
    <row r="1369" spans="1:10" ht="15" customHeight="1" x14ac:dyDescent="0.25">
      <c r="A1369" s="4">
        <v>1509122</v>
      </c>
      <c r="B1369" s="13">
        <v>53002</v>
      </c>
      <c r="C1369" s="13" t="s">
        <v>565</v>
      </c>
      <c r="D1369" s="4" t="s">
        <v>185</v>
      </c>
      <c r="E1369" s="4">
        <v>560</v>
      </c>
      <c r="F1369" s="4">
        <v>598</v>
      </c>
      <c r="G1369" s="4">
        <v>3.5009999999999999</v>
      </c>
      <c r="H1369" s="4">
        <v>1960.56</v>
      </c>
      <c r="I1369" s="8">
        <v>41676</v>
      </c>
      <c r="J1369" s="1" t="s">
        <v>4</v>
      </c>
    </row>
    <row r="1370" spans="1:10" ht="15" customHeight="1" x14ac:dyDescent="0.25">
      <c r="A1370" s="4">
        <v>1509123</v>
      </c>
      <c r="B1370" s="13">
        <v>53002</v>
      </c>
      <c r="C1370" s="13" t="s">
        <v>565</v>
      </c>
      <c r="D1370" s="4" t="s">
        <v>185</v>
      </c>
      <c r="E1370" s="4">
        <v>760</v>
      </c>
      <c r="F1370" s="4">
        <v>806</v>
      </c>
      <c r="G1370" s="4">
        <v>3.5009999999999999</v>
      </c>
      <c r="H1370" s="4">
        <v>2660.7599999999998</v>
      </c>
      <c r="I1370" s="8">
        <v>41676</v>
      </c>
      <c r="J1370" s="1" t="s">
        <v>4</v>
      </c>
    </row>
    <row r="1371" spans="1:10" ht="15" customHeight="1" x14ac:dyDescent="0.25">
      <c r="A1371" s="4">
        <v>1509125</v>
      </c>
      <c r="B1371" s="13">
        <v>53002</v>
      </c>
      <c r="C1371" s="13" t="s">
        <v>565</v>
      </c>
      <c r="D1371" s="4" t="s">
        <v>185</v>
      </c>
      <c r="E1371" s="4">
        <v>760</v>
      </c>
      <c r="F1371" s="4">
        <v>807</v>
      </c>
      <c r="G1371" s="4">
        <v>3.5009999999999999</v>
      </c>
      <c r="H1371" s="4">
        <v>2660.7599999999998</v>
      </c>
      <c r="I1371" s="8">
        <v>41676</v>
      </c>
      <c r="J1371" s="1" t="s">
        <v>4</v>
      </c>
    </row>
    <row r="1372" spans="1:10" ht="15" customHeight="1" x14ac:dyDescent="0.25">
      <c r="A1372" s="4">
        <v>1509127</v>
      </c>
      <c r="B1372" s="13">
        <v>53002</v>
      </c>
      <c r="C1372" s="13" t="s">
        <v>565</v>
      </c>
      <c r="D1372" s="4" t="s">
        <v>185</v>
      </c>
      <c r="E1372" s="4">
        <v>380</v>
      </c>
      <c r="F1372" s="4">
        <v>400</v>
      </c>
      <c r="G1372" s="4">
        <v>3.5009999999999999</v>
      </c>
      <c r="H1372" s="4">
        <v>1330.3799999999999</v>
      </c>
      <c r="I1372" s="8">
        <v>41676</v>
      </c>
      <c r="J1372" s="1" t="s">
        <v>4</v>
      </c>
    </row>
    <row r="1373" spans="1:10" ht="15" customHeight="1" x14ac:dyDescent="0.25">
      <c r="A1373" s="4">
        <v>1509129</v>
      </c>
      <c r="B1373" s="13">
        <v>53002</v>
      </c>
      <c r="C1373" s="13" t="s">
        <v>565</v>
      </c>
      <c r="D1373" s="4" t="s">
        <v>185</v>
      </c>
      <c r="E1373" s="4">
        <v>713</v>
      </c>
      <c r="F1373" s="4">
        <v>750</v>
      </c>
      <c r="G1373" s="4">
        <v>3.5009999999999999</v>
      </c>
      <c r="H1373" s="4">
        <v>2496.2129999999997</v>
      </c>
      <c r="I1373" s="8">
        <v>41669</v>
      </c>
      <c r="J1373" s="1" t="s">
        <v>4</v>
      </c>
    </row>
    <row r="1374" spans="1:10" ht="15" customHeight="1" x14ac:dyDescent="0.25">
      <c r="A1374" s="4">
        <v>1509124</v>
      </c>
      <c r="B1374" s="13">
        <v>53002</v>
      </c>
      <c r="C1374" s="13" t="s">
        <v>565</v>
      </c>
      <c r="D1374" s="4" t="s">
        <v>185</v>
      </c>
      <c r="E1374" s="4">
        <v>760</v>
      </c>
      <c r="F1374" s="4">
        <v>799</v>
      </c>
      <c r="G1374" s="4">
        <v>3.5009999999999999</v>
      </c>
      <c r="H1374" s="4">
        <v>2660.7599999999998</v>
      </c>
      <c r="I1374" s="8">
        <v>41676</v>
      </c>
      <c r="J1374" s="1" t="s">
        <v>4</v>
      </c>
    </row>
    <row r="1375" spans="1:10" ht="15" customHeight="1" x14ac:dyDescent="0.25">
      <c r="A1375" s="4">
        <v>1509126</v>
      </c>
      <c r="B1375" s="13">
        <v>53002</v>
      </c>
      <c r="C1375" s="13" t="s">
        <v>565</v>
      </c>
      <c r="D1375" s="4" t="s">
        <v>185</v>
      </c>
      <c r="E1375" s="4">
        <v>760</v>
      </c>
      <c r="F1375" s="4">
        <v>801</v>
      </c>
      <c r="G1375" s="4">
        <v>3.5009999999999999</v>
      </c>
      <c r="H1375" s="4">
        <v>2660.7599999999998</v>
      </c>
      <c r="I1375" s="8">
        <v>41676</v>
      </c>
      <c r="J1375" s="1" t="s">
        <v>4</v>
      </c>
    </row>
    <row r="1376" spans="1:10" ht="15" customHeight="1" x14ac:dyDescent="0.25">
      <c r="A1376" s="4">
        <v>1511084</v>
      </c>
      <c r="B1376" s="13">
        <v>53002</v>
      </c>
      <c r="C1376" s="13" t="s">
        <v>565</v>
      </c>
      <c r="D1376" s="4" t="s">
        <v>185</v>
      </c>
      <c r="E1376" s="4">
        <v>760</v>
      </c>
      <c r="F1376" s="4">
        <v>799</v>
      </c>
      <c r="G1376" s="4">
        <v>3.5009999999999999</v>
      </c>
      <c r="H1376" s="4">
        <v>2660.7599999999998</v>
      </c>
      <c r="I1376" s="8">
        <v>41676</v>
      </c>
      <c r="J1376" s="1" t="s">
        <v>4</v>
      </c>
    </row>
    <row r="1377" spans="1:10" ht="15" customHeight="1" x14ac:dyDescent="0.25">
      <c r="A1377" s="4">
        <v>1511084</v>
      </c>
      <c r="B1377" s="13">
        <v>53002</v>
      </c>
      <c r="C1377" s="13" t="s">
        <v>565</v>
      </c>
      <c r="D1377" s="4" t="s">
        <v>185</v>
      </c>
      <c r="E1377" s="4">
        <v>760</v>
      </c>
      <c r="F1377" s="4">
        <v>799</v>
      </c>
      <c r="G1377" s="4">
        <v>3.5009999999999999</v>
      </c>
      <c r="H1377" s="4">
        <v>2660.7599999999998</v>
      </c>
      <c r="I1377" s="8">
        <v>41676</v>
      </c>
      <c r="J1377" s="1" t="s">
        <v>4</v>
      </c>
    </row>
    <row r="1378" spans="1:10" ht="15" customHeight="1" x14ac:dyDescent="0.25">
      <c r="A1378" s="4">
        <v>1511085</v>
      </c>
      <c r="B1378" s="13">
        <v>53002</v>
      </c>
      <c r="C1378" s="13" t="s">
        <v>565</v>
      </c>
      <c r="D1378" s="4" t="s">
        <v>185</v>
      </c>
      <c r="E1378" s="4">
        <v>760</v>
      </c>
      <c r="F1378" s="4">
        <v>801</v>
      </c>
      <c r="G1378" s="4">
        <v>3.5009999999999999</v>
      </c>
      <c r="H1378" s="4">
        <v>2660.7599999999998</v>
      </c>
      <c r="I1378" s="8">
        <v>41676</v>
      </c>
      <c r="J1378" s="1" t="s">
        <v>4</v>
      </c>
    </row>
    <row r="1379" spans="1:10" ht="15" customHeight="1" x14ac:dyDescent="0.25">
      <c r="A1379" s="4">
        <v>1511086</v>
      </c>
      <c r="B1379" s="13">
        <v>53002</v>
      </c>
      <c r="C1379" s="13" t="s">
        <v>565</v>
      </c>
      <c r="D1379" s="4" t="s">
        <v>185</v>
      </c>
      <c r="E1379" s="4">
        <v>763</v>
      </c>
      <c r="F1379" s="4">
        <v>805</v>
      </c>
      <c r="G1379" s="4">
        <v>3.5009999999999999</v>
      </c>
      <c r="H1379" s="4">
        <v>2671.2629999999999</v>
      </c>
      <c r="I1379" s="8">
        <v>41676</v>
      </c>
      <c r="J1379" s="1" t="s">
        <v>4</v>
      </c>
    </row>
    <row r="1380" spans="1:10" ht="15" customHeight="1" x14ac:dyDescent="0.25">
      <c r="A1380" s="4">
        <v>1511090</v>
      </c>
      <c r="B1380" s="13">
        <v>53002</v>
      </c>
      <c r="C1380" s="13" t="s">
        <v>565</v>
      </c>
      <c r="D1380" s="4" t="s">
        <v>185</v>
      </c>
      <c r="E1380" s="4">
        <v>760</v>
      </c>
      <c r="F1380" s="4">
        <v>799</v>
      </c>
      <c r="G1380" s="4">
        <v>3.5009999999999999</v>
      </c>
      <c r="H1380" s="4">
        <v>2660.7599999999998</v>
      </c>
      <c r="I1380" s="8">
        <v>41676</v>
      </c>
      <c r="J1380" s="1" t="s">
        <v>4</v>
      </c>
    </row>
    <row r="1381" spans="1:10" ht="15" customHeight="1" x14ac:dyDescent="0.25">
      <c r="A1381" s="4">
        <v>1506326</v>
      </c>
      <c r="B1381" s="13">
        <v>53002</v>
      </c>
      <c r="C1381" s="13" t="s">
        <v>565</v>
      </c>
      <c r="D1381" s="4" t="s">
        <v>186</v>
      </c>
      <c r="E1381" s="4">
        <v>570</v>
      </c>
      <c r="F1381" s="4">
        <v>600</v>
      </c>
      <c r="G1381" s="4">
        <v>3.5009999999999999</v>
      </c>
      <c r="H1381" s="4">
        <v>1995.57</v>
      </c>
      <c r="I1381" s="8">
        <v>41641</v>
      </c>
      <c r="J1381" s="1" t="s">
        <v>4</v>
      </c>
    </row>
    <row r="1382" spans="1:10" ht="15" customHeight="1" x14ac:dyDescent="0.25">
      <c r="A1382" s="4">
        <v>1506327</v>
      </c>
      <c r="B1382" s="13">
        <v>53002</v>
      </c>
      <c r="C1382" s="13" t="s">
        <v>565</v>
      </c>
      <c r="D1382" s="4" t="s">
        <v>186</v>
      </c>
      <c r="E1382" s="4">
        <v>570</v>
      </c>
      <c r="F1382" s="4">
        <v>597</v>
      </c>
      <c r="G1382" s="4">
        <v>3.5009999999999999</v>
      </c>
      <c r="H1382" s="4">
        <v>1995.57</v>
      </c>
      <c r="I1382" s="8">
        <v>41641</v>
      </c>
      <c r="J1382" s="1" t="s">
        <v>4</v>
      </c>
    </row>
    <row r="1383" spans="1:10" ht="15" customHeight="1" x14ac:dyDescent="0.25">
      <c r="A1383" s="4">
        <v>1506327</v>
      </c>
      <c r="B1383" s="13">
        <v>53002</v>
      </c>
      <c r="C1383" s="13" t="s">
        <v>565</v>
      </c>
      <c r="D1383" s="4" t="s">
        <v>186</v>
      </c>
      <c r="E1383" s="4">
        <v>570</v>
      </c>
      <c r="F1383" s="4">
        <v>597</v>
      </c>
      <c r="G1383" s="4">
        <v>3.5009999999999999</v>
      </c>
      <c r="H1383" s="4">
        <v>1995.57</v>
      </c>
      <c r="I1383" s="8">
        <v>41641</v>
      </c>
      <c r="J1383" s="1" t="s">
        <v>4</v>
      </c>
    </row>
    <row r="1384" spans="1:10" ht="15" customHeight="1" x14ac:dyDescent="0.25">
      <c r="A1384" s="4">
        <v>1506325</v>
      </c>
      <c r="B1384" s="13">
        <v>53002</v>
      </c>
      <c r="C1384" s="13" t="s">
        <v>565</v>
      </c>
      <c r="D1384" s="4" t="s">
        <v>186</v>
      </c>
      <c r="E1384" s="4">
        <v>755</v>
      </c>
      <c r="F1384" s="4">
        <v>794</v>
      </c>
      <c r="G1384" s="4">
        <v>3.5009999999999999</v>
      </c>
      <c r="H1384" s="4">
        <v>2643.2550000000001</v>
      </c>
      <c r="I1384" s="8">
        <v>41655</v>
      </c>
      <c r="J1384" s="1" t="s">
        <v>4</v>
      </c>
    </row>
    <row r="1385" spans="1:10" ht="15" customHeight="1" x14ac:dyDescent="0.25">
      <c r="A1385" s="4">
        <v>1506328</v>
      </c>
      <c r="B1385" s="13">
        <v>53002</v>
      </c>
      <c r="C1385" s="13" t="s">
        <v>565</v>
      </c>
      <c r="D1385" s="4" t="s">
        <v>186</v>
      </c>
      <c r="E1385" s="4">
        <v>755</v>
      </c>
      <c r="F1385" s="4">
        <v>793</v>
      </c>
      <c r="G1385" s="4">
        <v>3.5009999999999999</v>
      </c>
      <c r="H1385" s="4">
        <v>2643.2550000000001</v>
      </c>
      <c r="I1385" s="8">
        <v>41655</v>
      </c>
      <c r="J1385" s="1" t="s">
        <v>4</v>
      </c>
    </row>
    <row r="1386" spans="1:10" ht="15" customHeight="1" x14ac:dyDescent="0.25">
      <c r="A1386" s="4">
        <v>1506329</v>
      </c>
      <c r="B1386" s="13">
        <v>53002</v>
      </c>
      <c r="C1386" s="13" t="s">
        <v>565</v>
      </c>
      <c r="D1386" s="4" t="s">
        <v>186</v>
      </c>
      <c r="E1386" s="4">
        <v>370</v>
      </c>
      <c r="F1386" s="4">
        <v>389</v>
      </c>
      <c r="G1386" s="4">
        <v>3.5009999999999999</v>
      </c>
      <c r="H1386" s="4">
        <v>1295.3699999999999</v>
      </c>
      <c r="I1386" s="8">
        <v>41664</v>
      </c>
      <c r="J1386" s="1" t="s">
        <v>4</v>
      </c>
    </row>
    <row r="1387" spans="1:10" ht="15" customHeight="1" x14ac:dyDescent="0.25">
      <c r="A1387" s="4">
        <v>1506364</v>
      </c>
      <c r="B1387" s="13">
        <v>53002</v>
      </c>
      <c r="C1387" s="13" t="s">
        <v>565</v>
      </c>
      <c r="D1387" s="4" t="s">
        <v>186</v>
      </c>
      <c r="E1387" s="4">
        <v>370</v>
      </c>
      <c r="F1387" s="4">
        <v>396</v>
      </c>
      <c r="G1387" s="4">
        <v>3.5009999999999999</v>
      </c>
      <c r="H1387" s="4">
        <v>1295.3699999999999</v>
      </c>
      <c r="I1387" s="8">
        <v>41662</v>
      </c>
      <c r="J1387" s="1" t="s">
        <v>4</v>
      </c>
    </row>
    <row r="1388" spans="1:10" ht="15" customHeight="1" x14ac:dyDescent="0.25">
      <c r="A1388" s="4">
        <v>1506330</v>
      </c>
      <c r="B1388" s="13">
        <v>53002</v>
      </c>
      <c r="C1388" s="13" t="s">
        <v>565</v>
      </c>
      <c r="D1388" s="4" t="s">
        <v>186</v>
      </c>
      <c r="E1388" s="4">
        <v>700</v>
      </c>
      <c r="F1388" s="4">
        <v>740</v>
      </c>
      <c r="G1388" s="4">
        <v>3.5009999999999999</v>
      </c>
      <c r="H1388" s="4">
        <v>2450.6999999999998</v>
      </c>
      <c r="I1388" s="8">
        <v>41664</v>
      </c>
      <c r="J1388" s="1" t="s">
        <v>4</v>
      </c>
    </row>
    <row r="1389" spans="1:10" ht="15" customHeight="1" x14ac:dyDescent="0.25">
      <c r="A1389" s="4">
        <v>1507829</v>
      </c>
      <c r="B1389" s="13">
        <v>53002</v>
      </c>
      <c r="C1389" s="13" t="s">
        <v>565</v>
      </c>
      <c r="D1389" s="4" t="s">
        <v>186</v>
      </c>
      <c r="E1389" s="4">
        <v>370</v>
      </c>
      <c r="F1389" s="4">
        <v>392</v>
      </c>
      <c r="G1389" s="4">
        <v>3.5009999999999999</v>
      </c>
      <c r="H1389" s="4">
        <v>1295.3699999999999</v>
      </c>
      <c r="I1389" s="8">
        <v>41664</v>
      </c>
      <c r="J1389" s="1" t="s">
        <v>4</v>
      </c>
    </row>
    <row r="1390" spans="1:10" ht="15" customHeight="1" x14ac:dyDescent="0.25">
      <c r="A1390" s="4">
        <v>1506331</v>
      </c>
      <c r="B1390" s="13">
        <v>53002</v>
      </c>
      <c r="C1390" s="13" t="s">
        <v>565</v>
      </c>
      <c r="D1390" s="4" t="s">
        <v>186</v>
      </c>
      <c r="E1390" s="4">
        <v>753</v>
      </c>
      <c r="F1390" s="4">
        <v>800</v>
      </c>
      <c r="G1390" s="4">
        <v>3.5009999999999999</v>
      </c>
      <c r="H1390" s="4">
        <v>2636.2529999999997</v>
      </c>
      <c r="I1390" s="8">
        <v>41664</v>
      </c>
      <c r="J1390" s="1" t="s">
        <v>4</v>
      </c>
    </row>
    <row r="1391" spans="1:10" ht="15" customHeight="1" x14ac:dyDescent="0.25">
      <c r="A1391" s="4">
        <v>1506332</v>
      </c>
      <c r="B1391" s="13">
        <v>53002</v>
      </c>
      <c r="C1391" s="13" t="s">
        <v>565</v>
      </c>
      <c r="D1391" s="4" t="s">
        <v>186</v>
      </c>
      <c r="E1391" s="4">
        <v>755</v>
      </c>
      <c r="F1391" s="4">
        <v>802</v>
      </c>
      <c r="G1391" s="4">
        <v>3.5009999999999999</v>
      </c>
      <c r="H1391" s="4">
        <v>2643.2550000000001</v>
      </c>
      <c r="I1391" s="8">
        <v>41664</v>
      </c>
      <c r="J1391" s="1" t="s">
        <v>4</v>
      </c>
    </row>
    <row r="1392" spans="1:10" ht="15" customHeight="1" x14ac:dyDescent="0.25">
      <c r="A1392" s="4">
        <v>1510507</v>
      </c>
      <c r="B1392" s="13">
        <v>53002</v>
      </c>
      <c r="C1392" s="13" t="s">
        <v>565</v>
      </c>
      <c r="D1392" s="4" t="s">
        <v>186</v>
      </c>
      <c r="E1392" s="4">
        <v>752</v>
      </c>
      <c r="F1392" s="4">
        <v>799</v>
      </c>
      <c r="G1392" s="4">
        <v>3.5009999999999999</v>
      </c>
      <c r="H1392" s="4">
        <v>2632.752</v>
      </c>
      <c r="I1392" s="8">
        <v>41676</v>
      </c>
      <c r="J1392" s="1" t="s">
        <v>4</v>
      </c>
    </row>
    <row r="1393" spans="1:10" ht="15" customHeight="1" x14ac:dyDescent="0.25">
      <c r="A1393" s="4">
        <v>1510506</v>
      </c>
      <c r="B1393" s="13">
        <v>53002</v>
      </c>
      <c r="C1393" s="13" t="s">
        <v>565</v>
      </c>
      <c r="D1393" s="4" t="s">
        <v>186</v>
      </c>
      <c r="E1393" s="4">
        <v>376</v>
      </c>
      <c r="F1393" s="4">
        <v>399</v>
      </c>
      <c r="G1393" s="4">
        <v>3.5009999999999999</v>
      </c>
      <c r="H1393" s="4">
        <v>1316.376</v>
      </c>
      <c r="I1393" s="8">
        <v>41676</v>
      </c>
      <c r="J1393" s="1" t="s">
        <v>4</v>
      </c>
    </row>
    <row r="1394" spans="1:10" ht="15" customHeight="1" x14ac:dyDescent="0.25">
      <c r="A1394" s="4">
        <v>1510514</v>
      </c>
      <c r="B1394" s="13">
        <v>53002</v>
      </c>
      <c r="C1394" s="13" t="s">
        <v>565</v>
      </c>
      <c r="D1394" s="4" t="s">
        <v>186</v>
      </c>
      <c r="E1394" s="4">
        <v>376</v>
      </c>
      <c r="F1394" s="4">
        <v>399</v>
      </c>
      <c r="G1394" s="4">
        <v>3.5009999999999999</v>
      </c>
      <c r="H1394" s="4">
        <v>1316.376</v>
      </c>
      <c r="I1394" s="8">
        <v>41676</v>
      </c>
      <c r="J1394" s="1" t="s">
        <v>4</v>
      </c>
    </row>
    <row r="1395" spans="1:10" ht="15" customHeight="1" x14ac:dyDescent="0.25">
      <c r="A1395" s="4">
        <v>1510510</v>
      </c>
      <c r="B1395" s="13">
        <v>53002</v>
      </c>
      <c r="C1395" s="13" t="s">
        <v>565</v>
      </c>
      <c r="D1395" s="4" t="s">
        <v>186</v>
      </c>
      <c r="E1395" s="4">
        <v>752</v>
      </c>
      <c r="F1395" s="4">
        <v>800</v>
      </c>
      <c r="G1395" s="4">
        <v>3.5009999999999999</v>
      </c>
      <c r="H1395" s="4">
        <v>2632.752</v>
      </c>
      <c r="I1395" s="8">
        <v>41676</v>
      </c>
      <c r="J1395" s="1" t="s">
        <v>4</v>
      </c>
    </row>
    <row r="1396" spans="1:10" ht="15" customHeight="1" x14ac:dyDescent="0.25">
      <c r="A1396" s="4">
        <v>1510511</v>
      </c>
      <c r="B1396" s="13">
        <v>53002</v>
      </c>
      <c r="C1396" s="13" t="s">
        <v>565</v>
      </c>
      <c r="D1396" s="4" t="s">
        <v>186</v>
      </c>
      <c r="E1396" s="4">
        <v>752</v>
      </c>
      <c r="F1396" s="4">
        <v>797</v>
      </c>
      <c r="G1396" s="4">
        <v>3.5009999999999999</v>
      </c>
      <c r="H1396" s="4">
        <v>2632.752</v>
      </c>
      <c r="I1396" s="8">
        <v>41676</v>
      </c>
      <c r="J1396" s="1" t="s">
        <v>4</v>
      </c>
    </row>
    <row r="1397" spans="1:10" ht="15" customHeight="1" x14ac:dyDescent="0.25">
      <c r="A1397" s="4">
        <v>1510512</v>
      </c>
      <c r="B1397" s="13">
        <v>53002</v>
      </c>
      <c r="C1397" s="13" t="s">
        <v>565</v>
      </c>
      <c r="D1397" s="4" t="s">
        <v>186</v>
      </c>
      <c r="E1397" s="4">
        <v>380</v>
      </c>
      <c r="F1397" s="4">
        <v>404</v>
      </c>
      <c r="G1397" s="4">
        <v>3.5009999999999999</v>
      </c>
      <c r="H1397" s="4">
        <v>1330.3799999999999</v>
      </c>
      <c r="I1397" s="8">
        <v>41676</v>
      </c>
      <c r="J1397" s="1" t="s">
        <v>4</v>
      </c>
    </row>
    <row r="1398" spans="1:10" ht="15" customHeight="1" x14ac:dyDescent="0.25">
      <c r="A1398" s="4">
        <v>1510508</v>
      </c>
      <c r="B1398" s="13">
        <v>53002</v>
      </c>
      <c r="C1398" s="13" t="s">
        <v>565</v>
      </c>
      <c r="D1398" s="4" t="s">
        <v>186</v>
      </c>
      <c r="E1398" s="4">
        <v>81</v>
      </c>
      <c r="F1398" s="4">
        <v>86</v>
      </c>
      <c r="G1398" s="4">
        <v>3.5009999999999999</v>
      </c>
      <c r="H1398" s="4">
        <v>283.58100000000002</v>
      </c>
      <c r="I1398" s="8">
        <v>41676</v>
      </c>
      <c r="J1398" s="1" t="s">
        <v>4</v>
      </c>
    </row>
    <row r="1399" spans="1:10" ht="15" customHeight="1" x14ac:dyDescent="0.25">
      <c r="A1399" s="4">
        <v>1510509</v>
      </c>
      <c r="B1399" s="13">
        <v>53002</v>
      </c>
      <c r="C1399" s="13" t="s">
        <v>565</v>
      </c>
      <c r="D1399" s="4" t="s">
        <v>186</v>
      </c>
      <c r="E1399" s="4">
        <v>670</v>
      </c>
      <c r="F1399" s="4">
        <v>712</v>
      </c>
      <c r="G1399" s="4">
        <v>3.5009999999999999</v>
      </c>
      <c r="H1399" s="4">
        <v>2345.67</v>
      </c>
      <c r="I1399" s="8">
        <v>41676</v>
      </c>
      <c r="J1399" s="1" t="s">
        <v>4</v>
      </c>
    </row>
    <row r="1400" spans="1:10" ht="15" customHeight="1" x14ac:dyDescent="0.25">
      <c r="A1400" s="4">
        <v>1510975</v>
      </c>
      <c r="B1400" s="13">
        <v>53002</v>
      </c>
      <c r="C1400" s="13" t="s">
        <v>565</v>
      </c>
      <c r="D1400" s="4" t="s">
        <v>186</v>
      </c>
      <c r="E1400" s="4">
        <v>564</v>
      </c>
      <c r="F1400" s="4">
        <v>599</v>
      </c>
      <c r="G1400" s="4">
        <v>3.5009999999999999</v>
      </c>
      <c r="H1400" s="4">
        <v>1974.5639999999999</v>
      </c>
      <c r="I1400" s="8">
        <v>41683</v>
      </c>
      <c r="J1400" s="1" t="s">
        <v>4</v>
      </c>
    </row>
    <row r="1401" spans="1:10" ht="15" customHeight="1" x14ac:dyDescent="0.25">
      <c r="A1401" s="4">
        <v>1511095</v>
      </c>
      <c r="B1401" s="13">
        <v>53002</v>
      </c>
      <c r="C1401" s="13" t="s">
        <v>565</v>
      </c>
      <c r="D1401" s="4" t="s">
        <v>186</v>
      </c>
      <c r="E1401" s="4">
        <v>564</v>
      </c>
      <c r="F1401" s="4">
        <v>600</v>
      </c>
      <c r="G1401" s="4">
        <v>3.5009999999999999</v>
      </c>
      <c r="H1401" s="4">
        <v>1974.5639999999999</v>
      </c>
      <c r="I1401" s="8">
        <v>41683</v>
      </c>
      <c r="J1401" s="1" t="s">
        <v>4</v>
      </c>
    </row>
    <row r="1402" spans="1:10" ht="15" customHeight="1" x14ac:dyDescent="0.25">
      <c r="A1402" s="4">
        <v>1511096</v>
      </c>
      <c r="B1402" s="13">
        <v>53002</v>
      </c>
      <c r="C1402" s="13" t="s">
        <v>565</v>
      </c>
      <c r="D1402" s="4" t="s">
        <v>186</v>
      </c>
      <c r="E1402" s="4">
        <v>752</v>
      </c>
      <c r="F1402" s="4">
        <v>800</v>
      </c>
      <c r="G1402" s="4">
        <v>3.5009999999999999</v>
      </c>
      <c r="H1402" s="4">
        <v>2632.752</v>
      </c>
      <c r="I1402" s="8">
        <v>41683</v>
      </c>
      <c r="J1402" s="1" t="s">
        <v>4</v>
      </c>
    </row>
    <row r="1403" spans="1:10" ht="15" customHeight="1" x14ac:dyDescent="0.25">
      <c r="A1403" s="4">
        <v>1506802</v>
      </c>
      <c r="B1403" s="13">
        <v>53002</v>
      </c>
      <c r="C1403" s="13" t="s">
        <v>565</v>
      </c>
      <c r="D1403" s="4" t="s">
        <v>187</v>
      </c>
      <c r="E1403" s="4">
        <v>428</v>
      </c>
      <c r="F1403" s="4">
        <v>469</v>
      </c>
      <c r="G1403" s="4">
        <v>3.5009999999999999</v>
      </c>
      <c r="H1403" s="4">
        <v>1498.4279999999999</v>
      </c>
      <c r="I1403" s="8">
        <v>41655</v>
      </c>
      <c r="J1403" s="1" t="s">
        <v>4</v>
      </c>
    </row>
    <row r="1404" spans="1:10" ht="15" customHeight="1" x14ac:dyDescent="0.25">
      <c r="A1404" s="4">
        <v>1506803</v>
      </c>
      <c r="B1404" s="13">
        <v>53002</v>
      </c>
      <c r="C1404" s="13" t="s">
        <v>565</v>
      </c>
      <c r="D1404" s="4" t="s">
        <v>187</v>
      </c>
      <c r="E1404" s="4">
        <v>428</v>
      </c>
      <c r="F1404" s="4">
        <v>470</v>
      </c>
      <c r="G1404" s="4">
        <v>3.5009999999999999</v>
      </c>
      <c r="H1404" s="4">
        <v>1498.4279999999999</v>
      </c>
      <c r="I1404" s="8">
        <v>41655</v>
      </c>
      <c r="J1404" s="1" t="s">
        <v>4</v>
      </c>
    </row>
    <row r="1405" spans="1:10" ht="15" customHeight="1" x14ac:dyDescent="0.25">
      <c r="A1405" s="4">
        <v>1508128</v>
      </c>
      <c r="B1405" s="13">
        <v>53002</v>
      </c>
      <c r="C1405" s="13" t="s">
        <v>565</v>
      </c>
      <c r="D1405" s="4" t="s">
        <v>187</v>
      </c>
      <c r="E1405" s="4">
        <v>99</v>
      </c>
      <c r="F1405" s="4">
        <v>108</v>
      </c>
      <c r="G1405" s="4">
        <v>3.5009999999999999</v>
      </c>
      <c r="H1405" s="4">
        <v>346.59899999999999</v>
      </c>
      <c r="I1405" s="8">
        <v>41662</v>
      </c>
      <c r="J1405" s="1" t="s">
        <v>4</v>
      </c>
    </row>
    <row r="1406" spans="1:10" ht="15" customHeight="1" x14ac:dyDescent="0.25">
      <c r="A1406" s="4">
        <v>1508129</v>
      </c>
      <c r="B1406" s="13">
        <v>53002</v>
      </c>
      <c r="C1406" s="13" t="s">
        <v>565</v>
      </c>
      <c r="D1406" s="4" t="s">
        <v>187</v>
      </c>
      <c r="E1406" s="4">
        <v>73</v>
      </c>
      <c r="F1406" s="4">
        <v>80</v>
      </c>
      <c r="G1406" s="4">
        <v>3.5009999999999999</v>
      </c>
      <c r="H1406" s="4">
        <v>255.57299999999998</v>
      </c>
      <c r="I1406" s="8">
        <v>41662</v>
      </c>
      <c r="J1406" s="1" t="s">
        <v>4</v>
      </c>
    </row>
    <row r="1407" spans="1:10" ht="15" customHeight="1" x14ac:dyDescent="0.25">
      <c r="A1407" s="4">
        <v>1509427</v>
      </c>
      <c r="B1407" s="13">
        <v>53002</v>
      </c>
      <c r="C1407" s="13" t="s">
        <v>565</v>
      </c>
      <c r="D1407" s="4" t="s">
        <v>187</v>
      </c>
      <c r="E1407" s="4">
        <v>308</v>
      </c>
      <c r="F1407" s="4">
        <v>336</v>
      </c>
      <c r="G1407" s="4">
        <v>3.5009999999999999</v>
      </c>
      <c r="H1407" s="4">
        <v>1078.308</v>
      </c>
      <c r="I1407" s="8">
        <v>41676</v>
      </c>
      <c r="J1407" s="1" t="s">
        <v>4</v>
      </c>
    </row>
    <row r="1408" spans="1:10" ht="15" customHeight="1" x14ac:dyDescent="0.25">
      <c r="A1408" s="4">
        <v>1509433</v>
      </c>
      <c r="B1408" s="13">
        <v>53002</v>
      </c>
      <c r="C1408" s="13" t="s">
        <v>565</v>
      </c>
      <c r="D1408" s="4" t="s">
        <v>187</v>
      </c>
      <c r="E1408" s="4">
        <v>360</v>
      </c>
      <c r="F1408" s="4">
        <v>397</v>
      </c>
      <c r="G1408" s="4">
        <v>3.5009999999999999</v>
      </c>
      <c r="H1408" s="4">
        <v>1260.3599999999999</v>
      </c>
      <c r="I1408" s="8">
        <v>41676</v>
      </c>
      <c r="J1408" s="1" t="s">
        <v>4</v>
      </c>
    </row>
    <row r="1409" spans="1:10" ht="15" customHeight="1" x14ac:dyDescent="0.25">
      <c r="A1409" s="4">
        <v>1506596</v>
      </c>
      <c r="B1409" s="13">
        <v>53002</v>
      </c>
      <c r="C1409" s="13" t="s">
        <v>565</v>
      </c>
      <c r="D1409" s="4" t="s">
        <v>188</v>
      </c>
      <c r="E1409" s="4">
        <v>207</v>
      </c>
      <c r="F1409" s="4">
        <v>221</v>
      </c>
      <c r="G1409" s="4">
        <v>3.5009999999999999</v>
      </c>
      <c r="H1409" s="4">
        <v>724.70699999999999</v>
      </c>
      <c r="I1409" s="8">
        <v>41655</v>
      </c>
      <c r="J1409" s="1" t="s">
        <v>4</v>
      </c>
    </row>
    <row r="1410" spans="1:10" ht="15" customHeight="1" x14ac:dyDescent="0.25">
      <c r="A1410" s="4">
        <v>1506597</v>
      </c>
      <c r="B1410" s="13">
        <v>53002</v>
      </c>
      <c r="C1410" s="13" t="s">
        <v>565</v>
      </c>
      <c r="D1410" s="4" t="s">
        <v>188</v>
      </c>
      <c r="E1410" s="4">
        <v>305</v>
      </c>
      <c r="F1410" s="4">
        <v>325</v>
      </c>
      <c r="G1410" s="4">
        <v>3.5009999999999999</v>
      </c>
      <c r="H1410" s="4">
        <v>1067.8050000000001</v>
      </c>
      <c r="I1410" s="8">
        <v>41655</v>
      </c>
      <c r="J1410" s="1" t="s">
        <v>4</v>
      </c>
    </row>
    <row r="1411" spans="1:10" ht="15" customHeight="1" x14ac:dyDescent="0.25">
      <c r="A1411" s="4">
        <v>1506535</v>
      </c>
      <c r="B1411" s="13">
        <v>53002</v>
      </c>
      <c r="C1411" s="13" t="s">
        <v>565</v>
      </c>
      <c r="D1411" s="4" t="s">
        <v>188</v>
      </c>
      <c r="E1411" s="4">
        <v>536</v>
      </c>
      <c r="F1411" s="4">
        <v>574</v>
      </c>
      <c r="G1411" s="4">
        <v>3.5009999999999999</v>
      </c>
      <c r="H1411" s="4">
        <v>1876.5359999999998</v>
      </c>
      <c r="I1411" s="8">
        <v>41655</v>
      </c>
      <c r="J1411" s="1" t="s">
        <v>4</v>
      </c>
    </row>
    <row r="1412" spans="1:10" ht="15" customHeight="1" x14ac:dyDescent="0.25">
      <c r="A1412" s="4">
        <v>1506598</v>
      </c>
      <c r="B1412" s="13">
        <v>53002</v>
      </c>
      <c r="C1412" s="13" t="s">
        <v>565</v>
      </c>
      <c r="D1412" s="4" t="s">
        <v>188</v>
      </c>
      <c r="E1412" s="4">
        <v>351</v>
      </c>
      <c r="F1412" s="4">
        <v>374</v>
      </c>
      <c r="G1412" s="4">
        <v>3.5009999999999999</v>
      </c>
      <c r="H1412" s="4">
        <v>1228.8509999999999</v>
      </c>
      <c r="I1412" s="8">
        <v>41662</v>
      </c>
      <c r="J1412" s="1" t="s">
        <v>4</v>
      </c>
    </row>
    <row r="1413" spans="1:10" ht="15" customHeight="1" x14ac:dyDescent="0.25">
      <c r="A1413" s="4">
        <v>1509281</v>
      </c>
      <c r="B1413" s="13">
        <v>53002</v>
      </c>
      <c r="C1413" s="13" t="s">
        <v>565</v>
      </c>
      <c r="D1413" s="4" t="s">
        <v>188</v>
      </c>
      <c r="E1413" s="4">
        <v>311</v>
      </c>
      <c r="F1413" s="4">
        <v>332</v>
      </c>
      <c r="G1413" s="4">
        <v>3.5009999999999999</v>
      </c>
      <c r="H1413" s="4">
        <v>1088.8109999999999</v>
      </c>
      <c r="I1413" s="8">
        <v>41669</v>
      </c>
      <c r="J1413" s="1" t="s">
        <v>4</v>
      </c>
    </row>
    <row r="1414" spans="1:10" ht="15" customHeight="1" x14ac:dyDescent="0.25">
      <c r="A1414" s="4">
        <v>1509434</v>
      </c>
      <c r="B1414" s="13">
        <v>53002</v>
      </c>
      <c r="C1414" s="13" t="s">
        <v>565</v>
      </c>
      <c r="D1414" s="4" t="s">
        <v>188</v>
      </c>
      <c r="E1414" s="4">
        <v>345</v>
      </c>
      <c r="F1414" s="4">
        <v>370</v>
      </c>
      <c r="G1414" s="4">
        <v>3.5009999999999999</v>
      </c>
      <c r="H1414" s="4">
        <v>1207.845</v>
      </c>
      <c r="I1414" s="8">
        <v>41670</v>
      </c>
      <c r="J1414" s="1" t="s">
        <v>4</v>
      </c>
    </row>
    <row r="1415" spans="1:10" ht="15" customHeight="1" x14ac:dyDescent="0.25">
      <c r="A1415" s="4">
        <v>1512025</v>
      </c>
      <c r="B1415" s="13">
        <v>53002</v>
      </c>
      <c r="C1415" s="13" t="s">
        <v>565</v>
      </c>
      <c r="D1415" s="4" t="s">
        <v>188</v>
      </c>
      <c r="E1415" s="4">
        <v>350</v>
      </c>
      <c r="F1415" s="4">
        <v>376</v>
      </c>
      <c r="G1415" s="4">
        <v>3.5009999999999999</v>
      </c>
      <c r="H1415" s="4">
        <v>1225.3499999999999</v>
      </c>
      <c r="I1415" s="8">
        <v>41670</v>
      </c>
      <c r="J1415" s="1" t="s">
        <v>4</v>
      </c>
    </row>
    <row r="1416" spans="1:10" ht="15" customHeight="1" x14ac:dyDescent="0.25">
      <c r="A1416" s="4">
        <v>1508130</v>
      </c>
      <c r="B1416" s="13">
        <v>53002</v>
      </c>
      <c r="C1416" s="13" t="s">
        <v>565</v>
      </c>
      <c r="D1416" s="4" t="s">
        <v>189</v>
      </c>
      <c r="E1416" s="4">
        <v>268</v>
      </c>
      <c r="F1416" s="4">
        <v>288</v>
      </c>
      <c r="G1416" s="4">
        <v>3.5009999999999999</v>
      </c>
      <c r="H1416" s="4">
        <v>938.26799999999992</v>
      </c>
      <c r="I1416" s="8">
        <v>41662</v>
      </c>
      <c r="J1416" s="1" t="s">
        <v>4</v>
      </c>
    </row>
    <row r="1417" spans="1:10" ht="15" customHeight="1" x14ac:dyDescent="0.25">
      <c r="A1417" s="4">
        <v>1509458</v>
      </c>
      <c r="B1417" s="13">
        <v>53002</v>
      </c>
      <c r="C1417" s="13" t="s">
        <v>565</v>
      </c>
      <c r="D1417" s="4" t="s">
        <v>189</v>
      </c>
      <c r="E1417" s="4">
        <v>282</v>
      </c>
      <c r="F1417" s="4">
        <v>306</v>
      </c>
      <c r="G1417" s="4">
        <v>3.5009999999999999</v>
      </c>
      <c r="H1417" s="4">
        <v>987.28199999999993</v>
      </c>
      <c r="I1417" s="8">
        <v>41676</v>
      </c>
      <c r="J1417" s="1" t="s">
        <v>4</v>
      </c>
    </row>
    <row r="1418" spans="1:10" ht="15" customHeight="1" x14ac:dyDescent="0.25">
      <c r="A1418" s="4">
        <v>1509435</v>
      </c>
      <c r="B1418" s="13">
        <v>53002</v>
      </c>
      <c r="C1418" s="13" t="s">
        <v>565</v>
      </c>
      <c r="D1418" s="4" t="s">
        <v>189</v>
      </c>
      <c r="E1418" s="4">
        <v>56</v>
      </c>
      <c r="F1418" s="4">
        <v>60</v>
      </c>
      <c r="G1418" s="4">
        <v>3.5009999999999999</v>
      </c>
      <c r="H1418" s="4">
        <v>196.05599999999998</v>
      </c>
      <c r="I1418" s="8">
        <v>41669</v>
      </c>
      <c r="J1418" s="1" t="s">
        <v>4</v>
      </c>
    </row>
    <row r="1419" spans="1:10" ht="15" customHeight="1" x14ac:dyDescent="0.25">
      <c r="A1419" s="4">
        <v>1509456</v>
      </c>
      <c r="B1419" s="13">
        <v>53002</v>
      </c>
      <c r="C1419" s="13" t="s">
        <v>565</v>
      </c>
      <c r="D1419" s="4" t="s">
        <v>189</v>
      </c>
      <c r="E1419" s="4">
        <v>124</v>
      </c>
      <c r="F1419" s="4">
        <v>132</v>
      </c>
      <c r="G1419" s="4">
        <v>3.5009999999999999</v>
      </c>
      <c r="H1419" s="4">
        <v>434.12399999999997</v>
      </c>
      <c r="I1419" s="8">
        <v>41669</v>
      </c>
      <c r="J1419" s="1" t="s">
        <v>4</v>
      </c>
    </row>
    <row r="1420" spans="1:10" ht="15" customHeight="1" x14ac:dyDescent="0.25">
      <c r="A1420" s="4">
        <v>1509457</v>
      </c>
      <c r="B1420" s="13">
        <v>53002</v>
      </c>
      <c r="C1420" s="13" t="s">
        <v>565</v>
      </c>
      <c r="D1420" s="4" t="s">
        <v>189</v>
      </c>
      <c r="E1420" s="4">
        <v>350</v>
      </c>
      <c r="F1420" s="4">
        <v>377</v>
      </c>
      <c r="G1420" s="4">
        <v>3.5009999999999999</v>
      </c>
      <c r="H1420" s="4">
        <v>1225.3499999999999</v>
      </c>
      <c r="I1420" s="8">
        <v>41676</v>
      </c>
      <c r="J1420" s="1" t="s">
        <v>4</v>
      </c>
    </row>
    <row r="1421" spans="1:10" ht="15" customHeight="1" x14ac:dyDescent="0.25">
      <c r="A1421" s="4">
        <v>1506599</v>
      </c>
      <c r="B1421" s="13">
        <v>53002</v>
      </c>
      <c r="C1421" s="13" t="s">
        <v>565</v>
      </c>
      <c r="D1421" s="4" t="s">
        <v>190</v>
      </c>
      <c r="E1421" s="4">
        <v>488</v>
      </c>
      <c r="F1421" s="4">
        <v>525</v>
      </c>
      <c r="G1421" s="4">
        <v>3.5009999999999999</v>
      </c>
      <c r="H1421" s="4">
        <v>1708.4880000000001</v>
      </c>
      <c r="I1421" s="8">
        <v>41655</v>
      </c>
      <c r="J1421" s="1" t="s">
        <v>4</v>
      </c>
    </row>
    <row r="1422" spans="1:10" ht="15" customHeight="1" x14ac:dyDescent="0.25">
      <c r="A1422" s="4">
        <v>1506600</v>
      </c>
      <c r="B1422" s="13">
        <v>53002</v>
      </c>
      <c r="C1422" s="13" t="s">
        <v>565</v>
      </c>
      <c r="D1422" s="4" t="s">
        <v>190</v>
      </c>
      <c r="E1422" s="4">
        <v>262</v>
      </c>
      <c r="F1422" s="4">
        <v>283</v>
      </c>
      <c r="G1422" s="4">
        <v>3.5009999999999999</v>
      </c>
      <c r="H1422" s="4">
        <v>917.26199999999994</v>
      </c>
      <c r="I1422" s="8">
        <v>41655</v>
      </c>
      <c r="J1422" s="1" t="s">
        <v>4</v>
      </c>
    </row>
    <row r="1423" spans="1:10" ht="15" customHeight="1" x14ac:dyDescent="0.25">
      <c r="A1423" s="4">
        <v>1506601</v>
      </c>
      <c r="B1423" s="13">
        <v>53002</v>
      </c>
      <c r="C1423" s="13" t="s">
        <v>565</v>
      </c>
      <c r="D1423" s="4" t="s">
        <v>191</v>
      </c>
      <c r="E1423" s="4">
        <v>297</v>
      </c>
      <c r="F1423" s="4">
        <v>319</v>
      </c>
      <c r="G1423" s="4">
        <v>3.5009999999999999</v>
      </c>
      <c r="H1423" s="4">
        <v>1039.797</v>
      </c>
      <c r="I1423" s="8">
        <v>41655</v>
      </c>
      <c r="J1423" s="1" t="s">
        <v>4</v>
      </c>
    </row>
    <row r="1424" spans="1:10" ht="15" customHeight="1" x14ac:dyDescent="0.25">
      <c r="A1424" s="4">
        <v>1506602</v>
      </c>
      <c r="B1424" s="13">
        <v>53002</v>
      </c>
      <c r="C1424" s="13" t="s">
        <v>565</v>
      </c>
      <c r="D1424" s="4" t="s">
        <v>191</v>
      </c>
      <c r="E1424" s="4">
        <v>125</v>
      </c>
      <c r="F1424" s="4">
        <v>135</v>
      </c>
      <c r="G1424" s="4">
        <v>3.5009999999999999</v>
      </c>
      <c r="H1424" s="4">
        <v>437.625</v>
      </c>
      <c r="I1424" s="8">
        <v>41655</v>
      </c>
      <c r="J1424" s="1" t="s">
        <v>4</v>
      </c>
    </row>
    <row r="1425" spans="1:10" ht="15" customHeight="1" x14ac:dyDescent="0.25">
      <c r="A1425" s="4">
        <v>1508131</v>
      </c>
      <c r="B1425" s="13">
        <v>53002</v>
      </c>
      <c r="C1425" s="13" t="s">
        <v>565</v>
      </c>
      <c r="D1425" s="4" t="s">
        <v>191</v>
      </c>
      <c r="E1425" s="4">
        <v>47</v>
      </c>
      <c r="F1425" s="4">
        <v>54</v>
      </c>
      <c r="G1425" s="4">
        <v>3.5009999999999999</v>
      </c>
      <c r="H1425" s="4">
        <v>164.547</v>
      </c>
      <c r="I1425" s="8">
        <v>41662</v>
      </c>
      <c r="J1425" s="1" t="s">
        <v>4</v>
      </c>
    </row>
    <row r="1426" spans="1:10" ht="15" customHeight="1" x14ac:dyDescent="0.25">
      <c r="A1426" s="4">
        <v>1508132</v>
      </c>
      <c r="B1426" s="13">
        <v>53002</v>
      </c>
      <c r="C1426" s="13" t="s">
        <v>565</v>
      </c>
      <c r="D1426" s="4" t="s">
        <v>191</v>
      </c>
      <c r="E1426" s="4">
        <v>120</v>
      </c>
      <c r="F1426" s="4">
        <v>131</v>
      </c>
      <c r="G1426" s="4">
        <v>3.5009999999999999</v>
      </c>
      <c r="H1426" s="4">
        <v>420.12</v>
      </c>
      <c r="I1426" s="8">
        <v>41662</v>
      </c>
      <c r="J1426" s="1" t="s">
        <v>4</v>
      </c>
    </row>
    <row r="1427" spans="1:10" ht="15" customHeight="1" x14ac:dyDescent="0.25">
      <c r="A1427" s="4">
        <v>1512236</v>
      </c>
      <c r="B1427" s="13">
        <v>53002</v>
      </c>
      <c r="C1427" s="13" t="s">
        <v>565</v>
      </c>
      <c r="D1427" s="4" t="s">
        <v>191</v>
      </c>
      <c r="E1427" s="4">
        <v>480</v>
      </c>
      <c r="F1427" s="4">
        <v>514</v>
      </c>
      <c r="G1427" s="4">
        <v>3.5009999999999999</v>
      </c>
      <c r="H1427" s="4">
        <v>1680.48</v>
      </c>
      <c r="I1427" s="8">
        <v>41683</v>
      </c>
      <c r="J1427" s="1" t="s">
        <v>4</v>
      </c>
    </row>
    <row r="1428" spans="1:10" ht="15" customHeight="1" x14ac:dyDescent="0.25">
      <c r="A1428" s="4">
        <v>1512237</v>
      </c>
      <c r="B1428" s="13">
        <v>53002</v>
      </c>
      <c r="C1428" s="13" t="s">
        <v>565</v>
      </c>
      <c r="D1428" s="4" t="s">
        <v>191</v>
      </c>
      <c r="E1428" s="4">
        <v>475</v>
      </c>
      <c r="F1428" s="4">
        <v>510</v>
      </c>
      <c r="G1428" s="4">
        <v>3.5009999999999999</v>
      </c>
      <c r="H1428" s="4">
        <v>1662.9749999999999</v>
      </c>
      <c r="I1428" s="8">
        <v>41683</v>
      </c>
      <c r="J1428" s="1" t="s">
        <v>4</v>
      </c>
    </row>
    <row r="1429" spans="1:10" ht="15" customHeight="1" x14ac:dyDescent="0.25">
      <c r="A1429" s="4">
        <v>1508133</v>
      </c>
      <c r="B1429" s="13">
        <v>53002</v>
      </c>
      <c r="C1429" s="13" t="s">
        <v>565</v>
      </c>
      <c r="D1429" s="4" t="s">
        <v>192</v>
      </c>
      <c r="E1429" s="4">
        <v>348</v>
      </c>
      <c r="F1429" s="4">
        <v>376</v>
      </c>
      <c r="G1429" s="4">
        <v>3.5009999999999999</v>
      </c>
      <c r="H1429" s="4">
        <v>1218.348</v>
      </c>
      <c r="I1429" s="8">
        <v>41662</v>
      </c>
      <c r="J1429" s="1" t="s">
        <v>4</v>
      </c>
    </row>
    <row r="1430" spans="1:10" ht="15" customHeight="1" x14ac:dyDescent="0.25">
      <c r="A1430" s="4">
        <v>1506603</v>
      </c>
      <c r="B1430" s="13">
        <v>53002</v>
      </c>
      <c r="C1430" s="13" t="s">
        <v>565</v>
      </c>
      <c r="D1430" s="4" t="s">
        <v>193</v>
      </c>
      <c r="E1430" s="4">
        <v>297</v>
      </c>
      <c r="F1430" s="4">
        <v>311</v>
      </c>
      <c r="G1430" s="4">
        <v>3.5009999999999999</v>
      </c>
      <c r="H1430" s="4">
        <v>1039.797</v>
      </c>
      <c r="I1430" s="8">
        <v>41655</v>
      </c>
      <c r="J1430" s="1" t="s">
        <v>4</v>
      </c>
    </row>
    <row r="1431" spans="1:10" ht="15" customHeight="1" x14ac:dyDescent="0.25">
      <c r="A1431" s="4">
        <v>1508134</v>
      </c>
      <c r="B1431" s="13">
        <v>53002</v>
      </c>
      <c r="C1431" s="13" t="s">
        <v>565</v>
      </c>
      <c r="D1431" s="4" t="s">
        <v>194</v>
      </c>
      <c r="E1431" s="4">
        <v>41</v>
      </c>
      <c r="F1431" s="4">
        <v>44</v>
      </c>
      <c r="G1431" s="4">
        <v>3.5009999999999999</v>
      </c>
      <c r="H1431" s="4">
        <v>143.541</v>
      </c>
      <c r="I1431" s="8">
        <v>41662</v>
      </c>
      <c r="J1431" s="1" t="s">
        <v>4</v>
      </c>
    </row>
    <row r="1432" spans="1:10" ht="15" customHeight="1" x14ac:dyDescent="0.25">
      <c r="A1432" s="4">
        <v>1508135</v>
      </c>
      <c r="B1432" s="13">
        <v>53002</v>
      </c>
      <c r="C1432" s="13" t="s">
        <v>565</v>
      </c>
      <c r="D1432" s="4" t="s">
        <v>194</v>
      </c>
      <c r="E1432" s="4">
        <v>130</v>
      </c>
      <c r="F1432" s="4">
        <v>140</v>
      </c>
      <c r="G1432" s="4">
        <v>3.5009999999999999</v>
      </c>
      <c r="H1432" s="4">
        <v>455.13</v>
      </c>
      <c r="I1432" s="8">
        <v>41662</v>
      </c>
      <c r="J1432" s="1" t="s">
        <v>4</v>
      </c>
    </row>
    <row r="1433" spans="1:10" ht="15" customHeight="1" x14ac:dyDescent="0.25">
      <c r="A1433" s="4">
        <v>1508141</v>
      </c>
      <c r="B1433" s="13">
        <v>53002</v>
      </c>
      <c r="C1433" s="13" t="s">
        <v>565</v>
      </c>
      <c r="D1433" s="4" t="s">
        <v>195</v>
      </c>
      <c r="E1433" s="4">
        <v>26</v>
      </c>
      <c r="F1433" s="4">
        <v>27</v>
      </c>
      <c r="G1433" s="4">
        <v>3.5009999999999999</v>
      </c>
      <c r="H1433" s="4">
        <v>91.025999999999996</v>
      </c>
      <c r="I1433" s="8">
        <v>41662</v>
      </c>
      <c r="J1433" s="1" t="s">
        <v>4</v>
      </c>
    </row>
    <row r="1434" spans="1:10" ht="15" customHeight="1" x14ac:dyDescent="0.25">
      <c r="A1434" s="4">
        <v>1508142</v>
      </c>
      <c r="B1434" s="13">
        <v>53002</v>
      </c>
      <c r="C1434" s="13" t="s">
        <v>565</v>
      </c>
      <c r="D1434" s="4" t="s">
        <v>195</v>
      </c>
      <c r="E1434" s="4">
        <v>140</v>
      </c>
      <c r="F1434" s="4">
        <v>151</v>
      </c>
      <c r="G1434" s="4">
        <v>3.5009999999999999</v>
      </c>
      <c r="H1434" s="4">
        <v>490.14</v>
      </c>
      <c r="I1434" s="8">
        <v>41662</v>
      </c>
      <c r="J1434" s="1" t="s">
        <v>4</v>
      </c>
    </row>
    <row r="1435" spans="1:10" ht="15" customHeight="1" x14ac:dyDescent="0.25">
      <c r="A1435" s="4">
        <v>1506800</v>
      </c>
      <c r="B1435" s="13">
        <v>53002</v>
      </c>
      <c r="C1435" s="13" t="s">
        <v>565</v>
      </c>
      <c r="D1435" s="4" t="s">
        <v>196</v>
      </c>
      <c r="E1435" s="4">
        <v>176</v>
      </c>
      <c r="F1435" s="4">
        <v>187</v>
      </c>
      <c r="G1435" s="4">
        <v>3.5009999999999999</v>
      </c>
      <c r="H1435" s="4">
        <v>616.17599999999993</v>
      </c>
      <c r="I1435" s="8">
        <v>41655</v>
      </c>
      <c r="J1435" s="1" t="s">
        <v>4</v>
      </c>
    </row>
    <row r="1436" spans="1:10" ht="15" customHeight="1" x14ac:dyDescent="0.25">
      <c r="A1436" s="4">
        <v>1509868</v>
      </c>
      <c r="B1436" s="13">
        <v>53002</v>
      </c>
      <c r="C1436" s="13" t="s">
        <v>565</v>
      </c>
      <c r="D1436" s="4" t="s">
        <v>196</v>
      </c>
      <c r="E1436" s="4">
        <v>99</v>
      </c>
      <c r="F1436" s="4">
        <v>108</v>
      </c>
      <c r="G1436" s="4">
        <v>3.5009999999999999</v>
      </c>
      <c r="H1436" s="4">
        <v>346.59899999999999</v>
      </c>
      <c r="I1436" s="8">
        <v>41669</v>
      </c>
      <c r="J1436" s="1" t="s">
        <v>4</v>
      </c>
    </row>
    <row r="1437" spans="1:10" ht="15" customHeight="1" x14ac:dyDescent="0.25">
      <c r="A1437" s="4">
        <v>1509869</v>
      </c>
      <c r="B1437" s="13">
        <v>53002</v>
      </c>
      <c r="C1437" s="13" t="s">
        <v>565</v>
      </c>
      <c r="D1437" s="4" t="s">
        <v>196</v>
      </c>
      <c r="E1437" s="4">
        <v>75</v>
      </c>
      <c r="F1437" s="4">
        <v>79</v>
      </c>
      <c r="G1437" s="4">
        <v>3.5009999999999999</v>
      </c>
      <c r="H1437" s="4">
        <v>262.57499999999999</v>
      </c>
      <c r="I1437" s="8">
        <v>41669</v>
      </c>
      <c r="J1437" s="1" t="s">
        <v>4</v>
      </c>
    </row>
    <row r="1438" spans="1:10" ht="15" customHeight="1" x14ac:dyDescent="0.25">
      <c r="A1438" s="4">
        <v>1506604</v>
      </c>
      <c r="B1438" s="13">
        <v>53002</v>
      </c>
      <c r="C1438" s="13" t="s">
        <v>565</v>
      </c>
      <c r="D1438" s="4" t="s">
        <v>197</v>
      </c>
      <c r="E1438" s="4">
        <v>469</v>
      </c>
      <c r="F1438" s="4">
        <v>498</v>
      </c>
      <c r="G1438" s="4">
        <v>3.5009999999999999</v>
      </c>
      <c r="H1438" s="4">
        <v>1641.9690000000001</v>
      </c>
      <c r="I1438" s="8">
        <v>41655</v>
      </c>
      <c r="J1438" s="1" t="s">
        <v>4</v>
      </c>
    </row>
    <row r="1439" spans="1:10" ht="15" customHeight="1" x14ac:dyDescent="0.25">
      <c r="A1439" s="4">
        <v>1508107</v>
      </c>
      <c r="B1439" s="13">
        <v>53002</v>
      </c>
      <c r="C1439" s="13" t="s">
        <v>565</v>
      </c>
      <c r="D1439" s="4" t="s">
        <v>197</v>
      </c>
      <c r="E1439" s="4">
        <v>246</v>
      </c>
      <c r="F1439" s="4">
        <v>267</v>
      </c>
      <c r="G1439" s="4">
        <v>3.5009999999999999</v>
      </c>
      <c r="H1439" s="4">
        <v>861.24599999999998</v>
      </c>
      <c r="I1439" s="8">
        <v>41662</v>
      </c>
      <c r="J1439" s="1" t="s">
        <v>4</v>
      </c>
    </row>
    <row r="1440" spans="1:10" ht="15" customHeight="1" x14ac:dyDescent="0.25">
      <c r="A1440" s="4">
        <v>1510772</v>
      </c>
      <c r="B1440" s="13">
        <v>53002</v>
      </c>
      <c r="C1440" s="13" t="s">
        <v>565</v>
      </c>
      <c r="D1440" s="4" t="s">
        <v>197</v>
      </c>
      <c r="E1440" s="4">
        <v>483</v>
      </c>
      <c r="F1440" s="4">
        <v>524</v>
      </c>
      <c r="G1440" s="4">
        <v>3.5009999999999999</v>
      </c>
      <c r="H1440" s="4">
        <v>1690.9829999999999</v>
      </c>
      <c r="I1440" s="8">
        <v>41676</v>
      </c>
      <c r="J1440" s="1" t="s">
        <v>4</v>
      </c>
    </row>
    <row r="1441" spans="1:10" ht="15" customHeight="1" x14ac:dyDescent="0.25">
      <c r="A1441" s="4">
        <v>1510773</v>
      </c>
      <c r="B1441" s="13">
        <v>53002</v>
      </c>
      <c r="C1441" s="13" t="s">
        <v>565</v>
      </c>
      <c r="D1441" s="4" t="s">
        <v>197</v>
      </c>
      <c r="E1441" s="4">
        <v>483</v>
      </c>
      <c r="F1441" s="4">
        <v>525</v>
      </c>
      <c r="G1441" s="4">
        <v>3.5009999999999999</v>
      </c>
      <c r="H1441" s="4">
        <v>1690.9829999999999</v>
      </c>
      <c r="I1441" s="8">
        <v>41676</v>
      </c>
      <c r="J1441" s="1" t="s">
        <v>4</v>
      </c>
    </row>
    <row r="1442" spans="1:10" ht="15" customHeight="1" x14ac:dyDescent="0.25">
      <c r="A1442" s="4">
        <v>1510774</v>
      </c>
      <c r="B1442" s="13">
        <v>53002</v>
      </c>
      <c r="C1442" s="13" t="s">
        <v>565</v>
      </c>
      <c r="D1442" s="4" t="s">
        <v>197</v>
      </c>
      <c r="E1442" s="4">
        <v>260</v>
      </c>
      <c r="F1442" s="4">
        <v>282</v>
      </c>
      <c r="G1442" s="4">
        <v>3.5009999999999999</v>
      </c>
      <c r="H1442" s="4">
        <v>910.26</v>
      </c>
      <c r="I1442" s="8">
        <v>41676</v>
      </c>
      <c r="J1442" s="1" t="s">
        <v>4</v>
      </c>
    </row>
    <row r="1443" spans="1:10" ht="15" customHeight="1" x14ac:dyDescent="0.25">
      <c r="A1443" s="4">
        <v>1506605</v>
      </c>
      <c r="B1443" s="13">
        <v>53002</v>
      </c>
      <c r="C1443" s="13" t="s">
        <v>565</v>
      </c>
      <c r="D1443" s="4" t="s">
        <v>198</v>
      </c>
      <c r="E1443" s="4">
        <v>178</v>
      </c>
      <c r="F1443" s="4">
        <v>192</v>
      </c>
      <c r="G1443" s="4">
        <v>3.5009999999999999</v>
      </c>
      <c r="H1443" s="4">
        <v>623.178</v>
      </c>
      <c r="I1443" s="8">
        <v>41655</v>
      </c>
      <c r="J1443" s="1" t="s">
        <v>4</v>
      </c>
    </row>
    <row r="1444" spans="1:10" ht="15" customHeight="1" x14ac:dyDescent="0.25">
      <c r="A1444" s="4">
        <v>1506606</v>
      </c>
      <c r="B1444" s="13">
        <v>53002</v>
      </c>
      <c r="C1444" s="13" t="s">
        <v>565</v>
      </c>
      <c r="D1444" s="4" t="s">
        <v>199</v>
      </c>
      <c r="E1444" s="4">
        <v>163</v>
      </c>
      <c r="F1444" s="4">
        <v>175</v>
      </c>
      <c r="G1444" s="4">
        <v>3.5009999999999999</v>
      </c>
      <c r="H1444" s="4">
        <v>570.66300000000001</v>
      </c>
      <c r="I1444" s="8">
        <v>41655</v>
      </c>
      <c r="J1444" s="1" t="s">
        <v>4</v>
      </c>
    </row>
    <row r="1445" spans="1:10" ht="15" customHeight="1" x14ac:dyDescent="0.25">
      <c r="A1445" s="4">
        <v>1511226</v>
      </c>
      <c r="B1445" s="13">
        <v>53002</v>
      </c>
      <c r="C1445" s="13" t="s">
        <v>565</v>
      </c>
      <c r="D1445" s="4" t="s">
        <v>199</v>
      </c>
      <c r="E1445" s="4">
        <v>263</v>
      </c>
      <c r="F1445" s="4">
        <v>284</v>
      </c>
      <c r="G1445" s="4">
        <v>3.5009999999999999</v>
      </c>
      <c r="H1445" s="4">
        <v>920.76299999999992</v>
      </c>
      <c r="I1445" s="8">
        <v>41683</v>
      </c>
      <c r="J1445" s="1" t="s">
        <v>4</v>
      </c>
    </row>
    <row r="1446" spans="1:10" ht="15" customHeight="1" x14ac:dyDescent="0.25">
      <c r="A1446" s="4">
        <v>1506607</v>
      </c>
      <c r="B1446" s="13">
        <v>53002</v>
      </c>
      <c r="C1446" s="13" t="s">
        <v>565</v>
      </c>
      <c r="D1446" s="4" t="s">
        <v>200</v>
      </c>
      <c r="E1446" s="4">
        <v>110</v>
      </c>
      <c r="F1446" s="4">
        <v>117</v>
      </c>
      <c r="G1446" s="4">
        <v>3.5009999999999999</v>
      </c>
      <c r="H1446" s="4">
        <v>385.11</v>
      </c>
      <c r="I1446" s="8">
        <v>41655</v>
      </c>
      <c r="J1446" s="1" t="s">
        <v>4</v>
      </c>
    </row>
    <row r="1447" spans="1:10" ht="15" customHeight="1" x14ac:dyDescent="0.25">
      <c r="A1447" s="4">
        <v>1506608</v>
      </c>
      <c r="B1447" s="13">
        <v>53002</v>
      </c>
      <c r="C1447" s="13" t="s">
        <v>565</v>
      </c>
      <c r="D1447" s="4" t="s">
        <v>201</v>
      </c>
      <c r="E1447" s="4">
        <v>290</v>
      </c>
      <c r="F1447" s="4">
        <v>307</v>
      </c>
      <c r="G1447" s="4">
        <v>3.5009999999999999</v>
      </c>
      <c r="H1447" s="4">
        <v>1015.29</v>
      </c>
      <c r="I1447" s="8">
        <v>41655</v>
      </c>
      <c r="J1447" s="1" t="s">
        <v>4</v>
      </c>
    </row>
    <row r="1448" spans="1:10" ht="15" customHeight="1" x14ac:dyDescent="0.25">
      <c r="A1448" s="4">
        <v>1506609</v>
      </c>
      <c r="B1448" s="13">
        <v>53002</v>
      </c>
      <c r="C1448" s="13" t="s">
        <v>565</v>
      </c>
      <c r="D1448" s="4" t="s">
        <v>201</v>
      </c>
      <c r="E1448" s="4">
        <v>291</v>
      </c>
      <c r="F1448" s="4">
        <v>310</v>
      </c>
      <c r="G1448" s="4">
        <v>3.5009999999999999</v>
      </c>
      <c r="H1448" s="4">
        <v>1018.7909999999999</v>
      </c>
      <c r="I1448" s="8">
        <v>41655</v>
      </c>
      <c r="J1448" s="1" t="s">
        <v>4</v>
      </c>
    </row>
    <row r="1449" spans="1:10" ht="15" customHeight="1" x14ac:dyDescent="0.25">
      <c r="A1449" s="4">
        <v>1506610</v>
      </c>
      <c r="B1449" s="13">
        <v>53002</v>
      </c>
      <c r="C1449" s="13" t="s">
        <v>565</v>
      </c>
      <c r="D1449" s="4" t="s">
        <v>202</v>
      </c>
      <c r="E1449" s="4">
        <v>176</v>
      </c>
      <c r="F1449" s="4">
        <v>186</v>
      </c>
      <c r="G1449" s="4">
        <v>3.5009999999999999</v>
      </c>
      <c r="H1449" s="4">
        <v>616.17599999999993</v>
      </c>
      <c r="I1449" s="8">
        <v>41655</v>
      </c>
      <c r="J1449" s="1" t="s">
        <v>4</v>
      </c>
    </row>
    <row r="1450" spans="1:10" ht="15" customHeight="1" x14ac:dyDescent="0.25">
      <c r="A1450" s="4">
        <v>1506611</v>
      </c>
      <c r="B1450" s="13">
        <v>53002</v>
      </c>
      <c r="C1450" s="13" t="s">
        <v>565</v>
      </c>
      <c r="D1450" s="4" t="s">
        <v>203</v>
      </c>
      <c r="E1450" s="4">
        <v>259</v>
      </c>
      <c r="F1450" s="4">
        <v>274</v>
      </c>
      <c r="G1450" s="4">
        <v>3.5009999999999999</v>
      </c>
      <c r="H1450" s="4">
        <v>906.75900000000001</v>
      </c>
      <c r="I1450" s="8">
        <v>41655</v>
      </c>
      <c r="J1450" s="1" t="s">
        <v>4</v>
      </c>
    </row>
    <row r="1451" spans="1:10" ht="15" customHeight="1" x14ac:dyDescent="0.25">
      <c r="A1451" s="4">
        <v>1509866</v>
      </c>
      <c r="B1451" s="13">
        <v>53002</v>
      </c>
      <c r="C1451" s="13" t="s">
        <v>565</v>
      </c>
      <c r="D1451" s="4" t="s">
        <v>203</v>
      </c>
      <c r="E1451" s="4">
        <v>109</v>
      </c>
      <c r="F1451" s="4">
        <v>116</v>
      </c>
      <c r="G1451" s="4">
        <v>3.5009999999999999</v>
      </c>
      <c r="H1451" s="4">
        <v>381.60899999999998</v>
      </c>
      <c r="I1451" s="8">
        <v>41669</v>
      </c>
      <c r="J1451" s="1" t="s">
        <v>4</v>
      </c>
    </row>
    <row r="1452" spans="1:10" ht="15" customHeight="1" x14ac:dyDescent="0.25">
      <c r="A1452" s="4">
        <v>1509867</v>
      </c>
      <c r="B1452" s="13">
        <v>53002</v>
      </c>
      <c r="C1452" s="13" t="s">
        <v>565</v>
      </c>
      <c r="D1452" s="4" t="s">
        <v>203</v>
      </c>
      <c r="E1452" s="4">
        <v>60</v>
      </c>
      <c r="F1452" s="4">
        <v>63</v>
      </c>
      <c r="G1452" s="4">
        <v>3.5009999999999999</v>
      </c>
      <c r="H1452" s="4">
        <v>210.06</v>
      </c>
      <c r="I1452" s="8">
        <v>41669</v>
      </c>
      <c r="J1452" s="1" t="s">
        <v>4</v>
      </c>
    </row>
    <row r="1453" spans="1:10" ht="15" customHeight="1" x14ac:dyDescent="0.25">
      <c r="A1453" s="4">
        <v>1508144</v>
      </c>
      <c r="B1453" s="13">
        <v>53002</v>
      </c>
      <c r="C1453" s="13" t="s">
        <v>565</v>
      </c>
      <c r="D1453" s="4" t="s">
        <v>204</v>
      </c>
      <c r="E1453" s="4">
        <v>38</v>
      </c>
      <c r="F1453" s="4">
        <v>41</v>
      </c>
      <c r="G1453" s="4">
        <v>3.5009999999999999</v>
      </c>
      <c r="H1453" s="4">
        <v>133.03799999999998</v>
      </c>
      <c r="I1453" s="8">
        <v>41662</v>
      </c>
      <c r="J1453" s="1" t="s">
        <v>4</v>
      </c>
    </row>
    <row r="1454" spans="1:10" ht="15" customHeight="1" x14ac:dyDescent="0.25">
      <c r="A1454" s="4">
        <v>1508145</v>
      </c>
      <c r="B1454" s="13">
        <v>53002</v>
      </c>
      <c r="C1454" s="13" t="s">
        <v>565</v>
      </c>
      <c r="D1454" s="4" t="s">
        <v>204</v>
      </c>
      <c r="E1454" s="4">
        <v>142</v>
      </c>
      <c r="F1454" s="4">
        <v>155</v>
      </c>
      <c r="G1454" s="4">
        <v>3.5009999999999999</v>
      </c>
      <c r="H1454" s="4">
        <v>497.142</v>
      </c>
      <c r="I1454" s="8">
        <v>41662</v>
      </c>
      <c r="J1454" s="1" t="s">
        <v>4</v>
      </c>
    </row>
    <row r="1455" spans="1:10" ht="15" customHeight="1" x14ac:dyDescent="0.25">
      <c r="A1455" s="4">
        <v>1506612</v>
      </c>
      <c r="B1455" s="13">
        <v>53002</v>
      </c>
      <c r="C1455" s="13" t="s">
        <v>565</v>
      </c>
      <c r="D1455" s="4" t="s">
        <v>205</v>
      </c>
      <c r="E1455" s="4">
        <v>562</v>
      </c>
      <c r="F1455" s="4">
        <v>600</v>
      </c>
      <c r="G1455" s="4">
        <v>3.5009999999999999</v>
      </c>
      <c r="H1455" s="4">
        <v>1967.5619999999999</v>
      </c>
      <c r="I1455" s="8">
        <v>41662</v>
      </c>
      <c r="J1455" s="1" t="s">
        <v>4</v>
      </c>
    </row>
    <row r="1456" spans="1:10" ht="15" customHeight="1" x14ac:dyDescent="0.25">
      <c r="A1456" s="4">
        <v>1509424</v>
      </c>
      <c r="B1456" s="13">
        <v>53002</v>
      </c>
      <c r="C1456" s="13" t="s">
        <v>565</v>
      </c>
      <c r="D1456" s="4" t="s">
        <v>205</v>
      </c>
      <c r="E1456" s="4">
        <v>533</v>
      </c>
      <c r="F1456" s="4">
        <v>570</v>
      </c>
      <c r="G1456" s="4">
        <v>3.5009999999999999</v>
      </c>
      <c r="H1456" s="4">
        <v>1866.0329999999999</v>
      </c>
      <c r="I1456" s="8">
        <v>41676</v>
      </c>
      <c r="J1456" s="1" t="s">
        <v>4</v>
      </c>
    </row>
    <row r="1457" spans="1:10" ht="15" customHeight="1" x14ac:dyDescent="0.25">
      <c r="A1457" s="4">
        <v>1509425</v>
      </c>
      <c r="B1457" s="13">
        <v>53002</v>
      </c>
      <c r="C1457" s="13" t="s">
        <v>565</v>
      </c>
      <c r="D1457" s="4" t="s">
        <v>205</v>
      </c>
      <c r="E1457" s="4">
        <v>162</v>
      </c>
      <c r="F1457" s="4">
        <v>176</v>
      </c>
      <c r="G1457" s="4">
        <v>3.5009999999999999</v>
      </c>
      <c r="H1457" s="4">
        <v>567.16200000000003</v>
      </c>
      <c r="I1457" s="8">
        <v>41676</v>
      </c>
      <c r="J1457" s="1" t="s">
        <v>4</v>
      </c>
    </row>
    <row r="1458" spans="1:10" ht="15" customHeight="1" x14ac:dyDescent="0.25">
      <c r="A1458" s="4">
        <v>1508146</v>
      </c>
      <c r="B1458" s="13">
        <v>53002</v>
      </c>
      <c r="C1458" s="13" t="s">
        <v>565</v>
      </c>
      <c r="D1458" s="4" t="s">
        <v>206</v>
      </c>
      <c r="E1458" s="4">
        <v>80</v>
      </c>
      <c r="F1458" s="4">
        <v>86</v>
      </c>
      <c r="G1458" s="4">
        <v>3.5009999999999999</v>
      </c>
      <c r="H1458" s="4">
        <v>280.08</v>
      </c>
      <c r="I1458" s="8">
        <v>41662</v>
      </c>
      <c r="J1458" s="1" t="s">
        <v>4</v>
      </c>
    </row>
    <row r="1459" spans="1:10" ht="15" customHeight="1" x14ac:dyDescent="0.25">
      <c r="A1459" s="4">
        <v>1508147</v>
      </c>
      <c r="B1459" s="13">
        <v>53002</v>
      </c>
      <c r="C1459" s="13" t="s">
        <v>565</v>
      </c>
      <c r="D1459" s="4" t="s">
        <v>206</v>
      </c>
      <c r="E1459" s="4">
        <v>101</v>
      </c>
      <c r="F1459" s="4">
        <v>106</v>
      </c>
      <c r="G1459" s="4">
        <v>3.5009999999999999</v>
      </c>
      <c r="H1459" s="4">
        <v>353.601</v>
      </c>
      <c r="I1459" s="8">
        <v>41662</v>
      </c>
      <c r="J1459" s="1" t="s">
        <v>4</v>
      </c>
    </row>
    <row r="1460" spans="1:10" ht="15" customHeight="1" x14ac:dyDescent="0.25">
      <c r="A1460" s="4">
        <v>1506613</v>
      </c>
      <c r="B1460" s="13">
        <v>53002</v>
      </c>
      <c r="C1460" s="13" t="s">
        <v>565</v>
      </c>
      <c r="D1460" s="4" t="s">
        <v>207</v>
      </c>
      <c r="E1460" s="4">
        <v>471</v>
      </c>
      <c r="F1460" s="4">
        <v>503</v>
      </c>
      <c r="G1460" s="4">
        <v>3.5009999999999999</v>
      </c>
      <c r="H1460" s="4">
        <v>1648.971</v>
      </c>
      <c r="I1460" s="8">
        <v>41655</v>
      </c>
      <c r="J1460" s="1" t="s">
        <v>4</v>
      </c>
    </row>
    <row r="1461" spans="1:10" ht="15" customHeight="1" x14ac:dyDescent="0.25">
      <c r="A1461" s="4">
        <v>1510379</v>
      </c>
      <c r="B1461" s="13">
        <v>53002</v>
      </c>
      <c r="C1461" s="13" t="s">
        <v>565</v>
      </c>
      <c r="D1461" s="4" t="s">
        <v>207</v>
      </c>
      <c r="E1461" s="4">
        <v>471</v>
      </c>
      <c r="F1461" s="4">
        <v>501</v>
      </c>
      <c r="G1461" s="4">
        <v>3.5009999999999999</v>
      </c>
      <c r="H1461" s="4">
        <v>1648.971</v>
      </c>
      <c r="I1461" s="8">
        <v>41655</v>
      </c>
      <c r="J1461" s="1" t="s">
        <v>4</v>
      </c>
    </row>
    <row r="1462" spans="1:10" ht="15" customHeight="1" x14ac:dyDescent="0.25">
      <c r="A1462" s="4">
        <v>1509864</v>
      </c>
      <c r="B1462" s="13">
        <v>53002</v>
      </c>
      <c r="C1462" s="13" t="s">
        <v>565</v>
      </c>
      <c r="D1462" s="4" t="s">
        <v>207</v>
      </c>
      <c r="E1462" s="4">
        <v>78</v>
      </c>
      <c r="F1462" s="4">
        <v>83</v>
      </c>
      <c r="G1462" s="4">
        <v>3.5009999999999999</v>
      </c>
      <c r="H1462" s="4">
        <v>273.07799999999997</v>
      </c>
      <c r="I1462" s="8">
        <v>41669</v>
      </c>
      <c r="J1462" s="1" t="s">
        <v>4</v>
      </c>
    </row>
    <row r="1463" spans="1:10" ht="15" customHeight="1" x14ac:dyDescent="0.25">
      <c r="A1463" s="4">
        <v>1509865</v>
      </c>
      <c r="B1463" s="13">
        <v>53002</v>
      </c>
      <c r="C1463" s="13" t="s">
        <v>565</v>
      </c>
      <c r="D1463" s="4" t="s">
        <v>207</v>
      </c>
      <c r="E1463" s="4">
        <v>103</v>
      </c>
      <c r="F1463" s="4">
        <v>112</v>
      </c>
      <c r="G1463" s="4">
        <v>3.5009999999999999</v>
      </c>
      <c r="H1463" s="4">
        <v>360.60300000000001</v>
      </c>
      <c r="I1463" s="8">
        <v>41669</v>
      </c>
      <c r="J1463" s="1" t="s">
        <v>4</v>
      </c>
    </row>
    <row r="1464" spans="1:10" ht="15" customHeight="1" x14ac:dyDescent="0.25">
      <c r="A1464" s="4">
        <v>1506799</v>
      </c>
      <c r="B1464" s="13">
        <v>53002</v>
      </c>
      <c r="C1464" s="13" t="s">
        <v>565</v>
      </c>
      <c r="D1464" s="4" t="s">
        <v>208</v>
      </c>
      <c r="E1464" s="4">
        <v>356</v>
      </c>
      <c r="F1464" s="4">
        <v>386</v>
      </c>
      <c r="G1464" s="4">
        <v>3.5009999999999999</v>
      </c>
      <c r="H1464" s="4">
        <v>1246.356</v>
      </c>
      <c r="I1464" s="8">
        <v>41655</v>
      </c>
      <c r="J1464" s="1" t="s">
        <v>4</v>
      </c>
    </row>
    <row r="1465" spans="1:10" ht="15" customHeight="1" x14ac:dyDescent="0.25">
      <c r="A1465" s="4">
        <v>1511115</v>
      </c>
      <c r="B1465" s="13">
        <v>53002</v>
      </c>
      <c r="C1465" s="13" t="s">
        <v>565</v>
      </c>
      <c r="D1465" s="4" t="s">
        <v>208</v>
      </c>
      <c r="E1465" s="4">
        <v>428</v>
      </c>
      <c r="F1465" s="4">
        <v>465</v>
      </c>
      <c r="G1465" s="4">
        <v>3.5009999999999999</v>
      </c>
      <c r="H1465" s="4">
        <v>1498.4279999999999</v>
      </c>
      <c r="I1465" s="8">
        <v>41683</v>
      </c>
      <c r="J1465" s="1" t="s">
        <v>4</v>
      </c>
    </row>
    <row r="1466" spans="1:10" ht="15" customHeight="1" x14ac:dyDescent="0.25">
      <c r="A1466" s="4">
        <v>1505664</v>
      </c>
      <c r="B1466" s="13">
        <v>53002</v>
      </c>
      <c r="C1466" s="13" t="s">
        <v>565</v>
      </c>
      <c r="D1466" s="4" t="s">
        <v>209</v>
      </c>
      <c r="E1466" s="4">
        <v>163</v>
      </c>
      <c r="F1466" s="4">
        <v>176</v>
      </c>
      <c r="G1466" s="4">
        <v>3.5009999999999999</v>
      </c>
      <c r="H1466" s="4">
        <v>570.66300000000001</v>
      </c>
      <c r="I1466" s="8">
        <v>41648</v>
      </c>
      <c r="J1466" s="1" t="s">
        <v>4</v>
      </c>
    </row>
    <row r="1467" spans="1:10" ht="15" customHeight="1" x14ac:dyDescent="0.25">
      <c r="A1467" s="4">
        <v>1508149</v>
      </c>
      <c r="B1467" s="13">
        <v>53002</v>
      </c>
      <c r="C1467" s="13" t="s">
        <v>565</v>
      </c>
      <c r="D1467" s="4" t="s">
        <v>209</v>
      </c>
      <c r="E1467" s="4">
        <v>170</v>
      </c>
      <c r="F1467" s="4">
        <v>189</v>
      </c>
      <c r="G1467" s="4">
        <v>3.5009999999999999</v>
      </c>
      <c r="H1467" s="4">
        <v>595.16999999999996</v>
      </c>
      <c r="I1467" s="8">
        <v>41662</v>
      </c>
      <c r="J1467" s="1" t="s">
        <v>4</v>
      </c>
    </row>
    <row r="1468" spans="1:10" ht="15" customHeight="1" x14ac:dyDescent="0.25">
      <c r="A1468" s="4">
        <v>1508150</v>
      </c>
      <c r="B1468" s="13">
        <v>53002</v>
      </c>
      <c r="C1468" s="13" t="s">
        <v>565</v>
      </c>
      <c r="D1468" s="4" t="s">
        <v>209</v>
      </c>
      <c r="E1468" s="4">
        <v>170</v>
      </c>
      <c r="F1468" s="4">
        <v>184</v>
      </c>
      <c r="G1468" s="4">
        <v>3.5009999999999999</v>
      </c>
      <c r="H1468" s="4">
        <v>595.16999999999996</v>
      </c>
      <c r="I1468" s="8">
        <v>41662</v>
      </c>
      <c r="J1468" s="1" t="s">
        <v>4</v>
      </c>
    </row>
    <row r="1469" spans="1:10" ht="15" customHeight="1" x14ac:dyDescent="0.25">
      <c r="A1469" s="4">
        <v>1508148</v>
      </c>
      <c r="B1469" s="13">
        <v>53002</v>
      </c>
      <c r="C1469" s="13" t="s">
        <v>565</v>
      </c>
      <c r="D1469" s="4" t="s">
        <v>209</v>
      </c>
      <c r="E1469" s="4">
        <v>170</v>
      </c>
      <c r="F1469" s="4">
        <v>185</v>
      </c>
      <c r="G1469" s="4">
        <v>3.5009999999999999</v>
      </c>
      <c r="H1469" s="4">
        <v>595.16999999999996</v>
      </c>
      <c r="I1469" s="8">
        <v>41662</v>
      </c>
      <c r="J1469" s="1" t="s">
        <v>4</v>
      </c>
    </row>
    <row r="1470" spans="1:10" ht="15" customHeight="1" x14ac:dyDescent="0.25">
      <c r="A1470" s="4">
        <v>1508151</v>
      </c>
      <c r="B1470" s="13">
        <v>53002</v>
      </c>
      <c r="C1470" s="13" t="s">
        <v>565</v>
      </c>
      <c r="D1470" s="4" t="s">
        <v>209</v>
      </c>
      <c r="E1470" s="4">
        <v>114</v>
      </c>
      <c r="F1470" s="4">
        <v>125</v>
      </c>
      <c r="G1470" s="4">
        <v>3.5009999999999999</v>
      </c>
      <c r="H1470" s="4">
        <v>399.11399999999998</v>
      </c>
      <c r="I1470" s="8">
        <v>41662</v>
      </c>
      <c r="J1470" s="1" t="s">
        <v>4</v>
      </c>
    </row>
    <row r="1471" spans="1:10" ht="15" customHeight="1" x14ac:dyDescent="0.25">
      <c r="A1471" s="4">
        <v>1509285</v>
      </c>
      <c r="B1471" s="13">
        <v>53002</v>
      </c>
      <c r="C1471" s="13" t="s">
        <v>565</v>
      </c>
      <c r="D1471" s="4" t="s">
        <v>209</v>
      </c>
      <c r="E1471" s="4">
        <v>176</v>
      </c>
      <c r="F1471" s="4">
        <v>193</v>
      </c>
      <c r="G1471" s="4">
        <v>3.5009999999999999</v>
      </c>
      <c r="H1471" s="4">
        <v>616.17599999999993</v>
      </c>
      <c r="I1471" s="8">
        <v>41669</v>
      </c>
      <c r="J1471" s="1" t="s">
        <v>4</v>
      </c>
    </row>
    <row r="1472" spans="1:10" ht="15" customHeight="1" x14ac:dyDescent="0.25">
      <c r="A1472" s="4">
        <v>1509283</v>
      </c>
      <c r="B1472" s="13">
        <v>53002</v>
      </c>
      <c r="C1472" s="13" t="s">
        <v>565</v>
      </c>
      <c r="D1472" s="4" t="s">
        <v>209</v>
      </c>
      <c r="E1472" s="4">
        <v>275</v>
      </c>
      <c r="F1472" s="4">
        <v>300</v>
      </c>
      <c r="G1472" s="4">
        <v>3.5009999999999999</v>
      </c>
      <c r="H1472" s="4">
        <v>962.77499999999998</v>
      </c>
      <c r="I1472" s="8">
        <v>41669</v>
      </c>
      <c r="J1472" s="1" t="s">
        <v>4</v>
      </c>
    </row>
    <row r="1473" spans="1:10" ht="15" customHeight="1" x14ac:dyDescent="0.25">
      <c r="A1473" s="4">
        <v>1509286</v>
      </c>
      <c r="B1473" s="13">
        <v>53002</v>
      </c>
      <c r="C1473" s="13" t="s">
        <v>565</v>
      </c>
      <c r="D1473" s="4" t="s">
        <v>209</v>
      </c>
      <c r="E1473" s="4">
        <v>177</v>
      </c>
      <c r="F1473" s="4">
        <v>194</v>
      </c>
      <c r="G1473" s="4">
        <v>3.5009999999999999</v>
      </c>
      <c r="H1473" s="4">
        <v>619.67700000000002</v>
      </c>
      <c r="I1473" s="8">
        <v>41669</v>
      </c>
      <c r="J1473" s="1" t="s">
        <v>4</v>
      </c>
    </row>
    <row r="1474" spans="1:10" ht="15" customHeight="1" x14ac:dyDescent="0.25">
      <c r="A1474" s="11">
        <v>1509282</v>
      </c>
      <c r="B1474" s="13">
        <v>53002</v>
      </c>
      <c r="C1474" s="13" t="s">
        <v>565</v>
      </c>
      <c r="D1474" s="4" t="s">
        <v>209</v>
      </c>
      <c r="E1474" s="4">
        <v>275</v>
      </c>
      <c r="F1474" s="4">
        <v>303</v>
      </c>
      <c r="G1474" s="4">
        <v>3.5009999999999999</v>
      </c>
      <c r="H1474" s="4">
        <v>962.77499999999998</v>
      </c>
      <c r="I1474" s="8">
        <v>41669</v>
      </c>
      <c r="J1474" s="1" t="s">
        <v>4</v>
      </c>
    </row>
    <row r="1475" spans="1:10" ht="15" customHeight="1" x14ac:dyDescent="0.25">
      <c r="A1475" s="4">
        <v>1509284</v>
      </c>
      <c r="B1475" s="13">
        <v>53002</v>
      </c>
      <c r="C1475" s="13" t="s">
        <v>565</v>
      </c>
      <c r="D1475" s="4" t="s">
        <v>209</v>
      </c>
      <c r="E1475" s="4">
        <v>275</v>
      </c>
      <c r="F1475" s="4">
        <v>302</v>
      </c>
      <c r="G1475" s="4">
        <v>3.5009999999999999</v>
      </c>
      <c r="H1475" s="4">
        <v>962.77499999999998</v>
      </c>
      <c r="I1475" s="8">
        <v>41669</v>
      </c>
      <c r="J1475" s="1" t="s">
        <v>4</v>
      </c>
    </row>
    <row r="1476" spans="1:10" ht="15" customHeight="1" x14ac:dyDescent="0.25">
      <c r="A1476" s="4">
        <v>1510769</v>
      </c>
      <c r="B1476" s="13">
        <v>53002</v>
      </c>
      <c r="C1476" s="13" t="s">
        <v>565</v>
      </c>
      <c r="D1476" s="4" t="s">
        <v>209</v>
      </c>
      <c r="E1476" s="4">
        <v>526</v>
      </c>
      <c r="F1476" s="4">
        <v>575</v>
      </c>
      <c r="G1476" s="4">
        <v>3.5009999999999999</v>
      </c>
      <c r="H1476" s="4">
        <v>1841.5259999999998</v>
      </c>
      <c r="I1476" s="8">
        <v>41676</v>
      </c>
      <c r="J1476" s="1" t="s">
        <v>4</v>
      </c>
    </row>
    <row r="1477" spans="1:10" ht="15" customHeight="1" x14ac:dyDescent="0.25">
      <c r="A1477" s="4">
        <v>1510770</v>
      </c>
      <c r="B1477" s="13">
        <v>53002</v>
      </c>
      <c r="C1477" s="13" t="s">
        <v>565</v>
      </c>
      <c r="D1477" s="4" t="s">
        <v>209</v>
      </c>
      <c r="E1477" s="4">
        <v>526</v>
      </c>
      <c r="F1477" s="4">
        <v>573</v>
      </c>
      <c r="G1477" s="4">
        <v>3.5009999999999999</v>
      </c>
      <c r="H1477" s="4">
        <v>1841.5259999999998</v>
      </c>
      <c r="I1477" s="8">
        <v>41676</v>
      </c>
      <c r="J1477" s="1" t="s">
        <v>4</v>
      </c>
    </row>
    <row r="1478" spans="1:10" ht="15" customHeight="1" x14ac:dyDescent="0.25">
      <c r="A1478" s="4">
        <v>1510482</v>
      </c>
      <c r="B1478" s="13">
        <v>53002</v>
      </c>
      <c r="C1478" s="13" t="s">
        <v>565</v>
      </c>
      <c r="D1478" s="4" t="s">
        <v>209</v>
      </c>
      <c r="E1478" s="4">
        <v>481</v>
      </c>
      <c r="F1478" s="4">
        <v>525</v>
      </c>
      <c r="G1478" s="4">
        <v>3.5009999999999999</v>
      </c>
      <c r="H1478" s="4">
        <v>1683.981</v>
      </c>
      <c r="I1478" s="8">
        <v>41670</v>
      </c>
      <c r="J1478" s="1" t="s">
        <v>4</v>
      </c>
    </row>
    <row r="1479" spans="1:10" ht="15" customHeight="1" x14ac:dyDescent="0.25">
      <c r="A1479" s="4">
        <v>1510771</v>
      </c>
      <c r="B1479" s="13">
        <v>53002</v>
      </c>
      <c r="C1479" s="13" t="s">
        <v>565</v>
      </c>
      <c r="D1479" s="4" t="s">
        <v>209</v>
      </c>
      <c r="E1479" s="4">
        <v>527</v>
      </c>
      <c r="F1479" s="4">
        <v>579</v>
      </c>
      <c r="G1479" s="4">
        <v>3.5009999999999999</v>
      </c>
      <c r="H1479" s="4">
        <v>1845.027</v>
      </c>
      <c r="I1479" s="8">
        <v>41676</v>
      </c>
      <c r="J1479" s="1" t="s">
        <v>4</v>
      </c>
    </row>
    <row r="1480" spans="1:10" ht="15" customHeight="1" x14ac:dyDescent="0.25">
      <c r="A1480" s="4">
        <v>1506614</v>
      </c>
      <c r="B1480" s="13">
        <v>53002</v>
      </c>
      <c r="C1480" s="13" t="s">
        <v>565</v>
      </c>
      <c r="D1480" s="4" t="s">
        <v>210</v>
      </c>
      <c r="E1480" s="4">
        <v>147</v>
      </c>
      <c r="F1480" s="4">
        <v>160</v>
      </c>
      <c r="G1480" s="4">
        <v>3.5009999999999999</v>
      </c>
      <c r="H1480" s="4">
        <v>514.64699999999993</v>
      </c>
      <c r="I1480" s="8">
        <v>41655</v>
      </c>
      <c r="J1480" s="1" t="s">
        <v>4</v>
      </c>
    </row>
    <row r="1481" spans="1:10" ht="15" customHeight="1" x14ac:dyDescent="0.25">
      <c r="A1481" s="4">
        <v>1506615</v>
      </c>
      <c r="B1481" s="13">
        <v>53002</v>
      </c>
      <c r="C1481" s="13" t="s">
        <v>565</v>
      </c>
      <c r="D1481" s="4" t="s">
        <v>210</v>
      </c>
      <c r="E1481" s="4">
        <v>144</v>
      </c>
      <c r="F1481" s="4">
        <v>159</v>
      </c>
      <c r="G1481" s="4">
        <v>3.5009999999999999</v>
      </c>
      <c r="H1481" s="4">
        <v>504.14400000000001</v>
      </c>
      <c r="I1481" s="8">
        <v>41655</v>
      </c>
      <c r="J1481" s="1" t="s">
        <v>4</v>
      </c>
    </row>
    <row r="1482" spans="1:10" ht="15" customHeight="1" x14ac:dyDescent="0.25">
      <c r="A1482" s="4">
        <v>1505981</v>
      </c>
      <c r="B1482" s="13">
        <v>53063</v>
      </c>
      <c r="C1482" s="13" t="s">
        <v>559</v>
      </c>
      <c r="D1482" s="4" t="s">
        <v>211</v>
      </c>
      <c r="E1482" s="4">
        <v>172</v>
      </c>
      <c r="F1482" s="4">
        <v>187</v>
      </c>
      <c r="G1482" s="4">
        <v>3.7029999999999998</v>
      </c>
      <c r="H1482" s="4">
        <v>636.91599999999994</v>
      </c>
      <c r="I1482" s="8">
        <v>41648</v>
      </c>
      <c r="J1482" s="1" t="s">
        <v>2</v>
      </c>
    </row>
    <row r="1483" spans="1:10" ht="15" customHeight="1" x14ac:dyDescent="0.25">
      <c r="A1483" s="4">
        <v>1509087</v>
      </c>
      <c r="B1483" s="13">
        <v>53063</v>
      </c>
      <c r="C1483" s="13" t="s">
        <v>559</v>
      </c>
      <c r="D1483" s="4" t="s">
        <v>212</v>
      </c>
      <c r="E1483" s="4">
        <v>378</v>
      </c>
      <c r="F1483" s="4">
        <v>406</v>
      </c>
      <c r="G1483" s="4">
        <v>3.7029999999999998</v>
      </c>
      <c r="H1483" s="4">
        <v>1399.7339999999999</v>
      </c>
      <c r="I1483" s="8">
        <v>41648</v>
      </c>
      <c r="J1483" s="1" t="s">
        <v>2</v>
      </c>
    </row>
    <row r="1484" spans="1:10" ht="15" customHeight="1" x14ac:dyDescent="0.25">
      <c r="A1484" s="4">
        <v>1509088</v>
      </c>
      <c r="B1484" s="13">
        <v>53063</v>
      </c>
      <c r="C1484" s="13" t="s">
        <v>559</v>
      </c>
      <c r="D1484" s="4" t="s">
        <v>212</v>
      </c>
      <c r="E1484" s="4">
        <v>86</v>
      </c>
      <c r="F1484" s="4">
        <v>94</v>
      </c>
      <c r="G1484" s="4">
        <v>3.7029999999999998</v>
      </c>
      <c r="H1484" s="4">
        <v>318.45799999999997</v>
      </c>
      <c r="I1484" s="8">
        <v>41648</v>
      </c>
      <c r="J1484" s="1" t="s">
        <v>2</v>
      </c>
    </row>
    <row r="1485" spans="1:10" ht="15" customHeight="1" x14ac:dyDescent="0.25">
      <c r="A1485" s="4" t="s">
        <v>213</v>
      </c>
      <c r="B1485" s="13">
        <v>53063</v>
      </c>
      <c r="C1485" s="13" t="s">
        <v>559</v>
      </c>
      <c r="D1485" s="4" t="s">
        <v>212</v>
      </c>
      <c r="E1485" s="4">
        <v>378</v>
      </c>
      <c r="F1485" s="4">
        <v>378</v>
      </c>
      <c r="G1485" s="4">
        <v>3.7029999999999998</v>
      </c>
      <c r="H1485" s="4">
        <v>1399.7339999999999</v>
      </c>
      <c r="I1485" s="8">
        <v>41648</v>
      </c>
      <c r="J1485" s="1" t="s">
        <v>2</v>
      </c>
    </row>
    <row r="1486" spans="1:10" ht="15" customHeight="1" x14ac:dyDescent="0.25">
      <c r="A1486" s="4" t="s">
        <v>214</v>
      </c>
      <c r="B1486" s="13">
        <v>53063</v>
      </c>
      <c r="C1486" s="13" t="s">
        <v>559</v>
      </c>
      <c r="D1486" s="4" t="s">
        <v>212</v>
      </c>
      <c r="E1486" s="4">
        <v>86</v>
      </c>
      <c r="F1486" s="4">
        <v>86</v>
      </c>
      <c r="G1486" s="4">
        <v>3.7029999999999998</v>
      </c>
      <c r="H1486" s="4">
        <v>318.45799999999997</v>
      </c>
      <c r="I1486" s="8">
        <v>41648</v>
      </c>
      <c r="J1486" s="1" t="s">
        <v>2</v>
      </c>
    </row>
    <row r="1487" spans="1:10" ht="15" customHeight="1" x14ac:dyDescent="0.25">
      <c r="A1487" s="4">
        <v>1505877</v>
      </c>
      <c r="B1487" s="13">
        <v>53064</v>
      </c>
      <c r="C1487" s="13" t="s">
        <v>561</v>
      </c>
      <c r="D1487" s="4" t="s">
        <v>215</v>
      </c>
      <c r="E1487" s="4">
        <v>423</v>
      </c>
      <c r="F1487" s="4">
        <v>465</v>
      </c>
      <c r="G1487" s="4">
        <v>5.5170000000000003</v>
      </c>
      <c r="H1487" s="4">
        <v>2333.6910000000003</v>
      </c>
      <c r="I1487" s="8">
        <v>41655</v>
      </c>
      <c r="J1487" s="1" t="s">
        <v>572</v>
      </c>
    </row>
    <row r="1488" spans="1:10" ht="15" customHeight="1" x14ac:dyDescent="0.25">
      <c r="A1488" s="4">
        <v>1506623</v>
      </c>
      <c r="B1488" s="13">
        <v>53064</v>
      </c>
      <c r="C1488" s="13" t="s">
        <v>561</v>
      </c>
      <c r="D1488" s="4" t="s">
        <v>215</v>
      </c>
      <c r="E1488" s="4">
        <v>423</v>
      </c>
      <c r="F1488" s="4">
        <v>474</v>
      </c>
      <c r="G1488" s="4">
        <v>5.5170000000000003</v>
      </c>
      <c r="H1488" s="4">
        <v>2333.6910000000003</v>
      </c>
      <c r="I1488" s="8">
        <v>41648</v>
      </c>
      <c r="J1488" s="1" t="s">
        <v>572</v>
      </c>
    </row>
    <row r="1489" spans="1:10" ht="15" customHeight="1" x14ac:dyDescent="0.25">
      <c r="A1489" s="4">
        <v>1506624</v>
      </c>
      <c r="B1489" s="13">
        <v>53064</v>
      </c>
      <c r="C1489" s="13" t="s">
        <v>561</v>
      </c>
      <c r="D1489" s="4" t="s">
        <v>215</v>
      </c>
      <c r="E1489" s="4">
        <v>423</v>
      </c>
      <c r="F1489" s="4">
        <v>477</v>
      </c>
      <c r="G1489" s="4">
        <v>5.5170000000000003</v>
      </c>
      <c r="H1489" s="4">
        <v>2333.6910000000003</v>
      </c>
      <c r="I1489" s="8">
        <v>41655</v>
      </c>
      <c r="J1489" s="1" t="s">
        <v>572</v>
      </c>
    </row>
    <row r="1490" spans="1:10" ht="15" customHeight="1" x14ac:dyDescent="0.25">
      <c r="A1490" s="4">
        <v>1506625</v>
      </c>
      <c r="B1490" s="13">
        <v>53064</v>
      </c>
      <c r="C1490" s="13" t="s">
        <v>561</v>
      </c>
      <c r="D1490" s="4" t="s">
        <v>215</v>
      </c>
      <c r="E1490" s="4">
        <v>423</v>
      </c>
      <c r="F1490" s="4">
        <v>475</v>
      </c>
      <c r="G1490" s="4">
        <v>5.5170000000000003</v>
      </c>
      <c r="H1490" s="4">
        <v>2333.6910000000003</v>
      </c>
      <c r="I1490" s="8">
        <v>41655</v>
      </c>
      <c r="J1490" s="1" t="s">
        <v>572</v>
      </c>
    </row>
    <row r="1491" spans="1:10" ht="15" customHeight="1" x14ac:dyDescent="0.25">
      <c r="A1491" s="4">
        <v>1506626</v>
      </c>
      <c r="B1491" s="13">
        <v>53064</v>
      </c>
      <c r="C1491" s="13" t="s">
        <v>561</v>
      </c>
      <c r="D1491" s="4" t="s">
        <v>215</v>
      </c>
      <c r="E1491" s="4">
        <v>423</v>
      </c>
      <c r="F1491" s="4">
        <v>476</v>
      </c>
      <c r="G1491" s="4">
        <v>5.5170000000000003</v>
      </c>
      <c r="H1491" s="4">
        <v>2333.6910000000003</v>
      </c>
      <c r="I1491" s="8">
        <v>41655</v>
      </c>
      <c r="J1491" s="1" t="s">
        <v>572</v>
      </c>
    </row>
    <row r="1492" spans="1:10" ht="15" customHeight="1" x14ac:dyDescent="0.25">
      <c r="A1492" s="4">
        <v>1506627</v>
      </c>
      <c r="B1492" s="13">
        <v>53064</v>
      </c>
      <c r="C1492" s="13" t="s">
        <v>561</v>
      </c>
      <c r="D1492" s="4" t="s">
        <v>215</v>
      </c>
      <c r="E1492" s="4">
        <v>423</v>
      </c>
      <c r="F1492" s="4">
        <v>477</v>
      </c>
      <c r="G1492" s="4">
        <v>5.5170000000000003</v>
      </c>
      <c r="H1492" s="4">
        <v>2333.6910000000003</v>
      </c>
      <c r="I1492" s="8">
        <v>41655</v>
      </c>
      <c r="J1492" s="1" t="s">
        <v>572</v>
      </c>
    </row>
    <row r="1493" spans="1:10" ht="15" customHeight="1" x14ac:dyDescent="0.25">
      <c r="A1493" s="4">
        <v>1506963</v>
      </c>
      <c r="B1493" s="13">
        <v>53064</v>
      </c>
      <c r="C1493" s="13" t="s">
        <v>561</v>
      </c>
      <c r="D1493" s="4" t="s">
        <v>215</v>
      </c>
      <c r="E1493" s="4">
        <v>411</v>
      </c>
      <c r="F1493" s="4">
        <v>465</v>
      </c>
      <c r="G1493" s="4">
        <v>5.5170000000000003</v>
      </c>
      <c r="H1493" s="4">
        <v>2267.4870000000001</v>
      </c>
      <c r="I1493" s="8">
        <v>41655</v>
      </c>
      <c r="J1493" s="1" t="s">
        <v>572</v>
      </c>
    </row>
    <row r="1494" spans="1:10" ht="15" customHeight="1" x14ac:dyDescent="0.25">
      <c r="A1494" s="4">
        <v>1506964</v>
      </c>
      <c r="B1494" s="13">
        <v>53064</v>
      </c>
      <c r="C1494" s="13" t="s">
        <v>561</v>
      </c>
      <c r="D1494" s="4" t="s">
        <v>215</v>
      </c>
      <c r="E1494" s="4">
        <v>413</v>
      </c>
      <c r="F1494" s="4">
        <v>463</v>
      </c>
      <c r="G1494" s="4">
        <v>5.5170000000000003</v>
      </c>
      <c r="H1494" s="4">
        <v>2278.5210000000002</v>
      </c>
      <c r="I1494" s="8">
        <v>41655</v>
      </c>
      <c r="J1494" s="1" t="s">
        <v>572</v>
      </c>
    </row>
    <row r="1495" spans="1:10" ht="15" customHeight="1" x14ac:dyDescent="0.25">
      <c r="A1495" s="4">
        <v>1506965</v>
      </c>
      <c r="B1495" s="13">
        <v>53064</v>
      </c>
      <c r="C1495" s="13" t="s">
        <v>561</v>
      </c>
      <c r="D1495" s="4" t="s">
        <v>215</v>
      </c>
      <c r="E1495" s="4">
        <v>423</v>
      </c>
      <c r="F1495" s="4">
        <v>474</v>
      </c>
      <c r="G1495" s="4">
        <v>5.5170000000000003</v>
      </c>
      <c r="H1495" s="4">
        <v>2333.6910000000003</v>
      </c>
      <c r="I1495" s="8">
        <v>41662</v>
      </c>
      <c r="J1495" s="1" t="s">
        <v>572</v>
      </c>
    </row>
    <row r="1496" spans="1:10" ht="15" customHeight="1" x14ac:dyDescent="0.25">
      <c r="A1496" s="4">
        <v>1506959</v>
      </c>
      <c r="B1496" s="13">
        <v>53064</v>
      </c>
      <c r="C1496" s="13" t="s">
        <v>561</v>
      </c>
      <c r="D1496" s="4" t="s">
        <v>215</v>
      </c>
      <c r="E1496" s="4">
        <v>423</v>
      </c>
      <c r="F1496" s="4">
        <v>475</v>
      </c>
      <c r="G1496" s="4">
        <v>5.5170000000000003</v>
      </c>
      <c r="H1496" s="4">
        <v>2333.6910000000003</v>
      </c>
      <c r="I1496" s="8">
        <v>41662</v>
      </c>
      <c r="J1496" s="1" t="s">
        <v>572</v>
      </c>
    </row>
    <row r="1497" spans="1:10" ht="15" customHeight="1" x14ac:dyDescent="0.25">
      <c r="A1497" s="4">
        <v>1506960</v>
      </c>
      <c r="B1497" s="13">
        <v>53064</v>
      </c>
      <c r="C1497" s="13" t="s">
        <v>561</v>
      </c>
      <c r="D1497" s="4" t="s">
        <v>215</v>
      </c>
      <c r="E1497" s="4">
        <v>423</v>
      </c>
      <c r="F1497" s="4">
        <v>473</v>
      </c>
      <c r="G1497" s="4">
        <v>5.5170000000000003</v>
      </c>
      <c r="H1497" s="4">
        <v>2333.6910000000003</v>
      </c>
      <c r="I1497" s="8">
        <v>41662</v>
      </c>
      <c r="J1497" s="1" t="s">
        <v>572</v>
      </c>
    </row>
    <row r="1498" spans="1:10" ht="15" customHeight="1" x14ac:dyDescent="0.25">
      <c r="A1498" s="4">
        <v>1506961</v>
      </c>
      <c r="B1498" s="13">
        <v>53064</v>
      </c>
      <c r="C1498" s="13" t="s">
        <v>561</v>
      </c>
      <c r="D1498" s="4" t="s">
        <v>215</v>
      </c>
      <c r="E1498" s="4">
        <v>423</v>
      </c>
      <c r="F1498" s="4">
        <v>473</v>
      </c>
      <c r="G1498" s="4">
        <v>5.5170000000000003</v>
      </c>
      <c r="H1498" s="4">
        <v>2333.6910000000003</v>
      </c>
      <c r="I1498" s="8">
        <v>41662</v>
      </c>
      <c r="J1498" s="1" t="s">
        <v>572</v>
      </c>
    </row>
    <row r="1499" spans="1:10" ht="15" customHeight="1" x14ac:dyDescent="0.25">
      <c r="A1499" s="4">
        <v>1506962</v>
      </c>
      <c r="B1499" s="13">
        <v>53064</v>
      </c>
      <c r="C1499" s="13" t="s">
        <v>561</v>
      </c>
      <c r="D1499" s="4" t="s">
        <v>215</v>
      </c>
      <c r="E1499" s="4">
        <v>423</v>
      </c>
      <c r="F1499" s="4">
        <v>474</v>
      </c>
      <c r="G1499" s="4">
        <v>5.5170000000000003</v>
      </c>
      <c r="H1499" s="4">
        <v>2333.6910000000003</v>
      </c>
      <c r="I1499" s="8">
        <v>41662</v>
      </c>
      <c r="J1499" s="1" t="s">
        <v>572</v>
      </c>
    </row>
    <row r="1500" spans="1:10" ht="15" customHeight="1" x14ac:dyDescent="0.25">
      <c r="A1500" s="4">
        <v>1506966</v>
      </c>
      <c r="B1500" s="13">
        <v>53064</v>
      </c>
      <c r="C1500" s="13" t="s">
        <v>561</v>
      </c>
      <c r="D1500" s="4" t="s">
        <v>215</v>
      </c>
      <c r="E1500" s="4">
        <v>423</v>
      </c>
      <c r="F1500" s="4">
        <v>474</v>
      </c>
      <c r="G1500" s="4">
        <v>5.5170000000000003</v>
      </c>
      <c r="H1500" s="4">
        <v>2333.6910000000003</v>
      </c>
      <c r="I1500" s="8">
        <v>41662</v>
      </c>
      <c r="J1500" s="1" t="s">
        <v>572</v>
      </c>
    </row>
    <row r="1501" spans="1:10" ht="15" customHeight="1" x14ac:dyDescent="0.25">
      <c r="A1501" s="4">
        <v>1508240</v>
      </c>
      <c r="B1501" s="13">
        <v>53064</v>
      </c>
      <c r="C1501" s="13" t="s">
        <v>561</v>
      </c>
      <c r="D1501" s="4" t="s">
        <v>215</v>
      </c>
      <c r="E1501" s="4">
        <v>400</v>
      </c>
      <c r="F1501" s="4">
        <v>449</v>
      </c>
      <c r="G1501" s="4">
        <v>5.5170000000000003</v>
      </c>
      <c r="H1501" s="4">
        <v>2206.8000000000002</v>
      </c>
      <c r="I1501" s="8">
        <v>41662</v>
      </c>
      <c r="J1501" s="1" t="s">
        <v>572</v>
      </c>
    </row>
    <row r="1502" spans="1:10" ht="15" customHeight="1" x14ac:dyDescent="0.25">
      <c r="A1502" s="4">
        <v>1508241</v>
      </c>
      <c r="B1502" s="13">
        <v>53064</v>
      </c>
      <c r="C1502" s="13" t="s">
        <v>561</v>
      </c>
      <c r="D1502" s="4" t="s">
        <v>215</v>
      </c>
      <c r="E1502" s="4">
        <v>148</v>
      </c>
      <c r="F1502" s="4">
        <v>164</v>
      </c>
      <c r="G1502" s="4">
        <v>5.5170000000000003</v>
      </c>
      <c r="H1502" s="4">
        <v>816.51600000000008</v>
      </c>
      <c r="I1502" s="8">
        <v>41662</v>
      </c>
      <c r="J1502" s="1" t="s">
        <v>572</v>
      </c>
    </row>
    <row r="1503" spans="1:10" ht="15" customHeight="1" x14ac:dyDescent="0.25">
      <c r="A1503" s="4">
        <v>1508504</v>
      </c>
      <c r="B1503" s="13">
        <v>53064</v>
      </c>
      <c r="C1503" s="13" t="s">
        <v>561</v>
      </c>
      <c r="D1503" s="4" t="s">
        <v>215</v>
      </c>
      <c r="E1503" s="4">
        <v>140</v>
      </c>
      <c r="F1503" s="4">
        <v>158</v>
      </c>
      <c r="G1503" s="4">
        <v>5.5170000000000003</v>
      </c>
      <c r="H1503" s="4">
        <v>772.38</v>
      </c>
      <c r="I1503" s="8">
        <v>41662</v>
      </c>
      <c r="J1503" s="1" t="s">
        <v>572</v>
      </c>
    </row>
    <row r="1504" spans="1:10" ht="15" customHeight="1" x14ac:dyDescent="0.25">
      <c r="A1504" s="4">
        <v>1509339</v>
      </c>
      <c r="B1504" s="13">
        <v>53064</v>
      </c>
      <c r="C1504" s="13" t="s">
        <v>561</v>
      </c>
      <c r="D1504" s="4" t="s">
        <v>215</v>
      </c>
      <c r="E1504" s="4">
        <v>423</v>
      </c>
      <c r="F1504" s="4">
        <v>475</v>
      </c>
      <c r="G1504" s="4">
        <v>5.5170000000000003</v>
      </c>
      <c r="H1504" s="4">
        <v>2333.6910000000003</v>
      </c>
      <c r="I1504" s="8">
        <v>41669</v>
      </c>
      <c r="J1504" s="1" t="s">
        <v>572</v>
      </c>
    </row>
    <row r="1505" spans="1:10" ht="15" customHeight="1" x14ac:dyDescent="0.25">
      <c r="A1505" s="4">
        <v>1509340</v>
      </c>
      <c r="B1505" s="13">
        <v>53064</v>
      </c>
      <c r="C1505" s="13" t="s">
        <v>561</v>
      </c>
      <c r="D1505" s="4" t="s">
        <v>215</v>
      </c>
      <c r="E1505" s="4">
        <v>423</v>
      </c>
      <c r="F1505" s="4">
        <v>476</v>
      </c>
      <c r="G1505" s="4">
        <v>5.5170000000000003</v>
      </c>
      <c r="H1505" s="4">
        <v>2333.6910000000003</v>
      </c>
      <c r="I1505" s="8">
        <v>41669</v>
      </c>
      <c r="J1505" s="1" t="s">
        <v>572</v>
      </c>
    </row>
    <row r="1506" spans="1:10" ht="15" customHeight="1" x14ac:dyDescent="0.25">
      <c r="A1506" s="4">
        <v>1511242</v>
      </c>
      <c r="B1506" s="13">
        <v>53064</v>
      </c>
      <c r="C1506" s="13" t="s">
        <v>561</v>
      </c>
      <c r="D1506" s="4" t="s">
        <v>215</v>
      </c>
      <c r="E1506" s="4">
        <v>423</v>
      </c>
      <c r="F1506" s="4">
        <v>474</v>
      </c>
      <c r="G1506" s="4">
        <v>5.5170000000000003</v>
      </c>
      <c r="H1506" s="4">
        <v>2333.6910000000003</v>
      </c>
      <c r="I1506" s="8">
        <v>41676</v>
      </c>
      <c r="J1506" s="1" t="s">
        <v>572</v>
      </c>
    </row>
    <row r="1507" spans="1:10" ht="15" customHeight="1" x14ac:dyDescent="0.25">
      <c r="A1507" s="4">
        <v>1511243</v>
      </c>
      <c r="B1507" s="13">
        <v>53064</v>
      </c>
      <c r="C1507" s="13" t="s">
        <v>561</v>
      </c>
      <c r="D1507" s="4" t="s">
        <v>215</v>
      </c>
      <c r="E1507" s="4">
        <v>423</v>
      </c>
      <c r="F1507" s="4">
        <v>474</v>
      </c>
      <c r="G1507" s="4">
        <v>5.5170000000000003</v>
      </c>
      <c r="H1507" s="4">
        <v>2333.6910000000003</v>
      </c>
      <c r="I1507" s="8">
        <v>41676</v>
      </c>
      <c r="J1507" s="1" t="s">
        <v>572</v>
      </c>
    </row>
    <row r="1508" spans="1:10" ht="15" customHeight="1" x14ac:dyDescent="0.25">
      <c r="A1508" s="4">
        <v>1511244</v>
      </c>
      <c r="B1508" s="13">
        <v>53064</v>
      </c>
      <c r="C1508" s="13" t="s">
        <v>561</v>
      </c>
      <c r="D1508" s="4" t="s">
        <v>215</v>
      </c>
      <c r="E1508" s="4">
        <v>423</v>
      </c>
      <c r="F1508" s="4">
        <v>478</v>
      </c>
      <c r="G1508" s="4">
        <v>5.5170000000000003</v>
      </c>
      <c r="H1508" s="4">
        <v>2333.6910000000003</v>
      </c>
      <c r="I1508" s="8">
        <v>41676</v>
      </c>
      <c r="J1508" s="1" t="s">
        <v>572</v>
      </c>
    </row>
    <row r="1509" spans="1:10" ht="15" customHeight="1" x14ac:dyDescent="0.25">
      <c r="A1509" s="4">
        <v>1506234</v>
      </c>
      <c r="B1509" s="13">
        <v>53064</v>
      </c>
      <c r="C1509" s="13" t="s">
        <v>561</v>
      </c>
      <c r="D1509" s="4" t="s">
        <v>216</v>
      </c>
      <c r="E1509" s="4">
        <v>539</v>
      </c>
      <c r="F1509" s="4">
        <v>598</v>
      </c>
      <c r="G1509" s="4">
        <v>5.5170000000000003</v>
      </c>
      <c r="H1509" s="4">
        <v>2973.663</v>
      </c>
      <c r="I1509" s="8">
        <v>41662</v>
      </c>
      <c r="J1509" s="1" t="s">
        <v>572</v>
      </c>
    </row>
    <row r="1510" spans="1:10" ht="15" customHeight="1" x14ac:dyDescent="0.25">
      <c r="A1510" s="4">
        <v>1507407</v>
      </c>
      <c r="B1510" s="13">
        <v>53064</v>
      </c>
      <c r="C1510" s="13" t="s">
        <v>561</v>
      </c>
      <c r="D1510" s="4" t="s">
        <v>216</v>
      </c>
      <c r="E1510" s="4">
        <v>550</v>
      </c>
      <c r="F1510" s="4">
        <v>596</v>
      </c>
      <c r="G1510" s="4">
        <v>5.5170000000000003</v>
      </c>
      <c r="H1510" s="4">
        <v>3034.3500000000004</v>
      </c>
      <c r="I1510" s="8">
        <v>41655</v>
      </c>
      <c r="J1510" s="1" t="s">
        <v>572</v>
      </c>
    </row>
    <row r="1511" spans="1:10" ht="15" customHeight="1" x14ac:dyDescent="0.25">
      <c r="A1511" s="4">
        <v>1507408</v>
      </c>
      <c r="B1511" s="13">
        <v>53064</v>
      </c>
      <c r="C1511" s="13" t="s">
        <v>561</v>
      </c>
      <c r="D1511" s="4" t="s">
        <v>216</v>
      </c>
      <c r="E1511" s="4">
        <v>550</v>
      </c>
      <c r="F1511" s="4">
        <v>602</v>
      </c>
      <c r="G1511" s="4">
        <v>5.5170000000000003</v>
      </c>
      <c r="H1511" s="4">
        <v>3034.3500000000004</v>
      </c>
      <c r="I1511" s="8">
        <v>41655</v>
      </c>
      <c r="J1511" s="1" t="s">
        <v>572</v>
      </c>
    </row>
    <row r="1512" spans="1:10" ht="15" customHeight="1" x14ac:dyDescent="0.25">
      <c r="A1512" s="4">
        <v>1507409</v>
      </c>
      <c r="B1512" s="13">
        <v>53064</v>
      </c>
      <c r="C1512" s="13" t="s">
        <v>561</v>
      </c>
      <c r="D1512" s="4" t="s">
        <v>216</v>
      </c>
      <c r="E1512" s="4">
        <v>550</v>
      </c>
      <c r="F1512" s="4">
        <v>603</v>
      </c>
      <c r="G1512" s="4">
        <v>5.5170000000000003</v>
      </c>
      <c r="H1512" s="4">
        <v>3034.3500000000004</v>
      </c>
      <c r="I1512" s="8">
        <v>41655</v>
      </c>
      <c r="J1512" s="1" t="s">
        <v>572</v>
      </c>
    </row>
    <row r="1513" spans="1:10" ht="15" customHeight="1" x14ac:dyDescent="0.25">
      <c r="A1513" s="4">
        <v>1508242</v>
      </c>
      <c r="B1513" s="13">
        <v>53064</v>
      </c>
      <c r="C1513" s="13" t="s">
        <v>561</v>
      </c>
      <c r="D1513" s="4" t="s">
        <v>216</v>
      </c>
      <c r="E1513" s="4">
        <v>540</v>
      </c>
      <c r="F1513" s="4">
        <v>592</v>
      </c>
      <c r="G1513" s="4">
        <v>5.5170000000000003</v>
      </c>
      <c r="H1513" s="4">
        <v>2979.1800000000003</v>
      </c>
      <c r="I1513" s="8">
        <v>41662</v>
      </c>
      <c r="J1513" s="1" t="s">
        <v>572</v>
      </c>
    </row>
    <row r="1514" spans="1:10" ht="15" customHeight="1" x14ac:dyDescent="0.25">
      <c r="A1514" s="4">
        <v>1509341</v>
      </c>
      <c r="B1514" s="13">
        <v>53064</v>
      </c>
      <c r="C1514" s="13" t="s">
        <v>561</v>
      </c>
      <c r="D1514" s="4" t="s">
        <v>216</v>
      </c>
      <c r="E1514" s="4">
        <v>736</v>
      </c>
      <c r="F1514" s="4">
        <v>800</v>
      </c>
      <c r="G1514" s="4">
        <v>5.5170000000000003</v>
      </c>
      <c r="H1514" s="4">
        <v>4060.5120000000002</v>
      </c>
      <c r="I1514" s="8">
        <v>41669</v>
      </c>
      <c r="J1514" s="1" t="s">
        <v>572</v>
      </c>
    </row>
    <row r="1515" spans="1:10" ht="15" customHeight="1" x14ac:dyDescent="0.25">
      <c r="A1515" s="11">
        <v>1509344</v>
      </c>
      <c r="B1515" s="13">
        <v>53064</v>
      </c>
      <c r="C1515" s="13" t="s">
        <v>561</v>
      </c>
      <c r="D1515" s="4" t="s">
        <v>216</v>
      </c>
      <c r="E1515" s="4">
        <v>736</v>
      </c>
      <c r="F1515" s="4">
        <v>799</v>
      </c>
      <c r="G1515" s="4">
        <v>5.5170000000000003</v>
      </c>
      <c r="H1515" s="4">
        <v>4060.5120000000002</v>
      </c>
      <c r="I1515" s="8">
        <v>41669</v>
      </c>
      <c r="J1515" s="1" t="s">
        <v>572</v>
      </c>
    </row>
    <row r="1516" spans="1:10" ht="15" customHeight="1" x14ac:dyDescent="0.25">
      <c r="A1516" s="4">
        <v>1509342</v>
      </c>
      <c r="B1516" s="13">
        <v>53064</v>
      </c>
      <c r="C1516" s="13" t="s">
        <v>561</v>
      </c>
      <c r="D1516" s="4" t="s">
        <v>216</v>
      </c>
      <c r="E1516" s="4">
        <v>734</v>
      </c>
      <c r="F1516" s="4">
        <v>797</v>
      </c>
      <c r="G1516" s="4">
        <v>5.5170000000000003</v>
      </c>
      <c r="H1516" s="4">
        <v>4049.4780000000001</v>
      </c>
      <c r="I1516" s="8">
        <v>41669</v>
      </c>
      <c r="J1516" s="1" t="s">
        <v>572</v>
      </c>
    </row>
    <row r="1517" spans="1:10" ht="15" customHeight="1" x14ac:dyDescent="0.25">
      <c r="A1517" s="4">
        <v>1509343</v>
      </c>
      <c r="B1517" s="13">
        <v>53064</v>
      </c>
      <c r="C1517" s="13" t="s">
        <v>561</v>
      </c>
      <c r="D1517" s="4" t="s">
        <v>216</v>
      </c>
      <c r="E1517" s="4">
        <v>736</v>
      </c>
      <c r="F1517" s="4">
        <v>801</v>
      </c>
      <c r="G1517" s="4">
        <v>5.5170000000000003</v>
      </c>
      <c r="H1517" s="4">
        <v>4060.5120000000002</v>
      </c>
      <c r="I1517" s="8">
        <v>41676</v>
      </c>
      <c r="J1517" s="1" t="s">
        <v>572</v>
      </c>
    </row>
    <row r="1518" spans="1:10" ht="15" customHeight="1" x14ac:dyDescent="0.25">
      <c r="A1518" s="4">
        <v>1509887</v>
      </c>
      <c r="B1518" s="13">
        <v>53064</v>
      </c>
      <c r="C1518" s="13" t="s">
        <v>561</v>
      </c>
      <c r="D1518" s="4" t="s">
        <v>216</v>
      </c>
      <c r="E1518" s="4">
        <v>190</v>
      </c>
      <c r="F1518" s="4">
        <v>206</v>
      </c>
      <c r="G1518" s="4">
        <v>5.5170000000000003</v>
      </c>
      <c r="H1518" s="4">
        <v>1048.23</v>
      </c>
      <c r="I1518" s="8">
        <v>41676</v>
      </c>
      <c r="J1518" s="1" t="s">
        <v>572</v>
      </c>
    </row>
    <row r="1519" spans="1:10" ht="15" customHeight="1" x14ac:dyDescent="0.25">
      <c r="A1519" s="4">
        <v>1509345</v>
      </c>
      <c r="B1519" s="13">
        <v>53064</v>
      </c>
      <c r="C1519" s="13" t="s">
        <v>561</v>
      </c>
      <c r="D1519" s="4" t="s">
        <v>216</v>
      </c>
      <c r="E1519" s="4">
        <v>535</v>
      </c>
      <c r="F1519" s="4">
        <v>579</v>
      </c>
      <c r="G1519" s="4">
        <v>5.5170000000000003</v>
      </c>
      <c r="H1519" s="4">
        <v>2951.5950000000003</v>
      </c>
      <c r="I1519" s="8">
        <v>41676</v>
      </c>
      <c r="J1519" s="1" t="s">
        <v>572</v>
      </c>
    </row>
    <row r="1520" spans="1:10" ht="15" customHeight="1" x14ac:dyDescent="0.25">
      <c r="A1520" s="4">
        <v>1510493</v>
      </c>
      <c r="B1520" s="13">
        <v>53064</v>
      </c>
      <c r="C1520" s="13" t="s">
        <v>561</v>
      </c>
      <c r="D1520" s="4" t="s">
        <v>216</v>
      </c>
      <c r="E1520" s="4">
        <v>203</v>
      </c>
      <c r="F1520" s="4">
        <v>221</v>
      </c>
      <c r="G1520" s="4">
        <v>5.5170000000000003</v>
      </c>
      <c r="H1520" s="4">
        <v>1119.951</v>
      </c>
      <c r="I1520" s="8">
        <v>41676</v>
      </c>
      <c r="J1520" s="1" t="s">
        <v>572</v>
      </c>
    </row>
    <row r="1521" spans="1:10" ht="15" customHeight="1" x14ac:dyDescent="0.25">
      <c r="A1521" s="4">
        <v>1510503</v>
      </c>
      <c r="B1521" s="13">
        <v>53064</v>
      </c>
      <c r="C1521" s="13" t="s">
        <v>561</v>
      </c>
      <c r="D1521" s="4" t="s">
        <v>216</v>
      </c>
      <c r="E1521" s="4">
        <v>487</v>
      </c>
      <c r="F1521" s="4">
        <v>541</v>
      </c>
      <c r="G1521" s="4">
        <v>5.5170000000000003</v>
      </c>
      <c r="H1521" s="4">
        <v>2686.779</v>
      </c>
      <c r="I1521" s="8">
        <v>41683</v>
      </c>
      <c r="J1521" s="1" t="s">
        <v>572</v>
      </c>
    </row>
    <row r="1522" spans="1:10" ht="15" customHeight="1" x14ac:dyDescent="0.25">
      <c r="A1522" s="4">
        <v>1511920</v>
      </c>
      <c r="B1522" s="13">
        <v>53064</v>
      </c>
      <c r="C1522" s="13" t="s">
        <v>561</v>
      </c>
      <c r="D1522" s="4" t="s">
        <v>216</v>
      </c>
      <c r="E1522" s="4">
        <v>543</v>
      </c>
      <c r="F1522" s="4">
        <v>590</v>
      </c>
      <c r="G1522" s="4">
        <v>5.5170000000000003</v>
      </c>
      <c r="H1522" s="4">
        <v>2995.7310000000002</v>
      </c>
      <c r="I1522" s="8">
        <v>41683</v>
      </c>
      <c r="J1522" s="1" t="s">
        <v>572</v>
      </c>
    </row>
    <row r="1523" spans="1:10" ht="15" customHeight="1" x14ac:dyDescent="0.25">
      <c r="A1523" s="4">
        <v>1507202</v>
      </c>
      <c r="B1523" s="13">
        <v>53166</v>
      </c>
      <c r="C1523" s="13" t="s">
        <v>565</v>
      </c>
      <c r="D1523" s="4" t="s">
        <v>217</v>
      </c>
      <c r="E1523" s="4">
        <v>500</v>
      </c>
      <c r="F1523" s="4">
        <v>527</v>
      </c>
      <c r="G1523" s="4">
        <v>4.0810000000000004</v>
      </c>
      <c r="H1523" s="4">
        <v>2040.5000000000002</v>
      </c>
      <c r="I1523" s="8">
        <v>41655</v>
      </c>
      <c r="J1523" s="1" t="s">
        <v>4</v>
      </c>
    </row>
    <row r="1524" spans="1:10" ht="15" customHeight="1" x14ac:dyDescent="0.25">
      <c r="A1524" s="4">
        <v>1507201</v>
      </c>
      <c r="B1524" s="13">
        <v>53166</v>
      </c>
      <c r="C1524" s="13" t="s">
        <v>565</v>
      </c>
      <c r="D1524" s="4" t="s">
        <v>217</v>
      </c>
      <c r="E1524" s="4">
        <v>500</v>
      </c>
      <c r="F1524" s="4">
        <v>531</v>
      </c>
      <c r="G1524" s="4">
        <v>4.0810000000000004</v>
      </c>
      <c r="H1524" s="4">
        <v>2040.5000000000002</v>
      </c>
      <c r="I1524" s="8">
        <v>41655</v>
      </c>
      <c r="J1524" s="1" t="s">
        <v>4</v>
      </c>
    </row>
    <row r="1525" spans="1:10" ht="15" customHeight="1" x14ac:dyDescent="0.25">
      <c r="A1525" s="4">
        <v>1506787</v>
      </c>
      <c r="B1525" s="13">
        <v>53166</v>
      </c>
      <c r="C1525" s="13" t="s">
        <v>565</v>
      </c>
      <c r="D1525" s="4" t="s">
        <v>217</v>
      </c>
      <c r="E1525" s="4">
        <v>92</v>
      </c>
      <c r="F1525" s="4">
        <v>97</v>
      </c>
      <c r="G1525" s="4">
        <v>4.0810000000000004</v>
      </c>
      <c r="H1525" s="4">
        <v>375.45200000000006</v>
      </c>
      <c r="I1525" s="8">
        <v>41655</v>
      </c>
      <c r="J1525" s="1" t="s">
        <v>4</v>
      </c>
    </row>
    <row r="1526" spans="1:10" ht="15" customHeight="1" x14ac:dyDescent="0.25">
      <c r="A1526" s="4">
        <v>1508184</v>
      </c>
      <c r="B1526" s="13">
        <v>53166</v>
      </c>
      <c r="C1526" s="13" t="s">
        <v>565</v>
      </c>
      <c r="D1526" s="4" t="s">
        <v>217</v>
      </c>
      <c r="E1526" s="4">
        <v>32</v>
      </c>
      <c r="F1526" s="4">
        <v>35</v>
      </c>
      <c r="G1526" s="4">
        <v>4.0810000000000004</v>
      </c>
      <c r="H1526" s="4">
        <v>130.59200000000001</v>
      </c>
      <c r="I1526" s="8">
        <v>41655</v>
      </c>
      <c r="J1526" s="1" t="s">
        <v>4</v>
      </c>
    </row>
    <row r="1527" spans="1:10" ht="15" customHeight="1" x14ac:dyDescent="0.25">
      <c r="A1527" s="4" t="s">
        <v>218</v>
      </c>
      <c r="B1527" s="13">
        <v>53166</v>
      </c>
      <c r="C1527" s="13" t="s">
        <v>565</v>
      </c>
      <c r="D1527" s="4" t="s">
        <v>217</v>
      </c>
      <c r="E1527" s="4">
        <v>92</v>
      </c>
      <c r="F1527" s="4">
        <v>92</v>
      </c>
      <c r="G1527" s="4">
        <v>4.0810000000000004</v>
      </c>
      <c r="H1527" s="4">
        <v>375.45200000000006</v>
      </c>
      <c r="I1527" s="8">
        <v>41655</v>
      </c>
      <c r="J1527" s="1" t="s">
        <v>4</v>
      </c>
    </row>
    <row r="1528" spans="1:10" ht="15" customHeight="1" x14ac:dyDescent="0.25">
      <c r="A1528" s="4" t="s">
        <v>219</v>
      </c>
      <c r="B1528" s="13">
        <v>53166</v>
      </c>
      <c r="C1528" s="13" t="s">
        <v>565</v>
      </c>
      <c r="D1528" s="4" t="s">
        <v>217</v>
      </c>
      <c r="E1528" s="4">
        <v>32</v>
      </c>
      <c r="F1528" s="4">
        <v>32</v>
      </c>
      <c r="G1528" s="4">
        <v>4.0810000000000004</v>
      </c>
      <c r="H1528" s="4">
        <v>130.59200000000001</v>
      </c>
      <c r="I1528" s="8">
        <v>41655</v>
      </c>
      <c r="J1528" s="1" t="s">
        <v>4</v>
      </c>
    </row>
    <row r="1529" spans="1:10" ht="15" customHeight="1" x14ac:dyDescent="0.25">
      <c r="A1529" s="4">
        <v>1506787</v>
      </c>
      <c r="B1529" s="13">
        <v>53166</v>
      </c>
      <c r="C1529" s="13" t="s">
        <v>565</v>
      </c>
      <c r="D1529" s="4" t="s">
        <v>217</v>
      </c>
      <c r="E1529" s="4">
        <v>92</v>
      </c>
      <c r="F1529" s="4">
        <v>97</v>
      </c>
      <c r="G1529" s="4">
        <v>4.0810000000000004</v>
      </c>
      <c r="H1529" s="4">
        <v>375.45200000000006</v>
      </c>
      <c r="I1529" s="8">
        <v>41655</v>
      </c>
      <c r="J1529" s="1" t="s">
        <v>4</v>
      </c>
    </row>
    <row r="1530" spans="1:10" ht="15" customHeight="1" x14ac:dyDescent="0.25">
      <c r="A1530" s="4">
        <v>1508184</v>
      </c>
      <c r="B1530" s="13">
        <v>53166</v>
      </c>
      <c r="C1530" s="13" t="s">
        <v>565</v>
      </c>
      <c r="D1530" s="4" t="s">
        <v>217</v>
      </c>
      <c r="E1530" s="4">
        <v>32</v>
      </c>
      <c r="F1530" s="4">
        <v>35</v>
      </c>
      <c r="G1530" s="4">
        <v>4.0810000000000004</v>
      </c>
      <c r="H1530" s="4">
        <v>130.59200000000001</v>
      </c>
      <c r="I1530" s="8">
        <v>41655</v>
      </c>
      <c r="J1530" s="1" t="s">
        <v>4</v>
      </c>
    </row>
    <row r="1531" spans="1:10" ht="15" customHeight="1" x14ac:dyDescent="0.25">
      <c r="A1531" s="4" t="s">
        <v>218</v>
      </c>
      <c r="B1531" s="13">
        <v>53166</v>
      </c>
      <c r="C1531" s="13" t="s">
        <v>565</v>
      </c>
      <c r="D1531" s="4" t="s">
        <v>217</v>
      </c>
      <c r="E1531" s="4">
        <v>92</v>
      </c>
      <c r="F1531" s="4">
        <v>92</v>
      </c>
      <c r="G1531" s="4">
        <v>4.0810000000000004</v>
      </c>
      <c r="H1531" s="4">
        <v>375.45200000000006</v>
      </c>
      <c r="I1531" s="8">
        <v>41655</v>
      </c>
      <c r="J1531" s="1" t="s">
        <v>4</v>
      </c>
    </row>
    <row r="1532" spans="1:10" ht="15" customHeight="1" x14ac:dyDescent="0.25">
      <c r="A1532" s="4" t="s">
        <v>220</v>
      </c>
      <c r="B1532" s="13">
        <v>53166</v>
      </c>
      <c r="C1532" s="13" t="s">
        <v>565</v>
      </c>
      <c r="D1532" s="4" t="s">
        <v>217</v>
      </c>
      <c r="E1532" s="4">
        <v>32</v>
      </c>
      <c r="F1532" s="4">
        <v>32</v>
      </c>
      <c r="G1532" s="4">
        <v>4.0810000000000004</v>
      </c>
      <c r="H1532" s="4">
        <v>130.59200000000001</v>
      </c>
      <c r="I1532" s="8">
        <v>41655</v>
      </c>
      <c r="J1532" s="1" t="s">
        <v>4</v>
      </c>
    </row>
    <row r="1533" spans="1:10" ht="15" customHeight="1" x14ac:dyDescent="0.25">
      <c r="A1533" s="4">
        <v>1511546</v>
      </c>
      <c r="B1533" s="13">
        <v>53166</v>
      </c>
      <c r="C1533" s="13" t="s">
        <v>565</v>
      </c>
      <c r="D1533" s="4" t="s">
        <v>217</v>
      </c>
      <c r="E1533" s="4">
        <v>540</v>
      </c>
      <c r="F1533" s="4">
        <v>570</v>
      </c>
      <c r="G1533" s="4">
        <v>4.0810000000000004</v>
      </c>
      <c r="H1533" s="4">
        <v>2203.7400000000002</v>
      </c>
      <c r="I1533" s="8">
        <v>41676</v>
      </c>
      <c r="J1533" s="1" t="s">
        <v>4</v>
      </c>
    </row>
    <row r="1534" spans="1:10" ht="15" customHeight="1" x14ac:dyDescent="0.25">
      <c r="A1534" s="4">
        <v>1511553</v>
      </c>
      <c r="B1534" s="13">
        <v>53166</v>
      </c>
      <c r="C1534" s="13" t="s">
        <v>565</v>
      </c>
      <c r="D1534" s="4" t="s">
        <v>217</v>
      </c>
      <c r="E1534" s="4">
        <v>503</v>
      </c>
      <c r="F1534" s="4">
        <v>529</v>
      </c>
      <c r="G1534" s="4">
        <v>4.0810000000000004</v>
      </c>
      <c r="H1534" s="4">
        <v>2052.7430000000004</v>
      </c>
      <c r="I1534" s="8">
        <v>41683</v>
      </c>
      <c r="J1534" s="1" t="s">
        <v>4</v>
      </c>
    </row>
    <row r="1535" spans="1:10" ht="15" customHeight="1" x14ac:dyDescent="0.25">
      <c r="A1535" s="4">
        <v>1511555</v>
      </c>
      <c r="B1535" s="13">
        <v>53166</v>
      </c>
      <c r="C1535" s="13" t="s">
        <v>565</v>
      </c>
      <c r="D1535" s="4" t="s">
        <v>503</v>
      </c>
      <c r="E1535" s="4">
        <v>225</v>
      </c>
      <c r="F1535" s="4">
        <v>244</v>
      </c>
      <c r="G1535" s="4">
        <v>4.0810000000000004</v>
      </c>
      <c r="H1535" s="4">
        <v>918.22500000000014</v>
      </c>
      <c r="I1535" s="8">
        <v>41676</v>
      </c>
      <c r="J1535" s="1" t="s">
        <v>4</v>
      </c>
    </row>
    <row r="1536" spans="1:10" ht="15" customHeight="1" x14ac:dyDescent="0.25">
      <c r="A1536" s="4">
        <v>1508047</v>
      </c>
      <c r="B1536" s="13">
        <v>53210</v>
      </c>
      <c r="C1536" s="13" t="s">
        <v>563</v>
      </c>
      <c r="D1536" s="4" t="s">
        <v>221</v>
      </c>
      <c r="E1536" s="4">
        <v>541</v>
      </c>
      <c r="F1536" s="4">
        <v>555</v>
      </c>
      <c r="G1536" s="4">
        <v>4.0069999999999997</v>
      </c>
      <c r="H1536" s="4">
        <v>2167.7869999999998</v>
      </c>
      <c r="I1536" s="8">
        <v>41662</v>
      </c>
      <c r="J1536" s="1" t="s">
        <v>2</v>
      </c>
    </row>
    <row r="1537" spans="1:10" ht="15" customHeight="1" x14ac:dyDescent="0.25">
      <c r="A1537" s="4">
        <v>1510551</v>
      </c>
      <c r="B1537" s="13">
        <v>53210</v>
      </c>
      <c r="C1537" s="13" t="s">
        <v>563</v>
      </c>
      <c r="D1537" s="4" t="s">
        <v>221</v>
      </c>
      <c r="E1537" s="4">
        <v>282</v>
      </c>
      <c r="F1537" s="4">
        <v>290</v>
      </c>
      <c r="G1537" s="4">
        <v>4.0069999999999997</v>
      </c>
      <c r="H1537" s="4">
        <v>1129.9739999999999</v>
      </c>
      <c r="I1537" s="8">
        <v>41676</v>
      </c>
      <c r="J1537" s="1" t="s">
        <v>2</v>
      </c>
    </row>
    <row r="1538" spans="1:10" ht="15" customHeight="1" x14ac:dyDescent="0.25">
      <c r="A1538" s="4">
        <v>1512297</v>
      </c>
      <c r="B1538" s="13">
        <v>53210</v>
      </c>
      <c r="C1538" s="13" t="s">
        <v>563</v>
      </c>
      <c r="D1538" s="4" t="s">
        <v>221</v>
      </c>
      <c r="E1538" s="4">
        <v>450</v>
      </c>
      <c r="F1538" s="4">
        <v>461</v>
      </c>
      <c r="G1538" s="4">
        <v>4.0069999999999997</v>
      </c>
      <c r="H1538" s="4">
        <v>1803.1499999999999</v>
      </c>
      <c r="I1538" s="8">
        <v>41683</v>
      </c>
      <c r="J1538" s="1" t="s">
        <v>2</v>
      </c>
    </row>
    <row r="1539" spans="1:10" ht="15" customHeight="1" x14ac:dyDescent="0.25">
      <c r="A1539" s="4">
        <v>1508048</v>
      </c>
      <c r="B1539" s="13">
        <v>53210</v>
      </c>
      <c r="C1539" s="13" t="s">
        <v>563</v>
      </c>
      <c r="D1539" s="4" t="s">
        <v>222</v>
      </c>
      <c r="E1539" s="4">
        <v>53</v>
      </c>
      <c r="F1539" s="4">
        <v>70</v>
      </c>
      <c r="G1539" s="4">
        <v>4.0069999999999997</v>
      </c>
      <c r="H1539" s="4">
        <v>212.37099999999998</v>
      </c>
      <c r="I1539" s="8">
        <v>41662</v>
      </c>
      <c r="J1539" s="1" t="s">
        <v>2</v>
      </c>
    </row>
    <row r="1540" spans="1:10" ht="15" customHeight="1" x14ac:dyDescent="0.25">
      <c r="A1540" s="4">
        <v>1510553</v>
      </c>
      <c r="B1540" s="13">
        <v>53210</v>
      </c>
      <c r="C1540" s="13" t="s">
        <v>563</v>
      </c>
      <c r="D1540" s="4" t="s">
        <v>504</v>
      </c>
      <c r="E1540" s="4">
        <v>412</v>
      </c>
      <c r="F1540" s="4">
        <v>434</v>
      </c>
      <c r="G1540" s="4">
        <v>4.0069999999999997</v>
      </c>
      <c r="H1540" s="4">
        <v>1650.8839999999998</v>
      </c>
      <c r="I1540" s="8">
        <v>41676</v>
      </c>
      <c r="J1540" s="1" t="s">
        <v>2</v>
      </c>
    </row>
    <row r="1541" spans="1:10" ht="15" customHeight="1" x14ac:dyDescent="0.25">
      <c r="A1541" s="4">
        <v>1509476</v>
      </c>
      <c r="B1541" s="13">
        <v>53210</v>
      </c>
      <c r="C1541" s="13" t="s">
        <v>563</v>
      </c>
      <c r="D1541" s="4" t="s">
        <v>505</v>
      </c>
      <c r="E1541" s="4">
        <v>280</v>
      </c>
      <c r="F1541" s="4">
        <v>303</v>
      </c>
      <c r="G1541" s="4">
        <v>4.0069999999999997</v>
      </c>
      <c r="H1541" s="4">
        <v>1121.9599999999998</v>
      </c>
      <c r="I1541" s="8">
        <v>41669</v>
      </c>
      <c r="J1541" s="1" t="s">
        <v>2</v>
      </c>
    </row>
    <row r="1542" spans="1:10" ht="15" customHeight="1" x14ac:dyDescent="0.25">
      <c r="A1542" s="4">
        <v>1509477</v>
      </c>
      <c r="B1542" s="13">
        <v>53210</v>
      </c>
      <c r="C1542" s="13" t="s">
        <v>563</v>
      </c>
      <c r="D1542" s="4" t="s">
        <v>505</v>
      </c>
      <c r="E1542" s="4">
        <v>280</v>
      </c>
      <c r="F1542" s="4">
        <v>303</v>
      </c>
      <c r="G1542" s="4">
        <v>4.0069999999999997</v>
      </c>
      <c r="H1542" s="4">
        <v>1121.9599999999998</v>
      </c>
      <c r="I1542" s="8">
        <v>41669</v>
      </c>
      <c r="J1542" s="1" t="s">
        <v>2</v>
      </c>
    </row>
    <row r="1543" spans="1:10" ht="15" customHeight="1" x14ac:dyDescent="0.25">
      <c r="A1543" s="4">
        <v>1510554</v>
      </c>
      <c r="B1543" s="13">
        <v>53210</v>
      </c>
      <c r="C1543" s="13" t="s">
        <v>563</v>
      </c>
      <c r="D1543" s="4" t="s">
        <v>505</v>
      </c>
      <c r="E1543" s="4">
        <v>274</v>
      </c>
      <c r="F1543" s="4">
        <v>295</v>
      </c>
      <c r="G1543" s="4">
        <v>4.0069999999999997</v>
      </c>
      <c r="H1543" s="4">
        <v>1097.9179999999999</v>
      </c>
      <c r="I1543" s="8">
        <v>41676</v>
      </c>
      <c r="J1543" s="1" t="s">
        <v>2</v>
      </c>
    </row>
    <row r="1544" spans="1:10" ht="15" customHeight="1" x14ac:dyDescent="0.25">
      <c r="A1544" s="4">
        <v>1510555</v>
      </c>
      <c r="B1544" s="13">
        <v>53210</v>
      </c>
      <c r="C1544" s="13" t="s">
        <v>563</v>
      </c>
      <c r="D1544" s="4" t="s">
        <v>505</v>
      </c>
      <c r="E1544" s="4">
        <v>278</v>
      </c>
      <c r="F1544" s="4">
        <v>300</v>
      </c>
      <c r="G1544" s="4">
        <v>4.0069999999999997</v>
      </c>
      <c r="H1544" s="4">
        <v>1113.9459999999999</v>
      </c>
      <c r="I1544" s="8">
        <v>41676</v>
      </c>
      <c r="J1544" s="1" t="s">
        <v>2</v>
      </c>
    </row>
    <row r="1545" spans="1:10" ht="15" customHeight="1" x14ac:dyDescent="0.25">
      <c r="A1545" s="4">
        <v>1510556</v>
      </c>
      <c r="B1545" s="13">
        <v>53210</v>
      </c>
      <c r="C1545" s="13" t="s">
        <v>563</v>
      </c>
      <c r="D1545" s="4" t="s">
        <v>505</v>
      </c>
      <c r="E1545" s="4">
        <v>278</v>
      </c>
      <c r="F1545" s="4">
        <v>300</v>
      </c>
      <c r="G1545" s="4">
        <v>4.0069999999999997</v>
      </c>
      <c r="H1545" s="4">
        <v>1113.9459999999999</v>
      </c>
      <c r="I1545" s="8">
        <v>41676</v>
      </c>
      <c r="J1545" s="1" t="s">
        <v>2</v>
      </c>
    </row>
    <row r="1546" spans="1:10" ht="15" customHeight="1" x14ac:dyDescent="0.25">
      <c r="A1546" s="4">
        <v>1510557</v>
      </c>
      <c r="B1546" s="13">
        <v>53210</v>
      </c>
      <c r="C1546" s="13" t="s">
        <v>563</v>
      </c>
      <c r="D1546" s="4" t="s">
        <v>505</v>
      </c>
      <c r="E1546" s="4">
        <v>278</v>
      </c>
      <c r="F1546" s="4">
        <v>303</v>
      </c>
      <c r="G1546" s="4">
        <v>4.0069999999999997</v>
      </c>
      <c r="H1546" s="4">
        <v>1113.9459999999999</v>
      </c>
      <c r="I1546" s="8">
        <v>41676</v>
      </c>
      <c r="J1546" s="1" t="s">
        <v>2</v>
      </c>
    </row>
    <row r="1547" spans="1:10" ht="15" customHeight="1" x14ac:dyDescent="0.25">
      <c r="A1547" s="4">
        <v>1510558</v>
      </c>
      <c r="B1547" s="13">
        <v>53210</v>
      </c>
      <c r="C1547" s="13" t="s">
        <v>563</v>
      </c>
      <c r="D1547" s="4" t="s">
        <v>505</v>
      </c>
      <c r="E1547" s="4">
        <v>106</v>
      </c>
      <c r="F1547" s="4">
        <v>113</v>
      </c>
      <c r="G1547" s="4">
        <v>4.0069999999999997</v>
      </c>
      <c r="H1547" s="4">
        <v>424.74199999999996</v>
      </c>
      <c r="I1547" s="8">
        <v>41676</v>
      </c>
      <c r="J1547" s="1" t="s">
        <v>2</v>
      </c>
    </row>
    <row r="1548" spans="1:10" ht="15" customHeight="1" x14ac:dyDescent="0.25">
      <c r="A1548" s="4">
        <v>1510559</v>
      </c>
      <c r="B1548" s="13">
        <v>53210</v>
      </c>
      <c r="C1548" s="13" t="s">
        <v>563</v>
      </c>
      <c r="D1548" s="4" t="s">
        <v>505</v>
      </c>
      <c r="E1548" s="4">
        <v>172</v>
      </c>
      <c r="F1548" s="4">
        <v>186</v>
      </c>
      <c r="G1548" s="4">
        <v>4.0069999999999997</v>
      </c>
      <c r="H1548" s="4">
        <v>689.20399999999995</v>
      </c>
      <c r="I1548" s="8">
        <v>41676</v>
      </c>
      <c r="J1548" s="1" t="s">
        <v>2</v>
      </c>
    </row>
    <row r="1549" spans="1:10" ht="15" customHeight="1" x14ac:dyDescent="0.25">
      <c r="A1549" s="4">
        <v>1511984</v>
      </c>
      <c r="B1549" s="13">
        <v>53210</v>
      </c>
      <c r="C1549" s="13" t="s">
        <v>563</v>
      </c>
      <c r="D1549" s="4" t="s">
        <v>505</v>
      </c>
      <c r="E1549" s="4">
        <v>275</v>
      </c>
      <c r="F1549" s="4">
        <v>297</v>
      </c>
      <c r="G1549" s="4">
        <v>4.0069999999999997</v>
      </c>
      <c r="H1549" s="4">
        <v>1101.925</v>
      </c>
      <c r="I1549" s="8">
        <v>41683</v>
      </c>
      <c r="J1549" s="1" t="s">
        <v>2</v>
      </c>
    </row>
    <row r="1550" spans="1:10" ht="15" customHeight="1" x14ac:dyDescent="0.25">
      <c r="A1550" s="4">
        <v>1511987</v>
      </c>
      <c r="B1550" s="13">
        <v>53210</v>
      </c>
      <c r="C1550" s="13" t="s">
        <v>563</v>
      </c>
      <c r="D1550" s="4" t="s">
        <v>505</v>
      </c>
      <c r="E1550" s="4">
        <v>265</v>
      </c>
      <c r="F1550" s="4">
        <v>287</v>
      </c>
      <c r="G1550" s="4">
        <v>4.0069999999999997</v>
      </c>
      <c r="H1550" s="4">
        <v>1061.855</v>
      </c>
      <c r="I1550" s="8">
        <v>41683</v>
      </c>
      <c r="J1550" s="1" t="s">
        <v>2</v>
      </c>
    </row>
    <row r="1551" spans="1:10" ht="15" customHeight="1" x14ac:dyDescent="0.25">
      <c r="A1551" s="4">
        <v>1512240</v>
      </c>
      <c r="B1551" s="13">
        <v>53274</v>
      </c>
      <c r="C1551" s="13" t="s">
        <v>565</v>
      </c>
      <c r="D1551" s="4" t="s">
        <v>506</v>
      </c>
      <c r="E1551" s="4">
        <v>213</v>
      </c>
      <c r="F1551" s="4">
        <v>234</v>
      </c>
      <c r="G1551" s="4">
        <v>4.3010000000000002</v>
      </c>
      <c r="H1551" s="4">
        <v>916.11300000000006</v>
      </c>
      <c r="I1551" s="8">
        <v>41676</v>
      </c>
      <c r="J1551" s="1" t="s">
        <v>4</v>
      </c>
    </row>
    <row r="1552" spans="1:10" ht="15" customHeight="1" x14ac:dyDescent="0.25">
      <c r="A1552" s="4">
        <v>1505539</v>
      </c>
      <c r="B1552" s="13">
        <v>53330</v>
      </c>
      <c r="C1552" s="13" t="s">
        <v>569</v>
      </c>
      <c r="D1552" s="4" t="s">
        <v>223</v>
      </c>
      <c r="E1552" s="4">
        <v>489</v>
      </c>
      <c r="F1552" s="4">
        <v>517</v>
      </c>
      <c r="G1552" s="4">
        <v>3.99</v>
      </c>
      <c r="H1552" s="4">
        <v>1951.1100000000001</v>
      </c>
      <c r="I1552" s="8">
        <v>41648</v>
      </c>
      <c r="J1552" s="1" t="s">
        <v>4</v>
      </c>
    </row>
    <row r="1553" spans="1:10" ht="15" customHeight="1" x14ac:dyDescent="0.25">
      <c r="A1553" s="4">
        <v>1506697</v>
      </c>
      <c r="B1553" s="13">
        <v>53330</v>
      </c>
      <c r="C1553" s="13" t="s">
        <v>569</v>
      </c>
      <c r="D1553" s="4" t="s">
        <v>223</v>
      </c>
      <c r="E1553" s="4">
        <v>496</v>
      </c>
      <c r="F1553" s="4">
        <v>524</v>
      </c>
      <c r="G1553" s="4">
        <v>3.99</v>
      </c>
      <c r="H1553" s="4">
        <v>1979.0400000000002</v>
      </c>
      <c r="I1553" s="8">
        <v>41655</v>
      </c>
      <c r="J1553" s="1" t="s">
        <v>4</v>
      </c>
    </row>
    <row r="1554" spans="1:10" ht="15" customHeight="1" x14ac:dyDescent="0.25">
      <c r="A1554" s="4">
        <v>1506699</v>
      </c>
      <c r="B1554" s="13">
        <v>53330</v>
      </c>
      <c r="C1554" s="13" t="s">
        <v>569</v>
      </c>
      <c r="D1554" s="4" t="s">
        <v>223</v>
      </c>
      <c r="E1554" s="4">
        <v>463</v>
      </c>
      <c r="F1554" s="4">
        <v>490</v>
      </c>
      <c r="G1554" s="4">
        <v>3.99</v>
      </c>
      <c r="H1554" s="4">
        <v>1847.3700000000001</v>
      </c>
      <c r="I1554" s="8">
        <v>41655</v>
      </c>
      <c r="J1554" s="1" t="s">
        <v>4</v>
      </c>
    </row>
    <row r="1555" spans="1:10" ht="15" customHeight="1" x14ac:dyDescent="0.25">
      <c r="A1555" s="4">
        <v>1506700</v>
      </c>
      <c r="B1555" s="13">
        <v>53330</v>
      </c>
      <c r="C1555" s="13" t="s">
        <v>569</v>
      </c>
      <c r="D1555" s="4" t="s">
        <v>223</v>
      </c>
      <c r="E1555" s="4">
        <v>131</v>
      </c>
      <c r="F1555" s="4">
        <v>135</v>
      </c>
      <c r="G1555" s="4">
        <v>3.99</v>
      </c>
      <c r="H1555" s="4">
        <v>522.69000000000005</v>
      </c>
      <c r="I1555" s="8">
        <v>41655</v>
      </c>
      <c r="J1555" s="1" t="s">
        <v>4</v>
      </c>
    </row>
    <row r="1556" spans="1:10" ht="15" customHeight="1" x14ac:dyDescent="0.25">
      <c r="A1556" s="11">
        <v>1509667</v>
      </c>
      <c r="B1556" s="13">
        <v>53330</v>
      </c>
      <c r="C1556" s="13" t="s">
        <v>569</v>
      </c>
      <c r="D1556" s="4" t="s">
        <v>223</v>
      </c>
      <c r="E1556" s="4">
        <v>170</v>
      </c>
      <c r="F1556" s="4">
        <v>177</v>
      </c>
      <c r="G1556" s="4">
        <v>3.99</v>
      </c>
      <c r="H1556" s="4">
        <v>678.30000000000007</v>
      </c>
      <c r="I1556" s="8">
        <v>41669</v>
      </c>
      <c r="J1556" s="1" t="s">
        <v>4</v>
      </c>
    </row>
    <row r="1557" spans="1:10" ht="15" customHeight="1" x14ac:dyDescent="0.25">
      <c r="A1557" s="4">
        <v>1509666</v>
      </c>
      <c r="B1557" s="13">
        <v>53330</v>
      </c>
      <c r="C1557" s="13" t="s">
        <v>569</v>
      </c>
      <c r="D1557" s="4" t="s">
        <v>223</v>
      </c>
      <c r="E1557" s="4">
        <v>495</v>
      </c>
      <c r="F1557" s="4">
        <v>524</v>
      </c>
      <c r="G1557" s="4">
        <v>3.99</v>
      </c>
      <c r="H1557" s="4">
        <v>1975.0500000000002</v>
      </c>
      <c r="I1557" s="8">
        <v>41669</v>
      </c>
      <c r="J1557" s="1" t="s">
        <v>4</v>
      </c>
    </row>
    <row r="1558" spans="1:10" ht="15" customHeight="1" x14ac:dyDescent="0.25">
      <c r="A1558" s="4">
        <v>1506710</v>
      </c>
      <c r="B1558" s="13">
        <v>53330</v>
      </c>
      <c r="C1558" s="13" t="s">
        <v>569</v>
      </c>
      <c r="D1558" s="4" t="s">
        <v>224</v>
      </c>
      <c r="E1558" s="4">
        <v>562</v>
      </c>
      <c r="F1558" s="4">
        <v>597</v>
      </c>
      <c r="G1558" s="4">
        <v>3.99</v>
      </c>
      <c r="H1558" s="4">
        <v>2242.38</v>
      </c>
      <c r="I1558" s="8">
        <v>41655</v>
      </c>
      <c r="J1558" s="1" t="s">
        <v>4</v>
      </c>
    </row>
    <row r="1559" spans="1:10" ht="15" customHeight="1" x14ac:dyDescent="0.25">
      <c r="A1559" s="4">
        <v>1506711</v>
      </c>
      <c r="B1559" s="13">
        <v>53330</v>
      </c>
      <c r="C1559" s="13" t="s">
        <v>569</v>
      </c>
      <c r="D1559" s="4" t="s">
        <v>224</v>
      </c>
      <c r="E1559" s="4">
        <v>243</v>
      </c>
      <c r="F1559" s="4">
        <v>260</v>
      </c>
      <c r="G1559" s="4">
        <v>3.99</v>
      </c>
      <c r="H1559" s="4">
        <v>969.57</v>
      </c>
      <c r="I1559" s="8">
        <v>41655</v>
      </c>
      <c r="J1559" s="1" t="s">
        <v>4</v>
      </c>
    </row>
    <row r="1560" spans="1:10" ht="15" customHeight="1" x14ac:dyDescent="0.25">
      <c r="A1560" s="4">
        <v>1509403</v>
      </c>
      <c r="B1560" s="13">
        <v>53330</v>
      </c>
      <c r="C1560" s="13" t="s">
        <v>569</v>
      </c>
      <c r="D1560" s="4" t="s">
        <v>224</v>
      </c>
      <c r="E1560" s="4">
        <v>289</v>
      </c>
      <c r="F1560" s="4">
        <v>307</v>
      </c>
      <c r="G1560" s="4">
        <v>3.99</v>
      </c>
      <c r="H1560" s="4">
        <v>1153.1100000000001</v>
      </c>
      <c r="I1560" s="8">
        <v>41655</v>
      </c>
      <c r="J1560" s="1" t="s">
        <v>4</v>
      </c>
    </row>
    <row r="1561" spans="1:10" ht="15" customHeight="1" x14ac:dyDescent="0.25">
      <c r="A1561" s="4">
        <v>1501806</v>
      </c>
      <c r="B1561" s="13">
        <v>53330</v>
      </c>
      <c r="C1561" s="13" t="s">
        <v>569</v>
      </c>
      <c r="D1561" s="4" t="s">
        <v>225</v>
      </c>
      <c r="E1561" s="4">
        <v>493</v>
      </c>
      <c r="F1561" s="4">
        <v>523</v>
      </c>
      <c r="G1561" s="4">
        <v>3.99</v>
      </c>
      <c r="H1561" s="4">
        <v>1967.0700000000002</v>
      </c>
      <c r="I1561" s="8">
        <v>41662</v>
      </c>
      <c r="J1561" s="1" t="s">
        <v>4</v>
      </c>
    </row>
    <row r="1562" spans="1:10" ht="15" customHeight="1" x14ac:dyDescent="0.25">
      <c r="A1562" s="4">
        <v>1508413</v>
      </c>
      <c r="B1562" s="13">
        <v>53330</v>
      </c>
      <c r="C1562" s="13" t="s">
        <v>569</v>
      </c>
      <c r="D1562" s="4" t="s">
        <v>225</v>
      </c>
      <c r="E1562" s="4">
        <v>470</v>
      </c>
      <c r="F1562" s="4">
        <v>500</v>
      </c>
      <c r="G1562" s="4">
        <v>3.99</v>
      </c>
      <c r="H1562" s="4">
        <v>1875.3000000000002</v>
      </c>
      <c r="I1562" s="8">
        <v>41662</v>
      </c>
      <c r="J1562" s="1" t="s">
        <v>4</v>
      </c>
    </row>
    <row r="1563" spans="1:10" ht="15" customHeight="1" x14ac:dyDescent="0.25">
      <c r="A1563" s="4">
        <v>1508414</v>
      </c>
      <c r="B1563" s="13">
        <v>53330</v>
      </c>
      <c r="C1563" s="13" t="s">
        <v>569</v>
      </c>
      <c r="D1563" s="4" t="s">
        <v>225</v>
      </c>
      <c r="E1563" s="4">
        <v>168</v>
      </c>
      <c r="F1563" s="4">
        <v>181</v>
      </c>
      <c r="G1563" s="4">
        <v>3.99</v>
      </c>
      <c r="H1563" s="4">
        <v>670.32</v>
      </c>
      <c r="I1563" s="8">
        <v>41662</v>
      </c>
      <c r="J1563" s="1" t="s">
        <v>4</v>
      </c>
    </row>
    <row r="1564" spans="1:10" ht="15" customHeight="1" x14ac:dyDescent="0.25">
      <c r="A1564" s="4">
        <v>1509669</v>
      </c>
      <c r="B1564" s="13">
        <v>53330</v>
      </c>
      <c r="C1564" s="13" t="s">
        <v>569</v>
      </c>
      <c r="D1564" s="4" t="s">
        <v>225</v>
      </c>
      <c r="E1564" s="4">
        <v>450</v>
      </c>
      <c r="F1564" s="4">
        <v>478</v>
      </c>
      <c r="G1564" s="4">
        <v>3.99</v>
      </c>
      <c r="H1564" s="4">
        <v>1795.5</v>
      </c>
      <c r="I1564" s="8">
        <v>41669</v>
      </c>
      <c r="J1564" s="1" t="s">
        <v>4</v>
      </c>
    </row>
    <row r="1565" spans="1:10" ht="15" customHeight="1" x14ac:dyDescent="0.25">
      <c r="A1565" s="4">
        <v>1509670</v>
      </c>
      <c r="B1565" s="13">
        <v>53330</v>
      </c>
      <c r="C1565" s="13" t="s">
        <v>569</v>
      </c>
      <c r="D1565" s="4" t="s">
        <v>225</v>
      </c>
      <c r="E1565" s="4">
        <v>494</v>
      </c>
      <c r="F1565" s="4">
        <v>526</v>
      </c>
      <c r="G1565" s="4">
        <v>3.99</v>
      </c>
      <c r="H1565" s="4">
        <v>1971.0600000000002</v>
      </c>
      <c r="I1565" s="8">
        <v>41669</v>
      </c>
      <c r="J1565" s="1" t="s">
        <v>4</v>
      </c>
    </row>
    <row r="1566" spans="1:10" ht="15" customHeight="1" x14ac:dyDescent="0.25">
      <c r="A1566" s="4">
        <v>1509671</v>
      </c>
      <c r="B1566" s="13">
        <v>53330</v>
      </c>
      <c r="C1566" s="13" t="s">
        <v>569</v>
      </c>
      <c r="D1566" s="4" t="s">
        <v>225</v>
      </c>
      <c r="E1566" s="4">
        <v>168</v>
      </c>
      <c r="F1566" s="4">
        <v>179</v>
      </c>
      <c r="G1566" s="4">
        <v>3.99</v>
      </c>
      <c r="H1566" s="4">
        <v>670.32</v>
      </c>
      <c r="I1566" s="8">
        <v>41669</v>
      </c>
      <c r="J1566" s="1" t="s">
        <v>4</v>
      </c>
    </row>
    <row r="1567" spans="1:10" ht="15" customHeight="1" x14ac:dyDescent="0.25">
      <c r="A1567" s="4">
        <v>1505862</v>
      </c>
      <c r="B1567" s="13">
        <v>53330</v>
      </c>
      <c r="C1567" s="13" t="s">
        <v>561</v>
      </c>
      <c r="D1567" s="4" t="s">
        <v>226</v>
      </c>
      <c r="E1567" s="4">
        <v>185</v>
      </c>
      <c r="F1567" s="4">
        <v>198</v>
      </c>
      <c r="G1567" s="4">
        <v>4.1849999999999996</v>
      </c>
      <c r="H1567" s="4">
        <v>774.22499999999991</v>
      </c>
      <c r="I1567" s="8">
        <v>41648</v>
      </c>
      <c r="J1567" s="1" t="s">
        <v>572</v>
      </c>
    </row>
    <row r="1568" spans="1:10" ht="15" customHeight="1" x14ac:dyDescent="0.25">
      <c r="A1568" s="4">
        <v>1505859</v>
      </c>
      <c r="B1568" s="13">
        <v>53330</v>
      </c>
      <c r="C1568" s="13" t="s">
        <v>561</v>
      </c>
      <c r="D1568" s="4" t="s">
        <v>226</v>
      </c>
      <c r="E1568" s="4">
        <v>192</v>
      </c>
      <c r="F1568" s="4">
        <v>204</v>
      </c>
      <c r="G1568" s="4">
        <v>4.1849999999999996</v>
      </c>
      <c r="H1568" s="4">
        <v>803.52</v>
      </c>
      <c r="I1568" s="8">
        <v>41648</v>
      </c>
      <c r="J1568" s="1" t="s">
        <v>572</v>
      </c>
    </row>
    <row r="1569" spans="1:10" ht="15" customHeight="1" x14ac:dyDescent="0.25">
      <c r="A1569" s="4">
        <v>1505860</v>
      </c>
      <c r="B1569" s="13">
        <v>53330</v>
      </c>
      <c r="C1569" s="13" t="s">
        <v>561</v>
      </c>
      <c r="D1569" s="4" t="s">
        <v>226</v>
      </c>
      <c r="E1569" s="4">
        <v>67</v>
      </c>
      <c r="F1569" s="4">
        <v>70</v>
      </c>
      <c r="G1569" s="4">
        <v>4.1849999999999996</v>
      </c>
      <c r="H1569" s="4">
        <v>280.39499999999998</v>
      </c>
      <c r="I1569" s="8">
        <v>41648</v>
      </c>
      <c r="J1569" s="1" t="s">
        <v>572</v>
      </c>
    </row>
    <row r="1570" spans="1:10" ht="15" customHeight="1" x14ac:dyDescent="0.25">
      <c r="A1570" s="4">
        <v>1505861</v>
      </c>
      <c r="B1570" s="13">
        <v>53330</v>
      </c>
      <c r="C1570" s="13" t="s">
        <v>561</v>
      </c>
      <c r="D1570" s="4" t="s">
        <v>226</v>
      </c>
      <c r="E1570" s="4">
        <v>12</v>
      </c>
      <c r="F1570" s="4">
        <v>13</v>
      </c>
      <c r="G1570" s="4">
        <v>4.1849999999999996</v>
      </c>
      <c r="H1570" s="4">
        <v>50.22</v>
      </c>
      <c r="I1570" s="8">
        <v>41648</v>
      </c>
      <c r="J1570" s="1" t="s">
        <v>572</v>
      </c>
    </row>
    <row r="1571" spans="1:10" ht="15" customHeight="1" x14ac:dyDescent="0.25">
      <c r="A1571" s="4">
        <v>1505858</v>
      </c>
      <c r="B1571" s="13">
        <v>53330</v>
      </c>
      <c r="C1571" s="13" t="s">
        <v>561</v>
      </c>
      <c r="D1571" s="4" t="s">
        <v>226</v>
      </c>
      <c r="E1571" s="4">
        <v>65</v>
      </c>
      <c r="F1571" s="4">
        <v>71</v>
      </c>
      <c r="G1571" s="4">
        <v>4.1849999999999996</v>
      </c>
      <c r="H1571" s="4">
        <v>272.02499999999998</v>
      </c>
      <c r="I1571" s="8">
        <v>41648</v>
      </c>
      <c r="J1571" s="1" t="s">
        <v>572</v>
      </c>
    </row>
    <row r="1572" spans="1:10" ht="15" customHeight="1" x14ac:dyDescent="0.25">
      <c r="A1572" s="4">
        <v>1505831</v>
      </c>
      <c r="B1572" s="13">
        <v>53330</v>
      </c>
      <c r="C1572" s="13" t="s">
        <v>561</v>
      </c>
      <c r="D1572" s="4" t="s">
        <v>227</v>
      </c>
      <c r="E1572" s="4">
        <v>200</v>
      </c>
      <c r="F1572" s="4">
        <v>218</v>
      </c>
      <c r="G1572" s="4">
        <v>4.1849999999999996</v>
      </c>
      <c r="H1572" s="4">
        <v>836.99999999999989</v>
      </c>
      <c r="I1572" s="8">
        <v>41648</v>
      </c>
      <c r="J1572" s="1" t="s">
        <v>572</v>
      </c>
    </row>
    <row r="1573" spans="1:10" ht="15" customHeight="1" x14ac:dyDescent="0.25">
      <c r="A1573" s="4">
        <v>1505832</v>
      </c>
      <c r="B1573" s="13">
        <v>53330</v>
      </c>
      <c r="C1573" s="13" t="s">
        <v>561</v>
      </c>
      <c r="D1573" s="4" t="s">
        <v>227</v>
      </c>
      <c r="E1573" s="4">
        <v>13</v>
      </c>
      <c r="F1573" s="4">
        <v>16</v>
      </c>
      <c r="G1573" s="4">
        <v>4.1849999999999996</v>
      </c>
      <c r="H1573" s="4">
        <v>54.404999999999994</v>
      </c>
      <c r="I1573" s="8">
        <v>41648</v>
      </c>
      <c r="J1573" s="1" t="s">
        <v>572</v>
      </c>
    </row>
    <row r="1574" spans="1:10" ht="15" customHeight="1" x14ac:dyDescent="0.25">
      <c r="A1574" s="4">
        <v>1505833</v>
      </c>
      <c r="B1574" s="13">
        <v>53330</v>
      </c>
      <c r="C1574" s="13" t="s">
        <v>561</v>
      </c>
      <c r="D1574" s="4" t="s">
        <v>227</v>
      </c>
      <c r="E1574" s="4">
        <v>20</v>
      </c>
      <c r="F1574" s="4">
        <v>20</v>
      </c>
      <c r="G1574" s="4">
        <v>4.1849999999999996</v>
      </c>
      <c r="H1574" s="4">
        <v>83.699999999999989</v>
      </c>
      <c r="I1574" s="8">
        <v>41648</v>
      </c>
      <c r="J1574" s="1" t="s">
        <v>572</v>
      </c>
    </row>
    <row r="1575" spans="1:10" ht="15" customHeight="1" x14ac:dyDescent="0.25">
      <c r="A1575" s="4">
        <v>1508408</v>
      </c>
      <c r="B1575" s="13">
        <v>53330</v>
      </c>
      <c r="C1575" s="13" t="s">
        <v>569</v>
      </c>
      <c r="D1575" s="4" t="s">
        <v>228</v>
      </c>
      <c r="E1575" s="4">
        <v>494</v>
      </c>
      <c r="F1575" s="4">
        <v>524</v>
      </c>
      <c r="G1575" s="4">
        <v>3.99</v>
      </c>
      <c r="H1575" s="4">
        <v>1971.0600000000002</v>
      </c>
      <c r="I1575" s="8">
        <v>41662</v>
      </c>
      <c r="J1575" s="1" t="s">
        <v>4</v>
      </c>
    </row>
    <row r="1576" spans="1:10" ht="15" customHeight="1" x14ac:dyDescent="0.25">
      <c r="A1576" s="4">
        <v>1508410</v>
      </c>
      <c r="B1576" s="13">
        <v>53330</v>
      </c>
      <c r="C1576" s="13" t="s">
        <v>569</v>
      </c>
      <c r="D1576" s="4" t="s">
        <v>228</v>
      </c>
      <c r="E1576" s="4">
        <v>456</v>
      </c>
      <c r="F1576" s="4">
        <v>480</v>
      </c>
      <c r="G1576" s="4">
        <v>3.99</v>
      </c>
      <c r="H1576" s="4">
        <v>1819.44</v>
      </c>
      <c r="I1576" s="8">
        <v>41662</v>
      </c>
      <c r="J1576" s="1" t="s">
        <v>4</v>
      </c>
    </row>
    <row r="1577" spans="1:10" ht="15" customHeight="1" x14ac:dyDescent="0.25">
      <c r="A1577" s="4">
        <v>1508411</v>
      </c>
      <c r="B1577" s="13">
        <v>53330</v>
      </c>
      <c r="C1577" s="13" t="s">
        <v>569</v>
      </c>
      <c r="D1577" s="4" t="s">
        <v>228</v>
      </c>
      <c r="E1577" s="4">
        <v>165</v>
      </c>
      <c r="F1577" s="4">
        <v>174</v>
      </c>
      <c r="G1577" s="4">
        <v>3.99</v>
      </c>
      <c r="H1577" s="4">
        <v>658.35</v>
      </c>
      <c r="I1577" s="8">
        <v>41662</v>
      </c>
      <c r="J1577" s="1" t="s">
        <v>4</v>
      </c>
    </row>
    <row r="1578" spans="1:10" ht="15" customHeight="1" x14ac:dyDescent="0.25">
      <c r="A1578" s="4">
        <v>1510636</v>
      </c>
      <c r="B1578" s="13">
        <v>53330</v>
      </c>
      <c r="C1578" s="13" t="s">
        <v>569</v>
      </c>
      <c r="D1578" s="4" t="s">
        <v>228</v>
      </c>
      <c r="E1578" s="4">
        <v>457</v>
      </c>
      <c r="F1578" s="4">
        <v>485</v>
      </c>
      <c r="G1578" s="4">
        <v>3.99</v>
      </c>
      <c r="H1578" s="4">
        <v>1823.43</v>
      </c>
      <c r="I1578" s="8">
        <v>41676</v>
      </c>
      <c r="J1578" s="1" t="s">
        <v>4</v>
      </c>
    </row>
    <row r="1579" spans="1:10" ht="15" customHeight="1" x14ac:dyDescent="0.25">
      <c r="A1579" s="4">
        <v>1507474</v>
      </c>
      <c r="B1579" s="13">
        <v>53336</v>
      </c>
      <c r="C1579" s="13" t="s">
        <v>564</v>
      </c>
      <c r="D1579" s="4" t="s">
        <v>229</v>
      </c>
      <c r="E1579" s="4">
        <v>175</v>
      </c>
      <c r="F1579" s="4">
        <v>192</v>
      </c>
      <c r="G1579" s="4">
        <v>3.0070000000000001</v>
      </c>
      <c r="H1579" s="4">
        <v>526.22500000000002</v>
      </c>
      <c r="I1579" s="8">
        <v>41662</v>
      </c>
      <c r="J1579" s="1" t="s">
        <v>2</v>
      </c>
    </row>
    <row r="1580" spans="1:10" ht="15" customHeight="1" x14ac:dyDescent="0.25">
      <c r="A1580" s="4">
        <v>1507475</v>
      </c>
      <c r="B1580" s="13">
        <v>53336</v>
      </c>
      <c r="C1580" s="13" t="s">
        <v>564</v>
      </c>
      <c r="D1580" s="4" t="s">
        <v>229</v>
      </c>
      <c r="E1580" s="4">
        <v>175</v>
      </c>
      <c r="F1580" s="4">
        <v>191</v>
      </c>
      <c r="G1580" s="4">
        <v>3.0070000000000001</v>
      </c>
      <c r="H1580" s="4">
        <v>526.22500000000002</v>
      </c>
      <c r="I1580" s="8">
        <v>41662</v>
      </c>
      <c r="J1580" s="1" t="s">
        <v>2</v>
      </c>
    </row>
    <row r="1581" spans="1:10" ht="15" customHeight="1" x14ac:dyDescent="0.25">
      <c r="A1581" s="4">
        <v>1507476</v>
      </c>
      <c r="B1581" s="13">
        <v>53336</v>
      </c>
      <c r="C1581" s="13" t="s">
        <v>564</v>
      </c>
      <c r="D1581" s="4" t="s">
        <v>229</v>
      </c>
      <c r="E1581" s="4">
        <v>380</v>
      </c>
      <c r="F1581" s="4">
        <v>427</v>
      </c>
      <c r="G1581" s="4">
        <v>3.0070000000000001</v>
      </c>
      <c r="H1581" s="4">
        <v>1142.6600000000001</v>
      </c>
      <c r="I1581" s="8">
        <v>41662</v>
      </c>
      <c r="J1581" s="1" t="s">
        <v>2</v>
      </c>
    </row>
    <row r="1582" spans="1:10" ht="15" customHeight="1" x14ac:dyDescent="0.25">
      <c r="A1582" s="4">
        <v>1507477</v>
      </c>
      <c r="B1582" s="13">
        <v>53336</v>
      </c>
      <c r="C1582" s="13" t="s">
        <v>564</v>
      </c>
      <c r="D1582" s="4" t="s">
        <v>229</v>
      </c>
      <c r="E1582" s="4">
        <v>550</v>
      </c>
      <c r="F1582" s="4">
        <v>604</v>
      </c>
      <c r="G1582" s="4">
        <v>3.0070000000000001</v>
      </c>
      <c r="H1582" s="4">
        <v>1653.8500000000001</v>
      </c>
      <c r="I1582" s="8">
        <v>41662</v>
      </c>
      <c r="J1582" s="1" t="s">
        <v>2</v>
      </c>
    </row>
    <row r="1583" spans="1:10" ht="15" customHeight="1" x14ac:dyDescent="0.25">
      <c r="A1583" s="4">
        <v>1508018</v>
      </c>
      <c r="B1583" s="13">
        <v>53336</v>
      </c>
      <c r="C1583" s="13" t="s">
        <v>564</v>
      </c>
      <c r="D1583" s="4" t="s">
        <v>229</v>
      </c>
      <c r="E1583" s="4">
        <v>175</v>
      </c>
      <c r="F1583" s="4">
        <v>190</v>
      </c>
      <c r="G1583" s="4">
        <v>3.0070000000000001</v>
      </c>
      <c r="H1583" s="4">
        <v>526.22500000000002</v>
      </c>
      <c r="I1583" s="8">
        <v>41662</v>
      </c>
      <c r="J1583" s="1" t="s">
        <v>2</v>
      </c>
    </row>
    <row r="1584" spans="1:10" ht="15" customHeight="1" x14ac:dyDescent="0.25">
      <c r="A1584" s="4">
        <v>1508022</v>
      </c>
      <c r="B1584" s="13">
        <v>53336</v>
      </c>
      <c r="C1584" s="13" t="s">
        <v>564</v>
      </c>
      <c r="D1584" s="4" t="s">
        <v>229</v>
      </c>
      <c r="E1584" s="4">
        <v>175</v>
      </c>
      <c r="F1584" s="4">
        <v>192</v>
      </c>
      <c r="G1584" s="4">
        <v>3.0070000000000001</v>
      </c>
      <c r="H1584" s="4">
        <v>526.22500000000002</v>
      </c>
      <c r="I1584" s="8">
        <v>41662</v>
      </c>
      <c r="J1584" s="1" t="s">
        <v>2</v>
      </c>
    </row>
    <row r="1585" spans="1:10" ht="15" customHeight="1" x14ac:dyDescent="0.25">
      <c r="A1585" s="4">
        <v>1507478</v>
      </c>
      <c r="B1585" s="13">
        <v>53336</v>
      </c>
      <c r="C1585" s="13" t="s">
        <v>564</v>
      </c>
      <c r="D1585" s="4" t="s">
        <v>229</v>
      </c>
      <c r="E1585" s="4">
        <v>550</v>
      </c>
      <c r="F1585" s="4">
        <v>596</v>
      </c>
      <c r="G1585" s="4">
        <v>3.0070000000000001</v>
      </c>
      <c r="H1585" s="4">
        <v>1653.8500000000001</v>
      </c>
      <c r="I1585" s="8">
        <v>41662</v>
      </c>
      <c r="J1585" s="1" t="s">
        <v>2</v>
      </c>
    </row>
    <row r="1586" spans="1:10" ht="15" customHeight="1" x14ac:dyDescent="0.25">
      <c r="A1586" s="4">
        <v>1507479</v>
      </c>
      <c r="B1586" s="13">
        <v>53336</v>
      </c>
      <c r="C1586" s="13" t="s">
        <v>564</v>
      </c>
      <c r="D1586" s="4" t="s">
        <v>229</v>
      </c>
      <c r="E1586" s="4">
        <v>550</v>
      </c>
      <c r="F1586" s="4">
        <v>597</v>
      </c>
      <c r="G1586" s="4">
        <v>3.0070000000000001</v>
      </c>
      <c r="H1586" s="4">
        <v>1653.8500000000001</v>
      </c>
      <c r="I1586" s="8">
        <v>41662</v>
      </c>
      <c r="J1586" s="1" t="s">
        <v>2</v>
      </c>
    </row>
    <row r="1587" spans="1:10" ht="15" customHeight="1" x14ac:dyDescent="0.25">
      <c r="A1587" s="4">
        <v>1508017</v>
      </c>
      <c r="B1587" s="13">
        <v>53336</v>
      </c>
      <c r="C1587" s="13" t="s">
        <v>564</v>
      </c>
      <c r="D1587" s="4" t="s">
        <v>229</v>
      </c>
      <c r="E1587" s="4">
        <v>175</v>
      </c>
      <c r="F1587" s="4">
        <v>191</v>
      </c>
      <c r="G1587" s="4">
        <v>3.0070000000000001</v>
      </c>
      <c r="H1587" s="4">
        <v>526.22500000000002</v>
      </c>
      <c r="I1587" s="8">
        <v>41662</v>
      </c>
      <c r="J1587" s="1" t="s">
        <v>2</v>
      </c>
    </row>
    <row r="1588" spans="1:10" ht="15" customHeight="1" x14ac:dyDescent="0.25">
      <c r="A1588" s="4">
        <v>1508024</v>
      </c>
      <c r="B1588" s="13">
        <v>53336</v>
      </c>
      <c r="C1588" s="13" t="s">
        <v>564</v>
      </c>
      <c r="D1588" s="4" t="s">
        <v>229</v>
      </c>
      <c r="E1588" s="4">
        <v>175</v>
      </c>
      <c r="F1588" s="4">
        <v>191</v>
      </c>
      <c r="G1588" s="4">
        <v>3.0070000000000001</v>
      </c>
      <c r="H1588" s="4">
        <v>526.22500000000002</v>
      </c>
      <c r="I1588" s="8">
        <v>41662</v>
      </c>
      <c r="J1588" s="1" t="s">
        <v>2</v>
      </c>
    </row>
    <row r="1589" spans="1:10" ht="15" customHeight="1" x14ac:dyDescent="0.25">
      <c r="A1589" s="4">
        <v>1508023</v>
      </c>
      <c r="B1589" s="13">
        <v>53336</v>
      </c>
      <c r="C1589" s="13" t="s">
        <v>564</v>
      </c>
      <c r="D1589" s="4" t="s">
        <v>229</v>
      </c>
      <c r="E1589" s="4">
        <v>175</v>
      </c>
      <c r="F1589" s="4">
        <v>186</v>
      </c>
      <c r="G1589" s="4">
        <v>3.0070000000000001</v>
      </c>
      <c r="H1589" s="4">
        <v>526.22500000000002</v>
      </c>
      <c r="I1589" s="8">
        <v>41662</v>
      </c>
      <c r="J1589" s="1" t="s">
        <v>2</v>
      </c>
    </row>
    <row r="1590" spans="1:10" ht="15" customHeight="1" x14ac:dyDescent="0.25">
      <c r="A1590" s="4">
        <v>1508495</v>
      </c>
      <c r="B1590" s="13">
        <v>53336</v>
      </c>
      <c r="C1590" s="13" t="s">
        <v>564</v>
      </c>
      <c r="D1590" s="4" t="s">
        <v>229</v>
      </c>
      <c r="E1590" s="4">
        <v>275</v>
      </c>
      <c r="F1590" s="4">
        <v>300</v>
      </c>
      <c r="G1590" s="4">
        <v>3.0070000000000001</v>
      </c>
      <c r="H1590" s="4">
        <v>826.92500000000007</v>
      </c>
      <c r="I1590" s="8">
        <v>41669</v>
      </c>
      <c r="J1590" s="1" t="s">
        <v>2</v>
      </c>
    </row>
    <row r="1591" spans="1:10" ht="15" customHeight="1" x14ac:dyDescent="0.25">
      <c r="A1591" s="4">
        <v>1507480</v>
      </c>
      <c r="B1591" s="13">
        <v>53336</v>
      </c>
      <c r="C1591" s="13" t="s">
        <v>564</v>
      </c>
      <c r="D1591" s="4" t="s">
        <v>229</v>
      </c>
      <c r="E1591" s="4">
        <v>550</v>
      </c>
      <c r="F1591" s="4">
        <v>601</v>
      </c>
      <c r="G1591" s="4">
        <v>3.0070000000000001</v>
      </c>
      <c r="H1591" s="4">
        <v>1653.8500000000001</v>
      </c>
      <c r="I1591" s="8">
        <v>41669</v>
      </c>
      <c r="J1591" s="1" t="s">
        <v>2</v>
      </c>
    </row>
    <row r="1592" spans="1:10" ht="15" customHeight="1" x14ac:dyDescent="0.25">
      <c r="A1592" s="4">
        <v>1508490</v>
      </c>
      <c r="B1592" s="13">
        <v>53336</v>
      </c>
      <c r="C1592" s="13" t="s">
        <v>564</v>
      </c>
      <c r="D1592" s="4" t="s">
        <v>229</v>
      </c>
      <c r="E1592" s="4">
        <v>550</v>
      </c>
      <c r="F1592" s="4">
        <v>597</v>
      </c>
      <c r="G1592" s="4">
        <v>3.0070000000000001</v>
      </c>
      <c r="H1592" s="4">
        <v>1653.8500000000001</v>
      </c>
      <c r="I1592" s="8">
        <v>41669</v>
      </c>
      <c r="J1592" s="1" t="s">
        <v>2</v>
      </c>
    </row>
    <row r="1593" spans="1:10" ht="15" customHeight="1" x14ac:dyDescent="0.25">
      <c r="A1593" s="4">
        <v>1508492</v>
      </c>
      <c r="B1593" s="13">
        <v>53336</v>
      </c>
      <c r="C1593" s="13" t="s">
        <v>564</v>
      </c>
      <c r="D1593" s="4" t="s">
        <v>229</v>
      </c>
      <c r="E1593" s="4">
        <v>550</v>
      </c>
      <c r="F1593" s="4">
        <v>596</v>
      </c>
      <c r="G1593" s="4">
        <v>3.0070000000000001</v>
      </c>
      <c r="H1593" s="4">
        <v>1653.8500000000001</v>
      </c>
      <c r="I1593" s="8">
        <v>41669</v>
      </c>
      <c r="J1593" s="1" t="s">
        <v>2</v>
      </c>
    </row>
    <row r="1594" spans="1:10" ht="15" customHeight="1" x14ac:dyDescent="0.25">
      <c r="A1594" s="4">
        <v>1508491</v>
      </c>
      <c r="B1594" s="13">
        <v>53336</v>
      </c>
      <c r="C1594" s="13" t="s">
        <v>564</v>
      </c>
      <c r="D1594" s="4" t="s">
        <v>229</v>
      </c>
      <c r="E1594" s="4">
        <v>550</v>
      </c>
      <c r="F1594" s="4">
        <v>598</v>
      </c>
      <c r="G1594" s="4">
        <v>3.0070000000000001</v>
      </c>
      <c r="H1594" s="4">
        <v>1653.8500000000001</v>
      </c>
      <c r="I1594" s="8">
        <v>41669</v>
      </c>
      <c r="J1594" s="1" t="s">
        <v>2</v>
      </c>
    </row>
    <row r="1595" spans="1:10" ht="15" customHeight="1" x14ac:dyDescent="0.25">
      <c r="A1595" s="4">
        <v>1508493</v>
      </c>
      <c r="B1595" s="13">
        <v>53336</v>
      </c>
      <c r="C1595" s="13" t="s">
        <v>564</v>
      </c>
      <c r="D1595" s="4" t="s">
        <v>229</v>
      </c>
      <c r="E1595" s="4">
        <v>550</v>
      </c>
      <c r="F1595" s="4">
        <v>599</v>
      </c>
      <c r="G1595" s="4">
        <v>3.0070000000000001</v>
      </c>
      <c r="H1595" s="4">
        <v>1653.8500000000001</v>
      </c>
      <c r="I1595" s="8">
        <v>41669</v>
      </c>
      <c r="J1595" s="1" t="s">
        <v>2</v>
      </c>
    </row>
    <row r="1596" spans="1:10" ht="15" customHeight="1" x14ac:dyDescent="0.25">
      <c r="A1596" s="4">
        <v>1508494</v>
      </c>
      <c r="B1596" s="13">
        <v>53336</v>
      </c>
      <c r="C1596" s="13" t="s">
        <v>564</v>
      </c>
      <c r="D1596" s="4" t="s">
        <v>229</v>
      </c>
      <c r="E1596" s="4">
        <v>550</v>
      </c>
      <c r="F1596" s="4">
        <v>601</v>
      </c>
      <c r="G1596" s="4">
        <v>3.0070000000000001</v>
      </c>
      <c r="H1596" s="4">
        <v>1653.8500000000001</v>
      </c>
      <c r="I1596" s="8">
        <v>41669</v>
      </c>
      <c r="J1596" s="1" t="s">
        <v>2</v>
      </c>
    </row>
    <row r="1597" spans="1:10" ht="15" customHeight="1" x14ac:dyDescent="0.25">
      <c r="A1597" s="11">
        <v>1508494</v>
      </c>
      <c r="B1597" s="13">
        <v>53336</v>
      </c>
      <c r="C1597" s="13" t="s">
        <v>564</v>
      </c>
      <c r="D1597" s="4" t="s">
        <v>229</v>
      </c>
      <c r="E1597" s="4">
        <v>550</v>
      </c>
      <c r="F1597" s="4">
        <v>601</v>
      </c>
      <c r="G1597" s="4">
        <v>3.0070000000000001</v>
      </c>
      <c r="H1597" s="4">
        <v>1653.8500000000001</v>
      </c>
      <c r="I1597" s="8">
        <v>41669</v>
      </c>
      <c r="J1597" s="1" t="s">
        <v>2</v>
      </c>
    </row>
    <row r="1598" spans="1:10" ht="15" customHeight="1" x14ac:dyDescent="0.25">
      <c r="A1598" s="4">
        <v>1508733</v>
      </c>
      <c r="B1598" s="13">
        <v>53371</v>
      </c>
      <c r="C1598" s="13" t="s">
        <v>566</v>
      </c>
      <c r="D1598" s="4" t="s">
        <v>230</v>
      </c>
      <c r="E1598" s="4">
        <v>628</v>
      </c>
      <c r="F1598" s="4">
        <v>674</v>
      </c>
      <c r="G1598" s="4">
        <v>2.9569999999999999</v>
      </c>
      <c r="H1598" s="4">
        <v>1856.9959999999999</v>
      </c>
      <c r="I1598" s="8">
        <v>41662</v>
      </c>
      <c r="J1598" s="1" t="s">
        <v>4</v>
      </c>
    </row>
    <row r="1599" spans="1:10" ht="15" customHeight="1" x14ac:dyDescent="0.25">
      <c r="A1599" s="4">
        <v>1508734</v>
      </c>
      <c r="B1599" s="13">
        <v>53371</v>
      </c>
      <c r="C1599" s="13" t="s">
        <v>566</v>
      </c>
      <c r="D1599" s="4" t="s">
        <v>230</v>
      </c>
      <c r="E1599" s="4">
        <v>626</v>
      </c>
      <c r="F1599" s="4">
        <v>672</v>
      </c>
      <c r="G1599" s="4">
        <v>2.9569999999999999</v>
      </c>
      <c r="H1599" s="4">
        <v>1851.0819999999999</v>
      </c>
      <c r="I1599" s="8">
        <v>41662</v>
      </c>
      <c r="J1599" s="1" t="s">
        <v>4</v>
      </c>
    </row>
    <row r="1600" spans="1:10" ht="15" customHeight="1" x14ac:dyDescent="0.25">
      <c r="A1600" s="4">
        <v>1510116</v>
      </c>
      <c r="B1600" s="13">
        <v>53371</v>
      </c>
      <c r="C1600" s="13" t="s">
        <v>566</v>
      </c>
      <c r="D1600" s="4" t="s">
        <v>230</v>
      </c>
      <c r="E1600" s="4">
        <v>550</v>
      </c>
      <c r="F1600" s="4">
        <v>591</v>
      </c>
      <c r="G1600" s="4">
        <v>2.9569999999999999</v>
      </c>
      <c r="H1600" s="4">
        <v>1626.35</v>
      </c>
      <c r="I1600" s="8">
        <v>41669</v>
      </c>
      <c r="J1600" s="1" t="s">
        <v>4</v>
      </c>
    </row>
    <row r="1601" spans="1:10" ht="15" customHeight="1" x14ac:dyDescent="0.25">
      <c r="A1601" s="11">
        <v>1510085</v>
      </c>
      <c r="B1601" s="13">
        <v>53371</v>
      </c>
      <c r="C1601" s="13" t="s">
        <v>566</v>
      </c>
      <c r="D1601" s="4" t="s">
        <v>230</v>
      </c>
      <c r="E1601" s="4">
        <v>550</v>
      </c>
      <c r="F1601" s="4">
        <v>591</v>
      </c>
      <c r="G1601" s="4">
        <v>2.9569999999999999</v>
      </c>
      <c r="H1601" s="4">
        <v>1626.35</v>
      </c>
      <c r="I1601" s="8">
        <v>41669</v>
      </c>
      <c r="J1601" s="1" t="s">
        <v>4</v>
      </c>
    </row>
    <row r="1602" spans="1:10" ht="15" customHeight="1" x14ac:dyDescent="0.25">
      <c r="A1602" s="4">
        <v>1507573</v>
      </c>
      <c r="B1602" s="13">
        <v>53371</v>
      </c>
      <c r="C1602" s="13" t="s">
        <v>566</v>
      </c>
      <c r="D1602" s="4" t="s">
        <v>231</v>
      </c>
      <c r="E1602" s="4">
        <v>364</v>
      </c>
      <c r="F1602" s="4">
        <v>364</v>
      </c>
      <c r="G1602" s="12">
        <v>2.8860000000000001</v>
      </c>
      <c r="H1602" s="4">
        <v>1050.5040000000001</v>
      </c>
      <c r="I1602" s="8">
        <v>41655</v>
      </c>
      <c r="J1602" s="1" t="s">
        <v>4</v>
      </c>
    </row>
    <row r="1603" spans="1:10" ht="15" customHeight="1" x14ac:dyDescent="0.25">
      <c r="A1603" s="4">
        <v>1507563</v>
      </c>
      <c r="B1603" s="13">
        <v>53371</v>
      </c>
      <c r="C1603" s="13" t="s">
        <v>566</v>
      </c>
      <c r="D1603" s="4" t="s">
        <v>231</v>
      </c>
      <c r="E1603" s="4">
        <v>16</v>
      </c>
      <c r="F1603" s="4">
        <v>16</v>
      </c>
      <c r="G1603" s="12">
        <v>2.8860000000000001</v>
      </c>
      <c r="H1603" s="4">
        <v>46.176000000000002</v>
      </c>
      <c r="I1603" s="8">
        <v>41655</v>
      </c>
      <c r="J1603" s="1" t="s">
        <v>4</v>
      </c>
    </row>
    <row r="1604" spans="1:10" ht="15" customHeight="1" x14ac:dyDescent="0.25">
      <c r="A1604" s="4">
        <v>1507568</v>
      </c>
      <c r="B1604" s="13">
        <v>53371</v>
      </c>
      <c r="C1604" s="13" t="s">
        <v>566</v>
      </c>
      <c r="D1604" s="4" t="s">
        <v>231</v>
      </c>
      <c r="E1604" s="4">
        <v>429</v>
      </c>
      <c r="F1604" s="4">
        <v>430</v>
      </c>
      <c r="G1604" s="12">
        <v>2.8860000000000001</v>
      </c>
      <c r="H1604" s="4">
        <v>1238.0940000000001</v>
      </c>
      <c r="I1604" s="8">
        <v>41655</v>
      </c>
      <c r="J1604" s="1" t="s">
        <v>4</v>
      </c>
    </row>
    <row r="1605" spans="1:10" ht="15" customHeight="1" x14ac:dyDescent="0.25">
      <c r="A1605" s="4">
        <v>1507570</v>
      </c>
      <c r="B1605" s="13">
        <v>53371</v>
      </c>
      <c r="C1605" s="13" t="s">
        <v>566</v>
      </c>
      <c r="D1605" s="4" t="s">
        <v>231</v>
      </c>
      <c r="E1605" s="4">
        <v>371</v>
      </c>
      <c r="F1605" s="4">
        <v>371</v>
      </c>
      <c r="G1605" s="12">
        <v>2.8860000000000001</v>
      </c>
      <c r="H1605" s="4">
        <v>1070.7060000000001</v>
      </c>
      <c r="I1605" s="8">
        <v>41655</v>
      </c>
      <c r="J1605" s="1" t="s">
        <v>4</v>
      </c>
    </row>
    <row r="1606" spans="1:10" ht="15" customHeight="1" x14ac:dyDescent="0.25">
      <c r="A1606" s="4">
        <v>1507656</v>
      </c>
      <c r="B1606" s="13">
        <v>53371</v>
      </c>
      <c r="C1606" s="13" t="s">
        <v>566</v>
      </c>
      <c r="D1606" s="4" t="s">
        <v>231</v>
      </c>
      <c r="E1606" s="4">
        <v>80</v>
      </c>
      <c r="F1606" s="4">
        <v>80</v>
      </c>
      <c r="G1606" s="12">
        <v>2.8860000000000001</v>
      </c>
      <c r="H1606" s="4">
        <v>230.88</v>
      </c>
      <c r="I1606" s="8">
        <v>41655</v>
      </c>
      <c r="J1606" s="1" t="s">
        <v>4</v>
      </c>
    </row>
    <row r="1607" spans="1:10" ht="15" customHeight="1" x14ac:dyDescent="0.25">
      <c r="A1607" s="4">
        <v>1507659</v>
      </c>
      <c r="B1607" s="13">
        <v>53371</v>
      </c>
      <c r="C1607" s="13" t="s">
        <v>566</v>
      </c>
      <c r="D1607" s="4" t="s">
        <v>231</v>
      </c>
      <c r="E1607" s="4">
        <v>279</v>
      </c>
      <c r="F1607" s="4">
        <v>279</v>
      </c>
      <c r="G1607" s="12">
        <v>2.8860000000000001</v>
      </c>
      <c r="H1607" s="4">
        <v>805.19400000000007</v>
      </c>
      <c r="I1607" s="8">
        <v>41655</v>
      </c>
      <c r="J1607" s="1" t="s">
        <v>4</v>
      </c>
    </row>
    <row r="1608" spans="1:10" ht="15" customHeight="1" x14ac:dyDescent="0.25">
      <c r="A1608" s="4">
        <v>1507661</v>
      </c>
      <c r="B1608" s="13">
        <v>53371</v>
      </c>
      <c r="C1608" s="13" t="s">
        <v>566</v>
      </c>
      <c r="D1608" s="4" t="s">
        <v>231</v>
      </c>
      <c r="E1608" s="4">
        <v>385</v>
      </c>
      <c r="F1608" s="4">
        <v>385</v>
      </c>
      <c r="G1608" s="12">
        <v>2.8860000000000001</v>
      </c>
      <c r="H1608" s="4">
        <v>1111.1100000000001</v>
      </c>
      <c r="I1608" s="8">
        <v>41655</v>
      </c>
      <c r="J1608" s="1" t="s">
        <v>4</v>
      </c>
    </row>
    <row r="1609" spans="1:10" ht="15" customHeight="1" x14ac:dyDescent="0.25">
      <c r="A1609" s="4">
        <v>1507660</v>
      </c>
      <c r="B1609" s="13">
        <v>53371</v>
      </c>
      <c r="C1609" s="13" t="s">
        <v>566</v>
      </c>
      <c r="D1609" s="4" t="s">
        <v>231</v>
      </c>
      <c r="E1609" s="4">
        <v>347</v>
      </c>
      <c r="F1609" s="4">
        <v>347</v>
      </c>
      <c r="G1609" s="12">
        <v>2.8860000000000001</v>
      </c>
      <c r="H1609" s="4">
        <v>1001.442</v>
      </c>
      <c r="I1609" s="8">
        <v>41655</v>
      </c>
      <c r="J1609" s="1" t="s">
        <v>4</v>
      </c>
    </row>
    <row r="1610" spans="1:10" ht="15" customHeight="1" x14ac:dyDescent="0.25">
      <c r="A1610" s="4">
        <v>1507662</v>
      </c>
      <c r="B1610" s="13">
        <v>53371</v>
      </c>
      <c r="C1610" s="13" t="s">
        <v>566</v>
      </c>
      <c r="D1610" s="4" t="s">
        <v>231</v>
      </c>
      <c r="E1610" s="4">
        <v>403</v>
      </c>
      <c r="F1610" s="4">
        <v>403</v>
      </c>
      <c r="G1610" s="12">
        <v>2.8860000000000001</v>
      </c>
      <c r="H1610" s="4">
        <v>1163.058</v>
      </c>
      <c r="I1610" s="8">
        <v>41655</v>
      </c>
      <c r="J1610" s="1" t="s">
        <v>4</v>
      </c>
    </row>
    <row r="1611" spans="1:10" ht="15" customHeight="1" x14ac:dyDescent="0.25">
      <c r="A1611" s="11">
        <v>1507571</v>
      </c>
      <c r="B1611" s="13">
        <v>53371</v>
      </c>
      <c r="C1611" s="13" t="s">
        <v>566</v>
      </c>
      <c r="D1611" s="4" t="s">
        <v>231</v>
      </c>
      <c r="E1611" s="4">
        <v>0</v>
      </c>
      <c r="F1611" s="4">
        <v>402</v>
      </c>
      <c r="G1611" s="4">
        <v>0</v>
      </c>
      <c r="H1611" s="4">
        <v>0</v>
      </c>
      <c r="I1611" s="8">
        <v>41655</v>
      </c>
      <c r="J1611" s="1" t="s">
        <v>4</v>
      </c>
    </row>
    <row r="1612" spans="1:10" ht="15" customHeight="1" x14ac:dyDescent="0.25">
      <c r="A1612" s="4">
        <v>1507566</v>
      </c>
      <c r="B1612" s="13">
        <v>53371</v>
      </c>
      <c r="C1612" s="13" t="s">
        <v>566</v>
      </c>
      <c r="D1612" s="4" t="s">
        <v>231</v>
      </c>
      <c r="E1612" s="4">
        <v>72</v>
      </c>
      <c r="F1612" s="4">
        <v>72</v>
      </c>
      <c r="G1612" s="4">
        <v>2.9569999999999999</v>
      </c>
      <c r="H1612" s="4">
        <v>212.904</v>
      </c>
      <c r="I1612" s="8">
        <v>41655</v>
      </c>
      <c r="J1612" s="1" t="s">
        <v>4</v>
      </c>
    </row>
    <row r="1613" spans="1:10" ht="15" customHeight="1" x14ac:dyDescent="0.25">
      <c r="A1613" s="4">
        <v>1471429</v>
      </c>
      <c r="B1613" s="13">
        <v>53371</v>
      </c>
      <c r="C1613" s="13" t="s">
        <v>566</v>
      </c>
      <c r="D1613" s="4" t="s">
        <v>232</v>
      </c>
      <c r="E1613" s="4">
        <v>75</v>
      </c>
      <c r="F1613" s="4">
        <v>75</v>
      </c>
      <c r="G1613" s="4">
        <v>2.9569999999999999</v>
      </c>
      <c r="H1613" s="4">
        <v>221.77499999999998</v>
      </c>
      <c r="I1613" s="8" t="e">
        <v>#N/A</v>
      </c>
      <c r="J1613" s="1" t="s">
        <v>4</v>
      </c>
    </row>
    <row r="1614" spans="1:10" ht="15" customHeight="1" x14ac:dyDescent="0.25">
      <c r="A1614" s="4">
        <v>1503265</v>
      </c>
      <c r="B1614" s="13">
        <v>53474</v>
      </c>
      <c r="C1614" s="13" t="s">
        <v>567</v>
      </c>
      <c r="D1614" s="4" t="s">
        <v>233</v>
      </c>
      <c r="E1614" s="4">
        <v>132</v>
      </c>
      <c r="F1614" s="4">
        <v>144</v>
      </c>
      <c r="G1614" s="4">
        <v>3.0960000000000001</v>
      </c>
      <c r="H1614" s="4">
        <v>408.67200000000003</v>
      </c>
      <c r="I1614" s="8">
        <v>41641</v>
      </c>
      <c r="J1614" s="1" t="s">
        <v>4</v>
      </c>
    </row>
    <row r="1615" spans="1:10" ht="15" customHeight="1" x14ac:dyDescent="0.25">
      <c r="A1615" s="4">
        <v>1503266</v>
      </c>
      <c r="B1615" s="13">
        <v>53474</v>
      </c>
      <c r="C1615" s="13" t="s">
        <v>567</v>
      </c>
      <c r="D1615" s="4" t="s">
        <v>233</v>
      </c>
      <c r="E1615" s="4">
        <v>42</v>
      </c>
      <c r="F1615" s="4">
        <v>45</v>
      </c>
      <c r="G1615" s="4">
        <v>3.0960000000000001</v>
      </c>
      <c r="H1615" s="4">
        <v>130.03200000000001</v>
      </c>
      <c r="I1615" s="8">
        <v>41641</v>
      </c>
      <c r="J1615" s="1" t="s">
        <v>4</v>
      </c>
    </row>
    <row r="1616" spans="1:10" ht="15" customHeight="1" x14ac:dyDescent="0.25">
      <c r="A1616" s="4">
        <v>1509193</v>
      </c>
      <c r="B1616" s="13">
        <v>53474</v>
      </c>
      <c r="C1616" s="13" t="s">
        <v>567</v>
      </c>
      <c r="D1616" s="4" t="s">
        <v>507</v>
      </c>
      <c r="E1616" s="4">
        <v>60</v>
      </c>
      <c r="F1616" s="4">
        <v>69</v>
      </c>
      <c r="G1616" s="4">
        <v>3.0960000000000001</v>
      </c>
      <c r="H1616" s="4">
        <v>185.76</v>
      </c>
      <c r="I1616" s="8">
        <v>41650</v>
      </c>
      <c r="J1616" s="1" t="s">
        <v>4</v>
      </c>
    </row>
    <row r="1617" spans="1:10" ht="15" customHeight="1" x14ac:dyDescent="0.25">
      <c r="A1617" s="4">
        <v>1506594</v>
      </c>
      <c r="B1617" s="13">
        <v>53698</v>
      </c>
      <c r="C1617" s="13" t="s">
        <v>561</v>
      </c>
      <c r="D1617" s="4" t="s">
        <v>234</v>
      </c>
      <c r="E1617" s="4">
        <v>270</v>
      </c>
      <c r="F1617" s="4">
        <v>290</v>
      </c>
      <c r="G1617" s="4">
        <v>3.3780000000000001</v>
      </c>
      <c r="H1617" s="4">
        <v>912.06000000000006</v>
      </c>
      <c r="I1617" s="8">
        <v>41655</v>
      </c>
      <c r="J1617" s="1" t="s">
        <v>572</v>
      </c>
    </row>
    <row r="1618" spans="1:10" ht="15" customHeight="1" x14ac:dyDescent="0.25">
      <c r="A1618" s="4">
        <v>1506595</v>
      </c>
      <c r="B1618" s="13">
        <v>53698</v>
      </c>
      <c r="C1618" s="13" t="s">
        <v>561</v>
      </c>
      <c r="D1618" s="4" t="s">
        <v>234</v>
      </c>
      <c r="E1618" s="4">
        <v>270</v>
      </c>
      <c r="F1618" s="4">
        <v>290</v>
      </c>
      <c r="G1618" s="4">
        <v>3.3780000000000001</v>
      </c>
      <c r="H1618" s="4">
        <v>912.06000000000006</v>
      </c>
      <c r="I1618" s="8">
        <v>41655</v>
      </c>
      <c r="J1618" s="1" t="s">
        <v>572</v>
      </c>
    </row>
    <row r="1619" spans="1:10" ht="15" customHeight="1" x14ac:dyDescent="0.25">
      <c r="A1619" s="4">
        <v>1506636</v>
      </c>
      <c r="B1619" s="13">
        <v>53698</v>
      </c>
      <c r="C1619" s="13" t="s">
        <v>561</v>
      </c>
      <c r="D1619" s="4" t="s">
        <v>234</v>
      </c>
      <c r="E1619" s="4">
        <v>270</v>
      </c>
      <c r="F1619" s="4">
        <v>290</v>
      </c>
      <c r="G1619" s="4">
        <v>3.3780000000000001</v>
      </c>
      <c r="H1619" s="4">
        <v>912.06000000000006</v>
      </c>
      <c r="I1619" s="8">
        <v>41655</v>
      </c>
      <c r="J1619" s="1" t="s">
        <v>572</v>
      </c>
    </row>
    <row r="1620" spans="1:10" ht="15" customHeight="1" x14ac:dyDescent="0.25">
      <c r="A1620" s="4">
        <v>1506654</v>
      </c>
      <c r="B1620" s="13">
        <v>53698</v>
      </c>
      <c r="C1620" s="13" t="s">
        <v>561</v>
      </c>
      <c r="D1620" s="4" t="s">
        <v>234</v>
      </c>
      <c r="E1620" s="4">
        <v>270</v>
      </c>
      <c r="F1620" s="4">
        <v>290</v>
      </c>
      <c r="G1620" s="4">
        <v>3.3780000000000001</v>
      </c>
      <c r="H1620" s="4">
        <v>912.06000000000006</v>
      </c>
      <c r="I1620" s="8">
        <v>41655</v>
      </c>
      <c r="J1620" s="1" t="s">
        <v>572</v>
      </c>
    </row>
    <row r="1621" spans="1:10" ht="15" customHeight="1" x14ac:dyDescent="0.25">
      <c r="A1621" s="4">
        <v>1506641</v>
      </c>
      <c r="B1621" s="13">
        <v>53698</v>
      </c>
      <c r="C1621" s="13" t="s">
        <v>561</v>
      </c>
      <c r="D1621" s="4" t="s">
        <v>234</v>
      </c>
      <c r="E1621" s="4">
        <v>270</v>
      </c>
      <c r="F1621" s="4">
        <v>295</v>
      </c>
      <c r="G1621" s="4">
        <v>3.3780000000000001</v>
      </c>
      <c r="H1621" s="4">
        <v>912.06000000000006</v>
      </c>
      <c r="I1621" s="8">
        <v>41655</v>
      </c>
      <c r="J1621" s="1" t="s">
        <v>572</v>
      </c>
    </row>
    <row r="1622" spans="1:10" ht="15" customHeight="1" x14ac:dyDescent="0.25">
      <c r="A1622" s="4">
        <v>1506639</v>
      </c>
      <c r="B1622" s="13">
        <v>53698</v>
      </c>
      <c r="C1622" s="13" t="s">
        <v>561</v>
      </c>
      <c r="D1622" s="4" t="s">
        <v>234</v>
      </c>
      <c r="E1622" s="4">
        <v>269</v>
      </c>
      <c r="F1622" s="4">
        <v>288</v>
      </c>
      <c r="G1622" s="4">
        <v>3.3780000000000001</v>
      </c>
      <c r="H1622" s="4">
        <v>908.68200000000002</v>
      </c>
      <c r="I1622" s="8">
        <v>41655</v>
      </c>
      <c r="J1622" s="1" t="s">
        <v>572</v>
      </c>
    </row>
    <row r="1623" spans="1:10" ht="15" customHeight="1" x14ac:dyDescent="0.25">
      <c r="A1623" s="4">
        <v>1506640</v>
      </c>
      <c r="B1623" s="13">
        <v>53698</v>
      </c>
      <c r="C1623" s="13" t="s">
        <v>561</v>
      </c>
      <c r="D1623" s="4" t="s">
        <v>234</v>
      </c>
      <c r="E1623" s="4">
        <v>270</v>
      </c>
      <c r="F1623" s="4">
        <v>289</v>
      </c>
      <c r="G1623" s="4">
        <v>3.3780000000000001</v>
      </c>
      <c r="H1623" s="4">
        <v>912.06000000000006</v>
      </c>
      <c r="I1623" s="8">
        <v>41655</v>
      </c>
      <c r="J1623" s="1" t="s">
        <v>572</v>
      </c>
    </row>
    <row r="1624" spans="1:10" ht="15" customHeight="1" x14ac:dyDescent="0.25">
      <c r="A1624" s="4">
        <v>1506642</v>
      </c>
      <c r="B1624" s="13">
        <v>53698</v>
      </c>
      <c r="C1624" s="13" t="s">
        <v>561</v>
      </c>
      <c r="D1624" s="4" t="s">
        <v>234</v>
      </c>
      <c r="E1624" s="4">
        <v>270</v>
      </c>
      <c r="F1624" s="4">
        <v>289</v>
      </c>
      <c r="G1624" s="4">
        <v>3.3780000000000001</v>
      </c>
      <c r="H1624" s="4">
        <v>912.06000000000006</v>
      </c>
      <c r="I1624" s="8">
        <v>41655</v>
      </c>
      <c r="J1624" s="1" t="s">
        <v>572</v>
      </c>
    </row>
    <row r="1625" spans="1:10" ht="15" customHeight="1" x14ac:dyDescent="0.25">
      <c r="A1625" s="4">
        <v>1506643</v>
      </c>
      <c r="B1625" s="13">
        <v>53698</v>
      </c>
      <c r="C1625" s="13" t="s">
        <v>561</v>
      </c>
      <c r="D1625" s="4" t="s">
        <v>234</v>
      </c>
      <c r="E1625" s="4">
        <v>270</v>
      </c>
      <c r="F1625" s="4">
        <v>290</v>
      </c>
      <c r="G1625" s="4">
        <v>3.3780000000000001</v>
      </c>
      <c r="H1625" s="4">
        <v>912.06000000000006</v>
      </c>
      <c r="I1625" s="8">
        <v>41655</v>
      </c>
      <c r="J1625" s="1" t="s">
        <v>572</v>
      </c>
    </row>
    <row r="1626" spans="1:10" ht="15" customHeight="1" x14ac:dyDescent="0.25">
      <c r="A1626" s="4">
        <v>1506644</v>
      </c>
      <c r="B1626" s="13">
        <v>53698</v>
      </c>
      <c r="C1626" s="13" t="s">
        <v>561</v>
      </c>
      <c r="D1626" s="4" t="s">
        <v>234</v>
      </c>
      <c r="E1626" s="4">
        <v>270</v>
      </c>
      <c r="F1626" s="4">
        <v>289</v>
      </c>
      <c r="G1626" s="4">
        <v>3.3780000000000001</v>
      </c>
      <c r="H1626" s="4">
        <v>912.06000000000006</v>
      </c>
      <c r="I1626" s="8">
        <v>41655</v>
      </c>
      <c r="J1626" s="1" t="s">
        <v>572</v>
      </c>
    </row>
    <row r="1627" spans="1:10" ht="15" customHeight="1" x14ac:dyDescent="0.25">
      <c r="A1627" s="4">
        <v>1506971</v>
      </c>
      <c r="B1627" s="13">
        <v>53698</v>
      </c>
      <c r="C1627" s="13" t="s">
        <v>561</v>
      </c>
      <c r="D1627" s="4" t="s">
        <v>234</v>
      </c>
      <c r="E1627" s="4">
        <v>270</v>
      </c>
      <c r="F1627" s="4">
        <v>296</v>
      </c>
      <c r="G1627" s="4">
        <v>3.3780000000000001</v>
      </c>
      <c r="H1627" s="4">
        <v>912.06000000000006</v>
      </c>
      <c r="I1627" s="8">
        <v>41655</v>
      </c>
      <c r="J1627" s="1" t="s">
        <v>572</v>
      </c>
    </row>
    <row r="1628" spans="1:10" ht="15" customHeight="1" x14ac:dyDescent="0.25">
      <c r="A1628" s="4">
        <v>1506973</v>
      </c>
      <c r="B1628" s="13">
        <v>53698</v>
      </c>
      <c r="C1628" s="13" t="s">
        <v>561</v>
      </c>
      <c r="D1628" s="4" t="s">
        <v>234</v>
      </c>
      <c r="E1628" s="4">
        <v>270</v>
      </c>
      <c r="F1628" s="4">
        <v>298</v>
      </c>
      <c r="G1628" s="4">
        <v>3.3780000000000001</v>
      </c>
      <c r="H1628" s="4">
        <v>912.06000000000006</v>
      </c>
      <c r="I1628" s="8">
        <v>41655</v>
      </c>
      <c r="J1628" s="1" t="s">
        <v>572</v>
      </c>
    </row>
    <row r="1629" spans="1:10" ht="15" customHeight="1" x14ac:dyDescent="0.25">
      <c r="A1629" s="4">
        <v>1506645</v>
      </c>
      <c r="B1629" s="13">
        <v>53698</v>
      </c>
      <c r="C1629" s="13" t="s">
        <v>561</v>
      </c>
      <c r="D1629" s="4" t="s">
        <v>234</v>
      </c>
      <c r="E1629" s="4">
        <v>270</v>
      </c>
      <c r="F1629" s="4">
        <v>289</v>
      </c>
      <c r="G1629" s="4">
        <v>3.3780000000000001</v>
      </c>
      <c r="H1629" s="4">
        <v>912.06000000000006</v>
      </c>
      <c r="I1629" s="8">
        <v>41655</v>
      </c>
      <c r="J1629" s="1" t="s">
        <v>572</v>
      </c>
    </row>
    <row r="1630" spans="1:10" ht="15" customHeight="1" x14ac:dyDescent="0.25">
      <c r="A1630" s="4">
        <v>1506646</v>
      </c>
      <c r="B1630" s="13">
        <v>53698</v>
      </c>
      <c r="C1630" s="13" t="s">
        <v>561</v>
      </c>
      <c r="D1630" s="4" t="s">
        <v>234</v>
      </c>
      <c r="E1630" s="4">
        <v>270</v>
      </c>
      <c r="F1630" s="4">
        <v>289</v>
      </c>
      <c r="G1630" s="4">
        <v>3.3780000000000001</v>
      </c>
      <c r="H1630" s="4">
        <v>912.06000000000006</v>
      </c>
      <c r="I1630" s="8">
        <v>41655</v>
      </c>
      <c r="J1630" s="1" t="s">
        <v>572</v>
      </c>
    </row>
    <row r="1631" spans="1:10" ht="15" customHeight="1" x14ac:dyDescent="0.25">
      <c r="A1631" s="4">
        <v>1506647</v>
      </c>
      <c r="B1631" s="13">
        <v>53698</v>
      </c>
      <c r="C1631" s="13" t="s">
        <v>561</v>
      </c>
      <c r="D1631" s="4" t="s">
        <v>234</v>
      </c>
      <c r="E1631" s="4">
        <v>270</v>
      </c>
      <c r="F1631" s="4">
        <v>289</v>
      </c>
      <c r="G1631" s="4">
        <v>3.3780000000000001</v>
      </c>
      <c r="H1631" s="4">
        <v>912.06000000000006</v>
      </c>
      <c r="I1631" s="8">
        <v>41655</v>
      </c>
      <c r="J1631" s="1" t="s">
        <v>572</v>
      </c>
    </row>
    <row r="1632" spans="1:10" ht="15" customHeight="1" x14ac:dyDescent="0.25">
      <c r="A1632" s="4">
        <v>1506648</v>
      </c>
      <c r="B1632" s="13">
        <v>53698</v>
      </c>
      <c r="C1632" s="13" t="s">
        <v>561</v>
      </c>
      <c r="D1632" s="4" t="s">
        <v>234</v>
      </c>
      <c r="E1632" s="4">
        <v>270</v>
      </c>
      <c r="F1632" s="4">
        <v>292</v>
      </c>
      <c r="G1632" s="4">
        <v>3.3780000000000001</v>
      </c>
      <c r="H1632" s="4">
        <v>912.06000000000006</v>
      </c>
      <c r="I1632" s="8">
        <v>41655</v>
      </c>
      <c r="J1632" s="1" t="s">
        <v>572</v>
      </c>
    </row>
    <row r="1633" spans="1:10" ht="15" customHeight="1" x14ac:dyDescent="0.25">
      <c r="A1633" s="4">
        <v>1506967</v>
      </c>
      <c r="B1633" s="13">
        <v>53698</v>
      </c>
      <c r="C1633" s="13" t="s">
        <v>561</v>
      </c>
      <c r="D1633" s="4" t="s">
        <v>234</v>
      </c>
      <c r="E1633" s="4">
        <v>270</v>
      </c>
      <c r="F1633" s="4">
        <v>296</v>
      </c>
      <c r="G1633" s="4">
        <v>3.3780000000000001</v>
      </c>
      <c r="H1633" s="4">
        <v>912.06000000000006</v>
      </c>
      <c r="I1633" s="8">
        <v>41655</v>
      </c>
      <c r="J1633" s="1" t="s">
        <v>572</v>
      </c>
    </row>
    <row r="1634" spans="1:10" ht="15" customHeight="1" x14ac:dyDescent="0.25">
      <c r="A1634" s="4">
        <v>1506972</v>
      </c>
      <c r="B1634" s="13">
        <v>53698</v>
      </c>
      <c r="C1634" s="13" t="s">
        <v>561</v>
      </c>
      <c r="D1634" s="4" t="s">
        <v>234</v>
      </c>
      <c r="E1634" s="4">
        <v>270</v>
      </c>
      <c r="F1634" s="4">
        <v>296</v>
      </c>
      <c r="G1634" s="4">
        <v>3.3780000000000001</v>
      </c>
      <c r="H1634" s="4">
        <v>912.06000000000006</v>
      </c>
      <c r="I1634" s="8">
        <v>41655</v>
      </c>
      <c r="J1634" s="1" t="s">
        <v>572</v>
      </c>
    </row>
    <row r="1635" spans="1:10" ht="15" customHeight="1" x14ac:dyDescent="0.25">
      <c r="A1635" s="4">
        <v>1506974</v>
      </c>
      <c r="B1635" s="13">
        <v>53698</v>
      </c>
      <c r="C1635" s="13" t="s">
        <v>561</v>
      </c>
      <c r="D1635" s="4" t="s">
        <v>234</v>
      </c>
      <c r="E1635" s="4">
        <v>269</v>
      </c>
      <c r="F1635" s="4">
        <v>295</v>
      </c>
      <c r="G1635" s="4">
        <v>3.3780000000000001</v>
      </c>
      <c r="H1635" s="4">
        <v>908.68200000000002</v>
      </c>
      <c r="I1635" s="8">
        <v>41655</v>
      </c>
      <c r="J1635" s="1" t="s">
        <v>572</v>
      </c>
    </row>
    <row r="1636" spans="1:10" ht="15" customHeight="1" x14ac:dyDescent="0.25">
      <c r="A1636" s="4">
        <v>1506975</v>
      </c>
      <c r="B1636" s="13">
        <v>53698</v>
      </c>
      <c r="C1636" s="13" t="s">
        <v>561</v>
      </c>
      <c r="D1636" s="4" t="s">
        <v>234</v>
      </c>
      <c r="E1636" s="4">
        <v>270</v>
      </c>
      <c r="F1636" s="4">
        <v>295</v>
      </c>
      <c r="G1636" s="4">
        <v>3.3780000000000001</v>
      </c>
      <c r="H1636" s="4">
        <v>912.06000000000006</v>
      </c>
      <c r="I1636" s="8">
        <v>41655</v>
      </c>
      <c r="J1636" s="1" t="s">
        <v>572</v>
      </c>
    </row>
    <row r="1637" spans="1:10" ht="15" customHeight="1" x14ac:dyDescent="0.25">
      <c r="A1637" s="4">
        <v>1506649</v>
      </c>
      <c r="B1637" s="13">
        <v>53698</v>
      </c>
      <c r="C1637" s="13" t="s">
        <v>561</v>
      </c>
      <c r="D1637" s="4" t="s">
        <v>234</v>
      </c>
      <c r="E1637" s="4">
        <v>270</v>
      </c>
      <c r="F1637" s="4">
        <v>289</v>
      </c>
      <c r="G1637" s="4">
        <v>3.3780000000000001</v>
      </c>
      <c r="H1637" s="4">
        <v>912.06000000000006</v>
      </c>
      <c r="I1637" s="8">
        <v>41655</v>
      </c>
      <c r="J1637" s="1" t="s">
        <v>572</v>
      </c>
    </row>
    <row r="1638" spans="1:10" ht="15" customHeight="1" x14ac:dyDescent="0.25">
      <c r="A1638" s="4">
        <v>1506650</v>
      </c>
      <c r="B1638" s="13">
        <v>53698</v>
      </c>
      <c r="C1638" s="13" t="s">
        <v>561</v>
      </c>
      <c r="D1638" s="4" t="s">
        <v>234</v>
      </c>
      <c r="E1638" s="4">
        <v>270</v>
      </c>
      <c r="F1638" s="4">
        <v>290</v>
      </c>
      <c r="G1638" s="4">
        <v>3.3780000000000001</v>
      </c>
      <c r="H1638" s="4">
        <v>912.06000000000006</v>
      </c>
      <c r="I1638" s="8">
        <v>41655</v>
      </c>
      <c r="J1638" s="1" t="s">
        <v>572</v>
      </c>
    </row>
    <row r="1639" spans="1:10" ht="15" customHeight="1" x14ac:dyDescent="0.25">
      <c r="A1639" s="4">
        <v>1506651</v>
      </c>
      <c r="B1639" s="13">
        <v>53698</v>
      </c>
      <c r="C1639" s="13" t="s">
        <v>561</v>
      </c>
      <c r="D1639" s="4" t="s">
        <v>234</v>
      </c>
      <c r="E1639" s="4">
        <v>270</v>
      </c>
      <c r="F1639" s="4">
        <v>289</v>
      </c>
      <c r="G1639" s="4">
        <v>3.3780000000000001</v>
      </c>
      <c r="H1639" s="4">
        <v>912.06000000000006</v>
      </c>
      <c r="I1639" s="8">
        <v>41655</v>
      </c>
      <c r="J1639" s="1" t="s">
        <v>572</v>
      </c>
    </row>
    <row r="1640" spans="1:10" ht="15" customHeight="1" x14ac:dyDescent="0.25">
      <c r="A1640" s="4">
        <v>1506968</v>
      </c>
      <c r="B1640" s="13">
        <v>53698</v>
      </c>
      <c r="C1640" s="13" t="s">
        <v>561</v>
      </c>
      <c r="D1640" s="4" t="s">
        <v>234</v>
      </c>
      <c r="E1640" s="4">
        <v>270</v>
      </c>
      <c r="F1640" s="4">
        <v>296</v>
      </c>
      <c r="G1640" s="4">
        <v>3.3780000000000001</v>
      </c>
      <c r="H1640" s="4">
        <v>912.06000000000006</v>
      </c>
      <c r="I1640" s="8">
        <v>41655</v>
      </c>
      <c r="J1640" s="1" t="s">
        <v>572</v>
      </c>
    </row>
    <row r="1641" spans="1:10" ht="15" customHeight="1" x14ac:dyDescent="0.25">
      <c r="A1641" s="4">
        <v>1506969</v>
      </c>
      <c r="B1641" s="13">
        <v>53698</v>
      </c>
      <c r="C1641" s="13" t="s">
        <v>561</v>
      </c>
      <c r="D1641" s="4" t="s">
        <v>234</v>
      </c>
      <c r="E1641" s="4">
        <v>270</v>
      </c>
      <c r="F1641" s="4">
        <v>296</v>
      </c>
      <c r="G1641" s="4">
        <v>3.3780000000000001</v>
      </c>
      <c r="H1641" s="4">
        <v>912.06000000000006</v>
      </c>
      <c r="I1641" s="8">
        <v>41655</v>
      </c>
      <c r="J1641" s="1" t="s">
        <v>572</v>
      </c>
    </row>
    <row r="1642" spans="1:10" ht="15" customHeight="1" x14ac:dyDescent="0.25">
      <c r="A1642" s="4">
        <v>1506970</v>
      </c>
      <c r="B1642" s="13">
        <v>53698</v>
      </c>
      <c r="C1642" s="13" t="s">
        <v>561</v>
      </c>
      <c r="D1642" s="4" t="s">
        <v>234</v>
      </c>
      <c r="E1642" s="4">
        <v>270</v>
      </c>
      <c r="F1642" s="4">
        <v>296</v>
      </c>
      <c r="G1642" s="4">
        <v>3.3780000000000001</v>
      </c>
      <c r="H1642" s="4">
        <v>912.06000000000006</v>
      </c>
      <c r="I1642" s="8">
        <v>41655</v>
      </c>
      <c r="J1642" s="1" t="s">
        <v>572</v>
      </c>
    </row>
    <row r="1643" spans="1:10" ht="15" customHeight="1" x14ac:dyDescent="0.25">
      <c r="A1643" s="4">
        <v>1506652</v>
      </c>
      <c r="B1643" s="13">
        <v>53698</v>
      </c>
      <c r="C1643" s="13" t="s">
        <v>561</v>
      </c>
      <c r="D1643" s="4" t="s">
        <v>234</v>
      </c>
      <c r="E1643" s="4">
        <v>270</v>
      </c>
      <c r="F1643" s="4">
        <v>289</v>
      </c>
      <c r="G1643" s="4">
        <v>3.3780000000000001</v>
      </c>
      <c r="H1643" s="4">
        <v>912.06000000000006</v>
      </c>
      <c r="I1643" s="8">
        <v>41655</v>
      </c>
      <c r="J1643" s="1" t="s">
        <v>572</v>
      </c>
    </row>
    <row r="1644" spans="1:10" ht="15" customHeight="1" x14ac:dyDescent="0.25">
      <c r="A1644" s="4">
        <v>1506653</v>
      </c>
      <c r="B1644" s="13">
        <v>53698</v>
      </c>
      <c r="C1644" s="13" t="s">
        <v>561</v>
      </c>
      <c r="D1644" s="4" t="s">
        <v>234</v>
      </c>
      <c r="E1644" s="4">
        <v>270</v>
      </c>
      <c r="F1644" s="4">
        <v>290</v>
      </c>
      <c r="G1644" s="4">
        <v>3.3780000000000001</v>
      </c>
      <c r="H1644" s="4">
        <v>912.06000000000006</v>
      </c>
      <c r="I1644" s="8">
        <v>41655</v>
      </c>
      <c r="J1644" s="1" t="s">
        <v>572</v>
      </c>
    </row>
    <row r="1645" spans="1:10" ht="15" customHeight="1" x14ac:dyDescent="0.25">
      <c r="A1645" s="4">
        <v>1506976</v>
      </c>
      <c r="B1645" s="13">
        <v>53698</v>
      </c>
      <c r="C1645" s="13" t="s">
        <v>561</v>
      </c>
      <c r="D1645" s="4" t="s">
        <v>234</v>
      </c>
      <c r="E1645" s="4">
        <v>270</v>
      </c>
      <c r="F1645" s="4">
        <v>291</v>
      </c>
      <c r="G1645" s="4">
        <v>3.3780000000000001</v>
      </c>
      <c r="H1645" s="4">
        <v>912.06000000000006</v>
      </c>
      <c r="I1645" s="8">
        <v>41662</v>
      </c>
      <c r="J1645" s="1" t="s">
        <v>572</v>
      </c>
    </row>
    <row r="1646" spans="1:10" ht="15" customHeight="1" x14ac:dyDescent="0.25">
      <c r="A1646" s="4">
        <v>1506985</v>
      </c>
      <c r="B1646" s="13">
        <v>53698</v>
      </c>
      <c r="C1646" s="13" t="s">
        <v>561</v>
      </c>
      <c r="D1646" s="4" t="s">
        <v>234</v>
      </c>
      <c r="E1646" s="4">
        <v>270</v>
      </c>
      <c r="F1646" s="4">
        <v>289</v>
      </c>
      <c r="G1646" s="4">
        <v>3.3780000000000001</v>
      </c>
      <c r="H1646" s="4">
        <v>912.06000000000006</v>
      </c>
      <c r="I1646" s="8">
        <v>41655</v>
      </c>
      <c r="J1646" s="1" t="s">
        <v>572</v>
      </c>
    </row>
    <row r="1647" spans="1:10" ht="15" customHeight="1" x14ac:dyDescent="0.25">
      <c r="A1647" s="4">
        <v>1506987</v>
      </c>
      <c r="B1647" s="13">
        <v>53698</v>
      </c>
      <c r="C1647" s="13" t="s">
        <v>561</v>
      </c>
      <c r="D1647" s="4" t="s">
        <v>234</v>
      </c>
      <c r="E1647" s="4">
        <v>270</v>
      </c>
      <c r="F1647" s="4">
        <v>290</v>
      </c>
      <c r="G1647" s="4">
        <v>3.3780000000000001</v>
      </c>
      <c r="H1647" s="4">
        <v>912.06000000000006</v>
      </c>
      <c r="I1647" s="8">
        <v>41655</v>
      </c>
      <c r="J1647" s="1" t="s">
        <v>572</v>
      </c>
    </row>
    <row r="1648" spans="1:10" ht="15" customHeight="1" x14ac:dyDescent="0.25">
      <c r="A1648" s="4">
        <v>1506988</v>
      </c>
      <c r="B1648" s="13">
        <v>53698</v>
      </c>
      <c r="C1648" s="13" t="s">
        <v>561</v>
      </c>
      <c r="D1648" s="4" t="s">
        <v>234</v>
      </c>
      <c r="E1648" s="4">
        <v>270</v>
      </c>
      <c r="F1648" s="4">
        <v>290</v>
      </c>
      <c r="G1648" s="4">
        <v>3.3780000000000001</v>
      </c>
      <c r="H1648" s="4">
        <v>912.06000000000006</v>
      </c>
      <c r="I1648" s="8">
        <v>41655</v>
      </c>
      <c r="J1648" s="1" t="s">
        <v>572</v>
      </c>
    </row>
    <row r="1649" spans="1:10" ht="15" customHeight="1" x14ac:dyDescent="0.25">
      <c r="A1649" s="4">
        <v>1506992</v>
      </c>
      <c r="B1649" s="13">
        <v>53698</v>
      </c>
      <c r="C1649" s="13" t="s">
        <v>561</v>
      </c>
      <c r="D1649" s="4" t="s">
        <v>234</v>
      </c>
      <c r="E1649" s="4">
        <v>270</v>
      </c>
      <c r="F1649" s="4">
        <v>292</v>
      </c>
      <c r="G1649" s="4">
        <v>3.3780000000000001</v>
      </c>
      <c r="H1649" s="4">
        <v>912.06000000000006</v>
      </c>
      <c r="I1649" s="8">
        <v>41662</v>
      </c>
      <c r="J1649" s="1" t="s">
        <v>572</v>
      </c>
    </row>
    <row r="1650" spans="1:10" ht="15" customHeight="1" x14ac:dyDescent="0.25">
      <c r="A1650" s="4">
        <v>1506993</v>
      </c>
      <c r="B1650" s="13">
        <v>53698</v>
      </c>
      <c r="C1650" s="13" t="s">
        <v>561</v>
      </c>
      <c r="D1650" s="4" t="s">
        <v>234</v>
      </c>
      <c r="E1650" s="4">
        <v>270</v>
      </c>
      <c r="F1650" s="4">
        <v>291</v>
      </c>
      <c r="G1650" s="4">
        <v>3.3780000000000001</v>
      </c>
      <c r="H1650" s="4">
        <v>912.06000000000006</v>
      </c>
      <c r="I1650" s="8">
        <v>41662</v>
      </c>
      <c r="J1650" s="1" t="s">
        <v>572</v>
      </c>
    </row>
    <row r="1651" spans="1:10" ht="15" customHeight="1" x14ac:dyDescent="0.25">
      <c r="A1651" s="4">
        <v>1506986</v>
      </c>
      <c r="B1651" s="13">
        <v>53698</v>
      </c>
      <c r="C1651" s="13" t="s">
        <v>561</v>
      </c>
      <c r="D1651" s="4" t="s">
        <v>234</v>
      </c>
      <c r="E1651" s="4">
        <v>270</v>
      </c>
      <c r="F1651" s="4">
        <v>292</v>
      </c>
      <c r="G1651" s="4">
        <v>3.3780000000000001</v>
      </c>
      <c r="H1651" s="4">
        <v>912.06000000000006</v>
      </c>
      <c r="I1651" s="8">
        <v>41662</v>
      </c>
      <c r="J1651" s="1" t="s">
        <v>572</v>
      </c>
    </row>
    <row r="1652" spans="1:10" ht="15" customHeight="1" x14ac:dyDescent="0.25">
      <c r="A1652" s="4">
        <v>1506989</v>
      </c>
      <c r="B1652" s="13">
        <v>53698</v>
      </c>
      <c r="C1652" s="13" t="s">
        <v>561</v>
      </c>
      <c r="D1652" s="4" t="s">
        <v>234</v>
      </c>
      <c r="E1652" s="4">
        <v>270</v>
      </c>
      <c r="F1652" s="4">
        <v>292</v>
      </c>
      <c r="G1652" s="4">
        <v>3.3780000000000001</v>
      </c>
      <c r="H1652" s="4">
        <v>912.06000000000006</v>
      </c>
      <c r="I1652" s="8">
        <v>41662</v>
      </c>
      <c r="J1652" s="1" t="s">
        <v>572</v>
      </c>
    </row>
    <row r="1653" spans="1:10" ht="15" customHeight="1" x14ac:dyDescent="0.25">
      <c r="A1653" s="4">
        <v>1506990</v>
      </c>
      <c r="B1653" s="13">
        <v>53698</v>
      </c>
      <c r="C1653" s="13" t="s">
        <v>561</v>
      </c>
      <c r="D1653" s="4" t="s">
        <v>234</v>
      </c>
      <c r="E1653" s="4">
        <v>270</v>
      </c>
      <c r="F1653" s="4">
        <v>290</v>
      </c>
      <c r="G1653" s="4">
        <v>3.3780000000000001</v>
      </c>
      <c r="H1653" s="4">
        <v>912.06000000000006</v>
      </c>
      <c r="I1653" s="8">
        <v>41662</v>
      </c>
      <c r="J1653" s="1" t="s">
        <v>572</v>
      </c>
    </row>
    <row r="1654" spans="1:10" ht="15" customHeight="1" x14ac:dyDescent="0.25">
      <c r="A1654" s="4">
        <v>1506991</v>
      </c>
      <c r="B1654" s="13">
        <v>53698</v>
      </c>
      <c r="C1654" s="13" t="s">
        <v>561</v>
      </c>
      <c r="D1654" s="4" t="s">
        <v>234</v>
      </c>
      <c r="E1654" s="4">
        <v>270</v>
      </c>
      <c r="F1654" s="4">
        <v>290</v>
      </c>
      <c r="G1654" s="4">
        <v>3.3780000000000001</v>
      </c>
      <c r="H1654" s="4">
        <v>912.06000000000006</v>
      </c>
      <c r="I1654" s="8">
        <v>41662</v>
      </c>
      <c r="J1654" s="1" t="s">
        <v>572</v>
      </c>
    </row>
    <row r="1655" spans="1:10" ht="15" customHeight="1" x14ac:dyDescent="0.25">
      <c r="A1655" s="4">
        <v>1506977</v>
      </c>
      <c r="B1655" s="13">
        <v>53698</v>
      </c>
      <c r="C1655" s="13" t="s">
        <v>561</v>
      </c>
      <c r="D1655" s="4" t="s">
        <v>234</v>
      </c>
      <c r="E1655" s="4">
        <v>270</v>
      </c>
      <c r="F1655" s="4">
        <v>293</v>
      </c>
      <c r="G1655" s="4">
        <v>3.3780000000000001</v>
      </c>
      <c r="H1655" s="4">
        <v>912.06000000000006</v>
      </c>
      <c r="I1655" s="8">
        <v>41662</v>
      </c>
      <c r="J1655" s="1" t="s">
        <v>572</v>
      </c>
    </row>
    <row r="1656" spans="1:10" ht="15" customHeight="1" x14ac:dyDescent="0.25">
      <c r="A1656" s="4">
        <v>1508243</v>
      </c>
      <c r="B1656" s="13">
        <v>53698</v>
      </c>
      <c r="C1656" s="13" t="s">
        <v>561</v>
      </c>
      <c r="D1656" s="4" t="s">
        <v>234</v>
      </c>
      <c r="E1656" s="4">
        <v>269</v>
      </c>
      <c r="F1656" s="4">
        <v>289</v>
      </c>
      <c r="G1656" s="4">
        <v>3.3780000000000001</v>
      </c>
      <c r="H1656" s="4">
        <v>908.68200000000002</v>
      </c>
      <c r="I1656" s="8">
        <v>41662</v>
      </c>
      <c r="J1656" s="1" t="s">
        <v>572</v>
      </c>
    </row>
    <row r="1657" spans="1:10" ht="15" customHeight="1" x14ac:dyDescent="0.25">
      <c r="A1657" s="4">
        <v>1506978</v>
      </c>
      <c r="B1657" s="13">
        <v>53698</v>
      </c>
      <c r="C1657" s="13" t="s">
        <v>561</v>
      </c>
      <c r="D1657" s="4" t="s">
        <v>234</v>
      </c>
      <c r="E1657" s="4">
        <v>270</v>
      </c>
      <c r="F1657" s="4">
        <v>292</v>
      </c>
      <c r="G1657" s="4">
        <v>3.3780000000000001</v>
      </c>
      <c r="H1657" s="4">
        <v>912.06000000000006</v>
      </c>
      <c r="I1657" s="8">
        <v>41662</v>
      </c>
      <c r="J1657" s="1" t="s">
        <v>572</v>
      </c>
    </row>
    <row r="1658" spans="1:10" ht="15" customHeight="1" x14ac:dyDescent="0.25">
      <c r="A1658" s="4">
        <v>1506979</v>
      </c>
      <c r="B1658" s="13">
        <v>53698</v>
      </c>
      <c r="C1658" s="13" t="s">
        <v>561</v>
      </c>
      <c r="D1658" s="4" t="s">
        <v>234</v>
      </c>
      <c r="E1658" s="4">
        <v>270</v>
      </c>
      <c r="F1658" s="4">
        <v>289</v>
      </c>
      <c r="G1658" s="4">
        <v>3.3780000000000001</v>
      </c>
      <c r="H1658" s="4">
        <v>912.06000000000006</v>
      </c>
      <c r="I1658" s="8">
        <v>41662</v>
      </c>
      <c r="J1658" s="1" t="s">
        <v>572</v>
      </c>
    </row>
    <row r="1659" spans="1:10" ht="15" customHeight="1" x14ac:dyDescent="0.25">
      <c r="A1659" s="4">
        <v>1506980</v>
      </c>
      <c r="B1659" s="13">
        <v>53698</v>
      </c>
      <c r="C1659" s="13" t="s">
        <v>561</v>
      </c>
      <c r="D1659" s="4" t="s">
        <v>234</v>
      </c>
      <c r="E1659" s="4">
        <v>270</v>
      </c>
      <c r="F1659" s="4">
        <v>293</v>
      </c>
      <c r="G1659" s="4">
        <v>3.3780000000000001</v>
      </c>
      <c r="H1659" s="4">
        <v>912.06000000000006</v>
      </c>
      <c r="I1659" s="8">
        <v>41662</v>
      </c>
      <c r="J1659" s="1" t="s">
        <v>572</v>
      </c>
    </row>
    <row r="1660" spans="1:10" ht="15" customHeight="1" x14ac:dyDescent="0.25">
      <c r="A1660" s="4">
        <v>1506983</v>
      </c>
      <c r="B1660" s="13">
        <v>53698</v>
      </c>
      <c r="C1660" s="13" t="s">
        <v>561</v>
      </c>
      <c r="D1660" s="4" t="s">
        <v>234</v>
      </c>
      <c r="E1660" s="4">
        <v>270</v>
      </c>
      <c r="F1660" s="4">
        <v>288</v>
      </c>
      <c r="G1660" s="4">
        <v>3.3780000000000001</v>
      </c>
      <c r="H1660" s="4">
        <v>912.06000000000006</v>
      </c>
      <c r="I1660" s="8">
        <v>41662</v>
      </c>
      <c r="J1660" s="1" t="s">
        <v>572</v>
      </c>
    </row>
    <row r="1661" spans="1:10" ht="15" customHeight="1" x14ac:dyDescent="0.25">
      <c r="A1661" s="4">
        <v>1506984</v>
      </c>
      <c r="B1661" s="13">
        <v>53698</v>
      </c>
      <c r="C1661" s="13" t="s">
        <v>561</v>
      </c>
      <c r="D1661" s="4" t="s">
        <v>234</v>
      </c>
      <c r="E1661" s="4">
        <v>270</v>
      </c>
      <c r="F1661" s="4">
        <v>286</v>
      </c>
      <c r="G1661" s="4">
        <v>3.3780000000000001</v>
      </c>
      <c r="H1661" s="4">
        <v>912.06000000000006</v>
      </c>
      <c r="I1661" s="8">
        <v>41662</v>
      </c>
      <c r="J1661" s="1" t="s">
        <v>572</v>
      </c>
    </row>
    <row r="1662" spans="1:10" ht="15" customHeight="1" x14ac:dyDescent="0.25">
      <c r="A1662" s="4">
        <v>1506982</v>
      </c>
      <c r="B1662" s="13">
        <v>53698</v>
      </c>
      <c r="C1662" s="13" t="s">
        <v>561</v>
      </c>
      <c r="D1662" s="4" t="s">
        <v>234</v>
      </c>
      <c r="E1662" s="4">
        <v>270</v>
      </c>
      <c r="F1662" s="4">
        <v>288</v>
      </c>
      <c r="G1662" s="4">
        <v>3.3780000000000001</v>
      </c>
      <c r="H1662" s="4">
        <v>912.06000000000006</v>
      </c>
      <c r="I1662" s="8">
        <v>41662</v>
      </c>
      <c r="J1662" s="1" t="s">
        <v>572</v>
      </c>
    </row>
    <row r="1663" spans="1:10" ht="15" customHeight="1" x14ac:dyDescent="0.25">
      <c r="A1663" s="4">
        <v>1506981</v>
      </c>
      <c r="B1663" s="13">
        <v>53698</v>
      </c>
      <c r="C1663" s="13" t="s">
        <v>561</v>
      </c>
      <c r="D1663" s="4" t="s">
        <v>234</v>
      </c>
      <c r="E1663" s="4">
        <v>270</v>
      </c>
      <c r="F1663" s="4">
        <v>292</v>
      </c>
      <c r="G1663" s="4">
        <v>3.3780000000000001</v>
      </c>
      <c r="H1663" s="4">
        <v>912.06000000000006</v>
      </c>
      <c r="I1663" s="8">
        <v>41662</v>
      </c>
      <c r="J1663" s="1" t="s">
        <v>572</v>
      </c>
    </row>
    <row r="1664" spans="1:10" ht="15" customHeight="1" x14ac:dyDescent="0.25">
      <c r="A1664" s="4">
        <v>1508244</v>
      </c>
      <c r="B1664" s="13">
        <v>53698</v>
      </c>
      <c r="C1664" s="13" t="s">
        <v>561</v>
      </c>
      <c r="D1664" s="4" t="s">
        <v>234</v>
      </c>
      <c r="E1664" s="4">
        <v>270</v>
      </c>
      <c r="F1664" s="4">
        <v>291</v>
      </c>
      <c r="G1664" s="4">
        <v>3.3780000000000001</v>
      </c>
      <c r="H1664" s="4">
        <v>912.06000000000006</v>
      </c>
      <c r="I1664" s="8">
        <v>41662</v>
      </c>
      <c r="J1664" s="1" t="s">
        <v>572</v>
      </c>
    </row>
    <row r="1665" spans="1:10" ht="15" customHeight="1" x14ac:dyDescent="0.25">
      <c r="A1665" s="4">
        <v>1509354</v>
      </c>
      <c r="B1665" s="13">
        <v>53698</v>
      </c>
      <c r="C1665" s="13" t="s">
        <v>561</v>
      </c>
      <c r="D1665" s="4" t="s">
        <v>234</v>
      </c>
      <c r="E1665" s="4">
        <v>270</v>
      </c>
      <c r="F1665" s="4">
        <v>293</v>
      </c>
      <c r="G1665" s="4">
        <v>3.3780000000000001</v>
      </c>
      <c r="H1665" s="4">
        <v>912.06000000000006</v>
      </c>
      <c r="I1665" s="8">
        <v>41669</v>
      </c>
      <c r="J1665" s="1" t="s">
        <v>572</v>
      </c>
    </row>
    <row r="1666" spans="1:10" ht="15" customHeight="1" x14ac:dyDescent="0.25">
      <c r="A1666" s="11">
        <v>1506981</v>
      </c>
      <c r="B1666" s="13">
        <v>53698</v>
      </c>
      <c r="C1666" s="13" t="s">
        <v>561</v>
      </c>
      <c r="D1666" s="4" t="s">
        <v>234</v>
      </c>
      <c r="E1666" s="4">
        <v>270</v>
      </c>
      <c r="F1666" s="4">
        <v>292</v>
      </c>
      <c r="G1666" s="4">
        <v>3.3780000000000001</v>
      </c>
      <c r="H1666" s="4">
        <v>912.06000000000006</v>
      </c>
      <c r="I1666" s="8">
        <v>41662</v>
      </c>
      <c r="J1666" s="1" t="s">
        <v>572</v>
      </c>
    </row>
    <row r="1667" spans="1:10" ht="15" customHeight="1" x14ac:dyDescent="0.25">
      <c r="A1667" s="11">
        <v>1509352</v>
      </c>
      <c r="B1667" s="13">
        <v>53698</v>
      </c>
      <c r="C1667" s="13" t="s">
        <v>561</v>
      </c>
      <c r="D1667" s="4" t="s">
        <v>234</v>
      </c>
      <c r="E1667" s="4">
        <v>270</v>
      </c>
      <c r="F1667" s="4">
        <v>292</v>
      </c>
      <c r="G1667" s="4">
        <v>3.3780000000000001</v>
      </c>
      <c r="H1667" s="4">
        <v>912.06000000000006</v>
      </c>
      <c r="I1667" s="8">
        <v>41669</v>
      </c>
      <c r="J1667" s="1" t="s">
        <v>572</v>
      </c>
    </row>
    <row r="1668" spans="1:10" ht="15" customHeight="1" x14ac:dyDescent="0.25">
      <c r="A1668" s="11">
        <v>1509353</v>
      </c>
      <c r="B1668" s="13">
        <v>53698</v>
      </c>
      <c r="C1668" s="13" t="s">
        <v>561</v>
      </c>
      <c r="D1668" s="4" t="s">
        <v>234</v>
      </c>
      <c r="E1668" s="4">
        <v>270</v>
      </c>
      <c r="F1668" s="4">
        <v>286</v>
      </c>
      <c r="G1668" s="4">
        <v>3.3780000000000001</v>
      </c>
      <c r="H1668" s="4">
        <v>912.06000000000006</v>
      </c>
      <c r="I1668" s="8">
        <v>41669</v>
      </c>
      <c r="J1668" s="1" t="s">
        <v>572</v>
      </c>
    </row>
    <row r="1669" spans="1:10" ht="15" customHeight="1" x14ac:dyDescent="0.25">
      <c r="A1669" s="11">
        <v>1509354</v>
      </c>
      <c r="B1669" s="13">
        <v>53698</v>
      </c>
      <c r="C1669" s="13" t="s">
        <v>561</v>
      </c>
      <c r="D1669" s="4" t="s">
        <v>234</v>
      </c>
      <c r="E1669" s="4">
        <v>270</v>
      </c>
      <c r="F1669" s="4">
        <v>293</v>
      </c>
      <c r="G1669" s="4">
        <v>3.3780000000000001</v>
      </c>
      <c r="H1669" s="4">
        <v>912.06000000000006</v>
      </c>
      <c r="I1669" s="8">
        <v>41669</v>
      </c>
      <c r="J1669" s="1" t="s">
        <v>572</v>
      </c>
    </row>
    <row r="1670" spans="1:10" ht="15" customHeight="1" x14ac:dyDescent="0.25">
      <c r="A1670" s="4">
        <v>1508245</v>
      </c>
      <c r="B1670" s="13">
        <v>53698</v>
      </c>
      <c r="C1670" s="13" t="s">
        <v>561</v>
      </c>
      <c r="D1670" s="4" t="s">
        <v>234</v>
      </c>
      <c r="E1670" s="4">
        <v>270</v>
      </c>
      <c r="F1670" s="4">
        <v>291</v>
      </c>
      <c r="G1670" s="4">
        <v>3.3780000000000001</v>
      </c>
      <c r="H1670" s="4">
        <v>912.06000000000006</v>
      </c>
      <c r="I1670" s="8">
        <v>41662</v>
      </c>
      <c r="J1670" s="1" t="s">
        <v>572</v>
      </c>
    </row>
    <row r="1671" spans="1:10" ht="15" customHeight="1" x14ac:dyDescent="0.25">
      <c r="A1671" s="4">
        <v>1509355</v>
      </c>
      <c r="B1671" s="13">
        <v>53698</v>
      </c>
      <c r="C1671" s="13" t="s">
        <v>561</v>
      </c>
      <c r="D1671" s="4" t="s">
        <v>234</v>
      </c>
      <c r="E1671" s="4">
        <v>270</v>
      </c>
      <c r="F1671" s="4">
        <v>291</v>
      </c>
      <c r="G1671" s="4">
        <v>3.3780000000000001</v>
      </c>
      <c r="H1671" s="4">
        <v>912.06000000000006</v>
      </c>
      <c r="I1671" s="8">
        <v>41669</v>
      </c>
      <c r="J1671" s="1" t="s">
        <v>572</v>
      </c>
    </row>
    <row r="1672" spans="1:10" ht="15" customHeight="1" x14ac:dyDescent="0.25">
      <c r="A1672" s="4">
        <v>1509349</v>
      </c>
      <c r="B1672" s="13">
        <v>53698</v>
      </c>
      <c r="C1672" s="13" t="s">
        <v>561</v>
      </c>
      <c r="D1672" s="4" t="s">
        <v>234</v>
      </c>
      <c r="E1672" s="4">
        <v>270</v>
      </c>
      <c r="F1672" s="4">
        <v>290</v>
      </c>
      <c r="G1672" s="4">
        <v>3.3780000000000001</v>
      </c>
      <c r="H1672" s="4">
        <v>912.06000000000006</v>
      </c>
      <c r="I1672" s="8">
        <v>41669</v>
      </c>
      <c r="J1672" s="1" t="s">
        <v>572</v>
      </c>
    </row>
    <row r="1673" spans="1:10" ht="15" customHeight="1" x14ac:dyDescent="0.25">
      <c r="A1673" s="4">
        <v>1509350</v>
      </c>
      <c r="B1673" s="13">
        <v>53698</v>
      </c>
      <c r="C1673" s="13" t="s">
        <v>561</v>
      </c>
      <c r="D1673" s="4" t="s">
        <v>234</v>
      </c>
      <c r="E1673" s="4">
        <v>270</v>
      </c>
      <c r="F1673" s="4">
        <v>289</v>
      </c>
      <c r="G1673" s="4">
        <v>3.3780000000000001</v>
      </c>
      <c r="H1673" s="4">
        <v>912.06000000000006</v>
      </c>
      <c r="I1673" s="8">
        <v>41669</v>
      </c>
      <c r="J1673" s="1" t="s">
        <v>572</v>
      </c>
    </row>
    <row r="1674" spans="1:10" ht="15" customHeight="1" x14ac:dyDescent="0.25">
      <c r="A1674" s="4">
        <v>1509351</v>
      </c>
      <c r="B1674" s="13">
        <v>53698</v>
      </c>
      <c r="C1674" s="13" t="s">
        <v>561</v>
      </c>
      <c r="D1674" s="4" t="s">
        <v>234</v>
      </c>
      <c r="E1674" s="4">
        <v>270</v>
      </c>
      <c r="F1674" s="4">
        <v>290</v>
      </c>
      <c r="G1674" s="4">
        <v>3.3780000000000001</v>
      </c>
      <c r="H1674" s="4">
        <v>912.06000000000006</v>
      </c>
      <c r="I1674" s="8">
        <v>41669</v>
      </c>
      <c r="J1674" s="1" t="s">
        <v>572</v>
      </c>
    </row>
    <row r="1675" spans="1:10" ht="15" customHeight="1" x14ac:dyDescent="0.25">
      <c r="A1675" s="4">
        <v>1509356</v>
      </c>
      <c r="B1675" s="13">
        <v>53698</v>
      </c>
      <c r="C1675" s="13" t="s">
        <v>561</v>
      </c>
      <c r="D1675" s="4" t="s">
        <v>234</v>
      </c>
      <c r="E1675" s="4">
        <v>270</v>
      </c>
      <c r="F1675" s="4">
        <v>290</v>
      </c>
      <c r="G1675" s="4">
        <v>3.3780000000000001</v>
      </c>
      <c r="H1675" s="4">
        <v>912.06000000000006</v>
      </c>
      <c r="I1675" s="8">
        <v>41669</v>
      </c>
      <c r="J1675" s="1" t="s">
        <v>572</v>
      </c>
    </row>
    <row r="1676" spans="1:10" ht="15" customHeight="1" x14ac:dyDescent="0.25">
      <c r="A1676" s="4">
        <v>1509357</v>
      </c>
      <c r="B1676" s="13">
        <v>53698</v>
      </c>
      <c r="C1676" s="13" t="s">
        <v>561</v>
      </c>
      <c r="D1676" s="4" t="s">
        <v>234</v>
      </c>
      <c r="E1676" s="4">
        <v>270</v>
      </c>
      <c r="F1676" s="4">
        <v>289</v>
      </c>
      <c r="G1676" s="4">
        <v>3.3780000000000001</v>
      </c>
      <c r="H1676" s="4">
        <v>912.06000000000006</v>
      </c>
      <c r="I1676" s="8">
        <v>41669</v>
      </c>
      <c r="J1676" s="1" t="s">
        <v>572</v>
      </c>
    </row>
    <row r="1677" spans="1:10" ht="15" customHeight="1" x14ac:dyDescent="0.25">
      <c r="A1677" s="4">
        <v>1509346</v>
      </c>
      <c r="B1677" s="13">
        <v>53698</v>
      </c>
      <c r="C1677" s="13" t="s">
        <v>561</v>
      </c>
      <c r="D1677" s="4" t="s">
        <v>234</v>
      </c>
      <c r="E1677" s="4">
        <v>270</v>
      </c>
      <c r="F1677" s="4">
        <v>290</v>
      </c>
      <c r="G1677" s="4">
        <v>3.3780000000000001</v>
      </c>
      <c r="H1677" s="4">
        <v>912.06000000000006</v>
      </c>
      <c r="I1677" s="8">
        <v>41669</v>
      </c>
      <c r="J1677" s="1" t="s">
        <v>572</v>
      </c>
    </row>
    <row r="1678" spans="1:10" ht="15" customHeight="1" x14ac:dyDescent="0.25">
      <c r="A1678" s="4">
        <v>1509347</v>
      </c>
      <c r="B1678" s="13">
        <v>53698</v>
      </c>
      <c r="C1678" s="13" t="s">
        <v>561</v>
      </c>
      <c r="D1678" s="4" t="s">
        <v>234</v>
      </c>
      <c r="E1678" s="4">
        <v>270</v>
      </c>
      <c r="F1678" s="4">
        <v>292</v>
      </c>
      <c r="G1678" s="4">
        <v>3.3780000000000001</v>
      </c>
      <c r="H1678" s="4">
        <v>912.06000000000006</v>
      </c>
      <c r="I1678" s="8">
        <v>41669</v>
      </c>
      <c r="J1678" s="1" t="s">
        <v>572</v>
      </c>
    </row>
    <row r="1679" spans="1:10" ht="15" customHeight="1" x14ac:dyDescent="0.25">
      <c r="A1679" s="4">
        <v>1509348</v>
      </c>
      <c r="B1679" s="13">
        <v>53698</v>
      </c>
      <c r="C1679" s="13" t="s">
        <v>561</v>
      </c>
      <c r="D1679" s="4" t="s">
        <v>234</v>
      </c>
      <c r="E1679" s="4">
        <v>270</v>
      </c>
      <c r="F1679" s="4">
        <v>293</v>
      </c>
      <c r="G1679" s="4">
        <v>3.3780000000000001</v>
      </c>
      <c r="H1679" s="4">
        <v>912.06000000000006</v>
      </c>
      <c r="I1679" s="8">
        <v>41669</v>
      </c>
      <c r="J1679" s="1" t="s">
        <v>572</v>
      </c>
    </row>
    <row r="1680" spans="1:10" ht="15" customHeight="1" x14ac:dyDescent="0.25">
      <c r="A1680" s="4">
        <v>1510075</v>
      </c>
      <c r="B1680" s="13">
        <v>53698</v>
      </c>
      <c r="C1680" s="13" t="s">
        <v>561</v>
      </c>
      <c r="D1680" s="4" t="s">
        <v>234</v>
      </c>
      <c r="E1680" s="4">
        <v>270</v>
      </c>
      <c r="F1680" s="4">
        <v>289</v>
      </c>
      <c r="G1680" s="4">
        <v>3.3780000000000001</v>
      </c>
      <c r="H1680" s="4">
        <v>912.06000000000006</v>
      </c>
      <c r="I1680" s="8">
        <v>41676</v>
      </c>
      <c r="J1680" s="1" t="s">
        <v>572</v>
      </c>
    </row>
    <row r="1681" spans="1:10" ht="15" customHeight="1" x14ac:dyDescent="0.25">
      <c r="A1681" s="4">
        <v>1510236</v>
      </c>
      <c r="B1681" s="13">
        <v>53698</v>
      </c>
      <c r="C1681" s="13" t="s">
        <v>561</v>
      </c>
      <c r="D1681" s="4" t="s">
        <v>234</v>
      </c>
      <c r="E1681" s="4">
        <v>270</v>
      </c>
      <c r="F1681" s="4">
        <v>290</v>
      </c>
      <c r="G1681" s="4">
        <v>3.3780000000000001</v>
      </c>
      <c r="H1681" s="4">
        <v>912.06000000000006</v>
      </c>
      <c r="I1681" s="8">
        <v>41676</v>
      </c>
      <c r="J1681" s="1" t="s">
        <v>572</v>
      </c>
    </row>
    <row r="1682" spans="1:10" ht="15" customHeight="1" x14ac:dyDescent="0.25">
      <c r="A1682" s="4">
        <v>1510237</v>
      </c>
      <c r="B1682" s="13">
        <v>53698</v>
      </c>
      <c r="C1682" s="13" t="s">
        <v>561</v>
      </c>
      <c r="D1682" s="4" t="s">
        <v>234</v>
      </c>
      <c r="E1682" s="4">
        <v>270</v>
      </c>
      <c r="F1682" s="4">
        <v>292</v>
      </c>
      <c r="G1682" s="4">
        <v>3.3780000000000001</v>
      </c>
      <c r="H1682" s="4">
        <v>912.06000000000006</v>
      </c>
      <c r="I1682" s="8">
        <v>41676</v>
      </c>
      <c r="J1682" s="1" t="s">
        <v>572</v>
      </c>
    </row>
    <row r="1683" spans="1:10" ht="15" customHeight="1" x14ac:dyDescent="0.25">
      <c r="A1683" s="4">
        <v>1510238</v>
      </c>
      <c r="B1683" s="13">
        <v>53698</v>
      </c>
      <c r="C1683" s="13" t="s">
        <v>561</v>
      </c>
      <c r="D1683" s="4" t="s">
        <v>234</v>
      </c>
      <c r="E1683" s="4">
        <v>270</v>
      </c>
      <c r="F1683" s="4">
        <v>287</v>
      </c>
      <c r="G1683" s="4">
        <v>3.3780000000000001</v>
      </c>
      <c r="H1683" s="4">
        <v>912.06000000000006</v>
      </c>
      <c r="I1683" s="8">
        <v>41676</v>
      </c>
      <c r="J1683" s="1" t="s">
        <v>572</v>
      </c>
    </row>
    <row r="1684" spans="1:10" ht="15" customHeight="1" x14ac:dyDescent="0.25">
      <c r="A1684" s="4">
        <v>1510246</v>
      </c>
      <c r="B1684" s="13">
        <v>53698</v>
      </c>
      <c r="C1684" s="13" t="s">
        <v>561</v>
      </c>
      <c r="D1684" s="4" t="s">
        <v>234</v>
      </c>
      <c r="E1684" s="4">
        <v>270</v>
      </c>
      <c r="F1684" s="4">
        <v>287</v>
      </c>
      <c r="G1684" s="4">
        <v>3.3780000000000001</v>
      </c>
      <c r="H1684" s="4">
        <v>912.06000000000006</v>
      </c>
      <c r="I1684" s="8">
        <v>41676</v>
      </c>
      <c r="J1684" s="1" t="s">
        <v>572</v>
      </c>
    </row>
    <row r="1685" spans="1:10" ht="15" customHeight="1" x14ac:dyDescent="0.25">
      <c r="A1685" s="4">
        <v>1510247</v>
      </c>
      <c r="B1685" s="13">
        <v>53698</v>
      </c>
      <c r="C1685" s="13" t="s">
        <v>561</v>
      </c>
      <c r="D1685" s="4" t="s">
        <v>234</v>
      </c>
      <c r="E1685" s="4">
        <v>270</v>
      </c>
      <c r="F1685" s="4">
        <v>289</v>
      </c>
      <c r="G1685" s="4">
        <v>3.3780000000000001</v>
      </c>
      <c r="H1685" s="4">
        <v>912.06000000000006</v>
      </c>
      <c r="I1685" s="8">
        <v>41676</v>
      </c>
      <c r="J1685" s="1" t="s">
        <v>572</v>
      </c>
    </row>
    <row r="1686" spans="1:10" ht="15" customHeight="1" x14ac:dyDescent="0.25">
      <c r="A1686" s="4">
        <v>1510248</v>
      </c>
      <c r="B1686" s="13">
        <v>53698</v>
      </c>
      <c r="C1686" s="13" t="s">
        <v>561</v>
      </c>
      <c r="D1686" s="4" t="s">
        <v>234</v>
      </c>
      <c r="E1686" s="4">
        <v>270</v>
      </c>
      <c r="F1686" s="4">
        <v>289</v>
      </c>
      <c r="G1686" s="4">
        <v>3.3780000000000001</v>
      </c>
      <c r="H1686" s="4">
        <v>912.06000000000006</v>
      </c>
      <c r="I1686" s="8">
        <v>41676</v>
      </c>
      <c r="J1686" s="1" t="s">
        <v>572</v>
      </c>
    </row>
    <row r="1687" spans="1:10" ht="15" customHeight="1" x14ac:dyDescent="0.25">
      <c r="A1687" s="4">
        <v>1510074</v>
      </c>
      <c r="B1687" s="13">
        <v>53698</v>
      </c>
      <c r="C1687" s="13" t="s">
        <v>561</v>
      </c>
      <c r="D1687" s="4" t="s">
        <v>234</v>
      </c>
      <c r="E1687" s="4">
        <v>270</v>
      </c>
      <c r="F1687" s="4">
        <v>292</v>
      </c>
      <c r="G1687" s="4">
        <v>3.3780000000000001</v>
      </c>
      <c r="H1687" s="4">
        <v>912.06000000000006</v>
      </c>
      <c r="I1687" s="8">
        <v>41676</v>
      </c>
      <c r="J1687" s="1" t="s">
        <v>572</v>
      </c>
    </row>
    <row r="1688" spans="1:10" ht="15" customHeight="1" x14ac:dyDescent="0.25">
      <c r="A1688" s="4">
        <v>1510239</v>
      </c>
      <c r="B1688" s="13">
        <v>53698</v>
      </c>
      <c r="C1688" s="13" t="s">
        <v>561</v>
      </c>
      <c r="D1688" s="4" t="s">
        <v>234</v>
      </c>
      <c r="E1688" s="4">
        <v>270</v>
      </c>
      <c r="F1688" s="4">
        <v>290</v>
      </c>
      <c r="G1688" s="4">
        <v>3.3780000000000001</v>
      </c>
      <c r="H1688" s="4">
        <v>912.06000000000006</v>
      </c>
      <c r="I1688" s="8">
        <v>41676</v>
      </c>
      <c r="J1688" s="1" t="s">
        <v>572</v>
      </c>
    </row>
    <row r="1689" spans="1:10" ht="15" customHeight="1" x14ac:dyDescent="0.25">
      <c r="A1689" s="4">
        <v>1510240</v>
      </c>
      <c r="B1689" s="13">
        <v>53698</v>
      </c>
      <c r="C1689" s="13" t="s">
        <v>561</v>
      </c>
      <c r="D1689" s="4" t="s">
        <v>234</v>
      </c>
      <c r="E1689" s="4">
        <v>270</v>
      </c>
      <c r="F1689" s="4">
        <v>289</v>
      </c>
      <c r="G1689" s="4">
        <v>3.3780000000000001</v>
      </c>
      <c r="H1689" s="4">
        <v>912.06000000000006</v>
      </c>
      <c r="I1689" s="8">
        <v>41676</v>
      </c>
      <c r="J1689" s="1" t="s">
        <v>572</v>
      </c>
    </row>
    <row r="1690" spans="1:10" ht="15" customHeight="1" x14ac:dyDescent="0.25">
      <c r="A1690" s="4">
        <v>1510249</v>
      </c>
      <c r="B1690" s="13">
        <v>53698</v>
      </c>
      <c r="C1690" s="13" t="s">
        <v>561</v>
      </c>
      <c r="D1690" s="4" t="s">
        <v>234</v>
      </c>
      <c r="E1690" s="4">
        <v>270</v>
      </c>
      <c r="F1690" s="4">
        <v>292</v>
      </c>
      <c r="G1690" s="4">
        <v>3.3780000000000001</v>
      </c>
      <c r="H1690" s="4">
        <v>912.06000000000006</v>
      </c>
      <c r="I1690" s="8">
        <v>41676</v>
      </c>
      <c r="J1690" s="1" t="s">
        <v>572</v>
      </c>
    </row>
    <row r="1691" spans="1:10" ht="15" customHeight="1" x14ac:dyDescent="0.25">
      <c r="A1691" s="4">
        <v>1510241</v>
      </c>
      <c r="B1691" s="13">
        <v>53698</v>
      </c>
      <c r="C1691" s="13" t="s">
        <v>561</v>
      </c>
      <c r="D1691" s="4" t="s">
        <v>234</v>
      </c>
      <c r="E1691" s="4">
        <v>270</v>
      </c>
      <c r="F1691" s="4">
        <v>290</v>
      </c>
      <c r="G1691" s="4">
        <v>3.3780000000000001</v>
      </c>
      <c r="H1691" s="4">
        <v>912.06000000000006</v>
      </c>
      <c r="I1691" s="8">
        <v>41676</v>
      </c>
      <c r="J1691" s="1" t="s">
        <v>572</v>
      </c>
    </row>
    <row r="1692" spans="1:10" ht="15" customHeight="1" x14ac:dyDescent="0.25">
      <c r="A1692" s="4">
        <v>1510242</v>
      </c>
      <c r="B1692" s="13">
        <v>53698</v>
      </c>
      <c r="C1692" s="13" t="s">
        <v>561</v>
      </c>
      <c r="D1692" s="4" t="s">
        <v>234</v>
      </c>
      <c r="E1692" s="4">
        <v>270</v>
      </c>
      <c r="F1692" s="4">
        <v>289</v>
      </c>
      <c r="G1692" s="4">
        <v>3.3780000000000001</v>
      </c>
      <c r="H1692" s="4">
        <v>912.06000000000006</v>
      </c>
      <c r="I1692" s="8">
        <v>41676</v>
      </c>
      <c r="J1692" s="1" t="s">
        <v>572</v>
      </c>
    </row>
    <row r="1693" spans="1:10" ht="15" customHeight="1" x14ac:dyDescent="0.25">
      <c r="A1693" s="4">
        <v>1510243</v>
      </c>
      <c r="B1693" s="13">
        <v>53698</v>
      </c>
      <c r="C1693" s="13" t="s">
        <v>561</v>
      </c>
      <c r="D1693" s="4" t="s">
        <v>234</v>
      </c>
      <c r="E1693" s="4">
        <v>270</v>
      </c>
      <c r="F1693" s="4">
        <v>288</v>
      </c>
      <c r="G1693" s="4">
        <v>3.3780000000000001</v>
      </c>
      <c r="H1693" s="4">
        <v>912.06000000000006</v>
      </c>
      <c r="I1693" s="8">
        <v>41669</v>
      </c>
      <c r="J1693" s="1" t="s">
        <v>572</v>
      </c>
    </row>
    <row r="1694" spans="1:10" ht="15" customHeight="1" x14ac:dyDescent="0.25">
      <c r="A1694" s="4">
        <v>1510244</v>
      </c>
      <c r="B1694" s="13">
        <v>53698</v>
      </c>
      <c r="C1694" s="13" t="s">
        <v>561</v>
      </c>
      <c r="D1694" s="4" t="s">
        <v>234</v>
      </c>
      <c r="E1694" s="4">
        <v>270</v>
      </c>
      <c r="F1694" s="4">
        <v>290</v>
      </c>
      <c r="G1694" s="4">
        <v>3.3780000000000001</v>
      </c>
      <c r="H1694" s="4">
        <v>912.06000000000006</v>
      </c>
      <c r="I1694" s="8">
        <v>41676</v>
      </c>
      <c r="J1694" s="1" t="s">
        <v>572</v>
      </c>
    </row>
    <row r="1695" spans="1:10" ht="15" customHeight="1" x14ac:dyDescent="0.25">
      <c r="A1695" s="4">
        <v>1510245</v>
      </c>
      <c r="B1695" s="13">
        <v>53698</v>
      </c>
      <c r="C1695" s="13" t="s">
        <v>561</v>
      </c>
      <c r="D1695" s="4" t="s">
        <v>234</v>
      </c>
      <c r="E1695" s="4">
        <v>270</v>
      </c>
      <c r="F1695" s="4">
        <v>287</v>
      </c>
      <c r="G1695" s="4">
        <v>3.3780000000000001</v>
      </c>
      <c r="H1695" s="4">
        <v>912.06000000000006</v>
      </c>
      <c r="I1695" s="8">
        <v>41676</v>
      </c>
      <c r="J1695" s="1" t="s">
        <v>572</v>
      </c>
    </row>
    <row r="1696" spans="1:10" ht="15" customHeight="1" x14ac:dyDescent="0.25">
      <c r="A1696" s="4">
        <v>1510251</v>
      </c>
      <c r="B1696" s="13">
        <v>53698</v>
      </c>
      <c r="C1696" s="13" t="s">
        <v>561</v>
      </c>
      <c r="D1696" s="4" t="s">
        <v>234</v>
      </c>
      <c r="E1696" s="4">
        <v>270</v>
      </c>
      <c r="F1696" s="4">
        <v>290</v>
      </c>
      <c r="G1696" s="4">
        <v>3.3780000000000001</v>
      </c>
      <c r="H1696" s="4">
        <v>912.06000000000006</v>
      </c>
      <c r="I1696" s="8">
        <v>41676</v>
      </c>
      <c r="J1696" s="1" t="s">
        <v>572</v>
      </c>
    </row>
    <row r="1697" spans="1:10" ht="15" customHeight="1" x14ac:dyDescent="0.25">
      <c r="A1697" s="4">
        <v>1510250</v>
      </c>
      <c r="B1697" s="13">
        <v>53698</v>
      </c>
      <c r="C1697" s="13" t="s">
        <v>561</v>
      </c>
      <c r="D1697" s="4" t="s">
        <v>234</v>
      </c>
      <c r="E1697" s="4">
        <v>270</v>
      </c>
      <c r="F1697" s="4">
        <v>290</v>
      </c>
      <c r="G1697" s="4">
        <v>3.3780000000000001</v>
      </c>
      <c r="H1697" s="4">
        <v>912.06000000000006</v>
      </c>
      <c r="I1697" s="8">
        <v>41676</v>
      </c>
      <c r="J1697" s="1" t="s">
        <v>572</v>
      </c>
    </row>
    <row r="1698" spans="1:10" ht="15" customHeight="1" x14ac:dyDescent="0.25">
      <c r="A1698" s="4">
        <v>1510252</v>
      </c>
      <c r="B1698" s="13">
        <v>53698</v>
      </c>
      <c r="C1698" s="13" t="s">
        <v>561</v>
      </c>
      <c r="D1698" s="4" t="s">
        <v>234</v>
      </c>
      <c r="E1698" s="4">
        <v>270</v>
      </c>
      <c r="F1698" s="4">
        <v>291</v>
      </c>
      <c r="G1698" s="4">
        <v>3.3780000000000001</v>
      </c>
      <c r="H1698" s="4">
        <v>912.06000000000006</v>
      </c>
      <c r="I1698" s="8">
        <v>41676</v>
      </c>
      <c r="J1698" s="1" t="s">
        <v>572</v>
      </c>
    </row>
    <row r="1699" spans="1:10" ht="15" customHeight="1" x14ac:dyDescent="0.25">
      <c r="A1699" s="4">
        <v>1510253</v>
      </c>
      <c r="B1699" s="13">
        <v>53698</v>
      </c>
      <c r="C1699" s="13" t="s">
        <v>561</v>
      </c>
      <c r="D1699" s="4" t="s">
        <v>234</v>
      </c>
      <c r="E1699" s="4">
        <v>270</v>
      </c>
      <c r="F1699" s="4">
        <v>295</v>
      </c>
      <c r="G1699" s="4">
        <v>3.3780000000000001</v>
      </c>
      <c r="H1699" s="4">
        <v>912.06000000000006</v>
      </c>
      <c r="I1699" s="8">
        <v>41676</v>
      </c>
      <c r="J1699" s="1" t="s">
        <v>572</v>
      </c>
    </row>
    <row r="1700" spans="1:10" ht="15" customHeight="1" x14ac:dyDescent="0.25">
      <c r="A1700" s="4">
        <v>1510254</v>
      </c>
      <c r="B1700" s="13">
        <v>53698</v>
      </c>
      <c r="C1700" s="13" t="s">
        <v>561</v>
      </c>
      <c r="D1700" s="4" t="s">
        <v>234</v>
      </c>
      <c r="E1700" s="4">
        <v>270</v>
      </c>
      <c r="F1700" s="4">
        <v>285</v>
      </c>
      <c r="G1700" s="4">
        <v>3.3780000000000001</v>
      </c>
      <c r="H1700" s="4">
        <v>912.06000000000006</v>
      </c>
      <c r="I1700" s="8">
        <v>41676</v>
      </c>
      <c r="J1700" s="1" t="s">
        <v>572</v>
      </c>
    </row>
    <row r="1701" spans="1:10" ht="15" customHeight="1" x14ac:dyDescent="0.25">
      <c r="A1701" s="4">
        <v>1510255</v>
      </c>
      <c r="B1701" s="13">
        <v>53698</v>
      </c>
      <c r="C1701" s="13" t="s">
        <v>561</v>
      </c>
      <c r="D1701" s="4" t="s">
        <v>234</v>
      </c>
      <c r="E1701" s="4">
        <v>270</v>
      </c>
      <c r="F1701" s="4">
        <v>289</v>
      </c>
      <c r="G1701" s="4">
        <v>3.3780000000000001</v>
      </c>
      <c r="H1701" s="4">
        <v>912.06000000000006</v>
      </c>
      <c r="I1701" s="8">
        <v>41676</v>
      </c>
      <c r="J1701" s="1" t="s">
        <v>572</v>
      </c>
    </row>
    <row r="1702" spans="1:10" ht="15" customHeight="1" x14ac:dyDescent="0.25">
      <c r="A1702" s="4">
        <v>1511974</v>
      </c>
      <c r="B1702" s="13">
        <v>53698</v>
      </c>
      <c r="C1702" s="13" t="s">
        <v>561</v>
      </c>
      <c r="D1702" s="4" t="s">
        <v>234</v>
      </c>
      <c r="E1702" s="4">
        <v>270</v>
      </c>
      <c r="F1702" s="4">
        <v>290</v>
      </c>
      <c r="G1702" s="4">
        <v>3.3780000000000001</v>
      </c>
      <c r="H1702" s="4">
        <v>912.06000000000006</v>
      </c>
      <c r="I1702" s="8">
        <v>41683</v>
      </c>
      <c r="J1702" s="1" t="s">
        <v>572</v>
      </c>
    </row>
    <row r="1703" spans="1:10" ht="15" customHeight="1" x14ac:dyDescent="0.25">
      <c r="A1703" s="4">
        <v>1511975</v>
      </c>
      <c r="B1703" s="13">
        <v>53698</v>
      </c>
      <c r="C1703" s="13" t="s">
        <v>561</v>
      </c>
      <c r="D1703" s="4" t="s">
        <v>234</v>
      </c>
      <c r="E1703" s="4">
        <v>270</v>
      </c>
      <c r="F1703" s="4">
        <v>290</v>
      </c>
      <c r="G1703" s="4">
        <v>3.3780000000000001</v>
      </c>
      <c r="H1703" s="4">
        <v>912.06000000000006</v>
      </c>
      <c r="I1703" s="8">
        <v>41683</v>
      </c>
      <c r="J1703" s="1" t="s">
        <v>572</v>
      </c>
    </row>
    <row r="1704" spans="1:10" ht="15" customHeight="1" x14ac:dyDescent="0.25">
      <c r="A1704" s="4">
        <v>1511976</v>
      </c>
      <c r="B1704" s="13">
        <v>53698</v>
      </c>
      <c r="C1704" s="13" t="s">
        <v>561</v>
      </c>
      <c r="D1704" s="4" t="s">
        <v>234</v>
      </c>
      <c r="E1704" s="4">
        <v>270</v>
      </c>
      <c r="F1704" s="4">
        <v>287</v>
      </c>
      <c r="G1704" s="4">
        <v>3.3780000000000001</v>
      </c>
      <c r="H1704" s="4">
        <v>912.06000000000006</v>
      </c>
      <c r="I1704" s="8">
        <v>41683</v>
      </c>
      <c r="J1704" s="1" t="s">
        <v>572</v>
      </c>
    </row>
    <row r="1705" spans="1:10" ht="15" customHeight="1" x14ac:dyDescent="0.25">
      <c r="A1705" s="4">
        <v>1511973</v>
      </c>
      <c r="B1705" s="13">
        <v>53698</v>
      </c>
      <c r="C1705" s="13" t="s">
        <v>561</v>
      </c>
      <c r="D1705" s="4" t="s">
        <v>234</v>
      </c>
      <c r="E1705" s="4">
        <v>270</v>
      </c>
      <c r="F1705" s="4">
        <v>289</v>
      </c>
      <c r="G1705" s="4">
        <v>3.3780000000000001</v>
      </c>
      <c r="H1705" s="4">
        <v>912.06000000000006</v>
      </c>
      <c r="I1705" s="8">
        <v>41683</v>
      </c>
      <c r="J1705" s="1" t="s">
        <v>572</v>
      </c>
    </row>
    <row r="1706" spans="1:10" ht="15" customHeight="1" x14ac:dyDescent="0.25">
      <c r="A1706" s="4">
        <v>1511977</v>
      </c>
      <c r="B1706" s="13">
        <v>53698</v>
      </c>
      <c r="C1706" s="13" t="s">
        <v>561</v>
      </c>
      <c r="D1706" s="4" t="s">
        <v>234</v>
      </c>
      <c r="E1706" s="4">
        <v>270</v>
      </c>
      <c r="F1706" s="4">
        <v>289</v>
      </c>
      <c r="G1706" s="4">
        <v>3.3780000000000001</v>
      </c>
      <c r="H1706" s="4">
        <v>912.06000000000006</v>
      </c>
      <c r="I1706" s="8">
        <v>41683</v>
      </c>
      <c r="J1706" s="1" t="s">
        <v>572</v>
      </c>
    </row>
    <row r="1707" spans="1:10" ht="15" customHeight="1" x14ac:dyDescent="0.25">
      <c r="A1707" s="4">
        <v>1511978</v>
      </c>
      <c r="B1707" s="13">
        <v>53698</v>
      </c>
      <c r="C1707" s="13" t="s">
        <v>561</v>
      </c>
      <c r="D1707" s="4" t="s">
        <v>234</v>
      </c>
      <c r="E1707" s="4">
        <v>270</v>
      </c>
      <c r="F1707" s="4">
        <v>290</v>
      </c>
      <c r="G1707" s="4">
        <v>3.3780000000000001</v>
      </c>
      <c r="H1707" s="4">
        <v>912.06000000000006</v>
      </c>
      <c r="I1707" s="8">
        <v>41683</v>
      </c>
      <c r="J1707" s="1" t="s">
        <v>572</v>
      </c>
    </row>
    <row r="1708" spans="1:10" ht="15" customHeight="1" x14ac:dyDescent="0.25">
      <c r="A1708" s="4">
        <v>1507401</v>
      </c>
      <c r="B1708" s="13">
        <v>53698</v>
      </c>
      <c r="C1708" s="13" t="s">
        <v>561</v>
      </c>
      <c r="D1708" s="4" t="s">
        <v>235</v>
      </c>
      <c r="E1708" s="4">
        <v>687</v>
      </c>
      <c r="F1708" s="4">
        <v>718</v>
      </c>
      <c r="G1708" s="4">
        <v>3.3780000000000001</v>
      </c>
      <c r="H1708" s="4">
        <v>2320.6860000000001</v>
      </c>
      <c r="I1708" s="8">
        <v>41640</v>
      </c>
      <c r="J1708" s="1" t="s">
        <v>572</v>
      </c>
    </row>
    <row r="1709" spans="1:10" ht="15" customHeight="1" x14ac:dyDescent="0.25">
      <c r="A1709" s="4">
        <v>1507402</v>
      </c>
      <c r="B1709" s="13">
        <v>53698</v>
      </c>
      <c r="C1709" s="13" t="s">
        <v>561</v>
      </c>
      <c r="D1709" s="4" t="s">
        <v>235</v>
      </c>
      <c r="E1709" s="4">
        <v>687</v>
      </c>
      <c r="F1709" s="4">
        <v>718</v>
      </c>
      <c r="G1709" s="4">
        <v>3.3780000000000001</v>
      </c>
      <c r="H1709" s="4">
        <v>2320.6860000000001</v>
      </c>
      <c r="I1709" s="8">
        <v>41662</v>
      </c>
      <c r="J1709" s="1" t="s">
        <v>572</v>
      </c>
    </row>
    <row r="1710" spans="1:10" ht="15" customHeight="1" x14ac:dyDescent="0.25">
      <c r="A1710" s="4">
        <v>1507403</v>
      </c>
      <c r="B1710" s="13">
        <v>53698</v>
      </c>
      <c r="C1710" s="13" t="s">
        <v>561</v>
      </c>
      <c r="D1710" s="4" t="s">
        <v>235</v>
      </c>
      <c r="E1710" s="4">
        <v>682</v>
      </c>
      <c r="F1710" s="4">
        <v>714</v>
      </c>
      <c r="G1710" s="4">
        <v>3.3780000000000001</v>
      </c>
      <c r="H1710" s="4">
        <v>2303.7960000000003</v>
      </c>
      <c r="I1710" s="8">
        <v>41662</v>
      </c>
      <c r="J1710" s="1" t="s">
        <v>572</v>
      </c>
    </row>
    <row r="1711" spans="1:10" ht="15" customHeight="1" x14ac:dyDescent="0.25">
      <c r="A1711" s="4">
        <v>1507404</v>
      </c>
      <c r="B1711" s="13">
        <v>53698</v>
      </c>
      <c r="C1711" s="13" t="s">
        <v>561</v>
      </c>
      <c r="D1711" s="4" t="s">
        <v>235</v>
      </c>
      <c r="E1711" s="4">
        <v>686</v>
      </c>
      <c r="F1711" s="4">
        <v>717</v>
      </c>
      <c r="G1711" s="4">
        <v>3.3780000000000001</v>
      </c>
      <c r="H1711" s="4">
        <v>2317.308</v>
      </c>
      <c r="I1711" s="8">
        <v>41662</v>
      </c>
      <c r="J1711" s="1" t="s">
        <v>572</v>
      </c>
    </row>
    <row r="1712" spans="1:10" ht="15" customHeight="1" x14ac:dyDescent="0.25">
      <c r="A1712" s="4">
        <v>1507405</v>
      </c>
      <c r="B1712" s="13">
        <v>53698</v>
      </c>
      <c r="C1712" s="13" t="s">
        <v>561</v>
      </c>
      <c r="D1712" s="4" t="s">
        <v>235</v>
      </c>
      <c r="E1712" s="4">
        <v>725</v>
      </c>
      <c r="F1712" s="4">
        <v>760</v>
      </c>
      <c r="G1712" s="4">
        <v>3.3780000000000001</v>
      </c>
      <c r="H1712" s="4">
        <v>2449.0500000000002</v>
      </c>
      <c r="I1712" s="8">
        <v>41662</v>
      </c>
      <c r="J1712" s="1" t="s">
        <v>572</v>
      </c>
    </row>
    <row r="1713" spans="1:10" ht="15" customHeight="1" x14ac:dyDescent="0.25">
      <c r="A1713" s="4">
        <v>1508247</v>
      </c>
      <c r="B1713" s="13">
        <v>53698</v>
      </c>
      <c r="C1713" s="13" t="s">
        <v>561</v>
      </c>
      <c r="D1713" s="4" t="s">
        <v>235</v>
      </c>
      <c r="E1713" s="4">
        <v>343</v>
      </c>
      <c r="F1713" s="4">
        <v>361</v>
      </c>
      <c r="G1713" s="4">
        <v>3.3780000000000001</v>
      </c>
      <c r="H1713" s="4">
        <v>1158.654</v>
      </c>
      <c r="I1713" s="8">
        <v>41662</v>
      </c>
      <c r="J1713" s="1" t="s">
        <v>572</v>
      </c>
    </row>
    <row r="1714" spans="1:10" ht="15" customHeight="1" x14ac:dyDescent="0.25">
      <c r="A1714" s="4">
        <v>1508248</v>
      </c>
      <c r="B1714" s="13">
        <v>53698</v>
      </c>
      <c r="C1714" s="13" t="s">
        <v>561</v>
      </c>
      <c r="D1714" s="4" t="s">
        <v>235</v>
      </c>
      <c r="E1714" s="4">
        <v>344</v>
      </c>
      <c r="F1714" s="4">
        <v>362</v>
      </c>
      <c r="G1714" s="4">
        <v>3.3780000000000001</v>
      </c>
      <c r="H1714" s="4">
        <v>1162.0320000000002</v>
      </c>
      <c r="I1714" s="8">
        <v>41662</v>
      </c>
      <c r="J1714" s="1" t="s">
        <v>572</v>
      </c>
    </row>
    <row r="1715" spans="1:10" ht="15" customHeight="1" x14ac:dyDescent="0.25">
      <c r="A1715" s="4">
        <v>1508249</v>
      </c>
      <c r="B1715" s="13">
        <v>53698</v>
      </c>
      <c r="C1715" s="13" t="s">
        <v>561</v>
      </c>
      <c r="D1715" s="4" t="s">
        <v>235</v>
      </c>
      <c r="E1715" s="4">
        <v>344</v>
      </c>
      <c r="F1715" s="4">
        <v>361</v>
      </c>
      <c r="G1715" s="4">
        <v>3.3780000000000001</v>
      </c>
      <c r="H1715" s="4">
        <v>1162.0320000000002</v>
      </c>
      <c r="I1715" s="8">
        <v>41662</v>
      </c>
      <c r="J1715" s="1" t="s">
        <v>572</v>
      </c>
    </row>
    <row r="1716" spans="1:10" ht="15" customHeight="1" x14ac:dyDescent="0.25">
      <c r="A1716" s="4">
        <v>1508252</v>
      </c>
      <c r="B1716" s="13">
        <v>53698</v>
      </c>
      <c r="C1716" s="13" t="s">
        <v>561</v>
      </c>
      <c r="D1716" s="4" t="s">
        <v>235</v>
      </c>
      <c r="E1716" s="4">
        <v>515</v>
      </c>
      <c r="F1716" s="4">
        <v>539</v>
      </c>
      <c r="G1716" s="4">
        <v>3.3780000000000001</v>
      </c>
      <c r="H1716" s="4">
        <v>1739.67</v>
      </c>
      <c r="I1716" s="8">
        <v>41662</v>
      </c>
      <c r="J1716" s="1" t="s">
        <v>572</v>
      </c>
    </row>
    <row r="1717" spans="1:10" ht="15" customHeight="1" x14ac:dyDescent="0.25">
      <c r="A1717" s="4">
        <v>1508253</v>
      </c>
      <c r="B1717" s="13">
        <v>53698</v>
      </c>
      <c r="C1717" s="13" t="s">
        <v>561</v>
      </c>
      <c r="D1717" s="4" t="s">
        <v>235</v>
      </c>
      <c r="E1717" s="4">
        <v>515</v>
      </c>
      <c r="F1717" s="4">
        <v>539</v>
      </c>
      <c r="G1717" s="4">
        <v>3.3780000000000001</v>
      </c>
      <c r="H1717" s="4">
        <v>1739.67</v>
      </c>
      <c r="I1717" s="8">
        <v>41662</v>
      </c>
      <c r="J1717" s="1" t="s">
        <v>572</v>
      </c>
    </row>
    <row r="1718" spans="1:10" ht="15" customHeight="1" x14ac:dyDescent="0.25">
      <c r="A1718" s="4">
        <v>1508250</v>
      </c>
      <c r="B1718" s="13">
        <v>53698</v>
      </c>
      <c r="C1718" s="13" t="s">
        <v>561</v>
      </c>
      <c r="D1718" s="4" t="s">
        <v>235</v>
      </c>
      <c r="E1718" s="4">
        <v>344</v>
      </c>
      <c r="F1718" s="4">
        <v>360</v>
      </c>
      <c r="G1718" s="4">
        <v>3.3780000000000001</v>
      </c>
      <c r="H1718" s="4">
        <v>1162.0320000000002</v>
      </c>
      <c r="I1718" s="8">
        <v>41662</v>
      </c>
      <c r="J1718" s="1" t="s">
        <v>572</v>
      </c>
    </row>
    <row r="1719" spans="1:10" ht="15" customHeight="1" x14ac:dyDescent="0.25">
      <c r="A1719" s="4">
        <v>1508251</v>
      </c>
      <c r="B1719" s="13">
        <v>53698</v>
      </c>
      <c r="C1719" s="13" t="s">
        <v>561</v>
      </c>
      <c r="D1719" s="4" t="s">
        <v>235</v>
      </c>
      <c r="E1719" s="4">
        <v>344</v>
      </c>
      <c r="F1719" s="4">
        <v>360</v>
      </c>
      <c r="G1719" s="4">
        <v>3.3780000000000001</v>
      </c>
      <c r="H1719" s="4">
        <v>1162.0320000000002</v>
      </c>
      <c r="I1719" s="8">
        <v>41662</v>
      </c>
      <c r="J1719" s="1" t="s">
        <v>572</v>
      </c>
    </row>
    <row r="1720" spans="1:10" ht="15" customHeight="1" x14ac:dyDescent="0.25">
      <c r="A1720" s="4">
        <v>1508254</v>
      </c>
      <c r="B1720" s="13">
        <v>53698</v>
      </c>
      <c r="C1720" s="13" t="s">
        <v>561</v>
      </c>
      <c r="D1720" s="4" t="s">
        <v>235</v>
      </c>
      <c r="E1720" s="4">
        <v>515</v>
      </c>
      <c r="F1720" s="4">
        <v>540</v>
      </c>
      <c r="G1720" s="4">
        <v>3.3780000000000001</v>
      </c>
      <c r="H1720" s="4">
        <v>1739.67</v>
      </c>
      <c r="I1720" s="8">
        <v>41662</v>
      </c>
      <c r="J1720" s="1" t="s">
        <v>572</v>
      </c>
    </row>
    <row r="1721" spans="1:10" ht="15" customHeight="1" x14ac:dyDescent="0.25">
      <c r="A1721" s="4">
        <v>1508255</v>
      </c>
      <c r="B1721" s="13">
        <v>53698</v>
      </c>
      <c r="C1721" s="13" t="s">
        <v>561</v>
      </c>
      <c r="D1721" s="4" t="s">
        <v>235</v>
      </c>
      <c r="E1721" s="4">
        <v>341</v>
      </c>
      <c r="F1721" s="4">
        <v>356</v>
      </c>
      <c r="G1721" s="4">
        <v>3.3780000000000001</v>
      </c>
      <c r="H1721" s="4">
        <v>1151.8980000000001</v>
      </c>
      <c r="I1721" s="8">
        <v>41662</v>
      </c>
      <c r="J1721" s="1" t="s">
        <v>572</v>
      </c>
    </row>
    <row r="1722" spans="1:10" ht="15" customHeight="1" x14ac:dyDescent="0.25">
      <c r="A1722" s="4">
        <v>1509198</v>
      </c>
      <c r="B1722" s="13">
        <v>53698</v>
      </c>
      <c r="C1722" s="13" t="s">
        <v>561</v>
      </c>
      <c r="D1722" s="4" t="s">
        <v>235</v>
      </c>
      <c r="E1722" s="4">
        <v>688</v>
      </c>
      <c r="F1722" s="4">
        <v>719</v>
      </c>
      <c r="G1722" s="4">
        <v>3.3780000000000001</v>
      </c>
      <c r="H1722" s="4">
        <v>2324.0640000000003</v>
      </c>
      <c r="I1722" s="8">
        <v>41676</v>
      </c>
      <c r="J1722" s="1" t="s">
        <v>572</v>
      </c>
    </row>
    <row r="1723" spans="1:10" ht="15" customHeight="1" x14ac:dyDescent="0.25">
      <c r="A1723" s="4">
        <v>1509199</v>
      </c>
      <c r="B1723" s="13">
        <v>53698</v>
      </c>
      <c r="C1723" s="13" t="s">
        <v>561</v>
      </c>
      <c r="D1723" s="4" t="s">
        <v>235</v>
      </c>
      <c r="E1723" s="4">
        <v>688</v>
      </c>
      <c r="F1723" s="4">
        <v>720</v>
      </c>
      <c r="G1723" s="4">
        <v>3.3780000000000001</v>
      </c>
      <c r="H1723" s="4">
        <v>2324.0640000000003</v>
      </c>
      <c r="I1723" s="8">
        <v>41676</v>
      </c>
      <c r="J1723" s="1" t="s">
        <v>572</v>
      </c>
    </row>
    <row r="1724" spans="1:10" ht="15" customHeight="1" x14ac:dyDescent="0.25">
      <c r="A1724" s="4">
        <v>1509358</v>
      </c>
      <c r="B1724" s="13">
        <v>53698</v>
      </c>
      <c r="C1724" s="13" t="s">
        <v>561</v>
      </c>
      <c r="D1724" s="4" t="s">
        <v>235</v>
      </c>
      <c r="E1724" s="4">
        <v>688</v>
      </c>
      <c r="F1724" s="4">
        <v>722</v>
      </c>
      <c r="G1724" s="4">
        <v>3.3780000000000001</v>
      </c>
      <c r="H1724" s="4">
        <v>2324.0640000000003</v>
      </c>
      <c r="I1724" s="8">
        <v>41669</v>
      </c>
      <c r="J1724" s="1" t="s">
        <v>572</v>
      </c>
    </row>
    <row r="1725" spans="1:10" ht="15" customHeight="1" x14ac:dyDescent="0.25">
      <c r="A1725" s="4">
        <v>1509359</v>
      </c>
      <c r="B1725" s="13">
        <v>53698</v>
      </c>
      <c r="C1725" s="13" t="s">
        <v>561</v>
      </c>
      <c r="D1725" s="4" t="s">
        <v>235</v>
      </c>
      <c r="E1725" s="4">
        <v>688</v>
      </c>
      <c r="F1725" s="4">
        <v>725</v>
      </c>
      <c r="G1725" s="4">
        <v>3.3780000000000001</v>
      </c>
      <c r="H1725" s="4">
        <v>2324.0640000000003</v>
      </c>
      <c r="I1725" s="8">
        <v>41669</v>
      </c>
      <c r="J1725" s="1" t="s">
        <v>572</v>
      </c>
    </row>
    <row r="1726" spans="1:10" ht="15" customHeight="1" x14ac:dyDescent="0.25">
      <c r="A1726" s="4">
        <v>1509244</v>
      </c>
      <c r="B1726" s="13">
        <v>53698</v>
      </c>
      <c r="C1726" s="13" t="s">
        <v>561</v>
      </c>
      <c r="D1726" s="4" t="s">
        <v>235</v>
      </c>
      <c r="E1726" s="4">
        <v>688</v>
      </c>
      <c r="F1726" s="4">
        <v>722</v>
      </c>
      <c r="G1726" s="4">
        <v>3.3780000000000001</v>
      </c>
      <c r="H1726" s="4">
        <v>2324.0640000000003</v>
      </c>
      <c r="I1726" s="8">
        <v>41676</v>
      </c>
      <c r="J1726" s="1" t="s">
        <v>572</v>
      </c>
    </row>
    <row r="1727" spans="1:10" ht="15" customHeight="1" x14ac:dyDescent="0.25">
      <c r="A1727" s="4">
        <v>1509245</v>
      </c>
      <c r="B1727" s="13">
        <v>53698</v>
      </c>
      <c r="C1727" s="13" t="s">
        <v>561</v>
      </c>
      <c r="D1727" s="4" t="s">
        <v>235</v>
      </c>
      <c r="E1727" s="4">
        <v>688</v>
      </c>
      <c r="F1727" s="4">
        <v>719</v>
      </c>
      <c r="G1727" s="4">
        <v>3.3780000000000001</v>
      </c>
      <c r="H1727" s="4">
        <v>2324.0640000000003</v>
      </c>
      <c r="I1727" s="8">
        <v>41676</v>
      </c>
      <c r="J1727" s="1" t="s">
        <v>572</v>
      </c>
    </row>
    <row r="1728" spans="1:10" ht="15" customHeight="1" x14ac:dyDescent="0.25">
      <c r="A1728" s="4">
        <v>1509246</v>
      </c>
      <c r="B1728" s="13">
        <v>53698</v>
      </c>
      <c r="C1728" s="13" t="s">
        <v>561</v>
      </c>
      <c r="D1728" s="4" t="s">
        <v>235</v>
      </c>
      <c r="E1728" s="4">
        <v>688</v>
      </c>
      <c r="F1728" s="4">
        <v>725</v>
      </c>
      <c r="G1728" s="4">
        <v>3.3780000000000001</v>
      </c>
      <c r="H1728" s="4">
        <v>2324.0640000000003</v>
      </c>
      <c r="I1728" s="8">
        <v>41676</v>
      </c>
      <c r="J1728" s="1" t="s">
        <v>572</v>
      </c>
    </row>
    <row r="1729" spans="1:10" ht="15" customHeight="1" x14ac:dyDescent="0.25">
      <c r="A1729" s="11">
        <v>1509825</v>
      </c>
      <c r="B1729" s="13">
        <v>53698</v>
      </c>
      <c r="C1729" s="13" t="s">
        <v>561</v>
      </c>
      <c r="D1729" s="4" t="s">
        <v>235</v>
      </c>
      <c r="E1729" s="4">
        <v>688</v>
      </c>
      <c r="F1729" s="4">
        <v>721</v>
      </c>
      <c r="G1729" s="4">
        <v>3.3780000000000001</v>
      </c>
      <c r="H1729" s="4">
        <v>2324.0640000000003</v>
      </c>
      <c r="I1729" s="8">
        <v>41676</v>
      </c>
      <c r="J1729" s="1" t="s">
        <v>572</v>
      </c>
    </row>
    <row r="1730" spans="1:10" ht="15" customHeight="1" x14ac:dyDescent="0.25">
      <c r="A1730" s="4">
        <v>1509827</v>
      </c>
      <c r="B1730" s="13">
        <v>53698</v>
      </c>
      <c r="C1730" s="13" t="s">
        <v>561</v>
      </c>
      <c r="D1730" s="4" t="s">
        <v>235</v>
      </c>
      <c r="E1730" s="4">
        <v>688</v>
      </c>
      <c r="F1730" s="4">
        <v>717</v>
      </c>
      <c r="G1730" s="4">
        <v>3.3780000000000001</v>
      </c>
      <c r="H1730" s="4">
        <v>2324.0640000000003</v>
      </c>
      <c r="I1730" s="8">
        <v>41676</v>
      </c>
      <c r="J1730" s="1" t="s">
        <v>572</v>
      </c>
    </row>
    <row r="1731" spans="1:10" ht="15" customHeight="1" x14ac:dyDescent="0.25">
      <c r="A1731" s="4">
        <v>1509828</v>
      </c>
      <c r="B1731" s="13">
        <v>53698</v>
      </c>
      <c r="C1731" s="13" t="s">
        <v>561</v>
      </c>
      <c r="D1731" s="4" t="s">
        <v>235</v>
      </c>
      <c r="E1731" s="4">
        <v>688</v>
      </c>
      <c r="F1731" s="4">
        <v>722</v>
      </c>
      <c r="G1731" s="4">
        <v>3.3780000000000001</v>
      </c>
      <c r="H1731" s="4">
        <v>2324.0640000000003</v>
      </c>
      <c r="I1731" s="8">
        <v>41676</v>
      </c>
      <c r="J1731" s="1" t="s">
        <v>572</v>
      </c>
    </row>
    <row r="1732" spans="1:10" ht="15" customHeight="1" x14ac:dyDescent="0.25">
      <c r="A1732" s="4">
        <v>1510866</v>
      </c>
      <c r="B1732" s="13">
        <v>53698</v>
      </c>
      <c r="C1732" s="13" t="s">
        <v>561</v>
      </c>
      <c r="D1732" s="4" t="s">
        <v>235</v>
      </c>
      <c r="E1732" s="4">
        <v>688</v>
      </c>
      <c r="F1732" s="4">
        <v>721</v>
      </c>
      <c r="G1732" s="4">
        <v>3.3780000000000001</v>
      </c>
      <c r="H1732" s="4">
        <v>2324.0640000000003</v>
      </c>
      <c r="I1732" s="8">
        <v>41683</v>
      </c>
      <c r="J1732" s="1" t="s">
        <v>572</v>
      </c>
    </row>
    <row r="1733" spans="1:10" ht="15" customHeight="1" x14ac:dyDescent="0.25">
      <c r="A1733" s="4">
        <v>1510868</v>
      </c>
      <c r="B1733" s="13">
        <v>53698</v>
      </c>
      <c r="C1733" s="13" t="s">
        <v>561</v>
      </c>
      <c r="D1733" s="4" t="s">
        <v>235</v>
      </c>
      <c r="E1733" s="4">
        <v>344</v>
      </c>
      <c r="F1733" s="4">
        <v>360</v>
      </c>
      <c r="G1733" s="4">
        <v>3.3780000000000001</v>
      </c>
      <c r="H1733" s="4">
        <v>1162.0320000000002</v>
      </c>
      <c r="I1733" s="8">
        <v>41683</v>
      </c>
      <c r="J1733" s="1" t="s">
        <v>572</v>
      </c>
    </row>
    <row r="1734" spans="1:10" ht="15" customHeight="1" x14ac:dyDescent="0.25">
      <c r="A1734" s="4">
        <v>1510936</v>
      </c>
      <c r="B1734" s="13">
        <v>53698</v>
      </c>
      <c r="C1734" s="13" t="s">
        <v>561</v>
      </c>
      <c r="D1734" s="4" t="s">
        <v>235</v>
      </c>
      <c r="E1734" s="4">
        <v>344</v>
      </c>
      <c r="F1734" s="4">
        <v>359</v>
      </c>
      <c r="G1734" s="4">
        <v>3.3780000000000001</v>
      </c>
      <c r="H1734" s="4">
        <v>1162.0320000000002</v>
      </c>
      <c r="I1734" s="8">
        <v>41683</v>
      </c>
      <c r="J1734" s="1" t="s">
        <v>572</v>
      </c>
    </row>
    <row r="1735" spans="1:10" ht="15" customHeight="1" x14ac:dyDescent="0.25">
      <c r="A1735" s="4">
        <v>1510867</v>
      </c>
      <c r="B1735" s="13">
        <v>53698</v>
      </c>
      <c r="C1735" s="13" t="s">
        <v>561</v>
      </c>
      <c r="D1735" s="4" t="s">
        <v>235</v>
      </c>
      <c r="E1735" s="4">
        <v>688</v>
      </c>
      <c r="F1735" s="4">
        <v>720</v>
      </c>
      <c r="G1735" s="4">
        <v>3.3780000000000001</v>
      </c>
      <c r="H1735" s="4">
        <v>2324.0640000000003</v>
      </c>
      <c r="I1735" s="8">
        <v>41683</v>
      </c>
      <c r="J1735" s="1" t="s">
        <v>572</v>
      </c>
    </row>
    <row r="1736" spans="1:10" ht="15" customHeight="1" x14ac:dyDescent="0.25">
      <c r="A1736" s="4">
        <v>1510869</v>
      </c>
      <c r="B1736" s="13">
        <v>53698</v>
      </c>
      <c r="C1736" s="13" t="s">
        <v>561</v>
      </c>
      <c r="D1736" s="4" t="s">
        <v>235</v>
      </c>
      <c r="E1736" s="4">
        <v>368</v>
      </c>
      <c r="F1736" s="4">
        <v>385</v>
      </c>
      <c r="G1736" s="4">
        <v>3.3780000000000001</v>
      </c>
      <c r="H1736" s="4">
        <v>1243.104</v>
      </c>
      <c r="I1736" s="8">
        <v>41683</v>
      </c>
      <c r="J1736" s="1" t="s">
        <v>572</v>
      </c>
    </row>
    <row r="1737" spans="1:10" ht="15" customHeight="1" x14ac:dyDescent="0.25">
      <c r="A1737" s="4">
        <v>1510939</v>
      </c>
      <c r="B1737" s="13">
        <v>53698</v>
      </c>
      <c r="C1737" s="13" t="s">
        <v>561</v>
      </c>
      <c r="D1737" s="4" t="s">
        <v>235</v>
      </c>
      <c r="E1737" s="4">
        <v>318</v>
      </c>
      <c r="F1737" s="4">
        <v>333</v>
      </c>
      <c r="G1737" s="4">
        <v>3.3780000000000001</v>
      </c>
      <c r="H1737" s="4">
        <v>1074.204</v>
      </c>
      <c r="I1737" s="8">
        <v>41683</v>
      </c>
      <c r="J1737" s="1" t="s">
        <v>572</v>
      </c>
    </row>
    <row r="1738" spans="1:10" ht="15" customHeight="1" x14ac:dyDescent="0.25">
      <c r="A1738" s="4">
        <v>1510870</v>
      </c>
      <c r="B1738" s="13">
        <v>53698</v>
      </c>
      <c r="C1738" s="13" t="s">
        <v>561</v>
      </c>
      <c r="D1738" s="4" t="s">
        <v>235</v>
      </c>
      <c r="E1738" s="4">
        <v>344</v>
      </c>
      <c r="F1738" s="4">
        <v>359</v>
      </c>
      <c r="G1738" s="4">
        <v>3.3780000000000001</v>
      </c>
      <c r="H1738" s="4">
        <v>1162.0320000000002</v>
      </c>
      <c r="I1738" s="8">
        <v>41683</v>
      </c>
      <c r="J1738" s="1" t="s">
        <v>572</v>
      </c>
    </row>
    <row r="1739" spans="1:10" ht="15" customHeight="1" x14ac:dyDescent="0.25">
      <c r="A1739" s="4">
        <v>1511230</v>
      </c>
      <c r="B1739" s="13">
        <v>53698</v>
      </c>
      <c r="C1739" s="13" t="s">
        <v>561</v>
      </c>
      <c r="D1739" s="4" t="s">
        <v>235</v>
      </c>
      <c r="E1739" s="4">
        <v>344</v>
      </c>
      <c r="F1739" s="4">
        <v>359</v>
      </c>
      <c r="G1739" s="4">
        <v>3.3780000000000001</v>
      </c>
      <c r="H1739" s="4">
        <v>1162.0320000000002</v>
      </c>
      <c r="I1739" s="8">
        <v>41683</v>
      </c>
      <c r="J1739" s="1" t="s">
        <v>572</v>
      </c>
    </row>
    <row r="1740" spans="1:10" ht="15" customHeight="1" x14ac:dyDescent="0.25">
      <c r="A1740" s="4">
        <v>1510871</v>
      </c>
      <c r="B1740" s="13">
        <v>53698</v>
      </c>
      <c r="C1740" s="13" t="s">
        <v>561</v>
      </c>
      <c r="D1740" s="4" t="s">
        <v>235</v>
      </c>
      <c r="E1740" s="4">
        <v>688</v>
      </c>
      <c r="F1740" s="4">
        <v>720</v>
      </c>
      <c r="G1740" s="4">
        <v>3.3780000000000001</v>
      </c>
      <c r="H1740" s="4">
        <v>2324.0640000000003</v>
      </c>
      <c r="I1740" s="8">
        <v>41697</v>
      </c>
      <c r="J1740" s="1" t="s">
        <v>572</v>
      </c>
    </row>
    <row r="1741" spans="1:10" ht="15" customHeight="1" x14ac:dyDescent="0.25">
      <c r="A1741" s="4">
        <v>1512438</v>
      </c>
      <c r="B1741" s="13">
        <v>53698</v>
      </c>
      <c r="C1741" s="13" t="s">
        <v>561</v>
      </c>
      <c r="D1741" s="4" t="s">
        <v>235</v>
      </c>
      <c r="E1741" s="4">
        <v>688</v>
      </c>
      <c r="F1741" s="4">
        <v>721</v>
      </c>
      <c r="G1741" s="4">
        <v>3.3780000000000001</v>
      </c>
      <c r="H1741" s="4">
        <v>2324.0640000000003</v>
      </c>
      <c r="I1741" s="8">
        <v>41697</v>
      </c>
      <c r="J1741" s="1" t="s">
        <v>572</v>
      </c>
    </row>
    <row r="1742" spans="1:10" ht="15" customHeight="1" x14ac:dyDescent="0.25">
      <c r="A1742" s="4">
        <v>1512439</v>
      </c>
      <c r="B1742" s="13">
        <v>53698</v>
      </c>
      <c r="C1742" s="13" t="s">
        <v>561</v>
      </c>
      <c r="D1742" s="4" t="s">
        <v>235</v>
      </c>
      <c r="E1742" s="4">
        <v>688</v>
      </c>
      <c r="F1742" s="4">
        <v>720</v>
      </c>
      <c r="G1742" s="4">
        <v>3.3780000000000001</v>
      </c>
      <c r="H1742" s="4">
        <v>2324.0640000000003</v>
      </c>
      <c r="I1742" s="8">
        <v>41697</v>
      </c>
      <c r="J1742" s="1" t="s">
        <v>572</v>
      </c>
    </row>
    <row r="1743" spans="1:10" ht="15" customHeight="1" x14ac:dyDescent="0.25">
      <c r="A1743" s="4">
        <v>1512440</v>
      </c>
      <c r="B1743" s="13">
        <v>53698</v>
      </c>
      <c r="C1743" s="13" t="s">
        <v>561</v>
      </c>
      <c r="D1743" s="4" t="s">
        <v>235</v>
      </c>
      <c r="E1743" s="4">
        <v>688</v>
      </c>
      <c r="F1743" s="4">
        <v>720</v>
      </c>
      <c r="G1743" s="4">
        <v>3.3780000000000001</v>
      </c>
      <c r="H1743" s="4">
        <v>2324.0640000000003</v>
      </c>
      <c r="I1743" s="8">
        <v>41697</v>
      </c>
      <c r="J1743" s="1" t="s">
        <v>572</v>
      </c>
    </row>
    <row r="1744" spans="1:10" ht="15" customHeight="1" x14ac:dyDescent="0.25">
      <c r="A1744" s="4">
        <v>1506813</v>
      </c>
      <c r="B1744" s="13">
        <v>53698</v>
      </c>
      <c r="C1744" s="13" t="s">
        <v>561</v>
      </c>
      <c r="D1744" s="4" t="s">
        <v>236</v>
      </c>
      <c r="E1744" s="4">
        <v>180</v>
      </c>
      <c r="F1744" s="4">
        <v>198</v>
      </c>
      <c r="G1744" s="4">
        <v>3.3780000000000001</v>
      </c>
      <c r="H1744" s="4">
        <v>608.04</v>
      </c>
      <c r="I1744" s="8">
        <v>41634</v>
      </c>
      <c r="J1744" s="1" t="s">
        <v>572</v>
      </c>
    </row>
    <row r="1745" spans="1:10" ht="15" customHeight="1" x14ac:dyDescent="0.25">
      <c r="A1745" s="4">
        <v>1504723</v>
      </c>
      <c r="B1745" s="13">
        <v>53698</v>
      </c>
      <c r="C1745" s="13" t="s">
        <v>561</v>
      </c>
      <c r="D1745" s="4" t="s">
        <v>236</v>
      </c>
      <c r="E1745" s="4">
        <v>178</v>
      </c>
      <c r="F1745" s="4">
        <v>189</v>
      </c>
      <c r="G1745" s="4">
        <v>3.3780000000000001</v>
      </c>
      <c r="H1745" s="4">
        <v>601.28399999999999</v>
      </c>
      <c r="I1745" s="8">
        <v>42004</v>
      </c>
      <c r="J1745" s="1" t="s">
        <v>572</v>
      </c>
    </row>
    <row r="1746" spans="1:10" ht="15" customHeight="1" x14ac:dyDescent="0.25">
      <c r="A1746" s="4">
        <v>1510562</v>
      </c>
      <c r="B1746" s="13">
        <v>53808</v>
      </c>
      <c r="C1746" s="13" t="s">
        <v>563</v>
      </c>
      <c r="D1746" s="4" t="s">
        <v>508</v>
      </c>
      <c r="E1746" s="4">
        <v>336</v>
      </c>
      <c r="F1746" s="4">
        <v>365</v>
      </c>
      <c r="G1746" s="4">
        <v>3.9460000000000002</v>
      </c>
      <c r="H1746" s="4">
        <v>1325.856</v>
      </c>
      <c r="I1746" s="8">
        <v>41676</v>
      </c>
      <c r="J1746" s="1" t="s">
        <v>2</v>
      </c>
    </row>
    <row r="1747" spans="1:10" ht="15" customHeight="1" x14ac:dyDescent="0.25">
      <c r="A1747" s="4">
        <v>1510138</v>
      </c>
      <c r="B1747" s="13">
        <v>53808</v>
      </c>
      <c r="C1747" s="13" t="s">
        <v>563</v>
      </c>
      <c r="D1747" s="4" t="s">
        <v>509</v>
      </c>
      <c r="E1747" s="4">
        <v>251</v>
      </c>
      <c r="F1747" s="4">
        <v>263</v>
      </c>
      <c r="G1747" s="4">
        <v>3.9460000000000002</v>
      </c>
      <c r="H1747" s="4">
        <v>990.44600000000003</v>
      </c>
      <c r="I1747" s="8">
        <v>41676</v>
      </c>
      <c r="J1747" s="1" t="s">
        <v>2</v>
      </c>
    </row>
    <row r="1748" spans="1:10" ht="15" customHeight="1" x14ac:dyDescent="0.25">
      <c r="A1748" s="4">
        <v>1510114</v>
      </c>
      <c r="B1748" s="13">
        <v>53817</v>
      </c>
      <c r="C1748" s="13" t="s">
        <v>563</v>
      </c>
      <c r="D1748" s="4" t="s">
        <v>510</v>
      </c>
      <c r="E1748" s="4">
        <v>366</v>
      </c>
      <c r="F1748" s="4">
        <v>394</v>
      </c>
      <c r="G1748" s="4">
        <v>3.9460000000000002</v>
      </c>
      <c r="H1748" s="4">
        <v>1444.2360000000001</v>
      </c>
      <c r="I1748" s="8">
        <v>41676</v>
      </c>
      <c r="J1748" s="1" t="s">
        <v>2</v>
      </c>
    </row>
    <row r="1749" spans="1:10" ht="15" customHeight="1" x14ac:dyDescent="0.25">
      <c r="A1749" s="4">
        <v>1510114</v>
      </c>
      <c r="B1749" s="13">
        <v>53817</v>
      </c>
      <c r="C1749" s="13" t="s">
        <v>563</v>
      </c>
      <c r="D1749" s="4" t="s">
        <v>510</v>
      </c>
      <c r="E1749" s="4">
        <v>366</v>
      </c>
      <c r="F1749" s="4">
        <v>394</v>
      </c>
      <c r="G1749" s="4">
        <v>3.9460000000000002</v>
      </c>
      <c r="H1749" s="4">
        <v>1444.2360000000001</v>
      </c>
      <c r="I1749" s="8">
        <v>41676</v>
      </c>
      <c r="J1749" s="1" t="s">
        <v>2</v>
      </c>
    </row>
    <row r="1750" spans="1:10" ht="15" customHeight="1" x14ac:dyDescent="0.25">
      <c r="A1750" s="4">
        <v>1510115</v>
      </c>
      <c r="B1750" s="13">
        <v>53817</v>
      </c>
      <c r="C1750" s="13" t="s">
        <v>563</v>
      </c>
      <c r="D1750" s="4" t="s">
        <v>510</v>
      </c>
      <c r="E1750" s="4">
        <v>366</v>
      </c>
      <c r="F1750" s="4">
        <v>392</v>
      </c>
      <c r="G1750" s="4">
        <v>3.9460000000000002</v>
      </c>
      <c r="H1750" s="4">
        <v>1444.2360000000001</v>
      </c>
      <c r="I1750" s="8">
        <v>41676</v>
      </c>
      <c r="J1750" s="1" t="s">
        <v>2</v>
      </c>
    </row>
    <row r="1751" spans="1:10" ht="15" customHeight="1" x14ac:dyDescent="0.25">
      <c r="A1751" s="4">
        <v>1510117</v>
      </c>
      <c r="B1751" s="13">
        <v>53817</v>
      </c>
      <c r="C1751" s="13" t="s">
        <v>563</v>
      </c>
      <c r="D1751" s="4" t="s">
        <v>510</v>
      </c>
      <c r="E1751" s="4">
        <v>265</v>
      </c>
      <c r="F1751" s="4">
        <v>283</v>
      </c>
      <c r="G1751" s="4">
        <v>3.9460000000000002</v>
      </c>
      <c r="H1751" s="4">
        <v>1045.69</v>
      </c>
      <c r="I1751" s="8">
        <v>41676</v>
      </c>
      <c r="J1751" s="1" t="s">
        <v>2</v>
      </c>
    </row>
    <row r="1752" spans="1:10" ht="15" customHeight="1" x14ac:dyDescent="0.25">
      <c r="A1752" s="4">
        <v>1510563</v>
      </c>
      <c r="B1752" s="13">
        <v>53817</v>
      </c>
      <c r="C1752" s="13" t="s">
        <v>563</v>
      </c>
      <c r="D1752" s="4" t="s">
        <v>510</v>
      </c>
      <c r="E1752" s="4">
        <v>162</v>
      </c>
      <c r="F1752" s="4">
        <v>175</v>
      </c>
      <c r="G1752" s="4">
        <v>3.9460000000000002</v>
      </c>
      <c r="H1752" s="4">
        <v>639.25200000000007</v>
      </c>
      <c r="I1752" s="8">
        <v>41676</v>
      </c>
      <c r="J1752" s="1" t="s">
        <v>2</v>
      </c>
    </row>
    <row r="1753" spans="1:10" ht="15" customHeight="1" x14ac:dyDescent="0.25">
      <c r="A1753" s="4">
        <v>1510089</v>
      </c>
      <c r="B1753" s="13">
        <v>53837</v>
      </c>
      <c r="C1753" s="13" t="s">
        <v>566</v>
      </c>
      <c r="D1753" s="4" t="s">
        <v>511</v>
      </c>
      <c r="E1753" s="4">
        <v>455</v>
      </c>
      <c r="F1753" s="4">
        <v>510</v>
      </c>
      <c r="G1753" s="4">
        <v>4.1289999999999996</v>
      </c>
      <c r="H1753" s="4">
        <v>1878.6949999999997</v>
      </c>
      <c r="I1753" s="8">
        <v>41669</v>
      </c>
      <c r="J1753" s="1" t="s">
        <v>4</v>
      </c>
    </row>
    <row r="1754" spans="1:10" ht="15" customHeight="1" x14ac:dyDescent="0.25">
      <c r="A1754" s="4">
        <v>1510087</v>
      </c>
      <c r="B1754" s="13">
        <v>53837</v>
      </c>
      <c r="C1754" s="13" t="s">
        <v>566</v>
      </c>
      <c r="D1754" s="4" t="s">
        <v>511</v>
      </c>
      <c r="E1754" s="4">
        <v>302</v>
      </c>
      <c r="F1754" s="4">
        <v>338</v>
      </c>
      <c r="G1754" s="4">
        <v>4.1289999999999996</v>
      </c>
      <c r="H1754" s="4">
        <v>1246.9579999999999</v>
      </c>
      <c r="I1754" s="8">
        <v>41669</v>
      </c>
      <c r="J1754" s="1" t="s">
        <v>4</v>
      </c>
    </row>
    <row r="1755" spans="1:10" ht="15" customHeight="1" x14ac:dyDescent="0.25">
      <c r="A1755" s="4">
        <v>1510088</v>
      </c>
      <c r="B1755" s="13">
        <v>53837</v>
      </c>
      <c r="C1755" s="13" t="s">
        <v>566</v>
      </c>
      <c r="D1755" s="4" t="s">
        <v>511</v>
      </c>
      <c r="E1755" s="4">
        <v>302</v>
      </c>
      <c r="F1755" s="4">
        <v>340</v>
      </c>
      <c r="G1755" s="4">
        <v>4.1289999999999996</v>
      </c>
      <c r="H1755" s="4">
        <v>1246.9579999999999</v>
      </c>
      <c r="I1755" s="8">
        <v>41669</v>
      </c>
      <c r="J1755" s="1" t="s">
        <v>4</v>
      </c>
    </row>
    <row r="1756" spans="1:10" ht="15" customHeight="1" x14ac:dyDescent="0.25">
      <c r="A1756" s="4">
        <v>1509360</v>
      </c>
      <c r="B1756" s="13">
        <v>53841</v>
      </c>
      <c r="C1756" s="13" t="s">
        <v>561</v>
      </c>
      <c r="D1756" s="4" t="s">
        <v>512</v>
      </c>
      <c r="E1756" s="4">
        <v>50</v>
      </c>
      <c r="F1756" s="4">
        <v>55</v>
      </c>
      <c r="G1756" s="4">
        <v>4.1849999999999996</v>
      </c>
      <c r="H1756" s="4">
        <v>209.24999999999997</v>
      </c>
      <c r="I1756" s="8">
        <v>41669</v>
      </c>
      <c r="J1756" s="1" t="s">
        <v>572</v>
      </c>
    </row>
    <row r="1757" spans="1:10" ht="15" customHeight="1" x14ac:dyDescent="0.25">
      <c r="A1757" s="4">
        <v>1509361</v>
      </c>
      <c r="B1757" s="13">
        <v>53841</v>
      </c>
      <c r="C1757" s="13" t="s">
        <v>561</v>
      </c>
      <c r="D1757" s="4" t="s">
        <v>512</v>
      </c>
      <c r="E1757" s="4">
        <v>21</v>
      </c>
      <c r="F1757" s="4">
        <v>23</v>
      </c>
      <c r="G1757" s="4">
        <v>4.1849999999999996</v>
      </c>
      <c r="H1757" s="4">
        <v>87.884999999999991</v>
      </c>
      <c r="I1757" s="8">
        <v>41669</v>
      </c>
      <c r="J1757" s="1" t="s">
        <v>572</v>
      </c>
    </row>
    <row r="1758" spans="1:10" ht="15" customHeight="1" x14ac:dyDescent="0.25">
      <c r="A1758" s="4">
        <v>1509478</v>
      </c>
      <c r="B1758" s="13">
        <v>53843</v>
      </c>
      <c r="C1758" s="13" t="s">
        <v>563</v>
      </c>
      <c r="D1758" s="4" t="s">
        <v>513</v>
      </c>
      <c r="E1758" s="4">
        <v>175</v>
      </c>
      <c r="F1758" s="4">
        <v>193</v>
      </c>
      <c r="G1758" s="4">
        <v>4.0069999999999997</v>
      </c>
      <c r="H1758" s="4">
        <v>701.22499999999991</v>
      </c>
      <c r="I1758" s="8">
        <v>41669</v>
      </c>
      <c r="J1758" s="1" t="s">
        <v>2</v>
      </c>
    </row>
    <row r="1759" spans="1:10" ht="15" customHeight="1" x14ac:dyDescent="0.25">
      <c r="A1759" s="4">
        <v>1510552</v>
      </c>
      <c r="B1759" s="13">
        <v>53919</v>
      </c>
      <c r="C1759" s="13" t="s">
        <v>563</v>
      </c>
      <c r="D1759" s="4" t="s">
        <v>514</v>
      </c>
      <c r="E1759" s="4">
        <v>15</v>
      </c>
      <c r="F1759" s="4">
        <v>19</v>
      </c>
      <c r="G1759" s="4">
        <v>3.7029999999999998</v>
      </c>
      <c r="H1759" s="4">
        <v>55.544999999999995</v>
      </c>
      <c r="I1759" s="8">
        <v>41676</v>
      </c>
      <c r="J1759" s="1" t="s">
        <v>2</v>
      </c>
    </row>
    <row r="1760" spans="1:10" ht="15" customHeight="1" x14ac:dyDescent="0.25">
      <c r="A1760" s="4">
        <v>1512298</v>
      </c>
      <c r="B1760" s="13">
        <v>53919</v>
      </c>
      <c r="C1760" s="13" t="s">
        <v>563</v>
      </c>
      <c r="D1760" s="4" t="s">
        <v>514</v>
      </c>
      <c r="E1760" s="4">
        <v>15</v>
      </c>
      <c r="F1760" s="4">
        <v>20</v>
      </c>
      <c r="G1760" s="4">
        <v>3.7029999999999998</v>
      </c>
      <c r="H1760" s="4">
        <v>55.544999999999995</v>
      </c>
      <c r="I1760" s="8">
        <v>41683</v>
      </c>
      <c r="J1760" s="1" t="s">
        <v>2</v>
      </c>
    </row>
    <row r="1761" spans="1:10" ht="15" customHeight="1" x14ac:dyDescent="0.25">
      <c r="A1761" s="4">
        <v>1508463</v>
      </c>
      <c r="B1761" s="13">
        <v>54116</v>
      </c>
      <c r="C1761" s="13" t="s">
        <v>566</v>
      </c>
      <c r="D1761" s="4" t="s">
        <v>237</v>
      </c>
      <c r="E1761" s="4">
        <v>585</v>
      </c>
      <c r="F1761" s="4">
        <v>596</v>
      </c>
      <c r="G1761" s="4">
        <v>2.7210000000000001</v>
      </c>
      <c r="H1761" s="4">
        <v>1591.7850000000001</v>
      </c>
      <c r="I1761" s="8">
        <v>41672</v>
      </c>
      <c r="J1761" s="1" t="s">
        <v>4</v>
      </c>
    </row>
    <row r="1762" spans="1:10" ht="15" customHeight="1" x14ac:dyDescent="0.25">
      <c r="A1762" s="4">
        <v>1508464</v>
      </c>
      <c r="B1762" s="13">
        <v>54116</v>
      </c>
      <c r="C1762" s="13" t="s">
        <v>566</v>
      </c>
      <c r="D1762" s="4" t="s">
        <v>237</v>
      </c>
      <c r="E1762" s="4">
        <v>940</v>
      </c>
      <c r="F1762" s="4">
        <v>958</v>
      </c>
      <c r="G1762" s="4">
        <v>2.7210000000000001</v>
      </c>
      <c r="H1762" s="4">
        <v>2557.7400000000002</v>
      </c>
      <c r="I1762" s="8">
        <v>41672</v>
      </c>
      <c r="J1762" s="1" t="s">
        <v>4</v>
      </c>
    </row>
    <row r="1763" spans="1:10" ht="15" customHeight="1" x14ac:dyDescent="0.25">
      <c r="A1763" s="4">
        <v>1508465</v>
      </c>
      <c r="B1763" s="13">
        <v>54116</v>
      </c>
      <c r="C1763" s="13" t="s">
        <v>566</v>
      </c>
      <c r="D1763" s="4" t="s">
        <v>237</v>
      </c>
      <c r="E1763" s="4">
        <v>940</v>
      </c>
      <c r="F1763" s="4">
        <v>957</v>
      </c>
      <c r="G1763" s="4">
        <v>2.7210000000000001</v>
      </c>
      <c r="H1763" s="4">
        <v>2557.7400000000002</v>
      </c>
      <c r="I1763" s="8">
        <v>41672</v>
      </c>
      <c r="J1763" s="1" t="s">
        <v>4</v>
      </c>
    </row>
    <row r="1764" spans="1:10" ht="15" customHeight="1" x14ac:dyDescent="0.25">
      <c r="A1764" s="4">
        <v>1508470</v>
      </c>
      <c r="B1764" s="13">
        <v>54116</v>
      </c>
      <c r="C1764" s="13" t="s">
        <v>566</v>
      </c>
      <c r="D1764" s="4" t="s">
        <v>237</v>
      </c>
      <c r="E1764" s="4">
        <v>945</v>
      </c>
      <c r="F1764" s="4">
        <v>959</v>
      </c>
      <c r="G1764" s="4">
        <v>2.7210000000000001</v>
      </c>
      <c r="H1764" s="4">
        <v>2571.3450000000003</v>
      </c>
      <c r="I1764" s="8">
        <v>41669</v>
      </c>
      <c r="J1764" s="1" t="s">
        <v>4</v>
      </c>
    </row>
    <row r="1765" spans="1:10" ht="15" customHeight="1" x14ac:dyDescent="0.25">
      <c r="A1765" s="4">
        <v>1508471</v>
      </c>
      <c r="B1765" s="13">
        <v>54116</v>
      </c>
      <c r="C1765" s="13" t="s">
        <v>566</v>
      </c>
      <c r="D1765" s="4" t="s">
        <v>237</v>
      </c>
      <c r="E1765" s="4">
        <v>945</v>
      </c>
      <c r="F1765" s="4">
        <v>958</v>
      </c>
      <c r="G1765" s="4">
        <v>2.7210000000000001</v>
      </c>
      <c r="H1765" s="4">
        <v>2571.3450000000003</v>
      </c>
      <c r="I1765" s="8">
        <v>41669</v>
      </c>
      <c r="J1765" s="1" t="s">
        <v>4</v>
      </c>
    </row>
    <row r="1766" spans="1:10" ht="15" customHeight="1" x14ac:dyDescent="0.25">
      <c r="A1766" s="4">
        <v>1508473</v>
      </c>
      <c r="B1766" s="13">
        <v>54116</v>
      </c>
      <c r="C1766" s="13" t="s">
        <v>566</v>
      </c>
      <c r="D1766" s="4" t="s">
        <v>237</v>
      </c>
      <c r="E1766" s="4">
        <v>744</v>
      </c>
      <c r="F1766" s="4">
        <v>757</v>
      </c>
      <c r="G1766" s="4">
        <v>2.7210000000000001</v>
      </c>
      <c r="H1766" s="4">
        <v>2024.424</v>
      </c>
      <c r="I1766" s="8">
        <v>41669</v>
      </c>
      <c r="J1766" s="1" t="s">
        <v>4</v>
      </c>
    </row>
    <row r="1767" spans="1:10" ht="15" customHeight="1" x14ac:dyDescent="0.25">
      <c r="A1767" s="4">
        <v>1508928</v>
      </c>
      <c r="B1767" s="13">
        <v>54116</v>
      </c>
      <c r="C1767" s="13" t="s">
        <v>566</v>
      </c>
      <c r="D1767" s="4" t="s">
        <v>237</v>
      </c>
      <c r="E1767" s="4">
        <v>198</v>
      </c>
      <c r="F1767" s="4">
        <v>199</v>
      </c>
      <c r="G1767" s="4">
        <v>2.7210000000000001</v>
      </c>
      <c r="H1767" s="4">
        <v>538.75800000000004</v>
      </c>
      <c r="I1767" s="8">
        <v>41669</v>
      </c>
      <c r="J1767" s="1" t="s">
        <v>4</v>
      </c>
    </row>
    <row r="1768" spans="1:10" ht="15" customHeight="1" x14ac:dyDescent="0.25">
      <c r="A1768" s="4">
        <v>1508472</v>
      </c>
      <c r="B1768" s="13">
        <v>54116</v>
      </c>
      <c r="C1768" s="13" t="s">
        <v>566</v>
      </c>
      <c r="D1768" s="4" t="s">
        <v>237</v>
      </c>
      <c r="E1768" s="4">
        <v>945</v>
      </c>
      <c r="F1768" s="4">
        <v>961</v>
      </c>
      <c r="G1768" s="4">
        <v>2.7210000000000001</v>
      </c>
      <c r="H1768" s="4">
        <v>2571.3450000000003</v>
      </c>
      <c r="I1768" s="8">
        <v>41669</v>
      </c>
      <c r="J1768" s="1" t="s">
        <v>4</v>
      </c>
    </row>
    <row r="1769" spans="1:10" ht="15" customHeight="1" x14ac:dyDescent="0.25">
      <c r="A1769" s="4">
        <v>1508474</v>
      </c>
      <c r="B1769" s="13">
        <v>54116</v>
      </c>
      <c r="C1769" s="13" t="s">
        <v>566</v>
      </c>
      <c r="D1769" s="4" t="s">
        <v>237</v>
      </c>
      <c r="E1769" s="4">
        <v>945</v>
      </c>
      <c r="F1769" s="4">
        <v>957</v>
      </c>
      <c r="G1769" s="4">
        <v>2.7210000000000001</v>
      </c>
      <c r="H1769" s="4">
        <v>2571.3450000000003</v>
      </c>
      <c r="I1769" s="8">
        <v>41698</v>
      </c>
      <c r="J1769" s="1" t="s">
        <v>4</v>
      </c>
    </row>
    <row r="1770" spans="1:10" ht="15" customHeight="1" x14ac:dyDescent="0.25">
      <c r="A1770" s="4">
        <v>1510129</v>
      </c>
      <c r="B1770" s="13">
        <v>54116</v>
      </c>
      <c r="C1770" s="13" t="s">
        <v>566</v>
      </c>
      <c r="D1770" s="4" t="s">
        <v>237</v>
      </c>
      <c r="E1770" s="4">
        <v>470</v>
      </c>
      <c r="F1770" s="4">
        <v>477</v>
      </c>
      <c r="G1770" s="4">
        <v>2.7210000000000001</v>
      </c>
      <c r="H1770" s="4">
        <v>1278.8700000000001</v>
      </c>
      <c r="I1770" s="8">
        <v>41698</v>
      </c>
      <c r="J1770" s="1" t="s">
        <v>4</v>
      </c>
    </row>
    <row r="1771" spans="1:10" ht="15" customHeight="1" x14ac:dyDescent="0.25">
      <c r="A1771" s="4">
        <v>1512312</v>
      </c>
      <c r="B1771" s="13">
        <v>54157</v>
      </c>
      <c r="C1771" s="13" t="s">
        <v>563</v>
      </c>
      <c r="D1771" s="4" t="s">
        <v>515</v>
      </c>
      <c r="E1771" s="4">
        <v>66</v>
      </c>
      <c r="F1771" s="4">
        <v>71</v>
      </c>
      <c r="G1771" s="4">
        <v>3.9460000000000002</v>
      </c>
      <c r="H1771" s="4">
        <v>260.43600000000004</v>
      </c>
      <c r="I1771" s="8">
        <v>41683</v>
      </c>
      <c r="J1771" s="1" t="s">
        <v>2</v>
      </c>
    </row>
    <row r="1772" spans="1:10" ht="15" customHeight="1" x14ac:dyDescent="0.25">
      <c r="A1772" s="4">
        <v>1512313</v>
      </c>
      <c r="B1772" s="13">
        <v>54157</v>
      </c>
      <c r="C1772" s="13" t="s">
        <v>563</v>
      </c>
      <c r="D1772" s="4" t="s">
        <v>515</v>
      </c>
      <c r="E1772" s="4">
        <v>58</v>
      </c>
      <c r="F1772" s="4">
        <v>63</v>
      </c>
      <c r="G1772" s="4">
        <v>3.9460000000000002</v>
      </c>
      <c r="H1772" s="4">
        <v>228.86800000000002</v>
      </c>
      <c r="I1772" s="8">
        <v>41683</v>
      </c>
      <c r="J1772" s="1" t="s">
        <v>2</v>
      </c>
    </row>
    <row r="1773" spans="1:10" ht="15" customHeight="1" x14ac:dyDescent="0.25">
      <c r="A1773" s="4">
        <v>1512743</v>
      </c>
      <c r="B1773" s="13">
        <v>54157</v>
      </c>
      <c r="C1773" s="13" t="s">
        <v>563</v>
      </c>
      <c r="D1773" s="4" t="s">
        <v>515</v>
      </c>
      <c r="E1773" s="4">
        <v>43</v>
      </c>
      <c r="F1773" s="4">
        <v>47</v>
      </c>
      <c r="G1773" s="4">
        <v>3.9460000000000002</v>
      </c>
      <c r="H1773" s="4">
        <v>169.678</v>
      </c>
      <c r="I1773" s="8">
        <v>41683</v>
      </c>
      <c r="J1773" s="1" t="s">
        <v>2</v>
      </c>
    </row>
    <row r="1774" spans="1:10" ht="15" customHeight="1" x14ac:dyDescent="0.25">
      <c r="A1774" s="4">
        <v>1506516</v>
      </c>
      <c r="B1774" s="13">
        <v>54257</v>
      </c>
      <c r="C1774" s="13" t="s">
        <v>566</v>
      </c>
      <c r="D1774" s="4" t="s">
        <v>238</v>
      </c>
      <c r="E1774" s="4">
        <v>418</v>
      </c>
      <c r="F1774" s="4">
        <v>446</v>
      </c>
      <c r="G1774" s="4">
        <v>2.7210000000000001</v>
      </c>
      <c r="H1774" s="4">
        <v>1137.3779999999999</v>
      </c>
      <c r="I1774" s="8">
        <v>41648</v>
      </c>
      <c r="J1774" s="1" t="s">
        <v>4</v>
      </c>
    </row>
    <row r="1775" spans="1:10" ht="15" customHeight="1" x14ac:dyDescent="0.25">
      <c r="A1775" s="4">
        <v>1506517</v>
      </c>
      <c r="B1775" s="13">
        <v>54257</v>
      </c>
      <c r="C1775" s="13" t="s">
        <v>566</v>
      </c>
      <c r="D1775" s="4" t="s">
        <v>238</v>
      </c>
      <c r="E1775" s="4">
        <v>420</v>
      </c>
      <c r="F1775" s="4">
        <v>450</v>
      </c>
      <c r="G1775" s="4">
        <v>2.7210000000000001</v>
      </c>
      <c r="H1775" s="4">
        <v>1142.82</v>
      </c>
      <c r="I1775" s="8">
        <v>41645</v>
      </c>
      <c r="J1775" s="1" t="s">
        <v>4</v>
      </c>
    </row>
    <row r="1776" spans="1:10" ht="15" customHeight="1" x14ac:dyDescent="0.25">
      <c r="A1776" s="4">
        <v>1506518</v>
      </c>
      <c r="B1776" s="13">
        <v>54257</v>
      </c>
      <c r="C1776" s="13" t="s">
        <v>566</v>
      </c>
      <c r="D1776" s="4" t="s">
        <v>238</v>
      </c>
      <c r="E1776" s="4">
        <v>333</v>
      </c>
      <c r="F1776" s="4">
        <v>356</v>
      </c>
      <c r="G1776" s="4">
        <v>2.7210000000000001</v>
      </c>
      <c r="H1776" s="4">
        <v>906.09300000000007</v>
      </c>
      <c r="I1776" s="8">
        <v>41648</v>
      </c>
      <c r="J1776" s="1" t="s">
        <v>4</v>
      </c>
    </row>
    <row r="1777" spans="1:10" ht="15" customHeight="1" x14ac:dyDescent="0.25">
      <c r="A1777" s="4">
        <v>1506519</v>
      </c>
      <c r="B1777" s="13">
        <v>54257</v>
      </c>
      <c r="C1777" s="13" t="s">
        <v>566</v>
      </c>
      <c r="D1777" s="4" t="s">
        <v>238</v>
      </c>
      <c r="E1777" s="4">
        <v>87</v>
      </c>
      <c r="F1777" s="4">
        <v>92</v>
      </c>
      <c r="G1777" s="4">
        <v>2.7210000000000001</v>
      </c>
      <c r="H1777" s="4">
        <v>236.727</v>
      </c>
      <c r="I1777" s="8">
        <v>41648</v>
      </c>
      <c r="J1777" s="1" t="s">
        <v>4</v>
      </c>
    </row>
    <row r="1778" spans="1:10" ht="15" customHeight="1" x14ac:dyDescent="0.25">
      <c r="A1778" s="4">
        <v>1507935</v>
      </c>
      <c r="B1778" s="13">
        <v>54278</v>
      </c>
      <c r="C1778" s="13" t="s">
        <v>564</v>
      </c>
      <c r="D1778" s="4" t="s">
        <v>239</v>
      </c>
      <c r="E1778" s="4">
        <v>735</v>
      </c>
      <c r="F1778" s="4">
        <v>756</v>
      </c>
      <c r="G1778" s="4">
        <v>2.7210000000000001</v>
      </c>
      <c r="H1778" s="4">
        <v>1999.9350000000002</v>
      </c>
      <c r="I1778" s="8">
        <v>41655</v>
      </c>
      <c r="J1778" s="1" t="s">
        <v>2</v>
      </c>
    </row>
    <row r="1779" spans="1:10" ht="15" customHeight="1" x14ac:dyDescent="0.25">
      <c r="A1779" s="4">
        <v>1507934</v>
      </c>
      <c r="B1779" s="13">
        <v>54278</v>
      </c>
      <c r="C1779" s="13" t="s">
        <v>564</v>
      </c>
      <c r="D1779" s="4" t="s">
        <v>239</v>
      </c>
      <c r="E1779" s="4">
        <v>735</v>
      </c>
      <c r="F1779" s="4">
        <v>761</v>
      </c>
      <c r="G1779" s="4">
        <v>2.7210000000000001</v>
      </c>
      <c r="H1779" s="4">
        <v>1999.9350000000002</v>
      </c>
      <c r="I1779" s="8">
        <v>41655</v>
      </c>
      <c r="J1779" s="1" t="s">
        <v>2</v>
      </c>
    </row>
    <row r="1780" spans="1:10" ht="15" customHeight="1" x14ac:dyDescent="0.25">
      <c r="A1780" s="4">
        <v>1507936</v>
      </c>
      <c r="B1780" s="13">
        <v>54278</v>
      </c>
      <c r="C1780" s="13" t="s">
        <v>564</v>
      </c>
      <c r="D1780" s="4" t="s">
        <v>239</v>
      </c>
      <c r="E1780" s="4">
        <v>735</v>
      </c>
      <c r="F1780" s="4">
        <v>755</v>
      </c>
      <c r="G1780" s="4">
        <v>2.7210000000000001</v>
      </c>
      <c r="H1780" s="4">
        <v>1999.9350000000002</v>
      </c>
      <c r="I1780" s="8">
        <v>41655</v>
      </c>
      <c r="J1780" s="1" t="s">
        <v>2</v>
      </c>
    </row>
    <row r="1781" spans="1:10" ht="15" customHeight="1" x14ac:dyDescent="0.25">
      <c r="A1781" s="4">
        <v>1509098</v>
      </c>
      <c r="B1781" s="13">
        <v>54278</v>
      </c>
      <c r="C1781" s="13" t="s">
        <v>564</v>
      </c>
      <c r="D1781" s="4" t="s">
        <v>239</v>
      </c>
      <c r="E1781" s="4">
        <v>369</v>
      </c>
      <c r="F1781" s="4">
        <v>380</v>
      </c>
      <c r="G1781" s="4">
        <v>2.7210000000000001</v>
      </c>
      <c r="H1781" s="4">
        <v>1004.049</v>
      </c>
      <c r="I1781" s="8">
        <v>41676</v>
      </c>
      <c r="J1781" s="1" t="s">
        <v>2</v>
      </c>
    </row>
    <row r="1782" spans="1:10" ht="15" customHeight="1" x14ac:dyDescent="0.25">
      <c r="A1782" s="4">
        <v>1509099</v>
      </c>
      <c r="B1782" s="13">
        <v>54278</v>
      </c>
      <c r="C1782" s="13" t="s">
        <v>564</v>
      </c>
      <c r="D1782" s="4" t="s">
        <v>239</v>
      </c>
      <c r="E1782" s="4">
        <v>369</v>
      </c>
      <c r="F1782" s="4">
        <v>379</v>
      </c>
      <c r="G1782" s="4">
        <v>2.7210000000000001</v>
      </c>
      <c r="H1782" s="4">
        <v>1004.049</v>
      </c>
      <c r="I1782" s="8">
        <v>41676</v>
      </c>
      <c r="J1782" s="1" t="s">
        <v>2</v>
      </c>
    </row>
    <row r="1783" spans="1:10" ht="15" customHeight="1" x14ac:dyDescent="0.25">
      <c r="A1783" s="4">
        <v>1509100</v>
      </c>
      <c r="B1783" s="13">
        <v>54278</v>
      </c>
      <c r="C1783" s="13" t="s">
        <v>564</v>
      </c>
      <c r="D1783" s="4" t="s">
        <v>239</v>
      </c>
      <c r="E1783" s="4">
        <v>369</v>
      </c>
      <c r="F1783" s="4">
        <v>382</v>
      </c>
      <c r="G1783" s="4">
        <v>2.7210000000000001</v>
      </c>
      <c r="H1783" s="4">
        <v>1004.049</v>
      </c>
      <c r="I1783" s="8">
        <v>41676</v>
      </c>
      <c r="J1783" s="1" t="s">
        <v>2</v>
      </c>
    </row>
    <row r="1784" spans="1:10" ht="15" customHeight="1" x14ac:dyDescent="0.25">
      <c r="A1784" s="4">
        <v>1510620</v>
      </c>
      <c r="B1784" s="13">
        <v>54278</v>
      </c>
      <c r="C1784" s="13" t="s">
        <v>564</v>
      </c>
      <c r="D1784" s="4" t="s">
        <v>239</v>
      </c>
      <c r="E1784" s="4">
        <v>225</v>
      </c>
      <c r="F1784" s="4">
        <v>229</v>
      </c>
      <c r="G1784" s="4">
        <v>2.7210000000000001</v>
      </c>
      <c r="H1784" s="4">
        <v>612.22500000000002</v>
      </c>
      <c r="I1784" s="8">
        <v>41676</v>
      </c>
      <c r="J1784" s="1" t="s">
        <v>2</v>
      </c>
    </row>
    <row r="1785" spans="1:10" ht="15" customHeight="1" x14ac:dyDescent="0.25">
      <c r="A1785" s="4">
        <v>1510783</v>
      </c>
      <c r="B1785" s="13">
        <v>54278</v>
      </c>
      <c r="C1785" s="13" t="s">
        <v>564</v>
      </c>
      <c r="D1785" s="4" t="s">
        <v>239</v>
      </c>
      <c r="E1785" s="4">
        <v>177</v>
      </c>
      <c r="F1785" s="4">
        <v>181</v>
      </c>
      <c r="G1785" s="4">
        <v>2.7210000000000001</v>
      </c>
      <c r="H1785" s="4">
        <v>481.61700000000002</v>
      </c>
      <c r="I1785" s="8">
        <v>41676</v>
      </c>
      <c r="J1785" s="1" t="s">
        <v>2</v>
      </c>
    </row>
    <row r="1786" spans="1:10" ht="15" customHeight="1" x14ac:dyDescent="0.25">
      <c r="A1786" s="4">
        <v>1506764</v>
      </c>
      <c r="B1786" s="13">
        <v>54278</v>
      </c>
      <c r="C1786" s="13" t="s">
        <v>564</v>
      </c>
      <c r="D1786" s="4" t="s">
        <v>240</v>
      </c>
      <c r="E1786" s="4">
        <v>250</v>
      </c>
      <c r="F1786" s="4">
        <v>266</v>
      </c>
      <c r="G1786" s="4">
        <v>2.7210000000000001</v>
      </c>
      <c r="H1786" s="4">
        <v>680.25</v>
      </c>
      <c r="I1786" s="8">
        <v>41642</v>
      </c>
      <c r="J1786" s="1" t="s">
        <v>2</v>
      </c>
    </row>
    <row r="1787" spans="1:10" ht="15" customHeight="1" x14ac:dyDescent="0.25">
      <c r="A1787" s="4">
        <v>1507299</v>
      </c>
      <c r="B1787" s="13">
        <v>54278</v>
      </c>
      <c r="C1787" s="13" t="s">
        <v>564</v>
      </c>
      <c r="D1787" s="4" t="s">
        <v>240</v>
      </c>
      <c r="E1787" s="4">
        <v>28</v>
      </c>
      <c r="F1787" s="4">
        <v>29</v>
      </c>
      <c r="G1787" s="4">
        <v>2.7210000000000001</v>
      </c>
      <c r="H1787" s="4">
        <v>76.188000000000002</v>
      </c>
      <c r="I1787" s="8">
        <v>41642</v>
      </c>
      <c r="J1787" s="1" t="s">
        <v>2</v>
      </c>
    </row>
    <row r="1788" spans="1:10" ht="15" customHeight="1" x14ac:dyDescent="0.25">
      <c r="A1788" s="4">
        <v>1506765</v>
      </c>
      <c r="B1788" s="13">
        <v>54278</v>
      </c>
      <c r="C1788" s="13" t="s">
        <v>564</v>
      </c>
      <c r="D1788" s="4" t="s">
        <v>240</v>
      </c>
      <c r="E1788" s="4">
        <v>280</v>
      </c>
      <c r="F1788" s="4">
        <v>297</v>
      </c>
      <c r="G1788" s="4">
        <v>2.7210000000000001</v>
      </c>
      <c r="H1788" s="4">
        <v>761.88</v>
      </c>
      <c r="I1788" s="8">
        <v>41642</v>
      </c>
      <c r="J1788" s="1" t="s">
        <v>2</v>
      </c>
    </row>
    <row r="1789" spans="1:10" ht="15" customHeight="1" x14ac:dyDescent="0.25">
      <c r="A1789" s="4">
        <v>1505823</v>
      </c>
      <c r="B1789" s="4" t="s">
        <v>391</v>
      </c>
      <c r="C1789" s="13" t="s">
        <v>561</v>
      </c>
      <c r="D1789" s="4" t="s">
        <v>241</v>
      </c>
      <c r="E1789" s="4">
        <v>725</v>
      </c>
      <c r="F1789" s="4">
        <v>777</v>
      </c>
      <c r="G1789" s="4">
        <v>4.1920000000000002</v>
      </c>
      <c r="H1789" s="4">
        <v>3039.2000000000003</v>
      </c>
      <c r="I1789" s="8">
        <v>41648</v>
      </c>
      <c r="J1789" s="1" t="s">
        <v>572</v>
      </c>
    </row>
    <row r="1790" spans="1:10" ht="15" customHeight="1" x14ac:dyDescent="0.25">
      <c r="A1790" s="4">
        <v>1506994</v>
      </c>
      <c r="B1790" s="4" t="s">
        <v>391</v>
      </c>
      <c r="C1790" s="13" t="s">
        <v>561</v>
      </c>
      <c r="D1790" s="4" t="s">
        <v>241</v>
      </c>
      <c r="E1790" s="4">
        <v>420</v>
      </c>
      <c r="F1790" s="4">
        <v>451</v>
      </c>
      <c r="G1790" s="4">
        <v>4.1920000000000002</v>
      </c>
      <c r="H1790" s="4">
        <v>1760.64</v>
      </c>
      <c r="I1790" s="8">
        <v>41655</v>
      </c>
      <c r="J1790" s="1" t="s">
        <v>572</v>
      </c>
    </row>
    <row r="1791" spans="1:10" ht="15" customHeight="1" x14ac:dyDescent="0.25">
      <c r="A1791" s="4">
        <v>1506995</v>
      </c>
      <c r="B1791" s="4" t="s">
        <v>391</v>
      </c>
      <c r="C1791" s="13" t="s">
        <v>561</v>
      </c>
      <c r="D1791" s="4" t="s">
        <v>241</v>
      </c>
      <c r="E1791" s="4">
        <v>420</v>
      </c>
      <c r="F1791" s="4">
        <v>451</v>
      </c>
      <c r="G1791" s="4">
        <v>4.1920000000000002</v>
      </c>
      <c r="H1791" s="4">
        <v>1760.64</v>
      </c>
      <c r="I1791" s="8">
        <v>41655</v>
      </c>
      <c r="J1791" s="1" t="s">
        <v>572</v>
      </c>
    </row>
    <row r="1792" spans="1:10" ht="15" customHeight="1" x14ac:dyDescent="0.25">
      <c r="A1792" s="4">
        <v>1508090</v>
      </c>
      <c r="B1792" s="4" t="s">
        <v>391</v>
      </c>
      <c r="C1792" s="13" t="s">
        <v>561</v>
      </c>
      <c r="D1792" s="4" t="s">
        <v>241</v>
      </c>
      <c r="E1792" s="4">
        <v>408</v>
      </c>
      <c r="F1792" s="4">
        <v>441</v>
      </c>
      <c r="G1792" s="4">
        <v>4.1920000000000002</v>
      </c>
      <c r="H1792" s="4">
        <v>1710.336</v>
      </c>
      <c r="I1792" s="8">
        <v>41662</v>
      </c>
      <c r="J1792" s="1" t="s">
        <v>572</v>
      </c>
    </row>
    <row r="1793" spans="1:10" ht="15" customHeight="1" x14ac:dyDescent="0.25">
      <c r="A1793" s="4">
        <v>1506996</v>
      </c>
      <c r="B1793" s="4" t="s">
        <v>391</v>
      </c>
      <c r="C1793" s="13" t="s">
        <v>561</v>
      </c>
      <c r="D1793" s="4" t="s">
        <v>241</v>
      </c>
      <c r="E1793" s="4">
        <v>185</v>
      </c>
      <c r="F1793" s="4">
        <v>200</v>
      </c>
      <c r="G1793" s="4">
        <v>4.1920000000000002</v>
      </c>
      <c r="H1793" s="4">
        <v>775.52</v>
      </c>
      <c r="I1793" s="8">
        <v>41655</v>
      </c>
      <c r="J1793" s="1" t="s">
        <v>572</v>
      </c>
    </row>
    <row r="1794" spans="1:10" ht="15" customHeight="1" x14ac:dyDescent="0.25">
      <c r="A1794" s="4">
        <v>1508720</v>
      </c>
      <c r="B1794" s="4" t="s">
        <v>391</v>
      </c>
      <c r="C1794" s="13" t="s">
        <v>561</v>
      </c>
      <c r="D1794" s="4" t="s">
        <v>241</v>
      </c>
      <c r="E1794" s="4">
        <v>75</v>
      </c>
      <c r="F1794" s="4">
        <v>80</v>
      </c>
      <c r="G1794" s="4">
        <v>4.1920000000000002</v>
      </c>
      <c r="H1794" s="4">
        <v>314.40000000000003</v>
      </c>
      <c r="I1794" s="8">
        <v>41655</v>
      </c>
      <c r="J1794" s="1" t="s">
        <v>572</v>
      </c>
    </row>
    <row r="1795" spans="1:10" ht="15" customHeight="1" x14ac:dyDescent="0.25">
      <c r="A1795" s="4">
        <v>1508259</v>
      </c>
      <c r="B1795" s="4" t="s">
        <v>391</v>
      </c>
      <c r="C1795" s="13" t="s">
        <v>561</v>
      </c>
      <c r="D1795" s="4" t="s">
        <v>241</v>
      </c>
      <c r="E1795" s="4">
        <v>416</v>
      </c>
      <c r="F1795" s="4">
        <v>450</v>
      </c>
      <c r="G1795" s="4">
        <v>4.1920000000000002</v>
      </c>
      <c r="H1795" s="4">
        <v>1743.8720000000001</v>
      </c>
      <c r="I1795" s="8">
        <v>41662</v>
      </c>
      <c r="J1795" s="1" t="s">
        <v>572</v>
      </c>
    </row>
    <row r="1796" spans="1:10" ht="15" customHeight="1" x14ac:dyDescent="0.25">
      <c r="A1796" s="4">
        <v>1506996</v>
      </c>
      <c r="B1796" s="4" t="s">
        <v>391</v>
      </c>
      <c r="C1796" s="13" t="s">
        <v>561</v>
      </c>
      <c r="D1796" s="4" t="s">
        <v>241</v>
      </c>
      <c r="E1796" s="4">
        <v>185</v>
      </c>
      <c r="F1796" s="4">
        <v>200</v>
      </c>
      <c r="G1796" s="4">
        <v>4.1920000000000002</v>
      </c>
      <c r="H1796" s="4">
        <v>775.52</v>
      </c>
      <c r="I1796" s="8">
        <v>41655</v>
      </c>
      <c r="J1796" s="1" t="s">
        <v>572</v>
      </c>
    </row>
    <row r="1797" spans="1:10" ht="15" customHeight="1" x14ac:dyDescent="0.25">
      <c r="A1797" s="4">
        <v>1508720</v>
      </c>
      <c r="B1797" s="4" t="s">
        <v>391</v>
      </c>
      <c r="C1797" s="13" t="s">
        <v>561</v>
      </c>
      <c r="D1797" s="4" t="s">
        <v>241</v>
      </c>
      <c r="E1797" s="4">
        <v>75</v>
      </c>
      <c r="F1797" s="4">
        <v>80</v>
      </c>
      <c r="G1797" s="4">
        <v>4.1920000000000002</v>
      </c>
      <c r="H1797" s="4">
        <v>314.40000000000003</v>
      </c>
      <c r="I1797" s="8">
        <v>41655</v>
      </c>
      <c r="J1797" s="1" t="s">
        <v>572</v>
      </c>
    </row>
    <row r="1798" spans="1:10" ht="15" customHeight="1" x14ac:dyDescent="0.25">
      <c r="A1798" s="4" t="s">
        <v>242</v>
      </c>
      <c r="B1798" s="4" t="s">
        <v>391</v>
      </c>
      <c r="C1798" s="13" t="s">
        <v>561</v>
      </c>
      <c r="D1798" s="4" t="s">
        <v>241</v>
      </c>
      <c r="E1798" s="4">
        <v>185</v>
      </c>
      <c r="F1798" s="4">
        <v>200</v>
      </c>
      <c r="G1798" s="4">
        <v>4.1920000000000002</v>
      </c>
      <c r="H1798" s="4">
        <v>775.52</v>
      </c>
      <c r="I1798" s="8">
        <v>41655</v>
      </c>
      <c r="J1798" s="1" t="s">
        <v>572</v>
      </c>
    </row>
    <row r="1799" spans="1:10" ht="15" customHeight="1" x14ac:dyDescent="0.25">
      <c r="A1799" s="4" t="s">
        <v>243</v>
      </c>
      <c r="B1799" s="4" t="s">
        <v>391</v>
      </c>
      <c r="C1799" s="13" t="s">
        <v>561</v>
      </c>
      <c r="D1799" s="4" t="s">
        <v>241</v>
      </c>
      <c r="E1799" s="4">
        <v>75</v>
      </c>
      <c r="F1799" s="4">
        <v>80</v>
      </c>
      <c r="G1799" s="4">
        <v>4.1920000000000002</v>
      </c>
      <c r="H1799" s="4">
        <v>314.40000000000003</v>
      </c>
      <c r="I1799" s="8">
        <v>41655</v>
      </c>
      <c r="J1799" s="1" t="s">
        <v>572</v>
      </c>
    </row>
    <row r="1800" spans="1:10" ht="15" customHeight="1" x14ac:dyDescent="0.25">
      <c r="A1800" s="4">
        <v>1508259</v>
      </c>
      <c r="B1800" s="4" t="s">
        <v>391</v>
      </c>
      <c r="C1800" s="13" t="s">
        <v>561</v>
      </c>
      <c r="D1800" s="4" t="s">
        <v>241</v>
      </c>
      <c r="E1800" s="4">
        <v>416</v>
      </c>
      <c r="F1800" s="4">
        <v>450</v>
      </c>
      <c r="G1800" s="4">
        <v>4.1920000000000002</v>
      </c>
      <c r="H1800" s="4">
        <v>1743.8720000000001</v>
      </c>
      <c r="I1800" s="8">
        <v>41662</v>
      </c>
      <c r="J1800" s="1" t="s">
        <v>572</v>
      </c>
    </row>
    <row r="1801" spans="1:10" ht="15" customHeight="1" x14ac:dyDescent="0.25">
      <c r="A1801" s="4">
        <v>1508260</v>
      </c>
      <c r="B1801" s="4" t="s">
        <v>391</v>
      </c>
      <c r="C1801" s="13" t="s">
        <v>561</v>
      </c>
      <c r="D1801" s="4" t="s">
        <v>241</v>
      </c>
      <c r="E1801" s="4">
        <v>416</v>
      </c>
      <c r="F1801" s="4">
        <v>449</v>
      </c>
      <c r="G1801" s="4">
        <v>4.1920000000000002</v>
      </c>
      <c r="H1801" s="4">
        <v>1743.8720000000001</v>
      </c>
      <c r="I1801" s="8">
        <v>41662</v>
      </c>
      <c r="J1801" s="1" t="s">
        <v>572</v>
      </c>
    </row>
    <row r="1802" spans="1:10" ht="15" customHeight="1" x14ac:dyDescent="0.25">
      <c r="A1802" s="4">
        <v>1508261</v>
      </c>
      <c r="B1802" s="4" t="s">
        <v>391</v>
      </c>
      <c r="C1802" s="13" t="s">
        <v>561</v>
      </c>
      <c r="D1802" s="4" t="s">
        <v>241</v>
      </c>
      <c r="E1802" s="4">
        <v>416</v>
      </c>
      <c r="F1802" s="4">
        <v>457</v>
      </c>
      <c r="G1802" s="4">
        <v>4.1920000000000002</v>
      </c>
      <c r="H1802" s="4">
        <v>1743.8720000000001</v>
      </c>
      <c r="I1802" s="8">
        <v>41662</v>
      </c>
      <c r="J1802" s="1" t="s">
        <v>572</v>
      </c>
    </row>
    <row r="1803" spans="1:10" ht="15" customHeight="1" x14ac:dyDescent="0.25">
      <c r="A1803" s="4">
        <v>1508262</v>
      </c>
      <c r="B1803" s="4" t="s">
        <v>391</v>
      </c>
      <c r="C1803" s="13" t="s">
        <v>561</v>
      </c>
      <c r="D1803" s="4" t="s">
        <v>241</v>
      </c>
      <c r="E1803" s="4">
        <v>416</v>
      </c>
      <c r="F1803" s="4">
        <v>449</v>
      </c>
      <c r="G1803" s="4">
        <v>4.1920000000000002</v>
      </c>
      <c r="H1803" s="4">
        <v>1743.8720000000001</v>
      </c>
      <c r="I1803" s="8">
        <v>41662</v>
      </c>
      <c r="J1803" s="1" t="s">
        <v>572</v>
      </c>
    </row>
    <row r="1804" spans="1:10" ht="15" customHeight="1" x14ac:dyDescent="0.25">
      <c r="A1804" s="4">
        <v>1508257</v>
      </c>
      <c r="B1804" s="4" t="s">
        <v>391</v>
      </c>
      <c r="C1804" s="13" t="s">
        <v>561</v>
      </c>
      <c r="D1804" s="4" t="s">
        <v>241</v>
      </c>
      <c r="E1804" s="4">
        <v>92</v>
      </c>
      <c r="F1804" s="4">
        <v>101</v>
      </c>
      <c r="G1804" s="4">
        <v>4.1920000000000002</v>
      </c>
      <c r="H1804" s="4">
        <v>385.66399999999999</v>
      </c>
      <c r="I1804" s="8">
        <v>41662</v>
      </c>
      <c r="J1804" s="1" t="s">
        <v>572</v>
      </c>
    </row>
    <row r="1805" spans="1:10" ht="15" customHeight="1" x14ac:dyDescent="0.25">
      <c r="A1805" s="4">
        <v>1508258</v>
      </c>
      <c r="B1805" s="4" t="s">
        <v>391</v>
      </c>
      <c r="C1805" s="13" t="s">
        <v>561</v>
      </c>
      <c r="D1805" s="4" t="s">
        <v>241</v>
      </c>
      <c r="E1805" s="4">
        <v>324</v>
      </c>
      <c r="F1805" s="4">
        <v>353</v>
      </c>
      <c r="G1805" s="4">
        <v>4.1920000000000002</v>
      </c>
      <c r="H1805" s="4">
        <v>1358.2080000000001</v>
      </c>
      <c r="I1805" s="8">
        <v>41662</v>
      </c>
      <c r="J1805" s="1" t="s">
        <v>572</v>
      </c>
    </row>
    <row r="1806" spans="1:10" ht="15" customHeight="1" x14ac:dyDescent="0.25">
      <c r="A1806" s="4">
        <v>1509362</v>
      </c>
      <c r="B1806" s="4" t="s">
        <v>391</v>
      </c>
      <c r="C1806" s="13" t="s">
        <v>561</v>
      </c>
      <c r="D1806" s="4" t="s">
        <v>241</v>
      </c>
      <c r="E1806" s="4">
        <v>416</v>
      </c>
      <c r="F1806" s="4">
        <v>454</v>
      </c>
      <c r="G1806" s="4">
        <v>4.1920000000000002</v>
      </c>
      <c r="H1806" s="4">
        <v>1743.8720000000001</v>
      </c>
      <c r="I1806" s="8">
        <v>41669</v>
      </c>
      <c r="J1806" s="1" t="s">
        <v>572</v>
      </c>
    </row>
    <row r="1807" spans="1:10" ht="15" customHeight="1" x14ac:dyDescent="0.25">
      <c r="A1807" s="4">
        <v>1509363</v>
      </c>
      <c r="B1807" s="4" t="s">
        <v>391</v>
      </c>
      <c r="C1807" s="13" t="s">
        <v>561</v>
      </c>
      <c r="D1807" s="4" t="s">
        <v>241</v>
      </c>
      <c r="E1807" s="4">
        <v>416</v>
      </c>
      <c r="F1807" s="4">
        <v>449</v>
      </c>
      <c r="G1807" s="4">
        <v>4.1920000000000002</v>
      </c>
      <c r="H1807" s="4">
        <v>1743.8720000000001</v>
      </c>
      <c r="I1807" s="8">
        <v>41669</v>
      </c>
      <c r="J1807" s="1" t="s">
        <v>572</v>
      </c>
    </row>
    <row r="1808" spans="1:10" ht="15" customHeight="1" x14ac:dyDescent="0.25">
      <c r="A1808" s="4">
        <v>1509366</v>
      </c>
      <c r="B1808" s="4" t="s">
        <v>391</v>
      </c>
      <c r="C1808" s="13" t="s">
        <v>561</v>
      </c>
      <c r="D1808" s="4" t="s">
        <v>241</v>
      </c>
      <c r="E1808" s="4">
        <v>416</v>
      </c>
      <c r="F1808" s="4">
        <v>450</v>
      </c>
      <c r="G1808" s="4">
        <v>4.1920000000000002</v>
      </c>
      <c r="H1808" s="4">
        <v>1743.8720000000001</v>
      </c>
      <c r="I1808" s="8">
        <v>41669</v>
      </c>
      <c r="J1808" s="1" t="s">
        <v>572</v>
      </c>
    </row>
    <row r="1809" spans="1:10" ht="15" customHeight="1" x14ac:dyDescent="0.25">
      <c r="A1809" s="4">
        <v>1509365</v>
      </c>
      <c r="B1809" s="4" t="s">
        <v>391</v>
      </c>
      <c r="C1809" s="13" t="s">
        <v>561</v>
      </c>
      <c r="D1809" s="4" t="s">
        <v>241</v>
      </c>
      <c r="E1809" s="4">
        <v>416</v>
      </c>
      <c r="F1809" s="4">
        <v>449</v>
      </c>
      <c r="G1809" s="4">
        <v>4.1920000000000002</v>
      </c>
      <c r="H1809" s="4">
        <v>1743.8720000000001</v>
      </c>
      <c r="I1809" s="8">
        <v>41669</v>
      </c>
      <c r="J1809" s="1" t="s">
        <v>572</v>
      </c>
    </row>
    <row r="1810" spans="1:10" ht="15" customHeight="1" x14ac:dyDescent="0.25">
      <c r="A1810" s="4">
        <v>1509367</v>
      </c>
      <c r="B1810" s="4" t="s">
        <v>391</v>
      </c>
      <c r="C1810" s="13" t="s">
        <v>561</v>
      </c>
      <c r="D1810" s="4" t="s">
        <v>241</v>
      </c>
      <c r="E1810" s="4">
        <v>418</v>
      </c>
      <c r="F1810" s="4">
        <v>454</v>
      </c>
      <c r="G1810" s="4">
        <v>4.1920000000000002</v>
      </c>
      <c r="H1810" s="4">
        <v>1752.2560000000001</v>
      </c>
      <c r="I1810" s="8">
        <v>41669</v>
      </c>
      <c r="J1810" s="1" t="s">
        <v>572</v>
      </c>
    </row>
    <row r="1811" spans="1:10" ht="15" customHeight="1" x14ac:dyDescent="0.25">
      <c r="A1811" s="4">
        <v>1509368</v>
      </c>
      <c r="B1811" s="4" t="s">
        <v>391</v>
      </c>
      <c r="C1811" s="13" t="s">
        <v>561</v>
      </c>
      <c r="D1811" s="4" t="s">
        <v>241</v>
      </c>
      <c r="E1811" s="4">
        <v>113</v>
      </c>
      <c r="F1811" s="4">
        <v>122</v>
      </c>
      <c r="G1811" s="4">
        <v>4.1920000000000002</v>
      </c>
      <c r="H1811" s="4">
        <v>473.69600000000003</v>
      </c>
      <c r="I1811" s="8">
        <v>41669</v>
      </c>
      <c r="J1811" s="1" t="s">
        <v>572</v>
      </c>
    </row>
    <row r="1812" spans="1:10" ht="15" customHeight="1" x14ac:dyDescent="0.25">
      <c r="A1812" s="4">
        <v>1510717</v>
      </c>
      <c r="B1812" s="4" t="s">
        <v>391</v>
      </c>
      <c r="C1812" s="13" t="s">
        <v>561</v>
      </c>
      <c r="D1812" s="4" t="s">
        <v>241</v>
      </c>
      <c r="E1812" s="4">
        <v>303</v>
      </c>
      <c r="F1812" s="4">
        <v>327</v>
      </c>
      <c r="G1812" s="4">
        <v>4.1920000000000002</v>
      </c>
      <c r="H1812" s="4">
        <v>1270.1760000000002</v>
      </c>
      <c r="I1812" s="8">
        <v>41669</v>
      </c>
      <c r="J1812" s="1" t="s">
        <v>572</v>
      </c>
    </row>
    <row r="1813" spans="1:10" ht="15" customHeight="1" x14ac:dyDescent="0.25">
      <c r="A1813" s="4">
        <v>1511792</v>
      </c>
      <c r="B1813" s="4" t="s">
        <v>391</v>
      </c>
      <c r="C1813" s="13" t="s">
        <v>561</v>
      </c>
      <c r="D1813" s="4" t="s">
        <v>241</v>
      </c>
      <c r="E1813" s="4">
        <v>416</v>
      </c>
      <c r="F1813" s="4">
        <v>449</v>
      </c>
      <c r="G1813" s="4">
        <v>4.1920000000000002</v>
      </c>
      <c r="H1813" s="4">
        <v>1743.8720000000001</v>
      </c>
      <c r="I1813" s="8">
        <v>41669</v>
      </c>
      <c r="J1813" s="1" t="s">
        <v>572</v>
      </c>
    </row>
    <row r="1814" spans="1:10" ht="15" customHeight="1" x14ac:dyDescent="0.25">
      <c r="A1814" s="4">
        <v>1511793</v>
      </c>
      <c r="B1814" s="4" t="s">
        <v>391</v>
      </c>
      <c r="C1814" s="13" t="s">
        <v>561</v>
      </c>
      <c r="D1814" s="4" t="s">
        <v>241</v>
      </c>
      <c r="E1814" s="4">
        <v>416</v>
      </c>
      <c r="F1814" s="4">
        <v>449</v>
      </c>
      <c r="G1814" s="4">
        <v>4.1920000000000002</v>
      </c>
      <c r="H1814" s="4">
        <v>1743.8720000000001</v>
      </c>
      <c r="I1814" s="8">
        <v>41652</v>
      </c>
      <c r="J1814" s="1" t="s">
        <v>572</v>
      </c>
    </row>
    <row r="1815" spans="1:10" ht="15" customHeight="1" x14ac:dyDescent="0.25">
      <c r="A1815" s="4">
        <v>1511794</v>
      </c>
      <c r="B1815" s="4" t="s">
        <v>391</v>
      </c>
      <c r="C1815" s="13" t="s">
        <v>561</v>
      </c>
      <c r="D1815" s="4" t="s">
        <v>241</v>
      </c>
      <c r="E1815" s="4">
        <v>416</v>
      </c>
      <c r="F1815" s="4">
        <v>449</v>
      </c>
      <c r="G1815" s="4">
        <v>4.1920000000000002</v>
      </c>
      <c r="H1815" s="4">
        <v>1743.8720000000001</v>
      </c>
      <c r="I1815" s="8">
        <v>41683</v>
      </c>
      <c r="J1815" s="1" t="s">
        <v>572</v>
      </c>
    </row>
    <row r="1816" spans="1:10" ht="15" customHeight="1" x14ac:dyDescent="0.25">
      <c r="A1816" s="4">
        <v>1511795</v>
      </c>
      <c r="B1816" s="4" t="s">
        <v>391</v>
      </c>
      <c r="C1816" s="13" t="s">
        <v>561</v>
      </c>
      <c r="D1816" s="4" t="s">
        <v>241</v>
      </c>
      <c r="E1816" s="4">
        <v>416</v>
      </c>
      <c r="F1816" s="4">
        <v>450</v>
      </c>
      <c r="G1816" s="4">
        <v>4.1920000000000002</v>
      </c>
      <c r="H1816" s="4">
        <v>1743.8720000000001</v>
      </c>
      <c r="I1816" s="8">
        <v>41683</v>
      </c>
      <c r="J1816" s="1" t="s">
        <v>572</v>
      </c>
    </row>
    <row r="1817" spans="1:10" ht="15" customHeight="1" x14ac:dyDescent="0.25">
      <c r="A1817" s="4">
        <v>1511796</v>
      </c>
      <c r="B1817" s="4" t="s">
        <v>391</v>
      </c>
      <c r="C1817" s="13" t="s">
        <v>561</v>
      </c>
      <c r="D1817" s="4" t="s">
        <v>241</v>
      </c>
      <c r="E1817" s="4">
        <v>416</v>
      </c>
      <c r="F1817" s="4">
        <v>448</v>
      </c>
      <c r="G1817" s="4">
        <v>4.1920000000000002</v>
      </c>
      <c r="H1817" s="4">
        <v>1743.8720000000001</v>
      </c>
      <c r="I1817" s="8">
        <v>41683</v>
      </c>
      <c r="J1817" s="1" t="s">
        <v>572</v>
      </c>
    </row>
    <row r="1818" spans="1:10" ht="15" customHeight="1" x14ac:dyDescent="0.25">
      <c r="A1818" s="4">
        <v>1512274</v>
      </c>
      <c r="B1818" s="4" t="s">
        <v>391</v>
      </c>
      <c r="C1818" s="13" t="s">
        <v>561</v>
      </c>
      <c r="D1818" s="4" t="s">
        <v>241</v>
      </c>
      <c r="E1818" s="4">
        <v>416</v>
      </c>
      <c r="F1818" s="4">
        <v>451</v>
      </c>
      <c r="G1818" s="4">
        <v>4.1920000000000002</v>
      </c>
      <c r="H1818" s="4">
        <v>1743.8720000000001</v>
      </c>
      <c r="I1818" s="8">
        <v>41690</v>
      </c>
      <c r="J1818" s="1" t="s">
        <v>572</v>
      </c>
    </row>
    <row r="1819" spans="1:10" ht="15" customHeight="1" x14ac:dyDescent="0.25">
      <c r="A1819" s="4">
        <v>1512275</v>
      </c>
      <c r="B1819" s="4" t="s">
        <v>391</v>
      </c>
      <c r="C1819" s="13" t="s">
        <v>561</v>
      </c>
      <c r="D1819" s="4" t="s">
        <v>241</v>
      </c>
      <c r="E1819" s="4">
        <v>416</v>
      </c>
      <c r="F1819" s="4">
        <v>450</v>
      </c>
      <c r="G1819" s="4">
        <v>4.1920000000000002</v>
      </c>
      <c r="H1819" s="4">
        <v>1743.8720000000001</v>
      </c>
      <c r="I1819" s="8">
        <v>41690</v>
      </c>
      <c r="J1819" s="1" t="s">
        <v>572</v>
      </c>
    </row>
    <row r="1820" spans="1:10" ht="15" customHeight="1" x14ac:dyDescent="0.25">
      <c r="A1820" s="4">
        <v>1505794</v>
      </c>
      <c r="B1820" s="4" t="s">
        <v>391</v>
      </c>
      <c r="C1820" s="13" t="s">
        <v>561</v>
      </c>
      <c r="D1820" s="4" t="s">
        <v>244</v>
      </c>
      <c r="E1820" s="4">
        <v>171</v>
      </c>
      <c r="F1820" s="4">
        <v>185</v>
      </c>
      <c r="G1820" s="4">
        <v>4.1920000000000002</v>
      </c>
      <c r="H1820" s="4">
        <v>716.83199999999999</v>
      </c>
      <c r="I1820" s="8">
        <v>41648</v>
      </c>
      <c r="J1820" s="1" t="s">
        <v>572</v>
      </c>
    </row>
    <row r="1821" spans="1:10" ht="15" customHeight="1" x14ac:dyDescent="0.25">
      <c r="A1821" s="4">
        <v>1508509</v>
      </c>
      <c r="B1821" s="4" t="s">
        <v>391</v>
      </c>
      <c r="C1821" s="13" t="s">
        <v>561</v>
      </c>
      <c r="D1821" s="4" t="s">
        <v>244</v>
      </c>
      <c r="E1821" s="4">
        <v>92</v>
      </c>
      <c r="F1821" s="4">
        <v>102</v>
      </c>
      <c r="G1821" s="4">
        <v>4.1920000000000002</v>
      </c>
      <c r="H1821" s="4">
        <v>385.66399999999999</v>
      </c>
      <c r="I1821" s="8">
        <v>41652</v>
      </c>
      <c r="J1821" s="1" t="s">
        <v>572</v>
      </c>
    </row>
    <row r="1822" spans="1:10" ht="15" customHeight="1" x14ac:dyDescent="0.25">
      <c r="A1822" s="4">
        <v>1510152</v>
      </c>
      <c r="B1822" s="4" t="s">
        <v>391</v>
      </c>
      <c r="C1822" s="13" t="s">
        <v>561</v>
      </c>
      <c r="D1822" s="4" t="s">
        <v>244</v>
      </c>
      <c r="E1822" s="4">
        <v>125</v>
      </c>
      <c r="F1822" s="4">
        <v>137</v>
      </c>
      <c r="G1822" s="4">
        <v>4.1920000000000002</v>
      </c>
      <c r="H1822" s="4">
        <v>524</v>
      </c>
      <c r="I1822" s="8">
        <v>41656</v>
      </c>
      <c r="J1822" s="1" t="s">
        <v>572</v>
      </c>
    </row>
    <row r="1823" spans="1:10" ht="15" customHeight="1" x14ac:dyDescent="0.25">
      <c r="A1823" s="4">
        <v>1510256</v>
      </c>
      <c r="B1823" s="4" t="s">
        <v>391</v>
      </c>
      <c r="C1823" s="13" t="s">
        <v>561</v>
      </c>
      <c r="D1823" s="4" t="s">
        <v>244</v>
      </c>
      <c r="E1823" s="4">
        <v>419</v>
      </c>
      <c r="F1823" s="4">
        <v>449</v>
      </c>
      <c r="G1823" s="4">
        <v>4.1920000000000002</v>
      </c>
      <c r="H1823" s="4">
        <v>1756.4480000000001</v>
      </c>
      <c r="I1823" s="8">
        <v>41676</v>
      </c>
      <c r="J1823" s="1" t="s">
        <v>572</v>
      </c>
    </row>
    <row r="1824" spans="1:10" ht="15" customHeight="1" x14ac:dyDescent="0.25">
      <c r="A1824" s="4">
        <v>1510257</v>
      </c>
      <c r="B1824" s="4" t="s">
        <v>391</v>
      </c>
      <c r="C1824" s="13" t="s">
        <v>561</v>
      </c>
      <c r="D1824" s="4" t="s">
        <v>244</v>
      </c>
      <c r="E1824" s="4">
        <v>419</v>
      </c>
      <c r="F1824" s="4">
        <v>449</v>
      </c>
      <c r="G1824" s="4">
        <v>4.1920000000000002</v>
      </c>
      <c r="H1824" s="4">
        <v>1756.4480000000001</v>
      </c>
      <c r="I1824" s="8">
        <v>41676</v>
      </c>
      <c r="J1824" s="1" t="s">
        <v>572</v>
      </c>
    </row>
    <row r="1825" spans="1:10" ht="15" customHeight="1" x14ac:dyDescent="0.25">
      <c r="A1825" s="4">
        <v>1510258</v>
      </c>
      <c r="B1825" s="4" t="s">
        <v>391</v>
      </c>
      <c r="C1825" s="13" t="s">
        <v>561</v>
      </c>
      <c r="D1825" s="4" t="s">
        <v>244</v>
      </c>
      <c r="E1825" s="4">
        <v>419</v>
      </c>
      <c r="F1825" s="4">
        <v>449</v>
      </c>
      <c r="G1825" s="4">
        <v>4.1920000000000002</v>
      </c>
      <c r="H1825" s="4">
        <v>1756.4480000000001</v>
      </c>
      <c r="I1825" s="8">
        <v>41676</v>
      </c>
      <c r="J1825" s="1" t="s">
        <v>572</v>
      </c>
    </row>
    <row r="1826" spans="1:10" ht="15" customHeight="1" x14ac:dyDescent="0.25">
      <c r="A1826" s="4">
        <v>1510259</v>
      </c>
      <c r="B1826" s="4" t="s">
        <v>391</v>
      </c>
      <c r="C1826" s="13" t="s">
        <v>561</v>
      </c>
      <c r="D1826" s="4" t="s">
        <v>244</v>
      </c>
      <c r="E1826" s="4">
        <v>419</v>
      </c>
      <c r="F1826" s="4">
        <v>452</v>
      </c>
      <c r="G1826" s="4">
        <v>4.1920000000000002</v>
      </c>
      <c r="H1826" s="4">
        <v>1756.4480000000001</v>
      </c>
      <c r="I1826" s="8">
        <v>41676</v>
      </c>
      <c r="J1826" s="1" t="s">
        <v>572</v>
      </c>
    </row>
    <row r="1827" spans="1:10" ht="15" customHeight="1" x14ac:dyDescent="0.25">
      <c r="A1827" s="4">
        <v>1510260</v>
      </c>
      <c r="B1827" s="4" t="s">
        <v>391</v>
      </c>
      <c r="C1827" s="13" t="s">
        <v>561</v>
      </c>
      <c r="D1827" s="4" t="s">
        <v>244</v>
      </c>
      <c r="E1827" s="4">
        <v>419</v>
      </c>
      <c r="F1827" s="4">
        <v>451</v>
      </c>
      <c r="G1827" s="4">
        <v>4.1920000000000002</v>
      </c>
      <c r="H1827" s="4">
        <v>1756.4480000000001</v>
      </c>
      <c r="I1827" s="8">
        <v>41676</v>
      </c>
      <c r="J1827" s="1" t="s">
        <v>572</v>
      </c>
    </row>
    <row r="1828" spans="1:10" ht="15" customHeight="1" x14ac:dyDescent="0.25">
      <c r="A1828" s="4">
        <v>1510261</v>
      </c>
      <c r="B1828" s="4" t="s">
        <v>391</v>
      </c>
      <c r="C1828" s="13" t="s">
        <v>561</v>
      </c>
      <c r="D1828" s="4" t="s">
        <v>244</v>
      </c>
      <c r="E1828" s="4">
        <v>421</v>
      </c>
      <c r="F1828" s="4">
        <v>455</v>
      </c>
      <c r="G1828" s="4">
        <v>4.1920000000000002</v>
      </c>
      <c r="H1828" s="4">
        <v>1764.8320000000001</v>
      </c>
      <c r="I1828" s="8">
        <v>41676</v>
      </c>
      <c r="J1828" s="1" t="s">
        <v>572</v>
      </c>
    </row>
    <row r="1829" spans="1:10" ht="15" customHeight="1" x14ac:dyDescent="0.25">
      <c r="A1829" s="4">
        <v>1510262</v>
      </c>
      <c r="B1829" s="4" t="s">
        <v>391</v>
      </c>
      <c r="C1829" s="13" t="s">
        <v>561</v>
      </c>
      <c r="D1829" s="4" t="s">
        <v>244</v>
      </c>
      <c r="E1829" s="4">
        <v>419</v>
      </c>
      <c r="F1829" s="4">
        <v>448</v>
      </c>
      <c r="G1829" s="4">
        <v>4.1920000000000002</v>
      </c>
      <c r="H1829" s="4">
        <v>1756.4480000000001</v>
      </c>
      <c r="I1829" s="8">
        <v>41676</v>
      </c>
      <c r="J1829" s="1" t="s">
        <v>572</v>
      </c>
    </row>
    <row r="1830" spans="1:10" ht="15" customHeight="1" x14ac:dyDescent="0.25">
      <c r="A1830" s="4">
        <v>1505783</v>
      </c>
      <c r="B1830" s="4" t="s">
        <v>392</v>
      </c>
      <c r="C1830" s="13" t="s">
        <v>561</v>
      </c>
      <c r="D1830" s="4" t="s">
        <v>245</v>
      </c>
      <c r="E1830" s="4">
        <v>390</v>
      </c>
      <c r="F1830" s="4">
        <v>423</v>
      </c>
      <c r="G1830" s="4">
        <v>4.3570000000000002</v>
      </c>
      <c r="H1830" s="4">
        <v>1699.23</v>
      </c>
      <c r="I1830" s="8">
        <v>41648</v>
      </c>
      <c r="J1830" s="1" t="s">
        <v>572</v>
      </c>
    </row>
    <row r="1831" spans="1:10" ht="15" customHeight="1" x14ac:dyDescent="0.25">
      <c r="A1831" s="4">
        <v>1506997</v>
      </c>
      <c r="B1831" s="4" t="s">
        <v>392</v>
      </c>
      <c r="C1831" s="13" t="s">
        <v>561</v>
      </c>
      <c r="D1831" s="4" t="s">
        <v>245</v>
      </c>
      <c r="E1831" s="4">
        <v>390</v>
      </c>
      <c r="F1831" s="4">
        <v>425</v>
      </c>
      <c r="G1831" s="4">
        <v>4.3570000000000002</v>
      </c>
      <c r="H1831" s="4">
        <v>1699.23</v>
      </c>
      <c r="I1831" s="8">
        <v>41655</v>
      </c>
      <c r="J1831" s="1" t="s">
        <v>572</v>
      </c>
    </row>
    <row r="1832" spans="1:10" ht="15" customHeight="1" x14ac:dyDescent="0.25">
      <c r="A1832" s="4">
        <v>1505786</v>
      </c>
      <c r="B1832" s="4" t="s">
        <v>392</v>
      </c>
      <c r="C1832" s="13" t="s">
        <v>561</v>
      </c>
      <c r="D1832" s="4" t="s">
        <v>245</v>
      </c>
      <c r="E1832" s="4">
        <v>250</v>
      </c>
      <c r="F1832" s="4">
        <v>270</v>
      </c>
      <c r="G1832" s="4">
        <v>4.3570000000000002</v>
      </c>
      <c r="H1832" s="4">
        <v>1089.25</v>
      </c>
      <c r="I1832" s="8">
        <v>41648</v>
      </c>
      <c r="J1832" s="1" t="s">
        <v>572</v>
      </c>
    </row>
    <row r="1833" spans="1:10" ht="15" customHeight="1" x14ac:dyDescent="0.25">
      <c r="A1833" s="4">
        <v>1506998</v>
      </c>
      <c r="B1833" s="4" t="s">
        <v>392</v>
      </c>
      <c r="C1833" s="13" t="s">
        <v>561</v>
      </c>
      <c r="D1833" s="4" t="s">
        <v>245</v>
      </c>
      <c r="E1833" s="4">
        <v>320</v>
      </c>
      <c r="F1833" s="4">
        <v>345</v>
      </c>
      <c r="G1833" s="4">
        <v>4.3570000000000002</v>
      </c>
      <c r="H1833" s="4">
        <v>1394.24</v>
      </c>
      <c r="I1833" s="8">
        <v>41655</v>
      </c>
      <c r="J1833" s="1" t="s">
        <v>572</v>
      </c>
    </row>
    <row r="1834" spans="1:10" ht="15" customHeight="1" x14ac:dyDescent="0.25">
      <c r="A1834" s="4">
        <v>1506999</v>
      </c>
      <c r="B1834" s="4" t="s">
        <v>392</v>
      </c>
      <c r="C1834" s="13" t="s">
        <v>561</v>
      </c>
      <c r="D1834" s="4" t="s">
        <v>245</v>
      </c>
      <c r="E1834" s="4">
        <v>70</v>
      </c>
      <c r="F1834" s="4">
        <v>82</v>
      </c>
      <c r="G1834" s="4">
        <v>4.3570000000000002</v>
      </c>
      <c r="H1834" s="4">
        <v>304.99</v>
      </c>
      <c r="I1834" s="8">
        <v>41655</v>
      </c>
      <c r="J1834" s="1" t="s">
        <v>572</v>
      </c>
    </row>
    <row r="1835" spans="1:10" ht="15" customHeight="1" x14ac:dyDescent="0.25">
      <c r="A1835" s="4">
        <v>1507000</v>
      </c>
      <c r="B1835" s="4" t="s">
        <v>392</v>
      </c>
      <c r="C1835" s="13" t="s">
        <v>561</v>
      </c>
      <c r="D1835" s="4" t="s">
        <v>245</v>
      </c>
      <c r="E1835" s="4">
        <v>123</v>
      </c>
      <c r="F1835" s="4">
        <v>134</v>
      </c>
      <c r="G1835" s="4">
        <v>4.3570000000000002</v>
      </c>
      <c r="H1835" s="4">
        <v>535.91100000000006</v>
      </c>
      <c r="I1835" s="8">
        <v>41655</v>
      </c>
      <c r="J1835" s="1" t="s">
        <v>572</v>
      </c>
    </row>
    <row r="1836" spans="1:10" ht="15" customHeight="1" x14ac:dyDescent="0.25">
      <c r="A1836" s="4">
        <v>1508512</v>
      </c>
      <c r="B1836" s="4" t="s">
        <v>392</v>
      </c>
      <c r="C1836" s="13" t="s">
        <v>561</v>
      </c>
      <c r="D1836" s="4" t="s">
        <v>245</v>
      </c>
      <c r="E1836" s="4">
        <v>315</v>
      </c>
      <c r="F1836" s="4">
        <v>345</v>
      </c>
      <c r="G1836" s="4">
        <v>4.3570000000000002</v>
      </c>
      <c r="H1836" s="4">
        <v>1372.4550000000002</v>
      </c>
      <c r="I1836" s="8">
        <v>41662</v>
      </c>
      <c r="J1836" s="1" t="s">
        <v>572</v>
      </c>
    </row>
    <row r="1837" spans="1:10" ht="15" customHeight="1" x14ac:dyDescent="0.25">
      <c r="A1837" s="4">
        <v>1508513</v>
      </c>
      <c r="B1837" s="4" t="s">
        <v>392</v>
      </c>
      <c r="C1837" s="13" t="s">
        <v>561</v>
      </c>
      <c r="D1837" s="4" t="s">
        <v>245</v>
      </c>
      <c r="E1837" s="4">
        <v>70</v>
      </c>
      <c r="F1837" s="4">
        <v>80</v>
      </c>
      <c r="G1837" s="4">
        <v>4.3570000000000002</v>
      </c>
      <c r="H1837" s="4">
        <v>304.99</v>
      </c>
      <c r="I1837" s="8">
        <v>41662</v>
      </c>
      <c r="J1837" s="1" t="s">
        <v>572</v>
      </c>
    </row>
    <row r="1838" spans="1:10" ht="15" customHeight="1" x14ac:dyDescent="0.25">
      <c r="A1838" s="4">
        <v>1508510</v>
      </c>
      <c r="B1838" s="4" t="s">
        <v>392</v>
      </c>
      <c r="C1838" s="13" t="s">
        <v>561</v>
      </c>
      <c r="D1838" s="4" t="s">
        <v>245</v>
      </c>
      <c r="E1838" s="4">
        <v>410</v>
      </c>
      <c r="F1838" s="4">
        <v>446</v>
      </c>
      <c r="G1838" s="4">
        <v>4.3570000000000002</v>
      </c>
      <c r="H1838" s="4">
        <v>1786.3700000000001</v>
      </c>
      <c r="I1838" s="8">
        <v>41662</v>
      </c>
      <c r="J1838" s="1" t="s">
        <v>572</v>
      </c>
    </row>
    <row r="1839" spans="1:10" ht="15" customHeight="1" x14ac:dyDescent="0.25">
      <c r="A1839" s="4">
        <v>1508511</v>
      </c>
      <c r="B1839" s="4" t="s">
        <v>392</v>
      </c>
      <c r="C1839" s="13" t="s">
        <v>561</v>
      </c>
      <c r="D1839" s="4" t="s">
        <v>245</v>
      </c>
      <c r="E1839" s="4">
        <v>410</v>
      </c>
      <c r="F1839" s="4">
        <v>444</v>
      </c>
      <c r="G1839" s="4">
        <v>4.3570000000000002</v>
      </c>
      <c r="H1839" s="4">
        <v>1786.3700000000001</v>
      </c>
      <c r="I1839" s="8">
        <v>41652</v>
      </c>
      <c r="J1839" s="1" t="s">
        <v>572</v>
      </c>
    </row>
    <row r="1840" spans="1:10" ht="15" customHeight="1" x14ac:dyDescent="0.25">
      <c r="A1840" s="11">
        <v>1509370</v>
      </c>
      <c r="B1840" s="4" t="s">
        <v>392</v>
      </c>
      <c r="C1840" s="13" t="s">
        <v>561</v>
      </c>
      <c r="D1840" s="4" t="s">
        <v>245</v>
      </c>
      <c r="E1840" s="4">
        <v>410</v>
      </c>
      <c r="F1840" s="4">
        <v>448</v>
      </c>
      <c r="G1840" s="4">
        <v>4.3570000000000002</v>
      </c>
      <c r="H1840" s="4">
        <v>1786.3700000000001</v>
      </c>
      <c r="I1840" s="8">
        <v>41660</v>
      </c>
      <c r="J1840" s="1" t="s">
        <v>572</v>
      </c>
    </row>
    <row r="1841" spans="1:10" ht="15" customHeight="1" x14ac:dyDescent="0.25">
      <c r="A1841" s="11">
        <v>1509371</v>
      </c>
      <c r="B1841" s="4" t="s">
        <v>392</v>
      </c>
      <c r="C1841" s="13" t="s">
        <v>561</v>
      </c>
      <c r="D1841" s="4" t="s">
        <v>245</v>
      </c>
      <c r="E1841" s="4">
        <v>410</v>
      </c>
      <c r="F1841" s="4">
        <v>450</v>
      </c>
      <c r="G1841" s="4">
        <v>4.3570000000000002</v>
      </c>
      <c r="H1841" s="4">
        <v>1786.3700000000001</v>
      </c>
      <c r="I1841" s="8">
        <v>41662</v>
      </c>
      <c r="J1841" s="1" t="s">
        <v>572</v>
      </c>
    </row>
    <row r="1842" spans="1:10" ht="15" customHeight="1" x14ac:dyDescent="0.25">
      <c r="A1842" s="11">
        <v>1509372</v>
      </c>
      <c r="B1842" s="4" t="s">
        <v>392</v>
      </c>
      <c r="C1842" s="13" t="s">
        <v>561</v>
      </c>
      <c r="D1842" s="4" t="s">
        <v>245</v>
      </c>
      <c r="E1842" s="4">
        <v>410</v>
      </c>
      <c r="F1842" s="4">
        <v>446</v>
      </c>
      <c r="G1842" s="4">
        <v>4.3570000000000002</v>
      </c>
      <c r="H1842" s="4">
        <v>1786.3700000000001</v>
      </c>
      <c r="I1842" s="8">
        <v>41669</v>
      </c>
      <c r="J1842" s="1" t="s">
        <v>572</v>
      </c>
    </row>
    <row r="1843" spans="1:10" ht="15" customHeight="1" x14ac:dyDescent="0.25">
      <c r="A1843" s="4">
        <v>1509374</v>
      </c>
      <c r="B1843" s="4" t="s">
        <v>392</v>
      </c>
      <c r="C1843" s="13" t="s">
        <v>561</v>
      </c>
      <c r="D1843" s="4" t="s">
        <v>245</v>
      </c>
      <c r="E1843" s="4">
        <v>410</v>
      </c>
      <c r="F1843" s="4">
        <v>449</v>
      </c>
      <c r="G1843" s="4">
        <v>4.3570000000000002</v>
      </c>
      <c r="H1843" s="4">
        <v>1786.3700000000001</v>
      </c>
      <c r="I1843" s="8">
        <v>41669</v>
      </c>
      <c r="J1843" s="1" t="s">
        <v>572</v>
      </c>
    </row>
    <row r="1844" spans="1:10" ht="15" customHeight="1" x14ac:dyDescent="0.25">
      <c r="A1844" s="4">
        <v>1509375</v>
      </c>
      <c r="B1844" s="4" t="s">
        <v>392</v>
      </c>
      <c r="C1844" s="13" t="s">
        <v>561</v>
      </c>
      <c r="D1844" s="4" t="s">
        <v>245</v>
      </c>
      <c r="E1844" s="4">
        <v>410</v>
      </c>
      <c r="F1844" s="4">
        <v>452</v>
      </c>
      <c r="G1844" s="4">
        <v>4.3570000000000002</v>
      </c>
      <c r="H1844" s="4">
        <v>1786.3700000000001</v>
      </c>
      <c r="I1844" s="8">
        <v>41669</v>
      </c>
      <c r="J1844" s="1" t="s">
        <v>572</v>
      </c>
    </row>
    <row r="1845" spans="1:10" ht="15" customHeight="1" x14ac:dyDescent="0.25">
      <c r="A1845" s="4">
        <v>1509396</v>
      </c>
      <c r="B1845" s="4" t="s">
        <v>392</v>
      </c>
      <c r="C1845" s="13" t="s">
        <v>561</v>
      </c>
      <c r="D1845" s="4" t="s">
        <v>245</v>
      </c>
      <c r="E1845" s="4">
        <v>410</v>
      </c>
      <c r="F1845" s="4">
        <v>449</v>
      </c>
      <c r="G1845" s="4">
        <v>4.3570000000000002</v>
      </c>
      <c r="H1845" s="4">
        <v>1786.3700000000001</v>
      </c>
      <c r="I1845" s="8">
        <v>41669</v>
      </c>
      <c r="J1845" s="1" t="s">
        <v>572</v>
      </c>
    </row>
    <row r="1846" spans="1:10" ht="15" customHeight="1" x14ac:dyDescent="0.25">
      <c r="A1846" s="4">
        <v>1509397</v>
      </c>
      <c r="B1846" s="4" t="s">
        <v>392</v>
      </c>
      <c r="C1846" s="13" t="s">
        <v>561</v>
      </c>
      <c r="D1846" s="4" t="s">
        <v>245</v>
      </c>
      <c r="E1846" s="4">
        <v>410</v>
      </c>
      <c r="F1846" s="4">
        <v>448</v>
      </c>
      <c r="G1846" s="4">
        <v>4.3570000000000002</v>
      </c>
      <c r="H1846" s="4">
        <v>1786.3700000000001</v>
      </c>
      <c r="I1846" s="8">
        <v>41669</v>
      </c>
      <c r="J1846" s="1" t="s">
        <v>572</v>
      </c>
    </row>
    <row r="1847" spans="1:10" ht="15" customHeight="1" x14ac:dyDescent="0.25">
      <c r="A1847" s="4">
        <v>1510264</v>
      </c>
      <c r="B1847" s="4" t="s">
        <v>392</v>
      </c>
      <c r="C1847" s="13" t="s">
        <v>561</v>
      </c>
      <c r="D1847" s="4" t="s">
        <v>245</v>
      </c>
      <c r="E1847" s="4">
        <v>157</v>
      </c>
      <c r="F1847" s="4">
        <v>174</v>
      </c>
      <c r="G1847" s="4">
        <v>4.3570000000000002</v>
      </c>
      <c r="H1847" s="4">
        <v>684.04899999999998</v>
      </c>
      <c r="I1847" s="8">
        <v>41676</v>
      </c>
      <c r="J1847" s="1" t="s">
        <v>572</v>
      </c>
    </row>
    <row r="1848" spans="1:10" ht="15" customHeight="1" x14ac:dyDescent="0.25">
      <c r="A1848" s="4">
        <v>1509398</v>
      </c>
      <c r="B1848" s="4" t="s">
        <v>392</v>
      </c>
      <c r="C1848" s="13" t="s">
        <v>561</v>
      </c>
      <c r="D1848" s="4" t="s">
        <v>245</v>
      </c>
      <c r="E1848" s="4">
        <v>410</v>
      </c>
      <c r="F1848" s="4">
        <v>448</v>
      </c>
      <c r="G1848" s="4">
        <v>4.3570000000000002</v>
      </c>
      <c r="H1848" s="4">
        <v>1786.3700000000001</v>
      </c>
      <c r="I1848" s="8">
        <v>41676</v>
      </c>
      <c r="J1848" s="1" t="s">
        <v>572</v>
      </c>
    </row>
    <row r="1849" spans="1:10" ht="15" customHeight="1" x14ac:dyDescent="0.25">
      <c r="A1849" s="4">
        <v>1509399</v>
      </c>
      <c r="B1849" s="4" t="s">
        <v>392</v>
      </c>
      <c r="C1849" s="13" t="s">
        <v>561</v>
      </c>
      <c r="D1849" s="4" t="s">
        <v>245</v>
      </c>
      <c r="E1849" s="4">
        <v>410</v>
      </c>
      <c r="F1849" s="4">
        <v>447</v>
      </c>
      <c r="G1849" s="4">
        <v>4.3570000000000002</v>
      </c>
      <c r="H1849" s="4">
        <v>1786.3700000000001</v>
      </c>
      <c r="I1849" s="8">
        <v>41676</v>
      </c>
      <c r="J1849" s="1" t="s">
        <v>572</v>
      </c>
    </row>
    <row r="1850" spans="1:10" ht="15" customHeight="1" x14ac:dyDescent="0.25">
      <c r="A1850" s="4">
        <v>1510263</v>
      </c>
      <c r="B1850" s="4" t="s">
        <v>392</v>
      </c>
      <c r="C1850" s="13" t="s">
        <v>561</v>
      </c>
      <c r="D1850" s="4" t="s">
        <v>245</v>
      </c>
      <c r="E1850" s="4">
        <v>410</v>
      </c>
      <c r="F1850" s="4">
        <v>448</v>
      </c>
      <c r="G1850" s="4">
        <v>4.3570000000000002</v>
      </c>
      <c r="H1850" s="4">
        <v>1786.3700000000001</v>
      </c>
      <c r="I1850" s="8">
        <v>41676</v>
      </c>
      <c r="J1850" s="1" t="s">
        <v>572</v>
      </c>
    </row>
    <row r="1851" spans="1:10" ht="15" customHeight="1" x14ac:dyDescent="0.25">
      <c r="A1851" s="4">
        <v>1509400</v>
      </c>
      <c r="B1851" s="4" t="s">
        <v>392</v>
      </c>
      <c r="C1851" s="13" t="s">
        <v>561</v>
      </c>
      <c r="D1851" s="4" t="s">
        <v>245</v>
      </c>
      <c r="E1851" s="4">
        <v>410</v>
      </c>
      <c r="F1851" s="4">
        <v>448</v>
      </c>
      <c r="G1851" s="4">
        <v>4.3570000000000002</v>
      </c>
      <c r="H1851" s="4">
        <v>1786.3700000000001</v>
      </c>
      <c r="I1851" s="8">
        <v>41676</v>
      </c>
      <c r="J1851" s="1" t="s">
        <v>572</v>
      </c>
    </row>
    <row r="1852" spans="1:10" ht="15" customHeight="1" x14ac:dyDescent="0.25">
      <c r="A1852" s="4">
        <v>1509401</v>
      </c>
      <c r="B1852" s="4" t="s">
        <v>392</v>
      </c>
      <c r="C1852" s="13" t="s">
        <v>561</v>
      </c>
      <c r="D1852" s="4" t="s">
        <v>245</v>
      </c>
      <c r="E1852" s="4">
        <v>410</v>
      </c>
      <c r="F1852" s="4">
        <v>447</v>
      </c>
      <c r="G1852" s="4">
        <v>4.3570000000000002</v>
      </c>
      <c r="H1852" s="4">
        <v>1786.3700000000001</v>
      </c>
      <c r="I1852" s="8">
        <v>41676</v>
      </c>
      <c r="J1852" s="1" t="s">
        <v>572</v>
      </c>
    </row>
    <row r="1853" spans="1:10" ht="15" customHeight="1" x14ac:dyDescent="0.25">
      <c r="A1853" s="4">
        <v>1509402</v>
      </c>
      <c r="B1853" s="4" t="s">
        <v>392</v>
      </c>
      <c r="C1853" s="13" t="s">
        <v>561</v>
      </c>
      <c r="D1853" s="4" t="s">
        <v>245</v>
      </c>
      <c r="E1853" s="4">
        <v>410</v>
      </c>
      <c r="F1853" s="4">
        <v>447</v>
      </c>
      <c r="G1853" s="4">
        <v>4.3570000000000002</v>
      </c>
      <c r="H1853" s="4">
        <v>1786.3700000000001</v>
      </c>
      <c r="I1853" s="8">
        <v>41676</v>
      </c>
      <c r="J1853" s="1" t="s">
        <v>572</v>
      </c>
    </row>
    <row r="1854" spans="1:10" ht="15" customHeight="1" x14ac:dyDescent="0.25">
      <c r="A1854" s="4">
        <v>1501696</v>
      </c>
      <c r="B1854" s="13">
        <v>54311</v>
      </c>
      <c r="C1854" s="13" t="s">
        <v>563</v>
      </c>
      <c r="D1854" s="4" t="s">
        <v>246</v>
      </c>
      <c r="E1854" s="4">
        <v>106</v>
      </c>
      <c r="F1854" s="4">
        <v>116</v>
      </c>
      <c r="G1854" s="4">
        <v>3.7869999999999999</v>
      </c>
      <c r="H1854" s="4">
        <v>401.42199999999997</v>
      </c>
      <c r="I1854" s="8">
        <v>41634</v>
      </c>
      <c r="J1854" s="1" t="s">
        <v>2</v>
      </c>
    </row>
    <row r="1855" spans="1:10" ht="15" customHeight="1" x14ac:dyDescent="0.25">
      <c r="A1855" s="4">
        <v>1505580</v>
      </c>
      <c r="B1855" s="13">
        <v>54311</v>
      </c>
      <c r="C1855" s="13" t="s">
        <v>563</v>
      </c>
      <c r="D1855" s="4" t="s">
        <v>247</v>
      </c>
      <c r="E1855" s="4">
        <v>110</v>
      </c>
      <c r="F1855" s="4">
        <v>120</v>
      </c>
      <c r="G1855" s="4">
        <v>3.7869999999999999</v>
      </c>
      <c r="H1855" s="4">
        <v>416.57</v>
      </c>
      <c r="I1855" s="8">
        <v>41627</v>
      </c>
      <c r="J1855" s="1" t="s">
        <v>2</v>
      </c>
    </row>
    <row r="1856" spans="1:10" ht="15" customHeight="1" x14ac:dyDescent="0.25">
      <c r="A1856" s="4">
        <v>1509190</v>
      </c>
      <c r="B1856" s="13">
        <v>54311</v>
      </c>
      <c r="C1856" s="13" t="s">
        <v>563</v>
      </c>
      <c r="D1856" s="4" t="s">
        <v>247</v>
      </c>
      <c r="E1856" s="4">
        <v>66</v>
      </c>
      <c r="F1856" s="4">
        <v>69</v>
      </c>
      <c r="G1856" s="4">
        <v>3.7869999999999999</v>
      </c>
      <c r="H1856" s="4">
        <v>249.94200000000001</v>
      </c>
      <c r="I1856" s="8">
        <v>41644</v>
      </c>
      <c r="J1856" s="1" t="s">
        <v>2</v>
      </c>
    </row>
    <row r="1857" spans="1:10" ht="15" customHeight="1" x14ac:dyDescent="0.25">
      <c r="A1857" s="4">
        <v>1509404</v>
      </c>
      <c r="B1857" s="13">
        <v>54336</v>
      </c>
      <c r="C1857" s="13" t="s">
        <v>562</v>
      </c>
      <c r="D1857" s="4" t="s">
        <v>516</v>
      </c>
      <c r="E1857" s="4">
        <v>286</v>
      </c>
      <c r="F1857" s="4">
        <v>305</v>
      </c>
      <c r="G1857" s="4">
        <v>5.6109999999999998</v>
      </c>
      <c r="H1857" s="4">
        <v>1604.7459999999999</v>
      </c>
      <c r="I1857" s="8">
        <v>41667</v>
      </c>
      <c r="J1857" s="1" t="s">
        <v>572</v>
      </c>
    </row>
    <row r="1858" spans="1:10" ht="15" customHeight="1" x14ac:dyDescent="0.25">
      <c r="A1858" s="4">
        <v>1508516</v>
      </c>
      <c r="B1858" s="13">
        <v>54336</v>
      </c>
      <c r="C1858" s="13" t="s">
        <v>562</v>
      </c>
      <c r="D1858" s="4" t="s">
        <v>248</v>
      </c>
      <c r="E1858" s="4">
        <v>373</v>
      </c>
      <c r="F1858" s="4">
        <v>410</v>
      </c>
      <c r="G1858" s="4">
        <v>5.6109999999999998</v>
      </c>
      <c r="H1858" s="4">
        <v>2092.9029999999998</v>
      </c>
      <c r="I1858" s="8">
        <v>41662</v>
      </c>
      <c r="J1858" s="1" t="s">
        <v>572</v>
      </c>
    </row>
    <row r="1859" spans="1:10" ht="15" customHeight="1" x14ac:dyDescent="0.25">
      <c r="A1859" s="4">
        <v>1506523</v>
      </c>
      <c r="B1859" s="13">
        <v>54336</v>
      </c>
      <c r="C1859" s="13" t="s">
        <v>562</v>
      </c>
      <c r="D1859" s="4" t="s">
        <v>249</v>
      </c>
      <c r="E1859" s="4">
        <v>136</v>
      </c>
      <c r="F1859" s="4">
        <v>144</v>
      </c>
      <c r="G1859" s="4">
        <v>5.6109999999999998</v>
      </c>
      <c r="H1859" s="4">
        <v>763.096</v>
      </c>
      <c r="I1859" s="8">
        <v>41647</v>
      </c>
      <c r="J1859" s="1" t="s">
        <v>572</v>
      </c>
    </row>
    <row r="1860" spans="1:10" ht="15" customHeight="1" x14ac:dyDescent="0.25">
      <c r="A1860" s="4">
        <v>1506524</v>
      </c>
      <c r="B1860" s="13">
        <v>54336</v>
      </c>
      <c r="C1860" s="13" t="s">
        <v>562</v>
      </c>
      <c r="D1860" s="4" t="s">
        <v>249</v>
      </c>
      <c r="E1860" s="4">
        <v>287</v>
      </c>
      <c r="F1860" s="4">
        <v>305</v>
      </c>
      <c r="G1860" s="4">
        <v>5.6109999999999998</v>
      </c>
      <c r="H1860" s="4">
        <v>1610.357</v>
      </c>
      <c r="I1860" s="8">
        <v>41640</v>
      </c>
      <c r="J1860" s="1" t="s">
        <v>572</v>
      </c>
    </row>
    <row r="1861" spans="1:10" ht="15" customHeight="1" x14ac:dyDescent="0.25">
      <c r="A1861" s="4">
        <v>1506521</v>
      </c>
      <c r="B1861" s="13">
        <v>54336</v>
      </c>
      <c r="C1861" s="13" t="s">
        <v>562</v>
      </c>
      <c r="D1861" s="4" t="s">
        <v>249</v>
      </c>
      <c r="E1861" s="4">
        <v>423</v>
      </c>
      <c r="F1861" s="4">
        <v>449</v>
      </c>
      <c r="G1861" s="4">
        <v>5.6109999999999998</v>
      </c>
      <c r="H1861" s="4">
        <v>2373.453</v>
      </c>
      <c r="I1861" s="8">
        <v>41647</v>
      </c>
      <c r="J1861" s="1" t="s">
        <v>572</v>
      </c>
    </row>
    <row r="1862" spans="1:10" ht="15" customHeight="1" x14ac:dyDescent="0.25">
      <c r="A1862" s="4">
        <v>1507590</v>
      </c>
      <c r="B1862" s="13">
        <v>54336</v>
      </c>
      <c r="C1862" s="13" t="s">
        <v>562</v>
      </c>
      <c r="D1862" s="4" t="s">
        <v>249</v>
      </c>
      <c r="E1862" s="4">
        <v>423</v>
      </c>
      <c r="F1862" s="4">
        <v>450</v>
      </c>
      <c r="G1862" s="4">
        <v>5.6109999999999998</v>
      </c>
      <c r="H1862" s="4">
        <v>2373.453</v>
      </c>
      <c r="I1862" s="8">
        <v>41655</v>
      </c>
      <c r="J1862" s="1" t="s">
        <v>572</v>
      </c>
    </row>
    <row r="1863" spans="1:10" ht="15" customHeight="1" x14ac:dyDescent="0.25">
      <c r="A1863" s="4">
        <v>1507591</v>
      </c>
      <c r="B1863" s="13">
        <v>54336</v>
      </c>
      <c r="C1863" s="13" t="s">
        <v>562</v>
      </c>
      <c r="D1863" s="4" t="s">
        <v>249</v>
      </c>
      <c r="E1863" s="4">
        <v>423</v>
      </c>
      <c r="F1863" s="4">
        <v>451</v>
      </c>
      <c r="G1863" s="4">
        <v>5.6109999999999998</v>
      </c>
      <c r="H1863" s="4">
        <v>2373.453</v>
      </c>
      <c r="I1863" s="8">
        <v>41655</v>
      </c>
      <c r="J1863" s="1" t="s">
        <v>572</v>
      </c>
    </row>
    <row r="1864" spans="1:10" ht="15" customHeight="1" x14ac:dyDescent="0.25">
      <c r="A1864" s="4">
        <v>1507592</v>
      </c>
      <c r="B1864" s="13">
        <v>54336</v>
      </c>
      <c r="C1864" s="13" t="s">
        <v>562</v>
      </c>
      <c r="D1864" s="4" t="s">
        <v>249</v>
      </c>
      <c r="E1864" s="4">
        <v>423</v>
      </c>
      <c r="F1864" s="4">
        <v>449</v>
      </c>
      <c r="G1864" s="4">
        <v>5.6109999999999998</v>
      </c>
      <c r="H1864" s="4">
        <v>2373.453</v>
      </c>
      <c r="I1864" s="8">
        <v>41655</v>
      </c>
      <c r="J1864" s="1" t="s">
        <v>572</v>
      </c>
    </row>
    <row r="1865" spans="1:10" ht="15" customHeight="1" x14ac:dyDescent="0.25">
      <c r="A1865" s="4">
        <v>1507595</v>
      </c>
      <c r="B1865" s="13">
        <v>54336</v>
      </c>
      <c r="C1865" s="13" t="s">
        <v>562</v>
      </c>
      <c r="D1865" s="4" t="s">
        <v>249</v>
      </c>
      <c r="E1865" s="4">
        <v>423</v>
      </c>
      <c r="F1865" s="4">
        <v>447</v>
      </c>
      <c r="G1865" s="4">
        <v>5.6109999999999998</v>
      </c>
      <c r="H1865" s="4">
        <v>2373.453</v>
      </c>
      <c r="I1865" s="8">
        <v>41660</v>
      </c>
      <c r="J1865" s="1" t="s">
        <v>572</v>
      </c>
    </row>
    <row r="1866" spans="1:10" ht="15" customHeight="1" x14ac:dyDescent="0.25">
      <c r="A1866" s="4">
        <v>1507596</v>
      </c>
      <c r="B1866" s="13">
        <v>54336</v>
      </c>
      <c r="C1866" s="13" t="s">
        <v>562</v>
      </c>
      <c r="D1866" s="4" t="s">
        <v>249</v>
      </c>
      <c r="E1866" s="4">
        <v>423</v>
      </c>
      <c r="F1866" s="4">
        <v>452</v>
      </c>
      <c r="G1866" s="4">
        <v>5.6109999999999998</v>
      </c>
      <c r="H1866" s="4">
        <v>2373.453</v>
      </c>
      <c r="I1866" s="8">
        <v>41660</v>
      </c>
      <c r="J1866" s="1" t="s">
        <v>572</v>
      </c>
    </row>
    <row r="1867" spans="1:10" ht="15" customHeight="1" x14ac:dyDescent="0.25">
      <c r="A1867" s="4">
        <v>1507597</v>
      </c>
      <c r="B1867" s="13">
        <v>54336</v>
      </c>
      <c r="C1867" s="13" t="s">
        <v>562</v>
      </c>
      <c r="D1867" s="4" t="s">
        <v>249</v>
      </c>
      <c r="E1867" s="4">
        <v>423</v>
      </c>
      <c r="F1867" s="4">
        <v>445</v>
      </c>
      <c r="G1867" s="4">
        <v>5.6109999999999998</v>
      </c>
      <c r="H1867" s="4">
        <v>2373.453</v>
      </c>
      <c r="I1867" s="8">
        <v>41660</v>
      </c>
      <c r="J1867" s="1" t="s">
        <v>572</v>
      </c>
    </row>
    <row r="1868" spans="1:10" ht="15" customHeight="1" x14ac:dyDescent="0.25">
      <c r="A1868" s="4">
        <v>1507598</v>
      </c>
      <c r="B1868" s="13">
        <v>54336</v>
      </c>
      <c r="C1868" s="13" t="s">
        <v>562</v>
      </c>
      <c r="D1868" s="4" t="s">
        <v>249</v>
      </c>
      <c r="E1868" s="4">
        <v>423</v>
      </c>
      <c r="F1868" s="4">
        <v>454</v>
      </c>
      <c r="G1868" s="4">
        <v>5.6109999999999998</v>
      </c>
      <c r="H1868" s="4">
        <v>2373.453</v>
      </c>
      <c r="I1868" s="8">
        <v>41660</v>
      </c>
      <c r="J1868" s="1" t="s">
        <v>572</v>
      </c>
    </row>
    <row r="1869" spans="1:10" ht="15" customHeight="1" x14ac:dyDescent="0.25">
      <c r="A1869" s="4">
        <v>1490598</v>
      </c>
      <c r="B1869" s="13">
        <v>54336</v>
      </c>
      <c r="C1869" s="13" t="s">
        <v>562</v>
      </c>
      <c r="D1869" s="4" t="s">
        <v>249</v>
      </c>
      <c r="E1869" s="4">
        <v>420</v>
      </c>
      <c r="F1869" s="4">
        <v>451</v>
      </c>
      <c r="G1869" s="4">
        <v>5.6109999999999998</v>
      </c>
      <c r="H1869" s="4">
        <v>2356.62</v>
      </c>
      <c r="I1869" s="8">
        <v>41578</v>
      </c>
      <c r="J1869" s="1" t="s">
        <v>572</v>
      </c>
    </row>
    <row r="1870" spans="1:10" ht="15" customHeight="1" x14ac:dyDescent="0.25">
      <c r="A1870" s="4">
        <v>1507587</v>
      </c>
      <c r="B1870" s="13">
        <v>54336</v>
      </c>
      <c r="C1870" s="13" t="s">
        <v>562</v>
      </c>
      <c r="D1870" s="4" t="s">
        <v>250</v>
      </c>
      <c r="E1870" s="4">
        <v>47</v>
      </c>
      <c r="F1870" s="4">
        <v>46</v>
      </c>
      <c r="G1870" s="4">
        <v>5.6109999999999998</v>
      </c>
      <c r="H1870" s="4">
        <v>263.71699999999998</v>
      </c>
      <c r="I1870" s="8">
        <v>41655</v>
      </c>
      <c r="J1870" s="1" t="s">
        <v>572</v>
      </c>
    </row>
    <row r="1871" spans="1:10" ht="15" customHeight="1" x14ac:dyDescent="0.25">
      <c r="A1871" s="4">
        <v>1507588</v>
      </c>
      <c r="B1871" s="13">
        <v>54336</v>
      </c>
      <c r="C1871" s="13" t="s">
        <v>562</v>
      </c>
      <c r="D1871" s="4" t="s">
        <v>250</v>
      </c>
      <c r="E1871" s="4">
        <v>455</v>
      </c>
      <c r="F1871" s="4">
        <v>426</v>
      </c>
      <c r="G1871" s="4">
        <v>5.6109999999999998</v>
      </c>
      <c r="H1871" s="4">
        <v>2553.0050000000001</v>
      </c>
      <c r="I1871" s="8">
        <v>41655</v>
      </c>
      <c r="J1871" s="1" t="s">
        <v>572</v>
      </c>
    </row>
    <row r="1872" spans="1:10" ht="15" customHeight="1" x14ac:dyDescent="0.25">
      <c r="A1872" s="4">
        <v>1507589</v>
      </c>
      <c r="B1872" s="13">
        <v>54336</v>
      </c>
      <c r="C1872" s="13" t="s">
        <v>562</v>
      </c>
      <c r="D1872" s="4" t="s">
        <v>250</v>
      </c>
      <c r="E1872" s="4">
        <v>438</v>
      </c>
      <c r="F1872" s="4">
        <v>460</v>
      </c>
      <c r="G1872" s="4">
        <v>5.6109999999999998</v>
      </c>
      <c r="H1872" s="4">
        <v>2457.6179999999999</v>
      </c>
      <c r="I1872" s="8">
        <v>41655</v>
      </c>
      <c r="J1872" s="1" t="s">
        <v>572</v>
      </c>
    </row>
    <row r="1873" spans="1:10" ht="15" customHeight="1" x14ac:dyDescent="0.25">
      <c r="A1873" s="4">
        <v>1509859</v>
      </c>
      <c r="B1873" s="13">
        <v>54336</v>
      </c>
      <c r="C1873" s="13" t="s">
        <v>562</v>
      </c>
      <c r="D1873" s="4" t="s">
        <v>250</v>
      </c>
      <c r="E1873" s="4">
        <v>426</v>
      </c>
      <c r="F1873" s="4">
        <v>449</v>
      </c>
      <c r="G1873" s="4">
        <v>5.6109999999999998</v>
      </c>
      <c r="H1873" s="4">
        <v>2390.2860000000001</v>
      </c>
      <c r="I1873" s="8">
        <v>41669</v>
      </c>
      <c r="J1873" s="1" t="s">
        <v>572</v>
      </c>
    </row>
    <row r="1874" spans="1:10" ht="15" customHeight="1" x14ac:dyDescent="0.25">
      <c r="A1874" s="4">
        <v>1509860</v>
      </c>
      <c r="B1874" s="13">
        <v>54336</v>
      </c>
      <c r="C1874" s="13" t="s">
        <v>562</v>
      </c>
      <c r="D1874" s="4" t="s">
        <v>250</v>
      </c>
      <c r="E1874" s="4">
        <v>427</v>
      </c>
      <c r="F1874" s="4">
        <v>453</v>
      </c>
      <c r="G1874" s="4">
        <v>5.6109999999999998</v>
      </c>
      <c r="H1874" s="4">
        <v>2395.8969999999999</v>
      </c>
      <c r="I1874" s="8">
        <v>41669</v>
      </c>
      <c r="J1874" s="1" t="s">
        <v>572</v>
      </c>
    </row>
    <row r="1875" spans="1:10" ht="15" customHeight="1" x14ac:dyDescent="0.25">
      <c r="A1875" s="4">
        <v>1508520</v>
      </c>
      <c r="B1875" s="13">
        <v>54336</v>
      </c>
      <c r="C1875" s="13" t="s">
        <v>562</v>
      </c>
      <c r="D1875" s="4" t="s">
        <v>251</v>
      </c>
      <c r="E1875" s="4">
        <v>295</v>
      </c>
      <c r="F1875" s="4">
        <v>324</v>
      </c>
      <c r="G1875" s="4">
        <v>5.6109999999999998</v>
      </c>
      <c r="H1875" s="4">
        <v>1655.2449999999999</v>
      </c>
      <c r="I1875" s="8">
        <v>41660</v>
      </c>
      <c r="J1875" s="1" t="s">
        <v>572</v>
      </c>
    </row>
    <row r="1876" spans="1:10" ht="15" customHeight="1" x14ac:dyDescent="0.25">
      <c r="A1876" s="4">
        <v>1498350</v>
      </c>
      <c r="B1876" s="13">
        <v>54336</v>
      </c>
      <c r="C1876" s="13" t="s">
        <v>562</v>
      </c>
      <c r="D1876" s="4" t="s">
        <v>251</v>
      </c>
      <c r="E1876" s="4">
        <v>20</v>
      </c>
      <c r="F1876" s="4">
        <v>25</v>
      </c>
      <c r="G1876" s="4">
        <v>5.6109999999999998</v>
      </c>
      <c r="H1876" s="4">
        <v>112.22</v>
      </c>
      <c r="I1876" s="8">
        <v>41660</v>
      </c>
      <c r="J1876" s="1" t="s">
        <v>572</v>
      </c>
    </row>
    <row r="1877" spans="1:10" ht="15" customHeight="1" x14ac:dyDescent="0.25">
      <c r="A1877" s="4">
        <v>1508521</v>
      </c>
      <c r="B1877" s="13">
        <v>54336</v>
      </c>
      <c r="C1877" s="13" t="s">
        <v>562</v>
      </c>
      <c r="D1877" s="4" t="s">
        <v>251</v>
      </c>
      <c r="E1877" s="4">
        <v>274</v>
      </c>
      <c r="F1877" s="4">
        <v>296</v>
      </c>
      <c r="G1877" s="4">
        <v>5.6109999999999998</v>
      </c>
      <c r="H1877" s="4">
        <v>1537.414</v>
      </c>
      <c r="I1877" s="8">
        <v>41660</v>
      </c>
      <c r="J1877" s="1" t="s">
        <v>572</v>
      </c>
    </row>
    <row r="1878" spans="1:10" ht="15" customHeight="1" x14ac:dyDescent="0.25">
      <c r="A1878" s="4">
        <v>1507580</v>
      </c>
      <c r="B1878" s="13">
        <v>54336</v>
      </c>
      <c r="C1878" s="13" t="s">
        <v>562</v>
      </c>
      <c r="D1878" s="4" t="s">
        <v>252</v>
      </c>
      <c r="E1878" s="4">
        <v>74</v>
      </c>
      <c r="F1878" s="4">
        <v>92</v>
      </c>
      <c r="G1878" s="4">
        <v>5.6109999999999998</v>
      </c>
      <c r="H1878" s="4">
        <v>415.214</v>
      </c>
      <c r="I1878" s="8">
        <v>41655</v>
      </c>
      <c r="J1878" s="1" t="s">
        <v>572</v>
      </c>
    </row>
    <row r="1879" spans="1:10" ht="15" customHeight="1" x14ac:dyDescent="0.25">
      <c r="A1879" s="4">
        <v>1510863</v>
      </c>
      <c r="B1879" s="13">
        <v>54336</v>
      </c>
      <c r="C1879" s="13" t="s">
        <v>562</v>
      </c>
      <c r="D1879" s="4" t="s">
        <v>517</v>
      </c>
      <c r="E1879" s="4">
        <v>395</v>
      </c>
      <c r="F1879" s="4">
        <v>430</v>
      </c>
      <c r="G1879" s="4">
        <v>5.6109999999999998</v>
      </c>
      <c r="H1879" s="4">
        <v>2216.3449999999998</v>
      </c>
      <c r="I1879" s="8">
        <v>41666</v>
      </c>
      <c r="J1879" s="1" t="s">
        <v>572</v>
      </c>
    </row>
    <row r="1880" spans="1:10" ht="15" customHeight="1" x14ac:dyDescent="0.25">
      <c r="A1880" s="4">
        <v>1510864</v>
      </c>
      <c r="B1880" s="13">
        <v>54336</v>
      </c>
      <c r="C1880" s="13" t="s">
        <v>562</v>
      </c>
      <c r="D1880" s="4" t="s">
        <v>517</v>
      </c>
      <c r="E1880" s="4">
        <v>238</v>
      </c>
      <c r="F1880" s="4">
        <v>259</v>
      </c>
      <c r="G1880" s="4">
        <v>5.6109999999999998</v>
      </c>
      <c r="H1880" s="4">
        <v>1335.4179999999999</v>
      </c>
      <c r="I1880" s="8">
        <v>41666</v>
      </c>
      <c r="J1880" s="1" t="s">
        <v>572</v>
      </c>
    </row>
    <row r="1881" spans="1:10" ht="15" customHeight="1" x14ac:dyDescent="0.25">
      <c r="A1881" s="4">
        <v>1482478</v>
      </c>
      <c r="B1881" s="13">
        <v>54336</v>
      </c>
      <c r="C1881" s="13" t="s">
        <v>562</v>
      </c>
      <c r="D1881" s="4" t="s">
        <v>253</v>
      </c>
      <c r="E1881" s="4">
        <v>295</v>
      </c>
      <c r="F1881" s="4">
        <v>322</v>
      </c>
      <c r="G1881" s="4">
        <v>5.6109999999999998</v>
      </c>
      <c r="H1881" s="4">
        <v>1655.2449999999999</v>
      </c>
      <c r="I1881" s="8">
        <v>41568</v>
      </c>
      <c r="J1881" s="1" t="s">
        <v>572</v>
      </c>
    </row>
    <row r="1882" spans="1:10" ht="15" customHeight="1" x14ac:dyDescent="0.25">
      <c r="A1882" s="4">
        <v>1508942</v>
      </c>
      <c r="B1882" s="13">
        <v>54336</v>
      </c>
      <c r="C1882" s="13" t="s">
        <v>562</v>
      </c>
      <c r="D1882" s="4" t="s">
        <v>254</v>
      </c>
      <c r="E1882" s="4">
        <v>420</v>
      </c>
      <c r="F1882" s="4">
        <v>456</v>
      </c>
      <c r="G1882" s="4">
        <v>5.6109999999999998</v>
      </c>
      <c r="H1882" s="4">
        <v>2356.62</v>
      </c>
      <c r="I1882" s="8">
        <v>41662</v>
      </c>
      <c r="J1882" s="1" t="s">
        <v>572</v>
      </c>
    </row>
    <row r="1883" spans="1:10" ht="15" customHeight="1" x14ac:dyDescent="0.25">
      <c r="A1883" s="4">
        <v>1508943</v>
      </c>
      <c r="B1883" s="13">
        <v>54336</v>
      </c>
      <c r="C1883" s="13" t="s">
        <v>562</v>
      </c>
      <c r="D1883" s="4" t="s">
        <v>254</v>
      </c>
      <c r="E1883" s="4">
        <v>410</v>
      </c>
      <c r="F1883" s="4">
        <v>442</v>
      </c>
      <c r="G1883" s="4">
        <v>5.6109999999999998</v>
      </c>
      <c r="H1883" s="4">
        <v>2300.5099999999998</v>
      </c>
      <c r="I1883" s="8">
        <v>41670</v>
      </c>
      <c r="J1883" s="1" t="s">
        <v>572</v>
      </c>
    </row>
    <row r="1884" spans="1:10" ht="15" customHeight="1" x14ac:dyDescent="0.25">
      <c r="A1884" s="4">
        <v>1509407</v>
      </c>
      <c r="B1884" s="13">
        <v>54336</v>
      </c>
      <c r="C1884" s="13" t="s">
        <v>562</v>
      </c>
      <c r="D1884" s="4" t="s">
        <v>518</v>
      </c>
      <c r="E1884" s="4">
        <v>450</v>
      </c>
      <c r="F1884" s="4">
        <v>475</v>
      </c>
      <c r="G1884" s="4">
        <v>5.6109999999999998</v>
      </c>
      <c r="H1884" s="4">
        <v>2524.9499999999998</v>
      </c>
      <c r="I1884" s="8">
        <v>41667</v>
      </c>
      <c r="J1884" s="1" t="s">
        <v>572</v>
      </c>
    </row>
    <row r="1885" spans="1:10" ht="15" customHeight="1" x14ac:dyDescent="0.25">
      <c r="A1885" s="4">
        <v>1508341</v>
      </c>
      <c r="B1885" s="13">
        <v>54336</v>
      </c>
      <c r="C1885" s="13" t="s">
        <v>562</v>
      </c>
      <c r="D1885" s="4" t="s">
        <v>255</v>
      </c>
      <c r="E1885" s="4">
        <v>412</v>
      </c>
      <c r="F1885" s="4">
        <v>442</v>
      </c>
      <c r="G1885" s="4">
        <v>5.6109999999999998</v>
      </c>
      <c r="H1885" s="4">
        <v>2311.732</v>
      </c>
      <c r="I1885" s="8">
        <v>41654</v>
      </c>
      <c r="J1885" s="1" t="s">
        <v>572</v>
      </c>
    </row>
    <row r="1886" spans="1:10" ht="15" customHeight="1" x14ac:dyDescent="0.25">
      <c r="A1886" s="4">
        <v>1508344</v>
      </c>
      <c r="B1886" s="13">
        <v>54336</v>
      </c>
      <c r="C1886" s="13" t="s">
        <v>562</v>
      </c>
      <c r="D1886" s="4" t="s">
        <v>255</v>
      </c>
      <c r="E1886" s="4">
        <v>390</v>
      </c>
      <c r="F1886" s="4">
        <v>419</v>
      </c>
      <c r="G1886" s="4">
        <v>5.6109999999999998</v>
      </c>
      <c r="H1886" s="4">
        <v>2188.29</v>
      </c>
      <c r="I1886" s="8">
        <v>41662</v>
      </c>
      <c r="J1886" s="1" t="s">
        <v>572</v>
      </c>
    </row>
    <row r="1887" spans="1:10" ht="15" customHeight="1" x14ac:dyDescent="0.25">
      <c r="A1887" s="4">
        <v>1508342</v>
      </c>
      <c r="B1887" s="13">
        <v>54336</v>
      </c>
      <c r="C1887" s="13" t="s">
        <v>562</v>
      </c>
      <c r="D1887" s="4" t="s">
        <v>255</v>
      </c>
      <c r="E1887" s="4">
        <v>49</v>
      </c>
      <c r="F1887" s="4">
        <v>54</v>
      </c>
      <c r="G1887" s="4">
        <v>5.6109999999999998</v>
      </c>
      <c r="H1887" s="4">
        <v>274.93899999999996</v>
      </c>
      <c r="I1887" s="8">
        <v>41654</v>
      </c>
      <c r="J1887" s="1" t="s">
        <v>572</v>
      </c>
    </row>
    <row r="1888" spans="1:10" ht="15" customHeight="1" x14ac:dyDescent="0.25">
      <c r="A1888" s="4">
        <v>1508343</v>
      </c>
      <c r="B1888" s="13">
        <v>54336</v>
      </c>
      <c r="C1888" s="13" t="s">
        <v>562</v>
      </c>
      <c r="D1888" s="4" t="s">
        <v>255</v>
      </c>
      <c r="E1888" s="4">
        <v>192</v>
      </c>
      <c r="F1888" s="4">
        <v>211</v>
      </c>
      <c r="G1888" s="4">
        <v>5.6109999999999998</v>
      </c>
      <c r="H1888" s="4">
        <v>1077.3119999999999</v>
      </c>
      <c r="I1888" s="8">
        <v>41662</v>
      </c>
      <c r="J1888" s="1" t="s">
        <v>572</v>
      </c>
    </row>
    <row r="1889" spans="1:10" ht="15" customHeight="1" x14ac:dyDescent="0.25">
      <c r="A1889" s="4">
        <v>1509409</v>
      </c>
      <c r="B1889" s="13">
        <v>54336</v>
      </c>
      <c r="C1889" s="13" t="s">
        <v>562</v>
      </c>
      <c r="D1889" s="4" t="s">
        <v>519</v>
      </c>
      <c r="E1889" s="4">
        <v>358</v>
      </c>
      <c r="F1889" s="4">
        <v>383</v>
      </c>
      <c r="G1889" s="4">
        <v>5.6109999999999998</v>
      </c>
      <c r="H1889" s="4">
        <v>2008.7379999999998</v>
      </c>
      <c r="I1889" s="8">
        <v>41667</v>
      </c>
      <c r="J1889" s="1" t="s">
        <v>572</v>
      </c>
    </row>
    <row r="1890" spans="1:10" ht="15" customHeight="1" x14ac:dyDescent="0.25">
      <c r="A1890" s="4">
        <v>1510944</v>
      </c>
      <c r="B1890" s="13">
        <v>54336</v>
      </c>
      <c r="C1890" s="13" t="s">
        <v>562</v>
      </c>
      <c r="D1890" s="4" t="s">
        <v>520</v>
      </c>
      <c r="E1890" s="4">
        <v>390</v>
      </c>
      <c r="F1890" s="4">
        <v>433</v>
      </c>
      <c r="G1890" s="4">
        <v>5.6109999999999998</v>
      </c>
      <c r="H1890" s="4">
        <v>2188.29</v>
      </c>
      <c r="I1890" s="8">
        <v>41665</v>
      </c>
      <c r="J1890" s="1" t="s">
        <v>572</v>
      </c>
    </row>
    <row r="1891" spans="1:10" ht="15" customHeight="1" x14ac:dyDescent="0.25">
      <c r="A1891" s="4">
        <v>1510945</v>
      </c>
      <c r="B1891" s="13">
        <v>54336</v>
      </c>
      <c r="C1891" s="13" t="s">
        <v>562</v>
      </c>
      <c r="D1891" s="4" t="s">
        <v>520</v>
      </c>
      <c r="E1891" s="4">
        <v>244</v>
      </c>
      <c r="F1891" s="4">
        <v>261</v>
      </c>
      <c r="G1891" s="4">
        <v>5.6109999999999998</v>
      </c>
      <c r="H1891" s="4">
        <v>1369.0839999999998</v>
      </c>
      <c r="I1891" s="8">
        <v>41669</v>
      </c>
      <c r="J1891" s="1" t="s">
        <v>572</v>
      </c>
    </row>
    <row r="1892" spans="1:10" ht="15" customHeight="1" x14ac:dyDescent="0.25">
      <c r="A1892" s="4">
        <v>1489706</v>
      </c>
      <c r="B1892" s="13">
        <v>54336</v>
      </c>
      <c r="C1892" s="13" t="s">
        <v>562</v>
      </c>
      <c r="D1892" s="4" t="s">
        <v>256</v>
      </c>
      <c r="E1892" s="4">
        <v>60</v>
      </c>
      <c r="F1892" s="4">
        <v>65</v>
      </c>
      <c r="G1892" s="4">
        <v>5.6109999999999998</v>
      </c>
      <c r="H1892" s="4">
        <v>336.65999999999997</v>
      </c>
      <c r="I1892" s="8">
        <v>41950</v>
      </c>
      <c r="J1892" s="1" t="s">
        <v>572</v>
      </c>
    </row>
    <row r="1893" spans="1:10" ht="15" customHeight="1" x14ac:dyDescent="0.25">
      <c r="A1893" s="4">
        <v>1497166</v>
      </c>
      <c r="B1893" s="13">
        <v>54336</v>
      </c>
      <c r="C1893" s="13" t="s">
        <v>562</v>
      </c>
      <c r="D1893" s="4" t="s">
        <v>257</v>
      </c>
      <c r="E1893" s="4">
        <v>360</v>
      </c>
      <c r="F1893" s="4">
        <v>386</v>
      </c>
      <c r="G1893" s="4">
        <v>5.6109999999999998</v>
      </c>
      <c r="H1893" s="4">
        <v>2019.9599999999998</v>
      </c>
      <c r="I1893" s="8">
        <v>41598</v>
      </c>
      <c r="J1893" s="1" t="s">
        <v>572</v>
      </c>
    </row>
    <row r="1894" spans="1:10" ht="15" customHeight="1" x14ac:dyDescent="0.25">
      <c r="A1894" s="4">
        <v>1509410</v>
      </c>
      <c r="B1894" s="13">
        <v>54336</v>
      </c>
      <c r="C1894" s="13" t="s">
        <v>562</v>
      </c>
      <c r="D1894" s="4" t="s">
        <v>521</v>
      </c>
      <c r="E1894" s="4">
        <v>360</v>
      </c>
      <c r="F1894" s="4">
        <v>381</v>
      </c>
      <c r="G1894" s="4">
        <v>5.6109999999999998</v>
      </c>
      <c r="H1894" s="4">
        <v>2019.9599999999998</v>
      </c>
      <c r="I1894" s="8">
        <v>41667</v>
      </c>
      <c r="J1894" s="1" t="s">
        <v>572</v>
      </c>
    </row>
    <row r="1895" spans="1:10" ht="15" customHeight="1" x14ac:dyDescent="0.25">
      <c r="A1895" s="4">
        <v>1504236</v>
      </c>
      <c r="B1895" s="13">
        <v>54336</v>
      </c>
      <c r="C1895" s="13" t="s">
        <v>562</v>
      </c>
      <c r="D1895" s="4" t="s">
        <v>258</v>
      </c>
      <c r="E1895" s="4">
        <v>80</v>
      </c>
      <c r="F1895" s="4">
        <v>91</v>
      </c>
      <c r="G1895" s="4">
        <v>5.6109999999999998</v>
      </c>
      <c r="H1895" s="4">
        <v>448.88</v>
      </c>
      <c r="I1895" s="8">
        <v>41646</v>
      </c>
      <c r="J1895" s="1" t="s">
        <v>572</v>
      </c>
    </row>
    <row r="1896" spans="1:10" ht="15" customHeight="1" x14ac:dyDescent="0.25">
      <c r="A1896" s="4">
        <v>1510946</v>
      </c>
      <c r="B1896" s="13">
        <v>54336</v>
      </c>
      <c r="C1896" s="13" t="s">
        <v>562</v>
      </c>
      <c r="D1896" s="4" t="s">
        <v>522</v>
      </c>
      <c r="E1896" s="4">
        <v>390</v>
      </c>
      <c r="F1896" s="4">
        <v>421</v>
      </c>
      <c r="G1896" s="4">
        <v>5.6109999999999998</v>
      </c>
      <c r="H1896" s="4">
        <v>2188.29</v>
      </c>
      <c r="I1896" s="8">
        <v>41665</v>
      </c>
      <c r="J1896" s="1" t="s">
        <v>572</v>
      </c>
    </row>
    <row r="1897" spans="1:10" ht="15" customHeight="1" x14ac:dyDescent="0.25">
      <c r="A1897" s="4">
        <v>1510947</v>
      </c>
      <c r="B1897" s="13">
        <v>54336</v>
      </c>
      <c r="C1897" s="13" t="s">
        <v>562</v>
      </c>
      <c r="D1897" s="4" t="s">
        <v>522</v>
      </c>
      <c r="E1897" s="4">
        <v>244</v>
      </c>
      <c r="F1897" s="4">
        <v>265</v>
      </c>
      <c r="G1897" s="4">
        <v>5.6109999999999998</v>
      </c>
      <c r="H1897" s="4">
        <v>1369.0839999999998</v>
      </c>
      <c r="I1897" s="8">
        <v>41669</v>
      </c>
      <c r="J1897" s="1" t="s">
        <v>572</v>
      </c>
    </row>
    <row r="1898" spans="1:10" ht="15" customHeight="1" x14ac:dyDescent="0.25">
      <c r="A1898" s="4">
        <v>1508345</v>
      </c>
      <c r="B1898" s="13">
        <v>54336</v>
      </c>
      <c r="C1898" s="13" t="s">
        <v>562</v>
      </c>
      <c r="D1898" s="4" t="s">
        <v>259</v>
      </c>
      <c r="E1898" s="4">
        <v>185</v>
      </c>
      <c r="F1898" s="4">
        <v>200</v>
      </c>
      <c r="G1898" s="4">
        <v>5.6109999999999998</v>
      </c>
      <c r="H1898" s="4">
        <v>1038.0349999999999</v>
      </c>
      <c r="I1898" s="8">
        <v>41660</v>
      </c>
      <c r="J1898" s="1" t="s">
        <v>572</v>
      </c>
    </row>
    <row r="1899" spans="1:10" ht="15" customHeight="1" x14ac:dyDescent="0.25">
      <c r="A1899" s="4">
        <v>1505755</v>
      </c>
      <c r="B1899" s="13">
        <v>54336</v>
      </c>
      <c r="C1899" s="13" t="s">
        <v>562</v>
      </c>
      <c r="D1899" s="4" t="s">
        <v>260</v>
      </c>
      <c r="E1899" s="4">
        <v>24</v>
      </c>
      <c r="F1899" s="4">
        <v>27</v>
      </c>
      <c r="G1899" s="4">
        <v>5.6109999999999998</v>
      </c>
      <c r="H1899" s="4">
        <v>134.66399999999999</v>
      </c>
      <c r="I1899" s="8">
        <v>41639</v>
      </c>
      <c r="J1899" s="1" t="s">
        <v>572</v>
      </c>
    </row>
    <row r="1900" spans="1:10" ht="15" customHeight="1" x14ac:dyDescent="0.25">
      <c r="A1900" s="4">
        <v>1505776</v>
      </c>
      <c r="B1900" s="13">
        <v>54336</v>
      </c>
      <c r="C1900" s="13" t="s">
        <v>562</v>
      </c>
      <c r="D1900" s="4" t="s">
        <v>260</v>
      </c>
      <c r="E1900" s="4">
        <v>68</v>
      </c>
      <c r="F1900" s="4">
        <v>77</v>
      </c>
      <c r="G1900" s="4">
        <v>5.6109999999999998</v>
      </c>
      <c r="H1900" s="4">
        <v>381.548</v>
      </c>
      <c r="I1900" s="8">
        <v>41648</v>
      </c>
      <c r="J1900" s="1" t="s">
        <v>572</v>
      </c>
    </row>
    <row r="1901" spans="1:10" ht="15" customHeight="1" x14ac:dyDescent="0.25">
      <c r="A1901" s="4">
        <v>1509466</v>
      </c>
      <c r="B1901" s="13">
        <v>54336</v>
      </c>
      <c r="C1901" s="13" t="s">
        <v>562</v>
      </c>
      <c r="D1901" s="4" t="s">
        <v>523</v>
      </c>
      <c r="E1901" s="4">
        <v>453</v>
      </c>
      <c r="F1901" s="4">
        <v>478</v>
      </c>
      <c r="G1901" s="4">
        <v>5.6109999999999998</v>
      </c>
      <c r="H1901" s="4">
        <v>2541.7829999999999</v>
      </c>
      <c r="I1901" s="8">
        <v>41667</v>
      </c>
      <c r="J1901" s="1" t="s">
        <v>572</v>
      </c>
    </row>
    <row r="1902" spans="1:10" ht="15" customHeight="1" x14ac:dyDescent="0.25">
      <c r="A1902" s="4">
        <v>1510952</v>
      </c>
      <c r="B1902" s="13">
        <v>54336</v>
      </c>
      <c r="C1902" s="13" t="s">
        <v>562</v>
      </c>
      <c r="D1902" s="4" t="s">
        <v>524</v>
      </c>
      <c r="E1902" s="4">
        <v>390</v>
      </c>
      <c r="F1902" s="4">
        <v>419</v>
      </c>
      <c r="G1902" s="4">
        <v>5.6109999999999998</v>
      </c>
      <c r="H1902" s="4">
        <v>2188.29</v>
      </c>
      <c r="I1902" s="8">
        <v>41666</v>
      </c>
      <c r="J1902" s="1" t="s">
        <v>572</v>
      </c>
    </row>
    <row r="1903" spans="1:10" ht="15" customHeight="1" x14ac:dyDescent="0.25">
      <c r="A1903" s="4">
        <v>1510953</v>
      </c>
      <c r="B1903" s="13">
        <v>54336</v>
      </c>
      <c r="C1903" s="13" t="s">
        <v>562</v>
      </c>
      <c r="D1903" s="4" t="s">
        <v>524</v>
      </c>
      <c r="E1903" s="4">
        <v>244</v>
      </c>
      <c r="F1903" s="4">
        <v>261</v>
      </c>
      <c r="G1903" s="4">
        <v>5.6109999999999998</v>
      </c>
      <c r="H1903" s="4">
        <v>1369.0839999999998</v>
      </c>
      <c r="I1903" s="8">
        <v>41670</v>
      </c>
      <c r="J1903" s="1" t="s">
        <v>572</v>
      </c>
    </row>
    <row r="1904" spans="1:10" ht="15" customHeight="1" x14ac:dyDescent="0.25">
      <c r="A1904" s="4">
        <v>1510950</v>
      </c>
      <c r="B1904" s="13">
        <v>54336</v>
      </c>
      <c r="C1904" s="13" t="s">
        <v>562</v>
      </c>
      <c r="D1904" s="4" t="s">
        <v>525</v>
      </c>
      <c r="E1904" s="4">
        <v>390</v>
      </c>
      <c r="F1904" s="4">
        <v>423</v>
      </c>
      <c r="G1904" s="4">
        <v>5.6109999999999998</v>
      </c>
      <c r="H1904" s="4">
        <v>2188.29</v>
      </c>
      <c r="I1904" s="8">
        <v>41666</v>
      </c>
      <c r="J1904" s="1" t="s">
        <v>572</v>
      </c>
    </row>
    <row r="1905" spans="1:10" ht="15" customHeight="1" x14ac:dyDescent="0.25">
      <c r="A1905" s="4">
        <v>1510951</v>
      </c>
      <c r="B1905" s="13">
        <v>54336</v>
      </c>
      <c r="C1905" s="13" t="s">
        <v>562</v>
      </c>
      <c r="D1905" s="4" t="s">
        <v>525</v>
      </c>
      <c r="E1905" s="4">
        <v>244</v>
      </c>
      <c r="F1905" s="4">
        <v>259</v>
      </c>
      <c r="G1905" s="4">
        <v>5.6109999999999998</v>
      </c>
      <c r="H1905" s="4">
        <v>1369.0839999999998</v>
      </c>
      <c r="I1905" s="8">
        <v>41670</v>
      </c>
      <c r="J1905" s="1" t="s">
        <v>572</v>
      </c>
    </row>
    <row r="1906" spans="1:10" ht="15" customHeight="1" x14ac:dyDescent="0.25">
      <c r="A1906" s="4">
        <v>1512433</v>
      </c>
      <c r="B1906" s="13">
        <v>54336</v>
      </c>
      <c r="C1906" s="13" t="s">
        <v>562</v>
      </c>
      <c r="D1906" s="4" t="s">
        <v>525</v>
      </c>
      <c r="E1906" s="4">
        <v>422</v>
      </c>
      <c r="F1906" s="4">
        <v>448</v>
      </c>
      <c r="G1906" s="4">
        <v>5.6109999999999998</v>
      </c>
      <c r="H1906" s="4">
        <v>2367.8420000000001</v>
      </c>
      <c r="I1906" s="8">
        <v>41673</v>
      </c>
      <c r="J1906" s="1" t="s">
        <v>572</v>
      </c>
    </row>
    <row r="1907" spans="1:10" ht="15" customHeight="1" x14ac:dyDescent="0.25">
      <c r="A1907" s="4">
        <v>1512434</v>
      </c>
      <c r="B1907" s="13">
        <v>54336</v>
      </c>
      <c r="C1907" s="13" t="s">
        <v>562</v>
      </c>
      <c r="D1907" s="4" t="s">
        <v>525</v>
      </c>
      <c r="E1907" s="4">
        <v>422</v>
      </c>
      <c r="F1907" s="4">
        <v>451</v>
      </c>
      <c r="G1907" s="4">
        <v>5.6109999999999998</v>
      </c>
      <c r="H1907" s="4">
        <v>2367.8420000000001</v>
      </c>
      <c r="I1907" s="8">
        <v>41673</v>
      </c>
      <c r="J1907" s="1" t="s">
        <v>572</v>
      </c>
    </row>
    <row r="1908" spans="1:10" ht="15" customHeight="1" x14ac:dyDescent="0.25">
      <c r="A1908" s="4">
        <v>1512435</v>
      </c>
      <c r="B1908" s="13">
        <v>54336</v>
      </c>
      <c r="C1908" s="13" t="s">
        <v>562</v>
      </c>
      <c r="D1908" s="4" t="s">
        <v>525</v>
      </c>
      <c r="E1908" s="4">
        <v>423</v>
      </c>
      <c r="F1908" s="4">
        <v>449</v>
      </c>
      <c r="G1908" s="4">
        <v>5.6109999999999998</v>
      </c>
      <c r="H1908" s="4">
        <v>2373.453</v>
      </c>
      <c r="I1908" s="8">
        <v>41673</v>
      </c>
      <c r="J1908" s="1" t="s">
        <v>572</v>
      </c>
    </row>
    <row r="1909" spans="1:10" ht="15" customHeight="1" x14ac:dyDescent="0.25">
      <c r="A1909" s="4">
        <v>1512436</v>
      </c>
      <c r="B1909" s="13">
        <v>54336</v>
      </c>
      <c r="C1909" s="13" t="s">
        <v>562</v>
      </c>
      <c r="D1909" s="4" t="s">
        <v>525</v>
      </c>
      <c r="E1909" s="4">
        <v>423</v>
      </c>
      <c r="F1909" s="4">
        <v>452</v>
      </c>
      <c r="G1909" s="4">
        <v>5.6109999999999998</v>
      </c>
      <c r="H1909" s="4">
        <v>2373.453</v>
      </c>
      <c r="I1909" s="8">
        <v>41673</v>
      </c>
      <c r="J1909" s="1" t="s">
        <v>572</v>
      </c>
    </row>
    <row r="1910" spans="1:10" ht="15" customHeight="1" x14ac:dyDescent="0.25">
      <c r="A1910" s="4">
        <v>1508890</v>
      </c>
      <c r="B1910" s="13">
        <v>54336</v>
      </c>
      <c r="C1910" s="13" t="s">
        <v>562</v>
      </c>
      <c r="D1910" s="4" t="s">
        <v>261</v>
      </c>
      <c r="E1910" s="4">
        <v>456</v>
      </c>
      <c r="F1910" s="4">
        <v>480</v>
      </c>
      <c r="G1910" s="4">
        <v>5.6109999999999998</v>
      </c>
      <c r="H1910" s="4">
        <v>2558.616</v>
      </c>
      <c r="I1910" s="8">
        <v>41663</v>
      </c>
      <c r="J1910" s="1" t="s">
        <v>572</v>
      </c>
    </row>
    <row r="1911" spans="1:10" ht="15" customHeight="1" x14ac:dyDescent="0.25">
      <c r="A1911" s="4">
        <v>1508891</v>
      </c>
      <c r="B1911" s="13">
        <v>54336</v>
      </c>
      <c r="C1911" s="13" t="s">
        <v>562</v>
      </c>
      <c r="D1911" s="4" t="s">
        <v>261</v>
      </c>
      <c r="E1911" s="4">
        <v>456</v>
      </c>
      <c r="F1911" s="4">
        <v>480</v>
      </c>
      <c r="G1911" s="4">
        <v>5.6109999999999998</v>
      </c>
      <c r="H1911" s="4">
        <v>2558.616</v>
      </c>
      <c r="I1911" s="8">
        <v>41663</v>
      </c>
      <c r="J1911" s="1" t="s">
        <v>572</v>
      </c>
    </row>
    <row r="1912" spans="1:10" ht="15" customHeight="1" x14ac:dyDescent="0.25">
      <c r="A1912" s="4">
        <v>1508892</v>
      </c>
      <c r="B1912" s="13">
        <v>54336</v>
      </c>
      <c r="C1912" s="13" t="s">
        <v>562</v>
      </c>
      <c r="D1912" s="4" t="s">
        <v>261</v>
      </c>
      <c r="E1912" s="4">
        <v>456</v>
      </c>
      <c r="F1912" s="4">
        <v>479</v>
      </c>
      <c r="G1912" s="4">
        <v>5.6109999999999998</v>
      </c>
      <c r="H1912" s="4">
        <v>2558.616</v>
      </c>
      <c r="I1912" s="8">
        <v>41663</v>
      </c>
      <c r="J1912" s="1" t="s">
        <v>572</v>
      </c>
    </row>
    <row r="1913" spans="1:10" ht="15" customHeight="1" x14ac:dyDescent="0.25">
      <c r="A1913" s="4">
        <v>1508893</v>
      </c>
      <c r="B1913" s="13">
        <v>54336</v>
      </c>
      <c r="C1913" s="13" t="s">
        <v>562</v>
      </c>
      <c r="D1913" s="4" t="s">
        <v>261</v>
      </c>
      <c r="E1913" s="4">
        <v>456</v>
      </c>
      <c r="F1913" s="4">
        <v>479</v>
      </c>
      <c r="G1913" s="4">
        <v>5.6109999999999998</v>
      </c>
      <c r="H1913" s="4">
        <v>2558.616</v>
      </c>
      <c r="I1913" s="8">
        <v>41663</v>
      </c>
      <c r="J1913" s="1" t="s">
        <v>572</v>
      </c>
    </row>
    <row r="1914" spans="1:10" ht="15" customHeight="1" x14ac:dyDescent="0.25">
      <c r="A1914" s="4">
        <v>1502866</v>
      </c>
      <c r="B1914" s="13">
        <v>54336</v>
      </c>
      <c r="C1914" s="13" t="s">
        <v>562</v>
      </c>
      <c r="D1914" s="4" t="s">
        <v>261</v>
      </c>
      <c r="E1914" s="4">
        <v>451</v>
      </c>
      <c r="F1914" s="4">
        <v>474</v>
      </c>
      <c r="G1914" s="4">
        <v>5.6109999999999998</v>
      </c>
      <c r="H1914" s="4">
        <v>2530.5609999999997</v>
      </c>
      <c r="I1914" s="8">
        <v>41663</v>
      </c>
      <c r="J1914" s="1" t="s">
        <v>572</v>
      </c>
    </row>
    <row r="1915" spans="1:10" ht="15" customHeight="1" x14ac:dyDescent="0.25">
      <c r="A1915" s="4">
        <v>1508894</v>
      </c>
      <c r="B1915" s="13">
        <v>54336</v>
      </c>
      <c r="C1915" s="13" t="s">
        <v>562</v>
      </c>
      <c r="D1915" s="4" t="s">
        <v>261</v>
      </c>
      <c r="E1915" s="4">
        <v>260</v>
      </c>
      <c r="F1915" s="4">
        <v>276</v>
      </c>
      <c r="G1915" s="4">
        <v>5.6109999999999998</v>
      </c>
      <c r="H1915" s="4">
        <v>1458.86</v>
      </c>
      <c r="I1915" s="8">
        <v>41663</v>
      </c>
      <c r="J1915" s="1" t="s">
        <v>572</v>
      </c>
    </row>
    <row r="1916" spans="1:10" ht="15" customHeight="1" x14ac:dyDescent="0.25">
      <c r="A1916" s="4">
        <v>1508896</v>
      </c>
      <c r="B1916" s="13">
        <v>54336</v>
      </c>
      <c r="C1916" s="13" t="s">
        <v>562</v>
      </c>
      <c r="D1916" s="4" t="s">
        <v>261</v>
      </c>
      <c r="E1916" s="4">
        <v>172</v>
      </c>
      <c r="F1916" s="4">
        <v>182</v>
      </c>
      <c r="G1916" s="4">
        <v>5.6109999999999998</v>
      </c>
      <c r="H1916" s="4">
        <v>965.09199999999998</v>
      </c>
      <c r="I1916" s="8">
        <v>41663</v>
      </c>
      <c r="J1916" s="1" t="s">
        <v>572</v>
      </c>
    </row>
    <row r="1917" spans="1:10" ht="15" customHeight="1" x14ac:dyDescent="0.25">
      <c r="A1917" s="4">
        <v>1508897</v>
      </c>
      <c r="B1917" s="13">
        <v>54336</v>
      </c>
      <c r="C1917" s="13" t="s">
        <v>562</v>
      </c>
      <c r="D1917" s="4" t="s">
        <v>261</v>
      </c>
      <c r="E1917" s="4">
        <v>270</v>
      </c>
      <c r="F1917" s="4">
        <v>285</v>
      </c>
      <c r="G1917" s="4">
        <v>5.6109999999999998</v>
      </c>
      <c r="H1917" s="4">
        <v>1514.97</v>
      </c>
      <c r="I1917" s="8">
        <v>41663</v>
      </c>
      <c r="J1917" s="1" t="s">
        <v>572</v>
      </c>
    </row>
    <row r="1918" spans="1:10" ht="15" customHeight="1" x14ac:dyDescent="0.25">
      <c r="A1918" s="4">
        <v>1508897</v>
      </c>
      <c r="B1918" s="13">
        <v>54336</v>
      </c>
      <c r="C1918" s="13" t="s">
        <v>562</v>
      </c>
      <c r="D1918" s="4" t="s">
        <v>261</v>
      </c>
      <c r="E1918" s="4">
        <v>270</v>
      </c>
      <c r="F1918" s="4">
        <v>285</v>
      </c>
      <c r="G1918" s="4">
        <v>5.6109999999999998</v>
      </c>
      <c r="H1918" s="4">
        <v>1514.97</v>
      </c>
      <c r="I1918" s="8">
        <v>41663</v>
      </c>
      <c r="J1918" s="1" t="s">
        <v>572</v>
      </c>
    </row>
    <row r="1919" spans="1:10" ht="15" customHeight="1" x14ac:dyDescent="0.25">
      <c r="A1919" s="4">
        <v>1508899</v>
      </c>
      <c r="B1919" s="13">
        <v>54336</v>
      </c>
      <c r="C1919" s="13" t="s">
        <v>562</v>
      </c>
      <c r="D1919" s="4" t="s">
        <v>261</v>
      </c>
      <c r="E1919" s="4">
        <v>95</v>
      </c>
      <c r="F1919" s="4">
        <v>100</v>
      </c>
      <c r="G1919" s="4">
        <v>5.6109999999999998</v>
      </c>
      <c r="H1919" s="4">
        <v>533.04499999999996</v>
      </c>
      <c r="I1919" s="8">
        <v>41663</v>
      </c>
      <c r="J1919" s="1" t="s">
        <v>572</v>
      </c>
    </row>
    <row r="1920" spans="1:10" ht="15" customHeight="1" x14ac:dyDescent="0.25">
      <c r="A1920" s="4">
        <v>1507350</v>
      </c>
      <c r="B1920" s="13">
        <v>54336</v>
      </c>
      <c r="C1920" s="13" t="s">
        <v>562</v>
      </c>
      <c r="D1920" s="4" t="s">
        <v>262</v>
      </c>
      <c r="E1920" s="4">
        <v>452</v>
      </c>
      <c r="F1920" s="4">
        <v>481</v>
      </c>
      <c r="G1920" s="4">
        <v>5.6109999999999998</v>
      </c>
      <c r="H1920" s="4">
        <v>2536.172</v>
      </c>
      <c r="I1920" s="8">
        <v>41649</v>
      </c>
      <c r="J1920" s="1" t="s">
        <v>572</v>
      </c>
    </row>
    <row r="1921" spans="1:10" ht="15" customHeight="1" x14ac:dyDescent="0.25">
      <c r="A1921" s="4">
        <v>1507351</v>
      </c>
      <c r="B1921" s="13">
        <v>54336</v>
      </c>
      <c r="C1921" s="13" t="s">
        <v>562</v>
      </c>
      <c r="D1921" s="4" t="s">
        <v>262</v>
      </c>
      <c r="E1921" s="4">
        <v>452</v>
      </c>
      <c r="F1921" s="4">
        <v>480</v>
      </c>
      <c r="G1921" s="4">
        <v>5.6109999999999998</v>
      </c>
      <c r="H1921" s="4">
        <v>2536.172</v>
      </c>
      <c r="I1921" s="8">
        <v>41649</v>
      </c>
      <c r="J1921" s="1" t="s">
        <v>572</v>
      </c>
    </row>
    <row r="1922" spans="1:10" ht="15" customHeight="1" x14ac:dyDescent="0.25">
      <c r="A1922" s="4">
        <v>1507582</v>
      </c>
      <c r="B1922" s="13">
        <v>54336</v>
      </c>
      <c r="C1922" s="13" t="s">
        <v>562</v>
      </c>
      <c r="D1922" s="4" t="s">
        <v>262</v>
      </c>
      <c r="E1922" s="4">
        <v>450</v>
      </c>
      <c r="F1922" s="4">
        <v>479</v>
      </c>
      <c r="G1922" s="4">
        <v>5.6109999999999998</v>
      </c>
      <c r="H1922" s="4">
        <v>2524.9499999999998</v>
      </c>
      <c r="I1922" s="8">
        <v>41655</v>
      </c>
      <c r="J1922" s="1" t="s">
        <v>572</v>
      </c>
    </row>
    <row r="1923" spans="1:10" ht="15" customHeight="1" x14ac:dyDescent="0.25">
      <c r="A1923" s="4">
        <v>1507583</v>
      </c>
      <c r="B1923" s="13">
        <v>54336</v>
      </c>
      <c r="C1923" s="13" t="s">
        <v>562</v>
      </c>
      <c r="D1923" s="4" t="s">
        <v>262</v>
      </c>
      <c r="E1923" s="4">
        <v>450</v>
      </c>
      <c r="F1923" s="4">
        <v>476</v>
      </c>
      <c r="G1923" s="4">
        <v>5.6109999999999998</v>
      </c>
      <c r="H1923" s="4">
        <v>2524.9499999999998</v>
      </c>
      <c r="I1923" s="8">
        <v>41655</v>
      </c>
      <c r="J1923" s="1" t="s">
        <v>572</v>
      </c>
    </row>
    <row r="1924" spans="1:10" ht="15" customHeight="1" x14ac:dyDescent="0.25">
      <c r="A1924" s="4">
        <v>1507586</v>
      </c>
      <c r="B1924" s="13">
        <v>54336</v>
      </c>
      <c r="C1924" s="13" t="s">
        <v>562</v>
      </c>
      <c r="D1924" s="4" t="s">
        <v>262</v>
      </c>
      <c r="E1924" s="4">
        <v>291</v>
      </c>
      <c r="F1924" s="4">
        <v>309</v>
      </c>
      <c r="G1924" s="4">
        <v>5.6109999999999998</v>
      </c>
      <c r="H1924" s="4">
        <v>1632.8009999999999</v>
      </c>
      <c r="I1924" s="8">
        <v>41655</v>
      </c>
      <c r="J1924" s="1" t="s">
        <v>572</v>
      </c>
    </row>
    <row r="1925" spans="1:10" ht="15" customHeight="1" x14ac:dyDescent="0.25">
      <c r="A1925" s="4">
        <v>1507584</v>
      </c>
      <c r="B1925" s="13">
        <v>54336</v>
      </c>
      <c r="C1925" s="13" t="s">
        <v>562</v>
      </c>
      <c r="D1925" s="4" t="s">
        <v>262</v>
      </c>
      <c r="E1925" s="4">
        <v>450</v>
      </c>
      <c r="F1925" s="4">
        <v>477</v>
      </c>
      <c r="G1925" s="4">
        <v>5.6109999999999998</v>
      </c>
      <c r="H1925" s="4">
        <v>2524.9499999999998</v>
      </c>
      <c r="I1925" s="8">
        <v>41655</v>
      </c>
      <c r="J1925" s="1" t="s">
        <v>572</v>
      </c>
    </row>
    <row r="1926" spans="1:10" ht="15" customHeight="1" x14ac:dyDescent="0.25">
      <c r="A1926" s="4">
        <v>1507585</v>
      </c>
      <c r="B1926" s="13">
        <v>54336</v>
      </c>
      <c r="C1926" s="13" t="s">
        <v>562</v>
      </c>
      <c r="D1926" s="4" t="s">
        <v>262</v>
      </c>
      <c r="E1926" s="4">
        <v>450</v>
      </c>
      <c r="F1926" s="4">
        <v>478</v>
      </c>
      <c r="G1926" s="4">
        <v>5.6109999999999998</v>
      </c>
      <c r="H1926" s="4">
        <v>2524.9499999999998</v>
      </c>
      <c r="I1926" s="8">
        <v>41655</v>
      </c>
      <c r="J1926" s="1" t="s">
        <v>572</v>
      </c>
    </row>
    <row r="1927" spans="1:10" ht="15" customHeight="1" x14ac:dyDescent="0.25">
      <c r="A1927" s="4">
        <v>1510948</v>
      </c>
      <c r="B1927" s="13">
        <v>54336</v>
      </c>
      <c r="C1927" s="13" t="s">
        <v>562</v>
      </c>
      <c r="D1927" s="4" t="s">
        <v>526</v>
      </c>
      <c r="E1927" s="4">
        <v>390</v>
      </c>
      <c r="F1927" s="4">
        <v>427</v>
      </c>
      <c r="G1927" s="4">
        <v>5.6109999999999998</v>
      </c>
      <c r="H1927" s="4">
        <v>2188.29</v>
      </c>
      <c r="I1927" s="8">
        <v>41666</v>
      </c>
      <c r="J1927" s="1" t="s">
        <v>572</v>
      </c>
    </row>
    <row r="1928" spans="1:10" ht="15" customHeight="1" x14ac:dyDescent="0.25">
      <c r="A1928" s="4">
        <v>1510949</v>
      </c>
      <c r="B1928" s="13">
        <v>54336</v>
      </c>
      <c r="C1928" s="13" t="s">
        <v>562</v>
      </c>
      <c r="D1928" s="4" t="s">
        <v>526</v>
      </c>
      <c r="E1928" s="4">
        <v>244</v>
      </c>
      <c r="F1928" s="4">
        <v>262</v>
      </c>
      <c r="G1928" s="4">
        <v>5.6109999999999998</v>
      </c>
      <c r="H1928" s="4">
        <v>1369.0839999999998</v>
      </c>
      <c r="I1928" s="8">
        <v>41670</v>
      </c>
      <c r="J1928" s="1" t="s">
        <v>572</v>
      </c>
    </row>
    <row r="1929" spans="1:10" ht="15" customHeight="1" x14ac:dyDescent="0.25">
      <c r="A1929" s="4">
        <v>1511693</v>
      </c>
      <c r="B1929" s="13">
        <v>54336</v>
      </c>
      <c r="C1929" s="13" t="s">
        <v>562</v>
      </c>
      <c r="D1929" s="4" t="s">
        <v>527</v>
      </c>
      <c r="E1929" s="4">
        <v>440</v>
      </c>
      <c r="F1929" s="4">
        <v>480</v>
      </c>
      <c r="G1929" s="4">
        <v>5.6109999999999998</v>
      </c>
      <c r="H1929" s="4">
        <v>2468.8399999999997</v>
      </c>
      <c r="I1929" s="8">
        <v>41690</v>
      </c>
      <c r="J1929" s="1" t="s">
        <v>572</v>
      </c>
    </row>
    <row r="1930" spans="1:10" ht="15" customHeight="1" x14ac:dyDescent="0.25">
      <c r="A1930" s="4">
        <v>1508940</v>
      </c>
      <c r="B1930" s="13">
        <v>54336</v>
      </c>
      <c r="C1930" s="13" t="s">
        <v>562</v>
      </c>
      <c r="D1930" s="4" t="s">
        <v>263</v>
      </c>
      <c r="E1930" s="4">
        <v>420</v>
      </c>
      <c r="F1930" s="4">
        <v>444</v>
      </c>
      <c r="G1930" s="4">
        <v>5.6109999999999998</v>
      </c>
      <c r="H1930" s="4">
        <v>2356.62</v>
      </c>
      <c r="I1930" s="8">
        <v>41662</v>
      </c>
      <c r="J1930" s="1" t="s">
        <v>572</v>
      </c>
    </row>
    <row r="1931" spans="1:10" ht="15" customHeight="1" x14ac:dyDescent="0.25">
      <c r="A1931" s="4">
        <v>1508941</v>
      </c>
      <c r="B1931" s="13">
        <v>54336</v>
      </c>
      <c r="C1931" s="13" t="s">
        <v>562</v>
      </c>
      <c r="D1931" s="4" t="s">
        <v>263</v>
      </c>
      <c r="E1931" s="4">
        <v>420</v>
      </c>
      <c r="F1931" s="4">
        <v>451</v>
      </c>
      <c r="G1931" s="4">
        <v>5.6109999999999998</v>
      </c>
      <c r="H1931" s="4">
        <v>2356.62</v>
      </c>
      <c r="I1931" s="8">
        <v>41670</v>
      </c>
      <c r="J1931" s="1" t="s">
        <v>572</v>
      </c>
    </row>
    <row r="1932" spans="1:10" ht="15" customHeight="1" x14ac:dyDescent="0.25">
      <c r="A1932" s="4">
        <v>1512024</v>
      </c>
      <c r="B1932" s="13">
        <v>54336</v>
      </c>
      <c r="C1932" s="13" t="s">
        <v>562</v>
      </c>
      <c r="D1932" s="4" t="s">
        <v>263</v>
      </c>
      <c r="E1932" s="4">
        <v>250</v>
      </c>
      <c r="F1932" s="4">
        <v>265</v>
      </c>
      <c r="G1932" s="4">
        <v>5.6109999999999998</v>
      </c>
      <c r="H1932" s="4">
        <v>1402.75</v>
      </c>
      <c r="I1932" s="8">
        <v>41668</v>
      </c>
      <c r="J1932" s="1" t="s">
        <v>572</v>
      </c>
    </row>
    <row r="1933" spans="1:10" ht="15" customHeight="1" x14ac:dyDescent="0.25">
      <c r="A1933" s="4">
        <v>1509468</v>
      </c>
      <c r="B1933" s="13">
        <v>54336</v>
      </c>
      <c r="C1933" s="13" t="s">
        <v>562</v>
      </c>
      <c r="D1933" s="4" t="s">
        <v>528</v>
      </c>
      <c r="E1933" s="4">
        <v>400</v>
      </c>
      <c r="F1933" s="4">
        <v>431</v>
      </c>
      <c r="G1933" s="4">
        <v>5.6109999999999998</v>
      </c>
      <c r="H1933" s="4">
        <v>2244.4</v>
      </c>
      <c r="I1933" s="8">
        <v>41667</v>
      </c>
      <c r="J1933" s="1" t="s">
        <v>572</v>
      </c>
    </row>
    <row r="1934" spans="1:10" ht="15" customHeight="1" x14ac:dyDescent="0.25">
      <c r="A1934" s="4">
        <v>1508154</v>
      </c>
      <c r="B1934" s="13">
        <v>54349</v>
      </c>
      <c r="C1934" s="13" t="s">
        <v>565</v>
      </c>
      <c r="D1934" s="4" t="s">
        <v>264</v>
      </c>
      <c r="E1934" s="4">
        <v>156</v>
      </c>
      <c r="F1934" s="4">
        <v>170</v>
      </c>
      <c r="G1934" s="4">
        <v>2.4830000000000001</v>
      </c>
      <c r="H1934" s="4">
        <v>387.34800000000001</v>
      </c>
      <c r="I1934" s="8">
        <v>41662</v>
      </c>
      <c r="J1934" s="1" t="s">
        <v>4</v>
      </c>
    </row>
    <row r="1935" spans="1:10" ht="15" customHeight="1" x14ac:dyDescent="0.25">
      <c r="A1935" s="4">
        <v>1508155</v>
      </c>
      <c r="B1935" s="13">
        <v>54349</v>
      </c>
      <c r="C1935" s="13" t="s">
        <v>565</v>
      </c>
      <c r="D1935" s="4" t="s">
        <v>264</v>
      </c>
      <c r="E1935" s="4">
        <v>106</v>
      </c>
      <c r="F1935" s="4">
        <v>114</v>
      </c>
      <c r="G1935" s="4">
        <v>2.4830000000000001</v>
      </c>
      <c r="H1935" s="4">
        <v>263.19800000000004</v>
      </c>
      <c r="I1935" s="8">
        <v>41662</v>
      </c>
      <c r="J1935" s="1" t="s">
        <v>4</v>
      </c>
    </row>
    <row r="1936" spans="1:10" ht="15" customHeight="1" x14ac:dyDescent="0.25">
      <c r="A1936" s="4">
        <v>1508160</v>
      </c>
      <c r="B1936" s="13">
        <v>54349</v>
      </c>
      <c r="C1936" s="13" t="s">
        <v>565</v>
      </c>
      <c r="D1936" s="4" t="s">
        <v>265</v>
      </c>
      <c r="E1936" s="4">
        <v>116</v>
      </c>
      <c r="F1936" s="4">
        <v>129</v>
      </c>
      <c r="G1936" s="4">
        <v>2.4830000000000001</v>
      </c>
      <c r="H1936" s="4">
        <v>288.02800000000002</v>
      </c>
      <c r="I1936" s="8">
        <v>41662</v>
      </c>
      <c r="J1936" s="1" t="s">
        <v>4</v>
      </c>
    </row>
    <row r="1937" spans="1:10" ht="15" customHeight="1" x14ac:dyDescent="0.25">
      <c r="A1937" s="4">
        <v>1508156</v>
      </c>
      <c r="B1937" s="13">
        <v>54349</v>
      </c>
      <c r="C1937" s="13" t="s">
        <v>565</v>
      </c>
      <c r="D1937" s="4" t="s">
        <v>265</v>
      </c>
      <c r="E1937" s="4">
        <v>65</v>
      </c>
      <c r="F1937" s="4">
        <v>70</v>
      </c>
      <c r="G1937" s="4">
        <v>2.4830000000000001</v>
      </c>
      <c r="H1937" s="4">
        <v>161.39500000000001</v>
      </c>
      <c r="I1937" s="8">
        <v>41662</v>
      </c>
      <c r="J1937" s="1" t="s">
        <v>4</v>
      </c>
    </row>
    <row r="1938" spans="1:10" ht="15" customHeight="1" x14ac:dyDescent="0.25">
      <c r="A1938" s="4">
        <v>1508157</v>
      </c>
      <c r="B1938" s="13">
        <v>54349</v>
      </c>
      <c r="C1938" s="13" t="s">
        <v>565</v>
      </c>
      <c r="D1938" s="4" t="s">
        <v>265</v>
      </c>
      <c r="E1938" s="4">
        <v>65</v>
      </c>
      <c r="F1938" s="4">
        <v>72</v>
      </c>
      <c r="G1938" s="4">
        <v>2.4830000000000001</v>
      </c>
      <c r="H1938" s="4">
        <v>161.39500000000001</v>
      </c>
      <c r="I1938" s="8">
        <v>41662</v>
      </c>
      <c r="J1938" s="1" t="s">
        <v>4</v>
      </c>
    </row>
    <row r="1939" spans="1:10" ht="15" customHeight="1" x14ac:dyDescent="0.25">
      <c r="A1939" s="4">
        <v>1507600</v>
      </c>
      <c r="B1939" s="13">
        <v>54350</v>
      </c>
      <c r="C1939" s="13" t="s">
        <v>565</v>
      </c>
      <c r="D1939" s="4" t="s">
        <v>266</v>
      </c>
      <c r="E1939" s="4">
        <v>260</v>
      </c>
      <c r="F1939" s="4">
        <v>280</v>
      </c>
      <c r="G1939" s="4">
        <v>3.9460000000000002</v>
      </c>
      <c r="H1939" s="4">
        <v>1025.96</v>
      </c>
      <c r="I1939" s="8">
        <v>41662</v>
      </c>
      <c r="J1939" s="1" t="s">
        <v>4</v>
      </c>
    </row>
    <row r="1940" spans="1:10" ht="15" customHeight="1" x14ac:dyDescent="0.25">
      <c r="A1940" s="4">
        <v>1508152</v>
      </c>
      <c r="B1940" s="13">
        <v>54350</v>
      </c>
      <c r="C1940" s="13" t="s">
        <v>565</v>
      </c>
      <c r="D1940" s="4" t="s">
        <v>266</v>
      </c>
      <c r="E1940" s="4">
        <v>252</v>
      </c>
      <c r="F1940" s="4">
        <v>272</v>
      </c>
      <c r="G1940" s="4">
        <v>3.9460000000000002</v>
      </c>
      <c r="H1940" s="4">
        <v>994.39200000000005</v>
      </c>
      <c r="I1940" s="8">
        <v>41662</v>
      </c>
      <c r="J1940" s="1" t="s">
        <v>4</v>
      </c>
    </row>
    <row r="1941" spans="1:10" ht="15" customHeight="1" x14ac:dyDescent="0.25">
      <c r="A1941" s="4">
        <v>1508153</v>
      </c>
      <c r="B1941" s="13">
        <v>54350</v>
      </c>
      <c r="C1941" s="13" t="s">
        <v>565</v>
      </c>
      <c r="D1941" s="4" t="s">
        <v>266</v>
      </c>
      <c r="E1941" s="4">
        <v>25</v>
      </c>
      <c r="F1941" s="4">
        <v>27</v>
      </c>
      <c r="G1941" s="4">
        <v>3.9460000000000002</v>
      </c>
      <c r="H1941" s="4">
        <v>98.65</v>
      </c>
      <c r="I1941" s="8">
        <v>41662</v>
      </c>
      <c r="J1941" s="1" t="s">
        <v>4</v>
      </c>
    </row>
    <row r="1942" spans="1:10" ht="15" customHeight="1" x14ac:dyDescent="0.25">
      <c r="A1942" s="4">
        <v>1510495</v>
      </c>
      <c r="B1942" s="13">
        <v>54350</v>
      </c>
      <c r="C1942" s="13" t="s">
        <v>565</v>
      </c>
      <c r="D1942" s="4" t="s">
        <v>266</v>
      </c>
      <c r="E1942" s="4">
        <v>548</v>
      </c>
      <c r="F1942" s="4">
        <v>592</v>
      </c>
      <c r="G1942" s="4">
        <v>3.9460000000000002</v>
      </c>
      <c r="H1942" s="4">
        <v>2162.4079999999999</v>
      </c>
      <c r="I1942" s="8">
        <v>41676</v>
      </c>
      <c r="J1942" s="1" t="s">
        <v>4</v>
      </c>
    </row>
    <row r="1943" spans="1:10" ht="15" customHeight="1" x14ac:dyDescent="0.25">
      <c r="A1943" s="4">
        <v>1486574</v>
      </c>
      <c r="B1943" s="13">
        <v>54350</v>
      </c>
      <c r="C1943" s="13" t="s">
        <v>565</v>
      </c>
      <c r="D1943" s="4" t="s">
        <v>267</v>
      </c>
      <c r="E1943" s="4">
        <v>162</v>
      </c>
      <c r="F1943" s="4">
        <v>162</v>
      </c>
      <c r="G1943" s="4">
        <v>3.9460000000000002</v>
      </c>
      <c r="H1943" s="4">
        <v>639.25200000000007</v>
      </c>
      <c r="I1943" s="8">
        <v>41523</v>
      </c>
      <c r="J1943" s="1" t="s">
        <v>4</v>
      </c>
    </row>
    <row r="1944" spans="1:10" ht="15" customHeight="1" x14ac:dyDescent="0.25">
      <c r="A1944" s="4">
        <v>1508161</v>
      </c>
      <c r="B1944" s="13">
        <v>54350</v>
      </c>
      <c r="C1944" s="13" t="s">
        <v>565</v>
      </c>
      <c r="D1944" s="4" t="s">
        <v>268</v>
      </c>
      <c r="E1944" s="4">
        <v>285</v>
      </c>
      <c r="F1944" s="4">
        <v>311</v>
      </c>
      <c r="G1944" s="4">
        <v>3.9460000000000002</v>
      </c>
      <c r="H1944" s="4">
        <v>1124.6100000000001</v>
      </c>
      <c r="I1944" s="8">
        <v>41662</v>
      </c>
      <c r="J1944" s="1" t="s">
        <v>4</v>
      </c>
    </row>
    <row r="1945" spans="1:10" ht="15" customHeight="1" x14ac:dyDescent="0.25">
      <c r="A1945" s="4">
        <v>1508158</v>
      </c>
      <c r="B1945" s="13">
        <v>54350</v>
      </c>
      <c r="C1945" s="13" t="s">
        <v>565</v>
      </c>
      <c r="D1945" s="4" t="s">
        <v>268</v>
      </c>
      <c r="E1945" s="4">
        <v>100</v>
      </c>
      <c r="F1945" s="4">
        <v>110</v>
      </c>
      <c r="G1945" s="4">
        <v>3.9460000000000002</v>
      </c>
      <c r="H1945" s="4">
        <v>394.6</v>
      </c>
      <c r="I1945" s="8">
        <v>41662</v>
      </c>
      <c r="J1945" s="1" t="s">
        <v>4</v>
      </c>
    </row>
    <row r="1946" spans="1:10" ht="15" customHeight="1" x14ac:dyDescent="0.25">
      <c r="A1946" s="4">
        <v>1508159</v>
      </c>
      <c r="B1946" s="13">
        <v>54350</v>
      </c>
      <c r="C1946" s="13" t="s">
        <v>565</v>
      </c>
      <c r="D1946" s="4" t="s">
        <v>268</v>
      </c>
      <c r="E1946" s="4">
        <v>95</v>
      </c>
      <c r="F1946" s="4">
        <v>103</v>
      </c>
      <c r="G1946" s="4">
        <v>3.9460000000000002</v>
      </c>
      <c r="H1946" s="4">
        <v>374.87</v>
      </c>
      <c r="I1946" s="8">
        <v>41662</v>
      </c>
      <c r="J1946" s="1" t="s">
        <v>4</v>
      </c>
    </row>
    <row r="1947" spans="1:10" ht="15" customHeight="1" x14ac:dyDescent="0.25">
      <c r="A1947" s="4">
        <v>1511082</v>
      </c>
      <c r="B1947" s="13">
        <v>54350</v>
      </c>
      <c r="C1947" s="13" t="s">
        <v>565</v>
      </c>
      <c r="D1947" s="4" t="s">
        <v>268</v>
      </c>
      <c r="E1947" s="4">
        <v>420</v>
      </c>
      <c r="F1947" s="4">
        <v>458</v>
      </c>
      <c r="G1947" s="4">
        <v>3.9460000000000002</v>
      </c>
      <c r="H1947" s="4">
        <v>1657.3200000000002</v>
      </c>
      <c r="I1947" s="8">
        <v>41681</v>
      </c>
      <c r="J1947" s="1" t="s">
        <v>4</v>
      </c>
    </row>
    <row r="1948" spans="1:10" ht="15" customHeight="1" x14ac:dyDescent="0.25">
      <c r="A1948" s="4">
        <v>1512246</v>
      </c>
      <c r="B1948" s="13">
        <v>54350</v>
      </c>
      <c r="C1948" s="13" t="s">
        <v>565</v>
      </c>
      <c r="D1948" s="4" t="s">
        <v>268</v>
      </c>
      <c r="E1948" s="4">
        <v>150</v>
      </c>
      <c r="F1948" s="4">
        <v>162</v>
      </c>
      <c r="G1948" s="4">
        <v>3.9460000000000002</v>
      </c>
      <c r="H1948" s="4">
        <v>591.9</v>
      </c>
      <c r="I1948" s="8">
        <v>41683</v>
      </c>
      <c r="J1948" s="1" t="s">
        <v>4</v>
      </c>
    </row>
    <row r="1949" spans="1:10" ht="15" customHeight="1" x14ac:dyDescent="0.25">
      <c r="A1949" s="4">
        <v>1507468</v>
      </c>
      <c r="B1949" s="13">
        <v>54359</v>
      </c>
      <c r="C1949" s="13" t="s">
        <v>566</v>
      </c>
      <c r="D1949" s="4" t="s">
        <v>269</v>
      </c>
      <c r="E1949" s="4">
        <v>410</v>
      </c>
      <c r="F1949" s="4">
        <v>449</v>
      </c>
      <c r="G1949" s="4">
        <v>3.9860000000000002</v>
      </c>
      <c r="H1949" s="4">
        <v>1634.26</v>
      </c>
      <c r="I1949" s="8">
        <v>41659</v>
      </c>
      <c r="J1949" s="1" t="s">
        <v>4</v>
      </c>
    </row>
    <row r="1950" spans="1:10" ht="15" customHeight="1" x14ac:dyDescent="0.25">
      <c r="A1950" s="4">
        <v>1507470</v>
      </c>
      <c r="B1950" s="13">
        <v>54359</v>
      </c>
      <c r="C1950" s="13" t="s">
        <v>566</v>
      </c>
      <c r="D1950" s="4" t="s">
        <v>269</v>
      </c>
      <c r="E1950" s="4">
        <v>410</v>
      </c>
      <c r="F1950" s="4">
        <v>452</v>
      </c>
      <c r="G1950" s="4">
        <v>3.9860000000000002</v>
      </c>
      <c r="H1950" s="4">
        <v>1634.26</v>
      </c>
      <c r="I1950" s="8">
        <v>41659</v>
      </c>
      <c r="J1950" s="1" t="s">
        <v>4</v>
      </c>
    </row>
    <row r="1951" spans="1:10" ht="15" customHeight="1" x14ac:dyDescent="0.25">
      <c r="A1951" s="4">
        <v>1507469</v>
      </c>
      <c r="B1951" s="13">
        <v>54359</v>
      </c>
      <c r="C1951" s="13" t="s">
        <v>566</v>
      </c>
      <c r="D1951" s="4" t="s">
        <v>269</v>
      </c>
      <c r="E1951" s="4">
        <v>410</v>
      </c>
      <c r="F1951" s="4">
        <v>452</v>
      </c>
      <c r="G1951" s="4">
        <v>3.9860000000000002</v>
      </c>
      <c r="H1951" s="4">
        <v>1634.26</v>
      </c>
      <c r="I1951" s="8">
        <v>41659</v>
      </c>
      <c r="J1951" s="1" t="s">
        <v>4</v>
      </c>
    </row>
    <row r="1952" spans="1:10" ht="15" customHeight="1" x14ac:dyDescent="0.25">
      <c r="A1952" s="4">
        <v>1507471</v>
      </c>
      <c r="B1952" s="13">
        <v>54359</v>
      </c>
      <c r="C1952" s="13" t="s">
        <v>566</v>
      </c>
      <c r="D1952" s="4" t="s">
        <v>269</v>
      </c>
      <c r="E1952" s="4">
        <v>410</v>
      </c>
      <c r="F1952" s="4">
        <v>448</v>
      </c>
      <c r="G1952" s="4">
        <v>3.9860000000000002</v>
      </c>
      <c r="H1952" s="4">
        <v>1634.26</v>
      </c>
      <c r="I1952" s="8">
        <v>41659</v>
      </c>
      <c r="J1952" s="1" t="s">
        <v>4</v>
      </c>
    </row>
    <row r="1953" spans="1:10" ht="15" customHeight="1" x14ac:dyDescent="0.25">
      <c r="A1953" s="4">
        <v>1507472</v>
      </c>
      <c r="B1953" s="13">
        <v>54359</v>
      </c>
      <c r="C1953" s="13" t="s">
        <v>566</v>
      </c>
      <c r="D1953" s="4" t="s">
        <v>269</v>
      </c>
      <c r="E1953" s="4">
        <v>410</v>
      </c>
      <c r="F1953" s="4">
        <v>446</v>
      </c>
      <c r="G1953" s="4">
        <v>3.9860000000000002</v>
      </c>
      <c r="H1953" s="4">
        <v>1634.26</v>
      </c>
      <c r="I1953" s="8">
        <v>41659</v>
      </c>
      <c r="J1953" s="1" t="s">
        <v>4</v>
      </c>
    </row>
    <row r="1954" spans="1:10" ht="15" customHeight="1" x14ac:dyDescent="0.25">
      <c r="A1954" s="4">
        <v>1507473</v>
      </c>
      <c r="B1954" s="13">
        <v>54359</v>
      </c>
      <c r="C1954" s="13" t="s">
        <v>566</v>
      </c>
      <c r="D1954" s="4" t="s">
        <v>269</v>
      </c>
      <c r="E1954" s="4">
        <v>410</v>
      </c>
      <c r="F1954" s="4">
        <v>453</v>
      </c>
      <c r="G1954" s="4">
        <v>3.9860000000000002</v>
      </c>
      <c r="H1954" s="4">
        <v>1634.26</v>
      </c>
      <c r="I1954" s="8">
        <v>41659</v>
      </c>
      <c r="J1954" s="1" t="s">
        <v>4</v>
      </c>
    </row>
    <row r="1955" spans="1:10" ht="15" customHeight="1" x14ac:dyDescent="0.25">
      <c r="A1955" s="4">
        <v>1510483</v>
      </c>
      <c r="B1955" s="13">
        <v>54359</v>
      </c>
      <c r="C1955" s="13" t="s">
        <v>566</v>
      </c>
      <c r="D1955" s="4" t="s">
        <v>269</v>
      </c>
      <c r="E1955" s="4">
        <v>410</v>
      </c>
      <c r="F1955" s="4">
        <v>449</v>
      </c>
      <c r="G1955" s="4">
        <v>3.9860000000000002</v>
      </c>
      <c r="H1955" s="4">
        <v>1634.26</v>
      </c>
      <c r="I1955" s="8">
        <v>41672</v>
      </c>
      <c r="J1955" s="1" t="s">
        <v>4</v>
      </c>
    </row>
    <row r="1956" spans="1:10" ht="15" customHeight="1" x14ac:dyDescent="0.25">
      <c r="A1956" s="4">
        <v>1510492</v>
      </c>
      <c r="B1956" s="13">
        <v>54359</v>
      </c>
      <c r="C1956" s="13" t="s">
        <v>566</v>
      </c>
      <c r="D1956" s="4" t="s">
        <v>269</v>
      </c>
      <c r="E1956" s="4">
        <v>410</v>
      </c>
      <c r="F1956" s="4">
        <v>450</v>
      </c>
      <c r="G1956" s="4">
        <v>3.9860000000000002</v>
      </c>
      <c r="H1956" s="4">
        <v>1634.26</v>
      </c>
      <c r="I1956" s="8">
        <v>41676</v>
      </c>
      <c r="J1956" s="1" t="s">
        <v>4</v>
      </c>
    </row>
    <row r="1957" spans="1:10" ht="15" customHeight="1" x14ac:dyDescent="0.25">
      <c r="A1957" s="4">
        <v>1510484</v>
      </c>
      <c r="B1957" s="13">
        <v>54359</v>
      </c>
      <c r="C1957" s="13" t="s">
        <v>566</v>
      </c>
      <c r="D1957" s="4" t="s">
        <v>269</v>
      </c>
      <c r="E1957" s="4">
        <v>410</v>
      </c>
      <c r="F1957" s="4">
        <v>452</v>
      </c>
      <c r="G1957" s="4">
        <v>3.9860000000000002</v>
      </c>
      <c r="H1957" s="4">
        <v>1634.26</v>
      </c>
      <c r="I1957" s="8">
        <v>41672</v>
      </c>
      <c r="J1957" s="1" t="s">
        <v>4</v>
      </c>
    </row>
    <row r="1958" spans="1:10" ht="15" customHeight="1" x14ac:dyDescent="0.25">
      <c r="A1958" s="4">
        <v>1510485</v>
      </c>
      <c r="B1958" s="13">
        <v>54359</v>
      </c>
      <c r="C1958" s="13" t="s">
        <v>566</v>
      </c>
      <c r="D1958" s="4" t="s">
        <v>269</v>
      </c>
      <c r="E1958" s="4">
        <v>410</v>
      </c>
      <c r="F1958" s="4">
        <v>451</v>
      </c>
      <c r="G1958" s="4">
        <v>3.9860000000000002</v>
      </c>
      <c r="H1958" s="4">
        <v>1634.26</v>
      </c>
      <c r="I1958" s="8">
        <v>41672</v>
      </c>
      <c r="J1958" s="1" t="s">
        <v>4</v>
      </c>
    </row>
    <row r="1959" spans="1:10" ht="15" customHeight="1" x14ac:dyDescent="0.25">
      <c r="A1959" s="4">
        <v>1510486</v>
      </c>
      <c r="B1959" s="13">
        <v>54359</v>
      </c>
      <c r="C1959" s="13" t="s">
        <v>566</v>
      </c>
      <c r="D1959" s="4" t="s">
        <v>269</v>
      </c>
      <c r="E1959" s="4">
        <v>408</v>
      </c>
      <c r="F1959" s="4">
        <v>446</v>
      </c>
      <c r="G1959" s="4">
        <v>3.9860000000000002</v>
      </c>
      <c r="H1959" s="4">
        <v>1626.288</v>
      </c>
      <c r="I1959" s="8">
        <v>41672</v>
      </c>
      <c r="J1959" s="1" t="s">
        <v>4</v>
      </c>
    </row>
    <row r="1960" spans="1:10" ht="15" customHeight="1" x14ac:dyDescent="0.25">
      <c r="A1960" s="4">
        <v>1510487</v>
      </c>
      <c r="B1960" s="13">
        <v>54359</v>
      </c>
      <c r="C1960" s="13" t="s">
        <v>566</v>
      </c>
      <c r="D1960" s="4" t="s">
        <v>269</v>
      </c>
      <c r="E1960" s="4">
        <v>410</v>
      </c>
      <c r="F1960" s="4">
        <v>450</v>
      </c>
      <c r="G1960" s="4">
        <v>3.9860000000000002</v>
      </c>
      <c r="H1960" s="4">
        <v>1634.26</v>
      </c>
      <c r="I1960" s="8">
        <v>41672</v>
      </c>
      <c r="J1960" s="1" t="s">
        <v>4</v>
      </c>
    </row>
    <row r="1961" spans="1:10" ht="15" customHeight="1" x14ac:dyDescent="0.25">
      <c r="A1961" s="4">
        <v>1510488</v>
      </c>
      <c r="B1961" s="13">
        <v>54359</v>
      </c>
      <c r="C1961" s="13" t="s">
        <v>566</v>
      </c>
      <c r="D1961" s="4" t="s">
        <v>269</v>
      </c>
      <c r="E1961" s="4">
        <v>410</v>
      </c>
      <c r="F1961" s="4">
        <v>452</v>
      </c>
      <c r="G1961" s="4">
        <v>3.9860000000000002</v>
      </c>
      <c r="H1961" s="4">
        <v>1634.26</v>
      </c>
      <c r="I1961" s="8">
        <v>41676</v>
      </c>
      <c r="J1961" s="1" t="s">
        <v>4</v>
      </c>
    </row>
    <row r="1962" spans="1:10" ht="15" customHeight="1" x14ac:dyDescent="0.25">
      <c r="A1962" s="4">
        <v>1510489</v>
      </c>
      <c r="B1962" s="13">
        <v>54359</v>
      </c>
      <c r="C1962" s="13" t="s">
        <v>566</v>
      </c>
      <c r="D1962" s="4" t="s">
        <v>269</v>
      </c>
      <c r="E1962" s="4">
        <v>410</v>
      </c>
      <c r="F1962" s="4">
        <v>450</v>
      </c>
      <c r="G1962" s="4">
        <v>3.9860000000000002</v>
      </c>
      <c r="H1962" s="4">
        <v>1634.26</v>
      </c>
      <c r="I1962" s="8">
        <v>41676</v>
      </c>
      <c r="J1962" s="1" t="s">
        <v>4</v>
      </c>
    </row>
    <row r="1963" spans="1:10" ht="15" customHeight="1" x14ac:dyDescent="0.25">
      <c r="A1963" s="4">
        <v>1510490</v>
      </c>
      <c r="B1963" s="13">
        <v>54359</v>
      </c>
      <c r="C1963" s="13" t="s">
        <v>566</v>
      </c>
      <c r="D1963" s="4" t="s">
        <v>269</v>
      </c>
      <c r="E1963" s="4">
        <v>410</v>
      </c>
      <c r="F1963" s="4">
        <v>449</v>
      </c>
      <c r="G1963" s="4">
        <v>3.9860000000000002</v>
      </c>
      <c r="H1963" s="4">
        <v>1634.26</v>
      </c>
      <c r="I1963" s="8">
        <v>41676</v>
      </c>
      <c r="J1963" s="1" t="s">
        <v>4</v>
      </c>
    </row>
    <row r="1964" spans="1:10" ht="15" customHeight="1" x14ac:dyDescent="0.25">
      <c r="A1964" s="4">
        <v>1510491</v>
      </c>
      <c r="B1964" s="13">
        <v>54359</v>
      </c>
      <c r="C1964" s="13" t="s">
        <v>566</v>
      </c>
      <c r="D1964" s="4" t="s">
        <v>269</v>
      </c>
      <c r="E1964" s="4">
        <v>410</v>
      </c>
      <c r="F1964" s="4">
        <v>449</v>
      </c>
      <c r="G1964" s="4">
        <v>3.9860000000000002</v>
      </c>
      <c r="H1964" s="4">
        <v>1634.26</v>
      </c>
      <c r="I1964" s="8">
        <v>41676</v>
      </c>
      <c r="J1964" s="1" t="s">
        <v>4</v>
      </c>
    </row>
    <row r="1965" spans="1:10" ht="15" customHeight="1" x14ac:dyDescent="0.25">
      <c r="A1965" s="4">
        <v>1511221</v>
      </c>
      <c r="B1965" s="13">
        <v>54359</v>
      </c>
      <c r="C1965" s="13" t="s">
        <v>566</v>
      </c>
      <c r="D1965" s="4" t="s">
        <v>269</v>
      </c>
      <c r="E1965" s="4">
        <v>410</v>
      </c>
      <c r="F1965" s="4">
        <v>450</v>
      </c>
      <c r="G1965" s="4">
        <v>3.9860000000000002</v>
      </c>
      <c r="H1965" s="4">
        <v>1634.26</v>
      </c>
      <c r="I1965" s="8">
        <v>41685</v>
      </c>
      <c r="J1965" s="1" t="s">
        <v>4</v>
      </c>
    </row>
    <row r="1966" spans="1:10" ht="15" customHeight="1" x14ac:dyDescent="0.25">
      <c r="A1966" s="4">
        <v>1511222</v>
      </c>
      <c r="B1966" s="13">
        <v>54359</v>
      </c>
      <c r="C1966" s="13" t="s">
        <v>566</v>
      </c>
      <c r="D1966" s="4" t="s">
        <v>269</v>
      </c>
      <c r="E1966" s="4">
        <v>410</v>
      </c>
      <c r="F1966" s="4">
        <v>449</v>
      </c>
      <c r="G1966" s="4">
        <v>3.9860000000000002</v>
      </c>
      <c r="H1966" s="4">
        <v>1634.26</v>
      </c>
      <c r="I1966" s="8">
        <v>41685</v>
      </c>
      <c r="J1966" s="1" t="s">
        <v>4</v>
      </c>
    </row>
    <row r="1967" spans="1:10" ht="15" customHeight="1" x14ac:dyDescent="0.25">
      <c r="A1967" s="4">
        <v>1511217</v>
      </c>
      <c r="B1967" s="13">
        <v>54359</v>
      </c>
      <c r="C1967" s="13" t="s">
        <v>566</v>
      </c>
      <c r="D1967" s="4" t="s">
        <v>269</v>
      </c>
      <c r="E1967" s="4">
        <v>410</v>
      </c>
      <c r="F1967" s="4">
        <v>452</v>
      </c>
      <c r="G1967" s="4">
        <v>3.9860000000000002</v>
      </c>
      <c r="H1967" s="4">
        <v>1634.26</v>
      </c>
      <c r="I1967" s="8">
        <v>41685</v>
      </c>
      <c r="J1967" s="1" t="s">
        <v>4</v>
      </c>
    </row>
    <row r="1968" spans="1:10" ht="15" customHeight="1" x14ac:dyDescent="0.25">
      <c r="A1968" s="4">
        <v>1505668</v>
      </c>
      <c r="B1968" s="13">
        <v>54391</v>
      </c>
      <c r="C1968" s="13" t="s">
        <v>565</v>
      </c>
      <c r="D1968" s="4" t="s">
        <v>270</v>
      </c>
      <c r="E1968" s="4">
        <v>363</v>
      </c>
      <c r="F1968" s="4">
        <v>391</v>
      </c>
      <c r="G1968" s="4">
        <v>3.5649999999999999</v>
      </c>
      <c r="H1968" s="4">
        <v>1294.095</v>
      </c>
      <c r="I1968" s="8">
        <v>41648</v>
      </c>
      <c r="J1968" s="1" t="s">
        <v>4</v>
      </c>
    </row>
    <row r="1969" spans="1:10" ht="15" customHeight="1" x14ac:dyDescent="0.25">
      <c r="A1969" s="4">
        <v>1506572</v>
      </c>
      <c r="B1969" s="13">
        <v>54391</v>
      </c>
      <c r="C1969" s="13" t="s">
        <v>565</v>
      </c>
      <c r="D1969" s="4" t="s">
        <v>270</v>
      </c>
      <c r="E1969" s="4">
        <v>110</v>
      </c>
      <c r="F1969" s="4">
        <v>119</v>
      </c>
      <c r="G1969" s="4">
        <v>3.5649999999999999</v>
      </c>
      <c r="H1969" s="4">
        <v>392.15</v>
      </c>
      <c r="I1969" s="8">
        <v>41648</v>
      </c>
      <c r="J1969" s="1" t="s">
        <v>4</v>
      </c>
    </row>
    <row r="1970" spans="1:10" ht="15" customHeight="1" x14ac:dyDescent="0.25">
      <c r="A1970" s="4">
        <v>1505669</v>
      </c>
      <c r="B1970" s="13">
        <v>54391</v>
      </c>
      <c r="C1970" s="13" t="s">
        <v>565</v>
      </c>
      <c r="D1970" s="4" t="s">
        <v>270</v>
      </c>
      <c r="E1970" s="4">
        <v>191</v>
      </c>
      <c r="F1970" s="4">
        <v>203</v>
      </c>
      <c r="G1970" s="4">
        <v>3.5649999999999999</v>
      </c>
      <c r="H1970" s="4">
        <v>680.91499999999996</v>
      </c>
      <c r="I1970" s="8">
        <v>41648</v>
      </c>
      <c r="J1970" s="1" t="s">
        <v>4</v>
      </c>
    </row>
    <row r="1971" spans="1:10" ht="15" customHeight="1" x14ac:dyDescent="0.25">
      <c r="A1971" s="4">
        <v>1507300</v>
      </c>
      <c r="B1971" s="13">
        <v>54391</v>
      </c>
      <c r="C1971" s="13" t="s">
        <v>565</v>
      </c>
      <c r="D1971" s="4" t="s">
        <v>270</v>
      </c>
      <c r="E1971" s="4">
        <v>112</v>
      </c>
      <c r="F1971" s="4">
        <v>122</v>
      </c>
      <c r="G1971" s="4">
        <v>3.5649999999999999</v>
      </c>
      <c r="H1971" s="4">
        <v>399.28</v>
      </c>
      <c r="I1971" s="8">
        <v>41648</v>
      </c>
      <c r="J1971" s="1" t="s">
        <v>4</v>
      </c>
    </row>
    <row r="1972" spans="1:10" ht="15" customHeight="1" x14ac:dyDescent="0.25">
      <c r="A1972" s="4">
        <v>1507301</v>
      </c>
      <c r="B1972" s="13">
        <v>54391</v>
      </c>
      <c r="C1972" s="13" t="s">
        <v>565</v>
      </c>
      <c r="D1972" s="4" t="s">
        <v>270</v>
      </c>
      <c r="E1972" s="4">
        <v>71</v>
      </c>
      <c r="F1972" s="4">
        <v>78</v>
      </c>
      <c r="G1972" s="4">
        <v>3.5649999999999999</v>
      </c>
      <c r="H1972" s="4">
        <v>253.11500000000001</v>
      </c>
      <c r="I1972" s="8">
        <v>41648</v>
      </c>
      <c r="J1972" s="1" t="s">
        <v>4</v>
      </c>
    </row>
    <row r="1973" spans="1:10" ht="15" customHeight="1" x14ac:dyDescent="0.25">
      <c r="A1973" s="4">
        <v>1507302</v>
      </c>
      <c r="B1973" s="13">
        <v>54391</v>
      </c>
      <c r="C1973" s="13" t="s">
        <v>565</v>
      </c>
      <c r="D1973" s="4" t="s">
        <v>270</v>
      </c>
      <c r="E1973" s="4">
        <v>22</v>
      </c>
      <c r="F1973" s="4">
        <v>23</v>
      </c>
      <c r="G1973" s="4">
        <v>3.5649999999999999</v>
      </c>
      <c r="H1973" s="4">
        <v>78.429999999999993</v>
      </c>
      <c r="I1973" s="8">
        <v>41648</v>
      </c>
      <c r="J1973" s="1" t="s">
        <v>4</v>
      </c>
    </row>
    <row r="1974" spans="1:10" ht="15" customHeight="1" x14ac:dyDescent="0.25">
      <c r="A1974" s="4">
        <v>1507303</v>
      </c>
      <c r="B1974" s="13">
        <v>54391</v>
      </c>
      <c r="C1974" s="13" t="s">
        <v>565</v>
      </c>
      <c r="D1974" s="4" t="s">
        <v>270</v>
      </c>
      <c r="E1974" s="4">
        <v>76</v>
      </c>
      <c r="F1974" s="4">
        <v>82</v>
      </c>
      <c r="G1974" s="4">
        <v>3.5649999999999999</v>
      </c>
      <c r="H1974" s="4">
        <v>270.94</v>
      </c>
      <c r="I1974" s="8">
        <v>41648</v>
      </c>
      <c r="J1974" s="1" t="s">
        <v>4</v>
      </c>
    </row>
    <row r="1975" spans="1:10" ht="15" customHeight="1" x14ac:dyDescent="0.25">
      <c r="A1975" s="4">
        <v>1506798</v>
      </c>
      <c r="B1975" s="13">
        <v>54391</v>
      </c>
      <c r="C1975" s="13" t="s">
        <v>565</v>
      </c>
      <c r="D1975" s="4" t="s">
        <v>271</v>
      </c>
      <c r="E1975" s="4">
        <v>386</v>
      </c>
      <c r="F1975" s="4">
        <v>417</v>
      </c>
      <c r="G1975" s="4">
        <v>3.5649999999999999</v>
      </c>
      <c r="H1975" s="4">
        <v>1376.09</v>
      </c>
      <c r="I1975" s="8">
        <v>41655</v>
      </c>
      <c r="J1975" s="1" t="s">
        <v>4</v>
      </c>
    </row>
    <row r="1976" spans="1:10" ht="15" customHeight="1" x14ac:dyDescent="0.25">
      <c r="A1976" s="4">
        <v>1506797</v>
      </c>
      <c r="B1976" s="13">
        <v>54391</v>
      </c>
      <c r="C1976" s="13" t="s">
        <v>565</v>
      </c>
      <c r="D1976" s="4" t="s">
        <v>272</v>
      </c>
      <c r="E1976" s="4">
        <v>276</v>
      </c>
      <c r="F1976" s="4">
        <v>306</v>
      </c>
      <c r="G1976" s="4">
        <v>3.5649999999999999</v>
      </c>
      <c r="H1976" s="4">
        <v>983.93999999999994</v>
      </c>
      <c r="I1976" s="8">
        <v>41655</v>
      </c>
      <c r="J1976" s="1" t="s">
        <v>4</v>
      </c>
    </row>
    <row r="1977" spans="1:10" ht="15" customHeight="1" x14ac:dyDescent="0.25">
      <c r="A1977" s="4">
        <v>1507338</v>
      </c>
      <c r="B1977" s="13">
        <v>54391</v>
      </c>
      <c r="C1977" s="13" t="s">
        <v>565</v>
      </c>
      <c r="D1977" s="4" t="s">
        <v>272</v>
      </c>
      <c r="E1977" s="4">
        <v>73</v>
      </c>
      <c r="F1977" s="4">
        <v>85</v>
      </c>
      <c r="G1977" s="4">
        <v>3.5649999999999999</v>
      </c>
      <c r="H1977" s="4">
        <v>260.245</v>
      </c>
      <c r="I1977" s="8">
        <v>41655</v>
      </c>
      <c r="J1977" s="1" t="s">
        <v>4</v>
      </c>
    </row>
    <row r="1978" spans="1:10" ht="15" customHeight="1" x14ac:dyDescent="0.25">
      <c r="A1978" s="4">
        <v>1511339</v>
      </c>
      <c r="B1978" s="13">
        <v>54391</v>
      </c>
      <c r="C1978" s="13" t="s">
        <v>565</v>
      </c>
      <c r="D1978" s="4" t="s">
        <v>529</v>
      </c>
      <c r="E1978" s="4">
        <v>78</v>
      </c>
      <c r="F1978" s="4">
        <v>87</v>
      </c>
      <c r="G1978" s="4">
        <v>3.5649999999999999</v>
      </c>
      <c r="H1978" s="4">
        <v>278.07</v>
      </c>
      <c r="I1978" s="8">
        <v>41676</v>
      </c>
      <c r="J1978" s="1" t="s">
        <v>4</v>
      </c>
    </row>
    <row r="1979" spans="1:10" ht="15" customHeight="1" x14ac:dyDescent="0.25">
      <c r="A1979" s="4">
        <v>1511481</v>
      </c>
      <c r="B1979" s="13">
        <v>54391</v>
      </c>
      <c r="C1979" s="13" t="s">
        <v>565</v>
      </c>
      <c r="D1979" s="4" t="s">
        <v>529</v>
      </c>
      <c r="E1979" s="4">
        <v>198</v>
      </c>
      <c r="F1979" s="4">
        <v>221</v>
      </c>
      <c r="G1979" s="4">
        <v>3.5649999999999999</v>
      </c>
      <c r="H1979" s="4">
        <v>705.87</v>
      </c>
      <c r="I1979" s="8">
        <v>41676</v>
      </c>
      <c r="J1979" s="1" t="s">
        <v>4</v>
      </c>
    </row>
    <row r="1980" spans="1:10" ht="15" customHeight="1" x14ac:dyDescent="0.25">
      <c r="A1980" s="4">
        <v>1511480</v>
      </c>
      <c r="B1980" s="13">
        <v>54391</v>
      </c>
      <c r="C1980" s="13" t="s">
        <v>565</v>
      </c>
      <c r="D1980" s="4" t="s">
        <v>529</v>
      </c>
      <c r="E1980" s="4">
        <v>403</v>
      </c>
      <c r="F1980" s="4">
        <v>452</v>
      </c>
      <c r="G1980" s="4">
        <v>3.5649999999999999</v>
      </c>
      <c r="H1980" s="4">
        <v>1436.6949999999999</v>
      </c>
      <c r="I1980" s="8">
        <v>41676</v>
      </c>
      <c r="J1980" s="1" t="s">
        <v>4</v>
      </c>
    </row>
    <row r="1981" spans="1:10" ht="15" customHeight="1" x14ac:dyDescent="0.25">
      <c r="A1981" s="4">
        <v>1512013</v>
      </c>
      <c r="B1981" s="13">
        <v>54391</v>
      </c>
      <c r="C1981" s="13" t="s">
        <v>565</v>
      </c>
      <c r="D1981" s="4" t="s">
        <v>529</v>
      </c>
      <c r="E1981" s="4">
        <v>53</v>
      </c>
      <c r="F1981" s="4">
        <v>62</v>
      </c>
      <c r="G1981" s="4">
        <v>3.5649999999999999</v>
      </c>
      <c r="H1981" s="4">
        <v>188.94499999999999</v>
      </c>
      <c r="I1981" s="8">
        <v>41676</v>
      </c>
      <c r="J1981" s="1" t="s">
        <v>4</v>
      </c>
    </row>
    <row r="1982" spans="1:10" ht="15" customHeight="1" x14ac:dyDescent="0.25">
      <c r="A1982" s="4">
        <v>1511338</v>
      </c>
      <c r="B1982" s="13">
        <v>54391</v>
      </c>
      <c r="C1982" s="13" t="s">
        <v>565</v>
      </c>
      <c r="D1982" s="4" t="s">
        <v>529</v>
      </c>
      <c r="E1982" s="4">
        <v>294</v>
      </c>
      <c r="F1982" s="4">
        <v>329</v>
      </c>
      <c r="G1982" s="4">
        <v>3.5649999999999999</v>
      </c>
      <c r="H1982" s="4">
        <v>1048.1099999999999</v>
      </c>
      <c r="I1982" s="8">
        <v>41676</v>
      </c>
      <c r="J1982" s="1" t="s">
        <v>4</v>
      </c>
    </row>
    <row r="1983" spans="1:10" ht="15" customHeight="1" x14ac:dyDescent="0.25">
      <c r="A1983" s="4">
        <v>1512016</v>
      </c>
      <c r="B1983" s="13">
        <v>54391</v>
      </c>
      <c r="C1983" s="13" t="s">
        <v>565</v>
      </c>
      <c r="D1983" s="4" t="s">
        <v>529</v>
      </c>
      <c r="E1983" s="4">
        <v>162</v>
      </c>
      <c r="F1983" s="4">
        <v>185</v>
      </c>
      <c r="G1983" s="4">
        <v>3.5649999999999999</v>
      </c>
      <c r="H1983" s="4">
        <v>577.53</v>
      </c>
      <c r="I1983" s="8">
        <v>41676</v>
      </c>
      <c r="J1983" s="1" t="s">
        <v>4</v>
      </c>
    </row>
    <row r="1984" spans="1:10" ht="15" customHeight="1" x14ac:dyDescent="0.25">
      <c r="A1984" s="4">
        <v>1506735</v>
      </c>
      <c r="B1984" s="13">
        <v>54391</v>
      </c>
      <c r="C1984" s="13" t="s">
        <v>565</v>
      </c>
      <c r="D1984" s="4" t="s">
        <v>273</v>
      </c>
      <c r="E1984" s="4">
        <v>250</v>
      </c>
      <c r="F1984" s="4">
        <v>270</v>
      </c>
      <c r="G1984" s="4">
        <v>3.5649999999999999</v>
      </c>
      <c r="H1984" s="4">
        <v>891.25</v>
      </c>
      <c r="I1984" s="8">
        <v>41655</v>
      </c>
      <c r="J1984" s="1" t="s">
        <v>4</v>
      </c>
    </row>
    <row r="1985" spans="1:10" ht="15" customHeight="1" x14ac:dyDescent="0.25">
      <c r="A1985" s="4">
        <v>1507832</v>
      </c>
      <c r="B1985" s="13">
        <v>54391</v>
      </c>
      <c r="C1985" s="13" t="s">
        <v>565</v>
      </c>
      <c r="D1985" s="4" t="s">
        <v>273</v>
      </c>
      <c r="E1985" s="4">
        <v>36</v>
      </c>
      <c r="F1985" s="4">
        <v>39</v>
      </c>
      <c r="G1985" s="4">
        <v>3.5649999999999999</v>
      </c>
      <c r="H1985" s="4">
        <v>128.34</v>
      </c>
      <c r="I1985" s="8">
        <v>41655</v>
      </c>
      <c r="J1985" s="1" t="s">
        <v>4</v>
      </c>
    </row>
    <row r="1986" spans="1:10" ht="15" customHeight="1" x14ac:dyDescent="0.25">
      <c r="A1986" s="4">
        <v>1506796</v>
      </c>
      <c r="B1986" s="13">
        <v>54391</v>
      </c>
      <c r="C1986" s="13" t="s">
        <v>565</v>
      </c>
      <c r="D1986" s="4" t="s">
        <v>273</v>
      </c>
      <c r="E1986" s="4">
        <v>287</v>
      </c>
      <c r="F1986" s="4">
        <v>313</v>
      </c>
      <c r="G1986" s="4">
        <v>3.5649999999999999</v>
      </c>
      <c r="H1986" s="4">
        <v>1023.155</v>
      </c>
      <c r="I1986" s="8">
        <v>41655</v>
      </c>
      <c r="J1986" s="1" t="s">
        <v>4</v>
      </c>
    </row>
    <row r="1987" spans="1:10" ht="15" customHeight="1" x14ac:dyDescent="0.25">
      <c r="A1987" s="4">
        <v>1511336</v>
      </c>
      <c r="B1987" s="13">
        <v>54391</v>
      </c>
      <c r="C1987" s="13" t="s">
        <v>565</v>
      </c>
      <c r="D1987" s="4" t="s">
        <v>530</v>
      </c>
      <c r="E1987" s="4">
        <v>280</v>
      </c>
      <c r="F1987" s="4">
        <v>316</v>
      </c>
      <c r="G1987" s="4">
        <v>3.5649999999999999</v>
      </c>
      <c r="H1987" s="4">
        <v>998.19999999999993</v>
      </c>
      <c r="I1987" s="8">
        <v>41676</v>
      </c>
      <c r="J1987" s="1" t="s">
        <v>4</v>
      </c>
    </row>
    <row r="1988" spans="1:10" ht="15" customHeight="1" x14ac:dyDescent="0.25">
      <c r="A1988" s="4">
        <v>1511791</v>
      </c>
      <c r="B1988" s="13">
        <v>54391</v>
      </c>
      <c r="C1988" s="13" t="s">
        <v>565</v>
      </c>
      <c r="D1988" s="4" t="s">
        <v>530</v>
      </c>
      <c r="E1988" s="4">
        <v>171</v>
      </c>
      <c r="F1988" s="4">
        <v>192</v>
      </c>
      <c r="G1988" s="4">
        <v>3.5649999999999999</v>
      </c>
      <c r="H1988" s="4">
        <v>609.61500000000001</v>
      </c>
      <c r="I1988" s="8">
        <v>41676</v>
      </c>
      <c r="J1988" s="1" t="s">
        <v>4</v>
      </c>
    </row>
    <row r="1989" spans="1:10" ht="15" customHeight="1" x14ac:dyDescent="0.25">
      <c r="A1989" s="4">
        <v>1511337</v>
      </c>
      <c r="B1989" s="13">
        <v>54391</v>
      </c>
      <c r="C1989" s="13" t="s">
        <v>565</v>
      </c>
      <c r="D1989" s="4" t="s">
        <v>530</v>
      </c>
      <c r="E1989" s="4">
        <v>82</v>
      </c>
      <c r="F1989" s="4">
        <v>94</v>
      </c>
      <c r="G1989" s="4">
        <v>3.5649999999999999</v>
      </c>
      <c r="H1989" s="4">
        <v>292.33</v>
      </c>
      <c r="I1989" s="8">
        <v>41676</v>
      </c>
      <c r="J1989" s="1" t="s">
        <v>4</v>
      </c>
    </row>
    <row r="1990" spans="1:10" ht="15" customHeight="1" x14ac:dyDescent="0.25">
      <c r="A1990" s="4">
        <v>1506734</v>
      </c>
      <c r="B1990" s="13">
        <v>54391</v>
      </c>
      <c r="C1990" s="13" t="s">
        <v>565</v>
      </c>
      <c r="D1990" s="4" t="s">
        <v>274</v>
      </c>
      <c r="E1990" s="4">
        <v>300</v>
      </c>
      <c r="F1990" s="4">
        <v>325</v>
      </c>
      <c r="G1990" s="4">
        <v>3.5649999999999999</v>
      </c>
      <c r="H1990" s="4">
        <v>1069.5</v>
      </c>
      <c r="I1990" s="8">
        <v>41655</v>
      </c>
      <c r="J1990" s="1" t="s">
        <v>4</v>
      </c>
    </row>
    <row r="1991" spans="1:10" ht="15" customHeight="1" x14ac:dyDescent="0.25">
      <c r="A1991" s="4">
        <v>1506733</v>
      </c>
      <c r="B1991" s="13">
        <v>54391</v>
      </c>
      <c r="C1991" s="13" t="s">
        <v>565</v>
      </c>
      <c r="D1991" s="4" t="s">
        <v>274</v>
      </c>
      <c r="E1991" s="4">
        <v>299</v>
      </c>
      <c r="F1991" s="4">
        <v>325</v>
      </c>
      <c r="G1991" s="4">
        <v>3.5649999999999999</v>
      </c>
      <c r="H1991" s="4">
        <v>1065.9349999999999</v>
      </c>
      <c r="I1991" s="8">
        <v>41655</v>
      </c>
      <c r="J1991" s="1" t="s">
        <v>4</v>
      </c>
    </row>
    <row r="1992" spans="1:10" ht="15" customHeight="1" x14ac:dyDescent="0.25">
      <c r="A1992" s="4">
        <v>1505690</v>
      </c>
      <c r="B1992" s="13">
        <v>54391</v>
      </c>
      <c r="C1992" s="13" t="s">
        <v>565</v>
      </c>
      <c r="D1992" s="4" t="s">
        <v>275</v>
      </c>
      <c r="E1992" s="4">
        <v>401</v>
      </c>
      <c r="F1992" s="4">
        <v>444</v>
      </c>
      <c r="G1992" s="4">
        <v>3.5649999999999999</v>
      </c>
      <c r="H1992" s="4">
        <v>1429.5650000000001</v>
      </c>
      <c r="I1992" s="8">
        <v>41648</v>
      </c>
      <c r="J1992" s="1" t="s">
        <v>4</v>
      </c>
    </row>
    <row r="1993" spans="1:10" ht="15" customHeight="1" x14ac:dyDescent="0.25">
      <c r="A1993" s="4">
        <v>1505673</v>
      </c>
      <c r="B1993" s="13">
        <v>54391</v>
      </c>
      <c r="C1993" s="13" t="s">
        <v>565</v>
      </c>
      <c r="D1993" s="4" t="s">
        <v>275</v>
      </c>
      <c r="E1993" s="4">
        <v>198</v>
      </c>
      <c r="F1993" s="4">
        <v>223</v>
      </c>
      <c r="G1993" s="4">
        <v>3.5649999999999999</v>
      </c>
      <c r="H1993" s="4">
        <v>705.87</v>
      </c>
      <c r="I1993" s="8">
        <v>41648</v>
      </c>
      <c r="J1993" s="1" t="s">
        <v>4</v>
      </c>
    </row>
    <row r="1994" spans="1:10" ht="15" customHeight="1" x14ac:dyDescent="0.25">
      <c r="A1994" s="4">
        <v>1507696</v>
      </c>
      <c r="B1994" s="13">
        <v>54391</v>
      </c>
      <c r="C1994" s="13" t="s">
        <v>565</v>
      </c>
      <c r="D1994" s="4" t="s">
        <v>275</v>
      </c>
      <c r="E1994" s="4">
        <v>223</v>
      </c>
      <c r="F1994" s="4">
        <v>106</v>
      </c>
      <c r="G1994" s="4">
        <v>3.5649999999999999</v>
      </c>
      <c r="H1994" s="4">
        <v>794.995</v>
      </c>
      <c r="I1994" s="8">
        <v>41648</v>
      </c>
      <c r="J1994" s="1" t="s">
        <v>4</v>
      </c>
    </row>
    <row r="1995" spans="1:10" ht="15" customHeight="1" x14ac:dyDescent="0.25">
      <c r="A1995" s="4">
        <v>1507697</v>
      </c>
      <c r="B1995" s="13">
        <v>54391</v>
      </c>
      <c r="C1995" s="13" t="s">
        <v>565</v>
      </c>
      <c r="D1995" s="4" t="s">
        <v>275</v>
      </c>
      <c r="E1995" s="4">
        <v>78</v>
      </c>
      <c r="F1995" s="4">
        <v>89</v>
      </c>
      <c r="G1995" s="4">
        <v>3.5649999999999999</v>
      </c>
      <c r="H1995" s="4">
        <v>278.07</v>
      </c>
      <c r="I1995" s="8">
        <v>41648</v>
      </c>
      <c r="J1995" s="1" t="s">
        <v>4</v>
      </c>
    </row>
    <row r="1996" spans="1:10" ht="15" customHeight="1" x14ac:dyDescent="0.25">
      <c r="A1996" s="4">
        <v>1507698</v>
      </c>
      <c r="B1996" s="13">
        <v>54391</v>
      </c>
      <c r="C1996" s="13" t="s">
        <v>565</v>
      </c>
      <c r="D1996" s="4" t="s">
        <v>275</v>
      </c>
      <c r="E1996" s="4">
        <v>50</v>
      </c>
      <c r="F1996" s="4">
        <v>56</v>
      </c>
      <c r="G1996" s="4">
        <v>3.5649999999999999</v>
      </c>
      <c r="H1996" s="4">
        <v>178.25</v>
      </c>
      <c r="I1996" s="8">
        <v>41648</v>
      </c>
      <c r="J1996" s="1" t="s">
        <v>4</v>
      </c>
    </row>
    <row r="1997" spans="1:10" ht="15" customHeight="1" x14ac:dyDescent="0.25">
      <c r="A1997" s="4">
        <v>1508529</v>
      </c>
      <c r="B1997" s="13">
        <v>54512</v>
      </c>
      <c r="C1997" s="13" t="s">
        <v>559</v>
      </c>
      <c r="D1997" s="4" t="s">
        <v>276</v>
      </c>
      <c r="E1997" s="4">
        <v>585</v>
      </c>
      <c r="F1997" s="4">
        <v>629</v>
      </c>
      <c r="G1997" s="4">
        <v>3.7029999999999998</v>
      </c>
      <c r="H1997" s="4">
        <v>2166.2550000000001</v>
      </c>
      <c r="I1997" s="8">
        <v>41669</v>
      </c>
      <c r="J1997" s="1" t="s">
        <v>2</v>
      </c>
    </row>
    <row r="1998" spans="1:10" ht="15" customHeight="1" x14ac:dyDescent="0.25">
      <c r="A1998" s="4">
        <v>1510151</v>
      </c>
      <c r="B1998" s="13">
        <v>54512</v>
      </c>
      <c r="C1998" s="13" t="s">
        <v>559</v>
      </c>
      <c r="D1998" s="4" t="s">
        <v>276</v>
      </c>
      <c r="E1998" s="4">
        <v>289</v>
      </c>
      <c r="F1998" s="4">
        <v>314</v>
      </c>
      <c r="G1998" s="4">
        <v>3.7029999999999998</v>
      </c>
      <c r="H1998" s="4">
        <v>1070.1669999999999</v>
      </c>
      <c r="I1998" s="8">
        <v>41676</v>
      </c>
      <c r="J1998" s="1" t="s">
        <v>2</v>
      </c>
    </row>
    <row r="1999" spans="1:10" ht="15" customHeight="1" x14ac:dyDescent="0.25">
      <c r="A1999" s="4">
        <v>1510907</v>
      </c>
      <c r="B1999" s="13">
        <v>54512</v>
      </c>
      <c r="C1999" s="13" t="s">
        <v>559</v>
      </c>
      <c r="D1999" s="4" t="s">
        <v>531</v>
      </c>
      <c r="E1999" s="4">
        <v>722</v>
      </c>
      <c r="F1999" s="4">
        <v>759</v>
      </c>
      <c r="G1999" s="4">
        <v>3.7029999999999998</v>
      </c>
      <c r="H1999" s="4">
        <v>2673.5659999999998</v>
      </c>
      <c r="I1999" s="8">
        <v>41683</v>
      </c>
      <c r="J1999" s="1" t="s">
        <v>2</v>
      </c>
    </row>
    <row r="2000" spans="1:10" ht="15" customHeight="1" x14ac:dyDescent="0.25">
      <c r="A2000" s="4">
        <v>1510908</v>
      </c>
      <c r="B2000" s="13">
        <v>54512</v>
      </c>
      <c r="C2000" s="13" t="s">
        <v>559</v>
      </c>
      <c r="D2000" s="4" t="s">
        <v>531</v>
      </c>
      <c r="E2000" s="4">
        <v>301</v>
      </c>
      <c r="F2000" s="4">
        <v>316</v>
      </c>
      <c r="G2000" s="4">
        <v>3.7029999999999998</v>
      </c>
      <c r="H2000" s="4">
        <v>1114.6030000000001</v>
      </c>
      <c r="I2000" s="8">
        <v>41683</v>
      </c>
      <c r="J2000" s="1" t="s">
        <v>2</v>
      </c>
    </row>
    <row r="2001" spans="1:10" ht="15" customHeight="1" x14ac:dyDescent="0.25">
      <c r="A2001" s="4">
        <v>1510909</v>
      </c>
      <c r="B2001" s="13">
        <v>54512</v>
      </c>
      <c r="C2001" s="13" t="s">
        <v>559</v>
      </c>
      <c r="D2001" s="4" t="s">
        <v>531</v>
      </c>
      <c r="E2001" s="4">
        <v>420</v>
      </c>
      <c r="F2001" s="4">
        <v>443</v>
      </c>
      <c r="G2001" s="4">
        <v>3.7029999999999998</v>
      </c>
      <c r="H2001" s="4">
        <v>1555.26</v>
      </c>
      <c r="I2001" s="8">
        <v>41690</v>
      </c>
      <c r="J2001" s="1" t="s">
        <v>2</v>
      </c>
    </row>
    <row r="2002" spans="1:10" ht="15" customHeight="1" x14ac:dyDescent="0.25">
      <c r="A2002" s="4">
        <v>1510904</v>
      </c>
      <c r="B2002" s="13">
        <v>54512</v>
      </c>
      <c r="C2002" s="13" t="s">
        <v>559</v>
      </c>
      <c r="D2002" s="4" t="s">
        <v>531</v>
      </c>
      <c r="E2002" s="4">
        <v>719</v>
      </c>
      <c r="F2002" s="4">
        <v>756</v>
      </c>
      <c r="G2002" s="4">
        <v>3.7029999999999998</v>
      </c>
      <c r="H2002" s="4">
        <v>2662.4569999999999</v>
      </c>
      <c r="I2002" s="8">
        <v>41683</v>
      </c>
      <c r="J2002" s="1" t="s">
        <v>2</v>
      </c>
    </row>
    <row r="2003" spans="1:10" ht="15" customHeight="1" x14ac:dyDescent="0.25">
      <c r="A2003" s="4">
        <v>1507397</v>
      </c>
      <c r="B2003" s="13">
        <v>54512</v>
      </c>
      <c r="C2003" s="13" t="s">
        <v>559</v>
      </c>
      <c r="D2003" s="4" t="s">
        <v>277</v>
      </c>
      <c r="E2003" s="4">
        <v>494</v>
      </c>
      <c r="F2003" s="4">
        <v>539</v>
      </c>
      <c r="G2003" s="4">
        <v>3.7029999999999998</v>
      </c>
      <c r="H2003" s="4">
        <v>1829.2819999999999</v>
      </c>
      <c r="I2003" s="8">
        <v>41648</v>
      </c>
      <c r="J2003" s="1" t="s">
        <v>2</v>
      </c>
    </row>
    <row r="2004" spans="1:10" ht="15" customHeight="1" x14ac:dyDescent="0.25">
      <c r="A2004" s="4">
        <v>1508041</v>
      </c>
      <c r="B2004" s="13">
        <v>54512</v>
      </c>
      <c r="C2004" s="13" t="s">
        <v>559</v>
      </c>
      <c r="D2004" s="4" t="s">
        <v>277</v>
      </c>
      <c r="E2004" s="4">
        <v>495</v>
      </c>
      <c r="F2004" s="4">
        <v>542</v>
      </c>
      <c r="G2004" s="4">
        <v>3.7029999999999998</v>
      </c>
      <c r="H2004" s="4">
        <v>1832.9849999999999</v>
      </c>
      <c r="I2004" s="8">
        <v>41662</v>
      </c>
      <c r="J2004" s="1" t="s">
        <v>2</v>
      </c>
    </row>
    <row r="2005" spans="1:10" ht="15" customHeight="1" x14ac:dyDescent="0.25">
      <c r="A2005" s="4">
        <v>1508541</v>
      </c>
      <c r="B2005" s="13">
        <v>54512</v>
      </c>
      <c r="C2005" s="13" t="s">
        <v>559</v>
      </c>
      <c r="D2005" s="4" t="s">
        <v>277</v>
      </c>
      <c r="E2005" s="4">
        <v>68</v>
      </c>
      <c r="F2005" s="4">
        <v>75</v>
      </c>
      <c r="G2005" s="4">
        <v>3.7029999999999998</v>
      </c>
      <c r="H2005" s="4">
        <v>251.804</v>
      </c>
      <c r="I2005" s="8">
        <v>41662</v>
      </c>
      <c r="J2005" s="1" t="s">
        <v>2</v>
      </c>
    </row>
    <row r="2006" spans="1:10" ht="15" customHeight="1" x14ac:dyDescent="0.25">
      <c r="A2006" s="4">
        <v>1511293</v>
      </c>
      <c r="B2006" s="13">
        <v>54512</v>
      </c>
      <c r="C2006" s="13" t="s">
        <v>559</v>
      </c>
      <c r="D2006" s="4" t="s">
        <v>277</v>
      </c>
      <c r="E2006" s="4">
        <v>222</v>
      </c>
      <c r="F2006" s="4">
        <v>243</v>
      </c>
      <c r="G2006" s="4">
        <v>3.7029999999999998</v>
      </c>
      <c r="H2006" s="4">
        <v>822.06599999999992</v>
      </c>
      <c r="I2006" s="8">
        <v>41676</v>
      </c>
      <c r="J2006" s="1" t="s">
        <v>2</v>
      </c>
    </row>
    <row r="2007" spans="1:10" ht="15" customHeight="1" x14ac:dyDescent="0.25">
      <c r="A2007" s="4">
        <v>1505531</v>
      </c>
      <c r="B2007" s="13">
        <v>54512</v>
      </c>
      <c r="C2007" s="13" t="s">
        <v>559</v>
      </c>
      <c r="D2007" s="4" t="s">
        <v>278</v>
      </c>
      <c r="E2007" s="4">
        <v>333</v>
      </c>
      <c r="F2007" s="4">
        <v>365</v>
      </c>
      <c r="G2007" s="4">
        <v>3.7029999999999998</v>
      </c>
      <c r="H2007" s="4">
        <v>1233.0989999999999</v>
      </c>
      <c r="I2007" s="8">
        <v>41648</v>
      </c>
      <c r="J2007" s="1" t="s">
        <v>2</v>
      </c>
    </row>
    <row r="2008" spans="1:10" ht="15" customHeight="1" x14ac:dyDescent="0.25">
      <c r="A2008" s="11">
        <v>1509164</v>
      </c>
      <c r="B2008" s="13">
        <v>54512</v>
      </c>
      <c r="C2008" s="13" t="s">
        <v>559</v>
      </c>
      <c r="D2008" s="4" t="s">
        <v>278</v>
      </c>
      <c r="E2008" s="4">
        <v>70</v>
      </c>
      <c r="F2008" s="4">
        <v>86</v>
      </c>
      <c r="G2008" s="4">
        <v>3.7029999999999998</v>
      </c>
      <c r="H2008" s="4">
        <v>259.20999999999998</v>
      </c>
      <c r="I2008" s="8">
        <v>41662</v>
      </c>
      <c r="J2008" s="1" t="s">
        <v>2</v>
      </c>
    </row>
    <row r="2009" spans="1:10" ht="15" customHeight="1" x14ac:dyDescent="0.25">
      <c r="A2009" s="4">
        <v>1510905</v>
      </c>
      <c r="B2009" s="13">
        <v>54512</v>
      </c>
      <c r="C2009" s="13" t="s">
        <v>559</v>
      </c>
      <c r="D2009" s="4" t="s">
        <v>532</v>
      </c>
      <c r="E2009" s="4">
        <v>353</v>
      </c>
      <c r="F2009" s="4">
        <v>375</v>
      </c>
      <c r="G2009" s="4">
        <v>3.7029999999999998</v>
      </c>
      <c r="H2009" s="4">
        <v>1307.1589999999999</v>
      </c>
      <c r="I2009" s="8">
        <v>41676</v>
      </c>
      <c r="J2009" s="1" t="s">
        <v>2</v>
      </c>
    </row>
    <row r="2010" spans="1:10" ht="15" customHeight="1" x14ac:dyDescent="0.25">
      <c r="A2010" s="4">
        <v>1510906</v>
      </c>
      <c r="B2010" s="13">
        <v>54512</v>
      </c>
      <c r="C2010" s="13" t="s">
        <v>559</v>
      </c>
      <c r="D2010" s="4" t="s">
        <v>532</v>
      </c>
      <c r="E2010" s="4">
        <v>353</v>
      </c>
      <c r="F2010" s="4">
        <v>379</v>
      </c>
      <c r="G2010" s="4">
        <v>3.7029999999999998</v>
      </c>
      <c r="H2010" s="4">
        <v>1307.1589999999999</v>
      </c>
      <c r="I2010" s="8">
        <v>41676</v>
      </c>
      <c r="J2010" s="1" t="s">
        <v>2</v>
      </c>
    </row>
    <row r="2011" spans="1:10" ht="15" customHeight="1" x14ac:dyDescent="0.25">
      <c r="A2011" s="4">
        <v>1505520</v>
      </c>
      <c r="B2011" s="13">
        <v>54512</v>
      </c>
      <c r="C2011" s="13" t="s">
        <v>559</v>
      </c>
      <c r="D2011" s="4" t="s">
        <v>279</v>
      </c>
      <c r="E2011" s="4">
        <v>457</v>
      </c>
      <c r="F2011" s="4">
        <v>500</v>
      </c>
      <c r="G2011" s="4">
        <v>3.7029999999999998</v>
      </c>
      <c r="H2011" s="4">
        <v>1692.271</v>
      </c>
      <c r="I2011" s="8">
        <v>41648</v>
      </c>
      <c r="J2011" s="1" t="s">
        <v>2</v>
      </c>
    </row>
    <row r="2012" spans="1:10" ht="15" customHeight="1" x14ac:dyDescent="0.25">
      <c r="A2012" s="4">
        <v>1511294</v>
      </c>
      <c r="B2012" s="13">
        <v>54512</v>
      </c>
      <c r="C2012" s="13" t="s">
        <v>559</v>
      </c>
      <c r="D2012" s="4" t="s">
        <v>279</v>
      </c>
      <c r="E2012" s="4">
        <v>415</v>
      </c>
      <c r="F2012" s="4">
        <v>450</v>
      </c>
      <c r="G2012" s="4">
        <v>3.7029999999999998</v>
      </c>
      <c r="H2012" s="4">
        <v>1536.7449999999999</v>
      </c>
      <c r="I2012" s="8">
        <v>41676</v>
      </c>
      <c r="J2012" s="1" t="s">
        <v>2</v>
      </c>
    </row>
    <row r="2013" spans="1:10" ht="15" customHeight="1" x14ac:dyDescent="0.25">
      <c r="A2013" s="4">
        <v>1511295</v>
      </c>
      <c r="B2013" s="13">
        <v>54512</v>
      </c>
      <c r="C2013" s="13" t="s">
        <v>559</v>
      </c>
      <c r="D2013" s="4" t="s">
        <v>279</v>
      </c>
      <c r="E2013" s="4">
        <v>416</v>
      </c>
      <c r="F2013" s="4">
        <v>452</v>
      </c>
      <c r="G2013" s="4">
        <v>3.7029999999999998</v>
      </c>
      <c r="H2013" s="4">
        <v>1540.4479999999999</v>
      </c>
      <c r="I2013" s="8">
        <v>41676</v>
      </c>
      <c r="J2013" s="1" t="s">
        <v>2</v>
      </c>
    </row>
    <row r="2014" spans="1:10" ht="15" customHeight="1" x14ac:dyDescent="0.25">
      <c r="A2014" s="4">
        <v>1507457</v>
      </c>
      <c r="B2014" s="13">
        <v>54512</v>
      </c>
      <c r="C2014" s="13" t="s">
        <v>559</v>
      </c>
      <c r="D2014" s="4" t="s">
        <v>280</v>
      </c>
      <c r="E2014" s="4">
        <v>579</v>
      </c>
      <c r="F2014" s="4">
        <v>629</v>
      </c>
      <c r="G2014" s="4">
        <v>3.7029999999999998</v>
      </c>
      <c r="H2014" s="4">
        <v>2144.0369999999998</v>
      </c>
      <c r="I2014" s="8">
        <v>41662</v>
      </c>
      <c r="J2014" s="1" t="s">
        <v>2</v>
      </c>
    </row>
    <row r="2015" spans="1:10" ht="15" customHeight="1" x14ac:dyDescent="0.25">
      <c r="A2015" s="4">
        <v>1507458</v>
      </c>
      <c r="B2015" s="13">
        <v>54512</v>
      </c>
      <c r="C2015" s="13" t="s">
        <v>559</v>
      </c>
      <c r="D2015" s="4" t="s">
        <v>280</v>
      </c>
      <c r="E2015" s="4">
        <v>579</v>
      </c>
      <c r="F2015" s="4">
        <v>629</v>
      </c>
      <c r="G2015" s="4">
        <v>3.7029999999999998</v>
      </c>
      <c r="H2015" s="4">
        <v>2144.0369999999998</v>
      </c>
      <c r="I2015" s="8">
        <v>41662</v>
      </c>
      <c r="J2015" s="1" t="s">
        <v>2</v>
      </c>
    </row>
    <row r="2016" spans="1:10" ht="15" customHeight="1" x14ac:dyDescent="0.25">
      <c r="A2016" s="4">
        <v>1507459</v>
      </c>
      <c r="B2016" s="13">
        <v>54512</v>
      </c>
      <c r="C2016" s="13" t="s">
        <v>559</v>
      </c>
      <c r="D2016" s="4" t="s">
        <v>280</v>
      </c>
      <c r="E2016" s="4">
        <v>576</v>
      </c>
      <c r="F2016" s="4">
        <v>626</v>
      </c>
      <c r="G2016" s="4">
        <v>3.7029999999999998</v>
      </c>
      <c r="H2016" s="4">
        <v>2132.9279999999999</v>
      </c>
      <c r="I2016" s="8">
        <v>41662</v>
      </c>
      <c r="J2016" s="1" t="s">
        <v>2</v>
      </c>
    </row>
    <row r="2017" spans="1:10" ht="15" customHeight="1" x14ac:dyDescent="0.25">
      <c r="A2017" s="4">
        <v>1507460</v>
      </c>
      <c r="B2017" s="13">
        <v>54512</v>
      </c>
      <c r="C2017" s="13" t="s">
        <v>559</v>
      </c>
      <c r="D2017" s="4" t="s">
        <v>280</v>
      </c>
      <c r="E2017" s="4">
        <v>313</v>
      </c>
      <c r="F2017" s="4">
        <v>340</v>
      </c>
      <c r="G2017" s="4">
        <v>3.7029999999999998</v>
      </c>
      <c r="H2017" s="4">
        <v>1159.039</v>
      </c>
      <c r="I2017" s="8">
        <v>41662</v>
      </c>
      <c r="J2017" s="1" t="s">
        <v>2</v>
      </c>
    </row>
    <row r="2018" spans="1:10" ht="15" customHeight="1" x14ac:dyDescent="0.25">
      <c r="A2018" s="4">
        <v>1511813</v>
      </c>
      <c r="B2018" s="13">
        <v>54512</v>
      </c>
      <c r="C2018" s="13" t="s">
        <v>559</v>
      </c>
      <c r="D2018" s="4" t="s">
        <v>533</v>
      </c>
      <c r="E2018" s="4">
        <v>503</v>
      </c>
      <c r="F2018" s="4">
        <v>541</v>
      </c>
      <c r="G2018" s="4">
        <v>3.7029999999999998</v>
      </c>
      <c r="H2018" s="4">
        <v>1862.6089999999999</v>
      </c>
      <c r="I2018" s="8">
        <v>41683</v>
      </c>
      <c r="J2018" s="1" t="s">
        <v>2</v>
      </c>
    </row>
    <row r="2019" spans="1:10" ht="15" customHeight="1" x14ac:dyDescent="0.25">
      <c r="A2019" s="4">
        <v>1511815</v>
      </c>
      <c r="B2019" s="13">
        <v>54512</v>
      </c>
      <c r="C2019" s="13" t="s">
        <v>559</v>
      </c>
      <c r="D2019" s="4" t="s">
        <v>533</v>
      </c>
      <c r="E2019" s="4">
        <v>495</v>
      </c>
      <c r="F2019" s="4">
        <v>532</v>
      </c>
      <c r="G2019" s="4">
        <v>3.7029999999999998</v>
      </c>
      <c r="H2019" s="4">
        <v>1832.9849999999999</v>
      </c>
      <c r="I2019" s="8">
        <v>41683</v>
      </c>
      <c r="J2019" s="1" t="s">
        <v>2</v>
      </c>
    </row>
    <row r="2020" spans="1:10" ht="15" customHeight="1" x14ac:dyDescent="0.25">
      <c r="A2020" s="4">
        <v>1511820</v>
      </c>
      <c r="B2020" s="13">
        <v>54512</v>
      </c>
      <c r="C2020" s="13" t="s">
        <v>559</v>
      </c>
      <c r="D2020" s="4" t="s">
        <v>533</v>
      </c>
      <c r="E2020" s="4">
        <v>390</v>
      </c>
      <c r="F2020" s="4">
        <v>420</v>
      </c>
      <c r="G2020" s="4">
        <v>3.7029999999999998</v>
      </c>
      <c r="H2020" s="4">
        <v>1444.1699999999998</v>
      </c>
      <c r="I2020" s="8">
        <v>41683</v>
      </c>
      <c r="J2020" s="1" t="s">
        <v>2</v>
      </c>
    </row>
    <row r="2021" spans="1:10" ht="15" customHeight="1" x14ac:dyDescent="0.25">
      <c r="A2021" s="4">
        <v>1512283</v>
      </c>
      <c r="B2021" s="13">
        <v>54512</v>
      </c>
      <c r="C2021" s="13" t="s">
        <v>559</v>
      </c>
      <c r="D2021" s="4" t="s">
        <v>533</v>
      </c>
      <c r="E2021" s="4">
        <v>105</v>
      </c>
      <c r="F2021" s="4">
        <v>114</v>
      </c>
      <c r="G2021" s="4">
        <v>3.7029999999999998</v>
      </c>
      <c r="H2021" s="4">
        <v>388.815</v>
      </c>
      <c r="I2021" s="8">
        <v>41683</v>
      </c>
      <c r="J2021" s="1" t="s">
        <v>2</v>
      </c>
    </row>
    <row r="2022" spans="1:10" ht="15" customHeight="1" x14ac:dyDescent="0.25">
      <c r="A2022" s="4">
        <v>1511814</v>
      </c>
      <c r="B2022" s="13">
        <v>54512</v>
      </c>
      <c r="C2022" s="13" t="s">
        <v>559</v>
      </c>
      <c r="D2022" s="4" t="s">
        <v>533</v>
      </c>
      <c r="E2022" s="4">
        <v>495</v>
      </c>
      <c r="F2022" s="4">
        <v>532</v>
      </c>
      <c r="G2022" s="4">
        <v>3.7029999999999998</v>
      </c>
      <c r="H2022" s="4">
        <v>1832.9849999999999</v>
      </c>
      <c r="I2022" s="8">
        <v>41683</v>
      </c>
      <c r="J2022" s="1" t="s">
        <v>2</v>
      </c>
    </row>
    <row r="2023" spans="1:10" ht="15" customHeight="1" x14ac:dyDescent="0.25">
      <c r="A2023" s="4">
        <v>1511816</v>
      </c>
      <c r="B2023" s="13">
        <v>54512</v>
      </c>
      <c r="C2023" s="13" t="s">
        <v>559</v>
      </c>
      <c r="D2023" s="4" t="s">
        <v>533</v>
      </c>
      <c r="E2023" s="4">
        <v>500</v>
      </c>
      <c r="F2023" s="4">
        <v>536</v>
      </c>
      <c r="G2023" s="4">
        <v>3.7029999999999998</v>
      </c>
      <c r="H2023" s="4">
        <v>1851.5</v>
      </c>
      <c r="I2023" s="8">
        <v>41690</v>
      </c>
      <c r="J2023" s="1" t="s">
        <v>2</v>
      </c>
    </row>
    <row r="2024" spans="1:10" ht="15" customHeight="1" x14ac:dyDescent="0.25">
      <c r="A2024" s="4">
        <v>1511817</v>
      </c>
      <c r="B2024" s="13">
        <v>54512</v>
      </c>
      <c r="C2024" s="13" t="s">
        <v>559</v>
      </c>
      <c r="D2024" s="4" t="s">
        <v>533</v>
      </c>
      <c r="E2024" s="4">
        <v>501</v>
      </c>
      <c r="F2024" s="4">
        <v>539</v>
      </c>
      <c r="G2024" s="4">
        <v>3.7029999999999998</v>
      </c>
      <c r="H2024" s="4">
        <v>1855.203</v>
      </c>
      <c r="I2024" s="8">
        <v>41690</v>
      </c>
      <c r="J2024" s="1" t="s">
        <v>2</v>
      </c>
    </row>
    <row r="2025" spans="1:10" ht="15" customHeight="1" x14ac:dyDescent="0.25">
      <c r="A2025" s="4">
        <v>1511821</v>
      </c>
      <c r="B2025" s="13">
        <v>54512</v>
      </c>
      <c r="C2025" s="13" t="s">
        <v>559</v>
      </c>
      <c r="D2025" s="4" t="s">
        <v>533</v>
      </c>
      <c r="E2025" s="4">
        <v>500</v>
      </c>
      <c r="F2025" s="4">
        <v>539</v>
      </c>
      <c r="G2025" s="4">
        <v>3.7029999999999998</v>
      </c>
      <c r="H2025" s="4">
        <v>1851.5</v>
      </c>
      <c r="I2025" s="8">
        <v>41683</v>
      </c>
      <c r="J2025" s="1" t="s">
        <v>2</v>
      </c>
    </row>
    <row r="2026" spans="1:10" ht="15" customHeight="1" x14ac:dyDescent="0.25">
      <c r="A2026" s="4">
        <v>1511822</v>
      </c>
      <c r="B2026" s="13">
        <v>54512</v>
      </c>
      <c r="C2026" s="13" t="s">
        <v>559</v>
      </c>
      <c r="D2026" s="4" t="s">
        <v>533</v>
      </c>
      <c r="E2026" s="4">
        <v>504</v>
      </c>
      <c r="F2026" s="4">
        <v>542</v>
      </c>
      <c r="G2026" s="4">
        <v>3.7029999999999998</v>
      </c>
      <c r="H2026" s="4">
        <v>1866.3119999999999</v>
      </c>
      <c r="I2026" s="8">
        <v>41690</v>
      </c>
      <c r="J2026" s="1" t="s">
        <v>2</v>
      </c>
    </row>
    <row r="2027" spans="1:10" ht="15" customHeight="1" x14ac:dyDescent="0.25">
      <c r="A2027" s="4">
        <v>1511824</v>
      </c>
      <c r="B2027" s="13">
        <v>54512</v>
      </c>
      <c r="C2027" s="13" t="s">
        <v>559</v>
      </c>
      <c r="D2027" s="4" t="s">
        <v>533</v>
      </c>
      <c r="E2027" s="4">
        <v>500</v>
      </c>
      <c r="F2027" s="4">
        <v>537</v>
      </c>
      <c r="G2027" s="4">
        <v>3.7029999999999998</v>
      </c>
      <c r="H2027" s="4">
        <v>1851.5</v>
      </c>
      <c r="I2027" s="8">
        <v>41690</v>
      </c>
      <c r="J2027" s="1" t="s">
        <v>2</v>
      </c>
    </row>
    <row r="2028" spans="1:10" ht="15" customHeight="1" x14ac:dyDescent="0.25">
      <c r="A2028" s="4">
        <v>1511823</v>
      </c>
      <c r="B2028" s="13">
        <v>54512</v>
      </c>
      <c r="C2028" s="13" t="s">
        <v>559</v>
      </c>
      <c r="D2028" s="4" t="s">
        <v>533</v>
      </c>
      <c r="E2028" s="4">
        <v>497</v>
      </c>
      <c r="F2028" s="4">
        <v>533</v>
      </c>
      <c r="G2028" s="4">
        <v>3.7029999999999998</v>
      </c>
      <c r="H2028" s="4">
        <v>1840.3909999999998</v>
      </c>
      <c r="I2028" s="8">
        <v>41690</v>
      </c>
      <c r="J2028" s="1" t="s">
        <v>2</v>
      </c>
    </row>
    <row r="2029" spans="1:10" ht="15" customHeight="1" x14ac:dyDescent="0.25">
      <c r="A2029" s="4">
        <v>1504325</v>
      </c>
      <c r="B2029" s="13">
        <v>54512</v>
      </c>
      <c r="C2029" s="13" t="s">
        <v>559</v>
      </c>
      <c r="D2029" s="4" t="s">
        <v>281</v>
      </c>
      <c r="E2029" s="4">
        <v>270</v>
      </c>
      <c r="F2029" s="4">
        <v>294</v>
      </c>
      <c r="G2029" s="4">
        <v>3.7029999999999998</v>
      </c>
      <c r="H2029" s="4">
        <v>999.81</v>
      </c>
      <c r="I2029" s="8">
        <v>41648</v>
      </c>
      <c r="J2029" s="1" t="s">
        <v>2</v>
      </c>
    </row>
    <row r="2030" spans="1:10" ht="15" customHeight="1" x14ac:dyDescent="0.25">
      <c r="A2030" s="4">
        <v>1504326</v>
      </c>
      <c r="B2030" s="13">
        <v>54512</v>
      </c>
      <c r="C2030" s="13" t="s">
        <v>559</v>
      </c>
      <c r="D2030" s="4" t="s">
        <v>281</v>
      </c>
      <c r="E2030" s="4">
        <v>270</v>
      </c>
      <c r="F2030" s="4">
        <v>293</v>
      </c>
      <c r="G2030" s="4">
        <v>3.7029999999999998</v>
      </c>
      <c r="H2030" s="4">
        <v>999.81</v>
      </c>
      <c r="I2030" s="8">
        <v>41648</v>
      </c>
      <c r="J2030" s="1" t="s">
        <v>2</v>
      </c>
    </row>
    <row r="2031" spans="1:10" ht="15" customHeight="1" x14ac:dyDescent="0.25">
      <c r="A2031" s="4">
        <v>1504328</v>
      </c>
      <c r="B2031" s="13">
        <v>54512</v>
      </c>
      <c r="C2031" s="13" t="s">
        <v>559</v>
      </c>
      <c r="D2031" s="4" t="s">
        <v>281</v>
      </c>
      <c r="E2031" s="4">
        <v>270</v>
      </c>
      <c r="F2031" s="4">
        <v>293</v>
      </c>
      <c r="G2031" s="4">
        <v>3.7029999999999998</v>
      </c>
      <c r="H2031" s="4">
        <v>999.81</v>
      </c>
      <c r="I2031" s="8">
        <v>41648</v>
      </c>
      <c r="J2031" s="1" t="s">
        <v>2</v>
      </c>
    </row>
    <row r="2032" spans="1:10" ht="15" customHeight="1" x14ac:dyDescent="0.25">
      <c r="A2032" s="4">
        <v>1504329</v>
      </c>
      <c r="B2032" s="13">
        <v>54512</v>
      </c>
      <c r="C2032" s="13" t="s">
        <v>559</v>
      </c>
      <c r="D2032" s="4" t="s">
        <v>281</v>
      </c>
      <c r="E2032" s="4">
        <v>270</v>
      </c>
      <c r="F2032" s="4">
        <v>291</v>
      </c>
      <c r="G2032" s="4">
        <v>3.7029999999999998</v>
      </c>
      <c r="H2032" s="4">
        <v>999.81</v>
      </c>
      <c r="I2032" s="8">
        <v>41648</v>
      </c>
      <c r="J2032" s="1" t="s">
        <v>2</v>
      </c>
    </row>
    <row r="2033" spans="1:10" ht="15" customHeight="1" x14ac:dyDescent="0.25">
      <c r="A2033" s="4">
        <v>1504330</v>
      </c>
      <c r="B2033" s="13">
        <v>54512</v>
      </c>
      <c r="C2033" s="13" t="s">
        <v>559</v>
      </c>
      <c r="D2033" s="4" t="s">
        <v>281</v>
      </c>
      <c r="E2033" s="4">
        <v>270</v>
      </c>
      <c r="F2033" s="4">
        <v>293</v>
      </c>
      <c r="G2033" s="4">
        <v>3.7029999999999998</v>
      </c>
      <c r="H2033" s="4">
        <v>999.81</v>
      </c>
      <c r="I2033" s="8">
        <v>41648</v>
      </c>
      <c r="J2033" s="1" t="s">
        <v>2</v>
      </c>
    </row>
    <row r="2034" spans="1:10" ht="15" customHeight="1" x14ac:dyDescent="0.25">
      <c r="A2034" s="4">
        <v>1504331</v>
      </c>
      <c r="B2034" s="13">
        <v>54512</v>
      </c>
      <c r="C2034" s="13" t="s">
        <v>559</v>
      </c>
      <c r="D2034" s="4" t="s">
        <v>281</v>
      </c>
      <c r="E2034" s="4">
        <v>270</v>
      </c>
      <c r="F2034" s="4">
        <v>291</v>
      </c>
      <c r="G2034" s="4">
        <v>3.7029999999999998</v>
      </c>
      <c r="H2034" s="4">
        <v>999.81</v>
      </c>
      <c r="I2034" s="8">
        <v>41648</v>
      </c>
      <c r="J2034" s="1" t="s">
        <v>2</v>
      </c>
    </row>
    <row r="2035" spans="1:10" ht="15" customHeight="1" x14ac:dyDescent="0.25">
      <c r="A2035" s="4">
        <v>1504333</v>
      </c>
      <c r="B2035" s="13">
        <v>54512</v>
      </c>
      <c r="C2035" s="13" t="s">
        <v>559</v>
      </c>
      <c r="D2035" s="4" t="s">
        <v>281</v>
      </c>
      <c r="E2035" s="4">
        <v>240</v>
      </c>
      <c r="F2035" s="4">
        <v>260</v>
      </c>
      <c r="G2035" s="4">
        <v>3.7029999999999998</v>
      </c>
      <c r="H2035" s="4">
        <v>888.71999999999991</v>
      </c>
      <c r="I2035" s="8">
        <v>41648</v>
      </c>
      <c r="J2035" s="1" t="s">
        <v>2</v>
      </c>
    </row>
    <row r="2036" spans="1:10" ht="15" customHeight="1" x14ac:dyDescent="0.25">
      <c r="A2036" s="4">
        <v>1504332</v>
      </c>
      <c r="B2036" s="13">
        <v>54512</v>
      </c>
      <c r="C2036" s="13" t="s">
        <v>559</v>
      </c>
      <c r="D2036" s="4" t="s">
        <v>281</v>
      </c>
      <c r="E2036" s="4">
        <v>270</v>
      </c>
      <c r="F2036" s="4">
        <v>295</v>
      </c>
      <c r="G2036" s="4">
        <v>3.7029999999999998</v>
      </c>
      <c r="H2036" s="4">
        <v>999.81</v>
      </c>
      <c r="I2036" s="8">
        <v>41648</v>
      </c>
      <c r="J2036" s="1" t="s">
        <v>2</v>
      </c>
    </row>
    <row r="2037" spans="1:10" ht="15" customHeight="1" x14ac:dyDescent="0.25">
      <c r="A2037" s="4">
        <v>1509203</v>
      </c>
      <c r="B2037" s="13">
        <v>54531</v>
      </c>
      <c r="C2037" s="13" t="s">
        <v>566</v>
      </c>
      <c r="D2037" s="4" t="s">
        <v>282</v>
      </c>
      <c r="E2037" s="4">
        <v>512</v>
      </c>
      <c r="F2037" s="4">
        <v>550</v>
      </c>
      <c r="G2037" s="4">
        <v>5.4340000000000002</v>
      </c>
      <c r="H2037" s="4">
        <v>2782.2080000000001</v>
      </c>
      <c r="I2037" s="8">
        <v>41683</v>
      </c>
      <c r="J2037" s="1" t="s">
        <v>4</v>
      </c>
    </row>
    <row r="2038" spans="1:10" ht="15" customHeight="1" x14ac:dyDescent="0.25">
      <c r="A2038" s="4">
        <v>1509204</v>
      </c>
      <c r="B2038" s="13">
        <v>54531</v>
      </c>
      <c r="C2038" s="13" t="s">
        <v>566</v>
      </c>
      <c r="D2038" s="4" t="s">
        <v>282</v>
      </c>
      <c r="E2038" s="4">
        <v>520</v>
      </c>
      <c r="F2038" s="4">
        <v>559</v>
      </c>
      <c r="G2038" s="4">
        <v>5.4340000000000002</v>
      </c>
      <c r="H2038" s="4">
        <v>2825.6800000000003</v>
      </c>
      <c r="I2038" s="8">
        <v>41683</v>
      </c>
      <c r="J2038" s="1" t="s">
        <v>4</v>
      </c>
    </row>
    <row r="2039" spans="1:10" ht="15" customHeight="1" x14ac:dyDescent="0.25">
      <c r="A2039" s="4">
        <v>1509611</v>
      </c>
      <c r="B2039" s="13">
        <v>54531</v>
      </c>
      <c r="C2039" s="13" t="s">
        <v>566</v>
      </c>
      <c r="D2039" s="4" t="s">
        <v>283</v>
      </c>
      <c r="E2039" s="4">
        <v>480</v>
      </c>
      <c r="F2039" s="4">
        <v>524</v>
      </c>
      <c r="G2039" s="4">
        <v>5.2960000000000003</v>
      </c>
      <c r="H2039" s="4">
        <v>2542.08</v>
      </c>
      <c r="I2039" s="8">
        <v>41669</v>
      </c>
      <c r="J2039" s="1" t="s">
        <v>4</v>
      </c>
    </row>
    <row r="2040" spans="1:10" ht="15" customHeight="1" x14ac:dyDescent="0.25">
      <c r="A2040" s="4">
        <v>1509610</v>
      </c>
      <c r="B2040" s="13">
        <v>54531</v>
      </c>
      <c r="C2040" s="13" t="s">
        <v>566</v>
      </c>
      <c r="D2040" s="4" t="s">
        <v>283</v>
      </c>
      <c r="E2040" s="4">
        <v>138</v>
      </c>
      <c r="F2040" s="4">
        <v>150</v>
      </c>
      <c r="G2040" s="4">
        <v>5.2960000000000003</v>
      </c>
      <c r="H2040" s="4">
        <v>730.84800000000007</v>
      </c>
      <c r="I2040" s="8">
        <v>41669</v>
      </c>
      <c r="J2040" s="1" t="s">
        <v>4</v>
      </c>
    </row>
    <row r="2041" spans="1:10" ht="15" customHeight="1" x14ac:dyDescent="0.25">
      <c r="A2041" s="4">
        <v>1511826</v>
      </c>
      <c r="B2041" s="13">
        <v>54531</v>
      </c>
      <c r="C2041" s="13" t="s">
        <v>566</v>
      </c>
      <c r="D2041" s="4" t="s">
        <v>534</v>
      </c>
      <c r="E2041" s="4">
        <v>400</v>
      </c>
      <c r="F2041" s="4">
        <v>449</v>
      </c>
      <c r="G2041" s="4">
        <v>5.4340000000000002</v>
      </c>
      <c r="H2041" s="4">
        <v>2173.6</v>
      </c>
      <c r="I2041" s="8">
        <v>41683</v>
      </c>
      <c r="J2041" s="1" t="s">
        <v>4</v>
      </c>
    </row>
    <row r="2042" spans="1:10" ht="15" customHeight="1" x14ac:dyDescent="0.25">
      <c r="A2042" s="4">
        <v>1511828</v>
      </c>
      <c r="B2042" s="13">
        <v>54531</v>
      </c>
      <c r="C2042" s="13" t="s">
        <v>566</v>
      </c>
      <c r="D2042" s="4" t="s">
        <v>534</v>
      </c>
      <c r="E2042" s="4">
        <v>222</v>
      </c>
      <c r="F2042" s="4">
        <v>248</v>
      </c>
      <c r="G2042" s="4">
        <v>5.4340000000000002</v>
      </c>
      <c r="H2042" s="4">
        <v>1206.348</v>
      </c>
      <c r="I2042" s="8">
        <v>41683</v>
      </c>
      <c r="J2042" s="1" t="s">
        <v>4</v>
      </c>
    </row>
    <row r="2043" spans="1:10" ht="15" customHeight="1" x14ac:dyDescent="0.25">
      <c r="A2043" s="4">
        <v>1511827</v>
      </c>
      <c r="B2043" s="13">
        <v>54531</v>
      </c>
      <c r="C2043" s="13" t="s">
        <v>566</v>
      </c>
      <c r="D2043" s="4" t="s">
        <v>534</v>
      </c>
      <c r="E2043" s="4">
        <v>256</v>
      </c>
      <c r="F2043" s="4">
        <v>286</v>
      </c>
      <c r="G2043" s="4">
        <v>5.4340000000000002</v>
      </c>
      <c r="H2043" s="4">
        <v>1391.104</v>
      </c>
      <c r="I2043" s="8">
        <v>41683</v>
      </c>
      <c r="J2043" s="1" t="s">
        <v>4</v>
      </c>
    </row>
    <row r="2044" spans="1:10" ht="15" customHeight="1" x14ac:dyDescent="0.25">
      <c r="A2044" s="4">
        <v>1505989</v>
      </c>
      <c r="B2044" s="13">
        <v>54550</v>
      </c>
      <c r="C2044" s="13" t="s">
        <v>563</v>
      </c>
      <c r="D2044" s="4" t="s">
        <v>284</v>
      </c>
      <c r="E2044" s="4">
        <v>483</v>
      </c>
      <c r="F2044" s="4">
        <v>526</v>
      </c>
      <c r="G2044" s="4">
        <v>3.0859999999999999</v>
      </c>
      <c r="H2044" s="4">
        <v>1490.538</v>
      </c>
      <c r="I2044" s="8">
        <v>41648</v>
      </c>
      <c r="J2044" s="1" t="s">
        <v>2</v>
      </c>
    </row>
    <row r="2045" spans="1:10" ht="15" customHeight="1" x14ac:dyDescent="0.25">
      <c r="A2045" s="4">
        <v>1507986</v>
      </c>
      <c r="B2045" s="13">
        <v>54550</v>
      </c>
      <c r="C2045" s="13" t="s">
        <v>563</v>
      </c>
      <c r="D2045" s="4" t="s">
        <v>284</v>
      </c>
      <c r="E2045" s="4">
        <v>175</v>
      </c>
      <c r="F2045" s="4">
        <v>192</v>
      </c>
      <c r="G2045" s="4">
        <v>3.0859999999999999</v>
      </c>
      <c r="H2045" s="4">
        <v>540.04999999999995</v>
      </c>
      <c r="I2045" s="8">
        <v>41655</v>
      </c>
      <c r="J2045" s="1" t="s">
        <v>2</v>
      </c>
    </row>
    <row r="2046" spans="1:10" ht="15" customHeight="1" x14ac:dyDescent="0.25">
      <c r="A2046" s="4">
        <v>1507981</v>
      </c>
      <c r="B2046" s="13">
        <v>54550</v>
      </c>
      <c r="C2046" s="13" t="s">
        <v>563</v>
      </c>
      <c r="D2046" s="4" t="s">
        <v>284</v>
      </c>
      <c r="E2046" s="4">
        <v>483</v>
      </c>
      <c r="F2046" s="4">
        <v>524</v>
      </c>
      <c r="G2046" s="4">
        <v>3.0859999999999999</v>
      </c>
      <c r="H2046" s="4">
        <v>1490.538</v>
      </c>
      <c r="I2046" s="8">
        <v>41662</v>
      </c>
      <c r="J2046" s="1" t="s">
        <v>2</v>
      </c>
    </row>
    <row r="2047" spans="1:10" ht="15" customHeight="1" x14ac:dyDescent="0.25">
      <c r="A2047" s="4">
        <v>1507982</v>
      </c>
      <c r="B2047" s="13">
        <v>54550</v>
      </c>
      <c r="C2047" s="13" t="s">
        <v>563</v>
      </c>
      <c r="D2047" s="4" t="s">
        <v>284</v>
      </c>
      <c r="E2047" s="4">
        <v>483</v>
      </c>
      <c r="F2047" s="4">
        <v>525</v>
      </c>
      <c r="G2047" s="4">
        <v>3.0859999999999999</v>
      </c>
      <c r="H2047" s="4">
        <v>1490.538</v>
      </c>
      <c r="I2047" s="8">
        <v>41662</v>
      </c>
      <c r="J2047" s="1" t="s">
        <v>2</v>
      </c>
    </row>
    <row r="2048" spans="1:10" ht="15" customHeight="1" x14ac:dyDescent="0.25">
      <c r="A2048" s="4">
        <v>1507983</v>
      </c>
      <c r="B2048" s="13">
        <v>54550</v>
      </c>
      <c r="C2048" s="13" t="s">
        <v>563</v>
      </c>
      <c r="D2048" s="4" t="s">
        <v>284</v>
      </c>
      <c r="E2048" s="4">
        <v>483</v>
      </c>
      <c r="F2048" s="4">
        <v>524</v>
      </c>
      <c r="G2048" s="4">
        <v>3.0859999999999999</v>
      </c>
      <c r="H2048" s="4">
        <v>1490.538</v>
      </c>
      <c r="I2048" s="8">
        <v>41662</v>
      </c>
      <c r="J2048" s="1" t="s">
        <v>2</v>
      </c>
    </row>
    <row r="2049" spans="1:10" ht="15" customHeight="1" x14ac:dyDescent="0.25">
      <c r="A2049" s="4">
        <v>1507985</v>
      </c>
      <c r="B2049" s="13">
        <v>54550</v>
      </c>
      <c r="C2049" s="13" t="s">
        <v>563</v>
      </c>
      <c r="D2049" s="4" t="s">
        <v>284</v>
      </c>
      <c r="E2049" s="4">
        <v>174</v>
      </c>
      <c r="F2049" s="4">
        <v>188</v>
      </c>
      <c r="G2049" s="4">
        <v>3.0859999999999999</v>
      </c>
      <c r="H2049" s="4">
        <v>536.96399999999994</v>
      </c>
      <c r="I2049" s="8">
        <v>41662</v>
      </c>
      <c r="J2049" s="1" t="s">
        <v>2</v>
      </c>
    </row>
    <row r="2050" spans="1:10" ht="15" customHeight="1" x14ac:dyDescent="0.25">
      <c r="A2050" s="11">
        <v>1507985</v>
      </c>
      <c r="B2050" s="13">
        <v>54550</v>
      </c>
      <c r="C2050" s="13" t="s">
        <v>563</v>
      </c>
      <c r="D2050" s="4" t="s">
        <v>284</v>
      </c>
      <c r="E2050" s="4">
        <v>174</v>
      </c>
      <c r="F2050" s="4">
        <v>188</v>
      </c>
      <c r="G2050" s="4">
        <v>3.0859999999999999</v>
      </c>
      <c r="H2050" s="4">
        <v>536.96399999999994</v>
      </c>
      <c r="I2050" s="8">
        <v>41662</v>
      </c>
      <c r="J2050" s="1" t="s">
        <v>2</v>
      </c>
    </row>
    <row r="2051" spans="1:10" ht="15" customHeight="1" x14ac:dyDescent="0.25">
      <c r="A2051" s="4">
        <v>1511982</v>
      </c>
      <c r="B2051" s="13">
        <v>54550</v>
      </c>
      <c r="C2051" s="13" t="s">
        <v>563</v>
      </c>
      <c r="D2051" s="4" t="s">
        <v>284</v>
      </c>
      <c r="E2051" s="4">
        <v>550</v>
      </c>
      <c r="F2051" s="4">
        <v>597</v>
      </c>
      <c r="G2051" s="4">
        <v>3.0859999999999999</v>
      </c>
      <c r="H2051" s="4">
        <v>1697.3</v>
      </c>
      <c r="I2051" s="8">
        <v>41683</v>
      </c>
      <c r="J2051" s="1" t="s">
        <v>2</v>
      </c>
    </row>
    <row r="2052" spans="1:10" ht="15" customHeight="1" x14ac:dyDescent="0.25">
      <c r="A2052" s="4">
        <v>1512169</v>
      </c>
      <c r="B2052" s="13">
        <v>54550</v>
      </c>
      <c r="C2052" s="13" t="s">
        <v>563</v>
      </c>
      <c r="D2052" s="4" t="s">
        <v>284</v>
      </c>
      <c r="E2052" s="4">
        <v>270</v>
      </c>
      <c r="F2052" s="4">
        <v>294</v>
      </c>
      <c r="G2052" s="4">
        <v>3.0859999999999999</v>
      </c>
      <c r="H2052" s="4">
        <v>833.21999999999991</v>
      </c>
      <c r="I2052" s="8">
        <v>41697</v>
      </c>
      <c r="J2052" s="1" t="s">
        <v>2</v>
      </c>
    </row>
    <row r="2053" spans="1:10" ht="15" customHeight="1" x14ac:dyDescent="0.25">
      <c r="A2053" s="4">
        <v>1511981</v>
      </c>
      <c r="B2053" s="13">
        <v>54550</v>
      </c>
      <c r="C2053" s="13" t="s">
        <v>563</v>
      </c>
      <c r="D2053" s="4" t="s">
        <v>284</v>
      </c>
      <c r="E2053" s="4">
        <v>550</v>
      </c>
      <c r="F2053" s="4">
        <v>596</v>
      </c>
      <c r="G2053" s="4">
        <v>3.0859999999999999</v>
      </c>
      <c r="H2053" s="4">
        <v>1697.3</v>
      </c>
      <c r="I2053" s="8">
        <v>41683</v>
      </c>
      <c r="J2053" s="1" t="s">
        <v>2</v>
      </c>
    </row>
    <row r="2054" spans="1:10" ht="15" customHeight="1" x14ac:dyDescent="0.25">
      <c r="A2054" s="4">
        <v>1511983</v>
      </c>
      <c r="B2054" s="13">
        <v>54550</v>
      </c>
      <c r="C2054" s="13" t="s">
        <v>563</v>
      </c>
      <c r="D2054" s="4" t="s">
        <v>284</v>
      </c>
      <c r="E2054" s="4">
        <v>550</v>
      </c>
      <c r="F2054" s="4">
        <v>597</v>
      </c>
      <c r="G2054" s="4">
        <v>3.0859999999999999</v>
      </c>
      <c r="H2054" s="4">
        <v>1697.3</v>
      </c>
      <c r="I2054" s="8">
        <v>41683</v>
      </c>
      <c r="J2054" s="1" t="s">
        <v>2</v>
      </c>
    </row>
    <row r="2055" spans="1:10" ht="15" customHeight="1" x14ac:dyDescent="0.25">
      <c r="A2055" s="4">
        <v>1504835</v>
      </c>
      <c r="B2055" s="13">
        <v>54564</v>
      </c>
      <c r="C2055" s="13" t="s">
        <v>559</v>
      </c>
      <c r="D2055" s="4" t="s">
        <v>285</v>
      </c>
      <c r="E2055" s="4">
        <v>540</v>
      </c>
      <c r="F2055" s="4">
        <v>567</v>
      </c>
      <c r="G2055" s="4">
        <v>2.7210000000000001</v>
      </c>
      <c r="H2055" s="4">
        <v>1469.3400000000001</v>
      </c>
      <c r="I2055" s="8">
        <v>41641</v>
      </c>
      <c r="J2055" s="1" t="s">
        <v>2</v>
      </c>
    </row>
    <row r="2056" spans="1:10" ht="15" customHeight="1" x14ac:dyDescent="0.25">
      <c r="A2056" s="4">
        <v>1504856</v>
      </c>
      <c r="B2056" s="13">
        <v>54564</v>
      </c>
      <c r="C2056" s="13" t="s">
        <v>559</v>
      </c>
      <c r="D2056" s="4" t="s">
        <v>285</v>
      </c>
      <c r="E2056" s="4">
        <v>539</v>
      </c>
      <c r="F2056" s="4">
        <v>567</v>
      </c>
      <c r="G2056" s="4">
        <v>2.7210000000000001</v>
      </c>
      <c r="H2056" s="4">
        <v>1466.6190000000001</v>
      </c>
      <c r="I2056" s="8">
        <v>41641</v>
      </c>
      <c r="J2056" s="1" t="s">
        <v>2</v>
      </c>
    </row>
    <row r="2057" spans="1:10" ht="15" customHeight="1" x14ac:dyDescent="0.25">
      <c r="A2057" s="4">
        <v>1504857</v>
      </c>
      <c r="B2057" s="13">
        <v>54564</v>
      </c>
      <c r="C2057" s="13" t="s">
        <v>559</v>
      </c>
      <c r="D2057" s="4" t="s">
        <v>285</v>
      </c>
      <c r="E2057" s="4">
        <v>540</v>
      </c>
      <c r="F2057" s="4">
        <v>567</v>
      </c>
      <c r="G2057" s="4">
        <v>2.7210000000000001</v>
      </c>
      <c r="H2057" s="4">
        <v>1469.3400000000001</v>
      </c>
      <c r="I2057" s="8">
        <v>41641</v>
      </c>
      <c r="J2057" s="1" t="s">
        <v>2</v>
      </c>
    </row>
    <row r="2058" spans="1:10" ht="15" customHeight="1" x14ac:dyDescent="0.25">
      <c r="A2058" s="4">
        <v>1504858</v>
      </c>
      <c r="B2058" s="13">
        <v>54564</v>
      </c>
      <c r="C2058" s="13" t="s">
        <v>559</v>
      </c>
      <c r="D2058" s="4" t="s">
        <v>285</v>
      </c>
      <c r="E2058" s="4">
        <v>540</v>
      </c>
      <c r="F2058" s="4">
        <v>572</v>
      </c>
      <c r="G2058" s="4">
        <v>2.7210000000000001</v>
      </c>
      <c r="H2058" s="4">
        <v>1469.3400000000001</v>
      </c>
      <c r="I2058" s="8">
        <v>41641</v>
      </c>
      <c r="J2058" s="1" t="s">
        <v>2</v>
      </c>
    </row>
    <row r="2059" spans="1:10" ht="15" customHeight="1" x14ac:dyDescent="0.25">
      <c r="A2059" s="4">
        <v>1504859</v>
      </c>
      <c r="B2059" s="13">
        <v>54564</v>
      </c>
      <c r="C2059" s="13" t="s">
        <v>559</v>
      </c>
      <c r="D2059" s="4" t="s">
        <v>285</v>
      </c>
      <c r="E2059" s="4">
        <v>540</v>
      </c>
      <c r="F2059" s="4">
        <v>571</v>
      </c>
      <c r="G2059" s="4">
        <v>2.7210000000000001</v>
      </c>
      <c r="H2059" s="4">
        <v>1469.3400000000001</v>
      </c>
      <c r="I2059" s="8">
        <v>41641</v>
      </c>
      <c r="J2059" s="1" t="s">
        <v>2</v>
      </c>
    </row>
    <row r="2060" spans="1:10" ht="15" customHeight="1" x14ac:dyDescent="0.25">
      <c r="A2060" s="4">
        <v>1504860</v>
      </c>
      <c r="B2060" s="13">
        <v>54564</v>
      </c>
      <c r="C2060" s="13" t="s">
        <v>559</v>
      </c>
      <c r="D2060" s="4" t="s">
        <v>285</v>
      </c>
      <c r="E2060" s="4">
        <v>540</v>
      </c>
      <c r="F2060" s="4">
        <v>567</v>
      </c>
      <c r="G2060" s="4">
        <v>2.7210000000000001</v>
      </c>
      <c r="H2060" s="4">
        <v>1469.3400000000001</v>
      </c>
      <c r="I2060" s="8">
        <v>41642</v>
      </c>
      <c r="J2060" s="1" t="s">
        <v>2</v>
      </c>
    </row>
    <row r="2061" spans="1:10" ht="15" customHeight="1" x14ac:dyDescent="0.25">
      <c r="A2061" s="4">
        <v>1504861</v>
      </c>
      <c r="B2061" s="13">
        <v>54564</v>
      </c>
      <c r="C2061" s="13" t="s">
        <v>559</v>
      </c>
      <c r="D2061" s="4" t="s">
        <v>285</v>
      </c>
      <c r="E2061" s="4">
        <v>540</v>
      </c>
      <c r="F2061" s="4">
        <v>568</v>
      </c>
      <c r="G2061" s="4">
        <v>2.7210000000000001</v>
      </c>
      <c r="H2061" s="4">
        <v>1469.3400000000001</v>
      </c>
      <c r="I2061" s="8">
        <v>41642</v>
      </c>
      <c r="J2061" s="1" t="s">
        <v>2</v>
      </c>
    </row>
    <row r="2062" spans="1:10" ht="15" customHeight="1" x14ac:dyDescent="0.25">
      <c r="A2062" s="4">
        <v>1504862</v>
      </c>
      <c r="B2062" s="13">
        <v>54564</v>
      </c>
      <c r="C2062" s="13" t="s">
        <v>559</v>
      </c>
      <c r="D2062" s="4" t="s">
        <v>285</v>
      </c>
      <c r="E2062" s="4">
        <v>540</v>
      </c>
      <c r="F2062" s="4">
        <v>568</v>
      </c>
      <c r="G2062" s="4">
        <v>2.7210000000000001</v>
      </c>
      <c r="H2062" s="4">
        <v>1469.3400000000001</v>
      </c>
      <c r="I2062" s="8">
        <v>41648</v>
      </c>
      <c r="J2062" s="1" t="s">
        <v>2</v>
      </c>
    </row>
    <row r="2063" spans="1:10" ht="15" customHeight="1" x14ac:dyDescent="0.25">
      <c r="A2063" s="4">
        <v>1504871</v>
      </c>
      <c r="B2063" s="13">
        <v>54564</v>
      </c>
      <c r="C2063" s="13" t="s">
        <v>559</v>
      </c>
      <c r="D2063" s="4" t="s">
        <v>285</v>
      </c>
      <c r="E2063" s="4">
        <v>540</v>
      </c>
      <c r="F2063" s="4">
        <v>567</v>
      </c>
      <c r="G2063" s="4">
        <v>2.7210000000000001</v>
      </c>
      <c r="H2063" s="4">
        <v>1469.3400000000001</v>
      </c>
      <c r="I2063" s="8">
        <v>41648</v>
      </c>
      <c r="J2063" s="1" t="s">
        <v>2</v>
      </c>
    </row>
    <row r="2064" spans="1:10" ht="15" customHeight="1" x14ac:dyDescent="0.25">
      <c r="A2064" s="4">
        <v>1504876</v>
      </c>
      <c r="B2064" s="13">
        <v>54564</v>
      </c>
      <c r="C2064" s="13" t="s">
        <v>559</v>
      </c>
      <c r="D2064" s="4" t="s">
        <v>285</v>
      </c>
      <c r="E2064" s="4">
        <v>720</v>
      </c>
      <c r="F2064" s="4">
        <v>760</v>
      </c>
      <c r="G2064" s="4">
        <v>2.7210000000000001</v>
      </c>
      <c r="H2064" s="4">
        <v>1959.1200000000001</v>
      </c>
      <c r="I2064" s="8">
        <v>41655</v>
      </c>
      <c r="J2064" s="1" t="s">
        <v>2</v>
      </c>
    </row>
    <row r="2065" spans="1:10" ht="15" customHeight="1" x14ac:dyDescent="0.25">
      <c r="A2065" s="4">
        <v>1504877</v>
      </c>
      <c r="B2065" s="13">
        <v>54564</v>
      </c>
      <c r="C2065" s="13" t="s">
        <v>559</v>
      </c>
      <c r="D2065" s="4" t="s">
        <v>285</v>
      </c>
      <c r="E2065" s="4">
        <v>720</v>
      </c>
      <c r="F2065" s="4">
        <v>762</v>
      </c>
      <c r="G2065" s="4">
        <v>2.7210000000000001</v>
      </c>
      <c r="H2065" s="4">
        <v>1959.1200000000001</v>
      </c>
      <c r="I2065" s="8">
        <v>41655</v>
      </c>
      <c r="J2065" s="1" t="s">
        <v>2</v>
      </c>
    </row>
    <row r="2066" spans="1:10" ht="15" customHeight="1" x14ac:dyDescent="0.25">
      <c r="A2066" s="4">
        <v>1504863</v>
      </c>
      <c r="B2066" s="13">
        <v>54564</v>
      </c>
      <c r="C2066" s="13" t="s">
        <v>559</v>
      </c>
      <c r="D2066" s="4" t="s">
        <v>285</v>
      </c>
      <c r="E2066" s="4">
        <v>540</v>
      </c>
      <c r="F2066" s="4">
        <v>568</v>
      </c>
      <c r="G2066" s="4">
        <v>2.7210000000000001</v>
      </c>
      <c r="H2066" s="4">
        <v>1469.3400000000001</v>
      </c>
      <c r="I2066" s="8">
        <v>41648</v>
      </c>
      <c r="J2066" s="1" t="s">
        <v>2</v>
      </c>
    </row>
    <row r="2067" spans="1:10" ht="15" customHeight="1" x14ac:dyDescent="0.25">
      <c r="A2067" s="4">
        <v>1504864</v>
      </c>
      <c r="B2067" s="13">
        <v>54564</v>
      </c>
      <c r="C2067" s="13" t="s">
        <v>559</v>
      </c>
      <c r="D2067" s="4" t="s">
        <v>285</v>
      </c>
      <c r="E2067" s="4">
        <v>540</v>
      </c>
      <c r="F2067" s="4">
        <v>567</v>
      </c>
      <c r="G2067" s="4">
        <v>2.7210000000000001</v>
      </c>
      <c r="H2067" s="4">
        <v>1469.3400000000001</v>
      </c>
      <c r="I2067" s="8">
        <v>41648</v>
      </c>
      <c r="J2067" s="1" t="s">
        <v>2</v>
      </c>
    </row>
    <row r="2068" spans="1:10" ht="15" customHeight="1" x14ac:dyDescent="0.25">
      <c r="A2068" s="4">
        <v>1504873</v>
      </c>
      <c r="B2068" s="13">
        <v>54564</v>
      </c>
      <c r="C2068" s="13" t="s">
        <v>559</v>
      </c>
      <c r="D2068" s="4" t="s">
        <v>285</v>
      </c>
      <c r="E2068" s="4">
        <v>720</v>
      </c>
      <c r="F2068" s="4">
        <v>754</v>
      </c>
      <c r="G2068" s="4">
        <v>2.7210000000000001</v>
      </c>
      <c r="H2068" s="4">
        <v>1959.1200000000001</v>
      </c>
      <c r="I2068" s="8">
        <v>41649</v>
      </c>
      <c r="J2068" s="1" t="s">
        <v>2</v>
      </c>
    </row>
    <row r="2069" spans="1:10" ht="15" customHeight="1" x14ac:dyDescent="0.25">
      <c r="A2069" s="4">
        <v>1504875</v>
      </c>
      <c r="B2069" s="13">
        <v>54564</v>
      </c>
      <c r="C2069" s="13" t="s">
        <v>559</v>
      </c>
      <c r="D2069" s="4" t="s">
        <v>285</v>
      </c>
      <c r="E2069" s="4">
        <v>720</v>
      </c>
      <c r="F2069" s="4">
        <v>760</v>
      </c>
      <c r="G2069" s="4">
        <v>2.7210000000000001</v>
      </c>
      <c r="H2069" s="4">
        <v>1959.1200000000001</v>
      </c>
      <c r="I2069" s="8">
        <v>41649</v>
      </c>
      <c r="J2069" s="1" t="s">
        <v>2</v>
      </c>
    </row>
    <row r="2070" spans="1:10" ht="15" customHeight="1" x14ac:dyDescent="0.25">
      <c r="A2070" s="4">
        <v>1504866</v>
      </c>
      <c r="B2070" s="13">
        <v>54564</v>
      </c>
      <c r="C2070" s="13" t="s">
        <v>559</v>
      </c>
      <c r="D2070" s="4" t="s">
        <v>285</v>
      </c>
      <c r="E2070" s="4">
        <v>540</v>
      </c>
      <c r="F2070" s="4">
        <v>570</v>
      </c>
      <c r="G2070" s="4">
        <v>2.7210000000000001</v>
      </c>
      <c r="H2070" s="4">
        <v>1469.3400000000001</v>
      </c>
      <c r="I2070" s="8">
        <v>41649</v>
      </c>
      <c r="J2070" s="1" t="s">
        <v>2</v>
      </c>
    </row>
    <row r="2071" spans="1:10" ht="15" customHeight="1" x14ac:dyDescent="0.25">
      <c r="A2071" s="4">
        <v>1504869</v>
      </c>
      <c r="B2071" s="13">
        <v>54564</v>
      </c>
      <c r="C2071" s="13" t="s">
        <v>559</v>
      </c>
      <c r="D2071" s="4" t="s">
        <v>285</v>
      </c>
      <c r="E2071" s="4">
        <v>540</v>
      </c>
      <c r="F2071" s="4">
        <v>572</v>
      </c>
      <c r="G2071" s="4">
        <v>2.7210000000000001</v>
      </c>
      <c r="H2071" s="4">
        <v>1469.3400000000001</v>
      </c>
      <c r="I2071" s="8">
        <v>41648</v>
      </c>
      <c r="J2071" s="1" t="s">
        <v>2</v>
      </c>
    </row>
    <row r="2072" spans="1:10" ht="15" customHeight="1" x14ac:dyDescent="0.25">
      <c r="A2072" s="4">
        <v>1504870</v>
      </c>
      <c r="B2072" s="13">
        <v>54564</v>
      </c>
      <c r="C2072" s="13" t="s">
        <v>559</v>
      </c>
      <c r="D2072" s="4" t="s">
        <v>285</v>
      </c>
      <c r="E2072" s="4">
        <v>540</v>
      </c>
      <c r="F2072" s="4">
        <v>570</v>
      </c>
      <c r="G2072" s="4">
        <v>2.7210000000000001</v>
      </c>
      <c r="H2072" s="4">
        <v>1469.3400000000001</v>
      </c>
      <c r="I2072" s="8">
        <v>41648</v>
      </c>
      <c r="J2072" s="1" t="s">
        <v>2</v>
      </c>
    </row>
    <row r="2073" spans="1:10" ht="15" customHeight="1" x14ac:dyDescent="0.25">
      <c r="A2073" s="4">
        <v>1504872</v>
      </c>
      <c r="B2073" s="13">
        <v>54564</v>
      </c>
      <c r="C2073" s="13" t="s">
        <v>559</v>
      </c>
      <c r="D2073" s="4" t="s">
        <v>285</v>
      </c>
      <c r="E2073" s="4">
        <v>720</v>
      </c>
      <c r="F2073" s="4">
        <v>760</v>
      </c>
      <c r="G2073" s="4">
        <v>2.7210000000000001</v>
      </c>
      <c r="H2073" s="4">
        <v>1959.1200000000001</v>
      </c>
      <c r="I2073" s="8">
        <v>41649</v>
      </c>
      <c r="J2073" s="1" t="s">
        <v>2</v>
      </c>
    </row>
    <row r="2074" spans="1:10" ht="15" customHeight="1" x14ac:dyDescent="0.25">
      <c r="A2074" s="4">
        <v>1504878</v>
      </c>
      <c r="B2074" s="13">
        <v>54564</v>
      </c>
      <c r="C2074" s="13" t="s">
        <v>559</v>
      </c>
      <c r="D2074" s="4" t="s">
        <v>285</v>
      </c>
      <c r="E2074" s="4">
        <v>720</v>
      </c>
      <c r="F2074" s="4">
        <v>758</v>
      </c>
      <c r="G2074" s="4">
        <v>2.7210000000000001</v>
      </c>
      <c r="H2074" s="4">
        <v>1959.1200000000001</v>
      </c>
      <c r="I2074" s="8">
        <v>41655</v>
      </c>
      <c r="J2074" s="1" t="s">
        <v>2</v>
      </c>
    </row>
    <row r="2075" spans="1:10" ht="15" customHeight="1" x14ac:dyDescent="0.25">
      <c r="A2075" s="4">
        <v>1506355</v>
      </c>
      <c r="B2075" s="13">
        <v>54564</v>
      </c>
      <c r="C2075" s="13" t="s">
        <v>559</v>
      </c>
      <c r="D2075" s="4" t="s">
        <v>285</v>
      </c>
      <c r="E2075" s="4">
        <v>720</v>
      </c>
      <c r="F2075" s="4">
        <v>758</v>
      </c>
      <c r="G2075" s="4">
        <v>2.7210000000000001</v>
      </c>
      <c r="H2075" s="4">
        <v>1959.1200000000001</v>
      </c>
      <c r="I2075" s="8">
        <v>41662</v>
      </c>
      <c r="J2075" s="1" t="s">
        <v>2</v>
      </c>
    </row>
    <row r="2076" spans="1:10" ht="15" customHeight="1" x14ac:dyDescent="0.25">
      <c r="A2076" s="4">
        <v>1504867</v>
      </c>
      <c r="B2076" s="13">
        <v>54564</v>
      </c>
      <c r="C2076" s="13" t="s">
        <v>559</v>
      </c>
      <c r="D2076" s="4" t="s">
        <v>285</v>
      </c>
      <c r="E2076" s="4">
        <v>540</v>
      </c>
      <c r="F2076" s="4">
        <v>567</v>
      </c>
      <c r="G2076" s="4">
        <v>2.7210000000000001</v>
      </c>
      <c r="H2076" s="4">
        <v>1469.3400000000001</v>
      </c>
      <c r="I2076" s="8">
        <v>41649</v>
      </c>
      <c r="J2076" s="1" t="s">
        <v>2</v>
      </c>
    </row>
    <row r="2077" spans="1:10" ht="15" customHeight="1" x14ac:dyDescent="0.25">
      <c r="A2077" s="4">
        <v>1504868</v>
      </c>
      <c r="B2077" s="13">
        <v>54564</v>
      </c>
      <c r="C2077" s="13" t="s">
        <v>559</v>
      </c>
      <c r="D2077" s="4" t="s">
        <v>285</v>
      </c>
      <c r="E2077" s="4">
        <v>540</v>
      </c>
      <c r="F2077" s="4">
        <v>568</v>
      </c>
      <c r="G2077" s="4">
        <v>2.7210000000000001</v>
      </c>
      <c r="H2077" s="4">
        <v>1469.3400000000001</v>
      </c>
      <c r="I2077" s="8">
        <v>41649</v>
      </c>
      <c r="J2077" s="1" t="s">
        <v>2</v>
      </c>
    </row>
    <row r="2078" spans="1:10" ht="15" customHeight="1" x14ac:dyDescent="0.25">
      <c r="A2078" s="4">
        <v>1504874</v>
      </c>
      <c r="B2078" s="13">
        <v>54564</v>
      </c>
      <c r="C2078" s="13" t="s">
        <v>559</v>
      </c>
      <c r="D2078" s="4" t="s">
        <v>285</v>
      </c>
      <c r="E2078" s="4">
        <v>720</v>
      </c>
      <c r="F2078" s="4">
        <v>759</v>
      </c>
      <c r="G2078" s="4">
        <v>2.7210000000000001</v>
      </c>
      <c r="H2078" s="4">
        <v>1959.1200000000001</v>
      </c>
      <c r="I2078" s="8">
        <v>41649</v>
      </c>
      <c r="J2078" s="1" t="s">
        <v>2</v>
      </c>
    </row>
    <row r="2079" spans="1:10" ht="15" customHeight="1" x14ac:dyDescent="0.25">
      <c r="A2079" s="4">
        <v>1504879</v>
      </c>
      <c r="B2079" s="13">
        <v>54564</v>
      </c>
      <c r="C2079" s="13" t="s">
        <v>559</v>
      </c>
      <c r="D2079" s="4" t="s">
        <v>285</v>
      </c>
      <c r="E2079" s="4">
        <v>720</v>
      </c>
      <c r="F2079" s="4">
        <v>761</v>
      </c>
      <c r="G2079" s="4">
        <v>2.7210000000000001</v>
      </c>
      <c r="H2079" s="4">
        <v>1959.1200000000001</v>
      </c>
      <c r="I2079" s="8">
        <v>41655</v>
      </c>
      <c r="J2079" s="1" t="s">
        <v>2</v>
      </c>
    </row>
    <row r="2080" spans="1:10" ht="15" customHeight="1" x14ac:dyDescent="0.25">
      <c r="A2080" s="4">
        <v>1506352</v>
      </c>
      <c r="B2080" s="13">
        <v>54564</v>
      </c>
      <c r="C2080" s="13" t="s">
        <v>559</v>
      </c>
      <c r="D2080" s="4" t="s">
        <v>285</v>
      </c>
      <c r="E2080" s="4">
        <v>720</v>
      </c>
      <c r="F2080" s="4">
        <v>755</v>
      </c>
      <c r="G2080" s="4">
        <v>2.7210000000000001</v>
      </c>
      <c r="H2080" s="4">
        <v>1959.1200000000001</v>
      </c>
      <c r="I2080" s="8">
        <v>41662</v>
      </c>
      <c r="J2080" s="1" t="s">
        <v>2</v>
      </c>
    </row>
    <row r="2081" spans="1:10" ht="15" customHeight="1" x14ac:dyDescent="0.25">
      <c r="A2081" s="4">
        <v>1509027</v>
      </c>
      <c r="B2081" s="13">
        <v>54564</v>
      </c>
      <c r="C2081" s="13" t="s">
        <v>559</v>
      </c>
      <c r="D2081" s="4" t="s">
        <v>285</v>
      </c>
      <c r="E2081" s="4">
        <v>540</v>
      </c>
      <c r="F2081" s="4">
        <v>569</v>
      </c>
      <c r="G2081" s="4">
        <v>2.7210000000000001</v>
      </c>
      <c r="H2081" s="4">
        <v>1469.3400000000001</v>
      </c>
      <c r="I2081" s="8">
        <v>41676</v>
      </c>
      <c r="J2081" s="1" t="s">
        <v>2</v>
      </c>
    </row>
    <row r="2082" spans="1:10" ht="15" customHeight="1" x14ac:dyDescent="0.25">
      <c r="A2082" s="4">
        <v>1506353</v>
      </c>
      <c r="B2082" s="13">
        <v>54564</v>
      </c>
      <c r="C2082" s="13" t="s">
        <v>559</v>
      </c>
      <c r="D2082" s="4" t="s">
        <v>285</v>
      </c>
      <c r="E2082" s="4">
        <v>720</v>
      </c>
      <c r="F2082" s="4">
        <v>760</v>
      </c>
      <c r="G2082" s="4">
        <v>2.7210000000000001</v>
      </c>
      <c r="H2082" s="4">
        <v>1959.1200000000001</v>
      </c>
      <c r="I2082" s="8">
        <v>41662</v>
      </c>
      <c r="J2082" s="1" t="s">
        <v>2</v>
      </c>
    </row>
    <row r="2083" spans="1:10" ht="15" customHeight="1" x14ac:dyDescent="0.25">
      <c r="A2083" s="4">
        <v>1506354</v>
      </c>
      <c r="B2083" s="13">
        <v>54564</v>
      </c>
      <c r="C2083" s="13" t="s">
        <v>559</v>
      </c>
      <c r="D2083" s="4" t="s">
        <v>285</v>
      </c>
      <c r="E2083" s="4">
        <v>720</v>
      </c>
      <c r="F2083" s="4">
        <v>756</v>
      </c>
      <c r="G2083" s="4">
        <v>2.7210000000000001</v>
      </c>
      <c r="H2083" s="4">
        <v>1959.1200000000001</v>
      </c>
      <c r="I2083" s="8">
        <v>41662</v>
      </c>
      <c r="J2083" s="1" t="s">
        <v>2</v>
      </c>
    </row>
    <row r="2084" spans="1:10" ht="15" customHeight="1" x14ac:dyDescent="0.25">
      <c r="A2084" s="4">
        <v>1506396</v>
      </c>
      <c r="B2084" s="13">
        <v>54564</v>
      </c>
      <c r="C2084" s="13" t="s">
        <v>559</v>
      </c>
      <c r="D2084" s="4" t="s">
        <v>285</v>
      </c>
      <c r="E2084" s="4">
        <v>720</v>
      </c>
      <c r="F2084" s="4">
        <v>758</v>
      </c>
      <c r="G2084" s="4">
        <v>2.7210000000000001</v>
      </c>
      <c r="H2084" s="4">
        <v>1959.1200000000001</v>
      </c>
      <c r="I2084" s="8">
        <v>41662</v>
      </c>
      <c r="J2084" s="1" t="s">
        <v>2</v>
      </c>
    </row>
    <row r="2085" spans="1:10" ht="15" customHeight="1" x14ac:dyDescent="0.25">
      <c r="A2085" s="4">
        <v>1509028</v>
      </c>
      <c r="B2085" s="13">
        <v>54564</v>
      </c>
      <c r="C2085" s="13" t="s">
        <v>559</v>
      </c>
      <c r="D2085" s="4" t="s">
        <v>285</v>
      </c>
      <c r="E2085" s="4">
        <v>540</v>
      </c>
      <c r="F2085" s="4">
        <v>567</v>
      </c>
      <c r="G2085" s="4">
        <v>2.7210000000000001</v>
      </c>
      <c r="H2085" s="4">
        <v>1469.3400000000001</v>
      </c>
      <c r="I2085" s="8">
        <v>41676</v>
      </c>
      <c r="J2085" s="1" t="s">
        <v>2</v>
      </c>
    </row>
    <row r="2086" spans="1:10" ht="15" customHeight="1" x14ac:dyDescent="0.25">
      <c r="A2086" s="11">
        <v>1509029</v>
      </c>
      <c r="B2086" s="13">
        <v>54564</v>
      </c>
      <c r="C2086" s="13" t="s">
        <v>559</v>
      </c>
      <c r="D2086" s="4" t="s">
        <v>285</v>
      </c>
      <c r="E2086" s="4">
        <v>540</v>
      </c>
      <c r="F2086" s="4">
        <v>568</v>
      </c>
      <c r="G2086" s="4">
        <v>2.7210000000000001</v>
      </c>
      <c r="H2086" s="4">
        <v>1469.3400000000001</v>
      </c>
      <c r="I2086" s="8">
        <v>41676</v>
      </c>
      <c r="J2086" s="1" t="s">
        <v>2</v>
      </c>
    </row>
    <row r="2087" spans="1:10" ht="15" customHeight="1" x14ac:dyDescent="0.25">
      <c r="A2087" s="4">
        <v>1510629</v>
      </c>
      <c r="B2087" s="13">
        <v>54564</v>
      </c>
      <c r="C2087" s="13" t="s">
        <v>559</v>
      </c>
      <c r="D2087" s="4" t="s">
        <v>285</v>
      </c>
      <c r="E2087" s="4">
        <v>722</v>
      </c>
      <c r="F2087" s="4">
        <v>760</v>
      </c>
      <c r="G2087" s="4">
        <v>2.7210000000000001</v>
      </c>
      <c r="H2087" s="4">
        <v>1964.5620000000001</v>
      </c>
      <c r="I2087" s="8">
        <v>41676</v>
      </c>
      <c r="J2087" s="1" t="s">
        <v>2</v>
      </c>
    </row>
    <row r="2088" spans="1:10" ht="15" customHeight="1" x14ac:dyDescent="0.25">
      <c r="A2088" s="4">
        <v>1510631</v>
      </c>
      <c r="B2088" s="13">
        <v>54564</v>
      </c>
      <c r="C2088" s="13" t="s">
        <v>559</v>
      </c>
      <c r="D2088" s="4" t="s">
        <v>285</v>
      </c>
      <c r="E2088" s="4">
        <v>511</v>
      </c>
      <c r="F2088" s="4">
        <v>537</v>
      </c>
      <c r="G2088" s="4">
        <v>2.7210000000000001</v>
      </c>
      <c r="H2088" s="4">
        <v>1390.431</v>
      </c>
      <c r="I2088" s="8">
        <v>41676</v>
      </c>
      <c r="J2088" s="1" t="s">
        <v>2</v>
      </c>
    </row>
    <row r="2089" spans="1:10" ht="15" customHeight="1" x14ac:dyDescent="0.25">
      <c r="A2089" s="4">
        <v>1510633</v>
      </c>
      <c r="B2089" s="13">
        <v>54564</v>
      </c>
      <c r="C2089" s="13" t="s">
        <v>559</v>
      </c>
      <c r="D2089" s="4" t="s">
        <v>285</v>
      </c>
      <c r="E2089" s="4">
        <v>211</v>
      </c>
      <c r="F2089" s="4">
        <v>223</v>
      </c>
      <c r="G2089" s="4">
        <v>2.7210000000000001</v>
      </c>
      <c r="H2089" s="4">
        <v>574.13099999999997</v>
      </c>
      <c r="I2089" s="8">
        <v>41676</v>
      </c>
      <c r="J2089" s="1" t="s">
        <v>2</v>
      </c>
    </row>
    <row r="2090" spans="1:10" ht="15" customHeight="1" x14ac:dyDescent="0.25">
      <c r="A2090" s="4">
        <v>1510630</v>
      </c>
      <c r="B2090" s="13">
        <v>54564</v>
      </c>
      <c r="C2090" s="13" t="s">
        <v>559</v>
      </c>
      <c r="D2090" s="4" t="s">
        <v>285</v>
      </c>
      <c r="E2090" s="4">
        <v>722</v>
      </c>
      <c r="F2090" s="4">
        <v>761</v>
      </c>
      <c r="G2090" s="4">
        <v>2.7210000000000001</v>
      </c>
      <c r="H2090" s="4">
        <v>1964.5620000000001</v>
      </c>
      <c r="I2090" s="8">
        <v>41676</v>
      </c>
      <c r="J2090" s="1" t="s">
        <v>2</v>
      </c>
    </row>
    <row r="2091" spans="1:10" ht="15" customHeight="1" x14ac:dyDescent="0.25">
      <c r="A2091" s="4">
        <v>1511296</v>
      </c>
      <c r="B2091" s="13">
        <v>54564</v>
      </c>
      <c r="C2091" s="13" t="s">
        <v>559</v>
      </c>
      <c r="D2091" s="4" t="s">
        <v>285</v>
      </c>
      <c r="E2091" s="4">
        <v>722</v>
      </c>
      <c r="F2091" s="4">
        <v>759</v>
      </c>
      <c r="G2091" s="4">
        <v>2.7210000000000001</v>
      </c>
      <c r="H2091" s="4">
        <v>1964.5620000000001</v>
      </c>
      <c r="I2091" s="8">
        <v>41683</v>
      </c>
      <c r="J2091" s="1" t="s">
        <v>2</v>
      </c>
    </row>
    <row r="2092" spans="1:10" ht="15" customHeight="1" x14ac:dyDescent="0.25">
      <c r="A2092" s="4">
        <v>1511297</v>
      </c>
      <c r="B2092" s="13">
        <v>54564</v>
      </c>
      <c r="C2092" s="13" t="s">
        <v>559</v>
      </c>
      <c r="D2092" s="4" t="s">
        <v>285</v>
      </c>
      <c r="E2092" s="4">
        <v>720</v>
      </c>
      <c r="F2092" s="4">
        <v>757</v>
      </c>
      <c r="G2092" s="4">
        <v>2.7210000000000001</v>
      </c>
      <c r="H2092" s="4">
        <v>1959.1200000000001</v>
      </c>
      <c r="I2092" s="8">
        <v>41683</v>
      </c>
      <c r="J2092" s="1" t="s">
        <v>2</v>
      </c>
    </row>
    <row r="2093" spans="1:10" ht="15" customHeight="1" x14ac:dyDescent="0.25">
      <c r="A2093" s="4">
        <v>1511299</v>
      </c>
      <c r="B2093" s="13">
        <v>54564</v>
      </c>
      <c r="C2093" s="13" t="s">
        <v>559</v>
      </c>
      <c r="D2093" s="4" t="s">
        <v>285</v>
      </c>
      <c r="E2093" s="4">
        <v>358</v>
      </c>
      <c r="F2093" s="4">
        <v>376</v>
      </c>
      <c r="G2093" s="4">
        <v>2.7210000000000001</v>
      </c>
      <c r="H2093" s="4">
        <v>974.11800000000005</v>
      </c>
      <c r="I2093" s="8">
        <v>41683</v>
      </c>
      <c r="J2093" s="1" t="s">
        <v>2</v>
      </c>
    </row>
    <row r="2094" spans="1:10" ht="15" customHeight="1" x14ac:dyDescent="0.25">
      <c r="A2094" s="4">
        <v>1511300</v>
      </c>
      <c r="B2094" s="13">
        <v>54564</v>
      </c>
      <c r="C2094" s="13" t="s">
        <v>559</v>
      </c>
      <c r="D2094" s="4" t="s">
        <v>285</v>
      </c>
      <c r="E2094" s="4">
        <v>361</v>
      </c>
      <c r="F2094" s="4">
        <v>380</v>
      </c>
      <c r="G2094" s="4">
        <v>2.7210000000000001</v>
      </c>
      <c r="H2094" s="4">
        <v>982.28100000000006</v>
      </c>
      <c r="I2094" s="8">
        <v>41683</v>
      </c>
      <c r="J2094" s="1" t="s">
        <v>2</v>
      </c>
    </row>
    <row r="2095" spans="1:10" ht="15" customHeight="1" x14ac:dyDescent="0.25">
      <c r="A2095" s="4">
        <v>1511300</v>
      </c>
      <c r="B2095" s="13">
        <v>54564</v>
      </c>
      <c r="C2095" s="13" t="s">
        <v>559</v>
      </c>
      <c r="D2095" s="4" t="s">
        <v>285</v>
      </c>
      <c r="E2095" s="4">
        <v>361</v>
      </c>
      <c r="F2095" s="4">
        <v>380</v>
      </c>
      <c r="G2095" s="4">
        <v>2.7210000000000001</v>
      </c>
      <c r="H2095" s="4">
        <v>982.28100000000006</v>
      </c>
      <c r="I2095" s="8">
        <v>41683</v>
      </c>
      <c r="J2095" s="1" t="s">
        <v>2</v>
      </c>
    </row>
    <row r="2096" spans="1:10" ht="15" customHeight="1" x14ac:dyDescent="0.25">
      <c r="A2096" s="4">
        <v>1511298</v>
      </c>
      <c r="B2096" s="13">
        <v>54564</v>
      </c>
      <c r="C2096" s="13" t="s">
        <v>559</v>
      </c>
      <c r="D2096" s="4" t="s">
        <v>285</v>
      </c>
      <c r="E2096" s="4">
        <v>361</v>
      </c>
      <c r="F2096" s="4">
        <v>375</v>
      </c>
      <c r="G2096" s="4">
        <v>2.7210000000000001</v>
      </c>
      <c r="H2096" s="4">
        <v>982.28100000000006</v>
      </c>
      <c r="I2096" s="8">
        <v>41683</v>
      </c>
      <c r="J2096" s="1" t="s">
        <v>2</v>
      </c>
    </row>
    <row r="2097" spans="1:10" ht="15" customHeight="1" x14ac:dyDescent="0.25">
      <c r="A2097" s="4">
        <v>1511528</v>
      </c>
      <c r="B2097" s="13">
        <v>54564</v>
      </c>
      <c r="C2097" s="13" t="s">
        <v>559</v>
      </c>
      <c r="D2097" s="4" t="s">
        <v>285</v>
      </c>
      <c r="E2097" s="4">
        <v>361</v>
      </c>
      <c r="F2097" s="4">
        <v>379</v>
      </c>
      <c r="G2097" s="4">
        <v>2.7210000000000001</v>
      </c>
      <c r="H2097" s="4">
        <v>982.28100000000006</v>
      </c>
      <c r="I2097" s="8">
        <v>41683</v>
      </c>
      <c r="J2097" s="1" t="s">
        <v>2</v>
      </c>
    </row>
    <row r="2098" spans="1:10" ht="15" customHeight="1" x14ac:dyDescent="0.25">
      <c r="A2098" s="4">
        <v>1511529</v>
      </c>
      <c r="B2098" s="13">
        <v>54564</v>
      </c>
      <c r="C2098" s="13" t="s">
        <v>559</v>
      </c>
      <c r="D2098" s="4" t="s">
        <v>285</v>
      </c>
      <c r="E2098" s="4">
        <v>361</v>
      </c>
      <c r="F2098" s="4">
        <v>380</v>
      </c>
      <c r="G2098" s="4">
        <v>2.7210000000000001</v>
      </c>
      <c r="H2098" s="4">
        <v>982.28100000000006</v>
      </c>
      <c r="I2098" s="8">
        <v>41683</v>
      </c>
      <c r="J2098" s="1" t="s">
        <v>2</v>
      </c>
    </row>
    <row r="2099" spans="1:10" ht="15" customHeight="1" x14ac:dyDescent="0.25">
      <c r="A2099" s="4">
        <v>1511834</v>
      </c>
      <c r="B2099" s="13">
        <v>54564</v>
      </c>
      <c r="C2099" s="13" t="s">
        <v>559</v>
      </c>
      <c r="D2099" s="4" t="s">
        <v>285</v>
      </c>
      <c r="E2099" s="4">
        <v>361</v>
      </c>
      <c r="F2099" s="4">
        <v>383</v>
      </c>
      <c r="G2099" s="4">
        <v>2.7210000000000001</v>
      </c>
      <c r="H2099" s="4">
        <v>982.28100000000006</v>
      </c>
      <c r="I2099" s="8">
        <v>41683</v>
      </c>
      <c r="J2099" s="1" t="s">
        <v>2</v>
      </c>
    </row>
    <row r="2100" spans="1:10" ht="15" customHeight="1" x14ac:dyDescent="0.25">
      <c r="A2100" s="4">
        <v>1511301</v>
      </c>
      <c r="B2100" s="13">
        <v>54564</v>
      </c>
      <c r="C2100" s="13" t="s">
        <v>559</v>
      </c>
      <c r="D2100" s="4" t="s">
        <v>285</v>
      </c>
      <c r="E2100" s="4">
        <v>722</v>
      </c>
      <c r="F2100" s="4">
        <v>759</v>
      </c>
      <c r="G2100" s="4">
        <v>2.7210000000000001</v>
      </c>
      <c r="H2100" s="4">
        <v>1964.5620000000001</v>
      </c>
      <c r="I2100" s="8">
        <v>41683</v>
      </c>
      <c r="J2100" s="1" t="s">
        <v>2</v>
      </c>
    </row>
    <row r="2101" spans="1:10" ht="15" customHeight="1" x14ac:dyDescent="0.25">
      <c r="A2101" s="4">
        <v>1508416</v>
      </c>
      <c r="B2101" s="13">
        <v>54564</v>
      </c>
      <c r="C2101" s="13" t="s">
        <v>559</v>
      </c>
      <c r="D2101" s="4" t="s">
        <v>286</v>
      </c>
      <c r="E2101" s="4">
        <v>530</v>
      </c>
      <c r="F2101" s="4">
        <v>571</v>
      </c>
      <c r="G2101" s="4">
        <v>2.7210000000000001</v>
      </c>
      <c r="H2101" s="4">
        <v>1442.13</v>
      </c>
      <c r="I2101" s="8">
        <v>41662</v>
      </c>
      <c r="J2101" s="1" t="s">
        <v>2</v>
      </c>
    </row>
    <row r="2102" spans="1:10" ht="15" customHeight="1" x14ac:dyDescent="0.25">
      <c r="A2102" s="4">
        <v>1510403</v>
      </c>
      <c r="B2102" s="13">
        <v>54564</v>
      </c>
      <c r="C2102" s="13" t="s">
        <v>559</v>
      </c>
      <c r="D2102" s="4" t="s">
        <v>286</v>
      </c>
      <c r="E2102" s="4">
        <v>530</v>
      </c>
      <c r="F2102" s="4">
        <v>569</v>
      </c>
      <c r="G2102" s="4">
        <v>2.7210000000000001</v>
      </c>
      <c r="H2102" s="4">
        <v>1442.13</v>
      </c>
      <c r="I2102" s="8">
        <v>41676</v>
      </c>
      <c r="J2102" s="1" t="s">
        <v>2</v>
      </c>
    </row>
    <row r="2103" spans="1:10" ht="15" customHeight="1" x14ac:dyDescent="0.25">
      <c r="A2103" s="4">
        <v>1510404</v>
      </c>
      <c r="B2103" s="13">
        <v>54564</v>
      </c>
      <c r="C2103" s="13" t="s">
        <v>559</v>
      </c>
      <c r="D2103" s="4" t="s">
        <v>286</v>
      </c>
      <c r="E2103" s="4">
        <v>530</v>
      </c>
      <c r="F2103" s="4">
        <v>570</v>
      </c>
      <c r="G2103" s="4">
        <v>2.7210000000000001</v>
      </c>
      <c r="H2103" s="4">
        <v>1442.13</v>
      </c>
      <c r="I2103" s="8">
        <v>41676</v>
      </c>
      <c r="J2103" s="1" t="s">
        <v>2</v>
      </c>
    </row>
    <row r="2104" spans="1:10" ht="15" customHeight="1" x14ac:dyDescent="0.25">
      <c r="A2104" s="4">
        <v>1510405</v>
      </c>
      <c r="B2104" s="13">
        <v>54564</v>
      </c>
      <c r="C2104" s="13" t="s">
        <v>559</v>
      </c>
      <c r="D2104" s="4" t="s">
        <v>286</v>
      </c>
      <c r="E2104" s="4">
        <v>530</v>
      </c>
      <c r="F2104" s="4">
        <v>569</v>
      </c>
      <c r="G2104" s="4">
        <v>2.7210000000000001</v>
      </c>
      <c r="H2104" s="4">
        <v>1442.13</v>
      </c>
      <c r="I2104" s="8">
        <v>41676</v>
      </c>
      <c r="J2104" s="1" t="s">
        <v>2</v>
      </c>
    </row>
    <row r="2105" spans="1:10" ht="15" customHeight="1" x14ac:dyDescent="0.25">
      <c r="A2105" s="4">
        <v>1510406</v>
      </c>
      <c r="B2105" s="13">
        <v>54564</v>
      </c>
      <c r="C2105" s="13" t="s">
        <v>559</v>
      </c>
      <c r="D2105" s="4" t="s">
        <v>286</v>
      </c>
      <c r="E2105" s="4">
        <v>529</v>
      </c>
      <c r="F2105" s="4">
        <v>568</v>
      </c>
      <c r="G2105" s="4">
        <v>2.7210000000000001</v>
      </c>
      <c r="H2105" s="4">
        <v>1439.4090000000001</v>
      </c>
      <c r="I2105" s="8">
        <v>41677</v>
      </c>
      <c r="J2105" s="1" t="s">
        <v>2</v>
      </c>
    </row>
    <row r="2106" spans="1:10" ht="15" customHeight="1" x14ac:dyDescent="0.25">
      <c r="A2106" s="4">
        <v>1506707</v>
      </c>
      <c r="B2106" s="13">
        <v>54652</v>
      </c>
      <c r="C2106" s="13" t="s">
        <v>562</v>
      </c>
      <c r="D2106" s="4" t="s">
        <v>287</v>
      </c>
      <c r="E2106" s="4">
        <v>284</v>
      </c>
      <c r="F2106" s="4">
        <v>305</v>
      </c>
      <c r="G2106" s="4">
        <v>4.3570000000000002</v>
      </c>
      <c r="H2106" s="4">
        <v>1237.3880000000001</v>
      </c>
      <c r="I2106" s="8">
        <v>41655</v>
      </c>
      <c r="J2106" s="1" t="s">
        <v>572</v>
      </c>
    </row>
    <row r="2107" spans="1:10" ht="15" customHeight="1" x14ac:dyDescent="0.25">
      <c r="A2107" s="4">
        <v>1506704</v>
      </c>
      <c r="B2107" s="13">
        <v>54652</v>
      </c>
      <c r="C2107" s="13" t="s">
        <v>562</v>
      </c>
      <c r="D2107" s="4" t="s">
        <v>287</v>
      </c>
      <c r="E2107" s="4">
        <v>365</v>
      </c>
      <c r="F2107" s="4">
        <v>390</v>
      </c>
      <c r="G2107" s="4">
        <v>4.3570000000000002</v>
      </c>
      <c r="H2107" s="4">
        <v>1590.3050000000001</v>
      </c>
      <c r="I2107" s="8">
        <v>41655</v>
      </c>
      <c r="J2107" s="1" t="s">
        <v>572</v>
      </c>
    </row>
    <row r="2108" spans="1:10" ht="15" customHeight="1" x14ac:dyDescent="0.25">
      <c r="A2108" s="4">
        <v>1506705</v>
      </c>
      <c r="B2108" s="13">
        <v>54652</v>
      </c>
      <c r="C2108" s="13" t="s">
        <v>562</v>
      </c>
      <c r="D2108" s="4" t="s">
        <v>287</v>
      </c>
      <c r="E2108" s="4">
        <v>341</v>
      </c>
      <c r="F2108" s="4">
        <v>365</v>
      </c>
      <c r="G2108" s="4">
        <v>4.3570000000000002</v>
      </c>
      <c r="H2108" s="4">
        <v>1485.7370000000001</v>
      </c>
      <c r="I2108" s="8">
        <v>41655</v>
      </c>
      <c r="J2108" s="1" t="s">
        <v>572</v>
      </c>
    </row>
    <row r="2109" spans="1:10" ht="15" customHeight="1" x14ac:dyDescent="0.25">
      <c r="A2109" s="4">
        <v>1506708</v>
      </c>
      <c r="B2109" s="13">
        <v>54652</v>
      </c>
      <c r="C2109" s="13" t="s">
        <v>562</v>
      </c>
      <c r="D2109" s="4" t="s">
        <v>287</v>
      </c>
      <c r="E2109" s="4">
        <v>78</v>
      </c>
      <c r="F2109" s="4">
        <v>85</v>
      </c>
      <c r="G2109" s="4">
        <v>4.3570000000000002</v>
      </c>
      <c r="H2109" s="4">
        <v>339.846</v>
      </c>
      <c r="I2109" s="8">
        <v>41655</v>
      </c>
      <c r="J2109" s="1" t="s">
        <v>572</v>
      </c>
    </row>
    <row r="2110" spans="1:10" ht="15" customHeight="1" x14ac:dyDescent="0.25">
      <c r="A2110" s="4">
        <v>1506709</v>
      </c>
      <c r="B2110" s="13">
        <v>54652</v>
      </c>
      <c r="C2110" s="13" t="s">
        <v>562</v>
      </c>
      <c r="D2110" s="4" t="s">
        <v>287</v>
      </c>
      <c r="E2110" s="4">
        <v>70</v>
      </c>
      <c r="F2110" s="4">
        <v>72</v>
      </c>
      <c r="G2110" s="4">
        <v>4.3570000000000002</v>
      </c>
      <c r="H2110" s="4">
        <v>304.99</v>
      </c>
      <c r="I2110" s="8">
        <v>41655</v>
      </c>
      <c r="J2110" s="1" t="s">
        <v>572</v>
      </c>
    </row>
    <row r="2111" spans="1:10" ht="15" customHeight="1" x14ac:dyDescent="0.25">
      <c r="A2111" s="4">
        <v>1511531</v>
      </c>
      <c r="B2111" s="13">
        <v>54652</v>
      </c>
      <c r="C2111" s="13" t="s">
        <v>562</v>
      </c>
      <c r="D2111" s="4" t="s">
        <v>287</v>
      </c>
      <c r="E2111" s="4">
        <v>347</v>
      </c>
      <c r="F2111" s="4">
        <v>372</v>
      </c>
      <c r="G2111" s="4">
        <v>4.3570000000000002</v>
      </c>
      <c r="H2111" s="4">
        <v>1511.8790000000001</v>
      </c>
      <c r="I2111" s="8">
        <v>41690</v>
      </c>
      <c r="J2111" s="1" t="s">
        <v>572</v>
      </c>
    </row>
    <row r="2112" spans="1:10" ht="15" customHeight="1" x14ac:dyDescent="0.25">
      <c r="A2112" s="4">
        <v>1511533</v>
      </c>
      <c r="B2112" s="13">
        <v>54652</v>
      </c>
      <c r="C2112" s="13" t="s">
        <v>562</v>
      </c>
      <c r="D2112" s="4" t="s">
        <v>287</v>
      </c>
      <c r="E2112" s="4">
        <v>79</v>
      </c>
      <c r="F2112" s="4">
        <v>84</v>
      </c>
      <c r="G2112" s="4">
        <v>4.3570000000000002</v>
      </c>
      <c r="H2112" s="4">
        <v>344.20300000000003</v>
      </c>
      <c r="I2112" s="8">
        <v>41690</v>
      </c>
      <c r="J2112" s="1" t="s">
        <v>572</v>
      </c>
    </row>
    <row r="2113" spans="1:10" ht="15" customHeight="1" x14ac:dyDescent="0.25">
      <c r="A2113" s="4">
        <v>1511530</v>
      </c>
      <c r="B2113" s="13">
        <v>54652</v>
      </c>
      <c r="C2113" s="13" t="s">
        <v>562</v>
      </c>
      <c r="D2113" s="4" t="s">
        <v>287</v>
      </c>
      <c r="E2113" s="4">
        <v>426</v>
      </c>
      <c r="F2113" s="4">
        <v>457</v>
      </c>
      <c r="G2113" s="4">
        <v>4.3570000000000002</v>
      </c>
      <c r="H2113" s="4">
        <v>1856.0820000000001</v>
      </c>
      <c r="I2113" s="8">
        <v>41690</v>
      </c>
      <c r="J2113" s="1" t="s">
        <v>572</v>
      </c>
    </row>
    <row r="2114" spans="1:10" ht="15" customHeight="1" x14ac:dyDescent="0.25">
      <c r="A2114" s="4">
        <v>1508118</v>
      </c>
      <c r="B2114" s="13">
        <v>54653</v>
      </c>
      <c r="C2114" s="13" t="s">
        <v>561</v>
      </c>
      <c r="D2114" s="4" t="s">
        <v>288</v>
      </c>
      <c r="E2114" s="4">
        <v>400</v>
      </c>
      <c r="F2114" s="4">
        <v>432</v>
      </c>
      <c r="G2114" s="4">
        <v>4.3570000000000002</v>
      </c>
      <c r="H2114" s="4">
        <v>1742.8000000000002</v>
      </c>
      <c r="I2114" s="8">
        <v>41662</v>
      </c>
      <c r="J2114" s="1" t="s">
        <v>572</v>
      </c>
    </row>
    <row r="2115" spans="1:10" ht="15" customHeight="1" x14ac:dyDescent="0.25">
      <c r="A2115" s="4">
        <v>1508121</v>
      </c>
      <c r="B2115" s="13">
        <v>54653</v>
      </c>
      <c r="C2115" s="13" t="s">
        <v>561</v>
      </c>
      <c r="D2115" s="4" t="s">
        <v>288</v>
      </c>
      <c r="E2115" s="4">
        <v>70</v>
      </c>
      <c r="F2115" s="4">
        <v>78</v>
      </c>
      <c r="G2115" s="4">
        <v>4.3570000000000002</v>
      </c>
      <c r="H2115" s="4">
        <v>304.99</v>
      </c>
      <c r="I2115" s="8">
        <v>41662</v>
      </c>
      <c r="J2115" s="1" t="s">
        <v>572</v>
      </c>
    </row>
    <row r="2116" spans="1:10" ht="15" customHeight="1" x14ac:dyDescent="0.25">
      <c r="A2116" s="4">
        <v>1508119</v>
      </c>
      <c r="B2116" s="13">
        <v>54653</v>
      </c>
      <c r="C2116" s="13" t="s">
        <v>561</v>
      </c>
      <c r="D2116" s="4" t="s">
        <v>288</v>
      </c>
      <c r="E2116" s="4">
        <v>219</v>
      </c>
      <c r="F2116" s="4">
        <v>237</v>
      </c>
      <c r="G2116" s="4">
        <v>4.3570000000000002</v>
      </c>
      <c r="H2116" s="4">
        <v>954.18299999999999</v>
      </c>
      <c r="I2116" s="8">
        <v>41662</v>
      </c>
      <c r="J2116" s="1" t="s">
        <v>572</v>
      </c>
    </row>
    <row r="2117" spans="1:10" ht="15" customHeight="1" x14ac:dyDescent="0.25">
      <c r="A2117" s="4">
        <v>1508120</v>
      </c>
      <c r="B2117" s="13">
        <v>54653</v>
      </c>
      <c r="C2117" s="13" t="s">
        <v>561</v>
      </c>
      <c r="D2117" s="4" t="s">
        <v>288</v>
      </c>
      <c r="E2117" s="4">
        <v>135</v>
      </c>
      <c r="F2117" s="4">
        <v>146</v>
      </c>
      <c r="G2117" s="4">
        <v>4.3570000000000002</v>
      </c>
      <c r="H2117" s="4">
        <v>588.19500000000005</v>
      </c>
      <c r="I2117" s="8">
        <v>41662</v>
      </c>
      <c r="J2117" s="1" t="s">
        <v>572</v>
      </c>
    </row>
    <row r="2118" spans="1:10" ht="15" customHeight="1" x14ac:dyDescent="0.25">
      <c r="A2118" s="4">
        <v>1508910</v>
      </c>
      <c r="B2118" s="13">
        <v>54653</v>
      </c>
      <c r="C2118" s="13" t="s">
        <v>561</v>
      </c>
      <c r="D2118" s="4" t="s">
        <v>288</v>
      </c>
      <c r="E2118" s="4">
        <v>350</v>
      </c>
      <c r="F2118" s="4">
        <v>378</v>
      </c>
      <c r="G2118" s="4">
        <v>4.3570000000000002</v>
      </c>
      <c r="H2118" s="4">
        <v>1524.95</v>
      </c>
      <c r="I2118" s="8">
        <v>41669</v>
      </c>
      <c r="J2118" s="1" t="s">
        <v>572</v>
      </c>
    </row>
    <row r="2119" spans="1:10" ht="15" customHeight="1" x14ac:dyDescent="0.25">
      <c r="A2119" s="4">
        <v>1508931</v>
      </c>
      <c r="B2119" s="13">
        <v>54653</v>
      </c>
      <c r="C2119" s="13" t="s">
        <v>561</v>
      </c>
      <c r="D2119" s="4" t="s">
        <v>288</v>
      </c>
      <c r="E2119" s="4">
        <v>349</v>
      </c>
      <c r="F2119" s="4">
        <v>376</v>
      </c>
      <c r="G2119" s="4">
        <v>4.3570000000000002</v>
      </c>
      <c r="H2119" s="4">
        <v>1520.5930000000001</v>
      </c>
      <c r="I2119" s="8">
        <v>41669</v>
      </c>
      <c r="J2119" s="1" t="s">
        <v>572</v>
      </c>
    </row>
    <row r="2120" spans="1:10" ht="15" customHeight="1" x14ac:dyDescent="0.25">
      <c r="A2120" s="4">
        <v>1508417</v>
      </c>
      <c r="B2120" s="13">
        <v>54655</v>
      </c>
      <c r="C2120" s="13" t="s">
        <v>566</v>
      </c>
      <c r="D2120" s="4" t="s">
        <v>289</v>
      </c>
      <c r="E2120" s="4">
        <v>394</v>
      </c>
      <c r="F2120" s="4">
        <v>418</v>
      </c>
      <c r="G2120" s="4">
        <v>5.3070000000000004</v>
      </c>
      <c r="H2120" s="4">
        <v>2090.9580000000001</v>
      </c>
      <c r="I2120" s="8">
        <v>41662</v>
      </c>
      <c r="J2120" s="1" t="s">
        <v>4</v>
      </c>
    </row>
    <row r="2121" spans="1:10" ht="15" customHeight="1" x14ac:dyDescent="0.25">
      <c r="A2121" s="4">
        <v>1508418</v>
      </c>
      <c r="B2121" s="13">
        <v>54655</v>
      </c>
      <c r="C2121" s="13" t="s">
        <v>566</v>
      </c>
      <c r="D2121" s="4" t="s">
        <v>289</v>
      </c>
      <c r="E2121" s="4">
        <v>394</v>
      </c>
      <c r="F2121" s="4">
        <v>419</v>
      </c>
      <c r="G2121" s="4">
        <v>5.3070000000000004</v>
      </c>
      <c r="H2121" s="4">
        <v>2090.9580000000001</v>
      </c>
      <c r="I2121" s="8">
        <v>41662</v>
      </c>
      <c r="J2121" s="1" t="s">
        <v>4</v>
      </c>
    </row>
    <row r="2122" spans="1:10" ht="15" customHeight="1" x14ac:dyDescent="0.25">
      <c r="A2122" s="4">
        <v>1510961</v>
      </c>
      <c r="B2122" s="13">
        <v>54655</v>
      </c>
      <c r="C2122" s="13" t="s">
        <v>566</v>
      </c>
      <c r="D2122" s="4" t="s">
        <v>289</v>
      </c>
      <c r="E2122" s="4">
        <v>686</v>
      </c>
      <c r="F2122" s="4">
        <v>731</v>
      </c>
      <c r="G2122" s="4">
        <v>5.3070000000000004</v>
      </c>
      <c r="H2122" s="4">
        <v>3640.6020000000003</v>
      </c>
      <c r="I2122" s="8">
        <v>41676</v>
      </c>
      <c r="J2122" s="1" t="s">
        <v>4</v>
      </c>
    </row>
    <row r="2123" spans="1:10" ht="15" customHeight="1" x14ac:dyDescent="0.25">
      <c r="A2123" s="4">
        <v>1510963</v>
      </c>
      <c r="B2123" s="13">
        <v>54655</v>
      </c>
      <c r="C2123" s="13" t="s">
        <v>566</v>
      </c>
      <c r="D2123" s="4" t="s">
        <v>289</v>
      </c>
      <c r="E2123" s="4">
        <v>690</v>
      </c>
      <c r="F2123" s="4">
        <v>733</v>
      </c>
      <c r="G2123" s="4">
        <v>5.3070000000000004</v>
      </c>
      <c r="H2123" s="4">
        <v>3661.8300000000004</v>
      </c>
      <c r="I2123" s="8">
        <v>41676</v>
      </c>
      <c r="J2123" s="1" t="s">
        <v>4</v>
      </c>
    </row>
    <row r="2124" spans="1:10" ht="15" customHeight="1" x14ac:dyDescent="0.25">
      <c r="A2124" s="4">
        <v>1510962</v>
      </c>
      <c r="B2124" s="13">
        <v>54655</v>
      </c>
      <c r="C2124" s="13" t="s">
        <v>566</v>
      </c>
      <c r="D2124" s="4" t="s">
        <v>289</v>
      </c>
      <c r="E2124" s="4">
        <v>96</v>
      </c>
      <c r="F2124" s="4">
        <v>100</v>
      </c>
      <c r="G2124" s="4">
        <v>5.3070000000000004</v>
      </c>
      <c r="H2124" s="4">
        <v>509.47200000000004</v>
      </c>
      <c r="I2124" s="8">
        <v>41676</v>
      </c>
      <c r="J2124" s="1" t="s">
        <v>4</v>
      </c>
    </row>
    <row r="2125" spans="1:10" ht="15" customHeight="1" x14ac:dyDescent="0.25">
      <c r="A2125" s="4">
        <v>1510964</v>
      </c>
      <c r="B2125" s="13">
        <v>54655</v>
      </c>
      <c r="C2125" s="13" t="s">
        <v>566</v>
      </c>
      <c r="D2125" s="4" t="s">
        <v>289</v>
      </c>
      <c r="E2125" s="4">
        <v>73</v>
      </c>
      <c r="F2125" s="4">
        <v>79</v>
      </c>
      <c r="G2125" s="4">
        <v>5.3070000000000004</v>
      </c>
      <c r="H2125" s="4">
        <v>387.411</v>
      </c>
      <c r="I2125" s="8">
        <v>41676</v>
      </c>
      <c r="J2125" s="1" t="s">
        <v>4</v>
      </c>
    </row>
    <row r="2126" spans="1:10" ht="15" customHeight="1" x14ac:dyDescent="0.25">
      <c r="A2126" s="4">
        <v>1510965</v>
      </c>
      <c r="B2126" s="13">
        <v>54655</v>
      </c>
      <c r="C2126" s="13" t="s">
        <v>566</v>
      </c>
      <c r="D2126" s="4" t="s">
        <v>289</v>
      </c>
      <c r="E2126" s="4">
        <v>105</v>
      </c>
      <c r="F2126" s="4">
        <v>111</v>
      </c>
      <c r="G2126" s="4">
        <v>5.3070000000000004</v>
      </c>
      <c r="H2126" s="4">
        <v>557.23500000000001</v>
      </c>
      <c r="I2126" s="8">
        <v>41676</v>
      </c>
      <c r="J2126" s="1" t="s">
        <v>4</v>
      </c>
    </row>
    <row r="2127" spans="1:10" ht="15" customHeight="1" x14ac:dyDescent="0.25">
      <c r="A2127" s="4">
        <v>1510969</v>
      </c>
      <c r="B2127" s="13">
        <v>54655</v>
      </c>
      <c r="C2127" s="13" t="s">
        <v>566</v>
      </c>
      <c r="D2127" s="4" t="s">
        <v>289</v>
      </c>
      <c r="E2127" s="4">
        <v>8</v>
      </c>
      <c r="F2127" s="4">
        <v>8</v>
      </c>
      <c r="G2127" s="4">
        <v>5.3070000000000004</v>
      </c>
      <c r="H2127" s="4">
        <v>42.456000000000003</v>
      </c>
      <c r="I2127" s="8">
        <v>41683</v>
      </c>
      <c r="J2127" s="1" t="s">
        <v>4</v>
      </c>
    </row>
    <row r="2128" spans="1:10" ht="15" customHeight="1" x14ac:dyDescent="0.25">
      <c r="A2128" s="4">
        <v>1509615</v>
      </c>
      <c r="B2128" s="13">
        <v>54655</v>
      </c>
      <c r="C2128" s="13" t="s">
        <v>566</v>
      </c>
      <c r="D2128" s="4" t="s">
        <v>290</v>
      </c>
      <c r="E2128" s="4">
        <v>475</v>
      </c>
      <c r="F2128" s="4">
        <v>525</v>
      </c>
      <c r="G2128" s="4">
        <v>5.3070000000000004</v>
      </c>
      <c r="H2128" s="4">
        <v>2520.8250000000003</v>
      </c>
      <c r="I2128" s="8">
        <v>41669</v>
      </c>
      <c r="J2128" s="1" t="s">
        <v>4</v>
      </c>
    </row>
    <row r="2129" spans="1:10" ht="15" customHeight="1" x14ac:dyDescent="0.25">
      <c r="A2129" s="11">
        <v>1509617</v>
      </c>
      <c r="B2129" s="13">
        <v>54655</v>
      </c>
      <c r="C2129" s="13" t="s">
        <v>566</v>
      </c>
      <c r="D2129" s="4" t="s">
        <v>290</v>
      </c>
      <c r="E2129" s="4">
        <v>475</v>
      </c>
      <c r="F2129" s="4">
        <v>525</v>
      </c>
      <c r="G2129" s="4">
        <v>5.3070000000000004</v>
      </c>
      <c r="H2129" s="4">
        <v>2520.8250000000003</v>
      </c>
      <c r="I2129" s="8">
        <v>41669</v>
      </c>
      <c r="J2129" s="1" t="s">
        <v>4</v>
      </c>
    </row>
    <row r="2130" spans="1:10" ht="15" customHeight="1" x14ac:dyDescent="0.25">
      <c r="A2130" s="4">
        <v>1509616</v>
      </c>
      <c r="B2130" s="13">
        <v>54655</v>
      </c>
      <c r="C2130" s="13" t="s">
        <v>566</v>
      </c>
      <c r="D2130" s="4" t="s">
        <v>290</v>
      </c>
      <c r="E2130" s="4">
        <v>473</v>
      </c>
      <c r="F2130" s="4">
        <v>522</v>
      </c>
      <c r="G2130" s="4">
        <v>5.3070000000000004</v>
      </c>
      <c r="H2130" s="4">
        <v>2510.2110000000002</v>
      </c>
      <c r="I2130" s="8">
        <v>41669</v>
      </c>
      <c r="J2130" s="1" t="s">
        <v>4</v>
      </c>
    </row>
    <row r="2131" spans="1:10" ht="15" customHeight="1" x14ac:dyDescent="0.25">
      <c r="A2131" s="4">
        <v>1509618</v>
      </c>
      <c r="B2131" s="13">
        <v>54655</v>
      </c>
      <c r="C2131" s="13" t="s">
        <v>566</v>
      </c>
      <c r="D2131" s="4" t="s">
        <v>290</v>
      </c>
      <c r="E2131" s="4">
        <v>475</v>
      </c>
      <c r="F2131" s="4">
        <v>524</v>
      </c>
      <c r="G2131" s="4">
        <v>5.3070000000000004</v>
      </c>
      <c r="H2131" s="4">
        <v>2520.8250000000003</v>
      </c>
      <c r="I2131" s="8">
        <v>41669</v>
      </c>
      <c r="J2131" s="1" t="s">
        <v>4</v>
      </c>
    </row>
    <row r="2132" spans="1:10" ht="15" customHeight="1" x14ac:dyDescent="0.25">
      <c r="A2132" s="4">
        <v>1509622</v>
      </c>
      <c r="B2132" s="13">
        <v>54655</v>
      </c>
      <c r="C2132" s="13" t="s">
        <v>566</v>
      </c>
      <c r="D2132" s="4" t="s">
        <v>290</v>
      </c>
      <c r="E2132" s="4">
        <v>308</v>
      </c>
      <c r="F2132" s="4">
        <v>339</v>
      </c>
      <c r="G2132" s="4">
        <v>5.3070000000000004</v>
      </c>
      <c r="H2132" s="4">
        <v>1634.556</v>
      </c>
      <c r="I2132" s="8">
        <v>41669</v>
      </c>
      <c r="J2132" s="1" t="s">
        <v>4</v>
      </c>
    </row>
    <row r="2133" spans="1:10" ht="15" customHeight="1" x14ac:dyDescent="0.25">
      <c r="A2133" s="4">
        <v>1510829</v>
      </c>
      <c r="B2133" s="13">
        <v>54655</v>
      </c>
      <c r="C2133" s="13" t="s">
        <v>566</v>
      </c>
      <c r="D2133" s="4" t="s">
        <v>290</v>
      </c>
      <c r="E2133" s="4">
        <v>158</v>
      </c>
      <c r="F2133" s="4">
        <v>177</v>
      </c>
      <c r="G2133" s="4">
        <v>5.3070000000000004</v>
      </c>
      <c r="H2133" s="4">
        <v>838.50600000000009</v>
      </c>
      <c r="I2133" s="8">
        <v>41676</v>
      </c>
      <c r="J2133" s="1" t="s">
        <v>4</v>
      </c>
    </row>
    <row r="2134" spans="1:10" ht="15" customHeight="1" x14ac:dyDescent="0.25">
      <c r="A2134" s="4">
        <v>1509620</v>
      </c>
      <c r="B2134" s="13">
        <v>54655</v>
      </c>
      <c r="C2134" s="13" t="s">
        <v>566</v>
      </c>
      <c r="D2134" s="4" t="s">
        <v>290</v>
      </c>
      <c r="E2134" s="4">
        <v>120</v>
      </c>
      <c r="F2134" s="4">
        <v>132</v>
      </c>
      <c r="G2134" s="4">
        <v>5.3070000000000004</v>
      </c>
      <c r="H2134" s="4">
        <v>636.84</v>
      </c>
      <c r="I2134" s="8">
        <v>41669</v>
      </c>
      <c r="J2134" s="1" t="s">
        <v>4</v>
      </c>
    </row>
    <row r="2135" spans="1:10" ht="15" customHeight="1" x14ac:dyDescent="0.25">
      <c r="A2135" s="4">
        <v>1511303</v>
      </c>
      <c r="B2135" s="13">
        <v>54655</v>
      </c>
      <c r="C2135" s="13" t="s">
        <v>566</v>
      </c>
      <c r="D2135" s="4" t="s">
        <v>290</v>
      </c>
      <c r="E2135" s="4">
        <v>391</v>
      </c>
      <c r="F2135" s="4">
        <v>432</v>
      </c>
      <c r="G2135" s="4">
        <v>5.3070000000000004</v>
      </c>
      <c r="H2135" s="4">
        <v>2075.0370000000003</v>
      </c>
      <c r="I2135" s="8">
        <v>41676</v>
      </c>
      <c r="J2135" s="1" t="s">
        <v>4</v>
      </c>
    </row>
    <row r="2136" spans="1:10" ht="15" customHeight="1" x14ac:dyDescent="0.25">
      <c r="A2136" s="4">
        <v>1511304</v>
      </c>
      <c r="B2136" s="13">
        <v>54655</v>
      </c>
      <c r="C2136" s="13" t="s">
        <v>566</v>
      </c>
      <c r="D2136" s="4" t="s">
        <v>290</v>
      </c>
      <c r="E2136" s="4">
        <v>391</v>
      </c>
      <c r="F2136" s="4">
        <v>433</v>
      </c>
      <c r="G2136" s="4">
        <v>5.3070000000000004</v>
      </c>
      <c r="H2136" s="4">
        <v>2075.0370000000003</v>
      </c>
      <c r="I2136" s="8">
        <v>41676</v>
      </c>
      <c r="J2136" s="1" t="s">
        <v>4</v>
      </c>
    </row>
    <row r="2137" spans="1:10" ht="15" customHeight="1" x14ac:dyDescent="0.25">
      <c r="A2137" s="4">
        <v>1511309</v>
      </c>
      <c r="B2137" s="13">
        <v>54655</v>
      </c>
      <c r="C2137" s="13" t="s">
        <v>566</v>
      </c>
      <c r="D2137" s="4" t="s">
        <v>290</v>
      </c>
      <c r="E2137" s="4">
        <v>386</v>
      </c>
      <c r="F2137" s="4">
        <v>426</v>
      </c>
      <c r="G2137" s="4">
        <v>5.3070000000000004</v>
      </c>
      <c r="H2137" s="4">
        <v>2048.502</v>
      </c>
      <c r="I2137" s="8">
        <v>41676</v>
      </c>
      <c r="J2137" s="1" t="s">
        <v>4</v>
      </c>
    </row>
    <row r="2138" spans="1:10" ht="15" customHeight="1" x14ac:dyDescent="0.25">
      <c r="A2138" s="4">
        <v>1511313</v>
      </c>
      <c r="B2138" s="13">
        <v>54655</v>
      </c>
      <c r="C2138" s="13" t="s">
        <v>566</v>
      </c>
      <c r="D2138" s="4" t="s">
        <v>290</v>
      </c>
      <c r="E2138" s="4">
        <v>386</v>
      </c>
      <c r="F2138" s="4">
        <v>426</v>
      </c>
      <c r="G2138" s="4">
        <v>5.3070000000000004</v>
      </c>
      <c r="H2138" s="4">
        <v>2048.502</v>
      </c>
      <c r="I2138" s="8">
        <v>41676</v>
      </c>
      <c r="J2138" s="1" t="s">
        <v>4</v>
      </c>
    </row>
    <row r="2139" spans="1:10" ht="15" customHeight="1" x14ac:dyDescent="0.25">
      <c r="A2139" s="4">
        <v>1511314</v>
      </c>
      <c r="B2139" s="13">
        <v>54655</v>
      </c>
      <c r="C2139" s="13" t="s">
        <v>566</v>
      </c>
      <c r="D2139" s="4" t="s">
        <v>290</v>
      </c>
      <c r="E2139" s="4">
        <v>380</v>
      </c>
      <c r="F2139" s="4">
        <v>420</v>
      </c>
      <c r="G2139" s="4">
        <v>5.3070000000000004</v>
      </c>
      <c r="H2139" s="4">
        <v>2016.66</v>
      </c>
      <c r="I2139" s="8">
        <v>41676</v>
      </c>
      <c r="J2139" s="1" t="s">
        <v>4</v>
      </c>
    </row>
    <row r="2140" spans="1:10" ht="15" customHeight="1" x14ac:dyDescent="0.25">
      <c r="A2140" s="4">
        <v>1511307</v>
      </c>
      <c r="B2140" s="13">
        <v>54655</v>
      </c>
      <c r="C2140" s="13" t="s">
        <v>566</v>
      </c>
      <c r="D2140" s="4" t="s">
        <v>290</v>
      </c>
      <c r="E2140" s="4">
        <v>110</v>
      </c>
      <c r="F2140" s="4">
        <v>122</v>
      </c>
      <c r="G2140" s="4">
        <v>5.3070000000000004</v>
      </c>
      <c r="H2140" s="4">
        <v>583.7700000000001</v>
      </c>
      <c r="I2140" s="8">
        <v>41676</v>
      </c>
      <c r="J2140" s="1" t="s">
        <v>4</v>
      </c>
    </row>
    <row r="2141" spans="1:10" ht="15" customHeight="1" x14ac:dyDescent="0.25">
      <c r="A2141" s="4">
        <v>1509623</v>
      </c>
      <c r="B2141" s="13">
        <v>54697</v>
      </c>
      <c r="C2141" s="13" t="s">
        <v>566</v>
      </c>
      <c r="D2141" s="4" t="s">
        <v>291</v>
      </c>
      <c r="E2141" s="4">
        <v>278</v>
      </c>
      <c r="F2141" s="4">
        <v>308</v>
      </c>
      <c r="G2141" s="4">
        <v>4.1660000000000004</v>
      </c>
      <c r="H2141" s="4">
        <v>1158.1480000000001</v>
      </c>
      <c r="I2141" s="8">
        <v>41669</v>
      </c>
      <c r="J2141" s="1" t="s">
        <v>4</v>
      </c>
    </row>
    <row r="2142" spans="1:10" ht="15" customHeight="1" x14ac:dyDescent="0.25">
      <c r="A2142" s="4">
        <v>1509624</v>
      </c>
      <c r="B2142" s="13">
        <v>54697</v>
      </c>
      <c r="C2142" s="13" t="s">
        <v>566</v>
      </c>
      <c r="D2142" s="4" t="s">
        <v>291</v>
      </c>
      <c r="E2142" s="4">
        <v>38</v>
      </c>
      <c r="F2142" s="4">
        <v>39</v>
      </c>
      <c r="G2142" s="4">
        <v>4.1660000000000004</v>
      </c>
      <c r="H2142" s="4">
        <v>158.30800000000002</v>
      </c>
      <c r="I2142" s="8">
        <v>41669</v>
      </c>
      <c r="J2142" s="1" t="s">
        <v>4</v>
      </c>
    </row>
    <row r="2143" spans="1:10" ht="15" customHeight="1" x14ac:dyDescent="0.25">
      <c r="A2143" s="4">
        <v>1509625</v>
      </c>
      <c r="B2143" s="13">
        <v>54697</v>
      </c>
      <c r="C2143" s="13" t="s">
        <v>566</v>
      </c>
      <c r="D2143" s="4" t="s">
        <v>291</v>
      </c>
      <c r="E2143" s="4">
        <v>143</v>
      </c>
      <c r="F2143" s="4">
        <v>160</v>
      </c>
      <c r="G2143" s="4">
        <v>4.1660000000000004</v>
      </c>
      <c r="H2143" s="4">
        <v>595.73800000000006</v>
      </c>
      <c r="I2143" s="8">
        <v>41669</v>
      </c>
      <c r="J2143" s="1" t="s">
        <v>4</v>
      </c>
    </row>
    <row r="2144" spans="1:10" ht="15" customHeight="1" x14ac:dyDescent="0.25">
      <c r="A2144" s="4">
        <v>1509626</v>
      </c>
      <c r="B2144" s="13">
        <v>54697</v>
      </c>
      <c r="C2144" s="13" t="s">
        <v>566</v>
      </c>
      <c r="D2144" s="4" t="s">
        <v>291</v>
      </c>
      <c r="E2144" s="4">
        <v>98</v>
      </c>
      <c r="F2144" s="4">
        <v>108</v>
      </c>
      <c r="G2144" s="4">
        <v>4.1660000000000004</v>
      </c>
      <c r="H2144" s="4">
        <v>408.26800000000003</v>
      </c>
      <c r="I2144" s="8">
        <v>41669</v>
      </c>
      <c r="J2144" s="1" t="s">
        <v>4</v>
      </c>
    </row>
    <row r="2145" spans="1:10" ht="15" customHeight="1" x14ac:dyDescent="0.25">
      <c r="A2145" s="4">
        <v>1508419</v>
      </c>
      <c r="B2145" s="13">
        <v>54697</v>
      </c>
      <c r="C2145" s="13" t="s">
        <v>566</v>
      </c>
      <c r="D2145" s="4" t="s">
        <v>292</v>
      </c>
      <c r="E2145" s="4">
        <v>28</v>
      </c>
      <c r="F2145" s="4">
        <v>30</v>
      </c>
      <c r="G2145" s="4">
        <v>4.1660000000000004</v>
      </c>
      <c r="H2145" s="4">
        <v>116.64800000000001</v>
      </c>
      <c r="I2145" s="8">
        <v>41662</v>
      </c>
      <c r="J2145" s="1" t="s">
        <v>4</v>
      </c>
    </row>
    <row r="2146" spans="1:10" ht="15" customHeight="1" x14ac:dyDescent="0.25">
      <c r="A2146" s="4">
        <v>1508420</v>
      </c>
      <c r="B2146" s="13">
        <v>54697</v>
      </c>
      <c r="C2146" s="13" t="s">
        <v>566</v>
      </c>
      <c r="D2146" s="4" t="s">
        <v>292</v>
      </c>
      <c r="E2146" s="4">
        <v>406</v>
      </c>
      <c r="F2146" s="4">
        <v>434</v>
      </c>
      <c r="G2146" s="4">
        <v>4.1660000000000004</v>
      </c>
      <c r="H2146" s="4">
        <v>1691.3960000000002</v>
      </c>
      <c r="I2146" s="8">
        <v>41662</v>
      </c>
      <c r="J2146" s="1" t="s">
        <v>4</v>
      </c>
    </row>
    <row r="2147" spans="1:10" ht="15" customHeight="1" x14ac:dyDescent="0.25">
      <c r="A2147" s="4">
        <v>1508425</v>
      </c>
      <c r="B2147" s="13">
        <v>54697</v>
      </c>
      <c r="C2147" s="13" t="s">
        <v>566</v>
      </c>
      <c r="D2147" s="4" t="s">
        <v>292</v>
      </c>
      <c r="E2147" s="4">
        <v>421</v>
      </c>
      <c r="F2147" s="4">
        <v>454</v>
      </c>
      <c r="G2147" s="4">
        <v>4.1660000000000004</v>
      </c>
      <c r="H2147" s="4">
        <v>1753.8860000000002</v>
      </c>
      <c r="I2147" s="8">
        <v>41662</v>
      </c>
      <c r="J2147" s="1" t="s">
        <v>4</v>
      </c>
    </row>
    <row r="2148" spans="1:10" ht="15" customHeight="1" x14ac:dyDescent="0.25">
      <c r="A2148" s="4">
        <v>1508421</v>
      </c>
      <c r="B2148" s="13">
        <v>54697</v>
      </c>
      <c r="C2148" s="13" t="s">
        <v>566</v>
      </c>
      <c r="D2148" s="4" t="s">
        <v>292</v>
      </c>
      <c r="E2148" s="4">
        <v>100</v>
      </c>
      <c r="F2148" s="4">
        <v>105</v>
      </c>
      <c r="G2148" s="4">
        <v>4.1660000000000004</v>
      </c>
      <c r="H2148" s="4">
        <v>416.6</v>
      </c>
      <c r="I2148" s="8">
        <v>41662</v>
      </c>
      <c r="J2148" s="1" t="s">
        <v>4</v>
      </c>
    </row>
    <row r="2149" spans="1:10" ht="15" customHeight="1" x14ac:dyDescent="0.25">
      <c r="A2149" s="4">
        <v>1508422</v>
      </c>
      <c r="B2149" s="13">
        <v>54697</v>
      </c>
      <c r="C2149" s="13" t="s">
        <v>566</v>
      </c>
      <c r="D2149" s="4" t="s">
        <v>292</v>
      </c>
      <c r="E2149" s="4">
        <v>63</v>
      </c>
      <c r="F2149" s="4">
        <v>66</v>
      </c>
      <c r="G2149" s="4">
        <v>4.1660000000000004</v>
      </c>
      <c r="H2149" s="4">
        <v>262.45800000000003</v>
      </c>
      <c r="I2149" s="8">
        <v>41662</v>
      </c>
      <c r="J2149" s="1" t="s">
        <v>4</v>
      </c>
    </row>
    <row r="2150" spans="1:10" ht="15" customHeight="1" x14ac:dyDescent="0.25">
      <c r="A2150" s="4">
        <v>1508424</v>
      </c>
      <c r="B2150" s="13">
        <v>54697</v>
      </c>
      <c r="C2150" s="13" t="s">
        <v>566</v>
      </c>
      <c r="D2150" s="4" t="s">
        <v>292</v>
      </c>
      <c r="E2150" s="4">
        <v>257</v>
      </c>
      <c r="F2150" s="4">
        <v>274</v>
      </c>
      <c r="G2150" s="4">
        <v>4.1660000000000004</v>
      </c>
      <c r="H2150" s="4">
        <v>1070.662</v>
      </c>
      <c r="I2150" s="8">
        <v>41662</v>
      </c>
      <c r="J2150" s="1" t="s">
        <v>4</v>
      </c>
    </row>
    <row r="2151" spans="1:10" ht="15" customHeight="1" x14ac:dyDescent="0.25">
      <c r="A2151" s="4">
        <v>1508427</v>
      </c>
      <c r="B2151" s="13">
        <v>54697</v>
      </c>
      <c r="C2151" s="13" t="s">
        <v>566</v>
      </c>
      <c r="D2151" s="4" t="s">
        <v>292</v>
      </c>
      <c r="E2151" s="4">
        <v>275</v>
      </c>
      <c r="F2151" s="4">
        <v>293</v>
      </c>
      <c r="G2151" s="4">
        <v>4.1660000000000004</v>
      </c>
      <c r="H2151" s="4">
        <v>1145.6500000000001</v>
      </c>
      <c r="I2151" s="8">
        <v>41662</v>
      </c>
      <c r="J2151" s="1" t="s">
        <v>4</v>
      </c>
    </row>
    <row r="2152" spans="1:10" ht="15" customHeight="1" x14ac:dyDescent="0.25">
      <c r="A2152" s="4">
        <v>1509628</v>
      </c>
      <c r="B2152" s="13">
        <v>54697</v>
      </c>
      <c r="C2152" s="13" t="s">
        <v>566</v>
      </c>
      <c r="D2152" s="4" t="s">
        <v>292</v>
      </c>
      <c r="E2152" s="4">
        <v>420</v>
      </c>
      <c r="F2152" s="4">
        <v>448</v>
      </c>
      <c r="G2152" s="4">
        <v>4.1660000000000004</v>
      </c>
      <c r="H2152" s="4">
        <v>1749.7200000000003</v>
      </c>
      <c r="I2152" s="8">
        <v>41675</v>
      </c>
      <c r="J2152" s="1" t="s">
        <v>4</v>
      </c>
    </row>
    <row r="2153" spans="1:10" ht="15" customHeight="1" x14ac:dyDescent="0.25">
      <c r="A2153" s="4">
        <v>1510104</v>
      </c>
      <c r="B2153" s="13">
        <v>54697</v>
      </c>
      <c r="C2153" s="13" t="s">
        <v>566</v>
      </c>
      <c r="D2153" s="4" t="s">
        <v>292</v>
      </c>
      <c r="E2153" s="4">
        <v>150</v>
      </c>
      <c r="F2153" s="4">
        <v>89</v>
      </c>
      <c r="G2153" s="4">
        <v>4.1660000000000004</v>
      </c>
      <c r="H2153" s="4">
        <v>624.90000000000009</v>
      </c>
      <c r="I2153" s="8">
        <v>41662</v>
      </c>
      <c r="J2153" s="1" t="s">
        <v>4</v>
      </c>
    </row>
    <row r="2154" spans="1:10" ht="15" customHeight="1" x14ac:dyDescent="0.25">
      <c r="A2154" s="4">
        <v>1510105</v>
      </c>
      <c r="B2154" s="13">
        <v>54697</v>
      </c>
      <c r="C2154" s="13" t="s">
        <v>566</v>
      </c>
      <c r="D2154" s="4" t="s">
        <v>292</v>
      </c>
      <c r="E2154" s="4">
        <v>65</v>
      </c>
      <c r="F2154" s="4">
        <v>68</v>
      </c>
      <c r="G2154" s="4">
        <v>4.1660000000000004</v>
      </c>
      <c r="H2154" s="4">
        <v>270.79000000000002</v>
      </c>
      <c r="I2154" s="8">
        <v>41662</v>
      </c>
      <c r="J2154" s="1" t="s">
        <v>4</v>
      </c>
    </row>
    <row r="2155" spans="1:10" ht="15" customHeight="1" x14ac:dyDescent="0.25">
      <c r="A2155" s="4">
        <v>1509629</v>
      </c>
      <c r="B2155" s="13">
        <v>54697</v>
      </c>
      <c r="C2155" s="13" t="s">
        <v>566</v>
      </c>
      <c r="D2155" s="4" t="s">
        <v>292</v>
      </c>
      <c r="E2155" s="4">
        <v>420</v>
      </c>
      <c r="F2155" s="4">
        <v>447</v>
      </c>
      <c r="G2155" s="4">
        <v>4.1660000000000004</v>
      </c>
      <c r="H2155" s="4">
        <v>1749.7200000000003</v>
      </c>
      <c r="I2155" s="8">
        <v>41675</v>
      </c>
      <c r="J2155" s="1" t="s">
        <v>4</v>
      </c>
    </row>
    <row r="2156" spans="1:10" ht="15" customHeight="1" x14ac:dyDescent="0.25">
      <c r="A2156" s="4">
        <v>1511318</v>
      </c>
      <c r="B2156" s="13">
        <v>54697</v>
      </c>
      <c r="C2156" s="13" t="s">
        <v>566</v>
      </c>
      <c r="D2156" s="4" t="s">
        <v>292</v>
      </c>
      <c r="E2156" s="4">
        <v>269</v>
      </c>
      <c r="F2156" s="4">
        <v>292</v>
      </c>
      <c r="G2156" s="4">
        <v>4.1660000000000004</v>
      </c>
      <c r="H2156" s="4">
        <v>1120.654</v>
      </c>
      <c r="I2156" s="8">
        <v>41676</v>
      </c>
      <c r="J2156" s="1" t="s">
        <v>4</v>
      </c>
    </row>
    <row r="2157" spans="1:10" ht="15" customHeight="1" x14ac:dyDescent="0.25">
      <c r="A2157" s="4">
        <v>1509632</v>
      </c>
      <c r="B2157" s="13">
        <v>54697</v>
      </c>
      <c r="C2157" s="13" t="s">
        <v>566</v>
      </c>
      <c r="D2157" s="4" t="s">
        <v>292</v>
      </c>
      <c r="E2157" s="4">
        <v>28</v>
      </c>
      <c r="F2157" s="4">
        <v>29</v>
      </c>
      <c r="G2157" s="4">
        <v>4.1660000000000004</v>
      </c>
      <c r="H2157" s="4">
        <v>116.64800000000001</v>
      </c>
      <c r="I2157" s="8">
        <v>41676</v>
      </c>
      <c r="J2157" s="1" t="s">
        <v>4</v>
      </c>
    </row>
    <row r="2158" spans="1:10" ht="15" customHeight="1" x14ac:dyDescent="0.25">
      <c r="A2158" s="4">
        <v>1509633</v>
      </c>
      <c r="B2158" s="13">
        <v>54697</v>
      </c>
      <c r="C2158" s="13" t="s">
        <v>566</v>
      </c>
      <c r="D2158" s="4" t="s">
        <v>292</v>
      </c>
      <c r="E2158" s="4">
        <v>19</v>
      </c>
      <c r="F2158" s="4">
        <v>20</v>
      </c>
      <c r="G2158" s="4">
        <v>4.1660000000000004</v>
      </c>
      <c r="H2158" s="4">
        <v>79.154000000000011</v>
      </c>
      <c r="I2158" s="8">
        <v>41676</v>
      </c>
      <c r="J2158" s="1" t="s">
        <v>4</v>
      </c>
    </row>
    <row r="2159" spans="1:10" ht="15" customHeight="1" x14ac:dyDescent="0.25">
      <c r="A2159" s="4">
        <v>1509630</v>
      </c>
      <c r="B2159" s="13">
        <v>54697</v>
      </c>
      <c r="C2159" s="13" t="s">
        <v>566</v>
      </c>
      <c r="D2159" s="4" t="s">
        <v>292</v>
      </c>
      <c r="E2159" s="4">
        <v>316</v>
      </c>
      <c r="F2159" s="4">
        <v>339</v>
      </c>
      <c r="G2159" s="4">
        <v>4.1660000000000004</v>
      </c>
      <c r="H2159" s="4">
        <v>1316.4560000000001</v>
      </c>
      <c r="I2159" s="8">
        <v>41675</v>
      </c>
      <c r="J2159" s="1" t="s">
        <v>4</v>
      </c>
    </row>
    <row r="2160" spans="1:10" ht="15" customHeight="1" x14ac:dyDescent="0.25">
      <c r="A2160" s="4">
        <v>1509634</v>
      </c>
      <c r="B2160" s="13">
        <v>54697</v>
      </c>
      <c r="C2160" s="13" t="s">
        <v>566</v>
      </c>
      <c r="D2160" s="4" t="s">
        <v>292</v>
      </c>
      <c r="E2160" s="4">
        <v>57</v>
      </c>
      <c r="F2160" s="4">
        <v>60</v>
      </c>
      <c r="G2160" s="4">
        <v>4.1660000000000004</v>
      </c>
      <c r="H2160" s="4">
        <v>237.46200000000002</v>
      </c>
      <c r="I2160" s="8">
        <v>41683</v>
      </c>
      <c r="J2160" s="1" t="s">
        <v>4</v>
      </c>
    </row>
    <row r="2161" spans="1:10" ht="15" customHeight="1" x14ac:dyDescent="0.25">
      <c r="A2161" s="4">
        <v>1510966</v>
      </c>
      <c r="B2161" s="13">
        <v>54697</v>
      </c>
      <c r="C2161" s="13" t="s">
        <v>566</v>
      </c>
      <c r="D2161" s="4" t="s">
        <v>292</v>
      </c>
      <c r="E2161" s="4">
        <v>6</v>
      </c>
      <c r="F2161" s="4">
        <v>8</v>
      </c>
      <c r="G2161" s="4">
        <v>4.1660000000000004</v>
      </c>
      <c r="H2161" s="4">
        <v>24.996000000000002</v>
      </c>
      <c r="I2161" s="8">
        <v>41676</v>
      </c>
      <c r="J2161" s="1" t="s">
        <v>4</v>
      </c>
    </row>
    <row r="2162" spans="1:10" ht="15" customHeight="1" x14ac:dyDescent="0.25">
      <c r="A2162" s="4">
        <v>1510970</v>
      </c>
      <c r="B2162" s="13">
        <v>54697</v>
      </c>
      <c r="C2162" s="13" t="s">
        <v>566</v>
      </c>
      <c r="D2162" s="4" t="s">
        <v>292</v>
      </c>
      <c r="E2162" s="4">
        <v>119</v>
      </c>
      <c r="F2162" s="4">
        <v>128</v>
      </c>
      <c r="G2162" s="4">
        <v>4.1660000000000004</v>
      </c>
      <c r="H2162" s="4">
        <v>495.75400000000002</v>
      </c>
      <c r="I2162" s="8">
        <v>41683</v>
      </c>
      <c r="J2162" s="1" t="s">
        <v>4</v>
      </c>
    </row>
    <row r="2163" spans="1:10" ht="15" customHeight="1" x14ac:dyDescent="0.25">
      <c r="A2163" s="4">
        <v>1512365</v>
      </c>
      <c r="B2163" s="13">
        <v>54697</v>
      </c>
      <c r="C2163" s="13" t="s">
        <v>566</v>
      </c>
      <c r="D2163" s="4" t="s">
        <v>292</v>
      </c>
      <c r="E2163" s="4">
        <v>345</v>
      </c>
      <c r="F2163" s="4">
        <v>369</v>
      </c>
      <c r="G2163" s="4">
        <v>4.1660000000000004</v>
      </c>
      <c r="H2163" s="4">
        <v>1437.2700000000002</v>
      </c>
      <c r="I2163" s="8">
        <v>41683</v>
      </c>
      <c r="J2163" s="1" t="s">
        <v>4</v>
      </c>
    </row>
    <row r="2164" spans="1:10" ht="15" customHeight="1" x14ac:dyDescent="0.25">
      <c r="A2164" s="4">
        <v>1512366</v>
      </c>
      <c r="B2164" s="13">
        <v>54697</v>
      </c>
      <c r="C2164" s="13" t="s">
        <v>566</v>
      </c>
      <c r="D2164" s="4" t="s">
        <v>292</v>
      </c>
      <c r="E2164" s="4">
        <v>80</v>
      </c>
      <c r="F2164" s="4">
        <v>87</v>
      </c>
      <c r="G2164" s="4">
        <v>4.1660000000000004</v>
      </c>
      <c r="H2164" s="4">
        <v>333.28000000000003</v>
      </c>
      <c r="I2164" s="8">
        <v>41683</v>
      </c>
      <c r="J2164" s="1" t="s">
        <v>4</v>
      </c>
    </row>
    <row r="2165" spans="1:10" ht="15" customHeight="1" x14ac:dyDescent="0.25">
      <c r="A2165" s="4">
        <v>1512364</v>
      </c>
      <c r="B2165" s="13">
        <v>54697</v>
      </c>
      <c r="C2165" s="13" t="s">
        <v>566</v>
      </c>
      <c r="D2165" s="4" t="s">
        <v>292</v>
      </c>
      <c r="E2165" s="4">
        <v>420</v>
      </c>
      <c r="F2165" s="4">
        <v>448</v>
      </c>
      <c r="G2165" s="4">
        <v>4.1660000000000004</v>
      </c>
      <c r="H2165" s="4">
        <v>1749.7200000000003</v>
      </c>
      <c r="I2165" s="8">
        <v>41683</v>
      </c>
      <c r="J2165" s="1" t="s">
        <v>4</v>
      </c>
    </row>
    <row r="2166" spans="1:10" ht="15" customHeight="1" x14ac:dyDescent="0.25">
      <c r="A2166" s="4">
        <v>1508091</v>
      </c>
      <c r="B2166" s="13">
        <v>54697</v>
      </c>
      <c r="C2166" s="13" t="s">
        <v>566</v>
      </c>
      <c r="D2166" s="4" t="s">
        <v>293</v>
      </c>
      <c r="E2166" s="4">
        <v>280</v>
      </c>
      <c r="F2166" s="4">
        <v>306</v>
      </c>
      <c r="G2166" s="4">
        <v>4.1660000000000004</v>
      </c>
      <c r="H2166" s="4">
        <v>1166.48</v>
      </c>
      <c r="I2166" s="8">
        <v>41669</v>
      </c>
      <c r="J2166" s="1" t="s">
        <v>4</v>
      </c>
    </row>
    <row r="2167" spans="1:10" ht="15" customHeight="1" x14ac:dyDescent="0.25">
      <c r="A2167" s="4">
        <v>1508092</v>
      </c>
      <c r="B2167" s="13">
        <v>54697</v>
      </c>
      <c r="C2167" s="13" t="s">
        <v>566</v>
      </c>
      <c r="D2167" s="4" t="s">
        <v>293</v>
      </c>
      <c r="E2167" s="4">
        <v>37</v>
      </c>
      <c r="F2167" s="4">
        <v>41</v>
      </c>
      <c r="G2167" s="4">
        <v>4.1660000000000004</v>
      </c>
      <c r="H2167" s="4">
        <v>154.14200000000002</v>
      </c>
      <c r="I2167" s="8">
        <v>41669</v>
      </c>
      <c r="J2167" s="1" t="s">
        <v>4</v>
      </c>
    </row>
    <row r="2168" spans="1:10" ht="15" customHeight="1" x14ac:dyDescent="0.25">
      <c r="A2168" s="4">
        <v>1508093</v>
      </c>
      <c r="B2168" s="13">
        <v>54697</v>
      </c>
      <c r="C2168" s="13" t="s">
        <v>566</v>
      </c>
      <c r="D2168" s="4" t="s">
        <v>293</v>
      </c>
      <c r="E2168" s="4">
        <v>144</v>
      </c>
      <c r="F2168" s="4">
        <v>158</v>
      </c>
      <c r="G2168" s="4">
        <v>4.1660000000000004</v>
      </c>
      <c r="H2168" s="4">
        <v>599.904</v>
      </c>
      <c r="I2168" s="8">
        <v>41662</v>
      </c>
      <c r="J2168" s="1" t="s">
        <v>4</v>
      </c>
    </row>
    <row r="2169" spans="1:10" ht="15" customHeight="1" x14ac:dyDescent="0.25">
      <c r="A2169" s="4">
        <v>1508094</v>
      </c>
      <c r="B2169" s="13">
        <v>54697</v>
      </c>
      <c r="C2169" s="13" t="s">
        <v>566</v>
      </c>
      <c r="D2169" s="4" t="s">
        <v>293</v>
      </c>
      <c r="E2169" s="4">
        <v>98</v>
      </c>
      <c r="F2169" s="4">
        <v>102</v>
      </c>
      <c r="G2169" s="4">
        <v>4.1660000000000004</v>
      </c>
      <c r="H2169" s="4">
        <v>408.26800000000003</v>
      </c>
      <c r="I2169" s="8">
        <v>41662</v>
      </c>
      <c r="J2169" s="1" t="s">
        <v>4</v>
      </c>
    </row>
    <row r="2170" spans="1:10" ht="15" customHeight="1" x14ac:dyDescent="0.25">
      <c r="A2170" s="4">
        <v>1508528</v>
      </c>
      <c r="B2170" s="13">
        <v>54697</v>
      </c>
      <c r="C2170" s="13" t="s">
        <v>566</v>
      </c>
      <c r="D2170" s="4" t="s">
        <v>293</v>
      </c>
      <c r="E2170" s="4">
        <v>70</v>
      </c>
      <c r="F2170" s="4">
        <v>77</v>
      </c>
      <c r="G2170" s="4">
        <v>4.1660000000000004</v>
      </c>
      <c r="H2170" s="4">
        <v>291.62</v>
      </c>
      <c r="I2170" s="8">
        <v>41656</v>
      </c>
      <c r="J2170" s="1" t="s">
        <v>4</v>
      </c>
    </row>
    <row r="2171" spans="1:10" ht="15" customHeight="1" x14ac:dyDescent="0.25">
      <c r="A2171" s="4">
        <v>1508809</v>
      </c>
      <c r="B2171" s="13">
        <v>54697</v>
      </c>
      <c r="C2171" s="13" t="s">
        <v>566</v>
      </c>
      <c r="D2171" s="4" t="s">
        <v>293</v>
      </c>
      <c r="E2171" s="4">
        <v>8</v>
      </c>
      <c r="F2171" s="4">
        <v>10</v>
      </c>
      <c r="G2171" s="4">
        <v>4.1660000000000004</v>
      </c>
      <c r="H2171" s="4">
        <v>33.328000000000003</v>
      </c>
      <c r="I2171" s="8">
        <v>41620</v>
      </c>
      <c r="J2171" s="1" t="s">
        <v>4</v>
      </c>
    </row>
    <row r="2172" spans="1:10" ht="15" customHeight="1" x14ac:dyDescent="0.25">
      <c r="A2172" s="4">
        <v>1508095</v>
      </c>
      <c r="B2172" s="13">
        <v>54697</v>
      </c>
      <c r="C2172" s="13" t="s">
        <v>566</v>
      </c>
      <c r="D2172" s="4" t="s">
        <v>294</v>
      </c>
      <c r="E2172" s="4">
        <v>142</v>
      </c>
      <c r="F2172" s="4">
        <v>153</v>
      </c>
      <c r="G2172" s="4">
        <v>4.1660000000000004</v>
      </c>
      <c r="H2172" s="4">
        <v>591.572</v>
      </c>
      <c r="I2172" s="8">
        <v>41662</v>
      </c>
      <c r="J2172" s="1" t="s">
        <v>4</v>
      </c>
    </row>
    <row r="2173" spans="1:10" ht="15" customHeight="1" x14ac:dyDescent="0.25">
      <c r="A2173" s="4">
        <v>1508096</v>
      </c>
      <c r="B2173" s="13">
        <v>54697</v>
      </c>
      <c r="C2173" s="13" t="s">
        <v>566</v>
      </c>
      <c r="D2173" s="4" t="s">
        <v>294</v>
      </c>
      <c r="E2173" s="4">
        <v>98</v>
      </c>
      <c r="F2173" s="4">
        <v>105</v>
      </c>
      <c r="G2173" s="4">
        <v>4.1660000000000004</v>
      </c>
      <c r="H2173" s="4">
        <v>408.26800000000003</v>
      </c>
      <c r="I2173" s="8">
        <v>41662</v>
      </c>
      <c r="J2173" s="1" t="s">
        <v>4</v>
      </c>
    </row>
    <row r="2174" spans="1:10" ht="15" customHeight="1" x14ac:dyDescent="0.25">
      <c r="A2174" s="4">
        <v>1509636</v>
      </c>
      <c r="B2174" s="13">
        <v>54697</v>
      </c>
      <c r="C2174" s="13" t="s">
        <v>566</v>
      </c>
      <c r="D2174" s="4" t="s">
        <v>294</v>
      </c>
      <c r="E2174" s="4">
        <v>310</v>
      </c>
      <c r="F2174" s="4">
        <v>335</v>
      </c>
      <c r="G2174" s="4">
        <v>4.1660000000000004</v>
      </c>
      <c r="H2174" s="4">
        <v>1291.46</v>
      </c>
      <c r="I2174" s="8">
        <v>41669</v>
      </c>
      <c r="J2174" s="1" t="s">
        <v>4</v>
      </c>
    </row>
    <row r="2175" spans="1:10" ht="15" customHeight="1" x14ac:dyDescent="0.25">
      <c r="A2175" s="4">
        <v>1508097</v>
      </c>
      <c r="B2175" s="13">
        <v>54697</v>
      </c>
      <c r="C2175" s="13" t="s">
        <v>566</v>
      </c>
      <c r="D2175" s="4" t="s">
        <v>295</v>
      </c>
      <c r="E2175" s="4">
        <v>143</v>
      </c>
      <c r="F2175" s="4">
        <v>153</v>
      </c>
      <c r="G2175" s="4">
        <v>4.1660000000000004</v>
      </c>
      <c r="H2175" s="4">
        <v>595.73800000000006</v>
      </c>
      <c r="I2175" s="8">
        <v>41662</v>
      </c>
      <c r="J2175" s="1" t="s">
        <v>4</v>
      </c>
    </row>
    <row r="2176" spans="1:10" ht="15" customHeight="1" x14ac:dyDescent="0.25">
      <c r="A2176" s="4">
        <v>1508098</v>
      </c>
      <c r="B2176" s="13">
        <v>54697</v>
      </c>
      <c r="C2176" s="13" t="s">
        <v>566</v>
      </c>
      <c r="D2176" s="4" t="s">
        <v>295</v>
      </c>
      <c r="E2176" s="4">
        <v>140</v>
      </c>
      <c r="F2176" s="4">
        <v>151</v>
      </c>
      <c r="G2176" s="4">
        <v>4.1660000000000004</v>
      </c>
      <c r="H2176" s="4">
        <v>583.24</v>
      </c>
      <c r="I2176" s="8">
        <v>41662</v>
      </c>
      <c r="J2176" s="1" t="s">
        <v>4</v>
      </c>
    </row>
    <row r="2177" spans="1:10" ht="15" customHeight="1" x14ac:dyDescent="0.25">
      <c r="A2177" s="4">
        <v>1508099</v>
      </c>
      <c r="B2177" s="13">
        <v>54697</v>
      </c>
      <c r="C2177" s="13" t="s">
        <v>566</v>
      </c>
      <c r="D2177" s="4" t="s">
        <v>295</v>
      </c>
      <c r="E2177" s="4">
        <v>62</v>
      </c>
      <c r="F2177" s="4">
        <v>67</v>
      </c>
      <c r="G2177" s="4">
        <v>4.1660000000000004</v>
      </c>
      <c r="H2177" s="4">
        <v>258.29200000000003</v>
      </c>
      <c r="I2177" s="8">
        <v>41662</v>
      </c>
      <c r="J2177" s="1" t="s">
        <v>4</v>
      </c>
    </row>
    <row r="2178" spans="1:10" ht="15" customHeight="1" x14ac:dyDescent="0.25">
      <c r="A2178" s="4">
        <v>1509639</v>
      </c>
      <c r="B2178" s="13">
        <v>54697</v>
      </c>
      <c r="C2178" s="13" t="s">
        <v>566</v>
      </c>
      <c r="D2178" s="4" t="s">
        <v>535</v>
      </c>
      <c r="E2178" s="4">
        <v>34</v>
      </c>
      <c r="F2178" s="4">
        <v>36</v>
      </c>
      <c r="G2178" s="4">
        <v>4.1660000000000004</v>
      </c>
      <c r="H2178" s="4">
        <v>141.64400000000001</v>
      </c>
      <c r="I2178" s="8">
        <v>41669</v>
      </c>
      <c r="J2178" s="1" t="s">
        <v>4</v>
      </c>
    </row>
    <row r="2179" spans="1:10" ht="15" customHeight="1" x14ac:dyDescent="0.25">
      <c r="A2179" s="4">
        <v>1509640</v>
      </c>
      <c r="B2179" s="13">
        <v>54697</v>
      </c>
      <c r="C2179" s="13" t="s">
        <v>566</v>
      </c>
      <c r="D2179" s="4" t="s">
        <v>535</v>
      </c>
      <c r="E2179" s="4">
        <v>28</v>
      </c>
      <c r="F2179" s="4">
        <v>29</v>
      </c>
      <c r="G2179" s="4">
        <v>4.1660000000000004</v>
      </c>
      <c r="H2179" s="4">
        <v>116.64800000000001</v>
      </c>
      <c r="I2179" s="8">
        <v>41669</v>
      </c>
      <c r="J2179" s="1" t="s">
        <v>4</v>
      </c>
    </row>
    <row r="2180" spans="1:10" ht="15" customHeight="1" x14ac:dyDescent="0.25">
      <c r="A2180" s="4">
        <v>1509641</v>
      </c>
      <c r="B2180" s="13">
        <v>54697</v>
      </c>
      <c r="C2180" s="13" t="s">
        <v>566</v>
      </c>
      <c r="D2180" s="4" t="s">
        <v>535</v>
      </c>
      <c r="E2180" s="4">
        <v>78</v>
      </c>
      <c r="F2180" s="4">
        <v>84</v>
      </c>
      <c r="G2180" s="4">
        <v>4.1660000000000004</v>
      </c>
      <c r="H2180" s="4">
        <v>324.94800000000004</v>
      </c>
      <c r="I2180" s="8">
        <v>41669</v>
      </c>
      <c r="J2180" s="1" t="s">
        <v>4</v>
      </c>
    </row>
    <row r="2181" spans="1:10" ht="15" customHeight="1" x14ac:dyDescent="0.25">
      <c r="A2181" s="4">
        <v>1509642</v>
      </c>
      <c r="B2181" s="13">
        <v>54697</v>
      </c>
      <c r="C2181" s="13" t="s">
        <v>566</v>
      </c>
      <c r="D2181" s="4" t="s">
        <v>535</v>
      </c>
      <c r="E2181" s="4">
        <v>267</v>
      </c>
      <c r="F2181" s="4">
        <v>290</v>
      </c>
      <c r="G2181" s="4">
        <v>4.1660000000000004</v>
      </c>
      <c r="H2181" s="4">
        <v>1112.3220000000001</v>
      </c>
      <c r="I2181" s="8">
        <v>41669</v>
      </c>
      <c r="J2181" s="1" t="s">
        <v>4</v>
      </c>
    </row>
    <row r="2182" spans="1:10" ht="15" customHeight="1" x14ac:dyDescent="0.25">
      <c r="A2182" s="4">
        <v>1509643</v>
      </c>
      <c r="B2182" s="13">
        <v>54697</v>
      </c>
      <c r="C2182" s="13" t="s">
        <v>566</v>
      </c>
      <c r="D2182" s="4" t="s">
        <v>535</v>
      </c>
      <c r="E2182" s="4">
        <v>221</v>
      </c>
      <c r="F2182" s="4">
        <v>240</v>
      </c>
      <c r="G2182" s="4">
        <v>4.1660000000000004</v>
      </c>
      <c r="H2182" s="4">
        <v>920.68600000000004</v>
      </c>
      <c r="I2182" s="8">
        <v>41669</v>
      </c>
      <c r="J2182" s="1" t="s">
        <v>4</v>
      </c>
    </row>
    <row r="2183" spans="1:10" ht="15" customHeight="1" x14ac:dyDescent="0.25">
      <c r="A2183" s="4">
        <v>1509644</v>
      </c>
      <c r="B2183" s="13">
        <v>54697</v>
      </c>
      <c r="C2183" s="13" t="s">
        <v>566</v>
      </c>
      <c r="D2183" s="4" t="s">
        <v>535</v>
      </c>
      <c r="E2183" s="4">
        <v>194</v>
      </c>
      <c r="F2183" s="4">
        <v>213</v>
      </c>
      <c r="G2183" s="4">
        <v>4.1660000000000004</v>
      </c>
      <c r="H2183" s="4">
        <v>808.20400000000006</v>
      </c>
      <c r="I2183" s="8">
        <v>41669</v>
      </c>
      <c r="J2183" s="1" t="s">
        <v>4</v>
      </c>
    </row>
    <row r="2184" spans="1:10" ht="15" customHeight="1" x14ac:dyDescent="0.25">
      <c r="A2184" s="4">
        <v>1509638</v>
      </c>
      <c r="B2184" s="13">
        <v>54697</v>
      </c>
      <c r="C2184" s="13" t="s">
        <v>566</v>
      </c>
      <c r="D2184" s="4" t="s">
        <v>535</v>
      </c>
      <c r="E2184" s="4">
        <v>415</v>
      </c>
      <c r="F2184" s="4">
        <v>451</v>
      </c>
      <c r="G2184" s="4">
        <v>4.1660000000000004</v>
      </c>
      <c r="H2184" s="4">
        <v>1728.89</v>
      </c>
      <c r="I2184" s="8">
        <v>41669</v>
      </c>
      <c r="J2184" s="1" t="s">
        <v>4</v>
      </c>
    </row>
    <row r="2185" spans="1:10" ht="15" customHeight="1" x14ac:dyDescent="0.25">
      <c r="A2185" s="4">
        <v>1511305</v>
      </c>
      <c r="B2185" s="13">
        <v>54697</v>
      </c>
      <c r="C2185" s="13" t="s">
        <v>566</v>
      </c>
      <c r="D2185" s="4" t="s">
        <v>535</v>
      </c>
      <c r="E2185" s="4">
        <v>28</v>
      </c>
      <c r="F2185" s="4">
        <v>37</v>
      </c>
      <c r="G2185" s="4">
        <v>4.1660000000000004</v>
      </c>
      <c r="H2185" s="4">
        <v>116.64800000000001</v>
      </c>
      <c r="I2185" s="8">
        <v>41676</v>
      </c>
      <c r="J2185" s="1" t="s">
        <v>4</v>
      </c>
    </row>
    <row r="2186" spans="1:10" ht="15" customHeight="1" x14ac:dyDescent="0.25">
      <c r="A2186" s="4">
        <v>1511308</v>
      </c>
      <c r="B2186" s="13">
        <v>54697</v>
      </c>
      <c r="C2186" s="13" t="s">
        <v>566</v>
      </c>
      <c r="D2186" s="4" t="s">
        <v>535</v>
      </c>
      <c r="E2186" s="4">
        <v>10</v>
      </c>
      <c r="F2186" s="4">
        <v>11</v>
      </c>
      <c r="G2186" s="4">
        <v>4.1660000000000004</v>
      </c>
      <c r="H2186" s="4">
        <v>41.660000000000004</v>
      </c>
      <c r="I2186" s="8">
        <v>41676</v>
      </c>
      <c r="J2186" s="1" t="s">
        <v>4</v>
      </c>
    </row>
    <row r="2187" spans="1:10" ht="15" customHeight="1" x14ac:dyDescent="0.25">
      <c r="A2187" s="4">
        <v>1511311</v>
      </c>
      <c r="B2187" s="13">
        <v>54697</v>
      </c>
      <c r="C2187" s="13" t="s">
        <v>566</v>
      </c>
      <c r="D2187" s="4" t="s">
        <v>535</v>
      </c>
      <c r="E2187" s="4">
        <v>27</v>
      </c>
      <c r="F2187" s="4">
        <v>28</v>
      </c>
      <c r="G2187" s="4">
        <v>4.1660000000000004</v>
      </c>
      <c r="H2187" s="4">
        <v>112.48200000000001</v>
      </c>
      <c r="I2187" s="8">
        <v>41676</v>
      </c>
      <c r="J2187" s="1" t="s">
        <v>4</v>
      </c>
    </row>
    <row r="2188" spans="1:10" ht="15" customHeight="1" x14ac:dyDescent="0.25">
      <c r="A2188" s="4">
        <v>1511312</v>
      </c>
      <c r="B2188" s="13">
        <v>54697</v>
      </c>
      <c r="C2188" s="13" t="s">
        <v>566</v>
      </c>
      <c r="D2188" s="4" t="s">
        <v>535</v>
      </c>
      <c r="E2188" s="4">
        <v>18</v>
      </c>
      <c r="F2188" s="4">
        <v>20</v>
      </c>
      <c r="G2188" s="4">
        <v>4.1660000000000004</v>
      </c>
      <c r="H2188" s="4">
        <v>74.988</v>
      </c>
      <c r="I2188" s="8">
        <v>41676</v>
      </c>
      <c r="J2188" s="1" t="s">
        <v>4</v>
      </c>
    </row>
    <row r="2189" spans="1:10" ht="15" customHeight="1" x14ac:dyDescent="0.25">
      <c r="A2189" s="4">
        <v>1511315</v>
      </c>
      <c r="B2189" s="13">
        <v>54697</v>
      </c>
      <c r="C2189" s="13" t="s">
        <v>566</v>
      </c>
      <c r="D2189" s="4" t="s">
        <v>535</v>
      </c>
      <c r="E2189" s="4">
        <v>336</v>
      </c>
      <c r="F2189" s="4">
        <v>365</v>
      </c>
      <c r="G2189" s="4">
        <v>4.1660000000000004</v>
      </c>
      <c r="H2189" s="4">
        <v>1399.7760000000001</v>
      </c>
      <c r="I2189" s="8">
        <v>41676</v>
      </c>
      <c r="J2189" s="1" t="s">
        <v>4</v>
      </c>
    </row>
    <row r="2190" spans="1:10" ht="15" customHeight="1" x14ac:dyDescent="0.25">
      <c r="A2190" s="4">
        <v>1511316</v>
      </c>
      <c r="B2190" s="13">
        <v>54697</v>
      </c>
      <c r="C2190" s="13" t="s">
        <v>566</v>
      </c>
      <c r="D2190" s="4" t="s">
        <v>535</v>
      </c>
      <c r="E2190" s="4">
        <v>263</v>
      </c>
      <c r="F2190" s="4">
        <v>286</v>
      </c>
      <c r="G2190" s="4">
        <v>4.1660000000000004</v>
      </c>
      <c r="H2190" s="4">
        <v>1095.6580000000001</v>
      </c>
      <c r="I2190" s="8">
        <v>41676</v>
      </c>
      <c r="J2190" s="1" t="s">
        <v>4</v>
      </c>
    </row>
    <row r="2191" spans="1:10" ht="15" customHeight="1" x14ac:dyDescent="0.25">
      <c r="A2191" s="4">
        <v>1511317</v>
      </c>
      <c r="B2191" s="13">
        <v>54697</v>
      </c>
      <c r="C2191" s="13" t="s">
        <v>566</v>
      </c>
      <c r="D2191" s="4" t="s">
        <v>535</v>
      </c>
      <c r="E2191" s="4">
        <v>263</v>
      </c>
      <c r="F2191" s="4">
        <v>285</v>
      </c>
      <c r="G2191" s="4">
        <v>4.1660000000000004</v>
      </c>
      <c r="H2191" s="4">
        <v>1095.6580000000001</v>
      </c>
      <c r="I2191" s="8">
        <v>41676</v>
      </c>
      <c r="J2191" s="1" t="s">
        <v>4</v>
      </c>
    </row>
    <row r="2192" spans="1:10" ht="15" customHeight="1" x14ac:dyDescent="0.25">
      <c r="A2192" s="4">
        <v>1512356</v>
      </c>
      <c r="B2192" s="13">
        <v>54697</v>
      </c>
      <c r="C2192" s="13" t="s">
        <v>566</v>
      </c>
      <c r="D2192" s="4" t="s">
        <v>535</v>
      </c>
      <c r="E2192" s="4">
        <v>390</v>
      </c>
      <c r="F2192" s="4">
        <v>423</v>
      </c>
      <c r="G2192" s="4">
        <v>4.1660000000000004</v>
      </c>
      <c r="H2192" s="4">
        <v>1624.7400000000002</v>
      </c>
      <c r="I2192" s="8">
        <v>41683</v>
      </c>
      <c r="J2192" s="1" t="s">
        <v>4</v>
      </c>
    </row>
    <row r="2193" spans="1:10" ht="15" customHeight="1" x14ac:dyDescent="0.25">
      <c r="A2193" s="4">
        <v>1512359</v>
      </c>
      <c r="B2193" s="13">
        <v>54697</v>
      </c>
      <c r="C2193" s="13" t="s">
        <v>566</v>
      </c>
      <c r="D2193" s="4" t="s">
        <v>535</v>
      </c>
      <c r="E2193" s="4">
        <v>417</v>
      </c>
      <c r="F2193" s="4">
        <v>453</v>
      </c>
      <c r="G2193" s="4">
        <v>4.1660000000000004</v>
      </c>
      <c r="H2193" s="4">
        <v>1737.2220000000002</v>
      </c>
      <c r="I2193" s="8">
        <v>41683</v>
      </c>
      <c r="J2193" s="1" t="s">
        <v>4</v>
      </c>
    </row>
    <row r="2194" spans="1:10" ht="15" customHeight="1" x14ac:dyDescent="0.25">
      <c r="A2194" s="4">
        <v>1503031</v>
      </c>
      <c r="B2194" s="13">
        <v>54807</v>
      </c>
      <c r="C2194" s="13" t="s">
        <v>559</v>
      </c>
      <c r="D2194" s="4" t="s">
        <v>296</v>
      </c>
      <c r="E2194" s="4">
        <v>423</v>
      </c>
      <c r="F2194" s="4">
        <v>459</v>
      </c>
      <c r="G2194" s="4">
        <v>2.645</v>
      </c>
      <c r="H2194" s="4">
        <v>1118.835</v>
      </c>
      <c r="I2194" s="8">
        <v>41644</v>
      </c>
      <c r="J2194" s="1" t="s">
        <v>2</v>
      </c>
    </row>
    <row r="2195" spans="1:10" ht="15" customHeight="1" x14ac:dyDescent="0.25">
      <c r="A2195" s="4">
        <v>1507045</v>
      </c>
      <c r="B2195" s="13">
        <v>54829</v>
      </c>
      <c r="C2195" s="13" t="s">
        <v>564</v>
      </c>
      <c r="D2195" s="4" t="s">
        <v>297</v>
      </c>
      <c r="E2195" s="4">
        <v>788</v>
      </c>
      <c r="F2195" s="4">
        <v>827</v>
      </c>
      <c r="G2195" s="4">
        <v>4.0069999999999997</v>
      </c>
      <c r="H2195" s="4">
        <v>3157.5159999999996</v>
      </c>
      <c r="I2195" s="8">
        <v>41655</v>
      </c>
      <c r="J2195" s="1" t="s">
        <v>2</v>
      </c>
    </row>
    <row r="2196" spans="1:10" ht="15" customHeight="1" x14ac:dyDescent="0.25">
      <c r="A2196" s="4">
        <v>1507046</v>
      </c>
      <c r="B2196" s="13">
        <v>54829</v>
      </c>
      <c r="C2196" s="13" t="s">
        <v>564</v>
      </c>
      <c r="D2196" s="4" t="s">
        <v>297</v>
      </c>
      <c r="E2196" s="4">
        <v>800</v>
      </c>
      <c r="F2196" s="4">
        <v>841</v>
      </c>
      <c r="G2196" s="4">
        <v>4.0069999999999997</v>
      </c>
      <c r="H2196" s="4">
        <v>3205.6</v>
      </c>
      <c r="I2196" s="8">
        <v>41655</v>
      </c>
      <c r="J2196" s="1" t="s">
        <v>2</v>
      </c>
    </row>
    <row r="2197" spans="1:10" ht="15" customHeight="1" x14ac:dyDescent="0.25">
      <c r="A2197" s="4">
        <v>1507047</v>
      </c>
      <c r="B2197" s="13">
        <v>54829</v>
      </c>
      <c r="C2197" s="13" t="s">
        <v>564</v>
      </c>
      <c r="D2197" s="4" t="s">
        <v>297</v>
      </c>
      <c r="E2197" s="4">
        <v>250</v>
      </c>
      <c r="F2197" s="4">
        <v>262</v>
      </c>
      <c r="G2197" s="4">
        <v>4.0069999999999997</v>
      </c>
      <c r="H2197" s="4">
        <v>1001.7499999999999</v>
      </c>
      <c r="I2197" s="8">
        <v>41655</v>
      </c>
      <c r="J2197" s="1" t="s">
        <v>2</v>
      </c>
    </row>
    <row r="2198" spans="1:10" ht="15" customHeight="1" x14ac:dyDescent="0.25">
      <c r="A2198" s="4">
        <v>1510703</v>
      </c>
      <c r="B2198" s="13">
        <v>54829</v>
      </c>
      <c r="C2198" s="13" t="s">
        <v>564</v>
      </c>
      <c r="D2198" s="4" t="s">
        <v>297</v>
      </c>
      <c r="E2198" s="4">
        <v>793</v>
      </c>
      <c r="F2198" s="4">
        <v>838</v>
      </c>
      <c r="G2198" s="4">
        <v>4.0069999999999997</v>
      </c>
      <c r="H2198" s="4">
        <v>3177.5509999999999</v>
      </c>
      <c r="I2198" s="8">
        <v>41676</v>
      </c>
      <c r="J2198" s="1" t="s">
        <v>2</v>
      </c>
    </row>
    <row r="2199" spans="1:10" ht="15" customHeight="1" x14ac:dyDescent="0.25">
      <c r="A2199" s="4">
        <v>1510835</v>
      </c>
      <c r="B2199" s="13">
        <v>54829</v>
      </c>
      <c r="C2199" s="13" t="s">
        <v>564</v>
      </c>
      <c r="D2199" s="4" t="s">
        <v>297</v>
      </c>
      <c r="E2199" s="4">
        <v>793</v>
      </c>
      <c r="F2199" s="4">
        <v>839</v>
      </c>
      <c r="G2199" s="4">
        <v>4.0069999999999997</v>
      </c>
      <c r="H2199" s="4">
        <v>3177.5509999999999</v>
      </c>
      <c r="I2199" s="8">
        <v>41683</v>
      </c>
      <c r="J2199" s="1" t="s">
        <v>2</v>
      </c>
    </row>
    <row r="2200" spans="1:10" ht="15" customHeight="1" x14ac:dyDescent="0.25">
      <c r="A2200" s="4">
        <v>1510835</v>
      </c>
      <c r="B2200" s="13">
        <v>54829</v>
      </c>
      <c r="C2200" s="13" t="s">
        <v>564</v>
      </c>
      <c r="D2200" s="4" t="s">
        <v>297</v>
      </c>
      <c r="E2200" s="4">
        <v>793</v>
      </c>
      <c r="F2200" s="4">
        <v>839</v>
      </c>
      <c r="G2200" s="4">
        <v>4.0069999999999997</v>
      </c>
      <c r="H2200" s="4">
        <v>3177.5509999999999</v>
      </c>
      <c r="I2200" s="8">
        <v>41683</v>
      </c>
      <c r="J2200" s="1" t="s">
        <v>2</v>
      </c>
    </row>
    <row r="2201" spans="1:10" ht="15" customHeight="1" x14ac:dyDescent="0.25">
      <c r="A2201" s="4">
        <v>1510836</v>
      </c>
      <c r="B2201" s="13">
        <v>54829</v>
      </c>
      <c r="C2201" s="13" t="s">
        <v>564</v>
      </c>
      <c r="D2201" s="4" t="s">
        <v>297</v>
      </c>
      <c r="E2201" s="4">
        <v>793</v>
      </c>
      <c r="F2201" s="4">
        <v>838</v>
      </c>
      <c r="G2201" s="4">
        <v>4.0069999999999997</v>
      </c>
      <c r="H2201" s="4">
        <v>3177.5509999999999</v>
      </c>
      <c r="I2201" s="8">
        <v>41683</v>
      </c>
      <c r="J2201" s="1" t="s">
        <v>2</v>
      </c>
    </row>
    <row r="2202" spans="1:10" ht="15" customHeight="1" x14ac:dyDescent="0.25">
      <c r="A2202" s="4">
        <v>1510837</v>
      </c>
      <c r="B2202" s="13">
        <v>54829</v>
      </c>
      <c r="C2202" s="13" t="s">
        <v>564</v>
      </c>
      <c r="D2202" s="4" t="s">
        <v>297</v>
      </c>
      <c r="E2202" s="4">
        <v>793</v>
      </c>
      <c r="F2202" s="4">
        <v>839</v>
      </c>
      <c r="G2202" s="4">
        <v>4.0069999999999997</v>
      </c>
      <c r="H2202" s="4">
        <v>3177.5509999999999</v>
      </c>
      <c r="I2202" s="8">
        <v>41690</v>
      </c>
      <c r="J2202" s="1" t="s">
        <v>2</v>
      </c>
    </row>
    <row r="2203" spans="1:10" ht="15" customHeight="1" x14ac:dyDescent="0.25">
      <c r="A2203" s="4">
        <v>1510838</v>
      </c>
      <c r="B2203" s="13">
        <v>54829</v>
      </c>
      <c r="C2203" s="13" t="s">
        <v>564</v>
      </c>
      <c r="D2203" s="4" t="s">
        <v>297</v>
      </c>
      <c r="E2203" s="4">
        <v>310</v>
      </c>
      <c r="F2203" s="4">
        <v>327</v>
      </c>
      <c r="G2203" s="4">
        <v>4.0069999999999997</v>
      </c>
      <c r="H2203" s="4">
        <v>1242.1699999999998</v>
      </c>
      <c r="I2203" s="8">
        <v>41676</v>
      </c>
      <c r="J2203" s="1" t="s">
        <v>2</v>
      </c>
    </row>
    <row r="2204" spans="1:10" ht="15" customHeight="1" x14ac:dyDescent="0.25">
      <c r="A2204" s="4">
        <v>1507044</v>
      </c>
      <c r="B2204" s="13">
        <v>54829</v>
      </c>
      <c r="C2204" s="13" t="s">
        <v>564</v>
      </c>
      <c r="D2204" s="4" t="s">
        <v>298</v>
      </c>
      <c r="E2204" s="4">
        <v>521</v>
      </c>
      <c r="F2204" s="4">
        <v>567</v>
      </c>
      <c r="G2204" s="4">
        <v>4.0069999999999997</v>
      </c>
      <c r="H2204" s="4">
        <v>2087.6469999999999</v>
      </c>
      <c r="I2204" s="8">
        <v>41655</v>
      </c>
      <c r="J2204" s="1" t="s">
        <v>2</v>
      </c>
    </row>
    <row r="2205" spans="1:10" ht="15" customHeight="1" x14ac:dyDescent="0.25">
      <c r="A2205" s="4">
        <v>1510832</v>
      </c>
      <c r="B2205" s="13">
        <v>54829</v>
      </c>
      <c r="C2205" s="13" t="s">
        <v>564</v>
      </c>
      <c r="D2205" s="4" t="s">
        <v>298</v>
      </c>
      <c r="E2205" s="4">
        <v>84</v>
      </c>
      <c r="F2205" s="4">
        <v>90</v>
      </c>
      <c r="G2205" s="4">
        <v>4.0069999999999997</v>
      </c>
      <c r="H2205" s="4">
        <v>336.58799999999997</v>
      </c>
      <c r="I2205" s="8">
        <v>41676</v>
      </c>
      <c r="J2205" s="1" t="s">
        <v>2</v>
      </c>
    </row>
    <row r="2206" spans="1:10" ht="15" customHeight="1" x14ac:dyDescent="0.25">
      <c r="A2206" s="4">
        <v>1510830</v>
      </c>
      <c r="B2206" s="13">
        <v>54829</v>
      </c>
      <c r="C2206" s="13" t="s">
        <v>564</v>
      </c>
      <c r="D2206" s="4" t="s">
        <v>298</v>
      </c>
      <c r="E2206" s="4">
        <v>470</v>
      </c>
      <c r="F2206" s="4">
        <v>511</v>
      </c>
      <c r="G2206" s="4">
        <v>4.0069999999999997</v>
      </c>
      <c r="H2206" s="4">
        <v>1883.2899999999997</v>
      </c>
      <c r="I2206" s="8">
        <v>41676</v>
      </c>
      <c r="J2206" s="1" t="s">
        <v>2</v>
      </c>
    </row>
    <row r="2207" spans="1:10" ht="15" customHeight="1" x14ac:dyDescent="0.25">
      <c r="A2207" s="4">
        <v>1510831</v>
      </c>
      <c r="B2207" s="13">
        <v>54829</v>
      </c>
      <c r="C2207" s="13" t="s">
        <v>564</v>
      </c>
      <c r="D2207" s="4" t="s">
        <v>298</v>
      </c>
      <c r="E2207" s="4">
        <v>473</v>
      </c>
      <c r="F2207" s="4">
        <v>515</v>
      </c>
      <c r="G2207" s="4">
        <v>4.0069999999999997</v>
      </c>
      <c r="H2207" s="4">
        <v>1895.3109999999999</v>
      </c>
      <c r="I2207" s="8">
        <v>41676</v>
      </c>
      <c r="J2207" s="1" t="s">
        <v>2</v>
      </c>
    </row>
    <row r="2208" spans="1:10" ht="15" customHeight="1" x14ac:dyDescent="0.25">
      <c r="A2208" s="4">
        <v>1507015</v>
      </c>
      <c r="B2208" s="13">
        <v>54829</v>
      </c>
      <c r="C2208" s="13" t="s">
        <v>564</v>
      </c>
      <c r="D2208" s="4" t="s">
        <v>299</v>
      </c>
      <c r="E2208" s="4">
        <v>255</v>
      </c>
      <c r="F2208" s="4">
        <v>279</v>
      </c>
      <c r="G2208" s="4">
        <v>4.0069999999999997</v>
      </c>
      <c r="H2208" s="4">
        <v>1021.785</v>
      </c>
      <c r="I2208" s="8">
        <v>41655</v>
      </c>
      <c r="J2208" s="1" t="s">
        <v>2</v>
      </c>
    </row>
    <row r="2209" spans="1:10" ht="15" customHeight="1" x14ac:dyDescent="0.25">
      <c r="A2209" s="4">
        <v>1507037</v>
      </c>
      <c r="B2209" s="13">
        <v>54829</v>
      </c>
      <c r="C2209" s="13" t="s">
        <v>564</v>
      </c>
      <c r="D2209" s="4" t="s">
        <v>299</v>
      </c>
      <c r="E2209" s="4">
        <v>255</v>
      </c>
      <c r="F2209" s="4">
        <v>278</v>
      </c>
      <c r="G2209" s="4">
        <v>4.0069999999999997</v>
      </c>
      <c r="H2209" s="4">
        <v>1021.785</v>
      </c>
      <c r="I2209" s="8">
        <v>41655</v>
      </c>
      <c r="J2209" s="1" t="s">
        <v>2</v>
      </c>
    </row>
    <row r="2210" spans="1:10" ht="15" customHeight="1" x14ac:dyDescent="0.25">
      <c r="A2210" s="4">
        <v>1507038</v>
      </c>
      <c r="B2210" s="13">
        <v>54829</v>
      </c>
      <c r="C2210" s="13" t="s">
        <v>564</v>
      </c>
      <c r="D2210" s="4" t="s">
        <v>299</v>
      </c>
      <c r="E2210" s="4">
        <v>255</v>
      </c>
      <c r="F2210" s="4">
        <v>279</v>
      </c>
      <c r="G2210" s="4">
        <v>4.0069999999999997</v>
      </c>
      <c r="H2210" s="4">
        <v>1021.785</v>
      </c>
      <c r="I2210" s="8">
        <v>41655</v>
      </c>
      <c r="J2210" s="1" t="s">
        <v>2</v>
      </c>
    </row>
    <row r="2211" spans="1:10" ht="15" customHeight="1" x14ac:dyDescent="0.25">
      <c r="A2211" s="4">
        <v>1507040</v>
      </c>
      <c r="B2211" s="13">
        <v>54829</v>
      </c>
      <c r="C2211" s="13" t="s">
        <v>564</v>
      </c>
      <c r="D2211" s="4" t="s">
        <v>299</v>
      </c>
      <c r="E2211" s="4">
        <v>255</v>
      </c>
      <c r="F2211" s="4">
        <v>284</v>
      </c>
      <c r="G2211" s="4">
        <v>4.0069999999999997</v>
      </c>
      <c r="H2211" s="4">
        <v>1021.785</v>
      </c>
      <c r="I2211" s="8">
        <v>41662</v>
      </c>
      <c r="J2211" s="1" t="s">
        <v>2</v>
      </c>
    </row>
    <row r="2212" spans="1:10" ht="15" customHeight="1" x14ac:dyDescent="0.25">
      <c r="A2212" s="4">
        <v>1507036</v>
      </c>
      <c r="B2212" s="13">
        <v>54829</v>
      </c>
      <c r="C2212" s="13" t="s">
        <v>564</v>
      </c>
      <c r="D2212" s="4" t="s">
        <v>299</v>
      </c>
      <c r="E2212" s="4">
        <v>150</v>
      </c>
      <c r="F2212" s="4">
        <v>165</v>
      </c>
      <c r="G2212" s="4">
        <v>4.0069999999999997</v>
      </c>
      <c r="H2212" s="4">
        <v>601.04999999999995</v>
      </c>
      <c r="I2212" s="8">
        <v>41655</v>
      </c>
      <c r="J2212" s="1" t="s">
        <v>2</v>
      </c>
    </row>
    <row r="2213" spans="1:10" ht="15" customHeight="1" x14ac:dyDescent="0.25">
      <c r="A2213" s="4">
        <v>1507041</v>
      </c>
      <c r="B2213" s="13">
        <v>54829</v>
      </c>
      <c r="C2213" s="13" t="s">
        <v>564</v>
      </c>
      <c r="D2213" s="4" t="s">
        <v>299</v>
      </c>
      <c r="E2213" s="4">
        <v>255</v>
      </c>
      <c r="F2213" s="4">
        <v>281</v>
      </c>
      <c r="G2213" s="4">
        <v>4.0069999999999997</v>
      </c>
      <c r="H2213" s="4">
        <v>1021.785</v>
      </c>
      <c r="I2213" s="8">
        <v>41662</v>
      </c>
      <c r="J2213" s="1" t="s">
        <v>2</v>
      </c>
    </row>
    <row r="2214" spans="1:10" ht="15" customHeight="1" x14ac:dyDescent="0.25">
      <c r="A2214" s="4">
        <v>1507042</v>
      </c>
      <c r="B2214" s="13">
        <v>54829</v>
      </c>
      <c r="C2214" s="13" t="s">
        <v>564</v>
      </c>
      <c r="D2214" s="4" t="s">
        <v>299</v>
      </c>
      <c r="E2214" s="4">
        <v>255</v>
      </c>
      <c r="F2214" s="4">
        <v>281</v>
      </c>
      <c r="G2214" s="4">
        <v>4.0069999999999997</v>
      </c>
      <c r="H2214" s="4">
        <v>1021.785</v>
      </c>
      <c r="I2214" s="8">
        <v>41662</v>
      </c>
      <c r="J2214" s="1" t="s">
        <v>2</v>
      </c>
    </row>
    <row r="2215" spans="1:10" ht="15" customHeight="1" x14ac:dyDescent="0.25">
      <c r="A2215" s="4">
        <v>1507043</v>
      </c>
      <c r="B2215" s="13">
        <v>54829</v>
      </c>
      <c r="C2215" s="13" t="s">
        <v>564</v>
      </c>
      <c r="D2215" s="4" t="s">
        <v>299</v>
      </c>
      <c r="E2215" s="4">
        <v>255</v>
      </c>
      <c r="F2215" s="4">
        <v>283</v>
      </c>
      <c r="G2215" s="4">
        <v>4.0069999999999997</v>
      </c>
      <c r="H2215" s="4">
        <v>1021.785</v>
      </c>
      <c r="I2215" s="8">
        <v>41662</v>
      </c>
      <c r="J2215" s="1" t="s">
        <v>2</v>
      </c>
    </row>
    <row r="2216" spans="1:10" ht="15" customHeight="1" x14ac:dyDescent="0.25">
      <c r="A2216" s="4">
        <v>1510833</v>
      </c>
      <c r="B2216" s="13">
        <v>54829</v>
      </c>
      <c r="C2216" s="13" t="s">
        <v>564</v>
      </c>
      <c r="D2216" s="4" t="s">
        <v>299</v>
      </c>
      <c r="E2216" s="4">
        <v>478</v>
      </c>
      <c r="F2216" s="4">
        <v>526</v>
      </c>
      <c r="G2216" s="4">
        <v>4.0069999999999997</v>
      </c>
      <c r="H2216" s="4">
        <v>1915.3459999999998</v>
      </c>
      <c r="I2216" s="8">
        <v>41676</v>
      </c>
      <c r="J2216" s="1" t="s">
        <v>2</v>
      </c>
    </row>
    <row r="2217" spans="1:10" ht="15" customHeight="1" x14ac:dyDescent="0.25">
      <c r="A2217" s="4">
        <v>1510834</v>
      </c>
      <c r="B2217" s="13">
        <v>54829</v>
      </c>
      <c r="C2217" s="13" t="s">
        <v>564</v>
      </c>
      <c r="D2217" s="4" t="s">
        <v>299</v>
      </c>
      <c r="E2217" s="4">
        <v>478</v>
      </c>
      <c r="F2217" s="4">
        <v>521</v>
      </c>
      <c r="G2217" s="4">
        <v>4.0069999999999997</v>
      </c>
      <c r="H2217" s="4">
        <v>1915.3459999999998</v>
      </c>
      <c r="I2217" s="8">
        <v>41676</v>
      </c>
      <c r="J2217" s="1" t="s">
        <v>2</v>
      </c>
    </row>
    <row r="2218" spans="1:10" ht="15" customHeight="1" x14ac:dyDescent="0.25">
      <c r="A2218" s="4">
        <v>1502771</v>
      </c>
      <c r="B2218" s="13">
        <v>54847</v>
      </c>
      <c r="C2218" s="13" t="s">
        <v>565</v>
      </c>
      <c r="D2218" s="4" t="s">
        <v>300</v>
      </c>
      <c r="E2218" s="4">
        <v>766</v>
      </c>
      <c r="F2218" s="4">
        <v>813</v>
      </c>
      <c r="G2218" s="4">
        <v>3.7949999999999999</v>
      </c>
      <c r="H2218" s="4">
        <v>2906.97</v>
      </c>
      <c r="I2218" s="8">
        <v>41655</v>
      </c>
      <c r="J2218" s="1" t="s">
        <v>4</v>
      </c>
    </row>
    <row r="2219" spans="1:10" ht="15" customHeight="1" x14ac:dyDescent="0.25">
      <c r="A2219" s="4">
        <v>1502772</v>
      </c>
      <c r="B2219" s="13">
        <v>54847</v>
      </c>
      <c r="C2219" s="13" t="s">
        <v>565</v>
      </c>
      <c r="D2219" s="4" t="s">
        <v>300</v>
      </c>
      <c r="E2219" s="4">
        <v>766</v>
      </c>
      <c r="F2219" s="4">
        <v>814</v>
      </c>
      <c r="G2219" s="4">
        <v>3.7949999999999999</v>
      </c>
      <c r="H2219" s="4">
        <v>2906.97</v>
      </c>
      <c r="I2219" s="8">
        <v>41655</v>
      </c>
      <c r="J2219" s="1" t="s">
        <v>4</v>
      </c>
    </row>
    <row r="2220" spans="1:10" ht="15" customHeight="1" x14ac:dyDescent="0.25">
      <c r="A2220" s="4">
        <v>1502773</v>
      </c>
      <c r="B2220" s="13">
        <v>54847</v>
      </c>
      <c r="C2220" s="13" t="s">
        <v>565</v>
      </c>
      <c r="D2220" s="4" t="s">
        <v>300</v>
      </c>
      <c r="E2220" s="4">
        <v>766</v>
      </c>
      <c r="F2220" s="4">
        <v>814</v>
      </c>
      <c r="G2220" s="4">
        <v>3.7949999999999999</v>
      </c>
      <c r="H2220" s="4">
        <v>2906.97</v>
      </c>
      <c r="I2220" s="8">
        <v>41662</v>
      </c>
      <c r="J2220" s="1" t="s">
        <v>4</v>
      </c>
    </row>
    <row r="2221" spans="1:10" ht="15" customHeight="1" x14ac:dyDescent="0.25">
      <c r="A2221" s="4">
        <v>1509938</v>
      </c>
      <c r="B2221" s="13">
        <v>54847</v>
      </c>
      <c r="C2221" s="13" t="s">
        <v>565</v>
      </c>
      <c r="D2221" s="4" t="s">
        <v>300</v>
      </c>
      <c r="E2221" s="4">
        <v>350</v>
      </c>
      <c r="F2221" s="4">
        <v>373</v>
      </c>
      <c r="G2221" s="4">
        <v>3.7949999999999999</v>
      </c>
      <c r="H2221" s="4">
        <v>1328.25</v>
      </c>
      <c r="I2221" s="8">
        <v>41676</v>
      </c>
      <c r="J2221" s="1" t="s">
        <v>4</v>
      </c>
    </row>
    <row r="2222" spans="1:10" ht="15" customHeight="1" x14ac:dyDescent="0.25">
      <c r="A2222" s="4">
        <v>1510497</v>
      </c>
      <c r="B2222" s="13">
        <v>54847</v>
      </c>
      <c r="C2222" s="13" t="s">
        <v>565</v>
      </c>
      <c r="D2222" s="4" t="s">
        <v>300</v>
      </c>
      <c r="E2222" s="4">
        <v>328</v>
      </c>
      <c r="F2222" s="4">
        <v>350</v>
      </c>
      <c r="G2222" s="4">
        <v>3.7949999999999999</v>
      </c>
      <c r="H2222" s="4">
        <v>1244.76</v>
      </c>
      <c r="I2222" s="8">
        <v>41676</v>
      </c>
      <c r="J2222" s="1" t="s">
        <v>4</v>
      </c>
    </row>
    <row r="2223" spans="1:10" ht="15" customHeight="1" x14ac:dyDescent="0.25">
      <c r="A2223" s="4">
        <v>1512193</v>
      </c>
      <c r="B2223" s="13">
        <v>54847</v>
      </c>
      <c r="C2223" s="13" t="s">
        <v>565</v>
      </c>
      <c r="D2223" s="4" t="s">
        <v>300</v>
      </c>
      <c r="E2223" s="4">
        <v>52</v>
      </c>
      <c r="F2223" s="4">
        <v>55</v>
      </c>
      <c r="G2223" s="4">
        <v>3.7949999999999999</v>
      </c>
      <c r="H2223" s="4">
        <v>197.34</v>
      </c>
      <c r="I2223" s="8">
        <v>41676</v>
      </c>
      <c r="J2223" s="1" t="s">
        <v>4</v>
      </c>
    </row>
    <row r="2224" spans="1:10" ht="15" customHeight="1" x14ac:dyDescent="0.25">
      <c r="A2224" s="4">
        <v>1512194</v>
      </c>
      <c r="B2224" s="13">
        <v>54847</v>
      </c>
      <c r="C2224" s="13" t="s">
        <v>565</v>
      </c>
      <c r="D2224" s="4" t="s">
        <v>300</v>
      </c>
      <c r="E2224" s="4">
        <v>28</v>
      </c>
      <c r="F2224" s="4">
        <v>29</v>
      </c>
      <c r="G2224" s="4">
        <v>3.7949999999999999</v>
      </c>
      <c r="H2224" s="4">
        <v>106.25999999999999</v>
      </c>
      <c r="I2224" s="8">
        <v>41676</v>
      </c>
      <c r="J2224" s="1" t="s">
        <v>4</v>
      </c>
    </row>
    <row r="2225" spans="1:10" ht="15" customHeight="1" x14ac:dyDescent="0.25">
      <c r="A2225" s="4">
        <v>1512195</v>
      </c>
      <c r="B2225" s="13">
        <v>54847</v>
      </c>
      <c r="C2225" s="13" t="s">
        <v>565</v>
      </c>
      <c r="D2225" s="4" t="s">
        <v>300</v>
      </c>
      <c r="E2225" s="4">
        <v>25</v>
      </c>
      <c r="F2225" s="4">
        <v>26</v>
      </c>
      <c r="G2225" s="4">
        <v>3.7949999999999999</v>
      </c>
      <c r="H2225" s="4">
        <v>94.875</v>
      </c>
      <c r="I2225" s="8">
        <v>41676</v>
      </c>
      <c r="J2225" s="1" t="s">
        <v>4</v>
      </c>
    </row>
    <row r="2226" spans="1:10" ht="15" customHeight="1" x14ac:dyDescent="0.25">
      <c r="A2226" s="4">
        <v>1469472</v>
      </c>
      <c r="B2226" s="13">
        <v>54873</v>
      </c>
      <c r="C2226" s="13" t="s">
        <v>561</v>
      </c>
      <c r="D2226" s="4" t="s">
        <v>301</v>
      </c>
      <c r="E2226" s="4">
        <v>828</v>
      </c>
      <c r="F2226" s="4">
        <v>900</v>
      </c>
      <c r="G2226" s="4">
        <v>2.9569999999999999</v>
      </c>
      <c r="H2226" s="4">
        <v>2448.3959999999997</v>
      </c>
      <c r="I2226" s="8" t="e">
        <v>#N/A</v>
      </c>
      <c r="J2226" s="1" t="s">
        <v>572</v>
      </c>
    </row>
    <row r="2227" spans="1:10" ht="15" customHeight="1" x14ac:dyDescent="0.25">
      <c r="A2227" s="4">
        <v>1505472</v>
      </c>
      <c r="B2227" s="13">
        <v>54893</v>
      </c>
      <c r="C2227" s="13" t="s">
        <v>566</v>
      </c>
      <c r="D2227" s="4" t="s">
        <v>302</v>
      </c>
      <c r="E2227" s="4">
        <v>67</v>
      </c>
      <c r="F2227" s="4">
        <v>73</v>
      </c>
      <c r="G2227" s="4">
        <v>4.0330000000000004</v>
      </c>
      <c r="H2227" s="4">
        <v>270.21100000000001</v>
      </c>
      <c r="I2227" s="8">
        <v>41648</v>
      </c>
      <c r="J2227" s="1" t="s">
        <v>4</v>
      </c>
    </row>
    <row r="2228" spans="1:10" ht="15" customHeight="1" x14ac:dyDescent="0.25">
      <c r="A2228" s="4">
        <v>1506726</v>
      </c>
      <c r="B2228" s="13">
        <v>54893</v>
      </c>
      <c r="C2228" s="13" t="s">
        <v>566</v>
      </c>
      <c r="D2228" s="4" t="s">
        <v>302</v>
      </c>
      <c r="E2228" s="4">
        <v>32</v>
      </c>
      <c r="F2228" s="4">
        <v>36</v>
      </c>
      <c r="G2228" s="4">
        <v>4.0330000000000004</v>
      </c>
      <c r="H2228" s="4">
        <v>129.05600000000001</v>
      </c>
      <c r="I2228" s="8">
        <v>41648</v>
      </c>
      <c r="J2228" s="1" t="s">
        <v>4</v>
      </c>
    </row>
    <row r="2229" spans="1:10" ht="15" customHeight="1" x14ac:dyDescent="0.25">
      <c r="A2229" s="4">
        <v>1506727</v>
      </c>
      <c r="B2229" s="13">
        <v>54893</v>
      </c>
      <c r="C2229" s="13" t="s">
        <v>566</v>
      </c>
      <c r="D2229" s="4" t="s">
        <v>302</v>
      </c>
      <c r="E2229" s="4">
        <v>34</v>
      </c>
      <c r="F2229" s="4">
        <v>37</v>
      </c>
      <c r="G2229" s="4">
        <v>4.0330000000000004</v>
      </c>
      <c r="H2229" s="4">
        <v>137.12200000000001</v>
      </c>
      <c r="I2229" s="8">
        <v>41648</v>
      </c>
      <c r="J2229" s="1" t="s">
        <v>4</v>
      </c>
    </row>
    <row r="2230" spans="1:10" ht="15" customHeight="1" x14ac:dyDescent="0.25">
      <c r="A2230" s="4">
        <v>1511444</v>
      </c>
      <c r="B2230" s="13">
        <v>54905</v>
      </c>
      <c r="C2230" s="13" t="s">
        <v>566</v>
      </c>
      <c r="D2230" s="4" t="s">
        <v>536</v>
      </c>
      <c r="E2230" s="4">
        <v>5</v>
      </c>
      <c r="F2230" s="4">
        <v>5</v>
      </c>
      <c r="G2230" s="4">
        <v>4.1660000000000004</v>
      </c>
      <c r="H2230" s="4">
        <v>20.830000000000002</v>
      </c>
      <c r="I2230" s="8">
        <v>41730</v>
      </c>
      <c r="J2230" s="1" t="s">
        <v>4</v>
      </c>
    </row>
    <row r="2231" spans="1:10" ht="15" customHeight="1" x14ac:dyDescent="0.25">
      <c r="A2231" s="4">
        <v>1511445</v>
      </c>
      <c r="B2231" s="13">
        <v>54905</v>
      </c>
      <c r="C2231" s="13" t="s">
        <v>566</v>
      </c>
      <c r="D2231" s="4" t="s">
        <v>536</v>
      </c>
      <c r="E2231" s="4">
        <v>17</v>
      </c>
      <c r="F2231" s="4">
        <v>19</v>
      </c>
      <c r="G2231" s="4">
        <v>4.1660000000000004</v>
      </c>
      <c r="H2231" s="4">
        <v>70.822000000000003</v>
      </c>
      <c r="I2231" s="8">
        <v>41730</v>
      </c>
      <c r="J2231" s="1" t="s">
        <v>4</v>
      </c>
    </row>
    <row r="2232" spans="1:10" ht="15" customHeight="1" x14ac:dyDescent="0.25">
      <c r="A2232" s="4">
        <v>1511446</v>
      </c>
      <c r="B2232" s="13">
        <v>54905</v>
      </c>
      <c r="C2232" s="13" t="s">
        <v>566</v>
      </c>
      <c r="D2232" s="4" t="s">
        <v>536</v>
      </c>
      <c r="E2232" s="4">
        <v>40</v>
      </c>
      <c r="F2232" s="4">
        <v>46</v>
      </c>
      <c r="G2232" s="4">
        <v>4.1660000000000004</v>
      </c>
      <c r="H2232" s="4">
        <v>166.64000000000001</v>
      </c>
      <c r="I2232" s="8">
        <v>41730</v>
      </c>
      <c r="J2232" s="1" t="s">
        <v>4</v>
      </c>
    </row>
    <row r="2233" spans="1:10" ht="15" customHeight="1" x14ac:dyDescent="0.25">
      <c r="A2233" s="4">
        <v>1509473</v>
      </c>
      <c r="B2233" s="13">
        <v>54917</v>
      </c>
      <c r="C2233" s="13" t="s">
        <v>563</v>
      </c>
      <c r="D2233" s="4" t="s">
        <v>303</v>
      </c>
      <c r="E2233" s="4">
        <v>502</v>
      </c>
      <c r="F2233" s="4">
        <v>539</v>
      </c>
      <c r="G2233" s="4">
        <v>3.8340000000000001</v>
      </c>
      <c r="H2233" s="4">
        <v>1924.6680000000001</v>
      </c>
      <c r="I2233" s="8">
        <v>41669</v>
      </c>
      <c r="J2233" s="1" t="s">
        <v>2</v>
      </c>
    </row>
    <row r="2234" spans="1:10" ht="15" customHeight="1" x14ac:dyDescent="0.25">
      <c r="A2234" s="4">
        <v>1509474</v>
      </c>
      <c r="B2234" s="13">
        <v>54917</v>
      </c>
      <c r="C2234" s="13" t="s">
        <v>563</v>
      </c>
      <c r="D2234" s="4" t="s">
        <v>303</v>
      </c>
      <c r="E2234" s="4">
        <v>505</v>
      </c>
      <c r="F2234" s="4">
        <v>545</v>
      </c>
      <c r="G2234" s="4">
        <v>3.8340000000000001</v>
      </c>
      <c r="H2234" s="4">
        <v>1936.17</v>
      </c>
      <c r="I2234" s="8">
        <v>41669</v>
      </c>
      <c r="J2234" s="1" t="s">
        <v>2</v>
      </c>
    </row>
    <row r="2235" spans="1:10" ht="15" customHeight="1" x14ac:dyDescent="0.25">
      <c r="A2235" s="4">
        <v>1509475</v>
      </c>
      <c r="B2235" s="13">
        <v>54917</v>
      </c>
      <c r="C2235" s="13" t="s">
        <v>563</v>
      </c>
      <c r="D2235" s="4" t="s">
        <v>303</v>
      </c>
      <c r="E2235" s="4">
        <v>502</v>
      </c>
      <c r="F2235" s="4">
        <v>541</v>
      </c>
      <c r="G2235" s="4">
        <v>3.8340000000000001</v>
      </c>
      <c r="H2235" s="4">
        <v>1924.6680000000001</v>
      </c>
      <c r="I2235" s="8">
        <v>41669</v>
      </c>
      <c r="J2235" s="1" t="s">
        <v>2</v>
      </c>
    </row>
    <row r="2236" spans="1:10" ht="15" customHeight="1" x14ac:dyDescent="0.25">
      <c r="A2236" s="4">
        <v>1510621</v>
      </c>
      <c r="B2236" s="13">
        <v>54917</v>
      </c>
      <c r="C2236" s="13" t="s">
        <v>563</v>
      </c>
      <c r="D2236" s="4" t="s">
        <v>303</v>
      </c>
      <c r="E2236" s="4">
        <v>502</v>
      </c>
      <c r="F2236" s="4">
        <v>539</v>
      </c>
      <c r="G2236" s="4">
        <v>3.8340000000000001</v>
      </c>
      <c r="H2236" s="4">
        <v>1924.6680000000001</v>
      </c>
      <c r="I2236" s="8">
        <v>41676</v>
      </c>
      <c r="J2236" s="1" t="s">
        <v>2</v>
      </c>
    </row>
    <row r="2237" spans="1:10" ht="15" customHeight="1" x14ac:dyDescent="0.25">
      <c r="A2237" s="4">
        <v>1510623</v>
      </c>
      <c r="B2237" s="13">
        <v>54917</v>
      </c>
      <c r="C2237" s="13" t="s">
        <v>563</v>
      </c>
      <c r="D2237" s="4" t="s">
        <v>303</v>
      </c>
      <c r="E2237" s="4">
        <v>502</v>
      </c>
      <c r="F2237" s="4">
        <v>535</v>
      </c>
      <c r="G2237" s="4">
        <v>3.8340000000000001</v>
      </c>
      <c r="H2237" s="4">
        <v>1924.6680000000001</v>
      </c>
      <c r="I2237" s="8">
        <v>41676</v>
      </c>
      <c r="J2237" s="1" t="s">
        <v>2</v>
      </c>
    </row>
    <row r="2238" spans="1:10" ht="15" customHeight="1" x14ac:dyDescent="0.25">
      <c r="A2238" s="4">
        <v>1510622</v>
      </c>
      <c r="B2238" s="13">
        <v>54917</v>
      </c>
      <c r="C2238" s="13" t="s">
        <v>563</v>
      </c>
      <c r="D2238" s="4" t="s">
        <v>303</v>
      </c>
      <c r="E2238" s="4">
        <v>502</v>
      </c>
      <c r="F2238" s="4">
        <v>539</v>
      </c>
      <c r="G2238" s="4">
        <v>3.8340000000000001</v>
      </c>
      <c r="H2238" s="4">
        <v>1924.6680000000001</v>
      </c>
      <c r="I2238" s="8">
        <v>41676</v>
      </c>
      <c r="J2238" s="1" t="s">
        <v>2</v>
      </c>
    </row>
    <row r="2239" spans="1:10" ht="15" customHeight="1" x14ac:dyDescent="0.25">
      <c r="A2239" s="4">
        <v>1511829</v>
      </c>
      <c r="B2239" s="13">
        <v>54917</v>
      </c>
      <c r="C2239" s="13" t="s">
        <v>563</v>
      </c>
      <c r="D2239" s="4" t="s">
        <v>303</v>
      </c>
      <c r="E2239" s="4">
        <v>502</v>
      </c>
      <c r="F2239" s="4">
        <v>539</v>
      </c>
      <c r="G2239" s="4">
        <v>3.8340000000000001</v>
      </c>
      <c r="H2239" s="4">
        <v>1924.6680000000001</v>
      </c>
      <c r="I2239" s="8">
        <v>41683</v>
      </c>
      <c r="J2239" s="1" t="s">
        <v>2</v>
      </c>
    </row>
    <row r="2240" spans="1:10" ht="15" customHeight="1" x14ac:dyDescent="0.25">
      <c r="A2240" s="4">
        <v>1511830</v>
      </c>
      <c r="B2240" s="13">
        <v>54917</v>
      </c>
      <c r="C2240" s="13" t="s">
        <v>563</v>
      </c>
      <c r="D2240" s="4" t="s">
        <v>303</v>
      </c>
      <c r="E2240" s="4">
        <v>502</v>
      </c>
      <c r="F2240" s="4">
        <v>539</v>
      </c>
      <c r="G2240" s="4">
        <v>3.8340000000000001</v>
      </c>
      <c r="H2240" s="4">
        <v>1924.6680000000001</v>
      </c>
      <c r="I2240" s="8">
        <v>41683</v>
      </c>
      <c r="J2240" s="1" t="s">
        <v>2</v>
      </c>
    </row>
    <row r="2241" spans="1:10" ht="15" customHeight="1" x14ac:dyDescent="0.25">
      <c r="A2241" s="4">
        <v>1507012</v>
      </c>
      <c r="B2241" s="13">
        <v>54917</v>
      </c>
      <c r="C2241" s="13" t="s">
        <v>563</v>
      </c>
      <c r="D2241" s="4" t="s">
        <v>304</v>
      </c>
      <c r="E2241" s="4">
        <v>80</v>
      </c>
      <c r="F2241" s="4">
        <v>87</v>
      </c>
      <c r="G2241" s="4">
        <v>3.8340000000000001</v>
      </c>
      <c r="H2241" s="4">
        <v>306.72000000000003</v>
      </c>
      <c r="I2241" s="8">
        <v>41655</v>
      </c>
      <c r="J2241" s="1" t="s">
        <v>2</v>
      </c>
    </row>
    <row r="2242" spans="1:10" ht="15" customHeight="1" x14ac:dyDescent="0.25">
      <c r="A2242" s="4">
        <v>1507013</v>
      </c>
      <c r="B2242" s="13">
        <v>54917</v>
      </c>
      <c r="C2242" s="13" t="s">
        <v>563</v>
      </c>
      <c r="D2242" s="4" t="s">
        <v>304</v>
      </c>
      <c r="E2242" s="4">
        <v>250</v>
      </c>
      <c r="F2242" s="4">
        <v>275</v>
      </c>
      <c r="G2242" s="4">
        <v>3.8340000000000001</v>
      </c>
      <c r="H2242" s="4">
        <v>958.5</v>
      </c>
      <c r="I2242" s="8">
        <v>41655</v>
      </c>
      <c r="J2242" s="1" t="s">
        <v>2</v>
      </c>
    </row>
    <row r="2243" spans="1:10" ht="15" customHeight="1" x14ac:dyDescent="0.25">
      <c r="A2243" s="4">
        <v>1507014</v>
      </c>
      <c r="B2243" s="13">
        <v>54917</v>
      </c>
      <c r="C2243" s="13" t="s">
        <v>563</v>
      </c>
      <c r="D2243" s="4" t="s">
        <v>304</v>
      </c>
      <c r="E2243" s="4">
        <v>40</v>
      </c>
      <c r="F2243" s="4">
        <v>42</v>
      </c>
      <c r="G2243" s="4">
        <v>3.8340000000000001</v>
      </c>
      <c r="H2243" s="4">
        <v>153.36000000000001</v>
      </c>
      <c r="I2243" s="8">
        <v>41669</v>
      </c>
      <c r="J2243" s="1" t="s">
        <v>2</v>
      </c>
    </row>
    <row r="2244" spans="1:10" ht="15" customHeight="1" x14ac:dyDescent="0.25">
      <c r="A2244" s="4">
        <v>1510624</v>
      </c>
      <c r="B2244" s="13">
        <v>54917</v>
      </c>
      <c r="C2244" s="13" t="s">
        <v>563</v>
      </c>
      <c r="D2244" s="4" t="s">
        <v>304</v>
      </c>
      <c r="E2244" s="4">
        <v>108</v>
      </c>
      <c r="F2244" s="4">
        <v>118</v>
      </c>
      <c r="G2244" s="4">
        <v>3.8340000000000001</v>
      </c>
      <c r="H2244" s="4">
        <v>414.072</v>
      </c>
      <c r="I2244" s="8">
        <v>41676</v>
      </c>
      <c r="J2244" s="1" t="s">
        <v>2</v>
      </c>
    </row>
    <row r="2245" spans="1:10" ht="15" customHeight="1" x14ac:dyDescent="0.25">
      <c r="A2245" s="4">
        <v>1510625</v>
      </c>
      <c r="B2245" s="13">
        <v>54917</v>
      </c>
      <c r="C2245" s="13" t="s">
        <v>563</v>
      </c>
      <c r="D2245" s="4" t="s">
        <v>304</v>
      </c>
      <c r="E2245" s="4">
        <v>332</v>
      </c>
      <c r="F2245" s="4">
        <v>361</v>
      </c>
      <c r="G2245" s="4">
        <v>3.8340000000000001</v>
      </c>
      <c r="H2245" s="4">
        <v>1272.8879999999999</v>
      </c>
      <c r="I2245" s="8">
        <v>41676</v>
      </c>
      <c r="J2245" s="1" t="s">
        <v>2</v>
      </c>
    </row>
    <row r="2246" spans="1:10" ht="15" customHeight="1" x14ac:dyDescent="0.25">
      <c r="A2246" s="4">
        <v>1509479</v>
      </c>
      <c r="B2246" s="13">
        <v>54927</v>
      </c>
      <c r="C2246" s="13" t="s">
        <v>563</v>
      </c>
      <c r="D2246" s="4" t="s">
        <v>305</v>
      </c>
      <c r="E2246" s="4">
        <v>111</v>
      </c>
      <c r="F2246" s="4">
        <v>130</v>
      </c>
      <c r="G2246" s="4">
        <v>4.0069999999999997</v>
      </c>
      <c r="H2246" s="4">
        <v>444.77699999999999</v>
      </c>
      <c r="I2246" s="8">
        <v>41669</v>
      </c>
      <c r="J2246" s="1" t="s">
        <v>2</v>
      </c>
    </row>
    <row r="2247" spans="1:10" ht="15" customHeight="1" x14ac:dyDescent="0.25">
      <c r="A2247" s="4">
        <v>1506026</v>
      </c>
      <c r="B2247" s="13">
        <v>55079</v>
      </c>
      <c r="C2247" s="13" t="s">
        <v>563</v>
      </c>
      <c r="D2247" s="4" t="s">
        <v>306</v>
      </c>
      <c r="E2247" s="4">
        <v>507</v>
      </c>
      <c r="F2247" s="4">
        <v>541</v>
      </c>
      <c r="G2247" s="4">
        <v>3.4870000000000001</v>
      </c>
      <c r="H2247" s="4">
        <v>1767.9090000000001</v>
      </c>
      <c r="I2247" s="8">
        <v>41648</v>
      </c>
      <c r="J2247" s="1" t="s">
        <v>2</v>
      </c>
    </row>
    <row r="2248" spans="1:10" ht="15" customHeight="1" x14ac:dyDescent="0.25">
      <c r="A2248" s="4">
        <v>1507048</v>
      </c>
      <c r="B2248" s="13">
        <v>55079</v>
      </c>
      <c r="C2248" s="13" t="s">
        <v>563</v>
      </c>
      <c r="D2248" s="4" t="s">
        <v>306</v>
      </c>
      <c r="E2248" s="4">
        <v>507</v>
      </c>
      <c r="F2248" s="4">
        <v>549</v>
      </c>
      <c r="G2248" s="4">
        <v>3.4870000000000001</v>
      </c>
      <c r="H2248" s="4">
        <v>1767.9090000000001</v>
      </c>
      <c r="I2248" s="8">
        <v>41655</v>
      </c>
      <c r="J2248" s="1" t="s">
        <v>2</v>
      </c>
    </row>
    <row r="2249" spans="1:10" ht="15" customHeight="1" x14ac:dyDescent="0.25">
      <c r="A2249" s="4">
        <v>1506027</v>
      </c>
      <c r="B2249" s="13">
        <v>55079</v>
      </c>
      <c r="C2249" s="13" t="s">
        <v>563</v>
      </c>
      <c r="D2249" s="4" t="s">
        <v>306</v>
      </c>
      <c r="E2249" s="4">
        <v>361</v>
      </c>
      <c r="F2249" s="4">
        <v>383</v>
      </c>
      <c r="G2249" s="4">
        <v>3.4870000000000001</v>
      </c>
      <c r="H2249" s="4">
        <v>1258.807</v>
      </c>
      <c r="I2249" s="8">
        <v>41655</v>
      </c>
      <c r="J2249" s="1" t="s">
        <v>2</v>
      </c>
    </row>
    <row r="2250" spans="1:10" ht="15" customHeight="1" x14ac:dyDescent="0.25">
      <c r="A2250" s="4">
        <v>1507049</v>
      </c>
      <c r="B2250" s="13">
        <v>55079</v>
      </c>
      <c r="C2250" s="13" t="s">
        <v>563</v>
      </c>
      <c r="D2250" s="4" t="s">
        <v>306</v>
      </c>
      <c r="E2250" s="4">
        <v>507</v>
      </c>
      <c r="F2250" s="4">
        <v>551</v>
      </c>
      <c r="G2250" s="4">
        <v>3.4870000000000001</v>
      </c>
      <c r="H2250" s="4">
        <v>1767.9090000000001</v>
      </c>
      <c r="I2250" s="8">
        <v>41655</v>
      </c>
      <c r="J2250" s="1" t="s">
        <v>2</v>
      </c>
    </row>
    <row r="2251" spans="1:10" ht="15" customHeight="1" x14ac:dyDescent="0.25">
      <c r="A2251" s="4">
        <v>1507050</v>
      </c>
      <c r="B2251" s="13">
        <v>55079</v>
      </c>
      <c r="C2251" s="13" t="s">
        <v>563</v>
      </c>
      <c r="D2251" s="4" t="s">
        <v>306</v>
      </c>
      <c r="E2251" s="4">
        <v>512</v>
      </c>
      <c r="F2251" s="4">
        <v>557</v>
      </c>
      <c r="G2251" s="4">
        <v>3.4870000000000001</v>
      </c>
      <c r="H2251" s="4">
        <v>1785.3440000000001</v>
      </c>
      <c r="I2251" s="8">
        <v>41655</v>
      </c>
      <c r="J2251" s="1" t="s">
        <v>2</v>
      </c>
    </row>
    <row r="2252" spans="1:10" ht="15" customHeight="1" x14ac:dyDescent="0.25">
      <c r="A2252" s="4">
        <v>1507051</v>
      </c>
      <c r="B2252" s="13">
        <v>55079</v>
      </c>
      <c r="C2252" s="13" t="s">
        <v>563</v>
      </c>
      <c r="D2252" s="4" t="s">
        <v>306</v>
      </c>
      <c r="E2252" s="4">
        <v>282</v>
      </c>
      <c r="F2252" s="4">
        <v>307</v>
      </c>
      <c r="G2252" s="4">
        <v>3.4870000000000001</v>
      </c>
      <c r="H2252" s="4">
        <v>983.33400000000006</v>
      </c>
      <c r="I2252" s="8">
        <v>41655</v>
      </c>
      <c r="J2252" s="1" t="s">
        <v>2</v>
      </c>
    </row>
    <row r="2253" spans="1:10" ht="15" customHeight="1" x14ac:dyDescent="0.25">
      <c r="A2253" s="4">
        <v>1507793</v>
      </c>
      <c r="B2253" s="13">
        <v>55079</v>
      </c>
      <c r="C2253" s="13" t="s">
        <v>563</v>
      </c>
      <c r="D2253" s="4" t="s">
        <v>306</v>
      </c>
      <c r="E2253" s="4">
        <v>225</v>
      </c>
      <c r="F2253" s="4">
        <v>246</v>
      </c>
      <c r="G2253" s="4">
        <v>3.4870000000000001</v>
      </c>
      <c r="H2253" s="4">
        <v>784.57500000000005</v>
      </c>
      <c r="I2253" s="8">
        <v>41655</v>
      </c>
      <c r="J2253" s="1" t="s">
        <v>2</v>
      </c>
    </row>
    <row r="2254" spans="1:10" ht="15" customHeight="1" x14ac:dyDescent="0.25">
      <c r="A2254" s="4">
        <v>1507052</v>
      </c>
      <c r="B2254" s="13">
        <v>55079</v>
      </c>
      <c r="C2254" s="13" t="s">
        <v>563</v>
      </c>
      <c r="D2254" s="4" t="s">
        <v>306</v>
      </c>
      <c r="E2254" s="4">
        <v>507</v>
      </c>
      <c r="F2254" s="4">
        <v>553</v>
      </c>
      <c r="G2254" s="4">
        <v>3.4870000000000001</v>
      </c>
      <c r="H2254" s="4">
        <v>1767.9090000000001</v>
      </c>
      <c r="I2254" s="8">
        <v>41657</v>
      </c>
      <c r="J2254" s="1" t="s">
        <v>2</v>
      </c>
    </row>
    <row r="2255" spans="1:10" ht="15" customHeight="1" x14ac:dyDescent="0.25">
      <c r="A2255" s="4">
        <v>1507053</v>
      </c>
      <c r="B2255" s="13">
        <v>55079</v>
      </c>
      <c r="C2255" s="13" t="s">
        <v>563</v>
      </c>
      <c r="D2255" s="4" t="s">
        <v>306</v>
      </c>
      <c r="E2255" s="4">
        <v>507</v>
      </c>
      <c r="F2255" s="4">
        <v>551</v>
      </c>
      <c r="G2255" s="4">
        <v>3.4870000000000001</v>
      </c>
      <c r="H2255" s="4">
        <v>1767.9090000000001</v>
      </c>
      <c r="I2255" s="8">
        <v>41662</v>
      </c>
      <c r="J2255" s="1" t="s">
        <v>2</v>
      </c>
    </row>
    <row r="2256" spans="1:10" ht="15" customHeight="1" x14ac:dyDescent="0.25">
      <c r="A2256" s="4">
        <v>1507054</v>
      </c>
      <c r="B2256" s="13">
        <v>55079</v>
      </c>
      <c r="C2256" s="13" t="s">
        <v>563</v>
      </c>
      <c r="D2256" s="4" t="s">
        <v>306</v>
      </c>
      <c r="E2256" s="4">
        <v>507</v>
      </c>
      <c r="F2256" s="4">
        <v>550</v>
      </c>
      <c r="G2256" s="4">
        <v>3.4870000000000001</v>
      </c>
      <c r="H2256" s="4">
        <v>1767.9090000000001</v>
      </c>
      <c r="I2256" s="8">
        <v>41662</v>
      </c>
      <c r="J2256" s="1" t="s">
        <v>2</v>
      </c>
    </row>
    <row r="2257" spans="1:10" ht="15" customHeight="1" x14ac:dyDescent="0.25">
      <c r="A2257" s="4">
        <v>1507055</v>
      </c>
      <c r="B2257" s="13">
        <v>55079</v>
      </c>
      <c r="C2257" s="13" t="s">
        <v>563</v>
      </c>
      <c r="D2257" s="4" t="s">
        <v>306</v>
      </c>
      <c r="E2257" s="4">
        <v>507</v>
      </c>
      <c r="F2257" s="4">
        <v>550</v>
      </c>
      <c r="G2257" s="4">
        <v>3.4870000000000001</v>
      </c>
      <c r="H2257" s="4">
        <v>1767.9090000000001</v>
      </c>
      <c r="I2257" s="8">
        <v>41662</v>
      </c>
      <c r="J2257" s="1" t="s">
        <v>2</v>
      </c>
    </row>
    <row r="2258" spans="1:10" ht="15" customHeight="1" x14ac:dyDescent="0.25">
      <c r="A2258" s="4">
        <v>1508049</v>
      </c>
      <c r="B2258" s="13">
        <v>55079</v>
      </c>
      <c r="C2258" s="13" t="s">
        <v>563</v>
      </c>
      <c r="D2258" s="4" t="s">
        <v>306</v>
      </c>
      <c r="E2258" s="4">
        <v>270</v>
      </c>
      <c r="F2258" s="4">
        <v>290</v>
      </c>
      <c r="G2258" s="4">
        <v>3.4870000000000001</v>
      </c>
      <c r="H2258" s="4">
        <v>941.49</v>
      </c>
      <c r="I2258" s="8">
        <v>41662</v>
      </c>
      <c r="J2258" s="1" t="s">
        <v>2</v>
      </c>
    </row>
    <row r="2259" spans="1:10" ht="15" customHeight="1" x14ac:dyDescent="0.25">
      <c r="A2259" s="4">
        <v>1510429</v>
      </c>
      <c r="B2259" s="13">
        <v>55079</v>
      </c>
      <c r="C2259" s="13" t="s">
        <v>563</v>
      </c>
      <c r="D2259" s="4" t="s">
        <v>306</v>
      </c>
      <c r="E2259" s="4">
        <v>98</v>
      </c>
      <c r="F2259" s="4">
        <v>107</v>
      </c>
      <c r="G2259" s="4">
        <v>3.4870000000000001</v>
      </c>
      <c r="H2259" s="4">
        <v>341.726</v>
      </c>
      <c r="I2259" s="8">
        <v>41666</v>
      </c>
      <c r="J2259" s="1" t="s">
        <v>2</v>
      </c>
    </row>
    <row r="2260" spans="1:10" ht="15" customHeight="1" x14ac:dyDescent="0.25">
      <c r="A2260" s="4">
        <v>1510430</v>
      </c>
      <c r="B2260" s="13">
        <v>55079</v>
      </c>
      <c r="C2260" s="13" t="s">
        <v>563</v>
      </c>
      <c r="D2260" s="4" t="s">
        <v>306</v>
      </c>
      <c r="E2260" s="4">
        <v>86</v>
      </c>
      <c r="F2260" s="4">
        <v>92</v>
      </c>
      <c r="G2260" s="4">
        <v>3.4870000000000001</v>
      </c>
      <c r="H2260" s="4">
        <v>299.88200000000001</v>
      </c>
      <c r="I2260" s="8">
        <v>41666</v>
      </c>
      <c r="J2260" s="1" t="s">
        <v>2</v>
      </c>
    </row>
    <row r="2261" spans="1:10" ht="15" customHeight="1" x14ac:dyDescent="0.25">
      <c r="A2261" s="4">
        <v>1511831</v>
      </c>
      <c r="B2261" s="13">
        <v>55079</v>
      </c>
      <c r="C2261" s="13" t="s">
        <v>563</v>
      </c>
      <c r="D2261" s="4" t="s">
        <v>306</v>
      </c>
      <c r="E2261" s="4">
        <v>508</v>
      </c>
      <c r="F2261" s="4">
        <v>542</v>
      </c>
      <c r="G2261" s="4">
        <v>3.4870000000000001</v>
      </c>
      <c r="H2261" s="4">
        <v>1771.396</v>
      </c>
      <c r="I2261" s="8">
        <v>41683</v>
      </c>
      <c r="J2261" s="1" t="s">
        <v>2</v>
      </c>
    </row>
    <row r="2262" spans="1:10" ht="15" customHeight="1" x14ac:dyDescent="0.25">
      <c r="A2262" s="4">
        <v>1511832</v>
      </c>
      <c r="B2262" s="13">
        <v>55079</v>
      </c>
      <c r="C2262" s="13" t="s">
        <v>563</v>
      </c>
      <c r="D2262" s="4" t="s">
        <v>306</v>
      </c>
      <c r="E2262" s="4">
        <v>380</v>
      </c>
      <c r="F2262" s="4">
        <v>404</v>
      </c>
      <c r="G2262" s="4">
        <v>3.4870000000000001</v>
      </c>
      <c r="H2262" s="4">
        <v>1325.06</v>
      </c>
      <c r="I2262" s="8">
        <v>41683</v>
      </c>
      <c r="J2262" s="1" t="s">
        <v>2</v>
      </c>
    </row>
    <row r="2263" spans="1:10" ht="15" customHeight="1" x14ac:dyDescent="0.25">
      <c r="A2263" s="11">
        <v>1509480</v>
      </c>
      <c r="B2263" s="13">
        <v>55079</v>
      </c>
      <c r="C2263" s="13" t="s">
        <v>563</v>
      </c>
      <c r="D2263" s="4" t="s">
        <v>307</v>
      </c>
      <c r="E2263" s="4">
        <v>390</v>
      </c>
      <c r="F2263" s="4">
        <v>423</v>
      </c>
      <c r="G2263" s="4">
        <v>3.4870000000000001</v>
      </c>
      <c r="H2263" s="4">
        <v>1359.93</v>
      </c>
      <c r="I2263" s="8">
        <v>41669</v>
      </c>
      <c r="J2263" s="1" t="s">
        <v>2</v>
      </c>
    </row>
    <row r="2264" spans="1:10" ht="15" customHeight="1" x14ac:dyDescent="0.25">
      <c r="A2264" s="4">
        <v>1509480</v>
      </c>
      <c r="B2264" s="13">
        <v>55079</v>
      </c>
      <c r="C2264" s="13" t="s">
        <v>563</v>
      </c>
      <c r="D2264" s="4" t="s">
        <v>307</v>
      </c>
      <c r="E2264" s="4">
        <v>390</v>
      </c>
      <c r="F2264" s="4">
        <v>423</v>
      </c>
      <c r="G2264" s="4">
        <v>3.4870000000000001</v>
      </c>
      <c r="H2264" s="4">
        <v>1359.93</v>
      </c>
      <c r="I2264" s="8">
        <v>41669</v>
      </c>
      <c r="J2264" s="1" t="s">
        <v>2</v>
      </c>
    </row>
    <row r="2265" spans="1:10" ht="15" customHeight="1" x14ac:dyDescent="0.25">
      <c r="A2265" s="4">
        <v>1506030</v>
      </c>
      <c r="B2265" s="13">
        <v>55079</v>
      </c>
      <c r="C2265" s="13" t="s">
        <v>563</v>
      </c>
      <c r="D2265" s="4" t="s">
        <v>308</v>
      </c>
      <c r="E2265" s="4">
        <v>295</v>
      </c>
      <c r="F2265" s="4">
        <v>314</v>
      </c>
      <c r="G2265" s="4">
        <v>3.4870000000000001</v>
      </c>
      <c r="H2265" s="4">
        <v>1028.665</v>
      </c>
      <c r="I2265" s="8">
        <v>41655</v>
      </c>
      <c r="J2265" s="1" t="s">
        <v>2</v>
      </c>
    </row>
    <row r="2266" spans="1:10" ht="15" customHeight="1" x14ac:dyDescent="0.25">
      <c r="A2266" s="4">
        <v>1508721</v>
      </c>
      <c r="B2266" s="13">
        <v>55079</v>
      </c>
      <c r="C2266" s="13" t="s">
        <v>563</v>
      </c>
      <c r="D2266" s="4" t="s">
        <v>308</v>
      </c>
      <c r="E2266" s="4">
        <v>134</v>
      </c>
      <c r="F2266" s="4">
        <v>139</v>
      </c>
      <c r="G2266" s="4">
        <v>3.4870000000000001</v>
      </c>
      <c r="H2266" s="4">
        <v>467.25800000000004</v>
      </c>
      <c r="I2266" s="8">
        <v>41655</v>
      </c>
      <c r="J2266" s="1" t="s">
        <v>2</v>
      </c>
    </row>
    <row r="2267" spans="1:10" ht="15" customHeight="1" x14ac:dyDescent="0.25">
      <c r="A2267" s="4">
        <v>1509187</v>
      </c>
      <c r="B2267" s="13">
        <v>55079</v>
      </c>
      <c r="C2267" s="13" t="s">
        <v>563</v>
      </c>
      <c r="D2267" s="4" t="s">
        <v>308</v>
      </c>
      <c r="E2267" s="4">
        <v>360</v>
      </c>
      <c r="F2267" s="4">
        <v>390</v>
      </c>
      <c r="G2267" s="4">
        <v>3.4870000000000001</v>
      </c>
      <c r="H2267" s="4">
        <v>1255.32</v>
      </c>
      <c r="I2267" s="8">
        <v>41655</v>
      </c>
      <c r="J2267" s="1" t="s">
        <v>2</v>
      </c>
    </row>
    <row r="2268" spans="1:10" ht="15" customHeight="1" x14ac:dyDescent="0.25">
      <c r="A2268" s="4">
        <v>1509481</v>
      </c>
      <c r="B2268" s="13">
        <v>55079</v>
      </c>
      <c r="C2268" s="13" t="s">
        <v>563</v>
      </c>
      <c r="D2268" s="4" t="s">
        <v>308</v>
      </c>
      <c r="E2268" s="4">
        <v>390</v>
      </c>
      <c r="F2268" s="4">
        <v>420</v>
      </c>
      <c r="G2268" s="4">
        <v>3.4870000000000001</v>
      </c>
      <c r="H2268" s="4">
        <v>1359.93</v>
      </c>
      <c r="I2268" s="8">
        <v>41669</v>
      </c>
      <c r="J2268" s="1" t="s">
        <v>2</v>
      </c>
    </row>
    <row r="2269" spans="1:10" ht="15" customHeight="1" x14ac:dyDescent="0.25">
      <c r="A2269" s="4">
        <v>1509483</v>
      </c>
      <c r="B2269" s="13">
        <v>55079</v>
      </c>
      <c r="C2269" s="13" t="s">
        <v>563</v>
      </c>
      <c r="D2269" s="4" t="s">
        <v>308</v>
      </c>
      <c r="E2269" s="4">
        <v>115</v>
      </c>
      <c r="F2269" s="4">
        <v>124</v>
      </c>
      <c r="G2269" s="4">
        <v>3.4870000000000001</v>
      </c>
      <c r="H2269" s="4">
        <v>401.005</v>
      </c>
      <c r="I2269" s="8">
        <v>41669</v>
      </c>
      <c r="J2269" s="1" t="s">
        <v>2</v>
      </c>
    </row>
    <row r="2270" spans="1:10" ht="15" customHeight="1" x14ac:dyDescent="0.25">
      <c r="A2270" s="4">
        <v>1509482</v>
      </c>
      <c r="B2270" s="13">
        <v>55079</v>
      </c>
      <c r="C2270" s="13" t="s">
        <v>563</v>
      </c>
      <c r="D2270" s="4" t="s">
        <v>308</v>
      </c>
      <c r="E2270" s="4">
        <v>505</v>
      </c>
      <c r="F2270" s="4">
        <v>542</v>
      </c>
      <c r="G2270" s="4">
        <v>3.4870000000000001</v>
      </c>
      <c r="H2270" s="4">
        <v>1760.9349999999999</v>
      </c>
      <c r="I2270" s="8">
        <v>41669</v>
      </c>
      <c r="J2270" s="1" t="s">
        <v>2</v>
      </c>
    </row>
    <row r="2271" spans="1:10" ht="15" customHeight="1" x14ac:dyDescent="0.25">
      <c r="A2271" s="4">
        <v>1506032</v>
      </c>
      <c r="B2271" s="13">
        <v>55079</v>
      </c>
      <c r="C2271" s="13" t="s">
        <v>563</v>
      </c>
      <c r="D2271" s="4" t="s">
        <v>309</v>
      </c>
      <c r="E2271" s="4">
        <v>495</v>
      </c>
      <c r="F2271" s="4">
        <v>543</v>
      </c>
      <c r="G2271" s="4">
        <v>3.4870000000000001</v>
      </c>
      <c r="H2271" s="4">
        <v>1726.0650000000001</v>
      </c>
      <c r="I2271" s="8">
        <v>41648</v>
      </c>
      <c r="J2271" s="1" t="s">
        <v>2</v>
      </c>
    </row>
    <row r="2272" spans="1:10" ht="15" customHeight="1" x14ac:dyDescent="0.25">
      <c r="A2272" s="4">
        <v>1506033</v>
      </c>
      <c r="B2272" s="13">
        <v>55079</v>
      </c>
      <c r="C2272" s="13" t="s">
        <v>563</v>
      </c>
      <c r="D2272" s="4" t="s">
        <v>309</v>
      </c>
      <c r="E2272" s="4">
        <v>495</v>
      </c>
      <c r="F2272" s="4">
        <v>542</v>
      </c>
      <c r="G2272" s="4">
        <v>3.4870000000000001</v>
      </c>
      <c r="H2272" s="4">
        <v>1726.0650000000001</v>
      </c>
      <c r="I2272" s="8">
        <v>41648</v>
      </c>
      <c r="J2272" s="1" t="s">
        <v>2</v>
      </c>
    </row>
    <row r="2273" spans="1:10" ht="15" customHeight="1" x14ac:dyDescent="0.25">
      <c r="A2273" s="4">
        <v>1507056</v>
      </c>
      <c r="B2273" s="13">
        <v>55079</v>
      </c>
      <c r="C2273" s="13" t="s">
        <v>563</v>
      </c>
      <c r="D2273" s="4" t="s">
        <v>309</v>
      </c>
      <c r="E2273" s="4">
        <v>495</v>
      </c>
      <c r="F2273" s="4">
        <v>540</v>
      </c>
      <c r="G2273" s="4">
        <v>3.4870000000000001</v>
      </c>
      <c r="H2273" s="4">
        <v>1726.0650000000001</v>
      </c>
      <c r="I2273" s="8">
        <v>41655</v>
      </c>
      <c r="J2273" s="1" t="s">
        <v>2</v>
      </c>
    </row>
    <row r="2274" spans="1:10" ht="15" customHeight="1" x14ac:dyDescent="0.25">
      <c r="A2274" s="4">
        <v>1507057</v>
      </c>
      <c r="B2274" s="13">
        <v>55079</v>
      </c>
      <c r="C2274" s="13" t="s">
        <v>563</v>
      </c>
      <c r="D2274" s="4" t="s">
        <v>309</v>
      </c>
      <c r="E2274" s="4">
        <v>495</v>
      </c>
      <c r="F2274" s="4">
        <v>539</v>
      </c>
      <c r="G2274" s="4">
        <v>3.4870000000000001</v>
      </c>
      <c r="H2274" s="4">
        <v>1726.0650000000001</v>
      </c>
      <c r="I2274" s="8">
        <v>41655</v>
      </c>
      <c r="J2274" s="1" t="s">
        <v>2</v>
      </c>
    </row>
    <row r="2275" spans="1:10" ht="15" customHeight="1" x14ac:dyDescent="0.25">
      <c r="A2275" s="4">
        <v>1507058</v>
      </c>
      <c r="B2275" s="13">
        <v>55079</v>
      </c>
      <c r="C2275" s="13" t="s">
        <v>563</v>
      </c>
      <c r="D2275" s="4" t="s">
        <v>309</v>
      </c>
      <c r="E2275" s="4">
        <v>495</v>
      </c>
      <c r="F2275" s="4">
        <v>540</v>
      </c>
      <c r="G2275" s="4">
        <v>3.4870000000000001</v>
      </c>
      <c r="H2275" s="4">
        <v>1726.0650000000001</v>
      </c>
      <c r="I2275" s="8">
        <v>41655</v>
      </c>
      <c r="J2275" s="1" t="s">
        <v>2</v>
      </c>
    </row>
    <row r="2276" spans="1:10" ht="15" customHeight="1" x14ac:dyDescent="0.25">
      <c r="A2276" s="4">
        <v>1507064</v>
      </c>
      <c r="B2276" s="13">
        <v>55079</v>
      </c>
      <c r="C2276" s="13" t="s">
        <v>563</v>
      </c>
      <c r="D2276" s="4" t="s">
        <v>309</v>
      </c>
      <c r="E2276" s="4">
        <v>495</v>
      </c>
      <c r="F2276" s="4">
        <v>541</v>
      </c>
      <c r="G2276" s="4">
        <v>3.4870000000000001</v>
      </c>
      <c r="H2276" s="4">
        <v>1726.0650000000001</v>
      </c>
      <c r="I2276" s="8">
        <v>41655</v>
      </c>
      <c r="J2276" s="1" t="s">
        <v>2</v>
      </c>
    </row>
    <row r="2277" spans="1:10" ht="15" customHeight="1" x14ac:dyDescent="0.25">
      <c r="A2277" s="4">
        <v>1507065</v>
      </c>
      <c r="B2277" s="13">
        <v>55079</v>
      </c>
      <c r="C2277" s="13" t="s">
        <v>563</v>
      </c>
      <c r="D2277" s="4" t="s">
        <v>309</v>
      </c>
      <c r="E2277" s="4">
        <v>490</v>
      </c>
      <c r="F2277" s="4">
        <v>536</v>
      </c>
      <c r="G2277" s="4">
        <v>3.4870000000000001</v>
      </c>
      <c r="H2277" s="4">
        <v>1708.63</v>
      </c>
      <c r="I2277" s="8">
        <v>41655</v>
      </c>
      <c r="J2277" s="1" t="s">
        <v>2</v>
      </c>
    </row>
    <row r="2278" spans="1:10" ht="15" customHeight="1" x14ac:dyDescent="0.25">
      <c r="A2278" s="4">
        <v>1507059</v>
      </c>
      <c r="B2278" s="13">
        <v>55079</v>
      </c>
      <c r="C2278" s="13" t="s">
        <v>563</v>
      </c>
      <c r="D2278" s="4" t="s">
        <v>309</v>
      </c>
      <c r="E2278" s="4">
        <v>495</v>
      </c>
      <c r="F2278" s="4">
        <v>540</v>
      </c>
      <c r="G2278" s="4">
        <v>3.4870000000000001</v>
      </c>
      <c r="H2278" s="4">
        <v>1726.0650000000001</v>
      </c>
      <c r="I2278" s="8">
        <v>41655</v>
      </c>
      <c r="J2278" s="1" t="s">
        <v>2</v>
      </c>
    </row>
    <row r="2279" spans="1:10" ht="15" customHeight="1" x14ac:dyDescent="0.25">
      <c r="A2279" s="4">
        <v>1507066</v>
      </c>
      <c r="B2279" s="13">
        <v>55079</v>
      </c>
      <c r="C2279" s="13" t="s">
        <v>563</v>
      </c>
      <c r="D2279" s="4" t="s">
        <v>309</v>
      </c>
      <c r="E2279" s="4">
        <v>169</v>
      </c>
      <c r="F2279" s="4">
        <v>188</v>
      </c>
      <c r="G2279" s="4">
        <v>3.4870000000000001</v>
      </c>
      <c r="H2279" s="4">
        <v>589.303</v>
      </c>
      <c r="I2279" s="8">
        <v>41669</v>
      </c>
      <c r="J2279" s="1" t="s">
        <v>2</v>
      </c>
    </row>
    <row r="2280" spans="1:10" ht="15" customHeight="1" x14ac:dyDescent="0.25">
      <c r="A2280" s="4">
        <v>1507067</v>
      </c>
      <c r="B2280" s="13">
        <v>55079</v>
      </c>
      <c r="C2280" s="13" t="s">
        <v>563</v>
      </c>
      <c r="D2280" s="4" t="s">
        <v>309</v>
      </c>
      <c r="E2280" s="4">
        <v>169</v>
      </c>
      <c r="F2280" s="4">
        <v>183</v>
      </c>
      <c r="G2280" s="4">
        <v>3.4870000000000001</v>
      </c>
      <c r="H2280" s="4">
        <v>589.303</v>
      </c>
      <c r="I2280" s="8">
        <v>41669</v>
      </c>
      <c r="J2280" s="1" t="s">
        <v>2</v>
      </c>
    </row>
    <row r="2281" spans="1:10" ht="15" customHeight="1" x14ac:dyDescent="0.25">
      <c r="A2281" s="4">
        <v>1509165</v>
      </c>
      <c r="B2281" s="13">
        <v>55079</v>
      </c>
      <c r="C2281" s="13" t="s">
        <v>563</v>
      </c>
      <c r="D2281" s="4" t="s">
        <v>309</v>
      </c>
      <c r="E2281" s="4">
        <v>140</v>
      </c>
      <c r="F2281" s="4">
        <v>156</v>
      </c>
      <c r="G2281" s="4">
        <v>3.4870000000000001</v>
      </c>
      <c r="H2281" s="4">
        <v>488.18</v>
      </c>
      <c r="I2281" s="8">
        <v>41662</v>
      </c>
      <c r="J2281" s="1" t="s">
        <v>2</v>
      </c>
    </row>
    <row r="2282" spans="1:10" ht="15" customHeight="1" x14ac:dyDescent="0.25">
      <c r="A2282" s="4">
        <v>1507061</v>
      </c>
      <c r="B2282" s="13">
        <v>55079</v>
      </c>
      <c r="C2282" s="13" t="s">
        <v>563</v>
      </c>
      <c r="D2282" s="4" t="s">
        <v>309</v>
      </c>
      <c r="E2282" s="4">
        <v>546</v>
      </c>
      <c r="F2282" s="4">
        <v>599</v>
      </c>
      <c r="G2282" s="4">
        <v>3.4870000000000001</v>
      </c>
      <c r="H2282" s="4">
        <v>1903.902</v>
      </c>
      <c r="I2282" s="8">
        <v>41662</v>
      </c>
      <c r="J2282" s="1" t="s">
        <v>2</v>
      </c>
    </row>
    <row r="2283" spans="1:10" ht="15" customHeight="1" x14ac:dyDescent="0.25">
      <c r="A2283" s="4">
        <v>1507062</v>
      </c>
      <c r="B2283" s="13">
        <v>55079</v>
      </c>
      <c r="C2283" s="13" t="s">
        <v>563</v>
      </c>
      <c r="D2283" s="4" t="s">
        <v>309</v>
      </c>
      <c r="E2283" s="4">
        <v>544</v>
      </c>
      <c r="F2283" s="4">
        <v>597</v>
      </c>
      <c r="G2283" s="4">
        <v>3.4870000000000001</v>
      </c>
      <c r="H2283" s="4">
        <v>1896.9280000000001</v>
      </c>
      <c r="I2283" s="8">
        <v>41662</v>
      </c>
      <c r="J2283" s="1" t="s">
        <v>2</v>
      </c>
    </row>
    <row r="2284" spans="1:10" ht="15" customHeight="1" x14ac:dyDescent="0.25">
      <c r="A2284" s="4">
        <v>1507063</v>
      </c>
      <c r="B2284" s="13">
        <v>55079</v>
      </c>
      <c r="C2284" s="13" t="s">
        <v>563</v>
      </c>
      <c r="D2284" s="4" t="s">
        <v>309</v>
      </c>
      <c r="E2284" s="4">
        <v>220</v>
      </c>
      <c r="F2284" s="4">
        <v>241</v>
      </c>
      <c r="G2284" s="4">
        <v>3.4870000000000001</v>
      </c>
      <c r="H2284" s="4">
        <v>767.14</v>
      </c>
      <c r="I2284" s="8">
        <v>41662</v>
      </c>
      <c r="J2284" s="1" t="s">
        <v>2</v>
      </c>
    </row>
    <row r="2285" spans="1:10" ht="15" customHeight="1" x14ac:dyDescent="0.25">
      <c r="A2285" s="4">
        <v>1510967</v>
      </c>
      <c r="B2285" s="13">
        <v>55079</v>
      </c>
      <c r="C2285" s="13" t="s">
        <v>563</v>
      </c>
      <c r="D2285" s="4" t="s">
        <v>309</v>
      </c>
      <c r="E2285" s="4">
        <v>163</v>
      </c>
      <c r="F2285" s="4">
        <v>182</v>
      </c>
      <c r="G2285" s="4">
        <v>3.4870000000000001</v>
      </c>
      <c r="H2285" s="4">
        <v>568.38099999999997</v>
      </c>
      <c r="I2285" s="8">
        <v>41662</v>
      </c>
      <c r="J2285" s="1" t="s">
        <v>2</v>
      </c>
    </row>
    <row r="2286" spans="1:10" ht="15" customHeight="1" x14ac:dyDescent="0.25">
      <c r="A2286" s="4">
        <v>1510968</v>
      </c>
      <c r="B2286" s="13">
        <v>55079</v>
      </c>
      <c r="C2286" s="13" t="s">
        <v>563</v>
      </c>
      <c r="D2286" s="4" t="s">
        <v>309</v>
      </c>
      <c r="E2286" s="4">
        <v>158</v>
      </c>
      <c r="F2286" s="4">
        <v>170</v>
      </c>
      <c r="G2286" s="4">
        <v>3.4870000000000001</v>
      </c>
      <c r="H2286" s="4">
        <v>550.94600000000003</v>
      </c>
      <c r="I2286" s="8">
        <v>41662</v>
      </c>
      <c r="J2286" s="1" t="s">
        <v>2</v>
      </c>
    </row>
    <row r="2287" spans="1:10" ht="15" customHeight="1" x14ac:dyDescent="0.25">
      <c r="A2287" s="4">
        <v>1511401</v>
      </c>
      <c r="B2287" s="13">
        <v>55079</v>
      </c>
      <c r="C2287" s="13" t="s">
        <v>563</v>
      </c>
      <c r="D2287" s="4" t="s">
        <v>309</v>
      </c>
      <c r="E2287" s="4">
        <v>170</v>
      </c>
      <c r="F2287" s="4">
        <v>186</v>
      </c>
      <c r="G2287" s="4">
        <v>3.4870000000000001</v>
      </c>
      <c r="H2287" s="4">
        <v>592.79</v>
      </c>
      <c r="I2287" s="8">
        <v>41665</v>
      </c>
      <c r="J2287" s="1" t="s">
        <v>2</v>
      </c>
    </row>
    <row r="2288" spans="1:10" ht="15" customHeight="1" x14ac:dyDescent="0.25">
      <c r="A2288" s="4">
        <v>1510265</v>
      </c>
      <c r="B2288" s="13">
        <v>55079</v>
      </c>
      <c r="C2288" s="13" t="s">
        <v>563</v>
      </c>
      <c r="D2288" s="4" t="s">
        <v>309</v>
      </c>
      <c r="E2288" s="4">
        <v>74</v>
      </c>
      <c r="F2288" s="4">
        <v>81</v>
      </c>
      <c r="G2288" s="4">
        <v>3.4870000000000001</v>
      </c>
      <c r="H2288" s="4">
        <v>258.03800000000001</v>
      </c>
      <c r="I2288" s="8">
        <v>41669</v>
      </c>
      <c r="J2288" s="1" t="s">
        <v>2</v>
      </c>
    </row>
    <row r="2289" spans="1:10" ht="15" customHeight="1" x14ac:dyDescent="0.25">
      <c r="A2289" s="4">
        <v>1510266</v>
      </c>
      <c r="B2289" s="13">
        <v>55079</v>
      </c>
      <c r="C2289" s="13" t="s">
        <v>563</v>
      </c>
      <c r="D2289" s="4" t="s">
        <v>309</v>
      </c>
      <c r="E2289" s="4">
        <v>25</v>
      </c>
      <c r="F2289" s="4">
        <v>27</v>
      </c>
      <c r="G2289" s="4">
        <v>3.4870000000000001</v>
      </c>
      <c r="H2289" s="4">
        <v>87.174999999999997</v>
      </c>
      <c r="I2289" s="8">
        <v>41669</v>
      </c>
      <c r="J2289" s="1" t="s">
        <v>2</v>
      </c>
    </row>
    <row r="2290" spans="1:10" ht="15" customHeight="1" x14ac:dyDescent="0.25">
      <c r="A2290" s="4">
        <v>1510267</v>
      </c>
      <c r="B2290" s="13">
        <v>55079</v>
      </c>
      <c r="C2290" s="13" t="s">
        <v>563</v>
      </c>
      <c r="D2290" s="4" t="s">
        <v>309</v>
      </c>
      <c r="E2290" s="4">
        <v>185</v>
      </c>
      <c r="F2290" s="4">
        <v>202</v>
      </c>
      <c r="G2290" s="4">
        <v>3.4870000000000001</v>
      </c>
      <c r="H2290" s="4">
        <v>645.09500000000003</v>
      </c>
      <c r="I2290" s="8">
        <v>41667</v>
      </c>
      <c r="J2290" s="1" t="s">
        <v>2</v>
      </c>
    </row>
    <row r="2291" spans="1:10" ht="15" customHeight="1" x14ac:dyDescent="0.25">
      <c r="A2291" s="4">
        <v>1507825</v>
      </c>
      <c r="B2291" s="4" t="s">
        <v>19</v>
      </c>
      <c r="C2291" s="13" t="s">
        <v>563</v>
      </c>
      <c r="D2291" s="4" t="s">
        <v>310</v>
      </c>
      <c r="E2291" s="4">
        <v>430</v>
      </c>
      <c r="F2291" s="4">
        <v>453</v>
      </c>
      <c r="G2291" s="4">
        <v>3.0419999999999998</v>
      </c>
      <c r="H2291" s="4">
        <v>1308.06</v>
      </c>
      <c r="I2291" s="8">
        <v>41662</v>
      </c>
      <c r="J2291" s="1" t="s">
        <v>2</v>
      </c>
    </row>
    <row r="2292" spans="1:10" ht="15" customHeight="1" x14ac:dyDescent="0.25">
      <c r="A2292" s="4">
        <v>1507826</v>
      </c>
      <c r="B2292" s="4" t="s">
        <v>19</v>
      </c>
      <c r="C2292" s="13" t="s">
        <v>563</v>
      </c>
      <c r="D2292" s="4" t="s">
        <v>310</v>
      </c>
      <c r="E2292" s="4">
        <v>430</v>
      </c>
      <c r="F2292" s="4">
        <v>451</v>
      </c>
      <c r="G2292" s="4">
        <v>3.0419999999999998</v>
      </c>
      <c r="H2292" s="4">
        <v>1308.06</v>
      </c>
      <c r="I2292" s="8">
        <v>41662</v>
      </c>
      <c r="J2292" s="1" t="s">
        <v>2</v>
      </c>
    </row>
    <row r="2293" spans="1:10" ht="15" customHeight="1" x14ac:dyDescent="0.25">
      <c r="A2293" s="4">
        <v>1507828</v>
      </c>
      <c r="B2293" s="4" t="s">
        <v>19</v>
      </c>
      <c r="C2293" s="13" t="s">
        <v>563</v>
      </c>
      <c r="D2293" s="4" t="s">
        <v>310</v>
      </c>
      <c r="E2293" s="4">
        <v>430</v>
      </c>
      <c r="F2293" s="4">
        <v>453</v>
      </c>
      <c r="G2293" s="4">
        <v>3.0419999999999998</v>
      </c>
      <c r="H2293" s="4">
        <v>1308.06</v>
      </c>
      <c r="I2293" s="8">
        <v>41662</v>
      </c>
      <c r="J2293" s="1" t="s">
        <v>2</v>
      </c>
    </row>
    <row r="2294" spans="1:10" ht="15" customHeight="1" x14ac:dyDescent="0.25">
      <c r="A2294" s="4">
        <v>1508052</v>
      </c>
      <c r="B2294" s="4" t="s">
        <v>19</v>
      </c>
      <c r="C2294" s="13" t="s">
        <v>563</v>
      </c>
      <c r="D2294" s="4" t="s">
        <v>310</v>
      </c>
      <c r="E2294" s="4">
        <v>430</v>
      </c>
      <c r="F2294" s="4">
        <v>454</v>
      </c>
      <c r="G2294" s="4">
        <v>3.0419999999999998</v>
      </c>
      <c r="H2294" s="4">
        <v>1308.06</v>
      </c>
      <c r="I2294" s="8">
        <v>41669</v>
      </c>
      <c r="J2294" s="1" t="s">
        <v>2</v>
      </c>
    </row>
    <row r="2295" spans="1:10" ht="15" customHeight="1" x14ac:dyDescent="0.25">
      <c r="A2295" s="4">
        <v>1508055</v>
      </c>
      <c r="B2295" s="4" t="s">
        <v>19</v>
      </c>
      <c r="C2295" s="13" t="s">
        <v>563</v>
      </c>
      <c r="D2295" s="4" t="s">
        <v>310</v>
      </c>
      <c r="E2295" s="4">
        <v>580</v>
      </c>
      <c r="F2295" s="4">
        <v>612</v>
      </c>
      <c r="G2295" s="4">
        <v>3.0419999999999998</v>
      </c>
      <c r="H2295" s="4">
        <v>1764.36</v>
      </c>
      <c r="I2295" s="8">
        <v>41669</v>
      </c>
      <c r="J2295" s="1" t="s">
        <v>2</v>
      </c>
    </row>
    <row r="2296" spans="1:10" ht="15" customHeight="1" x14ac:dyDescent="0.25">
      <c r="A2296" s="4">
        <v>1508053</v>
      </c>
      <c r="B2296" s="4" t="s">
        <v>19</v>
      </c>
      <c r="C2296" s="13" t="s">
        <v>563</v>
      </c>
      <c r="D2296" s="4" t="s">
        <v>310</v>
      </c>
      <c r="E2296" s="4">
        <v>430</v>
      </c>
      <c r="F2296" s="4">
        <v>460</v>
      </c>
      <c r="G2296" s="4">
        <v>3.0419999999999998</v>
      </c>
      <c r="H2296" s="4">
        <v>1308.06</v>
      </c>
      <c r="I2296" s="8">
        <v>41669</v>
      </c>
      <c r="J2296" s="1" t="s">
        <v>2</v>
      </c>
    </row>
    <row r="2297" spans="1:10" ht="15" customHeight="1" x14ac:dyDescent="0.25">
      <c r="A2297" s="4">
        <v>1508054</v>
      </c>
      <c r="B2297" s="4" t="s">
        <v>19</v>
      </c>
      <c r="C2297" s="13" t="s">
        <v>563</v>
      </c>
      <c r="D2297" s="4" t="s">
        <v>310</v>
      </c>
      <c r="E2297" s="4">
        <v>430</v>
      </c>
      <c r="F2297" s="4">
        <v>451</v>
      </c>
      <c r="G2297" s="4">
        <v>3.0419999999999998</v>
      </c>
      <c r="H2297" s="4">
        <v>1308.06</v>
      </c>
      <c r="I2297" s="8">
        <v>41669</v>
      </c>
      <c r="J2297" s="1" t="s">
        <v>2</v>
      </c>
    </row>
    <row r="2298" spans="1:10" ht="15" customHeight="1" x14ac:dyDescent="0.25">
      <c r="A2298" s="4">
        <v>1507068</v>
      </c>
      <c r="B2298" s="4" t="s">
        <v>19</v>
      </c>
      <c r="C2298" s="13" t="s">
        <v>563</v>
      </c>
      <c r="D2298" s="4" t="s">
        <v>311</v>
      </c>
      <c r="E2298" s="4">
        <v>384</v>
      </c>
      <c r="F2298" s="4">
        <v>414</v>
      </c>
      <c r="G2298" s="4">
        <v>3.0419999999999998</v>
      </c>
      <c r="H2298" s="4">
        <v>1168.1279999999999</v>
      </c>
      <c r="I2298" s="8">
        <v>41655</v>
      </c>
      <c r="J2298" s="1" t="s">
        <v>2</v>
      </c>
    </row>
    <row r="2299" spans="1:10" ht="15" customHeight="1" x14ac:dyDescent="0.25">
      <c r="A2299" s="4">
        <v>1506034</v>
      </c>
      <c r="B2299" s="4" t="s">
        <v>19</v>
      </c>
      <c r="C2299" s="13" t="s">
        <v>563</v>
      </c>
      <c r="D2299" s="4" t="s">
        <v>312</v>
      </c>
      <c r="E2299" s="4">
        <v>190</v>
      </c>
      <c r="F2299" s="4">
        <v>202</v>
      </c>
      <c r="G2299" s="4">
        <v>3.0419999999999998</v>
      </c>
      <c r="H2299" s="4">
        <v>577.98</v>
      </c>
      <c r="I2299" s="8">
        <v>41645</v>
      </c>
      <c r="J2299" s="1" t="s">
        <v>2</v>
      </c>
    </row>
    <row r="2300" spans="1:10" ht="15" customHeight="1" x14ac:dyDescent="0.25">
      <c r="A2300" s="4">
        <v>1508056</v>
      </c>
      <c r="B2300" s="4" t="s">
        <v>393</v>
      </c>
      <c r="C2300" s="13" t="s">
        <v>563</v>
      </c>
      <c r="D2300" s="4" t="s">
        <v>313</v>
      </c>
      <c r="E2300" s="4">
        <v>184</v>
      </c>
      <c r="F2300" s="4">
        <v>200</v>
      </c>
      <c r="G2300" s="4">
        <v>3.1139999999999999</v>
      </c>
      <c r="H2300" s="4">
        <v>572.976</v>
      </c>
      <c r="I2300" s="8">
        <v>41662</v>
      </c>
      <c r="J2300" s="1" t="s">
        <v>2</v>
      </c>
    </row>
    <row r="2301" spans="1:10" ht="15" customHeight="1" x14ac:dyDescent="0.25">
      <c r="A2301" s="4">
        <v>1508057</v>
      </c>
      <c r="B2301" s="4" t="s">
        <v>393</v>
      </c>
      <c r="C2301" s="13" t="s">
        <v>563</v>
      </c>
      <c r="D2301" s="4" t="s">
        <v>313</v>
      </c>
      <c r="E2301" s="4">
        <v>185</v>
      </c>
      <c r="F2301" s="4">
        <v>203</v>
      </c>
      <c r="G2301" s="4">
        <v>3.1139999999999999</v>
      </c>
      <c r="H2301" s="4">
        <v>576.09</v>
      </c>
      <c r="I2301" s="8">
        <v>41662</v>
      </c>
      <c r="J2301" s="1" t="s">
        <v>2</v>
      </c>
    </row>
    <row r="2302" spans="1:10" ht="15" customHeight="1" x14ac:dyDescent="0.25">
      <c r="A2302" s="4">
        <v>1508256</v>
      </c>
      <c r="B2302" s="4" t="s">
        <v>393</v>
      </c>
      <c r="C2302" s="13" t="s">
        <v>563</v>
      </c>
      <c r="D2302" s="4" t="s">
        <v>313</v>
      </c>
      <c r="E2302" s="4">
        <v>177</v>
      </c>
      <c r="F2302" s="4">
        <v>187</v>
      </c>
      <c r="G2302" s="4">
        <v>3.1139999999999999</v>
      </c>
      <c r="H2302" s="4">
        <v>551.178</v>
      </c>
      <c r="I2302" s="8">
        <v>41662</v>
      </c>
      <c r="J2302" s="1" t="s">
        <v>2</v>
      </c>
    </row>
    <row r="2303" spans="1:10" ht="15" customHeight="1" x14ac:dyDescent="0.25">
      <c r="A2303" s="4">
        <v>1508061</v>
      </c>
      <c r="B2303" s="4" t="s">
        <v>393</v>
      </c>
      <c r="C2303" s="13" t="s">
        <v>563</v>
      </c>
      <c r="D2303" s="4" t="s">
        <v>313</v>
      </c>
      <c r="E2303" s="4">
        <v>260</v>
      </c>
      <c r="F2303" s="4">
        <v>273</v>
      </c>
      <c r="G2303" s="4">
        <v>3.1139999999999999</v>
      </c>
      <c r="H2303" s="4">
        <v>809.64</v>
      </c>
      <c r="I2303" s="8">
        <v>41669</v>
      </c>
      <c r="J2303" s="1" t="s">
        <v>2</v>
      </c>
    </row>
    <row r="2304" spans="1:10" ht="15" customHeight="1" x14ac:dyDescent="0.25">
      <c r="A2304" s="4">
        <v>1508062</v>
      </c>
      <c r="B2304" s="4" t="s">
        <v>393</v>
      </c>
      <c r="C2304" s="13" t="s">
        <v>563</v>
      </c>
      <c r="D2304" s="4" t="s">
        <v>313</v>
      </c>
      <c r="E2304" s="4">
        <v>260</v>
      </c>
      <c r="F2304" s="4">
        <v>273</v>
      </c>
      <c r="G2304" s="4">
        <v>3.1139999999999999</v>
      </c>
      <c r="H2304" s="4">
        <v>809.64</v>
      </c>
      <c r="I2304" s="8">
        <v>41669</v>
      </c>
      <c r="J2304" s="1" t="s">
        <v>2</v>
      </c>
    </row>
    <row r="2305" spans="1:10" ht="15" customHeight="1" x14ac:dyDescent="0.25">
      <c r="A2305" s="4">
        <v>1508063</v>
      </c>
      <c r="B2305" s="4" t="s">
        <v>393</v>
      </c>
      <c r="C2305" s="13" t="s">
        <v>563</v>
      </c>
      <c r="D2305" s="4" t="s">
        <v>313</v>
      </c>
      <c r="E2305" s="4">
        <v>220</v>
      </c>
      <c r="F2305" s="4">
        <v>230</v>
      </c>
      <c r="G2305" s="4">
        <v>3.1139999999999999</v>
      </c>
      <c r="H2305" s="4">
        <v>685.07999999999993</v>
      </c>
      <c r="I2305" s="8">
        <v>41669</v>
      </c>
      <c r="J2305" s="1" t="s">
        <v>2</v>
      </c>
    </row>
    <row r="2306" spans="1:10" ht="15" customHeight="1" x14ac:dyDescent="0.25">
      <c r="A2306" s="4">
        <v>1508058</v>
      </c>
      <c r="B2306" s="4" t="s">
        <v>393</v>
      </c>
      <c r="C2306" s="13" t="s">
        <v>563</v>
      </c>
      <c r="D2306" s="4" t="s">
        <v>313</v>
      </c>
      <c r="E2306" s="4">
        <v>275</v>
      </c>
      <c r="F2306" s="4">
        <v>297</v>
      </c>
      <c r="G2306" s="4">
        <v>3.1139999999999999</v>
      </c>
      <c r="H2306" s="4">
        <v>856.35</v>
      </c>
      <c r="I2306" s="8">
        <v>41669</v>
      </c>
      <c r="J2306" s="1" t="s">
        <v>2</v>
      </c>
    </row>
    <row r="2307" spans="1:10" ht="15" customHeight="1" x14ac:dyDescent="0.25">
      <c r="A2307" s="4">
        <v>1508060</v>
      </c>
      <c r="B2307" s="4" t="s">
        <v>393</v>
      </c>
      <c r="C2307" s="13" t="s">
        <v>563</v>
      </c>
      <c r="D2307" s="4" t="s">
        <v>313</v>
      </c>
      <c r="E2307" s="4">
        <v>275</v>
      </c>
      <c r="F2307" s="4">
        <v>303</v>
      </c>
      <c r="G2307" s="4">
        <v>3.1139999999999999</v>
      </c>
      <c r="H2307" s="4">
        <v>856.35</v>
      </c>
      <c r="I2307" s="8">
        <v>41669</v>
      </c>
      <c r="J2307" s="1" t="s">
        <v>2</v>
      </c>
    </row>
    <row r="2308" spans="1:10" ht="15" customHeight="1" x14ac:dyDescent="0.25">
      <c r="A2308" s="4">
        <v>1508059</v>
      </c>
      <c r="B2308" s="4" t="s">
        <v>393</v>
      </c>
      <c r="C2308" s="13" t="s">
        <v>563</v>
      </c>
      <c r="D2308" s="4" t="s">
        <v>313</v>
      </c>
      <c r="E2308" s="4">
        <v>275</v>
      </c>
      <c r="F2308" s="4">
        <v>300</v>
      </c>
      <c r="G2308" s="4">
        <v>3.1139999999999999</v>
      </c>
      <c r="H2308" s="4">
        <v>856.35</v>
      </c>
      <c r="I2308" s="8">
        <v>41669</v>
      </c>
      <c r="J2308" s="1" t="s">
        <v>2</v>
      </c>
    </row>
    <row r="2309" spans="1:10" ht="15" customHeight="1" x14ac:dyDescent="0.25">
      <c r="A2309" s="4">
        <v>1508064</v>
      </c>
      <c r="B2309" s="13">
        <v>55130</v>
      </c>
      <c r="C2309" s="13" t="s">
        <v>563</v>
      </c>
      <c r="D2309" s="4" t="s">
        <v>314</v>
      </c>
      <c r="E2309" s="4">
        <v>240</v>
      </c>
      <c r="F2309" s="4">
        <v>258</v>
      </c>
      <c r="G2309" s="4">
        <v>3.7949999999999999</v>
      </c>
      <c r="H2309" s="4">
        <v>910.8</v>
      </c>
      <c r="I2309" s="8">
        <v>41662</v>
      </c>
      <c r="J2309" s="1" t="s">
        <v>2</v>
      </c>
    </row>
    <row r="2310" spans="1:10" ht="15" customHeight="1" x14ac:dyDescent="0.25">
      <c r="A2310" s="4">
        <v>1499165</v>
      </c>
      <c r="B2310" s="13">
        <v>55130</v>
      </c>
      <c r="C2310" s="13" t="s">
        <v>563</v>
      </c>
      <c r="D2310" s="4" t="s">
        <v>315</v>
      </c>
      <c r="E2310" s="4">
        <v>128</v>
      </c>
      <c r="F2310" s="4">
        <v>136</v>
      </c>
      <c r="G2310" s="4">
        <v>3.7949999999999999</v>
      </c>
      <c r="H2310" s="4">
        <v>485.76</v>
      </c>
      <c r="I2310" s="8">
        <v>41613</v>
      </c>
      <c r="J2310" s="1" t="s">
        <v>2</v>
      </c>
    </row>
    <row r="2311" spans="1:10" ht="15" customHeight="1" x14ac:dyDescent="0.25">
      <c r="A2311" s="4">
        <v>1501363</v>
      </c>
      <c r="B2311" s="13">
        <v>55130</v>
      </c>
      <c r="C2311" s="13" t="s">
        <v>563</v>
      </c>
      <c r="D2311" s="4" t="s">
        <v>315</v>
      </c>
      <c r="E2311" s="4">
        <v>55</v>
      </c>
      <c r="F2311" s="4">
        <v>58</v>
      </c>
      <c r="G2311" s="4">
        <v>3.7949999999999999</v>
      </c>
      <c r="H2311" s="4">
        <v>208.72499999999999</v>
      </c>
      <c r="I2311" s="8">
        <v>41627</v>
      </c>
      <c r="J2311" s="1" t="s">
        <v>2</v>
      </c>
    </row>
    <row r="2312" spans="1:10" ht="15" customHeight="1" x14ac:dyDescent="0.25">
      <c r="A2312" s="4">
        <v>1506078</v>
      </c>
      <c r="B2312" s="13">
        <v>55130</v>
      </c>
      <c r="C2312" s="13" t="s">
        <v>563</v>
      </c>
      <c r="D2312" s="4" t="s">
        <v>316</v>
      </c>
      <c r="E2312" s="4">
        <v>550</v>
      </c>
      <c r="F2312" s="4">
        <v>584</v>
      </c>
      <c r="G2312" s="4">
        <v>3.7949999999999999</v>
      </c>
      <c r="H2312" s="4">
        <v>2087.25</v>
      </c>
      <c r="I2312" s="8">
        <v>41648</v>
      </c>
      <c r="J2312" s="1" t="s">
        <v>2</v>
      </c>
    </row>
    <row r="2313" spans="1:10" ht="15" customHeight="1" x14ac:dyDescent="0.25">
      <c r="A2313" s="4">
        <v>1506080</v>
      </c>
      <c r="B2313" s="13">
        <v>55130</v>
      </c>
      <c r="C2313" s="13" t="s">
        <v>563</v>
      </c>
      <c r="D2313" s="4" t="s">
        <v>316</v>
      </c>
      <c r="E2313" s="4">
        <v>108</v>
      </c>
      <c r="F2313" s="4">
        <v>116</v>
      </c>
      <c r="G2313" s="4">
        <v>3.7949999999999999</v>
      </c>
      <c r="H2313" s="4">
        <v>409.86</v>
      </c>
      <c r="I2313" s="8">
        <v>41648</v>
      </c>
      <c r="J2313" s="1" t="s">
        <v>2</v>
      </c>
    </row>
    <row r="2314" spans="1:10" ht="15" customHeight="1" x14ac:dyDescent="0.25">
      <c r="A2314" s="4">
        <v>1507073</v>
      </c>
      <c r="B2314" s="13">
        <v>55130</v>
      </c>
      <c r="C2314" s="13" t="s">
        <v>563</v>
      </c>
      <c r="D2314" s="4" t="s">
        <v>316</v>
      </c>
      <c r="E2314" s="4">
        <v>415</v>
      </c>
      <c r="F2314" s="4">
        <v>441</v>
      </c>
      <c r="G2314" s="4">
        <v>3.7949999999999999</v>
      </c>
      <c r="H2314" s="4">
        <v>1574.925</v>
      </c>
      <c r="I2314" s="8">
        <v>41655</v>
      </c>
      <c r="J2314" s="1" t="s">
        <v>2</v>
      </c>
    </row>
    <row r="2315" spans="1:10" ht="15" customHeight="1" x14ac:dyDescent="0.25">
      <c r="A2315" s="4">
        <v>1507074</v>
      </c>
      <c r="B2315" s="13">
        <v>55130</v>
      </c>
      <c r="C2315" s="13" t="s">
        <v>563</v>
      </c>
      <c r="D2315" s="4" t="s">
        <v>316</v>
      </c>
      <c r="E2315" s="4">
        <v>184</v>
      </c>
      <c r="F2315" s="4">
        <v>195</v>
      </c>
      <c r="G2315" s="4">
        <v>3.7949999999999999</v>
      </c>
      <c r="H2315" s="4">
        <v>698.28</v>
      </c>
      <c r="I2315" s="8">
        <v>41655</v>
      </c>
      <c r="J2315" s="1" t="s">
        <v>2</v>
      </c>
    </row>
    <row r="2316" spans="1:10" ht="15" customHeight="1" x14ac:dyDescent="0.25">
      <c r="A2316" s="4">
        <v>1507071</v>
      </c>
      <c r="B2316" s="13">
        <v>55130</v>
      </c>
      <c r="C2316" s="13" t="s">
        <v>563</v>
      </c>
      <c r="D2316" s="4" t="s">
        <v>316</v>
      </c>
      <c r="E2316" s="4">
        <v>602</v>
      </c>
      <c r="F2316" s="4">
        <v>640</v>
      </c>
      <c r="G2316" s="4">
        <v>3.7949999999999999</v>
      </c>
      <c r="H2316" s="4">
        <v>2284.59</v>
      </c>
      <c r="I2316" s="8">
        <v>41655</v>
      </c>
      <c r="J2316" s="1" t="s">
        <v>2</v>
      </c>
    </row>
    <row r="2317" spans="1:10" ht="15" customHeight="1" x14ac:dyDescent="0.25">
      <c r="A2317" s="4">
        <v>1507072</v>
      </c>
      <c r="B2317" s="13">
        <v>55130</v>
      </c>
      <c r="C2317" s="13" t="s">
        <v>563</v>
      </c>
      <c r="D2317" s="4" t="s">
        <v>316</v>
      </c>
      <c r="E2317" s="4">
        <v>602</v>
      </c>
      <c r="F2317" s="4">
        <v>640</v>
      </c>
      <c r="G2317" s="4">
        <v>3.7949999999999999</v>
      </c>
      <c r="H2317" s="4">
        <v>2284.59</v>
      </c>
      <c r="I2317" s="8">
        <v>41655</v>
      </c>
      <c r="J2317" s="1" t="s">
        <v>2</v>
      </c>
    </row>
    <row r="2318" spans="1:10" ht="15" customHeight="1" x14ac:dyDescent="0.25">
      <c r="A2318" s="4" t="s">
        <v>317</v>
      </c>
      <c r="B2318" s="13">
        <v>55130</v>
      </c>
      <c r="C2318" s="13" t="s">
        <v>563</v>
      </c>
      <c r="D2318" s="4" t="s">
        <v>316</v>
      </c>
      <c r="E2318" s="4">
        <v>128</v>
      </c>
      <c r="F2318" s="4">
        <v>128</v>
      </c>
      <c r="G2318" s="4">
        <v>3.7949999999999999</v>
      </c>
      <c r="H2318" s="4">
        <v>485.76</v>
      </c>
      <c r="I2318" s="8">
        <v>41648</v>
      </c>
      <c r="J2318" s="1" t="s">
        <v>2</v>
      </c>
    </row>
    <row r="2319" spans="1:10" ht="15" customHeight="1" x14ac:dyDescent="0.25">
      <c r="A2319" s="4" t="s">
        <v>318</v>
      </c>
      <c r="B2319" s="13">
        <v>55130</v>
      </c>
      <c r="C2319" s="13" t="s">
        <v>563</v>
      </c>
      <c r="D2319" s="4" t="s">
        <v>316</v>
      </c>
      <c r="E2319" s="4">
        <v>128</v>
      </c>
      <c r="F2319" s="4">
        <v>128</v>
      </c>
      <c r="G2319" s="4">
        <v>3.7949999999999999</v>
      </c>
      <c r="H2319" s="4">
        <v>485.76</v>
      </c>
      <c r="I2319" s="8">
        <v>41648</v>
      </c>
      <c r="J2319" s="1" t="s">
        <v>2</v>
      </c>
    </row>
    <row r="2320" spans="1:10" ht="15" customHeight="1" x14ac:dyDescent="0.25">
      <c r="A2320" s="4" t="s">
        <v>319</v>
      </c>
      <c r="B2320" s="13">
        <v>55130</v>
      </c>
      <c r="C2320" s="13" t="s">
        <v>563</v>
      </c>
      <c r="D2320" s="4" t="s">
        <v>316</v>
      </c>
      <c r="E2320" s="4">
        <v>55</v>
      </c>
      <c r="F2320" s="4">
        <v>55</v>
      </c>
      <c r="G2320" s="4">
        <v>3.7949999999999999</v>
      </c>
      <c r="H2320" s="4">
        <v>208.72499999999999</v>
      </c>
      <c r="I2320" s="8">
        <v>41648</v>
      </c>
      <c r="J2320" s="1" t="s">
        <v>2</v>
      </c>
    </row>
    <row r="2321" spans="1:10" ht="15" customHeight="1" x14ac:dyDescent="0.25">
      <c r="A2321" s="4" t="s">
        <v>320</v>
      </c>
      <c r="B2321" s="13">
        <v>55130</v>
      </c>
      <c r="C2321" s="13" t="s">
        <v>563</v>
      </c>
      <c r="D2321" s="4" t="s">
        <v>316</v>
      </c>
      <c r="E2321" s="4">
        <v>55</v>
      </c>
      <c r="F2321" s="4">
        <v>55</v>
      </c>
      <c r="G2321" s="4">
        <v>3.7949999999999999</v>
      </c>
      <c r="H2321" s="4">
        <v>208.72499999999999</v>
      </c>
      <c r="I2321" s="8">
        <v>41648</v>
      </c>
      <c r="J2321" s="1" t="s">
        <v>2</v>
      </c>
    </row>
    <row r="2322" spans="1:10" ht="15" customHeight="1" x14ac:dyDescent="0.25">
      <c r="A2322" s="4">
        <v>1507069</v>
      </c>
      <c r="B2322" s="13">
        <v>55130</v>
      </c>
      <c r="C2322" s="13" t="s">
        <v>563</v>
      </c>
      <c r="D2322" s="4" t="s">
        <v>316</v>
      </c>
      <c r="E2322" s="4">
        <v>287</v>
      </c>
      <c r="F2322" s="4">
        <v>306</v>
      </c>
      <c r="G2322" s="4">
        <v>3.7949999999999999</v>
      </c>
      <c r="H2322" s="4">
        <v>1089.165</v>
      </c>
      <c r="I2322" s="8">
        <v>41655</v>
      </c>
      <c r="J2322" s="1" t="s">
        <v>2</v>
      </c>
    </row>
    <row r="2323" spans="1:10" ht="15" customHeight="1" x14ac:dyDescent="0.25">
      <c r="A2323" s="4">
        <v>1507915</v>
      </c>
      <c r="B2323" s="13">
        <v>55130</v>
      </c>
      <c r="C2323" s="13" t="s">
        <v>563</v>
      </c>
      <c r="D2323" s="4" t="s">
        <v>316</v>
      </c>
      <c r="E2323" s="4">
        <v>150</v>
      </c>
      <c r="F2323" s="4">
        <v>159</v>
      </c>
      <c r="G2323" s="4">
        <v>3.7949999999999999</v>
      </c>
      <c r="H2323" s="4">
        <v>569.25</v>
      </c>
      <c r="I2323" s="8">
        <v>41655</v>
      </c>
      <c r="J2323" s="1" t="s">
        <v>2</v>
      </c>
    </row>
    <row r="2324" spans="1:10" ht="15" customHeight="1" x14ac:dyDescent="0.25">
      <c r="A2324" s="4">
        <v>1507070</v>
      </c>
      <c r="B2324" s="13">
        <v>55130</v>
      </c>
      <c r="C2324" s="13" t="s">
        <v>563</v>
      </c>
      <c r="D2324" s="4" t="s">
        <v>316</v>
      </c>
      <c r="E2324" s="4">
        <v>300</v>
      </c>
      <c r="F2324" s="4">
        <v>323</v>
      </c>
      <c r="G2324" s="4">
        <v>3.7949999999999999</v>
      </c>
      <c r="H2324" s="4">
        <v>1138.5</v>
      </c>
      <c r="I2324" s="8">
        <v>41655</v>
      </c>
      <c r="J2324" s="1" t="s">
        <v>2</v>
      </c>
    </row>
    <row r="2325" spans="1:10" ht="15" customHeight="1" x14ac:dyDescent="0.25">
      <c r="A2325" s="4">
        <v>1508304</v>
      </c>
      <c r="B2325" s="13">
        <v>55130</v>
      </c>
      <c r="C2325" s="13" t="s">
        <v>563</v>
      </c>
      <c r="D2325" s="4" t="s">
        <v>316</v>
      </c>
      <c r="E2325" s="4">
        <v>300</v>
      </c>
      <c r="F2325" s="4">
        <v>320</v>
      </c>
      <c r="G2325" s="4">
        <v>3.7949999999999999</v>
      </c>
      <c r="H2325" s="4">
        <v>1138.5</v>
      </c>
      <c r="I2325" s="8">
        <v>41655</v>
      </c>
      <c r="J2325" s="1" t="s">
        <v>2</v>
      </c>
    </row>
    <row r="2326" spans="1:10" ht="15" customHeight="1" x14ac:dyDescent="0.25">
      <c r="A2326" s="4">
        <v>1507996</v>
      </c>
      <c r="B2326" s="13">
        <v>55130</v>
      </c>
      <c r="C2326" s="13" t="s">
        <v>563</v>
      </c>
      <c r="D2326" s="4" t="s">
        <v>316</v>
      </c>
      <c r="E2326" s="4">
        <v>150</v>
      </c>
      <c r="F2326" s="4">
        <v>159</v>
      </c>
      <c r="G2326" s="4">
        <v>3.7949999999999999</v>
      </c>
      <c r="H2326" s="4">
        <v>569.25</v>
      </c>
      <c r="I2326" s="8">
        <v>41655</v>
      </c>
      <c r="J2326" s="1" t="s">
        <v>2</v>
      </c>
    </row>
    <row r="2327" spans="1:10" ht="15" customHeight="1" x14ac:dyDescent="0.25">
      <c r="A2327" s="4">
        <v>1509486</v>
      </c>
      <c r="B2327" s="13">
        <v>55130</v>
      </c>
      <c r="C2327" s="13" t="s">
        <v>563</v>
      </c>
      <c r="D2327" s="4" t="s">
        <v>316</v>
      </c>
      <c r="E2327" s="4">
        <v>602</v>
      </c>
      <c r="F2327" s="4">
        <v>639</v>
      </c>
      <c r="G2327" s="4">
        <v>3.7949999999999999</v>
      </c>
      <c r="H2327" s="4">
        <v>2284.59</v>
      </c>
      <c r="I2327" s="8">
        <v>41655</v>
      </c>
      <c r="J2327" s="1" t="s">
        <v>2</v>
      </c>
    </row>
    <row r="2328" spans="1:10" ht="15" customHeight="1" x14ac:dyDescent="0.25">
      <c r="A2328" s="4">
        <v>1509487</v>
      </c>
      <c r="B2328" s="13">
        <v>55130</v>
      </c>
      <c r="C2328" s="13" t="s">
        <v>563</v>
      </c>
      <c r="D2328" s="4" t="s">
        <v>316</v>
      </c>
      <c r="E2328" s="4">
        <v>602</v>
      </c>
      <c r="F2328" s="4">
        <v>643</v>
      </c>
      <c r="G2328" s="4">
        <v>3.7949999999999999</v>
      </c>
      <c r="H2328" s="4">
        <v>2284.59</v>
      </c>
      <c r="I2328" s="8">
        <v>41669</v>
      </c>
      <c r="J2328" s="1" t="s">
        <v>2</v>
      </c>
    </row>
    <row r="2329" spans="1:10" ht="15" customHeight="1" x14ac:dyDescent="0.25">
      <c r="A2329" s="4">
        <v>1509488</v>
      </c>
      <c r="B2329" s="13">
        <v>55130</v>
      </c>
      <c r="C2329" s="13" t="s">
        <v>563</v>
      </c>
      <c r="D2329" s="4" t="s">
        <v>316</v>
      </c>
      <c r="E2329" s="4">
        <v>601</v>
      </c>
      <c r="F2329" s="4">
        <v>638</v>
      </c>
      <c r="G2329" s="4">
        <v>3.7949999999999999</v>
      </c>
      <c r="H2329" s="4">
        <v>2280.7950000000001</v>
      </c>
      <c r="I2329" s="8">
        <v>41669</v>
      </c>
      <c r="J2329" s="1" t="s">
        <v>2</v>
      </c>
    </row>
    <row r="2330" spans="1:10" ht="15" customHeight="1" x14ac:dyDescent="0.25">
      <c r="A2330" s="4">
        <v>1509489</v>
      </c>
      <c r="B2330" s="13">
        <v>55130</v>
      </c>
      <c r="C2330" s="13" t="s">
        <v>563</v>
      </c>
      <c r="D2330" s="4" t="s">
        <v>316</v>
      </c>
      <c r="E2330" s="4">
        <v>330</v>
      </c>
      <c r="F2330" s="4">
        <v>351</v>
      </c>
      <c r="G2330" s="4">
        <v>3.7949999999999999</v>
      </c>
      <c r="H2330" s="4">
        <v>1252.3499999999999</v>
      </c>
      <c r="I2330" s="8">
        <v>41669</v>
      </c>
      <c r="J2330" s="1" t="s">
        <v>2</v>
      </c>
    </row>
    <row r="2331" spans="1:10" ht="15" customHeight="1" x14ac:dyDescent="0.25">
      <c r="A2331" s="4">
        <v>1509490</v>
      </c>
      <c r="B2331" s="13">
        <v>55130</v>
      </c>
      <c r="C2331" s="13" t="s">
        <v>563</v>
      </c>
      <c r="D2331" s="4" t="s">
        <v>316</v>
      </c>
      <c r="E2331" s="4">
        <v>190</v>
      </c>
      <c r="F2331" s="4">
        <v>202</v>
      </c>
      <c r="G2331" s="4">
        <v>3.7949999999999999</v>
      </c>
      <c r="H2331" s="4">
        <v>721.05</v>
      </c>
      <c r="I2331" s="8">
        <v>41669</v>
      </c>
      <c r="J2331" s="1" t="s">
        <v>2</v>
      </c>
    </row>
    <row r="2332" spans="1:10" ht="15" customHeight="1" x14ac:dyDescent="0.25">
      <c r="A2332" s="4">
        <v>1509889</v>
      </c>
      <c r="B2332" s="13">
        <v>55130</v>
      </c>
      <c r="C2332" s="13" t="s">
        <v>563</v>
      </c>
      <c r="D2332" s="4" t="s">
        <v>316</v>
      </c>
      <c r="E2332" s="4">
        <v>77</v>
      </c>
      <c r="F2332" s="4">
        <v>82</v>
      </c>
      <c r="G2332" s="4">
        <v>3.7949999999999999</v>
      </c>
      <c r="H2332" s="4">
        <v>292.21499999999997</v>
      </c>
      <c r="I2332" s="8">
        <v>41669</v>
      </c>
      <c r="J2332" s="1" t="s">
        <v>2</v>
      </c>
    </row>
    <row r="2333" spans="1:10" ht="15" customHeight="1" x14ac:dyDescent="0.25">
      <c r="A2333" s="4">
        <v>1508065</v>
      </c>
      <c r="B2333" s="13">
        <v>55130</v>
      </c>
      <c r="C2333" s="13" t="s">
        <v>563</v>
      </c>
      <c r="D2333" s="4" t="s">
        <v>321</v>
      </c>
      <c r="E2333" s="4">
        <v>518</v>
      </c>
      <c r="F2333" s="4">
        <v>556</v>
      </c>
      <c r="G2333" s="4">
        <v>3.7949999999999999</v>
      </c>
      <c r="H2333" s="4">
        <v>1965.81</v>
      </c>
      <c r="I2333" s="8">
        <v>41634</v>
      </c>
      <c r="J2333" s="1" t="s">
        <v>2</v>
      </c>
    </row>
    <row r="2334" spans="1:10" ht="15" customHeight="1" x14ac:dyDescent="0.25">
      <c r="A2334" s="4">
        <v>1501877</v>
      </c>
      <c r="B2334" s="13">
        <v>55130</v>
      </c>
      <c r="C2334" s="13" t="s">
        <v>563</v>
      </c>
      <c r="D2334" s="4" t="s">
        <v>321</v>
      </c>
      <c r="E2334" s="4">
        <v>150</v>
      </c>
      <c r="F2334" s="4">
        <v>160</v>
      </c>
      <c r="G2334" s="4">
        <v>3.7949999999999999</v>
      </c>
      <c r="H2334" s="4">
        <v>569.25</v>
      </c>
      <c r="I2334" s="8">
        <v>41641</v>
      </c>
      <c r="J2334" s="1" t="s">
        <v>2</v>
      </c>
    </row>
    <row r="2335" spans="1:10" ht="15" customHeight="1" x14ac:dyDescent="0.25">
      <c r="A2335" s="4">
        <v>1508555</v>
      </c>
      <c r="B2335" s="13">
        <v>55130</v>
      </c>
      <c r="C2335" s="13" t="s">
        <v>563</v>
      </c>
      <c r="D2335" s="4" t="s">
        <v>322</v>
      </c>
      <c r="E2335" s="4">
        <v>242</v>
      </c>
      <c r="F2335" s="4">
        <v>262</v>
      </c>
      <c r="G2335" s="4">
        <v>3.7949999999999999</v>
      </c>
      <c r="H2335" s="4">
        <v>918.39</v>
      </c>
      <c r="I2335" s="8">
        <v>41662</v>
      </c>
      <c r="J2335" s="1" t="s">
        <v>2</v>
      </c>
    </row>
    <row r="2336" spans="1:10" ht="15" customHeight="1" x14ac:dyDescent="0.25">
      <c r="A2336" s="4">
        <v>1509492</v>
      </c>
      <c r="B2336" s="13">
        <v>55130</v>
      </c>
      <c r="C2336" s="13" t="s">
        <v>563</v>
      </c>
      <c r="D2336" s="4" t="s">
        <v>537</v>
      </c>
      <c r="E2336" s="4">
        <v>328</v>
      </c>
      <c r="F2336" s="4">
        <v>350</v>
      </c>
      <c r="G2336" s="4">
        <v>3.7949999999999999</v>
      </c>
      <c r="H2336" s="4">
        <v>1244.76</v>
      </c>
      <c r="I2336" s="8">
        <v>41669</v>
      </c>
      <c r="J2336" s="1" t="s">
        <v>2</v>
      </c>
    </row>
    <row r="2337" spans="1:10" ht="15" customHeight="1" x14ac:dyDescent="0.25">
      <c r="A2337" s="4">
        <v>1506392</v>
      </c>
      <c r="B2337" s="13">
        <v>55130</v>
      </c>
      <c r="C2337" s="13" t="s">
        <v>563</v>
      </c>
      <c r="D2337" s="4" t="s">
        <v>323</v>
      </c>
      <c r="E2337" s="4">
        <v>330</v>
      </c>
      <c r="F2337" s="4">
        <v>353</v>
      </c>
      <c r="G2337" s="4">
        <v>3.7949999999999999</v>
      </c>
      <c r="H2337" s="4">
        <v>1252.3499999999999</v>
      </c>
      <c r="I2337" s="8">
        <v>41650</v>
      </c>
      <c r="J2337" s="1" t="s">
        <v>2</v>
      </c>
    </row>
    <row r="2338" spans="1:10" ht="15" customHeight="1" x14ac:dyDescent="0.25">
      <c r="A2338" s="4">
        <v>1510540</v>
      </c>
      <c r="B2338" s="13">
        <v>55130</v>
      </c>
      <c r="C2338" s="13" t="s">
        <v>563</v>
      </c>
      <c r="D2338" s="4" t="s">
        <v>323</v>
      </c>
      <c r="E2338" s="4">
        <v>328</v>
      </c>
      <c r="F2338" s="4">
        <v>341</v>
      </c>
      <c r="G2338" s="4">
        <v>3.7949999999999999</v>
      </c>
      <c r="H2338" s="4">
        <v>1244.76</v>
      </c>
      <c r="I2338" s="8">
        <v>41657</v>
      </c>
      <c r="J2338" s="1" t="s">
        <v>2</v>
      </c>
    </row>
    <row r="2339" spans="1:10" ht="15" customHeight="1" x14ac:dyDescent="0.25">
      <c r="A2339" s="4">
        <v>1510565</v>
      </c>
      <c r="B2339" s="13">
        <v>55130</v>
      </c>
      <c r="C2339" s="13" t="s">
        <v>563</v>
      </c>
      <c r="D2339" s="4" t="s">
        <v>323</v>
      </c>
      <c r="E2339" s="4">
        <v>94</v>
      </c>
      <c r="F2339" s="4">
        <v>100</v>
      </c>
      <c r="G2339" s="4">
        <v>3.7949999999999999</v>
      </c>
      <c r="H2339" s="4">
        <v>356.73</v>
      </c>
      <c r="I2339" s="8">
        <v>41676</v>
      </c>
      <c r="J2339" s="1" t="s">
        <v>2</v>
      </c>
    </row>
    <row r="2340" spans="1:10" ht="15" customHeight="1" x14ac:dyDescent="0.25">
      <c r="A2340" s="4">
        <v>1506392</v>
      </c>
      <c r="B2340" s="13">
        <v>55130</v>
      </c>
      <c r="C2340" s="13" t="s">
        <v>563</v>
      </c>
      <c r="D2340" s="4" t="s">
        <v>323</v>
      </c>
      <c r="E2340" s="4">
        <v>330</v>
      </c>
      <c r="F2340" s="4">
        <v>354</v>
      </c>
      <c r="G2340" s="4">
        <v>3.7949999999999999</v>
      </c>
      <c r="H2340" s="4">
        <v>1252.3499999999999</v>
      </c>
      <c r="I2340" s="8">
        <v>41648</v>
      </c>
      <c r="J2340" s="1" t="s">
        <v>2</v>
      </c>
    </row>
    <row r="2341" spans="1:10" ht="15" customHeight="1" x14ac:dyDescent="0.25">
      <c r="A2341" s="4">
        <v>1506388</v>
      </c>
      <c r="B2341" s="13">
        <v>55130</v>
      </c>
      <c r="C2341" s="13" t="s">
        <v>563</v>
      </c>
      <c r="D2341" s="4" t="s">
        <v>324</v>
      </c>
      <c r="E2341" s="4">
        <v>62</v>
      </c>
      <c r="F2341" s="4">
        <v>75</v>
      </c>
      <c r="G2341" s="4">
        <v>3.7949999999999999</v>
      </c>
      <c r="H2341" s="4">
        <v>235.29</v>
      </c>
      <c r="I2341" s="8">
        <v>41655</v>
      </c>
      <c r="J2341" s="1" t="s">
        <v>2</v>
      </c>
    </row>
    <row r="2342" spans="1:10" ht="15" customHeight="1" x14ac:dyDescent="0.25">
      <c r="A2342" s="4">
        <v>1509493</v>
      </c>
      <c r="B2342" s="13">
        <v>55130</v>
      </c>
      <c r="C2342" s="13" t="s">
        <v>563</v>
      </c>
      <c r="D2342" s="4" t="s">
        <v>538</v>
      </c>
      <c r="E2342" s="4">
        <v>114</v>
      </c>
      <c r="F2342" s="4">
        <v>121</v>
      </c>
      <c r="G2342" s="4">
        <v>3.7949999999999999</v>
      </c>
      <c r="H2342" s="4">
        <v>432.63</v>
      </c>
      <c r="I2342" s="8">
        <v>41669</v>
      </c>
      <c r="J2342" s="1" t="s">
        <v>2</v>
      </c>
    </row>
    <row r="2343" spans="1:10" ht="15" customHeight="1" x14ac:dyDescent="0.25">
      <c r="A2343" s="4">
        <v>1509494</v>
      </c>
      <c r="B2343" s="13">
        <v>55130</v>
      </c>
      <c r="C2343" s="13" t="s">
        <v>563</v>
      </c>
      <c r="D2343" s="4" t="s">
        <v>538</v>
      </c>
      <c r="E2343" s="4">
        <v>284</v>
      </c>
      <c r="F2343" s="4">
        <v>303</v>
      </c>
      <c r="G2343" s="4">
        <v>3.7949999999999999</v>
      </c>
      <c r="H2343" s="4">
        <v>1077.78</v>
      </c>
      <c r="I2343" s="8">
        <v>41669</v>
      </c>
      <c r="J2343" s="1" t="s">
        <v>2</v>
      </c>
    </row>
    <row r="2344" spans="1:10" ht="15" customHeight="1" x14ac:dyDescent="0.25">
      <c r="A2344" s="4">
        <v>1510567</v>
      </c>
      <c r="B2344" s="13">
        <v>55130</v>
      </c>
      <c r="C2344" s="13" t="s">
        <v>563</v>
      </c>
      <c r="D2344" s="4" t="s">
        <v>538</v>
      </c>
      <c r="E2344" s="4">
        <v>266</v>
      </c>
      <c r="F2344" s="4">
        <v>284</v>
      </c>
      <c r="G2344" s="4">
        <v>3.7949999999999999</v>
      </c>
      <c r="H2344" s="4">
        <v>1009.47</v>
      </c>
      <c r="I2344" s="8">
        <v>41676</v>
      </c>
      <c r="J2344" s="1" t="s">
        <v>2</v>
      </c>
    </row>
    <row r="2345" spans="1:10" ht="15" customHeight="1" x14ac:dyDescent="0.25">
      <c r="A2345" s="4">
        <v>1510569</v>
      </c>
      <c r="B2345" s="13">
        <v>55130</v>
      </c>
      <c r="C2345" s="13" t="s">
        <v>563</v>
      </c>
      <c r="D2345" s="4" t="s">
        <v>538</v>
      </c>
      <c r="E2345" s="4">
        <v>89</v>
      </c>
      <c r="F2345" s="4">
        <v>94</v>
      </c>
      <c r="G2345" s="4">
        <v>3.7949999999999999</v>
      </c>
      <c r="H2345" s="4">
        <v>337.755</v>
      </c>
      <c r="I2345" s="8">
        <v>41676</v>
      </c>
      <c r="J2345" s="1" t="s">
        <v>2</v>
      </c>
    </row>
    <row r="2346" spans="1:10" ht="15" customHeight="1" x14ac:dyDescent="0.25">
      <c r="A2346" s="4">
        <v>1511597</v>
      </c>
      <c r="B2346" s="13">
        <v>55130</v>
      </c>
      <c r="C2346" s="13" t="s">
        <v>563</v>
      </c>
      <c r="D2346" s="4" t="s">
        <v>538</v>
      </c>
      <c r="E2346" s="4">
        <v>22</v>
      </c>
      <c r="F2346" s="4">
        <v>23</v>
      </c>
      <c r="G2346" s="4">
        <v>3.7949999999999999</v>
      </c>
      <c r="H2346" s="4">
        <v>83.49</v>
      </c>
      <c r="I2346" s="8">
        <v>41676</v>
      </c>
      <c r="J2346" s="1" t="s">
        <v>2</v>
      </c>
    </row>
    <row r="2347" spans="1:10" ht="15" customHeight="1" x14ac:dyDescent="0.25">
      <c r="A2347" s="4">
        <v>1507845</v>
      </c>
      <c r="B2347" s="13">
        <v>55130</v>
      </c>
      <c r="C2347" s="13" t="s">
        <v>563</v>
      </c>
      <c r="D2347" s="4" t="s">
        <v>325</v>
      </c>
      <c r="E2347" s="4">
        <v>65</v>
      </c>
      <c r="F2347" s="4">
        <v>72</v>
      </c>
      <c r="G2347" s="4">
        <v>3.7949999999999999</v>
      </c>
      <c r="H2347" s="4">
        <v>246.67499999999998</v>
      </c>
      <c r="I2347" s="8">
        <v>41634</v>
      </c>
      <c r="J2347" s="1" t="s">
        <v>2</v>
      </c>
    </row>
    <row r="2348" spans="1:10" ht="15" customHeight="1" x14ac:dyDescent="0.25">
      <c r="A2348" s="4">
        <v>1508556</v>
      </c>
      <c r="B2348" s="13">
        <v>55130</v>
      </c>
      <c r="C2348" s="13" t="s">
        <v>563</v>
      </c>
      <c r="D2348" s="4" t="s">
        <v>325</v>
      </c>
      <c r="E2348" s="4">
        <v>240</v>
      </c>
      <c r="F2348" s="4">
        <v>257</v>
      </c>
      <c r="G2348" s="4">
        <v>3.7949999999999999</v>
      </c>
      <c r="H2348" s="4">
        <v>910.8</v>
      </c>
      <c r="I2348" s="8">
        <v>41662</v>
      </c>
      <c r="J2348" s="1" t="s">
        <v>2</v>
      </c>
    </row>
    <row r="2349" spans="1:10" ht="15" customHeight="1" x14ac:dyDescent="0.25">
      <c r="A2349" s="4">
        <v>1502886</v>
      </c>
      <c r="B2349" s="13">
        <v>55130</v>
      </c>
      <c r="C2349" s="13" t="s">
        <v>563</v>
      </c>
      <c r="D2349" s="4" t="s">
        <v>326</v>
      </c>
      <c r="E2349" s="4">
        <v>410</v>
      </c>
      <c r="F2349" s="4">
        <v>451</v>
      </c>
      <c r="G2349" s="4">
        <v>3.7949999999999999</v>
      </c>
      <c r="H2349" s="4">
        <v>1555.95</v>
      </c>
      <c r="I2349" s="8">
        <v>41641</v>
      </c>
      <c r="J2349" s="1" t="s">
        <v>2</v>
      </c>
    </row>
    <row r="2350" spans="1:10" ht="15" customHeight="1" x14ac:dyDescent="0.25">
      <c r="A2350" s="4">
        <v>1506084</v>
      </c>
      <c r="B2350" s="13">
        <v>55130</v>
      </c>
      <c r="C2350" s="13" t="s">
        <v>563</v>
      </c>
      <c r="D2350" s="4" t="s">
        <v>326</v>
      </c>
      <c r="E2350" s="4">
        <v>406</v>
      </c>
      <c r="F2350" s="4">
        <v>446</v>
      </c>
      <c r="G2350" s="4">
        <v>3.7949999999999999</v>
      </c>
      <c r="H2350" s="4">
        <v>1540.77</v>
      </c>
      <c r="I2350" s="8">
        <v>41648</v>
      </c>
      <c r="J2350" s="1" t="s">
        <v>2</v>
      </c>
    </row>
    <row r="2351" spans="1:10" ht="15" customHeight="1" x14ac:dyDescent="0.25">
      <c r="A2351" s="4">
        <v>1506488</v>
      </c>
      <c r="B2351" s="13">
        <v>55130</v>
      </c>
      <c r="C2351" s="13" t="s">
        <v>563</v>
      </c>
      <c r="D2351" s="4" t="s">
        <v>326</v>
      </c>
      <c r="E2351" s="4">
        <v>225</v>
      </c>
      <c r="F2351" s="4">
        <v>247</v>
      </c>
      <c r="G2351" s="4">
        <v>3.7949999999999999</v>
      </c>
      <c r="H2351" s="4">
        <v>853.875</v>
      </c>
      <c r="I2351" s="8">
        <v>41648</v>
      </c>
      <c r="J2351" s="1" t="s">
        <v>2</v>
      </c>
    </row>
    <row r="2352" spans="1:10" ht="15" customHeight="1" x14ac:dyDescent="0.25">
      <c r="A2352" s="4">
        <v>1506489</v>
      </c>
      <c r="B2352" s="13">
        <v>55130</v>
      </c>
      <c r="C2352" s="13" t="s">
        <v>563</v>
      </c>
      <c r="D2352" s="4" t="s">
        <v>326</v>
      </c>
      <c r="E2352" s="4">
        <v>225</v>
      </c>
      <c r="F2352" s="4">
        <v>248</v>
      </c>
      <c r="G2352" s="4">
        <v>3.7949999999999999</v>
      </c>
      <c r="H2352" s="4">
        <v>853.875</v>
      </c>
      <c r="I2352" s="8">
        <v>41648</v>
      </c>
      <c r="J2352" s="1" t="s">
        <v>2</v>
      </c>
    </row>
    <row r="2353" spans="1:10" ht="15" customHeight="1" x14ac:dyDescent="0.25">
      <c r="A2353" s="4">
        <v>1506085</v>
      </c>
      <c r="B2353" s="13">
        <v>55130</v>
      </c>
      <c r="C2353" s="13" t="s">
        <v>563</v>
      </c>
      <c r="D2353" s="4" t="s">
        <v>326</v>
      </c>
      <c r="E2353" s="4">
        <v>408</v>
      </c>
      <c r="F2353" s="4">
        <v>447</v>
      </c>
      <c r="G2353" s="4">
        <v>3.7949999999999999</v>
      </c>
      <c r="H2353" s="4">
        <v>1548.36</v>
      </c>
      <c r="I2353" s="8">
        <v>41648</v>
      </c>
      <c r="J2353" s="1" t="s">
        <v>2</v>
      </c>
    </row>
    <row r="2354" spans="1:10" ht="15" customHeight="1" x14ac:dyDescent="0.25">
      <c r="A2354" s="4">
        <v>1506086</v>
      </c>
      <c r="B2354" s="13">
        <v>55130</v>
      </c>
      <c r="C2354" s="13" t="s">
        <v>563</v>
      </c>
      <c r="D2354" s="4" t="s">
        <v>326</v>
      </c>
      <c r="E2354" s="4">
        <v>410</v>
      </c>
      <c r="F2354" s="4">
        <v>447</v>
      </c>
      <c r="G2354" s="4">
        <v>3.7949999999999999</v>
      </c>
      <c r="H2354" s="4">
        <v>1555.95</v>
      </c>
      <c r="I2354" s="8">
        <v>41648</v>
      </c>
      <c r="J2354" s="1" t="s">
        <v>2</v>
      </c>
    </row>
    <row r="2355" spans="1:10" ht="15" customHeight="1" x14ac:dyDescent="0.25">
      <c r="A2355" s="4">
        <v>1506490</v>
      </c>
      <c r="B2355" s="13">
        <v>55130</v>
      </c>
      <c r="C2355" s="13" t="s">
        <v>563</v>
      </c>
      <c r="D2355" s="4" t="s">
        <v>326</v>
      </c>
      <c r="E2355" s="4">
        <v>225</v>
      </c>
      <c r="F2355" s="4">
        <v>248</v>
      </c>
      <c r="G2355" s="4">
        <v>3.7949999999999999</v>
      </c>
      <c r="H2355" s="4">
        <v>853.875</v>
      </c>
      <c r="I2355" s="8">
        <v>41648</v>
      </c>
      <c r="J2355" s="1" t="s">
        <v>2</v>
      </c>
    </row>
    <row r="2356" spans="1:10" ht="15" customHeight="1" x14ac:dyDescent="0.25">
      <c r="A2356" s="4">
        <v>1506491</v>
      </c>
      <c r="B2356" s="13">
        <v>55130</v>
      </c>
      <c r="C2356" s="13" t="s">
        <v>563</v>
      </c>
      <c r="D2356" s="4" t="s">
        <v>326</v>
      </c>
      <c r="E2356" s="4">
        <v>222</v>
      </c>
      <c r="F2356" s="4">
        <v>243</v>
      </c>
      <c r="G2356" s="4">
        <v>3.7949999999999999</v>
      </c>
      <c r="H2356" s="4">
        <v>842.49</v>
      </c>
      <c r="I2356" s="8">
        <v>41648</v>
      </c>
      <c r="J2356" s="1" t="s">
        <v>2</v>
      </c>
    </row>
    <row r="2357" spans="1:10" ht="15" customHeight="1" x14ac:dyDescent="0.25">
      <c r="A2357" s="4">
        <v>1506087</v>
      </c>
      <c r="B2357" s="13">
        <v>55130</v>
      </c>
      <c r="C2357" s="13" t="s">
        <v>563</v>
      </c>
      <c r="D2357" s="4" t="s">
        <v>326</v>
      </c>
      <c r="E2357" s="4">
        <v>410</v>
      </c>
      <c r="F2357" s="4">
        <v>452</v>
      </c>
      <c r="G2357" s="4">
        <v>3.7949999999999999</v>
      </c>
      <c r="H2357" s="4">
        <v>1555.95</v>
      </c>
      <c r="I2357" s="8">
        <v>41648</v>
      </c>
      <c r="J2357" s="1" t="s">
        <v>2</v>
      </c>
    </row>
    <row r="2358" spans="1:10" ht="15" customHeight="1" x14ac:dyDescent="0.25">
      <c r="A2358" s="4">
        <v>1507075</v>
      </c>
      <c r="B2358" s="13">
        <v>55130</v>
      </c>
      <c r="C2358" s="13" t="s">
        <v>563</v>
      </c>
      <c r="D2358" s="4" t="s">
        <v>326</v>
      </c>
      <c r="E2358" s="4">
        <v>408</v>
      </c>
      <c r="F2358" s="4">
        <v>448</v>
      </c>
      <c r="G2358" s="4">
        <v>3.7949999999999999</v>
      </c>
      <c r="H2358" s="4">
        <v>1548.36</v>
      </c>
      <c r="I2358" s="8">
        <v>41655</v>
      </c>
      <c r="J2358" s="1" t="s">
        <v>2</v>
      </c>
    </row>
    <row r="2359" spans="1:10" ht="15" customHeight="1" x14ac:dyDescent="0.25">
      <c r="A2359" s="4">
        <v>1507096</v>
      </c>
      <c r="B2359" s="13">
        <v>55130</v>
      </c>
      <c r="C2359" s="13" t="s">
        <v>563</v>
      </c>
      <c r="D2359" s="4" t="s">
        <v>326</v>
      </c>
      <c r="E2359" s="4">
        <v>408</v>
      </c>
      <c r="F2359" s="4">
        <v>447</v>
      </c>
      <c r="G2359" s="4">
        <v>3.7949999999999999</v>
      </c>
      <c r="H2359" s="4">
        <v>1548.36</v>
      </c>
      <c r="I2359" s="8">
        <v>41655</v>
      </c>
      <c r="J2359" s="1" t="s">
        <v>2</v>
      </c>
    </row>
    <row r="2360" spans="1:10" ht="15" customHeight="1" x14ac:dyDescent="0.25">
      <c r="A2360" s="4">
        <v>1507105</v>
      </c>
      <c r="B2360" s="13">
        <v>55130</v>
      </c>
      <c r="C2360" s="13" t="s">
        <v>563</v>
      </c>
      <c r="D2360" s="4" t="s">
        <v>326</v>
      </c>
      <c r="E2360" s="4">
        <v>408</v>
      </c>
      <c r="F2360" s="4">
        <v>450</v>
      </c>
      <c r="G2360" s="4">
        <v>3.7949999999999999</v>
      </c>
      <c r="H2360" s="4">
        <v>1548.36</v>
      </c>
      <c r="I2360" s="8">
        <v>41655</v>
      </c>
      <c r="J2360" s="1" t="s">
        <v>2</v>
      </c>
    </row>
    <row r="2361" spans="1:10" ht="15" customHeight="1" x14ac:dyDescent="0.25">
      <c r="A2361" s="4">
        <v>1507097</v>
      </c>
      <c r="B2361" s="13">
        <v>55130</v>
      </c>
      <c r="C2361" s="13" t="s">
        <v>563</v>
      </c>
      <c r="D2361" s="4" t="s">
        <v>326</v>
      </c>
      <c r="E2361" s="4">
        <v>404</v>
      </c>
      <c r="F2361" s="4">
        <v>444</v>
      </c>
      <c r="G2361" s="4">
        <v>3.7949999999999999</v>
      </c>
      <c r="H2361" s="4">
        <v>1533.18</v>
      </c>
      <c r="I2361" s="8">
        <v>41655</v>
      </c>
      <c r="J2361" s="1" t="s">
        <v>2</v>
      </c>
    </row>
    <row r="2362" spans="1:10" ht="15" customHeight="1" x14ac:dyDescent="0.25">
      <c r="A2362" s="4">
        <v>1507098</v>
      </c>
      <c r="B2362" s="13">
        <v>55130</v>
      </c>
      <c r="C2362" s="13" t="s">
        <v>563</v>
      </c>
      <c r="D2362" s="4" t="s">
        <v>326</v>
      </c>
      <c r="E2362" s="4">
        <v>408</v>
      </c>
      <c r="F2362" s="4">
        <v>447</v>
      </c>
      <c r="G2362" s="4">
        <v>3.7949999999999999</v>
      </c>
      <c r="H2362" s="4">
        <v>1548.36</v>
      </c>
      <c r="I2362" s="8">
        <v>41655</v>
      </c>
      <c r="J2362" s="1" t="s">
        <v>2</v>
      </c>
    </row>
    <row r="2363" spans="1:10" ht="15" customHeight="1" x14ac:dyDescent="0.25">
      <c r="A2363" s="4">
        <v>1507103</v>
      </c>
      <c r="B2363" s="13">
        <v>55130</v>
      </c>
      <c r="C2363" s="13" t="s">
        <v>563</v>
      </c>
      <c r="D2363" s="4" t="s">
        <v>326</v>
      </c>
      <c r="E2363" s="4">
        <v>408</v>
      </c>
      <c r="F2363" s="4">
        <v>448</v>
      </c>
      <c r="G2363" s="4">
        <v>3.7949999999999999</v>
      </c>
      <c r="H2363" s="4">
        <v>1548.36</v>
      </c>
      <c r="I2363" s="8">
        <v>41655</v>
      </c>
      <c r="J2363" s="1" t="s">
        <v>2</v>
      </c>
    </row>
    <row r="2364" spans="1:10" ht="15" customHeight="1" x14ac:dyDescent="0.25">
      <c r="A2364" s="4">
        <v>1507106</v>
      </c>
      <c r="B2364" s="13">
        <v>55130</v>
      </c>
      <c r="C2364" s="13" t="s">
        <v>563</v>
      </c>
      <c r="D2364" s="4" t="s">
        <v>326</v>
      </c>
      <c r="E2364" s="4">
        <v>408</v>
      </c>
      <c r="F2364" s="4">
        <v>445</v>
      </c>
      <c r="G2364" s="4">
        <v>3.7949999999999999</v>
      </c>
      <c r="H2364" s="4">
        <v>1548.36</v>
      </c>
      <c r="I2364" s="8">
        <v>41655</v>
      </c>
      <c r="J2364" s="1" t="s">
        <v>2</v>
      </c>
    </row>
    <row r="2365" spans="1:10" ht="15" customHeight="1" x14ac:dyDescent="0.25">
      <c r="A2365" s="4">
        <v>1507099</v>
      </c>
      <c r="B2365" s="13">
        <v>55130</v>
      </c>
      <c r="C2365" s="13" t="s">
        <v>563</v>
      </c>
      <c r="D2365" s="4" t="s">
        <v>326</v>
      </c>
      <c r="E2365" s="4">
        <v>408</v>
      </c>
      <c r="F2365" s="4">
        <v>447</v>
      </c>
      <c r="G2365" s="4">
        <v>3.7949999999999999</v>
      </c>
      <c r="H2365" s="4">
        <v>1548.36</v>
      </c>
      <c r="I2365" s="8">
        <v>41655</v>
      </c>
      <c r="J2365" s="1" t="s">
        <v>2</v>
      </c>
    </row>
    <row r="2366" spans="1:10" ht="15" customHeight="1" x14ac:dyDescent="0.25">
      <c r="A2366" s="4">
        <v>1507100</v>
      </c>
      <c r="B2366" s="13">
        <v>55130</v>
      </c>
      <c r="C2366" s="13" t="s">
        <v>563</v>
      </c>
      <c r="D2366" s="4" t="s">
        <v>326</v>
      </c>
      <c r="E2366" s="4">
        <v>408</v>
      </c>
      <c r="F2366" s="4">
        <v>451</v>
      </c>
      <c r="G2366" s="4">
        <v>3.7949999999999999</v>
      </c>
      <c r="H2366" s="4">
        <v>1548.36</v>
      </c>
      <c r="I2366" s="8">
        <v>41662</v>
      </c>
      <c r="J2366" s="1" t="s">
        <v>2</v>
      </c>
    </row>
    <row r="2367" spans="1:10" ht="15" customHeight="1" x14ac:dyDescent="0.25">
      <c r="A2367" s="4">
        <v>1507101</v>
      </c>
      <c r="B2367" s="13">
        <v>55130</v>
      </c>
      <c r="C2367" s="13" t="s">
        <v>563</v>
      </c>
      <c r="D2367" s="4" t="s">
        <v>326</v>
      </c>
      <c r="E2367" s="4">
        <v>408</v>
      </c>
      <c r="F2367" s="4">
        <v>454</v>
      </c>
      <c r="G2367" s="4">
        <v>3.7949999999999999</v>
      </c>
      <c r="H2367" s="4">
        <v>1548.36</v>
      </c>
      <c r="I2367" s="8">
        <v>41662</v>
      </c>
      <c r="J2367" s="1" t="s">
        <v>2</v>
      </c>
    </row>
    <row r="2368" spans="1:10" ht="15" customHeight="1" x14ac:dyDescent="0.25">
      <c r="A2368" s="4">
        <v>1507102</v>
      </c>
      <c r="B2368" s="13">
        <v>55130</v>
      </c>
      <c r="C2368" s="13" t="s">
        <v>563</v>
      </c>
      <c r="D2368" s="4" t="s">
        <v>326</v>
      </c>
      <c r="E2368" s="4">
        <v>408</v>
      </c>
      <c r="F2368" s="4">
        <v>450</v>
      </c>
      <c r="G2368" s="4">
        <v>3.7949999999999999</v>
      </c>
      <c r="H2368" s="4">
        <v>1548.36</v>
      </c>
      <c r="I2368" s="8">
        <v>41662</v>
      </c>
      <c r="J2368" s="1" t="s">
        <v>2</v>
      </c>
    </row>
    <row r="2369" spans="1:10" ht="15" customHeight="1" x14ac:dyDescent="0.25">
      <c r="A2369" s="4">
        <v>1507104</v>
      </c>
      <c r="B2369" s="13">
        <v>55130</v>
      </c>
      <c r="C2369" s="13" t="s">
        <v>563</v>
      </c>
      <c r="D2369" s="4" t="s">
        <v>326</v>
      </c>
      <c r="E2369" s="4">
        <v>129</v>
      </c>
      <c r="F2369" s="4">
        <v>141</v>
      </c>
      <c r="G2369" s="4">
        <v>3.7949999999999999</v>
      </c>
      <c r="H2369" s="4">
        <v>489.55500000000001</v>
      </c>
      <c r="I2369" s="8">
        <v>41655</v>
      </c>
      <c r="J2369" s="1" t="s">
        <v>2</v>
      </c>
    </row>
    <row r="2370" spans="1:10" ht="15" customHeight="1" x14ac:dyDescent="0.25">
      <c r="A2370" s="4">
        <v>1508590</v>
      </c>
      <c r="B2370" s="13">
        <v>55130</v>
      </c>
      <c r="C2370" s="13" t="s">
        <v>563</v>
      </c>
      <c r="D2370" s="4" t="s">
        <v>326</v>
      </c>
      <c r="E2370" s="4">
        <v>86</v>
      </c>
      <c r="F2370" s="4">
        <v>94</v>
      </c>
      <c r="G2370" s="4">
        <v>3.7949999999999999</v>
      </c>
      <c r="H2370" s="4">
        <v>326.37</v>
      </c>
      <c r="I2370" s="8">
        <v>41655</v>
      </c>
      <c r="J2370" s="1" t="s">
        <v>2</v>
      </c>
    </row>
    <row r="2371" spans="1:10" ht="15" customHeight="1" x14ac:dyDescent="0.25">
      <c r="A2371" s="4">
        <v>1508591</v>
      </c>
      <c r="B2371" s="13">
        <v>55130</v>
      </c>
      <c r="C2371" s="13" t="s">
        <v>563</v>
      </c>
      <c r="D2371" s="4" t="s">
        <v>326</v>
      </c>
      <c r="E2371" s="4">
        <v>147</v>
      </c>
      <c r="F2371" s="4">
        <v>161</v>
      </c>
      <c r="G2371" s="4">
        <v>3.7949999999999999</v>
      </c>
      <c r="H2371" s="4">
        <v>557.86500000000001</v>
      </c>
      <c r="I2371" s="8">
        <v>41655</v>
      </c>
      <c r="J2371" s="1" t="s">
        <v>2</v>
      </c>
    </row>
    <row r="2372" spans="1:10" ht="15" customHeight="1" x14ac:dyDescent="0.25">
      <c r="A2372" s="4">
        <v>1508557</v>
      </c>
      <c r="B2372" s="13">
        <v>55130</v>
      </c>
      <c r="C2372" s="13" t="s">
        <v>563</v>
      </c>
      <c r="D2372" s="4" t="s">
        <v>326</v>
      </c>
      <c r="E2372" s="4">
        <v>408</v>
      </c>
      <c r="F2372" s="4">
        <v>447</v>
      </c>
      <c r="G2372" s="4">
        <v>3.7949999999999999</v>
      </c>
      <c r="H2372" s="4">
        <v>1548.36</v>
      </c>
      <c r="I2372" s="8">
        <v>41662</v>
      </c>
      <c r="J2372" s="1" t="s">
        <v>2</v>
      </c>
    </row>
    <row r="2373" spans="1:10" ht="15" customHeight="1" x14ac:dyDescent="0.25">
      <c r="A2373" s="4">
        <v>1508558</v>
      </c>
      <c r="B2373" s="13">
        <v>55130</v>
      </c>
      <c r="C2373" s="13" t="s">
        <v>563</v>
      </c>
      <c r="D2373" s="4" t="s">
        <v>326</v>
      </c>
      <c r="E2373" s="4">
        <v>408</v>
      </c>
      <c r="F2373" s="4">
        <v>450</v>
      </c>
      <c r="G2373" s="4">
        <v>3.7949999999999999</v>
      </c>
      <c r="H2373" s="4">
        <v>1548.36</v>
      </c>
      <c r="I2373" s="8">
        <v>41662</v>
      </c>
      <c r="J2373" s="1" t="s">
        <v>2</v>
      </c>
    </row>
    <row r="2374" spans="1:10" ht="15" customHeight="1" x14ac:dyDescent="0.25">
      <c r="A2374" s="4">
        <v>1507107</v>
      </c>
      <c r="B2374" s="13">
        <v>55130</v>
      </c>
      <c r="C2374" s="13" t="s">
        <v>563</v>
      </c>
      <c r="D2374" s="4" t="s">
        <v>326</v>
      </c>
      <c r="E2374" s="4">
        <v>185</v>
      </c>
      <c r="F2374" s="4">
        <v>202</v>
      </c>
      <c r="G2374" s="4">
        <v>3.7949999999999999</v>
      </c>
      <c r="H2374" s="4">
        <v>702.07499999999993</v>
      </c>
      <c r="I2374" s="8">
        <v>41669</v>
      </c>
      <c r="J2374" s="1" t="s">
        <v>2</v>
      </c>
    </row>
    <row r="2375" spans="1:10" ht="15" customHeight="1" x14ac:dyDescent="0.25">
      <c r="A2375" s="4">
        <v>1508948</v>
      </c>
      <c r="B2375" s="13">
        <v>55130</v>
      </c>
      <c r="C2375" s="13" t="s">
        <v>563</v>
      </c>
      <c r="D2375" s="4" t="s">
        <v>326</v>
      </c>
      <c r="E2375" s="4">
        <v>59</v>
      </c>
      <c r="F2375" s="4">
        <v>69</v>
      </c>
      <c r="G2375" s="4">
        <v>3.7949999999999999</v>
      </c>
      <c r="H2375" s="4">
        <v>223.905</v>
      </c>
      <c r="I2375" s="8">
        <v>41669</v>
      </c>
      <c r="J2375" s="1" t="s">
        <v>2</v>
      </c>
    </row>
    <row r="2376" spans="1:10" ht="15" customHeight="1" x14ac:dyDescent="0.25">
      <c r="A2376" s="4">
        <v>1509495</v>
      </c>
      <c r="B2376" s="13">
        <v>55130</v>
      </c>
      <c r="C2376" s="13" t="s">
        <v>563</v>
      </c>
      <c r="D2376" s="4" t="s">
        <v>326</v>
      </c>
      <c r="E2376" s="4">
        <v>472</v>
      </c>
      <c r="F2376" s="4">
        <v>521</v>
      </c>
      <c r="G2376" s="4">
        <v>3.7949999999999999</v>
      </c>
      <c r="H2376" s="4">
        <v>1791.24</v>
      </c>
      <c r="I2376" s="8">
        <v>41669</v>
      </c>
      <c r="J2376" s="1" t="s">
        <v>2</v>
      </c>
    </row>
    <row r="2377" spans="1:10" ht="15" customHeight="1" x14ac:dyDescent="0.25">
      <c r="A2377" s="4">
        <v>1510584</v>
      </c>
      <c r="B2377" s="13">
        <v>55130</v>
      </c>
      <c r="C2377" s="13" t="s">
        <v>563</v>
      </c>
      <c r="D2377" s="4" t="s">
        <v>326</v>
      </c>
      <c r="E2377" s="4">
        <v>410</v>
      </c>
      <c r="F2377" s="4">
        <v>449</v>
      </c>
      <c r="G2377" s="4">
        <v>3.7949999999999999</v>
      </c>
      <c r="H2377" s="4">
        <v>1555.95</v>
      </c>
      <c r="I2377" s="8">
        <v>41676</v>
      </c>
      <c r="J2377" s="1" t="s">
        <v>2</v>
      </c>
    </row>
    <row r="2378" spans="1:10" ht="15" customHeight="1" x14ac:dyDescent="0.25">
      <c r="A2378" s="4">
        <v>1510571</v>
      </c>
      <c r="B2378" s="13">
        <v>55130</v>
      </c>
      <c r="C2378" s="13" t="s">
        <v>563</v>
      </c>
      <c r="D2378" s="4" t="s">
        <v>326</v>
      </c>
      <c r="E2378" s="4">
        <v>410</v>
      </c>
      <c r="F2378" s="4">
        <v>450</v>
      </c>
      <c r="G2378" s="4">
        <v>3.7949999999999999</v>
      </c>
      <c r="H2378" s="4">
        <v>1555.95</v>
      </c>
      <c r="I2378" s="8">
        <v>41676</v>
      </c>
      <c r="J2378" s="1" t="s">
        <v>2</v>
      </c>
    </row>
    <row r="2379" spans="1:10" ht="15" customHeight="1" x14ac:dyDescent="0.25">
      <c r="A2379" s="4">
        <v>1510572</v>
      </c>
      <c r="B2379" s="13">
        <v>55130</v>
      </c>
      <c r="C2379" s="13" t="s">
        <v>563</v>
      </c>
      <c r="D2379" s="4" t="s">
        <v>326</v>
      </c>
      <c r="E2379" s="4">
        <v>410</v>
      </c>
      <c r="F2379" s="4">
        <v>451</v>
      </c>
      <c r="G2379" s="4">
        <v>3.7949999999999999</v>
      </c>
      <c r="H2379" s="4">
        <v>1555.95</v>
      </c>
      <c r="I2379" s="8">
        <v>41676</v>
      </c>
      <c r="J2379" s="1" t="s">
        <v>2</v>
      </c>
    </row>
    <row r="2380" spans="1:10" ht="15" customHeight="1" x14ac:dyDescent="0.25">
      <c r="A2380" s="4">
        <v>1510574</v>
      </c>
      <c r="B2380" s="13">
        <v>55130</v>
      </c>
      <c r="C2380" s="13" t="s">
        <v>563</v>
      </c>
      <c r="D2380" s="4" t="s">
        <v>326</v>
      </c>
      <c r="E2380" s="4">
        <v>410</v>
      </c>
      <c r="F2380" s="4">
        <v>448</v>
      </c>
      <c r="G2380" s="4">
        <v>3.7949999999999999</v>
      </c>
      <c r="H2380" s="4">
        <v>1555.95</v>
      </c>
      <c r="I2380" s="8">
        <v>41676</v>
      </c>
      <c r="J2380" s="1" t="s">
        <v>2</v>
      </c>
    </row>
    <row r="2381" spans="1:10" ht="15" customHeight="1" x14ac:dyDescent="0.25">
      <c r="A2381" s="4">
        <v>1510573</v>
      </c>
      <c r="B2381" s="13">
        <v>55130</v>
      </c>
      <c r="C2381" s="13" t="s">
        <v>563</v>
      </c>
      <c r="D2381" s="4" t="s">
        <v>326</v>
      </c>
      <c r="E2381" s="4">
        <v>410</v>
      </c>
      <c r="F2381" s="4">
        <v>449</v>
      </c>
      <c r="G2381" s="4">
        <v>3.7949999999999999</v>
      </c>
      <c r="H2381" s="4">
        <v>1555.95</v>
      </c>
      <c r="I2381" s="8">
        <v>41676</v>
      </c>
      <c r="J2381" s="1" t="s">
        <v>2</v>
      </c>
    </row>
    <row r="2382" spans="1:10" ht="15" customHeight="1" x14ac:dyDescent="0.25">
      <c r="A2382" s="4">
        <v>1510575</v>
      </c>
      <c r="B2382" s="13">
        <v>55130</v>
      </c>
      <c r="C2382" s="13" t="s">
        <v>563</v>
      </c>
      <c r="D2382" s="4" t="s">
        <v>326</v>
      </c>
      <c r="E2382" s="4">
        <v>410</v>
      </c>
      <c r="F2382" s="4">
        <v>450</v>
      </c>
      <c r="G2382" s="4">
        <v>3.7949999999999999</v>
      </c>
      <c r="H2382" s="4">
        <v>1555.95</v>
      </c>
      <c r="I2382" s="8">
        <v>41676</v>
      </c>
      <c r="J2382" s="1" t="s">
        <v>2</v>
      </c>
    </row>
    <row r="2383" spans="1:10" ht="15" customHeight="1" x14ac:dyDescent="0.25">
      <c r="A2383" s="4">
        <v>1510576</v>
      </c>
      <c r="B2383" s="13">
        <v>55130</v>
      </c>
      <c r="C2383" s="13" t="s">
        <v>563</v>
      </c>
      <c r="D2383" s="4" t="s">
        <v>326</v>
      </c>
      <c r="E2383" s="4">
        <v>410</v>
      </c>
      <c r="F2383" s="4">
        <v>450</v>
      </c>
      <c r="G2383" s="4">
        <v>3.7949999999999999</v>
      </c>
      <c r="H2383" s="4">
        <v>1555.95</v>
      </c>
      <c r="I2383" s="8">
        <v>41676</v>
      </c>
      <c r="J2383" s="1" t="s">
        <v>2</v>
      </c>
    </row>
    <row r="2384" spans="1:10" ht="15" customHeight="1" x14ac:dyDescent="0.25">
      <c r="A2384" s="4">
        <v>1510578</v>
      </c>
      <c r="B2384" s="13">
        <v>55130</v>
      </c>
      <c r="C2384" s="13" t="s">
        <v>563</v>
      </c>
      <c r="D2384" s="4" t="s">
        <v>326</v>
      </c>
      <c r="E2384" s="4">
        <v>410</v>
      </c>
      <c r="F2384" s="4">
        <v>449</v>
      </c>
      <c r="G2384" s="4">
        <v>3.7949999999999999</v>
      </c>
      <c r="H2384" s="4">
        <v>1555.95</v>
      </c>
      <c r="I2384" s="8">
        <v>41676</v>
      </c>
      <c r="J2384" s="1" t="s">
        <v>2</v>
      </c>
    </row>
    <row r="2385" spans="1:10" ht="15" customHeight="1" x14ac:dyDescent="0.25">
      <c r="A2385" s="4">
        <v>1510577</v>
      </c>
      <c r="B2385" s="13">
        <v>55130</v>
      </c>
      <c r="C2385" s="13" t="s">
        <v>563</v>
      </c>
      <c r="D2385" s="4" t="s">
        <v>326</v>
      </c>
      <c r="E2385" s="4">
        <v>410</v>
      </c>
      <c r="F2385" s="4">
        <v>449</v>
      </c>
      <c r="G2385" s="4">
        <v>3.7949999999999999</v>
      </c>
      <c r="H2385" s="4">
        <v>1555.95</v>
      </c>
      <c r="I2385" s="8">
        <v>41676</v>
      </c>
      <c r="J2385" s="1" t="s">
        <v>2</v>
      </c>
    </row>
    <row r="2386" spans="1:10" ht="15" customHeight="1" x14ac:dyDescent="0.25">
      <c r="A2386" s="4">
        <v>1510579</v>
      </c>
      <c r="B2386" s="13">
        <v>55130</v>
      </c>
      <c r="C2386" s="13" t="s">
        <v>563</v>
      </c>
      <c r="D2386" s="4" t="s">
        <v>326</v>
      </c>
      <c r="E2386" s="4">
        <v>410</v>
      </c>
      <c r="F2386" s="4">
        <v>450</v>
      </c>
      <c r="G2386" s="4">
        <v>3.7949999999999999</v>
      </c>
      <c r="H2386" s="4">
        <v>1555.95</v>
      </c>
      <c r="I2386" s="8">
        <v>41676</v>
      </c>
      <c r="J2386" s="1" t="s">
        <v>2</v>
      </c>
    </row>
    <row r="2387" spans="1:10" ht="15" customHeight="1" x14ac:dyDescent="0.25">
      <c r="A2387" s="4">
        <v>1510580</v>
      </c>
      <c r="B2387" s="13">
        <v>55130</v>
      </c>
      <c r="C2387" s="13" t="s">
        <v>563</v>
      </c>
      <c r="D2387" s="4" t="s">
        <v>326</v>
      </c>
      <c r="E2387" s="4">
        <v>410</v>
      </c>
      <c r="F2387" s="4">
        <v>449</v>
      </c>
      <c r="G2387" s="4">
        <v>3.7949999999999999</v>
      </c>
      <c r="H2387" s="4">
        <v>1555.95</v>
      </c>
      <c r="I2387" s="8">
        <v>41676</v>
      </c>
      <c r="J2387" s="1" t="s">
        <v>2</v>
      </c>
    </row>
    <row r="2388" spans="1:10" ht="15" customHeight="1" x14ac:dyDescent="0.25">
      <c r="A2388" s="4">
        <v>1510582</v>
      </c>
      <c r="B2388" s="13">
        <v>55130</v>
      </c>
      <c r="C2388" s="13" t="s">
        <v>563</v>
      </c>
      <c r="D2388" s="4" t="s">
        <v>326</v>
      </c>
      <c r="E2388" s="4">
        <v>410</v>
      </c>
      <c r="F2388" s="4">
        <v>450</v>
      </c>
      <c r="G2388" s="4">
        <v>3.7949999999999999</v>
      </c>
      <c r="H2388" s="4">
        <v>1555.95</v>
      </c>
      <c r="I2388" s="8">
        <v>41676</v>
      </c>
      <c r="J2388" s="1" t="s">
        <v>2</v>
      </c>
    </row>
    <row r="2389" spans="1:10" ht="15" customHeight="1" x14ac:dyDescent="0.25">
      <c r="A2389" s="4">
        <v>1510581</v>
      </c>
      <c r="B2389" s="13">
        <v>55130</v>
      </c>
      <c r="C2389" s="13" t="s">
        <v>563</v>
      </c>
      <c r="D2389" s="4" t="s">
        <v>326</v>
      </c>
      <c r="E2389" s="4">
        <v>407</v>
      </c>
      <c r="F2389" s="4">
        <v>446</v>
      </c>
      <c r="G2389" s="4">
        <v>3.7949999999999999</v>
      </c>
      <c r="H2389" s="4">
        <v>1544.5650000000001</v>
      </c>
      <c r="I2389" s="8">
        <v>41676</v>
      </c>
      <c r="J2389" s="1" t="s">
        <v>2</v>
      </c>
    </row>
    <row r="2390" spans="1:10" ht="15" customHeight="1" x14ac:dyDescent="0.25">
      <c r="A2390" s="4">
        <v>1510583</v>
      </c>
      <c r="B2390" s="13">
        <v>55130</v>
      </c>
      <c r="C2390" s="13" t="s">
        <v>563</v>
      </c>
      <c r="D2390" s="4" t="s">
        <v>326</v>
      </c>
      <c r="E2390" s="4">
        <v>255</v>
      </c>
      <c r="F2390" s="4">
        <v>281</v>
      </c>
      <c r="G2390" s="4">
        <v>3.7949999999999999</v>
      </c>
      <c r="H2390" s="4">
        <v>967.72500000000002</v>
      </c>
      <c r="I2390" s="8">
        <v>41676</v>
      </c>
      <c r="J2390" s="1" t="s">
        <v>2</v>
      </c>
    </row>
    <row r="2391" spans="1:10" ht="15" customHeight="1" x14ac:dyDescent="0.25">
      <c r="A2391" s="4">
        <v>1509496</v>
      </c>
      <c r="B2391" s="13">
        <v>55156</v>
      </c>
      <c r="C2391" s="13" t="s">
        <v>563</v>
      </c>
      <c r="D2391" s="4" t="s">
        <v>539</v>
      </c>
      <c r="E2391" s="4">
        <v>455</v>
      </c>
      <c r="F2391" s="4">
        <v>490</v>
      </c>
      <c r="G2391" s="4">
        <v>3.4870000000000001</v>
      </c>
      <c r="H2391" s="4">
        <v>1586.585</v>
      </c>
      <c r="I2391" s="8">
        <v>41669</v>
      </c>
      <c r="J2391" s="1" t="s">
        <v>2</v>
      </c>
    </row>
    <row r="2392" spans="1:10" ht="15" customHeight="1" x14ac:dyDescent="0.25">
      <c r="A2392" s="4">
        <v>1511478</v>
      </c>
      <c r="B2392" s="13">
        <v>55156</v>
      </c>
      <c r="C2392" s="13" t="s">
        <v>563</v>
      </c>
      <c r="D2392" s="4" t="s">
        <v>539</v>
      </c>
      <c r="E2392" s="4">
        <v>36</v>
      </c>
      <c r="F2392" s="4">
        <v>38</v>
      </c>
      <c r="G2392" s="4">
        <v>3.4870000000000001</v>
      </c>
      <c r="H2392" s="4">
        <v>125.53200000000001</v>
      </c>
      <c r="I2392" s="8">
        <v>41669</v>
      </c>
      <c r="J2392" s="1" t="s">
        <v>2</v>
      </c>
    </row>
    <row r="2393" spans="1:10" ht="15" customHeight="1" x14ac:dyDescent="0.25">
      <c r="A2393" s="4">
        <v>1509497</v>
      </c>
      <c r="B2393" s="13">
        <v>55157</v>
      </c>
      <c r="C2393" s="13" t="s">
        <v>563</v>
      </c>
      <c r="D2393" s="4" t="s">
        <v>540</v>
      </c>
      <c r="E2393" s="4">
        <v>125</v>
      </c>
      <c r="F2393" s="4">
        <v>134</v>
      </c>
      <c r="G2393" s="4">
        <v>3.4870000000000001</v>
      </c>
      <c r="H2393" s="4">
        <v>435.875</v>
      </c>
      <c r="I2393" s="8">
        <v>41669</v>
      </c>
      <c r="J2393" s="1" t="s">
        <v>2</v>
      </c>
    </row>
    <row r="2394" spans="1:10" ht="15" customHeight="1" x14ac:dyDescent="0.25">
      <c r="A2394" s="4">
        <v>1510874</v>
      </c>
      <c r="B2394" s="13">
        <v>55157</v>
      </c>
      <c r="C2394" s="13" t="s">
        <v>563</v>
      </c>
      <c r="D2394" s="4" t="s">
        <v>540</v>
      </c>
      <c r="E2394" s="4">
        <v>65</v>
      </c>
      <c r="F2394" s="4">
        <v>67</v>
      </c>
      <c r="G2394" s="4">
        <v>3.4870000000000001</v>
      </c>
      <c r="H2394" s="4">
        <v>226.655</v>
      </c>
      <c r="I2394" s="8">
        <v>41669</v>
      </c>
      <c r="J2394" s="1" t="s">
        <v>2</v>
      </c>
    </row>
    <row r="2395" spans="1:10" ht="15" customHeight="1" x14ac:dyDescent="0.25">
      <c r="A2395" s="4">
        <v>1507375</v>
      </c>
      <c r="B2395" s="13">
        <v>55244</v>
      </c>
      <c r="C2395" s="13" t="s">
        <v>563</v>
      </c>
      <c r="D2395" s="4" t="s">
        <v>327</v>
      </c>
      <c r="E2395" s="4">
        <v>349</v>
      </c>
      <c r="F2395" s="4">
        <v>373</v>
      </c>
      <c r="G2395" s="4">
        <v>3.7949999999999999</v>
      </c>
      <c r="H2395" s="4">
        <v>1324.4549999999999</v>
      </c>
      <c r="I2395" s="8">
        <v>41669</v>
      </c>
      <c r="J2395" s="1" t="s">
        <v>2</v>
      </c>
    </row>
    <row r="2396" spans="1:10" ht="15" customHeight="1" x14ac:dyDescent="0.25">
      <c r="A2396" s="4">
        <v>1507376</v>
      </c>
      <c r="B2396" s="13">
        <v>55244</v>
      </c>
      <c r="C2396" s="13" t="s">
        <v>563</v>
      </c>
      <c r="D2396" s="4" t="s">
        <v>327</v>
      </c>
      <c r="E2396" s="4">
        <v>375</v>
      </c>
      <c r="F2396" s="4">
        <v>400</v>
      </c>
      <c r="G2396" s="4">
        <v>3.7949999999999999</v>
      </c>
      <c r="H2396" s="4">
        <v>1423.125</v>
      </c>
      <c r="I2396" s="8">
        <v>41669</v>
      </c>
      <c r="J2396" s="1" t="s">
        <v>2</v>
      </c>
    </row>
    <row r="2397" spans="1:10" ht="15" customHeight="1" x14ac:dyDescent="0.25">
      <c r="A2397" s="4">
        <v>1507377</v>
      </c>
      <c r="B2397" s="13">
        <v>55244</v>
      </c>
      <c r="C2397" s="13" t="s">
        <v>563</v>
      </c>
      <c r="D2397" s="4" t="s">
        <v>327</v>
      </c>
      <c r="E2397" s="4">
        <v>345</v>
      </c>
      <c r="F2397" s="4">
        <v>369</v>
      </c>
      <c r="G2397" s="4">
        <v>3.7949999999999999</v>
      </c>
      <c r="H2397" s="4">
        <v>1309.2749999999999</v>
      </c>
      <c r="I2397" s="8">
        <v>41669</v>
      </c>
      <c r="J2397" s="1" t="s">
        <v>2</v>
      </c>
    </row>
    <row r="2398" spans="1:10" ht="15" customHeight="1" x14ac:dyDescent="0.25">
      <c r="A2398" s="4">
        <v>1507379</v>
      </c>
      <c r="B2398" s="13">
        <v>55244</v>
      </c>
      <c r="C2398" s="13" t="s">
        <v>563</v>
      </c>
      <c r="D2398" s="4" t="s">
        <v>327</v>
      </c>
      <c r="E2398" s="4">
        <v>300</v>
      </c>
      <c r="F2398" s="4">
        <v>319</v>
      </c>
      <c r="G2398" s="4">
        <v>3.7949999999999999</v>
      </c>
      <c r="H2398" s="4">
        <v>1138.5</v>
      </c>
      <c r="I2398" s="8">
        <v>41675</v>
      </c>
      <c r="J2398" s="1" t="s">
        <v>2</v>
      </c>
    </row>
    <row r="2399" spans="1:10" ht="15" customHeight="1" x14ac:dyDescent="0.25">
      <c r="A2399" s="4">
        <v>1507378</v>
      </c>
      <c r="B2399" s="13">
        <v>55244</v>
      </c>
      <c r="C2399" s="13" t="s">
        <v>563</v>
      </c>
      <c r="D2399" s="4" t="s">
        <v>327</v>
      </c>
      <c r="E2399" s="4">
        <v>338</v>
      </c>
      <c r="F2399" s="4">
        <v>361</v>
      </c>
      <c r="G2399" s="4">
        <v>3.7949999999999999</v>
      </c>
      <c r="H2399" s="4">
        <v>1282.71</v>
      </c>
      <c r="I2399" s="8">
        <v>41675</v>
      </c>
      <c r="J2399" s="1" t="s">
        <v>2</v>
      </c>
    </row>
    <row r="2400" spans="1:10" ht="15" customHeight="1" x14ac:dyDescent="0.25">
      <c r="A2400" s="4">
        <v>1508115</v>
      </c>
      <c r="B2400" s="13">
        <v>55245</v>
      </c>
      <c r="C2400" s="13" t="s">
        <v>563</v>
      </c>
      <c r="D2400" s="4" t="s">
        <v>328</v>
      </c>
      <c r="E2400" s="4">
        <v>368</v>
      </c>
      <c r="F2400" s="4">
        <v>402</v>
      </c>
      <c r="G2400" s="4">
        <v>3.7949999999999999</v>
      </c>
      <c r="H2400" s="4">
        <v>1396.56</v>
      </c>
      <c r="I2400" s="8">
        <v>41662</v>
      </c>
      <c r="J2400" s="1" t="s">
        <v>2</v>
      </c>
    </row>
    <row r="2401" spans="1:10" ht="15" customHeight="1" x14ac:dyDescent="0.25">
      <c r="A2401" s="4">
        <v>1508116</v>
      </c>
      <c r="B2401" s="13">
        <v>55245</v>
      </c>
      <c r="C2401" s="13" t="s">
        <v>563</v>
      </c>
      <c r="D2401" s="4" t="s">
        <v>328</v>
      </c>
      <c r="E2401" s="4">
        <v>328</v>
      </c>
      <c r="F2401" s="4">
        <v>355</v>
      </c>
      <c r="G2401" s="4">
        <v>3.7949999999999999</v>
      </c>
      <c r="H2401" s="4">
        <v>1244.76</v>
      </c>
      <c r="I2401" s="8">
        <v>41662</v>
      </c>
      <c r="J2401" s="1" t="s">
        <v>2</v>
      </c>
    </row>
    <row r="2402" spans="1:10" ht="15" customHeight="1" x14ac:dyDescent="0.25">
      <c r="A2402" s="4">
        <v>1510063</v>
      </c>
      <c r="B2402" s="13">
        <v>55245</v>
      </c>
      <c r="C2402" s="13" t="s">
        <v>563</v>
      </c>
      <c r="D2402" s="4" t="s">
        <v>328</v>
      </c>
      <c r="E2402" s="4">
        <v>163</v>
      </c>
      <c r="F2402" s="4">
        <v>177</v>
      </c>
      <c r="G2402" s="4">
        <v>3.7949999999999999</v>
      </c>
      <c r="H2402" s="4">
        <v>618.58500000000004</v>
      </c>
      <c r="I2402" s="8">
        <v>41669</v>
      </c>
      <c r="J2402" s="1" t="s">
        <v>2</v>
      </c>
    </row>
    <row r="2403" spans="1:10" ht="15" customHeight="1" x14ac:dyDescent="0.25">
      <c r="A2403" s="11">
        <v>1509498</v>
      </c>
      <c r="B2403" s="13">
        <v>55245</v>
      </c>
      <c r="C2403" s="13" t="s">
        <v>563</v>
      </c>
      <c r="D2403" s="4" t="s">
        <v>328</v>
      </c>
      <c r="E2403" s="4">
        <v>157</v>
      </c>
      <c r="F2403" s="4">
        <v>170</v>
      </c>
      <c r="G2403" s="4">
        <v>3.7949999999999999</v>
      </c>
      <c r="H2403" s="4">
        <v>595.81499999999994</v>
      </c>
      <c r="I2403" s="8">
        <v>41669</v>
      </c>
      <c r="J2403" s="1" t="s">
        <v>2</v>
      </c>
    </row>
    <row r="2404" spans="1:10" ht="15" customHeight="1" x14ac:dyDescent="0.25">
      <c r="A2404" s="11">
        <v>1510063</v>
      </c>
      <c r="B2404" s="13">
        <v>55245</v>
      </c>
      <c r="C2404" s="13" t="s">
        <v>563</v>
      </c>
      <c r="D2404" s="4" t="s">
        <v>328</v>
      </c>
      <c r="E2404" s="4">
        <v>163</v>
      </c>
      <c r="F2404" s="4">
        <v>177</v>
      </c>
      <c r="G2404" s="4">
        <v>3.7949999999999999</v>
      </c>
      <c r="H2404" s="4">
        <v>618.58500000000004</v>
      </c>
      <c r="I2404" s="8">
        <v>41669</v>
      </c>
      <c r="J2404" s="1" t="s">
        <v>2</v>
      </c>
    </row>
    <row r="2405" spans="1:10" ht="15" customHeight="1" x14ac:dyDescent="0.25">
      <c r="A2405" s="4">
        <v>1510586</v>
      </c>
      <c r="B2405" s="13">
        <v>55245</v>
      </c>
      <c r="C2405" s="13" t="s">
        <v>563</v>
      </c>
      <c r="D2405" s="4" t="s">
        <v>328</v>
      </c>
      <c r="E2405" s="4">
        <v>92</v>
      </c>
      <c r="F2405" s="4">
        <v>101</v>
      </c>
      <c r="G2405" s="4">
        <v>3.7949999999999999</v>
      </c>
      <c r="H2405" s="4">
        <v>349.14</v>
      </c>
      <c r="I2405" s="8">
        <v>41676</v>
      </c>
      <c r="J2405" s="1" t="s">
        <v>2</v>
      </c>
    </row>
    <row r="2406" spans="1:10" ht="15" customHeight="1" x14ac:dyDescent="0.25">
      <c r="A2406" s="4">
        <v>1508559</v>
      </c>
      <c r="B2406" s="13">
        <v>55246</v>
      </c>
      <c r="C2406" s="13" t="s">
        <v>563</v>
      </c>
      <c r="D2406" s="4" t="s">
        <v>329</v>
      </c>
      <c r="E2406" s="4">
        <v>18</v>
      </c>
      <c r="F2406" s="4">
        <v>23</v>
      </c>
      <c r="G2406" s="4">
        <v>3.7949999999999999</v>
      </c>
      <c r="H2406" s="4">
        <v>68.31</v>
      </c>
      <c r="I2406" s="8">
        <v>41662</v>
      </c>
      <c r="J2406" s="1" t="s">
        <v>2</v>
      </c>
    </row>
    <row r="2407" spans="1:10" ht="15" customHeight="1" x14ac:dyDescent="0.25">
      <c r="A2407" s="4">
        <v>1508560</v>
      </c>
      <c r="B2407" s="13">
        <v>55246</v>
      </c>
      <c r="C2407" s="13" t="s">
        <v>563</v>
      </c>
      <c r="D2407" s="4" t="s">
        <v>329</v>
      </c>
      <c r="E2407" s="4">
        <v>114</v>
      </c>
      <c r="F2407" s="4">
        <v>124</v>
      </c>
      <c r="G2407" s="4">
        <v>3.7949999999999999</v>
      </c>
      <c r="H2407" s="4">
        <v>432.63</v>
      </c>
      <c r="I2407" s="8">
        <v>41669</v>
      </c>
      <c r="J2407" s="1" t="s">
        <v>2</v>
      </c>
    </row>
    <row r="2408" spans="1:10" ht="15" customHeight="1" x14ac:dyDescent="0.25">
      <c r="A2408" s="4">
        <v>1507380</v>
      </c>
      <c r="B2408" s="13">
        <v>55248</v>
      </c>
      <c r="C2408" s="13" t="s">
        <v>563</v>
      </c>
      <c r="D2408" s="4" t="s">
        <v>330</v>
      </c>
      <c r="E2408" s="4">
        <v>366</v>
      </c>
      <c r="F2408" s="4">
        <v>401</v>
      </c>
      <c r="G2408" s="4">
        <v>3.7949999999999999</v>
      </c>
      <c r="H2408" s="4">
        <v>1388.97</v>
      </c>
      <c r="I2408" s="8">
        <v>41669</v>
      </c>
      <c r="J2408" s="1" t="s">
        <v>2</v>
      </c>
    </row>
    <row r="2409" spans="1:10" ht="15" customHeight="1" x14ac:dyDescent="0.25">
      <c r="A2409" s="4">
        <v>1507990</v>
      </c>
      <c r="B2409" s="13">
        <v>55254</v>
      </c>
      <c r="C2409" s="13" t="s">
        <v>563</v>
      </c>
      <c r="D2409" s="4" t="s">
        <v>331</v>
      </c>
      <c r="E2409" s="4">
        <v>276</v>
      </c>
      <c r="F2409" s="4">
        <v>300</v>
      </c>
      <c r="G2409" s="4">
        <v>4.0570000000000004</v>
      </c>
      <c r="H2409" s="4">
        <v>1119.7320000000002</v>
      </c>
      <c r="I2409" s="8">
        <v>41662</v>
      </c>
      <c r="J2409" s="1" t="s">
        <v>2</v>
      </c>
    </row>
    <row r="2410" spans="1:10" ht="15" customHeight="1" x14ac:dyDescent="0.25">
      <c r="A2410" s="4">
        <v>1507994</v>
      </c>
      <c r="B2410" s="13">
        <v>55254</v>
      </c>
      <c r="C2410" s="13" t="s">
        <v>563</v>
      </c>
      <c r="D2410" s="4" t="s">
        <v>331</v>
      </c>
      <c r="E2410" s="4">
        <v>495</v>
      </c>
      <c r="F2410" s="4">
        <v>538</v>
      </c>
      <c r="G2410" s="4">
        <v>4.0570000000000004</v>
      </c>
      <c r="H2410" s="4">
        <v>2008.2150000000001</v>
      </c>
      <c r="I2410" s="8">
        <v>41662</v>
      </c>
      <c r="J2410" s="1" t="s">
        <v>2</v>
      </c>
    </row>
    <row r="2411" spans="1:10" ht="15" customHeight="1" x14ac:dyDescent="0.25">
      <c r="A2411" s="4">
        <v>1507992</v>
      </c>
      <c r="B2411" s="13">
        <v>55254</v>
      </c>
      <c r="C2411" s="13" t="s">
        <v>563</v>
      </c>
      <c r="D2411" s="4" t="s">
        <v>331</v>
      </c>
      <c r="E2411" s="4">
        <v>276</v>
      </c>
      <c r="F2411" s="4">
        <v>300</v>
      </c>
      <c r="G2411" s="4">
        <v>4.0570000000000004</v>
      </c>
      <c r="H2411" s="4">
        <v>1119.7320000000002</v>
      </c>
      <c r="I2411" s="8">
        <v>41662</v>
      </c>
      <c r="J2411" s="1" t="s">
        <v>2</v>
      </c>
    </row>
    <row r="2412" spans="1:10" ht="15" customHeight="1" x14ac:dyDescent="0.25">
      <c r="A2412" s="4">
        <v>1507991</v>
      </c>
      <c r="B2412" s="13">
        <v>55254</v>
      </c>
      <c r="C2412" s="13" t="s">
        <v>563</v>
      </c>
      <c r="D2412" s="4" t="s">
        <v>331</v>
      </c>
      <c r="E2412" s="4">
        <v>276</v>
      </c>
      <c r="F2412" s="4">
        <v>300</v>
      </c>
      <c r="G2412" s="4">
        <v>4.0570000000000004</v>
      </c>
      <c r="H2412" s="4">
        <v>1119.7320000000002</v>
      </c>
      <c r="I2412" s="8">
        <v>41662</v>
      </c>
      <c r="J2412" s="1" t="s">
        <v>2</v>
      </c>
    </row>
    <row r="2413" spans="1:10" ht="15" customHeight="1" x14ac:dyDescent="0.25">
      <c r="A2413" s="4">
        <v>1507995</v>
      </c>
      <c r="B2413" s="13">
        <v>55254</v>
      </c>
      <c r="C2413" s="13" t="s">
        <v>563</v>
      </c>
      <c r="D2413" s="4" t="s">
        <v>331</v>
      </c>
      <c r="E2413" s="4">
        <v>450</v>
      </c>
      <c r="F2413" s="4">
        <v>489</v>
      </c>
      <c r="G2413" s="4">
        <v>4.0570000000000004</v>
      </c>
      <c r="H2413" s="4">
        <v>1825.65</v>
      </c>
      <c r="I2413" s="8">
        <v>41662</v>
      </c>
      <c r="J2413" s="1" t="s">
        <v>2</v>
      </c>
    </row>
    <row r="2414" spans="1:10" ht="15" customHeight="1" x14ac:dyDescent="0.25">
      <c r="A2414" s="4">
        <v>1508016</v>
      </c>
      <c r="B2414" s="13">
        <v>55254</v>
      </c>
      <c r="C2414" s="13" t="s">
        <v>563</v>
      </c>
      <c r="D2414" s="4" t="s">
        <v>331</v>
      </c>
      <c r="E2414" s="4">
        <v>255</v>
      </c>
      <c r="F2414" s="4">
        <v>277</v>
      </c>
      <c r="G2414" s="4">
        <v>4.0570000000000004</v>
      </c>
      <c r="H2414" s="4">
        <v>1034.5350000000001</v>
      </c>
      <c r="I2414" s="8">
        <v>41662</v>
      </c>
      <c r="J2414" s="1" t="s">
        <v>2</v>
      </c>
    </row>
    <row r="2415" spans="1:10" ht="15" customHeight="1" x14ac:dyDescent="0.25">
      <c r="A2415" s="4">
        <v>1510940</v>
      </c>
      <c r="B2415" s="13">
        <v>55254</v>
      </c>
      <c r="C2415" s="13" t="s">
        <v>563</v>
      </c>
      <c r="D2415" s="4" t="s">
        <v>331</v>
      </c>
      <c r="E2415" s="4">
        <v>78</v>
      </c>
      <c r="F2415" s="4">
        <v>84</v>
      </c>
      <c r="G2415" s="4">
        <v>4.0570000000000004</v>
      </c>
      <c r="H2415" s="4">
        <v>316.44600000000003</v>
      </c>
      <c r="I2415" s="8">
        <v>41662</v>
      </c>
      <c r="J2415" s="1" t="s">
        <v>2</v>
      </c>
    </row>
    <row r="2416" spans="1:10" ht="15" customHeight="1" x14ac:dyDescent="0.25">
      <c r="A2416" s="4">
        <v>1510941</v>
      </c>
      <c r="B2416" s="13">
        <v>55254</v>
      </c>
      <c r="C2416" s="13" t="s">
        <v>563</v>
      </c>
      <c r="D2416" s="4" t="s">
        <v>331</v>
      </c>
      <c r="E2416" s="4">
        <v>125</v>
      </c>
      <c r="F2416" s="4">
        <v>135</v>
      </c>
      <c r="G2416" s="4">
        <v>4.0570000000000004</v>
      </c>
      <c r="H2416" s="4">
        <v>507.12500000000006</v>
      </c>
      <c r="I2416" s="8">
        <v>41662</v>
      </c>
      <c r="J2416" s="1" t="s">
        <v>2</v>
      </c>
    </row>
    <row r="2417" spans="1:10" ht="15" customHeight="1" x14ac:dyDescent="0.25">
      <c r="A2417" s="4">
        <v>1506089</v>
      </c>
      <c r="B2417" s="13">
        <v>55268</v>
      </c>
      <c r="C2417" s="13" t="s">
        <v>563</v>
      </c>
      <c r="D2417" s="4" t="s">
        <v>332</v>
      </c>
      <c r="E2417" s="4">
        <v>420</v>
      </c>
      <c r="F2417" s="4">
        <v>456</v>
      </c>
      <c r="G2417" s="4">
        <v>3.863</v>
      </c>
      <c r="H2417" s="4">
        <v>1622.46</v>
      </c>
      <c r="I2417" s="8">
        <v>41648</v>
      </c>
      <c r="J2417" s="1" t="s">
        <v>2</v>
      </c>
    </row>
    <row r="2418" spans="1:10" ht="15" customHeight="1" x14ac:dyDescent="0.25">
      <c r="A2418" s="4">
        <v>1506090</v>
      </c>
      <c r="B2418" s="13">
        <v>55268</v>
      </c>
      <c r="C2418" s="13" t="s">
        <v>563</v>
      </c>
      <c r="D2418" s="4" t="s">
        <v>332</v>
      </c>
      <c r="E2418" s="4">
        <v>420</v>
      </c>
      <c r="F2418" s="4">
        <v>456</v>
      </c>
      <c r="G2418" s="4">
        <v>3.863</v>
      </c>
      <c r="H2418" s="4">
        <v>1622.46</v>
      </c>
      <c r="I2418" s="8">
        <v>41648</v>
      </c>
      <c r="J2418" s="1" t="s">
        <v>2</v>
      </c>
    </row>
    <row r="2419" spans="1:10" ht="15" customHeight="1" x14ac:dyDescent="0.25">
      <c r="A2419" s="4">
        <v>1506091</v>
      </c>
      <c r="B2419" s="13">
        <v>55268</v>
      </c>
      <c r="C2419" s="13" t="s">
        <v>563</v>
      </c>
      <c r="D2419" s="4" t="s">
        <v>332</v>
      </c>
      <c r="E2419" s="4">
        <v>147</v>
      </c>
      <c r="F2419" s="4">
        <v>159</v>
      </c>
      <c r="G2419" s="4">
        <v>3.863</v>
      </c>
      <c r="H2419" s="4">
        <v>567.86099999999999</v>
      </c>
      <c r="I2419" s="8">
        <v>41648</v>
      </c>
      <c r="J2419" s="1" t="s">
        <v>2</v>
      </c>
    </row>
    <row r="2420" spans="1:10" ht="15" customHeight="1" x14ac:dyDescent="0.25">
      <c r="A2420" s="4">
        <v>1506092</v>
      </c>
      <c r="B2420" s="13">
        <v>55268</v>
      </c>
      <c r="C2420" s="13" t="s">
        <v>563</v>
      </c>
      <c r="D2420" s="4" t="s">
        <v>332</v>
      </c>
      <c r="E2420" s="4">
        <v>152</v>
      </c>
      <c r="F2420" s="4">
        <v>165</v>
      </c>
      <c r="G2420" s="4">
        <v>3.863</v>
      </c>
      <c r="H2420" s="4">
        <v>587.17600000000004</v>
      </c>
      <c r="I2420" s="8">
        <v>41648</v>
      </c>
      <c r="J2420" s="1" t="s">
        <v>2</v>
      </c>
    </row>
    <row r="2421" spans="1:10" ht="15" customHeight="1" x14ac:dyDescent="0.25">
      <c r="A2421" s="4">
        <v>1510816</v>
      </c>
      <c r="B2421" s="13">
        <v>55269</v>
      </c>
      <c r="C2421" s="13" t="s">
        <v>563</v>
      </c>
      <c r="D2421" s="4" t="s">
        <v>541</v>
      </c>
      <c r="E2421" s="4">
        <v>430</v>
      </c>
      <c r="F2421" s="4">
        <v>469</v>
      </c>
      <c r="G2421" s="4">
        <v>3.863</v>
      </c>
      <c r="H2421" s="4">
        <v>1661.09</v>
      </c>
      <c r="I2421" s="8">
        <v>41670</v>
      </c>
      <c r="J2421" s="1" t="s">
        <v>2</v>
      </c>
    </row>
    <row r="2422" spans="1:10" ht="15" customHeight="1" x14ac:dyDescent="0.25">
      <c r="A2422" s="4">
        <v>1510817</v>
      </c>
      <c r="B2422" s="13">
        <v>55269</v>
      </c>
      <c r="C2422" s="13" t="s">
        <v>563</v>
      </c>
      <c r="D2422" s="4" t="s">
        <v>541</v>
      </c>
      <c r="E2422" s="4">
        <v>430</v>
      </c>
      <c r="F2422" s="4">
        <v>469</v>
      </c>
      <c r="G2422" s="4">
        <v>3.863</v>
      </c>
      <c r="H2422" s="4">
        <v>1661.09</v>
      </c>
      <c r="I2422" s="8">
        <v>41670</v>
      </c>
      <c r="J2422" s="1" t="s">
        <v>2</v>
      </c>
    </row>
    <row r="2423" spans="1:10" ht="15" customHeight="1" x14ac:dyDescent="0.25">
      <c r="A2423" s="4">
        <v>1510818</v>
      </c>
      <c r="B2423" s="13">
        <v>55269</v>
      </c>
      <c r="C2423" s="13" t="s">
        <v>563</v>
      </c>
      <c r="D2423" s="4" t="s">
        <v>541</v>
      </c>
      <c r="E2423" s="4">
        <v>430</v>
      </c>
      <c r="F2423" s="4">
        <v>469</v>
      </c>
      <c r="G2423" s="4">
        <v>3.863</v>
      </c>
      <c r="H2423" s="4">
        <v>1661.09</v>
      </c>
      <c r="I2423" s="8">
        <v>41670</v>
      </c>
      <c r="J2423" s="1" t="s">
        <v>2</v>
      </c>
    </row>
    <row r="2424" spans="1:10" ht="15" customHeight="1" x14ac:dyDescent="0.25">
      <c r="A2424" s="4">
        <v>1510819</v>
      </c>
      <c r="B2424" s="13">
        <v>55269</v>
      </c>
      <c r="C2424" s="13" t="s">
        <v>563</v>
      </c>
      <c r="D2424" s="4" t="s">
        <v>541</v>
      </c>
      <c r="E2424" s="4">
        <v>267</v>
      </c>
      <c r="F2424" s="4">
        <v>291</v>
      </c>
      <c r="G2424" s="4">
        <v>3.863</v>
      </c>
      <c r="H2424" s="4">
        <v>1031.421</v>
      </c>
      <c r="I2424" s="8">
        <v>41670</v>
      </c>
      <c r="J2424" s="1" t="s">
        <v>2</v>
      </c>
    </row>
    <row r="2425" spans="1:10" ht="15" customHeight="1" x14ac:dyDescent="0.25">
      <c r="A2425" s="4">
        <v>1511738</v>
      </c>
      <c r="B2425" s="13">
        <v>55269</v>
      </c>
      <c r="C2425" s="13" t="s">
        <v>563</v>
      </c>
      <c r="D2425" s="4" t="s">
        <v>541</v>
      </c>
      <c r="E2425" s="4">
        <v>149</v>
      </c>
      <c r="F2425" s="4">
        <v>162</v>
      </c>
      <c r="G2425" s="4">
        <v>3.863</v>
      </c>
      <c r="H2425" s="4">
        <v>575.58699999999999</v>
      </c>
      <c r="I2425" s="8">
        <v>41670</v>
      </c>
      <c r="J2425" s="1" t="s">
        <v>2</v>
      </c>
    </row>
    <row r="2426" spans="1:10" ht="15" customHeight="1" x14ac:dyDescent="0.25">
      <c r="A2426" s="4">
        <v>1510791</v>
      </c>
      <c r="B2426" s="13">
        <v>55269</v>
      </c>
      <c r="C2426" s="13" t="s">
        <v>563</v>
      </c>
      <c r="D2426" s="4" t="s">
        <v>542</v>
      </c>
      <c r="E2426" s="4">
        <v>440</v>
      </c>
      <c r="F2426" s="4">
        <v>470</v>
      </c>
      <c r="G2426" s="4">
        <v>3.863</v>
      </c>
      <c r="H2426" s="4">
        <v>1699.72</v>
      </c>
      <c r="I2426" s="8">
        <v>41670</v>
      </c>
      <c r="J2426" s="1" t="s">
        <v>2</v>
      </c>
    </row>
    <row r="2427" spans="1:10" ht="15" customHeight="1" x14ac:dyDescent="0.25">
      <c r="A2427" s="4">
        <v>1510792</v>
      </c>
      <c r="B2427" s="13">
        <v>55269</v>
      </c>
      <c r="C2427" s="13" t="s">
        <v>563</v>
      </c>
      <c r="D2427" s="4" t="s">
        <v>542</v>
      </c>
      <c r="E2427" s="4">
        <v>440</v>
      </c>
      <c r="F2427" s="4">
        <v>470</v>
      </c>
      <c r="G2427" s="4">
        <v>3.863</v>
      </c>
      <c r="H2427" s="4">
        <v>1699.72</v>
      </c>
      <c r="I2427" s="8">
        <v>41670</v>
      </c>
      <c r="J2427" s="1" t="s">
        <v>2</v>
      </c>
    </row>
    <row r="2428" spans="1:10" ht="15" customHeight="1" x14ac:dyDescent="0.25">
      <c r="A2428" s="4">
        <v>1510794</v>
      </c>
      <c r="B2428" s="13">
        <v>55269</v>
      </c>
      <c r="C2428" s="13" t="s">
        <v>563</v>
      </c>
      <c r="D2428" s="4" t="s">
        <v>542</v>
      </c>
      <c r="E2428" s="4">
        <v>237</v>
      </c>
      <c r="F2428" s="4">
        <v>253</v>
      </c>
      <c r="G2428" s="4">
        <v>3.863</v>
      </c>
      <c r="H2428" s="4">
        <v>915.53099999999995</v>
      </c>
      <c r="I2428" s="8">
        <v>41670</v>
      </c>
      <c r="J2428" s="1" t="s">
        <v>2</v>
      </c>
    </row>
    <row r="2429" spans="1:10" ht="15" customHeight="1" x14ac:dyDescent="0.25">
      <c r="A2429" s="4">
        <v>1512071</v>
      </c>
      <c r="B2429" s="13">
        <v>55269</v>
      </c>
      <c r="C2429" s="13" t="s">
        <v>563</v>
      </c>
      <c r="D2429" s="4" t="s">
        <v>542</v>
      </c>
      <c r="E2429" s="4">
        <v>149</v>
      </c>
      <c r="F2429" s="4">
        <v>159</v>
      </c>
      <c r="G2429" s="4">
        <v>3.863</v>
      </c>
      <c r="H2429" s="4">
        <v>575.58699999999999</v>
      </c>
      <c r="I2429" s="8">
        <v>41670</v>
      </c>
      <c r="J2429" s="1" t="s">
        <v>2</v>
      </c>
    </row>
    <row r="2430" spans="1:10" ht="15" customHeight="1" x14ac:dyDescent="0.25">
      <c r="A2430" s="4">
        <v>1510793</v>
      </c>
      <c r="B2430" s="13">
        <v>55269</v>
      </c>
      <c r="C2430" s="13" t="s">
        <v>563</v>
      </c>
      <c r="D2430" s="4" t="s">
        <v>542</v>
      </c>
      <c r="E2430" s="4">
        <v>440</v>
      </c>
      <c r="F2430" s="4">
        <v>470</v>
      </c>
      <c r="G2430" s="4">
        <v>3.863</v>
      </c>
      <c r="H2430" s="4">
        <v>1699.72</v>
      </c>
      <c r="I2430" s="8">
        <v>41670</v>
      </c>
      <c r="J2430" s="1" t="s">
        <v>2</v>
      </c>
    </row>
    <row r="2431" spans="1:10" ht="15" customHeight="1" x14ac:dyDescent="0.25">
      <c r="A2431" s="4">
        <v>1505992</v>
      </c>
      <c r="B2431" s="13">
        <v>55279</v>
      </c>
      <c r="C2431" s="13" t="s">
        <v>563</v>
      </c>
      <c r="D2431" s="4" t="s">
        <v>333</v>
      </c>
      <c r="E2431" s="4">
        <v>65</v>
      </c>
      <c r="F2431" s="4">
        <v>71</v>
      </c>
      <c r="G2431" s="4">
        <v>3.0859999999999999</v>
      </c>
      <c r="H2431" s="4">
        <v>200.59</v>
      </c>
      <c r="I2431" s="8">
        <v>41648</v>
      </c>
      <c r="J2431" s="1" t="s">
        <v>2</v>
      </c>
    </row>
    <row r="2432" spans="1:10" ht="15" customHeight="1" x14ac:dyDescent="0.25">
      <c r="A2432" s="4">
        <v>1505995</v>
      </c>
      <c r="B2432" s="13">
        <v>55279</v>
      </c>
      <c r="C2432" s="13" t="s">
        <v>563</v>
      </c>
      <c r="D2432" s="4" t="s">
        <v>333</v>
      </c>
      <c r="E2432" s="4">
        <v>65</v>
      </c>
      <c r="F2432" s="4">
        <v>71</v>
      </c>
      <c r="G2432" s="4">
        <v>3.0859999999999999</v>
      </c>
      <c r="H2432" s="4">
        <v>200.59</v>
      </c>
      <c r="I2432" s="8">
        <v>41648</v>
      </c>
      <c r="J2432" s="1" t="s">
        <v>2</v>
      </c>
    </row>
    <row r="2433" spans="1:10" ht="15" customHeight="1" x14ac:dyDescent="0.25">
      <c r="A2433" s="4">
        <v>1506018</v>
      </c>
      <c r="B2433" s="13">
        <v>55279</v>
      </c>
      <c r="C2433" s="13" t="s">
        <v>563</v>
      </c>
      <c r="D2433" s="4" t="s">
        <v>333</v>
      </c>
      <c r="E2433" s="4">
        <v>65</v>
      </c>
      <c r="F2433" s="4">
        <v>71</v>
      </c>
      <c r="G2433" s="4">
        <v>3.0859999999999999</v>
      </c>
      <c r="H2433" s="4">
        <v>200.59</v>
      </c>
      <c r="I2433" s="8">
        <v>41648</v>
      </c>
      <c r="J2433" s="1" t="s">
        <v>2</v>
      </c>
    </row>
    <row r="2434" spans="1:10" ht="15" customHeight="1" x14ac:dyDescent="0.25">
      <c r="A2434" s="4">
        <v>1506093</v>
      </c>
      <c r="B2434" s="13">
        <v>55284</v>
      </c>
      <c r="C2434" s="13" t="s">
        <v>563</v>
      </c>
      <c r="D2434" s="4" t="s">
        <v>543</v>
      </c>
      <c r="E2434" s="4">
        <v>353</v>
      </c>
      <c r="F2434" s="4">
        <v>385</v>
      </c>
      <c r="G2434" s="4">
        <v>3.7949999999999999</v>
      </c>
      <c r="H2434" s="4">
        <v>1339.635</v>
      </c>
      <c r="I2434" s="8">
        <v>41648</v>
      </c>
      <c r="J2434" s="1" t="s">
        <v>2</v>
      </c>
    </row>
    <row r="2435" spans="1:10" ht="15" customHeight="1" x14ac:dyDescent="0.25">
      <c r="A2435" s="4">
        <v>1506094</v>
      </c>
      <c r="B2435" s="13">
        <v>55284</v>
      </c>
      <c r="C2435" s="13" t="s">
        <v>563</v>
      </c>
      <c r="D2435" s="4" t="s">
        <v>543</v>
      </c>
      <c r="E2435" s="4">
        <v>350</v>
      </c>
      <c r="F2435" s="4">
        <v>378</v>
      </c>
      <c r="G2435" s="4">
        <v>3.7949999999999999</v>
      </c>
      <c r="H2435" s="4">
        <v>1328.25</v>
      </c>
      <c r="I2435" s="8">
        <v>41648</v>
      </c>
      <c r="J2435" s="1" t="s">
        <v>2</v>
      </c>
    </row>
    <row r="2436" spans="1:10" ht="15" customHeight="1" x14ac:dyDescent="0.25">
      <c r="A2436" s="4">
        <v>1510591</v>
      </c>
      <c r="B2436" s="13">
        <v>55284</v>
      </c>
      <c r="C2436" s="13" t="s">
        <v>563</v>
      </c>
      <c r="D2436" s="4" t="s">
        <v>543</v>
      </c>
      <c r="E2436" s="4">
        <v>265</v>
      </c>
      <c r="F2436" s="4">
        <v>287</v>
      </c>
      <c r="G2436" s="4">
        <v>3.7949999999999999</v>
      </c>
      <c r="H2436" s="4">
        <v>1005.675</v>
      </c>
      <c r="I2436" s="8">
        <v>41676</v>
      </c>
      <c r="J2436" s="1" t="s">
        <v>2</v>
      </c>
    </row>
    <row r="2437" spans="1:10" ht="15" customHeight="1" x14ac:dyDescent="0.25">
      <c r="A2437" s="4">
        <v>1505111</v>
      </c>
      <c r="B2437" s="13">
        <v>55288</v>
      </c>
      <c r="C2437" s="13" t="s">
        <v>567</v>
      </c>
      <c r="D2437" s="4" t="s">
        <v>334</v>
      </c>
      <c r="E2437" s="4">
        <v>165</v>
      </c>
      <c r="F2437" s="4">
        <v>180</v>
      </c>
      <c r="G2437" s="4">
        <v>4.5490000000000004</v>
      </c>
      <c r="H2437" s="4">
        <v>750.58500000000004</v>
      </c>
      <c r="I2437" s="8">
        <v>41641</v>
      </c>
      <c r="J2437" s="1" t="s">
        <v>4</v>
      </c>
    </row>
    <row r="2438" spans="1:10" ht="15" customHeight="1" x14ac:dyDescent="0.25">
      <c r="A2438" s="4">
        <v>1508379</v>
      </c>
      <c r="B2438" s="13">
        <v>55288</v>
      </c>
      <c r="C2438" s="13" t="s">
        <v>567</v>
      </c>
      <c r="D2438" s="4" t="s">
        <v>334</v>
      </c>
      <c r="E2438" s="4">
        <v>109</v>
      </c>
      <c r="F2438" s="4">
        <v>119</v>
      </c>
      <c r="G2438" s="4">
        <v>4.5490000000000004</v>
      </c>
      <c r="H2438" s="4">
        <v>495.84100000000007</v>
      </c>
      <c r="I2438" s="8">
        <v>41643</v>
      </c>
      <c r="J2438" s="1" t="s">
        <v>4</v>
      </c>
    </row>
    <row r="2439" spans="1:10" ht="15" customHeight="1" x14ac:dyDescent="0.25">
      <c r="A2439" s="4">
        <v>1509131</v>
      </c>
      <c r="B2439" s="13">
        <v>55288</v>
      </c>
      <c r="C2439" s="13" t="s">
        <v>567</v>
      </c>
      <c r="D2439" s="4" t="s">
        <v>334</v>
      </c>
      <c r="E2439" s="4">
        <v>74</v>
      </c>
      <c r="F2439" s="4">
        <v>82</v>
      </c>
      <c r="G2439" s="4">
        <v>4.5490000000000004</v>
      </c>
      <c r="H2439" s="4">
        <v>336.62600000000003</v>
      </c>
      <c r="I2439" s="8">
        <v>41643</v>
      </c>
      <c r="J2439" s="1" t="s">
        <v>4</v>
      </c>
    </row>
    <row r="2440" spans="1:10" ht="15" customHeight="1" x14ac:dyDescent="0.25">
      <c r="A2440" s="4">
        <v>1507138</v>
      </c>
      <c r="B2440" s="13">
        <v>55296</v>
      </c>
      <c r="C2440" s="13" t="s">
        <v>565</v>
      </c>
      <c r="D2440" s="4" t="s">
        <v>335</v>
      </c>
      <c r="E2440" s="4">
        <v>121</v>
      </c>
      <c r="F2440" s="4">
        <v>132</v>
      </c>
      <c r="G2440" s="4">
        <v>4.5490000000000004</v>
      </c>
      <c r="H2440" s="4">
        <v>550.42900000000009</v>
      </c>
      <c r="I2440" s="8">
        <v>41655</v>
      </c>
      <c r="J2440" s="1" t="s">
        <v>4</v>
      </c>
    </row>
    <row r="2441" spans="1:10" ht="15" customHeight="1" x14ac:dyDescent="0.25">
      <c r="A2441" s="4">
        <v>1507135</v>
      </c>
      <c r="B2441" s="13">
        <v>55296</v>
      </c>
      <c r="C2441" s="13" t="s">
        <v>565</v>
      </c>
      <c r="D2441" s="4" t="s">
        <v>335</v>
      </c>
      <c r="E2441" s="4">
        <v>365</v>
      </c>
      <c r="F2441" s="4">
        <v>397</v>
      </c>
      <c r="G2441" s="4">
        <v>4.5490000000000004</v>
      </c>
      <c r="H2441" s="4">
        <v>1660.3850000000002</v>
      </c>
      <c r="I2441" s="8">
        <v>41655</v>
      </c>
      <c r="J2441" s="1" t="s">
        <v>4</v>
      </c>
    </row>
    <row r="2442" spans="1:10" ht="15" customHeight="1" x14ac:dyDescent="0.25">
      <c r="A2442" s="4">
        <v>1507136</v>
      </c>
      <c r="B2442" s="13">
        <v>55296</v>
      </c>
      <c r="C2442" s="13" t="s">
        <v>565</v>
      </c>
      <c r="D2442" s="4" t="s">
        <v>335</v>
      </c>
      <c r="E2442" s="4">
        <v>365</v>
      </c>
      <c r="F2442" s="4">
        <v>399</v>
      </c>
      <c r="G2442" s="4">
        <v>4.5490000000000004</v>
      </c>
      <c r="H2442" s="4">
        <v>1660.3850000000002</v>
      </c>
      <c r="I2442" s="8">
        <v>41655</v>
      </c>
      <c r="J2442" s="1" t="s">
        <v>4</v>
      </c>
    </row>
    <row r="2443" spans="1:10" ht="15" customHeight="1" x14ac:dyDescent="0.25">
      <c r="A2443" s="4">
        <v>1507137</v>
      </c>
      <c r="B2443" s="13">
        <v>55296</v>
      </c>
      <c r="C2443" s="13" t="s">
        <v>565</v>
      </c>
      <c r="D2443" s="4" t="s">
        <v>335</v>
      </c>
      <c r="E2443" s="4">
        <v>231</v>
      </c>
      <c r="F2443" s="4">
        <v>255</v>
      </c>
      <c r="G2443" s="4">
        <v>4.5490000000000004</v>
      </c>
      <c r="H2443" s="4">
        <v>1050.8190000000002</v>
      </c>
      <c r="I2443" s="8">
        <v>41655</v>
      </c>
      <c r="J2443" s="1" t="s">
        <v>4</v>
      </c>
    </row>
    <row r="2444" spans="1:10" ht="15" customHeight="1" x14ac:dyDescent="0.25">
      <c r="A2444" s="4">
        <v>1509941</v>
      </c>
      <c r="B2444" s="13">
        <v>55296</v>
      </c>
      <c r="C2444" s="13" t="s">
        <v>565</v>
      </c>
      <c r="D2444" s="4" t="s">
        <v>335</v>
      </c>
      <c r="E2444" s="4">
        <v>12</v>
      </c>
      <c r="F2444" s="4">
        <v>13</v>
      </c>
      <c r="G2444" s="4">
        <v>4.5490000000000004</v>
      </c>
      <c r="H2444" s="4">
        <v>54.588000000000008</v>
      </c>
      <c r="I2444" s="8">
        <v>41655</v>
      </c>
      <c r="J2444" s="1" t="s">
        <v>4</v>
      </c>
    </row>
    <row r="2445" spans="1:10" ht="15" customHeight="1" x14ac:dyDescent="0.25">
      <c r="A2445" s="4">
        <v>1509942</v>
      </c>
      <c r="B2445" s="13">
        <v>55296</v>
      </c>
      <c r="C2445" s="13" t="s">
        <v>565</v>
      </c>
      <c r="D2445" s="4" t="s">
        <v>335</v>
      </c>
      <c r="E2445" s="4">
        <v>37</v>
      </c>
      <c r="F2445" s="4">
        <v>41</v>
      </c>
      <c r="G2445" s="4">
        <v>4.5490000000000004</v>
      </c>
      <c r="H2445" s="4">
        <v>168.31300000000002</v>
      </c>
      <c r="I2445" s="8">
        <v>41655</v>
      </c>
      <c r="J2445" s="1" t="s">
        <v>4</v>
      </c>
    </row>
    <row r="2446" spans="1:10" ht="15" customHeight="1" x14ac:dyDescent="0.25">
      <c r="A2446" s="4">
        <v>1505532</v>
      </c>
      <c r="B2446" s="13">
        <v>55329</v>
      </c>
      <c r="C2446" s="13" t="s">
        <v>567</v>
      </c>
      <c r="D2446" s="4" t="s">
        <v>336</v>
      </c>
      <c r="E2446" s="4">
        <v>121</v>
      </c>
      <c r="F2446" s="4">
        <v>129</v>
      </c>
      <c r="G2446" s="4">
        <v>3.0960000000000001</v>
      </c>
      <c r="H2446" s="4">
        <v>374.61599999999999</v>
      </c>
      <c r="I2446" s="8">
        <v>41648</v>
      </c>
      <c r="J2446" s="1" t="s">
        <v>4</v>
      </c>
    </row>
    <row r="2447" spans="1:10" ht="15" customHeight="1" x14ac:dyDescent="0.25">
      <c r="A2447" s="4">
        <v>1505533</v>
      </c>
      <c r="B2447" s="13">
        <v>55329</v>
      </c>
      <c r="C2447" s="13" t="s">
        <v>567</v>
      </c>
      <c r="D2447" s="4" t="s">
        <v>336</v>
      </c>
      <c r="E2447" s="4">
        <v>32</v>
      </c>
      <c r="F2447" s="4">
        <v>34</v>
      </c>
      <c r="G2447" s="4">
        <v>3.0960000000000001</v>
      </c>
      <c r="H2447" s="4">
        <v>99.072000000000003</v>
      </c>
      <c r="I2447" s="8">
        <v>41648</v>
      </c>
      <c r="J2447" s="1" t="s">
        <v>4</v>
      </c>
    </row>
    <row r="2448" spans="1:10" ht="15" customHeight="1" x14ac:dyDescent="0.25">
      <c r="A2448" s="4">
        <v>1510782</v>
      </c>
      <c r="B2448" s="13">
        <v>55333</v>
      </c>
      <c r="C2448" s="13" t="s">
        <v>568</v>
      </c>
      <c r="D2448" s="4" t="s">
        <v>544</v>
      </c>
      <c r="E2448" s="4">
        <v>324</v>
      </c>
      <c r="F2448" s="4">
        <v>357</v>
      </c>
      <c r="G2448" s="4">
        <v>3.7229999999999999</v>
      </c>
      <c r="H2448" s="4">
        <v>1206.252</v>
      </c>
      <c r="I2448" s="8">
        <v>41676</v>
      </c>
      <c r="J2448" s="1" t="s">
        <v>2</v>
      </c>
    </row>
    <row r="2449" spans="1:10" ht="15" customHeight="1" x14ac:dyDescent="0.25">
      <c r="A2449" s="4">
        <v>1510605</v>
      </c>
      <c r="B2449" s="4" t="s">
        <v>394</v>
      </c>
      <c r="C2449" s="13" t="s">
        <v>563</v>
      </c>
      <c r="D2449" s="4" t="s">
        <v>545</v>
      </c>
      <c r="E2449" s="4">
        <v>410</v>
      </c>
      <c r="F2449" s="4">
        <v>430</v>
      </c>
      <c r="G2449" s="4">
        <v>3.9460000000000002</v>
      </c>
      <c r="H2449" s="4">
        <v>1617.8600000000001</v>
      </c>
      <c r="I2449" s="8">
        <v>41676</v>
      </c>
      <c r="J2449" s="1" t="s">
        <v>2</v>
      </c>
    </row>
    <row r="2450" spans="1:10" ht="15" customHeight="1" x14ac:dyDescent="0.25">
      <c r="A2450" s="4">
        <v>1504940</v>
      </c>
      <c r="B2450" s="4" t="s">
        <v>395</v>
      </c>
      <c r="C2450" s="13" t="s">
        <v>567</v>
      </c>
      <c r="D2450" s="4" t="s">
        <v>337</v>
      </c>
      <c r="E2450" s="4">
        <v>64</v>
      </c>
      <c r="F2450" s="4">
        <v>70</v>
      </c>
      <c r="G2450" s="4">
        <v>3.0859999999999999</v>
      </c>
      <c r="H2450" s="4">
        <v>197.50399999999999</v>
      </c>
      <c r="I2450" s="8">
        <v>41641</v>
      </c>
      <c r="J2450" s="1" t="s">
        <v>4</v>
      </c>
    </row>
    <row r="2451" spans="1:10" ht="15" customHeight="1" x14ac:dyDescent="0.25">
      <c r="A2451" s="4">
        <v>1509785</v>
      </c>
      <c r="B2451" s="4" t="s">
        <v>396</v>
      </c>
      <c r="C2451" s="13" t="s">
        <v>563</v>
      </c>
      <c r="D2451" s="4" t="s">
        <v>546</v>
      </c>
      <c r="E2451" s="4">
        <v>295</v>
      </c>
      <c r="F2451" s="4">
        <v>314</v>
      </c>
      <c r="G2451" s="4">
        <v>3.4870000000000001</v>
      </c>
      <c r="H2451" s="4">
        <v>1028.665</v>
      </c>
      <c r="I2451" s="8">
        <v>41669</v>
      </c>
      <c r="J2451" s="1" t="s">
        <v>2</v>
      </c>
    </row>
    <row r="2452" spans="1:10" ht="15" customHeight="1" x14ac:dyDescent="0.25">
      <c r="A2452" s="4">
        <v>1510879</v>
      </c>
      <c r="B2452" s="4" t="s">
        <v>396</v>
      </c>
      <c r="C2452" s="13" t="s">
        <v>563</v>
      </c>
      <c r="D2452" s="4" t="s">
        <v>546</v>
      </c>
      <c r="E2452" s="4">
        <v>50</v>
      </c>
      <c r="F2452" s="4">
        <v>54</v>
      </c>
      <c r="G2452" s="4">
        <v>3.4870000000000001</v>
      </c>
      <c r="H2452" s="4">
        <v>174.35</v>
      </c>
      <c r="I2452" s="8">
        <v>41669</v>
      </c>
      <c r="J2452" s="1" t="s">
        <v>2</v>
      </c>
    </row>
    <row r="2453" spans="1:10" ht="15" customHeight="1" x14ac:dyDescent="0.25">
      <c r="A2453" s="4">
        <v>1509787</v>
      </c>
      <c r="B2453" s="4" t="s">
        <v>396</v>
      </c>
      <c r="C2453" s="13" t="s">
        <v>563</v>
      </c>
      <c r="D2453" s="4" t="s">
        <v>546</v>
      </c>
      <c r="E2453" s="4">
        <v>136</v>
      </c>
      <c r="F2453" s="4">
        <v>143</v>
      </c>
      <c r="G2453" s="4">
        <v>3.4870000000000001</v>
      </c>
      <c r="H2453" s="4">
        <v>474.23200000000003</v>
      </c>
      <c r="I2453" s="8">
        <v>41669</v>
      </c>
      <c r="J2453" s="1" t="s">
        <v>2</v>
      </c>
    </row>
    <row r="2454" spans="1:10" ht="15" customHeight="1" x14ac:dyDescent="0.25">
      <c r="A2454" s="4">
        <v>1509786</v>
      </c>
      <c r="B2454" s="4" t="s">
        <v>396</v>
      </c>
      <c r="C2454" s="13" t="s">
        <v>563</v>
      </c>
      <c r="D2454" s="4" t="s">
        <v>546</v>
      </c>
      <c r="E2454" s="4">
        <v>275</v>
      </c>
      <c r="F2454" s="4">
        <v>293</v>
      </c>
      <c r="G2454" s="4">
        <v>3.4870000000000001</v>
      </c>
      <c r="H2454" s="4">
        <v>958.92500000000007</v>
      </c>
      <c r="I2454" s="8">
        <v>41669</v>
      </c>
      <c r="J2454" s="1" t="s">
        <v>2</v>
      </c>
    </row>
    <row r="2455" spans="1:10" ht="15" customHeight="1" x14ac:dyDescent="0.25">
      <c r="A2455" s="4">
        <v>1511678</v>
      </c>
      <c r="B2455" s="4" t="s">
        <v>396</v>
      </c>
      <c r="C2455" s="13" t="s">
        <v>563</v>
      </c>
      <c r="D2455" s="4" t="s">
        <v>546</v>
      </c>
      <c r="E2455" s="4">
        <v>297</v>
      </c>
      <c r="F2455" s="4">
        <v>23</v>
      </c>
      <c r="G2455" s="4">
        <v>3.4870000000000001</v>
      </c>
      <c r="H2455" s="4">
        <v>1035.6390000000001</v>
      </c>
      <c r="I2455" s="8">
        <v>41668</v>
      </c>
      <c r="J2455" s="1" t="s">
        <v>2</v>
      </c>
    </row>
    <row r="2456" spans="1:10" ht="15" customHeight="1" x14ac:dyDescent="0.25">
      <c r="A2456" s="4">
        <v>1504829</v>
      </c>
      <c r="B2456" s="4" t="s">
        <v>397</v>
      </c>
      <c r="C2456" s="13" t="s">
        <v>559</v>
      </c>
      <c r="D2456" s="4" t="s">
        <v>338</v>
      </c>
      <c r="E2456" s="4">
        <v>77</v>
      </c>
      <c r="F2456" s="4">
        <v>82</v>
      </c>
      <c r="G2456" s="4">
        <v>3.99</v>
      </c>
      <c r="H2456" s="4">
        <v>307.23</v>
      </c>
      <c r="I2456" s="8">
        <v>41641</v>
      </c>
      <c r="J2456" s="1" t="s">
        <v>2</v>
      </c>
    </row>
    <row r="2457" spans="1:10" ht="15" customHeight="1" x14ac:dyDescent="0.25">
      <c r="A2457" s="4">
        <v>1507899</v>
      </c>
      <c r="B2457" s="4" t="s">
        <v>397</v>
      </c>
      <c r="C2457" s="13" t="s">
        <v>559</v>
      </c>
      <c r="D2457" s="4" t="s">
        <v>338</v>
      </c>
      <c r="E2457" s="4">
        <v>96</v>
      </c>
      <c r="F2457" s="4">
        <v>56</v>
      </c>
      <c r="G2457" s="4">
        <v>3.99</v>
      </c>
      <c r="H2457" s="4">
        <v>383.04</v>
      </c>
      <c r="I2457" s="8">
        <v>41641</v>
      </c>
      <c r="J2457" s="1" t="s">
        <v>2</v>
      </c>
    </row>
    <row r="2458" spans="1:10" ht="15" customHeight="1" x14ac:dyDescent="0.25">
      <c r="A2458" s="4">
        <v>1507900</v>
      </c>
      <c r="B2458" s="4" t="s">
        <v>397</v>
      </c>
      <c r="C2458" s="13" t="s">
        <v>559</v>
      </c>
      <c r="D2458" s="4" t="s">
        <v>338</v>
      </c>
      <c r="E2458" s="4">
        <v>81</v>
      </c>
      <c r="F2458" s="4">
        <v>88</v>
      </c>
      <c r="G2458" s="4">
        <v>3.99</v>
      </c>
      <c r="H2458" s="4">
        <v>323.19</v>
      </c>
      <c r="I2458" s="8">
        <v>41641</v>
      </c>
      <c r="J2458" s="1" t="s">
        <v>2</v>
      </c>
    </row>
    <row r="2459" spans="1:10" ht="15" customHeight="1" x14ac:dyDescent="0.25">
      <c r="A2459" s="4">
        <v>1507901</v>
      </c>
      <c r="B2459" s="4" t="s">
        <v>397</v>
      </c>
      <c r="C2459" s="13" t="s">
        <v>559</v>
      </c>
      <c r="D2459" s="4" t="s">
        <v>338</v>
      </c>
      <c r="E2459" s="4">
        <v>92</v>
      </c>
      <c r="F2459" s="4">
        <v>99</v>
      </c>
      <c r="G2459" s="4">
        <v>3.99</v>
      </c>
      <c r="H2459" s="4">
        <v>367.08000000000004</v>
      </c>
      <c r="I2459" s="8">
        <v>41641</v>
      </c>
      <c r="J2459" s="1" t="s">
        <v>2</v>
      </c>
    </row>
    <row r="2460" spans="1:10" ht="15" customHeight="1" x14ac:dyDescent="0.25">
      <c r="A2460" s="4">
        <v>1507902</v>
      </c>
      <c r="B2460" s="4" t="s">
        <v>397</v>
      </c>
      <c r="C2460" s="13" t="s">
        <v>559</v>
      </c>
      <c r="D2460" s="4" t="s">
        <v>338</v>
      </c>
      <c r="E2460" s="4">
        <v>44</v>
      </c>
      <c r="F2460" s="4">
        <v>48</v>
      </c>
      <c r="G2460" s="4">
        <v>3.99</v>
      </c>
      <c r="H2460" s="4">
        <v>175.56</v>
      </c>
      <c r="I2460" s="8">
        <v>41641</v>
      </c>
      <c r="J2460" s="1" t="s">
        <v>2</v>
      </c>
    </row>
    <row r="2461" spans="1:10" ht="15" customHeight="1" x14ac:dyDescent="0.25">
      <c r="A2461" s="4">
        <v>1504829</v>
      </c>
      <c r="B2461" s="4" t="s">
        <v>397</v>
      </c>
      <c r="C2461" s="13" t="s">
        <v>559</v>
      </c>
      <c r="D2461" s="4" t="s">
        <v>338</v>
      </c>
      <c r="E2461" s="4">
        <v>77</v>
      </c>
      <c r="F2461" s="4">
        <v>82</v>
      </c>
      <c r="G2461" s="4">
        <v>3.99</v>
      </c>
      <c r="H2461" s="4">
        <v>307.23</v>
      </c>
      <c r="I2461" s="8">
        <v>41641</v>
      </c>
      <c r="J2461" s="1" t="s">
        <v>2</v>
      </c>
    </row>
    <row r="2462" spans="1:10" ht="15" customHeight="1" x14ac:dyDescent="0.25">
      <c r="A2462" s="4">
        <v>1507899</v>
      </c>
      <c r="B2462" s="4" t="s">
        <v>397</v>
      </c>
      <c r="C2462" s="13" t="s">
        <v>559</v>
      </c>
      <c r="D2462" s="4" t="s">
        <v>338</v>
      </c>
      <c r="E2462" s="4">
        <v>96</v>
      </c>
      <c r="F2462" s="4">
        <v>56</v>
      </c>
      <c r="G2462" s="4">
        <v>3.99</v>
      </c>
      <c r="H2462" s="4">
        <v>383.04</v>
      </c>
      <c r="I2462" s="8">
        <v>41641</v>
      </c>
      <c r="J2462" s="1" t="s">
        <v>2</v>
      </c>
    </row>
    <row r="2463" spans="1:10" ht="15" customHeight="1" x14ac:dyDescent="0.25">
      <c r="A2463" s="4">
        <v>1507900</v>
      </c>
      <c r="B2463" s="4" t="s">
        <v>397</v>
      </c>
      <c r="C2463" s="13" t="s">
        <v>559</v>
      </c>
      <c r="D2463" s="4" t="s">
        <v>338</v>
      </c>
      <c r="E2463" s="4">
        <v>81</v>
      </c>
      <c r="F2463" s="4">
        <v>88</v>
      </c>
      <c r="G2463" s="4">
        <v>3.99</v>
      </c>
      <c r="H2463" s="4">
        <v>323.19</v>
      </c>
      <c r="I2463" s="8">
        <v>41641</v>
      </c>
      <c r="J2463" s="1" t="s">
        <v>2</v>
      </c>
    </row>
    <row r="2464" spans="1:10" ht="15" customHeight="1" x14ac:dyDescent="0.25">
      <c r="A2464" s="4">
        <v>1507901</v>
      </c>
      <c r="B2464" s="4" t="s">
        <v>397</v>
      </c>
      <c r="C2464" s="13" t="s">
        <v>559</v>
      </c>
      <c r="D2464" s="4" t="s">
        <v>338</v>
      </c>
      <c r="E2464" s="4">
        <v>92</v>
      </c>
      <c r="F2464" s="4">
        <v>99</v>
      </c>
      <c r="G2464" s="4">
        <v>3.99</v>
      </c>
      <c r="H2464" s="4">
        <v>367.08000000000004</v>
      </c>
      <c r="I2464" s="8">
        <v>41641</v>
      </c>
      <c r="J2464" s="1" t="s">
        <v>2</v>
      </c>
    </row>
    <row r="2465" spans="1:10" ht="15" customHeight="1" x14ac:dyDescent="0.25">
      <c r="A2465" s="4">
        <v>1507902</v>
      </c>
      <c r="B2465" s="4" t="s">
        <v>397</v>
      </c>
      <c r="C2465" s="13" t="s">
        <v>559</v>
      </c>
      <c r="D2465" s="4" t="s">
        <v>338</v>
      </c>
      <c r="E2465" s="4">
        <v>44</v>
      </c>
      <c r="F2465" s="4">
        <v>48</v>
      </c>
      <c r="G2465" s="4">
        <v>3.99</v>
      </c>
      <c r="H2465" s="4">
        <v>175.56</v>
      </c>
      <c r="I2465" s="8">
        <v>41641</v>
      </c>
      <c r="J2465" s="1" t="s">
        <v>2</v>
      </c>
    </row>
    <row r="2466" spans="1:10" ht="15" customHeight="1" x14ac:dyDescent="0.25">
      <c r="A2466" s="4">
        <v>1509672</v>
      </c>
      <c r="B2466" s="4" t="s">
        <v>398</v>
      </c>
      <c r="C2466" s="13" t="s">
        <v>559</v>
      </c>
      <c r="D2466" s="4" t="s">
        <v>339</v>
      </c>
      <c r="E2466" s="4">
        <v>370</v>
      </c>
      <c r="F2466" s="4">
        <v>400</v>
      </c>
      <c r="G2466" s="4">
        <v>3.99</v>
      </c>
      <c r="H2466" s="4">
        <v>1476.3000000000002</v>
      </c>
      <c r="I2466" s="8">
        <v>41669</v>
      </c>
      <c r="J2466" s="1" t="s">
        <v>2</v>
      </c>
    </row>
    <row r="2467" spans="1:10" ht="15" customHeight="1" x14ac:dyDescent="0.25">
      <c r="A2467" s="4">
        <v>1509673</v>
      </c>
      <c r="B2467" s="4" t="s">
        <v>398</v>
      </c>
      <c r="C2467" s="13" t="s">
        <v>559</v>
      </c>
      <c r="D2467" s="4" t="s">
        <v>339</v>
      </c>
      <c r="E2467" s="4">
        <v>370</v>
      </c>
      <c r="F2467" s="4">
        <v>397</v>
      </c>
      <c r="G2467" s="4">
        <v>3.99</v>
      </c>
      <c r="H2467" s="4">
        <v>1476.3000000000002</v>
      </c>
      <c r="I2467" s="8">
        <v>41669</v>
      </c>
      <c r="J2467" s="1" t="s">
        <v>2</v>
      </c>
    </row>
    <row r="2468" spans="1:10" ht="15" customHeight="1" x14ac:dyDescent="0.25">
      <c r="A2468" s="4">
        <v>1509674</v>
      </c>
      <c r="B2468" s="4" t="s">
        <v>398</v>
      </c>
      <c r="C2468" s="13" t="s">
        <v>559</v>
      </c>
      <c r="D2468" s="4" t="s">
        <v>339</v>
      </c>
      <c r="E2468" s="4">
        <v>210</v>
      </c>
      <c r="F2468" s="4">
        <v>225</v>
      </c>
      <c r="G2468" s="4">
        <v>3.99</v>
      </c>
      <c r="H2468" s="4">
        <v>837.90000000000009</v>
      </c>
      <c r="I2468" s="8">
        <v>41669</v>
      </c>
      <c r="J2468" s="1" t="s">
        <v>2</v>
      </c>
    </row>
    <row r="2469" spans="1:10" ht="15" customHeight="1" x14ac:dyDescent="0.25">
      <c r="A2469" s="4">
        <v>1511152</v>
      </c>
      <c r="B2469" s="4" t="s">
        <v>398</v>
      </c>
      <c r="C2469" s="13" t="s">
        <v>559</v>
      </c>
      <c r="D2469" s="4" t="s">
        <v>339</v>
      </c>
      <c r="E2469" s="4">
        <v>140</v>
      </c>
      <c r="F2469" s="4">
        <v>151</v>
      </c>
      <c r="G2469" s="4">
        <v>3.99</v>
      </c>
      <c r="H2469" s="4">
        <v>558.6</v>
      </c>
      <c r="I2469" s="8">
        <v>41669</v>
      </c>
      <c r="J2469" s="1" t="s">
        <v>2</v>
      </c>
    </row>
    <row r="2470" spans="1:10" ht="15" customHeight="1" x14ac:dyDescent="0.25">
      <c r="A2470" s="4">
        <v>1511158</v>
      </c>
      <c r="B2470" s="4" t="s">
        <v>398</v>
      </c>
      <c r="C2470" s="13" t="s">
        <v>559</v>
      </c>
      <c r="D2470" s="4" t="s">
        <v>339</v>
      </c>
      <c r="E2470" s="4">
        <v>22</v>
      </c>
      <c r="F2470" s="4">
        <v>24</v>
      </c>
      <c r="G2470" s="4">
        <v>3.99</v>
      </c>
      <c r="H2470" s="4">
        <v>87.78</v>
      </c>
      <c r="I2470" s="8">
        <v>41669</v>
      </c>
      <c r="J2470" s="1" t="s">
        <v>2</v>
      </c>
    </row>
    <row r="2471" spans="1:10" ht="15" customHeight="1" x14ac:dyDescent="0.25">
      <c r="A2471" s="4">
        <v>1509675</v>
      </c>
      <c r="B2471" s="4" t="s">
        <v>399</v>
      </c>
      <c r="C2471" s="13" t="s">
        <v>559</v>
      </c>
      <c r="D2471" s="4" t="s">
        <v>340</v>
      </c>
      <c r="E2471" s="4">
        <v>280</v>
      </c>
      <c r="F2471" s="4">
        <v>301</v>
      </c>
      <c r="G2471" s="4">
        <v>3.99</v>
      </c>
      <c r="H2471" s="4">
        <v>1117.2</v>
      </c>
      <c r="I2471" s="8">
        <v>41669</v>
      </c>
      <c r="J2471" s="1" t="s">
        <v>2</v>
      </c>
    </row>
    <row r="2472" spans="1:10" ht="15" customHeight="1" x14ac:dyDescent="0.25">
      <c r="A2472" s="4">
        <v>1509861</v>
      </c>
      <c r="B2472" s="4" t="s">
        <v>399</v>
      </c>
      <c r="C2472" s="13" t="s">
        <v>559</v>
      </c>
      <c r="D2472" s="4" t="s">
        <v>340</v>
      </c>
      <c r="E2472" s="4">
        <v>95</v>
      </c>
      <c r="F2472" s="4">
        <v>102</v>
      </c>
      <c r="G2472" s="4">
        <v>3.99</v>
      </c>
      <c r="H2472" s="4">
        <v>379.05</v>
      </c>
      <c r="I2472" s="8">
        <v>41669</v>
      </c>
      <c r="J2472" s="1" t="s">
        <v>2</v>
      </c>
    </row>
    <row r="2473" spans="1:10" ht="15" customHeight="1" x14ac:dyDescent="0.25">
      <c r="A2473" s="4">
        <v>1509676</v>
      </c>
      <c r="B2473" s="4" t="s">
        <v>399</v>
      </c>
      <c r="C2473" s="13" t="s">
        <v>559</v>
      </c>
      <c r="D2473" s="4" t="s">
        <v>340</v>
      </c>
      <c r="E2473" s="4">
        <v>348</v>
      </c>
      <c r="F2473" s="4">
        <v>376</v>
      </c>
      <c r="G2473" s="4">
        <v>3.99</v>
      </c>
      <c r="H2473" s="4">
        <v>1388.52</v>
      </c>
      <c r="I2473" s="8">
        <v>41669</v>
      </c>
      <c r="J2473" s="1" t="s">
        <v>2</v>
      </c>
    </row>
    <row r="2474" spans="1:10" ht="15" customHeight="1" x14ac:dyDescent="0.25">
      <c r="A2474" s="4">
        <v>1510021</v>
      </c>
      <c r="B2474" s="4" t="s">
        <v>399</v>
      </c>
      <c r="C2474" s="13" t="s">
        <v>559</v>
      </c>
      <c r="D2474" s="4" t="s">
        <v>340</v>
      </c>
      <c r="E2474" s="4">
        <v>28</v>
      </c>
      <c r="F2474" s="4">
        <v>27</v>
      </c>
      <c r="G2474" s="4">
        <v>3.99</v>
      </c>
      <c r="H2474" s="4">
        <v>111.72</v>
      </c>
      <c r="I2474" s="8">
        <v>41669</v>
      </c>
      <c r="J2474" s="1" t="s">
        <v>2</v>
      </c>
    </row>
    <row r="2475" spans="1:10" ht="15" customHeight="1" x14ac:dyDescent="0.25">
      <c r="A2475" s="4">
        <v>1509677</v>
      </c>
      <c r="B2475" s="4" t="s">
        <v>399</v>
      </c>
      <c r="C2475" s="13" t="s">
        <v>559</v>
      </c>
      <c r="D2475" s="4" t="s">
        <v>340</v>
      </c>
      <c r="E2475" s="4">
        <v>280</v>
      </c>
      <c r="F2475" s="4">
        <v>300</v>
      </c>
      <c r="G2475" s="4">
        <v>3.99</v>
      </c>
      <c r="H2475" s="4">
        <v>1117.2</v>
      </c>
      <c r="I2475" s="8">
        <v>41669</v>
      </c>
      <c r="J2475" s="1" t="s">
        <v>2</v>
      </c>
    </row>
    <row r="2476" spans="1:10" ht="15" customHeight="1" x14ac:dyDescent="0.25">
      <c r="A2476" s="4">
        <v>1511171</v>
      </c>
      <c r="B2476" s="4" t="s">
        <v>399</v>
      </c>
      <c r="C2476" s="13" t="s">
        <v>559</v>
      </c>
      <c r="D2476" s="4" t="s">
        <v>340</v>
      </c>
      <c r="E2476" s="4">
        <v>65</v>
      </c>
      <c r="F2476" s="4">
        <v>69</v>
      </c>
      <c r="G2476" s="4">
        <v>3.99</v>
      </c>
      <c r="H2476" s="4">
        <v>259.35000000000002</v>
      </c>
      <c r="I2476" s="8">
        <v>41669</v>
      </c>
      <c r="J2476" s="1" t="s">
        <v>2</v>
      </c>
    </row>
    <row r="2477" spans="1:10" ht="15" customHeight="1" x14ac:dyDescent="0.25">
      <c r="A2477" s="4">
        <v>1511177</v>
      </c>
      <c r="B2477" s="4" t="s">
        <v>399</v>
      </c>
      <c r="C2477" s="13" t="s">
        <v>559</v>
      </c>
      <c r="D2477" s="4" t="s">
        <v>340</v>
      </c>
      <c r="E2477" s="4">
        <v>22</v>
      </c>
      <c r="F2477" s="4">
        <v>24</v>
      </c>
      <c r="G2477" s="4">
        <v>3.99</v>
      </c>
      <c r="H2477" s="4">
        <v>87.78</v>
      </c>
      <c r="I2477" s="8">
        <v>41669</v>
      </c>
      <c r="J2477" s="1" t="s">
        <v>2</v>
      </c>
    </row>
    <row r="2478" spans="1:10" ht="15" customHeight="1" x14ac:dyDescent="0.25">
      <c r="A2478" s="4">
        <v>1511178</v>
      </c>
      <c r="B2478" s="4" t="s">
        <v>399</v>
      </c>
      <c r="C2478" s="13" t="s">
        <v>559</v>
      </c>
      <c r="D2478" s="4" t="s">
        <v>340</v>
      </c>
      <c r="E2478" s="4">
        <v>24</v>
      </c>
      <c r="F2478" s="4">
        <v>25</v>
      </c>
      <c r="G2478" s="4">
        <v>3.99</v>
      </c>
      <c r="H2478" s="4">
        <v>95.76</v>
      </c>
      <c r="I2478" s="8">
        <v>41669</v>
      </c>
      <c r="J2478" s="1" t="s">
        <v>2</v>
      </c>
    </row>
    <row r="2479" spans="1:10" ht="15" customHeight="1" x14ac:dyDescent="0.25">
      <c r="A2479" s="4">
        <v>1506120</v>
      </c>
      <c r="B2479" s="4" t="s">
        <v>400</v>
      </c>
      <c r="C2479" s="13" t="s">
        <v>559</v>
      </c>
      <c r="D2479" s="4" t="s">
        <v>341</v>
      </c>
      <c r="E2479" s="4">
        <v>358</v>
      </c>
      <c r="F2479" s="4">
        <v>277</v>
      </c>
      <c r="G2479" s="4">
        <v>3.99</v>
      </c>
      <c r="H2479" s="4">
        <v>1428.42</v>
      </c>
      <c r="I2479" s="8">
        <v>41642</v>
      </c>
      <c r="J2479" s="1" t="s">
        <v>2</v>
      </c>
    </row>
    <row r="2480" spans="1:10" ht="15" customHeight="1" x14ac:dyDescent="0.25">
      <c r="A2480" s="4">
        <v>1506909</v>
      </c>
      <c r="B2480" s="4" t="s">
        <v>400</v>
      </c>
      <c r="C2480" s="13" t="s">
        <v>559</v>
      </c>
      <c r="D2480" s="4" t="s">
        <v>341</v>
      </c>
      <c r="E2480" s="4">
        <v>50</v>
      </c>
      <c r="F2480" s="4">
        <v>54</v>
      </c>
      <c r="G2480" s="4">
        <v>3.99</v>
      </c>
      <c r="H2480" s="4">
        <v>199.5</v>
      </c>
      <c r="I2480" s="8">
        <v>41648</v>
      </c>
      <c r="J2480" s="1" t="s">
        <v>2</v>
      </c>
    </row>
    <row r="2481" spans="1:10" ht="15" customHeight="1" x14ac:dyDescent="0.25">
      <c r="A2481" s="4">
        <v>1506910</v>
      </c>
      <c r="B2481" s="4" t="s">
        <v>400</v>
      </c>
      <c r="C2481" s="13" t="s">
        <v>559</v>
      </c>
      <c r="D2481" s="4" t="s">
        <v>341</v>
      </c>
      <c r="E2481" s="4">
        <v>50</v>
      </c>
      <c r="F2481" s="4">
        <v>53</v>
      </c>
      <c r="G2481" s="4">
        <v>3.99</v>
      </c>
      <c r="H2481" s="4">
        <v>199.5</v>
      </c>
      <c r="I2481" s="8">
        <v>41648</v>
      </c>
      <c r="J2481" s="1" t="s">
        <v>2</v>
      </c>
    </row>
    <row r="2482" spans="1:10" ht="15" customHeight="1" x14ac:dyDescent="0.25">
      <c r="A2482" s="4">
        <v>1506121</v>
      </c>
      <c r="B2482" s="4" t="s">
        <v>400</v>
      </c>
      <c r="C2482" s="13" t="s">
        <v>559</v>
      </c>
      <c r="D2482" s="4" t="s">
        <v>341</v>
      </c>
      <c r="E2482" s="4">
        <v>310</v>
      </c>
      <c r="F2482" s="4">
        <v>296</v>
      </c>
      <c r="G2482" s="4">
        <v>3.99</v>
      </c>
      <c r="H2482" s="4">
        <v>1236.9000000000001</v>
      </c>
      <c r="I2482" s="8">
        <v>41650</v>
      </c>
      <c r="J2482" s="1" t="s">
        <v>2</v>
      </c>
    </row>
    <row r="2483" spans="1:10" ht="15" customHeight="1" x14ac:dyDescent="0.25">
      <c r="A2483" s="4">
        <v>1508170</v>
      </c>
      <c r="B2483" s="4" t="s">
        <v>400</v>
      </c>
      <c r="C2483" s="13" t="s">
        <v>559</v>
      </c>
      <c r="D2483" s="4" t="s">
        <v>341</v>
      </c>
      <c r="E2483" s="4">
        <v>77</v>
      </c>
      <c r="F2483" s="4">
        <v>84</v>
      </c>
      <c r="G2483" s="4">
        <v>3.99</v>
      </c>
      <c r="H2483" s="4">
        <v>307.23</v>
      </c>
      <c r="I2483" s="8">
        <v>41648</v>
      </c>
      <c r="J2483" s="1" t="s">
        <v>2</v>
      </c>
    </row>
    <row r="2484" spans="1:10" ht="15" customHeight="1" x14ac:dyDescent="0.25">
      <c r="A2484" s="4">
        <v>1508171</v>
      </c>
      <c r="B2484" s="4" t="s">
        <v>400</v>
      </c>
      <c r="C2484" s="13" t="s">
        <v>559</v>
      </c>
      <c r="D2484" s="4" t="s">
        <v>341</v>
      </c>
      <c r="E2484" s="4">
        <v>34</v>
      </c>
      <c r="F2484" s="4">
        <v>37</v>
      </c>
      <c r="G2484" s="4">
        <v>3.99</v>
      </c>
      <c r="H2484" s="4">
        <v>135.66</v>
      </c>
      <c r="I2484" s="8">
        <v>41648</v>
      </c>
      <c r="J2484" s="1" t="s">
        <v>2</v>
      </c>
    </row>
    <row r="2485" spans="1:10" ht="15" customHeight="1" x14ac:dyDescent="0.25">
      <c r="A2485" s="4">
        <v>1503214</v>
      </c>
      <c r="B2485" s="4" t="s">
        <v>401</v>
      </c>
      <c r="C2485" s="13" t="s">
        <v>563</v>
      </c>
      <c r="D2485" s="4" t="s">
        <v>342</v>
      </c>
      <c r="E2485" s="4">
        <v>78</v>
      </c>
      <c r="F2485" s="4">
        <v>85</v>
      </c>
      <c r="G2485" s="4">
        <v>3.4870000000000001</v>
      </c>
      <c r="H2485" s="4">
        <v>271.98599999999999</v>
      </c>
      <c r="I2485" s="8">
        <v>41641</v>
      </c>
      <c r="J2485" s="1" t="s">
        <v>2</v>
      </c>
    </row>
    <row r="2486" spans="1:10" ht="15" customHeight="1" x14ac:dyDescent="0.25">
      <c r="A2486" s="4">
        <v>1507331</v>
      </c>
      <c r="B2486" s="4" t="s">
        <v>401</v>
      </c>
      <c r="C2486" s="13" t="s">
        <v>563</v>
      </c>
      <c r="D2486" s="4" t="s">
        <v>342</v>
      </c>
      <c r="E2486" s="4">
        <v>79</v>
      </c>
      <c r="F2486" s="4">
        <v>83</v>
      </c>
      <c r="G2486" s="4">
        <v>3.4870000000000001</v>
      </c>
      <c r="H2486" s="4">
        <v>275.47300000000001</v>
      </c>
      <c r="I2486" s="8">
        <v>41641</v>
      </c>
      <c r="J2486" s="1" t="s">
        <v>2</v>
      </c>
    </row>
    <row r="2487" spans="1:10" ht="15" customHeight="1" x14ac:dyDescent="0.25">
      <c r="A2487" s="4">
        <v>1503236</v>
      </c>
      <c r="B2487" s="4" t="s">
        <v>402</v>
      </c>
      <c r="C2487" s="13" t="s">
        <v>563</v>
      </c>
      <c r="D2487" s="4" t="s">
        <v>343</v>
      </c>
      <c r="E2487" s="4">
        <v>170</v>
      </c>
      <c r="F2487" s="4">
        <v>182</v>
      </c>
      <c r="G2487" s="4">
        <v>3.4870000000000001</v>
      </c>
      <c r="H2487" s="4">
        <v>592.79</v>
      </c>
      <c r="I2487" s="8">
        <v>41641</v>
      </c>
      <c r="J2487" s="1" t="s">
        <v>2</v>
      </c>
    </row>
    <row r="2488" spans="1:10" ht="15" customHeight="1" x14ac:dyDescent="0.25">
      <c r="A2488" s="4">
        <v>1507607</v>
      </c>
      <c r="B2488" s="4" t="s">
        <v>402</v>
      </c>
      <c r="C2488" s="13" t="s">
        <v>563</v>
      </c>
      <c r="D2488" s="4" t="s">
        <v>343</v>
      </c>
      <c r="E2488" s="4">
        <v>73</v>
      </c>
      <c r="F2488" s="4">
        <v>79</v>
      </c>
      <c r="G2488" s="4">
        <v>3.4870000000000001</v>
      </c>
      <c r="H2488" s="4">
        <v>254.55100000000002</v>
      </c>
      <c r="I2488" s="8">
        <v>41641</v>
      </c>
      <c r="J2488" s="1" t="s">
        <v>2</v>
      </c>
    </row>
    <row r="2489" spans="1:10" ht="15" customHeight="1" x14ac:dyDescent="0.25">
      <c r="A2489" s="4">
        <v>1507606</v>
      </c>
      <c r="B2489" s="4" t="s">
        <v>402</v>
      </c>
      <c r="C2489" s="13" t="s">
        <v>563</v>
      </c>
      <c r="D2489" s="4" t="s">
        <v>343</v>
      </c>
      <c r="E2489" s="4">
        <v>170</v>
      </c>
      <c r="F2489" s="4">
        <v>102</v>
      </c>
      <c r="G2489" s="4">
        <v>3.4870000000000001</v>
      </c>
      <c r="H2489" s="4">
        <v>592.79</v>
      </c>
      <c r="I2489" s="8">
        <v>41650</v>
      </c>
      <c r="J2489" s="1" t="s">
        <v>2</v>
      </c>
    </row>
    <row r="2490" spans="1:10" ht="15" customHeight="1" x14ac:dyDescent="0.25">
      <c r="A2490" s="4">
        <v>1507913</v>
      </c>
      <c r="B2490" s="4" t="s">
        <v>402</v>
      </c>
      <c r="C2490" s="13" t="s">
        <v>563</v>
      </c>
      <c r="D2490" s="4" t="s">
        <v>343</v>
      </c>
      <c r="E2490" s="4">
        <v>75</v>
      </c>
      <c r="F2490" s="4">
        <v>81</v>
      </c>
      <c r="G2490" s="4">
        <v>3.4870000000000001</v>
      </c>
      <c r="H2490" s="4">
        <v>261.52500000000003</v>
      </c>
      <c r="I2490" s="8">
        <v>41641</v>
      </c>
      <c r="J2490" s="1" t="s">
        <v>2</v>
      </c>
    </row>
    <row r="2491" spans="1:10" ht="15" customHeight="1" x14ac:dyDescent="0.25">
      <c r="A2491" s="4">
        <v>1503237</v>
      </c>
      <c r="B2491" s="4" t="s">
        <v>403</v>
      </c>
      <c r="C2491" s="13" t="s">
        <v>563</v>
      </c>
      <c r="D2491" s="4" t="s">
        <v>344</v>
      </c>
      <c r="E2491" s="4">
        <v>254</v>
      </c>
      <c r="F2491" s="4">
        <v>219</v>
      </c>
      <c r="G2491" s="4">
        <v>3.4870000000000001</v>
      </c>
      <c r="H2491" s="4">
        <v>885.69799999999998</v>
      </c>
      <c r="I2491" s="8">
        <v>41634</v>
      </c>
      <c r="J2491" s="1" t="s">
        <v>2</v>
      </c>
    </row>
    <row r="2492" spans="1:10" ht="15" customHeight="1" x14ac:dyDescent="0.25">
      <c r="A2492" s="4">
        <v>1507603</v>
      </c>
      <c r="B2492" s="4" t="s">
        <v>403</v>
      </c>
      <c r="C2492" s="13" t="s">
        <v>563</v>
      </c>
      <c r="D2492" s="4" t="s">
        <v>344</v>
      </c>
      <c r="E2492" s="4">
        <v>50</v>
      </c>
      <c r="F2492" s="4">
        <v>54</v>
      </c>
      <c r="G2492" s="4">
        <v>3.4870000000000001</v>
      </c>
      <c r="H2492" s="4">
        <v>174.35</v>
      </c>
      <c r="I2492" s="8">
        <v>41634</v>
      </c>
      <c r="J2492" s="1" t="s">
        <v>2</v>
      </c>
    </row>
    <row r="2493" spans="1:10" ht="15" customHeight="1" x14ac:dyDescent="0.25">
      <c r="A2493" s="4">
        <v>1507601</v>
      </c>
      <c r="B2493" s="4" t="s">
        <v>403</v>
      </c>
      <c r="C2493" s="13" t="s">
        <v>563</v>
      </c>
      <c r="D2493" s="4" t="s">
        <v>344</v>
      </c>
      <c r="E2493" s="4">
        <v>115</v>
      </c>
      <c r="F2493" s="4">
        <v>125</v>
      </c>
      <c r="G2493" s="4">
        <v>3.4870000000000001</v>
      </c>
      <c r="H2493" s="4">
        <v>401.005</v>
      </c>
      <c r="I2493" s="8">
        <v>41640</v>
      </c>
      <c r="J2493" s="1" t="s">
        <v>2</v>
      </c>
    </row>
    <row r="2494" spans="1:10" ht="15" customHeight="1" x14ac:dyDescent="0.25">
      <c r="A2494" s="4">
        <v>1503238</v>
      </c>
      <c r="B2494" s="4" t="s">
        <v>403</v>
      </c>
      <c r="C2494" s="13" t="s">
        <v>563</v>
      </c>
      <c r="D2494" s="4" t="s">
        <v>344</v>
      </c>
      <c r="E2494" s="4">
        <v>257</v>
      </c>
      <c r="F2494" s="4">
        <v>277</v>
      </c>
      <c r="G2494" s="4">
        <v>3.4870000000000001</v>
      </c>
      <c r="H2494" s="4">
        <v>896.15899999999999</v>
      </c>
      <c r="I2494" s="8">
        <v>41641</v>
      </c>
      <c r="J2494" s="1" t="s">
        <v>2</v>
      </c>
    </row>
    <row r="2495" spans="1:10" ht="15" customHeight="1" x14ac:dyDescent="0.25">
      <c r="A2495" s="4">
        <v>1507576</v>
      </c>
      <c r="B2495" s="4" t="s">
        <v>404</v>
      </c>
      <c r="C2495" s="13" t="s">
        <v>563</v>
      </c>
      <c r="D2495" s="4" t="s">
        <v>345</v>
      </c>
      <c r="E2495" s="4">
        <v>78</v>
      </c>
      <c r="F2495" s="4">
        <v>83</v>
      </c>
      <c r="G2495" s="4">
        <v>3.4870000000000001</v>
      </c>
      <c r="H2495" s="4">
        <v>271.98599999999999</v>
      </c>
      <c r="I2495" s="8">
        <v>41634</v>
      </c>
      <c r="J2495" s="1" t="s">
        <v>2</v>
      </c>
    </row>
    <row r="2496" spans="1:10" ht="15" customHeight="1" x14ac:dyDescent="0.25">
      <c r="A2496" s="4">
        <v>1503239</v>
      </c>
      <c r="B2496" s="4" t="s">
        <v>404</v>
      </c>
      <c r="C2496" s="13" t="s">
        <v>563</v>
      </c>
      <c r="D2496" s="4" t="s">
        <v>345</v>
      </c>
      <c r="E2496" s="4">
        <v>155</v>
      </c>
      <c r="F2496" s="4">
        <v>167</v>
      </c>
      <c r="G2496" s="4">
        <v>3.4870000000000001</v>
      </c>
      <c r="H2496" s="4">
        <v>540.48500000000001</v>
      </c>
      <c r="I2496" s="8">
        <v>41634</v>
      </c>
      <c r="J2496" s="1" t="s">
        <v>2</v>
      </c>
    </row>
    <row r="2497" spans="1:10" ht="15" customHeight="1" x14ac:dyDescent="0.25">
      <c r="A2497" s="4">
        <v>1509056</v>
      </c>
      <c r="B2497" s="4" t="s">
        <v>404</v>
      </c>
      <c r="C2497" s="13" t="s">
        <v>563</v>
      </c>
      <c r="D2497" s="4" t="s">
        <v>345</v>
      </c>
      <c r="E2497" s="4">
        <v>203</v>
      </c>
      <c r="F2497" s="4">
        <v>217</v>
      </c>
      <c r="G2497" s="4">
        <v>3.4870000000000001</v>
      </c>
      <c r="H2497" s="4">
        <v>707.86099999999999</v>
      </c>
      <c r="I2497" s="8">
        <v>41634</v>
      </c>
      <c r="J2497" s="1" t="s">
        <v>2</v>
      </c>
    </row>
    <row r="2498" spans="1:10" ht="15" customHeight="1" x14ac:dyDescent="0.25">
      <c r="A2498" s="4">
        <v>1503240</v>
      </c>
      <c r="B2498" s="4" t="s">
        <v>404</v>
      </c>
      <c r="C2498" s="13" t="s">
        <v>563</v>
      </c>
      <c r="D2498" s="4" t="s">
        <v>345</v>
      </c>
      <c r="E2498" s="4">
        <v>105</v>
      </c>
      <c r="F2498" s="4">
        <v>113</v>
      </c>
      <c r="G2498" s="4">
        <v>3.4870000000000001</v>
      </c>
      <c r="H2498" s="4">
        <v>366.13499999999999</v>
      </c>
      <c r="I2498" s="8">
        <v>41641</v>
      </c>
      <c r="J2498" s="1" t="s">
        <v>2</v>
      </c>
    </row>
    <row r="2499" spans="1:10" ht="15" customHeight="1" x14ac:dyDescent="0.25">
      <c r="A2499" s="4">
        <v>1509508</v>
      </c>
      <c r="B2499" s="4" t="s">
        <v>404</v>
      </c>
      <c r="C2499" s="13" t="s">
        <v>563</v>
      </c>
      <c r="D2499" s="4" t="s">
        <v>345</v>
      </c>
      <c r="E2499" s="4">
        <v>84</v>
      </c>
      <c r="F2499" s="4">
        <v>91</v>
      </c>
      <c r="G2499" s="4">
        <v>3.4870000000000001</v>
      </c>
      <c r="H2499" s="4">
        <v>292.90800000000002</v>
      </c>
      <c r="I2499" s="8">
        <v>41641</v>
      </c>
      <c r="J2499" s="1" t="s">
        <v>2</v>
      </c>
    </row>
    <row r="2500" spans="1:10" ht="15" customHeight="1" x14ac:dyDescent="0.25">
      <c r="A2500" s="4">
        <v>1509509</v>
      </c>
      <c r="B2500" s="4" t="s">
        <v>404</v>
      </c>
      <c r="C2500" s="13" t="s">
        <v>563</v>
      </c>
      <c r="D2500" s="4" t="s">
        <v>345</v>
      </c>
      <c r="E2500" s="4">
        <v>24</v>
      </c>
      <c r="F2500" s="4">
        <v>26</v>
      </c>
      <c r="G2500" s="4">
        <v>3.4870000000000001</v>
      </c>
      <c r="H2500" s="4">
        <v>83.688000000000002</v>
      </c>
      <c r="I2500" s="8">
        <v>41641</v>
      </c>
      <c r="J2500" s="1" t="s">
        <v>2</v>
      </c>
    </row>
    <row r="2501" spans="1:10" ht="15" customHeight="1" x14ac:dyDescent="0.25">
      <c r="A2501" s="4">
        <v>1504669</v>
      </c>
      <c r="B2501" s="4" t="s">
        <v>405</v>
      </c>
      <c r="C2501" s="13" t="s">
        <v>559</v>
      </c>
      <c r="D2501" s="4" t="s">
        <v>346</v>
      </c>
      <c r="E2501" s="4">
        <v>165</v>
      </c>
      <c r="F2501" s="4">
        <v>177</v>
      </c>
      <c r="G2501" s="4">
        <v>3.4870000000000001</v>
      </c>
      <c r="H2501" s="4">
        <v>575.35500000000002</v>
      </c>
      <c r="I2501" s="8">
        <v>41620</v>
      </c>
      <c r="J2501" s="1" t="s">
        <v>2</v>
      </c>
    </row>
    <row r="2502" spans="1:10" ht="15" customHeight="1" x14ac:dyDescent="0.25">
      <c r="A2502" s="4">
        <v>1508524</v>
      </c>
      <c r="B2502" s="4" t="s">
        <v>405</v>
      </c>
      <c r="C2502" s="13" t="s">
        <v>559</v>
      </c>
      <c r="D2502" s="4" t="s">
        <v>346</v>
      </c>
      <c r="E2502" s="4">
        <v>12</v>
      </c>
      <c r="F2502" s="4">
        <v>13</v>
      </c>
      <c r="G2502" s="4">
        <v>3.4870000000000001</v>
      </c>
      <c r="H2502" s="4">
        <v>41.844000000000001</v>
      </c>
      <c r="I2502" s="8">
        <v>41620</v>
      </c>
      <c r="J2502" s="1" t="s">
        <v>2</v>
      </c>
    </row>
    <row r="2503" spans="1:10" ht="15" customHeight="1" x14ac:dyDescent="0.25">
      <c r="A2503" s="4">
        <v>1509788</v>
      </c>
      <c r="B2503" s="4" t="s">
        <v>405</v>
      </c>
      <c r="C2503" s="13" t="s">
        <v>559</v>
      </c>
      <c r="D2503" s="4" t="s">
        <v>346</v>
      </c>
      <c r="E2503" s="4">
        <v>265</v>
      </c>
      <c r="F2503" s="4">
        <v>284</v>
      </c>
      <c r="G2503" s="4">
        <v>3.4870000000000001</v>
      </c>
      <c r="H2503" s="4">
        <v>924.05500000000006</v>
      </c>
      <c r="I2503" s="8">
        <v>41669</v>
      </c>
      <c r="J2503" s="1" t="s">
        <v>2</v>
      </c>
    </row>
    <row r="2504" spans="1:10" ht="15" customHeight="1" x14ac:dyDescent="0.25">
      <c r="A2504" s="4">
        <v>1511853</v>
      </c>
      <c r="B2504" s="4" t="s">
        <v>405</v>
      </c>
      <c r="C2504" s="13" t="s">
        <v>559</v>
      </c>
      <c r="D2504" s="4" t="s">
        <v>346</v>
      </c>
      <c r="E2504" s="4">
        <v>172</v>
      </c>
      <c r="F2504" s="4">
        <v>184</v>
      </c>
      <c r="G2504" s="4">
        <v>3.4870000000000001</v>
      </c>
      <c r="H2504" s="4">
        <v>599.76400000000001</v>
      </c>
      <c r="I2504" s="8">
        <v>41669</v>
      </c>
      <c r="J2504" s="1" t="s">
        <v>2</v>
      </c>
    </row>
    <row r="2505" spans="1:10" ht="15" customHeight="1" x14ac:dyDescent="0.25">
      <c r="A2505" s="4">
        <v>1511854</v>
      </c>
      <c r="B2505" s="4" t="s">
        <v>405</v>
      </c>
      <c r="C2505" s="13" t="s">
        <v>559</v>
      </c>
      <c r="D2505" s="4" t="s">
        <v>346</v>
      </c>
      <c r="E2505" s="4">
        <v>115</v>
      </c>
      <c r="F2505" s="4">
        <v>125</v>
      </c>
      <c r="G2505" s="4">
        <v>3.4870000000000001</v>
      </c>
      <c r="H2505" s="4">
        <v>401.005</v>
      </c>
      <c r="I2505" s="8">
        <v>41669</v>
      </c>
      <c r="J2505" s="1" t="s">
        <v>2</v>
      </c>
    </row>
    <row r="2506" spans="1:10" ht="15" customHeight="1" x14ac:dyDescent="0.25">
      <c r="A2506" s="4">
        <v>1506232</v>
      </c>
      <c r="B2506" s="4" t="s">
        <v>406</v>
      </c>
      <c r="C2506" s="13" t="s">
        <v>563</v>
      </c>
      <c r="D2506" s="4" t="s">
        <v>347</v>
      </c>
      <c r="E2506" s="4">
        <v>85</v>
      </c>
      <c r="F2506" s="4">
        <v>90</v>
      </c>
      <c r="G2506" s="4">
        <v>3.4870000000000001</v>
      </c>
      <c r="H2506" s="4">
        <v>296.39499999999998</v>
      </c>
      <c r="I2506" s="8">
        <v>41620</v>
      </c>
      <c r="J2506" s="1" t="s">
        <v>2</v>
      </c>
    </row>
    <row r="2507" spans="1:10" ht="15" customHeight="1" x14ac:dyDescent="0.25">
      <c r="A2507" s="4">
        <v>1509162</v>
      </c>
      <c r="B2507" s="4" t="s">
        <v>406</v>
      </c>
      <c r="C2507" s="13" t="s">
        <v>563</v>
      </c>
      <c r="D2507" s="4" t="s">
        <v>347</v>
      </c>
      <c r="E2507" s="4">
        <v>30</v>
      </c>
      <c r="F2507" s="4">
        <v>35</v>
      </c>
      <c r="G2507" s="4">
        <v>3.4870000000000001</v>
      </c>
      <c r="H2507" s="4">
        <v>104.61</v>
      </c>
      <c r="I2507" s="8">
        <v>41620</v>
      </c>
      <c r="J2507" s="1" t="s">
        <v>2</v>
      </c>
    </row>
    <row r="2508" spans="1:10" ht="15" customHeight="1" x14ac:dyDescent="0.25">
      <c r="A2508" s="4">
        <v>1509163</v>
      </c>
      <c r="B2508" s="4" t="s">
        <v>406</v>
      </c>
      <c r="C2508" s="13" t="s">
        <v>563</v>
      </c>
      <c r="D2508" s="4" t="s">
        <v>347</v>
      </c>
      <c r="E2508" s="4">
        <v>27</v>
      </c>
      <c r="F2508" s="4">
        <v>29</v>
      </c>
      <c r="G2508" s="4">
        <v>3.4870000000000001</v>
      </c>
      <c r="H2508" s="4">
        <v>94.149000000000001</v>
      </c>
      <c r="I2508" s="8">
        <v>41620</v>
      </c>
      <c r="J2508" s="1" t="s">
        <v>2</v>
      </c>
    </row>
    <row r="2509" spans="1:10" ht="15" customHeight="1" x14ac:dyDescent="0.25">
      <c r="A2509" s="4">
        <v>1504665</v>
      </c>
      <c r="B2509" s="4" t="s">
        <v>407</v>
      </c>
      <c r="C2509" s="13" t="s">
        <v>563</v>
      </c>
      <c r="D2509" s="4" t="s">
        <v>348</v>
      </c>
      <c r="E2509" s="4">
        <v>58</v>
      </c>
      <c r="F2509" s="4">
        <v>62</v>
      </c>
      <c r="G2509" s="4">
        <v>3.4870000000000001</v>
      </c>
      <c r="H2509" s="4">
        <v>202.24600000000001</v>
      </c>
      <c r="I2509" s="8">
        <v>41620</v>
      </c>
      <c r="J2509" s="1" t="s">
        <v>2</v>
      </c>
    </row>
    <row r="2510" spans="1:10" ht="15" customHeight="1" x14ac:dyDescent="0.25">
      <c r="A2510" s="4">
        <v>1509790</v>
      </c>
      <c r="B2510" s="4" t="s">
        <v>407</v>
      </c>
      <c r="C2510" s="13" t="s">
        <v>563</v>
      </c>
      <c r="D2510" s="4" t="s">
        <v>348</v>
      </c>
      <c r="E2510" s="4">
        <v>270</v>
      </c>
      <c r="F2510" s="4">
        <v>289</v>
      </c>
      <c r="G2510" s="4">
        <v>3.4870000000000001</v>
      </c>
      <c r="H2510" s="4">
        <v>941.49</v>
      </c>
      <c r="I2510" s="8">
        <v>41669</v>
      </c>
      <c r="J2510" s="1" t="s">
        <v>2</v>
      </c>
    </row>
    <row r="2511" spans="1:10" ht="15" customHeight="1" x14ac:dyDescent="0.25">
      <c r="A2511" s="4">
        <v>1511548</v>
      </c>
      <c r="B2511" s="4" t="s">
        <v>407</v>
      </c>
      <c r="C2511" s="13" t="s">
        <v>563</v>
      </c>
      <c r="D2511" s="4" t="s">
        <v>348</v>
      </c>
      <c r="E2511" s="4">
        <v>249</v>
      </c>
      <c r="F2511" s="4">
        <v>182</v>
      </c>
      <c r="G2511" s="4">
        <v>3.4870000000000001</v>
      </c>
      <c r="H2511" s="4">
        <v>868.26300000000003</v>
      </c>
      <c r="I2511" s="8">
        <v>41668</v>
      </c>
      <c r="J2511" s="1" t="s">
        <v>2</v>
      </c>
    </row>
    <row r="2512" spans="1:10" ht="15" customHeight="1" x14ac:dyDescent="0.25">
      <c r="A2512" s="4">
        <v>1511551</v>
      </c>
      <c r="B2512" s="4" t="s">
        <v>407</v>
      </c>
      <c r="C2512" s="13" t="s">
        <v>563</v>
      </c>
      <c r="D2512" s="4" t="s">
        <v>348</v>
      </c>
      <c r="E2512" s="4">
        <v>79</v>
      </c>
      <c r="F2512" s="4">
        <v>85</v>
      </c>
      <c r="G2512" s="4">
        <v>3.4870000000000001</v>
      </c>
      <c r="H2512" s="4">
        <v>275.47300000000001</v>
      </c>
      <c r="I2512" s="8">
        <v>41669</v>
      </c>
      <c r="J2512" s="1" t="s">
        <v>2</v>
      </c>
    </row>
    <row r="2513" spans="1:10" ht="15" customHeight="1" x14ac:dyDescent="0.25">
      <c r="A2513" s="4">
        <v>1507108</v>
      </c>
      <c r="B2513" s="4" t="s">
        <v>408</v>
      </c>
      <c r="C2513" s="13" t="s">
        <v>563</v>
      </c>
      <c r="D2513" s="4" t="s">
        <v>349</v>
      </c>
      <c r="E2513" s="4">
        <v>469</v>
      </c>
      <c r="F2513" s="4">
        <v>496</v>
      </c>
      <c r="G2513" s="4">
        <v>3.0419999999999998</v>
      </c>
      <c r="H2513" s="4">
        <v>1426.6979999999999</v>
      </c>
      <c r="I2513" s="8">
        <v>41655</v>
      </c>
      <c r="J2513" s="1" t="s">
        <v>2</v>
      </c>
    </row>
    <row r="2514" spans="1:10" ht="15" customHeight="1" x14ac:dyDescent="0.25">
      <c r="A2514" s="4">
        <v>1503279</v>
      </c>
      <c r="B2514" s="4" t="s">
        <v>409</v>
      </c>
      <c r="C2514" s="13" t="s">
        <v>563</v>
      </c>
      <c r="D2514" s="4" t="s">
        <v>350</v>
      </c>
      <c r="E2514" s="4">
        <v>101</v>
      </c>
      <c r="F2514" s="4">
        <v>109</v>
      </c>
      <c r="G2514" s="4">
        <v>3.0419999999999998</v>
      </c>
      <c r="H2514" s="4">
        <v>307.24199999999996</v>
      </c>
      <c r="I2514" s="8">
        <v>41627</v>
      </c>
      <c r="J2514" s="1" t="s">
        <v>2</v>
      </c>
    </row>
    <row r="2515" spans="1:10" ht="15" customHeight="1" x14ac:dyDescent="0.25">
      <c r="A2515" s="4">
        <v>1507109</v>
      </c>
      <c r="B2515" s="4" t="s">
        <v>409</v>
      </c>
      <c r="C2515" s="13" t="s">
        <v>563</v>
      </c>
      <c r="D2515" s="4" t="s">
        <v>350</v>
      </c>
      <c r="E2515" s="4">
        <v>178</v>
      </c>
      <c r="F2515" s="4">
        <v>190</v>
      </c>
      <c r="G2515" s="4">
        <v>3.0419999999999998</v>
      </c>
      <c r="H2515" s="4">
        <v>541.476</v>
      </c>
      <c r="I2515" s="8">
        <v>41655</v>
      </c>
      <c r="J2515" s="1" t="s">
        <v>2</v>
      </c>
    </row>
    <row r="2516" spans="1:10" ht="15" customHeight="1" x14ac:dyDescent="0.25">
      <c r="A2516" s="4">
        <v>1509242</v>
      </c>
      <c r="B2516" s="4" t="s">
        <v>409</v>
      </c>
      <c r="C2516" s="13" t="s">
        <v>563</v>
      </c>
      <c r="D2516" s="4" t="s">
        <v>350</v>
      </c>
      <c r="E2516" s="4">
        <v>211</v>
      </c>
      <c r="F2516" s="4">
        <v>225</v>
      </c>
      <c r="G2516" s="4">
        <v>3.0419999999999998</v>
      </c>
      <c r="H2516" s="4">
        <v>641.86199999999997</v>
      </c>
      <c r="I2516" s="8">
        <v>41655</v>
      </c>
      <c r="J2516" s="1" t="s">
        <v>2</v>
      </c>
    </row>
    <row r="2517" spans="1:10" ht="15" customHeight="1" x14ac:dyDescent="0.25">
      <c r="A2517" s="4">
        <v>1509510</v>
      </c>
      <c r="B2517" s="4" t="s">
        <v>409</v>
      </c>
      <c r="C2517" s="13" t="s">
        <v>563</v>
      </c>
      <c r="D2517" s="4" t="s">
        <v>350</v>
      </c>
      <c r="E2517" s="4">
        <v>105</v>
      </c>
      <c r="F2517" s="4">
        <v>112</v>
      </c>
      <c r="G2517" s="4">
        <v>3.0419999999999998</v>
      </c>
      <c r="H2517" s="4">
        <v>319.40999999999997</v>
      </c>
      <c r="I2517" s="8">
        <v>41655</v>
      </c>
      <c r="J2517" s="1" t="s">
        <v>2</v>
      </c>
    </row>
    <row r="2518" spans="1:10" ht="15" customHeight="1" x14ac:dyDescent="0.25">
      <c r="A2518" s="4">
        <v>1504515</v>
      </c>
      <c r="B2518" s="4" t="s">
        <v>20</v>
      </c>
      <c r="C2518" s="13" t="s">
        <v>563</v>
      </c>
      <c r="D2518" s="4" t="s">
        <v>351</v>
      </c>
      <c r="E2518" s="4">
        <v>375</v>
      </c>
      <c r="F2518" s="4">
        <v>402</v>
      </c>
      <c r="G2518" s="4">
        <v>3.0419999999999998</v>
      </c>
      <c r="H2518" s="4">
        <v>1140.75</v>
      </c>
      <c r="I2518" s="8">
        <v>41655</v>
      </c>
      <c r="J2518" s="1" t="s">
        <v>2</v>
      </c>
    </row>
    <row r="2519" spans="1:10" ht="15" customHeight="1" x14ac:dyDescent="0.25">
      <c r="A2519" s="4">
        <v>1504517</v>
      </c>
      <c r="B2519" s="4" t="s">
        <v>20</v>
      </c>
      <c r="C2519" s="13" t="s">
        <v>563</v>
      </c>
      <c r="D2519" s="4" t="s">
        <v>351</v>
      </c>
      <c r="E2519" s="4">
        <v>170</v>
      </c>
      <c r="F2519" s="4">
        <v>181</v>
      </c>
      <c r="G2519" s="4">
        <v>3.0419999999999998</v>
      </c>
      <c r="H2519" s="4">
        <v>517.14</v>
      </c>
      <c r="I2519" s="8">
        <v>41669</v>
      </c>
      <c r="J2519" s="1" t="s">
        <v>2</v>
      </c>
    </row>
    <row r="2520" spans="1:10" ht="15" customHeight="1" x14ac:dyDescent="0.25">
      <c r="A2520" s="4">
        <v>1507082</v>
      </c>
      <c r="B2520" s="4" t="s">
        <v>20</v>
      </c>
      <c r="C2520" s="13" t="s">
        <v>563</v>
      </c>
      <c r="D2520" s="4" t="s">
        <v>351</v>
      </c>
      <c r="E2520" s="4">
        <v>135</v>
      </c>
      <c r="F2520" s="4">
        <v>144</v>
      </c>
      <c r="G2520" s="4">
        <v>3.0419999999999998</v>
      </c>
      <c r="H2520" s="4">
        <v>410.66999999999996</v>
      </c>
      <c r="I2520" s="8">
        <v>41662</v>
      </c>
      <c r="J2520" s="1" t="s">
        <v>2</v>
      </c>
    </row>
    <row r="2521" spans="1:10" ht="15" customHeight="1" x14ac:dyDescent="0.25">
      <c r="A2521" s="4">
        <v>1504516</v>
      </c>
      <c r="B2521" s="4" t="s">
        <v>20</v>
      </c>
      <c r="C2521" s="13" t="s">
        <v>563</v>
      </c>
      <c r="D2521" s="4" t="s">
        <v>351</v>
      </c>
      <c r="E2521" s="4">
        <v>190</v>
      </c>
      <c r="F2521" s="4">
        <v>204</v>
      </c>
      <c r="G2521" s="4">
        <v>3.0419999999999998</v>
      </c>
      <c r="H2521" s="4">
        <v>577.98</v>
      </c>
      <c r="I2521" s="8">
        <v>41669</v>
      </c>
      <c r="J2521" s="1" t="s">
        <v>2</v>
      </c>
    </row>
    <row r="2522" spans="1:10" ht="15" customHeight="1" x14ac:dyDescent="0.25">
      <c r="A2522" s="4">
        <v>1504516</v>
      </c>
      <c r="B2522" s="4" t="s">
        <v>20</v>
      </c>
      <c r="C2522" s="13" t="s">
        <v>563</v>
      </c>
      <c r="D2522" s="4" t="s">
        <v>351</v>
      </c>
      <c r="E2522" s="4">
        <v>190</v>
      </c>
      <c r="F2522" s="4">
        <v>204</v>
      </c>
      <c r="G2522" s="4">
        <v>3.0419999999999998</v>
      </c>
      <c r="H2522" s="4">
        <v>577.98</v>
      </c>
      <c r="I2522" s="8">
        <v>41669</v>
      </c>
      <c r="J2522" s="1" t="s">
        <v>2</v>
      </c>
    </row>
    <row r="2523" spans="1:10" ht="15" customHeight="1" x14ac:dyDescent="0.25">
      <c r="A2523" s="4">
        <v>1509701</v>
      </c>
      <c r="B2523" s="4" t="s">
        <v>20</v>
      </c>
      <c r="C2523" s="13" t="s">
        <v>563</v>
      </c>
      <c r="D2523" s="4" t="s">
        <v>351</v>
      </c>
      <c r="E2523" s="4">
        <v>27</v>
      </c>
      <c r="F2523" s="4">
        <v>28</v>
      </c>
      <c r="G2523" s="4">
        <v>3.0419999999999998</v>
      </c>
      <c r="H2523" s="4">
        <v>82.134</v>
      </c>
      <c r="I2523" s="8">
        <v>41669</v>
      </c>
      <c r="J2523" s="1" t="s">
        <v>2</v>
      </c>
    </row>
    <row r="2524" spans="1:10" ht="15" customHeight="1" x14ac:dyDescent="0.25">
      <c r="A2524" s="4">
        <v>1509702</v>
      </c>
      <c r="B2524" s="4" t="s">
        <v>20</v>
      </c>
      <c r="C2524" s="13" t="s">
        <v>563</v>
      </c>
      <c r="D2524" s="4" t="s">
        <v>351</v>
      </c>
      <c r="E2524" s="4">
        <v>3</v>
      </c>
      <c r="F2524" s="4">
        <v>3</v>
      </c>
      <c r="G2524" s="4">
        <v>3.0419999999999998</v>
      </c>
      <c r="H2524" s="4">
        <v>9.1259999999999994</v>
      </c>
      <c r="I2524" s="8">
        <v>41669</v>
      </c>
      <c r="J2524" s="1" t="s">
        <v>2</v>
      </c>
    </row>
    <row r="2525" spans="1:10" ht="15" customHeight="1" x14ac:dyDescent="0.25">
      <c r="A2525" s="4">
        <v>1504512</v>
      </c>
      <c r="B2525" s="4" t="s">
        <v>410</v>
      </c>
      <c r="C2525" s="13" t="s">
        <v>563</v>
      </c>
      <c r="D2525" s="4" t="s">
        <v>352</v>
      </c>
      <c r="E2525" s="4">
        <v>362</v>
      </c>
      <c r="F2525" s="4">
        <v>310</v>
      </c>
      <c r="G2525" s="4">
        <v>3.0419999999999998</v>
      </c>
      <c r="H2525" s="4">
        <v>1101.204</v>
      </c>
      <c r="I2525" s="8">
        <v>41651</v>
      </c>
      <c r="J2525" s="1" t="s">
        <v>2</v>
      </c>
    </row>
    <row r="2526" spans="1:10" ht="15" customHeight="1" x14ac:dyDescent="0.25">
      <c r="A2526" s="4">
        <v>1508186</v>
      </c>
      <c r="B2526" s="4" t="s">
        <v>410</v>
      </c>
      <c r="C2526" s="13" t="s">
        <v>563</v>
      </c>
      <c r="D2526" s="4" t="s">
        <v>352</v>
      </c>
      <c r="E2526" s="4">
        <v>72</v>
      </c>
      <c r="F2526" s="4">
        <v>76</v>
      </c>
      <c r="G2526" s="4">
        <v>3.0419999999999998</v>
      </c>
      <c r="H2526" s="4">
        <v>219.024</v>
      </c>
      <c r="I2526" s="8">
        <v>41662</v>
      </c>
      <c r="J2526" s="1" t="s">
        <v>2</v>
      </c>
    </row>
    <row r="2527" spans="1:10" ht="15" customHeight="1" x14ac:dyDescent="0.25">
      <c r="A2527" s="4">
        <v>1507084</v>
      </c>
      <c r="B2527" s="4" t="s">
        <v>410</v>
      </c>
      <c r="C2527" s="13" t="s">
        <v>563</v>
      </c>
      <c r="D2527" s="4" t="s">
        <v>352</v>
      </c>
      <c r="E2527" s="4">
        <v>124</v>
      </c>
      <c r="F2527" s="4">
        <v>133</v>
      </c>
      <c r="G2527" s="4">
        <v>3.0419999999999998</v>
      </c>
      <c r="H2527" s="4">
        <v>377.20799999999997</v>
      </c>
      <c r="I2527" s="8">
        <v>41662</v>
      </c>
      <c r="J2527" s="1" t="s">
        <v>2</v>
      </c>
    </row>
    <row r="2528" spans="1:10" ht="15" customHeight="1" x14ac:dyDescent="0.25">
      <c r="A2528" s="4">
        <v>1504511</v>
      </c>
      <c r="B2528" s="4" t="s">
        <v>410</v>
      </c>
      <c r="C2528" s="13" t="s">
        <v>563</v>
      </c>
      <c r="D2528" s="4" t="s">
        <v>352</v>
      </c>
      <c r="E2528" s="4">
        <v>127</v>
      </c>
      <c r="F2528" s="4">
        <v>114</v>
      </c>
      <c r="G2528" s="4">
        <v>3.0419999999999998</v>
      </c>
      <c r="H2528" s="4">
        <v>386.334</v>
      </c>
      <c r="I2528" s="8">
        <v>41653</v>
      </c>
      <c r="J2528" s="1" t="s">
        <v>2</v>
      </c>
    </row>
    <row r="2529" spans="1:10" ht="15" customHeight="1" x14ac:dyDescent="0.25">
      <c r="A2529" s="4">
        <v>1504504</v>
      </c>
      <c r="B2529" s="4" t="s">
        <v>411</v>
      </c>
      <c r="C2529" s="13" t="s">
        <v>563</v>
      </c>
      <c r="D2529" s="4" t="s">
        <v>353</v>
      </c>
      <c r="E2529" s="4">
        <v>235</v>
      </c>
      <c r="F2529" s="4">
        <v>252</v>
      </c>
      <c r="G2529" s="4">
        <v>3.0419999999999998</v>
      </c>
      <c r="H2529" s="4">
        <v>714.87</v>
      </c>
      <c r="I2529" s="8">
        <v>41642</v>
      </c>
      <c r="J2529" s="1" t="s">
        <v>2</v>
      </c>
    </row>
    <row r="2530" spans="1:10" ht="15" customHeight="1" x14ac:dyDescent="0.25">
      <c r="A2530" s="4">
        <v>1504503</v>
      </c>
      <c r="B2530" s="4" t="s">
        <v>411</v>
      </c>
      <c r="C2530" s="13" t="s">
        <v>563</v>
      </c>
      <c r="D2530" s="4" t="s">
        <v>353</v>
      </c>
      <c r="E2530" s="4">
        <v>184</v>
      </c>
      <c r="F2530" s="4">
        <v>196</v>
      </c>
      <c r="G2530" s="4">
        <v>3.0419999999999998</v>
      </c>
      <c r="H2530" s="4">
        <v>559.72799999999995</v>
      </c>
      <c r="I2530" s="8">
        <v>41647</v>
      </c>
      <c r="J2530" s="1" t="s">
        <v>2</v>
      </c>
    </row>
    <row r="2531" spans="1:10" ht="15" customHeight="1" x14ac:dyDescent="0.25">
      <c r="A2531" s="4">
        <v>1507912</v>
      </c>
      <c r="B2531" s="4" t="s">
        <v>411</v>
      </c>
      <c r="C2531" s="13" t="s">
        <v>563</v>
      </c>
      <c r="D2531" s="4" t="s">
        <v>353</v>
      </c>
      <c r="E2531" s="4">
        <v>60</v>
      </c>
      <c r="F2531" s="4">
        <v>63</v>
      </c>
      <c r="G2531" s="4">
        <v>3.0419999999999998</v>
      </c>
      <c r="H2531" s="4">
        <v>182.51999999999998</v>
      </c>
      <c r="I2531" s="8">
        <v>41655</v>
      </c>
      <c r="J2531" s="1" t="s">
        <v>2</v>
      </c>
    </row>
    <row r="2532" spans="1:10" ht="15" customHeight="1" x14ac:dyDescent="0.25">
      <c r="A2532" s="4">
        <v>1507599</v>
      </c>
      <c r="B2532" s="4" t="s">
        <v>411</v>
      </c>
      <c r="C2532" s="13" t="s">
        <v>563</v>
      </c>
      <c r="D2532" s="4" t="s">
        <v>353</v>
      </c>
      <c r="E2532" s="4">
        <v>155</v>
      </c>
      <c r="F2532" s="4">
        <v>166</v>
      </c>
      <c r="G2532" s="4">
        <v>3.0419999999999998</v>
      </c>
      <c r="H2532" s="4">
        <v>471.51</v>
      </c>
      <c r="I2532" s="8">
        <v>41648</v>
      </c>
      <c r="J2532" s="1" t="s">
        <v>2</v>
      </c>
    </row>
    <row r="2533" spans="1:10" ht="15" customHeight="1" x14ac:dyDescent="0.25">
      <c r="A2533" s="4">
        <v>1504507</v>
      </c>
      <c r="B2533" s="4" t="s">
        <v>411</v>
      </c>
      <c r="C2533" s="13" t="s">
        <v>563</v>
      </c>
      <c r="D2533" s="4" t="s">
        <v>353</v>
      </c>
      <c r="E2533" s="4">
        <v>220</v>
      </c>
      <c r="F2533" s="4">
        <v>235</v>
      </c>
      <c r="G2533" s="4">
        <v>3.0419999999999998</v>
      </c>
      <c r="H2533" s="4">
        <v>669.24</v>
      </c>
      <c r="I2533" s="8">
        <v>41655</v>
      </c>
      <c r="J2533" s="1" t="s">
        <v>2</v>
      </c>
    </row>
    <row r="2534" spans="1:10" ht="15" customHeight="1" x14ac:dyDescent="0.25">
      <c r="A2534" s="4">
        <v>1507911</v>
      </c>
      <c r="B2534" s="4" t="s">
        <v>411</v>
      </c>
      <c r="C2534" s="13" t="s">
        <v>563</v>
      </c>
      <c r="D2534" s="4" t="s">
        <v>353</v>
      </c>
      <c r="E2534" s="4">
        <v>132</v>
      </c>
      <c r="F2534" s="4">
        <v>140</v>
      </c>
      <c r="G2534" s="4">
        <v>3.0419999999999998</v>
      </c>
      <c r="H2534" s="4">
        <v>401.54399999999998</v>
      </c>
      <c r="I2534" s="8">
        <v>41655</v>
      </c>
      <c r="J2534" s="1" t="s">
        <v>2</v>
      </c>
    </row>
    <row r="2535" spans="1:10" ht="15" customHeight="1" x14ac:dyDescent="0.25">
      <c r="A2535" s="4">
        <v>1504505</v>
      </c>
      <c r="B2535" s="4" t="s">
        <v>411</v>
      </c>
      <c r="C2535" s="13" t="s">
        <v>563</v>
      </c>
      <c r="D2535" s="4" t="s">
        <v>353</v>
      </c>
      <c r="E2535" s="4">
        <v>277</v>
      </c>
      <c r="F2535" s="4">
        <v>296</v>
      </c>
      <c r="G2535" s="4">
        <v>3.0419999999999998</v>
      </c>
      <c r="H2535" s="4">
        <v>842.6339999999999</v>
      </c>
      <c r="I2535" s="8">
        <v>41662</v>
      </c>
      <c r="J2535" s="1" t="s">
        <v>2</v>
      </c>
    </row>
    <row r="2536" spans="1:10" ht="15" customHeight="1" x14ac:dyDescent="0.25">
      <c r="A2536" s="4">
        <v>1509932</v>
      </c>
      <c r="B2536" s="4" t="s">
        <v>411</v>
      </c>
      <c r="C2536" s="13" t="s">
        <v>563</v>
      </c>
      <c r="D2536" s="4" t="s">
        <v>353</v>
      </c>
      <c r="E2536" s="4">
        <v>103</v>
      </c>
      <c r="F2536" s="4">
        <v>110</v>
      </c>
      <c r="G2536" s="4">
        <v>3.0419999999999998</v>
      </c>
      <c r="H2536" s="4">
        <v>313.32599999999996</v>
      </c>
      <c r="I2536" s="8">
        <v>41662</v>
      </c>
      <c r="J2536" s="1" t="s">
        <v>2</v>
      </c>
    </row>
    <row r="2537" spans="1:10" ht="15" customHeight="1" x14ac:dyDescent="0.25">
      <c r="A2537" s="4">
        <v>1504506</v>
      </c>
      <c r="B2537" s="4" t="s">
        <v>411</v>
      </c>
      <c r="C2537" s="13" t="s">
        <v>563</v>
      </c>
      <c r="D2537" s="4" t="s">
        <v>353</v>
      </c>
      <c r="E2537" s="4">
        <v>120</v>
      </c>
      <c r="F2537" s="4">
        <v>127</v>
      </c>
      <c r="G2537" s="4">
        <v>3.0419999999999998</v>
      </c>
      <c r="H2537" s="4">
        <v>365.03999999999996</v>
      </c>
      <c r="I2537" s="8">
        <v>41669</v>
      </c>
      <c r="J2537" s="1" t="s">
        <v>2</v>
      </c>
    </row>
    <row r="2538" spans="1:10" ht="15" customHeight="1" x14ac:dyDescent="0.25">
      <c r="A2538" s="4">
        <v>1510882</v>
      </c>
      <c r="B2538" s="4" t="s">
        <v>411</v>
      </c>
      <c r="C2538" s="13" t="s">
        <v>563</v>
      </c>
      <c r="D2538" s="4" t="s">
        <v>353</v>
      </c>
      <c r="E2538" s="4">
        <v>140</v>
      </c>
      <c r="F2538" s="4">
        <v>148</v>
      </c>
      <c r="G2538" s="4">
        <v>3.0419999999999998</v>
      </c>
      <c r="H2538" s="4">
        <v>425.88</v>
      </c>
      <c r="I2538" s="8">
        <v>41669</v>
      </c>
      <c r="J2538" s="1" t="s">
        <v>2</v>
      </c>
    </row>
    <row r="2539" spans="1:10" ht="15" customHeight="1" x14ac:dyDescent="0.25">
      <c r="A2539" s="4">
        <v>1510884</v>
      </c>
      <c r="B2539" s="4" t="s">
        <v>411</v>
      </c>
      <c r="C2539" s="13" t="s">
        <v>563</v>
      </c>
      <c r="D2539" s="4" t="s">
        <v>353</v>
      </c>
      <c r="E2539" s="4">
        <v>55</v>
      </c>
      <c r="F2539" s="4">
        <v>58</v>
      </c>
      <c r="G2539" s="4">
        <v>3.0419999999999998</v>
      </c>
      <c r="H2539" s="4">
        <v>167.31</v>
      </c>
      <c r="I2539" s="8">
        <v>41669</v>
      </c>
      <c r="J2539" s="1" t="s">
        <v>2</v>
      </c>
    </row>
    <row r="2540" spans="1:10" ht="15" customHeight="1" x14ac:dyDescent="0.25">
      <c r="A2540" s="4">
        <v>1504260</v>
      </c>
      <c r="B2540" s="4" t="s">
        <v>412</v>
      </c>
      <c r="C2540" s="13" t="s">
        <v>563</v>
      </c>
      <c r="D2540" s="4" t="s">
        <v>354</v>
      </c>
      <c r="E2540" s="4">
        <v>140</v>
      </c>
      <c r="F2540" s="4">
        <v>149</v>
      </c>
      <c r="G2540" s="4">
        <v>3.8159999999999998</v>
      </c>
      <c r="H2540" s="4">
        <v>534.24</v>
      </c>
      <c r="I2540" s="8">
        <v>41641</v>
      </c>
      <c r="J2540" s="1" t="s">
        <v>2</v>
      </c>
    </row>
    <row r="2541" spans="1:10" ht="15" customHeight="1" x14ac:dyDescent="0.25">
      <c r="A2541" s="4">
        <v>1508188</v>
      </c>
      <c r="B2541" s="4" t="s">
        <v>412</v>
      </c>
      <c r="C2541" s="13" t="s">
        <v>563</v>
      </c>
      <c r="D2541" s="4" t="s">
        <v>354</v>
      </c>
      <c r="E2541" s="4">
        <v>140</v>
      </c>
      <c r="F2541" s="4">
        <v>150</v>
      </c>
      <c r="G2541" s="4">
        <v>3.8159999999999998</v>
      </c>
      <c r="H2541" s="4">
        <v>534.24</v>
      </c>
      <c r="I2541" s="8">
        <v>41641</v>
      </c>
      <c r="J2541" s="1" t="s">
        <v>2</v>
      </c>
    </row>
    <row r="2542" spans="1:10" ht="15" customHeight="1" x14ac:dyDescent="0.25">
      <c r="A2542" s="4">
        <v>1504261</v>
      </c>
      <c r="B2542" s="4" t="s">
        <v>413</v>
      </c>
      <c r="C2542" s="13" t="s">
        <v>563</v>
      </c>
      <c r="D2542" s="4" t="s">
        <v>355</v>
      </c>
      <c r="E2542" s="4">
        <v>161</v>
      </c>
      <c r="F2542" s="4">
        <v>171</v>
      </c>
      <c r="G2542" s="4">
        <v>3.8159999999999998</v>
      </c>
      <c r="H2542" s="4">
        <v>614.37599999999998</v>
      </c>
      <c r="I2542" s="8">
        <v>41641</v>
      </c>
      <c r="J2542" s="1" t="s">
        <v>2</v>
      </c>
    </row>
    <row r="2543" spans="1:10" ht="15" customHeight="1" x14ac:dyDescent="0.25">
      <c r="A2543" s="4">
        <v>1508620</v>
      </c>
      <c r="B2543" s="4" t="s">
        <v>413</v>
      </c>
      <c r="C2543" s="13" t="s">
        <v>563</v>
      </c>
      <c r="D2543" s="4" t="s">
        <v>355</v>
      </c>
      <c r="E2543" s="4">
        <v>100</v>
      </c>
      <c r="F2543" s="4">
        <v>108</v>
      </c>
      <c r="G2543" s="4">
        <v>3.8159999999999998</v>
      </c>
      <c r="H2543" s="4">
        <v>381.59999999999997</v>
      </c>
      <c r="I2543" s="8">
        <v>41641</v>
      </c>
      <c r="J2543" s="1" t="s">
        <v>2</v>
      </c>
    </row>
    <row r="2544" spans="1:10" ht="15" customHeight="1" x14ac:dyDescent="0.25">
      <c r="A2544" s="4">
        <v>1509678</v>
      </c>
      <c r="B2544" s="4" t="s">
        <v>414</v>
      </c>
      <c r="C2544" s="13" t="s">
        <v>559</v>
      </c>
      <c r="D2544" s="4" t="s">
        <v>547</v>
      </c>
      <c r="E2544" s="4">
        <v>37</v>
      </c>
      <c r="F2544" s="4">
        <v>37</v>
      </c>
      <c r="G2544" s="4">
        <v>3.0859999999999999</v>
      </c>
      <c r="H2544" s="4">
        <v>114.18199999999999</v>
      </c>
      <c r="I2544" s="8">
        <v>41669</v>
      </c>
      <c r="J2544" s="1" t="s">
        <v>2</v>
      </c>
    </row>
    <row r="2545" spans="1:10" ht="15" customHeight="1" x14ac:dyDescent="0.25">
      <c r="A2545" s="4">
        <v>1509679</v>
      </c>
      <c r="B2545" s="4" t="s">
        <v>414</v>
      </c>
      <c r="C2545" s="13" t="s">
        <v>559</v>
      </c>
      <c r="D2545" s="4" t="s">
        <v>547</v>
      </c>
      <c r="E2545" s="4">
        <v>25</v>
      </c>
      <c r="F2545" s="4">
        <v>26</v>
      </c>
      <c r="G2545" s="4">
        <v>3.0859999999999999</v>
      </c>
      <c r="H2545" s="4">
        <v>77.149999999999991</v>
      </c>
      <c r="I2545" s="8">
        <v>41669</v>
      </c>
      <c r="J2545" s="1" t="s">
        <v>2</v>
      </c>
    </row>
    <row r="2546" spans="1:10" ht="15" customHeight="1" x14ac:dyDescent="0.25">
      <c r="A2546" s="4">
        <v>1512077</v>
      </c>
      <c r="B2546" s="4" t="s">
        <v>414</v>
      </c>
      <c r="C2546" s="13" t="s">
        <v>559</v>
      </c>
      <c r="D2546" s="4" t="s">
        <v>547</v>
      </c>
      <c r="E2546" s="4">
        <v>7</v>
      </c>
      <c r="F2546" s="4">
        <v>8</v>
      </c>
      <c r="G2546" s="4">
        <v>3.0859999999999999</v>
      </c>
      <c r="H2546" s="4">
        <v>21.602</v>
      </c>
      <c r="I2546" s="8">
        <v>41669</v>
      </c>
      <c r="J2546" s="1" t="s">
        <v>2</v>
      </c>
    </row>
    <row r="2547" spans="1:10" ht="15" customHeight="1" x14ac:dyDescent="0.25">
      <c r="A2547" s="4">
        <v>1504830</v>
      </c>
      <c r="B2547" s="4" t="s">
        <v>415</v>
      </c>
      <c r="C2547" s="13" t="s">
        <v>559</v>
      </c>
      <c r="D2547" s="4" t="s">
        <v>356</v>
      </c>
      <c r="E2547" s="4">
        <v>60</v>
      </c>
      <c r="F2547" s="4">
        <v>65</v>
      </c>
      <c r="G2547" s="4">
        <v>3.99</v>
      </c>
      <c r="H2547" s="4">
        <v>239.4</v>
      </c>
      <c r="I2547" s="8">
        <v>41641</v>
      </c>
      <c r="J2547" s="1" t="s">
        <v>2</v>
      </c>
    </row>
    <row r="2548" spans="1:10" ht="15" customHeight="1" x14ac:dyDescent="0.25">
      <c r="A2548" s="4">
        <v>1504831</v>
      </c>
      <c r="B2548" s="4" t="s">
        <v>415</v>
      </c>
      <c r="C2548" s="13" t="s">
        <v>559</v>
      </c>
      <c r="D2548" s="4" t="s">
        <v>356</v>
      </c>
      <c r="E2548" s="4">
        <v>62</v>
      </c>
      <c r="F2548" s="4">
        <v>54</v>
      </c>
      <c r="G2548" s="4">
        <v>3.99</v>
      </c>
      <c r="H2548" s="4">
        <v>247.38000000000002</v>
      </c>
      <c r="I2548" s="8">
        <v>41650</v>
      </c>
      <c r="J2548" s="1" t="s">
        <v>2</v>
      </c>
    </row>
    <row r="2549" spans="1:10" ht="15" customHeight="1" x14ac:dyDescent="0.25">
      <c r="A2549" s="4">
        <v>1507903</v>
      </c>
      <c r="B2549" s="4" t="s">
        <v>415</v>
      </c>
      <c r="C2549" s="13" t="s">
        <v>559</v>
      </c>
      <c r="D2549" s="4" t="s">
        <v>356</v>
      </c>
      <c r="E2549" s="4">
        <v>12</v>
      </c>
      <c r="F2549" s="4">
        <v>14</v>
      </c>
      <c r="G2549" s="4">
        <v>3.99</v>
      </c>
      <c r="H2549" s="4">
        <v>47.88</v>
      </c>
      <c r="I2549" s="8">
        <v>41641</v>
      </c>
      <c r="J2549" s="1" t="s">
        <v>2</v>
      </c>
    </row>
    <row r="2550" spans="1:10" ht="15" customHeight="1" x14ac:dyDescent="0.25">
      <c r="A2550" s="4">
        <v>1506122</v>
      </c>
      <c r="B2550" s="4" t="s">
        <v>415</v>
      </c>
      <c r="C2550" s="13" t="s">
        <v>559</v>
      </c>
      <c r="D2550" s="4" t="s">
        <v>356</v>
      </c>
      <c r="E2550" s="4">
        <v>69</v>
      </c>
      <c r="F2550" s="4">
        <v>75</v>
      </c>
      <c r="G2550" s="4">
        <v>3.99</v>
      </c>
      <c r="H2550" s="4">
        <v>275.31</v>
      </c>
      <c r="I2550" s="8">
        <v>41648</v>
      </c>
      <c r="J2550" s="1" t="s">
        <v>2</v>
      </c>
    </row>
    <row r="2551" spans="1:10" ht="15" customHeight="1" x14ac:dyDescent="0.25">
      <c r="A2551" s="4">
        <v>1507110</v>
      </c>
      <c r="B2551" s="4" t="s">
        <v>416</v>
      </c>
      <c r="C2551" s="13" t="s">
        <v>563</v>
      </c>
      <c r="D2551" s="4" t="s">
        <v>357</v>
      </c>
      <c r="E2551" s="4">
        <v>355</v>
      </c>
      <c r="F2551" s="4">
        <v>383</v>
      </c>
      <c r="G2551" s="4">
        <v>3.4870000000000001</v>
      </c>
      <c r="H2551" s="4">
        <v>1237.885</v>
      </c>
      <c r="I2551" s="8">
        <v>41655</v>
      </c>
      <c r="J2551" s="1" t="s">
        <v>2</v>
      </c>
    </row>
    <row r="2552" spans="1:10" ht="15" customHeight="1" x14ac:dyDescent="0.25">
      <c r="A2552" s="4">
        <v>1507111</v>
      </c>
      <c r="B2552" s="4" t="s">
        <v>416</v>
      </c>
      <c r="C2552" s="13" t="s">
        <v>563</v>
      </c>
      <c r="D2552" s="4" t="s">
        <v>357</v>
      </c>
      <c r="E2552" s="4">
        <v>324</v>
      </c>
      <c r="F2552" s="4">
        <v>347</v>
      </c>
      <c r="G2552" s="4">
        <v>3.4870000000000001</v>
      </c>
      <c r="H2552" s="4">
        <v>1129.788</v>
      </c>
      <c r="I2552" s="8">
        <v>41650</v>
      </c>
      <c r="J2552" s="1" t="s">
        <v>2</v>
      </c>
    </row>
    <row r="2553" spans="1:10" ht="15" customHeight="1" x14ac:dyDescent="0.25">
      <c r="A2553" s="4">
        <v>1507112</v>
      </c>
      <c r="B2553" s="4" t="s">
        <v>416</v>
      </c>
      <c r="C2553" s="13" t="s">
        <v>563</v>
      </c>
      <c r="D2553" s="4" t="s">
        <v>357</v>
      </c>
      <c r="E2553" s="4">
        <v>370</v>
      </c>
      <c r="F2553" s="4">
        <v>398</v>
      </c>
      <c r="G2553" s="4">
        <v>3.4870000000000001</v>
      </c>
      <c r="H2553" s="4">
        <v>1290.19</v>
      </c>
      <c r="I2553" s="8">
        <v>41662</v>
      </c>
      <c r="J2553" s="1" t="s">
        <v>2</v>
      </c>
    </row>
    <row r="2554" spans="1:10" ht="15" customHeight="1" x14ac:dyDescent="0.25">
      <c r="A2554" s="4">
        <v>1507114</v>
      </c>
      <c r="B2554" s="4" t="s">
        <v>416</v>
      </c>
      <c r="C2554" s="13" t="s">
        <v>563</v>
      </c>
      <c r="D2554" s="4" t="s">
        <v>357</v>
      </c>
      <c r="E2554" s="4">
        <v>365</v>
      </c>
      <c r="F2554" s="4">
        <v>306</v>
      </c>
      <c r="G2554" s="4">
        <v>3.4870000000000001</v>
      </c>
      <c r="H2554" s="4">
        <v>1272.7550000000001</v>
      </c>
      <c r="I2554" s="8">
        <v>41654</v>
      </c>
      <c r="J2554" s="1" t="s">
        <v>2</v>
      </c>
    </row>
    <row r="2555" spans="1:10" ht="15" customHeight="1" x14ac:dyDescent="0.25">
      <c r="A2555" s="4">
        <v>1507113</v>
      </c>
      <c r="B2555" s="4" t="s">
        <v>416</v>
      </c>
      <c r="C2555" s="13" t="s">
        <v>563</v>
      </c>
      <c r="D2555" s="4" t="s">
        <v>357</v>
      </c>
      <c r="E2555" s="4">
        <v>370</v>
      </c>
      <c r="F2555" s="4">
        <v>398</v>
      </c>
      <c r="G2555" s="4">
        <v>3.4870000000000001</v>
      </c>
      <c r="H2555" s="4">
        <v>1290.19</v>
      </c>
      <c r="I2555" s="8">
        <v>41662</v>
      </c>
      <c r="J2555" s="1" t="s">
        <v>2</v>
      </c>
    </row>
    <row r="2556" spans="1:10" ht="15" customHeight="1" x14ac:dyDescent="0.25">
      <c r="A2556" s="4">
        <v>1507115</v>
      </c>
      <c r="B2556" s="4" t="s">
        <v>416</v>
      </c>
      <c r="C2556" s="13" t="s">
        <v>563</v>
      </c>
      <c r="D2556" s="4" t="s">
        <v>357</v>
      </c>
      <c r="E2556" s="4">
        <v>128</v>
      </c>
      <c r="F2556" s="4">
        <v>136</v>
      </c>
      <c r="G2556" s="4">
        <v>3.4870000000000001</v>
      </c>
      <c r="H2556" s="4">
        <v>446.33600000000001</v>
      </c>
      <c r="I2556" s="8">
        <v>41662</v>
      </c>
      <c r="J2556" s="1" t="s">
        <v>2</v>
      </c>
    </row>
    <row r="2557" spans="1:10" ht="15" customHeight="1" x14ac:dyDescent="0.25">
      <c r="A2557" s="4">
        <v>1509511</v>
      </c>
      <c r="B2557" s="4" t="s">
        <v>416</v>
      </c>
      <c r="C2557" s="13" t="s">
        <v>563</v>
      </c>
      <c r="D2557" s="4" t="s">
        <v>357</v>
      </c>
      <c r="E2557" s="4">
        <v>47</v>
      </c>
      <c r="F2557" s="4">
        <v>51</v>
      </c>
      <c r="G2557" s="4">
        <v>3.4870000000000001</v>
      </c>
      <c r="H2557" s="4">
        <v>163.88900000000001</v>
      </c>
      <c r="I2557" s="8">
        <v>41662</v>
      </c>
      <c r="J2557" s="1" t="s">
        <v>2</v>
      </c>
    </row>
    <row r="2558" spans="1:10" ht="15" customHeight="1" x14ac:dyDescent="0.25">
      <c r="A2558" s="4">
        <v>1509512</v>
      </c>
      <c r="B2558" s="4" t="s">
        <v>416</v>
      </c>
      <c r="C2558" s="13" t="s">
        <v>563</v>
      </c>
      <c r="D2558" s="4" t="s">
        <v>357</v>
      </c>
      <c r="E2558" s="4">
        <v>48</v>
      </c>
      <c r="F2558" s="4">
        <v>51</v>
      </c>
      <c r="G2558" s="4">
        <v>3.4870000000000001</v>
      </c>
      <c r="H2558" s="4">
        <v>167.376</v>
      </c>
      <c r="I2558" s="8">
        <v>41662</v>
      </c>
      <c r="J2558" s="1" t="s">
        <v>2</v>
      </c>
    </row>
    <row r="2559" spans="1:10" ht="15" customHeight="1" x14ac:dyDescent="0.25">
      <c r="A2559" s="4">
        <v>1507116</v>
      </c>
      <c r="B2559" s="4" t="s">
        <v>417</v>
      </c>
      <c r="C2559" s="13" t="s">
        <v>563</v>
      </c>
      <c r="D2559" s="4" t="s">
        <v>358</v>
      </c>
      <c r="E2559" s="4">
        <v>322</v>
      </c>
      <c r="F2559" s="4">
        <v>346</v>
      </c>
      <c r="G2559" s="4">
        <v>3.4870000000000001</v>
      </c>
      <c r="H2559" s="4">
        <v>1122.8140000000001</v>
      </c>
      <c r="I2559" s="8">
        <v>41655</v>
      </c>
      <c r="J2559" s="1" t="s">
        <v>2</v>
      </c>
    </row>
    <row r="2560" spans="1:10" ht="15" customHeight="1" x14ac:dyDescent="0.25">
      <c r="A2560" s="4">
        <v>1507117</v>
      </c>
      <c r="B2560" s="4" t="s">
        <v>417</v>
      </c>
      <c r="C2560" s="13" t="s">
        <v>563</v>
      </c>
      <c r="D2560" s="4" t="s">
        <v>358</v>
      </c>
      <c r="E2560" s="4">
        <v>370</v>
      </c>
      <c r="F2560" s="4">
        <v>398</v>
      </c>
      <c r="G2560" s="4">
        <v>3.4870000000000001</v>
      </c>
      <c r="H2560" s="4">
        <v>1290.19</v>
      </c>
      <c r="I2560" s="8">
        <v>41662</v>
      </c>
      <c r="J2560" s="1" t="s">
        <v>2</v>
      </c>
    </row>
    <row r="2561" spans="1:10" ht="15" customHeight="1" x14ac:dyDescent="0.25">
      <c r="A2561" s="4">
        <v>1507121</v>
      </c>
      <c r="B2561" s="4" t="s">
        <v>417</v>
      </c>
      <c r="C2561" s="13" t="s">
        <v>563</v>
      </c>
      <c r="D2561" s="4" t="s">
        <v>358</v>
      </c>
      <c r="E2561" s="4">
        <v>197</v>
      </c>
      <c r="F2561" s="4">
        <v>211</v>
      </c>
      <c r="G2561" s="4">
        <v>3.4870000000000001</v>
      </c>
      <c r="H2561" s="4">
        <v>686.93899999999996</v>
      </c>
      <c r="I2561" s="8">
        <v>41662</v>
      </c>
      <c r="J2561" s="1" t="s">
        <v>2</v>
      </c>
    </row>
    <row r="2562" spans="1:10" ht="15" customHeight="1" x14ac:dyDescent="0.25">
      <c r="A2562" s="4">
        <v>1507118</v>
      </c>
      <c r="B2562" s="4" t="s">
        <v>417</v>
      </c>
      <c r="C2562" s="13" t="s">
        <v>563</v>
      </c>
      <c r="D2562" s="4" t="s">
        <v>358</v>
      </c>
      <c r="E2562" s="4">
        <v>313</v>
      </c>
      <c r="F2562" s="4">
        <v>336</v>
      </c>
      <c r="G2562" s="4">
        <v>3.4870000000000001</v>
      </c>
      <c r="H2562" s="4">
        <v>1091.431</v>
      </c>
      <c r="I2562" s="8">
        <v>41662</v>
      </c>
      <c r="J2562" s="1" t="s">
        <v>2</v>
      </c>
    </row>
    <row r="2563" spans="1:10" ht="15" customHeight="1" x14ac:dyDescent="0.25">
      <c r="A2563" s="4">
        <v>1507120</v>
      </c>
      <c r="B2563" s="4" t="s">
        <v>417</v>
      </c>
      <c r="C2563" s="13" t="s">
        <v>563</v>
      </c>
      <c r="D2563" s="4" t="s">
        <v>358</v>
      </c>
      <c r="E2563" s="4">
        <v>302</v>
      </c>
      <c r="F2563" s="4">
        <v>324</v>
      </c>
      <c r="G2563" s="4">
        <v>3.4870000000000001</v>
      </c>
      <c r="H2563" s="4">
        <v>1053.0740000000001</v>
      </c>
      <c r="I2563" s="8">
        <v>41662</v>
      </c>
      <c r="J2563" s="1" t="s">
        <v>2</v>
      </c>
    </row>
    <row r="2564" spans="1:10" ht="15" customHeight="1" x14ac:dyDescent="0.25">
      <c r="A2564" s="4">
        <v>1510022</v>
      </c>
      <c r="B2564" s="4" t="s">
        <v>417</v>
      </c>
      <c r="C2564" s="13" t="s">
        <v>563</v>
      </c>
      <c r="D2564" s="4" t="s">
        <v>358</v>
      </c>
      <c r="E2564" s="4">
        <v>26</v>
      </c>
      <c r="F2564" s="4">
        <v>28</v>
      </c>
      <c r="G2564" s="4">
        <v>3.4870000000000001</v>
      </c>
      <c r="H2564" s="4">
        <v>90.662000000000006</v>
      </c>
      <c r="I2564" s="8">
        <v>41662</v>
      </c>
      <c r="J2564" s="1" t="s">
        <v>2</v>
      </c>
    </row>
    <row r="2565" spans="1:10" ht="15" customHeight="1" x14ac:dyDescent="0.25">
      <c r="A2565" s="4">
        <v>1507119</v>
      </c>
      <c r="B2565" s="4" t="s">
        <v>417</v>
      </c>
      <c r="C2565" s="13" t="s">
        <v>563</v>
      </c>
      <c r="D2565" s="4" t="s">
        <v>358</v>
      </c>
      <c r="E2565" s="4">
        <v>300</v>
      </c>
      <c r="F2565" s="4">
        <v>321</v>
      </c>
      <c r="G2565" s="4">
        <v>3.4870000000000001</v>
      </c>
      <c r="H2565" s="4">
        <v>1046.1000000000001</v>
      </c>
      <c r="I2565" s="8">
        <v>41662</v>
      </c>
      <c r="J2565" s="1" t="s">
        <v>2</v>
      </c>
    </row>
    <row r="2566" spans="1:10" ht="15" customHeight="1" x14ac:dyDescent="0.25">
      <c r="A2566" s="4">
        <v>1509858</v>
      </c>
      <c r="B2566" s="4" t="s">
        <v>417</v>
      </c>
      <c r="C2566" s="13" t="s">
        <v>563</v>
      </c>
      <c r="D2566" s="4" t="s">
        <v>358</v>
      </c>
      <c r="E2566" s="4">
        <v>72</v>
      </c>
      <c r="F2566" s="4">
        <v>77</v>
      </c>
      <c r="G2566" s="4">
        <v>3.4870000000000001</v>
      </c>
      <c r="H2566" s="4">
        <v>251.06400000000002</v>
      </c>
      <c r="I2566" s="8">
        <v>41662</v>
      </c>
      <c r="J2566" s="1" t="s">
        <v>2</v>
      </c>
    </row>
    <row r="2567" spans="1:10" ht="15" customHeight="1" x14ac:dyDescent="0.25">
      <c r="A2567" s="4">
        <v>1510380</v>
      </c>
      <c r="B2567" s="4" t="s">
        <v>417</v>
      </c>
      <c r="C2567" s="13" t="s">
        <v>563</v>
      </c>
      <c r="D2567" s="4" t="s">
        <v>358</v>
      </c>
      <c r="E2567" s="4">
        <v>62</v>
      </c>
      <c r="F2567" s="4">
        <v>66</v>
      </c>
      <c r="G2567" s="4">
        <v>3.4870000000000001</v>
      </c>
      <c r="H2567" s="4">
        <v>216.19400000000002</v>
      </c>
      <c r="I2567" s="8">
        <v>41662</v>
      </c>
      <c r="J2567" s="1" t="s">
        <v>2</v>
      </c>
    </row>
    <row r="2568" spans="1:10" ht="15" customHeight="1" x14ac:dyDescent="0.25">
      <c r="A2568" s="4">
        <v>1507127</v>
      </c>
      <c r="B2568" s="4" t="s">
        <v>418</v>
      </c>
      <c r="C2568" s="13" t="s">
        <v>563</v>
      </c>
      <c r="D2568" s="4" t="s">
        <v>359</v>
      </c>
      <c r="E2568" s="4">
        <v>231</v>
      </c>
      <c r="F2568" s="4">
        <v>165</v>
      </c>
      <c r="G2568" s="4">
        <v>3.4870000000000001</v>
      </c>
      <c r="H2568" s="4">
        <v>805.49700000000007</v>
      </c>
      <c r="I2568" s="8">
        <v>41662</v>
      </c>
      <c r="J2568" s="1" t="s">
        <v>2</v>
      </c>
    </row>
    <row r="2569" spans="1:10" ht="15" customHeight="1" x14ac:dyDescent="0.25">
      <c r="A2569" s="4">
        <v>1508302</v>
      </c>
      <c r="B2569" s="4" t="s">
        <v>418</v>
      </c>
      <c r="C2569" s="13" t="s">
        <v>563</v>
      </c>
      <c r="D2569" s="4" t="s">
        <v>359</v>
      </c>
      <c r="E2569" s="4">
        <v>78</v>
      </c>
      <c r="F2569" s="4">
        <v>84</v>
      </c>
      <c r="G2569" s="4">
        <v>3.4870000000000001</v>
      </c>
      <c r="H2569" s="4">
        <v>271.98599999999999</v>
      </c>
      <c r="I2569" s="8">
        <v>41662</v>
      </c>
      <c r="J2569" s="1" t="s">
        <v>2</v>
      </c>
    </row>
    <row r="2570" spans="1:10" ht="15" customHeight="1" x14ac:dyDescent="0.25">
      <c r="A2570" s="4">
        <v>1507122</v>
      </c>
      <c r="B2570" s="4" t="s">
        <v>418</v>
      </c>
      <c r="C2570" s="13" t="s">
        <v>563</v>
      </c>
      <c r="D2570" s="4" t="s">
        <v>359</v>
      </c>
      <c r="E2570" s="4">
        <v>234</v>
      </c>
      <c r="F2570" s="4">
        <v>250</v>
      </c>
      <c r="G2570" s="4">
        <v>3.4870000000000001</v>
      </c>
      <c r="H2570" s="4">
        <v>815.95799999999997</v>
      </c>
      <c r="I2570" s="8">
        <v>41655</v>
      </c>
      <c r="J2570" s="1" t="s">
        <v>2</v>
      </c>
    </row>
    <row r="2571" spans="1:10" ht="15" customHeight="1" x14ac:dyDescent="0.25">
      <c r="A2571" s="4">
        <v>1508499</v>
      </c>
      <c r="B2571" s="4" t="s">
        <v>418</v>
      </c>
      <c r="C2571" s="13" t="s">
        <v>563</v>
      </c>
      <c r="D2571" s="4" t="s">
        <v>359</v>
      </c>
      <c r="E2571" s="4">
        <v>114</v>
      </c>
      <c r="F2571" s="4">
        <v>122</v>
      </c>
      <c r="G2571" s="4">
        <v>3.4870000000000001</v>
      </c>
      <c r="H2571" s="4">
        <v>397.51800000000003</v>
      </c>
      <c r="I2571" s="8">
        <v>41655</v>
      </c>
      <c r="J2571" s="1" t="s">
        <v>2</v>
      </c>
    </row>
    <row r="2572" spans="1:10" ht="15" customHeight="1" x14ac:dyDescent="0.25">
      <c r="A2572" s="4">
        <v>1507124</v>
      </c>
      <c r="B2572" s="4" t="s">
        <v>418</v>
      </c>
      <c r="C2572" s="13" t="s">
        <v>563</v>
      </c>
      <c r="D2572" s="4" t="s">
        <v>359</v>
      </c>
      <c r="E2572" s="4">
        <v>349</v>
      </c>
      <c r="F2572" s="4">
        <v>329</v>
      </c>
      <c r="G2572" s="4">
        <v>3.4870000000000001</v>
      </c>
      <c r="H2572" s="4">
        <v>1216.963</v>
      </c>
      <c r="I2572" s="8">
        <v>41654</v>
      </c>
      <c r="J2572" s="1" t="s">
        <v>2</v>
      </c>
    </row>
    <row r="2573" spans="1:10" ht="15" customHeight="1" x14ac:dyDescent="0.25">
      <c r="A2573" s="4">
        <v>1509060</v>
      </c>
      <c r="B2573" s="4" t="s">
        <v>418</v>
      </c>
      <c r="C2573" s="13" t="s">
        <v>563</v>
      </c>
      <c r="D2573" s="4" t="s">
        <v>359</v>
      </c>
      <c r="E2573" s="4">
        <v>43</v>
      </c>
      <c r="F2573" s="4">
        <v>45</v>
      </c>
      <c r="G2573" s="4">
        <v>3.4870000000000001</v>
      </c>
      <c r="H2573" s="4">
        <v>149.941</v>
      </c>
      <c r="I2573" s="8">
        <v>41662</v>
      </c>
      <c r="J2573" s="1" t="s">
        <v>2</v>
      </c>
    </row>
    <row r="2574" spans="1:10" ht="15" customHeight="1" x14ac:dyDescent="0.25">
      <c r="A2574" s="4">
        <v>1507123</v>
      </c>
      <c r="B2574" s="4" t="s">
        <v>418</v>
      </c>
      <c r="C2574" s="13" t="s">
        <v>563</v>
      </c>
      <c r="D2574" s="4" t="s">
        <v>359</v>
      </c>
      <c r="E2574" s="4">
        <v>350</v>
      </c>
      <c r="F2574" s="4">
        <v>379</v>
      </c>
      <c r="G2574" s="4">
        <v>3.4870000000000001</v>
      </c>
      <c r="H2574" s="4">
        <v>1220.45</v>
      </c>
      <c r="I2574" s="8">
        <v>41662</v>
      </c>
      <c r="J2574" s="1" t="s">
        <v>2</v>
      </c>
    </row>
    <row r="2575" spans="1:10" ht="15" customHeight="1" x14ac:dyDescent="0.25">
      <c r="A2575" s="4">
        <v>1507125</v>
      </c>
      <c r="B2575" s="4" t="s">
        <v>418</v>
      </c>
      <c r="C2575" s="13" t="s">
        <v>563</v>
      </c>
      <c r="D2575" s="4" t="s">
        <v>359</v>
      </c>
      <c r="E2575" s="4">
        <v>227</v>
      </c>
      <c r="F2575" s="4">
        <v>243</v>
      </c>
      <c r="G2575" s="4">
        <v>3.4870000000000001</v>
      </c>
      <c r="H2575" s="4">
        <v>791.54899999999998</v>
      </c>
      <c r="I2575" s="8">
        <v>41662</v>
      </c>
      <c r="J2575" s="1" t="s">
        <v>2</v>
      </c>
    </row>
    <row r="2576" spans="1:10" ht="15" customHeight="1" x14ac:dyDescent="0.25">
      <c r="A2576" s="4">
        <v>1509423</v>
      </c>
      <c r="B2576" s="4" t="s">
        <v>418</v>
      </c>
      <c r="C2576" s="13" t="s">
        <v>563</v>
      </c>
      <c r="D2576" s="4" t="s">
        <v>359</v>
      </c>
      <c r="E2576" s="4">
        <v>125</v>
      </c>
      <c r="F2576" s="4">
        <v>135</v>
      </c>
      <c r="G2576" s="4">
        <v>3.4870000000000001</v>
      </c>
      <c r="H2576" s="4">
        <v>435.875</v>
      </c>
      <c r="I2576" s="8">
        <v>41662</v>
      </c>
      <c r="J2576" s="1" t="s">
        <v>2</v>
      </c>
    </row>
    <row r="2577" spans="1:10" ht="15" customHeight="1" x14ac:dyDescent="0.25">
      <c r="A2577" s="4">
        <v>1507126</v>
      </c>
      <c r="B2577" s="4" t="s">
        <v>418</v>
      </c>
      <c r="C2577" s="13" t="s">
        <v>563</v>
      </c>
      <c r="D2577" s="4" t="s">
        <v>359</v>
      </c>
      <c r="E2577" s="4">
        <v>258</v>
      </c>
      <c r="F2577" s="4">
        <v>108</v>
      </c>
      <c r="G2577" s="4">
        <v>3.4870000000000001</v>
      </c>
      <c r="H2577" s="4">
        <v>899.64600000000007</v>
      </c>
      <c r="I2577" s="8">
        <v>41662</v>
      </c>
      <c r="J2577" s="1" t="s">
        <v>2</v>
      </c>
    </row>
    <row r="2578" spans="1:10" ht="15" customHeight="1" x14ac:dyDescent="0.25">
      <c r="A2578" s="4">
        <v>1510536</v>
      </c>
      <c r="B2578" s="4" t="s">
        <v>418</v>
      </c>
      <c r="C2578" s="13" t="s">
        <v>563</v>
      </c>
      <c r="D2578" s="4" t="s">
        <v>359</v>
      </c>
      <c r="E2578" s="4">
        <v>77</v>
      </c>
      <c r="F2578" s="4">
        <v>83</v>
      </c>
      <c r="G2578" s="4">
        <v>3.4870000000000001</v>
      </c>
      <c r="H2578" s="4">
        <v>268.49900000000002</v>
      </c>
      <c r="I2578" s="8">
        <v>41662</v>
      </c>
      <c r="J2578" s="1" t="s">
        <v>2</v>
      </c>
    </row>
    <row r="2579" spans="1:10" ht="15" customHeight="1" x14ac:dyDescent="0.25">
      <c r="A2579" s="4">
        <v>1510537</v>
      </c>
      <c r="B2579" s="4" t="s">
        <v>418</v>
      </c>
      <c r="C2579" s="13" t="s">
        <v>563</v>
      </c>
      <c r="D2579" s="4" t="s">
        <v>359</v>
      </c>
      <c r="E2579" s="4">
        <v>26</v>
      </c>
      <c r="F2579" s="4">
        <v>28</v>
      </c>
      <c r="G2579" s="4">
        <v>3.4870000000000001</v>
      </c>
      <c r="H2579" s="4">
        <v>90.662000000000006</v>
      </c>
      <c r="I2579" s="8">
        <v>41662</v>
      </c>
      <c r="J2579" s="1" t="s">
        <v>2</v>
      </c>
    </row>
    <row r="2580" spans="1:10" ht="15" customHeight="1" x14ac:dyDescent="0.25">
      <c r="A2580" s="4">
        <v>1510538</v>
      </c>
      <c r="B2580" s="4" t="s">
        <v>418</v>
      </c>
      <c r="C2580" s="13" t="s">
        <v>563</v>
      </c>
      <c r="D2580" s="4" t="s">
        <v>359</v>
      </c>
      <c r="E2580" s="4">
        <v>55</v>
      </c>
      <c r="F2580" s="4">
        <v>60</v>
      </c>
      <c r="G2580" s="4">
        <v>3.4870000000000001</v>
      </c>
      <c r="H2580" s="4">
        <v>191.785</v>
      </c>
      <c r="I2580" s="8">
        <v>41662</v>
      </c>
      <c r="J2580" s="1" t="s">
        <v>2</v>
      </c>
    </row>
    <row r="2581" spans="1:10" ht="15" customHeight="1" x14ac:dyDescent="0.25">
      <c r="A2581" s="4">
        <v>1506095</v>
      </c>
      <c r="B2581" s="4" t="s">
        <v>419</v>
      </c>
      <c r="C2581" s="13" t="s">
        <v>563</v>
      </c>
      <c r="D2581" s="4" t="s">
        <v>360</v>
      </c>
      <c r="E2581" s="4">
        <v>270</v>
      </c>
      <c r="F2581" s="4">
        <v>286</v>
      </c>
      <c r="G2581" s="4">
        <v>3.0419999999999998</v>
      </c>
      <c r="H2581" s="4">
        <v>821.33999999999992</v>
      </c>
      <c r="I2581" s="8">
        <v>41648</v>
      </c>
      <c r="J2581" s="1" t="s">
        <v>2</v>
      </c>
    </row>
    <row r="2582" spans="1:10" ht="15" customHeight="1" x14ac:dyDescent="0.25">
      <c r="A2582" s="4">
        <v>1509583</v>
      </c>
      <c r="B2582" s="4" t="s">
        <v>419</v>
      </c>
      <c r="C2582" s="13" t="s">
        <v>563</v>
      </c>
      <c r="D2582" s="4" t="s">
        <v>360</v>
      </c>
      <c r="E2582" s="4">
        <v>7</v>
      </c>
      <c r="F2582" s="4">
        <v>9</v>
      </c>
      <c r="G2582" s="4">
        <v>3.0419999999999998</v>
      </c>
      <c r="H2582" s="4">
        <v>21.293999999999997</v>
      </c>
      <c r="I2582" s="8">
        <v>41648</v>
      </c>
      <c r="J2582" s="1" t="s">
        <v>2</v>
      </c>
    </row>
    <row r="2583" spans="1:10" ht="15" customHeight="1" x14ac:dyDescent="0.25">
      <c r="A2583" s="4">
        <v>1509584</v>
      </c>
      <c r="B2583" s="4" t="s">
        <v>419</v>
      </c>
      <c r="C2583" s="13" t="s">
        <v>563</v>
      </c>
      <c r="D2583" s="4" t="s">
        <v>360</v>
      </c>
      <c r="E2583" s="4">
        <v>126</v>
      </c>
      <c r="F2583" s="4">
        <v>133</v>
      </c>
      <c r="G2583" s="4">
        <v>3.0419999999999998</v>
      </c>
      <c r="H2583" s="4">
        <v>383.29199999999997</v>
      </c>
      <c r="I2583" s="8">
        <v>41663</v>
      </c>
      <c r="J2583" s="1" t="s">
        <v>2</v>
      </c>
    </row>
    <row r="2584" spans="1:10" ht="15" customHeight="1" x14ac:dyDescent="0.25">
      <c r="A2584" s="4">
        <v>1508563</v>
      </c>
      <c r="B2584" s="4" t="s">
        <v>419</v>
      </c>
      <c r="C2584" s="13" t="s">
        <v>563</v>
      </c>
      <c r="D2584" s="4" t="s">
        <v>360</v>
      </c>
      <c r="E2584" s="4">
        <v>106</v>
      </c>
      <c r="F2584" s="4">
        <v>112</v>
      </c>
      <c r="G2584" s="4">
        <v>3.0419999999999998</v>
      </c>
      <c r="H2584" s="4">
        <v>322.452</v>
      </c>
      <c r="I2584" s="8">
        <v>41662</v>
      </c>
      <c r="J2584" s="1" t="s">
        <v>2</v>
      </c>
    </row>
    <row r="2585" spans="1:10" ht="15" customHeight="1" x14ac:dyDescent="0.25">
      <c r="A2585" s="4">
        <v>1511789</v>
      </c>
      <c r="B2585" s="4" t="s">
        <v>419</v>
      </c>
      <c r="C2585" s="13" t="s">
        <v>563</v>
      </c>
      <c r="D2585" s="4" t="s">
        <v>360</v>
      </c>
      <c r="E2585" s="4">
        <v>153</v>
      </c>
      <c r="F2585" s="4">
        <v>162</v>
      </c>
      <c r="G2585" s="4">
        <v>3.0419999999999998</v>
      </c>
      <c r="H2585" s="4">
        <v>465.42599999999999</v>
      </c>
      <c r="I2585" s="8">
        <v>41662</v>
      </c>
      <c r="J2585" s="1" t="s">
        <v>2</v>
      </c>
    </row>
    <row r="2586" spans="1:10" ht="15" customHeight="1" x14ac:dyDescent="0.25">
      <c r="A2586" s="4">
        <v>1506116</v>
      </c>
      <c r="B2586" s="4" t="s">
        <v>420</v>
      </c>
      <c r="C2586" s="13" t="s">
        <v>563</v>
      </c>
      <c r="D2586" s="4" t="s">
        <v>361</v>
      </c>
      <c r="E2586" s="4">
        <v>450</v>
      </c>
      <c r="F2586" s="4">
        <v>478</v>
      </c>
      <c r="G2586" s="4">
        <v>3.0419999999999998</v>
      </c>
      <c r="H2586" s="4">
        <v>1368.8999999999999</v>
      </c>
      <c r="I2586" s="8">
        <v>41648</v>
      </c>
      <c r="J2586" s="1" t="s">
        <v>2</v>
      </c>
    </row>
    <row r="2587" spans="1:10" ht="15" customHeight="1" x14ac:dyDescent="0.25">
      <c r="A2587" s="4">
        <v>1508165</v>
      </c>
      <c r="B2587" s="4" t="s">
        <v>420</v>
      </c>
      <c r="C2587" s="13" t="s">
        <v>563</v>
      </c>
      <c r="D2587" s="4" t="s">
        <v>361</v>
      </c>
      <c r="E2587" s="4">
        <v>319</v>
      </c>
      <c r="F2587" s="4">
        <v>340</v>
      </c>
      <c r="G2587" s="4">
        <v>3.0419999999999998</v>
      </c>
      <c r="H2587" s="4">
        <v>970.39799999999991</v>
      </c>
      <c r="I2587" s="8">
        <v>41662</v>
      </c>
      <c r="J2587" s="1" t="s">
        <v>2</v>
      </c>
    </row>
    <row r="2588" spans="1:10" ht="15" customHeight="1" x14ac:dyDescent="0.25">
      <c r="A2588" s="4">
        <v>1508564</v>
      </c>
      <c r="B2588" s="4" t="s">
        <v>420</v>
      </c>
      <c r="C2588" s="13" t="s">
        <v>563</v>
      </c>
      <c r="D2588" s="4" t="s">
        <v>361</v>
      </c>
      <c r="E2588" s="4">
        <v>84</v>
      </c>
      <c r="F2588" s="4">
        <v>89</v>
      </c>
      <c r="G2588" s="4">
        <v>3.0419999999999998</v>
      </c>
      <c r="H2588" s="4">
        <v>255.52799999999999</v>
      </c>
      <c r="I2588" s="8">
        <v>41662</v>
      </c>
      <c r="J2588" s="1" t="s">
        <v>2</v>
      </c>
    </row>
    <row r="2589" spans="1:10" ht="15" customHeight="1" x14ac:dyDescent="0.25">
      <c r="A2589" s="4">
        <v>1510956</v>
      </c>
      <c r="B2589" s="4" t="s">
        <v>420</v>
      </c>
      <c r="C2589" s="13" t="s">
        <v>563</v>
      </c>
      <c r="D2589" s="4" t="s">
        <v>361</v>
      </c>
      <c r="E2589" s="4">
        <v>13</v>
      </c>
      <c r="F2589" s="4">
        <v>14</v>
      </c>
      <c r="G2589" s="4">
        <v>3.0419999999999998</v>
      </c>
      <c r="H2589" s="4">
        <v>39.545999999999999</v>
      </c>
      <c r="I2589" s="8">
        <v>41662</v>
      </c>
      <c r="J2589" s="1" t="s">
        <v>2</v>
      </c>
    </row>
    <row r="2590" spans="1:10" ht="15" customHeight="1" x14ac:dyDescent="0.25">
      <c r="A2590" s="4">
        <v>1506117</v>
      </c>
      <c r="B2590" s="4" t="s">
        <v>421</v>
      </c>
      <c r="C2590" s="13" t="s">
        <v>563</v>
      </c>
      <c r="D2590" s="4" t="s">
        <v>362</v>
      </c>
      <c r="E2590" s="4">
        <v>212</v>
      </c>
      <c r="F2590" s="4">
        <v>224</v>
      </c>
      <c r="G2590" s="4">
        <v>3.0419999999999998</v>
      </c>
      <c r="H2590" s="4">
        <v>644.904</v>
      </c>
      <c r="I2590" s="8">
        <v>41648</v>
      </c>
      <c r="J2590" s="1" t="s">
        <v>2</v>
      </c>
    </row>
    <row r="2591" spans="1:10" ht="15" customHeight="1" x14ac:dyDescent="0.25">
      <c r="A2591" s="4">
        <v>1507362</v>
      </c>
      <c r="B2591" s="4" t="s">
        <v>421</v>
      </c>
      <c r="C2591" s="13" t="s">
        <v>563</v>
      </c>
      <c r="D2591" s="4" t="s">
        <v>362</v>
      </c>
      <c r="E2591" s="4">
        <v>287</v>
      </c>
      <c r="F2591" s="4">
        <v>304</v>
      </c>
      <c r="G2591" s="4">
        <v>3.0419999999999998</v>
      </c>
      <c r="H2591" s="4">
        <v>873.05399999999997</v>
      </c>
      <c r="I2591" s="8">
        <v>41648</v>
      </c>
      <c r="J2591" s="1" t="s">
        <v>2</v>
      </c>
    </row>
    <row r="2592" spans="1:10" ht="15" customHeight="1" x14ac:dyDescent="0.25">
      <c r="A2592" s="4">
        <v>1507363</v>
      </c>
      <c r="B2592" s="4" t="s">
        <v>421</v>
      </c>
      <c r="C2592" s="13" t="s">
        <v>563</v>
      </c>
      <c r="D2592" s="4" t="s">
        <v>362</v>
      </c>
      <c r="E2592" s="4">
        <v>7</v>
      </c>
      <c r="F2592" s="4">
        <v>7</v>
      </c>
      <c r="G2592" s="4">
        <v>3.0419999999999998</v>
      </c>
      <c r="H2592" s="4">
        <v>21.293999999999997</v>
      </c>
      <c r="I2592" s="8">
        <v>41648</v>
      </c>
      <c r="J2592" s="1" t="s">
        <v>2</v>
      </c>
    </row>
    <row r="2593" spans="1:10" ht="15" customHeight="1" x14ac:dyDescent="0.25">
      <c r="A2593" s="4">
        <v>1508565</v>
      </c>
      <c r="B2593" s="4" t="s">
        <v>421</v>
      </c>
      <c r="C2593" s="13" t="s">
        <v>563</v>
      </c>
      <c r="D2593" s="4" t="s">
        <v>362</v>
      </c>
      <c r="E2593" s="4">
        <v>188</v>
      </c>
      <c r="F2593" s="4">
        <v>200</v>
      </c>
      <c r="G2593" s="4">
        <v>3.0419999999999998</v>
      </c>
      <c r="H2593" s="4">
        <v>571.89599999999996</v>
      </c>
      <c r="I2593" s="8">
        <v>41662</v>
      </c>
      <c r="J2593" s="1" t="s">
        <v>2</v>
      </c>
    </row>
    <row r="2594" spans="1:10" ht="15" customHeight="1" x14ac:dyDescent="0.25">
      <c r="A2594" s="4">
        <v>1510025</v>
      </c>
      <c r="B2594" s="4" t="s">
        <v>421</v>
      </c>
      <c r="C2594" s="13" t="s">
        <v>563</v>
      </c>
      <c r="D2594" s="4" t="s">
        <v>362</v>
      </c>
      <c r="E2594" s="4">
        <v>80</v>
      </c>
      <c r="F2594" s="4">
        <v>86</v>
      </c>
      <c r="G2594" s="4">
        <v>3.0419999999999998</v>
      </c>
      <c r="H2594" s="4">
        <v>243.35999999999999</v>
      </c>
      <c r="I2594" s="8">
        <v>41662</v>
      </c>
      <c r="J2594" s="1" t="s">
        <v>2</v>
      </c>
    </row>
    <row r="2595" spans="1:10" ht="15" customHeight="1" x14ac:dyDescent="0.25">
      <c r="A2595" s="4">
        <v>1510026</v>
      </c>
      <c r="B2595" s="4" t="s">
        <v>421</v>
      </c>
      <c r="C2595" s="13" t="s">
        <v>563</v>
      </c>
      <c r="D2595" s="4" t="s">
        <v>362</v>
      </c>
      <c r="E2595" s="4">
        <v>34</v>
      </c>
      <c r="F2595" s="4">
        <v>36</v>
      </c>
      <c r="G2595" s="4">
        <v>3.0419999999999998</v>
      </c>
      <c r="H2595" s="4">
        <v>103.428</v>
      </c>
      <c r="I2595" s="8">
        <v>41662</v>
      </c>
      <c r="J2595" s="1" t="s">
        <v>2</v>
      </c>
    </row>
    <row r="2596" spans="1:10" ht="15" customHeight="1" x14ac:dyDescent="0.25">
      <c r="A2596" s="4">
        <v>1512328</v>
      </c>
      <c r="B2596" s="4" t="s">
        <v>422</v>
      </c>
      <c r="C2596" s="13" t="s">
        <v>563</v>
      </c>
      <c r="D2596" s="4" t="s">
        <v>548</v>
      </c>
      <c r="E2596" s="4">
        <v>166</v>
      </c>
      <c r="F2596" s="4">
        <v>174</v>
      </c>
      <c r="G2596" s="4">
        <v>3.9460000000000002</v>
      </c>
      <c r="H2596" s="4">
        <v>655.03600000000006</v>
      </c>
      <c r="I2596" s="8">
        <v>41683</v>
      </c>
      <c r="J2596" s="1" t="s">
        <v>2</v>
      </c>
    </row>
    <row r="2597" spans="1:10" ht="15" customHeight="1" x14ac:dyDescent="0.25">
      <c r="A2597" s="4">
        <v>1512451</v>
      </c>
      <c r="B2597" s="4" t="s">
        <v>422</v>
      </c>
      <c r="C2597" s="13" t="s">
        <v>563</v>
      </c>
      <c r="D2597" s="4" t="s">
        <v>548</v>
      </c>
      <c r="E2597" s="4">
        <v>142</v>
      </c>
      <c r="F2597" s="4">
        <v>149</v>
      </c>
      <c r="G2597" s="4">
        <v>3.9460000000000002</v>
      </c>
      <c r="H2597" s="4">
        <v>560.33199999999999</v>
      </c>
      <c r="I2597" s="8">
        <v>41683</v>
      </c>
      <c r="J2597" s="1" t="s">
        <v>2</v>
      </c>
    </row>
    <row r="2598" spans="1:10" ht="15" customHeight="1" x14ac:dyDescent="0.25">
      <c r="A2598" s="4">
        <v>1512452</v>
      </c>
      <c r="B2598" s="4" t="s">
        <v>422</v>
      </c>
      <c r="C2598" s="13" t="s">
        <v>563</v>
      </c>
      <c r="D2598" s="4" t="s">
        <v>548</v>
      </c>
      <c r="E2598" s="4">
        <v>74</v>
      </c>
      <c r="F2598" s="4">
        <v>77</v>
      </c>
      <c r="G2598" s="4">
        <v>3.9460000000000002</v>
      </c>
      <c r="H2598" s="4">
        <v>292.00400000000002</v>
      </c>
      <c r="I2598" s="8">
        <v>41683</v>
      </c>
      <c r="J2598" s="1" t="s">
        <v>2</v>
      </c>
    </row>
    <row r="2599" spans="1:10" ht="15" customHeight="1" x14ac:dyDescent="0.25">
      <c r="A2599" s="4">
        <v>1512335</v>
      </c>
      <c r="B2599" s="4" t="s">
        <v>423</v>
      </c>
      <c r="C2599" s="13" t="s">
        <v>563</v>
      </c>
      <c r="D2599" s="4" t="s">
        <v>549</v>
      </c>
      <c r="E2599" s="4">
        <v>360</v>
      </c>
      <c r="F2599" s="4">
        <v>383</v>
      </c>
      <c r="G2599" s="4">
        <v>3.9460000000000002</v>
      </c>
      <c r="H2599" s="4">
        <v>1420.5600000000002</v>
      </c>
      <c r="I2599" s="8">
        <v>41683</v>
      </c>
      <c r="J2599" s="1" t="s">
        <v>2</v>
      </c>
    </row>
    <row r="2600" spans="1:10" ht="15" customHeight="1" x14ac:dyDescent="0.25">
      <c r="A2600" s="4">
        <v>1512337</v>
      </c>
      <c r="B2600" s="4" t="s">
        <v>423</v>
      </c>
      <c r="C2600" s="13" t="s">
        <v>563</v>
      </c>
      <c r="D2600" s="4" t="s">
        <v>549</v>
      </c>
      <c r="E2600" s="4">
        <v>100</v>
      </c>
      <c r="F2600" s="4">
        <v>106</v>
      </c>
      <c r="G2600" s="4">
        <v>3.9460000000000002</v>
      </c>
      <c r="H2600" s="4">
        <v>394.6</v>
      </c>
      <c r="I2600" s="8">
        <v>41683</v>
      </c>
      <c r="J2600" s="1" t="s">
        <v>2</v>
      </c>
    </row>
    <row r="2601" spans="1:10" ht="15" customHeight="1" x14ac:dyDescent="0.25">
      <c r="A2601" s="4">
        <v>1512344</v>
      </c>
      <c r="B2601" s="4" t="s">
        <v>424</v>
      </c>
      <c r="C2601" s="13" t="s">
        <v>563</v>
      </c>
      <c r="D2601" s="4" t="s">
        <v>550</v>
      </c>
      <c r="E2601" s="4">
        <v>96</v>
      </c>
      <c r="F2601" s="4">
        <v>104</v>
      </c>
      <c r="G2601" s="4">
        <v>3.9460000000000002</v>
      </c>
      <c r="H2601" s="4">
        <v>378.81600000000003</v>
      </c>
      <c r="I2601" s="8">
        <v>41683</v>
      </c>
      <c r="J2601" s="1" t="s">
        <v>2</v>
      </c>
    </row>
    <row r="2602" spans="1:10" ht="15" customHeight="1" x14ac:dyDescent="0.25">
      <c r="A2602" s="4">
        <v>1512346</v>
      </c>
      <c r="B2602" s="4" t="s">
        <v>425</v>
      </c>
      <c r="C2602" s="13" t="s">
        <v>563</v>
      </c>
      <c r="D2602" s="4" t="s">
        <v>551</v>
      </c>
      <c r="E2602" s="4">
        <v>148</v>
      </c>
      <c r="F2602" s="4">
        <v>160</v>
      </c>
      <c r="G2602" s="4">
        <v>3.9460000000000002</v>
      </c>
      <c r="H2602" s="4">
        <v>584.00800000000004</v>
      </c>
      <c r="I2602" s="8">
        <v>41683</v>
      </c>
      <c r="J2602" s="1" t="s">
        <v>2</v>
      </c>
    </row>
    <row r="2603" spans="1:10" ht="15" customHeight="1" x14ac:dyDescent="0.25">
      <c r="A2603" s="4">
        <v>1509791</v>
      </c>
      <c r="B2603" s="4" t="s">
        <v>426</v>
      </c>
      <c r="C2603" s="13" t="s">
        <v>563</v>
      </c>
      <c r="D2603" s="4" t="s">
        <v>363</v>
      </c>
      <c r="E2603" s="4">
        <v>144</v>
      </c>
      <c r="F2603" s="4">
        <v>159</v>
      </c>
      <c r="G2603" s="4">
        <v>4.0069999999999997</v>
      </c>
      <c r="H2603" s="4">
        <v>577.00799999999992</v>
      </c>
      <c r="I2603" s="8">
        <v>41669</v>
      </c>
      <c r="J2603" s="1" t="s">
        <v>2</v>
      </c>
    </row>
    <row r="2604" spans="1:10" ht="15" customHeight="1" x14ac:dyDescent="0.25">
      <c r="A2604" s="4">
        <v>1510604</v>
      </c>
      <c r="B2604" s="4" t="s">
        <v>426</v>
      </c>
      <c r="C2604" s="13" t="s">
        <v>563</v>
      </c>
      <c r="D2604" s="4" t="s">
        <v>363</v>
      </c>
      <c r="E2604" s="4">
        <v>75</v>
      </c>
      <c r="F2604" s="4">
        <v>81</v>
      </c>
      <c r="G2604" s="4">
        <v>4.0069999999999997</v>
      </c>
      <c r="H2604" s="4">
        <v>300.52499999999998</v>
      </c>
      <c r="I2604" s="8">
        <v>41676</v>
      </c>
      <c r="J2604" s="1" t="s">
        <v>2</v>
      </c>
    </row>
    <row r="2605" spans="1:10" ht="15" customHeight="1" x14ac:dyDescent="0.25">
      <c r="A2605" s="4">
        <v>1511676</v>
      </c>
      <c r="B2605" s="4" t="s">
        <v>426</v>
      </c>
      <c r="C2605" s="13" t="s">
        <v>563</v>
      </c>
      <c r="D2605" s="4" t="s">
        <v>363</v>
      </c>
      <c r="E2605" s="4">
        <v>92</v>
      </c>
      <c r="F2605" s="4">
        <v>100</v>
      </c>
      <c r="G2605" s="4">
        <v>4.0069999999999997</v>
      </c>
      <c r="H2605" s="4">
        <v>368.64399999999995</v>
      </c>
      <c r="I2605" s="8">
        <v>41676</v>
      </c>
      <c r="J2605" s="1" t="s">
        <v>2</v>
      </c>
    </row>
    <row r="2606" spans="1:10" ht="15" customHeight="1" x14ac:dyDescent="0.25">
      <c r="A2606" s="4">
        <v>1511677</v>
      </c>
      <c r="B2606" s="4" t="s">
        <v>426</v>
      </c>
      <c r="C2606" s="13" t="s">
        <v>563</v>
      </c>
      <c r="D2606" s="4" t="s">
        <v>363</v>
      </c>
      <c r="E2606" s="4">
        <v>25</v>
      </c>
      <c r="F2606" s="4">
        <v>27</v>
      </c>
      <c r="G2606" s="4">
        <v>4.0069999999999997</v>
      </c>
      <c r="H2606" s="4">
        <v>100.175</v>
      </c>
      <c r="I2606" s="8">
        <v>41676</v>
      </c>
      <c r="J2606" s="1" t="s">
        <v>2</v>
      </c>
    </row>
    <row r="2607" spans="1:10" ht="15" customHeight="1" x14ac:dyDescent="0.25">
      <c r="A2607" s="4">
        <v>1507128</v>
      </c>
      <c r="B2607" s="4" t="s">
        <v>427</v>
      </c>
      <c r="C2607" s="13" t="s">
        <v>563</v>
      </c>
      <c r="D2607" s="4" t="s">
        <v>364</v>
      </c>
      <c r="E2607" s="4">
        <v>235</v>
      </c>
      <c r="F2607" s="4">
        <v>215</v>
      </c>
      <c r="G2607" s="4">
        <v>3.9460000000000002</v>
      </c>
      <c r="H2607" s="4">
        <v>927.31000000000006</v>
      </c>
      <c r="I2607" s="8">
        <v>41650</v>
      </c>
      <c r="J2607" s="1" t="s">
        <v>2</v>
      </c>
    </row>
    <row r="2608" spans="1:10" ht="15" customHeight="1" x14ac:dyDescent="0.25">
      <c r="A2608" s="4">
        <v>1507914</v>
      </c>
      <c r="B2608" s="4" t="s">
        <v>427</v>
      </c>
      <c r="C2608" s="13" t="s">
        <v>563</v>
      </c>
      <c r="D2608" s="4" t="s">
        <v>364</v>
      </c>
      <c r="E2608" s="4">
        <v>35</v>
      </c>
      <c r="F2608" s="4">
        <v>38</v>
      </c>
      <c r="G2608" s="4">
        <v>3.9460000000000002</v>
      </c>
      <c r="H2608" s="4">
        <v>138.11000000000001</v>
      </c>
      <c r="I2608" s="8">
        <v>41655</v>
      </c>
      <c r="J2608" s="1" t="s">
        <v>2</v>
      </c>
    </row>
    <row r="2609" spans="1:10" ht="15" customHeight="1" x14ac:dyDescent="0.25">
      <c r="A2609" s="4">
        <v>1511674</v>
      </c>
      <c r="B2609" s="4" t="s">
        <v>428</v>
      </c>
      <c r="C2609" s="13" t="s">
        <v>563</v>
      </c>
      <c r="D2609" s="4" t="s">
        <v>552</v>
      </c>
      <c r="E2609" s="4">
        <v>182</v>
      </c>
      <c r="F2609" s="4">
        <v>193</v>
      </c>
      <c r="G2609" s="4">
        <v>3.9460000000000002</v>
      </c>
      <c r="H2609" s="4">
        <v>718.17200000000003</v>
      </c>
      <c r="I2609" s="8">
        <v>41683</v>
      </c>
      <c r="J2609" s="1" t="s">
        <v>2</v>
      </c>
    </row>
    <row r="2610" spans="1:10" ht="15" customHeight="1" x14ac:dyDescent="0.25">
      <c r="A2610" s="4">
        <v>1512347</v>
      </c>
      <c r="B2610" s="4" t="s">
        <v>429</v>
      </c>
      <c r="C2610" s="13" t="s">
        <v>563</v>
      </c>
      <c r="D2610" s="4" t="s">
        <v>553</v>
      </c>
      <c r="E2610" s="4">
        <v>256</v>
      </c>
      <c r="F2610" s="4">
        <v>271</v>
      </c>
      <c r="G2610" s="4">
        <v>3.9460000000000002</v>
      </c>
      <c r="H2610" s="4">
        <v>1010.176</v>
      </c>
      <c r="I2610" s="8">
        <v>41683</v>
      </c>
      <c r="J2610" s="1" t="s">
        <v>2</v>
      </c>
    </row>
    <row r="2611" spans="1:10" ht="15" customHeight="1" x14ac:dyDescent="0.25">
      <c r="A2611" s="4">
        <v>1506775</v>
      </c>
      <c r="B2611" s="4" t="s">
        <v>430</v>
      </c>
      <c r="C2611" s="13" t="s">
        <v>563</v>
      </c>
      <c r="D2611" s="4" t="s">
        <v>365</v>
      </c>
      <c r="E2611" s="4">
        <v>78</v>
      </c>
      <c r="F2611" s="4">
        <v>82</v>
      </c>
      <c r="G2611" s="4">
        <v>3.9460000000000002</v>
      </c>
      <c r="H2611" s="4">
        <v>307.78800000000001</v>
      </c>
      <c r="I2611" s="8">
        <v>41634</v>
      </c>
      <c r="J2611" s="1" t="s">
        <v>2</v>
      </c>
    </row>
    <row r="2612" spans="1:10" ht="15" customHeight="1" x14ac:dyDescent="0.25">
      <c r="A2612" s="4">
        <v>1511673</v>
      </c>
      <c r="B2612" s="4" t="s">
        <v>430</v>
      </c>
      <c r="C2612" s="13" t="s">
        <v>563</v>
      </c>
      <c r="D2612" s="4" t="s">
        <v>365</v>
      </c>
      <c r="E2612" s="4">
        <v>186</v>
      </c>
      <c r="F2612" s="4">
        <v>200</v>
      </c>
      <c r="G2612" s="4">
        <v>3.9460000000000002</v>
      </c>
      <c r="H2612" s="4">
        <v>733.95600000000002</v>
      </c>
      <c r="I2612" s="8">
        <v>41683</v>
      </c>
      <c r="J2612" s="1" t="s">
        <v>2</v>
      </c>
    </row>
    <row r="2613" spans="1:10" ht="15" customHeight="1" x14ac:dyDescent="0.25">
      <c r="A2613" s="4">
        <v>1512224</v>
      </c>
      <c r="B2613" s="4" t="s">
        <v>430</v>
      </c>
      <c r="C2613" s="13" t="s">
        <v>563</v>
      </c>
      <c r="D2613" s="4" t="s">
        <v>365</v>
      </c>
      <c r="E2613" s="4">
        <v>39</v>
      </c>
      <c r="F2613" s="4">
        <v>40</v>
      </c>
      <c r="G2613" s="4">
        <v>3.9460000000000002</v>
      </c>
      <c r="H2613" s="4">
        <v>153.89400000000001</v>
      </c>
      <c r="I2613" s="8">
        <v>41683</v>
      </c>
      <c r="J2613" s="1" t="s">
        <v>2</v>
      </c>
    </row>
    <row r="2614" spans="1:10" ht="15" customHeight="1" x14ac:dyDescent="0.25">
      <c r="A2614" s="4">
        <v>1504492</v>
      </c>
      <c r="B2614" s="4" t="s">
        <v>431</v>
      </c>
      <c r="C2614" s="13" t="s">
        <v>563</v>
      </c>
      <c r="D2614" s="4" t="s">
        <v>366</v>
      </c>
      <c r="E2614" s="4">
        <v>212</v>
      </c>
      <c r="F2614" s="4">
        <v>230</v>
      </c>
      <c r="G2614" s="4">
        <v>3.7949999999999999</v>
      </c>
      <c r="H2614" s="4">
        <v>804.54</v>
      </c>
      <c r="I2614" s="8">
        <v>41641</v>
      </c>
      <c r="J2614" s="1" t="s">
        <v>2</v>
      </c>
    </row>
    <row r="2615" spans="1:10" ht="15" customHeight="1" x14ac:dyDescent="0.25">
      <c r="A2615" s="4">
        <v>1507905</v>
      </c>
      <c r="B2615" s="4" t="s">
        <v>431</v>
      </c>
      <c r="C2615" s="13" t="s">
        <v>563</v>
      </c>
      <c r="D2615" s="4" t="s">
        <v>366</v>
      </c>
      <c r="E2615" s="4">
        <v>157</v>
      </c>
      <c r="F2615" s="4">
        <v>169</v>
      </c>
      <c r="G2615" s="4">
        <v>3.7949999999999999</v>
      </c>
      <c r="H2615" s="4">
        <v>595.81499999999994</v>
      </c>
      <c r="I2615" s="8">
        <v>41641</v>
      </c>
      <c r="J2615" s="1" t="s">
        <v>2</v>
      </c>
    </row>
    <row r="2616" spans="1:10" ht="15" customHeight="1" x14ac:dyDescent="0.25">
      <c r="A2616" s="4">
        <v>1504493</v>
      </c>
      <c r="B2616" s="4" t="s">
        <v>431</v>
      </c>
      <c r="C2616" s="13" t="s">
        <v>563</v>
      </c>
      <c r="D2616" s="4" t="s">
        <v>366</v>
      </c>
      <c r="E2616" s="4">
        <v>212</v>
      </c>
      <c r="F2616" s="4">
        <v>200</v>
      </c>
      <c r="G2616" s="4">
        <v>3.7949999999999999</v>
      </c>
      <c r="H2616" s="4">
        <v>804.54</v>
      </c>
      <c r="I2616" s="8">
        <v>41649</v>
      </c>
      <c r="J2616" s="1" t="s">
        <v>2</v>
      </c>
    </row>
    <row r="2617" spans="1:10" ht="15" customHeight="1" x14ac:dyDescent="0.25">
      <c r="A2617" s="4">
        <v>1508138</v>
      </c>
      <c r="B2617" s="4" t="s">
        <v>431</v>
      </c>
      <c r="C2617" s="13" t="s">
        <v>563</v>
      </c>
      <c r="D2617" s="4" t="s">
        <v>366</v>
      </c>
      <c r="E2617" s="4">
        <v>54</v>
      </c>
      <c r="F2617" s="4">
        <v>58</v>
      </c>
      <c r="G2617" s="4">
        <v>3.7949999999999999</v>
      </c>
      <c r="H2617" s="4">
        <v>204.93</v>
      </c>
      <c r="I2617" s="8">
        <v>41641</v>
      </c>
      <c r="J2617" s="1" t="s">
        <v>2</v>
      </c>
    </row>
    <row r="2618" spans="1:10" ht="15" customHeight="1" x14ac:dyDescent="0.25">
      <c r="A2618" s="4">
        <v>1508139</v>
      </c>
      <c r="B2618" s="4" t="s">
        <v>431</v>
      </c>
      <c r="C2618" s="13" t="s">
        <v>563</v>
      </c>
      <c r="D2618" s="4" t="s">
        <v>366</v>
      </c>
      <c r="E2618" s="4">
        <v>26</v>
      </c>
      <c r="F2618" s="4">
        <v>28</v>
      </c>
      <c r="G2618" s="4">
        <v>3.7949999999999999</v>
      </c>
      <c r="H2618" s="4">
        <v>98.67</v>
      </c>
      <c r="I2618" s="8">
        <v>41641</v>
      </c>
      <c r="J2618" s="1" t="s">
        <v>2</v>
      </c>
    </row>
    <row r="2619" spans="1:10" ht="15" customHeight="1" x14ac:dyDescent="0.25">
      <c r="A2619" s="4">
        <v>1508140</v>
      </c>
      <c r="B2619" s="4" t="s">
        <v>431</v>
      </c>
      <c r="C2619" s="13" t="s">
        <v>563</v>
      </c>
      <c r="D2619" s="4" t="s">
        <v>366</v>
      </c>
      <c r="E2619" s="4">
        <v>140</v>
      </c>
      <c r="F2619" s="4">
        <v>151</v>
      </c>
      <c r="G2619" s="4">
        <v>3.7949999999999999</v>
      </c>
      <c r="H2619" s="4">
        <v>531.29999999999995</v>
      </c>
      <c r="I2619" s="8">
        <v>41641</v>
      </c>
      <c r="J2619" s="1" t="s">
        <v>2</v>
      </c>
    </row>
    <row r="2620" spans="1:10" ht="15" customHeight="1" x14ac:dyDescent="0.25">
      <c r="A2620" s="4">
        <v>1504494</v>
      </c>
      <c r="B2620" s="4" t="s">
        <v>431</v>
      </c>
      <c r="C2620" s="13" t="s">
        <v>563</v>
      </c>
      <c r="D2620" s="4" t="s">
        <v>366</v>
      </c>
      <c r="E2620" s="4">
        <v>233</v>
      </c>
      <c r="F2620" s="4">
        <v>251</v>
      </c>
      <c r="G2620" s="4">
        <v>3.7949999999999999</v>
      </c>
      <c r="H2620" s="4">
        <v>884.23500000000001</v>
      </c>
      <c r="I2620" s="8">
        <v>41641</v>
      </c>
      <c r="J2620" s="1" t="s">
        <v>2</v>
      </c>
    </row>
    <row r="2621" spans="1:10" ht="15" customHeight="1" x14ac:dyDescent="0.25">
      <c r="A2621" s="4">
        <v>1508388</v>
      </c>
      <c r="B2621" s="4" t="s">
        <v>431</v>
      </c>
      <c r="C2621" s="13" t="s">
        <v>563</v>
      </c>
      <c r="D2621" s="4" t="s">
        <v>366</v>
      </c>
      <c r="E2621" s="4">
        <v>6</v>
      </c>
      <c r="F2621" s="4">
        <v>7</v>
      </c>
      <c r="G2621" s="4">
        <v>3.7949999999999999</v>
      </c>
      <c r="H2621" s="4">
        <v>22.77</v>
      </c>
      <c r="I2621" s="8">
        <v>41641</v>
      </c>
      <c r="J2621" s="1" t="s">
        <v>2</v>
      </c>
    </row>
    <row r="2622" spans="1:10" ht="15" customHeight="1" x14ac:dyDescent="0.25">
      <c r="A2622" s="4">
        <v>1508389</v>
      </c>
      <c r="B2622" s="4" t="s">
        <v>431</v>
      </c>
      <c r="C2622" s="13" t="s">
        <v>563</v>
      </c>
      <c r="D2622" s="4" t="s">
        <v>366</v>
      </c>
      <c r="E2622" s="4">
        <v>75</v>
      </c>
      <c r="F2622" s="4">
        <v>80</v>
      </c>
      <c r="G2622" s="4">
        <v>3.7949999999999999</v>
      </c>
      <c r="H2622" s="4">
        <v>284.625</v>
      </c>
      <c r="I2622" s="8">
        <v>41641</v>
      </c>
      <c r="J2622" s="1" t="s">
        <v>2</v>
      </c>
    </row>
    <row r="2623" spans="1:10" ht="15" customHeight="1" x14ac:dyDescent="0.25">
      <c r="A2623" s="4">
        <v>1508391</v>
      </c>
      <c r="B2623" s="4" t="s">
        <v>431</v>
      </c>
      <c r="C2623" s="13" t="s">
        <v>563</v>
      </c>
      <c r="D2623" s="4" t="s">
        <v>366</v>
      </c>
      <c r="E2623" s="4">
        <v>52</v>
      </c>
      <c r="F2623" s="4">
        <v>56</v>
      </c>
      <c r="G2623" s="4">
        <v>3.7949999999999999</v>
      </c>
      <c r="H2623" s="4">
        <v>197.34</v>
      </c>
      <c r="I2623" s="8">
        <v>41641</v>
      </c>
      <c r="J2623" s="1" t="s">
        <v>2</v>
      </c>
    </row>
    <row r="2624" spans="1:10" ht="15" customHeight="1" x14ac:dyDescent="0.25">
      <c r="A2624" s="4">
        <v>1504496</v>
      </c>
      <c r="B2624" s="4" t="s">
        <v>431</v>
      </c>
      <c r="C2624" s="13" t="s">
        <v>563</v>
      </c>
      <c r="D2624" s="4" t="s">
        <v>366</v>
      </c>
      <c r="E2624" s="4">
        <v>169</v>
      </c>
      <c r="F2624" s="4">
        <v>182</v>
      </c>
      <c r="G2624" s="4">
        <v>3.7949999999999999</v>
      </c>
      <c r="H2624" s="4">
        <v>641.35500000000002</v>
      </c>
      <c r="I2624" s="8">
        <v>41648</v>
      </c>
      <c r="J2624" s="1" t="s">
        <v>2</v>
      </c>
    </row>
    <row r="2625" spans="1:10" ht="15" customHeight="1" x14ac:dyDescent="0.25">
      <c r="A2625" s="4">
        <v>1508599</v>
      </c>
      <c r="B2625" s="4" t="s">
        <v>431</v>
      </c>
      <c r="C2625" s="13" t="s">
        <v>563</v>
      </c>
      <c r="D2625" s="4" t="s">
        <v>366</v>
      </c>
      <c r="E2625" s="4">
        <v>160</v>
      </c>
      <c r="F2625" s="4">
        <v>174</v>
      </c>
      <c r="G2625" s="4">
        <v>3.7949999999999999</v>
      </c>
      <c r="H2625" s="4">
        <v>607.20000000000005</v>
      </c>
      <c r="I2625" s="8">
        <v>41648</v>
      </c>
      <c r="J2625" s="1" t="s">
        <v>2</v>
      </c>
    </row>
    <row r="2626" spans="1:10" ht="15" customHeight="1" x14ac:dyDescent="0.25">
      <c r="A2626" s="4">
        <v>1504495</v>
      </c>
      <c r="B2626" s="4" t="s">
        <v>431</v>
      </c>
      <c r="C2626" s="13" t="s">
        <v>563</v>
      </c>
      <c r="D2626" s="4" t="s">
        <v>366</v>
      </c>
      <c r="E2626" s="4">
        <v>140</v>
      </c>
      <c r="F2626" s="4">
        <v>151</v>
      </c>
      <c r="G2626" s="4">
        <v>3.7949999999999999</v>
      </c>
      <c r="H2626" s="4">
        <v>531.29999999999995</v>
      </c>
      <c r="I2626" s="8">
        <v>41648</v>
      </c>
      <c r="J2626" s="1" t="s">
        <v>2</v>
      </c>
    </row>
    <row r="2627" spans="1:10" ht="15" customHeight="1" x14ac:dyDescent="0.25">
      <c r="A2627" s="4">
        <v>1504497</v>
      </c>
      <c r="B2627" s="4" t="s">
        <v>431</v>
      </c>
      <c r="C2627" s="13" t="s">
        <v>563</v>
      </c>
      <c r="D2627" s="4" t="s">
        <v>366</v>
      </c>
      <c r="E2627" s="4">
        <v>82</v>
      </c>
      <c r="F2627" s="4">
        <v>88</v>
      </c>
      <c r="G2627" s="4">
        <v>3.7949999999999999</v>
      </c>
      <c r="H2627" s="4">
        <v>311.19</v>
      </c>
      <c r="I2627" s="8">
        <v>41648</v>
      </c>
      <c r="J2627" s="1" t="s">
        <v>2</v>
      </c>
    </row>
    <row r="2628" spans="1:10" ht="15" customHeight="1" x14ac:dyDescent="0.25">
      <c r="A2628" s="4">
        <v>1509591</v>
      </c>
      <c r="B2628" s="4" t="s">
        <v>431</v>
      </c>
      <c r="C2628" s="13" t="s">
        <v>563</v>
      </c>
      <c r="D2628" s="4" t="s">
        <v>366</v>
      </c>
      <c r="E2628" s="4">
        <v>27</v>
      </c>
      <c r="F2628" s="4">
        <v>28</v>
      </c>
      <c r="G2628" s="4">
        <v>3.7949999999999999</v>
      </c>
      <c r="H2628" s="4">
        <v>102.465</v>
      </c>
      <c r="I2628" s="8">
        <v>41648</v>
      </c>
      <c r="J2628" s="1" t="s">
        <v>2</v>
      </c>
    </row>
    <row r="2629" spans="1:10" ht="15" customHeight="1" x14ac:dyDescent="0.25">
      <c r="A2629" s="4">
        <v>1509593</v>
      </c>
      <c r="B2629" s="4" t="s">
        <v>431</v>
      </c>
      <c r="C2629" s="13" t="s">
        <v>563</v>
      </c>
      <c r="D2629" s="4" t="s">
        <v>366</v>
      </c>
      <c r="E2629" s="4">
        <v>26</v>
      </c>
      <c r="F2629" s="4">
        <v>27</v>
      </c>
      <c r="G2629" s="4">
        <v>3.7949999999999999</v>
      </c>
      <c r="H2629" s="4">
        <v>98.67</v>
      </c>
      <c r="I2629" s="8">
        <v>41648</v>
      </c>
      <c r="J2629" s="1" t="s">
        <v>2</v>
      </c>
    </row>
    <row r="2630" spans="1:10" ht="15" customHeight="1" x14ac:dyDescent="0.25">
      <c r="A2630" s="4">
        <v>1509594</v>
      </c>
      <c r="B2630" s="4" t="s">
        <v>431</v>
      </c>
      <c r="C2630" s="13" t="s">
        <v>563</v>
      </c>
      <c r="D2630" s="4" t="s">
        <v>366</v>
      </c>
      <c r="E2630" s="4">
        <v>146</v>
      </c>
      <c r="F2630" s="4">
        <v>157</v>
      </c>
      <c r="G2630" s="4">
        <v>3.7949999999999999</v>
      </c>
      <c r="H2630" s="4">
        <v>554.06999999999994</v>
      </c>
      <c r="I2630" s="8">
        <v>41648</v>
      </c>
      <c r="J2630" s="1" t="s">
        <v>2</v>
      </c>
    </row>
    <row r="2631" spans="1:10" ht="15" customHeight="1" x14ac:dyDescent="0.25">
      <c r="A2631" s="4">
        <v>1504489</v>
      </c>
      <c r="B2631" s="4" t="s">
        <v>432</v>
      </c>
      <c r="C2631" s="13" t="s">
        <v>563</v>
      </c>
      <c r="D2631" s="4" t="s">
        <v>367</v>
      </c>
      <c r="E2631" s="4">
        <v>156</v>
      </c>
      <c r="F2631" s="4">
        <v>168</v>
      </c>
      <c r="G2631" s="4">
        <v>3.7949999999999999</v>
      </c>
      <c r="H2631" s="4">
        <v>592.02</v>
      </c>
      <c r="I2631" s="8">
        <v>41641</v>
      </c>
      <c r="J2631" s="1" t="s">
        <v>2</v>
      </c>
    </row>
    <row r="2632" spans="1:10" ht="15" customHeight="1" x14ac:dyDescent="0.25">
      <c r="A2632" s="4">
        <v>1504487</v>
      </c>
      <c r="B2632" s="4" t="s">
        <v>432</v>
      </c>
      <c r="C2632" s="13" t="s">
        <v>563</v>
      </c>
      <c r="D2632" s="4" t="s">
        <v>367</v>
      </c>
      <c r="E2632" s="4">
        <v>213</v>
      </c>
      <c r="F2632" s="4">
        <v>230</v>
      </c>
      <c r="G2632" s="4">
        <v>3.7949999999999999</v>
      </c>
      <c r="H2632" s="4">
        <v>808.33500000000004</v>
      </c>
      <c r="I2632" s="8">
        <v>41641</v>
      </c>
      <c r="J2632" s="1" t="s">
        <v>2</v>
      </c>
    </row>
    <row r="2633" spans="1:10" ht="15" customHeight="1" x14ac:dyDescent="0.25">
      <c r="A2633" s="4">
        <v>1507906</v>
      </c>
      <c r="B2633" s="4" t="s">
        <v>432</v>
      </c>
      <c r="C2633" s="13" t="s">
        <v>563</v>
      </c>
      <c r="D2633" s="4" t="s">
        <v>367</v>
      </c>
      <c r="E2633" s="4">
        <v>157</v>
      </c>
      <c r="F2633" s="4">
        <v>171</v>
      </c>
      <c r="G2633" s="4">
        <v>3.7949999999999999</v>
      </c>
      <c r="H2633" s="4">
        <v>595.81499999999994</v>
      </c>
      <c r="I2633" s="8">
        <v>41641</v>
      </c>
      <c r="J2633" s="1" t="s">
        <v>2</v>
      </c>
    </row>
    <row r="2634" spans="1:10" ht="15" customHeight="1" x14ac:dyDescent="0.25">
      <c r="A2634" s="4">
        <v>1505826</v>
      </c>
      <c r="B2634" s="4" t="s">
        <v>432</v>
      </c>
      <c r="C2634" s="13" t="s">
        <v>563</v>
      </c>
      <c r="D2634" s="4" t="s">
        <v>367</v>
      </c>
      <c r="E2634" s="4">
        <v>150</v>
      </c>
      <c r="F2634" s="4">
        <v>164</v>
      </c>
      <c r="G2634" s="4">
        <v>3.7949999999999999</v>
      </c>
      <c r="H2634" s="4">
        <v>569.25</v>
      </c>
      <c r="I2634" s="8">
        <v>41641</v>
      </c>
      <c r="J2634" s="1" t="s">
        <v>2</v>
      </c>
    </row>
    <row r="2635" spans="1:10" ht="15" customHeight="1" x14ac:dyDescent="0.25">
      <c r="A2635" s="4">
        <v>1504488</v>
      </c>
      <c r="B2635" s="4" t="s">
        <v>432</v>
      </c>
      <c r="C2635" s="13" t="s">
        <v>563</v>
      </c>
      <c r="D2635" s="4" t="s">
        <v>367</v>
      </c>
      <c r="E2635" s="4">
        <v>235</v>
      </c>
      <c r="F2635" s="4">
        <v>254</v>
      </c>
      <c r="G2635" s="4">
        <v>3.7949999999999999</v>
      </c>
      <c r="H2635" s="4">
        <v>891.82499999999993</v>
      </c>
      <c r="I2635" s="8">
        <v>41641</v>
      </c>
      <c r="J2635" s="1" t="s">
        <v>2</v>
      </c>
    </row>
    <row r="2636" spans="1:10" ht="15" customHeight="1" x14ac:dyDescent="0.25">
      <c r="A2636" s="4">
        <v>1509422</v>
      </c>
      <c r="B2636" s="4" t="s">
        <v>432</v>
      </c>
      <c r="C2636" s="13" t="s">
        <v>563</v>
      </c>
      <c r="D2636" s="4" t="s">
        <v>367</v>
      </c>
      <c r="E2636" s="4">
        <v>135</v>
      </c>
      <c r="F2636" s="4">
        <v>147</v>
      </c>
      <c r="G2636" s="4">
        <v>3.7949999999999999</v>
      </c>
      <c r="H2636" s="4">
        <v>512.32500000000005</v>
      </c>
      <c r="I2636" s="8">
        <v>41641</v>
      </c>
      <c r="J2636" s="1" t="s">
        <v>2</v>
      </c>
    </row>
    <row r="2637" spans="1:10" ht="15" customHeight="1" x14ac:dyDescent="0.25">
      <c r="A2637" s="4">
        <v>1504490</v>
      </c>
      <c r="B2637" s="4" t="s">
        <v>432</v>
      </c>
      <c r="C2637" s="13" t="s">
        <v>563</v>
      </c>
      <c r="D2637" s="4" t="s">
        <v>367</v>
      </c>
      <c r="E2637" s="4">
        <v>300</v>
      </c>
      <c r="F2637" s="4">
        <v>323</v>
      </c>
      <c r="G2637" s="4">
        <v>3.7949999999999999</v>
      </c>
      <c r="H2637" s="4">
        <v>1138.5</v>
      </c>
      <c r="I2637" s="8">
        <v>41648</v>
      </c>
      <c r="J2637" s="1" t="s">
        <v>2</v>
      </c>
    </row>
    <row r="2638" spans="1:10" ht="15" customHeight="1" x14ac:dyDescent="0.25">
      <c r="A2638" s="4">
        <v>1509608</v>
      </c>
      <c r="B2638" s="4" t="s">
        <v>432</v>
      </c>
      <c r="C2638" s="13" t="s">
        <v>563</v>
      </c>
      <c r="D2638" s="4" t="s">
        <v>367</v>
      </c>
      <c r="E2638" s="4">
        <v>70</v>
      </c>
      <c r="F2638" s="4">
        <v>75</v>
      </c>
      <c r="G2638" s="4">
        <v>3.7949999999999999</v>
      </c>
      <c r="H2638" s="4">
        <v>265.64999999999998</v>
      </c>
      <c r="I2638" s="8">
        <v>41648</v>
      </c>
      <c r="J2638" s="1" t="s">
        <v>2</v>
      </c>
    </row>
    <row r="2639" spans="1:10" ht="15" customHeight="1" x14ac:dyDescent="0.25">
      <c r="A2639" s="4">
        <v>1504491</v>
      </c>
      <c r="B2639" s="4" t="s">
        <v>432</v>
      </c>
      <c r="C2639" s="13" t="s">
        <v>563</v>
      </c>
      <c r="D2639" s="4" t="s">
        <v>367</v>
      </c>
      <c r="E2639" s="4">
        <v>64</v>
      </c>
      <c r="F2639" s="4">
        <v>68</v>
      </c>
      <c r="G2639" s="4">
        <v>3.7949999999999999</v>
      </c>
      <c r="H2639" s="4">
        <v>242.88</v>
      </c>
      <c r="I2639" s="8">
        <v>41648</v>
      </c>
      <c r="J2639" s="1" t="s">
        <v>2</v>
      </c>
    </row>
    <row r="2640" spans="1:10" ht="15" customHeight="1" x14ac:dyDescent="0.25">
      <c r="A2640" s="4">
        <v>1510157</v>
      </c>
      <c r="B2640" s="4" t="s">
        <v>432</v>
      </c>
      <c r="C2640" s="13" t="s">
        <v>563</v>
      </c>
      <c r="D2640" s="4" t="s">
        <v>367</v>
      </c>
      <c r="E2640" s="4">
        <v>50</v>
      </c>
      <c r="F2640" s="4">
        <v>52</v>
      </c>
      <c r="G2640" s="4">
        <v>3.7949999999999999</v>
      </c>
      <c r="H2640" s="4">
        <v>189.75</v>
      </c>
      <c r="I2640" s="8">
        <v>41648</v>
      </c>
      <c r="J2640" s="1" t="s">
        <v>2</v>
      </c>
    </row>
    <row r="2641" spans="1:10" ht="15" customHeight="1" x14ac:dyDescent="0.25">
      <c r="A2641" s="4">
        <v>1510158</v>
      </c>
      <c r="B2641" s="4" t="s">
        <v>432</v>
      </c>
      <c r="C2641" s="13" t="s">
        <v>563</v>
      </c>
      <c r="D2641" s="4" t="s">
        <v>367</v>
      </c>
      <c r="E2641" s="4">
        <v>59</v>
      </c>
      <c r="F2641" s="4">
        <v>63</v>
      </c>
      <c r="G2641" s="4">
        <v>3.7949999999999999</v>
      </c>
      <c r="H2641" s="4">
        <v>223.905</v>
      </c>
      <c r="I2641" s="8">
        <v>41648</v>
      </c>
      <c r="J2641" s="1" t="s">
        <v>2</v>
      </c>
    </row>
    <row r="2642" spans="1:10" ht="15" customHeight="1" x14ac:dyDescent="0.25">
      <c r="A2642" s="4">
        <v>1510159</v>
      </c>
      <c r="B2642" s="4" t="s">
        <v>432</v>
      </c>
      <c r="C2642" s="13" t="s">
        <v>563</v>
      </c>
      <c r="D2642" s="4" t="s">
        <v>367</v>
      </c>
      <c r="E2642" s="4">
        <v>103</v>
      </c>
      <c r="F2642" s="4">
        <v>111</v>
      </c>
      <c r="G2642" s="4">
        <v>3.7949999999999999</v>
      </c>
      <c r="H2642" s="4">
        <v>390.88499999999999</v>
      </c>
      <c r="I2642" s="8">
        <v>41648</v>
      </c>
      <c r="J2642" s="1" t="s">
        <v>2</v>
      </c>
    </row>
    <row r="2643" spans="1:10" ht="15" customHeight="1" x14ac:dyDescent="0.25">
      <c r="A2643" s="4">
        <v>1510160</v>
      </c>
      <c r="B2643" s="4" t="s">
        <v>432</v>
      </c>
      <c r="C2643" s="13" t="s">
        <v>563</v>
      </c>
      <c r="D2643" s="4" t="s">
        <v>367</v>
      </c>
      <c r="E2643" s="4">
        <v>20</v>
      </c>
      <c r="F2643" s="4">
        <v>22</v>
      </c>
      <c r="G2643" s="4">
        <v>3.7949999999999999</v>
      </c>
      <c r="H2643" s="4">
        <v>75.900000000000006</v>
      </c>
      <c r="I2643" s="8">
        <v>41648</v>
      </c>
      <c r="J2643" s="1" t="s">
        <v>2</v>
      </c>
    </row>
    <row r="2644" spans="1:10" ht="15" customHeight="1" x14ac:dyDescent="0.25">
      <c r="A2644" s="4">
        <v>1510162</v>
      </c>
      <c r="B2644" s="4" t="s">
        <v>432</v>
      </c>
      <c r="C2644" s="13" t="s">
        <v>563</v>
      </c>
      <c r="D2644" s="4" t="s">
        <v>367</v>
      </c>
      <c r="E2644" s="4">
        <v>20</v>
      </c>
      <c r="F2644" s="4">
        <v>22</v>
      </c>
      <c r="G2644" s="4">
        <v>3.7949999999999999</v>
      </c>
      <c r="H2644" s="4">
        <v>75.900000000000006</v>
      </c>
      <c r="I2644" s="8">
        <v>41648</v>
      </c>
      <c r="J2644" s="1" t="s">
        <v>2</v>
      </c>
    </row>
    <row r="2645" spans="1:10" ht="15" customHeight="1" x14ac:dyDescent="0.25">
      <c r="A2645" s="11">
        <v>1504491</v>
      </c>
      <c r="B2645" s="4" t="s">
        <v>432</v>
      </c>
      <c r="C2645" s="13" t="s">
        <v>563</v>
      </c>
      <c r="D2645" s="4" t="s">
        <v>367</v>
      </c>
      <c r="E2645" s="4">
        <v>64</v>
      </c>
      <c r="F2645" s="4">
        <v>68</v>
      </c>
      <c r="G2645" s="4">
        <v>3.7949999999999999</v>
      </c>
      <c r="H2645" s="4">
        <v>242.88</v>
      </c>
      <c r="I2645" s="8">
        <v>41648</v>
      </c>
      <c r="J2645" s="1" t="s">
        <v>2</v>
      </c>
    </row>
    <row r="2646" spans="1:10" ht="15" customHeight="1" x14ac:dyDescent="0.25">
      <c r="A2646" s="11">
        <v>1510157</v>
      </c>
      <c r="B2646" s="4" t="s">
        <v>432</v>
      </c>
      <c r="C2646" s="13" t="s">
        <v>563</v>
      </c>
      <c r="D2646" s="4" t="s">
        <v>367</v>
      </c>
      <c r="E2646" s="4">
        <v>50</v>
      </c>
      <c r="F2646" s="4">
        <v>52</v>
      </c>
      <c r="G2646" s="4">
        <v>3.7949999999999999</v>
      </c>
      <c r="H2646" s="4">
        <v>189.75</v>
      </c>
      <c r="I2646" s="8">
        <v>41648</v>
      </c>
      <c r="J2646" s="1" t="s">
        <v>2</v>
      </c>
    </row>
    <row r="2647" spans="1:10" ht="15" customHeight="1" x14ac:dyDescent="0.25">
      <c r="A2647" s="11">
        <v>1510158</v>
      </c>
      <c r="B2647" s="4" t="s">
        <v>432</v>
      </c>
      <c r="C2647" s="13" t="s">
        <v>563</v>
      </c>
      <c r="D2647" s="4" t="s">
        <v>367</v>
      </c>
      <c r="E2647" s="4">
        <v>59</v>
      </c>
      <c r="F2647" s="4">
        <v>63</v>
      </c>
      <c r="G2647" s="4">
        <v>3.7949999999999999</v>
      </c>
      <c r="H2647" s="4">
        <v>223.905</v>
      </c>
      <c r="I2647" s="8">
        <v>41648</v>
      </c>
      <c r="J2647" s="1" t="s">
        <v>2</v>
      </c>
    </row>
    <row r="2648" spans="1:10" ht="15" customHeight="1" x14ac:dyDescent="0.25">
      <c r="A2648" s="11">
        <v>1510159</v>
      </c>
      <c r="B2648" s="4" t="s">
        <v>432</v>
      </c>
      <c r="C2648" s="13" t="s">
        <v>563</v>
      </c>
      <c r="D2648" s="4" t="s">
        <v>367</v>
      </c>
      <c r="E2648" s="4">
        <v>103</v>
      </c>
      <c r="F2648" s="4">
        <v>111</v>
      </c>
      <c r="G2648" s="4">
        <v>3.7949999999999999</v>
      </c>
      <c r="H2648" s="4">
        <v>390.88499999999999</v>
      </c>
      <c r="I2648" s="8">
        <v>41648</v>
      </c>
      <c r="J2648" s="1" t="s">
        <v>2</v>
      </c>
    </row>
    <row r="2649" spans="1:10" ht="15" customHeight="1" x14ac:dyDescent="0.25">
      <c r="A2649" s="11">
        <v>1510160</v>
      </c>
      <c r="B2649" s="4" t="s">
        <v>432</v>
      </c>
      <c r="C2649" s="13" t="s">
        <v>563</v>
      </c>
      <c r="D2649" s="4" t="s">
        <v>367</v>
      </c>
      <c r="E2649" s="4">
        <v>20</v>
      </c>
      <c r="F2649" s="4">
        <v>22</v>
      </c>
      <c r="G2649" s="4">
        <v>3.7949999999999999</v>
      </c>
      <c r="H2649" s="4">
        <v>75.900000000000006</v>
      </c>
      <c r="I2649" s="8">
        <v>41648</v>
      </c>
      <c r="J2649" s="1" t="s">
        <v>2</v>
      </c>
    </row>
    <row r="2650" spans="1:10" ht="15" customHeight="1" x14ac:dyDescent="0.25">
      <c r="A2650" s="11">
        <v>1510162</v>
      </c>
      <c r="B2650" s="4" t="s">
        <v>432</v>
      </c>
      <c r="C2650" s="13" t="s">
        <v>563</v>
      </c>
      <c r="D2650" s="4" t="s">
        <v>367</v>
      </c>
      <c r="E2650" s="4">
        <v>20</v>
      </c>
      <c r="F2650" s="4">
        <v>22</v>
      </c>
      <c r="G2650" s="4">
        <v>3.7949999999999999</v>
      </c>
      <c r="H2650" s="4">
        <v>75.900000000000006</v>
      </c>
      <c r="I2650" s="8">
        <v>41648</v>
      </c>
      <c r="J2650" s="1" t="s">
        <v>2</v>
      </c>
    </row>
    <row r="2651" spans="1:10" ht="15" customHeight="1" x14ac:dyDescent="0.25">
      <c r="A2651" s="4">
        <v>1504485</v>
      </c>
      <c r="B2651" s="4" t="s">
        <v>433</v>
      </c>
      <c r="C2651" s="13" t="s">
        <v>563</v>
      </c>
      <c r="D2651" s="4" t="s">
        <v>368</v>
      </c>
      <c r="E2651" s="4">
        <v>147</v>
      </c>
      <c r="F2651" s="4">
        <v>158</v>
      </c>
      <c r="G2651" s="4">
        <v>3.7949999999999999</v>
      </c>
      <c r="H2651" s="4">
        <v>557.86500000000001</v>
      </c>
      <c r="I2651" s="8">
        <v>41641</v>
      </c>
      <c r="J2651" s="1" t="s">
        <v>2</v>
      </c>
    </row>
    <row r="2652" spans="1:10" ht="15" customHeight="1" x14ac:dyDescent="0.25">
      <c r="A2652" s="4">
        <v>1507364</v>
      </c>
      <c r="B2652" s="4" t="s">
        <v>433</v>
      </c>
      <c r="C2652" s="13" t="s">
        <v>563</v>
      </c>
      <c r="D2652" s="4" t="s">
        <v>368</v>
      </c>
      <c r="E2652" s="4">
        <v>58</v>
      </c>
      <c r="F2652" s="4">
        <v>62</v>
      </c>
      <c r="G2652" s="4">
        <v>3.7949999999999999</v>
      </c>
      <c r="H2652" s="4">
        <v>220.10999999999999</v>
      </c>
      <c r="I2652" s="8">
        <v>41641</v>
      </c>
      <c r="J2652" s="1" t="s">
        <v>2</v>
      </c>
    </row>
    <row r="2653" spans="1:10" ht="15" customHeight="1" x14ac:dyDescent="0.25">
      <c r="A2653" s="4">
        <v>1507364</v>
      </c>
      <c r="B2653" s="4" t="s">
        <v>433</v>
      </c>
      <c r="C2653" s="13" t="s">
        <v>563</v>
      </c>
      <c r="D2653" s="4" t="s">
        <v>368</v>
      </c>
      <c r="E2653" s="4">
        <v>58</v>
      </c>
      <c r="F2653" s="4">
        <v>62</v>
      </c>
      <c r="G2653" s="4">
        <v>3.7949999999999999</v>
      </c>
      <c r="H2653" s="4">
        <v>220.10999999999999</v>
      </c>
      <c r="I2653" s="8">
        <v>41641</v>
      </c>
      <c r="J2653" s="1" t="s">
        <v>2</v>
      </c>
    </row>
    <row r="2654" spans="1:10" ht="15" customHeight="1" x14ac:dyDescent="0.25">
      <c r="A2654" s="4">
        <v>1504482</v>
      </c>
      <c r="B2654" s="4" t="s">
        <v>433</v>
      </c>
      <c r="C2654" s="13" t="s">
        <v>563</v>
      </c>
      <c r="D2654" s="4" t="s">
        <v>368</v>
      </c>
      <c r="E2654" s="4">
        <v>290</v>
      </c>
      <c r="F2654" s="4">
        <v>314</v>
      </c>
      <c r="G2654" s="4">
        <v>3.7949999999999999</v>
      </c>
      <c r="H2654" s="4">
        <v>1100.55</v>
      </c>
      <c r="I2654" s="8">
        <v>41641</v>
      </c>
      <c r="J2654" s="1" t="s">
        <v>2</v>
      </c>
    </row>
    <row r="2655" spans="1:10" ht="15" customHeight="1" x14ac:dyDescent="0.25">
      <c r="A2655" s="4">
        <v>1507909</v>
      </c>
      <c r="B2655" s="4" t="s">
        <v>433</v>
      </c>
      <c r="C2655" s="13" t="s">
        <v>563</v>
      </c>
      <c r="D2655" s="4" t="s">
        <v>368</v>
      </c>
      <c r="E2655" s="4">
        <v>80</v>
      </c>
      <c r="F2655" s="4">
        <v>87</v>
      </c>
      <c r="G2655" s="4">
        <v>3.7949999999999999</v>
      </c>
      <c r="H2655" s="4">
        <v>303.60000000000002</v>
      </c>
      <c r="I2655" s="8">
        <v>41641</v>
      </c>
      <c r="J2655" s="1" t="s">
        <v>2</v>
      </c>
    </row>
    <row r="2656" spans="1:10" ht="15" customHeight="1" x14ac:dyDescent="0.25">
      <c r="A2656" s="4">
        <v>1504483</v>
      </c>
      <c r="B2656" s="4" t="s">
        <v>433</v>
      </c>
      <c r="C2656" s="13" t="s">
        <v>563</v>
      </c>
      <c r="D2656" s="4" t="s">
        <v>368</v>
      </c>
      <c r="E2656" s="4">
        <v>207</v>
      </c>
      <c r="F2656" s="4">
        <v>223</v>
      </c>
      <c r="G2656" s="4">
        <v>3.7949999999999999</v>
      </c>
      <c r="H2656" s="4">
        <v>785.56499999999994</v>
      </c>
      <c r="I2656" s="8">
        <v>41648</v>
      </c>
      <c r="J2656" s="1" t="s">
        <v>2</v>
      </c>
    </row>
    <row r="2657" spans="1:10" ht="15" customHeight="1" x14ac:dyDescent="0.25">
      <c r="A2657" s="4">
        <v>1508137</v>
      </c>
      <c r="B2657" s="4" t="s">
        <v>433</v>
      </c>
      <c r="C2657" s="13" t="s">
        <v>563</v>
      </c>
      <c r="D2657" s="4" t="s">
        <v>368</v>
      </c>
      <c r="E2657" s="4">
        <v>153</v>
      </c>
      <c r="F2657" s="4">
        <v>162</v>
      </c>
      <c r="G2657" s="4">
        <v>3.7949999999999999</v>
      </c>
      <c r="H2657" s="4">
        <v>580.63499999999999</v>
      </c>
      <c r="I2657" s="8">
        <v>41648</v>
      </c>
      <c r="J2657" s="1" t="s">
        <v>2</v>
      </c>
    </row>
    <row r="2658" spans="1:10" ht="15" customHeight="1" x14ac:dyDescent="0.25">
      <c r="A2658" s="4">
        <v>1504484</v>
      </c>
      <c r="B2658" s="4" t="s">
        <v>433</v>
      </c>
      <c r="C2658" s="13" t="s">
        <v>563</v>
      </c>
      <c r="D2658" s="4" t="s">
        <v>368</v>
      </c>
      <c r="E2658" s="4">
        <v>164</v>
      </c>
      <c r="F2658" s="4">
        <v>177</v>
      </c>
      <c r="G2658" s="4">
        <v>3.7949999999999999</v>
      </c>
      <c r="H2658" s="4">
        <v>622.38</v>
      </c>
      <c r="I2658" s="8">
        <v>41648</v>
      </c>
      <c r="J2658" s="1" t="s">
        <v>2</v>
      </c>
    </row>
    <row r="2659" spans="1:10" ht="15" customHeight="1" x14ac:dyDescent="0.25">
      <c r="A2659" s="4">
        <v>1509139</v>
      </c>
      <c r="B2659" s="4" t="s">
        <v>433</v>
      </c>
      <c r="C2659" s="13" t="s">
        <v>563</v>
      </c>
      <c r="D2659" s="4" t="s">
        <v>368</v>
      </c>
      <c r="E2659" s="4">
        <v>237</v>
      </c>
      <c r="F2659" s="4">
        <v>143</v>
      </c>
      <c r="G2659" s="4">
        <v>3.7949999999999999</v>
      </c>
      <c r="H2659" s="4">
        <v>899.41499999999996</v>
      </c>
      <c r="I2659" s="8">
        <v>41648</v>
      </c>
      <c r="J2659" s="1" t="s">
        <v>2</v>
      </c>
    </row>
    <row r="2660" spans="1:10" ht="15" customHeight="1" x14ac:dyDescent="0.25">
      <c r="A2660" s="4">
        <v>1509140</v>
      </c>
      <c r="B2660" s="4" t="s">
        <v>433</v>
      </c>
      <c r="C2660" s="13" t="s">
        <v>563</v>
      </c>
      <c r="D2660" s="4" t="s">
        <v>368</v>
      </c>
      <c r="E2660" s="4">
        <v>50</v>
      </c>
      <c r="F2660" s="4">
        <v>55</v>
      </c>
      <c r="G2660" s="4">
        <v>3.7949999999999999</v>
      </c>
      <c r="H2660" s="4">
        <v>189.75</v>
      </c>
      <c r="I2660" s="8">
        <v>41648</v>
      </c>
      <c r="J2660" s="1" t="s">
        <v>2</v>
      </c>
    </row>
    <row r="2661" spans="1:10" ht="15" customHeight="1" x14ac:dyDescent="0.25">
      <c r="A2661" s="4">
        <v>1509142</v>
      </c>
      <c r="B2661" s="4" t="s">
        <v>433</v>
      </c>
      <c r="C2661" s="13" t="s">
        <v>563</v>
      </c>
      <c r="D2661" s="4" t="s">
        <v>368</v>
      </c>
      <c r="E2661" s="4">
        <v>26</v>
      </c>
      <c r="F2661" s="4">
        <v>28</v>
      </c>
      <c r="G2661" s="4">
        <v>3.7949999999999999</v>
      </c>
      <c r="H2661" s="4">
        <v>98.67</v>
      </c>
      <c r="I2661" s="8">
        <v>41648</v>
      </c>
      <c r="J2661" s="1" t="s">
        <v>2</v>
      </c>
    </row>
    <row r="2662" spans="1:10" ht="15" customHeight="1" x14ac:dyDescent="0.25">
      <c r="A2662" s="4">
        <v>1509144</v>
      </c>
      <c r="B2662" s="4" t="s">
        <v>433</v>
      </c>
      <c r="C2662" s="13" t="s">
        <v>563</v>
      </c>
      <c r="D2662" s="4" t="s">
        <v>368</v>
      </c>
      <c r="E2662" s="4">
        <v>28</v>
      </c>
      <c r="F2662" s="4">
        <v>29</v>
      </c>
      <c r="G2662" s="4">
        <v>3.7949999999999999</v>
      </c>
      <c r="H2662" s="4">
        <v>106.25999999999999</v>
      </c>
      <c r="I2662" s="8">
        <v>41648</v>
      </c>
      <c r="J2662" s="1" t="s">
        <v>2</v>
      </c>
    </row>
    <row r="2663" spans="1:10" ht="15" customHeight="1" x14ac:dyDescent="0.25">
      <c r="A2663" s="4">
        <v>1508566</v>
      </c>
      <c r="B2663" s="4" t="s">
        <v>434</v>
      </c>
      <c r="C2663" s="13" t="s">
        <v>563</v>
      </c>
      <c r="D2663" s="4" t="s">
        <v>369</v>
      </c>
      <c r="E2663" s="4">
        <v>360</v>
      </c>
      <c r="F2663" s="4">
        <v>388</v>
      </c>
      <c r="G2663" s="4">
        <v>3.7949999999999999</v>
      </c>
      <c r="H2663" s="4">
        <v>1366.2</v>
      </c>
      <c r="I2663" s="8">
        <v>41662</v>
      </c>
      <c r="J2663" s="1" t="s">
        <v>2</v>
      </c>
    </row>
    <row r="2664" spans="1:10" ht="15" customHeight="1" x14ac:dyDescent="0.25">
      <c r="A2664" s="4">
        <v>1508567</v>
      </c>
      <c r="B2664" s="4" t="s">
        <v>434</v>
      </c>
      <c r="C2664" s="13" t="s">
        <v>563</v>
      </c>
      <c r="D2664" s="4" t="s">
        <v>369</v>
      </c>
      <c r="E2664" s="4">
        <v>365</v>
      </c>
      <c r="F2664" s="4">
        <v>400</v>
      </c>
      <c r="G2664" s="4">
        <v>3.7949999999999999</v>
      </c>
      <c r="H2664" s="4">
        <v>1385.175</v>
      </c>
      <c r="I2664" s="8">
        <v>41669</v>
      </c>
      <c r="J2664" s="1" t="s">
        <v>2</v>
      </c>
    </row>
    <row r="2665" spans="1:10" ht="15" customHeight="1" x14ac:dyDescent="0.25">
      <c r="A2665" s="4">
        <v>1508568</v>
      </c>
      <c r="B2665" s="4" t="s">
        <v>434</v>
      </c>
      <c r="C2665" s="13" t="s">
        <v>563</v>
      </c>
      <c r="D2665" s="4" t="s">
        <v>369</v>
      </c>
      <c r="E2665" s="4">
        <v>222</v>
      </c>
      <c r="F2665" s="4">
        <v>236</v>
      </c>
      <c r="G2665" s="4">
        <v>3.7949999999999999</v>
      </c>
      <c r="H2665" s="4">
        <v>842.49</v>
      </c>
      <c r="I2665" s="8">
        <v>41669</v>
      </c>
      <c r="J2665" s="1" t="s">
        <v>2</v>
      </c>
    </row>
    <row r="2666" spans="1:10" ht="15" customHeight="1" x14ac:dyDescent="0.25">
      <c r="A2666" s="4">
        <v>1509855</v>
      </c>
      <c r="B2666" s="4" t="s">
        <v>434</v>
      </c>
      <c r="C2666" s="13" t="s">
        <v>563</v>
      </c>
      <c r="D2666" s="4" t="s">
        <v>369</v>
      </c>
      <c r="E2666" s="4">
        <v>140</v>
      </c>
      <c r="F2666" s="4">
        <v>151</v>
      </c>
      <c r="G2666" s="4">
        <v>3.7949999999999999</v>
      </c>
      <c r="H2666" s="4">
        <v>531.29999999999995</v>
      </c>
      <c r="I2666" s="8">
        <v>41669</v>
      </c>
      <c r="J2666" s="1" t="s">
        <v>2</v>
      </c>
    </row>
    <row r="2667" spans="1:10" ht="15" customHeight="1" x14ac:dyDescent="0.25">
      <c r="A2667" s="4">
        <v>1508569</v>
      </c>
      <c r="B2667" s="4" t="s">
        <v>434</v>
      </c>
      <c r="C2667" s="13" t="s">
        <v>563</v>
      </c>
      <c r="D2667" s="4" t="s">
        <v>369</v>
      </c>
      <c r="E2667" s="4">
        <v>145</v>
      </c>
      <c r="F2667" s="4">
        <v>154</v>
      </c>
      <c r="G2667" s="4">
        <v>3.7949999999999999</v>
      </c>
      <c r="H2667" s="4">
        <v>550.27499999999998</v>
      </c>
      <c r="I2667" s="8">
        <v>41669</v>
      </c>
      <c r="J2667" s="1" t="s">
        <v>2</v>
      </c>
    </row>
    <row r="2668" spans="1:10" ht="15" customHeight="1" x14ac:dyDescent="0.25">
      <c r="A2668" s="4">
        <v>1510027</v>
      </c>
      <c r="B2668" s="4" t="s">
        <v>434</v>
      </c>
      <c r="C2668" s="13" t="s">
        <v>563</v>
      </c>
      <c r="D2668" s="4" t="s">
        <v>369</v>
      </c>
      <c r="E2668" s="4">
        <v>87</v>
      </c>
      <c r="F2668" s="4">
        <v>93</v>
      </c>
      <c r="G2668" s="4">
        <v>3.7949999999999999</v>
      </c>
      <c r="H2668" s="4">
        <v>330.16500000000002</v>
      </c>
      <c r="I2668" s="8">
        <v>41669</v>
      </c>
      <c r="J2668" s="1" t="s">
        <v>2</v>
      </c>
    </row>
    <row r="2669" spans="1:10" ht="15" customHeight="1" x14ac:dyDescent="0.25">
      <c r="A2669" s="4">
        <v>1510028</v>
      </c>
      <c r="B2669" s="4" t="s">
        <v>434</v>
      </c>
      <c r="C2669" s="13" t="s">
        <v>563</v>
      </c>
      <c r="D2669" s="4" t="s">
        <v>369</v>
      </c>
      <c r="E2669" s="4">
        <v>74</v>
      </c>
      <c r="F2669" s="4">
        <v>79</v>
      </c>
      <c r="G2669" s="4">
        <v>3.7949999999999999</v>
      </c>
      <c r="H2669" s="4">
        <v>280.83</v>
      </c>
      <c r="I2669" s="8">
        <v>41669</v>
      </c>
      <c r="J2669" s="1" t="s">
        <v>2</v>
      </c>
    </row>
    <row r="2670" spans="1:10" ht="15" customHeight="1" x14ac:dyDescent="0.25">
      <c r="A2670" s="4">
        <v>1510029</v>
      </c>
      <c r="B2670" s="4" t="s">
        <v>434</v>
      </c>
      <c r="C2670" s="13" t="s">
        <v>563</v>
      </c>
      <c r="D2670" s="4" t="s">
        <v>369</v>
      </c>
      <c r="E2670" s="4">
        <v>70</v>
      </c>
      <c r="F2670" s="4">
        <v>75</v>
      </c>
      <c r="G2670" s="4">
        <v>3.7949999999999999</v>
      </c>
      <c r="H2670" s="4">
        <v>265.64999999999998</v>
      </c>
      <c r="I2670" s="8">
        <v>41669</v>
      </c>
      <c r="J2670" s="1" t="s">
        <v>2</v>
      </c>
    </row>
    <row r="2671" spans="1:10" ht="15" customHeight="1" x14ac:dyDescent="0.25">
      <c r="A2671" s="11">
        <v>1508569</v>
      </c>
      <c r="B2671" s="4" t="s">
        <v>434</v>
      </c>
      <c r="C2671" s="13" t="s">
        <v>563</v>
      </c>
      <c r="D2671" s="4" t="s">
        <v>369</v>
      </c>
      <c r="E2671" s="4">
        <v>145</v>
      </c>
      <c r="F2671" s="4">
        <v>154</v>
      </c>
      <c r="G2671" s="4">
        <v>3.7949999999999999</v>
      </c>
      <c r="H2671" s="4">
        <v>550.27499999999998</v>
      </c>
      <c r="I2671" s="8">
        <v>41669</v>
      </c>
      <c r="J2671" s="1" t="s">
        <v>2</v>
      </c>
    </row>
    <row r="2672" spans="1:10" ht="15" customHeight="1" x14ac:dyDescent="0.25">
      <c r="A2672" s="11">
        <v>1510027</v>
      </c>
      <c r="B2672" s="4" t="s">
        <v>434</v>
      </c>
      <c r="C2672" s="13" t="s">
        <v>563</v>
      </c>
      <c r="D2672" s="4" t="s">
        <v>369</v>
      </c>
      <c r="E2672" s="4">
        <v>87</v>
      </c>
      <c r="F2672" s="4">
        <v>93</v>
      </c>
      <c r="G2672" s="4">
        <v>3.7949999999999999</v>
      </c>
      <c r="H2672" s="4">
        <v>330.16500000000002</v>
      </c>
      <c r="I2672" s="8">
        <v>41669</v>
      </c>
      <c r="J2672" s="1" t="s">
        <v>2</v>
      </c>
    </row>
    <row r="2673" spans="1:10" ht="15" customHeight="1" x14ac:dyDescent="0.25">
      <c r="A2673" s="11">
        <v>1510028</v>
      </c>
      <c r="B2673" s="4" t="s">
        <v>434</v>
      </c>
      <c r="C2673" s="13" t="s">
        <v>563</v>
      </c>
      <c r="D2673" s="4" t="s">
        <v>369</v>
      </c>
      <c r="E2673" s="4">
        <v>74</v>
      </c>
      <c r="F2673" s="4">
        <v>79</v>
      </c>
      <c r="G2673" s="4">
        <v>3.7949999999999999</v>
      </c>
      <c r="H2673" s="4">
        <v>280.83</v>
      </c>
      <c r="I2673" s="8">
        <v>41669</v>
      </c>
      <c r="J2673" s="1" t="s">
        <v>2</v>
      </c>
    </row>
    <row r="2674" spans="1:10" ht="15" customHeight="1" x14ac:dyDescent="0.25">
      <c r="A2674" s="11">
        <v>1510029</v>
      </c>
      <c r="B2674" s="4" t="s">
        <v>434</v>
      </c>
      <c r="C2674" s="13" t="s">
        <v>563</v>
      </c>
      <c r="D2674" s="4" t="s">
        <v>369</v>
      </c>
      <c r="E2674" s="4">
        <v>70</v>
      </c>
      <c r="F2674" s="4">
        <v>75</v>
      </c>
      <c r="G2674" s="4">
        <v>3.7949999999999999</v>
      </c>
      <c r="H2674" s="4">
        <v>265.64999999999998</v>
      </c>
      <c r="I2674" s="8">
        <v>41669</v>
      </c>
      <c r="J2674" s="1" t="s">
        <v>2</v>
      </c>
    </row>
    <row r="2675" spans="1:10" ht="15" customHeight="1" x14ac:dyDescent="0.25">
      <c r="A2675" s="4">
        <v>1508570</v>
      </c>
      <c r="B2675" s="4" t="s">
        <v>434</v>
      </c>
      <c r="C2675" s="13" t="s">
        <v>563</v>
      </c>
      <c r="D2675" s="4" t="s">
        <v>369</v>
      </c>
      <c r="E2675" s="4">
        <v>268</v>
      </c>
      <c r="F2675" s="4">
        <v>287</v>
      </c>
      <c r="G2675" s="4">
        <v>3.7949999999999999</v>
      </c>
      <c r="H2675" s="4">
        <v>1017.06</v>
      </c>
      <c r="I2675" s="8">
        <v>41669</v>
      </c>
      <c r="J2675" s="1" t="s">
        <v>2</v>
      </c>
    </row>
    <row r="2676" spans="1:10" ht="15" customHeight="1" x14ac:dyDescent="0.25">
      <c r="A2676" s="4">
        <v>1510893</v>
      </c>
      <c r="B2676" s="4" t="s">
        <v>434</v>
      </c>
      <c r="C2676" s="13" t="s">
        <v>563</v>
      </c>
      <c r="D2676" s="4" t="s">
        <v>369</v>
      </c>
      <c r="E2676" s="4">
        <v>95</v>
      </c>
      <c r="F2676" s="4">
        <v>103</v>
      </c>
      <c r="G2676" s="4">
        <v>3.7949999999999999</v>
      </c>
      <c r="H2676" s="4">
        <v>360.52499999999998</v>
      </c>
      <c r="I2676" s="8">
        <v>41669</v>
      </c>
      <c r="J2676" s="1" t="s">
        <v>2</v>
      </c>
    </row>
    <row r="2677" spans="1:10" ht="15" customHeight="1" x14ac:dyDescent="0.25">
      <c r="A2677" s="4">
        <v>1510894</v>
      </c>
      <c r="B2677" s="4" t="s">
        <v>434</v>
      </c>
      <c r="C2677" s="13" t="s">
        <v>563</v>
      </c>
      <c r="D2677" s="4" t="s">
        <v>369</v>
      </c>
      <c r="E2677" s="4">
        <v>62</v>
      </c>
      <c r="F2677" s="4">
        <v>66</v>
      </c>
      <c r="G2677" s="4">
        <v>3.7949999999999999</v>
      </c>
      <c r="H2677" s="4">
        <v>235.29</v>
      </c>
      <c r="I2677" s="8">
        <v>41669</v>
      </c>
      <c r="J2677" s="1" t="s">
        <v>2</v>
      </c>
    </row>
    <row r="2678" spans="1:10" ht="15" customHeight="1" x14ac:dyDescent="0.25">
      <c r="A2678" s="4">
        <v>1508571</v>
      </c>
      <c r="B2678" s="4" t="s">
        <v>435</v>
      </c>
      <c r="C2678" s="13" t="s">
        <v>563</v>
      </c>
      <c r="D2678" s="4" t="s">
        <v>370</v>
      </c>
      <c r="E2678" s="4">
        <v>358</v>
      </c>
      <c r="F2678" s="4">
        <v>384</v>
      </c>
      <c r="G2678" s="4">
        <v>3.7949999999999999</v>
      </c>
      <c r="H2678" s="4">
        <v>1358.61</v>
      </c>
      <c r="I2678" s="8">
        <v>41662</v>
      </c>
      <c r="J2678" s="1" t="s">
        <v>2</v>
      </c>
    </row>
    <row r="2679" spans="1:10" ht="15" customHeight="1" x14ac:dyDescent="0.25">
      <c r="A2679" s="4">
        <v>1508572</v>
      </c>
      <c r="B2679" s="4" t="s">
        <v>435</v>
      </c>
      <c r="C2679" s="13" t="s">
        <v>563</v>
      </c>
      <c r="D2679" s="4" t="s">
        <v>370</v>
      </c>
      <c r="E2679" s="4">
        <v>360</v>
      </c>
      <c r="F2679" s="4">
        <v>386</v>
      </c>
      <c r="G2679" s="4">
        <v>3.7949999999999999</v>
      </c>
      <c r="H2679" s="4">
        <v>1366.2</v>
      </c>
      <c r="I2679" s="8">
        <v>41662</v>
      </c>
      <c r="J2679" s="1" t="s">
        <v>2</v>
      </c>
    </row>
    <row r="2680" spans="1:10" ht="15" customHeight="1" x14ac:dyDescent="0.25">
      <c r="A2680" s="4">
        <v>1508574</v>
      </c>
      <c r="B2680" s="4" t="s">
        <v>435</v>
      </c>
      <c r="C2680" s="13" t="s">
        <v>563</v>
      </c>
      <c r="D2680" s="4" t="s">
        <v>370</v>
      </c>
      <c r="E2680" s="4">
        <v>200</v>
      </c>
      <c r="F2680" s="4">
        <v>215</v>
      </c>
      <c r="G2680" s="4">
        <v>3.7949999999999999</v>
      </c>
      <c r="H2680" s="4">
        <v>759</v>
      </c>
      <c r="I2680" s="8">
        <v>41669</v>
      </c>
      <c r="J2680" s="1" t="s">
        <v>2</v>
      </c>
    </row>
    <row r="2681" spans="1:10" ht="15" customHeight="1" x14ac:dyDescent="0.25">
      <c r="A2681" s="4">
        <v>1509692</v>
      </c>
      <c r="B2681" s="4" t="s">
        <v>435</v>
      </c>
      <c r="C2681" s="13" t="s">
        <v>563</v>
      </c>
      <c r="D2681" s="4" t="s">
        <v>370</v>
      </c>
      <c r="E2681" s="4">
        <v>158</v>
      </c>
      <c r="F2681" s="4">
        <v>169</v>
      </c>
      <c r="G2681" s="4">
        <v>3.7949999999999999</v>
      </c>
      <c r="H2681" s="4">
        <v>599.61</v>
      </c>
      <c r="I2681" s="8">
        <v>41669</v>
      </c>
      <c r="J2681" s="1" t="s">
        <v>2</v>
      </c>
    </row>
    <row r="2682" spans="1:10" ht="15" customHeight="1" x14ac:dyDescent="0.25">
      <c r="A2682" s="4">
        <v>1508573</v>
      </c>
      <c r="B2682" s="4" t="s">
        <v>435</v>
      </c>
      <c r="C2682" s="13" t="s">
        <v>563</v>
      </c>
      <c r="D2682" s="4" t="s">
        <v>370</v>
      </c>
      <c r="E2682" s="4">
        <v>237</v>
      </c>
      <c r="F2682" s="4">
        <v>254</v>
      </c>
      <c r="G2682" s="4">
        <v>3.7949999999999999</v>
      </c>
      <c r="H2682" s="4">
        <v>899.41499999999996</v>
      </c>
      <c r="I2682" s="8">
        <v>41662</v>
      </c>
      <c r="J2682" s="1" t="s">
        <v>2</v>
      </c>
    </row>
    <row r="2683" spans="1:10" ht="15" customHeight="1" x14ac:dyDescent="0.25">
      <c r="A2683" s="4">
        <v>1509421</v>
      </c>
      <c r="B2683" s="4" t="s">
        <v>435</v>
      </c>
      <c r="C2683" s="13" t="s">
        <v>563</v>
      </c>
      <c r="D2683" s="4" t="s">
        <v>370</v>
      </c>
      <c r="E2683" s="4">
        <v>125</v>
      </c>
      <c r="F2683" s="4">
        <v>133</v>
      </c>
      <c r="G2683" s="4">
        <v>3.7949999999999999</v>
      </c>
      <c r="H2683" s="4">
        <v>474.375</v>
      </c>
      <c r="I2683" s="8">
        <v>41662</v>
      </c>
      <c r="J2683" s="1" t="s">
        <v>2</v>
      </c>
    </row>
    <row r="2684" spans="1:10" ht="15" customHeight="1" x14ac:dyDescent="0.25">
      <c r="A2684" s="4">
        <v>1508575</v>
      </c>
      <c r="B2684" s="4" t="s">
        <v>435</v>
      </c>
      <c r="C2684" s="13" t="s">
        <v>563</v>
      </c>
      <c r="D2684" s="4" t="s">
        <v>370</v>
      </c>
      <c r="E2684" s="4">
        <v>226</v>
      </c>
      <c r="F2684" s="4">
        <v>242</v>
      </c>
      <c r="G2684" s="4">
        <v>3.7949999999999999</v>
      </c>
      <c r="H2684" s="4">
        <v>857.67</v>
      </c>
      <c r="I2684" s="8">
        <v>41669</v>
      </c>
      <c r="J2684" s="1" t="s">
        <v>2</v>
      </c>
    </row>
    <row r="2685" spans="1:10" ht="15" customHeight="1" x14ac:dyDescent="0.25">
      <c r="A2685" s="4">
        <v>1510030</v>
      </c>
      <c r="B2685" s="4" t="s">
        <v>435</v>
      </c>
      <c r="C2685" s="13" t="s">
        <v>563</v>
      </c>
      <c r="D2685" s="4" t="s">
        <v>370</v>
      </c>
      <c r="E2685" s="4">
        <v>200</v>
      </c>
      <c r="F2685" s="4">
        <v>214</v>
      </c>
      <c r="G2685" s="4">
        <v>3.7949999999999999</v>
      </c>
      <c r="H2685" s="4">
        <v>759</v>
      </c>
      <c r="I2685" s="8">
        <v>41669</v>
      </c>
      <c r="J2685" s="1" t="s">
        <v>2</v>
      </c>
    </row>
    <row r="2686" spans="1:10" ht="15" customHeight="1" x14ac:dyDescent="0.25">
      <c r="A2686" s="4">
        <v>1510031</v>
      </c>
      <c r="B2686" s="4" t="s">
        <v>435</v>
      </c>
      <c r="C2686" s="13" t="s">
        <v>563</v>
      </c>
      <c r="D2686" s="4" t="s">
        <v>370</v>
      </c>
      <c r="E2686" s="4">
        <v>42</v>
      </c>
      <c r="F2686" s="4">
        <v>47</v>
      </c>
      <c r="G2686" s="4">
        <v>3.7949999999999999</v>
      </c>
      <c r="H2686" s="4">
        <v>159.38999999999999</v>
      </c>
      <c r="I2686" s="8">
        <v>41669</v>
      </c>
      <c r="J2686" s="1" t="s">
        <v>2</v>
      </c>
    </row>
    <row r="2687" spans="1:10" ht="15" customHeight="1" x14ac:dyDescent="0.25">
      <c r="A2687" s="4">
        <v>1508109</v>
      </c>
      <c r="B2687" s="4" t="s">
        <v>436</v>
      </c>
      <c r="C2687" s="13" t="s">
        <v>563</v>
      </c>
      <c r="D2687" s="4" t="s">
        <v>371</v>
      </c>
      <c r="E2687" s="4">
        <v>370</v>
      </c>
      <c r="F2687" s="4">
        <v>397</v>
      </c>
      <c r="G2687" s="4">
        <v>3.7949999999999999</v>
      </c>
      <c r="H2687" s="4">
        <v>1404.1499999999999</v>
      </c>
      <c r="I2687" s="8">
        <v>41662</v>
      </c>
      <c r="J2687" s="1" t="s">
        <v>2</v>
      </c>
    </row>
    <row r="2688" spans="1:10" ht="15" customHeight="1" x14ac:dyDescent="0.25">
      <c r="A2688" s="4">
        <v>1508110</v>
      </c>
      <c r="B2688" s="4" t="s">
        <v>436</v>
      </c>
      <c r="C2688" s="13" t="s">
        <v>563</v>
      </c>
      <c r="D2688" s="4" t="s">
        <v>371</v>
      </c>
      <c r="E2688" s="4">
        <v>278</v>
      </c>
      <c r="F2688" s="4">
        <v>299</v>
      </c>
      <c r="G2688" s="4">
        <v>3.7949999999999999</v>
      </c>
      <c r="H2688" s="4">
        <v>1055.01</v>
      </c>
      <c r="I2688" s="8">
        <v>41662</v>
      </c>
      <c r="J2688" s="1" t="s">
        <v>2</v>
      </c>
    </row>
    <row r="2689" spans="1:10" ht="15" customHeight="1" x14ac:dyDescent="0.25">
      <c r="A2689" s="4">
        <v>1508114</v>
      </c>
      <c r="B2689" s="4" t="s">
        <v>436</v>
      </c>
      <c r="C2689" s="13" t="s">
        <v>563</v>
      </c>
      <c r="D2689" s="4" t="s">
        <v>371</v>
      </c>
      <c r="E2689" s="4">
        <v>140</v>
      </c>
      <c r="F2689" s="4">
        <v>149</v>
      </c>
      <c r="G2689" s="4">
        <v>3.7949999999999999</v>
      </c>
      <c r="H2689" s="4">
        <v>531.29999999999995</v>
      </c>
      <c r="I2689" s="8">
        <v>41669</v>
      </c>
      <c r="J2689" s="1" t="s">
        <v>2</v>
      </c>
    </row>
    <row r="2690" spans="1:10" ht="15" customHeight="1" x14ac:dyDescent="0.25">
      <c r="A2690" s="4">
        <v>1508112</v>
      </c>
      <c r="B2690" s="4" t="s">
        <v>436</v>
      </c>
      <c r="C2690" s="13" t="s">
        <v>563</v>
      </c>
      <c r="D2690" s="4" t="s">
        <v>371</v>
      </c>
      <c r="E2690" s="4">
        <v>200</v>
      </c>
      <c r="F2690" s="4">
        <v>217</v>
      </c>
      <c r="G2690" s="4">
        <v>3.7949999999999999</v>
      </c>
      <c r="H2690" s="4">
        <v>759</v>
      </c>
      <c r="I2690" s="8">
        <v>41669</v>
      </c>
      <c r="J2690" s="1" t="s">
        <v>2</v>
      </c>
    </row>
    <row r="2691" spans="1:10" ht="15" customHeight="1" x14ac:dyDescent="0.25">
      <c r="A2691" s="4">
        <v>1509369</v>
      </c>
      <c r="B2691" s="4" t="s">
        <v>436</v>
      </c>
      <c r="C2691" s="13" t="s">
        <v>563</v>
      </c>
      <c r="D2691" s="4" t="s">
        <v>371</v>
      </c>
      <c r="E2691" s="4">
        <v>170</v>
      </c>
      <c r="F2691" s="4">
        <v>184</v>
      </c>
      <c r="G2691" s="4">
        <v>3.7949999999999999</v>
      </c>
      <c r="H2691" s="4">
        <v>645.15</v>
      </c>
      <c r="I2691" s="8">
        <v>41669</v>
      </c>
      <c r="J2691" s="1" t="s">
        <v>2</v>
      </c>
    </row>
    <row r="2692" spans="1:10" ht="15" customHeight="1" x14ac:dyDescent="0.25">
      <c r="A2692" s="4">
        <v>1508111</v>
      </c>
      <c r="B2692" s="4" t="s">
        <v>436</v>
      </c>
      <c r="C2692" s="13" t="s">
        <v>563</v>
      </c>
      <c r="D2692" s="4" t="s">
        <v>371</v>
      </c>
      <c r="E2692" s="4">
        <v>370</v>
      </c>
      <c r="F2692" s="4">
        <v>400</v>
      </c>
      <c r="G2692" s="4">
        <v>3.7949999999999999</v>
      </c>
      <c r="H2692" s="4">
        <v>1404.1499999999999</v>
      </c>
      <c r="I2692" s="8">
        <v>41662</v>
      </c>
      <c r="J2692" s="1" t="s">
        <v>2</v>
      </c>
    </row>
    <row r="2693" spans="1:10" ht="15" customHeight="1" x14ac:dyDescent="0.25">
      <c r="A2693" s="4">
        <v>1508113</v>
      </c>
      <c r="B2693" s="4" t="s">
        <v>436</v>
      </c>
      <c r="C2693" s="13" t="s">
        <v>563</v>
      </c>
      <c r="D2693" s="4" t="s">
        <v>371</v>
      </c>
      <c r="E2693" s="4">
        <v>357</v>
      </c>
      <c r="F2693" s="4">
        <v>382</v>
      </c>
      <c r="G2693" s="4">
        <v>3.7949999999999999</v>
      </c>
      <c r="H2693" s="4">
        <v>1354.8150000000001</v>
      </c>
      <c r="I2693" s="8">
        <v>41669</v>
      </c>
      <c r="J2693" s="1" t="s">
        <v>2</v>
      </c>
    </row>
    <row r="2694" spans="1:10" ht="15" customHeight="1" x14ac:dyDescent="0.25">
      <c r="A2694" s="4">
        <v>1509688</v>
      </c>
      <c r="B2694" s="4" t="s">
        <v>436</v>
      </c>
      <c r="C2694" s="13" t="s">
        <v>563</v>
      </c>
      <c r="D2694" s="4" t="s">
        <v>371</v>
      </c>
      <c r="E2694" s="4">
        <v>10</v>
      </c>
      <c r="F2694" s="4">
        <v>11</v>
      </c>
      <c r="G2694" s="4">
        <v>3.7949999999999999</v>
      </c>
      <c r="H2694" s="4">
        <v>37.950000000000003</v>
      </c>
      <c r="I2694" s="8">
        <v>41669</v>
      </c>
      <c r="J2694" s="1" t="s">
        <v>2</v>
      </c>
    </row>
    <row r="2695" spans="1:10" ht="15" customHeight="1" x14ac:dyDescent="0.25">
      <c r="A2695" s="4">
        <v>1506118</v>
      </c>
      <c r="B2695" s="4" t="s">
        <v>437</v>
      </c>
      <c r="C2695" s="13" t="s">
        <v>563</v>
      </c>
      <c r="D2695" s="4" t="s">
        <v>372</v>
      </c>
      <c r="E2695" s="4">
        <v>104</v>
      </c>
      <c r="F2695" s="4">
        <v>117</v>
      </c>
      <c r="G2695" s="4">
        <v>3.7949999999999999</v>
      </c>
      <c r="H2695" s="4">
        <v>394.68</v>
      </c>
      <c r="I2695" s="8">
        <v>41648</v>
      </c>
      <c r="J2695" s="1" t="s">
        <v>2</v>
      </c>
    </row>
    <row r="2696" spans="1:10" ht="15" customHeight="1" x14ac:dyDescent="0.25">
      <c r="A2696" s="4">
        <v>1504166</v>
      </c>
      <c r="B2696" s="4" t="s">
        <v>438</v>
      </c>
      <c r="C2696" s="13" t="s">
        <v>563</v>
      </c>
      <c r="D2696" s="4" t="s">
        <v>373</v>
      </c>
      <c r="E2696" s="4">
        <v>53</v>
      </c>
      <c r="F2696" s="4">
        <v>56</v>
      </c>
      <c r="G2696" s="4">
        <v>3.7949999999999999</v>
      </c>
      <c r="H2696" s="4">
        <v>201.13499999999999</v>
      </c>
      <c r="I2696" s="8">
        <v>41641</v>
      </c>
      <c r="J2696" s="1" t="s">
        <v>2</v>
      </c>
    </row>
    <row r="2697" spans="1:10" ht="15" customHeight="1" x14ac:dyDescent="0.25">
      <c r="A2697" s="4">
        <v>1509792</v>
      </c>
      <c r="B2697" s="4" t="s">
        <v>439</v>
      </c>
      <c r="C2697" s="13" t="s">
        <v>563</v>
      </c>
      <c r="D2697" s="4" t="s">
        <v>374</v>
      </c>
      <c r="E2697" s="4">
        <v>317</v>
      </c>
      <c r="F2697" s="4">
        <v>341</v>
      </c>
      <c r="G2697" s="4">
        <v>3.7949999999999999</v>
      </c>
      <c r="H2697" s="4">
        <v>1203.0149999999999</v>
      </c>
      <c r="I2697" s="8">
        <v>41669</v>
      </c>
      <c r="J2697" s="1" t="s">
        <v>2</v>
      </c>
    </row>
    <row r="2698" spans="1:10" ht="15" customHeight="1" x14ac:dyDescent="0.25">
      <c r="A2698" s="4">
        <v>1509793</v>
      </c>
      <c r="B2698" s="4" t="s">
        <v>439</v>
      </c>
      <c r="C2698" s="13" t="s">
        <v>563</v>
      </c>
      <c r="D2698" s="4" t="s">
        <v>374</v>
      </c>
      <c r="E2698" s="4">
        <v>78</v>
      </c>
      <c r="F2698" s="4">
        <v>84</v>
      </c>
      <c r="G2698" s="4">
        <v>3.7949999999999999</v>
      </c>
      <c r="H2698" s="4">
        <v>296.01</v>
      </c>
      <c r="I2698" s="8">
        <v>41669</v>
      </c>
      <c r="J2698" s="1" t="s">
        <v>2</v>
      </c>
    </row>
    <row r="2699" spans="1:10" ht="15" customHeight="1" x14ac:dyDescent="0.25">
      <c r="A2699" s="4">
        <v>1511564</v>
      </c>
      <c r="B2699" s="4" t="s">
        <v>439</v>
      </c>
      <c r="C2699" s="13" t="s">
        <v>563</v>
      </c>
      <c r="D2699" s="4" t="s">
        <v>374</v>
      </c>
      <c r="E2699" s="4">
        <v>154</v>
      </c>
      <c r="F2699" s="4">
        <v>83</v>
      </c>
      <c r="G2699" s="4">
        <v>3.7949999999999999</v>
      </c>
      <c r="H2699" s="4">
        <v>584.42999999999995</v>
      </c>
      <c r="I2699" s="8">
        <v>41669</v>
      </c>
      <c r="J2699" s="1" t="s">
        <v>2</v>
      </c>
    </row>
    <row r="2700" spans="1:10" ht="15" customHeight="1" x14ac:dyDescent="0.25">
      <c r="A2700" s="4">
        <v>1508108</v>
      </c>
      <c r="B2700" s="4" t="s">
        <v>440</v>
      </c>
      <c r="C2700" s="13" t="s">
        <v>563</v>
      </c>
      <c r="D2700" s="4" t="s">
        <v>375</v>
      </c>
      <c r="E2700" s="4">
        <v>392</v>
      </c>
      <c r="F2700" s="4">
        <v>424</v>
      </c>
      <c r="G2700" s="4">
        <v>3.7949999999999999</v>
      </c>
      <c r="H2700" s="4">
        <v>1487.6399999999999</v>
      </c>
      <c r="I2700" s="8">
        <v>41669</v>
      </c>
      <c r="J2700" s="1" t="s">
        <v>2</v>
      </c>
    </row>
    <row r="2701" spans="1:10" ht="15" customHeight="1" x14ac:dyDescent="0.25">
      <c r="A2701" s="4">
        <v>1509795</v>
      </c>
      <c r="B2701" s="4" t="s">
        <v>441</v>
      </c>
      <c r="C2701" s="13" t="s">
        <v>563</v>
      </c>
      <c r="D2701" s="4" t="s">
        <v>554</v>
      </c>
      <c r="E2701" s="4">
        <v>290</v>
      </c>
      <c r="F2701" s="4">
        <v>312</v>
      </c>
      <c r="G2701" s="4">
        <v>3.7949999999999999</v>
      </c>
      <c r="H2701" s="4">
        <v>1100.55</v>
      </c>
      <c r="I2701" s="8">
        <v>41669</v>
      </c>
      <c r="J2701" s="1" t="s">
        <v>2</v>
      </c>
    </row>
    <row r="2702" spans="1:10" ht="15" customHeight="1" x14ac:dyDescent="0.25">
      <c r="A2702" s="4">
        <v>1510479</v>
      </c>
      <c r="B2702" s="4" t="s">
        <v>441</v>
      </c>
      <c r="C2702" s="13" t="s">
        <v>563</v>
      </c>
      <c r="D2702" s="4" t="s">
        <v>554</v>
      </c>
      <c r="E2702" s="4">
        <v>48</v>
      </c>
      <c r="F2702" s="4">
        <v>53</v>
      </c>
      <c r="G2702" s="4">
        <v>3.7949999999999999</v>
      </c>
      <c r="H2702" s="4">
        <v>182.16</v>
      </c>
      <c r="I2702" s="8">
        <v>41669</v>
      </c>
      <c r="J2702" s="1" t="s">
        <v>2</v>
      </c>
    </row>
    <row r="2703" spans="1:10" ht="15" customHeight="1" x14ac:dyDescent="0.25">
      <c r="A2703" s="4">
        <v>1509796</v>
      </c>
      <c r="B2703" s="4" t="s">
        <v>441</v>
      </c>
      <c r="C2703" s="13" t="s">
        <v>563</v>
      </c>
      <c r="D2703" s="4" t="s">
        <v>554</v>
      </c>
      <c r="E2703" s="4">
        <v>280</v>
      </c>
      <c r="F2703" s="4">
        <v>302</v>
      </c>
      <c r="G2703" s="4">
        <v>3.7949999999999999</v>
      </c>
      <c r="H2703" s="4">
        <v>1062.5999999999999</v>
      </c>
      <c r="I2703" s="8">
        <v>41669</v>
      </c>
      <c r="J2703" s="1" t="s">
        <v>2</v>
      </c>
    </row>
    <row r="2704" spans="1:10" ht="15" customHeight="1" x14ac:dyDescent="0.25">
      <c r="A2704" s="4">
        <v>1511554</v>
      </c>
      <c r="B2704" s="4" t="s">
        <v>441</v>
      </c>
      <c r="C2704" s="13" t="s">
        <v>563</v>
      </c>
      <c r="D2704" s="4" t="s">
        <v>554</v>
      </c>
      <c r="E2704" s="4">
        <v>30</v>
      </c>
      <c r="F2704" s="4">
        <v>33</v>
      </c>
      <c r="G2704" s="4">
        <v>3.7949999999999999</v>
      </c>
      <c r="H2704" s="4">
        <v>113.85</v>
      </c>
      <c r="I2704" s="8">
        <v>41669</v>
      </c>
      <c r="J2704" s="1" t="s">
        <v>2</v>
      </c>
    </row>
    <row r="2705" spans="1:10" ht="15" customHeight="1" x14ac:dyDescent="0.25">
      <c r="A2705" s="4">
        <v>1506119</v>
      </c>
      <c r="B2705" s="4" t="s">
        <v>442</v>
      </c>
      <c r="C2705" s="13" t="s">
        <v>563</v>
      </c>
      <c r="D2705" s="4" t="s">
        <v>555</v>
      </c>
      <c r="E2705" s="4">
        <v>317</v>
      </c>
      <c r="F2705" s="4">
        <v>338</v>
      </c>
      <c r="G2705" s="4">
        <v>3.7949999999999999</v>
      </c>
      <c r="H2705" s="4">
        <v>1203.0149999999999</v>
      </c>
      <c r="I2705" s="8">
        <v>41648</v>
      </c>
      <c r="J2705" s="1" t="s">
        <v>2</v>
      </c>
    </row>
    <row r="2706" spans="1:10" ht="15" customHeight="1" x14ac:dyDescent="0.25">
      <c r="A2706" s="4">
        <v>1510957</v>
      </c>
      <c r="B2706" s="4" t="s">
        <v>442</v>
      </c>
      <c r="C2706" s="13" t="s">
        <v>563</v>
      </c>
      <c r="D2706" s="4" t="s">
        <v>555</v>
      </c>
      <c r="E2706" s="4">
        <v>230</v>
      </c>
      <c r="F2706" s="4">
        <v>160</v>
      </c>
      <c r="G2706" s="4">
        <v>3.7949999999999999</v>
      </c>
      <c r="H2706" s="4">
        <v>872.85</v>
      </c>
      <c r="I2706" s="8">
        <v>41664</v>
      </c>
      <c r="J2706" s="1" t="s">
        <v>2</v>
      </c>
    </row>
    <row r="2707" spans="1:10" ht="15" customHeight="1" x14ac:dyDescent="0.25">
      <c r="A2707" s="4">
        <v>1510958</v>
      </c>
      <c r="B2707" s="4" t="s">
        <v>442</v>
      </c>
      <c r="C2707" s="13" t="s">
        <v>563</v>
      </c>
      <c r="D2707" s="4" t="s">
        <v>555</v>
      </c>
      <c r="E2707" s="4">
        <v>80</v>
      </c>
      <c r="F2707" s="4">
        <v>85</v>
      </c>
      <c r="G2707" s="4">
        <v>3.7949999999999999</v>
      </c>
      <c r="H2707" s="4">
        <v>303.60000000000002</v>
      </c>
      <c r="I2707" s="8">
        <v>41648</v>
      </c>
      <c r="J2707" s="1" t="s">
        <v>2</v>
      </c>
    </row>
    <row r="2708" spans="1:10" ht="15" customHeight="1" x14ac:dyDescent="0.25">
      <c r="A2708" s="4">
        <v>1507133</v>
      </c>
      <c r="B2708" s="4" t="s">
        <v>442</v>
      </c>
      <c r="C2708" s="13" t="s">
        <v>563</v>
      </c>
      <c r="D2708" s="4" t="s">
        <v>555</v>
      </c>
      <c r="E2708" s="4">
        <v>154</v>
      </c>
      <c r="F2708" s="4">
        <v>164</v>
      </c>
      <c r="G2708" s="4">
        <v>3.7949999999999999</v>
      </c>
      <c r="H2708" s="4">
        <v>584.42999999999995</v>
      </c>
      <c r="I2708" s="8">
        <v>41655</v>
      </c>
      <c r="J2708" s="1" t="s">
        <v>2</v>
      </c>
    </row>
    <row r="2709" spans="1:10" ht="15" customHeight="1" x14ac:dyDescent="0.25">
      <c r="A2709" s="4">
        <v>1511245</v>
      </c>
      <c r="B2709" s="4" t="s">
        <v>442</v>
      </c>
      <c r="C2709" s="13" t="s">
        <v>563</v>
      </c>
      <c r="D2709" s="4" t="s">
        <v>555</v>
      </c>
      <c r="E2709" s="4">
        <v>150</v>
      </c>
      <c r="F2709" s="4">
        <v>160</v>
      </c>
      <c r="G2709" s="4">
        <v>3.7949999999999999</v>
      </c>
      <c r="H2709" s="4">
        <v>569.25</v>
      </c>
      <c r="I2709" s="8">
        <v>41655</v>
      </c>
      <c r="J2709" s="1" t="s">
        <v>2</v>
      </c>
    </row>
    <row r="2710" spans="1:10" ht="15" customHeight="1" x14ac:dyDescent="0.25">
      <c r="A2710" s="4">
        <v>1511247</v>
      </c>
      <c r="B2710" s="4" t="s">
        <v>442</v>
      </c>
      <c r="C2710" s="13" t="s">
        <v>563</v>
      </c>
      <c r="D2710" s="4" t="s">
        <v>555</v>
      </c>
      <c r="E2710" s="4">
        <v>130</v>
      </c>
      <c r="F2710" s="4">
        <v>139</v>
      </c>
      <c r="G2710" s="4">
        <v>3.7949999999999999</v>
      </c>
      <c r="H2710" s="4">
        <v>493.34999999999997</v>
      </c>
      <c r="I2710" s="8">
        <v>41655</v>
      </c>
      <c r="J2710" s="1" t="s">
        <v>2</v>
      </c>
    </row>
    <row r="2711" spans="1:10" ht="15" customHeight="1" x14ac:dyDescent="0.25">
      <c r="A2711" s="4">
        <v>1511258</v>
      </c>
      <c r="B2711" s="4" t="s">
        <v>442</v>
      </c>
      <c r="C2711" s="13" t="s">
        <v>563</v>
      </c>
      <c r="D2711" s="4" t="s">
        <v>555</v>
      </c>
      <c r="E2711" s="4">
        <v>50</v>
      </c>
      <c r="F2711" s="4">
        <v>54</v>
      </c>
      <c r="G2711" s="4">
        <v>3.7949999999999999</v>
      </c>
      <c r="H2711" s="4">
        <v>189.75</v>
      </c>
      <c r="I2711" s="8">
        <v>41655</v>
      </c>
      <c r="J2711" s="1" t="s">
        <v>2</v>
      </c>
    </row>
    <row r="2712" spans="1:10" ht="15" customHeight="1" x14ac:dyDescent="0.25">
      <c r="A2712" s="4">
        <v>1507134</v>
      </c>
      <c r="B2712" s="4" t="s">
        <v>442</v>
      </c>
      <c r="C2712" s="13" t="s">
        <v>563</v>
      </c>
      <c r="D2712" s="4" t="s">
        <v>555</v>
      </c>
      <c r="E2712" s="4">
        <v>186</v>
      </c>
      <c r="F2712" s="4">
        <v>108</v>
      </c>
      <c r="G2712" s="4">
        <v>3.7949999999999999</v>
      </c>
      <c r="H2712" s="4">
        <v>705.87</v>
      </c>
      <c r="I2712" s="8">
        <v>41667</v>
      </c>
      <c r="J2712" s="1" t="s">
        <v>2</v>
      </c>
    </row>
    <row r="2713" spans="1:10" ht="15" customHeight="1" x14ac:dyDescent="0.25">
      <c r="A2713" s="4">
        <v>1511569</v>
      </c>
      <c r="B2713" s="4" t="s">
        <v>442</v>
      </c>
      <c r="C2713" s="13" t="s">
        <v>563</v>
      </c>
      <c r="D2713" s="4" t="s">
        <v>555</v>
      </c>
      <c r="E2713" s="4">
        <v>59</v>
      </c>
      <c r="F2713" s="4">
        <v>62</v>
      </c>
      <c r="G2713" s="4">
        <v>3.7949999999999999</v>
      </c>
      <c r="H2713" s="4">
        <v>223.905</v>
      </c>
      <c r="I2713" s="8">
        <v>41655</v>
      </c>
      <c r="J2713" s="1" t="s">
        <v>2</v>
      </c>
    </row>
    <row r="2714" spans="1:10" ht="15" customHeight="1" x14ac:dyDescent="0.25">
      <c r="A2714" s="4">
        <v>1511570</v>
      </c>
      <c r="B2714" s="4" t="s">
        <v>442</v>
      </c>
      <c r="C2714" s="13" t="s">
        <v>563</v>
      </c>
      <c r="D2714" s="4" t="s">
        <v>555</v>
      </c>
      <c r="E2714" s="4">
        <v>27</v>
      </c>
      <c r="F2714" s="4">
        <v>28</v>
      </c>
      <c r="G2714" s="4">
        <v>3.7949999999999999</v>
      </c>
      <c r="H2714" s="4">
        <v>102.465</v>
      </c>
      <c r="I2714" s="8">
        <v>41655</v>
      </c>
      <c r="J2714" s="1" t="s">
        <v>2</v>
      </c>
    </row>
    <row r="2715" spans="1:10" ht="15" customHeight="1" x14ac:dyDescent="0.25">
      <c r="A2715" s="4">
        <v>1511571</v>
      </c>
      <c r="B2715" s="4" t="s">
        <v>442</v>
      </c>
      <c r="C2715" s="13" t="s">
        <v>563</v>
      </c>
      <c r="D2715" s="4" t="s">
        <v>555</v>
      </c>
      <c r="E2715" s="4">
        <v>175</v>
      </c>
      <c r="F2715" s="4">
        <v>73</v>
      </c>
      <c r="G2715" s="4">
        <v>3.7949999999999999</v>
      </c>
      <c r="H2715" s="4">
        <v>664.125</v>
      </c>
      <c r="I2715" s="8">
        <v>41667</v>
      </c>
      <c r="J2715" s="1" t="s">
        <v>2</v>
      </c>
    </row>
    <row r="2716" spans="1:10" ht="15" customHeight="1" x14ac:dyDescent="0.25">
      <c r="A2716" s="4">
        <v>1511669</v>
      </c>
      <c r="B2716" s="4" t="s">
        <v>442</v>
      </c>
      <c r="C2716" s="13" t="s">
        <v>563</v>
      </c>
      <c r="D2716" s="4" t="s">
        <v>555</v>
      </c>
      <c r="E2716" s="4">
        <v>119</v>
      </c>
      <c r="F2716" s="4">
        <v>126</v>
      </c>
      <c r="G2716" s="4">
        <v>3.7949999999999999</v>
      </c>
      <c r="H2716" s="4">
        <v>451.60500000000002</v>
      </c>
      <c r="I2716" s="8">
        <v>41655</v>
      </c>
      <c r="J2716" s="1" t="s">
        <v>2</v>
      </c>
    </row>
    <row r="2717" spans="1:10" ht="15" customHeight="1" x14ac:dyDescent="0.25">
      <c r="A2717" s="4">
        <v>1511670</v>
      </c>
      <c r="B2717" s="4" t="s">
        <v>442</v>
      </c>
      <c r="C2717" s="13" t="s">
        <v>563</v>
      </c>
      <c r="D2717" s="4" t="s">
        <v>555</v>
      </c>
      <c r="E2717" s="4">
        <v>41</v>
      </c>
      <c r="F2717" s="4">
        <v>44</v>
      </c>
      <c r="G2717" s="4">
        <v>3.7949999999999999</v>
      </c>
      <c r="H2717" s="4">
        <v>155.595</v>
      </c>
      <c r="I2717" s="8">
        <v>41655</v>
      </c>
      <c r="J2717" s="1" t="s">
        <v>2</v>
      </c>
    </row>
    <row r="2718" spans="1:10" ht="15" customHeight="1" x14ac:dyDescent="0.25">
      <c r="A2718" s="4">
        <v>1511671</v>
      </c>
      <c r="B2718" s="4" t="s">
        <v>442</v>
      </c>
      <c r="C2718" s="13" t="s">
        <v>563</v>
      </c>
      <c r="D2718" s="4" t="s">
        <v>555</v>
      </c>
      <c r="E2718" s="4">
        <v>15</v>
      </c>
      <c r="F2718" s="4">
        <v>16</v>
      </c>
      <c r="G2718" s="4">
        <v>3.7949999999999999</v>
      </c>
      <c r="H2718" s="4">
        <v>56.924999999999997</v>
      </c>
      <c r="I2718" s="8">
        <v>41655</v>
      </c>
      <c r="J2718" s="1" t="s">
        <v>2</v>
      </c>
    </row>
    <row r="2719" spans="1:10" ht="15" customHeight="1" x14ac:dyDescent="0.25">
      <c r="A2719" s="4">
        <v>1511672</v>
      </c>
      <c r="B2719" s="4" t="s">
        <v>442</v>
      </c>
      <c r="C2719" s="13" t="s">
        <v>563</v>
      </c>
      <c r="D2719" s="4" t="s">
        <v>555</v>
      </c>
      <c r="E2719" s="4">
        <v>50</v>
      </c>
      <c r="F2719" s="4">
        <v>53</v>
      </c>
      <c r="G2719" s="4">
        <v>3.7949999999999999</v>
      </c>
      <c r="H2719" s="4">
        <v>189.75</v>
      </c>
      <c r="I2719" s="8">
        <v>41655</v>
      </c>
      <c r="J2719" s="1" t="s">
        <v>2</v>
      </c>
    </row>
    <row r="2720" spans="1:10" ht="15" customHeight="1" x14ac:dyDescent="0.25">
      <c r="A2720" s="4">
        <v>1510600</v>
      </c>
      <c r="B2720" s="4" t="s">
        <v>442</v>
      </c>
      <c r="C2720" s="13" t="s">
        <v>563</v>
      </c>
      <c r="D2720" s="4" t="s">
        <v>555</v>
      </c>
      <c r="E2720" s="4">
        <v>302</v>
      </c>
      <c r="F2720" s="4">
        <v>323</v>
      </c>
      <c r="G2720" s="4">
        <v>3.7949999999999999</v>
      </c>
      <c r="H2720" s="4">
        <v>1146.0899999999999</v>
      </c>
      <c r="I2720" s="8">
        <v>41676</v>
      </c>
      <c r="J2720" s="1" t="s">
        <v>2</v>
      </c>
    </row>
    <row r="2721" spans="1:10" ht="15" customHeight="1" x14ac:dyDescent="0.25">
      <c r="A2721" s="11">
        <v>1510024</v>
      </c>
      <c r="B2721" s="4" t="s">
        <v>443</v>
      </c>
      <c r="C2721" s="13" t="s">
        <v>563</v>
      </c>
      <c r="D2721" s="4" t="s">
        <v>376</v>
      </c>
      <c r="E2721" s="4">
        <v>55</v>
      </c>
      <c r="F2721" s="4">
        <v>60</v>
      </c>
      <c r="G2721" s="4">
        <v>3.7949999999999999</v>
      </c>
      <c r="H2721" s="4">
        <v>208.72499999999999</v>
      </c>
      <c r="I2721" s="8">
        <v>41670</v>
      </c>
      <c r="J2721" s="1" t="s">
        <v>2</v>
      </c>
    </row>
    <row r="2722" spans="1:10" ht="15" customHeight="1" x14ac:dyDescent="0.25">
      <c r="A2722" s="4">
        <v>1505481</v>
      </c>
      <c r="B2722" s="4" t="s">
        <v>444</v>
      </c>
      <c r="C2722" s="13" t="s">
        <v>563</v>
      </c>
      <c r="D2722" s="4" t="s">
        <v>377</v>
      </c>
      <c r="E2722" s="4">
        <v>73</v>
      </c>
      <c r="F2722" s="4">
        <v>78</v>
      </c>
      <c r="G2722" s="4">
        <v>3.7949999999999999</v>
      </c>
      <c r="H2722" s="4">
        <v>277.03499999999997</v>
      </c>
      <c r="I2722" s="8">
        <v>41634</v>
      </c>
      <c r="J2722" s="1" t="s">
        <v>2</v>
      </c>
    </row>
    <row r="2723" spans="1:10" ht="15" customHeight="1" x14ac:dyDescent="0.25">
      <c r="A2723" s="4">
        <v>1505818</v>
      </c>
      <c r="B2723" s="4" t="s">
        <v>445</v>
      </c>
      <c r="C2723" s="13" t="s">
        <v>563</v>
      </c>
      <c r="D2723" s="4" t="s">
        <v>378</v>
      </c>
      <c r="E2723" s="4">
        <v>150</v>
      </c>
      <c r="F2723" s="4">
        <v>166</v>
      </c>
      <c r="G2723" s="4">
        <v>3.7949999999999999</v>
      </c>
      <c r="H2723" s="4">
        <v>569.25</v>
      </c>
      <c r="I2723" s="8">
        <v>41634</v>
      </c>
      <c r="J2723" s="1" t="s">
        <v>2</v>
      </c>
    </row>
    <row r="2724" spans="1:10" ht="15" customHeight="1" x14ac:dyDescent="0.25">
      <c r="A2724" s="4">
        <v>1508576</v>
      </c>
      <c r="B2724" s="4" t="s">
        <v>446</v>
      </c>
      <c r="C2724" s="13" t="s">
        <v>563</v>
      </c>
      <c r="D2724" s="4" t="s">
        <v>379</v>
      </c>
      <c r="E2724" s="4">
        <v>92</v>
      </c>
      <c r="F2724" s="4">
        <v>98</v>
      </c>
      <c r="G2724" s="4">
        <v>3.7949999999999999</v>
      </c>
      <c r="H2724" s="4">
        <v>349.14</v>
      </c>
      <c r="I2724" s="8">
        <v>41662</v>
      </c>
      <c r="J2724" s="1" t="s">
        <v>2</v>
      </c>
    </row>
    <row r="2725" spans="1:10" ht="15" customHeight="1" x14ac:dyDescent="0.25">
      <c r="A2725" s="4">
        <v>1506513</v>
      </c>
      <c r="B2725" s="4" t="s">
        <v>447</v>
      </c>
      <c r="C2725" s="13" t="s">
        <v>563</v>
      </c>
      <c r="D2725" s="4" t="s">
        <v>380</v>
      </c>
      <c r="E2725" s="4">
        <v>58</v>
      </c>
      <c r="F2725" s="4">
        <v>62</v>
      </c>
      <c r="G2725" s="4">
        <v>3.7949999999999999</v>
      </c>
      <c r="H2725" s="4">
        <v>220.10999999999999</v>
      </c>
      <c r="I2725" s="8">
        <v>41641</v>
      </c>
      <c r="J2725" s="1" t="s">
        <v>2</v>
      </c>
    </row>
    <row r="2726" spans="1:10" ht="15" customHeight="1" x14ac:dyDescent="0.25">
      <c r="A2726" s="11">
        <v>1508577</v>
      </c>
      <c r="B2726" s="4" t="s">
        <v>447</v>
      </c>
      <c r="C2726" s="13" t="s">
        <v>563</v>
      </c>
      <c r="D2726" s="4" t="s">
        <v>380</v>
      </c>
      <c r="E2726" s="4">
        <v>90</v>
      </c>
      <c r="F2726" s="4">
        <v>98</v>
      </c>
      <c r="G2726" s="4">
        <v>3.7949999999999999</v>
      </c>
      <c r="H2726" s="4">
        <v>341.55</v>
      </c>
      <c r="I2726" s="8">
        <v>41662</v>
      </c>
      <c r="J2726" s="1" t="s">
        <v>2</v>
      </c>
    </row>
    <row r="2727" spans="1:10" ht="15" customHeight="1" x14ac:dyDescent="0.25">
      <c r="A2727" s="4">
        <v>1508578</v>
      </c>
      <c r="B2727" s="4" t="s">
        <v>448</v>
      </c>
      <c r="C2727" s="13" t="s">
        <v>563</v>
      </c>
      <c r="D2727" s="4" t="s">
        <v>381</v>
      </c>
      <c r="E2727" s="4">
        <v>96</v>
      </c>
      <c r="F2727" s="4">
        <v>103</v>
      </c>
      <c r="G2727" s="4">
        <v>3.7949999999999999</v>
      </c>
      <c r="H2727" s="4">
        <v>364.32</v>
      </c>
      <c r="I2727" s="8">
        <v>41662</v>
      </c>
      <c r="J2727" s="1" t="s">
        <v>2</v>
      </c>
    </row>
    <row r="2728" spans="1:10" ht="15" customHeight="1" x14ac:dyDescent="0.25">
      <c r="A2728" s="4">
        <v>1506562</v>
      </c>
      <c r="B2728" s="4" t="s">
        <v>449</v>
      </c>
      <c r="C2728" s="13" t="s">
        <v>563</v>
      </c>
      <c r="D2728" s="4" t="s">
        <v>382</v>
      </c>
      <c r="E2728" s="4">
        <v>140</v>
      </c>
      <c r="F2728" s="4">
        <v>151</v>
      </c>
      <c r="G2728" s="4">
        <v>3.7949999999999999</v>
      </c>
      <c r="H2728" s="4">
        <v>531.29999999999995</v>
      </c>
      <c r="I2728" s="8">
        <v>41641</v>
      </c>
      <c r="J2728" s="1" t="s">
        <v>2</v>
      </c>
    </row>
    <row r="2729" spans="1:10" ht="15" customHeight="1" x14ac:dyDescent="0.25">
      <c r="A2729" s="4">
        <v>1504455</v>
      </c>
      <c r="B2729" s="4" t="s">
        <v>450</v>
      </c>
      <c r="C2729" s="13" t="s">
        <v>563</v>
      </c>
      <c r="D2729" s="4" t="s">
        <v>383</v>
      </c>
      <c r="E2729" s="4">
        <v>370</v>
      </c>
      <c r="F2729" s="4">
        <v>399</v>
      </c>
      <c r="G2729" s="4">
        <v>3.7949999999999999</v>
      </c>
      <c r="H2729" s="4">
        <v>1404.1499999999999</v>
      </c>
      <c r="I2729" s="8">
        <v>41648</v>
      </c>
      <c r="J2729" s="1" t="s">
        <v>2</v>
      </c>
    </row>
    <row r="2730" spans="1:10" ht="15" customHeight="1" x14ac:dyDescent="0.25">
      <c r="A2730" s="4">
        <v>1504477</v>
      </c>
      <c r="B2730" s="4" t="s">
        <v>450</v>
      </c>
      <c r="C2730" s="13" t="s">
        <v>563</v>
      </c>
      <c r="D2730" s="4" t="s">
        <v>383</v>
      </c>
      <c r="E2730" s="4">
        <v>143</v>
      </c>
      <c r="F2730" s="4">
        <v>153</v>
      </c>
      <c r="G2730" s="4">
        <v>3.7949999999999999</v>
      </c>
      <c r="H2730" s="4">
        <v>542.68499999999995</v>
      </c>
      <c r="I2730" s="8">
        <v>41648</v>
      </c>
      <c r="J2730" s="1" t="s">
        <v>2</v>
      </c>
    </row>
    <row r="2731" spans="1:10" ht="15" customHeight="1" x14ac:dyDescent="0.25">
      <c r="A2731" s="4">
        <v>1504476</v>
      </c>
      <c r="B2731" s="4" t="s">
        <v>450</v>
      </c>
      <c r="C2731" s="13" t="s">
        <v>563</v>
      </c>
      <c r="D2731" s="4" t="s">
        <v>383</v>
      </c>
      <c r="E2731" s="4">
        <v>193</v>
      </c>
      <c r="F2731" s="4">
        <v>206</v>
      </c>
      <c r="G2731" s="4">
        <v>3.7949999999999999</v>
      </c>
      <c r="H2731" s="4">
        <v>732.43499999999995</v>
      </c>
      <c r="I2731" s="8">
        <v>41648</v>
      </c>
      <c r="J2731" s="1" t="s">
        <v>2</v>
      </c>
    </row>
    <row r="2732" spans="1:10" ht="15" customHeight="1" x14ac:dyDescent="0.25">
      <c r="A2732" s="4">
        <v>1507581</v>
      </c>
      <c r="B2732" s="4" t="s">
        <v>450</v>
      </c>
      <c r="C2732" s="13" t="s">
        <v>563</v>
      </c>
      <c r="D2732" s="4" t="s">
        <v>383</v>
      </c>
      <c r="E2732" s="4">
        <v>82</v>
      </c>
      <c r="F2732" s="4">
        <v>89</v>
      </c>
      <c r="G2732" s="4">
        <v>3.7949999999999999</v>
      </c>
      <c r="H2732" s="4">
        <v>311.19</v>
      </c>
      <c r="I2732" s="8">
        <v>41648</v>
      </c>
      <c r="J2732" s="1" t="s">
        <v>2</v>
      </c>
    </row>
    <row r="2733" spans="1:10" ht="15" customHeight="1" x14ac:dyDescent="0.25">
      <c r="A2733" s="4">
        <v>1504452</v>
      </c>
      <c r="B2733" s="4" t="s">
        <v>451</v>
      </c>
      <c r="C2733" s="13" t="s">
        <v>563</v>
      </c>
      <c r="D2733" s="4" t="s">
        <v>384</v>
      </c>
      <c r="E2733" s="4">
        <v>207</v>
      </c>
      <c r="F2733" s="4">
        <v>208</v>
      </c>
      <c r="G2733" s="4">
        <v>3.7949999999999999</v>
      </c>
      <c r="H2733" s="4">
        <v>785.56499999999994</v>
      </c>
      <c r="I2733" s="8">
        <v>41648</v>
      </c>
      <c r="J2733" s="1" t="s">
        <v>2</v>
      </c>
    </row>
    <row r="2734" spans="1:10" ht="15" customHeight="1" x14ac:dyDescent="0.25">
      <c r="A2734" s="4">
        <v>1507366</v>
      </c>
      <c r="B2734" s="4" t="s">
        <v>451</v>
      </c>
      <c r="C2734" s="13" t="s">
        <v>563</v>
      </c>
      <c r="D2734" s="4" t="s">
        <v>384</v>
      </c>
      <c r="E2734" s="4">
        <v>15</v>
      </c>
      <c r="F2734" s="4">
        <v>16</v>
      </c>
      <c r="G2734" s="4">
        <v>3.7949999999999999</v>
      </c>
      <c r="H2734" s="4">
        <v>56.924999999999997</v>
      </c>
      <c r="I2734" s="8">
        <v>41648</v>
      </c>
      <c r="J2734" s="1" t="s">
        <v>2</v>
      </c>
    </row>
    <row r="2735" spans="1:10" ht="15" customHeight="1" x14ac:dyDescent="0.25">
      <c r="A2735" s="4">
        <v>1504451</v>
      </c>
      <c r="B2735" s="4" t="s">
        <v>451</v>
      </c>
      <c r="C2735" s="13" t="s">
        <v>563</v>
      </c>
      <c r="D2735" s="4" t="s">
        <v>384</v>
      </c>
      <c r="E2735" s="4">
        <v>335</v>
      </c>
      <c r="F2735" s="4">
        <v>360</v>
      </c>
      <c r="G2735" s="4">
        <v>3.7949999999999999</v>
      </c>
      <c r="H2735" s="4">
        <v>1271.325</v>
      </c>
      <c r="I2735" s="8">
        <v>41648</v>
      </c>
      <c r="J2735" s="1" t="s">
        <v>2</v>
      </c>
    </row>
    <row r="2736" spans="1:10" ht="15" customHeight="1" x14ac:dyDescent="0.25">
      <c r="A2736" s="4">
        <v>1506230</v>
      </c>
      <c r="B2736" s="4" t="s">
        <v>451</v>
      </c>
      <c r="C2736" s="13" t="s">
        <v>563</v>
      </c>
      <c r="D2736" s="4" t="s">
        <v>384</v>
      </c>
      <c r="E2736" s="4">
        <v>160</v>
      </c>
      <c r="F2736" s="4">
        <v>172</v>
      </c>
      <c r="G2736" s="4">
        <v>3.7949999999999999</v>
      </c>
      <c r="H2736" s="4">
        <v>607.20000000000005</v>
      </c>
      <c r="I2736" s="8">
        <v>41648</v>
      </c>
      <c r="J2736" s="1" t="s">
        <v>2</v>
      </c>
    </row>
    <row r="2737" spans="1:10" ht="15" customHeight="1" x14ac:dyDescent="0.25">
      <c r="A2737" s="4">
        <v>1507908</v>
      </c>
      <c r="B2737" s="4" t="s">
        <v>451</v>
      </c>
      <c r="C2737" s="13" t="s">
        <v>563</v>
      </c>
      <c r="D2737" s="4" t="s">
        <v>384</v>
      </c>
      <c r="E2737" s="4">
        <v>90</v>
      </c>
      <c r="F2737" s="4">
        <v>99</v>
      </c>
      <c r="G2737" s="4">
        <v>3.7949999999999999</v>
      </c>
      <c r="H2737" s="4">
        <v>341.55</v>
      </c>
      <c r="I2737" s="8">
        <v>41648</v>
      </c>
      <c r="J2737" s="1" t="s">
        <v>2</v>
      </c>
    </row>
    <row r="2738" spans="1:10" ht="15" customHeight="1" x14ac:dyDescent="0.25">
      <c r="A2738" s="4">
        <v>1510408</v>
      </c>
      <c r="B2738" s="4" t="s">
        <v>452</v>
      </c>
      <c r="C2738" s="13" t="s">
        <v>563</v>
      </c>
      <c r="D2738" s="4" t="s">
        <v>556</v>
      </c>
      <c r="E2738" s="4">
        <v>340</v>
      </c>
      <c r="F2738" s="4">
        <v>362</v>
      </c>
      <c r="G2738" s="4">
        <v>3.6309999999999998</v>
      </c>
      <c r="H2738" s="4">
        <v>1234.54</v>
      </c>
      <c r="I2738" s="8">
        <v>41675</v>
      </c>
      <c r="J2738" s="1" t="s">
        <v>2</v>
      </c>
    </row>
  </sheetData>
  <protectedRanges>
    <protectedRange password="CE28" sqref="D1" name="Range1_1_1" securityDescriptor="O:WDG:WDD:(A;;CC;;;S-1-5-21-3336222762-694815587-2691111774-21952)"/>
  </protectedRanges>
  <autoFilter ref="A1:I273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38"/>
  <sheetViews>
    <sheetView workbookViewId="0">
      <selection activeCell="H14" sqref="H14"/>
    </sheetView>
  </sheetViews>
  <sheetFormatPr defaultRowHeight="15" x14ac:dyDescent="0.25"/>
  <cols>
    <col min="1" max="1" width="18.140625" style="5" customWidth="1"/>
    <col min="4" max="4" width="16.5703125" bestFit="1" customWidth="1"/>
    <col min="5" max="5" width="10.7109375" bestFit="1" customWidth="1"/>
    <col min="6" max="6" width="11.28515625" customWidth="1"/>
  </cols>
  <sheetData>
    <row r="1" spans="1:8" x14ac:dyDescent="0.25">
      <c r="A1" s="13" t="s">
        <v>557</v>
      </c>
      <c r="B1" t="s">
        <v>571</v>
      </c>
      <c r="E1" s="17" t="s">
        <v>573</v>
      </c>
      <c r="F1" s="17" t="s">
        <v>574</v>
      </c>
    </row>
    <row r="2" spans="1:8" x14ac:dyDescent="0.25">
      <c r="A2" s="13" t="s">
        <v>558</v>
      </c>
      <c r="B2" t="s">
        <v>571</v>
      </c>
      <c r="E2" s="16" t="s">
        <v>4</v>
      </c>
      <c r="F2" s="3">
        <v>490782.07799999992</v>
      </c>
    </row>
    <row r="3" spans="1:8" x14ac:dyDescent="0.25">
      <c r="A3" s="13" t="s">
        <v>559</v>
      </c>
      <c r="B3" t="s">
        <v>2</v>
      </c>
      <c r="E3" s="16" t="s">
        <v>572</v>
      </c>
      <c r="F3" s="3">
        <v>1343269.8370000026</v>
      </c>
    </row>
    <row r="4" spans="1:8" x14ac:dyDescent="0.25">
      <c r="A4" s="13" t="s">
        <v>560</v>
      </c>
      <c r="B4" t="s">
        <v>2</v>
      </c>
      <c r="E4" s="16" t="s">
        <v>2</v>
      </c>
      <c r="F4" s="3">
        <v>765958.07999999961</v>
      </c>
    </row>
    <row r="5" spans="1:8" x14ac:dyDescent="0.25">
      <c r="A5" s="13" t="s">
        <v>561</v>
      </c>
      <c r="B5" t="s">
        <v>572</v>
      </c>
      <c r="E5" s="16" t="s">
        <v>571</v>
      </c>
      <c r="F5" s="3">
        <v>460347.66699999926</v>
      </c>
    </row>
    <row r="6" spans="1:8" x14ac:dyDescent="0.25">
      <c r="A6" s="13" t="s">
        <v>562</v>
      </c>
      <c r="B6" t="s">
        <v>572</v>
      </c>
    </row>
    <row r="7" spans="1:8" x14ac:dyDescent="0.25">
      <c r="A7" s="13" t="s">
        <v>563</v>
      </c>
      <c r="B7" t="s">
        <v>2</v>
      </c>
    </row>
    <row r="8" spans="1:8" x14ac:dyDescent="0.25">
      <c r="A8" s="13" t="s">
        <v>564</v>
      </c>
      <c r="B8" t="s">
        <v>2</v>
      </c>
    </row>
    <row r="9" spans="1:8" x14ac:dyDescent="0.25">
      <c r="A9" s="13" t="s">
        <v>565</v>
      </c>
      <c r="B9" t="s">
        <v>4</v>
      </c>
    </row>
    <row r="10" spans="1:8" x14ac:dyDescent="0.25">
      <c r="A10" s="13" t="s">
        <v>569</v>
      </c>
      <c r="B10" t="s">
        <v>4</v>
      </c>
    </row>
    <row r="11" spans="1:8" x14ac:dyDescent="0.25">
      <c r="A11" s="13" t="s">
        <v>566</v>
      </c>
      <c r="B11" t="s">
        <v>4</v>
      </c>
    </row>
    <row r="12" spans="1:8" x14ac:dyDescent="0.25">
      <c r="A12" s="13" t="s">
        <v>567</v>
      </c>
      <c r="B12" t="s">
        <v>4</v>
      </c>
      <c r="D12" s="1"/>
      <c r="E12" s="1" t="s">
        <v>572</v>
      </c>
      <c r="F12" s="1" t="s">
        <v>571</v>
      </c>
      <c r="G12" s="1" t="s">
        <v>4</v>
      </c>
      <c r="H12" s="1" t="s">
        <v>2</v>
      </c>
    </row>
    <row r="13" spans="1:8" x14ac:dyDescent="0.25">
      <c r="A13" s="13" t="s">
        <v>568</v>
      </c>
      <c r="B13" t="s">
        <v>2</v>
      </c>
      <c r="D13" s="1" t="s">
        <v>575</v>
      </c>
      <c r="E13" s="1">
        <v>1089500</v>
      </c>
      <c r="F13" s="1">
        <v>391000</v>
      </c>
      <c r="G13" s="1">
        <v>459800</v>
      </c>
      <c r="H13" s="1">
        <v>798000</v>
      </c>
    </row>
    <row r="14" spans="1:8" x14ac:dyDescent="0.25">
      <c r="A14"/>
      <c r="D14" s="1" t="s">
        <v>576</v>
      </c>
      <c r="E14" s="3">
        <v>1343269.8370000026</v>
      </c>
      <c r="F14" s="3">
        <v>460347.66699999926</v>
      </c>
      <c r="G14" s="3">
        <v>490782.07799999992</v>
      </c>
      <c r="H14" s="3">
        <v>765958.07999999961</v>
      </c>
    </row>
    <row r="15" spans="1:8" x14ac:dyDescent="0.25">
      <c r="A15"/>
      <c r="D15" s="1" t="s">
        <v>1</v>
      </c>
      <c r="E15" s="1">
        <v>1240992</v>
      </c>
      <c r="F15" s="1">
        <v>398138</v>
      </c>
      <c r="G15" s="1">
        <v>475399</v>
      </c>
      <c r="H15" s="1">
        <v>842265</v>
      </c>
    </row>
    <row r="16" spans="1:8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14"/>
  <sheetViews>
    <sheetView workbookViewId="0">
      <selection activeCell="H14" sqref="H14"/>
    </sheetView>
  </sheetViews>
  <sheetFormatPr defaultRowHeight="15" x14ac:dyDescent="0.25"/>
  <cols>
    <col min="2" max="2" width="10.140625" bestFit="1" customWidth="1"/>
    <col min="3" max="4" width="9.28515625" bestFit="1" customWidth="1"/>
    <col min="5" max="5" width="11.5703125" bestFit="1" customWidth="1"/>
    <col min="6" max="6" width="10.140625" bestFit="1" customWidth="1"/>
    <col min="7" max="7" width="9.28515625" bestFit="1" customWidth="1"/>
    <col min="8" max="8" width="9.28515625" customWidth="1"/>
    <col min="9" max="9" width="11.5703125" bestFit="1" customWidth="1"/>
    <col min="10" max="10" width="10.140625" bestFit="1" customWidth="1"/>
    <col min="11" max="11" width="9.28515625" bestFit="1" customWidth="1"/>
  </cols>
  <sheetData>
    <row r="4" spans="1:10" ht="15.75" thickBot="1" x14ac:dyDescent="0.3"/>
    <row r="5" spans="1:10" ht="16.5" customHeight="1" thickBot="1" x14ac:dyDescent="0.3">
      <c r="A5" s="123" t="s">
        <v>577</v>
      </c>
      <c r="B5" s="125" t="s">
        <v>10</v>
      </c>
      <c r="C5" s="126"/>
      <c r="D5" s="125" t="s">
        <v>18</v>
      </c>
      <c r="E5" s="126"/>
      <c r="F5" s="123" t="s">
        <v>578</v>
      </c>
      <c r="G5" s="123" t="s">
        <v>579</v>
      </c>
      <c r="H5" s="123" t="s">
        <v>679</v>
      </c>
      <c r="I5" s="121" t="s">
        <v>580</v>
      </c>
      <c r="J5" s="122"/>
    </row>
    <row r="6" spans="1:10" ht="32.25" thickBot="1" x14ac:dyDescent="0.3">
      <c r="A6" s="124"/>
      <c r="B6" s="44" t="s">
        <v>581</v>
      </c>
      <c r="C6" s="44" t="s">
        <v>582</v>
      </c>
      <c r="D6" s="44" t="s">
        <v>581</v>
      </c>
      <c r="E6" s="44" t="s">
        <v>582</v>
      </c>
      <c r="F6" s="124"/>
      <c r="G6" s="124"/>
      <c r="H6" s="124"/>
      <c r="I6" s="44" t="s">
        <v>583</v>
      </c>
      <c r="J6" s="44" t="s">
        <v>584</v>
      </c>
    </row>
    <row r="7" spans="1:10" ht="17.25" thickBot="1" x14ac:dyDescent="0.4">
      <c r="A7" s="45" t="s">
        <v>585</v>
      </c>
      <c r="B7" s="46">
        <v>527903</v>
      </c>
      <c r="C7" s="46">
        <v>133196</v>
      </c>
      <c r="D7" s="46">
        <v>844238</v>
      </c>
      <c r="E7" s="46">
        <v>195482</v>
      </c>
      <c r="F7" s="46">
        <f>B7+D7</f>
        <v>1372141</v>
      </c>
      <c r="G7" s="46">
        <f>C7+E7</f>
        <v>328678</v>
      </c>
      <c r="H7" s="46">
        <v>3756373</v>
      </c>
      <c r="I7" s="45">
        <v>2.7</v>
      </c>
      <c r="J7" s="45">
        <v>11.4</v>
      </c>
    </row>
    <row r="8" spans="1:10" ht="17.25" thickBot="1" x14ac:dyDescent="0.4">
      <c r="A8" s="45" t="s">
        <v>3</v>
      </c>
      <c r="B8" s="46">
        <v>10391</v>
      </c>
      <c r="C8" s="46">
        <v>2001</v>
      </c>
      <c r="D8" s="46">
        <v>439836</v>
      </c>
      <c r="E8" s="46">
        <v>121609</v>
      </c>
      <c r="F8" s="46">
        <f t="shared" ref="F8:F10" si="0">B8+D8</f>
        <v>450227</v>
      </c>
      <c r="G8" s="46">
        <f t="shared" ref="G8:G10" si="1">C8+E8</f>
        <v>123610</v>
      </c>
      <c r="H8" s="46">
        <v>1302767</v>
      </c>
      <c r="I8" s="50">
        <v>3</v>
      </c>
      <c r="J8" s="45">
        <v>10.5</v>
      </c>
    </row>
    <row r="9" spans="1:10" ht="17.25" thickBot="1" x14ac:dyDescent="0.4">
      <c r="A9" s="47" t="s">
        <v>586</v>
      </c>
      <c r="B9" s="48">
        <v>64836</v>
      </c>
      <c r="C9" s="49">
        <v>21785</v>
      </c>
      <c r="D9" s="49">
        <v>462002</v>
      </c>
      <c r="E9" s="49">
        <v>139399</v>
      </c>
      <c r="F9" s="46">
        <f t="shared" si="0"/>
        <v>526838</v>
      </c>
      <c r="G9" s="46">
        <f t="shared" si="1"/>
        <v>161184</v>
      </c>
      <c r="H9" s="49">
        <v>1152143</v>
      </c>
      <c r="I9" s="47">
        <v>2.5</v>
      </c>
      <c r="J9" s="54">
        <v>8.3000000000000007</v>
      </c>
    </row>
    <row r="10" spans="1:10" ht="17.25" thickBot="1" x14ac:dyDescent="0.4">
      <c r="A10" s="45" t="s">
        <v>587</v>
      </c>
      <c r="B10" s="46">
        <v>153486</v>
      </c>
      <c r="C10" s="46">
        <v>45774</v>
      </c>
      <c r="D10" s="46">
        <v>516630</v>
      </c>
      <c r="E10" s="46">
        <v>143794</v>
      </c>
      <c r="F10" s="46">
        <f t="shared" si="0"/>
        <v>670116</v>
      </c>
      <c r="G10" s="46">
        <f t="shared" si="1"/>
        <v>189568</v>
      </c>
      <c r="H10" s="46">
        <v>1852529.2499999998</v>
      </c>
      <c r="I10" s="45">
        <v>2.8</v>
      </c>
      <c r="J10" s="45">
        <v>9.8000000000000007</v>
      </c>
    </row>
    <row r="11" spans="1:10" ht="20.25" thickBot="1" x14ac:dyDescent="0.4">
      <c r="A11" s="118" t="s">
        <v>11</v>
      </c>
      <c r="B11" s="119"/>
      <c r="C11" s="119"/>
      <c r="D11" s="119"/>
      <c r="E11" s="120"/>
      <c r="F11" s="46">
        <f>SUM(F7:F10)</f>
        <v>3019322</v>
      </c>
      <c r="G11" s="46">
        <f>SUM(G7:G10)</f>
        <v>803040</v>
      </c>
      <c r="H11" s="46">
        <f>SUM(H7:H10)</f>
        <v>8063812.25</v>
      </c>
      <c r="I11" s="52">
        <f>H11/F11</f>
        <v>2.6707360957195028</v>
      </c>
      <c r="J11" s="50">
        <f>H11/G11</f>
        <v>10.041607205120542</v>
      </c>
    </row>
    <row r="14" spans="1:10" x14ac:dyDescent="0.25">
      <c r="H14" s="51"/>
    </row>
  </sheetData>
  <mergeCells count="8">
    <mergeCell ref="A11:E11"/>
    <mergeCell ref="I5:J5"/>
    <mergeCell ref="A5:A6"/>
    <mergeCell ref="B5:C5"/>
    <mergeCell ref="D5:E5"/>
    <mergeCell ref="F5:F6"/>
    <mergeCell ref="G5:G6"/>
    <mergeCell ref="H5:H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9"/>
  <sheetViews>
    <sheetView workbookViewId="0">
      <selection activeCell="H14" sqref="H14"/>
    </sheetView>
  </sheetViews>
  <sheetFormatPr defaultRowHeight="15" x14ac:dyDescent="0.25"/>
  <cols>
    <col min="4" max="4" width="15.85546875" bestFit="1" customWidth="1"/>
    <col min="5" max="5" width="15.5703125" bestFit="1" customWidth="1"/>
    <col min="6" max="6" width="9.7109375" bestFit="1" customWidth="1"/>
    <col min="11" max="11" width="14.5703125" bestFit="1" customWidth="1"/>
  </cols>
  <sheetData>
    <row r="1" spans="1:12" x14ac:dyDescent="0.25">
      <c r="A1" s="37" t="s">
        <v>38</v>
      </c>
      <c r="B1" s="37" t="s">
        <v>658</v>
      </c>
      <c r="C1" s="31" t="s">
        <v>676</v>
      </c>
      <c r="D1" s="37" t="s">
        <v>39</v>
      </c>
      <c r="E1" s="37" t="s">
        <v>42</v>
      </c>
      <c r="F1" s="37" t="s">
        <v>659</v>
      </c>
      <c r="G1" s="37" t="s">
        <v>17</v>
      </c>
      <c r="H1" s="37" t="s">
        <v>660</v>
      </c>
      <c r="I1" s="37" t="s">
        <v>661</v>
      </c>
      <c r="J1" s="37" t="s">
        <v>41</v>
      </c>
      <c r="K1" s="37" t="s">
        <v>570</v>
      </c>
      <c r="L1" s="37" t="s">
        <v>0</v>
      </c>
    </row>
    <row r="2" spans="1:12" x14ac:dyDescent="0.25">
      <c r="A2" s="4">
        <v>1516540</v>
      </c>
      <c r="B2" s="4">
        <v>20</v>
      </c>
      <c r="C2" s="4">
        <v>317</v>
      </c>
      <c r="D2" s="39">
        <f t="shared" ref="D2:D65" si="0">C2*0.9</f>
        <v>285.3</v>
      </c>
      <c r="E2" s="39">
        <f t="shared" ref="E2:E65" si="1">D2*J2</f>
        <v>1297.9983123000002</v>
      </c>
      <c r="F2" s="8">
        <v>41692</v>
      </c>
      <c r="G2" s="4">
        <v>55288</v>
      </c>
      <c r="H2" s="4">
        <v>37586</v>
      </c>
      <c r="I2" s="4" t="s">
        <v>595</v>
      </c>
      <c r="J2" s="1">
        <v>4.5495910000000004</v>
      </c>
      <c r="K2" s="1" t="s">
        <v>567</v>
      </c>
      <c r="L2" s="1" t="s">
        <v>4</v>
      </c>
    </row>
    <row r="3" spans="1:12" x14ac:dyDescent="0.25">
      <c r="A3" s="4">
        <v>1516541</v>
      </c>
      <c r="B3" s="4">
        <v>17</v>
      </c>
      <c r="C3" s="4">
        <v>293</v>
      </c>
      <c r="D3" s="39">
        <f t="shared" si="0"/>
        <v>263.7</v>
      </c>
      <c r="E3" s="39">
        <f t="shared" si="1"/>
        <v>1199.7271467</v>
      </c>
      <c r="F3" s="8">
        <v>41693</v>
      </c>
      <c r="G3" s="4">
        <v>55288</v>
      </c>
      <c r="H3" s="4">
        <v>37586</v>
      </c>
      <c r="I3" s="4" t="s">
        <v>595</v>
      </c>
      <c r="J3" s="1">
        <v>4.5495910000000004</v>
      </c>
      <c r="K3" s="1" t="s">
        <v>567</v>
      </c>
      <c r="L3" s="1" t="s">
        <v>4</v>
      </c>
    </row>
    <row r="4" spans="1:12" x14ac:dyDescent="0.25">
      <c r="A4" s="4">
        <v>1014368</v>
      </c>
      <c r="B4" s="4">
        <v>6</v>
      </c>
      <c r="C4" s="4">
        <v>203</v>
      </c>
      <c r="D4" s="39">
        <f t="shared" si="0"/>
        <v>182.70000000000002</v>
      </c>
      <c r="E4" s="39">
        <f t="shared" si="1"/>
        <v>969.74529120000011</v>
      </c>
      <c r="F4" s="8">
        <v>41671</v>
      </c>
      <c r="G4" s="4">
        <v>54655</v>
      </c>
      <c r="H4" s="4" t="s">
        <v>602</v>
      </c>
      <c r="I4" s="4" t="s">
        <v>595</v>
      </c>
      <c r="J4" s="1">
        <v>5.3078560000000001</v>
      </c>
      <c r="K4" s="1" t="s">
        <v>566</v>
      </c>
      <c r="L4" s="1" t="s">
        <v>4</v>
      </c>
    </row>
    <row r="5" spans="1:12" x14ac:dyDescent="0.25">
      <c r="A5" s="4">
        <v>1511218</v>
      </c>
      <c r="B5" s="4">
        <v>6</v>
      </c>
      <c r="C5" s="4">
        <v>207</v>
      </c>
      <c r="D5" s="39">
        <f t="shared" si="0"/>
        <v>186.3</v>
      </c>
      <c r="E5" s="39">
        <f t="shared" si="1"/>
        <v>742.67488980000007</v>
      </c>
      <c r="F5" s="8">
        <v>41671</v>
      </c>
      <c r="G5" s="4">
        <v>54359</v>
      </c>
      <c r="H5" s="4">
        <v>36580</v>
      </c>
      <c r="I5" s="4" t="s">
        <v>595</v>
      </c>
      <c r="J5" s="1">
        <v>3.9864459999999999</v>
      </c>
      <c r="K5" s="1" t="s">
        <v>566</v>
      </c>
      <c r="L5" s="1" t="s">
        <v>4</v>
      </c>
    </row>
    <row r="6" spans="1:12" x14ac:dyDescent="0.25">
      <c r="A6" s="4">
        <v>1511219</v>
      </c>
      <c r="B6" s="4">
        <v>6</v>
      </c>
      <c r="C6" s="4">
        <v>207</v>
      </c>
      <c r="D6" s="39">
        <f t="shared" si="0"/>
        <v>186.3</v>
      </c>
      <c r="E6" s="39">
        <f t="shared" si="1"/>
        <v>742.67488980000007</v>
      </c>
      <c r="F6" s="8">
        <v>41672</v>
      </c>
      <c r="G6" s="4">
        <v>54359</v>
      </c>
      <c r="H6" s="4">
        <v>36580</v>
      </c>
      <c r="I6" s="4" t="s">
        <v>595</v>
      </c>
      <c r="J6" s="1">
        <v>3.9864459999999999</v>
      </c>
      <c r="K6" s="1" t="s">
        <v>566</v>
      </c>
      <c r="L6" s="1" t="s">
        <v>4</v>
      </c>
    </row>
    <row r="7" spans="1:12" x14ac:dyDescent="0.25">
      <c r="A7" s="4">
        <v>1014382</v>
      </c>
      <c r="B7" s="4">
        <v>2</v>
      </c>
      <c r="C7" s="4">
        <v>152</v>
      </c>
      <c r="D7" s="39">
        <f t="shared" si="0"/>
        <v>136.80000000000001</v>
      </c>
      <c r="E7" s="39">
        <f t="shared" si="1"/>
        <v>372.24483840000005</v>
      </c>
      <c r="F7" s="8">
        <v>41672</v>
      </c>
      <c r="G7" s="4">
        <v>54838</v>
      </c>
      <c r="H7" s="4" t="s">
        <v>611</v>
      </c>
      <c r="I7" s="4" t="s">
        <v>590</v>
      </c>
      <c r="J7" s="1">
        <v>2.721088</v>
      </c>
      <c r="K7" s="1" t="s">
        <v>566</v>
      </c>
      <c r="L7" s="1" t="s">
        <v>4</v>
      </c>
    </row>
    <row r="8" spans="1:12" x14ac:dyDescent="0.25">
      <c r="A8" s="4">
        <v>1014352</v>
      </c>
      <c r="B8" s="4">
        <v>17</v>
      </c>
      <c r="C8" s="4">
        <v>200</v>
      </c>
      <c r="D8" s="39">
        <f t="shared" si="0"/>
        <v>180</v>
      </c>
      <c r="E8" s="39">
        <f t="shared" si="1"/>
        <v>978.26094000000012</v>
      </c>
      <c r="F8" s="8">
        <v>41672</v>
      </c>
      <c r="G8" s="4">
        <v>54531</v>
      </c>
      <c r="H8" s="4">
        <v>34118</v>
      </c>
      <c r="I8" s="4" t="s">
        <v>595</v>
      </c>
      <c r="J8" s="1">
        <v>5.4347830000000004</v>
      </c>
      <c r="K8" s="1" t="s">
        <v>566</v>
      </c>
      <c r="L8" s="1" t="s">
        <v>4</v>
      </c>
    </row>
    <row r="9" spans="1:12" x14ac:dyDescent="0.25">
      <c r="A9" s="4">
        <v>1511220</v>
      </c>
      <c r="B9" s="4">
        <v>6</v>
      </c>
      <c r="C9" s="4">
        <v>179</v>
      </c>
      <c r="D9" s="39">
        <f t="shared" si="0"/>
        <v>161.1</v>
      </c>
      <c r="E9" s="39">
        <f t="shared" si="1"/>
        <v>642.21645059999992</v>
      </c>
      <c r="F9" s="8">
        <v>41673</v>
      </c>
      <c r="G9" s="4">
        <v>54359</v>
      </c>
      <c r="H9" s="4">
        <v>36580</v>
      </c>
      <c r="I9" s="4" t="s">
        <v>595</v>
      </c>
      <c r="J9" s="1">
        <v>3.9864459999999999</v>
      </c>
      <c r="K9" s="1" t="s">
        <v>566</v>
      </c>
      <c r="L9" s="1" t="s">
        <v>4</v>
      </c>
    </row>
    <row r="10" spans="1:12" x14ac:dyDescent="0.25">
      <c r="A10" s="4">
        <v>1014402</v>
      </c>
      <c r="B10" s="4">
        <v>35</v>
      </c>
      <c r="C10" s="4">
        <v>481</v>
      </c>
      <c r="D10" s="39">
        <f t="shared" si="0"/>
        <v>432.90000000000003</v>
      </c>
      <c r="E10" s="39">
        <f t="shared" si="1"/>
        <v>1177.9589952000001</v>
      </c>
      <c r="F10" s="8">
        <v>41675</v>
      </c>
      <c r="G10" s="4">
        <v>54116</v>
      </c>
      <c r="H10" s="4">
        <v>31591</v>
      </c>
      <c r="I10" s="4" t="s">
        <v>592</v>
      </c>
      <c r="J10" s="1">
        <v>2.721088</v>
      </c>
      <c r="K10" s="1" t="s">
        <v>566</v>
      </c>
      <c r="L10" s="1" t="s">
        <v>4</v>
      </c>
    </row>
    <row r="11" spans="1:12" x14ac:dyDescent="0.25">
      <c r="A11" s="4">
        <v>1014279</v>
      </c>
      <c r="B11" s="4">
        <v>2</v>
      </c>
      <c r="C11" s="4">
        <v>152</v>
      </c>
      <c r="D11" s="39">
        <f t="shared" si="0"/>
        <v>136.80000000000001</v>
      </c>
      <c r="E11" s="39">
        <f t="shared" si="1"/>
        <v>372.24483840000005</v>
      </c>
      <c r="F11" s="8">
        <v>41676</v>
      </c>
      <c r="G11" s="4">
        <v>54522</v>
      </c>
      <c r="H11" s="4">
        <v>33271</v>
      </c>
      <c r="I11" s="4" t="s">
        <v>590</v>
      </c>
      <c r="J11" s="1">
        <v>2.721088</v>
      </c>
      <c r="K11" s="1" t="s">
        <v>566</v>
      </c>
      <c r="L11" s="1" t="s">
        <v>4</v>
      </c>
    </row>
    <row r="12" spans="1:12" x14ac:dyDescent="0.25">
      <c r="A12" s="4">
        <v>1512357</v>
      </c>
      <c r="B12" s="4">
        <v>13</v>
      </c>
      <c r="C12" s="4">
        <v>215</v>
      </c>
      <c r="D12" s="39">
        <f t="shared" si="0"/>
        <v>193.5</v>
      </c>
      <c r="E12" s="39">
        <f t="shared" si="1"/>
        <v>806.25006450000012</v>
      </c>
      <c r="F12" s="8">
        <v>41676</v>
      </c>
      <c r="G12" s="4">
        <v>54697</v>
      </c>
      <c r="H12" s="4">
        <v>35595</v>
      </c>
      <c r="I12" s="4" t="s">
        <v>595</v>
      </c>
      <c r="J12" s="1">
        <v>4.1666670000000003</v>
      </c>
      <c r="K12" s="1" t="s">
        <v>566</v>
      </c>
      <c r="L12" s="1" t="s">
        <v>4</v>
      </c>
    </row>
    <row r="13" spans="1:12" x14ac:dyDescent="0.25">
      <c r="A13" s="4">
        <v>1014458</v>
      </c>
      <c r="B13" s="4">
        <v>7</v>
      </c>
      <c r="C13" s="4">
        <v>547</v>
      </c>
      <c r="D13" s="39">
        <f t="shared" si="0"/>
        <v>492.3</v>
      </c>
      <c r="E13" s="39">
        <f t="shared" si="1"/>
        <v>2051.2501641000003</v>
      </c>
      <c r="F13" s="8">
        <v>41676</v>
      </c>
      <c r="G13" s="4">
        <v>54697</v>
      </c>
      <c r="H13" s="4">
        <v>35596</v>
      </c>
      <c r="I13" s="4" t="s">
        <v>619</v>
      </c>
      <c r="J13" s="1">
        <v>4.1666670000000003</v>
      </c>
      <c r="K13" s="1" t="s">
        <v>566</v>
      </c>
      <c r="L13" s="1" t="s">
        <v>4</v>
      </c>
    </row>
    <row r="14" spans="1:12" x14ac:dyDescent="0.25">
      <c r="A14" s="4">
        <v>1014337</v>
      </c>
      <c r="B14" s="4">
        <v>20</v>
      </c>
      <c r="C14" s="4">
        <v>223</v>
      </c>
      <c r="D14" s="39">
        <f t="shared" si="0"/>
        <v>200.70000000000002</v>
      </c>
      <c r="E14" s="39">
        <f t="shared" si="1"/>
        <v>836.25006690000009</v>
      </c>
      <c r="F14" s="8">
        <v>41676</v>
      </c>
      <c r="G14" s="4">
        <v>54697</v>
      </c>
      <c r="H14" s="4">
        <v>35595</v>
      </c>
      <c r="I14" s="4" t="s">
        <v>595</v>
      </c>
      <c r="J14" s="1">
        <v>4.1666670000000003</v>
      </c>
      <c r="K14" s="1" t="s">
        <v>566</v>
      </c>
      <c r="L14" s="1" t="s">
        <v>4</v>
      </c>
    </row>
    <row r="15" spans="1:12" x14ac:dyDescent="0.25">
      <c r="A15" s="4">
        <v>1508468</v>
      </c>
      <c r="B15" s="4">
        <v>37</v>
      </c>
      <c r="C15" s="4">
        <v>493</v>
      </c>
      <c r="D15" s="39">
        <f t="shared" si="0"/>
        <v>443.7</v>
      </c>
      <c r="E15" s="39">
        <f t="shared" si="1"/>
        <v>1207.3467455999998</v>
      </c>
      <c r="F15" s="8">
        <v>41677</v>
      </c>
      <c r="G15" s="4">
        <v>54116</v>
      </c>
      <c r="H15" s="4">
        <v>31591</v>
      </c>
      <c r="I15" s="4" t="s">
        <v>592</v>
      </c>
      <c r="J15" s="1">
        <v>2.721088</v>
      </c>
      <c r="K15" s="1" t="s">
        <v>566</v>
      </c>
      <c r="L15" s="1" t="s">
        <v>4</v>
      </c>
    </row>
    <row r="16" spans="1:12" x14ac:dyDescent="0.25">
      <c r="A16" s="4">
        <v>1014480</v>
      </c>
      <c r="B16" s="4">
        <v>37</v>
      </c>
      <c r="C16" s="4">
        <v>493</v>
      </c>
      <c r="D16" s="39">
        <f t="shared" si="0"/>
        <v>443.7</v>
      </c>
      <c r="E16" s="39">
        <f t="shared" si="1"/>
        <v>1207.3467455999998</v>
      </c>
      <c r="F16" s="8">
        <v>41677</v>
      </c>
      <c r="G16" s="4">
        <v>54116</v>
      </c>
      <c r="H16" s="4">
        <v>31591</v>
      </c>
      <c r="I16" s="4" t="s">
        <v>592</v>
      </c>
      <c r="J16" s="1">
        <v>2.721088</v>
      </c>
      <c r="K16" s="1" t="s">
        <v>566</v>
      </c>
      <c r="L16" s="1" t="s">
        <v>4</v>
      </c>
    </row>
    <row r="17" spans="1:12" x14ac:dyDescent="0.25">
      <c r="A17" s="4">
        <v>1014448</v>
      </c>
      <c r="B17" s="4">
        <v>32</v>
      </c>
      <c r="C17" s="4">
        <v>593</v>
      </c>
      <c r="D17" s="39">
        <f t="shared" si="0"/>
        <v>533.70000000000005</v>
      </c>
      <c r="E17" s="39">
        <f t="shared" si="1"/>
        <v>2832.8027472000003</v>
      </c>
      <c r="F17" s="8">
        <v>41678</v>
      </c>
      <c r="G17" s="4">
        <v>54655</v>
      </c>
      <c r="H17" s="4">
        <v>37114</v>
      </c>
      <c r="I17" s="4" t="s">
        <v>632</v>
      </c>
      <c r="J17" s="1">
        <v>5.3078560000000001</v>
      </c>
      <c r="K17" s="1" t="s">
        <v>566</v>
      </c>
      <c r="L17" s="1" t="s">
        <v>4</v>
      </c>
    </row>
    <row r="18" spans="1:12" x14ac:dyDescent="0.25">
      <c r="A18" s="4">
        <v>1014482</v>
      </c>
      <c r="B18" s="4">
        <v>31</v>
      </c>
      <c r="C18" s="4">
        <v>540</v>
      </c>
      <c r="D18" s="39">
        <f t="shared" si="0"/>
        <v>486</v>
      </c>
      <c r="E18" s="39">
        <f t="shared" si="1"/>
        <v>2579.6180159999999</v>
      </c>
      <c r="F18" s="8">
        <v>41678</v>
      </c>
      <c r="G18" s="4">
        <v>54655</v>
      </c>
      <c r="H18" s="4">
        <v>37343</v>
      </c>
      <c r="I18" s="4" t="s">
        <v>621</v>
      </c>
      <c r="J18" s="1">
        <v>5.3078560000000001</v>
      </c>
      <c r="K18" s="1" t="s">
        <v>566</v>
      </c>
      <c r="L18" s="1" t="s">
        <v>4</v>
      </c>
    </row>
    <row r="19" spans="1:12" x14ac:dyDescent="0.25">
      <c r="A19" s="4">
        <v>1508467</v>
      </c>
      <c r="B19" s="4">
        <v>36</v>
      </c>
      <c r="C19" s="4">
        <v>489</v>
      </c>
      <c r="D19" s="39">
        <f t="shared" si="0"/>
        <v>440.1</v>
      </c>
      <c r="E19" s="39">
        <f t="shared" si="1"/>
        <v>1197.5508288000001</v>
      </c>
      <c r="F19" s="8">
        <v>41679</v>
      </c>
      <c r="G19" s="4">
        <v>54116</v>
      </c>
      <c r="H19" s="4">
        <v>31591</v>
      </c>
      <c r="I19" s="4" t="s">
        <v>592</v>
      </c>
      <c r="J19" s="1">
        <v>2.721088</v>
      </c>
      <c r="K19" s="1" t="s">
        <v>566</v>
      </c>
      <c r="L19" s="1" t="s">
        <v>4</v>
      </c>
    </row>
    <row r="20" spans="1:12" x14ac:dyDescent="0.25">
      <c r="A20" s="4">
        <v>1513283</v>
      </c>
      <c r="B20" s="4">
        <v>32</v>
      </c>
      <c r="C20" s="4">
        <v>489</v>
      </c>
      <c r="D20" s="39">
        <f t="shared" si="0"/>
        <v>440.1</v>
      </c>
      <c r="E20" s="39">
        <f t="shared" si="1"/>
        <v>1197.5508288000001</v>
      </c>
      <c r="F20" s="8">
        <v>41681</v>
      </c>
      <c r="G20" s="4">
        <v>54116</v>
      </c>
      <c r="H20" s="4">
        <v>31591</v>
      </c>
      <c r="I20" s="4" t="s">
        <v>592</v>
      </c>
      <c r="J20" s="1">
        <v>2.721088</v>
      </c>
      <c r="K20" s="1" t="s">
        <v>566</v>
      </c>
      <c r="L20" s="1" t="s">
        <v>4</v>
      </c>
    </row>
    <row r="21" spans="1:12" x14ac:dyDescent="0.25">
      <c r="A21" s="4">
        <v>1514719</v>
      </c>
      <c r="B21" s="4">
        <v>17</v>
      </c>
      <c r="C21" s="4">
        <v>200</v>
      </c>
      <c r="D21" s="39">
        <f t="shared" si="0"/>
        <v>180</v>
      </c>
      <c r="E21" s="39">
        <f t="shared" si="1"/>
        <v>519.48054000000002</v>
      </c>
      <c r="F21" s="8">
        <v>41682</v>
      </c>
      <c r="G21" s="4">
        <v>53371</v>
      </c>
      <c r="H21" s="4" t="s">
        <v>641</v>
      </c>
      <c r="I21" s="4" t="s">
        <v>595</v>
      </c>
      <c r="J21" s="1">
        <v>2.8860030000000001</v>
      </c>
      <c r="K21" s="1" t="s">
        <v>566</v>
      </c>
      <c r="L21" s="1" t="s">
        <v>4</v>
      </c>
    </row>
    <row r="22" spans="1:12" x14ac:dyDescent="0.25">
      <c r="A22" s="4">
        <v>1514720</v>
      </c>
      <c r="B22" s="4">
        <v>17</v>
      </c>
      <c r="C22" s="4">
        <v>200</v>
      </c>
      <c r="D22" s="39">
        <f t="shared" si="0"/>
        <v>180</v>
      </c>
      <c r="E22" s="39">
        <f t="shared" si="1"/>
        <v>519.48054000000002</v>
      </c>
      <c r="F22" s="8">
        <v>41683</v>
      </c>
      <c r="G22" s="4">
        <v>53371</v>
      </c>
      <c r="H22" s="4" t="s">
        <v>641</v>
      </c>
      <c r="I22" s="4" t="s">
        <v>595</v>
      </c>
      <c r="J22" s="1">
        <v>2.8860030000000001</v>
      </c>
      <c r="K22" s="1" t="s">
        <v>566</v>
      </c>
      <c r="L22" s="1" t="s">
        <v>4</v>
      </c>
    </row>
    <row r="23" spans="1:12" x14ac:dyDescent="0.25">
      <c r="A23" s="4">
        <v>1514721</v>
      </c>
      <c r="B23" s="4">
        <v>17</v>
      </c>
      <c r="C23" s="4">
        <v>200</v>
      </c>
      <c r="D23" s="39">
        <f t="shared" si="0"/>
        <v>180</v>
      </c>
      <c r="E23" s="39">
        <f t="shared" si="1"/>
        <v>519.48054000000002</v>
      </c>
      <c r="F23" s="8">
        <v>41683</v>
      </c>
      <c r="G23" s="4">
        <v>53371</v>
      </c>
      <c r="H23" s="4" t="s">
        <v>641</v>
      </c>
      <c r="I23" s="4" t="s">
        <v>595</v>
      </c>
      <c r="J23" s="1">
        <v>2.8860030000000001</v>
      </c>
      <c r="K23" s="1" t="s">
        <v>566</v>
      </c>
      <c r="L23" s="1" t="s">
        <v>4</v>
      </c>
    </row>
    <row r="24" spans="1:12" x14ac:dyDescent="0.25">
      <c r="A24" s="4">
        <v>1514722</v>
      </c>
      <c r="B24" s="4">
        <v>17</v>
      </c>
      <c r="C24" s="4">
        <v>200</v>
      </c>
      <c r="D24" s="39">
        <f t="shared" si="0"/>
        <v>180</v>
      </c>
      <c r="E24" s="39">
        <f t="shared" si="1"/>
        <v>519.48054000000002</v>
      </c>
      <c r="F24" s="8">
        <v>41683</v>
      </c>
      <c r="G24" s="4">
        <v>53371</v>
      </c>
      <c r="H24" s="4" t="s">
        <v>641</v>
      </c>
      <c r="I24" s="4" t="s">
        <v>595</v>
      </c>
      <c r="J24" s="1">
        <v>2.8860030000000001</v>
      </c>
      <c r="K24" s="1" t="s">
        <v>566</v>
      </c>
      <c r="L24" s="1" t="s">
        <v>4</v>
      </c>
    </row>
    <row r="25" spans="1:12" x14ac:dyDescent="0.25">
      <c r="A25" s="4">
        <v>1014445</v>
      </c>
      <c r="B25" s="4">
        <v>3</v>
      </c>
      <c r="C25" s="4">
        <v>678</v>
      </c>
      <c r="D25" s="39">
        <f t="shared" si="0"/>
        <v>610.20000000000005</v>
      </c>
      <c r="E25" s="39">
        <f t="shared" si="1"/>
        <v>2542.5002034000004</v>
      </c>
      <c r="F25" s="8">
        <v>41684</v>
      </c>
      <c r="G25" s="4">
        <v>54697</v>
      </c>
      <c r="H25" s="4">
        <v>35920</v>
      </c>
      <c r="I25" s="4" t="s">
        <v>591</v>
      </c>
      <c r="J25" s="1">
        <v>4.1666670000000003</v>
      </c>
      <c r="K25" s="1" t="s">
        <v>566</v>
      </c>
      <c r="L25" s="1" t="s">
        <v>4</v>
      </c>
    </row>
    <row r="26" spans="1:12" x14ac:dyDescent="0.25">
      <c r="A26" s="4">
        <v>1014446</v>
      </c>
      <c r="B26" s="4">
        <v>3</v>
      </c>
      <c r="C26" s="4">
        <v>762</v>
      </c>
      <c r="D26" s="39">
        <f t="shared" si="0"/>
        <v>685.80000000000007</v>
      </c>
      <c r="E26" s="39">
        <f t="shared" si="1"/>
        <v>2857.5002286000004</v>
      </c>
      <c r="F26" s="8">
        <v>41685</v>
      </c>
      <c r="G26" s="4">
        <v>54697</v>
      </c>
      <c r="H26" s="4">
        <v>35921</v>
      </c>
      <c r="I26" s="4" t="s">
        <v>591</v>
      </c>
      <c r="J26" s="1">
        <v>4.1666670000000003</v>
      </c>
      <c r="K26" s="1" t="s">
        <v>566</v>
      </c>
      <c r="L26" s="1" t="s">
        <v>4</v>
      </c>
    </row>
    <row r="27" spans="1:12" x14ac:dyDescent="0.25">
      <c r="A27" s="4">
        <v>1514723</v>
      </c>
      <c r="B27" s="4">
        <v>17</v>
      </c>
      <c r="C27" s="4">
        <v>200</v>
      </c>
      <c r="D27" s="39">
        <f t="shared" si="0"/>
        <v>180</v>
      </c>
      <c r="E27" s="39">
        <f t="shared" si="1"/>
        <v>519.48054000000002</v>
      </c>
      <c r="F27" s="8">
        <v>41685</v>
      </c>
      <c r="G27" s="4">
        <v>53371</v>
      </c>
      <c r="H27" s="4" t="s">
        <v>641</v>
      </c>
      <c r="I27" s="4" t="s">
        <v>595</v>
      </c>
      <c r="J27" s="1">
        <v>2.8860030000000001</v>
      </c>
      <c r="K27" s="1" t="s">
        <v>566</v>
      </c>
      <c r="L27" s="1" t="s">
        <v>4</v>
      </c>
    </row>
    <row r="28" spans="1:12" x14ac:dyDescent="0.25">
      <c r="A28" s="4">
        <v>1514724</v>
      </c>
      <c r="B28" s="4">
        <v>17</v>
      </c>
      <c r="C28" s="4">
        <v>200</v>
      </c>
      <c r="D28" s="39">
        <f t="shared" si="0"/>
        <v>180</v>
      </c>
      <c r="E28" s="39">
        <f t="shared" si="1"/>
        <v>519.48054000000002</v>
      </c>
      <c r="F28" s="8">
        <v>41685</v>
      </c>
      <c r="G28" s="4">
        <v>53371</v>
      </c>
      <c r="H28" s="4" t="s">
        <v>641</v>
      </c>
      <c r="I28" s="4" t="s">
        <v>595</v>
      </c>
      <c r="J28" s="1">
        <v>2.8860030000000001</v>
      </c>
      <c r="K28" s="1" t="s">
        <v>566</v>
      </c>
      <c r="L28" s="1" t="s">
        <v>4</v>
      </c>
    </row>
    <row r="29" spans="1:12" x14ac:dyDescent="0.25">
      <c r="A29" s="4">
        <v>1515544</v>
      </c>
      <c r="B29" s="4">
        <v>32</v>
      </c>
      <c r="C29" s="4">
        <v>497</v>
      </c>
      <c r="D29" s="39">
        <f t="shared" si="0"/>
        <v>447.3</v>
      </c>
      <c r="E29" s="39">
        <f t="shared" si="1"/>
        <v>1217.1426624000001</v>
      </c>
      <c r="F29" s="8">
        <v>41685</v>
      </c>
      <c r="G29" s="4">
        <v>54116</v>
      </c>
      <c r="H29" s="4" t="s">
        <v>643</v>
      </c>
      <c r="I29" s="4" t="s">
        <v>591</v>
      </c>
      <c r="J29" s="1">
        <v>2.721088</v>
      </c>
      <c r="K29" s="1" t="s">
        <v>566</v>
      </c>
      <c r="L29" s="1" t="s">
        <v>4</v>
      </c>
    </row>
    <row r="30" spans="1:12" x14ac:dyDescent="0.25">
      <c r="A30" s="4">
        <v>1514725</v>
      </c>
      <c r="B30" s="4">
        <v>17</v>
      </c>
      <c r="C30" s="4">
        <v>200</v>
      </c>
      <c r="D30" s="39">
        <f t="shared" si="0"/>
        <v>180</v>
      </c>
      <c r="E30" s="39">
        <f t="shared" si="1"/>
        <v>519.48054000000002</v>
      </c>
      <c r="F30" s="8">
        <v>41685</v>
      </c>
      <c r="G30" s="4">
        <v>53371</v>
      </c>
      <c r="H30" s="4" t="s">
        <v>641</v>
      </c>
      <c r="I30" s="4" t="s">
        <v>595</v>
      </c>
      <c r="J30" s="1">
        <v>2.8860030000000001</v>
      </c>
      <c r="K30" s="1" t="s">
        <v>566</v>
      </c>
      <c r="L30" s="1" t="s">
        <v>4</v>
      </c>
    </row>
    <row r="31" spans="1:12" x14ac:dyDescent="0.25">
      <c r="A31" s="4">
        <v>1014558</v>
      </c>
      <c r="B31" s="4">
        <v>4</v>
      </c>
      <c r="C31" s="4">
        <v>169</v>
      </c>
      <c r="D31" s="39">
        <f t="shared" si="0"/>
        <v>152.1</v>
      </c>
      <c r="E31" s="39">
        <f t="shared" si="1"/>
        <v>613.43009909999989</v>
      </c>
      <c r="F31" s="8">
        <v>41686</v>
      </c>
      <c r="G31" s="4">
        <v>54894</v>
      </c>
      <c r="H31" s="4">
        <v>36746</v>
      </c>
      <c r="I31" s="4" t="s">
        <v>590</v>
      </c>
      <c r="J31" s="1">
        <v>4.0330709999999996</v>
      </c>
      <c r="K31" s="1" t="s">
        <v>566</v>
      </c>
      <c r="L31" s="1" t="s">
        <v>4</v>
      </c>
    </row>
    <row r="32" spans="1:12" x14ac:dyDescent="0.25">
      <c r="A32" s="4">
        <v>1014618</v>
      </c>
      <c r="B32" s="4">
        <v>34</v>
      </c>
      <c r="C32" s="4">
        <v>481</v>
      </c>
      <c r="D32" s="39">
        <f t="shared" si="0"/>
        <v>432.90000000000003</v>
      </c>
      <c r="E32" s="39">
        <f t="shared" si="1"/>
        <v>1177.9589952000001</v>
      </c>
      <c r="F32" s="8">
        <v>41686</v>
      </c>
      <c r="G32" s="4">
        <v>54116</v>
      </c>
      <c r="H32" s="4" t="s">
        <v>643</v>
      </c>
      <c r="I32" s="4" t="s">
        <v>591</v>
      </c>
      <c r="J32" s="1">
        <v>2.721088</v>
      </c>
      <c r="K32" s="1" t="s">
        <v>566</v>
      </c>
      <c r="L32" s="1" t="s">
        <v>4</v>
      </c>
    </row>
    <row r="33" spans="1:12" x14ac:dyDescent="0.25">
      <c r="A33" s="4">
        <v>1515649</v>
      </c>
      <c r="B33" s="4">
        <v>34</v>
      </c>
      <c r="C33" s="4">
        <v>482</v>
      </c>
      <c r="D33" s="39">
        <f t="shared" si="0"/>
        <v>433.8</v>
      </c>
      <c r="E33" s="39">
        <f t="shared" si="1"/>
        <v>1180.4079744000001</v>
      </c>
      <c r="F33" s="8">
        <v>41686</v>
      </c>
      <c r="G33" s="4">
        <v>54116</v>
      </c>
      <c r="H33" s="4" t="s">
        <v>643</v>
      </c>
      <c r="I33" s="4" t="s">
        <v>591</v>
      </c>
      <c r="J33" s="1">
        <v>2.721088</v>
      </c>
      <c r="K33" s="1" t="s">
        <v>566</v>
      </c>
      <c r="L33" s="1" t="s">
        <v>4</v>
      </c>
    </row>
    <row r="34" spans="1:12" x14ac:dyDescent="0.25">
      <c r="A34" s="4">
        <v>1014622</v>
      </c>
      <c r="B34" s="4">
        <v>31</v>
      </c>
      <c r="C34" s="4">
        <v>505</v>
      </c>
      <c r="D34" s="39">
        <f t="shared" si="0"/>
        <v>454.5</v>
      </c>
      <c r="E34" s="39">
        <f t="shared" si="1"/>
        <v>1236.734496</v>
      </c>
      <c r="F34" s="8">
        <v>41687</v>
      </c>
      <c r="G34" s="4">
        <v>54116</v>
      </c>
      <c r="H34" s="4" t="s">
        <v>643</v>
      </c>
      <c r="I34" s="4" t="s">
        <v>591</v>
      </c>
      <c r="J34" s="1">
        <v>2.721088</v>
      </c>
      <c r="K34" s="1" t="s">
        <v>566</v>
      </c>
      <c r="L34" s="1" t="s">
        <v>4</v>
      </c>
    </row>
    <row r="35" spans="1:12" x14ac:dyDescent="0.25">
      <c r="A35" s="4">
        <v>1515453</v>
      </c>
      <c r="B35" s="4">
        <v>17</v>
      </c>
      <c r="C35" s="4">
        <v>200</v>
      </c>
      <c r="D35" s="39">
        <f t="shared" si="0"/>
        <v>180</v>
      </c>
      <c r="E35" s="39">
        <f t="shared" si="1"/>
        <v>519.48054000000002</v>
      </c>
      <c r="F35" s="8">
        <v>41687</v>
      </c>
      <c r="G35" s="4">
        <v>53371</v>
      </c>
      <c r="H35" s="4" t="s">
        <v>641</v>
      </c>
      <c r="I35" s="4" t="s">
        <v>595</v>
      </c>
      <c r="J35" s="1">
        <v>2.8860030000000001</v>
      </c>
      <c r="K35" s="1" t="s">
        <v>566</v>
      </c>
      <c r="L35" s="1" t="s">
        <v>4</v>
      </c>
    </row>
    <row r="36" spans="1:12" x14ac:dyDescent="0.25">
      <c r="A36" s="4">
        <v>1515843</v>
      </c>
      <c r="B36" s="4">
        <v>17</v>
      </c>
      <c r="C36" s="4">
        <v>172</v>
      </c>
      <c r="D36" s="39">
        <f t="shared" si="0"/>
        <v>154.80000000000001</v>
      </c>
      <c r="E36" s="39">
        <f t="shared" si="1"/>
        <v>617.10184079999999</v>
      </c>
      <c r="F36" s="8">
        <v>41688</v>
      </c>
      <c r="G36" s="4">
        <v>54359</v>
      </c>
      <c r="H36" s="4">
        <v>36580</v>
      </c>
      <c r="I36" s="4" t="s">
        <v>595</v>
      </c>
      <c r="J36" s="1">
        <v>3.9864459999999999</v>
      </c>
      <c r="K36" s="1" t="s">
        <v>566</v>
      </c>
      <c r="L36" s="1" t="s">
        <v>4</v>
      </c>
    </row>
    <row r="37" spans="1:12" x14ac:dyDescent="0.25">
      <c r="A37" s="4">
        <v>1515839</v>
      </c>
      <c r="B37" s="4">
        <v>20</v>
      </c>
      <c r="C37" s="4">
        <v>194</v>
      </c>
      <c r="D37" s="39">
        <f t="shared" si="0"/>
        <v>174.6</v>
      </c>
      <c r="E37" s="39">
        <f t="shared" si="1"/>
        <v>696.03347159999998</v>
      </c>
      <c r="F37" s="8">
        <v>41689</v>
      </c>
      <c r="G37" s="4">
        <v>54359</v>
      </c>
      <c r="H37" s="4">
        <v>36580</v>
      </c>
      <c r="I37" s="4" t="s">
        <v>595</v>
      </c>
      <c r="J37" s="1">
        <v>3.9864459999999999</v>
      </c>
      <c r="K37" s="1" t="s">
        <v>566</v>
      </c>
      <c r="L37" s="1" t="s">
        <v>4</v>
      </c>
    </row>
    <row r="38" spans="1:12" x14ac:dyDescent="0.25">
      <c r="A38" s="4">
        <v>1515844</v>
      </c>
      <c r="B38" s="4">
        <v>17</v>
      </c>
      <c r="C38" s="4">
        <v>172</v>
      </c>
      <c r="D38" s="39">
        <f t="shared" si="0"/>
        <v>154.80000000000001</v>
      </c>
      <c r="E38" s="39">
        <f t="shared" si="1"/>
        <v>617.10184079999999</v>
      </c>
      <c r="F38" s="8">
        <v>41689</v>
      </c>
      <c r="G38" s="4">
        <v>54359</v>
      </c>
      <c r="H38" s="4">
        <v>36580</v>
      </c>
      <c r="I38" s="4" t="s">
        <v>595</v>
      </c>
      <c r="J38" s="1">
        <v>3.9864459999999999</v>
      </c>
      <c r="K38" s="1" t="s">
        <v>566</v>
      </c>
      <c r="L38" s="1" t="s">
        <v>4</v>
      </c>
    </row>
    <row r="39" spans="1:12" x14ac:dyDescent="0.25">
      <c r="A39" s="4">
        <v>1515845</v>
      </c>
      <c r="B39" s="4">
        <v>17</v>
      </c>
      <c r="C39" s="4">
        <v>172</v>
      </c>
      <c r="D39" s="39">
        <f t="shared" si="0"/>
        <v>154.80000000000001</v>
      </c>
      <c r="E39" s="39">
        <f t="shared" si="1"/>
        <v>617.10184079999999</v>
      </c>
      <c r="F39" s="8">
        <v>41689</v>
      </c>
      <c r="G39" s="4">
        <v>54359</v>
      </c>
      <c r="H39" s="4">
        <v>36580</v>
      </c>
      <c r="I39" s="4" t="s">
        <v>595</v>
      </c>
      <c r="J39" s="1">
        <v>3.9864459999999999</v>
      </c>
      <c r="K39" s="1" t="s">
        <v>566</v>
      </c>
      <c r="L39" s="1" t="s">
        <v>4</v>
      </c>
    </row>
    <row r="40" spans="1:12" x14ac:dyDescent="0.25">
      <c r="A40" s="4">
        <v>1515838</v>
      </c>
      <c r="B40" s="4">
        <v>20</v>
      </c>
      <c r="C40" s="4">
        <v>194</v>
      </c>
      <c r="D40" s="39">
        <f t="shared" si="0"/>
        <v>174.6</v>
      </c>
      <c r="E40" s="39">
        <f t="shared" si="1"/>
        <v>696.03347159999998</v>
      </c>
      <c r="F40" s="8">
        <v>41689</v>
      </c>
      <c r="G40" s="4">
        <v>54359</v>
      </c>
      <c r="H40" s="4">
        <v>36580</v>
      </c>
      <c r="I40" s="4" t="s">
        <v>595</v>
      </c>
      <c r="J40" s="1">
        <v>3.9864459999999999</v>
      </c>
      <c r="K40" s="1" t="s">
        <v>566</v>
      </c>
      <c r="L40" s="1" t="s">
        <v>4</v>
      </c>
    </row>
    <row r="41" spans="1:12" x14ac:dyDescent="0.25">
      <c r="A41" s="4">
        <v>1515846</v>
      </c>
      <c r="B41" s="4">
        <v>17</v>
      </c>
      <c r="C41" s="4">
        <v>172</v>
      </c>
      <c r="D41" s="39">
        <f t="shared" si="0"/>
        <v>154.80000000000001</v>
      </c>
      <c r="E41" s="39">
        <f t="shared" si="1"/>
        <v>617.10184079999999</v>
      </c>
      <c r="F41" s="8">
        <v>41689</v>
      </c>
      <c r="G41" s="4">
        <v>54359</v>
      </c>
      <c r="H41" s="4">
        <v>36580</v>
      </c>
      <c r="I41" s="4" t="s">
        <v>595</v>
      </c>
      <c r="J41" s="1">
        <v>3.9864459999999999</v>
      </c>
      <c r="K41" s="1" t="s">
        <v>566</v>
      </c>
      <c r="L41" s="1" t="s">
        <v>4</v>
      </c>
    </row>
    <row r="42" spans="1:12" x14ac:dyDescent="0.25">
      <c r="A42" s="4">
        <v>1515841</v>
      </c>
      <c r="B42" s="4">
        <v>20</v>
      </c>
      <c r="C42" s="4">
        <v>194</v>
      </c>
      <c r="D42" s="39">
        <f t="shared" si="0"/>
        <v>174.6</v>
      </c>
      <c r="E42" s="39">
        <f t="shared" si="1"/>
        <v>696.03347159999998</v>
      </c>
      <c r="F42" s="8">
        <v>41689</v>
      </c>
      <c r="G42" s="4">
        <v>54359</v>
      </c>
      <c r="H42" s="4">
        <v>36580</v>
      </c>
      <c r="I42" s="4" t="s">
        <v>595</v>
      </c>
      <c r="J42" s="1">
        <v>3.9864459999999999</v>
      </c>
      <c r="K42" s="1" t="s">
        <v>566</v>
      </c>
      <c r="L42" s="1" t="s">
        <v>4</v>
      </c>
    </row>
    <row r="43" spans="1:12" x14ac:dyDescent="0.25">
      <c r="A43" s="4">
        <v>1515847</v>
      </c>
      <c r="B43" s="4">
        <v>17</v>
      </c>
      <c r="C43" s="4">
        <v>172</v>
      </c>
      <c r="D43" s="39">
        <f t="shared" si="0"/>
        <v>154.80000000000001</v>
      </c>
      <c r="E43" s="39">
        <f t="shared" si="1"/>
        <v>617.10184079999999</v>
      </c>
      <c r="F43" s="8">
        <v>41689</v>
      </c>
      <c r="G43" s="4">
        <v>54359</v>
      </c>
      <c r="H43" s="4">
        <v>36580</v>
      </c>
      <c r="I43" s="4" t="s">
        <v>595</v>
      </c>
      <c r="J43" s="1">
        <v>3.9864459999999999</v>
      </c>
      <c r="K43" s="1" t="s">
        <v>566</v>
      </c>
      <c r="L43" s="1" t="s">
        <v>4</v>
      </c>
    </row>
    <row r="44" spans="1:12" x14ac:dyDescent="0.25">
      <c r="A44" s="4">
        <v>1515840</v>
      </c>
      <c r="B44" s="4">
        <v>20</v>
      </c>
      <c r="C44" s="4">
        <v>194</v>
      </c>
      <c r="D44" s="39">
        <f t="shared" si="0"/>
        <v>174.6</v>
      </c>
      <c r="E44" s="39">
        <f t="shared" si="1"/>
        <v>696.03347159999998</v>
      </c>
      <c r="F44" s="8">
        <v>41689</v>
      </c>
      <c r="G44" s="4">
        <v>54359</v>
      </c>
      <c r="H44" s="4">
        <v>36580</v>
      </c>
      <c r="I44" s="4" t="s">
        <v>595</v>
      </c>
      <c r="J44" s="1">
        <v>3.9864459999999999</v>
      </c>
      <c r="K44" s="1" t="s">
        <v>566</v>
      </c>
      <c r="L44" s="1" t="s">
        <v>4</v>
      </c>
    </row>
    <row r="45" spans="1:12" x14ac:dyDescent="0.25">
      <c r="A45" s="4">
        <v>1515848</v>
      </c>
      <c r="B45" s="4">
        <v>17</v>
      </c>
      <c r="C45" s="4">
        <v>172</v>
      </c>
      <c r="D45" s="39">
        <f t="shared" si="0"/>
        <v>154.80000000000001</v>
      </c>
      <c r="E45" s="39">
        <f t="shared" si="1"/>
        <v>617.10184079999999</v>
      </c>
      <c r="F45" s="8">
        <v>41689</v>
      </c>
      <c r="G45" s="4">
        <v>54359</v>
      </c>
      <c r="H45" s="4">
        <v>36580</v>
      </c>
      <c r="I45" s="4" t="s">
        <v>595</v>
      </c>
      <c r="J45" s="1">
        <v>3.9864459999999999</v>
      </c>
      <c r="K45" s="1" t="s">
        <v>566</v>
      </c>
      <c r="L45" s="1" t="s">
        <v>4</v>
      </c>
    </row>
    <row r="46" spans="1:12" x14ac:dyDescent="0.25">
      <c r="A46" s="4">
        <v>1516134</v>
      </c>
      <c r="B46" s="4">
        <v>17</v>
      </c>
      <c r="C46" s="4">
        <v>172</v>
      </c>
      <c r="D46" s="39">
        <f t="shared" si="0"/>
        <v>154.80000000000001</v>
      </c>
      <c r="E46" s="39">
        <f t="shared" si="1"/>
        <v>617.10184079999999</v>
      </c>
      <c r="F46" s="8">
        <v>41690</v>
      </c>
      <c r="G46" s="4">
        <v>54359</v>
      </c>
      <c r="H46" s="4">
        <v>36580</v>
      </c>
      <c r="I46" s="4" t="s">
        <v>595</v>
      </c>
      <c r="J46" s="1">
        <v>3.9864459999999999</v>
      </c>
      <c r="K46" s="1" t="s">
        <v>566</v>
      </c>
      <c r="L46" s="1" t="s">
        <v>4</v>
      </c>
    </row>
    <row r="47" spans="1:12" x14ac:dyDescent="0.25">
      <c r="A47" s="4">
        <v>1515842</v>
      </c>
      <c r="B47" s="4">
        <v>17</v>
      </c>
      <c r="C47" s="4">
        <v>172</v>
      </c>
      <c r="D47" s="39">
        <f t="shared" si="0"/>
        <v>154.80000000000001</v>
      </c>
      <c r="E47" s="39">
        <f t="shared" si="1"/>
        <v>617.10184079999999</v>
      </c>
      <c r="F47" s="8">
        <v>41690</v>
      </c>
      <c r="G47" s="4">
        <v>54359</v>
      </c>
      <c r="H47" s="4">
        <v>36580</v>
      </c>
      <c r="I47" s="4" t="s">
        <v>595</v>
      </c>
      <c r="J47" s="1">
        <v>3.9864459999999999</v>
      </c>
      <c r="K47" s="1" t="s">
        <v>566</v>
      </c>
      <c r="L47" s="1" t="s">
        <v>4</v>
      </c>
    </row>
    <row r="48" spans="1:12" x14ac:dyDescent="0.25">
      <c r="A48" s="4">
        <v>1516150</v>
      </c>
      <c r="B48" s="4">
        <v>34</v>
      </c>
      <c r="C48" s="4">
        <v>482</v>
      </c>
      <c r="D48" s="39">
        <f t="shared" si="0"/>
        <v>433.8</v>
      </c>
      <c r="E48" s="39">
        <f t="shared" si="1"/>
        <v>1180.4079744000001</v>
      </c>
      <c r="F48" s="8">
        <v>41691</v>
      </c>
      <c r="G48" s="4">
        <v>54116</v>
      </c>
      <c r="H48" s="4" t="s">
        <v>643</v>
      </c>
      <c r="I48" s="4" t="s">
        <v>591</v>
      </c>
      <c r="J48" s="1">
        <v>2.721088</v>
      </c>
      <c r="K48" s="1" t="s">
        <v>566</v>
      </c>
      <c r="L48" s="1" t="s">
        <v>4</v>
      </c>
    </row>
    <row r="49" spans="1:12" x14ac:dyDescent="0.25">
      <c r="A49" s="4">
        <v>1014733</v>
      </c>
      <c r="B49" s="4">
        <v>34</v>
      </c>
      <c r="C49" s="4">
        <v>482</v>
      </c>
      <c r="D49" s="39">
        <f t="shared" si="0"/>
        <v>433.8</v>
      </c>
      <c r="E49" s="39">
        <f t="shared" si="1"/>
        <v>1180.4079744000001</v>
      </c>
      <c r="F49" s="8">
        <v>41692</v>
      </c>
      <c r="G49" s="4">
        <v>54116</v>
      </c>
      <c r="H49" s="4" t="s">
        <v>643</v>
      </c>
      <c r="I49" s="4" t="s">
        <v>591</v>
      </c>
      <c r="J49" s="1">
        <v>2.721088</v>
      </c>
      <c r="K49" s="1" t="s">
        <v>566</v>
      </c>
      <c r="L49" s="1" t="s">
        <v>4</v>
      </c>
    </row>
    <row r="50" spans="1:12" x14ac:dyDescent="0.25">
      <c r="A50" s="4">
        <v>1515850</v>
      </c>
      <c r="B50" s="4">
        <v>17</v>
      </c>
      <c r="C50" s="4">
        <v>172</v>
      </c>
      <c r="D50" s="39">
        <f t="shared" si="0"/>
        <v>154.80000000000001</v>
      </c>
      <c r="E50" s="39">
        <f t="shared" si="1"/>
        <v>617.10184079999999</v>
      </c>
      <c r="F50" s="8">
        <v>41692</v>
      </c>
      <c r="G50" s="4">
        <v>54359</v>
      </c>
      <c r="H50" s="4">
        <v>36580</v>
      </c>
      <c r="I50" s="4" t="s">
        <v>595</v>
      </c>
      <c r="J50" s="1">
        <v>3.9864459999999999</v>
      </c>
      <c r="K50" s="1" t="s">
        <v>566</v>
      </c>
      <c r="L50" s="1" t="s">
        <v>4</v>
      </c>
    </row>
    <row r="51" spans="1:12" x14ac:dyDescent="0.25">
      <c r="A51" s="4">
        <v>1515851</v>
      </c>
      <c r="B51" s="4">
        <v>17</v>
      </c>
      <c r="C51" s="4">
        <v>172</v>
      </c>
      <c r="D51" s="39">
        <f t="shared" si="0"/>
        <v>154.80000000000001</v>
      </c>
      <c r="E51" s="39">
        <f t="shared" si="1"/>
        <v>617.10184079999999</v>
      </c>
      <c r="F51" s="8">
        <v>41692</v>
      </c>
      <c r="G51" s="4">
        <v>54359</v>
      </c>
      <c r="H51" s="4">
        <v>36580</v>
      </c>
      <c r="I51" s="4" t="s">
        <v>595</v>
      </c>
      <c r="J51" s="1">
        <v>3.9864459999999999</v>
      </c>
      <c r="K51" s="1" t="s">
        <v>566</v>
      </c>
      <c r="L51" s="1" t="s">
        <v>4</v>
      </c>
    </row>
    <row r="52" spans="1:12" x14ac:dyDescent="0.25">
      <c r="A52" s="4">
        <v>1014708</v>
      </c>
      <c r="B52" s="4">
        <v>31</v>
      </c>
      <c r="C52" s="4">
        <v>462</v>
      </c>
      <c r="D52" s="39">
        <f t="shared" si="0"/>
        <v>415.8</v>
      </c>
      <c r="E52" s="39">
        <f t="shared" si="1"/>
        <v>2207.0065248000001</v>
      </c>
      <c r="F52" s="8">
        <v>41693</v>
      </c>
      <c r="G52" s="4">
        <v>54655</v>
      </c>
      <c r="H52" s="4">
        <v>35598</v>
      </c>
      <c r="I52" s="4" t="s">
        <v>592</v>
      </c>
      <c r="J52" s="1">
        <v>5.3078560000000001</v>
      </c>
      <c r="K52" s="1" t="s">
        <v>566</v>
      </c>
      <c r="L52" s="1" t="s">
        <v>4</v>
      </c>
    </row>
    <row r="53" spans="1:12" x14ac:dyDescent="0.25">
      <c r="A53" s="4">
        <v>1014772</v>
      </c>
      <c r="B53" s="4">
        <v>37</v>
      </c>
      <c r="C53" s="4">
        <v>493</v>
      </c>
      <c r="D53" s="39">
        <f t="shared" si="0"/>
        <v>443.7</v>
      </c>
      <c r="E53" s="39">
        <f t="shared" si="1"/>
        <v>1207.3467455999998</v>
      </c>
      <c r="F53" s="8">
        <v>41694</v>
      </c>
      <c r="G53" s="4">
        <v>54116</v>
      </c>
      <c r="H53" s="4">
        <v>31591</v>
      </c>
      <c r="I53" s="4" t="s">
        <v>592</v>
      </c>
      <c r="J53" s="1">
        <v>2.721088</v>
      </c>
      <c r="K53" s="1" t="s">
        <v>566</v>
      </c>
      <c r="L53" s="1" t="s">
        <v>4</v>
      </c>
    </row>
    <row r="54" spans="1:12" x14ac:dyDescent="0.25">
      <c r="A54" s="4">
        <v>1516865</v>
      </c>
      <c r="B54" s="4">
        <v>37</v>
      </c>
      <c r="C54" s="4">
        <v>493</v>
      </c>
      <c r="D54" s="39">
        <f t="shared" si="0"/>
        <v>443.7</v>
      </c>
      <c r="E54" s="39">
        <f t="shared" si="1"/>
        <v>1207.3467455999998</v>
      </c>
      <c r="F54" s="8">
        <v>41694</v>
      </c>
      <c r="G54" s="4">
        <v>54116</v>
      </c>
      <c r="H54" s="4">
        <v>31591</v>
      </c>
      <c r="I54" s="4" t="s">
        <v>592</v>
      </c>
      <c r="J54" s="1">
        <v>2.721088</v>
      </c>
      <c r="K54" s="1" t="s">
        <v>566</v>
      </c>
      <c r="L54" s="1" t="s">
        <v>4</v>
      </c>
    </row>
    <row r="55" spans="1:12" x14ac:dyDescent="0.25">
      <c r="A55" s="4">
        <v>1014777</v>
      </c>
      <c r="B55" s="4">
        <v>37</v>
      </c>
      <c r="C55" s="4">
        <v>493</v>
      </c>
      <c r="D55" s="39">
        <f t="shared" si="0"/>
        <v>443.7</v>
      </c>
      <c r="E55" s="39">
        <f t="shared" si="1"/>
        <v>1207.3467455999998</v>
      </c>
      <c r="F55" s="8">
        <v>41694</v>
      </c>
      <c r="G55" s="4">
        <v>54116</v>
      </c>
      <c r="H55" s="4">
        <v>31591</v>
      </c>
      <c r="I55" s="4" t="s">
        <v>592</v>
      </c>
      <c r="J55" s="1">
        <v>2.721088</v>
      </c>
      <c r="K55" s="1" t="s">
        <v>566</v>
      </c>
      <c r="L55" s="1" t="s">
        <v>4</v>
      </c>
    </row>
    <row r="56" spans="1:12" x14ac:dyDescent="0.25">
      <c r="A56" s="4">
        <v>1014623</v>
      </c>
      <c r="B56" s="4">
        <v>39</v>
      </c>
      <c r="C56" s="4">
        <v>486</v>
      </c>
      <c r="D56" s="39">
        <f t="shared" si="0"/>
        <v>437.40000000000003</v>
      </c>
      <c r="E56" s="39">
        <f t="shared" si="1"/>
        <v>1190.2038912</v>
      </c>
      <c r="F56" s="8">
        <v>41697</v>
      </c>
      <c r="G56" s="4">
        <v>54116</v>
      </c>
      <c r="H56" s="4" t="s">
        <v>643</v>
      </c>
      <c r="I56" s="4" t="s">
        <v>591</v>
      </c>
      <c r="J56" s="1">
        <v>2.721088</v>
      </c>
      <c r="K56" s="1" t="s">
        <v>566</v>
      </c>
      <c r="L56" s="1" t="s">
        <v>4</v>
      </c>
    </row>
    <row r="57" spans="1:12" x14ac:dyDescent="0.25">
      <c r="A57" s="4">
        <v>1517539</v>
      </c>
      <c r="B57" s="4">
        <v>38</v>
      </c>
      <c r="C57" s="4">
        <v>493</v>
      </c>
      <c r="D57" s="39">
        <f t="shared" si="0"/>
        <v>443.7</v>
      </c>
      <c r="E57" s="39">
        <f t="shared" si="1"/>
        <v>1207.3467455999998</v>
      </c>
      <c r="F57" s="8">
        <v>41697</v>
      </c>
      <c r="G57" s="4">
        <v>54116</v>
      </c>
      <c r="H57" s="4">
        <v>31591</v>
      </c>
      <c r="I57" s="4" t="s">
        <v>592</v>
      </c>
      <c r="J57" s="1">
        <v>2.721088</v>
      </c>
      <c r="K57" s="1" t="s">
        <v>566</v>
      </c>
      <c r="L57" s="1" t="s">
        <v>4</v>
      </c>
    </row>
    <row r="58" spans="1:12" x14ac:dyDescent="0.25">
      <c r="A58" s="4">
        <v>1517540</v>
      </c>
      <c r="B58" s="4">
        <v>38</v>
      </c>
      <c r="C58" s="4">
        <v>493</v>
      </c>
      <c r="D58" s="39">
        <f t="shared" si="0"/>
        <v>443.7</v>
      </c>
      <c r="E58" s="39">
        <f t="shared" si="1"/>
        <v>1207.3467455999998</v>
      </c>
      <c r="F58" s="8">
        <v>41698</v>
      </c>
      <c r="G58" s="4">
        <v>54116</v>
      </c>
      <c r="H58" s="4">
        <v>31591</v>
      </c>
      <c r="I58" s="4" t="s">
        <v>592</v>
      </c>
      <c r="J58" s="1">
        <v>2.721088</v>
      </c>
      <c r="K58" s="1" t="s">
        <v>566</v>
      </c>
      <c r="L58" s="1" t="s">
        <v>4</v>
      </c>
    </row>
    <row r="59" spans="1:12" x14ac:dyDescent="0.25">
      <c r="A59" s="4">
        <v>1513601</v>
      </c>
      <c r="B59" s="4">
        <v>32</v>
      </c>
      <c r="C59" s="4">
        <v>607</v>
      </c>
      <c r="D59" s="39">
        <f t="shared" si="0"/>
        <v>546.30000000000007</v>
      </c>
      <c r="E59" s="39">
        <f t="shared" si="1"/>
        <v>2899.6817328000006</v>
      </c>
      <c r="F59" s="8">
        <v>41698</v>
      </c>
      <c r="G59" s="4">
        <v>54655</v>
      </c>
      <c r="H59" s="4">
        <v>37114</v>
      </c>
      <c r="I59" s="4" t="s">
        <v>632</v>
      </c>
      <c r="J59" s="1">
        <v>5.3078560000000001</v>
      </c>
      <c r="K59" s="1" t="s">
        <v>566</v>
      </c>
      <c r="L59" s="1" t="s">
        <v>4</v>
      </c>
    </row>
    <row r="60" spans="1:12" x14ac:dyDescent="0.25">
      <c r="A60" s="4">
        <v>1517541</v>
      </c>
      <c r="B60" s="4">
        <v>38</v>
      </c>
      <c r="C60" s="4">
        <v>493</v>
      </c>
      <c r="D60" s="39">
        <f t="shared" si="0"/>
        <v>443.7</v>
      </c>
      <c r="E60" s="39">
        <f t="shared" si="1"/>
        <v>1207.3467455999998</v>
      </c>
      <c r="F60" s="8">
        <v>41698</v>
      </c>
      <c r="G60" s="4">
        <v>54116</v>
      </c>
      <c r="H60" s="4">
        <v>31591</v>
      </c>
      <c r="I60" s="4" t="s">
        <v>592</v>
      </c>
      <c r="J60" s="1">
        <v>2.721088</v>
      </c>
      <c r="K60" s="1" t="s">
        <v>566</v>
      </c>
      <c r="L60" s="1" t="s">
        <v>4</v>
      </c>
    </row>
    <row r="61" spans="1:12" x14ac:dyDescent="0.25">
      <c r="A61" s="4">
        <v>1512182</v>
      </c>
      <c r="B61" s="4">
        <v>16</v>
      </c>
      <c r="C61" s="4">
        <v>229</v>
      </c>
      <c r="D61" s="39">
        <f t="shared" si="0"/>
        <v>206.1</v>
      </c>
      <c r="E61" s="39">
        <f t="shared" si="1"/>
        <v>892.20772440000007</v>
      </c>
      <c r="F61" s="8">
        <v>41671</v>
      </c>
      <c r="G61" s="4">
        <v>43877</v>
      </c>
      <c r="H61" s="4" t="s">
        <v>594</v>
      </c>
      <c r="I61" s="4" t="s">
        <v>595</v>
      </c>
      <c r="J61" s="1">
        <v>4.3290040000000003</v>
      </c>
      <c r="K61" s="1" t="s">
        <v>558</v>
      </c>
      <c r="L61" s="1" t="s">
        <v>662</v>
      </c>
    </row>
    <row r="62" spans="1:12" x14ac:dyDescent="0.25">
      <c r="A62" s="4">
        <v>1014038</v>
      </c>
      <c r="B62" s="4">
        <v>39</v>
      </c>
      <c r="C62" s="4">
        <v>487</v>
      </c>
      <c r="D62" s="39">
        <f t="shared" si="0"/>
        <v>438.3</v>
      </c>
      <c r="E62" s="39">
        <f t="shared" si="1"/>
        <v>2046.2184522000002</v>
      </c>
      <c r="F62" s="8">
        <v>41671</v>
      </c>
      <c r="G62" s="4">
        <v>42151</v>
      </c>
      <c r="H62" s="4">
        <v>37833</v>
      </c>
      <c r="I62" s="4" t="s">
        <v>599</v>
      </c>
      <c r="J62" s="1">
        <v>4.6685340000000002</v>
      </c>
      <c r="K62" s="1" t="s">
        <v>558</v>
      </c>
      <c r="L62" s="1" t="s">
        <v>662</v>
      </c>
    </row>
    <row r="63" spans="1:12" x14ac:dyDescent="0.25">
      <c r="A63" s="4">
        <v>1513957</v>
      </c>
      <c r="B63" s="4">
        <v>31</v>
      </c>
      <c r="C63" s="4">
        <v>733</v>
      </c>
      <c r="D63" s="39">
        <f t="shared" si="0"/>
        <v>659.7</v>
      </c>
      <c r="E63" s="39">
        <f t="shared" si="1"/>
        <v>2792.3807987999999</v>
      </c>
      <c r="F63" s="8">
        <v>41679</v>
      </c>
      <c r="G63" s="4">
        <v>52653</v>
      </c>
      <c r="H63" s="4">
        <v>37143</v>
      </c>
      <c r="I63" s="4" t="s">
        <v>604</v>
      </c>
      <c r="J63" s="1">
        <v>4.2328039999999998</v>
      </c>
      <c r="K63" s="1" t="s">
        <v>558</v>
      </c>
      <c r="L63" s="1" t="s">
        <v>662</v>
      </c>
    </row>
    <row r="64" spans="1:12" x14ac:dyDescent="0.25">
      <c r="A64" s="4">
        <v>1513956</v>
      </c>
      <c r="B64" s="4">
        <v>12</v>
      </c>
      <c r="C64" s="4">
        <v>664</v>
      </c>
      <c r="D64" s="39">
        <f t="shared" si="0"/>
        <v>597.6</v>
      </c>
      <c r="E64" s="39">
        <f t="shared" si="1"/>
        <v>2529.5236703999999</v>
      </c>
      <c r="F64" s="8">
        <v>41680</v>
      </c>
      <c r="G64" s="4">
        <v>52653</v>
      </c>
      <c r="H64" s="4">
        <v>37220</v>
      </c>
      <c r="I64" s="4" t="s">
        <v>591</v>
      </c>
      <c r="J64" s="1">
        <v>4.2328039999999998</v>
      </c>
      <c r="K64" s="1" t="s">
        <v>558</v>
      </c>
      <c r="L64" s="1" t="s">
        <v>662</v>
      </c>
    </row>
    <row r="65" spans="1:12" x14ac:dyDescent="0.25">
      <c r="A65" s="4">
        <v>1514525</v>
      </c>
      <c r="B65" s="4">
        <v>13</v>
      </c>
      <c r="C65" s="4">
        <v>218</v>
      </c>
      <c r="D65" s="39">
        <f t="shared" si="0"/>
        <v>196.20000000000002</v>
      </c>
      <c r="E65" s="39">
        <f t="shared" si="1"/>
        <v>717.10531020000008</v>
      </c>
      <c r="F65" s="8">
        <v>41681</v>
      </c>
      <c r="G65" s="4">
        <v>45174</v>
      </c>
      <c r="H65" s="4">
        <v>36787</v>
      </c>
      <c r="I65" s="4" t="s">
        <v>595</v>
      </c>
      <c r="J65" s="1">
        <v>3.6549710000000002</v>
      </c>
      <c r="K65" s="1" t="s">
        <v>558</v>
      </c>
      <c r="L65" s="1" t="s">
        <v>662</v>
      </c>
    </row>
    <row r="66" spans="1:12" x14ac:dyDescent="0.25">
      <c r="A66" s="4">
        <v>1514528</v>
      </c>
      <c r="B66" s="4">
        <v>17</v>
      </c>
      <c r="C66" s="4">
        <v>200</v>
      </c>
      <c r="D66" s="39">
        <f t="shared" ref="D66:D129" si="2">C66*0.9</f>
        <v>180</v>
      </c>
      <c r="E66" s="39">
        <f t="shared" ref="E66:E129" si="3">D66*J66</f>
        <v>657.89478000000008</v>
      </c>
      <c r="F66" s="8">
        <v>41681</v>
      </c>
      <c r="G66" s="4">
        <v>45174</v>
      </c>
      <c r="H66" s="4">
        <v>36787</v>
      </c>
      <c r="I66" s="4" t="s">
        <v>595</v>
      </c>
      <c r="J66" s="1">
        <v>3.6549710000000002</v>
      </c>
      <c r="K66" s="1" t="s">
        <v>558</v>
      </c>
      <c r="L66" s="1" t="s">
        <v>662</v>
      </c>
    </row>
    <row r="67" spans="1:12" x14ac:dyDescent="0.25">
      <c r="A67" s="4">
        <v>1514526</v>
      </c>
      <c r="B67" s="4">
        <v>13</v>
      </c>
      <c r="C67" s="4">
        <v>218</v>
      </c>
      <c r="D67" s="39">
        <f t="shared" si="2"/>
        <v>196.20000000000002</v>
      </c>
      <c r="E67" s="39">
        <f t="shared" si="3"/>
        <v>717.10531020000008</v>
      </c>
      <c r="F67" s="8">
        <v>41681</v>
      </c>
      <c r="G67" s="4">
        <v>45174</v>
      </c>
      <c r="H67" s="4">
        <v>36787</v>
      </c>
      <c r="I67" s="4" t="s">
        <v>595</v>
      </c>
      <c r="J67" s="1">
        <v>3.6549710000000002</v>
      </c>
      <c r="K67" s="1" t="s">
        <v>558</v>
      </c>
      <c r="L67" s="1" t="s">
        <v>662</v>
      </c>
    </row>
    <row r="68" spans="1:12" x14ac:dyDescent="0.25">
      <c r="A68" s="4">
        <v>1514527</v>
      </c>
      <c r="B68" s="4">
        <v>13</v>
      </c>
      <c r="C68" s="4">
        <v>218</v>
      </c>
      <c r="D68" s="39">
        <f t="shared" si="2"/>
        <v>196.20000000000002</v>
      </c>
      <c r="E68" s="39">
        <f t="shared" si="3"/>
        <v>717.10531020000008</v>
      </c>
      <c r="F68" s="8">
        <v>41681</v>
      </c>
      <c r="G68" s="4">
        <v>45174</v>
      </c>
      <c r="H68" s="4">
        <v>36787</v>
      </c>
      <c r="I68" s="4" t="s">
        <v>595</v>
      </c>
      <c r="J68" s="1">
        <v>3.6549710000000002</v>
      </c>
      <c r="K68" s="1" t="s">
        <v>558</v>
      </c>
      <c r="L68" s="1" t="s">
        <v>662</v>
      </c>
    </row>
    <row r="69" spans="1:12" x14ac:dyDescent="0.25">
      <c r="A69" s="4">
        <v>1513954</v>
      </c>
      <c r="B69" s="4">
        <v>11</v>
      </c>
      <c r="C69" s="4">
        <v>722</v>
      </c>
      <c r="D69" s="39">
        <f t="shared" si="2"/>
        <v>649.80000000000007</v>
      </c>
      <c r="E69" s="39">
        <f t="shared" si="3"/>
        <v>2750.4760392000003</v>
      </c>
      <c r="F69" s="8">
        <v>41681</v>
      </c>
      <c r="G69" s="4">
        <v>52653</v>
      </c>
      <c r="H69" s="4">
        <v>37197</v>
      </c>
      <c r="I69" s="4" t="s">
        <v>591</v>
      </c>
      <c r="J69" s="1">
        <v>4.2328039999999998</v>
      </c>
      <c r="K69" s="1" t="s">
        <v>558</v>
      </c>
      <c r="L69" s="1" t="s">
        <v>662</v>
      </c>
    </row>
    <row r="70" spans="1:12" x14ac:dyDescent="0.25">
      <c r="A70" s="4">
        <v>1014490</v>
      </c>
      <c r="B70" s="4">
        <v>17</v>
      </c>
      <c r="C70" s="4">
        <v>291</v>
      </c>
      <c r="D70" s="39">
        <f t="shared" si="2"/>
        <v>261.90000000000003</v>
      </c>
      <c r="E70" s="39">
        <f t="shared" si="3"/>
        <v>1458.6465501000002</v>
      </c>
      <c r="F70" s="8">
        <v>41682</v>
      </c>
      <c r="G70" s="4">
        <v>52823</v>
      </c>
      <c r="H70" s="4">
        <v>21136</v>
      </c>
      <c r="I70" s="4" t="s">
        <v>595</v>
      </c>
      <c r="J70" s="1">
        <v>5.5694790000000003</v>
      </c>
      <c r="K70" s="1" t="s">
        <v>558</v>
      </c>
      <c r="L70" s="1" t="s">
        <v>662</v>
      </c>
    </row>
    <row r="71" spans="1:12" x14ac:dyDescent="0.25">
      <c r="A71" s="4">
        <v>1513590</v>
      </c>
      <c r="B71" s="4">
        <v>17</v>
      </c>
      <c r="C71" s="4">
        <v>291</v>
      </c>
      <c r="D71" s="39">
        <f t="shared" si="2"/>
        <v>261.90000000000003</v>
      </c>
      <c r="E71" s="39">
        <f t="shared" si="3"/>
        <v>1458.6465501000002</v>
      </c>
      <c r="F71" s="8">
        <v>41682</v>
      </c>
      <c r="G71" s="4">
        <v>52823</v>
      </c>
      <c r="H71" s="4">
        <v>21136</v>
      </c>
      <c r="I71" s="4" t="s">
        <v>595</v>
      </c>
      <c r="J71" s="1">
        <v>5.5694790000000003</v>
      </c>
      <c r="K71" s="1" t="s">
        <v>558</v>
      </c>
      <c r="L71" s="1" t="s">
        <v>662</v>
      </c>
    </row>
    <row r="72" spans="1:12" x14ac:dyDescent="0.25">
      <c r="A72" s="4">
        <v>1514733</v>
      </c>
      <c r="B72" s="4">
        <v>14</v>
      </c>
      <c r="C72" s="4">
        <v>442</v>
      </c>
      <c r="D72" s="39">
        <f t="shared" si="2"/>
        <v>397.8</v>
      </c>
      <c r="E72" s="39">
        <f t="shared" si="3"/>
        <v>1722.0777912000001</v>
      </c>
      <c r="F72" s="8">
        <v>41683</v>
      </c>
      <c r="G72" s="4">
        <v>43877</v>
      </c>
      <c r="H72" s="4">
        <v>31408</v>
      </c>
      <c r="I72" s="4" t="s">
        <v>593</v>
      </c>
      <c r="J72" s="1">
        <v>4.3290040000000003</v>
      </c>
      <c r="K72" s="1" t="s">
        <v>558</v>
      </c>
      <c r="L72" s="1" t="s">
        <v>662</v>
      </c>
    </row>
    <row r="73" spans="1:12" x14ac:dyDescent="0.25">
      <c r="A73" s="4">
        <v>1515174</v>
      </c>
      <c r="B73" s="4">
        <v>13</v>
      </c>
      <c r="C73" s="4">
        <v>218</v>
      </c>
      <c r="D73" s="39">
        <f t="shared" si="2"/>
        <v>196.20000000000002</v>
      </c>
      <c r="E73" s="39">
        <f t="shared" si="3"/>
        <v>717.10531020000008</v>
      </c>
      <c r="F73" s="8">
        <v>41683</v>
      </c>
      <c r="G73" s="4">
        <v>45174</v>
      </c>
      <c r="H73" s="4">
        <v>36787</v>
      </c>
      <c r="I73" s="4" t="s">
        <v>595</v>
      </c>
      <c r="J73" s="1">
        <v>3.6549710000000002</v>
      </c>
      <c r="K73" s="1" t="s">
        <v>558</v>
      </c>
      <c r="L73" s="1" t="s">
        <v>662</v>
      </c>
    </row>
    <row r="74" spans="1:12" x14ac:dyDescent="0.25">
      <c r="A74" s="4">
        <v>1514558</v>
      </c>
      <c r="B74" s="4">
        <v>39</v>
      </c>
      <c r="C74" s="4">
        <v>459</v>
      </c>
      <c r="D74" s="39">
        <f t="shared" si="2"/>
        <v>413.1</v>
      </c>
      <c r="E74" s="39">
        <f t="shared" si="3"/>
        <v>1509.8685201000001</v>
      </c>
      <c r="F74" s="8">
        <v>41683</v>
      </c>
      <c r="G74" s="4">
        <v>45175</v>
      </c>
      <c r="H74" s="4">
        <v>37307</v>
      </c>
      <c r="I74" s="4" t="s">
        <v>591</v>
      </c>
      <c r="J74" s="1">
        <v>3.6549710000000002</v>
      </c>
      <c r="K74" s="1" t="s">
        <v>558</v>
      </c>
      <c r="L74" s="1" t="s">
        <v>662</v>
      </c>
    </row>
    <row r="75" spans="1:12" x14ac:dyDescent="0.25">
      <c r="A75" s="4">
        <v>1515173</v>
      </c>
      <c r="B75" s="4">
        <v>13</v>
      </c>
      <c r="C75" s="4">
        <v>218</v>
      </c>
      <c r="D75" s="39">
        <f t="shared" si="2"/>
        <v>196.20000000000002</v>
      </c>
      <c r="E75" s="39">
        <f t="shared" si="3"/>
        <v>717.10531020000008</v>
      </c>
      <c r="F75" s="8">
        <v>41683</v>
      </c>
      <c r="G75" s="4">
        <v>45174</v>
      </c>
      <c r="H75" s="4">
        <v>36787</v>
      </c>
      <c r="I75" s="4" t="s">
        <v>595</v>
      </c>
      <c r="J75" s="1">
        <v>3.6549710000000002</v>
      </c>
      <c r="K75" s="1" t="s">
        <v>558</v>
      </c>
      <c r="L75" s="1" t="s">
        <v>662</v>
      </c>
    </row>
    <row r="76" spans="1:12" x14ac:dyDescent="0.25">
      <c r="A76" s="4">
        <v>1515175</v>
      </c>
      <c r="B76" s="4">
        <v>13</v>
      </c>
      <c r="C76" s="4">
        <v>218</v>
      </c>
      <c r="D76" s="39">
        <f t="shared" si="2"/>
        <v>196.20000000000002</v>
      </c>
      <c r="E76" s="39">
        <f t="shared" si="3"/>
        <v>717.10531020000008</v>
      </c>
      <c r="F76" s="8">
        <v>41683</v>
      </c>
      <c r="G76" s="4">
        <v>45174</v>
      </c>
      <c r="H76" s="4">
        <v>36787</v>
      </c>
      <c r="I76" s="4" t="s">
        <v>595</v>
      </c>
      <c r="J76" s="1">
        <v>3.6549710000000002</v>
      </c>
      <c r="K76" s="1" t="s">
        <v>558</v>
      </c>
      <c r="L76" s="1" t="s">
        <v>662</v>
      </c>
    </row>
    <row r="77" spans="1:12" x14ac:dyDescent="0.25">
      <c r="A77" s="4">
        <v>1513955</v>
      </c>
      <c r="B77" s="4">
        <v>3</v>
      </c>
      <c r="C77" s="4">
        <v>735</v>
      </c>
      <c r="D77" s="39">
        <f t="shared" si="2"/>
        <v>661.5</v>
      </c>
      <c r="E77" s="39">
        <f t="shared" si="3"/>
        <v>2799.9998459999997</v>
      </c>
      <c r="F77" s="8">
        <v>41683</v>
      </c>
      <c r="G77" s="4">
        <v>52653</v>
      </c>
      <c r="H77" s="4">
        <v>37218</v>
      </c>
      <c r="I77" s="4" t="s">
        <v>592</v>
      </c>
      <c r="J77" s="1">
        <v>4.2328039999999998</v>
      </c>
      <c r="K77" s="1" t="s">
        <v>558</v>
      </c>
      <c r="L77" s="1" t="s">
        <v>662</v>
      </c>
    </row>
    <row r="78" spans="1:12" x14ac:dyDescent="0.25">
      <c r="A78" s="4">
        <v>1515177</v>
      </c>
      <c r="B78" s="4">
        <v>13</v>
      </c>
      <c r="C78" s="4">
        <v>218</v>
      </c>
      <c r="D78" s="39">
        <f t="shared" si="2"/>
        <v>196.20000000000002</v>
      </c>
      <c r="E78" s="39">
        <f t="shared" si="3"/>
        <v>717.10531020000008</v>
      </c>
      <c r="F78" s="8">
        <v>41684</v>
      </c>
      <c r="G78" s="4">
        <v>45174</v>
      </c>
      <c r="H78" s="4">
        <v>36787</v>
      </c>
      <c r="I78" s="4" t="s">
        <v>595</v>
      </c>
      <c r="J78" s="1">
        <v>3.6549710000000002</v>
      </c>
      <c r="K78" s="1" t="s">
        <v>558</v>
      </c>
      <c r="L78" s="1" t="s">
        <v>662</v>
      </c>
    </row>
    <row r="79" spans="1:12" x14ac:dyDescent="0.25">
      <c r="A79" s="4">
        <v>1515176</v>
      </c>
      <c r="B79" s="4">
        <v>13</v>
      </c>
      <c r="C79" s="4">
        <v>218</v>
      </c>
      <c r="D79" s="39">
        <f t="shared" si="2"/>
        <v>196.20000000000002</v>
      </c>
      <c r="E79" s="39">
        <f t="shared" si="3"/>
        <v>717.10531020000008</v>
      </c>
      <c r="F79" s="8">
        <v>41684</v>
      </c>
      <c r="G79" s="4">
        <v>45174</v>
      </c>
      <c r="H79" s="4">
        <v>36787</v>
      </c>
      <c r="I79" s="4" t="s">
        <v>595</v>
      </c>
      <c r="J79" s="1">
        <v>3.6549710000000002</v>
      </c>
      <c r="K79" s="1" t="s">
        <v>558</v>
      </c>
      <c r="L79" s="1" t="s">
        <v>662</v>
      </c>
    </row>
    <row r="80" spans="1:12" x14ac:dyDescent="0.25">
      <c r="A80" s="4">
        <v>1513591</v>
      </c>
      <c r="B80" s="4">
        <v>17</v>
      </c>
      <c r="C80" s="4">
        <v>291</v>
      </c>
      <c r="D80" s="39">
        <f t="shared" si="2"/>
        <v>261.90000000000003</v>
      </c>
      <c r="E80" s="39">
        <f t="shared" si="3"/>
        <v>1458.6465501000002</v>
      </c>
      <c r="F80" s="8">
        <v>41684</v>
      </c>
      <c r="G80" s="4">
        <v>52823</v>
      </c>
      <c r="H80" s="4">
        <v>21136</v>
      </c>
      <c r="I80" s="4" t="s">
        <v>595</v>
      </c>
      <c r="J80" s="1">
        <v>5.5694790000000003</v>
      </c>
      <c r="K80" s="1" t="s">
        <v>558</v>
      </c>
      <c r="L80" s="1" t="s">
        <v>662</v>
      </c>
    </row>
    <row r="81" spans="1:12" x14ac:dyDescent="0.25">
      <c r="A81" s="4">
        <v>1514552</v>
      </c>
      <c r="B81" s="4">
        <v>2</v>
      </c>
      <c r="C81" s="4">
        <v>676</v>
      </c>
      <c r="D81" s="39">
        <f t="shared" si="2"/>
        <v>608.4</v>
      </c>
      <c r="E81" s="39">
        <f t="shared" si="3"/>
        <v>2575.2379535999999</v>
      </c>
      <c r="F81" s="8">
        <v>41684</v>
      </c>
      <c r="G81" s="4">
        <v>52653</v>
      </c>
      <c r="H81" s="4">
        <v>37218</v>
      </c>
      <c r="I81" s="4" t="s">
        <v>592</v>
      </c>
      <c r="J81" s="1">
        <v>4.2328039999999998</v>
      </c>
      <c r="K81" s="1" t="s">
        <v>558</v>
      </c>
      <c r="L81" s="1" t="s">
        <v>662</v>
      </c>
    </row>
    <row r="82" spans="1:12" x14ac:dyDescent="0.25">
      <c r="A82" s="4">
        <v>1515294</v>
      </c>
      <c r="B82" s="4">
        <v>38</v>
      </c>
      <c r="C82" s="4">
        <v>503</v>
      </c>
      <c r="D82" s="39">
        <f t="shared" si="2"/>
        <v>452.7</v>
      </c>
      <c r="E82" s="39">
        <f t="shared" si="3"/>
        <v>1654.6053717</v>
      </c>
      <c r="F82" s="8">
        <v>41685</v>
      </c>
      <c r="G82" s="4">
        <v>45175</v>
      </c>
      <c r="H82" s="4">
        <v>36786</v>
      </c>
      <c r="I82" s="4" t="s">
        <v>591</v>
      </c>
      <c r="J82" s="1">
        <v>3.6549710000000002</v>
      </c>
      <c r="K82" s="1" t="s">
        <v>558</v>
      </c>
      <c r="L82" s="1" t="s">
        <v>662</v>
      </c>
    </row>
    <row r="83" spans="1:12" x14ac:dyDescent="0.25">
      <c r="A83" s="4">
        <v>1515181</v>
      </c>
      <c r="B83" s="4">
        <v>13</v>
      </c>
      <c r="C83" s="4">
        <v>218</v>
      </c>
      <c r="D83" s="39">
        <f t="shared" si="2"/>
        <v>196.20000000000002</v>
      </c>
      <c r="E83" s="39">
        <f t="shared" si="3"/>
        <v>717.10531020000008</v>
      </c>
      <c r="F83" s="8">
        <v>41685</v>
      </c>
      <c r="G83" s="4">
        <v>45174</v>
      </c>
      <c r="H83" s="4">
        <v>36787</v>
      </c>
      <c r="I83" s="4" t="s">
        <v>595</v>
      </c>
      <c r="J83" s="1">
        <v>3.6549710000000002</v>
      </c>
      <c r="K83" s="1" t="s">
        <v>558</v>
      </c>
      <c r="L83" s="1" t="s">
        <v>662</v>
      </c>
    </row>
    <row r="84" spans="1:12" x14ac:dyDescent="0.25">
      <c r="A84" s="4">
        <v>1515295</v>
      </c>
      <c r="B84" s="4">
        <v>38</v>
      </c>
      <c r="C84" s="4">
        <v>503</v>
      </c>
      <c r="D84" s="39">
        <f t="shared" si="2"/>
        <v>452.7</v>
      </c>
      <c r="E84" s="39">
        <f t="shared" si="3"/>
        <v>1654.6053717</v>
      </c>
      <c r="F84" s="8">
        <v>41685</v>
      </c>
      <c r="G84" s="4">
        <v>45175</v>
      </c>
      <c r="H84" s="4">
        <v>36786</v>
      </c>
      <c r="I84" s="4" t="s">
        <v>591</v>
      </c>
      <c r="J84" s="1">
        <v>3.6549710000000002</v>
      </c>
      <c r="K84" s="1" t="s">
        <v>558</v>
      </c>
      <c r="L84" s="1" t="s">
        <v>662</v>
      </c>
    </row>
    <row r="85" spans="1:12" x14ac:dyDescent="0.25">
      <c r="A85" s="4">
        <v>1515178</v>
      </c>
      <c r="B85" s="4">
        <v>13</v>
      </c>
      <c r="C85" s="4">
        <v>218</v>
      </c>
      <c r="D85" s="39">
        <f t="shared" si="2"/>
        <v>196.20000000000002</v>
      </c>
      <c r="E85" s="39">
        <f t="shared" si="3"/>
        <v>717.10531020000008</v>
      </c>
      <c r="F85" s="8">
        <v>41685</v>
      </c>
      <c r="G85" s="4">
        <v>45174</v>
      </c>
      <c r="H85" s="4">
        <v>36787</v>
      </c>
      <c r="I85" s="4" t="s">
        <v>595</v>
      </c>
      <c r="J85" s="1">
        <v>3.6549710000000002</v>
      </c>
      <c r="K85" s="1" t="s">
        <v>558</v>
      </c>
      <c r="L85" s="1" t="s">
        <v>662</v>
      </c>
    </row>
    <row r="86" spans="1:12" x14ac:dyDescent="0.25">
      <c r="A86" s="4">
        <v>1515179</v>
      </c>
      <c r="B86" s="4">
        <v>13</v>
      </c>
      <c r="C86" s="4">
        <v>218</v>
      </c>
      <c r="D86" s="39">
        <f t="shared" si="2"/>
        <v>196.20000000000002</v>
      </c>
      <c r="E86" s="39">
        <f t="shared" si="3"/>
        <v>717.10531020000008</v>
      </c>
      <c r="F86" s="8">
        <v>41685</v>
      </c>
      <c r="G86" s="4">
        <v>45174</v>
      </c>
      <c r="H86" s="4">
        <v>36787</v>
      </c>
      <c r="I86" s="4" t="s">
        <v>595</v>
      </c>
      <c r="J86" s="1">
        <v>3.6549710000000002</v>
      </c>
      <c r="K86" s="1" t="s">
        <v>558</v>
      </c>
      <c r="L86" s="1" t="s">
        <v>662</v>
      </c>
    </row>
    <row r="87" spans="1:12" x14ac:dyDescent="0.25">
      <c r="A87" s="4">
        <v>1515296</v>
      </c>
      <c r="B87" s="4">
        <v>38</v>
      </c>
      <c r="C87" s="4">
        <v>506</v>
      </c>
      <c r="D87" s="39">
        <f t="shared" si="2"/>
        <v>455.40000000000003</v>
      </c>
      <c r="E87" s="39">
        <f t="shared" si="3"/>
        <v>1664.4737934000002</v>
      </c>
      <c r="F87" s="8">
        <v>41685</v>
      </c>
      <c r="G87" s="4">
        <v>45175</v>
      </c>
      <c r="H87" s="4">
        <v>36786</v>
      </c>
      <c r="I87" s="4" t="s">
        <v>591</v>
      </c>
      <c r="J87" s="1">
        <v>3.6549710000000002</v>
      </c>
      <c r="K87" s="1" t="s">
        <v>558</v>
      </c>
      <c r="L87" s="1" t="s">
        <v>662</v>
      </c>
    </row>
    <row r="88" spans="1:12" x14ac:dyDescent="0.25">
      <c r="A88" s="4">
        <v>1515180</v>
      </c>
      <c r="B88" s="4">
        <v>13</v>
      </c>
      <c r="C88" s="4">
        <v>218</v>
      </c>
      <c r="D88" s="39">
        <f t="shared" si="2"/>
        <v>196.20000000000002</v>
      </c>
      <c r="E88" s="39">
        <f t="shared" si="3"/>
        <v>717.10531020000008</v>
      </c>
      <c r="F88" s="8">
        <v>41686</v>
      </c>
      <c r="G88" s="4">
        <v>45174</v>
      </c>
      <c r="H88" s="4">
        <v>36787</v>
      </c>
      <c r="I88" s="4" t="s">
        <v>595</v>
      </c>
      <c r="J88" s="1">
        <v>3.6549710000000002</v>
      </c>
      <c r="K88" s="1" t="s">
        <v>558</v>
      </c>
      <c r="L88" s="1" t="s">
        <v>662</v>
      </c>
    </row>
    <row r="89" spans="1:12" x14ac:dyDescent="0.25">
      <c r="A89" s="4">
        <v>1515319</v>
      </c>
      <c r="B89" s="4">
        <v>35</v>
      </c>
      <c r="C89" s="4">
        <v>529</v>
      </c>
      <c r="D89" s="39">
        <f t="shared" si="2"/>
        <v>476.1</v>
      </c>
      <c r="E89" s="39">
        <f t="shared" si="3"/>
        <v>1740.1316931000001</v>
      </c>
      <c r="F89" s="8">
        <v>41686</v>
      </c>
      <c r="G89" s="4">
        <v>45174</v>
      </c>
      <c r="H89" s="4">
        <v>38372</v>
      </c>
      <c r="I89" s="4" t="s">
        <v>591</v>
      </c>
      <c r="J89" s="1">
        <v>3.6549710000000002</v>
      </c>
      <c r="K89" s="1" t="s">
        <v>558</v>
      </c>
      <c r="L89" s="1" t="s">
        <v>662</v>
      </c>
    </row>
    <row r="90" spans="1:12" x14ac:dyDescent="0.25">
      <c r="A90" s="4">
        <v>1515297</v>
      </c>
      <c r="B90" s="4">
        <v>38</v>
      </c>
      <c r="C90" s="4">
        <v>506</v>
      </c>
      <c r="D90" s="39">
        <f t="shared" si="2"/>
        <v>455.40000000000003</v>
      </c>
      <c r="E90" s="39">
        <f t="shared" si="3"/>
        <v>1664.4737934000002</v>
      </c>
      <c r="F90" s="8">
        <v>41686</v>
      </c>
      <c r="G90" s="4">
        <v>45175</v>
      </c>
      <c r="H90" s="4">
        <v>36786</v>
      </c>
      <c r="I90" s="4" t="s">
        <v>591</v>
      </c>
      <c r="J90" s="1">
        <v>3.6549710000000002</v>
      </c>
      <c r="K90" s="1" t="s">
        <v>558</v>
      </c>
      <c r="L90" s="1" t="s">
        <v>662</v>
      </c>
    </row>
    <row r="91" spans="1:12" x14ac:dyDescent="0.25">
      <c r="A91" s="4">
        <v>1515299</v>
      </c>
      <c r="B91" s="4">
        <v>36</v>
      </c>
      <c r="C91" s="4">
        <v>494</v>
      </c>
      <c r="D91" s="39">
        <f t="shared" si="2"/>
        <v>444.6</v>
      </c>
      <c r="E91" s="39">
        <f t="shared" si="3"/>
        <v>1625.0001066000002</v>
      </c>
      <c r="F91" s="8">
        <v>41686</v>
      </c>
      <c r="G91" s="4">
        <v>45175</v>
      </c>
      <c r="H91" s="4">
        <v>36786</v>
      </c>
      <c r="I91" s="4" t="s">
        <v>591</v>
      </c>
      <c r="J91" s="1">
        <v>3.6549710000000002</v>
      </c>
      <c r="K91" s="1" t="s">
        <v>558</v>
      </c>
      <c r="L91" s="1" t="s">
        <v>662</v>
      </c>
    </row>
    <row r="92" spans="1:12" x14ac:dyDescent="0.25">
      <c r="A92" s="4">
        <v>1515182</v>
      </c>
      <c r="B92" s="4">
        <v>13</v>
      </c>
      <c r="C92" s="4">
        <v>218</v>
      </c>
      <c r="D92" s="39">
        <f t="shared" si="2"/>
        <v>196.20000000000002</v>
      </c>
      <c r="E92" s="39">
        <f t="shared" si="3"/>
        <v>717.10531020000008</v>
      </c>
      <c r="F92" s="8">
        <v>41686</v>
      </c>
      <c r="G92" s="4">
        <v>45174</v>
      </c>
      <c r="H92" s="4">
        <v>36787</v>
      </c>
      <c r="I92" s="4" t="s">
        <v>595</v>
      </c>
      <c r="J92" s="1">
        <v>3.6549710000000002</v>
      </c>
      <c r="K92" s="1" t="s">
        <v>558</v>
      </c>
      <c r="L92" s="1" t="s">
        <v>662</v>
      </c>
    </row>
    <row r="93" spans="1:12" x14ac:dyDescent="0.25">
      <c r="A93" s="4">
        <v>1515400</v>
      </c>
      <c r="B93" s="4">
        <v>17</v>
      </c>
      <c r="C93" s="4">
        <v>200</v>
      </c>
      <c r="D93" s="39">
        <f t="shared" si="2"/>
        <v>180</v>
      </c>
      <c r="E93" s="39">
        <f t="shared" si="3"/>
        <v>657.89478000000008</v>
      </c>
      <c r="F93" s="8">
        <v>41686</v>
      </c>
      <c r="G93" s="4">
        <v>45174</v>
      </c>
      <c r="H93" s="4">
        <v>36787</v>
      </c>
      <c r="I93" s="4" t="s">
        <v>595</v>
      </c>
      <c r="J93" s="1">
        <v>3.6549710000000002</v>
      </c>
      <c r="K93" s="1" t="s">
        <v>558</v>
      </c>
      <c r="L93" s="1" t="s">
        <v>662</v>
      </c>
    </row>
    <row r="94" spans="1:12" x14ac:dyDescent="0.25">
      <c r="A94" s="4">
        <v>1515298</v>
      </c>
      <c r="B94" s="4">
        <v>38</v>
      </c>
      <c r="C94" s="4">
        <v>507</v>
      </c>
      <c r="D94" s="39">
        <f t="shared" si="2"/>
        <v>456.3</v>
      </c>
      <c r="E94" s="39">
        <f t="shared" si="3"/>
        <v>1667.7632673000001</v>
      </c>
      <c r="F94" s="8">
        <v>41686</v>
      </c>
      <c r="G94" s="4">
        <v>45175</v>
      </c>
      <c r="H94" s="4">
        <v>36786</v>
      </c>
      <c r="I94" s="4" t="s">
        <v>591</v>
      </c>
      <c r="J94" s="1">
        <v>3.6549710000000002</v>
      </c>
      <c r="K94" s="1" t="s">
        <v>558</v>
      </c>
      <c r="L94" s="1" t="s">
        <v>662</v>
      </c>
    </row>
    <row r="95" spans="1:12" x14ac:dyDescent="0.25">
      <c r="A95" s="4">
        <v>1515302</v>
      </c>
      <c r="B95" s="4">
        <v>38</v>
      </c>
      <c r="C95" s="4">
        <v>509</v>
      </c>
      <c r="D95" s="39">
        <f t="shared" si="2"/>
        <v>458.1</v>
      </c>
      <c r="E95" s="39">
        <f t="shared" si="3"/>
        <v>1674.3422151000002</v>
      </c>
      <c r="F95" s="8">
        <v>41687</v>
      </c>
      <c r="G95" s="4">
        <v>45175</v>
      </c>
      <c r="H95" s="4">
        <v>36786</v>
      </c>
      <c r="I95" s="4" t="s">
        <v>591</v>
      </c>
      <c r="J95" s="1">
        <v>3.6549710000000002</v>
      </c>
      <c r="K95" s="1" t="s">
        <v>558</v>
      </c>
      <c r="L95" s="1" t="s">
        <v>662</v>
      </c>
    </row>
    <row r="96" spans="1:12" x14ac:dyDescent="0.25">
      <c r="A96" s="4">
        <v>1515300</v>
      </c>
      <c r="B96" s="4">
        <v>36</v>
      </c>
      <c r="C96" s="4">
        <v>493</v>
      </c>
      <c r="D96" s="39">
        <f t="shared" si="2"/>
        <v>443.7</v>
      </c>
      <c r="E96" s="39">
        <f t="shared" si="3"/>
        <v>1621.7106327000001</v>
      </c>
      <c r="F96" s="8">
        <v>41687</v>
      </c>
      <c r="G96" s="4">
        <v>45175</v>
      </c>
      <c r="H96" s="4">
        <v>36786</v>
      </c>
      <c r="I96" s="4" t="s">
        <v>591</v>
      </c>
      <c r="J96" s="1">
        <v>3.6549710000000002</v>
      </c>
      <c r="K96" s="1" t="s">
        <v>558</v>
      </c>
      <c r="L96" s="1" t="s">
        <v>662</v>
      </c>
    </row>
    <row r="97" spans="1:12" x14ac:dyDescent="0.25">
      <c r="A97" s="4">
        <v>1515303</v>
      </c>
      <c r="B97" s="4">
        <v>34</v>
      </c>
      <c r="C97" s="4">
        <v>479</v>
      </c>
      <c r="D97" s="39">
        <f t="shared" si="2"/>
        <v>431.1</v>
      </c>
      <c r="E97" s="39">
        <f t="shared" si="3"/>
        <v>1575.6579981000002</v>
      </c>
      <c r="F97" s="8">
        <v>41687</v>
      </c>
      <c r="G97" s="4">
        <v>45175</v>
      </c>
      <c r="H97" s="4">
        <v>36786</v>
      </c>
      <c r="I97" s="4" t="s">
        <v>591</v>
      </c>
      <c r="J97" s="1">
        <v>3.6549710000000002</v>
      </c>
      <c r="K97" s="1" t="s">
        <v>558</v>
      </c>
      <c r="L97" s="1" t="s">
        <v>662</v>
      </c>
    </row>
    <row r="98" spans="1:12" x14ac:dyDescent="0.25">
      <c r="A98" s="4">
        <v>1515301</v>
      </c>
      <c r="B98" s="4">
        <v>38</v>
      </c>
      <c r="C98" s="4">
        <v>505</v>
      </c>
      <c r="D98" s="39">
        <f t="shared" si="2"/>
        <v>454.5</v>
      </c>
      <c r="E98" s="39">
        <f t="shared" si="3"/>
        <v>1661.1843195000001</v>
      </c>
      <c r="F98" s="8">
        <v>41687</v>
      </c>
      <c r="G98" s="4">
        <v>45175</v>
      </c>
      <c r="H98" s="4">
        <v>36786</v>
      </c>
      <c r="I98" s="4" t="s">
        <v>591</v>
      </c>
      <c r="J98" s="1">
        <v>3.6549710000000002</v>
      </c>
      <c r="K98" s="1" t="s">
        <v>558</v>
      </c>
      <c r="L98" s="1" t="s">
        <v>662</v>
      </c>
    </row>
    <row r="99" spans="1:12" x14ac:dyDescent="0.25">
      <c r="A99" s="4">
        <v>1515391</v>
      </c>
      <c r="B99" s="4">
        <v>36</v>
      </c>
      <c r="C99" s="4">
        <v>503</v>
      </c>
      <c r="D99" s="39">
        <f t="shared" si="2"/>
        <v>452.7</v>
      </c>
      <c r="E99" s="39">
        <f t="shared" si="3"/>
        <v>1654.6053717</v>
      </c>
      <c r="F99" s="8">
        <v>41687</v>
      </c>
      <c r="G99" s="4">
        <v>45175</v>
      </c>
      <c r="H99" s="4">
        <v>36786</v>
      </c>
      <c r="I99" s="4" t="s">
        <v>591</v>
      </c>
      <c r="J99" s="1">
        <v>3.6549710000000002</v>
      </c>
      <c r="K99" s="1" t="s">
        <v>558</v>
      </c>
      <c r="L99" s="1" t="s">
        <v>662</v>
      </c>
    </row>
    <row r="100" spans="1:12" x14ac:dyDescent="0.25">
      <c r="A100" s="4">
        <v>1515320</v>
      </c>
      <c r="B100" s="4">
        <v>35</v>
      </c>
      <c r="C100" s="4">
        <v>531</v>
      </c>
      <c r="D100" s="39">
        <f t="shared" si="2"/>
        <v>477.90000000000003</v>
      </c>
      <c r="E100" s="39">
        <f t="shared" si="3"/>
        <v>1746.7106409000003</v>
      </c>
      <c r="F100" s="8">
        <v>41687</v>
      </c>
      <c r="G100" s="4">
        <v>45174</v>
      </c>
      <c r="H100" s="4">
        <v>38372</v>
      </c>
      <c r="I100" s="4" t="s">
        <v>591</v>
      </c>
      <c r="J100" s="1">
        <v>3.6549710000000002</v>
      </c>
      <c r="K100" s="1" t="s">
        <v>558</v>
      </c>
      <c r="L100" s="1" t="s">
        <v>662</v>
      </c>
    </row>
    <row r="101" spans="1:12" x14ac:dyDescent="0.25">
      <c r="A101" s="4">
        <v>1515321</v>
      </c>
      <c r="B101" s="4">
        <v>35</v>
      </c>
      <c r="C101" s="4">
        <v>531</v>
      </c>
      <c r="D101" s="39">
        <f t="shared" si="2"/>
        <v>477.90000000000003</v>
      </c>
      <c r="E101" s="39">
        <f t="shared" si="3"/>
        <v>1746.7106409000003</v>
      </c>
      <c r="F101" s="8">
        <v>41688</v>
      </c>
      <c r="G101" s="4">
        <v>45174</v>
      </c>
      <c r="H101" s="4">
        <v>38372</v>
      </c>
      <c r="I101" s="4" t="s">
        <v>591</v>
      </c>
      <c r="J101" s="1">
        <v>3.6549710000000002</v>
      </c>
      <c r="K101" s="1" t="s">
        <v>558</v>
      </c>
      <c r="L101" s="1" t="s">
        <v>662</v>
      </c>
    </row>
    <row r="102" spans="1:12" x14ac:dyDescent="0.25">
      <c r="A102" s="4">
        <v>1515322</v>
      </c>
      <c r="B102" s="4">
        <v>35</v>
      </c>
      <c r="C102" s="4">
        <v>531</v>
      </c>
      <c r="D102" s="39">
        <f t="shared" si="2"/>
        <v>477.90000000000003</v>
      </c>
      <c r="E102" s="39">
        <f t="shared" si="3"/>
        <v>1746.7106409000003</v>
      </c>
      <c r="F102" s="8">
        <v>41688</v>
      </c>
      <c r="G102" s="4">
        <v>45174</v>
      </c>
      <c r="H102" s="4">
        <v>38372</v>
      </c>
      <c r="I102" s="4" t="s">
        <v>591</v>
      </c>
      <c r="J102" s="1">
        <v>3.6549710000000002</v>
      </c>
      <c r="K102" s="1" t="s">
        <v>558</v>
      </c>
      <c r="L102" s="1" t="s">
        <v>662</v>
      </c>
    </row>
    <row r="103" spans="1:12" x14ac:dyDescent="0.25">
      <c r="A103" s="4">
        <v>1014619</v>
      </c>
      <c r="B103" s="4">
        <v>31</v>
      </c>
      <c r="C103" s="4">
        <v>551</v>
      </c>
      <c r="D103" s="39">
        <f t="shared" si="2"/>
        <v>495.90000000000003</v>
      </c>
      <c r="E103" s="39">
        <f t="shared" si="3"/>
        <v>1812.5001189000002</v>
      </c>
      <c r="F103" s="8">
        <v>41688</v>
      </c>
      <c r="G103" s="4">
        <v>45174</v>
      </c>
      <c r="H103" s="4">
        <v>38372</v>
      </c>
      <c r="I103" s="4" t="s">
        <v>591</v>
      </c>
      <c r="J103" s="1">
        <v>3.6549710000000002</v>
      </c>
      <c r="K103" s="1" t="s">
        <v>558</v>
      </c>
      <c r="L103" s="1" t="s">
        <v>662</v>
      </c>
    </row>
    <row r="104" spans="1:12" x14ac:dyDescent="0.25">
      <c r="A104" s="4">
        <v>1515323</v>
      </c>
      <c r="B104" s="4">
        <v>35</v>
      </c>
      <c r="C104" s="4">
        <v>531</v>
      </c>
      <c r="D104" s="39">
        <f t="shared" si="2"/>
        <v>477.90000000000003</v>
      </c>
      <c r="E104" s="39">
        <f t="shared" si="3"/>
        <v>1746.7106409000003</v>
      </c>
      <c r="F104" s="8">
        <v>41688</v>
      </c>
      <c r="G104" s="4">
        <v>45174</v>
      </c>
      <c r="H104" s="4">
        <v>38372</v>
      </c>
      <c r="I104" s="4" t="s">
        <v>591</v>
      </c>
      <c r="J104" s="1">
        <v>3.6549710000000002</v>
      </c>
      <c r="K104" s="1" t="s">
        <v>558</v>
      </c>
      <c r="L104" s="1" t="s">
        <v>662</v>
      </c>
    </row>
    <row r="105" spans="1:12" x14ac:dyDescent="0.25">
      <c r="A105" s="4">
        <v>1515000</v>
      </c>
      <c r="B105" s="4">
        <v>39</v>
      </c>
      <c r="C105" s="4">
        <v>559</v>
      </c>
      <c r="D105" s="39">
        <f t="shared" si="2"/>
        <v>503.1</v>
      </c>
      <c r="E105" s="39">
        <f t="shared" si="3"/>
        <v>2129.5236924000001</v>
      </c>
      <c r="F105" s="8">
        <v>41693</v>
      </c>
      <c r="G105" s="4">
        <v>52653</v>
      </c>
      <c r="H105" s="4">
        <v>37933</v>
      </c>
      <c r="I105" s="4" t="s">
        <v>593</v>
      </c>
      <c r="J105" s="1">
        <v>4.2328039999999998</v>
      </c>
      <c r="K105" s="1" t="s">
        <v>558</v>
      </c>
      <c r="L105" s="1" t="s">
        <v>662</v>
      </c>
    </row>
    <row r="106" spans="1:12" x14ac:dyDescent="0.25">
      <c r="A106" s="4">
        <v>1516156</v>
      </c>
      <c r="B106" s="4">
        <v>37</v>
      </c>
      <c r="C106" s="4">
        <v>640</v>
      </c>
      <c r="D106" s="39">
        <f t="shared" si="2"/>
        <v>576</v>
      </c>
      <c r="E106" s="39">
        <f t="shared" si="3"/>
        <v>2438.095104</v>
      </c>
      <c r="F106" s="8">
        <v>41693</v>
      </c>
      <c r="G106" s="4">
        <v>52653</v>
      </c>
      <c r="H106" s="4">
        <v>37210</v>
      </c>
      <c r="I106" s="4" t="s">
        <v>592</v>
      </c>
      <c r="J106" s="1">
        <v>4.2328039999999998</v>
      </c>
      <c r="K106" s="1" t="s">
        <v>558</v>
      </c>
      <c r="L106" s="1" t="s">
        <v>662</v>
      </c>
    </row>
    <row r="107" spans="1:12" x14ac:dyDescent="0.25">
      <c r="A107" s="4">
        <v>1015465</v>
      </c>
      <c r="B107" s="4">
        <v>17</v>
      </c>
      <c r="C107" s="4">
        <v>200</v>
      </c>
      <c r="D107" s="39">
        <f t="shared" si="2"/>
        <v>180</v>
      </c>
      <c r="E107" s="39">
        <f t="shared" si="3"/>
        <v>657.89478000000008</v>
      </c>
      <c r="F107" s="8">
        <v>41693</v>
      </c>
      <c r="G107" s="4">
        <v>45174</v>
      </c>
      <c r="H107" s="4" t="s">
        <v>666</v>
      </c>
      <c r="I107" s="4" t="s">
        <v>595</v>
      </c>
      <c r="J107" s="1">
        <v>3.6549710000000002</v>
      </c>
      <c r="K107" s="1" t="s">
        <v>558</v>
      </c>
      <c r="L107" s="1" t="s">
        <v>662</v>
      </c>
    </row>
    <row r="108" spans="1:12" x14ac:dyDescent="0.25">
      <c r="A108" s="4">
        <v>1015459</v>
      </c>
      <c r="B108" s="4">
        <v>3</v>
      </c>
      <c r="C108" s="4">
        <v>612</v>
      </c>
      <c r="D108" s="39">
        <f t="shared" si="2"/>
        <v>550.80000000000007</v>
      </c>
      <c r="E108" s="39">
        <f t="shared" si="3"/>
        <v>2013.1580268000002</v>
      </c>
      <c r="F108" s="8">
        <v>41694</v>
      </c>
      <c r="G108" s="4">
        <v>45175</v>
      </c>
      <c r="H108" s="4" t="s">
        <v>668</v>
      </c>
      <c r="I108" s="4" t="s">
        <v>619</v>
      </c>
      <c r="J108" s="1">
        <v>3.6549710000000002</v>
      </c>
      <c r="K108" s="1" t="s">
        <v>558</v>
      </c>
      <c r="L108" s="1" t="s">
        <v>662</v>
      </c>
    </row>
    <row r="109" spans="1:12" x14ac:dyDescent="0.25">
      <c r="A109" s="4">
        <v>1517263</v>
      </c>
      <c r="B109" s="4">
        <v>10</v>
      </c>
      <c r="C109" s="4">
        <v>442</v>
      </c>
      <c r="D109" s="39">
        <f t="shared" si="2"/>
        <v>397.8</v>
      </c>
      <c r="E109" s="39">
        <f t="shared" si="3"/>
        <v>1722.0777912000001</v>
      </c>
      <c r="F109" s="8">
        <v>41697</v>
      </c>
      <c r="G109" s="4">
        <v>43877</v>
      </c>
      <c r="H109" s="4">
        <v>31408</v>
      </c>
      <c r="I109" s="4" t="s">
        <v>593</v>
      </c>
      <c r="J109" s="1">
        <v>4.3290040000000003</v>
      </c>
      <c r="K109" s="1" t="s">
        <v>558</v>
      </c>
      <c r="L109" s="1" t="s">
        <v>662</v>
      </c>
    </row>
    <row r="110" spans="1:12" x14ac:dyDescent="0.25">
      <c r="A110" s="4">
        <v>1517264</v>
      </c>
      <c r="B110" s="4">
        <v>12</v>
      </c>
      <c r="C110" s="4">
        <v>445</v>
      </c>
      <c r="D110" s="39">
        <f t="shared" si="2"/>
        <v>400.5</v>
      </c>
      <c r="E110" s="39">
        <f t="shared" si="3"/>
        <v>1733.766102</v>
      </c>
      <c r="F110" s="8">
        <v>41697</v>
      </c>
      <c r="G110" s="4">
        <v>43877</v>
      </c>
      <c r="H110" s="4">
        <v>31408</v>
      </c>
      <c r="I110" s="4" t="s">
        <v>593</v>
      </c>
      <c r="J110" s="1">
        <v>4.3290040000000003</v>
      </c>
      <c r="K110" s="1" t="s">
        <v>558</v>
      </c>
      <c r="L110" s="1" t="s">
        <v>662</v>
      </c>
    </row>
    <row r="111" spans="1:12" x14ac:dyDescent="0.25">
      <c r="A111" s="4">
        <v>1015460</v>
      </c>
      <c r="B111" s="4">
        <v>39</v>
      </c>
      <c r="C111" s="4">
        <v>508</v>
      </c>
      <c r="D111" s="39">
        <f t="shared" si="2"/>
        <v>457.2</v>
      </c>
      <c r="E111" s="39">
        <f t="shared" si="3"/>
        <v>1671.0527412000001</v>
      </c>
      <c r="F111" s="8">
        <v>41698</v>
      </c>
      <c r="G111" s="4">
        <v>45175</v>
      </c>
      <c r="H111" s="4" t="s">
        <v>672</v>
      </c>
      <c r="I111" s="4" t="s">
        <v>591</v>
      </c>
      <c r="J111" s="1">
        <v>3.6549710000000002</v>
      </c>
      <c r="K111" s="1" t="s">
        <v>558</v>
      </c>
      <c r="L111" s="1" t="s">
        <v>662</v>
      </c>
    </row>
    <row r="112" spans="1:12" x14ac:dyDescent="0.25">
      <c r="A112" s="4">
        <v>1512425</v>
      </c>
      <c r="B112" s="4">
        <v>8</v>
      </c>
      <c r="C112" s="4">
        <v>233</v>
      </c>
      <c r="D112" s="39">
        <f t="shared" si="2"/>
        <v>209.70000000000002</v>
      </c>
      <c r="E112" s="39">
        <f t="shared" si="3"/>
        <v>901.93542750000006</v>
      </c>
      <c r="F112" s="8">
        <v>41671</v>
      </c>
      <c r="G112" s="4">
        <v>53973</v>
      </c>
      <c r="H112" s="4">
        <v>29726</v>
      </c>
      <c r="I112" s="4" t="s">
        <v>590</v>
      </c>
      <c r="J112" s="1">
        <v>4.301075</v>
      </c>
      <c r="K112" s="1" t="s">
        <v>565</v>
      </c>
      <c r="L112" s="1" t="s">
        <v>4</v>
      </c>
    </row>
    <row r="113" spans="1:12" x14ac:dyDescent="0.25">
      <c r="A113" s="4">
        <v>1014228</v>
      </c>
      <c r="B113" s="4">
        <v>11</v>
      </c>
      <c r="C113" s="4">
        <v>601</v>
      </c>
      <c r="D113" s="39">
        <f t="shared" si="2"/>
        <v>540.9</v>
      </c>
      <c r="E113" s="39">
        <f t="shared" si="3"/>
        <v>2052.7511993999997</v>
      </c>
      <c r="F113" s="8">
        <v>41671</v>
      </c>
      <c r="G113" s="4">
        <v>54847</v>
      </c>
      <c r="H113" s="4">
        <v>35961</v>
      </c>
      <c r="I113" s="4" t="s">
        <v>592</v>
      </c>
      <c r="J113" s="1">
        <v>3.7950659999999998</v>
      </c>
      <c r="K113" s="1" t="s">
        <v>565</v>
      </c>
      <c r="L113" s="1" t="s">
        <v>4</v>
      </c>
    </row>
    <row r="114" spans="1:12" x14ac:dyDescent="0.25">
      <c r="A114" s="4">
        <v>1014364</v>
      </c>
      <c r="B114" s="4">
        <v>13</v>
      </c>
      <c r="C114" s="4">
        <v>309</v>
      </c>
      <c r="D114" s="39">
        <f t="shared" si="2"/>
        <v>278.10000000000002</v>
      </c>
      <c r="E114" s="39">
        <f t="shared" si="3"/>
        <v>1196.1289575000001</v>
      </c>
      <c r="F114" s="8">
        <v>41671</v>
      </c>
      <c r="G114" s="4">
        <v>53274</v>
      </c>
      <c r="H114" s="4">
        <v>26648</v>
      </c>
      <c r="I114" s="4" t="s">
        <v>595</v>
      </c>
      <c r="J114" s="1">
        <v>4.301075</v>
      </c>
      <c r="K114" s="1" t="s">
        <v>565</v>
      </c>
      <c r="L114" s="1" t="s">
        <v>4</v>
      </c>
    </row>
    <row r="115" spans="1:12" x14ac:dyDescent="0.25">
      <c r="A115" s="4">
        <v>1512170</v>
      </c>
      <c r="B115" s="4">
        <v>20</v>
      </c>
      <c r="C115" s="4">
        <v>307</v>
      </c>
      <c r="D115" s="39">
        <f t="shared" si="2"/>
        <v>276.3</v>
      </c>
      <c r="E115" s="39">
        <f t="shared" si="3"/>
        <v>1127.7551979</v>
      </c>
      <c r="F115" s="8">
        <v>41671</v>
      </c>
      <c r="G115" s="4">
        <v>53166</v>
      </c>
      <c r="H115" s="4">
        <v>34035</v>
      </c>
      <c r="I115" s="4" t="s">
        <v>595</v>
      </c>
      <c r="J115" s="1">
        <v>4.0816330000000001</v>
      </c>
      <c r="K115" s="1" t="s">
        <v>565</v>
      </c>
      <c r="L115" s="1" t="s">
        <v>4</v>
      </c>
    </row>
    <row r="116" spans="1:12" x14ac:dyDescent="0.25">
      <c r="A116" s="4">
        <v>1014332</v>
      </c>
      <c r="B116" s="4">
        <v>32</v>
      </c>
      <c r="C116" s="4">
        <v>670</v>
      </c>
      <c r="D116" s="39">
        <f t="shared" si="2"/>
        <v>603</v>
      </c>
      <c r="E116" s="39">
        <f t="shared" si="3"/>
        <v>2111.3442</v>
      </c>
      <c r="F116" s="8">
        <v>41671</v>
      </c>
      <c r="G116" s="4">
        <v>53002</v>
      </c>
      <c r="H116" s="4">
        <v>36183</v>
      </c>
      <c r="I116" s="4" t="s">
        <v>603</v>
      </c>
      <c r="J116" s="1">
        <v>3.5013999999999998</v>
      </c>
      <c r="K116" s="1" t="s">
        <v>565</v>
      </c>
      <c r="L116" s="1" t="s">
        <v>4</v>
      </c>
    </row>
    <row r="117" spans="1:12" x14ac:dyDescent="0.25">
      <c r="A117" s="4">
        <v>1512732</v>
      </c>
      <c r="B117" s="4">
        <v>3</v>
      </c>
      <c r="C117" s="4">
        <v>743</v>
      </c>
      <c r="D117" s="39">
        <f t="shared" si="2"/>
        <v>668.7</v>
      </c>
      <c r="E117" s="39">
        <f t="shared" si="3"/>
        <v>2729.3879871000004</v>
      </c>
      <c r="F117" s="8">
        <v>41672</v>
      </c>
      <c r="G117" s="4">
        <v>53166</v>
      </c>
      <c r="H117" s="4">
        <v>31906</v>
      </c>
      <c r="I117" s="4" t="s">
        <v>592</v>
      </c>
      <c r="J117" s="1">
        <v>4.0816330000000001</v>
      </c>
      <c r="K117" s="1" t="s">
        <v>565</v>
      </c>
      <c r="L117" s="1" t="s">
        <v>4</v>
      </c>
    </row>
    <row r="118" spans="1:12" x14ac:dyDescent="0.25">
      <c r="A118" s="4">
        <v>1512569</v>
      </c>
      <c r="B118" s="4">
        <v>10</v>
      </c>
      <c r="C118" s="4">
        <v>570</v>
      </c>
      <c r="D118" s="39">
        <f t="shared" si="2"/>
        <v>513</v>
      </c>
      <c r="E118" s="39">
        <f t="shared" si="3"/>
        <v>1946.8688579999998</v>
      </c>
      <c r="F118" s="8">
        <v>41672</v>
      </c>
      <c r="G118" s="4">
        <v>54847</v>
      </c>
      <c r="H118" s="4">
        <v>35961</v>
      </c>
      <c r="I118" s="4" t="s">
        <v>592</v>
      </c>
      <c r="J118" s="1">
        <v>3.7950659999999998</v>
      </c>
      <c r="K118" s="1" t="s">
        <v>565</v>
      </c>
      <c r="L118" s="1" t="s">
        <v>4</v>
      </c>
    </row>
    <row r="119" spans="1:12" x14ac:dyDescent="0.25">
      <c r="A119" s="4">
        <v>1511091</v>
      </c>
      <c r="B119" s="4">
        <v>37</v>
      </c>
      <c r="C119" s="4">
        <v>665</v>
      </c>
      <c r="D119" s="39">
        <f t="shared" si="2"/>
        <v>598.5</v>
      </c>
      <c r="E119" s="39">
        <f t="shared" si="3"/>
        <v>2095.5879</v>
      </c>
      <c r="F119" s="8">
        <v>41672</v>
      </c>
      <c r="G119" s="4">
        <v>53002</v>
      </c>
      <c r="H119" s="4">
        <v>31660</v>
      </c>
      <c r="I119" s="4" t="s">
        <v>592</v>
      </c>
      <c r="J119" s="1">
        <v>3.5013999999999998</v>
      </c>
      <c r="K119" s="1" t="s">
        <v>565</v>
      </c>
      <c r="L119" s="1" t="s">
        <v>4</v>
      </c>
    </row>
    <row r="120" spans="1:12" x14ac:dyDescent="0.25">
      <c r="A120" s="4">
        <v>1512245</v>
      </c>
      <c r="B120" s="4">
        <v>13</v>
      </c>
      <c r="C120" s="4">
        <v>309</v>
      </c>
      <c r="D120" s="39">
        <f t="shared" si="2"/>
        <v>278.10000000000002</v>
      </c>
      <c r="E120" s="39">
        <f t="shared" si="3"/>
        <v>1097.474373</v>
      </c>
      <c r="F120" s="8">
        <v>41672</v>
      </c>
      <c r="G120" s="4">
        <v>54350</v>
      </c>
      <c r="H120" s="4" t="s">
        <v>606</v>
      </c>
      <c r="I120" s="4" t="s">
        <v>595</v>
      </c>
      <c r="J120" s="1">
        <v>3.9463300000000001</v>
      </c>
      <c r="K120" s="1" t="s">
        <v>565</v>
      </c>
      <c r="L120" s="1" t="s">
        <v>4</v>
      </c>
    </row>
    <row r="121" spans="1:12" x14ac:dyDescent="0.25">
      <c r="A121" s="4">
        <v>1014372</v>
      </c>
      <c r="B121" s="4">
        <v>37</v>
      </c>
      <c r="C121" s="4">
        <v>665</v>
      </c>
      <c r="D121" s="39">
        <f t="shared" si="2"/>
        <v>598.5</v>
      </c>
      <c r="E121" s="39">
        <f t="shared" si="3"/>
        <v>2095.5879</v>
      </c>
      <c r="F121" s="8">
        <v>41672</v>
      </c>
      <c r="G121" s="4">
        <v>53002</v>
      </c>
      <c r="H121" s="4">
        <v>31660</v>
      </c>
      <c r="I121" s="4" t="s">
        <v>592</v>
      </c>
      <c r="J121" s="1">
        <v>3.5013999999999998</v>
      </c>
      <c r="K121" s="1" t="s">
        <v>565</v>
      </c>
      <c r="L121" s="1" t="s">
        <v>4</v>
      </c>
    </row>
    <row r="122" spans="1:12" x14ac:dyDescent="0.25">
      <c r="A122" s="4">
        <v>1014331</v>
      </c>
      <c r="B122" s="4">
        <v>32</v>
      </c>
      <c r="C122" s="4">
        <v>708</v>
      </c>
      <c r="D122" s="39">
        <f t="shared" si="2"/>
        <v>637.20000000000005</v>
      </c>
      <c r="E122" s="39">
        <f t="shared" si="3"/>
        <v>2231.0920799999999</v>
      </c>
      <c r="F122" s="8">
        <v>41672</v>
      </c>
      <c r="G122" s="4">
        <v>53002</v>
      </c>
      <c r="H122" s="4">
        <v>36384</v>
      </c>
      <c r="I122" s="4" t="s">
        <v>591</v>
      </c>
      <c r="J122" s="1">
        <v>3.5013999999999998</v>
      </c>
      <c r="K122" s="1" t="s">
        <v>565</v>
      </c>
      <c r="L122" s="1" t="s">
        <v>4</v>
      </c>
    </row>
    <row r="123" spans="1:12" x14ac:dyDescent="0.25">
      <c r="A123" s="4">
        <v>1511227</v>
      </c>
      <c r="B123" s="4">
        <v>12</v>
      </c>
      <c r="C123" s="4">
        <v>650</v>
      </c>
      <c r="D123" s="39">
        <f t="shared" si="2"/>
        <v>585</v>
      </c>
      <c r="E123" s="39">
        <f t="shared" si="3"/>
        <v>2048.319</v>
      </c>
      <c r="F123" s="8">
        <v>41672</v>
      </c>
      <c r="G123" s="4">
        <v>53002</v>
      </c>
      <c r="H123" s="4">
        <v>36201</v>
      </c>
      <c r="I123" s="4" t="s">
        <v>604</v>
      </c>
      <c r="J123" s="1">
        <v>3.5013999999999998</v>
      </c>
      <c r="K123" s="1" t="s">
        <v>565</v>
      </c>
      <c r="L123" s="1" t="s">
        <v>4</v>
      </c>
    </row>
    <row r="124" spans="1:12" x14ac:dyDescent="0.25">
      <c r="A124" s="4">
        <v>1511092</v>
      </c>
      <c r="B124" s="4">
        <v>37</v>
      </c>
      <c r="C124" s="4">
        <v>665</v>
      </c>
      <c r="D124" s="39">
        <f t="shared" si="2"/>
        <v>598.5</v>
      </c>
      <c r="E124" s="39">
        <f t="shared" si="3"/>
        <v>2095.5879</v>
      </c>
      <c r="F124" s="8">
        <v>41673</v>
      </c>
      <c r="G124" s="4">
        <v>53002</v>
      </c>
      <c r="H124" s="4">
        <v>31660</v>
      </c>
      <c r="I124" s="4" t="s">
        <v>592</v>
      </c>
      <c r="J124" s="1">
        <v>3.5013999999999998</v>
      </c>
      <c r="K124" s="1" t="s">
        <v>565</v>
      </c>
      <c r="L124" s="1" t="s">
        <v>4</v>
      </c>
    </row>
    <row r="125" spans="1:12" x14ac:dyDescent="0.25">
      <c r="A125" s="4">
        <v>1014381</v>
      </c>
      <c r="B125" s="4">
        <v>14</v>
      </c>
      <c r="C125" s="4">
        <v>700</v>
      </c>
      <c r="D125" s="39">
        <f t="shared" si="2"/>
        <v>630</v>
      </c>
      <c r="E125" s="39">
        <f t="shared" si="3"/>
        <v>2245.9890600000003</v>
      </c>
      <c r="F125" s="8">
        <v>41673</v>
      </c>
      <c r="G125" s="4">
        <v>54391</v>
      </c>
      <c r="H125" s="4">
        <v>32786</v>
      </c>
      <c r="I125" s="4" t="s">
        <v>591</v>
      </c>
      <c r="J125" s="1">
        <v>3.5650620000000002</v>
      </c>
      <c r="K125" s="1" t="s">
        <v>565</v>
      </c>
      <c r="L125" s="1" t="s">
        <v>4</v>
      </c>
    </row>
    <row r="126" spans="1:12" x14ac:dyDescent="0.25">
      <c r="A126" s="4">
        <v>1512538</v>
      </c>
      <c r="B126" s="4">
        <v>33</v>
      </c>
      <c r="C126" s="4">
        <v>585</v>
      </c>
      <c r="D126" s="39">
        <f t="shared" si="2"/>
        <v>526.5</v>
      </c>
      <c r="E126" s="39">
        <f t="shared" si="3"/>
        <v>1843.4870999999998</v>
      </c>
      <c r="F126" s="8">
        <v>41673</v>
      </c>
      <c r="G126" s="4">
        <v>52655</v>
      </c>
      <c r="H126" s="4">
        <v>36694</v>
      </c>
      <c r="I126" s="4" t="s">
        <v>592</v>
      </c>
      <c r="J126" s="1">
        <v>3.5013999999999998</v>
      </c>
      <c r="K126" s="1" t="s">
        <v>565</v>
      </c>
      <c r="L126" s="1" t="s">
        <v>4</v>
      </c>
    </row>
    <row r="127" spans="1:12" x14ac:dyDescent="0.25">
      <c r="A127" s="4">
        <v>1512232</v>
      </c>
      <c r="B127" s="4">
        <v>31</v>
      </c>
      <c r="C127" s="4">
        <v>654</v>
      </c>
      <c r="D127" s="39">
        <f t="shared" si="2"/>
        <v>588.6</v>
      </c>
      <c r="E127" s="39">
        <f t="shared" si="3"/>
        <v>2060.9240399999999</v>
      </c>
      <c r="F127" s="8">
        <v>41673</v>
      </c>
      <c r="G127" s="4">
        <v>53002</v>
      </c>
      <c r="H127" s="4">
        <v>31660</v>
      </c>
      <c r="I127" s="4" t="s">
        <v>592</v>
      </c>
      <c r="J127" s="1">
        <v>3.5013999999999998</v>
      </c>
      <c r="K127" s="1" t="s">
        <v>565</v>
      </c>
      <c r="L127" s="1" t="s">
        <v>4</v>
      </c>
    </row>
    <row r="128" spans="1:12" x14ac:dyDescent="0.25">
      <c r="A128" s="4">
        <v>1512238</v>
      </c>
      <c r="B128" s="4">
        <v>11</v>
      </c>
      <c r="C128" s="4">
        <v>764</v>
      </c>
      <c r="D128" s="39">
        <f t="shared" si="2"/>
        <v>687.6</v>
      </c>
      <c r="E128" s="39">
        <f t="shared" si="3"/>
        <v>2407.5626400000001</v>
      </c>
      <c r="F128" s="8">
        <v>41673</v>
      </c>
      <c r="G128" s="4">
        <v>53002</v>
      </c>
      <c r="H128" s="4">
        <v>30259</v>
      </c>
      <c r="I128" s="4" t="s">
        <v>591</v>
      </c>
      <c r="J128" s="1">
        <v>3.5013999999999998</v>
      </c>
      <c r="K128" s="1" t="s">
        <v>565</v>
      </c>
      <c r="L128" s="1" t="s">
        <v>4</v>
      </c>
    </row>
    <row r="129" spans="1:12" x14ac:dyDescent="0.25">
      <c r="A129" s="4">
        <v>1014353</v>
      </c>
      <c r="B129" s="4">
        <v>7</v>
      </c>
      <c r="C129" s="4">
        <v>737</v>
      </c>
      <c r="D129" s="39">
        <f t="shared" si="2"/>
        <v>663.30000000000007</v>
      </c>
      <c r="E129" s="39">
        <f t="shared" si="3"/>
        <v>2204.3866779000004</v>
      </c>
      <c r="F129" s="8">
        <v>41673</v>
      </c>
      <c r="G129" s="4">
        <v>52487</v>
      </c>
      <c r="H129" s="4">
        <v>31306</v>
      </c>
      <c r="I129" s="4" t="s">
        <v>591</v>
      </c>
      <c r="J129" s="1">
        <v>3.3233630000000001</v>
      </c>
      <c r="K129" s="1" t="s">
        <v>565</v>
      </c>
      <c r="L129" s="1" t="s">
        <v>4</v>
      </c>
    </row>
    <row r="130" spans="1:12" x14ac:dyDescent="0.25">
      <c r="A130" s="4">
        <v>1512539</v>
      </c>
      <c r="B130" s="4">
        <v>33</v>
      </c>
      <c r="C130" s="4">
        <v>585</v>
      </c>
      <c r="D130" s="39">
        <f t="shared" ref="D130:D193" si="4">C130*0.9</f>
        <v>526.5</v>
      </c>
      <c r="E130" s="39">
        <f t="shared" ref="E130:E193" si="5">D130*J130</f>
        <v>1843.4870999999998</v>
      </c>
      <c r="F130" s="8">
        <v>41673</v>
      </c>
      <c r="G130" s="4">
        <v>52655</v>
      </c>
      <c r="H130" s="4">
        <v>36694</v>
      </c>
      <c r="I130" s="4" t="s">
        <v>592</v>
      </c>
      <c r="J130" s="1">
        <v>3.5013999999999998</v>
      </c>
      <c r="K130" s="1" t="s">
        <v>565</v>
      </c>
      <c r="L130" s="1" t="s">
        <v>4</v>
      </c>
    </row>
    <row r="131" spans="1:12" x14ac:dyDescent="0.25">
      <c r="A131" s="4">
        <v>1014269</v>
      </c>
      <c r="B131" s="4">
        <v>11</v>
      </c>
      <c r="C131" s="4">
        <v>705</v>
      </c>
      <c r="D131" s="39">
        <f t="shared" si="4"/>
        <v>634.5</v>
      </c>
      <c r="E131" s="39">
        <f t="shared" si="5"/>
        <v>2589.7961384999999</v>
      </c>
      <c r="F131" s="8">
        <v>41674</v>
      </c>
      <c r="G131" s="4">
        <v>53166</v>
      </c>
      <c r="H131" s="4">
        <v>31906</v>
      </c>
      <c r="I131" s="4" t="s">
        <v>592</v>
      </c>
      <c r="J131" s="1">
        <v>4.0816330000000001</v>
      </c>
      <c r="K131" s="1" t="s">
        <v>565</v>
      </c>
      <c r="L131" s="1" t="s">
        <v>4</v>
      </c>
    </row>
    <row r="132" spans="1:12" x14ac:dyDescent="0.25">
      <c r="A132" s="4">
        <v>1512241</v>
      </c>
      <c r="B132" s="4">
        <v>33</v>
      </c>
      <c r="C132" s="4">
        <v>691</v>
      </c>
      <c r="D132" s="39">
        <f t="shared" si="4"/>
        <v>621.9</v>
      </c>
      <c r="E132" s="39">
        <f t="shared" si="5"/>
        <v>2177.5206599999997</v>
      </c>
      <c r="F132" s="8">
        <v>41674</v>
      </c>
      <c r="G132" s="4">
        <v>53002</v>
      </c>
      <c r="H132" s="4">
        <v>36162</v>
      </c>
      <c r="I132" s="4" t="s">
        <v>591</v>
      </c>
      <c r="J132" s="1">
        <v>3.5013999999999998</v>
      </c>
      <c r="K132" s="1" t="s">
        <v>565</v>
      </c>
      <c r="L132" s="1" t="s">
        <v>4</v>
      </c>
    </row>
    <row r="133" spans="1:12" x14ac:dyDescent="0.25">
      <c r="A133" s="4">
        <v>1512229</v>
      </c>
      <c r="B133" s="4">
        <v>37</v>
      </c>
      <c r="C133" s="4">
        <v>669</v>
      </c>
      <c r="D133" s="39">
        <f t="shared" si="4"/>
        <v>602.1</v>
      </c>
      <c r="E133" s="39">
        <f t="shared" si="5"/>
        <v>2108.1929399999999</v>
      </c>
      <c r="F133" s="8">
        <v>41674</v>
      </c>
      <c r="G133" s="4">
        <v>53002</v>
      </c>
      <c r="H133" s="4">
        <v>31660</v>
      </c>
      <c r="I133" s="4" t="s">
        <v>592</v>
      </c>
      <c r="J133" s="1">
        <v>3.5013999999999998</v>
      </c>
      <c r="K133" s="1" t="s">
        <v>565</v>
      </c>
      <c r="L133" s="1" t="s">
        <v>4</v>
      </c>
    </row>
    <row r="134" spans="1:12" x14ac:dyDescent="0.25">
      <c r="A134" s="4">
        <v>1512570</v>
      </c>
      <c r="B134" s="4">
        <v>3</v>
      </c>
      <c r="C134" s="4">
        <v>608</v>
      </c>
      <c r="D134" s="39">
        <f t="shared" si="4"/>
        <v>547.20000000000005</v>
      </c>
      <c r="E134" s="39">
        <f t="shared" si="5"/>
        <v>2076.6601152000003</v>
      </c>
      <c r="F134" s="8">
        <v>41674</v>
      </c>
      <c r="G134" s="4">
        <v>54847</v>
      </c>
      <c r="H134" s="4">
        <v>35961</v>
      </c>
      <c r="I134" s="4" t="s">
        <v>592</v>
      </c>
      <c r="J134" s="1">
        <v>3.7950659999999998</v>
      </c>
      <c r="K134" s="1" t="s">
        <v>565</v>
      </c>
      <c r="L134" s="1" t="s">
        <v>4</v>
      </c>
    </row>
    <row r="135" spans="1:12" x14ac:dyDescent="0.25">
      <c r="A135" s="4">
        <v>1512242</v>
      </c>
      <c r="B135" s="4">
        <v>33</v>
      </c>
      <c r="C135" s="4">
        <v>691</v>
      </c>
      <c r="D135" s="39">
        <f t="shared" si="4"/>
        <v>621.9</v>
      </c>
      <c r="E135" s="39">
        <f t="shared" si="5"/>
        <v>2177.5206599999997</v>
      </c>
      <c r="F135" s="8">
        <v>41674</v>
      </c>
      <c r="G135" s="4">
        <v>53002</v>
      </c>
      <c r="H135" s="4">
        <v>36162</v>
      </c>
      <c r="I135" s="4" t="s">
        <v>591</v>
      </c>
      <c r="J135" s="1">
        <v>3.5013999999999998</v>
      </c>
      <c r="K135" s="1" t="s">
        <v>565</v>
      </c>
      <c r="L135" s="1" t="s">
        <v>4</v>
      </c>
    </row>
    <row r="136" spans="1:12" x14ac:dyDescent="0.25">
      <c r="A136" s="4">
        <v>1512174</v>
      </c>
      <c r="B136" s="4">
        <v>20</v>
      </c>
      <c r="C136" s="4">
        <v>307</v>
      </c>
      <c r="D136" s="39">
        <f t="shared" si="4"/>
        <v>276.3</v>
      </c>
      <c r="E136" s="39">
        <f t="shared" si="5"/>
        <v>1127.7551979</v>
      </c>
      <c r="F136" s="8">
        <v>41675</v>
      </c>
      <c r="G136" s="4">
        <v>53166</v>
      </c>
      <c r="H136" s="4">
        <v>34035</v>
      </c>
      <c r="I136" s="4" t="s">
        <v>595</v>
      </c>
      <c r="J136" s="1">
        <v>4.0816330000000001</v>
      </c>
      <c r="K136" s="1" t="s">
        <v>565</v>
      </c>
      <c r="L136" s="1" t="s">
        <v>4</v>
      </c>
    </row>
    <row r="137" spans="1:12" x14ac:dyDescent="0.25">
      <c r="A137" s="4">
        <v>1512273</v>
      </c>
      <c r="B137" s="4">
        <v>11</v>
      </c>
      <c r="C137" s="4">
        <v>697</v>
      </c>
      <c r="D137" s="39">
        <f t="shared" si="4"/>
        <v>627.30000000000007</v>
      </c>
      <c r="E137" s="39">
        <f t="shared" si="5"/>
        <v>2196.4282200000002</v>
      </c>
      <c r="F137" s="8">
        <v>41675</v>
      </c>
      <c r="G137" s="4">
        <v>53002</v>
      </c>
      <c r="H137" s="4">
        <v>36656</v>
      </c>
      <c r="I137" s="4" t="s">
        <v>591</v>
      </c>
      <c r="J137" s="1">
        <v>3.5013999999999998</v>
      </c>
      <c r="K137" s="1" t="s">
        <v>565</v>
      </c>
      <c r="L137" s="1" t="s">
        <v>4</v>
      </c>
    </row>
    <row r="138" spans="1:12" x14ac:dyDescent="0.25">
      <c r="A138" s="4">
        <v>1512230</v>
      </c>
      <c r="B138" s="4">
        <v>37</v>
      </c>
      <c r="C138" s="4">
        <v>665</v>
      </c>
      <c r="D138" s="39">
        <f t="shared" si="4"/>
        <v>598.5</v>
      </c>
      <c r="E138" s="39">
        <f t="shared" si="5"/>
        <v>2095.5879</v>
      </c>
      <c r="F138" s="8">
        <v>41675</v>
      </c>
      <c r="G138" s="4">
        <v>53002</v>
      </c>
      <c r="H138" s="4">
        <v>31660</v>
      </c>
      <c r="I138" s="4" t="s">
        <v>592</v>
      </c>
      <c r="J138" s="1">
        <v>3.5013999999999998</v>
      </c>
      <c r="K138" s="1" t="s">
        <v>565</v>
      </c>
      <c r="L138" s="1" t="s">
        <v>4</v>
      </c>
    </row>
    <row r="139" spans="1:12" x14ac:dyDescent="0.25">
      <c r="A139" s="4">
        <v>1512243</v>
      </c>
      <c r="B139" s="4">
        <v>33</v>
      </c>
      <c r="C139" s="4">
        <v>691</v>
      </c>
      <c r="D139" s="39">
        <f t="shared" si="4"/>
        <v>621.9</v>
      </c>
      <c r="E139" s="39">
        <f t="shared" si="5"/>
        <v>2177.5206599999997</v>
      </c>
      <c r="F139" s="8">
        <v>41675</v>
      </c>
      <c r="G139" s="4">
        <v>53002</v>
      </c>
      <c r="H139" s="4">
        <v>36162</v>
      </c>
      <c r="I139" s="4" t="s">
        <v>591</v>
      </c>
      <c r="J139" s="1">
        <v>3.5013999999999998</v>
      </c>
      <c r="K139" s="1" t="s">
        <v>565</v>
      </c>
      <c r="L139" s="1" t="s">
        <v>4</v>
      </c>
    </row>
    <row r="140" spans="1:12" x14ac:dyDescent="0.25">
      <c r="A140" s="4">
        <v>1512584</v>
      </c>
      <c r="B140" s="4">
        <v>3</v>
      </c>
      <c r="C140" s="4">
        <v>683</v>
      </c>
      <c r="D140" s="39">
        <f t="shared" si="4"/>
        <v>614.70000000000005</v>
      </c>
      <c r="E140" s="39">
        <f t="shared" si="5"/>
        <v>2042.8712361000003</v>
      </c>
      <c r="F140" s="8">
        <v>41675</v>
      </c>
      <c r="G140" s="4">
        <v>52487</v>
      </c>
      <c r="H140" s="4">
        <v>31306</v>
      </c>
      <c r="I140" s="4" t="s">
        <v>591</v>
      </c>
      <c r="J140" s="1">
        <v>3.3233630000000001</v>
      </c>
      <c r="K140" s="1" t="s">
        <v>565</v>
      </c>
      <c r="L140" s="1" t="s">
        <v>4</v>
      </c>
    </row>
    <row r="141" spans="1:12" x14ac:dyDescent="0.25">
      <c r="A141" s="4">
        <v>1512173</v>
      </c>
      <c r="B141" s="4">
        <v>20</v>
      </c>
      <c r="C141" s="4">
        <v>307</v>
      </c>
      <c r="D141" s="39">
        <f t="shared" si="4"/>
        <v>276.3</v>
      </c>
      <c r="E141" s="39">
        <f t="shared" si="5"/>
        <v>1127.7551979</v>
      </c>
      <c r="F141" s="8">
        <v>41675</v>
      </c>
      <c r="G141" s="4">
        <v>53166</v>
      </c>
      <c r="H141" s="4">
        <v>34035</v>
      </c>
      <c r="I141" s="4" t="s">
        <v>595</v>
      </c>
      <c r="J141" s="1">
        <v>4.0816330000000001</v>
      </c>
      <c r="K141" s="1" t="s">
        <v>565</v>
      </c>
      <c r="L141" s="1" t="s">
        <v>4</v>
      </c>
    </row>
    <row r="142" spans="1:12" x14ac:dyDescent="0.25">
      <c r="A142" s="4">
        <v>1512231</v>
      </c>
      <c r="B142" s="4">
        <v>37</v>
      </c>
      <c r="C142" s="4">
        <v>665</v>
      </c>
      <c r="D142" s="39">
        <f t="shared" si="4"/>
        <v>598.5</v>
      </c>
      <c r="E142" s="39">
        <f t="shared" si="5"/>
        <v>2095.5879</v>
      </c>
      <c r="F142" s="8">
        <v>41675</v>
      </c>
      <c r="G142" s="4">
        <v>53002</v>
      </c>
      <c r="H142" s="4">
        <v>31660</v>
      </c>
      <c r="I142" s="4" t="s">
        <v>592</v>
      </c>
      <c r="J142" s="1">
        <v>3.5013999999999998</v>
      </c>
      <c r="K142" s="1" t="s">
        <v>565</v>
      </c>
      <c r="L142" s="1" t="s">
        <v>4</v>
      </c>
    </row>
    <row r="143" spans="1:12" x14ac:dyDescent="0.25">
      <c r="A143" s="4">
        <v>1014355</v>
      </c>
      <c r="B143" s="4">
        <v>14</v>
      </c>
      <c r="C143" s="4">
        <v>629</v>
      </c>
      <c r="D143" s="39">
        <f t="shared" si="4"/>
        <v>566.1</v>
      </c>
      <c r="E143" s="39">
        <f t="shared" si="5"/>
        <v>1982.1425400000001</v>
      </c>
      <c r="F143" s="8">
        <v>41675</v>
      </c>
      <c r="G143" s="4">
        <v>52655</v>
      </c>
      <c r="H143" s="4">
        <v>30512</v>
      </c>
      <c r="I143" s="4" t="s">
        <v>593</v>
      </c>
      <c r="J143" s="1">
        <v>3.5013999999999998</v>
      </c>
      <c r="K143" s="1" t="s">
        <v>565</v>
      </c>
      <c r="L143" s="1" t="s">
        <v>4</v>
      </c>
    </row>
    <row r="144" spans="1:12" x14ac:dyDescent="0.25">
      <c r="A144" s="4">
        <v>1513269</v>
      </c>
      <c r="B144" s="4">
        <v>31</v>
      </c>
      <c r="C144" s="4">
        <v>641</v>
      </c>
      <c r="D144" s="39">
        <f t="shared" si="4"/>
        <v>576.9</v>
      </c>
      <c r="E144" s="39">
        <f t="shared" si="5"/>
        <v>2019.9576599999998</v>
      </c>
      <c r="F144" s="8">
        <v>41675</v>
      </c>
      <c r="G144" s="4">
        <v>53002</v>
      </c>
      <c r="H144" s="4">
        <v>34335</v>
      </c>
      <c r="I144" s="4" t="s">
        <v>592</v>
      </c>
      <c r="J144" s="1">
        <v>3.5013999999999998</v>
      </c>
      <c r="K144" s="1" t="s">
        <v>565</v>
      </c>
      <c r="L144" s="1" t="s">
        <v>4</v>
      </c>
    </row>
    <row r="145" spans="1:12" x14ac:dyDescent="0.25">
      <c r="A145" s="4">
        <v>1512424</v>
      </c>
      <c r="B145" s="4">
        <v>11</v>
      </c>
      <c r="C145" s="4">
        <v>652</v>
      </c>
      <c r="D145" s="39">
        <f t="shared" si="4"/>
        <v>586.80000000000007</v>
      </c>
      <c r="E145" s="39">
        <f t="shared" si="5"/>
        <v>2523.8708100000003</v>
      </c>
      <c r="F145" s="8">
        <v>41675</v>
      </c>
      <c r="G145" s="4">
        <v>53274</v>
      </c>
      <c r="H145" s="4">
        <v>26336</v>
      </c>
      <c r="I145" s="4" t="s">
        <v>592</v>
      </c>
      <c r="J145" s="1">
        <v>4.301075</v>
      </c>
      <c r="K145" s="1" t="s">
        <v>565</v>
      </c>
      <c r="L145" s="1" t="s">
        <v>4</v>
      </c>
    </row>
    <row r="146" spans="1:12" x14ac:dyDescent="0.25">
      <c r="A146" s="4">
        <v>1512588</v>
      </c>
      <c r="B146" s="4">
        <v>13</v>
      </c>
      <c r="C146" s="4">
        <v>309</v>
      </c>
      <c r="D146" s="39">
        <f t="shared" si="4"/>
        <v>278.10000000000002</v>
      </c>
      <c r="E146" s="39">
        <f t="shared" si="5"/>
        <v>924.22725030000015</v>
      </c>
      <c r="F146" s="8">
        <v>41675</v>
      </c>
      <c r="G146" s="4">
        <v>52487</v>
      </c>
      <c r="H146" s="4">
        <v>17100</v>
      </c>
      <c r="I146" s="4" t="s">
        <v>595</v>
      </c>
      <c r="J146" s="1">
        <v>3.3233630000000001</v>
      </c>
      <c r="K146" s="1" t="s">
        <v>565</v>
      </c>
      <c r="L146" s="1" t="s">
        <v>4</v>
      </c>
    </row>
    <row r="147" spans="1:12" x14ac:dyDescent="0.25">
      <c r="A147" s="4">
        <v>1512175</v>
      </c>
      <c r="B147" s="4">
        <v>20</v>
      </c>
      <c r="C147" s="4">
        <v>307</v>
      </c>
      <c r="D147" s="39">
        <f t="shared" si="4"/>
        <v>276.3</v>
      </c>
      <c r="E147" s="39">
        <f t="shared" si="5"/>
        <v>1127.7551979</v>
      </c>
      <c r="F147" s="8">
        <v>41675</v>
      </c>
      <c r="G147" s="4">
        <v>53166</v>
      </c>
      <c r="H147" s="4">
        <v>34035</v>
      </c>
      <c r="I147" s="4" t="s">
        <v>595</v>
      </c>
      <c r="J147" s="1">
        <v>4.0816330000000001</v>
      </c>
      <c r="K147" s="1" t="s">
        <v>565</v>
      </c>
      <c r="L147" s="1" t="s">
        <v>4</v>
      </c>
    </row>
    <row r="148" spans="1:12" x14ac:dyDescent="0.25">
      <c r="A148" s="4">
        <v>1511097</v>
      </c>
      <c r="B148" s="4">
        <v>32</v>
      </c>
      <c r="C148" s="4">
        <v>637</v>
      </c>
      <c r="D148" s="39">
        <f t="shared" si="4"/>
        <v>573.30000000000007</v>
      </c>
      <c r="E148" s="39">
        <f t="shared" si="5"/>
        <v>2007.3526200000001</v>
      </c>
      <c r="F148" s="8">
        <v>41676</v>
      </c>
      <c r="G148" s="4">
        <v>53002</v>
      </c>
      <c r="H148" s="4">
        <v>34335</v>
      </c>
      <c r="I148" s="4" t="s">
        <v>592</v>
      </c>
      <c r="J148" s="1">
        <v>3.5013999999999998</v>
      </c>
      <c r="K148" s="1" t="s">
        <v>565</v>
      </c>
      <c r="L148" s="1" t="s">
        <v>4</v>
      </c>
    </row>
    <row r="149" spans="1:12" x14ac:dyDescent="0.25">
      <c r="A149" s="4">
        <v>1512585</v>
      </c>
      <c r="B149" s="4">
        <v>12</v>
      </c>
      <c r="C149" s="4">
        <v>662</v>
      </c>
      <c r="D149" s="39">
        <f t="shared" si="4"/>
        <v>595.80000000000007</v>
      </c>
      <c r="E149" s="39">
        <f t="shared" si="5"/>
        <v>1980.0596754000003</v>
      </c>
      <c r="F149" s="8">
        <v>41676</v>
      </c>
      <c r="G149" s="4">
        <v>52487</v>
      </c>
      <c r="H149" s="4">
        <v>31310</v>
      </c>
      <c r="I149" s="4" t="s">
        <v>621</v>
      </c>
      <c r="J149" s="1">
        <v>3.3233630000000001</v>
      </c>
      <c r="K149" s="1" t="s">
        <v>565</v>
      </c>
      <c r="L149" s="1" t="s">
        <v>4</v>
      </c>
    </row>
    <row r="150" spans="1:12" x14ac:dyDescent="0.25">
      <c r="A150" s="4">
        <v>1513066</v>
      </c>
      <c r="B150" s="4">
        <v>37</v>
      </c>
      <c r="C150" s="4">
        <v>669</v>
      </c>
      <c r="D150" s="39">
        <f t="shared" si="4"/>
        <v>602.1</v>
      </c>
      <c r="E150" s="39">
        <f t="shared" si="5"/>
        <v>2108.1929399999999</v>
      </c>
      <c r="F150" s="8">
        <v>41676</v>
      </c>
      <c r="G150" s="4">
        <v>53002</v>
      </c>
      <c r="H150" s="4">
        <v>31660</v>
      </c>
      <c r="I150" s="4" t="s">
        <v>592</v>
      </c>
      <c r="J150" s="1">
        <v>3.5013999999999998</v>
      </c>
      <c r="K150" s="1" t="s">
        <v>565</v>
      </c>
      <c r="L150" s="1" t="s">
        <v>4</v>
      </c>
    </row>
    <row r="151" spans="1:12" x14ac:dyDescent="0.25">
      <c r="A151" s="4">
        <v>1014354</v>
      </c>
      <c r="B151" s="4">
        <v>13</v>
      </c>
      <c r="C151" s="4">
        <v>309</v>
      </c>
      <c r="D151" s="39">
        <f t="shared" si="4"/>
        <v>278.10000000000002</v>
      </c>
      <c r="E151" s="39">
        <f t="shared" si="5"/>
        <v>924.22725030000015</v>
      </c>
      <c r="F151" s="8">
        <v>41676</v>
      </c>
      <c r="G151" s="4">
        <v>52487</v>
      </c>
      <c r="H151" s="4">
        <v>17100</v>
      </c>
      <c r="I151" s="4" t="s">
        <v>595</v>
      </c>
      <c r="J151" s="1">
        <v>3.3233630000000001</v>
      </c>
      <c r="K151" s="1" t="s">
        <v>565</v>
      </c>
      <c r="L151" s="1" t="s">
        <v>4</v>
      </c>
    </row>
    <row r="152" spans="1:12" x14ac:dyDescent="0.25">
      <c r="A152" s="4">
        <v>1014437</v>
      </c>
      <c r="B152" s="4">
        <v>13</v>
      </c>
      <c r="C152" s="4">
        <v>309</v>
      </c>
      <c r="D152" s="39">
        <f t="shared" si="4"/>
        <v>278.10000000000002</v>
      </c>
      <c r="E152" s="39">
        <f t="shared" si="5"/>
        <v>973.73934000000008</v>
      </c>
      <c r="F152" s="8">
        <v>41676</v>
      </c>
      <c r="G152" s="4">
        <v>53002</v>
      </c>
      <c r="H152" s="4" t="s">
        <v>625</v>
      </c>
      <c r="I152" s="4" t="s">
        <v>595</v>
      </c>
      <c r="J152" s="1">
        <v>3.5013999999999998</v>
      </c>
      <c r="K152" s="1" t="s">
        <v>565</v>
      </c>
      <c r="L152" s="1" t="s">
        <v>4</v>
      </c>
    </row>
    <row r="153" spans="1:12" x14ac:dyDescent="0.25">
      <c r="A153" s="4">
        <v>1513439</v>
      </c>
      <c r="B153" s="4">
        <v>21</v>
      </c>
      <c r="C153" s="4">
        <v>637</v>
      </c>
      <c r="D153" s="39">
        <f t="shared" si="4"/>
        <v>573.30000000000007</v>
      </c>
      <c r="E153" s="39">
        <f t="shared" si="5"/>
        <v>2175.7113378000004</v>
      </c>
      <c r="F153" s="8">
        <v>41676</v>
      </c>
      <c r="G153" s="4">
        <v>54847</v>
      </c>
      <c r="H153" s="4">
        <v>35961</v>
      </c>
      <c r="I153" s="4" t="s">
        <v>592</v>
      </c>
      <c r="J153" s="1">
        <v>3.7950659999999998</v>
      </c>
      <c r="K153" s="1" t="s">
        <v>565</v>
      </c>
      <c r="L153" s="1" t="s">
        <v>4</v>
      </c>
    </row>
    <row r="154" spans="1:12" x14ac:dyDescent="0.25">
      <c r="A154" s="4">
        <v>1509434</v>
      </c>
      <c r="B154" s="4">
        <v>11</v>
      </c>
      <c r="C154" s="4">
        <v>533</v>
      </c>
      <c r="D154" s="39">
        <f t="shared" si="4"/>
        <v>479.7</v>
      </c>
      <c r="E154" s="39">
        <f t="shared" si="5"/>
        <v>1679.62158</v>
      </c>
      <c r="F154" s="8">
        <v>41676</v>
      </c>
      <c r="G154" s="4">
        <v>53002</v>
      </c>
      <c r="H154" s="4">
        <v>31660</v>
      </c>
      <c r="I154" s="4" t="s">
        <v>592</v>
      </c>
      <c r="J154" s="1">
        <v>3.5013999999999998</v>
      </c>
      <c r="K154" s="1" t="s">
        <v>565</v>
      </c>
      <c r="L154" s="1" t="s">
        <v>4</v>
      </c>
    </row>
    <row r="155" spans="1:12" x14ac:dyDescent="0.25">
      <c r="A155" s="4">
        <v>1014357</v>
      </c>
      <c r="B155" s="4">
        <v>13</v>
      </c>
      <c r="C155" s="4">
        <v>309</v>
      </c>
      <c r="D155" s="39">
        <f t="shared" si="4"/>
        <v>278.10000000000002</v>
      </c>
      <c r="E155" s="39">
        <f t="shared" si="5"/>
        <v>1135.1021373000001</v>
      </c>
      <c r="F155" s="8">
        <v>41676</v>
      </c>
      <c r="G155" s="4">
        <v>53166</v>
      </c>
      <c r="H155" s="4">
        <v>34035</v>
      </c>
      <c r="I155" s="4" t="s">
        <v>595</v>
      </c>
      <c r="J155" s="1">
        <v>4.0816330000000001</v>
      </c>
      <c r="K155" s="1" t="s">
        <v>565</v>
      </c>
      <c r="L155" s="1" t="s">
        <v>4</v>
      </c>
    </row>
    <row r="156" spans="1:12" x14ac:dyDescent="0.25">
      <c r="A156" s="4">
        <v>1513465</v>
      </c>
      <c r="B156" s="4">
        <v>33</v>
      </c>
      <c r="C156" s="4">
        <v>604</v>
      </c>
      <c r="D156" s="39">
        <f t="shared" si="4"/>
        <v>543.6</v>
      </c>
      <c r="E156" s="39">
        <f t="shared" si="5"/>
        <v>1903.36104</v>
      </c>
      <c r="F156" s="8">
        <v>41676</v>
      </c>
      <c r="G156" s="4">
        <v>53002</v>
      </c>
      <c r="H156" s="4">
        <v>30050</v>
      </c>
      <c r="I156" s="4" t="s">
        <v>591</v>
      </c>
      <c r="J156" s="1">
        <v>3.5013999999999998</v>
      </c>
      <c r="K156" s="1" t="s">
        <v>565</v>
      </c>
      <c r="L156" s="1" t="s">
        <v>4</v>
      </c>
    </row>
    <row r="157" spans="1:12" x14ac:dyDescent="0.25">
      <c r="A157" s="4">
        <v>1014441</v>
      </c>
      <c r="B157" s="4">
        <v>37</v>
      </c>
      <c r="C157" s="4">
        <v>669</v>
      </c>
      <c r="D157" s="39">
        <f t="shared" si="4"/>
        <v>602.1</v>
      </c>
      <c r="E157" s="39">
        <f t="shared" si="5"/>
        <v>2108.1929399999999</v>
      </c>
      <c r="F157" s="8">
        <v>41676</v>
      </c>
      <c r="G157" s="4">
        <v>53002</v>
      </c>
      <c r="H157" s="4">
        <v>31660</v>
      </c>
      <c r="I157" s="4" t="s">
        <v>592</v>
      </c>
      <c r="J157" s="1">
        <v>3.5013999999999998</v>
      </c>
      <c r="K157" s="1" t="s">
        <v>565</v>
      </c>
      <c r="L157" s="1" t="s">
        <v>4</v>
      </c>
    </row>
    <row r="158" spans="1:12" x14ac:dyDescent="0.25">
      <c r="A158" s="4">
        <v>1513333</v>
      </c>
      <c r="B158" s="4">
        <v>14</v>
      </c>
      <c r="C158" s="4">
        <v>637</v>
      </c>
      <c r="D158" s="39">
        <f t="shared" si="4"/>
        <v>573.30000000000007</v>
      </c>
      <c r="E158" s="39">
        <f t="shared" si="5"/>
        <v>2007.3526200000001</v>
      </c>
      <c r="F158" s="8">
        <v>41677</v>
      </c>
      <c r="G158" s="4">
        <v>53002</v>
      </c>
      <c r="H158" s="4">
        <v>30046</v>
      </c>
      <c r="I158" s="4" t="s">
        <v>604</v>
      </c>
      <c r="J158" s="1">
        <v>3.5013999999999998</v>
      </c>
      <c r="K158" s="1" t="s">
        <v>565</v>
      </c>
      <c r="L158" s="1" t="s">
        <v>4</v>
      </c>
    </row>
    <row r="159" spans="1:12" x14ac:dyDescent="0.25">
      <c r="A159" s="4">
        <v>1014428</v>
      </c>
      <c r="B159" s="4">
        <v>31</v>
      </c>
      <c r="C159" s="4">
        <v>733</v>
      </c>
      <c r="D159" s="39">
        <f t="shared" si="4"/>
        <v>659.7</v>
      </c>
      <c r="E159" s="39">
        <f t="shared" si="5"/>
        <v>2309.8735799999999</v>
      </c>
      <c r="F159" s="8">
        <v>41677</v>
      </c>
      <c r="G159" s="4">
        <v>53002</v>
      </c>
      <c r="H159" s="4">
        <v>35575</v>
      </c>
      <c r="I159" s="4" t="s">
        <v>591</v>
      </c>
      <c r="J159" s="1">
        <v>3.5013999999999998</v>
      </c>
      <c r="K159" s="1" t="s">
        <v>565</v>
      </c>
      <c r="L159" s="1" t="s">
        <v>4</v>
      </c>
    </row>
    <row r="160" spans="1:12" x14ac:dyDescent="0.25">
      <c r="A160" s="4">
        <v>1513474</v>
      </c>
      <c r="B160" s="4">
        <v>14</v>
      </c>
      <c r="C160" s="4">
        <v>650</v>
      </c>
      <c r="D160" s="39">
        <f t="shared" si="4"/>
        <v>585</v>
      </c>
      <c r="E160" s="39">
        <f t="shared" si="5"/>
        <v>2048.319</v>
      </c>
      <c r="F160" s="8">
        <v>41677</v>
      </c>
      <c r="G160" s="4">
        <v>53002</v>
      </c>
      <c r="H160" s="4">
        <v>30047</v>
      </c>
      <c r="I160" s="4" t="s">
        <v>604</v>
      </c>
      <c r="J160" s="1">
        <v>3.5013999999999998</v>
      </c>
      <c r="K160" s="1" t="s">
        <v>565</v>
      </c>
      <c r="L160" s="1" t="s">
        <v>4</v>
      </c>
    </row>
    <row r="161" spans="1:12" x14ac:dyDescent="0.25">
      <c r="A161" s="4">
        <v>1014432</v>
      </c>
      <c r="B161" s="4">
        <v>3</v>
      </c>
      <c r="C161" s="4">
        <v>697</v>
      </c>
      <c r="D161" s="39">
        <f t="shared" si="4"/>
        <v>627.30000000000007</v>
      </c>
      <c r="E161" s="39">
        <f t="shared" si="5"/>
        <v>2196.4282200000002</v>
      </c>
      <c r="F161" s="8">
        <v>41677</v>
      </c>
      <c r="G161" s="4">
        <v>53002</v>
      </c>
      <c r="H161" s="4">
        <v>30047</v>
      </c>
      <c r="I161" s="4" t="s">
        <v>604</v>
      </c>
      <c r="J161" s="1">
        <v>3.5013999999999998</v>
      </c>
      <c r="K161" s="1" t="s">
        <v>565</v>
      </c>
      <c r="L161" s="1" t="s">
        <v>4</v>
      </c>
    </row>
    <row r="162" spans="1:12" x14ac:dyDescent="0.25">
      <c r="A162" s="4">
        <v>1014434</v>
      </c>
      <c r="B162" s="4">
        <v>34</v>
      </c>
      <c r="C162" s="4">
        <v>638</v>
      </c>
      <c r="D162" s="39">
        <f t="shared" si="4"/>
        <v>574.20000000000005</v>
      </c>
      <c r="E162" s="39">
        <f t="shared" si="5"/>
        <v>2010.50388</v>
      </c>
      <c r="F162" s="8">
        <v>41677</v>
      </c>
      <c r="G162" s="4">
        <v>53002</v>
      </c>
      <c r="H162" s="4">
        <v>34833</v>
      </c>
      <c r="I162" s="4" t="s">
        <v>591</v>
      </c>
      <c r="J162" s="1">
        <v>3.5013999999999998</v>
      </c>
      <c r="K162" s="1" t="s">
        <v>565</v>
      </c>
      <c r="L162" s="1" t="s">
        <v>4</v>
      </c>
    </row>
    <row r="163" spans="1:12" x14ac:dyDescent="0.25">
      <c r="A163" s="4">
        <v>1014476</v>
      </c>
      <c r="B163" s="4">
        <v>7</v>
      </c>
      <c r="C163" s="4">
        <v>716</v>
      </c>
      <c r="D163" s="39">
        <f t="shared" si="4"/>
        <v>644.4</v>
      </c>
      <c r="E163" s="39">
        <f t="shared" si="5"/>
        <v>2256.3021599999997</v>
      </c>
      <c r="F163" s="8">
        <v>41677</v>
      </c>
      <c r="G163" s="4">
        <v>53002</v>
      </c>
      <c r="H163" s="4" t="s">
        <v>629</v>
      </c>
      <c r="I163" s="4" t="s">
        <v>604</v>
      </c>
      <c r="J163" s="1">
        <v>3.5013999999999998</v>
      </c>
      <c r="K163" s="1" t="s">
        <v>565</v>
      </c>
      <c r="L163" s="1" t="s">
        <v>4</v>
      </c>
    </row>
    <row r="164" spans="1:12" x14ac:dyDescent="0.25">
      <c r="A164" s="4">
        <v>1513471</v>
      </c>
      <c r="B164" s="4">
        <v>12</v>
      </c>
      <c r="C164" s="4">
        <v>744</v>
      </c>
      <c r="D164" s="39">
        <f t="shared" si="4"/>
        <v>669.6</v>
      </c>
      <c r="E164" s="39">
        <f t="shared" si="5"/>
        <v>2344.5374400000001</v>
      </c>
      <c r="F164" s="8">
        <v>41678</v>
      </c>
      <c r="G164" s="4">
        <v>53002</v>
      </c>
      <c r="H164" s="4">
        <v>30259</v>
      </c>
      <c r="I164" s="4" t="s">
        <v>591</v>
      </c>
      <c r="J164" s="1">
        <v>3.5013999999999998</v>
      </c>
      <c r="K164" s="1" t="s">
        <v>565</v>
      </c>
      <c r="L164" s="1" t="s">
        <v>4</v>
      </c>
    </row>
    <row r="165" spans="1:12" x14ac:dyDescent="0.25">
      <c r="A165" s="4">
        <v>1513475</v>
      </c>
      <c r="B165" s="4">
        <v>14</v>
      </c>
      <c r="C165" s="4">
        <v>650</v>
      </c>
      <c r="D165" s="39">
        <f t="shared" si="4"/>
        <v>585</v>
      </c>
      <c r="E165" s="39">
        <f t="shared" si="5"/>
        <v>2048.319</v>
      </c>
      <c r="F165" s="8">
        <v>41678</v>
      </c>
      <c r="G165" s="4">
        <v>53002</v>
      </c>
      <c r="H165" s="4">
        <v>30047</v>
      </c>
      <c r="I165" s="4" t="s">
        <v>604</v>
      </c>
      <c r="J165" s="1">
        <v>3.5013999999999998</v>
      </c>
      <c r="K165" s="1" t="s">
        <v>565</v>
      </c>
      <c r="L165" s="1" t="s">
        <v>4</v>
      </c>
    </row>
    <row r="166" spans="1:12" x14ac:dyDescent="0.25">
      <c r="A166" s="4">
        <v>1513472</v>
      </c>
      <c r="B166" s="4">
        <v>31</v>
      </c>
      <c r="C166" s="4">
        <v>712</v>
      </c>
      <c r="D166" s="39">
        <f t="shared" si="4"/>
        <v>640.80000000000007</v>
      </c>
      <c r="E166" s="39">
        <f t="shared" si="5"/>
        <v>2243.6971200000003</v>
      </c>
      <c r="F166" s="8">
        <v>41678</v>
      </c>
      <c r="G166" s="4">
        <v>53002</v>
      </c>
      <c r="H166" s="4">
        <v>25182</v>
      </c>
      <c r="I166" s="4" t="s">
        <v>591</v>
      </c>
      <c r="J166" s="1">
        <v>3.5013999999999998</v>
      </c>
      <c r="K166" s="1" t="s">
        <v>565</v>
      </c>
      <c r="L166" s="1" t="s">
        <v>4</v>
      </c>
    </row>
    <row r="167" spans="1:12" x14ac:dyDescent="0.25">
      <c r="A167" s="4">
        <v>1014314</v>
      </c>
      <c r="B167" s="4">
        <v>11</v>
      </c>
      <c r="C167" s="4">
        <v>597</v>
      </c>
      <c r="D167" s="39">
        <f t="shared" si="4"/>
        <v>537.30000000000007</v>
      </c>
      <c r="E167" s="39">
        <f t="shared" si="5"/>
        <v>1915.5078126000003</v>
      </c>
      <c r="F167" s="8">
        <v>41678</v>
      </c>
      <c r="G167" s="4">
        <v>54391</v>
      </c>
      <c r="H167" s="4">
        <v>32762</v>
      </c>
      <c r="I167" s="4" t="s">
        <v>591</v>
      </c>
      <c r="J167" s="1">
        <v>3.5650620000000002</v>
      </c>
      <c r="K167" s="1" t="s">
        <v>565</v>
      </c>
      <c r="L167" s="1" t="s">
        <v>4</v>
      </c>
    </row>
    <row r="168" spans="1:12" x14ac:dyDescent="0.25">
      <c r="A168" s="4">
        <v>1512598</v>
      </c>
      <c r="B168" s="4">
        <v>8</v>
      </c>
      <c r="C168" s="4">
        <v>158</v>
      </c>
      <c r="D168" s="39">
        <f t="shared" si="4"/>
        <v>142.20000000000002</v>
      </c>
      <c r="E168" s="39">
        <f t="shared" si="5"/>
        <v>561.16812600000003</v>
      </c>
      <c r="F168" s="8">
        <v>41678</v>
      </c>
      <c r="G168" s="4">
        <v>52702</v>
      </c>
      <c r="H168" s="4" t="s">
        <v>634</v>
      </c>
      <c r="I168" s="4" t="s">
        <v>590</v>
      </c>
      <c r="J168" s="1">
        <v>3.9463300000000001</v>
      </c>
      <c r="K168" s="1" t="s">
        <v>565</v>
      </c>
      <c r="L168" s="1" t="s">
        <v>4</v>
      </c>
    </row>
    <row r="169" spans="1:12" x14ac:dyDescent="0.25">
      <c r="A169" s="4">
        <v>1513449</v>
      </c>
      <c r="B169" s="4">
        <v>35</v>
      </c>
      <c r="C169" s="4">
        <v>691</v>
      </c>
      <c r="D169" s="39">
        <f t="shared" si="4"/>
        <v>621.9</v>
      </c>
      <c r="E169" s="39">
        <f t="shared" si="5"/>
        <v>2177.5206599999997</v>
      </c>
      <c r="F169" s="8">
        <v>41678</v>
      </c>
      <c r="G169" s="4">
        <v>53002</v>
      </c>
      <c r="H169" s="4">
        <v>36384</v>
      </c>
      <c r="I169" s="4" t="s">
        <v>591</v>
      </c>
      <c r="J169" s="1">
        <v>3.5013999999999998</v>
      </c>
      <c r="K169" s="1" t="s">
        <v>565</v>
      </c>
      <c r="L169" s="1" t="s">
        <v>4</v>
      </c>
    </row>
    <row r="170" spans="1:12" x14ac:dyDescent="0.25">
      <c r="A170" s="4">
        <v>1513454</v>
      </c>
      <c r="B170" s="4">
        <v>10</v>
      </c>
      <c r="C170" s="4">
        <v>641</v>
      </c>
      <c r="D170" s="39">
        <f t="shared" si="4"/>
        <v>576.9</v>
      </c>
      <c r="E170" s="39">
        <f t="shared" si="5"/>
        <v>2019.9576599999998</v>
      </c>
      <c r="F170" s="8">
        <v>41679</v>
      </c>
      <c r="G170" s="4">
        <v>53002</v>
      </c>
      <c r="H170" s="4">
        <v>30185</v>
      </c>
      <c r="I170" s="4" t="s">
        <v>604</v>
      </c>
      <c r="J170" s="1">
        <v>3.5013999999999998</v>
      </c>
      <c r="K170" s="1" t="s">
        <v>565</v>
      </c>
      <c r="L170" s="1" t="s">
        <v>4</v>
      </c>
    </row>
    <row r="171" spans="1:12" x14ac:dyDescent="0.25">
      <c r="A171" s="4">
        <v>1014435</v>
      </c>
      <c r="B171" s="4">
        <v>7</v>
      </c>
      <c r="C171" s="4">
        <v>800</v>
      </c>
      <c r="D171" s="39">
        <f t="shared" si="4"/>
        <v>720</v>
      </c>
      <c r="E171" s="39">
        <f t="shared" si="5"/>
        <v>2521.0079999999998</v>
      </c>
      <c r="F171" s="8">
        <v>41679</v>
      </c>
      <c r="G171" s="4">
        <v>53002</v>
      </c>
      <c r="H171" s="4">
        <v>30209</v>
      </c>
      <c r="I171" s="4" t="s">
        <v>591</v>
      </c>
      <c r="J171" s="1">
        <v>3.5013999999999998</v>
      </c>
      <c r="K171" s="1" t="s">
        <v>565</v>
      </c>
      <c r="L171" s="1" t="s">
        <v>4</v>
      </c>
    </row>
    <row r="172" spans="1:12" x14ac:dyDescent="0.25">
      <c r="A172" s="4">
        <v>1513270</v>
      </c>
      <c r="B172" s="4">
        <v>39</v>
      </c>
      <c r="C172" s="4">
        <v>616</v>
      </c>
      <c r="D172" s="39">
        <f t="shared" si="4"/>
        <v>554.4</v>
      </c>
      <c r="E172" s="39">
        <f t="shared" si="5"/>
        <v>1941.1761599999998</v>
      </c>
      <c r="F172" s="8">
        <v>41679</v>
      </c>
      <c r="G172" s="4">
        <v>53002</v>
      </c>
      <c r="H172" s="4">
        <v>34335</v>
      </c>
      <c r="I172" s="4" t="s">
        <v>592</v>
      </c>
      <c r="J172" s="1">
        <v>3.5013999999999998</v>
      </c>
      <c r="K172" s="1" t="s">
        <v>565</v>
      </c>
      <c r="L172" s="1" t="s">
        <v>4</v>
      </c>
    </row>
    <row r="173" spans="1:12" x14ac:dyDescent="0.25">
      <c r="A173" s="4">
        <v>1513456</v>
      </c>
      <c r="B173" s="4">
        <v>33</v>
      </c>
      <c r="C173" s="4">
        <v>740</v>
      </c>
      <c r="D173" s="39">
        <f t="shared" si="4"/>
        <v>666</v>
      </c>
      <c r="E173" s="39">
        <f t="shared" si="5"/>
        <v>2331.9323999999997</v>
      </c>
      <c r="F173" s="8">
        <v>41679</v>
      </c>
      <c r="G173" s="4">
        <v>53002</v>
      </c>
      <c r="H173" s="4">
        <v>36159</v>
      </c>
      <c r="I173" s="4" t="s">
        <v>591</v>
      </c>
      <c r="J173" s="1">
        <v>3.5013999999999998</v>
      </c>
      <c r="K173" s="1" t="s">
        <v>565</v>
      </c>
      <c r="L173" s="1" t="s">
        <v>4</v>
      </c>
    </row>
    <row r="174" spans="1:12" x14ac:dyDescent="0.25">
      <c r="A174" s="4">
        <v>1014473</v>
      </c>
      <c r="B174" s="4">
        <v>7</v>
      </c>
      <c r="C174" s="4">
        <v>800</v>
      </c>
      <c r="D174" s="39">
        <f t="shared" si="4"/>
        <v>720</v>
      </c>
      <c r="E174" s="39">
        <f t="shared" si="5"/>
        <v>2521.0079999999998</v>
      </c>
      <c r="F174" s="8">
        <v>41679</v>
      </c>
      <c r="G174" s="4">
        <v>53002</v>
      </c>
      <c r="H174" s="4">
        <v>30209</v>
      </c>
      <c r="I174" s="4" t="s">
        <v>591</v>
      </c>
      <c r="J174" s="1">
        <v>3.5013999999999998</v>
      </c>
      <c r="K174" s="1" t="s">
        <v>565</v>
      </c>
      <c r="L174" s="1" t="s">
        <v>4</v>
      </c>
    </row>
    <row r="175" spans="1:12" x14ac:dyDescent="0.25">
      <c r="A175" s="4">
        <v>1514342</v>
      </c>
      <c r="B175" s="4">
        <v>4</v>
      </c>
      <c r="C175" s="4">
        <v>633</v>
      </c>
      <c r="D175" s="39">
        <f t="shared" si="4"/>
        <v>569.70000000000005</v>
      </c>
      <c r="E175" s="39">
        <f t="shared" si="5"/>
        <v>2162.0491001999999</v>
      </c>
      <c r="F175" s="8">
        <v>41679</v>
      </c>
      <c r="G175" s="4">
        <v>54847</v>
      </c>
      <c r="H175" s="4">
        <v>35961</v>
      </c>
      <c r="I175" s="4" t="s">
        <v>592</v>
      </c>
      <c r="J175" s="1">
        <v>3.7950659999999998</v>
      </c>
      <c r="K175" s="1" t="s">
        <v>565</v>
      </c>
      <c r="L175" s="1" t="s">
        <v>4</v>
      </c>
    </row>
    <row r="176" spans="1:12" x14ac:dyDescent="0.25">
      <c r="A176" s="4">
        <v>1513457</v>
      </c>
      <c r="B176" s="4">
        <v>33</v>
      </c>
      <c r="C176" s="4">
        <v>678</v>
      </c>
      <c r="D176" s="39">
        <f t="shared" si="4"/>
        <v>610.20000000000005</v>
      </c>
      <c r="E176" s="39">
        <f t="shared" si="5"/>
        <v>2136.5542800000003</v>
      </c>
      <c r="F176" s="8">
        <v>41679</v>
      </c>
      <c r="G176" s="4">
        <v>53002</v>
      </c>
      <c r="H176" s="4">
        <v>36159</v>
      </c>
      <c r="I176" s="4" t="s">
        <v>591</v>
      </c>
      <c r="J176" s="1">
        <v>3.5013999999999998</v>
      </c>
      <c r="K176" s="1" t="s">
        <v>565</v>
      </c>
      <c r="L176" s="1" t="s">
        <v>4</v>
      </c>
    </row>
    <row r="177" spans="1:12" x14ac:dyDescent="0.25">
      <c r="A177" s="4">
        <v>1014408</v>
      </c>
      <c r="B177" s="4">
        <v>14</v>
      </c>
      <c r="C177" s="4">
        <v>637</v>
      </c>
      <c r="D177" s="39">
        <f t="shared" si="4"/>
        <v>573.30000000000007</v>
      </c>
      <c r="E177" s="39">
        <f t="shared" si="5"/>
        <v>2007.3526200000001</v>
      </c>
      <c r="F177" s="8">
        <v>41680</v>
      </c>
      <c r="G177" s="4">
        <v>53002</v>
      </c>
      <c r="H177" s="4">
        <v>30046</v>
      </c>
      <c r="I177" s="4" t="s">
        <v>604</v>
      </c>
      <c r="J177" s="1">
        <v>3.5013999999999998</v>
      </c>
      <c r="K177" s="1" t="s">
        <v>565</v>
      </c>
      <c r="L177" s="1" t="s">
        <v>4</v>
      </c>
    </row>
    <row r="178" spans="1:12" x14ac:dyDescent="0.25">
      <c r="A178" s="4">
        <v>1513451</v>
      </c>
      <c r="B178" s="4">
        <v>7</v>
      </c>
      <c r="C178" s="4">
        <v>712</v>
      </c>
      <c r="D178" s="39">
        <f t="shared" si="4"/>
        <v>640.80000000000007</v>
      </c>
      <c r="E178" s="39">
        <f t="shared" si="5"/>
        <v>2243.6971200000003</v>
      </c>
      <c r="F178" s="8">
        <v>41680</v>
      </c>
      <c r="G178" s="4">
        <v>53002</v>
      </c>
      <c r="H178" s="4">
        <v>32706</v>
      </c>
      <c r="I178" s="4" t="s">
        <v>604</v>
      </c>
      <c r="J178" s="1">
        <v>3.5013999999999998</v>
      </c>
      <c r="K178" s="1" t="s">
        <v>565</v>
      </c>
      <c r="L178" s="1" t="s">
        <v>4</v>
      </c>
    </row>
    <row r="179" spans="1:12" x14ac:dyDescent="0.25">
      <c r="A179" s="4">
        <v>1513505</v>
      </c>
      <c r="B179" s="4">
        <v>16</v>
      </c>
      <c r="C179" s="4">
        <v>313</v>
      </c>
      <c r="D179" s="39">
        <f t="shared" si="4"/>
        <v>281.7</v>
      </c>
      <c r="E179" s="39">
        <f t="shared" si="5"/>
        <v>936.1913571</v>
      </c>
      <c r="F179" s="8">
        <v>41680</v>
      </c>
      <c r="G179" s="4">
        <v>52487</v>
      </c>
      <c r="H179" s="4">
        <v>17100</v>
      </c>
      <c r="I179" s="4" t="s">
        <v>595</v>
      </c>
      <c r="J179" s="1">
        <v>3.3233630000000001</v>
      </c>
      <c r="K179" s="1" t="s">
        <v>565</v>
      </c>
      <c r="L179" s="1" t="s">
        <v>4</v>
      </c>
    </row>
    <row r="180" spans="1:12" x14ac:dyDescent="0.25">
      <c r="A180" s="4">
        <v>1513065</v>
      </c>
      <c r="B180" s="4">
        <v>31</v>
      </c>
      <c r="C180" s="4">
        <v>610</v>
      </c>
      <c r="D180" s="39">
        <f t="shared" si="4"/>
        <v>549</v>
      </c>
      <c r="E180" s="39">
        <f t="shared" si="5"/>
        <v>1922.2685999999999</v>
      </c>
      <c r="F180" s="8">
        <v>41680</v>
      </c>
      <c r="G180" s="4">
        <v>53002</v>
      </c>
      <c r="H180" s="4">
        <v>31660</v>
      </c>
      <c r="I180" s="4" t="s">
        <v>592</v>
      </c>
      <c r="J180" s="1">
        <v>3.5013999999999998</v>
      </c>
      <c r="K180" s="1" t="s">
        <v>565</v>
      </c>
      <c r="L180" s="1" t="s">
        <v>4</v>
      </c>
    </row>
    <row r="181" spans="1:12" x14ac:dyDescent="0.25">
      <c r="A181" s="4">
        <v>1014452</v>
      </c>
      <c r="B181" s="4">
        <v>10</v>
      </c>
      <c r="C181" s="4">
        <v>650</v>
      </c>
      <c r="D181" s="39">
        <f t="shared" si="4"/>
        <v>585</v>
      </c>
      <c r="E181" s="39">
        <f t="shared" si="5"/>
        <v>2220.1136099999999</v>
      </c>
      <c r="F181" s="8">
        <v>41680</v>
      </c>
      <c r="G181" s="4">
        <v>54847</v>
      </c>
      <c r="H181" s="4">
        <v>35962</v>
      </c>
      <c r="I181" s="4" t="s">
        <v>593</v>
      </c>
      <c r="J181" s="1">
        <v>3.7950659999999998</v>
      </c>
      <c r="K181" s="1" t="s">
        <v>565</v>
      </c>
      <c r="L181" s="1" t="s">
        <v>4</v>
      </c>
    </row>
    <row r="182" spans="1:12" x14ac:dyDescent="0.25">
      <c r="A182" s="4">
        <v>1014429</v>
      </c>
      <c r="B182" s="4">
        <v>7</v>
      </c>
      <c r="C182" s="4">
        <v>712</v>
      </c>
      <c r="D182" s="39">
        <f t="shared" si="4"/>
        <v>640.80000000000007</v>
      </c>
      <c r="E182" s="39">
        <f t="shared" si="5"/>
        <v>2243.6971200000003</v>
      </c>
      <c r="F182" s="8">
        <v>41680</v>
      </c>
      <c r="G182" s="4">
        <v>53002</v>
      </c>
      <c r="H182" s="4">
        <v>32706</v>
      </c>
      <c r="I182" s="4" t="s">
        <v>604</v>
      </c>
      <c r="J182" s="1">
        <v>3.5013999999999998</v>
      </c>
      <c r="K182" s="1" t="s">
        <v>565</v>
      </c>
      <c r="L182" s="1" t="s">
        <v>4</v>
      </c>
    </row>
    <row r="183" spans="1:12" x14ac:dyDescent="0.25">
      <c r="A183" s="4">
        <v>1514503</v>
      </c>
      <c r="B183" s="4">
        <v>31</v>
      </c>
      <c r="C183" s="4">
        <v>615</v>
      </c>
      <c r="D183" s="39">
        <f t="shared" si="4"/>
        <v>553.5</v>
      </c>
      <c r="E183" s="39">
        <f t="shared" si="5"/>
        <v>1938.0248999999999</v>
      </c>
      <c r="F183" s="8">
        <v>41680</v>
      </c>
      <c r="G183" s="4">
        <v>53002</v>
      </c>
      <c r="H183" s="4">
        <v>31660</v>
      </c>
      <c r="I183" s="4" t="s">
        <v>592</v>
      </c>
      <c r="J183" s="1">
        <v>3.5013999999999998</v>
      </c>
      <c r="K183" s="1" t="s">
        <v>565</v>
      </c>
      <c r="L183" s="1" t="s">
        <v>4</v>
      </c>
    </row>
    <row r="184" spans="1:12" x14ac:dyDescent="0.25">
      <c r="A184" s="4">
        <v>1513063</v>
      </c>
      <c r="B184" s="4">
        <v>38</v>
      </c>
      <c r="C184" s="4">
        <v>646</v>
      </c>
      <c r="D184" s="39">
        <f t="shared" si="4"/>
        <v>581.4</v>
      </c>
      <c r="E184" s="39">
        <f t="shared" si="5"/>
        <v>2035.7139599999998</v>
      </c>
      <c r="F184" s="8">
        <v>41681</v>
      </c>
      <c r="G184" s="4">
        <v>53002</v>
      </c>
      <c r="H184" s="4">
        <v>34335</v>
      </c>
      <c r="I184" s="4" t="s">
        <v>592</v>
      </c>
      <c r="J184" s="1">
        <v>3.5013999999999998</v>
      </c>
      <c r="K184" s="1" t="s">
        <v>565</v>
      </c>
      <c r="L184" s="1" t="s">
        <v>4</v>
      </c>
    </row>
    <row r="185" spans="1:12" x14ac:dyDescent="0.25">
      <c r="A185" s="4">
        <v>1513489</v>
      </c>
      <c r="B185" s="4">
        <v>7</v>
      </c>
      <c r="C185" s="4">
        <v>753</v>
      </c>
      <c r="D185" s="39">
        <f t="shared" si="4"/>
        <v>677.7</v>
      </c>
      <c r="E185" s="39">
        <f t="shared" si="5"/>
        <v>2372.89878</v>
      </c>
      <c r="F185" s="8">
        <v>41681</v>
      </c>
      <c r="G185" s="4">
        <v>53002</v>
      </c>
      <c r="H185" s="4">
        <v>32735</v>
      </c>
      <c r="I185" s="4" t="s">
        <v>604</v>
      </c>
      <c r="J185" s="1">
        <v>3.5013999999999998</v>
      </c>
      <c r="K185" s="1" t="s">
        <v>565</v>
      </c>
      <c r="L185" s="1" t="s">
        <v>4</v>
      </c>
    </row>
    <row r="186" spans="1:12" x14ac:dyDescent="0.25">
      <c r="A186" s="4">
        <v>1014526</v>
      </c>
      <c r="B186" s="4">
        <v>38</v>
      </c>
      <c r="C186" s="4">
        <v>654</v>
      </c>
      <c r="D186" s="39">
        <f t="shared" si="4"/>
        <v>588.6</v>
      </c>
      <c r="E186" s="39">
        <f t="shared" si="5"/>
        <v>2060.9240399999999</v>
      </c>
      <c r="F186" s="8">
        <v>41681</v>
      </c>
      <c r="G186" s="4">
        <v>53002</v>
      </c>
      <c r="H186" s="4">
        <v>34335</v>
      </c>
      <c r="I186" s="4" t="s">
        <v>592</v>
      </c>
      <c r="J186" s="1">
        <v>3.5013999999999998</v>
      </c>
      <c r="K186" s="1" t="s">
        <v>565</v>
      </c>
      <c r="L186" s="1" t="s">
        <v>4</v>
      </c>
    </row>
    <row r="187" spans="1:12" x14ac:dyDescent="0.25">
      <c r="A187" s="4">
        <v>1513464</v>
      </c>
      <c r="B187" s="4">
        <v>2</v>
      </c>
      <c r="C187" s="4">
        <v>597</v>
      </c>
      <c r="D187" s="39">
        <f t="shared" si="4"/>
        <v>537.30000000000007</v>
      </c>
      <c r="E187" s="39">
        <f t="shared" si="5"/>
        <v>1881.3022200000003</v>
      </c>
      <c r="F187" s="8">
        <v>41681</v>
      </c>
      <c r="G187" s="4">
        <v>53002</v>
      </c>
      <c r="H187" s="4">
        <v>36298</v>
      </c>
      <c r="I187" s="4" t="s">
        <v>593</v>
      </c>
      <c r="J187" s="1">
        <v>3.5013999999999998</v>
      </c>
      <c r="K187" s="1" t="s">
        <v>565</v>
      </c>
      <c r="L187" s="1" t="s">
        <v>4</v>
      </c>
    </row>
    <row r="188" spans="1:12" x14ac:dyDescent="0.25">
      <c r="A188" s="4">
        <v>1513479</v>
      </c>
      <c r="B188" s="4">
        <v>3</v>
      </c>
      <c r="C188" s="4">
        <v>697</v>
      </c>
      <c r="D188" s="39">
        <f t="shared" si="4"/>
        <v>627.30000000000007</v>
      </c>
      <c r="E188" s="39">
        <f t="shared" si="5"/>
        <v>2196.4282200000002</v>
      </c>
      <c r="F188" s="8">
        <v>41682</v>
      </c>
      <c r="G188" s="4">
        <v>53002</v>
      </c>
      <c r="H188" s="4">
        <v>32480</v>
      </c>
      <c r="I188" s="4" t="s">
        <v>593</v>
      </c>
      <c r="J188" s="1">
        <v>3.5013999999999998</v>
      </c>
      <c r="K188" s="1" t="s">
        <v>565</v>
      </c>
      <c r="L188" s="1" t="s">
        <v>4</v>
      </c>
    </row>
    <row r="189" spans="1:12" x14ac:dyDescent="0.25">
      <c r="A189" s="4">
        <v>1513490</v>
      </c>
      <c r="B189" s="4">
        <v>7</v>
      </c>
      <c r="C189" s="4">
        <v>753</v>
      </c>
      <c r="D189" s="39">
        <f t="shared" si="4"/>
        <v>677.7</v>
      </c>
      <c r="E189" s="39">
        <f t="shared" si="5"/>
        <v>2372.89878</v>
      </c>
      <c r="F189" s="8">
        <v>41682</v>
      </c>
      <c r="G189" s="4">
        <v>53002</v>
      </c>
      <c r="H189" s="4">
        <v>32735</v>
      </c>
      <c r="I189" s="4" t="s">
        <v>604</v>
      </c>
      <c r="J189" s="1">
        <v>3.5013999999999998</v>
      </c>
      <c r="K189" s="1" t="s">
        <v>565</v>
      </c>
      <c r="L189" s="1" t="s">
        <v>4</v>
      </c>
    </row>
    <row r="190" spans="1:12" x14ac:dyDescent="0.25">
      <c r="A190" s="4">
        <v>1014430</v>
      </c>
      <c r="B190" s="4">
        <v>32</v>
      </c>
      <c r="C190" s="4">
        <v>757</v>
      </c>
      <c r="D190" s="39">
        <f t="shared" si="4"/>
        <v>681.30000000000007</v>
      </c>
      <c r="E190" s="39">
        <f t="shared" si="5"/>
        <v>2385.5038200000004</v>
      </c>
      <c r="F190" s="8">
        <v>41682</v>
      </c>
      <c r="G190" s="4">
        <v>53002</v>
      </c>
      <c r="H190" s="4">
        <v>36159</v>
      </c>
      <c r="I190" s="4" t="s">
        <v>591</v>
      </c>
      <c r="J190" s="1">
        <v>3.5013999999999998</v>
      </c>
      <c r="K190" s="1" t="s">
        <v>565</v>
      </c>
      <c r="L190" s="1" t="s">
        <v>4</v>
      </c>
    </row>
    <row r="191" spans="1:12" x14ac:dyDescent="0.25">
      <c r="A191" s="4">
        <v>1512171</v>
      </c>
      <c r="B191" s="4">
        <v>20</v>
      </c>
      <c r="C191" s="4">
        <v>307</v>
      </c>
      <c r="D191" s="39">
        <f t="shared" si="4"/>
        <v>276.3</v>
      </c>
      <c r="E191" s="39">
        <f t="shared" si="5"/>
        <v>1127.7551979</v>
      </c>
      <c r="F191" s="8">
        <v>41682</v>
      </c>
      <c r="G191" s="4">
        <v>53166</v>
      </c>
      <c r="H191" s="4">
        <v>34035</v>
      </c>
      <c r="I191" s="4" t="s">
        <v>595</v>
      </c>
      <c r="J191" s="1">
        <v>4.0816330000000001</v>
      </c>
      <c r="K191" s="1" t="s">
        <v>565</v>
      </c>
      <c r="L191" s="1" t="s">
        <v>4</v>
      </c>
    </row>
    <row r="192" spans="1:12" x14ac:dyDescent="0.25">
      <c r="A192" s="4">
        <v>1512172</v>
      </c>
      <c r="B192" s="4">
        <v>20</v>
      </c>
      <c r="C192" s="4">
        <v>307</v>
      </c>
      <c r="D192" s="39">
        <f t="shared" si="4"/>
        <v>276.3</v>
      </c>
      <c r="E192" s="39">
        <f t="shared" si="5"/>
        <v>1127.7551979</v>
      </c>
      <c r="F192" s="8">
        <v>41682</v>
      </c>
      <c r="G192" s="4">
        <v>53166</v>
      </c>
      <c r="H192" s="4">
        <v>34035</v>
      </c>
      <c r="I192" s="4" t="s">
        <v>595</v>
      </c>
      <c r="J192" s="1">
        <v>4.0816330000000001</v>
      </c>
      <c r="K192" s="1" t="s">
        <v>565</v>
      </c>
      <c r="L192" s="1" t="s">
        <v>4</v>
      </c>
    </row>
    <row r="193" spans="1:12" x14ac:dyDescent="0.25">
      <c r="A193" s="4">
        <v>1514311</v>
      </c>
      <c r="B193" s="4">
        <v>32</v>
      </c>
      <c r="C193" s="4">
        <v>579</v>
      </c>
      <c r="D193" s="39">
        <f t="shared" si="4"/>
        <v>521.1</v>
      </c>
      <c r="E193" s="39">
        <f t="shared" si="5"/>
        <v>1824.57954</v>
      </c>
      <c r="F193" s="8">
        <v>41682</v>
      </c>
      <c r="G193" s="4">
        <v>52655</v>
      </c>
      <c r="H193" s="4">
        <v>30075</v>
      </c>
      <c r="I193" s="4" t="s">
        <v>592</v>
      </c>
      <c r="J193" s="1">
        <v>3.5013999999999998</v>
      </c>
      <c r="K193" s="1" t="s">
        <v>565</v>
      </c>
      <c r="L193" s="1" t="s">
        <v>4</v>
      </c>
    </row>
    <row r="194" spans="1:12" x14ac:dyDescent="0.25">
      <c r="A194" s="4">
        <v>1513491</v>
      </c>
      <c r="B194" s="4">
        <v>7</v>
      </c>
      <c r="C194" s="4">
        <v>753</v>
      </c>
      <c r="D194" s="39">
        <f t="shared" ref="D194:D257" si="6">C194*0.9</f>
        <v>677.7</v>
      </c>
      <c r="E194" s="39">
        <f t="shared" ref="E194:E257" si="7">D194*J194</f>
        <v>2372.89878</v>
      </c>
      <c r="F194" s="8">
        <v>41682</v>
      </c>
      <c r="G194" s="4">
        <v>53002</v>
      </c>
      <c r="H194" s="4">
        <v>32735</v>
      </c>
      <c r="I194" s="4" t="s">
        <v>604</v>
      </c>
      <c r="J194" s="1">
        <v>3.5013999999999998</v>
      </c>
      <c r="K194" s="1" t="s">
        <v>565</v>
      </c>
      <c r="L194" s="1" t="s">
        <v>4</v>
      </c>
    </row>
    <row r="195" spans="1:12" x14ac:dyDescent="0.25">
      <c r="A195" s="4">
        <v>1514253</v>
      </c>
      <c r="B195" s="4">
        <v>20</v>
      </c>
      <c r="C195" s="4">
        <v>307</v>
      </c>
      <c r="D195" s="39">
        <f t="shared" si="6"/>
        <v>276.3</v>
      </c>
      <c r="E195" s="39">
        <f t="shared" si="7"/>
        <v>1127.7551979</v>
      </c>
      <c r="F195" s="8">
        <v>41682</v>
      </c>
      <c r="G195" s="4">
        <v>53166</v>
      </c>
      <c r="H195" s="4">
        <v>34035</v>
      </c>
      <c r="I195" s="4" t="s">
        <v>595</v>
      </c>
      <c r="J195" s="1">
        <v>4.0816330000000001</v>
      </c>
      <c r="K195" s="1" t="s">
        <v>565</v>
      </c>
      <c r="L195" s="1" t="s">
        <v>4</v>
      </c>
    </row>
    <row r="196" spans="1:12" x14ac:dyDescent="0.25">
      <c r="A196" s="4">
        <v>1014536</v>
      </c>
      <c r="B196" s="4">
        <v>6</v>
      </c>
      <c r="C196" s="4">
        <v>316</v>
      </c>
      <c r="D196" s="39">
        <f t="shared" si="6"/>
        <v>284.40000000000003</v>
      </c>
      <c r="E196" s="39">
        <f t="shared" si="7"/>
        <v>995.79816000000005</v>
      </c>
      <c r="F196" s="8">
        <v>41682</v>
      </c>
      <c r="G196" s="4">
        <v>53002</v>
      </c>
      <c r="H196" s="4" t="s">
        <v>625</v>
      </c>
      <c r="I196" s="4" t="s">
        <v>595</v>
      </c>
      <c r="J196" s="1">
        <v>3.5013999999999998</v>
      </c>
      <c r="K196" s="1" t="s">
        <v>565</v>
      </c>
      <c r="L196" s="1" t="s">
        <v>4</v>
      </c>
    </row>
    <row r="197" spans="1:12" x14ac:dyDescent="0.25">
      <c r="A197" s="4">
        <v>1514310</v>
      </c>
      <c r="B197" s="4">
        <v>32</v>
      </c>
      <c r="C197" s="4">
        <v>547</v>
      </c>
      <c r="D197" s="39">
        <f t="shared" si="6"/>
        <v>492.3</v>
      </c>
      <c r="E197" s="39">
        <f t="shared" si="7"/>
        <v>1723.7392199999999</v>
      </c>
      <c r="F197" s="8">
        <v>41682</v>
      </c>
      <c r="G197" s="4">
        <v>52655</v>
      </c>
      <c r="H197" s="4">
        <v>30075</v>
      </c>
      <c r="I197" s="4" t="s">
        <v>592</v>
      </c>
      <c r="J197" s="1">
        <v>3.5013999999999998</v>
      </c>
      <c r="K197" s="1" t="s">
        <v>565</v>
      </c>
      <c r="L197" s="1" t="s">
        <v>4</v>
      </c>
    </row>
    <row r="198" spans="1:12" x14ac:dyDescent="0.25">
      <c r="A198" s="4">
        <v>1014528</v>
      </c>
      <c r="B198" s="4">
        <v>3</v>
      </c>
      <c r="C198" s="4">
        <v>749</v>
      </c>
      <c r="D198" s="39">
        <f t="shared" si="6"/>
        <v>674.1</v>
      </c>
      <c r="E198" s="39">
        <f t="shared" si="7"/>
        <v>2403.2082942000002</v>
      </c>
      <c r="F198" s="8">
        <v>41683</v>
      </c>
      <c r="G198" s="4">
        <v>54391</v>
      </c>
      <c r="H198" s="4">
        <v>32786</v>
      </c>
      <c r="I198" s="4" t="s">
        <v>591</v>
      </c>
      <c r="J198" s="1">
        <v>3.5650620000000002</v>
      </c>
      <c r="K198" s="1" t="s">
        <v>565</v>
      </c>
      <c r="L198" s="1" t="s">
        <v>4</v>
      </c>
    </row>
    <row r="199" spans="1:12" x14ac:dyDescent="0.25">
      <c r="A199" s="4">
        <v>1014574</v>
      </c>
      <c r="B199" s="4">
        <v>31</v>
      </c>
      <c r="C199" s="4">
        <v>713</v>
      </c>
      <c r="D199" s="39">
        <f t="shared" si="6"/>
        <v>641.70000000000005</v>
      </c>
      <c r="E199" s="39">
        <f t="shared" si="7"/>
        <v>2246.8483799999999</v>
      </c>
      <c r="F199" s="8">
        <v>41683</v>
      </c>
      <c r="G199" s="4">
        <v>53002</v>
      </c>
      <c r="H199" s="4">
        <v>36162</v>
      </c>
      <c r="I199" s="4" t="s">
        <v>591</v>
      </c>
      <c r="J199" s="1">
        <v>3.5013999999999998</v>
      </c>
      <c r="K199" s="1" t="s">
        <v>565</v>
      </c>
      <c r="L199" s="1" t="s">
        <v>4</v>
      </c>
    </row>
    <row r="200" spans="1:12" x14ac:dyDescent="0.25">
      <c r="A200" s="4">
        <v>1014585</v>
      </c>
      <c r="B200" s="4">
        <v>10</v>
      </c>
      <c r="C200" s="4">
        <v>694</v>
      </c>
      <c r="D200" s="39">
        <f t="shared" si="6"/>
        <v>624.6</v>
      </c>
      <c r="E200" s="39">
        <f t="shared" si="7"/>
        <v>2186.97444</v>
      </c>
      <c r="F200" s="8">
        <v>41683</v>
      </c>
      <c r="G200" s="4">
        <v>53002</v>
      </c>
      <c r="H200" s="4">
        <v>32725</v>
      </c>
      <c r="I200" s="4" t="s">
        <v>591</v>
      </c>
      <c r="J200" s="1">
        <v>3.5013999999999998</v>
      </c>
      <c r="K200" s="1" t="s">
        <v>565</v>
      </c>
      <c r="L200" s="1" t="s">
        <v>4</v>
      </c>
    </row>
    <row r="201" spans="1:12" x14ac:dyDescent="0.25">
      <c r="A201" s="4">
        <v>1014555</v>
      </c>
      <c r="B201" s="4">
        <v>21</v>
      </c>
      <c r="C201" s="4">
        <v>637</v>
      </c>
      <c r="D201" s="39">
        <f t="shared" si="6"/>
        <v>573.30000000000007</v>
      </c>
      <c r="E201" s="39">
        <f t="shared" si="7"/>
        <v>2175.7113378000004</v>
      </c>
      <c r="F201" s="8">
        <v>41684</v>
      </c>
      <c r="G201" s="4">
        <v>54847</v>
      </c>
      <c r="H201" s="4">
        <v>35961</v>
      </c>
      <c r="I201" s="4" t="s">
        <v>592</v>
      </c>
      <c r="J201" s="1">
        <v>3.7950659999999998</v>
      </c>
      <c r="K201" s="1" t="s">
        <v>565</v>
      </c>
      <c r="L201" s="1" t="s">
        <v>4</v>
      </c>
    </row>
    <row r="202" spans="1:12" x14ac:dyDescent="0.25">
      <c r="A202" s="4">
        <v>1514998</v>
      </c>
      <c r="B202" s="4">
        <v>17</v>
      </c>
      <c r="C202" s="4">
        <v>288</v>
      </c>
      <c r="D202" s="39">
        <f t="shared" si="6"/>
        <v>259.2</v>
      </c>
      <c r="E202" s="39">
        <f t="shared" si="7"/>
        <v>924.06407039999999</v>
      </c>
      <c r="F202" s="8">
        <v>41684</v>
      </c>
      <c r="G202" s="4">
        <v>54391</v>
      </c>
      <c r="H202" s="4">
        <v>32831</v>
      </c>
      <c r="I202" s="4" t="s">
        <v>595</v>
      </c>
      <c r="J202" s="1">
        <v>3.5650620000000002</v>
      </c>
      <c r="K202" s="1" t="s">
        <v>565</v>
      </c>
      <c r="L202" s="1" t="s">
        <v>4</v>
      </c>
    </row>
    <row r="203" spans="1:12" x14ac:dyDescent="0.25">
      <c r="A203" s="4">
        <v>1514949</v>
      </c>
      <c r="B203" s="4">
        <v>32</v>
      </c>
      <c r="C203" s="4">
        <v>645</v>
      </c>
      <c r="D203" s="39">
        <f t="shared" si="6"/>
        <v>580.5</v>
      </c>
      <c r="E203" s="39">
        <f t="shared" si="7"/>
        <v>2032.5626999999999</v>
      </c>
      <c r="F203" s="8">
        <v>41684</v>
      </c>
      <c r="G203" s="4">
        <v>53002</v>
      </c>
      <c r="H203" s="4">
        <v>30050</v>
      </c>
      <c r="I203" s="4" t="s">
        <v>591</v>
      </c>
      <c r="J203" s="1">
        <v>3.5013999999999998</v>
      </c>
      <c r="K203" s="1" t="s">
        <v>565</v>
      </c>
      <c r="L203" s="1" t="s">
        <v>4</v>
      </c>
    </row>
    <row r="204" spans="1:12" x14ac:dyDescent="0.25">
      <c r="A204" s="4">
        <v>1514991</v>
      </c>
      <c r="B204" s="4">
        <v>20</v>
      </c>
      <c r="C204" s="4">
        <v>307</v>
      </c>
      <c r="D204" s="39">
        <f t="shared" si="6"/>
        <v>276.3</v>
      </c>
      <c r="E204" s="39">
        <f t="shared" si="7"/>
        <v>985.02663060000009</v>
      </c>
      <c r="F204" s="8">
        <v>41684</v>
      </c>
      <c r="G204" s="4">
        <v>54391</v>
      </c>
      <c r="H204" s="4">
        <v>32831</v>
      </c>
      <c r="I204" s="4" t="s">
        <v>595</v>
      </c>
      <c r="J204" s="1">
        <v>3.5650620000000002</v>
      </c>
      <c r="K204" s="1" t="s">
        <v>565</v>
      </c>
      <c r="L204" s="1" t="s">
        <v>4</v>
      </c>
    </row>
    <row r="205" spans="1:12" x14ac:dyDescent="0.25">
      <c r="A205" s="4">
        <v>1514683</v>
      </c>
      <c r="B205" s="4">
        <v>39</v>
      </c>
      <c r="C205" s="4">
        <v>745</v>
      </c>
      <c r="D205" s="39">
        <f t="shared" si="6"/>
        <v>670.5</v>
      </c>
      <c r="E205" s="39">
        <f t="shared" si="7"/>
        <v>2347.6886999999997</v>
      </c>
      <c r="F205" s="8">
        <v>41684</v>
      </c>
      <c r="G205" s="4">
        <v>53002</v>
      </c>
      <c r="H205" s="4">
        <v>36159</v>
      </c>
      <c r="I205" s="4" t="s">
        <v>591</v>
      </c>
      <c r="J205" s="1">
        <v>3.5013999999999998</v>
      </c>
      <c r="K205" s="1" t="s">
        <v>565</v>
      </c>
      <c r="L205" s="1" t="s">
        <v>4</v>
      </c>
    </row>
    <row r="206" spans="1:12" x14ac:dyDescent="0.25">
      <c r="A206" s="4">
        <v>1014559</v>
      </c>
      <c r="B206" s="4">
        <v>10</v>
      </c>
      <c r="C206" s="4">
        <v>694</v>
      </c>
      <c r="D206" s="39">
        <f t="shared" si="6"/>
        <v>624.6</v>
      </c>
      <c r="E206" s="39">
        <f t="shared" si="7"/>
        <v>2186.97444</v>
      </c>
      <c r="F206" s="8">
        <v>41684</v>
      </c>
      <c r="G206" s="4">
        <v>53002</v>
      </c>
      <c r="H206" s="4">
        <v>32725</v>
      </c>
      <c r="I206" s="4" t="s">
        <v>591</v>
      </c>
      <c r="J206" s="1">
        <v>3.5013999999999998</v>
      </c>
      <c r="K206" s="1" t="s">
        <v>565</v>
      </c>
      <c r="L206" s="1" t="s">
        <v>4</v>
      </c>
    </row>
    <row r="207" spans="1:12" x14ac:dyDescent="0.25">
      <c r="A207" s="4">
        <v>1014588</v>
      </c>
      <c r="B207" s="4">
        <v>11</v>
      </c>
      <c r="C207" s="4">
        <v>677</v>
      </c>
      <c r="D207" s="39">
        <f t="shared" si="6"/>
        <v>609.30000000000007</v>
      </c>
      <c r="E207" s="39">
        <f t="shared" si="7"/>
        <v>2172.1922766000002</v>
      </c>
      <c r="F207" s="8">
        <v>41684</v>
      </c>
      <c r="G207" s="4">
        <v>54391</v>
      </c>
      <c r="H207" s="4">
        <v>36616</v>
      </c>
      <c r="I207" s="4" t="s">
        <v>591</v>
      </c>
      <c r="J207" s="1">
        <v>3.5650620000000002</v>
      </c>
      <c r="K207" s="1" t="s">
        <v>565</v>
      </c>
      <c r="L207" s="1" t="s">
        <v>4</v>
      </c>
    </row>
    <row r="208" spans="1:12" x14ac:dyDescent="0.25">
      <c r="A208" s="4">
        <v>1014560</v>
      </c>
      <c r="B208" s="4">
        <v>31</v>
      </c>
      <c r="C208" s="4">
        <v>715</v>
      </c>
      <c r="D208" s="39">
        <f t="shared" si="6"/>
        <v>643.5</v>
      </c>
      <c r="E208" s="39">
        <f t="shared" si="7"/>
        <v>2253.1509000000001</v>
      </c>
      <c r="F208" s="8">
        <v>41684</v>
      </c>
      <c r="G208" s="4">
        <v>53002</v>
      </c>
      <c r="H208" s="4">
        <v>37247</v>
      </c>
      <c r="I208" s="4" t="s">
        <v>591</v>
      </c>
      <c r="J208" s="1">
        <v>3.5013999999999998</v>
      </c>
      <c r="K208" s="1" t="s">
        <v>565</v>
      </c>
      <c r="L208" s="1" t="s">
        <v>4</v>
      </c>
    </row>
    <row r="209" spans="1:12" x14ac:dyDescent="0.25">
      <c r="A209" s="4">
        <v>1514945</v>
      </c>
      <c r="B209" s="4">
        <v>32</v>
      </c>
      <c r="C209" s="4">
        <v>738</v>
      </c>
      <c r="D209" s="39">
        <f t="shared" si="6"/>
        <v>664.2</v>
      </c>
      <c r="E209" s="39">
        <f t="shared" si="7"/>
        <v>2325.62988</v>
      </c>
      <c r="F209" s="8">
        <v>41684</v>
      </c>
      <c r="G209" s="4">
        <v>53002</v>
      </c>
      <c r="H209" s="4">
        <v>35575</v>
      </c>
      <c r="I209" s="4" t="s">
        <v>591</v>
      </c>
      <c r="J209" s="1">
        <v>3.5013999999999998</v>
      </c>
      <c r="K209" s="1" t="s">
        <v>565</v>
      </c>
      <c r="L209" s="1" t="s">
        <v>4</v>
      </c>
    </row>
    <row r="210" spans="1:12" x14ac:dyDescent="0.25">
      <c r="A210" s="4">
        <v>1014451</v>
      </c>
      <c r="B210" s="4">
        <v>8</v>
      </c>
      <c r="C210" s="4">
        <v>650</v>
      </c>
      <c r="D210" s="39">
        <f t="shared" si="6"/>
        <v>585</v>
      </c>
      <c r="E210" s="39">
        <f t="shared" si="7"/>
        <v>2048.319</v>
      </c>
      <c r="F210" s="8">
        <v>41684</v>
      </c>
      <c r="G210" s="4">
        <v>53002</v>
      </c>
      <c r="H210" s="4">
        <v>32735</v>
      </c>
      <c r="I210" s="4" t="s">
        <v>604</v>
      </c>
      <c r="J210" s="1">
        <v>3.5013999999999998</v>
      </c>
      <c r="K210" s="1" t="s">
        <v>565</v>
      </c>
      <c r="L210" s="1" t="s">
        <v>4</v>
      </c>
    </row>
    <row r="211" spans="1:12" x14ac:dyDescent="0.25">
      <c r="A211" s="4">
        <v>1014436</v>
      </c>
      <c r="B211" s="4">
        <v>39</v>
      </c>
      <c r="C211" s="4">
        <v>696</v>
      </c>
      <c r="D211" s="39">
        <f t="shared" si="6"/>
        <v>626.4</v>
      </c>
      <c r="E211" s="39">
        <f t="shared" si="7"/>
        <v>2193.2769599999997</v>
      </c>
      <c r="F211" s="8">
        <v>41685</v>
      </c>
      <c r="G211" s="4">
        <v>53002</v>
      </c>
      <c r="H211" s="4">
        <v>36657</v>
      </c>
      <c r="I211" s="4" t="s">
        <v>591</v>
      </c>
      <c r="J211" s="1">
        <v>3.5013999999999998</v>
      </c>
      <c r="K211" s="1" t="s">
        <v>565</v>
      </c>
      <c r="L211" s="1" t="s">
        <v>4</v>
      </c>
    </row>
    <row r="212" spans="1:12" x14ac:dyDescent="0.25">
      <c r="A212" s="4">
        <v>1513445</v>
      </c>
      <c r="B212" s="4">
        <v>2</v>
      </c>
      <c r="C212" s="4">
        <v>625</v>
      </c>
      <c r="D212" s="39">
        <f t="shared" si="6"/>
        <v>562.5</v>
      </c>
      <c r="E212" s="39">
        <f t="shared" si="7"/>
        <v>1969.5374999999999</v>
      </c>
      <c r="F212" s="8">
        <v>41685</v>
      </c>
      <c r="G212" s="4">
        <v>53002</v>
      </c>
      <c r="H212" s="4">
        <v>32687</v>
      </c>
      <c r="I212" s="4" t="s">
        <v>604</v>
      </c>
      <c r="J212" s="1">
        <v>3.5013999999999998</v>
      </c>
      <c r="K212" s="1" t="s">
        <v>565</v>
      </c>
      <c r="L212" s="1" t="s">
        <v>4</v>
      </c>
    </row>
    <row r="213" spans="1:12" x14ac:dyDescent="0.25">
      <c r="A213" s="4">
        <v>1514969</v>
      </c>
      <c r="B213" s="4">
        <v>31</v>
      </c>
      <c r="C213" s="4">
        <v>715</v>
      </c>
      <c r="D213" s="39">
        <f t="shared" si="6"/>
        <v>643.5</v>
      </c>
      <c r="E213" s="39">
        <f t="shared" si="7"/>
        <v>2253.1509000000001</v>
      </c>
      <c r="F213" s="8">
        <v>41685</v>
      </c>
      <c r="G213" s="4">
        <v>53002</v>
      </c>
      <c r="H213" s="4">
        <v>37247</v>
      </c>
      <c r="I213" s="4" t="s">
        <v>591</v>
      </c>
      <c r="J213" s="1">
        <v>3.5013999999999998</v>
      </c>
      <c r="K213" s="1" t="s">
        <v>565</v>
      </c>
      <c r="L213" s="1" t="s">
        <v>4</v>
      </c>
    </row>
    <row r="214" spans="1:12" x14ac:dyDescent="0.25">
      <c r="A214" s="4">
        <v>1514990</v>
      </c>
      <c r="B214" s="4">
        <v>20</v>
      </c>
      <c r="C214" s="4">
        <v>307</v>
      </c>
      <c r="D214" s="39">
        <f t="shared" si="6"/>
        <v>276.3</v>
      </c>
      <c r="E214" s="39">
        <f t="shared" si="7"/>
        <v>985.02663060000009</v>
      </c>
      <c r="F214" s="8">
        <v>41685</v>
      </c>
      <c r="G214" s="4">
        <v>54391</v>
      </c>
      <c r="H214" s="4">
        <v>32831</v>
      </c>
      <c r="I214" s="4" t="s">
        <v>595</v>
      </c>
      <c r="J214" s="1">
        <v>3.5650620000000002</v>
      </c>
      <c r="K214" s="1" t="s">
        <v>565</v>
      </c>
      <c r="L214" s="1" t="s">
        <v>4</v>
      </c>
    </row>
    <row r="215" spans="1:12" x14ac:dyDescent="0.25">
      <c r="A215" s="4">
        <v>1514954</v>
      </c>
      <c r="B215" s="4">
        <v>14</v>
      </c>
      <c r="C215" s="4">
        <v>650</v>
      </c>
      <c r="D215" s="39">
        <f t="shared" si="6"/>
        <v>585</v>
      </c>
      <c r="E215" s="39">
        <f t="shared" si="7"/>
        <v>2048.319</v>
      </c>
      <c r="F215" s="8">
        <v>41685</v>
      </c>
      <c r="G215" s="4">
        <v>53002</v>
      </c>
      <c r="H215" s="4">
        <v>30047</v>
      </c>
      <c r="I215" s="4" t="s">
        <v>604</v>
      </c>
      <c r="J215" s="1">
        <v>3.5013999999999998</v>
      </c>
      <c r="K215" s="1" t="s">
        <v>565</v>
      </c>
      <c r="L215" s="1" t="s">
        <v>4</v>
      </c>
    </row>
    <row r="216" spans="1:12" x14ac:dyDescent="0.25">
      <c r="A216" s="4">
        <v>1514975</v>
      </c>
      <c r="B216" s="4">
        <v>12</v>
      </c>
      <c r="C216" s="4">
        <v>681</v>
      </c>
      <c r="D216" s="39">
        <f t="shared" si="6"/>
        <v>612.9</v>
      </c>
      <c r="E216" s="39">
        <f t="shared" si="7"/>
        <v>2146.0080599999997</v>
      </c>
      <c r="F216" s="8">
        <v>41685</v>
      </c>
      <c r="G216" s="4">
        <v>53002</v>
      </c>
      <c r="H216" s="4">
        <v>32686</v>
      </c>
      <c r="I216" s="4" t="s">
        <v>593</v>
      </c>
      <c r="J216" s="1">
        <v>3.5013999999999998</v>
      </c>
      <c r="K216" s="1" t="s">
        <v>565</v>
      </c>
      <c r="L216" s="1" t="s">
        <v>4</v>
      </c>
    </row>
    <row r="217" spans="1:12" x14ac:dyDescent="0.25">
      <c r="A217" s="4">
        <v>1513064</v>
      </c>
      <c r="B217" s="4">
        <v>36</v>
      </c>
      <c r="C217" s="4">
        <v>664</v>
      </c>
      <c r="D217" s="39">
        <f t="shared" si="6"/>
        <v>597.6</v>
      </c>
      <c r="E217" s="39">
        <f t="shared" si="7"/>
        <v>2092.4366399999999</v>
      </c>
      <c r="F217" s="8">
        <v>41685</v>
      </c>
      <c r="G217" s="4">
        <v>53002</v>
      </c>
      <c r="H217" s="4">
        <v>34335</v>
      </c>
      <c r="I217" s="4" t="s">
        <v>592</v>
      </c>
      <c r="J217" s="1">
        <v>3.5013999999999998</v>
      </c>
      <c r="K217" s="1" t="s">
        <v>565</v>
      </c>
      <c r="L217" s="1" t="s">
        <v>4</v>
      </c>
    </row>
    <row r="218" spans="1:12" x14ac:dyDescent="0.25">
      <c r="A218" s="4">
        <v>1513442</v>
      </c>
      <c r="B218" s="4">
        <v>3</v>
      </c>
      <c r="C218" s="4">
        <v>607</v>
      </c>
      <c r="D218" s="39">
        <f t="shared" si="6"/>
        <v>546.30000000000007</v>
      </c>
      <c r="E218" s="39">
        <f t="shared" si="7"/>
        <v>2073.2445557999999</v>
      </c>
      <c r="F218" s="8">
        <v>41685</v>
      </c>
      <c r="G218" s="4">
        <v>54847</v>
      </c>
      <c r="H218" s="4">
        <v>35961</v>
      </c>
      <c r="I218" s="4" t="s">
        <v>592</v>
      </c>
      <c r="J218" s="1">
        <v>3.7950659999999998</v>
      </c>
      <c r="K218" s="1" t="s">
        <v>565</v>
      </c>
      <c r="L218" s="1" t="s">
        <v>4</v>
      </c>
    </row>
    <row r="219" spans="1:12" x14ac:dyDescent="0.25">
      <c r="A219" s="4">
        <v>1014564</v>
      </c>
      <c r="B219" s="4">
        <v>10</v>
      </c>
      <c r="C219" s="4">
        <v>643</v>
      </c>
      <c r="D219" s="39">
        <f t="shared" si="6"/>
        <v>578.70000000000005</v>
      </c>
      <c r="E219" s="39">
        <f t="shared" si="7"/>
        <v>2063.1013794</v>
      </c>
      <c r="F219" s="8">
        <v>41685</v>
      </c>
      <c r="G219" s="4">
        <v>54391</v>
      </c>
      <c r="H219" s="4">
        <v>32772</v>
      </c>
      <c r="I219" s="4" t="s">
        <v>604</v>
      </c>
      <c r="J219" s="1">
        <v>3.5650620000000002</v>
      </c>
      <c r="K219" s="1" t="s">
        <v>565</v>
      </c>
      <c r="L219" s="1" t="s">
        <v>4</v>
      </c>
    </row>
    <row r="220" spans="1:12" x14ac:dyDescent="0.25">
      <c r="A220" s="4">
        <v>1513503</v>
      </c>
      <c r="B220" s="4">
        <v>39</v>
      </c>
      <c r="C220" s="4">
        <v>651</v>
      </c>
      <c r="D220" s="39">
        <f t="shared" si="6"/>
        <v>585.9</v>
      </c>
      <c r="E220" s="39">
        <f t="shared" si="7"/>
        <v>2088.7698258</v>
      </c>
      <c r="F220" s="8">
        <v>41685</v>
      </c>
      <c r="G220" s="4">
        <v>54391</v>
      </c>
      <c r="H220" s="4">
        <v>32710</v>
      </c>
      <c r="I220" s="4" t="s">
        <v>604</v>
      </c>
      <c r="J220" s="1">
        <v>3.5650620000000002</v>
      </c>
      <c r="K220" s="1" t="s">
        <v>565</v>
      </c>
      <c r="L220" s="1" t="s">
        <v>4</v>
      </c>
    </row>
    <row r="221" spans="1:12" x14ac:dyDescent="0.25">
      <c r="A221" s="4">
        <v>1014606</v>
      </c>
      <c r="B221" s="4">
        <v>33</v>
      </c>
      <c r="C221" s="4">
        <v>718</v>
      </c>
      <c r="D221" s="39">
        <f t="shared" si="6"/>
        <v>646.20000000000005</v>
      </c>
      <c r="E221" s="39">
        <f t="shared" si="7"/>
        <v>2262.6046799999999</v>
      </c>
      <c r="F221" s="8">
        <v>41685</v>
      </c>
      <c r="G221" s="4">
        <v>53002</v>
      </c>
      <c r="H221" s="4">
        <v>35575</v>
      </c>
      <c r="I221" s="4" t="s">
        <v>591</v>
      </c>
      <c r="J221" s="1">
        <v>3.5013999999999998</v>
      </c>
      <c r="K221" s="1" t="s">
        <v>565</v>
      </c>
      <c r="L221" s="1" t="s">
        <v>4</v>
      </c>
    </row>
    <row r="222" spans="1:12" x14ac:dyDescent="0.25">
      <c r="A222" s="4">
        <v>1514953</v>
      </c>
      <c r="B222" s="4">
        <v>14</v>
      </c>
      <c r="C222" s="4">
        <v>650</v>
      </c>
      <c r="D222" s="39">
        <f t="shared" si="6"/>
        <v>585</v>
      </c>
      <c r="E222" s="39">
        <f t="shared" si="7"/>
        <v>2048.319</v>
      </c>
      <c r="F222" s="8">
        <v>41685</v>
      </c>
      <c r="G222" s="4">
        <v>53002</v>
      </c>
      <c r="H222" s="4">
        <v>30047</v>
      </c>
      <c r="I222" s="4" t="s">
        <v>604</v>
      </c>
      <c r="J222" s="1">
        <v>3.5013999999999998</v>
      </c>
      <c r="K222" s="1" t="s">
        <v>565</v>
      </c>
      <c r="L222" s="1" t="s">
        <v>4</v>
      </c>
    </row>
    <row r="223" spans="1:12" x14ac:dyDescent="0.25">
      <c r="A223" s="4">
        <v>1514946</v>
      </c>
      <c r="B223" s="4">
        <v>12</v>
      </c>
      <c r="C223" s="4">
        <v>647</v>
      </c>
      <c r="D223" s="39">
        <f t="shared" si="6"/>
        <v>582.30000000000007</v>
      </c>
      <c r="E223" s="39">
        <f t="shared" si="7"/>
        <v>2038.8652200000001</v>
      </c>
      <c r="F223" s="8">
        <v>41686</v>
      </c>
      <c r="G223" s="4">
        <v>53002</v>
      </c>
      <c r="H223" s="4">
        <v>30185</v>
      </c>
      <c r="I223" s="4" t="s">
        <v>604</v>
      </c>
      <c r="J223" s="1">
        <v>3.5013999999999998</v>
      </c>
      <c r="K223" s="1" t="s">
        <v>565</v>
      </c>
      <c r="L223" s="1" t="s">
        <v>4</v>
      </c>
    </row>
    <row r="224" spans="1:12" x14ac:dyDescent="0.25">
      <c r="A224" s="4">
        <v>1513653</v>
      </c>
      <c r="B224" s="4">
        <v>8</v>
      </c>
      <c r="C224" s="4">
        <v>569</v>
      </c>
      <c r="D224" s="39">
        <f t="shared" si="6"/>
        <v>512.1</v>
      </c>
      <c r="E224" s="39">
        <f t="shared" si="7"/>
        <v>1943.4532985999999</v>
      </c>
      <c r="F224" s="8">
        <v>41686</v>
      </c>
      <c r="G224" s="4">
        <v>54847</v>
      </c>
      <c r="H224" s="4">
        <v>35961</v>
      </c>
      <c r="I224" s="4" t="s">
        <v>592</v>
      </c>
      <c r="J224" s="1">
        <v>3.7950659999999998</v>
      </c>
      <c r="K224" s="1" t="s">
        <v>565</v>
      </c>
      <c r="L224" s="1" t="s">
        <v>4</v>
      </c>
    </row>
    <row r="225" spans="1:12" x14ac:dyDescent="0.25">
      <c r="A225" s="4">
        <v>1514967</v>
      </c>
      <c r="B225" s="4">
        <v>33</v>
      </c>
      <c r="C225" s="4">
        <v>683</v>
      </c>
      <c r="D225" s="39">
        <f t="shared" si="6"/>
        <v>614.70000000000005</v>
      </c>
      <c r="E225" s="39">
        <f t="shared" si="7"/>
        <v>2152.3105799999998</v>
      </c>
      <c r="F225" s="8">
        <v>41686</v>
      </c>
      <c r="G225" s="4">
        <v>53002</v>
      </c>
      <c r="H225" s="4">
        <v>36183</v>
      </c>
      <c r="I225" s="4" t="s">
        <v>603</v>
      </c>
      <c r="J225" s="1">
        <v>3.5013999999999998</v>
      </c>
      <c r="K225" s="1" t="s">
        <v>565</v>
      </c>
      <c r="L225" s="1" t="s">
        <v>4</v>
      </c>
    </row>
    <row r="226" spans="1:12" x14ac:dyDescent="0.25">
      <c r="A226" s="4">
        <v>1514992</v>
      </c>
      <c r="B226" s="4">
        <v>18</v>
      </c>
      <c r="C226" s="4">
        <v>313</v>
      </c>
      <c r="D226" s="39">
        <f t="shared" si="6"/>
        <v>281.7</v>
      </c>
      <c r="E226" s="39">
        <f t="shared" si="7"/>
        <v>1004.2779654</v>
      </c>
      <c r="F226" s="8">
        <v>41686</v>
      </c>
      <c r="G226" s="4">
        <v>54391</v>
      </c>
      <c r="H226" s="4">
        <v>32831</v>
      </c>
      <c r="I226" s="4" t="s">
        <v>595</v>
      </c>
      <c r="J226" s="1">
        <v>3.5650620000000002</v>
      </c>
      <c r="K226" s="1" t="s">
        <v>565</v>
      </c>
      <c r="L226" s="1" t="s">
        <v>4</v>
      </c>
    </row>
    <row r="227" spans="1:12" x14ac:dyDescent="0.25">
      <c r="A227" s="4">
        <v>1514947</v>
      </c>
      <c r="B227" s="4">
        <v>12</v>
      </c>
      <c r="C227" s="4">
        <v>647</v>
      </c>
      <c r="D227" s="39">
        <f t="shared" si="6"/>
        <v>582.30000000000007</v>
      </c>
      <c r="E227" s="39">
        <f t="shared" si="7"/>
        <v>2038.8652200000001</v>
      </c>
      <c r="F227" s="8">
        <v>41686</v>
      </c>
      <c r="G227" s="4">
        <v>53002</v>
      </c>
      <c r="H227" s="4">
        <v>30185</v>
      </c>
      <c r="I227" s="4" t="s">
        <v>604</v>
      </c>
      <c r="J227" s="1">
        <v>3.5013999999999998</v>
      </c>
      <c r="K227" s="1" t="s">
        <v>565</v>
      </c>
      <c r="L227" s="1" t="s">
        <v>4</v>
      </c>
    </row>
    <row r="228" spans="1:12" x14ac:dyDescent="0.25">
      <c r="A228" s="4">
        <v>1514993</v>
      </c>
      <c r="B228" s="4">
        <v>18</v>
      </c>
      <c r="C228" s="4">
        <v>313</v>
      </c>
      <c r="D228" s="39">
        <f t="shared" si="6"/>
        <v>281.7</v>
      </c>
      <c r="E228" s="39">
        <f t="shared" si="7"/>
        <v>1004.2779654</v>
      </c>
      <c r="F228" s="8">
        <v>41686</v>
      </c>
      <c r="G228" s="4">
        <v>54391</v>
      </c>
      <c r="H228" s="4">
        <v>32831</v>
      </c>
      <c r="I228" s="4" t="s">
        <v>595</v>
      </c>
      <c r="J228" s="1">
        <v>3.5650620000000002</v>
      </c>
      <c r="K228" s="1" t="s">
        <v>565</v>
      </c>
      <c r="L228" s="1" t="s">
        <v>4</v>
      </c>
    </row>
    <row r="229" spans="1:12" x14ac:dyDescent="0.25">
      <c r="A229" s="4">
        <v>1014617</v>
      </c>
      <c r="B229" s="4">
        <v>14</v>
      </c>
      <c r="C229" s="4">
        <v>650</v>
      </c>
      <c r="D229" s="39">
        <f t="shared" si="6"/>
        <v>585</v>
      </c>
      <c r="E229" s="39">
        <f t="shared" si="7"/>
        <v>2048.319</v>
      </c>
      <c r="F229" s="8">
        <v>41686</v>
      </c>
      <c r="G229" s="4">
        <v>53002</v>
      </c>
      <c r="H229" s="4">
        <v>30047</v>
      </c>
      <c r="I229" s="4" t="s">
        <v>604</v>
      </c>
      <c r="J229" s="1">
        <v>3.5013999999999998</v>
      </c>
      <c r="K229" s="1" t="s">
        <v>565</v>
      </c>
      <c r="L229" s="1" t="s">
        <v>4</v>
      </c>
    </row>
    <row r="230" spans="1:12" x14ac:dyDescent="0.25">
      <c r="A230" s="4">
        <v>1513435</v>
      </c>
      <c r="B230" s="4">
        <v>2</v>
      </c>
      <c r="C230" s="4">
        <v>632</v>
      </c>
      <c r="D230" s="39">
        <f t="shared" si="6"/>
        <v>568.80000000000007</v>
      </c>
      <c r="E230" s="39">
        <f t="shared" si="7"/>
        <v>1991.5963200000001</v>
      </c>
      <c r="F230" s="8">
        <v>41686</v>
      </c>
      <c r="G230" s="4">
        <v>52655</v>
      </c>
      <c r="H230" s="4">
        <v>36696</v>
      </c>
      <c r="I230" s="4" t="s">
        <v>604</v>
      </c>
      <c r="J230" s="1">
        <v>3.5013999999999998</v>
      </c>
      <c r="K230" s="1" t="s">
        <v>565</v>
      </c>
      <c r="L230" s="1" t="s">
        <v>4</v>
      </c>
    </row>
    <row r="231" spans="1:12" x14ac:dyDescent="0.25">
      <c r="A231" s="4">
        <v>1014586</v>
      </c>
      <c r="B231" s="4">
        <v>33</v>
      </c>
      <c r="C231" s="4">
        <v>683</v>
      </c>
      <c r="D231" s="39">
        <f t="shared" si="6"/>
        <v>614.70000000000005</v>
      </c>
      <c r="E231" s="39">
        <f t="shared" si="7"/>
        <v>2152.3105799999998</v>
      </c>
      <c r="F231" s="8">
        <v>41686</v>
      </c>
      <c r="G231" s="4">
        <v>53002</v>
      </c>
      <c r="H231" s="4">
        <v>36183</v>
      </c>
      <c r="I231" s="4" t="s">
        <v>603</v>
      </c>
      <c r="J231" s="1">
        <v>3.5013999999999998</v>
      </c>
      <c r="K231" s="1" t="s">
        <v>565</v>
      </c>
      <c r="L231" s="1" t="s">
        <v>4</v>
      </c>
    </row>
    <row r="232" spans="1:12" x14ac:dyDescent="0.25">
      <c r="A232" s="4">
        <v>1514994</v>
      </c>
      <c r="B232" s="4">
        <v>18</v>
      </c>
      <c r="C232" s="4">
        <v>313</v>
      </c>
      <c r="D232" s="39">
        <f t="shared" si="6"/>
        <v>281.7</v>
      </c>
      <c r="E232" s="39">
        <f t="shared" si="7"/>
        <v>1004.2779654</v>
      </c>
      <c r="F232" s="8">
        <v>41686</v>
      </c>
      <c r="G232" s="4">
        <v>54391</v>
      </c>
      <c r="H232" s="4">
        <v>32831</v>
      </c>
      <c r="I232" s="4" t="s">
        <v>595</v>
      </c>
      <c r="J232" s="1">
        <v>3.5650620000000002</v>
      </c>
      <c r="K232" s="1" t="s">
        <v>565</v>
      </c>
      <c r="L232" s="1" t="s">
        <v>4</v>
      </c>
    </row>
    <row r="233" spans="1:12" x14ac:dyDescent="0.25">
      <c r="A233" s="4">
        <v>1514950</v>
      </c>
      <c r="B233" s="4">
        <v>11</v>
      </c>
      <c r="C233" s="4">
        <v>764</v>
      </c>
      <c r="D233" s="39">
        <f t="shared" si="6"/>
        <v>687.6</v>
      </c>
      <c r="E233" s="39">
        <f t="shared" si="7"/>
        <v>2407.5626400000001</v>
      </c>
      <c r="F233" s="8">
        <v>41687</v>
      </c>
      <c r="G233" s="4">
        <v>53002</v>
      </c>
      <c r="H233" s="4">
        <v>30259</v>
      </c>
      <c r="I233" s="4" t="s">
        <v>591</v>
      </c>
      <c r="J233" s="1">
        <v>3.5013999999999998</v>
      </c>
      <c r="K233" s="1" t="s">
        <v>565</v>
      </c>
      <c r="L233" s="1" t="s">
        <v>4</v>
      </c>
    </row>
    <row r="234" spans="1:12" x14ac:dyDescent="0.25">
      <c r="A234" s="4">
        <v>1514957</v>
      </c>
      <c r="B234" s="4">
        <v>2</v>
      </c>
      <c r="C234" s="4">
        <v>644</v>
      </c>
      <c r="D234" s="39">
        <f t="shared" si="6"/>
        <v>579.6</v>
      </c>
      <c r="E234" s="39">
        <f t="shared" si="7"/>
        <v>2029.4114400000001</v>
      </c>
      <c r="F234" s="8">
        <v>41687</v>
      </c>
      <c r="G234" s="4">
        <v>53002</v>
      </c>
      <c r="H234" s="4">
        <v>30047</v>
      </c>
      <c r="I234" s="4" t="s">
        <v>604</v>
      </c>
      <c r="J234" s="1">
        <v>3.5013999999999998</v>
      </c>
      <c r="K234" s="1" t="s">
        <v>565</v>
      </c>
      <c r="L234" s="1" t="s">
        <v>4</v>
      </c>
    </row>
    <row r="235" spans="1:12" x14ac:dyDescent="0.25">
      <c r="A235" s="4">
        <v>1514962</v>
      </c>
      <c r="B235" s="4">
        <v>3</v>
      </c>
      <c r="C235" s="4">
        <v>813</v>
      </c>
      <c r="D235" s="39">
        <f t="shared" si="6"/>
        <v>731.7</v>
      </c>
      <c r="E235" s="39">
        <f t="shared" si="7"/>
        <v>2561.9743800000001</v>
      </c>
      <c r="F235" s="8">
        <v>41687</v>
      </c>
      <c r="G235" s="4">
        <v>53002</v>
      </c>
      <c r="H235" s="4">
        <v>35139</v>
      </c>
      <c r="I235" s="4" t="s">
        <v>591</v>
      </c>
      <c r="J235" s="1">
        <v>3.5013999999999998</v>
      </c>
      <c r="K235" s="1" t="s">
        <v>565</v>
      </c>
      <c r="L235" s="1" t="s">
        <v>4</v>
      </c>
    </row>
    <row r="236" spans="1:12" x14ac:dyDescent="0.25">
      <c r="A236" s="4">
        <v>1514961</v>
      </c>
      <c r="B236" s="4">
        <v>7</v>
      </c>
      <c r="C236" s="4">
        <v>753</v>
      </c>
      <c r="D236" s="39">
        <f t="shared" si="6"/>
        <v>677.7</v>
      </c>
      <c r="E236" s="39">
        <f t="shared" si="7"/>
        <v>2372.89878</v>
      </c>
      <c r="F236" s="8">
        <v>41687</v>
      </c>
      <c r="G236" s="4">
        <v>53002</v>
      </c>
      <c r="H236" s="4">
        <v>32735</v>
      </c>
      <c r="I236" s="4" t="s">
        <v>604</v>
      </c>
      <c r="J236" s="1">
        <v>3.5013999999999998</v>
      </c>
      <c r="K236" s="1" t="s">
        <v>565</v>
      </c>
      <c r="L236" s="1" t="s">
        <v>4</v>
      </c>
    </row>
    <row r="237" spans="1:12" x14ac:dyDescent="0.25">
      <c r="A237" s="4">
        <v>1514859</v>
      </c>
      <c r="B237" s="4">
        <v>6</v>
      </c>
      <c r="C237" s="4">
        <v>316</v>
      </c>
      <c r="D237" s="39">
        <f t="shared" si="6"/>
        <v>284.40000000000003</v>
      </c>
      <c r="E237" s="39">
        <f t="shared" si="7"/>
        <v>1122.3362520000001</v>
      </c>
      <c r="F237" s="8">
        <v>41687</v>
      </c>
      <c r="G237" s="4">
        <v>54350</v>
      </c>
      <c r="H237" s="4" t="s">
        <v>606</v>
      </c>
      <c r="I237" s="4" t="s">
        <v>595</v>
      </c>
      <c r="J237" s="1">
        <v>3.9463300000000001</v>
      </c>
      <c r="K237" s="1" t="s">
        <v>565</v>
      </c>
      <c r="L237" s="1" t="s">
        <v>4</v>
      </c>
    </row>
    <row r="238" spans="1:12" x14ac:dyDescent="0.25">
      <c r="A238" s="4">
        <v>1014636</v>
      </c>
      <c r="B238" s="4">
        <v>39</v>
      </c>
      <c r="C238" s="4">
        <v>654</v>
      </c>
      <c r="D238" s="39">
        <f t="shared" si="6"/>
        <v>588.6</v>
      </c>
      <c r="E238" s="39">
        <f t="shared" si="7"/>
        <v>2098.3954932000001</v>
      </c>
      <c r="F238" s="8">
        <v>41687</v>
      </c>
      <c r="G238" s="4">
        <v>54391</v>
      </c>
      <c r="H238" s="4">
        <v>36722</v>
      </c>
      <c r="I238" s="4" t="s">
        <v>648</v>
      </c>
      <c r="J238" s="1">
        <v>3.5650620000000002</v>
      </c>
      <c r="K238" s="1" t="s">
        <v>565</v>
      </c>
      <c r="L238" s="1" t="s">
        <v>4</v>
      </c>
    </row>
    <row r="239" spans="1:12" x14ac:dyDescent="0.25">
      <c r="A239" s="4">
        <v>1014627</v>
      </c>
      <c r="B239" s="4">
        <v>17</v>
      </c>
      <c r="C239" s="4">
        <v>288</v>
      </c>
      <c r="D239" s="39">
        <f t="shared" si="6"/>
        <v>259.2</v>
      </c>
      <c r="E239" s="39">
        <f t="shared" si="7"/>
        <v>924.06407039999999</v>
      </c>
      <c r="F239" s="8">
        <v>41687</v>
      </c>
      <c r="G239" s="4">
        <v>54391</v>
      </c>
      <c r="H239" s="4">
        <v>32831</v>
      </c>
      <c r="I239" s="4" t="s">
        <v>595</v>
      </c>
      <c r="J239" s="1">
        <v>3.5650620000000002</v>
      </c>
      <c r="K239" s="1" t="s">
        <v>565</v>
      </c>
      <c r="L239" s="1" t="s">
        <v>4</v>
      </c>
    </row>
    <row r="240" spans="1:12" x14ac:dyDescent="0.25">
      <c r="A240" s="4">
        <v>1514972</v>
      </c>
      <c r="B240" s="4">
        <v>7</v>
      </c>
      <c r="C240" s="4">
        <v>800</v>
      </c>
      <c r="D240" s="39">
        <f t="shared" si="6"/>
        <v>720</v>
      </c>
      <c r="E240" s="39">
        <f t="shared" si="7"/>
        <v>2521.0079999999998</v>
      </c>
      <c r="F240" s="8">
        <v>41688</v>
      </c>
      <c r="G240" s="4">
        <v>53002</v>
      </c>
      <c r="H240" s="4">
        <v>30209</v>
      </c>
      <c r="I240" s="4" t="s">
        <v>591</v>
      </c>
      <c r="J240" s="1">
        <v>3.5013999999999998</v>
      </c>
      <c r="K240" s="1" t="s">
        <v>565</v>
      </c>
      <c r="L240" s="1" t="s">
        <v>4</v>
      </c>
    </row>
    <row r="241" spans="1:12" x14ac:dyDescent="0.25">
      <c r="A241" s="4">
        <v>1515285</v>
      </c>
      <c r="B241" s="4">
        <v>17</v>
      </c>
      <c r="C241" s="4">
        <v>291</v>
      </c>
      <c r="D241" s="39">
        <f t="shared" si="6"/>
        <v>261.90000000000003</v>
      </c>
      <c r="E241" s="39">
        <f t="shared" si="7"/>
        <v>917.01666000000012</v>
      </c>
      <c r="F241" s="8">
        <v>41688</v>
      </c>
      <c r="G241" s="4">
        <v>52655</v>
      </c>
      <c r="H241" s="4">
        <v>32672</v>
      </c>
      <c r="I241" s="4" t="s">
        <v>595</v>
      </c>
      <c r="J241" s="1">
        <v>3.5013999999999998</v>
      </c>
      <c r="K241" s="1" t="s">
        <v>565</v>
      </c>
      <c r="L241" s="1" t="s">
        <v>4</v>
      </c>
    </row>
    <row r="242" spans="1:12" x14ac:dyDescent="0.25">
      <c r="A242" s="4">
        <v>1014561</v>
      </c>
      <c r="B242" s="4">
        <v>7</v>
      </c>
      <c r="C242" s="4">
        <v>800</v>
      </c>
      <c r="D242" s="39">
        <f t="shared" si="6"/>
        <v>720</v>
      </c>
      <c r="E242" s="39">
        <f t="shared" si="7"/>
        <v>2521.0079999999998</v>
      </c>
      <c r="F242" s="8">
        <v>41688</v>
      </c>
      <c r="G242" s="4">
        <v>53002</v>
      </c>
      <c r="H242" s="4">
        <v>30209</v>
      </c>
      <c r="I242" s="4" t="s">
        <v>591</v>
      </c>
      <c r="J242" s="1">
        <v>3.5013999999999998</v>
      </c>
      <c r="K242" s="1" t="s">
        <v>565</v>
      </c>
      <c r="L242" s="1" t="s">
        <v>4</v>
      </c>
    </row>
    <row r="243" spans="1:12" x14ac:dyDescent="0.25">
      <c r="A243" s="4">
        <v>1513481</v>
      </c>
      <c r="B243" s="4">
        <v>14</v>
      </c>
      <c r="C243" s="4">
        <v>644</v>
      </c>
      <c r="D243" s="39">
        <f t="shared" si="6"/>
        <v>579.6</v>
      </c>
      <c r="E243" s="39">
        <f t="shared" si="7"/>
        <v>2029.4114400000001</v>
      </c>
      <c r="F243" s="8">
        <v>41689</v>
      </c>
      <c r="G243" s="4">
        <v>53002</v>
      </c>
      <c r="H243" s="4">
        <v>36201</v>
      </c>
      <c r="I243" s="4" t="s">
        <v>604</v>
      </c>
      <c r="J243" s="1">
        <v>3.5013999999999998</v>
      </c>
      <c r="K243" s="1" t="s">
        <v>565</v>
      </c>
      <c r="L243" s="1" t="s">
        <v>4</v>
      </c>
    </row>
    <row r="244" spans="1:12" x14ac:dyDescent="0.25">
      <c r="A244" s="4">
        <v>1514948</v>
      </c>
      <c r="B244" s="4">
        <v>7</v>
      </c>
      <c r="C244" s="4">
        <v>716</v>
      </c>
      <c r="D244" s="39">
        <f t="shared" si="6"/>
        <v>644.4</v>
      </c>
      <c r="E244" s="39">
        <f t="shared" si="7"/>
        <v>2256.3021599999997</v>
      </c>
      <c r="F244" s="8">
        <v>41689</v>
      </c>
      <c r="G244" s="4">
        <v>53002</v>
      </c>
      <c r="H244" s="4">
        <v>30185</v>
      </c>
      <c r="I244" s="4" t="s">
        <v>604</v>
      </c>
      <c r="J244" s="1">
        <v>3.5013999999999998</v>
      </c>
      <c r="K244" s="1" t="s">
        <v>565</v>
      </c>
      <c r="L244" s="1" t="s">
        <v>4</v>
      </c>
    </row>
    <row r="245" spans="1:12" x14ac:dyDescent="0.25">
      <c r="A245" s="4">
        <v>1513482</v>
      </c>
      <c r="B245" s="4">
        <v>14</v>
      </c>
      <c r="C245" s="4">
        <v>644</v>
      </c>
      <c r="D245" s="39">
        <f t="shared" si="6"/>
        <v>579.6</v>
      </c>
      <c r="E245" s="39">
        <f t="shared" si="7"/>
        <v>2029.4114400000001</v>
      </c>
      <c r="F245" s="8">
        <v>41689</v>
      </c>
      <c r="G245" s="4">
        <v>53002</v>
      </c>
      <c r="H245" s="4">
        <v>36201</v>
      </c>
      <c r="I245" s="4" t="s">
        <v>604</v>
      </c>
      <c r="J245" s="1">
        <v>3.5013999999999998</v>
      </c>
      <c r="K245" s="1" t="s">
        <v>565</v>
      </c>
      <c r="L245" s="1" t="s">
        <v>4</v>
      </c>
    </row>
    <row r="246" spans="1:12" x14ac:dyDescent="0.25">
      <c r="A246" s="4">
        <v>1514996</v>
      </c>
      <c r="B246" s="4">
        <v>18</v>
      </c>
      <c r="C246" s="4">
        <v>207</v>
      </c>
      <c r="D246" s="39">
        <f t="shared" si="6"/>
        <v>186.3</v>
      </c>
      <c r="E246" s="39">
        <f t="shared" si="7"/>
        <v>664.17105060000006</v>
      </c>
      <c r="F246" s="8">
        <v>41689</v>
      </c>
      <c r="G246" s="4">
        <v>54391</v>
      </c>
      <c r="H246" s="4">
        <v>32831</v>
      </c>
      <c r="I246" s="4" t="s">
        <v>595</v>
      </c>
      <c r="J246" s="1">
        <v>3.5650620000000002</v>
      </c>
      <c r="K246" s="1" t="s">
        <v>565</v>
      </c>
      <c r="L246" s="1" t="s">
        <v>4</v>
      </c>
    </row>
    <row r="247" spans="1:12" x14ac:dyDescent="0.25">
      <c r="A247" s="4">
        <v>1514860</v>
      </c>
      <c r="B247" s="4">
        <v>17</v>
      </c>
      <c r="C247" s="4">
        <v>261</v>
      </c>
      <c r="D247" s="39">
        <f t="shared" si="6"/>
        <v>234.9</v>
      </c>
      <c r="E247" s="39">
        <f t="shared" si="7"/>
        <v>926.99291700000003</v>
      </c>
      <c r="F247" s="8">
        <v>41689</v>
      </c>
      <c r="G247" s="4">
        <v>54350</v>
      </c>
      <c r="H247" s="4" t="s">
        <v>606</v>
      </c>
      <c r="I247" s="4" t="s">
        <v>595</v>
      </c>
      <c r="J247" s="1">
        <v>3.9463300000000001</v>
      </c>
      <c r="K247" s="1" t="s">
        <v>565</v>
      </c>
      <c r="L247" s="1" t="s">
        <v>4</v>
      </c>
    </row>
    <row r="248" spans="1:12" x14ac:dyDescent="0.25">
      <c r="A248" s="4">
        <v>1514976</v>
      </c>
      <c r="B248" s="4">
        <v>4</v>
      </c>
      <c r="C248" s="4">
        <v>281</v>
      </c>
      <c r="D248" s="39">
        <f t="shared" si="6"/>
        <v>252.9</v>
      </c>
      <c r="E248" s="39">
        <f t="shared" si="7"/>
        <v>885.50405999999998</v>
      </c>
      <c r="F248" s="8">
        <v>41689</v>
      </c>
      <c r="G248" s="4">
        <v>53002</v>
      </c>
      <c r="H248" s="4" t="s">
        <v>625</v>
      </c>
      <c r="I248" s="4" t="s">
        <v>595</v>
      </c>
      <c r="J248" s="1">
        <v>3.5013999999999998</v>
      </c>
      <c r="K248" s="1" t="s">
        <v>565</v>
      </c>
      <c r="L248" s="1" t="s">
        <v>4</v>
      </c>
    </row>
    <row r="249" spans="1:12" x14ac:dyDescent="0.25">
      <c r="A249" s="4">
        <v>1515283</v>
      </c>
      <c r="B249" s="4">
        <v>39</v>
      </c>
      <c r="C249" s="4">
        <v>579</v>
      </c>
      <c r="D249" s="39">
        <f t="shared" si="6"/>
        <v>521.1</v>
      </c>
      <c r="E249" s="39">
        <f t="shared" si="7"/>
        <v>1824.57954</v>
      </c>
      <c r="F249" s="8">
        <v>41689</v>
      </c>
      <c r="G249" s="4">
        <v>52655</v>
      </c>
      <c r="H249" s="4">
        <v>32670</v>
      </c>
      <c r="I249" s="4" t="s">
        <v>592</v>
      </c>
      <c r="J249" s="1">
        <v>3.5013999999999998</v>
      </c>
      <c r="K249" s="1" t="s">
        <v>565</v>
      </c>
      <c r="L249" s="1" t="s">
        <v>4</v>
      </c>
    </row>
    <row r="250" spans="1:12" x14ac:dyDescent="0.25">
      <c r="A250" s="4">
        <v>1014433</v>
      </c>
      <c r="B250" s="4">
        <v>14</v>
      </c>
      <c r="C250" s="4">
        <v>644</v>
      </c>
      <c r="D250" s="39">
        <f t="shared" si="6"/>
        <v>579.6</v>
      </c>
      <c r="E250" s="39">
        <f t="shared" si="7"/>
        <v>2029.4114400000001</v>
      </c>
      <c r="F250" s="8">
        <v>41689</v>
      </c>
      <c r="G250" s="4">
        <v>53002</v>
      </c>
      <c r="H250" s="4">
        <v>36201</v>
      </c>
      <c r="I250" s="4" t="s">
        <v>604</v>
      </c>
      <c r="J250" s="1">
        <v>3.5013999999999998</v>
      </c>
      <c r="K250" s="1" t="s">
        <v>565</v>
      </c>
      <c r="L250" s="1" t="s">
        <v>4</v>
      </c>
    </row>
    <row r="251" spans="1:12" x14ac:dyDescent="0.25">
      <c r="A251" s="4">
        <v>1514997</v>
      </c>
      <c r="B251" s="4">
        <v>18</v>
      </c>
      <c r="C251" s="4">
        <v>313</v>
      </c>
      <c r="D251" s="39">
        <f t="shared" si="6"/>
        <v>281.7</v>
      </c>
      <c r="E251" s="39">
        <f t="shared" si="7"/>
        <v>1004.2779654</v>
      </c>
      <c r="F251" s="8">
        <v>41690</v>
      </c>
      <c r="G251" s="4">
        <v>54391</v>
      </c>
      <c r="H251" s="4">
        <v>32831</v>
      </c>
      <c r="I251" s="4" t="s">
        <v>595</v>
      </c>
      <c r="J251" s="1">
        <v>3.5650620000000002</v>
      </c>
      <c r="K251" s="1" t="s">
        <v>565</v>
      </c>
      <c r="L251" s="1" t="s">
        <v>4</v>
      </c>
    </row>
    <row r="252" spans="1:12" x14ac:dyDescent="0.25">
      <c r="A252" s="4">
        <v>1014644</v>
      </c>
      <c r="B252" s="4">
        <v>12</v>
      </c>
      <c r="C252" s="4">
        <v>548</v>
      </c>
      <c r="D252" s="39">
        <f t="shared" si="6"/>
        <v>493.2</v>
      </c>
      <c r="E252" s="39">
        <f t="shared" si="7"/>
        <v>1758.2885784</v>
      </c>
      <c r="F252" s="8">
        <v>41690</v>
      </c>
      <c r="G252" s="4">
        <v>54391</v>
      </c>
      <c r="H252" s="4">
        <v>36867</v>
      </c>
      <c r="I252" s="4" t="s">
        <v>591</v>
      </c>
      <c r="J252" s="1">
        <v>3.5650620000000002</v>
      </c>
      <c r="K252" s="1" t="s">
        <v>565</v>
      </c>
      <c r="L252" s="1" t="s">
        <v>4</v>
      </c>
    </row>
    <row r="253" spans="1:12" x14ac:dyDescent="0.25">
      <c r="A253" s="4">
        <v>1515860</v>
      </c>
      <c r="B253" s="4">
        <v>8</v>
      </c>
      <c r="C253" s="4">
        <v>706</v>
      </c>
      <c r="D253" s="39">
        <f t="shared" si="6"/>
        <v>635.4</v>
      </c>
      <c r="E253" s="39">
        <f t="shared" si="7"/>
        <v>2593.4696082</v>
      </c>
      <c r="F253" s="8">
        <v>41690</v>
      </c>
      <c r="G253" s="4">
        <v>53166</v>
      </c>
      <c r="H253" s="4">
        <v>31906</v>
      </c>
      <c r="I253" s="4" t="s">
        <v>592</v>
      </c>
      <c r="J253" s="1">
        <v>4.0816330000000001</v>
      </c>
      <c r="K253" s="1" t="s">
        <v>565</v>
      </c>
      <c r="L253" s="1" t="s">
        <v>4</v>
      </c>
    </row>
    <row r="254" spans="1:12" x14ac:dyDescent="0.25">
      <c r="A254" s="4">
        <v>1014629</v>
      </c>
      <c r="B254" s="4">
        <v>4</v>
      </c>
      <c r="C254" s="4">
        <v>281</v>
      </c>
      <c r="D254" s="39">
        <f t="shared" si="6"/>
        <v>252.9</v>
      </c>
      <c r="E254" s="39">
        <f t="shared" si="7"/>
        <v>885.50405999999998</v>
      </c>
      <c r="F254" s="8">
        <v>41690</v>
      </c>
      <c r="G254" s="4">
        <v>53002</v>
      </c>
      <c r="H254" s="4" t="s">
        <v>625</v>
      </c>
      <c r="I254" s="4" t="s">
        <v>595</v>
      </c>
      <c r="J254" s="1">
        <v>3.5013999999999998</v>
      </c>
      <c r="K254" s="1" t="s">
        <v>565</v>
      </c>
      <c r="L254" s="1" t="s">
        <v>4</v>
      </c>
    </row>
    <row r="255" spans="1:12" x14ac:dyDescent="0.25">
      <c r="A255" s="4">
        <v>1514978</v>
      </c>
      <c r="B255" s="4">
        <v>4</v>
      </c>
      <c r="C255" s="4">
        <v>281</v>
      </c>
      <c r="D255" s="39">
        <f t="shared" si="6"/>
        <v>252.9</v>
      </c>
      <c r="E255" s="39">
        <f t="shared" si="7"/>
        <v>885.50405999999998</v>
      </c>
      <c r="F255" s="8">
        <v>41690</v>
      </c>
      <c r="G255" s="4">
        <v>53002</v>
      </c>
      <c r="H255" s="4" t="s">
        <v>625</v>
      </c>
      <c r="I255" s="4" t="s">
        <v>595</v>
      </c>
      <c r="J255" s="1">
        <v>3.5013999999999998</v>
      </c>
      <c r="K255" s="1" t="s">
        <v>565</v>
      </c>
      <c r="L255" s="1" t="s">
        <v>4</v>
      </c>
    </row>
    <row r="256" spans="1:12" x14ac:dyDescent="0.25">
      <c r="A256" s="4">
        <v>1516308</v>
      </c>
      <c r="B256" s="4">
        <v>18</v>
      </c>
      <c r="C256" s="4">
        <v>283</v>
      </c>
      <c r="D256" s="39">
        <f t="shared" si="6"/>
        <v>254.70000000000002</v>
      </c>
      <c r="E256" s="39">
        <f t="shared" si="7"/>
        <v>891.80658000000005</v>
      </c>
      <c r="F256" s="8">
        <v>41690</v>
      </c>
      <c r="G256" s="4">
        <v>53002</v>
      </c>
      <c r="H256" s="4" t="s">
        <v>625</v>
      </c>
      <c r="I256" s="4" t="s">
        <v>595</v>
      </c>
      <c r="J256" s="1">
        <v>3.5013999999999998</v>
      </c>
      <c r="K256" s="1" t="s">
        <v>565</v>
      </c>
      <c r="L256" s="1" t="s">
        <v>4</v>
      </c>
    </row>
    <row r="257" spans="1:12" x14ac:dyDescent="0.25">
      <c r="A257" s="4">
        <v>1514979</v>
      </c>
      <c r="B257" s="4">
        <v>4</v>
      </c>
      <c r="C257" s="4">
        <v>281</v>
      </c>
      <c r="D257" s="39">
        <f t="shared" si="6"/>
        <v>252.9</v>
      </c>
      <c r="E257" s="39">
        <f t="shared" si="7"/>
        <v>885.50405999999998</v>
      </c>
      <c r="F257" s="8">
        <v>41691</v>
      </c>
      <c r="G257" s="4">
        <v>53002</v>
      </c>
      <c r="H257" s="4" t="s">
        <v>625</v>
      </c>
      <c r="I257" s="4" t="s">
        <v>595</v>
      </c>
      <c r="J257" s="1">
        <v>3.5013999999999998</v>
      </c>
      <c r="K257" s="1" t="s">
        <v>565</v>
      </c>
      <c r="L257" s="1" t="s">
        <v>4</v>
      </c>
    </row>
    <row r="258" spans="1:12" x14ac:dyDescent="0.25">
      <c r="A258" s="4">
        <v>1516307</v>
      </c>
      <c r="B258" s="4">
        <v>18</v>
      </c>
      <c r="C258" s="4">
        <v>283</v>
      </c>
      <c r="D258" s="39">
        <f t="shared" ref="D258:D321" si="8">C258*0.9</f>
        <v>254.70000000000002</v>
      </c>
      <c r="E258" s="39">
        <f t="shared" ref="E258:E321" si="9">D258*J258</f>
        <v>891.80658000000005</v>
      </c>
      <c r="F258" s="8">
        <v>41691</v>
      </c>
      <c r="G258" s="4">
        <v>53002</v>
      </c>
      <c r="H258" s="4" t="s">
        <v>625</v>
      </c>
      <c r="I258" s="4" t="s">
        <v>595</v>
      </c>
      <c r="J258" s="1">
        <v>3.5013999999999998</v>
      </c>
      <c r="K258" s="1" t="s">
        <v>565</v>
      </c>
      <c r="L258" s="1" t="s">
        <v>4</v>
      </c>
    </row>
    <row r="259" spans="1:12" x14ac:dyDescent="0.25">
      <c r="A259" s="4">
        <v>1514712</v>
      </c>
      <c r="B259" s="4">
        <v>39</v>
      </c>
      <c r="C259" s="4">
        <v>556</v>
      </c>
      <c r="D259" s="39">
        <f t="shared" si="8"/>
        <v>500.40000000000003</v>
      </c>
      <c r="E259" s="39">
        <f t="shared" si="9"/>
        <v>1752.1005600000001</v>
      </c>
      <c r="F259" s="8">
        <v>41691</v>
      </c>
      <c r="G259" s="4">
        <v>52655</v>
      </c>
      <c r="H259" s="4">
        <v>30075</v>
      </c>
      <c r="I259" s="4" t="s">
        <v>592</v>
      </c>
      <c r="J259" s="1">
        <v>3.5013999999999998</v>
      </c>
      <c r="K259" s="1" t="s">
        <v>565</v>
      </c>
      <c r="L259" s="1" t="s">
        <v>4</v>
      </c>
    </row>
    <row r="260" spans="1:12" x14ac:dyDescent="0.25">
      <c r="A260" s="4">
        <v>1516309</v>
      </c>
      <c r="B260" s="4">
        <v>18</v>
      </c>
      <c r="C260" s="4">
        <v>283</v>
      </c>
      <c r="D260" s="39">
        <f t="shared" si="8"/>
        <v>254.70000000000002</v>
      </c>
      <c r="E260" s="39">
        <f t="shared" si="9"/>
        <v>891.80658000000005</v>
      </c>
      <c r="F260" s="8">
        <v>41691</v>
      </c>
      <c r="G260" s="4">
        <v>53002</v>
      </c>
      <c r="H260" s="4" t="s">
        <v>625</v>
      </c>
      <c r="I260" s="4" t="s">
        <v>595</v>
      </c>
      <c r="J260" s="1">
        <v>3.5013999999999998</v>
      </c>
      <c r="K260" s="1" t="s">
        <v>565</v>
      </c>
      <c r="L260" s="1" t="s">
        <v>4</v>
      </c>
    </row>
    <row r="261" spans="1:12" x14ac:dyDescent="0.25">
      <c r="A261" s="4">
        <v>1516302</v>
      </c>
      <c r="B261" s="4">
        <v>37</v>
      </c>
      <c r="C261" s="4">
        <v>626</v>
      </c>
      <c r="D261" s="39">
        <f t="shared" si="8"/>
        <v>563.4</v>
      </c>
      <c r="E261" s="39">
        <f t="shared" si="9"/>
        <v>1972.6887599999998</v>
      </c>
      <c r="F261" s="8">
        <v>41691</v>
      </c>
      <c r="G261" s="4">
        <v>53002</v>
      </c>
      <c r="H261" s="4">
        <v>31660</v>
      </c>
      <c r="I261" s="4" t="s">
        <v>592</v>
      </c>
      <c r="J261" s="1">
        <v>3.5013999999999998</v>
      </c>
      <c r="K261" s="1" t="s">
        <v>565</v>
      </c>
      <c r="L261" s="1" t="s">
        <v>4</v>
      </c>
    </row>
    <row r="262" spans="1:12" x14ac:dyDescent="0.25">
      <c r="A262" s="4">
        <v>1014693</v>
      </c>
      <c r="B262" s="4">
        <v>12</v>
      </c>
      <c r="C262" s="4">
        <v>653</v>
      </c>
      <c r="D262" s="39">
        <f t="shared" si="8"/>
        <v>587.70000000000005</v>
      </c>
      <c r="E262" s="39">
        <f t="shared" si="9"/>
        <v>2095.1869374000003</v>
      </c>
      <c r="F262" s="8">
        <v>41691</v>
      </c>
      <c r="G262" s="4">
        <v>54391</v>
      </c>
      <c r="H262" s="4" t="s">
        <v>653</v>
      </c>
      <c r="I262" s="4" t="s">
        <v>593</v>
      </c>
      <c r="J262" s="1">
        <v>3.5650620000000002</v>
      </c>
      <c r="K262" s="1" t="s">
        <v>565</v>
      </c>
      <c r="L262" s="1" t="s">
        <v>4</v>
      </c>
    </row>
    <row r="263" spans="1:12" x14ac:dyDescent="0.25">
      <c r="A263" s="4">
        <v>1516303</v>
      </c>
      <c r="B263" s="4">
        <v>37</v>
      </c>
      <c r="C263" s="4">
        <v>626</v>
      </c>
      <c r="D263" s="39">
        <f t="shared" si="8"/>
        <v>563.4</v>
      </c>
      <c r="E263" s="39">
        <f t="shared" si="9"/>
        <v>1972.6887599999998</v>
      </c>
      <c r="F263" s="8">
        <v>41692</v>
      </c>
      <c r="G263" s="4">
        <v>53002</v>
      </c>
      <c r="H263" s="4">
        <v>31660</v>
      </c>
      <c r="I263" s="4" t="s">
        <v>592</v>
      </c>
      <c r="J263" s="1">
        <v>3.5013999999999998</v>
      </c>
      <c r="K263" s="1" t="s">
        <v>565</v>
      </c>
      <c r="L263" s="1" t="s">
        <v>4</v>
      </c>
    </row>
    <row r="264" spans="1:12" x14ac:dyDescent="0.25">
      <c r="A264" s="4">
        <v>1513485</v>
      </c>
      <c r="B264" s="4">
        <v>8</v>
      </c>
      <c r="C264" s="4">
        <v>645</v>
      </c>
      <c r="D264" s="39">
        <f t="shared" si="8"/>
        <v>580.5</v>
      </c>
      <c r="E264" s="39">
        <f t="shared" si="9"/>
        <v>2032.5626999999999</v>
      </c>
      <c r="F264" s="8">
        <v>41692</v>
      </c>
      <c r="G264" s="4">
        <v>53002</v>
      </c>
      <c r="H264" s="4">
        <v>36201</v>
      </c>
      <c r="I264" s="4" t="s">
        <v>604</v>
      </c>
      <c r="J264" s="1">
        <v>3.5013999999999998</v>
      </c>
      <c r="K264" s="1" t="s">
        <v>565</v>
      </c>
      <c r="L264" s="1" t="s">
        <v>4</v>
      </c>
    </row>
    <row r="265" spans="1:12" x14ac:dyDescent="0.25">
      <c r="A265" s="4">
        <v>1014563</v>
      </c>
      <c r="B265" s="4">
        <v>11</v>
      </c>
      <c r="C265" s="4">
        <v>601</v>
      </c>
      <c r="D265" s="39">
        <f t="shared" si="8"/>
        <v>540.9</v>
      </c>
      <c r="E265" s="39">
        <f t="shared" si="9"/>
        <v>1928.3420358000001</v>
      </c>
      <c r="F265" s="8">
        <v>41692</v>
      </c>
      <c r="G265" s="4">
        <v>54391</v>
      </c>
      <c r="H265" s="4">
        <v>32762</v>
      </c>
      <c r="I265" s="4" t="s">
        <v>591</v>
      </c>
      <c r="J265" s="1">
        <v>3.5650620000000002</v>
      </c>
      <c r="K265" s="1" t="s">
        <v>565</v>
      </c>
      <c r="L265" s="1" t="s">
        <v>4</v>
      </c>
    </row>
    <row r="266" spans="1:12" x14ac:dyDescent="0.25">
      <c r="A266" s="4">
        <v>1516310</v>
      </c>
      <c r="B266" s="4">
        <v>18</v>
      </c>
      <c r="C266" s="4">
        <v>283</v>
      </c>
      <c r="D266" s="39">
        <f t="shared" si="8"/>
        <v>254.70000000000002</v>
      </c>
      <c r="E266" s="39">
        <f t="shared" si="9"/>
        <v>891.80658000000005</v>
      </c>
      <c r="F266" s="8">
        <v>41692</v>
      </c>
      <c r="G266" s="4">
        <v>53002</v>
      </c>
      <c r="H266" s="4" t="s">
        <v>625</v>
      </c>
      <c r="I266" s="4" t="s">
        <v>595</v>
      </c>
      <c r="J266" s="1">
        <v>3.5013999999999998</v>
      </c>
      <c r="K266" s="1" t="s">
        <v>565</v>
      </c>
      <c r="L266" s="1" t="s">
        <v>4</v>
      </c>
    </row>
    <row r="267" spans="1:12" x14ac:dyDescent="0.25">
      <c r="A267" s="4">
        <v>1516304</v>
      </c>
      <c r="B267" s="4">
        <v>37</v>
      </c>
      <c r="C267" s="4">
        <v>626</v>
      </c>
      <c r="D267" s="39">
        <f t="shared" si="8"/>
        <v>563.4</v>
      </c>
      <c r="E267" s="39">
        <f t="shared" si="9"/>
        <v>1972.6887599999998</v>
      </c>
      <c r="F267" s="8">
        <v>41692</v>
      </c>
      <c r="G267" s="4">
        <v>53002</v>
      </c>
      <c r="H267" s="4">
        <v>31660</v>
      </c>
      <c r="I267" s="4" t="s">
        <v>592</v>
      </c>
      <c r="J267" s="1">
        <v>3.5013999999999998</v>
      </c>
      <c r="K267" s="1" t="s">
        <v>565</v>
      </c>
      <c r="L267" s="1" t="s">
        <v>4</v>
      </c>
    </row>
    <row r="268" spans="1:12" x14ac:dyDescent="0.25">
      <c r="A268" s="4">
        <v>1516311</v>
      </c>
      <c r="B268" s="4">
        <v>18</v>
      </c>
      <c r="C268" s="4">
        <v>283</v>
      </c>
      <c r="D268" s="39">
        <f t="shared" si="8"/>
        <v>254.70000000000002</v>
      </c>
      <c r="E268" s="39">
        <f t="shared" si="9"/>
        <v>891.80658000000005</v>
      </c>
      <c r="F268" s="8">
        <v>41692</v>
      </c>
      <c r="G268" s="4">
        <v>53002</v>
      </c>
      <c r="H268" s="4" t="s">
        <v>625</v>
      </c>
      <c r="I268" s="4" t="s">
        <v>595</v>
      </c>
      <c r="J268" s="1">
        <v>3.5013999999999998</v>
      </c>
      <c r="K268" s="1" t="s">
        <v>565</v>
      </c>
      <c r="L268" s="1" t="s">
        <v>4</v>
      </c>
    </row>
    <row r="269" spans="1:12" x14ac:dyDescent="0.25">
      <c r="A269" s="4">
        <v>1514980</v>
      </c>
      <c r="B269" s="4">
        <v>11</v>
      </c>
      <c r="C269" s="4">
        <v>601</v>
      </c>
      <c r="D269" s="39">
        <f t="shared" si="8"/>
        <v>540.9</v>
      </c>
      <c r="E269" s="39">
        <f t="shared" si="9"/>
        <v>1928.3420358000001</v>
      </c>
      <c r="F269" s="8">
        <v>41692</v>
      </c>
      <c r="G269" s="4">
        <v>54391</v>
      </c>
      <c r="H269" s="4">
        <v>32762</v>
      </c>
      <c r="I269" s="4" t="s">
        <v>591</v>
      </c>
      <c r="J269" s="1">
        <v>3.5650620000000002</v>
      </c>
      <c r="K269" s="1" t="s">
        <v>565</v>
      </c>
      <c r="L269" s="1" t="s">
        <v>4</v>
      </c>
    </row>
    <row r="270" spans="1:12" x14ac:dyDescent="0.25">
      <c r="A270" s="4">
        <v>1516305</v>
      </c>
      <c r="B270" s="4">
        <v>37</v>
      </c>
      <c r="C270" s="4">
        <v>626</v>
      </c>
      <c r="D270" s="39">
        <f t="shared" si="8"/>
        <v>563.4</v>
      </c>
      <c r="E270" s="39">
        <f t="shared" si="9"/>
        <v>1972.6887599999998</v>
      </c>
      <c r="F270" s="8">
        <v>41692</v>
      </c>
      <c r="G270" s="4">
        <v>53002</v>
      </c>
      <c r="H270" s="4">
        <v>31660</v>
      </c>
      <c r="I270" s="4" t="s">
        <v>592</v>
      </c>
      <c r="J270" s="1">
        <v>3.5013999999999998</v>
      </c>
      <c r="K270" s="1" t="s">
        <v>565</v>
      </c>
      <c r="L270" s="1" t="s">
        <v>4</v>
      </c>
    </row>
    <row r="271" spans="1:12" x14ac:dyDescent="0.25">
      <c r="A271" s="4">
        <v>1514958</v>
      </c>
      <c r="B271" s="4">
        <v>12</v>
      </c>
      <c r="C271" s="4">
        <v>650</v>
      </c>
      <c r="D271" s="39">
        <f t="shared" si="8"/>
        <v>585</v>
      </c>
      <c r="E271" s="39">
        <f t="shared" si="9"/>
        <v>2048.319</v>
      </c>
      <c r="F271" s="8">
        <v>41693</v>
      </c>
      <c r="G271" s="4">
        <v>53002</v>
      </c>
      <c r="H271" s="4">
        <v>36201</v>
      </c>
      <c r="I271" s="4" t="s">
        <v>604</v>
      </c>
      <c r="J271" s="1">
        <v>3.5013999999999998</v>
      </c>
      <c r="K271" s="1" t="s">
        <v>565</v>
      </c>
      <c r="L271" s="1" t="s">
        <v>4</v>
      </c>
    </row>
    <row r="272" spans="1:12" x14ac:dyDescent="0.25">
      <c r="A272" s="4">
        <v>1516366</v>
      </c>
      <c r="B272" s="4">
        <v>34</v>
      </c>
      <c r="C272" s="4">
        <v>604</v>
      </c>
      <c r="D272" s="39">
        <f t="shared" si="8"/>
        <v>543.6</v>
      </c>
      <c r="E272" s="39">
        <f t="shared" si="9"/>
        <v>1903.36104</v>
      </c>
      <c r="F272" s="8">
        <v>41693</v>
      </c>
      <c r="G272" s="4">
        <v>53002</v>
      </c>
      <c r="H272" s="4">
        <v>30050</v>
      </c>
      <c r="I272" s="4" t="s">
        <v>591</v>
      </c>
      <c r="J272" s="1">
        <v>3.5013999999999998</v>
      </c>
      <c r="K272" s="1" t="s">
        <v>565</v>
      </c>
      <c r="L272" s="1" t="s">
        <v>4</v>
      </c>
    </row>
    <row r="273" spans="1:12" x14ac:dyDescent="0.25">
      <c r="A273" s="4">
        <v>1516373</v>
      </c>
      <c r="B273" s="4">
        <v>10</v>
      </c>
      <c r="C273" s="4">
        <v>650</v>
      </c>
      <c r="D273" s="39">
        <f t="shared" si="8"/>
        <v>585</v>
      </c>
      <c r="E273" s="39">
        <f t="shared" si="9"/>
        <v>2048.319</v>
      </c>
      <c r="F273" s="8">
        <v>41693</v>
      </c>
      <c r="G273" s="4">
        <v>53002</v>
      </c>
      <c r="H273" s="4">
        <v>30047</v>
      </c>
      <c r="I273" s="4" t="s">
        <v>604</v>
      </c>
      <c r="J273" s="1">
        <v>3.5013999999999998</v>
      </c>
      <c r="K273" s="1" t="s">
        <v>565</v>
      </c>
      <c r="L273" s="1" t="s">
        <v>4</v>
      </c>
    </row>
    <row r="274" spans="1:12" x14ac:dyDescent="0.25">
      <c r="A274" s="4">
        <v>1014753</v>
      </c>
      <c r="B274" s="4">
        <v>11</v>
      </c>
      <c r="C274" s="4">
        <v>724</v>
      </c>
      <c r="D274" s="39">
        <f t="shared" si="8"/>
        <v>651.6</v>
      </c>
      <c r="E274" s="39">
        <f t="shared" si="9"/>
        <v>2322.9943992000003</v>
      </c>
      <c r="F274" s="8">
        <v>41694</v>
      </c>
      <c r="G274" s="4">
        <v>54391</v>
      </c>
      <c r="H274" s="4">
        <v>32786</v>
      </c>
      <c r="I274" s="4" t="s">
        <v>591</v>
      </c>
      <c r="J274" s="1">
        <v>3.5650620000000002</v>
      </c>
      <c r="K274" s="1" t="s">
        <v>565</v>
      </c>
      <c r="L274" s="1" t="s">
        <v>4</v>
      </c>
    </row>
    <row r="275" spans="1:12" x14ac:dyDescent="0.25">
      <c r="A275" s="4">
        <v>1516367</v>
      </c>
      <c r="B275" s="4">
        <v>34</v>
      </c>
      <c r="C275" s="4">
        <v>604</v>
      </c>
      <c r="D275" s="39">
        <f t="shared" si="8"/>
        <v>543.6</v>
      </c>
      <c r="E275" s="39">
        <f t="shared" si="9"/>
        <v>1903.36104</v>
      </c>
      <c r="F275" s="8">
        <v>41694</v>
      </c>
      <c r="G275" s="4">
        <v>53002</v>
      </c>
      <c r="H275" s="4">
        <v>30050</v>
      </c>
      <c r="I275" s="4" t="s">
        <v>591</v>
      </c>
      <c r="J275" s="1">
        <v>3.5013999999999998</v>
      </c>
      <c r="K275" s="1" t="s">
        <v>565</v>
      </c>
      <c r="L275" s="1" t="s">
        <v>4</v>
      </c>
    </row>
    <row r="276" spans="1:12" x14ac:dyDescent="0.25">
      <c r="A276" s="4">
        <v>1014746</v>
      </c>
      <c r="B276" s="4">
        <v>10</v>
      </c>
      <c r="C276" s="4">
        <v>650</v>
      </c>
      <c r="D276" s="39">
        <f t="shared" si="8"/>
        <v>585</v>
      </c>
      <c r="E276" s="39">
        <f t="shared" si="9"/>
        <v>2048.319</v>
      </c>
      <c r="F276" s="8">
        <v>41694</v>
      </c>
      <c r="G276" s="4">
        <v>53002</v>
      </c>
      <c r="H276" s="4">
        <v>30047</v>
      </c>
      <c r="I276" s="4" t="s">
        <v>604</v>
      </c>
      <c r="J276" s="1">
        <v>3.5013999999999998</v>
      </c>
      <c r="K276" s="1" t="s">
        <v>565</v>
      </c>
      <c r="L276" s="1" t="s">
        <v>4</v>
      </c>
    </row>
    <row r="277" spans="1:12" x14ac:dyDescent="0.25">
      <c r="A277" s="4">
        <v>1516368</v>
      </c>
      <c r="B277" s="4">
        <v>34</v>
      </c>
      <c r="C277" s="4">
        <v>604</v>
      </c>
      <c r="D277" s="39">
        <f t="shared" si="8"/>
        <v>543.6</v>
      </c>
      <c r="E277" s="39">
        <f t="shared" si="9"/>
        <v>1903.36104</v>
      </c>
      <c r="F277" s="8">
        <v>41694</v>
      </c>
      <c r="G277" s="4">
        <v>53002</v>
      </c>
      <c r="H277" s="4">
        <v>30050</v>
      </c>
      <c r="I277" s="4" t="s">
        <v>591</v>
      </c>
      <c r="J277" s="1">
        <v>3.5013999999999998</v>
      </c>
      <c r="K277" s="1" t="s">
        <v>565</v>
      </c>
      <c r="L277" s="1" t="s">
        <v>4</v>
      </c>
    </row>
    <row r="278" spans="1:12" x14ac:dyDescent="0.25">
      <c r="A278" s="4">
        <v>1516306</v>
      </c>
      <c r="B278" s="4">
        <v>35</v>
      </c>
      <c r="C278" s="4">
        <v>633</v>
      </c>
      <c r="D278" s="39">
        <f t="shared" si="8"/>
        <v>569.70000000000005</v>
      </c>
      <c r="E278" s="39">
        <f t="shared" si="9"/>
        <v>1994.74758</v>
      </c>
      <c r="F278" s="8">
        <v>41694</v>
      </c>
      <c r="G278" s="4">
        <v>53002</v>
      </c>
      <c r="H278" s="4">
        <v>31660</v>
      </c>
      <c r="I278" s="4" t="s">
        <v>592</v>
      </c>
      <c r="J278" s="1">
        <v>3.5013999999999998</v>
      </c>
      <c r="K278" s="1" t="s">
        <v>565</v>
      </c>
      <c r="L278" s="1" t="s">
        <v>4</v>
      </c>
    </row>
    <row r="279" spans="1:12" x14ac:dyDescent="0.25">
      <c r="A279" s="4">
        <v>1513434</v>
      </c>
      <c r="B279" s="4">
        <v>39</v>
      </c>
      <c r="C279" s="4">
        <v>704</v>
      </c>
      <c r="D279" s="39">
        <f t="shared" si="8"/>
        <v>633.6</v>
      </c>
      <c r="E279" s="39">
        <f t="shared" si="9"/>
        <v>2218.48704</v>
      </c>
      <c r="F279" s="8">
        <v>41695</v>
      </c>
      <c r="G279" s="4">
        <v>52655</v>
      </c>
      <c r="H279" s="4">
        <v>36691</v>
      </c>
      <c r="I279" s="4" t="s">
        <v>591</v>
      </c>
      <c r="J279" s="1">
        <v>3.5013999999999998</v>
      </c>
      <c r="K279" s="1" t="s">
        <v>565</v>
      </c>
      <c r="L279" s="1" t="s">
        <v>4</v>
      </c>
    </row>
    <row r="280" spans="1:12" x14ac:dyDescent="0.25">
      <c r="A280" s="4">
        <v>1516369</v>
      </c>
      <c r="B280" s="4">
        <v>10</v>
      </c>
      <c r="C280" s="4">
        <v>637</v>
      </c>
      <c r="D280" s="39">
        <f t="shared" si="8"/>
        <v>573.30000000000007</v>
      </c>
      <c r="E280" s="39">
        <f t="shared" si="9"/>
        <v>2007.3526200000001</v>
      </c>
      <c r="F280" s="8">
        <v>41695</v>
      </c>
      <c r="G280" s="4">
        <v>53002</v>
      </c>
      <c r="H280" s="4">
        <v>30046</v>
      </c>
      <c r="I280" s="4" t="s">
        <v>604</v>
      </c>
      <c r="J280" s="1">
        <v>3.5013999999999998</v>
      </c>
      <c r="K280" s="1" t="s">
        <v>565</v>
      </c>
      <c r="L280" s="1" t="s">
        <v>4</v>
      </c>
    </row>
    <row r="281" spans="1:12" x14ac:dyDescent="0.25">
      <c r="A281" s="4">
        <v>1014779</v>
      </c>
      <c r="B281" s="4">
        <v>18</v>
      </c>
      <c r="C281" s="4">
        <v>0</v>
      </c>
      <c r="D281" s="39">
        <f t="shared" si="8"/>
        <v>0</v>
      </c>
      <c r="E281" s="39">
        <f t="shared" si="9"/>
        <v>0</v>
      </c>
      <c r="F281" s="8">
        <v>41695</v>
      </c>
      <c r="G281" s="4">
        <v>53002</v>
      </c>
      <c r="H281" s="4" t="s">
        <v>625</v>
      </c>
      <c r="I281" s="4" t="s">
        <v>595</v>
      </c>
      <c r="J281" s="1">
        <v>3.5013999999999998</v>
      </c>
      <c r="K281" s="1" t="s">
        <v>565</v>
      </c>
      <c r="L281" s="1" t="s">
        <v>4</v>
      </c>
    </row>
    <row r="282" spans="1:12" x14ac:dyDescent="0.25">
      <c r="A282" s="4">
        <v>1516370</v>
      </c>
      <c r="B282" s="4">
        <v>10</v>
      </c>
      <c r="C282" s="4">
        <v>637</v>
      </c>
      <c r="D282" s="39">
        <f t="shared" si="8"/>
        <v>573.30000000000007</v>
      </c>
      <c r="E282" s="39">
        <f t="shared" si="9"/>
        <v>2007.3526200000001</v>
      </c>
      <c r="F282" s="8">
        <v>41695</v>
      </c>
      <c r="G282" s="4">
        <v>53002</v>
      </c>
      <c r="H282" s="4">
        <v>30046</v>
      </c>
      <c r="I282" s="4" t="s">
        <v>604</v>
      </c>
      <c r="J282" s="1">
        <v>3.5013999999999998</v>
      </c>
      <c r="K282" s="1" t="s">
        <v>565</v>
      </c>
      <c r="L282" s="1" t="s">
        <v>4</v>
      </c>
    </row>
    <row r="283" spans="1:12" x14ac:dyDescent="0.25">
      <c r="A283" s="4">
        <v>1514959</v>
      </c>
      <c r="B283" s="4">
        <v>39</v>
      </c>
      <c r="C283" s="4">
        <v>636</v>
      </c>
      <c r="D283" s="39">
        <f t="shared" si="8"/>
        <v>572.4</v>
      </c>
      <c r="E283" s="39">
        <f t="shared" si="9"/>
        <v>2004.2013599999998</v>
      </c>
      <c r="F283" s="8">
        <v>41695</v>
      </c>
      <c r="G283" s="4">
        <v>53002</v>
      </c>
      <c r="H283" s="4">
        <v>34833</v>
      </c>
      <c r="I283" s="4" t="s">
        <v>591</v>
      </c>
      <c r="J283" s="1">
        <v>3.5013999999999998</v>
      </c>
      <c r="K283" s="1" t="s">
        <v>565</v>
      </c>
      <c r="L283" s="1" t="s">
        <v>4</v>
      </c>
    </row>
    <row r="284" spans="1:12" x14ac:dyDescent="0.25">
      <c r="A284" s="4">
        <v>1014789</v>
      </c>
      <c r="B284" s="4">
        <v>11</v>
      </c>
      <c r="C284" s="4">
        <v>677</v>
      </c>
      <c r="D284" s="39">
        <f t="shared" si="8"/>
        <v>609.30000000000007</v>
      </c>
      <c r="E284" s="39">
        <f t="shared" si="9"/>
        <v>2172.1922766000002</v>
      </c>
      <c r="F284" s="8">
        <v>41696</v>
      </c>
      <c r="G284" s="4">
        <v>54391</v>
      </c>
      <c r="H284" s="4">
        <v>36616</v>
      </c>
      <c r="I284" s="4" t="s">
        <v>591</v>
      </c>
      <c r="J284" s="1">
        <v>3.5650620000000002</v>
      </c>
      <c r="K284" s="1" t="s">
        <v>565</v>
      </c>
      <c r="L284" s="1" t="s">
        <v>4</v>
      </c>
    </row>
    <row r="285" spans="1:12" x14ac:dyDescent="0.25">
      <c r="A285" s="4">
        <v>1513476</v>
      </c>
      <c r="B285" s="4">
        <v>8</v>
      </c>
      <c r="C285" s="4">
        <v>731</v>
      </c>
      <c r="D285" s="39">
        <f t="shared" si="8"/>
        <v>657.9</v>
      </c>
      <c r="E285" s="39">
        <f t="shared" si="9"/>
        <v>2303.5710599999998</v>
      </c>
      <c r="F285" s="8">
        <v>41697</v>
      </c>
      <c r="G285" s="4">
        <v>53002</v>
      </c>
      <c r="H285" s="4">
        <v>31660</v>
      </c>
      <c r="I285" s="4" t="s">
        <v>592</v>
      </c>
      <c r="J285" s="1">
        <v>3.5013999999999998</v>
      </c>
      <c r="K285" s="1" t="s">
        <v>565</v>
      </c>
      <c r="L285" s="1" t="s">
        <v>4</v>
      </c>
    </row>
    <row r="286" spans="1:12" x14ac:dyDescent="0.25">
      <c r="A286" s="4">
        <v>1517429</v>
      </c>
      <c r="B286" s="4">
        <v>14</v>
      </c>
      <c r="C286" s="4">
        <v>700</v>
      </c>
      <c r="D286" s="39">
        <f t="shared" si="8"/>
        <v>630</v>
      </c>
      <c r="E286" s="39">
        <f t="shared" si="9"/>
        <v>2205.8820000000001</v>
      </c>
      <c r="F286" s="8">
        <v>41697</v>
      </c>
      <c r="G286" s="4">
        <v>53002</v>
      </c>
      <c r="H286" s="4">
        <v>32725</v>
      </c>
      <c r="I286" s="4" t="s">
        <v>591</v>
      </c>
      <c r="J286" s="1">
        <v>3.5013999999999998</v>
      </c>
      <c r="K286" s="1" t="s">
        <v>565</v>
      </c>
      <c r="L286" s="1" t="s">
        <v>4</v>
      </c>
    </row>
    <row r="287" spans="1:12" x14ac:dyDescent="0.25">
      <c r="A287" s="4">
        <v>1517596</v>
      </c>
      <c r="B287" s="4">
        <v>20</v>
      </c>
      <c r="C287" s="4">
        <v>307</v>
      </c>
      <c r="D287" s="39">
        <f t="shared" si="8"/>
        <v>276.3</v>
      </c>
      <c r="E287" s="39">
        <f t="shared" si="9"/>
        <v>1090.370979</v>
      </c>
      <c r="F287" s="8">
        <v>41698</v>
      </c>
      <c r="G287" s="4">
        <v>54350</v>
      </c>
      <c r="H287" s="4" t="s">
        <v>606</v>
      </c>
      <c r="I287" s="4" t="s">
        <v>595</v>
      </c>
      <c r="J287" s="1">
        <v>3.9463300000000001</v>
      </c>
      <c r="K287" s="1" t="s">
        <v>565</v>
      </c>
      <c r="L287" s="1" t="s">
        <v>4</v>
      </c>
    </row>
    <row r="288" spans="1:12" x14ac:dyDescent="0.25">
      <c r="A288" s="4">
        <v>1517551</v>
      </c>
      <c r="B288" s="4">
        <v>18</v>
      </c>
      <c r="C288" s="4">
        <v>379</v>
      </c>
      <c r="D288" s="39">
        <f t="shared" si="8"/>
        <v>341.1</v>
      </c>
      <c r="E288" s="39">
        <f t="shared" si="9"/>
        <v>1346.0931630000002</v>
      </c>
      <c r="F288" s="8">
        <v>41698</v>
      </c>
      <c r="G288" s="4">
        <v>54350</v>
      </c>
      <c r="H288" s="4" t="s">
        <v>606</v>
      </c>
      <c r="I288" s="4" t="s">
        <v>595</v>
      </c>
      <c r="J288" s="1">
        <v>3.9463300000000001</v>
      </c>
      <c r="K288" s="1" t="s">
        <v>565</v>
      </c>
      <c r="L288" s="1" t="s">
        <v>4</v>
      </c>
    </row>
    <row r="289" spans="1:12" x14ac:dyDescent="0.25">
      <c r="A289" s="4">
        <v>1516542</v>
      </c>
      <c r="B289" s="4">
        <v>12</v>
      </c>
      <c r="C289" s="4">
        <v>631</v>
      </c>
      <c r="D289" s="39">
        <f t="shared" si="8"/>
        <v>567.9</v>
      </c>
      <c r="E289" s="39">
        <f t="shared" si="9"/>
        <v>1988.4450599999998</v>
      </c>
      <c r="F289" s="8">
        <v>41698</v>
      </c>
      <c r="G289" s="4">
        <v>52655</v>
      </c>
      <c r="H289" s="4">
        <v>30512</v>
      </c>
      <c r="I289" s="4" t="s">
        <v>593</v>
      </c>
      <c r="J289" s="1">
        <v>3.5013999999999998</v>
      </c>
      <c r="K289" s="1" t="s">
        <v>565</v>
      </c>
      <c r="L289" s="1" t="s">
        <v>4</v>
      </c>
    </row>
    <row r="290" spans="1:12" x14ac:dyDescent="0.25">
      <c r="A290" s="4">
        <v>1517597</v>
      </c>
      <c r="B290" s="4">
        <v>20</v>
      </c>
      <c r="C290" s="4">
        <v>307</v>
      </c>
      <c r="D290" s="39">
        <f t="shared" si="8"/>
        <v>276.3</v>
      </c>
      <c r="E290" s="39">
        <f t="shared" si="9"/>
        <v>1090.370979</v>
      </c>
      <c r="F290" s="8">
        <v>41698</v>
      </c>
      <c r="G290" s="4">
        <v>54350</v>
      </c>
      <c r="H290" s="4" t="s">
        <v>606</v>
      </c>
      <c r="I290" s="4" t="s">
        <v>595</v>
      </c>
      <c r="J290" s="1">
        <v>3.9463300000000001</v>
      </c>
      <c r="K290" s="1" t="s">
        <v>565</v>
      </c>
      <c r="L290" s="1" t="s">
        <v>4</v>
      </c>
    </row>
    <row r="291" spans="1:12" x14ac:dyDescent="0.25">
      <c r="A291" s="4">
        <v>1517553</v>
      </c>
      <c r="B291" s="4">
        <v>18</v>
      </c>
      <c r="C291" s="4">
        <v>313</v>
      </c>
      <c r="D291" s="39">
        <f t="shared" si="8"/>
        <v>281.7</v>
      </c>
      <c r="E291" s="39">
        <f t="shared" si="9"/>
        <v>1111.681161</v>
      </c>
      <c r="F291" s="8">
        <v>41698</v>
      </c>
      <c r="G291" s="4">
        <v>54350</v>
      </c>
      <c r="H291" s="4" t="s">
        <v>606</v>
      </c>
      <c r="I291" s="4" t="s">
        <v>595</v>
      </c>
      <c r="J291" s="1">
        <v>3.9463300000000001</v>
      </c>
      <c r="K291" s="1" t="s">
        <v>565</v>
      </c>
      <c r="L291" s="1" t="s">
        <v>4</v>
      </c>
    </row>
    <row r="292" spans="1:12" x14ac:dyDescent="0.25">
      <c r="A292" s="4">
        <v>1517021</v>
      </c>
      <c r="B292" s="4">
        <v>14</v>
      </c>
      <c r="C292" s="4">
        <v>644</v>
      </c>
      <c r="D292" s="39">
        <f t="shared" si="8"/>
        <v>579.6</v>
      </c>
      <c r="E292" s="39">
        <f t="shared" si="9"/>
        <v>2029.4114400000001</v>
      </c>
      <c r="F292" s="8">
        <v>41698</v>
      </c>
      <c r="G292" s="4">
        <v>53002</v>
      </c>
      <c r="H292" s="4">
        <v>32706</v>
      </c>
      <c r="I292" s="4" t="s">
        <v>604</v>
      </c>
      <c r="J292" s="1">
        <v>3.5013999999999998</v>
      </c>
      <c r="K292" s="1" t="s">
        <v>565</v>
      </c>
      <c r="L292" s="1" t="s">
        <v>4</v>
      </c>
    </row>
    <row r="293" spans="1:12" x14ac:dyDescent="0.25">
      <c r="A293" s="4">
        <v>1517598</v>
      </c>
      <c r="B293" s="4">
        <v>20</v>
      </c>
      <c r="C293" s="4">
        <v>307</v>
      </c>
      <c r="D293" s="39">
        <f t="shared" si="8"/>
        <v>276.3</v>
      </c>
      <c r="E293" s="39">
        <f t="shared" si="9"/>
        <v>1090.370979</v>
      </c>
      <c r="F293" s="8">
        <v>41698</v>
      </c>
      <c r="G293" s="4">
        <v>54350</v>
      </c>
      <c r="H293" s="4" t="s">
        <v>606</v>
      </c>
      <c r="I293" s="4" t="s">
        <v>595</v>
      </c>
      <c r="J293" s="1">
        <v>3.9463300000000001</v>
      </c>
      <c r="K293" s="1" t="s">
        <v>565</v>
      </c>
      <c r="L293" s="1" t="s">
        <v>4</v>
      </c>
    </row>
    <row r="294" spans="1:12" x14ac:dyDescent="0.25">
      <c r="A294" s="4">
        <v>1517552</v>
      </c>
      <c r="B294" s="4">
        <v>18</v>
      </c>
      <c r="C294" s="4">
        <v>313</v>
      </c>
      <c r="D294" s="39">
        <f t="shared" si="8"/>
        <v>281.7</v>
      </c>
      <c r="E294" s="39">
        <f t="shared" si="9"/>
        <v>1111.681161</v>
      </c>
      <c r="F294" s="8">
        <v>41698</v>
      </c>
      <c r="G294" s="4">
        <v>54350</v>
      </c>
      <c r="H294" s="4" t="s">
        <v>606</v>
      </c>
      <c r="I294" s="4" t="s">
        <v>595</v>
      </c>
      <c r="J294" s="1">
        <v>3.9463300000000001</v>
      </c>
      <c r="K294" s="1" t="s">
        <v>565</v>
      </c>
      <c r="L294" s="1" t="s">
        <v>4</v>
      </c>
    </row>
    <row r="295" spans="1:12" x14ac:dyDescent="0.25">
      <c r="A295" s="4">
        <v>1516371</v>
      </c>
      <c r="B295" s="4">
        <v>10</v>
      </c>
      <c r="C295" s="4">
        <v>637</v>
      </c>
      <c r="D295" s="39">
        <f t="shared" si="8"/>
        <v>573.30000000000007</v>
      </c>
      <c r="E295" s="39">
        <f t="shared" si="9"/>
        <v>2007.3526200000001</v>
      </c>
      <c r="F295" s="8">
        <v>41698</v>
      </c>
      <c r="G295" s="4">
        <v>53002</v>
      </c>
      <c r="H295" s="4">
        <v>30046</v>
      </c>
      <c r="I295" s="4" t="s">
        <v>604</v>
      </c>
      <c r="J295" s="1">
        <v>3.5013999999999998</v>
      </c>
      <c r="K295" s="1" t="s">
        <v>565</v>
      </c>
      <c r="L295" s="1" t="s">
        <v>4</v>
      </c>
    </row>
    <row r="296" spans="1:12" x14ac:dyDescent="0.25">
      <c r="A296" s="4">
        <v>1517583</v>
      </c>
      <c r="B296" s="4">
        <v>37</v>
      </c>
      <c r="C296" s="4">
        <v>656</v>
      </c>
      <c r="D296" s="39">
        <f t="shared" si="8"/>
        <v>590.4</v>
      </c>
      <c r="E296" s="39">
        <f t="shared" si="9"/>
        <v>2067.2265599999996</v>
      </c>
      <c r="F296" s="8">
        <v>41698</v>
      </c>
      <c r="G296" s="4">
        <v>53002</v>
      </c>
      <c r="H296" s="4">
        <v>34335</v>
      </c>
      <c r="I296" s="4" t="s">
        <v>592</v>
      </c>
      <c r="J296" s="1">
        <v>3.5013999999999998</v>
      </c>
      <c r="K296" s="1" t="s">
        <v>565</v>
      </c>
      <c r="L296" s="1" t="s">
        <v>4</v>
      </c>
    </row>
    <row r="297" spans="1:12" x14ac:dyDescent="0.25">
      <c r="A297" s="4">
        <v>1516372</v>
      </c>
      <c r="B297" s="4">
        <v>2</v>
      </c>
      <c r="C297" s="4">
        <v>625</v>
      </c>
      <c r="D297" s="39">
        <f t="shared" si="8"/>
        <v>562.5</v>
      </c>
      <c r="E297" s="39">
        <f t="shared" si="9"/>
        <v>1969.5374999999999</v>
      </c>
      <c r="F297" s="8">
        <v>41698</v>
      </c>
      <c r="G297" s="4">
        <v>53002</v>
      </c>
      <c r="H297" s="4">
        <v>30046</v>
      </c>
      <c r="I297" s="4" t="s">
        <v>604</v>
      </c>
      <c r="J297" s="1">
        <v>3.5013999999999998</v>
      </c>
      <c r="K297" s="1" t="s">
        <v>565</v>
      </c>
      <c r="L297" s="1" t="s">
        <v>4</v>
      </c>
    </row>
    <row r="298" spans="1:12" x14ac:dyDescent="0.25">
      <c r="A298" s="4">
        <v>1014845</v>
      </c>
      <c r="B298" s="4">
        <v>14</v>
      </c>
      <c r="C298" s="4">
        <v>641</v>
      </c>
      <c r="D298" s="39">
        <f t="shared" si="8"/>
        <v>576.9</v>
      </c>
      <c r="E298" s="39">
        <f t="shared" si="9"/>
        <v>2019.9576599999998</v>
      </c>
      <c r="F298" s="8">
        <v>41698</v>
      </c>
      <c r="G298" s="4">
        <v>53002</v>
      </c>
      <c r="H298" s="4">
        <v>30185</v>
      </c>
      <c r="I298" s="4" t="s">
        <v>604</v>
      </c>
      <c r="J298" s="1">
        <v>3.5013999999999998</v>
      </c>
      <c r="K298" s="1" t="s">
        <v>565</v>
      </c>
      <c r="L298" s="1" t="s">
        <v>4</v>
      </c>
    </row>
    <row r="299" spans="1:12" x14ac:dyDescent="0.25">
      <c r="A299" s="4">
        <v>1517601</v>
      </c>
      <c r="B299" s="4">
        <v>3</v>
      </c>
      <c r="C299" s="4">
        <v>743</v>
      </c>
      <c r="D299" s="39">
        <f t="shared" si="8"/>
        <v>668.7</v>
      </c>
      <c r="E299" s="39">
        <f t="shared" si="9"/>
        <v>2729.3879871000004</v>
      </c>
      <c r="F299" s="8">
        <v>41699</v>
      </c>
      <c r="G299" s="4">
        <v>53166</v>
      </c>
      <c r="H299" s="4">
        <v>31906</v>
      </c>
      <c r="I299" s="4" t="s">
        <v>592</v>
      </c>
      <c r="J299" s="1">
        <v>4.0816330000000001</v>
      </c>
      <c r="K299" s="1" t="s">
        <v>565</v>
      </c>
      <c r="L299" s="1" t="s">
        <v>4</v>
      </c>
    </row>
    <row r="300" spans="1:12" x14ac:dyDescent="0.25">
      <c r="A300" s="4">
        <v>1517554</v>
      </c>
      <c r="B300" s="4">
        <v>18</v>
      </c>
      <c r="C300" s="4">
        <v>313</v>
      </c>
      <c r="D300" s="39">
        <f t="shared" si="8"/>
        <v>281.7</v>
      </c>
      <c r="E300" s="39">
        <f t="shared" si="9"/>
        <v>1111.681161</v>
      </c>
      <c r="F300" s="8">
        <v>41699</v>
      </c>
      <c r="G300" s="4">
        <v>54350</v>
      </c>
      <c r="H300" s="4" t="s">
        <v>606</v>
      </c>
      <c r="I300" s="4" t="s">
        <v>595</v>
      </c>
      <c r="J300" s="1">
        <v>3.9463300000000001</v>
      </c>
      <c r="K300" s="1" t="s">
        <v>565</v>
      </c>
      <c r="L300" s="1" t="s">
        <v>4</v>
      </c>
    </row>
    <row r="301" spans="1:12" x14ac:dyDescent="0.25">
      <c r="A301" s="4">
        <v>1014832</v>
      </c>
      <c r="B301" s="4">
        <v>4</v>
      </c>
      <c r="C301" s="4">
        <v>326</v>
      </c>
      <c r="D301" s="39">
        <f t="shared" si="8"/>
        <v>293.40000000000003</v>
      </c>
      <c r="E301" s="39">
        <f t="shared" si="9"/>
        <v>1261.9354050000002</v>
      </c>
      <c r="F301" s="8">
        <v>41699</v>
      </c>
      <c r="G301" s="4">
        <v>53274</v>
      </c>
      <c r="H301" s="4">
        <v>26648</v>
      </c>
      <c r="I301" s="4" t="s">
        <v>595</v>
      </c>
      <c r="J301" s="1">
        <v>4.301075</v>
      </c>
      <c r="K301" s="1" t="s">
        <v>565</v>
      </c>
      <c r="L301" s="1" t="s">
        <v>4</v>
      </c>
    </row>
    <row r="302" spans="1:12" x14ac:dyDescent="0.25">
      <c r="A302" s="4">
        <v>1517458</v>
      </c>
      <c r="B302" s="4">
        <v>34</v>
      </c>
      <c r="C302" s="4">
        <v>694</v>
      </c>
      <c r="D302" s="39">
        <f t="shared" si="8"/>
        <v>624.6</v>
      </c>
      <c r="E302" s="39">
        <f t="shared" si="9"/>
        <v>2186.97444</v>
      </c>
      <c r="F302" s="8">
        <v>41699</v>
      </c>
      <c r="G302" s="4">
        <v>53002</v>
      </c>
      <c r="H302" s="4">
        <v>25182</v>
      </c>
      <c r="I302" s="4" t="s">
        <v>591</v>
      </c>
      <c r="J302" s="1">
        <v>3.5013999999999998</v>
      </c>
      <c r="K302" s="1" t="s">
        <v>565</v>
      </c>
      <c r="L302" s="1" t="s">
        <v>4</v>
      </c>
    </row>
    <row r="303" spans="1:12" x14ac:dyDescent="0.25">
      <c r="A303" s="4">
        <v>1510637</v>
      </c>
      <c r="B303" s="4">
        <v>15</v>
      </c>
      <c r="C303" s="4">
        <v>204</v>
      </c>
      <c r="D303" s="39">
        <f t="shared" si="8"/>
        <v>183.6</v>
      </c>
      <c r="E303" s="39">
        <f t="shared" si="9"/>
        <v>732.64166279999995</v>
      </c>
      <c r="F303" s="8">
        <v>41671</v>
      </c>
      <c r="G303" s="4">
        <v>54640</v>
      </c>
      <c r="H303" s="4">
        <v>37292</v>
      </c>
      <c r="I303" s="4" t="s">
        <v>590</v>
      </c>
      <c r="J303" s="1">
        <v>3.9904229999999998</v>
      </c>
      <c r="K303" s="1" t="s">
        <v>559</v>
      </c>
      <c r="L303" s="1" t="s">
        <v>2</v>
      </c>
    </row>
    <row r="304" spans="1:12" x14ac:dyDescent="0.25">
      <c r="A304" s="4">
        <v>1512367</v>
      </c>
      <c r="B304" s="4">
        <v>33</v>
      </c>
      <c r="C304" s="4">
        <v>542</v>
      </c>
      <c r="D304" s="39">
        <f t="shared" si="8"/>
        <v>487.8</v>
      </c>
      <c r="E304" s="39">
        <f t="shared" si="9"/>
        <v>1327.7081862</v>
      </c>
      <c r="F304" s="8">
        <v>41671</v>
      </c>
      <c r="G304" s="4">
        <v>54564</v>
      </c>
      <c r="H304" s="4">
        <v>35089</v>
      </c>
      <c r="I304" s="4" t="s">
        <v>591</v>
      </c>
      <c r="J304" s="1">
        <v>2.7218290000000001</v>
      </c>
      <c r="K304" s="1" t="s">
        <v>559</v>
      </c>
      <c r="L304" s="1" t="s">
        <v>2</v>
      </c>
    </row>
    <row r="305" spans="1:12" x14ac:dyDescent="0.25">
      <c r="A305" s="4">
        <v>1511302</v>
      </c>
      <c r="B305" s="4">
        <v>37</v>
      </c>
      <c r="C305" s="4">
        <v>447</v>
      </c>
      <c r="D305" s="39">
        <f t="shared" si="8"/>
        <v>402.3</v>
      </c>
      <c r="E305" s="39">
        <f t="shared" si="9"/>
        <v>1094.9918067000001</v>
      </c>
      <c r="F305" s="8">
        <v>41671</v>
      </c>
      <c r="G305" s="4">
        <v>54564</v>
      </c>
      <c r="H305" s="4">
        <v>34943</v>
      </c>
      <c r="I305" s="4" t="s">
        <v>591</v>
      </c>
      <c r="J305" s="1">
        <v>2.7218290000000001</v>
      </c>
      <c r="K305" s="1" t="s">
        <v>559</v>
      </c>
      <c r="L305" s="1" t="s">
        <v>2</v>
      </c>
    </row>
    <row r="306" spans="1:12" x14ac:dyDescent="0.25">
      <c r="A306" s="4">
        <v>1512368</v>
      </c>
      <c r="B306" s="4">
        <v>33</v>
      </c>
      <c r="C306" s="4">
        <v>542</v>
      </c>
      <c r="D306" s="39">
        <f t="shared" si="8"/>
        <v>487.8</v>
      </c>
      <c r="E306" s="39">
        <f t="shared" si="9"/>
        <v>1327.7081862</v>
      </c>
      <c r="F306" s="8">
        <v>41671</v>
      </c>
      <c r="G306" s="4">
        <v>54564</v>
      </c>
      <c r="H306" s="4">
        <v>35089</v>
      </c>
      <c r="I306" s="4" t="s">
        <v>591</v>
      </c>
      <c r="J306" s="1">
        <v>2.7218290000000001</v>
      </c>
      <c r="K306" s="1" t="s">
        <v>559</v>
      </c>
      <c r="L306" s="1" t="s">
        <v>2</v>
      </c>
    </row>
    <row r="307" spans="1:12" x14ac:dyDescent="0.25">
      <c r="A307" s="4">
        <v>1512920</v>
      </c>
      <c r="B307" s="4">
        <v>31</v>
      </c>
      <c r="C307" s="4">
        <v>442</v>
      </c>
      <c r="D307" s="39">
        <f t="shared" si="8"/>
        <v>397.8</v>
      </c>
      <c r="E307" s="39">
        <f t="shared" si="9"/>
        <v>1082.7435762</v>
      </c>
      <c r="F307" s="8">
        <v>41671</v>
      </c>
      <c r="G307" s="4">
        <v>54564</v>
      </c>
      <c r="H307" s="4">
        <v>34943</v>
      </c>
      <c r="I307" s="4" t="s">
        <v>591</v>
      </c>
      <c r="J307" s="1">
        <v>2.7218290000000001</v>
      </c>
      <c r="K307" s="1" t="s">
        <v>559</v>
      </c>
      <c r="L307" s="1" t="s">
        <v>2</v>
      </c>
    </row>
    <row r="308" spans="1:12" x14ac:dyDescent="0.25">
      <c r="A308" s="4">
        <v>1512950</v>
      </c>
      <c r="B308" s="4">
        <v>31</v>
      </c>
      <c r="C308" s="4">
        <v>442</v>
      </c>
      <c r="D308" s="39">
        <f t="shared" si="8"/>
        <v>397.8</v>
      </c>
      <c r="E308" s="39">
        <f t="shared" si="9"/>
        <v>1082.7435762</v>
      </c>
      <c r="F308" s="8">
        <v>41672</v>
      </c>
      <c r="G308" s="4">
        <v>54564</v>
      </c>
      <c r="H308" s="4">
        <v>34943</v>
      </c>
      <c r="I308" s="4" t="s">
        <v>591</v>
      </c>
      <c r="J308" s="1">
        <v>2.7218290000000001</v>
      </c>
      <c r="K308" s="1" t="s">
        <v>559</v>
      </c>
      <c r="L308" s="1" t="s">
        <v>2</v>
      </c>
    </row>
    <row r="309" spans="1:12" x14ac:dyDescent="0.25">
      <c r="A309" s="4">
        <v>1512942</v>
      </c>
      <c r="B309" s="4">
        <v>17</v>
      </c>
      <c r="C309" s="4">
        <v>261</v>
      </c>
      <c r="D309" s="39">
        <f t="shared" si="8"/>
        <v>234.9</v>
      </c>
      <c r="E309" s="39">
        <f t="shared" si="9"/>
        <v>810.55909440000005</v>
      </c>
      <c r="F309" s="8">
        <v>41672</v>
      </c>
      <c r="G309" s="4">
        <v>54495</v>
      </c>
      <c r="H309" s="4" t="s">
        <v>610</v>
      </c>
      <c r="I309" s="4" t="s">
        <v>595</v>
      </c>
      <c r="J309" s="1">
        <v>3.4506559999999999</v>
      </c>
      <c r="K309" s="1" t="s">
        <v>559</v>
      </c>
      <c r="L309" s="1" t="s">
        <v>2</v>
      </c>
    </row>
    <row r="310" spans="1:12" x14ac:dyDescent="0.25">
      <c r="A310" s="4">
        <v>1512922</v>
      </c>
      <c r="B310" s="4">
        <v>33</v>
      </c>
      <c r="C310" s="4">
        <v>542</v>
      </c>
      <c r="D310" s="39">
        <f t="shared" si="8"/>
        <v>487.8</v>
      </c>
      <c r="E310" s="39">
        <f t="shared" si="9"/>
        <v>1327.7081862</v>
      </c>
      <c r="F310" s="8">
        <v>41672</v>
      </c>
      <c r="G310" s="4">
        <v>54564</v>
      </c>
      <c r="H310" s="4">
        <v>35089</v>
      </c>
      <c r="I310" s="4" t="s">
        <v>591</v>
      </c>
      <c r="J310" s="1">
        <v>2.7218290000000001</v>
      </c>
      <c r="K310" s="1" t="s">
        <v>559</v>
      </c>
      <c r="L310" s="1" t="s">
        <v>2</v>
      </c>
    </row>
    <row r="311" spans="1:12" x14ac:dyDescent="0.25">
      <c r="A311" s="4">
        <v>1511825</v>
      </c>
      <c r="B311" s="4">
        <v>6</v>
      </c>
      <c r="C311" s="4">
        <v>326</v>
      </c>
      <c r="D311" s="39">
        <f t="shared" si="8"/>
        <v>293.40000000000003</v>
      </c>
      <c r="E311" s="39">
        <f t="shared" si="9"/>
        <v>1086.6667536000002</v>
      </c>
      <c r="F311" s="8">
        <v>41672</v>
      </c>
      <c r="G311" s="4">
        <v>54512</v>
      </c>
      <c r="H311" s="4">
        <v>36586</v>
      </c>
      <c r="I311" s="4" t="s">
        <v>595</v>
      </c>
      <c r="J311" s="1">
        <v>3.7037040000000001</v>
      </c>
      <c r="K311" s="1" t="s">
        <v>559</v>
      </c>
      <c r="L311" s="1" t="s">
        <v>2</v>
      </c>
    </row>
    <row r="312" spans="1:12" x14ac:dyDescent="0.25">
      <c r="A312" s="4">
        <v>1512790</v>
      </c>
      <c r="B312" s="4">
        <v>31</v>
      </c>
      <c r="C312" s="4">
        <v>442</v>
      </c>
      <c r="D312" s="39">
        <f t="shared" si="8"/>
        <v>397.8</v>
      </c>
      <c r="E312" s="39">
        <f t="shared" si="9"/>
        <v>1082.7435762</v>
      </c>
      <c r="F312" s="8">
        <v>41672</v>
      </c>
      <c r="G312" s="4">
        <v>54564</v>
      </c>
      <c r="H312" s="4">
        <v>34943</v>
      </c>
      <c r="I312" s="4" t="s">
        <v>591</v>
      </c>
      <c r="J312" s="1">
        <v>2.7218290000000001</v>
      </c>
      <c r="K312" s="1" t="s">
        <v>559</v>
      </c>
      <c r="L312" s="1" t="s">
        <v>2</v>
      </c>
    </row>
    <row r="313" spans="1:12" x14ac:dyDescent="0.25">
      <c r="A313" s="4">
        <v>1511818</v>
      </c>
      <c r="B313" s="4">
        <v>6</v>
      </c>
      <c r="C313" s="4">
        <v>326</v>
      </c>
      <c r="D313" s="39">
        <f t="shared" si="8"/>
        <v>293.40000000000003</v>
      </c>
      <c r="E313" s="39">
        <f t="shared" si="9"/>
        <v>1086.6667536000002</v>
      </c>
      <c r="F313" s="8">
        <v>41672</v>
      </c>
      <c r="G313" s="4">
        <v>54512</v>
      </c>
      <c r="H313" s="4">
        <v>36586</v>
      </c>
      <c r="I313" s="4" t="s">
        <v>595</v>
      </c>
      <c r="J313" s="1">
        <v>3.7037040000000001</v>
      </c>
      <c r="K313" s="1" t="s">
        <v>559</v>
      </c>
      <c r="L313" s="1" t="s">
        <v>2</v>
      </c>
    </row>
    <row r="314" spans="1:12" x14ac:dyDescent="0.25">
      <c r="A314" s="4">
        <v>1512791</v>
      </c>
      <c r="B314" s="4">
        <v>31</v>
      </c>
      <c r="C314" s="4">
        <v>441</v>
      </c>
      <c r="D314" s="39">
        <f t="shared" si="8"/>
        <v>396.90000000000003</v>
      </c>
      <c r="E314" s="39">
        <f t="shared" si="9"/>
        <v>1080.2939301000001</v>
      </c>
      <c r="F314" s="8">
        <v>41673</v>
      </c>
      <c r="G314" s="4">
        <v>54564</v>
      </c>
      <c r="H314" s="4">
        <v>34943</v>
      </c>
      <c r="I314" s="4" t="s">
        <v>591</v>
      </c>
      <c r="J314" s="1">
        <v>2.7218290000000001</v>
      </c>
      <c r="K314" s="1" t="s">
        <v>559</v>
      </c>
      <c r="L314" s="1" t="s">
        <v>2</v>
      </c>
    </row>
    <row r="315" spans="1:12" x14ac:dyDescent="0.25">
      <c r="A315" s="4">
        <v>1512293</v>
      </c>
      <c r="B315" s="4">
        <v>32</v>
      </c>
      <c r="C315" s="4">
        <v>596</v>
      </c>
      <c r="D315" s="39">
        <f t="shared" si="8"/>
        <v>536.4</v>
      </c>
      <c r="E315" s="39">
        <f t="shared" si="9"/>
        <v>1986.6668256</v>
      </c>
      <c r="F315" s="8">
        <v>41673</v>
      </c>
      <c r="G315" s="4">
        <v>54512</v>
      </c>
      <c r="H315" s="4">
        <v>36920</v>
      </c>
      <c r="I315" s="4" t="s">
        <v>604</v>
      </c>
      <c r="J315" s="1">
        <v>3.7037040000000001</v>
      </c>
      <c r="K315" s="1" t="s">
        <v>559</v>
      </c>
      <c r="L315" s="1" t="s">
        <v>2</v>
      </c>
    </row>
    <row r="316" spans="1:12" x14ac:dyDescent="0.25">
      <c r="A316" s="4">
        <v>1509596</v>
      </c>
      <c r="B316" s="4">
        <v>35</v>
      </c>
      <c r="C316" s="4">
        <v>490</v>
      </c>
      <c r="D316" s="39">
        <f t="shared" si="8"/>
        <v>441</v>
      </c>
      <c r="E316" s="39">
        <f t="shared" si="9"/>
        <v>1690.950996</v>
      </c>
      <c r="F316" s="8">
        <v>41673</v>
      </c>
      <c r="G316" s="4">
        <v>51022</v>
      </c>
      <c r="H316" s="4">
        <v>37894</v>
      </c>
      <c r="I316" s="4" t="s">
        <v>604</v>
      </c>
      <c r="J316" s="1">
        <v>3.8343560000000001</v>
      </c>
      <c r="K316" s="1" t="s">
        <v>559</v>
      </c>
      <c r="L316" s="1" t="s">
        <v>2</v>
      </c>
    </row>
    <row r="317" spans="1:12" x14ac:dyDescent="0.25">
      <c r="A317" s="4">
        <v>1512788</v>
      </c>
      <c r="B317" s="4">
        <v>37</v>
      </c>
      <c r="C317" s="4">
        <v>447</v>
      </c>
      <c r="D317" s="39">
        <f t="shared" si="8"/>
        <v>402.3</v>
      </c>
      <c r="E317" s="39">
        <f t="shared" si="9"/>
        <v>1094.9918067000001</v>
      </c>
      <c r="F317" s="8">
        <v>41673</v>
      </c>
      <c r="G317" s="4">
        <v>54564</v>
      </c>
      <c r="H317" s="4">
        <v>34943</v>
      </c>
      <c r="I317" s="4" t="s">
        <v>591</v>
      </c>
      <c r="J317" s="1">
        <v>2.7218290000000001</v>
      </c>
      <c r="K317" s="1" t="s">
        <v>559</v>
      </c>
      <c r="L317" s="1" t="s">
        <v>2</v>
      </c>
    </row>
    <row r="318" spans="1:12" x14ac:dyDescent="0.25">
      <c r="A318" s="4">
        <v>1509597</v>
      </c>
      <c r="B318" s="4">
        <v>35</v>
      </c>
      <c r="C318" s="4">
        <v>490</v>
      </c>
      <c r="D318" s="39">
        <f t="shared" si="8"/>
        <v>441</v>
      </c>
      <c r="E318" s="39">
        <f t="shared" si="9"/>
        <v>1690.950996</v>
      </c>
      <c r="F318" s="8">
        <v>41673</v>
      </c>
      <c r="G318" s="4">
        <v>51022</v>
      </c>
      <c r="H318" s="4">
        <v>37894</v>
      </c>
      <c r="I318" s="4" t="s">
        <v>604</v>
      </c>
      <c r="J318" s="1">
        <v>3.8343560000000001</v>
      </c>
      <c r="K318" s="1" t="s">
        <v>559</v>
      </c>
      <c r="L318" s="1" t="s">
        <v>2</v>
      </c>
    </row>
    <row r="319" spans="1:12" x14ac:dyDescent="0.25">
      <c r="A319" s="4">
        <v>1512789</v>
      </c>
      <c r="B319" s="4">
        <v>37</v>
      </c>
      <c r="C319" s="4">
        <v>447</v>
      </c>
      <c r="D319" s="39">
        <f t="shared" si="8"/>
        <v>402.3</v>
      </c>
      <c r="E319" s="39">
        <f t="shared" si="9"/>
        <v>1094.9918067000001</v>
      </c>
      <c r="F319" s="8">
        <v>41673</v>
      </c>
      <c r="G319" s="4">
        <v>54564</v>
      </c>
      <c r="H319" s="4">
        <v>34943</v>
      </c>
      <c r="I319" s="4" t="s">
        <v>591</v>
      </c>
      <c r="J319" s="1">
        <v>2.7218290000000001</v>
      </c>
      <c r="K319" s="1" t="s">
        <v>559</v>
      </c>
      <c r="L319" s="1" t="s">
        <v>2</v>
      </c>
    </row>
    <row r="320" spans="1:12" x14ac:dyDescent="0.25">
      <c r="A320" s="4">
        <v>1014391</v>
      </c>
      <c r="B320" s="4">
        <v>37</v>
      </c>
      <c r="C320" s="4">
        <v>447</v>
      </c>
      <c r="D320" s="39">
        <f t="shared" si="8"/>
        <v>402.3</v>
      </c>
      <c r="E320" s="39">
        <f t="shared" si="9"/>
        <v>1094.9918067000001</v>
      </c>
      <c r="F320" s="8">
        <v>41674</v>
      </c>
      <c r="G320" s="4">
        <v>54564</v>
      </c>
      <c r="H320" s="4">
        <v>34943</v>
      </c>
      <c r="I320" s="4" t="s">
        <v>591</v>
      </c>
      <c r="J320" s="1">
        <v>2.7218290000000001</v>
      </c>
      <c r="K320" s="1" t="s">
        <v>559</v>
      </c>
      <c r="L320" s="1" t="s">
        <v>2</v>
      </c>
    </row>
    <row r="321" spans="1:12" x14ac:dyDescent="0.25">
      <c r="A321" s="4">
        <v>1512921</v>
      </c>
      <c r="B321" s="4">
        <v>31</v>
      </c>
      <c r="C321" s="4">
        <v>555</v>
      </c>
      <c r="D321" s="39">
        <f t="shared" si="8"/>
        <v>499.5</v>
      </c>
      <c r="E321" s="39">
        <f t="shared" si="9"/>
        <v>1359.5535855000001</v>
      </c>
      <c r="F321" s="8">
        <v>41674</v>
      </c>
      <c r="G321" s="4">
        <v>54564</v>
      </c>
      <c r="H321" s="4">
        <v>35089</v>
      </c>
      <c r="I321" s="4" t="s">
        <v>591</v>
      </c>
      <c r="J321" s="1">
        <v>2.7218290000000001</v>
      </c>
      <c r="K321" s="1" t="s">
        <v>559</v>
      </c>
      <c r="L321" s="1" t="s">
        <v>2</v>
      </c>
    </row>
    <row r="322" spans="1:12" x14ac:dyDescent="0.25">
      <c r="A322" s="4">
        <v>1512792</v>
      </c>
      <c r="B322" s="4">
        <v>36</v>
      </c>
      <c r="C322" s="4">
        <v>447</v>
      </c>
      <c r="D322" s="39">
        <f t="shared" ref="D322:D385" si="10">C322*0.9</f>
        <v>402.3</v>
      </c>
      <c r="E322" s="39">
        <f t="shared" ref="E322:E385" si="11">D322*J322</f>
        <v>1094.9918067000001</v>
      </c>
      <c r="F322" s="8">
        <v>41674</v>
      </c>
      <c r="G322" s="4">
        <v>54564</v>
      </c>
      <c r="H322" s="4">
        <v>34943</v>
      </c>
      <c r="I322" s="4" t="s">
        <v>591</v>
      </c>
      <c r="J322" s="1">
        <v>2.7218290000000001</v>
      </c>
      <c r="K322" s="1" t="s">
        <v>559</v>
      </c>
      <c r="L322" s="1" t="s">
        <v>2</v>
      </c>
    </row>
    <row r="323" spans="1:12" x14ac:dyDescent="0.25">
      <c r="A323" s="4">
        <v>1513177</v>
      </c>
      <c r="B323" s="4">
        <v>31</v>
      </c>
      <c r="C323" s="4">
        <v>555</v>
      </c>
      <c r="D323" s="39">
        <f t="shared" si="10"/>
        <v>499.5</v>
      </c>
      <c r="E323" s="39">
        <f t="shared" si="11"/>
        <v>1359.5535855000001</v>
      </c>
      <c r="F323" s="8">
        <v>41674</v>
      </c>
      <c r="G323" s="4">
        <v>54564</v>
      </c>
      <c r="H323" s="4">
        <v>35089</v>
      </c>
      <c r="I323" s="4" t="s">
        <v>591</v>
      </c>
      <c r="J323" s="1">
        <v>2.7218290000000001</v>
      </c>
      <c r="K323" s="1" t="s">
        <v>559</v>
      </c>
      <c r="L323" s="1" t="s">
        <v>2</v>
      </c>
    </row>
    <row r="324" spans="1:12" x14ac:dyDescent="0.25">
      <c r="A324" s="4">
        <v>1512796</v>
      </c>
      <c r="B324" s="4">
        <v>36</v>
      </c>
      <c r="C324" s="4">
        <v>447</v>
      </c>
      <c r="D324" s="39">
        <f t="shared" si="10"/>
        <v>402.3</v>
      </c>
      <c r="E324" s="39">
        <f t="shared" si="11"/>
        <v>1094.9918067000001</v>
      </c>
      <c r="F324" s="8">
        <v>41674</v>
      </c>
      <c r="G324" s="4">
        <v>54564</v>
      </c>
      <c r="H324" s="4">
        <v>34943</v>
      </c>
      <c r="I324" s="4" t="s">
        <v>591</v>
      </c>
      <c r="J324" s="1">
        <v>2.7218290000000001</v>
      </c>
      <c r="K324" s="1" t="s">
        <v>559</v>
      </c>
      <c r="L324" s="1" t="s">
        <v>2</v>
      </c>
    </row>
    <row r="325" spans="1:12" x14ac:dyDescent="0.25">
      <c r="A325" s="4">
        <v>1014390</v>
      </c>
      <c r="B325" s="4">
        <v>36</v>
      </c>
      <c r="C325" s="4">
        <v>447</v>
      </c>
      <c r="D325" s="39">
        <f t="shared" si="10"/>
        <v>402.3</v>
      </c>
      <c r="E325" s="39">
        <f t="shared" si="11"/>
        <v>1094.9918067000001</v>
      </c>
      <c r="F325" s="8">
        <v>41674</v>
      </c>
      <c r="G325" s="4">
        <v>54564</v>
      </c>
      <c r="H325" s="4">
        <v>34943</v>
      </c>
      <c r="I325" s="4" t="s">
        <v>591</v>
      </c>
      <c r="J325" s="1">
        <v>2.7218290000000001</v>
      </c>
      <c r="K325" s="1" t="s">
        <v>559</v>
      </c>
      <c r="L325" s="1" t="s">
        <v>2</v>
      </c>
    </row>
    <row r="326" spans="1:12" x14ac:dyDescent="0.25">
      <c r="A326" s="4">
        <v>1512934</v>
      </c>
      <c r="B326" s="4">
        <v>22</v>
      </c>
      <c r="C326" s="4">
        <v>321</v>
      </c>
      <c r="D326" s="39">
        <f t="shared" si="10"/>
        <v>288.90000000000003</v>
      </c>
      <c r="E326" s="39">
        <f t="shared" si="11"/>
        <v>996.89451840000015</v>
      </c>
      <c r="F326" s="8">
        <v>41674</v>
      </c>
      <c r="G326" s="4">
        <v>54495</v>
      </c>
      <c r="H326" s="4" t="s">
        <v>610</v>
      </c>
      <c r="I326" s="4" t="s">
        <v>595</v>
      </c>
      <c r="J326" s="1">
        <v>3.4506559999999999</v>
      </c>
      <c r="K326" s="1" t="s">
        <v>559</v>
      </c>
      <c r="L326" s="1" t="s">
        <v>2</v>
      </c>
    </row>
    <row r="327" spans="1:12" x14ac:dyDescent="0.25">
      <c r="A327" s="4">
        <v>1513178</v>
      </c>
      <c r="B327" s="4">
        <v>31</v>
      </c>
      <c r="C327" s="4">
        <v>555</v>
      </c>
      <c r="D327" s="39">
        <f t="shared" si="10"/>
        <v>499.5</v>
      </c>
      <c r="E327" s="39">
        <f t="shared" si="11"/>
        <v>1359.5535855000001</v>
      </c>
      <c r="F327" s="8">
        <v>41675</v>
      </c>
      <c r="G327" s="4">
        <v>54564</v>
      </c>
      <c r="H327" s="4">
        <v>35089</v>
      </c>
      <c r="I327" s="4" t="s">
        <v>591</v>
      </c>
      <c r="J327" s="1">
        <v>2.7218290000000001</v>
      </c>
      <c r="K327" s="1" t="s">
        <v>559</v>
      </c>
      <c r="L327" s="1" t="s">
        <v>2</v>
      </c>
    </row>
    <row r="328" spans="1:12" x14ac:dyDescent="0.25">
      <c r="A328" s="4">
        <v>1512937</v>
      </c>
      <c r="B328" s="4">
        <v>22</v>
      </c>
      <c r="C328" s="4">
        <v>321</v>
      </c>
      <c r="D328" s="39">
        <f t="shared" si="10"/>
        <v>288.90000000000003</v>
      </c>
      <c r="E328" s="39">
        <f t="shared" si="11"/>
        <v>996.89451840000015</v>
      </c>
      <c r="F328" s="8">
        <v>41675</v>
      </c>
      <c r="G328" s="4">
        <v>54495</v>
      </c>
      <c r="H328" s="4" t="s">
        <v>610</v>
      </c>
      <c r="I328" s="4" t="s">
        <v>595</v>
      </c>
      <c r="J328" s="1">
        <v>3.4506559999999999</v>
      </c>
      <c r="K328" s="1" t="s">
        <v>559</v>
      </c>
      <c r="L328" s="1" t="s">
        <v>2</v>
      </c>
    </row>
    <row r="329" spans="1:12" x14ac:dyDescent="0.25">
      <c r="A329" s="4">
        <v>1014404</v>
      </c>
      <c r="B329" s="4">
        <v>36</v>
      </c>
      <c r="C329" s="4">
        <v>447</v>
      </c>
      <c r="D329" s="39">
        <f t="shared" si="10"/>
        <v>402.3</v>
      </c>
      <c r="E329" s="39">
        <f t="shared" si="11"/>
        <v>1094.9918067000001</v>
      </c>
      <c r="F329" s="8">
        <v>41675</v>
      </c>
      <c r="G329" s="4">
        <v>54564</v>
      </c>
      <c r="H329" s="4">
        <v>34943</v>
      </c>
      <c r="I329" s="4" t="s">
        <v>591</v>
      </c>
      <c r="J329" s="1">
        <v>2.7218290000000001</v>
      </c>
      <c r="K329" s="1" t="s">
        <v>559</v>
      </c>
      <c r="L329" s="1" t="s">
        <v>2</v>
      </c>
    </row>
    <row r="330" spans="1:12" x14ac:dyDescent="0.25">
      <c r="A330" s="4">
        <v>1512936</v>
      </c>
      <c r="B330" s="4">
        <v>22</v>
      </c>
      <c r="C330" s="4">
        <v>321</v>
      </c>
      <c r="D330" s="39">
        <f t="shared" si="10"/>
        <v>288.90000000000003</v>
      </c>
      <c r="E330" s="39">
        <f t="shared" si="11"/>
        <v>996.89451840000015</v>
      </c>
      <c r="F330" s="8">
        <v>41675</v>
      </c>
      <c r="G330" s="4">
        <v>54495</v>
      </c>
      <c r="H330" s="4" t="s">
        <v>610</v>
      </c>
      <c r="I330" s="4" t="s">
        <v>595</v>
      </c>
      <c r="J330" s="1">
        <v>3.4506559999999999</v>
      </c>
      <c r="K330" s="1" t="s">
        <v>559</v>
      </c>
      <c r="L330" s="1" t="s">
        <v>2</v>
      </c>
    </row>
    <row r="331" spans="1:12" x14ac:dyDescent="0.25">
      <c r="A331" s="4">
        <v>1509598</v>
      </c>
      <c r="B331" s="4">
        <v>35</v>
      </c>
      <c r="C331" s="4">
        <v>490</v>
      </c>
      <c r="D331" s="39">
        <f t="shared" si="10"/>
        <v>441</v>
      </c>
      <c r="E331" s="39">
        <f t="shared" si="11"/>
        <v>1690.950996</v>
      </c>
      <c r="F331" s="8">
        <v>41675</v>
      </c>
      <c r="G331" s="4">
        <v>51022</v>
      </c>
      <c r="H331" s="4">
        <v>37894</v>
      </c>
      <c r="I331" s="4" t="s">
        <v>604</v>
      </c>
      <c r="J331" s="1">
        <v>3.8343560000000001</v>
      </c>
      <c r="K331" s="1" t="s">
        <v>559</v>
      </c>
      <c r="L331" s="1" t="s">
        <v>2</v>
      </c>
    </row>
    <row r="332" spans="1:12" x14ac:dyDescent="0.25">
      <c r="A332" s="4">
        <v>1512935</v>
      </c>
      <c r="B332" s="4">
        <v>22</v>
      </c>
      <c r="C332" s="4">
        <v>321</v>
      </c>
      <c r="D332" s="39">
        <f t="shared" si="10"/>
        <v>288.90000000000003</v>
      </c>
      <c r="E332" s="39">
        <f t="shared" si="11"/>
        <v>996.89451840000015</v>
      </c>
      <c r="F332" s="8">
        <v>41675</v>
      </c>
      <c r="G332" s="4">
        <v>54495</v>
      </c>
      <c r="H332" s="4" t="s">
        <v>610</v>
      </c>
      <c r="I332" s="4" t="s">
        <v>595</v>
      </c>
      <c r="J332" s="1">
        <v>3.4506559999999999</v>
      </c>
      <c r="K332" s="1" t="s">
        <v>559</v>
      </c>
      <c r="L332" s="1" t="s">
        <v>2</v>
      </c>
    </row>
    <row r="333" spans="1:12" x14ac:dyDescent="0.25">
      <c r="A333" s="4">
        <v>1014371</v>
      </c>
      <c r="B333" s="4">
        <v>36</v>
      </c>
      <c r="C333" s="4">
        <v>447</v>
      </c>
      <c r="D333" s="39">
        <f t="shared" si="10"/>
        <v>402.3</v>
      </c>
      <c r="E333" s="39">
        <f t="shared" si="11"/>
        <v>1094.9918067000001</v>
      </c>
      <c r="F333" s="8">
        <v>41675</v>
      </c>
      <c r="G333" s="4">
        <v>54564</v>
      </c>
      <c r="H333" s="4">
        <v>34943</v>
      </c>
      <c r="I333" s="4" t="s">
        <v>591</v>
      </c>
      <c r="J333" s="1">
        <v>2.7218290000000001</v>
      </c>
      <c r="K333" s="1" t="s">
        <v>559</v>
      </c>
      <c r="L333" s="1" t="s">
        <v>2</v>
      </c>
    </row>
    <row r="334" spans="1:12" x14ac:dyDescent="0.25">
      <c r="A334" s="4">
        <v>1512939</v>
      </c>
      <c r="B334" s="4">
        <v>23</v>
      </c>
      <c r="C334" s="4">
        <v>321</v>
      </c>
      <c r="D334" s="39">
        <f t="shared" si="10"/>
        <v>288.90000000000003</v>
      </c>
      <c r="E334" s="39">
        <f t="shared" si="11"/>
        <v>996.89451840000015</v>
      </c>
      <c r="F334" s="8">
        <v>41675</v>
      </c>
      <c r="G334" s="4">
        <v>54495</v>
      </c>
      <c r="H334" s="4" t="s">
        <v>610</v>
      </c>
      <c r="I334" s="4" t="s">
        <v>595</v>
      </c>
      <c r="J334" s="1">
        <v>3.4506559999999999</v>
      </c>
      <c r="K334" s="1" t="s">
        <v>559</v>
      </c>
      <c r="L334" s="1" t="s">
        <v>2</v>
      </c>
    </row>
    <row r="335" spans="1:12" x14ac:dyDescent="0.25">
      <c r="A335" s="4">
        <v>1512798</v>
      </c>
      <c r="B335" s="4">
        <v>37</v>
      </c>
      <c r="C335" s="4">
        <v>447</v>
      </c>
      <c r="D335" s="39">
        <f t="shared" si="10"/>
        <v>402.3</v>
      </c>
      <c r="E335" s="39">
        <f t="shared" si="11"/>
        <v>1094.9918067000001</v>
      </c>
      <c r="F335" s="8">
        <v>41675</v>
      </c>
      <c r="G335" s="4">
        <v>54564</v>
      </c>
      <c r="H335" s="4">
        <v>34943</v>
      </c>
      <c r="I335" s="4" t="s">
        <v>591</v>
      </c>
      <c r="J335" s="1">
        <v>2.7218290000000001</v>
      </c>
      <c r="K335" s="1" t="s">
        <v>559</v>
      </c>
      <c r="L335" s="1" t="s">
        <v>2</v>
      </c>
    </row>
    <row r="336" spans="1:12" x14ac:dyDescent="0.25">
      <c r="A336" s="4">
        <v>1512940</v>
      </c>
      <c r="B336" s="4">
        <v>22</v>
      </c>
      <c r="C336" s="4">
        <v>321</v>
      </c>
      <c r="D336" s="39">
        <f t="shared" si="10"/>
        <v>288.90000000000003</v>
      </c>
      <c r="E336" s="39">
        <f t="shared" si="11"/>
        <v>996.89451840000015</v>
      </c>
      <c r="F336" s="8">
        <v>41675</v>
      </c>
      <c r="G336" s="4">
        <v>54495</v>
      </c>
      <c r="H336" s="4" t="s">
        <v>610</v>
      </c>
      <c r="I336" s="4" t="s">
        <v>595</v>
      </c>
      <c r="J336" s="1">
        <v>3.4506559999999999</v>
      </c>
      <c r="K336" s="1" t="s">
        <v>559</v>
      </c>
      <c r="L336" s="1" t="s">
        <v>2</v>
      </c>
    </row>
    <row r="337" spans="1:12" x14ac:dyDescent="0.25">
      <c r="A337" s="4">
        <v>1512938</v>
      </c>
      <c r="B337" s="4">
        <v>23</v>
      </c>
      <c r="C337" s="4">
        <v>321</v>
      </c>
      <c r="D337" s="39">
        <f t="shared" si="10"/>
        <v>288.90000000000003</v>
      </c>
      <c r="E337" s="39">
        <f t="shared" si="11"/>
        <v>996.89451840000015</v>
      </c>
      <c r="F337" s="8">
        <v>41676</v>
      </c>
      <c r="G337" s="4">
        <v>54495</v>
      </c>
      <c r="H337" s="4" t="s">
        <v>610</v>
      </c>
      <c r="I337" s="4" t="s">
        <v>595</v>
      </c>
      <c r="J337" s="1">
        <v>3.4506559999999999</v>
      </c>
      <c r="K337" s="1" t="s">
        <v>559</v>
      </c>
      <c r="L337" s="1" t="s">
        <v>2</v>
      </c>
    </row>
    <row r="338" spans="1:12" x14ac:dyDescent="0.25">
      <c r="A338" s="4">
        <v>1513179</v>
      </c>
      <c r="B338" s="4">
        <v>31</v>
      </c>
      <c r="C338" s="4">
        <v>553</v>
      </c>
      <c r="D338" s="39">
        <f t="shared" si="10"/>
        <v>497.7</v>
      </c>
      <c r="E338" s="39">
        <f t="shared" si="11"/>
        <v>1354.6542933000001</v>
      </c>
      <c r="F338" s="8">
        <v>41676</v>
      </c>
      <c r="G338" s="4">
        <v>54564</v>
      </c>
      <c r="H338" s="4">
        <v>35089</v>
      </c>
      <c r="I338" s="4" t="s">
        <v>591</v>
      </c>
      <c r="J338" s="1">
        <v>2.7218290000000001</v>
      </c>
      <c r="K338" s="1" t="s">
        <v>559</v>
      </c>
      <c r="L338" s="1" t="s">
        <v>2</v>
      </c>
    </row>
    <row r="339" spans="1:12" x14ac:dyDescent="0.25">
      <c r="A339" s="4">
        <v>1014403</v>
      </c>
      <c r="B339" s="4">
        <v>36</v>
      </c>
      <c r="C339" s="4">
        <v>447</v>
      </c>
      <c r="D339" s="39">
        <f t="shared" si="10"/>
        <v>402.3</v>
      </c>
      <c r="E339" s="39">
        <f t="shared" si="11"/>
        <v>1094.9918067000001</v>
      </c>
      <c r="F339" s="8">
        <v>41676</v>
      </c>
      <c r="G339" s="4">
        <v>54564</v>
      </c>
      <c r="H339" s="4">
        <v>34943</v>
      </c>
      <c r="I339" s="4" t="s">
        <v>591</v>
      </c>
      <c r="J339" s="1">
        <v>2.7218290000000001</v>
      </c>
      <c r="K339" s="1" t="s">
        <v>559</v>
      </c>
      <c r="L339" s="1" t="s">
        <v>2</v>
      </c>
    </row>
    <row r="340" spans="1:12" x14ac:dyDescent="0.25">
      <c r="A340" s="4">
        <v>1512941</v>
      </c>
      <c r="B340" s="4">
        <v>22</v>
      </c>
      <c r="C340" s="4">
        <v>321</v>
      </c>
      <c r="D340" s="39">
        <f t="shared" si="10"/>
        <v>288.90000000000003</v>
      </c>
      <c r="E340" s="39">
        <f t="shared" si="11"/>
        <v>996.89451840000015</v>
      </c>
      <c r="F340" s="8">
        <v>41676</v>
      </c>
      <c r="G340" s="4">
        <v>54495</v>
      </c>
      <c r="H340" s="4" t="s">
        <v>610</v>
      </c>
      <c r="I340" s="4" t="s">
        <v>595</v>
      </c>
      <c r="J340" s="1">
        <v>3.4506559999999999</v>
      </c>
      <c r="K340" s="1" t="s">
        <v>559</v>
      </c>
      <c r="L340" s="1" t="s">
        <v>2</v>
      </c>
    </row>
    <row r="341" spans="1:12" x14ac:dyDescent="0.25">
      <c r="A341" s="4">
        <v>1014392</v>
      </c>
      <c r="B341" s="4">
        <v>34</v>
      </c>
      <c r="C341" s="4">
        <v>541</v>
      </c>
      <c r="D341" s="39">
        <f t="shared" si="10"/>
        <v>486.90000000000003</v>
      </c>
      <c r="E341" s="39">
        <f t="shared" si="11"/>
        <v>1325.2585401000001</v>
      </c>
      <c r="F341" s="8">
        <v>41676</v>
      </c>
      <c r="G341" s="4">
        <v>54564</v>
      </c>
      <c r="H341" s="4">
        <v>35089</v>
      </c>
      <c r="I341" s="4" t="s">
        <v>591</v>
      </c>
      <c r="J341" s="1">
        <v>2.7218290000000001</v>
      </c>
      <c r="K341" s="1" t="s">
        <v>559</v>
      </c>
      <c r="L341" s="1" t="s">
        <v>2</v>
      </c>
    </row>
    <row r="342" spans="1:12" x14ac:dyDescent="0.25">
      <c r="A342" s="4">
        <v>1512799</v>
      </c>
      <c r="B342" s="4">
        <v>36</v>
      </c>
      <c r="C342" s="4">
        <v>447</v>
      </c>
      <c r="D342" s="39">
        <f t="shared" si="10"/>
        <v>402.3</v>
      </c>
      <c r="E342" s="39">
        <f t="shared" si="11"/>
        <v>1094.9918067000001</v>
      </c>
      <c r="F342" s="8">
        <v>41676</v>
      </c>
      <c r="G342" s="4">
        <v>54564</v>
      </c>
      <c r="H342" s="4">
        <v>34943</v>
      </c>
      <c r="I342" s="4" t="s">
        <v>591</v>
      </c>
      <c r="J342" s="1">
        <v>2.7218290000000001</v>
      </c>
      <c r="K342" s="1" t="s">
        <v>559</v>
      </c>
      <c r="L342" s="1" t="s">
        <v>2</v>
      </c>
    </row>
    <row r="343" spans="1:12" x14ac:dyDescent="0.25">
      <c r="A343" s="4">
        <v>1014447</v>
      </c>
      <c r="B343" s="4">
        <v>8</v>
      </c>
      <c r="C343" s="4">
        <v>158</v>
      </c>
      <c r="D343" s="39">
        <f t="shared" si="10"/>
        <v>142.20000000000002</v>
      </c>
      <c r="E343" s="39">
        <f t="shared" si="11"/>
        <v>567.43815060000009</v>
      </c>
      <c r="F343" s="8">
        <v>41676</v>
      </c>
      <c r="G343" s="4">
        <v>54640</v>
      </c>
      <c r="H343" s="4">
        <v>37292</v>
      </c>
      <c r="I343" s="4" t="s">
        <v>590</v>
      </c>
      <c r="J343" s="1">
        <v>3.9904229999999998</v>
      </c>
      <c r="K343" s="1" t="s">
        <v>559</v>
      </c>
      <c r="L343" s="1" t="s">
        <v>2</v>
      </c>
    </row>
    <row r="344" spans="1:12" x14ac:dyDescent="0.25">
      <c r="A344" s="4">
        <v>1511819</v>
      </c>
      <c r="B344" s="4">
        <v>16</v>
      </c>
      <c r="C344" s="4">
        <v>323</v>
      </c>
      <c r="D344" s="39">
        <f t="shared" si="10"/>
        <v>290.7</v>
      </c>
      <c r="E344" s="39">
        <f t="shared" si="11"/>
        <v>1076.6667528</v>
      </c>
      <c r="F344" s="8">
        <v>41677</v>
      </c>
      <c r="G344" s="4">
        <v>54512</v>
      </c>
      <c r="H344" s="4">
        <v>36586</v>
      </c>
      <c r="I344" s="4" t="s">
        <v>595</v>
      </c>
      <c r="J344" s="1">
        <v>3.7037040000000001</v>
      </c>
      <c r="K344" s="1" t="s">
        <v>559</v>
      </c>
      <c r="L344" s="1" t="s">
        <v>2</v>
      </c>
    </row>
    <row r="345" spans="1:12" x14ac:dyDescent="0.25">
      <c r="A345" s="4">
        <v>1513621</v>
      </c>
      <c r="B345" s="4">
        <v>39</v>
      </c>
      <c r="C345" s="4">
        <v>461</v>
      </c>
      <c r="D345" s="39">
        <f t="shared" si="10"/>
        <v>414.90000000000003</v>
      </c>
      <c r="E345" s="39">
        <f t="shared" si="11"/>
        <v>1590.8743044000003</v>
      </c>
      <c r="F345" s="8">
        <v>41677</v>
      </c>
      <c r="G345" s="4">
        <v>51022</v>
      </c>
      <c r="H345" s="4">
        <v>38005</v>
      </c>
      <c r="I345" s="4" t="s">
        <v>593</v>
      </c>
      <c r="J345" s="1">
        <v>3.8343560000000001</v>
      </c>
      <c r="K345" s="1" t="s">
        <v>559</v>
      </c>
      <c r="L345" s="1" t="s">
        <v>2</v>
      </c>
    </row>
    <row r="346" spans="1:12" x14ac:dyDescent="0.25">
      <c r="A346" s="4">
        <v>1513607</v>
      </c>
      <c r="B346" s="4">
        <v>31</v>
      </c>
      <c r="C346" s="4">
        <v>498</v>
      </c>
      <c r="D346" s="39">
        <f t="shared" si="10"/>
        <v>448.2</v>
      </c>
      <c r="E346" s="39">
        <f t="shared" si="11"/>
        <v>1718.5583592</v>
      </c>
      <c r="F346" s="8">
        <v>41677</v>
      </c>
      <c r="G346" s="4">
        <v>51022</v>
      </c>
      <c r="H346" s="4">
        <v>37894</v>
      </c>
      <c r="I346" s="4" t="s">
        <v>604</v>
      </c>
      <c r="J346" s="1">
        <v>3.8343560000000001</v>
      </c>
      <c r="K346" s="1" t="s">
        <v>559</v>
      </c>
      <c r="L346" s="1" t="s">
        <v>2</v>
      </c>
    </row>
    <row r="347" spans="1:12" x14ac:dyDescent="0.25">
      <c r="A347" s="4">
        <v>1512771</v>
      </c>
      <c r="B347" s="4">
        <v>8</v>
      </c>
      <c r="C347" s="4">
        <v>573</v>
      </c>
      <c r="D347" s="39">
        <f t="shared" si="10"/>
        <v>515.70000000000005</v>
      </c>
      <c r="E347" s="39">
        <f t="shared" si="11"/>
        <v>1910.0001528000003</v>
      </c>
      <c r="F347" s="8">
        <v>41677</v>
      </c>
      <c r="G347" s="4">
        <v>54512</v>
      </c>
      <c r="H347" s="4">
        <v>37755</v>
      </c>
      <c r="I347" s="4" t="s">
        <v>591</v>
      </c>
      <c r="J347" s="1">
        <v>3.7037040000000001</v>
      </c>
      <c r="K347" s="1" t="s">
        <v>559</v>
      </c>
      <c r="L347" s="1" t="s">
        <v>2</v>
      </c>
    </row>
    <row r="348" spans="1:12" x14ac:dyDescent="0.25">
      <c r="A348" s="4">
        <v>1014493</v>
      </c>
      <c r="B348" s="4">
        <v>37</v>
      </c>
      <c r="C348" s="4">
        <v>447</v>
      </c>
      <c r="D348" s="39">
        <f t="shared" si="10"/>
        <v>402.3</v>
      </c>
      <c r="E348" s="39">
        <f t="shared" si="11"/>
        <v>1094.9918067000001</v>
      </c>
      <c r="F348" s="8">
        <v>41678</v>
      </c>
      <c r="G348" s="4">
        <v>54564</v>
      </c>
      <c r="H348" s="4">
        <v>34943</v>
      </c>
      <c r="I348" s="4" t="s">
        <v>591</v>
      </c>
      <c r="J348" s="1">
        <v>2.7218290000000001</v>
      </c>
      <c r="K348" s="1" t="s">
        <v>559</v>
      </c>
      <c r="L348" s="1" t="s">
        <v>2</v>
      </c>
    </row>
    <row r="349" spans="1:12" x14ac:dyDescent="0.25">
      <c r="A349" s="4">
        <v>1512292</v>
      </c>
      <c r="B349" s="4">
        <v>8</v>
      </c>
      <c r="C349" s="4">
        <v>608</v>
      </c>
      <c r="D349" s="39">
        <f t="shared" si="10"/>
        <v>547.20000000000005</v>
      </c>
      <c r="E349" s="39">
        <f t="shared" si="11"/>
        <v>2026.6668288000003</v>
      </c>
      <c r="F349" s="8">
        <v>41678</v>
      </c>
      <c r="G349" s="4">
        <v>54512</v>
      </c>
      <c r="H349" s="4">
        <v>36940</v>
      </c>
      <c r="I349" s="4" t="s">
        <v>593</v>
      </c>
      <c r="J349" s="1">
        <v>3.7037040000000001</v>
      </c>
      <c r="K349" s="1" t="s">
        <v>559</v>
      </c>
      <c r="L349" s="1" t="s">
        <v>2</v>
      </c>
    </row>
    <row r="350" spans="1:12" x14ac:dyDescent="0.25">
      <c r="A350" s="4">
        <v>1014495</v>
      </c>
      <c r="B350" s="4">
        <v>37</v>
      </c>
      <c r="C350" s="4">
        <v>447</v>
      </c>
      <c r="D350" s="39">
        <f t="shared" si="10"/>
        <v>402.3</v>
      </c>
      <c r="E350" s="39">
        <f t="shared" si="11"/>
        <v>1094.9918067000001</v>
      </c>
      <c r="F350" s="8">
        <v>41678</v>
      </c>
      <c r="G350" s="4">
        <v>54564</v>
      </c>
      <c r="H350" s="4">
        <v>34943</v>
      </c>
      <c r="I350" s="4" t="s">
        <v>591</v>
      </c>
      <c r="J350" s="1">
        <v>2.7218290000000001</v>
      </c>
      <c r="K350" s="1" t="s">
        <v>559</v>
      </c>
      <c r="L350" s="1" t="s">
        <v>2</v>
      </c>
    </row>
    <row r="351" spans="1:12" x14ac:dyDescent="0.25">
      <c r="A351" s="4">
        <v>1014498</v>
      </c>
      <c r="B351" s="4">
        <v>37</v>
      </c>
      <c r="C351" s="4">
        <v>447</v>
      </c>
      <c r="D351" s="39">
        <f t="shared" si="10"/>
        <v>402.3</v>
      </c>
      <c r="E351" s="39">
        <f t="shared" si="11"/>
        <v>1094.9918067000001</v>
      </c>
      <c r="F351" s="8">
        <v>41679</v>
      </c>
      <c r="G351" s="4">
        <v>54564</v>
      </c>
      <c r="H351" s="4">
        <v>34943</v>
      </c>
      <c r="I351" s="4" t="s">
        <v>591</v>
      </c>
      <c r="J351" s="1">
        <v>2.7218290000000001</v>
      </c>
      <c r="K351" s="1" t="s">
        <v>559</v>
      </c>
      <c r="L351" s="1" t="s">
        <v>2</v>
      </c>
    </row>
    <row r="352" spans="1:12" x14ac:dyDescent="0.25">
      <c r="A352" s="4">
        <v>1513988</v>
      </c>
      <c r="B352" s="4">
        <v>20</v>
      </c>
      <c r="C352" s="4">
        <v>317</v>
      </c>
      <c r="D352" s="39">
        <f t="shared" si="10"/>
        <v>285.3</v>
      </c>
      <c r="E352" s="39">
        <f t="shared" si="11"/>
        <v>1056.6667512000001</v>
      </c>
      <c r="F352" s="8">
        <v>41679</v>
      </c>
      <c r="G352" s="4">
        <v>54512</v>
      </c>
      <c r="H352" s="4">
        <v>36586</v>
      </c>
      <c r="I352" s="4" t="s">
        <v>595</v>
      </c>
      <c r="J352" s="1">
        <v>3.7037040000000001</v>
      </c>
      <c r="K352" s="1" t="s">
        <v>559</v>
      </c>
      <c r="L352" s="1" t="s">
        <v>2</v>
      </c>
    </row>
    <row r="353" spans="1:12" x14ac:dyDescent="0.25">
      <c r="A353" s="4">
        <v>1014499</v>
      </c>
      <c r="B353" s="4">
        <v>37</v>
      </c>
      <c r="C353" s="4">
        <v>447</v>
      </c>
      <c r="D353" s="39">
        <f t="shared" si="10"/>
        <v>402.3</v>
      </c>
      <c r="E353" s="39">
        <f t="shared" si="11"/>
        <v>1094.9918067000001</v>
      </c>
      <c r="F353" s="8">
        <v>41679</v>
      </c>
      <c r="G353" s="4">
        <v>54564</v>
      </c>
      <c r="H353" s="4">
        <v>34943</v>
      </c>
      <c r="I353" s="4" t="s">
        <v>591</v>
      </c>
      <c r="J353" s="1">
        <v>2.7218290000000001</v>
      </c>
      <c r="K353" s="1" t="s">
        <v>559</v>
      </c>
      <c r="L353" s="1" t="s">
        <v>2</v>
      </c>
    </row>
    <row r="354" spans="1:12" x14ac:dyDescent="0.25">
      <c r="A354" s="4">
        <v>1514145</v>
      </c>
      <c r="B354" s="4">
        <v>23</v>
      </c>
      <c r="C354" s="4">
        <v>321</v>
      </c>
      <c r="D354" s="39">
        <f t="shared" si="10"/>
        <v>288.90000000000003</v>
      </c>
      <c r="E354" s="39">
        <f t="shared" si="11"/>
        <v>996.89451840000015</v>
      </c>
      <c r="F354" s="8">
        <v>41679</v>
      </c>
      <c r="G354" s="4">
        <v>54495</v>
      </c>
      <c r="H354" s="4" t="s">
        <v>610</v>
      </c>
      <c r="I354" s="4" t="s">
        <v>595</v>
      </c>
      <c r="J354" s="1">
        <v>3.4506559999999999</v>
      </c>
      <c r="K354" s="1" t="s">
        <v>559</v>
      </c>
      <c r="L354" s="1" t="s">
        <v>2</v>
      </c>
    </row>
    <row r="355" spans="1:12" x14ac:dyDescent="0.25">
      <c r="A355" s="4">
        <v>1513990</v>
      </c>
      <c r="B355" s="4">
        <v>20</v>
      </c>
      <c r="C355" s="4">
        <v>317</v>
      </c>
      <c r="D355" s="39">
        <f t="shared" si="10"/>
        <v>285.3</v>
      </c>
      <c r="E355" s="39">
        <f t="shared" si="11"/>
        <v>1056.6667512000001</v>
      </c>
      <c r="F355" s="8">
        <v>41679</v>
      </c>
      <c r="G355" s="4">
        <v>54512</v>
      </c>
      <c r="H355" s="4">
        <v>36586</v>
      </c>
      <c r="I355" s="4" t="s">
        <v>595</v>
      </c>
      <c r="J355" s="1">
        <v>3.7037040000000001</v>
      </c>
      <c r="K355" s="1" t="s">
        <v>559</v>
      </c>
      <c r="L355" s="1" t="s">
        <v>2</v>
      </c>
    </row>
    <row r="356" spans="1:12" x14ac:dyDescent="0.25">
      <c r="A356" s="4">
        <v>1514059</v>
      </c>
      <c r="B356" s="4">
        <v>37</v>
      </c>
      <c r="C356" s="4">
        <v>447</v>
      </c>
      <c r="D356" s="39">
        <f t="shared" si="10"/>
        <v>402.3</v>
      </c>
      <c r="E356" s="39">
        <f t="shared" si="11"/>
        <v>1094.9918067000001</v>
      </c>
      <c r="F356" s="8">
        <v>41679</v>
      </c>
      <c r="G356" s="4">
        <v>54564</v>
      </c>
      <c r="H356" s="4">
        <v>34943</v>
      </c>
      <c r="I356" s="4" t="s">
        <v>591</v>
      </c>
      <c r="J356" s="1">
        <v>2.7218290000000001</v>
      </c>
      <c r="K356" s="1" t="s">
        <v>559</v>
      </c>
      <c r="L356" s="1" t="s">
        <v>2</v>
      </c>
    </row>
    <row r="357" spans="1:12" x14ac:dyDescent="0.25">
      <c r="A357" s="4">
        <v>1514147</v>
      </c>
      <c r="B357" s="4">
        <v>22</v>
      </c>
      <c r="C357" s="4">
        <v>321</v>
      </c>
      <c r="D357" s="39">
        <f t="shared" si="10"/>
        <v>288.90000000000003</v>
      </c>
      <c r="E357" s="39">
        <f t="shared" si="11"/>
        <v>996.89451840000015</v>
      </c>
      <c r="F357" s="8">
        <v>41679</v>
      </c>
      <c r="G357" s="4">
        <v>54495</v>
      </c>
      <c r="H357" s="4" t="s">
        <v>610</v>
      </c>
      <c r="I357" s="4" t="s">
        <v>595</v>
      </c>
      <c r="J357" s="1">
        <v>3.4506559999999999</v>
      </c>
      <c r="K357" s="1" t="s">
        <v>559</v>
      </c>
      <c r="L357" s="1" t="s">
        <v>2</v>
      </c>
    </row>
    <row r="358" spans="1:12" x14ac:dyDescent="0.25">
      <c r="A358" s="4">
        <v>1514146</v>
      </c>
      <c r="B358" s="4">
        <v>23</v>
      </c>
      <c r="C358" s="4">
        <v>321</v>
      </c>
      <c r="D358" s="39">
        <f t="shared" si="10"/>
        <v>288.90000000000003</v>
      </c>
      <c r="E358" s="39">
        <f t="shared" si="11"/>
        <v>996.89451840000015</v>
      </c>
      <c r="F358" s="8">
        <v>41679</v>
      </c>
      <c r="G358" s="4">
        <v>54495</v>
      </c>
      <c r="H358" s="4" t="s">
        <v>610</v>
      </c>
      <c r="I358" s="4" t="s">
        <v>595</v>
      </c>
      <c r="J358" s="1">
        <v>3.4506559999999999</v>
      </c>
      <c r="K358" s="1" t="s">
        <v>559</v>
      </c>
      <c r="L358" s="1" t="s">
        <v>2</v>
      </c>
    </row>
    <row r="359" spans="1:12" x14ac:dyDescent="0.25">
      <c r="A359" s="4">
        <v>1514060</v>
      </c>
      <c r="B359" s="4">
        <v>37</v>
      </c>
      <c r="C359" s="4">
        <v>447</v>
      </c>
      <c r="D359" s="39">
        <f t="shared" si="10"/>
        <v>402.3</v>
      </c>
      <c r="E359" s="39">
        <f t="shared" si="11"/>
        <v>1094.9918067000001</v>
      </c>
      <c r="F359" s="8">
        <v>41680</v>
      </c>
      <c r="G359" s="4">
        <v>54564</v>
      </c>
      <c r="H359" s="4">
        <v>34943</v>
      </c>
      <c r="I359" s="4" t="s">
        <v>591</v>
      </c>
      <c r="J359" s="1">
        <v>2.7218290000000001</v>
      </c>
      <c r="K359" s="1" t="s">
        <v>559</v>
      </c>
      <c r="L359" s="1" t="s">
        <v>2</v>
      </c>
    </row>
    <row r="360" spans="1:12" x14ac:dyDescent="0.25">
      <c r="A360" s="4">
        <v>1513992</v>
      </c>
      <c r="B360" s="4">
        <v>20</v>
      </c>
      <c r="C360" s="4">
        <v>317</v>
      </c>
      <c r="D360" s="39">
        <f t="shared" si="10"/>
        <v>285.3</v>
      </c>
      <c r="E360" s="39">
        <f t="shared" si="11"/>
        <v>1056.6667512000001</v>
      </c>
      <c r="F360" s="8">
        <v>41680</v>
      </c>
      <c r="G360" s="4">
        <v>54512</v>
      </c>
      <c r="H360" s="4">
        <v>36586</v>
      </c>
      <c r="I360" s="4" t="s">
        <v>595</v>
      </c>
      <c r="J360" s="1">
        <v>3.7037040000000001</v>
      </c>
      <c r="K360" s="1" t="s">
        <v>559</v>
      </c>
      <c r="L360" s="1" t="s">
        <v>2</v>
      </c>
    </row>
    <row r="361" spans="1:12" x14ac:dyDescent="0.25">
      <c r="A361" s="4">
        <v>1514267</v>
      </c>
      <c r="B361" s="4">
        <v>33</v>
      </c>
      <c r="C361" s="4">
        <v>546</v>
      </c>
      <c r="D361" s="39">
        <f t="shared" si="10"/>
        <v>491.40000000000003</v>
      </c>
      <c r="E361" s="39">
        <f t="shared" si="11"/>
        <v>1820.0001456000002</v>
      </c>
      <c r="F361" s="8">
        <v>41680</v>
      </c>
      <c r="G361" s="4">
        <v>54512</v>
      </c>
      <c r="H361" s="4">
        <v>36585</v>
      </c>
      <c r="I361" s="4" t="s">
        <v>592</v>
      </c>
      <c r="J361" s="1">
        <v>3.7037040000000001</v>
      </c>
      <c r="K361" s="1" t="s">
        <v>559</v>
      </c>
      <c r="L361" s="1" t="s">
        <v>2</v>
      </c>
    </row>
    <row r="362" spans="1:12" x14ac:dyDescent="0.25">
      <c r="A362" s="4">
        <v>1014502</v>
      </c>
      <c r="B362" s="4">
        <v>37</v>
      </c>
      <c r="C362" s="4">
        <v>447</v>
      </c>
      <c r="D362" s="39">
        <f t="shared" si="10"/>
        <v>402.3</v>
      </c>
      <c r="E362" s="39">
        <f t="shared" si="11"/>
        <v>1094.9918067000001</v>
      </c>
      <c r="F362" s="8">
        <v>41680</v>
      </c>
      <c r="G362" s="4">
        <v>54564</v>
      </c>
      <c r="H362" s="4">
        <v>34943</v>
      </c>
      <c r="I362" s="4" t="s">
        <v>591</v>
      </c>
      <c r="J362" s="1">
        <v>2.7218290000000001</v>
      </c>
      <c r="K362" s="1" t="s">
        <v>559</v>
      </c>
      <c r="L362" s="1" t="s">
        <v>2</v>
      </c>
    </row>
    <row r="363" spans="1:12" x14ac:dyDescent="0.25">
      <c r="A363" s="4">
        <v>1513989</v>
      </c>
      <c r="B363" s="4">
        <v>20</v>
      </c>
      <c r="C363" s="4">
        <v>317</v>
      </c>
      <c r="D363" s="39">
        <f t="shared" si="10"/>
        <v>285.3</v>
      </c>
      <c r="E363" s="39">
        <f t="shared" si="11"/>
        <v>1056.6667512000001</v>
      </c>
      <c r="F363" s="8">
        <v>41680</v>
      </c>
      <c r="G363" s="4">
        <v>54512</v>
      </c>
      <c r="H363" s="4">
        <v>36586</v>
      </c>
      <c r="I363" s="4" t="s">
        <v>595</v>
      </c>
      <c r="J363" s="1">
        <v>3.7037040000000001</v>
      </c>
      <c r="K363" s="1" t="s">
        <v>559</v>
      </c>
      <c r="L363" s="1" t="s">
        <v>2</v>
      </c>
    </row>
    <row r="364" spans="1:12" x14ac:dyDescent="0.25">
      <c r="A364" s="4">
        <v>1513998</v>
      </c>
      <c r="B364" s="4">
        <v>18</v>
      </c>
      <c r="C364" s="4">
        <v>313</v>
      </c>
      <c r="D364" s="39">
        <f t="shared" si="10"/>
        <v>281.7</v>
      </c>
      <c r="E364" s="39">
        <f t="shared" si="11"/>
        <v>1043.3334167999999</v>
      </c>
      <c r="F364" s="8">
        <v>41680</v>
      </c>
      <c r="G364" s="4">
        <v>54512</v>
      </c>
      <c r="H364" s="4">
        <v>36586</v>
      </c>
      <c r="I364" s="4" t="s">
        <v>595</v>
      </c>
      <c r="J364" s="1">
        <v>3.7037040000000001</v>
      </c>
      <c r="K364" s="1" t="s">
        <v>559</v>
      </c>
      <c r="L364" s="1" t="s">
        <v>2</v>
      </c>
    </row>
    <row r="365" spans="1:12" x14ac:dyDescent="0.25">
      <c r="A365" s="4">
        <v>1513455</v>
      </c>
      <c r="B365" s="4">
        <v>14</v>
      </c>
      <c r="C365" s="4">
        <v>643</v>
      </c>
      <c r="D365" s="39">
        <f t="shared" si="10"/>
        <v>578.70000000000005</v>
      </c>
      <c r="E365" s="39">
        <f t="shared" si="11"/>
        <v>2143.3335048000004</v>
      </c>
      <c r="F365" s="8">
        <v>41680</v>
      </c>
      <c r="G365" s="4">
        <v>54512</v>
      </c>
      <c r="H365" s="4">
        <v>35984</v>
      </c>
      <c r="I365" s="4" t="s">
        <v>593</v>
      </c>
      <c r="J365" s="1">
        <v>3.7037040000000001</v>
      </c>
      <c r="K365" s="1" t="s">
        <v>559</v>
      </c>
      <c r="L365" s="1" t="s">
        <v>2</v>
      </c>
    </row>
    <row r="366" spans="1:12" x14ac:dyDescent="0.25">
      <c r="A366" s="4">
        <v>1014503</v>
      </c>
      <c r="B366" s="4">
        <v>37</v>
      </c>
      <c r="C366" s="4">
        <v>447</v>
      </c>
      <c r="D366" s="39">
        <f t="shared" si="10"/>
        <v>402.3</v>
      </c>
      <c r="E366" s="39">
        <f t="shared" si="11"/>
        <v>1094.9918067000001</v>
      </c>
      <c r="F366" s="8">
        <v>41680</v>
      </c>
      <c r="G366" s="4">
        <v>54564</v>
      </c>
      <c r="H366" s="4">
        <v>34943</v>
      </c>
      <c r="I366" s="4" t="s">
        <v>591</v>
      </c>
      <c r="J366" s="1">
        <v>2.7218290000000001</v>
      </c>
      <c r="K366" s="1" t="s">
        <v>559</v>
      </c>
      <c r="L366" s="1" t="s">
        <v>2</v>
      </c>
    </row>
    <row r="367" spans="1:12" x14ac:dyDescent="0.25">
      <c r="A367" s="4">
        <v>1514268</v>
      </c>
      <c r="B367" s="4">
        <v>33</v>
      </c>
      <c r="C367" s="4">
        <v>546</v>
      </c>
      <c r="D367" s="39">
        <f t="shared" si="10"/>
        <v>491.40000000000003</v>
      </c>
      <c r="E367" s="39">
        <f t="shared" si="11"/>
        <v>1820.0001456000002</v>
      </c>
      <c r="F367" s="8">
        <v>41680</v>
      </c>
      <c r="G367" s="4">
        <v>54512</v>
      </c>
      <c r="H367" s="4">
        <v>36585</v>
      </c>
      <c r="I367" s="4" t="s">
        <v>592</v>
      </c>
      <c r="J367" s="1">
        <v>3.7037040000000001</v>
      </c>
      <c r="K367" s="1" t="s">
        <v>559</v>
      </c>
      <c r="L367" s="1" t="s">
        <v>2</v>
      </c>
    </row>
    <row r="368" spans="1:12" x14ac:dyDescent="0.25">
      <c r="A368" s="4">
        <v>1513991</v>
      </c>
      <c r="B368" s="4">
        <v>20</v>
      </c>
      <c r="C368" s="4">
        <v>317</v>
      </c>
      <c r="D368" s="39">
        <f t="shared" si="10"/>
        <v>285.3</v>
      </c>
      <c r="E368" s="39">
        <f t="shared" si="11"/>
        <v>1056.6667512000001</v>
      </c>
      <c r="F368" s="8">
        <v>41680</v>
      </c>
      <c r="G368" s="4">
        <v>54512</v>
      </c>
      <c r="H368" s="4">
        <v>36586</v>
      </c>
      <c r="I368" s="4" t="s">
        <v>595</v>
      </c>
      <c r="J368" s="1">
        <v>3.7037040000000001</v>
      </c>
      <c r="K368" s="1" t="s">
        <v>559</v>
      </c>
      <c r="L368" s="1" t="s">
        <v>2</v>
      </c>
    </row>
    <row r="369" spans="1:12" x14ac:dyDescent="0.25">
      <c r="A369" s="4">
        <v>1513605</v>
      </c>
      <c r="B369" s="4">
        <v>11</v>
      </c>
      <c r="C369" s="4">
        <v>478</v>
      </c>
      <c r="D369" s="39">
        <f t="shared" si="10"/>
        <v>430.2</v>
      </c>
      <c r="E369" s="39">
        <f t="shared" si="11"/>
        <v>1649.5399511999999</v>
      </c>
      <c r="F369" s="8">
        <v>41680</v>
      </c>
      <c r="G369" s="4">
        <v>51022</v>
      </c>
      <c r="H369" s="4">
        <v>37903</v>
      </c>
      <c r="I369" s="4" t="s">
        <v>593</v>
      </c>
      <c r="J369" s="1">
        <v>3.8343560000000001</v>
      </c>
      <c r="K369" s="1" t="s">
        <v>559</v>
      </c>
      <c r="L369" s="1" t="s">
        <v>2</v>
      </c>
    </row>
    <row r="370" spans="1:12" x14ac:dyDescent="0.25">
      <c r="A370" s="4">
        <v>1513993</v>
      </c>
      <c r="B370" s="4">
        <v>20</v>
      </c>
      <c r="C370" s="4">
        <v>317</v>
      </c>
      <c r="D370" s="39">
        <f t="shared" si="10"/>
        <v>285.3</v>
      </c>
      <c r="E370" s="39">
        <f t="shared" si="11"/>
        <v>1056.6667512000001</v>
      </c>
      <c r="F370" s="8">
        <v>41681</v>
      </c>
      <c r="G370" s="4">
        <v>54512</v>
      </c>
      <c r="H370" s="4">
        <v>36586</v>
      </c>
      <c r="I370" s="4" t="s">
        <v>595</v>
      </c>
      <c r="J370" s="1">
        <v>3.7037040000000001</v>
      </c>
      <c r="K370" s="1" t="s">
        <v>559</v>
      </c>
      <c r="L370" s="1" t="s">
        <v>2</v>
      </c>
    </row>
    <row r="371" spans="1:12" x14ac:dyDescent="0.25">
      <c r="A371" s="4">
        <v>1513460</v>
      </c>
      <c r="B371" s="4">
        <v>14</v>
      </c>
      <c r="C371" s="4">
        <v>643</v>
      </c>
      <c r="D371" s="39">
        <f t="shared" si="10"/>
        <v>578.70000000000005</v>
      </c>
      <c r="E371" s="39">
        <f t="shared" si="11"/>
        <v>2143.3335048000004</v>
      </c>
      <c r="F371" s="8">
        <v>41681</v>
      </c>
      <c r="G371" s="4">
        <v>54512</v>
      </c>
      <c r="H371" s="4">
        <v>35984</v>
      </c>
      <c r="I371" s="4" t="s">
        <v>593</v>
      </c>
      <c r="J371" s="1">
        <v>3.7037040000000001</v>
      </c>
      <c r="K371" s="1" t="s">
        <v>559</v>
      </c>
      <c r="L371" s="1" t="s">
        <v>2</v>
      </c>
    </row>
    <row r="372" spans="1:12" x14ac:dyDescent="0.25">
      <c r="A372" s="4">
        <v>1014523</v>
      </c>
      <c r="B372" s="4">
        <v>37</v>
      </c>
      <c r="C372" s="4">
        <v>447</v>
      </c>
      <c r="D372" s="39">
        <f t="shared" si="10"/>
        <v>402.3</v>
      </c>
      <c r="E372" s="39">
        <f t="shared" si="11"/>
        <v>1094.9918067000001</v>
      </c>
      <c r="F372" s="8">
        <v>41681</v>
      </c>
      <c r="G372" s="4">
        <v>54564</v>
      </c>
      <c r="H372" s="4">
        <v>34943</v>
      </c>
      <c r="I372" s="4" t="s">
        <v>591</v>
      </c>
      <c r="J372" s="1">
        <v>2.7218290000000001</v>
      </c>
      <c r="K372" s="1" t="s">
        <v>559</v>
      </c>
      <c r="L372" s="1" t="s">
        <v>2</v>
      </c>
    </row>
    <row r="373" spans="1:12" x14ac:dyDescent="0.25">
      <c r="A373" s="4">
        <v>1513999</v>
      </c>
      <c r="B373" s="4">
        <v>17</v>
      </c>
      <c r="C373" s="4">
        <v>293</v>
      </c>
      <c r="D373" s="39">
        <f t="shared" si="10"/>
        <v>263.7</v>
      </c>
      <c r="E373" s="39">
        <f t="shared" si="11"/>
        <v>976.66674479999995</v>
      </c>
      <c r="F373" s="8">
        <v>41681</v>
      </c>
      <c r="G373" s="4">
        <v>54512</v>
      </c>
      <c r="H373" s="4">
        <v>36586</v>
      </c>
      <c r="I373" s="4" t="s">
        <v>595</v>
      </c>
      <c r="J373" s="1">
        <v>3.7037040000000001</v>
      </c>
      <c r="K373" s="1" t="s">
        <v>559</v>
      </c>
      <c r="L373" s="1" t="s">
        <v>2</v>
      </c>
    </row>
    <row r="374" spans="1:12" x14ac:dyDescent="0.25">
      <c r="A374" s="4">
        <v>1513995</v>
      </c>
      <c r="B374" s="4">
        <v>18</v>
      </c>
      <c r="C374" s="4">
        <v>313</v>
      </c>
      <c r="D374" s="39">
        <f t="shared" si="10"/>
        <v>281.7</v>
      </c>
      <c r="E374" s="39">
        <f t="shared" si="11"/>
        <v>1043.3334167999999</v>
      </c>
      <c r="F374" s="8">
        <v>41681</v>
      </c>
      <c r="G374" s="4">
        <v>54512</v>
      </c>
      <c r="H374" s="4">
        <v>36586</v>
      </c>
      <c r="I374" s="4" t="s">
        <v>595</v>
      </c>
      <c r="J374" s="1">
        <v>3.7037040000000001</v>
      </c>
      <c r="K374" s="1" t="s">
        <v>559</v>
      </c>
      <c r="L374" s="1" t="s">
        <v>2</v>
      </c>
    </row>
    <row r="375" spans="1:12" x14ac:dyDescent="0.25">
      <c r="A375" s="4">
        <v>1513996</v>
      </c>
      <c r="B375" s="4">
        <v>20</v>
      </c>
      <c r="C375" s="4">
        <v>317</v>
      </c>
      <c r="D375" s="39">
        <f t="shared" si="10"/>
        <v>285.3</v>
      </c>
      <c r="E375" s="39">
        <f t="shared" si="11"/>
        <v>1056.6667512000001</v>
      </c>
      <c r="F375" s="8">
        <v>41681</v>
      </c>
      <c r="G375" s="4">
        <v>54512</v>
      </c>
      <c r="H375" s="4">
        <v>36586</v>
      </c>
      <c r="I375" s="4" t="s">
        <v>595</v>
      </c>
      <c r="J375" s="1">
        <v>3.7037040000000001</v>
      </c>
      <c r="K375" s="1" t="s">
        <v>559</v>
      </c>
      <c r="L375" s="1" t="s">
        <v>2</v>
      </c>
    </row>
    <row r="376" spans="1:12" x14ac:dyDescent="0.25">
      <c r="A376" s="4">
        <v>1513987</v>
      </c>
      <c r="B376" s="4">
        <v>20</v>
      </c>
      <c r="C376" s="4">
        <v>317</v>
      </c>
      <c r="D376" s="39">
        <f t="shared" si="10"/>
        <v>285.3</v>
      </c>
      <c r="E376" s="39">
        <f t="shared" si="11"/>
        <v>1056.6667512000001</v>
      </c>
      <c r="F376" s="8">
        <v>41681</v>
      </c>
      <c r="G376" s="4">
        <v>54512</v>
      </c>
      <c r="H376" s="4">
        <v>36586</v>
      </c>
      <c r="I376" s="4" t="s">
        <v>595</v>
      </c>
      <c r="J376" s="1">
        <v>3.7037040000000001</v>
      </c>
      <c r="K376" s="1" t="s">
        <v>559</v>
      </c>
      <c r="L376" s="1" t="s">
        <v>2</v>
      </c>
    </row>
    <row r="377" spans="1:12" x14ac:dyDescent="0.25">
      <c r="A377" s="4">
        <v>1014525</v>
      </c>
      <c r="B377" s="4">
        <v>37</v>
      </c>
      <c r="C377" s="4">
        <v>447</v>
      </c>
      <c r="D377" s="39">
        <f t="shared" si="10"/>
        <v>402.3</v>
      </c>
      <c r="E377" s="39">
        <f t="shared" si="11"/>
        <v>1094.9918067000001</v>
      </c>
      <c r="F377" s="8">
        <v>41681</v>
      </c>
      <c r="G377" s="4">
        <v>54564</v>
      </c>
      <c r="H377" s="4">
        <v>34943</v>
      </c>
      <c r="I377" s="4" t="s">
        <v>591</v>
      </c>
      <c r="J377" s="1">
        <v>2.7218290000000001</v>
      </c>
      <c r="K377" s="1" t="s">
        <v>559</v>
      </c>
      <c r="L377" s="1" t="s">
        <v>2</v>
      </c>
    </row>
    <row r="378" spans="1:12" x14ac:dyDescent="0.25">
      <c r="A378" s="4">
        <v>1514248</v>
      </c>
      <c r="B378" s="4">
        <v>17</v>
      </c>
      <c r="C378" s="4">
        <v>200</v>
      </c>
      <c r="D378" s="39">
        <f t="shared" si="10"/>
        <v>180</v>
      </c>
      <c r="E378" s="39">
        <f t="shared" si="11"/>
        <v>437.15843999999998</v>
      </c>
      <c r="F378" s="8">
        <v>41681</v>
      </c>
      <c r="G378" s="4">
        <v>50139</v>
      </c>
      <c r="H378" s="4">
        <v>33502</v>
      </c>
      <c r="I378" s="4" t="s">
        <v>595</v>
      </c>
      <c r="J378" s="1">
        <v>2.428658</v>
      </c>
      <c r="K378" s="1" t="s">
        <v>559</v>
      </c>
      <c r="L378" s="1" t="s">
        <v>2</v>
      </c>
    </row>
    <row r="379" spans="1:12" x14ac:dyDescent="0.25">
      <c r="A379" s="4">
        <v>1514269</v>
      </c>
      <c r="B379" s="4">
        <v>33</v>
      </c>
      <c r="C379" s="4">
        <v>546</v>
      </c>
      <c r="D379" s="39">
        <f t="shared" si="10"/>
        <v>491.40000000000003</v>
      </c>
      <c r="E379" s="39">
        <f t="shared" si="11"/>
        <v>1820.0001456000002</v>
      </c>
      <c r="F379" s="8">
        <v>41681</v>
      </c>
      <c r="G379" s="4">
        <v>54512</v>
      </c>
      <c r="H379" s="4">
        <v>36585</v>
      </c>
      <c r="I379" s="4" t="s">
        <v>592</v>
      </c>
      <c r="J379" s="1">
        <v>3.7037040000000001</v>
      </c>
      <c r="K379" s="1" t="s">
        <v>559</v>
      </c>
      <c r="L379" s="1" t="s">
        <v>2</v>
      </c>
    </row>
    <row r="380" spans="1:12" x14ac:dyDescent="0.25">
      <c r="A380" s="4">
        <v>1513604</v>
      </c>
      <c r="B380" s="4">
        <v>12</v>
      </c>
      <c r="C380" s="4">
        <v>628</v>
      </c>
      <c r="D380" s="39">
        <f t="shared" si="10"/>
        <v>565.20000000000005</v>
      </c>
      <c r="E380" s="39">
        <f t="shared" si="11"/>
        <v>2167.1780112000001</v>
      </c>
      <c r="F380" s="8">
        <v>41681</v>
      </c>
      <c r="G380" s="4">
        <v>51022</v>
      </c>
      <c r="H380" s="4">
        <v>37899</v>
      </c>
      <c r="I380" s="4" t="s">
        <v>593</v>
      </c>
      <c r="J380" s="1">
        <v>3.8343560000000001</v>
      </c>
      <c r="K380" s="1" t="s">
        <v>559</v>
      </c>
      <c r="L380" s="1" t="s">
        <v>2</v>
      </c>
    </row>
    <row r="381" spans="1:12" x14ac:dyDescent="0.25">
      <c r="A381" s="4">
        <v>1513994</v>
      </c>
      <c r="B381" s="4">
        <v>18</v>
      </c>
      <c r="C381" s="4">
        <v>313</v>
      </c>
      <c r="D381" s="39">
        <f t="shared" si="10"/>
        <v>281.7</v>
      </c>
      <c r="E381" s="39">
        <f t="shared" si="11"/>
        <v>1043.3334167999999</v>
      </c>
      <c r="F381" s="8">
        <v>41681</v>
      </c>
      <c r="G381" s="4">
        <v>54512</v>
      </c>
      <c r="H381" s="4">
        <v>36586</v>
      </c>
      <c r="I381" s="4" t="s">
        <v>595</v>
      </c>
      <c r="J381" s="1">
        <v>3.7037040000000001</v>
      </c>
      <c r="K381" s="1" t="s">
        <v>559</v>
      </c>
      <c r="L381" s="1" t="s">
        <v>2</v>
      </c>
    </row>
    <row r="382" spans="1:12" x14ac:dyDescent="0.25">
      <c r="A382" s="4">
        <v>1014537</v>
      </c>
      <c r="B382" s="4">
        <v>37</v>
      </c>
      <c r="C382" s="4">
        <v>447</v>
      </c>
      <c r="D382" s="39">
        <f t="shared" si="10"/>
        <v>402.3</v>
      </c>
      <c r="E382" s="39">
        <f t="shared" si="11"/>
        <v>1094.9918067000001</v>
      </c>
      <c r="F382" s="8">
        <v>41682</v>
      </c>
      <c r="G382" s="4">
        <v>54564</v>
      </c>
      <c r="H382" s="4">
        <v>34943</v>
      </c>
      <c r="I382" s="4" t="s">
        <v>591</v>
      </c>
      <c r="J382" s="1">
        <v>2.7218290000000001</v>
      </c>
      <c r="K382" s="1" t="s">
        <v>559</v>
      </c>
      <c r="L382" s="1" t="s">
        <v>2</v>
      </c>
    </row>
    <row r="383" spans="1:12" x14ac:dyDescent="0.25">
      <c r="A383" s="4">
        <v>1014538</v>
      </c>
      <c r="B383" s="4">
        <v>37</v>
      </c>
      <c r="C383" s="4">
        <v>438</v>
      </c>
      <c r="D383" s="39">
        <f t="shared" si="10"/>
        <v>394.2</v>
      </c>
      <c r="E383" s="39">
        <f t="shared" si="11"/>
        <v>1072.9449918</v>
      </c>
      <c r="F383" s="8">
        <v>41682</v>
      </c>
      <c r="G383" s="4">
        <v>54564</v>
      </c>
      <c r="H383" s="4">
        <v>34943</v>
      </c>
      <c r="I383" s="4" t="s">
        <v>591</v>
      </c>
      <c r="J383" s="1">
        <v>2.7218290000000001</v>
      </c>
      <c r="K383" s="1" t="s">
        <v>559</v>
      </c>
      <c r="L383" s="1" t="s">
        <v>2</v>
      </c>
    </row>
    <row r="384" spans="1:12" x14ac:dyDescent="0.25">
      <c r="A384" s="4">
        <v>1513997</v>
      </c>
      <c r="B384" s="4">
        <v>20</v>
      </c>
      <c r="C384" s="4">
        <v>317</v>
      </c>
      <c r="D384" s="39">
        <f t="shared" si="10"/>
        <v>285.3</v>
      </c>
      <c r="E384" s="39">
        <f t="shared" si="11"/>
        <v>1056.6667512000001</v>
      </c>
      <c r="F384" s="8">
        <v>41683</v>
      </c>
      <c r="G384" s="4">
        <v>54512</v>
      </c>
      <c r="H384" s="4">
        <v>36586</v>
      </c>
      <c r="I384" s="4" t="s">
        <v>595</v>
      </c>
      <c r="J384" s="1">
        <v>3.7037040000000001</v>
      </c>
      <c r="K384" s="1" t="s">
        <v>559</v>
      </c>
      <c r="L384" s="1" t="s">
        <v>2</v>
      </c>
    </row>
    <row r="385" spans="1:12" x14ac:dyDescent="0.25">
      <c r="A385" s="4">
        <v>1514000</v>
      </c>
      <c r="B385" s="4">
        <v>33</v>
      </c>
      <c r="C385" s="4">
        <v>549</v>
      </c>
      <c r="D385" s="39">
        <f t="shared" si="10"/>
        <v>494.1</v>
      </c>
      <c r="E385" s="39">
        <f t="shared" si="11"/>
        <v>1830.0001464000002</v>
      </c>
      <c r="F385" s="8">
        <v>41683</v>
      </c>
      <c r="G385" s="4">
        <v>54512</v>
      </c>
      <c r="H385" s="4">
        <v>36585</v>
      </c>
      <c r="I385" s="4" t="s">
        <v>592</v>
      </c>
      <c r="J385" s="1">
        <v>3.7037040000000001</v>
      </c>
      <c r="K385" s="1" t="s">
        <v>559</v>
      </c>
      <c r="L385" s="1" t="s">
        <v>2</v>
      </c>
    </row>
    <row r="386" spans="1:12" x14ac:dyDescent="0.25">
      <c r="A386" s="4">
        <v>1014548</v>
      </c>
      <c r="B386" s="4">
        <v>37</v>
      </c>
      <c r="C386" s="4">
        <v>447</v>
      </c>
      <c r="D386" s="39">
        <f t="shared" ref="D386:D449" si="12">C386*0.9</f>
        <v>402.3</v>
      </c>
      <c r="E386" s="39">
        <f t="shared" ref="E386:E449" si="13">D386*J386</f>
        <v>1094.9918067000001</v>
      </c>
      <c r="F386" s="8">
        <v>41683</v>
      </c>
      <c r="G386" s="4">
        <v>54564</v>
      </c>
      <c r="H386" s="4">
        <v>34943</v>
      </c>
      <c r="I386" s="4" t="s">
        <v>591</v>
      </c>
      <c r="J386" s="1">
        <v>2.7218290000000001</v>
      </c>
      <c r="K386" s="1" t="s">
        <v>559</v>
      </c>
      <c r="L386" s="1" t="s">
        <v>2</v>
      </c>
    </row>
    <row r="387" spans="1:12" x14ac:dyDescent="0.25">
      <c r="A387" s="4">
        <v>1514680</v>
      </c>
      <c r="B387" s="4">
        <v>37</v>
      </c>
      <c r="C387" s="4">
        <v>447</v>
      </c>
      <c r="D387" s="39">
        <f t="shared" si="12"/>
        <v>402.3</v>
      </c>
      <c r="E387" s="39">
        <f t="shared" si="13"/>
        <v>1094.9918067000001</v>
      </c>
      <c r="F387" s="8">
        <v>41683</v>
      </c>
      <c r="G387" s="4">
        <v>54564</v>
      </c>
      <c r="H387" s="4">
        <v>34943</v>
      </c>
      <c r="I387" s="4" t="s">
        <v>591</v>
      </c>
      <c r="J387" s="1">
        <v>2.7218290000000001</v>
      </c>
      <c r="K387" s="1" t="s">
        <v>559</v>
      </c>
      <c r="L387" s="1" t="s">
        <v>2</v>
      </c>
    </row>
    <row r="388" spans="1:12" x14ac:dyDescent="0.25">
      <c r="A388" s="4">
        <v>1513461</v>
      </c>
      <c r="B388" s="4">
        <v>14</v>
      </c>
      <c r="C388" s="4">
        <v>705</v>
      </c>
      <c r="D388" s="39">
        <f t="shared" si="12"/>
        <v>634.5</v>
      </c>
      <c r="E388" s="39">
        <f t="shared" si="13"/>
        <v>2350.000188</v>
      </c>
      <c r="F388" s="8">
        <v>41683</v>
      </c>
      <c r="G388" s="4">
        <v>54512</v>
      </c>
      <c r="H388" s="4">
        <v>35984</v>
      </c>
      <c r="I388" s="4" t="s">
        <v>593</v>
      </c>
      <c r="J388" s="1">
        <v>3.7037040000000001</v>
      </c>
      <c r="K388" s="1" t="s">
        <v>559</v>
      </c>
      <c r="L388" s="1" t="s">
        <v>2</v>
      </c>
    </row>
    <row r="389" spans="1:12" x14ac:dyDescent="0.25">
      <c r="A389" s="4">
        <v>1513462</v>
      </c>
      <c r="B389" s="4">
        <v>14</v>
      </c>
      <c r="C389" s="4">
        <v>643</v>
      </c>
      <c r="D389" s="39">
        <f t="shared" si="12"/>
        <v>578.70000000000005</v>
      </c>
      <c r="E389" s="39">
        <f t="shared" si="13"/>
        <v>2143.3335048000004</v>
      </c>
      <c r="F389" s="8">
        <v>41684</v>
      </c>
      <c r="G389" s="4">
        <v>54512</v>
      </c>
      <c r="H389" s="4">
        <v>35984</v>
      </c>
      <c r="I389" s="4" t="s">
        <v>593</v>
      </c>
      <c r="J389" s="1">
        <v>3.7037040000000001</v>
      </c>
      <c r="K389" s="1" t="s">
        <v>559</v>
      </c>
      <c r="L389" s="1" t="s">
        <v>2</v>
      </c>
    </row>
    <row r="390" spans="1:12" x14ac:dyDescent="0.25">
      <c r="A390" s="4">
        <v>1014587</v>
      </c>
      <c r="B390" s="4">
        <v>37</v>
      </c>
      <c r="C390" s="4">
        <v>447</v>
      </c>
      <c r="D390" s="39">
        <f t="shared" si="12"/>
        <v>402.3</v>
      </c>
      <c r="E390" s="39">
        <f t="shared" si="13"/>
        <v>1094.9918067000001</v>
      </c>
      <c r="F390" s="8">
        <v>41684</v>
      </c>
      <c r="G390" s="4">
        <v>54564</v>
      </c>
      <c r="H390" s="4">
        <v>34943</v>
      </c>
      <c r="I390" s="4" t="s">
        <v>591</v>
      </c>
      <c r="J390" s="1">
        <v>2.7218290000000001</v>
      </c>
      <c r="K390" s="1" t="s">
        <v>559</v>
      </c>
      <c r="L390" s="1" t="s">
        <v>2</v>
      </c>
    </row>
    <row r="391" spans="1:12" x14ac:dyDescent="0.25">
      <c r="A391" s="4">
        <v>1014600</v>
      </c>
      <c r="B391" s="4">
        <v>37</v>
      </c>
      <c r="C391" s="4">
        <v>447</v>
      </c>
      <c r="D391" s="39">
        <f t="shared" si="12"/>
        <v>402.3</v>
      </c>
      <c r="E391" s="39">
        <f t="shared" si="13"/>
        <v>1094.9918067000001</v>
      </c>
      <c r="F391" s="8">
        <v>41684</v>
      </c>
      <c r="G391" s="4">
        <v>54564</v>
      </c>
      <c r="H391" s="4">
        <v>34943</v>
      </c>
      <c r="I391" s="4" t="s">
        <v>591</v>
      </c>
      <c r="J391" s="1">
        <v>2.7218290000000001</v>
      </c>
      <c r="K391" s="1" t="s">
        <v>559</v>
      </c>
      <c r="L391" s="1" t="s">
        <v>2</v>
      </c>
    </row>
    <row r="392" spans="1:12" x14ac:dyDescent="0.25">
      <c r="A392" s="4">
        <v>1014615</v>
      </c>
      <c r="B392" s="4">
        <v>37</v>
      </c>
      <c r="C392" s="4">
        <v>447</v>
      </c>
      <c r="D392" s="39">
        <f t="shared" si="12"/>
        <v>402.3</v>
      </c>
      <c r="E392" s="39">
        <f t="shared" si="13"/>
        <v>1094.9918067000001</v>
      </c>
      <c r="F392" s="8">
        <v>41685</v>
      </c>
      <c r="G392" s="4">
        <v>54564</v>
      </c>
      <c r="H392" s="4">
        <v>34943</v>
      </c>
      <c r="I392" s="4" t="s">
        <v>591</v>
      </c>
      <c r="J392" s="1">
        <v>2.7218290000000001</v>
      </c>
      <c r="K392" s="1" t="s">
        <v>559</v>
      </c>
      <c r="L392" s="1" t="s">
        <v>2</v>
      </c>
    </row>
    <row r="393" spans="1:12" x14ac:dyDescent="0.25">
      <c r="A393" s="4">
        <v>1014542</v>
      </c>
      <c r="B393" s="4">
        <v>11</v>
      </c>
      <c r="C393" s="4">
        <v>594</v>
      </c>
      <c r="D393" s="39">
        <f t="shared" si="12"/>
        <v>534.6</v>
      </c>
      <c r="E393" s="39">
        <f t="shared" si="13"/>
        <v>1980.0001584000001</v>
      </c>
      <c r="F393" s="8">
        <v>41686</v>
      </c>
      <c r="G393" s="4">
        <v>54512</v>
      </c>
      <c r="H393" s="4">
        <v>37755</v>
      </c>
      <c r="I393" s="4" t="s">
        <v>591</v>
      </c>
      <c r="J393" s="1">
        <v>3.7037040000000001</v>
      </c>
      <c r="K393" s="1" t="s">
        <v>559</v>
      </c>
      <c r="L393" s="1" t="s">
        <v>2</v>
      </c>
    </row>
    <row r="394" spans="1:12" x14ac:dyDescent="0.25">
      <c r="A394" s="4">
        <v>1513622</v>
      </c>
      <c r="B394" s="4">
        <v>39</v>
      </c>
      <c r="C394" s="4">
        <v>460</v>
      </c>
      <c r="D394" s="39">
        <f t="shared" si="12"/>
        <v>414</v>
      </c>
      <c r="E394" s="39">
        <f t="shared" si="13"/>
        <v>1587.4233839999999</v>
      </c>
      <c r="F394" s="8">
        <v>41686</v>
      </c>
      <c r="G394" s="4">
        <v>51022</v>
      </c>
      <c r="H394" s="4">
        <v>38005</v>
      </c>
      <c r="I394" s="4" t="s">
        <v>593</v>
      </c>
      <c r="J394" s="1">
        <v>3.8343560000000001</v>
      </c>
      <c r="K394" s="1" t="s">
        <v>559</v>
      </c>
      <c r="L394" s="1" t="s">
        <v>2</v>
      </c>
    </row>
    <row r="395" spans="1:12" x14ac:dyDescent="0.25">
      <c r="A395" s="4">
        <v>1014624</v>
      </c>
      <c r="B395" s="4">
        <v>37</v>
      </c>
      <c r="C395" s="4">
        <v>447</v>
      </c>
      <c r="D395" s="39">
        <f t="shared" si="12"/>
        <v>402.3</v>
      </c>
      <c r="E395" s="39">
        <f t="shared" si="13"/>
        <v>1094.9918067000001</v>
      </c>
      <c r="F395" s="8">
        <v>41686</v>
      </c>
      <c r="G395" s="4">
        <v>54564</v>
      </c>
      <c r="H395" s="4">
        <v>34943</v>
      </c>
      <c r="I395" s="4" t="s">
        <v>591</v>
      </c>
      <c r="J395" s="1">
        <v>2.7218290000000001</v>
      </c>
      <c r="K395" s="1" t="s">
        <v>559</v>
      </c>
      <c r="L395" s="1" t="s">
        <v>2</v>
      </c>
    </row>
    <row r="396" spans="1:12" x14ac:dyDescent="0.25">
      <c r="A396" s="4">
        <v>1014626</v>
      </c>
      <c r="B396" s="4">
        <v>37</v>
      </c>
      <c r="C396" s="4">
        <v>447</v>
      </c>
      <c r="D396" s="39">
        <f t="shared" si="12"/>
        <v>402.3</v>
      </c>
      <c r="E396" s="39">
        <f t="shared" si="13"/>
        <v>1094.9918067000001</v>
      </c>
      <c r="F396" s="8">
        <v>41687</v>
      </c>
      <c r="G396" s="4">
        <v>54564</v>
      </c>
      <c r="H396" s="4">
        <v>34943</v>
      </c>
      <c r="I396" s="4" t="s">
        <v>591</v>
      </c>
      <c r="J396" s="1">
        <v>2.7218290000000001</v>
      </c>
      <c r="K396" s="1" t="s">
        <v>559</v>
      </c>
      <c r="L396" s="1" t="s">
        <v>2</v>
      </c>
    </row>
    <row r="397" spans="1:12" x14ac:dyDescent="0.25">
      <c r="A397" s="4">
        <v>1515452</v>
      </c>
      <c r="B397" s="4">
        <v>3</v>
      </c>
      <c r="C397" s="4">
        <v>635</v>
      </c>
      <c r="D397" s="39">
        <f t="shared" si="12"/>
        <v>571.5</v>
      </c>
      <c r="E397" s="39">
        <f t="shared" si="13"/>
        <v>2116.6668359999999</v>
      </c>
      <c r="F397" s="8">
        <v>41688</v>
      </c>
      <c r="G397" s="4">
        <v>54512</v>
      </c>
      <c r="H397" s="4">
        <v>37755</v>
      </c>
      <c r="I397" s="4" t="s">
        <v>591</v>
      </c>
      <c r="J397" s="1">
        <v>3.7037040000000001</v>
      </c>
      <c r="K397" s="1" t="s">
        <v>559</v>
      </c>
      <c r="L397" s="1" t="s">
        <v>2</v>
      </c>
    </row>
    <row r="398" spans="1:12" x14ac:dyDescent="0.25">
      <c r="A398" s="4">
        <v>1014648</v>
      </c>
      <c r="B398" s="4">
        <v>37</v>
      </c>
      <c r="C398" s="4">
        <v>447</v>
      </c>
      <c r="D398" s="39">
        <f t="shared" si="12"/>
        <v>402.3</v>
      </c>
      <c r="E398" s="39">
        <f t="shared" si="13"/>
        <v>1094.9918067000001</v>
      </c>
      <c r="F398" s="8">
        <v>41688</v>
      </c>
      <c r="G398" s="4">
        <v>54564</v>
      </c>
      <c r="H398" s="4">
        <v>34943</v>
      </c>
      <c r="I398" s="4" t="s">
        <v>591</v>
      </c>
      <c r="J398" s="1">
        <v>2.7218290000000001</v>
      </c>
      <c r="K398" s="1" t="s">
        <v>559</v>
      </c>
      <c r="L398" s="1" t="s">
        <v>2</v>
      </c>
    </row>
    <row r="399" spans="1:12" x14ac:dyDescent="0.25">
      <c r="A399" s="4">
        <v>1014546</v>
      </c>
      <c r="B399" s="4">
        <v>37</v>
      </c>
      <c r="C399" s="4">
        <v>447</v>
      </c>
      <c r="D399" s="39">
        <f t="shared" si="12"/>
        <v>402.3</v>
      </c>
      <c r="E399" s="39">
        <f t="shared" si="13"/>
        <v>1094.9918067000001</v>
      </c>
      <c r="F399" s="8">
        <v>41689</v>
      </c>
      <c r="G399" s="4">
        <v>54564</v>
      </c>
      <c r="H399" s="4">
        <v>34943</v>
      </c>
      <c r="I399" s="4" t="s">
        <v>591</v>
      </c>
      <c r="J399" s="1">
        <v>2.7218290000000001</v>
      </c>
      <c r="K399" s="1" t="s">
        <v>559</v>
      </c>
      <c r="L399" s="1" t="s">
        <v>2</v>
      </c>
    </row>
    <row r="400" spans="1:12" x14ac:dyDescent="0.25">
      <c r="A400" s="4">
        <v>1513463</v>
      </c>
      <c r="B400" s="4">
        <v>3</v>
      </c>
      <c r="C400" s="4">
        <v>678</v>
      </c>
      <c r="D400" s="39">
        <f t="shared" si="12"/>
        <v>610.20000000000005</v>
      </c>
      <c r="E400" s="39">
        <f t="shared" si="13"/>
        <v>2260.0001808000002</v>
      </c>
      <c r="F400" s="8">
        <v>41689</v>
      </c>
      <c r="G400" s="4">
        <v>54512</v>
      </c>
      <c r="H400" s="4">
        <v>35984</v>
      </c>
      <c r="I400" s="4" t="s">
        <v>593</v>
      </c>
      <c r="J400" s="1">
        <v>3.7037040000000001</v>
      </c>
      <c r="K400" s="1" t="s">
        <v>559</v>
      </c>
      <c r="L400" s="1" t="s">
        <v>2</v>
      </c>
    </row>
    <row r="401" spans="1:12" x14ac:dyDescent="0.25">
      <c r="A401" s="4">
        <v>1014649</v>
      </c>
      <c r="B401" s="4">
        <v>37</v>
      </c>
      <c r="C401" s="4">
        <v>447</v>
      </c>
      <c r="D401" s="39">
        <f t="shared" si="12"/>
        <v>402.3</v>
      </c>
      <c r="E401" s="39">
        <f t="shared" si="13"/>
        <v>1094.9918067000001</v>
      </c>
      <c r="F401" s="8">
        <v>41689</v>
      </c>
      <c r="G401" s="4">
        <v>54564</v>
      </c>
      <c r="H401" s="4">
        <v>34943</v>
      </c>
      <c r="I401" s="4" t="s">
        <v>591</v>
      </c>
      <c r="J401" s="1">
        <v>2.7218290000000001</v>
      </c>
      <c r="K401" s="1" t="s">
        <v>559</v>
      </c>
      <c r="L401" s="1" t="s">
        <v>2</v>
      </c>
    </row>
    <row r="402" spans="1:12" x14ac:dyDescent="0.25">
      <c r="A402" s="4">
        <v>1515863</v>
      </c>
      <c r="B402" s="4">
        <v>10</v>
      </c>
      <c r="C402" s="4">
        <v>643</v>
      </c>
      <c r="D402" s="39">
        <f t="shared" si="12"/>
        <v>578.70000000000005</v>
      </c>
      <c r="E402" s="39">
        <f t="shared" si="13"/>
        <v>2143.3335048000004</v>
      </c>
      <c r="F402" s="8">
        <v>41690</v>
      </c>
      <c r="G402" s="4">
        <v>54512</v>
      </c>
      <c r="H402" s="4">
        <v>37673</v>
      </c>
      <c r="I402" s="4" t="s">
        <v>593</v>
      </c>
      <c r="J402" s="1">
        <v>3.7037040000000001</v>
      </c>
      <c r="K402" s="1" t="s">
        <v>559</v>
      </c>
      <c r="L402" s="1" t="s">
        <v>2</v>
      </c>
    </row>
    <row r="403" spans="1:12" x14ac:dyDescent="0.25">
      <c r="A403" s="4">
        <v>1515866</v>
      </c>
      <c r="B403" s="4">
        <v>3</v>
      </c>
      <c r="C403" s="4">
        <v>678</v>
      </c>
      <c r="D403" s="39">
        <f t="shared" si="12"/>
        <v>610.20000000000005</v>
      </c>
      <c r="E403" s="39">
        <f t="shared" si="13"/>
        <v>2260.0001808000002</v>
      </c>
      <c r="F403" s="8">
        <v>41690</v>
      </c>
      <c r="G403" s="4">
        <v>54512</v>
      </c>
      <c r="H403" s="4">
        <v>37673</v>
      </c>
      <c r="I403" s="4" t="s">
        <v>593</v>
      </c>
      <c r="J403" s="1">
        <v>3.7037040000000001</v>
      </c>
      <c r="K403" s="1" t="s">
        <v>559</v>
      </c>
      <c r="L403" s="1" t="s">
        <v>2</v>
      </c>
    </row>
    <row r="404" spans="1:12" x14ac:dyDescent="0.25">
      <c r="A404" s="4">
        <v>1515867</v>
      </c>
      <c r="B404" s="4">
        <v>35</v>
      </c>
      <c r="C404" s="4">
        <v>581</v>
      </c>
      <c r="D404" s="39">
        <f t="shared" si="12"/>
        <v>522.9</v>
      </c>
      <c r="E404" s="39">
        <f t="shared" si="13"/>
        <v>1936.6668216</v>
      </c>
      <c r="F404" s="8">
        <v>41690</v>
      </c>
      <c r="G404" s="4">
        <v>54512</v>
      </c>
      <c r="H404" s="4">
        <v>36920</v>
      </c>
      <c r="I404" s="4" t="s">
        <v>604</v>
      </c>
      <c r="J404" s="1">
        <v>3.7037040000000001</v>
      </c>
      <c r="K404" s="1" t="s">
        <v>559</v>
      </c>
      <c r="L404" s="1" t="s">
        <v>2</v>
      </c>
    </row>
    <row r="405" spans="1:12" x14ac:dyDescent="0.25">
      <c r="A405" s="4">
        <v>1515855</v>
      </c>
      <c r="B405" s="4">
        <v>14</v>
      </c>
      <c r="C405" s="4">
        <v>624</v>
      </c>
      <c r="D405" s="39">
        <f t="shared" si="12"/>
        <v>561.6</v>
      </c>
      <c r="E405" s="39">
        <f t="shared" si="13"/>
        <v>2080.0001664000001</v>
      </c>
      <c r="F405" s="8">
        <v>41690</v>
      </c>
      <c r="G405" s="4">
        <v>54512</v>
      </c>
      <c r="H405" s="4">
        <v>35969</v>
      </c>
      <c r="I405" s="4" t="s">
        <v>593</v>
      </c>
      <c r="J405" s="1">
        <v>3.7037040000000001</v>
      </c>
      <c r="K405" s="1" t="s">
        <v>559</v>
      </c>
      <c r="L405" s="1" t="s">
        <v>2</v>
      </c>
    </row>
    <row r="406" spans="1:12" x14ac:dyDescent="0.25">
      <c r="A406" s="4">
        <v>1515864</v>
      </c>
      <c r="B406" s="4">
        <v>10</v>
      </c>
      <c r="C406" s="4">
        <v>643</v>
      </c>
      <c r="D406" s="39">
        <f t="shared" si="12"/>
        <v>578.70000000000005</v>
      </c>
      <c r="E406" s="39">
        <f t="shared" si="13"/>
        <v>2143.3335048000004</v>
      </c>
      <c r="F406" s="8">
        <v>41690</v>
      </c>
      <c r="G406" s="4">
        <v>54512</v>
      </c>
      <c r="H406" s="4">
        <v>37673</v>
      </c>
      <c r="I406" s="4" t="s">
        <v>593</v>
      </c>
      <c r="J406" s="1">
        <v>3.7037040000000001</v>
      </c>
      <c r="K406" s="1" t="s">
        <v>559</v>
      </c>
      <c r="L406" s="1" t="s">
        <v>2</v>
      </c>
    </row>
    <row r="407" spans="1:12" x14ac:dyDescent="0.25">
      <c r="A407" s="4">
        <v>1014582</v>
      </c>
      <c r="B407" s="4">
        <v>37</v>
      </c>
      <c r="C407" s="4">
        <v>495</v>
      </c>
      <c r="D407" s="39">
        <f t="shared" si="12"/>
        <v>445.5</v>
      </c>
      <c r="E407" s="39">
        <f t="shared" si="13"/>
        <v>2293.4362275000003</v>
      </c>
      <c r="F407" s="8">
        <v>41690</v>
      </c>
      <c r="G407" s="4">
        <v>53607</v>
      </c>
      <c r="H407" s="4">
        <v>30717</v>
      </c>
      <c r="I407" s="4" t="s">
        <v>592</v>
      </c>
      <c r="J407" s="1">
        <v>5.1480050000000004</v>
      </c>
      <c r="K407" s="1" t="s">
        <v>559</v>
      </c>
      <c r="L407" s="1" t="s">
        <v>2</v>
      </c>
    </row>
    <row r="408" spans="1:12" x14ac:dyDescent="0.25">
      <c r="A408" s="4">
        <v>1014584</v>
      </c>
      <c r="B408" s="4">
        <v>18</v>
      </c>
      <c r="C408" s="4">
        <v>0</v>
      </c>
      <c r="D408" s="39">
        <f t="shared" si="12"/>
        <v>0</v>
      </c>
      <c r="E408" s="39">
        <f t="shared" si="13"/>
        <v>0</v>
      </c>
      <c r="F408" s="8">
        <v>41690</v>
      </c>
      <c r="G408" s="4">
        <v>53607</v>
      </c>
      <c r="H408" s="4" t="s">
        <v>652</v>
      </c>
      <c r="I408" s="4" t="s">
        <v>595</v>
      </c>
      <c r="J408" s="1">
        <v>5.1480050000000004</v>
      </c>
      <c r="K408" s="1" t="s">
        <v>559</v>
      </c>
      <c r="L408" s="1" t="s">
        <v>2</v>
      </c>
    </row>
    <row r="409" spans="1:12" x14ac:dyDescent="0.25">
      <c r="A409" s="4">
        <v>1515868</v>
      </c>
      <c r="B409" s="4">
        <v>35</v>
      </c>
      <c r="C409" s="4">
        <v>581</v>
      </c>
      <c r="D409" s="39">
        <f t="shared" si="12"/>
        <v>522.9</v>
      </c>
      <c r="E409" s="39">
        <f t="shared" si="13"/>
        <v>1936.6668216</v>
      </c>
      <c r="F409" s="8">
        <v>41690</v>
      </c>
      <c r="G409" s="4">
        <v>54512</v>
      </c>
      <c r="H409" s="4">
        <v>36920</v>
      </c>
      <c r="I409" s="4" t="s">
        <v>604</v>
      </c>
      <c r="J409" s="1">
        <v>3.7037040000000001</v>
      </c>
      <c r="K409" s="1" t="s">
        <v>559</v>
      </c>
      <c r="L409" s="1" t="s">
        <v>2</v>
      </c>
    </row>
    <row r="410" spans="1:12" x14ac:dyDescent="0.25">
      <c r="A410" s="4">
        <v>1014692</v>
      </c>
      <c r="B410" s="4">
        <v>14</v>
      </c>
      <c r="C410" s="4">
        <v>586</v>
      </c>
      <c r="D410" s="39">
        <f t="shared" si="12"/>
        <v>527.4</v>
      </c>
      <c r="E410" s="39">
        <f t="shared" si="13"/>
        <v>1953.3334895999999</v>
      </c>
      <c r="F410" s="8">
        <v>41690</v>
      </c>
      <c r="G410" s="4">
        <v>54512</v>
      </c>
      <c r="H410" s="4">
        <v>37754</v>
      </c>
      <c r="I410" s="4" t="s">
        <v>593</v>
      </c>
      <c r="J410" s="1">
        <v>3.7037040000000001</v>
      </c>
      <c r="K410" s="1" t="s">
        <v>559</v>
      </c>
      <c r="L410" s="1" t="s">
        <v>2</v>
      </c>
    </row>
    <row r="411" spans="1:12" x14ac:dyDescent="0.25">
      <c r="A411" s="4">
        <v>1515865</v>
      </c>
      <c r="B411" s="4">
        <v>10</v>
      </c>
      <c r="C411" s="4">
        <v>643</v>
      </c>
      <c r="D411" s="39">
        <f t="shared" si="12"/>
        <v>578.70000000000005</v>
      </c>
      <c r="E411" s="39">
        <f t="shared" si="13"/>
        <v>2143.3335048000004</v>
      </c>
      <c r="F411" s="8">
        <v>41691</v>
      </c>
      <c r="G411" s="4">
        <v>54512</v>
      </c>
      <c r="H411" s="4">
        <v>37673</v>
      </c>
      <c r="I411" s="4" t="s">
        <v>593</v>
      </c>
      <c r="J411" s="1">
        <v>3.7037040000000001</v>
      </c>
      <c r="K411" s="1" t="s">
        <v>559</v>
      </c>
      <c r="L411" s="1" t="s">
        <v>2</v>
      </c>
    </row>
    <row r="412" spans="1:12" x14ac:dyDescent="0.25">
      <c r="A412" s="4">
        <v>1515869</v>
      </c>
      <c r="B412" s="4">
        <v>35</v>
      </c>
      <c r="C412" s="4">
        <v>586</v>
      </c>
      <c r="D412" s="39">
        <f t="shared" si="12"/>
        <v>527.4</v>
      </c>
      <c r="E412" s="39">
        <f t="shared" si="13"/>
        <v>1953.3334895999999</v>
      </c>
      <c r="F412" s="8">
        <v>41691</v>
      </c>
      <c r="G412" s="4">
        <v>54512</v>
      </c>
      <c r="H412" s="4">
        <v>36920</v>
      </c>
      <c r="I412" s="4" t="s">
        <v>604</v>
      </c>
      <c r="J412" s="1">
        <v>3.7037040000000001</v>
      </c>
      <c r="K412" s="1" t="s">
        <v>559</v>
      </c>
      <c r="L412" s="1" t="s">
        <v>2</v>
      </c>
    </row>
    <row r="413" spans="1:12" x14ac:dyDescent="0.25">
      <c r="A413" s="4">
        <v>1014715</v>
      </c>
      <c r="B413" s="4">
        <v>38</v>
      </c>
      <c r="C413" s="4">
        <v>447</v>
      </c>
      <c r="D413" s="39">
        <f t="shared" si="12"/>
        <v>402.3</v>
      </c>
      <c r="E413" s="39">
        <f t="shared" si="13"/>
        <v>1094.9918067000001</v>
      </c>
      <c r="F413" s="8">
        <v>41691</v>
      </c>
      <c r="G413" s="4">
        <v>54564</v>
      </c>
      <c r="H413" s="4">
        <v>34943</v>
      </c>
      <c r="I413" s="4" t="s">
        <v>591</v>
      </c>
      <c r="J413" s="1">
        <v>2.7218290000000001</v>
      </c>
      <c r="K413" s="1" t="s">
        <v>559</v>
      </c>
      <c r="L413" s="1" t="s">
        <v>2</v>
      </c>
    </row>
    <row r="414" spans="1:12" x14ac:dyDescent="0.25">
      <c r="A414" s="4">
        <v>1014716</v>
      </c>
      <c r="B414" s="4">
        <v>38</v>
      </c>
      <c r="C414" s="4">
        <v>447</v>
      </c>
      <c r="D414" s="39">
        <f t="shared" si="12"/>
        <v>402.3</v>
      </c>
      <c r="E414" s="39">
        <f t="shared" si="13"/>
        <v>1094.9918067000001</v>
      </c>
      <c r="F414" s="8">
        <v>41691</v>
      </c>
      <c r="G414" s="4">
        <v>54564</v>
      </c>
      <c r="H414" s="4">
        <v>34943</v>
      </c>
      <c r="I414" s="4" t="s">
        <v>591</v>
      </c>
      <c r="J414" s="1">
        <v>2.7218290000000001</v>
      </c>
      <c r="K414" s="1" t="s">
        <v>559</v>
      </c>
      <c r="L414" s="1" t="s">
        <v>2</v>
      </c>
    </row>
    <row r="415" spans="1:12" x14ac:dyDescent="0.25">
      <c r="A415" s="4">
        <v>1515857</v>
      </c>
      <c r="B415" s="4">
        <v>10</v>
      </c>
      <c r="C415" s="4">
        <v>624</v>
      </c>
      <c r="D415" s="39">
        <f t="shared" si="12"/>
        <v>561.6</v>
      </c>
      <c r="E415" s="39">
        <f t="shared" si="13"/>
        <v>2080.0001664000001</v>
      </c>
      <c r="F415" s="8">
        <v>41691</v>
      </c>
      <c r="G415" s="4">
        <v>54512</v>
      </c>
      <c r="H415" s="4">
        <v>36940</v>
      </c>
      <c r="I415" s="4" t="s">
        <v>593</v>
      </c>
      <c r="J415" s="1">
        <v>3.7037040000000001</v>
      </c>
      <c r="K415" s="1" t="s">
        <v>559</v>
      </c>
      <c r="L415" s="1" t="s">
        <v>2</v>
      </c>
    </row>
    <row r="416" spans="1:12" x14ac:dyDescent="0.25">
      <c r="A416" s="4">
        <v>1515122</v>
      </c>
      <c r="B416" s="4">
        <v>13</v>
      </c>
      <c r="C416" s="4">
        <v>214</v>
      </c>
      <c r="D416" s="39">
        <f t="shared" si="12"/>
        <v>192.6</v>
      </c>
      <c r="E416" s="39">
        <f t="shared" si="13"/>
        <v>991.505763</v>
      </c>
      <c r="F416" s="8">
        <v>41691</v>
      </c>
      <c r="G416" s="4">
        <v>53607</v>
      </c>
      <c r="H416" s="4" t="s">
        <v>652</v>
      </c>
      <c r="I416" s="4" t="s">
        <v>595</v>
      </c>
      <c r="J416" s="1">
        <v>5.1480050000000004</v>
      </c>
      <c r="K416" s="1" t="s">
        <v>559</v>
      </c>
      <c r="L416" s="1" t="s">
        <v>2</v>
      </c>
    </row>
    <row r="417" spans="1:12" x14ac:dyDescent="0.25">
      <c r="A417" s="4">
        <v>1014542</v>
      </c>
      <c r="B417" s="4">
        <v>31</v>
      </c>
      <c r="C417" s="4">
        <v>366</v>
      </c>
      <c r="D417" s="39">
        <f t="shared" si="12"/>
        <v>329.40000000000003</v>
      </c>
      <c r="E417" s="39">
        <f t="shared" si="13"/>
        <v>1220.0000976000001</v>
      </c>
      <c r="F417" s="8">
        <v>41692</v>
      </c>
      <c r="G417" s="4">
        <v>54512</v>
      </c>
      <c r="H417" s="4">
        <v>37755</v>
      </c>
      <c r="I417" s="4" t="s">
        <v>591</v>
      </c>
      <c r="J417" s="1">
        <v>3.7037040000000001</v>
      </c>
      <c r="K417" s="1" t="s">
        <v>559</v>
      </c>
      <c r="L417" s="1" t="s">
        <v>2</v>
      </c>
    </row>
    <row r="418" spans="1:12" x14ac:dyDescent="0.25">
      <c r="A418" s="4">
        <v>1014741</v>
      </c>
      <c r="B418" s="4">
        <v>38</v>
      </c>
      <c r="C418" s="4">
        <v>447</v>
      </c>
      <c r="D418" s="39">
        <f t="shared" si="12"/>
        <v>402.3</v>
      </c>
      <c r="E418" s="39">
        <f t="shared" si="13"/>
        <v>1094.9918067000001</v>
      </c>
      <c r="F418" s="8">
        <v>41692</v>
      </c>
      <c r="G418" s="4">
        <v>54564</v>
      </c>
      <c r="H418" s="4">
        <v>34943</v>
      </c>
      <c r="I418" s="4" t="s">
        <v>591</v>
      </c>
      <c r="J418" s="1">
        <v>2.7218290000000001</v>
      </c>
      <c r="K418" s="1" t="s">
        <v>559</v>
      </c>
      <c r="L418" s="1" t="s">
        <v>2</v>
      </c>
    </row>
    <row r="419" spans="1:12" x14ac:dyDescent="0.25">
      <c r="A419" s="4">
        <v>1516474</v>
      </c>
      <c r="B419" s="4">
        <v>35</v>
      </c>
      <c r="C419" s="4">
        <v>581</v>
      </c>
      <c r="D419" s="39">
        <f t="shared" si="12"/>
        <v>522.9</v>
      </c>
      <c r="E419" s="39">
        <f t="shared" si="13"/>
        <v>1936.6668216</v>
      </c>
      <c r="F419" s="8">
        <v>41692</v>
      </c>
      <c r="G419" s="4">
        <v>54512</v>
      </c>
      <c r="H419" s="4">
        <v>36920</v>
      </c>
      <c r="I419" s="4" t="s">
        <v>604</v>
      </c>
      <c r="J419" s="1">
        <v>3.7037040000000001</v>
      </c>
      <c r="K419" s="1" t="s">
        <v>559</v>
      </c>
      <c r="L419" s="1" t="s">
        <v>2</v>
      </c>
    </row>
    <row r="420" spans="1:12" x14ac:dyDescent="0.25">
      <c r="A420" s="4">
        <v>1014742</v>
      </c>
      <c r="B420" s="4">
        <v>38</v>
      </c>
      <c r="C420" s="4">
        <v>447</v>
      </c>
      <c r="D420" s="39">
        <f t="shared" si="12"/>
        <v>402.3</v>
      </c>
      <c r="E420" s="39">
        <f t="shared" si="13"/>
        <v>1094.9918067000001</v>
      </c>
      <c r="F420" s="8">
        <v>41692</v>
      </c>
      <c r="G420" s="4">
        <v>54564</v>
      </c>
      <c r="H420" s="4">
        <v>34943</v>
      </c>
      <c r="I420" s="4" t="s">
        <v>591</v>
      </c>
      <c r="J420" s="1">
        <v>2.7218290000000001</v>
      </c>
      <c r="K420" s="1" t="s">
        <v>559</v>
      </c>
      <c r="L420" s="1" t="s">
        <v>2</v>
      </c>
    </row>
    <row r="421" spans="1:12" x14ac:dyDescent="0.25">
      <c r="A421" s="4">
        <v>1014769</v>
      </c>
      <c r="B421" s="4">
        <v>38</v>
      </c>
      <c r="C421" s="4">
        <v>447</v>
      </c>
      <c r="D421" s="39">
        <f t="shared" si="12"/>
        <v>402.3</v>
      </c>
      <c r="E421" s="39">
        <f t="shared" si="13"/>
        <v>1094.9918067000001</v>
      </c>
      <c r="F421" s="8">
        <v>41693</v>
      </c>
      <c r="G421" s="4">
        <v>54564</v>
      </c>
      <c r="H421" s="4">
        <v>34943</v>
      </c>
      <c r="I421" s="4" t="s">
        <v>591</v>
      </c>
      <c r="J421" s="1">
        <v>2.7218290000000001</v>
      </c>
      <c r="K421" s="1" t="s">
        <v>559</v>
      </c>
      <c r="L421" s="1" t="s">
        <v>2</v>
      </c>
    </row>
    <row r="422" spans="1:12" x14ac:dyDescent="0.25">
      <c r="A422" s="4">
        <v>1516475</v>
      </c>
      <c r="B422" s="4">
        <v>35</v>
      </c>
      <c r="C422" s="4">
        <v>581</v>
      </c>
      <c r="D422" s="39">
        <f t="shared" si="12"/>
        <v>522.9</v>
      </c>
      <c r="E422" s="39">
        <f t="shared" si="13"/>
        <v>1936.6668216</v>
      </c>
      <c r="F422" s="8">
        <v>41693</v>
      </c>
      <c r="G422" s="4">
        <v>54512</v>
      </c>
      <c r="H422" s="4">
        <v>36920</v>
      </c>
      <c r="I422" s="4" t="s">
        <v>604</v>
      </c>
      <c r="J422" s="1">
        <v>3.7037040000000001</v>
      </c>
      <c r="K422" s="1" t="s">
        <v>559</v>
      </c>
      <c r="L422" s="1" t="s">
        <v>2</v>
      </c>
    </row>
    <row r="423" spans="1:12" x14ac:dyDescent="0.25">
      <c r="A423" s="4">
        <v>1014754</v>
      </c>
      <c r="B423" s="4">
        <v>14</v>
      </c>
      <c r="C423" s="4">
        <v>625</v>
      </c>
      <c r="D423" s="39">
        <f t="shared" si="12"/>
        <v>562.5</v>
      </c>
      <c r="E423" s="39">
        <f t="shared" si="13"/>
        <v>2083.3335000000002</v>
      </c>
      <c r="F423" s="8">
        <v>41693</v>
      </c>
      <c r="G423" s="4">
        <v>54512</v>
      </c>
      <c r="H423" s="4">
        <v>36940</v>
      </c>
      <c r="I423" s="4" t="s">
        <v>593</v>
      </c>
      <c r="J423" s="1">
        <v>3.7037040000000001</v>
      </c>
      <c r="K423" s="1" t="s">
        <v>559</v>
      </c>
      <c r="L423" s="1" t="s">
        <v>2</v>
      </c>
    </row>
    <row r="424" spans="1:12" x14ac:dyDescent="0.25">
      <c r="A424" s="4">
        <v>1516164</v>
      </c>
      <c r="B424" s="4">
        <v>18</v>
      </c>
      <c r="C424" s="4">
        <v>0</v>
      </c>
      <c r="D424" s="39">
        <f t="shared" si="12"/>
        <v>0</v>
      </c>
      <c r="E424" s="39">
        <f t="shared" si="13"/>
        <v>0</v>
      </c>
      <c r="F424" s="8">
        <v>41693</v>
      </c>
      <c r="G424" s="4">
        <v>50139</v>
      </c>
      <c r="H424" s="4">
        <v>33502</v>
      </c>
      <c r="I424" s="4" t="s">
        <v>595</v>
      </c>
      <c r="J424" s="1">
        <v>2.428658</v>
      </c>
      <c r="K424" s="1" t="s">
        <v>559</v>
      </c>
      <c r="L424" s="1" t="s">
        <v>2</v>
      </c>
    </row>
    <row r="425" spans="1:12" x14ac:dyDescent="0.25">
      <c r="A425" s="4">
        <v>1014776</v>
      </c>
      <c r="B425" s="4">
        <v>38</v>
      </c>
      <c r="C425" s="4">
        <v>447</v>
      </c>
      <c r="D425" s="39">
        <f t="shared" si="12"/>
        <v>402.3</v>
      </c>
      <c r="E425" s="39">
        <f t="shared" si="13"/>
        <v>1094.9918067000001</v>
      </c>
      <c r="F425" s="8">
        <v>41693</v>
      </c>
      <c r="G425" s="4">
        <v>54564</v>
      </c>
      <c r="H425" s="4">
        <v>34943</v>
      </c>
      <c r="I425" s="4" t="s">
        <v>591</v>
      </c>
      <c r="J425" s="1">
        <v>2.7218290000000001</v>
      </c>
      <c r="K425" s="1" t="s">
        <v>559</v>
      </c>
      <c r="L425" s="1" t="s">
        <v>2</v>
      </c>
    </row>
    <row r="426" spans="1:12" x14ac:dyDescent="0.25">
      <c r="A426" s="4">
        <v>1516476</v>
      </c>
      <c r="B426" s="4">
        <v>35</v>
      </c>
      <c r="C426" s="4">
        <v>581</v>
      </c>
      <c r="D426" s="39">
        <f t="shared" si="12"/>
        <v>522.9</v>
      </c>
      <c r="E426" s="39">
        <f t="shared" si="13"/>
        <v>1936.6668216</v>
      </c>
      <c r="F426" s="8">
        <v>41693</v>
      </c>
      <c r="G426" s="4">
        <v>54512</v>
      </c>
      <c r="H426" s="4">
        <v>36920</v>
      </c>
      <c r="I426" s="4" t="s">
        <v>604</v>
      </c>
      <c r="J426" s="1">
        <v>3.7037040000000001</v>
      </c>
      <c r="K426" s="1" t="s">
        <v>559</v>
      </c>
      <c r="L426" s="1" t="s">
        <v>2</v>
      </c>
    </row>
    <row r="427" spans="1:12" x14ac:dyDescent="0.25">
      <c r="A427" s="4">
        <v>1515121</v>
      </c>
      <c r="B427" s="4">
        <v>13</v>
      </c>
      <c r="C427" s="4">
        <v>214</v>
      </c>
      <c r="D427" s="39">
        <f t="shared" si="12"/>
        <v>192.6</v>
      </c>
      <c r="E427" s="39">
        <f t="shared" si="13"/>
        <v>991.505763</v>
      </c>
      <c r="F427" s="8">
        <v>41694</v>
      </c>
      <c r="G427" s="4">
        <v>53607</v>
      </c>
      <c r="H427" s="4" t="s">
        <v>652</v>
      </c>
      <c r="I427" s="4" t="s">
        <v>595</v>
      </c>
      <c r="J427" s="1">
        <v>5.1480050000000004</v>
      </c>
      <c r="K427" s="1" t="s">
        <v>559</v>
      </c>
      <c r="L427" s="1" t="s">
        <v>2</v>
      </c>
    </row>
    <row r="428" spans="1:12" x14ac:dyDescent="0.25">
      <c r="A428" s="4">
        <v>1014780</v>
      </c>
      <c r="B428" s="4">
        <v>38</v>
      </c>
      <c r="C428" s="4">
        <v>447</v>
      </c>
      <c r="D428" s="39">
        <f t="shared" si="12"/>
        <v>402.3</v>
      </c>
      <c r="E428" s="39">
        <f t="shared" si="13"/>
        <v>1094.9918067000001</v>
      </c>
      <c r="F428" s="8">
        <v>41694</v>
      </c>
      <c r="G428" s="4">
        <v>54564</v>
      </c>
      <c r="H428" s="4">
        <v>34943</v>
      </c>
      <c r="I428" s="4" t="s">
        <v>591</v>
      </c>
      <c r="J428" s="1">
        <v>2.7218290000000001</v>
      </c>
      <c r="K428" s="1" t="s">
        <v>559</v>
      </c>
      <c r="L428" s="1" t="s">
        <v>2</v>
      </c>
    </row>
    <row r="429" spans="1:12" x14ac:dyDescent="0.25">
      <c r="A429" s="4">
        <v>1515735</v>
      </c>
      <c r="B429" s="4">
        <v>32</v>
      </c>
      <c r="C429" s="4">
        <v>473</v>
      </c>
      <c r="D429" s="39">
        <f t="shared" si="12"/>
        <v>425.7</v>
      </c>
      <c r="E429" s="39">
        <f t="shared" si="13"/>
        <v>1632.2853491999999</v>
      </c>
      <c r="F429" s="8">
        <v>41694</v>
      </c>
      <c r="G429" s="4">
        <v>51022</v>
      </c>
      <c r="H429" s="4">
        <v>38005</v>
      </c>
      <c r="I429" s="4" t="s">
        <v>593</v>
      </c>
      <c r="J429" s="1">
        <v>3.8343560000000001</v>
      </c>
      <c r="K429" s="1" t="s">
        <v>559</v>
      </c>
      <c r="L429" s="1" t="s">
        <v>2</v>
      </c>
    </row>
    <row r="430" spans="1:12" x14ac:dyDescent="0.25">
      <c r="A430" s="4">
        <v>1516478</v>
      </c>
      <c r="B430" s="4">
        <v>14</v>
      </c>
      <c r="C430" s="4">
        <v>624</v>
      </c>
      <c r="D430" s="39">
        <f t="shared" si="12"/>
        <v>561.6</v>
      </c>
      <c r="E430" s="39">
        <f t="shared" si="13"/>
        <v>2080.0001664000001</v>
      </c>
      <c r="F430" s="8">
        <v>41694</v>
      </c>
      <c r="G430" s="4">
        <v>54512</v>
      </c>
      <c r="H430" s="4">
        <v>35969</v>
      </c>
      <c r="I430" s="4" t="s">
        <v>593</v>
      </c>
      <c r="J430" s="1">
        <v>3.7037040000000001</v>
      </c>
      <c r="K430" s="1" t="s">
        <v>559</v>
      </c>
      <c r="L430" s="1" t="s">
        <v>2</v>
      </c>
    </row>
    <row r="431" spans="1:12" x14ac:dyDescent="0.25">
      <c r="A431" s="4">
        <v>1014782</v>
      </c>
      <c r="B431" s="4">
        <v>38</v>
      </c>
      <c r="C431" s="4">
        <v>447</v>
      </c>
      <c r="D431" s="39">
        <f t="shared" si="12"/>
        <v>402.3</v>
      </c>
      <c r="E431" s="39">
        <f t="shared" si="13"/>
        <v>1094.9918067000001</v>
      </c>
      <c r="F431" s="8">
        <v>41694</v>
      </c>
      <c r="G431" s="4">
        <v>54564</v>
      </c>
      <c r="H431" s="4">
        <v>34943</v>
      </c>
      <c r="I431" s="4" t="s">
        <v>591</v>
      </c>
      <c r="J431" s="1">
        <v>2.7218290000000001</v>
      </c>
      <c r="K431" s="1" t="s">
        <v>559</v>
      </c>
      <c r="L431" s="1" t="s">
        <v>2</v>
      </c>
    </row>
    <row r="432" spans="1:12" x14ac:dyDescent="0.25">
      <c r="A432" s="4">
        <v>1516860</v>
      </c>
      <c r="B432" s="4">
        <v>37</v>
      </c>
      <c r="C432" s="4">
        <v>447</v>
      </c>
      <c r="D432" s="39">
        <f t="shared" si="12"/>
        <v>402.3</v>
      </c>
      <c r="E432" s="39">
        <f t="shared" si="13"/>
        <v>1094.9918067000001</v>
      </c>
      <c r="F432" s="8">
        <v>41695</v>
      </c>
      <c r="G432" s="4">
        <v>54564</v>
      </c>
      <c r="H432" s="4">
        <v>34943</v>
      </c>
      <c r="I432" s="4" t="s">
        <v>591</v>
      </c>
      <c r="J432" s="1">
        <v>2.7218290000000001</v>
      </c>
      <c r="K432" s="1" t="s">
        <v>559</v>
      </c>
      <c r="L432" s="1" t="s">
        <v>2</v>
      </c>
    </row>
    <row r="433" spans="1:12" x14ac:dyDescent="0.25">
      <c r="A433" s="4">
        <v>1516272</v>
      </c>
      <c r="B433" s="4">
        <v>33</v>
      </c>
      <c r="C433" s="4">
        <v>461</v>
      </c>
      <c r="D433" s="39">
        <f t="shared" si="12"/>
        <v>414.90000000000003</v>
      </c>
      <c r="E433" s="39">
        <f t="shared" si="13"/>
        <v>1590.8743044000003</v>
      </c>
      <c r="F433" s="8">
        <v>41695</v>
      </c>
      <c r="G433" s="4">
        <v>51022</v>
      </c>
      <c r="H433" s="4">
        <v>38005</v>
      </c>
      <c r="I433" s="4" t="s">
        <v>593</v>
      </c>
      <c r="J433" s="1">
        <v>3.8343560000000001</v>
      </c>
      <c r="K433" s="1" t="s">
        <v>559</v>
      </c>
      <c r="L433" s="1" t="s">
        <v>2</v>
      </c>
    </row>
    <row r="434" spans="1:12" x14ac:dyDescent="0.25">
      <c r="A434" s="4">
        <v>1014736</v>
      </c>
      <c r="B434" s="4">
        <v>2</v>
      </c>
      <c r="C434" s="4">
        <v>614</v>
      </c>
      <c r="D434" s="39">
        <f t="shared" si="12"/>
        <v>552.6</v>
      </c>
      <c r="E434" s="39">
        <f t="shared" si="13"/>
        <v>2046.6668304000002</v>
      </c>
      <c r="F434" s="8">
        <v>41695</v>
      </c>
      <c r="G434" s="4">
        <v>54512</v>
      </c>
      <c r="H434" s="4">
        <v>35969</v>
      </c>
      <c r="I434" s="4" t="s">
        <v>593</v>
      </c>
      <c r="J434" s="1">
        <v>3.7037040000000001</v>
      </c>
      <c r="K434" s="1" t="s">
        <v>559</v>
      </c>
      <c r="L434" s="1" t="s">
        <v>2</v>
      </c>
    </row>
    <row r="435" spans="1:12" x14ac:dyDescent="0.25">
      <c r="A435" s="4">
        <v>1516273</v>
      </c>
      <c r="B435" s="4">
        <v>33</v>
      </c>
      <c r="C435" s="4">
        <v>461</v>
      </c>
      <c r="D435" s="39">
        <f t="shared" si="12"/>
        <v>414.90000000000003</v>
      </c>
      <c r="E435" s="39">
        <f t="shared" si="13"/>
        <v>1590.8743044000003</v>
      </c>
      <c r="F435" s="8">
        <v>41695</v>
      </c>
      <c r="G435" s="4">
        <v>51022</v>
      </c>
      <c r="H435" s="4">
        <v>38005</v>
      </c>
      <c r="I435" s="4" t="s">
        <v>593</v>
      </c>
      <c r="J435" s="1">
        <v>3.8343560000000001</v>
      </c>
      <c r="K435" s="1" t="s">
        <v>559</v>
      </c>
      <c r="L435" s="1" t="s">
        <v>2</v>
      </c>
    </row>
    <row r="436" spans="1:12" x14ac:dyDescent="0.25">
      <c r="A436" s="4">
        <v>1513444</v>
      </c>
      <c r="B436" s="4">
        <v>39</v>
      </c>
      <c r="C436" s="4">
        <v>581</v>
      </c>
      <c r="D436" s="39">
        <f t="shared" si="12"/>
        <v>522.9</v>
      </c>
      <c r="E436" s="39">
        <f t="shared" si="13"/>
        <v>1936.6668216</v>
      </c>
      <c r="F436" s="8">
        <v>41696</v>
      </c>
      <c r="G436" s="4">
        <v>54512</v>
      </c>
      <c r="H436" s="4">
        <v>36920</v>
      </c>
      <c r="I436" s="4" t="s">
        <v>604</v>
      </c>
      <c r="J436" s="1">
        <v>3.7037040000000001</v>
      </c>
      <c r="K436" s="1" t="s">
        <v>559</v>
      </c>
      <c r="L436" s="1" t="s">
        <v>2</v>
      </c>
    </row>
    <row r="437" spans="1:12" x14ac:dyDescent="0.25">
      <c r="A437" s="4">
        <v>1516861</v>
      </c>
      <c r="B437" s="4">
        <v>38</v>
      </c>
      <c r="C437" s="4">
        <v>447</v>
      </c>
      <c r="D437" s="39">
        <f t="shared" si="12"/>
        <v>402.3</v>
      </c>
      <c r="E437" s="39">
        <f t="shared" si="13"/>
        <v>1094.9918067000001</v>
      </c>
      <c r="F437" s="8">
        <v>41696</v>
      </c>
      <c r="G437" s="4">
        <v>54564</v>
      </c>
      <c r="H437" s="4">
        <v>34943</v>
      </c>
      <c r="I437" s="4" t="s">
        <v>591</v>
      </c>
      <c r="J437" s="1">
        <v>2.7218290000000001</v>
      </c>
      <c r="K437" s="1" t="s">
        <v>559</v>
      </c>
      <c r="L437" s="1" t="s">
        <v>2</v>
      </c>
    </row>
    <row r="438" spans="1:12" x14ac:dyDescent="0.25">
      <c r="A438" s="4">
        <v>1014851</v>
      </c>
      <c r="B438" s="4">
        <v>31</v>
      </c>
      <c r="C438" s="4">
        <v>441</v>
      </c>
      <c r="D438" s="39">
        <f t="shared" si="12"/>
        <v>396.90000000000003</v>
      </c>
      <c r="E438" s="39">
        <f t="shared" si="13"/>
        <v>1080.2939301000001</v>
      </c>
      <c r="F438" s="8">
        <v>41698</v>
      </c>
      <c r="G438" s="4">
        <v>54564</v>
      </c>
      <c r="H438" s="4">
        <v>34943</v>
      </c>
      <c r="I438" s="4" t="s">
        <v>591</v>
      </c>
      <c r="J438" s="1">
        <v>2.7218290000000001</v>
      </c>
      <c r="K438" s="1" t="s">
        <v>559</v>
      </c>
      <c r="L438" s="1" t="s">
        <v>2</v>
      </c>
    </row>
    <row r="439" spans="1:12" x14ac:dyDescent="0.25">
      <c r="A439" s="4">
        <v>1512251</v>
      </c>
      <c r="B439" s="4">
        <v>16</v>
      </c>
      <c r="C439" s="4">
        <v>313</v>
      </c>
      <c r="D439" s="39">
        <f t="shared" si="12"/>
        <v>281.7</v>
      </c>
      <c r="E439" s="39">
        <f t="shared" si="13"/>
        <v>847.21810229999994</v>
      </c>
      <c r="F439" s="8">
        <v>41671</v>
      </c>
      <c r="G439" s="4">
        <v>53336</v>
      </c>
      <c r="H439" s="4" t="s">
        <v>600</v>
      </c>
      <c r="I439" s="4" t="s">
        <v>595</v>
      </c>
      <c r="J439" s="1">
        <v>3.0075189999999998</v>
      </c>
      <c r="K439" s="1" t="s">
        <v>564</v>
      </c>
      <c r="L439" s="1" t="s">
        <v>2</v>
      </c>
    </row>
    <row r="440" spans="1:12" x14ac:dyDescent="0.25">
      <c r="A440" s="4">
        <v>1511287</v>
      </c>
      <c r="B440" s="4">
        <v>9</v>
      </c>
      <c r="C440" s="4">
        <v>730</v>
      </c>
      <c r="D440" s="39">
        <f t="shared" si="12"/>
        <v>657</v>
      </c>
      <c r="E440" s="39">
        <f t="shared" si="13"/>
        <v>1975.939983</v>
      </c>
      <c r="F440" s="8">
        <v>41671</v>
      </c>
      <c r="G440" s="4">
        <v>52339</v>
      </c>
      <c r="H440" s="4">
        <v>36446</v>
      </c>
      <c r="I440" s="4" t="s">
        <v>592</v>
      </c>
      <c r="J440" s="1">
        <v>3.0075189999999998</v>
      </c>
      <c r="K440" s="1" t="s">
        <v>564</v>
      </c>
      <c r="L440" s="1" t="s">
        <v>2</v>
      </c>
    </row>
    <row r="441" spans="1:12" x14ac:dyDescent="0.25">
      <c r="A441" s="4">
        <v>1512250</v>
      </c>
      <c r="B441" s="4">
        <v>16</v>
      </c>
      <c r="C441" s="4">
        <v>313</v>
      </c>
      <c r="D441" s="39">
        <f t="shared" si="12"/>
        <v>281.7</v>
      </c>
      <c r="E441" s="39">
        <f t="shared" si="13"/>
        <v>847.21810229999994</v>
      </c>
      <c r="F441" s="8">
        <v>41671</v>
      </c>
      <c r="G441" s="4">
        <v>53336</v>
      </c>
      <c r="H441" s="4" t="s">
        <v>600</v>
      </c>
      <c r="I441" s="4" t="s">
        <v>595</v>
      </c>
      <c r="J441" s="1">
        <v>3.0075189999999998</v>
      </c>
      <c r="K441" s="1" t="s">
        <v>564</v>
      </c>
      <c r="L441" s="1" t="s">
        <v>2</v>
      </c>
    </row>
    <row r="442" spans="1:12" x14ac:dyDescent="0.25">
      <c r="A442" s="4">
        <v>1512252</v>
      </c>
      <c r="B442" s="4">
        <v>16</v>
      </c>
      <c r="C442" s="4">
        <v>313</v>
      </c>
      <c r="D442" s="39">
        <f t="shared" si="12"/>
        <v>281.7</v>
      </c>
      <c r="E442" s="39">
        <f t="shared" si="13"/>
        <v>847.21810229999994</v>
      </c>
      <c r="F442" s="8">
        <v>41672</v>
      </c>
      <c r="G442" s="4">
        <v>53336</v>
      </c>
      <c r="H442" s="4" t="s">
        <v>600</v>
      </c>
      <c r="I442" s="4" t="s">
        <v>595</v>
      </c>
      <c r="J442" s="1">
        <v>3.0075189999999998</v>
      </c>
      <c r="K442" s="1" t="s">
        <v>564</v>
      </c>
      <c r="L442" s="1" t="s">
        <v>2</v>
      </c>
    </row>
    <row r="443" spans="1:12" x14ac:dyDescent="0.25">
      <c r="A443" s="4">
        <v>1511288</v>
      </c>
      <c r="B443" s="4">
        <v>9</v>
      </c>
      <c r="C443" s="4">
        <v>730</v>
      </c>
      <c r="D443" s="39">
        <f t="shared" si="12"/>
        <v>657</v>
      </c>
      <c r="E443" s="39">
        <f t="shared" si="13"/>
        <v>1975.939983</v>
      </c>
      <c r="F443" s="8">
        <v>41672</v>
      </c>
      <c r="G443" s="4">
        <v>52339</v>
      </c>
      <c r="H443" s="4">
        <v>36446</v>
      </c>
      <c r="I443" s="4" t="s">
        <v>592</v>
      </c>
      <c r="J443" s="1">
        <v>3.0075189999999998</v>
      </c>
      <c r="K443" s="1" t="s">
        <v>564</v>
      </c>
      <c r="L443" s="1" t="s">
        <v>2</v>
      </c>
    </row>
    <row r="444" spans="1:12" x14ac:dyDescent="0.25">
      <c r="A444" s="4">
        <v>1512253</v>
      </c>
      <c r="B444" s="4">
        <v>16</v>
      </c>
      <c r="C444" s="4">
        <v>313</v>
      </c>
      <c r="D444" s="39">
        <f t="shared" si="12"/>
        <v>281.7</v>
      </c>
      <c r="E444" s="39">
        <f t="shared" si="13"/>
        <v>847.21810229999994</v>
      </c>
      <c r="F444" s="8">
        <v>41672</v>
      </c>
      <c r="G444" s="4">
        <v>53336</v>
      </c>
      <c r="H444" s="4" t="s">
        <v>600</v>
      </c>
      <c r="I444" s="4" t="s">
        <v>595</v>
      </c>
      <c r="J444" s="1">
        <v>3.0075189999999998</v>
      </c>
      <c r="K444" s="1" t="s">
        <v>564</v>
      </c>
      <c r="L444" s="1" t="s">
        <v>2</v>
      </c>
    </row>
    <row r="445" spans="1:12" x14ac:dyDescent="0.25">
      <c r="A445" s="4">
        <v>1512254</v>
      </c>
      <c r="B445" s="4">
        <v>16</v>
      </c>
      <c r="C445" s="4">
        <v>282</v>
      </c>
      <c r="D445" s="39">
        <f t="shared" si="12"/>
        <v>253.8</v>
      </c>
      <c r="E445" s="39">
        <f t="shared" si="13"/>
        <v>763.30832220000002</v>
      </c>
      <c r="F445" s="8">
        <v>41672</v>
      </c>
      <c r="G445" s="4">
        <v>53336</v>
      </c>
      <c r="H445" s="4" t="s">
        <v>600</v>
      </c>
      <c r="I445" s="4" t="s">
        <v>595</v>
      </c>
      <c r="J445" s="1">
        <v>3.0075189999999998</v>
      </c>
      <c r="K445" s="1" t="s">
        <v>564</v>
      </c>
      <c r="L445" s="1" t="s">
        <v>2</v>
      </c>
    </row>
    <row r="446" spans="1:12" x14ac:dyDescent="0.25">
      <c r="A446" s="4">
        <v>1511290</v>
      </c>
      <c r="B446" s="4">
        <v>9</v>
      </c>
      <c r="C446" s="4">
        <v>730</v>
      </c>
      <c r="D446" s="39">
        <f t="shared" si="12"/>
        <v>657</v>
      </c>
      <c r="E446" s="39">
        <f t="shared" si="13"/>
        <v>1975.939983</v>
      </c>
      <c r="F446" s="8">
        <v>41673</v>
      </c>
      <c r="G446" s="4">
        <v>52339</v>
      </c>
      <c r="H446" s="4">
        <v>36446</v>
      </c>
      <c r="I446" s="4" t="s">
        <v>592</v>
      </c>
      <c r="J446" s="1">
        <v>3.0075189999999998</v>
      </c>
      <c r="K446" s="1" t="s">
        <v>564</v>
      </c>
      <c r="L446" s="1" t="s">
        <v>2</v>
      </c>
    </row>
    <row r="447" spans="1:12" x14ac:dyDescent="0.25">
      <c r="A447" s="4">
        <v>1512256</v>
      </c>
      <c r="B447" s="4">
        <v>16</v>
      </c>
      <c r="C447" s="4">
        <v>313</v>
      </c>
      <c r="D447" s="39">
        <f t="shared" si="12"/>
        <v>281.7</v>
      </c>
      <c r="E447" s="39">
        <f t="shared" si="13"/>
        <v>847.21810229999994</v>
      </c>
      <c r="F447" s="8">
        <v>41673</v>
      </c>
      <c r="G447" s="4">
        <v>53336</v>
      </c>
      <c r="H447" s="4" t="s">
        <v>600</v>
      </c>
      <c r="I447" s="4" t="s">
        <v>595</v>
      </c>
      <c r="J447" s="1">
        <v>3.0075189999999998</v>
      </c>
      <c r="K447" s="1" t="s">
        <v>564</v>
      </c>
      <c r="L447" s="1" t="s">
        <v>2</v>
      </c>
    </row>
    <row r="448" spans="1:12" x14ac:dyDescent="0.25">
      <c r="A448" s="4">
        <v>1512258</v>
      </c>
      <c r="B448" s="4">
        <v>16</v>
      </c>
      <c r="C448" s="4">
        <v>313</v>
      </c>
      <c r="D448" s="39">
        <f t="shared" si="12"/>
        <v>281.7</v>
      </c>
      <c r="E448" s="39">
        <f t="shared" si="13"/>
        <v>847.21810229999994</v>
      </c>
      <c r="F448" s="8">
        <v>41673</v>
      </c>
      <c r="G448" s="4">
        <v>53336</v>
      </c>
      <c r="H448" s="4" t="s">
        <v>600</v>
      </c>
      <c r="I448" s="4" t="s">
        <v>595</v>
      </c>
      <c r="J448" s="1">
        <v>3.0075189999999998</v>
      </c>
      <c r="K448" s="1" t="s">
        <v>564</v>
      </c>
      <c r="L448" s="1" t="s">
        <v>2</v>
      </c>
    </row>
    <row r="449" spans="1:12" x14ac:dyDescent="0.25">
      <c r="A449" s="4">
        <v>1512257</v>
      </c>
      <c r="B449" s="4">
        <v>16</v>
      </c>
      <c r="C449" s="4">
        <v>313</v>
      </c>
      <c r="D449" s="39">
        <f t="shared" si="12"/>
        <v>281.7</v>
      </c>
      <c r="E449" s="39">
        <f t="shared" si="13"/>
        <v>847.21810229999994</v>
      </c>
      <c r="F449" s="8">
        <v>41673</v>
      </c>
      <c r="G449" s="4">
        <v>53336</v>
      </c>
      <c r="H449" s="4" t="s">
        <v>600</v>
      </c>
      <c r="I449" s="4" t="s">
        <v>595</v>
      </c>
      <c r="J449" s="1">
        <v>3.0075189999999998</v>
      </c>
      <c r="K449" s="1" t="s">
        <v>564</v>
      </c>
      <c r="L449" s="1" t="s">
        <v>2</v>
      </c>
    </row>
    <row r="450" spans="1:12" x14ac:dyDescent="0.25">
      <c r="A450" s="4">
        <v>1511289</v>
      </c>
      <c r="B450" s="4">
        <v>9</v>
      </c>
      <c r="C450" s="4">
        <v>730</v>
      </c>
      <c r="D450" s="39">
        <f t="shared" ref="D450:D513" si="14">C450*0.9</f>
        <v>657</v>
      </c>
      <c r="E450" s="39">
        <f t="shared" ref="E450:E513" si="15">D450*J450</f>
        <v>1975.939983</v>
      </c>
      <c r="F450" s="8">
        <v>41673</v>
      </c>
      <c r="G450" s="4">
        <v>52339</v>
      </c>
      <c r="H450" s="4">
        <v>36446</v>
      </c>
      <c r="I450" s="4" t="s">
        <v>592</v>
      </c>
      <c r="J450" s="1">
        <v>3.0075189999999998</v>
      </c>
      <c r="K450" s="1" t="s">
        <v>564</v>
      </c>
      <c r="L450" s="1" t="s">
        <v>2</v>
      </c>
    </row>
    <row r="451" spans="1:12" x14ac:dyDescent="0.25">
      <c r="A451" s="4">
        <v>1512255</v>
      </c>
      <c r="B451" s="4">
        <v>16</v>
      </c>
      <c r="C451" s="4">
        <v>313</v>
      </c>
      <c r="D451" s="39">
        <f t="shared" si="14"/>
        <v>281.7</v>
      </c>
      <c r="E451" s="39">
        <f t="shared" si="15"/>
        <v>847.21810229999994</v>
      </c>
      <c r="F451" s="8">
        <v>41673</v>
      </c>
      <c r="G451" s="4">
        <v>53336</v>
      </c>
      <c r="H451" s="4" t="s">
        <v>600</v>
      </c>
      <c r="I451" s="4" t="s">
        <v>595</v>
      </c>
      <c r="J451" s="1">
        <v>3.0075189999999998</v>
      </c>
      <c r="K451" s="1" t="s">
        <v>564</v>
      </c>
      <c r="L451" s="1" t="s">
        <v>2</v>
      </c>
    </row>
    <row r="452" spans="1:12" x14ac:dyDescent="0.25">
      <c r="A452" s="4">
        <v>1511292</v>
      </c>
      <c r="B452" s="4">
        <v>9</v>
      </c>
      <c r="C452" s="4">
        <v>730</v>
      </c>
      <c r="D452" s="39">
        <f t="shared" si="14"/>
        <v>657</v>
      </c>
      <c r="E452" s="39">
        <f t="shared" si="15"/>
        <v>1975.939983</v>
      </c>
      <c r="F452" s="8">
        <v>41675</v>
      </c>
      <c r="G452" s="4">
        <v>52339</v>
      </c>
      <c r="H452" s="4">
        <v>36446</v>
      </c>
      <c r="I452" s="4" t="s">
        <v>592</v>
      </c>
      <c r="J452" s="1">
        <v>3.0075189999999998</v>
      </c>
      <c r="K452" s="1" t="s">
        <v>564</v>
      </c>
      <c r="L452" s="1" t="s">
        <v>2</v>
      </c>
    </row>
    <row r="453" spans="1:12" x14ac:dyDescent="0.25">
      <c r="A453" s="4">
        <v>1511291</v>
      </c>
      <c r="B453" s="4">
        <v>9</v>
      </c>
      <c r="C453" s="4">
        <v>730</v>
      </c>
      <c r="D453" s="39">
        <f t="shared" si="14"/>
        <v>657</v>
      </c>
      <c r="E453" s="39">
        <f t="shared" si="15"/>
        <v>1975.939983</v>
      </c>
      <c r="F453" s="8">
        <v>41675</v>
      </c>
      <c r="G453" s="4">
        <v>52339</v>
      </c>
      <c r="H453" s="4">
        <v>36446</v>
      </c>
      <c r="I453" s="4" t="s">
        <v>592</v>
      </c>
      <c r="J453" s="1">
        <v>3.0075189999999998</v>
      </c>
      <c r="K453" s="1" t="s">
        <v>564</v>
      </c>
      <c r="L453" s="1" t="s">
        <v>2</v>
      </c>
    </row>
    <row r="454" spans="1:12" x14ac:dyDescent="0.25">
      <c r="A454" s="4">
        <v>1462345</v>
      </c>
      <c r="B454" s="4">
        <v>39</v>
      </c>
      <c r="C454" s="4">
        <v>508</v>
      </c>
      <c r="D454" s="39">
        <f t="shared" si="14"/>
        <v>457.2</v>
      </c>
      <c r="E454" s="39">
        <f t="shared" si="15"/>
        <v>1435.0282704000001</v>
      </c>
      <c r="F454" s="8">
        <v>41676</v>
      </c>
      <c r="G454" s="4">
        <v>52974</v>
      </c>
      <c r="H454" s="4">
        <v>36309</v>
      </c>
      <c r="I454" s="4" t="s">
        <v>592</v>
      </c>
      <c r="J454" s="1">
        <v>3.1387320000000001</v>
      </c>
      <c r="K454" s="1" t="s">
        <v>564</v>
      </c>
      <c r="L454" s="1" t="s">
        <v>2</v>
      </c>
    </row>
    <row r="455" spans="1:12" x14ac:dyDescent="0.25">
      <c r="A455" s="4">
        <v>1513051</v>
      </c>
      <c r="B455" s="4">
        <v>9</v>
      </c>
      <c r="C455" s="4">
        <v>730</v>
      </c>
      <c r="D455" s="39">
        <f t="shared" si="14"/>
        <v>657</v>
      </c>
      <c r="E455" s="39">
        <f t="shared" si="15"/>
        <v>1975.939983</v>
      </c>
      <c r="F455" s="8">
        <v>41676</v>
      </c>
      <c r="G455" s="4">
        <v>52339</v>
      </c>
      <c r="H455" s="4">
        <v>36446</v>
      </c>
      <c r="I455" s="4" t="s">
        <v>592</v>
      </c>
      <c r="J455" s="1">
        <v>3.0075189999999998</v>
      </c>
      <c r="K455" s="1" t="s">
        <v>564</v>
      </c>
      <c r="L455" s="1" t="s">
        <v>2</v>
      </c>
    </row>
    <row r="456" spans="1:12" x14ac:dyDescent="0.25">
      <c r="A456" s="4">
        <v>1513050</v>
      </c>
      <c r="B456" s="4">
        <v>9</v>
      </c>
      <c r="C456" s="4">
        <v>730</v>
      </c>
      <c r="D456" s="39">
        <f t="shared" si="14"/>
        <v>657</v>
      </c>
      <c r="E456" s="39">
        <f t="shared" si="15"/>
        <v>1975.939983</v>
      </c>
      <c r="F456" s="8">
        <v>41677</v>
      </c>
      <c r="G456" s="4">
        <v>52339</v>
      </c>
      <c r="H456" s="4">
        <v>36446</v>
      </c>
      <c r="I456" s="4" t="s">
        <v>592</v>
      </c>
      <c r="J456" s="1">
        <v>3.0075189999999998</v>
      </c>
      <c r="K456" s="1" t="s">
        <v>564</v>
      </c>
      <c r="L456" s="1" t="s">
        <v>2</v>
      </c>
    </row>
    <row r="457" spans="1:12" x14ac:dyDescent="0.25">
      <c r="A457" s="4">
        <v>1512259</v>
      </c>
      <c r="B457" s="4">
        <v>16</v>
      </c>
      <c r="C457" s="4">
        <v>313</v>
      </c>
      <c r="D457" s="39">
        <f t="shared" si="14"/>
        <v>281.7</v>
      </c>
      <c r="E457" s="39">
        <f t="shared" si="15"/>
        <v>847.21810229999994</v>
      </c>
      <c r="F457" s="8">
        <v>41677</v>
      </c>
      <c r="G457" s="4">
        <v>53336</v>
      </c>
      <c r="H457" s="4" t="s">
        <v>600</v>
      </c>
      <c r="I457" s="4" t="s">
        <v>595</v>
      </c>
      <c r="J457" s="1">
        <v>3.0075189999999998</v>
      </c>
      <c r="K457" s="1" t="s">
        <v>564</v>
      </c>
      <c r="L457" s="1" t="s">
        <v>2</v>
      </c>
    </row>
    <row r="458" spans="1:12" x14ac:dyDescent="0.25">
      <c r="A458" s="4">
        <v>1513052</v>
      </c>
      <c r="B458" s="4">
        <v>9</v>
      </c>
      <c r="C458" s="4">
        <v>730</v>
      </c>
      <c r="D458" s="39">
        <f t="shared" si="14"/>
        <v>657</v>
      </c>
      <c r="E458" s="39">
        <f t="shared" si="15"/>
        <v>1975.939983</v>
      </c>
      <c r="F458" s="8">
        <v>41677</v>
      </c>
      <c r="G458" s="4">
        <v>52339</v>
      </c>
      <c r="H458" s="4">
        <v>36446</v>
      </c>
      <c r="I458" s="4" t="s">
        <v>592</v>
      </c>
      <c r="J458" s="1">
        <v>3.0075189999999998</v>
      </c>
      <c r="K458" s="1" t="s">
        <v>564</v>
      </c>
      <c r="L458" s="1" t="s">
        <v>2</v>
      </c>
    </row>
    <row r="459" spans="1:12" x14ac:dyDescent="0.25">
      <c r="A459" s="4">
        <v>1512260</v>
      </c>
      <c r="B459" s="4">
        <v>16</v>
      </c>
      <c r="C459" s="4">
        <v>313</v>
      </c>
      <c r="D459" s="39">
        <f t="shared" si="14"/>
        <v>281.7</v>
      </c>
      <c r="E459" s="39">
        <f t="shared" si="15"/>
        <v>847.21810229999994</v>
      </c>
      <c r="F459" s="8">
        <v>41677</v>
      </c>
      <c r="G459" s="4">
        <v>53336</v>
      </c>
      <c r="H459" s="4" t="s">
        <v>600</v>
      </c>
      <c r="I459" s="4" t="s">
        <v>595</v>
      </c>
      <c r="J459" s="1">
        <v>3.0075189999999998</v>
      </c>
      <c r="K459" s="1" t="s">
        <v>564</v>
      </c>
      <c r="L459" s="1" t="s">
        <v>2</v>
      </c>
    </row>
    <row r="460" spans="1:12" x14ac:dyDescent="0.25">
      <c r="A460" s="4">
        <v>1513053</v>
      </c>
      <c r="B460" s="4">
        <v>9</v>
      </c>
      <c r="C460" s="4">
        <v>730</v>
      </c>
      <c r="D460" s="39">
        <f t="shared" si="14"/>
        <v>657</v>
      </c>
      <c r="E460" s="39">
        <f t="shared" si="15"/>
        <v>1975.939983</v>
      </c>
      <c r="F460" s="8">
        <v>41677</v>
      </c>
      <c r="G460" s="4">
        <v>52339</v>
      </c>
      <c r="H460" s="4">
        <v>36446</v>
      </c>
      <c r="I460" s="4" t="s">
        <v>592</v>
      </c>
      <c r="J460" s="1">
        <v>3.0075189999999998</v>
      </c>
      <c r="K460" s="1" t="s">
        <v>564</v>
      </c>
      <c r="L460" s="1" t="s">
        <v>2</v>
      </c>
    </row>
    <row r="461" spans="1:12" x14ac:dyDescent="0.25">
      <c r="A461" s="4">
        <v>1512261</v>
      </c>
      <c r="B461" s="4">
        <v>16</v>
      </c>
      <c r="C461" s="4">
        <v>313</v>
      </c>
      <c r="D461" s="39">
        <f t="shared" si="14"/>
        <v>281.7</v>
      </c>
      <c r="E461" s="39">
        <f t="shared" si="15"/>
        <v>847.21810229999994</v>
      </c>
      <c r="F461" s="8">
        <v>41677</v>
      </c>
      <c r="G461" s="4">
        <v>53336</v>
      </c>
      <c r="H461" s="4" t="s">
        <v>600</v>
      </c>
      <c r="I461" s="4" t="s">
        <v>595</v>
      </c>
      <c r="J461" s="1">
        <v>3.0075189999999998</v>
      </c>
      <c r="K461" s="1" t="s">
        <v>564</v>
      </c>
      <c r="L461" s="1" t="s">
        <v>2</v>
      </c>
    </row>
    <row r="462" spans="1:12" x14ac:dyDescent="0.25">
      <c r="A462" s="4">
        <v>1512637</v>
      </c>
      <c r="B462" s="4">
        <v>33</v>
      </c>
      <c r="C462" s="4">
        <v>558</v>
      </c>
      <c r="D462" s="39">
        <f t="shared" si="14"/>
        <v>502.2</v>
      </c>
      <c r="E462" s="39">
        <f t="shared" si="15"/>
        <v>1366.9025237999999</v>
      </c>
      <c r="F462" s="8">
        <v>41678</v>
      </c>
      <c r="G462" s="4">
        <v>54278</v>
      </c>
      <c r="H462" s="4">
        <v>37624</v>
      </c>
      <c r="I462" s="4" t="s">
        <v>592</v>
      </c>
      <c r="J462" s="1">
        <v>2.7218290000000001</v>
      </c>
      <c r="K462" s="1" t="s">
        <v>564</v>
      </c>
      <c r="L462" s="1" t="s">
        <v>2</v>
      </c>
    </row>
    <row r="463" spans="1:12" x14ac:dyDescent="0.25">
      <c r="A463" s="4">
        <v>1513054</v>
      </c>
      <c r="B463" s="4">
        <v>9</v>
      </c>
      <c r="C463" s="4">
        <v>730</v>
      </c>
      <c r="D463" s="39">
        <f t="shared" si="14"/>
        <v>657</v>
      </c>
      <c r="E463" s="39">
        <f t="shared" si="15"/>
        <v>1975.939983</v>
      </c>
      <c r="F463" s="8">
        <v>41678</v>
      </c>
      <c r="G463" s="4">
        <v>52339</v>
      </c>
      <c r="H463" s="4">
        <v>36446</v>
      </c>
      <c r="I463" s="4" t="s">
        <v>592</v>
      </c>
      <c r="J463" s="1">
        <v>3.0075189999999998</v>
      </c>
      <c r="K463" s="1" t="s">
        <v>564</v>
      </c>
      <c r="L463" s="1" t="s">
        <v>2</v>
      </c>
    </row>
    <row r="464" spans="1:12" x14ac:dyDescent="0.25">
      <c r="A464" s="4">
        <v>1513506</v>
      </c>
      <c r="B464" s="4">
        <v>17</v>
      </c>
      <c r="C464" s="4">
        <v>291</v>
      </c>
      <c r="D464" s="39">
        <f t="shared" si="14"/>
        <v>261.90000000000003</v>
      </c>
      <c r="E464" s="39">
        <f t="shared" si="15"/>
        <v>787.66922610000006</v>
      </c>
      <c r="F464" s="8">
        <v>41678</v>
      </c>
      <c r="G464" s="4">
        <v>53336</v>
      </c>
      <c r="H464" s="4" t="s">
        <v>600</v>
      </c>
      <c r="I464" s="4" t="s">
        <v>595</v>
      </c>
      <c r="J464" s="1">
        <v>3.0075189999999998</v>
      </c>
      <c r="K464" s="1" t="s">
        <v>564</v>
      </c>
      <c r="L464" s="1" t="s">
        <v>2</v>
      </c>
    </row>
    <row r="465" spans="1:12" x14ac:dyDescent="0.25">
      <c r="A465" s="4">
        <v>1513055</v>
      </c>
      <c r="B465" s="4">
        <v>9</v>
      </c>
      <c r="C465" s="4">
        <v>730</v>
      </c>
      <c r="D465" s="39">
        <f t="shared" si="14"/>
        <v>657</v>
      </c>
      <c r="E465" s="39">
        <f t="shared" si="15"/>
        <v>1975.939983</v>
      </c>
      <c r="F465" s="8">
        <v>41679</v>
      </c>
      <c r="G465" s="4">
        <v>52339</v>
      </c>
      <c r="H465" s="4">
        <v>36446</v>
      </c>
      <c r="I465" s="4" t="s">
        <v>592</v>
      </c>
      <c r="J465" s="1">
        <v>3.0075189999999998</v>
      </c>
      <c r="K465" s="1" t="s">
        <v>564</v>
      </c>
      <c r="L465" s="1" t="s">
        <v>2</v>
      </c>
    </row>
    <row r="466" spans="1:12" x14ac:dyDescent="0.25">
      <c r="A466" s="4">
        <v>1513057</v>
      </c>
      <c r="B466" s="4">
        <v>9</v>
      </c>
      <c r="C466" s="4">
        <v>730</v>
      </c>
      <c r="D466" s="39">
        <f t="shared" si="14"/>
        <v>657</v>
      </c>
      <c r="E466" s="39">
        <f t="shared" si="15"/>
        <v>1975.939983</v>
      </c>
      <c r="F466" s="8">
        <v>41679</v>
      </c>
      <c r="G466" s="4">
        <v>52339</v>
      </c>
      <c r="H466" s="4">
        <v>36446</v>
      </c>
      <c r="I466" s="4" t="s">
        <v>592</v>
      </c>
      <c r="J466" s="1">
        <v>3.0075189999999998</v>
      </c>
      <c r="K466" s="1" t="s">
        <v>564</v>
      </c>
      <c r="L466" s="1" t="s">
        <v>2</v>
      </c>
    </row>
    <row r="467" spans="1:12" x14ac:dyDescent="0.25">
      <c r="A467" s="4">
        <v>1462345</v>
      </c>
      <c r="B467" s="4">
        <v>39</v>
      </c>
      <c r="C467" s="4">
        <v>462</v>
      </c>
      <c r="D467" s="39">
        <f t="shared" si="14"/>
        <v>415.8</v>
      </c>
      <c r="E467" s="39">
        <f t="shared" si="15"/>
        <v>1305.0847656000001</v>
      </c>
      <c r="F467" s="8">
        <v>41680</v>
      </c>
      <c r="G467" s="4">
        <v>52974</v>
      </c>
      <c r="H467" s="4">
        <v>36309</v>
      </c>
      <c r="I467" s="4" t="s">
        <v>592</v>
      </c>
      <c r="J467" s="1">
        <v>3.1387320000000001</v>
      </c>
      <c r="K467" s="1" t="s">
        <v>564</v>
      </c>
      <c r="L467" s="1" t="s">
        <v>2</v>
      </c>
    </row>
    <row r="468" spans="1:12" x14ac:dyDescent="0.25">
      <c r="A468" s="4">
        <v>1513056</v>
      </c>
      <c r="B468" s="4">
        <v>9</v>
      </c>
      <c r="C468" s="4">
        <v>730</v>
      </c>
      <c r="D468" s="39">
        <f t="shared" si="14"/>
        <v>657</v>
      </c>
      <c r="E468" s="39">
        <f t="shared" si="15"/>
        <v>1975.939983</v>
      </c>
      <c r="F468" s="8">
        <v>41680</v>
      </c>
      <c r="G468" s="4">
        <v>52339</v>
      </c>
      <c r="H468" s="4">
        <v>36446</v>
      </c>
      <c r="I468" s="4" t="s">
        <v>592</v>
      </c>
      <c r="J468" s="1">
        <v>3.0075189999999998</v>
      </c>
      <c r="K468" s="1" t="s">
        <v>564</v>
      </c>
      <c r="L468" s="1" t="s">
        <v>2</v>
      </c>
    </row>
    <row r="469" spans="1:12" x14ac:dyDescent="0.25">
      <c r="A469" s="4">
        <v>1513058</v>
      </c>
      <c r="B469" s="4">
        <v>9</v>
      </c>
      <c r="C469" s="4">
        <v>730</v>
      </c>
      <c r="D469" s="39">
        <f t="shared" si="14"/>
        <v>657</v>
      </c>
      <c r="E469" s="39">
        <f t="shared" si="15"/>
        <v>1975.939983</v>
      </c>
      <c r="F469" s="8">
        <v>41681</v>
      </c>
      <c r="G469" s="4">
        <v>52339</v>
      </c>
      <c r="H469" s="4">
        <v>36446</v>
      </c>
      <c r="I469" s="4" t="s">
        <v>592</v>
      </c>
      <c r="J469" s="1">
        <v>3.0075189999999998</v>
      </c>
      <c r="K469" s="1" t="s">
        <v>564</v>
      </c>
      <c r="L469" s="1" t="s">
        <v>2</v>
      </c>
    </row>
    <row r="470" spans="1:12" x14ac:dyDescent="0.25">
      <c r="A470" s="4">
        <v>1513059</v>
      </c>
      <c r="B470" s="4">
        <v>9</v>
      </c>
      <c r="C470" s="4">
        <v>730</v>
      </c>
      <c r="D470" s="39">
        <f t="shared" si="14"/>
        <v>657</v>
      </c>
      <c r="E470" s="39">
        <f t="shared" si="15"/>
        <v>1975.939983</v>
      </c>
      <c r="F470" s="8">
        <v>41681</v>
      </c>
      <c r="G470" s="4">
        <v>52339</v>
      </c>
      <c r="H470" s="4">
        <v>36446</v>
      </c>
      <c r="I470" s="4" t="s">
        <v>592</v>
      </c>
      <c r="J470" s="1">
        <v>3.0075189999999998</v>
      </c>
      <c r="K470" s="1" t="s">
        <v>564</v>
      </c>
      <c r="L470" s="1" t="s">
        <v>2</v>
      </c>
    </row>
    <row r="471" spans="1:12" x14ac:dyDescent="0.25">
      <c r="A471" s="4">
        <v>1513060</v>
      </c>
      <c r="B471" s="4">
        <v>9</v>
      </c>
      <c r="C471" s="4">
        <v>730</v>
      </c>
      <c r="D471" s="39">
        <f t="shared" si="14"/>
        <v>657</v>
      </c>
      <c r="E471" s="39">
        <f t="shared" si="15"/>
        <v>1975.939983</v>
      </c>
      <c r="F471" s="8">
        <v>41682</v>
      </c>
      <c r="G471" s="4">
        <v>52339</v>
      </c>
      <c r="H471" s="4">
        <v>36446</v>
      </c>
      <c r="I471" s="4" t="s">
        <v>592</v>
      </c>
      <c r="J471" s="1">
        <v>3.0075189999999998</v>
      </c>
      <c r="K471" s="1" t="s">
        <v>564</v>
      </c>
      <c r="L471" s="1" t="s">
        <v>2</v>
      </c>
    </row>
    <row r="472" spans="1:12" x14ac:dyDescent="0.25">
      <c r="A472" s="4">
        <v>1512265</v>
      </c>
      <c r="B472" s="4">
        <v>16</v>
      </c>
      <c r="C472" s="4">
        <v>313</v>
      </c>
      <c r="D472" s="39">
        <f t="shared" si="14"/>
        <v>281.7</v>
      </c>
      <c r="E472" s="39">
        <f t="shared" si="15"/>
        <v>847.21810229999994</v>
      </c>
      <c r="F472" s="8">
        <v>41682</v>
      </c>
      <c r="G472" s="4">
        <v>53336</v>
      </c>
      <c r="H472" s="4" t="s">
        <v>600</v>
      </c>
      <c r="I472" s="4" t="s">
        <v>595</v>
      </c>
      <c r="J472" s="1">
        <v>3.0075189999999998</v>
      </c>
      <c r="K472" s="1" t="s">
        <v>564</v>
      </c>
      <c r="L472" s="1" t="s">
        <v>2</v>
      </c>
    </row>
    <row r="473" spans="1:12" x14ac:dyDescent="0.25">
      <c r="A473" s="4">
        <v>1512262</v>
      </c>
      <c r="B473" s="4">
        <v>16</v>
      </c>
      <c r="C473" s="4">
        <v>313</v>
      </c>
      <c r="D473" s="39">
        <f t="shared" si="14"/>
        <v>281.7</v>
      </c>
      <c r="E473" s="39">
        <f t="shared" si="15"/>
        <v>847.21810229999994</v>
      </c>
      <c r="F473" s="8">
        <v>41682</v>
      </c>
      <c r="G473" s="4">
        <v>53336</v>
      </c>
      <c r="H473" s="4" t="s">
        <v>600</v>
      </c>
      <c r="I473" s="4" t="s">
        <v>595</v>
      </c>
      <c r="J473" s="1">
        <v>3.0075189999999998</v>
      </c>
      <c r="K473" s="1" t="s">
        <v>564</v>
      </c>
      <c r="L473" s="1" t="s">
        <v>2</v>
      </c>
    </row>
    <row r="474" spans="1:12" x14ac:dyDescent="0.25">
      <c r="A474" s="4">
        <v>1512263</v>
      </c>
      <c r="B474" s="4">
        <v>16</v>
      </c>
      <c r="C474" s="4">
        <v>289</v>
      </c>
      <c r="D474" s="39">
        <f t="shared" si="14"/>
        <v>260.10000000000002</v>
      </c>
      <c r="E474" s="39">
        <f t="shared" si="15"/>
        <v>782.25569189999999</v>
      </c>
      <c r="F474" s="8">
        <v>41682</v>
      </c>
      <c r="G474" s="4">
        <v>53336</v>
      </c>
      <c r="H474" s="4" t="s">
        <v>600</v>
      </c>
      <c r="I474" s="4" t="s">
        <v>595</v>
      </c>
      <c r="J474" s="1">
        <v>3.0075189999999998</v>
      </c>
      <c r="K474" s="1" t="s">
        <v>564</v>
      </c>
      <c r="L474" s="1" t="s">
        <v>2</v>
      </c>
    </row>
    <row r="475" spans="1:12" x14ac:dyDescent="0.25">
      <c r="A475" s="4">
        <v>1512264</v>
      </c>
      <c r="B475" s="4">
        <v>16</v>
      </c>
      <c r="C475" s="4">
        <v>313</v>
      </c>
      <c r="D475" s="39">
        <f t="shared" si="14"/>
        <v>281.7</v>
      </c>
      <c r="E475" s="39">
        <f t="shared" si="15"/>
        <v>847.21810229999994</v>
      </c>
      <c r="F475" s="8">
        <v>41683</v>
      </c>
      <c r="G475" s="4">
        <v>53336</v>
      </c>
      <c r="H475" s="4" t="s">
        <v>600</v>
      </c>
      <c r="I475" s="4" t="s">
        <v>595</v>
      </c>
      <c r="J475" s="1">
        <v>3.0075189999999998</v>
      </c>
      <c r="K475" s="1" t="s">
        <v>564</v>
      </c>
      <c r="L475" s="1" t="s">
        <v>2</v>
      </c>
    </row>
    <row r="476" spans="1:12" x14ac:dyDescent="0.25">
      <c r="A476" s="4">
        <v>1513061</v>
      </c>
      <c r="B476" s="4">
        <v>9</v>
      </c>
      <c r="C476" s="4">
        <v>730</v>
      </c>
      <c r="D476" s="39">
        <f t="shared" si="14"/>
        <v>657</v>
      </c>
      <c r="E476" s="39">
        <f t="shared" si="15"/>
        <v>1975.939983</v>
      </c>
      <c r="F476" s="8">
        <v>41683</v>
      </c>
      <c r="G476" s="4">
        <v>52339</v>
      </c>
      <c r="H476" s="4">
        <v>36446</v>
      </c>
      <c r="I476" s="4" t="s">
        <v>592</v>
      </c>
      <c r="J476" s="1">
        <v>3.0075189999999998</v>
      </c>
      <c r="K476" s="1" t="s">
        <v>564</v>
      </c>
      <c r="L476" s="1" t="s">
        <v>2</v>
      </c>
    </row>
    <row r="477" spans="1:12" x14ac:dyDescent="0.25">
      <c r="A477" s="4">
        <v>1514767</v>
      </c>
      <c r="B477" s="4">
        <v>16</v>
      </c>
      <c r="C477" s="4">
        <v>313</v>
      </c>
      <c r="D477" s="39">
        <f t="shared" si="14"/>
        <v>281.7</v>
      </c>
      <c r="E477" s="39">
        <f t="shared" si="15"/>
        <v>847.21810229999994</v>
      </c>
      <c r="F477" s="8">
        <v>41683</v>
      </c>
      <c r="G477" s="4">
        <v>53336</v>
      </c>
      <c r="H477" s="4" t="s">
        <v>600</v>
      </c>
      <c r="I477" s="4" t="s">
        <v>595</v>
      </c>
      <c r="J477" s="1">
        <v>3.0075189999999998</v>
      </c>
      <c r="K477" s="1" t="s">
        <v>564</v>
      </c>
      <c r="L477" s="1" t="s">
        <v>2</v>
      </c>
    </row>
    <row r="478" spans="1:12" x14ac:dyDescent="0.25">
      <c r="A478" s="4">
        <v>1514768</v>
      </c>
      <c r="B478" s="4">
        <v>16</v>
      </c>
      <c r="C478" s="4">
        <v>313</v>
      </c>
      <c r="D478" s="39">
        <f t="shared" si="14"/>
        <v>281.7</v>
      </c>
      <c r="E478" s="39">
        <f t="shared" si="15"/>
        <v>847.21810229999994</v>
      </c>
      <c r="F478" s="8">
        <v>41683</v>
      </c>
      <c r="G478" s="4">
        <v>53336</v>
      </c>
      <c r="H478" s="4" t="s">
        <v>600</v>
      </c>
      <c r="I478" s="4" t="s">
        <v>595</v>
      </c>
      <c r="J478" s="1">
        <v>3.0075189999999998</v>
      </c>
      <c r="K478" s="1" t="s">
        <v>564</v>
      </c>
      <c r="L478" s="1" t="s">
        <v>2</v>
      </c>
    </row>
    <row r="479" spans="1:12" x14ac:dyDescent="0.25">
      <c r="A479" s="4">
        <v>1514671</v>
      </c>
      <c r="B479" s="4">
        <v>9</v>
      </c>
      <c r="C479" s="4">
        <v>730</v>
      </c>
      <c r="D479" s="39">
        <f t="shared" si="14"/>
        <v>657</v>
      </c>
      <c r="E479" s="39">
        <f t="shared" si="15"/>
        <v>1975.939983</v>
      </c>
      <c r="F479" s="8">
        <v>41683</v>
      </c>
      <c r="G479" s="4">
        <v>52339</v>
      </c>
      <c r="H479" s="4">
        <v>36446</v>
      </c>
      <c r="I479" s="4" t="s">
        <v>592</v>
      </c>
      <c r="J479" s="1">
        <v>3.0075189999999998</v>
      </c>
      <c r="K479" s="1" t="s">
        <v>564</v>
      </c>
      <c r="L479" s="1" t="s">
        <v>2</v>
      </c>
    </row>
    <row r="480" spans="1:12" x14ac:dyDescent="0.25">
      <c r="A480" s="4">
        <v>1514769</v>
      </c>
      <c r="B480" s="4">
        <v>16</v>
      </c>
      <c r="C480" s="4">
        <v>313</v>
      </c>
      <c r="D480" s="39">
        <f t="shared" si="14"/>
        <v>281.7</v>
      </c>
      <c r="E480" s="39">
        <f t="shared" si="15"/>
        <v>847.21810229999994</v>
      </c>
      <c r="F480" s="8">
        <v>41683</v>
      </c>
      <c r="G480" s="4">
        <v>53336</v>
      </c>
      <c r="H480" s="4" t="s">
        <v>600</v>
      </c>
      <c r="I480" s="4" t="s">
        <v>595</v>
      </c>
      <c r="J480" s="1">
        <v>3.0075189999999998</v>
      </c>
      <c r="K480" s="1" t="s">
        <v>564</v>
      </c>
      <c r="L480" s="1" t="s">
        <v>2</v>
      </c>
    </row>
    <row r="481" spans="1:12" x14ac:dyDescent="0.25">
      <c r="A481" s="4">
        <v>1514770</v>
      </c>
      <c r="B481" s="4">
        <v>16</v>
      </c>
      <c r="C481" s="4">
        <v>313</v>
      </c>
      <c r="D481" s="39">
        <f t="shared" si="14"/>
        <v>281.7</v>
      </c>
      <c r="E481" s="39">
        <f t="shared" si="15"/>
        <v>847.21810229999994</v>
      </c>
      <c r="F481" s="8">
        <v>41684</v>
      </c>
      <c r="G481" s="4">
        <v>53336</v>
      </c>
      <c r="H481" s="4" t="s">
        <v>600</v>
      </c>
      <c r="I481" s="4" t="s">
        <v>595</v>
      </c>
      <c r="J481" s="1">
        <v>3.0075189999999998</v>
      </c>
      <c r="K481" s="1" t="s">
        <v>564</v>
      </c>
      <c r="L481" s="1" t="s">
        <v>2</v>
      </c>
    </row>
    <row r="482" spans="1:12" x14ac:dyDescent="0.25">
      <c r="A482" s="4">
        <v>1514675</v>
      </c>
      <c r="B482" s="4">
        <v>9</v>
      </c>
      <c r="C482" s="4">
        <v>730</v>
      </c>
      <c r="D482" s="39">
        <f t="shared" si="14"/>
        <v>657</v>
      </c>
      <c r="E482" s="39">
        <f t="shared" si="15"/>
        <v>1975.939983</v>
      </c>
      <c r="F482" s="8">
        <v>41684</v>
      </c>
      <c r="G482" s="4">
        <v>52339</v>
      </c>
      <c r="H482" s="4">
        <v>36446</v>
      </c>
      <c r="I482" s="4" t="s">
        <v>592</v>
      </c>
      <c r="J482" s="1">
        <v>3.0075189999999998</v>
      </c>
      <c r="K482" s="1" t="s">
        <v>564</v>
      </c>
      <c r="L482" s="1" t="s">
        <v>2</v>
      </c>
    </row>
    <row r="483" spans="1:12" x14ac:dyDescent="0.25">
      <c r="A483" s="4">
        <v>1514771</v>
      </c>
      <c r="B483" s="4">
        <v>16</v>
      </c>
      <c r="C483" s="4">
        <v>313</v>
      </c>
      <c r="D483" s="39">
        <f t="shared" si="14"/>
        <v>281.7</v>
      </c>
      <c r="E483" s="39">
        <f t="shared" si="15"/>
        <v>847.21810229999994</v>
      </c>
      <c r="F483" s="8">
        <v>41684</v>
      </c>
      <c r="G483" s="4">
        <v>53336</v>
      </c>
      <c r="H483" s="4" t="s">
        <v>600</v>
      </c>
      <c r="I483" s="4" t="s">
        <v>595</v>
      </c>
      <c r="J483" s="1">
        <v>3.0075189999999998</v>
      </c>
      <c r="K483" s="1" t="s">
        <v>564</v>
      </c>
      <c r="L483" s="1" t="s">
        <v>2</v>
      </c>
    </row>
    <row r="484" spans="1:12" x14ac:dyDescent="0.25">
      <c r="A484" s="4">
        <v>1514672</v>
      </c>
      <c r="B484" s="4">
        <v>9</v>
      </c>
      <c r="C484" s="4">
        <v>730</v>
      </c>
      <c r="D484" s="39">
        <f t="shared" si="14"/>
        <v>657</v>
      </c>
      <c r="E484" s="39">
        <f t="shared" si="15"/>
        <v>1975.939983</v>
      </c>
      <c r="F484" s="8">
        <v>41684</v>
      </c>
      <c r="G484" s="4">
        <v>52339</v>
      </c>
      <c r="H484" s="4">
        <v>36446</v>
      </c>
      <c r="I484" s="4" t="s">
        <v>592</v>
      </c>
      <c r="J484" s="1">
        <v>3.0075189999999998</v>
      </c>
      <c r="K484" s="1" t="s">
        <v>564</v>
      </c>
      <c r="L484" s="1" t="s">
        <v>2</v>
      </c>
    </row>
    <row r="485" spans="1:12" x14ac:dyDescent="0.25">
      <c r="A485" s="4">
        <v>1514772</v>
      </c>
      <c r="B485" s="4">
        <v>16</v>
      </c>
      <c r="C485" s="4">
        <v>313</v>
      </c>
      <c r="D485" s="39">
        <f t="shared" si="14"/>
        <v>281.7</v>
      </c>
      <c r="E485" s="39">
        <f t="shared" si="15"/>
        <v>847.21810229999994</v>
      </c>
      <c r="F485" s="8">
        <v>41685</v>
      </c>
      <c r="G485" s="4">
        <v>53336</v>
      </c>
      <c r="H485" s="4" t="s">
        <v>600</v>
      </c>
      <c r="I485" s="4" t="s">
        <v>595</v>
      </c>
      <c r="J485" s="1">
        <v>3.0075189999999998</v>
      </c>
      <c r="K485" s="1" t="s">
        <v>564</v>
      </c>
      <c r="L485" s="1" t="s">
        <v>2</v>
      </c>
    </row>
    <row r="486" spans="1:12" x14ac:dyDescent="0.25">
      <c r="A486" s="4">
        <v>1514676</v>
      </c>
      <c r="B486" s="4">
        <v>9</v>
      </c>
      <c r="C486" s="4">
        <v>730</v>
      </c>
      <c r="D486" s="39">
        <f t="shared" si="14"/>
        <v>657</v>
      </c>
      <c r="E486" s="39">
        <f t="shared" si="15"/>
        <v>1975.939983</v>
      </c>
      <c r="F486" s="8">
        <v>41685</v>
      </c>
      <c r="G486" s="4">
        <v>52339</v>
      </c>
      <c r="H486" s="4">
        <v>36446</v>
      </c>
      <c r="I486" s="4" t="s">
        <v>592</v>
      </c>
      <c r="J486" s="1">
        <v>3.0075189999999998</v>
      </c>
      <c r="K486" s="1" t="s">
        <v>564</v>
      </c>
      <c r="L486" s="1" t="s">
        <v>2</v>
      </c>
    </row>
    <row r="487" spans="1:12" x14ac:dyDescent="0.25">
      <c r="A487" s="4">
        <v>1514780</v>
      </c>
      <c r="B487" s="4">
        <v>6</v>
      </c>
      <c r="C487" s="4">
        <v>316</v>
      </c>
      <c r="D487" s="39">
        <f t="shared" si="14"/>
        <v>284.40000000000003</v>
      </c>
      <c r="E487" s="39">
        <f t="shared" si="15"/>
        <v>855.33840360000011</v>
      </c>
      <c r="F487" s="8">
        <v>41685</v>
      </c>
      <c r="G487" s="4">
        <v>53336</v>
      </c>
      <c r="H487" s="4" t="s">
        <v>600</v>
      </c>
      <c r="I487" s="4" t="s">
        <v>595</v>
      </c>
      <c r="J487" s="1">
        <v>3.0075189999999998</v>
      </c>
      <c r="K487" s="1" t="s">
        <v>564</v>
      </c>
      <c r="L487" s="1" t="s">
        <v>2</v>
      </c>
    </row>
    <row r="488" spans="1:12" x14ac:dyDescent="0.25">
      <c r="A488" s="4">
        <v>1514773</v>
      </c>
      <c r="B488" s="4">
        <v>16</v>
      </c>
      <c r="C488" s="4">
        <v>313</v>
      </c>
      <c r="D488" s="39">
        <f t="shared" si="14"/>
        <v>281.7</v>
      </c>
      <c r="E488" s="39">
        <f t="shared" si="15"/>
        <v>847.21810229999994</v>
      </c>
      <c r="F488" s="8">
        <v>41685</v>
      </c>
      <c r="G488" s="4">
        <v>53336</v>
      </c>
      <c r="H488" s="4" t="s">
        <v>600</v>
      </c>
      <c r="I488" s="4" t="s">
        <v>595</v>
      </c>
      <c r="J488" s="1">
        <v>3.0075189999999998</v>
      </c>
      <c r="K488" s="1" t="s">
        <v>564</v>
      </c>
      <c r="L488" s="1" t="s">
        <v>2</v>
      </c>
    </row>
    <row r="489" spans="1:12" x14ac:dyDescent="0.25">
      <c r="A489" s="4">
        <v>1514673</v>
      </c>
      <c r="B489" s="4">
        <v>9</v>
      </c>
      <c r="C489" s="4">
        <v>730</v>
      </c>
      <c r="D489" s="39">
        <f t="shared" si="14"/>
        <v>657</v>
      </c>
      <c r="E489" s="39">
        <f t="shared" si="15"/>
        <v>1975.939983</v>
      </c>
      <c r="F489" s="8">
        <v>41685</v>
      </c>
      <c r="G489" s="4">
        <v>52339</v>
      </c>
      <c r="H489" s="4">
        <v>36446</v>
      </c>
      <c r="I489" s="4" t="s">
        <v>592</v>
      </c>
      <c r="J489" s="1">
        <v>3.0075189999999998</v>
      </c>
      <c r="K489" s="1" t="s">
        <v>564</v>
      </c>
      <c r="L489" s="1" t="s">
        <v>2</v>
      </c>
    </row>
    <row r="490" spans="1:12" x14ac:dyDescent="0.25">
      <c r="A490" s="4">
        <v>1514782</v>
      </c>
      <c r="B490" s="4">
        <v>6</v>
      </c>
      <c r="C490" s="4">
        <v>316</v>
      </c>
      <c r="D490" s="39">
        <f t="shared" si="14"/>
        <v>284.40000000000003</v>
      </c>
      <c r="E490" s="39">
        <f t="shared" si="15"/>
        <v>855.33840360000011</v>
      </c>
      <c r="F490" s="8">
        <v>41685</v>
      </c>
      <c r="G490" s="4">
        <v>53336</v>
      </c>
      <c r="H490" s="4" t="s">
        <v>600</v>
      </c>
      <c r="I490" s="4" t="s">
        <v>595</v>
      </c>
      <c r="J490" s="1">
        <v>3.0075189999999998</v>
      </c>
      <c r="K490" s="1" t="s">
        <v>564</v>
      </c>
      <c r="L490" s="1" t="s">
        <v>2</v>
      </c>
    </row>
    <row r="491" spans="1:12" x14ac:dyDescent="0.25">
      <c r="A491" s="4">
        <v>1514774</v>
      </c>
      <c r="B491" s="4">
        <v>16</v>
      </c>
      <c r="C491" s="4">
        <v>313</v>
      </c>
      <c r="D491" s="39">
        <f t="shared" si="14"/>
        <v>281.7</v>
      </c>
      <c r="E491" s="39">
        <f t="shared" si="15"/>
        <v>847.21810229999994</v>
      </c>
      <c r="F491" s="8">
        <v>41686</v>
      </c>
      <c r="G491" s="4">
        <v>53336</v>
      </c>
      <c r="H491" s="4" t="s">
        <v>600</v>
      </c>
      <c r="I491" s="4" t="s">
        <v>595</v>
      </c>
      <c r="J491" s="1">
        <v>3.0075189999999998</v>
      </c>
      <c r="K491" s="1" t="s">
        <v>564</v>
      </c>
      <c r="L491" s="1" t="s">
        <v>2</v>
      </c>
    </row>
    <row r="492" spans="1:12" x14ac:dyDescent="0.25">
      <c r="A492" s="4">
        <v>1014572</v>
      </c>
      <c r="B492" s="4">
        <v>9</v>
      </c>
      <c r="C492" s="4">
        <v>730</v>
      </c>
      <c r="D492" s="39">
        <f t="shared" si="14"/>
        <v>657</v>
      </c>
      <c r="E492" s="39">
        <f t="shared" si="15"/>
        <v>1975.939983</v>
      </c>
      <c r="F492" s="8">
        <v>41686</v>
      </c>
      <c r="G492" s="4">
        <v>52339</v>
      </c>
      <c r="H492" s="4">
        <v>36446</v>
      </c>
      <c r="I492" s="4" t="s">
        <v>592</v>
      </c>
      <c r="J492" s="1">
        <v>3.0075189999999998</v>
      </c>
      <c r="K492" s="1" t="s">
        <v>564</v>
      </c>
      <c r="L492" s="1" t="s">
        <v>2</v>
      </c>
    </row>
    <row r="493" spans="1:12" x14ac:dyDescent="0.25">
      <c r="A493" s="4">
        <v>1514775</v>
      </c>
      <c r="B493" s="4">
        <v>16</v>
      </c>
      <c r="C493" s="4">
        <v>313</v>
      </c>
      <c r="D493" s="39">
        <f t="shared" si="14"/>
        <v>281.7</v>
      </c>
      <c r="E493" s="39">
        <f t="shared" si="15"/>
        <v>847.21810229999994</v>
      </c>
      <c r="F493" s="8">
        <v>41686</v>
      </c>
      <c r="G493" s="4">
        <v>53336</v>
      </c>
      <c r="H493" s="4" t="s">
        <v>600</v>
      </c>
      <c r="I493" s="4" t="s">
        <v>595</v>
      </c>
      <c r="J493" s="1">
        <v>3.0075189999999998</v>
      </c>
      <c r="K493" s="1" t="s">
        <v>564</v>
      </c>
      <c r="L493" s="1" t="s">
        <v>2</v>
      </c>
    </row>
    <row r="494" spans="1:12" x14ac:dyDescent="0.25">
      <c r="A494" s="4">
        <v>1514783</v>
      </c>
      <c r="B494" s="4">
        <v>6</v>
      </c>
      <c r="C494" s="4">
        <v>316</v>
      </c>
      <c r="D494" s="39">
        <f t="shared" si="14"/>
        <v>284.40000000000003</v>
      </c>
      <c r="E494" s="39">
        <f t="shared" si="15"/>
        <v>855.33840360000011</v>
      </c>
      <c r="F494" s="8">
        <v>41686</v>
      </c>
      <c r="G494" s="4">
        <v>53336</v>
      </c>
      <c r="H494" s="4" t="s">
        <v>600</v>
      </c>
      <c r="I494" s="4" t="s">
        <v>595</v>
      </c>
      <c r="J494" s="1">
        <v>3.0075189999999998</v>
      </c>
      <c r="K494" s="1" t="s">
        <v>564</v>
      </c>
      <c r="L494" s="1" t="s">
        <v>2</v>
      </c>
    </row>
    <row r="495" spans="1:12" x14ac:dyDescent="0.25">
      <c r="A495" s="4">
        <v>1514776</v>
      </c>
      <c r="B495" s="4">
        <v>16</v>
      </c>
      <c r="C495" s="4">
        <v>313</v>
      </c>
      <c r="D495" s="39">
        <f t="shared" si="14"/>
        <v>281.7</v>
      </c>
      <c r="E495" s="39">
        <f t="shared" si="15"/>
        <v>847.21810229999994</v>
      </c>
      <c r="F495" s="8">
        <v>41686</v>
      </c>
      <c r="G495" s="4">
        <v>53336</v>
      </c>
      <c r="H495" s="4" t="s">
        <v>600</v>
      </c>
      <c r="I495" s="4" t="s">
        <v>595</v>
      </c>
      <c r="J495" s="1">
        <v>3.0075189999999998</v>
      </c>
      <c r="K495" s="1" t="s">
        <v>564</v>
      </c>
      <c r="L495" s="1" t="s">
        <v>2</v>
      </c>
    </row>
    <row r="496" spans="1:12" x14ac:dyDescent="0.25">
      <c r="A496" s="4">
        <v>1514784</v>
      </c>
      <c r="B496" s="4">
        <v>6</v>
      </c>
      <c r="C496" s="4">
        <v>316</v>
      </c>
      <c r="D496" s="39">
        <f t="shared" si="14"/>
        <v>284.40000000000003</v>
      </c>
      <c r="E496" s="39">
        <f t="shared" si="15"/>
        <v>855.33840360000011</v>
      </c>
      <c r="F496" s="8">
        <v>41686</v>
      </c>
      <c r="G496" s="4">
        <v>53336</v>
      </c>
      <c r="H496" s="4" t="s">
        <v>600</v>
      </c>
      <c r="I496" s="4" t="s">
        <v>595</v>
      </c>
      <c r="J496" s="1">
        <v>3.0075189999999998</v>
      </c>
      <c r="K496" s="1" t="s">
        <v>564</v>
      </c>
      <c r="L496" s="1" t="s">
        <v>2</v>
      </c>
    </row>
    <row r="497" spans="1:12" x14ac:dyDescent="0.25">
      <c r="A497" s="4">
        <v>1514778</v>
      </c>
      <c r="B497" s="4">
        <v>16</v>
      </c>
      <c r="C497" s="4">
        <v>282</v>
      </c>
      <c r="D497" s="39">
        <f t="shared" si="14"/>
        <v>253.8</v>
      </c>
      <c r="E497" s="39">
        <f t="shared" si="15"/>
        <v>763.30832220000002</v>
      </c>
      <c r="F497" s="8">
        <v>41686</v>
      </c>
      <c r="G497" s="4">
        <v>53336</v>
      </c>
      <c r="H497" s="4" t="s">
        <v>600</v>
      </c>
      <c r="I497" s="4" t="s">
        <v>595</v>
      </c>
      <c r="J497" s="1">
        <v>3.0075189999999998</v>
      </c>
      <c r="K497" s="1" t="s">
        <v>564</v>
      </c>
      <c r="L497" s="1" t="s">
        <v>2</v>
      </c>
    </row>
    <row r="498" spans="1:12" x14ac:dyDescent="0.25">
      <c r="A498" s="4">
        <v>1514785</v>
      </c>
      <c r="B498" s="4">
        <v>6</v>
      </c>
      <c r="C498" s="4">
        <v>316</v>
      </c>
      <c r="D498" s="39">
        <f t="shared" si="14"/>
        <v>284.40000000000003</v>
      </c>
      <c r="E498" s="39">
        <f t="shared" si="15"/>
        <v>855.33840360000011</v>
      </c>
      <c r="F498" s="8">
        <v>41687</v>
      </c>
      <c r="G498" s="4">
        <v>53336</v>
      </c>
      <c r="H498" s="4" t="s">
        <v>600</v>
      </c>
      <c r="I498" s="4" t="s">
        <v>595</v>
      </c>
      <c r="J498" s="1">
        <v>3.0075189999999998</v>
      </c>
      <c r="K498" s="1" t="s">
        <v>564</v>
      </c>
      <c r="L498" s="1" t="s">
        <v>2</v>
      </c>
    </row>
    <row r="499" spans="1:12" x14ac:dyDescent="0.25">
      <c r="A499" s="4">
        <v>1514777</v>
      </c>
      <c r="B499" s="4">
        <v>16</v>
      </c>
      <c r="C499" s="4">
        <v>282</v>
      </c>
      <c r="D499" s="39">
        <f t="shared" si="14"/>
        <v>253.8</v>
      </c>
      <c r="E499" s="39">
        <f t="shared" si="15"/>
        <v>763.30832220000002</v>
      </c>
      <c r="F499" s="8">
        <v>41687</v>
      </c>
      <c r="G499" s="4">
        <v>53336</v>
      </c>
      <c r="H499" s="4" t="s">
        <v>600</v>
      </c>
      <c r="I499" s="4" t="s">
        <v>595</v>
      </c>
      <c r="J499" s="1">
        <v>3.0075189999999998</v>
      </c>
      <c r="K499" s="1" t="s">
        <v>564</v>
      </c>
      <c r="L499" s="1" t="s">
        <v>2</v>
      </c>
    </row>
    <row r="500" spans="1:12" x14ac:dyDescent="0.25">
      <c r="A500" s="4">
        <v>1014592</v>
      </c>
      <c r="B500" s="4">
        <v>6</v>
      </c>
      <c r="C500" s="4">
        <v>289</v>
      </c>
      <c r="D500" s="39">
        <f t="shared" si="14"/>
        <v>260.10000000000002</v>
      </c>
      <c r="E500" s="39">
        <f t="shared" si="15"/>
        <v>782.25569189999999</v>
      </c>
      <c r="F500" s="8">
        <v>41687</v>
      </c>
      <c r="G500" s="4">
        <v>53336</v>
      </c>
      <c r="H500" s="4" t="s">
        <v>600</v>
      </c>
      <c r="I500" s="4" t="s">
        <v>595</v>
      </c>
      <c r="J500" s="1">
        <v>3.0075189999999998</v>
      </c>
      <c r="K500" s="1" t="s">
        <v>564</v>
      </c>
      <c r="L500" s="1" t="s">
        <v>2</v>
      </c>
    </row>
    <row r="501" spans="1:12" x14ac:dyDescent="0.25">
      <c r="A501" s="4">
        <v>1514779</v>
      </c>
      <c r="B501" s="4">
        <v>16</v>
      </c>
      <c r="C501" s="4">
        <v>282</v>
      </c>
      <c r="D501" s="39">
        <f t="shared" si="14"/>
        <v>253.8</v>
      </c>
      <c r="E501" s="39">
        <f t="shared" si="15"/>
        <v>763.30832220000002</v>
      </c>
      <c r="F501" s="8">
        <v>41690</v>
      </c>
      <c r="G501" s="4">
        <v>53336</v>
      </c>
      <c r="H501" s="4" t="s">
        <v>600</v>
      </c>
      <c r="I501" s="4" t="s">
        <v>595</v>
      </c>
      <c r="J501" s="1">
        <v>3.0075189999999998</v>
      </c>
      <c r="K501" s="1" t="s">
        <v>564</v>
      </c>
      <c r="L501" s="1" t="s">
        <v>2</v>
      </c>
    </row>
    <row r="502" spans="1:12" x14ac:dyDescent="0.25">
      <c r="A502" s="4">
        <v>1516141</v>
      </c>
      <c r="B502" s="4">
        <v>16</v>
      </c>
      <c r="C502" s="4">
        <v>282</v>
      </c>
      <c r="D502" s="39">
        <f t="shared" si="14"/>
        <v>253.8</v>
      </c>
      <c r="E502" s="39">
        <f t="shared" si="15"/>
        <v>763.30832220000002</v>
      </c>
      <c r="F502" s="8">
        <v>41690</v>
      </c>
      <c r="G502" s="4">
        <v>53336</v>
      </c>
      <c r="H502" s="4" t="s">
        <v>600</v>
      </c>
      <c r="I502" s="4" t="s">
        <v>595</v>
      </c>
      <c r="J502" s="1">
        <v>3.0075189999999998</v>
      </c>
      <c r="K502" s="1" t="s">
        <v>564</v>
      </c>
      <c r="L502" s="1" t="s">
        <v>2</v>
      </c>
    </row>
    <row r="503" spans="1:12" x14ac:dyDescent="0.25">
      <c r="A503" s="4">
        <v>1516142</v>
      </c>
      <c r="B503" s="4">
        <v>16</v>
      </c>
      <c r="C503" s="4">
        <v>282</v>
      </c>
      <c r="D503" s="39">
        <f t="shared" si="14"/>
        <v>253.8</v>
      </c>
      <c r="E503" s="39">
        <f t="shared" si="15"/>
        <v>763.30832220000002</v>
      </c>
      <c r="F503" s="8">
        <v>41690</v>
      </c>
      <c r="G503" s="4">
        <v>53336</v>
      </c>
      <c r="H503" s="4" t="s">
        <v>600</v>
      </c>
      <c r="I503" s="4" t="s">
        <v>595</v>
      </c>
      <c r="J503" s="1">
        <v>3.0075189999999998</v>
      </c>
      <c r="K503" s="1" t="s">
        <v>564</v>
      </c>
      <c r="L503" s="1" t="s">
        <v>2</v>
      </c>
    </row>
    <row r="504" spans="1:12" x14ac:dyDescent="0.25">
      <c r="A504" s="4">
        <v>1516143</v>
      </c>
      <c r="B504" s="4">
        <v>16</v>
      </c>
      <c r="C504" s="4">
        <v>282</v>
      </c>
      <c r="D504" s="39">
        <f t="shared" si="14"/>
        <v>253.8</v>
      </c>
      <c r="E504" s="39">
        <f t="shared" si="15"/>
        <v>763.30832220000002</v>
      </c>
      <c r="F504" s="8">
        <v>41691</v>
      </c>
      <c r="G504" s="4">
        <v>53336</v>
      </c>
      <c r="H504" s="4" t="s">
        <v>600</v>
      </c>
      <c r="I504" s="4" t="s">
        <v>595</v>
      </c>
      <c r="J504" s="1">
        <v>3.0075189999999998</v>
      </c>
      <c r="K504" s="1" t="s">
        <v>564</v>
      </c>
      <c r="L504" s="1" t="s">
        <v>2</v>
      </c>
    </row>
    <row r="505" spans="1:12" x14ac:dyDescent="0.25">
      <c r="A505" s="4">
        <v>1516144</v>
      </c>
      <c r="B505" s="4">
        <v>16</v>
      </c>
      <c r="C505" s="4">
        <v>282</v>
      </c>
      <c r="D505" s="39">
        <f t="shared" si="14"/>
        <v>253.8</v>
      </c>
      <c r="E505" s="39">
        <f t="shared" si="15"/>
        <v>763.30832220000002</v>
      </c>
      <c r="F505" s="8">
        <v>41691</v>
      </c>
      <c r="G505" s="4">
        <v>53336</v>
      </c>
      <c r="H505" s="4" t="s">
        <v>600</v>
      </c>
      <c r="I505" s="4" t="s">
        <v>595</v>
      </c>
      <c r="J505" s="1">
        <v>3.0075189999999998</v>
      </c>
      <c r="K505" s="1" t="s">
        <v>564</v>
      </c>
      <c r="L505" s="1" t="s">
        <v>2</v>
      </c>
    </row>
    <row r="506" spans="1:12" x14ac:dyDescent="0.25">
      <c r="A506" s="4">
        <v>1516146</v>
      </c>
      <c r="B506" s="4">
        <v>16</v>
      </c>
      <c r="C506" s="4">
        <v>282</v>
      </c>
      <c r="D506" s="39">
        <f t="shared" si="14"/>
        <v>253.8</v>
      </c>
      <c r="E506" s="39">
        <f t="shared" si="15"/>
        <v>763.30832220000002</v>
      </c>
      <c r="F506" s="8">
        <v>41691</v>
      </c>
      <c r="G506" s="4">
        <v>53336</v>
      </c>
      <c r="H506" s="4" t="s">
        <v>600</v>
      </c>
      <c r="I506" s="4" t="s">
        <v>595</v>
      </c>
      <c r="J506" s="1">
        <v>3.0075189999999998</v>
      </c>
      <c r="K506" s="1" t="s">
        <v>564</v>
      </c>
      <c r="L506" s="1" t="s">
        <v>2</v>
      </c>
    </row>
    <row r="507" spans="1:12" x14ac:dyDescent="0.25">
      <c r="A507" s="4">
        <v>1516147</v>
      </c>
      <c r="B507" s="4">
        <v>16</v>
      </c>
      <c r="C507" s="4">
        <v>282</v>
      </c>
      <c r="D507" s="39">
        <f t="shared" si="14"/>
        <v>253.8</v>
      </c>
      <c r="E507" s="39">
        <f t="shared" si="15"/>
        <v>763.30832220000002</v>
      </c>
      <c r="F507" s="8">
        <v>41691</v>
      </c>
      <c r="G507" s="4">
        <v>53336</v>
      </c>
      <c r="H507" s="4" t="s">
        <v>600</v>
      </c>
      <c r="I507" s="4" t="s">
        <v>595</v>
      </c>
      <c r="J507" s="1">
        <v>3.0075189999999998</v>
      </c>
      <c r="K507" s="1" t="s">
        <v>564</v>
      </c>
      <c r="L507" s="1" t="s">
        <v>2</v>
      </c>
    </row>
    <row r="508" spans="1:12" x14ac:dyDescent="0.25">
      <c r="A508" s="4">
        <v>1014729</v>
      </c>
      <c r="B508" s="4">
        <v>9</v>
      </c>
      <c r="C508" s="4">
        <v>730</v>
      </c>
      <c r="D508" s="39">
        <f t="shared" si="14"/>
        <v>657</v>
      </c>
      <c r="E508" s="39">
        <f t="shared" si="15"/>
        <v>1975.939983</v>
      </c>
      <c r="F508" s="8">
        <v>41692</v>
      </c>
      <c r="G508" s="4">
        <v>52339</v>
      </c>
      <c r="H508" s="4">
        <v>36446</v>
      </c>
      <c r="I508" s="4" t="s">
        <v>592</v>
      </c>
      <c r="J508" s="1">
        <v>3.0075189999999998</v>
      </c>
      <c r="K508" s="1" t="s">
        <v>564</v>
      </c>
      <c r="L508" s="1" t="s">
        <v>2</v>
      </c>
    </row>
    <row r="509" spans="1:12" x14ac:dyDescent="0.25">
      <c r="A509" s="4">
        <v>1516149</v>
      </c>
      <c r="B509" s="4">
        <v>16</v>
      </c>
      <c r="C509" s="4">
        <v>282</v>
      </c>
      <c r="D509" s="39">
        <f t="shared" si="14"/>
        <v>253.8</v>
      </c>
      <c r="E509" s="39">
        <f t="shared" si="15"/>
        <v>763.30832220000002</v>
      </c>
      <c r="F509" s="8">
        <v>41692</v>
      </c>
      <c r="G509" s="4">
        <v>53336</v>
      </c>
      <c r="H509" s="4" t="s">
        <v>600</v>
      </c>
      <c r="I509" s="4" t="s">
        <v>595</v>
      </c>
      <c r="J509" s="1">
        <v>3.0075189999999998</v>
      </c>
      <c r="K509" s="1" t="s">
        <v>564</v>
      </c>
      <c r="L509" s="1" t="s">
        <v>2</v>
      </c>
    </row>
    <row r="510" spans="1:12" x14ac:dyDescent="0.25">
      <c r="A510" s="4">
        <v>1516145</v>
      </c>
      <c r="B510" s="4">
        <v>16</v>
      </c>
      <c r="C510" s="4">
        <v>282</v>
      </c>
      <c r="D510" s="39">
        <f t="shared" si="14"/>
        <v>253.8</v>
      </c>
      <c r="E510" s="39">
        <f t="shared" si="15"/>
        <v>763.30832220000002</v>
      </c>
      <c r="F510" s="8">
        <v>41692</v>
      </c>
      <c r="G510" s="4">
        <v>53336</v>
      </c>
      <c r="H510" s="4" t="s">
        <v>600</v>
      </c>
      <c r="I510" s="4" t="s">
        <v>595</v>
      </c>
      <c r="J510" s="1">
        <v>3.0075189999999998</v>
      </c>
      <c r="K510" s="1" t="s">
        <v>564</v>
      </c>
      <c r="L510" s="1" t="s">
        <v>2</v>
      </c>
    </row>
    <row r="511" spans="1:12" x14ac:dyDescent="0.25">
      <c r="A511" s="4">
        <v>1014730</v>
      </c>
      <c r="B511" s="4">
        <v>9</v>
      </c>
      <c r="C511" s="4">
        <v>730</v>
      </c>
      <c r="D511" s="39">
        <f t="shared" si="14"/>
        <v>657</v>
      </c>
      <c r="E511" s="39">
        <f t="shared" si="15"/>
        <v>1975.939983</v>
      </c>
      <c r="F511" s="8">
        <v>41692</v>
      </c>
      <c r="G511" s="4">
        <v>52339</v>
      </c>
      <c r="H511" s="4">
        <v>36446</v>
      </c>
      <c r="I511" s="4" t="s">
        <v>592</v>
      </c>
      <c r="J511" s="1">
        <v>3.0075189999999998</v>
      </c>
      <c r="K511" s="1" t="s">
        <v>564</v>
      </c>
      <c r="L511" s="1" t="s">
        <v>2</v>
      </c>
    </row>
    <row r="512" spans="1:12" x14ac:dyDescent="0.25">
      <c r="A512" s="4">
        <v>1516148</v>
      </c>
      <c r="B512" s="4">
        <v>16</v>
      </c>
      <c r="C512" s="4">
        <v>282</v>
      </c>
      <c r="D512" s="39">
        <f t="shared" si="14"/>
        <v>253.8</v>
      </c>
      <c r="E512" s="39">
        <f t="shared" si="15"/>
        <v>763.30832220000002</v>
      </c>
      <c r="F512" s="8">
        <v>41692</v>
      </c>
      <c r="G512" s="4">
        <v>53336</v>
      </c>
      <c r="H512" s="4" t="s">
        <v>600</v>
      </c>
      <c r="I512" s="4" t="s">
        <v>595</v>
      </c>
      <c r="J512" s="1">
        <v>3.0075189999999998</v>
      </c>
      <c r="K512" s="1" t="s">
        <v>564</v>
      </c>
      <c r="L512" s="1" t="s">
        <v>2</v>
      </c>
    </row>
    <row r="513" spans="1:12" x14ac:dyDescent="0.25">
      <c r="A513" s="4">
        <v>1516495</v>
      </c>
      <c r="B513" s="4">
        <v>16</v>
      </c>
      <c r="C513" s="4">
        <v>282</v>
      </c>
      <c r="D513" s="39">
        <f t="shared" si="14"/>
        <v>253.8</v>
      </c>
      <c r="E513" s="39">
        <f t="shared" si="15"/>
        <v>763.30832220000002</v>
      </c>
      <c r="F513" s="8">
        <v>41693</v>
      </c>
      <c r="G513" s="4">
        <v>53336</v>
      </c>
      <c r="H513" s="4" t="s">
        <v>600</v>
      </c>
      <c r="I513" s="4" t="s">
        <v>595</v>
      </c>
      <c r="J513" s="1">
        <v>3.0075189999999998</v>
      </c>
      <c r="K513" s="1" t="s">
        <v>564</v>
      </c>
      <c r="L513" s="1" t="s">
        <v>2</v>
      </c>
    </row>
    <row r="514" spans="1:12" x14ac:dyDescent="0.25">
      <c r="A514" s="4">
        <v>1516344</v>
      </c>
      <c r="B514" s="4">
        <v>9</v>
      </c>
      <c r="C514" s="4">
        <v>730</v>
      </c>
      <c r="D514" s="39">
        <f t="shared" ref="D514:D577" si="16">C514*0.9</f>
        <v>657</v>
      </c>
      <c r="E514" s="39">
        <f t="shared" ref="E514:E577" si="17">D514*J514</f>
        <v>1975.939983</v>
      </c>
      <c r="F514" s="8">
        <v>41693</v>
      </c>
      <c r="G514" s="4">
        <v>52339</v>
      </c>
      <c r="H514" s="4">
        <v>36446</v>
      </c>
      <c r="I514" s="4" t="s">
        <v>592</v>
      </c>
      <c r="J514" s="1">
        <v>3.0075189999999998</v>
      </c>
      <c r="K514" s="1" t="s">
        <v>564</v>
      </c>
      <c r="L514" s="1" t="s">
        <v>2</v>
      </c>
    </row>
    <row r="515" spans="1:12" x14ac:dyDescent="0.25">
      <c r="A515" s="4">
        <v>1516496</v>
      </c>
      <c r="B515" s="4">
        <v>16</v>
      </c>
      <c r="C515" s="4">
        <v>282</v>
      </c>
      <c r="D515" s="39">
        <f t="shared" si="16"/>
        <v>253.8</v>
      </c>
      <c r="E515" s="39">
        <f t="shared" si="17"/>
        <v>763.30832220000002</v>
      </c>
      <c r="F515" s="8">
        <v>41693</v>
      </c>
      <c r="G515" s="4">
        <v>53336</v>
      </c>
      <c r="H515" s="4" t="s">
        <v>600</v>
      </c>
      <c r="I515" s="4" t="s">
        <v>595</v>
      </c>
      <c r="J515" s="1">
        <v>3.0075189999999998</v>
      </c>
      <c r="K515" s="1" t="s">
        <v>564</v>
      </c>
      <c r="L515" s="1" t="s">
        <v>2</v>
      </c>
    </row>
    <row r="516" spans="1:12" x14ac:dyDescent="0.25">
      <c r="A516" s="4">
        <v>1014745</v>
      </c>
      <c r="B516" s="4">
        <v>9</v>
      </c>
      <c r="C516" s="4">
        <v>730</v>
      </c>
      <c r="D516" s="39">
        <f t="shared" si="16"/>
        <v>657</v>
      </c>
      <c r="E516" s="39">
        <f t="shared" si="17"/>
        <v>1975.939983</v>
      </c>
      <c r="F516" s="8">
        <v>41693</v>
      </c>
      <c r="G516" s="4">
        <v>52339</v>
      </c>
      <c r="H516" s="4">
        <v>36446</v>
      </c>
      <c r="I516" s="4" t="s">
        <v>592</v>
      </c>
      <c r="J516" s="1">
        <v>3.0075189999999998</v>
      </c>
      <c r="K516" s="1" t="s">
        <v>564</v>
      </c>
      <c r="L516" s="1" t="s">
        <v>2</v>
      </c>
    </row>
    <row r="517" spans="1:12" x14ac:dyDescent="0.25">
      <c r="A517" s="4">
        <v>1516497</v>
      </c>
      <c r="B517" s="4">
        <v>16</v>
      </c>
      <c r="C517" s="4">
        <v>282</v>
      </c>
      <c r="D517" s="39">
        <f t="shared" si="16"/>
        <v>253.8</v>
      </c>
      <c r="E517" s="39">
        <f t="shared" si="17"/>
        <v>763.30832220000002</v>
      </c>
      <c r="F517" s="8">
        <v>41694</v>
      </c>
      <c r="G517" s="4">
        <v>53336</v>
      </c>
      <c r="H517" s="4" t="s">
        <v>600</v>
      </c>
      <c r="I517" s="4" t="s">
        <v>595</v>
      </c>
      <c r="J517" s="1">
        <v>3.0075189999999998</v>
      </c>
      <c r="K517" s="1" t="s">
        <v>564</v>
      </c>
      <c r="L517" s="1" t="s">
        <v>2</v>
      </c>
    </row>
    <row r="518" spans="1:12" x14ac:dyDescent="0.25">
      <c r="A518" s="4">
        <v>1516342</v>
      </c>
      <c r="B518" s="4">
        <v>9</v>
      </c>
      <c r="C518" s="4">
        <v>730</v>
      </c>
      <c r="D518" s="39">
        <f t="shared" si="16"/>
        <v>657</v>
      </c>
      <c r="E518" s="39">
        <f t="shared" si="17"/>
        <v>1975.939983</v>
      </c>
      <c r="F518" s="8">
        <v>41694</v>
      </c>
      <c r="G518" s="4">
        <v>52339</v>
      </c>
      <c r="H518" s="4">
        <v>36446</v>
      </c>
      <c r="I518" s="4" t="s">
        <v>592</v>
      </c>
      <c r="J518" s="1">
        <v>3.0075189999999998</v>
      </c>
      <c r="K518" s="1" t="s">
        <v>564</v>
      </c>
      <c r="L518" s="1" t="s">
        <v>2</v>
      </c>
    </row>
    <row r="519" spans="1:12" x14ac:dyDescent="0.25">
      <c r="A519" s="4">
        <v>1516498</v>
      </c>
      <c r="B519" s="4">
        <v>16</v>
      </c>
      <c r="C519" s="4">
        <v>282</v>
      </c>
      <c r="D519" s="39">
        <f t="shared" si="16"/>
        <v>253.8</v>
      </c>
      <c r="E519" s="39">
        <f t="shared" si="17"/>
        <v>763.30832220000002</v>
      </c>
      <c r="F519" s="8">
        <v>41694</v>
      </c>
      <c r="G519" s="4">
        <v>53336</v>
      </c>
      <c r="H519" s="4" t="s">
        <v>600</v>
      </c>
      <c r="I519" s="4" t="s">
        <v>595</v>
      </c>
      <c r="J519" s="1">
        <v>3.0075189999999998</v>
      </c>
      <c r="K519" s="1" t="s">
        <v>564</v>
      </c>
      <c r="L519" s="1" t="s">
        <v>2</v>
      </c>
    </row>
    <row r="520" spans="1:12" x14ac:dyDescent="0.25">
      <c r="A520" s="4">
        <v>1516499</v>
      </c>
      <c r="B520" s="4">
        <v>16</v>
      </c>
      <c r="C520" s="4">
        <v>282</v>
      </c>
      <c r="D520" s="39">
        <f t="shared" si="16"/>
        <v>253.8</v>
      </c>
      <c r="E520" s="39">
        <f t="shared" si="17"/>
        <v>763.30832220000002</v>
      </c>
      <c r="F520" s="8">
        <v>41694</v>
      </c>
      <c r="G520" s="4">
        <v>53336</v>
      </c>
      <c r="H520" s="4" t="s">
        <v>600</v>
      </c>
      <c r="I520" s="4" t="s">
        <v>595</v>
      </c>
      <c r="J520" s="1">
        <v>3.0075189999999998</v>
      </c>
      <c r="K520" s="1" t="s">
        <v>564</v>
      </c>
      <c r="L520" s="1" t="s">
        <v>2</v>
      </c>
    </row>
    <row r="521" spans="1:12" x14ac:dyDescent="0.25">
      <c r="A521" s="4">
        <v>1516341</v>
      </c>
      <c r="B521" s="4">
        <v>9</v>
      </c>
      <c r="C521" s="4">
        <v>730</v>
      </c>
      <c r="D521" s="39">
        <f t="shared" si="16"/>
        <v>657</v>
      </c>
      <c r="E521" s="39">
        <f t="shared" si="17"/>
        <v>1975.939983</v>
      </c>
      <c r="F521" s="8">
        <v>41694</v>
      </c>
      <c r="G521" s="4">
        <v>52339</v>
      </c>
      <c r="H521" s="4">
        <v>36446</v>
      </c>
      <c r="I521" s="4" t="s">
        <v>592</v>
      </c>
      <c r="J521" s="1">
        <v>3.0075189999999998</v>
      </c>
      <c r="K521" s="1" t="s">
        <v>564</v>
      </c>
      <c r="L521" s="1" t="s">
        <v>2</v>
      </c>
    </row>
    <row r="522" spans="1:12" x14ac:dyDescent="0.25">
      <c r="A522" s="4">
        <v>1516500</v>
      </c>
      <c r="B522" s="4">
        <v>16</v>
      </c>
      <c r="C522" s="4">
        <v>282</v>
      </c>
      <c r="D522" s="39">
        <f t="shared" si="16"/>
        <v>253.8</v>
      </c>
      <c r="E522" s="39">
        <f t="shared" si="17"/>
        <v>763.30832220000002</v>
      </c>
      <c r="F522" s="8">
        <v>41695</v>
      </c>
      <c r="G522" s="4">
        <v>53336</v>
      </c>
      <c r="H522" s="4" t="s">
        <v>600</v>
      </c>
      <c r="I522" s="4" t="s">
        <v>595</v>
      </c>
      <c r="J522" s="1">
        <v>3.0075189999999998</v>
      </c>
      <c r="K522" s="1" t="s">
        <v>564</v>
      </c>
      <c r="L522" s="1" t="s">
        <v>2</v>
      </c>
    </row>
    <row r="523" spans="1:12" x14ac:dyDescent="0.25">
      <c r="A523" s="4">
        <v>1516501</v>
      </c>
      <c r="B523" s="4">
        <v>16</v>
      </c>
      <c r="C523" s="4">
        <v>282</v>
      </c>
      <c r="D523" s="39">
        <f t="shared" si="16"/>
        <v>253.8</v>
      </c>
      <c r="E523" s="39">
        <f t="shared" si="17"/>
        <v>763.30832220000002</v>
      </c>
      <c r="F523" s="8">
        <v>41695</v>
      </c>
      <c r="G523" s="4">
        <v>53336</v>
      </c>
      <c r="H523" s="4" t="s">
        <v>600</v>
      </c>
      <c r="I523" s="4" t="s">
        <v>595</v>
      </c>
      <c r="J523" s="1">
        <v>3.0075189999999998</v>
      </c>
      <c r="K523" s="1" t="s">
        <v>564</v>
      </c>
      <c r="L523" s="1" t="s">
        <v>2</v>
      </c>
    </row>
    <row r="524" spans="1:12" x14ac:dyDescent="0.25">
      <c r="A524" s="4">
        <v>1516340</v>
      </c>
      <c r="B524" s="4">
        <v>9</v>
      </c>
      <c r="C524" s="4">
        <v>730</v>
      </c>
      <c r="D524" s="39">
        <f t="shared" si="16"/>
        <v>657</v>
      </c>
      <c r="E524" s="39">
        <f t="shared" si="17"/>
        <v>1975.939983</v>
      </c>
      <c r="F524" s="8">
        <v>41695</v>
      </c>
      <c r="G524" s="4">
        <v>52339</v>
      </c>
      <c r="H524" s="4">
        <v>36446</v>
      </c>
      <c r="I524" s="4" t="s">
        <v>592</v>
      </c>
      <c r="J524" s="1">
        <v>3.0075189999999998</v>
      </c>
      <c r="K524" s="1" t="s">
        <v>564</v>
      </c>
      <c r="L524" s="1" t="s">
        <v>2</v>
      </c>
    </row>
    <row r="525" spans="1:12" x14ac:dyDescent="0.25">
      <c r="A525" s="4">
        <v>1014784</v>
      </c>
      <c r="B525" s="4">
        <v>9</v>
      </c>
      <c r="C525" s="4">
        <v>730</v>
      </c>
      <c r="D525" s="39">
        <f t="shared" si="16"/>
        <v>657</v>
      </c>
      <c r="E525" s="39">
        <f t="shared" si="17"/>
        <v>1975.939983</v>
      </c>
      <c r="F525" s="8">
        <v>41695</v>
      </c>
      <c r="G525" s="4">
        <v>52339</v>
      </c>
      <c r="H525" s="4">
        <v>36446</v>
      </c>
      <c r="I525" s="4" t="s">
        <v>592</v>
      </c>
      <c r="J525" s="1">
        <v>3.0075189999999998</v>
      </c>
      <c r="K525" s="1" t="s">
        <v>564</v>
      </c>
      <c r="L525" s="1" t="s">
        <v>2</v>
      </c>
    </row>
    <row r="526" spans="1:12" x14ac:dyDescent="0.25">
      <c r="A526" s="4">
        <v>1516502</v>
      </c>
      <c r="B526" s="4">
        <v>16</v>
      </c>
      <c r="C526" s="4">
        <v>282</v>
      </c>
      <c r="D526" s="39">
        <f t="shared" si="16"/>
        <v>253.8</v>
      </c>
      <c r="E526" s="39">
        <f t="shared" si="17"/>
        <v>763.30832220000002</v>
      </c>
      <c r="F526" s="8">
        <v>41696</v>
      </c>
      <c r="G526" s="4">
        <v>53336</v>
      </c>
      <c r="H526" s="4" t="s">
        <v>600</v>
      </c>
      <c r="I526" s="4" t="s">
        <v>595</v>
      </c>
      <c r="J526" s="1">
        <v>3.0075189999999998</v>
      </c>
      <c r="K526" s="1" t="s">
        <v>564</v>
      </c>
      <c r="L526" s="1" t="s">
        <v>2</v>
      </c>
    </row>
    <row r="527" spans="1:12" x14ac:dyDescent="0.25">
      <c r="A527" s="4">
        <v>1516503</v>
      </c>
      <c r="B527" s="4">
        <v>16</v>
      </c>
      <c r="C527" s="4">
        <v>282</v>
      </c>
      <c r="D527" s="39">
        <f t="shared" si="16"/>
        <v>253.8</v>
      </c>
      <c r="E527" s="39">
        <f t="shared" si="17"/>
        <v>763.30832220000002</v>
      </c>
      <c r="F527" s="8">
        <v>41696</v>
      </c>
      <c r="G527" s="4">
        <v>53336</v>
      </c>
      <c r="H527" s="4" t="s">
        <v>600</v>
      </c>
      <c r="I527" s="4" t="s">
        <v>595</v>
      </c>
      <c r="J527" s="1">
        <v>3.0075189999999998</v>
      </c>
      <c r="K527" s="1" t="s">
        <v>564</v>
      </c>
      <c r="L527" s="1" t="s">
        <v>2</v>
      </c>
    </row>
    <row r="528" spans="1:12" x14ac:dyDescent="0.25">
      <c r="A528" s="4">
        <v>1515450</v>
      </c>
      <c r="B528" s="4">
        <v>39</v>
      </c>
      <c r="C528" s="4">
        <v>558</v>
      </c>
      <c r="D528" s="39">
        <f t="shared" si="16"/>
        <v>502.2</v>
      </c>
      <c r="E528" s="39">
        <f t="shared" si="17"/>
        <v>1366.9025237999999</v>
      </c>
      <c r="F528" s="8">
        <v>41696</v>
      </c>
      <c r="G528" s="4">
        <v>54278</v>
      </c>
      <c r="H528" s="4">
        <v>37624</v>
      </c>
      <c r="I528" s="4" t="s">
        <v>592</v>
      </c>
      <c r="J528" s="1">
        <v>2.7218290000000001</v>
      </c>
      <c r="K528" s="1" t="s">
        <v>564</v>
      </c>
      <c r="L528" s="1" t="s">
        <v>2</v>
      </c>
    </row>
    <row r="529" spans="1:12" x14ac:dyDescent="0.25">
      <c r="A529" s="4">
        <v>1516504</v>
      </c>
      <c r="B529" s="4">
        <v>16</v>
      </c>
      <c r="C529" s="4">
        <v>282</v>
      </c>
      <c r="D529" s="39">
        <f t="shared" si="16"/>
        <v>253.8</v>
      </c>
      <c r="E529" s="39">
        <f t="shared" si="17"/>
        <v>763.30832220000002</v>
      </c>
      <c r="F529" s="8">
        <v>41697</v>
      </c>
      <c r="G529" s="4">
        <v>53336</v>
      </c>
      <c r="H529" s="4" t="s">
        <v>600</v>
      </c>
      <c r="I529" s="4" t="s">
        <v>595</v>
      </c>
      <c r="J529" s="1">
        <v>3.0075189999999998</v>
      </c>
      <c r="K529" s="1" t="s">
        <v>564</v>
      </c>
      <c r="L529" s="1" t="s">
        <v>2</v>
      </c>
    </row>
    <row r="530" spans="1:12" x14ac:dyDescent="0.25">
      <c r="A530" s="4">
        <v>1014852</v>
      </c>
      <c r="B530" s="4">
        <v>16</v>
      </c>
      <c r="C530" s="4">
        <v>282</v>
      </c>
      <c r="D530" s="39">
        <f t="shared" si="16"/>
        <v>253.8</v>
      </c>
      <c r="E530" s="39">
        <f t="shared" si="17"/>
        <v>763.30832220000002</v>
      </c>
      <c r="F530" s="8">
        <v>41697</v>
      </c>
      <c r="G530" s="4">
        <v>53336</v>
      </c>
      <c r="H530" s="4" t="s">
        <v>600</v>
      </c>
      <c r="I530" s="4" t="s">
        <v>595</v>
      </c>
      <c r="J530" s="1">
        <v>3.0075189999999998</v>
      </c>
      <c r="K530" s="1" t="s">
        <v>564</v>
      </c>
      <c r="L530" s="1" t="s">
        <v>2</v>
      </c>
    </row>
    <row r="531" spans="1:12" x14ac:dyDescent="0.25">
      <c r="A531" s="4">
        <v>1516507</v>
      </c>
      <c r="B531" s="4">
        <v>16</v>
      </c>
      <c r="C531" s="4">
        <v>282</v>
      </c>
      <c r="D531" s="39">
        <f t="shared" si="16"/>
        <v>253.8</v>
      </c>
      <c r="E531" s="39">
        <f t="shared" si="17"/>
        <v>763.30832220000002</v>
      </c>
      <c r="F531" s="8">
        <v>41698</v>
      </c>
      <c r="G531" s="4">
        <v>53336</v>
      </c>
      <c r="H531" s="4" t="s">
        <v>600</v>
      </c>
      <c r="I531" s="4" t="s">
        <v>595</v>
      </c>
      <c r="J531" s="1">
        <v>3.0075189999999998</v>
      </c>
      <c r="K531" s="1" t="s">
        <v>564</v>
      </c>
      <c r="L531" s="1" t="s">
        <v>2</v>
      </c>
    </row>
    <row r="532" spans="1:12" x14ac:dyDescent="0.25">
      <c r="A532" s="4">
        <v>1014879</v>
      </c>
      <c r="B532" s="4">
        <v>16</v>
      </c>
      <c r="C532" s="4">
        <v>282</v>
      </c>
      <c r="D532" s="39">
        <f t="shared" si="16"/>
        <v>253.8</v>
      </c>
      <c r="E532" s="39">
        <f t="shared" si="17"/>
        <v>763.30832220000002</v>
      </c>
      <c r="F532" s="8">
        <v>41698</v>
      </c>
      <c r="G532" s="4">
        <v>53336</v>
      </c>
      <c r="H532" s="4" t="s">
        <v>600</v>
      </c>
      <c r="I532" s="4" t="s">
        <v>595</v>
      </c>
      <c r="J532" s="1">
        <v>3.0075189999999998</v>
      </c>
      <c r="K532" s="1" t="s">
        <v>564</v>
      </c>
      <c r="L532" s="1" t="s">
        <v>2</v>
      </c>
    </row>
    <row r="533" spans="1:12" x14ac:dyDescent="0.25">
      <c r="A533" s="4">
        <v>1014320</v>
      </c>
      <c r="B533" s="4">
        <v>12</v>
      </c>
      <c r="C533" s="4">
        <v>660</v>
      </c>
      <c r="D533" s="39">
        <f t="shared" si="16"/>
        <v>594</v>
      </c>
      <c r="E533" s="39">
        <f t="shared" si="17"/>
        <v>3235.2940619999999</v>
      </c>
      <c r="F533" s="8">
        <v>41671</v>
      </c>
      <c r="G533" s="4">
        <v>43328</v>
      </c>
      <c r="H533" s="4">
        <v>37153</v>
      </c>
      <c r="I533" s="4" t="s">
        <v>593</v>
      </c>
      <c r="J533" s="1">
        <v>5.4466229999999998</v>
      </c>
      <c r="K533" s="1" t="s">
        <v>557</v>
      </c>
      <c r="L533" s="1" t="s">
        <v>662</v>
      </c>
    </row>
    <row r="534" spans="1:12" x14ac:dyDescent="0.25">
      <c r="A534" s="4">
        <v>1511363</v>
      </c>
      <c r="B534" s="4">
        <v>31</v>
      </c>
      <c r="C534" s="4">
        <v>439</v>
      </c>
      <c r="D534" s="39">
        <f t="shared" si="16"/>
        <v>395.1</v>
      </c>
      <c r="E534" s="39">
        <f t="shared" si="17"/>
        <v>921.51583110000013</v>
      </c>
      <c r="F534" s="8">
        <v>41671</v>
      </c>
      <c r="G534" s="4">
        <v>41325</v>
      </c>
      <c r="H534" s="4">
        <v>36969</v>
      </c>
      <c r="I534" s="4" t="s">
        <v>591</v>
      </c>
      <c r="J534" s="1">
        <v>2.3323610000000001</v>
      </c>
      <c r="K534" s="1" t="s">
        <v>557</v>
      </c>
      <c r="L534" s="1" t="s">
        <v>662</v>
      </c>
    </row>
    <row r="535" spans="1:12" x14ac:dyDescent="0.25">
      <c r="A535" s="4">
        <v>1512860</v>
      </c>
      <c r="B535" s="4">
        <v>35</v>
      </c>
      <c r="C535" s="4">
        <v>495</v>
      </c>
      <c r="D535" s="39">
        <f t="shared" si="16"/>
        <v>445.5</v>
      </c>
      <c r="E535" s="39">
        <f t="shared" si="17"/>
        <v>1039.0668255</v>
      </c>
      <c r="F535" s="8">
        <v>41671</v>
      </c>
      <c r="G535" s="4">
        <v>41325</v>
      </c>
      <c r="H535" s="4">
        <v>30034</v>
      </c>
      <c r="I535" s="4" t="s">
        <v>596</v>
      </c>
      <c r="J535" s="1">
        <v>2.3323610000000001</v>
      </c>
      <c r="K535" s="1" t="s">
        <v>557</v>
      </c>
      <c r="L535" s="1" t="s">
        <v>662</v>
      </c>
    </row>
    <row r="536" spans="1:12" x14ac:dyDescent="0.25">
      <c r="A536" s="4">
        <v>1511362</v>
      </c>
      <c r="B536" s="4">
        <v>31</v>
      </c>
      <c r="C536" s="4">
        <v>439</v>
      </c>
      <c r="D536" s="39">
        <f t="shared" si="16"/>
        <v>395.1</v>
      </c>
      <c r="E536" s="39">
        <f t="shared" si="17"/>
        <v>921.51583110000013</v>
      </c>
      <c r="F536" s="8">
        <v>41671</v>
      </c>
      <c r="G536" s="4">
        <v>41325</v>
      </c>
      <c r="H536" s="4">
        <v>36969</v>
      </c>
      <c r="I536" s="4" t="s">
        <v>591</v>
      </c>
      <c r="J536" s="1">
        <v>2.3323610000000001</v>
      </c>
      <c r="K536" s="1" t="s">
        <v>557</v>
      </c>
      <c r="L536" s="1" t="s">
        <v>662</v>
      </c>
    </row>
    <row r="537" spans="1:12" x14ac:dyDescent="0.25">
      <c r="A537" s="4">
        <v>1014319</v>
      </c>
      <c r="B537" s="4">
        <v>2</v>
      </c>
      <c r="C537" s="4">
        <v>653</v>
      </c>
      <c r="D537" s="39">
        <f t="shared" si="16"/>
        <v>587.70000000000005</v>
      </c>
      <c r="E537" s="39">
        <f t="shared" si="17"/>
        <v>3200.9803371000003</v>
      </c>
      <c r="F537" s="8">
        <v>41671</v>
      </c>
      <c r="G537" s="4">
        <v>43328</v>
      </c>
      <c r="H537" s="4">
        <v>37025</v>
      </c>
      <c r="I537" s="4" t="s">
        <v>593</v>
      </c>
      <c r="J537" s="1">
        <v>5.4466229999999998</v>
      </c>
      <c r="K537" s="1" t="s">
        <v>557</v>
      </c>
      <c r="L537" s="1" t="s">
        <v>662</v>
      </c>
    </row>
    <row r="538" spans="1:12" x14ac:dyDescent="0.25">
      <c r="A538" s="4">
        <v>1512858</v>
      </c>
      <c r="B538" s="4">
        <v>14</v>
      </c>
      <c r="C538" s="4">
        <v>551</v>
      </c>
      <c r="D538" s="39">
        <f t="shared" si="16"/>
        <v>495.90000000000003</v>
      </c>
      <c r="E538" s="39">
        <f t="shared" si="17"/>
        <v>1156.6178199000001</v>
      </c>
      <c r="F538" s="8">
        <v>41671</v>
      </c>
      <c r="G538" s="4">
        <v>41325</v>
      </c>
      <c r="H538" s="4">
        <v>36645</v>
      </c>
      <c r="I538" s="4" t="s">
        <v>593</v>
      </c>
      <c r="J538" s="1">
        <v>2.3323610000000001</v>
      </c>
      <c r="K538" s="1" t="s">
        <v>557</v>
      </c>
      <c r="L538" s="1" t="s">
        <v>662</v>
      </c>
    </row>
    <row r="539" spans="1:12" x14ac:dyDescent="0.25">
      <c r="A539" s="4">
        <v>1512861</v>
      </c>
      <c r="B539" s="4">
        <v>35</v>
      </c>
      <c r="C539" s="4">
        <v>496</v>
      </c>
      <c r="D539" s="39">
        <f t="shared" si="16"/>
        <v>446.40000000000003</v>
      </c>
      <c r="E539" s="39">
        <f t="shared" si="17"/>
        <v>1041.1659504000002</v>
      </c>
      <c r="F539" s="8">
        <v>41671</v>
      </c>
      <c r="G539" s="4">
        <v>41325</v>
      </c>
      <c r="H539" s="4">
        <v>30034</v>
      </c>
      <c r="I539" s="4" t="s">
        <v>596</v>
      </c>
      <c r="J539" s="1">
        <v>2.3323610000000001</v>
      </c>
      <c r="K539" s="1" t="s">
        <v>557</v>
      </c>
      <c r="L539" s="1" t="s">
        <v>662</v>
      </c>
    </row>
    <row r="540" spans="1:12" x14ac:dyDescent="0.25">
      <c r="A540" s="4">
        <v>1014256</v>
      </c>
      <c r="B540" s="4">
        <v>12</v>
      </c>
      <c r="C540" s="4">
        <v>585</v>
      </c>
      <c r="D540" s="39">
        <f t="shared" si="16"/>
        <v>526.5</v>
      </c>
      <c r="E540" s="39">
        <f t="shared" si="17"/>
        <v>2038.3273755</v>
      </c>
      <c r="F540" s="8">
        <v>41672</v>
      </c>
      <c r="G540" s="4">
        <v>45104</v>
      </c>
      <c r="H540" s="4">
        <v>37605</v>
      </c>
      <c r="I540" s="4" t="s">
        <v>604</v>
      </c>
      <c r="J540" s="1">
        <v>3.871467</v>
      </c>
      <c r="K540" s="1" t="s">
        <v>557</v>
      </c>
      <c r="L540" s="1" t="s">
        <v>662</v>
      </c>
    </row>
    <row r="541" spans="1:12" x14ac:dyDescent="0.25">
      <c r="A541" s="4">
        <v>1014283</v>
      </c>
      <c r="B541" s="4">
        <v>11</v>
      </c>
      <c r="C541" s="4">
        <v>499</v>
      </c>
      <c r="D541" s="39">
        <f t="shared" si="16"/>
        <v>449.1</v>
      </c>
      <c r="E541" s="39">
        <f t="shared" si="17"/>
        <v>1432.5360363</v>
      </c>
      <c r="F541" s="8">
        <v>41672</v>
      </c>
      <c r="G541" s="4">
        <v>11952</v>
      </c>
      <c r="H541" s="4">
        <v>33042</v>
      </c>
      <c r="I541" s="4" t="s">
        <v>591</v>
      </c>
      <c r="J541" s="1">
        <v>3.1897929999999999</v>
      </c>
      <c r="K541" s="1" t="s">
        <v>557</v>
      </c>
      <c r="L541" s="1" t="s">
        <v>662</v>
      </c>
    </row>
    <row r="542" spans="1:12" x14ac:dyDescent="0.25">
      <c r="A542" s="4">
        <v>1014375</v>
      </c>
      <c r="B542" s="4">
        <v>35</v>
      </c>
      <c r="C542" s="4">
        <v>496</v>
      </c>
      <c r="D542" s="39">
        <f t="shared" si="16"/>
        <v>446.40000000000003</v>
      </c>
      <c r="E542" s="39">
        <f t="shared" si="17"/>
        <v>1041.1659504000002</v>
      </c>
      <c r="F542" s="8">
        <v>41672</v>
      </c>
      <c r="G542" s="4">
        <v>41325</v>
      </c>
      <c r="H542" s="4">
        <v>30034</v>
      </c>
      <c r="I542" s="4" t="s">
        <v>596</v>
      </c>
      <c r="J542" s="1">
        <v>2.3323610000000001</v>
      </c>
      <c r="K542" s="1" t="s">
        <v>557</v>
      </c>
      <c r="L542" s="1" t="s">
        <v>662</v>
      </c>
    </row>
    <row r="543" spans="1:12" x14ac:dyDescent="0.25">
      <c r="A543" s="4">
        <v>1512859</v>
      </c>
      <c r="B543" s="4">
        <v>14</v>
      </c>
      <c r="C543" s="4">
        <v>551</v>
      </c>
      <c r="D543" s="39">
        <f t="shared" si="16"/>
        <v>495.90000000000003</v>
      </c>
      <c r="E543" s="39">
        <f t="shared" si="17"/>
        <v>1156.6178199000001</v>
      </c>
      <c r="F543" s="8">
        <v>41672</v>
      </c>
      <c r="G543" s="4">
        <v>41325</v>
      </c>
      <c r="H543" s="4">
        <v>36645</v>
      </c>
      <c r="I543" s="4" t="s">
        <v>593</v>
      </c>
      <c r="J543" s="1">
        <v>2.3323610000000001</v>
      </c>
      <c r="K543" s="1" t="s">
        <v>557</v>
      </c>
      <c r="L543" s="1" t="s">
        <v>662</v>
      </c>
    </row>
    <row r="544" spans="1:12" x14ac:dyDescent="0.25">
      <c r="A544" s="4">
        <v>1014342</v>
      </c>
      <c r="B544" s="4">
        <v>12</v>
      </c>
      <c r="C544" s="4">
        <v>507</v>
      </c>
      <c r="D544" s="39">
        <f t="shared" si="16"/>
        <v>456.3</v>
      </c>
      <c r="E544" s="39">
        <f t="shared" si="17"/>
        <v>1455.5025459000001</v>
      </c>
      <c r="F544" s="8">
        <v>41672</v>
      </c>
      <c r="G544" s="4">
        <v>41952</v>
      </c>
      <c r="H544" s="4">
        <v>32728</v>
      </c>
      <c r="I544" s="4" t="s">
        <v>604</v>
      </c>
      <c r="J544" s="1">
        <v>3.1897929999999999</v>
      </c>
      <c r="K544" s="1" t="s">
        <v>557</v>
      </c>
      <c r="L544" s="1" t="s">
        <v>662</v>
      </c>
    </row>
    <row r="545" spans="1:12" x14ac:dyDescent="0.25">
      <c r="A545" s="4">
        <v>1512409</v>
      </c>
      <c r="B545" s="4">
        <v>22</v>
      </c>
      <c r="C545" s="4">
        <v>237</v>
      </c>
      <c r="D545" s="39">
        <f t="shared" si="16"/>
        <v>213.3</v>
      </c>
      <c r="E545" s="39">
        <f t="shared" si="17"/>
        <v>817.86813480000012</v>
      </c>
      <c r="F545" s="8">
        <v>41672</v>
      </c>
      <c r="G545" s="4">
        <v>44379</v>
      </c>
      <c r="H545" s="4">
        <v>34256</v>
      </c>
      <c r="I545" s="4" t="s">
        <v>595</v>
      </c>
      <c r="J545" s="1">
        <v>3.8343560000000001</v>
      </c>
      <c r="K545" s="1" t="s">
        <v>557</v>
      </c>
      <c r="L545" s="1" t="s">
        <v>662</v>
      </c>
    </row>
    <row r="546" spans="1:12" x14ac:dyDescent="0.25">
      <c r="A546" s="4">
        <v>1512866</v>
      </c>
      <c r="B546" s="4">
        <v>13</v>
      </c>
      <c r="C546" s="4">
        <v>218</v>
      </c>
      <c r="D546" s="39">
        <f t="shared" si="16"/>
        <v>196.20000000000002</v>
      </c>
      <c r="E546" s="39">
        <f t="shared" si="17"/>
        <v>457.60922820000008</v>
      </c>
      <c r="F546" s="8">
        <v>41672</v>
      </c>
      <c r="G546" s="4">
        <v>41325</v>
      </c>
      <c r="H546" s="4">
        <v>33909</v>
      </c>
      <c r="I546" s="4" t="s">
        <v>595</v>
      </c>
      <c r="J546" s="1">
        <v>2.3323610000000001</v>
      </c>
      <c r="K546" s="1" t="s">
        <v>557</v>
      </c>
      <c r="L546" s="1" t="s">
        <v>662</v>
      </c>
    </row>
    <row r="547" spans="1:12" x14ac:dyDescent="0.25">
      <c r="A547" s="4">
        <v>1512395</v>
      </c>
      <c r="B547" s="4">
        <v>20</v>
      </c>
      <c r="C547" s="4">
        <v>223</v>
      </c>
      <c r="D547" s="39">
        <f t="shared" si="16"/>
        <v>200.70000000000002</v>
      </c>
      <c r="E547" s="39">
        <f t="shared" si="17"/>
        <v>769.55524920000005</v>
      </c>
      <c r="F547" s="8">
        <v>41672</v>
      </c>
      <c r="G547" s="4">
        <v>44379</v>
      </c>
      <c r="H547" s="4">
        <v>34256</v>
      </c>
      <c r="I547" s="4" t="s">
        <v>595</v>
      </c>
      <c r="J547" s="1">
        <v>3.8343560000000001</v>
      </c>
      <c r="K547" s="1" t="s">
        <v>557</v>
      </c>
      <c r="L547" s="1" t="s">
        <v>662</v>
      </c>
    </row>
    <row r="548" spans="1:12" x14ac:dyDescent="0.25">
      <c r="A548" s="4">
        <v>1512867</v>
      </c>
      <c r="B548" s="4">
        <v>13</v>
      </c>
      <c r="C548" s="4">
        <v>218</v>
      </c>
      <c r="D548" s="39">
        <f t="shared" si="16"/>
        <v>196.20000000000002</v>
      </c>
      <c r="E548" s="39">
        <f t="shared" si="17"/>
        <v>457.60922820000008</v>
      </c>
      <c r="F548" s="8">
        <v>41672</v>
      </c>
      <c r="G548" s="4">
        <v>41325</v>
      </c>
      <c r="H548" s="4">
        <v>33909</v>
      </c>
      <c r="I548" s="4" t="s">
        <v>595</v>
      </c>
      <c r="J548" s="1">
        <v>2.3323610000000001</v>
      </c>
      <c r="K548" s="1" t="s">
        <v>557</v>
      </c>
      <c r="L548" s="1" t="s">
        <v>662</v>
      </c>
    </row>
    <row r="549" spans="1:12" x14ac:dyDescent="0.25">
      <c r="A549" s="4">
        <v>1512471</v>
      </c>
      <c r="B549" s="4">
        <v>20</v>
      </c>
      <c r="C549" s="4">
        <v>194</v>
      </c>
      <c r="D549" s="39">
        <f t="shared" si="16"/>
        <v>174.6</v>
      </c>
      <c r="E549" s="39">
        <f t="shared" si="17"/>
        <v>407.23023060000003</v>
      </c>
      <c r="F549" s="8">
        <v>41672</v>
      </c>
      <c r="G549" s="4">
        <v>41325</v>
      </c>
      <c r="H549" s="4">
        <v>23941</v>
      </c>
      <c r="I549" s="4" t="s">
        <v>595</v>
      </c>
      <c r="J549" s="1">
        <v>2.3323610000000001</v>
      </c>
      <c r="K549" s="1" t="s">
        <v>557</v>
      </c>
      <c r="L549" s="1" t="s">
        <v>662</v>
      </c>
    </row>
    <row r="550" spans="1:12" x14ac:dyDescent="0.25">
      <c r="A550" s="4">
        <v>1512410</v>
      </c>
      <c r="B550" s="4">
        <v>22</v>
      </c>
      <c r="C550" s="4">
        <v>237</v>
      </c>
      <c r="D550" s="39">
        <f t="shared" si="16"/>
        <v>213.3</v>
      </c>
      <c r="E550" s="39">
        <f t="shared" si="17"/>
        <v>817.86813480000012</v>
      </c>
      <c r="F550" s="8">
        <v>41672</v>
      </c>
      <c r="G550" s="4">
        <v>44379</v>
      </c>
      <c r="H550" s="4">
        <v>34256</v>
      </c>
      <c r="I550" s="4" t="s">
        <v>595</v>
      </c>
      <c r="J550" s="1">
        <v>3.8343560000000001</v>
      </c>
      <c r="K550" s="1" t="s">
        <v>557</v>
      </c>
      <c r="L550" s="1" t="s">
        <v>662</v>
      </c>
    </row>
    <row r="551" spans="1:12" x14ac:dyDescent="0.25">
      <c r="A551" s="4">
        <v>1512868</v>
      </c>
      <c r="B551" s="4">
        <v>13</v>
      </c>
      <c r="C551" s="4">
        <v>218</v>
      </c>
      <c r="D551" s="39">
        <f t="shared" si="16"/>
        <v>196.20000000000002</v>
      </c>
      <c r="E551" s="39">
        <f t="shared" si="17"/>
        <v>457.60922820000008</v>
      </c>
      <c r="F551" s="8">
        <v>41672</v>
      </c>
      <c r="G551" s="4">
        <v>41325</v>
      </c>
      <c r="H551" s="4">
        <v>33909</v>
      </c>
      <c r="I551" s="4" t="s">
        <v>595</v>
      </c>
      <c r="J551" s="1">
        <v>2.3323610000000001</v>
      </c>
      <c r="K551" s="1" t="s">
        <v>557</v>
      </c>
      <c r="L551" s="1" t="s">
        <v>662</v>
      </c>
    </row>
    <row r="552" spans="1:12" x14ac:dyDescent="0.25">
      <c r="A552" s="4">
        <v>1511394</v>
      </c>
      <c r="B552" s="4">
        <v>39</v>
      </c>
      <c r="C552" s="4">
        <v>627</v>
      </c>
      <c r="D552" s="39">
        <f t="shared" si="16"/>
        <v>564.30000000000007</v>
      </c>
      <c r="E552" s="39">
        <f t="shared" si="17"/>
        <v>3073.5293589000003</v>
      </c>
      <c r="F552" s="8">
        <v>41672</v>
      </c>
      <c r="G552" s="4">
        <v>43328</v>
      </c>
      <c r="H552" s="4">
        <v>37575</v>
      </c>
      <c r="I552" s="4" t="s">
        <v>591</v>
      </c>
      <c r="J552" s="1">
        <v>5.4466229999999998</v>
      </c>
      <c r="K552" s="1" t="s">
        <v>557</v>
      </c>
      <c r="L552" s="1" t="s">
        <v>662</v>
      </c>
    </row>
    <row r="553" spans="1:12" x14ac:dyDescent="0.25">
      <c r="A553" s="4">
        <v>1512396</v>
      </c>
      <c r="B553" s="4">
        <v>20</v>
      </c>
      <c r="C553" s="4">
        <v>223</v>
      </c>
      <c r="D553" s="39">
        <f t="shared" si="16"/>
        <v>200.70000000000002</v>
      </c>
      <c r="E553" s="39">
        <f t="shared" si="17"/>
        <v>769.55524920000005</v>
      </c>
      <c r="F553" s="8">
        <v>41672</v>
      </c>
      <c r="G553" s="4">
        <v>44379</v>
      </c>
      <c r="H553" s="4">
        <v>34256</v>
      </c>
      <c r="I553" s="4" t="s">
        <v>595</v>
      </c>
      <c r="J553" s="1">
        <v>3.8343560000000001</v>
      </c>
      <c r="K553" s="1" t="s">
        <v>557</v>
      </c>
      <c r="L553" s="1" t="s">
        <v>662</v>
      </c>
    </row>
    <row r="554" spans="1:12" x14ac:dyDescent="0.25">
      <c r="A554" s="4">
        <v>1512411</v>
      </c>
      <c r="B554" s="4">
        <v>22</v>
      </c>
      <c r="C554" s="4">
        <v>237</v>
      </c>
      <c r="D554" s="39">
        <f t="shared" si="16"/>
        <v>213.3</v>
      </c>
      <c r="E554" s="39">
        <f t="shared" si="17"/>
        <v>817.86813480000012</v>
      </c>
      <c r="F554" s="8">
        <v>41673</v>
      </c>
      <c r="G554" s="4">
        <v>44379</v>
      </c>
      <c r="H554" s="4">
        <v>34256</v>
      </c>
      <c r="I554" s="4" t="s">
        <v>595</v>
      </c>
      <c r="J554" s="1">
        <v>3.8343560000000001</v>
      </c>
      <c r="K554" s="1" t="s">
        <v>557</v>
      </c>
      <c r="L554" s="1" t="s">
        <v>662</v>
      </c>
    </row>
    <row r="555" spans="1:12" x14ac:dyDescent="0.25">
      <c r="A555" s="4">
        <v>1014321</v>
      </c>
      <c r="B555" s="4">
        <v>3</v>
      </c>
      <c r="C555" s="4">
        <v>657</v>
      </c>
      <c r="D555" s="39">
        <f t="shared" si="16"/>
        <v>591.30000000000007</v>
      </c>
      <c r="E555" s="39">
        <f t="shared" si="17"/>
        <v>3220.5881799000003</v>
      </c>
      <c r="F555" s="8">
        <v>41673</v>
      </c>
      <c r="G555" s="4">
        <v>43328</v>
      </c>
      <c r="H555" s="4">
        <v>37026</v>
      </c>
      <c r="I555" s="4" t="s">
        <v>593</v>
      </c>
      <c r="J555" s="1">
        <v>5.4466229999999998</v>
      </c>
      <c r="K555" s="1" t="s">
        <v>557</v>
      </c>
      <c r="L555" s="1" t="s">
        <v>662</v>
      </c>
    </row>
    <row r="556" spans="1:12" x14ac:dyDescent="0.25">
      <c r="A556" s="4">
        <v>1014374</v>
      </c>
      <c r="B556" s="4">
        <v>13</v>
      </c>
      <c r="C556" s="4">
        <v>218</v>
      </c>
      <c r="D556" s="39">
        <f t="shared" si="16"/>
        <v>196.20000000000002</v>
      </c>
      <c r="E556" s="39">
        <f t="shared" si="17"/>
        <v>457.60922820000008</v>
      </c>
      <c r="F556" s="8">
        <v>41673</v>
      </c>
      <c r="G556" s="4">
        <v>41325</v>
      </c>
      <c r="H556" s="4">
        <v>33909</v>
      </c>
      <c r="I556" s="4" t="s">
        <v>595</v>
      </c>
      <c r="J556" s="1">
        <v>2.3323610000000001</v>
      </c>
      <c r="K556" s="1" t="s">
        <v>557</v>
      </c>
      <c r="L556" s="1" t="s">
        <v>662</v>
      </c>
    </row>
    <row r="557" spans="1:12" x14ac:dyDescent="0.25">
      <c r="A557" s="4">
        <v>1512402</v>
      </c>
      <c r="B557" s="4">
        <v>23</v>
      </c>
      <c r="C557" s="4">
        <v>237</v>
      </c>
      <c r="D557" s="39">
        <f t="shared" si="16"/>
        <v>213.3</v>
      </c>
      <c r="E557" s="39">
        <f t="shared" si="17"/>
        <v>817.86813480000012</v>
      </c>
      <c r="F557" s="8">
        <v>41673</v>
      </c>
      <c r="G557" s="4">
        <v>44379</v>
      </c>
      <c r="H557" s="4">
        <v>34256</v>
      </c>
      <c r="I557" s="4" t="s">
        <v>595</v>
      </c>
      <c r="J557" s="1">
        <v>3.8343560000000001</v>
      </c>
      <c r="K557" s="1" t="s">
        <v>557</v>
      </c>
      <c r="L557" s="1" t="s">
        <v>662</v>
      </c>
    </row>
    <row r="558" spans="1:12" x14ac:dyDescent="0.25">
      <c r="A558" s="4">
        <v>1512397</v>
      </c>
      <c r="B558" s="4">
        <v>20</v>
      </c>
      <c r="C558" s="4">
        <v>223</v>
      </c>
      <c r="D558" s="39">
        <f t="shared" si="16"/>
        <v>200.70000000000002</v>
      </c>
      <c r="E558" s="39">
        <f t="shared" si="17"/>
        <v>769.55524920000005</v>
      </c>
      <c r="F558" s="8">
        <v>41673</v>
      </c>
      <c r="G558" s="4">
        <v>44379</v>
      </c>
      <c r="H558" s="4">
        <v>34256</v>
      </c>
      <c r="I558" s="4" t="s">
        <v>595</v>
      </c>
      <c r="J558" s="1">
        <v>3.8343560000000001</v>
      </c>
      <c r="K558" s="1" t="s">
        <v>557</v>
      </c>
      <c r="L558" s="1" t="s">
        <v>662</v>
      </c>
    </row>
    <row r="559" spans="1:12" x14ac:dyDescent="0.25">
      <c r="A559" s="4">
        <v>1512412</v>
      </c>
      <c r="B559" s="4">
        <v>22</v>
      </c>
      <c r="C559" s="4">
        <v>237</v>
      </c>
      <c r="D559" s="39">
        <f t="shared" si="16"/>
        <v>213.3</v>
      </c>
      <c r="E559" s="39">
        <f t="shared" si="17"/>
        <v>817.86813480000012</v>
      </c>
      <c r="F559" s="8">
        <v>41673</v>
      </c>
      <c r="G559" s="4">
        <v>44379</v>
      </c>
      <c r="H559" s="4">
        <v>34256</v>
      </c>
      <c r="I559" s="4" t="s">
        <v>595</v>
      </c>
      <c r="J559" s="1">
        <v>3.8343560000000001</v>
      </c>
      <c r="K559" s="1" t="s">
        <v>557</v>
      </c>
      <c r="L559" s="1" t="s">
        <v>662</v>
      </c>
    </row>
    <row r="560" spans="1:12" x14ac:dyDescent="0.25">
      <c r="A560" s="4">
        <v>1512398</v>
      </c>
      <c r="B560" s="4">
        <v>20</v>
      </c>
      <c r="C560" s="4">
        <v>223</v>
      </c>
      <c r="D560" s="39">
        <f t="shared" si="16"/>
        <v>200.70000000000002</v>
      </c>
      <c r="E560" s="39">
        <f t="shared" si="17"/>
        <v>769.55524920000005</v>
      </c>
      <c r="F560" s="8">
        <v>41673</v>
      </c>
      <c r="G560" s="4">
        <v>44379</v>
      </c>
      <c r="H560" s="4">
        <v>34256</v>
      </c>
      <c r="I560" s="4" t="s">
        <v>595</v>
      </c>
      <c r="J560" s="1">
        <v>3.8343560000000001</v>
      </c>
      <c r="K560" s="1" t="s">
        <v>557</v>
      </c>
      <c r="L560" s="1" t="s">
        <v>662</v>
      </c>
    </row>
    <row r="561" spans="1:12" x14ac:dyDescent="0.25">
      <c r="A561" s="4">
        <v>1511391</v>
      </c>
      <c r="B561" s="4">
        <v>8</v>
      </c>
      <c r="C561" s="4">
        <v>611</v>
      </c>
      <c r="D561" s="39">
        <f t="shared" si="16"/>
        <v>549.9</v>
      </c>
      <c r="E561" s="39">
        <f t="shared" si="17"/>
        <v>2995.0979877</v>
      </c>
      <c r="F561" s="8">
        <v>41673</v>
      </c>
      <c r="G561" s="4">
        <v>43328</v>
      </c>
      <c r="H561" s="4">
        <v>26736</v>
      </c>
      <c r="I561" s="4" t="s">
        <v>592</v>
      </c>
      <c r="J561" s="1">
        <v>5.4466229999999998</v>
      </c>
      <c r="K561" s="1" t="s">
        <v>557</v>
      </c>
      <c r="L561" s="1" t="s">
        <v>662</v>
      </c>
    </row>
    <row r="562" spans="1:12" x14ac:dyDescent="0.25">
      <c r="A562" s="4">
        <v>1014325</v>
      </c>
      <c r="B562" s="4">
        <v>17</v>
      </c>
      <c r="C562" s="4">
        <v>291</v>
      </c>
      <c r="D562" s="39">
        <f t="shared" si="16"/>
        <v>261.90000000000003</v>
      </c>
      <c r="E562" s="39">
        <f t="shared" si="17"/>
        <v>1426.4705637000002</v>
      </c>
      <c r="F562" s="8">
        <v>41673</v>
      </c>
      <c r="G562" s="4">
        <v>43328</v>
      </c>
      <c r="H562" s="4">
        <v>35587</v>
      </c>
      <c r="I562" s="4" t="s">
        <v>595</v>
      </c>
      <c r="J562" s="1">
        <v>5.4466229999999998</v>
      </c>
      <c r="K562" s="1" t="s">
        <v>557</v>
      </c>
      <c r="L562" s="1" t="s">
        <v>662</v>
      </c>
    </row>
    <row r="563" spans="1:12" x14ac:dyDescent="0.25">
      <c r="A563" s="4">
        <v>1512399</v>
      </c>
      <c r="B563" s="4">
        <v>20</v>
      </c>
      <c r="C563" s="4">
        <v>223</v>
      </c>
      <c r="D563" s="39">
        <f t="shared" si="16"/>
        <v>200.70000000000002</v>
      </c>
      <c r="E563" s="39">
        <f t="shared" si="17"/>
        <v>769.55524920000005</v>
      </c>
      <c r="F563" s="8">
        <v>41673</v>
      </c>
      <c r="G563" s="4">
        <v>44379</v>
      </c>
      <c r="H563" s="4">
        <v>34256</v>
      </c>
      <c r="I563" s="4" t="s">
        <v>595</v>
      </c>
      <c r="J563" s="1">
        <v>3.8343560000000001</v>
      </c>
      <c r="K563" s="1" t="s">
        <v>557</v>
      </c>
      <c r="L563" s="1" t="s">
        <v>662</v>
      </c>
    </row>
    <row r="564" spans="1:12" x14ac:dyDescent="0.25">
      <c r="A564" s="4">
        <v>1513110</v>
      </c>
      <c r="B564" s="4">
        <v>17</v>
      </c>
      <c r="C564" s="4">
        <v>245</v>
      </c>
      <c r="D564" s="39">
        <f t="shared" si="16"/>
        <v>220.5</v>
      </c>
      <c r="E564" s="39">
        <f t="shared" si="17"/>
        <v>1053.5117355</v>
      </c>
      <c r="F564" s="8">
        <v>41673</v>
      </c>
      <c r="G564" s="4">
        <v>44310</v>
      </c>
      <c r="H564" s="4">
        <v>33629</v>
      </c>
      <c r="I564" s="4" t="s">
        <v>595</v>
      </c>
      <c r="J564" s="1">
        <v>4.7778309999999999</v>
      </c>
      <c r="K564" s="1" t="s">
        <v>557</v>
      </c>
      <c r="L564" s="1" t="s">
        <v>662</v>
      </c>
    </row>
    <row r="565" spans="1:12" x14ac:dyDescent="0.25">
      <c r="A565" s="4">
        <v>1014328</v>
      </c>
      <c r="B565" s="4">
        <v>18</v>
      </c>
      <c r="C565" s="4">
        <v>313</v>
      </c>
      <c r="D565" s="39">
        <f t="shared" si="16"/>
        <v>281.7</v>
      </c>
      <c r="E565" s="39">
        <f t="shared" si="17"/>
        <v>1534.3136990999999</v>
      </c>
      <c r="F565" s="8">
        <v>41673</v>
      </c>
      <c r="G565" s="4">
        <v>43328</v>
      </c>
      <c r="H565" s="4">
        <v>35587</v>
      </c>
      <c r="I565" s="4" t="s">
        <v>595</v>
      </c>
      <c r="J565" s="1">
        <v>5.4466229999999998</v>
      </c>
      <c r="K565" s="1" t="s">
        <v>557</v>
      </c>
      <c r="L565" s="1" t="s">
        <v>662</v>
      </c>
    </row>
    <row r="566" spans="1:12" x14ac:dyDescent="0.25">
      <c r="A566" s="4">
        <v>1513111</v>
      </c>
      <c r="B566" s="4">
        <v>3</v>
      </c>
      <c r="C566" s="4">
        <v>632</v>
      </c>
      <c r="D566" s="39">
        <f t="shared" si="16"/>
        <v>568.80000000000007</v>
      </c>
      <c r="E566" s="39">
        <f t="shared" si="17"/>
        <v>2717.6302728000005</v>
      </c>
      <c r="F566" s="8">
        <v>41673</v>
      </c>
      <c r="G566" s="4">
        <v>44310</v>
      </c>
      <c r="H566" s="4">
        <v>35392</v>
      </c>
      <c r="I566" s="4" t="s">
        <v>593</v>
      </c>
      <c r="J566" s="1">
        <v>4.7778309999999999</v>
      </c>
      <c r="K566" s="1" t="s">
        <v>557</v>
      </c>
      <c r="L566" s="1" t="s">
        <v>662</v>
      </c>
    </row>
    <row r="567" spans="1:12" x14ac:dyDescent="0.25">
      <c r="A567" s="4">
        <v>1512404</v>
      </c>
      <c r="B567" s="4">
        <v>23</v>
      </c>
      <c r="C567" s="4">
        <v>237</v>
      </c>
      <c r="D567" s="39">
        <f t="shared" si="16"/>
        <v>213.3</v>
      </c>
      <c r="E567" s="39">
        <f t="shared" si="17"/>
        <v>817.86813480000012</v>
      </c>
      <c r="F567" s="8">
        <v>41673</v>
      </c>
      <c r="G567" s="4">
        <v>44379</v>
      </c>
      <c r="H567" s="4">
        <v>34256</v>
      </c>
      <c r="I567" s="4" t="s">
        <v>595</v>
      </c>
      <c r="J567" s="1">
        <v>3.8343560000000001</v>
      </c>
      <c r="K567" s="1" t="s">
        <v>557</v>
      </c>
      <c r="L567" s="1" t="s">
        <v>662</v>
      </c>
    </row>
    <row r="568" spans="1:12" x14ac:dyDescent="0.25">
      <c r="A568" s="4">
        <v>1512405</v>
      </c>
      <c r="B568" s="4">
        <v>23</v>
      </c>
      <c r="C568" s="4">
        <v>237</v>
      </c>
      <c r="D568" s="39">
        <f t="shared" si="16"/>
        <v>213.3</v>
      </c>
      <c r="E568" s="39">
        <f t="shared" si="17"/>
        <v>817.86813480000012</v>
      </c>
      <c r="F568" s="8">
        <v>41674</v>
      </c>
      <c r="G568" s="4">
        <v>44379</v>
      </c>
      <c r="H568" s="4">
        <v>34256</v>
      </c>
      <c r="I568" s="4" t="s">
        <v>595</v>
      </c>
      <c r="J568" s="1">
        <v>3.8343560000000001</v>
      </c>
      <c r="K568" s="1" t="s">
        <v>557</v>
      </c>
      <c r="L568" s="1" t="s">
        <v>662</v>
      </c>
    </row>
    <row r="569" spans="1:12" x14ac:dyDescent="0.25">
      <c r="A569" s="4">
        <v>1512400</v>
      </c>
      <c r="B569" s="4">
        <v>20</v>
      </c>
      <c r="C569" s="4">
        <v>223</v>
      </c>
      <c r="D569" s="39">
        <f t="shared" si="16"/>
        <v>200.70000000000002</v>
      </c>
      <c r="E569" s="39">
        <f t="shared" si="17"/>
        <v>769.55524920000005</v>
      </c>
      <c r="F569" s="8">
        <v>41674</v>
      </c>
      <c r="G569" s="4">
        <v>44379</v>
      </c>
      <c r="H569" s="4">
        <v>34256</v>
      </c>
      <c r="I569" s="4" t="s">
        <v>595</v>
      </c>
      <c r="J569" s="1">
        <v>3.8343560000000001</v>
      </c>
      <c r="K569" s="1" t="s">
        <v>557</v>
      </c>
      <c r="L569" s="1" t="s">
        <v>662</v>
      </c>
    </row>
    <row r="570" spans="1:12" x14ac:dyDescent="0.25">
      <c r="A570" s="4">
        <v>1014318</v>
      </c>
      <c r="B570" s="4">
        <v>32</v>
      </c>
      <c r="C570" s="4">
        <v>612</v>
      </c>
      <c r="D570" s="39">
        <f t="shared" si="16"/>
        <v>550.80000000000007</v>
      </c>
      <c r="E570" s="39">
        <f t="shared" si="17"/>
        <v>2999.9999484000004</v>
      </c>
      <c r="F570" s="8">
        <v>41674</v>
      </c>
      <c r="G570" s="4">
        <v>43328</v>
      </c>
      <c r="H570" s="4">
        <v>37018</v>
      </c>
      <c r="I570" s="4" t="s">
        <v>593</v>
      </c>
      <c r="J570" s="1">
        <v>5.4466229999999998</v>
      </c>
      <c r="K570" s="1" t="s">
        <v>557</v>
      </c>
      <c r="L570" s="1" t="s">
        <v>662</v>
      </c>
    </row>
    <row r="571" spans="1:12" x14ac:dyDescent="0.25">
      <c r="A571" s="4">
        <v>1512388</v>
      </c>
      <c r="B571" s="4">
        <v>16</v>
      </c>
      <c r="C571" s="4">
        <v>229</v>
      </c>
      <c r="D571" s="39">
        <f t="shared" si="16"/>
        <v>206.1</v>
      </c>
      <c r="E571" s="39">
        <f t="shared" si="17"/>
        <v>790.2607716</v>
      </c>
      <c r="F571" s="8">
        <v>41674</v>
      </c>
      <c r="G571" s="4">
        <v>44379</v>
      </c>
      <c r="H571" s="4">
        <v>34256</v>
      </c>
      <c r="I571" s="4" t="s">
        <v>595</v>
      </c>
      <c r="J571" s="1">
        <v>3.8343560000000001</v>
      </c>
      <c r="K571" s="1" t="s">
        <v>557</v>
      </c>
      <c r="L571" s="1" t="s">
        <v>662</v>
      </c>
    </row>
    <row r="572" spans="1:12" x14ac:dyDescent="0.25">
      <c r="A572" s="4">
        <v>1512401</v>
      </c>
      <c r="B572" s="4">
        <v>23</v>
      </c>
      <c r="C572" s="4">
        <v>237</v>
      </c>
      <c r="D572" s="39">
        <f t="shared" si="16"/>
        <v>213.3</v>
      </c>
      <c r="E572" s="39">
        <f t="shared" si="17"/>
        <v>817.86813480000012</v>
      </c>
      <c r="F572" s="8">
        <v>41674</v>
      </c>
      <c r="G572" s="4">
        <v>44379</v>
      </c>
      <c r="H572" s="4">
        <v>34256</v>
      </c>
      <c r="I572" s="4" t="s">
        <v>595</v>
      </c>
      <c r="J572" s="1">
        <v>3.8343560000000001</v>
      </c>
      <c r="K572" s="1" t="s">
        <v>557</v>
      </c>
      <c r="L572" s="1" t="s">
        <v>662</v>
      </c>
    </row>
    <row r="573" spans="1:12" x14ac:dyDescent="0.25">
      <c r="A573" s="4">
        <v>1512389</v>
      </c>
      <c r="B573" s="4">
        <v>16</v>
      </c>
      <c r="C573" s="4">
        <v>229</v>
      </c>
      <c r="D573" s="39">
        <f t="shared" si="16"/>
        <v>206.1</v>
      </c>
      <c r="E573" s="39">
        <f t="shared" si="17"/>
        <v>790.2607716</v>
      </c>
      <c r="F573" s="8">
        <v>41674</v>
      </c>
      <c r="G573" s="4">
        <v>44379</v>
      </c>
      <c r="H573" s="4">
        <v>34256</v>
      </c>
      <c r="I573" s="4" t="s">
        <v>595</v>
      </c>
      <c r="J573" s="1">
        <v>3.8343560000000001</v>
      </c>
      <c r="K573" s="1" t="s">
        <v>557</v>
      </c>
      <c r="L573" s="1" t="s">
        <v>662</v>
      </c>
    </row>
    <row r="574" spans="1:12" x14ac:dyDescent="0.25">
      <c r="A574" s="4">
        <v>1512403</v>
      </c>
      <c r="B574" s="4">
        <v>23</v>
      </c>
      <c r="C574" s="4">
        <v>237</v>
      </c>
      <c r="D574" s="39">
        <f t="shared" si="16"/>
        <v>213.3</v>
      </c>
      <c r="E574" s="39">
        <f t="shared" si="17"/>
        <v>817.86813480000012</v>
      </c>
      <c r="F574" s="8">
        <v>41674</v>
      </c>
      <c r="G574" s="4">
        <v>44379</v>
      </c>
      <c r="H574" s="4">
        <v>34256</v>
      </c>
      <c r="I574" s="4" t="s">
        <v>595</v>
      </c>
      <c r="J574" s="1">
        <v>3.8343560000000001</v>
      </c>
      <c r="K574" s="1" t="s">
        <v>557</v>
      </c>
      <c r="L574" s="1" t="s">
        <v>662</v>
      </c>
    </row>
    <row r="575" spans="1:12" x14ac:dyDescent="0.25">
      <c r="A575" s="4">
        <v>1512413</v>
      </c>
      <c r="B575" s="4">
        <v>22</v>
      </c>
      <c r="C575" s="4">
        <v>237</v>
      </c>
      <c r="D575" s="39">
        <f t="shared" si="16"/>
        <v>213.3</v>
      </c>
      <c r="E575" s="39">
        <f t="shared" si="17"/>
        <v>817.86813480000012</v>
      </c>
      <c r="F575" s="8">
        <v>41674</v>
      </c>
      <c r="G575" s="4">
        <v>44379</v>
      </c>
      <c r="H575" s="4">
        <v>34256</v>
      </c>
      <c r="I575" s="4" t="s">
        <v>595</v>
      </c>
      <c r="J575" s="1">
        <v>3.8343560000000001</v>
      </c>
      <c r="K575" s="1" t="s">
        <v>557</v>
      </c>
      <c r="L575" s="1" t="s">
        <v>662</v>
      </c>
    </row>
    <row r="576" spans="1:12" x14ac:dyDescent="0.25">
      <c r="A576" s="4">
        <v>1512873</v>
      </c>
      <c r="B576" s="4">
        <v>2</v>
      </c>
      <c r="C576" s="4">
        <v>495</v>
      </c>
      <c r="D576" s="39">
        <f t="shared" si="16"/>
        <v>445.5</v>
      </c>
      <c r="E576" s="39">
        <f t="shared" si="17"/>
        <v>1039.0668255</v>
      </c>
      <c r="F576" s="8">
        <v>41675</v>
      </c>
      <c r="G576" s="4">
        <v>41325</v>
      </c>
      <c r="H576" s="4">
        <v>35554</v>
      </c>
      <c r="I576" s="4" t="s">
        <v>620</v>
      </c>
      <c r="J576" s="1">
        <v>2.3323610000000001</v>
      </c>
      <c r="K576" s="1" t="s">
        <v>557</v>
      </c>
      <c r="L576" s="1" t="s">
        <v>662</v>
      </c>
    </row>
    <row r="577" spans="1:12" x14ac:dyDescent="0.25">
      <c r="A577" s="4">
        <v>1512390</v>
      </c>
      <c r="B577" s="4">
        <v>16</v>
      </c>
      <c r="C577" s="4">
        <v>229</v>
      </c>
      <c r="D577" s="39">
        <f t="shared" si="16"/>
        <v>206.1</v>
      </c>
      <c r="E577" s="39">
        <f t="shared" si="17"/>
        <v>790.2607716</v>
      </c>
      <c r="F577" s="8">
        <v>41675</v>
      </c>
      <c r="G577" s="4">
        <v>44379</v>
      </c>
      <c r="H577" s="4">
        <v>34256</v>
      </c>
      <c r="I577" s="4" t="s">
        <v>595</v>
      </c>
      <c r="J577" s="1">
        <v>3.8343560000000001</v>
      </c>
      <c r="K577" s="1" t="s">
        <v>557</v>
      </c>
      <c r="L577" s="1" t="s">
        <v>662</v>
      </c>
    </row>
    <row r="578" spans="1:12" x14ac:dyDescent="0.25">
      <c r="A578" s="4">
        <v>1512406</v>
      </c>
      <c r="B578" s="4">
        <v>23</v>
      </c>
      <c r="C578" s="4">
        <v>237</v>
      </c>
      <c r="D578" s="39">
        <f t="shared" ref="D578:D641" si="18">C578*0.9</f>
        <v>213.3</v>
      </c>
      <c r="E578" s="39">
        <f t="shared" ref="E578:E641" si="19">D578*J578</f>
        <v>817.86813480000012</v>
      </c>
      <c r="F578" s="8">
        <v>41675</v>
      </c>
      <c r="G578" s="4">
        <v>44379</v>
      </c>
      <c r="H578" s="4">
        <v>34256</v>
      </c>
      <c r="I578" s="4" t="s">
        <v>595</v>
      </c>
      <c r="J578" s="1">
        <v>3.8343560000000001</v>
      </c>
      <c r="K578" s="1" t="s">
        <v>557</v>
      </c>
      <c r="L578" s="1" t="s">
        <v>662</v>
      </c>
    </row>
    <row r="579" spans="1:12" x14ac:dyDescent="0.25">
      <c r="A579" s="4">
        <v>1014322</v>
      </c>
      <c r="B579" s="4">
        <v>14</v>
      </c>
      <c r="C579" s="4">
        <v>632</v>
      </c>
      <c r="D579" s="39">
        <f t="shared" si="18"/>
        <v>568.80000000000007</v>
      </c>
      <c r="E579" s="39">
        <f t="shared" si="19"/>
        <v>3098.0391624000004</v>
      </c>
      <c r="F579" s="8">
        <v>41675</v>
      </c>
      <c r="G579" s="4">
        <v>43328</v>
      </c>
      <c r="H579" s="4">
        <v>37019</v>
      </c>
      <c r="I579" s="4" t="s">
        <v>593</v>
      </c>
      <c r="J579" s="1">
        <v>5.4466229999999998</v>
      </c>
      <c r="K579" s="1" t="s">
        <v>557</v>
      </c>
      <c r="L579" s="1" t="s">
        <v>662</v>
      </c>
    </row>
    <row r="580" spans="1:12" x14ac:dyDescent="0.25">
      <c r="A580" s="4">
        <v>1014315</v>
      </c>
      <c r="B580" s="4">
        <v>39</v>
      </c>
      <c r="C580" s="4">
        <v>678</v>
      </c>
      <c r="D580" s="39">
        <f t="shared" si="18"/>
        <v>610.20000000000005</v>
      </c>
      <c r="E580" s="39">
        <f t="shared" si="19"/>
        <v>3323.5293546000003</v>
      </c>
      <c r="F580" s="8">
        <v>41675</v>
      </c>
      <c r="G580" s="4">
        <v>43328</v>
      </c>
      <c r="H580" s="4">
        <v>37574</v>
      </c>
      <c r="I580" s="4" t="s">
        <v>604</v>
      </c>
      <c r="J580" s="1">
        <v>5.4466229999999998</v>
      </c>
      <c r="K580" s="1" t="s">
        <v>557</v>
      </c>
      <c r="L580" s="1" t="s">
        <v>662</v>
      </c>
    </row>
    <row r="581" spans="1:12" x14ac:dyDescent="0.25">
      <c r="A581" s="4">
        <v>1512391</v>
      </c>
      <c r="B581" s="4">
        <v>16</v>
      </c>
      <c r="C581" s="4">
        <v>229</v>
      </c>
      <c r="D581" s="39">
        <f t="shared" si="18"/>
        <v>206.1</v>
      </c>
      <c r="E581" s="39">
        <f t="shared" si="19"/>
        <v>790.2607716</v>
      </c>
      <c r="F581" s="8">
        <v>41675</v>
      </c>
      <c r="G581" s="4">
        <v>44379</v>
      </c>
      <c r="H581" s="4">
        <v>34256</v>
      </c>
      <c r="I581" s="4" t="s">
        <v>595</v>
      </c>
      <c r="J581" s="1">
        <v>3.8343560000000001</v>
      </c>
      <c r="K581" s="1" t="s">
        <v>557</v>
      </c>
      <c r="L581" s="1" t="s">
        <v>662</v>
      </c>
    </row>
    <row r="582" spans="1:12" x14ac:dyDescent="0.25">
      <c r="A582" s="4">
        <v>1512407</v>
      </c>
      <c r="B582" s="4">
        <v>23</v>
      </c>
      <c r="C582" s="4">
        <v>237</v>
      </c>
      <c r="D582" s="39">
        <f t="shared" si="18"/>
        <v>213.3</v>
      </c>
      <c r="E582" s="39">
        <f t="shared" si="19"/>
        <v>817.86813480000012</v>
      </c>
      <c r="F582" s="8">
        <v>41675</v>
      </c>
      <c r="G582" s="4">
        <v>44379</v>
      </c>
      <c r="H582" s="4">
        <v>34256</v>
      </c>
      <c r="I582" s="4" t="s">
        <v>595</v>
      </c>
      <c r="J582" s="1">
        <v>3.8343560000000001</v>
      </c>
      <c r="K582" s="1" t="s">
        <v>557</v>
      </c>
      <c r="L582" s="1" t="s">
        <v>662</v>
      </c>
    </row>
    <row r="583" spans="1:12" x14ac:dyDescent="0.25">
      <c r="A583" s="4">
        <v>1512392</v>
      </c>
      <c r="B583" s="4">
        <v>16</v>
      </c>
      <c r="C583" s="4">
        <v>229</v>
      </c>
      <c r="D583" s="39">
        <f t="shared" si="18"/>
        <v>206.1</v>
      </c>
      <c r="E583" s="39">
        <f t="shared" si="19"/>
        <v>790.2607716</v>
      </c>
      <c r="F583" s="8">
        <v>41675</v>
      </c>
      <c r="G583" s="4">
        <v>44379</v>
      </c>
      <c r="H583" s="4">
        <v>34256</v>
      </c>
      <c r="I583" s="4" t="s">
        <v>595</v>
      </c>
      <c r="J583" s="1">
        <v>3.8343560000000001</v>
      </c>
      <c r="K583" s="1" t="s">
        <v>557</v>
      </c>
      <c r="L583" s="1" t="s">
        <v>662</v>
      </c>
    </row>
    <row r="584" spans="1:12" x14ac:dyDescent="0.25">
      <c r="A584" s="4">
        <v>1512408</v>
      </c>
      <c r="B584" s="4">
        <v>23</v>
      </c>
      <c r="C584" s="4">
        <v>237</v>
      </c>
      <c r="D584" s="39">
        <f t="shared" si="18"/>
        <v>213.3</v>
      </c>
      <c r="E584" s="39">
        <f t="shared" si="19"/>
        <v>817.86813480000012</v>
      </c>
      <c r="F584" s="8">
        <v>41675</v>
      </c>
      <c r="G584" s="4">
        <v>44379</v>
      </c>
      <c r="H584" s="4">
        <v>34256</v>
      </c>
      <c r="I584" s="4" t="s">
        <v>595</v>
      </c>
      <c r="J584" s="1">
        <v>3.8343560000000001</v>
      </c>
      <c r="K584" s="1" t="s">
        <v>557</v>
      </c>
      <c r="L584" s="1" t="s">
        <v>662</v>
      </c>
    </row>
    <row r="585" spans="1:12" x14ac:dyDescent="0.25">
      <c r="A585" s="4">
        <v>1014286</v>
      </c>
      <c r="B585" s="4">
        <v>8</v>
      </c>
      <c r="C585" s="4">
        <v>548</v>
      </c>
      <c r="D585" s="39">
        <f t="shared" si="18"/>
        <v>493.2</v>
      </c>
      <c r="E585" s="39">
        <f t="shared" si="19"/>
        <v>1573.2059075999998</v>
      </c>
      <c r="F585" s="8">
        <v>41675</v>
      </c>
      <c r="G585" s="4">
        <v>11952</v>
      </c>
      <c r="H585" s="4">
        <v>37031</v>
      </c>
      <c r="I585" s="4" t="s">
        <v>593</v>
      </c>
      <c r="J585" s="1">
        <v>3.1897929999999999</v>
      </c>
      <c r="K585" s="1" t="s">
        <v>557</v>
      </c>
      <c r="L585" s="1" t="s">
        <v>662</v>
      </c>
    </row>
    <row r="586" spans="1:12" x14ac:dyDescent="0.25">
      <c r="A586" s="4">
        <v>1511988</v>
      </c>
      <c r="B586" s="4">
        <v>39</v>
      </c>
      <c r="C586" s="4">
        <v>444</v>
      </c>
      <c r="D586" s="39">
        <f t="shared" si="18"/>
        <v>399.6</v>
      </c>
      <c r="E586" s="39">
        <f t="shared" si="19"/>
        <v>932.01145560000009</v>
      </c>
      <c r="F586" s="8">
        <v>41675</v>
      </c>
      <c r="G586" s="4">
        <v>41325</v>
      </c>
      <c r="H586" s="4">
        <v>36969</v>
      </c>
      <c r="I586" s="4" t="s">
        <v>591</v>
      </c>
      <c r="J586" s="1">
        <v>2.3323610000000001</v>
      </c>
      <c r="K586" s="1" t="s">
        <v>557</v>
      </c>
      <c r="L586" s="1" t="s">
        <v>662</v>
      </c>
    </row>
    <row r="587" spans="1:12" x14ac:dyDescent="0.25">
      <c r="A587" s="4">
        <v>1014257</v>
      </c>
      <c r="B587" s="4">
        <v>13</v>
      </c>
      <c r="C587" s="4">
        <v>237</v>
      </c>
      <c r="D587" s="39">
        <f t="shared" si="18"/>
        <v>213.3</v>
      </c>
      <c r="E587" s="39">
        <f t="shared" si="19"/>
        <v>825.78391110000007</v>
      </c>
      <c r="F587" s="8">
        <v>41675</v>
      </c>
      <c r="G587" s="4">
        <v>45104</v>
      </c>
      <c r="H587" s="4">
        <v>37603</v>
      </c>
      <c r="I587" s="4" t="s">
        <v>595</v>
      </c>
      <c r="J587" s="1">
        <v>3.871467</v>
      </c>
      <c r="K587" s="1" t="s">
        <v>557</v>
      </c>
      <c r="L587" s="1" t="s">
        <v>662</v>
      </c>
    </row>
    <row r="588" spans="1:12" x14ac:dyDescent="0.25">
      <c r="A588" s="4">
        <v>1512393</v>
      </c>
      <c r="B588" s="4">
        <v>16</v>
      </c>
      <c r="C588" s="4">
        <v>229</v>
      </c>
      <c r="D588" s="39">
        <f t="shared" si="18"/>
        <v>206.1</v>
      </c>
      <c r="E588" s="39">
        <f t="shared" si="19"/>
        <v>790.2607716</v>
      </c>
      <c r="F588" s="8">
        <v>41675</v>
      </c>
      <c r="G588" s="4">
        <v>44379</v>
      </c>
      <c r="H588" s="4">
        <v>34256</v>
      </c>
      <c r="I588" s="4" t="s">
        <v>595</v>
      </c>
      <c r="J588" s="1">
        <v>3.8343560000000001</v>
      </c>
      <c r="K588" s="1" t="s">
        <v>557</v>
      </c>
      <c r="L588" s="1" t="s">
        <v>662</v>
      </c>
    </row>
    <row r="589" spans="1:12" x14ac:dyDescent="0.25">
      <c r="A589" s="4">
        <v>1014290</v>
      </c>
      <c r="B589" s="4">
        <v>2</v>
      </c>
      <c r="C589" s="4">
        <v>535</v>
      </c>
      <c r="D589" s="39">
        <f t="shared" si="18"/>
        <v>481.5</v>
      </c>
      <c r="E589" s="39">
        <f t="shared" si="19"/>
        <v>1535.8853294999999</v>
      </c>
      <c r="F589" s="8">
        <v>41675</v>
      </c>
      <c r="G589" s="4">
        <v>11952</v>
      </c>
      <c r="H589" s="4">
        <v>37020</v>
      </c>
      <c r="I589" s="4" t="s">
        <v>593</v>
      </c>
      <c r="J589" s="1">
        <v>3.1897929999999999</v>
      </c>
      <c r="K589" s="1" t="s">
        <v>557</v>
      </c>
      <c r="L589" s="1" t="s">
        <v>662</v>
      </c>
    </row>
    <row r="590" spans="1:12" x14ac:dyDescent="0.25">
      <c r="A590" s="4">
        <v>1014289</v>
      </c>
      <c r="B590" s="4">
        <v>8</v>
      </c>
      <c r="C590" s="4">
        <v>525</v>
      </c>
      <c r="D590" s="39">
        <f t="shared" si="18"/>
        <v>472.5</v>
      </c>
      <c r="E590" s="39">
        <f t="shared" si="19"/>
        <v>1507.1771925</v>
      </c>
      <c r="F590" s="8">
        <v>41675</v>
      </c>
      <c r="G590" s="4">
        <v>11952</v>
      </c>
      <c r="H590" s="4">
        <v>37808</v>
      </c>
      <c r="I590" s="4" t="s">
        <v>591</v>
      </c>
      <c r="J590" s="1">
        <v>3.1897929999999999</v>
      </c>
      <c r="K590" s="1" t="s">
        <v>557</v>
      </c>
      <c r="L590" s="1" t="s">
        <v>662</v>
      </c>
    </row>
    <row r="591" spans="1:12" x14ac:dyDescent="0.25">
      <c r="A591" s="4">
        <v>1512371</v>
      </c>
      <c r="B591" s="4">
        <v>18</v>
      </c>
      <c r="C591" s="4">
        <v>240</v>
      </c>
      <c r="D591" s="39">
        <f t="shared" si="18"/>
        <v>216</v>
      </c>
      <c r="E591" s="39">
        <f t="shared" si="19"/>
        <v>828.22089600000004</v>
      </c>
      <c r="F591" s="8">
        <v>41676</v>
      </c>
      <c r="G591" s="4">
        <v>44379</v>
      </c>
      <c r="H591" s="4">
        <v>34256</v>
      </c>
      <c r="I591" s="4" t="s">
        <v>595</v>
      </c>
      <c r="J591" s="1">
        <v>3.8343560000000001</v>
      </c>
      <c r="K591" s="1" t="s">
        <v>557</v>
      </c>
      <c r="L591" s="1" t="s">
        <v>662</v>
      </c>
    </row>
    <row r="592" spans="1:12" x14ac:dyDescent="0.25">
      <c r="A592" s="4">
        <v>1014409</v>
      </c>
      <c r="B592" s="4">
        <v>3</v>
      </c>
      <c r="C592" s="4">
        <v>559</v>
      </c>
      <c r="D592" s="39">
        <f t="shared" si="18"/>
        <v>503.1</v>
      </c>
      <c r="E592" s="39">
        <f t="shared" si="19"/>
        <v>1604.7848583</v>
      </c>
      <c r="F592" s="8">
        <v>41676</v>
      </c>
      <c r="G592" s="4">
        <v>11952</v>
      </c>
      <c r="H592" s="4">
        <v>33042</v>
      </c>
      <c r="I592" s="4" t="s">
        <v>591</v>
      </c>
      <c r="J592" s="1">
        <v>3.1897929999999999</v>
      </c>
      <c r="K592" s="1" t="s">
        <v>557</v>
      </c>
      <c r="L592" s="1" t="s">
        <v>662</v>
      </c>
    </row>
    <row r="593" spans="1:12" x14ac:dyDescent="0.25">
      <c r="A593" s="4">
        <v>1014411</v>
      </c>
      <c r="B593" s="4">
        <v>11</v>
      </c>
      <c r="C593" s="4">
        <v>625</v>
      </c>
      <c r="D593" s="39">
        <f t="shared" si="18"/>
        <v>562.5</v>
      </c>
      <c r="E593" s="39">
        <f t="shared" si="19"/>
        <v>3063.7254374999998</v>
      </c>
      <c r="F593" s="8">
        <v>41676</v>
      </c>
      <c r="G593" s="4">
        <v>43328</v>
      </c>
      <c r="H593" s="4">
        <v>26736</v>
      </c>
      <c r="I593" s="4" t="s">
        <v>592</v>
      </c>
      <c r="J593" s="1">
        <v>5.4466229999999998</v>
      </c>
      <c r="K593" s="1" t="s">
        <v>557</v>
      </c>
      <c r="L593" s="1" t="s">
        <v>662</v>
      </c>
    </row>
    <row r="594" spans="1:12" x14ac:dyDescent="0.25">
      <c r="A594" s="4">
        <v>1014399</v>
      </c>
      <c r="B594" s="4">
        <v>18</v>
      </c>
      <c r="C594" s="4">
        <v>209</v>
      </c>
      <c r="D594" s="39">
        <f t="shared" si="18"/>
        <v>188.1</v>
      </c>
      <c r="E594" s="39">
        <f t="shared" si="19"/>
        <v>721.24236359999998</v>
      </c>
      <c r="F594" s="8">
        <v>41676</v>
      </c>
      <c r="G594" s="4">
        <v>44379</v>
      </c>
      <c r="H594" s="4">
        <v>34256</v>
      </c>
      <c r="I594" s="4" t="s">
        <v>595</v>
      </c>
      <c r="J594" s="1">
        <v>3.8343560000000001</v>
      </c>
      <c r="K594" s="1" t="s">
        <v>557</v>
      </c>
      <c r="L594" s="1" t="s">
        <v>662</v>
      </c>
    </row>
    <row r="595" spans="1:12" x14ac:dyDescent="0.25">
      <c r="A595" s="4">
        <v>1513168</v>
      </c>
      <c r="B595" s="4">
        <v>33</v>
      </c>
      <c r="C595" s="4">
        <v>577</v>
      </c>
      <c r="D595" s="39">
        <f t="shared" si="18"/>
        <v>519.30000000000007</v>
      </c>
      <c r="E595" s="39">
        <f t="shared" si="19"/>
        <v>1236.4283736000002</v>
      </c>
      <c r="F595" s="8">
        <v>41676</v>
      </c>
      <c r="G595" s="4">
        <v>51515</v>
      </c>
      <c r="H595" s="4">
        <v>36209</v>
      </c>
      <c r="I595" s="4" t="s">
        <v>591</v>
      </c>
      <c r="J595" s="1">
        <v>2.3809520000000002</v>
      </c>
      <c r="K595" s="1" t="s">
        <v>557</v>
      </c>
      <c r="L595" s="1" t="s">
        <v>662</v>
      </c>
    </row>
    <row r="596" spans="1:12" x14ac:dyDescent="0.25">
      <c r="A596" s="4">
        <v>1014291</v>
      </c>
      <c r="B596" s="4">
        <v>8</v>
      </c>
      <c r="C596" s="4">
        <v>534</v>
      </c>
      <c r="D596" s="39">
        <f t="shared" si="18"/>
        <v>480.6</v>
      </c>
      <c r="E596" s="39">
        <f t="shared" si="19"/>
        <v>1533.0145158</v>
      </c>
      <c r="F596" s="8">
        <v>41676</v>
      </c>
      <c r="G596" s="4">
        <v>11952</v>
      </c>
      <c r="H596" s="4">
        <v>34221</v>
      </c>
      <c r="I596" s="4" t="s">
        <v>593</v>
      </c>
      <c r="J596" s="1">
        <v>3.1897929999999999</v>
      </c>
      <c r="K596" s="1" t="s">
        <v>557</v>
      </c>
      <c r="L596" s="1" t="s">
        <v>662</v>
      </c>
    </row>
    <row r="597" spans="1:12" x14ac:dyDescent="0.25">
      <c r="A597" s="4">
        <v>1512874</v>
      </c>
      <c r="B597" s="4">
        <v>20</v>
      </c>
      <c r="C597" s="4">
        <v>223</v>
      </c>
      <c r="D597" s="39">
        <f t="shared" si="18"/>
        <v>200.70000000000002</v>
      </c>
      <c r="E597" s="39">
        <f t="shared" si="19"/>
        <v>468.10485270000004</v>
      </c>
      <c r="F597" s="8">
        <v>41676</v>
      </c>
      <c r="G597" s="4">
        <v>41325</v>
      </c>
      <c r="H597" s="4" t="s">
        <v>622</v>
      </c>
      <c r="I597" s="4" t="s">
        <v>595</v>
      </c>
      <c r="J597" s="1">
        <v>2.3323610000000001</v>
      </c>
      <c r="K597" s="1" t="s">
        <v>557</v>
      </c>
      <c r="L597" s="1" t="s">
        <v>662</v>
      </c>
    </row>
    <row r="598" spans="1:12" x14ac:dyDescent="0.25">
      <c r="A598" s="4">
        <v>1014386</v>
      </c>
      <c r="B598" s="4">
        <v>2</v>
      </c>
      <c r="C598" s="4">
        <v>554</v>
      </c>
      <c r="D598" s="39">
        <f t="shared" si="18"/>
        <v>498.6</v>
      </c>
      <c r="E598" s="39">
        <f t="shared" si="19"/>
        <v>2382.2265366000001</v>
      </c>
      <c r="F598" s="8">
        <v>41676</v>
      </c>
      <c r="G598" s="4">
        <v>44310</v>
      </c>
      <c r="H598" s="4" t="s">
        <v>624</v>
      </c>
      <c r="I598" s="4" t="s">
        <v>593</v>
      </c>
      <c r="J598" s="1">
        <v>4.7778309999999999</v>
      </c>
      <c r="K598" s="1" t="s">
        <v>557</v>
      </c>
      <c r="L598" s="1" t="s">
        <v>662</v>
      </c>
    </row>
    <row r="599" spans="1:12" x14ac:dyDescent="0.25">
      <c r="A599" s="4">
        <v>1014388</v>
      </c>
      <c r="B599" s="4">
        <v>39</v>
      </c>
      <c r="C599" s="4">
        <v>518</v>
      </c>
      <c r="D599" s="39">
        <f t="shared" si="18"/>
        <v>466.2</v>
      </c>
      <c r="E599" s="39">
        <f t="shared" si="19"/>
        <v>2227.4248121999999</v>
      </c>
      <c r="F599" s="8">
        <v>41676</v>
      </c>
      <c r="G599" s="4">
        <v>44310</v>
      </c>
      <c r="H599" s="4">
        <v>37726</v>
      </c>
      <c r="I599" s="4" t="s">
        <v>604</v>
      </c>
      <c r="J599" s="1">
        <v>4.7778309999999999</v>
      </c>
      <c r="K599" s="1" t="s">
        <v>557</v>
      </c>
      <c r="L599" s="1" t="s">
        <v>662</v>
      </c>
    </row>
    <row r="600" spans="1:12" x14ac:dyDescent="0.25">
      <c r="A600" s="4">
        <v>1513100</v>
      </c>
      <c r="B600" s="4">
        <v>12</v>
      </c>
      <c r="C600" s="4">
        <v>463</v>
      </c>
      <c r="D600" s="39">
        <f t="shared" si="18"/>
        <v>416.7</v>
      </c>
      <c r="E600" s="39">
        <f t="shared" si="19"/>
        <v>2067.9900093000001</v>
      </c>
      <c r="F600" s="8">
        <v>41676</v>
      </c>
      <c r="G600" s="4">
        <v>44536</v>
      </c>
      <c r="H600" s="4">
        <v>37599</v>
      </c>
      <c r="I600" s="4" t="s">
        <v>593</v>
      </c>
      <c r="J600" s="1">
        <v>4.9627790000000003</v>
      </c>
      <c r="K600" s="1" t="s">
        <v>557</v>
      </c>
      <c r="L600" s="1" t="s">
        <v>662</v>
      </c>
    </row>
    <row r="601" spans="1:12" x14ac:dyDescent="0.25">
      <c r="A601" s="4">
        <v>1512206</v>
      </c>
      <c r="B601" s="4">
        <v>17</v>
      </c>
      <c r="C601" s="4">
        <v>229</v>
      </c>
      <c r="D601" s="39">
        <f t="shared" si="18"/>
        <v>206.1</v>
      </c>
      <c r="E601" s="39">
        <f t="shared" si="19"/>
        <v>1125.3070304999999</v>
      </c>
      <c r="F601" s="8">
        <v>41676</v>
      </c>
      <c r="G601" s="4">
        <v>44407</v>
      </c>
      <c r="H601" s="4">
        <v>37007</v>
      </c>
      <c r="I601" s="4" t="s">
        <v>595</v>
      </c>
      <c r="J601" s="1">
        <v>5.4600049999999998</v>
      </c>
      <c r="K601" s="1" t="s">
        <v>557</v>
      </c>
      <c r="L601" s="1" t="s">
        <v>662</v>
      </c>
    </row>
    <row r="602" spans="1:12" x14ac:dyDescent="0.25">
      <c r="A602" s="4">
        <v>1513099</v>
      </c>
      <c r="B602" s="4">
        <v>16</v>
      </c>
      <c r="C602" s="4">
        <v>229</v>
      </c>
      <c r="D602" s="39">
        <f t="shared" si="18"/>
        <v>206.1</v>
      </c>
      <c r="E602" s="39">
        <f t="shared" si="19"/>
        <v>1022.8287519</v>
      </c>
      <c r="F602" s="8">
        <v>41676</v>
      </c>
      <c r="G602" s="4">
        <v>44536</v>
      </c>
      <c r="H602" s="4">
        <v>34693</v>
      </c>
      <c r="I602" s="4" t="s">
        <v>595</v>
      </c>
      <c r="J602" s="1">
        <v>4.9627790000000003</v>
      </c>
      <c r="K602" s="1" t="s">
        <v>557</v>
      </c>
      <c r="L602" s="1" t="s">
        <v>662</v>
      </c>
    </row>
    <row r="603" spans="1:12" x14ac:dyDescent="0.25">
      <c r="A603" s="4">
        <v>1512373</v>
      </c>
      <c r="B603" s="4">
        <v>18</v>
      </c>
      <c r="C603" s="4">
        <v>209</v>
      </c>
      <c r="D603" s="39">
        <f t="shared" si="18"/>
        <v>188.1</v>
      </c>
      <c r="E603" s="39">
        <f t="shared" si="19"/>
        <v>721.24236359999998</v>
      </c>
      <c r="F603" s="8">
        <v>41676</v>
      </c>
      <c r="G603" s="4">
        <v>44379</v>
      </c>
      <c r="H603" s="4">
        <v>34256</v>
      </c>
      <c r="I603" s="4" t="s">
        <v>595</v>
      </c>
      <c r="J603" s="1">
        <v>3.8343560000000001</v>
      </c>
      <c r="K603" s="1" t="s">
        <v>557</v>
      </c>
      <c r="L603" s="1" t="s">
        <v>662</v>
      </c>
    </row>
    <row r="604" spans="1:12" x14ac:dyDescent="0.25">
      <c r="A604" s="4">
        <v>1512394</v>
      </c>
      <c r="B604" s="4">
        <v>16</v>
      </c>
      <c r="C604" s="4">
        <v>229</v>
      </c>
      <c r="D604" s="39">
        <f t="shared" si="18"/>
        <v>206.1</v>
      </c>
      <c r="E604" s="39">
        <f t="shared" si="19"/>
        <v>790.2607716</v>
      </c>
      <c r="F604" s="8">
        <v>41676</v>
      </c>
      <c r="G604" s="4">
        <v>44379</v>
      </c>
      <c r="H604" s="4">
        <v>34256</v>
      </c>
      <c r="I604" s="4" t="s">
        <v>595</v>
      </c>
      <c r="J604" s="1">
        <v>3.8343560000000001</v>
      </c>
      <c r="K604" s="1" t="s">
        <v>557</v>
      </c>
      <c r="L604" s="1" t="s">
        <v>662</v>
      </c>
    </row>
    <row r="605" spans="1:12" x14ac:dyDescent="0.25">
      <c r="A605" s="4">
        <v>1512374</v>
      </c>
      <c r="B605" s="4">
        <v>13</v>
      </c>
      <c r="C605" s="4">
        <v>202</v>
      </c>
      <c r="D605" s="39">
        <f t="shared" si="18"/>
        <v>181.8</v>
      </c>
      <c r="E605" s="39">
        <f t="shared" si="19"/>
        <v>697.08592080000005</v>
      </c>
      <c r="F605" s="8">
        <v>41676</v>
      </c>
      <c r="G605" s="4">
        <v>44379</v>
      </c>
      <c r="H605" s="4">
        <v>34256</v>
      </c>
      <c r="I605" s="4" t="s">
        <v>595</v>
      </c>
      <c r="J605" s="1">
        <v>3.8343560000000001</v>
      </c>
      <c r="K605" s="1" t="s">
        <v>557</v>
      </c>
      <c r="L605" s="1" t="s">
        <v>662</v>
      </c>
    </row>
    <row r="606" spans="1:12" x14ac:dyDescent="0.25">
      <c r="A606" s="4">
        <v>1014424</v>
      </c>
      <c r="B606" s="4">
        <v>3</v>
      </c>
      <c r="C606" s="4">
        <v>576</v>
      </c>
      <c r="D606" s="39">
        <f t="shared" si="18"/>
        <v>518.4</v>
      </c>
      <c r="E606" s="39">
        <f t="shared" si="19"/>
        <v>1653.5886911999999</v>
      </c>
      <c r="F606" s="8">
        <v>41677</v>
      </c>
      <c r="G606" s="4">
        <v>11952</v>
      </c>
      <c r="H606" s="4">
        <v>37033</v>
      </c>
      <c r="I606" s="4" t="s">
        <v>593</v>
      </c>
      <c r="J606" s="1">
        <v>3.1897929999999999</v>
      </c>
      <c r="K606" s="1" t="s">
        <v>557</v>
      </c>
      <c r="L606" s="1" t="s">
        <v>662</v>
      </c>
    </row>
    <row r="607" spans="1:12" x14ac:dyDescent="0.25">
      <c r="A607" s="4">
        <v>1014323</v>
      </c>
      <c r="B607" s="4">
        <v>2</v>
      </c>
      <c r="C607" s="4">
        <v>654</v>
      </c>
      <c r="D607" s="39">
        <f t="shared" si="18"/>
        <v>588.6</v>
      </c>
      <c r="E607" s="39">
        <f t="shared" si="19"/>
        <v>3205.8822977999998</v>
      </c>
      <c r="F607" s="8">
        <v>41677</v>
      </c>
      <c r="G607" s="4">
        <v>43328</v>
      </c>
      <c r="H607" s="4" t="s">
        <v>627</v>
      </c>
      <c r="I607" s="4" t="s">
        <v>593</v>
      </c>
      <c r="J607" s="1">
        <v>5.4466229999999998</v>
      </c>
      <c r="K607" s="1" t="s">
        <v>557</v>
      </c>
      <c r="L607" s="1" t="s">
        <v>662</v>
      </c>
    </row>
    <row r="608" spans="1:12" x14ac:dyDescent="0.25">
      <c r="A608" s="4">
        <v>1513280</v>
      </c>
      <c r="B608" s="4">
        <v>33</v>
      </c>
      <c r="C608" s="4">
        <v>569</v>
      </c>
      <c r="D608" s="39">
        <f t="shared" si="18"/>
        <v>512.1</v>
      </c>
      <c r="E608" s="39">
        <f t="shared" si="19"/>
        <v>1219.2855192000002</v>
      </c>
      <c r="F608" s="8">
        <v>41677</v>
      </c>
      <c r="G608" s="4">
        <v>51515</v>
      </c>
      <c r="H608" s="4">
        <v>36208</v>
      </c>
      <c r="I608" s="4" t="s">
        <v>592</v>
      </c>
      <c r="J608" s="1">
        <v>2.3809520000000002</v>
      </c>
      <c r="K608" s="1" t="s">
        <v>557</v>
      </c>
      <c r="L608" s="1" t="s">
        <v>662</v>
      </c>
    </row>
    <row r="609" spans="1:12" x14ac:dyDescent="0.25">
      <c r="A609" s="4">
        <v>1014284</v>
      </c>
      <c r="B609" s="4">
        <v>8</v>
      </c>
      <c r="C609" s="4">
        <v>581</v>
      </c>
      <c r="D609" s="39">
        <f t="shared" si="18"/>
        <v>522.9</v>
      </c>
      <c r="E609" s="39">
        <f t="shared" si="19"/>
        <v>1667.9427596999999</v>
      </c>
      <c r="F609" s="8">
        <v>41677</v>
      </c>
      <c r="G609" s="4">
        <v>11952</v>
      </c>
      <c r="H609" s="4">
        <v>37592</v>
      </c>
      <c r="I609" s="4" t="s">
        <v>604</v>
      </c>
      <c r="J609" s="1">
        <v>3.1897929999999999</v>
      </c>
      <c r="K609" s="1" t="s">
        <v>557</v>
      </c>
      <c r="L609" s="1" t="s">
        <v>662</v>
      </c>
    </row>
    <row r="610" spans="1:12" x14ac:dyDescent="0.25">
      <c r="A610" s="4">
        <v>1512383</v>
      </c>
      <c r="B610" s="4">
        <v>20</v>
      </c>
      <c r="C610" s="4">
        <v>223</v>
      </c>
      <c r="D610" s="39">
        <f t="shared" si="18"/>
        <v>200.70000000000002</v>
      </c>
      <c r="E610" s="39">
        <f t="shared" si="19"/>
        <v>769.55524920000005</v>
      </c>
      <c r="F610" s="8">
        <v>41677</v>
      </c>
      <c r="G610" s="4">
        <v>44379</v>
      </c>
      <c r="H610" s="4">
        <v>34256</v>
      </c>
      <c r="I610" s="4" t="s">
        <v>595</v>
      </c>
      <c r="J610" s="1">
        <v>3.8343560000000001</v>
      </c>
      <c r="K610" s="1" t="s">
        <v>557</v>
      </c>
      <c r="L610" s="1" t="s">
        <v>662</v>
      </c>
    </row>
    <row r="611" spans="1:12" x14ac:dyDescent="0.25">
      <c r="A611" s="4">
        <v>1512379</v>
      </c>
      <c r="B611" s="4">
        <v>13</v>
      </c>
      <c r="C611" s="4">
        <v>202</v>
      </c>
      <c r="D611" s="39">
        <f t="shared" si="18"/>
        <v>181.8</v>
      </c>
      <c r="E611" s="39">
        <f t="shared" si="19"/>
        <v>697.08592080000005</v>
      </c>
      <c r="F611" s="8">
        <v>41677</v>
      </c>
      <c r="G611" s="4">
        <v>44379</v>
      </c>
      <c r="H611" s="4">
        <v>34256</v>
      </c>
      <c r="I611" s="4" t="s">
        <v>595</v>
      </c>
      <c r="J611" s="1">
        <v>3.8343560000000001</v>
      </c>
      <c r="K611" s="1" t="s">
        <v>557</v>
      </c>
      <c r="L611" s="1" t="s">
        <v>662</v>
      </c>
    </row>
    <row r="612" spans="1:12" x14ac:dyDescent="0.25">
      <c r="A612" s="4">
        <v>1512377</v>
      </c>
      <c r="B612" s="4">
        <v>13</v>
      </c>
      <c r="C612" s="4">
        <v>202</v>
      </c>
      <c r="D612" s="39">
        <f t="shared" si="18"/>
        <v>181.8</v>
      </c>
      <c r="E612" s="39">
        <f t="shared" si="19"/>
        <v>697.08592080000005</v>
      </c>
      <c r="F612" s="8">
        <v>41677</v>
      </c>
      <c r="G612" s="4">
        <v>44379</v>
      </c>
      <c r="H612" s="4">
        <v>34256</v>
      </c>
      <c r="I612" s="4" t="s">
        <v>595</v>
      </c>
      <c r="J612" s="1">
        <v>3.8343560000000001</v>
      </c>
      <c r="K612" s="1" t="s">
        <v>557</v>
      </c>
      <c r="L612" s="1" t="s">
        <v>662</v>
      </c>
    </row>
    <row r="613" spans="1:12" x14ac:dyDescent="0.25">
      <c r="A613" s="4">
        <v>1512378</v>
      </c>
      <c r="B613" s="4">
        <v>13</v>
      </c>
      <c r="C613" s="4">
        <v>202</v>
      </c>
      <c r="D613" s="39">
        <f t="shared" si="18"/>
        <v>181.8</v>
      </c>
      <c r="E613" s="39">
        <f t="shared" si="19"/>
        <v>697.08592080000005</v>
      </c>
      <c r="F613" s="8">
        <v>41677</v>
      </c>
      <c r="G613" s="4">
        <v>44379</v>
      </c>
      <c r="H613" s="4">
        <v>34256</v>
      </c>
      <c r="I613" s="4" t="s">
        <v>595</v>
      </c>
      <c r="J613" s="1">
        <v>3.8343560000000001</v>
      </c>
      <c r="K613" s="1" t="s">
        <v>557</v>
      </c>
      <c r="L613" s="1" t="s">
        <v>662</v>
      </c>
    </row>
    <row r="614" spans="1:12" x14ac:dyDescent="0.25">
      <c r="A614" s="4">
        <v>1014423</v>
      </c>
      <c r="B614" s="4">
        <v>12</v>
      </c>
      <c r="C614" s="4">
        <v>617</v>
      </c>
      <c r="D614" s="39">
        <f t="shared" si="18"/>
        <v>555.30000000000007</v>
      </c>
      <c r="E614" s="39">
        <f t="shared" si="19"/>
        <v>3024.5097519000001</v>
      </c>
      <c r="F614" s="8">
        <v>41677</v>
      </c>
      <c r="G614" s="4">
        <v>43328</v>
      </c>
      <c r="H614" s="4">
        <v>37027</v>
      </c>
      <c r="I614" s="4" t="s">
        <v>593</v>
      </c>
      <c r="J614" s="1">
        <v>5.4466229999999998</v>
      </c>
      <c r="K614" s="1" t="s">
        <v>557</v>
      </c>
      <c r="L614" s="1" t="s">
        <v>662</v>
      </c>
    </row>
    <row r="615" spans="1:12" x14ac:dyDescent="0.25">
      <c r="A615" s="4">
        <v>1014410</v>
      </c>
      <c r="B615" s="4">
        <v>17</v>
      </c>
      <c r="C615" s="4">
        <v>200</v>
      </c>
      <c r="D615" s="39">
        <f t="shared" si="18"/>
        <v>180</v>
      </c>
      <c r="E615" s="39">
        <f t="shared" si="19"/>
        <v>574.16273999999999</v>
      </c>
      <c r="F615" s="8">
        <v>41677</v>
      </c>
      <c r="G615" s="4">
        <v>11952</v>
      </c>
      <c r="H615" s="4">
        <v>33043</v>
      </c>
      <c r="I615" s="4" t="s">
        <v>595</v>
      </c>
      <c r="J615" s="1">
        <v>3.1897929999999999</v>
      </c>
      <c r="K615" s="1" t="s">
        <v>557</v>
      </c>
      <c r="L615" s="1" t="s">
        <v>662</v>
      </c>
    </row>
    <row r="616" spans="1:12" x14ac:dyDescent="0.25">
      <c r="A616" s="4">
        <v>1014389</v>
      </c>
      <c r="B616" s="4">
        <v>2</v>
      </c>
      <c r="C616" s="4">
        <v>549</v>
      </c>
      <c r="D616" s="39">
        <f t="shared" si="18"/>
        <v>494.1</v>
      </c>
      <c r="E616" s="39">
        <f t="shared" si="19"/>
        <v>2360.7262971</v>
      </c>
      <c r="F616" s="8">
        <v>41677</v>
      </c>
      <c r="G616" s="4">
        <v>44310</v>
      </c>
      <c r="H616" s="4">
        <v>35663</v>
      </c>
      <c r="I616" s="4" t="s">
        <v>591</v>
      </c>
      <c r="J616" s="1">
        <v>4.7778309999999999</v>
      </c>
      <c r="K616" s="1" t="s">
        <v>557</v>
      </c>
      <c r="L616" s="1" t="s">
        <v>662</v>
      </c>
    </row>
    <row r="617" spans="1:12" x14ac:dyDescent="0.25">
      <c r="A617" s="4">
        <v>1513868</v>
      </c>
      <c r="B617" s="4">
        <v>15</v>
      </c>
      <c r="C617" s="4">
        <v>208</v>
      </c>
      <c r="D617" s="39">
        <f t="shared" si="18"/>
        <v>187.20000000000002</v>
      </c>
      <c r="E617" s="39">
        <f t="shared" si="19"/>
        <v>436.61797920000004</v>
      </c>
      <c r="F617" s="8">
        <v>41677</v>
      </c>
      <c r="G617" s="4">
        <v>43834</v>
      </c>
      <c r="H617" s="4">
        <v>29225</v>
      </c>
      <c r="I617" s="4" t="s">
        <v>597</v>
      </c>
      <c r="J617" s="1">
        <v>2.3323610000000001</v>
      </c>
      <c r="K617" s="1" t="s">
        <v>557</v>
      </c>
      <c r="L617" s="1" t="s">
        <v>662</v>
      </c>
    </row>
    <row r="618" spans="1:12" x14ac:dyDescent="0.25">
      <c r="A618" s="4">
        <v>1512384</v>
      </c>
      <c r="B618" s="4">
        <v>20</v>
      </c>
      <c r="C618" s="4">
        <v>223</v>
      </c>
      <c r="D618" s="39">
        <f t="shared" si="18"/>
        <v>200.70000000000002</v>
      </c>
      <c r="E618" s="39">
        <f t="shared" si="19"/>
        <v>769.55524920000005</v>
      </c>
      <c r="F618" s="8">
        <v>41677</v>
      </c>
      <c r="G618" s="4">
        <v>44379</v>
      </c>
      <c r="H618" s="4">
        <v>34256</v>
      </c>
      <c r="I618" s="4" t="s">
        <v>595</v>
      </c>
      <c r="J618" s="1">
        <v>3.8343560000000001</v>
      </c>
      <c r="K618" s="1" t="s">
        <v>557</v>
      </c>
      <c r="L618" s="1" t="s">
        <v>662</v>
      </c>
    </row>
    <row r="619" spans="1:12" x14ac:dyDescent="0.25">
      <c r="A619" s="4">
        <v>1513866</v>
      </c>
      <c r="B619" s="4">
        <v>15</v>
      </c>
      <c r="C619" s="4">
        <v>208</v>
      </c>
      <c r="D619" s="39">
        <f t="shared" si="18"/>
        <v>187.20000000000002</v>
      </c>
      <c r="E619" s="39">
        <f t="shared" si="19"/>
        <v>436.61797920000004</v>
      </c>
      <c r="F619" s="8">
        <v>41677</v>
      </c>
      <c r="G619" s="4">
        <v>43834</v>
      </c>
      <c r="H619" s="4">
        <v>29225</v>
      </c>
      <c r="I619" s="4" t="s">
        <v>597</v>
      </c>
      <c r="J619" s="1">
        <v>2.3323610000000001</v>
      </c>
      <c r="K619" s="1" t="s">
        <v>557</v>
      </c>
      <c r="L619" s="1" t="s">
        <v>662</v>
      </c>
    </row>
    <row r="620" spans="1:12" x14ac:dyDescent="0.25">
      <c r="A620" s="4">
        <v>1513867</v>
      </c>
      <c r="B620" s="4">
        <v>15</v>
      </c>
      <c r="C620" s="4">
        <v>208</v>
      </c>
      <c r="D620" s="39">
        <f t="shared" si="18"/>
        <v>187.20000000000002</v>
      </c>
      <c r="E620" s="39">
        <f t="shared" si="19"/>
        <v>436.61797920000004</v>
      </c>
      <c r="F620" s="8">
        <v>41677</v>
      </c>
      <c r="G620" s="4">
        <v>43834</v>
      </c>
      <c r="H620" s="4">
        <v>29225</v>
      </c>
      <c r="I620" s="4" t="s">
        <v>597</v>
      </c>
      <c r="J620" s="1">
        <v>2.3323610000000001</v>
      </c>
      <c r="K620" s="1" t="s">
        <v>557</v>
      </c>
      <c r="L620" s="1" t="s">
        <v>662</v>
      </c>
    </row>
    <row r="621" spans="1:12" x14ac:dyDescent="0.25">
      <c r="A621" s="4">
        <v>1513596</v>
      </c>
      <c r="B621" s="4">
        <v>8</v>
      </c>
      <c r="C621" s="4">
        <v>206</v>
      </c>
      <c r="D621" s="39">
        <f t="shared" si="18"/>
        <v>185.4</v>
      </c>
      <c r="E621" s="39">
        <f t="shared" si="19"/>
        <v>885.80986740000003</v>
      </c>
      <c r="F621" s="8">
        <v>41677</v>
      </c>
      <c r="G621" s="4">
        <v>44595</v>
      </c>
      <c r="H621" s="4">
        <v>34946</v>
      </c>
      <c r="I621" s="4" t="s">
        <v>590</v>
      </c>
      <c r="J621" s="1">
        <v>4.7778309999999999</v>
      </c>
      <c r="K621" s="1" t="s">
        <v>557</v>
      </c>
      <c r="L621" s="1" t="s">
        <v>662</v>
      </c>
    </row>
    <row r="622" spans="1:12" x14ac:dyDescent="0.25">
      <c r="A622" s="4">
        <v>1013823</v>
      </c>
      <c r="B622" s="4">
        <v>2</v>
      </c>
      <c r="C622" s="4">
        <v>540</v>
      </c>
      <c r="D622" s="39">
        <f t="shared" si="18"/>
        <v>486</v>
      </c>
      <c r="E622" s="39">
        <f t="shared" si="19"/>
        <v>2647.0587780000001</v>
      </c>
      <c r="F622" s="8">
        <v>41677</v>
      </c>
      <c r="G622" s="4">
        <v>43328</v>
      </c>
      <c r="H622" s="4">
        <v>26736</v>
      </c>
      <c r="I622" s="4" t="s">
        <v>592</v>
      </c>
      <c r="J622" s="1">
        <v>5.4466229999999998</v>
      </c>
      <c r="K622" s="1" t="s">
        <v>557</v>
      </c>
      <c r="L622" s="1" t="s">
        <v>662</v>
      </c>
    </row>
    <row r="623" spans="1:12" x14ac:dyDescent="0.25">
      <c r="A623" s="4">
        <v>1511424</v>
      </c>
      <c r="B623" s="4">
        <v>39</v>
      </c>
      <c r="C623" s="4">
        <v>477</v>
      </c>
      <c r="D623" s="39">
        <f t="shared" si="18"/>
        <v>429.3</v>
      </c>
      <c r="E623" s="39">
        <f t="shared" si="19"/>
        <v>1369.3781349000001</v>
      </c>
      <c r="F623" s="8">
        <v>41678</v>
      </c>
      <c r="G623" s="4">
        <v>41952</v>
      </c>
      <c r="H623" s="4">
        <v>30460</v>
      </c>
      <c r="I623" s="4" t="s">
        <v>591</v>
      </c>
      <c r="J623" s="1">
        <v>3.1897929999999999</v>
      </c>
      <c r="K623" s="1" t="s">
        <v>557</v>
      </c>
      <c r="L623" s="1" t="s">
        <v>662</v>
      </c>
    </row>
    <row r="624" spans="1:12" x14ac:dyDescent="0.25">
      <c r="A624" s="4">
        <v>1513869</v>
      </c>
      <c r="B624" s="4">
        <v>15</v>
      </c>
      <c r="C624" s="4">
        <v>208</v>
      </c>
      <c r="D624" s="39">
        <f t="shared" si="18"/>
        <v>187.20000000000002</v>
      </c>
      <c r="E624" s="39">
        <f t="shared" si="19"/>
        <v>436.61797920000004</v>
      </c>
      <c r="F624" s="8">
        <v>41678</v>
      </c>
      <c r="G624" s="4">
        <v>43834</v>
      </c>
      <c r="H624" s="4">
        <v>29225</v>
      </c>
      <c r="I624" s="4" t="s">
        <v>597</v>
      </c>
      <c r="J624" s="1">
        <v>2.3323610000000001</v>
      </c>
      <c r="K624" s="1" t="s">
        <v>557</v>
      </c>
      <c r="L624" s="1" t="s">
        <v>662</v>
      </c>
    </row>
    <row r="625" spans="1:12" x14ac:dyDescent="0.25">
      <c r="A625" s="4">
        <v>1514163</v>
      </c>
      <c r="B625" s="4">
        <v>35</v>
      </c>
      <c r="C625" s="4">
        <v>541</v>
      </c>
      <c r="D625" s="39">
        <f t="shared" si="18"/>
        <v>486.90000000000003</v>
      </c>
      <c r="E625" s="39">
        <f t="shared" si="19"/>
        <v>1135.6265709000002</v>
      </c>
      <c r="F625" s="8">
        <v>41678</v>
      </c>
      <c r="G625" s="4">
        <v>41325</v>
      </c>
      <c r="H625" s="4">
        <v>38066</v>
      </c>
      <c r="I625" s="4" t="s">
        <v>621</v>
      </c>
      <c r="J625" s="1">
        <v>2.3323610000000001</v>
      </c>
      <c r="K625" s="1" t="s">
        <v>557</v>
      </c>
      <c r="L625" s="1" t="s">
        <v>662</v>
      </c>
    </row>
    <row r="626" spans="1:12" x14ac:dyDescent="0.25">
      <c r="A626" s="4">
        <v>1513870</v>
      </c>
      <c r="B626" s="4">
        <v>15</v>
      </c>
      <c r="C626" s="4">
        <v>208</v>
      </c>
      <c r="D626" s="39">
        <f t="shared" si="18"/>
        <v>187.20000000000002</v>
      </c>
      <c r="E626" s="39">
        <f t="shared" si="19"/>
        <v>436.61797920000004</v>
      </c>
      <c r="F626" s="8">
        <v>41678</v>
      </c>
      <c r="G626" s="4">
        <v>43834</v>
      </c>
      <c r="H626" s="4">
        <v>29225</v>
      </c>
      <c r="I626" s="4" t="s">
        <v>597</v>
      </c>
      <c r="J626" s="1">
        <v>2.3323610000000001</v>
      </c>
      <c r="K626" s="1" t="s">
        <v>557</v>
      </c>
      <c r="L626" s="1" t="s">
        <v>662</v>
      </c>
    </row>
    <row r="627" spans="1:12" x14ac:dyDescent="0.25">
      <c r="A627" s="4">
        <v>1014489</v>
      </c>
      <c r="B627" s="4">
        <v>15</v>
      </c>
      <c r="C627" s="4">
        <v>208</v>
      </c>
      <c r="D627" s="39">
        <f t="shared" si="18"/>
        <v>187.20000000000002</v>
      </c>
      <c r="E627" s="39">
        <f t="shared" si="19"/>
        <v>436.61797920000004</v>
      </c>
      <c r="F627" s="8">
        <v>41678</v>
      </c>
      <c r="G627" s="4">
        <v>43834</v>
      </c>
      <c r="H627" s="4">
        <v>29225</v>
      </c>
      <c r="I627" s="4" t="s">
        <v>597</v>
      </c>
      <c r="J627" s="1">
        <v>2.3323610000000001</v>
      </c>
      <c r="K627" s="1" t="s">
        <v>557</v>
      </c>
      <c r="L627" s="1" t="s">
        <v>662</v>
      </c>
    </row>
    <row r="628" spans="1:12" x14ac:dyDescent="0.25">
      <c r="A628" s="4">
        <v>1014461</v>
      </c>
      <c r="B628" s="4">
        <v>20</v>
      </c>
      <c r="C628" s="4">
        <v>223</v>
      </c>
      <c r="D628" s="39">
        <f t="shared" si="18"/>
        <v>200.70000000000002</v>
      </c>
      <c r="E628" s="39">
        <f t="shared" si="19"/>
        <v>769.55524920000005</v>
      </c>
      <c r="F628" s="8">
        <v>41678</v>
      </c>
      <c r="G628" s="4">
        <v>44379</v>
      </c>
      <c r="H628" s="4">
        <v>34256</v>
      </c>
      <c r="I628" s="4" t="s">
        <v>595</v>
      </c>
      <c r="J628" s="1">
        <v>3.8343560000000001</v>
      </c>
      <c r="K628" s="1" t="s">
        <v>557</v>
      </c>
      <c r="L628" s="1" t="s">
        <v>662</v>
      </c>
    </row>
    <row r="629" spans="1:12" x14ac:dyDescent="0.25">
      <c r="A629" s="4">
        <v>1514129</v>
      </c>
      <c r="B629" s="4">
        <v>13</v>
      </c>
      <c r="C629" s="4">
        <v>218</v>
      </c>
      <c r="D629" s="39">
        <f t="shared" si="18"/>
        <v>196.20000000000002</v>
      </c>
      <c r="E629" s="39">
        <f t="shared" si="19"/>
        <v>457.60922820000008</v>
      </c>
      <c r="F629" s="8">
        <v>41678</v>
      </c>
      <c r="G629" s="4">
        <v>41325</v>
      </c>
      <c r="H629" s="4">
        <v>33909</v>
      </c>
      <c r="I629" s="4" t="s">
        <v>595</v>
      </c>
      <c r="J629" s="1">
        <v>2.3323610000000001</v>
      </c>
      <c r="K629" s="1" t="s">
        <v>557</v>
      </c>
      <c r="L629" s="1" t="s">
        <v>662</v>
      </c>
    </row>
    <row r="630" spans="1:12" x14ac:dyDescent="0.25">
      <c r="A630" s="4">
        <v>1513656</v>
      </c>
      <c r="B630" s="4">
        <v>33</v>
      </c>
      <c r="C630" s="4">
        <v>500</v>
      </c>
      <c r="D630" s="39">
        <f t="shared" si="18"/>
        <v>450</v>
      </c>
      <c r="E630" s="39">
        <f t="shared" si="19"/>
        <v>1351.3513500000001</v>
      </c>
      <c r="F630" s="8">
        <v>41678</v>
      </c>
      <c r="G630" s="4">
        <v>51902</v>
      </c>
      <c r="H630" s="4">
        <v>38152</v>
      </c>
      <c r="I630" s="4" t="s">
        <v>592</v>
      </c>
      <c r="J630" s="1">
        <v>3.0030030000000001</v>
      </c>
      <c r="K630" s="1" t="s">
        <v>557</v>
      </c>
      <c r="L630" s="1" t="s">
        <v>662</v>
      </c>
    </row>
    <row r="631" spans="1:12" x14ac:dyDescent="0.25">
      <c r="A631" s="4">
        <v>1014422</v>
      </c>
      <c r="B631" s="4">
        <v>2</v>
      </c>
      <c r="C631" s="4">
        <v>626</v>
      </c>
      <c r="D631" s="39">
        <f t="shared" si="18"/>
        <v>563.4</v>
      </c>
      <c r="E631" s="39">
        <f t="shared" si="19"/>
        <v>3068.6273981999998</v>
      </c>
      <c r="F631" s="8">
        <v>41678</v>
      </c>
      <c r="G631" s="4">
        <v>43328</v>
      </c>
      <c r="H631" s="4">
        <v>37019</v>
      </c>
      <c r="I631" s="4" t="s">
        <v>593</v>
      </c>
      <c r="J631" s="1">
        <v>5.4466229999999998</v>
      </c>
      <c r="K631" s="1" t="s">
        <v>557</v>
      </c>
      <c r="L631" s="1" t="s">
        <v>662</v>
      </c>
    </row>
    <row r="632" spans="1:12" x14ac:dyDescent="0.25">
      <c r="A632" s="4">
        <v>1513871</v>
      </c>
      <c r="B632" s="4">
        <v>15</v>
      </c>
      <c r="C632" s="4">
        <v>208</v>
      </c>
      <c r="D632" s="39">
        <f t="shared" si="18"/>
        <v>187.20000000000002</v>
      </c>
      <c r="E632" s="39">
        <f t="shared" si="19"/>
        <v>436.61797920000004</v>
      </c>
      <c r="F632" s="8">
        <v>41678</v>
      </c>
      <c r="G632" s="4">
        <v>43834</v>
      </c>
      <c r="H632" s="4">
        <v>29225</v>
      </c>
      <c r="I632" s="4" t="s">
        <v>597</v>
      </c>
      <c r="J632" s="1">
        <v>2.3323610000000001</v>
      </c>
      <c r="K632" s="1" t="s">
        <v>557</v>
      </c>
      <c r="L632" s="1" t="s">
        <v>662</v>
      </c>
    </row>
    <row r="633" spans="1:12" x14ac:dyDescent="0.25">
      <c r="A633" s="4">
        <v>1513281</v>
      </c>
      <c r="B633" s="4">
        <v>39</v>
      </c>
      <c r="C633" s="4">
        <v>569</v>
      </c>
      <c r="D633" s="39">
        <f t="shared" si="18"/>
        <v>512.1</v>
      </c>
      <c r="E633" s="39">
        <f t="shared" si="19"/>
        <v>1219.2855192000002</v>
      </c>
      <c r="F633" s="8">
        <v>41678</v>
      </c>
      <c r="G633" s="4">
        <v>51515</v>
      </c>
      <c r="H633" s="4">
        <v>36208</v>
      </c>
      <c r="I633" s="4" t="s">
        <v>592</v>
      </c>
      <c r="J633" s="1">
        <v>2.3809520000000002</v>
      </c>
      <c r="K633" s="1" t="s">
        <v>557</v>
      </c>
      <c r="L633" s="1" t="s">
        <v>662</v>
      </c>
    </row>
    <row r="634" spans="1:12" x14ac:dyDescent="0.25">
      <c r="A634" s="4">
        <v>1014506</v>
      </c>
      <c r="B634" s="4">
        <v>13</v>
      </c>
      <c r="C634" s="4">
        <v>218</v>
      </c>
      <c r="D634" s="39">
        <f t="shared" si="18"/>
        <v>196.20000000000002</v>
      </c>
      <c r="E634" s="39">
        <f t="shared" si="19"/>
        <v>457.60922820000008</v>
      </c>
      <c r="F634" s="8">
        <v>41678</v>
      </c>
      <c r="G634" s="4">
        <v>41325</v>
      </c>
      <c r="H634" s="4">
        <v>33909</v>
      </c>
      <c r="I634" s="4" t="s">
        <v>595</v>
      </c>
      <c r="J634" s="1">
        <v>2.3323610000000001</v>
      </c>
      <c r="K634" s="1" t="s">
        <v>557</v>
      </c>
      <c r="L634" s="1" t="s">
        <v>662</v>
      </c>
    </row>
    <row r="635" spans="1:12" x14ac:dyDescent="0.25">
      <c r="A635" s="4">
        <v>1014292</v>
      </c>
      <c r="B635" s="4">
        <v>8</v>
      </c>
      <c r="C635" s="4">
        <v>453</v>
      </c>
      <c r="D635" s="39">
        <f t="shared" si="18"/>
        <v>407.7</v>
      </c>
      <c r="E635" s="39">
        <f t="shared" si="19"/>
        <v>1300.4786061</v>
      </c>
      <c r="F635" s="8">
        <v>41678</v>
      </c>
      <c r="G635" s="4">
        <v>11952</v>
      </c>
      <c r="H635" s="4">
        <v>37033</v>
      </c>
      <c r="I635" s="4" t="s">
        <v>593</v>
      </c>
      <c r="J635" s="1">
        <v>3.1897929999999999</v>
      </c>
      <c r="K635" s="1" t="s">
        <v>557</v>
      </c>
      <c r="L635" s="1" t="s">
        <v>662</v>
      </c>
    </row>
    <row r="636" spans="1:12" x14ac:dyDescent="0.25">
      <c r="A636" s="4">
        <v>1514131</v>
      </c>
      <c r="B636" s="4">
        <v>13</v>
      </c>
      <c r="C636" s="4">
        <v>218</v>
      </c>
      <c r="D636" s="39">
        <f t="shared" si="18"/>
        <v>196.20000000000002</v>
      </c>
      <c r="E636" s="39">
        <f t="shared" si="19"/>
        <v>457.60922820000008</v>
      </c>
      <c r="F636" s="8">
        <v>41678</v>
      </c>
      <c r="G636" s="4">
        <v>41325</v>
      </c>
      <c r="H636" s="4">
        <v>33909</v>
      </c>
      <c r="I636" s="4" t="s">
        <v>595</v>
      </c>
      <c r="J636" s="1">
        <v>2.3323610000000001</v>
      </c>
      <c r="K636" s="1" t="s">
        <v>557</v>
      </c>
      <c r="L636" s="1" t="s">
        <v>662</v>
      </c>
    </row>
    <row r="637" spans="1:12" x14ac:dyDescent="0.25">
      <c r="A637" s="4">
        <v>1512376</v>
      </c>
      <c r="B637" s="4">
        <v>20</v>
      </c>
      <c r="C637" s="4">
        <v>223</v>
      </c>
      <c r="D637" s="39">
        <f t="shared" si="18"/>
        <v>200.70000000000002</v>
      </c>
      <c r="E637" s="39">
        <f t="shared" si="19"/>
        <v>769.55524920000005</v>
      </c>
      <c r="F637" s="8">
        <v>41678</v>
      </c>
      <c r="G637" s="4">
        <v>44379</v>
      </c>
      <c r="H637" s="4">
        <v>34256</v>
      </c>
      <c r="I637" s="4" t="s">
        <v>595</v>
      </c>
      <c r="J637" s="1">
        <v>3.8343560000000001</v>
      </c>
      <c r="K637" s="1" t="s">
        <v>557</v>
      </c>
      <c r="L637" s="1" t="s">
        <v>662</v>
      </c>
    </row>
    <row r="638" spans="1:12" x14ac:dyDescent="0.25">
      <c r="A638" s="4">
        <v>1514164</v>
      </c>
      <c r="B638" s="4">
        <v>14</v>
      </c>
      <c r="C638" s="4">
        <v>529</v>
      </c>
      <c r="D638" s="39">
        <f t="shared" si="18"/>
        <v>476.1</v>
      </c>
      <c r="E638" s="39">
        <f t="shared" si="19"/>
        <v>1110.4370721</v>
      </c>
      <c r="F638" s="8">
        <v>41679</v>
      </c>
      <c r="G638" s="4">
        <v>41325</v>
      </c>
      <c r="H638" s="4">
        <v>36652</v>
      </c>
      <c r="I638" s="4" t="s">
        <v>593</v>
      </c>
      <c r="J638" s="1">
        <v>2.3323610000000001</v>
      </c>
      <c r="K638" s="1" t="s">
        <v>557</v>
      </c>
      <c r="L638" s="1" t="s">
        <v>662</v>
      </c>
    </row>
    <row r="639" spans="1:12" x14ac:dyDescent="0.25">
      <c r="A639" s="4">
        <v>1014425</v>
      </c>
      <c r="B639" s="4">
        <v>2</v>
      </c>
      <c r="C639" s="4">
        <v>654</v>
      </c>
      <c r="D639" s="39">
        <f t="shared" si="18"/>
        <v>588.6</v>
      </c>
      <c r="E639" s="39">
        <f t="shared" si="19"/>
        <v>3205.8822977999998</v>
      </c>
      <c r="F639" s="8">
        <v>41679</v>
      </c>
      <c r="G639" s="4">
        <v>43328</v>
      </c>
      <c r="H639" s="4">
        <v>37153</v>
      </c>
      <c r="I639" s="4" t="s">
        <v>593</v>
      </c>
      <c r="J639" s="1">
        <v>5.4466229999999998</v>
      </c>
      <c r="K639" s="1" t="s">
        <v>557</v>
      </c>
      <c r="L639" s="1" t="s">
        <v>662</v>
      </c>
    </row>
    <row r="640" spans="1:12" x14ac:dyDescent="0.25">
      <c r="A640" s="4">
        <v>1514207</v>
      </c>
      <c r="B640" s="4">
        <v>32</v>
      </c>
      <c r="C640" s="4">
        <v>811</v>
      </c>
      <c r="D640" s="39">
        <f t="shared" si="18"/>
        <v>729.9</v>
      </c>
      <c r="E640" s="39">
        <f t="shared" si="19"/>
        <v>2582.8022430000001</v>
      </c>
      <c r="F640" s="8">
        <v>41679</v>
      </c>
      <c r="G640" s="4">
        <v>45142</v>
      </c>
      <c r="H640" s="4">
        <v>37910</v>
      </c>
      <c r="I640" s="4" t="s">
        <v>604</v>
      </c>
      <c r="J640" s="1">
        <v>3.53857</v>
      </c>
      <c r="K640" s="1" t="s">
        <v>557</v>
      </c>
      <c r="L640" s="1" t="s">
        <v>662</v>
      </c>
    </row>
    <row r="641" spans="1:12" x14ac:dyDescent="0.25">
      <c r="A641" s="4">
        <v>1514212</v>
      </c>
      <c r="B641" s="4">
        <v>13</v>
      </c>
      <c r="C641" s="4">
        <v>218</v>
      </c>
      <c r="D641" s="39">
        <f t="shared" si="18"/>
        <v>196.20000000000002</v>
      </c>
      <c r="E641" s="39">
        <f t="shared" si="19"/>
        <v>457.60922820000008</v>
      </c>
      <c r="F641" s="8">
        <v>41679</v>
      </c>
      <c r="G641" s="4">
        <v>41325</v>
      </c>
      <c r="H641" s="4">
        <v>33909</v>
      </c>
      <c r="I641" s="4" t="s">
        <v>595</v>
      </c>
      <c r="J641" s="1">
        <v>2.3323610000000001</v>
      </c>
      <c r="K641" s="1" t="s">
        <v>557</v>
      </c>
      <c r="L641" s="1" t="s">
        <v>662</v>
      </c>
    </row>
    <row r="642" spans="1:12" x14ac:dyDescent="0.25">
      <c r="A642" s="4">
        <v>1513873</v>
      </c>
      <c r="B642" s="4">
        <v>15</v>
      </c>
      <c r="C642" s="4">
        <v>208</v>
      </c>
      <c r="D642" s="39">
        <f t="shared" ref="D642:D705" si="20">C642*0.9</f>
        <v>187.20000000000002</v>
      </c>
      <c r="E642" s="39">
        <f t="shared" ref="E642:E705" si="21">D642*J642</f>
        <v>436.61797920000004</v>
      </c>
      <c r="F642" s="8">
        <v>41679</v>
      </c>
      <c r="G642" s="4">
        <v>43834</v>
      </c>
      <c r="H642" s="4">
        <v>29225</v>
      </c>
      <c r="I642" s="4" t="s">
        <v>597</v>
      </c>
      <c r="J642" s="1">
        <v>2.3323610000000001</v>
      </c>
      <c r="K642" s="1" t="s">
        <v>557</v>
      </c>
      <c r="L642" s="1" t="s">
        <v>662</v>
      </c>
    </row>
    <row r="643" spans="1:12" x14ac:dyDescent="0.25">
      <c r="A643" s="4">
        <v>1014460</v>
      </c>
      <c r="B643" s="4">
        <v>17</v>
      </c>
      <c r="C643" s="4">
        <v>291</v>
      </c>
      <c r="D643" s="39">
        <f t="shared" si="20"/>
        <v>261.90000000000003</v>
      </c>
      <c r="E643" s="39">
        <f t="shared" si="21"/>
        <v>1426.4705637000002</v>
      </c>
      <c r="F643" s="8">
        <v>41679</v>
      </c>
      <c r="G643" s="4">
        <v>43328</v>
      </c>
      <c r="H643" s="4">
        <v>26735</v>
      </c>
      <c r="I643" s="4" t="s">
        <v>595</v>
      </c>
      <c r="J643" s="1">
        <v>5.4466229999999998</v>
      </c>
      <c r="K643" s="1" t="s">
        <v>557</v>
      </c>
      <c r="L643" s="1" t="s">
        <v>662</v>
      </c>
    </row>
    <row r="644" spans="1:12" x14ac:dyDescent="0.25">
      <c r="A644" s="4">
        <v>1014514</v>
      </c>
      <c r="B644" s="4">
        <v>14</v>
      </c>
      <c r="C644" s="4">
        <v>588</v>
      </c>
      <c r="D644" s="39">
        <f t="shared" si="20"/>
        <v>529.20000000000005</v>
      </c>
      <c r="E644" s="39">
        <f t="shared" si="21"/>
        <v>1234.2854412000002</v>
      </c>
      <c r="F644" s="8">
        <v>41679</v>
      </c>
      <c r="G644" s="4">
        <v>41325</v>
      </c>
      <c r="H644" s="4" t="s">
        <v>636</v>
      </c>
      <c r="I644" s="4" t="s">
        <v>593</v>
      </c>
      <c r="J644" s="1">
        <v>2.3323610000000001</v>
      </c>
      <c r="K644" s="1" t="s">
        <v>557</v>
      </c>
      <c r="L644" s="1" t="s">
        <v>662</v>
      </c>
    </row>
    <row r="645" spans="1:12" x14ac:dyDescent="0.25">
      <c r="A645" s="4">
        <v>1513368</v>
      </c>
      <c r="B645" s="4">
        <v>2</v>
      </c>
      <c r="C645" s="4">
        <v>654</v>
      </c>
      <c r="D645" s="39">
        <f t="shared" si="20"/>
        <v>588.6</v>
      </c>
      <c r="E645" s="39">
        <f t="shared" si="21"/>
        <v>3205.8822977999998</v>
      </c>
      <c r="F645" s="8">
        <v>41679</v>
      </c>
      <c r="G645" s="4">
        <v>43328</v>
      </c>
      <c r="H645" s="4" t="s">
        <v>627</v>
      </c>
      <c r="I645" s="4" t="s">
        <v>593</v>
      </c>
      <c r="J645" s="1">
        <v>5.4466229999999998</v>
      </c>
      <c r="K645" s="1" t="s">
        <v>557</v>
      </c>
      <c r="L645" s="1" t="s">
        <v>662</v>
      </c>
    </row>
    <row r="646" spans="1:12" x14ac:dyDescent="0.25">
      <c r="A646" s="4">
        <v>1014420</v>
      </c>
      <c r="B646" s="4">
        <v>39</v>
      </c>
      <c r="C646" s="4">
        <v>594</v>
      </c>
      <c r="D646" s="39">
        <f t="shared" si="20"/>
        <v>534.6</v>
      </c>
      <c r="E646" s="39">
        <f t="shared" si="21"/>
        <v>2911.7646558000001</v>
      </c>
      <c r="F646" s="8">
        <v>41679</v>
      </c>
      <c r="G646" s="4">
        <v>43328</v>
      </c>
      <c r="H646" s="4">
        <v>37018</v>
      </c>
      <c r="I646" s="4" t="s">
        <v>593</v>
      </c>
      <c r="J646" s="1">
        <v>5.4466229999999998</v>
      </c>
      <c r="K646" s="1" t="s">
        <v>557</v>
      </c>
      <c r="L646" s="1" t="s">
        <v>662</v>
      </c>
    </row>
    <row r="647" spans="1:12" x14ac:dyDescent="0.25">
      <c r="A647" s="4">
        <v>1513645</v>
      </c>
      <c r="B647" s="4">
        <v>11</v>
      </c>
      <c r="C647" s="4">
        <v>575</v>
      </c>
      <c r="D647" s="39">
        <f t="shared" si="20"/>
        <v>517.5</v>
      </c>
      <c r="E647" s="39">
        <f t="shared" si="21"/>
        <v>3313.0603575</v>
      </c>
      <c r="F647" s="8">
        <v>41679</v>
      </c>
      <c r="G647" s="4">
        <v>41264</v>
      </c>
      <c r="H647" s="4">
        <v>35560</v>
      </c>
      <c r="I647" s="4" t="s">
        <v>591</v>
      </c>
      <c r="J647" s="1">
        <v>6.4020489999999999</v>
      </c>
      <c r="K647" s="1" t="s">
        <v>557</v>
      </c>
      <c r="L647" s="1" t="s">
        <v>662</v>
      </c>
    </row>
    <row r="648" spans="1:12" x14ac:dyDescent="0.25">
      <c r="A648" s="4">
        <v>1014271</v>
      </c>
      <c r="B648" s="4">
        <v>10</v>
      </c>
      <c r="C648" s="4">
        <v>501</v>
      </c>
      <c r="D648" s="39">
        <f t="shared" si="20"/>
        <v>450.90000000000003</v>
      </c>
      <c r="E648" s="39">
        <f t="shared" si="21"/>
        <v>1354.0540527000001</v>
      </c>
      <c r="F648" s="8">
        <v>41679</v>
      </c>
      <c r="G648" s="4">
        <v>51902</v>
      </c>
      <c r="H648" s="4">
        <v>38171</v>
      </c>
      <c r="I648" s="4" t="s">
        <v>604</v>
      </c>
      <c r="J648" s="1">
        <v>3.0030030000000001</v>
      </c>
      <c r="K648" s="1" t="s">
        <v>557</v>
      </c>
      <c r="L648" s="1" t="s">
        <v>662</v>
      </c>
    </row>
    <row r="649" spans="1:12" x14ac:dyDescent="0.25">
      <c r="A649" s="4">
        <v>1014474</v>
      </c>
      <c r="B649" s="4">
        <v>12</v>
      </c>
      <c r="C649" s="4">
        <v>560</v>
      </c>
      <c r="D649" s="39">
        <f t="shared" si="20"/>
        <v>504</v>
      </c>
      <c r="E649" s="39">
        <f t="shared" si="21"/>
        <v>2408.026824</v>
      </c>
      <c r="F649" s="8">
        <v>41679</v>
      </c>
      <c r="G649" s="4">
        <v>44310</v>
      </c>
      <c r="H649" s="4" t="s">
        <v>624</v>
      </c>
      <c r="I649" s="4" t="s">
        <v>593</v>
      </c>
      <c r="J649" s="1">
        <v>4.7778309999999999</v>
      </c>
      <c r="K649" s="1" t="s">
        <v>557</v>
      </c>
      <c r="L649" s="1" t="s">
        <v>662</v>
      </c>
    </row>
    <row r="650" spans="1:12" x14ac:dyDescent="0.25">
      <c r="A650" s="4">
        <v>1014416</v>
      </c>
      <c r="B650" s="4">
        <v>17</v>
      </c>
      <c r="C650" s="4">
        <v>291</v>
      </c>
      <c r="D650" s="39">
        <f t="shared" si="20"/>
        <v>261.90000000000003</v>
      </c>
      <c r="E650" s="39">
        <f t="shared" si="21"/>
        <v>1426.4705637000002</v>
      </c>
      <c r="F650" s="8">
        <v>41679</v>
      </c>
      <c r="G650" s="4">
        <v>43328</v>
      </c>
      <c r="H650" s="4">
        <v>35587</v>
      </c>
      <c r="I650" s="4" t="s">
        <v>595</v>
      </c>
      <c r="J650" s="1">
        <v>5.4466229999999998</v>
      </c>
      <c r="K650" s="1" t="s">
        <v>557</v>
      </c>
      <c r="L650" s="1" t="s">
        <v>662</v>
      </c>
    </row>
    <row r="651" spans="1:12" x14ac:dyDescent="0.25">
      <c r="A651" s="4">
        <v>1513854</v>
      </c>
      <c r="B651" s="4">
        <v>6</v>
      </c>
      <c r="C651" s="4">
        <v>201</v>
      </c>
      <c r="D651" s="39">
        <f t="shared" si="20"/>
        <v>180.9</v>
      </c>
      <c r="E651" s="39">
        <f t="shared" si="21"/>
        <v>693.63500040000008</v>
      </c>
      <c r="F651" s="8">
        <v>41679</v>
      </c>
      <c r="G651" s="4">
        <v>44379</v>
      </c>
      <c r="H651" s="4">
        <v>34256</v>
      </c>
      <c r="I651" s="4" t="s">
        <v>595</v>
      </c>
      <c r="J651" s="1">
        <v>3.8343560000000001</v>
      </c>
      <c r="K651" s="1" t="s">
        <v>557</v>
      </c>
      <c r="L651" s="1" t="s">
        <v>662</v>
      </c>
    </row>
    <row r="652" spans="1:12" x14ac:dyDescent="0.25">
      <c r="A652" s="4">
        <v>1513855</v>
      </c>
      <c r="B652" s="4">
        <v>6</v>
      </c>
      <c r="C652" s="4">
        <v>201</v>
      </c>
      <c r="D652" s="39">
        <f t="shared" si="20"/>
        <v>180.9</v>
      </c>
      <c r="E652" s="39">
        <f t="shared" si="21"/>
        <v>693.63500040000008</v>
      </c>
      <c r="F652" s="8">
        <v>41680</v>
      </c>
      <c r="G652" s="4">
        <v>44379</v>
      </c>
      <c r="H652" s="4">
        <v>34256</v>
      </c>
      <c r="I652" s="4" t="s">
        <v>595</v>
      </c>
      <c r="J652" s="1">
        <v>3.8343560000000001</v>
      </c>
      <c r="K652" s="1" t="s">
        <v>557</v>
      </c>
      <c r="L652" s="1" t="s">
        <v>662</v>
      </c>
    </row>
    <row r="653" spans="1:12" x14ac:dyDescent="0.25">
      <c r="A653" s="4">
        <v>1014421</v>
      </c>
      <c r="B653" s="4">
        <v>2</v>
      </c>
      <c r="C653" s="4">
        <v>616</v>
      </c>
      <c r="D653" s="39">
        <f t="shared" si="20"/>
        <v>554.4</v>
      </c>
      <c r="E653" s="39">
        <f t="shared" si="21"/>
        <v>3019.6077911999996</v>
      </c>
      <c r="F653" s="8">
        <v>41680</v>
      </c>
      <c r="G653" s="4">
        <v>43328</v>
      </c>
      <c r="H653" s="4">
        <v>37026</v>
      </c>
      <c r="I653" s="4" t="s">
        <v>593</v>
      </c>
      <c r="J653" s="1">
        <v>5.4466229999999998</v>
      </c>
      <c r="K653" s="1" t="s">
        <v>557</v>
      </c>
      <c r="L653" s="1" t="s">
        <v>662</v>
      </c>
    </row>
    <row r="654" spans="1:12" x14ac:dyDescent="0.25">
      <c r="A654" s="4">
        <v>1014505</v>
      </c>
      <c r="B654" s="4">
        <v>10</v>
      </c>
      <c r="C654" s="4">
        <v>503</v>
      </c>
      <c r="D654" s="39">
        <f t="shared" si="20"/>
        <v>452.7</v>
      </c>
      <c r="E654" s="39">
        <f t="shared" si="21"/>
        <v>1055.8598247</v>
      </c>
      <c r="F654" s="8">
        <v>41680</v>
      </c>
      <c r="G654" s="4">
        <v>41325</v>
      </c>
      <c r="H654" s="4">
        <v>35554</v>
      </c>
      <c r="I654" s="4" t="s">
        <v>620</v>
      </c>
      <c r="J654" s="1">
        <v>2.3323610000000001</v>
      </c>
      <c r="K654" s="1" t="s">
        <v>557</v>
      </c>
      <c r="L654" s="1" t="s">
        <v>662</v>
      </c>
    </row>
    <row r="655" spans="1:12" x14ac:dyDescent="0.25">
      <c r="A655" s="4">
        <v>1513856</v>
      </c>
      <c r="B655" s="4">
        <v>6</v>
      </c>
      <c r="C655" s="4">
        <v>201</v>
      </c>
      <c r="D655" s="39">
        <f t="shared" si="20"/>
        <v>180.9</v>
      </c>
      <c r="E655" s="39">
        <f t="shared" si="21"/>
        <v>693.63500040000008</v>
      </c>
      <c r="F655" s="8">
        <v>41680</v>
      </c>
      <c r="G655" s="4">
        <v>44379</v>
      </c>
      <c r="H655" s="4">
        <v>34256</v>
      </c>
      <c r="I655" s="4" t="s">
        <v>595</v>
      </c>
      <c r="J655" s="1">
        <v>3.8343560000000001</v>
      </c>
      <c r="K655" s="1" t="s">
        <v>557</v>
      </c>
      <c r="L655" s="1" t="s">
        <v>662</v>
      </c>
    </row>
    <row r="656" spans="1:12" x14ac:dyDescent="0.25">
      <c r="A656" s="4">
        <v>1014470</v>
      </c>
      <c r="B656" s="4">
        <v>13</v>
      </c>
      <c r="C656" s="4">
        <v>244</v>
      </c>
      <c r="D656" s="39">
        <f t="shared" si="20"/>
        <v>219.6</v>
      </c>
      <c r="E656" s="39">
        <f t="shared" si="21"/>
        <v>1049.2116876</v>
      </c>
      <c r="F656" s="8">
        <v>41680</v>
      </c>
      <c r="G656" s="4">
        <v>44310</v>
      </c>
      <c r="H656" s="4">
        <v>33629</v>
      </c>
      <c r="I656" s="4" t="s">
        <v>595</v>
      </c>
      <c r="J656" s="1">
        <v>4.7778309999999999</v>
      </c>
      <c r="K656" s="1" t="s">
        <v>557</v>
      </c>
      <c r="L656" s="1" t="s">
        <v>662</v>
      </c>
    </row>
    <row r="657" spans="1:12" x14ac:dyDescent="0.25">
      <c r="A657" s="4">
        <v>1513857</v>
      </c>
      <c r="B657" s="4">
        <v>6</v>
      </c>
      <c r="C657" s="4">
        <v>201</v>
      </c>
      <c r="D657" s="39">
        <f t="shared" si="20"/>
        <v>180.9</v>
      </c>
      <c r="E657" s="39">
        <f t="shared" si="21"/>
        <v>693.63500040000008</v>
      </c>
      <c r="F657" s="8">
        <v>41680</v>
      </c>
      <c r="G657" s="4">
        <v>44379</v>
      </c>
      <c r="H657" s="4">
        <v>34256</v>
      </c>
      <c r="I657" s="4" t="s">
        <v>595</v>
      </c>
      <c r="J657" s="1">
        <v>3.8343560000000001</v>
      </c>
      <c r="K657" s="1" t="s">
        <v>557</v>
      </c>
      <c r="L657" s="1" t="s">
        <v>662</v>
      </c>
    </row>
    <row r="658" spans="1:12" x14ac:dyDescent="0.25">
      <c r="A658" s="4">
        <v>1014412</v>
      </c>
      <c r="B658" s="4">
        <v>17</v>
      </c>
      <c r="C658" s="4">
        <v>291</v>
      </c>
      <c r="D658" s="39">
        <f t="shared" si="20"/>
        <v>261.90000000000003</v>
      </c>
      <c r="E658" s="39">
        <f t="shared" si="21"/>
        <v>1426.4705637000002</v>
      </c>
      <c r="F658" s="8">
        <v>41680</v>
      </c>
      <c r="G658" s="4">
        <v>43328</v>
      </c>
      <c r="H658" s="4">
        <v>26735</v>
      </c>
      <c r="I658" s="4" t="s">
        <v>595</v>
      </c>
      <c r="J658" s="1">
        <v>5.4466229999999998</v>
      </c>
      <c r="K658" s="1" t="s">
        <v>557</v>
      </c>
      <c r="L658" s="1" t="s">
        <v>662</v>
      </c>
    </row>
    <row r="659" spans="1:12" x14ac:dyDescent="0.25">
      <c r="A659" s="4">
        <v>1513858</v>
      </c>
      <c r="B659" s="4">
        <v>6</v>
      </c>
      <c r="C659" s="4">
        <v>201</v>
      </c>
      <c r="D659" s="39">
        <f t="shared" si="20"/>
        <v>180.9</v>
      </c>
      <c r="E659" s="39">
        <f t="shared" si="21"/>
        <v>693.63500040000008</v>
      </c>
      <c r="F659" s="8">
        <v>41680</v>
      </c>
      <c r="G659" s="4">
        <v>44379</v>
      </c>
      <c r="H659" s="4">
        <v>34256</v>
      </c>
      <c r="I659" s="4" t="s">
        <v>595</v>
      </c>
      <c r="J659" s="1">
        <v>3.8343560000000001</v>
      </c>
      <c r="K659" s="1" t="s">
        <v>557</v>
      </c>
      <c r="L659" s="1" t="s">
        <v>662</v>
      </c>
    </row>
    <row r="660" spans="1:12" x14ac:dyDescent="0.25">
      <c r="A660" s="4">
        <v>1014414</v>
      </c>
      <c r="B660" s="4">
        <v>8</v>
      </c>
      <c r="C660" s="4">
        <v>534</v>
      </c>
      <c r="D660" s="39">
        <f t="shared" si="20"/>
        <v>480.6</v>
      </c>
      <c r="E660" s="39">
        <f t="shared" si="21"/>
        <v>1533.0145158</v>
      </c>
      <c r="F660" s="8">
        <v>41680</v>
      </c>
      <c r="G660" s="4">
        <v>11952</v>
      </c>
      <c r="H660" s="4">
        <v>34221</v>
      </c>
      <c r="I660" s="4" t="s">
        <v>593</v>
      </c>
      <c r="J660" s="1">
        <v>3.1897929999999999</v>
      </c>
      <c r="K660" s="1" t="s">
        <v>557</v>
      </c>
      <c r="L660" s="1" t="s">
        <v>662</v>
      </c>
    </row>
    <row r="661" spans="1:12" x14ac:dyDescent="0.25">
      <c r="A661" s="4">
        <v>1014450</v>
      </c>
      <c r="B661" s="4">
        <v>2</v>
      </c>
      <c r="C661" s="4">
        <v>635</v>
      </c>
      <c r="D661" s="39">
        <f t="shared" si="20"/>
        <v>571.5</v>
      </c>
      <c r="E661" s="39">
        <f t="shared" si="21"/>
        <v>2730.5304164999998</v>
      </c>
      <c r="F661" s="8">
        <v>41680</v>
      </c>
      <c r="G661" s="4">
        <v>44310</v>
      </c>
      <c r="H661" s="4">
        <v>37676</v>
      </c>
      <c r="I661" s="4" t="s">
        <v>591</v>
      </c>
      <c r="J661" s="1">
        <v>4.7778309999999999</v>
      </c>
      <c r="K661" s="1" t="s">
        <v>557</v>
      </c>
      <c r="L661" s="1" t="s">
        <v>662</v>
      </c>
    </row>
    <row r="662" spans="1:12" x14ac:dyDescent="0.25">
      <c r="A662" s="4">
        <v>1014272</v>
      </c>
      <c r="B662" s="4">
        <v>10</v>
      </c>
      <c r="C662" s="4">
        <v>501</v>
      </c>
      <c r="D662" s="39">
        <f t="shared" si="20"/>
        <v>450.90000000000003</v>
      </c>
      <c r="E662" s="39">
        <f t="shared" si="21"/>
        <v>1354.0540527000001</v>
      </c>
      <c r="F662" s="8">
        <v>41681</v>
      </c>
      <c r="G662" s="4">
        <v>51902</v>
      </c>
      <c r="H662" s="4">
        <v>38171</v>
      </c>
      <c r="I662" s="4" t="s">
        <v>604</v>
      </c>
      <c r="J662" s="1">
        <v>3.0030030000000001</v>
      </c>
      <c r="K662" s="1" t="s">
        <v>557</v>
      </c>
      <c r="L662" s="1" t="s">
        <v>662</v>
      </c>
    </row>
    <row r="663" spans="1:12" x14ac:dyDescent="0.25">
      <c r="A663" s="4">
        <v>1014415</v>
      </c>
      <c r="B663" s="4">
        <v>8</v>
      </c>
      <c r="C663" s="4">
        <v>645</v>
      </c>
      <c r="D663" s="39">
        <f t="shared" si="20"/>
        <v>580.5</v>
      </c>
      <c r="E663" s="39">
        <f t="shared" si="21"/>
        <v>3161.7646514999997</v>
      </c>
      <c r="F663" s="8">
        <v>41681</v>
      </c>
      <c r="G663" s="4">
        <v>43328</v>
      </c>
      <c r="H663" s="4" t="s">
        <v>627</v>
      </c>
      <c r="I663" s="4" t="s">
        <v>593</v>
      </c>
      <c r="J663" s="1">
        <v>5.4466229999999998</v>
      </c>
      <c r="K663" s="1" t="s">
        <v>557</v>
      </c>
      <c r="L663" s="1" t="s">
        <v>662</v>
      </c>
    </row>
    <row r="664" spans="1:12" x14ac:dyDescent="0.25">
      <c r="A664" s="4">
        <v>1513874</v>
      </c>
      <c r="B664" s="4">
        <v>15</v>
      </c>
      <c r="C664" s="4">
        <v>208</v>
      </c>
      <c r="D664" s="39">
        <f t="shared" si="20"/>
        <v>187.20000000000002</v>
      </c>
      <c r="E664" s="39">
        <f t="shared" si="21"/>
        <v>436.61797920000004</v>
      </c>
      <c r="F664" s="8">
        <v>41681</v>
      </c>
      <c r="G664" s="4">
        <v>43834</v>
      </c>
      <c r="H664" s="4">
        <v>29225</v>
      </c>
      <c r="I664" s="4" t="s">
        <v>597</v>
      </c>
      <c r="J664" s="1">
        <v>2.3323610000000001</v>
      </c>
      <c r="K664" s="1" t="s">
        <v>557</v>
      </c>
      <c r="L664" s="1" t="s">
        <v>662</v>
      </c>
    </row>
    <row r="665" spans="1:12" x14ac:dyDescent="0.25">
      <c r="A665" s="4">
        <v>1014521</v>
      </c>
      <c r="B665" s="4">
        <v>33</v>
      </c>
      <c r="C665" s="4">
        <v>500</v>
      </c>
      <c r="D665" s="39">
        <f t="shared" si="20"/>
        <v>450</v>
      </c>
      <c r="E665" s="39">
        <f t="shared" si="21"/>
        <v>1351.3513500000001</v>
      </c>
      <c r="F665" s="8">
        <v>41681</v>
      </c>
      <c r="G665" s="4">
        <v>51902</v>
      </c>
      <c r="H665" s="4">
        <v>38152</v>
      </c>
      <c r="I665" s="4" t="s">
        <v>592</v>
      </c>
      <c r="J665" s="1">
        <v>3.0030030000000001</v>
      </c>
      <c r="K665" s="1" t="s">
        <v>557</v>
      </c>
      <c r="L665" s="1" t="s">
        <v>662</v>
      </c>
    </row>
    <row r="666" spans="1:12" x14ac:dyDescent="0.25">
      <c r="A666" s="4">
        <v>1014491</v>
      </c>
      <c r="B666" s="4">
        <v>39</v>
      </c>
      <c r="C666" s="4">
        <v>487</v>
      </c>
      <c r="D666" s="39">
        <f t="shared" si="20"/>
        <v>438.3</v>
      </c>
      <c r="E666" s="39">
        <f t="shared" si="21"/>
        <v>2094.1233272999998</v>
      </c>
      <c r="F666" s="8">
        <v>41681</v>
      </c>
      <c r="G666" s="4">
        <v>44310</v>
      </c>
      <c r="H666" s="4">
        <v>35632</v>
      </c>
      <c r="I666" s="4" t="s">
        <v>593</v>
      </c>
      <c r="J666" s="1">
        <v>4.7778309999999999</v>
      </c>
      <c r="K666" s="1" t="s">
        <v>557</v>
      </c>
      <c r="L666" s="1" t="s">
        <v>662</v>
      </c>
    </row>
    <row r="667" spans="1:12" x14ac:dyDescent="0.25">
      <c r="A667" s="4">
        <v>1014455</v>
      </c>
      <c r="B667" s="4">
        <v>3</v>
      </c>
      <c r="C667" s="4">
        <v>559</v>
      </c>
      <c r="D667" s="39">
        <f t="shared" si="20"/>
        <v>503.1</v>
      </c>
      <c r="E667" s="39">
        <f t="shared" si="21"/>
        <v>1604.7848583</v>
      </c>
      <c r="F667" s="8">
        <v>41681</v>
      </c>
      <c r="G667" s="4">
        <v>11952</v>
      </c>
      <c r="H667" s="4">
        <v>33042</v>
      </c>
      <c r="I667" s="4" t="s">
        <v>591</v>
      </c>
      <c r="J667" s="1">
        <v>3.1897929999999999</v>
      </c>
      <c r="K667" s="1" t="s">
        <v>557</v>
      </c>
      <c r="L667" s="1" t="s">
        <v>662</v>
      </c>
    </row>
    <row r="668" spans="1:12" x14ac:dyDescent="0.25">
      <c r="A668" s="4">
        <v>1014273</v>
      </c>
      <c r="B668" s="4">
        <v>10</v>
      </c>
      <c r="C668" s="4">
        <v>498</v>
      </c>
      <c r="D668" s="39">
        <f t="shared" si="20"/>
        <v>448.2</v>
      </c>
      <c r="E668" s="39">
        <f t="shared" si="21"/>
        <v>1345.9459446000001</v>
      </c>
      <c r="F668" s="8">
        <v>41681</v>
      </c>
      <c r="G668" s="4">
        <v>51902</v>
      </c>
      <c r="H668" s="4">
        <v>38171</v>
      </c>
      <c r="I668" s="4" t="s">
        <v>604</v>
      </c>
      <c r="J668" s="1">
        <v>3.0030030000000001</v>
      </c>
      <c r="K668" s="1" t="s">
        <v>557</v>
      </c>
      <c r="L668" s="1" t="s">
        <v>662</v>
      </c>
    </row>
    <row r="669" spans="1:12" x14ac:dyDescent="0.25">
      <c r="A669" s="4">
        <v>1514047</v>
      </c>
      <c r="B669" s="4">
        <v>2</v>
      </c>
      <c r="C669" s="4">
        <v>554</v>
      </c>
      <c r="D669" s="39">
        <f t="shared" si="20"/>
        <v>498.6</v>
      </c>
      <c r="E669" s="39">
        <f t="shared" si="21"/>
        <v>3192.0616313999999</v>
      </c>
      <c r="F669" s="8">
        <v>41681</v>
      </c>
      <c r="G669" s="4">
        <v>41264</v>
      </c>
      <c r="H669" s="4">
        <v>35562</v>
      </c>
      <c r="I669" s="4" t="s">
        <v>593</v>
      </c>
      <c r="J669" s="1">
        <v>6.4020489999999999</v>
      </c>
      <c r="K669" s="1" t="s">
        <v>557</v>
      </c>
      <c r="L669" s="1" t="s">
        <v>662</v>
      </c>
    </row>
    <row r="670" spans="1:12" x14ac:dyDescent="0.25">
      <c r="A670" s="4">
        <v>1014274</v>
      </c>
      <c r="B670" s="4">
        <v>10</v>
      </c>
      <c r="C670" s="4">
        <v>498</v>
      </c>
      <c r="D670" s="39">
        <f t="shared" si="20"/>
        <v>448.2</v>
      </c>
      <c r="E670" s="39">
        <f t="shared" si="21"/>
        <v>1345.9459446000001</v>
      </c>
      <c r="F670" s="8">
        <v>41681</v>
      </c>
      <c r="G670" s="4">
        <v>51902</v>
      </c>
      <c r="H670" s="4">
        <v>38171</v>
      </c>
      <c r="I670" s="4" t="s">
        <v>604</v>
      </c>
      <c r="J670" s="1">
        <v>3.0030030000000001</v>
      </c>
      <c r="K670" s="1" t="s">
        <v>557</v>
      </c>
      <c r="L670" s="1" t="s">
        <v>662</v>
      </c>
    </row>
    <row r="671" spans="1:12" x14ac:dyDescent="0.25">
      <c r="A671" s="4">
        <v>1513865</v>
      </c>
      <c r="B671" s="4">
        <v>6</v>
      </c>
      <c r="C671" s="4">
        <v>201</v>
      </c>
      <c r="D671" s="39">
        <f t="shared" si="20"/>
        <v>180.9</v>
      </c>
      <c r="E671" s="39">
        <f t="shared" si="21"/>
        <v>693.63500040000008</v>
      </c>
      <c r="F671" s="8">
        <v>41681</v>
      </c>
      <c r="G671" s="4">
        <v>44379</v>
      </c>
      <c r="H671" s="4">
        <v>34256</v>
      </c>
      <c r="I671" s="4" t="s">
        <v>595</v>
      </c>
      <c r="J671" s="1">
        <v>3.8343560000000001</v>
      </c>
      <c r="K671" s="1" t="s">
        <v>557</v>
      </c>
      <c r="L671" s="1" t="s">
        <v>662</v>
      </c>
    </row>
    <row r="672" spans="1:12" x14ac:dyDescent="0.25">
      <c r="A672" s="4">
        <v>1514052</v>
      </c>
      <c r="B672" s="4">
        <v>13</v>
      </c>
      <c r="C672" s="4">
        <v>218</v>
      </c>
      <c r="D672" s="39">
        <f t="shared" si="20"/>
        <v>196.20000000000002</v>
      </c>
      <c r="E672" s="39">
        <f t="shared" si="21"/>
        <v>1256.0820138000001</v>
      </c>
      <c r="F672" s="8">
        <v>41682</v>
      </c>
      <c r="G672" s="4">
        <v>41264</v>
      </c>
      <c r="H672" s="4">
        <v>35167</v>
      </c>
      <c r="I672" s="4" t="s">
        <v>595</v>
      </c>
      <c r="J672" s="1">
        <v>6.4020489999999999</v>
      </c>
      <c r="K672" s="1" t="s">
        <v>557</v>
      </c>
      <c r="L672" s="1" t="s">
        <v>662</v>
      </c>
    </row>
    <row r="673" spans="1:12" x14ac:dyDescent="0.25">
      <c r="A673" s="4">
        <v>1512380</v>
      </c>
      <c r="B673" s="4">
        <v>6</v>
      </c>
      <c r="C673" s="4">
        <v>201</v>
      </c>
      <c r="D673" s="39">
        <f t="shared" si="20"/>
        <v>180.9</v>
      </c>
      <c r="E673" s="39">
        <f t="shared" si="21"/>
        <v>693.63500040000008</v>
      </c>
      <c r="F673" s="8">
        <v>41682</v>
      </c>
      <c r="G673" s="4">
        <v>44379</v>
      </c>
      <c r="H673" s="4">
        <v>34256</v>
      </c>
      <c r="I673" s="4" t="s">
        <v>595</v>
      </c>
      <c r="J673" s="1">
        <v>3.8343560000000001</v>
      </c>
      <c r="K673" s="1" t="s">
        <v>557</v>
      </c>
      <c r="L673" s="1" t="s">
        <v>662</v>
      </c>
    </row>
    <row r="674" spans="1:12" x14ac:dyDescent="0.25">
      <c r="A674" s="4">
        <v>1014418</v>
      </c>
      <c r="B674" s="4">
        <v>8</v>
      </c>
      <c r="C674" s="4">
        <v>602</v>
      </c>
      <c r="D674" s="39">
        <f t="shared" si="20"/>
        <v>541.80000000000007</v>
      </c>
      <c r="E674" s="39">
        <f t="shared" si="21"/>
        <v>1728.2298474000002</v>
      </c>
      <c r="F674" s="8">
        <v>41682</v>
      </c>
      <c r="G674" s="4">
        <v>11952</v>
      </c>
      <c r="H674" s="4">
        <v>37020</v>
      </c>
      <c r="I674" s="4" t="s">
        <v>593</v>
      </c>
      <c r="J674" s="1">
        <v>3.1897929999999999</v>
      </c>
      <c r="K674" s="1" t="s">
        <v>557</v>
      </c>
      <c r="L674" s="1" t="s">
        <v>662</v>
      </c>
    </row>
    <row r="675" spans="1:12" x14ac:dyDescent="0.25">
      <c r="A675" s="4">
        <v>1014492</v>
      </c>
      <c r="B675" s="4">
        <v>2</v>
      </c>
      <c r="C675" s="4">
        <v>517</v>
      </c>
      <c r="D675" s="39">
        <f t="shared" si="20"/>
        <v>465.3</v>
      </c>
      <c r="E675" s="39">
        <f t="shared" si="21"/>
        <v>2223.1247643000002</v>
      </c>
      <c r="F675" s="8">
        <v>41682</v>
      </c>
      <c r="G675" s="4">
        <v>44310</v>
      </c>
      <c r="H675" s="4">
        <v>36477</v>
      </c>
      <c r="I675" s="4" t="s">
        <v>593</v>
      </c>
      <c r="J675" s="1">
        <v>4.7778309999999999</v>
      </c>
      <c r="K675" s="1" t="s">
        <v>557</v>
      </c>
      <c r="L675" s="1" t="s">
        <v>662</v>
      </c>
    </row>
    <row r="676" spans="1:12" x14ac:dyDescent="0.25">
      <c r="A676" s="4">
        <v>1014387</v>
      </c>
      <c r="B676" s="4">
        <v>11</v>
      </c>
      <c r="C676" s="4">
        <v>685</v>
      </c>
      <c r="D676" s="39">
        <f t="shared" si="20"/>
        <v>616.5</v>
      </c>
      <c r="E676" s="39">
        <f t="shared" si="21"/>
        <v>2945.5328114999998</v>
      </c>
      <c r="F676" s="8">
        <v>41682</v>
      </c>
      <c r="G676" s="4">
        <v>44310</v>
      </c>
      <c r="H676" s="4">
        <v>35608</v>
      </c>
      <c r="I676" s="4" t="s">
        <v>591</v>
      </c>
      <c r="J676" s="1">
        <v>4.7778309999999999</v>
      </c>
      <c r="K676" s="1" t="s">
        <v>557</v>
      </c>
      <c r="L676" s="1" t="s">
        <v>662</v>
      </c>
    </row>
    <row r="677" spans="1:12" x14ac:dyDescent="0.25">
      <c r="A677" s="4">
        <v>1514529</v>
      </c>
      <c r="B677" s="4">
        <v>13</v>
      </c>
      <c r="C677" s="4">
        <v>309</v>
      </c>
      <c r="D677" s="39">
        <f t="shared" si="20"/>
        <v>278.10000000000002</v>
      </c>
      <c r="E677" s="39">
        <f t="shared" si="21"/>
        <v>984.07631700000013</v>
      </c>
      <c r="F677" s="8">
        <v>41682</v>
      </c>
      <c r="G677" s="4">
        <v>45142</v>
      </c>
      <c r="H677" s="4">
        <v>37318</v>
      </c>
      <c r="I677" s="4" t="s">
        <v>595</v>
      </c>
      <c r="J677" s="1">
        <v>3.53857</v>
      </c>
      <c r="K677" s="1" t="s">
        <v>557</v>
      </c>
      <c r="L677" s="1" t="s">
        <v>662</v>
      </c>
    </row>
    <row r="678" spans="1:12" x14ac:dyDescent="0.25">
      <c r="A678" s="4">
        <v>1014527</v>
      </c>
      <c r="B678" s="4">
        <v>10</v>
      </c>
      <c r="C678" s="4">
        <v>622</v>
      </c>
      <c r="D678" s="39">
        <f t="shared" si="20"/>
        <v>559.80000000000007</v>
      </c>
      <c r="E678" s="39">
        <f t="shared" si="21"/>
        <v>3583.8670302000005</v>
      </c>
      <c r="F678" s="8">
        <v>41682</v>
      </c>
      <c r="G678" s="4">
        <v>41264</v>
      </c>
      <c r="H678" s="4">
        <v>35562</v>
      </c>
      <c r="I678" s="4" t="s">
        <v>593</v>
      </c>
      <c r="J678" s="1">
        <v>6.4020489999999999</v>
      </c>
      <c r="K678" s="1" t="s">
        <v>557</v>
      </c>
      <c r="L678" s="1" t="s">
        <v>662</v>
      </c>
    </row>
    <row r="679" spans="1:12" x14ac:dyDescent="0.25">
      <c r="A679" s="4">
        <v>1014534</v>
      </c>
      <c r="B679" s="4">
        <v>3</v>
      </c>
      <c r="C679" s="4">
        <v>160</v>
      </c>
      <c r="D679" s="39">
        <f t="shared" si="20"/>
        <v>144</v>
      </c>
      <c r="E679" s="39">
        <f t="shared" si="21"/>
        <v>335.859984</v>
      </c>
      <c r="F679" s="8">
        <v>41682</v>
      </c>
      <c r="G679" s="4">
        <v>43834</v>
      </c>
      <c r="H679" s="4">
        <v>29225</v>
      </c>
      <c r="I679" s="4" t="s">
        <v>597</v>
      </c>
      <c r="J679" s="1">
        <v>2.3323610000000001</v>
      </c>
      <c r="K679" s="1" t="s">
        <v>557</v>
      </c>
      <c r="L679" s="1" t="s">
        <v>662</v>
      </c>
    </row>
    <row r="680" spans="1:12" x14ac:dyDescent="0.25">
      <c r="A680" s="4">
        <v>1514073</v>
      </c>
      <c r="B680" s="4">
        <v>2</v>
      </c>
      <c r="C680" s="4">
        <v>579</v>
      </c>
      <c r="D680" s="39">
        <f t="shared" si="20"/>
        <v>521.1</v>
      </c>
      <c r="E680" s="39">
        <f t="shared" si="21"/>
        <v>2845.2086055</v>
      </c>
      <c r="F680" s="8">
        <v>41682</v>
      </c>
      <c r="G680" s="4">
        <v>44407</v>
      </c>
      <c r="H680" s="4">
        <v>37008</v>
      </c>
      <c r="I680" s="4" t="s">
        <v>593</v>
      </c>
      <c r="J680" s="1">
        <v>5.4600049999999998</v>
      </c>
      <c r="K680" s="1" t="s">
        <v>557</v>
      </c>
      <c r="L680" s="1" t="s">
        <v>662</v>
      </c>
    </row>
    <row r="681" spans="1:12" x14ac:dyDescent="0.25">
      <c r="A681" s="4">
        <v>1014468</v>
      </c>
      <c r="B681" s="4">
        <v>8</v>
      </c>
      <c r="C681" s="4">
        <v>613</v>
      </c>
      <c r="D681" s="39">
        <f t="shared" si="20"/>
        <v>551.70000000000005</v>
      </c>
      <c r="E681" s="39">
        <f t="shared" si="21"/>
        <v>1759.8087981000001</v>
      </c>
      <c r="F681" s="8">
        <v>41682</v>
      </c>
      <c r="G681" s="4">
        <v>11952</v>
      </c>
      <c r="H681" s="4">
        <v>36427</v>
      </c>
      <c r="I681" s="4" t="s">
        <v>604</v>
      </c>
      <c r="J681" s="1">
        <v>3.1897929999999999</v>
      </c>
      <c r="K681" s="1" t="s">
        <v>557</v>
      </c>
      <c r="L681" s="1" t="s">
        <v>662</v>
      </c>
    </row>
    <row r="682" spans="1:12" x14ac:dyDescent="0.25">
      <c r="A682" s="4">
        <v>1014524</v>
      </c>
      <c r="B682" s="4">
        <v>6</v>
      </c>
      <c r="C682" s="4">
        <v>201</v>
      </c>
      <c r="D682" s="39">
        <f t="shared" si="20"/>
        <v>180.9</v>
      </c>
      <c r="E682" s="39">
        <f t="shared" si="21"/>
        <v>693.63500040000008</v>
      </c>
      <c r="F682" s="8">
        <v>41683</v>
      </c>
      <c r="G682" s="4">
        <v>44379</v>
      </c>
      <c r="H682" s="4">
        <v>34256</v>
      </c>
      <c r="I682" s="4" t="s">
        <v>595</v>
      </c>
      <c r="J682" s="1">
        <v>3.8343560000000001</v>
      </c>
      <c r="K682" s="1" t="s">
        <v>557</v>
      </c>
      <c r="L682" s="1" t="s">
        <v>662</v>
      </c>
    </row>
    <row r="683" spans="1:12" x14ac:dyDescent="0.25">
      <c r="A683" s="4">
        <v>1014535</v>
      </c>
      <c r="B683" s="4">
        <v>6</v>
      </c>
      <c r="C683" s="4">
        <v>201</v>
      </c>
      <c r="D683" s="39">
        <f t="shared" si="20"/>
        <v>180.9</v>
      </c>
      <c r="E683" s="39">
        <f t="shared" si="21"/>
        <v>693.63500040000008</v>
      </c>
      <c r="F683" s="8">
        <v>41683</v>
      </c>
      <c r="G683" s="4">
        <v>44379</v>
      </c>
      <c r="H683" s="4">
        <v>34256</v>
      </c>
      <c r="I683" s="4" t="s">
        <v>595</v>
      </c>
      <c r="J683" s="1">
        <v>3.8343560000000001</v>
      </c>
      <c r="K683" s="1" t="s">
        <v>557</v>
      </c>
      <c r="L683" s="1" t="s">
        <v>662</v>
      </c>
    </row>
    <row r="684" spans="1:12" x14ac:dyDescent="0.25">
      <c r="A684" s="4">
        <v>1513862</v>
      </c>
      <c r="B684" s="4">
        <v>6</v>
      </c>
      <c r="C684" s="4">
        <v>201</v>
      </c>
      <c r="D684" s="39">
        <f t="shared" si="20"/>
        <v>180.9</v>
      </c>
      <c r="E684" s="39">
        <f t="shared" si="21"/>
        <v>693.63500040000008</v>
      </c>
      <c r="F684" s="8">
        <v>41683</v>
      </c>
      <c r="G684" s="4">
        <v>44379</v>
      </c>
      <c r="H684" s="4">
        <v>34256</v>
      </c>
      <c r="I684" s="4" t="s">
        <v>595</v>
      </c>
      <c r="J684" s="1">
        <v>3.8343560000000001</v>
      </c>
      <c r="K684" s="1" t="s">
        <v>557</v>
      </c>
      <c r="L684" s="1" t="s">
        <v>662</v>
      </c>
    </row>
    <row r="685" spans="1:12" x14ac:dyDescent="0.25">
      <c r="A685" s="4">
        <v>1514072</v>
      </c>
      <c r="B685" s="4">
        <v>2</v>
      </c>
      <c r="C685" s="4">
        <v>579</v>
      </c>
      <c r="D685" s="39">
        <f t="shared" si="20"/>
        <v>521.1</v>
      </c>
      <c r="E685" s="39">
        <f t="shared" si="21"/>
        <v>2845.2086055</v>
      </c>
      <c r="F685" s="8">
        <v>41684</v>
      </c>
      <c r="G685" s="4">
        <v>44407</v>
      </c>
      <c r="H685" s="4">
        <v>37604</v>
      </c>
      <c r="I685" s="4" t="s">
        <v>604</v>
      </c>
      <c r="J685" s="1">
        <v>5.4600049999999998</v>
      </c>
      <c r="K685" s="1" t="s">
        <v>557</v>
      </c>
      <c r="L685" s="1" t="s">
        <v>662</v>
      </c>
    </row>
    <row r="686" spans="1:12" x14ac:dyDescent="0.25">
      <c r="A686" s="4">
        <v>1514533</v>
      </c>
      <c r="B686" s="4">
        <v>20</v>
      </c>
      <c r="C686" s="4">
        <v>276</v>
      </c>
      <c r="D686" s="39">
        <f t="shared" si="20"/>
        <v>248.4</v>
      </c>
      <c r="E686" s="39">
        <f t="shared" si="21"/>
        <v>878.98078800000008</v>
      </c>
      <c r="F686" s="8">
        <v>41684</v>
      </c>
      <c r="G686" s="4">
        <v>45142</v>
      </c>
      <c r="H686" s="4">
        <v>37318</v>
      </c>
      <c r="I686" s="4" t="s">
        <v>595</v>
      </c>
      <c r="J686" s="1">
        <v>3.53857</v>
      </c>
      <c r="K686" s="1" t="s">
        <v>557</v>
      </c>
      <c r="L686" s="1" t="s">
        <v>662</v>
      </c>
    </row>
    <row r="687" spans="1:12" x14ac:dyDescent="0.25">
      <c r="A687" s="4">
        <v>1513863</v>
      </c>
      <c r="B687" s="4">
        <v>6</v>
      </c>
      <c r="C687" s="4">
        <v>201</v>
      </c>
      <c r="D687" s="39">
        <f t="shared" si="20"/>
        <v>180.9</v>
      </c>
      <c r="E687" s="39">
        <f t="shared" si="21"/>
        <v>693.63500040000008</v>
      </c>
      <c r="F687" s="8">
        <v>41684</v>
      </c>
      <c r="G687" s="4">
        <v>44379</v>
      </c>
      <c r="H687" s="4">
        <v>34256</v>
      </c>
      <c r="I687" s="4" t="s">
        <v>595</v>
      </c>
      <c r="J687" s="1">
        <v>3.8343560000000001</v>
      </c>
      <c r="K687" s="1" t="s">
        <v>557</v>
      </c>
      <c r="L687" s="1" t="s">
        <v>662</v>
      </c>
    </row>
    <row r="688" spans="1:12" x14ac:dyDescent="0.25">
      <c r="A688" s="4">
        <v>1514530</v>
      </c>
      <c r="B688" s="4">
        <v>13</v>
      </c>
      <c r="C688" s="4">
        <v>309</v>
      </c>
      <c r="D688" s="39">
        <f t="shared" si="20"/>
        <v>278.10000000000002</v>
      </c>
      <c r="E688" s="39">
        <f t="shared" si="21"/>
        <v>984.07631700000013</v>
      </c>
      <c r="F688" s="8">
        <v>41684</v>
      </c>
      <c r="G688" s="4">
        <v>45142</v>
      </c>
      <c r="H688" s="4">
        <v>37318</v>
      </c>
      <c r="I688" s="4" t="s">
        <v>595</v>
      </c>
      <c r="J688" s="1">
        <v>3.53857</v>
      </c>
      <c r="K688" s="1" t="s">
        <v>557</v>
      </c>
      <c r="L688" s="1" t="s">
        <v>662</v>
      </c>
    </row>
    <row r="689" spans="1:12" x14ac:dyDescent="0.25">
      <c r="A689" s="4">
        <v>1014494</v>
      </c>
      <c r="B689" s="4">
        <v>14</v>
      </c>
      <c r="C689" s="4">
        <v>84</v>
      </c>
      <c r="D689" s="39">
        <f t="shared" si="20"/>
        <v>75.600000000000009</v>
      </c>
      <c r="E689" s="39">
        <f t="shared" si="21"/>
        <v>412.77637800000002</v>
      </c>
      <c r="F689" s="8">
        <v>41684</v>
      </c>
      <c r="G689" s="4">
        <v>45205</v>
      </c>
      <c r="H689" s="4">
        <v>37175</v>
      </c>
      <c r="I689" s="4" t="s">
        <v>590</v>
      </c>
      <c r="J689" s="1">
        <v>5.4600049999999998</v>
      </c>
      <c r="K689" s="1" t="s">
        <v>557</v>
      </c>
      <c r="L689" s="1" t="s">
        <v>662</v>
      </c>
    </row>
    <row r="690" spans="1:12" x14ac:dyDescent="0.25">
      <c r="A690" s="4">
        <v>1514531</v>
      </c>
      <c r="B690" s="4">
        <v>13</v>
      </c>
      <c r="C690" s="4">
        <v>309</v>
      </c>
      <c r="D690" s="39">
        <f t="shared" si="20"/>
        <v>278.10000000000002</v>
      </c>
      <c r="E690" s="39">
        <f t="shared" si="21"/>
        <v>984.07631700000013</v>
      </c>
      <c r="F690" s="8">
        <v>41684</v>
      </c>
      <c r="G690" s="4">
        <v>45142</v>
      </c>
      <c r="H690" s="4">
        <v>37318</v>
      </c>
      <c r="I690" s="4" t="s">
        <v>595</v>
      </c>
      <c r="J690" s="1">
        <v>3.53857</v>
      </c>
      <c r="K690" s="1" t="s">
        <v>557</v>
      </c>
      <c r="L690" s="1" t="s">
        <v>662</v>
      </c>
    </row>
    <row r="691" spans="1:12" x14ac:dyDescent="0.25">
      <c r="A691" s="4">
        <v>1514532</v>
      </c>
      <c r="B691" s="4">
        <v>13</v>
      </c>
      <c r="C691" s="4">
        <v>309</v>
      </c>
      <c r="D691" s="39">
        <f t="shared" si="20"/>
        <v>278.10000000000002</v>
      </c>
      <c r="E691" s="39">
        <f t="shared" si="21"/>
        <v>984.07631700000013</v>
      </c>
      <c r="F691" s="8">
        <v>41685</v>
      </c>
      <c r="G691" s="4">
        <v>45142</v>
      </c>
      <c r="H691" s="4">
        <v>37318</v>
      </c>
      <c r="I691" s="4" t="s">
        <v>595</v>
      </c>
      <c r="J691" s="1">
        <v>3.53857</v>
      </c>
      <c r="K691" s="1" t="s">
        <v>557</v>
      </c>
      <c r="L691" s="1" t="s">
        <v>662</v>
      </c>
    </row>
    <row r="692" spans="1:12" x14ac:dyDescent="0.25">
      <c r="A692" s="4">
        <v>1513859</v>
      </c>
      <c r="B692" s="4">
        <v>6</v>
      </c>
      <c r="C692" s="4">
        <v>201</v>
      </c>
      <c r="D692" s="39">
        <f t="shared" si="20"/>
        <v>180.9</v>
      </c>
      <c r="E692" s="39">
        <f t="shared" si="21"/>
        <v>693.63500040000008</v>
      </c>
      <c r="F692" s="8">
        <v>41685</v>
      </c>
      <c r="G692" s="4">
        <v>44379</v>
      </c>
      <c r="H692" s="4">
        <v>34256</v>
      </c>
      <c r="I692" s="4" t="s">
        <v>595</v>
      </c>
      <c r="J692" s="1">
        <v>3.8343560000000001</v>
      </c>
      <c r="K692" s="1" t="s">
        <v>557</v>
      </c>
      <c r="L692" s="1" t="s">
        <v>662</v>
      </c>
    </row>
    <row r="693" spans="1:12" x14ac:dyDescent="0.25">
      <c r="A693" s="4">
        <v>1515185</v>
      </c>
      <c r="B693" s="4">
        <v>17</v>
      </c>
      <c r="C693" s="4">
        <v>291</v>
      </c>
      <c r="D693" s="39">
        <f t="shared" si="20"/>
        <v>261.90000000000003</v>
      </c>
      <c r="E693" s="39">
        <f t="shared" si="21"/>
        <v>926.75148300000012</v>
      </c>
      <c r="F693" s="8">
        <v>41685</v>
      </c>
      <c r="G693" s="4">
        <v>45142</v>
      </c>
      <c r="H693" s="4">
        <v>37318</v>
      </c>
      <c r="I693" s="4" t="s">
        <v>595</v>
      </c>
      <c r="J693" s="1">
        <v>3.53857</v>
      </c>
      <c r="K693" s="1" t="s">
        <v>557</v>
      </c>
      <c r="L693" s="1" t="s">
        <v>662</v>
      </c>
    </row>
    <row r="694" spans="1:12" x14ac:dyDescent="0.25">
      <c r="A694" s="4">
        <v>1515184</v>
      </c>
      <c r="B694" s="4">
        <v>13</v>
      </c>
      <c r="C694" s="4">
        <v>309</v>
      </c>
      <c r="D694" s="39">
        <f t="shared" si="20"/>
        <v>278.10000000000002</v>
      </c>
      <c r="E694" s="39">
        <f t="shared" si="21"/>
        <v>984.07631700000013</v>
      </c>
      <c r="F694" s="8">
        <v>41685</v>
      </c>
      <c r="G694" s="4">
        <v>45142</v>
      </c>
      <c r="H694" s="4">
        <v>37318</v>
      </c>
      <c r="I694" s="4" t="s">
        <v>595</v>
      </c>
      <c r="J694" s="1">
        <v>3.53857</v>
      </c>
      <c r="K694" s="1" t="s">
        <v>557</v>
      </c>
      <c r="L694" s="1" t="s">
        <v>662</v>
      </c>
    </row>
    <row r="695" spans="1:12" x14ac:dyDescent="0.25">
      <c r="A695" s="4">
        <v>1512381</v>
      </c>
      <c r="B695" s="4">
        <v>13</v>
      </c>
      <c r="C695" s="4">
        <v>202</v>
      </c>
      <c r="D695" s="39">
        <f t="shared" si="20"/>
        <v>181.8</v>
      </c>
      <c r="E695" s="39">
        <f t="shared" si="21"/>
        <v>697.08592080000005</v>
      </c>
      <c r="F695" s="8">
        <v>41686</v>
      </c>
      <c r="G695" s="4">
        <v>44379</v>
      </c>
      <c r="H695" s="4">
        <v>34256</v>
      </c>
      <c r="I695" s="4" t="s">
        <v>595</v>
      </c>
      <c r="J695" s="1">
        <v>3.8343560000000001</v>
      </c>
      <c r="K695" s="1" t="s">
        <v>557</v>
      </c>
      <c r="L695" s="1" t="s">
        <v>662</v>
      </c>
    </row>
    <row r="696" spans="1:12" x14ac:dyDescent="0.25">
      <c r="A696" s="4">
        <v>1515159</v>
      </c>
      <c r="B696" s="4">
        <v>36</v>
      </c>
      <c r="C696" s="4">
        <v>699</v>
      </c>
      <c r="D696" s="39">
        <f t="shared" si="20"/>
        <v>629.1</v>
      </c>
      <c r="E696" s="39">
        <f t="shared" si="21"/>
        <v>2226.1143870000001</v>
      </c>
      <c r="F696" s="8">
        <v>41686</v>
      </c>
      <c r="G696" s="4">
        <v>45287</v>
      </c>
      <c r="H696" s="4">
        <v>37405</v>
      </c>
      <c r="I696" s="4" t="s">
        <v>592</v>
      </c>
      <c r="J696" s="1">
        <v>3.53857</v>
      </c>
      <c r="K696" s="1" t="s">
        <v>557</v>
      </c>
      <c r="L696" s="1" t="s">
        <v>662</v>
      </c>
    </row>
    <row r="697" spans="1:12" x14ac:dyDescent="0.25">
      <c r="A697" s="4">
        <v>1514384</v>
      </c>
      <c r="B697" s="4">
        <v>23</v>
      </c>
      <c r="C697" s="4">
        <v>208</v>
      </c>
      <c r="D697" s="39">
        <f t="shared" si="20"/>
        <v>187.20000000000002</v>
      </c>
      <c r="E697" s="39">
        <f t="shared" si="21"/>
        <v>717.79144320000012</v>
      </c>
      <c r="F697" s="8">
        <v>41686</v>
      </c>
      <c r="G697" s="4">
        <v>44379</v>
      </c>
      <c r="H697" s="4">
        <v>34256</v>
      </c>
      <c r="I697" s="4" t="s">
        <v>595</v>
      </c>
      <c r="J697" s="1">
        <v>3.8343560000000001</v>
      </c>
      <c r="K697" s="1" t="s">
        <v>557</v>
      </c>
      <c r="L697" s="1" t="s">
        <v>662</v>
      </c>
    </row>
    <row r="698" spans="1:12" x14ac:dyDescent="0.25">
      <c r="A698" s="4">
        <v>1515522</v>
      </c>
      <c r="B698" s="4">
        <v>17</v>
      </c>
      <c r="C698" s="4">
        <v>245</v>
      </c>
      <c r="D698" s="39">
        <f t="shared" si="20"/>
        <v>220.5</v>
      </c>
      <c r="E698" s="39">
        <f t="shared" si="21"/>
        <v>1053.5117355</v>
      </c>
      <c r="F698" s="8">
        <v>41686</v>
      </c>
      <c r="G698" s="4">
        <v>44310</v>
      </c>
      <c r="H698" s="4">
        <v>33629</v>
      </c>
      <c r="I698" s="4" t="s">
        <v>595</v>
      </c>
      <c r="J698" s="1">
        <v>4.7778309999999999</v>
      </c>
      <c r="K698" s="1" t="s">
        <v>557</v>
      </c>
      <c r="L698" s="1" t="s">
        <v>662</v>
      </c>
    </row>
    <row r="699" spans="1:12" x14ac:dyDescent="0.25">
      <c r="A699" s="4">
        <v>1515326</v>
      </c>
      <c r="B699" s="4">
        <v>35</v>
      </c>
      <c r="C699" s="4">
        <v>714</v>
      </c>
      <c r="D699" s="39">
        <f t="shared" si="20"/>
        <v>642.6</v>
      </c>
      <c r="E699" s="39">
        <f t="shared" si="21"/>
        <v>2273.8850820000002</v>
      </c>
      <c r="F699" s="8">
        <v>41686</v>
      </c>
      <c r="G699" s="4">
        <v>45142</v>
      </c>
      <c r="H699" s="4">
        <v>38368</v>
      </c>
      <c r="I699" s="4" t="s">
        <v>604</v>
      </c>
      <c r="J699" s="1">
        <v>3.53857</v>
      </c>
      <c r="K699" s="1" t="s">
        <v>557</v>
      </c>
      <c r="L699" s="1" t="s">
        <v>662</v>
      </c>
    </row>
    <row r="700" spans="1:12" x14ac:dyDescent="0.25">
      <c r="A700" s="4">
        <v>1514386</v>
      </c>
      <c r="B700" s="4">
        <v>23</v>
      </c>
      <c r="C700" s="4">
        <v>208</v>
      </c>
      <c r="D700" s="39">
        <f t="shared" si="20"/>
        <v>187.20000000000002</v>
      </c>
      <c r="E700" s="39">
        <f t="shared" si="21"/>
        <v>717.79144320000012</v>
      </c>
      <c r="F700" s="8">
        <v>41686</v>
      </c>
      <c r="G700" s="4">
        <v>44379</v>
      </c>
      <c r="H700" s="4">
        <v>34256</v>
      </c>
      <c r="I700" s="4" t="s">
        <v>595</v>
      </c>
      <c r="J700" s="1">
        <v>3.8343560000000001</v>
      </c>
      <c r="K700" s="1" t="s">
        <v>557</v>
      </c>
      <c r="L700" s="1" t="s">
        <v>662</v>
      </c>
    </row>
    <row r="701" spans="1:12" x14ac:dyDescent="0.25">
      <c r="A701" s="4">
        <v>1014472</v>
      </c>
      <c r="B701" s="4">
        <v>8</v>
      </c>
      <c r="C701" s="4">
        <v>581</v>
      </c>
      <c r="D701" s="39">
        <f t="shared" si="20"/>
        <v>522.9</v>
      </c>
      <c r="E701" s="39">
        <f t="shared" si="21"/>
        <v>1667.9427596999999</v>
      </c>
      <c r="F701" s="8">
        <v>41687</v>
      </c>
      <c r="G701" s="4">
        <v>11952</v>
      </c>
      <c r="H701" s="4">
        <v>36563</v>
      </c>
      <c r="I701" s="4" t="s">
        <v>604</v>
      </c>
      <c r="J701" s="1">
        <v>3.1897929999999999</v>
      </c>
      <c r="K701" s="1" t="s">
        <v>557</v>
      </c>
      <c r="L701" s="1" t="s">
        <v>662</v>
      </c>
    </row>
    <row r="702" spans="1:12" x14ac:dyDescent="0.25">
      <c r="A702" s="4">
        <v>1514387</v>
      </c>
      <c r="B702" s="4">
        <v>23</v>
      </c>
      <c r="C702" s="4">
        <v>208</v>
      </c>
      <c r="D702" s="39">
        <f t="shared" si="20"/>
        <v>187.20000000000002</v>
      </c>
      <c r="E702" s="39">
        <f t="shared" si="21"/>
        <v>717.79144320000012</v>
      </c>
      <c r="F702" s="8">
        <v>41687</v>
      </c>
      <c r="G702" s="4">
        <v>44379</v>
      </c>
      <c r="H702" s="4">
        <v>34256</v>
      </c>
      <c r="I702" s="4" t="s">
        <v>595</v>
      </c>
      <c r="J702" s="1">
        <v>3.8343560000000001</v>
      </c>
      <c r="K702" s="1" t="s">
        <v>557</v>
      </c>
      <c r="L702" s="1" t="s">
        <v>662</v>
      </c>
    </row>
    <row r="703" spans="1:12" x14ac:dyDescent="0.25">
      <c r="A703" s="4">
        <v>1512387</v>
      </c>
      <c r="B703" s="4">
        <v>22</v>
      </c>
      <c r="C703" s="4">
        <v>208</v>
      </c>
      <c r="D703" s="39">
        <f t="shared" si="20"/>
        <v>187.20000000000002</v>
      </c>
      <c r="E703" s="39">
        <f t="shared" si="21"/>
        <v>717.79144320000012</v>
      </c>
      <c r="F703" s="8">
        <v>41687</v>
      </c>
      <c r="G703" s="4">
        <v>44379</v>
      </c>
      <c r="H703" s="4">
        <v>34256</v>
      </c>
      <c r="I703" s="4" t="s">
        <v>595</v>
      </c>
      <c r="J703" s="1">
        <v>3.8343560000000001</v>
      </c>
      <c r="K703" s="1" t="s">
        <v>557</v>
      </c>
      <c r="L703" s="1" t="s">
        <v>662</v>
      </c>
    </row>
    <row r="704" spans="1:12" x14ac:dyDescent="0.25">
      <c r="A704" s="4">
        <v>1515307</v>
      </c>
      <c r="B704" s="4">
        <v>33</v>
      </c>
      <c r="C704" s="4">
        <v>691</v>
      </c>
      <c r="D704" s="39">
        <f t="shared" si="20"/>
        <v>621.9</v>
      </c>
      <c r="E704" s="39">
        <f t="shared" si="21"/>
        <v>2200.6366829999997</v>
      </c>
      <c r="F704" s="8">
        <v>41687</v>
      </c>
      <c r="G704" s="4">
        <v>45142</v>
      </c>
      <c r="H704" s="4">
        <v>38291</v>
      </c>
      <c r="I704" s="4" t="s">
        <v>648</v>
      </c>
      <c r="J704" s="1">
        <v>3.53857</v>
      </c>
      <c r="K704" s="1" t="s">
        <v>557</v>
      </c>
      <c r="L704" s="1" t="s">
        <v>662</v>
      </c>
    </row>
    <row r="705" spans="1:12" x14ac:dyDescent="0.25">
      <c r="A705" s="4">
        <v>1515720</v>
      </c>
      <c r="B705" s="4">
        <v>15</v>
      </c>
      <c r="C705" s="4">
        <v>242</v>
      </c>
      <c r="D705" s="39">
        <f t="shared" si="20"/>
        <v>217.8</v>
      </c>
      <c r="E705" s="39">
        <f t="shared" si="21"/>
        <v>507.98822580000007</v>
      </c>
      <c r="F705" s="8">
        <v>41687</v>
      </c>
      <c r="G705" s="4">
        <v>42931</v>
      </c>
      <c r="H705" s="4">
        <v>21221</v>
      </c>
      <c r="I705" s="4" t="s">
        <v>597</v>
      </c>
      <c r="J705" s="1">
        <v>2.3323610000000001</v>
      </c>
      <c r="K705" s="1" t="s">
        <v>557</v>
      </c>
      <c r="L705" s="1" t="s">
        <v>662</v>
      </c>
    </row>
    <row r="706" spans="1:12" x14ac:dyDescent="0.25">
      <c r="A706" s="4">
        <v>1514385</v>
      </c>
      <c r="B706" s="4">
        <v>23</v>
      </c>
      <c r="C706" s="4">
        <v>208</v>
      </c>
      <c r="D706" s="39">
        <f t="shared" ref="D706:D769" si="22">C706*0.9</f>
        <v>187.20000000000002</v>
      </c>
      <c r="E706" s="39">
        <f t="shared" ref="E706:E769" si="23">D706*J706</f>
        <v>717.79144320000012</v>
      </c>
      <c r="F706" s="8">
        <v>41687</v>
      </c>
      <c r="G706" s="4">
        <v>44379</v>
      </c>
      <c r="H706" s="4">
        <v>34256</v>
      </c>
      <c r="I706" s="4" t="s">
        <v>595</v>
      </c>
      <c r="J706" s="1">
        <v>3.8343560000000001</v>
      </c>
      <c r="K706" s="1" t="s">
        <v>557</v>
      </c>
      <c r="L706" s="1" t="s">
        <v>662</v>
      </c>
    </row>
    <row r="707" spans="1:12" x14ac:dyDescent="0.25">
      <c r="A707" s="4">
        <v>1515162</v>
      </c>
      <c r="B707" s="4">
        <v>37</v>
      </c>
      <c r="C707" s="4">
        <v>710</v>
      </c>
      <c r="D707" s="39">
        <f t="shared" si="22"/>
        <v>639</v>
      </c>
      <c r="E707" s="39">
        <f t="shared" si="23"/>
        <v>2261.1462299999998</v>
      </c>
      <c r="F707" s="8">
        <v>41687</v>
      </c>
      <c r="G707" s="4">
        <v>45287</v>
      </c>
      <c r="H707" s="4">
        <v>37405</v>
      </c>
      <c r="I707" s="4" t="s">
        <v>592</v>
      </c>
      <c r="J707" s="1">
        <v>3.53857</v>
      </c>
      <c r="K707" s="1" t="s">
        <v>557</v>
      </c>
      <c r="L707" s="1" t="s">
        <v>662</v>
      </c>
    </row>
    <row r="708" spans="1:12" x14ac:dyDescent="0.25">
      <c r="A708" s="4">
        <v>1515721</v>
      </c>
      <c r="B708" s="4">
        <v>15</v>
      </c>
      <c r="C708" s="4">
        <v>242</v>
      </c>
      <c r="D708" s="39">
        <f t="shared" si="22"/>
        <v>217.8</v>
      </c>
      <c r="E708" s="39">
        <f t="shared" si="23"/>
        <v>507.98822580000007</v>
      </c>
      <c r="F708" s="8">
        <v>41687</v>
      </c>
      <c r="G708" s="4">
        <v>42931</v>
      </c>
      <c r="H708" s="4">
        <v>21221</v>
      </c>
      <c r="I708" s="4" t="s">
        <v>597</v>
      </c>
      <c r="J708" s="1">
        <v>2.3323610000000001</v>
      </c>
      <c r="K708" s="1" t="s">
        <v>557</v>
      </c>
      <c r="L708" s="1" t="s">
        <v>662</v>
      </c>
    </row>
    <row r="709" spans="1:12" x14ac:dyDescent="0.25">
      <c r="A709" s="4">
        <v>1512385</v>
      </c>
      <c r="B709" s="4">
        <v>6</v>
      </c>
      <c r="C709" s="4">
        <v>184</v>
      </c>
      <c r="D709" s="39">
        <f t="shared" si="22"/>
        <v>165.6</v>
      </c>
      <c r="E709" s="39">
        <f t="shared" si="23"/>
        <v>634.96935359999998</v>
      </c>
      <c r="F709" s="8">
        <v>41687</v>
      </c>
      <c r="G709" s="4">
        <v>44379</v>
      </c>
      <c r="H709" s="4">
        <v>34256</v>
      </c>
      <c r="I709" s="4" t="s">
        <v>595</v>
      </c>
      <c r="J709" s="1">
        <v>3.8343560000000001</v>
      </c>
      <c r="K709" s="1" t="s">
        <v>557</v>
      </c>
      <c r="L709" s="1" t="s">
        <v>662</v>
      </c>
    </row>
    <row r="710" spans="1:12" x14ac:dyDescent="0.25">
      <c r="A710" s="4">
        <v>1014633</v>
      </c>
      <c r="B710" s="4">
        <v>15</v>
      </c>
      <c r="C710" s="4">
        <v>242</v>
      </c>
      <c r="D710" s="39">
        <f t="shared" si="22"/>
        <v>217.8</v>
      </c>
      <c r="E710" s="39">
        <f t="shared" si="23"/>
        <v>507.98822580000007</v>
      </c>
      <c r="F710" s="8">
        <v>41687</v>
      </c>
      <c r="G710" s="4">
        <v>42931</v>
      </c>
      <c r="H710" s="4">
        <v>21221</v>
      </c>
      <c r="I710" s="4" t="s">
        <v>597</v>
      </c>
      <c r="J710" s="1">
        <v>2.3323610000000001</v>
      </c>
      <c r="K710" s="1" t="s">
        <v>557</v>
      </c>
      <c r="L710" s="1" t="s">
        <v>662</v>
      </c>
    </row>
    <row r="711" spans="1:12" x14ac:dyDescent="0.25">
      <c r="A711" s="4">
        <v>1514389</v>
      </c>
      <c r="B711" s="4">
        <v>23</v>
      </c>
      <c r="C711" s="4">
        <v>208</v>
      </c>
      <c r="D711" s="39">
        <f t="shared" si="22"/>
        <v>187.20000000000002</v>
      </c>
      <c r="E711" s="39">
        <f t="shared" si="23"/>
        <v>717.79144320000012</v>
      </c>
      <c r="F711" s="8">
        <v>41688</v>
      </c>
      <c r="G711" s="4">
        <v>44379</v>
      </c>
      <c r="H711" s="4">
        <v>34256</v>
      </c>
      <c r="I711" s="4" t="s">
        <v>595</v>
      </c>
      <c r="J711" s="1">
        <v>3.8343560000000001</v>
      </c>
      <c r="K711" s="1" t="s">
        <v>557</v>
      </c>
      <c r="L711" s="1" t="s">
        <v>662</v>
      </c>
    </row>
    <row r="712" spans="1:12" x14ac:dyDescent="0.25">
      <c r="A712" s="4">
        <v>1512386</v>
      </c>
      <c r="B712" s="4">
        <v>22</v>
      </c>
      <c r="C712" s="4">
        <v>208</v>
      </c>
      <c r="D712" s="39">
        <f t="shared" si="22"/>
        <v>187.20000000000002</v>
      </c>
      <c r="E712" s="39">
        <f t="shared" si="23"/>
        <v>717.79144320000012</v>
      </c>
      <c r="F712" s="8">
        <v>41688</v>
      </c>
      <c r="G712" s="4">
        <v>44379</v>
      </c>
      <c r="H712" s="4">
        <v>34256</v>
      </c>
      <c r="I712" s="4" t="s">
        <v>595</v>
      </c>
      <c r="J712" s="1">
        <v>3.8343560000000001</v>
      </c>
      <c r="K712" s="1" t="s">
        <v>557</v>
      </c>
      <c r="L712" s="1" t="s">
        <v>662</v>
      </c>
    </row>
    <row r="713" spans="1:12" x14ac:dyDescent="0.25">
      <c r="A713" s="4">
        <v>1515160</v>
      </c>
      <c r="B713" s="4">
        <v>36</v>
      </c>
      <c r="C713" s="4">
        <v>701</v>
      </c>
      <c r="D713" s="39">
        <f t="shared" si="22"/>
        <v>630.9</v>
      </c>
      <c r="E713" s="39">
        <f t="shared" si="23"/>
        <v>2232.4838129999998</v>
      </c>
      <c r="F713" s="8">
        <v>41688</v>
      </c>
      <c r="G713" s="4">
        <v>45287</v>
      </c>
      <c r="H713" s="4">
        <v>37405</v>
      </c>
      <c r="I713" s="4" t="s">
        <v>592</v>
      </c>
      <c r="J713" s="1">
        <v>3.53857</v>
      </c>
      <c r="K713" s="1" t="s">
        <v>557</v>
      </c>
      <c r="L713" s="1" t="s">
        <v>662</v>
      </c>
    </row>
    <row r="714" spans="1:12" x14ac:dyDescent="0.25">
      <c r="A714" s="4">
        <v>1514390</v>
      </c>
      <c r="B714" s="4">
        <v>23</v>
      </c>
      <c r="C714" s="4">
        <v>208</v>
      </c>
      <c r="D714" s="39">
        <f t="shared" si="22"/>
        <v>187.20000000000002</v>
      </c>
      <c r="E714" s="39">
        <f t="shared" si="23"/>
        <v>717.79144320000012</v>
      </c>
      <c r="F714" s="8">
        <v>41688</v>
      </c>
      <c r="G714" s="4">
        <v>44379</v>
      </c>
      <c r="H714" s="4">
        <v>34256</v>
      </c>
      <c r="I714" s="4" t="s">
        <v>595</v>
      </c>
      <c r="J714" s="1">
        <v>3.8343560000000001</v>
      </c>
      <c r="K714" s="1" t="s">
        <v>557</v>
      </c>
      <c r="L714" s="1" t="s">
        <v>662</v>
      </c>
    </row>
    <row r="715" spans="1:12" x14ac:dyDescent="0.25">
      <c r="A715" s="4">
        <v>1513864</v>
      </c>
      <c r="B715" s="4">
        <v>22</v>
      </c>
      <c r="C715" s="4">
        <v>208</v>
      </c>
      <c r="D715" s="39">
        <f t="shared" si="22"/>
        <v>187.20000000000002</v>
      </c>
      <c r="E715" s="39">
        <f t="shared" si="23"/>
        <v>717.79144320000012</v>
      </c>
      <c r="F715" s="8">
        <v>41688</v>
      </c>
      <c r="G715" s="4">
        <v>44379</v>
      </c>
      <c r="H715" s="4">
        <v>34256</v>
      </c>
      <c r="I715" s="4" t="s">
        <v>595</v>
      </c>
      <c r="J715" s="1">
        <v>3.8343560000000001</v>
      </c>
      <c r="K715" s="1" t="s">
        <v>557</v>
      </c>
      <c r="L715" s="1" t="s">
        <v>662</v>
      </c>
    </row>
    <row r="716" spans="1:12" x14ac:dyDescent="0.25">
      <c r="A716" s="4">
        <v>1515722</v>
      </c>
      <c r="B716" s="4">
        <v>15</v>
      </c>
      <c r="C716" s="4">
        <v>242</v>
      </c>
      <c r="D716" s="39">
        <f t="shared" si="22"/>
        <v>217.8</v>
      </c>
      <c r="E716" s="39">
        <f t="shared" si="23"/>
        <v>507.98822580000007</v>
      </c>
      <c r="F716" s="8">
        <v>41688</v>
      </c>
      <c r="G716" s="4">
        <v>42931</v>
      </c>
      <c r="H716" s="4">
        <v>21221</v>
      </c>
      <c r="I716" s="4" t="s">
        <v>597</v>
      </c>
      <c r="J716" s="1">
        <v>2.3323610000000001</v>
      </c>
      <c r="K716" s="1" t="s">
        <v>557</v>
      </c>
      <c r="L716" s="1" t="s">
        <v>662</v>
      </c>
    </row>
    <row r="717" spans="1:12" x14ac:dyDescent="0.25">
      <c r="A717" s="4">
        <v>1514053</v>
      </c>
      <c r="B717" s="4">
        <v>17</v>
      </c>
      <c r="C717" s="4">
        <v>200</v>
      </c>
      <c r="D717" s="39">
        <f t="shared" si="22"/>
        <v>180</v>
      </c>
      <c r="E717" s="39">
        <f t="shared" si="23"/>
        <v>1152.3688199999999</v>
      </c>
      <c r="F717" s="8">
        <v>41688</v>
      </c>
      <c r="G717" s="4">
        <v>41264</v>
      </c>
      <c r="H717" s="4">
        <v>35167</v>
      </c>
      <c r="I717" s="4" t="s">
        <v>595</v>
      </c>
      <c r="J717" s="1">
        <v>6.4020489999999999</v>
      </c>
      <c r="K717" s="1" t="s">
        <v>557</v>
      </c>
      <c r="L717" s="1" t="s">
        <v>662</v>
      </c>
    </row>
    <row r="718" spans="1:12" x14ac:dyDescent="0.25">
      <c r="A718" s="4">
        <v>1515371</v>
      </c>
      <c r="B718" s="4">
        <v>23</v>
      </c>
      <c r="C718" s="4">
        <v>208</v>
      </c>
      <c r="D718" s="39">
        <f t="shared" si="22"/>
        <v>187.20000000000002</v>
      </c>
      <c r="E718" s="39">
        <f t="shared" si="23"/>
        <v>717.79144320000012</v>
      </c>
      <c r="F718" s="8">
        <v>41688</v>
      </c>
      <c r="G718" s="4">
        <v>44379</v>
      </c>
      <c r="H718" s="4">
        <v>34256</v>
      </c>
      <c r="I718" s="4" t="s">
        <v>595</v>
      </c>
      <c r="J718" s="1">
        <v>3.8343560000000001</v>
      </c>
      <c r="K718" s="1" t="s">
        <v>557</v>
      </c>
      <c r="L718" s="1" t="s">
        <v>662</v>
      </c>
    </row>
    <row r="719" spans="1:12" x14ac:dyDescent="0.25">
      <c r="A719" s="4">
        <v>1514393</v>
      </c>
      <c r="B719" s="4">
        <v>32</v>
      </c>
      <c r="C719" s="4">
        <v>412</v>
      </c>
      <c r="D719" s="39">
        <f t="shared" si="22"/>
        <v>370.8</v>
      </c>
      <c r="E719" s="39">
        <f t="shared" si="23"/>
        <v>2373.8797691999998</v>
      </c>
      <c r="F719" s="8">
        <v>41688</v>
      </c>
      <c r="G719" s="4">
        <v>41264</v>
      </c>
      <c r="H719" s="4">
        <v>35166</v>
      </c>
      <c r="I719" s="4" t="s">
        <v>619</v>
      </c>
      <c r="J719" s="1">
        <v>6.4020489999999999</v>
      </c>
      <c r="K719" s="1" t="s">
        <v>557</v>
      </c>
      <c r="L719" s="1" t="s">
        <v>662</v>
      </c>
    </row>
    <row r="720" spans="1:12" x14ac:dyDescent="0.25">
      <c r="A720" s="4">
        <v>1514375</v>
      </c>
      <c r="B720" s="4">
        <v>22</v>
      </c>
      <c r="C720" s="4">
        <v>208</v>
      </c>
      <c r="D720" s="39">
        <f t="shared" si="22"/>
        <v>187.20000000000002</v>
      </c>
      <c r="E720" s="39">
        <f t="shared" si="23"/>
        <v>717.79144320000012</v>
      </c>
      <c r="F720" s="8">
        <v>41688</v>
      </c>
      <c r="G720" s="4">
        <v>44379</v>
      </c>
      <c r="H720" s="4">
        <v>34256</v>
      </c>
      <c r="I720" s="4" t="s">
        <v>595</v>
      </c>
      <c r="J720" s="1">
        <v>3.8343560000000001</v>
      </c>
      <c r="K720" s="1" t="s">
        <v>557</v>
      </c>
      <c r="L720" s="1" t="s">
        <v>662</v>
      </c>
    </row>
    <row r="721" spans="1:12" x14ac:dyDescent="0.25">
      <c r="A721" s="4">
        <v>1014487</v>
      </c>
      <c r="B721" s="4">
        <v>2</v>
      </c>
      <c r="C721" s="4">
        <v>568</v>
      </c>
      <c r="D721" s="39">
        <f t="shared" si="22"/>
        <v>511.2</v>
      </c>
      <c r="E721" s="39">
        <f t="shared" si="23"/>
        <v>3272.7274487999998</v>
      </c>
      <c r="F721" s="8">
        <v>41688</v>
      </c>
      <c r="G721" s="4">
        <v>41264</v>
      </c>
      <c r="H721" s="4">
        <v>35190</v>
      </c>
      <c r="I721" s="4" t="s">
        <v>591</v>
      </c>
      <c r="J721" s="1">
        <v>6.4020489999999999</v>
      </c>
      <c r="K721" s="1" t="s">
        <v>557</v>
      </c>
      <c r="L721" s="1" t="s">
        <v>662</v>
      </c>
    </row>
    <row r="722" spans="1:12" x14ac:dyDescent="0.25">
      <c r="A722" s="4">
        <v>1014589</v>
      </c>
      <c r="B722" s="4">
        <v>6</v>
      </c>
      <c r="C722" s="4">
        <v>184</v>
      </c>
      <c r="D722" s="39">
        <f t="shared" si="22"/>
        <v>165.6</v>
      </c>
      <c r="E722" s="39">
        <f t="shared" si="23"/>
        <v>634.96935359999998</v>
      </c>
      <c r="F722" s="8">
        <v>41688</v>
      </c>
      <c r="G722" s="4">
        <v>44379</v>
      </c>
      <c r="H722" s="4">
        <v>34256</v>
      </c>
      <c r="I722" s="4" t="s">
        <v>595</v>
      </c>
      <c r="J722" s="1">
        <v>3.8343560000000001</v>
      </c>
      <c r="K722" s="1" t="s">
        <v>557</v>
      </c>
      <c r="L722" s="1" t="s">
        <v>662</v>
      </c>
    </row>
    <row r="723" spans="1:12" x14ac:dyDescent="0.25">
      <c r="A723" s="4">
        <v>1514398</v>
      </c>
      <c r="B723" s="4">
        <v>39</v>
      </c>
      <c r="C723" s="4">
        <v>504</v>
      </c>
      <c r="D723" s="39">
        <f t="shared" si="22"/>
        <v>453.6</v>
      </c>
      <c r="E723" s="39">
        <f t="shared" si="23"/>
        <v>2903.9694264</v>
      </c>
      <c r="F723" s="8">
        <v>41688</v>
      </c>
      <c r="G723" s="4">
        <v>41264</v>
      </c>
      <c r="H723" s="4">
        <v>35563</v>
      </c>
      <c r="I723" s="4" t="s">
        <v>604</v>
      </c>
      <c r="J723" s="1">
        <v>6.4020489999999999</v>
      </c>
      <c r="K723" s="1" t="s">
        <v>557</v>
      </c>
      <c r="L723" s="1" t="s">
        <v>662</v>
      </c>
    </row>
    <row r="724" spans="1:12" x14ac:dyDescent="0.25">
      <c r="A724" s="4">
        <v>1514376</v>
      </c>
      <c r="B724" s="4">
        <v>22</v>
      </c>
      <c r="C724" s="4">
        <v>208</v>
      </c>
      <c r="D724" s="39">
        <f t="shared" si="22"/>
        <v>187.20000000000002</v>
      </c>
      <c r="E724" s="39">
        <f t="shared" si="23"/>
        <v>717.79144320000012</v>
      </c>
      <c r="F724" s="8">
        <v>41688</v>
      </c>
      <c r="G724" s="4">
        <v>44379</v>
      </c>
      <c r="H724" s="4">
        <v>34256</v>
      </c>
      <c r="I724" s="4" t="s">
        <v>595</v>
      </c>
      <c r="J724" s="1">
        <v>3.8343560000000001</v>
      </c>
      <c r="K724" s="1" t="s">
        <v>557</v>
      </c>
      <c r="L724" s="1" t="s">
        <v>662</v>
      </c>
    </row>
    <row r="725" spans="1:12" x14ac:dyDescent="0.25">
      <c r="A725" s="4">
        <v>1014612</v>
      </c>
      <c r="B725" s="4">
        <v>17</v>
      </c>
      <c r="C725" s="4">
        <v>200</v>
      </c>
      <c r="D725" s="39">
        <f t="shared" si="22"/>
        <v>180</v>
      </c>
      <c r="E725" s="39">
        <f t="shared" si="23"/>
        <v>574.16273999999999</v>
      </c>
      <c r="F725" s="8">
        <v>41688</v>
      </c>
      <c r="G725" s="4">
        <v>11952</v>
      </c>
      <c r="H725" s="4">
        <v>35589</v>
      </c>
      <c r="I725" s="4" t="s">
        <v>595</v>
      </c>
      <c r="J725" s="1">
        <v>3.1897929999999999</v>
      </c>
      <c r="K725" s="1" t="s">
        <v>557</v>
      </c>
      <c r="L725" s="1" t="s">
        <v>662</v>
      </c>
    </row>
    <row r="726" spans="1:12" x14ac:dyDescent="0.25">
      <c r="A726" s="4">
        <v>1515327</v>
      </c>
      <c r="B726" s="4">
        <v>34</v>
      </c>
      <c r="C726" s="4">
        <v>714</v>
      </c>
      <c r="D726" s="39">
        <f t="shared" si="22"/>
        <v>642.6</v>
      </c>
      <c r="E726" s="39">
        <f t="shared" si="23"/>
        <v>2273.8850820000002</v>
      </c>
      <c r="F726" s="8">
        <v>41688</v>
      </c>
      <c r="G726" s="4">
        <v>45142</v>
      </c>
      <c r="H726" s="4">
        <v>38368</v>
      </c>
      <c r="I726" s="4" t="s">
        <v>604</v>
      </c>
      <c r="J726" s="1">
        <v>3.53857</v>
      </c>
      <c r="K726" s="1" t="s">
        <v>557</v>
      </c>
      <c r="L726" s="1" t="s">
        <v>662</v>
      </c>
    </row>
    <row r="727" spans="1:12" x14ac:dyDescent="0.25">
      <c r="A727" s="4">
        <v>1515405</v>
      </c>
      <c r="B727" s="4">
        <v>20</v>
      </c>
      <c r="C727" s="4">
        <v>276</v>
      </c>
      <c r="D727" s="39">
        <f t="shared" si="22"/>
        <v>248.4</v>
      </c>
      <c r="E727" s="39">
        <f t="shared" si="23"/>
        <v>878.98078800000008</v>
      </c>
      <c r="F727" s="8">
        <v>41688</v>
      </c>
      <c r="G727" s="4">
        <v>45142</v>
      </c>
      <c r="H727" s="4">
        <v>37318</v>
      </c>
      <c r="I727" s="4" t="s">
        <v>595</v>
      </c>
      <c r="J727" s="1">
        <v>3.53857</v>
      </c>
      <c r="K727" s="1" t="s">
        <v>557</v>
      </c>
      <c r="L727" s="1" t="s">
        <v>662</v>
      </c>
    </row>
    <row r="728" spans="1:12" x14ac:dyDescent="0.25">
      <c r="A728" s="4">
        <v>1014613</v>
      </c>
      <c r="B728" s="4">
        <v>17</v>
      </c>
      <c r="C728" s="4">
        <v>245</v>
      </c>
      <c r="D728" s="39">
        <f t="shared" si="22"/>
        <v>220.5</v>
      </c>
      <c r="E728" s="39">
        <f t="shared" si="23"/>
        <v>1053.5117355</v>
      </c>
      <c r="F728" s="8">
        <v>41688</v>
      </c>
      <c r="G728" s="4">
        <v>44310</v>
      </c>
      <c r="H728" s="4">
        <v>33629</v>
      </c>
      <c r="I728" s="4" t="s">
        <v>595</v>
      </c>
      <c r="J728" s="1">
        <v>4.7778309999999999</v>
      </c>
      <c r="K728" s="1" t="s">
        <v>557</v>
      </c>
      <c r="L728" s="1" t="s">
        <v>662</v>
      </c>
    </row>
    <row r="729" spans="1:12" x14ac:dyDescent="0.25">
      <c r="A729" s="4">
        <v>1514378</v>
      </c>
      <c r="B729" s="4">
        <v>23</v>
      </c>
      <c r="C729" s="4">
        <v>208</v>
      </c>
      <c r="D729" s="39">
        <f t="shared" si="22"/>
        <v>187.20000000000002</v>
      </c>
      <c r="E729" s="39">
        <f t="shared" si="23"/>
        <v>717.79144320000012</v>
      </c>
      <c r="F729" s="8">
        <v>41688</v>
      </c>
      <c r="G729" s="4">
        <v>44379</v>
      </c>
      <c r="H729" s="4">
        <v>34256</v>
      </c>
      <c r="I729" s="4" t="s">
        <v>595</v>
      </c>
      <c r="J729" s="1">
        <v>3.8343560000000001</v>
      </c>
      <c r="K729" s="1" t="s">
        <v>557</v>
      </c>
      <c r="L729" s="1" t="s">
        <v>662</v>
      </c>
    </row>
    <row r="730" spans="1:12" x14ac:dyDescent="0.25">
      <c r="A730" s="4">
        <v>1515308</v>
      </c>
      <c r="B730" s="4">
        <v>33</v>
      </c>
      <c r="C730" s="4">
        <v>691</v>
      </c>
      <c r="D730" s="39">
        <f t="shared" si="22"/>
        <v>621.9</v>
      </c>
      <c r="E730" s="39">
        <f t="shared" si="23"/>
        <v>2200.6366829999997</v>
      </c>
      <c r="F730" s="8">
        <v>41688</v>
      </c>
      <c r="G730" s="4">
        <v>45142</v>
      </c>
      <c r="H730" s="4">
        <v>38291</v>
      </c>
      <c r="I730" s="4" t="s">
        <v>648</v>
      </c>
      <c r="J730" s="1">
        <v>3.53857</v>
      </c>
      <c r="K730" s="1" t="s">
        <v>557</v>
      </c>
      <c r="L730" s="1" t="s">
        <v>662</v>
      </c>
    </row>
    <row r="731" spans="1:12" x14ac:dyDescent="0.25">
      <c r="A731" s="4">
        <v>1514377</v>
      </c>
      <c r="B731" s="4">
        <v>23</v>
      </c>
      <c r="C731" s="4">
        <v>208</v>
      </c>
      <c r="D731" s="39">
        <f t="shared" si="22"/>
        <v>187.20000000000002</v>
      </c>
      <c r="E731" s="39">
        <f t="shared" si="23"/>
        <v>717.79144320000012</v>
      </c>
      <c r="F731" s="8">
        <v>41689</v>
      </c>
      <c r="G731" s="4">
        <v>44379</v>
      </c>
      <c r="H731" s="4">
        <v>34256</v>
      </c>
      <c r="I731" s="4" t="s">
        <v>595</v>
      </c>
      <c r="J731" s="1">
        <v>3.8343560000000001</v>
      </c>
      <c r="K731" s="1" t="s">
        <v>557</v>
      </c>
      <c r="L731" s="1" t="s">
        <v>662</v>
      </c>
    </row>
    <row r="732" spans="1:12" x14ac:dyDescent="0.25">
      <c r="A732" s="4">
        <v>1514396</v>
      </c>
      <c r="B732" s="4">
        <v>39</v>
      </c>
      <c r="C732" s="4">
        <v>572</v>
      </c>
      <c r="D732" s="39">
        <f t="shared" si="22"/>
        <v>514.80000000000007</v>
      </c>
      <c r="E732" s="39">
        <f t="shared" si="23"/>
        <v>3295.7748252000006</v>
      </c>
      <c r="F732" s="8">
        <v>41689</v>
      </c>
      <c r="G732" s="4">
        <v>41264</v>
      </c>
      <c r="H732" s="4">
        <v>36755</v>
      </c>
      <c r="I732" s="4" t="s">
        <v>604</v>
      </c>
      <c r="J732" s="1">
        <v>6.4020489999999999</v>
      </c>
      <c r="K732" s="1" t="s">
        <v>557</v>
      </c>
      <c r="L732" s="1" t="s">
        <v>662</v>
      </c>
    </row>
    <row r="733" spans="1:12" x14ac:dyDescent="0.25">
      <c r="A733" s="4">
        <v>1515161</v>
      </c>
      <c r="B733" s="4">
        <v>37</v>
      </c>
      <c r="C733" s="4">
        <v>705</v>
      </c>
      <c r="D733" s="39">
        <f t="shared" si="22"/>
        <v>634.5</v>
      </c>
      <c r="E733" s="39">
        <f t="shared" si="23"/>
        <v>2245.2226649999998</v>
      </c>
      <c r="F733" s="8">
        <v>41689</v>
      </c>
      <c r="G733" s="4">
        <v>45287</v>
      </c>
      <c r="H733" s="4">
        <v>37405</v>
      </c>
      <c r="I733" s="4" t="s">
        <v>592</v>
      </c>
      <c r="J733" s="1">
        <v>3.53857</v>
      </c>
      <c r="K733" s="1" t="s">
        <v>557</v>
      </c>
      <c r="L733" s="1" t="s">
        <v>662</v>
      </c>
    </row>
    <row r="734" spans="1:12" x14ac:dyDescent="0.25">
      <c r="A734" s="4">
        <v>1515328</v>
      </c>
      <c r="B734" s="4">
        <v>34</v>
      </c>
      <c r="C734" s="4">
        <v>714</v>
      </c>
      <c r="D734" s="39">
        <f t="shared" si="22"/>
        <v>642.6</v>
      </c>
      <c r="E734" s="39">
        <f t="shared" si="23"/>
        <v>2273.8850820000002</v>
      </c>
      <c r="F734" s="8">
        <v>41689</v>
      </c>
      <c r="G734" s="4">
        <v>45142</v>
      </c>
      <c r="H734" s="4">
        <v>38368</v>
      </c>
      <c r="I734" s="4" t="s">
        <v>604</v>
      </c>
      <c r="J734" s="1">
        <v>3.53857</v>
      </c>
      <c r="K734" s="1" t="s">
        <v>557</v>
      </c>
      <c r="L734" s="1" t="s">
        <v>662</v>
      </c>
    </row>
    <row r="735" spans="1:12" x14ac:dyDescent="0.25">
      <c r="A735" s="4">
        <v>1515313</v>
      </c>
      <c r="B735" s="4">
        <v>33</v>
      </c>
      <c r="C735" s="4">
        <v>691</v>
      </c>
      <c r="D735" s="39">
        <f t="shared" si="22"/>
        <v>621.9</v>
      </c>
      <c r="E735" s="39">
        <f t="shared" si="23"/>
        <v>2200.6366829999997</v>
      </c>
      <c r="F735" s="8">
        <v>41689</v>
      </c>
      <c r="G735" s="4">
        <v>45142</v>
      </c>
      <c r="H735" s="4">
        <v>38291</v>
      </c>
      <c r="I735" s="4" t="s">
        <v>648</v>
      </c>
      <c r="J735" s="1">
        <v>3.53857</v>
      </c>
      <c r="K735" s="1" t="s">
        <v>557</v>
      </c>
      <c r="L735" s="1" t="s">
        <v>662</v>
      </c>
    </row>
    <row r="736" spans="1:12" x14ac:dyDescent="0.25">
      <c r="A736" s="4">
        <v>1515356</v>
      </c>
      <c r="B736" s="4">
        <v>31</v>
      </c>
      <c r="C736" s="4">
        <v>705</v>
      </c>
      <c r="D736" s="39">
        <f t="shared" si="22"/>
        <v>634.5</v>
      </c>
      <c r="E736" s="39">
        <f t="shared" si="23"/>
        <v>2245.2226649999998</v>
      </c>
      <c r="F736" s="8">
        <v>41689</v>
      </c>
      <c r="G736" s="4">
        <v>45142</v>
      </c>
      <c r="H736" s="4">
        <v>38291</v>
      </c>
      <c r="I736" s="4" t="s">
        <v>648</v>
      </c>
      <c r="J736" s="1">
        <v>3.53857</v>
      </c>
      <c r="K736" s="1" t="s">
        <v>557</v>
      </c>
      <c r="L736" s="1" t="s">
        <v>662</v>
      </c>
    </row>
    <row r="737" spans="1:12" x14ac:dyDescent="0.25">
      <c r="A737" s="4">
        <v>1014655</v>
      </c>
      <c r="B737" s="4">
        <v>23</v>
      </c>
      <c r="C737" s="4">
        <v>208</v>
      </c>
      <c r="D737" s="39">
        <f t="shared" si="22"/>
        <v>187.20000000000002</v>
      </c>
      <c r="E737" s="39">
        <f t="shared" si="23"/>
        <v>717.79144320000012</v>
      </c>
      <c r="F737" s="8">
        <v>41689</v>
      </c>
      <c r="G737" s="4">
        <v>44379</v>
      </c>
      <c r="H737" s="4">
        <v>34256</v>
      </c>
      <c r="I737" s="4" t="s">
        <v>595</v>
      </c>
      <c r="J737" s="1">
        <v>3.8343560000000001</v>
      </c>
      <c r="K737" s="1" t="s">
        <v>557</v>
      </c>
      <c r="L737" s="1" t="s">
        <v>662</v>
      </c>
    </row>
    <row r="738" spans="1:12" x14ac:dyDescent="0.25">
      <c r="A738" s="4">
        <v>1514392</v>
      </c>
      <c r="B738" s="4">
        <v>22</v>
      </c>
      <c r="C738" s="4">
        <v>208</v>
      </c>
      <c r="D738" s="39">
        <f t="shared" si="22"/>
        <v>187.20000000000002</v>
      </c>
      <c r="E738" s="39">
        <f t="shared" si="23"/>
        <v>717.79144320000012</v>
      </c>
      <c r="F738" s="8">
        <v>41689</v>
      </c>
      <c r="G738" s="4">
        <v>44379</v>
      </c>
      <c r="H738" s="4">
        <v>34256</v>
      </c>
      <c r="I738" s="4" t="s">
        <v>595</v>
      </c>
      <c r="J738" s="1">
        <v>3.8343560000000001</v>
      </c>
      <c r="K738" s="1" t="s">
        <v>557</v>
      </c>
      <c r="L738" s="1" t="s">
        <v>662</v>
      </c>
    </row>
    <row r="739" spans="1:12" x14ac:dyDescent="0.25">
      <c r="A739" s="4">
        <v>1514071</v>
      </c>
      <c r="B739" s="4">
        <v>39</v>
      </c>
      <c r="C739" s="4">
        <v>427</v>
      </c>
      <c r="D739" s="39">
        <f t="shared" si="22"/>
        <v>384.3</v>
      </c>
      <c r="E739" s="39">
        <f t="shared" si="23"/>
        <v>2098.2799215</v>
      </c>
      <c r="F739" s="8">
        <v>41689</v>
      </c>
      <c r="G739" s="4">
        <v>44407</v>
      </c>
      <c r="H739" s="4">
        <v>36888</v>
      </c>
      <c r="I739" s="4" t="s">
        <v>592</v>
      </c>
      <c r="J739" s="1">
        <v>5.4600049999999998</v>
      </c>
      <c r="K739" s="1" t="s">
        <v>557</v>
      </c>
      <c r="L739" s="1" t="s">
        <v>662</v>
      </c>
    </row>
    <row r="740" spans="1:12" x14ac:dyDescent="0.25">
      <c r="A740" s="4">
        <v>1515164</v>
      </c>
      <c r="B740" s="4">
        <v>36</v>
      </c>
      <c r="C740" s="4">
        <v>696</v>
      </c>
      <c r="D740" s="39">
        <f t="shared" si="22"/>
        <v>626.4</v>
      </c>
      <c r="E740" s="39">
        <f t="shared" si="23"/>
        <v>2216.5602479999998</v>
      </c>
      <c r="F740" s="8">
        <v>41689</v>
      </c>
      <c r="G740" s="4">
        <v>45287</v>
      </c>
      <c r="H740" s="4">
        <v>37405</v>
      </c>
      <c r="I740" s="4" t="s">
        <v>592</v>
      </c>
      <c r="J740" s="1">
        <v>3.53857</v>
      </c>
      <c r="K740" s="1" t="s">
        <v>557</v>
      </c>
      <c r="L740" s="1" t="s">
        <v>662</v>
      </c>
    </row>
    <row r="741" spans="1:12" x14ac:dyDescent="0.25">
      <c r="A741" s="4">
        <v>1515366</v>
      </c>
      <c r="B741" s="4">
        <v>23</v>
      </c>
      <c r="C741" s="4">
        <v>237</v>
      </c>
      <c r="D741" s="39">
        <f t="shared" si="22"/>
        <v>213.3</v>
      </c>
      <c r="E741" s="39">
        <f t="shared" si="23"/>
        <v>817.86813480000012</v>
      </c>
      <c r="F741" s="8">
        <v>41689</v>
      </c>
      <c r="G741" s="4">
        <v>44379</v>
      </c>
      <c r="H741" s="4">
        <v>34256</v>
      </c>
      <c r="I741" s="4" t="s">
        <v>595</v>
      </c>
      <c r="J741" s="1">
        <v>3.8343560000000001</v>
      </c>
      <c r="K741" s="1" t="s">
        <v>557</v>
      </c>
      <c r="L741" s="1" t="s">
        <v>662</v>
      </c>
    </row>
    <row r="742" spans="1:12" x14ac:dyDescent="0.25">
      <c r="A742" s="4">
        <v>1515325</v>
      </c>
      <c r="B742" s="4">
        <v>34</v>
      </c>
      <c r="C742" s="4">
        <v>716</v>
      </c>
      <c r="D742" s="39">
        <f t="shared" si="22"/>
        <v>644.4</v>
      </c>
      <c r="E742" s="39">
        <f t="shared" si="23"/>
        <v>2280.254508</v>
      </c>
      <c r="F742" s="8">
        <v>41689</v>
      </c>
      <c r="G742" s="4">
        <v>45142</v>
      </c>
      <c r="H742" s="4">
        <v>38368</v>
      </c>
      <c r="I742" s="4" t="s">
        <v>604</v>
      </c>
      <c r="J742" s="1">
        <v>3.53857</v>
      </c>
      <c r="K742" s="1" t="s">
        <v>557</v>
      </c>
      <c r="L742" s="1" t="s">
        <v>662</v>
      </c>
    </row>
    <row r="743" spans="1:12" x14ac:dyDescent="0.25">
      <c r="A743" s="4">
        <v>1515312</v>
      </c>
      <c r="B743" s="4">
        <v>33</v>
      </c>
      <c r="C743" s="4">
        <v>691</v>
      </c>
      <c r="D743" s="39">
        <f t="shared" si="22"/>
        <v>621.9</v>
      </c>
      <c r="E743" s="39">
        <f t="shared" si="23"/>
        <v>2200.6366829999997</v>
      </c>
      <c r="F743" s="8">
        <v>41689</v>
      </c>
      <c r="G743" s="4">
        <v>45142</v>
      </c>
      <c r="H743" s="4">
        <v>38291</v>
      </c>
      <c r="I743" s="4" t="s">
        <v>648</v>
      </c>
      <c r="J743" s="1">
        <v>3.53857</v>
      </c>
      <c r="K743" s="1" t="s">
        <v>557</v>
      </c>
      <c r="L743" s="1" t="s">
        <v>662</v>
      </c>
    </row>
    <row r="744" spans="1:12" x14ac:dyDescent="0.25">
      <c r="A744" s="4">
        <v>1515166</v>
      </c>
      <c r="B744" s="4">
        <v>36</v>
      </c>
      <c r="C744" s="4">
        <v>695</v>
      </c>
      <c r="D744" s="39">
        <f t="shared" si="22"/>
        <v>625.5</v>
      </c>
      <c r="E744" s="39">
        <f t="shared" si="23"/>
        <v>2213.3755350000001</v>
      </c>
      <c r="F744" s="8">
        <v>41690</v>
      </c>
      <c r="G744" s="4">
        <v>45287</v>
      </c>
      <c r="H744" s="4">
        <v>37405</v>
      </c>
      <c r="I744" s="4" t="s">
        <v>592</v>
      </c>
      <c r="J744" s="1">
        <v>3.53857</v>
      </c>
      <c r="K744" s="1" t="s">
        <v>557</v>
      </c>
      <c r="L744" s="1" t="s">
        <v>662</v>
      </c>
    </row>
    <row r="745" spans="1:12" x14ac:dyDescent="0.25">
      <c r="A745" s="4">
        <v>1515329</v>
      </c>
      <c r="B745" s="4">
        <v>34</v>
      </c>
      <c r="C745" s="4">
        <v>717</v>
      </c>
      <c r="D745" s="39">
        <f t="shared" si="22"/>
        <v>645.30000000000007</v>
      </c>
      <c r="E745" s="39">
        <f t="shared" si="23"/>
        <v>2283.4392210000001</v>
      </c>
      <c r="F745" s="8">
        <v>41690</v>
      </c>
      <c r="G745" s="4">
        <v>45142</v>
      </c>
      <c r="H745" s="4">
        <v>38368</v>
      </c>
      <c r="I745" s="4" t="s">
        <v>604</v>
      </c>
      <c r="J745" s="1">
        <v>3.53857</v>
      </c>
      <c r="K745" s="1" t="s">
        <v>557</v>
      </c>
      <c r="L745" s="1" t="s">
        <v>662</v>
      </c>
    </row>
    <row r="746" spans="1:12" x14ac:dyDescent="0.25">
      <c r="A746" s="4">
        <v>1514383</v>
      </c>
      <c r="B746" s="4">
        <v>23</v>
      </c>
      <c r="C746" s="4">
        <v>208</v>
      </c>
      <c r="D746" s="39">
        <f t="shared" si="22"/>
        <v>187.20000000000002</v>
      </c>
      <c r="E746" s="39">
        <f t="shared" si="23"/>
        <v>717.79144320000012</v>
      </c>
      <c r="F746" s="8">
        <v>41690</v>
      </c>
      <c r="G746" s="4">
        <v>44379</v>
      </c>
      <c r="H746" s="4">
        <v>34256</v>
      </c>
      <c r="I746" s="4" t="s">
        <v>595</v>
      </c>
      <c r="J746" s="1">
        <v>3.8343560000000001</v>
      </c>
      <c r="K746" s="1" t="s">
        <v>557</v>
      </c>
      <c r="L746" s="1" t="s">
        <v>662</v>
      </c>
    </row>
    <row r="747" spans="1:12" x14ac:dyDescent="0.25">
      <c r="A747" s="4">
        <v>1514381</v>
      </c>
      <c r="B747" s="4">
        <v>22</v>
      </c>
      <c r="C747" s="4">
        <v>208</v>
      </c>
      <c r="D747" s="39">
        <f t="shared" si="22"/>
        <v>187.20000000000002</v>
      </c>
      <c r="E747" s="39">
        <f t="shared" si="23"/>
        <v>717.79144320000012</v>
      </c>
      <c r="F747" s="8">
        <v>41690</v>
      </c>
      <c r="G747" s="4">
        <v>44379</v>
      </c>
      <c r="H747" s="4">
        <v>34256</v>
      </c>
      <c r="I747" s="4" t="s">
        <v>595</v>
      </c>
      <c r="J747" s="1">
        <v>3.8343560000000001</v>
      </c>
      <c r="K747" s="1" t="s">
        <v>557</v>
      </c>
      <c r="L747" s="1" t="s">
        <v>662</v>
      </c>
    </row>
    <row r="748" spans="1:12" x14ac:dyDescent="0.25">
      <c r="A748" s="4">
        <v>1515309</v>
      </c>
      <c r="B748" s="4">
        <v>33</v>
      </c>
      <c r="C748" s="4">
        <v>691</v>
      </c>
      <c r="D748" s="39">
        <f t="shared" si="22"/>
        <v>621.9</v>
      </c>
      <c r="E748" s="39">
        <f t="shared" si="23"/>
        <v>2200.6366829999997</v>
      </c>
      <c r="F748" s="8">
        <v>41690</v>
      </c>
      <c r="G748" s="4">
        <v>45142</v>
      </c>
      <c r="H748" s="4">
        <v>38291</v>
      </c>
      <c r="I748" s="4" t="s">
        <v>648</v>
      </c>
      <c r="J748" s="1">
        <v>3.53857</v>
      </c>
      <c r="K748" s="1" t="s">
        <v>557</v>
      </c>
      <c r="L748" s="1" t="s">
        <v>662</v>
      </c>
    </row>
    <row r="749" spans="1:12" x14ac:dyDescent="0.25">
      <c r="A749" s="4">
        <v>1515367</v>
      </c>
      <c r="B749" s="4">
        <v>23</v>
      </c>
      <c r="C749" s="4">
        <v>208</v>
      </c>
      <c r="D749" s="39">
        <f t="shared" si="22"/>
        <v>187.20000000000002</v>
      </c>
      <c r="E749" s="39">
        <f t="shared" si="23"/>
        <v>717.79144320000012</v>
      </c>
      <c r="F749" s="8">
        <v>41690</v>
      </c>
      <c r="G749" s="4">
        <v>44379</v>
      </c>
      <c r="H749" s="4">
        <v>34256</v>
      </c>
      <c r="I749" s="4" t="s">
        <v>595</v>
      </c>
      <c r="J749" s="1">
        <v>3.8343560000000001</v>
      </c>
      <c r="K749" s="1" t="s">
        <v>557</v>
      </c>
      <c r="L749" s="1" t="s">
        <v>662</v>
      </c>
    </row>
    <row r="750" spans="1:12" x14ac:dyDescent="0.25">
      <c r="A750" s="4">
        <v>1014700</v>
      </c>
      <c r="B750" s="4">
        <v>17</v>
      </c>
      <c r="C750" s="4">
        <v>172</v>
      </c>
      <c r="D750" s="39">
        <f t="shared" si="22"/>
        <v>154.80000000000001</v>
      </c>
      <c r="E750" s="39">
        <f t="shared" si="23"/>
        <v>593.55830880000008</v>
      </c>
      <c r="F750" s="8">
        <v>41690</v>
      </c>
      <c r="G750" s="4">
        <v>44379</v>
      </c>
      <c r="H750" s="4">
        <v>34256</v>
      </c>
      <c r="I750" s="4" t="s">
        <v>595</v>
      </c>
      <c r="J750" s="1">
        <v>3.8343560000000001</v>
      </c>
      <c r="K750" s="1" t="s">
        <v>557</v>
      </c>
      <c r="L750" s="1" t="s">
        <v>662</v>
      </c>
    </row>
    <row r="751" spans="1:12" x14ac:dyDescent="0.25">
      <c r="A751" s="4">
        <v>1514380</v>
      </c>
      <c r="B751" s="4">
        <v>22</v>
      </c>
      <c r="C751" s="4">
        <v>208</v>
      </c>
      <c r="D751" s="39">
        <f t="shared" si="22"/>
        <v>187.20000000000002</v>
      </c>
      <c r="E751" s="39">
        <f t="shared" si="23"/>
        <v>717.79144320000012</v>
      </c>
      <c r="F751" s="8">
        <v>41690</v>
      </c>
      <c r="G751" s="4">
        <v>44379</v>
      </c>
      <c r="H751" s="4">
        <v>34256</v>
      </c>
      <c r="I751" s="4" t="s">
        <v>595</v>
      </c>
      <c r="J751" s="1">
        <v>3.8343560000000001</v>
      </c>
      <c r="K751" s="1" t="s">
        <v>557</v>
      </c>
      <c r="L751" s="1" t="s">
        <v>662</v>
      </c>
    </row>
    <row r="752" spans="1:12" x14ac:dyDescent="0.25">
      <c r="A752" s="4">
        <v>1515310</v>
      </c>
      <c r="B752" s="4">
        <v>33</v>
      </c>
      <c r="C752" s="4">
        <v>691</v>
      </c>
      <c r="D752" s="39">
        <f t="shared" si="22"/>
        <v>621.9</v>
      </c>
      <c r="E752" s="39">
        <f t="shared" si="23"/>
        <v>2200.6366829999997</v>
      </c>
      <c r="F752" s="8">
        <v>41691</v>
      </c>
      <c r="G752" s="4">
        <v>45142</v>
      </c>
      <c r="H752" s="4">
        <v>38291</v>
      </c>
      <c r="I752" s="4" t="s">
        <v>648</v>
      </c>
      <c r="J752" s="1">
        <v>3.53857</v>
      </c>
      <c r="K752" s="1" t="s">
        <v>557</v>
      </c>
      <c r="L752" s="1" t="s">
        <v>662</v>
      </c>
    </row>
    <row r="753" spans="1:12" x14ac:dyDescent="0.25">
      <c r="A753" s="4">
        <v>1514382</v>
      </c>
      <c r="B753" s="4">
        <v>22</v>
      </c>
      <c r="C753" s="4">
        <v>208</v>
      </c>
      <c r="D753" s="39">
        <f t="shared" si="22"/>
        <v>187.20000000000002</v>
      </c>
      <c r="E753" s="39">
        <f t="shared" si="23"/>
        <v>717.79144320000012</v>
      </c>
      <c r="F753" s="8">
        <v>41691</v>
      </c>
      <c r="G753" s="4">
        <v>44379</v>
      </c>
      <c r="H753" s="4">
        <v>34256</v>
      </c>
      <c r="I753" s="4" t="s">
        <v>595</v>
      </c>
      <c r="J753" s="1">
        <v>3.8343560000000001</v>
      </c>
      <c r="K753" s="1" t="s">
        <v>557</v>
      </c>
      <c r="L753" s="1" t="s">
        <v>662</v>
      </c>
    </row>
    <row r="754" spans="1:12" x14ac:dyDescent="0.25">
      <c r="A754" s="4">
        <v>1515404</v>
      </c>
      <c r="B754" s="4">
        <v>36</v>
      </c>
      <c r="C754" s="4">
        <v>696</v>
      </c>
      <c r="D754" s="39">
        <f t="shared" si="22"/>
        <v>626.4</v>
      </c>
      <c r="E754" s="39">
        <f t="shared" si="23"/>
        <v>2216.5602479999998</v>
      </c>
      <c r="F754" s="8">
        <v>41691</v>
      </c>
      <c r="G754" s="4">
        <v>45287</v>
      </c>
      <c r="H754" s="4">
        <v>37405</v>
      </c>
      <c r="I754" s="4" t="s">
        <v>592</v>
      </c>
      <c r="J754" s="1">
        <v>3.53857</v>
      </c>
      <c r="K754" s="1" t="s">
        <v>557</v>
      </c>
      <c r="L754" s="1" t="s">
        <v>662</v>
      </c>
    </row>
    <row r="755" spans="1:12" x14ac:dyDescent="0.25">
      <c r="A755" s="4">
        <v>1014642</v>
      </c>
      <c r="B755" s="4">
        <v>8</v>
      </c>
      <c r="C755" s="4">
        <v>596</v>
      </c>
      <c r="D755" s="39">
        <f t="shared" si="22"/>
        <v>536.4</v>
      </c>
      <c r="E755" s="39">
        <f t="shared" si="23"/>
        <v>1711.0049651999998</v>
      </c>
      <c r="F755" s="8">
        <v>41691</v>
      </c>
      <c r="G755" s="4">
        <v>11952</v>
      </c>
      <c r="H755" s="4">
        <v>34221</v>
      </c>
      <c r="I755" s="4" t="s">
        <v>593</v>
      </c>
      <c r="J755" s="1">
        <v>3.1897929999999999</v>
      </c>
      <c r="K755" s="1" t="s">
        <v>557</v>
      </c>
      <c r="L755" s="1" t="s">
        <v>662</v>
      </c>
    </row>
    <row r="756" spans="1:12" x14ac:dyDescent="0.25">
      <c r="A756" s="4">
        <v>1014701</v>
      </c>
      <c r="B756" s="4">
        <v>17</v>
      </c>
      <c r="C756" s="4">
        <v>172</v>
      </c>
      <c r="D756" s="39">
        <f t="shared" si="22"/>
        <v>154.80000000000001</v>
      </c>
      <c r="E756" s="39">
        <f t="shared" si="23"/>
        <v>593.55830880000008</v>
      </c>
      <c r="F756" s="8">
        <v>41691</v>
      </c>
      <c r="G756" s="4">
        <v>44379</v>
      </c>
      <c r="H756" s="4">
        <v>34256</v>
      </c>
      <c r="I756" s="4" t="s">
        <v>595</v>
      </c>
      <c r="J756" s="1">
        <v>3.8343560000000001</v>
      </c>
      <c r="K756" s="1" t="s">
        <v>557</v>
      </c>
      <c r="L756" s="1" t="s">
        <v>662</v>
      </c>
    </row>
    <row r="757" spans="1:12" x14ac:dyDescent="0.25">
      <c r="A757" s="4">
        <v>1514373</v>
      </c>
      <c r="B757" s="4">
        <v>17</v>
      </c>
      <c r="C757" s="4">
        <v>172</v>
      </c>
      <c r="D757" s="39">
        <f t="shared" si="22"/>
        <v>154.80000000000001</v>
      </c>
      <c r="E757" s="39">
        <f t="shared" si="23"/>
        <v>593.55830880000008</v>
      </c>
      <c r="F757" s="8">
        <v>41691</v>
      </c>
      <c r="G757" s="4">
        <v>44379</v>
      </c>
      <c r="H757" s="4">
        <v>34256</v>
      </c>
      <c r="I757" s="4" t="s">
        <v>595</v>
      </c>
      <c r="J757" s="1">
        <v>3.8343560000000001</v>
      </c>
      <c r="K757" s="1" t="s">
        <v>557</v>
      </c>
      <c r="L757" s="1" t="s">
        <v>662</v>
      </c>
    </row>
    <row r="758" spans="1:12" x14ac:dyDescent="0.25">
      <c r="A758" s="4">
        <v>1515311</v>
      </c>
      <c r="B758" s="4">
        <v>33</v>
      </c>
      <c r="C758" s="4">
        <v>691</v>
      </c>
      <c r="D758" s="39">
        <f t="shared" si="22"/>
        <v>621.9</v>
      </c>
      <c r="E758" s="39">
        <f t="shared" si="23"/>
        <v>2200.6366829999997</v>
      </c>
      <c r="F758" s="8">
        <v>41691</v>
      </c>
      <c r="G758" s="4">
        <v>45142</v>
      </c>
      <c r="H758" s="4">
        <v>38291</v>
      </c>
      <c r="I758" s="4" t="s">
        <v>648</v>
      </c>
      <c r="J758" s="1">
        <v>3.53857</v>
      </c>
      <c r="K758" s="1" t="s">
        <v>557</v>
      </c>
      <c r="L758" s="1" t="s">
        <v>662</v>
      </c>
    </row>
    <row r="759" spans="1:12" x14ac:dyDescent="0.25">
      <c r="A759" s="4">
        <v>1515165</v>
      </c>
      <c r="B759" s="4">
        <v>36</v>
      </c>
      <c r="C759" s="4">
        <v>696</v>
      </c>
      <c r="D759" s="39">
        <f t="shared" si="22"/>
        <v>626.4</v>
      </c>
      <c r="E759" s="39">
        <f t="shared" si="23"/>
        <v>2216.5602479999998</v>
      </c>
      <c r="F759" s="8">
        <v>41691</v>
      </c>
      <c r="G759" s="4">
        <v>45287</v>
      </c>
      <c r="H759" s="4">
        <v>37405</v>
      </c>
      <c r="I759" s="4" t="s">
        <v>592</v>
      </c>
      <c r="J759" s="1">
        <v>3.53857</v>
      </c>
      <c r="K759" s="1" t="s">
        <v>557</v>
      </c>
      <c r="L759" s="1" t="s">
        <v>662</v>
      </c>
    </row>
    <row r="760" spans="1:12" x14ac:dyDescent="0.25">
      <c r="A760" s="4">
        <v>1514374</v>
      </c>
      <c r="B760" s="4">
        <v>17</v>
      </c>
      <c r="C760" s="4">
        <v>172</v>
      </c>
      <c r="D760" s="39">
        <f t="shared" si="22"/>
        <v>154.80000000000001</v>
      </c>
      <c r="E760" s="39">
        <f t="shared" si="23"/>
        <v>593.55830880000008</v>
      </c>
      <c r="F760" s="8">
        <v>41691</v>
      </c>
      <c r="G760" s="4">
        <v>44379</v>
      </c>
      <c r="H760" s="4">
        <v>34256</v>
      </c>
      <c r="I760" s="4" t="s">
        <v>595</v>
      </c>
      <c r="J760" s="1">
        <v>3.8343560000000001</v>
      </c>
      <c r="K760" s="1" t="s">
        <v>557</v>
      </c>
      <c r="L760" s="1" t="s">
        <v>662</v>
      </c>
    </row>
    <row r="761" spans="1:12" x14ac:dyDescent="0.25">
      <c r="A761" s="4">
        <v>1515314</v>
      </c>
      <c r="B761" s="4">
        <v>33</v>
      </c>
      <c r="C761" s="4">
        <v>691</v>
      </c>
      <c r="D761" s="39">
        <f t="shared" si="22"/>
        <v>621.9</v>
      </c>
      <c r="E761" s="39">
        <f t="shared" si="23"/>
        <v>2200.6366829999997</v>
      </c>
      <c r="F761" s="8">
        <v>41692</v>
      </c>
      <c r="G761" s="4">
        <v>45142</v>
      </c>
      <c r="H761" s="4">
        <v>38291</v>
      </c>
      <c r="I761" s="4" t="s">
        <v>648</v>
      </c>
      <c r="J761" s="1">
        <v>3.53857</v>
      </c>
      <c r="K761" s="1" t="s">
        <v>557</v>
      </c>
      <c r="L761" s="1" t="s">
        <v>662</v>
      </c>
    </row>
    <row r="762" spans="1:12" x14ac:dyDescent="0.25">
      <c r="A762" s="4">
        <v>1516127</v>
      </c>
      <c r="B762" s="4">
        <v>31</v>
      </c>
      <c r="C762" s="4">
        <v>649</v>
      </c>
      <c r="D762" s="39">
        <f t="shared" si="22"/>
        <v>584.1</v>
      </c>
      <c r="E762" s="39">
        <f t="shared" si="23"/>
        <v>1362.3320601</v>
      </c>
      <c r="F762" s="8">
        <v>41692</v>
      </c>
      <c r="G762" s="4">
        <v>41325</v>
      </c>
      <c r="H762" s="4">
        <v>37715</v>
      </c>
      <c r="I762" s="4" t="s">
        <v>591</v>
      </c>
      <c r="J762" s="1">
        <v>2.3323610000000001</v>
      </c>
      <c r="K762" s="1" t="s">
        <v>557</v>
      </c>
      <c r="L762" s="1" t="s">
        <v>662</v>
      </c>
    </row>
    <row r="763" spans="1:12" x14ac:dyDescent="0.25">
      <c r="A763" s="4">
        <v>1512840</v>
      </c>
      <c r="B763" s="4">
        <v>6</v>
      </c>
      <c r="C763" s="4">
        <v>179</v>
      </c>
      <c r="D763" s="39">
        <f t="shared" si="22"/>
        <v>161.1</v>
      </c>
      <c r="E763" s="39">
        <f t="shared" si="23"/>
        <v>384.53281199999998</v>
      </c>
      <c r="F763" s="8">
        <v>41692</v>
      </c>
      <c r="G763" s="4">
        <v>42773</v>
      </c>
      <c r="H763" s="4">
        <v>35582</v>
      </c>
      <c r="I763" s="4" t="s">
        <v>595</v>
      </c>
      <c r="J763" s="1">
        <v>2.3869199999999999</v>
      </c>
      <c r="K763" s="1" t="s">
        <v>557</v>
      </c>
      <c r="L763" s="1" t="s">
        <v>662</v>
      </c>
    </row>
    <row r="764" spans="1:12" x14ac:dyDescent="0.25">
      <c r="A764" s="4">
        <v>1516568</v>
      </c>
      <c r="B764" s="4">
        <v>17</v>
      </c>
      <c r="C764" s="4">
        <v>172</v>
      </c>
      <c r="D764" s="39">
        <f t="shared" si="22"/>
        <v>154.80000000000001</v>
      </c>
      <c r="E764" s="39">
        <f t="shared" si="23"/>
        <v>593.55830880000008</v>
      </c>
      <c r="F764" s="8">
        <v>41692</v>
      </c>
      <c r="G764" s="4">
        <v>44379</v>
      </c>
      <c r="H764" s="4">
        <v>34256</v>
      </c>
      <c r="I764" s="4" t="s">
        <v>595</v>
      </c>
      <c r="J764" s="1">
        <v>3.8343560000000001</v>
      </c>
      <c r="K764" s="1" t="s">
        <v>557</v>
      </c>
      <c r="L764" s="1" t="s">
        <v>662</v>
      </c>
    </row>
    <row r="765" spans="1:12" x14ac:dyDescent="0.25">
      <c r="A765" s="4">
        <v>1515315</v>
      </c>
      <c r="B765" s="4">
        <v>33</v>
      </c>
      <c r="C765" s="4">
        <v>691</v>
      </c>
      <c r="D765" s="39">
        <f t="shared" si="22"/>
        <v>621.9</v>
      </c>
      <c r="E765" s="39">
        <f t="shared" si="23"/>
        <v>2200.6366829999997</v>
      </c>
      <c r="F765" s="8">
        <v>41692</v>
      </c>
      <c r="G765" s="4">
        <v>45142</v>
      </c>
      <c r="H765" s="4">
        <v>38291</v>
      </c>
      <c r="I765" s="4" t="s">
        <v>648</v>
      </c>
      <c r="J765" s="1">
        <v>3.53857</v>
      </c>
      <c r="K765" s="1" t="s">
        <v>557</v>
      </c>
      <c r="L765" s="1" t="s">
        <v>662</v>
      </c>
    </row>
    <row r="766" spans="1:12" x14ac:dyDescent="0.25">
      <c r="A766" s="4">
        <v>1516572</v>
      </c>
      <c r="B766" s="4">
        <v>17</v>
      </c>
      <c r="C766" s="4">
        <v>172</v>
      </c>
      <c r="D766" s="39">
        <f t="shared" si="22"/>
        <v>154.80000000000001</v>
      </c>
      <c r="E766" s="39">
        <f t="shared" si="23"/>
        <v>593.55830880000008</v>
      </c>
      <c r="F766" s="8">
        <v>41692</v>
      </c>
      <c r="G766" s="4">
        <v>44379</v>
      </c>
      <c r="H766" s="4">
        <v>34256</v>
      </c>
      <c r="I766" s="4" t="s">
        <v>595</v>
      </c>
      <c r="J766" s="1">
        <v>3.8343560000000001</v>
      </c>
      <c r="K766" s="1" t="s">
        <v>557</v>
      </c>
      <c r="L766" s="1" t="s">
        <v>662</v>
      </c>
    </row>
    <row r="767" spans="1:12" x14ac:dyDescent="0.25">
      <c r="A767" s="4">
        <v>1014761</v>
      </c>
      <c r="B767" s="4">
        <v>31</v>
      </c>
      <c r="C767" s="4">
        <v>472</v>
      </c>
      <c r="D767" s="39">
        <f t="shared" si="22"/>
        <v>424.8</v>
      </c>
      <c r="E767" s="39">
        <f t="shared" si="23"/>
        <v>990.78695280000011</v>
      </c>
      <c r="F767" s="8">
        <v>41692</v>
      </c>
      <c r="G767" s="4">
        <v>41325</v>
      </c>
      <c r="H767" s="4">
        <v>37712</v>
      </c>
      <c r="I767" s="4" t="s">
        <v>593</v>
      </c>
      <c r="J767" s="1">
        <v>2.3323610000000001</v>
      </c>
      <c r="K767" s="1" t="s">
        <v>557</v>
      </c>
      <c r="L767" s="1" t="s">
        <v>662</v>
      </c>
    </row>
    <row r="768" spans="1:12" x14ac:dyDescent="0.25">
      <c r="A768" s="4">
        <v>1516734</v>
      </c>
      <c r="B768" s="4">
        <v>34</v>
      </c>
      <c r="C768" s="4">
        <v>405</v>
      </c>
      <c r="D768" s="39">
        <f t="shared" si="22"/>
        <v>364.5</v>
      </c>
      <c r="E768" s="39">
        <f t="shared" si="23"/>
        <v>850.14558450000004</v>
      </c>
      <c r="F768" s="8">
        <v>41692</v>
      </c>
      <c r="G768" s="4">
        <v>41325</v>
      </c>
      <c r="H768" s="4">
        <v>37713</v>
      </c>
      <c r="I768" s="4" t="s">
        <v>648</v>
      </c>
      <c r="J768" s="1">
        <v>2.3323610000000001</v>
      </c>
      <c r="K768" s="1" t="s">
        <v>557</v>
      </c>
      <c r="L768" s="1" t="s">
        <v>662</v>
      </c>
    </row>
    <row r="769" spans="1:12" x14ac:dyDescent="0.25">
      <c r="A769" s="4">
        <v>1515316</v>
      </c>
      <c r="B769" s="4">
        <v>33</v>
      </c>
      <c r="C769" s="4">
        <v>691</v>
      </c>
      <c r="D769" s="39">
        <f t="shared" si="22"/>
        <v>621.9</v>
      </c>
      <c r="E769" s="39">
        <f t="shared" si="23"/>
        <v>2200.6366829999997</v>
      </c>
      <c r="F769" s="8">
        <v>41693</v>
      </c>
      <c r="G769" s="4">
        <v>45142</v>
      </c>
      <c r="H769" s="4">
        <v>38291</v>
      </c>
      <c r="I769" s="4" t="s">
        <v>648</v>
      </c>
      <c r="J769" s="1">
        <v>3.53857</v>
      </c>
      <c r="K769" s="1" t="s">
        <v>557</v>
      </c>
      <c r="L769" s="1" t="s">
        <v>662</v>
      </c>
    </row>
    <row r="770" spans="1:12" x14ac:dyDescent="0.25">
      <c r="A770" s="4">
        <v>1516569</v>
      </c>
      <c r="B770" s="4">
        <v>17</v>
      </c>
      <c r="C770" s="4">
        <v>172</v>
      </c>
      <c r="D770" s="39">
        <f t="shared" ref="D770:D833" si="24">C770*0.9</f>
        <v>154.80000000000001</v>
      </c>
      <c r="E770" s="39">
        <f t="shared" ref="E770:E833" si="25">D770*J770</f>
        <v>593.55830880000008</v>
      </c>
      <c r="F770" s="8">
        <v>41693</v>
      </c>
      <c r="G770" s="4">
        <v>44379</v>
      </c>
      <c r="H770" s="4">
        <v>34256</v>
      </c>
      <c r="I770" s="4" t="s">
        <v>595</v>
      </c>
      <c r="J770" s="1">
        <v>3.8343560000000001</v>
      </c>
      <c r="K770" s="1" t="s">
        <v>557</v>
      </c>
      <c r="L770" s="1" t="s">
        <v>662</v>
      </c>
    </row>
    <row r="771" spans="1:12" x14ac:dyDescent="0.25">
      <c r="A771" s="4">
        <v>1014758</v>
      </c>
      <c r="B771" s="4">
        <v>31</v>
      </c>
      <c r="C771" s="4">
        <v>550</v>
      </c>
      <c r="D771" s="39">
        <f t="shared" si="24"/>
        <v>495</v>
      </c>
      <c r="E771" s="39">
        <f t="shared" si="25"/>
        <v>1154.518695</v>
      </c>
      <c r="F771" s="8">
        <v>41693</v>
      </c>
      <c r="G771" s="4">
        <v>41325</v>
      </c>
      <c r="H771" s="4">
        <v>38066</v>
      </c>
      <c r="I771" s="4" t="s">
        <v>621</v>
      </c>
      <c r="J771" s="1">
        <v>2.3323610000000001</v>
      </c>
      <c r="K771" s="1" t="s">
        <v>557</v>
      </c>
      <c r="L771" s="1" t="s">
        <v>662</v>
      </c>
    </row>
    <row r="772" spans="1:12" x14ac:dyDescent="0.25">
      <c r="A772" s="4">
        <v>1512839</v>
      </c>
      <c r="B772" s="4">
        <v>20</v>
      </c>
      <c r="C772" s="4">
        <v>194</v>
      </c>
      <c r="D772" s="39">
        <f t="shared" si="24"/>
        <v>174.6</v>
      </c>
      <c r="E772" s="39">
        <f t="shared" si="25"/>
        <v>416.75623199999995</v>
      </c>
      <c r="F772" s="8">
        <v>41693</v>
      </c>
      <c r="G772" s="4">
        <v>42773</v>
      </c>
      <c r="H772" s="4">
        <v>35582</v>
      </c>
      <c r="I772" s="4" t="s">
        <v>595</v>
      </c>
      <c r="J772" s="1">
        <v>2.3869199999999999</v>
      </c>
      <c r="K772" s="1" t="s">
        <v>557</v>
      </c>
      <c r="L772" s="1" t="s">
        <v>662</v>
      </c>
    </row>
    <row r="773" spans="1:12" x14ac:dyDescent="0.25">
      <c r="A773" s="4">
        <v>1014720</v>
      </c>
      <c r="B773" s="4">
        <v>2</v>
      </c>
      <c r="C773" s="4">
        <v>473</v>
      </c>
      <c r="D773" s="39">
        <f t="shared" si="24"/>
        <v>425.7</v>
      </c>
      <c r="E773" s="39">
        <f t="shared" si="25"/>
        <v>1357.8948800999999</v>
      </c>
      <c r="F773" s="8">
        <v>41693</v>
      </c>
      <c r="G773" s="4">
        <v>11952</v>
      </c>
      <c r="H773" s="4">
        <v>33042</v>
      </c>
      <c r="I773" s="4" t="s">
        <v>591</v>
      </c>
      <c r="J773" s="1">
        <v>3.1897929999999999</v>
      </c>
      <c r="K773" s="1" t="s">
        <v>557</v>
      </c>
      <c r="L773" s="1" t="s">
        <v>662</v>
      </c>
    </row>
    <row r="774" spans="1:12" x14ac:dyDescent="0.25">
      <c r="A774" s="4">
        <v>1014768</v>
      </c>
      <c r="B774" s="4">
        <v>39</v>
      </c>
      <c r="C774" s="4">
        <v>407</v>
      </c>
      <c r="D774" s="39">
        <f t="shared" si="24"/>
        <v>366.3</v>
      </c>
      <c r="E774" s="39">
        <f t="shared" si="25"/>
        <v>854.34383430000003</v>
      </c>
      <c r="F774" s="8">
        <v>41693</v>
      </c>
      <c r="G774" s="4">
        <v>41325</v>
      </c>
      <c r="H774" s="4">
        <v>37713</v>
      </c>
      <c r="I774" s="4" t="s">
        <v>648</v>
      </c>
      <c r="J774" s="1">
        <v>2.3323610000000001</v>
      </c>
      <c r="K774" s="1" t="s">
        <v>557</v>
      </c>
      <c r="L774" s="1" t="s">
        <v>662</v>
      </c>
    </row>
    <row r="775" spans="1:12" x14ac:dyDescent="0.25">
      <c r="A775" s="4">
        <v>1515317</v>
      </c>
      <c r="B775" s="4">
        <v>33</v>
      </c>
      <c r="C775" s="4">
        <v>691</v>
      </c>
      <c r="D775" s="39">
        <f t="shared" si="24"/>
        <v>621.9</v>
      </c>
      <c r="E775" s="39">
        <f t="shared" si="25"/>
        <v>2200.6366829999997</v>
      </c>
      <c r="F775" s="8">
        <v>41693</v>
      </c>
      <c r="G775" s="4">
        <v>45142</v>
      </c>
      <c r="H775" s="4">
        <v>38291</v>
      </c>
      <c r="I775" s="4" t="s">
        <v>648</v>
      </c>
      <c r="J775" s="1">
        <v>3.53857</v>
      </c>
      <c r="K775" s="1" t="s">
        <v>557</v>
      </c>
      <c r="L775" s="1" t="s">
        <v>662</v>
      </c>
    </row>
    <row r="776" spans="1:12" x14ac:dyDescent="0.25">
      <c r="A776" s="4">
        <v>1014762</v>
      </c>
      <c r="B776" s="4">
        <v>22</v>
      </c>
      <c r="C776" s="4">
        <v>208</v>
      </c>
      <c r="D776" s="39">
        <f t="shared" si="24"/>
        <v>187.20000000000002</v>
      </c>
      <c r="E776" s="39">
        <f t="shared" si="25"/>
        <v>717.79144320000012</v>
      </c>
      <c r="F776" s="8">
        <v>41693</v>
      </c>
      <c r="G776" s="4">
        <v>44379</v>
      </c>
      <c r="H776" s="4">
        <v>34256</v>
      </c>
      <c r="I776" s="4" t="s">
        <v>595</v>
      </c>
      <c r="J776" s="1">
        <v>3.8343560000000001</v>
      </c>
      <c r="K776" s="1" t="s">
        <v>557</v>
      </c>
      <c r="L776" s="1" t="s">
        <v>662</v>
      </c>
    </row>
    <row r="777" spans="1:12" x14ac:dyDescent="0.25">
      <c r="A777" s="4">
        <v>1515318</v>
      </c>
      <c r="B777" s="4">
        <v>33</v>
      </c>
      <c r="C777" s="4">
        <v>691</v>
      </c>
      <c r="D777" s="39">
        <f t="shared" si="24"/>
        <v>621.9</v>
      </c>
      <c r="E777" s="39">
        <f t="shared" si="25"/>
        <v>2200.6366829999997</v>
      </c>
      <c r="F777" s="8">
        <v>41694</v>
      </c>
      <c r="G777" s="4">
        <v>45142</v>
      </c>
      <c r="H777" s="4">
        <v>38291</v>
      </c>
      <c r="I777" s="4" t="s">
        <v>648</v>
      </c>
      <c r="J777" s="1">
        <v>3.53857</v>
      </c>
      <c r="K777" s="1" t="s">
        <v>557</v>
      </c>
      <c r="L777" s="1" t="s">
        <v>662</v>
      </c>
    </row>
    <row r="778" spans="1:12" x14ac:dyDescent="0.25">
      <c r="A778" s="4">
        <v>1014766</v>
      </c>
      <c r="B778" s="4">
        <v>22</v>
      </c>
      <c r="C778" s="4">
        <v>208</v>
      </c>
      <c r="D778" s="39">
        <f t="shared" si="24"/>
        <v>187.20000000000002</v>
      </c>
      <c r="E778" s="39">
        <f t="shared" si="25"/>
        <v>717.79144320000012</v>
      </c>
      <c r="F778" s="8">
        <v>41694</v>
      </c>
      <c r="G778" s="4">
        <v>44379</v>
      </c>
      <c r="H778" s="4">
        <v>34256</v>
      </c>
      <c r="I778" s="4" t="s">
        <v>595</v>
      </c>
      <c r="J778" s="1">
        <v>3.8343560000000001</v>
      </c>
      <c r="K778" s="1" t="s">
        <v>557</v>
      </c>
      <c r="L778" s="1" t="s">
        <v>662</v>
      </c>
    </row>
    <row r="779" spans="1:12" x14ac:dyDescent="0.25">
      <c r="A779" s="4">
        <v>1516743</v>
      </c>
      <c r="B779" s="4">
        <v>17</v>
      </c>
      <c r="C779" s="4">
        <v>172</v>
      </c>
      <c r="D779" s="39">
        <f t="shared" si="24"/>
        <v>154.80000000000001</v>
      </c>
      <c r="E779" s="39">
        <f t="shared" si="25"/>
        <v>593.55830880000008</v>
      </c>
      <c r="F779" s="8">
        <v>41694</v>
      </c>
      <c r="G779" s="4">
        <v>44379</v>
      </c>
      <c r="H779" s="4">
        <v>34256</v>
      </c>
      <c r="I779" s="4" t="s">
        <v>595</v>
      </c>
      <c r="J779" s="1">
        <v>3.8343560000000001</v>
      </c>
      <c r="K779" s="1" t="s">
        <v>557</v>
      </c>
      <c r="L779" s="1" t="s">
        <v>662</v>
      </c>
    </row>
    <row r="780" spans="1:12" x14ac:dyDescent="0.25">
      <c r="A780" s="4">
        <v>1014756</v>
      </c>
      <c r="B780" s="4">
        <v>17</v>
      </c>
      <c r="C780" s="4">
        <v>172</v>
      </c>
      <c r="D780" s="39">
        <f t="shared" si="24"/>
        <v>154.80000000000001</v>
      </c>
      <c r="E780" s="39">
        <f t="shared" si="25"/>
        <v>593.55830880000008</v>
      </c>
      <c r="F780" s="8">
        <v>41694</v>
      </c>
      <c r="G780" s="4">
        <v>44379</v>
      </c>
      <c r="H780" s="4">
        <v>34256</v>
      </c>
      <c r="I780" s="4" t="s">
        <v>595</v>
      </c>
      <c r="J780" s="1">
        <v>3.8343560000000001</v>
      </c>
      <c r="K780" s="1" t="s">
        <v>557</v>
      </c>
      <c r="L780" s="1" t="s">
        <v>662</v>
      </c>
    </row>
    <row r="781" spans="1:12" x14ac:dyDescent="0.25">
      <c r="A781" s="4">
        <v>1516612</v>
      </c>
      <c r="B781" s="4">
        <v>33</v>
      </c>
      <c r="C781" s="4">
        <v>454</v>
      </c>
      <c r="D781" s="39">
        <f t="shared" si="24"/>
        <v>408.6</v>
      </c>
      <c r="E781" s="39">
        <f t="shared" si="25"/>
        <v>1303.3494198000001</v>
      </c>
      <c r="F781" s="8">
        <v>41695</v>
      </c>
      <c r="G781" s="4">
        <v>41952</v>
      </c>
      <c r="H781" s="4">
        <v>36500</v>
      </c>
      <c r="I781" s="4" t="s">
        <v>601</v>
      </c>
      <c r="J781" s="1">
        <v>3.1897929999999999</v>
      </c>
      <c r="K781" s="1" t="s">
        <v>557</v>
      </c>
      <c r="L781" s="1" t="s">
        <v>662</v>
      </c>
    </row>
    <row r="782" spans="1:12" x14ac:dyDescent="0.25">
      <c r="A782" s="4">
        <v>1516673</v>
      </c>
      <c r="B782" s="4">
        <v>20</v>
      </c>
      <c r="C782" s="4">
        <v>223</v>
      </c>
      <c r="D782" s="39">
        <f t="shared" si="24"/>
        <v>200.70000000000002</v>
      </c>
      <c r="E782" s="39">
        <f t="shared" si="25"/>
        <v>479.054844</v>
      </c>
      <c r="F782" s="8">
        <v>41695</v>
      </c>
      <c r="G782" s="4">
        <v>42773</v>
      </c>
      <c r="H782" s="4">
        <v>35582</v>
      </c>
      <c r="I782" s="4" t="s">
        <v>595</v>
      </c>
      <c r="J782" s="1">
        <v>2.3869199999999999</v>
      </c>
      <c r="K782" s="1" t="s">
        <v>557</v>
      </c>
      <c r="L782" s="1" t="s">
        <v>662</v>
      </c>
    </row>
    <row r="783" spans="1:12" x14ac:dyDescent="0.25">
      <c r="A783" s="4">
        <v>1014757</v>
      </c>
      <c r="B783" s="4">
        <v>17</v>
      </c>
      <c r="C783" s="4">
        <v>172</v>
      </c>
      <c r="D783" s="39">
        <f t="shared" si="24"/>
        <v>154.80000000000001</v>
      </c>
      <c r="E783" s="39">
        <f t="shared" si="25"/>
        <v>593.55830880000008</v>
      </c>
      <c r="F783" s="8">
        <v>41695</v>
      </c>
      <c r="G783" s="4">
        <v>44379</v>
      </c>
      <c r="H783" s="4">
        <v>34256</v>
      </c>
      <c r="I783" s="4" t="s">
        <v>595</v>
      </c>
      <c r="J783" s="1">
        <v>3.8343560000000001</v>
      </c>
      <c r="K783" s="1" t="s">
        <v>557</v>
      </c>
      <c r="L783" s="1" t="s">
        <v>662</v>
      </c>
    </row>
    <row r="784" spans="1:12" x14ac:dyDescent="0.25">
      <c r="A784" s="4">
        <v>1014805</v>
      </c>
      <c r="B784" s="4">
        <v>16</v>
      </c>
      <c r="C784" s="4">
        <v>229</v>
      </c>
      <c r="D784" s="39">
        <f t="shared" si="24"/>
        <v>206.1</v>
      </c>
      <c r="E784" s="39">
        <f t="shared" si="25"/>
        <v>480.69960209999999</v>
      </c>
      <c r="F784" s="8">
        <v>41695</v>
      </c>
      <c r="G784" s="4">
        <v>41325</v>
      </c>
      <c r="H784" s="4" t="s">
        <v>622</v>
      </c>
      <c r="I784" s="4" t="s">
        <v>595</v>
      </c>
      <c r="J784" s="1">
        <v>2.3323610000000001</v>
      </c>
      <c r="K784" s="1" t="s">
        <v>557</v>
      </c>
      <c r="L784" s="1" t="s">
        <v>662</v>
      </c>
    </row>
    <row r="785" spans="1:12" x14ac:dyDescent="0.25">
      <c r="A785" s="4">
        <v>1517015</v>
      </c>
      <c r="B785" s="4">
        <v>17</v>
      </c>
      <c r="C785" s="4">
        <v>172</v>
      </c>
      <c r="D785" s="39">
        <f t="shared" si="24"/>
        <v>154.80000000000001</v>
      </c>
      <c r="E785" s="39">
        <f t="shared" si="25"/>
        <v>593.55830880000008</v>
      </c>
      <c r="F785" s="8">
        <v>41695</v>
      </c>
      <c r="G785" s="4">
        <v>44379</v>
      </c>
      <c r="H785" s="4">
        <v>34256</v>
      </c>
      <c r="I785" s="4" t="s">
        <v>595</v>
      </c>
      <c r="J785" s="1">
        <v>3.8343560000000001</v>
      </c>
      <c r="K785" s="1" t="s">
        <v>557</v>
      </c>
      <c r="L785" s="1" t="s">
        <v>662</v>
      </c>
    </row>
    <row r="786" spans="1:12" x14ac:dyDescent="0.25">
      <c r="A786" s="4">
        <v>1014724</v>
      </c>
      <c r="B786" s="4">
        <v>8</v>
      </c>
      <c r="C786" s="4">
        <v>581</v>
      </c>
      <c r="D786" s="39">
        <f t="shared" si="24"/>
        <v>522.9</v>
      </c>
      <c r="E786" s="39">
        <f t="shared" si="25"/>
        <v>1667.9427596999999</v>
      </c>
      <c r="F786" s="8">
        <v>41695</v>
      </c>
      <c r="G786" s="4">
        <v>11952</v>
      </c>
      <c r="H786" s="4">
        <v>36563</v>
      </c>
      <c r="I786" s="4" t="s">
        <v>604</v>
      </c>
      <c r="J786" s="1">
        <v>3.1897929999999999</v>
      </c>
      <c r="K786" s="1" t="s">
        <v>557</v>
      </c>
      <c r="L786" s="1" t="s">
        <v>662</v>
      </c>
    </row>
    <row r="787" spans="1:12" x14ac:dyDescent="0.25">
      <c r="A787" s="4">
        <v>1014787</v>
      </c>
      <c r="B787" s="4">
        <v>20</v>
      </c>
      <c r="C787" s="4">
        <v>194</v>
      </c>
      <c r="D787" s="39">
        <f t="shared" si="24"/>
        <v>174.6</v>
      </c>
      <c r="E787" s="39">
        <f t="shared" si="25"/>
        <v>669.47855760000004</v>
      </c>
      <c r="F787" s="8">
        <v>41695</v>
      </c>
      <c r="G787" s="4">
        <v>44379</v>
      </c>
      <c r="H787" s="4">
        <v>34256</v>
      </c>
      <c r="I787" s="4" t="s">
        <v>595</v>
      </c>
      <c r="J787" s="1">
        <v>3.8343560000000001</v>
      </c>
      <c r="K787" s="1" t="s">
        <v>557</v>
      </c>
      <c r="L787" s="1" t="s">
        <v>662</v>
      </c>
    </row>
    <row r="788" spans="1:12" x14ac:dyDescent="0.25">
      <c r="A788" s="4">
        <v>1516680</v>
      </c>
      <c r="B788" s="4">
        <v>14</v>
      </c>
      <c r="C788" s="4">
        <v>473</v>
      </c>
      <c r="D788" s="39">
        <f t="shared" si="24"/>
        <v>425.7</v>
      </c>
      <c r="E788" s="39">
        <f t="shared" si="25"/>
        <v>1016.1118439999999</v>
      </c>
      <c r="F788" s="8">
        <v>41696</v>
      </c>
      <c r="G788" s="4">
        <v>42773</v>
      </c>
      <c r="H788" s="4">
        <v>38121</v>
      </c>
      <c r="I788" s="4" t="s">
        <v>593</v>
      </c>
      <c r="J788" s="1">
        <v>2.3869199999999999</v>
      </c>
      <c r="K788" s="1" t="s">
        <v>557</v>
      </c>
      <c r="L788" s="1" t="s">
        <v>662</v>
      </c>
    </row>
    <row r="789" spans="1:12" x14ac:dyDescent="0.25">
      <c r="A789" s="4">
        <v>1516850</v>
      </c>
      <c r="B789" s="4">
        <v>17</v>
      </c>
      <c r="C789" s="4">
        <v>200</v>
      </c>
      <c r="D789" s="39">
        <f t="shared" si="24"/>
        <v>180</v>
      </c>
      <c r="E789" s="39">
        <f t="shared" si="25"/>
        <v>419.82498000000004</v>
      </c>
      <c r="F789" s="8">
        <v>41696</v>
      </c>
      <c r="G789" s="4">
        <v>41325</v>
      </c>
      <c r="H789" s="4" t="s">
        <v>622</v>
      </c>
      <c r="I789" s="4" t="s">
        <v>595</v>
      </c>
      <c r="J789" s="1">
        <v>2.3323610000000001</v>
      </c>
      <c r="K789" s="1" t="s">
        <v>557</v>
      </c>
      <c r="L789" s="1" t="s">
        <v>662</v>
      </c>
    </row>
    <row r="790" spans="1:12" x14ac:dyDescent="0.25">
      <c r="A790" s="4">
        <v>1516678</v>
      </c>
      <c r="B790" s="4">
        <v>17</v>
      </c>
      <c r="C790" s="4">
        <v>200</v>
      </c>
      <c r="D790" s="39">
        <f t="shared" si="24"/>
        <v>180</v>
      </c>
      <c r="E790" s="39">
        <f t="shared" si="25"/>
        <v>429.6456</v>
      </c>
      <c r="F790" s="8">
        <v>41696</v>
      </c>
      <c r="G790" s="4">
        <v>42773</v>
      </c>
      <c r="H790" s="4">
        <v>35582</v>
      </c>
      <c r="I790" s="4" t="s">
        <v>595</v>
      </c>
      <c r="J790" s="1">
        <v>2.3869199999999999</v>
      </c>
      <c r="K790" s="1" t="s">
        <v>557</v>
      </c>
      <c r="L790" s="1" t="s">
        <v>662</v>
      </c>
    </row>
    <row r="791" spans="1:12" x14ac:dyDescent="0.25">
      <c r="A791" s="4">
        <v>1014728</v>
      </c>
      <c r="B791" s="4">
        <v>8</v>
      </c>
      <c r="C791" s="4">
        <v>606</v>
      </c>
      <c r="D791" s="39">
        <f t="shared" si="24"/>
        <v>545.4</v>
      </c>
      <c r="E791" s="39">
        <f t="shared" si="25"/>
        <v>2605.8290273999996</v>
      </c>
      <c r="F791" s="8">
        <v>41696</v>
      </c>
      <c r="G791" s="4">
        <v>44310</v>
      </c>
      <c r="H791" s="4" t="s">
        <v>624</v>
      </c>
      <c r="I791" s="4" t="s">
        <v>593</v>
      </c>
      <c r="J791" s="1">
        <v>4.7778309999999999</v>
      </c>
      <c r="K791" s="1" t="s">
        <v>557</v>
      </c>
      <c r="L791" s="1" t="s">
        <v>662</v>
      </c>
    </row>
    <row r="792" spans="1:12" x14ac:dyDescent="0.25">
      <c r="A792" s="4">
        <v>1014788</v>
      </c>
      <c r="B792" s="4">
        <v>31</v>
      </c>
      <c r="C792" s="4">
        <v>413</v>
      </c>
      <c r="D792" s="39">
        <f t="shared" si="24"/>
        <v>371.7</v>
      </c>
      <c r="E792" s="39">
        <f t="shared" si="25"/>
        <v>2379.6416132999998</v>
      </c>
      <c r="F792" s="8">
        <v>41696</v>
      </c>
      <c r="G792" s="4">
        <v>41264</v>
      </c>
      <c r="H792" s="4">
        <v>35166</v>
      </c>
      <c r="I792" s="4" t="s">
        <v>619</v>
      </c>
      <c r="J792" s="1">
        <v>6.4020489999999999</v>
      </c>
      <c r="K792" s="1" t="s">
        <v>557</v>
      </c>
      <c r="L792" s="1" t="s">
        <v>662</v>
      </c>
    </row>
    <row r="793" spans="1:12" x14ac:dyDescent="0.25">
      <c r="A793" s="4">
        <v>1014831</v>
      </c>
      <c r="B793" s="4">
        <v>34</v>
      </c>
      <c r="C793" s="4">
        <v>473</v>
      </c>
      <c r="D793" s="39">
        <f t="shared" si="24"/>
        <v>425.7</v>
      </c>
      <c r="E793" s="39">
        <f t="shared" si="25"/>
        <v>1357.8948800999999</v>
      </c>
      <c r="F793" s="8">
        <v>41697</v>
      </c>
      <c r="G793" s="4">
        <v>41952</v>
      </c>
      <c r="H793" s="4">
        <v>36386</v>
      </c>
      <c r="I793" s="4" t="s">
        <v>591</v>
      </c>
      <c r="J793" s="1">
        <v>3.1897929999999999</v>
      </c>
      <c r="K793" s="1" t="s">
        <v>557</v>
      </c>
      <c r="L793" s="1" t="s">
        <v>662</v>
      </c>
    </row>
    <row r="794" spans="1:12" x14ac:dyDescent="0.25">
      <c r="A794" s="4">
        <v>1014767</v>
      </c>
      <c r="B794" s="4">
        <v>32</v>
      </c>
      <c r="C794" s="4">
        <v>524</v>
      </c>
      <c r="D794" s="39">
        <f t="shared" si="24"/>
        <v>471.6</v>
      </c>
      <c r="E794" s="39">
        <f t="shared" si="25"/>
        <v>1099.9414476000002</v>
      </c>
      <c r="F794" s="8">
        <v>41697</v>
      </c>
      <c r="G794" s="4">
        <v>41325</v>
      </c>
      <c r="H794" s="4">
        <v>36468</v>
      </c>
      <c r="I794" s="4" t="s">
        <v>591</v>
      </c>
      <c r="J794" s="1">
        <v>2.3323610000000001</v>
      </c>
      <c r="K794" s="1" t="s">
        <v>557</v>
      </c>
      <c r="L794" s="1" t="s">
        <v>662</v>
      </c>
    </row>
    <row r="795" spans="1:12" x14ac:dyDescent="0.25">
      <c r="A795" s="4">
        <v>1014727</v>
      </c>
      <c r="B795" s="4">
        <v>2</v>
      </c>
      <c r="C795" s="4">
        <v>647</v>
      </c>
      <c r="D795" s="39">
        <f t="shared" si="24"/>
        <v>582.30000000000007</v>
      </c>
      <c r="E795" s="39">
        <f t="shared" si="25"/>
        <v>2782.1309913000005</v>
      </c>
      <c r="F795" s="8">
        <v>41697</v>
      </c>
      <c r="G795" s="4">
        <v>44310</v>
      </c>
      <c r="H795" s="4">
        <v>35608</v>
      </c>
      <c r="I795" s="4" t="s">
        <v>591</v>
      </c>
      <c r="J795" s="1">
        <v>4.7778309999999999</v>
      </c>
      <c r="K795" s="1" t="s">
        <v>557</v>
      </c>
      <c r="L795" s="1" t="s">
        <v>662</v>
      </c>
    </row>
    <row r="796" spans="1:12" x14ac:dyDescent="0.25">
      <c r="A796" s="4">
        <v>1517498</v>
      </c>
      <c r="B796" s="4">
        <v>20</v>
      </c>
      <c r="C796" s="4">
        <v>223</v>
      </c>
      <c r="D796" s="39">
        <f t="shared" si="24"/>
        <v>200.70000000000002</v>
      </c>
      <c r="E796" s="39">
        <f t="shared" si="25"/>
        <v>468.10485270000004</v>
      </c>
      <c r="F796" s="8">
        <v>41698</v>
      </c>
      <c r="G796" s="4">
        <v>41325</v>
      </c>
      <c r="H796" s="4" t="s">
        <v>622</v>
      </c>
      <c r="I796" s="4" t="s">
        <v>595</v>
      </c>
      <c r="J796" s="1">
        <v>2.3323610000000001</v>
      </c>
      <c r="K796" s="1" t="s">
        <v>557</v>
      </c>
      <c r="L796" s="1" t="s">
        <v>662</v>
      </c>
    </row>
    <row r="797" spans="1:12" x14ac:dyDescent="0.25">
      <c r="A797" s="4">
        <v>1516616</v>
      </c>
      <c r="B797" s="4">
        <v>32</v>
      </c>
      <c r="C797" s="4">
        <v>529</v>
      </c>
      <c r="D797" s="39">
        <f t="shared" si="24"/>
        <v>476.1</v>
      </c>
      <c r="E797" s="39">
        <f t="shared" si="25"/>
        <v>1110.4370721</v>
      </c>
      <c r="F797" s="8">
        <v>41699</v>
      </c>
      <c r="G797" s="4">
        <v>41325</v>
      </c>
      <c r="H797" s="4">
        <v>33236</v>
      </c>
      <c r="I797" s="4" t="s">
        <v>591</v>
      </c>
      <c r="J797" s="1">
        <v>2.3323610000000001</v>
      </c>
      <c r="K797" s="1" t="s">
        <v>557</v>
      </c>
      <c r="L797" s="1" t="s">
        <v>662</v>
      </c>
    </row>
    <row r="798" spans="1:12" x14ac:dyDescent="0.25">
      <c r="A798" s="4">
        <v>1512579</v>
      </c>
      <c r="B798" s="4">
        <v>34</v>
      </c>
      <c r="C798" s="4">
        <v>389</v>
      </c>
      <c r="D798" s="39">
        <f t="shared" si="24"/>
        <v>350.1</v>
      </c>
      <c r="E798" s="39">
        <f t="shared" si="25"/>
        <v>1964.6463672000002</v>
      </c>
      <c r="F798" s="8">
        <v>41671</v>
      </c>
      <c r="G798" s="4">
        <v>54336</v>
      </c>
      <c r="H798" s="4">
        <v>37901</v>
      </c>
      <c r="I798" s="4" t="s">
        <v>601</v>
      </c>
      <c r="J798" s="1">
        <v>5.6116720000000004</v>
      </c>
      <c r="K798" s="1" t="s">
        <v>562</v>
      </c>
      <c r="L798" s="1" t="s">
        <v>663</v>
      </c>
    </row>
    <row r="799" spans="1:12" x14ac:dyDescent="0.25">
      <c r="A799" s="4">
        <v>1511067</v>
      </c>
      <c r="B799" s="4">
        <v>39</v>
      </c>
      <c r="C799" s="4">
        <v>484</v>
      </c>
      <c r="D799" s="39">
        <f t="shared" si="24"/>
        <v>435.6</v>
      </c>
      <c r="E799" s="39">
        <f t="shared" si="25"/>
        <v>1523.343294</v>
      </c>
      <c r="F799" s="8">
        <v>41672</v>
      </c>
      <c r="G799" s="4">
        <v>52150</v>
      </c>
      <c r="H799" s="4">
        <v>29730</v>
      </c>
      <c r="I799" s="4" t="s">
        <v>593</v>
      </c>
      <c r="J799" s="1">
        <v>3.497115</v>
      </c>
      <c r="K799" s="1" t="s">
        <v>562</v>
      </c>
      <c r="L799" s="1" t="s">
        <v>663</v>
      </c>
    </row>
    <row r="800" spans="1:12" x14ac:dyDescent="0.25">
      <c r="A800" s="4">
        <v>1014192</v>
      </c>
      <c r="B800" s="4">
        <v>8</v>
      </c>
      <c r="C800" s="4">
        <v>517</v>
      </c>
      <c r="D800" s="39">
        <f t="shared" si="24"/>
        <v>465.3</v>
      </c>
      <c r="E800" s="39">
        <f t="shared" si="25"/>
        <v>2661.8994072</v>
      </c>
      <c r="F800" s="8">
        <v>41672</v>
      </c>
      <c r="G800" s="4">
        <v>51330</v>
      </c>
      <c r="H800" s="4">
        <v>38053</v>
      </c>
      <c r="I800" s="4" t="s">
        <v>604</v>
      </c>
      <c r="J800" s="1">
        <v>5.7208240000000004</v>
      </c>
      <c r="K800" s="1" t="s">
        <v>562</v>
      </c>
      <c r="L800" s="1" t="s">
        <v>663</v>
      </c>
    </row>
    <row r="801" spans="1:12" x14ac:dyDescent="0.25">
      <c r="A801" s="4">
        <v>1509406</v>
      </c>
      <c r="B801" s="4">
        <v>32</v>
      </c>
      <c r="C801" s="4">
        <v>397</v>
      </c>
      <c r="D801" s="39">
        <f t="shared" si="24"/>
        <v>357.3</v>
      </c>
      <c r="E801" s="39">
        <f t="shared" si="25"/>
        <v>2005.0504056000002</v>
      </c>
      <c r="F801" s="8">
        <v>41672</v>
      </c>
      <c r="G801" s="4">
        <v>54336</v>
      </c>
      <c r="H801" s="4">
        <v>38004</v>
      </c>
      <c r="I801" s="4" t="s">
        <v>604</v>
      </c>
      <c r="J801" s="1">
        <v>5.6116720000000004</v>
      </c>
      <c r="K801" s="1" t="s">
        <v>562</v>
      </c>
      <c r="L801" s="1" t="s">
        <v>663</v>
      </c>
    </row>
    <row r="802" spans="1:12" x14ac:dyDescent="0.25">
      <c r="A802" s="4">
        <v>1014369</v>
      </c>
      <c r="B802" s="4">
        <v>18</v>
      </c>
      <c r="C802" s="4">
        <v>210</v>
      </c>
      <c r="D802" s="39">
        <f t="shared" si="24"/>
        <v>189</v>
      </c>
      <c r="E802" s="39">
        <f t="shared" si="25"/>
        <v>1081.2357360000001</v>
      </c>
      <c r="F802" s="8">
        <v>41672</v>
      </c>
      <c r="G802" s="4">
        <v>51330</v>
      </c>
      <c r="H802" s="4" t="s">
        <v>609</v>
      </c>
      <c r="I802" s="4" t="s">
        <v>595</v>
      </c>
      <c r="J802" s="1">
        <v>5.7208240000000004</v>
      </c>
      <c r="K802" s="1" t="s">
        <v>562</v>
      </c>
      <c r="L802" s="1" t="s">
        <v>663</v>
      </c>
    </row>
    <row r="803" spans="1:12" x14ac:dyDescent="0.25">
      <c r="A803" s="4">
        <v>1509467</v>
      </c>
      <c r="B803" s="4">
        <v>35</v>
      </c>
      <c r="C803" s="4">
        <v>389</v>
      </c>
      <c r="D803" s="39">
        <f t="shared" si="24"/>
        <v>350.1</v>
      </c>
      <c r="E803" s="39">
        <f t="shared" si="25"/>
        <v>1964.6463672000002</v>
      </c>
      <c r="F803" s="8">
        <v>41672</v>
      </c>
      <c r="G803" s="4">
        <v>54336</v>
      </c>
      <c r="H803" s="4">
        <v>38002</v>
      </c>
      <c r="I803" s="4" t="s">
        <v>591</v>
      </c>
      <c r="J803" s="1">
        <v>5.6116720000000004</v>
      </c>
      <c r="K803" s="1" t="s">
        <v>562</v>
      </c>
      <c r="L803" s="1" t="s">
        <v>663</v>
      </c>
    </row>
    <row r="804" spans="1:12" x14ac:dyDescent="0.25">
      <c r="A804" s="4">
        <v>1014238</v>
      </c>
      <c r="B804" s="4">
        <v>39</v>
      </c>
      <c r="C804" s="4">
        <v>439</v>
      </c>
      <c r="D804" s="39">
        <f t="shared" si="24"/>
        <v>395.1</v>
      </c>
      <c r="E804" s="39">
        <f t="shared" si="25"/>
        <v>2260.2975624000001</v>
      </c>
      <c r="F804" s="8">
        <v>41673</v>
      </c>
      <c r="G804" s="4">
        <v>51330</v>
      </c>
      <c r="H804" s="4">
        <v>38055</v>
      </c>
      <c r="I804" s="4" t="s">
        <v>604</v>
      </c>
      <c r="J804" s="1">
        <v>5.7208240000000004</v>
      </c>
      <c r="K804" s="1" t="s">
        <v>562</v>
      </c>
      <c r="L804" s="1" t="s">
        <v>663</v>
      </c>
    </row>
    <row r="805" spans="1:12" x14ac:dyDescent="0.25">
      <c r="A805" s="4">
        <v>1512281</v>
      </c>
      <c r="B805" s="4">
        <v>32</v>
      </c>
      <c r="C805" s="4">
        <v>397</v>
      </c>
      <c r="D805" s="39">
        <f t="shared" si="24"/>
        <v>357.3</v>
      </c>
      <c r="E805" s="39">
        <f t="shared" si="25"/>
        <v>2005.0504056000002</v>
      </c>
      <c r="F805" s="8">
        <v>41673</v>
      </c>
      <c r="G805" s="4">
        <v>54336</v>
      </c>
      <c r="H805" s="4">
        <v>38059</v>
      </c>
      <c r="I805" s="4" t="s">
        <v>591</v>
      </c>
      <c r="J805" s="1">
        <v>5.6116720000000004</v>
      </c>
      <c r="K805" s="1" t="s">
        <v>562</v>
      </c>
      <c r="L805" s="1" t="s">
        <v>663</v>
      </c>
    </row>
    <row r="806" spans="1:12" x14ac:dyDescent="0.25">
      <c r="A806" s="4">
        <v>1014235</v>
      </c>
      <c r="B806" s="4">
        <v>39</v>
      </c>
      <c r="C806" s="4">
        <v>432</v>
      </c>
      <c r="D806" s="39">
        <f t="shared" si="24"/>
        <v>388.8</v>
      </c>
      <c r="E806" s="39">
        <f t="shared" si="25"/>
        <v>2224.2563712000001</v>
      </c>
      <c r="F806" s="8">
        <v>41673</v>
      </c>
      <c r="G806" s="4">
        <v>51330</v>
      </c>
      <c r="H806" s="4">
        <v>38054</v>
      </c>
      <c r="I806" s="4" t="s">
        <v>591</v>
      </c>
      <c r="J806" s="1">
        <v>5.7208240000000004</v>
      </c>
      <c r="K806" s="1" t="s">
        <v>562</v>
      </c>
      <c r="L806" s="1" t="s">
        <v>663</v>
      </c>
    </row>
    <row r="807" spans="1:12" x14ac:dyDescent="0.25">
      <c r="A807" s="4">
        <v>1507594</v>
      </c>
      <c r="B807" s="4">
        <v>13</v>
      </c>
      <c r="C807" s="4">
        <v>396</v>
      </c>
      <c r="D807" s="39">
        <f t="shared" si="24"/>
        <v>356.40000000000003</v>
      </c>
      <c r="E807" s="39">
        <f t="shared" si="25"/>
        <v>1999.9999008000004</v>
      </c>
      <c r="F807" s="8">
        <v>41673</v>
      </c>
      <c r="G807" s="4">
        <v>54336</v>
      </c>
      <c r="H807" s="4" t="s">
        <v>614</v>
      </c>
      <c r="I807" s="4" t="s">
        <v>595</v>
      </c>
      <c r="J807" s="1">
        <v>5.6116720000000004</v>
      </c>
      <c r="K807" s="1" t="s">
        <v>562</v>
      </c>
      <c r="L807" s="1" t="s">
        <v>663</v>
      </c>
    </row>
    <row r="808" spans="1:12" x14ac:dyDescent="0.25">
      <c r="A808" s="4">
        <v>1014240</v>
      </c>
      <c r="B808" s="4">
        <v>39</v>
      </c>
      <c r="C808" s="4">
        <v>521</v>
      </c>
      <c r="D808" s="39">
        <f t="shared" si="24"/>
        <v>468.90000000000003</v>
      </c>
      <c r="E808" s="39">
        <f t="shared" si="25"/>
        <v>2682.4943736000005</v>
      </c>
      <c r="F808" s="8">
        <v>41674</v>
      </c>
      <c r="G808" s="4">
        <v>51330</v>
      </c>
      <c r="H808" s="4">
        <v>38056</v>
      </c>
      <c r="I808" s="4" t="s">
        <v>591</v>
      </c>
      <c r="J808" s="1">
        <v>5.7208240000000004</v>
      </c>
      <c r="K808" s="1" t="s">
        <v>562</v>
      </c>
      <c r="L808" s="1" t="s">
        <v>663</v>
      </c>
    </row>
    <row r="809" spans="1:12" x14ac:dyDescent="0.25">
      <c r="A809" s="4">
        <v>1512282</v>
      </c>
      <c r="B809" s="4">
        <v>35</v>
      </c>
      <c r="C809" s="4">
        <v>349</v>
      </c>
      <c r="D809" s="39">
        <f t="shared" si="24"/>
        <v>314.10000000000002</v>
      </c>
      <c r="E809" s="39">
        <f t="shared" si="25"/>
        <v>1762.6261752000003</v>
      </c>
      <c r="F809" s="8">
        <v>41674</v>
      </c>
      <c r="G809" s="4">
        <v>54336</v>
      </c>
      <c r="H809" s="4">
        <v>37995</v>
      </c>
      <c r="I809" s="4" t="s">
        <v>593</v>
      </c>
      <c r="J809" s="1">
        <v>5.6116720000000004</v>
      </c>
      <c r="K809" s="1" t="s">
        <v>562</v>
      </c>
      <c r="L809" s="1" t="s">
        <v>663</v>
      </c>
    </row>
    <row r="810" spans="1:12" x14ac:dyDescent="0.25">
      <c r="A810" s="4">
        <v>1512233</v>
      </c>
      <c r="B810" s="4">
        <v>12</v>
      </c>
      <c r="C810" s="4">
        <v>537</v>
      </c>
      <c r="D810" s="39">
        <f t="shared" si="24"/>
        <v>483.3</v>
      </c>
      <c r="E810" s="39">
        <f t="shared" si="25"/>
        <v>1756.1773593</v>
      </c>
      <c r="F810" s="8">
        <v>41674</v>
      </c>
      <c r="G810" s="4">
        <v>52792</v>
      </c>
      <c r="H810" s="4" t="s">
        <v>618</v>
      </c>
      <c r="I810" s="4" t="s">
        <v>593</v>
      </c>
      <c r="J810" s="1">
        <v>3.633721</v>
      </c>
      <c r="K810" s="1" t="s">
        <v>562</v>
      </c>
      <c r="L810" s="1" t="s">
        <v>663</v>
      </c>
    </row>
    <row r="811" spans="1:12" x14ac:dyDescent="0.25">
      <c r="A811" s="4">
        <v>1513195</v>
      </c>
      <c r="B811" s="4">
        <v>32</v>
      </c>
      <c r="C811" s="4">
        <v>421</v>
      </c>
      <c r="D811" s="39">
        <f t="shared" si="24"/>
        <v>378.90000000000003</v>
      </c>
      <c r="E811" s="39">
        <f t="shared" si="25"/>
        <v>2126.2625208000004</v>
      </c>
      <c r="F811" s="8">
        <v>41674</v>
      </c>
      <c r="G811" s="4">
        <v>54336</v>
      </c>
      <c r="H811" s="4">
        <v>35531</v>
      </c>
      <c r="I811" s="4" t="s">
        <v>619</v>
      </c>
      <c r="J811" s="1">
        <v>5.6116720000000004</v>
      </c>
      <c r="K811" s="1" t="s">
        <v>562</v>
      </c>
      <c r="L811" s="1" t="s">
        <v>663</v>
      </c>
    </row>
    <row r="812" spans="1:12" x14ac:dyDescent="0.25">
      <c r="A812" s="4">
        <v>1512898</v>
      </c>
      <c r="B812" s="4">
        <v>13</v>
      </c>
      <c r="C812" s="4">
        <v>396</v>
      </c>
      <c r="D812" s="39">
        <f t="shared" si="24"/>
        <v>356.40000000000003</v>
      </c>
      <c r="E812" s="39">
        <f t="shared" si="25"/>
        <v>1999.9999008000004</v>
      </c>
      <c r="F812" s="8">
        <v>41674</v>
      </c>
      <c r="G812" s="4">
        <v>54336</v>
      </c>
      <c r="H812" s="4" t="s">
        <v>614</v>
      </c>
      <c r="I812" s="4" t="s">
        <v>595</v>
      </c>
      <c r="J812" s="1">
        <v>5.6116720000000004</v>
      </c>
      <c r="K812" s="1" t="s">
        <v>562</v>
      </c>
      <c r="L812" s="1" t="s">
        <v>663</v>
      </c>
    </row>
    <row r="813" spans="1:12" x14ac:dyDescent="0.25">
      <c r="A813" s="4">
        <v>1513196</v>
      </c>
      <c r="B813" s="4">
        <v>32</v>
      </c>
      <c r="C813" s="4">
        <v>421</v>
      </c>
      <c r="D813" s="39">
        <f t="shared" si="24"/>
        <v>378.90000000000003</v>
      </c>
      <c r="E813" s="39">
        <f t="shared" si="25"/>
        <v>2126.2625208000004</v>
      </c>
      <c r="F813" s="8">
        <v>41675</v>
      </c>
      <c r="G813" s="4">
        <v>54336</v>
      </c>
      <c r="H813" s="4">
        <v>35531</v>
      </c>
      <c r="I813" s="4" t="s">
        <v>619</v>
      </c>
      <c r="J813" s="1">
        <v>5.6116720000000004</v>
      </c>
      <c r="K813" s="1" t="s">
        <v>562</v>
      </c>
      <c r="L813" s="1" t="s">
        <v>663</v>
      </c>
    </row>
    <row r="814" spans="1:12" x14ac:dyDescent="0.25">
      <c r="A814" s="4">
        <v>1512234</v>
      </c>
      <c r="B814" s="4">
        <v>12</v>
      </c>
      <c r="C814" s="4">
        <v>537</v>
      </c>
      <c r="D814" s="39">
        <f t="shared" si="24"/>
        <v>483.3</v>
      </c>
      <c r="E814" s="39">
        <f t="shared" si="25"/>
        <v>1756.1773593</v>
      </c>
      <c r="F814" s="8">
        <v>41675</v>
      </c>
      <c r="G814" s="4">
        <v>52792</v>
      </c>
      <c r="H814" s="4" t="s">
        <v>618</v>
      </c>
      <c r="I814" s="4" t="s">
        <v>593</v>
      </c>
      <c r="J814" s="1">
        <v>3.633721</v>
      </c>
      <c r="K814" s="1" t="s">
        <v>562</v>
      </c>
      <c r="L814" s="1" t="s">
        <v>663</v>
      </c>
    </row>
    <row r="815" spans="1:12" x14ac:dyDescent="0.25">
      <c r="A815" s="4">
        <v>1513193</v>
      </c>
      <c r="B815" s="4">
        <v>34</v>
      </c>
      <c r="C815" s="4">
        <v>415</v>
      </c>
      <c r="D815" s="39">
        <f t="shared" si="24"/>
        <v>373.5</v>
      </c>
      <c r="E815" s="39">
        <f t="shared" si="25"/>
        <v>2095.959492</v>
      </c>
      <c r="F815" s="8">
        <v>41675</v>
      </c>
      <c r="G815" s="4">
        <v>54336</v>
      </c>
      <c r="H815" s="4">
        <v>35531</v>
      </c>
      <c r="I815" s="4" t="s">
        <v>619</v>
      </c>
      <c r="J815" s="1">
        <v>5.6116720000000004</v>
      </c>
      <c r="K815" s="1" t="s">
        <v>562</v>
      </c>
      <c r="L815" s="1" t="s">
        <v>663</v>
      </c>
    </row>
    <row r="816" spans="1:12" x14ac:dyDescent="0.25">
      <c r="A816" s="4">
        <v>1512902</v>
      </c>
      <c r="B816" s="4">
        <v>13</v>
      </c>
      <c r="C816" s="4">
        <v>396</v>
      </c>
      <c r="D816" s="39">
        <f t="shared" si="24"/>
        <v>356.40000000000003</v>
      </c>
      <c r="E816" s="39">
        <f t="shared" si="25"/>
        <v>1999.9999008000004</v>
      </c>
      <c r="F816" s="8">
        <v>41675</v>
      </c>
      <c r="G816" s="4">
        <v>54336</v>
      </c>
      <c r="H816" s="4" t="s">
        <v>614</v>
      </c>
      <c r="I816" s="4" t="s">
        <v>595</v>
      </c>
      <c r="J816" s="1">
        <v>5.6116720000000004</v>
      </c>
      <c r="K816" s="1" t="s">
        <v>562</v>
      </c>
      <c r="L816" s="1" t="s">
        <v>663</v>
      </c>
    </row>
    <row r="817" spans="1:12" x14ac:dyDescent="0.25">
      <c r="A817" s="4">
        <v>1513194</v>
      </c>
      <c r="B817" s="4">
        <v>34</v>
      </c>
      <c r="C817" s="4">
        <v>415</v>
      </c>
      <c r="D817" s="39">
        <f t="shared" si="24"/>
        <v>373.5</v>
      </c>
      <c r="E817" s="39">
        <f t="shared" si="25"/>
        <v>2095.959492</v>
      </c>
      <c r="F817" s="8">
        <v>41675</v>
      </c>
      <c r="G817" s="4">
        <v>54336</v>
      </c>
      <c r="H817" s="4">
        <v>35531</v>
      </c>
      <c r="I817" s="4" t="s">
        <v>619</v>
      </c>
      <c r="J817" s="1">
        <v>5.6116720000000004</v>
      </c>
      <c r="K817" s="1" t="s">
        <v>562</v>
      </c>
      <c r="L817" s="1" t="s">
        <v>663</v>
      </c>
    </row>
    <row r="818" spans="1:12" x14ac:dyDescent="0.25">
      <c r="A818" s="4">
        <v>1512534</v>
      </c>
      <c r="B818" s="4">
        <v>33</v>
      </c>
      <c r="C818" s="4">
        <v>520</v>
      </c>
      <c r="D818" s="39">
        <f t="shared" si="24"/>
        <v>468</v>
      </c>
      <c r="E818" s="39">
        <f t="shared" si="25"/>
        <v>1636.6498200000001</v>
      </c>
      <c r="F818" s="8">
        <v>41675</v>
      </c>
      <c r="G818" s="4">
        <v>52150</v>
      </c>
      <c r="H818" s="4">
        <v>38112</v>
      </c>
      <c r="I818" s="4" t="s">
        <v>604</v>
      </c>
      <c r="J818" s="1">
        <v>3.497115</v>
      </c>
      <c r="K818" s="1" t="s">
        <v>562</v>
      </c>
      <c r="L818" s="1" t="s">
        <v>663</v>
      </c>
    </row>
    <row r="819" spans="1:12" x14ac:dyDescent="0.25">
      <c r="A819" s="4">
        <v>1513537</v>
      </c>
      <c r="B819" s="4">
        <v>35</v>
      </c>
      <c r="C819" s="4">
        <v>349</v>
      </c>
      <c r="D819" s="39">
        <f t="shared" si="24"/>
        <v>314.10000000000002</v>
      </c>
      <c r="E819" s="39">
        <f t="shared" si="25"/>
        <v>1762.6261752000003</v>
      </c>
      <c r="F819" s="8">
        <v>41676</v>
      </c>
      <c r="G819" s="4">
        <v>54336</v>
      </c>
      <c r="H819" s="4">
        <v>37892</v>
      </c>
      <c r="I819" s="4" t="s">
        <v>593</v>
      </c>
      <c r="J819" s="1">
        <v>5.6116720000000004</v>
      </c>
      <c r="K819" s="1" t="s">
        <v>562</v>
      </c>
      <c r="L819" s="1" t="s">
        <v>663</v>
      </c>
    </row>
    <row r="820" spans="1:12" x14ac:dyDescent="0.25">
      <c r="A820" s="4">
        <v>1513538</v>
      </c>
      <c r="B820" s="4">
        <v>35</v>
      </c>
      <c r="C820" s="4">
        <v>349</v>
      </c>
      <c r="D820" s="39">
        <f t="shared" si="24"/>
        <v>314.10000000000002</v>
      </c>
      <c r="E820" s="39">
        <f t="shared" si="25"/>
        <v>1762.6261752000003</v>
      </c>
      <c r="F820" s="8">
        <v>41676</v>
      </c>
      <c r="G820" s="4">
        <v>54336</v>
      </c>
      <c r="H820" s="4">
        <v>37892</v>
      </c>
      <c r="I820" s="4" t="s">
        <v>593</v>
      </c>
      <c r="J820" s="1">
        <v>5.6116720000000004</v>
      </c>
      <c r="K820" s="1" t="s">
        <v>562</v>
      </c>
      <c r="L820" s="1" t="s">
        <v>663</v>
      </c>
    </row>
    <row r="821" spans="1:12" x14ac:dyDescent="0.25">
      <c r="A821" s="4">
        <v>1014099</v>
      </c>
      <c r="B821" s="4">
        <v>31</v>
      </c>
      <c r="C821" s="4">
        <v>471</v>
      </c>
      <c r="D821" s="39">
        <f t="shared" si="24"/>
        <v>423.90000000000003</v>
      </c>
      <c r="E821" s="39">
        <f t="shared" si="25"/>
        <v>2425.0572936000003</v>
      </c>
      <c r="F821" s="8">
        <v>41676</v>
      </c>
      <c r="G821" s="4">
        <v>51330</v>
      </c>
      <c r="H821" s="4">
        <v>37902</v>
      </c>
      <c r="I821" s="4" t="s">
        <v>591</v>
      </c>
      <c r="J821" s="1">
        <v>5.7208240000000004</v>
      </c>
      <c r="K821" s="1" t="s">
        <v>562</v>
      </c>
      <c r="L821" s="1" t="s">
        <v>663</v>
      </c>
    </row>
    <row r="822" spans="1:12" x14ac:dyDescent="0.25">
      <c r="A822" s="4">
        <v>1513191</v>
      </c>
      <c r="B822" s="4">
        <v>39</v>
      </c>
      <c r="C822" s="4">
        <v>348</v>
      </c>
      <c r="D822" s="39">
        <f t="shared" si="24"/>
        <v>313.2</v>
      </c>
      <c r="E822" s="39">
        <f t="shared" si="25"/>
        <v>1757.5756704</v>
      </c>
      <c r="F822" s="8">
        <v>41677</v>
      </c>
      <c r="G822" s="4">
        <v>54336</v>
      </c>
      <c r="H822" s="4">
        <v>36507</v>
      </c>
      <c r="I822" s="4" t="s">
        <v>593</v>
      </c>
      <c r="J822" s="1">
        <v>5.6116720000000004</v>
      </c>
      <c r="K822" s="1" t="s">
        <v>562</v>
      </c>
      <c r="L822" s="1" t="s">
        <v>663</v>
      </c>
    </row>
    <row r="823" spans="1:12" x14ac:dyDescent="0.25">
      <c r="A823" s="4">
        <v>1511228</v>
      </c>
      <c r="B823" s="4">
        <v>35</v>
      </c>
      <c r="C823" s="4">
        <v>348</v>
      </c>
      <c r="D823" s="39">
        <f t="shared" si="24"/>
        <v>313.2</v>
      </c>
      <c r="E823" s="39">
        <f t="shared" si="25"/>
        <v>1757.5756704</v>
      </c>
      <c r="F823" s="8">
        <v>41677</v>
      </c>
      <c r="G823" s="4">
        <v>54336</v>
      </c>
      <c r="H823" s="4">
        <v>37996</v>
      </c>
      <c r="I823" s="4" t="s">
        <v>593</v>
      </c>
      <c r="J823" s="1">
        <v>5.6116720000000004</v>
      </c>
      <c r="K823" s="1" t="s">
        <v>562</v>
      </c>
      <c r="L823" s="1" t="s">
        <v>663</v>
      </c>
    </row>
    <row r="824" spans="1:12" x14ac:dyDescent="0.25">
      <c r="A824" s="4">
        <v>1014440</v>
      </c>
      <c r="B824" s="4">
        <v>34</v>
      </c>
      <c r="C824" s="4">
        <v>390</v>
      </c>
      <c r="D824" s="39">
        <f t="shared" si="24"/>
        <v>351</v>
      </c>
      <c r="E824" s="39">
        <f t="shared" si="25"/>
        <v>1969.6968720000002</v>
      </c>
      <c r="F824" s="8">
        <v>41677</v>
      </c>
      <c r="G824" s="4">
        <v>54336</v>
      </c>
      <c r="H824" s="4">
        <v>38003</v>
      </c>
      <c r="I824" s="4" t="s">
        <v>628</v>
      </c>
      <c r="J824" s="1">
        <v>5.6116720000000004</v>
      </c>
      <c r="K824" s="1" t="s">
        <v>562</v>
      </c>
      <c r="L824" s="1" t="s">
        <v>663</v>
      </c>
    </row>
    <row r="825" spans="1:12" x14ac:dyDescent="0.25">
      <c r="A825" s="4">
        <v>1513539</v>
      </c>
      <c r="B825" s="4">
        <v>35</v>
      </c>
      <c r="C825" s="4">
        <v>349</v>
      </c>
      <c r="D825" s="39">
        <f t="shared" si="24"/>
        <v>314.10000000000002</v>
      </c>
      <c r="E825" s="39">
        <f t="shared" si="25"/>
        <v>1762.6261752000003</v>
      </c>
      <c r="F825" s="8">
        <v>41677</v>
      </c>
      <c r="G825" s="4">
        <v>54336</v>
      </c>
      <c r="H825" s="4">
        <v>37892</v>
      </c>
      <c r="I825" s="4" t="s">
        <v>593</v>
      </c>
      <c r="J825" s="1">
        <v>5.6116720000000004</v>
      </c>
      <c r="K825" s="1" t="s">
        <v>562</v>
      </c>
      <c r="L825" s="1" t="s">
        <v>663</v>
      </c>
    </row>
    <row r="826" spans="1:12" x14ac:dyDescent="0.25">
      <c r="A826" s="4">
        <v>1512280</v>
      </c>
      <c r="B826" s="4">
        <v>39</v>
      </c>
      <c r="C826" s="4">
        <v>389</v>
      </c>
      <c r="D826" s="39">
        <f t="shared" si="24"/>
        <v>350.1</v>
      </c>
      <c r="E826" s="39">
        <f t="shared" si="25"/>
        <v>1964.6463672000002</v>
      </c>
      <c r="F826" s="8">
        <v>41677</v>
      </c>
      <c r="G826" s="4">
        <v>54336</v>
      </c>
      <c r="H826" s="4">
        <v>38057</v>
      </c>
      <c r="I826" s="4" t="s">
        <v>591</v>
      </c>
      <c r="J826" s="1">
        <v>5.6116720000000004</v>
      </c>
      <c r="K826" s="1" t="s">
        <v>562</v>
      </c>
      <c r="L826" s="1" t="s">
        <v>663</v>
      </c>
    </row>
    <row r="827" spans="1:12" x14ac:dyDescent="0.25">
      <c r="A827" s="4">
        <v>1513540</v>
      </c>
      <c r="B827" s="4">
        <v>35</v>
      </c>
      <c r="C827" s="4">
        <v>349</v>
      </c>
      <c r="D827" s="39">
        <f t="shared" si="24"/>
        <v>314.10000000000002</v>
      </c>
      <c r="E827" s="39">
        <f t="shared" si="25"/>
        <v>1762.6261752000003</v>
      </c>
      <c r="F827" s="8">
        <v>41677</v>
      </c>
      <c r="G827" s="4">
        <v>54336</v>
      </c>
      <c r="H827" s="4">
        <v>37892</v>
      </c>
      <c r="I827" s="4" t="s">
        <v>593</v>
      </c>
      <c r="J827" s="1">
        <v>5.6116720000000004</v>
      </c>
      <c r="K827" s="1" t="s">
        <v>562</v>
      </c>
      <c r="L827" s="1" t="s">
        <v>663</v>
      </c>
    </row>
    <row r="828" spans="1:12" x14ac:dyDescent="0.25">
      <c r="A828" s="4">
        <v>1512911</v>
      </c>
      <c r="B828" s="4">
        <v>13</v>
      </c>
      <c r="C828" s="4">
        <v>396</v>
      </c>
      <c r="D828" s="39">
        <f t="shared" si="24"/>
        <v>356.40000000000003</v>
      </c>
      <c r="E828" s="39">
        <f t="shared" si="25"/>
        <v>1999.9999008000004</v>
      </c>
      <c r="F828" s="8">
        <v>41677</v>
      </c>
      <c r="G828" s="4">
        <v>54336</v>
      </c>
      <c r="H828" s="4" t="s">
        <v>614</v>
      </c>
      <c r="I828" s="4" t="s">
        <v>595</v>
      </c>
      <c r="J828" s="1">
        <v>5.6116720000000004</v>
      </c>
      <c r="K828" s="1" t="s">
        <v>562</v>
      </c>
      <c r="L828" s="1" t="s">
        <v>663</v>
      </c>
    </row>
    <row r="829" spans="1:12" x14ac:dyDescent="0.25">
      <c r="A829" s="4">
        <v>1014439</v>
      </c>
      <c r="B829" s="4">
        <v>34</v>
      </c>
      <c r="C829" s="4">
        <v>389</v>
      </c>
      <c r="D829" s="39">
        <f t="shared" si="24"/>
        <v>350.1</v>
      </c>
      <c r="E829" s="39">
        <f t="shared" si="25"/>
        <v>1964.6463672000002</v>
      </c>
      <c r="F829" s="8">
        <v>41678</v>
      </c>
      <c r="G829" s="4">
        <v>54336</v>
      </c>
      <c r="H829" s="4">
        <v>38002</v>
      </c>
      <c r="I829" s="4" t="s">
        <v>591</v>
      </c>
      <c r="J829" s="1">
        <v>5.6116720000000004</v>
      </c>
      <c r="K829" s="1" t="s">
        <v>562</v>
      </c>
      <c r="L829" s="1" t="s">
        <v>663</v>
      </c>
    </row>
    <row r="830" spans="1:12" x14ac:dyDescent="0.25">
      <c r="A830" s="4">
        <v>1512910</v>
      </c>
      <c r="B830" s="4">
        <v>13</v>
      </c>
      <c r="C830" s="4">
        <v>396</v>
      </c>
      <c r="D830" s="39">
        <f t="shared" si="24"/>
        <v>356.40000000000003</v>
      </c>
      <c r="E830" s="39">
        <f t="shared" si="25"/>
        <v>1999.9999008000004</v>
      </c>
      <c r="F830" s="8">
        <v>41678</v>
      </c>
      <c r="G830" s="4">
        <v>54336</v>
      </c>
      <c r="H830" s="4" t="s">
        <v>614</v>
      </c>
      <c r="I830" s="4" t="s">
        <v>595</v>
      </c>
      <c r="J830" s="1">
        <v>5.6116720000000004</v>
      </c>
      <c r="K830" s="1" t="s">
        <v>562</v>
      </c>
      <c r="L830" s="1" t="s">
        <v>663</v>
      </c>
    </row>
    <row r="831" spans="1:12" x14ac:dyDescent="0.25">
      <c r="A831" s="4">
        <v>1513614</v>
      </c>
      <c r="B831" s="4">
        <v>15</v>
      </c>
      <c r="C831" s="4">
        <v>263</v>
      </c>
      <c r="D831" s="39">
        <f t="shared" si="24"/>
        <v>236.70000000000002</v>
      </c>
      <c r="E831" s="39">
        <f t="shared" si="25"/>
        <v>1031.3724366000001</v>
      </c>
      <c r="F831" s="8">
        <v>41678</v>
      </c>
      <c r="G831" s="4">
        <v>54652</v>
      </c>
      <c r="H831" s="4">
        <v>34628</v>
      </c>
      <c r="I831" s="4" t="s">
        <v>590</v>
      </c>
      <c r="J831" s="1">
        <v>4.3572980000000001</v>
      </c>
      <c r="K831" s="1" t="s">
        <v>562</v>
      </c>
      <c r="L831" s="1" t="s">
        <v>663</v>
      </c>
    </row>
    <row r="832" spans="1:12" x14ac:dyDescent="0.25">
      <c r="A832" s="4">
        <v>1513615</v>
      </c>
      <c r="B832" s="4">
        <v>15</v>
      </c>
      <c r="C832" s="4">
        <v>263</v>
      </c>
      <c r="D832" s="39">
        <f t="shared" si="24"/>
        <v>236.70000000000002</v>
      </c>
      <c r="E832" s="39">
        <f t="shared" si="25"/>
        <v>1031.3724366000001</v>
      </c>
      <c r="F832" s="8">
        <v>41679</v>
      </c>
      <c r="G832" s="4">
        <v>54652</v>
      </c>
      <c r="H832" s="4">
        <v>34628</v>
      </c>
      <c r="I832" s="4" t="s">
        <v>590</v>
      </c>
      <c r="J832" s="1">
        <v>4.3572980000000001</v>
      </c>
      <c r="K832" s="1" t="s">
        <v>562</v>
      </c>
      <c r="L832" s="1" t="s">
        <v>663</v>
      </c>
    </row>
    <row r="833" spans="1:12" x14ac:dyDescent="0.25">
      <c r="A833" s="4">
        <v>1514201</v>
      </c>
      <c r="B833" s="4">
        <v>34</v>
      </c>
      <c r="C833" s="4">
        <v>415</v>
      </c>
      <c r="D833" s="39">
        <f t="shared" si="24"/>
        <v>373.5</v>
      </c>
      <c r="E833" s="39">
        <f t="shared" si="25"/>
        <v>2095.959492</v>
      </c>
      <c r="F833" s="8">
        <v>41679</v>
      </c>
      <c r="G833" s="4">
        <v>54336</v>
      </c>
      <c r="H833" s="4">
        <v>35531</v>
      </c>
      <c r="I833" s="4" t="s">
        <v>619</v>
      </c>
      <c r="J833" s="1">
        <v>5.6116720000000004</v>
      </c>
      <c r="K833" s="1" t="s">
        <v>562</v>
      </c>
      <c r="L833" s="1" t="s">
        <v>663</v>
      </c>
    </row>
    <row r="834" spans="1:12" x14ac:dyDescent="0.25">
      <c r="A834" s="4">
        <v>1514187</v>
      </c>
      <c r="B834" s="4">
        <v>35</v>
      </c>
      <c r="C834" s="4">
        <v>338</v>
      </c>
      <c r="D834" s="39">
        <f t="shared" ref="D834:D897" si="26">C834*0.9</f>
        <v>304.2</v>
      </c>
      <c r="E834" s="39">
        <f t="shared" ref="E834:E897" si="27">D834*J834</f>
        <v>1707.0706224</v>
      </c>
      <c r="F834" s="8">
        <v>41679</v>
      </c>
      <c r="G834" s="4">
        <v>54336</v>
      </c>
      <c r="H834" s="4">
        <v>35949</v>
      </c>
      <c r="I834" s="4" t="s">
        <v>593</v>
      </c>
      <c r="J834" s="1">
        <v>5.6116720000000004</v>
      </c>
      <c r="K834" s="1" t="s">
        <v>562</v>
      </c>
      <c r="L834" s="1" t="s">
        <v>663</v>
      </c>
    </row>
    <row r="835" spans="1:12" x14ac:dyDescent="0.25">
      <c r="A835" s="4">
        <v>1514200</v>
      </c>
      <c r="B835" s="4">
        <v>34</v>
      </c>
      <c r="C835" s="4">
        <v>415</v>
      </c>
      <c r="D835" s="39">
        <f t="shared" si="26"/>
        <v>373.5</v>
      </c>
      <c r="E835" s="39">
        <f t="shared" si="27"/>
        <v>2095.959492</v>
      </c>
      <c r="F835" s="8">
        <v>41679</v>
      </c>
      <c r="G835" s="4">
        <v>54336</v>
      </c>
      <c r="H835" s="4">
        <v>35531</v>
      </c>
      <c r="I835" s="4" t="s">
        <v>619</v>
      </c>
      <c r="J835" s="1">
        <v>5.6116720000000004</v>
      </c>
      <c r="K835" s="1" t="s">
        <v>562</v>
      </c>
      <c r="L835" s="1" t="s">
        <v>663</v>
      </c>
    </row>
    <row r="836" spans="1:12" x14ac:dyDescent="0.25">
      <c r="A836" s="4">
        <v>1512912</v>
      </c>
      <c r="B836" s="4">
        <v>13</v>
      </c>
      <c r="C836" s="4">
        <v>396</v>
      </c>
      <c r="D836" s="39">
        <f t="shared" si="26"/>
        <v>356.40000000000003</v>
      </c>
      <c r="E836" s="39">
        <f t="shared" si="27"/>
        <v>1999.9999008000004</v>
      </c>
      <c r="F836" s="8">
        <v>41679</v>
      </c>
      <c r="G836" s="4">
        <v>54336</v>
      </c>
      <c r="H836" s="4" t="s">
        <v>614</v>
      </c>
      <c r="I836" s="4" t="s">
        <v>595</v>
      </c>
      <c r="J836" s="1">
        <v>5.6116720000000004</v>
      </c>
      <c r="K836" s="1" t="s">
        <v>562</v>
      </c>
      <c r="L836" s="1" t="s">
        <v>663</v>
      </c>
    </row>
    <row r="837" spans="1:12" x14ac:dyDescent="0.25">
      <c r="A837" s="4">
        <v>1513644</v>
      </c>
      <c r="B837" s="4">
        <v>8</v>
      </c>
      <c r="C837" s="4">
        <v>158</v>
      </c>
      <c r="D837" s="39">
        <f t="shared" si="26"/>
        <v>142.20000000000002</v>
      </c>
      <c r="E837" s="39">
        <f t="shared" si="27"/>
        <v>813.50117280000018</v>
      </c>
      <c r="F837" s="8">
        <v>41679</v>
      </c>
      <c r="G837" s="4">
        <v>51655</v>
      </c>
      <c r="H837" s="4">
        <v>8272</v>
      </c>
      <c r="I837" s="4" t="s">
        <v>590</v>
      </c>
      <c r="J837" s="1">
        <v>5.7208240000000004</v>
      </c>
      <c r="K837" s="1" t="s">
        <v>562</v>
      </c>
      <c r="L837" s="1" t="s">
        <v>663</v>
      </c>
    </row>
    <row r="838" spans="1:12" x14ac:dyDescent="0.25">
      <c r="A838" s="4">
        <v>1514205</v>
      </c>
      <c r="B838" s="4">
        <v>32</v>
      </c>
      <c r="C838" s="4">
        <v>398</v>
      </c>
      <c r="D838" s="39">
        <f t="shared" si="26"/>
        <v>358.2</v>
      </c>
      <c r="E838" s="39">
        <f t="shared" si="27"/>
        <v>2010.1009104000002</v>
      </c>
      <c r="F838" s="8">
        <v>41679</v>
      </c>
      <c r="G838" s="4">
        <v>54336</v>
      </c>
      <c r="H838" s="4">
        <v>35997</v>
      </c>
      <c r="I838" s="4" t="s">
        <v>591</v>
      </c>
      <c r="J838" s="1">
        <v>5.6116720000000004</v>
      </c>
      <c r="K838" s="1" t="s">
        <v>562</v>
      </c>
      <c r="L838" s="1" t="s">
        <v>663</v>
      </c>
    </row>
    <row r="839" spans="1:12" x14ac:dyDescent="0.25">
      <c r="A839" s="4">
        <v>1014377</v>
      </c>
      <c r="B839" s="4">
        <v>13</v>
      </c>
      <c r="C839" s="4">
        <v>396</v>
      </c>
      <c r="D839" s="39">
        <f t="shared" si="26"/>
        <v>356.40000000000003</v>
      </c>
      <c r="E839" s="39">
        <f t="shared" si="27"/>
        <v>1999.9999008000004</v>
      </c>
      <c r="F839" s="8">
        <v>41679</v>
      </c>
      <c r="G839" s="4">
        <v>54336</v>
      </c>
      <c r="H839" s="4" t="s">
        <v>614</v>
      </c>
      <c r="I839" s="4" t="s">
        <v>595</v>
      </c>
      <c r="J839" s="1">
        <v>5.6116720000000004</v>
      </c>
      <c r="K839" s="1" t="s">
        <v>562</v>
      </c>
      <c r="L839" s="1" t="s">
        <v>663</v>
      </c>
    </row>
    <row r="840" spans="1:12" x14ac:dyDescent="0.25">
      <c r="A840" s="4">
        <v>1514202</v>
      </c>
      <c r="B840" s="4">
        <v>34</v>
      </c>
      <c r="C840" s="4">
        <v>415</v>
      </c>
      <c r="D840" s="39">
        <f t="shared" si="26"/>
        <v>373.5</v>
      </c>
      <c r="E840" s="39">
        <f t="shared" si="27"/>
        <v>2095.959492</v>
      </c>
      <c r="F840" s="8">
        <v>41680</v>
      </c>
      <c r="G840" s="4">
        <v>54336</v>
      </c>
      <c r="H840" s="4">
        <v>35531</v>
      </c>
      <c r="I840" s="4" t="s">
        <v>619</v>
      </c>
      <c r="J840" s="1">
        <v>5.6116720000000004</v>
      </c>
      <c r="K840" s="1" t="s">
        <v>562</v>
      </c>
      <c r="L840" s="1" t="s">
        <v>663</v>
      </c>
    </row>
    <row r="841" spans="1:12" x14ac:dyDescent="0.25">
      <c r="A841" s="4">
        <v>1014515</v>
      </c>
      <c r="B841" s="4">
        <v>35</v>
      </c>
      <c r="C841" s="4">
        <v>389</v>
      </c>
      <c r="D841" s="39">
        <f t="shared" si="26"/>
        <v>350.1</v>
      </c>
      <c r="E841" s="39">
        <f t="shared" si="27"/>
        <v>1964.6463672000002</v>
      </c>
      <c r="F841" s="8">
        <v>41680</v>
      </c>
      <c r="G841" s="4">
        <v>54336</v>
      </c>
      <c r="H841" s="4">
        <v>37999</v>
      </c>
      <c r="I841" s="4" t="s">
        <v>604</v>
      </c>
      <c r="J841" s="1">
        <v>5.6116720000000004</v>
      </c>
      <c r="K841" s="1" t="s">
        <v>562</v>
      </c>
      <c r="L841" s="1" t="s">
        <v>663</v>
      </c>
    </row>
    <row r="842" spans="1:12" x14ac:dyDescent="0.25">
      <c r="A842" s="4">
        <v>1514471</v>
      </c>
      <c r="B842" s="4">
        <v>32</v>
      </c>
      <c r="C842" s="4">
        <v>398</v>
      </c>
      <c r="D842" s="39">
        <f t="shared" si="26"/>
        <v>358.2</v>
      </c>
      <c r="E842" s="39">
        <f t="shared" si="27"/>
        <v>2010.1009104000002</v>
      </c>
      <c r="F842" s="8">
        <v>41680</v>
      </c>
      <c r="G842" s="4">
        <v>54336</v>
      </c>
      <c r="H842" s="4">
        <v>36210</v>
      </c>
      <c r="I842" s="4" t="s">
        <v>591</v>
      </c>
      <c r="J842" s="1">
        <v>5.6116720000000004</v>
      </c>
      <c r="K842" s="1" t="s">
        <v>562</v>
      </c>
      <c r="L842" s="1" t="s">
        <v>663</v>
      </c>
    </row>
    <row r="843" spans="1:12" x14ac:dyDescent="0.25">
      <c r="A843" s="4">
        <v>1514204</v>
      </c>
      <c r="B843" s="4">
        <v>34</v>
      </c>
      <c r="C843" s="4">
        <v>389</v>
      </c>
      <c r="D843" s="39">
        <f t="shared" si="26"/>
        <v>350.1</v>
      </c>
      <c r="E843" s="39">
        <f t="shared" si="27"/>
        <v>1964.6463672000002</v>
      </c>
      <c r="F843" s="8">
        <v>41680</v>
      </c>
      <c r="G843" s="4">
        <v>54336</v>
      </c>
      <c r="H843" s="4">
        <v>35997</v>
      </c>
      <c r="I843" s="4" t="s">
        <v>591</v>
      </c>
      <c r="J843" s="1">
        <v>5.6116720000000004</v>
      </c>
      <c r="K843" s="1" t="s">
        <v>562</v>
      </c>
      <c r="L843" s="1" t="s">
        <v>663</v>
      </c>
    </row>
    <row r="844" spans="1:12" x14ac:dyDescent="0.25">
      <c r="A844" s="4">
        <v>1014378</v>
      </c>
      <c r="B844" s="4">
        <v>13</v>
      </c>
      <c r="C844" s="4">
        <v>396</v>
      </c>
      <c r="D844" s="39">
        <f t="shared" si="26"/>
        <v>356.40000000000003</v>
      </c>
      <c r="E844" s="39">
        <f t="shared" si="27"/>
        <v>1999.9999008000004</v>
      </c>
      <c r="F844" s="8">
        <v>41680</v>
      </c>
      <c r="G844" s="4">
        <v>54336</v>
      </c>
      <c r="H844" s="4" t="s">
        <v>614</v>
      </c>
      <c r="I844" s="4" t="s">
        <v>595</v>
      </c>
      <c r="J844" s="1">
        <v>5.6116720000000004</v>
      </c>
      <c r="K844" s="1" t="s">
        <v>562</v>
      </c>
      <c r="L844" s="1" t="s">
        <v>663</v>
      </c>
    </row>
    <row r="845" spans="1:12" x14ac:dyDescent="0.25">
      <c r="A845" s="4">
        <v>1514203</v>
      </c>
      <c r="B845" s="4">
        <v>32</v>
      </c>
      <c r="C845" s="4">
        <v>421</v>
      </c>
      <c r="D845" s="39">
        <f t="shared" si="26"/>
        <v>378.90000000000003</v>
      </c>
      <c r="E845" s="39">
        <f t="shared" si="27"/>
        <v>2126.2625208000004</v>
      </c>
      <c r="F845" s="8">
        <v>41680</v>
      </c>
      <c r="G845" s="4">
        <v>54336</v>
      </c>
      <c r="H845" s="4">
        <v>35531</v>
      </c>
      <c r="I845" s="4" t="s">
        <v>619</v>
      </c>
      <c r="J845" s="1">
        <v>5.6116720000000004</v>
      </c>
      <c r="K845" s="1" t="s">
        <v>562</v>
      </c>
      <c r="L845" s="1" t="s">
        <v>663</v>
      </c>
    </row>
    <row r="846" spans="1:12" x14ac:dyDescent="0.25">
      <c r="A846" s="4">
        <v>1014379</v>
      </c>
      <c r="B846" s="4">
        <v>13</v>
      </c>
      <c r="C846" s="4">
        <v>396</v>
      </c>
      <c r="D846" s="39">
        <f t="shared" si="26"/>
        <v>356.40000000000003</v>
      </c>
      <c r="E846" s="39">
        <f t="shared" si="27"/>
        <v>1999.9999008000004</v>
      </c>
      <c r="F846" s="8">
        <v>41680</v>
      </c>
      <c r="G846" s="4">
        <v>54336</v>
      </c>
      <c r="H846" s="4" t="s">
        <v>614</v>
      </c>
      <c r="I846" s="4" t="s">
        <v>595</v>
      </c>
      <c r="J846" s="1">
        <v>5.6116720000000004</v>
      </c>
      <c r="K846" s="1" t="s">
        <v>562</v>
      </c>
      <c r="L846" s="1" t="s">
        <v>663</v>
      </c>
    </row>
    <row r="847" spans="1:12" x14ac:dyDescent="0.25">
      <c r="A847" s="4">
        <v>1014501</v>
      </c>
      <c r="B847" s="4">
        <v>13</v>
      </c>
      <c r="C847" s="4">
        <v>396</v>
      </c>
      <c r="D847" s="39">
        <f t="shared" si="26"/>
        <v>356.40000000000003</v>
      </c>
      <c r="E847" s="39">
        <f t="shared" si="27"/>
        <v>1999.9999008000004</v>
      </c>
      <c r="F847" s="8">
        <v>41681</v>
      </c>
      <c r="G847" s="4">
        <v>54336</v>
      </c>
      <c r="H847" s="4" t="s">
        <v>614</v>
      </c>
      <c r="I847" s="4" t="s">
        <v>595</v>
      </c>
      <c r="J847" s="1">
        <v>5.6116720000000004</v>
      </c>
      <c r="K847" s="1" t="s">
        <v>562</v>
      </c>
      <c r="L847" s="1" t="s">
        <v>663</v>
      </c>
    </row>
    <row r="848" spans="1:12" x14ac:dyDescent="0.25">
      <c r="A848" s="4">
        <v>1014504</v>
      </c>
      <c r="B848" s="4">
        <v>12</v>
      </c>
      <c r="C848" s="4">
        <v>507</v>
      </c>
      <c r="D848" s="39">
        <f t="shared" si="26"/>
        <v>456.3</v>
      </c>
      <c r="E848" s="39">
        <f t="shared" si="27"/>
        <v>2610.4119912000001</v>
      </c>
      <c r="F848" s="8">
        <v>41681</v>
      </c>
      <c r="G848" s="4">
        <v>51330</v>
      </c>
      <c r="H848" s="4">
        <v>38062</v>
      </c>
      <c r="I848" s="4" t="s">
        <v>604</v>
      </c>
      <c r="J848" s="1">
        <v>5.7208240000000004</v>
      </c>
      <c r="K848" s="1" t="s">
        <v>562</v>
      </c>
      <c r="L848" s="1" t="s">
        <v>663</v>
      </c>
    </row>
    <row r="849" spans="1:12" x14ac:dyDescent="0.25">
      <c r="A849" s="4">
        <v>1514190</v>
      </c>
      <c r="B849" s="4">
        <v>35</v>
      </c>
      <c r="C849" s="4">
        <v>379</v>
      </c>
      <c r="D849" s="39">
        <f t="shared" si="26"/>
        <v>341.1</v>
      </c>
      <c r="E849" s="39">
        <f t="shared" si="27"/>
        <v>1914.1413192000002</v>
      </c>
      <c r="F849" s="8">
        <v>41681</v>
      </c>
      <c r="G849" s="4">
        <v>54336</v>
      </c>
      <c r="H849" s="4">
        <v>36211</v>
      </c>
      <c r="I849" s="4" t="s">
        <v>593</v>
      </c>
      <c r="J849" s="1">
        <v>5.6116720000000004</v>
      </c>
      <c r="K849" s="1" t="s">
        <v>562</v>
      </c>
      <c r="L849" s="1" t="s">
        <v>663</v>
      </c>
    </row>
    <row r="850" spans="1:12" x14ac:dyDescent="0.25">
      <c r="A850" s="4">
        <v>1508941</v>
      </c>
      <c r="B850" s="4">
        <v>32</v>
      </c>
      <c r="C850" s="4">
        <v>398</v>
      </c>
      <c r="D850" s="39">
        <f t="shared" si="26"/>
        <v>358.2</v>
      </c>
      <c r="E850" s="39">
        <f t="shared" si="27"/>
        <v>2010.1009104000002</v>
      </c>
      <c r="F850" s="8">
        <v>41681</v>
      </c>
      <c r="G850" s="4">
        <v>54336</v>
      </c>
      <c r="H850" s="4">
        <v>36210</v>
      </c>
      <c r="I850" s="4" t="s">
        <v>591</v>
      </c>
      <c r="J850" s="1">
        <v>5.6116720000000004</v>
      </c>
      <c r="K850" s="1" t="s">
        <v>562</v>
      </c>
      <c r="L850" s="1" t="s">
        <v>663</v>
      </c>
    </row>
    <row r="851" spans="1:12" x14ac:dyDescent="0.25">
      <c r="A851" s="4">
        <v>1514191</v>
      </c>
      <c r="B851" s="4">
        <v>35</v>
      </c>
      <c r="C851" s="4">
        <v>379</v>
      </c>
      <c r="D851" s="39">
        <f t="shared" si="26"/>
        <v>341.1</v>
      </c>
      <c r="E851" s="39">
        <f t="shared" si="27"/>
        <v>1914.1413192000002</v>
      </c>
      <c r="F851" s="8">
        <v>41681</v>
      </c>
      <c r="G851" s="4">
        <v>54336</v>
      </c>
      <c r="H851" s="4">
        <v>36211</v>
      </c>
      <c r="I851" s="4" t="s">
        <v>593</v>
      </c>
      <c r="J851" s="1">
        <v>5.6116720000000004</v>
      </c>
      <c r="K851" s="1" t="s">
        <v>562</v>
      </c>
      <c r="L851" s="1" t="s">
        <v>663</v>
      </c>
    </row>
    <row r="852" spans="1:12" x14ac:dyDescent="0.25">
      <c r="A852" s="4">
        <v>1514192</v>
      </c>
      <c r="B852" s="4">
        <v>35</v>
      </c>
      <c r="C852" s="4">
        <v>379</v>
      </c>
      <c r="D852" s="39">
        <f t="shared" si="26"/>
        <v>341.1</v>
      </c>
      <c r="E852" s="39">
        <f t="shared" si="27"/>
        <v>1914.1413192000002</v>
      </c>
      <c r="F852" s="8">
        <v>41681</v>
      </c>
      <c r="G852" s="4">
        <v>54336</v>
      </c>
      <c r="H852" s="4">
        <v>36211</v>
      </c>
      <c r="I852" s="4" t="s">
        <v>593</v>
      </c>
      <c r="J852" s="1">
        <v>5.6116720000000004</v>
      </c>
      <c r="K852" s="1" t="s">
        <v>562</v>
      </c>
      <c r="L852" s="1" t="s">
        <v>663</v>
      </c>
    </row>
    <row r="853" spans="1:12" x14ac:dyDescent="0.25">
      <c r="A853" s="4">
        <v>1014263</v>
      </c>
      <c r="B853" s="4">
        <v>39</v>
      </c>
      <c r="C853" s="4">
        <v>460</v>
      </c>
      <c r="D853" s="39">
        <f t="shared" si="26"/>
        <v>414</v>
      </c>
      <c r="E853" s="39">
        <f t="shared" si="27"/>
        <v>2368.4211359999999</v>
      </c>
      <c r="F853" s="8">
        <v>41681</v>
      </c>
      <c r="G853" s="4">
        <v>51330</v>
      </c>
      <c r="H853" s="4">
        <v>38060</v>
      </c>
      <c r="I853" s="4" t="s">
        <v>593</v>
      </c>
      <c r="J853" s="1">
        <v>5.7208240000000004</v>
      </c>
      <c r="K853" s="1" t="s">
        <v>562</v>
      </c>
      <c r="L853" s="1" t="s">
        <v>663</v>
      </c>
    </row>
    <row r="854" spans="1:12" x14ac:dyDescent="0.25">
      <c r="A854" s="4">
        <v>1514193</v>
      </c>
      <c r="B854" s="4">
        <v>35</v>
      </c>
      <c r="C854" s="4">
        <v>379</v>
      </c>
      <c r="D854" s="39">
        <f t="shared" si="26"/>
        <v>341.1</v>
      </c>
      <c r="E854" s="39">
        <f t="shared" si="27"/>
        <v>1914.1413192000002</v>
      </c>
      <c r="F854" s="8">
        <v>41682</v>
      </c>
      <c r="G854" s="4">
        <v>54336</v>
      </c>
      <c r="H854" s="4">
        <v>36211</v>
      </c>
      <c r="I854" s="4" t="s">
        <v>593</v>
      </c>
      <c r="J854" s="1">
        <v>5.6116720000000004</v>
      </c>
      <c r="K854" s="1" t="s">
        <v>562</v>
      </c>
      <c r="L854" s="1" t="s">
        <v>663</v>
      </c>
    </row>
    <row r="855" spans="1:12" x14ac:dyDescent="0.25">
      <c r="A855" s="4">
        <v>1514199</v>
      </c>
      <c r="B855" s="4">
        <v>31</v>
      </c>
      <c r="C855" s="4">
        <v>388</v>
      </c>
      <c r="D855" s="39">
        <f t="shared" si="26"/>
        <v>349.2</v>
      </c>
      <c r="E855" s="39">
        <f t="shared" si="27"/>
        <v>1959.5958624</v>
      </c>
      <c r="F855" s="8">
        <v>41682</v>
      </c>
      <c r="G855" s="4">
        <v>54336</v>
      </c>
      <c r="H855" s="4">
        <v>36211</v>
      </c>
      <c r="I855" s="4" t="s">
        <v>593</v>
      </c>
      <c r="J855" s="1">
        <v>5.6116720000000004</v>
      </c>
      <c r="K855" s="1" t="s">
        <v>562</v>
      </c>
      <c r="L855" s="1" t="s">
        <v>663</v>
      </c>
    </row>
    <row r="856" spans="1:12" x14ac:dyDescent="0.25">
      <c r="A856" s="4">
        <v>1014333</v>
      </c>
      <c r="B856" s="4">
        <v>39</v>
      </c>
      <c r="C856" s="4">
        <v>645</v>
      </c>
      <c r="D856" s="39">
        <f t="shared" si="26"/>
        <v>580.5</v>
      </c>
      <c r="E856" s="39">
        <f t="shared" si="27"/>
        <v>3320.9383320000002</v>
      </c>
      <c r="F856" s="8">
        <v>41682</v>
      </c>
      <c r="G856" s="4">
        <v>51330</v>
      </c>
      <c r="H856" s="4">
        <v>38052</v>
      </c>
      <c r="I856" s="4" t="s">
        <v>592</v>
      </c>
      <c r="J856" s="1">
        <v>5.7208240000000004</v>
      </c>
      <c r="K856" s="1" t="s">
        <v>562</v>
      </c>
      <c r="L856" s="1" t="s">
        <v>663</v>
      </c>
    </row>
    <row r="857" spans="1:12" x14ac:dyDescent="0.25">
      <c r="A857" s="4">
        <v>1514188</v>
      </c>
      <c r="B857" s="4">
        <v>31</v>
      </c>
      <c r="C857" s="4">
        <v>346</v>
      </c>
      <c r="D857" s="39">
        <f t="shared" si="26"/>
        <v>311.40000000000003</v>
      </c>
      <c r="E857" s="39">
        <f t="shared" si="27"/>
        <v>1747.4746608000003</v>
      </c>
      <c r="F857" s="8">
        <v>41682</v>
      </c>
      <c r="G857" s="4">
        <v>54336</v>
      </c>
      <c r="H857" s="4">
        <v>35949</v>
      </c>
      <c r="I857" s="4" t="s">
        <v>593</v>
      </c>
      <c r="J857" s="1">
        <v>5.6116720000000004</v>
      </c>
      <c r="K857" s="1" t="s">
        <v>562</v>
      </c>
      <c r="L857" s="1" t="s">
        <v>663</v>
      </c>
    </row>
    <row r="858" spans="1:12" x14ac:dyDescent="0.25">
      <c r="A858" s="4">
        <v>1514194</v>
      </c>
      <c r="B858" s="4">
        <v>35</v>
      </c>
      <c r="C858" s="4">
        <v>379</v>
      </c>
      <c r="D858" s="39">
        <f t="shared" si="26"/>
        <v>341.1</v>
      </c>
      <c r="E858" s="39">
        <f t="shared" si="27"/>
        <v>1914.1413192000002</v>
      </c>
      <c r="F858" s="8">
        <v>41682</v>
      </c>
      <c r="G858" s="4">
        <v>54336</v>
      </c>
      <c r="H858" s="4">
        <v>36211</v>
      </c>
      <c r="I858" s="4" t="s">
        <v>593</v>
      </c>
      <c r="J858" s="1">
        <v>5.6116720000000004</v>
      </c>
      <c r="K858" s="1" t="s">
        <v>562</v>
      </c>
      <c r="L858" s="1" t="s">
        <v>663</v>
      </c>
    </row>
    <row r="859" spans="1:12" x14ac:dyDescent="0.25">
      <c r="A859" s="4">
        <v>1514195</v>
      </c>
      <c r="B859" s="4">
        <v>35</v>
      </c>
      <c r="C859" s="4">
        <v>379</v>
      </c>
      <c r="D859" s="39">
        <f t="shared" si="26"/>
        <v>341.1</v>
      </c>
      <c r="E859" s="39">
        <f t="shared" si="27"/>
        <v>1914.1413192000002</v>
      </c>
      <c r="F859" s="8">
        <v>41682</v>
      </c>
      <c r="G859" s="4">
        <v>54336</v>
      </c>
      <c r="H859" s="4">
        <v>36211</v>
      </c>
      <c r="I859" s="4" t="s">
        <v>593</v>
      </c>
      <c r="J859" s="1">
        <v>5.6116720000000004</v>
      </c>
      <c r="K859" s="1" t="s">
        <v>562</v>
      </c>
      <c r="L859" s="1" t="s">
        <v>663</v>
      </c>
    </row>
    <row r="860" spans="1:12" x14ac:dyDescent="0.25">
      <c r="A860" s="4">
        <v>1514155</v>
      </c>
      <c r="B860" s="4">
        <v>31</v>
      </c>
      <c r="C860" s="4">
        <v>521</v>
      </c>
      <c r="D860" s="39">
        <f t="shared" si="26"/>
        <v>468.90000000000003</v>
      </c>
      <c r="E860" s="39">
        <f t="shared" si="27"/>
        <v>2682.4943736000005</v>
      </c>
      <c r="F860" s="8">
        <v>41682</v>
      </c>
      <c r="G860" s="4">
        <v>51330</v>
      </c>
      <c r="H860" s="4">
        <v>38064</v>
      </c>
      <c r="I860" s="4" t="s">
        <v>593</v>
      </c>
      <c r="J860" s="1">
        <v>5.7208240000000004</v>
      </c>
      <c r="K860" s="1" t="s">
        <v>562</v>
      </c>
      <c r="L860" s="1" t="s">
        <v>663</v>
      </c>
    </row>
    <row r="861" spans="1:12" x14ac:dyDescent="0.25">
      <c r="A861" s="4">
        <v>1514196</v>
      </c>
      <c r="B861" s="4">
        <v>35</v>
      </c>
      <c r="C861" s="4">
        <v>379</v>
      </c>
      <c r="D861" s="39">
        <f t="shared" si="26"/>
        <v>341.1</v>
      </c>
      <c r="E861" s="39">
        <f t="shared" si="27"/>
        <v>1914.1413192000002</v>
      </c>
      <c r="F861" s="8">
        <v>41683</v>
      </c>
      <c r="G861" s="4">
        <v>54336</v>
      </c>
      <c r="H861" s="4">
        <v>36211</v>
      </c>
      <c r="I861" s="4" t="s">
        <v>593</v>
      </c>
      <c r="J861" s="1">
        <v>5.6116720000000004</v>
      </c>
      <c r="K861" s="1" t="s">
        <v>562</v>
      </c>
      <c r="L861" s="1" t="s">
        <v>663</v>
      </c>
    </row>
    <row r="862" spans="1:12" x14ac:dyDescent="0.25">
      <c r="A862" s="4">
        <v>1514788</v>
      </c>
      <c r="B862" s="4">
        <v>39</v>
      </c>
      <c r="C862" s="4">
        <v>387</v>
      </c>
      <c r="D862" s="39">
        <f t="shared" si="26"/>
        <v>348.3</v>
      </c>
      <c r="E862" s="39">
        <f t="shared" si="27"/>
        <v>1954.5453576000002</v>
      </c>
      <c r="F862" s="8">
        <v>41684</v>
      </c>
      <c r="G862" s="4">
        <v>54336</v>
      </c>
      <c r="H862" s="4">
        <v>38057</v>
      </c>
      <c r="I862" s="4" t="s">
        <v>591</v>
      </c>
      <c r="J862" s="1">
        <v>5.6116720000000004</v>
      </c>
      <c r="K862" s="1" t="s">
        <v>562</v>
      </c>
      <c r="L862" s="1" t="s">
        <v>663</v>
      </c>
    </row>
    <row r="863" spans="1:12" x14ac:dyDescent="0.25">
      <c r="A863" s="4">
        <v>1513616</v>
      </c>
      <c r="B863" s="4">
        <v>15</v>
      </c>
      <c r="C863" s="4">
        <v>263</v>
      </c>
      <c r="D863" s="39">
        <f t="shared" si="26"/>
        <v>236.70000000000002</v>
      </c>
      <c r="E863" s="39">
        <f t="shared" si="27"/>
        <v>1031.3724366000001</v>
      </c>
      <c r="F863" s="8">
        <v>41684</v>
      </c>
      <c r="G863" s="4">
        <v>54652</v>
      </c>
      <c r="H863" s="4">
        <v>34628</v>
      </c>
      <c r="I863" s="4" t="s">
        <v>590</v>
      </c>
      <c r="J863" s="1">
        <v>4.3572980000000001</v>
      </c>
      <c r="K863" s="1" t="s">
        <v>562</v>
      </c>
      <c r="L863" s="1" t="s">
        <v>663</v>
      </c>
    </row>
    <row r="864" spans="1:12" x14ac:dyDescent="0.25">
      <c r="A864" s="4">
        <v>1014541</v>
      </c>
      <c r="B864" s="4">
        <v>12</v>
      </c>
      <c r="C864" s="4">
        <v>554</v>
      </c>
      <c r="D864" s="39">
        <f t="shared" si="26"/>
        <v>498.6</v>
      </c>
      <c r="E864" s="39">
        <f t="shared" si="27"/>
        <v>2852.4028464000003</v>
      </c>
      <c r="F864" s="8">
        <v>41684</v>
      </c>
      <c r="G864" s="4">
        <v>51330</v>
      </c>
      <c r="H864" s="4">
        <v>17305</v>
      </c>
      <c r="I864" s="4" t="s">
        <v>593</v>
      </c>
      <c r="J864" s="1">
        <v>5.7208240000000004</v>
      </c>
      <c r="K864" s="1" t="s">
        <v>562</v>
      </c>
      <c r="L864" s="1" t="s">
        <v>663</v>
      </c>
    </row>
    <row r="865" spans="1:12" x14ac:dyDescent="0.25">
      <c r="A865" s="4">
        <v>1014513</v>
      </c>
      <c r="B865" s="4">
        <v>35</v>
      </c>
      <c r="C865" s="4">
        <v>379</v>
      </c>
      <c r="D865" s="39">
        <f t="shared" si="26"/>
        <v>341.1</v>
      </c>
      <c r="E865" s="39">
        <f t="shared" si="27"/>
        <v>1914.1413192000002</v>
      </c>
      <c r="F865" s="8">
        <v>41684</v>
      </c>
      <c r="G865" s="4">
        <v>54336</v>
      </c>
      <c r="H865" s="4">
        <v>36211</v>
      </c>
      <c r="I865" s="4" t="s">
        <v>593</v>
      </c>
      <c r="J865" s="1">
        <v>5.6116720000000004</v>
      </c>
      <c r="K865" s="1" t="s">
        <v>562</v>
      </c>
      <c r="L865" s="1" t="s">
        <v>663</v>
      </c>
    </row>
    <row r="866" spans="1:12" x14ac:dyDescent="0.25">
      <c r="A866" s="4">
        <v>1515167</v>
      </c>
      <c r="B866" s="4">
        <v>34</v>
      </c>
      <c r="C866" s="4">
        <v>415</v>
      </c>
      <c r="D866" s="39">
        <f t="shared" si="26"/>
        <v>373.5</v>
      </c>
      <c r="E866" s="39">
        <f t="shared" si="27"/>
        <v>2095.959492</v>
      </c>
      <c r="F866" s="8">
        <v>41684</v>
      </c>
      <c r="G866" s="4">
        <v>54336</v>
      </c>
      <c r="H866" s="4">
        <v>37351</v>
      </c>
      <c r="I866" s="4" t="s">
        <v>604</v>
      </c>
      <c r="J866" s="1">
        <v>5.6116720000000004</v>
      </c>
      <c r="K866" s="1" t="s">
        <v>562</v>
      </c>
      <c r="L866" s="1" t="s">
        <v>663</v>
      </c>
    </row>
    <row r="867" spans="1:12" x14ac:dyDescent="0.25">
      <c r="A867" s="4">
        <v>1514345</v>
      </c>
      <c r="B867" s="4">
        <v>35</v>
      </c>
      <c r="C867" s="4">
        <v>330</v>
      </c>
      <c r="D867" s="39">
        <f t="shared" si="26"/>
        <v>297</v>
      </c>
      <c r="E867" s="39">
        <f t="shared" si="27"/>
        <v>1666.6665840000001</v>
      </c>
      <c r="F867" s="8">
        <v>41684</v>
      </c>
      <c r="G867" s="4">
        <v>54336</v>
      </c>
      <c r="H867" s="4">
        <v>37998</v>
      </c>
      <c r="I867" s="4" t="s">
        <v>593</v>
      </c>
      <c r="J867" s="1">
        <v>5.6116720000000004</v>
      </c>
      <c r="K867" s="1" t="s">
        <v>562</v>
      </c>
      <c r="L867" s="1" t="s">
        <v>663</v>
      </c>
    </row>
    <row r="868" spans="1:12" x14ac:dyDescent="0.25">
      <c r="A868" s="4">
        <v>1509405</v>
      </c>
      <c r="B868" s="4">
        <v>33</v>
      </c>
      <c r="C868" s="4">
        <v>415</v>
      </c>
      <c r="D868" s="39">
        <f t="shared" si="26"/>
        <v>373.5</v>
      </c>
      <c r="E868" s="39">
        <f t="shared" si="27"/>
        <v>2095.959492</v>
      </c>
      <c r="F868" s="8">
        <v>41685</v>
      </c>
      <c r="G868" s="4">
        <v>54336</v>
      </c>
      <c r="H868" s="4">
        <v>38000</v>
      </c>
      <c r="I868" s="4" t="s">
        <v>604</v>
      </c>
      <c r="J868" s="1">
        <v>5.6116720000000004</v>
      </c>
      <c r="K868" s="1" t="s">
        <v>562</v>
      </c>
      <c r="L868" s="1" t="s">
        <v>663</v>
      </c>
    </row>
    <row r="869" spans="1:12" x14ac:dyDescent="0.25">
      <c r="A869" s="4">
        <v>1014577</v>
      </c>
      <c r="B869" s="4">
        <v>35</v>
      </c>
      <c r="C869" s="4">
        <v>375</v>
      </c>
      <c r="D869" s="39">
        <f t="shared" si="26"/>
        <v>337.5</v>
      </c>
      <c r="E869" s="39">
        <f t="shared" si="27"/>
        <v>1893.9393000000002</v>
      </c>
      <c r="F869" s="8">
        <v>41685</v>
      </c>
      <c r="G869" s="4">
        <v>54336</v>
      </c>
      <c r="H869" s="4">
        <v>37990</v>
      </c>
      <c r="I869" s="4" t="s">
        <v>593</v>
      </c>
      <c r="J869" s="1">
        <v>5.6116720000000004</v>
      </c>
      <c r="K869" s="1" t="s">
        <v>562</v>
      </c>
      <c r="L869" s="1" t="s">
        <v>663</v>
      </c>
    </row>
    <row r="870" spans="1:12" x14ac:dyDescent="0.25">
      <c r="A870" s="4">
        <v>1515170</v>
      </c>
      <c r="B870" s="4">
        <v>35</v>
      </c>
      <c r="C870" s="4">
        <v>338</v>
      </c>
      <c r="D870" s="39">
        <f t="shared" si="26"/>
        <v>304.2</v>
      </c>
      <c r="E870" s="39">
        <f t="shared" si="27"/>
        <v>1707.0706224</v>
      </c>
      <c r="F870" s="8">
        <v>41685</v>
      </c>
      <c r="G870" s="4">
        <v>54336</v>
      </c>
      <c r="H870" s="4">
        <v>37433</v>
      </c>
      <c r="I870" s="4" t="s">
        <v>593</v>
      </c>
      <c r="J870" s="1">
        <v>5.6116720000000004</v>
      </c>
      <c r="K870" s="1" t="s">
        <v>562</v>
      </c>
      <c r="L870" s="1" t="s">
        <v>663</v>
      </c>
    </row>
    <row r="871" spans="1:12" x14ac:dyDescent="0.25">
      <c r="A871" s="4">
        <v>1515168</v>
      </c>
      <c r="B871" s="4">
        <v>31</v>
      </c>
      <c r="C871" s="4">
        <v>421</v>
      </c>
      <c r="D871" s="39">
        <f t="shared" si="26"/>
        <v>378.90000000000003</v>
      </c>
      <c r="E871" s="39">
        <f t="shared" si="27"/>
        <v>2126.2625208000004</v>
      </c>
      <c r="F871" s="8">
        <v>41686</v>
      </c>
      <c r="G871" s="4">
        <v>54336</v>
      </c>
      <c r="H871" s="4">
        <v>37351</v>
      </c>
      <c r="I871" s="4" t="s">
        <v>604</v>
      </c>
      <c r="J871" s="1">
        <v>5.6116720000000004</v>
      </c>
      <c r="K871" s="1" t="s">
        <v>562</v>
      </c>
      <c r="L871" s="1" t="s">
        <v>663</v>
      </c>
    </row>
    <row r="872" spans="1:12" x14ac:dyDescent="0.25">
      <c r="A872" s="4">
        <v>1514750</v>
      </c>
      <c r="B872" s="4">
        <v>8</v>
      </c>
      <c r="C872" s="4">
        <v>517</v>
      </c>
      <c r="D872" s="39">
        <f t="shared" si="26"/>
        <v>465.3</v>
      </c>
      <c r="E872" s="39">
        <f t="shared" si="27"/>
        <v>2661.8994072</v>
      </c>
      <c r="F872" s="8">
        <v>41687</v>
      </c>
      <c r="G872" s="4">
        <v>51330</v>
      </c>
      <c r="H872" s="4">
        <v>38053</v>
      </c>
      <c r="I872" s="4" t="s">
        <v>604</v>
      </c>
      <c r="J872" s="1">
        <v>5.7208240000000004</v>
      </c>
      <c r="K872" s="1" t="s">
        <v>562</v>
      </c>
      <c r="L872" s="1" t="s">
        <v>663</v>
      </c>
    </row>
    <row r="873" spans="1:12" x14ac:dyDescent="0.25">
      <c r="A873" s="4">
        <v>1014565</v>
      </c>
      <c r="B873" s="4">
        <v>39</v>
      </c>
      <c r="C873" s="4">
        <v>456</v>
      </c>
      <c r="D873" s="39">
        <f t="shared" si="26"/>
        <v>410.40000000000003</v>
      </c>
      <c r="E873" s="39">
        <f t="shared" si="27"/>
        <v>2347.8261696000004</v>
      </c>
      <c r="F873" s="8">
        <v>41688</v>
      </c>
      <c r="G873" s="4">
        <v>51330</v>
      </c>
      <c r="H873" s="4">
        <v>32697</v>
      </c>
      <c r="I873" s="4" t="s">
        <v>649</v>
      </c>
      <c r="J873" s="1">
        <v>5.7208240000000004</v>
      </c>
      <c r="K873" s="1" t="s">
        <v>562</v>
      </c>
      <c r="L873" s="1" t="s">
        <v>663</v>
      </c>
    </row>
    <row r="874" spans="1:12" x14ac:dyDescent="0.25">
      <c r="A874" s="4">
        <v>1515076</v>
      </c>
      <c r="B874" s="4">
        <v>33</v>
      </c>
      <c r="C874" s="4">
        <v>389</v>
      </c>
      <c r="D874" s="39">
        <f t="shared" si="26"/>
        <v>350.1</v>
      </c>
      <c r="E874" s="39">
        <f t="shared" si="27"/>
        <v>1964.6463672000002</v>
      </c>
      <c r="F874" s="8">
        <v>41688</v>
      </c>
      <c r="G874" s="4">
        <v>54336</v>
      </c>
      <c r="H874" s="4">
        <v>37901</v>
      </c>
      <c r="I874" s="4" t="s">
        <v>601</v>
      </c>
      <c r="J874" s="1">
        <v>5.6116720000000004</v>
      </c>
      <c r="K874" s="1" t="s">
        <v>562</v>
      </c>
      <c r="L874" s="1" t="s">
        <v>663</v>
      </c>
    </row>
    <row r="875" spans="1:12" x14ac:dyDescent="0.25">
      <c r="A875" s="4">
        <v>1515077</v>
      </c>
      <c r="B875" s="4">
        <v>32</v>
      </c>
      <c r="C875" s="4">
        <v>398</v>
      </c>
      <c r="D875" s="39">
        <f t="shared" si="26"/>
        <v>358.2</v>
      </c>
      <c r="E875" s="39">
        <f t="shared" si="27"/>
        <v>2010.1009104000002</v>
      </c>
      <c r="F875" s="8">
        <v>41688</v>
      </c>
      <c r="G875" s="4">
        <v>54336</v>
      </c>
      <c r="H875" s="4">
        <v>37901</v>
      </c>
      <c r="I875" s="4" t="s">
        <v>601</v>
      </c>
      <c r="J875" s="1">
        <v>5.6116720000000004</v>
      </c>
      <c r="K875" s="1" t="s">
        <v>562</v>
      </c>
      <c r="L875" s="1" t="s">
        <v>663</v>
      </c>
    </row>
    <row r="876" spans="1:12" x14ac:dyDescent="0.25">
      <c r="A876" s="4">
        <v>1515007</v>
      </c>
      <c r="B876" s="4">
        <v>18</v>
      </c>
      <c r="C876" s="4">
        <v>210</v>
      </c>
      <c r="D876" s="39">
        <f t="shared" si="26"/>
        <v>189</v>
      </c>
      <c r="E876" s="39">
        <f t="shared" si="27"/>
        <v>1081.2357360000001</v>
      </c>
      <c r="F876" s="8">
        <v>41688</v>
      </c>
      <c r="G876" s="4">
        <v>51330</v>
      </c>
      <c r="H876" s="4" t="s">
        <v>609</v>
      </c>
      <c r="I876" s="4" t="s">
        <v>595</v>
      </c>
      <c r="J876" s="1">
        <v>5.7208240000000004</v>
      </c>
      <c r="K876" s="1" t="s">
        <v>562</v>
      </c>
      <c r="L876" s="1" t="s">
        <v>663</v>
      </c>
    </row>
    <row r="877" spans="1:12" x14ac:dyDescent="0.25">
      <c r="A877" s="4">
        <v>1014570</v>
      </c>
      <c r="B877" s="4">
        <v>32</v>
      </c>
      <c r="C877" s="4">
        <v>475</v>
      </c>
      <c r="D877" s="39">
        <f t="shared" si="26"/>
        <v>427.5</v>
      </c>
      <c r="E877" s="39">
        <f t="shared" si="27"/>
        <v>2445.6522600000003</v>
      </c>
      <c r="F877" s="8">
        <v>41689</v>
      </c>
      <c r="G877" s="4">
        <v>51330</v>
      </c>
      <c r="H877" s="4">
        <v>38214</v>
      </c>
      <c r="I877" s="4" t="s">
        <v>604</v>
      </c>
      <c r="J877" s="1">
        <v>5.7208240000000004</v>
      </c>
      <c r="K877" s="1" t="s">
        <v>562</v>
      </c>
      <c r="L877" s="1" t="s">
        <v>663</v>
      </c>
    </row>
    <row r="878" spans="1:12" x14ac:dyDescent="0.25">
      <c r="A878" s="4">
        <v>1514346</v>
      </c>
      <c r="B878" s="4">
        <v>35</v>
      </c>
      <c r="C878" s="4">
        <v>330</v>
      </c>
      <c r="D878" s="39">
        <f t="shared" si="26"/>
        <v>297</v>
      </c>
      <c r="E878" s="39">
        <f t="shared" si="27"/>
        <v>1666.6665840000001</v>
      </c>
      <c r="F878" s="8">
        <v>41689</v>
      </c>
      <c r="G878" s="4">
        <v>54336</v>
      </c>
      <c r="H878" s="4">
        <v>37998</v>
      </c>
      <c r="I878" s="4" t="s">
        <v>593</v>
      </c>
      <c r="J878" s="1">
        <v>5.6116720000000004</v>
      </c>
      <c r="K878" s="1" t="s">
        <v>562</v>
      </c>
      <c r="L878" s="1" t="s">
        <v>663</v>
      </c>
    </row>
    <row r="879" spans="1:12" x14ac:dyDescent="0.25">
      <c r="A879" s="4">
        <v>1014568</v>
      </c>
      <c r="B879" s="4">
        <v>11</v>
      </c>
      <c r="C879" s="4">
        <v>509</v>
      </c>
      <c r="D879" s="39">
        <f t="shared" si="26"/>
        <v>458.1</v>
      </c>
      <c r="E879" s="39">
        <f t="shared" si="27"/>
        <v>2620.7094744000001</v>
      </c>
      <c r="F879" s="8">
        <v>41689</v>
      </c>
      <c r="G879" s="4">
        <v>51330</v>
      </c>
      <c r="H879" s="4">
        <v>38150</v>
      </c>
      <c r="I879" s="4" t="s">
        <v>604</v>
      </c>
      <c r="J879" s="1">
        <v>5.7208240000000004</v>
      </c>
      <c r="K879" s="1" t="s">
        <v>562</v>
      </c>
      <c r="L879" s="1" t="s">
        <v>663</v>
      </c>
    </row>
    <row r="880" spans="1:12" x14ac:dyDescent="0.25">
      <c r="A880" s="4">
        <v>1014519</v>
      </c>
      <c r="B880" s="4">
        <v>35</v>
      </c>
      <c r="C880" s="4">
        <v>330</v>
      </c>
      <c r="D880" s="39">
        <f t="shared" si="26"/>
        <v>297</v>
      </c>
      <c r="E880" s="39">
        <f t="shared" si="27"/>
        <v>1666.6665840000001</v>
      </c>
      <c r="F880" s="8">
        <v>41689</v>
      </c>
      <c r="G880" s="4">
        <v>54336</v>
      </c>
      <c r="H880" s="4">
        <v>37998</v>
      </c>
      <c r="I880" s="4" t="s">
        <v>593</v>
      </c>
      <c r="J880" s="1">
        <v>5.6116720000000004</v>
      </c>
      <c r="K880" s="1" t="s">
        <v>562</v>
      </c>
      <c r="L880" s="1" t="s">
        <v>663</v>
      </c>
    </row>
    <row r="881" spans="1:12" x14ac:dyDescent="0.25">
      <c r="A881" s="4">
        <v>1014567</v>
      </c>
      <c r="B881" s="4">
        <v>32</v>
      </c>
      <c r="C881" s="4">
        <v>642</v>
      </c>
      <c r="D881" s="39">
        <f t="shared" si="26"/>
        <v>577.80000000000007</v>
      </c>
      <c r="E881" s="39">
        <f t="shared" si="27"/>
        <v>3305.4921072000006</v>
      </c>
      <c r="F881" s="8">
        <v>41689</v>
      </c>
      <c r="G881" s="4">
        <v>51330</v>
      </c>
      <c r="H881" s="4">
        <v>38115</v>
      </c>
      <c r="I881" s="4" t="s">
        <v>604</v>
      </c>
      <c r="J881" s="1">
        <v>5.7208240000000004</v>
      </c>
      <c r="K881" s="1" t="s">
        <v>562</v>
      </c>
      <c r="L881" s="1" t="s">
        <v>663</v>
      </c>
    </row>
    <row r="882" spans="1:12" x14ac:dyDescent="0.25">
      <c r="A882" s="4">
        <v>1514349</v>
      </c>
      <c r="B882" s="4">
        <v>35</v>
      </c>
      <c r="C882" s="4">
        <v>330</v>
      </c>
      <c r="D882" s="39">
        <f t="shared" si="26"/>
        <v>297</v>
      </c>
      <c r="E882" s="39">
        <f t="shared" si="27"/>
        <v>1666.6665840000001</v>
      </c>
      <c r="F882" s="8">
        <v>41689</v>
      </c>
      <c r="G882" s="4">
        <v>54336</v>
      </c>
      <c r="H882" s="4">
        <v>37998</v>
      </c>
      <c r="I882" s="4" t="s">
        <v>593</v>
      </c>
      <c r="J882" s="1">
        <v>5.6116720000000004</v>
      </c>
      <c r="K882" s="1" t="s">
        <v>562</v>
      </c>
      <c r="L882" s="1" t="s">
        <v>663</v>
      </c>
    </row>
    <row r="883" spans="1:12" x14ac:dyDescent="0.25">
      <c r="A883" s="4">
        <v>1515171</v>
      </c>
      <c r="B883" s="4">
        <v>31</v>
      </c>
      <c r="C883" s="4">
        <v>346</v>
      </c>
      <c r="D883" s="39">
        <f t="shared" si="26"/>
        <v>311.40000000000003</v>
      </c>
      <c r="E883" s="39">
        <f t="shared" si="27"/>
        <v>1747.4746608000003</v>
      </c>
      <c r="F883" s="8">
        <v>41689</v>
      </c>
      <c r="G883" s="4">
        <v>54336</v>
      </c>
      <c r="H883" s="4">
        <v>37433</v>
      </c>
      <c r="I883" s="4" t="s">
        <v>593</v>
      </c>
      <c r="J883" s="1">
        <v>5.6116720000000004</v>
      </c>
      <c r="K883" s="1" t="s">
        <v>562</v>
      </c>
      <c r="L883" s="1" t="s">
        <v>663</v>
      </c>
    </row>
    <row r="884" spans="1:12" x14ac:dyDescent="0.25">
      <c r="A884" s="4">
        <v>1516011</v>
      </c>
      <c r="B884" s="4">
        <v>31</v>
      </c>
      <c r="C884" s="4">
        <v>346</v>
      </c>
      <c r="D884" s="39">
        <f t="shared" si="26"/>
        <v>311.40000000000003</v>
      </c>
      <c r="E884" s="39">
        <f t="shared" si="27"/>
        <v>1747.4746608000003</v>
      </c>
      <c r="F884" s="8">
        <v>41690</v>
      </c>
      <c r="G884" s="4">
        <v>54336</v>
      </c>
      <c r="H884" s="4">
        <v>36825</v>
      </c>
      <c r="I884" s="4" t="s">
        <v>593</v>
      </c>
      <c r="J884" s="1">
        <v>5.6116720000000004</v>
      </c>
      <c r="K884" s="1" t="s">
        <v>562</v>
      </c>
      <c r="L884" s="1" t="s">
        <v>663</v>
      </c>
    </row>
    <row r="885" spans="1:12" x14ac:dyDescent="0.25">
      <c r="A885" s="4">
        <v>1516007</v>
      </c>
      <c r="B885" s="4">
        <v>31</v>
      </c>
      <c r="C885" s="4">
        <v>346</v>
      </c>
      <c r="D885" s="39">
        <f t="shared" si="26"/>
        <v>311.40000000000003</v>
      </c>
      <c r="E885" s="39">
        <f t="shared" si="27"/>
        <v>1747.4746608000003</v>
      </c>
      <c r="F885" s="8">
        <v>41690</v>
      </c>
      <c r="G885" s="4">
        <v>54336</v>
      </c>
      <c r="H885" s="4">
        <v>36825</v>
      </c>
      <c r="I885" s="4" t="s">
        <v>593</v>
      </c>
      <c r="J885" s="1">
        <v>5.6116720000000004</v>
      </c>
      <c r="K885" s="1" t="s">
        <v>562</v>
      </c>
      <c r="L885" s="1" t="s">
        <v>663</v>
      </c>
    </row>
    <row r="886" spans="1:12" x14ac:dyDescent="0.25">
      <c r="A886" s="4">
        <v>1516008</v>
      </c>
      <c r="B886" s="4">
        <v>31</v>
      </c>
      <c r="C886" s="4">
        <v>346</v>
      </c>
      <c r="D886" s="39">
        <f t="shared" si="26"/>
        <v>311.40000000000003</v>
      </c>
      <c r="E886" s="39">
        <f t="shared" si="27"/>
        <v>1747.4746608000003</v>
      </c>
      <c r="F886" s="8">
        <v>41690</v>
      </c>
      <c r="G886" s="4">
        <v>54336</v>
      </c>
      <c r="H886" s="4">
        <v>36825</v>
      </c>
      <c r="I886" s="4" t="s">
        <v>593</v>
      </c>
      <c r="J886" s="1">
        <v>5.6116720000000004</v>
      </c>
      <c r="K886" s="1" t="s">
        <v>562</v>
      </c>
      <c r="L886" s="1" t="s">
        <v>663</v>
      </c>
    </row>
    <row r="887" spans="1:12" x14ac:dyDescent="0.25">
      <c r="A887" s="4">
        <v>1516009</v>
      </c>
      <c r="B887" s="4">
        <v>31</v>
      </c>
      <c r="C887" s="4">
        <v>346</v>
      </c>
      <c r="D887" s="39">
        <f t="shared" si="26"/>
        <v>311.40000000000003</v>
      </c>
      <c r="E887" s="39">
        <f t="shared" si="27"/>
        <v>1747.4746608000003</v>
      </c>
      <c r="F887" s="8">
        <v>41691</v>
      </c>
      <c r="G887" s="4">
        <v>54336</v>
      </c>
      <c r="H887" s="4">
        <v>36825</v>
      </c>
      <c r="I887" s="4" t="s">
        <v>593</v>
      </c>
      <c r="J887" s="1">
        <v>5.6116720000000004</v>
      </c>
      <c r="K887" s="1" t="s">
        <v>562</v>
      </c>
      <c r="L887" s="1" t="s">
        <v>663</v>
      </c>
    </row>
    <row r="888" spans="1:12" x14ac:dyDescent="0.25">
      <c r="A888" s="4">
        <v>1516010</v>
      </c>
      <c r="B888" s="4">
        <v>31</v>
      </c>
      <c r="C888" s="4">
        <v>346</v>
      </c>
      <c r="D888" s="39">
        <f t="shared" si="26"/>
        <v>311.40000000000003</v>
      </c>
      <c r="E888" s="39">
        <f t="shared" si="27"/>
        <v>1747.4746608000003</v>
      </c>
      <c r="F888" s="8">
        <v>41691</v>
      </c>
      <c r="G888" s="4">
        <v>54336</v>
      </c>
      <c r="H888" s="4">
        <v>36825</v>
      </c>
      <c r="I888" s="4" t="s">
        <v>593</v>
      </c>
      <c r="J888" s="1">
        <v>5.6116720000000004</v>
      </c>
      <c r="K888" s="1" t="s">
        <v>562</v>
      </c>
      <c r="L888" s="1" t="s">
        <v>663</v>
      </c>
    </row>
    <row r="889" spans="1:12" x14ac:dyDescent="0.25">
      <c r="A889" s="4">
        <v>1516012</v>
      </c>
      <c r="B889" s="4">
        <v>31</v>
      </c>
      <c r="C889" s="4">
        <v>346</v>
      </c>
      <c r="D889" s="39">
        <f t="shared" si="26"/>
        <v>311.40000000000003</v>
      </c>
      <c r="E889" s="39">
        <f t="shared" si="27"/>
        <v>1747.4746608000003</v>
      </c>
      <c r="F889" s="8">
        <v>41691</v>
      </c>
      <c r="G889" s="4">
        <v>54336</v>
      </c>
      <c r="H889" s="4">
        <v>36825</v>
      </c>
      <c r="I889" s="4" t="s">
        <v>593</v>
      </c>
      <c r="J889" s="1">
        <v>5.6116720000000004</v>
      </c>
      <c r="K889" s="1" t="s">
        <v>562</v>
      </c>
      <c r="L889" s="1" t="s">
        <v>663</v>
      </c>
    </row>
    <row r="890" spans="1:12" x14ac:dyDescent="0.25">
      <c r="A890" s="4">
        <v>1512284</v>
      </c>
      <c r="B890" s="4">
        <v>35</v>
      </c>
      <c r="C890" s="4">
        <v>338</v>
      </c>
      <c r="D890" s="39">
        <f t="shared" si="26"/>
        <v>304.2</v>
      </c>
      <c r="E890" s="39">
        <f t="shared" si="27"/>
        <v>1707.0706224</v>
      </c>
      <c r="F890" s="8">
        <v>41691</v>
      </c>
      <c r="G890" s="4">
        <v>54336</v>
      </c>
      <c r="H890" s="4">
        <v>37994</v>
      </c>
      <c r="I890" s="4" t="s">
        <v>593</v>
      </c>
      <c r="J890" s="1">
        <v>5.6116720000000004</v>
      </c>
      <c r="K890" s="1" t="s">
        <v>562</v>
      </c>
      <c r="L890" s="1" t="s">
        <v>663</v>
      </c>
    </row>
    <row r="891" spans="1:12" x14ac:dyDescent="0.25">
      <c r="A891" s="4">
        <v>1515073</v>
      </c>
      <c r="B891" s="4">
        <v>32</v>
      </c>
      <c r="C891" s="4">
        <v>398</v>
      </c>
      <c r="D891" s="39">
        <f t="shared" si="26"/>
        <v>358.2</v>
      </c>
      <c r="E891" s="39">
        <f t="shared" si="27"/>
        <v>2010.1009104000002</v>
      </c>
      <c r="F891" s="8">
        <v>41692</v>
      </c>
      <c r="G891" s="4">
        <v>54336</v>
      </c>
      <c r="H891" s="4">
        <v>37999</v>
      </c>
      <c r="I891" s="4" t="s">
        <v>604</v>
      </c>
      <c r="J891" s="1">
        <v>5.6116720000000004</v>
      </c>
      <c r="K891" s="1" t="s">
        <v>562</v>
      </c>
      <c r="L891" s="1" t="s">
        <v>663</v>
      </c>
    </row>
    <row r="892" spans="1:12" x14ac:dyDescent="0.25">
      <c r="A892" s="4">
        <v>1516014</v>
      </c>
      <c r="B892" s="4">
        <v>35</v>
      </c>
      <c r="C892" s="4">
        <v>456</v>
      </c>
      <c r="D892" s="39">
        <f t="shared" si="26"/>
        <v>410.40000000000003</v>
      </c>
      <c r="E892" s="39">
        <f t="shared" si="27"/>
        <v>2347.8261696000004</v>
      </c>
      <c r="F892" s="8">
        <v>41692</v>
      </c>
      <c r="G892" s="4">
        <v>51330</v>
      </c>
      <c r="H892" s="4">
        <v>36826</v>
      </c>
      <c r="I892" s="4" t="s">
        <v>593</v>
      </c>
      <c r="J892" s="1">
        <v>5.7208240000000004</v>
      </c>
      <c r="K892" s="1" t="s">
        <v>562</v>
      </c>
      <c r="L892" s="1" t="s">
        <v>663</v>
      </c>
    </row>
    <row r="893" spans="1:12" x14ac:dyDescent="0.25">
      <c r="A893" s="4">
        <v>1014691</v>
      </c>
      <c r="B893" s="4">
        <v>12</v>
      </c>
      <c r="C893" s="4">
        <v>532</v>
      </c>
      <c r="D893" s="39">
        <f t="shared" si="26"/>
        <v>478.8</v>
      </c>
      <c r="E893" s="39">
        <f t="shared" si="27"/>
        <v>2739.1305312000004</v>
      </c>
      <c r="F893" s="8">
        <v>41692</v>
      </c>
      <c r="G893" s="4">
        <v>51330</v>
      </c>
      <c r="H893" s="4" t="s">
        <v>656</v>
      </c>
      <c r="I893" s="4" t="s">
        <v>593</v>
      </c>
      <c r="J893" s="1">
        <v>5.7208240000000004</v>
      </c>
      <c r="K893" s="1" t="s">
        <v>562</v>
      </c>
      <c r="L893" s="1" t="s">
        <v>663</v>
      </c>
    </row>
    <row r="894" spans="1:12" x14ac:dyDescent="0.25">
      <c r="A894" s="4">
        <v>1515074</v>
      </c>
      <c r="B894" s="4">
        <v>32</v>
      </c>
      <c r="C894" s="4">
        <v>398</v>
      </c>
      <c r="D894" s="39">
        <f t="shared" si="26"/>
        <v>358.2</v>
      </c>
      <c r="E894" s="39">
        <f t="shared" si="27"/>
        <v>2010.1009104000002</v>
      </c>
      <c r="F894" s="8">
        <v>41692</v>
      </c>
      <c r="G894" s="4">
        <v>54336</v>
      </c>
      <c r="H894" s="4">
        <v>37999</v>
      </c>
      <c r="I894" s="4" t="s">
        <v>604</v>
      </c>
      <c r="J894" s="1">
        <v>5.6116720000000004</v>
      </c>
      <c r="K894" s="1" t="s">
        <v>562</v>
      </c>
      <c r="L894" s="1" t="s">
        <v>663</v>
      </c>
    </row>
    <row r="895" spans="1:12" x14ac:dyDescent="0.25">
      <c r="A895" s="4">
        <v>1515897</v>
      </c>
      <c r="B895" s="4">
        <v>32</v>
      </c>
      <c r="C895" s="4">
        <v>398</v>
      </c>
      <c r="D895" s="39">
        <f t="shared" si="26"/>
        <v>358.2</v>
      </c>
      <c r="E895" s="39">
        <f t="shared" si="27"/>
        <v>2010.1009104000002</v>
      </c>
      <c r="F895" s="8">
        <v>41692</v>
      </c>
      <c r="G895" s="4">
        <v>54336</v>
      </c>
      <c r="H895" s="4">
        <v>37999</v>
      </c>
      <c r="I895" s="4" t="s">
        <v>604</v>
      </c>
      <c r="J895" s="1">
        <v>5.6116720000000004</v>
      </c>
      <c r="K895" s="1" t="s">
        <v>562</v>
      </c>
      <c r="L895" s="1" t="s">
        <v>663</v>
      </c>
    </row>
    <row r="896" spans="1:12" x14ac:dyDescent="0.25">
      <c r="A896" s="4">
        <v>1014696</v>
      </c>
      <c r="B896" s="4">
        <v>3</v>
      </c>
      <c r="C896" s="4">
        <v>571</v>
      </c>
      <c r="D896" s="39">
        <f t="shared" si="26"/>
        <v>513.9</v>
      </c>
      <c r="E896" s="39">
        <f t="shared" si="27"/>
        <v>2939.9314536000002</v>
      </c>
      <c r="F896" s="8">
        <v>41693</v>
      </c>
      <c r="G896" s="4">
        <v>51330</v>
      </c>
      <c r="H896" s="4">
        <v>37877</v>
      </c>
      <c r="I896" s="4" t="s">
        <v>593</v>
      </c>
      <c r="J896" s="1">
        <v>5.7208240000000004</v>
      </c>
      <c r="K896" s="1" t="s">
        <v>562</v>
      </c>
      <c r="L896" s="1" t="s">
        <v>663</v>
      </c>
    </row>
    <row r="897" spans="1:12" x14ac:dyDescent="0.25">
      <c r="A897" s="4">
        <v>1516022</v>
      </c>
      <c r="B897" s="4">
        <v>39</v>
      </c>
      <c r="C897" s="4">
        <v>508</v>
      </c>
      <c r="D897" s="39">
        <f t="shared" si="26"/>
        <v>457.2</v>
      </c>
      <c r="E897" s="39">
        <f t="shared" si="27"/>
        <v>2615.5607328000001</v>
      </c>
      <c r="F897" s="8">
        <v>41693</v>
      </c>
      <c r="G897" s="4">
        <v>51330</v>
      </c>
      <c r="H897" s="4">
        <v>37039</v>
      </c>
      <c r="I897" s="4" t="s">
        <v>628</v>
      </c>
      <c r="J897" s="1">
        <v>5.7208240000000004</v>
      </c>
      <c r="K897" s="1" t="s">
        <v>562</v>
      </c>
      <c r="L897" s="1" t="s">
        <v>663</v>
      </c>
    </row>
    <row r="898" spans="1:12" x14ac:dyDescent="0.25">
      <c r="A898" s="4">
        <v>1516045</v>
      </c>
      <c r="B898" s="4">
        <v>8</v>
      </c>
      <c r="C898" s="4">
        <v>651</v>
      </c>
      <c r="D898" s="39">
        <f t="shared" ref="D898:D961" si="28">C898*0.9</f>
        <v>585.9</v>
      </c>
      <c r="E898" s="39">
        <f t="shared" ref="E898:E961" si="29">D898*J898</f>
        <v>3351.8307816000001</v>
      </c>
      <c r="F898" s="8">
        <v>41694</v>
      </c>
      <c r="G898" s="4">
        <v>51330</v>
      </c>
      <c r="H898" s="4">
        <v>38264</v>
      </c>
      <c r="I898" s="4" t="s">
        <v>591</v>
      </c>
      <c r="J898" s="1">
        <v>5.7208240000000004</v>
      </c>
      <c r="K898" s="1" t="s">
        <v>562</v>
      </c>
      <c r="L898" s="1" t="s">
        <v>663</v>
      </c>
    </row>
    <row r="899" spans="1:12" x14ac:dyDescent="0.25">
      <c r="A899" s="4">
        <v>1516050</v>
      </c>
      <c r="B899" s="4">
        <v>2</v>
      </c>
      <c r="C899" s="4">
        <v>548</v>
      </c>
      <c r="D899" s="39">
        <f t="shared" si="28"/>
        <v>493.2</v>
      </c>
      <c r="E899" s="39">
        <f t="shared" si="29"/>
        <v>2821.5103968000003</v>
      </c>
      <c r="F899" s="8">
        <v>41694</v>
      </c>
      <c r="G899" s="4">
        <v>51330</v>
      </c>
      <c r="H899" s="4">
        <v>35470</v>
      </c>
      <c r="I899" s="4" t="s">
        <v>593</v>
      </c>
      <c r="J899" s="1">
        <v>5.7208240000000004</v>
      </c>
      <c r="K899" s="1" t="s">
        <v>562</v>
      </c>
      <c r="L899" s="1" t="s">
        <v>663</v>
      </c>
    </row>
    <row r="900" spans="1:12" x14ac:dyDescent="0.25">
      <c r="A900" s="4">
        <v>1515895</v>
      </c>
      <c r="B900" s="4">
        <v>12</v>
      </c>
      <c r="C900" s="4">
        <v>537</v>
      </c>
      <c r="D900" s="39">
        <f t="shared" si="28"/>
        <v>483.3</v>
      </c>
      <c r="E900" s="39">
        <f t="shared" si="29"/>
        <v>1756.1773593</v>
      </c>
      <c r="F900" s="8">
        <v>41694</v>
      </c>
      <c r="G900" s="4">
        <v>52792</v>
      </c>
      <c r="H900" s="4" t="s">
        <v>618</v>
      </c>
      <c r="I900" s="4" t="s">
        <v>593</v>
      </c>
      <c r="J900" s="1">
        <v>3.633721</v>
      </c>
      <c r="K900" s="1" t="s">
        <v>562</v>
      </c>
      <c r="L900" s="1" t="s">
        <v>663</v>
      </c>
    </row>
    <row r="901" spans="1:12" x14ac:dyDescent="0.25">
      <c r="A901" s="4">
        <v>1014571</v>
      </c>
      <c r="B901" s="4">
        <v>32</v>
      </c>
      <c r="C901" s="4">
        <v>552</v>
      </c>
      <c r="D901" s="39">
        <f t="shared" si="28"/>
        <v>496.8</v>
      </c>
      <c r="E901" s="39">
        <f t="shared" si="29"/>
        <v>2842.1053632000003</v>
      </c>
      <c r="F901" s="8">
        <v>41694</v>
      </c>
      <c r="G901" s="4">
        <v>51330</v>
      </c>
      <c r="H901" s="4">
        <v>38215</v>
      </c>
      <c r="I901" s="4" t="s">
        <v>591</v>
      </c>
      <c r="J901" s="1">
        <v>5.7208240000000004</v>
      </c>
      <c r="K901" s="1" t="s">
        <v>562</v>
      </c>
      <c r="L901" s="1" t="s">
        <v>663</v>
      </c>
    </row>
    <row r="902" spans="1:12" x14ac:dyDescent="0.25">
      <c r="A902" s="4">
        <v>1014694</v>
      </c>
      <c r="B902" s="4">
        <v>3</v>
      </c>
      <c r="C902" s="4">
        <v>546</v>
      </c>
      <c r="D902" s="39">
        <f t="shared" si="28"/>
        <v>491.40000000000003</v>
      </c>
      <c r="E902" s="39">
        <f t="shared" si="29"/>
        <v>2811.2129136000003</v>
      </c>
      <c r="F902" s="8">
        <v>41695</v>
      </c>
      <c r="G902" s="4">
        <v>51330</v>
      </c>
      <c r="H902" s="4">
        <v>32698</v>
      </c>
      <c r="I902" s="4" t="s">
        <v>591</v>
      </c>
      <c r="J902" s="1">
        <v>5.7208240000000004</v>
      </c>
      <c r="K902" s="1" t="s">
        <v>562</v>
      </c>
      <c r="L902" s="1" t="s">
        <v>663</v>
      </c>
    </row>
    <row r="903" spans="1:12" x14ac:dyDescent="0.25">
      <c r="A903" s="4">
        <v>1514937</v>
      </c>
      <c r="B903" s="4">
        <v>14</v>
      </c>
      <c r="C903" s="4">
        <v>535</v>
      </c>
      <c r="D903" s="39">
        <f t="shared" si="28"/>
        <v>481.5</v>
      </c>
      <c r="E903" s="39">
        <f t="shared" si="29"/>
        <v>1683.8608724999999</v>
      </c>
      <c r="F903" s="8">
        <v>41695</v>
      </c>
      <c r="G903" s="4">
        <v>52150</v>
      </c>
      <c r="H903" s="4">
        <v>37450</v>
      </c>
      <c r="I903" s="4" t="s">
        <v>593</v>
      </c>
      <c r="J903" s="1">
        <v>3.497115</v>
      </c>
      <c r="K903" s="1" t="s">
        <v>562</v>
      </c>
      <c r="L903" s="1" t="s">
        <v>663</v>
      </c>
    </row>
    <row r="904" spans="1:12" x14ac:dyDescent="0.25">
      <c r="A904" s="4">
        <v>1014695</v>
      </c>
      <c r="B904" s="4">
        <v>32</v>
      </c>
      <c r="C904" s="4">
        <v>473</v>
      </c>
      <c r="D904" s="39">
        <f t="shared" si="28"/>
        <v>425.7</v>
      </c>
      <c r="E904" s="39">
        <f t="shared" si="29"/>
        <v>2435.3547768000003</v>
      </c>
      <c r="F904" s="8">
        <v>41695</v>
      </c>
      <c r="G904" s="4">
        <v>51330</v>
      </c>
      <c r="H904" s="4">
        <v>38060</v>
      </c>
      <c r="I904" s="4" t="s">
        <v>593</v>
      </c>
      <c r="J904" s="1">
        <v>5.7208240000000004</v>
      </c>
      <c r="K904" s="1" t="s">
        <v>562</v>
      </c>
      <c r="L904" s="1" t="s">
        <v>663</v>
      </c>
    </row>
    <row r="905" spans="1:12" x14ac:dyDescent="0.25">
      <c r="A905" s="4">
        <v>1516179</v>
      </c>
      <c r="B905" s="4">
        <v>35</v>
      </c>
      <c r="C905" s="4">
        <v>348</v>
      </c>
      <c r="D905" s="39">
        <f t="shared" si="28"/>
        <v>313.2</v>
      </c>
      <c r="E905" s="39">
        <f t="shared" si="29"/>
        <v>1757.5756704</v>
      </c>
      <c r="F905" s="8">
        <v>41695</v>
      </c>
      <c r="G905" s="4">
        <v>54336</v>
      </c>
      <c r="H905" s="4">
        <v>36507</v>
      </c>
      <c r="I905" s="4" t="s">
        <v>593</v>
      </c>
      <c r="J905" s="1">
        <v>5.6116720000000004</v>
      </c>
      <c r="K905" s="1" t="s">
        <v>562</v>
      </c>
      <c r="L905" s="1" t="s">
        <v>663</v>
      </c>
    </row>
    <row r="906" spans="1:12" x14ac:dyDescent="0.25">
      <c r="A906" s="4">
        <v>1515896</v>
      </c>
      <c r="B906" s="4">
        <v>12</v>
      </c>
      <c r="C906" s="4">
        <v>537</v>
      </c>
      <c r="D906" s="39">
        <f t="shared" si="28"/>
        <v>483.3</v>
      </c>
      <c r="E906" s="39">
        <f t="shared" si="29"/>
        <v>1756.1773593</v>
      </c>
      <c r="F906" s="8">
        <v>41695</v>
      </c>
      <c r="G906" s="4">
        <v>52792</v>
      </c>
      <c r="H906" s="4" t="s">
        <v>618</v>
      </c>
      <c r="I906" s="4" t="s">
        <v>593</v>
      </c>
      <c r="J906" s="1">
        <v>3.633721</v>
      </c>
      <c r="K906" s="1" t="s">
        <v>562</v>
      </c>
      <c r="L906" s="1" t="s">
        <v>663</v>
      </c>
    </row>
    <row r="907" spans="1:12" x14ac:dyDescent="0.25">
      <c r="A907" s="4">
        <v>1516180</v>
      </c>
      <c r="B907" s="4">
        <v>35</v>
      </c>
      <c r="C907" s="4">
        <v>348</v>
      </c>
      <c r="D907" s="39">
        <f t="shared" si="28"/>
        <v>313.2</v>
      </c>
      <c r="E907" s="39">
        <f t="shared" si="29"/>
        <v>1757.5756704</v>
      </c>
      <c r="F907" s="8">
        <v>41695</v>
      </c>
      <c r="G907" s="4">
        <v>54336</v>
      </c>
      <c r="H907" s="4">
        <v>36507</v>
      </c>
      <c r="I907" s="4" t="s">
        <v>593</v>
      </c>
      <c r="J907" s="1">
        <v>5.6116720000000004</v>
      </c>
      <c r="K907" s="1" t="s">
        <v>562</v>
      </c>
      <c r="L907" s="1" t="s">
        <v>663</v>
      </c>
    </row>
    <row r="908" spans="1:12" x14ac:dyDescent="0.25">
      <c r="A908" s="4">
        <v>1516181</v>
      </c>
      <c r="B908" s="4">
        <v>35</v>
      </c>
      <c r="C908" s="4">
        <v>348</v>
      </c>
      <c r="D908" s="39">
        <f t="shared" si="28"/>
        <v>313.2</v>
      </c>
      <c r="E908" s="39">
        <f t="shared" si="29"/>
        <v>1757.5756704</v>
      </c>
      <c r="F908" s="8">
        <v>41696</v>
      </c>
      <c r="G908" s="4">
        <v>54336</v>
      </c>
      <c r="H908" s="4">
        <v>36507</v>
      </c>
      <c r="I908" s="4" t="s">
        <v>593</v>
      </c>
      <c r="J908" s="1">
        <v>5.6116720000000004</v>
      </c>
      <c r="K908" s="1" t="s">
        <v>562</v>
      </c>
      <c r="L908" s="1" t="s">
        <v>663</v>
      </c>
    </row>
    <row r="909" spans="1:12" x14ac:dyDescent="0.25">
      <c r="A909" s="4">
        <v>1515072</v>
      </c>
      <c r="B909" s="4">
        <v>31</v>
      </c>
      <c r="C909" s="4">
        <v>346</v>
      </c>
      <c r="D909" s="39">
        <f t="shared" si="28"/>
        <v>311.40000000000003</v>
      </c>
      <c r="E909" s="39">
        <f t="shared" si="29"/>
        <v>1747.4746608000003</v>
      </c>
      <c r="F909" s="8">
        <v>41696</v>
      </c>
      <c r="G909" s="4">
        <v>54336</v>
      </c>
      <c r="H909" s="4">
        <v>37994</v>
      </c>
      <c r="I909" s="4" t="s">
        <v>593</v>
      </c>
      <c r="J909" s="1">
        <v>5.6116720000000004</v>
      </c>
      <c r="K909" s="1" t="s">
        <v>562</v>
      </c>
      <c r="L909" s="1" t="s">
        <v>663</v>
      </c>
    </row>
    <row r="910" spans="1:12" x14ac:dyDescent="0.25">
      <c r="A910" s="4">
        <v>1515822</v>
      </c>
      <c r="B910" s="4">
        <v>34</v>
      </c>
      <c r="C910" s="4">
        <v>389</v>
      </c>
      <c r="D910" s="39">
        <f t="shared" si="28"/>
        <v>350.1</v>
      </c>
      <c r="E910" s="39">
        <f t="shared" si="29"/>
        <v>1964.6463672000002</v>
      </c>
      <c r="F910" s="8">
        <v>41696</v>
      </c>
      <c r="G910" s="4">
        <v>54336</v>
      </c>
      <c r="H910" s="4">
        <v>38149</v>
      </c>
      <c r="I910" s="4" t="s">
        <v>604</v>
      </c>
      <c r="J910" s="1">
        <v>5.6116720000000004</v>
      </c>
      <c r="K910" s="1" t="s">
        <v>562</v>
      </c>
      <c r="L910" s="1" t="s">
        <v>663</v>
      </c>
    </row>
    <row r="911" spans="1:12" x14ac:dyDescent="0.25">
      <c r="A911" s="4">
        <v>1014743</v>
      </c>
      <c r="B911" s="4">
        <v>32</v>
      </c>
      <c r="C911" s="4">
        <v>525</v>
      </c>
      <c r="D911" s="39">
        <f t="shared" si="28"/>
        <v>472.5</v>
      </c>
      <c r="E911" s="39">
        <f t="shared" si="29"/>
        <v>2703.08934</v>
      </c>
      <c r="F911" s="8">
        <v>41696</v>
      </c>
      <c r="G911" s="4">
        <v>51330</v>
      </c>
      <c r="H911" s="4">
        <v>38064</v>
      </c>
      <c r="I911" s="4" t="s">
        <v>593</v>
      </c>
      <c r="J911" s="1">
        <v>5.7208240000000004</v>
      </c>
      <c r="K911" s="1" t="s">
        <v>562</v>
      </c>
      <c r="L911" s="1" t="s">
        <v>663</v>
      </c>
    </row>
    <row r="912" spans="1:12" x14ac:dyDescent="0.25">
      <c r="A912" s="4">
        <v>1516182</v>
      </c>
      <c r="B912" s="4">
        <v>35</v>
      </c>
      <c r="C912" s="4">
        <v>348</v>
      </c>
      <c r="D912" s="39">
        <f t="shared" si="28"/>
        <v>313.2</v>
      </c>
      <c r="E912" s="39">
        <f t="shared" si="29"/>
        <v>1757.5756704</v>
      </c>
      <c r="F912" s="8">
        <v>41696</v>
      </c>
      <c r="G912" s="4">
        <v>54336</v>
      </c>
      <c r="H912" s="4">
        <v>36507</v>
      </c>
      <c r="I912" s="4" t="s">
        <v>593</v>
      </c>
      <c r="J912" s="1">
        <v>5.6116720000000004</v>
      </c>
      <c r="K912" s="1" t="s">
        <v>562</v>
      </c>
      <c r="L912" s="1" t="s">
        <v>663</v>
      </c>
    </row>
    <row r="913" spans="1:12" x14ac:dyDescent="0.25">
      <c r="A913" s="4">
        <v>1516041</v>
      </c>
      <c r="B913" s="4">
        <v>31</v>
      </c>
      <c r="C913" s="4">
        <v>526</v>
      </c>
      <c r="D913" s="39">
        <f t="shared" si="28"/>
        <v>473.40000000000003</v>
      </c>
      <c r="E913" s="39">
        <f t="shared" si="29"/>
        <v>2708.2380816000004</v>
      </c>
      <c r="F913" s="8">
        <v>41696</v>
      </c>
      <c r="G913" s="4">
        <v>51330</v>
      </c>
      <c r="H913" s="4">
        <v>9831</v>
      </c>
      <c r="I913" s="4" t="s">
        <v>592</v>
      </c>
      <c r="J913" s="1">
        <v>5.7208240000000004</v>
      </c>
      <c r="K913" s="1" t="s">
        <v>562</v>
      </c>
      <c r="L913" s="1" t="s">
        <v>663</v>
      </c>
    </row>
    <row r="914" spans="1:12" x14ac:dyDescent="0.25">
      <c r="A914" s="4">
        <v>1516178</v>
      </c>
      <c r="B914" s="4">
        <v>35</v>
      </c>
      <c r="C914" s="4">
        <v>379</v>
      </c>
      <c r="D914" s="39">
        <f t="shared" si="28"/>
        <v>341.1</v>
      </c>
      <c r="E914" s="39">
        <f t="shared" si="29"/>
        <v>1914.1413192000002</v>
      </c>
      <c r="F914" s="8">
        <v>41696</v>
      </c>
      <c r="G914" s="4">
        <v>54336</v>
      </c>
      <c r="H914" s="4">
        <v>36211</v>
      </c>
      <c r="I914" s="4" t="s">
        <v>593</v>
      </c>
      <c r="J914" s="1">
        <v>5.6116720000000004</v>
      </c>
      <c r="K914" s="1" t="s">
        <v>562</v>
      </c>
      <c r="L914" s="1" t="s">
        <v>663</v>
      </c>
    </row>
    <row r="915" spans="1:12" x14ac:dyDescent="0.25">
      <c r="A915" s="4">
        <v>1516177</v>
      </c>
      <c r="B915" s="4">
        <v>3</v>
      </c>
      <c r="C915" s="4">
        <v>243</v>
      </c>
      <c r="D915" s="39">
        <f t="shared" si="28"/>
        <v>218.70000000000002</v>
      </c>
      <c r="E915" s="39">
        <f t="shared" si="29"/>
        <v>952.9410726000001</v>
      </c>
      <c r="F915" s="8">
        <v>41696</v>
      </c>
      <c r="G915" s="4">
        <v>54652</v>
      </c>
      <c r="H915" s="4">
        <v>34628</v>
      </c>
      <c r="I915" s="4" t="s">
        <v>590</v>
      </c>
      <c r="J915" s="1">
        <v>4.3572980000000001</v>
      </c>
      <c r="K915" s="1" t="s">
        <v>562</v>
      </c>
      <c r="L915" s="1" t="s">
        <v>663</v>
      </c>
    </row>
    <row r="916" spans="1:12" x14ac:dyDescent="0.25">
      <c r="A916" s="4">
        <v>1517042</v>
      </c>
      <c r="B916" s="4">
        <v>35</v>
      </c>
      <c r="C916" s="4">
        <v>237</v>
      </c>
      <c r="D916" s="39">
        <f t="shared" si="28"/>
        <v>213.3</v>
      </c>
      <c r="E916" s="39">
        <f t="shared" si="29"/>
        <v>1196.9696376000002</v>
      </c>
      <c r="F916" s="8">
        <v>41696</v>
      </c>
      <c r="G916" s="4">
        <v>54336</v>
      </c>
      <c r="H916" s="4">
        <v>36310</v>
      </c>
      <c r="I916" s="4" t="s">
        <v>590</v>
      </c>
      <c r="J916" s="1">
        <v>5.6116720000000004</v>
      </c>
      <c r="K916" s="1" t="s">
        <v>562</v>
      </c>
      <c r="L916" s="1" t="s">
        <v>663</v>
      </c>
    </row>
    <row r="917" spans="1:12" x14ac:dyDescent="0.25">
      <c r="A917" s="4">
        <v>1516125</v>
      </c>
      <c r="B917" s="4">
        <v>33</v>
      </c>
      <c r="C917" s="4">
        <v>389</v>
      </c>
      <c r="D917" s="39">
        <f t="shared" si="28"/>
        <v>350.1</v>
      </c>
      <c r="E917" s="39">
        <f t="shared" si="29"/>
        <v>1964.6463672000002</v>
      </c>
      <c r="F917" s="8">
        <v>41697</v>
      </c>
      <c r="G917" s="4">
        <v>54336</v>
      </c>
      <c r="H917" s="4">
        <v>34841</v>
      </c>
      <c r="I917" s="4" t="s">
        <v>591</v>
      </c>
      <c r="J917" s="1">
        <v>5.6116720000000004</v>
      </c>
      <c r="K917" s="1" t="s">
        <v>562</v>
      </c>
      <c r="L917" s="1" t="s">
        <v>663</v>
      </c>
    </row>
    <row r="918" spans="1:12" x14ac:dyDescent="0.25">
      <c r="A918" s="4">
        <v>1517043</v>
      </c>
      <c r="B918" s="4">
        <v>35</v>
      </c>
      <c r="C918" s="4">
        <v>237</v>
      </c>
      <c r="D918" s="39">
        <f t="shared" si="28"/>
        <v>213.3</v>
      </c>
      <c r="E918" s="39">
        <f t="shared" si="29"/>
        <v>1196.9696376000002</v>
      </c>
      <c r="F918" s="8">
        <v>41697</v>
      </c>
      <c r="G918" s="4">
        <v>54336</v>
      </c>
      <c r="H918" s="4">
        <v>36310</v>
      </c>
      <c r="I918" s="4" t="s">
        <v>590</v>
      </c>
      <c r="J918" s="1">
        <v>5.6116720000000004</v>
      </c>
      <c r="K918" s="1" t="s">
        <v>562</v>
      </c>
      <c r="L918" s="1" t="s">
        <v>663</v>
      </c>
    </row>
    <row r="919" spans="1:12" x14ac:dyDescent="0.25">
      <c r="A919" s="4">
        <v>1516042</v>
      </c>
      <c r="B919" s="4">
        <v>14</v>
      </c>
      <c r="C919" s="4">
        <v>522</v>
      </c>
      <c r="D919" s="39">
        <f t="shared" si="28"/>
        <v>469.8</v>
      </c>
      <c r="E919" s="39">
        <f t="shared" si="29"/>
        <v>2687.6431152</v>
      </c>
      <c r="F919" s="8">
        <v>41697</v>
      </c>
      <c r="G919" s="4">
        <v>51330</v>
      </c>
      <c r="H919" s="4">
        <v>28813</v>
      </c>
      <c r="I919" s="4" t="s">
        <v>591</v>
      </c>
      <c r="J919" s="1">
        <v>5.7208240000000004</v>
      </c>
      <c r="K919" s="1" t="s">
        <v>562</v>
      </c>
      <c r="L919" s="1" t="s">
        <v>663</v>
      </c>
    </row>
    <row r="920" spans="1:12" x14ac:dyDescent="0.25">
      <c r="A920" s="4">
        <v>1517351</v>
      </c>
      <c r="B920" s="4">
        <v>39</v>
      </c>
      <c r="C920" s="4">
        <v>338</v>
      </c>
      <c r="D920" s="39">
        <f t="shared" si="28"/>
        <v>304.2</v>
      </c>
      <c r="E920" s="39">
        <f t="shared" si="29"/>
        <v>1707.0706224</v>
      </c>
      <c r="F920" s="8">
        <v>41697</v>
      </c>
      <c r="G920" s="4">
        <v>54336</v>
      </c>
      <c r="H920" s="4">
        <v>37433</v>
      </c>
      <c r="I920" s="4" t="s">
        <v>593</v>
      </c>
      <c r="J920" s="1">
        <v>5.6116720000000004</v>
      </c>
      <c r="K920" s="1" t="s">
        <v>562</v>
      </c>
      <c r="L920" s="1" t="s">
        <v>663</v>
      </c>
    </row>
    <row r="921" spans="1:12" x14ac:dyDescent="0.25">
      <c r="A921" s="4">
        <v>1516126</v>
      </c>
      <c r="B921" s="4">
        <v>33</v>
      </c>
      <c r="C921" s="4">
        <v>389</v>
      </c>
      <c r="D921" s="39">
        <f t="shared" si="28"/>
        <v>350.1</v>
      </c>
      <c r="E921" s="39">
        <f t="shared" si="29"/>
        <v>1964.6463672000002</v>
      </c>
      <c r="F921" s="8">
        <v>41698</v>
      </c>
      <c r="G921" s="4">
        <v>54336</v>
      </c>
      <c r="H921" s="4">
        <v>34841</v>
      </c>
      <c r="I921" s="4" t="s">
        <v>591</v>
      </c>
      <c r="J921" s="1">
        <v>5.6116720000000004</v>
      </c>
      <c r="K921" s="1" t="s">
        <v>562</v>
      </c>
      <c r="L921" s="1" t="s">
        <v>663</v>
      </c>
    </row>
    <row r="922" spans="1:12" x14ac:dyDescent="0.25">
      <c r="A922" s="4">
        <v>1517044</v>
      </c>
      <c r="B922" s="4">
        <v>35</v>
      </c>
      <c r="C922" s="4">
        <v>237</v>
      </c>
      <c r="D922" s="39">
        <f t="shared" si="28"/>
        <v>213.3</v>
      </c>
      <c r="E922" s="39">
        <f t="shared" si="29"/>
        <v>1196.9696376000002</v>
      </c>
      <c r="F922" s="8">
        <v>41698</v>
      </c>
      <c r="G922" s="4">
        <v>54336</v>
      </c>
      <c r="H922" s="4">
        <v>36310</v>
      </c>
      <c r="I922" s="4" t="s">
        <v>590</v>
      </c>
      <c r="J922" s="1">
        <v>5.6116720000000004</v>
      </c>
      <c r="K922" s="1" t="s">
        <v>562</v>
      </c>
      <c r="L922" s="1" t="s">
        <v>663</v>
      </c>
    </row>
    <row r="923" spans="1:12" x14ac:dyDescent="0.25">
      <c r="A923" s="4">
        <v>1513781</v>
      </c>
      <c r="B923" s="4">
        <v>39</v>
      </c>
      <c r="C923" s="4">
        <v>517</v>
      </c>
      <c r="D923" s="39">
        <f t="shared" si="28"/>
        <v>465.3</v>
      </c>
      <c r="E923" s="39">
        <f t="shared" si="29"/>
        <v>2661.8994072</v>
      </c>
      <c r="F923" s="8">
        <v>41698</v>
      </c>
      <c r="G923" s="4">
        <v>51330</v>
      </c>
      <c r="H923" s="4">
        <v>9831</v>
      </c>
      <c r="I923" s="4" t="s">
        <v>592</v>
      </c>
      <c r="J923" s="1">
        <v>5.7208240000000004</v>
      </c>
      <c r="K923" s="1" t="s">
        <v>562</v>
      </c>
      <c r="L923" s="1" t="s">
        <v>663</v>
      </c>
    </row>
    <row r="924" spans="1:12" x14ac:dyDescent="0.25">
      <c r="A924" s="4">
        <v>1511945</v>
      </c>
      <c r="B924" s="4">
        <v>23</v>
      </c>
      <c r="C924" s="4">
        <v>398</v>
      </c>
      <c r="D924" s="39">
        <f t="shared" si="28"/>
        <v>358.2</v>
      </c>
      <c r="E924" s="39">
        <f t="shared" si="29"/>
        <v>1444.3548155999999</v>
      </c>
      <c r="F924" s="8">
        <v>41671</v>
      </c>
      <c r="G924" s="4">
        <v>51356</v>
      </c>
      <c r="H924" s="4" t="s">
        <v>598</v>
      </c>
      <c r="I924" s="4" t="s">
        <v>595</v>
      </c>
      <c r="J924" s="1">
        <v>4.0322579999999997</v>
      </c>
      <c r="K924" s="1" t="s">
        <v>561</v>
      </c>
      <c r="L924" s="1" t="s">
        <v>663</v>
      </c>
    </row>
    <row r="925" spans="1:12" x14ac:dyDescent="0.25">
      <c r="A925" s="4">
        <v>1512272</v>
      </c>
      <c r="B925" s="4">
        <v>21</v>
      </c>
      <c r="C925" s="4">
        <v>683</v>
      </c>
      <c r="D925" s="39">
        <f t="shared" si="28"/>
        <v>614.70000000000005</v>
      </c>
      <c r="E925" s="39">
        <f t="shared" si="29"/>
        <v>2478.6289925999999</v>
      </c>
      <c r="F925" s="8">
        <v>41671</v>
      </c>
      <c r="G925" s="4">
        <v>51356</v>
      </c>
      <c r="H925" s="4">
        <v>27782</v>
      </c>
      <c r="I925" s="4" t="s">
        <v>592</v>
      </c>
      <c r="J925" s="1">
        <v>4.0322579999999997</v>
      </c>
      <c r="K925" s="1" t="s">
        <v>561</v>
      </c>
      <c r="L925" s="1" t="s">
        <v>663</v>
      </c>
    </row>
    <row r="926" spans="1:12" x14ac:dyDescent="0.25">
      <c r="A926" s="4">
        <v>1511963</v>
      </c>
      <c r="B926" s="4">
        <v>22</v>
      </c>
      <c r="C926" s="4">
        <v>398</v>
      </c>
      <c r="D926" s="39">
        <f t="shared" si="28"/>
        <v>358.2</v>
      </c>
      <c r="E926" s="39">
        <f t="shared" si="29"/>
        <v>1444.3548155999999</v>
      </c>
      <c r="F926" s="8">
        <v>41671</v>
      </c>
      <c r="G926" s="4">
        <v>51356</v>
      </c>
      <c r="H926" s="4" t="s">
        <v>598</v>
      </c>
      <c r="I926" s="4" t="s">
        <v>595</v>
      </c>
      <c r="J926" s="1">
        <v>4.0322579999999997</v>
      </c>
      <c r="K926" s="1" t="s">
        <v>561</v>
      </c>
      <c r="L926" s="1" t="s">
        <v>663</v>
      </c>
    </row>
    <row r="927" spans="1:12" x14ac:dyDescent="0.25">
      <c r="A927" s="4">
        <v>1512846</v>
      </c>
      <c r="B927" s="4">
        <v>15</v>
      </c>
      <c r="C927" s="4">
        <v>263</v>
      </c>
      <c r="D927" s="39">
        <f t="shared" si="28"/>
        <v>236.70000000000002</v>
      </c>
      <c r="E927" s="39">
        <f t="shared" si="29"/>
        <v>1031.3724366000001</v>
      </c>
      <c r="F927" s="8">
        <v>41671</v>
      </c>
      <c r="G927" s="4">
        <v>54653</v>
      </c>
      <c r="H927" s="4">
        <v>34629</v>
      </c>
      <c r="I927" s="4" t="s">
        <v>590</v>
      </c>
      <c r="J927" s="1">
        <v>4.3572980000000001</v>
      </c>
      <c r="K927" s="1" t="s">
        <v>561</v>
      </c>
      <c r="L927" s="1" t="s">
        <v>663</v>
      </c>
    </row>
    <row r="928" spans="1:12" x14ac:dyDescent="0.25">
      <c r="A928" s="4">
        <v>1512441</v>
      </c>
      <c r="B928" s="4">
        <v>36</v>
      </c>
      <c r="C928" s="4">
        <v>577</v>
      </c>
      <c r="D928" s="39">
        <f t="shared" si="28"/>
        <v>519.30000000000007</v>
      </c>
      <c r="E928" s="39">
        <f t="shared" si="29"/>
        <v>1754.3916954000003</v>
      </c>
      <c r="F928" s="8">
        <v>41671</v>
      </c>
      <c r="G928" s="4">
        <v>53698</v>
      </c>
      <c r="H928" s="4">
        <v>35403</v>
      </c>
      <c r="I928" s="4" t="s">
        <v>591</v>
      </c>
      <c r="J928" s="1">
        <v>3.3783780000000001</v>
      </c>
      <c r="K928" s="1" t="s">
        <v>561</v>
      </c>
      <c r="L928" s="1" t="s">
        <v>663</v>
      </c>
    </row>
    <row r="929" spans="1:12" x14ac:dyDescent="0.25">
      <c r="A929" s="4">
        <v>1014300</v>
      </c>
      <c r="B929" s="4">
        <v>7</v>
      </c>
      <c r="C929" s="4">
        <v>667</v>
      </c>
      <c r="D929" s="39">
        <f t="shared" si="28"/>
        <v>600.30000000000007</v>
      </c>
      <c r="E929" s="39">
        <f t="shared" si="29"/>
        <v>2420.5644774000002</v>
      </c>
      <c r="F929" s="8">
        <v>41671</v>
      </c>
      <c r="G929" s="4">
        <v>51356</v>
      </c>
      <c r="H929" s="4">
        <v>27782</v>
      </c>
      <c r="I929" s="4" t="s">
        <v>592</v>
      </c>
      <c r="J929" s="1">
        <v>4.0322579999999997</v>
      </c>
      <c r="K929" s="1" t="s">
        <v>561</v>
      </c>
      <c r="L929" s="1" t="s">
        <v>663</v>
      </c>
    </row>
    <row r="930" spans="1:12" x14ac:dyDescent="0.25">
      <c r="A930" s="4">
        <v>1511967</v>
      </c>
      <c r="B930" s="4">
        <v>18</v>
      </c>
      <c r="C930" s="4">
        <v>238</v>
      </c>
      <c r="D930" s="39">
        <f t="shared" si="28"/>
        <v>214.20000000000002</v>
      </c>
      <c r="E930" s="39">
        <f t="shared" si="29"/>
        <v>723.64856760000009</v>
      </c>
      <c r="F930" s="8">
        <v>41671</v>
      </c>
      <c r="G930" s="4">
        <v>53698</v>
      </c>
      <c r="H930" s="4">
        <v>28823</v>
      </c>
      <c r="I930" s="4" t="s">
        <v>595</v>
      </c>
      <c r="J930" s="1">
        <v>3.3783780000000001</v>
      </c>
      <c r="K930" s="1" t="s">
        <v>561</v>
      </c>
      <c r="L930" s="1" t="s">
        <v>663</v>
      </c>
    </row>
    <row r="931" spans="1:12" x14ac:dyDescent="0.25">
      <c r="A931" s="4">
        <v>1512450</v>
      </c>
      <c r="B931" s="4">
        <v>15</v>
      </c>
      <c r="C931" s="4">
        <v>263</v>
      </c>
      <c r="D931" s="39">
        <f t="shared" si="28"/>
        <v>236.70000000000002</v>
      </c>
      <c r="E931" s="39">
        <f t="shared" si="29"/>
        <v>954.43546860000004</v>
      </c>
      <c r="F931" s="8">
        <v>41671</v>
      </c>
      <c r="G931" s="4">
        <v>51880</v>
      </c>
      <c r="H931" s="4">
        <v>11128</v>
      </c>
      <c r="I931" s="4" t="s">
        <v>597</v>
      </c>
      <c r="J931" s="1">
        <v>4.0322579999999997</v>
      </c>
      <c r="K931" s="1" t="s">
        <v>561</v>
      </c>
      <c r="L931" s="1" t="s">
        <v>663</v>
      </c>
    </row>
    <row r="932" spans="1:12" x14ac:dyDescent="0.25">
      <c r="A932" s="4">
        <v>1511946</v>
      </c>
      <c r="B932" s="4">
        <v>23</v>
      </c>
      <c r="C932" s="4">
        <v>398</v>
      </c>
      <c r="D932" s="39">
        <f t="shared" si="28"/>
        <v>358.2</v>
      </c>
      <c r="E932" s="39">
        <f t="shared" si="29"/>
        <v>1444.3548155999999</v>
      </c>
      <c r="F932" s="8">
        <v>41671</v>
      </c>
      <c r="G932" s="4">
        <v>51356</v>
      </c>
      <c r="H932" s="4" t="s">
        <v>598</v>
      </c>
      <c r="I932" s="4" t="s">
        <v>595</v>
      </c>
      <c r="J932" s="1">
        <v>4.0322579999999997</v>
      </c>
      <c r="K932" s="1" t="s">
        <v>561</v>
      </c>
      <c r="L932" s="1" t="s">
        <v>663</v>
      </c>
    </row>
    <row r="933" spans="1:12" x14ac:dyDescent="0.25">
      <c r="A933" s="4">
        <v>1511933</v>
      </c>
      <c r="B933" s="4">
        <v>38</v>
      </c>
      <c r="C933" s="4">
        <v>702</v>
      </c>
      <c r="D933" s="39">
        <f t="shared" si="28"/>
        <v>631.80000000000007</v>
      </c>
      <c r="E933" s="39">
        <f t="shared" si="29"/>
        <v>2547.5806044000001</v>
      </c>
      <c r="F933" s="8">
        <v>41671</v>
      </c>
      <c r="G933" s="4">
        <v>51356</v>
      </c>
      <c r="H933" s="4">
        <v>25549</v>
      </c>
      <c r="I933" s="4" t="s">
        <v>591</v>
      </c>
      <c r="J933" s="1">
        <v>4.0322579999999997</v>
      </c>
      <c r="K933" s="1" t="s">
        <v>561</v>
      </c>
      <c r="L933" s="1" t="s">
        <v>663</v>
      </c>
    </row>
    <row r="934" spans="1:12" x14ac:dyDescent="0.25">
      <c r="A934" s="4">
        <v>1511964</v>
      </c>
      <c r="B934" s="4">
        <v>22</v>
      </c>
      <c r="C934" s="4">
        <v>398</v>
      </c>
      <c r="D934" s="39">
        <f t="shared" si="28"/>
        <v>358.2</v>
      </c>
      <c r="E934" s="39">
        <f t="shared" si="29"/>
        <v>1444.3548155999999</v>
      </c>
      <c r="F934" s="8">
        <v>41671</v>
      </c>
      <c r="G934" s="4">
        <v>51356</v>
      </c>
      <c r="H934" s="4" t="s">
        <v>598</v>
      </c>
      <c r="I934" s="4" t="s">
        <v>595</v>
      </c>
      <c r="J934" s="1">
        <v>4.0322579999999997</v>
      </c>
      <c r="K934" s="1" t="s">
        <v>561</v>
      </c>
      <c r="L934" s="1" t="s">
        <v>663</v>
      </c>
    </row>
    <row r="935" spans="1:12" x14ac:dyDescent="0.25">
      <c r="A935" s="4">
        <v>1511968</v>
      </c>
      <c r="B935" s="4">
        <v>18</v>
      </c>
      <c r="C935" s="4">
        <v>238</v>
      </c>
      <c r="D935" s="39">
        <f t="shared" si="28"/>
        <v>214.20000000000002</v>
      </c>
      <c r="E935" s="39">
        <f t="shared" si="29"/>
        <v>723.64856760000009</v>
      </c>
      <c r="F935" s="8">
        <v>41672</v>
      </c>
      <c r="G935" s="4">
        <v>53698</v>
      </c>
      <c r="H935" s="4">
        <v>28823</v>
      </c>
      <c r="I935" s="4" t="s">
        <v>595</v>
      </c>
      <c r="J935" s="1">
        <v>3.3783780000000001</v>
      </c>
      <c r="K935" s="1" t="s">
        <v>561</v>
      </c>
      <c r="L935" s="1" t="s">
        <v>663</v>
      </c>
    </row>
    <row r="936" spans="1:12" x14ac:dyDescent="0.25">
      <c r="A936" s="4">
        <v>1512770</v>
      </c>
      <c r="B936" s="4">
        <v>17</v>
      </c>
      <c r="C936" s="4">
        <v>291</v>
      </c>
      <c r="D936" s="39">
        <f t="shared" si="28"/>
        <v>261.90000000000003</v>
      </c>
      <c r="E936" s="39">
        <f t="shared" si="29"/>
        <v>1018.0757511</v>
      </c>
      <c r="F936" s="8">
        <v>41672</v>
      </c>
      <c r="G936" s="4">
        <v>50375</v>
      </c>
      <c r="H936" s="4">
        <v>37888</v>
      </c>
      <c r="I936" s="4" t="s">
        <v>595</v>
      </c>
      <c r="J936" s="1">
        <v>3.8872689999999999</v>
      </c>
      <c r="K936" s="1" t="s">
        <v>561</v>
      </c>
      <c r="L936" s="1" t="s">
        <v>663</v>
      </c>
    </row>
    <row r="937" spans="1:12" x14ac:dyDescent="0.25">
      <c r="A937" s="4">
        <v>1511966</v>
      </c>
      <c r="B937" s="4">
        <v>23</v>
      </c>
      <c r="C937" s="4">
        <v>398</v>
      </c>
      <c r="D937" s="39">
        <f t="shared" si="28"/>
        <v>358.2</v>
      </c>
      <c r="E937" s="39">
        <f t="shared" si="29"/>
        <v>1444.3548155999999</v>
      </c>
      <c r="F937" s="8">
        <v>41672</v>
      </c>
      <c r="G937" s="4">
        <v>51356</v>
      </c>
      <c r="H937" s="4" t="s">
        <v>598</v>
      </c>
      <c r="I937" s="4" t="s">
        <v>595</v>
      </c>
      <c r="J937" s="1">
        <v>4.0322579999999997</v>
      </c>
      <c r="K937" s="1" t="s">
        <v>561</v>
      </c>
      <c r="L937" s="1" t="s">
        <v>663</v>
      </c>
    </row>
    <row r="938" spans="1:12" x14ac:dyDescent="0.25">
      <c r="A938" s="4">
        <v>1512442</v>
      </c>
      <c r="B938" s="4">
        <v>36</v>
      </c>
      <c r="C938" s="4">
        <v>577</v>
      </c>
      <c r="D938" s="39">
        <f t="shared" si="28"/>
        <v>519.30000000000007</v>
      </c>
      <c r="E938" s="39">
        <f t="shared" si="29"/>
        <v>1754.3916954000003</v>
      </c>
      <c r="F938" s="8">
        <v>41672</v>
      </c>
      <c r="G938" s="4">
        <v>53698</v>
      </c>
      <c r="H938" s="4">
        <v>35403</v>
      </c>
      <c r="I938" s="4" t="s">
        <v>591</v>
      </c>
      <c r="J938" s="1">
        <v>3.3783780000000001</v>
      </c>
      <c r="K938" s="1" t="s">
        <v>561</v>
      </c>
      <c r="L938" s="1" t="s">
        <v>663</v>
      </c>
    </row>
    <row r="939" spans="1:12" x14ac:dyDescent="0.25">
      <c r="A939" s="4">
        <v>1511965</v>
      </c>
      <c r="B939" s="4">
        <v>22</v>
      </c>
      <c r="C939" s="4">
        <v>398</v>
      </c>
      <c r="D939" s="39">
        <f t="shared" si="28"/>
        <v>358.2</v>
      </c>
      <c r="E939" s="39">
        <f t="shared" si="29"/>
        <v>1444.3548155999999</v>
      </c>
      <c r="F939" s="8">
        <v>41672</v>
      </c>
      <c r="G939" s="4">
        <v>51356</v>
      </c>
      <c r="H939" s="4" t="s">
        <v>598</v>
      </c>
      <c r="I939" s="4" t="s">
        <v>595</v>
      </c>
      <c r="J939" s="1">
        <v>4.0322579999999997</v>
      </c>
      <c r="K939" s="1" t="s">
        <v>561</v>
      </c>
      <c r="L939" s="1" t="s">
        <v>663</v>
      </c>
    </row>
    <row r="940" spans="1:12" x14ac:dyDescent="0.25">
      <c r="A940" s="4">
        <v>1014306</v>
      </c>
      <c r="B940" s="4">
        <v>21</v>
      </c>
      <c r="C940" s="4">
        <v>803</v>
      </c>
      <c r="D940" s="39">
        <f t="shared" si="28"/>
        <v>722.7</v>
      </c>
      <c r="E940" s="39">
        <f t="shared" si="29"/>
        <v>2809.3293063000001</v>
      </c>
      <c r="F940" s="8">
        <v>41672</v>
      </c>
      <c r="G940" s="4">
        <v>50375</v>
      </c>
      <c r="H940" s="4">
        <v>37889</v>
      </c>
      <c r="I940" s="4" t="s">
        <v>591</v>
      </c>
      <c r="J940" s="1">
        <v>3.8872689999999999</v>
      </c>
      <c r="K940" s="1" t="s">
        <v>561</v>
      </c>
      <c r="L940" s="1" t="s">
        <v>663</v>
      </c>
    </row>
    <row r="941" spans="1:12" x14ac:dyDescent="0.25">
      <c r="A941" s="4">
        <v>1511934</v>
      </c>
      <c r="B941" s="4">
        <v>38</v>
      </c>
      <c r="C941" s="4">
        <v>707</v>
      </c>
      <c r="D941" s="39">
        <f t="shared" si="28"/>
        <v>636.30000000000007</v>
      </c>
      <c r="E941" s="39">
        <f t="shared" si="29"/>
        <v>2565.7257654</v>
      </c>
      <c r="F941" s="8">
        <v>41672</v>
      </c>
      <c r="G941" s="4">
        <v>51356</v>
      </c>
      <c r="H941" s="4">
        <v>25549</v>
      </c>
      <c r="I941" s="4" t="s">
        <v>591</v>
      </c>
      <c r="J941" s="1">
        <v>4.0322579999999997</v>
      </c>
      <c r="K941" s="1" t="s">
        <v>561</v>
      </c>
      <c r="L941" s="1" t="s">
        <v>663</v>
      </c>
    </row>
    <row r="942" spans="1:12" x14ac:dyDescent="0.25">
      <c r="A942" s="4">
        <v>1511950</v>
      </c>
      <c r="B942" s="4">
        <v>23</v>
      </c>
      <c r="C942" s="4">
        <v>398</v>
      </c>
      <c r="D942" s="39">
        <f t="shared" si="28"/>
        <v>358.2</v>
      </c>
      <c r="E942" s="39">
        <f t="shared" si="29"/>
        <v>1444.3548155999999</v>
      </c>
      <c r="F942" s="8">
        <v>41672</v>
      </c>
      <c r="G942" s="4">
        <v>51356</v>
      </c>
      <c r="H942" s="4" t="s">
        <v>598</v>
      </c>
      <c r="I942" s="4" t="s">
        <v>595</v>
      </c>
      <c r="J942" s="1">
        <v>4.0322579999999997</v>
      </c>
      <c r="K942" s="1" t="s">
        <v>561</v>
      </c>
      <c r="L942" s="1" t="s">
        <v>663</v>
      </c>
    </row>
    <row r="943" spans="1:12" x14ac:dyDescent="0.25">
      <c r="A943" s="4">
        <v>1511969</v>
      </c>
      <c r="B943" s="4">
        <v>18</v>
      </c>
      <c r="C943" s="4">
        <v>238</v>
      </c>
      <c r="D943" s="39">
        <f t="shared" si="28"/>
        <v>214.20000000000002</v>
      </c>
      <c r="E943" s="39">
        <f t="shared" si="29"/>
        <v>723.64856760000009</v>
      </c>
      <c r="F943" s="8">
        <v>41672</v>
      </c>
      <c r="G943" s="4">
        <v>53698</v>
      </c>
      <c r="H943" s="4">
        <v>28823</v>
      </c>
      <c r="I943" s="4" t="s">
        <v>595</v>
      </c>
      <c r="J943" s="1">
        <v>3.3783780000000001</v>
      </c>
      <c r="K943" s="1" t="s">
        <v>561</v>
      </c>
      <c r="L943" s="1" t="s">
        <v>663</v>
      </c>
    </row>
    <row r="944" spans="1:12" x14ac:dyDescent="0.25">
      <c r="A944" s="4">
        <v>1512443</v>
      </c>
      <c r="B944" s="4">
        <v>36</v>
      </c>
      <c r="C944" s="4">
        <v>577</v>
      </c>
      <c r="D944" s="39">
        <f t="shared" si="28"/>
        <v>519.30000000000007</v>
      </c>
      <c r="E944" s="39">
        <f t="shared" si="29"/>
        <v>1754.3916954000003</v>
      </c>
      <c r="F944" s="8">
        <v>41672</v>
      </c>
      <c r="G944" s="4">
        <v>53698</v>
      </c>
      <c r="H944" s="4">
        <v>35403</v>
      </c>
      <c r="I944" s="4" t="s">
        <v>591</v>
      </c>
      <c r="J944" s="1">
        <v>3.3783780000000001</v>
      </c>
      <c r="K944" s="1" t="s">
        <v>561</v>
      </c>
      <c r="L944" s="1" t="s">
        <v>663</v>
      </c>
    </row>
    <row r="945" spans="1:12" x14ac:dyDescent="0.25">
      <c r="A945" s="4">
        <v>1511970</v>
      </c>
      <c r="B945" s="4">
        <v>18</v>
      </c>
      <c r="C945" s="4">
        <v>238</v>
      </c>
      <c r="D945" s="39">
        <f t="shared" si="28"/>
        <v>214.20000000000002</v>
      </c>
      <c r="E945" s="39">
        <f t="shared" si="29"/>
        <v>723.64856760000009</v>
      </c>
      <c r="F945" s="8">
        <v>41672</v>
      </c>
      <c r="G945" s="4">
        <v>53698</v>
      </c>
      <c r="H945" s="4">
        <v>28823</v>
      </c>
      <c r="I945" s="4" t="s">
        <v>595</v>
      </c>
      <c r="J945" s="1">
        <v>3.3783780000000001</v>
      </c>
      <c r="K945" s="1" t="s">
        <v>561</v>
      </c>
      <c r="L945" s="1" t="s">
        <v>663</v>
      </c>
    </row>
    <row r="946" spans="1:12" x14ac:dyDescent="0.25">
      <c r="A946" s="4">
        <v>1513068</v>
      </c>
      <c r="B946" s="4">
        <v>34</v>
      </c>
      <c r="C946" s="4">
        <v>655</v>
      </c>
      <c r="D946" s="39">
        <f t="shared" si="28"/>
        <v>589.5</v>
      </c>
      <c r="E946" s="39">
        <f t="shared" si="29"/>
        <v>3252.4135695</v>
      </c>
      <c r="F946" s="8">
        <v>41672</v>
      </c>
      <c r="G946" s="4">
        <v>53064</v>
      </c>
      <c r="H946" s="4">
        <v>28405</v>
      </c>
      <c r="I946" s="4" t="s">
        <v>591</v>
      </c>
      <c r="J946" s="1">
        <v>5.5172410000000003</v>
      </c>
      <c r="K946" s="1" t="s">
        <v>561</v>
      </c>
      <c r="L946" s="1" t="s">
        <v>663</v>
      </c>
    </row>
    <row r="947" spans="1:12" x14ac:dyDescent="0.25">
      <c r="A947" s="4">
        <v>1511951</v>
      </c>
      <c r="B947" s="4">
        <v>23</v>
      </c>
      <c r="C947" s="4">
        <v>398</v>
      </c>
      <c r="D947" s="39">
        <f t="shared" si="28"/>
        <v>358.2</v>
      </c>
      <c r="E947" s="39">
        <f t="shared" si="29"/>
        <v>1444.3548155999999</v>
      </c>
      <c r="F947" s="8">
        <v>41672</v>
      </c>
      <c r="G947" s="4">
        <v>51356</v>
      </c>
      <c r="H947" s="4" t="s">
        <v>598</v>
      </c>
      <c r="I947" s="4" t="s">
        <v>595</v>
      </c>
      <c r="J947" s="1">
        <v>4.0322579999999997</v>
      </c>
      <c r="K947" s="1" t="s">
        <v>561</v>
      </c>
      <c r="L947" s="1" t="s">
        <v>663</v>
      </c>
    </row>
    <row r="948" spans="1:12" x14ac:dyDescent="0.25">
      <c r="A948" s="4">
        <v>1511250</v>
      </c>
      <c r="B948" s="4">
        <v>15</v>
      </c>
      <c r="C948" s="4">
        <v>263</v>
      </c>
      <c r="D948" s="39">
        <f t="shared" si="28"/>
        <v>236.70000000000002</v>
      </c>
      <c r="E948" s="39">
        <f t="shared" si="29"/>
        <v>718.25218470000004</v>
      </c>
      <c r="F948" s="8">
        <v>41672</v>
      </c>
      <c r="G948" s="4">
        <v>52006</v>
      </c>
      <c r="H948" s="4">
        <v>12242</v>
      </c>
      <c r="I948" s="4" t="s">
        <v>597</v>
      </c>
      <c r="J948" s="1">
        <v>3.0344410000000002</v>
      </c>
      <c r="K948" s="1" t="s">
        <v>561</v>
      </c>
      <c r="L948" s="1" t="s">
        <v>663</v>
      </c>
    </row>
    <row r="949" spans="1:12" x14ac:dyDescent="0.25">
      <c r="A949" s="4">
        <v>1511935</v>
      </c>
      <c r="B949" s="4">
        <v>38</v>
      </c>
      <c r="C949" s="4">
        <v>707</v>
      </c>
      <c r="D949" s="39">
        <f t="shared" si="28"/>
        <v>636.30000000000007</v>
      </c>
      <c r="E949" s="39">
        <f t="shared" si="29"/>
        <v>2565.7257654</v>
      </c>
      <c r="F949" s="8">
        <v>41673</v>
      </c>
      <c r="G949" s="4">
        <v>51356</v>
      </c>
      <c r="H949" s="4">
        <v>25549</v>
      </c>
      <c r="I949" s="4" t="s">
        <v>591</v>
      </c>
      <c r="J949" s="1">
        <v>4.0322579999999997</v>
      </c>
      <c r="K949" s="1" t="s">
        <v>561</v>
      </c>
      <c r="L949" s="1" t="s">
        <v>663</v>
      </c>
    </row>
    <row r="950" spans="1:12" x14ac:dyDescent="0.25">
      <c r="A950" s="4">
        <v>1512444</v>
      </c>
      <c r="B950" s="4">
        <v>36</v>
      </c>
      <c r="C950" s="4">
        <v>577</v>
      </c>
      <c r="D950" s="39">
        <f t="shared" si="28"/>
        <v>519.30000000000007</v>
      </c>
      <c r="E950" s="39">
        <f t="shared" si="29"/>
        <v>1754.3916954000003</v>
      </c>
      <c r="F950" s="8">
        <v>41673</v>
      </c>
      <c r="G950" s="4">
        <v>53698</v>
      </c>
      <c r="H950" s="4">
        <v>35403</v>
      </c>
      <c r="I950" s="4" t="s">
        <v>591</v>
      </c>
      <c r="J950" s="1">
        <v>3.3783780000000001</v>
      </c>
      <c r="K950" s="1" t="s">
        <v>561</v>
      </c>
      <c r="L950" s="1" t="s">
        <v>663</v>
      </c>
    </row>
    <row r="951" spans="1:12" x14ac:dyDescent="0.25">
      <c r="A951" s="4">
        <v>1512993</v>
      </c>
      <c r="B951" s="4">
        <v>21</v>
      </c>
      <c r="C951" s="4">
        <v>683</v>
      </c>
      <c r="D951" s="39">
        <f t="shared" si="28"/>
        <v>614.70000000000005</v>
      </c>
      <c r="E951" s="39">
        <f t="shared" si="29"/>
        <v>2478.6289925999999</v>
      </c>
      <c r="F951" s="8">
        <v>41673</v>
      </c>
      <c r="G951" s="4">
        <v>51356</v>
      </c>
      <c r="H951" s="4">
        <v>27782</v>
      </c>
      <c r="I951" s="4" t="s">
        <v>592</v>
      </c>
      <c r="J951" s="1">
        <v>4.0322579999999997</v>
      </c>
      <c r="K951" s="1" t="s">
        <v>561</v>
      </c>
      <c r="L951" s="1" t="s">
        <v>663</v>
      </c>
    </row>
    <row r="952" spans="1:12" x14ac:dyDescent="0.25">
      <c r="A952" s="4">
        <v>1513069</v>
      </c>
      <c r="B952" s="4">
        <v>34</v>
      </c>
      <c r="C952" s="4">
        <v>655</v>
      </c>
      <c r="D952" s="39">
        <f t="shared" si="28"/>
        <v>589.5</v>
      </c>
      <c r="E952" s="39">
        <f t="shared" si="29"/>
        <v>3252.4135695</v>
      </c>
      <c r="F952" s="8">
        <v>41673</v>
      </c>
      <c r="G952" s="4">
        <v>53064</v>
      </c>
      <c r="H952" s="4">
        <v>28405</v>
      </c>
      <c r="I952" s="4" t="s">
        <v>591</v>
      </c>
      <c r="J952" s="1">
        <v>5.5172410000000003</v>
      </c>
      <c r="K952" s="1" t="s">
        <v>561</v>
      </c>
      <c r="L952" s="1" t="s">
        <v>663</v>
      </c>
    </row>
    <row r="953" spans="1:12" x14ac:dyDescent="0.25">
      <c r="A953" s="4">
        <v>1512445</v>
      </c>
      <c r="B953" s="4">
        <v>36</v>
      </c>
      <c r="C953" s="4">
        <v>577</v>
      </c>
      <c r="D953" s="39">
        <f t="shared" si="28"/>
        <v>519.30000000000007</v>
      </c>
      <c r="E953" s="39">
        <f t="shared" si="29"/>
        <v>1754.3916954000003</v>
      </c>
      <c r="F953" s="8">
        <v>41673</v>
      </c>
      <c r="G953" s="4">
        <v>53698</v>
      </c>
      <c r="H953" s="4">
        <v>35403</v>
      </c>
      <c r="I953" s="4" t="s">
        <v>591</v>
      </c>
      <c r="J953" s="1">
        <v>3.3783780000000001</v>
      </c>
      <c r="K953" s="1" t="s">
        <v>561</v>
      </c>
      <c r="L953" s="1" t="s">
        <v>663</v>
      </c>
    </row>
    <row r="954" spans="1:12" x14ac:dyDescent="0.25">
      <c r="A954" s="4">
        <v>1014373</v>
      </c>
      <c r="B954" s="4">
        <v>38</v>
      </c>
      <c r="C954" s="4">
        <v>707</v>
      </c>
      <c r="D954" s="39">
        <f t="shared" si="28"/>
        <v>636.30000000000007</v>
      </c>
      <c r="E954" s="39">
        <f t="shared" si="29"/>
        <v>2565.7257654</v>
      </c>
      <c r="F954" s="8">
        <v>41673</v>
      </c>
      <c r="G954" s="4">
        <v>51356</v>
      </c>
      <c r="H954" s="4">
        <v>25549</v>
      </c>
      <c r="I954" s="4" t="s">
        <v>591</v>
      </c>
      <c r="J954" s="1">
        <v>4.0322579999999997</v>
      </c>
      <c r="K954" s="1" t="s">
        <v>561</v>
      </c>
      <c r="L954" s="1" t="s">
        <v>663</v>
      </c>
    </row>
    <row r="955" spans="1:12" x14ac:dyDescent="0.25">
      <c r="A955" s="4">
        <v>1511952</v>
      </c>
      <c r="B955" s="4">
        <v>23</v>
      </c>
      <c r="C955" s="4">
        <v>398</v>
      </c>
      <c r="D955" s="39">
        <f t="shared" si="28"/>
        <v>358.2</v>
      </c>
      <c r="E955" s="39">
        <f t="shared" si="29"/>
        <v>1444.3548155999999</v>
      </c>
      <c r="F955" s="8">
        <v>41673</v>
      </c>
      <c r="G955" s="4">
        <v>51356</v>
      </c>
      <c r="H955" s="4" t="s">
        <v>598</v>
      </c>
      <c r="I955" s="4" t="s">
        <v>595</v>
      </c>
      <c r="J955" s="1">
        <v>4.0322579999999997</v>
      </c>
      <c r="K955" s="1" t="s">
        <v>561</v>
      </c>
      <c r="L955" s="1" t="s">
        <v>663</v>
      </c>
    </row>
    <row r="956" spans="1:12" x14ac:dyDescent="0.25">
      <c r="A956" s="4">
        <v>1513070</v>
      </c>
      <c r="B956" s="4">
        <v>34</v>
      </c>
      <c r="C956" s="4">
        <v>655</v>
      </c>
      <c r="D956" s="39">
        <f t="shared" si="28"/>
        <v>589.5</v>
      </c>
      <c r="E956" s="39">
        <f t="shared" si="29"/>
        <v>3252.4135695</v>
      </c>
      <c r="F956" s="8">
        <v>41673</v>
      </c>
      <c r="G956" s="4">
        <v>53064</v>
      </c>
      <c r="H956" s="4">
        <v>28405</v>
      </c>
      <c r="I956" s="4" t="s">
        <v>591</v>
      </c>
      <c r="J956" s="1">
        <v>5.5172410000000003</v>
      </c>
      <c r="K956" s="1" t="s">
        <v>561</v>
      </c>
      <c r="L956" s="1" t="s">
        <v>663</v>
      </c>
    </row>
    <row r="957" spans="1:12" x14ac:dyDescent="0.25">
      <c r="A957" s="4">
        <v>1513045</v>
      </c>
      <c r="B957" s="4">
        <v>15</v>
      </c>
      <c r="C957" s="4">
        <v>263</v>
      </c>
      <c r="D957" s="39">
        <f t="shared" si="28"/>
        <v>236.70000000000002</v>
      </c>
      <c r="E957" s="39">
        <f t="shared" si="29"/>
        <v>954.43546860000004</v>
      </c>
      <c r="F957" s="8">
        <v>41674</v>
      </c>
      <c r="G957" s="4">
        <v>51880</v>
      </c>
      <c r="H957" s="4">
        <v>11128</v>
      </c>
      <c r="I957" s="4" t="s">
        <v>597</v>
      </c>
      <c r="J957" s="1">
        <v>4.0322579999999997</v>
      </c>
      <c r="K957" s="1" t="s">
        <v>561</v>
      </c>
      <c r="L957" s="1" t="s">
        <v>663</v>
      </c>
    </row>
    <row r="958" spans="1:12" x14ac:dyDescent="0.25">
      <c r="A958" s="4">
        <v>1511971</v>
      </c>
      <c r="B958" s="4">
        <v>18</v>
      </c>
      <c r="C958" s="4">
        <v>238</v>
      </c>
      <c r="D958" s="39">
        <f t="shared" si="28"/>
        <v>214.20000000000002</v>
      </c>
      <c r="E958" s="39">
        <f t="shared" si="29"/>
        <v>723.64856760000009</v>
      </c>
      <c r="F958" s="8">
        <v>41674</v>
      </c>
      <c r="G958" s="4">
        <v>53698</v>
      </c>
      <c r="H958" s="4">
        <v>28823</v>
      </c>
      <c r="I958" s="4" t="s">
        <v>595</v>
      </c>
      <c r="J958" s="1">
        <v>3.3783780000000001</v>
      </c>
      <c r="K958" s="1" t="s">
        <v>561</v>
      </c>
      <c r="L958" s="1" t="s">
        <v>663</v>
      </c>
    </row>
    <row r="959" spans="1:12" x14ac:dyDescent="0.25">
      <c r="A959" s="4">
        <v>1511937</v>
      </c>
      <c r="B959" s="4">
        <v>38</v>
      </c>
      <c r="C959" s="4">
        <v>707</v>
      </c>
      <c r="D959" s="39">
        <f t="shared" si="28"/>
        <v>636.30000000000007</v>
      </c>
      <c r="E959" s="39">
        <f t="shared" si="29"/>
        <v>2565.7257654</v>
      </c>
      <c r="F959" s="8">
        <v>41674</v>
      </c>
      <c r="G959" s="4">
        <v>51356</v>
      </c>
      <c r="H959" s="4">
        <v>25549</v>
      </c>
      <c r="I959" s="4" t="s">
        <v>591</v>
      </c>
      <c r="J959" s="1">
        <v>4.0322579999999997</v>
      </c>
      <c r="K959" s="1" t="s">
        <v>561</v>
      </c>
      <c r="L959" s="1" t="s">
        <v>663</v>
      </c>
    </row>
    <row r="960" spans="1:12" x14ac:dyDescent="0.25">
      <c r="A960" s="4">
        <v>1512995</v>
      </c>
      <c r="B960" s="4">
        <v>21</v>
      </c>
      <c r="C960" s="4">
        <v>683</v>
      </c>
      <c r="D960" s="39">
        <f t="shared" si="28"/>
        <v>614.70000000000005</v>
      </c>
      <c r="E960" s="39">
        <f t="shared" si="29"/>
        <v>2478.6289925999999</v>
      </c>
      <c r="F960" s="8">
        <v>41674</v>
      </c>
      <c r="G960" s="4">
        <v>51356</v>
      </c>
      <c r="H960" s="4">
        <v>27782</v>
      </c>
      <c r="I960" s="4" t="s">
        <v>592</v>
      </c>
      <c r="J960" s="1">
        <v>4.0322579999999997</v>
      </c>
      <c r="K960" s="1" t="s">
        <v>561</v>
      </c>
      <c r="L960" s="1" t="s">
        <v>663</v>
      </c>
    </row>
    <row r="961" spans="1:12" x14ac:dyDescent="0.25">
      <c r="A961" s="4">
        <v>1512999</v>
      </c>
      <c r="B961" s="4">
        <v>22</v>
      </c>
      <c r="C961" s="4">
        <v>398</v>
      </c>
      <c r="D961" s="39">
        <f t="shared" si="28"/>
        <v>358.2</v>
      </c>
      <c r="E961" s="39">
        <f t="shared" si="29"/>
        <v>1444.3548155999999</v>
      </c>
      <c r="F961" s="8">
        <v>41674</v>
      </c>
      <c r="G961" s="4">
        <v>51356</v>
      </c>
      <c r="H961" s="4" t="s">
        <v>598</v>
      </c>
      <c r="I961" s="4" t="s">
        <v>595</v>
      </c>
      <c r="J961" s="1">
        <v>4.0322579999999997</v>
      </c>
      <c r="K961" s="1" t="s">
        <v>561</v>
      </c>
      <c r="L961" s="1" t="s">
        <v>663</v>
      </c>
    </row>
    <row r="962" spans="1:12" x14ac:dyDescent="0.25">
      <c r="A962" s="4">
        <v>1513071</v>
      </c>
      <c r="B962" s="4">
        <v>34</v>
      </c>
      <c r="C962" s="4">
        <v>655</v>
      </c>
      <c r="D962" s="39">
        <f t="shared" ref="D962:D1025" si="30">C962*0.9</f>
        <v>589.5</v>
      </c>
      <c r="E962" s="39">
        <f t="shared" ref="E962:E1025" si="31">D962*J962</f>
        <v>3252.4135695</v>
      </c>
      <c r="F962" s="8">
        <v>41674</v>
      </c>
      <c r="G962" s="4">
        <v>53064</v>
      </c>
      <c r="H962" s="4">
        <v>28405</v>
      </c>
      <c r="I962" s="4" t="s">
        <v>591</v>
      </c>
      <c r="J962" s="1">
        <v>5.5172410000000003</v>
      </c>
      <c r="K962" s="1" t="s">
        <v>561</v>
      </c>
      <c r="L962" s="1" t="s">
        <v>663</v>
      </c>
    </row>
    <row r="963" spans="1:12" x14ac:dyDescent="0.25">
      <c r="A963" s="4">
        <v>1513042</v>
      </c>
      <c r="B963" s="4">
        <v>15</v>
      </c>
      <c r="C963" s="4">
        <v>263</v>
      </c>
      <c r="D963" s="39">
        <f t="shared" si="30"/>
        <v>236.70000000000002</v>
      </c>
      <c r="E963" s="39">
        <f t="shared" si="31"/>
        <v>954.43546860000004</v>
      </c>
      <c r="F963" s="8">
        <v>41674</v>
      </c>
      <c r="G963" s="4">
        <v>51880</v>
      </c>
      <c r="H963" s="4">
        <v>11128</v>
      </c>
      <c r="I963" s="4" t="s">
        <v>597</v>
      </c>
      <c r="J963" s="1">
        <v>4.0322579999999997</v>
      </c>
      <c r="K963" s="1" t="s">
        <v>561</v>
      </c>
      <c r="L963" s="1" t="s">
        <v>663</v>
      </c>
    </row>
    <row r="964" spans="1:12" x14ac:dyDescent="0.25">
      <c r="A964" s="4">
        <v>1513032</v>
      </c>
      <c r="B964" s="4">
        <v>38</v>
      </c>
      <c r="C964" s="4">
        <v>702</v>
      </c>
      <c r="D964" s="39">
        <f t="shared" si="30"/>
        <v>631.80000000000007</v>
      </c>
      <c r="E964" s="39">
        <f t="shared" si="31"/>
        <v>2547.5806044000001</v>
      </c>
      <c r="F964" s="8">
        <v>41674</v>
      </c>
      <c r="G964" s="4">
        <v>51356</v>
      </c>
      <c r="H964" s="4">
        <v>25549</v>
      </c>
      <c r="I964" s="4" t="s">
        <v>591</v>
      </c>
      <c r="J964" s="1">
        <v>4.0322579999999997</v>
      </c>
      <c r="K964" s="1" t="s">
        <v>561</v>
      </c>
      <c r="L964" s="1" t="s">
        <v>663</v>
      </c>
    </row>
    <row r="965" spans="1:12" x14ac:dyDescent="0.25">
      <c r="A965" s="4">
        <v>1513043</v>
      </c>
      <c r="B965" s="4">
        <v>15</v>
      </c>
      <c r="C965" s="4">
        <v>263</v>
      </c>
      <c r="D965" s="39">
        <f t="shared" si="30"/>
        <v>236.70000000000002</v>
      </c>
      <c r="E965" s="39">
        <f t="shared" si="31"/>
        <v>954.43546860000004</v>
      </c>
      <c r="F965" s="8">
        <v>41674</v>
      </c>
      <c r="G965" s="4">
        <v>51880</v>
      </c>
      <c r="H965" s="4">
        <v>11128</v>
      </c>
      <c r="I965" s="4" t="s">
        <v>597</v>
      </c>
      <c r="J965" s="1">
        <v>4.0322579999999997</v>
      </c>
      <c r="K965" s="1" t="s">
        <v>561</v>
      </c>
      <c r="L965" s="1" t="s">
        <v>663</v>
      </c>
    </row>
    <row r="966" spans="1:12" x14ac:dyDescent="0.25">
      <c r="A966" s="4">
        <v>1511972</v>
      </c>
      <c r="B966" s="4">
        <v>18</v>
      </c>
      <c r="C966" s="4">
        <v>238</v>
      </c>
      <c r="D966" s="39">
        <f t="shared" si="30"/>
        <v>214.20000000000002</v>
      </c>
      <c r="E966" s="39">
        <f t="shared" si="31"/>
        <v>723.64856760000009</v>
      </c>
      <c r="F966" s="8">
        <v>41675</v>
      </c>
      <c r="G966" s="4">
        <v>53698</v>
      </c>
      <c r="H966" s="4">
        <v>28823</v>
      </c>
      <c r="I966" s="4" t="s">
        <v>595</v>
      </c>
      <c r="J966" s="1">
        <v>3.3783780000000001</v>
      </c>
      <c r="K966" s="1" t="s">
        <v>561</v>
      </c>
      <c r="L966" s="1" t="s">
        <v>663</v>
      </c>
    </row>
    <row r="967" spans="1:12" x14ac:dyDescent="0.25">
      <c r="A967" s="4">
        <v>1014397</v>
      </c>
      <c r="B967" s="4">
        <v>38</v>
      </c>
      <c r="C967" s="4">
        <v>707</v>
      </c>
      <c r="D967" s="39">
        <f t="shared" si="30"/>
        <v>636.30000000000007</v>
      </c>
      <c r="E967" s="39">
        <f t="shared" si="31"/>
        <v>2565.7257654</v>
      </c>
      <c r="F967" s="8">
        <v>41675</v>
      </c>
      <c r="G967" s="4">
        <v>51356</v>
      </c>
      <c r="H967" s="4">
        <v>25549</v>
      </c>
      <c r="I967" s="4" t="s">
        <v>591</v>
      </c>
      <c r="J967" s="1">
        <v>4.0322579999999997</v>
      </c>
      <c r="K967" s="1" t="s">
        <v>561</v>
      </c>
      <c r="L967" s="1" t="s">
        <v>663</v>
      </c>
    </row>
    <row r="968" spans="1:12" x14ac:dyDescent="0.25">
      <c r="A968" s="4">
        <v>1014406</v>
      </c>
      <c r="B968" s="4">
        <v>21</v>
      </c>
      <c r="C968" s="4">
        <v>683</v>
      </c>
      <c r="D968" s="39">
        <f t="shared" si="30"/>
        <v>614.70000000000005</v>
      </c>
      <c r="E968" s="39">
        <f t="shared" si="31"/>
        <v>2478.6289925999999</v>
      </c>
      <c r="F968" s="8">
        <v>41675</v>
      </c>
      <c r="G968" s="4">
        <v>51356</v>
      </c>
      <c r="H968" s="4">
        <v>27782</v>
      </c>
      <c r="I968" s="4" t="s">
        <v>592</v>
      </c>
      <c r="J968" s="1">
        <v>4.0322579999999997</v>
      </c>
      <c r="K968" s="1" t="s">
        <v>561</v>
      </c>
      <c r="L968" s="1" t="s">
        <v>663</v>
      </c>
    </row>
    <row r="969" spans="1:12" x14ac:dyDescent="0.25">
      <c r="A969" s="4">
        <v>1513046</v>
      </c>
      <c r="B969" s="4">
        <v>15</v>
      </c>
      <c r="C969" s="4">
        <v>263</v>
      </c>
      <c r="D969" s="39">
        <f t="shared" si="30"/>
        <v>236.70000000000002</v>
      </c>
      <c r="E969" s="39">
        <f t="shared" si="31"/>
        <v>954.43546860000004</v>
      </c>
      <c r="F969" s="8">
        <v>41675</v>
      </c>
      <c r="G969" s="4">
        <v>51880</v>
      </c>
      <c r="H969" s="4">
        <v>11128</v>
      </c>
      <c r="I969" s="4" t="s">
        <v>597</v>
      </c>
      <c r="J969" s="1">
        <v>4.0322579999999997</v>
      </c>
      <c r="K969" s="1" t="s">
        <v>561</v>
      </c>
      <c r="L969" s="1" t="s">
        <v>663</v>
      </c>
    </row>
    <row r="970" spans="1:12" x14ac:dyDescent="0.25">
      <c r="A970" s="4">
        <v>1512803</v>
      </c>
      <c r="B970" s="4">
        <v>2</v>
      </c>
      <c r="C970" s="4">
        <v>221</v>
      </c>
      <c r="D970" s="39">
        <f t="shared" si="30"/>
        <v>198.9</v>
      </c>
      <c r="E970" s="39">
        <f t="shared" si="31"/>
        <v>670.93942500000003</v>
      </c>
      <c r="F970" s="8">
        <v>41675</v>
      </c>
      <c r="G970" s="4">
        <v>52291</v>
      </c>
      <c r="H970" s="4">
        <v>17317</v>
      </c>
      <c r="I970" s="4" t="s">
        <v>590</v>
      </c>
      <c r="J970" s="1">
        <v>3.3732500000000001</v>
      </c>
      <c r="K970" s="1" t="s">
        <v>561</v>
      </c>
      <c r="L970" s="1" t="s">
        <v>663</v>
      </c>
    </row>
    <row r="971" spans="1:12" x14ac:dyDescent="0.25">
      <c r="A971" s="4">
        <v>1014396</v>
      </c>
      <c r="B971" s="4">
        <v>15</v>
      </c>
      <c r="C971" s="4">
        <v>263</v>
      </c>
      <c r="D971" s="39">
        <f t="shared" si="30"/>
        <v>236.70000000000002</v>
      </c>
      <c r="E971" s="39">
        <f t="shared" si="31"/>
        <v>954.43546860000004</v>
      </c>
      <c r="F971" s="8">
        <v>41675</v>
      </c>
      <c r="G971" s="4">
        <v>51880</v>
      </c>
      <c r="H971" s="4">
        <v>11128</v>
      </c>
      <c r="I971" s="4" t="s">
        <v>597</v>
      </c>
      <c r="J971" s="1">
        <v>4.0322579999999997</v>
      </c>
      <c r="K971" s="1" t="s">
        <v>561</v>
      </c>
      <c r="L971" s="1" t="s">
        <v>663</v>
      </c>
    </row>
    <row r="972" spans="1:12" x14ac:dyDescent="0.25">
      <c r="A972" s="4">
        <v>1014385</v>
      </c>
      <c r="B972" s="4">
        <v>2</v>
      </c>
      <c r="C972" s="4">
        <v>221</v>
      </c>
      <c r="D972" s="39">
        <f t="shared" si="30"/>
        <v>198.9</v>
      </c>
      <c r="E972" s="39">
        <f t="shared" si="31"/>
        <v>603.5503149000001</v>
      </c>
      <c r="F972" s="8">
        <v>41675</v>
      </c>
      <c r="G972" s="4">
        <v>52006</v>
      </c>
      <c r="H972" s="4">
        <v>12242</v>
      </c>
      <c r="I972" s="4" t="s">
        <v>597</v>
      </c>
      <c r="J972" s="1">
        <v>3.0344410000000002</v>
      </c>
      <c r="K972" s="1" t="s">
        <v>561</v>
      </c>
      <c r="L972" s="1" t="s">
        <v>663</v>
      </c>
    </row>
    <row r="973" spans="1:12" x14ac:dyDescent="0.25">
      <c r="A973" s="4">
        <v>1512994</v>
      </c>
      <c r="B973" s="4">
        <v>10</v>
      </c>
      <c r="C973" s="4">
        <v>607</v>
      </c>
      <c r="D973" s="39">
        <f t="shared" si="30"/>
        <v>546.30000000000007</v>
      </c>
      <c r="E973" s="39">
        <f t="shared" si="31"/>
        <v>2202.8225454000003</v>
      </c>
      <c r="F973" s="8">
        <v>41675</v>
      </c>
      <c r="G973" s="4">
        <v>51356</v>
      </c>
      <c r="H973" s="4">
        <v>27782</v>
      </c>
      <c r="I973" s="4" t="s">
        <v>592</v>
      </c>
      <c r="J973" s="1">
        <v>4.0322579999999997</v>
      </c>
      <c r="K973" s="1" t="s">
        <v>561</v>
      </c>
      <c r="L973" s="1" t="s">
        <v>663</v>
      </c>
    </row>
    <row r="974" spans="1:12" x14ac:dyDescent="0.25">
      <c r="A974" s="4">
        <v>1511979</v>
      </c>
      <c r="B974" s="4">
        <v>18</v>
      </c>
      <c r="C974" s="4">
        <v>238</v>
      </c>
      <c r="D974" s="39">
        <f t="shared" si="30"/>
        <v>214.20000000000002</v>
      </c>
      <c r="E974" s="39">
        <f t="shared" si="31"/>
        <v>723.64856760000009</v>
      </c>
      <c r="F974" s="8">
        <v>41675</v>
      </c>
      <c r="G974" s="4">
        <v>53698</v>
      </c>
      <c r="H974" s="4">
        <v>28823</v>
      </c>
      <c r="I974" s="4" t="s">
        <v>595</v>
      </c>
      <c r="J974" s="1">
        <v>3.3783780000000001</v>
      </c>
      <c r="K974" s="1" t="s">
        <v>561</v>
      </c>
      <c r="L974" s="1" t="s">
        <v>663</v>
      </c>
    </row>
    <row r="975" spans="1:12" x14ac:dyDescent="0.25">
      <c r="A975" s="4">
        <v>1014398</v>
      </c>
      <c r="B975" s="4">
        <v>38</v>
      </c>
      <c r="C975" s="4">
        <v>702</v>
      </c>
      <c r="D975" s="39">
        <f t="shared" si="30"/>
        <v>631.80000000000007</v>
      </c>
      <c r="E975" s="39">
        <f t="shared" si="31"/>
        <v>2547.5806044000001</v>
      </c>
      <c r="F975" s="8">
        <v>41675</v>
      </c>
      <c r="G975" s="4">
        <v>51356</v>
      </c>
      <c r="H975" s="4">
        <v>25549</v>
      </c>
      <c r="I975" s="4" t="s">
        <v>591</v>
      </c>
      <c r="J975" s="1">
        <v>4.0322579999999997</v>
      </c>
      <c r="K975" s="1" t="s">
        <v>561</v>
      </c>
      <c r="L975" s="1" t="s">
        <v>663</v>
      </c>
    </row>
    <row r="976" spans="1:12" x14ac:dyDescent="0.25">
      <c r="A976" s="4">
        <v>1511980</v>
      </c>
      <c r="B976" s="4">
        <v>18</v>
      </c>
      <c r="C976" s="4">
        <v>238</v>
      </c>
      <c r="D976" s="39">
        <f t="shared" si="30"/>
        <v>214.20000000000002</v>
      </c>
      <c r="E976" s="39">
        <f t="shared" si="31"/>
        <v>723.64856760000009</v>
      </c>
      <c r="F976" s="8">
        <v>41675</v>
      </c>
      <c r="G976" s="4">
        <v>53698</v>
      </c>
      <c r="H976" s="4">
        <v>28823</v>
      </c>
      <c r="I976" s="4" t="s">
        <v>595</v>
      </c>
      <c r="J976" s="1">
        <v>3.3783780000000001</v>
      </c>
      <c r="K976" s="1" t="s">
        <v>561</v>
      </c>
      <c r="L976" s="1" t="s">
        <v>663</v>
      </c>
    </row>
    <row r="977" spans="1:12" x14ac:dyDescent="0.25">
      <c r="A977" s="4">
        <v>1513513</v>
      </c>
      <c r="B977" s="4">
        <v>15</v>
      </c>
      <c r="C977" s="4">
        <v>263</v>
      </c>
      <c r="D977" s="39">
        <f t="shared" si="30"/>
        <v>236.70000000000002</v>
      </c>
      <c r="E977" s="39">
        <f t="shared" si="31"/>
        <v>798.44827500000008</v>
      </c>
      <c r="F977" s="8">
        <v>41676</v>
      </c>
      <c r="G977" s="4">
        <v>52168</v>
      </c>
      <c r="H977" s="4">
        <v>17316</v>
      </c>
      <c r="I977" s="4" t="s">
        <v>590</v>
      </c>
      <c r="J977" s="1">
        <v>3.3732500000000001</v>
      </c>
      <c r="K977" s="1" t="s">
        <v>561</v>
      </c>
      <c r="L977" s="1" t="s">
        <v>663</v>
      </c>
    </row>
    <row r="978" spans="1:12" x14ac:dyDescent="0.25">
      <c r="A978" s="4">
        <v>1014427</v>
      </c>
      <c r="B978" s="4">
        <v>38</v>
      </c>
      <c r="C978" s="4">
        <v>707</v>
      </c>
      <c r="D978" s="39">
        <f t="shared" si="30"/>
        <v>636.30000000000007</v>
      </c>
      <c r="E978" s="39">
        <f t="shared" si="31"/>
        <v>2565.7257654</v>
      </c>
      <c r="F978" s="8">
        <v>41676</v>
      </c>
      <c r="G978" s="4">
        <v>51356</v>
      </c>
      <c r="H978" s="4">
        <v>25549</v>
      </c>
      <c r="I978" s="4" t="s">
        <v>591</v>
      </c>
      <c r="J978" s="1">
        <v>4.0322579999999997</v>
      </c>
      <c r="K978" s="1" t="s">
        <v>561</v>
      </c>
      <c r="L978" s="1" t="s">
        <v>663</v>
      </c>
    </row>
    <row r="979" spans="1:12" x14ac:dyDescent="0.25">
      <c r="A979" s="4">
        <v>1513044</v>
      </c>
      <c r="B979" s="4">
        <v>15</v>
      </c>
      <c r="C979" s="4">
        <v>263</v>
      </c>
      <c r="D979" s="39">
        <f t="shared" si="30"/>
        <v>236.70000000000002</v>
      </c>
      <c r="E979" s="39">
        <f t="shared" si="31"/>
        <v>954.43546860000004</v>
      </c>
      <c r="F979" s="8">
        <v>41676</v>
      </c>
      <c r="G979" s="4">
        <v>51880</v>
      </c>
      <c r="H979" s="4">
        <v>11128</v>
      </c>
      <c r="I979" s="4" t="s">
        <v>597</v>
      </c>
      <c r="J979" s="1">
        <v>4.0322579999999997</v>
      </c>
      <c r="K979" s="1" t="s">
        <v>561</v>
      </c>
      <c r="L979" s="1" t="s">
        <v>663</v>
      </c>
    </row>
    <row r="980" spans="1:12" x14ac:dyDescent="0.25">
      <c r="A980" s="4">
        <v>1513010</v>
      </c>
      <c r="B980" s="4">
        <v>23</v>
      </c>
      <c r="C980" s="4">
        <v>398</v>
      </c>
      <c r="D980" s="39">
        <f t="shared" si="30"/>
        <v>358.2</v>
      </c>
      <c r="E980" s="39">
        <f t="shared" si="31"/>
        <v>1444.3548155999999</v>
      </c>
      <c r="F980" s="8">
        <v>41676</v>
      </c>
      <c r="G980" s="4">
        <v>51356</v>
      </c>
      <c r="H980" s="4" t="s">
        <v>598</v>
      </c>
      <c r="I980" s="4" t="s">
        <v>595</v>
      </c>
      <c r="J980" s="1">
        <v>4.0322579999999997</v>
      </c>
      <c r="K980" s="1" t="s">
        <v>561</v>
      </c>
      <c r="L980" s="1" t="s">
        <v>663</v>
      </c>
    </row>
    <row r="981" spans="1:12" x14ac:dyDescent="0.25">
      <c r="A981" s="4">
        <v>1513508</v>
      </c>
      <c r="B981" s="4">
        <v>15</v>
      </c>
      <c r="C981" s="4">
        <v>263</v>
      </c>
      <c r="D981" s="39">
        <f t="shared" si="30"/>
        <v>236.70000000000002</v>
      </c>
      <c r="E981" s="39">
        <f t="shared" si="31"/>
        <v>954.43546860000004</v>
      </c>
      <c r="F981" s="8">
        <v>41676</v>
      </c>
      <c r="G981" s="4">
        <v>51616</v>
      </c>
      <c r="H981" s="4" t="s">
        <v>623</v>
      </c>
      <c r="I981" s="4" t="s">
        <v>597</v>
      </c>
      <c r="J981" s="1">
        <v>4.0322579999999997</v>
      </c>
      <c r="K981" s="1" t="s">
        <v>561</v>
      </c>
      <c r="L981" s="1" t="s">
        <v>663</v>
      </c>
    </row>
    <row r="982" spans="1:12" x14ac:dyDescent="0.25">
      <c r="A982" s="4">
        <v>1513024</v>
      </c>
      <c r="B982" s="4">
        <v>22</v>
      </c>
      <c r="C982" s="4">
        <v>398</v>
      </c>
      <c r="D982" s="39">
        <f t="shared" si="30"/>
        <v>358.2</v>
      </c>
      <c r="E982" s="39">
        <f t="shared" si="31"/>
        <v>1444.3548155999999</v>
      </c>
      <c r="F982" s="8">
        <v>41676</v>
      </c>
      <c r="G982" s="4">
        <v>51356</v>
      </c>
      <c r="H982" s="4" t="s">
        <v>598</v>
      </c>
      <c r="I982" s="4" t="s">
        <v>595</v>
      </c>
      <c r="J982" s="1">
        <v>4.0322579999999997</v>
      </c>
      <c r="K982" s="1" t="s">
        <v>561</v>
      </c>
      <c r="L982" s="1" t="s">
        <v>663</v>
      </c>
    </row>
    <row r="983" spans="1:12" x14ac:dyDescent="0.25">
      <c r="A983" s="4">
        <v>1513027</v>
      </c>
      <c r="B983" s="4">
        <v>23</v>
      </c>
      <c r="C983" s="4">
        <v>398</v>
      </c>
      <c r="D983" s="39">
        <f t="shared" si="30"/>
        <v>358.2</v>
      </c>
      <c r="E983" s="39">
        <f t="shared" si="31"/>
        <v>1444.3548155999999</v>
      </c>
      <c r="F983" s="8">
        <v>41676</v>
      </c>
      <c r="G983" s="4">
        <v>51356</v>
      </c>
      <c r="H983" s="4" t="s">
        <v>598</v>
      </c>
      <c r="I983" s="4" t="s">
        <v>595</v>
      </c>
      <c r="J983" s="1">
        <v>4.0322579999999997</v>
      </c>
      <c r="K983" s="1" t="s">
        <v>561</v>
      </c>
      <c r="L983" s="1" t="s">
        <v>663</v>
      </c>
    </row>
    <row r="984" spans="1:12" x14ac:dyDescent="0.25">
      <c r="A984" s="4">
        <v>1513509</v>
      </c>
      <c r="B984" s="4">
        <v>15</v>
      </c>
      <c r="C984" s="4">
        <v>263</v>
      </c>
      <c r="D984" s="39">
        <f t="shared" si="30"/>
        <v>236.70000000000002</v>
      </c>
      <c r="E984" s="39">
        <f t="shared" si="31"/>
        <v>954.43546860000004</v>
      </c>
      <c r="F984" s="8">
        <v>41676</v>
      </c>
      <c r="G984" s="4">
        <v>51616</v>
      </c>
      <c r="H984" s="4" t="s">
        <v>623</v>
      </c>
      <c r="I984" s="4" t="s">
        <v>597</v>
      </c>
      <c r="J984" s="1">
        <v>4.0322579999999997</v>
      </c>
      <c r="K984" s="1" t="s">
        <v>561</v>
      </c>
      <c r="L984" s="1" t="s">
        <v>663</v>
      </c>
    </row>
    <row r="985" spans="1:12" x14ac:dyDescent="0.25">
      <c r="A985" s="4">
        <v>1513011</v>
      </c>
      <c r="B985" s="4">
        <v>22</v>
      </c>
      <c r="C985" s="4">
        <v>398</v>
      </c>
      <c r="D985" s="39">
        <f t="shared" si="30"/>
        <v>358.2</v>
      </c>
      <c r="E985" s="39">
        <f t="shared" si="31"/>
        <v>1444.3548155999999</v>
      </c>
      <c r="F985" s="8">
        <v>41676</v>
      </c>
      <c r="G985" s="4">
        <v>51356</v>
      </c>
      <c r="H985" s="4" t="s">
        <v>598</v>
      </c>
      <c r="I985" s="4" t="s">
        <v>595</v>
      </c>
      <c r="J985" s="1">
        <v>4.0322579999999997</v>
      </c>
      <c r="K985" s="1" t="s">
        <v>561</v>
      </c>
      <c r="L985" s="1" t="s">
        <v>663</v>
      </c>
    </row>
    <row r="986" spans="1:12" x14ac:dyDescent="0.25">
      <c r="A986" s="4">
        <v>1513726</v>
      </c>
      <c r="B986" s="4">
        <v>15</v>
      </c>
      <c r="C986" s="4">
        <v>263</v>
      </c>
      <c r="D986" s="39">
        <f t="shared" si="30"/>
        <v>236.70000000000002</v>
      </c>
      <c r="E986" s="39">
        <f t="shared" si="31"/>
        <v>1031.3724366000001</v>
      </c>
      <c r="F986" s="8">
        <v>41676</v>
      </c>
      <c r="G986" s="4">
        <v>54653</v>
      </c>
      <c r="H986" s="4">
        <v>34629</v>
      </c>
      <c r="I986" s="4" t="s">
        <v>590</v>
      </c>
      <c r="J986" s="1">
        <v>4.3572980000000001</v>
      </c>
      <c r="K986" s="1" t="s">
        <v>561</v>
      </c>
      <c r="L986" s="1" t="s">
        <v>663</v>
      </c>
    </row>
    <row r="987" spans="1:12" x14ac:dyDescent="0.25">
      <c r="A987" s="4">
        <v>1513002</v>
      </c>
      <c r="B987" s="4">
        <v>23</v>
      </c>
      <c r="C987" s="4">
        <v>398</v>
      </c>
      <c r="D987" s="39">
        <f t="shared" si="30"/>
        <v>358.2</v>
      </c>
      <c r="E987" s="39">
        <f t="shared" si="31"/>
        <v>1444.3548155999999</v>
      </c>
      <c r="F987" s="8">
        <v>41676</v>
      </c>
      <c r="G987" s="4">
        <v>51356</v>
      </c>
      <c r="H987" s="4" t="s">
        <v>598</v>
      </c>
      <c r="I987" s="4" t="s">
        <v>595</v>
      </c>
      <c r="J987" s="1">
        <v>4.0322579999999997</v>
      </c>
      <c r="K987" s="1" t="s">
        <v>561</v>
      </c>
      <c r="L987" s="1" t="s">
        <v>663</v>
      </c>
    </row>
    <row r="988" spans="1:12" x14ac:dyDescent="0.25">
      <c r="A988" s="4">
        <v>1513036</v>
      </c>
      <c r="B988" s="4">
        <v>38</v>
      </c>
      <c r="C988" s="4">
        <v>702</v>
      </c>
      <c r="D988" s="39">
        <f t="shared" si="30"/>
        <v>631.80000000000007</v>
      </c>
      <c r="E988" s="39">
        <f t="shared" si="31"/>
        <v>2547.5806044000001</v>
      </c>
      <c r="F988" s="8">
        <v>41676</v>
      </c>
      <c r="G988" s="4">
        <v>51356</v>
      </c>
      <c r="H988" s="4">
        <v>25549</v>
      </c>
      <c r="I988" s="4" t="s">
        <v>591</v>
      </c>
      <c r="J988" s="1">
        <v>4.0322579999999997</v>
      </c>
      <c r="K988" s="1" t="s">
        <v>561</v>
      </c>
      <c r="L988" s="1" t="s">
        <v>663</v>
      </c>
    </row>
    <row r="989" spans="1:12" x14ac:dyDescent="0.25">
      <c r="A989" s="4">
        <v>1513617</v>
      </c>
      <c r="B989" s="4">
        <v>15</v>
      </c>
      <c r="C989" s="4">
        <v>263</v>
      </c>
      <c r="D989" s="39">
        <f t="shared" si="30"/>
        <v>236.70000000000002</v>
      </c>
      <c r="E989" s="39">
        <f t="shared" si="31"/>
        <v>1031.3724366000001</v>
      </c>
      <c r="F989" s="8">
        <v>41677</v>
      </c>
      <c r="G989" s="4">
        <v>54653</v>
      </c>
      <c r="H989" s="4">
        <v>34629</v>
      </c>
      <c r="I989" s="4" t="s">
        <v>590</v>
      </c>
      <c r="J989" s="1">
        <v>4.3572980000000001</v>
      </c>
      <c r="K989" s="1" t="s">
        <v>561</v>
      </c>
      <c r="L989" s="1" t="s">
        <v>663</v>
      </c>
    </row>
    <row r="990" spans="1:12" x14ac:dyDescent="0.25">
      <c r="A990" s="4">
        <v>1513000</v>
      </c>
      <c r="B990" s="4">
        <v>22</v>
      </c>
      <c r="C990" s="4">
        <v>398</v>
      </c>
      <c r="D990" s="39">
        <f t="shared" si="30"/>
        <v>358.2</v>
      </c>
      <c r="E990" s="39">
        <f t="shared" si="31"/>
        <v>1444.3548155999999</v>
      </c>
      <c r="F990" s="8">
        <v>41677</v>
      </c>
      <c r="G990" s="4">
        <v>51356</v>
      </c>
      <c r="H990" s="4" t="s">
        <v>598</v>
      </c>
      <c r="I990" s="4" t="s">
        <v>595</v>
      </c>
      <c r="J990" s="1">
        <v>4.0322579999999997</v>
      </c>
      <c r="K990" s="1" t="s">
        <v>561</v>
      </c>
      <c r="L990" s="1" t="s">
        <v>663</v>
      </c>
    </row>
    <row r="991" spans="1:12" x14ac:dyDescent="0.25">
      <c r="A991" s="4">
        <v>1513001</v>
      </c>
      <c r="B991" s="4">
        <v>23</v>
      </c>
      <c r="C991" s="4">
        <v>398</v>
      </c>
      <c r="D991" s="39">
        <f t="shared" si="30"/>
        <v>358.2</v>
      </c>
      <c r="E991" s="39">
        <f t="shared" si="31"/>
        <v>1444.3548155999999</v>
      </c>
      <c r="F991" s="8">
        <v>41677</v>
      </c>
      <c r="G991" s="4">
        <v>51356</v>
      </c>
      <c r="H991" s="4" t="s">
        <v>598</v>
      </c>
      <c r="I991" s="4" t="s">
        <v>595</v>
      </c>
      <c r="J991" s="1">
        <v>4.0322579999999997</v>
      </c>
      <c r="K991" s="1" t="s">
        <v>561</v>
      </c>
      <c r="L991" s="1" t="s">
        <v>663</v>
      </c>
    </row>
    <row r="992" spans="1:12" x14ac:dyDescent="0.25">
      <c r="A992" s="4">
        <v>1513618</v>
      </c>
      <c r="B992" s="4">
        <v>15</v>
      </c>
      <c r="C992" s="4">
        <v>263</v>
      </c>
      <c r="D992" s="39">
        <f t="shared" si="30"/>
        <v>236.70000000000002</v>
      </c>
      <c r="E992" s="39">
        <f t="shared" si="31"/>
        <v>1031.3724366000001</v>
      </c>
      <c r="F992" s="8">
        <v>41677</v>
      </c>
      <c r="G992" s="4">
        <v>54653</v>
      </c>
      <c r="H992" s="4">
        <v>34629</v>
      </c>
      <c r="I992" s="4" t="s">
        <v>590</v>
      </c>
      <c r="J992" s="1">
        <v>4.3572980000000001</v>
      </c>
      <c r="K992" s="1" t="s">
        <v>561</v>
      </c>
      <c r="L992" s="1" t="s">
        <v>663</v>
      </c>
    </row>
    <row r="993" spans="1:12" x14ac:dyDescent="0.25">
      <c r="A993" s="4">
        <v>1513025</v>
      </c>
      <c r="B993" s="4">
        <v>22</v>
      </c>
      <c r="C993" s="4">
        <v>398</v>
      </c>
      <c r="D993" s="39">
        <f t="shared" si="30"/>
        <v>358.2</v>
      </c>
      <c r="E993" s="39">
        <f t="shared" si="31"/>
        <v>1444.3548155999999</v>
      </c>
      <c r="F993" s="8">
        <v>41677</v>
      </c>
      <c r="G993" s="4">
        <v>51356</v>
      </c>
      <c r="H993" s="4" t="s">
        <v>598</v>
      </c>
      <c r="I993" s="4" t="s">
        <v>595</v>
      </c>
      <c r="J993" s="1">
        <v>4.0322579999999997</v>
      </c>
      <c r="K993" s="1" t="s">
        <v>561</v>
      </c>
      <c r="L993" s="1" t="s">
        <v>663</v>
      </c>
    </row>
    <row r="994" spans="1:12" x14ac:dyDescent="0.25">
      <c r="A994" s="4">
        <v>1513026</v>
      </c>
      <c r="B994" s="4">
        <v>22</v>
      </c>
      <c r="C994" s="4">
        <v>398</v>
      </c>
      <c r="D994" s="39">
        <f t="shared" si="30"/>
        <v>358.2</v>
      </c>
      <c r="E994" s="39">
        <f t="shared" si="31"/>
        <v>1444.3548155999999</v>
      </c>
      <c r="F994" s="8">
        <v>41677</v>
      </c>
      <c r="G994" s="4">
        <v>51356</v>
      </c>
      <c r="H994" s="4" t="s">
        <v>598</v>
      </c>
      <c r="I994" s="4" t="s">
        <v>595</v>
      </c>
      <c r="J994" s="1">
        <v>4.0322579999999997</v>
      </c>
      <c r="K994" s="1" t="s">
        <v>561</v>
      </c>
      <c r="L994" s="1" t="s">
        <v>663</v>
      </c>
    </row>
    <row r="995" spans="1:12" x14ac:dyDescent="0.25">
      <c r="A995" s="4">
        <v>1513003</v>
      </c>
      <c r="B995" s="4">
        <v>23</v>
      </c>
      <c r="C995" s="4">
        <v>398</v>
      </c>
      <c r="D995" s="39">
        <f t="shared" si="30"/>
        <v>358.2</v>
      </c>
      <c r="E995" s="39">
        <f t="shared" si="31"/>
        <v>1444.3548155999999</v>
      </c>
      <c r="F995" s="8">
        <v>41677</v>
      </c>
      <c r="G995" s="4">
        <v>51356</v>
      </c>
      <c r="H995" s="4" t="s">
        <v>598</v>
      </c>
      <c r="I995" s="4" t="s">
        <v>595</v>
      </c>
      <c r="J995" s="1">
        <v>4.0322579999999997</v>
      </c>
      <c r="K995" s="1" t="s">
        <v>561</v>
      </c>
      <c r="L995" s="1" t="s">
        <v>663</v>
      </c>
    </row>
    <row r="996" spans="1:12" x14ac:dyDescent="0.25">
      <c r="A996" s="4">
        <v>1513927</v>
      </c>
      <c r="B996" s="4">
        <v>36</v>
      </c>
      <c r="C996" s="4">
        <v>577</v>
      </c>
      <c r="D996" s="39">
        <f t="shared" si="30"/>
        <v>519.30000000000007</v>
      </c>
      <c r="E996" s="39">
        <f t="shared" si="31"/>
        <v>1754.3916954000003</v>
      </c>
      <c r="F996" s="8">
        <v>41677</v>
      </c>
      <c r="G996" s="4">
        <v>53698</v>
      </c>
      <c r="H996" s="4">
        <v>35403</v>
      </c>
      <c r="I996" s="4" t="s">
        <v>591</v>
      </c>
      <c r="J996" s="1">
        <v>3.3783780000000001</v>
      </c>
      <c r="K996" s="1" t="s">
        <v>561</v>
      </c>
      <c r="L996" s="1" t="s">
        <v>663</v>
      </c>
    </row>
    <row r="997" spans="1:12" x14ac:dyDescent="0.25">
      <c r="A997" s="4">
        <v>1513039</v>
      </c>
      <c r="B997" s="4">
        <v>38</v>
      </c>
      <c r="C997" s="4">
        <v>702</v>
      </c>
      <c r="D997" s="39">
        <f t="shared" si="30"/>
        <v>631.80000000000007</v>
      </c>
      <c r="E997" s="39">
        <f t="shared" si="31"/>
        <v>2547.5806044000001</v>
      </c>
      <c r="F997" s="8">
        <v>41677</v>
      </c>
      <c r="G997" s="4">
        <v>51356</v>
      </c>
      <c r="H997" s="4">
        <v>25549</v>
      </c>
      <c r="I997" s="4" t="s">
        <v>591</v>
      </c>
      <c r="J997" s="1">
        <v>4.0322579999999997</v>
      </c>
      <c r="K997" s="1" t="s">
        <v>561</v>
      </c>
      <c r="L997" s="1" t="s">
        <v>663</v>
      </c>
    </row>
    <row r="998" spans="1:12" x14ac:dyDescent="0.25">
      <c r="A998" s="4">
        <v>1513009</v>
      </c>
      <c r="B998" s="4">
        <v>23</v>
      </c>
      <c r="C998" s="4">
        <v>398</v>
      </c>
      <c r="D998" s="39">
        <f t="shared" si="30"/>
        <v>358.2</v>
      </c>
      <c r="E998" s="39">
        <f t="shared" si="31"/>
        <v>1444.3548155999999</v>
      </c>
      <c r="F998" s="8">
        <v>41677</v>
      </c>
      <c r="G998" s="4">
        <v>51356</v>
      </c>
      <c r="H998" s="4" t="s">
        <v>598</v>
      </c>
      <c r="I998" s="4" t="s">
        <v>595</v>
      </c>
      <c r="J998" s="1">
        <v>4.0322579999999997</v>
      </c>
      <c r="K998" s="1" t="s">
        <v>561</v>
      </c>
      <c r="L998" s="1" t="s">
        <v>663</v>
      </c>
    </row>
    <row r="999" spans="1:12" x14ac:dyDescent="0.25">
      <c r="A999" s="4">
        <v>1513004</v>
      </c>
      <c r="B999" s="4">
        <v>22</v>
      </c>
      <c r="C999" s="4">
        <v>398</v>
      </c>
      <c r="D999" s="39">
        <f t="shared" si="30"/>
        <v>358.2</v>
      </c>
      <c r="E999" s="39">
        <f t="shared" si="31"/>
        <v>1444.3548155999999</v>
      </c>
      <c r="F999" s="8">
        <v>41677</v>
      </c>
      <c r="G999" s="4">
        <v>51356</v>
      </c>
      <c r="H999" s="4" t="s">
        <v>598</v>
      </c>
      <c r="I999" s="4" t="s">
        <v>595</v>
      </c>
      <c r="J999" s="1">
        <v>4.0322579999999997</v>
      </c>
      <c r="K999" s="1" t="s">
        <v>561</v>
      </c>
      <c r="L999" s="1" t="s">
        <v>663</v>
      </c>
    </row>
    <row r="1000" spans="1:12" x14ac:dyDescent="0.25">
      <c r="A1000" s="4">
        <v>1513028</v>
      </c>
      <c r="B1000" s="4">
        <v>23</v>
      </c>
      <c r="C1000" s="4">
        <v>398</v>
      </c>
      <c r="D1000" s="39">
        <f t="shared" si="30"/>
        <v>358.2</v>
      </c>
      <c r="E1000" s="39">
        <f t="shared" si="31"/>
        <v>1444.3548155999999</v>
      </c>
      <c r="F1000" s="8">
        <v>41678</v>
      </c>
      <c r="G1000" s="4">
        <v>51356</v>
      </c>
      <c r="H1000" s="4" t="s">
        <v>598</v>
      </c>
      <c r="I1000" s="4" t="s">
        <v>595</v>
      </c>
      <c r="J1000" s="1">
        <v>4.0322579999999997</v>
      </c>
      <c r="K1000" s="1" t="s">
        <v>561</v>
      </c>
      <c r="L1000" s="1" t="s">
        <v>663</v>
      </c>
    </row>
    <row r="1001" spans="1:12" x14ac:dyDescent="0.25">
      <c r="A1001" s="4">
        <v>1513928</v>
      </c>
      <c r="B1001" s="4">
        <v>36</v>
      </c>
      <c r="C1001" s="4">
        <v>577</v>
      </c>
      <c r="D1001" s="39">
        <f t="shared" si="30"/>
        <v>519.30000000000007</v>
      </c>
      <c r="E1001" s="39">
        <f t="shared" si="31"/>
        <v>1754.3916954000003</v>
      </c>
      <c r="F1001" s="8">
        <v>41678</v>
      </c>
      <c r="G1001" s="4">
        <v>53698</v>
      </c>
      <c r="H1001" s="4">
        <v>35403</v>
      </c>
      <c r="I1001" s="4" t="s">
        <v>591</v>
      </c>
      <c r="J1001" s="1">
        <v>3.3783780000000001</v>
      </c>
      <c r="K1001" s="1" t="s">
        <v>561</v>
      </c>
      <c r="L1001" s="1" t="s">
        <v>663</v>
      </c>
    </row>
    <row r="1002" spans="1:12" x14ac:dyDescent="0.25">
      <c r="A1002" s="4">
        <v>1513005</v>
      </c>
      <c r="B1002" s="4">
        <v>22</v>
      </c>
      <c r="C1002" s="4">
        <v>398</v>
      </c>
      <c r="D1002" s="39">
        <f t="shared" si="30"/>
        <v>358.2</v>
      </c>
      <c r="E1002" s="39">
        <f t="shared" si="31"/>
        <v>1444.3548155999999</v>
      </c>
      <c r="F1002" s="8">
        <v>41678</v>
      </c>
      <c r="G1002" s="4">
        <v>51356</v>
      </c>
      <c r="H1002" s="4" t="s">
        <v>598</v>
      </c>
      <c r="I1002" s="4" t="s">
        <v>595</v>
      </c>
      <c r="J1002" s="1">
        <v>4.0322579999999997</v>
      </c>
      <c r="K1002" s="1" t="s">
        <v>561</v>
      </c>
      <c r="L1002" s="1" t="s">
        <v>663</v>
      </c>
    </row>
    <row r="1003" spans="1:12" x14ac:dyDescent="0.25">
      <c r="A1003" s="4">
        <v>1513037</v>
      </c>
      <c r="B1003" s="4">
        <v>38</v>
      </c>
      <c r="C1003" s="4">
        <v>702</v>
      </c>
      <c r="D1003" s="39">
        <f t="shared" si="30"/>
        <v>631.80000000000007</v>
      </c>
      <c r="E1003" s="39">
        <f t="shared" si="31"/>
        <v>2547.5806044000001</v>
      </c>
      <c r="F1003" s="8">
        <v>41678</v>
      </c>
      <c r="G1003" s="4">
        <v>51356</v>
      </c>
      <c r="H1003" s="4">
        <v>25549</v>
      </c>
      <c r="I1003" s="4" t="s">
        <v>591</v>
      </c>
      <c r="J1003" s="1">
        <v>4.0322579999999997</v>
      </c>
      <c r="K1003" s="1" t="s">
        <v>561</v>
      </c>
      <c r="L1003" s="1" t="s">
        <v>663</v>
      </c>
    </row>
    <row r="1004" spans="1:12" x14ac:dyDescent="0.25">
      <c r="A1004" s="4">
        <v>1513029</v>
      </c>
      <c r="B1004" s="4">
        <v>23</v>
      </c>
      <c r="C1004" s="4">
        <v>398</v>
      </c>
      <c r="D1004" s="39">
        <f t="shared" si="30"/>
        <v>358.2</v>
      </c>
      <c r="E1004" s="39">
        <f t="shared" si="31"/>
        <v>1444.3548155999999</v>
      </c>
      <c r="F1004" s="8">
        <v>41678</v>
      </c>
      <c r="G1004" s="4">
        <v>51356</v>
      </c>
      <c r="H1004" s="4" t="s">
        <v>598</v>
      </c>
      <c r="I1004" s="4" t="s">
        <v>595</v>
      </c>
      <c r="J1004" s="1">
        <v>4.0322579999999997</v>
      </c>
      <c r="K1004" s="1" t="s">
        <v>561</v>
      </c>
      <c r="L1004" s="1" t="s">
        <v>663</v>
      </c>
    </row>
    <row r="1005" spans="1:12" x14ac:dyDescent="0.25">
      <c r="A1005" s="4">
        <v>1513921</v>
      </c>
      <c r="B1005" s="4">
        <v>17</v>
      </c>
      <c r="C1005" s="4">
        <v>291</v>
      </c>
      <c r="D1005" s="39">
        <f t="shared" si="30"/>
        <v>261.90000000000003</v>
      </c>
      <c r="E1005" s="39">
        <f t="shared" si="31"/>
        <v>1444.9654179000004</v>
      </c>
      <c r="F1005" s="8">
        <v>41678</v>
      </c>
      <c r="G1005" s="4">
        <v>53064</v>
      </c>
      <c r="H1005" s="4">
        <v>36243</v>
      </c>
      <c r="I1005" s="4" t="s">
        <v>595</v>
      </c>
      <c r="J1005" s="1">
        <v>5.5172410000000003</v>
      </c>
      <c r="K1005" s="1" t="s">
        <v>561</v>
      </c>
      <c r="L1005" s="1" t="s">
        <v>663</v>
      </c>
    </row>
    <row r="1006" spans="1:12" x14ac:dyDescent="0.25">
      <c r="A1006" s="4">
        <v>1014481</v>
      </c>
      <c r="B1006" s="4">
        <v>36</v>
      </c>
      <c r="C1006" s="4">
        <v>577</v>
      </c>
      <c r="D1006" s="39">
        <f t="shared" si="30"/>
        <v>519.30000000000007</v>
      </c>
      <c r="E1006" s="39">
        <f t="shared" si="31"/>
        <v>1754.3916954000003</v>
      </c>
      <c r="F1006" s="8">
        <v>41678</v>
      </c>
      <c r="G1006" s="4">
        <v>53698</v>
      </c>
      <c r="H1006" s="4">
        <v>35403</v>
      </c>
      <c r="I1006" s="4" t="s">
        <v>591</v>
      </c>
      <c r="J1006" s="1">
        <v>3.3783780000000001</v>
      </c>
      <c r="K1006" s="1" t="s">
        <v>561</v>
      </c>
      <c r="L1006" s="1" t="s">
        <v>663</v>
      </c>
    </row>
    <row r="1007" spans="1:12" x14ac:dyDescent="0.25">
      <c r="A1007" s="4">
        <v>1513006</v>
      </c>
      <c r="B1007" s="4">
        <v>22</v>
      </c>
      <c r="C1007" s="4">
        <v>398</v>
      </c>
      <c r="D1007" s="39">
        <f t="shared" si="30"/>
        <v>358.2</v>
      </c>
      <c r="E1007" s="39">
        <f t="shared" si="31"/>
        <v>1444.3548155999999</v>
      </c>
      <c r="F1007" s="8">
        <v>41678</v>
      </c>
      <c r="G1007" s="4">
        <v>51356</v>
      </c>
      <c r="H1007" s="4" t="s">
        <v>598</v>
      </c>
      <c r="I1007" s="4" t="s">
        <v>595</v>
      </c>
      <c r="J1007" s="1">
        <v>4.0322579999999997</v>
      </c>
      <c r="K1007" s="1" t="s">
        <v>561</v>
      </c>
      <c r="L1007" s="1" t="s">
        <v>663</v>
      </c>
    </row>
    <row r="1008" spans="1:12" x14ac:dyDescent="0.25">
      <c r="A1008" s="4">
        <v>1513012</v>
      </c>
      <c r="B1008" s="4">
        <v>23</v>
      </c>
      <c r="C1008" s="4">
        <v>398</v>
      </c>
      <c r="D1008" s="39">
        <f t="shared" si="30"/>
        <v>358.2</v>
      </c>
      <c r="E1008" s="39">
        <f t="shared" si="31"/>
        <v>1444.3548155999999</v>
      </c>
      <c r="F1008" s="8">
        <v>41678</v>
      </c>
      <c r="G1008" s="4">
        <v>51356</v>
      </c>
      <c r="H1008" s="4" t="s">
        <v>598</v>
      </c>
      <c r="I1008" s="4" t="s">
        <v>595</v>
      </c>
      <c r="J1008" s="1">
        <v>4.0322579999999997</v>
      </c>
      <c r="K1008" s="1" t="s">
        <v>561</v>
      </c>
      <c r="L1008" s="1" t="s">
        <v>663</v>
      </c>
    </row>
    <row r="1009" spans="1:12" x14ac:dyDescent="0.25">
      <c r="A1009" s="4">
        <v>1014479</v>
      </c>
      <c r="B1009" s="4">
        <v>17</v>
      </c>
      <c r="C1009" s="4">
        <v>291</v>
      </c>
      <c r="D1009" s="39">
        <f t="shared" si="30"/>
        <v>261.90000000000003</v>
      </c>
      <c r="E1009" s="39">
        <f t="shared" si="31"/>
        <v>1444.9654179000004</v>
      </c>
      <c r="F1009" s="8">
        <v>41678</v>
      </c>
      <c r="G1009" s="4">
        <v>53064</v>
      </c>
      <c r="H1009" s="4">
        <v>36243</v>
      </c>
      <c r="I1009" s="4" t="s">
        <v>595</v>
      </c>
      <c r="J1009" s="1">
        <v>5.5172410000000003</v>
      </c>
      <c r="K1009" s="1" t="s">
        <v>561</v>
      </c>
      <c r="L1009" s="1" t="s">
        <v>663</v>
      </c>
    </row>
    <row r="1010" spans="1:12" x14ac:dyDescent="0.25">
      <c r="A1010" s="4">
        <v>1513525</v>
      </c>
      <c r="B1010" s="4">
        <v>14</v>
      </c>
      <c r="C1010" s="4">
        <v>225</v>
      </c>
      <c r="D1010" s="39">
        <f t="shared" si="30"/>
        <v>202.5</v>
      </c>
      <c r="E1010" s="39">
        <f t="shared" si="31"/>
        <v>683.083125</v>
      </c>
      <c r="F1010" s="8">
        <v>41678</v>
      </c>
      <c r="G1010" s="4">
        <v>52291</v>
      </c>
      <c r="H1010" s="4">
        <v>17317</v>
      </c>
      <c r="I1010" s="4" t="s">
        <v>590</v>
      </c>
      <c r="J1010" s="1">
        <v>3.3732500000000001</v>
      </c>
      <c r="K1010" s="1" t="s">
        <v>561</v>
      </c>
      <c r="L1010" s="1" t="s">
        <v>663</v>
      </c>
    </row>
    <row r="1011" spans="1:12" x14ac:dyDescent="0.25">
      <c r="A1011" s="4">
        <v>1513007</v>
      </c>
      <c r="B1011" s="4">
        <v>22</v>
      </c>
      <c r="C1011" s="4">
        <v>398</v>
      </c>
      <c r="D1011" s="39">
        <f t="shared" si="30"/>
        <v>358.2</v>
      </c>
      <c r="E1011" s="39">
        <f t="shared" si="31"/>
        <v>1444.3548155999999</v>
      </c>
      <c r="F1011" s="8">
        <v>41678</v>
      </c>
      <c r="G1011" s="4">
        <v>51356</v>
      </c>
      <c r="H1011" s="4" t="s">
        <v>598</v>
      </c>
      <c r="I1011" s="4" t="s">
        <v>595</v>
      </c>
      <c r="J1011" s="1">
        <v>4.0322579999999997</v>
      </c>
      <c r="K1011" s="1" t="s">
        <v>561</v>
      </c>
      <c r="L1011" s="1" t="s">
        <v>663</v>
      </c>
    </row>
    <row r="1012" spans="1:12" x14ac:dyDescent="0.25">
      <c r="A1012" s="4">
        <v>1014485</v>
      </c>
      <c r="B1012" s="4">
        <v>36</v>
      </c>
      <c r="C1012" s="4">
        <v>577</v>
      </c>
      <c r="D1012" s="39">
        <f t="shared" si="30"/>
        <v>519.30000000000007</v>
      </c>
      <c r="E1012" s="39">
        <f t="shared" si="31"/>
        <v>1754.3916954000003</v>
      </c>
      <c r="F1012" s="8">
        <v>41678</v>
      </c>
      <c r="G1012" s="4">
        <v>53698</v>
      </c>
      <c r="H1012" s="4">
        <v>35403</v>
      </c>
      <c r="I1012" s="4" t="s">
        <v>591</v>
      </c>
      <c r="J1012" s="1">
        <v>3.3783780000000001</v>
      </c>
      <c r="K1012" s="1" t="s">
        <v>561</v>
      </c>
      <c r="L1012" s="1" t="s">
        <v>663</v>
      </c>
    </row>
    <row r="1013" spans="1:12" x14ac:dyDescent="0.25">
      <c r="A1013" s="4">
        <v>1014478</v>
      </c>
      <c r="B1013" s="4">
        <v>23</v>
      </c>
      <c r="C1013" s="4">
        <v>398</v>
      </c>
      <c r="D1013" s="39">
        <f t="shared" si="30"/>
        <v>358.2</v>
      </c>
      <c r="E1013" s="39">
        <f t="shared" si="31"/>
        <v>1444.3548155999999</v>
      </c>
      <c r="F1013" s="8">
        <v>41678</v>
      </c>
      <c r="G1013" s="4">
        <v>51356</v>
      </c>
      <c r="H1013" s="4" t="s">
        <v>598</v>
      </c>
      <c r="I1013" s="4" t="s">
        <v>595</v>
      </c>
      <c r="J1013" s="1">
        <v>4.0322579999999997</v>
      </c>
      <c r="K1013" s="1" t="s">
        <v>561</v>
      </c>
      <c r="L1013" s="1" t="s">
        <v>663</v>
      </c>
    </row>
    <row r="1014" spans="1:12" x14ac:dyDescent="0.25">
      <c r="A1014" s="4">
        <v>1513013</v>
      </c>
      <c r="B1014" s="4">
        <v>22</v>
      </c>
      <c r="C1014" s="4">
        <v>398</v>
      </c>
      <c r="D1014" s="39">
        <f t="shared" si="30"/>
        <v>358.2</v>
      </c>
      <c r="E1014" s="39">
        <f t="shared" si="31"/>
        <v>1444.3548155999999</v>
      </c>
      <c r="F1014" s="8">
        <v>41678</v>
      </c>
      <c r="G1014" s="4">
        <v>51356</v>
      </c>
      <c r="H1014" s="4" t="s">
        <v>598</v>
      </c>
      <c r="I1014" s="4" t="s">
        <v>595</v>
      </c>
      <c r="J1014" s="1">
        <v>4.0322579999999997</v>
      </c>
      <c r="K1014" s="1" t="s">
        <v>561</v>
      </c>
      <c r="L1014" s="1" t="s">
        <v>663</v>
      </c>
    </row>
    <row r="1015" spans="1:12" x14ac:dyDescent="0.25">
      <c r="A1015" s="4">
        <v>1513038</v>
      </c>
      <c r="B1015" s="4">
        <v>38</v>
      </c>
      <c r="C1015" s="4">
        <v>702</v>
      </c>
      <c r="D1015" s="39">
        <f t="shared" si="30"/>
        <v>631.80000000000007</v>
      </c>
      <c r="E1015" s="39">
        <f t="shared" si="31"/>
        <v>2547.5806044000001</v>
      </c>
      <c r="F1015" s="8">
        <v>41679</v>
      </c>
      <c r="G1015" s="4">
        <v>51356</v>
      </c>
      <c r="H1015" s="4">
        <v>25549</v>
      </c>
      <c r="I1015" s="4" t="s">
        <v>591</v>
      </c>
      <c r="J1015" s="1">
        <v>4.0322579999999997</v>
      </c>
      <c r="K1015" s="1" t="s">
        <v>561</v>
      </c>
      <c r="L1015" s="1" t="s">
        <v>663</v>
      </c>
    </row>
    <row r="1016" spans="1:12" x14ac:dyDescent="0.25">
      <c r="A1016" s="4">
        <v>1513014</v>
      </c>
      <c r="B1016" s="4">
        <v>23</v>
      </c>
      <c r="C1016" s="4">
        <v>398</v>
      </c>
      <c r="D1016" s="39">
        <f t="shared" si="30"/>
        <v>358.2</v>
      </c>
      <c r="E1016" s="39">
        <f t="shared" si="31"/>
        <v>1444.3548155999999</v>
      </c>
      <c r="F1016" s="8">
        <v>41679</v>
      </c>
      <c r="G1016" s="4">
        <v>51356</v>
      </c>
      <c r="H1016" s="4" t="s">
        <v>598</v>
      </c>
      <c r="I1016" s="4" t="s">
        <v>595</v>
      </c>
      <c r="J1016" s="1">
        <v>4.0322579999999997</v>
      </c>
      <c r="K1016" s="1" t="s">
        <v>561</v>
      </c>
      <c r="L1016" s="1" t="s">
        <v>663</v>
      </c>
    </row>
    <row r="1017" spans="1:12" x14ac:dyDescent="0.25">
      <c r="A1017" s="4">
        <v>1512746</v>
      </c>
      <c r="B1017" s="4">
        <v>20</v>
      </c>
      <c r="C1017" s="4">
        <v>307</v>
      </c>
      <c r="D1017" s="39">
        <f t="shared" si="30"/>
        <v>276.3</v>
      </c>
      <c r="E1017" s="39">
        <f t="shared" si="31"/>
        <v>1524.4136883000001</v>
      </c>
      <c r="F1017" s="8">
        <v>41679</v>
      </c>
      <c r="G1017" s="4">
        <v>53064</v>
      </c>
      <c r="H1017" s="4">
        <v>36243</v>
      </c>
      <c r="I1017" s="4" t="s">
        <v>595</v>
      </c>
      <c r="J1017" s="1">
        <v>5.5172410000000003</v>
      </c>
      <c r="K1017" s="1" t="s">
        <v>561</v>
      </c>
      <c r="L1017" s="1" t="s">
        <v>663</v>
      </c>
    </row>
    <row r="1018" spans="1:12" x14ac:dyDescent="0.25">
      <c r="A1018" s="4">
        <v>1513015</v>
      </c>
      <c r="B1018" s="4">
        <v>22</v>
      </c>
      <c r="C1018" s="4">
        <v>398</v>
      </c>
      <c r="D1018" s="39">
        <f t="shared" si="30"/>
        <v>358.2</v>
      </c>
      <c r="E1018" s="39">
        <f t="shared" si="31"/>
        <v>1444.3548155999999</v>
      </c>
      <c r="F1018" s="8">
        <v>41679</v>
      </c>
      <c r="G1018" s="4">
        <v>51356</v>
      </c>
      <c r="H1018" s="4" t="s">
        <v>598</v>
      </c>
      <c r="I1018" s="4" t="s">
        <v>595</v>
      </c>
      <c r="J1018" s="1">
        <v>4.0322579999999997</v>
      </c>
      <c r="K1018" s="1" t="s">
        <v>561</v>
      </c>
      <c r="L1018" s="1" t="s">
        <v>663</v>
      </c>
    </row>
    <row r="1019" spans="1:12" x14ac:dyDescent="0.25">
      <c r="A1019" s="4">
        <v>1513930</v>
      </c>
      <c r="B1019" s="4">
        <v>36</v>
      </c>
      <c r="C1019" s="4">
        <v>577</v>
      </c>
      <c r="D1019" s="39">
        <f t="shared" si="30"/>
        <v>519.30000000000007</v>
      </c>
      <c r="E1019" s="39">
        <f t="shared" si="31"/>
        <v>1754.3916954000003</v>
      </c>
      <c r="F1019" s="8">
        <v>41679</v>
      </c>
      <c r="G1019" s="4">
        <v>53698</v>
      </c>
      <c r="H1019" s="4">
        <v>35403</v>
      </c>
      <c r="I1019" s="4" t="s">
        <v>591</v>
      </c>
      <c r="J1019" s="1">
        <v>3.3783780000000001</v>
      </c>
      <c r="K1019" s="1" t="s">
        <v>561</v>
      </c>
      <c r="L1019" s="1" t="s">
        <v>663</v>
      </c>
    </row>
    <row r="1020" spans="1:12" x14ac:dyDescent="0.25">
      <c r="A1020" s="4">
        <v>1514142</v>
      </c>
      <c r="B1020" s="4">
        <v>10</v>
      </c>
      <c r="C1020" s="4">
        <v>223</v>
      </c>
      <c r="D1020" s="39">
        <f t="shared" si="30"/>
        <v>200.70000000000002</v>
      </c>
      <c r="E1020" s="39">
        <f t="shared" si="31"/>
        <v>609.01230870000006</v>
      </c>
      <c r="F1020" s="8">
        <v>41679</v>
      </c>
      <c r="G1020" s="4">
        <v>52006</v>
      </c>
      <c r="H1020" s="4">
        <v>12242</v>
      </c>
      <c r="I1020" s="4" t="s">
        <v>597</v>
      </c>
      <c r="J1020" s="1">
        <v>3.0344410000000002</v>
      </c>
      <c r="K1020" s="1" t="s">
        <v>561</v>
      </c>
      <c r="L1020" s="1" t="s">
        <v>663</v>
      </c>
    </row>
    <row r="1021" spans="1:12" x14ac:dyDescent="0.25">
      <c r="A1021" s="4">
        <v>1513030</v>
      </c>
      <c r="B1021" s="4">
        <v>23</v>
      </c>
      <c r="C1021" s="4">
        <v>398</v>
      </c>
      <c r="D1021" s="39">
        <f t="shared" si="30"/>
        <v>358.2</v>
      </c>
      <c r="E1021" s="39">
        <f t="shared" si="31"/>
        <v>1444.3548155999999</v>
      </c>
      <c r="F1021" s="8">
        <v>41679</v>
      </c>
      <c r="G1021" s="4">
        <v>51356</v>
      </c>
      <c r="H1021" s="4" t="s">
        <v>598</v>
      </c>
      <c r="I1021" s="4" t="s">
        <v>595</v>
      </c>
      <c r="J1021" s="1">
        <v>4.0322579999999997</v>
      </c>
      <c r="K1021" s="1" t="s">
        <v>561</v>
      </c>
      <c r="L1021" s="1" t="s">
        <v>663</v>
      </c>
    </row>
    <row r="1022" spans="1:12" x14ac:dyDescent="0.25">
      <c r="A1022" s="4">
        <v>1513008</v>
      </c>
      <c r="B1022" s="4">
        <v>22</v>
      </c>
      <c r="C1022" s="4">
        <v>398</v>
      </c>
      <c r="D1022" s="39">
        <f t="shared" si="30"/>
        <v>358.2</v>
      </c>
      <c r="E1022" s="39">
        <f t="shared" si="31"/>
        <v>1444.3548155999999</v>
      </c>
      <c r="F1022" s="8">
        <v>41679</v>
      </c>
      <c r="G1022" s="4">
        <v>51356</v>
      </c>
      <c r="H1022" s="4" t="s">
        <v>598</v>
      </c>
      <c r="I1022" s="4" t="s">
        <v>595</v>
      </c>
      <c r="J1022" s="1">
        <v>4.0322579999999997</v>
      </c>
      <c r="K1022" s="1" t="s">
        <v>561</v>
      </c>
      <c r="L1022" s="1" t="s">
        <v>663</v>
      </c>
    </row>
    <row r="1023" spans="1:12" x14ac:dyDescent="0.25">
      <c r="A1023" s="4">
        <v>1014500</v>
      </c>
      <c r="B1023" s="4">
        <v>38</v>
      </c>
      <c r="C1023" s="4">
        <v>707</v>
      </c>
      <c r="D1023" s="39">
        <f t="shared" si="30"/>
        <v>636.30000000000007</v>
      </c>
      <c r="E1023" s="39">
        <f t="shared" si="31"/>
        <v>2565.7257654</v>
      </c>
      <c r="F1023" s="8">
        <v>41679</v>
      </c>
      <c r="G1023" s="4">
        <v>51356</v>
      </c>
      <c r="H1023" s="4">
        <v>25549</v>
      </c>
      <c r="I1023" s="4" t="s">
        <v>591</v>
      </c>
      <c r="J1023" s="1">
        <v>4.0322579999999997</v>
      </c>
      <c r="K1023" s="1" t="s">
        <v>561</v>
      </c>
      <c r="L1023" s="1" t="s">
        <v>663</v>
      </c>
    </row>
    <row r="1024" spans="1:12" x14ac:dyDescent="0.25">
      <c r="A1024" s="4">
        <v>1514354</v>
      </c>
      <c r="B1024" s="4">
        <v>17</v>
      </c>
      <c r="C1024" s="4">
        <v>200</v>
      </c>
      <c r="D1024" s="39">
        <f t="shared" si="30"/>
        <v>180</v>
      </c>
      <c r="E1024" s="39">
        <f t="shared" si="31"/>
        <v>532.5444</v>
      </c>
      <c r="F1024" s="8">
        <v>41679</v>
      </c>
      <c r="G1024" s="4">
        <v>51064</v>
      </c>
      <c r="H1024" s="4" t="s">
        <v>637</v>
      </c>
      <c r="I1024" s="4" t="s">
        <v>595</v>
      </c>
      <c r="J1024" s="1">
        <v>2.95858</v>
      </c>
      <c r="K1024" s="1" t="s">
        <v>561</v>
      </c>
      <c r="L1024" s="1" t="s">
        <v>663</v>
      </c>
    </row>
    <row r="1025" spans="1:12" x14ac:dyDescent="0.25">
      <c r="A1025" s="4">
        <v>1513521</v>
      </c>
      <c r="B1025" s="4">
        <v>15</v>
      </c>
      <c r="C1025" s="4">
        <v>263</v>
      </c>
      <c r="D1025" s="39">
        <f t="shared" si="30"/>
        <v>236.70000000000002</v>
      </c>
      <c r="E1025" s="39">
        <f t="shared" si="31"/>
        <v>798.44827500000008</v>
      </c>
      <c r="F1025" s="8">
        <v>41680</v>
      </c>
      <c r="G1025" s="4">
        <v>52168</v>
      </c>
      <c r="H1025" s="4">
        <v>17316</v>
      </c>
      <c r="I1025" s="4" t="s">
        <v>590</v>
      </c>
      <c r="J1025" s="1">
        <v>3.3732500000000001</v>
      </c>
      <c r="K1025" s="1" t="s">
        <v>561</v>
      </c>
      <c r="L1025" s="1" t="s">
        <v>663</v>
      </c>
    </row>
    <row r="1026" spans="1:12" x14ac:dyDescent="0.25">
      <c r="A1026" s="4">
        <v>1513018</v>
      </c>
      <c r="B1026" s="4">
        <v>22</v>
      </c>
      <c r="C1026" s="4">
        <v>398</v>
      </c>
      <c r="D1026" s="39">
        <f t="shared" ref="D1026:D1089" si="32">C1026*0.9</f>
        <v>358.2</v>
      </c>
      <c r="E1026" s="39">
        <f t="shared" ref="E1026:E1089" si="33">D1026*J1026</f>
        <v>1444.3548155999999</v>
      </c>
      <c r="F1026" s="8">
        <v>41680</v>
      </c>
      <c r="G1026" s="4">
        <v>51356</v>
      </c>
      <c r="H1026" s="4" t="s">
        <v>598</v>
      </c>
      <c r="I1026" s="4" t="s">
        <v>595</v>
      </c>
      <c r="J1026" s="1">
        <v>4.0322579999999997</v>
      </c>
      <c r="K1026" s="1" t="s">
        <v>561</v>
      </c>
      <c r="L1026" s="1" t="s">
        <v>663</v>
      </c>
    </row>
    <row r="1027" spans="1:12" x14ac:dyDescent="0.25">
      <c r="A1027" s="4">
        <v>1513931</v>
      </c>
      <c r="B1027" s="4">
        <v>36</v>
      </c>
      <c r="C1027" s="4">
        <v>577</v>
      </c>
      <c r="D1027" s="39">
        <f t="shared" si="32"/>
        <v>519.30000000000007</v>
      </c>
      <c r="E1027" s="39">
        <f t="shared" si="33"/>
        <v>1754.3916954000003</v>
      </c>
      <c r="F1027" s="8">
        <v>41680</v>
      </c>
      <c r="G1027" s="4">
        <v>53698</v>
      </c>
      <c r="H1027" s="4">
        <v>35403</v>
      </c>
      <c r="I1027" s="4" t="s">
        <v>591</v>
      </c>
      <c r="J1027" s="1">
        <v>3.3783780000000001</v>
      </c>
      <c r="K1027" s="1" t="s">
        <v>561</v>
      </c>
      <c r="L1027" s="1" t="s">
        <v>663</v>
      </c>
    </row>
    <row r="1028" spans="1:12" x14ac:dyDescent="0.25">
      <c r="A1028" s="4">
        <v>1514355</v>
      </c>
      <c r="B1028" s="4">
        <v>17</v>
      </c>
      <c r="C1028" s="4">
        <v>200</v>
      </c>
      <c r="D1028" s="39">
        <f t="shared" si="32"/>
        <v>180</v>
      </c>
      <c r="E1028" s="39">
        <f t="shared" si="33"/>
        <v>532.5444</v>
      </c>
      <c r="F1028" s="8">
        <v>41680</v>
      </c>
      <c r="G1028" s="4">
        <v>51064</v>
      </c>
      <c r="H1028" s="4" t="s">
        <v>637</v>
      </c>
      <c r="I1028" s="4" t="s">
        <v>595</v>
      </c>
      <c r="J1028" s="1">
        <v>2.95858</v>
      </c>
      <c r="K1028" s="1" t="s">
        <v>561</v>
      </c>
      <c r="L1028" s="1" t="s">
        <v>663</v>
      </c>
    </row>
    <row r="1029" spans="1:12" x14ac:dyDescent="0.25">
      <c r="A1029" s="4">
        <v>1513522</v>
      </c>
      <c r="B1029" s="4">
        <v>15</v>
      </c>
      <c r="C1029" s="4">
        <v>263</v>
      </c>
      <c r="D1029" s="39">
        <f t="shared" si="32"/>
        <v>236.70000000000002</v>
      </c>
      <c r="E1029" s="39">
        <f t="shared" si="33"/>
        <v>798.44827500000008</v>
      </c>
      <c r="F1029" s="8">
        <v>41680</v>
      </c>
      <c r="G1029" s="4">
        <v>52168</v>
      </c>
      <c r="H1029" s="4">
        <v>17316</v>
      </c>
      <c r="I1029" s="4" t="s">
        <v>590</v>
      </c>
      <c r="J1029" s="1">
        <v>3.3732500000000001</v>
      </c>
      <c r="K1029" s="1" t="s">
        <v>561</v>
      </c>
      <c r="L1029" s="1" t="s">
        <v>663</v>
      </c>
    </row>
    <row r="1030" spans="1:12" x14ac:dyDescent="0.25">
      <c r="A1030" s="4">
        <v>1513022</v>
      </c>
      <c r="B1030" s="4">
        <v>23</v>
      </c>
      <c r="C1030" s="4">
        <v>398</v>
      </c>
      <c r="D1030" s="39">
        <f t="shared" si="32"/>
        <v>358.2</v>
      </c>
      <c r="E1030" s="39">
        <f t="shared" si="33"/>
        <v>1444.3548155999999</v>
      </c>
      <c r="F1030" s="8">
        <v>41680</v>
      </c>
      <c r="G1030" s="4">
        <v>51356</v>
      </c>
      <c r="H1030" s="4" t="s">
        <v>598</v>
      </c>
      <c r="I1030" s="4" t="s">
        <v>595</v>
      </c>
      <c r="J1030" s="1">
        <v>4.0322579999999997</v>
      </c>
      <c r="K1030" s="1" t="s">
        <v>561</v>
      </c>
      <c r="L1030" s="1" t="s">
        <v>663</v>
      </c>
    </row>
    <row r="1031" spans="1:12" x14ac:dyDescent="0.25">
      <c r="A1031" s="4">
        <v>1507930</v>
      </c>
      <c r="B1031" s="4">
        <v>38</v>
      </c>
      <c r="C1031" s="4">
        <v>532</v>
      </c>
      <c r="D1031" s="39">
        <f t="shared" si="32"/>
        <v>478.8</v>
      </c>
      <c r="E1031" s="39">
        <f t="shared" si="33"/>
        <v>1930.6451304</v>
      </c>
      <c r="F1031" s="8">
        <v>41680</v>
      </c>
      <c r="G1031" s="4">
        <v>51356</v>
      </c>
      <c r="H1031" s="4">
        <v>27782</v>
      </c>
      <c r="I1031" s="4" t="s">
        <v>592</v>
      </c>
      <c r="J1031" s="1">
        <v>4.0322579999999997</v>
      </c>
      <c r="K1031" s="1" t="s">
        <v>561</v>
      </c>
      <c r="L1031" s="1" t="s">
        <v>663</v>
      </c>
    </row>
    <row r="1032" spans="1:12" x14ac:dyDescent="0.25">
      <c r="A1032" s="4">
        <v>1513511</v>
      </c>
      <c r="B1032" s="4">
        <v>15</v>
      </c>
      <c r="C1032" s="4">
        <v>263</v>
      </c>
      <c r="D1032" s="39">
        <f t="shared" si="32"/>
        <v>236.70000000000002</v>
      </c>
      <c r="E1032" s="39">
        <f t="shared" si="33"/>
        <v>954.43546860000004</v>
      </c>
      <c r="F1032" s="8">
        <v>41680</v>
      </c>
      <c r="G1032" s="4">
        <v>51616</v>
      </c>
      <c r="H1032" s="4" t="s">
        <v>623</v>
      </c>
      <c r="I1032" s="4" t="s">
        <v>597</v>
      </c>
      <c r="J1032" s="1">
        <v>4.0322579999999997</v>
      </c>
      <c r="K1032" s="1" t="s">
        <v>561</v>
      </c>
      <c r="L1032" s="1" t="s">
        <v>663</v>
      </c>
    </row>
    <row r="1033" spans="1:12" x14ac:dyDescent="0.25">
      <c r="A1033" s="4">
        <v>1513020</v>
      </c>
      <c r="B1033" s="4">
        <v>22</v>
      </c>
      <c r="C1033" s="4">
        <v>398</v>
      </c>
      <c r="D1033" s="39">
        <f t="shared" si="32"/>
        <v>358.2</v>
      </c>
      <c r="E1033" s="39">
        <f t="shared" si="33"/>
        <v>1444.3548155999999</v>
      </c>
      <c r="F1033" s="8">
        <v>41680</v>
      </c>
      <c r="G1033" s="4">
        <v>51356</v>
      </c>
      <c r="H1033" s="4" t="s">
        <v>598</v>
      </c>
      <c r="I1033" s="4" t="s">
        <v>595</v>
      </c>
      <c r="J1033" s="1">
        <v>4.0322579999999997</v>
      </c>
      <c r="K1033" s="1" t="s">
        <v>561</v>
      </c>
      <c r="L1033" s="1" t="s">
        <v>663</v>
      </c>
    </row>
    <row r="1034" spans="1:12" x14ac:dyDescent="0.25">
      <c r="A1034" s="4">
        <v>1514356</v>
      </c>
      <c r="B1034" s="4">
        <v>17</v>
      </c>
      <c r="C1034" s="4">
        <v>200</v>
      </c>
      <c r="D1034" s="39">
        <f t="shared" si="32"/>
        <v>180</v>
      </c>
      <c r="E1034" s="39">
        <f t="shared" si="33"/>
        <v>532.5444</v>
      </c>
      <c r="F1034" s="8">
        <v>41680</v>
      </c>
      <c r="G1034" s="4">
        <v>51064</v>
      </c>
      <c r="H1034" s="4" t="s">
        <v>637</v>
      </c>
      <c r="I1034" s="4" t="s">
        <v>595</v>
      </c>
      <c r="J1034" s="1">
        <v>2.95858</v>
      </c>
      <c r="K1034" s="1" t="s">
        <v>561</v>
      </c>
      <c r="L1034" s="1" t="s">
        <v>663</v>
      </c>
    </row>
    <row r="1035" spans="1:12" x14ac:dyDescent="0.25">
      <c r="A1035" s="4">
        <v>1513510</v>
      </c>
      <c r="B1035" s="4">
        <v>15</v>
      </c>
      <c r="C1035" s="4">
        <v>263</v>
      </c>
      <c r="D1035" s="39">
        <f t="shared" si="32"/>
        <v>236.70000000000002</v>
      </c>
      <c r="E1035" s="39">
        <f t="shared" si="33"/>
        <v>954.43546860000004</v>
      </c>
      <c r="F1035" s="8">
        <v>41680</v>
      </c>
      <c r="G1035" s="4">
        <v>51616</v>
      </c>
      <c r="H1035" s="4" t="s">
        <v>623</v>
      </c>
      <c r="I1035" s="4" t="s">
        <v>597</v>
      </c>
      <c r="J1035" s="1">
        <v>4.0322579999999997</v>
      </c>
      <c r="K1035" s="1" t="s">
        <v>561</v>
      </c>
      <c r="L1035" s="1" t="s">
        <v>663</v>
      </c>
    </row>
    <row r="1036" spans="1:12" x14ac:dyDescent="0.25">
      <c r="A1036" s="4">
        <v>1514136</v>
      </c>
      <c r="B1036" s="4">
        <v>23</v>
      </c>
      <c r="C1036" s="4">
        <v>398</v>
      </c>
      <c r="D1036" s="39">
        <f t="shared" si="32"/>
        <v>358.2</v>
      </c>
      <c r="E1036" s="39">
        <f t="shared" si="33"/>
        <v>1444.3548155999999</v>
      </c>
      <c r="F1036" s="8">
        <v>41680</v>
      </c>
      <c r="G1036" s="4">
        <v>51356</v>
      </c>
      <c r="H1036" s="4" t="s">
        <v>598</v>
      </c>
      <c r="I1036" s="4" t="s">
        <v>595</v>
      </c>
      <c r="J1036" s="1">
        <v>4.0322579999999997</v>
      </c>
      <c r="K1036" s="1" t="s">
        <v>561</v>
      </c>
      <c r="L1036" s="1" t="s">
        <v>663</v>
      </c>
    </row>
    <row r="1037" spans="1:12" x14ac:dyDescent="0.25">
      <c r="A1037" s="4">
        <v>1514357</v>
      </c>
      <c r="B1037" s="4">
        <v>17</v>
      </c>
      <c r="C1037" s="4">
        <v>200</v>
      </c>
      <c r="D1037" s="39">
        <f t="shared" si="32"/>
        <v>180</v>
      </c>
      <c r="E1037" s="39">
        <f t="shared" si="33"/>
        <v>532.5444</v>
      </c>
      <c r="F1037" s="8">
        <v>41680</v>
      </c>
      <c r="G1037" s="4">
        <v>51064</v>
      </c>
      <c r="H1037" s="4" t="s">
        <v>637</v>
      </c>
      <c r="I1037" s="4" t="s">
        <v>595</v>
      </c>
      <c r="J1037" s="1">
        <v>2.95858</v>
      </c>
      <c r="K1037" s="1" t="s">
        <v>561</v>
      </c>
      <c r="L1037" s="1" t="s">
        <v>663</v>
      </c>
    </row>
    <row r="1038" spans="1:12" x14ac:dyDescent="0.25">
      <c r="A1038" s="4">
        <v>1513932</v>
      </c>
      <c r="B1038" s="4">
        <v>36</v>
      </c>
      <c r="C1038" s="4">
        <v>577</v>
      </c>
      <c r="D1038" s="39">
        <f t="shared" si="32"/>
        <v>519.30000000000007</v>
      </c>
      <c r="E1038" s="39">
        <f t="shared" si="33"/>
        <v>1754.3916954000003</v>
      </c>
      <c r="F1038" s="8">
        <v>41680</v>
      </c>
      <c r="G1038" s="4">
        <v>53698</v>
      </c>
      <c r="H1038" s="4">
        <v>35403</v>
      </c>
      <c r="I1038" s="4" t="s">
        <v>591</v>
      </c>
      <c r="J1038" s="1">
        <v>3.3783780000000001</v>
      </c>
      <c r="K1038" s="1" t="s">
        <v>561</v>
      </c>
      <c r="L1038" s="1" t="s">
        <v>663</v>
      </c>
    </row>
    <row r="1039" spans="1:12" x14ac:dyDescent="0.25">
      <c r="A1039" s="4">
        <v>1514140</v>
      </c>
      <c r="B1039" s="4">
        <v>22</v>
      </c>
      <c r="C1039" s="4">
        <v>398</v>
      </c>
      <c r="D1039" s="39">
        <f t="shared" si="32"/>
        <v>358.2</v>
      </c>
      <c r="E1039" s="39">
        <f t="shared" si="33"/>
        <v>1444.3548155999999</v>
      </c>
      <c r="F1039" s="8">
        <v>41680</v>
      </c>
      <c r="G1039" s="4">
        <v>51356</v>
      </c>
      <c r="H1039" s="4" t="s">
        <v>598</v>
      </c>
      <c r="I1039" s="4" t="s">
        <v>595</v>
      </c>
      <c r="J1039" s="1">
        <v>4.0322579999999997</v>
      </c>
      <c r="K1039" s="1" t="s">
        <v>561</v>
      </c>
      <c r="L1039" s="1" t="s">
        <v>663</v>
      </c>
    </row>
    <row r="1040" spans="1:12" x14ac:dyDescent="0.25">
      <c r="A1040" s="4">
        <v>1513016</v>
      </c>
      <c r="B1040" s="4">
        <v>23</v>
      </c>
      <c r="C1040" s="4">
        <v>398</v>
      </c>
      <c r="D1040" s="39">
        <f t="shared" si="32"/>
        <v>358.2</v>
      </c>
      <c r="E1040" s="39">
        <f t="shared" si="33"/>
        <v>1444.3548155999999</v>
      </c>
      <c r="F1040" s="8">
        <v>41680</v>
      </c>
      <c r="G1040" s="4">
        <v>51356</v>
      </c>
      <c r="H1040" s="4" t="s">
        <v>598</v>
      </c>
      <c r="I1040" s="4" t="s">
        <v>595</v>
      </c>
      <c r="J1040" s="1">
        <v>4.0322579999999997</v>
      </c>
      <c r="K1040" s="1" t="s">
        <v>561</v>
      </c>
      <c r="L1040" s="1" t="s">
        <v>663</v>
      </c>
    </row>
    <row r="1041" spans="1:12" x14ac:dyDescent="0.25">
      <c r="A1041" s="4">
        <v>1514139</v>
      </c>
      <c r="B1041" s="4">
        <v>22</v>
      </c>
      <c r="C1041" s="4">
        <v>398</v>
      </c>
      <c r="D1041" s="39">
        <f t="shared" si="32"/>
        <v>358.2</v>
      </c>
      <c r="E1041" s="39">
        <f t="shared" si="33"/>
        <v>1444.3548155999999</v>
      </c>
      <c r="F1041" s="8">
        <v>41680</v>
      </c>
      <c r="G1041" s="4">
        <v>51356</v>
      </c>
      <c r="H1041" s="4" t="s">
        <v>598</v>
      </c>
      <c r="I1041" s="4" t="s">
        <v>595</v>
      </c>
      <c r="J1041" s="1">
        <v>4.0322579999999997</v>
      </c>
      <c r="K1041" s="1" t="s">
        <v>561</v>
      </c>
      <c r="L1041" s="1" t="s">
        <v>663</v>
      </c>
    </row>
    <row r="1042" spans="1:12" x14ac:dyDescent="0.25">
      <c r="A1042" s="4">
        <v>1513524</v>
      </c>
      <c r="B1042" s="4">
        <v>15</v>
      </c>
      <c r="C1042" s="4">
        <v>263</v>
      </c>
      <c r="D1042" s="39">
        <f t="shared" si="32"/>
        <v>236.70000000000002</v>
      </c>
      <c r="E1042" s="39">
        <f t="shared" si="33"/>
        <v>798.44827500000008</v>
      </c>
      <c r="F1042" s="8">
        <v>41681</v>
      </c>
      <c r="G1042" s="4">
        <v>52291</v>
      </c>
      <c r="H1042" s="4">
        <v>17317</v>
      </c>
      <c r="I1042" s="4" t="s">
        <v>590</v>
      </c>
      <c r="J1042" s="1">
        <v>3.3732500000000001</v>
      </c>
      <c r="K1042" s="1" t="s">
        <v>561</v>
      </c>
      <c r="L1042" s="1" t="s">
        <v>663</v>
      </c>
    </row>
    <row r="1043" spans="1:12" x14ac:dyDescent="0.25">
      <c r="A1043" s="4">
        <v>1514292</v>
      </c>
      <c r="B1043" s="4">
        <v>3</v>
      </c>
      <c r="C1043" s="4">
        <v>745</v>
      </c>
      <c r="D1043" s="39">
        <f t="shared" si="32"/>
        <v>670.5</v>
      </c>
      <c r="E1043" s="39">
        <f t="shared" si="33"/>
        <v>2083.9160115</v>
      </c>
      <c r="F1043" s="8">
        <v>41681</v>
      </c>
      <c r="G1043" s="4">
        <v>52513</v>
      </c>
      <c r="H1043" s="4">
        <v>33817</v>
      </c>
      <c r="I1043" s="4" t="s">
        <v>592</v>
      </c>
      <c r="J1043" s="1">
        <v>3.1080030000000001</v>
      </c>
      <c r="K1043" s="1" t="s">
        <v>561</v>
      </c>
      <c r="L1043" s="1" t="s">
        <v>663</v>
      </c>
    </row>
    <row r="1044" spans="1:12" x14ac:dyDescent="0.25">
      <c r="A1044" s="4">
        <v>1514137</v>
      </c>
      <c r="B1044" s="4">
        <v>23</v>
      </c>
      <c r="C1044" s="4">
        <v>398</v>
      </c>
      <c r="D1044" s="39">
        <f t="shared" si="32"/>
        <v>358.2</v>
      </c>
      <c r="E1044" s="39">
        <f t="shared" si="33"/>
        <v>1444.3548155999999</v>
      </c>
      <c r="F1044" s="8">
        <v>41681</v>
      </c>
      <c r="G1044" s="4">
        <v>51356</v>
      </c>
      <c r="H1044" s="4" t="s">
        <v>598</v>
      </c>
      <c r="I1044" s="4" t="s">
        <v>595</v>
      </c>
      <c r="J1044" s="1">
        <v>4.0322579999999997</v>
      </c>
      <c r="K1044" s="1" t="s">
        <v>561</v>
      </c>
      <c r="L1044" s="1" t="s">
        <v>663</v>
      </c>
    </row>
    <row r="1045" spans="1:12" x14ac:dyDescent="0.25">
      <c r="A1045" s="4">
        <v>1513933</v>
      </c>
      <c r="B1045" s="4">
        <v>36</v>
      </c>
      <c r="C1045" s="4">
        <v>577</v>
      </c>
      <c r="D1045" s="39">
        <f t="shared" si="32"/>
        <v>519.30000000000007</v>
      </c>
      <c r="E1045" s="39">
        <f t="shared" si="33"/>
        <v>1754.3916954000003</v>
      </c>
      <c r="F1045" s="8">
        <v>41681</v>
      </c>
      <c r="G1045" s="4">
        <v>53698</v>
      </c>
      <c r="H1045" s="4">
        <v>35403</v>
      </c>
      <c r="I1045" s="4" t="s">
        <v>591</v>
      </c>
      <c r="J1045" s="1">
        <v>3.3783780000000001</v>
      </c>
      <c r="K1045" s="1" t="s">
        <v>561</v>
      </c>
      <c r="L1045" s="1" t="s">
        <v>663</v>
      </c>
    </row>
    <row r="1046" spans="1:12" x14ac:dyDescent="0.25">
      <c r="A1046" s="4">
        <v>1014307</v>
      </c>
      <c r="B1046" s="4">
        <v>21</v>
      </c>
      <c r="C1046" s="4">
        <v>803</v>
      </c>
      <c r="D1046" s="39">
        <f t="shared" si="32"/>
        <v>722.7</v>
      </c>
      <c r="E1046" s="39">
        <f t="shared" si="33"/>
        <v>2809.3293063000001</v>
      </c>
      <c r="F1046" s="8">
        <v>41681</v>
      </c>
      <c r="G1046" s="4">
        <v>50375</v>
      </c>
      <c r="H1046" s="4">
        <v>37889</v>
      </c>
      <c r="I1046" s="4" t="s">
        <v>591</v>
      </c>
      <c r="J1046" s="1">
        <v>3.8872689999999999</v>
      </c>
      <c r="K1046" s="1" t="s">
        <v>561</v>
      </c>
      <c r="L1046" s="1" t="s">
        <v>663</v>
      </c>
    </row>
    <row r="1047" spans="1:12" x14ac:dyDescent="0.25">
      <c r="A1047" s="4">
        <v>1514141</v>
      </c>
      <c r="B1047" s="4">
        <v>22</v>
      </c>
      <c r="C1047" s="4">
        <v>398</v>
      </c>
      <c r="D1047" s="39">
        <f t="shared" si="32"/>
        <v>358.2</v>
      </c>
      <c r="E1047" s="39">
        <f t="shared" si="33"/>
        <v>1444.3548155999999</v>
      </c>
      <c r="F1047" s="8">
        <v>41681</v>
      </c>
      <c r="G1047" s="4">
        <v>51356</v>
      </c>
      <c r="H1047" s="4" t="s">
        <v>598</v>
      </c>
      <c r="I1047" s="4" t="s">
        <v>595</v>
      </c>
      <c r="J1047" s="1">
        <v>4.0322579999999997</v>
      </c>
      <c r="K1047" s="1" t="s">
        <v>561</v>
      </c>
      <c r="L1047" s="1" t="s">
        <v>663</v>
      </c>
    </row>
    <row r="1048" spans="1:12" x14ac:dyDescent="0.25">
      <c r="A1048" s="4">
        <v>1513514</v>
      </c>
      <c r="B1048" s="4">
        <v>15</v>
      </c>
      <c r="C1048" s="4">
        <v>263</v>
      </c>
      <c r="D1048" s="39">
        <f t="shared" si="32"/>
        <v>236.70000000000002</v>
      </c>
      <c r="E1048" s="39">
        <f t="shared" si="33"/>
        <v>798.44827500000008</v>
      </c>
      <c r="F1048" s="8">
        <v>41681</v>
      </c>
      <c r="G1048" s="4">
        <v>52168</v>
      </c>
      <c r="H1048" s="4">
        <v>17316</v>
      </c>
      <c r="I1048" s="4" t="s">
        <v>590</v>
      </c>
      <c r="J1048" s="1">
        <v>3.3732500000000001</v>
      </c>
      <c r="K1048" s="1" t="s">
        <v>561</v>
      </c>
      <c r="L1048" s="1" t="s">
        <v>663</v>
      </c>
    </row>
    <row r="1049" spans="1:12" x14ac:dyDescent="0.25">
      <c r="A1049" s="4">
        <v>1514138</v>
      </c>
      <c r="B1049" s="4">
        <v>23</v>
      </c>
      <c r="C1049" s="4">
        <v>398</v>
      </c>
      <c r="D1049" s="39">
        <f t="shared" si="32"/>
        <v>358.2</v>
      </c>
      <c r="E1049" s="39">
        <f t="shared" si="33"/>
        <v>1444.3548155999999</v>
      </c>
      <c r="F1049" s="8">
        <v>41681</v>
      </c>
      <c r="G1049" s="4">
        <v>51356</v>
      </c>
      <c r="H1049" s="4" t="s">
        <v>598</v>
      </c>
      <c r="I1049" s="4" t="s">
        <v>595</v>
      </c>
      <c r="J1049" s="1">
        <v>4.0322579999999997</v>
      </c>
      <c r="K1049" s="1" t="s">
        <v>561</v>
      </c>
      <c r="L1049" s="1" t="s">
        <v>663</v>
      </c>
    </row>
    <row r="1050" spans="1:12" x14ac:dyDescent="0.25">
      <c r="A1050" s="4">
        <v>1513934</v>
      </c>
      <c r="B1050" s="4">
        <v>36</v>
      </c>
      <c r="C1050" s="4">
        <v>577</v>
      </c>
      <c r="D1050" s="39">
        <f t="shared" si="32"/>
        <v>519.30000000000007</v>
      </c>
      <c r="E1050" s="39">
        <f t="shared" si="33"/>
        <v>1754.3916954000003</v>
      </c>
      <c r="F1050" s="8">
        <v>41681</v>
      </c>
      <c r="G1050" s="4">
        <v>53698</v>
      </c>
      <c r="H1050" s="4">
        <v>35403</v>
      </c>
      <c r="I1050" s="4" t="s">
        <v>591</v>
      </c>
      <c r="J1050" s="1">
        <v>3.3783780000000001</v>
      </c>
      <c r="K1050" s="1" t="s">
        <v>561</v>
      </c>
      <c r="L1050" s="1" t="s">
        <v>663</v>
      </c>
    </row>
    <row r="1051" spans="1:12" x14ac:dyDescent="0.25">
      <c r="A1051" s="4">
        <v>1514410</v>
      </c>
      <c r="B1051" s="4">
        <v>15</v>
      </c>
      <c r="C1051" s="4">
        <v>263</v>
      </c>
      <c r="D1051" s="39">
        <f t="shared" si="32"/>
        <v>236.70000000000002</v>
      </c>
      <c r="E1051" s="39">
        <f t="shared" si="33"/>
        <v>954.43546860000004</v>
      </c>
      <c r="F1051" s="8">
        <v>41681</v>
      </c>
      <c r="G1051" s="4">
        <v>55347</v>
      </c>
      <c r="H1051" s="4">
        <v>37935</v>
      </c>
      <c r="I1051" s="4" t="s">
        <v>590</v>
      </c>
      <c r="J1051" s="1">
        <v>4.0322579999999997</v>
      </c>
      <c r="K1051" s="1" t="s">
        <v>561</v>
      </c>
      <c r="L1051" s="1" t="s">
        <v>663</v>
      </c>
    </row>
    <row r="1052" spans="1:12" x14ac:dyDescent="0.25">
      <c r="A1052" s="4">
        <v>1513619</v>
      </c>
      <c r="B1052" s="4">
        <v>14</v>
      </c>
      <c r="C1052" s="4">
        <v>223</v>
      </c>
      <c r="D1052" s="39">
        <f t="shared" si="32"/>
        <v>200.70000000000002</v>
      </c>
      <c r="E1052" s="39">
        <f t="shared" si="33"/>
        <v>874.50970860000007</v>
      </c>
      <c r="F1052" s="8">
        <v>41681</v>
      </c>
      <c r="G1052" s="4">
        <v>54653</v>
      </c>
      <c r="H1052" s="4">
        <v>34629</v>
      </c>
      <c r="I1052" s="4" t="s">
        <v>590</v>
      </c>
      <c r="J1052" s="1">
        <v>4.3572980000000001</v>
      </c>
      <c r="K1052" s="1" t="s">
        <v>561</v>
      </c>
      <c r="L1052" s="1" t="s">
        <v>663</v>
      </c>
    </row>
    <row r="1053" spans="1:12" x14ac:dyDescent="0.25">
      <c r="A1053" s="4">
        <v>1014310</v>
      </c>
      <c r="B1053" s="4">
        <v>21</v>
      </c>
      <c r="C1053" s="4">
        <v>803</v>
      </c>
      <c r="D1053" s="39">
        <f t="shared" si="32"/>
        <v>722.7</v>
      </c>
      <c r="E1053" s="39">
        <f t="shared" si="33"/>
        <v>2809.3293063000001</v>
      </c>
      <c r="F1053" s="8">
        <v>41681</v>
      </c>
      <c r="G1053" s="4">
        <v>50375</v>
      </c>
      <c r="H1053" s="4">
        <v>37889</v>
      </c>
      <c r="I1053" s="4" t="s">
        <v>591</v>
      </c>
      <c r="J1053" s="1">
        <v>3.8872689999999999</v>
      </c>
      <c r="K1053" s="1" t="s">
        <v>561</v>
      </c>
      <c r="L1053" s="1" t="s">
        <v>663</v>
      </c>
    </row>
    <row r="1054" spans="1:12" x14ac:dyDescent="0.25">
      <c r="A1054" s="4">
        <v>1514411</v>
      </c>
      <c r="B1054" s="4">
        <v>15</v>
      </c>
      <c r="C1054" s="4">
        <v>263</v>
      </c>
      <c r="D1054" s="39">
        <f t="shared" si="32"/>
        <v>236.70000000000002</v>
      </c>
      <c r="E1054" s="39">
        <f t="shared" si="33"/>
        <v>954.43546860000004</v>
      </c>
      <c r="F1054" s="8">
        <v>41681</v>
      </c>
      <c r="G1054" s="4">
        <v>55347</v>
      </c>
      <c r="H1054" s="4">
        <v>37935</v>
      </c>
      <c r="I1054" s="4" t="s">
        <v>590</v>
      </c>
      <c r="J1054" s="1">
        <v>4.0322579999999997</v>
      </c>
      <c r="K1054" s="1" t="s">
        <v>561</v>
      </c>
      <c r="L1054" s="1" t="s">
        <v>663</v>
      </c>
    </row>
    <row r="1055" spans="1:12" x14ac:dyDescent="0.25">
      <c r="A1055" s="4">
        <v>1513515</v>
      </c>
      <c r="B1055" s="4">
        <v>15</v>
      </c>
      <c r="C1055" s="4">
        <v>263</v>
      </c>
      <c r="D1055" s="39">
        <f t="shared" si="32"/>
        <v>236.70000000000002</v>
      </c>
      <c r="E1055" s="39">
        <f t="shared" si="33"/>
        <v>798.44827500000008</v>
      </c>
      <c r="F1055" s="8">
        <v>41682</v>
      </c>
      <c r="G1055" s="4">
        <v>52168</v>
      </c>
      <c r="H1055" s="4">
        <v>17316</v>
      </c>
      <c r="I1055" s="4" t="s">
        <v>590</v>
      </c>
      <c r="J1055" s="1">
        <v>3.3732500000000001</v>
      </c>
      <c r="K1055" s="1" t="s">
        <v>561</v>
      </c>
      <c r="L1055" s="1" t="s">
        <v>663</v>
      </c>
    </row>
    <row r="1056" spans="1:12" x14ac:dyDescent="0.25">
      <c r="A1056" s="4">
        <v>1514325</v>
      </c>
      <c r="B1056" s="4">
        <v>14</v>
      </c>
      <c r="C1056" s="4">
        <v>223</v>
      </c>
      <c r="D1056" s="39">
        <f t="shared" si="32"/>
        <v>200.70000000000002</v>
      </c>
      <c r="E1056" s="39">
        <f t="shared" si="33"/>
        <v>609.01230870000006</v>
      </c>
      <c r="F1056" s="8">
        <v>41682</v>
      </c>
      <c r="G1056" s="4">
        <v>52006</v>
      </c>
      <c r="H1056" s="4">
        <v>12242</v>
      </c>
      <c r="I1056" s="4" t="s">
        <v>597</v>
      </c>
      <c r="J1056" s="1">
        <v>3.0344410000000002</v>
      </c>
      <c r="K1056" s="1" t="s">
        <v>561</v>
      </c>
      <c r="L1056" s="1" t="s">
        <v>663</v>
      </c>
    </row>
    <row r="1057" spans="1:12" x14ac:dyDescent="0.25">
      <c r="A1057" s="4">
        <v>1513017</v>
      </c>
      <c r="B1057" s="4">
        <v>22</v>
      </c>
      <c r="C1057" s="4">
        <v>399</v>
      </c>
      <c r="D1057" s="39">
        <f t="shared" si="32"/>
        <v>359.1</v>
      </c>
      <c r="E1057" s="39">
        <f t="shared" si="33"/>
        <v>1447.9838477999999</v>
      </c>
      <c r="F1057" s="8">
        <v>41682</v>
      </c>
      <c r="G1057" s="4">
        <v>51356</v>
      </c>
      <c r="H1057" s="4" t="s">
        <v>598</v>
      </c>
      <c r="I1057" s="4" t="s">
        <v>595</v>
      </c>
      <c r="J1057" s="1">
        <v>4.0322579999999997</v>
      </c>
      <c r="K1057" s="1" t="s">
        <v>561</v>
      </c>
      <c r="L1057" s="1" t="s">
        <v>663</v>
      </c>
    </row>
    <row r="1058" spans="1:12" x14ac:dyDescent="0.25">
      <c r="A1058" s="4">
        <v>1014532</v>
      </c>
      <c r="B1058" s="4">
        <v>34</v>
      </c>
      <c r="C1058" s="4">
        <v>655</v>
      </c>
      <c r="D1058" s="39">
        <f t="shared" si="32"/>
        <v>589.5</v>
      </c>
      <c r="E1058" s="39">
        <f t="shared" si="33"/>
        <v>3252.4135695</v>
      </c>
      <c r="F1058" s="8">
        <v>41682</v>
      </c>
      <c r="G1058" s="4">
        <v>53064</v>
      </c>
      <c r="H1058" s="4">
        <v>28405</v>
      </c>
      <c r="I1058" s="4" t="s">
        <v>591</v>
      </c>
      <c r="J1058" s="1">
        <v>5.5172410000000003</v>
      </c>
      <c r="K1058" s="1" t="s">
        <v>561</v>
      </c>
      <c r="L1058" s="1" t="s">
        <v>663</v>
      </c>
    </row>
    <row r="1059" spans="1:12" x14ac:dyDescent="0.25">
      <c r="A1059" s="4">
        <v>1513516</v>
      </c>
      <c r="B1059" s="4">
        <v>15</v>
      </c>
      <c r="C1059" s="4">
        <v>263</v>
      </c>
      <c r="D1059" s="39">
        <f t="shared" si="32"/>
        <v>236.70000000000002</v>
      </c>
      <c r="E1059" s="39">
        <f t="shared" si="33"/>
        <v>798.44827500000008</v>
      </c>
      <c r="F1059" s="8">
        <v>41682</v>
      </c>
      <c r="G1059" s="4">
        <v>52168</v>
      </c>
      <c r="H1059" s="4">
        <v>17316</v>
      </c>
      <c r="I1059" s="4" t="s">
        <v>590</v>
      </c>
      <c r="J1059" s="1">
        <v>3.3732500000000001</v>
      </c>
      <c r="K1059" s="1" t="s">
        <v>561</v>
      </c>
      <c r="L1059" s="1" t="s">
        <v>663</v>
      </c>
    </row>
    <row r="1060" spans="1:12" x14ac:dyDescent="0.25">
      <c r="A1060" s="4">
        <v>1514326</v>
      </c>
      <c r="B1060" s="4">
        <v>14</v>
      </c>
      <c r="C1060" s="4">
        <v>223</v>
      </c>
      <c r="D1060" s="39">
        <f t="shared" si="32"/>
        <v>200.70000000000002</v>
      </c>
      <c r="E1060" s="39">
        <f t="shared" si="33"/>
        <v>609.01230870000006</v>
      </c>
      <c r="F1060" s="8">
        <v>41682</v>
      </c>
      <c r="G1060" s="4">
        <v>52006</v>
      </c>
      <c r="H1060" s="4">
        <v>12242</v>
      </c>
      <c r="I1060" s="4" t="s">
        <v>597</v>
      </c>
      <c r="J1060" s="1">
        <v>3.0344410000000002</v>
      </c>
      <c r="K1060" s="1" t="s">
        <v>561</v>
      </c>
      <c r="L1060" s="1" t="s">
        <v>663</v>
      </c>
    </row>
    <row r="1061" spans="1:12" x14ac:dyDescent="0.25">
      <c r="A1061" s="4">
        <v>1514610</v>
      </c>
      <c r="B1061" s="4">
        <v>12</v>
      </c>
      <c r="C1061" s="4">
        <v>225</v>
      </c>
      <c r="D1061" s="39">
        <f t="shared" si="32"/>
        <v>202.5</v>
      </c>
      <c r="E1061" s="39">
        <f t="shared" si="33"/>
        <v>816.53224499999999</v>
      </c>
      <c r="F1061" s="8">
        <v>41682</v>
      </c>
      <c r="G1061" s="4">
        <v>51880</v>
      </c>
      <c r="H1061" s="4">
        <v>11128</v>
      </c>
      <c r="I1061" s="4" t="s">
        <v>597</v>
      </c>
      <c r="J1061" s="1">
        <v>4.0322579999999997</v>
      </c>
      <c r="K1061" s="1" t="s">
        <v>561</v>
      </c>
      <c r="L1061" s="1" t="s">
        <v>663</v>
      </c>
    </row>
    <row r="1062" spans="1:12" x14ac:dyDescent="0.25">
      <c r="A1062" s="4">
        <v>1014518</v>
      </c>
      <c r="B1062" s="4">
        <v>14</v>
      </c>
      <c r="C1062" s="4">
        <v>225</v>
      </c>
      <c r="D1062" s="39">
        <f t="shared" si="32"/>
        <v>202.5</v>
      </c>
      <c r="E1062" s="39">
        <f t="shared" si="33"/>
        <v>614.47430250000002</v>
      </c>
      <c r="F1062" s="8">
        <v>41682</v>
      </c>
      <c r="G1062" s="4">
        <v>52006</v>
      </c>
      <c r="H1062" s="4">
        <v>12242</v>
      </c>
      <c r="I1062" s="4" t="s">
        <v>597</v>
      </c>
      <c r="J1062" s="1">
        <v>3.0344410000000002</v>
      </c>
      <c r="K1062" s="1" t="s">
        <v>561</v>
      </c>
      <c r="L1062" s="1" t="s">
        <v>663</v>
      </c>
    </row>
    <row r="1063" spans="1:12" x14ac:dyDescent="0.25">
      <c r="A1063" s="4">
        <v>1514611</v>
      </c>
      <c r="B1063" s="4">
        <v>12</v>
      </c>
      <c r="C1063" s="4">
        <v>225</v>
      </c>
      <c r="D1063" s="39">
        <f t="shared" si="32"/>
        <v>202.5</v>
      </c>
      <c r="E1063" s="39">
        <f t="shared" si="33"/>
        <v>816.53224499999999</v>
      </c>
      <c r="F1063" s="8">
        <v>41682</v>
      </c>
      <c r="G1063" s="4">
        <v>51880</v>
      </c>
      <c r="H1063" s="4">
        <v>11128</v>
      </c>
      <c r="I1063" s="4" t="s">
        <v>597</v>
      </c>
      <c r="J1063" s="1">
        <v>4.0322579999999997</v>
      </c>
      <c r="K1063" s="1" t="s">
        <v>561</v>
      </c>
      <c r="L1063" s="1" t="s">
        <v>663</v>
      </c>
    </row>
    <row r="1064" spans="1:12" x14ac:dyDescent="0.25">
      <c r="A1064" s="4">
        <v>1514734</v>
      </c>
      <c r="B1064" s="4">
        <v>36</v>
      </c>
      <c r="C1064" s="4">
        <v>623</v>
      </c>
      <c r="D1064" s="39">
        <f t="shared" si="32"/>
        <v>560.70000000000005</v>
      </c>
      <c r="E1064" s="39">
        <f t="shared" si="33"/>
        <v>2260.8870606</v>
      </c>
      <c r="F1064" s="8">
        <v>41682</v>
      </c>
      <c r="G1064" s="4">
        <v>51356</v>
      </c>
      <c r="H1064" s="4">
        <v>27782</v>
      </c>
      <c r="I1064" s="4" t="s">
        <v>592</v>
      </c>
      <c r="J1064" s="1">
        <v>4.0322579999999997</v>
      </c>
      <c r="K1064" s="1" t="s">
        <v>561</v>
      </c>
      <c r="L1064" s="1" t="s">
        <v>663</v>
      </c>
    </row>
    <row r="1065" spans="1:12" x14ac:dyDescent="0.25">
      <c r="A1065" s="4">
        <v>1514350</v>
      </c>
      <c r="B1065" s="4">
        <v>21</v>
      </c>
      <c r="C1065" s="4">
        <v>618</v>
      </c>
      <c r="D1065" s="39">
        <f t="shared" si="32"/>
        <v>556.20000000000005</v>
      </c>
      <c r="E1065" s="39">
        <f t="shared" si="33"/>
        <v>1645.5621960000001</v>
      </c>
      <c r="F1065" s="8">
        <v>41682</v>
      </c>
      <c r="G1065" s="4">
        <v>51064</v>
      </c>
      <c r="H1065" s="4">
        <v>23648</v>
      </c>
      <c r="I1065" s="4" t="s">
        <v>591</v>
      </c>
      <c r="J1065" s="1">
        <v>2.95858</v>
      </c>
      <c r="K1065" s="1" t="s">
        <v>561</v>
      </c>
      <c r="L1065" s="1" t="s">
        <v>663</v>
      </c>
    </row>
    <row r="1066" spans="1:12" x14ac:dyDescent="0.25">
      <c r="A1066" s="4">
        <v>1514612</v>
      </c>
      <c r="B1066" s="4">
        <v>12</v>
      </c>
      <c r="C1066" s="4">
        <v>192</v>
      </c>
      <c r="D1066" s="39">
        <f t="shared" si="32"/>
        <v>172.8</v>
      </c>
      <c r="E1066" s="39">
        <f t="shared" si="33"/>
        <v>696.77418239999997</v>
      </c>
      <c r="F1066" s="8">
        <v>41682</v>
      </c>
      <c r="G1066" s="4">
        <v>51880</v>
      </c>
      <c r="H1066" s="4">
        <v>11128</v>
      </c>
      <c r="I1066" s="4" t="s">
        <v>597</v>
      </c>
      <c r="J1066" s="1">
        <v>4.0322579999999997</v>
      </c>
      <c r="K1066" s="1" t="s">
        <v>561</v>
      </c>
      <c r="L1066" s="1" t="s">
        <v>663</v>
      </c>
    </row>
    <row r="1067" spans="1:12" x14ac:dyDescent="0.25">
      <c r="A1067" s="4">
        <v>1513019</v>
      </c>
      <c r="B1067" s="4">
        <v>22</v>
      </c>
      <c r="C1067" s="4">
        <v>399</v>
      </c>
      <c r="D1067" s="39">
        <f t="shared" si="32"/>
        <v>359.1</v>
      </c>
      <c r="E1067" s="39">
        <f t="shared" si="33"/>
        <v>1447.9838477999999</v>
      </c>
      <c r="F1067" s="8">
        <v>41682</v>
      </c>
      <c r="G1067" s="4">
        <v>51356</v>
      </c>
      <c r="H1067" s="4" t="s">
        <v>598</v>
      </c>
      <c r="I1067" s="4" t="s">
        <v>595</v>
      </c>
      <c r="J1067" s="1">
        <v>4.0322579999999997</v>
      </c>
      <c r="K1067" s="1" t="s">
        <v>561</v>
      </c>
      <c r="L1067" s="1" t="s">
        <v>663</v>
      </c>
    </row>
    <row r="1068" spans="1:12" x14ac:dyDescent="0.25">
      <c r="A1068" s="4">
        <v>1014533</v>
      </c>
      <c r="B1068" s="4">
        <v>34</v>
      </c>
      <c r="C1068" s="4">
        <v>655</v>
      </c>
      <c r="D1068" s="39">
        <f t="shared" si="32"/>
        <v>589.5</v>
      </c>
      <c r="E1068" s="39">
        <f t="shared" si="33"/>
        <v>3252.4135695</v>
      </c>
      <c r="F1068" s="8">
        <v>41682</v>
      </c>
      <c r="G1068" s="4">
        <v>53064</v>
      </c>
      <c r="H1068" s="4">
        <v>28405</v>
      </c>
      <c r="I1068" s="4" t="s">
        <v>591</v>
      </c>
      <c r="J1068" s="1">
        <v>5.5172410000000003</v>
      </c>
      <c r="K1068" s="1" t="s">
        <v>561</v>
      </c>
      <c r="L1068" s="1" t="s">
        <v>663</v>
      </c>
    </row>
    <row r="1069" spans="1:12" x14ac:dyDescent="0.25">
      <c r="A1069" s="4">
        <v>1014554</v>
      </c>
      <c r="B1069" s="4">
        <v>38</v>
      </c>
      <c r="C1069" s="4">
        <v>702</v>
      </c>
      <c r="D1069" s="39">
        <f t="shared" si="32"/>
        <v>631.80000000000007</v>
      </c>
      <c r="E1069" s="39">
        <f t="shared" si="33"/>
        <v>2547.5806044000001</v>
      </c>
      <c r="F1069" s="8">
        <v>41682</v>
      </c>
      <c r="G1069" s="4">
        <v>51356</v>
      </c>
      <c r="H1069" s="4">
        <v>25549</v>
      </c>
      <c r="I1069" s="4" t="s">
        <v>591</v>
      </c>
      <c r="J1069" s="1">
        <v>4.0322579999999997</v>
      </c>
      <c r="K1069" s="1" t="s">
        <v>561</v>
      </c>
      <c r="L1069" s="1" t="s">
        <v>663</v>
      </c>
    </row>
    <row r="1070" spans="1:12" x14ac:dyDescent="0.25">
      <c r="A1070" s="4">
        <v>1014549</v>
      </c>
      <c r="B1070" s="4">
        <v>15</v>
      </c>
      <c r="C1070" s="4">
        <v>263</v>
      </c>
      <c r="D1070" s="39">
        <f t="shared" si="32"/>
        <v>236.70000000000002</v>
      </c>
      <c r="E1070" s="39">
        <f t="shared" si="33"/>
        <v>954.43546860000004</v>
      </c>
      <c r="F1070" s="8">
        <v>41682</v>
      </c>
      <c r="G1070" s="4">
        <v>55347</v>
      </c>
      <c r="H1070" s="4">
        <v>37935</v>
      </c>
      <c r="I1070" s="4" t="s">
        <v>590</v>
      </c>
      <c r="J1070" s="1">
        <v>4.0322579999999997</v>
      </c>
      <c r="K1070" s="1" t="s">
        <v>561</v>
      </c>
      <c r="L1070" s="1" t="s">
        <v>663</v>
      </c>
    </row>
    <row r="1071" spans="1:12" x14ac:dyDescent="0.25">
      <c r="A1071" s="4">
        <v>1513228</v>
      </c>
      <c r="B1071" s="4">
        <v>39</v>
      </c>
      <c r="C1071" s="4">
        <v>578</v>
      </c>
      <c r="D1071" s="39">
        <f t="shared" si="32"/>
        <v>520.20000000000005</v>
      </c>
      <c r="E1071" s="39">
        <f t="shared" si="33"/>
        <v>2097.5806115999999</v>
      </c>
      <c r="F1071" s="8">
        <v>41682</v>
      </c>
      <c r="G1071" s="4">
        <v>51356</v>
      </c>
      <c r="H1071" s="4">
        <v>36553</v>
      </c>
      <c r="I1071" s="4" t="s">
        <v>604</v>
      </c>
      <c r="J1071" s="1">
        <v>4.0322579999999997</v>
      </c>
      <c r="K1071" s="1" t="s">
        <v>561</v>
      </c>
      <c r="L1071" s="1" t="s">
        <v>663</v>
      </c>
    </row>
    <row r="1072" spans="1:12" x14ac:dyDescent="0.25">
      <c r="A1072" s="4">
        <v>1514613</v>
      </c>
      <c r="B1072" s="4">
        <v>12</v>
      </c>
      <c r="C1072" s="4">
        <v>225</v>
      </c>
      <c r="D1072" s="39">
        <f t="shared" si="32"/>
        <v>202.5</v>
      </c>
      <c r="E1072" s="39">
        <f t="shared" si="33"/>
        <v>816.53224499999999</v>
      </c>
      <c r="F1072" s="8">
        <v>41682</v>
      </c>
      <c r="G1072" s="4">
        <v>51880</v>
      </c>
      <c r="H1072" s="4">
        <v>11128</v>
      </c>
      <c r="I1072" s="4" t="s">
        <v>597</v>
      </c>
      <c r="J1072" s="1">
        <v>4.0322579999999997</v>
      </c>
      <c r="K1072" s="1" t="s">
        <v>561</v>
      </c>
      <c r="L1072" s="1" t="s">
        <v>663</v>
      </c>
    </row>
    <row r="1073" spans="1:12" x14ac:dyDescent="0.25">
      <c r="A1073" s="4">
        <v>1513021</v>
      </c>
      <c r="B1073" s="4">
        <v>22</v>
      </c>
      <c r="C1073" s="4">
        <v>399</v>
      </c>
      <c r="D1073" s="39">
        <f t="shared" si="32"/>
        <v>359.1</v>
      </c>
      <c r="E1073" s="39">
        <f t="shared" si="33"/>
        <v>1447.9838477999999</v>
      </c>
      <c r="F1073" s="8">
        <v>41683</v>
      </c>
      <c r="G1073" s="4">
        <v>51356</v>
      </c>
      <c r="H1073" s="4" t="s">
        <v>598</v>
      </c>
      <c r="I1073" s="4" t="s">
        <v>595</v>
      </c>
      <c r="J1073" s="1">
        <v>4.0322579999999997</v>
      </c>
      <c r="K1073" s="1" t="s">
        <v>561</v>
      </c>
      <c r="L1073" s="1" t="s">
        <v>663</v>
      </c>
    </row>
    <row r="1074" spans="1:12" x14ac:dyDescent="0.25">
      <c r="A1074" s="4">
        <v>1514650</v>
      </c>
      <c r="B1074" s="4">
        <v>15</v>
      </c>
      <c r="C1074" s="4">
        <v>263</v>
      </c>
      <c r="D1074" s="39">
        <f t="shared" si="32"/>
        <v>236.70000000000002</v>
      </c>
      <c r="E1074" s="39">
        <f t="shared" si="33"/>
        <v>954.43546860000004</v>
      </c>
      <c r="F1074" s="8">
        <v>41683</v>
      </c>
      <c r="G1074" s="4">
        <v>51616</v>
      </c>
      <c r="H1074" s="4" t="s">
        <v>623</v>
      </c>
      <c r="I1074" s="4" t="s">
        <v>597</v>
      </c>
      <c r="J1074" s="1">
        <v>4.0322579999999997</v>
      </c>
      <c r="K1074" s="1" t="s">
        <v>561</v>
      </c>
      <c r="L1074" s="1" t="s">
        <v>663</v>
      </c>
    </row>
    <row r="1075" spans="1:12" x14ac:dyDescent="0.25">
      <c r="A1075" s="4">
        <v>1514614</v>
      </c>
      <c r="B1075" s="4">
        <v>12</v>
      </c>
      <c r="C1075" s="4">
        <v>225</v>
      </c>
      <c r="D1075" s="39">
        <f t="shared" si="32"/>
        <v>202.5</v>
      </c>
      <c r="E1075" s="39">
        <f t="shared" si="33"/>
        <v>816.53224499999999</v>
      </c>
      <c r="F1075" s="8">
        <v>41683</v>
      </c>
      <c r="G1075" s="4">
        <v>51880</v>
      </c>
      <c r="H1075" s="4">
        <v>11128</v>
      </c>
      <c r="I1075" s="4" t="s">
        <v>597</v>
      </c>
      <c r="J1075" s="1">
        <v>4.0322579999999997</v>
      </c>
      <c r="K1075" s="1" t="s">
        <v>561</v>
      </c>
      <c r="L1075" s="1" t="s">
        <v>663</v>
      </c>
    </row>
    <row r="1076" spans="1:12" x14ac:dyDescent="0.25">
      <c r="A1076" s="4">
        <v>1507926</v>
      </c>
      <c r="B1076" s="4">
        <v>21</v>
      </c>
      <c r="C1076" s="4">
        <v>644</v>
      </c>
      <c r="D1076" s="39">
        <f t="shared" si="32"/>
        <v>579.6</v>
      </c>
      <c r="E1076" s="39">
        <f t="shared" si="33"/>
        <v>2337.0967367999997</v>
      </c>
      <c r="F1076" s="8">
        <v>41683</v>
      </c>
      <c r="G1076" s="4">
        <v>51356</v>
      </c>
      <c r="H1076" s="4">
        <v>27782</v>
      </c>
      <c r="I1076" s="4" t="s">
        <v>592</v>
      </c>
      <c r="J1076" s="1">
        <v>4.0322579999999997</v>
      </c>
      <c r="K1076" s="1" t="s">
        <v>561</v>
      </c>
      <c r="L1076" s="1" t="s">
        <v>663</v>
      </c>
    </row>
    <row r="1077" spans="1:12" x14ac:dyDescent="0.25">
      <c r="A1077" s="4">
        <v>1513523</v>
      </c>
      <c r="B1077" s="4">
        <v>8</v>
      </c>
      <c r="C1077" s="4">
        <v>233</v>
      </c>
      <c r="D1077" s="39">
        <f t="shared" si="32"/>
        <v>209.70000000000002</v>
      </c>
      <c r="E1077" s="39">
        <f t="shared" si="33"/>
        <v>707.37052500000004</v>
      </c>
      <c r="F1077" s="8">
        <v>41683</v>
      </c>
      <c r="G1077" s="4">
        <v>52168</v>
      </c>
      <c r="H1077" s="4">
        <v>17316</v>
      </c>
      <c r="I1077" s="4" t="s">
        <v>590</v>
      </c>
      <c r="J1077" s="1">
        <v>3.3732500000000001</v>
      </c>
      <c r="K1077" s="1" t="s">
        <v>561</v>
      </c>
      <c r="L1077" s="1" t="s">
        <v>663</v>
      </c>
    </row>
    <row r="1078" spans="1:12" x14ac:dyDescent="0.25">
      <c r="A1078" s="4">
        <v>1514735</v>
      </c>
      <c r="B1078" s="4">
        <v>36</v>
      </c>
      <c r="C1078" s="4">
        <v>621</v>
      </c>
      <c r="D1078" s="39">
        <f t="shared" si="32"/>
        <v>558.9</v>
      </c>
      <c r="E1078" s="39">
        <f t="shared" si="33"/>
        <v>2253.6289961999996</v>
      </c>
      <c r="F1078" s="8">
        <v>41683</v>
      </c>
      <c r="G1078" s="4">
        <v>51356</v>
      </c>
      <c r="H1078" s="4">
        <v>27782</v>
      </c>
      <c r="I1078" s="4" t="s">
        <v>592</v>
      </c>
      <c r="J1078" s="1">
        <v>4.0322579999999997</v>
      </c>
      <c r="K1078" s="1" t="s">
        <v>561</v>
      </c>
      <c r="L1078" s="1" t="s">
        <v>663</v>
      </c>
    </row>
    <row r="1079" spans="1:12" x14ac:dyDescent="0.25">
      <c r="A1079" s="4">
        <v>1514874</v>
      </c>
      <c r="B1079" s="4">
        <v>38</v>
      </c>
      <c r="C1079" s="4">
        <v>724</v>
      </c>
      <c r="D1079" s="39">
        <f t="shared" si="32"/>
        <v>651.6</v>
      </c>
      <c r="E1079" s="39">
        <f t="shared" si="33"/>
        <v>2627.4193127999997</v>
      </c>
      <c r="F1079" s="8">
        <v>41683</v>
      </c>
      <c r="G1079" s="4">
        <v>51356</v>
      </c>
      <c r="H1079" s="4">
        <v>25549</v>
      </c>
      <c r="I1079" s="4" t="s">
        <v>591</v>
      </c>
      <c r="J1079" s="1">
        <v>4.0322579999999997</v>
      </c>
      <c r="K1079" s="1" t="s">
        <v>561</v>
      </c>
      <c r="L1079" s="1" t="s">
        <v>663</v>
      </c>
    </row>
    <row r="1080" spans="1:12" x14ac:dyDescent="0.25">
      <c r="A1080" s="4">
        <v>1514617</v>
      </c>
      <c r="B1080" s="4">
        <v>12</v>
      </c>
      <c r="C1080" s="4">
        <v>225</v>
      </c>
      <c r="D1080" s="39">
        <f t="shared" si="32"/>
        <v>202.5</v>
      </c>
      <c r="E1080" s="39">
        <f t="shared" si="33"/>
        <v>816.53224499999999</v>
      </c>
      <c r="F1080" s="8">
        <v>41683</v>
      </c>
      <c r="G1080" s="4">
        <v>51880</v>
      </c>
      <c r="H1080" s="4">
        <v>11128</v>
      </c>
      <c r="I1080" s="4" t="s">
        <v>597</v>
      </c>
      <c r="J1080" s="1">
        <v>4.0322579999999997</v>
      </c>
      <c r="K1080" s="1" t="s">
        <v>561</v>
      </c>
      <c r="L1080" s="1" t="s">
        <v>663</v>
      </c>
    </row>
    <row r="1081" spans="1:12" x14ac:dyDescent="0.25">
      <c r="A1081" s="4">
        <v>1014556</v>
      </c>
      <c r="B1081" s="4">
        <v>22</v>
      </c>
      <c r="C1081" s="4">
        <v>399</v>
      </c>
      <c r="D1081" s="39">
        <f t="shared" si="32"/>
        <v>359.1</v>
      </c>
      <c r="E1081" s="39">
        <f t="shared" si="33"/>
        <v>1447.9838477999999</v>
      </c>
      <c r="F1081" s="8">
        <v>41683</v>
      </c>
      <c r="G1081" s="4">
        <v>51356</v>
      </c>
      <c r="H1081" s="4" t="s">
        <v>598</v>
      </c>
      <c r="I1081" s="4" t="s">
        <v>595</v>
      </c>
      <c r="J1081" s="1">
        <v>4.0322579999999997</v>
      </c>
      <c r="K1081" s="1" t="s">
        <v>561</v>
      </c>
      <c r="L1081" s="1" t="s">
        <v>663</v>
      </c>
    </row>
    <row r="1082" spans="1:12" x14ac:dyDescent="0.25">
      <c r="A1082" s="4">
        <v>1014580</v>
      </c>
      <c r="B1082" s="4">
        <v>12</v>
      </c>
      <c r="C1082" s="4">
        <v>225</v>
      </c>
      <c r="D1082" s="39">
        <f t="shared" si="32"/>
        <v>202.5</v>
      </c>
      <c r="E1082" s="39">
        <f t="shared" si="33"/>
        <v>816.53224499999999</v>
      </c>
      <c r="F1082" s="8">
        <v>41683</v>
      </c>
      <c r="G1082" s="4">
        <v>51880</v>
      </c>
      <c r="H1082" s="4">
        <v>11128</v>
      </c>
      <c r="I1082" s="4" t="s">
        <v>597</v>
      </c>
      <c r="J1082" s="1">
        <v>4.0322579999999997</v>
      </c>
      <c r="K1082" s="1" t="s">
        <v>561</v>
      </c>
      <c r="L1082" s="1" t="s">
        <v>663</v>
      </c>
    </row>
    <row r="1083" spans="1:12" x14ac:dyDescent="0.25">
      <c r="A1083" s="4">
        <v>1014539</v>
      </c>
      <c r="B1083" s="4">
        <v>34</v>
      </c>
      <c r="C1083" s="4">
        <v>655</v>
      </c>
      <c r="D1083" s="39">
        <f t="shared" si="32"/>
        <v>589.5</v>
      </c>
      <c r="E1083" s="39">
        <f t="shared" si="33"/>
        <v>3252.4135695</v>
      </c>
      <c r="F1083" s="8">
        <v>41683</v>
      </c>
      <c r="G1083" s="4">
        <v>53064</v>
      </c>
      <c r="H1083" s="4">
        <v>28405</v>
      </c>
      <c r="I1083" s="4" t="s">
        <v>591</v>
      </c>
      <c r="J1083" s="1">
        <v>5.5172410000000003</v>
      </c>
      <c r="K1083" s="1" t="s">
        <v>561</v>
      </c>
      <c r="L1083" s="1" t="s">
        <v>663</v>
      </c>
    </row>
    <row r="1084" spans="1:12" x14ac:dyDescent="0.25">
      <c r="A1084" s="4">
        <v>1514363</v>
      </c>
      <c r="B1084" s="4">
        <v>20</v>
      </c>
      <c r="C1084" s="4">
        <v>223</v>
      </c>
      <c r="D1084" s="39">
        <f t="shared" si="32"/>
        <v>200.70000000000002</v>
      </c>
      <c r="E1084" s="39">
        <f t="shared" si="33"/>
        <v>593.78700600000002</v>
      </c>
      <c r="F1084" s="8">
        <v>41683</v>
      </c>
      <c r="G1084" s="4">
        <v>51064</v>
      </c>
      <c r="H1084" s="4" t="s">
        <v>637</v>
      </c>
      <c r="I1084" s="4" t="s">
        <v>595</v>
      </c>
      <c r="J1084" s="1">
        <v>2.95858</v>
      </c>
      <c r="K1084" s="1" t="s">
        <v>561</v>
      </c>
      <c r="L1084" s="1" t="s">
        <v>663</v>
      </c>
    </row>
    <row r="1085" spans="1:12" x14ac:dyDescent="0.25">
      <c r="A1085" s="4">
        <v>1514736</v>
      </c>
      <c r="B1085" s="4">
        <v>36</v>
      </c>
      <c r="C1085" s="4">
        <v>621</v>
      </c>
      <c r="D1085" s="39">
        <f t="shared" si="32"/>
        <v>558.9</v>
      </c>
      <c r="E1085" s="39">
        <f t="shared" si="33"/>
        <v>2253.6289961999996</v>
      </c>
      <c r="F1085" s="8">
        <v>41683</v>
      </c>
      <c r="G1085" s="4">
        <v>51356</v>
      </c>
      <c r="H1085" s="4">
        <v>27782</v>
      </c>
      <c r="I1085" s="4" t="s">
        <v>592</v>
      </c>
      <c r="J1085" s="1">
        <v>4.0322579999999997</v>
      </c>
      <c r="K1085" s="1" t="s">
        <v>561</v>
      </c>
      <c r="L1085" s="1" t="s">
        <v>663</v>
      </c>
    </row>
    <row r="1086" spans="1:12" x14ac:dyDescent="0.25">
      <c r="A1086" s="4">
        <v>1514618</v>
      </c>
      <c r="B1086" s="4">
        <v>12</v>
      </c>
      <c r="C1086" s="4">
        <v>225</v>
      </c>
      <c r="D1086" s="39">
        <f t="shared" si="32"/>
        <v>202.5</v>
      </c>
      <c r="E1086" s="39">
        <f t="shared" si="33"/>
        <v>816.53224499999999</v>
      </c>
      <c r="F1086" s="8">
        <v>41683</v>
      </c>
      <c r="G1086" s="4">
        <v>51880</v>
      </c>
      <c r="H1086" s="4">
        <v>11128</v>
      </c>
      <c r="I1086" s="4" t="s">
        <v>597</v>
      </c>
      <c r="J1086" s="1">
        <v>4.0322579999999997</v>
      </c>
      <c r="K1086" s="1" t="s">
        <v>561</v>
      </c>
      <c r="L1086" s="1" t="s">
        <v>663</v>
      </c>
    </row>
    <row r="1087" spans="1:12" x14ac:dyDescent="0.25">
      <c r="A1087" s="4">
        <v>1514651</v>
      </c>
      <c r="B1087" s="4">
        <v>15</v>
      </c>
      <c r="C1087" s="4">
        <v>263</v>
      </c>
      <c r="D1087" s="39">
        <f t="shared" si="32"/>
        <v>236.70000000000002</v>
      </c>
      <c r="E1087" s="39">
        <f t="shared" si="33"/>
        <v>954.43546860000004</v>
      </c>
      <c r="F1087" s="8">
        <v>41683</v>
      </c>
      <c r="G1087" s="4">
        <v>51616</v>
      </c>
      <c r="H1087" s="4" t="s">
        <v>623</v>
      </c>
      <c r="I1087" s="4" t="s">
        <v>597</v>
      </c>
      <c r="J1087" s="1">
        <v>4.0322579999999997</v>
      </c>
      <c r="K1087" s="1" t="s">
        <v>561</v>
      </c>
      <c r="L1087" s="1" t="s">
        <v>663</v>
      </c>
    </row>
    <row r="1088" spans="1:12" x14ac:dyDescent="0.25">
      <c r="A1088" s="4">
        <v>1014552</v>
      </c>
      <c r="B1088" s="4">
        <v>20</v>
      </c>
      <c r="C1088" s="4">
        <v>307</v>
      </c>
      <c r="D1088" s="39">
        <f t="shared" si="32"/>
        <v>276.3</v>
      </c>
      <c r="E1088" s="39">
        <f t="shared" si="33"/>
        <v>1074.0524247000001</v>
      </c>
      <c r="F1088" s="8">
        <v>41683</v>
      </c>
      <c r="G1088" s="4">
        <v>50375</v>
      </c>
      <c r="H1088" s="4">
        <v>33813</v>
      </c>
      <c r="I1088" s="4" t="s">
        <v>595</v>
      </c>
      <c r="J1088" s="1">
        <v>3.8872689999999999</v>
      </c>
      <c r="K1088" s="1" t="s">
        <v>561</v>
      </c>
      <c r="L1088" s="1" t="s">
        <v>663</v>
      </c>
    </row>
    <row r="1089" spans="1:12" x14ac:dyDescent="0.25">
      <c r="A1089" s="4">
        <v>1514875</v>
      </c>
      <c r="B1089" s="4">
        <v>38</v>
      </c>
      <c r="C1089" s="4">
        <v>724</v>
      </c>
      <c r="D1089" s="39">
        <f t="shared" si="32"/>
        <v>651.6</v>
      </c>
      <c r="E1089" s="39">
        <f t="shared" si="33"/>
        <v>2627.4193127999997</v>
      </c>
      <c r="F1089" s="8">
        <v>41683</v>
      </c>
      <c r="G1089" s="4">
        <v>51356</v>
      </c>
      <c r="H1089" s="4">
        <v>25549</v>
      </c>
      <c r="I1089" s="4" t="s">
        <v>591</v>
      </c>
      <c r="J1089" s="1">
        <v>4.0322579999999997</v>
      </c>
      <c r="K1089" s="1" t="s">
        <v>561</v>
      </c>
      <c r="L1089" s="1" t="s">
        <v>663</v>
      </c>
    </row>
    <row r="1090" spans="1:12" x14ac:dyDescent="0.25">
      <c r="A1090" s="4">
        <v>1014550</v>
      </c>
      <c r="B1090" s="4">
        <v>15</v>
      </c>
      <c r="C1090" s="4">
        <v>263</v>
      </c>
      <c r="D1090" s="39">
        <f t="shared" ref="D1090:D1153" si="34">C1090*0.9</f>
        <v>236.70000000000002</v>
      </c>
      <c r="E1090" s="39">
        <f t="shared" ref="E1090:E1153" si="35">D1090*J1090</f>
        <v>954.43546860000004</v>
      </c>
      <c r="F1090" s="8">
        <v>41683</v>
      </c>
      <c r="G1090" s="4">
        <v>51616</v>
      </c>
      <c r="H1090" s="4" t="s">
        <v>623</v>
      </c>
      <c r="I1090" s="4" t="s">
        <v>597</v>
      </c>
      <c r="J1090" s="1">
        <v>4.0322579999999997</v>
      </c>
      <c r="K1090" s="1" t="s">
        <v>561</v>
      </c>
      <c r="L1090" s="1" t="s">
        <v>663</v>
      </c>
    </row>
    <row r="1091" spans="1:12" x14ac:dyDescent="0.25">
      <c r="A1091" s="4">
        <v>1514615</v>
      </c>
      <c r="B1091" s="4">
        <v>12</v>
      </c>
      <c r="C1091" s="4">
        <v>225</v>
      </c>
      <c r="D1091" s="39">
        <f t="shared" si="34"/>
        <v>202.5</v>
      </c>
      <c r="E1091" s="39">
        <f t="shared" si="35"/>
        <v>816.53224499999999</v>
      </c>
      <c r="F1091" s="8">
        <v>41683</v>
      </c>
      <c r="G1091" s="4">
        <v>51880</v>
      </c>
      <c r="H1091" s="4">
        <v>11128</v>
      </c>
      <c r="I1091" s="4" t="s">
        <v>597</v>
      </c>
      <c r="J1091" s="1">
        <v>4.0322579999999997</v>
      </c>
      <c r="K1091" s="1" t="s">
        <v>561</v>
      </c>
      <c r="L1091" s="1" t="s">
        <v>663</v>
      </c>
    </row>
    <row r="1092" spans="1:12" x14ac:dyDescent="0.25">
      <c r="A1092" s="4">
        <v>1014531</v>
      </c>
      <c r="B1092" s="4">
        <v>11</v>
      </c>
      <c r="C1092" s="4">
        <v>689</v>
      </c>
      <c r="D1092" s="39">
        <f t="shared" si="34"/>
        <v>620.1</v>
      </c>
      <c r="E1092" s="39">
        <f t="shared" si="35"/>
        <v>2500.4031857999998</v>
      </c>
      <c r="F1092" s="8">
        <v>41684</v>
      </c>
      <c r="G1092" s="4">
        <v>51356</v>
      </c>
      <c r="H1092" s="4">
        <v>23649</v>
      </c>
      <c r="I1092" s="4" t="s">
        <v>591</v>
      </c>
      <c r="J1092" s="1">
        <v>4.0322579999999997</v>
      </c>
      <c r="K1092" s="1" t="s">
        <v>561</v>
      </c>
      <c r="L1092" s="1" t="s">
        <v>663</v>
      </c>
    </row>
    <row r="1093" spans="1:12" x14ac:dyDescent="0.25">
      <c r="A1093" s="4">
        <v>1514737</v>
      </c>
      <c r="B1093" s="4">
        <v>36</v>
      </c>
      <c r="C1093" s="4">
        <v>607</v>
      </c>
      <c r="D1093" s="39">
        <f t="shared" si="34"/>
        <v>546.30000000000007</v>
      </c>
      <c r="E1093" s="39">
        <f t="shared" si="35"/>
        <v>2202.8225454000003</v>
      </c>
      <c r="F1093" s="8">
        <v>41684</v>
      </c>
      <c r="G1093" s="4">
        <v>51356</v>
      </c>
      <c r="H1093" s="4">
        <v>27782</v>
      </c>
      <c r="I1093" s="4" t="s">
        <v>592</v>
      </c>
      <c r="J1093" s="1">
        <v>4.0322579999999997</v>
      </c>
      <c r="K1093" s="1" t="s">
        <v>561</v>
      </c>
      <c r="L1093" s="1" t="s">
        <v>663</v>
      </c>
    </row>
    <row r="1094" spans="1:12" x14ac:dyDescent="0.25">
      <c r="A1094" s="4">
        <v>1014553</v>
      </c>
      <c r="B1094" s="4">
        <v>38</v>
      </c>
      <c r="C1094" s="4">
        <v>724</v>
      </c>
      <c r="D1094" s="39">
        <f t="shared" si="34"/>
        <v>651.6</v>
      </c>
      <c r="E1094" s="39">
        <f t="shared" si="35"/>
        <v>2627.4193127999997</v>
      </c>
      <c r="F1094" s="8">
        <v>41684</v>
      </c>
      <c r="G1094" s="4">
        <v>51356</v>
      </c>
      <c r="H1094" s="4">
        <v>25549</v>
      </c>
      <c r="I1094" s="4" t="s">
        <v>591</v>
      </c>
      <c r="J1094" s="1">
        <v>4.0322579999999997</v>
      </c>
      <c r="K1094" s="1" t="s">
        <v>561</v>
      </c>
      <c r="L1094" s="1" t="s">
        <v>663</v>
      </c>
    </row>
    <row r="1095" spans="1:12" x14ac:dyDescent="0.25">
      <c r="A1095" s="4">
        <v>1514619</v>
      </c>
      <c r="B1095" s="4">
        <v>14</v>
      </c>
      <c r="C1095" s="4">
        <v>223</v>
      </c>
      <c r="D1095" s="39">
        <f t="shared" si="34"/>
        <v>200.70000000000002</v>
      </c>
      <c r="E1095" s="39">
        <f t="shared" si="35"/>
        <v>809.27418060000002</v>
      </c>
      <c r="F1095" s="8">
        <v>41684</v>
      </c>
      <c r="G1095" s="4">
        <v>51880</v>
      </c>
      <c r="H1095" s="4">
        <v>11128</v>
      </c>
      <c r="I1095" s="4" t="s">
        <v>597</v>
      </c>
      <c r="J1095" s="1">
        <v>4.0322579999999997</v>
      </c>
      <c r="K1095" s="1" t="s">
        <v>561</v>
      </c>
      <c r="L1095" s="1" t="s">
        <v>663</v>
      </c>
    </row>
    <row r="1096" spans="1:12" x14ac:dyDescent="0.25">
      <c r="A1096" s="4">
        <v>1514868</v>
      </c>
      <c r="B1096" s="4">
        <v>17</v>
      </c>
      <c r="C1096" s="4">
        <v>291</v>
      </c>
      <c r="D1096" s="39">
        <f t="shared" si="34"/>
        <v>261.90000000000003</v>
      </c>
      <c r="E1096" s="39">
        <f t="shared" si="35"/>
        <v>1018.0757511</v>
      </c>
      <c r="F1096" s="8">
        <v>41684</v>
      </c>
      <c r="G1096" s="4">
        <v>50375</v>
      </c>
      <c r="H1096" s="4">
        <v>33813</v>
      </c>
      <c r="I1096" s="4" t="s">
        <v>595</v>
      </c>
      <c r="J1096" s="1">
        <v>3.8872689999999999</v>
      </c>
      <c r="K1096" s="1" t="s">
        <v>561</v>
      </c>
      <c r="L1096" s="1" t="s">
        <v>663</v>
      </c>
    </row>
    <row r="1097" spans="1:12" x14ac:dyDescent="0.25">
      <c r="A1097" s="4">
        <v>1514653</v>
      </c>
      <c r="B1097" s="4">
        <v>15</v>
      </c>
      <c r="C1097" s="4">
        <v>263</v>
      </c>
      <c r="D1097" s="39">
        <f t="shared" si="34"/>
        <v>236.70000000000002</v>
      </c>
      <c r="E1097" s="39">
        <f t="shared" si="35"/>
        <v>954.43546860000004</v>
      </c>
      <c r="F1097" s="8">
        <v>41684</v>
      </c>
      <c r="G1097" s="4">
        <v>51616</v>
      </c>
      <c r="H1097" s="4" t="s">
        <v>623</v>
      </c>
      <c r="I1097" s="4" t="s">
        <v>597</v>
      </c>
      <c r="J1097" s="1">
        <v>4.0322579999999997</v>
      </c>
      <c r="K1097" s="1" t="s">
        <v>561</v>
      </c>
      <c r="L1097" s="1" t="s">
        <v>663</v>
      </c>
    </row>
    <row r="1098" spans="1:12" x14ac:dyDescent="0.25">
      <c r="A1098" s="4">
        <v>1014308</v>
      </c>
      <c r="B1098" s="4">
        <v>21</v>
      </c>
      <c r="C1098" s="4">
        <v>803</v>
      </c>
      <c r="D1098" s="39">
        <f t="shared" si="34"/>
        <v>722.7</v>
      </c>
      <c r="E1098" s="39">
        <f t="shared" si="35"/>
        <v>2809.3293063000001</v>
      </c>
      <c r="F1098" s="8">
        <v>41684</v>
      </c>
      <c r="G1098" s="4">
        <v>50375</v>
      </c>
      <c r="H1098" s="4">
        <v>37889</v>
      </c>
      <c r="I1098" s="4" t="s">
        <v>591</v>
      </c>
      <c r="J1098" s="1">
        <v>3.8872689999999999</v>
      </c>
      <c r="K1098" s="1" t="s">
        <v>561</v>
      </c>
      <c r="L1098" s="1" t="s">
        <v>663</v>
      </c>
    </row>
    <row r="1099" spans="1:12" x14ac:dyDescent="0.25">
      <c r="A1099" s="4">
        <v>1014601</v>
      </c>
      <c r="B1099" s="4">
        <v>15</v>
      </c>
      <c r="C1099" s="4">
        <v>263</v>
      </c>
      <c r="D1099" s="39">
        <f t="shared" si="34"/>
        <v>236.70000000000002</v>
      </c>
      <c r="E1099" s="39">
        <f t="shared" si="35"/>
        <v>954.43546860000004</v>
      </c>
      <c r="F1099" s="8">
        <v>41684</v>
      </c>
      <c r="G1099" s="4">
        <v>51616</v>
      </c>
      <c r="H1099" s="4" t="s">
        <v>623</v>
      </c>
      <c r="I1099" s="4" t="s">
        <v>597</v>
      </c>
      <c r="J1099" s="1">
        <v>4.0322579999999997</v>
      </c>
      <c r="K1099" s="1" t="s">
        <v>561</v>
      </c>
      <c r="L1099" s="1" t="s">
        <v>663</v>
      </c>
    </row>
    <row r="1100" spans="1:12" x14ac:dyDescent="0.25">
      <c r="A1100" s="4">
        <v>1514738</v>
      </c>
      <c r="B1100" s="4">
        <v>36</v>
      </c>
      <c r="C1100" s="4">
        <v>607</v>
      </c>
      <c r="D1100" s="39">
        <f t="shared" si="34"/>
        <v>546.30000000000007</v>
      </c>
      <c r="E1100" s="39">
        <f t="shared" si="35"/>
        <v>2202.8225454000003</v>
      </c>
      <c r="F1100" s="8">
        <v>41684</v>
      </c>
      <c r="G1100" s="4">
        <v>51356</v>
      </c>
      <c r="H1100" s="4">
        <v>27782</v>
      </c>
      <c r="I1100" s="4" t="s">
        <v>592</v>
      </c>
      <c r="J1100" s="1">
        <v>4.0322579999999997</v>
      </c>
      <c r="K1100" s="1" t="s">
        <v>561</v>
      </c>
      <c r="L1100" s="1" t="s">
        <v>663</v>
      </c>
    </row>
    <row r="1101" spans="1:12" x14ac:dyDescent="0.25">
      <c r="A1101" s="4">
        <v>1514364</v>
      </c>
      <c r="B1101" s="4">
        <v>20</v>
      </c>
      <c r="C1101" s="4">
        <v>223</v>
      </c>
      <c r="D1101" s="39">
        <f t="shared" si="34"/>
        <v>200.70000000000002</v>
      </c>
      <c r="E1101" s="39">
        <f t="shared" si="35"/>
        <v>593.78700600000002</v>
      </c>
      <c r="F1101" s="8">
        <v>41684</v>
      </c>
      <c r="G1101" s="4">
        <v>51064</v>
      </c>
      <c r="H1101" s="4" t="s">
        <v>637</v>
      </c>
      <c r="I1101" s="4" t="s">
        <v>595</v>
      </c>
      <c r="J1101" s="1">
        <v>2.95858</v>
      </c>
      <c r="K1101" s="1" t="s">
        <v>561</v>
      </c>
      <c r="L1101" s="1" t="s">
        <v>663</v>
      </c>
    </row>
    <row r="1102" spans="1:12" x14ac:dyDescent="0.25">
      <c r="A1102" s="4">
        <v>1510300</v>
      </c>
      <c r="B1102" s="4">
        <v>6</v>
      </c>
      <c r="C1102" s="4">
        <v>316</v>
      </c>
      <c r="D1102" s="39">
        <f t="shared" si="34"/>
        <v>284.40000000000003</v>
      </c>
      <c r="E1102" s="39">
        <f t="shared" si="35"/>
        <v>1105.5393036</v>
      </c>
      <c r="F1102" s="8">
        <v>41684</v>
      </c>
      <c r="G1102" s="4">
        <v>50375</v>
      </c>
      <c r="H1102" s="4">
        <v>37888</v>
      </c>
      <c r="I1102" s="4" t="s">
        <v>595</v>
      </c>
      <c r="J1102" s="1">
        <v>3.8872689999999999</v>
      </c>
      <c r="K1102" s="1" t="s">
        <v>561</v>
      </c>
      <c r="L1102" s="1" t="s">
        <v>663</v>
      </c>
    </row>
    <row r="1103" spans="1:12" x14ac:dyDescent="0.25">
      <c r="A1103" s="4">
        <v>1515027</v>
      </c>
      <c r="B1103" s="4">
        <v>23</v>
      </c>
      <c r="C1103" s="4">
        <v>406</v>
      </c>
      <c r="D1103" s="39">
        <f t="shared" si="34"/>
        <v>365.40000000000003</v>
      </c>
      <c r="E1103" s="39">
        <f t="shared" si="35"/>
        <v>1473.3870732</v>
      </c>
      <c r="F1103" s="8">
        <v>41684</v>
      </c>
      <c r="G1103" s="4">
        <v>51356</v>
      </c>
      <c r="H1103" s="4" t="s">
        <v>598</v>
      </c>
      <c r="I1103" s="4" t="s">
        <v>595</v>
      </c>
      <c r="J1103" s="1">
        <v>4.0322579999999997</v>
      </c>
      <c r="K1103" s="1" t="s">
        <v>561</v>
      </c>
      <c r="L1103" s="1" t="s">
        <v>663</v>
      </c>
    </row>
    <row r="1104" spans="1:12" x14ac:dyDescent="0.25">
      <c r="A1104" s="4">
        <v>1514365</v>
      </c>
      <c r="B1104" s="4">
        <v>20</v>
      </c>
      <c r="C1104" s="4">
        <v>223</v>
      </c>
      <c r="D1104" s="39">
        <f t="shared" si="34"/>
        <v>200.70000000000002</v>
      </c>
      <c r="E1104" s="39">
        <f t="shared" si="35"/>
        <v>593.78700600000002</v>
      </c>
      <c r="F1104" s="8">
        <v>41684</v>
      </c>
      <c r="G1104" s="4">
        <v>51064</v>
      </c>
      <c r="H1104" s="4" t="s">
        <v>637</v>
      </c>
      <c r="I1104" s="4" t="s">
        <v>595</v>
      </c>
      <c r="J1104" s="1">
        <v>2.95858</v>
      </c>
      <c r="K1104" s="1" t="s">
        <v>561</v>
      </c>
      <c r="L1104" s="1" t="s">
        <v>663</v>
      </c>
    </row>
    <row r="1105" spans="1:12" x14ac:dyDescent="0.25">
      <c r="A1105" s="4">
        <v>1014540</v>
      </c>
      <c r="B1105" s="4">
        <v>36</v>
      </c>
      <c r="C1105" s="4">
        <v>607</v>
      </c>
      <c r="D1105" s="39">
        <f t="shared" si="34"/>
        <v>546.30000000000007</v>
      </c>
      <c r="E1105" s="39">
        <f t="shared" si="35"/>
        <v>2202.8225454000003</v>
      </c>
      <c r="F1105" s="8">
        <v>41685</v>
      </c>
      <c r="G1105" s="4">
        <v>51356</v>
      </c>
      <c r="H1105" s="4">
        <v>27782</v>
      </c>
      <c r="I1105" s="4" t="s">
        <v>592</v>
      </c>
      <c r="J1105" s="1">
        <v>4.0322579999999997</v>
      </c>
      <c r="K1105" s="1" t="s">
        <v>561</v>
      </c>
      <c r="L1105" s="1" t="s">
        <v>663</v>
      </c>
    </row>
    <row r="1106" spans="1:12" x14ac:dyDescent="0.25">
      <c r="A1106" s="4">
        <v>1514351</v>
      </c>
      <c r="B1106" s="4">
        <v>21</v>
      </c>
      <c r="C1106" s="4">
        <v>618</v>
      </c>
      <c r="D1106" s="39">
        <f t="shared" si="34"/>
        <v>556.20000000000005</v>
      </c>
      <c r="E1106" s="39">
        <f t="shared" si="35"/>
        <v>1645.5621960000001</v>
      </c>
      <c r="F1106" s="8">
        <v>41685</v>
      </c>
      <c r="G1106" s="4">
        <v>51064</v>
      </c>
      <c r="H1106" s="4">
        <v>23648</v>
      </c>
      <c r="I1106" s="4" t="s">
        <v>591</v>
      </c>
      <c r="J1106" s="1">
        <v>2.95858</v>
      </c>
      <c r="K1106" s="1" t="s">
        <v>561</v>
      </c>
      <c r="L1106" s="1" t="s">
        <v>663</v>
      </c>
    </row>
    <row r="1107" spans="1:12" x14ac:dyDescent="0.25">
      <c r="A1107" s="4">
        <v>1014605</v>
      </c>
      <c r="B1107" s="4">
        <v>15</v>
      </c>
      <c r="C1107" s="4">
        <v>261</v>
      </c>
      <c r="D1107" s="39">
        <f t="shared" si="34"/>
        <v>234.9</v>
      </c>
      <c r="E1107" s="39">
        <f t="shared" si="35"/>
        <v>947.17740419999996</v>
      </c>
      <c r="F1107" s="8">
        <v>41685</v>
      </c>
      <c r="G1107" s="4">
        <v>55347</v>
      </c>
      <c r="H1107" s="4">
        <v>37935</v>
      </c>
      <c r="I1107" s="4" t="s">
        <v>590</v>
      </c>
      <c r="J1107" s="1">
        <v>4.0322579999999997</v>
      </c>
      <c r="K1107" s="1" t="s">
        <v>561</v>
      </c>
      <c r="L1107" s="1" t="s">
        <v>663</v>
      </c>
    </row>
    <row r="1108" spans="1:12" x14ac:dyDescent="0.25">
      <c r="A1108" s="4">
        <v>1513517</v>
      </c>
      <c r="B1108" s="4">
        <v>15</v>
      </c>
      <c r="C1108" s="4">
        <v>261</v>
      </c>
      <c r="D1108" s="39">
        <f t="shared" si="34"/>
        <v>234.9</v>
      </c>
      <c r="E1108" s="39">
        <f t="shared" si="35"/>
        <v>792.37642500000004</v>
      </c>
      <c r="F1108" s="8">
        <v>41685</v>
      </c>
      <c r="G1108" s="4">
        <v>52168</v>
      </c>
      <c r="H1108" s="4">
        <v>17316</v>
      </c>
      <c r="I1108" s="4" t="s">
        <v>590</v>
      </c>
      <c r="J1108" s="1">
        <v>3.3732500000000001</v>
      </c>
      <c r="K1108" s="1" t="s">
        <v>561</v>
      </c>
      <c r="L1108" s="1" t="s">
        <v>663</v>
      </c>
    </row>
    <row r="1109" spans="1:12" x14ac:dyDescent="0.25">
      <c r="A1109" s="4">
        <v>1014573</v>
      </c>
      <c r="B1109" s="4">
        <v>15</v>
      </c>
      <c r="C1109" s="4">
        <v>261</v>
      </c>
      <c r="D1109" s="39">
        <f t="shared" si="34"/>
        <v>234.9</v>
      </c>
      <c r="E1109" s="39">
        <f t="shared" si="35"/>
        <v>712.79019090000008</v>
      </c>
      <c r="F1109" s="8">
        <v>41685</v>
      </c>
      <c r="G1109" s="4">
        <v>52006</v>
      </c>
      <c r="H1109" s="4">
        <v>12242</v>
      </c>
      <c r="I1109" s="4" t="s">
        <v>597</v>
      </c>
      <c r="J1109" s="1">
        <v>3.0344410000000002</v>
      </c>
      <c r="K1109" s="1" t="s">
        <v>561</v>
      </c>
      <c r="L1109" s="1" t="s">
        <v>663</v>
      </c>
    </row>
    <row r="1110" spans="1:12" x14ac:dyDescent="0.25">
      <c r="A1110" s="4">
        <v>1014529</v>
      </c>
      <c r="B1110" s="4">
        <v>20</v>
      </c>
      <c r="C1110" s="4">
        <v>382</v>
      </c>
      <c r="D1110" s="39">
        <f t="shared" si="34"/>
        <v>343.8</v>
      </c>
      <c r="E1110" s="39">
        <f t="shared" si="35"/>
        <v>1386.2903004</v>
      </c>
      <c r="F1110" s="8">
        <v>41685</v>
      </c>
      <c r="G1110" s="4">
        <v>51356</v>
      </c>
      <c r="H1110" s="4">
        <v>34284</v>
      </c>
      <c r="I1110" s="4" t="s">
        <v>595</v>
      </c>
      <c r="J1110" s="1">
        <v>4.0322579999999997</v>
      </c>
      <c r="K1110" s="1" t="s">
        <v>561</v>
      </c>
      <c r="L1110" s="1" t="s">
        <v>663</v>
      </c>
    </row>
    <row r="1111" spans="1:12" x14ac:dyDescent="0.25">
      <c r="A1111" s="4">
        <v>1515028</v>
      </c>
      <c r="B1111" s="4">
        <v>23</v>
      </c>
      <c r="C1111" s="4">
        <v>406</v>
      </c>
      <c r="D1111" s="39">
        <f t="shared" si="34"/>
        <v>365.40000000000003</v>
      </c>
      <c r="E1111" s="39">
        <f t="shared" si="35"/>
        <v>1473.3870732</v>
      </c>
      <c r="F1111" s="8">
        <v>41685</v>
      </c>
      <c r="G1111" s="4">
        <v>51356</v>
      </c>
      <c r="H1111" s="4" t="s">
        <v>598</v>
      </c>
      <c r="I1111" s="4" t="s">
        <v>595</v>
      </c>
      <c r="J1111" s="1">
        <v>4.0322579999999997</v>
      </c>
      <c r="K1111" s="1" t="s">
        <v>561</v>
      </c>
      <c r="L1111" s="1" t="s">
        <v>663</v>
      </c>
    </row>
    <row r="1112" spans="1:12" x14ac:dyDescent="0.25">
      <c r="A1112" s="4">
        <v>1515035</v>
      </c>
      <c r="B1112" s="4">
        <v>20</v>
      </c>
      <c r="C1112" s="4">
        <v>307</v>
      </c>
      <c r="D1112" s="39">
        <f t="shared" si="34"/>
        <v>276.3</v>
      </c>
      <c r="E1112" s="39">
        <f t="shared" si="35"/>
        <v>1524.4136883000001</v>
      </c>
      <c r="F1112" s="8">
        <v>41686</v>
      </c>
      <c r="G1112" s="4">
        <v>53064</v>
      </c>
      <c r="H1112" s="4">
        <v>36243</v>
      </c>
      <c r="I1112" s="4" t="s">
        <v>595</v>
      </c>
      <c r="J1112" s="1">
        <v>5.5172410000000003</v>
      </c>
      <c r="K1112" s="1" t="s">
        <v>561</v>
      </c>
      <c r="L1112" s="1" t="s">
        <v>663</v>
      </c>
    </row>
    <row r="1113" spans="1:12" x14ac:dyDescent="0.25">
      <c r="A1113" s="4">
        <v>1515667</v>
      </c>
      <c r="B1113" s="4">
        <v>4</v>
      </c>
      <c r="C1113" s="4">
        <v>251</v>
      </c>
      <c r="D1113" s="39">
        <f t="shared" si="34"/>
        <v>225.9</v>
      </c>
      <c r="E1113" s="39">
        <f t="shared" si="35"/>
        <v>685.48022190000006</v>
      </c>
      <c r="F1113" s="8">
        <v>41686</v>
      </c>
      <c r="G1113" s="4">
        <v>52006</v>
      </c>
      <c r="H1113" s="4">
        <v>12242</v>
      </c>
      <c r="I1113" s="4" t="s">
        <v>597</v>
      </c>
      <c r="J1113" s="1">
        <v>3.0344410000000002</v>
      </c>
      <c r="K1113" s="1" t="s">
        <v>561</v>
      </c>
      <c r="L1113" s="1" t="s">
        <v>663</v>
      </c>
    </row>
    <row r="1114" spans="1:12" x14ac:dyDescent="0.25">
      <c r="A1114" s="4">
        <v>1515033</v>
      </c>
      <c r="B1114" s="4">
        <v>20</v>
      </c>
      <c r="C1114" s="4">
        <v>307</v>
      </c>
      <c r="D1114" s="39">
        <f t="shared" si="34"/>
        <v>276.3</v>
      </c>
      <c r="E1114" s="39">
        <f t="shared" si="35"/>
        <v>1524.4136883000001</v>
      </c>
      <c r="F1114" s="8">
        <v>41686</v>
      </c>
      <c r="G1114" s="4">
        <v>53064</v>
      </c>
      <c r="H1114" s="4">
        <v>36243</v>
      </c>
      <c r="I1114" s="4" t="s">
        <v>595</v>
      </c>
      <c r="J1114" s="1">
        <v>5.5172410000000003</v>
      </c>
      <c r="K1114" s="1" t="s">
        <v>561</v>
      </c>
      <c r="L1114" s="1" t="s">
        <v>663</v>
      </c>
    </row>
    <row r="1115" spans="1:12" x14ac:dyDescent="0.25">
      <c r="A1115" s="4">
        <v>1514358</v>
      </c>
      <c r="B1115" s="4">
        <v>17</v>
      </c>
      <c r="C1115" s="4">
        <v>200</v>
      </c>
      <c r="D1115" s="39">
        <f t="shared" si="34"/>
        <v>180</v>
      </c>
      <c r="E1115" s="39">
        <f t="shared" si="35"/>
        <v>532.5444</v>
      </c>
      <c r="F1115" s="8">
        <v>41686</v>
      </c>
      <c r="G1115" s="4">
        <v>51064</v>
      </c>
      <c r="H1115" s="4" t="s">
        <v>637</v>
      </c>
      <c r="I1115" s="4" t="s">
        <v>595</v>
      </c>
      <c r="J1115" s="1">
        <v>2.95858</v>
      </c>
      <c r="K1115" s="1" t="s">
        <v>561</v>
      </c>
      <c r="L1115" s="1" t="s">
        <v>663</v>
      </c>
    </row>
    <row r="1116" spans="1:12" x14ac:dyDescent="0.25">
      <c r="A1116" s="4">
        <v>1014311</v>
      </c>
      <c r="B1116" s="4">
        <v>21</v>
      </c>
      <c r="C1116" s="4">
        <v>803</v>
      </c>
      <c r="D1116" s="39">
        <f t="shared" si="34"/>
        <v>722.7</v>
      </c>
      <c r="E1116" s="39">
        <f t="shared" si="35"/>
        <v>2809.3293063000001</v>
      </c>
      <c r="F1116" s="8">
        <v>41686</v>
      </c>
      <c r="G1116" s="4">
        <v>50375</v>
      </c>
      <c r="H1116" s="4">
        <v>37889</v>
      </c>
      <c r="I1116" s="4" t="s">
        <v>591</v>
      </c>
      <c r="J1116" s="1">
        <v>3.8872689999999999</v>
      </c>
      <c r="K1116" s="1" t="s">
        <v>561</v>
      </c>
      <c r="L1116" s="1" t="s">
        <v>663</v>
      </c>
    </row>
    <row r="1117" spans="1:12" x14ac:dyDescent="0.25">
      <c r="A1117" s="4">
        <v>1510299</v>
      </c>
      <c r="B1117" s="4">
        <v>4</v>
      </c>
      <c r="C1117" s="4">
        <v>321</v>
      </c>
      <c r="D1117" s="39">
        <f t="shared" si="34"/>
        <v>288.90000000000003</v>
      </c>
      <c r="E1117" s="39">
        <f t="shared" si="35"/>
        <v>1123.0320141000002</v>
      </c>
      <c r="F1117" s="8">
        <v>41686</v>
      </c>
      <c r="G1117" s="4">
        <v>50375</v>
      </c>
      <c r="H1117" s="4">
        <v>37888</v>
      </c>
      <c r="I1117" s="4" t="s">
        <v>595</v>
      </c>
      <c r="J1117" s="1">
        <v>3.8872689999999999</v>
      </c>
      <c r="K1117" s="1" t="s">
        <v>561</v>
      </c>
      <c r="L1117" s="1" t="s">
        <v>663</v>
      </c>
    </row>
    <row r="1118" spans="1:12" x14ac:dyDescent="0.25">
      <c r="A1118" s="4">
        <v>1014557</v>
      </c>
      <c r="B1118" s="4">
        <v>13</v>
      </c>
      <c r="C1118" s="4">
        <v>237</v>
      </c>
      <c r="D1118" s="39">
        <f t="shared" si="34"/>
        <v>213.3</v>
      </c>
      <c r="E1118" s="39">
        <f t="shared" si="35"/>
        <v>713.37801060000004</v>
      </c>
      <c r="F1118" s="8">
        <v>41686</v>
      </c>
      <c r="G1118" s="4">
        <v>55207</v>
      </c>
      <c r="H1118" s="4">
        <v>37774</v>
      </c>
      <c r="I1118" s="4" t="s">
        <v>595</v>
      </c>
      <c r="J1118" s="1">
        <v>3.3444820000000002</v>
      </c>
      <c r="K1118" s="1" t="s">
        <v>561</v>
      </c>
      <c r="L1118" s="1" t="s">
        <v>663</v>
      </c>
    </row>
    <row r="1119" spans="1:12" x14ac:dyDescent="0.25">
      <c r="A1119" s="4">
        <v>1513227</v>
      </c>
      <c r="B1119" s="4">
        <v>3</v>
      </c>
      <c r="C1119" s="4">
        <v>682</v>
      </c>
      <c r="D1119" s="39">
        <f t="shared" si="34"/>
        <v>613.80000000000007</v>
      </c>
      <c r="E1119" s="39">
        <f t="shared" si="35"/>
        <v>2474.9999604</v>
      </c>
      <c r="F1119" s="8">
        <v>41686</v>
      </c>
      <c r="G1119" s="4">
        <v>51356</v>
      </c>
      <c r="H1119" s="4">
        <v>36551</v>
      </c>
      <c r="I1119" s="4" t="s">
        <v>604</v>
      </c>
      <c r="J1119" s="1">
        <v>4.0322579999999997</v>
      </c>
      <c r="K1119" s="1" t="s">
        <v>561</v>
      </c>
      <c r="L1119" s="1" t="s">
        <v>663</v>
      </c>
    </row>
    <row r="1120" spans="1:12" x14ac:dyDescent="0.25">
      <c r="A1120" s="4">
        <v>1513518</v>
      </c>
      <c r="B1120" s="4">
        <v>15</v>
      </c>
      <c r="C1120" s="4">
        <v>261</v>
      </c>
      <c r="D1120" s="39">
        <f t="shared" si="34"/>
        <v>234.9</v>
      </c>
      <c r="E1120" s="39">
        <f t="shared" si="35"/>
        <v>792.37642500000004</v>
      </c>
      <c r="F1120" s="8">
        <v>41686</v>
      </c>
      <c r="G1120" s="4">
        <v>52168</v>
      </c>
      <c r="H1120" s="4">
        <v>17316</v>
      </c>
      <c r="I1120" s="4" t="s">
        <v>590</v>
      </c>
      <c r="J1120" s="1">
        <v>3.3732500000000001</v>
      </c>
      <c r="K1120" s="1" t="s">
        <v>561</v>
      </c>
      <c r="L1120" s="1" t="s">
        <v>663</v>
      </c>
    </row>
    <row r="1121" spans="1:12" x14ac:dyDescent="0.25">
      <c r="A1121" s="4">
        <v>1014625</v>
      </c>
      <c r="B1121" s="4">
        <v>17</v>
      </c>
      <c r="C1121" s="4">
        <v>200</v>
      </c>
      <c r="D1121" s="39">
        <f t="shared" si="34"/>
        <v>180</v>
      </c>
      <c r="E1121" s="39">
        <f t="shared" si="35"/>
        <v>532.5444</v>
      </c>
      <c r="F1121" s="8">
        <v>41686</v>
      </c>
      <c r="G1121" s="4">
        <v>51064</v>
      </c>
      <c r="H1121" s="4" t="s">
        <v>637</v>
      </c>
      <c r="I1121" s="4" t="s">
        <v>595</v>
      </c>
      <c r="J1121" s="1">
        <v>2.95858</v>
      </c>
      <c r="K1121" s="1" t="s">
        <v>561</v>
      </c>
      <c r="L1121" s="1" t="s">
        <v>663</v>
      </c>
    </row>
    <row r="1122" spans="1:12" x14ac:dyDescent="0.25">
      <c r="A1122" s="4">
        <v>1515034</v>
      </c>
      <c r="B1122" s="4">
        <v>20</v>
      </c>
      <c r="C1122" s="4">
        <v>307</v>
      </c>
      <c r="D1122" s="39">
        <f t="shared" si="34"/>
        <v>276.3</v>
      </c>
      <c r="E1122" s="39">
        <f t="shared" si="35"/>
        <v>1524.4136883000001</v>
      </c>
      <c r="F1122" s="8">
        <v>41686</v>
      </c>
      <c r="G1122" s="4">
        <v>53064</v>
      </c>
      <c r="H1122" s="4">
        <v>36243</v>
      </c>
      <c r="I1122" s="4" t="s">
        <v>595</v>
      </c>
      <c r="J1122" s="1">
        <v>5.5172410000000003</v>
      </c>
      <c r="K1122" s="1" t="s">
        <v>561</v>
      </c>
      <c r="L1122" s="1" t="s">
        <v>663</v>
      </c>
    </row>
    <row r="1123" spans="1:12" x14ac:dyDescent="0.25">
      <c r="A1123" s="4">
        <v>1514655</v>
      </c>
      <c r="B1123" s="4">
        <v>15</v>
      </c>
      <c r="C1123" s="4">
        <v>261</v>
      </c>
      <c r="D1123" s="39">
        <f t="shared" si="34"/>
        <v>234.9</v>
      </c>
      <c r="E1123" s="39">
        <f t="shared" si="35"/>
        <v>947.17740419999996</v>
      </c>
      <c r="F1123" s="8">
        <v>41686</v>
      </c>
      <c r="G1123" s="4">
        <v>51616</v>
      </c>
      <c r="H1123" s="4" t="s">
        <v>623</v>
      </c>
      <c r="I1123" s="4" t="s">
        <v>597</v>
      </c>
      <c r="J1123" s="1">
        <v>4.0322579999999997</v>
      </c>
      <c r="K1123" s="1" t="s">
        <v>561</v>
      </c>
      <c r="L1123" s="1" t="s">
        <v>663</v>
      </c>
    </row>
    <row r="1124" spans="1:12" x14ac:dyDescent="0.25">
      <c r="A1124" s="4">
        <v>1014551</v>
      </c>
      <c r="B1124" s="4">
        <v>10</v>
      </c>
      <c r="C1124" s="4">
        <v>676</v>
      </c>
      <c r="D1124" s="39">
        <f t="shared" si="34"/>
        <v>608.4</v>
      </c>
      <c r="E1124" s="39">
        <f t="shared" si="35"/>
        <v>2365.0144596</v>
      </c>
      <c r="F1124" s="8">
        <v>41686</v>
      </c>
      <c r="G1124" s="4">
        <v>50375</v>
      </c>
      <c r="H1124" s="4" t="s">
        <v>646</v>
      </c>
      <c r="I1124" s="4" t="s">
        <v>592</v>
      </c>
      <c r="J1124" s="1">
        <v>3.8872689999999999</v>
      </c>
      <c r="K1124" s="1" t="s">
        <v>561</v>
      </c>
      <c r="L1124" s="1" t="s">
        <v>663</v>
      </c>
    </row>
    <row r="1125" spans="1:12" x14ac:dyDescent="0.25">
      <c r="A1125" s="4">
        <v>1513349</v>
      </c>
      <c r="B1125" s="4">
        <v>4</v>
      </c>
      <c r="C1125" s="4">
        <v>321</v>
      </c>
      <c r="D1125" s="39">
        <f t="shared" si="34"/>
        <v>288.90000000000003</v>
      </c>
      <c r="E1125" s="39">
        <f t="shared" si="35"/>
        <v>1123.0320141000002</v>
      </c>
      <c r="F1125" s="8">
        <v>41687</v>
      </c>
      <c r="G1125" s="4">
        <v>50375</v>
      </c>
      <c r="H1125" s="4">
        <v>37888</v>
      </c>
      <c r="I1125" s="4" t="s">
        <v>595</v>
      </c>
      <c r="J1125" s="1">
        <v>3.8872689999999999</v>
      </c>
      <c r="K1125" s="1" t="s">
        <v>561</v>
      </c>
      <c r="L1125" s="1" t="s">
        <v>663</v>
      </c>
    </row>
    <row r="1126" spans="1:12" x14ac:dyDescent="0.25">
      <c r="A1126" s="4">
        <v>1515036</v>
      </c>
      <c r="B1126" s="4">
        <v>20</v>
      </c>
      <c r="C1126" s="4">
        <v>307</v>
      </c>
      <c r="D1126" s="39">
        <f t="shared" si="34"/>
        <v>276.3</v>
      </c>
      <c r="E1126" s="39">
        <f t="shared" si="35"/>
        <v>1524.4136883000001</v>
      </c>
      <c r="F1126" s="8">
        <v>41687</v>
      </c>
      <c r="G1126" s="4">
        <v>53064</v>
      </c>
      <c r="H1126" s="4">
        <v>36243</v>
      </c>
      <c r="I1126" s="4" t="s">
        <v>595</v>
      </c>
      <c r="J1126" s="1">
        <v>5.5172410000000003</v>
      </c>
      <c r="K1126" s="1" t="s">
        <v>561</v>
      </c>
      <c r="L1126" s="1" t="s">
        <v>663</v>
      </c>
    </row>
    <row r="1127" spans="1:12" x14ac:dyDescent="0.25">
      <c r="A1127" s="4">
        <v>1513090</v>
      </c>
      <c r="B1127" s="4">
        <v>13</v>
      </c>
      <c r="C1127" s="4">
        <v>237</v>
      </c>
      <c r="D1127" s="39">
        <f t="shared" si="34"/>
        <v>213.3</v>
      </c>
      <c r="E1127" s="39">
        <f t="shared" si="35"/>
        <v>720.60802740000008</v>
      </c>
      <c r="F1127" s="8">
        <v>41687</v>
      </c>
      <c r="G1127" s="4">
        <v>53698</v>
      </c>
      <c r="H1127" s="4">
        <v>28823</v>
      </c>
      <c r="I1127" s="4" t="s">
        <v>595</v>
      </c>
      <c r="J1127" s="1">
        <v>3.3783780000000001</v>
      </c>
      <c r="K1127" s="1" t="s">
        <v>561</v>
      </c>
      <c r="L1127" s="1" t="s">
        <v>663</v>
      </c>
    </row>
    <row r="1128" spans="1:12" x14ac:dyDescent="0.25">
      <c r="A1128" s="4">
        <v>1014620</v>
      </c>
      <c r="B1128" s="4">
        <v>17</v>
      </c>
      <c r="C1128" s="4">
        <v>291</v>
      </c>
      <c r="D1128" s="39">
        <f t="shared" si="34"/>
        <v>261.90000000000003</v>
      </c>
      <c r="E1128" s="39">
        <f t="shared" si="35"/>
        <v>1018.0757511</v>
      </c>
      <c r="F1128" s="8">
        <v>41687</v>
      </c>
      <c r="G1128" s="4">
        <v>50375</v>
      </c>
      <c r="H1128" s="4">
        <v>33813</v>
      </c>
      <c r="I1128" s="4" t="s">
        <v>595</v>
      </c>
      <c r="J1128" s="1">
        <v>3.8872689999999999</v>
      </c>
      <c r="K1128" s="1" t="s">
        <v>561</v>
      </c>
      <c r="L1128" s="1" t="s">
        <v>663</v>
      </c>
    </row>
    <row r="1129" spans="1:12" x14ac:dyDescent="0.25">
      <c r="A1129" s="4">
        <v>1014530</v>
      </c>
      <c r="B1129" s="4">
        <v>12</v>
      </c>
      <c r="C1129" s="4">
        <v>631</v>
      </c>
      <c r="D1129" s="39">
        <f t="shared" si="34"/>
        <v>567.9</v>
      </c>
      <c r="E1129" s="39">
        <f t="shared" si="35"/>
        <v>2289.9193181999999</v>
      </c>
      <c r="F1129" s="8">
        <v>41687</v>
      </c>
      <c r="G1129" s="4">
        <v>51356</v>
      </c>
      <c r="H1129" s="4" t="s">
        <v>647</v>
      </c>
      <c r="I1129" s="4" t="s">
        <v>593</v>
      </c>
      <c r="J1129" s="1">
        <v>4.0322579999999997</v>
      </c>
      <c r="K1129" s="1" t="s">
        <v>561</v>
      </c>
      <c r="L1129" s="1" t="s">
        <v>663</v>
      </c>
    </row>
    <row r="1130" spans="1:12" x14ac:dyDescent="0.25">
      <c r="A1130" s="4">
        <v>1014631</v>
      </c>
      <c r="B1130" s="4">
        <v>15</v>
      </c>
      <c r="C1130" s="4">
        <v>261</v>
      </c>
      <c r="D1130" s="39">
        <f t="shared" si="34"/>
        <v>234.9</v>
      </c>
      <c r="E1130" s="39">
        <f t="shared" si="35"/>
        <v>947.17740419999996</v>
      </c>
      <c r="F1130" s="8">
        <v>41687</v>
      </c>
      <c r="G1130" s="4">
        <v>51616</v>
      </c>
      <c r="H1130" s="4" t="s">
        <v>623</v>
      </c>
      <c r="I1130" s="4" t="s">
        <v>597</v>
      </c>
      <c r="J1130" s="1">
        <v>4.0322579999999997</v>
      </c>
      <c r="K1130" s="1" t="s">
        <v>561</v>
      </c>
      <c r="L1130" s="1" t="s">
        <v>663</v>
      </c>
    </row>
    <row r="1131" spans="1:12" x14ac:dyDescent="0.25">
      <c r="A1131" s="4">
        <v>1515037</v>
      </c>
      <c r="B1131" s="4">
        <v>20</v>
      </c>
      <c r="C1131" s="4">
        <v>276</v>
      </c>
      <c r="D1131" s="39">
        <f t="shared" si="34"/>
        <v>248.4</v>
      </c>
      <c r="E1131" s="39">
        <f t="shared" si="35"/>
        <v>1370.4826644000002</v>
      </c>
      <c r="F1131" s="8">
        <v>41687</v>
      </c>
      <c r="G1131" s="4">
        <v>53064</v>
      </c>
      <c r="H1131" s="4">
        <v>36243</v>
      </c>
      <c r="I1131" s="4" t="s">
        <v>595</v>
      </c>
      <c r="J1131" s="1">
        <v>5.5172410000000003</v>
      </c>
      <c r="K1131" s="1" t="s">
        <v>561</v>
      </c>
      <c r="L1131" s="1" t="s">
        <v>663</v>
      </c>
    </row>
    <row r="1132" spans="1:12" x14ac:dyDescent="0.25">
      <c r="A1132" s="4">
        <v>1513091</v>
      </c>
      <c r="B1132" s="4">
        <v>13</v>
      </c>
      <c r="C1132" s="4">
        <v>237</v>
      </c>
      <c r="D1132" s="39">
        <f t="shared" si="34"/>
        <v>213.3</v>
      </c>
      <c r="E1132" s="39">
        <f t="shared" si="35"/>
        <v>720.60802740000008</v>
      </c>
      <c r="F1132" s="8">
        <v>41687</v>
      </c>
      <c r="G1132" s="4">
        <v>53698</v>
      </c>
      <c r="H1132" s="4">
        <v>28823</v>
      </c>
      <c r="I1132" s="4" t="s">
        <v>595</v>
      </c>
      <c r="J1132" s="1">
        <v>3.3783780000000001</v>
      </c>
      <c r="K1132" s="1" t="s">
        <v>561</v>
      </c>
      <c r="L1132" s="1" t="s">
        <v>663</v>
      </c>
    </row>
    <row r="1133" spans="1:12" x14ac:dyDescent="0.25">
      <c r="A1133" s="4">
        <v>1513350</v>
      </c>
      <c r="B1133" s="4">
        <v>4</v>
      </c>
      <c r="C1133" s="4">
        <v>321</v>
      </c>
      <c r="D1133" s="39">
        <f t="shared" si="34"/>
        <v>288.90000000000003</v>
      </c>
      <c r="E1133" s="39">
        <f t="shared" si="35"/>
        <v>1123.0320141000002</v>
      </c>
      <c r="F1133" s="8">
        <v>41687</v>
      </c>
      <c r="G1133" s="4">
        <v>50375</v>
      </c>
      <c r="H1133" s="4">
        <v>37888</v>
      </c>
      <c r="I1133" s="4" t="s">
        <v>595</v>
      </c>
      <c r="J1133" s="1">
        <v>3.8872689999999999</v>
      </c>
      <c r="K1133" s="1" t="s">
        <v>561</v>
      </c>
      <c r="L1133" s="1" t="s">
        <v>663</v>
      </c>
    </row>
    <row r="1134" spans="1:12" x14ac:dyDescent="0.25">
      <c r="A1134" s="4">
        <v>1515515</v>
      </c>
      <c r="B1134" s="4">
        <v>12</v>
      </c>
      <c r="C1134" s="4">
        <v>532</v>
      </c>
      <c r="D1134" s="39">
        <f t="shared" si="34"/>
        <v>478.8</v>
      </c>
      <c r="E1134" s="39">
        <f t="shared" si="35"/>
        <v>1416.5681039999999</v>
      </c>
      <c r="F1134" s="8">
        <v>41687</v>
      </c>
      <c r="G1134" s="4">
        <v>51064</v>
      </c>
      <c r="H1134" s="4">
        <v>23633</v>
      </c>
      <c r="I1134" s="4" t="s">
        <v>593</v>
      </c>
      <c r="J1134" s="1">
        <v>2.95858</v>
      </c>
      <c r="K1134" s="1" t="s">
        <v>561</v>
      </c>
      <c r="L1134" s="1" t="s">
        <v>663</v>
      </c>
    </row>
    <row r="1135" spans="1:12" x14ac:dyDescent="0.25">
      <c r="A1135" s="4">
        <v>1515038</v>
      </c>
      <c r="B1135" s="4">
        <v>20</v>
      </c>
      <c r="C1135" s="4">
        <v>276</v>
      </c>
      <c r="D1135" s="39">
        <f t="shared" si="34"/>
        <v>248.4</v>
      </c>
      <c r="E1135" s="39">
        <f t="shared" si="35"/>
        <v>1370.4826644000002</v>
      </c>
      <c r="F1135" s="8">
        <v>41687</v>
      </c>
      <c r="G1135" s="4">
        <v>53064</v>
      </c>
      <c r="H1135" s="4">
        <v>36243</v>
      </c>
      <c r="I1135" s="4" t="s">
        <v>595</v>
      </c>
      <c r="J1135" s="1">
        <v>5.5172410000000003</v>
      </c>
      <c r="K1135" s="1" t="s">
        <v>561</v>
      </c>
      <c r="L1135" s="1" t="s">
        <v>663</v>
      </c>
    </row>
    <row r="1136" spans="1:12" x14ac:dyDescent="0.25">
      <c r="A1136" s="4">
        <v>1014520</v>
      </c>
      <c r="B1136" s="4">
        <v>10</v>
      </c>
      <c r="C1136" s="4">
        <v>525</v>
      </c>
      <c r="D1136" s="39">
        <f t="shared" si="34"/>
        <v>472.5</v>
      </c>
      <c r="E1136" s="39">
        <f t="shared" si="35"/>
        <v>1397.92905</v>
      </c>
      <c r="F1136" s="8">
        <v>41687</v>
      </c>
      <c r="G1136" s="4">
        <v>51064</v>
      </c>
      <c r="H1136" s="4">
        <v>23648</v>
      </c>
      <c r="I1136" s="4" t="s">
        <v>591</v>
      </c>
      <c r="J1136" s="1">
        <v>2.95858</v>
      </c>
      <c r="K1136" s="1" t="s">
        <v>561</v>
      </c>
      <c r="L1136" s="1" t="s">
        <v>663</v>
      </c>
    </row>
    <row r="1137" spans="1:12" x14ac:dyDescent="0.25">
      <c r="A1137" s="4">
        <v>1513086</v>
      </c>
      <c r="B1137" s="4">
        <v>13</v>
      </c>
      <c r="C1137" s="4">
        <v>237</v>
      </c>
      <c r="D1137" s="39">
        <f t="shared" si="34"/>
        <v>213.3</v>
      </c>
      <c r="E1137" s="39">
        <f t="shared" si="35"/>
        <v>720.60802740000008</v>
      </c>
      <c r="F1137" s="8">
        <v>41687</v>
      </c>
      <c r="G1137" s="4">
        <v>53698</v>
      </c>
      <c r="H1137" s="4">
        <v>28823</v>
      </c>
      <c r="I1137" s="4" t="s">
        <v>595</v>
      </c>
      <c r="J1137" s="1">
        <v>3.3783780000000001</v>
      </c>
      <c r="K1137" s="1" t="s">
        <v>561</v>
      </c>
      <c r="L1137" s="1" t="s">
        <v>663</v>
      </c>
    </row>
    <row r="1138" spans="1:12" x14ac:dyDescent="0.25">
      <c r="A1138" s="4">
        <v>1014462</v>
      </c>
      <c r="B1138" s="4">
        <v>2</v>
      </c>
      <c r="C1138" s="4">
        <v>631</v>
      </c>
      <c r="D1138" s="39">
        <f t="shared" si="34"/>
        <v>567.9</v>
      </c>
      <c r="E1138" s="39">
        <f t="shared" si="35"/>
        <v>2207.5800651</v>
      </c>
      <c r="F1138" s="8">
        <v>41687</v>
      </c>
      <c r="G1138" s="4">
        <v>50375</v>
      </c>
      <c r="H1138" s="4">
        <v>36600</v>
      </c>
      <c r="I1138" s="4" t="s">
        <v>604</v>
      </c>
      <c r="J1138" s="1">
        <v>3.8872689999999999</v>
      </c>
      <c r="K1138" s="1" t="s">
        <v>561</v>
      </c>
      <c r="L1138" s="1" t="s">
        <v>663</v>
      </c>
    </row>
    <row r="1139" spans="1:12" x14ac:dyDescent="0.25">
      <c r="A1139" s="4">
        <v>1515230</v>
      </c>
      <c r="B1139" s="4">
        <v>20</v>
      </c>
      <c r="C1139" s="4">
        <v>276</v>
      </c>
      <c r="D1139" s="39">
        <f t="shared" si="34"/>
        <v>248.4</v>
      </c>
      <c r="E1139" s="39">
        <f t="shared" si="35"/>
        <v>1370.4826644000002</v>
      </c>
      <c r="F1139" s="8">
        <v>41687</v>
      </c>
      <c r="G1139" s="4">
        <v>53064</v>
      </c>
      <c r="H1139" s="4">
        <v>36243</v>
      </c>
      <c r="I1139" s="4" t="s">
        <v>595</v>
      </c>
      <c r="J1139" s="1">
        <v>5.5172410000000003</v>
      </c>
      <c r="K1139" s="1" t="s">
        <v>561</v>
      </c>
      <c r="L1139" s="1" t="s">
        <v>663</v>
      </c>
    </row>
    <row r="1140" spans="1:12" x14ac:dyDescent="0.25">
      <c r="A1140" s="4">
        <v>1513087</v>
      </c>
      <c r="B1140" s="4">
        <v>13</v>
      </c>
      <c r="C1140" s="4">
        <v>237</v>
      </c>
      <c r="D1140" s="39">
        <f t="shared" si="34"/>
        <v>213.3</v>
      </c>
      <c r="E1140" s="39">
        <f t="shared" si="35"/>
        <v>720.60802740000008</v>
      </c>
      <c r="F1140" s="8">
        <v>41687</v>
      </c>
      <c r="G1140" s="4">
        <v>53698</v>
      </c>
      <c r="H1140" s="4">
        <v>28823</v>
      </c>
      <c r="I1140" s="4" t="s">
        <v>595</v>
      </c>
      <c r="J1140" s="1">
        <v>3.3783780000000001</v>
      </c>
      <c r="K1140" s="1" t="s">
        <v>561</v>
      </c>
      <c r="L1140" s="1" t="s">
        <v>663</v>
      </c>
    </row>
    <row r="1141" spans="1:12" x14ac:dyDescent="0.25">
      <c r="A1141" s="4">
        <v>1514360</v>
      </c>
      <c r="B1141" s="4">
        <v>18</v>
      </c>
      <c r="C1141" s="4">
        <v>210</v>
      </c>
      <c r="D1141" s="39">
        <f t="shared" si="34"/>
        <v>189</v>
      </c>
      <c r="E1141" s="39">
        <f t="shared" si="35"/>
        <v>559.17161999999996</v>
      </c>
      <c r="F1141" s="8">
        <v>41687</v>
      </c>
      <c r="G1141" s="4">
        <v>51064</v>
      </c>
      <c r="H1141" s="4" t="s">
        <v>637</v>
      </c>
      <c r="I1141" s="4" t="s">
        <v>595</v>
      </c>
      <c r="J1141" s="1">
        <v>2.95858</v>
      </c>
      <c r="K1141" s="1" t="s">
        <v>561</v>
      </c>
      <c r="L1141" s="1" t="s">
        <v>663</v>
      </c>
    </row>
    <row r="1142" spans="1:12" x14ac:dyDescent="0.25">
      <c r="A1142" s="4">
        <v>1014594</v>
      </c>
      <c r="B1142" s="4">
        <v>4</v>
      </c>
      <c r="C1142" s="4">
        <v>321</v>
      </c>
      <c r="D1142" s="39">
        <f t="shared" si="34"/>
        <v>288.90000000000003</v>
      </c>
      <c r="E1142" s="39">
        <f t="shared" si="35"/>
        <v>1123.0320141000002</v>
      </c>
      <c r="F1142" s="8">
        <v>41687</v>
      </c>
      <c r="G1142" s="4">
        <v>50375</v>
      </c>
      <c r="H1142" s="4">
        <v>37888</v>
      </c>
      <c r="I1142" s="4" t="s">
        <v>595</v>
      </c>
      <c r="J1142" s="1">
        <v>3.8872689999999999</v>
      </c>
      <c r="K1142" s="1" t="s">
        <v>561</v>
      </c>
      <c r="L1142" s="1" t="s">
        <v>663</v>
      </c>
    </row>
    <row r="1143" spans="1:12" x14ac:dyDescent="0.25">
      <c r="A1143" s="4">
        <v>1515516</v>
      </c>
      <c r="B1143" s="4">
        <v>12</v>
      </c>
      <c r="C1143" s="4">
        <v>532</v>
      </c>
      <c r="D1143" s="39">
        <f t="shared" si="34"/>
        <v>478.8</v>
      </c>
      <c r="E1143" s="39">
        <f t="shared" si="35"/>
        <v>1416.5681039999999</v>
      </c>
      <c r="F1143" s="8">
        <v>41687</v>
      </c>
      <c r="G1143" s="4">
        <v>51064</v>
      </c>
      <c r="H1143" s="4">
        <v>23633</v>
      </c>
      <c r="I1143" s="4" t="s">
        <v>593</v>
      </c>
      <c r="J1143" s="1">
        <v>2.95858</v>
      </c>
      <c r="K1143" s="1" t="s">
        <v>561</v>
      </c>
      <c r="L1143" s="1" t="s">
        <v>663</v>
      </c>
    </row>
    <row r="1144" spans="1:12" x14ac:dyDescent="0.25">
      <c r="A1144" s="4">
        <v>1515228</v>
      </c>
      <c r="B1144" s="4">
        <v>20</v>
      </c>
      <c r="C1144" s="4">
        <v>276</v>
      </c>
      <c r="D1144" s="39">
        <f t="shared" si="34"/>
        <v>248.4</v>
      </c>
      <c r="E1144" s="39">
        <f t="shared" si="35"/>
        <v>1370.4826644000002</v>
      </c>
      <c r="F1144" s="8">
        <v>41688</v>
      </c>
      <c r="G1144" s="4">
        <v>53064</v>
      </c>
      <c r="H1144" s="4">
        <v>36243</v>
      </c>
      <c r="I1144" s="4" t="s">
        <v>595</v>
      </c>
      <c r="J1144" s="1">
        <v>5.5172410000000003</v>
      </c>
      <c r="K1144" s="1" t="s">
        <v>561</v>
      </c>
      <c r="L1144" s="1" t="s">
        <v>663</v>
      </c>
    </row>
    <row r="1145" spans="1:12" x14ac:dyDescent="0.25">
      <c r="A1145" s="4">
        <v>1513959</v>
      </c>
      <c r="B1145" s="4">
        <v>13</v>
      </c>
      <c r="C1145" s="4">
        <v>237</v>
      </c>
      <c r="D1145" s="39">
        <f t="shared" si="34"/>
        <v>213.3</v>
      </c>
      <c r="E1145" s="39">
        <f t="shared" si="35"/>
        <v>720.60802740000008</v>
      </c>
      <c r="F1145" s="8">
        <v>41688</v>
      </c>
      <c r="G1145" s="4">
        <v>53698</v>
      </c>
      <c r="H1145" s="4">
        <v>28823</v>
      </c>
      <c r="I1145" s="4" t="s">
        <v>595</v>
      </c>
      <c r="J1145" s="1">
        <v>3.3783780000000001</v>
      </c>
      <c r="K1145" s="1" t="s">
        <v>561</v>
      </c>
      <c r="L1145" s="1" t="s">
        <v>663</v>
      </c>
    </row>
    <row r="1146" spans="1:12" x14ac:dyDescent="0.25">
      <c r="A1146" s="4">
        <v>1513163</v>
      </c>
      <c r="B1146" s="4">
        <v>8</v>
      </c>
      <c r="C1146" s="4">
        <v>232</v>
      </c>
      <c r="D1146" s="39">
        <f t="shared" si="34"/>
        <v>208.8</v>
      </c>
      <c r="E1146" s="39">
        <f t="shared" si="35"/>
        <v>841.93547039999999</v>
      </c>
      <c r="F1146" s="8">
        <v>41688</v>
      </c>
      <c r="G1146" s="4">
        <v>51880</v>
      </c>
      <c r="H1146" s="4">
        <v>11128</v>
      </c>
      <c r="I1146" s="4" t="s">
        <v>597</v>
      </c>
      <c r="J1146" s="1">
        <v>4.0322579999999997</v>
      </c>
      <c r="K1146" s="1" t="s">
        <v>561</v>
      </c>
      <c r="L1146" s="1" t="s">
        <v>663</v>
      </c>
    </row>
    <row r="1147" spans="1:12" x14ac:dyDescent="0.25">
      <c r="A1147" s="4">
        <v>1513075</v>
      </c>
      <c r="B1147" s="4">
        <v>38</v>
      </c>
      <c r="C1147" s="4">
        <v>680</v>
      </c>
      <c r="D1147" s="39">
        <f t="shared" si="34"/>
        <v>612</v>
      </c>
      <c r="E1147" s="39">
        <f t="shared" si="35"/>
        <v>3376.5514920000001</v>
      </c>
      <c r="F1147" s="8">
        <v>41688</v>
      </c>
      <c r="G1147" s="4">
        <v>53064</v>
      </c>
      <c r="H1147" s="4">
        <v>28405</v>
      </c>
      <c r="I1147" s="4" t="s">
        <v>591</v>
      </c>
      <c r="J1147" s="1">
        <v>5.5172410000000003</v>
      </c>
      <c r="K1147" s="1" t="s">
        <v>561</v>
      </c>
      <c r="L1147" s="1" t="s">
        <v>663</v>
      </c>
    </row>
    <row r="1148" spans="1:12" x14ac:dyDescent="0.25">
      <c r="A1148" s="4">
        <v>1014309</v>
      </c>
      <c r="B1148" s="4">
        <v>21</v>
      </c>
      <c r="C1148" s="4">
        <v>803</v>
      </c>
      <c r="D1148" s="39">
        <f t="shared" si="34"/>
        <v>722.7</v>
      </c>
      <c r="E1148" s="39">
        <f t="shared" si="35"/>
        <v>2809.3293063000001</v>
      </c>
      <c r="F1148" s="8">
        <v>41688</v>
      </c>
      <c r="G1148" s="4">
        <v>50375</v>
      </c>
      <c r="H1148" s="4">
        <v>37889</v>
      </c>
      <c r="I1148" s="4" t="s">
        <v>591</v>
      </c>
      <c r="J1148" s="1">
        <v>3.8872689999999999</v>
      </c>
      <c r="K1148" s="1" t="s">
        <v>561</v>
      </c>
      <c r="L1148" s="1" t="s">
        <v>663</v>
      </c>
    </row>
    <row r="1149" spans="1:12" x14ac:dyDescent="0.25">
      <c r="A1149" s="4">
        <v>1514367</v>
      </c>
      <c r="B1149" s="4">
        <v>18</v>
      </c>
      <c r="C1149" s="4">
        <v>210</v>
      </c>
      <c r="D1149" s="39">
        <f t="shared" si="34"/>
        <v>189</v>
      </c>
      <c r="E1149" s="39">
        <f t="shared" si="35"/>
        <v>559.17161999999996</v>
      </c>
      <c r="F1149" s="8">
        <v>41688</v>
      </c>
      <c r="G1149" s="4">
        <v>51064</v>
      </c>
      <c r="H1149" s="4" t="s">
        <v>637</v>
      </c>
      <c r="I1149" s="4" t="s">
        <v>595</v>
      </c>
      <c r="J1149" s="1">
        <v>2.95858</v>
      </c>
      <c r="K1149" s="1" t="s">
        <v>561</v>
      </c>
      <c r="L1149" s="1" t="s">
        <v>663</v>
      </c>
    </row>
    <row r="1150" spans="1:12" x14ac:dyDescent="0.25">
      <c r="A1150" s="4">
        <v>1513351</v>
      </c>
      <c r="B1150" s="4">
        <v>4</v>
      </c>
      <c r="C1150" s="4">
        <v>321</v>
      </c>
      <c r="D1150" s="39">
        <f t="shared" si="34"/>
        <v>288.90000000000003</v>
      </c>
      <c r="E1150" s="39">
        <f t="shared" si="35"/>
        <v>1123.0320141000002</v>
      </c>
      <c r="F1150" s="8">
        <v>41688</v>
      </c>
      <c r="G1150" s="4">
        <v>50375</v>
      </c>
      <c r="H1150" s="4">
        <v>37888</v>
      </c>
      <c r="I1150" s="4" t="s">
        <v>595</v>
      </c>
      <c r="J1150" s="1">
        <v>3.8872689999999999</v>
      </c>
      <c r="K1150" s="1" t="s">
        <v>561</v>
      </c>
      <c r="L1150" s="1" t="s">
        <v>663</v>
      </c>
    </row>
    <row r="1151" spans="1:12" x14ac:dyDescent="0.25">
      <c r="A1151" s="4">
        <v>1513083</v>
      </c>
      <c r="B1151" s="4">
        <v>13</v>
      </c>
      <c r="C1151" s="4">
        <v>237</v>
      </c>
      <c r="D1151" s="39">
        <f t="shared" si="34"/>
        <v>213.3</v>
      </c>
      <c r="E1151" s="39">
        <f t="shared" si="35"/>
        <v>720.60802740000008</v>
      </c>
      <c r="F1151" s="8">
        <v>41688</v>
      </c>
      <c r="G1151" s="4">
        <v>53698</v>
      </c>
      <c r="H1151" s="4">
        <v>28823</v>
      </c>
      <c r="I1151" s="4" t="s">
        <v>595</v>
      </c>
      <c r="J1151" s="1">
        <v>3.3783780000000001</v>
      </c>
      <c r="K1151" s="1" t="s">
        <v>561</v>
      </c>
      <c r="L1151" s="1" t="s">
        <v>663</v>
      </c>
    </row>
    <row r="1152" spans="1:12" x14ac:dyDescent="0.25">
      <c r="A1152" s="4">
        <v>1515229</v>
      </c>
      <c r="B1152" s="4">
        <v>20</v>
      </c>
      <c r="C1152" s="4">
        <v>276</v>
      </c>
      <c r="D1152" s="39">
        <f t="shared" si="34"/>
        <v>248.4</v>
      </c>
      <c r="E1152" s="39">
        <f t="shared" si="35"/>
        <v>1370.4826644000002</v>
      </c>
      <c r="F1152" s="8">
        <v>41688</v>
      </c>
      <c r="G1152" s="4">
        <v>53064</v>
      </c>
      <c r="H1152" s="4">
        <v>36243</v>
      </c>
      <c r="I1152" s="4" t="s">
        <v>595</v>
      </c>
      <c r="J1152" s="1">
        <v>5.5172410000000003</v>
      </c>
      <c r="K1152" s="1" t="s">
        <v>561</v>
      </c>
      <c r="L1152" s="1" t="s">
        <v>663</v>
      </c>
    </row>
    <row r="1153" spans="1:12" x14ac:dyDescent="0.25">
      <c r="A1153" s="4">
        <v>1514368</v>
      </c>
      <c r="B1153" s="4">
        <v>18</v>
      </c>
      <c r="C1153" s="4">
        <v>210</v>
      </c>
      <c r="D1153" s="39">
        <f t="shared" si="34"/>
        <v>189</v>
      </c>
      <c r="E1153" s="39">
        <f t="shared" si="35"/>
        <v>559.17161999999996</v>
      </c>
      <c r="F1153" s="8">
        <v>41688</v>
      </c>
      <c r="G1153" s="4">
        <v>51064</v>
      </c>
      <c r="H1153" s="4" t="s">
        <v>637</v>
      </c>
      <c r="I1153" s="4" t="s">
        <v>595</v>
      </c>
      <c r="J1153" s="1">
        <v>2.95858</v>
      </c>
      <c r="K1153" s="1" t="s">
        <v>561</v>
      </c>
      <c r="L1153" s="1" t="s">
        <v>663</v>
      </c>
    </row>
    <row r="1154" spans="1:12" x14ac:dyDescent="0.25">
      <c r="A1154" s="4">
        <v>1014595</v>
      </c>
      <c r="B1154" s="4">
        <v>4</v>
      </c>
      <c r="C1154" s="4">
        <v>281</v>
      </c>
      <c r="D1154" s="39">
        <f t="shared" ref="D1154:D1217" si="36">C1154*0.9</f>
        <v>252.9</v>
      </c>
      <c r="E1154" s="39">
        <f t="shared" ref="E1154:E1217" si="37">D1154*J1154</f>
        <v>983.09033009999996</v>
      </c>
      <c r="F1154" s="8">
        <v>41688</v>
      </c>
      <c r="G1154" s="4">
        <v>50375</v>
      </c>
      <c r="H1154" s="4">
        <v>37888</v>
      </c>
      <c r="I1154" s="4" t="s">
        <v>595</v>
      </c>
      <c r="J1154" s="1">
        <v>3.8872689999999999</v>
      </c>
      <c r="K1154" s="1" t="s">
        <v>561</v>
      </c>
      <c r="L1154" s="1" t="s">
        <v>663</v>
      </c>
    </row>
    <row r="1155" spans="1:12" x14ac:dyDescent="0.25">
      <c r="A1155" s="4">
        <v>1515231</v>
      </c>
      <c r="B1155" s="4">
        <v>20</v>
      </c>
      <c r="C1155" s="4">
        <v>276</v>
      </c>
      <c r="D1155" s="39">
        <f t="shared" si="36"/>
        <v>248.4</v>
      </c>
      <c r="E1155" s="39">
        <f t="shared" si="37"/>
        <v>1370.4826644000002</v>
      </c>
      <c r="F1155" s="8">
        <v>41688</v>
      </c>
      <c r="G1155" s="4">
        <v>53064</v>
      </c>
      <c r="H1155" s="4">
        <v>36243</v>
      </c>
      <c r="I1155" s="4" t="s">
        <v>595</v>
      </c>
      <c r="J1155" s="1">
        <v>5.5172410000000003</v>
      </c>
      <c r="K1155" s="1" t="s">
        <v>561</v>
      </c>
      <c r="L1155" s="1" t="s">
        <v>663</v>
      </c>
    </row>
    <row r="1156" spans="1:12" x14ac:dyDescent="0.25">
      <c r="A1156" s="4">
        <v>1513088</v>
      </c>
      <c r="B1156" s="4">
        <v>13</v>
      </c>
      <c r="C1156" s="4">
        <v>237</v>
      </c>
      <c r="D1156" s="39">
        <f t="shared" si="36"/>
        <v>213.3</v>
      </c>
      <c r="E1156" s="39">
        <f t="shared" si="37"/>
        <v>720.60802740000008</v>
      </c>
      <c r="F1156" s="8">
        <v>41688</v>
      </c>
      <c r="G1156" s="4">
        <v>53698</v>
      </c>
      <c r="H1156" s="4">
        <v>28823</v>
      </c>
      <c r="I1156" s="4" t="s">
        <v>595</v>
      </c>
      <c r="J1156" s="1">
        <v>3.3783780000000001</v>
      </c>
      <c r="K1156" s="1" t="s">
        <v>561</v>
      </c>
      <c r="L1156" s="1" t="s">
        <v>663</v>
      </c>
    </row>
    <row r="1157" spans="1:12" x14ac:dyDescent="0.25">
      <c r="A1157" s="4">
        <v>1514366</v>
      </c>
      <c r="B1157" s="4">
        <v>18</v>
      </c>
      <c r="C1157" s="4">
        <v>210</v>
      </c>
      <c r="D1157" s="39">
        <f t="shared" si="36"/>
        <v>189</v>
      </c>
      <c r="E1157" s="39">
        <f t="shared" si="37"/>
        <v>559.17161999999996</v>
      </c>
      <c r="F1157" s="8">
        <v>41688</v>
      </c>
      <c r="G1157" s="4">
        <v>51064</v>
      </c>
      <c r="H1157" s="4" t="s">
        <v>637</v>
      </c>
      <c r="I1157" s="4" t="s">
        <v>595</v>
      </c>
      <c r="J1157" s="1">
        <v>2.95858</v>
      </c>
      <c r="K1157" s="1" t="s">
        <v>561</v>
      </c>
      <c r="L1157" s="1" t="s">
        <v>663</v>
      </c>
    </row>
    <row r="1158" spans="1:12" x14ac:dyDescent="0.25">
      <c r="A1158" s="4">
        <v>1515039</v>
      </c>
      <c r="B1158" s="4">
        <v>6</v>
      </c>
      <c r="C1158" s="4">
        <v>289</v>
      </c>
      <c r="D1158" s="39">
        <f t="shared" si="36"/>
        <v>260.10000000000002</v>
      </c>
      <c r="E1158" s="39">
        <f t="shared" si="37"/>
        <v>1435.0343841000001</v>
      </c>
      <c r="F1158" s="8">
        <v>41688</v>
      </c>
      <c r="G1158" s="4">
        <v>53064</v>
      </c>
      <c r="H1158" s="4">
        <v>36243</v>
      </c>
      <c r="I1158" s="4" t="s">
        <v>595</v>
      </c>
      <c r="J1158" s="1">
        <v>5.5172410000000003</v>
      </c>
      <c r="K1158" s="1" t="s">
        <v>561</v>
      </c>
      <c r="L1158" s="1" t="s">
        <v>663</v>
      </c>
    </row>
    <row r="1159" spans="1:12" x14ac:dyDescent="0.25">
      <c r="A1159" s="4">
        <v>1014645</v>
      </c>
      <c r="B1159" s="4">
        <v>38</v>
      </c>
      <c r="C1159" s="4">
        <v>676</v>
      </c>
      <c r="D1159" s="39">
        <f t="shared" si="36"/>
        <v>608.4</v>
      </c>
      <c r="E1159" s="39">
        <f t="shared" si="37"/>
        <v>3356.6894244</v>
      </c>
      <c r="F1159" s="8">
        <v>41688</v>
      </c>
      <c r="G1159" s="4">
        <v>53064</v>
      </c>
      <c r="H1159" s="4">
        <v>28405</v>
      </c>
      <c r="I1159" s="4" t="s">
        <v>591</v>
      </c>
      <c r="J1159" s="1">
        <v>5.5172410000000003</v>
      </c>
      <c r="K1159" s="1" t="s">
        <v>561</v>
      </c>
      <c r="L1159" s="1" t="s">
        <v>663</v>
      </c>
    </row>
    <row r="1160" spans="1:12" x14ac:dyDescent="0.25">
      <c r="A1160" s="4">
        <v>1513960</v>
      </c>
      <c r="B1160" s="4">
        <v>13</v>
      </c>
      <c r="C1160" s="4">
        <v>237</v>
      </c>
      <c r="D1160" s="39">
        <f t="shared" si="36"/>
        <v>213.3</v>
      </c>
      <c r="E1160" s="39">
        <f t="shared" si="37"/>
        <v>720.60802740000008</v>
      </c>
      <c r="F1160" s="8">
        <v>41688</v>
      </c>
      <c r="G1160" s="4">
        <v>53698</v>
      </c>
      <c r="H1160" s="4">
        <v>28823</v>
      </c>
      <c r="I1160" s="4" t="s">
        <v>595</v>
      </c>
      <c r="J1160" s="1">
        <v>3.3783780000000001</v>
      </c>
      <c r="K1160" s="1" t="s">
        <v>561</v>
      </c>
      <c r="L1160" s="1" t="s">
        <v>663</v>
      </c>
    </row>
    <row r="1161" spans="1:12" x14ac:dyDescent="0.25">
      <c r="A1161" s="4">
        <v>1014596</v>
      </c>
      <c r="B1161" s="4">
        <v>4</v>
      </c>
      <c r="C1161" s="4">
        <v>281</v>
      </c>
      <c r="D1161" s="39">
        <f t="shared" si="36"/>
        <v>252.9</v>
      </c>
      <c r="E1161" s="39">
        <f t="shared" si="37"/>
        <v>983.09033009999996</v>
      </c>
      <c r="F1161" s="8">
        <v>41688</v>
      </c>
      <c r="G1161" s="4">
        <v>50375</v>
      </c>
      <c r="H1161" s="4">
        <v>37888</v>
      </c>
      <c r="I1161" s="4" t="s">
        <v>595</v>
      </c>
      <c r="J1161" s="1">
        <v>3.8872689999999999</v>
      </c>
      <c r="K1161" s="1" t="s">
        <v>561</v>
      </c>
      <c r="L1161" s="1" t="s">
        <v>663</v>
      </c>
    </row>
    <row r="1162" spans="1:12" x14ac:dyDescent="0.25">
      <c r="A1162" s="4">
        <v>1515040</v>
      </c>
      <c r="B1162" s="4">
        <v>6</v>
      </c>
      <c r="C1162" s="4">
        <v>289</v>
      </c>
      <c r="D1162" s="39">
        <f t="shared" si="36"/>
        <v>260.10000000000002</v>
      </c>
      <c r="E1162" s="39">
        <f t="shared" si="37"/>
        <v>1435.0343841000001</v>
      </c>
      <c r="F1162" s="8">
        <v>41688</v>
      </c>
      <c r="G1162" s="4">
        <v>53064</v>
      </c>
      <c r="H1162" s="4">
        <v>36243</v>
      </c>
      <c r="I1162" s="4" t="s">
        <v>595</v>
      </c>
      <c r="J1162" s="1">
        <v>5.5172410000000003</v>
      </c>
      <c r="K1162" s="1" t="s">
        <v>561</v>
      </c>
      <c r="L1162" s="1" t="s">
        <v>663</v>
      </c>
    </row>
    <row r="1163" spans="1:12" x14ac:dyDescent="0.25">
      <c r="A1163" s="4">
        <v>1515512</v>
      </c>
      <c r="B1163" s="4">
        <v>18</v>
      </c>
      <c r="C1163" s="4">
        <v>210</v>
      </c>
      <c r="D1163" s="39">
        <f t="shared" si="36"/>
        <v>189</v>
      </c>
      <c r="E1163" s="39">
        <f t="shared" si="37"/>
        <v>559.17161999999996</v>
      </c>
      <c r="F1163" s="8">
        <v>41689</v>
      </c>
      <c r="G1163" s="4">
        <v>51064</v>
      </c>
      <c r="H1163" s="4" t="s">
        <v>637</v>
      </c>
      <c r="I1163" s="4" t="s">
        <v>595</v>
      </c>
      <c r="J1163" s="1">
        <v>2.95858</v>
      </c>
      <c r="K1163" s="1" t="s">
        <v>561</v>
      </c>
      <c r="L1163" s="1" t="s">
        <v>663</v>
      </c>
    </row>
    <row r="1164" spans="1:12" x14ac:dyDescent="0.25">
      <c r="A1164" s="4">
        <v>1515042</v>
      </c>
      <c r="B1164" s="4">
        <v>6</v>
      </c>
      <c r="C1164" s="4">
        <v>289</v>
      </c>
      <c r="D1164" s="39">
        <f t="shared" si="36"/>
        <v>260.10000000000002</v>
      </c>
      <c r="E1164" s="39">
        <f t="shared" si="37"/>
        <v>1435.0343841000001</v>
      </c>
      <c r="F1164" s="8">
        <v>41689</v>
      </c>
      <c r="G1164" s="4">
        <v>53064</v>
      </c>
      <c r="H1164" s="4">
        <v>36243</v>
      </c>
      <c r="I1164" s="4" t="s">
        <v>595</v>
      </c>
      <c r="J1164" s="1">
        <v>5.5172410000000003</v>
      </c>
      <c r="K1164" s="1" t="s">
        <v>561</v>
      </c>
      <c r="L1164" s="1" t="s">
        <v>663</v>
      </c>
    </row>
    <row r="1165" spans="1:12" x14ac:dyDescent="0.25">
      <c r="A1165" s="4">
        <v>1014646</v>
      </c>
      <c r="B1165" s="4">
        <v>38</v>
      </c>
      <c r="C1165" s="4">
        <v>680</v>
      </c>
      <c r="D1165" s="39">
        <f t="shared" si="36"/>
        <v>612</v>
      </c>
      <c r="E1165" s="39">
        <f t="shared" si="37"/>
        <v>3376.5514920000001</v>
      </c>
      <c r="F1165" s="8">
        <v>41689</v>
      </c>
      <c r="G1165" s="4">
        <v>53064</v>
      </c>
      <c r="H1165" s="4">
        <v>28405</v>
      </c>
      <c r="I1165" s="4" t="s">
        <v>591</v>
      </c>
      <c r="J1165" s="1">
        <v>5.5172410000000003</v>
      </c>
      <c r="K1165" s="1" t="s">
        <v>561</v>
      </c>
      <c r="L1165" s="1" t="s">
        <v>663</v>
      </c>
    </row>
    <row r="1166" spans="1:12" x14ac:dyDescent="0.25">
      <c r="A1166" s="4">
        <v>1513427</v>
      </c>
      <c r="B1166" s="4">
        <v>13</v>
      </c>
      <c r="C1166" s="4">
        <v>237</v>
      </c>
      <c r="D1166" s="39">
        <f t="shared" si="36"/>
        <v>213.3</v>
      </c>
      <c r="E1166" s="39">
        <f t="shared" si="37"/>
        <v>713.37801060000004</v>
      </c>
      <c r="F1166" s="8">
        <v>41689</v>
      </c>
      <c r="G1166" s="4">
        <v>55207</v>
      </c>
      <c r="H1166" s="4">
        <v>37774</v>
      </c>
      <c r="I1166" s="4" t="s">
        <v>595</v>
      </c>
      <c r="J1166" s="1">
        <v>3.3444820000000002</v>
      </c>
      <c r="K1166" s="1" t="s">
        <v>561</v>
      </c>
      <c r="L1166" s="1" t="s">
        <v>663</v>
      </c>
    </row>
    <row r="1167" spans="1:12" x14ac:dyDescent="0.25">
      <c r="A1167" s="4">
        <v>1014611</v>
      </c>
      <c r="B1167" s="4">
        <v>16</v>
      </c>
      <c r="C1167" s="4">
        <v>229</v>
      </c>
      <c r="D1167" s="39">
        <f t="shared" si="36"/>
        <v>206.1</v>
      </c>
      <c r="E1167" s="39">
        <f t="shared" si="37"/>
        <v>609.76333799999998</v>
      </c>
      <c r="F1167" s="8">
        <v>41689</v>
      </c>
      <c r="G1167" s="4">
        <v>51064</v>
      </c>
      <c r="H1167" s="4" t="s">
        <v>637</v>
      </c>
      <c r="I1167" s="4" t="s">
        <v>595</v>
      </c>
      <c r="J1167" s="1">
        <v>2.95858</v>
      </c>
      <c r="K1167" s="1" t="s">
        <v>561</v>
      </c>
      <c r="L1167" s="1" t="s">
        <v>663</v>
      </c>
    </row>
    <row r="1168" spans="1:12" x14ac:dyDescent="0.25">
      <c r="A1168" s="4">
        <v>1014597</v>
      </c>
      <c r="B1168" s="4">
        <v>4</v>
      </c>
      <c r="C1168" s="4">
        <v>281</v>
      </c>
      <c r="D1168" s="39">
        <f t="shared" si="36"/>
        <v>252.9</v>
      </c>
      <c r="E1168" s="39">
        <f t="shared" si="37"/>
        <v>983.09033009999996</v>
      </c>
      <c r="F1168" s="8">
        <v>41689</v>
      </c>
      <c r="G1168" s="4">
        <v>50375</v>
      </c>
      <c r="H1168" s="4">
        <v>37888</v>
      </c>
      <c r="I1168" s="4" t="s">
        <v>595</v>
      </c>
      <c r="J1168" s="1">
        <v>3.8872689999999999</v>
      </c>
      <c r="K1168" s="1" t="s">
        <v>561</v>
      </c>
      <c r="L1168" s="1" t="s">
        <v>663</v>
      </c>
    </row>
    <row r="1169" spans="1:12" x14ac:dyDescent="0.25">
      <c r="A1169" s="4">
        <v>1514369</v>
      </c>
      <c r="B1169" s="4">
        <v>18</v>
      </c>
      <c r="C1169" s="4">
        <v>210</v>
      </c>
      <c r="D1169" s="39">
        <f t="shared" si="36"/>
        <v>189</v>
      </c>
      <c r="E1169" s="39">
        <f t="shared" si="37"/>
        <v>559.17161999999996</v>
      </c>
      <c r="F1169" s="8">
        <v>41689</v>
      </c>
      <c r="G1169" s="4">
        <v>51064</v>
      </c>
      <c r="H1169" s="4" t="s">
        <v>637</v>
      </c>
      <c r="I1169" s="4" t="s">
        <v>595</v>
      </c>
      <c r="J1169" s="1">
        <v>2.95858</v>
      </c>
      <c r="K1169" s="1" t="s">
        <v>561</v>
      </c>
      <c r="L1169" s="1" t="s">
        <v>663</v>
      </c>
    </row>
    <row r="1170" spans="1:12" x14ac:dyDescent="0.25">
      <c r="A1170" s="4">
        <v>1513084</v>
      </c>
      <c r="B1170" s="4">
        <v>13</v>
      </c>
      <c r="C1170" s="4">
        <v>237</v>
      </c>
      <c r="D1170" s="39">
        <f t="shared" si="36"/>
        <v>213.3</v>
      </c>
      <c r="E1170" s="39">
        <f t="shared" si="37"/>
        <v>720.60802740000008</v>
      </c>
      <c r="F1170" s="8">
        <v>41689</v>
      </c>
      <c r="G1170" s="4">
        <v>53698</v>
      </c>
      <c r="H1170" s="4">
        <v>28823</v>
      </c>
      <c r="I1170" s="4" t="s">
        <v>595</v>
      </c>
      <c r="J1170" s="1">
        <v>3.3783780000000001</v>
      </c>
      <c r="K1170" s="1" t="s">
        <v>561</v>
      </c>
      <c r="L1170" s="1" t="s">
        <v>663</v>
      </c>
    </row>
    <row r="1171" spans="1:12" x14ac:dyDescent="0.25">
      <c r="A1171" s="4">
        <v>1515045</v>
      </c>
      <c r="B1171" s="4">
        <v>6</v>
      </c>
      <c r="C1171" s="4">
        <v>289</v>
      </c>
      <c r="D1171" s="39">
        <f t="shared" si="36"/>
        <v>260.10000000000002</v>
      </c>
      <c r="E1171" s="39">
        <f t="shared" si="37"/>
        <v>1435.0343841000001</v>
      </c>
      <c r="F1171" s="8">
        <v>41689</v>
      </c>
      <c r="G1171" s="4">
        <v>53064</v>
      </c>
      <c r="H1171" s="4">
        <v>36243</v>
      </c>
      <c r="I1171" s="4" t="s">
        <v>595</v>
      </c>
      <c r="J1171" s="1">
        <v>5.5172410000000003</v>
      </c>
      <c r="K1171" s="1" t="s">
        <v>561</v>
      </c>
      <c r="L1171" s="1" t="s">
        <v>663</v>
      </c>
    </row>
    <row r="1172" spans="1:12" x14ac:dyDescent="0.25">
      <c r="A1172" s="4">
        <v>1514854</v>
      </c>
      <c r="B1172" s="4">
        <v>8</v>
      </c>
      <c r="C1172" s="4">
        <v>232</v>
      </c>
      <c r="D1172" s="39">
        <f t="shared" si="36"/>
        <v>208.8</v>
      </c>
      <c r="E1172" s="39">
        <f t="shared" si="37"/>
        <v>841.93547039999999</v>
      </c>
      <c r="F1172" s="8">
        <v>41689</v>
      </c>
      <c r="G1172" s="4">
        <v>55347</v>
      </c>
      <c r="H1172" s="4">
        <v>37935</v>
      </c>
      <c r="I1172" s="4" t="s">
        <v>590</v>
      </c>
      <c r="J1172" s="1">
        <v>4.0322579999999997</v>
      </c>
      <c r="K1172" s="1" t="s">
        <v>561</v>
      </c>
      <c r="L1172" s="1" t="s">
        <v>663</v>
      </c>
    </row>
    <row r="1173" spans="1:12" x14ac:dyDescent="0.25">
      <c r="A1173" s="4">
        <v>1513085</v>
      </c>
      <c r="B1173" s="4">
        <v>13</v>
      </c>
      <c r="C1173" s="4">
        <v>237</v>
      </c>
      <c r="D1173" s="39">
        <f t="shared" si="36"/>
        <v>213.3</v>
      </c>
      <c r="E1173" s="39">
        <f t="shared" si="37"/>
        <v>720.60802740000008</v>
      </c>
      <c r="F1173" s="8">
        <v>41689</v>
      </c>
      <c r="G1173" s="4">
        <v>53698</v>
      </c>
      <c r="H1173" s="4">
        <v>28823</v>
      </c>
      <c r="I1173" s="4" t="s">
        <v>595</v>
      </c>
      <c r="J1173" s="1">
        <v>3.3783780000000001</v>
      </c>
      <c r="K1173" s="1" t="s">
        <v>561</v>
      </c>
      <c r="L1173" s="1" t="s">
        <v>663</v>
      </c>
    </row>
    <row r="1174" spans="1:12" x14ac:dyDescent="0.25">
      <c r="A1174" s="4">
        <v>1513520</v>
      </c>
      <c r="B1174" s="4">
        <v>15</v>
      </c>
      <c r="C1174" s="4">
        <v>261</v>
      </c>
      <c r="D1174" s="39">
        <f t="shared" si="36"/>
        <v>234.9</v>
      </c>
      <c r="E1174" s="39">
        <f t="shared" si="37"/>
        <v>792.37642500000004</v>
      </c>
      <c r="F1174" s="8">
        <v>41689</v>
      </c>
      <c r="G1174" s="4">
        <v>52168</v>
      </c>
      <c r="H1174" s="4">
        <v>17316</v>
      </c>
      <c r="I1174" s="4" t="s">
        <v>590</v>
      </c>
      <c r="J1174" s="1">
        <v>3.3732500000000001</v>
      </c>
      <c r="K1174" s="1" t="s">
        <v>561</v>
      </c>
      <c r="L1174" s="1" t="s">
        <v>663</v>
      </c>
    </row>
    <row r="1175" spans="1:12" x14ac:dyDescent="0.25">
      <c r="A1175" s="4">
        <v>1515041</v>
      </c>
      <c r="B1175" s="4">
        <v>6</v>
      </c>
      <c r="C1175" s="4">
        <v>289</v>
      </c>
      <c r="D1175" s="39">
        <f t="shared" si="36"/>
        <v>260.10000000000002</v>
      </c>
      <c r="E1175" s="39">
        <f t="shared" si="37"/>
        <v>1435.0343841000001</v>
      </c>
      <c r="F1175" s="8">
        <v>41689</v>
      </c>
      <c r="G1175" s="4">
        <v>53064</v>
      </c>
      <c r="H1175" s="4">
        <v>36243</v>
      </c>
      <c r="I1175" s="4" t="s">
        <v>595</v>
      </c>
      <c r="J1175" s="1">
        <v>5.5172410000000003</v>
      </c>
      <c r="K1175" s="1" t="s">
        <v>561</v>
      </c>
      <c r="L1175" s="1" t="s">
        <v>663</v>
      </c>
    </row>
    <row r="1176" spans="1:12" x14ac:dyDescent="0.25">
      <c r="A1176" s="4">
        <v>1513089</v>
      </c>
      <c r="B1176" s="4">
        <v>13</v>
      </c>
      <c r="C1176" s="4">
        <v>237</v>
      </c>
      <c r="D1176" s="39">
        <f t="shared" si="36"/>
        <v>213.3</v>
      </c>
      <c r="E1176" s="39">
        <f t="shared" si="37"/>
        <v>720.60802740000008</v>
      </c>
      <c r="F1176" s="8">
        <v>41689</v>
      </c>
      <c r="G1176" s="4">
        <v>53698</v>
      </c>
      <c r="H1176" s="4">
        <v>28823</v>
      </c>
      <c r="I1176" s="4" t="s">
        <v>595</v>
      </c>
      <c r="J1176" s="1">
        <v>3.3783780000000001</v>
      </c>
      <c r="K1176" s="1" t="s">
        <v>561</v>
      </c>
      <c r="L1176" s="1" t="s">
        <v>663</v>
      </c>
    </row>
    <row r="1177" spans="1:12" x14ac:dyDescent="0.25">
      <c r="A1177" s="4">
        <v>1514657</v>
      </c>
      <c r="B1177" s="4">
        <v>8</v>
      </c>
      <c r="C1177" s="4">
        <v>232</v>
      </c>
      <c r="D1177" s="39">
        <f t="shared" si="36"/>
        <v>208.8</v>
      </c>
      <c r="E1177" s="39">
        <f t="shared" si="37"/>
        <v>841.93547039999999</v>
      </c>
      <c r="F1177" s="8">
        <v>41689</v>
      </c>
      <c r="G1177" s="4">
        <v>51616</v>
      </c>
      <c r="H1177" s="4" t="s">
        <v>623</v>
      </c>
      <c r="I1177" s="4" t="s">
        <v>597</v>
      </c>
      <c r="J1177" s="1">
        <v>4.0322579999999997</v>
      </c>
      <c r="K1177" s="1" t="s">
        <v>561</v>
      </c>
      <c r="L1177" s="1" t="s">
        <v>663</v>
      </c>
    </row>
    <row r="1178" spans="1:12" x14ac:dyDescent="0.25">
      <c r="A1178" s="4">
        <v>1516093</v>
      </c>
      <c r="B1178" s="4">
        <v>12</v>
      </c>
      <c r="C1178" s="4">
        <v>228</v>
      </c>
      <c r="D1178" s="39">
        <f t="shared" si="36"/>
        <v>205.20000000000002</v>
      </c>
      <c r="E1178" s="39">
        <f t="shared" si="37"/>
        <v>622.66729320000013</v>
      </c>
      <c r="F1178" s="8">
        <v>41689</v>
      </c>
      <c r="G1178" s="4">
        <v>52006</v>
      </c>
      <c r="H1178" s="4">
        <v>12242</v>
      </c>
      <c r="I1178" s="4" t="s">
        <v>597</v>
      </c>
      <c r="J1178" s="1">
        <v>3.0344410000000002</v>
      </c>
      <c r="K1178" s="1" t="s">
        <v>561</v>
      </c>
      <c r="L1178" s="1" t="s">
        <v>663</v>
      </c>
    </row>
    <row r="1179" spans="1:12" x14ac:dyDescent="0.25">
      <c r="A1179" s="4">
        <v>1515962</v>
      </c>
      <c r="B1179" s="4">
        <v>6</v>
      </c>
      <c r="C1179" s="4">
        <v>179</v>
      </c>
      <c r="D1179" s="39">
        <f t="shared" si="36"/>
        <v>161.1</v>
      </c>
      <c r="E1179" s="39">
        <f t="shared" si="37"/>
        <v>476.62723799999998</v>
      </c>
      <c r="F1179" s="8">
        <v>41689</v>
      </c>
      <c r="G1179" s="4">
        <v>51064</v>
      </c>
      <c r="H1179" s="4" t="s">
        <v>637</v>
      </c>
      <c r="I1179" s="4" t="s">
        <v>595</v>
      </c>
      <c r="J1179" s="1">
        <v>2.95858</v>
      </c>
      <c r="K1179" s="1" t="s">
        <v>561</v>
      </c>
      <c r="L1179" s="1" t="s">
        <v>663</v>
      </c>
    </row>
    <row r="1180" spans="1:12" x14ac:dyDescent="0.25">
      <c r="A1180" s="4">
        <v>1515778</v>
      </c>
      <c r="B1180" s="4">
        <v>15</v>
      </c>
      <c r="C1180" s="4">
        <v>261</v>
      </c>
      <c r="D1180" s="39">
        <f t="shared" si="36"/>
        <v>234.9</v>
      </c>
      <c r="E1180" s="39">
        <f t="shared" si="37"/>
        <v>947.17740419999996</v>
      </c>
      <c r="F1180" s="8">
        <v>41689</v>
      </c>
      <c r="G1180" s="4">
        <v>51616</v>
      </c>
      <c r="H1180" s="4" t="s">
        <v>623</v>
      </c>
      <c r="I1180" s="4" t="s">
        <v>597</v>
      </c>
      <c r="J1180" s="1">
        <v>4.0322579999999997</v>
      </c>
      <c r="K1180" s="1" t="s">
        <v>561</v>
      </c>
      <c r="L1180" s="1" t="s">
        <v>663</v>
      </c>
    </row>
    <row r="1181" spans="1:12" x14ac:dyDescent="0.25">
      <c r="A1181" s="4">
        <v>1513962</v>
      </c>
      <c r="B1181" s="4">
        <v>13</v>
      </c>
      <c r="C1181" s="4">
        <v>237</v>
      </c>
      <c r="D1181" s="39">
        <f t="shared" si="36"/>
        <v>213.3</v>
      </c>
      <c r="E1181" s="39">
        <f t="shared" si="37"/>
        <v>720.60802740000008</v>
      </c>
      <c r="F1181" s="8">
        <v>41690</v>
      </c>
      <c r="G1181" s="4">
        <v>53698</v>
      </c>
      <c r="H1181" s="4">
        <v>28823</v>
      </c>
      <c r="I1181" s="4" t="s">
        <v>595</v>
      </c>
      <c r="J1181" s="1">
        <v>3.3783780000000001</v>
      </c>
      <c r="K1181" s="1" t="s">
        <v>561</v>
      </c>
      <c r="L1181" s="1" t="s">
        <v>663</v>
      </c>
    </row>
    <row r="1182" spans="1:12" x14ac:dyDescent="0.25">
      <c r="A1182" s="4">
        <v>1515043</v>
      </c>
      <c r="B1182" s="4">
        <v>6</v>
      </c>
      <c r="C1182" s="4">
        <v>289</v>
      </c>
      <c r="D1182" s="39">
        <f t="shared" si="36"/>
        <v>260.10000000000002</v>
      </c>
      <c r="E1182" s="39">
        <f t="shared" si="37"/>
        <v>1435.0343841000001</v>
      </c>
      <c r="F1182" s="8">
        <v>41690</v>
      </c>
      <c r="G1182" s="4">
        <v>53064</v>
      </c>
      <c r="H1182" s="4">
        <v>36243</v>
      </c>
      <c r="I1182" s="4" t="s">
        <v>595</v>
      </c>
      <c r="J1182" s="1">
        <v>5.5172410000000003</v>
      </c>
      <c r="K1182" s="1" t="s">
        <v>561</v>
      </c>
      <c r="L1182" s="1" t="s">
        <v>663</v>
      </c>
    </row>
    <row r="1183" spans="1:12" x14ac:dyDescent="0.25">
      <c r="A1183" s="4">
        <v>1014604</v>
      </c>
      <c r="B1183" s="4">
        <v>15</v>
      </c>
      <c r="C1183" s="4">
        <v>261</v>
      </c>
      <c r="D1183" s="39">
        <f t="shared" si="36"/>
        <v>234.9</v>
      </c>
      <c r="E1183" s="39">
        <f t="shared" si="37"/>
        <v>947.17740419999996</v>
      </c>
      <c r="F1183" s="8">
        <v>41690</v>
      </c>
      <c r="G1183" s="4">
        <v>51616</v>
      </c>
      <c r="H1183" s="4" t="s">
        <v>623</v>
      </c>
      <c r="I1183" s="4" t="s">
        <v>597</v>
      </c>
      <c r="J1183" s="1">
        <v>4.0322579999999997</v>
      </c>
      <c r="K1183" s="1" t="s">
        <v>561</v>
      </c>
      <c r="L1183" s="1" t="s">
        <v>663</v>
      </c>
    </row>
    <row r="1184" spans="1:12" x14ac:dyDescent="0.25">
      <c r="A1184" s="4">
        <v>1515232</v>
      </c>
      <c r="B1184" s="4">
        <v>20</v>
      </c>
      <c r="C1184" s="4">
        <v>276</v>
      </c>
      <c r="D1184" s="39">
        <f t="shared" si="36"/>
        <v>248.4</v>
      </c>
      <c r="E1184" s="39">
        <f t="shared" si="37"/>
        <v>1370.4826644000002</v>
      </c>
      <c r="F1184" s="8">
        <v>41690</v>
      </c>
      <c r="G1184" s="4">
        <v>53064</v>
      </c>
      <c r="H1184" s="4">
        <v>36243</v>
      </c>
      <c r="I1184" s="4" t="s">
        <v>595</v>
      </c>
      <c r="J1184" s="1">
        <v>5.5172410000000003</v>
      </c>
      <c r="K1184" s="1" t="s">
        <v>561</v>
      </c>
      <c r="L1184" s="1" t="s">
        <v>663</v>
      </c>
    </row>
    <row r="1185" spans="1:12" x14ac:dyDescent="0.25">
      <c r="A1185" s="4">
        <v>1014598</v>
      </c>
      <c r="B1185" s="4">
        <v>4</v>
      </c>
      <c r="C1185" s="4">
        <v>281</v>
      </c>
      <c r="D1185" s="39">
        <f t="shared" si="36"/>
        <v>252.9</v>
      </c>
      <c r="E1185" s="39">
        <f t="shared" si="37"/>
        <v>983.09033009999996</v>
      </c>
      <c r="F1185" s="8">
        <v>41690</v>
      </c>
      <c r="G1185" s="4">
        <v>50375</v>
      </c>
      <c r="H1185" s="4">
        <v>37888</v>
      </c>
      <c r="I1185" s="4" t="s">
        <v>595</v>
      </c>
      <c r="J1185" s="1">
        <v>3.8872689999999999</v>
      </c>
      <c r="K1185" s="1" t="s">
        <v>561</v>
      </c>
      <c r="L1185" s="1" t="s">
        <v>663</v>
      </c>
    </row>
    <row r="1186" spans="1:12" x14ac:dyDescent="0.25">
      <c r="A1186" s="4">
        <v>1014688</v>
      </c>
      <c r="B1186" s="4">
        <v>38</v>
      </c>
      <c r="C1186" s="4">
        <v>676</v>
      </c>
      <c r="D1186" s="39">
        <f t="shared" si="36"/>
        <v>608.4</v>
      </c>
      <c r="E1186" s="39">
        <f t="shared" si="37"/>
        <v>3356.6894244</v>
      </c>
      <c r="F1186" s="8">
        <v>41690</v>
      </c>
      <c r="G1186" s="4">
        <v>53064</v>
      </c>
      <c r="H1186" s="4">
        <v>28405</v>
      </c>
      <c r="I1186" s="4" t="s">
        <v>591</v>
      </c>
      <c r="J1186" s="1">
        <v>5.5172410000000003</v>
      </c>
      <c r="K1186" s="1" t="s">
        <v>561</v>
      </c>
      <c r="L1186" s="1" t="s">
        <v>663</v>
      </c>
    </row>
    <row r="1187" spans="1:12" x14ac:dyDescent="0.25">
      <c r="A1187" s="4">
        <v>1513093</v>
      </c>
      <c r="B1187" s="4">
        <v>13</v>
      </c>
      <c r="C1187" s="4">
        <v>237</v>
      </c>
      <c r="D1187" s="39">
        <f t="shared" si="36"/>
        <v>213.3</v>
      </c>
      <c r="E1187" s="39">
        <f t="shared" si="37"/>
        <v>720.60802740000008</v>
      </c>
      <c r="F1187" s="8">
        <v>41690</v>
      </c>
      <c r="G1187" s="4">
        <v>53698</v>
      </c>
      <c r="H1187" s="4">
        <v>28823</v>
      </c>
      <c r="I1187" s="4" t="s">
        <v>595</v>
      </c>
      <c r="J1187" s="1">
        <v>3.3783780000000001</v>
      </c>
      <c r="K1187" s="1" t="s">
        <v>561</v>
      </c>
      <c r="L1187" s="1" t="s">
        <v>663</v>
      </c>
    </row>
    <row r="1188" spans="1:12" x14ac:dyDescent="0.25">
      <c r="A1188" s="4">
        <v>1516092</v>
      </c>
      <c r="B1188" s="4">
        <v>15</v>
      </c>
      <c r="C1188" s="4">
        <v>261</v>
      </c>
      <c r="D1188" s="39">
        <f t="shared" si="36"/>
        <v>234.9</v>
      </c>
      <c r="E1188" s="39">
        <f t="shared" si="37"/>
        <v>712.79019090000008</v>
      </c>
      <c r="F1188" s="8">
        <v>41690</v>
      </c>
      <c r="G1188" s="4">
        <v>52006</v>
      </c>
      <c r="H1188" s="4">
        <v>12242</v>
      </c>
      <c r="I1188" s="4" t="s">
        <v>597</v>
      </c>
      <c r="J1188" s="1">
        <v>3.0344410000000002</v>
      </c>
      <c r="K1188" s="1" t="s">
        <v>561</v>
      </c>
      <c r="L1188" s="1" t="s">
        <v>663</v>
      </c>
    </row>
    <row r="1189" spans="1:12" x14ac:dyDescent="0.25">
      <c r="A1189" s="4">
        <v>1515044</v>
      </c>
      <c r="B1189" s="4">
        <v>6</v>
      </c>
      <c r="C1189" s="4">
        <v>289</v>
      </c>
      <c r="D1189" s="39">
        <f t="shared" si="36"/>
        <v>260.10000000000002</v>
      </c>
      <c r="E1189" s="39">
        <f t="shared" si="37"/>
        <v>1435.0343841000001</v>
      </c>
      <c r="F1189" s="8">
        <v>41690</v>
      </c>
      <c r="G1189" s="4">
        <v>53064</v>
      </c>
      <c r="H1189" s="4">
        <v>36243</v>
      </c>
      <c r="I1189" s="4" t="s">
        <v>595</v>
      </c>
      <c r="J1189" s="1">
        <v>5.5172410000000003</v>
      </c>
      <c r="K1189" s="1" t="s">
        <v>561</v>
      </c>
      <c r="L1189" s="1" t="s">
        <v>663</v>
      </c>
    </row>
    <row r="1190" spans="1:12" x14ac:dyDescent="0.25">
      <c r="A1190" s="4">
        <v>1515963</v>
      </c>
      <c r="B1190" s="4">
        <v>6</v>
      </c>
      <c r="C1190" s="4">
        <v>179</v>
      </c>
      <c r="D1190" s="39">
        <f t="shared" si="36"/>
        <v>161.1</v>
      </c>
      <c r="E1190" s="39">
        <f t="shared" si="37"/>
        <v>476.62723799999998</v>
      </c>
      <c r="F1190" s="8">
        <v>41690</v>
      </c>
      <c r="G1190" s="4">
        <v>51064</v>
      </c>
      <c r="H1190" s="4" t="s">
        <v>637</v>
      </c>
      <c r="I1190" s="4" t="s">
        <v>595</v>
      </c>
      <c r="J1190" s="1">
        <v>2.95858</v>
      </c>
      <c r="K1190" s="1" t="s">
        <v>561</v>
      </c>
      <c r="L1190" s="1" t="s">
        <v>663</v>
      </c>
    </row>
    <row r="1191" spans="1:12" x14ac:dyDescent="0.25">
      <c r="A1191" s="4">
        <v>1515945</v>
      </c>
      <c r="B1191" s="4">
        <v>13</v>
      </c>
      <c r="C1191" s="4">
        <v>237</v>
      </c>
      <c r="D1191" s="39">
        <f t="shared" si="36"/>
        <v>213.3</v>
      </c>
      <c r="E1191" s="39">
        <f t="shared" si="37"/>
        <v>720.60802740000008</v>
      </c>
      <c r="F1191" s="8">
        <v>41690</v>
      </c>
      <c r="G1191" s="4">
        <v>53698</v>
      </c>
      <c r="H1191" s="4">
        <v>28823</v>
      </c>
      <c r="I1191" s="4" t="s">
        <v>595</v>
      </c>
      <c r="J1191" s="1">
        <v>3.3783780000000001</v>
      </c>
      <c r="K1191" s="1" t="s">
        <v>561</v>
      </c>
      <c r="L1191" s="1" t="s">
        <v>663</v>
      </c>
    </row>
    <row r="1192" spans="1:12" x14ac:dyDescent="0.25">
      <c r="A1192" s="4">
        <v>1014599</v>
      </c>
      <c r="B1192" s="4">
        <v>4</v>
      </c>
      <c r="C1192" s="4">
        <v>281</v>
      </c>
      <c r="D1192" s="39">
        <f t="shared" si="36"/>
        <v>252.9</v>
      </c>
      <c r="E1192" s="39">
        <f t="shared" si="37"/>
        <v>983.09033009999996</v>
      </c>
      <c r="F1192" s="8">
        <v>41690</v>
      </c>
      <c r="G1192" s="4">
        <v>50375</v>
      </c>
      <c r="H1192" s="4">
        <v>37888</v>
      </c>
      <c r="I1192" s="4" t="s">
        <v>595</v>
      </c>
      <c r="J1192" s="1">
        <v>3.8872689999999999</v>
      </c>
      <c r="K1192" s="1" t="s">
        <v>561</v>
      </c>
      <c r="L1192" s="1" t="s">
        <v>663</v>
      </c>
    </row>
    <row r="1193" spans="1:12" x14ac:dyDescent="0.25">
      <c r="A1193" s="4">
        <v>1513519</v>
      </c>
      <c r="B1193" s="4">
        <v>15</v>
      </c>
      <c r="C1193" s="4">
        <v>261</v>
      </c>
      <c r="D1193" s="39">
        <f t="shared" si="36"/>
        <v>234.9</v>
      </c>
      <c r="E1193" s="39">
        <f t="shared" si="37"/>
        <v>792.37642500000004</v>
      </c>
      <c r="F1193" s="8">
        <v>41690</v>
      </c>
      <c r="G1193" s="4">
        <v>52168</v>
      </c>
      <c r="H1193" s="4">
        <v>17316</v>
      </c>
      <c r="I1193" s="4" t="s">
        <v>590</v>
      </c>
      <c r="J1193" s="1">
        <v>3.3732500000000001</v>
      </c>
      <c r="K1193" s="1" t="s">
        <v>561</v>
      </c>
      <c r="L1193" s="1" t="s">
        <v>663</v>
      </c>
    </row>
    <row r="1194" spans="1:12" x14ac:dyDescent="0.25">
      <c r="A1194" s="4">
        <v>1515055</v>
      </c>
      <c r="B1194" s="4">
        <v>6</v>
      </c>
      <c r="C1194" s="4">
        <v>289</v>
      </c>
      <c r="D1194" s="39">
        <f t="shared" si="36"/>
        <v>260.10000000000002</v>
      </c>
      <c r="E1194" s="39">
        <f t="shared" si="37"/>
        <v>1435.0343841000001</v>
      </c>
      <c r="F1194" s="8">
        <v>41690</v>
      </c>
      <c r="G1194" s="4">
        <v>53064</v>
      </c>
      <c r="H1194" s="4">
        <v>36243</v>
      </c>
      <c r="I1194" s="4" t="s">
        <v>595</v>
      </c>
      <c r="J1194" s="1">
        <v>5.5172410000000003</v>
      </c>
      <c r="K1194" s="1" t="s">
        <v>561</v>
      </c>
      <c r="L1194" s="1" t="s">
        <v>663</v>
      </c>
    </row>
    <row r="1195" spans="1:12" x14ac:dyDescent="0.25">
      <c r="A1195" s="4">
        <v>1513092</v>
      </c>
      <c r="B1195" s="4">
        <v>13</v>
      </c>
      <c r="C1195" s="4">
        <v>237</v>
      </c>
      <c r="D1195" s="39">
        <f t="shared" si="36"/>
        <v>213.3</v>
      </c>
      <c r="E1195" s="39">
        <f t="shared" si="37"/>
        <v>720.60802740000008</v>
      </c>
      <c r="F1195" s="8">
        <v>41690</v>
      </c>
      <c r="G1195" s="4">
        <v>53698</v>
      </c>
      <c r="H1195" s="4">
        <v>28823</v>
      </c>
      <c r="I1195" s="4" t="s">
        <v>595</v>
      </c>
      <c r="J1195" s="1">
        <v>3.3783780000000001</v>
      </c>
      <c r="K1195" s="1" t="s">
        <v>561</v>
      </c>
      <c r="L1195" s="1" t="s">
        <v>663</v>
      </c>
    </row>
    <row r="1196" spans="1:12" x14ac:dyDescent="0.25">
      <c r="A1196" s="4">
        <v>1014656</v>
      </c>
      <c r="B1196" s="4">
        <v>21</v>
      </c>
      <c r="C1196" s="4">
        <v>803</v>
      </c>
      <c r="D1196" s="39">
        <f t="shared" si="36"/>
        <v>722.7</v>
      </c>
      <c r="E1196" s="39">
        <f t="shared" si="37"/>
        <v>2809.3293063000001</v>
      </c>
      <c r="F1196" s="8">
        <v>41690</v>
      </c>
      <c r="G1196" s="4">
        <v>50375</v>
      </c>
      <c r="H1196" s="4">
        <v>37889</v>
      </c>
      <c r="I1196" s="4" t="s">
        <v>591</v>
      </c>
      <c r="J1196" s="1">
        <v>3.8872689999999999</v>
      </c>
      <c r="K1196" s="1" t="s">
        <v>561</v>
      </c>
      <c r="L1196" s="1" t="s">
        <v>663</v>
      </c>
    </row>
    <row r="1197" spans="1:12" x14ac:dyDescent="0.25">
      <c r="A1197" s="4">
        <v>1513961</v>
      </c>
      <c r="B1197" s="4">
        <v>13</v>
      </c>
      <c r="C1197" s="4">
        <v>237</v>
      </c>
      <c r="D1197" s="39">
        <f t="shared" si="36"/>
        <v>213.3</v>
      </c>
      <c r="E1197" s="39">
        <f t="shared" si="37"/>
        <v>720.60802740000008</v>
      </c>
      <c r="F1197" s="8">
        <v>41690</v>
      </c>
      <c r="G1197" s="4">
        <v>53698</v>
      </c>
      <c r="H1197" s="4">
        <v>28823</v>
      </c>
      <c r="I1197" s="4" t="s">
        <v>595</v>
      </c>
      <c r="J1197" s="1">
        <v>3.3783780000000001</v>
      </c>
      <c r="K1197" s="1" t="s">
        <v>561</v>
      </c>
      <c r="L1197" s="1" t="s">
        <v>663</v>
      </c>
    </row>
    <row r="1198" spans="1:12" x14ac:dyDescent="0.25">
      <c r="A1198" s="4">
        <v>1014675</v>
      </c>
      <c r="B1198" s="4">
        <v>6</v>
      </c>
      <c r="C1198" s="4">
        <v>316</v>
      </c>
      <c r="D1198" s="39">
        <f t="shared" si="36"/>
        <v>284.40000000000003</v>
      </c>
      <c r="E1198" s="39">
        <f t="shared" si="37"/>
        <v>1105.5393036</v>
      </c>
      <c r="F1198" s="8">
        <v>41690</v>
      </c>
      <c r="G1198" s="4">
        <v>50375</v>
      </c>
      <c r="H1198" s="4">
        <v>37888</v>
      </c>
      <c r="I1198" s="4" t="s">
        <v>595</v>
      </c>
      <c r="J1198" s="1">
        <v>3.8872689999999999</v>
      </c>
      <c r="K1198" s="1" t="s">
        <v>561</v>
      </c>
      <c r="L1198" s="1" t="s">
        <v>663</v>
      </c>
    </row>
    <row r="1199" spans="1:12" x14ac:dyDescent="0.25">
      <c r="A1199" s="4">
        <v>1514658</v>
      </c>
      <c r="B1199" s="4">
        <v>15</v>
      </c>
      <c r="C1199" s="4">
        <v>261</v>
      </c>
      <c r="D1199" s="39">
        <f t="shared" si="36"/>
        <v>234.9</v>
      </c>
      <c r="E1199" s="39">
        <f t="shared" si="37"/>
        <v>947.17740419999996</v>
      </c>
      <c r="F1199" s="8">
        <v>41690</v>
      </c>
      <c r="G1199" s="4">
        <v>51616</v>
      </c>
      <c r="H1199" s="4" t="s">
        <v>623</v>
      </c>
      <c r="I1199" s="4" t="s">
        <v>597</v>
      </c>
      <c r="J1199" s="1">
        <v>4.0322579999999997</v>
      </c>
      <c r="K1199" s="1" t="s">
        <v>561</v>
      </c>
      <c r="L1199" s="1" t="s">
        <v>663</v>
      </c>
    </row>
    <row r="1200" spans="1:12" x14ac:dyDescent="0.25">
      <c r="A1200" s="4">
        <v>1014689</v>
      </c>
      <c r="B1200" s="4">
        <v>38</v>
      </c>
      <c r="C1200" s="4">
        <v>676</v>
      </c>
      <c r="D1200" s="39">
        <f t="shared" si="36"/>
        <v>608.4</v>
      </c>
      <c r="E1200" s="39">
        <f t="shared" si="37"/>
        <v>3356.6894244</v>
      </c>
      <c r="F1200" s="8">
        <v>41690</v>
      </c>
      <c r="G1200" s="4">
        <v>53064</v>
      </c>
      <c r="H1200" s="4">
        <v>28405</v>
      </c>
      <c r="I1200" s="4" t="s">
        <v>591</v>
      </c>
      <c r="J1200" s="1">
        <v>5.5172410000000003</v>
      </c>
      <c r="K1200" s="1" t="s">
        <v>561</v>
      </c>
      <c r="L1200" s="1" t="s">
        <v>663</v>
      </c>
    </row>
    <row r="1201" spans="1:12" x14ac:dyDescent="0.25">
      <c r="A1201" s="4">
        <v>1516064</v>
      </c>
      <c r="B1201" s="4">
        <v>23</v>
      </c>
      <c r="C1201" s="4">
        <v>406</v>
      </c>
      <c r="D1201" s="39">
        <f t="shared" si="36"/>
        <v>365.40000000000003</v>
      </c>
      <c r="E1201" s="39">
        <f t="shared" si="37"/>
        <v>1473.3870732</v>
      </c>
      <c r="F1201" s="8">
        <v>41690</v>
      </c>
      <c r="G1201" s="4">
        <v>51356</v>
      </c>
      <c r="H1201" s="4" t="s">
        <v>598</v>
      </c>
      <c r="I1201" s="4" t="s">
        <v>595</v>
      </c>
      <c r="J1201" s="1">
        <v>4.0322579999999997</v>
      </c>
      <c r="K1201" s="1" t="s">
        <v>561</v>
      </c>
      <c r="L1201" s="1" t="s">
        <v>663</v>
      </c>
    </row>
    <row r="1202" spans="1:12" x14ac:dyDescent="0.25">
      <c r="A1202" s="4">
        <v>1516091</v>
      </c>
      <c r="B1202" s="4">
        <v>12</v>
      </c>
      <c r="C1202" s="4">
        <v>228</v>
      </c>
      <c r="D1202" s="39">
        <f t="shared" si="36"/>
        <v>205.20000000000002</v>
      </c>
      <c r="E1202" s="39">
        <f t="shared" si="37"/>
        <v>622.66729320000013</v>
      </c>
      <c r="F1202" s="8">
        <v>41691</v>
      </c>
      <c r="G1202" s="4">
        <v>52006</v>
      </c>
      <c r="H1202" s="4">
        <v>12242</v>
      </c>
      <c r="I1202" s="4" t="s">
        <v>597</v>
      </c>
      <c r="J1202" s="1">
        <v>3.0344410000000002</v>
      </c>
      <c r="K1202" s="1" t="s">
        <v>561</v>
      </c>
      <c r="L1202" s="1" t="s">
        <v>663</v>
      </c>
    </row>
    <row r="1203" spans="1:12" x14ac:dyDescent="0.25">
      <c r="A1203" s="4">
        <v>1514583</v>
      </c>
      <c r="B1203" s="4">
        <v>39</v>
      </c>
      <c r="C1203" s="4">
        <v>604</v>
      </c>
      <c r="D1203" s="39">
        <f t="shared" si="36"/>
        <v>543.6</v>
      </c>
      <c r="E1203" s="39">
        <f t="shared" si="37"/>
        <v>2191.9354487999999</v>
      </c>
      <c r="F1203" s="8">
        <v>41691</v>
      </c>
      <c r="G1203" s="4">
        <v>51356</v>
      </c>
      <c r="H1203" s="4">
        <v>34285</v>
      </c>
      <c r="I1203" s="4" t="s">
        <v>619</v>
      </c>
      <c r="J1203" s="1">
        <v>4.0322579999999997</v>
      </c>
      <c r="K1203" s="1" t="s">
        <v>561</v>
      </c>
      <c r="L1203" s="1" t="s">
        <v>663</v>
      </c>
    </row>
    <row r="1204" spans="1:12" x14ac:dyDescent="0.25">
      <c r="A1204" s="4">
        <v>1515052</v>
      </c>
      <c r="B1204" s="4">
        <v>6</v>
      </c>
      <c r="C1204" s="4">
        <v>289</v>
      </c>
      <c r="D1204" s="39">
        <f t="shared" si="36"/>
        <v>260.10000000000002</v>
      </c>
      <c r="E1204" s="39">
        <f t="shared" si="37"/>
        <v>1435.0343841000001</v>
      </c>
      <c r="F1204" s="8">
        <v>41691</v>
      </c>
      <c r="G1204" s="4">
        <v>53064</v>
      </c>
      <c r="H1204" s="4">
        <v>36243</v>
      </c>
      <c r="I1204" s="4" t="s">
        <v>595</v>
      </c>
      <c r="J1204" s="1">
        <v>5.5172410000000003</v>
      </c>
      <c r="K1204" s="1" t="s">
        <v>561</v>
      </c>
      <c r="L1204" s="1" t="s">
        <v>663</v>
      </c>
    </row>
    <row r="1205" spans="1:12" x14ac:dyDescent="0.25">
      <c r="A1205" s="4">
        <v>1014312</v>
      </c>
      <c r="B1205" s="4">
        <v>21</v>
      </c>
      <c r="C1205" s="4">
        <v>803</v>
      </c>
      <c r="D1205" s="39">
        <f t="shared" si="36"/>
        <v>722.7</v>
      </c>
      <c r="E1205" s="39">
        <f t="shared" si="37"/>
        <v>2809.3293063000001</v>
      </c>
      <c r="F1205" s="8">
        <v>41691</v>
      </c>
      <c r="G1205" s="4">
        <v>50375</v>
      </c>
      <c r="H1205" s="4">
        <v>37889</v>
      </c>
      <c r="I1205" s="4" t="s">
        <v>591</v>
      </c>
      <c r="J1205" s="1">
        <v>3.8872689999999999</v>
      </c>
      <c r="K1205" s="1" t="s">
        <v>561</v>
      </c>
      <c r="L1205" s="1" t="s">
        <v>663</v>
      </c>
    </row>
    <row r="1206" spans="1:12" x14ac:dyDescent="0.25">
      <c r="A1206" s="4">
        <v>1014731</v>
      </c>
      <c r="B1206" s="4">
        <v>6</v>
      </c>
      <c r="C1206" s="4">
        <v>289</v>
      </c>
      <c r="D1206" s="39">
        <f t="shared" si="36"/>
        <v>260.10000000000002</v>
      </c>
      <c r="E1206" s="39">
        <f t="shared" si="37"/>
        <v>1435.0343841000001</v>
      </c>
      <c r="F1206" s="8">
        <v>41691</v>
      </c>
      <c r="G1206" s="4">
        <v>53064</v>
      </c>
      <c r="H1206" s="4">
        <v>36243</v>
      </c>
      <c r="I1206" s="4" t="s">
        <v>595</v>
      </c>
      <c r="J1206" s="1">
        <v>5.5172410000000003</v>
      </c>
      <c r="K1206" s="1" t="s">
        <v>561</v>
      </c>
      <c r="L1206" s="1" t="s">
        <v>663</v>
      </c>
    </row>
    <row r="1207" spans="1:12" x14ac:dyDescent="0.25">
      <c r="A1207" s="4">
        <v>1516065</v>
      </c>
      <c r="B1207" s="4">
        <v>23</v>
      </c>
      <c r="C1207" s="4">
        <v>406</v>
      </c>
      <c r="D1207" s="39">
        <f t="shared" si="36"/>
        <v>365.40000000000003</v>
      </c>
      <c r="E1207" s="39">
        <f t="shared" si="37"/>
        <v>1473.3870732</v>
      </c>
      <c r="F1207" s="8">
        <v>41691</v>
      </c>
      <c r="G1207" s="4">
        <v>51356</v>
      </c>
      <c r="H1207" s="4" t="s">
        <v>598</v>
      </c>
      <c r="I1207" s="4" t="s">
        <v>595</v>
      </c>
      <c r="J1207" s="1">
        <v>4.0322579999999997</v>
      </c>
      <c r="K1207" s="1" t="s">
        <v>561</v>
      </c>
      <c r="L1207" s="1" t="s">
        <v>663</v>
      </c>
    </row>
    <row r="1208" spans="1:12" x14ac:dyDescent="0.25">
      <c r="A1208" s="4">
        <v>1014676</v>
      </c>
      <c r="B1208" s="4">
        <v>4</v>
      </c>
      <c r="C1208" s="4">
        <v>321</v>
      </c>
      <c r="D1208" s="39">
        <f t="shared" si="36"/>
        <v>288.90000000000003</v>
      </c>
      <c r="E1208" s="39">
        <f t="shared" si="37"/>
        <v>1123.0320141000002</v>
      </c>
      <c r="F1208" s="8">
        <v>41691</v>
      </c>
      <c r="G1208" s="4">
        <v>50375</v>
      </c>
      <c r="H1208" s="4">
        <v>37888</v>
      </c>
      <c r="I1208" s="4" t="s">
        <v>595</v>
      </c>
      <c r="J1208" s="1">
        <v>3.8872689999999999</v>
      </c>
      <c r="K1208" s="1" t="s">
        <v>561</v>
      </c>
      <c r="L1208" s="1" t="s">
        <v>663</v>
      </c>
    </row>
    <row r="1209" spans="1:12" x14ac:dyDescent="0.25">
      <c r="A1209" s="4">
        <v>1516081</v>
      </c>
      <c r="B1209" s="4">
        <v>15</v>
      </c>
      <c r="C1209" s="4">
        <v>261</v>
      </c>
      <c r="D1209" s="39">
        <f t="shared" si="36"/>
        <v>234.9</v>
      </c>
      <c r="E1209" s="39">
        <f t="shared" si="37"/>
        <v>947.17740419999996</v>
      </c>
      <c r="F1209" s="8">
        <v>41691</v>
      </c>
      <c r="G1209" s="4">
        <v>51616</v>
      </c>
      <c r="H1209" s="4" t="s">
        <v>623</v>
      </c>
      <c r="I1209" s="4" t="s">
        <v>597</v>
      </c>
      <c r="J1209" s="1">
        <v>4.0322579999999997</v>
      </c>
      <c r="K1209" s="1" t="s">
        <v>561</v>
      </c>
      <c r="L1209" s="1" t="s">
        <v>663</v>
      </c>
    </row>
    <row r="1210" spans="1:12" x14ac:dyDescent="0.25">
      <c r="A1210" s="4">
        <v>1515046</v>
      </c>
      <c r="B1210" s="4">
        <v>6</v>
      </c>
      <c r="C1210" s="4">
        <v>289</v>
      </c>
      <c r="D1210" s="39">
        <f t="shared" si="36"/>
        <v>260.10000000000002</v>
      </c>
      <c r="E1210" s="39">
        <f t="shared" si="37"/>
        <v>1435.0343841000001</v>
      </c>
      <c r="F1210" s="8">
        <v>41691</v>
      </c>
      <c r="G1210" s="4">
        <v>53064</v>
      </c>
      <c r="H1210" s="4">
        <v>36243</v>
      </c>
      <c r="I1210" s="4" t="s">
        <v>595</v>
      </c>
      <c r="J1210" s="1">
        <v>5.5172410000000003</v>
      </c>
      <c r="K1210" s="1" t="s">
        <v>561</v>
      </c>
      <c r="L1210" s="1" t="s">
        <v>663</v>
      </c>
    </row>
    <row r="1211" spans="1:12" x14ac:dyDescent="0.25">
      <c r="A1211" s="4">
        <v>1516174</v>
      </c>
      <c r="B1211" s="4">
        <v>14</v>
      </c>
      <c r="C1211" s="4">
        <v>65</v>
      </c>
      <c r="D1211" s="39">
        <f t="shared" si="36"/>
        <v>58.5</v>
      </c>
      <c r="E1211" s="39">
        <f t="shared" si="37"/>
        <v>221.59092150000001</v>
      </c>
      <c r="F1211" s="8">
        <v>41691</v>
      </c>
      <c r="G1211" s="4">
        <v>55335</v>
      </c>
      <c r="H1211" s="4">
        <v>37988</v>
      </c>
      <c r="I1211" s="4" t="s">
        <v>590</v>
      </c>
      <c r="J1211" s="1">
        <v>3.7878790000000002</v>
      </c>
      <c r="K1211" s="1" t="s">
        <v>561</v>
      </c>
      <c r="L1211" s="1" t="s">
        <v>663</v>
      </c>
    </row>
    <row r="1212" spans="1:12" x14ac:dyDescent="0.25">
      <c r="A1212" s="4">
        <v>1516082</v>
      </c>
      <c r="B1212" s="4">
        <v>15</v>
      </c>
      <c r="C1212" s="4">
        <v>261</v>
      </c>
      <c r="D1212" s="39">
        <f t="shared" si="36"/>
        <v>234.9</v>
      </c>
      <c r="E1212" s="39">
        <f t="shared" si="37"/>
        <v>947.17740419999996</v>
      </c>
      <c r="F1212" s="8">
        <v>41691</v>
      </c>
      <c r="G1212" s="4">
        <v>51616</v>
      </c>
      <c r="H1212" s="4" t="s">
        <v>623</v>
      </c>
      <c r="I1212" s="4" t="s">
        <v>597</v>
      </c>
      <c r="J1212" s="1">
        <v>4.0322579999999997</v>
      </c>
      <c r="K1212" s="1" t="s">
        <v>561</v>
      </c>
      <c r="L1212" s="1" t="s">
        <v>663</v>
      </c>
    </row>
    <row r="1213" spans="1:12" x14ac:dyDescent="0.25">
      <c r="A1213" s="4">
        <v>1014740</v>
      </c>
      <c r="B1213" s="4">
        <v>14</v>
      </c>
      <c r="C1213" s="4">
        <v>65</v>
      </c>
      <c r="D1213" s="39">
        <f t="shared" si="36"/>
        <v>58.5</v>
      </c>
      <c r="E1213" s="39">
        <f t="shared" si="37"/>
        <v>221.59092150000001</v>
      </c>
      <c r="F1213" s="8">
        <v>41691</v>
      </c>
      <c r="G1213" s="4">
        <v>55335</v>
      </c>
      <c r="H1213" s="4">
        <v>37988</v>
      </c>
      <c r="I1213" s="4" t="s">
        <v>590</v>
      </c>
      <c r="J1213" s="1">
        <v>3.7878790000000002</v>
      </c>
      <c r="K1213" s="1" t="s">
        <v>561</v>
      </c>
      <c r="L1213" s="1" t="s">
        <v>663</v>
      </c>
    </row>
    <row r="1214" spans="1:12" x14ac:dyDescent="0.25">
      <c r="A1214" s="4">
        <v>1014677</v>
      </c>
      <c r="B1214" s="4">
        <v>4</v>
      </c>
      <c r="C1214" s="4">
        <v>321</v>
      </c>
      <c r="D1214" s="39">
        <f t="shared" si="36"/>
        <v>288.90000000000003</v>
      </c>
      <c r="E1214" s="39">
        <f t="shared" si="37"/>
        <v>1123.0320141000002</v>
      </c>
      <c r="F1214" s="8">
        <v>41691</v>
      </c>
      <c r="G1214" s="4">
        <v>50375</v>
      </c>
      <c r="H1214" s="4">
        <v>37888</v>
      </c>
      <c r="I1214" s="4" t="s">
        <v>595</v>
      </c>
      <c r="J1214" s="1">
        <v>3.8872689999999999</v>
      </c>
      <c r="K1214" s="1" t="s">
        <v>561</v>
      </c>
      <c r="L1214" s="1" t="s">
        <v>663</v>
      </c>
    </row>
    <row r="1215" spans="1:12" x14ac:dyDescent="0.25">
      <c r="A1215" s="4">
        <v>1516069</v>
      </c>
      <c r="B1215" s="4">
        <v>23</v>
      </c>
      <c r="C1215" s="4">
        <v>406</v>
      </c>
      <c r="D1215" s="39">
        <f t="shared" si="36"/>
        <v>365.40000000000003</v>
      </c>
      <c r="E1215" s="39">
        <f t="shared" si="37"/>
        <v>1473.3870732</v>
      </c>
      <c r="F1215" s="8">
        <v>41691</v>
      </c>
      <c r="G1215" s="4">
        <v>51356</v>
      </c>
      <c r="H1215" s="4" t="s">
        <v>598</v>
      </c>
      <c r="I1215" s="4" t="s">
        <v>595</v>
      </c>
      <c r="J1215" s="1">
        <v>4.0322579999999997</v>
      </c>
      <c r="K1215" s="1" t="s">
        <v>561</v>
      </c>
      <c r="L1215" s="1" t="s">
        <v>663</v>
      </c>
    </row>
    <row r="1216" spans="1:12" x14ac:dyDescent="0.25">
      <c r="A1216" s="4">
        <v>1014681</v>
      </c>
      <c r="B1216" s="4">
        <v>4</v>
      </c>
      <c r="C1216" s="4">
        <v>281</v>
      </c>
      <c r="D1216" s="39">
        <f t="shared" si="36"/>
        <v>252.9</v>
      </c>
      <c r="E1216" s="39">
        <f t="shared" si="37"/>
        <v>983.09033009999996</v>
      </c>
      <c r="F1216" s="8">
        <v>41691</v>
      </c>
      <c r="G1216" s="4">
        <v>50375</v>
      </c>
      <c r="H1216" s="4">
        <v>37888</v>
      </c>
      <c r="I1216" s="4" t="s">
        <v>595</v>
      </c>
      <c r="J1216" s="1">
        <v>3.8872689999999999</v>
      </c>
      <c r="K1216" s="1" t="s">
        <v>561</v>
      </c>
      <c r="L1216" s="1" t="s">
        <v>663</v>
      </c>
    </row>
    <row r="1217" spans="1:12" x14ac:dyDescent="0.25">
      <c r="A1217" s="4">
        <v>1515956</v>
      </c>
      <c r="B1217" s="4">
        <v>18</v>
      </c>
      <c r="C1217" s="4">
        <v>238</v>
      </c>
      <c r="D1217" s="39">
        <f t="shared" si="36"/>
        <v>214.20000000000002</v>
      </c>
      <c r="E1217" s="39">
        <f t="shared" si="37"/>
        <v>723.64856760000009</v>
      </c>
      <c r="F1217" s="8">
        <v>41691</v>
      </c>
      <c r="G1217" s="4">
        <v>53698</v>
      </c>
      <c r="H1217" s="4">
        <v>28823</v>
      </c>
      <c r="I1217" s="4" t="s">
        <v>595</v>
      </c>
      <c r="J1217" s="1">
        <v>3.3783780000000001</v>
      </c>
      <c r="K1217" s="1" t="s">
        <v>561</v>
      </c>
      <c r="L1217" s="1" t="s">
        <v>663</v>
      </c>
    </row>
    <row r="1218" spans="1:12" x14ac:dyDescent="0.25">
      <c r="A1218" s="4">
        <v>1516067</v>
      </c>
      <c r="B1218" s="4">
        <v>23</v>
      </c>
      <c r="C1218" s="4">
        <v>406</v>
      </c>
      <c r="D1218" s="39">
        <f t="shared" ref="D1218:D1281" si="38">C1218*0.9</f>
        <v>365.40000000000003</v>
      </c>
      <c r="E1218" s="39">
        <f t="shared" ref="E1218:E1281" si="39">D1218*J1218</f>
        <v>1473.3870732</v>
      </c>
      <c r="F1218" s="8">
        <v>41692</v>
      </c>
      <c r="G1218" s="4">
        <v>51356</v>
      </c>
      <c r="H1218" s="4" t="s">
        <v>598</v>
      </c>
      <c r="I1218" s="4" t="s">
        <v>595</v>
      </c>
      <c r="J1218" s="1">
        <v>4.0322579999999997</v>
      </c>
      <c r="K1218" s="1" t="s">
        <v>561</v>
      </c>
      <c r="L1218" s="1" t="s">
        <v>663</v>
      </c>
    </row>
    <row r="1219" spans="1:12" x14ac:dyDescent="0.25">
      <c r="A1219" s="4">
        <v>1515959</v>
      </c>
      <c r="B1219" s="4">
        <v>36</v>
      </c>
      <c r="C1219" s="4">
        <v>577</v>
      </c>
      <c r="D1219" s="39">
        <f t="shared" si="38"/>
        <v>519.30000000000007</v>
      </c>
      <c r="E1219" s="39">
        <f t="shared" si="39"/>
        <v>1754.3916954000003</v>
      </c>
      <c r="F1219" s="8">
        <v>41692</v>
      </c>
      <c r="G1219" s="4">
        <v>53698</v>
      </c>
      <c r="H1219" s="4">
        <v>35403</v>
      </c>
      <c r="I1219" s="4" t="s">
        <v>591</v>
      </c>
      <c r="J1219" s="1">
        <v>3.3783780000000001</v>
      </c>
      <c r="K1219" s="1" t="s">
        <v>561</v>
      </c>
      <c r="L1219" s="1" t="s">
        <v>663</v>
      </c>
    </row>
    <row r="1220" spans="1:12" x14ac:dyDescent="0.25">
      <c r="A1220" s="4">
        <v>1515949</v>
      </c>
      <c r="B1220" s="4">
        <v>13</v>
      </c>
      <c r="C1220" s="4">
        <v>237</v>
      </c>
      <c r="D1220" s="39">
        <f t="shared" si="38"/>
        <v>213.3</v>
      </c>
      <c r="E1220" s="39">
        <f t="shared" si="39"/>
        <v>720.60802740000008</v>
      </c>
      <c r="F1220" s="8">
        <v>41692</v>
      </c>
      <c r="G1220" s="4">
        <v>53698</v>
      </c>
      <c r="H1220" s="4">
        <v>28823</v>
      </c>
      <c r="I1220" s="4" t="s">
        <v>595</v>
      </c>
      <c r="J1220" s="1">
        <v>3.3783780000000001</v>
      </c>
      <c r="K1220" s="1" t="s">
        <v>561</v>
      </c>
      <c r="L1220" s="1" t="s">
        <v>663</v>
      </c>
    </row>
    <row r="1221" spans="1:12" x14ac:dyDescent="0.25">
      <c r="A1221" s="4">
        <v>1014682</v>
      </c>
      <c r="B1221" s="4">
        <v>4</v>
      </c>
      <c r="C1221" s="4">
        <v>281</v>
      </c>
      <c r="D1221" s="39">
        <f t="shared" si="38"/>
        <v>252.9</v>
      </c>
      <c r="E1221" s="39">
        <f t="shared" si="39"/>
        <v>983.09033009999996</v>
      </c>
      <c r="F1221" s="8">
        <v>41692</v>
      </c>
      <c r="G1221" s="4">
        <v>50375</v>
      </c>
      <c r="H1221" s="4">
        <v>37888</v>
      </c>
      <c r="I1221" s="4" t="s">
        <v>595</v>
      </c>
      <c r="J1221" s="1">
        <v>3.8872689999999999</v>
      </c>
      <c r="K1221" s="1" t="s">
        <v>561</v>
      </c>
      <c r="L1221" s="1" t="s">
        <v>663</v>
      </c>
    </row>
    <row r="1222" spans="1:12" x14ac:dyDescent="0.25">
      <c r="A1222" s="4">
        <v>1516066</v>
      </c>
      <c r="B1222" s="4">
        <v>23</v>
      </c>
      <c r="C1222" s="4">
        <v>406</v>
      </c>
      <c r="D1222" s="39">
        <f t="shared" si="38"/>
        <v>365.40000000000003</v>
      </c>
      <c r="E1222" s="39">
        <f t="shared" si="39"/>
        <v>1473.3870732</v>
      </c>
      <c r="F1222" s="8">
        <v>41692</v>
      </c>
      <c r="G1222" s="4">
        <v>51356</v>
      </c>
      <c r="H1222" s="4" t="s">
        <v>598</v>
      </c>
      <c r="I1222" s="4" t="s">
        <v>595</v>
      </c>
      <c r="J1222" s="1">
        <v>4.0322579999999997</v>
      </c>
      <c r="K1222" s="1" t="s">
        <v>561</v>
      </c>
      <c r="L1222" s="1" t="s">
        <v>663</v>
      </c>
    </row>
    <row r="1223" spans="1:12" x14ac:dyDescent="0.25">
      <c r="A1223" s="4">
        <v>1515048</v>
      </c>
      <c r="B1223" s="4">
        <v>6</v>
      </c>
      <c r="C1223" s="4">
        <v>289</v>
      </c>
      <c r="D1223" s="39">
        <f t="shared" si="38"/>
        <v>260.10000000000002</v>
      </c>
      <c r="E1223" s="39">
        <f t="shared" si="39"/>
        <v>1435.0343841000001</v>
      </c>
      <c r="F1223" s="8">
        <v>41692</v>
      </c>
      <c r="G1223" s="4">
        <v>53064</v>
      </c>
      <c r="H1223" s="4">
        <v>36243</v>
      </c>
      <c r="I1223" s="4" t="s">
        <v>595</v>
      </c>
      <c r="J1223" s="1">
        <v>5.5172410000000003</v>
      </c>
      <c r="K1223" s="1" t="s">
        <v>561</v>
      </c>
      <c r="L1223" s="1" t="s">
        <v>663</v>
      </c>
    </row>
    <row r="1224" spans="1:12" x14ac:dyDescent="0.25">
      <c r="A1224" s="4">
        <v>1014678</v>
      </c>
      <c r="B1224" s="4">
        <v>4</v>
      </c>
      <c r="C1224" s="4">
        <v>281</v>
      </c>
      <c r="D1224" s="39">
        <f t="shared" si="38"/>
        <v>252.9</v>
      </c>
      <c r="E1224" s="39">
        <f t="shared" si="39"/>
        <v>983.09033009999996</v>
      </c>
      <c r="F1224" s="8">
        <v>41692</v>
      </c>
      <c r="G1224" s="4">
        <v>50375</v>
      </c>
      <c r="H1224" s="4">
        <v>37888</v>
      </c>
      <c r="I1224" s="4" t="s">
        <v>595</v>
      </c>
      <c r="J1224" s="1">
        <v>3.8872689999999999</v>
      </c>
      <c r="K1224" s="1" t="s">
        <v>561</v>
      </c>
      <c r="L1224" s="1" t="s">
        <v>663</v>
      </c>
    </row>
    <row r="1225" spans="1:12" x14ac:dyDescent="0.25">
      <c r="A1225" s="4">
        <v>1515960</v>
      </c>
      <c r="B1225" s="4">
        <v>36</v>
      </c>
      <c r="C1225" s="4">
        <v>577</v>
      </c>
      <c r="D1225" s="39">
        <f t="shared" si="38"/>
        <v>519.30000000000007</v>
      </c>
      <c r="E1225" s="39">
        <f t="shared" si="39"/>
        <v>1754.3916954000003</v>
      </c>
      <c r="F1225" s="8">
        <v>41692</v>
      </c>
      <c r="G1225" s="4">
        <v>53698</v>
      </c>
      <c r="H1225" s="4">
        <v>35403</v>
      </c>
      <c r="I1225" s="4" t="s">
        <v>591</v>
      </c>
      <c r="J1225" s="1">
        <v>3.3783780000000001</v>
      </c>
      <c r="K1225" s="1" t="s">
        <v>561</v>
      </c>
      <c r="L1225" s="1" t="s">
        <v>663</v>
      </c>
    </row>
    <row r="1226" spans="1:12" x14ac:dyDescent="0.25">
      <c r="A1226" s="4">
        <v>1515950</v>
      </c>
      <c r="B1226" s="4">
        <v>13</v>
      </c>
      <c r="C1226" s="4">
        <v>237</v>
      </c>
      <c r="D1226" s="39">
        <f t="shared" si="38"/>
        <v>213.3</v>
      </c>
      <c r="E1226" s="39">
        <f t="shared" si="39"/>
        <v>720.60802740000008</v>
      </c>
      <c r="F1226" s="8">
        <v>41692</v>
      </c>
      <c r="G1226" s="4">
        <v>53698</v>
      </c>
      <c r="H1226" s="4">
        <v>28823</v>
      </c>
      <c r="I1226" s="4" t="s">
        <v>595</v>
      </c>
      <c r="J1226" s="1">
        <v>3.3783780000000001</v>
      </c>
      <c r="K1226" s="1" t="s">
        <v>561</v>
      </c>
      <c r="L1226" s="1" t="s">
        <v>663</v>
      </c>
    </row>
    <row r="1227" spans="1:12" x14ac:dyDescent="0.25">
      <c r="A1227" s="4">
        <v>1516068</v>
      </c>
      <c r="B1227" s="4">
        <v>23</v>
      </c>
      <c r="C1227" s="4">
        <v>406</v>
      </c>
      <c r="D1227" s="39">
        <f t="shared" si="38"/>
        <v>365.40000000000003</v>
      </c>
      <c r="E1227" s="39">
        <f t="shared" si="39"/>
        <v>1473.3870732</v>
      </c>
      <c r="F1227" s="8">
        <v>41692</v>
      </c>
      <c r="G1227" s="4">
        <v>51356</v>
      </c>
      <c r="H1227" s="4" t="s">
        <v>598</v>
      </c>
      <c r="I1227" s="4" t="s">
        <v>595</v>
      </c>
      <c r="J1227" s="1">
        <v>4.0322579999999997</v>
      </c>
      <c r="K1227" s="1" t="s">
        <v>561</v>
      </c>
      <c r="L1227" s="1" t="s">
        <v>663</v>
      </c>
    </row>
    <row r="1228" spans="1:12" x14ac:dyDescent="0.25">
      <c r="A1228" s="4">
        <v>1014679</v>
      </c>
      <c r="B1228" s="4">
        <v>4</v>
      </c>
      <c r="C1228" s="4">
        <v>281</v>
      </c>
      <c r="D1228" s="39">
        <f t="shared" si="38"/>
        <v>252.9</v>
      </c>
      <c r="E1228" s="39">
        <f t="shared" si="39"/>
        <v>983.09033009999996</v>
      </c>
      <c r="F1228" s="8">
        <v>41692</v>
      </c>
      <c r="G1228" s="4">
        <v>50375</v>
      </c>
      <c r="H1228" s="4">
        <v>37888</v>
      </c>
      <c r="I1228" s="4" t="s">
        <v>595</v>
      </c>
      <c r="J1228" s="1">
        <v>3.8872689999999999</v>
      </c>
      <c r="K1228" s="1" t="s">
        <v>561</v>
      </c>
      <c r="L1228" s="1" t="s">
        <v>663</v>
      </c>
    </row>
    <row r="1229" spans="1:12" x14ac:dyDescent="0.25">
      <c r="A1229" s="4">
        <v>1014657</v>
      </c>
      <c r="B1229" s="4">
        <v>21</v>
      </c>
      <c r="C1229" s="4">
        <v>803</v>
      </c>
      <c r="D1229" s="39">
        <f t="shared" si="38"/>
        <v>722.7</v>
      </c>
      <c r="E1229" s="39">
        <f t="shared" si="39"/>
        <v>2809.3293063000001</v>
      </c>
      <c r="F1229" s="8">
        <v>41692</v>
      </c>
      <c r="G1229" s="4">
        <v>50375</v>
      </c>
      <c r="H1229" s="4">
        <v>37889</v>
      </c>
      <c r="I1229" s="4" t="s">
        <v>591</v>
      </c>
      <c r="J1229" s="1">
        <v>3.8872689999999999</v>
      </c>
      <c r="K1229" s="1" t="s">
        <v>561</v>
      </c>
      <c r="L1229" s="1" t="s">
        <v>663</v>
      </c>
    </row>
    <row r="1230" spans="1:12" x14ac:dyDescent="0.25">
      <c r="A1230" s="4">
        <v>1014680</v>
      </c>
      <c r="B1230" s="4">
        <v>4</v>
      </c>
      <c r="C1230" s="4">
        <v>281</v>
      </c>
      <c r="D1230" s="39">
        <f t="shared" si="38"/>
        <v>252.9</v>
      </c>
      <c r="E1230" s="39">
        <f t="shared" si="39"/>
        <v>983.09033009999996</v>
      </c>
      <c r="F1230" s="8">
        <v>41692</v>
      </c>
      <c r="G1230" s="4">
        <v>50375</v>
      </c>
      <c r="H1230" s="4">
        <v>37888</v>
      </c>
      <c r="I1230" s="4" t="s">
        <v>595</v>
      </c>
      <c r="J1230" s="1">
        <v>3.8872689999999999</v>
      </c>
      <c r="K1230" s="1" t="s">
        <v>561</v>
      </c>
      <c r="L1230" s="1" t="s">
        <v>663</v>
      </c>
    </row>
    <row r="1231" spans="1:12" x14ac:dyDescent="0.25">
      <c r="A1231" s="4">
        <v>1516070</v>
      </c>
      <c r="B1231" s="4">
        <v>23</v>
      </c>
      <c r="C1231" s="4">
        <v>406</v>
      </c>
      <c r="D1231" s="39">
        <f t="shared" si="38"/>
        <v>365.40000000000003</v>
      </c>
      <c r="E1231" s="39">
        <f t="shared" si="39"/>
        <v>1473.3870732</v>
      </c>
      <c r="F1231" s="8">
        <v>41692</v>
      </c>
      <c r="G1231" s="4">
        <v>51356</v>
      </c>
      <c r="H1231" s="4" t="s">
        <v>598</v>
      </c>
      <c r="I1231" s="4" t="s">
        <v>595</v>
      </c>
      <c r="J1231" s="1">
        <v>4.0322579999999997</v>
      </c>
      <c r="K1231" s="1" t="s">
        <v>561</v>
      </c>
      <c r="L1231" s="1" t="s">
        <v>663</v>
      </c>
    </row>
    <row r="1232" spans="1:12" x14ac:dyDescent="0.25">
      <c r="A1232" s="4">
        <v>1014683</v>
      </c>
      <c r="B1232" s="4">
        <v>4</v>
      </c>
      <c r="C1232" s="4">
        <v>281</v>
      </c>
      <c r="D1232" s="39">
        <f t="shared" si="38"/>
        <v>252.9</v>
      </c>
      <c r="E1232" s="39">
        <f t="shared" si="39"/>
        <v>983.09033009999996</v>
      </c>
      <c r="F1232" s="8">
        <v>41693</v>
      </c>
      <c r="G1232" s="4">
        <v>50375</v>
      </c>
      <c r="H1232" s="4">
        <v>37888</v>
      </c>
      <c r="I1232" s="4" t="s">
        <v>595</v>
      </c>
      <c r="J1232" s="1">
        <v>3.8872689999999999</v>
      </c>
      <c r="K1232" s="1" t="s">
        <v>561</v>
      </c>
      <c r="L1232" s="1" t="s">
        <v>663</v>
      </c>
    </row>
    <row r="1233" spans="1:12" x14ac:dyDescent="0.25">
      <c r="A1233" s="4">
        <v>1014734</v>
      </c>
      <c r="B1233" s="4">
        <v>13</v>
      </c>
      <c r="C1233" s="4">
        <v>237</v>
      </c>
      <c r="D1233" s="39">
        <f t="shared" si="38"/>
        <v>213.3</v>
      </c>
      <c r="E1233" s="39">
        <f t="shared" si="39"/>
        <v>713.37801060000004</v>
      </c>
      <c r="F1233" s="8">
        <v>41693</v>
      </c>
      <c r="G1233" s="4">
        <v>55207</v>
      </c>
      <c r="H1233" s="4">
        <v>37774</v>
      </c>
      <c r="I1233" s="4" t="s">
        <v>595</v>
      </c>
      <c r="J1233" s="1">
        <v>3.3444820000000002</v>
      </c>
      <c r="K1233" s="1" t="s">
        <v>561</v>
      </c>
      <c r="L1233" s="1" t="s">
        <v>663</v>
      </c>
    </row>
    <row r="1234" spans="1:12" x14ac:dyDescent="0.25">
      <c r="A1234" s="4">
        <v>1515047</v>
      </c>
      <c r="B1234" s="4">
        <v>6</v>
      </c>
      <c r="C1234" s="4">
        <v>289</v>
      </c>
      <c r="D1234" s="39">
        <f t="shared" si="38"/>
        <v>260.10000000000002</v>
      </c>
      <c r="E1234" s="39">
        <f t="shared" si="39"/>
        <v>1435.0343841000001</v>
      </c>
      <c r="F1234" s="8">
        <v>41693</v>
      </c>
      <c r="G1234" s="4">
        <v>53064</v>
      </c>
      <c r="H1234" s="4">
        <v>36243</v>
      </c>
      <c r="I1234" s="4" t="s">
        <v>595</v>
      </c>
      <c r="J1234" s="1">
        <v>5.5172410000000003</v>
      </c>
      <c r="K1234" s="1" t="s">
        <v>561</v>
      </c>
      <c r="L1234" s="1" t="s">
        <v>663</v>
      </c>
    </row>
    <row r="1235" spans="1:12" x14ac:dyDescent="0.25">
      <c r="A1235" s="4">
        <v>1014684</v>
      </c>
      <c r="B1235" s="4">
        <v>4</v>
      </c>
      <c r="C1235" s="4">
        <v>281</v>
      </c>
      <c r="D1235" s="39">
        <f t="shared" si="38"/>
        <v>252.9</v>
      </c>
      <c r="E1235" s="39">
        <f t="shared" si="39"/>
        <v>983.09033009999996</v>
      </c>
      <c r="F1235" s="8">
        <v>41693</v>
      </c>
      <c r="G1235" s="4">
        <v>50375</v>
      </c>
      <c r="H1235" s="4">
        <v>37888</v>
      </c>
      <c r="I1235" s="4" t="s">
        <v>595</v>
      </c>
      <c r="J1235" s="1">
        <v>3.8872689999999999</v>
      </c>
      <c r="K1235" s="1" t="s">
        <v>561</v>
      </c>
      <c r="L1235" s="1" t="s">
        <v>663</v>
      </c>
    </row>
    <row r="1236" spans="1:12" x14ac:dyDescent="0.25">
      <c r="A1236" s="4">
        <v>1014685</v>
      </c>
      <c r="B1236" s="4">
        <v>4</v>
      </c>
      <c r="C1236" s="4">
        <v>281</v>
      </c>
      <c r="D1236" s="39">
        <f t="shared" si="38"/>
        <v>252.9</v>
      </c>
      <c r="E1236" s="39">
        <f t="shared" si="39"/>
        <v>983.09033009999996</v>
      </c>
      <c r="F1236" s="8">
        <v>41693</v>
      </c>
      <c r="G1236" s="4">
        <v>50375</v>
      </c>
      <c r="H1236" s="4">
        <v>37888</v>
      </c>
      <c r="I1236" s="4" t="s">
        <v>595</v>
      </c>
      <c r="J1236" s="1">
        <v>3.8872689999999999</v>
      </c>
      <c r="K1236" s="1" t="s">
        <v>561</v>
      </c>
      <c r="L1236" s="1" t="s">
        <v>663</v>
      </c>
    </row>
    <row r="1237" spans="1:12" x14ac:dyDescent="0.25">
      <c r="A1237" s="4">
        <v>1490475</v>
      </c>
      <c r="B1237" s="4">
        <v>32</v>
      </c>
      <c r="C1237" s="4">
        <v>497</v>
      </c>
      <c r="D1237" s="39">
        <f t="shared" si="38"/>
        <v>447.3</v>
      </c>
      <c r="E1237" s="39">
        <f t="shared" si="39"/>
        <v>1511.1484794</v>
      </c>
      <c r="F1237" s="8">
        <v>41693</v>
      </c>
      <c r="G1237" s="4">
        <v>53698</v>
      </c>
      <c r="H1237" s="4">
        <v>35403</v>
      </c>
      <c r="I1237" s="4" t="s">
        <v>591</v>
      </c>
      <c r="J1237" s="1">
        <v>3.3783780000000001</v>
      </c>
      <c r="K1237" s="1" t="s">
        <v>561</v>
      </c>
      <c r="L1237" s="1" t="s">
        <v>663</v>
      </c>
    </row>
    <row r="1238" spans="1:12" x14ac:dyDescent="0.25">
      <c r="A1238" s="4">
        <v>1515946</v>
      </c>
      <c r="B1238" s="4">
        <v>13</v>
      </c>
      <c r="C1238" s="4">
        <v>237</v>
      </c>
      <c r="D1238" s="39">
        <f t="shared" si="38"/>
        <v>213.3</v>
      </c>
      <c r="E1238" s="39">
        <f t="shared" si="39"/>
        <v>720.60802740000008</v>
      </c>
      <c r="F1238" s="8">
        <v>41693</v>
      </c>
      <c r="G1238" s="4">
        <v>53698</v>
      </c>
      <c r="H1238" s="4">
        <v>28823</v>
      </c>
      <c r="I1238" s="4" t="s">
        <v>595</v>
      </c>
      <c r="J1238" s="1">
        <v>3.3783780000000001</v>
      </c>
      <c r="K1238" s="1" t="s">
        <v>561</v>
      </c>
      <c r="L1238" s="1" t="s">
        <v>663</v>
      </c>
    </row>
    <row r="1239" spans="1:12" x14ac:dyDescent="0.25">
      <c r="A1239" s="4">
        <v>1516071</v>
      </c>
      <c r="B1239" s="4">
        <v>23</v>
      </c>
      <c r="C1239" s="4">
        <v>406</v>
      </c>
      <c r="D1239" s="39">
        <f t="shared" si="38"/>
        <v>365.40000000000003</v>
      </c>
      <c r="E1239" s="39">
        <f t="shared" si="39"/>
        <v>1473.3870732</v>
      </c>
      <c r="F1239" s="8">
        <v>41693</v>
      </c>
      <c r="G1239" s="4">
        <v>51356</v>
      </c>
      <c r="H1239" s="4" t="s">
        <v>598</v>
      </c>
      <c r="I1239" s="4" t="s">
        <v>595</v>
      </c>
      <c r="J1239" s="1">
        <v>4.0322579999999997</v>
      </c>
      <c r="K1239" s="1" t="s">
        <v>561</v>
      </c>
      <c r="L1239" s="1" t="s">
        <v>663</v>
      </c>
    </row>
    <row r="1240" spans="1:12" x14ac:dyDescent="0.25">
      <c r="A1240" s="4">
        <v>1014686</v>
      </c>
      <c r="B1240" s="4">
        <v>4</v>
      </c>
      <c r="C1240" s="4">
        <v>281</v>
      </c>
      <c r="D1240" s="39">
        <f t="shared" si="38"/>
        <v>252.9</v>
      </c>
      <c r="E1240" s="39">
        <f t="shared" si="39"/>
        <v>983.09033009999996</v>
      </c>
      <c r="F1240" s="8">
        <v>41693</v>
      </c>
      <c r="G1240" s="4">
        <v>50375</v>
      </c>
      <c r="H1240" s="4">
        <v>37888</v>
      </c>
      <c r="I1240" s="4" t="s">
        <v>595</v>
      </c>
      <c r="J1240" s="1">
        <v>3.8872689999999999</v>
      </c>
      <c r="K1240" s="1" t="s">
        <v>561</v>
      </c>
      <c r="L1240" s="1" t="s">
        <v>663</v>
      </c>
    </row>
    <row r="1241" spans="1:12" x14ac:dyDescent="0.25">
      <c r="A1241" s="4">
        <v>1515049</v>
      </c>
      <c r="B1241" s="4">
        <v>6</v>
      </c>
      <c r="C1241" s="4">
        <v>316</v>
      </c>
      <c r="D1241" s="39">
        <f t="shared" si="38"/>
        <v>284.40000000000003</v>
      </c>
      <c r="E1241" s="39">
        <f t="shared" si="39"/>
        <v>1569.1033404000002</v>
      </c>
      <c r="F1241" s="8">
        <v>41693</v>
      </c>
      <c r="G1241" s="4">
        <v>53064</v>
      </c>
      <c r="H1241" s="4">
        <v>36243</v>
      </c>
      <c r="I1241" s="4" t="s">
        <v>595</v>
      </c>
      <c r="J1241" s="1">
        <v>5.5172410000000003</v>
      </c>
      <c r="K1241" s="1" t="s">
        <v>561</v>
      </c>
      <c r="L1241" s="1" t="s">
        <v>663</v>
      </c>
    </row>
    <row r="1242" spans="1:12" x14ac:dyDescent="0.25">
      <c r="A1242" s="4">
        <v>1516683</v>
      </c>
      <c r="B1242" s="4">
        <v>22</v>
      </c>
      <c r="C1242" s="4">
        <v>406</v>
      </c>
      <c r="D1242" s="39">
        <f t="shared" si="38"/>
        <v>365.40000000000003</v>
      </c>
      <c r="E1242" s="39">
        <f t="shared" si="39"/>
        <v>1473.3870732</v>
      </c>
      <c r="F1242" s="8">
        <v>41694</v>
      </c>
      <c r="G1242" s="4">
        <v>51356</v>
      </c>
      <c r="H1242" s="4" t="s">
        <v>598</v>
      </c>
      <c r="I1242" s="4" t="s">
        <v>595</v>
      </c>
      <c r="J1242" s="1">
        <v>4.0322579999999997</v>
      </c>
      <c r="K1242" s="1" t="s">
        <v>561</v>
      </c>
      <c r="L1242" s="1" t="s">
        <v>663</v>
      </c>
    </row>
    <row r="1243" spans="1:12" x14ac:dyDescent="0.25">
      <c r="A1243" s="4">
        <v>1516688</v>
      </c>
      <c r="B1243" s="4">
        <v>23</v>
      </c>
      <c r="C1243" s="4">
        <v>406</v>
      </c>
      <c r="D1243" s="39">
        <f t="shared" si="38"/>
        <v>365.40000000000003</v>
      </c>
      <c r="E1243" s="39">
        <f t="shared" si="39"/>
        <v>1473.3870732</v>
      </c>
      <c r="F1243" s="8">
        <v>41694</v>
      </c>
      <c r="G1243" s="4">
        <v>51356</v>
      </c>
      <c r="H1243" s="4" t="s">
        <v>598</v>
      </c>
      <c r="I1243" s="4" t="s">
        <v>595</v>
      </c>
      <c r="J1243" s="1">
        <v>4.0322579999999997</v>
      </c>
      <c r="K1243" s="1" t="s">
        <v>561</v>
      </c>
      <c r="L1243" s="1" t="s">
        <v>663</v>
      </c>
    </row>
    <row r="1244" spans="1:12" x14ac:dyDescent="0.25">
      <c r="A1244" s="4">
        <v>1014687</v>
      </c>
      <c r="B1244" s="4">
        <v>4</v>
      </c>
      <c r="C1244" s="4">
        <v>281</v>
      </c>
      <c r="D1244" s="39">
        <f t="shared" si="38"/>
        <v>252.9</v>
      </c>
      <c r="E1244" s="39">
        <f t="shared" si="39"/>
        <v>983.09033009999996</v>
      </c>
      <c r="F1244" s="8">
        <v>41694</v>
      </c>
      <c r="G1244" s="4">
        <v>50375</v>
      </c>
      <c r="H1244" s="4">
        <v>37888</v>
      </c>
      <c r="I1244" s="4" t="s">
        <v>595</v>
      </c>
      <c r="J1244" s="1">
        <v>3.8872689999999999</v>
      </c>
      <c r="K1244" s="1" t="s">
        <v>561</v>
      </c>
      <c r="L1244" s="1" t="s">
        <v>663</v>
      </c>
    </row>
    <row r="1245" spans="1:12" x14ac:dyDescent="0.25">
      <c r="A1245" s="4">
        <v>1014658</v>
      </c>
      <c r="B1245" s="4">
        <v>21</v>
      </c>
      <c r="C1245" s="4">
        <v>803</v>
      </c>
      <c r="D1245" s="39">
        <f t="shared" si="38"/>
        <v>722.7</v>
      </c>
      <c r="E1245" s="39">
        <f t="shared" si="39"/>
        <v>2809.3293063000001</v>
      </c>
      <c r="F1245" s="8">
        <v>41694</v>
      </c>
      <c r="G1245" s="4">
        <v>50375</v>
      </c>
      <c r="H1245" s="4">
        <v>37889</v>
      </c>
      <c r="I1245" s="4" t="s">
        <v>591</v>
      </c>
      <c r="J1245" s="1">
        <v>3.8872689999999999</v>
      </c>
      <c r="K1245" s="1" t="s">
        <v>561</v>
      </c>
      <c r="L1245" s="1" t="s">
        <v>663</v>
      </c>
    </row>
    <row r="1246" spans="1:12" x14ac:dyDescent="0.25">
      <c r="A1246" s="4">
        <v>1516168</v>
      </c>
      <c r="B1246" s="4">
        <v>2</v>
      </c>
      <c r="C1246" s="4">
        <v>224</v>
      </c>
      <c r="D1246" s="39">
        <f t="shared" si="38"/>
        <v>201.6</v>
      </c>
      <c r="E1246" s="39">
        <f t="shared" si="39"/>
        <v>812.90321279999989</v>
      </c>
      <c r="F1246" s="8">
        <v>41694</v>
      </c>
      <c r="G1246" s="4">
        <v>51880</v>
      </c>
      <c r="H1246" s="4">
        <v>11128</v>
      </c>
      <c r="I1246" s="4" t="s">
        <v>597</v>
      </c>
      <c r="J1246" s="1">
        <v>4.0322579999999997</v>
      </c>
      <c r="K1246" s="1" t="s">
        <v>561</v>
      </c>
      <c r="L1246" s="1" t="s">
        <v>663</v>
      </c>
    </row>
    <row r="1247" spans="1:12" x14ac:dyDescent="0.25">
      <c r="A1247" s="4">
        <v>1516168</v>
      </c>
      <c r="B1247" s="4">
        <v>12</v>
      </c>
      <c r="C1247" s="4">
        <v>228</v>
      </c>
      <c r="D1247" s="39">
        <f t="shared" si="38"/>
        <v>205.20000000000002</v>
      </c>
      <c r="E1247" s="39">
        <f t="shared" si="39"/>
        <v>827.41934160000005</v>
      </c>
      <c r="F1247" s="8">
        <v>41694</v>
      </c>
      <c r="G1247" s="4">
        <v>51880</v>
      </c>
      <c r="H1247" s="4">
        <v>11128</v>
      </c>
      <c r="I1247" s="4" t="s">
        <v>597</v>
      </c>
      <c r="J1247" s="1">
        <v>4.0322579999999997</v>
      </c>
      <c r="K1247" s="1" t="s">
        <v>561</v>
      </c>
      <c r="L1247" s="1" t="s">
        <v>663</v>
      </c>
    </row>
    <row r="1248" spans="1:12" x14ac:dyDescent="0.25">
      <c r="A1248" s="4">
        <v>1516887</v>
      </c>
      <c r="B1248" s="4">
        <v>15</v>
      </c>
      <c r="C1248" s="4">
        <v>261</v>
      </c>
      <c r="D1248" s="39">
        <f t="shared" si="38"/>
        <v>234.9</v>
      </c>
      <c r="E1248" s="39">
        <f t="shared" si="39"/>
        <v>947.17740419999996</v>
      </c>
      <c r="F1248" s="8">
        <v>41694</v>
      </c>
      <c r="G1248" s="4">
        <v>51880</v>
      </c>
      <c r="H1248" s="4">
        <v>11128</v>
      </c>
      <c r="I1248" s="4" t="s">
        <v>597</v>
      </c>
      <c r="J1248" s="1">
        <v>4.0322579999999997</v>
      </c>
      <c r="K1248" s="1" t="s">
        <v>561</v>
      </c>
      <c r="L1248" s="1" t="s">
        <v>663</v>
      </c>
    </row>
    <row r="1249" spans="1:12" x14ac:dyDescent="0.25">
      <c r="A1249" s="4">
        <v>1516167</v>
      </c>
      <c r="B1249" s="4">
        <v>7</v>
      </c>
      <c r="C1249" s="4">
        <v>249</v>
      </c>
      <c r="D1249" s="39">
        <f t="shared" si="38"/>
        <v>224.1</v>
      </c>
      <c r="E1249" s="39">
        <f t="shared" si="39"/>
        <v>903.62901779999993</v>
      </c>
      <c r="F1249" s="8">
        <v>41694</v>
      </c>
      <c r="G1249" s="4">
        <v>51880</v>
      </c>
      <c r="H1249" s="4">
        <v>11128</v>
      </c>
      <c r="I1249" s="4" t="s">
        <v>597</v>
      </c>
      <c r="J1249" s="1">
        <v>4.0322579999999997</v>
      </c>
      <c r="K1249" s="1" t="s">
        <v>561</v>
      </c>
      <c r="L1249" s="1" t="s">
        <v>663</v>
      </c>
    </row>
    <row r="1250" spans="1:12" x14ac:dyDescent="0.25">
      <c r="A1250" s="4">
        <v>1516684</v>
      </c>
      <c r="B1250" s="4">
        <v>23</v>
      </c>
      <c r="C1250" s="4">
        <v>406</v>
      </c>
      <c r="D1250" s="39">
        <f t="shared" si="38"/>
        <v>365.40000000000003</v>
      </c>
      <c r="E1250" s="39">
        <f t="shared" si="39"/>
        <v>1473.3870732</v>
      </c>
      <c r="F1250" s="8">
        <v>41694</v>
      </c>
      <c r="G1250" s="4">
        <v>51356</v>
      </c>
      <c r="H1250" s="4" t="s">
        <v>598</v>
      </c>
      <c r="I1250" s="4" t="s">
        <v>595</v>
      </c>
      <c r="J1250" s="1">
        <v>4.0322579999999997</v>
      </c>
      <c r="K1250" s="1" t="s">
        <v>561</v>
      </c>
      <c r="L1250" s="1" t="s">
        <v>663</v>
      </c>
    </row>
    <row r="1251" spans="1:12" x14ac:dyDescent="0.25">
      <c r="A1251" s="4">
        <v>1515947</v>
      </c>
      <c r="B1251" s="4">
        <v>13</v>
      </c>
      <c r="C1251" s="4">
        <v>237</v>
      </c>
      <c r="D1251" s="39">
        <f t="shared" si="38"/>
        <v>213.3</v>
      </c>
      <c r="E1251" s="39">
        <f t="shared" si="39"/>
        <v>720.60802740000008</v>
      </c>
      <c r="F1251" s="8">
        <v>41694</v>
      </c>
      <c r="G1251" s="4">
        <v>53698</v>
      </c>
      <c r="H1251" s="4">
        <v>28823</v>
      </c>
      <c r="I1251" s="4" t="s">
        <v>595</v>
      </c>
      <c r="J1251" s="1">
        <v>3.3783780000000001</v>
      </c>
      <c r="K1251" s="1" t="s">
        <v>561</v>
      </c>
      <c r="L1251" s="1" t="s">
        <v>663</v>
      </c>
    </row>
    <row r="1252" spans="1:12" x14ac:dyDescent="0.25">
      <c r="A1252" s="4">
        <v>1014771</v>
      </c>
      <c r="B1252" s="4">
        <v>4</v>
      </c>
      <c r="C1252" s="4">
        <v>321</v>
      </c>
      <c r="D1252" s="39">
        <f t="shared" si="38"/>
        <v>288.90000000000003</v>
      </c>
      <c r="E1252" s="39">
        <f t="shared" si="39"/>
        <v>1593.9309249000003</v>
      </c>
      <c r="F1252" s="8">
        <v>41694</v>
      </c>
      <c r="G1252" s="4">
        <v>53064</v>
      </c>
      <c r="H1252" s="4">
        <v>36243</v>
      </c>
      <c r="I1252" s="4" t="s">
        <v>595</v>
      </c>
      <c r="J1252" s="1">
        <v>5.5172410000000003</v>
      </c>
      <c r="K1252" s="1" t="s">
        <v>561</v>
      </c>
      <c r="L1252" s="1" t="s">
        <v>663</v>
      </c>
    </row>
    <row r="1253" spans="1:12" x14ac:dyDescent="0.25">
      <c r="A1253" s="4">
        <v>1014671</v>
      </c>
      <c r="B1253" s="4">
        <v>15</v>
      </c>
      <c r="C1253" s="4">
        <v>261</v>
      </c>
      <c r="D1253" s="39">
        <f t="shared" si="38"/>
        <v>234.9</v>
      </c>
      <c r="E1253" s="39">
        <f t="shared" si="39"/>
        <v>947.17740419999996</v>
      </c>
      <c r="F1253" s="8">
        <v>41694</v>
      </c>
      <c r="G1253" s="4">
        <v>51616</v>
      </c>
      <c r="H1253" s="4" t="s">
        <v>623</v>
      </c>
      <c r="I1253" s="4" t="s">
        <v>597</v>
      </c>
      <c r="J1253" s="1">
        <v>4.0322579999999997</v>
      </c>
      <c r="K1253" s="1" t="s">
        <v>561</v>
      </c>
      <c r="L1253" s="1" t="s">
        <v>663</v>
      </c>
    </row>
    <row r="1254" spans="1:12" x14ac:dyDescent="0.25">
      <c r="A1254" s="4">
        <v>1516687</v>
      </c>
      <c r="B1254" s="4">
        <v>23</v>
      </c>
      <c r="C1254" s="4">
        <v>406</v>
      </c>
      <c r="D1254" s="39">
        <f t="shared" si="38"/>
        <v>365.40000000000003</v>
      </c>
      <c r="E1254" s="39">
        <f t="shared" si="39"/>
        <v>1473.3870732</v>
      </c>
      <c r="F1254" s="8">
        <v>41694</v>
      </c>
      <c r="G1254" s="4">
        <v>51356</v>
      </c>
      <c r="H1254" s="4" t="s">
        <v>598</v>
      </c>
      <c r="I1254" s="4" t="s">
        <v>595</v>
      </c>
      <c r="J1254" s="1">
        <v>4.0322579999999997</v>
      </c>
      <c r="K1254" s="1" t="s">
        <v>561</v>
      </c>
      <c r="L1254" s="1" t="s">
        <v>663</v>
      </c>
    </row>
    <row r="1255" spans="1:12" x14ac:dyDescent="0.25">
      <c r="A1255" s="4">
        <v>1516084</v>
      </c>
      <c r="B1255" s="4">
        <v>15</v>
      </c>
      <c r="C1255" s="4">
        <v>261</v>
      </c>
      <c r="D1255" s="39">
        <f t="shared" si="38"/>
        <v>234.9</v>
      </c>
      <c r="E1255" s="39">
        <f t="shared" si="39"/>
        <v>947.17740419999996</v>
      </c>
      <c r="F1255" s="8">
        <v>41695</v>
      </c>
      <c r="G1255" s="4">
        <v>51616</v>
      </c>
      <c r="H1255" s="4" t="s">
        <v>623</v>
      </c>
      <c r="I1255" s="4" t="s">
        <v>597</v>
      </c>
      <c r="J1255" s="1">
        <v>4.0322579999999997</v>
      </c>
      <c r="K1255" s="1" t="s">
        <v>561</v>
      </c>
      <c r="L1255" s="1" t="s">
        <v>663</v>
      </c>
    </row>
    <row r="1256" spans="1:12" x14ac:dyDescent="0.25">
      <c r="A1256" s="4">
        <v>1515056</v>
      </c>
      <c r="B1256" s="4">
        <v>4</v>
      </c>
      <c r="C1256" s="4">
        <v>321</v>
      </c>
      <c r="D1256" s="39">
        <f t="shared" si="38"/>
        <v>288.90000000000003</v>
      </c>
      <c r="E1256" s="39">
        <f t="shared" si="39"/>
        <v>1593.9309249000003</v>
      </c>
      <c r="F1256" s="8">
        <v>41695</v>
      </c>
      <c r="G1256" s="4">
        <v>53064</v>
      </c>
      <c r="H1256" s="4">
        <v>36243</v>
      </c>
      <c r="I1256" s="4" t="s">
        <v>595</v>
      </c>
      <c r="J1256" s="1">
        <v>5.5172410000000003</v>
      </c>
      <c r="K1256" s="1" t="s">
        <v>561</v>
      </c>
      <c r="L1256" s="1" t="s">
        <v>663</v>
      </c>
    </row>
    <row r="1257" spans="1:12" x14ac:dyDescent="0.25">
      <c r="A1257" s="4">
        <v>1513080</v>
      </c>
      <c r="B1257" s="4">
        <v>38</v>
      </c>
      <c r="C1257" s="4">
        <v>676</v>
      </c>
      <c r="D1257" s="39">
        <f t="shared" si="38"/>
        <v>608.4</v>
      </c>
      <c r="E1257" s="39">
        <f t="shared" si="39"/>
        <v>3356.6894244</v>
      </c>
      <c r="F1257" s="8">
        <v>41695</v>
      </c>
      <c r="G1257" s="4">
        <v>53064</v>
      </c>
      <c r="H1257" s="4">
        <v>28405</v>
      </c>
      <c r="I1257" s="4" t="s">
        <v>591</v>
      </c>
      <c r="J1257" s="1">
        <v>5.5172410000000003</v>
      </c>
      <c r="K1257" s="1" t="s">
        <v>561</v>
      </c>
      <c r="L1257" s="1" t="s">
        <v>663</v>
      </c>
    </row>
    <row r="1258" spans="1:12" x14ac:dyDescent="0.25">
      <c r="A1258" s="4">
        <v>1516104</v>
      </c>
      <c r="B1258" s="4">
        <v>12</v>
      </c>
      <c r="C1258" s="4">
        <v>228</v>
      </c>
      <c r="D1258" s="39">
        <f t="shared" si="38"/>
        <v>205.20000000000002</v>
      </c>
      <c r="E1258" s="39">
        <f t="shared" si="39"/>
        <v>692.19090000000006</v>
      </c>
      <c r="F1258" s="8">
        <v>41695</v>
      </c>
      <c r="G1258" s="4">
        <v>52168</v>
      </c>
      <c r="H1258" s="4">
        <v>17316</v>
      </c>
      <c r="I1258" s="4" t="s">
        <v>590</v>
      </c>
      <c r="J1258" s="1">
        <v>3.3732500000000001</v>
      </c>
      <c r="K1258" s="1" t="s">
        <v>561</v>
      </c>
      <c r="L1258" s="1" t="s">
        <v>663</v>
      </c>
    </row>
    <row r="1259" spans="1:12" x14ac:dyDescent="0.25">
      <c r="A1259" s="4">
        <v>1516103</v>
      </c>
      <c r="B1259" s="4">
        <v>11</v>
      </c>
      <c r="C1259" s="4">
        <v>241</v>
      </c>
      <c r="D1259" s="39">
        <f t="shared" si="38"/>
        <v>216.9</v>
      </c>
      <c r="E1259" s="39">
        <f t="shared" si="39"/>
        <v>731.65792500000009</v>
      </c>
      <c r="F1259" s="8">
        <v>41695</v>
      </c>
      <c r="G1259" s="4">
        <v>52168</v>
      </c>
      <c r="H1259" s="4">
        <v>17316</v>
      </c>
      <c r="I1259" s="4" t="s">
        <v>590</v>
      </c>
      <c r="J1259" s="1">
        <v>3.3732500000000001</v>
      </c>
      <c r="K1259" s="1" t="s">
        <v>561</v>
      </c>
      <c r="L1259" s="1" t="s">
        <v>663</v>
      </c>
    </row>
    <row r="1260" spans="1:12" x14ac:dyDescent="0.25">
      <c r="A1260" s="4">
        <v>1516072</v>
      </c>
      <c r="B1260" s="4">
        <v>23</v>
      </c>
      <c r="C1260" s="4">
        <v>406</v>
      </c>
      <c r="D1260" s="39">
        <f t="shared" si="38"/>
        <v>365.40000000000003</v>
      </c>
      <c r="E1260" s="39">
        <f t="shared" si="39"/>
        <v>1473.3870732</v>
      </c>
      <c r="F1260" s="8">
        <v>41695</v>
      </c>
      <c r="G1260" s="4">
        <v>51356</v>
      </c>
      <c r="H1260" s="4" t="s">
        <v>598</v>
      </c>
      <c r="I1260" s="4" t="s">
        <v>595</v>
      </c>
      <c r="J1260" s="1">
        <v>4.0322579999999997</v>
      </c>
      <c r="K1260" s="1" t="s">
        <v>561</v>
      </c>
      <c r="L1260" s="1" t="s">
        <v>663</v>
      </c>
    </row>
    <row r="1261" spans="1:12" x14ac:dyDescent="0.25">
      <c r="A1261" s="4">
        <v>1516104</v>
      </c>
      <c r="B1261" s="4">
        <v>12</v>
      </c>
      <c r="C1261" s="4">
        <v>49</v>
      </c>
      <c r="D1261" s="39">
        <f t="shared" si="38"/>
        <v>44.1</v>
      </c>
      <c r="E1261" s="39">
        <f t="shared" si="39"/>
        <v>148.76032499999999</v>
      </c>
      <c r="F1261" s="8">
        <v>41695</v>
      </c>
      <c r="G1261" s="4">
        <v>52168</v>
      </c>
      <c r="H1261" s="4">
        <v>17316</v>
      </c>
      <c r="I1261" s="4" t="s">
        <v>590</v>
      </c>
      <c r="J1261" s="1">
        <v>3.3732500000000001</v>
      </c>
      <c r="K1261" s="1" t="s">
        <v>561</v>
      </c>
      <c r="L1261" s="1" t="s">
        <v>663</v>
      </c>
    </row>
    <row r="1262" spans="1:12" x14ac:dyDescent="0.25">
      <c r="A1262" s="4">
        <v>1516102</v>
      </c>
      <c r="B1262" s="4">
        <v>12</v>
      </c>
      <c r="C1262" s="4">
        <v>228</v>
      </c>
      <c r="D1262" s="39">
        <f t="shared" si="38"/>
        <v>205.20000000000002</v>
      </c>
      <c r="E1262" s="39">
        <f t="shared" si="39"/>
        <v>692.19090000000006</v>
      </c>
      <c r="F1262" s="8">
        <v>41695</v>
      </c>
      <c r="G1262" s="4">
        <v>52168</v>
      </c>
      <c r="H1262" s="4">
        <v>17316</v>
      </c>
      <c r="I1262" s="4" t="s">
        <v>590</v>
      </c>
      <c r="J1262" s="1">
        <v>3.3732500000000001</v>
      </c>
      <c r="K1262" s="1" t="s">
        <v>561</v>
      </c>
      <c r="L1262" s="1" t="s">
        <v>663</v>
      </c>
    </row>
    <row r="1263" spans="1:12" x14ac:dyDescent="0.25">
      <c r="A1263" s="4">
        <v>1516686</v>
      </c>
      <c r="B1263" s="4">
        <v>22</v>
      </c>
      <c r="C1263" s="4">
        <v>406</v>
      </c>
      <c r="D1263" s="39">
        <f t="shared" si="38"/>
        <v>365.40000000000003</v>
      </c>
      <c r="E1263" s="39">
        <f t="shared" si="39"/>
        <v>1473.3870732</v>
      </c>
      <c r="F1263" s="8">
        <v>41695</v>
      </c>
      <c r="G1263" s="4">
        <v>51356</v>
      </c>
      <c r="H1263" s="4" t="s">
        <v>598</v>
      </c>
      <c r="I1263" s="4" t="s">
        <v>595</v>
      </c>
      <c r="J1263" s="1">
        <v>4.0322579999999997</v>
      </c>
      <c r="K1263" s="1" t="s">
        <v>561</v>
      </c>
      <c r="L1263" s="1" t="s">
        <v>663</v>
      </c>
    </row>
    <row r="1264" spans="1:12" x14ac:dyDescent="0.25">
      <c r="A1264" s="4">
        <v>1515948</v>
      </c>
      <c r="B1264" s="4">
        <v>13</v>
      </c>
      <c r="C1264" s="4">
        <v>237</v>
      </c>
      <c r="D1264" s="39">
        <f t="shared" si="38"/>
        <v>213.3</v>
      </c>
      <c r="E1264" s="39">
        <f t="shared" si="39"/>
        <v>720.60802740000008</v>
      </c>
      <c r="F1264" s="8">
        <v>41695</v>
      </c>
      <c r="G1264" s="4">
        <v>53698</v>
      </c>
      <c r="H1264" s="4">
        <v>28823</v>
      </c>
      <c r="I1264" s="4" t="s">
        <v>595</v>
      </c>
      <c r="J1264" s="1">
        <v>3.3783780000000001</v>
      </c>
      <c r="K1264" s="1" t="s">
        <v>561</v>
      </c>
      <c r="L1264" s="1" t="s">
        <v>663</v>
      </c>
    </row>
    <row r="1265" spans="1:12" x14ac:dyDescent="0.25">
      <c r="A1265" s="4">
        <v>1516073</v>
      </c>
      <c r="B1265" s="4">
        <v>23</v>
      </c>
      <c r="C1265" s="4">
        <v>406</v>
      </c>
      <c r="D1265" s="39">
        <f t="shared" si="38"/>
        <v>365.40000000000003</v>
      </c>
      <c r="E1265" s="39">
        <f t="shared" si="39"/>
        <v>1473.3870732</v>
      </c>
      <c r="F1265" s="8">
        <v>41695</v>
      </c>
      <c r="G1265" s="4">
        <v>51356</v>
      </c>
      <c r="H1265" s="4" t="s">
        <v>598</v>
      </c>
      <c r="I1265" s="4" t="s">
        <v>595</v>
      </c>
      <c r="J1265" s="1">
        <v>4.0322579999999997</v>
      </c>
      <c r="K1265" s="1" t="s">
        <v>561</v>
      </c>
      <c r="L1265" s="1" t="s">
        <v>663</v>
      </c>
    </row>
    <row r="1266" spans="1:12" x14ac:dyDescent="0.25">
      <c r="A1266" s="4">
        <v>1515951</v>
      </c>
      <c r="B1266" s="4">
        <v>13</v>
      </c>
      <c r="C1266" s="4">
        <v>237</v>
      </c>
      <c r="D1266" s="39">
        <f t="shared" si="38"/>
        <v>213.3</v>
      </c>
      <c r="E1266" s="39">
        <f t="shared" si="39"/>
        <v>720.60802740000008</v>
      </c>
      <c r="F1266" s="8">
        <v>41695</v>
      </c>
      <c r="G1266" s="4">
        <v>53698</v>
      </c>
      <c r="H1266" s="4">
        <v>28823</v>
      </c>
      <c r="I1266" s="4" t="s">
        <v>595</v>
      </c>
      <c r="J1266" s="1">
        <v>3.3783780000000001</v>
      </c>
      <c r="K1266" s="1" t="s">
        <v>561</v>
      </c>
      <c r="L1266" s="1" t="s">
        <v>663</v>
      </c>
    </row>
    <row r="1267" spans="1:12" x14ac:dyDescent="0.25">
      <c r="A1267" s="4">
        <v>1513081</v>
      </c>
      <c r="B1267" s="4">
        <v>38</v>
      </c>
      <c r="C1267" s="4">
        <v>676</v>
      </c>
      <c r="D1267" s="39">
        <f t="shared" si="38"/>
        <v>608.4</v>
      </c>
      <c r="E1267" s="39">
        <f t="shared" si="39"/>
        <v>3356.6894244</v>
      </c>
      <c r="F1267" s="8">
        <v>41695</v>
      </c>
      <c r="G1267" s="4">
        <v>53064</v>
      </c>
      <c r="H1267" s="4">
        <v>28405</v>
      </c>
      <c r="I1267" s="4" t="s">
        <v>591</v>
      </c>
      <c r="J1267" s="1">
        <v>5.5172410000000003</v>
      </c>
      <c r="K1267" s="1" t="s">
        <v>561</v>
      </c>
      <c r="L1267" s="1" t="s">
        <v>663</v>
      </c>
    </row>
    <row r="1268" spans="1:12" x14ac:dyDescent="0.25">
      <c r="A1268" s="4">
        <v>1516087</v>
      </c>
      <c r="B1268" s="4">
        <v>15</v>
      </c>
      <c r="C1268" s="4">
        <v>261</v>
      </c>
      <c r="D1268" s="39">
        <f t="shared" si="38"/>
        <v>234.9</v>
      </c>
      <c r="E1268" s="39">
        <f t="shared" si="39"/>
        <v>947.17740419999996</v>
      </c>
      <c r="F1268" s="8">
        <v>41695</v>
      </c>
      <c r="G1268" s="4">
        <v>51616</v>
      </c>
      <c r="H1268" s="4" t="s">
        <v>623</v>
      </c>
      <c r="I1268" s="4" t="s">
        <v>597</v>
      </c>
      <c r="J1268" s="1">
        <v>4.0322579999999997</v>
      </c>
      <c r="K1268" s="1" t="s">
        <v>561</v>
      </c>
      <c r="L1268" s="1" t="s">
        <v>663</v>
      </c>
    </row>
    <row r="1269" spans="1:12" x14ac:dyDescent="0.25">
      <c r="A1269" s="4">
        <v>1516063</v>
      </c>
      <c r="B1269" s="4">
        <v>34</v>
      </c>
      <c r="C1269" s="4">
        <v>639</v>
      </c>
      <c r="D1269" s="39">
        <f t="shared" si="38"/>
        <v>575.1</v>
      </c>
      <c r="E1269" s="39">
        <f t="shared" si="39"/>
        <v>2318.9515757999998</v>
      </c>
      <c r="F1269" s="8">
        <v>41695</v>
      </c>
      <c r="G1269" s="4">
        <v>51356</v>
      </c>
      <c r="H1269" s="4">
        <v>23707</v>
      </c>
      <c r="I1269" s="4" t="s">
        <v>591</v>
      </c>
      <c r="J1269" s="1">
        <v>4.0322579999999997</v>
      </c>
      <c r="K1269" s="1" t="s">
        <v>561</v>
      </c>
      <c r="L1269" s="1" t="s">
        <v>663</v>
      </c>
    </row>
    <row r="1270" spans="1:12" x14ac:dyDescent="0.25">
      <c r="A1270" s="4">
        <v>1515051</v>
      </c>
      <c r="B1270" s="4">
        <v>4</v>
      </c>
      <c r="C1270" s="4">
        <v>321</v>
      </c>
      <c r="D1270" s="39">
        <f t="shared" si="38"/>
        <v>288.90000000000003</v>
      </c>
      <c r="E1270" s="39">
        <f t="shared" si="39"/>
        <v>1593.9309249000003</v>
      </c>
      <c r="F1270" s="8">
        <v>41695</v>
      </c>
      <c r="G1270" s="4">
        <v>53064</v>
      </c>
      <c r="H1270" s="4">
        <v>36243</v>
      </c>
      <c r="I1270" s="4" t="s">
        <v>595</v>
      </c>
      <c r="J1270" s="1">
        <v>5.5172410000000003</v>
      </c>
      <c r="K1270" s="1" t="s">
        <v>561</v>
      </c>
      <c r="L1270" s="1" t="s">
        <v>663</v>
      </c>
    </row>
    <row r="1271" spans="1:12" x14ac:dyDescent="0.25">
      <c r="A1271" s="4">
        <v>1517004</v>
      </c>
      <c r="B1271" s="4">
        <v>36</v>
      </c>
      <c r="C1271" s="4">
        <v>577</v>
      </c>
      <c r="D1271" s="39">
        <f t="shared" si="38"/>
        <v>519.30000000000007</v>
      </c>
      <c r="E1271" s="39">
        <f t="shared" si="39"/>
        <v>1754.3916954000003</v>
      </c>
      <c r="F1271" s="8">
        <v>41695</v>
      </c>
      <c r="G1271" s="4">
        <v>53698</v>
      </c>
      <c r="H1271" s="4">
        <v>35403</v>
      </c>
      <c r="I1271" s="4" t="s">
        <v>591</v>
      </c>
      <c r="J1271" s="1">
        <v>3.3783780000000001</v>
      </c>
      <c r="K1271" s="1" t="s">
        <v>561</v>
      </c>
      <c r="L1271" s="1" t="s">
        <v>663</v>
      </c>
    </row>
    <row r="1272" spans="1:12" x14ac:dyDescent="0.25">
      <c r="A1272" s="4">
        <v>1516685</v>
      </c>
      <c r="B1272" s="4">
        <v>22</v>
      </c>
      <c r="C1272" s="4">
        <v>406</v>
      </c>
      <c r="D1272" s="39">
        <f t="shared" si="38"/>
        <v>365.40000000000003</v>
      </c>
      <c r="E1272" s="39">
        <f t="shared" si="39"/>
        <v>1473.3870732</v>
      </c>
      <c r="F1272" s="8">
        <v>41695</v>
      </c>
      <c r="G1272" s="4">
        <v>51356</v>
      </c>
      <c r="H1272" s="4" t="s">
        <v>598</v>
      </c>
      <c r="I1272" s="4" t="s">
        <v>595</v>
      </c>
      <c r="J1272" s="1">
        <v>4.0322579999999997</v>
      </c>
      <c r="K1272" s="1" t="s">
        <v>561</v>
      </c>
      <c r="L1272" s="1" t="s">
        <v>663</v>
      </c>
    </row>
    <row r="1273" spans="1:12" x14ac:dyDescent="0.25">
      <c r="A1273" s="4">
        <v>1014673</v>
      </c>
      <c r="B1273" s="4">
        <v>21</v>
      </c>
      <c r="C1273" s="4">
        <v>803</v>
      </c>
      <c r="D1273" s="39">
        <f t="shared" si="38"/>
        <v>722.7</v>
      </c>
      <c r="E1273" s="39">
        <f t="shared" si="39"/>
        <v>2809.3293063000001</v>
      </c>
      <c r="F1273" s="8">
        <v>41695</v>
      </c>
      <c r="G1273" s="4">
        <v>50375</v>
      </c>
      <c r="H1273" s="4">
        <v>37889</v>
      </c>
      <c r="I1273" s="4" t="s">
        <v>591</v>
      </c>
      <c r="J1273" s="1">
        <v>3.8872689999999999</v>
      </c>
      <c r="K1273" s="1" t="s">
        <v>561</v>
      </c>
      <c r="L1273" s="1" t="s">
        <v>663</v>
      </c>
    </row>
    <row r="1274" spans="1:12" x14ac:dyDescent="0.25">
      <c r="A1274" s="4">
        <v>1014697</v>
      </c>
      <c r="B1274" s="4">
        <v>23</v>
      </c>
      <c r="C1274" s="4">
        <v>406</v>
      </c>
      <c r="D1274" s="39">
        <f t="shared" si="38"/>
        <v>365.40000000000003</v>
      </c>
      <c r="E1274" s="39">
        <f t="shared" si="39"/>
        <v>1473.3870732</v>
      </c>
      <c r="F1274" s="8">
        <v>41695</v>
      </c>
      <c r="G1274" s="4">
        <v>51356</v>
      </c>
      <c r="H1274" s="4" t="s">
        <v>598</v>
      </c>
      <c r="I1274" s="4" t="s">
        <v>595</v>
      </c>
      <c r="J1274" s="1">
        <v>4.0322579999999997</v>
      </c>
      <c r="K1274" s="1" t="s">
        <v>561</v>
      </c>
      <c r="L1274" s="1" t="s">
        <v>663</v>
      </c>
    </row>
    <row r="1275" spans="1:12" x14ac:dyDescent="0.25">
      <c r="A1275" s="4">
        <v>1515054</v>
      </c>
      <c r="B1275" s="4">
        <v>4</v>
      </c>
      <c r="C1275" s="4">
        <v>326</v>
      </c>
      <c r="D1275" s="39">
        <f t="shared" si="38"/>
        <v>293.40000000000003</v>
      </c>
      <c r="E1275" s="39">
        <f t="shared" si="39"/>
        <v>1618.7585094000003</v>
      </c>
      <c r="F1275" s="8">
        <v>41695</v>
      </c>
      <c r="G1275" s="4">
        <v>53064</v>
      </c>
      <c r="H1275" s="4">
        <v>36243</v>
      </c>
      <c r="I1275" s="4" t="s">
        <v>595</v>
      </c>
      <c r="J1275" s="1">
        <v>5.5172410000000003</v>
      </c>
      <c r="K1275" s="1" t="s">
        <v>561</v>
      </c>
      <c r="L1275" s="1" t="s">
        <v>663</v>
      </c>
    </row>
    <row r="1276" spans="1:12" x14ac:dyDescent="0.25">
      <c r="A1276" s="4">
        <v>1515166</v>
      </c>
      <c r="B1276" s="4">
        <v>7</v>
      </c>
      <c r="C1276" s="4">
        <v>249</v>
      </c>
      <c r="D1276" s="39">
        <f t="shared" si="38"/>
        <v>224.1</v>
      </c>
      <c r="E1276" s="39">
        <f t="shared" si="39"/>
        <v>903.62901779999993</v>
      </c>
      <c r="F1276" s="8">
        <v>41696</v>
      </c>
      <c r="G1276" s="4">
        <v>51880</v>
      </c>
      <c r="H1276" s="4">
        <v>11128</v>
      </c>
      <c r="I1276" s="4" t="s">
        <v>597</v>
      </c>
      <c r="J1276" s="1">
        <v>4.0322579999999997</v>
      </c>
      <c r="K1276" s="1" t="s">
        <v>561</v>
      </c>
      <c r="L1276" s="1" t="s">
        <v>663</v>
      </c>
    </row>
    <row r="1277" spans="1:12" x14ac:dyDescent="0.25">
      <c r="A1277" s="4">
        <v>1516690</v>
      </c>
      <c r="B1277" s="4">
        <v>22</v>
      </c>
      <c r="C1277" s="4">
        <v>406</v>
      </c>
      <c r="D1277" s="39">
        <f t="shared" si="38"/>
        <v>365.40000000000003</v>
      </c>
      <c r="E1277" s="39">
        <f t="shared" si="39"/>
        <v>1473.3870732</v>
      </c>
      <c r="F1277" s="8">
        <v>41696</v>
      </c>
      <c r="G1277" s="4">
        <v>51356</v>
      </c>
      <c r="H1277" s="4" t="s">
        <v>598</v>
      </c>
      <c r="I1277" s="4" t="s">
        <v>595</v>
      </c>
      <c r="J1277" s="1">
        <v>4.0322579999999997</v>
      </c>
      <c r="K1277" s="1" t="s">
        <v>561</v>
      </c>
      <c r="L1277" s="1" t="s">
        <v>663</v>
      </c>
    </row>
    <row r="1278" spans="1:12" x14ac:dyDescent="0.25">
      <c r="A1278" s="4">
        <v>1014806</v>
      </c>
      <c r="B1278" s="4">
        <v>38</v>
      </c>
      <c r="C1278" s="4">
        <v>676</v>
      </c>
      <c r="D1278" s="39">
        <f t="shared" si="38"/>
        <v>608.4</v>
      </c>
      <c r="E1278" s="39">
        <f t="shared" si="39"/>
        <v>3356.6894244</v>
      </c>
      <c r="F1278" s="8">
        <v>41696</v>
      </c>
      <c r="G1278" s="4">
        <v>53064</v>
      </c>
      <c r="H1278" s="4">
        <v>28405</v>
      </c>
      <c r="I1278" s="4" t="s">
        <v>591</v>
      </c>
      <c r="J1278" s="1">
        <v>5.5172410000000003</v>
      </c>
      <c r="K1278" s="1" t="s">
        <v>561</v>
      </c>
      <c r="L1278" s="1" t="s">
        <v>663</v>
      </c>
    </row>
    <row r="1279" spans="1:12" x14ac:dyDescent="0.25">
      <c r="A1279" s="4">
        <v>1515952</v>
      </c>
      <c r="B1279" s="4">
        <v>13</v>
      </c>
      <c r="C1279" s="4">
        <v>237</v>
      </c>
      <c r="D1279" s="39">
        <f t="shared" si="38"/>
        <v>213.3</v>
      </c>
      <c r="E1279" s="39">
        <f t="shared" si="39"/>
        <v>720.60802740000008</v>
      </c>
      <c r="F1279" s="8">
        <v>41696</v>
      </c>
      <c r="G1279" s="4">
        <v>53698</v>
      </c>
      <c r="H1279" s="4">
        <v>28823</v>
      </c>
      <c r="I1279" s="4" t="s">
        <v>595</v>
      </c>
      <c r="J1279" s="1">
        <v>3.3783780000000001</v>
      </c>
      <c r="K1279" s="1" t="s">
        <v>561</v>
      </c>
      <c r="L1279" s="1" t="s">
        <v>663</v>
      </c>
    </row>
    <row r="1280" spans="1:12" x14ac:dyDescent="0.25">
      <c r="A1280" s="4">
        <v>1516083</v>
      </c>
      <c r="B1280" s="4">
        <v>15</v>
      </c>
      <c r="C1280" s="4">
        <v>270</v>
      </c>
      <c r="D1280" s="39">
        <f t="shared" si="38"/>
        <v>243</v>
      </c>
      <c r="E1280" s="39">
        <f t="shared" si="39"/>
        <v>979.83869399999992</v>
      </c>
      <c r="F1280" s="8">
        <v>41696</v>
      </c>
      <c r="G1280" s="4">
        <v>51616</v>
      </c>
      <c r="H1280" s="4" t="s">
        <v>623</v>
      </c>
      <c r="I1280" s="4" t="s">
        <v>597</v>
      </c>
      <c r="J1280" s="1">
        <v>4.0322579999999997</v>
      </c>
      <c r="K1280" s="1" t="s">
        <v>561</v>
      </c>
      <c r="L1280" s="1" t="s">
        <v>663</v>
      </c>
    </row>
    <row r="1281" spans="1:12" x14ac:dyDescent="0.25">
      <c r="A1281" s="4">
        <v>1517005</v>
      </c>
      <c r="B1281" s="4">
        <v>36</v>
      </c>
      <c r="C1281" s="4">
        <v>577</v>
      </c>
      <c r="D1281" s="39">
        <f t="shared" si="38"/>
        <v>519.30000000000007</v>
      </c>
      <c r="E1281" s="39">
        <f t="shared" si="39"/>
        <v>1754.3916954000003</v>
      </c>
      <c r="F1281" s="8">
        <v>41696</v>
      </c>
      <c r="G1281" s="4">
        <v>53698</v>
      </c>
      <c r="H1281" s="4">
        <v>35403</v>
      </c>
      <c r="I1281" s="4" t="s">
        <v>591</v>
      </c>
      <c r="J1281" s="1">
        <v>3.3783780000000001</v>
      </c>
      <c r="K1281" s="1" t="s">
        <v>561</v>
      </c>
      <c r="L1281" s="1" t="s">
        <v>663</v>
      </c>
    </row>
    <row r="1282" spans="1:12" x14ac:dyDescent="0.25">
      <c r="A1282" s="4">
        <v>1515964</v>
      </c>
      <c r="B1282" s="4">
        <v>12</v>
      </c>
      <c r="C1282" s="4">
        <v>534</v>
      </c>
      <c r="D1282" s="39">
        <f t="shared" ref="D1282:D1345" si="40">C1282*0.9</f>
        <v>480.6</v>
      </c>
      <c r="E1282" s="39">
        <f t="shared" ref="E1282:E1345" si="41">D1282*J1282</f>
        <v>1421.893548</v>
      </c>
      <c r="F1282" s="8">
        <v>41696</v>
      </c>
      <c r="G1282" s="4">
        <v>51064</v>
      </c>
      <c r="H1282" s="4">
        <v>23633</v>
      </c>
      <c r="I1282" s="4" t="s">
        <v>593</v>
      </c>
      <c r="J1282" s="1">
        <v>2.95858</v>
      </c>
      <c r="K1282" s="1" t="s">
        <v>561</v>
      </c>
      <c r="L1282" s="1" t="s">
        <v>663</v>
      </c>
    </row>
    <row r="1283" spans="1:12" x14ac:dyDescent="0.25">
      <c r="A1283" s="4">
        <v>1512446</v>
      </c>
      <c r="B1283" s="4">
        <v>37</v>
      </c>
      <c r="C1283" s="4">
        <v>577</v>
      </c>
      <c r="D1283" s="39">
        <f t="shared" si="40"/>
        <v>519.30000000000007</v>
      </c>
      <c r="E1283" s="39">
        <f t="shared" si="41"/>
        <v>1754.3916954000003</v>
      </c>
      <c r="F1283" s="8">
        <v>41696</v>
      </c>
      <c r="G1283" s="4">
        <v>53698</v>
      </c>
      <c r="H1283" s="4">
        <v>35403</v>
      </c>
      <c r="I1283" s="4" t="s">
        <v>591</v>
      </c>
      <c r="J1283" s="1">
        <v>3.3783780000000001</v>
      </c>
      <c r="K1283" s="1" t="s">
        <v>561</v>
      </c>
      <c r="L1283" s="1" t="s">
        <v>663</v>
      </c>
    </row>
    <row r="1284" spans="1:12" x14ac:dyDescent="0.25">
      <c r="A1284" s="4">
        <v>1014774</v>
      </c>
      <c r="B1284" s="4">
        <v>7</v>
      </c>
      <c r="C1284" s="4">
        <v>249</v>
      </c>
      <c r="D1284" s="39">
        <f t="shared" si="40"/>
        <v>224.1</v>
      </c>
      <c r="E1284" s="39">
        <f t="shared" si="41"/>
        <v>903.62901779999993</v>
      </c>
      <c r="F1284" s="8">
        <v>41696</v>
      </c>
      <c r="G1284" s="4">
        <v>51880</v>
      </c>
      <c r="H1284" s="4">
        <v>11128</v>
      </c>
      <c r="I1284" s="4" t="s">
        <v>597</v>
      </c>
      <c r="J1284" s="1">
        <v>4.0322579999999997</v>
      </c>
      <c r="K1284" s="1" t="s">
        <v>561</v>
      </c>
      <c r="L1284" s="1" t="s">
        <v>663</v>
      </c>
    </row>
    <row r="1285" spans="1:12" x14ac:dyDescent="0.25">
      <c r="A1285" s="4">
        <v>1515954</v>
      </c>
      <c r="B1285" s="4">
        <v>13</v>
      </c>
      <c r="C1285" s="4">
        <v>237</v>
      </c>
      <c r="D1285" s="39">
        <f t="shared" si="40"/>
        <v>213.3</v>
      </c>
      <c r="E1285" s="39">
        <f t="shared" si="41"/>
        <v>720.60802740000008</v>
      </c>
      <c r="F1285" s="8">
        <v>41696</v>
      </c>
      <c r="G1285" s="4">
        <v>53698</v>
      </c>
      <c r="H1285" s="4">
        <v>28823</v>
      </c>
      <c r="I1285" s="4" t="s">
        <v>595</v>
      </c>
      <c r="J1285" s="1">
        <v>3.3783780000000001</v>
      </c>
      <c r="K1285" s="1" t="s">
        <v>561</v>
      </c>
      <c r="L1285" s="1" t="s">
        <v>663</v>
      </c>
    </row>
    <row r="1286" spans="1:12" x14ac:dyDescent="0.25">
      <c r="A1286" s="4">
        <v>1014775</v>
      </c>
      <c r="B1286" s="4">
        <v>7</v>
      </c>
      <c r="C1286" s="4">
        <v>253</v>
      </c>
      <c r="D1286" s="39">
        <f t="shared" si="40"/>
        <v>227.70000000000002</v>
      </c>
      <c r="E1286" s="39">
        <f t="shared" si="41"/>
        <v>918.14514659999998</v>
      </c>
      <c r="F1286" s="8">
        <v>41696</v>
      </c>
      <c r="G1286" s="4">
        <v>51880</v>
      </c>
      <c r="H1286" s="4">
        <v>11128</v>
      </c>
      <c r="I1286" s="4" t="s">
        <v>597</v>
      </c>
      <c r="J1286" s="1">
        <v>4.0322579999999997</v>
      </c>
      <c r="K1286" s="1" t="s">
        <v>561</v>
      </c>
      <c r="L1286" s="1" t="s">
        <v>663</v>
      </c>
    </row>
    <row r="1287" spans="1:12" x14ac:dyDescent="0.25">
      <c r="A1287" s="4">
        <v>1517003</v>
      </c>
      <c r="B1287" s="4">
        <v>36</v>
      </c>
      <c r="C1287" s="4">
        <v>577</v>
      </c>
      <c r="D1287" s="39">
        <f t="shared" si="40"/>
        <v>519.30000000000007</v>
      </c>
      <c r="E1287" s="39">
        <f t="shared" si="41"/>
        <v>1754.3916954000003</v>
      </c>
      <c r="F1287" s="8">
        <v>41696</v>
      </c>
      <c r="G1287" s="4">
        <v>53698</v>
      </c>
      <c r="H1287" s="4">
        <v>35403</v>
      </c>
      <c r="I1287" s="4" t="s">
        <v>591</v>
      </c>
      <c r="J1287" s="1">
        <v>3.3783780000000001</v>
      </c>
      <c r="K1287" s="1" t="s">
        <v>561</v>
      </c>
      <c r="L1287" s="1" t="s">
        <v>663</v>
      </c>
    </row>
    <row r="1288" spans="1:12" x14ac:dyDescent="0.25">
      <c r="A1288" s="4">
        <v>1516694</v>
      </c>
      <c r="B1288" s="4">
        <v>23</v>
      </c>
      <c r="C1288" s="4">
        <v>406</v>
      </c>
      <c r="D1288" s="39">
        <f t="shared" si="40"/>
        <v>365.40000000000003</v>
      </c>
      <c r="E1288" s="39">
        <f t="shared" si="41"/>
        <v>1473.3870732</v>
      </c>
      <c r="F1288" s="8">
        <v>41696</v>
      </c>
      <c r="G1288" s="4">
        <v>51356</v>
      </c>
      <c r="H1288" s="4" t="s">
        <v>598</v>
      </c>
      <c r="I1288" s="4" t="s">
        <v>595</v>
      </c>
      <c r="J1288" s="1">
        <v>4.0322579999999997</v>
      </c>
      <c r="K1288" s="1" t="s">
        <v>561</v>
      </c>
      <c r="L1288" s="1" t="s">
        <v>663</v>
      </c>
    </row>
    <row r="1289" spans="1:12" x14ac:dyDescent="0.25">
      <c r="A1289" s="4">
        <v>1517008</v>
      </c>
      <c r="B1289" s="4">
        <v>37</v>
      </c>
      <c r="C1289" s="4">
        <v>577</v>
      </c>
      <c r="D1289" s="39">
        <f t="shared" si="40"/>
        <v>519.30000000000007</v>
      </c>
      <c r="E1289" s="39">
        <f t="shared" si="41"/>
        <v>1754.3916954000003</v>
      </c>
      <c r="F1289" s="8">
        <v>41696</v>
      </c>
      <c r="G1289" s="4">
        <v>53698</v>
      </c>
      <c r="H1289" s="4">
        <v>35403</v>
      </c>
      <c r="I1289" s="4" t="s">
        <v>591</v>
      </c>
      <c r="J1289" s="1">
        <v>3.3783780000000001</v>
      </c>
      <c r="K1289" s="1" t="s">
        <v>561</v>
      </c>
      <c r="L1289" s="1" t="s">
        <v>663</v>
      </c>
    </row>
    <row r="1290" spans="1:12" x14ac:dyDescent="0.25">
      <c r="A1290" s="4">
        <v>1014660</v>
      </c>
      <c r="B1290" s="4">
        <v>21</v>
      </c>
      <c r="C1290" s="4">
        <v>803</v>
      </c>
      <c r="D1290" s="39">
        <f t="shared" si="40"/>
        <v>722.7</v>
      </c>
      <c r="E1290" s="39">
        <f t="shared" si="41"/>
        <v>2809.3293063000001</v>
      </c>
      <c r="F1290" s="8">
        <v>41696</v>
      </c>
      <c r="G1290" s="4">
        <v>50375</v>
      </c>
      <c r="H1290" s="4">
        <v>37889</v>
      </c>
      <c r="I1290" s="4" t="s">
        <v>591</v>
      </c>
      <c r="J1290" s="1">
        <v>3.8872689999999999</v>
      </c>
      <c r="K1290" s="1" t="s">
        <v>561</v>
      </c>
      <c r="L1290" s="1" t="s">
        <v>663</v>
      </c>
    </row>
    <row r="1291" spans="1:12" x14ac:dyDescent="0.25">
      <c r="A1291" s="4">
        <v>1513094</v>
      </c>
      <c r="B1291" s="4">
        <v>13</v>
      </c>
      <c r="C1291" s="4">
        <v>237</v>
      </c>
      <c r="D1291" s="39">
        <f t="shared" si="40"/>
        <v>213.3</v>
      </c>
      <c r="E1291" s="39">
        <f t="shared" si="41"/>
        <v>720.60802740000008</v>
      </c>
      <c r="F1291" s="8">
        <v>41696</v>
      </c>
      <c r="G1291" s="4">
        <v>53698</v>
      </c>
      <c r="H1291" s="4">
        <v>28823</v>
      </c>
      <c r="I1291" s="4" t="s">
        <v>595</v>
      </c>
      <c r="J1291" s="1">
        <v>3.3783780000000001</v>
      </c>
      <c r="K1291" s="1" t="s">
        <v>561</v>
      </c>
      <c r="L1291" s="1" t="s">
        <v>663</v>
      </c>
    </row>
    <row r="1292" spans="1:12" x14ac:dyDescent="0.25">
      <c r="A1292" s="4">
        <v>1516696</v>
      </c>
      <c r="B1292" s="4">
        <v>23</v>
      </c>
      <c r="C1292" s="4">
        <v>406</v>
      </c>
      <c r="D1292" s="39">
        <f t="shared" si="40"/>
        <v>365.40000000000003</v>
      </c>
      <c r="E1292" s="39">
        <f t="shared" si="41"/>
        <v>1473.3870732</v>
      </c>
      <c r="F1292" s="8">
        <v>41696</v>
      </c>
      <c r="G1292" s="4">
        <v>51356</v>
      </c>
      <c r="H1292" s="4" t="s">
        <v>598</v>
      </c>
      <c r="I1292" s="4" t="s">
        <v>595</v>
      </c>
      <c r="J1292" s="1">
        <v>4.0322579999999997</v>
      </c>
      <c r="K1292" s="1" t="s">
        <v>561</v>
      </c>
      <c r="L1292" s="1" t="s">
        <v>663</v>
      </c>
    </row>
    <row r="1293" spans="1:12" x14ac:dyDescent="0.25">
      <c r="A1293" s="4">
        <v>1516691</v>
      </c>
      <c r="B1293" s="4">
        <v>22</v>
      </c>
      <c r="C1293" s="4">
        <v>406</v>
      </c>
      <c r="D1293" s="39">
        <f t="shared" si="40"/>
        <v>365.40000000000003</v>
      </c>
      <c r="E1293" s="39">
        <f t="shared" si="41"/>
        <v>1473.3870732</v>
      </c>
      <c r="F1293" s="8">
        <v>41696</v>
      </c>
      <c r="G1293" s="4">
        <v>51356</v>
      </c>
      <c r="H1293" s="4" t="s">
        <v>598</v>
      </c>
      <c r="I1293" s="4" t="s">
        <v>595</v>
      </c>
      <c r="J1293" s="1">
        <v>4.0322579999999997</v>
      </c>
      <c r="K1293" s="1" t="s">
        <v>561</v>
      </c>
      <c r="L1293" s="1" t="s">
        <v>663</v>
      </c>
    </row>
    <row r="1294" spans="1:12" x14ac:dyDescent="0.25">
      <c r="A1294" s="4">
        <v>1014813</v>
      </c>
      <c r="B1294" s="4">
        <v>38</v>
      </c>
      <c r="C1294" s="4">
        <v>676</v>
      </c>
      <c r="D1294" s="39">
        <f t="shared" si="40"/>
        <v>608.4</v>
      </c>
      <c r="E1294" s="39">
        <f t="shared" si="41"/>
        <v>3356.6894244</v>
      </c>
      <c r="F1294" s="8">
        <v>41697</v>
      </c>
      <c r="G1294" s="4">
        <v>53064</v>
      </c>
      <c r="H1294" s="4">
        <v>28405</v>
      </c>
      <c r="I1294" s="4" t="s">
        <v>591</v>
      </c>
      <c r="J1294" s="1">
        <v>5.5172410000000003</v>
      </c>
      <c r="K1294" s="1" t="s">
        <v>561</v>
      </c>
      <c r="L1294" s="1" t="s">
        <v>663</v>
      </c>
    </row>
    <row r="1295" spans="1:12" x14ac:dyDescent="0.25">
      <c r="A1295" s="4">
        <v>1516085</v>
      </c>
      <c r="B1295" s="4">
        <v>15</v>
      </c>
      <c r="C1295" s="4">
        <v>270</v>
      </c>
      <c r="D1295" s="39">
        <f t="shared" si="40"/>
        <v>243</v>
      </c>
      <c r="E1295" s="39">
        <f t="shared" si="41"/>
        <v>979.83869399999992</v>
      </c>
      <c r="F1295" s="8">
        <v>41697</v>
      </c>
      <c r="G1295" s="4">
        <v>51616</v>
      </c>
      <c r="H1295" s="4" t="s">
        <v>623</v>
      </c>
      <c r="I1295" s="4" t="s">
        <v>597</v>
      </c>
      <c r="J1295" s="1">
        <v>4.0322579999999997</v>
      </c>
      <c r="K1295" s="1" t="s">
        <v>561</v>
      </c>
      <c r="L1295" s="1" t="s">
        <v>663</v>
      </c>
    </row>
    <row r="1296" spans="1:12" x14ac:dyDescent="0.25">
      <c r="A1296" s="4">
        <v>1516094</v>
      </c>
      <c r="B1296" s="4">
        <v>7</v>
      </c>
      <c r="C1296" s="4">
        <v>253</v>
      </c>
      <c r="D1296" s="39">
        <f t="shared" si="40"/>
        <v>227.70000000000002</v>
      </c>
      <c r="E1296" s="39">
        <f t="shared" si="41"/>
        <v>690.94221570000013</v>
      </c>
      <c r="F1296" s="8">
        <v>41697</v>
      </c>
      <c r="G1296" s="4">
        <v>52006</v>
      </c>
      <c r="H1296" s="4">
        <v>12242</v>
      </c>
      <c r="I1296" s="4" t="s">
        <v>597</v>
      </c>
      <c r="J1296" s="1">
        <v>3.0344410000000002</v>
      </c>
      <c r="K1296" s="1" t="s">
        <v>561</v>
      </c>
      <c r="L1296" s="1" t="s">
        <v>663</v>
      </c>
    </row>
    <row r="1297" spans="1:12" x14ac:dyDescent="0.25">
      <c r="A1297" s="4">
        <v>1517006</v>
      </c>
      <c r="B1297" s="4">
        <v>36</v>
      </c>
      <c r="C1297" s="4">
        <v>577</v>
      </c>
      <c r="D1297" s="39">
        <f t="shared" si="40"/>
        <v>519.30000000000007</v>
      </c>
      <c r="E1297" s="39">
        <f t="shared" si="41"/>
        <v>1754.3916954000003</v>
      </c>
      <c r="F1297" s="8">
        <v>41697</v>
      </c>
      <c r="G1297" s="4">
        <v>53698</v>
      </c>
      <c r="H1297" s="4">
        <v>35403</v>
      </c>
      <c r="I1297" s="4" t="s">
        <v>591</v>
      </c>
      <c r="J1297" s="1">
        <v>3.3783780000000001</v>
      </c>
      <c r="K1297" s="1" t="s">
        <v>561</v>
      </c>
      <c r="L1297" s="1" t="s">
        <v>663</v>
      </c>
    </row>
    <row r="1298" spans="1:12" x14ac:dyDescent="0.25">
      <c r="A1298" s="4">
        <v>1515955</v>
      </c>
      <c r="B1298" s="4">
        <v>13</v>
      </c>
      <c r="C1298" s="4">
        <v>237</v>
      </c>
      <c r="D1298" s="39">
        <f t="shared" si="40"/>
        <v>213.3</v>
      </c>
      <c r="E1298" s="39">
        <f t="shared" si="41"/>
        <v>720.60802740000008</v>
      </c>
      <c r="F1298" s="8">
        <v>41697</v>
      </c>
      <c r="G1298" s="4">
        <v>53698</v>
      </c>
      <c r="H1298" s="4">
        <v>28823</v>
      </c>
      <c r="I1298" s="4" t="s">
        <v>595</v>
      </c>
      <c r="J1298" s="1">
        <v>3.3783780000000001</v>
      </c>
      <c r="K1298" s="1" t="s">
        <v>561</v>
      </c>
      <c r="L1298" s="1" t="s">
        <v>663</v>
      </c>
    </row>
    <row r="1299" spans="1:12" x14ac:dyDescent="0.25">
      <c r="A1299" s="4">
        <v>1516689</v>
      </c>
      <c r="B1299" s="4">
        <v>23</v>
      </c>
      <c r="C1299" s="4">
        <v>406</v>
      </c>
      <c r="D1299" s="39">
        <f t="shared" si="40"/>
        <v>365.40000000000003</v>
      </c>
      <c r="E1299" s="39">
        <f t="shared" si="41"/>
        <v>1473.3870732</v>
      </c>
      <c r="F1299" s="8">
        <v>41697</v>
      </c>
      <c r="G1299" s="4">
        <v>51356</v>
      </c>
      <c r="H1299" s="4" t="s">
        <v>598</v>
      </c>
      <c r="I1299" s="4" t="s">
        <v>595</v>
      </c>
      <c r="J1299" s="1">
        <v>4.0322579999999997</v>
      </c>
      <c r="K1299" s="1" t="s">
        <v>561</v>
      </c>
      <c r="L1299" s="1" t="s">
        <v>663</v>
      </c>
    </row>
    <row r="1300" spans="1:12" x14ac:dyDescent="0.25">
      <c r="A1300" s="4">
        <v>1517009</v>
      </c>
      <c r="B1300" s="4">
        <v>37</v>
      </c>
      <c r="C1300" s="4">
        <v>577</v>
      </c>
      <c r="D1300" s="39">
        <f t="shared" si="40"/>
        <v>519.30000000000007</v>
      </c>
      <c r="E1300" s="39">
        <f t="shared" si="41"/>
        <v>1754.3916954000003</v>
      </c>
      <c r="F1300" s="8">
        <v>41697</v>
      </c>
      <c r="G1300" s="4">
        <v>53698</v>
      </c>
      <c r="H1300" s="4">
        <v>35403</v>
      </c>
      <c r="I1300" s="4" t="s">
        <v>591</v>
      </c>
      <c r="J1300" s="1">
        <v>3.3783780000000001</v>
      </c>
      <c r="K1300" s="1" t="s">
        <v>561</v>
      </c>
      <c r="L1300" s="1" t="s">
        <v>663</v>
      </c>
    </row>
    <row r="1301" spans="1:12" x14ac:dyDescent="0.25">
      <c r="A1301" s="4">
        <v>1516693</v>
      </c>
      <c r="B1301" s="4">
        <v>22</v>
      </c>
      <c r="C1301" s="4">
        <v>406</v>
      </c>
      <c r="D1301" s="39">
        <f t="shared" si="40"/>
        <v>365.40000000000003</v>
      </c>
      <c r="E1301" s="39">
        <f t="shared" si="41"/>
        <v>1473.3870732</v>
      </c>
      <c r="F1301" s="8">
        <v>41697</v>
      </c>
      <c r="G1301" s="4">
        <v>51356</v>
      </c>
      <c r="H1301" s="4" t="s">
        <v>598</v>
      </c>
      <c r="I1301" s="4" t="s">
        <v>595</v>
      </c>
      <c r="J1301" s="1">
        <v>4.0322579999999997</v>
      </c>
      <c r="K1301" s="1" t="s">
        <v>561</v>
      </c>
      <c r="L1301" s="1" t="s">
        <v>663</v>
      </c>
    </row>
    <row r="1302" spans="1:12" x14ac:dyDescent="0.25">
      <c r="A1302" s="4">
        <v>1014672</v>
      </c>
      <c r="B1302" s="4">
        <v>21</v>
      </c>
      <c r="C1302" s="4">
        <v>803</v>
      </c>
      <c r="D1302" s="39">
        <f t="shared" si="40"/>
        <v>722.7</v>
      </c>
      <c r="E1302" s="39">
        <f t="shared" si="41"/>
        <v>2809.3293063000001</v>
      </c>
      <c r="F1302" s="8">
        <v>41697</v>
      </c>
      <c r="G1302" s="4">
        <v>50375</v>
      </c>
      <c r="H1302" s="4">
        <v>37889</v>
      </c>
      <c r="I1302" s="4" t="s">
        <v>591</v>
      </c>
      <c r="J1302" s="1">
        <v>3.8872689999999999</v>
      </c>
      <c r="K1302" s="1" t="s">
        <v>561</v>
      </c>
      <c r="L1302" s="1" t="s">
        <v>663</v>
      </c>
    </row>
    <row r="1303" spans="1:12" x14ac:dyDescent="0.25">
      <c r="A1303" s="4">
        <v>1014792</v>
      </c>
      <c r="B1303" s="4">
        <v>4</v>
      </c>
      <c r="C1303" s="4">
        <v>281</v>
      </c>
      <c r="D1303" s="39">
        <f t="shared" si="40"/>
        <v>252.9</v>
      </c>
      <c r="E1303" s="39">
        <f t="shared" si="41"/>
        <v>983.09033009999996</v>
      </c>
      <c r="F1303" s="8">
        <v>41697</v>
      </c>
      <c r="G1303" s="4">
        <v>50375</v>
      </c>
      <c r="H1303" s="4">
        <v>37888</v>
      </c>
      <c r="I1303" s="4" t="s">
        <v>595</v>
      </c>
      <c r="J1303" s="1">
        <v>3.8872689999999999</v>
      </c>
      <c r="K1303" s="1" t="s">
        <v>561</v>
      </c>
      <c r="L1303" s="1" t="s">
        <v>663</v>
      </c>
    </row>
    <row r="1304" spans="1:12" x14ac:dyDescent="0.25">
      <c r="A1304" s="4">
        <v>1515059</v>
      </c>
      <c r="B1304" s="4">
        <v>13</v>
      </c>
      <c r="C1304" s="4">
        <v>237</v>
      </c>
      <c r="D1304" s="39">
        <f t="shared" si="40"/>
        <v>213.3</v>
      </c>
      <c r="E1304" s="39">
        <f t="shared" si="41"/>
        <v>720.60802740000008</v>
      </c>
      <c r="F1304" s="8">
        <v>41697</v>
      </c>
      <c r="G1304" s="4">
        <v>53698</v>
      </c>
      <c r="H1304" s="4">
        <v>28823</v>
      </c>
      <c r="I1304" s="4" t="s">
        <v>595</v>
      </c>
      <c r="J1304" s="1">
        <v>3.3783780000000001</v>
      </c>
      <c r="K1304" s="1" t="s">
        <v>561</v>
      </c>
      <c r="L1304" s="1" t="s">
        <v>663</v>
      </c>
    </row>
    <row r="1305" spans="1:12" x14ac:dyDescent="0.25">
      <c r="A1305" s="4">
        <v>1517007</v>
      </c>
      <c r="B1305" s="4">
        <v>36</v>
      </c>
      <c r="C1305" s="4">
        <v>577</v>
      </c>
      <c r="D1305" s="39">
        <f t="shared" si="40"/>
        <v>519.30000000000007</v>
      </c>
      <c r="E1305" s="39">
        <f t="shared" si="41"/>
        <v>1754.3916954000003</v>
      </c>
      <c r="F1305" s="8">
        <v>41697</v>
      </c>
      <c r="G1305" s="4">
        <v>53698</v>
      </c>
      <c r="H1305" s="4">
        <v>35403</v>
      </c>
      <c r="I1305" s="4" t="s">
        <v>591</v>
      </c>
      <c r="J1305" s="1">
        <v>3.3783780000000001</v>
      </c>
      <c r="K1305" s="1" t="s">
        <v>561</v>
      </c>
      <c r="L1305" s="1" t="s">
        <v>663</v>
      </c>
    </row>
    <row r="1306" spans="1:12" x14ac:dyDescent="0.25">
      <c r="A1306" s="4">
        <v>1515060</v>
      </c>
      <c r="B1306" s="4">
        <v>13</v>
      </c>
      <c r="C1306" s="4">
        <v>237</v>
      </c>
      <c r="D1306" s="39">
        <f t="shared" si="40"/>
        <v>213.3</v>
      </c>
      <c r="E1306" s="39">
        <f t="shared" si="41"/>
        <v>720.60802740000008</v>
      </c>
      <c r="F1306" s="8">
        <v>41697</v>
      </c>
      <c r="G1306" s="4">
        <v>53698</v>
      </c>
      <c r="H1306" s="4">
        <v>28823</v>
      </c>
      <c r="I1306" s="4" t="s">
        <v>595</v>
      </c>
      <c r="J1306" s="1">
        <v>3.3783780000000001</v>
      </c>
      <c r="K1306" s="1" t="s">
        <v>561</v>
      </c>
      <c r="L1306" s="1" t="s">
        <v>663</v>
      </c>
    </row>
    <row r="1307" spans="1:12" x14ac:dyDescent="0.25">
      <c r="A1307" s="4">
        <v>1516697</v>
      </c>
      <c r="B1307" s="4">
        <v>23</v>
      </c>
      <c r="C1307" s="4">
        <v>406</v>
      </c>
      <c r="D1307" s="39">
        <f t="shared" si="40"/>
        <v>365.40000000000003</v>
      </c>
      <c r="E1307" s="39">
        <f t="shared" si="41"/>
        <v>1473.3870732</v>
      </c>
      <c r="F1307" s="8">
        <v>41697</v>
      </c>
      <c r="G1307" s="4">
        <v>51356</v>
      </c>
      <c r="H1307" s="4" t="s">
        <v>598</v>
      </c>
      <c r="I1307" s="4" t="s">
        <v>595</v>
      </c>
      <c r="J1307" s="1">
        <v>4.0322579999999997</v>
      </c>
      <c r="K1307" s="1" t="s">
        <v>561</v>
      </c>
      <c r="L1307" s="1" t="s">
        <v>663</v>
      </c>
    </row>
    <row r="1308" spans="1:12" x14ac:dyDescent="0.25">
      <c r="A1308" s="4">
        <v>1516086</v>
      </c>
      <c r="B1308" s="4">
        <v>15</v>
      </c>
      <c r="C1308" s="4">
        <v>270</v>
      </c>
      <c r="D1308" s="39">
        <f t="shared" si="40"/>
        <v>243</v>
      </c>
      <c r="E1308" s="39">
        <f t="shared" si="41"/>
        <v>979.83869399999992</v>
      </c>
      <c r="F1308" s="8">
        <v>41697</v>
      </c>
      <c r="G1308" s="4">
        <v>51616</v>
      </c>
      <c r="H1308" s="4" t="s">
        <v>623</v>
      </c>
      <c r="I1308" s="4" t="s">
        <v>597</v>
      </c>
      <c r="J1308" s="1">
        <v>4.0322579999999997</v>
      </c>
      <c r="K1308" s="1" t="s">
        <v>561</v>
      </c>
      <c r="L1308" s="1" t="s">
        <v>663</v>
      </c>
    </row>
    <row r="1309" spans="1:12" x14ac:dyDescent="0.25">
      <c r="A1309" s="4">
        <v>1516695</v>
      </c>
      <c r="B1309" s="4">
        <v>22</v>
      </c>
      <c r="C1309" s="4">
        <v>406</v>
      </c>
      <c r="D1309" s="39">
        <f t="shared" si="40"/>
        <v>365.40000000000003</v>
      </c>
      <c r="E1309" s="39">
        <f t="shared" si="41"/>
        <v>1473.3870732</v>
      </c>
      <c r="F1309" s="8">
        <v>41697</v>
      </c>
      <c r="G1309" s="4">
        <v>51356</v>
      </c>
      <c r="H1309" s="4" t="s">
        <v>598</v>
      </c>
      <c r="I1309" s="4" t="s">
        <v>595</v>
      </c>
      <c r="J1309" s="1">
        <v>4.0322579999999997</v>
      </c>
      <c r="K1309" s="1" t="s">
        <v>561</v>
      </c>
      <c r="L1309" s="1" t="s">
        <v>663</v>
      </c>
    </row>
    <row r="1310" spans="1:12" x14ac:dyDescent="0.25">
      <c r="A1310" s="4">
        <v>1516076</v>
      </c>
      <c r="B1310" s="4">
        <v>15</v>
      </c>
      <c r="C1310" s="4">
        <v>270</v>
      </c>
      <c r="D1310" s="39">
        <f t="shared" si="40"/>
        <v>243</v>
      </c>
      <c r="E1310" s="39">
        <f t="shared" si="41"/>
        <v>979.83869399999992</v>
      </c>
      <c r="F1310" s="8">
        <v>41697</v>
      </c>
      <c r="G1310" s="4">
        <v>51616</v>
      </c>
      <c r="H1310" s="4" t="s">
        <v>623</v>
      </c>
      <c r="I1310" s="4" t="s">
        <v>597</v>
      </c>
      <c r="J1310" s="1">
        <v>4.0322579999999997</v>
      </c>
      <c r="K1310" s="1" t="s">
        <v>561</v>
      </c>
      <c r="L1310" s="1" t="s">
        <v>663</v>
      </c>
    </row>
    <row r="1311" spans="1:12" x14ac:dyDescent="0.25">
      <c r="A1311" s="4">
        <v>1517066</v>
      </c>
      <c r="B1311" s="4">
        <v>13</v>
      </c>
      <c r="C1311" s="4">
        <v>309</v>
      </c>
      <c r="D1311" s="39">
        <f t="shared" si="40"/>
        <v>278.10000000000002</v>
      </c>
      <c r="E1311" s="39">
        <f t="shared" si="41"/>
        <v>1534.3447221000001</v>
      </c>
      <c r="F1311" s="8">
        <v>41697</v>
      </c>
      <c r="G1311" s="4">
        <v>53064</v>
      </c>
      <c r="H1311" s="4">
        <v>36243</v>
      </c>
      <c r="I1311" s="4" t="s">
        <v>595</v>
      </c>
      <c r="J1311" s="1">
        <v>5.5172410000000003</v>
      </c>
      <c r="K1311" s="1" t="s">
        <v>561</v>
      </c>
      <c r="L1311" s="1" t="s">
        <v>663</v>
      </c>
    </row>
    <row r="1312" spans="1:12" x14ac:dyDescent="0.25">
      <c r="A1312" s="4">
        <v>1517283</v>
      </c>
      <c r="B1312" s="4">
        <v>36</v>
      </c>
      <c r="C1312" s="4">
        <v>577</v>
      </c>
      <c r="D1312" s="39">
        <f t="shared" si="40"/>
        <v>519.30000000000007</v>
      </c>
      <c r="E1312" s="39">
        <f t="shared" si="41"/>
        <v>1754.3916954000003</v>
      </c>
      <c r="F1312" s="8">
        <v>41697</v>
      </c>
      <c r="G1312" s="4">
        <v>53698</v>
      </c>
      <c r="H1312" s="4">
        <v>35403</v>
      </c>
      <c r="I1312" s="4" t="s">
        <v>591</v>
      </c>
      <c r="J1312" s="1">
        <v>3.3783780000000001</v>
      </c>
      <c r="K1312" s="1" t="s">
        <v>561</v>
      </c>
      <c r="L1312" s="1" t="s">
        <v>663</v>
      </c>
    </row>
    <row r="1313" spans="1:12" x14ac:dyDescent="0.25">
      <c r="A1313" s="4">
        <v>1517010</v>
      </c>
      <c r="B1313" s="4">
        <v>37</v>
      </c>
      <c r="C1313" s="4">
        <v>577</v>
      </c>
      <c r="D1313" s="39">
        <f t="shared" si="40"/>
        <v>519.30000000000007</v>
      </c>
      <c r="E1313" s="39">
        <f t="shared" si="41"/>
        <v>1754.3916954000003</v>
      </c>
      <c r="F1313" s="8">
        <v>41697</v>
      </c>
      <c r="G1313" s="4">
        <v>53698</v>
      </c>
      <c r="H1313" s="4">
        <v>35403</v>
      </c>
      <c r="I1313" s="4" t="s">
        <v>591</v>
      </c>
      <c r="J1313" s="1">
        <v>3.3783780000000001</v>
      </c>
      <c r="K1313" s="1" t="s">
        <v>561</v>
      </c>
      <c r="L1313" s="1" t="s">
        <v>663</v>
      </c>
    </row>
    <row r="1314" spans="1:12" x14ac:dyDescent="0.25">
      <c r="A1314" s="4">
        <v>1517465</v>
      </c>
      <c r="B1314" s="4">
        <v>23</v>
      </c>
      <c r="C1314" s="4">
        <v>406</v>
      </c>
      <c r="D1314" s="39">
        <f t="shared" si="40"/>
        <v>365.40000000000003</v>
      </c>
      <c r="E1314" s="39">
        <f t="shared" si="41"/>
        <v>1473.3870732</v>
      </c>
      <c r="F1314" s="8">
        <v>41697</v>
      </c>
      <c r="G1314" s="4">
        <v>51356</v>
      </c>
      <c r="H1314" s="4" t="s">
        <v>598</v>
      </c>
      <c r="I1314" s="4" t="s">
        <v>595</v>
      </c>
      <c r="J1314" s="1">
        <v>4.0322579999999997</v>
      </c>
      <c r="K1314" s="1" t="s">
        <v>561</v>
      </c>
      <c r="L1314" s="1" t="s">
        <v>663</v>
      </c>
    </row>
    <row r="1315" spans="1:12" x14ac:dyDescent="0.25">
      <c r="A1315" s="4">
        <v>1516692</v>
      </c>
      <c r="B1315" s="4">
        <v>22</v>
      </c>
      <c r="C1315" s="4">
        <v>406</v>
      </c>
      <c r="D1315" s="39">
        <f t="shared" si="40"/>
        <v>365.40000000000003</v>
      </c>
      <c r="E1315" s="39">
        <f t="shared" si="41"/>
        <v>1473.3870732</v>
      </c>
      <c r="F1315" s="8">
        <v>41698</v>
      </c>
      <c r="G1315" s="4">
        <v>51356</v>
      </c>
      <c r="H1315" s="4" t="s">
        <v>598</v>
      </c>
      <c r="I1315" s="4" t="s">
        <v>595</v>
      </c>
      <c r="J1315" s="1">
        <v>4.0322579999999997</v>
      </c>
      <c r="K1315" s="1" t="s">
        <v>561</v>
      </c>
      <c r="L1315" s="1" t="s">
        <v>663</v>
      </c>
    </row>
    <row r="1316" spans="1:12" x14ac:dyDescent="0.25">
      <c r="A1316" s="4">
        <v>1517532</v>
      </c>
      <c r="B1316" s="4">
        <v>23</v>
      </c>
      <c r="C1316" s="4">
        <v>406</v>
      </c>
      <c r="D1316" s="39">
        <f t="shared" si="40"/>
        <v>365.40000000000003</v>
      </c>
      <c r="E1316" s="39">
        <f t="shared" si="41"/>
        <v>1473.3870732</v>
      </c>
      <c r="F1316" s="8">
        <v>41698</v>
      </c>
      <c r="G1316" s="4">
        <v>51356</v>
      </c>
      <c r="H1316" s="4" t="s">
        <v>598</v>
      </c>
      <c r="I1316" s="4" t="s">
        <v>595</v>
      </c>
      <c r="J1316" s="1">
        <v>4.0322579999999997</v>
      </c>
      <c r="K1316" s="1" t="s">
        <v>561</v>
      </c>
      <c r="L1316" s="1" t="s">
        <v>663</v>
      </c>
    </row>
    <row r="1317" spans="1:12" x14ac:dyDescent="0.25">
      <c r="A1317" s="4">
        <v>1014839</v>
      </c>
      <c r="B1317" s="4">
        <v>36</v>
      </c>
      <c r="C1317" s="4">
        <v>577</v>
      </c>
      <c r="D1317" s="39">
        <f t="shared" si="40"/>
        <v>519.30000000000007</v>
      </c>
      <c r="E1317" s="39">
        <f t="shared" si="41"/>
        <v>1754.3916954000003</v>
      </c>
      <c r="F1317" s="8">
        <v>41698</v>
      </c>
      <c r="G1317" s="4">
        <v>53698</v>
      </c>
      <c r="H1317" s="4">
        <v>35403</v>
      </c>
      <c r="I1317" s="4" t="s">
        <v>591</v>
      </c>
      <c r="J1317" s="1">
        <v>3.3783780000000001</v>
      </c>
      <c r="K1317" s="1" t="s">
        <v>561</v>
      </c>
      <c r="L1317" s="1" t="s">
        <v>663</v>
      </c>
    </row>
    <row r="1318" spans="1:12" x14ac:dyDescent="0.25">
      <c r="A1318" s="4">
        <v>1517011</v>
      </c>
      <c r="B1318" s="4">
        <v>37</v>
      </c>
      <c r="C1318" s="4">
        <v>577</v>
      </c>
      <c r="D1318" s="39">
        <f t="shared" si="40"/>
        <v>519.30000000000007</v>
      </c>
      <c r="E1318" s="39">
        <f t="shared" si="41"/>
        <v>1754.3916954000003</v>
      </c>
      <c r="F1318" s="8">
        <v>41698</v>
      </c>
      <c r="G1318" s="4">
        <v>53698</v>
      </c>
      <c r="H1318" s="4">
        <v>35403</v>
      </c>
      <c r="I1318" s="4" t="s">
        <v>591</v>
      </c>
      <c r="J1318" s="1">
        <v>3.3783780000000001</v>
      </c>
      <c r="K1318" s="1" t="s">
        <v>561</v>
      </c>
      <c r="L1318" s="1" t="s">
        <v>663</v>
      </c>
    </row>
    <row r="1319" spans="1:12" x14ac:dyDescent="0.25">
      <c r="A1319" s="4">
        <v>1014674</v>
      </c>
      <c r="B1319" s="4">
        <v>21</v>
      </c>
      <c r="C1319" s="4">
        <v>803</v>
      </c>
      <c r="D1319" s="39">
        <f t="shared" si="40"/>
        <v>722.7</v>
      </c>
      <c r="E1319" s="39">
        <f t="shared" si="41"/>
        <v>2809.3293063000001</v>
      </c>
      <c r="F1319" s="8">
        <v>41698</v>
      </c>
      <c r="G1319" s="4">
        <v>50375</v>
      </c>
      <c r="H1319" s="4">
        <v>37889</v>
      </c>
      <c r="I1319" s="4" t="s">
        <v>591</v>
      </c>
      <c r="J1319" s="1">
        <v>3.8872689999999999</v>
      </c>
      <c r="K1319" s="1" t="s">
        <v>561</v>
      </c>
      <c r="L1319" s="1" t="s">
        <v>663</v>
      </c>
    </row>
    <row r="1320" spans="1:12" x14ac:dyDescent="0.25">
      <c r="A1320" s="4">
        <v>1014791</v>
      </c>
      <c r="B1320" s="4">
        <v>13</v>
      </c>
      <c r="C1320" s="4">
        <v>237</v>
      </c>
      <c r="D1320" s="39">
        <f t="shared" si="40"/>
        <v>213.3</v>
      </c>
      <c r="E1320" s="39">
        <f t="shared" si="41"/>
        <v>720.60802740000008</v>
      </c>
      <c r="F1320" s="8">
        <v>41698</v>
      </c>
      <c r="G1320" s="4">
        <v>53698</v>
      </c>
      <c r="H1320" s="4">
        <v>28823</v>
      </c>
      <c r="I1320" s="4" t="s">
        <v>595</v>
      </c>
      <c r="J1320" s="1">
        <v>3.3783780000000001</v>
      </c>
      <c r="K1320" s="1" t="s">
        <v>561</v>
      </c>
      <c r="L1320" s="1" t="s">
        <v>663</v>
      </c>
    </row>
    <row r="1321" spans="1:12" x14ac:dyDescent="0.25">
      <c r="A1321" s="4">
        <v>1014793</v>
      </c>
      <c r="B1321" s="4">
        <v>4</v>
      </c>
      <c r="C1321" s="4">
        <v>326</v>
      </c>
      <c r="D1321" s="39">
        <f t="shared" si="40"/>
        <v>293.40000000000003</v>
      </c>
      <c r="E1321" s="39">
        <f t="shared" si="41"/>
        <v>1140.5247246000001</v>
      </c>
      <c r="F1321" s="8">
        <v>41698</v>
      </c>
      <c r="G1321" s="4">
        <v>50375</v>
      </c>
      <c r="H1321" s="4">
        <v>37888</v>
      </c>
      <c r="I1321" s="4" t="s">
        <v>595</v>
      </c>
      <c r="J1321" s="1">
        <v>3.8872689999999999</v>
      </c>
      <c r="K1321" s="1" t="s">
        <v>561</v>
      </c>
      <c r="L1321" s="1" t="s">
        <v>663</v>
      </c>
    </row>
    <row r="1322" spans="1:12" x14ac:dyDescent="0.25">
      <c r="A1322" s="4">
        <v>1014870</v>
      </c>
      <c r="B1322" s="4">
        <v>10</v>
      </c>
      <c r="C1322" s="4">
        <v>226</v>
      </c>
      <c r="D1322" s="39">
        <f t="shared" si="40"/>
        <v>203.4</v>
      </c>
      <c r="E1322" s="39">
        <f t="shared" si="41"/>
        <v>686.11905000000002</v>
      </c>
      <c r="F1322" s="8">
        <v>41698</v>
      </c>
      <c r="G1322" s="4">
        <v>52168</v>
      </c>
      <c r="H1322" s="4">
        <v>17316</v>
      </c>
      <c r="I1322" s="4" t="s">
        <v>590</v>
      </c>
      <c r="J1322" s="1">
        <v>3.3732500000000001</v>
      </c>
      <c r="K1322" s="1" t="s">
        <v>561</v>
      </c>
      <c r="L1322" s="1" t="s">
        <v>663</v>
      </c>
    </row>
    <row r="1323" spans="1:12" x14ac:dyDescent="0.25">
      <c r="A1323" s="4">
        <v>1517631</v>
      </c>
      <c r="B1323" s="4">
        <v>7</v>
      </c>
      <c r="C1323" s="4">
        <v>249</v>
      </c>
      <c r="D1323" s="39">
        <f t="shared" si="40"/>
        <v>224.1</v>
      </c>
      <c r="E1323" s="39">
        <f t="shared" si="41"/>
        <v>976.47048180000002</v>
      </c>
      <c r="F1323" s="8">
        <v>41698</v>
      </c>
      <c r="G1323" s="4">
        <v>54653</v>
      </c>
      <c r="H1323" s="4">
        <v>34629</v>
      </c>
      <c r="I1323" s="4" t="s">
        <v>590</v>
      </c>
      <c r="J1323" s="1">
        <v>4.3572980000000001</v>
      </c>
      <c r="K1323" s="1" t="s">
        <v>561</v>
      </c>
      <c r="L1323" s="1" t="s">
        <v>663</v>
      </c>
    </row>
    <row r="1324" spans="1:12" x14ac:dyDescent="0.25">
      <c r="A1324" s="4">
        <v>1516077</v>
      </c>
      <c r="B1324" s="4">
        <v>15</v>
      </c>
      <c r="C1324" s="4">
        <v>270</v>
      </c>
      <c r="D1324" s="39">
        <f t="shared" si="40"/>
        <v>243</v>
      </c>
      <c r="E1324" s="39">
        <f t="shared" si="41"/>
        <v>979.83869399999992</v>
      </c>
      <c r="F1324" s="8">
        <v>41698</v>
      </c>
      <c r="G1324" s="4">
        <v>51616</v>
      </c>
      <c r="H1324" s="4" t="s">
        <v>623</v>
      </c>
      <c r="I1324" s="4" t="s">
        <v>597</v>
      </c>
      <c r="J1324" s="1">
        <v>4.0322579999999997</v>
      </c>
      <c r="K1324" s="1" t="s">
        <v>561</v>
      </c>
      <c r="L1324" s="1" t="s">
        <v>663</v>
      </c>
    </row>
    <row r="1325" spans="1:12" x14ac:dyDescent="0.25">
      <c r="A1325" s="4">
        <v>1517460</v>
      </c>
      <c r="B1325" s="4">
        <v>22</v>
      </c>
      <c r="C1325" s="4">
        <v>406</v>
      </c>
      <c r="D1325" s="39">
        <f t="shared" si="40"/>
        <v>365.40000000000003</v>
      </c>
      <c r="E1325" s="39">
        <f t="shared" si="41"/>
        <v>1473.3870732</v>
      </c>
      <c r="F1325" s="8">
        <v>41698</v>
      </c>
      <c r="G1325" s="4">
        <v>51356</v>
      </c>
      <c r="H1325" s="4" t="s">
        <v>598</v>
      </c>
      <c r="I1325" s="4" t="s">
        <v>595</v>
      </c>
      <c r="J1325" s="1">
        <v>4.0322579999999997</v>
      </c>
      <c r="K1325" s="1" t="s">
        <v>561</v>
      </c>
      <c r="L1325" s="1" t="s">
        <v>663</v>
      </c>
    </row>
    <row r="1326" spans="1:12" x14ac:dyDescent="0.25">
      <c r="A1326" s="4">
        <v>1515965</v>
      </c>
      <c r="B1326" s="4">
        <v>3</v>
      </c>
      <c r="C1326" s="4">
        <v>700</v>
      </c>
      <c r="D1326" s="39">
        <f t="shared" si="40"/>
        <v>630</v>
      </c>
      <c r="E1326" s="39">
        <f t="shared" si="41"/>
        <v>2540.3225399999997</v>
      </c>
      <c r="F1326" s="8">
        <v>41698</v>
      </c>
      <c r="G1326" s="4">
        <v>51356</v>
      </c>
      <c r="H1326" s="4">
        <v>23649</v>
      </c>
      <c r="I1326" s="4" t="s">
        <v>591</v>
      </c>
      <c r="J1326" s="1">
        <v>4.0322579999999997</v>
      </c>
      <c r="K1326" s="1" t="s">
        <v>561</v>
      </c>
      <c r="L1326" s="1" t="s">
        <v>663</v>
      </c>
    </row>
    <row r="1327" spans="1:12" x14ac:dyDescent="0.25">
      <c r="A1327" s="4">
        <v>1517285</v>
      </c>
      <c r="B1327" s="4">
        <v>36</v>
      </c>
      <c r="C1327" s="4">
        <v>577</v>
      </c>
      <c r="D1327" s="39">
        <f t="shared" si="40"/>
        <v>519.30000000000007</v>
      </c>
      <c r="E1327" s="39">
        <f t="shared" si="41"/>
        <v>1754.3916954000003</v>
      </c>
      <c r="F1327" s="8">
        <v>41698</v>
      </c>
      <c r="G1327" s="4">
        <v>53698</v>
      </c>
      <c r="H1327" s="4">
        <v>35403</v>
      </c>
      <c r="I1327" s="4" t="s">
        <v>591</v>
      </c>
      <c r="J1327" s="1">
        <v>3.3783780000000001</v>
      </c>
      <c r="K1327" s="1" t="s">
        <v>561</v>
      </c>
      <c r="L1327" s="1" t="s">
        <v>663</v>
      </c>
    </row>
    <row r="1328" spans="1:12" x14ac:dyDescent="0.25">
      <c r="A1328" s="4">
        <v>1517632</v>
      </c>
      <c r="B1328" s="4">
        <v>7</v>
      </c>
      <c r="C1328" s="4">
        <v>249</v>
      </c>
      <c r="D1328" s="39">
        <f t="shared" si="40"/>
        <v>224.1</v>
      </c>
      <c r="E1328" s="39">
        <f t="shared" si="41"/>
        <v>976.47048180000002</v>
      </c>
      <c r="F1328" s="8">
        <v>41698</v>
      </c>
      <c r="G1328" s="4">
        <v>54653</v>
      </c>
      <c r="H1328" s="4">
        <v>34629</v>
      </c>
      <c r="I1328" s="4" t="s">
        <v>590</v>
      </c>
      <c r="J1328" s="1">
        <v>4.3572980000000001</v>
      </c>
      <c r="K1328" s="1" t="s">
        <v>561</v>
      </c>
      <c r="L1328" s="1" t="s">
        <v>663</v>
      </c>
    </row>
    <row r="1329" spans="1:12" x14ac:dyDescent="0.25">
      <c r="A1329" s="4">
        <v>1517067</v>
      </c>
      <c r="B1329" s="4">
        <v>13</v>
      </c>
      <c r="C1329" s="4">
        <v>309</v>
      </c>
      <c r="D1329" s="39">
        <f t="shared" si="40"/>
        <v>278.10000000000002</v>
      </c>
      <c r="E1329" s="39">
        <f t="shared" si="41"/>
        <v>1534.3447221000001</v>
      </c>
      <c r="F1329" s="8">
        <v>41698</v>
      </c>
      <c r="G1329" s="4">
        <v>53064</v>
      </c>
      <c r="H1329" s="4">
        <v>36243</v>
      </c>
      <c r="I1329" s="4" t="s">
        <v>595</v>
      </c>
      <c r="J1329" s="1">
        <v>5.5172410000000003</v>
      </c>
      <c r="K1329" s="1" t="s">
        <v>561</v>
      </c>
      <c r="L1329" s="1" t="s">
        <v>663</v>
      </c>
    </row>
    <row r="1330" spans="1:12" x14ac:dyDescent="0.25">
      <c r="A1330" s="4">
        <v>1014659</v>
      </c>
      <c r="B1330" s="4">
        <v>21</v>
      </c>
      <c r="C1330" s="4">
        <v>803</v>
      </c>
      <c r="D1330" s="39">
        <f t="shared" si="40"/>
        <v>722.7</v>
      </c>
      <c r="E1330" s="39">
        <f t="shared" si="41"/>
        <v>2809.3293063000001</v>
      </c>
      <c r="F1330" s="8">
        <v>41699</v>
      </c>
      <c r="G1330" s="4">
        <v>50375</v>
      </c>
      <c r="H1330" s="4">
        <v>37889</v>
      </c>
      <c r="I1330" s="4" t="s">
        <v>591</v>
      </c>
      <c r="J1330" s="1">
        <v>3.8872689999999999</v>
      </c>
      <c r="K1330" s="1" t="s">
        <v>561</v>
      </c>
      <c r="L1330" s="1" t="s">
        <v>663</v>
      </c>
    </row>
    <row r="1331" spans="1:12" x14ac:dyDescent="0.25">
      <c r="A1331" s="4">
        <v>1516078</v>
      </c>
      <c r="B1331" s="4">
        <v>15</v>
      </c>
      <c r="C1331" s="4">
        <v>270</v>
      </c>
      <c r="D1331" s="39">
        <f t="shared" si="40"/>
        <v>243</v>
      </c>
      <c r="E1331" s="39">
        <f t="shared" si="41"/>
        <v>979.83869399999992</v>
      </c>
      <c r="F1331" s="8">
        <v>41699</v>
      </c>
      <c r="G1331" s="4">
        <v>51616</v>
      </c>
      <c r="H1331" s="4" t="s">
        <v>623</v>
      </c>
      <c r="I1331" s="4" t="s">
        <v>597</v>
      </c>
      <c r="J1331" s="1">
        <v>4.0322579999999997</v>
      </c>
      <c r="K1331" s="1" t="s">
        <v>561</v>
      </c>
      <c r="L1331" s="1" t="s">
        <v>663</v>
      </c>
    </row>
    <row r="1332" spans="1:12" x14ac:dyDescent="0.25">
      <c r="A1332" s="4">
        <v>1014860</v>
      </c>
      <c r="B1332" s="4">
        <v>38</v>
      </c>
      <c r="C1332" s="4">
        <v>676</v>
      </c>
      <c r="D1332" s="39">
        <f t="shared" si="40"/>
        <v>608.4</v>
      </c>
      <c r="E1332" s="39">
        <f t="shared" si="41"/>
        <v>3356.6894244</v>
      </c>
      <c r="F1332" s="8">
        <v>41699</v>
      </c>
      <c r="G1332" s="4">
        <v>53064</v>
      </c>
      <c r="H1332" s="4">
        <v>28405</v>
      </c>
      <c r="I1332" s="4" t="s">
        <v>591</v>
      </c>
      <c r="J1332" s="1">
        <v>5.5172410000000003</v>
      </c>
      <c r="K1332" s="1" t="s">
        <v>561</v>
      </c>
      <c r="L1332" s="1" t="s">
        <v>663</v>
      </c>
    </row>
    <row r="1333" spans="1:12" x14ac:dyDescent="0.25">
      <c r="A1333" s="4">
        <v>1517287</v>
      </c>
      <c r="B1333" s="4">
        <v>36</v>
      </c>
      <c r="C1333" s="4">
        <v>577</v>
      </c>
      <c r="D1333" s="39">
        <f t="shared" si="40"/>
        <v>519.30000000000007</v>
      </c>
      <c r="E1333" s="39">
        <f t="shared" si="41"/>
        <v>1754.3916954000003</v>
      </c>
      <c r="F1333" s="8">
        <v>41699</v>
      </c>
      <c r="G1333" s="4">
        <v>53698</v>
      </c>
      <c r="H1333" s="4">
        <v>35403</v>
      </c>
      <c r="I1333" s="4" t="s">
        <v>591</v>
      </c>
      <c r="J1333" s="1">
        <v>3.3783780000000001</v>
      </c>
      <c r="K1333" s="1" t="s">
        <v>561</v>
      </c>
      <c r="L1333" s="1" t="s">
        <v>663</v>
      </c>
    </row>
    <row r="1334" spans="1:12" x14ac:dyDescent="0.25">
      <c r="A1334" s="4">
        <v>1517068</v>
      </c>
      <c r="B1334" s="4">
        <v>13</v>
      </c>
      <c r="C1334" s="4">
        <v>307</v>
      </c>
      <c r="D1334" s="39">
        <f t="shared" si="40"/>
        <v>276.3</v>
      </c>
      <c r="E1334" s="39">
        <f t="shared" si="41"/>
        <v>1524.4136883000001</v>
      </c>
      <c r="F1334" s="8">
        <v>41699</v>
      </c>
      <c r="G1334" s="4">
        <v>53064</v>
      </c>
      <c r="H1334" s="4">
        <v>36243</v>
      </c>
      <c r="I1334" s="4" t="s">
        <v>595</v>
      </c>
      <c r="J1334" s="1">
        <v>5.5172410000000003</v>
      </c>
      <c r="K1334" s="1" t="s">
        <v>561</v>
      </c>
      <c r="L1334" s="1" t="s">
        <v>663</v>
      </c>
    </row>
    <row r="1335" spans="1:12" x14ac:dyDescent="0.25">
      <c r="A1335" s="4">
        <v>1014370</v>
      </c>
      <c r="B1335" s="4">
        <v>3</v>
      </c>
      <c r="C1335" s="4">
        <v>118</v>
      </c>
      <c r="D1335" s="39">
        <f t="shared" si="40"/>
        <v>106.2</v>
      </c>
      <c r="E1335" s="39">
        <f t="shared" si="41"/>
        <v>403.03600919999997</v>
      </c>
      <c r="F1335" s="8">
        <v>41671</v>
      </c>
      <c r="G1335" s="4" t="s">
        <v>442</v>
      </c>
      <c r="H1335" s="4">
        <v>37625</v>
      </c>
      <c r="I1335" s="4" t="s">
        <v>590</v>
      </c>
      <c r="J1335" s="1">
        <v>3.7950659999999998</v>
      </c>
      <c r="K1335" s="1" t="s">
        <v>563</v>
      </c>
      <c r="L1335" s="1" t="s">
        <v>2</v>
      </c>
    </row>
    <row r="1336" spans="1:12" x14ac:dyDescent="0.25">
      <c r="A1336" s="4">
        <v>1483984</v>
      </c>
      <c r="B1336" s="4">
        <v>4</v>
      </c>
      <c r="C1336" s="4">
        <v>599</v>
      </c>
      <c r="D1336" s="39">
        <f t="shared" si="40"/>
        <v>539.1</v>
      </c>
      <c r="E1336" s="39">
        <f t="shared" si="41"/>
        <v>2127.4665030000001</v>
      </c>
      <c r="F1336" s="8">
        <v>41671</v>
      </c>
      <c r="G1336" s="4">
        <v>53808</v>
      </c>
      <c r="H1336" s="4">
        <v>30686</v>
      </c>
      <c r="I1336" s="4" t="s">
        <v>592</v>
      </c>
      <c r="J1336" s="1">
        <v>3.9463300000000001</v>
      </c>
      <c r="K1336" s="1" t="s">
        <v>563</v>
      </c>
      <c r="L1336" s="1" t="s">
        <v>2</v>
      </c>
    </row>
    <row r="1337" spans="1:12" x14ac:dyDescent="0.25">
      <c r="A1337" s="4">
        <v>1511566</v>
      </c>
      <c r="B1337" s="4">
        <v>3</v>
      </c>
      <c r="C1337" s="4">
        <v>118</v>
      </c>
      <c r="D1337" s="39">
        <f t="shared" si="40"/>
        <v>106.2</v>
      </c>
      <c r="E1337" s="39">
        <f t="shared" si="41"/>
        <v>403.03600919999997</v>
      </c>
      <c r="F1337" s="8">
        <v>41671</v>
      </c>
      <c r="G1337" s="4" t="s">
        <v>439</v>
      </c>
      <c r="H1337" s="4">
        <v>37377</v>
      </c>
      <c r="I1337" s="4" t="s">
        <v>597</v>
      </c>
      <c r="J1337" s="1">
        <v>3.7950659999999998</v>
      </c>
      <c r="K1337" s="1" t="s">
        <v>563</v>
      </c>
      <c r="L1337" s="1" t="s">
        <v>2</v>
      </c>
    </row>
    <row r="1338" spans="1:12" x14ac:dyDescent="0.25">
      <c r="A1338" s="4">
        <v>1511833</v>
      </c>
      <c r="B1338" s="4">
        <v>10</v>
      </c>
      <c r="C1338" s="4">
        <v>559</v>
      </c>
      <c r="D1338" s="39">
        <f t="shared" si="40"/>
        <v>503.1</v>
      </c>
      <c r="E1338" s="39">
        <f t="shared" si="41"/>
        <v>1754.4898098000001</v>
      </c>
      <c r="F1338" s="8">
        <v>41671</v>
      </c>
      <c r="G1338" s="4">
        <v>55079</v>
      </c>
      <c r="H1338" s="4">
        <v>36736</v>
      </c>
      <c r="I1338" s="4" t="s">
        <v>591</v>
      </c>
      <c r="J1338" s="1">
        <v>3.487358</v>
      </c>
      <c r="K1338" s="1" t="s">
        <v>563</v>
      </c>
      <c r="L1338" s="1" t="s">
        <v>2</v>
      </c>
    </row>
    <row r="1339" spans="1:12" x14ac:dyDescent="0.25">
      <c r="A1339" s="4">
        <v>1512769</v>
      </c>
      <c r="B1339" s="4">
        <v>8</v>
      </c>
      <c r="C1339" s="4">
        <v>93</v>
      </c>
      <c r="D1339" s="39">
        <f t="shared" si="40"/>
        <v>83.7</v>
      </c>
      <c r="E1339" s="39">
        <f t="shared" si="41"/>
        <v>291.89186460000002</v>
      </c>
      <c r="F1339" s="8">
        <v>41671</v>
      </c>
      <c r="G1339" s="4" t="s">
        <v>396</v>
      </c>
      <c r="H1339" s="4">
        <v>36725</v>
      </c>
      <c r="I1339" s="4" t="s">
        <v>597</v>
      </c>
      <c r="J1339" s="1">
        <v>3.487358</v>
      </c>
      <c r="K1339" s="1" t="s">
        <v>563</v>
      </c>
      <c r="L1339" s="1" t="s">
        <v>2</v>
      </c>
    </row>
    <row r="1340" spans="1:12" x14ac:dyDescent="0.25">
      <c r="A1340" s="4">
        <v>1014383</v>
      </c>
      <c r="B1340" s="4">
        <v>15</v>
      </c>
      <c r="C1340" s="4">
        <v>155</v>
      </c>
      <c r="D1340" s="39">
        <f t="shared" si="40"/>
        <v>139.5</v>
      </c>
      <c r="E1340" s="39">
        <f t="shared" si="41"/>
        <v>550.51303500000006</v>
      </c>
      <c r="F1340" s="8">
        <v>41672</v>
      </c>
      <c r="G1340" s="4" t="s">
        <v>605</v>
      </c>
      <c r="H1340" s="4">
        <v>31626</v>
      </c>
      <c r="I1340" s="4" t="s">
        <v>590</v>
      </c>
      <c r="J1340" s="1">
        <v>3.9463300000000001</v>
      </c>
      <c r="K1340" s="1" t="s">
        <v>563</v>
      </c>
      <c r="L1340" s="1" t="s">
        <v>2</v>
      </c>
    </row>
    <row r="1341" spans="1:12" x14ac:dyDescent="0.25">
      <c r="A1341" s="4">
        <v>1511985</v>
      </c>
      <c r="B1341" s="4">
        <v>20</v>
      </c>
      <c r="C1341" s="4">
        <v>242</v>
      </c>
      <c r="D1341" s="39">
        <f t="shared" si="40"/>
        <v>217.8</v>
      </c>
      <c r="E1341" s="39">
        <f t="shared" si="41"/>
        <v>872.77099140000007</v>
      </c>
      <c r="F1341" s="8">
        <v>41672</v>
      </c>
      <c r="G1341" s="4">
        <v>53210</v>
      </c>
      <c r="H1341" s="4" t="s">
        <v>607</v>
      </c>
      <c r="I1341" s="4" t="s">
        <v>595</v>
      </c>
      <c r="J1341" s="1">
        <v>4.0072130000000001</v>
      </c>
      <c r="K1341" s="1" t="s">
        <v>563</v>
      </c>
      <c r="L1341" s="1" t="s">
        <v>2</v>
      </c>
    </row>
    <row r="1342" spans="1:12" x14ac:dyDescent="0.25">
      <c r="A1342" s="4">
        <v>1512331</v>
      </c>
      <c r="B1342" s="4">
        <v>15</v>
      </c>
      <c r="C1342" s="4">
        <v>155</v>
      </c>
      <c r="D1342" s="39">
        <f t="shared" si="40"/>
        <v>139.5</v>
      </c>
      <c r="E1342" s="39">
        <f t="shared" si="41"/>
        <v>550.51303500000006</v>
      </c>
      <c r="F1342" s="8">
        <v>41672</v>
      </c>
      <c r="G1342" s="4" t="s">
        <v>608</v>
      </c>
      <c r="H1342" s="4">
        <v>23671</v>
      </c>
      <c r="I1342" s="4" t="s">
        <v>597</v>
      </c>
      <c r="J1342" s="1">
        <v>3.9463300000000001</v>
      </c>
      <c r="K1342" s="1" t="s">
        <v>563</v>
      </c>
      <c r="L1342" s="1" t="s">
        <v>2</v>
      </c>
    </row>
    <row r="1343" spans="1:12" x14ac:dyDescent="0.25">
      <c r="A1343" s="4">
        <v>1512925</v>
      </c>
      <c r="B1343" s="4">
        <v>10</v>
      </c>
      <c r="C1343" s="4">
        <v>632</v>
      </c>
      <c r="D1343" s="39">
        <f t="shared" si="40"/>
        <v>568.80000000000007</v>
      </c>
      <c r="E1343" s="39">
        <f t="shared" si="41"/>
        <v>2180.9816928000005</v>
      </c>
      <c r="F1343" s="8">
        <v>41672</v>
      </c>
      <c r="G1343" s="4">
        <v>54917</v>
      </c>
      <c r="H1343" s="4">
        <v>36447</v>
      </c>
      <c r="I1343" s="4" t="s">
        <v>592</v>
      </c>
      <c r="J1343" s="1">
        <v>3.8343560000000001</v>
      </c>
      <c r="K1343" s="1" t="s">
        <v>563</v>
      </c>
      <c r="L1343" s="1" t="s">
        <v>2</v>
      </c>
    </row>
    <row r="1344" spans="1:12" x14ac:dyDescent="0.25">
      <c r="A1344" s="4">
        <v>1512951</v>
      </c>
      <c r="B1344" s="4">
        <v>4</v>
      </c>
      <c r="C1344" s="4">
        <v>599</v>
      </c>
      <c r="D1344" s="39">
        <f t="shared" si="40"/>
        <v>539.1</v>
      </c>
      <c r="E1344" s="39">
        <f t="shared" si="41"/>
        <v>2127.4665030000001</v>
      </c>
      <c r="F1344" s="8">
        <v>41673</v>
      </c>
      <c r="G1344" s="4">
        <v>53808</v>
      </c>
      <c r="H1344" s="4">
        <v>30686</v>
      </c>
      <c r="I1344" s="4" t="s">
        <v>592</v>
      </c>
      <c r="J1344" s="1">
        <v>3.9463300000000001</v>
      </c>
      <c r="K1344" s="1" t="s">
        <v>563</v>
      </c>
      <c r="L1344" s="1" t="s">
        <v>2</v>
      </c>
    </row>
    <row r="1345" spans="1:12" x14ac:dyDescent="0.25">
      <c r="A1345" s="4">
        <v>1014356</v>
      </c>
      <c r="B1345" s="4">
        <v>17</v>
      </c>
      <c r="C1345" s="4">
        <v>293</v>
      </c>
      <c r="D1345" s="39">
        <f t="shared" si="40"/>
        <v>263.7</v>
      </c>
      <c r="E1345" s="39">
        <f t="shared" si="41"/>
        <v>1000.7589042</v>
      </c>
      <c r="F1345" s="8">
        <v>41673</v>
      </c>
      <c r="G1345" s="4">
        <v>55130</v>
      </c>
      <c r="H1345" s="4">
        <v>37045</v>
      </c>
      <c r="I1345" s="4" t="s">
        <v>595</v>
      </c>
      <c r="J1345" s="1">
        <v>3.7950659999999998</v>
      </c>
      <c r="K1345" s="1" t="s">
        <v>563</v>
      </c>
      <c r="L1345" s="1" t="s">
        <v>2</v>
      </c>
    </row>
    <row r="1346" spans="1:12" x14ac:dyDescent="0.25">
      <c r="A1346" s="4">
        <v>1486407</v>
      </c>
      <c r="B1346" s="4">
        <v>2</v>
      </c>
      <c r="C1346" s="4">
        <v>572</v>
      </c>
      <c r="D1346" s="39">
        <f t="shared" ref="D1346:D1409" si="42">C1346*0.9</f>
        <v>514.80000000000007</v>
      </c>
      <c r="E1346" s="39">
        <f t="shared" ref="E1346:E1409" si="43">D1346*J1346</f>
        <v>1588.8890160000001</v>
      </c>
      <c r="F1346" s="8">
        <v>41673</v>
      </c>
      <c r="G1346" s="4">
        <v>53818</v>
      </c>
      <c r="H1346" s="4">
        <v>33000</v>
      </c>
      <c r="I1346" s="4" t="s">
        <v>591</v>
      </c>
      <c r="J1346" s="1">
        <v>3.0864199999999999</v>
      </c>
      <c r="K1346" s="1" t="s">
        <v>563</v>
      </c>
      <c r="L1346" s="1" t="s">
        <v>2</v>
      </c>
    </row>
    <row r="1347" spans="1:12" x14ac:dyDescent="0.25">
      <c r="A1347" s="4">
        <v>1014384</v>
      </c>
      <c r="B1347" s="4">
        <v>15</v>
      </c>
      <c r="C1347" s="4">
        <v>155</v>
      </c>
      <c r="D1347" s="39">
        <f t="shared" si="42"/>
        <v>139.5</v>
      </c>
      <c r="E1347" s="39">
        <f t="shared" si="43"/>
        <v>550.51303500000006</v>
      </c>
      <c r="F1347" s="8">
        <v>41673</v>
      </c>
      <c r="G1347" s="4" t="s">
        <v>612</v>
      </c>
      <c r="H1347" s="4">
        <v>23672</v>
      </c>
      <c r="I1347" s="4" t="s">
        <v>597</v>
      </c>
      <c r="J1347" s="1">
        <v>3.9463300000000001</v>
      </c>
      <c r="K1347" s="1" t="s">
        <v>563</v>
      </c>
      <c r="L1347" s="1" t="s">
        <v>2</v>
      </c>
    </row>
    <row r="1348" spans="1:12" x14ac:dyDescent="0.25">
      <c r="A1348" s="4">
        <v>1512338</v>
      </c>
      <c r="B1348" s="4">
        <v>15</v>
      </c>
      <c r="C1348" s="4">
        <v>155</v>
      </c>
      <c r="D1348" s="39">
        <f t="shared" si="42"/>
        <v>139.5</v>
      </c>
      <c r="E1348" s="39">
        <f t="shared" si="43"/>
        <v>550.51303500000006</v>
      </c>
      <c r="F1348" s="8">
        <v>41673</v>
      </c>
      <c r="G1348" s="4" t="s">
        <v>613</v>
      </c>
      <c r="H1348" s="4">
        <v>27619</v>
      </c>
      <c r="I1348" s="4" t="s">
        <v>597</v>
      </c>
      <c r="J1348" s="1">
        <v>3.9463300000000001</v>
      </c>
      <c r="K1348" s="1" t="s">
        <v>563</v>
      </c>
      <c r="L1348" s="1" t="s">
        <v>2</v>
      </c>
    </row>
    <row r="1349" spans="1:12" x14ac:dyDescent="0.25">
      <c r="A1349" s="4">
        <v>1014376</v>
      </c>
      <c r="B1349" s="4">
        <v>14</v>
      </c>
      <c r="C1349" s="4">
        <v>99</v>
      </c>
      <c r="D1349" s="39">
        <f t="shared" si="42"/>
        <v>89.100000000000009</v>
      </c>
      <c r="E1349" s="39">
        <f t="shared" si="43"/>
        <v>351.61800300000004</v>
      </c>
      <c r="F1349" s="8">
        <v>41673</v>
      </c>
      <c r="G1349" s="4" t="s">
        <v>394</v>
      </c>
      <c r="H1349" s="4">
        <v>29758</v>
      </c>
      <c r="I1349" s="4" t="s">
        <v>590</v>
      </c>
      <c r="J1349" s="1">
        <v>3.9463300000000001</v>
      </c>
      <c r="K1349" s="1" t="s">
        <v>563</v>
      </c>
      <c r="L1349" s="1" t="s">
        <v>2</v>
      </c>
    </row>
    <row r="1350" spans="1:12" x14ac:dyDescent="0.25">
      <c r="A1350" s="4">
        <v>1512926</v>
      </c>
      <c r="B1350" s="4">
        <v>10</v>
      </c>
      <c r="C1350" s="4">
        <v>632</v>
      </c>
      <c r="D1350" s="39">
        <f t="shared" si="42"/>
        <v>568.80000000000007</v>
      </c>
      <c r="E1350" s="39">
        <f t="shared" si="43"/>
        <v>2180.9816928000005</v>
      </c>
      <c r="F1350" s="8">
        <v>41673</v>
      </c>
      <c r="G1350" s="4">
        <v>54917</v>
      </c>
      <c r="H1350" s="4">
        <v>36447</v>
      </c>
      <c r="I1350" s="4" t="s">
        <v>592</v>
      </c>
      <c r="J1350" s="1">
        <v>3.8343560000000001</v>
      </c>
      <c r="K1350" s="1" t="s">
        <v>563</v>
      </c>
      <c r="L1350" s="1" t="s">
        <v>2</v>
      </c>
    </row>
    <row r="1351" spans="1:12" x14ac:dyDescent="0.25">
      <c r="A1351" s="4">
        <v>1014394</v>
      </c>
      <c r="B1351" s="4">
        <v>8</v>
      </c>
      <c r="C1351" s="4">
        <v>125</v>
      </c>
      <c r="D1351" s="39">
        <f t="shared" si="42"/>
        <v>112.5</v>
      </c>
      <c r="E1351" s="39">
        <f t="shared" si="43"/>
        <v>426.94492499999996</v>
      </c>
      <c r="F1351" s="8">
        <v>41673</v>
      </c>
      <c r="G1351" s="4" t="s">
        <v>449</v>
      </c>
      <c r="H1351" s="4">
        <v>37496</v>
      </c>
      <c r="I1351" s="4" t="s">
        <v>590</v>
      </c>
      <c r="J1351" s="1">
        <v>3.7950659999999998</v>
      </c>
      <c r="K1351" s="1" t="s">
        <v>563</v>
      </c>
      <c r="L1351" s="1" t="s">
        <v>2</v>
      </c>
    </row>
    <row r="1352" spans="1:12" x14ac:dyDescent="0.25">
      <c r="A1352" s="4">
        <v>1512943</v>
      </c>
      <c r="B1352" s="4">
        <v>17</v>
      </c>
      <c r="C1352" s="4">
        <v>200</v>
      </c>
      <c r="D1352" s="39">
        <f t="shared" si="42"/>
        <v>180</v>
      </c>
      <c r="E1352" s="39">
        <f t="shared" si="43"/>
        <v>624.99995999999999</v>
      </c>
      <c r="F1352" s="8">
        <v>41673</v>
      </c>
      <c r="G1352" s="4">
        <v>52107</v>
      </c>
      <c r="H1352" s="4">
        <v>31195</v>
      </c>
      <c r="I1352" s="4" t="s">
        <v>595</v>
      </c>
      <c r="J1352" s="1">
        <v>3.4722219999999999</v>
      </c>
      <c r="K1352" s="1" t="s">
        <v>563</v>
      </c>
      <c r="L1352" s="1" t="s">
        <v>2</v>
      </c>
    </row>
    <row r="1353" spans="1:12" x14ac:dyDescent="0.25">
      <c r="A1353" s="4">
        <v>1510596</v>
      </c>
      <c r="B1353" s="4">
        <v>8</v>
      </c>
      <c r="C1353" s="4">
        <v>125</v>
      </c>
      <c r="D1353" s="39">
        <f t="shared" si="42"/>
        <v>112.5</v>
      </c>
      <c r="E1353" s="39">
        <f t="shared" si="43"/>
        <v>426.94492499999996</v>
      </c>
      <c r="F1353" s="8">
        <v>41673</v>
      </c>
      <c r="G1353" s="4" t="s">
        <v>615</v>
      </c>
      <c r="H1353" s="4">
        <v>37498</v>
      </c>
      <c r="I1353" s="4" t="s">
        <v>590</v>
      </c>
      <c r="J1353" s="1">
        <v>3.7950659999999998</v>
      </c>
      <c r="K1353" s="1" t="s">
        <v>563</v>
      </c>
      <c r="L1353" s="1" t="s">
        <v>2</v>
      </c>
    </row>
    <row r="1354" spans="1:12" x14ac:dyDescent="0.25">
      <c r="A1354" s="4">
        <v>1512322</v>
      </c>
      <c r="B1354" s="4">
        <v>22</v>
      </c>
      <c r="C1354" s="4">
        <v>331</v>
      </c>
      <c r="D1354" s="39">
        <f t="shared" si="42"/>
        <v>297.90000000000003</v>
      </c>
      <c r="E1354" s="39">
        <f t="shared" si="43"/>
        <v>1130.5501614</v>
      </c>
      <c r="F1354" s="8">
        <v>41673</v>
      </c>
      <c r="G1354" s="4">
        <v>55130</v>
      </c>
      <c r="H1354" s="4">
        <v>37045</v>
      </c>
      <c r="I1354" s="4" t="s">
        <v>595</v>
      </c>
      <c r="J1354" s="1">
        <v>3.7950659999999998</v>
      </c>
      <c r="K1354" s="1" t="s">
        <v>563</v>
      </c>
      <c r="L1354" s="1" t="s">
        <v>2</v>
      </c>
    </row>
    <row r="1355" spans="1:12" x14ac:dyDescent="0.25">
      <c r="A1355" s="4">
        <v>1014393</v>
      </c>
      <c r="B1355" s="4">
        <v>14</v>
      </c>
      <c r="C1355" s="4">
        <v>661</v>
      </c>
      <c r="D1355" s="39">
        <f t="shared" si="42"/>
        <v>594.9</v>
      </c>
      <c r="E1355" s="39">
        <f t="shared" si="43"/>
        <v>2281.0583843999998</v>
      </c>
      <c r="F1355" s="8">
        <v>41673</v>
      </c>
      <c r="G1355" s="4">
        <v>54917</v>
      </c>
      <c r="H1355" s="4" t="s">
        <v>616</v>
      </c>
      <c r="I1355" s="4" t="s">
        <v>604</v>
      </c>
      <c r="J1355" s="1">
        <v>3.8343560000000001</v>
      </c>
      <c r="K1355" s="1" t="s">
        <v>563</v>
      </c>
      <c r="L1355" s="1" t="s">
        <v>2</v>
      </c>
    </row>
    <row r="1356" spans="1:12" x14ac:dyDescent="0.25">
      <c r="A1356" s="4">
        <v>1512944</v>
      </c>
      <c r="B1356" s="4">
        <v>17</v>
      </c>
      <c r="C1356" s="4">
        <v>200</v>
      </c>
      <c r="D1356" s="39">
        <f t="shared" si="42"/>
        <v>180</v>
      </c>
      <c r="E1356" s="39">
        <f t="shared" si="43"/>
        <v>624.99995999999999</v>
      </c>
      <c r="F1356" s="8">
        <v>41673</v>
      </c>
      <c r="G1356" s="4">
        <v>52107</v>
      </c>
      <c r="H1356" s="4">
        <v>31195</v>
      </c>
      <c r="I1356" s="4" t="s">
        <v>595</v>
      </c>
      <c r="J1356" s="1">
        <v>3.4722219999999999</v>
      </c>
      <c r="K1356" s="1" t="s">
        <v>563</v>
      </c>
      <c r="L1356" s="1" t="s">
        <v>2</v>
      </c>
    </row>
    <row r="1357" spans="1:12" x14ac:dyDescent="0.25">
      <c r="A1357" s="4">
        <v>1510593</v>
      </c>
      <c r="B1357" s="4">
        <v>3</v>
      </c>
      <c r="C1357" s="4">
        <v>118</v>
      </c>
      <c r="D1357" s="39">
        <f t="shared" si="42"/>
        <v>106.2</v>
      </c>
      <c r="E1357" s="39">
        <f t="shared" si="43"/>
        <v>403.03600919999997</v>
      </c>
      <c r="F1357" s="8">
        <v>41674</v>
      </c>
      <c r="G1357" s="4" t="s">
        <v>451</v>
      </c>
      <c r="H1357" s="4">
        <v>37501</v>
      </c>
      <c r="I1357" s="4" t="s">
        <v>590</v>
      </c>
      <c r="J1357" s="1">
        <v>3.7950659999999998</v>
      </c>
      <c r="K1357" s="1" t="s">
        <v>563</v>
      </c>
      <c r="L1357" s="1" t="s">
        <v>2</v>
      </c>
    </row>
    <row r="1358" spans="1:12" x14ac:dyDescent="0.25">
      <c r="A1358" s="4">
        <v>1512928</v>
      </c>
      <c r="B1358" s="4">
        <v>10</v>
      </c>
      <c r="C1358" s="4">
        <v>632</v>
      </c>
      <c r="D1358" s="39">
        <f t="shared" si="42"/>
        <v>568.80000000000007</v>
      </c>
      <c r="E1358" s="39">
        <f t="shared" si="43"/>
        <v>2180.9816928000005</v>
      </c>
      <c r="F1358" s="8">
        <v>41674</v>
      </c>
      <c r="G1358" s="4">
        <v>54917</v>
      </c>
      <c r="H1358" s="4">
        <v>36447</v>
      </c>
      <c r="I1358" s="4" t="s">
        <v>592</v>
      </c>
      <c r="J1358" s="1">
        <v>3.8343560000000001</v>
      </c>
      <c r="K1358" s="1" t="s">
        <v>563</v>
      </c>
      <c r="L1358" s="1" t="s">
        <v>2</v>
      </c>
    </row>
    <row r="1359" spans="1:12" x14ac:dyDescent="0.25">
      <c r="A1359" s="4">
        <v>1512299</v>
      </c>
      <c r="B1359" s="4">
        <v>2</v>
      </c>
      <c r="C1359" s="4">
        <v>533</v>
      </c>
      <c r="D1359" s="39">
        <f t="shared" si="42"/>
        <v>479.7</v>
      </c>
      <c r="E1359" s="39">
        <f t="shared" si="43"/>
        <v>1922.2600761000001</v>
      </c>
      <c r="F1359" s="8">
        <v>41674</v>
      </c>
      <c r="G1359" s="4">
        <v>53210</v>
      </c>
      <c r="H1359" s="4">
        <v>36230</v>
      </c>
      <c r="I1359" s="4" t="s">
        <v>591</v>
      </c>
      <c r="J1359" s="1">
        <v>4.0072130000000001</v>
      </c>
      <c r="K1359" s="1" t="s">
        <v>563</v>
      </c>
      <c r="L1359" s="1" t="s">
        <v>2</v>
      </c>
    </row>
    <row r="1360" spans="1:12" x14ac:dyDescent="0.25">
      <c r="A1360" s="4">
        <v>1513181</v>
      </c>
      <c r="B1360" s="4">
        <v>7</v>
      </c>
      <c r="C1360" s="4">
        <v>642</v>
      </c>
      <c r="D1360" s="39">
        <f t="shared" si="42"/>
        <v>577.80000000000007</v>
      </c>
      <c r="E1360" s="39">
        <f t="shared" si="43"/>
        <v>2014.9954524000002</v>
      </c>
      <c r="F1360" s="8">
        <v>41674</v>
      </c>
      <c r="G1360" s="4">
        <v>55079</v>
      </c>
      <c r="H1360" s="4">
        <v>36736</v>
      </c>
      <c r="I1360" s="4" t="s">
        <v>591</v>
      </c>
      <c r="J1360" s="1">
        <v>3.487358</v>
      </c>
      <c r="K1360" s="1" t="s">
        <v>563</v>
      </c>
      <c r="L1360" s="1" t="s">
        <v>2</v>
      </c>
    </row>
    <row r="1361" spans="1:12" x14ac:dyDescent="0.25">
      <c r="A1361" s="4">
        <v>1510595</v>
      </c>
      <c r="B1361" s="4">
        <v>3</v>
      </c>
      <c r="C1361" s="4">
        <v>118</v>
      </c>
      <c r="D1361" s="39">
        <f t="shared" si="42"/>
        <v>106.2</v>
      </c>
      <c r="E1361" s="39">
        <f t="shared" si="43"/>
        <v>403.03600919999997</v>
      </c>
      <c r="F1361" s="8">
        <v>41674</v>
      </c>
      <c r="G1361" s="4" t="s">
        <v>617</v>
      </c>
      <c r="H1361" s="4">
        <v>37499</v>
      </c>
      <c r="I1361" s="4" t="s">
        <v>590</v>
      </c>
      <c r="J1361" s="1">
        <v>3.7950659999999998</v>
      </c>
      <c r="K1361" s="1" t="s">
        <v>563</v>
      </c>
      <c r="L1361" s="1" t="s">
        <v>2</v>
      </c>
    </row>
    <row r="1362" spans="1:12" x14ac:dyDescent="0.25">
      <c r="A1362" s="4">
        <v>1512945</v>
      </c>
      <c r="B1362" s="4">
        <v>17</v>
      </c>
      <c r="C1362" s="4">
        <v>200</v>
      </c>
      <c r="D1362" s="39">
        <f t="shared" si="42"/>
        <v>180</v>
      </c>
      <c r="E1362" s="39">
        <f t="shared" si="43"/>
        <v>624.99995999999999</v>
      </c>
      <c r="F1362" s="8">
        <v>41674</v>
      </c>
      <c r="G1362" s="4">
        <v>52107</v>
      </c>
      <c r="H1362" s="4">
        <v>31195</v>
      </c>
      <c r="I1362" s="4" t="s">
        <v>595</v>
      </c>
      <c r="J1362" s="1">
        <v>3.4722219999999999</v>
      </c>
      <c r="K1362" s="1" t="s">
        <v>563</v>
      </c>
      <c r="L1362" s="1" t="s">
        <v>2</v>
      </c>
    </row>
    <row r="1363" spans="1:12" x14ac:dyDescent="0.25">
      <c r="A1363" s="4">
        <v>1512946</v>
      </c>
      <c r="B1363" s="4">
        <v>17</v>
      </c>
      <c r="C1363" s="4">
        <v>200</v>
      </c>
      <c r="D1363" s="39">
        <f t="shared" si="42"/>
        <v>180</v>
      </c>
      <c r="E1363" s="39">
        <f t="shared" si="43"/>
        <v>624.99995999999999</v>
      </c>
      <c r="F1363" s="8">
        <v>41674</v>
      </c>
      <c r="G1363" s="4">
        <v>52107</v>
      </c>
      <c r="H1363" s="4">
        <v>31195</v>
      </c>
      <c r="I1363" s="4" t="s">
        <v>595</v>
      </c>
      <c r="J1363" s="1">
        <v>3.4722219999999999</v>
      </c>
      <c r="K1363" s="1" t="s">
        <v>563</v>
      </c>
      <c r="L1363" s="1" t="s">
        <v>2</v>
      </c>
    </row>
    <row r="1364" spans="1:12" x14ac:dyDescent="0.25">
      <c r="A1364" s="4">
        <v>1513170</v>
      </c>
      <c r="B1364" s="4">
        <v>17</v>
      </c>
      <c r="C1364" s="4">
        <v>172</v>
      </c>
      <c r="D1364" s="39">
        <f t="shared" si="42"/>
        <v>154.80000000000001</v>
      </c>
      <c r="E1364" s="39">
        <f t="shared" si="43"/>
        <v>537.4999656</v>
      </c>
      <c r="F1364" s="8">
        <v>41675</v>
      </c>
      <c r="G1364" s="4">
        <v>52107</v>
      </c>
      <c r="H1364" s="4">
        <v>31195</v>
      </c>
      <c r="I1364" s="4" t="s">
        <v>595</v>
      </c>
      <c r="J1364" s="1">
        <v>3.4722219999999999</v>
      </c>
      <c r="K1364" s="1" t="s">
        <v>563</v>
      </c>
      <c r="L1364" s="1" t="s">
        <v>2</v>
      </c>
    </row>
    <row r="1365" spans="1:12" x14ac:dyDescent="0.25">
      <c r="A1365" s="4">
        <v>1513096</v>
      </c>
      <c r="B1365" s="4">
        <v>15</v>
      </c>
      <c r="C1365" s="4">
        <v>282</v>
      </c>
      <c r="D1365" s="39">
        <f t="shared" si="42"/>
        <v>253.8</v>
      </c>
      <c r="E1365" s="39">
        <f t="shared" si="43"/>
        <v>1001.5785540000001</v>
      </c>
      <c r="F1365" s="8">
        <v>41675</v>
      </c>
      <c r="G1365" s="4">
        <v>54150</v>
      </c>
      <c r="H1365" s="4">
        <v>30765</v>
      </c>
      <c r="I1365" s="4" t="s">
        <v>597</v>
      </c>
      <c r="J1365" s="1">
        <v>3.9463300000000001</v>
      </c>
      <c r="K1365" s="1" t="s">
        <v>563</v>
      </c>
      <c r="L1365" s="1" t="s">
        <v>2</v>
      </c>
    </row>
    <row r="1366" spans="1:12" x14ac:dyDescent="0.25">
      <c r="A1366" s="4">
        <v>1512929</v>
      </c>
      <c r="B1366" s="4">
        <v>10</v>
      </c>
      <c r="C1366" s="4">
        <v>632</v>
      </c>
      <c r="D1366" s="39">
        <f t="shared" si="42"/>
        <v>568.80000000000007</v>
      </c>
      <c r="E1366" s="39">
        <f t="shared" si="43"/>
        <v>2180.9816928000005</v>
      </c>
      <c r="F1366" s="8">
        <v>41675</v>
      </c>
      <c r="G1366" s="4">
        <v>54917</v>
      </c>
      <c r="H1366" s="4">
        <v>36447</v>
      </c>
      <c r="I1366" s="4" t="s">
        <v>592</v>
      </c>
      <c r="J1366" s="1">
        <v>3.8343560000000001</v>
      </c>
      <c r="K1366" s="1" t="s">
        <v>563</v>
      </c>
      <c r="L1366" s="1" t="s">
        <v>2</v>
      </c>
    </row>
    <row r="1367" spans="1:12" x14ac:dyDescent="0.25">
      <c r="A1367" s="4">
        <v>1513118</v>
      </c>
      <c r="B1367" s="4">
        <v>6</v>
      </c>
      <c r="C1367" s="4">
        <v>223</v>
      </c>
      <c r="D1367" s="39">
        <f t="shared" si="42"/>
        <v>200.70000000000002</v>
      </c>
      <c r="E1367" s="39">
        <f t="shared" si="43"/>
        <v>804.2476491000001</v>
      </c>
      <c r="F1367" s="8">
        <v>41675</v>
      </c>
      <c r="G1367" s="4">
        <v>53210</v>
      </c>
      <c r="H1367" s="4">
        <v>29719</v>
      </c>
      <c r="I1367" s="4" t="s">
        <v>595</v>
      </c>
      <c r="J1367" s="1">
        <v>4.0072130000000001</v>
      </c>
      <c r="K1367" s="1" t="s">
        <v>563</v>
      </c>
      <c r="L1367" s="1" t="s">
        <v>2</v>
      </c>
    </row>
    <row r="1368" spans="1:12" x14ac:dyDescent="0.25">
      <c r="A1368" s="4">
        <v>1512952</v>
      </c>
      <c r="B1368" s="4">
        <v>4</v>
      </c>
      <c r="C1368" s="4">
        <v>599</v>
      </c>
      <c r="D1368" s="39">
        <f t="shared" si="42"/>
        <v>539.1</v>
      </c>
      <c r="E1368" s="39">
        <f t="shared" si="43"/>
        <v>2127.4665030000001</v>
      </c>
      <c r="F1368" s="8">
        <v>41675</v>
      </c>
      <c r="G1368" s="4">
        <v>53808</v>
      </c>
      <c r="H1368" s="4">
        <v>30686</v>
      </c>
      <c r="I1368" s="4" t="s">
        <v>592</v>
      </c>
      <c r="J1368" s="1">
        <v>3.9463300000000001</v>
      </c>
      <c r="K1368" s="1" t="s">
        <v>563</v>
      </c>
      <c r="L1368" s="1" t="s">
        <v>2</v>
      </c>
    </row>
    <row r="1369" spans="1:12" x14ac:dyDescent="0.25">
      <c r="A1369" s="4">
        <v>1014413</v>
      </c>
      <c r="B1369" s="4">
        <v>14</v>
      </c>
      <c r="C1369" s="4">
        <v>65</v>
      </c>
      <c r="D1369" s="39">
        <f t="shared" si="42"/>
        <v>58.5</v>
      </c>
      <c r="E1369" s="39">
        <f t="shared" si="43"/>
        <v>212.418297</v>
      </c>
      <c r="F1369" s="8">
        <v>41675</v>
      </c>
      <c r="G1369" s="4" t="s">
        <v>452</v>
      </c>
      <c r="H1369" s="4">
        <v>37819</v>
      </c>
      <c r="I1369" s="4" t="s">
        <v>597</v>
      </c>
      <c r="J1369" s="1">
        <v>3.6310820000000001</v>
      </c>
      <c r="K1369" s="1" t="s">
        <v>563</v>
      </c>
      <c r="L1369" s="1" t="s">
        <v>2</v>
      </c>
    </row>
    <row r="1370" spans="1:12" x14ac:dyDescent="0.25">
      <c r="A1370" s="4">
        <v>1512947</v>
      </c>
      <c r="B1370" s="4">
        <v>17</v>
      </c>
      <c r="C1370" s="4">
        <v>200</v>
      </c>
      <c r="D1370" s="39">
        <f t="shared" si="42"/>
        <v>180</v>
      </c>
      <c r="E1370" s="39">
        <f t="shared" si="43"/>
        <v>624.99995999999999</v>
      </c>
      <c r="F1370" s="8">
        <v>41675</v>
      </c>
      <c r="G1370" s="4">
        <v>52107</v>
      </c>
      <c r="H1370" s="4">
        <v>31195</v>
      </c>
      <c r="I1370" s="4" t="s">
        <v>595</v>
      </c>
      <c r="J1370" s="1">
        <v>3.4722219999999999</v>
      </c>
      <c r="K1370" s="1" t="s">
        <v>563</v>
      </c>
      <c r="L1370" s="1" t="s">
        <v>2</v>
      </c>
    </row>
    <row r="1371" spans="1:12" x14ac:dyDescent="0.25">
      <c r="A1371" s="4">
        <v>1512948</v>
      </c>
      <c r="B1371" s="4">
        <v>17</v>
      </c>
      <c r="C1371" s="4">
        <v>200</v>
      </c>
      <c r="D1371" s="39">
        <f t="shared" si="42"/>
        <v>180</v>
      </c>
      <c r="E1371" s="39">
        <f t="shared" si="43"/>
        <v>624.99995999999999</v>
      </c>
      <c r="F1371" s="8">
        <v>41675</v>
      </c>
      <c r="G1371" s="4">
        <v>52107</v>
      </c>
      <c r="H1371" s="4">
        <v>31195</v>
      </c>
      <c r="I1371" s="4" t="s">
        <v>595</v>
      </c>
      <c r="J1371" s="1">
        <v>3.4722219999999999</v>
      </c>
      <c r="K1371" s="1" t="s">
        <v>563</v>
      </c>
      <c r="L1371" s="1" t="s">
        <v>2</v>
      </c>
    </row>
    <row r="1372" spans="1:12" x14ac:dyDescent="0.25">
      <c r="A1372" s="4">
        <v>1014405</v>
      </c>
      <c r="B1372" s="4">
        <v>15</v>
      </c>
      <c r="C1372" s="4">
        <v>155</v>
      </c>
      <c r="D1372" s="39">
        <f t="shared" si="42"/>
        <v>139.5</v>
      </c>
      <c r="E1372" s="39">
        <f t="shared" si="43"/>
        <v>529.41170699999998</v>
      </c>
      <c r="F1372" s="8">
        <v>41675</v>
      </c>
      <c r="G1372" s="4" t="s">
        <v>440</v>
      </c>
      <c r="H1372" s="4">
        <v>37378</v>
      </c>
      <c r="I1372" s="4" t="s">
        <v>597</v>
      </c>
      <c r="J1372" s="1">
        <v>3.7950659999999998</v>
      </c>
      <c r="K1372" s="1" t="s">
        <v>563</v>
      </c>
      <c r="L1372" s="1" t="s">
        <v>2</v>
      </c>
    </row>
    <row r="1373" spans="1:12" x14ac:dyDescent="0.25">
      <c r="A1373" s="4">
        <v>1513172</v>
      </c>
      <c r="B1373" s="4">
        <v>17</v>
      </c>
      <c r="C1373" s="4">
        <v>0</v>
      </c>
      <c r="D1373" s="39">
        <f t="shared" si="42"/>
        <v>0</v>
      </c>
      <c r="E1373" s="39">
        <f t="shared" si="43"/>
        <v>0</v>
      </c>
      <c r="F1373" s="8">
        <v>41675</v>
      </c>
      <c r="G1373" s="4">
        <v>52107</v>
      </c>
      <c r="H1373" s="4">
        <v>31195</v>
      </c>
      <c r="I1373" s="4" t="s">
        <v>595</v>
      </c>
      <c r="J1373" s="1">
        <v>3.4722219999999999</v>
      </c>
      <c r="K1373" s="1" t="s">
        <v>563</v>
      </c>
      <c r="L1373" s="1" t="s">
        <v>2</v>
      </c>
    </row>
    <row r="1374" spans="1:12" x14ac:dyDescent="0.25">
      <c r="A1374" s="4">
        <v>1512308</v>
      </c>
      <c r="B1374" s="4">
        <v>12</v>
      </c>
      <c r="C1374" s="4">
        <v>662</v>
      </c>
      <c r="D1374" s="39">
        <f t="shared" si="42"/>
        <v>595.80000000000007</v>
      </c>
      <c r="E1374" s="39">
        <f t="shared" si="43"/>
        <v>2351.2234140000005</v>
      </c>
      <c r="F1374" s="8">
        <v>41675</v>
      </c>
      <c r="G1374" s="4">
        <v>53808</v>
      </c>
      <c r="H1374" s="4">
        <v>34518</v>
      </c>
      <c r="I1374" s="4" t="s">
        <v>591</v>
      </c>
      <c r="J1374" s="1">
        <v>3.9463300000000001</v>
      </c>
      <c r="K1374" s="1" t="s">
        <v>563</v>
      </c>
      <c r="L1374" s="1" t="s">
        <v>2</v>
      </c>
    </row>
    <row r="1375" spans="1:12" x14ac:dyDescent="0.25">
      <c r="A1375" s="4">
        <v>1014400</v>
      </c>
      <c r="B1375" s="4">
        <v>15</v>
      </c>
      <c r="C1375" s="4">
        <v>155</v>
      </c>
      <c r="D1375" s="39">
        <f t="shared" si="42"/>
        <v>139.5</v>
      </c>
      <c r="E1375" s="39">
        <f t="shared" si="43"/>
        <v>550.51303500000006</v>
      </c>
      <c r="F1375" s="8">
        <v>41675</v>
      </c>
      <c r="G1375" s="4" t="s">
        <v>613</v>
      </c>
      <c r="H1375" s="4">
        <v>27619</v>
      </c>
      <c r="I1375" s="4" t="s">
        <v>597</v>
      </c>
      <c r="J1375" s="1">
        <v>3.9463300000000001</v>
      </c>
      <c r="K1375" s="1" t="s">
        <v>563</v>
      </c>
      <c r="L1375" s="1" t="s">
        <v>2</v>
      </c>
    </row>
    <row r="1376" spans="1:12" x14ac:dyDescent="0.25">
      <c r="A1376" s="4">
        <v>1014395</v>
      </c>
      <c r="B1376" s="4">
        <v>15</v>
      </c>
      <c r="C1376" s="4">
        <v>155</v>
      </c>
      <c r="D1376" s="39">
        <f t="shared" si="42"/>
        <v>139.5</v>
      </c>
      <c r="E1376" s="39">
        <f t="shared" si="43"/>
        <v>550.51303500000006</v>
      </c>
      <c r="F1376" s="8">
        <v>41675</v>
      </c>
      <c r="G1376" s="4" t="s">
        <v>424</v>
      </c>
      <c r="H1376" s="4">
        <v>27620</v>
      </c>
      <c r="I1376" s="4" t="s">
        <v>597</v>
      </c>
      <c r="J1376" s="1">
        <v>3.9463300000000001</v>
      </c>
      <c r="K1376" s="1" t="s">
        <v>563</v>
      </c>
      <c r="L1376" s="1" t="s">
        <v>2</v>
      </c>
    </row>
    <row r="1377" spans="1:12" x14ac:dyDescent="0.25">
      <c r="A1377" s="4">
        <v>1513173</v>
      </c>
      <c r="B1377" s="4">
        <v>17</v>
      </c>
      <c r="C1377" s="4">
        <v>200</v>
      </c>
      <c r="D1377" s="39">
        <f t="shared" si="42"/>
        <v>180</v>
      </c>
      <c r="E1377" s="39">
        <f t="shared" si="43"/>
        <v>624.99995999999999</v>
      </c>
      <c r="F1377" s="8">
        <v>41675</v>
      </c>
      <c r="G1377" s="4">
        <v>52107</v>
      </c>
      <c r="H1377" s="4">
        <v>31195</v>
      </c>
      <c r="I1377" s="4" t="s">
        <v>595</v>
      </c>
      <c r="J1377" s="1">
        <v>3.4722219999999999</v>
      </c>
      <c r="K1377" s="1" t="s">
        <v>563</v>
      </c>
      <c r="L1377" s="1" t="s">
        <v>2</v>
      </c>
    </row>
    <row r="1378" spans="1:12" x14ac:dyDescent="0.25">
      <c r="A1378" s="4">
        <v>1513174</v>
      </c>
      <c r="B1378" s="4">
        <v>17</v>
      </c>
      <c r="C1378" s="4">
        <v>200</v>
      </c>
      <c r="D1378" s="39">
        <f t="shared" si="42"/>
        <v>180</v>
      </c>
      <c r="E1378" s="39">
        <f t="shared" si="43"/>
        <v>624.99995999999999</v>
      </c>
      <c r="F1378" s="8">
        <v>41675</v>
      </c>
      <c r="G1378" s="4">
        <v>52107</v>
      </c>
      <c r="H1378" s="4">
        <v>31195</v>
      </c>
      <c r="I1378" s="4" t="s">
        <v>595</v>
      </c>
      <c r="J1378" s="1">
        <v>3.4722219999999999</v>
      </c>
      <c r="K1378" s="1" t="s">
        <v>563</v>
      </c>
      <c r="L1378" s="1" t="s">
        <v>2</v>
      </c>
    </row>
    <row r="1379" spans="1:12" x14ac:dyDescent="0.25">
      <c r="A1379" s="4">
        <v>1513286</v>
      </c>
      <c r="B1379" s="4">
        <v>34</v>
      </c>
      <c r="C1379" s="4">
        <v>636</v>
      </c>
      <c r="D1379" s="39">
        <f t="shared" si="42"/>
        <v>572.4</v>
      </c>
      <c r="E1379" s="39">
        <f t="shared" si="43"/>
        <v>2172.2957784</v>
      </c>
      <c r="F1379" s="8">
        <v>41676</v>
      </c>
      <c r="G1379" s="4">
        <v>55130</v>
      </c>
      <c r="H1379" s="4">
        <v>37168</v>
      </c>
      <c r="I1379" s="4" t="s">
        <v>619</v>
      </c>
      <c r="J1379" s="1">
        <v>3.7950659999999998</v>
      </c>
      <c r="K1379" s="1" t="s">
        <v>563</v>
      </c>
      <c r="L1379" s="1" t="s">
        <v>2</v>
      </c>
    </row>
    <row r="1380" spans="1:12" x14ac:dyDescent="0.25">
      <c r="A1380" s="4">
        <v>1512930</v>
      </c>
      <c r="B1380" s="4">
        <v>10</v>
      </c>
      <c r="C1380" s="4">
        <v>632</v>
      </c>
      <c r="D1380" s="39">
        <f t="shared" si="42"/>
        <v>568.80000000000007</v>
      </c>
      <c r="E1380" s="39">
        <f t="shared" si="43"/>
        <v>2180.9816928000005</v>
      </c>
      <c r="F1380" s="8">
        <v>41676</v>
      </c>
      <c r="G1380" s="4">
        <v>54917</v>
      </c>
      <c r="H1380" s="4">
        <v>36447</v>
      </c>
      <c r="I1380" s="4" t="s">
        <v>592</v>
      </c>
      <c r="J1380" s="1">
        <v>3.8343560000000001</v>
      </c>
      <c r="K1380" s="1" t="s">
        <v>563</v>
      </c>
      <c r="L1380" s="1" t="s">
        <v>2</v>
      </c>
    </row>
    <row r="1381" spans="1:12" x14ac:dyDescent="0.25">
      <c r="A1381" s="4">
        <v>1513175</v>
      </c>
      <c r="B1381" s="4">
        <v>17</v>
      </c>
      <c r="C1381" s="4">
        <v>200</v>
      </c>
      <c r="D1381" s="39">
        <f t="shared" si="42"/>
        <v>180</v>
      </c>
      <c r="E1381" s="39">
        <f t="shared" si="43"/>
        <v>624.99995999999999</v>
      </c>
      <c r="F1381" s="8">
        <v>41676</v>
      </c>
      <c r="G1381" s="4">
        <v>52107</v>
      </c>
      <c r="H1381" s="4">
        <v>31195</v>
      </c>
      <c r="I1381" s="4" t="s">
        <v>595</v>
      </c>
      <c r="J1381" s="1">
        <v>3.4722219999999999</v>
      </c>
      <c r="K1381" s="1" t="s">
        <v>563</v>
      </c>
      <c r="L1381" s="1" t="s">
        <v>2</v>
      </c>
    </row>
    <row r="1382" spans="1:12" x14ac:dyDescent="0.25">
      <c r="A1382" s="4">
        <v>1014443</v>
      </c>
      <c r="B1382" s="4">
        <v>2</v>
      </c>
      <c r="C1382" s="4">
        <v>118</v>
      </c>
      <c r="D1382" s="39">
        <f t="shared" si="42"/>
        <v>106.2</v>
      </c>
      <c r="E1382" s="39">
        <f t="shared" si="43"/>
        <v>403.03600919999997</v>
      </c>
      <c r="F1382" s="8">
        <v>41676</v>
      </c>
      <c r="G1382" s="4" t="s">
        <v>440</v>
      </c>
      <c r="H1382" s="4">
        <v>37378</v>
      </c>
      <c r="I1382" s="4" t="s">
        <v>597</v>
      </c>
      <c r="J1382" s="1">
        <v>3.7950659999999998</v>
      </c>
      <c r="K1382" s="1" t="s">
        <v>563</v>
      </c>
      <c r="L1382" s="1" t="s">
        <v>2</v>
      </c>
    </row>
    <row r="1383" spans="1:12" x14ac:dyDescent="0.25">
      <c r="A1383" s="4">
        <v>1014431</v>
      </c>
      <c r="B1383" s="4">
        <v>15</v>
      </c>
      <c r="C1383" s="4">
        <v>155</v>
      </c>
      <c r="D1383" s="39">
        <f t="shared" si="42"/>
        <v>139.5</v>
      </c>
      <c r="E1383" s="39">
        <f t="shared" si="43"/>
        <v>550.51303500000006</v>
      </c>
      <c r="F1383" s="8">
        <v>41676</v>
      </c>
      <c r="G1383" s="4" t="s">
        <v>422</v>
      </c>
      <c r="H1383" s="4">
        <v>23699</v>
      </c>
      <c r="I1383" s="4" t="s">
        <v>597</v>
      </c>
      <c r="J1383" s="1">
        <v>3.9463300000000001</v>
      </c>
      <c r="K1383" s="1" t="s">
        <v>563</v>
      </c>
      <c r="L1383" s="1" t="s">
        <v>2</v>
      </c>
    </row>
    <row r="1384" spans="1:12" x14ac:dyDescent="0.25">
      <c r="A1384" s="4">
        <v>1513171</v>
      </c>
      <c r="B1384" s="4">
        <v>17</v>
      </c>
      <c r="C1384" s="4">
        <v>200</v>
      </c>
      <c r="D1384" s="39">
        <f t="shared" si="42"/>
        <v>180</v>
      </c>
      <c r="E1384" s="39">
        <f t="shared" si="43"/>
        <v>624.99995999999999</v>
      </c>
      <c r="F1384" s="8">
        <v>41676</v>
      </c>
      <c r="G1384" s="4">
        <v>52107</v>
      </c>
      <c r="H1384" s="4">
        <v>31195</v>
      </c>
      <c r="I1384" s="4" t="s">
        <v>595</v>
      </c>
      <c r="J1384" s="1">
        <v>3.4722219999999999</v>
      </c>
      <c r="K1384" s="1" t="s">
        <v>563</v>
      </c>
      <c r="L1384" s="1" t="s">
        <v>2</v>
      </c>
    </row>
    <row r="1385" spans="1:12" x14ac:dyDescent="0.25">
      <c r="A1385" s="4">
        <v>1513287</v>
      </c>
      <c r="B1385" s="4">
        <v>32</v>
      </c>
      <c r="C1385" s="4">
        <v>582</v>
      </c>
      <c r="D1385" s="39">
        <f t="shared" si="42"/>
        <v>523.80000000000007</v>
      </c>
      <c r="E1385" s="39">
        <f t="shared" si="43"/>
        <v>1987.8555708000001</v>
      </c>
      <c r="F1385" s="8">
        <v>41676</v>
      </c>
      <c r="G1385" s="4">
        <v>55130</v>
      </c>
      <c r="H1385" s="4">
        <v>37168</v>
      </c>
      <c r="I1385" s="4" t="s">
        <v>619</v>
      </c>
      <c r="J1385" s="1">
        <v>3.7950659999999998</v>
      </c>
      <c r="K1385" s="1" t="s">
        <v>563</v>
      </c>
      <c r="L1385" s="1" t="s">
        <v>2</v>
      </c>
    </row>
    <row r="1386" spans="1:12" x14ac:dyDescent="0.25">
      <c r="A1386" s="4">
        <v>1513634</v>
      </c>
      <c r="B1386" s="4">
        <v>17</v>
      </c>
      <c r="C1386" s="4">
        <v>293</v>
      </c>
      <c r="D1386" s="39">
        <f t="shared" si="42"/>
        <v>263.7</v>
      </c>
      <c r="E1386" s="39">
        <f t="shared" si="43"/>
        <v>919.61630459999992</v>
      </c>
      <c r="F1386" s="8">
        <v>41676</v>
      </c>
      <c r="G1386" s="4">
        <v>55079</v>
      </c>
      <c r="H1386" s="4">
        <v>36662</v>
      </c>
      <c r="I1386" s="4" t="s">
        <v>595</v>
      </c>
      <c r="J1386" s="1">
        <v>3.487358</v>
      </c>
      <c r="K1386" s="1" t="s">
        <v>563</v>
      </c>
      <c r="L1386" s="1" t="s">
        <v>2</v>
      </c>
    </row>
    <row r="1387" spans="1:12" x14ac:dyDescent="0.25">
      <c r="A1387" s="4">
        <v>1014407</v>
      </c>
      <c r="B1387" s="4">
        <v>8</v>
      </c>
      <c r="C1387" s="4">
        <v>125</v>
      </c>
      <c r="D1387" s="39">
        <f t="shared" si="42"/>
        <v>112.5</v>
      </c>
      <c r="E1387" s="39">
        <f t="shared" si="43"/>
        <v>426.94492499999996</v>
      </c>
      <c r="F1387" s="8">
        <v>41676</v>
      </c>
      <c r="G1387" s="4" t="s">
        <v>626</v>
      </c>
      <c r="H1387" s="4">
        <v>37497</v>
      </c>
      <c r="I1387" s="4" t="s">
        <v>590</v>
      </c>
      <c r="J1387" s="1">
        <v>3.7950659999999998</v>
      </c>
      <c r="K1387" s="1" t="s">
        <v>563</v>
      </c>
      <c r="L1387" s="1" t="s">
        <v>2</v>
      </c>
    </row>
    <row r="1388" spans="1:12" x14ac:dyDescent="0.25">
      <c r="A1388" s="4">
        <v>1511986</v>
      </c>
      <c r="B1388" s="4">
        <v>20</v>
      </c>
      <c r="C1388" s="4">
        <v>242</v>
      </c>
      <c r="D1388" s="39">
        <f t="shared" si="42"/>
        <v>217.8</v>
      </c>
      <c r="E1388" s="39">
        <f t="shared" si="43"/>
        <v>872.77099140000007</v>
      </c>
      <c r="F1388" s="8">
        <v>41676</v>
      </c>
      <c r="G1388" s="4">
        <v>53210</v>
      </c>
      <c r="H1388" s="4" t="s">
        <v>607</v>
      </c>
      <c r="I1388" s="4" t="s">
        <v>595</v>
      </c>
      <c r="J1388" s="1">
        <v>4.0072130000000001</v>
      </c>
      <c r="K1388" s="1" t="s">
        <v>563</v>
      </c>
      <c r="L1388" s="1" t="s">
        <v>2</v>
      </c>
    </row>
    <row r="1389" spans="1:12" x14ac:dyDescent="0.25">
      <c r="A1389" s="4">
        <v>1014444</v>
      </c>
      <c r="B1389" s="4">
        <v>34</v>
      </c>
      <c r="C1389" s="4">
        <v>573</v>
      </c>
      <c r="D1389" s="39">
        <f t="shared" si="42"/>
        <v>515.70000000000005</v>
      </c>
      <c r="E1389" s="39">
        <f t="shared" si="43"/>
        <v>1957.1155362000002</v>
      </c>
      <c r="F1389" s="8">
        <v>41676</v>
      </c>
      <c r="G1389" s="4">
        <v>55130</v>
      </c>
      <c r="H1389" s="4">
        <v>37168</v>
      </c>
      <c r="I1389" s="4" t="s">
        <v>619</v>
      </c>
      <c r="J1389" s="1">
        <v>3.7950659999999998</v>
      </c>
      <c r="K1389" s="1" t="s">
        <v>563</v>
      </c>
      <c r="L1389" s="1" t="s">
        <v>2</v>
      </c>
    </row>
    <row r="1390" spans="1:12" x14ac:dyDescent="0.25">
      <c r="A1390" s="4">
        <v>1014380</v>
      </c>
      <c r="B1390" s="4">
        <v>10</v>
      </c>
      <c r="C1390" s="4">
        <v>632</v>
      </c>
      <c r="D1390" s="39">
        <f t="shared" si="42"/>
        <v>568.80000000000007</v>
      </c>
      <c r="E1390" s="39">
        <f t="shared" si="43"/>
        <v>2180.9816928000005</v>
      </c>
      <c r="F1390" s="8">
        <v>41677</v>
      </c>
      <c r="G1390" s="4">
        <v>54917</v>
      </c>
      <c r="H1390" s="4">
        <v>36447</v>
      </c>
      <c r="I1390" s="4" t="s">
        <v>592</v>
      </c>
      <c r="J1390" s="1">
        <v>3.8343560000000001</v>
      </c>
      <c r="K1390" s="1" t="s">
        <v>563</v>
      </c>
      <c r="L1390" s="1" t="s">
        <v>2</v>
      </c>
    </row>
    <row r="1391" spans="1:12" x14ac:dyDescent="0.25">
      <c r="A1391" s="4">
        <v>1513580</v>
      </c>
      <c r="B1391" s="4">
        <v>32</v>
      </c>
      <c r="C1391" s="4">
        <v>583</v>
      </c>
      <c r="D1391" s="39">
        <f t="shared" si="42"/>
        <v>524.70000000000005</v>
      </c>
      <c r="E1391" s="39">
        <f t="shared" si="43"/>
        <v>1991.2711302</v>
      </c>
      <c r="F1391" s="8">
        <v>41677</v>
      </c>
      <c r="G1391" s="4">
        <v>55130</v>
      </c>
      <c r="H1391" s="4">
        <v>37168</v>
      </c>
      <c r="I1391" s="4" t="s">
        <v>619</v>
      </c>
      <c r="J1391" s="1">
        <v>3.7950659999999998</v>
      </c>
      <c r="K1391" s="1" t="s">
        <v>563</v>
      </c>
      <c r="L1391" s="1" t="s">
        <v>2</v>
      </c>
    </row>
    <row r="1392" spans="1:12" x14ac:dyDescent="0.25">
      <c r="A1392" s="4">
        <v>1014457</v>
      </c>
      <c r="B1392" s="4">
        <v>7</v>
      </c>
      <c r="C1392" s="4">
        <v>618</v>
      </c>
      <c r="D1392" s="39">
        <f t="shared" si="42"/>
        <v>556.20000000000005</v>
      </c>
      <c r="E1392" s="39">
        <f t="shared" si="43"/>
        <v>2194.948746</v>
      </c>
      <c r="F1392" s="8">
        <v>41677</v>
      </c>
      <c r="G1392" s="4">
        <v>53808</v>
      </c>
      <c r="H1392" s="4">
        <v>30686</v>
      </c>
      <c r="I1392" s="4" t="s">
        <v>592</v>
      </c>
      <c r="J1392" s="1">
        <v>3.9463300000000001</v>
      </c>
      <c r="K1392" s="1" t="s">
        <v>563</v>
      </c>
      <c r="L1392" s="1" t="s">
        <v>2</v>
      </c>
    </row>
    <row r="1393" spans="1:12" x14ac:dyDescent="0.25">
      <c r="A1393" s="4">
        <v>1014442</v>
      </c>
      <c r="B1393" s="4">
        <v>2</v>
      </c>
      <c r="C1393" s="4">
        <v>118</v>
      </c>
      <c r="D1393" s="39">
        <f t="shared" si="42"/>
        <v>106.2</v>
      </c>
      <c r="E1393" s="39">
        <f t="shared" si="43"/>
        <v>403.03600919999997</v>
      </c>
      <c r="F1393" s="8">
        <v>41677</v>
      </c>
      <c r="G1393" s="4" t="s">
        <v>450</v>
      </c>
      <c r="H1393" s="4">
        <v>37500</v>
      </c>
      <c r="I1393" s="4" t="s">
        <v>597</v>
      </c>
      <c r="J1393" s="1">
        <v>3.7950659999999998</v>
      </c>
      <c r="K1393" s="1" t="s">
        <v>563</v>
      </c>
      <c r="L1393" s="1" t="s">
        <v>2</v>
      </c>
    </row>
    <row r="1394" spans="1:12" x14ac:dyDescent="0.25">
      <c r="A1394" s="4">
        <v>1513575</v>
      </c>
      <c r="B1394" s="4">
        <v>17</v>
      </c>
      <c r="C1394" s="4">
        <v>200</v>
      </c>
      <c r="D1394" s="39">
        <f t="shared" si="42"/>
        <v>180</v>
      </c>
      <c r="E1394" s="39">
        <f t="shared" si="43"/>
        <v>624.99995999999999</v>
      </c>
      <c r="F1394" s="8">
        <v>41677</v>
      </c>
      <c r="G1394" s="4">
        <v>52107</v>
      </c>
      <c r="H1394" s="4">
        <v>31195</v>
      </c>
      <c r="I1394" s="4" t="s">
        <v>595</v>
      </c>
      <c r="J1394" s="1">
        <v>3.4722219999999999</v>
      </c>
      <c r="K1394" s="1" t="s">
        <v>563</v>
      </c>
      <c r="L1394" s="1" t="s">
        <v>2</v>
      </c>
    </row>
    <row r="1395" spans="1:12" x14ac:dyDescent="0.25">
      <c r="A1395" s="4">
        <v>1014467</v>
      </c>
      <c r="B1395" s="4">
        <v>2</v>
      </c>
      <c r="C1395" s="4">
        <v>118</v>
      </c>
      <c r="D1395" s="39">
        <f t="shared" si="42"/>
        <v>106.2</v>
      </c>
      <c r="E1395" s="39">
        <f t="shared" si="43"/>
        <v>419.10024600000003</v>
      </c>
      <c r="F1395" s="8">
        <v>41677</v>
      </c>
      <c r="G1395" s="4" t="s">
        <v>613</v>
      </c>
      <c r="H1395" s="4">
        <v>27619</v>
      </c>
      <c r="I1395" s="4" t="s">
        <v>597</v>
      </c>
      <c r="J1395" s="1">
        <v>3.9463300000000001</v>
      </c>
      <c r="K1395" s="1" t="s">
        <v>563</v>
      </c>
      <c r="L1395" s="1" t="s">
        <v>2</v>
      </c>
    </row>
    <row r="1396" spans="1:12" x14ac:dyDescent="0.25">
      <c r="A1396" s="4">
        <v>1014463</v>
      </c>
      <c r="B1396" s="4">
        <v>15</v>
      </c>
      <c r="C1396" s="4">
        <v>282</v>
      </c>
      <c r="D1396" s="39">
        <f t="shared" si="42"/>
        <v>253.8</v>
      </c>
      <c r="E1396" s="39">
        <f t="shared" si="43"/>
        <v>1001.5785540000001</v>
      </c>
      <c r="F1396" s="8">
        <v>41677</v>
      </c>
      <c r="G1396" s="4">
        <v>54150</v>
      </c>
      <c r="H1396" s="4">
        <v>30765</v>
      </c>
      <c r="I1396" s="4" t="s">
        <v>597</v>
      </c>
      <c r="J1396" s="1">
        <v>3.9463300000000001</v>
      </c>
      <c r="K1396" s="1" t="s">
        <v>563</v>
      </c>
      <c r="L1396" s="1" t="s">
        <v>2</v>
      </c>
    </row>
    <row r="1397" spans="1:12" x14ac:dyDescent="0.25">
      <c r="A1397" s="4">
        <v>1014469</v>
      </c>
      <c r="B1397" s="4">
        <v>15</v>
      </c>
      <c r="C1397" s="4">
        <v>174</v>
      </c>
      <c r="D1397" s="39">
        <f t="shared" si="42"/>
        <v>156.6</v>
      </c>
      <c r="E1397" s="39">
        <f t="shared" si="43"/>
        <v>617.99527799999998</v>
      </c>
      <c r="F1397" s="8">
        <v>41677</v>
      </c>
      <c r="G1397" s="4" t="s">
        <v>605</v>
      </c>
      <c r="H1397" s="4">
        <v>31626</v>
      </c>
      <c r="I1397" s="4" t="s">
        <v>590</v>
      </c>
      <c r="J1397" s="1">
        <v>3.9463300000000001</v>
      </c>
      <c r="K1397" s="1" t="s">
        <v>563</v>
      </c>
      <c r="L1397" s="1" t="s">
        <v>2</v>
      </c>
    </row>
    <row r="1398" spans="1:12" x14ac:dyDescent="0.25">
      <c r="A1398" s="4">
        <v>1014453</v>
      </c>
      <c r="B1398" s="4">
        <v>11</v>
      </c>
      <c r="C1398" s="4">
        <v>609</v>
      </c>
      <c r="D1398" s="39">
        <f t="shared" si="42"/>
        <v>548.1</v>
      </c>
      <c r="E1398" s="39">
        <f t="shared" si="43"/>
        <v>1911.4209198000001</v>
      </c>
      <c r="F1398" s="8">
        <v>41677</v>
      </c>
      <c r="G1398" s="4">
        <v>55079</v>
      </c>
      <c r="H1398" s="4">
        <v>36738</v>
      </c>
      <c r="I1398" s="4" t="s">
        <v>619</v>
      </c>
      <c r="J1398" s="1">
        <v>3.487358</v>
      </c>
      <c r="K1398" s="1" t="s">
        <v>563</v>
      </c>
      <c r="L1398" s="1" t="s">
        <v>2</v>
      </c>
    </row>
    <row r="1399" spans="1:12" x14ac:dyDescent="0.25">
      <c r="A1399" s="4">
        <v>1513947</v>
      </c>
      <c r="B1399" s="4">
        <v>6</v>
      </c>
      <c r="C1399" s="4">
        <v>207</v>
      </c>
      <c r="D1399" s="39">
        <f t="shared" si="42"/>
        <v>186.3</v>
      </c>
      <c r="E1399" s="39">
        <f t="shared" si="43"/>
        <v>646.87495860000001</v>
      </c>
      <c r="F1399" s="8">
        <v>41677</v>
      </c>
      <c r="G1399" s="4">
        <v>52107</v>
      </c>
      <c r="H1399" s="4">
        <v>31195</v>
      </c>
      <c r="I1399" s="4" t="s">
        <v>595</v>
      </c>
      <c r="J1399" s="1">
        <v>3.4722219999999999</v>
      </c>
      <c r="K1399" s="1" t="s">
        <v>563</v>
      </c>
      <c r="L1399" s="1" t="s">
        <v>2</v>
      </c>
    </row>
    <row r="1400" spans="1:12" x14ac:dyDescent="0.25">
      <c r="A1400" s="4">
        <v>1513288</v>
      </c>
      <c r="B1400" s="4">
        <v>32</v>
      </c>
      <c r="C1400" s="4">
        <v>583</v>
      </c>
      <c r="D1400" s="39">
        <f t="shared" si="42"/>
        <v>524.70000000000005</v>
      </c>
      <c r="E1400" s="39">
        <f t="shared" si="43"/>
        <v>1991.2711302</v>
      </c>
      <c r="F1400" s="8">
        <v>41677</v>
      </c>
      <c r="G1400" s="4">
        <v>55130</v>
      </c>
      <c r="H1400" s="4">
        <v>37168</v>
      </c>
      <c r="I1400" s="4" t="s">
        <v>619</v>
      </c>
      <c r="J1400" s="1">
        <v>3.7950659999999998</v>
      </c>
      <c r="K1400" s="1" t="s">
        <v>563</v>
      </c>
      <c r="L1400" s="1" t="s">
        <v>2</v>
      </c>
    </row>
    <row r="1401" spans="1:12" x14ac:dyDescent="0.25">
      <c r="A1401" s="4">
        <v>1513948</v>
      </c>
      <c r="B1401" s="4">
        <v>6</v>
      </c>
      <c r="C1401" s="4">
        <v>207</v>
      </c>
      <c r="D1401" s="39">
        <f t="shared" si="42"/>
        <v>186.3</v>
      </c>
      <c r="E1401" s="39">
        <f t="shared" si="43"/>
        <v>646.87495860000001</v>
      </c>
      <c r="F1401" s="8">
        <v>41677</v>
      </c>
      <c r="G1401" s="4">
        <v>52107</v>
      </c>
      <c r="H1401" s="4">
        <v>31195</v>
      </c>
      <c r="I1401" s="4" t="s">
        <v>595</v>
      </c>
      <c r="J1401" s="1">
        <v>3.4722219999999999</v>
      </c>
      <c r="K1401" s="1" t="s">
        <v>563</v>
      </c>
      <c r="L1401" s="1" t="s">
        <v>2</v>
      </c>
    </row>
    <row r="1402" spans="1:12" x14ac:dyDescent="0.25">
      <c r="A1402" s="4">
        <v>1513907</v>
      </c>
      <c r="B1402" s="4">
        <v>17</v>
      </c>
      <c r="C1402" s="4">
        <v>257</v>
      </c>
      <c r="D1402" s="39">
        <f t="shared" si="42"/>
        <v>231.3</v>
      </c>
      <c r="E1402" s="39">
        <f t="shared" si="43"/>
        <v>926.86836690000007</v>
      </c>
      <c r="F1402" s="8">
        <v>41677</v>
      </c>
      <c r="G1402" s="4">
        <v>53210</v>
      </c>
      <c r="H1402" s="4" t="s">
        <v>607</v>
      </c>
      <c r="I1402" s="4" t="s">
        <v>595</v>
      </c>
      <c r="J1402" s="1">
        <v>4.0072130000000001</v>
      </c>
      <c r="K1402" s="1" t="s">
        <v>563</v>
      </c>
      <c r="L1402" s="1" t="s">
        <v>2</v>
      </c>
    </row>
    <row r="1403" spans="1:12" x14ac:dyDescent="0.25">
      <c r="A1403" s="4">
        <v>1512954</v>
      </c>
      <c r="B1403" s="4">
        <v>11</v>
      </c>
      <c r="C1403" s="4">
        <v>543</v>
      </c>
      <c r="D1403" s="39">
        <f t="shared" si="42"/>
        <v>488.7</v>
      </c>
      <c r="E1403" s="39">
        <f t="shared" si="43"/>
        <v>1928.571471</v>
      </c>
      <c r="F1403" s="8">
        <v>41677</v>
      </c>
      <c r="G1403" s="4">
        <v>53808</v>
      </c>
      <c r="H1403" s="4">
        <v>30686</v>
      </c>
      <c r="I1403" s="4" t="s">
        <v>592</v>
      </c>
      <c r="J1403" s="1">
        <v>3.9463300000000001</v>
      </c>
      <c r="K1403" s="1" t="s">
        <v>563</v>
      </c>
      <c r="L1403" s="1" t="s">
        <v>2</v>
      </c>
    </row>
    <row r="1404" spans="1:12" x14ac:dyDescent="0.25">
      <c r="A1404" s="4">
        <v>1513943</v>
      </c>
      <c r="B1404" s="4">
        <v>6</v>
      </c>
      <c r="C1404" s="4">
        <v>207</v>
      </c>
      <c r="D1404" s="39">
        <f t="shared" si="42"/>
        <v>186.3</v>
      </c>
      <c r="E1404" s="39">
        <f t="shared" si="43"/>
        <v>646.87495860000001</v>
      </c>
      <c r="F1404" s="8">
        <v>41677</v>
      </c>
      <c r="G1404" s="4">
        <v>52107</v>
      </c>
      <c r="H1404" s="4">
        <v>31195</v>
      </c>
      <c r="I1404" s="4" t="s">
        <v>595</v>
      </c>
      <c r="J1404" s="1">
        <v>3.4722219999999999</v>
      </c>
      <c r="K1404" s="1" t="s">
        <v>563</v>
      </c>
      <c r="L1404" s="1" t="s">
        <v>2</v>
      </c>
    </row>
    <row r="1405" spans="1:12" x14ac:dyDescent="0.25">
      <c r="A1405" s="4">
        <v>1014488</v>
      </c>
      <c r="B1405" s="4">
        <v>3</v>
      </c>
      <c r="C1405" s="4">
        <v>93</v>
      </c>
      <c r="D1405" s="39">
        <f t="shared" si="42"/>
        <v>83.7</v>
      </c>
      <c r="E1405" s="39">
        <f t="shared" si="43"/>
        <v>254.63950560000001</v>
      </c>
      <c r="F1405" s="8">
        <v>41677</v>
      </c>
      <c r="G1405" s="4" t="s">
        <v>419</v>
      </c>
      <c r="H1405" s="4">
        <v>37337</v>
      </c>
      <c r="I1405" s="4" t="s">
        <v>597</v>
      </c>
      <c r="J1405" s="1">
        <v>3.0422880000000001</v>
      </c>
      <c r="K1405" s="1" t="s">
        <v>563</v>
      </c>
      <c r="L1405" s="1" t="s">
        <v>2</v>
      </c>
    </row>
    <row r="1406" spans="1:12" x14ac:dyDescent="0.25">
      <c r="A1406" s="4">
        <v>1513944</v>
      </c>
      <c r="B1406" s="4">
        <v>6</v>
      </c>
      <c r="C1406" s="4">
        <v>207</v>
      </c>
      <c r="D1406" s="39">
        <f t="shared" si="42"/>
        <v>186.3</v>
      </c>
      <c r="E1406" s="39">
        <f t="shared" si="43"/>
        <v>646.87495860000001</v>
      </c>
      <c r="F1406" s="8">
        <v>41678</v>
      </c>
      <c r="G1406" s="4">
        <v>52107</v>
      </c>
      <c r="H1406" s="4">
        <v>31195</v>
      </c>
      <c r="I1406" s="4" t="s">
        <v>595</v>
      </c>
      <c r="J1406" s="1">
        <v>3.4722219999999999</v>
      </c>
      <c r="K1406" s="1" t="s">
        <v>563</v>
      </c>
      <c r="L1406" s="1" t="s">
        <v>2</v>
      </c>
    </row>
    <row r="1407" spans="1:12" x14ac:dyDescent="0.25">
      <c r="A1407" s="4">
        <v>1014454</v>
      </c>
      <c r="B1407" s="4">
        <v>11</v>
      </c>
      <c r="C1407" s="4">
        <v>543</v>
      </c>
      <c r="D1407" s="39">
        <f t="shared" si="42"/>
        <v>488.7</v>
      </c>
      <c r="E1407" s="39">
        <f t="shared" si="43"/>
        <v>1928.571471</v>
      </c>
      <c r="F1407" s="8">
        <v>41678</v>
      </c>
      <c r="G1407" s="4">
        <v>53808</v>
      </c>
      <c r="H1407" s="4">
        <v>30686</v>
      </c>
      <c r="I1407" s="4" t="s">
        <v>592</v>
      </c>
      <c r="J1407" s="1">
        <v>3.9463300000000001</v>
      </c>
      <c r="K1407" s="1" t="s">
        <v>563</v>
      </c>
      <c r="L1407" s="1" t="s">
        <v>2</v>
      </c>
    </row>
    <row r="1408" spans="1:12" x14ac:dyDescent="0.25">
      <c r="A1408" s="4">
        <v>1512350</v>
      </c>
      <c r="B1408" s="4">
        <v>3</v>
      </c>
      <c r="C1408" s="4">
        <v>118</v>
      </c>
      <c r="D1408" s="39">
        <f t="shared" si="42"/>
        <v>106.2</v>
      </c>
      <c r="E1408" s="39">
        <f t="shared" si="43"/>
        <v>419.10024600000003</v>
      </c>
      <c r="F1408" s="8">
        <v>41678</v>
      </c>
      <c r="G1408" s="4" t="s">
        <v>630</v>
      </c>
      <c r="H1408" s="4">
        <v>36673</v>
      </c>
      <c r="I1408" s="4" t="s">
        <v>590</v>
      </c>
      <c r="J1408" s="1">
        <v>3.9463300000000001</v>
      </c>
      <c r="K1408" s="1" t="s">
        <v>563</v>
      </c>
      <c r="L1408" s="1" t="s">
        <v>2</v>
      </c>
    </row>
    <row r="1409" spans="1:12" x14ac:dyDescent="0.25">
      <c r="A1409" s="4">
        <v>1513936</v>
      </c>
      <c r="B1409" s="4">
        <v>16</v>
      </c>
      <c r="C1409" s="4">
        <v>229</v>
      </c>
      <c r="D1409" s="39">
        <f t="shared" si="42"/>
        <v>206.1</v>
      </c>
      <c r="E1409" s="39">
        <f t="shared" si="43"/>
        <v>715.62495419999993</v>
      </c>
      <c r="F1409" s="8">
        <v>41678</v>
      </c>
      <c r="G1409" s="4">
        <v>52107</v>
      </c>
      <c r="H1409" s="4">
        <v>31195</v>
      </c>
      <c r="I1409" s="4" t="s">
        <v>595</v>
      </c>
      <c r="J1409" s="1">
        <v>3.4722219999999999</v>
      </c>
      <c r="K1409" s="1" t="s">
        <v>563</v>
      </c>
      <c r="L1409" s="1" t="s">
        <v>2</v>
      </c>
    </row>
    <row r="1410" spans="1:12" x14ac:dyDescent="0.25">
      <c r="A1410" s="4">
        <v>1014466</v>
      </c>
      <c r="B1410" s="4">
        <v>14</v>
      </c>
      <c r="C1410" s="4">
        <v>119</v>
      </c>
      <c r="D1410" s="39">
        <f t="shared" ref="D1410:D1473" si="44">C1410*0.9</f>
        <v>107.10000000000001</v>
      </c>
      <c r="E1410" s="39">
        <f t="shared" ref="E1410:E1473" si="45">D1410*J1410</f>
        <v>422.65194300000007</v>
      </c>
      <c r="F1410" s="8">
        <v>41678</v>
      </c>
      <c r="G1410" s="4" t="s">
        <v>612</v>
      </c>
      <c r="H1410" s="4">
        <v>23672</v>
      </c>
      <c r="I1410" s="4" t="s">
        <v>597</v>
      </c>
      <c r="J1410" s="1">
        <v>3.9463300000000001</v>
      </c>
      <c r="K1410" s="1" t="s">
        <v>563</v>
      </c>
      <c r="L1410" s="1" t="s">
        <v>2</v>
      </c>
    </row>
    <row r="1411" spans="1:12" x14ac:dyDescent="0.25">
      <c r="A1411" s="4">
        <v>1512336</v>
      </c>
      <c r="B1411" s="4">
        <v>15</v>
      </c>
      <c r="C1411" s="4">
        <v>174</v>
      </c>
      <c r="D1411" s="39">
        <f t="shared" si="44"/>
        <v>156.6</v>
      </c>
      <c r="E1411" s="39">
        <f t="shared" si="45"/>
        <v>617.99527799999998</v>
      </c>
      <c r="F1411" s="8">
        <v>41678</v>
      </c>
      <c r="G1411" s="4" t="s">
        <v>423</v>
      </c>
      <c r="H1411" s="4">
        <v>27618</v>
      </c>
      <c r="I1411" s="4" t="s">
        <v>631</v>
      </c>
      <c r="J1411" s="1">
        <v>3.9463300000000001</v>
      </c>
      <c r="K1411" s="1" t="s">
        <v>563</v>
      </c>
      <c r="L1411" s="1" t="s">
        <v>2</v>
      </c>
    </row>
    <row r="1412" spans="1:12" x14ac:dyDescent="0.25">
      <c r="A1412" s="4">
        <v>1512931</v>
      </c>
      <c r="B1412" s="4">
        <v>10</v>
      </c>
      <c r="C1412" s="4">
        <v>632</v>
      </c>
      <c r="D1412" s="39">
        <f t="shared" si="44"/>
        <v>568.80000000000007</v>
      </c>
      <c r="E1412" s="39">
        <f t="shared" si="45"/>
        <v>2180.9816928000005</v>
      </c>
      <c r="F1412" s="8">
        <v>41678</v>
      </c>
      <c r="G1412" s="4">
        <v>54917</v>
      </c>
      <c r="H1412" s="4">
        <v>36447</v>
      </c>
      <c r="I1412" s="4" t="s">
        <v>592</v>
      </c>
      <c r="J1412" s="1">
        <v>3.8343560000000001</v>
      </c>
      <c r="K1412" s="1" t="s">
        <v>563</v>
      </c>
      <c r="L1412" s="1" t="s">
        <v>2</v>
      </c>
    </row>
    <row r="1413" spans="1:12" x14ac:dyDescent="0.25">
      <c r="A1413" s="4">
        <v>1513937</v>
      </c>
      <c r="B1413" s="4">
        <v>16</v>
      </c>
      <c r="C1413" s="4">
        <v>229</v>
      </c>
      <c r="D1413" s="39">
        <f t="shared" si="44"/>
        <v>206.1</v>
      </c>
      <c r="E1413" s="39">
        <f t="shared" si="45"/>
        <v>715.62495419999993</v>
      </c>
      <c r="F1413" s="8">
        <v>41678</v>
      </c>
      <c r="G1413" s="4">
        <v>52107</v>
      </c>
      <c r="H1413" s="4">
        <v>31195</v>
      </c>
      <c r="I1413" s="4" t="s">
        <v>595</v>
      </c>
      <c r="J1413" s="1">
        <v>3.4722219999999999</v>
      </c>
      <c r="K1413" s="1" t="s">
        <v>563</v>
      </c>
      <c r="L1413" s="1" t="s">
        <v>2</v>
      </c>
    </row>
    <row r="1414" spans="1:12" x14ac:dyDescent="0.25">
      <c r="A1414" s="4">
        <v>1512348</v>
      </c>
      <c r="B1414" s="4">
        <v>3</v>
      </c>
      <c r="C1414" s="4">
        <v>118</v>
      </c>
      <c r="D1414" s="39">
        <f t="shared" si="44"/>
        <v>106.2</v>
      </c>
      <c r="E1414" s="39">
        <f t="shared" si="45"/>
        <v>419.10024600000003</v>
      </c>
      <c r="F1414" s="8">
        <v>41678</v>
      </c>
      <c r="G1414" s="4" t="s">
        <v>633</v>
      </c>
      <c r="H1414" s="4">
        <v>36672</v>
      </c>
      <c r="I1414" s="4" t="s">
        <v>590</v>
      </c>
      <c r="J1414" s="1">
        <v>3.9463300000000001</v>
      </c>
      <c r="K1414" s="1" t="s">
        <v>563</v>
      </c>
      <c r="L1414" s="1" t="s">
        <v>2</v>
      </c>
    </row>
    <row r="1415" spans="1:12" x14ac:dyDescent="0.25">
      <c r="A1415" s="4">
        <v>1512309</v>
      </c>
      <c r="B1415" s="4">
        <v>12</v>
      </c>
      <c r="C1415" s="4">
        <v>642</v>
      </c>
      <c r="D1415" s="39">
        <f t="shared" si="44"/>
        <v>577.80000000000007</v>
      </c>
      <c r="E1415" s="39">
        <f t="shared" si="45"/>
        <v>2280.1894740000002</v>
      </c>
      <c r="F1415" s="8">
        <v>41678</v>
      </c>
      <c r="G1415" s="4">
        <v>53808</v>
      </c>
      <c r="H1415" s="4">
        <v>36699</v>
      </c>
      <c r="I1415" s="4" t="s">
        <v>591</v>
      </c>
      <c r="J1415" s="1">
        <v>3.9463300000000001</v>
      </c>
      <c r="K1415" s="1" t="s">
        <v>563</v>
      </c>
      <c r="L1415" s="1" t="s">
        <v>2</v>
      </c>
    </row>
    <row r="1416" spans="1:12" x14ac:dyDescent="0.25">
      <c r="A1416" s="4">
        <v>1513938</v>
      </c>
      <c r="B1416" s="4">
        <v>16</v>
      </c>
      <c r="C1416" s="4">
        <v>229</v>
      </c>
      <c r="D1416" s="39">
        <f t="shared" si="44"/>
        <v>206.1</v>
      </c>
      <c r="E1416" s="39">
        <f t="shared" si="45"/>
        <v>715.62495419999993</v>
      </c>
      <c r="F1416" s="8">
        <v>41678</v>
      </c>
      <c r="G1416" s="4">
        <v>52107</v>
      </c>
      <c r="H1416" s="4">
        <v>31195</v>
      </c>
      <c r="I1416" s="4" t="s">
        <v>595</v>
      </c>
      <c r="J1416" s="1">
        <v>3.4722219999999999</v>
      </c>
      <c r="K1416" s="1" t="s">
        <v>563</v>
      </c>
      <c r="L1416" s="1" t="s">
        <v>2</v>
      </c>
    </row>
    <row r="1417" spans="1:12" x14ac:dyDescent="0.25">
      <c r="A1417" s="4">
        <v>1512332</v>
      </c>
      <c r="B1417" s="4">
        <v>14</v>
      </c>
      <c r="C1417" s="4">
        <v>120</v>
      </c>
      <c r="D1417" s="39">
        <f t="shared" si="44"/>
        <v>108</v>
      </c>
      <c r="E1417" s="39">
        <f t="shared" si="45"/>
        <v>426.20364000000001</v>
      </c>
      <c r="F1417" s="8">
        <v>41678</v>
      </c>
      <c r="G1417" s="4" t="s">
        <v>608</v>
      </c>
      <c r="H1417" s="4">
        <v>23671</v>
      </c>
      <c r="I1417" s="4" t="s">
        <v>597</v>
      </c>
      <c r="J1417" s="1">
        <v>3.9463300000000001</v>
      </c>
      <c r="K1417" s="1" t="s">
        <v>563</v>
      </c>
      <c r="L1417" s="1" t="s">
        <v>2</v>
      </c>
    </row>
    <row r="1418" spans="1:12" x14ac:dyDescent="0.25">
      <c r="A1418" s="4">
        <v>1513945</v>
      </c>
      <c r="B1418" s="4">
        <v>6</v>
      </c>
      <c r="C1418" s="4">
        <v>207</v>
      </c>
      <c r="D1418" s="39">
        <f t="shared" si="44"/>
        <v>186.3</v>
      </c>
      <c r="E1418" s="39">
        <f t="shared" si="45"/>
        <v>646.87495860000001</v>
      </c>
      <c r="F1418" s="8">
        <v>41678</v>
      </c>
      <c r="G1418" s="4">
        <v>52107</v>
      </c>
      <c r="H1418" s="4">
        <v>31195</v>
      </c>
      <c r="I1418" s="4" t="s">
        <v>595</v>
      </c>
      <c r="J1418" s="1">
        <v>3.4722219999999999</v>
      </c>
      <c r="K1418" s="1" t="s">
        <v>563</v>
      </c>
      <c r="L1418" s="1" t="s">
        <v>2</v>
      </c>
    </row>
    <row r="1419" spans="1:12" x14ac:dyDescent="0.25">
      <c r="A1419" s="4">
        <v>1014512</v>
      </c>
      <c r="B1419" s="4">
        <v>15</v>
      </c>
      <c r="C1419" s="4">
        <v>174</v>
      </c>
      <c r="D1419" s="39">
        <f t="shared" si="44"/>
        <v>156.6</v>
      </c>
      <c r="E1419" s="39">
        <f t="shared" si="45"/>
        <v>617.99527799999998</v>
      </c>
      <c r="F1419" s="8">
        <v>41678</v>
      </c>
      <c r="G1419" s="4" t="s">
        <v>424</v>
      </c>
      <c r="H1419" s="4">
        <v>27620</v>
      </c>
      <c r="I1419" s="4" t="s">
        <v>597</v>
      </c>
      <c r="J1419" s="1">
        <v>3.9463300000000001</v>
      </c>
      <c r="K1419" s="1" t="s">
        <v>563</v>
      </c>
      <c r="L1419" s="1" t="s">
        <v>2</v>
      </c>
    </row>
    <row r="1420" spans="1:12" x14ac:dyDescent="0.25">
      <c r="A1420" s="4">
        <v>1513946</v>
      </c>
      <c r="B1420" s="4">
        <v>6</v>
      </c>
      <c r="C1420" s="4">
        <v>179</v>
      </c>
      <c r="D1420" s="39">
        <f t="shared" si="44"/>
        <v>161.1</v>
      </c>
      <c r="E1420" s="39">
        <f t="shared" si="45"/>
        <v>559.37496420000002</v>
      </c>
      <c r="F1420" s="8">
        <v>41678</v>
      </c>
      <c r="G1420" s="4">
        <v>52107</v>
      </c>
      <c r="H1420" s="4">
        <v>31195</v>
      </c>
      <c r="I1420" s="4" t="s">
        <v>595</v>
      </c>
      <c r="J1420" s="1">
        <v>3.4722219999999999</v>
      </c>
      <c r="K1420" s="1" t="s">
        <v>563</v>
      </c>
      <c r="L1420" s="1" t="s">
        <v>2</v>
      </c>
    </row>
    <row r="1421" spans="1:12" x14ac:dyDescent="0.25">
      <c r="A1421" s="4">
        <v>1513939</v>
      </c>
      <c r="B1421" s="4">
        <v>16</v>
      </c>
      <c r="C1421" s="4">
        <v>229</v>
      </c>
      <c r="D1421" s="39">
        <f t="shared" si="44"/>
        <v>206.1</v>
      </c>
      <c r="E1421" s="39">
        <f t="shared" si="45"/>
        <v>715.62495419999993</v>
      </c>
      <c r="F1421" s="8">
        <v>41679</v>
      </c>
      <c r="G1421" s="4">
        <v>52107</v>
      </c>
      <c r="H1421" s="4">
        <v>31195</v>
      </c>
      <c r="I1421" s="4" t="s">
        <v>595</v>
      </c>
      <c r="J1421" s="1">
        <v>3.4722219999999999</v>
      </c>
      <c r="K1421" s="1" t="s">
        <v>563</v>
      </c>
      <c r="L1421" s="1" t="s">
        <v>2</v>
      </c>
    </row>
    <row r="1422" spans="1:12" x14ac:dyDescent="0.25">
      <c r="A1422" s="4">
        <v>1514076</v>
      </c>
      <c r="B1422" s="4">
        <v>12</v>
      </c>
      <c r="C1422" s="4">
        <v>648</v>
      </c>
      <c r="D1422" s="39">
        <f t="shared" si="44"/>
        <v>583.20000000000005</v>
      </c>
      <c r="E1422" s="39">
        <f t="shared" si="45"/>
        <v>2436.0899688</v>
      </c>
      <c r="F1422" s="8">
        <v>41679</v>
      </c>
      <c r="G1422" s="4">
        <v>53501</v>
      </c>
      <c r="H1422" s="4">
        <v>37921</v>
      </c>
      <c r="I1422" s="4" t="s">
        <v>591</v>
      </c>
      <c r="J1422" s="1">
        <v>4.1771089999999997</v>
      </c>
      <c r="K1422" s="1" t="s">
        <v>563</v>
      </c>
      <c r="L1422" s="1" t="s">
        <v>2</v>
      </c>
    </row>
    <row r="1423" spans="1:12" x14ac:dyDescent="0.25">
      <c r="A1423" s="4">
        <v>1512345</v>
      </c>
      <c r="B1423" s="4">
        <v>3</v>
      </c>
      <c r="C1423" s="4">
        <v>118</v>
      </c>
      <c r="D1423" s="39">
        <f t="shared" si="44"/>
        <v>106.2</v>
      </c>
      <c r="E1423" s="39">
        <f t="shared" si="45"/>
        <v>419.10024600000003</v>
      </c>
      <c r="F1423" s="8">
        <v>41679</v>
      </c>
      <c r="G1423" s="4" t="s">
        <v>635</v>
      </c>
      <c r="H1423" s="4">
        <v>35946</v>
      </c>
      <c r="I1423" s="4" t="s">
        <v>597</v>
      </c>
      <c r="J1423" s="1">
        <v>3.9463300000000001</v>
      </c>
      <c r="K1423" s="1" t="s">
        <v>563</v>
      </c>
      <c r="L1423" s="1" t="s">
        <v>2</v>
      </c>
    </row>
    <row r="1424" spans="1:12" x14ac:dyDescent="0.25">
      <c r="A1424" s="4">
        <v>1014465</v>
      </c>
      <c r="B1424" s="4">
        <v>8</v>
      </c>
      <c r="C1424" s="4">
        <v>125</v>
      </c>
      <c r="D1424" s="39">
        <f t="shared" si="44"/>
        <v>112.5</v>
      </c>
      <c r="E1424" s="39">
        <f t="shared" si="45"/>
        <v>443.96212500000001</v>
      </c>
      <c r="F1424" s="8">
        <v>41679</v>
      </c>
      <c r="G1424" s="4" t="s">
        <v>422</v>
      </c>
      <c r="H1424" s="4">
        <v>23699</v>
      </c>
      <c r="I1424" s="4" t="s">
        <v>597</v>
      </c>
      <c r="J1424" s="1">
        <v>3.9463300000000001</v>
      </c>
      <c r="K1424" s="1" t="s">
        <v>563</v>
      </c>
      <c r="L1424" s="1" t="s">
        <v>2</v>
      </c>
    </row>
    <row r="1425" spans="1:12" x14ac:dyDescent="0.25">
      <c r="A1425" s="4">
        <v>1513941</v>
      </c>
      <c r="B1425" s="4">
        <v>16</v>
      </c>
      <c r="C1425" s="4">
        <v>229</v>
      </c>
      <c r="D1425" s="39">
        <f t="shared" si="44"/>
        <v>206.1</v>
      </c>
      <c r="E1425" s="39">
        <f t="shared" si="45"/>
        <v>715.62495419999993</v>
      </c>
      <c r="F1425" s="8">
        <v>41679</v>
      </c>
      <c r="G1425" s="4">
        <v>52107</v>
      </c>
      <c r="H1425" s="4">
        <v>31195</v>
      </c>
      <c r="I1425" s="4" t="s">
        <v>595</v>
      </c>
      <c r="J1425" s="1">
        <v>3.4722219999999999</v>
      </c>
      <c r="K1425" s="1" t="s">
        <v>563</v>
      </c>
      <c r="L1425" s="1" t="s">
        <v>2</v>
      </c>
    </row>
    <row r="1426" spans="1:12" x14ac:dyDescent="0.25">
      <c r="A1426" s="4">
        <v>1513583</v>
      </c>
      <c r="B1426" s="4">
        <v>15</v>
      </c>
      <c r="C1426" s="4">
        <v>127</v>
      </c>
      <c r="D1426" s="39">
        <f t="shared" si="44"/>
        <v>114.3</v>
      </c>
      <c r="E1426" s="39">
        <f t="shared" si="45"/>
        <v>398.6050194</v>
      </c>
      <c r="F1426" s="8">
        <v>41679</v>
      </c>
      <c r="G1426" s="4" t="s">
        <v>401</v>
      </c>
      <c r="H1426" s="4">
        <v>37616</v>
      </c>
      <c r="I1426" s="4" t="s">
        <v>590</v>
      </c>
      <c r="J1426" s="1">
        <v>3.487358</v>
      </c>
      <c r="K1426" s="1" t="s">
        <v>563</v>
      </c>
      <c r="L1426" s="1" t="s">
        <v>2</v>
      </c>
    </row>
    <row r="1427" spans="1:12" x14ac:dyDescent="0.25">
      <c r="A1427" s="4">
        <v>1513119</v>
      </c>
      <c r="B1427" s="4">
        <v>18</v>
      </c>
      <c r="C1427" s="4">
        <v>226</v>
      </c>
      <c r="D1427" s="39">
        <f t="shared" si="44"/>
        <v>203.4</v>
      </c>
      <c r="E1427" s="39">
        <f t="shared" si="45"/>
        <v>815.06712420000008</v>
      </c>
      <c r="F1427" s="8">
        <v>41679</v>
      </c>
      <c r="G1427" s="4">
        <v>53210</v>
      </c>
      <c r="H1427" s="4" t="s">
        <v>607</v>
      </c>
      <c r="I1427" s="4" t="s">
        <v>595</v>
      </c>
      <c r="J1427" s="1">
        <v>4.0072130000000001</v>
      </c>
      <c r="K1427" s="1" t="s">
        <v>563</v>
      </c>
      <c r="L1427" s="1" t="s">
        <v>2</v>
      </c>
    </row>
    <row r="1428" spans="1:12" x14ac:dyDescent="0.25">
      <c r="A1428" s="4">
        <v>1513585</v>
      </c>
      <c r="B1428" s="4">
        <v>15</v>
      </c>
      <c r="C1428" s="4">
        <v>127</v>
      </c>
      <c r="D1428" s="39">
        <f t="shared" si="44"/>
        <v>114.3</v>
      </c>
      <c r="E1428" s="39">
        <f t="shared" si="45"/>
        <v>398.6050194</v>
      </c>
      <c r="F1428" s="8">
        <v>41679</v>
      </c>
      <c r="G1428" s="4" t="s">
        <v>402</v>
      </c>
      <c r="H1428" s="4">
        <v>37614</v>
      </c>
      <c r="I1428" s="4" t="s">
        <v>590</v>
      </c>
      <c r="J1428" s="1">
        <v>3.487358</v>
      </c>
      <c r="K1428" s="1" t="s">
        <v>563</v>
      </c>
      <c r="L1428" s="1" t="s">
        <v>2</v>
      </c>
    </row>
    <row r="1429" spans="1:12" x14ac:dyDescent="0.25">
      <c r="A1429" s="4">
        <v>1513582</v>
      </c>
      <c r="B1429" s="4">
        <v>15</v>
      </c>
      <c r="C1429" s="4">
        <v>127</v>
      </c>
      <c r="D1429" s="39">
        <f t="shared" si="44"/>
        <v>114.3</v>
      </c>
      <c r="E1429" s="39">
        <f t="shared" si="45"/>
        <v>398.6050194</v>
      </c>
      <c r="F1429" s="8">
        <v>41679</v>
      </c>
      <c r="G1429" s="4" t="s">
        <v>403</v>
      </c>
      <c r="H1429" s="4">
        <v>37617</v>
      </c>
      <c r="I1429" s="4" t="s">
        <v>590</v>
      </c>
      <c r="J1429" s="1">
        <v>3.487358</v>
      </c>
      <c r="K1429" s="1" t="s">
        <v>563</v>
      </c>
      <c r="L1429" s="1" t="s">
        <v>2</v>
      </c>
    </row>
    <row r="1430" spans="1:12" x14ac:dyDescent="0.25">
      <c r="A1430" s="4">
        <v>1513942</v>
      </c>
      <c r="B1430" s="4">
        <v>16</v>
      </c>
      <c r="C1430" s="4">
        <v>229</v>
      </c>
      <c r="D1430" s="39">
        <f t="shared" si="44"/>
        <v>206.1</v>
      </c>
      <c r="E1430" s="39">
        <f t="shared" si="45"/>
        <v>715.62495419999993</v>
      </c>
      <c r="F1430" s="8">
        <v>41679</v>
      </c>
      <c r="G1430" s="4">
        <v>52107</v>
      </c>
      <c r="H1430" s="4">
        <v>31195</v>
      </c>
      <c r="I1430" s="4" t="s">
        <v>595</v>
      </c>
      <c r="J1430" s="1">
        <v>3.4722219999999999</v>
      </c>
      <c r="K1430" s="1" t="s">
        <v>563</v>
      </c>
      <c r="L1430" s="1" t="s">
        <v>2</v>
      </c>
    </row>
    <row r="1431" spans="1:12" x14ac:dyDescent="0.25">
      <c r="A1431" s="4">
        <v>1513098</v>
      </c>
      <c r="B1431" s="4">
        <v>15</v>
      </c>
      <c r="C1431" s="4">
        <v>282</v>
      </c>
      <c r="D1431" s="39">
        <f t="shared" si="44"/>
        <v>253.8</v>
      </c>
      <c r="E1431" s="39">
        <f t="shared" si="45"/>
        <v>1001.5785540000001</v>
      </c>
      <c r="F1431" s="8">
        <v>41679</v>
      </c>
      <c r="G1431" s="4">
        <v>54150</v>
      </c>
      <c r="H1431" s="4">
        <v>30765</v>
      </c>
      <c r="I1431" s="4" t="s">
        <v>597</v>
      </c>
      <c r="J1431" s="1">
        <v>3.9463300000000001</v>
      </c>
      <c r="K1431" s="1" t="s">
        <v>563</v>
      </c>
      <c r="L1431" s="1" t="s">
        <v>2</v>
      </c>
    </row>
    <row r="1432" spans="1:12" x14ac:dyDescent="0.25">
      <c r="A1432" s="4">
        <v>1513949</v>
      </c>
      <c r="B1432" s="4">
        <v>16</v>
      </c>
      <c r="C1432" s="4">
        <v>229</v>
      </c>
      <c r="D1432" s="39">
        <f t="shared" si="44"/>
        <v>206.1</v>
      </c>
      <c r="E1432" s="39">
        <f t="shared" si="45"/>
        <v>715.62495419999993</v>
      </c>
      <c r="F1432" s="8">
        <v>41679</v>
      </c>
      <c r="G1432" s="4">
        <v>52107</v>
      </c>
      <c r="H1432" s="4">
        <v>31195</v>
      </c>
      <c r="I1432" s="4" t="s">
        <v>595</v>
      </c>
      <c r="J1432" s="1">
        <v>3.4722219999999999</v>
      </c>
      <c r="K1432" s="1" t="s">
        <v>563</v>
      </c>
      <c r="L1432" s="1" t="s">
        <v>2</v>
      </c>
    </row>
    <row r="1433" spans="1:12" x14ac:dyDescent="0.25">
      <c r="A1433" s="4">
        <v>1514081</v>
      </c>
      <c r="B1433" s="4">
        <v>4</v>
      </c>
      <c r="C1433" s="4">
        <v>749</v>
      </c>
      <c r="D1433" s="39">
        <f t="shared" si="44"/>
        <v>674.1</v>
      </c>
      <c r="E1433" s="39">
        <f t="shared" si="45"/>
        <v>2584.7393796000001</v>
      </c>
      <c r="F1433" s="8">
        <v>41680</v>
      </c>
      <c r="G1433" s="4">
        <v>54917</v>
      </c>
      <c r="H1433" s="4">
        <v>36447</v>
      </c>
      <c r="I1433" s="4" t="s">
        <v>592</v>
      </c>
      <c r="J1433" s="1">
        <v>3.8343560000000001</v>
      </c>
      <c r="K1433" s="1" t="s">
        <v>563</v>
      </c>
      <c r="L1433" s="1" t="s">
        <v>2</v>
      </c>
    </row>
    <row r="1434" spans="1:12" x14ac:dyDescent="0.25">
      <c r="A1434" s="4">
        <v>1514238</v>
      </c>
      <c r="B1434" s="4">
        <v>6</v>
      </c>
      <c r="C1434" s="4">
        <v>207</v>
      </c>
      <c r="D1434" s="39">
        <f t="shared" si="44"/>
        <v>186.3</v>
      </c>
      <c r="E1434" s="39">
        <f t="shared" si="45"/>
        <v>575.000046</v>
      </c>
      <c r="F1434" s="8">
        <v>41680</v>
      </c>
      <c r="G1434" s="4">
        <v>54550</v>
      </c>
      <c r="H1434" s="4">
        <v>37822</v>
      </c>
      <c r="I1434" s="4" t="s">
        <v>595</v>
      </c>
      <c r="J1434" s="1">
        <v>3.0864199999999999</v>
      </c>
      <c r="K1434" s="1" t="s">
        <v>563</v>
      </c>
      <c r="L1434" s="1" t="s">
        <v>2</v>
      </c>
    </row>
    <row r="1435" spans="1:12" x14ac:dyDescent="0.25">
      <c r="A1435" s="4">
        <v>1514239</v>
      </c>
      <c r="B1435" s="4">
        <v>6</v>
      </c>
      <c r="C1435" s="4">
        <v>207</v>
      </c>
      <c r="D1435" s="39">
        <f t="shared" si="44"/>
        <v>186.3</v>
      </c>
      <c r="E1435" s="39">
        <f t="shared" si="45"/>
        <v>575.000046</v>
      </c>
      <c r="F1435" s="8">
        <v>41680</v>
      </c>
      <c r="G1435" s="4">
        <v>54550</v>
      </c>
      <c r="H1435" s="4">
        <v>37822</v>
      </c>
      <c r="I1435" s="4" t="s">
        <v>595</v>
      </c>
      <c r="J1435" s="1">
        <v>3.0864199999999999</v>
      </c>
      <c r="K1435" s="1" t="s">
        <v>563</v>
      </c>
      <c r="L1435" s="1" t="s">
        <v>2</v>
      </c>
    </row>
    <row r="1436" spans="1:12" x14ac:dyDescent="0.25">
      <c r="A1436" s="4">
        <v>1514107</v>
      </c>
      <c r="B1436" s="4">
        <v>16</v>
      </c>
      <c r="C1436" s="4">
        <v>323</v>
      </c>
      <c r="D1436" s="39">
        <f t="shared" si="44"/>
        <v>290.7</v>
      </c>
      <c r="E1436" s="39">
        <f t="shared" si="45"/>
        <v>1013.7749706</v>
      </c>
      <c r="F1436" s="8">
        <v>41680</v>
      </c>
      <c r="G1436" s="4">
        <v>55079</v>
      </c>
      <c r="H1436" s="4">
        <v>36662</v>
      </c>
      <c r="I1436" s="4" t="s">
        <v>595</v>
      </c>
      <c r="J1436" s="1">
        <v>3.487358</v>
      </c>
      <c r="K1436" s="1" t="s">
        <v>563</v>
      </c>
      <c r="L1436" s="1" t="s">
        <v>2</v>
      </c>
    </row>
    <row r="1437" spans="1:12" x14ac:dyDescent="0.25">
      <c r="A1437" s="4">
        <v>1514443</v>
      </c>
      <c r="B1437" s="4">
        <v>34</v>
      </c>
      <c r="C1437" s="4">
        <v>536</v>
      </c>
      <c r="D1437" s="39">
        <f t="shared" si="44"/>
        <v>482.40000000000003</v>
      </c>
      <c r="E1437" s="39">
        <f t="shared" si="45"/>
        <v>1933.0795512000002</v>
      </c>
      <c r="F1437" s="8">
        <v>41680</v>
      </c>
      <c r="G1437" s="4">
        <v>53210</v>
      </c>
      <c r="H1437" s="4">
        <v>29718</v>
      </c>
      <c r="I1437" s="4" t="s">
        <v>592</v>
      </c>
      <c r="J1437" s="1">
        <v>4.0072130000000001</v>
      </c>
      <c r="K1437" s="1" t="s">
        <v>563</v>
      </c>
      <c r="L1437" s="1" t="s">
        <v>2</v>
      </c>
    </row>
    <row r="1438" spans="1:12" x14ac:dyDescent="0.25">
      <c r="A1438" s="4">
        <v>1514118</v>
      </c>
      <c r="B1438" s="4">
        <v>16</v>
      </c>
      <c r="C1438" s="4">
        <v>323</v>
      </c>
      <c r="D1438" s="39">
        <f t="shared" si="44"/>
        <v>290.7</v>
      </c>
      <c r="E1438" s="39">
        <f t="shared" si="45"/>
        <v>1013.7749706</v>
      </c>
      <c r="F1438" s="8">
        <v>41681</v>
      </c>
      <c r="G1438" s="4">
        <v>55079</v>
      </c>
      <c r="H1438" s="4">
        <v>36662</v>
      </c>
      <c r="I1438" s="4" t="s">
        <v>595</v>
      </c>
      <c r="J1438" s="1">
        <v>3.487358</v>
      </c>
      <c r="K1438" s="1" t="s">
        <v>563</v>
      </c>
      <c r="L1438" s="1" t="s">
        <v>2</v>
      </c>
    </row>
    <row r="1439" spans="1:12" x14ac:dyDescent="0.25">
      <c r="A1439" s="4">
        <v>1514240</v>
      </c>
      <c r="B1439" s="4">
        <v>6</v>
      </c>
      <c r="C1439" s="4">
        <v>207</v>
      </c>
      <c r="D1439" s="39">
        <f t="shared" si="44"/>
        <v>186.3</v>
      </c>
      <c r="E1439" s="39">
        <f t="shared" si="45"/>
        <v>575.000046</v>
      </c>
      <c r="F1439" s="8">
        <v>41681</v>
      </c>
      <c r="G1439" s="4">
        <v>54550</v>
      </c>
      <c r="H1439" s="4">
        <v>37822</v>
      </c>
      <c r="I1439" s="4" t="s">
        <v>595</v>
      </c>
      <c r="J1439" s="1">
        <v>3.0864199999999999</v>
      </c>
      <c r="K1439" s="1" t="s">
        <v>563</v>
      </c>
      <c r="L1439" s="1" t="s">
        <v>2</v>
      </c>
    </row>
    <row r="1440" spans="1:12" x14ac:dyDescent="0.25">
      <c r="A1440" s="4">
        <v>1514109</v>
      </c>
      <c r="B1440" s="4">
        <v>16</v>
      </c>
      <c r="C1440" s="4">
        <v>323</v>
      </c>
      <c r="D1440" s="39">
        <f t="shared" si="44"/>
        <v>290.7</v>
      </c>
      <c r="E1440" s="39">
        <f t="shared" si="45"/>
        <v>1013.7749706</v>
      </c>
      <c r="F1440" s="8">
        <v>41681</v>
      </c>
      <c r="G1440" s="4">
        <v>55079</v>
      </c>
      <c r="H1440" s="4">
        <v>36662</v>
      </c>
      <c r="I1440" s="4" t="s">
        <v>595</v>
      </c>
      <c r="J1440" s="1">
        <v>3.487358</v>
      </c>
      <c r="K1440" s="1" t="s">
        <v>563</v>
      </c>
      <c r="L1440" s="1" t="s">
        <v>2</v>
      </c>
    </row>
    <row r="1441" spans="1:12" x14ac:dyDescent="0.25">
      <c r="A1441" s="4">
        <v>1514241</v>
      </c>
      <c r="B1441" s="4">
        <v>6</v>
      </c>
      <c r="C1441" s="4">
        <v>207</v>
      </c>
      <c r="D1441" s="39">
        <f t="shared" si="44"/>
        <v>186.3</v>
      </c>
      <c r="E1441" s="39">
        <f t="shared" si="45"/>
        <v>575.000046</v>
      </c>
      <c r="F1441" s="8">
        <v>41681</v>
      </c>
      <c r="G1441" s="4">
        <v>54550</v>
      </c>
      <c r="H1441" s="4">
        <v>37822</v>
      </c>
      <c r="I1441" s="4" t="s">
        <v>595</v>
      </c>
      <c r="J1441" s="1">
        <v>3.0864199999999999</v>
      </c>
      <c r="K1441" s="1" t="s">
        <v>563</v>
      </c>
      <c r="L1441" s="1" t="s">
        <v>2</v>
      </c>
    </row>
    <row r="1442" spans="1:12" x14ac:dyDescent="0.25">
      <c r="A1442" s="4">
        <v>1514414</v>
      </c>
      <c r="B1442" s="4">
        <v>23</v>
      </c>
      <c r="C1442" s="4">
        <v>237</v>
      </c>
      <c r="D1442" s="39">
        <f t="shared" si="44"/>
        <v>213.3</v>
      </c>
      <c r="E1442" s="39">
        <f t="shared" si="45"/>
        <v>740.62495260000003</v>
      </c>
      <c r="F1442" s="8">
        <v>41681</v>
      </c>
      <c r="G1442" s="4">
        <v>52107</v>
      </c>
      <c r="H1442" s="4">
        <v>31195</v>
      </c>
      <c r="I1442" s="4" t="s">
        <v>595</v>
      </c>
      <c r="J1442" s="1">
        <v>3.4722219999999999</v>
      </c>
      <c r="K1442" s="1" t="s">
        <v>563</v>
      </c>
      <c r="L1442" s="1" t="s">
        <v>2</v>
      </c>
    </row>
    <row r="1443" spans="1:12" x14ac:dyDescent="0.25">
      <c r="A1443" s="4">
        <v>1514108</v>
      </c>
      <c r="B1443" s="4">
        <v>16</v>
      </c>
      <c r="C1443" s="4">
        <v>323</v>
      </c>
      <c r="D1443" s="39">
        <f t="shared" si="44"/>
        <v>290.7</v>
      </c>
      <c r="E1443" s="39">
        <f t="shared" si="45"/>
        <v>1013.7749706</v>
      </c>
      <c r="F1443" s="8">
        <v>41681</v>
      </c>
      <c r="G1443" s="4">
        <v>55079</v>
      </c>
      <c r="H1443" s="4">
        <v>36662</v>
      </c>
      <c r="I1443" s="4" t="s">
        <v>595</v>
      </c>
      <c r="J1443" s="1">
        <v>3.487358</v>
      </c>
      <c r="K1443" s="1" t="s">
        <v>563</v>
      </c>
      <c r="L1443" s="1" t="s">
        <v>2</v>
      </c>
    </row>
    <row r="1444" spans="1:12" x14ac:dyDescent="0.25">
      <c r="A1444" s="4">
        <v>1514415</v>
      </c>
      <c r="B1444" s="4">
        <v>23</v>
      </c>
      <c r="C1444" s="4">
        <v>237</v>
      </c>
      <c r="D1444" s="39">
        <f t="shared" si="44"/>
        <v>213.3</v>
      </c>
      <c r="E1444" s="39">
        <f t="shared" si="45"/>
        <v>740.62495260000003</v>
      </c>
      <c r="F1444" s="8">
        <v>41682</v>
      </c>
      <c r="G1444" s="4">
        <v>52107</v>
      </c>
      <c r="H1444" s="4">
        <v>31195</v>
      </c>
      <c r="I1444" s="4" t="s">
        <v>595</v>
      </c>
      <c r="J1444" s="1">
        <v>3.4722219999999999</v>
      </c>
      <c r="K1444" s="1" t="s">
        <v>563</v>
      </c>
      <c r="L1444" s="1" t="s">
        <v>2</v>
      </c>
    </row>
    <row r="1445" spans="1:12" x14ac:dyDescent="0.25">
      <c r="A1445" s="4">
        <v>1514110</v>
      </c>
      <c r="B1445" s="4">
        <v>16</v>
      </c>
      <c r="C1445" s="4">
        <v>323</v>
      </c>
      <c r="D1445" s="39">
        <f t="shared" si="44"/>
        <v>290.7</v>
      </c>
      <c r="E1445" s="39">
        <f t="shared" si="45"/>
        <v>1013.7749706</v>
      </c>
      <c r="F1445" s="8">
        <v>41682</v>
      </c>
      <c r="G1445" s="4">
        <v>55079</v>
      </c>
      <c r="H1445" s="4">
        <v>36662</v>
      </c>
      <c r="I1445" s="4" t="s">
        <v>595</v>
      </c>
      <c r="J1445" s="1">
        <v>3.487358</v>
      </c>
      <c r="K1445" s="1" t="s">
        <v>563</v>
      </c>
      <c r="L1445" s="1" t="s">
        <v>2</v>
      </c>
    </row>
    <row r="1446" spans="1:12" x14ac:dyDescent="0.25">
      <c r="A1446" s="4">
        <v>1514446</v>
      </c>
      <c r="B1446" s="4">
        <v>12</v>
      </c>
      <c r="C1446" s="4">
        <v>195</v>
      </c>
      <c r="D1446" s="39">
        <f t="shared" si="44"/>
        <v>175.5</v>
      </c>
      <c r="E1446" s="39">
        <f t="shared" si="45"/>
        <v>703.26588149999998</v>
      </c>
      <c r="F1446" s="8">
        <v>41682</v>
      </c>
      <c r="G1446" s="4">
        <v>53843</v>
      </c>
      <c r="H1446" s="4">
        <v>29780</v>
      </c>
      <c r="I1446" s="4" t="s">
        <v>590</v>
      </c>
      <c r="J1446" s="1">
        <v>4.0072130000000001</v>
      </c>
      <c r="K1446" s="1" t="s">
        <v>563</v>
      </c>
      <c r="L1446" s="1" t="s">
        <v>2</v>
      </c>
    </row>
    <row r="1447" spans="1:12" x14ac:dyDescent="0.25">
      <c r="A1447" s="4">
        <v>1514416</v>
      </c>
      <c r="B1447" s="4">
        <v>23</v>
      </c>
      <c r="C1447" s="4">
        <v>237</v>
      </c>
      <c r="D1447" s="39">
        <f t="shared" si="44"/>
        <v>213.3</v>
      </c>
      <c r="E1447" s="39">
        <f t="shared" si="45"/>
        <v>740.62495260000003</v>
      </c>
      <c r="F1447" s="8">
        <v>41682</v>
      </c>
      <c r="G1447" s="4">
        <v>52107</v>
      </c>
      <c r="H1447" s="4">
        <v>31195</v>
      </c>
      <c r="I1447" s="4" t="s">
        <v>595</v>
      </c>
      <c r="J1447" s="1">
        <v>3.4722219999999999</v>
      </c>
      <c r="K1447" s="1" t="s">
        <v>563</v>
      </c>
      <c r="L1447" s="1" t="s">
        <v>2</v>
      </c>
    </row>
    <row r="1448" spans="1:12" x14ac:dyDescent="0.25">
      <c r="A1448" s="4">
        <v>1514124</v>
      </c>
      <c r="B1448" s="4">
        <v>15</v>
      </c>
      <c r="C1448" s="4">
        <v>127</v>
      </c>
      <c r="D1448" s="39">
        <f t="shared" si="44"/>
        <v>114.3</v>
      </c>
      <c r="E1448" s="39">
        <f t="shared" si="45"/>
        <v>352.777806</v>
      </c>
      <c r="F1448" s="8">
        <v>41682</v>
      </c>
      <c r="G1448" s="4" t="s">
        <v>638</v>
      </c>
      <c r="H1448" s="4">
        <v>31508</v>
      </c>
      <c r="I1448" s="4" t="s">
        <v>597</v>
      </c>
      <c r="J1448" s="1">
        <v>3.0864199999999999</v>
      </c>
      <c r="K1448" s="1" t="s">
        <v>563</v>
      </c>
      <c r="L1448" s="1" t="s">
        <v>2</v>
      </c>
    </row>
    <row r="1449" spans="1:12" x14ac:dyDescent="0.25">
      <c r="A1449" s="4">
        <v>1514417</v>
      </c>
      <c r="B1449" s="4">
        <v>23</v>
      </c>
      <c r="C1449" s="4">
        <v>237</v>
      </c>
      <c r="D1449" s="39">
        <f t="shared" si="44"/>
        <v>213.3</v>
      </c>
      <c r="E1449" s="39">
        <f t="shared" si="45"/>
        <v>740.62495260000003</v>
      </c>
      <c r="F1449" s="8">
        <v>41682</v>
      </c>
      <c r="G1449" s="4">
        <v>52107</v>
      </c>
      <c r="H1449" s="4">
        <v>31195</v>
      </c>
      <c r="I1449" s="4" t="s">
        <v>595</v>
      </c>
      <c r="J1449" s="1">
        <v>3.4722219999999999</v>
      </c>
      <c r="K1449" s="1" t="s">
        <v>563</v>
      </c>
      <c r="L1449" s="1" t="s">
        <v>2</v>
      </c>
    </row>
    <row r="1450" spans="1:12" x14ac:dyDescent="0.25">
      <c r="A1450" s="4">
        <v>1514125</v>
      </c>
      <c r="B1450" s="4">
        <v>15</v>
      </c>
      <c r="C1450" s="4">
        <v>127</v>
      </c>
      <c r="D1450" s="39">
        <f t="shared" si="44"/>
        <v>114.3</v>
      </c>
      <c r="E1450" s="39">
        <f t="shared" si="45"/>
        <v>352.777806</v>
      </c>
      <c r="F1450" s="8">
        <v>41682</v>
      </c>
      <c r="G1450" s="4" t="s">
        <v>638</v>
      </c>
      <c r="H1450" s="4">
        <v>31508</v>
      </c>
      <c r="I1450" s="4" t="s">
        <v>597</v>
      </c>
      <c r="J1450" s="1">
        <v>3.0864199999999999</v>
      </c>
      <c r="K1450" s="1" t="s">
        <v>563</v>
      </c>
      <c r="L1450" s="1" t="s">
        <v>2</v>
      </c>
    </row>
    <row r="1451" spans="1:12" x14ac:dyDescent="0.25">
      <c r="A1451" s="4">
        <v>1513578</v>
      </c>
      <c r="B1451" s="4">
        <v>3</v>
      </c>
      <c r="C1451" s="4">
        <v>245</v>
      </c>
      <c r="D1451" s="39">
        <f t="shared" si="44"/>
        <v>220.5</v>
      </c>
      <c r="E1451" s="39">
        <f t="shared" si="45"/>
        <v>870.16576500000008</v>
      </c>
      <c r="F1451" s="8">
        <v>41682</v>
      </c>
      <c r="G1451" s="4">
        <v>54157</v>
      </c>
      <c r="H1451" s="4" t="s">
        <v>639</v>
      </c>
      <c r="I1451" s="4" t="s">
        <v>590</v>
      </c>
      <c r="J1451" s="1">
        <v>3.9463300000000001</v>
      </c>
      <c r="K1451" s="1" t="s">
        <v>563</v>
      </c>
      <c r="L1451" s="1" t="s">
        <v>2</v>
      </c>
    </row>
    <row r="1452" spans="1:12" x14ac:dyDescent="0.25">
      <c r="A1452" s="4">
        <v>1514418</v>
      </c>
      <c r="B1452" s="4">
        <v>23</v>
      </c>
      <c r="C1452" s="4">
        <v>237</v>
      </c>
      <c r="D1452" s="39">
        <f t="shared" si="44"/>
        <v>213.3</v>
      </c>
      <c r="E1452" s="39">
        <f t="shared" si="45"/>
        <v>740.62495260000003</v>
      </c>
      <c r="F1452" s="8">
        <v>41682</v>
      </c>
      <c r="G1452" s="4">
        <v>52107</v>
      </c>
      <c r="H1452" s="4">
        <v>31195</v>
      </c>
      <c r="I1452" s="4" t="s">
        <v>595</v>
      </c>
      <c r="J1452" s="1">
        <v>3.4722219999999999</v>
      </c>
      <c r="K1452" s="1" t="s">
        <v>563</v>
      </c>
      <c r="L1452" s="1" t="s">
        <v>2</v>
      </c>
    </row>
    <row r="1453" spans="1:12" x14ac:dyDescent="0.25">
      <c r="A1453" s="4">
        <v>1514419</v>
      </c>
      <c r="B1453" s="4">
        <v>23</v>
      </c>
      <c r="C1453" s="4">
        <v>237</v>
      </c>
      <c r="D1453" s="39">
        <f t="shared" si="44"/>
        <v>213.3</v>
      </c>
      <c r="E1453" s="39">
        <f t="shared" si="45"/>
        <v>740.62495260000003</v>
      </c>
      <c r="F1453" s="8">
        <v>41682</v>
      </c>
      <c r="G1453" s="4">
        <v>52107</v>
      </c>
      <c r="H1453" s="4">
        <v>31195</v>
      </c>
      <c r="I1453" s="4" t="s">
        <v>595</v>
      </c>
      <c r="J1453" s="1">
        <v>3.4722219999999999</v>
      </c>
      <c r="K1453" s="1" t="s">
        <v>563</v>
      </c>
      <c r="L1453" s="1" t="s">
        <v>2</v>
      </c>
    </row>
    <row r="1454" spans="1:12" x14ac:dyDescent="0.25">
      <c r="A1454" s="4">
        <v>1514226</v>
      </c>
      <c r="B1454" s="4">
        <v>18</v>
      </c>
      <c r="C1454" s="4">
        <v>210</v>
      </c>
      <c r="D1454" s="39">
        <f t="shared" si="44"/>
        <v>189</v>
      </c>
      <c r="E1454" s="39">
        <f t="shared" si="45"/>
        <v>583.33338000000003</v>
      </c>
      <c r="F1454" s="8">
        <v>41682</v>
      </c>
      <c r="G1454" s="4">
        <v>54550</v>
      </c>
      <c r="H1454" s="4">
        <v>37822</v>
      </c>
      <c r="I1454" s="4" t="s">
        <v>595</v>
      </c>
      <c r="J1454" s="1">
        <v>3.0864199999999999</v>
      </c>
      <c r="K1454" s="1" t="s">
        <v>563</v>
      </c>
      <c r="L1454" s="1" t="s">
        <v>2</v>
      </c>
    </row>
    <row r="1455" spans="1:12" x14ac:dyDescent="0.25">
      <c r="A1455" s="4">
        <v>1514429</v>
      </c>
      <c r="B1455" s="4">
        <v>13</v>
      </c>
      <c r="C1455" s="4">
        <v>218</v>
      </c>
      <c r="D1455" s="39">
        <f t="shared" si="44"/>
        <v>196.20000000000002</v>
      </c>
      <c r="E1455" s="39">
        <f t="shared" si="45"/>
        <v>681.24995640000009</v>
      </c>
      <c r="F1455" s="8">
        <v>41682</v>
      </c>
      <c r="G1455" s="4">
        <v>52107</v>
      </c>
      <c r="H1455" s="4">
        <v>31195</v>
      </c>
      <c r="I1455" s="4" t="s">
        <v>595</v>
      </c>
      <c r="J1455" s="1">
        <v>3.4722219999999999</v>
      </c>
      <c r="K1455" s="1" t="s">
        <v>563</v>
      </c>
      <c r="L1455" s="1" t="s">
        <v>2</v>
      </c>
    </row>
    <row r="1456" spans="1:12" x14ac:dyDescent="0.25">
      <c r="A1456" s="4">
        <v>1514420</v>
      </c>
      <c r="B1456" s="4">
        <v>23</v>
      </c>
      <c r="C1456" s="4">
        <v>237</v>
      </c>
      <c r="D1456" s="39">
        <f t="shared" si="44"/>
        <v>213.3</v>
      </c>
      <c r="E1456" s="39">
        <f t="shared" si="45"/>
        <v>740.62495260000003</v>
      </c>
      <c r="F1456" s="8">
        <v>41683</v>
      </c>
      <c r="G1456" s="4">
        <v>52107</v>
      </c>
      <c r="H1456" s="4">
        <v>31195</v>
      </c>
      <c r="I1456" s="4" t="s">
        <v>595</v>
      </c>
      <c r="J1456" s="1">
        <v>3.4722219999999999</v>
      </c>
      <c r="K1456" s="1" t="s">
        <v>563</v>
      </c>
      <c r="L1456" s="1" t="s">
        <v>2</v>
      </c>
    </row>
    <row r="1457" spans="1:12" x14ac:dyDescent="0.25">
      <c r="A1457" s="4">
        <v>1514082</v>
      </c>
      <c r="B1457" s="4">
        <v>11</v>
      </c>
      <c r="C1457" s="4">
        <v>662</v>
      </c>
      <c r="D1457" s="39">
        <f t="shared" si="44"/>
        <v>595.80000000000007</v>
      </c>
      <c r="E1457" s="39">
        <f t="shared" si="45"/>
        <v>2284.5093048000003</v>
      </c>
      <c r="F1457" s="8">
        <v>41683</v>
      </c>
      <c r="G1457" s="4">
        <v>54917</v>
      </c>
      <c r="H1457" s="4">
        <v>36447</v>
      </c>
      <c r="I1457" s="4" t="s">
        <v>592</v>
      </c>
      <c r="J1457" s="1">
        <v>3.8343560000000001</v>
      </c>
      <c r="K1457" s="1" t="s">
        <v>563</v>
      </c>
      <c r="L1457" s="1" t="s">
        <v>2</v>
      </c>
    </row>
    <row r="1458" spans="1:12" x14ac:dyDescent="0.25">
      <c r="A1458" s="4">
        <v>1014496</v>
      </c>
      <c r="B1458" s="4">
        <v>10</v>
      </c>
      <c r="C1458" s="4">
        <v>723</v>
      </c>
      <c r="D1458" s="39">
        <f t="shared" si="44"/>
        <v>650.70000000000005</v>
      </c>
      <c r="E1458" s="39">
        <f t="shared" si="45"/>
        <v>2495.0154492000001</v>
      </c>
      <c r="F1458" s="8">
        <v>41683</v>
      </c>
      <c r="G1458" s="4">
        <v>54917</v>
      </c>
      <c r="H1458" s="4" t="s">
        <v>616</v>
      </c>
      <c r="I1458" s="4" t="s">
        <v>604</v>
      </c>
      <c r="J1458" s="1">
        <v>3.8343560000000001</v>
      </c>
      <c r="K1458" s="1" t="s">
        <v>563</v>
      </c>
      <c r="L1458" s="1" t="s">
        <v>2</v>
      </c>
    </row>
    <row r="1459" spans="1:12" x14ac:dyDescent="0.25">
      <c r="A1459" s="4">
        <v>1514878</v>
      </c>
      <c r="B1459" s="4">
        <v>2</v>
      </c>
      <c r="C1459" s="4">
        <v>118</v>
      </c>
      <c r="D1459" s="39">
        <f t="shared" si="44"/>
        <v>106.2</v>
      </c>
      <c r="E1459" s="39">
        <f t="shared" si="45"/>
        <v>419.10024600000003</v>
      </c>
      <c r="F1459" s="8">
        <v>41683</v>
      </c>
      <c r="G1459" s="4" t="s">
        <v>635</v>
      </c>
      <c r="H1459" s="4">
        <v>35946</v>
      </c>
      <c r="I1459" s="4" t="s">
        <v>597</v>
      </c>
      <c r="J1459" s="1">
        <v>3.9463300000000001</v>
      </c>
      <c r="K1459" s="1" t="s">
        <v>563</v>
      </c>
      <c r="L1459" s="1" t="s">
        <v>2</v>
      </c>
    </row>
    <row r="1460" spans="1:12" x14ac:dyDescent="0.25">
      <c r="A1460" s="4">
        <v>1514227</v>
      </c>
      <c r="B1460" s="4">
        <v>18</v>
      </c>
      <c r="C1460" s="4">
        <v>210</v>
      </c>
      <c r="D1460" s="39">
        <f t="shared" si="44"/>
        <v>189</v>
      </c>
      <c r="E1460" s="39">
        <f t="shared" si="45"/>
        <v>583.33338000000003</v>
      </c>
      <c r="F1460" s="8">
        <v>41683</v>
      </c>
      <c r="G1460" s="4">
        <v>54550</v>
      </c>
      <c r="H1460" s="4">
        <v>37822</v>
      </c>
      <c r="I1460" s="4" t="s">
        <v>595</v>
      </c>
      <c r="J1460" s="1">
        <v>3.0864199999999999</v>
      </c>
      <c r="K1460" s="1" t="s">
        <v>563</v>
      </c>
      <c r="L1460" s="1" t="s">
        <v>2</v>
      </c>
    </row>
    <row r="1461" spans="1:12" x14ac:dyDescent="0.25">
      <c r="A1461" s="4">
        <v>1514921</v>
      </c>
      <c r="B1461" s="4">
        <v>15</v>
      </c>
      <c r="C1461" s="4">
        <v>127</v>
      </c>
      <c r="D1461" s="39">
        <f t="shared" si="44"/>
        <v>114.3</v>
      </c>
      <c r="E1461" s="39">
        <f t="shared" si="45"/>
        <v>352.777806</v>
      </c>
      <c r="F1461" s="8">
        <v>41683</v>
      </c>
      <c r="G1461" s="4" t="s">
        <v>642</v>
      </c>
      <c r="H1461" s="4">
        <v>31509</v>
      </c>
      <c r="I1461" s="4" t="s">
        <v>590</v>
      </c>
      <c r="J1461" s="1">
        <v>3.0864199999999999</v>
      </c>
      <c r="K1461" s="1" t="s">
        <v>563</v>
      </c>
      <c r="L1461" s="1" t="s">
        <v>2</v>
      </c>
    </row>
    <row r="1462" spans="1:12" x14ac:dyDescent="0.25">
      <c r="A1462" s="4">
        <v>1014562</v>
      </c>
      <c r="B1462" s="4">
        <v>15</v>
      </c>
      <c r="C1462" s="4">
        <v>127</v>
      </c>
      <c r="D1462" s="39">
        <f t="shared" si="44"/>
        <v>114.3</v>
      </c>
      <c r="E1462" s="39">
        <f t="shared" si="45"/>
        <v>352.777806</v>
      </c>
      <c r="F1462" s="8">
        <v>41683</v>
      </c>
      <c r="G1462" s="4" t="s">
        <v>642</v>
      </c>
      <c r="H1462" s="4">
        <v>31509</v>
      </c>
      <c r="I1462" s="4" t="s">
        <v>590</v>
      </c>
      <c r="J1462" s="1">
        <v>3.0864199999999999</v>
      </c>
      <c r="K1462" s="1" t="s">
        <v>563</v>
      </c>
      <c r="L1462" s="1" t="s">
        <v>2</v>
      </c>
    </row>
    <row r="1463" spans="1:12" x14ac:dyDescent="0.25">
      <c r="A1463" s="4">
        <v>1514641</v>
      </c>
      <c r="B1463" s="4">
        <v>7</v>
      </c>
      <c r="C1463" s="4">
        <v>618</v>
      </c>
      <c r="D1463" s="39">
        <f t="shared" si="44"/>
        <v>556.20000000000005</v>
      </c>
      <c r="E1463" s="39">
        <f t="shared" si="45"/>
        <v>2194.948746</v>
      </c>
      <c r="F1463" s="8">
        <v>41683</v>
      </c>
      <c r="G1463" s="4">
        <v>53808</v>
      </c>
      <c r="H1463" s="4">
        <v>30686</v>
      </c>
      <c r="I1463" s="4" t="s">
        <v>592</v>
      </c>
      <c r="J1463" s="1">
        <v>3.9463300000000001</v>
      </c>
      <c r="K1463" s="1" t="s">
        <v>563</v>
      </c>
      <c r="L1463" s="1" t="s">
        <v>2</v>
      </c>
    </row>
    <row r="1464" spans="1:12" x14ac:dyDescent="0.25">
      <c r="A1464" s="4">
        <v>1514427</v>
      </c>
      <c r="B1464" s="4">
        <v>22</v>
      </c>
      <c r="C1464" s="4">
        <v>208</v>
      </c>
      <c r="D1464" s="39">
        <f t="shared" si="44"/>
        <v>187.20000000000002</v>
      </c>
      <c r="E1464" s="39">
        <f t="shared" si="45"/>
        <v>649.99995840000008</v>
      </c>
      <c r="F1464" s="8">
        <v>41683</v>
      </c>
      <c r="G1464" s="4">
        <v>52107</v>
      </c>
      <c r="H1464" s="4">
        <v>31195</v>
      </c>
      <c r="I1464" s="4" t="s">
        <v>595</v>
      </c>
      <c r="J1464" s="1">
        <v>3.4722219999999999</v>
      </c>
      <c r="K1464" s="1" t="s">
        <v>563</v>
      </c>
      <c r="L1464" s="1" t="s">
        <v>2</v>
      </c>
    </row>
    <row r="1465" spans="1:12" x14ac:dyDescent="0.25">
      <c r="A1465" s="4">
        <v>1514228</v>
      </c>
      <c r="B1465" s="4">
        <v>18</v>
      </c>
      <c r="C1465" s="4">
        <v>210</v>
      </c>
      <c r="D1465" s="39">
        <f t="shared" si="44"/>
        <v>189</v>
      </c>
      <c r="E1465" s="39">
        <f t="shared" si="45"/>
        <v>583.33338000000003</v>
      </c>
      <c r="F1465" s="8">
        <v>41683</v>
      </c>
      <c r="G1465" s="4">
        <v>54550</v>
      </c>
      <c r="H1465" s="4">
        <v>37822</v>
      </c>
      <c r="I1465" s="4" t="s">
        <v>595</v>
      </c>
      <c r="J1465" s="1">
        <v>3.0864199999999999</v>
      </c>
      <c r="K1465" s="1" t="s">
        <v>563</v>
      </c>
      <c r="L1465" s="1" t="s">
        <v>2</v>
      </c>
    </row>
    <row r="1466" spans="1:12" x14ac:dyDescent="0.25">
      <c r="A1466" s="4">
        <v>1514428</v>
      </c>
      <c r="B1466" s="4">
        <v>22</v>
      </c>
      <c r="C1466" s="4">
        <v>208</v>
      </c>
      <c r="D1466" s="39">
        <f t="shared" si="44"/>
        <v>187.20000000000002</v>
      </c>
      <c r="E1466" s="39">
        <f t="shared" si="45"/>
        <v>649.99995840000008</v>
      </c>
      <c r="F1466" s="8">
        <v>41683</v>
      </c>
      <c r="G1466" s="4">
        <v>52107</v>
      </c>
      <c r="H1466" s="4">
        <v>31195</v>
      </c>
      <c r="I1466" s="4" t="s">
        <v>595</v>
      </c>
      <c r="J1466" s="1">
        <v>3.4722219999999999</v>
      </c>
      <c r="K1466" s="1" t="s">
        <v>563</v>
      </c>
      <c r="L1466" s="1" t="s">
        <v>2</v>
      </c>
    </row>
    <row r="1467" spans="1:12" x14ac:dyDescent="0.25">
      <c r="A1467" s="4">
        <v>1014581</v>
      </c>
      <c r="B1467" s="4">
        <v>32</v>
      </c>
      <c r="C1467" s="4">
        <v>592</v>
      </c>
      <c r="D1467" s="39">
        <f t="shared" si="44"/>
        <v>532.80000000000007</v>
      </c>
      <c r="E1467" s="39">
        <f t="shared" si="45"/>
        <v>2022.0111648000002</v>
      </c>
      <c r="F1467" s="8">
        <v>41683</v>
      </c>
      <c r="G1467" s="4">
        <v>55130</v>
      </c>
      <c r="H1467" s="4">
        <v>37168</v>
      </c>
      <c r="I1467" s="4" t="s">
        <v>619</v>
      </c>
      <c r="J1467" s="1">
        <v>3.7950659999999998</v>
      </c>
      <c r="K1467" s="1" t="s">
        <v>563</v>
      </c>
      <c r="L1467" s="1" t="s">
        <v>2</v>
      </c>
    </row>
    <row r="1468" spans="1:12" x14ac:dyDescent="0.25">
      <c r="A1468" s="4">
        <v>1514421</v>
      </c>
      <c r="B1468" s="4">
        <v>23</v>
      </c>
      <c r="C1468" s="4">
        <v>208</v>
      </c>
      <c r="D1468" s="39">
        <f t="shared" si="44"/>
        <v>187.20000000000002</v>
      </c>
      <c r="E1468" s="39">
        <f t="shared" si="45"/>
        <v>649.99995840000008</v>
      </c>
      <c r="F1468" s="8">
        <v>41683</v>
      </c>
      <c r="G1468" s="4">
        <v>52107</v>
      </c>
      <c r="H1468" s="4">
        <v>31195</v>
      </c>
      <c r="I1468" s="4" t="s">
        <v>595</v>
      </c>
      <c r="J1468" s="1">
        <v>3.4722219999999999</v>
      </c>
      <c r="K1468" s="1" t="s">
        <v>563</v>
      </c>
      <c r="L1468" s="1" t="s">
        <v>2</v>
      </c>
    </row>
    <row r="1469" spans="1:12" x14ac:dyDescent="0.25">
      <c r="A1469" s="4">
        <v>1514431</v>
      </c>
      <c r="B1469" s="4">
        <v>22</v>
      </c>
      <c r="C1469" s="4">
        <v>208</v>
      </c>
      <c r="D1469" s="39">
        <f t="shared" si="44"/>
        <v>187.20000000000002</v>
      </c>
      <c r="E1469" s="39">
        <f t="shared" si="45"/>
        <v>649.99995840000008</v>
      </c>
      <c r="F1469" s="8">
        <v>41683</v>
      </c>
      <c r="G1469" s="4">
        <v>52107</v>
      </c>
      <c r="H1469" s="4">
        <v>31195</v>
      </c>
      <c r="I1469" s="4" t="s">
        <v>595</v>
      </c>
      <c r="J1469" s="1">
        <v>3.4722219999999999</v>
      </c>
      <c r="K1469" s="1" t="s">
        <v>563</v>
      </c>
      <c r="L1469" s="1" t="s">
        <v>2</v>
      </c>
    </row>
    <row r="1470" spans="1:12" x14ac:dyDescent="0.25">
      <c r="A1470" s="4">
        <v>1514229</v>
      </c>
      <c r="B1470" s="4">
        <v>18</v>
      </c>
      <c r="C1470" s="4">
        <v>210</v>
      </c>
      <c r="D1470" s="39">
        <f t="shared" si="44"/>
        <v>189</v>
      </c>
      <c r="E1470" s="39">
        <f t="shared" si="45"/>
        <v>583.33338000000003</v>
      </c>
      <c r="F1470" s="8">
        <v>41683</v>
      </c>
      <c r="G1470" s="4">
        <v>54550</v>
      </c>
      <c r="H1470" s="4">
        <v>37822</v>
      </c>
      <c r="I1470" s="4" t="s">
        <v>595</v>
      </c>
      <c r="J1470" s="1">
        <v>3.0864199999999999</v>
      </c>
      <c r="K1470" s="1" t="s">
        <v>563</v>
      </c>
      <c r="L1470" s="1" t="s">
        <v>2</v>
      </c>
    </row>
    <row r="1471" spans="1:12" x14ac:dyDescent="0.25">
      <c r="A1471" s="4">
        <v>1514422</v>
      </c>
      <c r="B1471" s="4">
        <v>23</v>
      </c>
      <c r="C1471" s="4">
        <v>208</v>
      </c>
      <c r="D1471" s="39">
        <f t="shared" si="44"/>
        <v>187.20000000000002</v>
      </c>
      <c r="E1471" s="39">
        <f t="shared" si="45"/>
        <v>649.99995840000008</v>
      </c>
      <c r="F1471" s="8">
        <v>41683</v>
      </c>
      <c r="G1471" s="4">
        <v>52107</v>
      </c>
      <c r="H1471" s="4">
        <v>31195</v>
      </c>
      <c r="I1471" s="4" t="s">
        <v>595</v>
      </c>
      <c r="J1471" s="1">
        <v>3.4722219999999999</v>
      </c>
      <c r="K1471" s="1" t="s">
        <v>563</v>
      </c>
      <c r="L1471" s="1" t="s">
        <v>2</v>
      </c>
    </row>
    <row r="1472" spans="1:12" x14ac:dyDescent="0.25">
      <c r="A1472" s="4">
        <v>1514508</v>
      </c>
      <c r="B1472" s="4">
        <v>2</v>
      </c>
      <c r="C1472" s="4">
        <v>549</v>
      </c>
      <c r="D1472" s="39">
        <f t="shared" si="44"/>
        <v>494.1</v>
      </c>
      <c r="E1472" s="39">
        <f t="shared" si="45"/>
        <v>1723.1035878</v>
      </c>
      <c r="F1472" s="8">
        <v>41683</v>
      </c>
      <c r="G1472" s="4">
        <v>55079</v>
      </c>
      <c r="H1472" s="4">
        <v>36736</v>
      </c>
      <c r="I1472" s="4" t="s">
        <v>591</v>
      </c>
      <c r="J1472" s="1">
        <v>3.487358</v>
      </c>
      <c r="K1472" s="1" t="s">
        <v>563</v>
      </c>
      <c r="L1472" s="1" t="s">
        <v>2</v>
      </c>
    </row>
    <row r="1473" spans="1:12" x14ac:dyDescent="0.25">
      <c r="A1473" s="4">
        <v>1514432</v>
      </c>
      <c r="B1473" s="4">
        <v>22</v>
      </c>
      <c r="C1473" s="4">
        <v>208</v>
      </c>
      <c r="D1473" s="39">
        <f t="shared" si="44"/>
        <v>187.20000000000002</v>
      </c>
      <c r="E1473" s="39">
        <f t="shared" si="45"/>
        <v>649.99995840000008</v>
      </c>
      <c r="F1473" s="8">
        <v>41683</v>
      </c>
      <c r="G1473" s="4">
        <v>52107</v>
      </c>
      <c r="H1473" s="4">
        <v>31195</v>
      </c>
      <c r="I1473" s="4" t="s">
        <v>595</v>
      </c>
      <c r="J1473" s="1">
        <v>3.4722219999999999</v>
      </c>
      <c r="K1473" s="1" t="s">
        <v>563</v>
      </c>
      <c r="L1473" s="1" t="s">
        <v>2</v>
      </c>
    </row>
    <row r="1474" spans="1:12" x14ac:dyDescent="0.25">
      <c r="A1474" s="4">
        <v>1014517</v>
      </c>
      <c r="B1474" s="4">
        <v>33</v>
      </c>
      <c r="C1474" s="4">
        <v>504</v>
      </c>
      <c r="D1474" s="39">
        <f t="shared" ref="D1474:D1537" si="46">C1474*0.9</f>
        <v>453.6</v>
      </c>
      <c r="E1474" s="39">
        <f t="shared" ref="E1474:E1537" si="47">D1474*J1474</f>
        <v>1721.4419376000001</v>
      </c>
      <c r="F1474" s="8">
        <v>41683</v>
      </c>
      <c r="G1474" s="4">
        <v>55130</v>
      </c>
      <c r="H1474" s="4">
        <v>37953</v>
      </c>
      <c r="I1474" s="4" t="s">
        <v>604</v>
      </c>
      <c r="J1474" s="1">
        <v>3.7950659999999998</v>
      </c>
      <c r="K1474" s="1" t="s">
        <v>563</v>
      </c>
      <c r="L1474" s="1" t="s">
        <v>2</v>
      </c>
    </row>
    <row r="1475" spans="1:12" x14ac:dyDescent="0.25">
      <c r="A1475" s="4">
        <v>1514423</v>
      </c>
      <c r="B1475" s="4">
        <v>23</v>
      </c>
      <c r="C1475" s="4">
        <v>208</v>
      </c>
      <c r="D1475" s="39">
        <f t="shared" si="46"/>
        <v>187.20000000000002</v>
      </c>
      <c r="E1475" s="39">
        <f t="shared" si="47"/>
        <v>649.99995840000008</v>
      </c>
      <c r="F1475" s="8">
        <v>41684</v>
      </c>
      <c r="G1475" s="4">
        <v>52107</v>
      </c>
      <c r="H1475" s="4">
        <v>31195</v>
      </c>
      <c r="I1475" s="4" t="s">
        <v>595</v>
      </c>
      <c r="J1475" s="1">
        <v>3.4722219999999999</v>
      </c>
      <c r="K1475" s="1" t="s">
        <v>563</v>
      </c>
      <c r="L1475" s="1" t="s">
        <v>2</v>
      </c>
    </row>
    <row r="1476" spans="1:12" x14ac:dyDescent="0.25">
      <c r="A1476" s="4">
        <v>1514642</v>
      </c>
      <c r="B1476" s="4">
        <v>7</v>
      </c>
      <c r="C1476" s="4">
        <v>605</v>
      </c>
      <c r="D1476" s="39">
        <f t="shared" si="46"/>
        <v>544.5</v>
      </c>
      <c r="E1476" s="39">
        <f t="shared" si="47"/>
        <v>2148.7766850000003</v>
      </c>
      <c r="F1476" s="8">
        <v>41684</v>
      </c>
      <c r="G1476" s="4">
        <v>53808</v>
      </c>
      <c r="H1476" s="4">
        <v>30686</v>
      </c>
      <c r="I1476" s="4" t="s">
        <v>592</v>
      </c>
      <c r="J1476" s="1">
        <v>3.9463300000000001</v>
      </c>
      <c r="K1476" s="1" t="s">
        <v>563</v>
      </c>
      <c r="L1476" s="1" t="s">
        <v>2</v>
      </c>
    </row>
    <row r="1477" spans="1:12" x14ac:dyDescent="0.25">
      <c r="A1477" s="4">
        <v>1514230</v>
      </c>
      <c r="B1477" s="4">
        <v>18</v>
      </c>
      <c r="C1477" s="4">
        <v>210</v>
      </c>
      <c r="D1477" s="39">
        <f t="shared" si="46"/>
        <v>189</v>
      </c>
      <c r="E1477" s="39">
        <f t="shared" si="47"/>
        <v>583.33338000000003</v>
      </c>
      <c r="F1477" s="8">
        <v>41684</v>
      </c>
      <c r="G1477" s="4">
        <v>54550</v>
      </c>
      <c r="H1477" s="4">
        <v>37822</v>
      </c>
      <c r="I1477" s="4" t="s">
        <v>595</v>
      </c>
      <c r="J1477" s="1">
        <v>3.0864199999999999</v>
      </c>
      <c r="K1477" s="1" t="s">
        <v>563</v>
      </c>
      <c r="L1477" s="1" t="s">
        <v>2</v>
      </c>
    </row>
    <row r="1478" spans="1:12" x14ac:dyDescent="0.25">
      <c r="A1478" s="4">
        <v>1514852</v>
      </c>
      <c r="B1478" s="4">
        <v>31</v>
      </c>
      <c r="C1478" s="4">
        <v>643</v>
      </c>
      <c r="D1478" s="39">
        <f t="shared" si="46"/>
        <v>578.70000000000005</v>
      </c>
      <c r="E1478" s="39">
        <f t="shared" si="47"/>
        <v>2196.2046942000002</v>
      </c>
      <c r="F1478" s="8">
        <v>41684</v>
      </c>
      <c r="G1478" s="4">
        <v>55130</v>
      </c>
      <c r="H1478" s="4">
        <v>37296</v>
      </c>
      <c r="I1478" s="4" t="s">
        <v>591</v>
      </c>
      <c r="J1478" s="1">
        <v>3.7950659999999998</v>
      </c>
      <c r="K1478" s="1" t="s">
        <v>563</v>
      </c>
      <c r="L1478" s="1" t="s">
        <v>2</v>
      </c>
    </row>
    <row r="1479" spans="1:12" x14ac:dyDescent="0.25">
      <c r="A1479" s="4">
        <v>1514242</v>
      </c>
      <c r="B1479" s="4">
        <v>6</v>
      </c>
      <c r="C1479" s="4">
        <v>179</v>
      </c>
      <c r="D1479" s="39">
        <f t="shared" si="46"/>
        <v>161.1</v>
      </c>
      <c r="E1479" s="39">
        <f t="shared" si="47"/>
        <v>497.222262</v>
      </c>
      <c r="F1479" s="8">
        <v>41684</v>
      </c>
      <c r="G1479" s="4">
        <v>54550</v>
      </c>
      <c r="H1479" s="4">
        <v>37822</v>
      </c>
      <c r="I1479" s="4" t="s">
        <v>595</v>
      </c>
      <c r="J1479" s="1">
        <v>3.0864199999999999</v>
      </c>
      <c r="K1479" s="1" t="s">
        <v>563</v>
      </c>
      <c r="L1479" s="1" t="s">
        <v>2</v>
      </c>
    </row>
    <row r="1480" spans="1:12" x14ac:dyDescent="0.25">
      <c r="A1480" s="4">
        <v>1514447</v>
      </c>
      <c r="B1480" s="4">
        <v>15</v>
      </c>
      <c r="C1480" s="4">
        <v>245</v>
      </c>
      <c r="D1480" s="39">
        <f t="shared" si="46"/>
        <v>220.5</v>
      </c>
      <c r="E1480" s="39">
        <f t="shared" si="47"/>
        <v>883.59046650000005</v>
      </c>
      <c r="F1480" s="8">
        <v>41684</v>
      </c>
      <c r="G1480" s="4">
        <v>53843</v>
      </c>
      <c r="H1480" s="4">
        <v>29780</v>
      </c>
      <c r="I1480" s="4" t="s">
        <v>590</v>
      </c>
      <c r="J1480" s="1">
        <v>4.0072130000000001</v>
      </c>
      <c r="K1480" s="1" t="s">
        <v>563</v>
      </c>
      <c r="L1480" s="1" t="s">
        <v>2</v>
      </c>
    </row>
    <row r="1481" spans="1:12" x14ac:dyDescent="0.25">
      <c r="A1481" s="4">
        <v>1514433</v>
      </c>
      <c r="B1481" s="4">
        <v>22</v>
      </c>
      <c r="C1481" s="4">
        <v>208</v>
      </c>
      <c r="D1481" s="39">
        <f t="shared" si="46"/>
        <v>187.20000000000002</v>
      </c>
      <c r="E1481" s="39">
        <f t="shared" si="47"/>
        <v>649.99995840000008</v>
      </c>
      <c r="F1481" s="8">
        <v>41684</v>
      </c>
      <c r="G1481" s="4">
        <v>52107</v>
      </c>
      <c r="H1481" s="4">
        <v>31195</v>
      </c>
      <c r="I1481" s="4" t="s">
        <v>595</v>
      </c>
      <c r="J1481" s="1">
        <v>3.4722219999999999</v>
      </c>
      <c r="K1481" s="1" t="s">
        <v>563</v>
      </c>
      <c r="L1481" s="1" t="s">
        <v>2</v>
      </c>
    </row>
    <row r="1482" spans="1:12" x14ac:dyDescent="0.25">
      <c r="A1482" s="4">
        <v>1514231</v>
      </c>
      <c r="B1482" s="4">
        <v>18</v>
      </c>
      <c r="C1482" s="4">
        <v>208</v>
      </c>
      <c r="D1482" s="39">
        <f t="shared" si="46"/>
        <v>187.20000000000002</v>
      </c>
      <c r="E1482" s="39">
        <f t="shared" si="47"/>
        <v>577.77782400000001</v>
      </c>
      <c r="F1482" s="8">
        <v>41684</v>
      </c>
      <c r="G1482" s="4">
        <v>54550</v>
      </c>
      <c r="H1482" s="4">
        <v>37822</v>
      </c>
      <c r="I1482" s="4" t="s">
        <v>595</v>
      </c>
      <c r="J1482" s="1">
        <v>3.0864199999999999</v>
      </c>
      <c r="K1482" s="1" t="s">
        <v>563</v>
      </c>
      <c r="L1482" s="1" t="s">
        <v>2</v>
      </c>
    </row>
    <row r="1483" spans="1:12" x14ac:dyDescent="0.25">
      <c r="A1483" s="4">
        <v>1514643</v>
      </c>
      <c r="B1483" s="4">
        <v>7</v>
      </c>
      <c r="C1483" s="4">
        <v>618</v>
      </c>
      <c r="D1483" s="39">
        <f t="shared" si="46"/>
        <v>556.20000000000005</v>
      </c>
      <c r="E1483" s="39">
        <f t="shared" si="47"/>
        <v>2194.948746</v>
      </c>
      <c r="F1483" s="8">
        <v>41684</v>
      </c>
      <c r="G1483" s="4">
        <v>53808</v>
      </c>
      <c r="H1483" s="4">
        <v>30686</v>
      </c>
      <c r="I1483" s="4" t="s">
        <v>592</v>
      </c>
      <c r="J1483" s="1">
        <v>3.9463300000000001</v>
      </c>
      <c r="K1483" s="1" t="s">
        <v>563</v>
      </c>
      <c r="L1483" s="1" t="s">
        <v>2</v>
      </c>
    </row>
    <row r="1484" spans="1:12" x14ac:dyDescent="0.25">
      <c r="A1484" s="4">
        <v>1514951</v>
      </c>
      <c r="B1484" s="4">
        <v>8</v>
      </c>
      <c r="C1484" s="4">
        <v>125</v>
      </c>
      <c r="D1484" s="39">
        <f t="shared" si="46"/>
        <v>112.5</v>
      </c>
      <c r="E1484" s="39">
        <f t="shared" si="47"/>
        <v>443.96212500000001</v>
      </c>
      <c r="F1484" s="8">
        <v>41684</v>
      </c>
      <c r="G1484" s="4" t="s">
        <v>427</v>
      </c>
      <c r="H1484" s="4">
        <v>35414</v>
      </c>
      <c r="I1484" s="4" t="s">
        <v>597</v>
      </c>
      <c r="J1484" s="1">
        <v>3.9463300000000001</v>
      </c>
      <c r="K1484" s="1" t="s">
        <v>563</v>
      </c>
      <c r="L1484" s="1" t="s">
        <v>2</v>
      </c>
    </row>
    <row r="1485" spans="1:12" x14ac:dyDescent="0.25">
      <c r="A1485" s="4">
        <v>1514232</v>
      </c>
      <c r="B1485" s="4">
        <v>18</v>
      </c>
      <c r="C1485" s="4">
        <v>210</v>
      </c>
      <c r="D1485" s="39">
        <f t="shared" si="46"/>
        <v>189</v>
      </c>
      <c r="E1485" s="39">
        <f t="shared" si="47"/>
        <v>583.33338000000003</v>
      </c>
      <c r="F1485" s="8">
        <v>41684</v>
      </c>
      <c r="G1485" s="4">
        <v>54550</v>
      </c>
      <c r="H1485" s="4">
        <v>37822</v>
      </c>
      <c r="I1485" s="4" t="s">
        <v>595</v>
      </c>
      <c r="J1485" s="1">
        <v>3.0864199999999999</v>
      </c>
      <c r="K1485" s="1" t="s">
        <v>563</v>
      </c>
      <c r="L1485" s="1" t="s">
        <v>2</v>
      </c>
    </row>
    <row r="1486" spans="1:12" x14ac:dyDescent="0.25">
      <c r="A1486" s="4">
        <v>1514233</v>
      </c>
      <c r="B1486" s="4">
        <v>18</v>
      </c>
      <c r="C1486" s="4">
        <v>210</v>
      </c>
      <c r="D1486" s="39">
        <f t="shared" si="46"/>
        <v>189</v>
      </c>
      <c r="E1486" s="39">
        <f t="shared" si="47"/>
        <v>583.33338000000003</v>
      </c>
      <c r="F1486" s="8">
        <v>41684</v>
      </c>
      <c r="G1486" s="4">
        <v>54550</v>
      </c>
      <c r="H1486" s="4">
        <v>37822</v>
      </c>
      <c r="I1486" s="4" t="s">
        <v>595</v>
      </c>
      <c r="J1486" s="1">
        <v>3.0864199999999999</v>
      </c>
      <c r="K1486" s="1" t="s">
        <v>563</v>
      </c>
      <c r="L1486" s="1" t="s">
        <v>2</v>
      </c>
    </row>
    <row r="1487" spans="1:12" x14ac:dyDescent="0.25">
      <c r="A1487" s="4">
        <v>1515398</v>
      </c>
      <c r="B1487" s="4">
        <v>15</v>
      </c>
      <c r="C1487" s="4">
        <v>174</v>
      </c>
      <c r="D1487" s="39">
        <f t="shared" si="46"/>
        <v>156.6</v>
      </c>
      <c r="E1487" s="39">
        <f t="shared" si="47"/>
        <v>594.30733559999999</v>
      </c>
      <c r="F1487" s="8">
        <v>41684</v>
      </c>
      <c r="G1487" s="4" t="s">
        <v>443</v>
      </c>
      <c r="H1487" s="4">
        <v>37374</v>
      </c>
      <c r="I1487" s="4" t="s">
        <v>597</v>
      </c>
      <c r="J1487" s="1">
        <v>3.7950659999999998</v>
      </c>
      <c r="K1487" s="1" t="s">
        <v>563</v>
      </c>
      <c r="L1487" s="1" t="s">
        <v>2</v>
      </c>
    </row>
    <row r="1488" spans="1:12" x14ac:dyDescent="0.25">
      <c r="A1488" s="4">
        <v>1514644</v>
      </c>
      <c r="B1488" s="4">
        <v>7</v>
      </c>
      <c r="C1488" s="4">
        <v>618</v>
      </c>
      <c r="D1488" s="39">
        <f t="shared" si="46"/>
        <v>556.20000000000005</v>
      </c>
      <c r="E1488" s="39">
        <f t="shared" si="47"/>
        <v>2194.948746</v>
      </c>
      <c r="F1488" s="8">
        <v>41684</v>
      </c>
      <c r="G1488" s="4">
        <v>53808</v>
      </c>
      <c r="H1488" s="4">
        <v>30686</v>
      </c>
      <c r="I1488" s="4" t="s">
        <v>592</v>
      </c>
      <c r="J1488" s="1">
        <v>3.9463300000000001</v>
      </c>
      <c r="K1488" s="1" t="s">
        <v>563</v>
      </c>
      <c r="L1488" s="1" t="s">
        <v>2</v>
      </c>
    </row>
    <row r="1489" spans="1:12" x14ac:dyDescent="0.25">
      <c r="A1489" s="4">
        <v>1515399</v>
      </c>
      <c r="B1489" s="4">
        <v>15</v>
      </c>
      <c r="C1489" s="4">
        <v>174</v>
      </c>
      <c r="D1489" s="39">
        <f t="shared" si="46"/>
        <v>156.6</v>
      </c>
      <c r="E1489" s="39">
        <f t="shared" si="47"/>
        <v>594.30733559999999</v>
      </c>
      <c r="F1489" s="8">
        <v>41684</v>
      </c>
      <c r="G1489" s="4" t="s">
        <v>443</v>
      </c>
      <c r="H1489" s="4">
        <v>37374</v>
      </c>
      <c r="I1489" s="4" t="s">
        <v>597</v>
      </c>
      <c r="J1489" s="1">
        <v>3.7950659999999998</v>
      </c>
      <c r="K1489" s="1" t="s">
        <v>563</v>
      </c>
      <c r="L1489" s="1" t="s">
        <v>2</v>
      </c>
    </row>
    <row r="1490" spans="1:12" x14ac:dyDescent="0.25">
      <c r="A1490" s="4">
        <v>1014593</v>
      </c>
      <c r="B1490" s="4">
        <v>14</v>
      </c>
      <c r="C1490" s="4">
        <v>661</v>
      </c>
      <c r="D1490" s="39">
        <f t="shared" si="46"/>
        <v>594.9</v>
      </c>
      <c r="E1490" s="39">
        <f t="shared" si="47"/>
        <v>2281.0583843999998</v>
      </c>
      <c r="F1490" s="8">
        <v>41684</v>
      </c>
      <c r="G1490" s="4">
        <v>54917</v>
      </c>
      <c r="H1490" s="4" t="s">
        <v>616</v>
      </c>
      <c r="I1490" s="4" t="s">
        <v>604</v>
      </c>
      <c r="J1490" s="1">
        <v>3.8343560000000001</v>
      </c>
      <c r="K1490" s="1" t="s">
        <v>563</v>
      </c>
      <c r="L1490" s="1" t="s">
        <v>2</v>
      </c>
    </row>
    <row r="1491" spans="1:12" x14ac:dyDescent="0.25">
      <c r="A1491" s="4">
        <v>1514808</v>
      </c>
      <c r="B1491" s="4">
        <v>17</v>
      </c>
      <c r="C1491" s="4">
        <v>258</v>
      </c>
      <c r="D1491" s="39">
        <f t="shared" si="46"/>
        <v>232.20000000000002</v>
      </c>
      <c r="E1491" s="39">
        <f t="shared" si="47"/>
        <v>881.21432520000008</v>
      </c>
      <c r="F1491" s="8">
        <v>41684</v>
      </c>
      <c r="G1491" s="4">
        <v>55130</v>
      </c>
      <c r="H1491" s="4">
        <v>37045</v>
      </c>
      <c r="I1491" s="4" t="s">
        <v>595</v>
      </c>
      <c r="J1491" s="1">
        <v>3.7950659999999998</v>
      </c>
      <c r="K1491" s="1" t="s">
        <v>563</v>
      </c>
      <c r="L1491" s="1" t="s">
        <v>2</v>
      </c>
    </row>
    <row r="1492" spans="1:12" x14ac:dyDescent="0.25">
      <c r="A1492" s="4">
        <v>1515401</v>
      </c>
      <c r="B1492" s="4">
        <v>15</v>
      </c>
      <c r="C1492" s="4">
        <v>174</v>
      </c>
      <c r="D1492" s="39">
        <f t="shared" si="46"/>
        <v>156.6</v>
      </c>
      <c r="E1492" s="39">
        <f t="shared" si="47"/>
        <v>594.30733559999999</v>
      </c>
      <c r="F1492" s="8">
        <v>41685</v>
      </c>
      <c r="G1492" s="4" t="s">
        <v>444</v>
      </c>
      <c r="H1492" s="4">
        <v>37375</v>
      </c>
      <c r="I1492" s="4" t="s">
        <v>597</v>
      </c>
      <c r="J1492" s="1">
        <v>3.7950659999999998</v>
      </c>
      <c r="K1492" s="1" t="s">
        <v>563</v>
      </c>
      <c r="L1492" s="1" t="s">
        <v>2</v>
      </c>
    </row>
    <row r="1493" spans="1:12" x14ac:dyDescent="0.25">
      <c r="A1493" s="4">
        <v>1514234</v>
      </c>
      <c r="B1493" s="4">
        <v>18</v>
      </c>
      <c r="C1493" s="4">
        <v>0</v>
      </c>
      <c r="D1493" s="39">
        <f t="shared" si="46"/>
        <v>0</v>
      </c>
      <c r="E1493" s="39">
        <f t="shared" si="47"/>
        <v>0</v>
      </c>
      <c r="F1493" s="8">
        <v>41685</v>
      </c>
      <c r="G1493" s="4">
        <v>54550</v>
      </c>
      <c r="H1493" s="4">
        <v>37822</v>
      </c>
      <c r="I1493" s="4" t="s">
        <v>595</v>
      </c>
      <c r="J1493" s="1">
        <v>3.0864199999999999</v>
      </c>
      <c r="K1493" s="1" t="s">
        <v>563</v>
      </c>
      <c r="L1493" s="1" t="s">
        <v>2</v>
      </c>
    </row>
    <row r="1494" spans="1:12" x14ac:dyDescent="0.25">
      <c r="A1494" s="4">
        <v>1514235</v>
      </c>
      <c r="B1494" s="4">
        <v>18</v>
      </c>
      <c r="C1494" s="4">
        <v>0</v>
      </c>
      <c r="D1494" s="39">
        <f t="shared" si="46"/>
        <v>0</v>
      </c>
      <c r="E1494" s="39">
        <f t="shared" si="47"/>
        <v>0</v>
      </c>
      <c r="F1494" s="8">
        <v>41685</v>
      </c>
      <c r="G1494" s="4">
        <v>54550</v>
      </c>
      <c r="H1494" s="4">
        <v>37822</v>
      </c>
      <c r="I1494" s="4" t="s">
        <v>595</v>
      </c>
      <c r="J1494" s="1">
        <v>3.0864199999999999</v>
      </c>
      <c r="K1494" s="1" t="s">
        <v>563</v>
      </c>
      <c r="L1494" s="1" t="s">
        <v>2</v>
      </c>
    </row>
    <row r="1495" spans="1:12" x14ac:dyDescent="0.25">
      <c r="A1495" s="4">
        <v>1014583</v>
      </c>
      <c r="B1495" s="4">
        <v>7</v>
      </c>
      <c r="C1495" s="4">
        <v>618</v>
      </c>
      <c r="D1495" s="39">
        <f t="shared" si="46"/>
        <v>556.20000000000005</v>
      </c>
      <c r="E1495" s="39">
        <f t="shared" si="47"/>
        <v>2194.948746</v>
      </c>
      <c r="F1495" s="8">
        <v>41685</v>
      </c>
      <c r="G1495" s="4">
        <v>53808</v>
      </c>
      <c r="H1495" s="4">
        <v>30686</v>
      </c>
      <c r="I1495" s="4" t="s">
        <v>592</v>
      </c>
      <c r="J1495" s="1">
        <v>3.9463300000000001</v>
      </c>
      <c r="K1495" s="1" t="s">
        <v>563</v>
      </c>
      <c r="L1495" s="1" t="s">
        <v>2</v>
      </c>
    </row>
    <row r="1496" spans="1:12" x14ac:dyDescent="0.25">
      <c r="A1496" s="4">
        <v>1514762</v>
      </c>
      <c r="B1496" s="4">
        <v>20</v>
      </c>
      <c r="C1496" s="4">
        <v>223</v>
      </c>
      <c r="D1496" s="39">
        <f t="shared" si="46"/>
        <v>200.70000000000002</v>
      </c>
      <c r="E1496" s="39">
        <f t="shared" si="47"/>
        <v>696.87495540000009</v>
      </c>
      <c r="F1496" s="8">
        <v>41685</v>
      </c>
      <c r="G1496" s="4">
        <v>52107</v>
      </c>
      <c r="H1496" s="4">
        <v>31195</v>
      </c>
      <c r="I1496" s="4" t="s">
        <v>595</v>
      </c>
      <c r="J1496" s="1">
        <v>3.4722219999999999</v>
      </c>
      <c r="K1496" s="1" t="s">
        <v>563</v>
      </c>
      <c r="L1496" s="1" t="s">
        <v>2</v>
      </c>
    </row>
    <row r="1497" spans="1:12" x14ac:dyDescent="0.25">
      <c r="A1497" s="4">
        <v>1014543</v>
      </c>
      <c r="B1497" s="4">
        <v>34</v>
      </c>
      <c r="C1497" s="4">
        <v>535</v>
      </c>
      <c r="D1497" s="39">
        <f t="shared" si="46"/>
        <v>481.5</v>
      </c>
      <c r="E1497" s="39">
        <f t="shared" si="47"/>
        <v>1827.3242789999999</v>
      </c>
      <c r="F1497" s="8">
        <v>41685</v>
      </c>
      <c r="G1497" s="4">
        <v>55130</v>
      </c>
      <c r="H1497" s="4">
        <v>37386</v>
      </c>
      <c r="I1497" s="4" t="s">
        <v>621</v>
      </c>
      <c r="J1497" s="1">
        <v>3.7950659999999998</v>
      </c>
      <c r="K1497" s="1" t="s">
        <v>563</v>
      </c>
      <c r="L1497" s="1" t="s">
        <v>2</v>
      </c>
    </row>
    <row r="1498" spans="1:12" x14ac:dyDescent="0.25">
      <c r="A1498" s="4">
        <v>1515402</v>
      </c>
      <c r="B1498" s="4">
        <v>15</v>
      </c>
      <c r="C1498" s="4">
        <v>174</v>
      </c>
      <c r="D1498" s="39">
        <f t="shared" si="46"/>
        <v>156.6</v>
      </c>
      <c r="E1498" s="39">
        <f t="shared" si="47"/>
        <v>594.30733559999999</v>
      </c>
      <c r="F1498" s="8">
        <v>41685</v>
      </c>
      <c r="G1498" s="4" t="s">
        <v>444</v>
      </c>
      <c r="H1498" s="4">
        <v>37375</v>
      </c>
      <c r="I1498" s="4" t="s">
        <v>597</v>
      </c>
      <c r="J1498" s="1">
        <v>3.7950659999999998</v>
      </c>
      <c r="K1498" s="1" t="s">
        <v>563</v>
      </c>
      <c r="L1498" s="1" t="s">
        <v>2</v>
      </c>
    </row>
    <row r="1499" spans="1:12" x14ac:dyDescent="0.25">
      <c r="A1499" s="4">
        <v>1514080</v>
      </c>
      <c r="B1499" s="4">
        <v>8</v>
      </c>
      <c r="C1499" s="4">
        <v>529</v>
      </c>
      <c r="D1499" s="39">
        <f t="shared" si="46"/>
        <v>476.1</v>
      </c>
      <c r="E1499" s="39">
        <f t="shared" si="47"/>
        <v>1469.4445620000001</v>
      </c>
      <c r="F1499" s="8">
        <v>41685</v>
      </c>
      <c r="G1499" s="4">
        <v>54550</v>
      </c>
      <c r="H1499" s="4">
        <v>37560</v>
      </c>
      <c r="I1499" s="4" t="s">
        <v>591</v>
      </c>
      <c r="J1499" s="1">
        <v>3.0864199999999999</v>
      </c>
      <c r="K1499" s="1" t="s">
        <v>563</v>
      </c>
      <c r="L1499" s="1" t="s">
        <v>2</v>
      </c>
    </row>
    <row r="1500" spans="1:12" x14ac:dyDescent="0.25">
      <c r="A1500" s="4">
        <v>1514236</v>
      </c>
      <c r="B1500" s="4">
        <v>18</v>
      </c>
      <c r="C1500" s="4">
        <v>210</v>
      </c>
      <c r="D1500" s="39">
        <f t="shared" si="46"/>
        <v>189</v>
      </c>
      <c r="E1500" s="39">
        <f t="shared" si="47"/>
        <v>583.33338000000003</v>
      </c>
      <c r="F1500" s="8">
        <v>41685</v>
      </c>
      <c r="G1500" s="4">
        <v>54550</v>
      </c>
      <c r="H1500" s="4">
        <v>37822</v>
      </c>
      <c r="I1500" s="4" t="s">
        <v>595</v>
      </c>
      <c r="J1500" s="1">
        <v>3.0864199999999999</v>
      </c>
      <c r="K1500" s="1" t="s">
        <v>563</v>
      </c>
      <c r="L1500" s="1" t="s">
        <v>2</v>
      </c>
    </row>
    <row r="1501" spans="1:12" x14ac:dyDescent="0.25">
      <c r="A1501" s="4">
        <v>1512285</v>
      </c>
      <c r="B1501" s="4">
        <v>31</v>
      </c>
      <c r="C1501" s="4">
        <v>558</v>
      </c>
      <c r="D1501" s="39">
        <f t="shared" si="46"/>
        <v>502.2</v>
      </c>
      <c r="E1501" s="39">
        <f t="shared" si="47"/>
        <v>1550.0001239999999</v>
      </c>
      <c r="F1501" s="8">
        <v>41685</v>
      </c>
      <c r="G1501" s="4">
        <v>54550</v>
      </c>
      <c r="H1501" s="4">
        <v>37563</v>
      </c>
      <c r="I1501" s="4" t="s">
        <v>591</v>
      </c>
      <c r="J1501" s="1">
        <v>3.0864199999999999</v>
      </c>
      <c r="K1501" s="1" t="s">
        <v>563</v>
      </c>
      <c r="L1501" s="1" t="s">
        <v>2</v>
      </c>
    </row>
    <row r="1502" spans="1:12" x14ac:dyDescent="0.25">
      <c r="A1502" s="4">
        <v>1514498</v>
      </c>
      <c r="B1502" s="4">
        <v>32</v>
      </c>
      <c r="C1502" s="4">
        <v>592</v>
      </c>
      <c r="D1502" s="39">
        <f t="shared" si="46"/>
        <v>532.80000000000007</v>
      </c>
      <c r="E1502" s="39">
        <f t="shared" si="47"/>
        <v>2022.0111648000002</v>
      </c>
      <c r="F1502" s="8">
        <v>41686</v>
      </c>
      <c r="G1502" s="4">
        <v>55130</v>
      </c>
      <c r="H1502" s="4">
        <v>37168</v>
      </c>
      <c r="I1502" s="4" t="s">
        <v>619</v>
      </c>
      <c r="J1502" s="1">
        <v>3.7950659999999998</v>
      </c>
      <c r="K1502" s="1" t="s">
        <v>563</v>
      </c>
      <c r="L1502" s="1" t="s">
        <v>2</v>
      </c>
    </row>
    <row r="1503" spans="1:12" x14ac:dyDescent="0.25">
      <c r="A1503" s="4">
        <v>1014609</v>
      </c>
      <c r="B1503" s="4">
        <v>37</v>
      </c>
      <c r="C1503" s="4">
        <v>604</v>
      </c>
      <c r="D1503" s="39">
        <f t="shared" si="46"/>
        <v>543.6</v>
      </c>
      <c r="E1503" s="39">
        <f t="shared" si="47"/>
        <v>2062.9978775999998</v>
      </c>
      <c r="F1503" s="8">
        <v>41686</v>
      </c>
      <c r="G1503" s="4">
        <v>55130</v>
      </c>
      <c r="H1503" s="4">
        <v>37168</v>
      </c>
      <c r="I1503" s="4" t="s">
        <v>619</v>
      </c>
      <c r="J1503" s="1">
        <v>3.7950659999999998</v>
      </c>
      <c r="K1503" s="1" t="s">
        <v>563</v>
      </c>
      <c r="L1503" s="1" t="s">
        <v>2</v>
      </c>
    </row>
    <row r="1504" spans="1:12" x14ac:dyDescent="0.25">
      <c r="A1504" s="4">
        <v>1014603</v>
      </c>
      <c r="B1504" s="4">
        <v>7</v>
      </c>
      <c r="C1504" s="4">
        <v>618</v>
      </c>
      <c r="D1504" s="39">
        <f t="shared" si="46"/>
        <v>556.20000000000005</v>
      </c>
      <c r="E1504" s="39">
        <f t="shared" si="47"/>
        <v>2194.948746</v>
      </c>
      <c r="F1504" s="8">
        <v>41686</v>
      </c>
      <c r="G1504" s="4">
        <v>53808</v>
      </c>
      <c r="H1504" s="4">
        <v>30686</v>
      </c>
      <c r="I1504" s="4" t="s">
        <v>592</v>
      </c>
      <c r="J1504" s="1">
        <v>3.9463300000000001</v>
      </c>
      <c r="K1504" s="1" t="s">
        <v>563</v>
      </c>
      <c r="L1504" s="1" t="s">
        <v>2</v>
      </c>
    </row>
    <row r="1505" spans="1:12" x14ac:dyDescent="0.25">
      <c r="A1505" s="4">
        <v>1514842</v>
      </c>
      <c r="B1505" s="4">
        <v>2</v>
      </c>
      <c r="C1505" s="4">
        <v>129</v>
      </c>
      <c r="D1505" s="39">
        <f t="shared" si="46"/>
        <v>116.10000000000001</v>
      </c>
      <c r="E1505" s="39">
        <f t="shared" si="47"/>
        <v>440.60716260000004</v>
      </c>
      <c r="F1505" s="8">
        <v>41686</v>
      </c>
      <c r="G1505" s="4" t="s">
        <v>644</v>
      </c>
      <c r="H1505" s="4">
        <v>37426</v>
      </c>
      <c r="I1505" s="4" t="s">
        <v>590</v>
      </c>
      <c r="J1505" s="1">
        <v>3.7950659999999998</v>
      </c>
      <c r="K1505" s="1" t="s">
        <v>563</v>
      </c>
      <c r="L1505" s="1" t="s">
        <v>2</v>
      </c>
    </row>
    <row r="1506" spans="1:12" x14ac:dyDescent="0.25">
      <c r="A1506" s="4">
        <v>1514078</v>
      </c>
      <c r="B1506" s="4">
        <v>39</v>
      </c>
      <c r="C1506" s="4">
        <v>504</v>
      </c>
      <c r="D1506" s="39">
        <f t="shared" si="46"/>
        <v>453.6</v>
      </c>
      <c r="E1506" s="39">
        <f t="shared" si="47"/>
        <v>1790.0552880000002</v>
      </c>
      <c r="F1506" s="8">
        <v>41686</v>
      </c>
      <c r="G1506" s="4">
        <v>51584</v>
      </c>
      <c r="H1506" s="4">
        <v>36590</v>
      </c>
      <c r="I1506" s="4" t="s">
        <v>591</v>
      </c>
      <c r="J1506" s="1">
        <v>3.9463300000000001</v>
      </c>
      <c r="K1506" s="1" t="s">
        <v>563</v>
      </c>
      <c r="L1506" s="1" t="s">
        <v>2</v>
      </c>
    </row>
    <row r="1507" spans="1:12" x14ac:dyDescent="0.25">
      <c r="A1507" s="4">
        <v>1514843</v>
      </c>
      <c r="B1507" s="4">
        <v>2</v>
      </c>
      <c r="C1507" s="4">
        <v>131</v>
      </c>
      <c r="D1507" s="39">
        <f t="shared" si="46"/>
        <v>117.9</v>
      </c>
      <c r="E1507" s="39">
        <f t="shared" si="47"/>
        <v>447.43828139999999</v>
      </c>
      <c r="F1507" s="8">
        <v>41686</v>
      </c>
      <c r="G1507" s="4" t="s">
        <v>645</v>
      </c>
      <c r="H1507" s="4">
        <v>37427</v>
      </c>
      <c r="I1507" s="4" t="s">
        <v>597</v>
      </c>
      <c r="J1507" s="1">
        <v>3.7950659999999998</v>
      </c>
      <c r="K1507" s="1" t="s">
        <v>563</v>
      </c>
      <c r="L1507" s="1" t="s">
        <v>2</v>
      </c>
    </row>
    <row r="1508" spans="1:12" x14ac:dyDescent="0.25">
      <c r="A1508" s="4">
        <v>1515507</v>
      </c>
      <c r="B1508" s="4">
        <v>15</v>
      </c>
      <c r="C1508" s="4">
        <v>174</v>
      </c>
      <c r="D1508" s="39">
        <f t="shared" si="46"/>
        <v>156.6</v>
      </c>
      <c r="E1508" s="39">
        <f t="shared" si="47"/>
        <v>594.30733559999999</v>
      </c>
      <c r="F1508" s="8">
        <v>41686</v>
      </c>
      <c r="G1508" s="4" t="s">
        <v>445</v>
      </c>
      <c r="H1508" s="4">
        <v>37376</v>
      </c>
      <c r="I1508" s="4" t="s">
        <v>590</v>
      </c>
      <c r="J1508" s="1">
        <v>3.7950659999999998</v>
      </c>
      <c r="K1508" s="1" t="s">
        <v>563</v>
      </c>
      <c r="L1508" s="1" t="s">
        <v>2</v>
      </c>
    </row>
    <row r="1509" spans="1:12" x14ac:dyDescent="0.25">
      <c r="A1509" s="4">
        <v>1514846</v>
      </c>
      <c r="B1509" s="4">
        <v>2</v>
      </c>
      <c r="C1509" s="4">
        <v>129</v>
      </c>
      <c r="D1509" s="39">
        <f t="shared" si="46"/>
        <v>116.10000000000001</v>
      </c>
      <c r="E1509" s="39">
        <f t="shared" si="47"/>
        <v>440.60716260000004</v>
      </c>
      <c r="F1509" s="8">
        <v>41686</v>
      </c>
      <c r="G1509" s="4" t="s">
        <v>448</v>
      </c>
      <c r="H1509" s="4">
        <v>37373</v>
      </c>
      <c r="I1509" s="4" t="s">
        <v>590</v>
      </c>
      <c r="J1509" s="1">
        <v>3.7950659999999998</v>
      </c>
      <c r="K1509" s="1" t="s">
        <v>563</v>
      </c>
      <c r="L1509" s="1" t="s">
        <v>2</v>
      </c>
    </row>
    <row r="1510" spans="1:12" x14ac:dyDescent="0.25">
      <c r="A1510" s="4">
        <v>1515501</v>
      </c>
      <c r="B1510" s="4">
        <v>15</v>
      </c>
      <c r="C1510" s="4">
        <v>174</v>
      </c>
      <c r="D1510" s="39">
        <f t="shared" si="46"/>
        <v>156.6</v>
      </c>
      <c r="E1510" s="39">
        <f t="shared" si="47"/>
        <v>594.30733559999999</v>
      </c>
      <c r="F1510" s="8">
        <v>41686</v>
      </c>
      <c r="G1510" s="4" t="s">
        <v>444</v>
      </c>
      <c r="H1510" s="4">
        <v>37375</v>
      </c>
      <c r="I1510" s="4" t="s">
        <v>597</v>
      </c>
      <c r="J1510" s="1">
        <v>3.7950659999999998</v>
      </c>
      <c r="K1510" s="1" t="s">
        <v>563</v>
      </c>
      <c r="L1510" s="1" t="s">
        <v>2</v>
      </c>
    </row>
    <row r="1511" spans="1:12" x14ac:dyDescent="0.25">
      <c r="A1511" s="4">
        <v>1514844</v>
      </c>
      <c r="B1511" s="4">
        <v>2</v>
      </c>
      <c r="C1511" s="4">
        <v>129</v>
      </c>
      <c r="D1511" s="39">
        <f t="shared" si="46"/>
        <v>116.10000000000001</v>
      </c>
      <c r="E1511" s="39">
        <f t="shared" si="47"/>
        <v>440.60716260000004</v>
      </c>
      <c r="F1511" s="8">
        <v>41686</v>
      </c>
      <c r="G1511" s="4" t="s">
        <v>446</v>
      </c>
      <c r="H1511" s="4">
        <v>37371</v>
      </c>
      <c r="I1511" s="4" t="s">
        <v>590</v>
      </c>
      <c r="J1511" s="1">
        <v>3.7950659999999998</v>
      </c>
      <c r="K1511" s="1" t="s">
        <v>563</v>
      </c>
      <c r="L1511" s="1" t="s">
        <v>2</v>
      </c>
    </row>
    <row r="1512" spans="1:12" x14ac:dyDescent="0.25">
      <c r="A1512" s="4">
        <v>1514499</v>
      </c>
      <c r="B1512" s="4">
        <v>32</v>
      </c>
      <c r="C1512" s="4">
        <v>592</v>
      </c>
      <c r="D1512" s="39">
        <f t="shared" si="46"/>
        <v>532.80000000000007</v>
      </c>
      <c r="E1512" s="39">
        <f t="shared" si="47"/>
        <v>2022.0111648000002</v>
      </c>
      <c r="F1512" s="8">
        <v>41686</v>
      </c>
      <c r="G1512" s="4">
        <v>55130</v>
      </c>
      <c r="H1512" s="4">
        <v>37168</v>
      </c>
      <c r="I1512" s="4" t="s">
        <v>619</v>
      </c>
      <c r="J1512" s="1">
        <v>3.7950659999999998</v>
      </c>
      <c r="K1512" s="1" t="s">
        <v>563</v>
      </c>
      <c r="L1512" s="1" t="s">
        <v>2</v>
      </c>
    </row>
    <row r="1513" spans="1:12" x14ac:dyDescent="0.25">
      <c r="A1513" s="4">
        <v>1514755</v>
      </c>
      <c r="B1513" s="4">
        <v>23</v>
      </c>
      <c r="C1513" s="4">
        <v>208</v>
      </c>
      <c r="D1513" s="39">
        <f t="shared" si="46"/>
        <v>187.20000000000002</v>
      </c>
      <c r="E1513" s="39">
        <f t="shared" si="47"/>
        <v>649.99995840000008</v>
      </c>
      <c r="F1513" s="8">
        <v>41686</v>
      </c>
      <c r="G1513" s="4">
        <v>52107</v>
      </c>
      <c r="H1513" s="4">
        <v>31195</v>
      </c>
      <c r="I1513" s="4" t="s">
        <v>595</v>
      </c>
      <c r="J1513" s="1">
        <v>3.4722219999999999</v>
      </c>
      <c r="K1513" s="1" t="s">
        <v>563</v>
      </c>
      <c r="L1513" s="1" t="s">
        <v>2</v>
      </c>
    </row>
    <row r="1514" spans="1:12" x14ac:dyDescent="0.25">
      <c r="A1514" s="4">
        <v>1014607</v>
      </c>
      <c r="B1514" s="4">
        <v>12</v>
      </c>
      <c r="C1514" s="4">
        <v>101</v>
      </c>
      <c r="D1514" s="39">
        <f t="shared" si="46"/>
        <v>90.9</v>
      </c>
      <c r="E1514" s="39">
        <f t="shared" si="47"/>
        <v>280.55557800000003</v>
      </c>
      <c r="F1514" s="8">
        <v>41686</v>
      </c>
      <c r="G1514" s="4" t="s">
        <v>642</v>
      </c>
      <c r="H1514" s="4">
        <v>31509</v>
      </c>
      <c r="I1514" s="4" t="s">
        <v>590</v>
      </c>
      <c r="J1514" s="1">
        <v>3.0864199999999999</v>
      </c>
      <c r="K1514" s="1" t="s">
        <v>563</v>
      </c>
      <c r="L1514" s="1" t="s">
        <v>2</v>
      </c>
    </row>
    <row r="1515" spans="1:12" x14ac:dyDescent="0.25">
      <c r="A1515" s="4">
        <v>1514444</v>
      </c>
      <c r="B1515" s="4">
        <v>13</v>
      </c>
      <c r="C1515" s="4">
        <v>220</v>
      </c>
      <c r="D1515" s="39">
        <f t="shared" si="46"/>
        <v>198</v>
      </c>
      <c r="E1515" s="39">
        <f t="shared" si="47"/>
        <v>793.42817400000001</v>
      </c>
      <c r="F1515" s="8">
        <v>41686</v>
      </c>
      <c r="G1515" s="4">
        <v>53210</v>
      </c>
      <c r="H1515" s="4" t="s">
        <v>607</v>
      </c>
      <c r="I1515" s="4" t="s">
        <v>595</v>
      </c>
      <c r="J1515" s="1">
        <v>4.0072130000000001</v>
      </c>
      <c r="K1515" s="1" t="s">
        <v>563</v>
      </c>
      <c r="L1515" s="1" t="s">
        <v>2</v>
      </c>
    </row>
    <row r="1516" spans="1:12" x14ac:dyDescent="0.25">
      <c r="A1516" s="4">
        <v>1514791</v>
      </c>
      <c r="B1516" s="4">
        <v>9</v>
      </c>
      <c r="C1516" s="4">
        <v>787</v>
      </c>
      <c r="D1516" s="39">
        <f t="shared" si="46"/>
        <v>708.30000000000007</v>
      </c>
      <c r="E1516" s="39">
        <f t="shared" si="47"/>
        <v>2715.8743548000002</v>
      </c>
      <c r="F1516" s="8">
        <v>41686</v>
      </c>
      <c r="G1516" s="4">
        <v>54917</v>
      </c>
      <c r="H1516" s="4">
        <v>36447</v>
      </c>
      <c r="I1516" s="4" t="s">
        <v>592</v>
      </c>
      <c r="J1516" s="1">
        <v>3.8343560000000001</v>
      </c>
      <c r="K1516" s="1" t="s">
        <v>563</v>
      </c>
      <c r="L1516" s="1" t="s">
        <v>2</v>
      </c>
    </row>
    <row r="1517" spans="1:12" x14ac:dyDescent="0.25">
      <c r="A1517" s="4">
        <v>1515508</v>
      </c>
      <c r="B1517" s="4">
        <v>15</v>
      </c>
      <c r="C1517" s="4">
        <v>174</v>
      </c>
      <c r="D1517" s="39">
        <f t="shared" si="46"/>
        <v>156.6</v>
      </c>
      <c r="E1517" s="39">
        <f t="shared" si="47"/>
        <v>594.30733559999999</v>
      </c>
      <c r="F1517" s="8">
        <v>41686</v>
      </c>
      <c r="G1517" s="4" t="s">
        <v>445</v>
      </c>
      <c r="H1517" s="4">
        <v>37376</v>
      </c>
      <c r="I1517" s="4" t="s">
        <v>590</v>
      </c>
      <c r="J1517" s="1">
        <v>3.7950659999999998</v>
      </c>
      <c r="K1517" s="1" t="s">
        <v>563</v>
      </c>
      <c r="L1517" s="1" t="s">
        <v>2</v>
      </c>
    </row>
    <row r="1518" spans="1:12" x14ac:dyDescent="0.25">
      <c r="A1518" s="4">
        <v>1514127</v>
      </c>
      <c r="B1518" s="4">
        <v>15</v>
      </c>
      <c r="C1518" s="4">
        <v>129</v>
      </c>
      <c r="D1518" s="39">
        <f t="shared" si="46"/>
        <v>116.10000000000001</v>
      </c>
      <c r="E1518" s="39">
        <f t="shared" si="47"/>
        <v>358.33336200000002</v>
      </c>
      <c r="F1518" s="8">
        <v>41687</v>
      </c>
      <c r="G1518" s="4" t="s">
        <v>638</v>
      </c>
      <c r="H1518" s="4">
        <v>31508</v>
      </c>
      <c r="I1518" s="4" t="s">
        <v>597</v>
      </c>
      <c r="J1518" s="1">
        <v>3.0864199999999999</v>
      </c>
      <c r="K1518" s="1" t="s">
        <v>563</v>
      </c>
      <c r="L1518" s="1" t="s">
        <v>2</v>
      </c>
    </row>
    <row r="1519" spans="1:12" x14ac:dyDescent="0.25">
      <c r="A1519" s="4">
        <v>1514500</v>
      </c>
      <c r="B1519" s="4">
        <v>32</v>
      </c>
      <c r="C1519" s="4">
        <v>595</v>
      </c>
      <c r="D1519" s="39">
        <f t="shared" si="46"/>
        <v>535.5</v>
      </c>
      <c r="E1519" s="39">
        <f t="shared" si="47"/>
        <v>2032.2578429999999</v>
      </c>
      <c r="F1519" s="8">
        <v>41687</v>
      </c>
      <c r="G1519" s="4">
        <v>55130</v>
      </c>
      <c r="H1519" s="4">
        <v>37168</v>
      </c>
      <c r="I1519" s="4" t="s">
        <v>619</v>
      </c>
      <c r="J1519" s="1">
        <v>3.7950659999999998</v>
      </c>
      <c r="K1519" s="1" t="s">
        <v>563</v>
      </c>
      <c r="L1519" s="1" t="s">
        <v>2</v>
      </c>
    </row>
    <row r="1520" spans="1:12" x14ac:dyDescent="0.25">
      <c r="A1520" s="4">
        <v>1515243</v>
      </c>
      <c r="B1520" s="4">
        <v>39</v>
      </c>
      <c r="C1520" s="4">
        <v>504</v>
      </c>
      <c r="D1520" s="39">
        <f t="shared" si="46"/>
        <v>453.6</v>
      </c>
      <c r="E1520" s="39">
        <f t="shared" si="47"/>
        <v>1721.4419376000001</v>
      </c>
      <c r="F1520" s="8">
        <v>41687</v>
      </c>
      <c r="G1520" s="4">
        <v>55130</v>
      </c>
      <c r="H1520" s="4">
        <v>37953</v>
      </c>
      <c r="I1520" s="4" t="s">
        <v>604</v>
      </c>
      <c r="J1520" s="1">
        <v>3.7950659999999998</v>
      </c>
      <c r="K1520" s="1" t="s">
        <v>563</v>
      </c>
      <c r="L1520" s="1" t="s">
        <v>2</v>
      </c>
    </row>
    <row r="1521" spans="1:12" x14ac:dyDescent="0.25">
      <c r="A1521" s="4">
        <v>1514756</v>
      </c>
      <c r="B1521" s="4">
        <v>23</v>
      </c>
      <c r="C1521" s="4">
        <v>208</v>
      </c>
      <c r="D1521" s="39">
        <f t="shared" si="46"/>
        <v>187.20000000000002</v>
      </c>
      <c r="E1521" s="39">
        <f t="shared" si="47"/>
        <v>649.99995840000008</v>
      </c>
      <c r="F1521" s="8">
        <v>41687</v>
      </c>
      <c r="G1521" s="4">
        <v>52107</v>
      </c>
      <c r="H1521" s="4">
        <v>31195</v>
      </c>
      <c r="I1521" s="4" t="s">
        <v>595</v>
      </c>
      <c r="J1521" s="1">
        <v>3.4722219999999999</v>
      </c>
      <c r="K1521" s="1" t="s">
        <v>563</v>
      </c>
      <c r="L1521" s="1" t="s">
        <v>2</v>
      </c>
    </row>
    <row r="1522" spans="1:12" x14ac:dyDescent="0.25">
      <c r="A1522" s="4">
        <v>1514113</v>
      </c>
      <c r="B1522" s="4">
        <v>16</v>
      </c>
      <c r="C1522" s="4">
        <v>292</v>
      </c>
      <c r="D1522" s="39">
        <f t="shared" si="46"/>
        <v>262.8</v>
      </c>
      <c r="E1522" s="39">
        <f t="shared" si="47"/>
        <v>916.47768240000005</v>
      </c>
      <c r="F1522" s="8">
        <v>41687</v>
      </c>
      <c r="G1522" s="4">
        <v>55079</v>
      </c>
      <c r="H1522" s="4">
        <v>36662</v>
      </c>
      <c r="I1522" s="4" t="s">
        <v>595</v>
      </c>
      <c r="J1522" s="1">
        <v>3.487358</v>
      </c>
      <c r="K1522" s="1" t="s">
        <v>563</v>
      </c>
      <c r="L1522" s="1" t="s">
        <v>2</v>
      </c>
    </row>
    <row r="1523" spans="1:12" x14ac:dyDescent="0.25">
      <c r="A1523" s="4">
        <v>1014621</v>
      </c>
      <c r="B1523" s="4">
        <v>11</v>
      </c>
      <c r="C1523" s="4">
        <v>548</v>
      </c>
      <c r="D1523" s="39">
        <f t="shared" si="46"/>
        <v>493.2</v>
      </c>
      <c r="E1523" s="39">
        <f t="shared" si="47"/>
        <v>1946.329956</v>
      </c>
      <c r="F1523" s="8">
        <v>41687</v>
      </c>
      <c r="G1523" s="4">
        <v>53808</v>
      </c>
      <c r="H1523" s="4">
        <v>30686</v>
      </c>
      <c r="I1523" s="4" t="s">
        <v>592</v>
      </c>
      <c r="J1523" s="1">
        <v>3.9463300000000001</v>
      </c>
      <c r="K1523" s="1" t="s">
        <v>563</v>
      </c>
      <c r="L1523" s="1" t="s">
        <v>2</v>
      </c>
    </row>
    <row r="1524" spans="1:12" x14ac:dyDescent="0.25">
      <c r="A1524" s="4">
        <v>1514757</v>
      </c>
      <c r="B1524" s="4">
        <v>23</v>
      </c>
      <c r="C1524" s="4">
        <v>208</v>
      </c>
      <c r="D1524" s="39">
        <f t="shared" si="46"/>
        <v>187.20000000000002</v>
      </c>
      <c r="E1524" s="39">
        <f t="shared" si="47"/>
        <v>649.99995840000008</v>
      </c>
      <c r="F1524" s="8">
        <v>41687</v>
      </c>
      <c r="G1524" s="4">
        <v>52107</v>
      </c>
      <c r="H1524" s="4">
        <v>31195</v>
      </c>
      <c r="I1524" s="4" t="s">
        <v>595</v>
      </c>
      <c r="J1524" s="1">
        <v>3.4722219999999999</v>
      </c>
      <c r="K1524" s="1" t="s">
        <v>563</v>
      </c>
      <c r="L1524" s="1" t="s">
        <v>2</v>
      </c>
    </row>
    <row r="1525" spans="1:12" x14ac:dyDescent="0.25">
      <c r="A1525" s="4">
        <v>1514501</v>
      </c>
      <c r="B1525" s="4">
        <v>32</v>
      </c>
      <c r="C1525" s="4">
        <v>595</v>
      </c>
      <c r="D1525" s="39">
        <f t="shared" si="46"/>
        <v>535.5</v>
      </c>
      <c r="E1525" s="39">
        <f t="shared" si="47"/>
        <v>2032.2578429999999</v>
      </c>
      <c r="F1525" s="8">
        <v>41687</v>
      </c>
      <c r="G1525" s="4">
        <v>55130</v>
      </c>
      <c r="H1525" s="4">
        <v>37168</v>
      </c>
      <c r="I1525" s="4" t="s">
        <v>619</v>
      </c>
      <c r="J1525" s="1">
        <v>3.7950659999999998</v>
      </c>
      <c r="K1525" s="1" t="s">
        <v>563</v>
      </c>
      <c r="L1525" s="1" t="s">
        <v>2</v>
      </c>
    </row>
    <row r="1526" spans="1:12" x14ac:dyDescent="0.25">
      <c r="A1526" s="4">
        <v>1514759</v>
      </c>
      <c r="B1526" s="4">
        <v>22</v>
      </c>
      <c r="C1526" s="4">
        <v>208</v>
      </c>
      <c r="D1526" s="39">
        <f t="shared" si="46"/>
        <v>187.20000000000002</v>
      </c>
      <c r="E1526" s="39">
        <f t="shared" si="47"/>
        <v>649.99995840000008</v>
      </c>
      <c r="F1526" s="8">
        <v>41687</v>
      </c>
      <c r="G1526" s="4">
        <v>52107</v>
      </c>
      <c r="H1526" s="4">
        <v>31195</v>
      </c>
      <c r="I1526" s="4" t="s">
        <v>595</v>
      </c>
      <c r="J1526" s="1">
        <v>3.4722219999999999</v>
      </c>
      <c r="K1526" s="1" t="s">
        <v>563</v>
      </c>
      <c r="L1526" s="1" t="s">
        <v>2</v>
      </c>
    </row>
    <row r="1527" spans="1:12" x14ac:dyDescent="0.25">
      <c r="A1527" s="4">
        <v>1514761</v>
      </c>
      <c r="B1527" s="4">
        <v>23</v>
      </c>
      <c r="C1527" s="4">
        <v>208</v>
      </c>
      <c r="D1527" s="39">
        <f t="shared" si="46"/>
        <v>187.20000000000002</v>
      </c>
      <c r="E1527" s="39">
        <f t="shared" si="47"/>
        <v>649.99995840000008</v>
      </c>
      <c r="F1527" s="8">
        <v>41687</v>
      </c>
      <c r="G1527" s="4">
        <v>52107</v>
      </c>
      <c r="H1527" s="4">
        <v>31195</v>
      </c>
      <c r="I1527" s="4" t="s">
        <v>595</v>
      </c>
      <c r="J1527" s="1">
        <v>3.4722219999999999</v>
      </c>
      <c r="K1527" s="1" t="s">
        <v>563</v>
      </c>
      <c r="L1527" s="1" t="s">
        <v>2</v>
      </c>
    </row>
    <row r="1528" spans="1:12" x14ac:dyDescent="0.25">
      <c r="A1528" s="4">
        <v>1514114</v>
      </c>
      <c r="B1528" s="4">
        <v>16</v>
      </c>
      <c r="C1528" s="4">
        <v>292</v>
      </c>
      <c r="D1528" s="39">
        <f t="shared" si="46"/>
        <v>262.8</v>
      </c>
      <c r="E1528" s="39">
        <f t="shared" si="47"/>
        <v>916.47768240000005</v>
      </c>
      <c r="F1528" s="8">
        <v>41687</v>
      </c>
      <c r="G1528" s="4">
        <v>55079</v>
      </c>
      <c r="H1528" s="4">
        <v>36662</v>
      </c>
      <c r="I1528" s="4" t="s">
        <v>595</v>
      </c>
      <c r="J1528" s="1">
        <v>3.487358</v>
      </c>
      <c r="K1528" s="1" t="s">
        <v>563</v>
      </c>
      <c r="L1528" s="1" t="s">
        <v>2</v>
      </c>
    </row>
    <row r="1529" spans="1:12" x14ac:dyDescent="0.25">
      <c r="A1529" s="4">
        <v>1514083</v>
      </c>
      <c r="B1529" s="4">
        <v>14</v>
      </c>
      <c r="C1529" s="4">
        <v>661</v>
      </c>
      <c r="D1529" s="39">
        <f t="shared" si="46"/>
        <v>594.9</v>
      </c>
      <c r="E1529" s="39">
        <f t="shared" si="47"/>
        <v>2281.0583843999998</v>
      </c>
      <c r="F1529" s="8">
        <v>41687</v>
      </c>
      <c r="G1529" s="4">
        <v>54917</v>
      </c>
      <c r="H1529" s="4" t="s">
        <v>616</v>
      </c>
      <c r="I1529" s="4" t="s">
        <v>604</v>
      </c>
      <c r="J1529" s="1">
        <v>3.8343560000000001</v>
      </c>
      <c r="K1529" s="1" t="s">
        <v>563</v>
      </c>
      <c r="L1529" s="1" t="s">
        <v>2</v>
      </c>
    </row>
    <row r="1530" spans="1:12" x14ac:dyDescent="0.25">
      <c r="A1530" s="4">
        <v>1514792</v>
      </c>
      <c r="B1530" s="4">
        <v>9</v>
      </c>
      <c r="C1530" s="4">
        <v>787</v>
      </c>
      <c r="D1530" s="39">
        <f t="shared" si="46"/>
        <v>708.30000000000007</v>
      </c>
      <c r="E1530" s="39">
        <f t="shared" si="47"/>
        <v>2715.8743548000002</v>
      </c>
      <c r="F1530" s="8">
        <v>41687</v>
      </c>
      <c r="G1530" s="4">
        <v>54917</v>
      </c>
      <c r="H1530" s="4">
        <v>36447</v>
      </c>
      <c r="I1530" s="4" t="s">
        <v>592</v>
      </c>
      <c r="J1530" s="1">
        <v>3.8343560000000001</v>
      </c>
      <c r="K1530" s="1" t="s">
        <v>563</v>
      </c>
      <c r="L1530" s="1" t="s">
        <v>2</v>
      </c>
    </row>
    <row r="1531" spans="1:12" x14ac:dyDescent="0.25">
      <c r="A1531" s="4">
        <v>1514758</v>
      </c>
      <c r="B1531" s="4">
        <v>22</v>
      </c>
      <c r="C1531" s="4">
        <v>208</v>
      </c>
      <c r="D1531" s="39">
        <f t="shared" si="46"/>
        <v>187.20000000000002</v>
      </c>
      <c r="E1531" s="39">
        <f t="shared" si="47"/>
        <v>649.99995840000008</v>
      </c>
      <c r="F1531" s="8">
        <v>41687</v>
      </c>
      <c r="G1531" s="4">
        <v>52107</v>
      </c>
      <c r="H1531" s="4">
        <v>31195</v>
      </c>
      <c r="I1531" s="4" t="s">
        <v>595</v>
      </c>
      <c r="J1531" s="1">
        <v>3.4722219999999999</v>
      </c>
      <c r="K1531" s="1" t="s">
        <v>563</v>
      </c>
      <c r="L1531" s="1" t="s">
        <v>2</v>
      </c>
    </row>
    <row r="1532" spans="1:12" x14ac:dyDescent="0.25">
      <c r="A1532" s="4">
        <v>1515641</v>
      </c>
      <c r="B1532" s="4">
        <v>14</v>
      </c>
      <c r="C1532" s="4">
        <v>101</v>
      </c>
      <c r="D1532" s="39">
        <f t="shared" si="46"/>
        <v>90.9</v>
      </c>
      <c r="E1532" s="39">
        <f t="shared" si="47"/>
        <v>317.00084220000002</v>
      </c>
      <c r="F1532" s="8">
        <v>41687</v>
      </c>
      <c r="G1532" s="4" t="s">
        <v>402</v>
      </c>
      <c r="H1532" s="4">
        <v>37614</v>
      </c>
      <c r="I1532" s="4" t="s">
        <v>590</v>
      </c>
      <c r="J1532" s="1">
        <v>3.487358</v>
      </c>
      <c r="K1532" s="1" t="s">
        <v>563</v>
      </c>
      <c r="L1532" s="1" t="s">
        <v>2</v>
      </c>
    </row>
    <row r="1533" spans="1:12" x14ac:dyDescent="0.25">
      <c r="A1533" s="4">
        <v>1514115</v>
      </c>
      <c r="B1533" s="4">
        <v>16</v>
      </c>
      <c r="C1533" s="4">
        <v>292</v>
      </c>
      <c r="D1533" s="39">
        <f t="shared" si="46"/>
        <v>262.8</v>
      </c>
      <c r="E1533" s="39">
        <f t="shared" si="47"/>
        <v>916.47768240000005</v>
      </c>
      <c r="F1533" s="8">
        <v>41687</v>
      </c>
      <c r="G1533" s="4">
        <v>55079</v>
      </c>
      <c r="H1533" s="4">
        <v>36662</v>
      </c>
      <c r="I1533" s="4" t="s">
        <v>595</v>
      </c>
      <c r="J1533" s="1">
        <v>3.487358</v>
      </c>
      <c r="K1533" s="1" t="s">
        <v>563</v>
      </c>
      <c r="L1533" s="1" t="s">
        <v>2</v>
      </c>
    </row>
    <row r="1534" spans="1:12" x14ac:dyDescent="0.25">
      <c r="A1534" s="4">
        <v>1515457</v>
      </c>
      <c r="B1534" s="4">
        <v>11</v>
      </c>
      <c r="C1534" s="4">
        <v>594</v>
      </c>
      <c r="D1534" s="39">
        <f t="shared" si="46"/>
        <v>534.6</v>
      </c>
      <c r="E1534" s="39">
        <f t="shared" si="47"/>
        <v>1864.3415868</v>
      </c>
      <c r="F1534" s="8">
        <v>41687</v>
      </c>
      <c r="G1534" s="4">
        <v>55079</v>
      </c>
      <c r="H1534" s="4">
        <v>36738</v>
      </c>
      <c r="I1534" s="4" t="s">
        <v>619</v>
      </c>
      <c r="J1534" s="1">
        <v>3.487358</v>
      </c>
      <c r="K1534" s="1" t="s">
        <v>563</v>
      </c>
      <c r="L1534" s="1" t="s">
        <v>2</v>
      </c>
    </row>
    <row r="1535" spans="1:12" x14ac:dyDescent="0.25">
      <c r="A1535" s="4">
        <v>1514760</v>
      </c>
      <c r="B1535" s="4">
        <v>22</v>
      </c>
      <c r="C1535" s="4">
        <v>208</v>
      </c>
      <c r="D1535" s="39">
        <f t="shared" si="46"/>
        <v>187.20000000000002</v>
      </c>
      <c r="E1535" s="39">
        <f t="shared" si="47"/>
        <v>649.99995840000008</v>
      </c>
      <c r="F1535" s="8">
        <v>41687</v>
      </c>
      <c r="G1535" s="4">
        <v>52107</v>
      </c>
      <c r="H1535" s="4">
        <v>31195</v>
      </c>
      <c r="I1535" s="4" t="s">
        <v>595</v>
      </c>
      <c r="J1535" s="1">
        <v>3.4722219999999999</v>
      </c>
      <c r="K1535" s="1" t="s">
        <v>563</v>
      </c>
      <c r="L1535" s="1" t="s">
        <v>2</v>
      </c>
    </row>
    <row r="1536" spans="1:12" x14ac:dyDescent="0.25">
      <c r="A1536" s="4">
        <v>1014547</v>
      </c>
      <c r="B1536" s="4">
        <v>31</v>
      </c>
      <c r="C1536" s="4">
        <v>697</v>
      </c>
      <c r="D1536" s="39">
        <f t="shared" si="46"/>
        <v>627.30000000000007</v>
      </c>
      <c r="E1536" s="39">
        <f t="shared" si="47"/>
        <v>2380.6449018000003</v>
      </c>
      <c r="F1536" s="8">
        <v>41688</v>
      </c>
      <c r="G1536" s="4">
        <v>55130</v>
      </c>
      <c r="H1536" s="4">
        <v>37297</v>
      </c>
      <c r="I1536" s="4" t="s">
        <v>591</v>
      </c>
      <c r="J1536" s="1">
        <v>3.7950659999999998</v>
      </c>
      <c r="K1536" s="1" t="s">
        <v>563</v>
      </c>
      <c r="L1536" s="1" t="s">
        <v>2</v>
      </c>
    </row>
    <row r="1537" spans="1:12" x14ac:dyDescent="0.25">
      <c r="A1537" s="4">
        <v>1514799</v>
      </c>
      <c r="B1537" s="4">
        <v>10</v>
      </c>
      <c r="C1537" s="4">
        <v>583</v>
      </c>
      <c r="D1537" s="39">
        <f t="shared" si="46"/>
        <v>524.70000000000005</v>
      </c>
      <c r="E1537" s="39">
        <f t="shared" si="47"/>
        <v>2070.6393510000003</v>
      </c>
      <c r="F1537" s="8">
        <v>41688</v>
      </c>
      <c r="G1537" s="4">
        <v>53808</v>
      </c>
      <c r="H1537" s="4">
        <v>35936</v>
      </c>
      <c r="I1537" s="4" t="s">
        <v>604</v>
      </c>
      <c r="J1537" s="1">
        <v>3.9463300000000001</v>
      </c>
      <c r="K1537" s="1" t="s">
        <v>563</v>
      </c>
      <c r="L1537" s="1" t="s">
        <v>2</v>
      </c>
    </row>
    <row r="1538" spans="1:12" x14ac:dyDescent="0.25">
      <c r="A1538" s="4">
        <v>1514793</v>
      </c>
      <c r="B1538" s="4">
        <v>9</v>
      </c>
      <c r="C1538" s="4">
        <v>787</v>
      </c>
      <c r="D1538" s="39">
        <f t="shared" ref="D1538:D1601" si="48">C1538*0.9</f>
        <v>708.30000000000007</v>
      </c>
      <c r="E1538" s="39">
        <f t="shared" ref="E1538:E1601" si="49">D1538*J1538</f>
        <v>2715.8743548000002</v>
      </c>
      <c r="F1538" s="8">
        <v>41688</v>
      </c>
      <c r="G1538" s="4">
        <v>54917</v>
      </c>
      <c r="H1538" s="4">
        <v>36447</v>
      </c>
      <c r="I1538" s="4" t="s">
        <v>592</v>
      </c>
      <c r="J1538" s="1">
        <v>3.8343560000000001</v>
      </c>
      <c r="K1538" s="1" t="s">
        <v>563</v>
      </c>
      <c r="L1538" s="1" t="s">
        <v>2</v>
      </c>
    </row>
    <row r="1539" spans="1:12" x14ac:dyDescent="0.25">
      <c r="A1539" s="4">
        <v>1515479</v>
      </c>
      <c r="B1539" s="4">
        <v>8</v>
      </c>
      <c r="C1539" s="4">
        <v>234</v>
      </c>
      <c r="D1539" s="39">
        <f t="shared" si="48"/>
        <v>210.6</v>
      </c>
      <c r="E1539" s="39">
        <f t="shared" si="49"/>
        <v>734.43759479999994</v>
      </c>
      <c r="F1539" s="8">
        <v>41688</v>
      </c>
      <c r="G1539" s="4">
        <v>55158</v>
      </c>
      <c r="H1539" s="4">
        <v>36809</v>
      </c>
      <c r="I1539" s="4" t="s">
        <v>597</v>
      </c>
      <c r="J1539" s="1">
        <v>3.487358</v>
      </c>
      <c r="K1539" s="1" t="s">
        <v>563</v>
      </c>
      <c r="L1539" s="1" t="s">
        <v>2</v>
      </c>
    </row>
    <row r="1540" spans="1:12" x14ac:dyDescent="0.25">
      <c r="A1540" s="4">
        <v>1514116</v>
      </c>
      <c r="B1540" s="4">
        <v>16</v>
      </c>
      <c r="C1540" s="4">
        <v>292</v>
      </c>
      <c r="D1540" s="39">
        <f t="shared" si="48"/>
        <v>262.8</v>
      </c>
      <c r="E1540" s="39">
        <f t="shared" si="49"/>
        <v>916.47768240000005</v>
      </c>
      <c r="F1540" s="8">
        <v>41688</v>
      </c>
      <c r="G1540" s="4">
        <v>55079</v>
      </c>
      <c r="H1540" s="4">
        <v>36662</v>
      </c>
      <c r="I1540" s="4" t="s">
        <v>595</v>
      </c>
      <c r="J1540" s="1">
        <v>3.487358</v>
      </c>
      <c r="K1540" s="1" t="s">
        <v>563</v>
      </c>
      <c r="L1540" s="1" t="s">
        <v>2</v>
      </c>
    </row>
    <row r="1541" spans="1:12" x14ac:dyDescent="0.25">
      <c r="A1541" s="4">
        <v>1014630</v>
      </c>
      <c r="B1541" s="4">
        <v>15</v>
      </c>
      <c r="C1541" s="4">
        <v>279</v>
      </c>
      <c r="D1541" s="39">
        <f t="shared" si="48"/>
        <v>251.1</v>
      </c>
      <c r="E1541" s="39">
        <f t="shared" si="49"/>
        <v>990.92346299999997</v>
      </c>
      <c r="F1541" s="8">
        <v>41688</v>
      </c>
      <c r="G1541" s="4">
        <v>54153</v>
      </c>
      <c r="H1541" s="4">
        <v>30768</v>
      </c>
      <c r="I1541" s="4" t="s">
        <v>597</v>
      </c>
      <c r="J1541" s="1">
        <v>3.9463300000000001</v>
      </c>
      <c r="K1541" s="1" t="s">
        <v>563</v>
      </c>
      <c r="L1541" s="1" t="s">
        <v>2</v>
      </c>
    </row>
    <row r="1542" spans="1:12" x14ac:dyDescent="0.25">
      <c r="A1542" s="4">
        <v>1515490</v>
      </c>
      <c r="B1542" s="4">
        <v>3</v>
      </c>
      <c r="C1542" s="4">
        <v>128</v>
      </c>
      <c r="D1542" s="39">
        <f t="shared" si="48"/>
        <v>115.2</v>
      </c>
      <c r="E1542" s="39">
        <f t="shared" si="49"/>
        <v>437.19160319999997</v>
      </c>
      <c r="F1542" s="8">
        <v>41688</v>
      </c>
      <c r="G1542" s="4" t="s">
        <v>650</v>
      </c>
      <c r="H1542" s="4">
        <v>37608</v>
      </c>
      <c r="I1542" s="4" t="s">
        <v>597</v>
      </c>
      <c r="J1542" s="1">
        <v>3.7950659999999998</v>
      </c>
      <c r="K1542" s="1" t="s">
        <v>563</v>
      </c>
      <c r="L1542" s="1" t="s">
        <v>2</v>
      </c>
    </row>
    <row r="1543" spans="1:12" x14ac:dyDescent="0.25">
      <c r="A1543" s="4">
        <v>1014544</v>
      </c>
      <c r="B1543" s="4">
        <v>14</v>
      </c>
      <c r="C1543" s="4">
        <v>234</v>
      </c>
      <c r="D1543" s="39">
        <f t="shared" si="48"/>
        <v>210.6</v>
      </c>
      <c r="E1543" s="39">
        <f t="shared" si="49"/>
        <v>799.24089959999992</v>
      </c>
      <c r="F1543" s="8">
        <v>41688</v>
      </c>
      <c r="G1543" s="4">
        <v>55246</v>
      </c>
      <c r="H1543" s="4">
        <v>37384</v>
      </c>
      <c r="I1543" s="4" t="s">
        <v>597</v>
      </c>
      <c r="J1543" s="1">
        <v>3.7950659999999998</v>
      </c>
      <c r="K1543" s="1" t="s">
        <v>563</v>
      </c>
      <c r="L1543" s="1" t="s">
        <v>2</v>
      </c>
    </row>
    <row r="1544" spans="1:12" x14ac:dyDescent="0.25">
      <c r="A1544" s="4">
        <v>1514117</v>
      </c>
      <c r="B1544" s="4">
        <v>16</v>
      </c>
      <c r="C1544" s="4">
        <v>292</v>
      </c>
      <c r="D1544" s="39">
        <f t="shared" si="48"/>
        <v>262.8</v>
      </c>
      <c r="E1544" s="39">
        <f t="shared" si="49"/>
        <v>916.47768240000005</v>
      </c>
      <c r="F1544" s="8">
        <v>41688</v>
      </c>
      <c r="G1544" s="4">
        <v>55079</v>
      </c>
      <c r="H1544" s="4">
        <v>36662</v>
      </c>
      <c r="I1544" s="4" t="s">
        <v>595</v>
      </c>
      <c r="J1544" s="1">
        <v>3.487358</v>
      </c>
      <c r="K1544" s="1" t="s">
        <v>563</v>
      </c>
      <c r="L1544" s="1" t="s">
        <v>2</v>
      </c>
    </row>
    <row r="1545" spans="1:12" x14ac:dyDescent="0.25">
      <c r="A1545" s="4">
        <v>1515502</v>
      </c>
      <c r="B1545" s="4">
        <v>3</v>
      </c>
      <c r="C1545" s="4">
        <v>128</v>
      </c>
      <c r="D1545" s="39">
        <f t="shared" si="48"/>
        <v>115.2</v>
      </c>
      <c r="E1545" s="39">
        <f t="shared" si="49"/>
        <v>437.19160319999997</v>
      </c>
      <c r="F1545" s="8">
        <v>41688</v>
      </c>
      <c r="G1545" s="4" t="s">
        <v>444</v>
      </c>
      <c r="H1545" s="4">
        <v>37375</v>
      </c>
      <c r="I1545" s="4" t="s">
        <v>597</v>
      </c>
      <c r="J1545" s="1">
        <v>3.7950659999999998</v>
      </c>
      <c r="K1545" s="1" t="s">
        <v>563</v>
      </c>
      <c r="L1545" s="1" t="s">
        <v>2</v>
      </c>
    </row>
    <row r="1546" spans="1:12" x14ac:dyDescent="0.25">
      <c r="A1546" s="4">
        <v>1514803</v>
      </c>
      <c r="B1546" s="4">
        <v>23</v>
      </c>
      <c r="C1546" s="4">
        <v>300</v>
      </c>
      <c r="D1546" s="39">
        <f t="shared" si="48"/>
        <v>270</v>
      </c>
      <c r="E1546" s="39">
        <f t="shared" si="49"/>
        <v>1024.6678199999999</v>
      </c>
      <c r="F1546" s="8">
        <v>41688</v>
      </c>
      <c r="G1546" s="4">
        <v>55130</v>
      </c>
      <c r="H1546" s="4">
        <v>37045</v>
      </c>
      <c r="I1546" s="4" t="s">
        <v>595</v>
      </c>
      <c r="J1546" s="1">
        <v>3.7950659999999998</v>
      </c>
      <c r="K1546" s="1" t="s">
        <v>563</v>
      </c>
      <c r="L1546" s="1" t="s">
        <v>2</v>
      </c>
    </row>
    <row r="1547" spans="1:12" x14ac:dyDescent="0.25">
      <c r="A1547" s="4">
        <v>1515273</v>
      </c>
      <c r="B1547" s="4">
        <v>11</v>
      </c>
      <c r="C1547" s="4">
        <v>667</v>
      </c>
      <c r="D1547" s="39">
        <f t="shared" si="48"/>
        <v>600.30000000000007</v>
      </c>
      <c r="E1547" s="39">
        <f t="shared" si="49"/>
        <v>2301.7639068000003</v>
      </c>
      <c r="F1547" s="8">
        <v>41688</v>
      </c>
      <c r="G1547" s="4">
        <v>54917</v>
      </c>
      <c r="H1547" s="4">
        <v>36447</v>
      </c>
      <c r="I1547" s="4" t="s">
        <v>592</v>
      </c>
      <c r="J1547" s="1">
        <v>3.8343560000000001</v>
      </c>
      <c r="K1547" s="1" t="s">
        <v>563</v>
      </c>
      <c r="L1547" s="1" t="s">
        <v>2</v>
      </c>
    </row>
    <row r="1548" spans="1:12" x14ac:dyDescent="0.25">
      <c r="A1548" s="4">
        <v>1515785</v>
      </c>
      <c r="B1548" s="4">
        <v>15</v>
      </c>
      <c r="C1548" s="4">
        <v>279</v>
      </c>
      <c r="D1548" s="39">
        <f t="shared" si="48"/>
        <v>251.1</v>
      </c>
      <c r="E1548" s="39">
        <f t="shared" si="49"/>
        <v>775.00006199999996</v>
      </c>
      <c r="F1548" s="8">
        <v>41688</v>
      </c>
      <c r="G1548" s="4">
        <v>54166</v>
      </c>
      <c r="H1548" s="4">
        <v>30773</v>
      </c>
      <c r="I1548" s="4" t="s">
        <v>597</v>
      </c>
      <c r="J1548" s="1">
        <v>3.0864199999999999</v>
      </c>
      <c r="K1548" s="1" t="s">
        <v>563</v>
      </c>
      <c r="L1548" s="1" t="s">
        <v>2</v>
      </c>
    </row>
    <row r="1549" spans="1:12" x14ac:dyDescent="0.25">
      <c r="A1549" s="4">
        <v>1514123</v>
      </c>
      <c r="B1549" s="4">
        <v>16</v>
      </c>
      <c r="C1549" s="4">
        <v>292</v>
      </c>
      <c r="D1549" s="39">
        <f t="shared" si="48"/>
        <v>262.8</v>
      </c>
      <c r="E1549" s="39">
        <f t="shared" si="49"/>
        <v>916.47768240000005</v>
      </c>
      <c r="F1549" s="8">
        <v>41688</v>
      </c>
      <c r="G1549" s="4">
        <v>55079</v>
      </c>
      <c r="H1549" s="4">
        <v>36662</v>
      </c>
      <c r="I1549" s="4" t="s">
        <v>595</v>
      </c>
      <c r="J1549" s="1">
        <v>3.487358</v>
      </c>
      <c r="K1549" s="1" t="s">
        <v>563</v>
      </c>
      <c r="L1549" s="1" t="s">
        <v>2</v>
      </c>
    </row>
    <row r="1550" spans="1:12" x14ac:dyDescent="0.25">
      <c r="A1550" s="4">
        <v>1014643</v>
      </c>
      <c r="B1550" s="4">
        <v>9</v>
      </c>
      <c r="C1550" s="4">
        <v>787</v>
      </c>
      <c r="D1550" s="39">
        <f t="shared" si="48"/>
        <v>708.30000000000007</v>
      </c>
      <c r="E1550" s="39">
        <f t="shared" si="49"/>
        <v>2715.8743548000002</v>
      </c>
      <c r="F1550" s="8">
        <v>41688</v>
      </c>
      <c r="G1550" s="4">
        <v>54917</v>
      </c>
      <c r="H1550" s="4">
        <v>36447</v>
      </c>
      <c r="I1550" s="4" t="s">
        <v>592</v>
      </c>
      <c r="J1550" s="1">
        <v>3.8343560000000001</v>
      </c>
      <c r="K1550" s="1" t="s">
        <v>563</v>
      </c>
      <c r="L1550" s="1" t="s">
        <v>2</v>
      </c>
    </row>
    <row r="1551" spans="1:12" x14ac:dyDescent="0.25">
      <c r="A1551" s="4">
        <v>1014650</v>
      </c>
      <c r="B1551" s="4">
        <v>15</v>
      </c>
      <c r="C1551" s="4">
        <v>129</v>
      </c>
      <c r="D1551" s="39">
        <f t="shared" si="48"/>
        <v>116.10000000000001</v>
      </c>
      <c r="E1551" s="39">
        <f t="shared" si="49"/>
        <v>358.33336200000002</v>
      </c>
      <c r="F1551" s="8">
        <v>41688</v>
      </c>
      <c r="G1551" s="4" t="s">
        <v>638</v>
      </c>
      <c r="H1551" s="4">
        <v>31508</v>
      </c>
      <c r="I1551" s="4" t="s">
        <v>597</v>
      </c>
      <c r="J1551" s="1">
        <v>3.0864199999999999</v>
      </c>
      <c r="K1551" s="1" t="s">
        <v>563</v>
      </c>
      <c r="L1551" s="1" t="s">
        <v>2</v>
      </c>
    </row>
    <row r="1552" spans="1:12" x14ac:dyDescent="0.25">
      <c r="A1552" s="4">
        <v>1014632</v>
      </c>
      <c r="B1552" s="4">
        <v>12</v>
      </c>
      <c r="C1552" s="4">
        <v>135</v>
      </c>
      <c r="D1552" s="39">
        <f t="shared" si="48"/>
        <v>121.5</v>
      </c>
      <c r="E1552" s="39">
        <f t="shared" si="49"/>
        <v>461.10051899999996</v>
      </c>
      <c r="F1552" s="8">
        <v>41689</v>
      </c>
      <c r="G1552" s="4" t="s">
        <v>617</v>
      </c>
      <c r="H1552" s="4">
        <v>37499</v>
      </c>
      <c r="I1552" s="4" t="s">
        <v>590</v>
      </c>
      <c r="J1552" s="1">
        <v>3.7950659999999998</v>
      </c>
      <c r="K1552" s="1" t="s">
        <v>563</v>
      </c>
      <c r="L1552" s="1" t="s">
        <v>2</v>
      </c>
    </row>
    <row r="1553" spans="1:12" x14ac:dyDescent="0.25">
      <c r="A1553" s="4">
        <v>1515505</v>
      </c>
      <c r="B1553" s="4">
        <v>3</v>
      </c>
      <c r="C1553" s="4">
        <v>128</v>
      </c>
      <c r="D1553" s="39">
        <f t="shared" si="48"/>
        <v>115.2</v>
      </c>
      <c r="E1553" s="39">
        <f t="shared" si="49"/>
        <v>437.19160319999997</v>
      </c>
      <c r="F1553" s="8">
        <v>41689</v>
      </c>
      <c r="G1553" s="4" t="s">
        <v>445</v>
      </c>
      <c r="H1553" s="4">
        <v>37376</v>
      </c>
      <c r="I1553" s="4" t="s">
        <v>590</v>
      </c>
      <c r="J1553" s="1">
        <v>3.7950659999999998</v>
      </c>
      <c r="K1553" s="1" t="s">
        <v>563</v>
      </c>
      <c r="L1553" s="1" t="s">
        <v>2</v>
      </c>
    </row>
    <row r="1554" spans="1:12" x14ac:dyDescent="0.25">
      <c r="A1554" s="4">
        <v>1514119</v>
      </c>
      <c r="B1554" s="4">
        <v>16</v>
      </c>
      <c r="C1554" s="4">
        <v>292</v>
      </c>
      <c r="D1554" s="39">
        <f t="shared" si="48"/>
        <v>262.8</v>
      </c>
      <c r="E1554" s="39">
        <f t="shared" si="49"/>
        <v>916.47768240000005</v>
      </c>
      <c r="F1554" s="8">
        <v>41689</v>
      </c>
      <c r="G1554" s="4">
        <v>55079</v>
      </c>
      <c r="H1554" s="4">
        <v>36662</v>
      </c>
      <c r="I1554" s="4" t="s">
        <v>595</v>
      </c>
      <c r="J1554" s="1">
        <v>3.487358</v>
      </c>
      <c r="K1554" s="1" t="s">
        <v>563</v>
      </c>
      <c r="L1554" s="1" t="s">
        <v>2</v>
      </c>
    </row>
    <row r="1555" spans="1:12" x14ac:dyDescent="0.25">
      <c r="A1555" s="4">
        <v>1515784</v>
      </c>
      <c r="B1555" s="4">
        <v>10</v>
      </c>
      <c r="C1555" s="4">
        <v>237</v>
      </c>
      <c r="D1555" s="39">
        <f t="shared" si="48"/>
        <v>213.3</v>
      </c>
      <c r="E1555" s="39">
        <f t="shared" si="49"/>
        <v>658.33338600000002</v>
      </c>
      <c r="F1555" s="8">
        <v>41689</v>
      </c>
      <c r="G1555" s="4">
        <v>54166</v>
      </c>
      <c r="H1555" s="4">
        <v>30773</v>
      </c>
      <c r="I1555" s="4" t="s">
        <v>597</v>
      </c>
      <c r="J1555" s="1">
        <v>3.0864199999999999</v>
      </c>
      <c r="K1555" s="1" t="s">
        <v>563</v>
      </c>
      <c r="L1555" s="1" t="s">
        <v>2</v>
      </c>
    </row>
    <row r="1556" spans="1:12" x14ac:dyDescent="0.25">
      <c r="A1556" s="4">
        <v>1014651</v>
      </c>
      <c r="B1556" s="4">
        <v>15</v>
      </c>
      <c r="C1556" s="4">
        <v>279</v>
      </c>
      <c r="D1556" s="39">
        <f t="shared" si="48"/>
        <v>251.1</v>
      </c>
      <c r="E1556" s="39">
        <f t="shared" si="49"/>
        <v>875.6755938</v>
      </c>
      <c r="F1556" s="8">
        <v>41689</v>
      </c>
      <c r="G1556" s="4">
        <v>55157</v>
      </c>
      <c r="H1556" s="4">
        <v>36818</v>
      </c>
      <c r="I1556" s="4" t="s">
        <v>597</v>
      </c>
      <c r="J1556" s="1">
        <v>3.487358</v>
      </c>
      <c r="K1556" s="1" t="s">
        <v>563</v>
      </c>
      <c r="L1556" s="1" t="s">
        <v>2</v>
      </c>
    </row>
    <row r="1557" spans="1:12" x14ac:dyDescent="0.25">
      <c r="A1557" s="4">
        <v>1514434</v>
      </c>
      <c r="B1557" s="4">
        <v>22</v>
      </c>
      <c r="C1557" s="4">
        <v>208</v>
      </c>
      <c r="D1557" s="39">
        <f t="shared" si="48"/>
        <v>187.20000000000002</v>
      </c>
      <c r="E1557" s="39">
        <f t="shared" si="49"/>
        <v>649.99995840000008</v>
      </c>
      <c r="F1557" s="8">
        <v>41689</v>
      </c>
      <c r="G1557" s="4">
        <v>52107</v>
      </c>
      <c r="H1557" s="4">
        <v>31195</v>
      </c>
      <c r="I1557" s="4" t="s">
        <v>595</v>
      </c>
      <c r="J1557" s="1">
        <v>3.4722219999999999</v>
      </c>
      <c r="K1557" s="1" t="s">
        <v>563</v>
      </c>
      <c r="L1557" s="1" t="s">
        <v>2</v>
      </c>
    </row>
    <row r="1558" spans="1:12" x14ac:dyDescent="0.25">
      <c r="A1558" s="4">
        <v>1515485</v>
      </c>
      <c r="B1558" s="4">
        <v>3</v>
      </c>
      <c r="C1558" s="4">
        <v>128</v>
      </c>
      <c r="D1558" s="39">
        <f t="shared" si="48"/>
        <v>115.2</v>
      </c>
      <c r="E1558" s="39">
        <f t="shared" si="49"/>
        <v>454.61721600000004</v>
      </c>
      <c r="F1558" s="8">
        <v>41689</v>
      </c>
      <c r="G1558" s="4" t="s">
        <v>425</v>
      </c>
      <c r="H1558" s="4">
        <v>35947</v>
      </c>
      <c r="I1558" s="4" t="s">
        <v>597</v>
      </c>
      <c r="J1558" s="1">
        <v>3.9463300000000001</v>
      </c>
      <c r="K1558" s="1" t="s">
        <v>563</v>
      </c>
      <c r="L1558" s="1" t="s">
        <v>2</v>
      </c>
    </row>
    <row r="1559" spans="1:12" x14ac:dyDescent="0.25">
      <c r="A1559" s="4">
        <v>1014628</v>
      </c>
      <c r="B1559" s="4">
        <v>2</v>
      </c>
      <c r="C1559" s="4">
        <v>231</v>
      </c>
      <c r="D1559" s="39">
        <f t="shared" si="48"/>
        <v>207.9</v>
      </c>
      <c r="E1559" s="39">
        <f t="shared" si="49"/>
        <v>820.4420070000001</v>
      </c>
      <c r="F1559" s="8">
        <v>41689</v>
      </c>
      <c r="G1559" s="4">
        <v>54157</v>
      </c>
      <c r="H1559" s="4" t="s">
        <v>639</v>
      </c>
      <c r="I1559" s="4" t="s">
        <v>590</v>
      </c>
      <c r="J1559" s="1">
        <v>3.9463300000000001</v>
      </c>
      <c r="K1559" s="1" t="s">
        <v>563</v>
      </c>
      <c r="L1559" s="1" t="s">
        <v>2</v>
      </c>
    </row>
    <row r="1560" spans="1:12" x14ac:dyDescent="0.25">
      <c r="A1560" s="4">
        <v>1014670</v>
      </c>
      <c r="B1560" s="4">
        <v>10</v>
      </c>
      <c r="C1560" s="4">
        <v>99</v>
      </c>
      <c r="D1560" s="39">
        <f t="shared" si="48"/>
        <v>89.100000000000009</v>
      </c>
      <c r="E1560" s="39">
        <f t="shared" si="49"/>
        <v>271.06786080000006</v>
      </c>
      <c r="F1560" s="8">
        <v>41689</v>
      </c>
      <c r="G1560" s="4" t="s">
        <v>408</v>
      </c>
      <c r="H1560" s="4">
        <v>37340</v>
      </c>
      <c r="I1560" s="4" t="s">
        <v>590</v>
      </c>
      <c r="J1560" s="1">
        <v>3.0422880000000001</v>
      </c>
      <c r="K1560" s="1" t="s">
        <v>563</v>
      </c>
      <c r="L1560" s="1" t="s">
        <v>2</v>
      </c>
    </row>
    <row r="1561" spans="1:12" x14ac:dyDescent="0.25">
      <c r="A1561" s="4">
        <v>1515498</v>
      </c>
      <c r="B1561" s="4">
        <v>15</v>
      </c>
      <c r="C1561" s="4">
        <v>174</v>
      </c>
      <c r="D1561" s="39">
        <f t="shared" si="48"/>
        <v>156.6</v>
      </c>
      <c r="E1561" s="39">
        <f t="shared" si="49"/>
        <v>594.30733559999999</v>
      </c>
      <c r="F1561" s="8">
        <v>41689</v>
      </c>
      <c r="G1561" s="4" t="s">
        <v>443</v>
      </c>
      <c r="H1561" s="4">
        <v>37374</v>
      </c>
      <c r="I1561" s="4" t="s">
        <v>597</v>
      </c>
      <c r="J1561" s="1">
        <v>3.7950659999999998</v>
      </c>
      <c r="K1561" s="1" t="s">
        <v>563</v>
      </c>
      <c r="L1561" s="1" t="s">
        <v>2</v>
      </c>
    </row>
    <row r="1562" spans="1:12" x14ac:dyDescent="0.25">
      <c r="A1562" s="4">
        <v>1514436</v>
      </c>
      <c r="B1562" s="4">
        <v>23</v>
      </c>
      <c r="C1562" s="4">
        <v>208</v>
      </c>
      <c r="D1562" s="39">
        <f t="shared" si="48"/>
        <v>187.20000000000002</v>
      </c>
      <c r="E1562" s="39">
        <f t="shared" si="49"/>
        <v>649.99995840000008</v>
      </c>
      <c r="F1562" s="8">
        <v>41689</v>
      </c>
      <c r="G1562" s="4">
        <v>52107</v>
      </c>
      <c r="H1562" s="4">
        <v>31195</v>
      </c>
      <c r="I1562" s="4" t="s">
        <v>595</v>
      </c>
      <c r="J1562" s="1">
        <v>3.4722219999999999</v>
      </c>
      <c r="K1562" s="1" t="s">
        <v>563</v>
      </c>
      <c r="L1562" s="1" t="s">
        <v>2</v>
      </c>
    </row>
    <row r="1563" spans="1:12" x14ac:dyDescent="0.25">
      <c r="A1563" s="4">
        <v>1515511</v>
      </c>
      <c r="B1563" s="4">
        <v>15</v>
      </c>
      <c r="C1563" s="4">
        <v>174</v>
      </c>
      <c r="D1563" s="39">
        <f t="shared" si="48"/>
        <v>156.6</v>
      </c>
      <c r="E1563" s="39">
        <f t="shared" si="49"/>
        <v>594.30733559999999</v>
      </c>
      <c r="F1563" s="8">
        <v>41689</v>
      </c>
      <c r="G1563" s="4" t="s">
        <v>451</v>
      </c>
      <c r="H1563" s="4">
        <v>37501</v>
      </c>
      <c r="I1563" s="4" t="s">
        <v>590</v>
      </c>
      <c r="J1563" s="1">
        <v>3.7950659999999998</v>
      </c>
      <c r="K1563" s="1" t="s">
        <v>563</v>
      </c>
      <c r="L1563" s="1" t="s">
        <v>2</v>
      </c>
    </row>
    <row r="1564" spans="1:12" x14ac:dyDescent="0.25">
      <c r="A1564" s="4">
        <v>1514120</v>
      </c>
      <c r="B1564" s="4">
        <v>16</v>
      </c>
      <c r="C1564" s="4">
        <v>292</v>
      </c>
      <c r="D1564" s="39">
        <f t="shared" si="48"/>
        <v>262.8</v>
      </c>
      <c r="E1564" s="39">
        <f t="shared" si="49"/>
        <v>916.47768240000005</v>
      </c>
      <c r="F1564" s="8">
        <v>41689</v>
      </c>
      <c r="G1564" s="4">
        <v>55079</v>
      </c>
      <c r="H1564" s="4">
        <v>36662</v>
      </c>
      <c r="I1564" s="4" t="s">
        <v>595</v>
      </c>
      <c r="J1564" s="1">
        <v>3.487358</v>
      </c>
      <c r="K1564" s="1" t="s">
        <v>563</v>
      </c>
      <c r="L1564" s="1" t="s">
        <v>2</v>
      </c>
    </row>
    <row r="1565" spans="1:12" x14ac:dyDescent="0.25">
      <c r="A1565" s="4">
        <v>1514435</v>
      </c>
      <c r="B1565" s="4">
        <v>22</v>
      </c>
      <c r="C1565" s="4">
        <v>208</v>
      </c>
      <c r="D1565" s="39">
        <f t="shared" si="48"/>
        <v>187.20000000000002</v>
      </c>
      <c r="E1565" s="39">
        <f t="shared" si="49"/>
        <v>649.99995840000008</v>
      </c>
      <c r="F1565" s="8">
        <v>41689</v>
      </c>
      <c r="G1565" s="4">
        <v>52107</v>
      </c>
      <c r="H1565" s="4">
        <v>31195</v>
      </c>
      <c r="I1565" s="4" t="s">
        <v>595</v>
      </c>
      <c r="J1565" s="1">
        <v>3.4722219999999999</v>
      </c>
      <c r="K1565" s="1" t="s">
        <v>563</v>
      </c>
      <c r="L1565" s="1" t="s">
        <v>2</v>
      </c>
    </row>
    <row r="1566" spans="1:12" x14ac:dyDescent="0.25">
      <c r="A1566" s="4">
        <v>1515504</v>
      </c>
      <c r="B1566" s="4">
        <v>15</v>
      </c>
      <c r="C1566" s="4">
        <v>174</v>
      </c>
      <c r="D1566" s="39">
        <f t="shared" si="48"/>
        <v>156.6</v>
      </c>
      <c r="E1566" s="39">
        <f t="shared" si="49"/>
        <v>594.30733559999999</v>
      </c>
      <c r="F1566" s="8">
        <v>41689</v>
      </c>
      <c r="G1566" s="4" t="s">
        <v>445</v>
      </c>
      <c r="H1566" s="4">
        <v>37376</v>
      </c>
      <c r="I1566" s="4" t="s">
        <v>590</v>
      </c>
      <c r="J1566" s="1">
        <v>3.7950659999999998</v>
      </c>
      <c r="K1566" s="1" t="s">
        <v>563</v>
      </c>
      <c r="L1566" s="1" t="s">
        <v>2</v>
      </c>
    </row>
    <row r="1567" spans="1:12" x14ac:dyDescent="0.25">
      <c r="A1567" s="4">
        <v>1514437</v>
      </c>
      <c r="B1567" s="4">
        <v>23</v>
      </c>
      <c r="C1567" s="4">
        <v>208</v>
      </c>
      <c r="D1567" s="39">
        <f t="shared" si="48"/>
        <v>187.20000000000002</v>
      </c>
      <c r="E1567" s="39">
        <f t="shared" si="49"/>
        <v>649.99995840000008</v>
      </c>
      <c r="F1567" s="8">
        <v>41689</v>
      </c>
      <c r="G1567" s="4">
        <v>52107</v>
      </c>
      <c r="H1567" s="4">
        <v>31195</v>
      </c>
      <c r="I1567" s="4" t="s">
        <v>595</v>
      </c>
      <c r="J1567" s="1">
        <v>3.4722219999999999</v>
      </c>
      <c r="K1567" s="1" t="s">
        <v>563</v>
      </c>
      <c r="L1567" s="1" t="s">
        <v>2</v>
      </c>
    </row>
    <row r="1568" spans="1:12" x14ac:dyDescent="0.25">
      <c r="A1568" s="4">
        <v>1514121</v>
      </c>
      <c r="B1568" s="4">
        <v>16</v>
      </c>
      <c r="C1568" s="4">
        <v>292</v>
      </c>
      <c r="D1568" s="39">
        <f t="shared" si="48"/>
        <v>262.8</v>
      </c>
      <c r="E1568" s="39">
        <f t="shared" si="49"/>
        <v>916.47768240000005</v>
      </c>
      <c r="F1568" s="8">
        <v>41689</v>
      </c>
      <c r="G1568" s="4">
        <v>55079</v>
      </c>
      <c r="H1568" s="4">
        <v>36662</v>
      </c>
      <c r="I1568" s="4" t="s">
        <v>595</v>
      </c>
      <c r="J1568" s="1">
        <v>3.487358</v>
      </c>
      <c r="K1568" s="1" t="s">
        <v>563</v>
      </c>
      <c r="L1568" s="1" t="s">
        <v>2</v>
      </c>
    </row>
    <row r="1569" spans="1:12" x14ac:dyDescent="0.25">
      <c r="A1569" s="4">
        <v>1514438</v>
      </c>
      <c r="B1569" s="4">
        <v>22</v>
      </c>
      <c r="C1569" s="4">
        <v>208</v>
      </c>
      <c r="D1569" s="39">
        <f t="shared" si="48"/>
        <v>187.20000000000002</v>
      </c>
      <c r="E1569" s="39">
        <f t="shared" si="49"/>
        <v>649.99995840000008</v>
      </c>
      <c r="F1569" s="8">
        <v>41689</v>
      </c>
      <c r="G1569" s="4">
        <v>52107</v>
      </c>
      <c r="H1569" s="4">
        <v>31195</v>
      </c>
      <c r="I1569" s="4" t="s">
        <v>595</v>
      </c>
      <c r="J1569" s="1">
        <v>3.4722219999999999</v>
      </c>
      <c r="K1569" s="1" t="s">
        <v>563</v>
      </c>
      <c r="L1569" s="1" t="s">
        <v>2</v>
      </c>
    </row>
    <row r="1570" spans="1:12" x14ac:dyDescent="0.25">
      <c r="A1570" s="4">
        <v>1014669</v>
      </c>
      <c r="B1570" s="4">
        <v>9</v>
      </c>
      <c r="C1570" s="4">
        <v>787</v>
      </c>
      <c r="D1570" s="39">
        <f t="shared" si="48"/>
        <v>708.30000000000007</v>
      </c>
      <c r="E1570" s="39">
        <f t="shared" si="49"/>
        <v>2715.8743548000002</v>
      </c>
      <c r="F1570" s="8">
        <v>41689</v>
      </c>
      <c r="G1570" s="4">
        <v>54917</v>
      </c>
      <c r="H1570" s="4">
        <v>36447</v>
      </c>
      <c r="I1570" s="4" t="s">
        <v>592</v>
      </c>
      <c r="J1570" s="1">
        <v>3.8343560000000001</v>
      </c>
      <c r="K1570" s="1" t="s">
        <v>563</v>
      </c>
      <c r="L1570" s="1" t="s">
        <v>2</v>
      </c>
    </row>
    <row r="1571" spans="1:12" x14ac:dyDescent="0.25">
      <c r="A1571" s="4">
        <v>1514439</v>
      </c>
      <c r="B1571" s="4">
        <v>20</v>
      </c>
      <c r="C1571" s="4">
        <v>194</v>
      </c>
      <c r="D1571" s="39">
        <f t="shared" si="48"/>
        <v>174.6</v>
      </c>
      <c r="E1571" s="39">
        <f t="shared" si="49"/>
        <v>606.24996119999992</v>
      </c>
      <c r="F1571" s="8">
        <v>41689</v>
      </c>
      <c r="G1571" s="4">
        <v>52107</v>
      </c>
      <c r="H1571" s="4">
        <v>31195</v>
      </c>
      <c r="I1571" s="4" t="s">
        <v>595</v>
      </c>
      <c r="J1571" s="1">
        <v>3.4722219999999999</v>
      </c>
      <c r="K1571" s="1" t="s">
        <v>563</v>
      </c>
      <c r="L1571" s="1" t="s">
        <v>2</v>
      </c>
    </row>
    <row r="1572" spans="1:12" x14ac:dyDescent="0.25">
      <c r="A1572" s="4">
        <v>1514122</v>
      </c>
      <c r="B1572" s="4">
        <v>16</v>
      </c>
      <c r="C1572" s="4">
        <v>292</v>
      </c>
      <c r="D1572" s="39">
        <f t="shared" si="48"/>
        <v>262.8</v>
      </c>
      <c r="E1572" s="39">
        <f t="shared" si="49"/>
        <v>916.47768240000005</v>
      </c>
      <c r="F1572" s="8">
        <v>41689</v>
      </c>
      <c r="G1572" s="4">
        <v>55079</v>
      </c>
      <c r="H1572" s="4">
        <v>36662</v>
      </c>
      <c r="I1572" s="4" t="s">
        <v>595</v>
      </c>
      <c r="J1572" s="1">
        <v>3.487358</v>
      </c>
      <c r="K1572" s="1" t="s">
        <v>563</v>
      </c>
      <c r="L1572" s="1" t="s">
        <v>2</v>
      </c>
    </row>
    <row r="1573" spans="1:12" x14ac:dyDescent="0.25">
      <c r="A1573" s="4">
        <v>1514802</v>
      </c>
      <c r="B1573" s="4">
        <v>22</v>
      </c>
      <c r="C1573" s="4">
        <v>300</v>
      </c>
      <c r="D1573" s="39">
        <f t="shared" si="48"/>
        <v>270</v>
      </c>
      <c r="E1573" s="39">
        <f t="shared" si="49"/>
        <v>1024.6678199999999</v>
      </c>
      <c r="F1573" s="8">
        <v>41689</v>
      </c>
      <c r="G1573" s="4">
        <v>55130</v>
      </c>
      <c r="H1573" s="4">
        <v>37045</v>
      </c>
      <c r="I1573" s="4" t="s">
        <v>595</v>
      </c>
      <c r="J1573" s="1">
        <v>3.7950659999999998</v>
      </c>
      <c r="K1573" s="1" t="s">
        <v>563</v>
      </c>
      <c r="L1573" s="1" t="s">
        <v>2</v>
      </c>
    </row>
    <row r="1574" spans="1:12" x14ac:dyDescent="0.25">
      <c r="A1574" s="4">
        <v>1014663</v>
      </c>
      <c r="B1574" s="4">
        <v>11</v>
      </c>
      <c r="C1574" s="4">
        <v>586</v>
      </c>
      <c r="D1574" s="39">
        <f t="shared" si="48"/>
        <v>527.4</v>
      </c>
      <c r="E1574" s="39">
        <f t="shared" si="49"/>
        <v>1839.2326091999998</v>
      </c>
      <c r="F1574" s="8">
        <v>41690</v>
      </c>
      <c r="G1574" s="4">
        <v>55079</v>
      </c>
      <c r="H1574" s="4">
        <v>36736</v>
      </c>
      <c r="I1574" s="4" t="s">
        <v>591</v>
      </c>
      <c r="J1574" s="1">
        <v>3.487358</v>
      </c>
      <c r="K1574" s="1" t="s">
        <v>563</v>
      </c>
      <c r="L1574" s="1" t="s">
        <v>2</v>
      </c>
    </row>
    <row r="1575" spans="1:12" x14ac:dyDescent="0.25">
      <c r="A1575" s="4">
        <v>1514111</v>
      </c>
      <c r="B1575" s="4">
        <v>16</v>
      </c>
      <c r="C1575" s="4">
        <v>292</v>
      </c>
      <c r="D1575" s="39">
        <f t="shared" si="48"/>
        <v>262.8</v>
      </c>
      <c r="E1575" s="39">
        <f t="shared" si="49"/>
        <v>916.47768240000005</v>
      </c>
      <c r="F1575" s="8">
        <v>41690</v>
      </c>
      <c r="G1575" s="4">
        <v>55079</v>
      </c>
      <c r="H1575" s="4">
        <v>36662</v>
      </c>
      <c r="I1575" s="4" t="s">
        <v>595</v>
      </c>
      <c r="J1575" s="1">
        <v>3.487358</v>
      </c>
      <c r="K1575" s="1" t="s">
        <v>563</v>
      </c>
      <c r="L1575" s="1" t="s">
        <v>2</v>
      </c>
    </row>
    <row r="1576" spans="1:12" x14ac:dyDescent="0.25">
      <c r="A1576" s="4">
        <v>1014698</v>
      </c>
      <c r="B1576" s="4">
        <v>17</v>
      </c>
      <c r="C1576" s="4">
        <v>172</v>
      </c>
      <c r="D1576" s="39">
        <f t="shared" si="48"/>
        <v>154.80000000000001</v>
      </c>
      <c r="E1576" s="39">
        <f t="shared" si="49"/>
        <v>537.4999656</v>
      </c>
      <c r="F1576" s="8">
        <v>41690</v>
      </c>
      <c r="G1576" s="4">
        <v>52107</v>
      </c>
      <c r="H1576" s="4">
        <v>31195</v>
      </c>
      <c r="I1576" s="4" t="s">
        <v>595</v>
      </c>
      <c r="J1576" s="1">
        <v>3.4722219999999999</v>
      </c>
      <c r="K1576" s="1" t="s">
        <v>563</v>
      </c>
      <c r="L1576" s="1" t="s">
        <v>2</v>
      </c>
    </row>
    <row r="1577" spans="1:12" x14ac:dyDescent="0.25">
      <c r="A1577" s="4">
        <v>1515783</v>
      </c>
      <c r="B1577" s="4">
        <v>32</v>
      </c>
      <c r="C1577" s="4">
        <v>581</v>
      </c>
      <c r="D1577" s="39">
        <f t="shared" si="48"/>
        <v>522.9</v>
      </c>
      <c r="E1577" s="39">
        <f t="shared" si="49"/>
        <v>1613.8890179999999</v>
      </c>
      <c r="F1577" s="8">
        <v>41690</v>
      </c>
      <c r="G1577" s="4">
        <v>53818</v>
      </c>
      <c r="H1577" s="4">
        <v>33000</v>
      </c>
      <c r="I1577" s="4" t="s">
        <v>591</v>
      </c>
      <c r="J1577" s="1">
        <v>3.0864199999999999</v>
      </c>
      <c r="K1577" s="1" t="s">
        <v>563</v>
      </c>
      <c r="L1577" s="1" t="s">
        <v>2</v>
      </c>
    </row>
    <row r="1578" spans="1:12" x14ac:dyDescent="0.25">
      <c r="A1578" s="4">
        <v>1014652</v>
      </c>
      <c r="B1578" s="4">
        <v>37</v>
      </c>
      <c r="C1578" s="4">
        <v>604</v>
      </c>
      <c r="D1578" s="39">
        <f t="shared" si="48"/>
        <v>543.6</v>
      </c>
      <c r="E1578" s="39">
        <f t="shared" si="49"/>
        <v>2062.9978775999998</v>
      </c>
      <c r="F1578" s="8">
        <v>41690</v>
      </c>
      <c r="G1578" s="4">
        <v>55130</v>
      </c>
      <c r="H1578" s="4">
        <v>37168</v>
      </c>
      <c r="I1578" s="4" t="s">
        <v>619</v>
      </c>
      <c r="J1578" s="1">
        <v>3.7950659999999998</v>
      </c>
      <c r="K1578" s="1" t="s">
        <v>563</v>
      </c>
      <c r="L1578" s="1" t="s">
        <v>2</v>
      </c>
    </row>
    <row r="1579" spans="1:12" x14ac:dyDescent="0.25">
      <c r="A1579" s="4">
        <v>1514112</v>
      </c>
      <c r="B1579" s="4">
        <v>16</v>
      </c>
      <c r="C1579" s="4">
        <v>292</v>
      </c>
      <c r="D1579" s="39">
        <f t="shared" si="48"/>
        <v>262.8</v>
      </c>
      <c r="E1579" s="39">
        <f t="shared" si="49"/>
        <v>916.47768240000005</v>
      </c>
      <c r="F1579" s="8">
        <v>41690</v>
      </c>
      <c r="G1579" s="4">
        <v>55079</v>
      </c>
      <c r="H1579" s="4">
        <v>36662</v>
      </c>
      <c r="I1579" s="4" t="s">
        <v>595</v>
      </c>
      <c r="J1579" s="1">
        <v>3.487358</v>
      </c>
      <c r="K1579" s="1" t="s">
        <v>563</v>
      </c>
      <c r="L1579" s="1" t="s">
        <v>2</v>
      </c>
    </row>
    <row r="1580" spans="1:12" x14ac:dyDescent="0.25">
      <c r="A1580" s="4">
        <v>1515884</v>
      </c>
      <c r="B1580" s="4">
        <v>20</v>
      </c>
      <c r="C1580" s="4">
        <v>317</v>
      </c>
      <c r="D1580" s="39">
        <f t="shared" si="48"/>
        <v>285.3</v>
      </c>
      <c r="E1580" s="39">
        <f t="shared" si="49"/>
        <v>880.55562600000007</v>
      </c>
      <c r="F1580" s="8">
        <v>41690</v>
      </c>
      <c r="G1580" s="4">
        <v>53818</v>
      </c>
      <c r="H1580" s="4" t="s">
        <v>651</v>
      </c>
      <c r="I1580" s="4" t="s">
        <v>595</v>
      </c>
      <c r="J1580" s="1">
        <v>3.0864199999999999</v>
      </c>
      <c r="K1580" s="1" t="s">
        <v>563</v>
      </c>
      <c r="L1580" s="1" t="s">
        <v>2</v>
      </c>
    </row>
    <row r="1581" spans="1:12" x14ac:dyDescent="0.25">
      <c r="A1581" s="4">
        <v>1516226</v>
      </c>
      <c r="B1581" s="4">
        <v>15</v>
      </c>
      <c r="C1581" s="4">
        <v>129</v>
      </c>
      <c r="D1581" s="39">
        <f t="shared" si="48"/>
        <v>116.10000000000001</v>
      </c>
      <c r="E1581" s="39">
        <f t="shared" si="49"/>
        <v>404.88226380000003</v>
      </c>
      <c r="F1581" s="8">
        <v>41690</v>
      </c>
      <c r="G1581" s="4" t="s">
        <v>407</v>
      </c>
      <c r="H1581" s="4">
        <v>37329</v>
      </c>
      <c r="I1581" s="4" t="s">
        <v>590</v>
      </c>
      <c r="J1581" s="1">
        <v>3.487358</v>
      </c>
      <c r="K1581" s="1" t="s">
        <v>563</v>
      </c>
      <c r="L1581" s="1" t="s">
        <v>2</v>
      </c>
    </row>
    <row r="1582" spans="1:12" x14ac:dyDescent="0.25">
      <c r="A1582" s="4">
        <v>1514442</v>
      </c>
      <c r="B1582" s="4">
        <v>22</v>
      </c>
      <c r="C1582" s="4">
        <v>208</v>
      </c>
      <c r="D1582" s="39">
        <f t="shared" si="48"/>
        <v>187.20000000000002</v>
      </c>
      <c r="E1582" s="39">
        <f t="shared" si="49"/>
        <v>649.99995840000008</v>
      </c>
      <c r="F1582" s="8">
        <v>41690</v>
      </c>
      <c r="G1582" s="4">
        <v>52107</v>
      </c>
      <c r="H1582" s="4">
        <v>31195</v>
      </c>
      <c r="I1582" s="4" t="s">
        <v>595</v>
      </c>
      <c r="J1582" s="1">
        <v>3.4722219999999999</v>
      </c>
      <c r="K1582" s="1" t="s">
        <v>563</v>
      </c>
      <c r="L1582" s="1" t="s">
        <v>2</v>
      </c>
    </row>
    <row r="1583" spans="1:12" x14ac:dyDescent="0.25">
      <c r="A1583" s="4">
        <v>1515789</v>
      </c>
      <c r="B1583" s="4">
        <v>9</v>
      </c>
      <c r="C1583" s="4">
        <v>695</v>
      </c>
      <c r="D1583" s="39">
        <f t="shared" si="48"/>
        <v>625.5</v>
      </c>
      <c r="E1583" s="39">
        <f t="shared" si="49"/>
        <v>2181.3424289999998</v>
      </c>
      <c r="F1583" s="8">
        <v>41690</v>
      </c>
      <c r="G1583" s="4">
        <v>55079</v>
      </c>
      <c r="H1583" s="4">
        <v>36738</v>
      </c>
      <c r="I1583" s="4" t="s">
        <v>619</v>
      </c>
      <c r="J1583" s="1">
        <v>3.487358</v>
      </c>
      <c r="K1583" s="1" t="s">
        <v>563</v>
      </c>
      <c r="L1583" s="1" t="s">
        <v>2</v>
      </c>
    </row>
    <row r="1584" spans="1:12" x14ac:dyDescent="0.25">
      <c r="A1584" s="4">
        <v>1514789</v>
      </c>
      <c r="B1584" s="4">
        <v>11</v>
      </c>
      <c r="C1584" s="4">
        <v>636</v>
      </c>
      <c r="D1584" s="39">
        <f t="shared" si="48"/>
        <v>572.4</v>
      </c>
      <c r="E1584" s="39">
        <f t="shared" si="49"/>
        <v>2258.8792920000001</v>
      </c>
      <c r="F1584" s="8">
        <v>41690</v>
      </c>
      <c r="G1584" s="4">
        <v>53817</v>
      </c>
      <c r="H1584" s="4">
        <v>32904</v>
      </c>
      <c r="I1584" s="4" t="s">
        <v>591</v>
      </c>
      <c r="J1584" s="1">
        <v>3.9463300000000001</v>
      </c>
      <c r="K1584" s="1" t="s">
        <v>563</v>
      </c>
      <c r="L1584" s="1" t="s">
        <v>2</v>
      </c>
    </row>
    <row r="1585" spans="1:12" x14ac:dyDescent="0.25">
      <c r="A1585" s="4">
        <v>1516201</v>
      </c>
      <c r="B1585" s="4">
        <v>15</v>
      </c>
      <c r="C1585" s="4">
        <v>279</v>
      </c>
      <c r="D1585" s="39">
        <f t="shared" si="48"/>
        <v>251.1</v>
      </c>
      <c r="E1585" s="39">
        <f t="shared" si="49"/>
        <v>763.91851680000002</v>
      </c>
      <c r="F1585" s="8">
        <v>41690</v>
      </c>
      <c r="G1585" s="4">
        <v>55160</v>
      </c>
      <c r="H1585" s="4">
        <v>36759</v>
      </c>
      <c r="I1585" s="4" t="s">
        <v>597</v>
      </c>
      <c r="J1585" s="1">
        <v>3.0422880000000001</v>
      </c>
      <c r="K1585" s="1" t="s">
        <v>563</v>
      </c>
      <c r="L1585" s="1" t="s">
        <v>2</v>
      </c>
    </row>
    <row r="1586" spans="1:12" x14ac:dyDescent="0.25">
      <c r="A1586" s="4">
        <v>1514441</v>
      </c>
      <c r="B1586" s="4">
        <v>22</v>
      </c>
      <c r="C1586" s="4">
        <v>208</v>
      </c>
      <c r="D1586" s="39">
        <f t="shared" si="48"/>
        <v>187.20000000000002</v>
      </c>
      <c r="E1586" s="39">
        <f t="shared" si="49"/>
        <v>649.99995840000008</v>
      </c>
      <c r="F1586" s="8">
        <v>41690</v>
      </c>
      <c r="G1586" s="4">
        <v>52107</v>
      </c>
      <c r="H1586" s="4">
        <v>31195</v>
      </c>
      <c r="I1586" s="4" t="s">
        <v>595</v>
      </c>
      <c r="J1586" s="1">
        <v>3.4722219999999999</v>
      </c>
      <c r="K1586" s="1" t="s">
        <v>563</v>
      </c>
      <c r="L1586" s="1" t="s">
        <v>2</v>
      </c>
    </row>
    <row r="1587" spans="1:12" x14ac:dyDescent="0.25">
      <c r="A1587" s="4">
        <v>1514807</v>
      </c>
      <c r="B1587" s="4">
        <v>20</v>
      </c>
      <c r="C1587" s="4">
        <v>317</v>
      </c>
      <c r="D1587" s="39">
        <f t="shared" si="48"/>
        <v>285.3</v>
      </c>
      <c r="E1587" s="39">
        <f t="shared" si="49"/>
        <v>1082.7323297999999</v>
      </c>
      <c r="F1587" s="8">
        <v>41690</v>
      </c>
      <c r="G1587" s="4">
        <v>55130</v>
      </c>
      <c r="H1587" s="4">
        <v>37045</v>
      </c>
      <c r="I1587" s="4" t="s">
        <v>595</v>
      </c>
      <c r="J1587" s="1">
        <v>3.7950659999999998</v>
      </c>
      <c r="K1587" s="1" t="s">
        <v>563</v>
      </c>
      <c r="L1587" s="1" t="s">
        <v>2</v>
      </c>
    </row>
    <row r="1588" spans="1:12" x14ac:dyDescent="0.25">
      <c r="A1588" s="4">
        <v>1014702</v>
      </c>
      <c r="B1588" s="4">
        <v>3</v>
      </c>
      <c r="C1588" s="4">
        <v>128</v>
      </c>
      <c r="D1588" s="39">
        <f t="shared" si="48"/>
        <v>115.2</v>
      </c>
      <c r="E1588" s="39">
        <f t="shared" si="49"/>
        <v>454.61721600000004</v>
      </c>
      <c r="F1588" s="8">
        <v>41690</v>
      </c>
      <c r="G1588" s="4" t="s">
        <v>424</v>
      </c>
      <c r="H1588" s="4">
        <v>27620</v>
      </c>
      <c r="I1588" s="4" t="s">
        <v>597</v>
      </c>
      <c r="J1588" s="1">
        <v>3.9463300000000001</v>
      </c>
      <c r="K1588" s="1" t="s">
        <v>563</v>
      </c>
      <c r="L1588" s="1" t="s">
        <v>2</v>
      </c>
    </row>
    <row r="1589" spans="1:12" x14ac:dyDescent="0.25">
      <c r="A1589" s="4">
        <v>1516016</v>
      </c>
      <c r="B1589" s="4">
        <v>8</v>
      </c>
      <c r="C1589" s="4">
        <v>234</v>
      </c>
      <c r="D1589" s="39">
        <f t="shared" si="48"/>
        <v>210.6</v>
      </c>
      <c r="E1589" s="39">
        <f t="shared" si="49"/>
        <v>650.00005199999998</v>
      </c>
      <c r="F1589" s="8">
        <v>41690</v>
      </c>
      <c r="G1589" s="4">
        <v>54166</v>
      </c>
      <c r="H1589" s="4">
        <v>30773</v>
      </c>
      <c r="I1589" s="4" t="s">
        <v>597</v>
      </c>
      <c r="J1589" s="1">
        <v>3.0864199999999999</v>
      </c>
      <c r="K1589" s="1" t="s">
        <v>563</v>
      </c>
      <c r="L1589" s="1" t="s">
        <v>2</v>
      </c>
    </row>
    <row r="1590" spans="1:12" x14ac:dyDescent="0.25">
      <c r="A1590" s="4">
        <v>1514845</v>
      </c>
      <c r="B1590" s="4">
        <v>3</v>
      </c>
      <c r="C1590" s="4">
        <v>128</v>
      </c>
      <c r="D1590" s="39">
        <f t="shared" si="48"/>
        <v>115.2</v>
      </c>
      <c r="E1590" s="39">
        <f t="shared" si="49"/>
        <v>437.19160319999997</v>
      </c>
      <c r="F1590" s="8">
        <v>41690</v>
      </c>
      <c r="G1590" s="4" t="s">
        <v>447</v>
      </c>
      <c r="H1590" s="4">
        <v>37372</v>
      </c>
      <c r="I1590" s="4" t="s">
        <v>590</v>
      </c>
      <c r="J1590" s="1">
        <v>3.7950659999999998</v>
      </c>
      <c r="K1590" s="1" t="s">
        <v>563</v>
      </c>
      <c r="L1590" s="1" t="s">
        <v>2</v>
      </c>
    </row>
    <row r="1591" spans="1:12" x14ac:dyDescent="0.25">
      <c r="A1591" s="4">
        <v>1514797</v>
      </c>
      <c r="B1591" s="4">
        <v>34</v>
      </c>
      <c r="C1591" s="4">
        <v>601</v>
      </c>
      <c r="D1591" s="39">
        <f t="shared" si="48"/>
        <v>540.9</v>
      </c>
      <c r="E1591" s="39">
        <f t="shared" si="49"/>
        <v>2134.5698969999999</v>
      </c>
      <c r="F1591" s="8">
        <v>41690</v>
      </c>
      <c r="G1591" s="4">
        <v>53808</v>
      </c>
      <c r="H1591" s="4">
        <v>36229</v>
      </c>
      <c r="I1591" s="4" t="s">
        <v>592</v>
      </c>
      <c r="J1591" s="1">
        <v>3.9463300000000001</v>
      </c>
      <c r="K1591" s="1" t="s">
        <v>563</v>
      </c>
      <c r="L1591" s="1" t="s">
        <v>2</v>
      </c>
    </row>
    <row r="1592" spans="1:12" x14ac:dyDescent="0.25">
      <c r="A1592" s="4">
        <v>1514816</v>
      </c>
      <c r="B1592" s="4">
        <v>2</v>
      </c>
      <c r="C1592" s="4">
        <v>641</v>
      </c>
      <c r="D1592" s="39">
        <f t="shared" si="48"/>
        <v>576.9</v>
      </c>
      <c r="E1592" s="39">
        <f t="shared" si="49"/>
        <v>2189.3735753999999</v>
      </c>
      <c r="F1592" s="8">
        <v>41691</v>
      </c>
      <c r="G1592" s="4">
        <v>55130</v>
      </c>
      <c r="H1592" s="4">
        <v>37193</v>
      </c>
      <c r="I1592" s="4" t="s">
        <v>591</v>
      </c>
      <c r="J1592" s="1">
        <v>3.7950659999999998</v>
      </c>
      <c r="K1592" s="1" t="s">
        <v>563</v>
      </c>
      <c r="L1592" s="1" t="s">
        <v>2</v>
      </c>
    </row>
    <row r="1593" spans="1:12" x14ac:dyDescent="0.25">
      <c r="A1593" s="4">
        <v>1014699</v>
      </c>
      <c r="B1593" s="4">
        <v>3</v>
      </c>
      <c r="C1593" s="4">
        <v>128</v>
      </c>
      <c r="D1593" s="39">
        <f t="shared" si="48"/>
        <v>115.2</v>
      </c>
      <c r="E1593" s="39">
        <f t="shared" si="49"/>
        <v>437.19160319999997</v>
      </c>
      <c r="F1593" s="8">
        <v>41691</v>
      </c>
      <c r="G1593" s="4" t="s">
        <v>438</v>
      </c>
      <c r="H1593" s="4">
        <v>37609</v>
      </c>
      <c r="I1593" s="4" t="s">
        <v>590</v>
      </c>
      <c r="J1593" s="1">
        <v>3.7950659999999998</v>
      </c>
      <c r="K1593" s="1" t="s">
        <v>563</v>
      </c>
      <c r="L1593" s="1" t="s">
        <v>2</v>
      </c>
    </row>
    <row r="1594" spans="1:12" x14ac:dyDescent="0.25">
      <c r="A1594" s="4">
        <v>1014710</v>
      </c>
      <c r="B1594" s="4">
        <v>15</v>
      </c>
      <c r="C1594" s="4">
        <v>174</v>
      </c>
      <c r="D1594" s="39">
        <f t="shared" si="48"/>
        <v>156.6</v>
      </c>
      <c r="E1594" s="39">
        <f t="shared" si="49"/>
        <v>594.30733559999999</v>
      </c>
      <c r="F1594" s="8">
        <v>41691</v>
      </c>
      <c r="G1594" s="4" t="s">
        <v>444</v>
      </c>
      <c r="H1594" s="4">
        <v>37375</v>
      </c>
      <c r="I1594" s="4" t="s">
        <v>597</v>
      </c>
      <c r="J1594" s="1">
        <v>3.7950659999999998</v>
      </c>
      <c r="K1594" s="1" t="s">
        <v>563</v>
      </c>
      <c r="L1594" s="1" t="s">
        <v>2</v>
      </c>
    </row>
    <row r="1595" spans="1:12" x14ac:dyDescent="0.25">
      <c r="A1595" s="4">
        <v>1514445</v>
      </c>
      <c r="B1595" s="4">
        <v>20</v>
      </c>
      <c r="C1595" s="4">
        <v>242</v>
      </c>
      <c r="D1595" s="39">
        <f t="shared" si="48"/>
        <v>217.8</v>
      </c>
      <c r="E1595" s="39">
        <f t="shared" si="49"/>
        <v>872.77099140000007</v>
      </c>
      <c r="F1595" s="8">
        <v>41691</v>
      </c>
      <c r="G1595" s="4">
        <v>53210</v>
      </c>
      <c r="H1595" s="4" t="s">
        <v>607</v>
      </c>
      <c r="I1595" s="4" t="s">
        <v>595</v>
      </c>
      <c r="J1595" s="1">
        <v>4.0072130000000001</v>
      </c>
      <c r="K1595" s="1" t="s">
        <v>563</v>
      </c>
      <c r="L1595" s="1" t="s">
        <v>2</v>
      </c>
    </row>
    <row r="1596" spans="1:12" x14ac:dyDescent="0.25">
      <c r="A1596" s="4">
        <v>1014711</v>
      </c>
      <c r="B1596" s="4">
        <v>9</v>
      </c>
      <c r="C1596" s="4">
        <v>787</v>
      </c>
      <c r="D1596" s="39">
        <f t="shared" si="48"/>
        <v>708.30000000000007</v>
      </c>
      <c r="E1596" s="39">
        <f t="shared" si="49"/>
        <v>2715.8743548000002</v>
      </c>
      <c r="F1596" s="8">
        <v>41691</v>
      </c>
      <c r="G1596" s="4">
        <v>54917</v>
      </c>
      <c r="H1596" s="4">
        <v>36447</v>
      </c>
      <c r="I1596" s="4" t="s">
        <v>592</v>
      </c>
      <c r="J1596" s="1">
        <v>3.8343560000000001</v>
      </c>
      <c r="K1596" s="1" t="s">
        <v>563</v>
      </c>
      <c r="L1596" s="1" t="s">
        <v>2</v>
      </c>
    </row>
    <row r="1597" spans="1:12" x14ac:dyDescent="0.25">
      <c r="A1597" s="4">
        <v>1514798</v>
      </c>
      <c r="B1597" s="4">
        <v>34</v>
      </c>
      <c r="C1597" s="4">
        <v>601</v>
      </c>
      <c r="D1597" s="39">
        <f t="shared" si="48"/>
        <v>540.9</v>
      </c>
      <c r="E1597" s="39">
        <f t="shared" si="49"/>
        <v>2134.5698969999999</v>
      </c>
      <c r="F1597" s="8">
        <v>41691</v>
      </c>
      <c r="G1597" s="4">
        <v>53808</v>
      </c>
      <c r="H1597" s="4">
        <v>36229</v>
      </c>
      <c r="I1597" s="4" t="s">
        <v>592</v>
      </c>
      <c r="J1597" s="1">
        <v>3.9463300000000001</v>
      </c>
      <c r="K1597" s="1" t="s">
        <v>563</v>
      </c>
      <c r="L1597" s="1" t="s">
        <v>2</v>
      </c>
    </row>
    <row r="1598" spans="1:12" x14ac:dyDescent="0.25">
      <c r="A1598" s="4">
        <v>1515499</v>
      </c>
      <c r="B1598" s="4">
        <v>12</v>
      </c>
      <c r="C1598" s="4">
        <v>135</v>
      </c>
      <c r="D1598" s="39">
        <f t="shared" si="48"/>
        <v>121.5</v>
      </c>
      <c r="E1598" s="39">
        <f t="shared" si="49"/>
        <v>461.10051899999996</v>
      </c>
      <c r="F1598" s="8">
        <v>41691</v>
      </c>
      <c r="G1598" s="4" t="s">
        <v>443</v>
      </c>
      <c r="H1598" s="4">
        <v>37374</v>
      </c>
      <c r="I1598" s="4" t="s">
        <v>597</v>
      </c>
      <c r="J1598" s="1">
        <v>3.7950659999999998</v>
      </c>
      <c r="K1598" s="1" t="s">
        <v>563</v>
      </c>
      <c r="L1598" s="1" t="s">
        <v>2</v>
      </c>
    </row>
    <row r="1599" spans="1:12" x14ac:dyDescent="0.25">
      <c r="A1599" s="4">
        <v>1516218</v>
      </c>
      <c r="B1599" s="4">
        <v>14</v>
      </c>
      <c r="C1599" s="4">
        <v>101</v>
      </c>
      <c r="D1599" s="39">
        <f t="shared" si="48"/>
        <v>90.9</v>
      </c>
      <c r="E1599" s="39">
        <f t="shared" si="49"/>
        <v>317.00084220000002</v>
      </c>
      <c r="F1599" s="8">
        <v>41691</v>
      </c>
      <c r="G1599" s="4" t="s">
        <v>403</v>
      </c>
      <c r="H1599" s="4">
        <v>37617</v>
      </c>
      <c r="I1599" s="4" t="s">
        <v>590</v>
      </c>
      <c r="J1599" s="1">
        <v>3.487358</v>
      </c>
      <c r="K1599" s="1" t="s">
        <v>563</v>
      </c>
      <c r="L1599" s="1" t="s">
        <v>2</v>
      </c>
    </row>
    <row r="1600" spans="1:12" x14ac:dyDescent="0.25">
      <c r="A1600" s="4">
        <v>1014732</v>
      </c>
      <c r="B1600" s="4">
        <v>20</v>
      </c>
      <c r="C1600" s="4">
        <v>242</v>
      </c>
      <c r="D1600" s="39">
        <f t="shared" si="48"/>
        <v>217.8</v>
      </c>
      <c r="E1600" s="39">
        <f t="shared" si="49"/>
        <v>872.77099140000007</v>
      </c>
      <c r="F1600" s="8">
        <v>41691</v>
      </c>
      <c r="G1600" s="4">
        <v>53210</v>
      </c>
      <c r="H1600" s="4" t="s">
        <v>607</v>
      </c>
      <c r="I1600" s="4" t="s">
        <v>595</v>
      </c>
      <c r="J1600" s="1">
        <v>4.0072130000000001</v>
      </c>
      <c r="K1600" s="1" t="s">
        <v>563</v>
      </c>
      <c r="L1600" s="1" t="s">
        <v>2</v>
      </c>
    </row>
    <row r="1601" spans="1:12" x14ac:dyDescent="0.25">
      <c r="A1601" s="4">
        <v>1514424</v>
      </c>
      <c r="B1601" s="4">
        <v>22</v>
      </c>
      <c r="C1601" s="4">
        <v>208</v>
      </c>
      <c r="D1601" s="39">
        <f t="shared" si="48"/>
        <v>187.20000000000002</v>
      </c>
      <c r="E1601" s="39">
        <f t="shared" si="49"/>
        <v>649.99995840000008</v>
      </c>
      <c r="F1601" s="8">
        <v>41691</v>
      </c>
      <c r="G1601" s="4">
        <v>52107</v>
      </c>
      <c r="H1601" s="4">
        <v>31195</v>
      </c>
      <c r="I1601" s="4" t="s">
        <v>595</v>
      </c>
      <c r="J1601" s="1">
        <v>3.4722219999999999</v>
      </c>
      <c r="K1601" s="1" t="s">
        <v>563</v>
      </c>
      <c r="L1601" s="1" t="s">
        <v>2</v>
      </c>
    </row>
    <row r="1602" spans="1:12" x14ac:dyDescent="0.25">
      <c r="A1602" s="4">
        <v>1515885</v>
      </c>
      <c r="B1602" s="4">
        <v>20</v>
      </c>
      <c r="C1602" s="4">
        <v>317</v>
      </c>
      <c r="D1602" s="39">
        <f t="shared" ref="D1602:D1665" si="50">C1602*0.9</f>
        <v>285.3</v>
      </c>
      <c r="E1602" s="39">
        <f t="shared" ref="E1602:E1665" si="51">D1602*J1602</f>
        <v>880.55562600000007</v>
      </c>
      <c r="F1602" s="8">
        <v>41691</v>
      </c>
      <c r="G1602" s="4">
        <v>53818</v>
      </c>
      <c r="H1602" s="4" t="s">
        <v>651</v>
      </c>
      <c r="I1602" s="4" t="s">
        <v>595</v>
      </c>
      <c r="J1602" s="1">
        <v>3.0864199999999999</v>
      </c>
      <c r="K1602" s="1" t="s">
        <v>563</v>
      </c>
      <c r="L1602" s="1" t="s">
        <v>2</v>
      </c>
    </row>
    <row r="1603" spans="1:12" x14ac:dyDescent="0.25">
      <c r="A1603" s="4">
        <v>1514815</v>
      </c>
      <c r="B1603" s="4">
        <v>2</v>
      </c>
      <c r="C1603" s="4">
        <v>698</v>
      </c>
      <c r="D1603" s="39">
        <f t="shared" si="50"/>
        <v>628.20000000000005</v>
      </c>
      <c r="E1603" s="39">
        <f t="shared" si="51"/>
        <v>2384.0604612000002</v>
      </c>
      <c r="F1603" s="8">
        <v>41691</v>
      </c>
      <c r="G1603" s="4">
        <v>55130</v>
      </c>
      <c r="H1603" s="4">
        <v>37195</v>
      </c>
      <c r="I1603" s="4" t="s">
        <v>591</v>
      </c>
      <c r="J1603" s="1">
        <v>3.7950659999999998</v>
      </c>
      <c r="K1603" s="1" t="s">
        <v>563</v>
      </c>
      <c r="L1603" s="1" t="s">
        <v>2</v>
      </c>
    </row>
    <row r="1604" spans="1:12" x14ac:dyDescent="0.25">
      <c r="A1604" s="4">
        <v>1516206</v>
      </c>
      <c r="B1604" s="4">
        <v>3</v>
      </c>
      <c r="C1604" s="4">
        <v>242</v>
      </c>
      <c r="D1604" s="39">
        <f t="shared" si="50"/>
        <v>217.8</v>
      </c>
      <c r="E1604" s="39">
        <f t="shared" si="51"/>
        <v>826.56537479999997</v>
      </c>
      <c r="F1604" s="8">
        <v>41691</v>
      </c>
      <c r="G1604" s="4">
        <v>55244</v>
      </c>
      <c r="H1604" s="4">
        <v>37865</v>
      </c>
      <c r="I1604" s="4" t="s">
        <v>597</v>
      </c>
      <c r="J1604" s="1">
        <v>3.7950659999999998</v>
      </c>
      <c r="K1604" s="1" t="s">
        <v>563</v>
      </c>
      <c r="L1604" s="1" t="s">
        <v>2</v>
      </c>
    </row>
    <row r="1605" spans="1:12" x14ac:dyDescent="0.25">
      <c r="A1605" s="4">
        <v>1014739</v>
      </c>
      <c r="B1605" s="4">
        <v>3</v>
      </c>
      <c r="C1605" s="4">
        <v>128</v>
      </c>
      <c r="D1605" s="39">
        <f t="shared" si="50"/>
        <v>115.2</v>
      </c>
      <c r="E1605" s="39">
        <f t="shared" si="51"/>
        <v>437.19160319999997</v>
      </c>
      <c r="F1605" s="8">
        <v>41691</v>
      </c>
      <c r="G1605" s="4" t="s">
        <v>443</v>
      </c>
      <c r="H1605" s="4">
        <v>37374</v>
      </c>
      <c r="I1605" s="4" t="s">
        <v>597</v>
      </c>
      <c r="J1605" s="1">
        <v>3.7950659999999998</v>
      </c>
      <c r="K1605" s="1" t="s">
        <v>563</v>
      </c>
      <c r="L1605" s="1" t="s">
        <v>2</v>
      </c>
    </row>
    <row r="1606" spans="1:12" x14ac:dyDescent="0.25">
      <c r="A1606" s="4">
        <v>1515790</v>
      </c>
      <c r="B1606" s="4">
        <v>9</v>
      </c>
      <c r="C1606" s="4">
        <v>695</v>
      </c>
      <c r="D1606" s="39">
        <f t="shared" si="50"/>
        <v>625.5</v>
      </c>
      <c r="E1606" s="39">
        <f t="shared" si="51"/>
        <v>2181.3424289999998</v>
      </c>
      <c r="F1606" s="8">
        <v>41691</v>
      </c>
      <c r="G1606" s="4">
        <v>55079</v>
      </c>
      <c r="H1606" s="4">
        <v>36738</v>
      </c>
      <c r="I1606" s="4" t="s">
        <v>619</v>
      </c>
      <c r="J1606" s="1">
        <v>3.487358</v>
      </c>
      <c r="K1606" s="1" t="s">
        <v>563</v>
      </c>
      <c r="L1606" s="1" t="s">
        <v>2</v>
      </c>
    </row>
    <row r="1607" spans="1:12" x14ac:dyDescent="0.25">
      <c r="A1607" s="4">
        <v>1515492</v>
      </c>
      <c r="B1607" s="4">
        <v>3</v>
      </c>
      <c r="C1607" s="4">
        <v>128</v>
      </c>
      <c r="D1607" s="39">
        <f t="shared" si="50"/>
        <v>115.2</v>
      </c>
      <c r="E1607" s="39">
        <f t="shared" si="51"/>
        <v>437.19160319999997</v>
      </c>
      <c r="F1607" s="8">
        <v>41691</v>
      </c>
      <c r="G1607" s="4" t="s">
        <v>654</v>
      </c>
      <c r="H1607" s="4">
        <v>37610</v>
      </c>
      <c r="I1607" s="4" t="s">
        <v>597</v>
      </c>
      <c r="J1607" s="1">
        <v>3.7950659999999998</v>
      </c>
      <c r="K1607" s="1" t="s">
        <v>563</v>
      </c>
      <c r="L1607" s="1" t="s">
        <v>2</v>
      </c>
    </row>
    <row r="1608" spans="1:12" x14ac:dyDescent="0.25">
      <c r="A1608" s="4">
        <v>1515886</v>
      </c>
      <c r="B1608" s="4">
        <v>20</v>
      </c>
      <c r="C1608" s="4">
        <v>317</v>
      </c>
      <c r="D1608" s="39">
        <f t="shared" si="50"/>
        <v>285.3</v>
      </c>
      <c r="E1608" s="39">
        <f t="shared" si="51"/>
        <v>880.55562600000007</v>
      </c>
      <c r="F1608" s="8">
        <v>41691</v>
      </c>
      <c r="G1608" s="4">
        <v>53818</v>
      </c>
      <c r="H1608" s="4" t="s">
        <v>651</v>
      </c>
      <c r="I1608" s="4" t="s">
        <v>595</v>
      </c>
      <c r="J1608" s="1">
        <v>3.0864199999999999</v>
      </c>
      <c r="K1608" s="1" t="s">
        <v>563</v>
      </c>
      <c r="L1608" s="1" t="s">
        <v>2</v>
      </c>
    </row>
    <row r="1609" spans="1:12" x14ac:dyDescent="0.25">
      <c r="A1609" s="4">
        <v>1014737</v>
      </c>
      <c r="B1609" s="4">
        <v>15</v>
      </c>
      <c r="C1609" s="4">
        <v>279</v>
      </c>
      <c r="D1609" s="39">
        <f t="shared" si="50"/>
        <v>251.1</v>
      </c>
      <c r="E1609" s="39">
        <f t="shared" si="51"/>
        <v>990.92346299999997</v>
      </c>
      <c r="F1609" s="8">
        <v>41691</v>
      </c>
      <c r="G1609" s="4">
        <v>54154</v>
      </c>
      <c r="H1609" s="4" t="s">
        <v>655</v>
      </c>
      <c r="I1609" s="4" t="s">
        <v>590</v>
      </c>
      <c r="J1609" s="1">
        <v>3.9463300000000001</v>
      </c>
      <c r="K1609" s="1" t="s">
        <v>563</v>
      </c>
      <c r="L1609" s="1" t="s">
        <v>2</v>
      </c>
    </row>
    <row r="1610" spans="1:12" x14ac:dyDescent="0.25">
      <c r="A1610" s="4">
        <v>1514787</v>
      </c>
      <c r="B1610" s="4">
        <v>10</v>
      </c>
      <c r="C1610" s="4">
        <v>607</v>
      </c>
      <c r="D1610" s="39">
        <f t="shared" si="50"/>
        <v>546.30000000000007</v>
      </c>
      <c r="E1610" s="39">
        <f t="shared" si="51"/>
        <v>2155.8800790000005</v>
      </c>
      <c r="F1610" s="8">
        <v>41692</v>
      </c>
      <c r="G1610" s="4">
        <v>53817</v>
      </c>
      <c r="H1610" s="4">
        <v>32904</v>
      </c>
      <c r="I1610" s="4" t="s">
        <v>591</v>
      </c>
      <c r="J1610" s="1">
        <v>3.9463300000000001</v>
      </c>
      <c r="K1610" s="1" t="s">
        <v>563</v>
      </c>
      <c r="L1610" s="1" t="s">
        <v>2</v>
      </c>
    </row>
    <row r="1611" spans="1:12" x14ac:dyDescent="0.25">
      <c r="A1611" s="4">
        <v>1014497</v>
      </c>
      <c r="B1611" s="4">
        <v>14</v>
      </c>
      <c r="C1611" s="4">
        <v>661</v>
      </c>
      <c r="D1611" s="39">
        <f t="shared" si="50"/>
        <v>594.9</v>
      </c>
      <c r="E1611" s="39">
        <f t="shared" si="51"/>
        <v>2281.0583843999998</v>
      </c>
      <c r="F1611" s="8">
        <v>41692</v>
      </c>
      <c r="G1611" s="4">
        <v>54917</v>
      </c>
      <c r="H1611" s="4" t="s">
        <v>616</v>
      </c>
      <c r="I1611" s="4" t="s">
        <v>604</v>
      </c>
      <c r="J1611" s="1">
        <v>3.8343560000000001</v>
      </c>
      <c r="K1611" s="1" t="s">
        <v>563</v>
      </c>
      <c r="L1611" s="1" t="s">
        <v>2</v>
      </c>
    </row>
    <row r="1612" spans="1:12" x14ac:dyDescent="0.25">
      <c r="A1612" s="4">
        <v>1514818</v>
      </c>
      <c r="B1612" s="4">
        <v>2</v>
      </c>
      <c r="C1612" s="4">
        <v>770</v>
      </c>
      <c r="D1612" s="39">
        <f t="shared" si="50"/>
        <v>693</v>
      </c>
      <c r="E1612" s="39">
        <f t="shared" si="51"/>
        <v>2629.9807379999997</v>
      </c>
      <c r="F1612" s="8">
        <v>41692</v>
      </c>
      <c r="G1612" s="4">
        <v>55130</v>
      </c>
      <c r="H1612" s="4">
        <v>37194</v>
      </c>
      <c r="I1612" s="4" t="s">
        <v>591</v>
      </c>
      <c r="J1612" s="1">
        <v>3.7950659999999998</v>
      </c>
      <c r="K1612" s="1" t="s">
        <v>563</v>
      </c>
      <c r="L1612" s="1" t="s">
        <v>2</v>
      </c>
    </row>
    <row r="1613" spans="1:12" x14ac:dyDescent="0.25">
      <c r="A1613" s="4">
        <v>1014735</v>
      </c>
      <c r="B1613" s="4">
        <v>17</v>
      </c>
      <c r="C1613" s="4">
        <v>293</v>
      </c>
      <c r="D1613" s="39">
        <f t="shared" si="50"/>
        <v>263.7</v>
      </c>
      <c r="E1613" s="39">
        <f t="shared" si="51"/>
        <v>1000.7589042</v>
      </c>
      <c r="F1613" s="8">
        <v>41692</v>
      </c>
      <c r="G1613" s="4">
        <v>55130</v>
      </c>
      <c r="H1613" s="4">
        <v>37045</v>
      </c>
      <c r="I1613" s="4" t="s">
        <v>595</v>
      </c>
      <c r="J1613" s="1">
        <v>3.7950659999999998</v>
      </c>
      <c r="K1613" s="1" t="s">
        <v>563</v>
      </c>
      <c r="L1613" s="1" t="s">
        <v>2</v>
      </c>
    </row>
    <row r="1614" spans="1:12" x14ac:dyDescent="0.25">
      <c r="A1614" s="4">
        <v>1014752</v>
      </c>
      <c r="B1614" s="4">
        <v>15</v>
      </c>
      <c r="C1614" s="4">
        <v>381</v>
      </c>
      <c r="D1614" s="39">
        <f t="shared" si="50"/>
        <v>342.90000000000003</v>
      </c>
      <c r="E1614" s="39">
        <f t="shared" si="51"/>
        <v>816.42844080000009</v>
      </c>
      <c r="F1614" s="8">
        <v>41692</v>
      </c>
      <c r="G1614" s="4">
        <v>52933</v>
      </c>
      <c r="H1614" s="4">
        <v>38073</v>
      </c>
      <c r="I1614" s="4" t="s">
        <v>593</v>
      </c>
      <c r="J1614" s="1">
        <v>2.3809520000000002</v>
      </c>
      <c r="K1614" s="1" t="s">
        <v>563</v>
      </c>
      <c r="L1614" s="1" t="s">
        <v>2</v>
      </c>
    </row>
    <row r="1615" spans="1:12" x14ac:dyDescent="0.25">
      <c r="A1615" s="4">
        <v>1516200</v>
      </c>
      <c r="B1615" s="4">
        <v>14</v>
      </c>
      <c r="C1615" s="4">
        <v>234</v>
      </c>
      <c r="D1615" s="39">
        <f t="shared" si="50"/>
        <v>210.6</v>
      </c>
      <c r="E1615" s="39">
        <f t="shared" si="51"/>
        <v>734.43759479999994</v>
      </c>
      <c r="F1615" s="8">
        <v>41692</v>
      </c>
      <c r="G1615" s="4">
        <v>55157</v>
      </c>
      <c r="H1615" s="4">
        <v>36818</v>
      </c>
      <c r="I1615" s="4" t="s">
        <v>597</v>
      </c>
      <c r="J1615" s="1">
        <v>3.487358</v>
      </c>
      <c r="K1615" s="1" t="s">
        <v>563</v>
      </c>
      <c r="L1615" s="1" t="s">
        <v>2</v>
      </c>
    </row>
    <row r="1616" spans="1:12" x14ac:dyDescent="0.25">
      <c r="A1616" s="4">
        <v>1515715</v>
      </c>
      <c r="B1616" s="4">
        <v>15</v>
      </c>
      <c r="C1616" s="4">
        <v>174</v>
      </c>
      <c r="D1616" s="39">
        <f t="shared" si="50"/>
        <v>156.6</v>
      </c>
      <c r="E1616" s="39">
        <f t="shared" si="51"/>
        <v>594.30733559999999</v>
      </c>
      <c r="F1616" s="8">
        <v>41692</v>
      </c>
      <c r="G1616" s="4" t="s">
        <v>445</v>
      </c>
      <c r="H1616" s="4">
        <v>37376</v>
      </c>
      <c r="I1616" s="4" t="s">
        <v>590</v>
      </c>
      <c r="J1616" s="1">
        <v>3.7950659999999998</v>
      </c>
      <c r="K1616" s="1" t="s">
        <v>563</v>
      </c>
      <c r="L1616" s="1" t="s">
        <v>2</v>
      </c>
    </row>
    <row r="1617" spans="1:12" x14ac:dyDescent="0.25">
      <c r="A1617" s="4">
        <v>1515795</v>
      </c>
      <c r="B1617" s="4">
        <v>10</v>
      </c>
      <c r="C1617" s="4">
        <v>559</v>
      </c>
      <c r="D1617" s="39">
        <f t="shared" si="50"/>
        <v>503.1</v>
      </c>
      <c r="E1617" s="39">
        <f t="shared" si="51"/>
        <v>1754.4898098000001</v>
      </c>
      <c r="F1617" s="8">
        <v>41692</v>
      </c>
      <c r="G1617" s="4">
        <v>55079</v>
      </c>
      <c r="H1617" s="4">
        <v>36736</v>
      </c>
      <c r="I1617" s="4" t="s">
        <v>591</v>
      </c>
      <c r="J1617" s="1">
        <v>3.487358</v>
      </c>
      <c r="K1617" s="1" t="s">
        <v>563</v>
      </c>
      <c r="L1617" s="1" t="s">
        <v>2</v>
      </c>
    </row>
    <row r="1618" spans="1:12" x14ac:dyDescent="0.25">
      <c r="A1618" s="4">
        <v>1516224</v>
      </c>
      <c r="B1618" s="4">
        <v>15</v>
      </c>
      <c r="C1618" s="4">
        <v>129</v>
      </c>
      <c r="D1618" s="39">
        <f t="shared" si="50"/>
        <v>116.10000000000001</v>
      </c>
      <c r="E1618" s="39">
        <f t="shared" si="51"/>
        <v>404.88226380000003</v>
      </c>
      <c r="F1618" s="8">
        <v>41692</v>
      </c>
      <c r="G1618" s="4" t="s">
        <v>406</v>
      </c>
      <c r="H1618" s="4">
        <v>37328</v>
      </c>
      <c r="I1618" s="4" t="s">
        <v>590</v>
      </c>
      <c r="J1618" s="1">
        <v>3.487358</v>
      </c>
      <c r="K1618" s="1" t="s">
        <v>563</v>
      </c>
      <c r="L1618" s="1" t="s">
        <v>2</v>
      </c>
    </row>
    <row r="1619" spans="1:12" x14ac:dyDescent="0.25">
      <c r="A1619" s="4">
        <v>1014747</v>
      </c>
      <c r="B1619" s="4">
        <v>3</v>
      </c>
      <c r="C1619" s="4">
        <v>95</v>
      </c>
      <c r="D1619" s="39">
        <f t="shared" si="50"/>
        <v>85.5</v>
      </c>
      <c r="E1619" s="39">
        <f t="shared" si="51"/>
        <v>298.16910899999999</v>
      </c>
      <c r="F1619" s="8">
        <v>41692</v>
      </c>
      <c r="G1619" s="4" t="s">
        <v>404</v>
      </c>
      <c r="H1619" s="4">
        <v>37615</v>
      </c>
      <c r="I1619" s="4" t="s">
        <v>597</v>
      </c>
      <c r="J1619" s="1">
        <v>3.487358</v>
      </c>
      <c r="K1619" s="1" t="s">
        <v>563</v>
      </c>
      <c r="L1619" s="1" t="s">
        <v>2</v>
      </c>
    </row>
    <row r="1620" spans="1:12" x14ac:dyDescent="0.25">
      <c r="A1620" s="4">
        <v>1014610</v>
      </c>
      <c r="B1620" s="4">
        <v>34</v>
      </c>
      <c r="C1620" s="4">
        <v>554</v>
      </c>
      <c r="D1620" s="39">
        <f t="shared" si="50"/>
        <v>498.6</v>
      </c>
      <c r="E1620" s="39">
        <f t="shared" si="51"/>
        <v>1892.2199075999999</v>
      </c>
      <c r="F1620" s="8">
        <v>41692</v>
      </c>
      <c r="G1620" s="4">
        <v>55130</v>
      </c>
      <c r="H1620" s="4">
        <v>37169</v>
      </c>
      <c r="I1620" s="4" t="s">
        <v>591</v>
      </c>
      <c r="J1620" s="1">
        <v>3.7950659999999998</v>
      </c>
      <c r="K1620" s="1" t="s">
        <v>563</v>
      </c>
      <c r="L1620" s="1" t="s">
        <v>2</v>
      </c>
    </row>
    <row r="1621" spans="1:12" x14ac:dyDescent="0.25">
      <c r="A1621" s="4">
        <v>1014748</v>
      </c>
      <c r="B1621" s="4">
        <v>15</v>
      </c>
      <c r="C1621" s="4">
        <v>279</v>
      </c>
      <c r="D1621" s="39">
        <f t="shared" si="50"/>
        <v>251.1</v>
      </c>
      <c r="E1621" s="39">
        <f t="shared" si="51"/>
        <v>763.91851680000002</v>
      </c>
      <c r="F1621" s="8">
        <v>41692</v>
      </c>
      <c r="G1621" s="4">
        <v>55160</v>
      </c>
      <c r="H1621" s="4">
        <v>36759</v>
      </c>
      <c r="I1621" s="4" t="s">
        <v>597</v>
      </c>
      <c r="J1621" s="1">
        <v>3.0422880000000001</v>
      </c>
      <c r="K1621" s="1" t="s">
        <v>563</v>
      </c>
      <c r="L1621" s="1" t="s">
        <v>2</v>
      </c>
    </row>
    <row r="1622" spans="1:12" x14ac:dyDescent="0.25">
      <c r="A1622" s="4">
        <v>1515887</v>
      </c>
      <c r="B1622" s="4">
        <v>20</v>
      </c>
      <c r="C1622" s="4">
        <v>317</v>
      </c>
      <c r="D1622" s="39">
        <f t="shared" si="50"/>
        <v>285.3</v>
      </c>
      <c r="E1622" s="39">
        <f t="shared" si="51"/>
        <v>880.55562600000007</v>
      </c>
      <c r="F1622" s="8">
        <v>41692</v>
      </c>
      <c r="G1622" s="4">
        <v>53818</v>
      </c>
      <c r="H1622" s="4" t="s">
        <v>651</v>
      </c>
      <c r="I1622" s="4" t="s">
        <v>595</v>
      </c>
      <c r="J1622" s="1">
        <v>3.0864199999999999</v>
      </c>
      <c r="K1622" s="1" t="s">
        <v>563</v>
      </c>
      <c r="L1622" s="1" t="s">
        <v>2</v>
      </c>
    </row>
    <row r="1623" spans="1:12" x14ac:dyDescent="0.25">
      <c r="A1623" s="4">
        <v>1014717</v>
      </c>
      <c r="B1623" s="4">
        <v>2</v>
      </c>
      <c r="C1623" s="4">
        <v>549</v>
      </c>
      <c r="D1623" s="39">
        <f t="shared" si="50"/>
        <v>494.1</v>
      </c>
      <c r="E1623" s="39">
        <f t="shared" si="51"/>
        <v>1723.1035878</v>
      </c>
      <c r="F1623" s="8">
        <v>41692</v>
      </c>
      <c r="G1623" s="4">
        <v>55079</v>
      </c>
      <c r="H1623" s="4">
        <v>36736</v>
      </c>
      <c r="I1623" s="4" t="s">
        <v>591</v>
      </c>
      <c r="J1623" s="1">
        <v>3.487358</v>
      </c>
      <c r="K1623" s="1" t="s">
        <v>563</v>
      </c>
      <c r="L1623" s="1" t="s">
        <v>2</v>
      </c>
    </row>
    <row r="1624" spans="1:12" x14ac:dyDescent="0.25">
      <c r="A1624" s="4">
        <v>1014738</v>
      </c>
      <c r="B1624" s="4">
        <v>22</v>
      </c>
      <c r="C1624" s="4">
        <v>331</v>
      </c>
      <c r="D1624" s="39">
        <f t="shared" si="50"/>
        <v>297.90000000000003</v>
      </c>
      <c r="E1624" s="39">
        <f t="shared" si="51"/>
        <v>1130.5501614</v>
      </c>
      <c r="F1624" s="8">
        <v>41692</v>
      </c>
      <c r="G1624" s="4">
        <v>55130</v>
      </c>
      <c r="H1624" s="4">
        <v>37045</v>
      </c>
      <c r="I1624" s="4" t="s">
        <v>595</v>
      </c>
      <c r="J1624" s="1">
        <v>3.7950659999999998</v>
      </c>
      <c r="K1624" s="1" t="s">
        <v>563</v>
      </c>
      <c r="L1624" s="1" t="s">
        <v>2</v>
      </c>
    </row>
    <row r="1625" spans="1:12" x14ac:dyDescent="0.25">
      <c r="A1625" s="4">
        <v>1515464</v>
      </c>
      <c r="B1625" s="4">
        <v>36</v>
      </c>
      <c r="C1625" s="4">
        <v>682</v>
      </c>
      <c r="D1625" s="39">
        <f t="shared" si="50"/>
        <v>613.80000000000007</v>
      </c>
      <c r="E1625" s="39">
        <f t="shared" si="51"/>
        <v>2329.4115108000001</v>
      </c>
      <c r="F1625" s="8">
        <v>41692</v>
      </c>
      <c r="G1625" s="4">
        <v>55130</v>
      </c>
      <c r="H1625" s="4">
        <v>37168</v>
      </c>
      <c r="I1625" s="4" t="s">
        <v>619</v>
      </c>
      <c r="J1625" s="1">
        <v>3.7950659999999998</v>
      </c>
      <c r="K1625" s="1" t="s">
        <v>563</v>
      </c>
      <c r="L1625" s="1" t="s">
        <v>2</v>
      </c>
    </row>
    <row r="1626" spans="1:12" x14ac:dyDescent="0.25">
      <c r="A1626" s="4">
        <v>1516207</v>
      </c>
      <c r="B1626" s="4">
        <v>15</v>
      </c>
      <c r="C1626" s="4">
        <v>279</v>
      </c>
      <c r="D1626" s="39">
        <f t="shared" si="50"/>
        <v>251.1</v>
      </c>
      <c r="E1626" s="39">
        <f t="shared" si="51"/>
        <v>952.94107259999998</v>
      </c>
      <c r="F1626" s="8">
        <v>41692</v>
      </c>
      <c r="G1626" s="4">
        <v>55245</v>
      </c>
      <c r="H1626" s="4">
        <v>37382</v>
      </c>
      <c r="I1626" s="4" t="s">
        <v>590</v>
      </c>
      <c r="J1626" s="1">
        <v>3.7950659999999998</v>
      </c>
      <c r="K1626" s="1" t="s">
        <v>563</v>
      </c>
      <c r="L1626" s="1" t="s">
        <v>2</v>
      </c>
    </row>
    <row r="1627" spans="1:12" x14ac:dyDescent="0.25">
      <c r="A1627" s="4">
        <v>1515888</v>
      </c>
      <c r="B1627" s="4">
        <v>20</v>
      </c>
      <c r="C1627" s="4">
        <v>317</v>
      </c>
      <c r="D1627" s="39">
        <f t="shared" si="50"/>
        <v>285.3</v>
      </c>
      <c r="E1627" s="39">
        <f t="shared" si="51"/>
        <v>880.55562600000007</v>
      </c>
      <c r="F1627" s="8">
        <v>41692</v>
      </c>
      <c r="G1627" s="4">
        <v>53818</v>
      </c>
      <c r="H1627" s="4" t="s">
        <v>651</v>
      </c>
      <c r="I1627" s="4" t="s">
        <v>595</v>
      </c>
      <c r="J1627" s="1">
        <v>3.0864199999999999</v>
      </c>
      <c r="K1627" s="1" t="s">
        <v>563</v>
      </c>
      <c r="L1627" s="1" t="s">
        <v>2</v>
      </c>
    </row>
    <row r="1628" spans="1:12" x14ac:dyDescent="0.25">
      <c r="A1628" s="4">
        <v>1014755</v>
      </c>
      <c r="B1628" s="4">
        <v>3</v>
      </c>
      <c r="C1628" s="4">
        <v>128</v>
      </c>
      <c r="D1628" s="39">
        <f t="shared" si="50"/>
        <v>115.2</v>
      </c>
      <c r="E1628" s="39">
        <f t="shared" si="51"/>
        <v>437.19160319999997</v>
      </c>
      <c r="F1628" s="8">
        <v>41693</v>
      </c>
      <c r="G1628" s="4" t="s">
        <v>657</v>
      </c>
      <c r="H1628" s="4">
        <v>37611</v>
      </c>
      <c r="I1628" s="4" t="s">
        <v>590</v>
      </c>
      <c r="J1628" s="1">
        <v>3.7950659999999998</v>
      </c>
      <c r="K1628" s="1" t="s">
        <v>563</v>
      </c>
      <c r="L1628" s="1" t="s">
        <v>2</v>
      </c>
    </row>
    <row r="1629" spans="1:12" x14ac:dyDescent="0.25">
      <c r="A1629" s="4">
        <v>1014705</v>
      </c>
      <c r="B1629" s="4">
        <v>15</v>
      </c>
      <c r="C1629" s="4">
        <v>279</v>
      </c>
      <c r="D1629" s="39">
        <f t="shared" si="50"/>
        <v>251.1</v>
      </c>
      <c r="E1629" s="39">
        <f t="shared" si="51"/>
        <v>952.94107259999998</v>
      </c>
      <c r="F1629" s="8">
        <v>41693</v>
      </c>
      <c r="G1629" s="4">
        <v>55245</v>
      </c>
      <c r="H1629" s="4">
        <v>37382</v>
      </c>
      <c r="I1629" s="4" t="s">
        <v>590</v>
      </c>
      <c r="J1629" s="1">
        <v>3.7950659999999998</v>
      </c>
      <c r="K1629" s="1" t="s">
        <v>563</v>
      </c>
      <c r="L1629" s="1" t="s">
        <v>2</v>
      </c>
    </row>
    <row r="1630" spans="1:12" x14ac:dyDescent="0.25">
      <c r="A1630" s="4">
        <v>1515794</v>
      </c>
      <c r="B1630" s="4">
        <v>10</v>
      </c>
      <c r="C1630" s="4">
        <v>559</v>
      </c>
      <c r="D1630" s="39">
        <f t="shared" si="50"/>
        <v>503.1</v>
      </c>
      <c r="E1630" s="39">
        <f t="shared" si="51"/>
        <v>1754.4898098000001</v>
      </c>
      <c r="F1630" s="8">
        <v>41693</v>
      </c>
      <c r="G1630" s="4">
        <v>55079</v>
      </c>
      <c r="H1630" s="4">
        <v>36736</v>
      </c>
      <c r="I1630" s="4" t="s">
        <v>591</v>
      </c>
      <c r="J1630" s="1">
        <v>3.487358</v>
      </c>
      <c r="K1630" s="1" t="s">
        <v>563</v>
      </c>
      <c r="L1630" s="1" t="s">
        <v>2</v>
      </c>
    </row>
    <row r="1631" spans="1:12" x14ac:dyDescent="0.25">
      <c r="A1631" s="4">
        <v>1510565</v>
      </c>
      <c r="B1631" s="4">
        <v>8</v>
      </c>
      <c r="C1631" s="4">
        <v>774</v>
      </c>
      <c r="D1631" s="39">
        <f t="shared" si="50"/>
        <v>696.6</v>
      </c>
      <c r="E1631" s="39">
        <f t="shared" si="51"/>
        <v>2643.6429755999998</v>
      </c>
      <c r="F1631" s="8">
        <v>41693</v>
      </c>
      <c r="G1631" s="4">
        <v>55130</v>
      </c>
      <c r="H1631" s="4">
        <v>37168</v>
      </c>
      <c r="I1631" s="4" t="s">
        <v>619</v>
      </c>
      <c r="J1631" s="1">
        <v>3.7950659999999998</v>
      </c>
      <c r="K1631" s="1" t="s">
        <v>563</v>
      </c>
      <c r="L1631" s="1" t="s">
        <v>2</v>
      </c>
    </row>
    <row r="1632" spans="1:12" x14ac:dyDescent="0.25">
      <c r="A1632" s="4">
        <v>1014713</v>
      </c>
      <c r="B1632" s="4">
        <v>36</v>
      </c>
      <c r="C1632" s="4">
        <v>595</v>
      </c>
      <c r="D1632" s="39">
        <f t="shared" si="50"/>
        <v>535.5</v>
      </c>
      <c r="E1632" s="39">
        <f t="shared" si="51"/>
        <v>2032.2578429999999</v>
      </c>
      <c r="F1632" s="8">
        <v>41693</v>
      </c>
      <c r="G1632" s="4">
        <v>55130</v>
      </c>
      <c r="H1632" s="4">
        <v>37168</v>
      </c>
      <c r="I1632" s="4" t="s">
        <v>619</v>
      </c>
      <c r="J1632" s="1">
        <v>3.7950659999999998</v>
      </c>
      <c r="K1632" s="1" t="s">
        <v>563</v>
      </c>
      <c r="L1632" s="1" t="s">
        <v>2</v>
      </c>
    </row>
    <row r="1633" spans="1:12" x14ac:dyDescent="0.25">
      <c r="A1633" s="4">
        <v>1514801</v>
      </c>
      <c r="B1633" s="4">
        <v>32</v>
      </c>
      <c r="C1633" s="4">
        <v>592</v>
      </c>
      <c r="D1633" s="39">
        <f t="shared" si="50"/>
        <v>532.80000000000007</v>
      </c>
      <c r="E1633" s="39">
        <f t="shared" si="51"/>
        <v>2022.0111648000002</v>
      </c>
      <c r="F1633" s="8">
        <v>41693</v>
      </c>
      <c r="G1633" s="4">
        <v>55130</v>
      </c>
      <c r="H1633" s="4">
        <v>37168</v>
      </c>
      <c r="I1633" s="4" t="s">
        <v>619</v>
      </c>
      <c r="J1633" s="1">
        <v>3.7950659999999998</v>
      </c>
      <c r="K1633" s="1" t="s">
        <v>563</v>
      </c>
      <c r="L1633" s="1" t="s">
        <v>2</v>
      </c>
    </row>
    <row r="1634" spans="1:12" x14ac:dyDescent="0.25">
      <c r="A1634" s="4">
        <v>1014654</v>
      </c>
      <c r="B1634" s="4">
        <v>34</v>
      </c>
      <c r="C1634" s="4">
        <v>565</v>
      </c>
      <c r="D1634" s="39">
        <f t="shared" si="50"/>
        <v>508.5</v>
      </c>
      <c r="E1634" s="39">
        <f t="shared" si="51"/>
        <v>1929.7910609999999</v>
      </c>
      <c r="F1634" s="8">
        <v>41693</v>
      </c>
      <c r="G1634" s="4">
        <v>55130</v>
      </c>
      <c r="H1634" s="4">
        <v>37855</v>
      </c>
      <c r="I1634" s="4" t="s">
        <v>591</v>
      </c>
      <c r="J1634" s="1">
        <v>3.7950659999999998</v>
      </c>
      <c r="K1634" s="1" t="s">
        <v>563</v>
      </c>
      <c r="L1634" s="1" t="s">
        <v>2</v>
      </c>
    </row>
    <row r="1635" spans="1:12" x14ac:dyDescent="0.25">
      <c r="A1635" s="4">
        <v>1515500</v>
      </c>
      <c r="B1635" s="4">
        <v>3</v>
      </c>
      <c r="C1635" s="4">
        <v>128</v>
      </c>
      <c r="D1635" s="39">
        <f t="shared" si="50"/>
        <v>115.2</v>
      </c>
      <c r="E1635" s="39">
        <f t="shared" si="51"/>
        <v>437.19160319999997</v>
      </c>
      <c r="F1635" s="8">
        <v>41693</v>
      </c>
      <c r="G1635" s="4" t="s">
        <v>443</v>
      </c>
      <c r="H1635" s="4">
        <v>37374</v>
      </c>
      <c r="I1635" s="4" t="s">
        <v>597</v>
      </c>
      <c r="J1635" s="1">
        <v>3.7950659999999998</v>
      </c>
      <c r="K1635" s="1" t="s">
        <v>563</v>
      </c>
      <c r="L1635" s="1" t="s">
        <v>2</v>
      </c>
    </row>
    <row r="1636" spans="1:12" x14ac:dyDescent="0.25">
      <c r="A1636" s="4">
        <v>1516723</v>
      </c>
      <c r="B1636" s="4">
        <v>15</v>
      </c>
      <c r="C1636" s="4">
        <v>279</v>
      </c>
      <c r="D1636" s="39">
        <f t="shared" si="50"/>
        <v>251.1</v>
      </c>
      <c r="E1636" s="39">
        <f t="shared" si="51"/>
        <v>763.91851680000002</v>
      </c>
      <c r="F1636" s="8">
        <v>41693</v>
      </c>
      <c r="G1636" s="4">
        <v>55160</v>
      </c>
      <c r="H1636" s="4">
        <v>36759</v>
      </c>
      <c r="I1636" s="4" t="s">
        <v>597</v>
      </c>
      <c r="J1636" s="1">
        <v>3.0422880000000001</v>
      </c>
      <c r="K1636" s="1" t="s">
        <v>563</v>
      </c>
      <c r="L1636" s="1" t="s">
        <v>2</v>
      </c>
    </row>
    <row r="1637" spans="1:12" x14ac:dyDescent="0.25">
      <c r="A1637" s="4">
        <v>1514805</v>
      </c>
      <c r="B1637" s="4">
        <v>17</v>
      </c>
      <c r="C1637" s="4">
        <v>258</v>
      </c>
      <c r="D1637" s="39">
        <f t="shared" si="50"/>
        <v>232.20000000000002</v>
      </c>
      <c r="E1637" s="39">
        <f t="shared" si="51"/>
        <v>881.21432520000008</v>
      </c>
      <c r="F1637" s="8">
        <v>41693</v>
      </c>
      <c r="G1637" s="4">
        <v>55130</v>
      </c>
      <c r="H1637" s="4">
        <v>37045</v>
      </c>
      <c r="I1637" s="4" t="s">
        <v>595</v>
      </c>
      <c r="J1637" s="1">
        <v>3.7950659999999998</v>
      </c>
      <c r="K1637" s="1" t="s">
        <v>563</v>
      </c>
      <c r="L1637" s="1" t="s">
        <v>2</v>
      </c>
    </row>
    <row r="1638" spans="1:12" x14ac:dyDescent="0.25">
      <c r="A1638" s="4">
        <v>1515834</v>
      </c>
      <c r="B1638" s="4">
        <v>22</v>
      </c>
      <c r="C1638" s="4">
        <v>331</v>
      </c>
      <c r="D1638" s="39">
        <f t="shared" si="50"/>
        <v>297.90000000000003</v>
      </c>
      <c r="E1638" s="39">
        <f t="shared" si="51"/>
        <v>1130.5501614</v>
      </c>
      <c r="F1638" s="8">
        <v>41693</v>
      </c>
      <c r="G1638" s="4">
        <v>55130</v>
      </c>
      <c r="H1638" s="4">
        <v>37045</v>
      </c>
      <c r="I1638" s="4" t="s">
        <v>595</v>
      </c>
      <c r="J1638" s="1">
        <v>3.7950659999999998</v>
      </c>
      <c r="K1638" s="1" t="s">
        <v>563</v>
      </c>
      <c r="L1638" s="1" t="s">
        <v>2</v>
      </c>
    </row>
    <row r="1639" spans="1:12" x14ac:dyDescent="0.25">
      <c r="A1639" s="4">
        <v>1515889</v>
      </c>
      <c r="B1639" s="4">
        <v>20</v>
      </c>
      <c r="C1639" s="4">
        <v>317</v>
      </c>
      <c r="D1639" s="39">
        <f t="shared" si="50"/>
        <v>285.3</v>
      </c>
      <c r="E1639" s="39">
        <f t="shared" si="51"/>
        <v>880.55562600000007</v>
      </c>
      <c r="F1639" s="8">
        <v>41693</v>
      </c>
      <c r="G1639" s="4">
        <v>53818</v>
      </c>
      <c r="H1639" s="4" t="s">
        <v>651</v>
      </c>
      <c r="I1639" s="4" t="s">
        <v>595</v>
      </c>
      <c r="J1639" s="1">
        <v>3.0864199999999999</v>
      </c>
      <c r="K1639" s="1" t="s">
        <v>563</v>
      </c>
      <c r="L1639" s="1" t="s">
        <v>2</v>
      </c>
    </row>
    <row r="1640" spans="1:12" x14ac:dyDescent="0.25">
      <c r="A1640" s="4">
        <v>1515890</v>
      </c>
      <c r="B1640" s="4">
        <v>20</v>
      </c>
      <c r="C1640" s="4">
        <v>317</v>
      </c>
      <c r="D1640" s="39">
        <f t="shared" si="50"/>
        <v>285.3</v>
      </c>
      <c r="E1640" s="39">
        <f t="shared" si="51"/>
        <v>880.55562600000007</v>
      </c>
      <c r="F1640" s="8">
        <v>41693</v>
      </c>
      <c r="G1640" s="4">
        <v>53818</v>
      </c>
      <c r="H1640" s="4" t="s">
        <v>651</v>
      </c>
      <c r="I1640" s="4" t="s">
        <v>595</v>
      </c>
      <c r="J1640" s="1">
        <v>3.0864199999999999</v>
      </c>
      <c r="K1640" s="1" t="s">
        <v>563</v>
      </c>
      <c r="L1640" s="1" t="s">
        <v>2</v>
      </c>
    </row>
    <row r="1641" spans="1:12" x14ac:dyDescent="0.25">
      <c r="A1641" s="4">
        <v>1515835</v>
      </c>
      <c r="B1641" s="4">
        <v>22</v>
      </c>
      <c r="C1641" s="4">
        <v>331</v>
      </c>
      <c r="D1641" s="39">
        <f t="shared" si="50"/>
        <v>297.90000000000003</v>
      </c>
      <c r="E1641" s="39">
        <f t="shared" si="51"/>
        <v>1130.5501614</v>
      </c>
      <c r="F1641" s="8">
        <v>41693</v>
      </c>
      <c r="G1641" s="4">
        <v>55130</v>
      </c>
      <c r="H1641" s="4">
        <v>37045</v>
      </c>
      <c r="I1641" s="4" t="s">
        <v>595</v>
      </c>
      <c r="J1641" s="1">
        <v>3.7950659999999998</v>
      </c>
      <c r="K1641" s="1" t="s">
        <v>563</v>
      </c>
      <c r="L1641" s="1" t="s">
        <v>2</v>
      </c>
    </row>
    <row r="1642" spans="1:12" x14ac:dyDescent="0.25">
      <c r="A1642" s="4">
        <v>1014749</v>
      </c>
      <c r="B1642" s="4">
        <v>36</v>
      </c>
      <c r="C1642" s="4">
        <v>595</v>
      </c>
      <c r="D1642" s="39">
        <f t="shared" si="50"/>
        <v>535.5</v>
      </c>
      <c r="E1642" s="39">
        <f t="shared" si="51"/>
        <v>2032.2578429999999</v>
      </c>
      <c r="F1642" s="8">
        <v>41693</v>
      </c>
      <c r="G1642" s="4">
        <v>55130</v>
      </c>
      <c r="H1642" s="4">
        <v>37168</v>
      </c>
      <c r="I1642" s="4" t="s">
        <v>619</v>
      </c>
      <c r="J1642" s="1">
        <v>3.7950659999999998</v>
      </c>
      <c r="K1642" s="1" t="s">
        <v>563</v>
      </c>
      <c r="L1642" s="1" t="s">
        <v>2</v>
      </c>
    </row>
    <row r="1643" spans="1:12" x14ac:dyDescent="0.25">
      <c r="A1643" s="4">
        <v>1515891</v>
      </c>
      <c r="B1643" s="4">
        <v>20</v>
      </c>
      <c r="C1643" s="4">
        <v>317</v>
      </c>
      <c r="D1643" s="39">
        <f t="shared" si="50"/>
        <v>285.3</v>
      </c>
      <c r="E1643" s="39">
        <f t="shared" si="51"/>
        <v>880.55562600000007</v>
      </c>
      <c r="F1643" s="8">
        <v>41693</v>
      </c>
      <c r="G1643" s="4">
        <v>53818</v>
      </c>
      <c r="H1643" s="4" t="s">
        <v>651</v>
      </c>
      <c r="I1643" s="4" t="s">
        <v>595</v>
      </c>
      <c r="J1643" s="1">
        <v>3.0864199999999999</v>
      </c>
      <c r="K1643" s="1" t="s">
        <v>563</v>
      </c>
      <c r="L1643" s="1" t="s">
        <v>2</v>
      </c>
    </row>
    <row r="1644" spans="1:12" x14ac:dyDescent="0.25">
      <c r="A1644" s="4">
        <v>1515467</v>
      </c>
      <c r="B1644" s="4">
        <v>36</v>
      </c>
      <c r="C1644" s="4">
        <v>595</v>
      </c>
      <c r="D1644" s="39">
        <f t="shared" si="50"/>
        <v>535.5</v>
      </c>
      <c r="E1644" s="39">
        <f t="shared" si="51"/>
        <v>2032.2578429999999</v>
      </c>
      <c r="F1644" s="8">
        <v>41694</v>
      </c>
      <c r="G1644" s="4">
        <v>55130</v>
      </c>
      <c r="H1644" s="4">
        <v>37168</v>
      </c>
      <c r="I1644" s="4" t="s">
        <v>619</v>
      </c>
      <c r="J1644" s="1">
        <v>3.7950659999999998</v>
      </c>
      <c r="K1644" s="1" t="s">
        <v>563</v>
      </c>
      <c r="L1644" s="1" t="s">
        <v>2</v>
      </c>
    </row>
    <row r="1645" spans="1:12" x14ac:dyDescent="0.25">
      <c r="A1645" s="4">
        <v>1014653</v>
      </c>
      <c r="B1645" s="4">
        <v>6</v>
      </c>
      <c r="C1645" s="4">
        <v>714</v>
      </c>
      <c r="D1645" s="39">
        <f t="shared" si="50"/>
        <v>642.6</v>
      </c>
      <c r="E1645" s="39">
        <f t="shared" si="51"/>
        <v>2240.9762507999999</v>
      </c>
      <c r="F1645" s="8">
        <v>41694</v>
      </c>
      <c r="G1645" s="4">
        <v>55079</v>
      </c>
      <c r="H1645" s="4">
        <v>36738</v>
      </c>
      <c r="I1645" s="4" t="s">
        <v>619</v>
      </c>
      <c r="J1645" s="1">
        <v>3.487358</v>
      </c>
      <c r="K1645" s="1" t="s">
        <v>563</v>
      </c>
      <c r="L1645" s="1" t="s">
        <v>2</v>
      </c>
    </row>
    <row r="1646" spans="1:12" x14ac:dyDescent="0.25">
      <c r="A1646" s="4">
        <v>1516944</v>
      </c>
      <c r="B1646" s="4">
        <v>18</v>
      </c>
      <c r="C1646" s="4">
        <v>182</v>
      </c>
      <c r="D1646" s="39">
        <f t="shared" si="50"/>
        <v>163.80000000000001</v>
      </c>
      <c r="E1646" s="39">
        <f t="shared" si="51"/>
        <v>568.7499636</v>
      </c>
      <c r="F1646" s="8">
        <v>41694</v>
      </c>
      <c r="G1646" s="4">
        <v>52107</v>
      </c>
      <c r="H1646" s="4">
        <v>31195</v>
      </c>
      <c r="I1646" s="4" t="s">
        <v>595</v>
      </c>
      <c r="J1646" s="1">
        <v>3.4722219999999999</v>
      </c>
      <c r="K1646" s="1" t="s">
        <v>563</v>
      </c>
      <c r="L1646" s="1" t="s">
        <v>2</v>
      </c>
    </row>
    <row r="1647" spans="1:12" x14ac:dyDescent="0.25">
      <c r="A1647" s="4">
        <v>1516949</v>
      </c>
      <c r="B1647" s="4">
        <v>20</v>
      </c>
      <c r="C1647" s="4">
        <v>194</v>
      </c>
      <c r="D1647" s="39">
        <f t="shared" si="50"/>
        <v>174.6</v>
      </c>
      <c r="E1647" s="39">
        <f t="shared" si="51"/>
        <v>606.24996119999992</v>
      </c>
      <c r="F1647" s="8">
        <v>41694</v>
      </c>
      <c r="G1647" s="4">
        <v>52107</v>
      </c>
      <c r="H1647" s="4">
        <v>31195</v>
      </c>
      <c r="I1647" s="4" t="s">
        <v>595</v>
      </c>
      <c r="J1647" s="1">
        <v>3.4722219999999999</v>
      </c>
      <c r="K1647" s="1" t="s">
        <v>563</v>
      </c>
      <c r="L1647" s="1" t="s">
        <v>2</v>
      </c>
    </row>
    <row r="1648" spans="1:12" x14ac:dyDescent="0.25">
      <c r="A1648" s="4">
        <v>1014690</v>
      </c>
      <c r="B1648" s="4">
        <v>11</v>
      </c>
      <c r="C1648" s="4">
        <v>599</v>
      </c>
      <c r="D1648" s="39">
        <f t="shared" si="50"/>
        <v>539.1</v>
      </c>
      <c r="E1648" s="39">
        <f t="shared" si="51"/>
        <v>2127.4665030000001</v>
      </c>
      <c r="F1648" s="8">
        <v>41694</v>
      </c>
      <c r="G1648" s="4">
        <v>53808</v>
      </c>
      <c r="H1648" s="4">
        <v>35936</v>
      </c>
      <c r="I1648" s="4" t="s">
        <v>604</v>
      </c>
      <c r="J1648" s="1">
        <v>3.9463300000000001</v>
      </c>
      <c r="K1648" s="1" t="s">
        <v>563</v>
      </c>
      <c r="L1648" s="1" t="s">
        <v>2</v>
      </c>
    </row>
    <row r="1649" spans="1:12" x14ac:dyDescent="0.25">
      <c r="A1649" s="4">
        <v>1516240</v>
      </c>
      <c r="B1649" s="4">
        <v>14</v>
      </c>
      <c r="C1649" s="4">
        <v>101</v>
      </c>
      <c r="D1649" s="39">
        <f t="shared" si="50"/>
        <v>90.9</v>
      </c>
      <c r="E1649" s="39">
        <f t="shared" si="51"/>
        <v>276.54397920000002</v>
      </c>
      <c r="F1649" s="8">
        <v>41694</v>
      </c>
      <c r="G1649" s="4" t="s">
        <v>419</v>
      </c>
      <c r="H1649" s="4">
        <v>37337</v>
      </c>
      <c r="I1649" s="4" t="s">
        <v>597</v>
      </c>
      <c r="J1649" s="1">
        <v>3.0422880000000001</v>
      </c>
      <c r="K1649" s="1" t="s">
        <v>563</v>
      </c>
      <c r="L1649" s="1" t="s">
        <v>2</v>
      </c>
    </row>
    <row r="1650" spans="1:12" x14ac:dyDescent="0.25">
      <c r="A1650" s="4">
        <v>1516470</v>
      </c>
      <c r="B1650" s="4">
        <v>3</v>
      </c>
      <c r="C1650" s="4">
        <v>628</v>
      </c>
      <c r="D1650" s="39">
        <f t="shared" si="50"/>
        <v>565.20000000000005</v>
      </c>
      <c r="E1650" s="39">
        <f t="shared" si="51"/>
        <v>2230.4657160000002</v>
      </c>
      <c r="F1650" s="8">
        <v>41694</v>
      </c>
      <c r="G1650" s="4">
        <v>53808</v>
      </c>
      <c r="H1650" s="4">
        <v>32916</v>
      </c>
      <c r="I1650" s="4" t="s">
        <v>591</v>
      </c>
      <c r="J1650" s="1">
        <v>3.9463300000000001</v>
      </c>
      <c r="K1650" s="1" t="s">
        <v>563</v>
      </c>
      <c r="L1650" s="1" t="s">
        <v>2</v>
      </c>
    </row>
    <row r="1651" spans="1:12" x14ac:dyDescent="0.25">
      <c r="A1651" s="4">
        <v>1516217</v>
      </c>
      <c r="B1651" s="4">
        <v>7</v>
      </c>
      <c r="C1651" s="4">
        <v>103</v>
      </c>
      <c r="D1651" s="39">
        <f t="shared" si="50"/>
        <v>92.7</v>
      </c>
      <c r="E1651" s="39">
        <f t="shared" si="51"/>
        <v>323.27808659999999</v>
      </c>
      <c r="F1651" s="8">
        <v>41694</v>
      </c>
      <c r="G1651" s="4" t="s">
        <v>401</v>
      </c>
      <c r="H1651" s="4">
        <v>37616</v>
      </c>
      <c r="I1651" s="4" t="s">
        <v>590</v>
      </c>
      <c r="J1651" s="1">
        <v>3.487358</v>
      </c>
      <c r="K1651" s="1" t="s">
        <v>563</v>
      </c>
      <c r="L1651" s="1" t="s">
        <v>2</v>
      </c>
    </row>
    <row r="1652" spans="1:12" x14ac:dyDescent="0.25">
      <c r="A1652" s="4">
        <v>1516945</v>
      </c>
      <c r="B1652" s="4">
        <v>18</v>
      </c>
      <c r="C1652" s="4">
        <v>182</v>
      </c>
      <c r="D1652" s="39">
        <f t="shared" si="50"/>
        <v>163.80000000000001</v>
      </c>
      <c r="E1652" s="39">
        <f t="shared" si="51"/>
        <v>568.7499636</v>
      </c>
      <c r="F1652" s="8">
        <v>41694</v>
      </c>
      <c r="G1652" s="4">
        <v>52107</v>
      </c>
      <c r="H1652" s="4">
        <v>31195</v>
      </c>
      <c r="I1652" s="4" t="s">
        <v>595</v>
      </c>
      <c r="J1652" s="1">
        <v>3.4722219999999999</v>
      </c>
      <c r="K1652" s="1" t="s">
        <v>563</v>
      </c>
      <c r="L1652" s="1" t="s">
        <v>2</v>
      </c>
    </row>
    <row r="1653" spans="1:12" x14ac:dyDescent="0.25">
      <c r="A1653" s="4">
        <v>1014781</v>
      </c>
      <c r="B1653" s="4">
        <v>36</v>
      </c>
      <c r="C1653" s="4">
        <v>595</v>
      </c>
      <c r="D1653" s="39">
        <f t="shared" si="50"/>
        <v>535.5</v>
      </c>
      <c r="E1653" s="39">
        <f t="shared" si="51"/>
        <v>2032.2578429999999</v>
      </c>
      <c r="F1653" s="8">
        <v>41694</v>
      </c>
      <c r="G1653" s="4">
        <v>55130</v>
      </c>
      <c r="H1653" s="4">
        <v>37168</v>
      </c>
      <c r="I1653" s="4" t="s">
        <v>619</v>
      </c>
      <c r="J1653" s="1">
        <v>3.7950659999999998</v>
      </c>
      <c r="K1653" s="1" t="s">
        <v>563</v>
      </c>
      <c r="L1653" s="1" t="s">
        <v>2</v>
      </c>
    </row>
    <row r="1654" spans="1:12" x14ac:dyDescent="0.25">
      <c r="A1654" s="4">
        <v>1516950</v>
      </c>
      <c r="B1654" s="4">
        <v>20</v>
      </c>
      <c r="C1654" s="4">
        <v>194</v>
      </c>
      <c r="D1654" s="39">
        <f t="shared" si="50"/>
        <v>174.6</v>
      </c>
      <c r="E1654" s="39">
        <f t="shared" si="51"/>
        <v>606.24996119999992</v>
      </c>
      <c r="F1654" s="8">
        <v>41694</v>
      </c>
      <c r="G1654" s="4">
        <v>52107</v>
      </c>
      <c r="H1654" s="4">
        <v>31195</v>
      </c>
      <c r="I1654" s="4" t="s">
        <v>595</v>
      </c>
      <c r="J1654" s="1">
        <v>3.4722219999999999</v>
      </c>
      <c r="K1654" s="1" t="s">
        <v>563</v>
      </c>
      <c r="L1654" s="1" t="s">
        <v>2</v>
      </c>
    </row>
    <row r="1655" spans="1:12" x14ac:dyDescent="0.25">
      <c r="A1655" s="4">
        <v>1014778</v>
      </c>
      <c r="B1655" s="4">
        <v>22</v>
      </c>
      <c r="C1655" s="4">
        <v>331</v>
      </c>
      <c r="D1655" s="39">
        <f t="shared" si="50"/>
        <v>297.90000000000003</v>
      </c>
      <c r="E1655" s="39">
        <f t="shared" si="51"/>
        <v>1130.5501614</v>
      </c>
      <c r="F1655" s="8">
        <v>41694</v>
      </c>
      <c r="G1655" s="4">
        <v>55130</v>
      </c>
      <c r="H1655" s="4">
        <v>37045</v>
      </c>
      <c r="I1655" s="4" t="s">
        <v>595</v>
      </c>
      <c r="J1655" s="1">
        <v>3.7950659999999998</v>
      </c>
      <c r="K1655" s="1" t="s">
        <v>563</v>
      </c>
      <c r="L1655" s="1" t="s">
        <v>2</v>
      </c>
    </row>
    <row r="1656" spans="1:12" x14ac:dyDescent="0.25">
      <c r="A1656" s="4">
        <v>1514871</v>
      </c>
      <c r="B1656" s="4">
        <v>17</v>
      </c>
      <c r="C1656" s="4">
        <v>172</v>
      </c>
      <c r="D1656" s="39">
        <f t="shared" si="50"/>
        <v>154.80000000000001</v>
      </c>
      <c r="E1656" s="39">
        <f t="shared" si="51"/>
        <v>537.4999656</v>
      </c>
      <c r="F1656" s="8">
        <v>41695</v>
      </c>
      <c r="G1656" s="4">
        <v>52107</v>
      </c>
      <c r="H1656" s="4">
        <v>31195</v>
      </c>
      <c r="I1656" s="4" t="s">
        <v>595</v>
      </c>
      <c r="J1656" s="1">
        <v>3.4722219999999999</v>
      </c>
      <c r="K1656" s="1" t="s">
        <v>563</v>
      </c>
      <c r="L1656" s="1" t="s">
        <v>2</v>
      </c>
    </row>
    <row r="1657" spans="1:12" x14ac:dyDescent="0.25">
      <c r="A1657" s="4">
        <v>1516468</v>
      </c>
      <c r="B1657" s="4">
        <v>6</v>
      </c>
      <c r="C1657" s="4">
        <v>686</v>
      </c>
      <c r="D1657" s="39">
        <f t="shared" si="50"/>
        <v>617.4</v>
      </c>
      <c r="E1657" s="39">
        <f t="shared" si="51"/>
        <v>2436.4641419999998</v>
      </c>
      <c r="F1657" s="8">
        <v>41695</v>
      </c>
      <c r="G1657" s="4">
        <v>53808</v>
      </c>
      <c r="H1657" s="4">
        <v>32916</v>
      </c>
      <c r="I1657" s="4" t="s">
        <v>591</v>
      </c>
      <c r="J1657" s="1">
        <v>3.9463300000000001</v>
      </c>
      <c r="K1657" s="1" t="s">
        <v>563</v>
      </c>
      <c r="L1657" s="1" t="s">
        <v>2</v>
      </c>
    </row>
    <row r="1658" spans="1:12" x14ac:dyDescent="0.25">
      <c r="A1658" s="4">
        <v>15116471</v>
      </c>
      <c r="B1658" s="4">
        <v>8</v>
      </c>
      <c r="C1658" s="4">
        <v>571</v>
      </c>
      <c r="D1658" s="39">
        <f t="shared" si="50"/>
        <v>513.9</v>
      </c>
      <c r="E1658" s="39">
        <f t="shared" si="51"/>
        <v>2028.0189869999999</v>
      </c>
      <c r="F1658" s="8">
        <v>41695</v>
      </c>
      <c r="G1658" s="4">
        <v>53808</v>
      </c>
      <c r="H1658" s="4">
        <v>32916</v>
      </c>
      <c r="I1658" s="4" t="s">
        <v>591</v>
      </c>
      <c r="J1658" s="1">
        <v>3.9463300000000001</v>
      </c>
      <c r="K1658" s="1" t="s">
        <v>563</v>
      </c>
      <c r="L1658" s="1" t="s">
        <v>2</v>
      </c>
    </row>
    <row r="1659" spans="1:12" x14ac:dyDescent="0.25">
      <c r="A1659" s="4">
        <v>1516246</v>
      </c>
      <c r="B1659" s="4">
        <v>2</v>
      </c>
      <c r="C1659" s="4">
        <v>129</v>
      </c>
      <c r="D1659" s="39">
        <f t="shared" si="50"/>
        <v>116.10000000000001</v>
      </c>
      <c r="E1659" s="39">
        <f t="shared" si="51"/>
        <v>458.16891300000003</v>
      </c>
      <c r="F1659" s="8">
        <v>41695</v>
      </c>
      <c r="G1659" s="4" t="s">
        <v>427</v>
      </c>
      <c r="H1659" s="4">
        <v>35414</v>
      </c>
      <c r="I1659" s="4" t="s">
        <v>597</v>
      </c>
      <c r="J1659" s="1">
        <v>3.9463300000000001</v>
      </c>
      <c r="K1659" s="1" t="s">
        <v>563</v>
      </c>
      <c r="L1659" s="1" t="s">
        <v>2</v>
      </c>
    </row>
    <row r="1660" spans="1:12" x14ac:dyDescent="0.25">
      <c r="A1660" s="4">
        <v>1515510</v>
      </c>
      <c r="B1660" s="4">
        <v>11</v>
      </c>
      <c r="C1660" s="4">
        <v>140</v>
      </c>
      <c r="D1660" s="39">
        <f t="shared" si="50"/>
        <v>126</v>
      </c>
      <c r="E1660" s="39">
        <f t="shared" si="51"/>
        <v>478.178316</v>
      </c>
      <c r="F1660" s="8">
        <v>41695</v>
      </c>
      <c r="G1660" s="4" t="s">
        <v>450</v>
      </c>
      <c r="H1660" s="4">
        <v>37500</v>
      </c>
      <c r="I1660" s="4" t="s">
        <v>597</v>
      </c>
      <c r="J1660" s="1">
        <v>3.7950659999999998</v>
      </c>
      <c r="K1660" s="1" t="s">
        <v>563</v>
      </c>
      <c r="L1660" s="1" t="s">
        <v>2</v>
      </c>
    </row>
    <row r="1661" spans="1:12" x14ac:dyDescent="0.25">
      <c r="A1661" s="4">
        <v>1516946</v>
      </c>
      <c r="B1661" s="4">
        <v>18</v>
      </c>
      <c r="C1661" s="4">
        <v>264</v>
      </c>
      <c r="D1661" s="39">
        <f t="shared" si="50"/>
        <v>237.6</v>
      </c>
      <c r="E1661" s="39">
        <f t="shared" si="51"/>
        <v>824.99994719999995</v>
      </c>
      <c r="F1661" s="8">
        <v>41695</v>
      </c>
      <c r="G1661" s="4">
        <v>52107</v>
      </c>
      <c r="H1661" s="4">
        <v>31195</v>
      </c>
      <c r="I1661" s="4" t="s">
        <v>595</v>
      </c>
      <c r="J1661" s="1">
        <v>3.4722219999999999</v>
      </c>
      <c r="K1661" s="1" t="s">
        <v>563</v>
      </c>
      <c r="L1661" s="1" t="s">
        <v>2</v>
      </c>
    </row>
    <row r="1662" spans="1:12" x14ac:dyDescent="0.25">
      <c r="A1662" s="4">
        <v>1515893</v>
      </c>
      <c r="B1662" s="4">
        <v>20</v>
      </c>
      <c r="C1662" s="4">
        <v>317</v>
      </c>
      <c r="D1662" s="39">
        <f t="shared" si="50"/>
        <v>285.3</v>
      </c>
      <c r="E1662" s="39">
        <f t="shared" si="51"/>
        <v>880.55562600000007</v>
      </c>
      <c r="F1662" s="8">
        <v>41695</v>
      </c>
      <c r="G1662" s="4">
        <v>53818</v>
      </c>
      <c r="H1662" s="4" t="s">
        <v>651</v>
      </c>
      <c r="I1662" s="4" t="s">
        <v>595</v>
      </c>
      <c r="J1662" s="1">
        <v>3.0864199999999999</v>
      </c>
      <c r="K1662" s="1" t="s">
        <v>563</v>
      </c>
      <c r="L1662" s="1" t="s">
        <v>2</v>
      </c>
    </row>
    <row r="1663" spans="1:12" x14ac:dyDescent="0.25">
      <c r="A1663" s="4">
        <v>1516469</v>
      </c>
      <c r="B1663" s="4">
        <v>6</v>
      </c>
      <c r="C1663" s="4">
        <v>686</v>
      </c>
      <c r="D1663" s="39">
        <f t="shared" si="50"/>
        <v>617.4</v>
      </c>
      <c r="E1663" s="39">
        <f t="shared" si="51"/>
        <v>2436.4641419999998</v>
      </c>
      <c r="F1663" s="8">
        <v>41695</v>
      </c>
      <c r="G1663" s="4">
        <v>53808</v>
      </c>
      <c r="H1663" s="4">
        <v>32916</v>
      </c>
      <c r="I1663" s="4" t="s">
        <v>591</v>
      </c>
      <c r="J1663" s="1">
        <v>3.9463300000000001</v>
      </c>
      <c r="K1663" s="1" t="s">
        <v>563</v>
      </c>
      <c r="L1663" s="1" t="s">
        <v>2</v>
      </c>
    </row>
    <row r="1664" spans="1:12" x14ac:dyDescent="0.25">
      <c r="A1664" s="4">
        <v>1515793</v>
      </c>
      <c r="B1664" s="4">
        <v>14</v>
      </c>
      <c r="C1664" s="4">
        <v>648</v>
      </c>
      <c r="D1664" s="39">
        <f t="shared" si="50"/>
        <v>583.20000000000005</v>
      </c>
      <c r="E1664" s="39">
        <f t="shared" si="51"/>
        <v>2033.8271856000001</v>
      </c>
      <c r="F1664" s="8">
        <v>41695</v>
      </c>
      <c r="G1664" s="4">
        <v>55079</v>
      </c>
      <c r="H1664" s="4">
        <v>36735</v>
      </c>
      <c r="I1664" s="4" t="s">
        <v>591</v>
      </c>
      <c r="J1664" s="1">
        <v>3.487358</v>
      </c>
      <c r="K1664" s="1" t="s">
        <v>563</v>
      </c>
      <c r="L1664" s="1" t="s">
        <v>2</v>
      </c>
    </row>
    <row r="1665" spans="1:12" x14ac:dyDescent="0.25">
      <c r="A1665" s="4">
        <v>1516947</v>
      </c>
      <c r="B1665" s="4">
        <v>20</v>
      </c>
      <c r="C1665" s="4">
        <v>223</v>
      </c>
      <c r="D1665" s="39">
        <f t="shared" si="50"/>
        <v>200.70000000000002</v>
      </c>
      <c r="E1665" s="39">
        <f t="shared" si="51"/>
        <v>696.87495540000009</v>
      </c>
      <c r="F1665" s="8">
        <v>41695</v>
      </c>
      <c r="G1665" s="4">
        <v>52107</v>
      </c>
      <c r="H1665" s="4">
        <v>31195</v>
      </c>
      <c r="I1665" s="4" t="s">
        <v>595</v>
      </c>
      <c r="J1665" s="1">
        <v>3.4722219999999999</v>
      </c>
      <c r="K1665" s="1" t="s">
        <v>563</v>
      </c>
      <c r="L1665" s="1" t="s">
        <v>2</v>
      </c>
    </row>
    <row r="1666" spans="1:12" x14ac:dyDescent="0.25">
      <c r="A1666" s="4">
        <v>1516283</v>
      </c>
      <c r="B1666" s="4">
        <v>10</v>
      </c>
      <c r="C1666" s="4">
        <v>345</v>
      </c>
      <c r="D1666" s="39">
        <f t="shared" ref="D1666:D1729" si="52">C1666*0.9</f>
        <v>310.5</v>
      </c>
      <c r="E1666" s="39">
        <f t="shared" ref="E1666:E1729" si="53">D1666*J1666</f>
        <v>739.28559600000006</v>
      </c>
      <c r="F1666" s="8">
        <v>41696</v>
      </c>
      <c r="G1666" s="4">
        <v>52933</v>
      </c>
      <c r="H1666" s="4">
        <v>38073</v>
      </c>
      <c r="I1666" s="4" t="s">
        <v>593</v>
      </c>
      <c r="J1666" s="1">
        <v>2.3809520000000002</v>
      </c>
      <c r="K1666" s="1" t="s">
        <v>563</v>
      </c>
      <c r="L1666" s="1" t="s">
        <v>2</v>
      </c>
    </row>
    <row r="1667" spans="1:12" x14ac:dyDescent="0.25">
      <c r="A1667" s="4">
        <v>1516953</v>
      </c>
      <c r="B1667" s="4">
        <v>4</v>
      </c>
      <c r="C1667" s="4">
        <v>236</v>
      </c>
      <c r="D1667" s="39">
        <f t="shared" si="52"/>
        <v>212.4</v>
      </c>
      <c r="E1667" s="39">
        <f t="shared" si="53"/>
        <v>737.49995279999996</v>
      </c>
      <c r="F1667" s="8">
        <v>41696</v>
      </c>
      <c r="G1667" s="4">
        <v>52107</v>
      </c>
      <c r="H1667" s="4">
        <v>31195</v>
      </c>
      <c r="I1667" s="4" t="s">
        <v>595</v>
      </c>
      <c r="J1667" s="1">
        <v>3.4722219999999999</v>
      </c>
      <c r="K1667" s="1" t="s">
        <v>563</v>
      </c>
      <c r="L1667" s="1" t="s">
        <v>2</v>
      </c>
    </row>
    <row r="1668" spans="1:12" x14ac:dyDescent="0.25">
      <c r="A1668" s="4">
        <v>1014807</v>
      </c>
      <c r="B1668" s="4">
        <v>15</v>
      </c>
      <c r="C1668" s="4">
        <v>129</v>
      </c>
      <c r="D1668" s="39">
        <f t="shared" si="52"/>
        <v>116.10000000000001</v>
      </c>
      <c r="E1668" s="39">
        <f t="shared" si="53"/>
        <v>404.88226380000003</v>
      </c>
      <c r="F1668" s="8">
        <v>41696</v>
      </c>
      <c r="G1668" s="4" t="s">
        <v>406</v>
      </c>
      <c r="H1668" s="4">
        <v>37328</v>
      </c>
      <c r="I1668" s="4" t="s">
        <v>590</v>
      </c>
      <c r="J1668" s="1">
        <v>3.487358</v>
      </c>
      <c r="K1668" s="1" t="s">
        <v>563</v>
      </c>
      <c r="L1668" s="1" t="s">
        <v>2</v>
      </c>
    </row>
    <row r="1669" spans="1:12" x14ac:dyDescent="0.25">
      <c r="A1669" s="4">
        <v>1515836</v>
      </c>
      <c r="B1669" s="4">
        <v>23</v>
      </c>
      <c r="C1669" s="4">
        <v>331</v>
      </c>
      <c r="D1669" s="39">
        <f t="shared" si="52"/>
        <v>297.90000000000003</v>
      </c>
      <c r="E1669" s="39">
        <f t="shared" si="53"/>
        <v>1130.5501614</v>
      </c>
      <c r="F1669" s="8">
        <v>41696</v>
      </c>
      <c r="G1669" s="4">
        <v>55130</v>
      </c>
      <c r="H1669" s="4">
        <v>37045</v>
      </c>
      <c r="I1669" s="4" t="s">
        <v>595</v>
      </c>
      <c r="J1669" s="1">
        <v>3.7950659999999998</v>
      </c>
      <c r="K1669" s="1" t="s">
        <v>563</v>
      </c>
      <c r="L1669" s="1" t="s">
        <v>2</v>
      </c>
    </row>
    <row r="1670" spans="1:12" x14ac:dyDescent="0.25">
      <c r="A1670" s="4">
        <v>1515779</v>
      </c>
      <c r="B1670" s="4">
        <v>10</v>
      </c>
      <c r="C1670" s="4">
        <v>234</v>
      </c>
      <c r="D1670" s="39">
        <f t="shared" si="52"/>
        <v>210.6</v>
      </c>
      <c r="E1670" s="39">
        <f t="shared" si="53"/>
        <v>734.43759479999994</v>
      </c>
      <c r="F1670" s="8">
        <v>41696</v>
      </c>
      <c r="G1670" s="4">
        <v>55158</v>
      </c>
      <c r="H1670" s="4">
        <v>36809</v>
      </c>
      <c r="I1670" s="4" t="s">
        <v>597</v>
      </c>
      <c r="J1670" s="1">
        <v>3.487358</v>
      </c>
      <c r="K1670" s="1" t="s">
        <v>563</v>
      </c>
      <c r="L1670" s="1" t="s">
        <v>2</v>
      </c>
    </row>
    <row r="1671" spans="1:12" x14ac:dyDescent="0.25">
      <c r="A1671" s="4">
        <v>1516196</v>
      </c>
      <c r="B1671" s="4">
        <v>2</v>
      </c>
      <c r="C1671" s="4">
        <v>585</v>
      </c>
      <c r="D1671" s="39">
        <f t="shared" si="52"/>
        <v>526.5</v>
      </c>
      <c r="E1671" s="39">
        <f t="shared" si="53"/>
        <v>1998.1022489999998</v>
      </c>
      <c r="F1671" s="8">
        <v>41696</v>
      </c>
      <c r="G1671" s="4">
        <v>55130</v>
      </c>
      <c r="H1671" s="4">
        <v>37171</v>
      </c>
      <c r="I1671" s="4" t="s">
        <v>604</v>
      </c>
      <c r="J1671" s="1">
        <v>3.7950659999999998</v>
      </c>
      <c r="K1671" s="1" t="s">
        <v>563</v>
      </c>
      <c r="L1671" s="1" t="s">
        <v>2</v>
      </c>
    </row>
    <row r="1672" spans="1:12" x14ac:dyDescent="0.25">
      <c r="A1672" s="4">
        <v>1516951</v>
      </c>
      <c r="B1672" s="4">
        <v>4</v>
      </c>
      <c r="C1672" s="4">
        <v>236</v>
      </c>
      <c r="D1672" s="39">
        <f t="shared" si="52"/>
        <v>212.4</v>
      </c>
      <c r="E1672" s="39">
        <f t="shared" si="53"/>
        <v>737.49995279999996</v>
      </c>
      <c r="F1672" s="8">
        <v>41696</v>
      </c>
      <c r="G1672" s="4">
        <v>52107</v>
      </c>
      <c r="H1672" s="4">
        <v>31195</v>
      </c>
      <c r="I1672" s="4" t="s">
        <v>595</v>
      </c>
      <c r="J1672" s="1">
        <v>3.4722219999999999</v>
      </c>
      <c r="K1672" s="1" t="s">
        <v>563</v>
      </c>
      <c r="L1672" s="1" t="s">
        <v>2</v>
      </c>
    </row>
    <row r="1673" spans="1:12" x14ac:dyDescent="0.25">
      <c r="A1673" s="4">
        <v>1516284</v>
      </c>
      <c r="B1673" s="4">
        <v>10</v>
      </c>
      <c r="C1673" s="4">
        <v>352</v>
      </c>
      <c r="D1673" s="39">
        <f t="shared" si="52"/>
        <v>316.8</v>
      </c>
      <c r="E1673" s="39">
        <f t="shared" si="53"/>
        <v>754.28559360000008</v>
      </c>
      <c r="F1673" s="8">
        <v>41696</v>
      </c>
      <c r="G1673" s="4">
        <v>52933</v>
      </c>
      <c r="H1673" s="4">
        <v>38073</v>
      </c>
      <c r="I1673" s="4" t="s">
        <v>593</v>
      </c>
      <c r="J1673" s="1">
        <v>2.3809520000000002</v>
      </c>
      <c r="K1673" s="1" t="s">
        <v>563</v>
      </c>
      <c r="L1673" s="1" t="s">
        <v>2</v>
      </c>
    </row>
    <row r="1674" spans="1:12" x14ac:dyDescent="0.25">
      <c r="A1674" s="4">
        <v>1014759</v>
      </c>
      <c r="B1674" s="4">
        <v>17</v>
      </c>
      <c r="C1674" s="4">
        <v>200</v>
      </c>
      <c r="D1674" s="39">
        <f t="shared" si="52"/>
        <v>180</v>
      </c>
      <c r="E1674" s="39">
        <f t="shared" si="53"/>
        <v>710.33940000000007</v>
      </c>
      <c r="F1674" s="8">
        <v>41696</v>
      </c>
      <c r="G1674" s="4">
        <v>51584</v>
      </c>
      <c r="H1674" s="4">
        <v>36744</v>
      </c>
      <c r="I1674" s="4" t="s">
        <v>595</v>
      </c>
      <c r="J1674" s="1">
        <v>3.9463300000000001</v>
      </c>
      <c r="K1674" s="1" t="s">
        <v>563</v>
      </c>
      <c r="L1674" s="1" t="s">
        <v>2</v>
      </c>
    </row>
    <row r="1675" spans="1:12" x14ac:dyDescent="0.25">
      <c r="A1675" s="4">
        <v>1014770</v>
      </c>
      <c r="B1675" s="4">
        <v>9</v>
      </c>
      <c r="C1675" s="4">
        <v>787</v>
      </c>
      <c r="D1675" s="39">
        <f t="shared" si="52"/>
        <v>708.30000000000007</v>
      </c>
      <c r="E1675" s="39">
        <f t="shared" si="53"/>
        <v>2715.8743548000002</v>
      </c>
      <c r="F1675" s="8">
        <v>41696</v>
      </c>
      <c r="G1675" s="4">
        <v>54917</v>
      </c>
      <c r="H1675" s="4">
        <v>36447</v>
      </c>
      <c r="I1675" s="4" t="s">
        <v>592</v>
      </c>
      <c r="J1675" s="1">
        <v>3.8343560000000001</v>
      </c>
      <c r="K1675" s="1" t="s">
        <v>563</v>
      </c>
      <c r="L1675" s="1" t="s">
        <v>2</v>
      </c>
    </row>
    <row r="1676" spans="1:12" x14ac:dyDescent="0.25">
      <c r="A1676" s="4">
        <v>1516671</v>
      </c>
      <c r="B1676" s="4">
        <v>3</v>
      </c>
      <c r="C1676" s="4">
        <v>95</v>
      </c>
      <c r="D1676" s="39">
        <f t="shared" si="52"/>
        <v>85.5</v>
      </c>
      <c r="E1676" s="39">
        <f t="shared" si="53"/>
        <v>298.16910899999999</v>
      </c>
      <c r="F1676" s="8">
        <v>41696</v>
      </c>
      <c r="G1676" s="4" t="s">
        <v>404</v>
      </c>
      <c r="H1676" s="4">
        <v>37615</v>
      </c>
      <c r="I1676" s="4" t="s">
        <v>597</v>
      </c>
      <c r="J1676" s="1">
        <v>3.487358</v>
      </c>
      <c r="K1676" s="1" t="s">
        <v>563</v>
      </c>
      <c r="L1676" s="1" t="s">
        <v>2</v>
      </c>
    </row>
    <row r="1677" spans="1:12" x14ac:dyDescent="0.25">
      <c r="A1677" s="4">
        <v>1516285</v>
      </c>
      <c r="B1677" s="4">
        <v>10</v>
      </c>
      <c r="C1677" s="4">
        <v>345</v>
      </c>
      <c r="D1677" s="39">
        <f t="shared" si="52"/>
        <v>310.5</v>
      </c>
      <c r="E1677" s="39">
        <f t="shared" si="53"/>
        <v>739.28559600000006</v>
      </c>
      <c r="F1677" s="8">
        <v>41697</v>
      </c>
      <c r="G1677" s="4">
        <v>52933</v>
      </c>
      <c r="H1677" s="4">
        <v>38073</v>
      </c>
      <c r="I1677" s="4" t="s">
        <v>593</v>
      </c>
      <c r="J1677" s="1">
        <v>2.3809520000000002</v>
      </c>
      <c r="K1677" s="1" t="s">
        <v>563</v>
      </c>
      <c r="L1677" s="1" t="s">
        <v>2</v>
      </c>
    </row>
    <row r="1678" spans="1:12" x14ac:dyDescent="0.25">
      <c r="A1678" s="4">
        <v>1014830</v>
      </c>
      <c r="B1678" s="4">
        <v>15</v>
      </c>
      <c r="C1678" s="4">
        <v>129</v>
      </c>
      <c r="D1678" s="39">
        <f t="shared" si="52"/>
        <v>116.10000000000001</v>
      </c>
      <c r="E1678" s="39">
        <f t="shared" si="53"/>
        <v>404.88226380000003</v>
      </c>
      <c r="F1678" s="8">
        <v>41697</v>
      </c>
      <c r="G1678" s="4" t="s">
        <v>407</v>
      </c>
      <c r="H1678" s="4">
        <v>37329</v>
      </c>
      <c r="I1678" s="4" t="s">
        <v>590</v>
      </c>
      <c r="J1678" s="1">
        <v>3.487358</v>
      </c>
      <c r="K1678" s="1" t="s">
        <v>563</v>
      </c>
      <c r="L1678" s="1" t="s">
        <v>2</v>
      </c>
    </row>
    <row r="1679" spans="1:12" x14ac:dyDescent="0.25">
      <c r="A1679" s="4">
        <v>1014838</v>
      </c>
      <c r="B1679" s="4">
        <v>7</v>
      </c>
      <c r="C1679" s="4">
        <v>106</v>
      </c>
      <c r="D1679" s="39">
        <f t="shared" si="52"/>
        <v>95.4</v>
      </c>
      <c r="E1679" s="39">
        <f t="shared" si="53"/>
        <v>332.69395320000001</v>
      </c>
      <c r="F1679" s="8">
        <v>41697</v>
      </c>
      <c r="G1679" s="4" t="s">
        <v>404</v>
      </c>
      <c r="H1679" s="4">
        <v>37615</v>
      </c>
      <c r="I1679" s="4" t="s">
        <v>597</v>
      </c>
      <c r="J1679" s="1">
        <v>3.487358</v>
      </c>
      <c r="K1679" s="1" t="s">
        <v>563</v>
      </c>
      <c r="L1679" s="1" t="s">
        <v>2</v>
      </c>
    </row>
    <row r="1680" spans="1:12" x14ac:dyDescent="0.25">
      <c r="A1680" s="4">
        <v>1516662</v>
      </c>
      <c r="B1680" s="4">
        <v>12</v>
      </c>
      <c r="C1680" s="4">
        <v>135</v>
      </c>
      <c r="D1680" s="39">
        <f t="shared" si="52"/>
        <v>121.5</v>
      </c>
      <c r="E1680" s="39">
        <f t="shared" si="53"/>
        <v>461.10051899999996</v>
      </c>
      <c r="F1680" s="8">
        <v>41697</v>
      </c>
      <c r="G1680" s="4" t="s">
        <v>443</v>
      </c>
      <c r="H1680" s="4">
        <v>37374</v>
      </c>
      <c r="I1680" s="4" t="s">
        <v>597</v>
      </c>
      <c r="J1680" s="1">
        <v>3.7950659999999998</v>
      </c>
      <c r="K1680" s="1" t="s">
        <v>563</v>
      </c>
      <c r="L1680" s="1" t="s">
        <v>2</v>
      </c>
    </row>
    <row r="1681" spans="1:12" x14ac:dyDescent="0.25">
      <c r="A1681" s="4">
        <v>1014790</v>
      </c>
      <c r="B1681" s="4">
        <v>2</v>
      </c>
      <c r="C1681" s="4">
        <v>129</v>
      </c>
      <c r="D1681" s="39">
        <f t="shared" si="52"/>
        <v>116.10000000000001</v>
      </c>
      <c r="E1681" s="39">
        <f t="shared" si="53"/>
        <v>440.60716260000004</v>
      </c>
      <c r="F1681" s="8">
        <v>41697</v>
      </c>
      <c r="G1681" s="4" t="s">
        <v>444</v>
      </c>
      <c r="H1681" s="4">
        <v>37375</v>
      </c>
      <c r="I1681" s="4" t="s">
        <v>597</v>
      </c>
      <c r="J1681" s="1">
        <v>3.7950659999999998</v>
      </c>
      <c r="K1681" s="1" t="s">
        <v>563</v>
      </c>
      <c r="L1681" s="1" t="s">
        <v>2</v>
      </c>
    </row>
    <row r="1682" spans="1:12" x14ac:dyDescent="0.25">
      <c r="A1682" s="4">
        <v>1516252</v>
      </c>
      <c r="B1682" s="4">
        <v>2</v>
      </c>
      <c r="C1682" s="4">
        <v>129</v>
      </c>
      <c r="D1682" s="39">
        <f t="shared" si="52"/>
        <v>116.10000000000001</v>
      </c>
      <c r="E1682" s="39">
        <f t="shared" si="53"/>
        <v>440.60716260000004</v>
      </c>
      <c r="F1682" s="8">
        <v>41697</v>
      </c>
      <c r="G1682" s="4" t="s">
        <v>449</v>
      </c>
      <c r="H1682" s="4">
        <v>37496</v>
      </c>
      <c r="I1682" s="4" t="s">
        <v>590</v>
      </c>
      <c r="J1682" s="1">
        <v>3.7950659999999998</v>
      </c>
      <c r="K1682" s="1" t="s">
        <v>563</v>
      </c>
      <c r="L1682" s="1" t="s">
        <v>2</v>
      </c>
    </row>
    <row r="1683" spans="1:12" x14ac:dyDescent="0.25">
      <c r="A1683" s="4">
        <v>1515480</v>
      </c>
      <c r="B1683" s="4">
        <v>15</v>
      </c>
      <c r="C1683" s="4">
        <v>279</v>
      </c>
      <c r="D1683" s="39">
        <f t="shared" si="52"/>
        <v>251.1</v>
      </c>
      <c r="E1683" s="39">
        <f t="shared" si="53"/>
        <v>875.6755938</v>
      </c>
      <c r="F1683" s="8">
        <v>41697</v>
      </c>
      <c r="G1683" s="4">
        <v>55158</v>
      </c>
      <c r="H1683" s="4">
        <v>36809</v>
      </c>
      <c r="I1683" s="4" t="s">
        <v>597</v>
      </c>
      <c r="J1683" s="1">
        <v>3.487358</v>
      </c>
      <c r="K1683" s="1" t="s">
        <v>563</v>
      </c>
      <c r="L1683" s="1" t="s">
        <v>2</v>
      </c>
    </row>
    <row r="1684" spans="1:12" x14ac:dyDescent="0.25">
      <c r="A1684" s="4">
        <v>1014836</v>
      </c>
      <c r="B1684" s="4">
        <v>7</v>
      </c>
      <c r="C1684" s="4">
        <v>249</v>
      </c>
      <c r="D1684" s="39">
        <f t="shared" si="52"/>
        <v>224.1</v>
      </c>
      <c r="E1684" s="39">
        <f t="shared" si="53"/>
        <v>850.4742905999999</v>
      </c>
      <c r="F1684" s="8">
        <v>41697</v>
      </c>
      <c r="G1684" s="4">
        <v>55245</v>
      </c>
      <c r="H1684" s="4">
        <v>37382</v>
      </c>
      <c r="I1684" s="4" t="s">
        <v>590</v>
      </c>
      <c r="J1684" s="1">
        <v>3.7950659999999998</v>
      </c>
      <c r="K1684" s="1" t="s">
        <v>563</v>
      </c>
      <c r="L1684" s="1" t="s">
        <v>2</v>
      </c>
    </row>
    <row r="1685" spans="1:12" x14ac:dyDescent="0.25">
      <c r="A1685" s="4">
        <v>1517025</v>
      </c>
      <c r="B1685" s="4">
        <v>4</v>
      </c>
      <c r="C1685" s="4">
        <v>236</v>
      </c>
      <c r="D1685" s="39">
        <f t="shared" si="52"/>
        <v>212.4</v>
      </c>
      <c r="E1685" s="39">
        <f t="shared" si="53"/>
        <v>737.49995279999996</v>
      </c>
      <c r="F1685" s="8">
        <v>41697</v>
      </c>
      <c r="G1685" s="4">
        <v>52107</v>
      </c>
      <c r="H1685" s="4">
        <v>31195</v>
      </c>
      <c r="I1685" s="4" t="s">
        <v>595</v>
      </c>
      <c r="J1685" s="1">
        <v>3.4722219999999999</v>
      </c>
      <c r="K1685" s="1" t="s">
        <v>563</v>
      </c>
      <c r="L1685" s="1" t="s">
        <v>2</v>
      </c>
    </row>
    <row r="1686" spans="1:12" x14ac:dyDescent="0.25">
      <c r="A1686" s="4">
        <v>1517341</v>
      </c>
      <c r="B1686" s="4">
        <v>3</v>
      </c>
      <c r="C1686" s="4">
        <v>128</v>
      </c>
      <c r="D1686" s="39">
        <f t="shared" si="52"/>
        <v>115.2</v>
      </c>
      <c r="E1686" s="39">
        <f t="shared" si="53"/>
        <v>454.61721600000004</v>
      </c>
      <c r="F1686" s="8">
        <v>41697</v>
      </c>
      <c r="G1686" s="4" t="s">
        <v>427</v>
      </c>
      <c r="H1686" s="4">
        <v>35414</v>
      </c>
      <c r="I1686" s="4" t="s">
        <v>597</v>
      </c>
      <c r="J1686" s="1">
        <v>3.9463300000000001</v>
      </c>
      <c r="K1686" s="1" t="s">
        <v>563</v>
      </c>
      <c r="L1686" s="1" t="s">
        <v>2</v>
      </c>
    </row>
    <row r="1687" spans="1:12" x14ac:dyDescent="0.25">
      <c r="A1687" s="4">
        <v>1516952</v>
      </c>
      <c r="B1687" s="4">
        <v>4</v>
      </c>
      <c r="C1687" s="4">
        <v>236</v>
      </c>
      <c r="D1687" s="39">
        <f t="shared" si="52"/>
        <v>212.4</v>
      </c>
      <c r="E1687" s="39">
        <f t="shared" si="53"/>
        <v>737.49995279999996</v>
      </c>
      <c r="F1687" s="8">
        <v>41697</v>
      </c>
      <c r="G1687" s="4">
        <v>52107</v>
      </c>
      <c r="H1687" s="4">
        <v>31195</v>
      </c>
      <c r="I1687" s="4" t="s">
        <v>595</v>
      </c>
      <c r="J1687" s="1">
        <v>3.4722219999999999</v>
      </c>
      <c r="K1687" s="1" t="s">
        <v>563</v>
      </c>
      <c r="L1687" s="1" t="s">
        <v>2</v>
      </c>
    </row>
    <row r="1688" spans="1:12" x14ac:dyDescent="0.25">
      <c r="A1688" s="4">
        <v>1515469</v>
      </c>
      <c r="B1688" s="4">
        <v>32</v>
      </c>
      <c r="C1688" s="4">
        <v>688</v>
      </c>
      <c r="D1688" s="39">
        <f t="shared" si="52"/>
        <v>619.20000000000005</v>
      </c>
      <c r="E1688" s="39">
        <f t="shared" si="53"/>
        <v>2349.9048671999999</v>
      </c>
      <c r="F1688" s="8">
        <v>41697</v>
      </c>
      <c r="G1688" s="4">
        <v>55130</v>
      </c>
      <c r="H1688" s="4">
        <v>37295</v>
      </c>
      <c r="I1688" s="4" t="s">
        <v>632</v>
      </c>
      <c r="J1688" s="1">
        <v>3.7950659999999998</v>
      </c>
      <c r="K1688" s="1" t="s">
        <v>563</v>
      </c>
      <c r="L1688" s="1" t="s">
        <v>2</v>
      </c>
    </row>
    <row r="1689" spans="1:12" x14ac:dyDescent="0.25">
      <c r="A1689" s="4">
        <v>1014837</v>
      </c>
      <c r="B1689" s="4">
        <v>10</v>
      </c>
      <c r="C1689" s="4">
        <v>345</v>
      </c>
      <c r="D1689" s="39">
        <f t="shared" si="52"/>
        <v>310.5</v>
      </c>
      <c r="E1689" s="39">
        <f t="shared" si="53"/>
        <v>739.28559600000006</v>
      </c>
      <c r="F1689" s="8">
        <v>41698</v>
      </c>
      <c r="G1689" s="4">
        <v>52933</v>
      </c>
      <c r="H1689" s="4">
        <v>38073</v>
      </c>
      <c r="I1689" s="4" t="s">
        <v>593</v>
      </c>
      <c r="J1689" s="1">
        <v>2.3809520000000002</v>
      </c>
      <c r="K1689" s="1" t="s">
        <v>563</v>
      </c>
      <c r="L1689" s="1" t="s">
        <v>2</v>
      </c>
    </row>
    <row r="1690" spans="1:12" x14ac:dyDescent="0.25">
      <c r="A1690" s="4">
        <v>1517102</v>
      </c>
      <c r="B1690" s="4">
        <v>2</v>
      </c>
      <c r="C1690" s="4">
        <v>549</v>
      </c>
      <c r="D1690" s="39">
        <f t="shared" si="52"/>
        <v>494.1</v>
      </c>
      <c r="E1690" s="39">
        <f t="shared" si="53"/>
        <v>1723.1035878</v>
      </c>
      <c r="F1690" s="8">
        <v>41698</v>
      </c>
      <c r="G1690" s="4">
        <v>55079</v>
      </c>
      <c r="H1690" s="4">
        <v>36736</v>
      </c>
      <c r="I1690" s="4" t="s">
        <v>591</v>
      </c>
      <c r="J1690" s="1">
        <v>3.487358</v>
      </c>
      <c r="K1690" s="1" t="s">
        <v>563</v>
      </c>
      <c r="L1690" s="1" t="s">
        <v>2</v>
      </c>
    </row>
    <row r="1691" spans="1:12" x14ac:dyDescent="0.25">
      <c r="A1691" s="4">
        <v>1014876</v>
      </c>
      <c r="B1691" s="4">
        <v>7</v>
      </c>
      <c r="C1691" s="4">
        <v>103</v>
      </c>
      <c r="D1691" s="39">
        <f t="shared" si="52"/>
        <v>92.7</v>
      </c>
      <c r="E1691" s="39">
        <f t="shared" si="53"/>
        <v>282.02009760000004</v>
      </c>
      <c r="F1691" s="8">
        <v>41698</v>
      </c>
      <c r="G1691" s="4" t="s">
        <v>419</v>
      </c>
      <c r="H1691" s="4">
        <v>37337</v>
      </c>
      <c r="I1691" s="4" t="s">
        <v>597</v>
      </c>
      <c r="J1691" s="1">
        <v>3.0422880000000001</v>
      </c>
      <c r="K1691" s="1" t="s">
        <v>563</v>
      </c>
      <c r="L1691" s="1" t="s">
        <v>2</v>
      </c>
    </row>
    <row r="1692" spans="1:12" x14ac:dyDescent="0.25">
      <c r="A1692" s="4">
        <v>1516939</v>
      </c>
      <c r="B1692" s="4">
        <v>15</v>
      </c>
      <c r="C1692" s="4">
        <v>174</v>
      </c>
      <c r="D1692" s="39">
        <f t="shared" si="52"/>
        <v>156.6</v>
      </c>
      <c r="E1692" s="39">
        <f t="shared" si="53"/>
        <v>594.30733559999999</v>
      </c>
      <c r="F1692" s="8">
        <v>41698</v>
      </c>
      <c r="G1692" s="4" t="s">
        <v>450</v>
      </c>
      <c r="H1692" s="4">
        <v>37500</v>
      </c>
      <c r="I1692" s="4" t="s">
        <v>597</v>
      </c>
      <c r="J1692" s="1">
        <v>3.7950659999999998</v>
      </c>
      <c r="K1692" s="1" t="s">
        <v>563</v>
      </c>
      <c r="L1692" s="1" t="s">
        <v>2</v>
      </c>
    </row>
    <row r="1693" spans="1:12" x14ac:dyDescent="0.25">
      <c r="A1693" s="4">
        <v>1014829</v>
      </c>
      <c r="B1693" s="4">
        <v>15</v>
      </c>
      <c r="C1693" s="4">
        <v>174</v>
      </c>
      <c r="D1693" s="39">
        <f t="shared" si="52"/>
        <v>156.6</v>
      </c>
      <c r="E1693" s="39">
        <f t="shared" si="53"/>
        <v>617.99527799999998</v>
      </c>
      <c r="F1693" s="8">
        <v>41698</v>
      </c>
      <c r="G1693" s="4" t="s">
        <v>427</v>
      </c>
      <c r="H1693" s="4">
        <v>35414</v>
      </c>
      <c r="I1693" s="4" t="s">
        <v>597</v>
      </c>
      <c r="J1693" s="1">
        <v>3.9463300000000001</v>
      </c>
      <c r="K1693" s="1" t="s">
        <v>563</v>
      </c>
      <c r="L1693" s="1" t="s">
        <v>2</v>
      </c>
    </row>
    <row r="1694" spans="1:12" x14ac:dyDescent="0.25">
      <c r="A1694" s="4">
        <v>1517188</v>
      </c>
      <c r="B1694" s="4">
        <v>22</v>
      </c>
      <c r="C1694" s="4">
        <v>300</v>
      </c>
      <c r="D1694" s="39">
        <f t="shared" si="52"/>
        <v>270</v>
      </c>
      <c r="E1694" s="39">
        <f t="shared" si="53"/>
        <v>1024.6678199999999</v>
      </c>
      <c r="F1694" s="8">
        <v>41698</v>
      </c>
      <c r="G1694" s="4">
        <v>55130</v>
      </c>
      <c r="H1694" s="4">
        <v>37045</v>
      </c>
      <c r="I1694" s="4" t="s">
        <v>595</v>
      </c>
      <c r="J1694" s="1">
        <v>3.7950659999999998</v>
      </c>
      <c r="K1694" s="1" t="s">
        <v>563</v>
      </c>
      <c r="L1694" s="1" t="s">
        <v>2</v>
      </c>
    </row>
    <row r="1695" spans="1:12" x14ac:dyDescent="0.25">
      <c r="A1695" s="4">
        <v>1517189</v>
      </c>
      <c r="B1695" s="4">
        <v>23</v>
      </c>
      <c r="C1695" s="4">
        <v>300</v>
      </c>
      <c r="D1695" s="39">
        <f t="shared" si="52"/>
        <v>270</v>
      </c>
      <c r="E1695" s="39">
        <f t="shared" si="53"/>
        <v>1024.6678199999999</v>
      </c>
      <c r="F1695" s="8">
        <v>41698</v>
      </c>
      <c r="G1695" s="4">
        <v>55130</v>
      </c>
      <c r="H1695" s="4">
        <v>37045</v>
      </c>
      <c r="I1695" s="4" t="s">
        <v>595</v>
      </c>
      <c r="J1695" s="1">
        <v>3.7950659999999998</v>
      </c>
      <c r="K1695" s="1" t="s">
        <v>563</v>
      </c>
      <c r="L1695" s="1" t="s">
        <v>2</v>
      </c>
    </row>
    <row r="1696" spans="1:12" x14ac:dyDescent="0.25">
      <c r="A1696" s="4">
        <v>1517232</v>
      </c>
      <c r="B1696" s="4">
        <v>12</v>
      </c>
      <c r="C1696" s="4">
        <v>667</v>
      </c>
      <c r="D1696" s="39">
        <f t="shared" si="52"/>
        <v>600.30000000000007</v>
      </c>
      <c r="E1696" s="39">
        <f t="shared" si="53"/>
        <v>2301.7639068000003</v>
      </c>
      <c r="F1696" s="8">
        <v>41699</v>
      </c>
      <c r="G1696" s="4">
        <v>54917</v>
      </c>
      <c r="H1696" s="4" t="s">
        <v>616</v>
      </c>
      <c r="I1696" s="4" t="s">
        <v>604</v>
      </c>
      <c r="J1696" s="1">
        <v>3.8343560000000001</v>
      </c>
      <c r="K1696" s="1" t="s">
        <v>563</v>
      </c>
      <c r="L1696" s="1" t="s">
        <v>2</v>
      </c>
    </row>
    <row r="1697" spans="1:12" x14ac:dyDescent="0.25">
      <c r="A1697" s="4">
        <v>1515892</v>
      </c>
      <c r="B1697" s="4">
        <v>17</v>
      </c>
      <c r="C1697" s="4">
        <v>293</v>
      </c>
      <c r="D1697" s="39">
        <f t="shared" si="52"/>
        <v>263.7</v>
      </c>
      <c r="E1697" s="39">
        <f t="shared" si="53"/>
        <v>813.8889539999999</v>
      </c>
      <c r="F1697" s="8">
        <v>41699</v>
      </c>
      <c r="G1697" s="4">
        <v>53818</v>
      </c>
      <c r="H1697" s="4" t="s">
        <v>651</v>
      </c>
      <c r="I1697" s="4" t="s">
        <v>595</v>
      </c>
      <c r="J1697" s="1">
        <v>3.0864199999999999</v>
      </c>
      <c r="K1697" s="1" t="s">
        <v>563</v>
      </c>
      <c r="L1697" s="1" t="s">
        <v>2</v>
      </c>
    </row>
    <row r="1698" spans="1:12" x14ac:dyDescent="0.25">
      <c r="A1698" s="4">
        <v>1517613</v>
      </c>
      <c r="B1698" s="4">
        <v>7</v>
      </c>
      <c r="C1698" s="4">
        <v>106</v>
      </c>
      <c r="D1698" s="39">
        <f t="shared" si="52"/>
        <v>95.4</v>
      </c>
      <c r="E1698" s="39">
        <f t="shared" si="53"/>
        <v>332.69395320000001</v>
      </c>
      <c r="F1698" s="8">
        <v>41699</v>
      </c>
      <c r="G1698" s="4" t="s">
        <v>396</v>
      </c>
      <c r="H1698" s="4">
        <v>36725</v>
      </c>
      <c r="I1698" s="4" t="s">
        <v>597</v>
      </c>
      <c r="J1698" s="1">
        <v>3.487358</v>
      </c>
      <c r="K1698" s="1" t="s">
        <v>563</v>
      </c>
      <c r="L1698" s="1" t="s">
        <v>2</v>
      </c>
    </row>
    <row r="1699" spans="1:12" x14ac:dyDescent="0.25">
      <c r="A1699" s="4">
        <v>1517190</v>
      </c>
      <c r="B1699" s="4">
        <v>23</v>
      </c>
      <c r="C1699" s="4">
        <v>300</v>
      </c>
      <c r="D1699" s="39">
        <f t="shared" si="52"/>
        <v>270</v>
      </c>
      <c r="E1699" s="39">
        <f t="shared" si="53"/>
        <v>1024.6678199999999</v>
      </c>
      <c r="F1699" s="8">
        <v>41699</v>
      </c>
      <c r="G1699" s="4">
        <v>55130</v>
      </c>
      <c r="H1699" s="4">
        <v>37045</v>
      </c>
      <c r="I1699" s="4" t="s">
        <v>595</v>
      </c>
      <c r="J1699" s="1">
        <v>3.7950659999999998</v>
      </c>
      <c r="K1699" s="1" t="s">
        <v>563</v>
      </c>
      <c r="L1699" s="1" t="s">
        <v>2</v>
      </c>
    </row>
    <row r="1700" spans="1:12" x14ac:dyDescent="0.25">
      <c r="A1700" s="4">
        <v>1512351</v>
      </c>
      <c r="B1700" s="4">
        <v>3</v>
      </c>
      <c r="C1700" s="4">
        <v>121</v>
      </c>
      <c r="D1700" s="39">
        <f t="shared" si="52"/>
        <v>108.9</v>
      </c>
      <c r="E1700" s="39">
        <f t="shared" si="53"/>
        <v>436.38549570000004</v>
      </c>
      <c r="F1700" s="8">
        <v>41682</v>
      </c>
      <c r="G1700" s="4" t="s">
        <v>640</v>
      </c>
      <c r="H1700" s="4">
        <v>36640</v>
      </c>
      <c r="I1700" s="4" t="s">
        <v>597</v>
      </c>
      <c r="J1700" s="1">
        <v>4.0072130000000001</v>
      </c>
      <c r="K1700" s="1" t="s">
        <v>677</v>
      </c>
      <c r="L1700" s="1" t="s">
        <v>2</v>
      </c>
    </row>
    <row r="1701" spans="1:12" x14ac:dyDescent="0.25">
      <c r="A1701" s="4">
        <v>1014773</v>
      </c>
      <c r="B1701" s="4">
        <v>7</v>
      </c>
      <c r="C1701" s="4">
        <v>168</v>
      </c>
      <c r="D1701" s="39">
        <f t="shared" si="52"/>
        <v>151.20000000000002</v>
      </c>
      <c r="E1701" s="39">
        <f t="shared" si="53"/>
        <v>352.65298320000005</v>
      </c>
      <c r="F1701" s="8">
        <v>41695</v>
      </c>
      <c r="G1701" s="4">
        <v>45084</v>
      </c>
      <c r="H1701" s="4">
        <v>37675</v>
      </c>
      <c r="I1701" s="4" t="s">
        <v>597</v>
      </c>
      <c r="J1701" s="1">
        <v>2.3323610000000001</v>
      </c>
      <c r="K1701" s="1" t="s">
        <v>557</v>
      </c>
      <c r="L1701" s="1" t="s">
        <v>662</v>
      </c>
    </row>
    <row r="1702" spans="1:12" x14ac:dyDescent="0.25">
      <c r="A1702" s="4">
        <v>1516560</v>
      </c>
      <c r="B1702" s="4">
        <v>7</v>
      </c>
      <c r="C1702" s="4">
        <v>164</v>
      </c>
      <c r="D1702" s="39">
        <f t="shared" si="52"/>
        <v>147.6</v>
      </c>
      <c r="E1702" s="39">
        <f t="shared" si="53"/>
        <v>344.25648360000002</v>
      </c>
      <c r="F1702" s="8">
        <v>41696</v>
      </c>
      <c r="G1702" s="4">
        <v>45084</v>
      </c>
      <c r="H1702" s="4">
        <v>37675</v>
      </c>
      <c r="I1702" s="4" t="s">
        <v>597</v>
      </c>
      <c r="J1702" s="1">
        <v>2.3323610000000001</v>
      </c>
      <c r="K1702" s="1" t="s">
        <v>557</v>
      </c>
      <c r="L1702" s="1" t="s">
        <v>662</v>
      </c>
    </row>
    <row r="1703" spans="1:12" x14ac:dyDescent="0.25">
      <c r="A1703" s="4">
        <v>1015461</v>
      </c>
      <c r="B1703" s="4">
        <v>17</v>
      </c>
      <c r="C1703" s="4">
        <v>172</v>
      </c>
      <c r="D1703" s="39">
        <f t="shared" si="52"/>
        <v>154.80000000000001</v>
      </c>
      <c r="E1703" s="39">
        <f t="shared" si="53"/>
        <v>562.09149360000004</v>
      </c>
      <c r="F1703" s="8">
        <v>41694</v>
      </c>
      <c r="G1703" s="4">
        <v>45195</v>
      </c>
      <c r="H1703" s="4" t="s">
        <v>667</v>
      </c>
      <c r="I1703" s="4" t="s">
        <v>595</v>
      </c>
      <c r="J1703" s="1">
        <v>3.6310820000000001</v>
      </c>
      <c r="K1703" s="1" t="s">
        <v>557</v>
      </c>
      <c r="L1703" s="1" t="s">
        <v>662</v>
      </c>
    </row>
    <row r="1704" spans="1:12" x14ac:dyDescent="0.25">
      <c r="A1704" s="4">
        <v>1517268</v>
      </c>
      <c r="B1704" s="4">
        <v>7</v>
      </c>
      <c r="C1704" s="4">
        <v>253</v>
      </c>
      <c r="D1704" s="39">
        <f t="shared" si="52"/>
        <v>227.70000000000002</v>
      </c>
      <c r="E1704" s="39">
        <f t="shared" si="53"/>
        <v>690.94221570000013</v>
      </c>
      <c r="F1704" s="8">
        <v>41698</v>
      </c>
      <c r="G1704" s="4">
        <v>52049</v>
      </c>
      <c r="H1704" s="4">
        <v>12243</v>
      </c>
      <c r="I1704" s="4" t="s">
        <v>597</v>
      </c>
      <c r="J1704" s="1">
        <v>3.0344410000000002</v>
      </c>
      <c r="K1704" s="1" t="s">
        <v>561</v>
      </c>
      <c r="L1704" s="1" t="s">
        <v>663</v>
      </c>
    </row>
    <row r="1705" spans="1:12" x14ac:dyDescent="0.25">
      <c r="A1705" s="4">
        <v>1014764</v>
      </c>
      <c r="B1705" s="4">
        <v>15</v>
      </c>
      <c r="C1705" s="4">
        <v>208</v>
      </c>
      <c r="D1705" s="39">
        <f t="shared" si="52"/>
        <v>187.20000000000002</v>
      </c>
      <c r="E1705" s="39">
        <f t="shared" si="53"/>
        <v>622.13355360000003</v>
      </c>
      <c r="F1705" s="8">
        <v>41693</v>
      </c>
      <c r="G1705" s="4">
        <v>52530</v>
      </c>
      <c r="H1705" s="4">
        <v>17119</v>
      </c>
      <c r="I1705" s="4" t="s">
        <v>590</v>
      </c>
      <c r="J1705" s="1">
        <v>3.3233630000000001</v>
      </c>
      <c r="K1705" s="1" t="s">
        <v>565</v>
      </c>
      <c r="L1705" s="1" t="s">
        <v>4</v>
      </c>
    </row>
    <row r="1706" spans="1:12" x14ac:dyDescent="0.25">
      <c r="A1706" s="4">
        <v>1517381</v>
      </c>
      <c r="B1706" s="4">
        <v>3</v>
      </c>
      <c r="C1706" s="4">
        <v>161</v>
      </c>
      <c r="D1706" s="39">
        <f t="shared" si="52"/>
        <v>144.9</v>
      </c>
      <c r="E1706" s="39">
        <f t="shared" si="53"/>
        <v>243.73426140000001</v>
      </c>
      <c r="F1706" s="8">
        <v>41697</v>
      </c>
      <c r="G1706" s="4">
        <v>52713</v>
      </c>
      <c r="H1706" s="4" t="s">
        <v>670</v>
      </c>
      <c r="I1706" s="4" t="s">
        <v>590</v>
      </c>
      <c r="J1706" s="1">
        <v>1.682086</v>
      </c>
      <c r="K1706" s="1" t="s">
        <v>565</v>
      </c>
      <c r="L1706" s="1" t="s">
        <v>4</v>
      </c>
    </row>
    <row r="1707" spans="1:12" x14ac:dyDescent="0.25">
      <c r="A1707" s="4">
        <v>1517659</v>
      </c>
      <c r="B1707" s="4">
        <v>8</v>
      </c>
      <c r="C1707" s="4">
        <v>886</v>
      </c>
      <c r="D1707" s="39">
        <f t="shared" si="52"/>
        <v>797.4</v>
      </c>
      <c r="E1707" s="39">
        <f t="shared" si="53"/>
        <v>3181.9633001999996</v>
      </c>
      <c r="F1707" s="8">
        <v>41698</v>
      </c>
      <c r="G1707" s="4">
        <v>53330</v>
      </c>
      <c r="H1707" s="4">
        <v>36708</v>
      </c>
      <c r="I1707" s="4" t="s">
        <v>591</v>
      </c>
      <c r="J1707" s="1">
        <v>3.9904229999999998</v>
      </c>
      <c r="K1707" s="1" t="s">
        <v>569</v>
      </c>
      <c r="L1707" s="1" t="s">
        <v>4</v>
      </c>
    </row>
    <row r="1708" spans="1:12" x14ac:dyDescent="0.25">
      <c r="A1708" s="4">
        <v>1515900</v>
      </c>
      <c r="B1708" s="4">
        <v>31</v>
      </c>
      <c r="C1708" s="4">
        <v>459</v>
      </c>
      <c r="D1708" s="39">
        <f t="shared" si="52"/>
        <v>413.1</v>
      </c>
      <c r="E1708" s="39">
        <f t="shared" si="53"/>
        <v>1330.4348172</v>
      </c>
      <c r="F1708" s="8">
        <v>41693</v>
      </c>
      <c r="G1708" s="4">
        <v>53419</v>
      </c>
      <c r="H1708" s="4">
        <v>37051</v>
      </c>
      <c r="I1708" s="4" t="s">
        <v>592</v>
      </c>
      <c r="J1708" s="1">
        <v>3.220612</v>
      </c>
      <c r="K1708" s="1" t="s">
        <v>561</v>
      </c>
      <c r="L1708" s="1" t="s">
        <v>663</v>
      </c>
    </row>
    <row r="1709" spans="1:12" x14ac:dyDescent="0.25">
      <c r="A1709" s="4">
        <v>1515898</v>
      </c>
      <c r="B1709" s="4">
        <v>33</v>
      </c>
      <c r="C1709" s="4">
        <v>450</v>
      </c>
      <c r="D1709" s="39">
        <f t="shared" si="52"/>
        <v>405</v>
      </c>
      <c r="E1709" s="39">
        <f t="shared" si="53"/>
        <v>1304.3478600000001</v>
      </c>
      <c r="F1709" s="8">
        <v>41696</v>
      </c>
      <c r="G1709" s="4">
        <v>53419</v>
      </c>
      <c r="H1709" s="4">
        <v>37051</v>
      </c>
      <c r="I1709" s="4" t="s">
        <v>592</v>
      </c>
      <c r="J1709" s="1">
        <v>3.220612</v>
      </c>
      <c r="K1709" s="1" t="s">
        <v>561</v>
      </c>
      <c r="L1709" s="1" t="s">
        <v>663</v>
      </c>
    </row>
    <row r="1710" spans="1:12" x14ac:dyDescent="0.25">
      <c r="A1710" s="4">
        <v>1014856</v>
      </c>
      <c r="B1710" s="4">
        <v>33</v>
      </c>
      <c r="C1710" s="4">
        <v>452</v>
      </c>
      <c r="D1710" s="39">
        <f t="shared" si="52"/>
        <v>406.8</v>
      </c>
      <c r="E1710" s="39">
        <f t="shared" si="53"/>
        <v>1310.1449616</v>
      </c>
      <c r="F1710" s="8">
        <v>41698</v>
      </c>
      <c r="G1710" s="4">
        <v>53419</v>
      </c>
      <c r="H1710" s="4">
        <v>37051</v>
      </c>
      <c r="I1710" s="4" t="s">
        <v>592</v>
      </c>
      <c r="J1710" s="1">
        <v>3.220612</v>
      </c>
      <c r="K1710" s="1" t="s">
        <v>561</v>
      </c>
      <c r="L1710" s="1" t="s">
        <v>663</v>
      </c>
    </row>
    <row r="1711" spans="1:12" x14ac:dyDescent="0.25">
      <c r="A1711" s="4">
        <v>1515901</v>
      </c>
      <c r="B1711" s="4">
        <v>31</v>
      </c>
      <c r="C1711" s="4">
        <v>578</v>
      </c>
      <c r="D1711" s="39">
        <f t="shared" si="52"/>
        <v>520.20000000000005</v>
      </c>
      <c r="E1711" s="39">
        <f t="shared" si="53"/>
        <v>1890.2616642</v>
      </c>
      <c r="F1711" s="8">
        <v>41695</v>
      </c>
      <c r="G1711" s="4">
        <v>53901</v>
      </c>
      <c r="H1711" s="4">
        <v>36545</v>
      </c>
      <c r="I1711" s="4" t="s">
        <v>592</v>
      </c>
      <c r="J1711" s="1">
        <v>3.633721</v>
      </c>
      <c r="K1711" s="1" t="s">
        <v>678</v>
      </c>
      <c r="L1711" s="1" t="s">
        <v>663</v>
      </c>
    </row>
    <row r="1712" spans="1:12" x14ac:dyDescent="0.25">
      <c r="A1712" s="4">
        <v>1515902</v>
      </c>
      <c r="B1712" s="4">
        <v>31</v>
      </c>
      <c r="C1712" s="4">
        <v>578</v>
      </c>
      <c r="D1712" s="39">
        <f t="shared" si="52"/>
        <v>520.20000000000005</v>
      </c>
      <c r="E1712" s="39">
        <f t="shared" si="53"/>
        <v>1890.2616642</v>
      </c>
      <c r="F1712" s="8">
        <v>41698</v>
      </c>
      <c r="G1712" s="4">
        <v>53901</v>
      </c>
      <c r="H1712" s="4">
        <v>36545</v>
      </c>
      <c r="I1712" s="4" t="s">
        <v>592</v>
      </c>
      <c r="J1712" s="1">
        <v>3.633721</v>
      </c>
      <c r="K1712" s="1" t="s">
        <v>678</v>
      </c>
      <c r="L1712" s="1" t="s">
        <v>663</v>
      </c>
    </row>
    <row r="1713" spans="1:12" x14ac:dyDescent="0.25">
      <c r="A1713" s="4">
        <v>1517182</v>
      </c>
      <c r="B1713" s="4">
        <v>7</v>
      </c>
      <c r="C1713" s="4">
        <v>249</v>
      </c>
      <c r="D1713" s="39">
        <f t="shared" si="52"/>
        <v>224.1</v>
      </c>
      <c r="E1713" s="39">
        <f t="shared" si="53"/>
        <v>884.37255300000004</v>
      </c>
      <c r="F1713" s="8">
        <v>41699</v>
      </c>
      <c r="G1713" s="4">
        <v>54152</v>
      </c>
      <c r="H1713" s="4">
        <v>30767</v>
      </c>
      <c r="I1713" s="4" t="s">
        <v>597</v>
      </c>
      <c r="J1713" s="1">
        <v>3.9463300000000001</v>
      </c>
      <c r="K1713" s="1" t="s">
        <v>563</v>
      </c>
      <c r="L1713" s="1" t="s">
        <v>2</v>
      </c>
    </row>
    <row r="1714" spans="1:12" x14ac:dyDescent="0.25">
      <c r="A1714" s="4">
        <v>1512276</v>
      </c>
      <c r="B1714" s="4">
        <v>4</v>
      </c>
      <c r="C1714" s="4">
        <v>742</v>
      </c>
      <c r="D1714" s="39">
        <f t="shared" si="52"/>
        <v>667.80000000000007</v>
      </c>
      <c r="E1714" s="39">
        <f t="shared" si="53"/>
        <v>2799.9999216000006</v>
      </c>
      <c r="F1714" s="8">
        <v>41671</v>
      </c>
      <c r="G1714" s="4" t="s">
        <v>391</v>
      </c>
      <c r="H1714" s="4">
        <v>34207</v>
      </c>
      <c r="I1714" s="4" t="s">
        <v>592</v>
      </c>
      <c r="J1714" s="1">
        <v>4.1928720000000004</v>
      </c>
      <c r="K1714" s="1" t="s">
        <v>561</v>
      </c>
      <c r="L1714" s="1" t="s">
        <v>663</v>
      </c>
    </row>
    <row r="1715" spans="1:12" x14ac:dyDescent="0.25">
      <c r="A1715" s="4">
        <v>1511232</v>
      </c>
      <c r="B1715" s="4">
        <v>6</v>
      </c>
      <c r="C1715" s="4">
        <v>326</v>
      </c>
      <c r="D1715" s="39">
        <f t="shared" si="52"/>
        <v>293.40000000000003</v>
      </c>
      <c r="E1715" s="39">
        <f t="shared" si="53"/>
        <v>1230.1886448000002</v>
      </c>
      <c r="F1715" s="8">
        <v>41672</v>
      </c>
      <c r="G1715" s="4" t="s">
        <v>391</v>
      </c>
      <c r="H1715" s="4">
        <v>34208</v>
      </c>
      <c r="I1715" s="4" t="s">
        <v>595</v>
      </c>
      <c r="J1715" s="1">
        <v>4.1928720000000004</v>
      </c>
      <c r="K1715" s="1" t="s">
        <v>561</v>
      </c>
      <c r="L1715" s="1" t="s">
        <v>663</v>
      </c>
    </row>
    <row r="1716" spans="1:12" x14ac:dyDescent="0.25">
      <c r="A1716" s="4">
        <v>1512277</v>
      </c>
      <c r="B1716" s="4">
        <v>4</v>
      </c>
      <c r="C1716" s="4">
        <v>742</v>
      </c>
      <c r="D1716" s="39">
        <f t="shared" si="52"/>
        <v>667.80000000000007</v>
      </c>
      <c r="E1716" s="39">
        <f t="shared" si="53"/>
        <v>2799.9999216000006</v>
      </c>
      <c r="F1716" s="8">
        <v>41672</v>
      </c>
      <c r="G1716" s="4" t="s">
        <v>391</v>
      </c>
      <c r="H1716" s="4">
        <v>34207</v>
      </c>
      <c r="I1716" s="4" t="s">
        <v>592</v>
      </c>
      <c r="J1716" s="1">
        <v>4.1928720000000004</v>
      </c>
      <c r="K1716" s="1" t="s">
        <v>561</v>
      </c>
      <c r="L1716" s="1" t="s">
        <v>663</v>
      </c>
    </row>
    <row r="1717" spans="1:12" x14ac:dyDescent="0.25">
      <c r="A1717" s="4">
        <v>1511233</v>
      </c>
      <c r="B1717" s="4">
        <v>6</v>
      </c>
      <c r="C1717" s="4">
        <v>326</v>
      </c>
      <c r="D1717" s="39">
        <f t="shared" si="52"/>
        <v>293.40000000000003</v>
      </c>
      <c r="E1717" s="39">
        <f t="shared" si="53"/>
        <v>1230.1886448000002</v>
      </c>
      <c r="F1717" s="8">
        <v>41673</v>
      </c>
      <c r="G1717" s="4" t="s">
        <v>391</v>
      </c>
      <c r="H1717" s="4">
        <v>34208</v>
      </c>
      <c r="I1717" s="4" t="s">
        <v>595</v>
      </c>
      <c r="J1717" s="1">
        <v>4.1928720000000004</v>
      </c>
      <c r="K1717" s="1" t="s">
        <v>561</v>
      </c>
      <c r="L1717" s="1" t="s">
        <v>663</v>
      </c>
    </row>
    <row r="1718" spans="1:12" x14ac:dyDescent="0.25">
      <c r="A1718" s="4">
        <v>1512278</v>
      </c>
      <c r="B1718" s="4">
        <v>4</v>
      </c>
      <c r="C1718" s="4">
        <v>742</v>
      </c>
      <c r="D1718" s="39">
        <f t="shared" si="52"/>
        <v>667.80000000000007</v>
      </c>
      <c r="E1718" s="39">
        <f t="shared" si="53"/>
        <v>2799.9999216000006</v>
      </c>
      <c r="F1718" s="8">
        <v>41673</v>
      </c>
      <c r="G1718" s="4" t="s">
        <v>391</v>
      </c>
      <c r="H1718" s="4">
        <v>34207</v>
      </c>
      <c r="I1718" s="4" t="s">
        <v>592</v>
      </c>
      <c r="J1718" s="1">
        <v>4.1928720000000004</v>
      </c>
      <c r="K1718" s="1" t="s">
        <v>561</v>
      </c>
      <c r="L1718" s="1" t="s">
        <v>663</v>
      </c>
    </row>
    <row r="1719" spans="1:12" x14ac:dyDescent="0.25">
      <c r="A1719" s="4">
        <v>1511234</v>
      </c>
      <c r="B1719" s="4">
        <v>6</v>
      </c>
      <c r="C1719" s="4">
        <v>326</v>
      </c>
      <c r="D1719" s="39">
        <f t="shared" si="52"/>
        <v>293.40000000000003</v>
      </c>
      <c r="E1719" s="39">
        <f t="shared" si="53"/>
        <v>1230.1886448000002</v>
      </c>
      <c r="F1719" s="8">
        <v>41673</v>
      </c>
      <c r="G1719" s="4" t="s">
        <v>391</v>
      </c>
      <c r="H1719" s="4">
        <v>34208</v>
      </c>
      <c r="I1719" s="4" t="s">
        <v>595</v>
      </c>
      <c r="J1719" s="1">
        <v>4.1928720000000004</v>
      </c>
      <c r="K1719" s="1" t="s">
        <v>561</v>
      </c>
      <c r="L1719" s="1" t="s">
        <v>663</v>
      </c>
    </row>
    <row r="1720" spans="1:12" x14ac:dyDescent="0.25">
      <c r="A1720" s="4">
        <v>1511235</v>
      </c>
      <c r="B1720" s="4">
        <v>6</v>
      </c>
      <c r="C1720" s="4">
        <v>326</v>
      </c>
      <c r="D1720" s="39">
        <f t="shared" si="52"/>
        <v>293.40000000000003</v>
      </c>
      <c r="E1720" s="39">
        <f t="shared" si="53"/>
        <v>1230.1886448000002</v>
      </c>
      <c r="F1720" s="8">
        <v>41674</v>
      </c>
      <c r="G1720" s="4" t="s">
        <v>391</v>
      </c>
      <c r="H1720" s="4">
        <v>34208</v>
      </c>
      <c r="I1720" s="4" t="s">
        <v>595</v>
      </c>
      <c r="J1720" s="1">
        <v>4.1928720000000004</v>
      </c>
      <c r="K1720" s="1" t="s">
        <v>561</v>
      </c>
      <c r="L1720" s="1" t="s">
        <v>663</v>
      </c>
    </row>
    <row r="1721" spans="1:12" x14ac:dyDescent="0.25">
      <c r="A1721" s="4">
        <v>1511236</v>
      </c>
      <c r="B1721" s="4">
        <v>6</v>
      </c>
      <c r="C1721" s="4">
        <v>326</v>
      </c>
      <c r="D1721" s="39">
        <f t="shared" si="52"/>
        <v>293.40000000000003</v>
      </c>
      <c r="E1721" s="39">
        <f t="shared" si="53"/>
        <v>1230.1886448000002</v>
      </c>
      <c r="F1721" s="8">
        <v>41674</v>
      </c>
      <c r="G1721" s="4" t="s">
        <v>391</v>
      </c>
      <c r="H1721" s="4">
        <v>34208</v>
      </c>
      <c r="I1721" s="4" t="s">
        <v>595</v>
      </c>
      <c r="J1721" s="1">
        <v>4.1928720000000004</v>
      </c>
      <c r="K1721" s="1" t="s">
        <v>561</v>
      </c>
      <c r="L1721" s="1" t="s">
        <v>663</v>
      </c>
    </row>
    <row r="1722" spans="1:12" x14ac:dyDescent="0.25">
      <c r="A1722" s="4">
        <v>1512279</v>
      </c>
      <c r="B1722" s="4">
        <v>4</v>
      </c>
      <c r="C1722" s="4">
        <v>742</v>
      </c>
      <c r="D1722" s="39">
        <f t="shared" si="52"/>
        <v>667.80000000000007</v>
      </c>
      <c r="E1722" s="39">
        <f t="shared" si="53"/>
        <v>2799.9999216000006</v>
      </c>
      <c r="F1722" s="8">
        <v>41674</v>
      </c>
      <c r="G1722" s="4" t="s">
        <v>391</v>
      </c>
      <c r="H1722" s="4">
        <v>34207</v>
      </c>
      <c r="I1722" s="4" t="s">
        <v>592</v>
      </c>
      <c r="J1722" s="1">
        <v>4.1928720000000004</v>
      </c>
      <c r="K1722" s="1" t="s">
        <v>561</v>
      </c>
      <c r="L1722" s="1" t="s">
        <v>663</v>
      </c>
    </row>
    <row r="1723" spans="1:12" x14ac:dyDescent="0.25">
      <c r="A1723" s="4">
        <v>1511237</v>
      </c>
      <c r="B1723" s="4">
        <v>6</v>
      </c>
      <c r="C1723" s="4">
        <v>326</v>
      </c>
      <c r="D1723" s="39">
        <f t="shared" si="52"/>
        <v>293.40000000000003</v>
      </c>
      <c r="E1723" s="39">
        <f t="shared" si="53"/>
        <v>1230.1886448000002</v>
      </c>
      <c r="F1723" s="8">
        <v>41674</v>
      </c>
      <c r="G1723" s="4" t="s">
        <v>391</v>
      </c>
      <c r="H1723" s="4">
        <v>34208</v>
      </c>
      <c r="I1723" s="4" t="s">
        <v>595</v>
      </c>
      <c r="J1723" s="1">
        <v>4.1928720000000004</v>
      </c>
      <c r="K1723" s="1" t="s">
        <v>561</v>
      </c>
      <c r="L1723" s="1" t="s">
        <v>663</v>
      </c>
    </row>
    <row r="1724" spans="1:12" x14ac:dyDescent="0.25">
      <c r="A1724" s="4">
        <v>1511239</v>
      </c>
      <c r="B1724" s="4">
        <v>6</v>
      </c>
      <c r="C1724" s="4">
        <v>326</v>
      </c>
      <c r="D1724" s="39">
        <f t="shared" si="52"/>
        <v>293.40000000000003</v>
      </c>
      <c r="E1724" s="39">
        <f t="shared" si="53"/>
        <v>1230.1886448000002</v>
      </c>
      <c r="F1724" s="8">
        <v>41675</v>
      </c>
      <c r="G1724" s="4" t="s">
        <v>391</v>
      </c>
      <c r="H1724" s="4">
        <v>34208</v>
      </c>
      <c r="I1724" s="4" t="s">
        <v>595</v>
      </c>
      <c r="J1724" s="1">
        <v>4.1928720000000004</v>
      </c>
      <c r="K1724" s="1" t="s">
        <v>561</v>
      </c>
      <c r="L1724" s="1" t="s">
        <v>663</v>
      </c>
    </row>
    <row r="1725" spans="1:12" x14ac:dyDescent="0.25">
      <c r="A1725" s="4">
        <v>1511238</v>
      </c>
      <c r="B1725" s="4">
        <v>6</v>
      </c>
      <c r="C1725" s="4">
        <v>326</v>
      </c>
      <c r="D1725" s="39">
        <f t="shared" si="52"/>
        <v>293.40000000000003</v>
      </c>
      <c r="E1725" s="39">
        <f t="shared" si="53"/>
        <v>1230.1886448000002</v>
      </c>
      <c r="F1725" s="8">
        <v>41675</v>
      </c>
      <c r="G1725" s="4" t="s">
        <v>391</v>
      </c>
      <c r="H1725" s="4">
        <v>34208</v>
      </c>
      <c r="I1725" s="4" t="s">
        <v>595</v>
      </c>
      <c r="J1725" s="1">
        <v>4.1928720000000004</v>
      </c>
      <c r="K1725" s="1" t="s">
        <v>561</v>
      </c>
      <c r="L1725" s="1" t="s">
        <v>663</v>
      </c>
    </row>
    <row r="1726" spans="1:12" x14ac:dyDescent="0.25">
      <c r="A1726" s="4">
        <v>1513527</v>
      </c>
      <c r="B1726" s="4">
        <v>6</v>
      </c>
      <c r="C1726" s="4">
        <v>326</v>
      </c>
      <c r="D1726" s="39">
        <f t="shared" si="52"/>
        <v>293.40000000000003</v>
      </c>
      <c r="E1726" s="39">
        <f t="shared" si="53"/>
        <v>1230.1886448000002</v>
      </c>
      <c r="F1726" s="8">
        <v>41675</v>
      </c>
      <c r="G1726" s="4" t="s">
        <v>391</v>
      </c>
      <c r="H1726" s="4">
        <v>34208</v>
      </c>
      <c r="I1726" s="4" t="s">
        <v>595</v>
      </c>
      <c r="J1726" s="1">
        <v>4.1928720000000004</v>
      </c>
      <c r="K1726" s="1" t="s">
        <v>561</v>
      </c>
      <c r="L1726" s="1" t="s">
        <v>663</v>
      </c>
    </row>
    <row r="1727" spans="1:12" x14ac:dyDescent="0.25">
      <c r="A1727" s="4">
        <v>1513526</v>
      </c>
      <c r="B1727" s="4">
        <v>6</v>
      </c>
      <c r="C1727" s="4">
        <v>326</v>
      </c>
      <c r="D1727" s="39">
        <f t="shared" si="52"/>
        <v>293.40000000000003</v>
      </c>
      <c r="E1727" s="39">
        <f t="shared" si="53"/>
        <v>1230.1886448000002</v>
      </c>
      <c r="F1727" s="8">
        <v>41676</v>
      </c>
      <c r="G1727" s="4" t="s">
        <v>391</v>
      </c>
      <c r="H1727" s="4">
        <v>34208</v>
      </c>
      <c r="I1727" s="4" t="s">
        <v>595</v>
      </c>
      <c r="J1727" s="1">
        <v>4.1928720000000004</v>
      </c>
      <c r="K1727" s="1" t="s">
        <v>561</v>
      </c>
      <c r="L1727" s="1" t="s">
        <v>663</v>
      </c>
    </row>
    <row r="1728" spans="1:12" x14ac:dyDescent="0.25">
      <c r="A1728" s="4">
        <v>1513609</v>
      </c>
      <c r="B1728" s="4">
        <v>4</v>
      </c>
      <c r="C1728" s="4">
        <v>742</v>
      </c>
      <c r="D1728" s="39">
        <f t="shared" si="52"/>
        <v>667.80000000000007</v>
      </c>
      <c r="E1728" s="39">
        <f t="shared" si="53"/>
        <v>2799.9999216000006</v>
      </c>
      <c r="F1728" s="8">
        <v>41676</v>
      </c>
      <c r="G1728" s="4" t="s">
        <v>391</v>
      </c>
      <c r="H1728" s="4">
        <v>34207</v>
      </c>
      <c r="I1728" s="4" t="s">
        <v>592</v>
      </c>
      <c r="J1728" s="1">
        <v>4.1928720000000004</v>
      </c>
      <c r="K1728" s="1" t="s">
        <v>561</v>
      </c>
      <c r="L1728" s="1" t="s">
        <v>663</v>
      </c>
    </row>
    <row r="1729" spans="1:12" x14ac:dyDescent="0.25">
      <c r="A1729" s="4">
        <v>1513611</v>
      </c>
      <c r="B1729" s="4">
        <v>4</v>
      </c>
      <c r="C1729" s="4">
        <v>742</v>
      </c>
      <c r="D1729" s="39">
        <f t="shared" si="52"/>
        <v>667.80000000000007</v>
      </c>
      <c r="E1729" s="39">
        <f t="shared" si="53"/>
        <v>2799.9999216000006</v>
      </c>
      <c r="F1729" s="8">
        <v>41676</v>
      </c>
      <c r="G1729" s="4" t="s">
        <v>391</v>
      </c>
      <c r="H1729" s="4">
        <v>34207</v>
      </c>
      <c r="I1729" s="4" t="s">
        <v>592</v>
      </c>
      <c r="J1729" s="1">
        <v>4.1928720000000004</v>
      </c>
      <c r="K1729" s="1" t="s">
        <v>561</v>
      </c>
      <c r="L1729" s="1" t="s">
        <v>663</v>
      </c>
    </row>
    <row r="1730" spans="1:12" x14ac:dyDescent="0.25">
      <c r="A1730" s="4">
        <v>1513528</v>
      </c>
      <c r="B1730" s="4">
        <v>6</v>
      </c>
      <c r="C1730" s="4">
        <v>326</v>
      </c>
      <c r="D1730" s="39">
        <f t="shared" ref="D1730:D1793" si="54">C1730*0.9</f>
        <v>293.40000000000003</v>
      </c>
      <c r="E1730" s="39">
        <f t="shared" ref="E1730:E1793" si="55">D1730*J1730</f>
        <v>1230.1886448000002</v>
      </c>
      <c r="F1730" s="8">
        <v>41676</v>
      </c>
      <c r="G1730" s="4" t="s">
        <v>391</v>
      </c>
      <c r="H1730" s="4">
        <v>34208</v>
      </c>
      <c r="I1730" s="4" t="s">
        <v>595</v>
      </c>
      <c r="J1730" s="1">
        <v>4.1928720000000004</v>
      </c>
      <c r="K1730" s="1" t="s">
        <v>561</v>
      </c>
      <c r="L1730" s="1" t="s">
        <v>663</v>
      </c>
    </row>
    <row r="1731" spans="1:12" x14ac:dyDescent="0.25">
      <c r="A1731" s="4">
        <v>1513529</v>
      </c>
      <c r="B1731" s="4">
        <v>6</v>
      </c>
      <c r="C1731" s="4">
        <v>326</v>
      </c>
      <c r="D1731" s="39">
        <f t="shared" si="54"/>
        <v>293.40000000000003</v>
      </c>
      <c r="E1731" s="39">
        <f t="shared" si="55"/>
        <v>1230.1886448000002</v>
      </c>
      <c r="F1731" s="8">
        <v>41677</v>
      </c>
      <c r="G1731" s="4" t="s">
        <v>391</v>
      </c>
      <c r="H1731" s="4">
        <v>34208</v>
      </c>
      <c r="I1731" s="4" t="s">
        <v>595</v>
      </c>
      <c r="J1731" s="1">
        <v>4.1928720000000004</v>
      </c>
      <c r="K1731" s="1" t="s">
        <v>561</v>
      </c>
      <c r="L1731" s="1" t="s">
        <v>663</v>
      </c>
    </row>
    <row r="1732" spans="1:12" x14ac:dyDescent="0.25">
      <c r="A1732" s="4">
        <v>1513610</v>
      </c>
      <c r="B1732" s="4">
        <v>4</v>
      </c>
      <c r="C1732" s="4">
        <v>742</v>
      </c>
      <c r="D1732" s="39">
        <f t="shared" si="54"/>
        <v>667.80000000000007</v>
      </c>
      <c r="E1732" s="39">
        <f t="shared" si="55"/>
        <v>2799.9999216000006</v>
      </c>
      <c r="F1732" s="8">
        <v>41677</v>
      </c>
      <c r="G1732" s="4" t="s">
        <v>391</v>
      </c>
      <c r="H1732" s="4">
        <v>34207</v>
      </c>
      <c r="I1732" s="4" t="s">
        <v>592</v>
      </c>
      <c r="J1732" s="1">
        <v>4.1928720000000004</v>
      </c>
      <c r="K1732" s="1" t="s">
        <v>561</v>
      </c>
      <c r="L1732" s="1" t="s">
        <v>663</v>
      </c>
    </row>
    <row r="1733" spans="1:12" x14ac:dyDescent="0.25">
      <c r="A1733" s="4">
        <v>1513530</v>
      </c>
      <c r="B1733" s="4">
        <v>6</v>
      </c>
      <c r="C1733" s="4">
        <v>326</v>
      </c>
      <c r="D1733" s="39">
        <f t="shared" si="54"/>
        <v>293.40000000000003</v>
      </c>
      <c r="E1733" s="39">
        <f t="shared" si="55"/>
        <v>1230.1886448000002</v>
      </c>
      <c r="F1733" s="8">
        <v>41677</v>
      </c>
      <c r="G1733" s="4" t="s">
        <v>391</v>
      </c>
      <c r="H1733" s="4">
        <v>34208</v>
      </c>
      <c r="I1733" s="4" t="s">
        <v>595</v>
      </c>
      <c r="J1733" s="1">
        <v>4.1928720000000004</v>
      </c>
      <c r="K1733" s="1" t="s">
        <v>561</v>
      </c>
      <c r="L1733" s="1" t="s">
        <v>663</v>
      </c>
    </row>
    <row r="1734" spans="1:12" x14ac:dyDescent="0.25">
      <c r="A1734" s="4">
        <v>1513791</v>
      </c>
      <c r="B1734" s="4">
        <v>17</v>
      </c>
      <c r="C1734" s="4">
        <v>293</v>
      </c>
      <c r="D1734" s="39">
        <f t="shared" si="54"/>
        <v>263.7</v>
      </c>
      <c r="E1734" s="39">
        <f t="shared" si="55"/>
        <v>1105.6603464</v>
      </c>
      <c r="F1734" s="8">
        <v>41678</v>
      </c>
      <c r="G1734" s="4" t="s">
        <v>391</v>
      </c>
      <c r="H1734" s="4">
        <v>34208</v>
      </c>
      <c r="I1734" s="4" t="s">
        <v>595</v>
      </c>
      <c r="J1734" s="1">
        <v>4.1928720000000004</v>
      </c>
      <c r="K1734" s="1" t="s">
        <v>561</v>
      </c>
      <c r="L1734" s="1" t="s">
        <v>663</v>
      </c>
    </row>
    <row r="1735" spans="1:12" x14ac:dyDescent="0.25">
      <c r="A1735" s="4">
        <v>1513612</v>
      </c>
      <c r="B1735" s="4">
        <v>4</v>
      </c>
      <c r="C1735" s="4">
        <v>742</v>
      </c>
      <c r="D1735" s="39">
        <f t="shared" si="54"/>
        <v>667.80000000000007</v>
      </c>
      <c r="E1735" s="39">
        <f t="shared" si="55"/>
        <v>2799.9999216000006</v>
      </c>
      <c r="F1735" s="8">
        <v>41678</v>
      </c>
      <c r="G1735" s="4" t="s">
        <v>391</v>
      </c>
      <c r="H1735" s="4">
        <v>34207</v>
      </c>
      <c r="I1735" s="4" t="s">
        <v>592</v>
      </c>
      <c r="J1735" s="1">
        <v>4.1928720000000004</v>
      </c>
      <c r="K1735" s="1" t="s">
        <v>561</v>
      </c>
      <c r="L1735" s="1" t="s">
        <v>663</v>
      </c>
    </row>
    <row r="1736" spans="1:12" x14ac:dyDescent="0.25">
      <c r="A1736" s="4">
        <v>1014464</v>
      </c>
      <c r="B1736" s="4">
        <v>20</v>
      </c>
      <c r="C1736" s="4">
        <v>317</v>
      </c>
      <c r="D1736" s="39">
        <f t="shared" si="54"/>
        <v>285.3</v>
      </c>
      <c r="E1736" s="39">
        <f t="shared" si="55"/>
        <v>1196.2263816000002</v>
      </c>
      <c r="F1736" s="8">
        <v>41678</v>
      </c>
      <c r="G1736" s="4" t="s">
        <v>391</v>
      </c>
      <c r="H1736" s="4">
        <v>34208</v>
      </c>
      <c r="I1736" s="4" t="s">
        <v>595</v>
      </c>
      <c r="J1736" s="1">
        <v>4.1928720000000004</v>
      </c>
      <c r="K1736" s="1" t="s">
        <v>561</v>
      </c>
      <c r="L1736" s="1" t="s">
        <v>663</v>
      </c>
    </row>
    <row r="1737" spans="1:12" x14ac:dyDescent="0.25">
      <c r="A1737" s="4">
        <v>1513531</v>
      </c>
      <c r="B1737" s="4">
        <v>6</v>
      </c>
      <c r="C1737" s="4">
        <v>326</v>
      </c>
      <c r="D1737" s="39">
        <f t="shared" si="54"/>
        <v>293.40000000000003</v>
      </c>
      <c r="E1737" s="39">
        <f t="shared" si="55"/>
        <v>1230.1886448000002</v>
      </c>
      <c r="F1737" s="8">
        <v>41679</v>
      </c>
      <c r="G1737" s="4" t="s">
        <v>391</v>
      </c>
      <c r="H1737" s="4">
        <v>34208</v>
      </c>
      <c r="I1737" s="4" t="s">
        <v>595</v>
      </c>
      <c r="J1737" s="1">
        <v>4.1928720000000004</v>
      </c>
      <c r="K1737" s="1" t="s">
        <v>561</v>
      </c>
      <c r="L1737" s="1" t="s">
        <v>663</v>
      </c>
    </row>
    <row r="1738" spans="1:12" x14ac:dyDescent="0.25">
      <c r="A1738" s="4">
        <v>1513613</v>
      </c>
      <c r="B1738" s="4">
        <v>11</v>
      </c>
      <c r="C1738" s="4">
        <v>685</v>
      </c>
      <c r="D1738" s="39">
        <f t="shared" si="54"/>
        <v>616.5</v>
      </c>
      <c r="E1738" s="39">
        <f t="shared" si="55"/>
        <v>2584.9055880000001</v>
      </c>
      <c r="F1738" s="8">
        <v>41679</v>
      </c>
      <c r="G1738" s="4" t="s">
        <v>391</v>
      </c>
      <c r="H1738" s="4">
        <v>34207</v>
      </c>
      <c r="I1738" s="4" t="s">
        <v>592</v>
      </c>
      <c r="J1738" s="1">
        <v>4.1928720000000004</v>
      </c>
      <c r="K1738" s="1" t="s">
        <v>561</v>
      </c>
      <c r="L1738" s="1" t="s">
        <v>663</v>
      </c>
    </row>
    <row r="1739" spans="1:12" x14ac:dyDescent="0.25">
      <c r="A1739" s="4">
        <v>1513532</v>
      </c>
      <c r="B1739" s="4">
        <v>6</v>
      </c>
      <c r="C1739" s="4">
        <v>326</v>
      </c>
      <c r="D1739" s="39">
        <f t="shared" si="54"/>
        <v>293.40000000000003</v>
      </c>
      <c r="E1739" s="39">
        <f t="shared" si="55"/>
        <v>1230.1886448000002</v>
      </c>
      <c r="F1739" s="8">
        <v>41679</v>
      </c>
      <c r="G1739" s="4" t="s">
        <v>391</v>
      </c>
      <c r="H1739" s="4">
        <v>34208</v>
      </c>
      <c r="I1739" s="4" t="s">
        <v>595</v>
      </c>
      <c r="J1739" s="1">
        <v>4.1928720000000004</v>
      </c>
      <c r="K1739" s="1" t="s">
        <v>561</v>
      </c>
      <c r="L1739" s="1" t="s">
        <v>663</v>
      </c>
    </row>
    <row r="1740" spans="1:12" x14ac:dyDescent="0.25">
      <c r="A1740" s="4">
        <v>1513533</v>
      </c>
      <c r="B1740" s="4">
        <v>6</v>
      </c>
      <c r="C1740" s="4">
        <v>326</v>
      </c>
      <c r="D1740" s="39">
        <f t="shared" si="54"/>
        <v>293.40000000000003</v>
      </c>
      <c r="E1740" s="39">
        <f t="shared" si="55"/>
        <v>1230.1886448000002</v>
      </c>
      <c r="F1740" s="8">
        <v>41679</v>
      </c>
      <c r="G1740" s="4" t="s">
        <v>391</v>
      </c>
      <c r="H1740" s="4">
        <v>34208</v>
      </c>
      <c r="I1740" s="4" t="s">
        <v>595</v>
      </c>
      <c r="J1740" s="1">
        <v>4.1928720000000004</v>
      </c>
      <c r="K1740" s="1" t="s">
        <v>561</v>
      </c>
      <c r="L1740" s="1" t="s">
        <v>663</v>
      </c>
    </row>
    <row r="1741" spans="1:12" x14ac:dyDescent="0.25">
      <c r="A1741" s="4">
        <v>1514312</v>
      </c>
      <c r="B1741" s="4">
        <v>4</v>
      </c>
      <c r="C1741" s="4">
        <v>733</v>
      </c>
      <c r="D1741" s="39">
        <f t="shared" si="54"/>
        <v>659.7</v>
      </c>
      <c r="E1741" s="39">
        <f t="shared" si="55"/>
        <v>2766.0376584000005</v>
      </c>
      <c r="F1741" s="8">
        <v>41681</v>
      </c>
      <c r="G1741" s="4" t="s">
        <v>391</v>
      </c>
      <c r="H1741" s="4">
        <v>34260</v>
      </c>
      <c r="I1741" s="4" t="s">
        <v>591</v>
      </c>
      <c r="J1741" s="1">
        <v>4.1928720000000004</v>
      </c>
      <c r="K1741" s="1" t="s">
        <v>561</v>
      </c>
      <c r="L1741" s="1" t="s">
        <v>663</v>
      </c>
    </row>
    <row r="1742" spans="1:12" x14ac:dyDescent="0.25">
      <c r="A1742" s="4">
        <v>1514313</v>
      </c>
      <c r="B1742" s="4">
        <v>4</v>
      </c>
      <c r="C1742" s="4">
        <v>733</v>
      </c>
      <c r="D1742" s="39">
        <f t="shared" si="54"/>
        <v>659.7</v>
      </c>
      <c r="E1742" s="39">
        <f t="shared" si="55"/>
        <v>2766.0376584000005</v>
      </c>
      <c r="F1742" s="8">
        <v>41682</v>
      </c>
      <c r="G1742" s="4" t="s">
        <v>391</v>
      </c>
      <c r="H1742" s="4">
        <v>34260</v>
      </c>
      <c r="I1742" s="4" t="s">
        <v>591</v>
      </c>
      <c r="J1742" s="1">
        <v>4.1928720000000004</v>
      </c>
      <c r="K1742" s="1" t="s">
        <v>561</v>
      </c>
      <c r="L1742" s="1" t="s">
        <v>663</v>
      </c>
    </row>
    <row r="1743" spans="1:12" x14ac:dyDescent="0.25">
      <c r="A1743" s="4">
        <v>1514314</v>
      </c>
      <c r="B1743" s="4">
        <v>4</v>
      </c>
      <c r="C1743" s="4">
        <v>733</v>
      </c>
      <c r="D1743" s="39">
        <f t="shared" si="54"/>
        <v>659.7</v>
      </c>
      <c r="E1743" s="39">
        <f t="shared" si="55"/>
        <v>2766.0376584000005</v>
      </c>
      <c r="F1743" s="8">
        <v>41683</v>
      </c>
      <c r="G1743" s="4" t="s">
        <v>391</v>
      </c>
      <c r="H1743" s="4">
        <v>34260</v>
      </c>
      <c r="I1743" s="4" t="s">
        <v>591</v>
      </c>
      <c r="J1743" s="1">
        <v>4.1928720000000004</v>
      </c>
      <c r="K1743" s="1" t="s">
        <v>561</v>
      </c>
      <c r="L1743" s="1" t="s">
        <v>663</v>
      </c>
    </row>
    <row r="1744" spans="1:12" x14ac:dyDescent="0.25">
      <c r="A1744" s="4">
        <v>1514315</v>
      </c>
      <c r="B1744" s="4">
        <v>4</v>
      </c>
      <c r="C1744" s="4">
        <v>733</v>
      </c>
      <c r="D1744" s="39">
        <f t="shared" si="54"/>
        <v>659.7</v>
      </c>
      <c r="E1744" s="39">
        <f t="shared" si="55"/>
        <v>2766.0376584000005</v>
      </c>
      <c r="F1744" s="8">
        <v>41683</v>
      </c>
      <c r="G1744" s="4" t="s">
        <v>391</v>
      </c>
      <c r="H1744" s="4">
        <v>34260</v>
      </c>
      <c r="I1744" s="4" t="s">
        <v>591</v>
      </c>
      <c r="J1744" s="1">
        <v>4.1928720000000004</v>
      </c>
      <c r="K1744" s="1" t="s">
        <v>561</v>
      </c>
      <c r="L1744" s="1" t="s">
        <v>663</v>
      </c>
    </row>
    <row r="1745" spans="1:12" x14ac:dyDescent="0.25">
      <c r="A1745" s="4">
        <v>1514402</v>
      </c>
      <c r="B1745" s="4">
        <v>4</v>
      </c>
      <c r="C1745" s="4">
        <v>733</v>
      </c>
      <c r="D1745" s="39">
        <f t="shared" si="54"/>
        <v>659.7</v>
      </c>
      <c r="E1745" s="39">
        <f t="shared" si="55"/>
        <v>2766.0376584000005</v>
      </c>
      <c r="F1745" s="8">
        <v>41684</v>
      </c>
      <c r="G1745" s="4" t="s">
        <v>391</v>
      </c>
      <c r="H1745" s="4">
        <v>34260</v>
      </c>
      <c r="I1745" s="4" t="s">
        <v>591</v>
      </c>
      <c r="J1745" s="1">
        <v>4.1928720000000004</v>
      </c>
      <c r="K1745" s="1" t="s">
        <v>561</v>
      </c>
      <c r="L1745" s="1" t="s">
        <v>663</v>
      </c>
    </row>
    <row r="1746" spans="1:12" x14ac:dyDescent="0.25">
      <c r="A1746" s="4">
        <v>1514404</v>
      </c>
      <c r="B1746" s="4">
        <v>23</v>
      </c>
      <c r="C1746" s="4">
        <v>331</v>
      </c>
      <c r="D1746" s="39">
        <f t="shared" si="54"/>
        <v>297.90000000000003</v>
      </c>
      <c r="E1746" s="39">
        <f t="shared" si="55"/>
        <v>1249.0565688000002</v>
      </c>
      <c r="F1746" s="8">
        <v>41684</v>
      </c>
      <c r="G1746" s="4" t="s">
        <v>391</v>
      </c>
      <c r="H1746" s="4">
        <v>34208</v>
      </c>
      <c r="I1746" s="4" t="s">
        <v>595</v>
      </c>
      <c r="J1746" s="1">
        <v>4.1928720000000004</v>
      </c>
      <c r="K1746" s="1" t="s">
        <v>561</v>
      </c>
      <c r="L1746" s="1" t="s">
        <v>663</v>
      </c>
    </row>
    <row r="1747" spans="1:12" x14ac:dyDescent="0.25">
      <c r="A1747" s="4">
        <v>1514405</v>
      </c>
      <c r="B1747" s="4">
        <v>23</v>
      </c>
      <c r="C1747" s="4">
        <v>331</v>
      </c>
      <c r="D1747" s="39">
        <f t="shared" si="54"/>
        <v>297.90000000000003</v>
      </c>
      <c r="E1747" s="39">
        <f t="shared" si="55"/>
        <v>1249.0565688000002</v>
      </c>
      <c r="F1747" s="8">
        <v>41684</v>
      </c>
      <c r="G1747" s="4" t="s">
        <v>391</v>
      </c>
      <c r="H1747" s="4">
        <v>34208</v>
      </c>
      <c r="I1747" s="4" t="s">
        <v>595</v>
      </c>
      <c r="J1747" s="1">
        <v>4.1928720000000004</v>
      </c>
      <c r="K1747" s="1" t="s">
        <v>561</v>
      </c>
      <c r="L1747" s="1" t="s">
        <v>663</v>
      </c>
    </row>
    <row r="1748" spans="1:12" x14ac:dyDescent="0.25">
      <c r="A1748" s="4">
        <v>1514406</v>
      </c>
      <c r="B1748" s="4">
        <v>23</v>
      </c>
      <c r="C1748" s="4">
        <v>331</v>
      </c>
      <c r="D1748" s="39">
        <f t="shared" si="54"/>
        <v>297.90000000000003</v>
      </c>
      <c r="E1748" s="39">
        <f t="shared" si="55"/>
        <v>1249.0565688000002</v>
      </c>
      <c r="F1748" s="8">
        <v>41684</v>
      </c>
      <c r="G1748" s="4" t="s">
        <v>391</v>
      </c>
      <c r="H1748" s="4">
        <v>34208</v>
      </c>
      <c r="I1748" s="4" t="s">
        <v>595</v>
      </c>
      <c r="J1748" s="1">
        <v>4.1928720000000004</v>
      </c>
      <c r="K1748" s="1" t="s">
        <v>561</v>
      </c>
      <c r="L1748" s="1" t="s">
        <v>663</v>
      </c>
    </row>
    <row r="1749" spans="1:12" x14ac:dyDescent="0.25">
      <c r="A1749" s="4">
        <v>1514316</v>
      </c>
      <c r="B1749" s="4">
        <v>4</v>
      </c>
      <c r="C1749" s="4">
        <v>733</v>
      </c>
      <c r="D1749" s="39">
        <f t="shared" si="54"/>
        <v>659.7</v>
      </c>
      <c r="E1749" s="39">
        <f t="shared" si="55"/>
        <v>2766.0376584000005</v>
      </c>
      <c r="F1749" s="8">
        <v>41684</v>
      </c>
      <c r="G1749" s="4" t="s">
        <v>391</v>
      </c>
      <c r="H1749" s="4">
        <v>34260</v>
      </c>
      <c r="I1749" s="4" t="s">
        <v>591</v>
      </c>
      <c r="J1749" s="1">
        <v>4.1928720000000004</v>
      </c>
      <c r="K1749" s="1" t="s">
        <v>561</v>
      </c>
      <c r="L1749" s="1" t="s">
        <v>663</v>
      </c>
    </row>
    <row r="1750" spans="1:12" x14ac:dyDescent="0.25">
      <c r="A1750" s="4">
        <v>1514407</v>
      </c>
      <c r="B1750" s="4">
        <v>23</v>
      </c>
      <c r="C1750" s="4">
        <v>331</v>
      </c>
      <c r="D1750" s="39">
        <f t="shared" si="54"/>
        <v>297.90000000000003</v>
      </c>
      <c r="E1750" s="39">
        <f t="shared" si="55"/>
        <v>1249.0565688000002</v>
      </c>
      <c r="F1750" s="8">
        <v>41685</v>
      </c>
      <c r="G1750" s="4" t="s">
        <v>391</v>
      </c>
      <c r="H1750" s="4">
        <v>34208</v>
      </c>
      <c r="I1750" s="4" t="s">
        <v>595</v>
      </c>
      <c r="J1750" s="1">
        <v>4.1928720000000004</v>
      </c>
      <c r="K1750" s="1" t="s">
        <v>561</v>
      </c>
      <c r="L1750" s="1" t="s">
        <v>663</v>
      </c>
    </row>
    <row r="1751" spans="1:12" x14ac:dyDescent="0.25">
      <c r="A1751" s="4">
        <v>1514317</v>
      </c>
      <c r="B1751" s="4">
        <v>4</v>
      </c>
      <c r="C1751" s="4">
        <v>733</v>
      </c>
      <c r="D1751" s="39">
        <f t="shared" si="54"/>
        <v>659.7</v>
      </c>
      <c r="E1751" s="39">
        <f t="shared" si="55"/>
        <v>2766.0376584000005</v>
      </c>
      <c r="F1751" s="8">
        <v>41685</v>
      </c>
      <c r="G1751" s="4" t="s">
        <v>391</v>
      </c>
      <c r="H1751" s="4">
        <v>34260</v>
      </c>
      <c r="I1751" s="4" t="s">
        <v>591</v>
      </c>
      <c r="J1751" s="1">
        <v>4.1928720000000004</v>
      </c>
      <c r="K1751" s="1" t="s">
        <v>561</v>
      </c>
      <c r="L1751" s="1" t="s">
        <v>663</v>
      </c>
    </row>
    <row r="1752" spans="1:12" x14ac:dyDescent="0.25">
      <c r="A1752" s="4">
        <v>1014522</v>
      </c>
      <c r="B1752" s="4">
        <v>4</v>
      </c>
      <c r="C1752" s="4">
        <v>733</v>
      </c>
      <c r="D1752" s="39">
        <f t="shared" si="54"/>
        <v>659.7</v>
      </c>
      <c r="E1752" s="39">
        <f t="shared" si="55"/>
        <v>2766.0376584000005</v>
      </c>
      <c r="F1752" s="8">
        <v>41685</v>
      </c>
      <c r="G1752" s="4" t="s">
        <v>391</v>
      </c>
      <c r="H1752" s="4">
        <v>34260</v>
      </c>
      <c r="I1752" s="4" t="s">
        <v>591</v>
      </c>
      <c r="J1752" s="1">
        <v>4.1928720000000004</v>
      </c>
      <c r="K1752" s="1" t="s">
        <v>561</v>
      </c>
      <c r="L1752" s="1" t="s">
        <v>663</v>
      </c>
    </row>
    <row r="1753" spans="1:12" x14ac:dyDescent="0.25">
      <c r="A1753" s="4">
        <v>1514409</v>
      </c>
      <c r="B1753" s="4">
        <v>23</v>
      </c>
      <c r="C1753" s="4">
        <v>331</v>
      </c>
      <c r="D1753" s="39">
        <f t="shared" si="54"/>
        <v>297.90000000000003</v>
      </c>
      <c r="E1753" s="39">
        <f t="shared" si="55"/>
        <v>1249.0565688000002</v>
      </c>
      <c r="F1753" s="8">
        <v>41686</v>
      </c>
      <c r="G1753" s="4" t="s">
        <v>391</v>
      </c>
      <c r="H1753" s="4">
        <v>34208</v>
      </c>
      <c r="I1753" s="4" t="s">
        <v>595</v>
      </c>
      <c r="J1753" s="1">
        <v>4.1928720000000004</v>
      </c>
      <c r="K1753" s="1" t="s">
        <v>561</v>
      </c>
      <c r="L1753" s="1" t="s">
        <v>663</v>
      </c>
    </row>
    <row r="1754" spans="1:12" x14ac:dyDescent="0.25">
      <c r="A1754" s="4">
        <v>1514408</v>
      </c>
      <c r="B1754" s="4">
        <v>22</v>
      </c>
      <c r="C1754" s="4">
        <v>331</v>
      </c>
      <c r="D1754" s="39">
        <f t="shared" si="54"/>
        <v>297.90000000000003</v>
      </c>
      <c r="E1754" s="39">
        <f t="shared" si="55"/>
        <v>1249.0565688000002</v>
      </c>
      <c r="F1754" s="8">
        <v>41686</v>
      </c>
      <c r="G1754" s="4" t="s">
        <v>391</v>
      </c>
      <c r="H1754" s="4">
        <v>34208</v>
      </c>
      <c r="I1754" s="4" t="s">
        <v>595</v>
      </c>
      <c r="J1754" s="1">
        <v>4.1928720000000004</v>
      </c>
      <c r="K1754" s="1" t="s">
        <v>561</v>
      </c>
      <c r="L1754" s="1" t="s">
        <v>663</v>
      </c>
    </row>
    <row r="1755" spans="1:12" x14ac:dyDescent="0.25">
      <c r="A1755" s="4">
        <v>1516108</v>
      </c>
      <c r="B1755" s="4">
        <v>7</v>
      </c>
      <c r="C1755" s="4">
        <v>791</v>
      </c>
      <c r="D1755" s="39">
        <f t="shared" si="54"/>
        <v>711.9</v>
      </c>
      <c r="E1755" s="39">
        <f t="shared" si="55"/>
        <v>2984.9055768000003</v>
      </c>
      <c r="F1755" s="8">
        <v>41690</v>
      </c>
      <c r="G1755" s="4" t="s">
        <v>391</v>
      </c>
      <c r="H1755" s="4">
        <v>34260</v>
      </c>
      <c r="I1755" s="4" t="s">
        <v>591</v>
      </c>
      <c r="J1755" s="1">
        <v>4.1928720000000004</v>
      </c>
      <c r="K1755" s="1" t="s">
        <v>561</v>
      </c>
      <c r="L1755" s="1" t="s">
        <v>663</v>
      </c>
    </row>
    <row r="1756" spans="1:12" x14ac:dyDescent="0.25">
      <c r="A1756" s="4">
        <v>1516109</v>
      </c>
      <c r="B1756" s="4">
        <v>7</v>
      </c>
      <c r="C1756" s="4">
        <v>749</v>
      </c>
      <c r="D1756" s="39">
        <f t="shared" si="54"/>
        <v>674.1</v>
      </c>
      <c r="E1756" s="39">
        <f t="shared" si="55"/>
        <v>2826.4150152000002</v>
      </c>
      <c r="F1756" s="8">
        <v>41690</v>
      </c>
      <c r="G1756" s="4" t="s">
        <v>391</v>
      </c>
      <c r="H1756" s="4">
        <v>34260</v>
      </c>
      <c r="I1756" s="4" t="s">
        <v>591</v>
      </c>
      <c r="J1756" s="1">
        <v>4.1928720000000004</v>
      </c>
      <c r="K1756" s="1" t="s">
        <v>561</v>
      </c>
      <c r="L1756" s="1" t="s">
        <v>663</v>
      </c>
    </row>
    <row r="1757" spans="1:12" x14ac:dyDescent="0.25">
      <c r="A1757" s="4">
        <v>1516110</v>
      </c>
      <c r="B1757" s="4">
        <v>7</v>
      </c>
      <c r="C1757" s="4">
        <v>749</v>
      </c>
      <c r="D1757" s="39">
        <f t="shared" si="54"/>
        <v>674.1</v>
      </c>
      <c r="E1757" s="39">
        <f t="shared" si="55"/>
        <v>2826.4150152000002</v>
      </c>
      <c r="F1757" s="8">
        <v>41691</v>
      </c>
      <c r="G1757" s="4" t="s">
        <v>391</v>
      </c>
      <c r="H1757" s="4">
        <v>34260</v>
      </c>
      <c r="I1757" s="4" t="s">
        <v>591</v>
      </c>
      <c r="J1757" s="1">
        <v>4.1928720000000004</v>
      </c>
      <c r="K1757" s="1" t="s">
        <v>561</v>
      </c>
      <c r="L1757" s="1" t="s">
        <v>663</v>
      </c>
    </row>
    <row r="1758" spans="1:12" x14ac:dyDescent="0.25">
      <c r="A1758" s="4">
        <v>1516119</v>
      </c>
      <c r="B1758" s="4">
        <v>22</v>
      </c>
      <c r="C1758" s="4">
        <v>331</v>
      </c>
      <c r="D1758" s="39">
        <f t="shared" si="54"/>
        <v>297.90000000000003</v>
      </c>
      <c r="E1758" s="39">
        <f t="shared" si="55"/>
        <v>1249.0565688000002</v>
      </c>
      <c r="F1758" s="8">
        <v>41691</v>
      </c>
      <c r="G1758" s="4" t="s">
        <v>391</v>
      </c>
      <c r="H1758" s="4">
        <v>34208</v>
      </c>
      <c r="I1758" s="4" t="s">
        <v>595</v>
      </c>
      <c r="J1758" s="1">
        <v>4.1928720000000004</v>
      </c>
      <c r="K1758" s="1" t="s">
        <v>561</v>
      </c>
      <c r="L1758" s="1" t="s">
        <v>663</v>
      </c>
    </row>
    <row r="1759" spans="1:12" x14ac:dyDescent="0.25">
      <c r="A1759" s="4">
        <v>1516111</v>
      </c>
      <c r="B1759" s="4">
        <v>7</v>
      </c>
      <c r="C1759" s="4">
        <v>749</v>
      </c>
      <c r="D1759" s="39">
        <f t="shared" si="54"/>
        <v>674.1</v>
      </c>
      <c r="E1759" s="39">
        <f t="shared" si="55"/>
        <v>2826.4150152000002</v>
      </c>
      <c r="F1759" s="8">
        <v>41691</v>
      </c>
      <c r="G1759" s="4" t="s">
        <v>391</v>
      </c>
      <c r="H1759" s="4">
        <v>34260</v>
      </c>
      <c r="I1759" s="4" t="s">
        <v>591</v>
      </c>
      <c r="J1759" s="1">
        <v>4.1928720000000004</v>
      </c>
      <c r="K1759" s="1" t="s">
        <v>561</v>
      </c>
      <c r="L1759" s="1" t="s">
        <v>663</v>
      </c>
    </row>
    <row r="1760" spans="1:12" x14ac:dyDescent="0.25">
      <c r="A1760" s="4">
        <v>1516120</v>
      </c>
      <c r="B1760" s="4">
        <v>22</v>
      </c>
      <c r="C1760" s="4">
        <v>331</v>
      </c>
      <c r="D1760" s="39">
        <f t="shared" si="54"/>
        <v>297.90000000000003</v>
      </c>
      <c r="E1760" s="39">
        <f t="shared" si="55"/>
        <v>1249.0565688000002</v>
      </c>
      <c r="F1760" s="8">
        <v>41691</v>
      </c>
      <c r="G1760" s="4" t="s">
        <v>391</v>
      </c>
      <c r="H1760" s="4">
        <v>34208</v>
      </c>
      <c r="I1760" s="4" t="s">
        <v>595</v>
      </c>
      <c r="J1760" s="1">
        <v>4.1928720000000004</v>
      </c>
      <c r="K1760" s="1" t="s">
        <v>561</v>
      </c>
      <c r="L1760" s="1" t="s">
        <v>663</v>
      </c>
    </row>
    <row r="1761" spans="1:12" x14ac:dyDescent="0.25">
      <c r="A1761" s="4">
        <v>1516121</v>
      </c>
      <c r="B1761" s="4">
        <v>22</v>
      </c>
      <c r="C1761" s="4">
        <v>331</v>
      </c>
      <c r="D1761" s="39">
        <f t="shared" si="54"/>
        <v>297.90000000000003</v>
      </c>
      <c r="E1761" s="39">
        <f t="shared" si="55"/>
        <v>1249.0565688000002</v>
      </c>
      <c r="F1761" s="8">
        <v>41692</v>
      </c>
      <c r="G1761" s="4" t="s">
        <v>391</v>
      </c>
      <c r="H1761" s="4">
        <v>34208</v>
      </c>
      <c r="I1761" s="4" t="s">
        <v>595</v>
      </c>
      <c r="J1761" s="1">
        <v>4.1928720000000004</v>
      </c>
      <c r="K1761" s="1" t="s">
        <v>561</v>
      </c>
      <c r="L1761" s="1" t="s">
        <v>663</v>
      </c>
    </row>
    <row r="1762" spans="1:12" x14ac:dyDescent="0.25">
      <c r="A1762" s="4">
        <v>1516122</v>
      </c>
      <c r="B1762" s="4">
        <v>22</v>
      </c>
      <c r="C1762" s="4">
        <v>331</v>
      </c>
      <c r="D1762" s="39">
        <f t="shared" si="54"/>
        <v>297.90000000000003</v>
      </c>
      <c r="E1762" s="39">
        <f t="shared" si="55"/>
        <v>1249.0565688000002</v>
      </c>
      <c r="F1762" s="8">
        <v>41692</v>
      </c>
      <c r="G1762" s="4" t="s">
        <v>391</v>
      </c>
      <c r="H1762" s="4">
        <v>34208</v>
      </c>
      <c r="I1762" s="4" t="s">
        <v>595</v>
      </c>
      <c r="J1762" s="1">
        <v>4.1928720000000004</v>
      </c>
      <c r="K1762" s="1" t="s">
        <v>561</v>
      </c>
      <c r="L1762" s="1" t="s">
        <v>663</v>
      </c>
    </row>
    <row r="1763" spans="1:12" x14ac:dyDescent="0.25">
      <c r="A1763" s="4">
        <v>1516112</v>
      </c>
      <c r="B1763" s="4">
        <v>7</v>
      </c>
      <c r="C1763" s="4">
        <v>749</v>
      </c>
      <c r="D1763" s="39">
        <f t="shared" si="54"/>
        <v>674.1</v>
      </c>
      <c r="E1763" s="39">
        <f t="shared" si="55"/>
        <v>2826.4150152000002</v>
      </c>
      <c r="F1763" s="8">
        <v>41693</v>
      </c>
      <c r="G1763" s="4" t="s">
        <v>391</v>
      </c>
      <c r="H1763" s="4">
        <v>34260</v>
      </c>
      <c r="I1763" s="4" t="s">
        <v>591</v>
      </c>
      <c r="J1763" s="1">
        <v>4.1928720000000004</v>
      </c>
      <c r="K1763" s="1" t="s">
        <v>561</v>
      </c>
      <c r="L1763" s="1" t="s">
        <v>663</v>
      </c>
    </row>
    <row r="1764" spans="1:12" x14ac:dyDescent="0.25">
      <c r="A1764" s="4">
        <v>1516113</v>
      </c>
      <c r="B1764" s="4">
        <v>7</v>
      </c>
      <c r="C1764" s="4">
        <v>749</v>
      </c>
      <c r="D1764" s="39">
        <f t="shared" si="54"/>
        <v>674.1</v>
      </c>
      <c r="E1764" s="39">
        <f t="shared" si="55"/>
        <v>2826.4150152000002</v>
      </c>
      <c r="F1764" s="8">
        <v>41693</v>
      </c>
      <c r="G1764" s="4" t="s">
        <v>391</v>
      </c>
      <c r="H1764" s="4">
        <v>34260</v>
      </c>
      <c r="I1764" s="4" t="s">
        <v>591</v>
      </c>
      <c r="J1764" s="1">
        <v>4.1928720000000004</v>
      </c>
      <c r="K1764" s="1" t="s">
        <v>561</v>
      </c>
      <c r="L1764" s="1" t="s">
        <v>663</v>
      </c>
    </row>
    <row r="1765" spans="1:12" x14ac:dyDescent="0.25">
      <c r="A1765" s="4">
        <v>1516124</v>
      </c>
      <c r="B1765" s="4">
        <v>18</v>
      </c>
      <c r="C1765" s="4">
        <v>313</v>
      </c>
      <c r="D1765" s="39">
        <f t="shared" si="54"/>
        <v>281.7</v>
      </c>
      <c r="E1765" s="39">
        <f t="shared" si="55"/>
        <v>1181.1320424</v>
      </c>
      <c r="F1765" s="8">
        <v>41696</v>
      </c>
      <c r="G1765" s="4" t="s">
        <v>391</v>
      </c>
      <c r="H1765" s="4">
        <v>34208</v>
      </c>
      <c r="I1765" s="4" t="s">
        <v>595</v>
      </c>
      <c r="J1765" s="1">
        <v>4.1928720000000004</v>
      </c>
      <c r="K1765" s="1" t="s">
        <v>561</v>
      </c>
      <c r="L1765" s="1" t="s">
        <v>663</v>
      </c>
    </row>
    <row r="1766" spans="1:12" x14ac:dyDescent="0.25">
      <c r="A1766" s="4">
        <v>1517180</v>
      </c>
      <c r="B1766" s="4">
        <v>17</v>
      </c>
      <c r="C1766" s="4">
        <v>258</v>
      </c>
      <c r="D1766" s="39">
        <f t="shared" si="54"/>
        <v>232.20000000000002</v>
      </c>
      <c r="E1766" s="39">
        <f t="shared" si="55"/>
        <v>973.58487840000021</v>
      </c>
      <c r="F1766" s="8">
        <v>41696</v>
      </c>
      <c r="G1766" s="4" t="s">
        <v>391</v>
      </c>
      <c r="H1766" s="4">
        <v>34208</v>
      </c>
      <c r="I1766" s="4" t="s">
        <v>595</v>
      </c>
      <c r="J1766" s="1">
        <v>4.1928720000000004</v>
      </c>
      <c r="K1766" s="1" t="s">
        <v>561</v>
      </c>
      <c r="L1766" s="1" t="s">
        <v>663</v>
      </c>
    </row>
    <row r="1767" spans="1:12" x14ac:dyDescent="0.25">
      <c r="A1767" s="4">
        <v>1516293</v>
      </c>
      <c r="B1767" s="4">
        <v>3</v>
      </c>
      <c r="C1767" s="4">
        <v>712</v>
      </c>
      <c r="D1767" s="39">
        <f t="shared" si="54"/>
        <v>640.80000000000007</v>
      </c>
      <c r="E1767" s="39">
        <f t="shared" si="55"/>
        <v>2686.7923776000007</v>
      </c>
      <c r="F1767" s="8">
        <v>41696</v>
      </c>
      <c r="G1767" s="4" t="s">
        <v>391</v>
      </c>
      <c r="H1767" s="4">
        <v>34207</v>
      </c>
      <c r="I1767" s="4" t="s">
        <v>592</v>
      </c>
      <c r="J1767" s="1">
        <v>4.1928720000000004</v>
      </c>
      <c r="K1767" s="1" t="s">
        <v>561</v>
      </c>
      <c r="L1767" s="1" t="s">
        <v>663</v>
      </c>
    </row>
    <row r="1768" spans="1:12" x14ac:dyDescent="0.25">
      <c r="A1768" s="4">
        <v>1516114</v>
      </c>
      <c r="B1768" s="4">
        <v>6</v>
      </c>
      <c r="C1768" s="4">
        <v>749</v>
      </c>
      <c r="D1768" s="39">
        <f t="shared" si="54"/>
        <v>674.1</v>
      </c>
      <c r="E1768" s="39">
        <f t="shared" si="55"/>
        <v>2826.4150152000002</v>
      </c>
      <c r="F1768" s="8">
        <v>41696</v>
      </c>
      <c r="G1768" s="4" t="s">
        <v>391</v>
      </c>
      <c r="H1768" s="4">
        <v>34260</v>
      </c>
      <c r="I1768" s="4" t="s">
        <v>591</v>
      </c>
      <c r="J1768" s="1">
        <v>4.1928720000000004</v>
      </c>
      <c r="K1768" s="1" t="s">
        <v>561</v>
      </c>
      <c r="L1768" s="1" t="s">
        <v>663</v>
      </c>
    </row>
    <row r="1769" spans="1:12" x14ac:dyDescent="0.25">
      <c r="A1769" s="4">
        <v>1516123</v>
      </c>
      <c r="B1769" s="4">
        <v>22</v>
      </c>
      <c r="C1769" s="4">
        <v>300</v>
      </c>
      <c r="D1769" s="39">
        <f t="shared" si="54"/>
        <v>270</v>
      </c>
      <c r="E1769" s="39">
        <f t="shared" si="55"/>
        <v>1132.0754400000001</v>
      </c>
      <c r="F1769" s="8">
        <v>41696</v>
      </c>
      <c r="G1769" s="4" t="s">
        <v>391</v>
      </c>
      <c r="H1769" s="4">
        <v>34208</v>
      </c>
      <c r="I1769" s="4" t="s">
        <v>595</v>
      </c>
      <c r="J1769" s="1">
        <v>4.1928720000000004</v>
      </c>
      <c r="K1769" s="1" t="s">
        <v>561</v>
      </c>
      <c r="L1769" s="1" t="s">
        <v>663</v>
      </c>
    </row>
    <row r="1770" spans="1:12" x14ac:dyDescent="0.25">
      <c r="A1770" s="4">
        <v>1516115</v>
      </c>
      <c r="B1770" s="4">
        <v>6</v>
      </c>
      <c r="C1770" s="4">
        <v>749</v>
      </c>
      <c r="D1770" s="39">
        <f t="shared" si="54"/>
        <v>674.1</v>
      </c>
      <c r="E1770" s="39">
        <f t="shared" si="55"/>
        <v>2826.4150152000002</v>
      </c>
      <c r="F1770" s="8">
        <v>41696</v>
      </c>
      <c r="G1770" s="4" t="s">
        <v>391</v>
      </c>
      <c r="H1770" s="4">
        <v>34260</v>
      </c>
      <c r="I1770" s="4" t="s">
        <v>591</v>
      </c>
      <c r="J1770" s="1">
        <v>4.1928720000000004</v>
      </c>
      <c r="K1770" s="1" t="s">
        <v>561</v>
      </c>
      <c r="L1770" s="1" t="s">
        <v>663</v>
      </c>
    </row>
    <row r="1771" spans="1:12" x14ac:dyDescent="0.25">
      <c r="A1771" s="4">
        <v>1516116</v>
      </c>
      <c r="B1771" s="4">
        <v>6</v>
      </c>
      <c r="C1771" s="4">
        <v>749</v>
      </c>
      <c r="D1771" s="39">
        <f t="shared" si="54"/>
        <v>674.1</v>
      </c>
      <c r="E1771" s="39">
        <f t="shared" si="55"/>
        <v>2826.4150152000002</v>
      </c>
      <c r="F1771" s="8">
        <v>41697</v>
      </c>
      <c r="G1771" s="4" t="s">
        <v>391</v>
      </c>
      <c r="H1771" s="4">
        <v>34260</v>
      </c>
      <c r="I1771" s="4" t="s">
        <v>591</v>
      </c>
      <c r="J1771" s="1">
        <v>4.1928720000000004</v>
      </c>
      <c r="K1771" s="1" t="s">
        <v>561</v>
      </c>
      <c r="L1771" s="1" t="s">
        <v>663</v>
      </c>
    </row>
    <row r="1772" spans="1:12" x14ac:dyDescent="0.25">
      <c r="A1772" s="4">
        <v>1517291</v>
      </c>
      <c r="B1772" s="4">
        <v>9</v>
      </c>
      <c r="C1772" s="4">
        <v>771</v>
      </c>
      <c r="D1772" s="39">
        <f t="shared" si="54"/>
        <v>693.9</v>
      </c>
      <c r="E1772" s="39">
        <f t="shared" si="55"/>
        <v>2909.4338808000002</v>
      </c>
      <c r="F1772" s="8">
        <v>41697</v>
      </c>
      <c r="G1772" s="4" t="s">
        <v>391</v>
      </c>
      <c r="H1772" s="4">
        <v>34207</v>
      </c>
      <c r="I1772" s="4" t="s">
        <v>592</v>
      </c>
      <c r="J1772" s="1">
        <v>4.1928720000000004</v>
      </c>
      <c r="K1772" s="1" t="s">
        <v>561</v>
      </c>
      <c r="L1772" s="1" t="s">
        <v>663</v>
      </c>
    </row>
    <row r="1773" spans="1:12" x14ac:dyDescent="0.25">
      <c r="A1773" s="4">
        <v>1517299</v>
      </c>
      <c r="B1773" s="4">
        <v>6</v>
      </c>
      <c r="C1773" s="4">
        <v>749</v>
      </c>
      <c r="D1773" s="39">
        <f t="shared" si="54"/>
        <v>674.1</v>
      </c>
      <c r="E1773" s="39">
        <f t="shared" si="55"/>
        <v>2826.4150152000002</v>
      </c>
      <c r="F1773" s="8">
        <v>41697</v>
      </c>
      <c r="G1773" s="4" t="s">
        <v>391</v>
      </c>
      <c r="H1773" s="4">
        <v>34260</v>
      </c>
      <c r="I1773" s="4" t="s">
        <v>591</v>
      </c>
      <c r="J1773" s="1">
        <v>4.1928720000000004</v>
      </c>
      <c r="K1773" s="1" t="s">
        <v>561</v>
      </c>
      <c r="L1773" s="1" t="s">
        <v>663</v>
      </c>
    </row>
    <row r="1774" spans="1:12" x14ac:dyDescent="0.25">
      <c r="A1774" s="4">
        <v>1516117</v>
      </c>
      <c r="B1774" s="4">
        <v>6</v>
      </c>
      <c r="C1774" s="4">
        <v>749</v>
      </c>
      <c r="D1774" s="39">
        <f t="shared" si="54"/>
        <v>674.1</v>
      </c>
      <c r="E1774" s="39">
        <f t="shared" si="55"/>
        <v>2826.4150152000002</v>
      </c>
      <c r="F1774" s="8">
        <v>41698</v>
      </c>
      <c r="G1774" s="4" t="s">
        <v>391</v>
      </c>
      <c r="H1774" s="4">
        <v>34260</v>
      </c>
      <c r="I1774" s="4" t="s">
        <v>591</v>
      </c>
      <c r="J1774" s="1">
        <v>4.1928720000000004</v>
      </c>
      <c r="K1774" s="1" t="s">
        <v>561</v>
      </c>
      <c r="L1774" s="1" t="s">
        <v>663</v>
      </c>
    </row>
    <row r="1775" spans="1:12" x14ac:dyDescent="0.25">
      <c r="A1775" s="4">
        <v>1516118</v>
      </c>
      <c r="B1775" s="4">
        <v>6</v>
      </c>
      <c r="C1775" s="4">
        <v>749</v>
      </c>
      <c r="D1775" s="39">
        <f t="shared" si="54"/>
        <v>674.1</v>
      </c>
      <c r="E1775" s="39">
        <f t="shared" si="55"/>
        <v>2826.4150152000002</v>
      </c>
      <c r="F1775" s="8">
        <v>41698</v>
      </c>
      <c r="G1775" s="4" t="s">
        <v>391</v>
      </c>
      <c r="H1775" s="4">
        <v>34260</v>
      </c>
      <c r="I1775" s="4" t="s">
        <v>591</v>
      </c>
      <c r="J1775" s="1">
        <v>4.1928720000000004</v>
      </c>
      <c r="K1775" s="1" t="s">
        <v>561</v>
      </c>
      <c r="L1775" s="1" t="s">
        <v>663</v>
      </c>
    </row>
    <row r="1776" spans="1:12" x14ac:dyDescent="0.25">
      <c r="A1776" s="4">
        <v>1014885</v>
      </c>
      <c r="B1776" s="4">
        <v>9</v>
      </c>
      <c r="C1776" s="4">
        <v>771</v>
      </c>
      <c r="D1776" s="39">
        <f t="shared" si="54"/>
        <v>693.9</v>
      </c>
      <c r="E1776" s="39">
        <f t="shared" si="55"/>
        <v>2909.4338808000002</v>
      </c>
      <c r="F1776" s="8">
        <v>41698</v>
      </c>
      <c r="G1776" s="4" t="s">
        <v>391</v>
      </c>
      <c r="H1776" s="4">
        <v>34207</v>
      </c>
      <c r="I1776" s="4" t="s">
        <v>592</v>
      </c>
      <c r="J1776" s="1">
        <v>4.1928720000000004</v>
      </c>
      <c r="K1776" s="1" t="s">
        <v>561</v>
      </c>
      <c r="L1776" s="1" t="s">
        <v>663</v>
      </c>
    </row>
    <row r="1777" spans="1:12" x14ac:dyDescent="0.25">
      <c r="A1777" s="4">
        <v>1516190</v>
      </c>
      <c r="B1777" s="4">
        <v>31</v>
      </c>
      <c r="C1777" s="4">
        <v>446</v>
      </c>
      <c r="D1777" s="39">
        <f t="shared" si="54"/>
        <v>401.40000000000003</v>
      </c>
      <c r="E1777" s="39">
        <f t="shared" si="55"/>
        <v>1520.4546306000002</v>
      </c>
      <c r="F1777" s="8">
        <v>41695</v>
      </c>
      <c r="G1777" s="4">
        <v>54311</v>
      </c>
      <c r="H1777" s="4">
        <v>36678</v>
      </c>
      <c r="I1777" s="4" t="s">
        <v>619</v>
      </c>
      <c r="J1777" s="1">
        <v>3.7878790000000002</v>
      </c>
      <c r="K1777" s="1" t="s">
        <v>563</v>
      </c>
      <c r="L1777" s="1" t="s">
        <v>2</v>
      </c>
    </row>
    <row r="1778" spans="1:12" x14ac:dyDescent="0.25">
      <c r="A1778" s="4">
        <v>1516188</v>
      </c>
      <c r="B1778" s="4">
        <v>17</v>
      </c>
      <c r="C1778" s="4">
        <v>229</v>
      </c>
      <c r="D1778" s="39">
        <f t="shared" si="54"/>
        <v>206.1</v>
      </c>
      <c r="E1778" s="39">
        <f t="shared" si="55"/>
        <v>780.68186190000006</v>
      </c>
      <c r="F1778" s="8">
        <v>41697</v>
      </c>
      <c r="G1778" s="4">
        <v>54311</v>
      </c>
      <c r="H1778" s="4">
        <v>37209</v>
      </c>
      <c r="I1778" s="4" t="s">
        <v>595</v>
      </c>
      <c r="J1778" s="1">
        <v>3.7878790000000002</v>
      </c>
      <c r="K1778" s="1" t="s">
        <v>563</v>
      </c>
      <c r="L1778" s="1" t="s">
        <v>2</v>
      </c>
    </row>
    <row r="1779" spans="1:12" x14ac:dyDescent="0.25">
      <c r="A1779" s="4">
        <v>1516187</v>
      </c>
      <c r="B1779" s="4">
        <v>17</v>
      </c>
      <c r="C1779" s="4">
        <v>229</v>
      </c>
      <c r="D1779" s="39">
        <f t="shared" si="54"/>
        <v>206.1</v>
      </c>
      <c r="E1779" s="39">
        <f t="shared" si="55"/>
        <v>780.68186190000006</v>
      </c>
      <c r="F1779" s="8">
        <v>41698</v>
      </c>
      <c r="G1779" s="4">
        <v>54311</v>
      </c>
      <c r="H1779" s="4">
        <v>37209</v>
      </c>
      <c r="I1779" s="4" t="s">
        <v>595</v>
      </c>
      <c r="J1779" s="1">
        <v>3.7878790000000002</v>
      </c>
      <c r="K1779" s="1" t="s">
        <v>563</v>
      </c>
      <c r="L1779" s="1" t="s">
        <v>2</v>
      </c>
    </row>
    <row r="1780" spans="1:12" x14ac:dyDescent="0.25">
      <c r="A1780" s="4">
        <v>1014718</v>
      </c>
      <c r="B1780" s="4">
        <v>33</v>
      </c>
      <c r="C1780" s="4">
        <v>610</v>
      </c>
      <c r="D1780" s="39">
        <f t="shared" si="54"/>
        <v>549</v>
      </c>
      <c r="E1780" s="39">
        <f t="shared" si="55"/>
        <v>1452.3811470000001</v>
      </c>
      <c r="F1780" s="8">
        <v>41694</v>
      </c>
      <c r="G1780" s="4">
        <v>54641</v>
      </c>
      <c r="H1780" s="4">
        <v>37961</v>
      </c>
      <c r="I1780" s="4" t="s">
        <v>628</v>
      </c>
      <c r="J1780" s="1">
        <v>2.6455030000000002</v>
      </c>
      <c r="K1780" s="1" t="s">
        <v>559</v>
      </c>
      <c r="L1780" s="1" t="s">
        <v>2</v>
      </c>
    </row>
    <row r="1781" spans="1:12" x14ac:dyDescent="0.25">
      <c r="A1781" s="4">
        <v>1014719</v>
      </c>
      <c r="B1781" s="4">
        <v>34</v>
      </c>
      <c r="C1781" s="4">
        <v>581</v>
      </c>
      <c r="D1781" s="39">
        <f t="shared" si="54"/>
        <v>522.9</v>
      </c>
      <c r="E1781" s="39">
        <f t="shared" si="55"/>
        <v>1383.3335187</v>
      </c>
      <c r="F1781" s="8">
        <v>41696</v>
      </c>
      <c r="G1781" s="4">
        <v>54641</v>
      </c>
      <c r="H1781" s="4">
        <v>37957</v>
      </c>
      <c r="I1781" s="4" t="s">
        <v>591</v>
      </c>
      <c r="J1781" s="1">
        <v>2.6455030000000002</v>
      </c>
      <c r="K1781" s="1" t="s">
        <v>559</v>
      </c>
      <c r="L1781" s="1" t="s">
        <v>2</v>
      </c>
    </row>
    <row r="1782" spans="1:12" x14ac:dyDescent="0.25">
      <c r="A1782" s="4">
        <v>1516322</v>
      </c>
      <c r="B1782" s="4">
        <v>34</v>
      </c>
      <c r="C1782" s="4">
        <v>568</v>
      </c>
      <c r="D1782" s="39">
        <f t="shared" si="54"/>
        <v>511.2</v>
      </c>
      <c r="E1782" s="39">
        <f t="shared" si="55"/>
        <v>1352.3811336000001</v>
      </c>
      <c r="F1782" s="8">
        <v>41698</v>
      </c>
      <c r="G1782" s="4">
        <v>54641</v>
      </c>
      <c r="H1782" s="4">
        <v>38310</v>
      </c>
      <c r="I1782" s="4" t="s">
        <v>619</v>
      </c>
      <c r="J1782" s="1">
        <v>2.6455030000000002</v>
      </c>
      <c r="K1782" s="1" t="s">
        <v>559</v>
      </c>
      <c r="L1782" s="1" t="s">
        <v>2</v>
      </c>
    </row>
    <row r="1783" spans="1:12" x14ac:dyDescent="0.25">
      <c r="A1783" s="4">
        <v>1513430</v>
      </c>
      <c r="B1783" s="4">
        <v>15</v>
      </c>
      <c r="C1783" s="4">
        <v>208</v>
      </c>
      <c r="D1783" s="39">
        <f t="shared" si="54"/>
        <v>187.20000000000002</v>
      </c>
      <c r="E1783" s="39">
        <f t="shared" si="55"/>
        <v>754.99089119999996</v>
      </c>
      <c r="F1783" s="8">
        <v>41693</v>
      </c>
      <c r="G1783" s="4">
        <v>54992</v>
      </c>
      <c r="H1783" s="4">
        <v>36850</v>
      </c>
      <c r="I1783" s="4" t="s">
        <v>597</v>
      </c>
      <c r="J1783" s="1">
        <v>4.0330709999999996</v>
      </c>
      <c r="K1783" s="1" t="s">
        <v>565</v>
      </c>
      <c r="L1783" s="1" t="s">
        <v>4</v>
      </c>
    </row>
    <row r="1784" spans="1:12" x14ac:dyDescent="0.25">
      <c r="A1784" s="4">
        <v>1513432</v>
      </c>
      <c r="B1784" s="4">
        <v>15</v>
      </c>
      <c r="C1784" s="4">
        <v>208</v>
      </c>
      <c r="D1784" s="39">
        <f t="shared" si="54"/>
        <v>187.20000000000002</v>
      </c>
      <c r="E1784" s="39">
        <f t="shared" si="55"/>
        <v>754.99089119999996</v>
      </c>
      <c r="F1784" s="8">
        <v>41695</v>
      </c>
      <c r="G1784" s="4">
        <v>54992</v>
      </c>
      <c r="H1784" s="4">
        <v>36850</v>
      </c>
      <c r="I1784" s="4" t="s">
        <v>597</v>
      </c>
      <c r="J1784" s="1">
        <v>4.0330709999999996</v>
      </c>
      <c r="K1784" s="1" t="s">
        <v>565</v>
      </c>
      <c r="L1784" s="1" t="s">
        <v>4</v>
      </c>
    </row>
    <row r="1785" spans="1:12" x14ac:dyDescent="0.25">
      <c r="A1785" s="4">
        <v>1513431</v>
      </c>
      <c r="B1785" s="4">
        <v>12</v>
      </c>
      <c r="C1785" s="4">
        <v>161</v>
      </c>
      <c r="D1785" s="39">
        <f t="shared" si="54"/>
        <v>144.9</v>
      </c>
      <c r="E1785" s="39">
        <f t="shared" si="55"/>
        <v>584.3919879</v>
      </c>
      <c r="F1785" s="8">
        <v>41697</v>
      </c>
      <c r="G1785" s="4">
        <v>54992</v>
      </c>
      <c r="H1785" s="4">
        <v>36850</v>
      </c>
      <c r="I1785" s="4" t="s">
        <v>597</v>
      </c>
      <c r="J1785" s="1">
        <v>4.0330709999999996</v>
      </c>
      <c r="K1785" s="1" t="s">
        <v>565</v>
      </c>
      <c r="L1785" s="1" t="s">
        <v>4</v>
      </c>
    </row>
    <row r="1786" spans="1:12" x14ac:dyDescent="0.25">
      <c r="A1786" s="4">
        <v>1014401</v>
      </c>
      <c r="B1786" s="4">
        <v>4</v>
      </c>
      <c r="C1786" s="4">
        <v>656</v>
      </c>
      <c r="D1786" s="39">
        <f t="shared" si="54"/>
        <v>590.4</v>
      </c>
      <c r="E1786" s="39">
        <f t="shared" si="55"/>
        <v>1796.1668351999999</v>
      </c>
      <c r="F1786" s="8">
        <v>41678</v>
      </c>
      <c r="G1786" s="4" t="s">
        <v>19</v>
      </c>
      <c r="H1786" s="4">
        <v>36750</v>
      </c>
      <c r="I1786" s="4" t="s">
        <v>591</v>
      </c>
      <c r="J1786" s="1">
        <v>3.0422880000000001</v>
      </c>
      <c r="K1786" s="1" t="s">
        <v>563</v>
      </c>
      <c r="L1786" s="1" t="s">
        <v>2</v>
      </c>
    </row>
    <row r="1787" spans="1:12" x14ac:dyDescent="0.25">
      <c r="A1787" s="4">
        <v>1514249</v>
      </c>
      <c r="B1787" s="4">
        <v>21</v>
      </c>
      <c r="C1787" s="4">
        <v>667</v>
      </c>
      <c r="D1787" s="39">
        <f t="shared" si="54"/>
        <v>600.30000000000007</v>
      </c>
      <c r="E1787" s="39">
        <f t="shared" si="55"/>
        <v>1826.2854864000003</v>
      </c>
      <c r="F1787" s="8">
        <v>41679</v>
      </c>
      <c r="G1787" s="4" t="s">
        <v>19</v>
      </c>
      <c r="H1787" s="4">
        <v>36750</v>
      </c>
      <c r="I1787" s="4" t="s">
        <v>591</v>
      </c>
      <c r="J1787" s="1">
        <v>3.0422880000000001</v>
      </c>
      <c r="K1787" s="1" t="s">
        <v>563</v>
      </c>
      <c r="L1787" s="1" t="s">
        <v>2</v>
      </c>
    </row>
    <row r="1788" spans="1:12" x14ac:dyDescent="0.25">
      <c r="A1788" s="4">
        <v>1514659</v>
      </c>
      <c r="B1788" s="4">
        <v>22</v>
      </c>
      <c r="C1788" s="4">
        <v>331</v>
      </c>
      <c r="D1788" s="39">
        <f t="shared" si="54"/>
        <v>297.90000000000003</v>
      </c>
      <c r="E1788" s="39">
        <f t="shared" si="55"/>
        <v>906.29759520000016</v>
      </c>
      <c r="F1788" s="8">
        <v>41684</v>
      </c>
      <c r="G1788" s="4" t="s">
        <v>19</v>
      </c>
      <c r="H1788" s="4">
        <v>36663</v>
      </c>
      <c r="I1788" s="4" t="s">
        <v>595</v>
      </c>
      <c r="J1788" s="1">
        <v>3.0422880000000001</v>
      </c>
      <c r="K1788" s="1" t="s">
        <v>563</v>
      </c>
      <c r="L1788" s="1" t="s">
        <v>2</v>
      </c>
    </row>
    <row r="1789" spans="1:12" x14ac:dyDescent="0.25">
      <c r="A1789" s="4">
        <v>1514663</v>
      </c>
      <c r="B1789" s="4">
        <v>22</v>
      </c>
      <c r="C1789" s="4">
        <v>331</v>
      </c>
      <c r="D1789" s="39">
        <f t="shared" si="54"/>
        <v>297.90000000000003</v>
      </c>
      <c r="E1789" s="39">
        <f t="shared" si="55"/>
        <v>906.29759520000016</v>
      </c>
      <c r="F1789" s="8">
        <v>41684</v>
      </c>
      <c r="G1789" s="4" t="s">
        <v>19</v>
      </c>
      <c r="H1789" s="4">
        <v>36663</v>
      </c>
      <c r="I1789" s="4" t="s">
        <v>595</v>
      </c>
      <c r="J1789" s="1">
        <v>3.0422880000000001</v>
      </c>
      <c r="K1789" s="1" t="s">
        <v>563</v>
      </c>
      <c r="L1789" s="1" t="s">
        <v>2</v>
      </c>
    </row>
    <row r="1790" spans="1:12" x14ac:dyDescent="0.25">
      <c r="A1790" s="4">
        <v>1514660</v>
      </c>
      <c r="B1790" s="4">
        <v>22</v>
      </c>
      <c r="C1790" s="4">
        <v>331</v>
      </c>
      <c r="D1790" s="39">
        <f t="shared" si="54"/>
        <v>297.90000000000003</v>
      </c>
      <c r="E1790" s="39">
        <f t="shared" si="55"/>
        <v>906.29759520000016</v>
      </c>
      <c r="F1790" s="8">
        <v>41684</v>
      </c>
      <c r="G1790" s="4" t="s">
        <v>19</v>
      </c>
      <c r="H1790" s="4">
        <v>36663</v>
      </c>
      <c r="I1790" s="4" t="s">
        <v>595</v>
      </c>
      <c r="J1790" s="1">
        <v>3.0422880000000001</v>
      </c>
      <c r="K1790" s="1" t="s">
        <v>563</v>
      </c>
      <c r="L1790" s="1" t="s">
        <v>2</v>
      </c>
    </row>
    <row r="1791" spans="1:12" x14ac:dyDescent="0.25">
      <c r="A1791" s="4">
        <v>1514661</v>
      </c>
      <c r="B1791" s="4">
        <v>22</v>
      </c>
      <c r="C1791" s="4">
        <v>331</v>
      </c>
      <c r="D1791" s="39">
        <f t="shared" si="54"/>
        <v>297.90000000000003</v>
      </c>
      <c r="E1791" s="39">
        <f t="shared" si="55"/>
        <v>906.29759520000016</v>
      </c>
      <c r="F1791" s="8">
        <v>41685</v>
      </c>
      <c r="G1791" s="4" t="s">
        <v>19</v>
      </c>
      <c r="H1791" s="4">
        <v>36663</v>
      </c>
      <c r="I1791" s="4" t="s">
        <v>595</v>
      </c>
      <c r="J1791" s="1">
        <v>3.0422880000000001</v>
      </c>
      <c r="K1791" s="1" t="s">
        <v>563</v>
      </c>
      <c r="L1791" s="1" t="s">
        <v>2</v>
      </c>
    </row>
    <row r="1792" spans="1:12" x14ac:dyDescent="0.25">
      <c r="A1792" s="4">
        <v>1514662</v>
      </c>
      <c r="B1792" s="4">
        <v>22</v>
      </c>
      <c r="C1792" s="4">
        <v>331</v>
      </c>
      <c r="D1792" s="39">
        <f t="shared" si="54"/>
        <v>297.90000000000003</v>
      </c>
      <c r="E1792" s="39">
        <f t="shared" si="55"/>
        <v>906.29759520000016</v>
      </c>
      <c r="F1792" s="8">
        <v>41685</v>
      </c>
      <c r="G1792" s="4" t="s">
        <v>19</v>
      </c>
      <c r="H1792" s="4">
        <v>36663</v>
      </c>
      <c r="I1792" s="4" t="s">
        <v>595</v>
      </c>
      <c r="J1792" s="1">
        <v>3.0422880000000001</v>
      </c>
      <c r="K1792" s="1" t="s">
        <v>563</v>
      </c>
      <c r="L1792" s="1" t="s">
        <v>2</v>
      </c>
    </row>
    <row r="1793" spans="1:12" x14ac:dyDescent="0.25">
      <c r="A1793" s="4">
        <v>1514664</v>
      </c>
      <c r="B1793" s="4">
        <v>22</v>
      </c>
      <c r="C1793" s="4">
        <v>331</v>
      </c>
      <c r="D1793" s="39">
        <f t="shared" si="54"/>
        <v>297.90000000000003</v>
      </c>
      <c r="E1793" s="39">
        <f t="shared" si="55"/>
        <v>906.29759520000016</v>
      </c>
      <c r="F1793" s="8">
        <v>41686</v>
      </c>
      <c r="G1793" s="4" t="s">
        <v>19</v>
      </c>
      <c r="H1793" s="4">
        <v>36663</v>
      </c>
      <c r="I1793" s="4" t="s">
        <v>595</v>
      </c>
      <c r="J1793" s="1">
        <v>3.0422880000000001</v>
      </c>
      <c r="K1793" s="1" t="s">
        <v>563</v>
      </c>
      <c r="L1793" s="1" t="s">
        <v>2</v>
      </c>
    </row>
    <row r="1794" spans="1:12" x14ac:dyDescent="0.25">
      <c r="A1794" s="4">
        <v>1514665</v>
      </c>
      <c r="B1794" s="4">
        <v>22</v>
      </c>
      <c r="C1794" s="4">
        <v>331</v>
      </c>
      <c r="D1794" s="39">
        <f t="shared" ref="D1794:D1819" si="56">C1794*0.9</f>
        <v>297.90000000000003</v>
      </c>
      <c r="E1794" s="39">
        <f t="shared" ref="E1794:E1819" si="57">D1794*J1794</f>
        <v>906.29759520000016</v>
      </c>
      <c r="F1794" s="8">
        <v>41686</v>
      </c>
      <c r="G1794" s="4" t="s">
        <v>19</v>
      </c>
      <c r="H1794" s="4">
        <v>36663</v>
      </c>
      <c r="I1794" s="4" t="s">
        <v>595</v>
      </c>
      <c r="J1794" s="1">
        <v>3.0422880000000001</v>
      </c>
      <c r="K1794" s="1" t="s">
        <v>563</v>
      </c>
      <c r="L1794" s="1" t="s">
        <v>2</v>
      </c>
    </row>
    <row r="1795" spans="1:12" x14ac:dyDescent="0.25">
      <c r="A1795" s="4">
        <v>1514667</v>
      </c>
      <c r="B1795" s="4">
        <v>22</v>
      </c>
      <c r="C1795" s="4">
        <v>331</v>
      </c>
      <c r="D1795" s="39">
        <f t="shared" si="56"/>
        <v>297.90000000000003</v>
      </c>
      <c r="E1795" s="39">
        <f t="shared" si="57"/>
        <v>906.29759520000016</v>
      </c>
      <c r="F1795" s="8">
        <v>41687</v>
      </c>
      <c r="G1795" s="4" t="s">
        <v>19</v>
      </c>
      <c r="H1795" s="4">
        <v>36663</v>
      </c>
      <c r="I1795" s="4" t="s">
        <v>595</v>
      </c>
      <c r="J1795" s="1">
        <v>3.0422880000000001</v>
      </c>
      <c r="K1795" s="1" t="s">
        <v>563</v>
      </c>
      <c r="L1795" s="1" t="s">
        <v>2</v>
      </c>
    </row>
    <row r="1796" spans="1:12" x14ac:dyDescent="0.25">
      <c r="A1796" s="4">
        <v>1514666</v>
      </c>
      <c r="B1796" s="4">
        <v>22</v>
      </c>
      <c r="C1796" s="4">
        <v>331</v>
      </c>
      <c r="D1796" s="39">
        <f t="shared" si="56"/>
        <v>297.90000000000003</v>
      </c>
      <c r="E1796" s="39">
        <f t="shared" si="57"/>
        <v>906.29759520000016</v>
      </c>
      <c r="F1796" s="8">
        <v>41688</v>
      </c>
      <c r="G1796" s="4" t="s">
        <v>19</v>
      </c>
      <c r="H1796" s="4">
        <v>36663</v>
      </c>
      <c r="I1796" s="4" t="s">
        <v>595</v>
      </c>
      <c r="J1796" s="1">
        <v>3.0422880000000001</v>
      </c>
      <c r="K1796" s="1" t="s">
        <v>563</v>
      </c>
      <c r="L1796" s="1" t="s">
        <v>2</v>
      </c>
    </row>
    <row r="1797" spans="1:12" x14ac:dyDescent="0.25">
      <c r="A1797" s="4">
        <v>1014545</v>
      </c>
      <c r="B1797" s="4">
        <v>2</v>
      </c>
      <c r="C1797" s="4">
        <v>528</v>
      </c>
      <c r="D1797" s="39">
        <f t="shared" si="56"/>
        <v>475.2</v>
      </c>
      <c r="E1797" s="39">
        <f t="shared" si="57"/>
        <v>1445.6952576000001</v>
      </c>
      <c r="F1797" s="8">
        <v>41689</v>
      </c>
      <c r="G1797" s="4" t="s">
        <v>19</v>
      </c>
      <c r="H1797" s="4">
        <v>37342</v>
      </c>
      <c r="I1797" s="4" t="s">
        <v>592</v>
      </c>
      <c r="J1797" s="1">
        <v>3.0422880000000001</v>
      </c>
      <c r="K1797" s="1" t="s">
        <v>563</v>
      </c>
      <c r="L1797" s="1" t="s">
        <v>2</v>
      </c>
    </row>
    <row r="1798" spans="1:12" x14ac:dyDescent="0.25">
      <c r="A1798" s="4">
        <v>1514822</v>
      </c>
      <c r="B1798" s="4">
        <v>11</v>
      </c>
      <c r="C1798" s="4">
        <v>694</v>
      </c>
      <c r="D1798" s="39">
        <f t="shared" si="56"/>
        <v>624.6</v>
      </c>
      <c r="E1798" s="39">
        <f t="shared" si="57"/>
        <v>1900.2130848000002</v>
      </c>
      <c r="F1798" s="8">
        <v>41691</v>
      </c>
      <c r="G1798" s="4" t="s">
        <v>19</v>
      </c>
      <c r="H1798" s="4">
        <v>37331</v>
      </c>
      <c r="I1798" s="4" t="s">
        <v>591</v>
      </c>
      <c r="J1798" s="1">
        <v>3.0422880000000001</v>
      </c>
      <c r="K1798" s="1" t="s">
        <v>563</v>
      </c>
      <c r="L1798" s="1" t="s">
        <v>2</v>
      </c>
    </row>
    <row r="1799" spans="1:12" x14ac:dyDescent="0.25">
      <c r="A1799" s="4">
        <v>1515833</v>
      </c>
      <c r="B1799" s="4">
        <v>12</v>
      </c>
      <c r="C1799" s="4">
        <v>672</v>
      </c>
      <c r="D1799" s="39">
        <f t="shared" si="56"/>
        <v>604.80000000000007</v>
      </c>
      <c r="E1799" s="39">
        <f t="shared" si="57"/>
        <v>1839.9757824000003</v>
      </c>
      <c r="F1799" s="8">
        <v>41696</v>
      </c>
      <c r="G1799" s="4" t="s">
        <v>19</v>
      </c>
      <c r="H1799" s="4">
        <v>37331</v>
      </c>
      <c r="I1799" s="4" t="s">
        <v>591</v>
      </c>
      <c r="J1799" s="1">
        <v>3.0422880000000001</v>
      </c>
      <c r="K1799" s="1" t="s">
        <v>563</v>
      </c>
      <c r="L1799" s="1" t="s">
        <v>2</v>
      </c>
    </row>
    <row r="1800" spans="1:12" x14ac:dyDescent="0.25">
      <c r="A1800" s="4">
        <v>1515475</v>
      </c>
      <c r="B1800" s="4">
        <v>8</v>
      </c>
      <c r="C1800" s="4">
        <v>234</v>
      </c>
      <c r="D1800" s="39">
        <f t="shared" si="56"/>
        <v>210.6</v>
      </c>
      <c r="E1800" s="39">
        <f t="shared" si="57"/>
        <v>734.43759479999994</v>
      </c>
      <c r="F1800" s="8">
        <v>41698</v>
      </c>
      <c r="G1800" s="4">
        <v>55156</v>
      </c>
      <c r="H1800" s="4">
        <v>36819</v>
      </c>
      <c r="I1800" s="4" t="s">
        <v>590</v>
      </c>
      <c r="J1800" s="1">
        <v>3.487358</v>
      </c>
      <c r="K1800" s="1" t="s">
        <v>563</v>
      </c>
      <c r="L1800" s="1" t="s">
        <v>2</v>
      </c>
    </row>
    <row r="1801" spans="1:12" x14ac:dyDescent="0.25">
      <c r="A1801" s="4">
        <v>1516203</v>
      </c>
      <c r="B1801" s="4">
        <v>37</v>
      </c>
      <c r="C1801" s="4">
        <v>648</v>
      </c>
      <c r="D1801" s="39">
        <f t="shared" si="56"/>
        <v>583.20000000000005</v>
      </c>
      <c r="E1801" s="39">
        <f t="shared" si="57"/>
        <v>2337.0066216000005</v>
      </c>
      <c r="F1801" s="8">
        <v>41695</v>
      </c>
      <c r="G1801" s="4">
        <v>55183</v>
      </c>
      <c r="H1801" s="4">
        <v>38009</v>
      </c>
      <c r="I1801" s="4" t="s">
        <v>591</v>
      </c>
      <c r="J1801" s="1">
        <v>4.0072130000000001</v>
      </c>
      <c r="K1801" s="1" t="s">
        <v>563</v>
      </c>
      <c r="L1801" s="1" t="s">
        <v>2</v>
      </c>
    </row>
    <row r="1802" spans="1:12" x14ac:dyDescent="0.25">
      <c r="A1802" s="4">
        <v>1516204</v>
      </c>
      <c r="B1802" s="4">
        <v>34</v>
      </c>
      <c r="C1802" s="4">
        <v>620</v>
      </c>
      <c r="D1802" s="39">
        <f t="shared" si="56"/>
        <v>558</v>
      </c>
      <c r="E1802" s="39">
        <f t="shared" si="57"/>
        <v>2236.0248540000002</v>
      </c>
      <c r="F1802" s="8">
        <v>41698</v>
      </c>
      <c r="G1802" s="4">
        <v>55183</v>
      </c>
      <c r="H1802" s="4">
        <v>38010</v>
      </c>
      <c r="I1802" s="4" t="s">
        <v>591</v>
      </c>
      <c r="J1802" s="1">
        <v>4.0072130000000001</v>
      </c>
      <c r="K1802" s="1" t="s">
        <v>563</v>
      </c>
      <c r="L1802" s="1" t="s">
        <v>2</v>
      </c>
    </row>
    <row r="1803" spans="1:12" x14ac:dyDescent="0.25">
      <c r="A1803" s="4">
        <v>1014706</v>
      </c>
      <c r="B1803" s="4">
        <v>15</v>
      </c>
      <c r="C1803" s="4">
        <v>279</v>
      </c>
      <c r="D1803" s="39">
        <f t="shared" si="56"/>
        <v>251.1</v>
      </c>
      <c r="E1803" s="39">
        <f t="shared" si="57"/>
        <v>952.94107259999998</v>
      </c>
      <c r="F1803" s="8">
        <v>41693</v>
      </c>
      <c r="G1803" s="4">
        <v>55247</v>
      </c>
      <c r="H1803" s="4">
        <v>37383</v>
      </c>
      <c r="I1803" s="4" t="s">
        <v>590</v>
      </c>
      <c r="J1803" s="1">
        <v>3.7950659999999998</v>
      </c>
      <c r="K1803" s="1" t="s">
        <v>563</v>
      </c>
      <c r="L1803" s="1" t="s">
        <v>2</v>
      </c>
    </row>
    <row r="1804" spans="1:12" x14ac:dyDescent="0.25">
      <c r="A1804" s="4">
        <v>1516213</v>
      </c>
      <c r="B1804" s="4">
        <v>34</v>
      </c>
      <c r="C1804" s="4">
        <v>509</v>
      </c>
      <c r="D1804" s="39">
        <f t="shared" si="56"/>
        <v>458.1</v>
      </c>
      <c r="E1804" s="39">
        <f t="shared" si="57"/>
        <v>1769.7507021000001</v>
      </c>
      <c r="F1804" s="8">
        <v>41695</v>
      </c>
      <c r="G1804" s="4">
        <v>55269</v>
      </c>
      <c r="H1804" s="4">
        <v>38175</v>
      </c>
      <c r="I1804" s="4" t="s">
        <v>591</v>
      </c>
      <c r="J1804" s="1">
        <v>3.8632409999999999</v>
      </c>
      <c r="K1804" s="1" t="s">
        <v>563</v>
      </c>
      <c r="L1804" s="1" t="s">
        <v>2</v>
      </c>
    </row>
    <row r="1805" spans="1:12" x14ac:dyDescent="0.25">
      <c r="A1805" s="4">
        <v>1014785</v>
      </c>
      <c r="B1805" s="4">
        <v>15</v>
      </c>
      <c r="C1805" s="4">
        <v>279</v>
      </c>
      <c r="D1805" s="39">
        <f t="shared" si="56"/>
        <v>251.1</v>
      </c>
      <c r="E1805" s="39">
        <f t="shared" si="57"/>
        <v>952.94107259999998</v>
      </c>
      <c r="F1805" s="8">
        <v>41696</v>
      </c>
      <c r="G1805" s="4">
        <v>55284</v>
      </c>
      <c r="H1805" s="4">
        <v>37422</v>
      </c>
      <c r="I1805" s="4" t="s">
        <v>604</v>
      </c>
      <c r="J1805" s="1">
        <v>3.7950659999999998</v>
      </c>
      <c r="K1805" s="1" t="s">
        <v>563</v>
      </c>
      <c r="L1805" s="1" t="s">
        <v>2</v>
      </c>
    </row>
    <row r="1806" spans="1:12" x14ac:dyDescent="0.25">
      <c r="A1806" s="4">
        <v>1511231</v>
      </c>
      <c r="B1806" s="4">
        <v>6</v>
      </c>
      <c r="C1806" s="4">
        <v>326</v>
      </c>
      <c r="D1806" s="39">
        <f t="shared" si="56"/>
        <v>293.40000000000003</v>
      </c>
      <c r="E1806" s="39">
        <f t="shared" si="57"/>
        <v>1230.1886448000002</v>
      </c>
      <c r="F1806" s="8">
        <v>41671</v>
      </c>
      <c r="G1806" s="4" t="s">
        <v>391</v>
      </c>
      <c r="H1806" s="4">
        <v>34208</v>
      </c>
      <c r="I1806" s="4" t="s">
        <v>595</v>
      </c>
      <c r="J1806" s="1">
        <v>4.1928720000000004</v>
      </c>
      <c r="K1806" s="1" t="s">
        <v>561</v>
      </c>
      <c r="L1806" s="1" t="s">
        <v>663</v>
      </c>
    </row>
    <row r="1807" spans="1:12" x14ac:dyDescent="0.25">
      <c r="A1807" s="4">
        <v>1014850</v>
      </c>
      <c r="B1807" s="4">
        <v>7</v>
      </c>
      <c r="C1807" s="4">
        <v>106</v>
      </c>
      <c r="D1807" s="39">
        <f t="shared" si="56"/>
        <v>95.4</v>
      </c>
      <c r="E1807" s="39">
        <f t="shared" si="57"/>
        <v>332.69395320000001</v>
      </c>
      <c r="F1807" s="8">
        <v>41697</v>
      </c>
      <c r="G1807" s="4" t="s">
        <v>671</v>
      </c>
      <c r="H1807" s="4">
        <v>36727</v>
      </c>
      <c r="I1807" s="4" t="s">
        <v>597</v>
      </c>
      <c r="J1807" s="1">
        <v>3.487358</v>
      </c>
      <c r="K1807" s="1" t="s">
        <v>563</v>
      </c>
      <c r="L1807" s="1" t="s">
        <v>2</v>
      </c>
    </row>
    <row r="1808" spans="1:12" x14ac:dyDescent="0.25">
      <c r="A1808" s="4">
        <v>1516222</v>
      </c>
      <c r="B1808" s="4">
        <v>15</v>
      </c>
      <c r="C1808" s="4">
        <v>129</v>
      </c>
      <c r="D1808" s="39">
        <f t="shared" si="56"/>
        <v>116.10000000000001</v>
      </c>
      <c r="E1808" s="39">
        <f t="shared" si="57"/>
        <v>404.88226380000003</v>
      </c>
      <c r="F1808" s="8">
        <v>41695</v>
      </c>
      <c r="G1808" s="4" t="s">
        <v>405</v>
      </c>
      <c r="H1808" s="4">
        <v>37327</v>
      </c>
      <c r="I1808" s="4" t="s">
        <v>597</v>
      </c>
      <c r="J1808" s="1">
        <v>3.487358</v>
      </c>
      <c r="K1808" s="1" t="s">
        <v>559</v>
      </c>
      <c r="L1808" s="1" t="s">
        <v>2</v>
      </c>
    </row>
    <row r="1809" spans="1:12" x14ac:dyDescent="0.25">
      <c r="A1809" s="4">
        <v>1014817</v>
      </c>
      <c r="B1809" s="4">
        <v>15</v>
      </c>
      <c r="C1809" s="4">
        <v>129</v>
      </c>
      <c r="D1809" s="39">
        <f t="shared" si="56"/>
        <v>116.10000000000001</v>
      </c>
      <c r="E1809" s="39">
        <f t="shared" si="57"/>
        <v>404.88226380000003</v>
      </c>
      <c r="F1809" s="8">
        <v>41696</v>
      </c>
      <c r="G1809" s="4" t="s">
        <v>405</v>
      </c>
      <c r="H1809" s="4">
        <v>37327</v>
      </c>
      <c r="I1809" s="4" t="s">
        <v>597</v>
      </c>
      <c r="J1809" s="1">
        <v>3.487358</v>
      </c>
      <c r="K1809" s="1" t="s">
        <v>559</v>
      </c>
      <c r="L1809" s="1" t="s">
        <v>2</v>
      </c>
    </row>
    <row r="1810" spans="1:12" x14ac:dyDescent="0.25">
      <c r="A1810" s="4">
        <v>1014783</v>
      </c>
      <c r="B1810" s="4">
        <v>7</v>
      </c>
      <c r="C1810" s="4">
        <v>106</v>
      </c>
      <c r="D1810" s="39">
        <f t="shared" si="56"/>
        <v>95.4</v>
      </c>
      <c r="E1810" s="39">
        <f t="shared" si="57"/>
        <v>290.23427520000001</v>
      </c>
      <c r="F1810" s="8">
        <v>41694</v>
      </c>
      <c r="G1810" s="4" t="s">
        <v>409</v>
      </c>
      <c r="H1810" s="4">
        <v>37341</v>
      </c>
      <c r="I1810" s="4" t="s">
        <v>590</v>
      </c>
      <c r="J1810" s="1">
        <v>3.0422880000000001</v>
      </c>
      <c r="K1810" s="1" t="s">
        <v>563</v>
      </c>
      <c r="L1810" s="1" t="s">
        <v>2</v>
      </c>
    </row>
    <row r="1811" spans="1:12" x14ac:dyDescent="0.25">
      <c r="A1811" s="4">
        <v>1014868</v>
      </c>
      <c r="B1811" s="4">
        <v>7</v>
      </c>
      <c r="C1811" s="4">
        <v>106</v>
      </c>
      <c r="D1811" s="39">
        <f t="shared" si="56"/>
        <v>95.4</v>
      </c>
      <c r="E1811" s="39">
        <f t="shared" si="57"/>
        <v>332.69395320000001</v>
      </c>
      <c r="F1811" s="8">
        <v>41699</v>
      </c>
      <c r="G1811" s="4" t="s">
        <v>675</v>
      </c>
      <c r="H1811" s="4">
        <v>37495</v>
      </c>
      <c r="I1811" s="4" t="s">
        <v>597</v>
      </c>
      <c r="J1811" s="1">
        <v>3.487358</v>
      </c>
      <c r="K1811" s="1" t="s">
        <v>563</v>
      </c>
      <c r="L1811" s="1" t="s">
        <v>2</v>
      </c>
    </row>
    <row r="1812" spans="1:12" x14ac:dyDescent="0.25">
      <c r="A1812" s="4">
        <v>1014871</v>
      </c>
      <c r="B1812" s="4">
        <v>7</v>
      </c>
      <c r="C1812" s="4">
        <v>103</v>
      </c>
      <c r="D1812" s="39">
        <f t="shared" si="56"/>
        <v>92.7</v>
      </c>
      <c r="E1812" s="39">
        <f t="shared" si="57"/>
        <v>323.27808659999999</v>
      </c>
      <c r="F1812" s="8">
        <v>41698</v>
      </c>
      <c r="G1812" s="4" t="s">
        <v>674</v>
      </c>
      <c r="H1812" s="4">
        <v>37494</v>
      </c>
      <c r="I1812" s="4" t="s">
        <v>590</v>
      </c>
      <c r="J1812" s="1">
        <v>3.487358</v>
      </c>
      <c r="K1812" s="1" t="s">
        <v>563</v>
      </c>
      <c r="L1812" s="1" t="s">
        <v>2</v>
      </c>
    </row>
    <row r="1813" spans="1:12" x14ac:dyDescent="0.25">
      <c r="A1813" s="4">
        <v>1516232</v>
      </c>
      <c r="B1813" s="4">
        <v>15</v>
      </c>
      <c r="C1813" s="4">
        <v>129</v>
      </c>
      <c r="D1813" s="39">
        <f t="shared" si="56"/>
        <v>116.10000000000001</v>
      </c>
      <c r="E1813" s="39">
        <f t="shared" si="57"/>
        <v>404.88226380000003</v>
      </c>
      <c r="F1813" s="8">
        <v>41698</v>
      </c>
      <c r="G1813" s="4" t="s">
        <v>416</v>
      </c>
      <c r="H1813" s="4">
        <v>37618</v>
      </c>
      <c r="I1813" s="4" t="s">
        <v>590</v>
      </c>
      <c r="J1813" s="1">
        <v>3.487358</v>
      </c>
      <c r="K1813" s="1" t="s">
        <v>563</v>
      </c>
      <c r="L1813" s="1" t="s">
        <v>2</v>
      </c>
    </row>
    <row r="1814" spans="1:12" x14ac:dyDescent="0.25">
      <c r="A1814" s="4">
        <v>1516234</v>
      </c>
      <c r="B1814" s="4">
        <v>7</v>
      </c>
      <c r="C1814" s="4">
        <v>106</v>
      </c>
      <c r="D1814" s="39">
        <f t="shared" si="56"/>
        <v>95.4</v>
      </c>
      <c r="E1814" s="39">
        <f t="shared" si="57"/>
        <v>332.69395320000001</v>
      </c>
      <c r="F1814" s="8">
        <v>41698</v>
      </c>
      <c r="G1814" s="4" t="s">
        <v>417</v>
      </c>
      <c r="H1814" s="4">
        <v>37619</v>
      </c>
      <c r="I1814" s="4" t="s">
        <v>597</v>
      </c>
      <c r="J1814" s="1">
        <v>3.487358</v>
      </c>
      <c r="K1814" s="1" t="s">
        <v>563</v>
      </c>
      <c r="L1814" s="1" t="s">
        <v>2</v>
      </c>
    </row>
    <row r="1815" spans="1:12" x14ac:dyDescent="0.25">
      <c r="A1815" s="4">
        <v>1014873</v>
      </c>
      <c r="B1815" s="4">
        <v>15</v>
      </c>
      <c r="C1815" s="4">
        <v>129</v>
      </c>
      <c r="D1815" s="39">
        <f t="shared" si="56"/>
        <v>116.10000000000001</v>
      </c>
      <c r="E1815" s="39">
        <f t="shared" si="57"/>
        <v>404.88226380000003</v>
      </c>
      <c r="F1815" s="8">
        <v>41699</v>
      </c>
      <c r="G1815" s="4" t="s">
        <v>418</v>
      </c>
      <c r="H1815" s="4">
        <v>37620</v>
      </c>
      <c r="I1815" s="4" t="s">
        <v>590</v>
      </c>
      <c r="J1815" s="1">
        <v>3.487358</v>
      </c>
      <c r="K1815" s="1" t="s">
        <v>563</v>
      </c>
      <c r="L1815" s="1" t="s">
        <v>2</v>
      </c>
    </row>
    <row r="1816" spans="1:12" x14ac:dyDescent="0.25">
      <c r="A1816" s="4">
        <v>1014877</v>
      </c>
      <c r="B1816" s="4">
        <v>7</v>
      </c>
      <c r="C1816" s="4">
        <v>106</v>
      </c>
      <c r="D1816" s="39">
        <f t="shared" si="56"/>
        <v>95.4</v>
      </c>
      <c r="E1816" s="39">
        <f t="shared" si="57"/>
        <v>290.23427520000001</v>
      </c>
      <c r="F1816" s="8">
        <v>41698</v>
      </c>
      <c r="G1816" s="4" t="s">
        <v>421</v>
      </c>
      <c r="H1816" s="4">
        <v>37339</v>
      </c>
      <c r="I1816" s="4" t="s">
        <v>590</v>
      </c>
      <c r="J1816" s="1">
        <v>3.0422880000000001</v>
      </c>
      <c r="K1816" s="1" t="s">
        <v>563</v>
      </c>
      <c r="L1816" s="1" t="s">
        <v>2</v>
      </c>
    </row>
    <row r="1817" spans="1:12" x14ac:dyDescent="0.25">
      <c r="A1817" s="4">
        <v>1514838</v>
      </c>
      <c r="B1817" s="4">
        <v>15</v>
      </c>
      <c r="C1817" s="4">
        <v>174</v>
      </c>
      <c r="D1817" s="39">
        <f t="shared" si="56"/>
        <v>156.6</v>
      </c>
      <c r="E1817" s="39">
        <f t="shared" si="57"/>
        <v>617.99527799999998</v>
      </c>
      <c r="F1817" s="8">
        <v>41695</v>
      </c>
      <c r="G1817" s="4" t="s">
        <v>669</v>
      </c>
      <c r="H1817" s="4">
        <v>36638</v>
      </c>
      <c r="I1817" s="4" t="s">
        <v>590</v>
      </c>
      <c r="J1817" s="1">
        <v>3.9463300000000001</v>
      </c>
      <c r="K1817" s="1" t="s">
        <v>677</v>
      </c>
      <c r="L1817" s="1" t="s">
        <v>2</v>
      </c>
    </row>
    <row r="1818" spans="1:12" x14ac:dyDescent="0.25">
      <c r="A1818" s="4">
        <v>1014828</v>
      </c>
      <c r="B1818" s="4">
        <v>15</v>
      </c>
      <c r="C1818" s="4">
        <v>174</v>
      </c>
      <c r="D1818" s="39">
        <f t="shared" si="56"/>
        <v>156.6</v>
      </c>
      <c r="E1818" s="39">
        <f t="shared" si="57"/>
        <v>617.99527799999998</v>
      </c>
      <c r="F1818" s="8">
        <v>41696</v>
      </c>
      <c r="G1818" s="4" t="s">
        <v>669</v>
      </c>
      <c r="H1818" s="4">
        <v>36638</v>
      </c>
      <c r="I1818" s="4" t="s">
        <v>590</v>
      </c>
      <c r="J1818" s="1">
        <v>3.9463300000000001</v>
      </c>
      <c r="K1818" s="1" t="s">
        <v>677</v>
      </c>
      <c r="L1818" s="1" t="s">
        <v>2</v>
      </c>
    </row>
    <row r="1819" spans="1:12" x14ac:dyDescent="0.25">
      <c r="A1819" s="4">
        <v>1014827</v>
      </c>
      <c r="B1819" s="4">
        <v>15</v>
      </c>
      <c r="C1819" s="4">
        <v>174</v>
      </c>
      <c r="D1819" s="39">
        <f t="shared" si="56"/>
        <v>156.6</v>
      </c>
      <c r="E1819" s="39">
        <f t="shared" si="57"/>
        <v>594.30733559999999</v>
      </c>
      <c r="F1819" s="8">
        <v>41698</v>
      </c>
      <c r="G1819" s="4" t="s">
        <v>431</v>
      </c>
      <c r="H1819" s="4">
        <v>37646</v>
      </c>
      <c r="I1819" s="4" t="s">
        <v>673</v>
      </c>
      <c r="J1819" s="1">
        <v>3.7950659999999998</v>
      </c>
      <c r="K1819" s="1" t="s">
        <v>563</v>
      </c>
      <c r="L1819" s="1" t="s">
        <v>2</v>
      </c>
    </row>
  </sheetData>
  <protectedRanges>
    <protectedRange password="CE28" sqref="G1" name="Range1_1_1_1" securityDescriptor="O:WDG:WDD:(A;;CC;;;S-1-5-21-3336222762-694815587-2691111774-21952)"/>
  </protectedRanges>
  <autoFilter ref="A1:L1819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activeCell="H14" sqref="H14"/>
    </sheetView>
  </sheetViews>
  <sheetFormatPr defaultRowHeight="15" x14ac:dyDescent="0.25"/>
  <cols>
    <col min="2" max="2" width="22.42578125" customWidth="1"/>
    <col min="6" max="6" width="16.7109375" bestFit="1" customWidth="1"/>
  </cols>
  <sheetData>
    <row r="1" spans="1:10" x14ac:dyDescent="0.25">
      <c r="F1" s="1"/>
      <c r="G1" s="1" t="s">
        <v>572</v>
      </c>
      <c r="H1" s="1" t="s">
        <v>571</v>
      </c>
      <c r="I1" s="1" t="s">
        <v>4</v>
      </c>
      <c r="J1" s="1" t="s">
        <v>2</v>
      </c>
    </row>
    <row r="2" spans="1:10" x14ac:dyDescent="0.25">
      <c r="A2" s="42" t="s">
        <v>664</v>
      </c>
      <c r="B2" s="1" t="s">
        <v>665</v>
      </c>
      <c r="F2" s="1" t="s">
        <v>575</v>
      </c>
      <c r="G2" s="1">
        <v>1000500</v>
      </c>
      <c r="H2" s="1">
        <v>608600</v>
      </c>
      <c r="I2" s="1">
        <v>384800</v>
      </c>
      <c r="J2" s="1">
        <v>714000</v>
      </c>
    </row>
    <row r="3" spans="1:10" x14ac:dyDescent="0.25">
      <c r="A3" s="40" t="s">
        <v>4</v>
      </c>
      <c r="B3" s="3">
        <v>420580.58786370006</v>
      </c>
      <c r="F3" s="1" t="s">
        <v>576</v>
      </c>
      <c r="G3" s="3">
        <v>970722.34465409839</v>
      </c>
      <c r="H3" s="3">
        <v>571230</v>
      </c>
      <c r="I3" s="3">
        <v>420580.58786370006</v>
      </c>
      <c r="J3" s="3">
        <v>723169.46651760081</v>
      </c>
    </row>
    <row r="4" spans="1:10" x14ac:dyDescent="0.25">
      <c r="A4" s="40" t="s">
        <v>663</v>
      </c>
      <c r="B4" s="3">
        <v>970722.34465409839</v>
      </c>
      <c r="F4" s="1" t="s">
        <v>1</v>
      </c>
      <c r="G4" s="1">
        <v>1025717</v>
      </c>
      <c r="H4" s="1">
        <v>522893</v>
      </c>
      <c r="I4" s="1">
        <v>412189</v>
      </c>
      <c r="J4" s="1">
        <v>861893</v>
      </c>
    </row>
    <row r="5" spans="1:10" x14ac:dyDescent="0.25">
      <c r="A5" s="40" t="s">
        <v>2</v>
      </c>
      <c r="B5" s="3">
        <v>723169.46651760081</v>
      </c>
    </row>
    <row r="6" spans="1:10" x14ac:dyDescent="0.25">
      <c r="A6" s="40" t="s">
        <v>662</v>
      </c>
      <c r="B6" s="3">
        <v>427570.86497670086</v>
      </c>
    </row>
    <row r="7" spans="1:10" x14ac:dyDescent="0.25">
      <c r="A7" s="40" t="s">
        <v>21</v>
      </c>
      <c r="B7" s="3">
        <v>2542043.2640121002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0"/>
  <sheetViews>
    <sheetView topLeftCell="D1714" workbookViewId="0">
      <selection activeCell="H14" sqref="H14"/>
    </sheetView>
  </sheetViews>
  <sheetFormatPr defaultRowHeight="15" x14ac:dyDescent="0.25"/>
  <cols>
    <col min="7" max="7" width="28" bestFit="1" customWidth="1"/>
    <col min="9" max="9" width="28.28515625" bestFit="1" customWidth="1"/>
    <col min="10" max="10" width="15.5703125" bestFit="1" customWidth="1"/>
    <col min="11" max="11" width="16.7109375" bestFit="1" customWidth="1"/>
    <col min="12" max="12" width="25.5703125" bestFit="1" customWidth="1"/>
    <col min="13" max="13" width="8" customWidth="1"/>
  </cols>
  <sheetData>
    <row r="1" spans="1:13" x14ac:dyDescent="0.25">
      <c r="A1" s="59" t="s">
        <v>682</v>
      </c>
      <c r="B1" s="60" t="s">
        <v>683</v>
      </c>
      <c r="C1" s="60" t="s">
        <v>684</v>
      </c>
      <c r="D1" s="60" t="s">
        <v>17</v>
      </c>
      <c r="E1" s="60" t="s">
        <v>685</v>
      </c>
      <c r="F1" s="60" t="s">
        <v>686</v>
      </c>
      <c r="G1" s="61" t="s">
        <v>687</v>
      </c>
      <c r="H1" s="61" t="s">
        <v>1042</v>
      </c>
      <c r="I1" s="61" t="s">
        <v>1043</v>
      </c>
      <c r="J1" s="37" t="s">
        <v>42</v>
      </c>
      <c r="K1" s="37" t="s">
        <v>41</v>
      </c>
      <c r="L1" s="37" t="s">
        <v>570</v>
      </c>
      <c r="M1" s="37" t="s">
        <v>0</v>
      </c>
    </row>
    <row r="2" spans="1:13" x14ac:dyDescent="0.25">
      <c r="A2" s="62">
        <v>41710.854166666664</v>
      </c>
      <c r="B2" s="63" t="s">
        <v>688</v>
      </c>
      <c r="C2" s="64">
        <v>1014970</v>
      </c>
      <c r="D2" s="64">
        <v>11952</v>
      </c>
      <c r="E2" s="64" t="s">
        <v>689</v>
      </c>
      <c r="F2" s="65">
        <v>33042</v>
      </c>
      <c r="G2" s="64" t="s">
        <v>690</v>
      </c>
      <c r="H2" s="66">
        <v>179</v>
      </c>
      <c r="I2" s="66">
        <f>H2*0.9</f>
        <v>161.1</v>
      </c>
      <c r="J2" s="1">
        <f>I2*K2</f>
        <v>513.87565229999996</v>
      </c>
      <c r="K2" s="1">
        <f>VLOOKUP(D2,'[1]Spec final update  22.08.2013'!$A:$E,5,0)</f>
        <v>3.1897929999999999</v>
      </c>
      <c r="L2" s="1" t="s">
        <v>557</v>
      </c>
      <c r="M2" s="1" t="s">
        <v>571</v>
      </c>
    </row>
    <row r="3" spans="1:13" x14ac:dyDescent="0.25">
      <c r="A3" s="62">
        <v>41712.488194444442</v>
      </c>
      <c r="B3" s="63" t="s">
        <v>691</v>
      </c>
      <c r="C3" s="64">
        <v>1014974</v>
      </c>
      <c r="D3" s="64">
        <v>11952</v>
      </c>
      <c r="E3" s="64" t="s">
        <v>689</v>
      </c>
      <c r="F3" s="65">
        <v>37020</v>
      </c>
      <c r="G3" s="64" t="s">
        <v>692</v>
      </c>
      <c r="H3" s="66">
        <v>98</v>
      </c>
      <c r="I3" s="66">
        <f t="shared" ref="I3:I66" si="0">H3*0.9</f>
        <v>88.2</v>
      </c>
      <c r="J3" s="1">
        <f t="shared" ref="J3:J66" si="1">I3*K3</f>
        <v>281.33974260000002</v>
      </c>
      <c r="K3" s="1">
        <f>VLOOKUP(D3,'[1]Spec final update  22.08.2013'!$A:$E,5,0)</f>
        <v>3.1897929999999999</v>
      </c>
      <c r="L3" s="1" t="s">
        <v>557</v>
      </c>
      <c r="M3" s="1" t="s">
        <v>571</v>
      </c>
    </row>
    <row r="4" spans="1:13" x14ac:dyDescent="0.25">
      <c r="A4" s="62">
        <v>41713.772222222222</v>
      </c>
      <c r="B4" s="63" t="s">
        <v>691</v>
      </c>
      <c r="C4" s="64">
        <v>1014972</v>
      </c>
      <c r="D4" s="64">
        <v>11952</v>
      </c>
      <c r="E4" s="64" t="s">
        <v>689</v>
      </c>
      <c r="F4" s="65">
        <v>37031</v>
      </c>
      <c r="G4" s="64" t="s">
        <v>693</v>
      </c>
      <c r="H4" s="66">
        <v>73</v>
      </c>
      <c r="I4" s="66">
        <f t="shared" si="0"/>
        <v>65.7</v>
      </c>
      <c r="J4" s="1">
        <f t="shared" si="1"/>
        <v>209.5694001</v>
      </c>
      <c r="K4" s="1">
        <f>VLOOKUP(D4,'[1]Spec final update  22.08.2013'!$A:$E,5,0)</f>
        <v>3.1897929999999999</v>
      </c>
      <c r="L4" s="1" t="s">
        <v>557</v>
      </c>
      <c r="M4" s="1" t="s">
        <v>571</v>
      </c>
    </row>
    <row r="5" spans="1:13" x14ac:dyDescent="0.25">
      <c r="A5" s="62">
        <v>41716.480555555558</v>
      </c>
      <c r="B5" s="63" t="s">
        <v>688</v>
      </c>
      <c r="C5" s="64">
        <v>1015086</v>
      </c>
      <c r="D5" s="64">
        <v>11952</v>
      </c>
      <c r="E5" s="64" t="s">
        <v>689</v>
      </c>
      <c r="F5" s="65">
        <v>37020</v>
      </c>
      <c r="G5" s="64" t="s">
        <v>692</v>
      </c>
      <c r="H5" s="66">
        <v>135</v>
      </c>
      <c r="I5" s="66">
        <f t="shared" si="0"/>
        <v>121.5</v>
      </c>
      <c r="J5" s="1">
        <f t="shared" si="1"/>
        <v>387.55984949999998</v>
      </c>
      <c r="K5" s="1">
        <f>VLOOKUP(D5,'[1]Spec final update  22.08.2013'!$A:$E,5,0)</f>
        <v>3.1897929999999999</v>
      </c>
      <c r="L5" s="1" t="s">
        <v>557</v>
      </c>
      <c r="M5" s="1" t="s">
        <v>571</v>
      </c>
    </row>
    <row r="6" spans="1:13" x14ac:dyDescent="0.25">
      <c r="A6" s="62">
        <v>41727.571527777778</v>
      </c>
      <c r="B6" s="63" t="s">
        <v>691</v>
      </c>
      <c r="C6" s="64">
        <v>1015232</v>
      </c>
      <c r="D6" s="64">
        <v>11952</v>
      </c>
      <c r="E6" s="64" t="s">
        <v>689</v>
      </c>
      <c r="F6" s="65">
        <v>37808</v>
      </c>
      <c r="G6" s="64" t="s">
        <v>694</v>
      </c>
      <c r="H6" s="66">
        <v>72</v>
      </c>
      <c r="I6" s="66">
        <f t="shared" si="0"/>
        <v>64.8</v>
      </c>
      <c r="J6" s="1">
        <f t="shared" si="1"/>
        <v>206.69858639999998</v>
      </c>
      <c r="K6" s="1">
        <f>VLOOKUP(D6,'[1]Spec final update  22.08.2013'!$A:$E,5,0)</f>
        <v>3.1897929999999999</v>
      </c>
      <c r="L6" s="1" t="s">
        <v>557</v>
      </c>
      <c r="M6" s="1" t="s">
        <v>571</v>
      </c>
    </row>
    <row r="7" spans="1:13" x14ac:dyDescent="0.25">
      <c r="A7" s="62">
        <v>41728.03125</v>
      </c>
      <c r="B7" s="63" t="s">
        <v>691</v>
      </c>
      <c r="C7" s="64">
        <v>1015231</v>
      </c>
      <c r="D7" s="64">
        <v>11952</v>
      </c>
      <c r="E7" s="64" t="s">
        <v>689</v>
      </c>
      <c r="F7" s="65">
        <v>37032</v>
      </c>
      <c r="G7" s="64" t="s">
        <v>695</v>
      </c>
      <c r="H7" s="66">
        <v>72</v>
      </c>
      <c r="I7" s="66">
        <f t="shared" si="0"/>
        <v>64.8</v>
      </c>
      <c r="J7" s="1">
        <f t="shared" si="1"/>
        <v>206.69858639999998</v>
      </c>
      <c r="K7" s="1">
        <f>VLOOKUP(D7,'[1]Spec final update  22.08.2013'!$A:$E,5,0)</f>
        <v>3.1897929999999999</v>
      </c>
      <c r="L7" s="1" t="s">
        <v>557</v>
      </c>
      <c r="M7" s="1" t="s">
        <v>571</v>
      </c>
    </row>
    <row r="8" spans="1:13" x14ac:dyDescent="0.25">
      <c r="A8" s="62">
        <v>41728.76458333333</v>
      </c>
      <c r="B8" s="63" t="s">
        <v>696</v>
      </c>
      <c r="C8" s="64">
        <v>1015234</v>
      </c>
      <c r="D8" s="64">
        <v>11952</v>
      </c>
      <c r="E8" s="64" t="s">
        <v>689</v>
      </c>
      <c r="F8" s="65">
        <v>34221</v>
      </c>
      <c r="G8" s="64" t="s">
        <v>697</v>
      </c>
      <c r="H8" s="66">
        <v>126</v>
      </c>
      <c r="I8" s="66">
        <f t="shared" si="0"/>
        <v>113.4</v>
      </c>
      <c r="J8" s="1">
        <f t="shared" si="1"/>
        <v>361.7225262</v>
      </c>
      <c r="K8" s="1">
        <f>VLOOKUP(D8,'[1]Spec final update  22.08.2013'!$A:$E,5,0)</f>
        <v>3.1897929999999999</v>
      </c>
      <c r="L8" s="1" t="s">
        <v>557</v>
      </c>
      <c r="M8" s="1" t="s">
        <v>571</v>
      </c>
    </row>
    <row r="9" spans="1:13" x14ac:dyDescent="0.25">
      <c r="A9" s="62">
        <v>41728.961111111108</v>
      </c>
      <c r="B9" s="63" t="s">
        <v>698</v>
      </c>
      <c r="C9" s="64">
        <v>1015238</v>
      </c>
      <c r="D9" s="64">
        <v>11952</v>
      </c>
      <c r="E9" s="64" t="s">
        <v>689</v>
      </c>
      <c r="F9" s="65">
        <v>35589</v>
      </c>
      <c r="G9" s="64" t="s">
        <v>699</v>
      </c>
      <c r="H9" s="66">
        <v>140</v>
      </c>
      <c r="I9" s="66">
        <f t="shared" si="0"/>
        <v>126</v>
      </c>
      <c r="J9" s="1">
        <f t="shared" si="1"/>
        <v>401.91391799999997</v>
      </c>
      <c r="K9" s="1">
        <f>VLOOKUP(D9,'[1]Spec final update  22.08.2013'!$A:$E,5,0)</f>
        <v>3.1897929999999999</v>
      </c>
      <c r="L9" s="1" t="s">
        <v>557</v>
      </c>
      <c r="M9" s="1" t="s">
        <v>571</v>
      </c>
    </row>
    <row r="10" spans="1:13" x14ac:dyDescent="0.25">
      <c r="A10" s="62">
        <v>41729.009722222225</v>
      </c>
      <c r="B10" s="63" t="s">
        <v>691</v>
      </c>
      <c r="C10" s="64">
        <v>1015235</v>
      </c>
      <c r="D10" s="64">
        <v>11952</v>
      </c>
      <c r="E10" s="64" t="s">
        <v>689</v>
      </c>
      <c r="F10" s="65">
        <v>37033</v>
      </c>
      <c r="G10" s="64" t="s">
        <v>700</v>
      </c>
      <c r="H10" s="66">
        <v>72</v>
      </c>
      <c r="I10" s="66">
        <f t="shared" si="0"/>
        <v>64.8</v>
      </c>
      <c r="J10" s="1">
        <f t="shared" si="1"/>
        <v>206.69858639999998</v>
      </c>
      <c r="K10" s="1">
        <f>VLOOKUP(D10,'[1]Spec final update  22.08.2013'!$A:$E,5,0)</f>
        <v>3.1897929999999999</v>
      </c>
      <c r="L10" s="1" t="s">
        <v>557</v>
      </c>
      <c r="M10" s="1" t="s">
        <v>571</v>
      </c>
    </row>
    <row r="11" spans="1:13" x14ac:dyDescent="0.25">
      <c r="A11" s="62">
        <v>41716.616666666669</v>
      </c>
      <c r="B11" s="63" t="s">
        <v>701</v>
      </c>
      <c r="C11" s="64">
        <v>1015075</v>
      </c>
      <c r="D11" s="64">
        <v>11952</v>
      </c>
      <c r="E11" s="64" t="s">
        <v>689</v>
      </c>
      <c r="F11" s="65">
        <v>35589</v>
      </c>
      <c r="G11" s="64" t="s">
        <v>699</v>
      </c>
      <c r="H11" s="66">
        <v>251</v>
      </c>
      <c r="I11" s="66">
        <f t="shared" si="0"/>
        <v>225.9</v>
      </c>
      <c r="J11" s="1">
        <f t="shared" si="1"/>
        <v>720.57423870000002</v>
      </c>
      <c r="K11" s="1">
        <f>VLOOKUP(D11,'[1]Spec final update  22.08.2013'!$A:$E,5,0)</f>
        <v>3.1897929999999999</v>
      </c>
      <c r="L11" s="1" t="s">
        <v>557</v>
      </c>
      <c r="M11" s="1" t="s">
        <v>571</v>
      </c>
    </row>
    <row r="12" spans="1:13" x14ac:dyDescent="0.25">
      <c r="A12" s="62">
        <v>41719.290972222225</v>
      </c>
      <c r="B12" s="63" t="s">
        <v>702</v>
      </c>
      <c r="C12" s="64">
        <v>1015068</v>
      </c>
      <c r="D12" s="64">
        <v>11952</v>
      </c>
      <c r="E12" s="64" t="s">
        <v>689</v>
      </c>
      <c r="F12" s="65">
        <v>33042</v>
      </c>
      <c r="G12" s="64" t="s">
        <v>690</v>
      </c>
      <c r="H12" s="66">
        <v>404</v>
      </c>
      <c r="I12" s="66">
        <f t="shared" si="0"/>
        <v>363.6</v>
      </c>
      <c r="J12" s="1">
        <f t="shared" si="1"/>
        <v>1159.8087348000001</v>
      </c>
      <c r="K12" s="1">
        <f>VLOOKUP(D12,'[1]Spec final update  22.08.2013'!$A:$E,5,0)</f>
        <v>3.1897929999999999</v>
      </c>
      <c r="L12" s="1" t="s">
        <v>557</v>
      </c>
      <c r="M12" s="1" t="s">
        <v>571</v>
      </c>
    </row>
    <row r="13" spans="1:13" x14ac:dyDescent="0.25">
      <c r="A13" s="62">
        <v>41724.413888888892</v>
      </c>
      <c r="B13" s="63" t="s">
        <v>691</v>
      </c>
      <c r="C13" s="64">
        <v>1015071</v>
      </c>
      <c r="D13" s="64">
        <v>11952</v>
      </c>
      <c r="E13" s="64" t="s">
        <v>689</v>
      </c>
      <c r="F13" s="65">
        <v>38539</v>
      </c>
      <c r="G13" s="64" t="s">
        <v>703</v>
      </c>
      <c r="H13" s="66">
        <v>72</v>
      </c>
      <c r="I13" s="66">
        <f t="shared" si="0"/>
        <v>64.8</v>
      </c>
      <c r="J13" s="1">
        <f t="shared" si="1"/>
        <v>206.69858639999998</v>
      </c>
      <c r="K13" s="1">
        <f>VLOOKUP(D13,'[1]Spec final update  22.08.2013'!$A:$E,5,0)</f>
        <v>3.1897929999999999</v>
      </c>
      <c r="L13" s="1" t="s">
        <v>557</v>
      </c>
      <c r="M13" s="1" t="s">
        <v>571</v>
      </c>
    </row>
    <row r="14" spans="1:13" x14ac:dyDescent="0.25">
      <c r="A14" s="62">
        <v>41724.688194444447</v>
      </c>
      <c r="B14" s="63" t="s">
        <v>696</v>
      </c>
      <c r="C14" s="64">
        <v>1015227</v>
      </c>
      <c r="D14" s="64">
        <v>11952</v>
      </c>
      <c r="E14" s="64" t="s">
        <v>689</v>
      </c>
      <c r="F14" s="65">
        <v>37592</v>
      </c>
      <c r="G14" s="64" t="s">
        <v>704</v>
      </c>
      <c r="H14" s="66">
        <v>215</v>
      </c>
      <c r="I14" s="66">
        <f t="shared" si="0"/>
        <v>193.5</v>
      </c>
      <c r="J14" s="1">
        <f t="shared" si="1"/>
        <v>617.22494549999999</v>
      </c>
      <c r="K14" s="1">
        <f>VLOOKUP(D14,'[1]Spec final update  22.08.2013'!$A:$E,5,0)</f>
        <v>3.1897929999999999</v>
      </c>
      <c r="L14" s="1" t="s">
        <v>557</v>
      </c>
      <c r="M14" s="1" t="s">
        <v>571</v>
      </c>
    </row>
    <row r="15" spans="1:13" x14ac:dyDescent="0.25">
      <c r="A15" s="62">
        <v>41725.206250000003</v>
      </c>
      <c r="B15" s="63" t="s">
        <v>696</v>
      </c>
      <c r="C15" s="64">
        <v>1015228</v>
      </c>
      <c r="D15" s="64">
        <v>11952</v>
      </c>
      <c r="E15" s="64" t="s">
        <v>689</v>
      </c>
      <c r="F15" s="65">
        <v>37021</v>
      </c>
      <c r="G15" s="64" t="s">
        <v>705</v>
      </c>
      <c r="H15" s="66">
        <v>186</v>
      </c>
      <c r="I15" s="66">
        <f t="shared" si="0"/>
        <v>167.4</v>
      </c>
      <c r="J15" s="1">
        <f t="shared" si="1"/>
        <v>533.97134819999997</v>
      </c>
      <c r="K15" s="1">
        <f>VLOOKUP(D15,'[1]Spec final update  22.08.2013'!$A:$E,5,0)</f>
        <v>3.1897929999999999</v>
      </c>
      <c r="L15" s="1" t="s">
        <v>557</v>
      </c>
      <c r="M15" s="1" t="s">
        <v>571</v>
      </c>
    </row>
    <row r="16" spans="1:13" x14ac:dyDescent="0.25">
      <c r="A16" s="62">
        <v>41726.310416666667</v>
      </c>
      <c r="B16" s="63" t="s">
        <v>702</v>
      </c>
      <c r="C16" s="64">
        <v>1015233</v>
      </c>
      <c r="D16" s="64">
        <v>11952</v>
      </c>
      <c r="E16" s="64" t="s">
        <v>689</v>
      </c>
      <c r="F16" s="65">
        <v>37020</v>
      </c>
      <c r="G16" s="64" t="s">
        <v>692</v>
      </c>
      <c r="H16" s="66">
        <v>257</v>
      </c>
      <c r="I16" s="66">
        <f t="shared" si="0"/>
        <v>231.3</v>
      </c>
      <c r="J16" s="1">
        <f t="shared" si="1"/>
        <v>737.79912090000005</v>
      </c>
      <c r="K16" s="1">
        <f>VLOOKUP(D16,'[1]Spec final update  22.08.2013'!$A:$E,5,0)</f>
        <v>3.1897929999999999</v>
      </c>
      <c r="L16" s="1" t="s">
        <v>557</v>
      </c>
      <c r="M16" s="1" t="s">
        <v>571</v>
      </c>
    </row>
    <row r="17" spans="1:13" x14ac:dyDescent="0.25">
      <c r="A17" s="62">
        <v>41699.602777777778</v>
      </c>
      <c r="B17" s="63" t="s">
        <v>702</v>
      </c>
      <c r="C17" s="64">
        <v>1516614</v>
      </c>
      <c r="D17" s="64">
        <v>41325</v>
      </c>
      <c r="E17" s="64" t="s">
        <v>689</v>
      </c>
      <c r="F17" s="65">
        <v>30589</v>
      </c>
      <c r="G17" s="64" t="s">
        <v>706</v>
      </c>
      <c r="H17" s="66">
        <v>459</v>
      </c>
      <c r="I17" s="66">
        <f t="shared" si="0"/>
        <v>413.1</v>
      </c>
      <c r="J17" s="1">
        <f t="shared" si="1"/>
        <v>963.49832910000009</v>
      </c>
      <c r="K17" s="1">
        <f>VLOOKUP(D17,'[1]Spec final update  22.08.2013'!$A:$E,5,0)</f>
        <v>2.3323610000000001</v>
      </c>
      <c r="L17" s="1" t="s">
        <v>557</v>
      </c>
      <c r="M17" s="1" t="s">
        <v>571</v>
      </c>
    </row>
    <row r="18" spans="1:13" x14ac:dyDescent="0.25">
      <c r="A18" s="62">
        <v>41699.636805555558</v>
      </c>
      <c r="B18" s="63" t="s">
        <v>707</v>
      </c>
      <c r="C18" s="64">
        <v>1517934</v>
      </c>
      <c r="D18" s="64">
        <v>41325</v>
      </c>
      <c r="E18" s="64" t="s">
        <v>689</v>
      </c>
      <c r="F18" s="65">
        <v>37713</v>
      </c>
      <c r="G18" s="64" t="s">
        <v>708</v>
      </c>
      <c r="H18" s="66">
        <v>491</v>
      </c>
      <c r="I18" s="66">
        <f t="shared" si="0"/>
        <v>441.90000000000003</v>
      </c>
      <c r="J18" s="1">
        <f t="shared" si="1"/>
        <v>1030.6703259000001</v>
      </c>
      <c r="K18" s="1">
        <f>VLOOKUP(D18,'[1]Spec final update  22.08.2013'!$A:$E,5,0)</f>
        <v>2.3323610000000001</v>
      </c>
      <c r="L18" s="1" t="s">
        <v>557</v>
      </c>
      <c r="M18" s="1" t="s">
        <v>571</v>
      </c>
    </row>
    <row r="19" spans="1:13" x14ac:dyDescent="0.25">
      <c r="A19" s="62">
        <v>41699.933333333334</v>
      </c>
      <c r="B19" s="63" t="s">
        <v>709</v>
      </c>
      <c r="C19" s="64">
        <v>1014808</v>
      </c>
      <c r="D19" s="64">
        <v>41325</v>
      </c>
      <c r="E19" s="64" t="s">
        <v>689</v>
      </c>
      <c r="F19" s="65">
        <v>30371</v>
      </c>
      <c r="G19" s="64" t="s">
        <v>710</v>
      </c>
      <c r="H19" s="66">
        <v>467</v>
      </c>
      <c r="I19" s="66">
        <f t="shared" si="0"/>
        <v>420.3</v>
      </c>
      <c r="J19" s="1">
        <f t="shared" si="1"/>
        <v>980.29132830000003</v>
      </c>
      <c r="K19" s="1">
        <f>VLOOKUP(D19,'[1]Spec final update  22.08.2013'!$A:$E,5,0)</f>
        <v>2.3323610000000001</v>
      </c>
      <c r="L19" s="1" t="s">
        <v>557</v>
      </c>
      <c r="M19" s="1" t="s">
        <v>571</v>
      </c>
    </row>
    <row r="20" spans="1:13" x14ac:dyDescent="0.25">
      <c r="A20" s="62">
        <v>41699.994444444441</v>
      </c>
      <c r="B20" s="63" t="s">
        <v>711</v>
      </c>
      <c r="C20" s="64">
        <v>1517933</v>
      </c>
      <c r="D20" s="64">
        <v>41325</v>
      </c>
      <c r="E20" s="64" t="s">
        <v>689</v>
      </c>
      <c r="F20" s="65">
        <v>32351</v>
      </c>
      <c r="G20" s="64" t="s">
        <v>712</v>
      </c>
      <c r="H20" s="66">
        <v>664</v>
      </c>
      <c r="I20" s="66">
        <f t="shared" si="0"/>
        <v>597.6</v>
      </c>
      <c r="J20" s="1">
        <f t="shared" si="1"/>
        <v>1393.8189336</v>
      </c>
      <c r="K20" s="1">
        <f>VLOOKUP(D20,'[1]Spec final update  22.08.2013'!$A:$E,5,0)</f>
        <v>2.3323610000000001</v>
      </c>
      <c r="L20" s="1" t="s">
        <v>557</v>
      </c>
      <c r="M20" s="1" t="s">
        <v>571</v>
      </c>
    </row>
    <row r="21" spans="1:13" x14ac:dyDescent="0.25">
      <c r="A21" s="62">
        <v>41700.362500000003</v>
      </c>
      <c r="B21" s="63" t="s">
        <v>711</v>
      </c>
      <c r="C21" s="64">
        <v>1517931</v>
      </c>
      <c r="D21" s="64">
        <v>41325</v>
      </c>
      <c r="E21" s="64" t="s">
        <v>689</v>
      </c>
      <c r="F21" s="65">
        <v>32351</v>
      </c>
      <c r="G21" s="64" t="s">
        <v>712</v>
      </c>
      <c r="H21" s="66">
        <v>664</v>
      </c>
      <c r="I21" s="66">
        <f t="shared" si="0"/>
        <v>597.6</v>
      </c>
      <c r="J21" s="1">
        <f t="shared" si="1"/>
        <v>1393.8189336</v>
      </c>
      <c r="K21" s="1">
        <f>VLOOKUP(D21,'[1]Spec final update  22.08.2013'!$A:$E,5,0)</f>
        <v>2.3323610000000001</v>
      </c>
      <c r="L21" s="1" t="s">
        <v>557</v>
      </c>
      <c r="M21" s="1" t="s">
        <v>571</v>
      </c>
    </row>
    <row r="22" spans="1:13" x14ac:dyDescent="0.25">
      <c r="A22" s="62">
        <v>41728.307638888888</v>
      </c>
      <c r="B22" s="63" t="s">
        <v>707</v>
      </c>
      <c r="C22" s="64">
        <v>1521857</v>
      </c>
      <c r="D22" s="64">
        <v>41325</v>
      </c>
      <c r="E22" s="64" t="s">
        <v>689</v>
      </c>
      <c r="F22" s="65">
        <v>36468</v>
      </c>
      <c r="G22" s="64" t="s">
        <v>713</v>
      </c>
      <c r="H22" s="66">
        <v>258</v>
      </c>
      <c r="I22" s="66">
        <f t="shared" si="0"/>
        <v>232.20000000000002</v>
      </c>
      <c r="J22" s="1">
        <f t="shared" si="1"/>
        <v>541.57422420000012</v>
      </c>
      <c r="K22" s="1">
        <f>VLOOKUP(D22,'[1]Spec final update  22.08.2013'!$A:$E,5,0)</f>
        <v>2.3323610000000001</v>
      </c>
      <c r="L22" s="1" t="s">
        <v>557</v>
      </c>
      <c r="M22" s="1" t="s">
        <v>571</v>
      </c>
    </row>
    <row r="23" spans="1:13" x14ac:dyDescent="0.25">
      <c r="A23" s="62">
        <v>41729.030555555553</v>
      </c>
      <c r="B23" s="63" t="s">
        <v>714</v>
      </c>
      <c r="C23" s="64">
        <v>1015318</v>
      </c>
      <c r="D23" s="64">
        <v>41325</v>
      </c>
      <c r="E23" s="64" t="s">
        <v>689</v>
      </c>
      <c r="F23" s="65">
        <v>36969</v>
      </c>
      <c r="G23" s="64" t="s">
        <v>690</v>
      </c>
      <c r="H23" s="66">
        <v>692</v>
      </c>
      <c r="I23" s="66">
        <f t="shared" si="0"/>
        <v>622.80000000000007</v>
      </c>
      <c r="J23" s="1">
        <f t="shared" si="1"/>
        <v>1452.5944308000003</v>
      </c>
      <c r="K23" s="1">
        <f>VLOOKUP(D23,'[1]Spec final update  22.08.2013'!$A:$E,5,0)</f>
        <v>2.3323610000000001</v>
      </c>
      <c r="L23" s="1" t="s">
        <v>557</v>
      </c>
      <c r="M23" s="1" t="s">
        <v>571</v>
      </c>
    </row>
    <row r="24" spans="1:13" x14ac:dyDescent="0.25">
      <c r="A24" s="62">
        <v>41729.415972222225</v>
      </c>
      <c r="B24" s="63" t="s">
        <v>714</v>
      </c>
      <c r="C24" s="64">
        <v>1520344</v>
      </c>
      <c r="D24" s="64">
        <v>41325</v>
      </c>
      <c r="E24" s="64" t="s">
        <v>689</v>
      </c>
      <c r="F24" s="65">
        <v>36969</v>
      </c>
      <c r="G24" s="64" t="s">
        <v>690</v>
      </c>
      <c r="H24" s="66">
        <v>577</v>
      </c>
      <c r="I24" s="66">
        <f t="shared" si="0"/>
        <v>519.30000000000007</v>
      </c>
      <c r="J24" s="1">
        <f t="shared" si="1"/>
        <v>1211.1950673000001</v>
      </c>
      <c r="K24" s="1">
        <f>VLOOKUP(D24,'[1]Spec final update  22.08.2013'!$A:$E,5,0)</f>
        <v>2.3323610000000001</v>
      </c>
      <c r="L24" s="1" t="s">
        <v>557</v>
      </c>
      <c r="M24" s="1" t="s">
        <v>571</v>
      </c>
    </row>
    <row r="25" spans="1:13" x14ac:dyDescent="0.25">
      <c r="A25" s="62">
        <v>41729.886805555558</v>
      </c>
      <c r="B25" s="63" t="s">
        <v>715</v>
      </c>
      <c r="C25" s="64">
        <v>1015374</v>
      </c>
      <c r="D25" s="64">
        <v>41325</v>
      </c>
      <c r="E25" s="64" t="s">
        <v>689</v>
      </c>
      <c r="F25" s="65">
        <v>36079</v>
      </c>
      <c r="G25" s="64" t="s">
        <v>704</v>
      </c>
      <c r="H25" s="66">
        <v>243</v>
      </c>
      <c r="I25" s="66">
        <f t="shared" si="0"/>
        <v>218.70000000000002</v>
      </c>
      <c r="J25" s="1">
        <f t="shared" si="1"/>
        <v>510.08735070000006</v>
      </c>
      <c r="K25" s="1">
        <f>VLOOKUP(D25,'[1]Spec final update  22.08.2013'!$A:$E,5,0)</f>
        <v>2.3323610000000001</v>
      </c>
      <c r="L25" s="1" t="s">
        <v>557</v>
      </c>
      <c r="M25" s="1" t="s">
        <v>571</v>
      </c>
    </row>
    <row r="26" spans="1:13" x14ac:dyDescent="0.25">
      <c r="A26" s="62">
        <v>41730.243055555555</v>
      </c>
      <c r="B26" s="63" t="s">
        <v>698</v>
      </c>
      <c r="C26" s="64">
        <v>1523249</v>
      </c>
      <c r="D26" s="64">
        <v>41325</v>
      </c>
      <c r="E26" s="64" t="s">
        <v>689</v>
      </c>
      <c r="F26" s="65">
        <v>29499</v>
      </c>
      <c r="G26" s="64" t="s">
        <v>699</v>
      </c>
      <c r="H26" s="66">
        <v>160</v>
      </c>
      <c r="I26" s="66">
        <f t="shared" si="0"/>
        <v>144</v>
      </c>
      <c r="J26" s="1">
        <f t="shared" si="1"/>
        <v>335.859984</v>
      </c>
      <c r="K26" s="1">
        <f>VLOOKUP(D26,'[1]Spec final update  22.08.2013'!$A:$E,5,0)</f>
        <v>2.3323610000000001</v>
      </c>
      <c r="L26" s="1" t="s">
        <v>557</v>
      </c>
      <c r="M26" s="1" t="s">
        <v>571</v>
      </c>
    </row>
    <row r="27" spans="1:13" x14ac:dyDescent="0.25">
      <c r="A27" s="62">
        <v>41721.914583333331</v>
      </c>
      <c r="B27" s="63" t="s">
        <v>698</v>
      </c>
      <c r="C27" s="64">
        <v>1521865</v>
      </c>
      <c r="D27" s="64">
        <v>41325</v>
      </c>
      <c r="E27" s="64" t="s">
        <v>689</v>
      </c>
      <c r="F27" s="65">
        <v>29499</v>
      </c>
      <c r="G27" s="64" t="s">
        <v>699</v>
      </c>
      <c r="H27" s="66">
        <v>140</v>
      </c>
      <c r="I27" s="66">
        <f t="shared" si="0"/>
        <v>126</v>
      </c>
      <c r="J27" s="1">
        <f t="shared" si="1"/>
        <v>293.87748600000003</v>
      </c>
      <c r="K27" s="1">
        <f>VLOOKUP(D27,'[1]Spec final update  22.08.2013'!$A:$E,5,0)</f>
        <v>2.3323610000000001</v>
      </c>
      <c r="L27" s="1" t="s">
        <v>557</v>
      </c>
      <c r="M27" s="1" t="s">
        <v>571</v>
      </c>
    </row>
    <row r="28" spans="1:13" x14ac:dyDescent="0.25">
      <c r="A28" s="62">
        <v>41722.470138888886</v>
      </c>
      <c r="B28" s="63" t="s">
        <v>716</v>
      </c>
      <c r="C28" s="64">
        <v>1521859</v>
      </c>
      <c r="D28" s="64">
        <v>41325</v>
      </c>
      <c r="E28" s="64" t="s">
        <v>689</v>
      </c>
      <c r="F28" s="65" t="s">
        <v>622</v>
      </c>
      <c r="G28" s="64" t="s">
        <v>717</v>
      </c>
      <c r="H28" s="66">
        <v>260</v>
      </c>
      <c r="I28" s="66">
        <f t="shared" si="0"/>
        <v>234</v>
      </c>
      <c r="J28" s="1">
        <f t="shared" si="1"/>
        <v>545.77247399999999</v>
      </c>
      <c r="K28" s="1">
        <f>VLOOKUP(D28,'[1]Spec final update  22.08.2013'!$A:$E,5,0)</f>
        <v>2.3323610000000001</v>
      </c>
      <c r="L28" s="1" t="s">
        <v>557</v>
      </c>
      <c r="M28" s="1" t="s">
        <v>571</v>
      </c>
    </row>
    <row r="29" spans="1:13" x14ac:dyDescent="0.25">
      <c r="A29" s="62">
        <v>41723.756944444445</v>
      </c>
      <c r="B29" s="63" t="s">
        <v>715</v>
      </c>
      <c r="C29" s="64">
        <v>1519932</v>
      </c>
      <c r="D29" s="64">
        <v>41325</v>
      </c>
      <c r="E29" s="64" t="s">
        <v>689</v>
      </c>
      <c r="F29" s="65">
        <v>36969</v>
      </c>
      <c r="G29" s="64" t="s">
        <v>690</v>
      </c>
      <c r="H29" s="66">
        <v>198</v>
      </c>
      <c r="I29" s="66">
        <f t="shared" si="0"/>
        <v>178.20000000000002</v>
      </c>
      <c r="J29" s="1">
        <f t="shared" si="1"/>
        <v>415.62673020000005</v>
      </c>
      <c r="K29" s="1">
        <f>VLOOKUP(D29,'[1]Spec final update  22.08.2013'!$A:$E,5,0)</f>
        <v>2.3323610000000001</v>
      </c>
      <c r="L29" s="1" t="s">
        <v>557</v>
      </c>
      <c r="M29" s="1" t="s">
        <v>571</v>
      </c>
    </row>
    <row r="30" spans="1:13" x14ac:dyDescent="0.25">
      <c r="A30" s="62">
        <v>41725.449305555558</v>
      </c>
      <c r="B30" s="63" t="s">
        <v>715</v>
      </c>
      <c r="C30" s="64">
        <v>1522420</v>
      </c>
      <c r="D30" s="64">
        <v>41325</v>
      </c>
      <c r="E30" s="64" t="s">
        <v>689</v>
      </c>
      <c r="F30" s="65">
        <v>30434</v>
      </c>
      <c r="G30" s="64" t="s">
        <v>718</v>
      </c>
      <c r="H30" s="66">
        <v>235</v>
      </c>
      <c r="I30" s="66">
        <f t="shared" si="0"/>
        <v>211.5</v>
      </c>
      <c r="J30" s="1">
        <f t="shared" si="1"/>
        <v>493.2943515</v>
      </c>
      <c r="K30" s="1">
        <f>VLOOKUP(D30,'[1]Spec final update  22.08.2013'!$A:$E,5,0)</f>
        <v>2.3323610000000001</v>
      </c>
      <c r="L30" s="1" t="s">
        <v>557</v>
      </c>
      <c r="M30" s="1" t="s">
        <v>571</v>
      </c>
    </row>
    <row r="31" spans="1:13" x14ac:dyDescent="0.25">
      <c r="A31" s="62">
        <v>41726.200694444444</v>
      </c>
      <c r="B31" s="63" t="s">
        <v>719</v>
      </c>
      <c r="C31" s="64">
        <v>1522035</v>
      </c>
      <c r="D31" s="64">
        <v>41325</v>
      </c>
      <c r="E31" s="64" t="s">
        <v>689</v>
      </c>
      <c r="F31" s="65">
        <v>36969</v>
      </c>
      <c r="G31" s="64" t="s">
        <v>690</v>
      </c>
      <c r="H31" s="66">
        <v>785</v>
      </c>
      <c r="I31" s="66">
        <f t="shared" si="0"/>
        <v>706.5</v>
      </c>
      <c r="J31" s="1">
        <f t="shared" si="1"/>
        <v>1647.8130465000002</v>
      </c>
      <c r="K31" s="1">
        <f>VLOOKUP(D31,'[1]Spec final update  22.08.2013'!$A:$E,5,0)</f>
        <v>2.3323610000000001</v>
      </c>
      <c r="L31" s="1" t="s">
        <v>557</v>
      </c>
      <c r="M31" s="1" t="s">
        <v>571</v>
      </c>
    </row>
    <row r="32" spans="1:13" x14ac:dyDescent="0.25">
      <c r="A32" s="62">
        <v>41727.587500000001</v>
      </c>
      <c r="B32" s="63" t="s">
        <v>716</v>
      </c>
      <c r="C32" s="64">
        <v>1015375</v>
      </c>
      <c r="D32" s="64">
        <v>41325</v>
      </c>
      <c r="E32" s="64" t="s">
        <v>689</v>
      </c>
      <c r="F32" s="65" t="s">
        <v>622</v>
      </c>
      <c r="G32" s="64" t="s">
        <v>717</v>
      </c>
      <c r="H32" s="66">
        <v>268</v>
      </c>
      <c r="I32" s="66">
        <f t="shared" si="0"/>
        <v>241.20000000000002</v>
      </c>
      <c r="J32" s="1">
        <f t="shared" si="1"/>
        <v>562.56547320000004</v>
      </c>
      <c r="K32" s="1">
        <f>VLOOKUP(D32,'[1]Spec final update  22.08.2013'!$A:$E,5,0)</f>
        <v>2.3323610000000001</v>
      </c>
      <c r="L32" s="1" t="s">
        <v>557</v>
      </c>
      <c r="M32" s="1" t="s">
        <v>571</v>
      </c>
    </row>
    <row r="33" spans="1:13" x14ac:dyDescent="0.25">
      <c r="A33" s="62">
        <v>41719.5</v>
      </c>
      <c r="B33" s="63" t="s">
        <v>707</v>
      </c>
      <c r="C33" s="64">
        <v>1519177</v>
      </c>
      <c r="D33" s="64">
        <v>41325</v>
      </c>
      <c r="E33" s="64" t="s">
        <v>689</v>
      </c>
      <c r="F33" s="65">
        <v>26199</v>
      </c>
      <c r="G33" s="64" t="s">
        <v>720</v>
      </c>
      <c r="H33" s="66">
        <v>280</v>
      </c>
      <c r="I33" s="66">
        <f t="shared" si="0"/>
        <v>252</v>
      </c>
      <c r="J33" s="1">
        <f t="shared" si="1"/>
        <v>587.75497200000007</v>
      </c>
      <c r="K33" s="1">
        <f>VLOOKUP(D33,'[1]Spec final update  22.08.2013'!$A:$E,5,0)</f>
        <v>2.3323610000000001</v>
      </c>
      <c r="L33" s="1" t="s">
        <v>557</v>
      </c>
      <c r="M33" s="1" t="s">
        <v>571</v>
      </c>
    </row>
    <row r="34" spans="1:13" x14ac:dyDescent="0.25">
      <c r="A34" s="62">
        <v>41719.78402777778</v>
      </c>
      <c r="B34" s="63" t="s">
        <v>709</v>
      </c>
      <c r="C34" s="64">
        <v>1520850</v>
      </c>
      <c r="D34" s="64">
        <v>41325</v>
      </c>
      <c r="E34" s="64" t="s">
        <v>689</v>
      </c>
      <c r="F34" s="65">
        <v>36969</v>
      </c>
      <c r="G34" s="64" t="s">
        <v>690</v>
      </c>
      <c r="H34" s="66">
        <v>262</v>
      </c>
      <c r="I34" s="66">
        <f t="shared" si="0"/>
        <v>235.8</v>
      </c>
      <c r="J34" s="1">
        <f t="shared" si="1"/>
        <v>549.97072380000009</v>
      </c>
      <c r="K34" s="1">
        <f>VLOOKUP(D34,'[1]Spec final update  22.08.2013'!$A:$E,5,0)</f>
        <v>2.3323610000000001</v>
      </c>
      <c r="L34" s="1" t="s">
        <v>557</v>
      </c>
      <c r="M34" s="1" t="s">
        <v>571</v>
      </c>
    </row>
    <row r="35" spans="1:13" x14ac:dyDescent="0.25">
      <c r="A35" s="62">
        <v>41720.382638888892</v>
      </c>
      <c r="B35" s="63" t="s">
        <v>716</v>
      </c>
      <c r="C35" s="64">
        <v>1521863</v>
      </c>
      <c r="D35" s="64">
        <v>41325</v>
      </c>
      <c r="E35" s="64" t="s">
        <v>689</v>
      </c>
      <c r="F35" s="65">
        <v>29499</v>
      </c>
      <c r="G35" s="64" t="s">
        <v>699</v>
      </c>
      <c r="H35" s="66">
        <v>300</v>
      </c>
      <c r="I35" s="66">
        <f t="shared" si="0"/>
        <v>270</v>
      </c>
      <c r="J35" s="1">
        <f t="shared" si="1"/>
        <v>629.73747000000003</v>
      </c>
      <c r="K35" s="1">
        <f>VLOOKUP(D35,'[1]Spec final update  22.08.2013'!$A:$E,5,0)</f>
        <v>2.3323610000000001</v>
      </c>
      <c r="L35" s="1" t="s">
        <v>557</v>
      </c>
      <c r="M35" s="1" t="s">
        <v>571</v>
      </c>
    </row>
    <row r="36" spans="1:13" x14ac:dyDescent="0.25">
      <c r="A36" s="62">
        <v>41720.96875</v>
      </c>
      <c r="B36" s="63" t="s">
        <v>719</v>
      </c>
      <c r="C36" s="64">
        <v>1519933</v>
      </c>
      <c r="D36" s="64">
        <v>41325</v>
      </c>
      <c r="E36" s="64" t="s">
        <v>689</v>
      </c>
      <c r="F36" s="65">
        <v>36969</v>
      </c>
      <c r="G36" s="64" t="s">
        <v>690</v>
      </c>
      <c r="H36" s="66">
        <v>988</v>
      </c>
      <c r="I36" s="66">
        <f t="shared" si="0"/>
        <v>889.2</v>
      </c>
      <c r="J36" s="1">
        <f t="shared" si="1"/>
        <v>2073.9354012000003</v>
      </c>
      <c r="K36" s="1">
        <f>VLOOKUP(D36,'[1]Spec final update  22.08.2013'!$A:$E,5,0)</f>
        <v>2.3323610000000001</v>
      </c>
      <c r="L36" s="1" t="s">
        <v>557</v>
      </c>
      <c r="M36" s="1" t="s">
        <v>571</v>
      </c>
    </row>
    <row r="37" spans="1:13" x14ac:dyDescent="0.25">
      <c r="A37" s="62">
        <v>41721.113194444442</v>
      </c>
      <c r="B37" s="63" t="s">
        <v>716</v>
      </c>
      <c r="C37" s="64">
        <v>1015309</v>
      </c>
      <c r="D37" s="64">
        <v>41325</v>
      </c>
      <c r="E37" s="64" t="s">
        <v>689</v>
      </c>
      <c r="F37" s="65">
        <v>29499</v>
      </c>
      <c r="G37" s="64" t="s">
        <v>699</v>
      </c>
      <c r="H37" s="66">
        <v>300</v>
      </c>
      <c r="I37" s="66">
        <f t="shared" si="0"/>
        <v>270</v>
      </c>
      <c r="J37" s="1">
        <f t="shared" si="1"/>
        <v>629.73747000000003</v>
      </c>
      <c r="K37" s="1">
        <f>VLOOKUP(D37,'[1]Spec final update  22.08.2013'!$A:$E,5,0)</f>
        <v>2.3323610000000001</v>
      </c>
      <c r="L37" s="1" t="s">
        <v>557</v>
      </c>
      <c r="M37" s="1" t="s">
        <v>571</v>
      </c>
    </row>
    <row r="38" spans="1:13" x14ac:dyDescent="0.25">
      <c r="A38" s="62">
        <v>41721.311805555553</v>
      </c>
      <c r="B38" s="63" t="s">
        <v>716</v>
      </c>
      <c r="C38" s="64">
        <v>1015308</v>
      </c>
      <c r="D38" s="64">
        <v>41325</v>
      </c>
      <c r="E38" s="64" t="s">
        <v>689</v>
      </c>
      <c r="F38" s="65" t="s">
        <v>622</v>
      </c>
      <c r="G38" s="64" t="s">
        <v>717</v>
      </c>
      <c r="H38" s="66">
        <v>246</v>
      </c>
      <c r="I38" s="66">
        <f t="shared" si="0"/>
        <v>221.4</v>
      </c>
      <c r="J38" s="1">
        <f t="shared" si="1"/>
        <v>516.38472540000009</v>
      </c>
      <c r="K38" s="1">
        <f>VLOOKUP(D38,'[1]Spec final update  22.08.2013'!$A:$E,5,0)</f>
        <v>2.3323610000000001</v>
      </c>
      <c r="L38" s="1" t="s">
        <v>557</v>
      </c>
      <c r="M38" s="1" t="s">
        <v>571</v>
      </c>
    </row>
    <row r="39" spans="1:13" x14ac:dyDescent="0.25">
      <c r="A39" s="62">
        <v>41717.675694444442</v>
      </c>
      <c r="B39" s="63" t="s">
        <v>721</v>
      </c>
      <c r="C39" s="64">
        <v>1516623</v>
      </c>
      <c r="D39" s="64">
        <v>41325</v>
      </c>
      <c r="E39" s="64" t="s">
        <v>689</v>
      </c>
      <c r="F39" s="65">
        <v>26199</v>
      </c>
      <c r="G39" s="64" t="s">
        <v>720</v>
      </c>
      <c r="H39" s="66">
        <v>732</v>
      </c>
      <c r="I39" s="66">
        <f t="shared" si="0"/>
        <v>658.80000000000007</v>
      </c>
      <c r="J39" s="1">
        <f t="shared" si="1"/>
        <v>1536.5594268000002</v>
      </c>
      <c r="K39" s="1">
        <f>VLOOKUP(D39,'[1]Spec final update  22.08.2013'!$A:$E,5,0)</f>
        <v>2.3323610000000001</v>
      </c>
      <c r="L39" s="1" t="s">
        <v>557</v>
      </c>
      <c r="M39" s="1" t="s">
        <v>571</v>
      </c>
    </row>
    <row r="40" spans="1:13" x14ac:dyDescent="0.25">
      <c r="A40" s="62">
        <v>41718.12777777778</v>
      </c>
      <c r="B40" s="63" t="s">
        <v>721</v>
      </c>
      <c r="C40" s="64">
        <v>1015169</v>
      </c>
      <c r="D40" s="64">
        <v>41325</v>
      </c>
      <c r="E40" s="64" t="s">
        <v>689</v>
      </c>
      <c r="F40" s="65">
        <v>26199</v>
      </c>
      <c r="G40" s="64" t="s">
        <v>720</v>
      </c>
      <c r="H40" s="66">
        <v>710</v>
      </c>
      <c r="I40" s="66">
        <f t="shared" si="0"/>
        <v>639</v>
      </c>
      <c r="J40" s="1">
        <f t="shared" si="1"/>
        <v>1490.3786790000001</v>
      </c>
      <c r="K40" s="1">
        <f>VLOOKUP(D40,'[1]Spec final update  22.08.2013'!$A:$E,5,0)</f>
        <v>2.3323610000000001</v>
      </c>
      <c r="L40" s="1" t="s">
        <v>557</v>
      </c>
      <c r="M40" s="1" t="s">
        <v>571</v>
      </c>
    </row>
    <row r="41" spans="1:13" x14ac:dyDescent="0.25">
      <c r="A41" s="62">
        <v>41718.449999999997</v>
      </c>
      <c r="B41" s="63" t="s">
        <v>709</v>
      </c>
      <c r="C41" s="64">
        <v>1519930</v>
      </c>
      <c r="D41" s="64">
        <v>41325</v>
      </c>
      <c r="E41" s="64" t="s">
        <v>689</v>
      </c>
      <c r="F41" s="65">
        <v>36969</v>
      </c>
      <c r="G41" s="64" t="s">
        <v>690</v>
      </c>
      <c r="H41" s="66">
        <v>325</v>
      </c>
      <c r="I41" s="66">
        <f t="shared" si="0"/>
        <v>292.5</v>
      </c>
      <c r="J41" s="1">
        <f t="shared" si="1"/>
        <v>682.21559250000007</v>
      </c>
      <c r="K41" s="1">
        <f>VLOOKUP(D41,'[1]Spec final update  22.08.2013'!$A:$E,5,0)</f>
        <v>2.3323610000000001</v>
      </c>
      <c r="L41" s="1" t="s">
        <v>557</v>
      </c>
      <c r="M41" s="1" t="s">
        <v>571</v>
      </c>
    </row>
    <row r="42" spans="1:13" x14ac:dyDescent="0.25">
      <c r="A42" s="62">
        <v>41718.525694444441</v>
      </c>
      <c r="B42" s="63" t="s">
        <v>721</v>
      </c>
      <c r="C42" s="64">
        <v>1015170</v>
      </c>
      <c r="D42" s="64">
        <v>41325</v>
      </c>
      <c r="E42" s="64" t="s">
        <v>689</v>
      </c>
      <c r="F42" s="65">
        <v>26199</v>
      </c>
      <c r="G42" s="64" t="s">
        <v>720</v>
      </c>
      <c r="H42" s="66">
        <v>730</v>
      </c>
      <c r="I42" s="66">
        <f t="shared" si="0"/>
        <v>657</v>
      </c>
      <c r="J42" s="1">
        <f t="shared" si="1"/>
        <v>1532.361177</v>
      </c>
      <c r="K42" s="1">
        <f>VLOOKUP(D42,'[1]Spec final update  22.08.2013'!$A:$E,5,0)</f>
        <v>2.3323610000000001</v>
      </c>
      <c r="L42" s="1" t="s">
        <v>557</v>
      </c>
      <c r="M42" s="1" t="s">
        <v>571</v>
      </c>
    </row>
    <row r="43" spans="1:13" x14ac:dyDescent="0.25">
      <c r="A43" s="62">
        <v>41718.859027777777</v>
      </c>
      <c r="B43" s="63" t="s">
        <v>721</v>
      </c>
      <c r="C43" s="64">
        <v>1516625</v>
      </c>
      <c r="D43" s="64">
        <v>41325</v>
      </c>
      <c r="E43" s="64" t="s">
        <v>689</v>
      </c>
      <c r="F43" s="65">
        <v>26199</v>
      </c>
      <c r="G43" s="64" t="s">
        <v>720</v>
      </c>
      <c r="H43" s="66">
        <v>721</v>
      </c>
      <c r="I43" s="66">
        <f t="shared" si="0"/>
        <v>648.9</v>
      </c>
      <c r="J43" s="1">
        <f t="shared" si="1"/>
        <v>1513.4690529</v>
      </c>
      <c r="K43" s="1">
        <f>VLOOKUP(D43,'[1]Spec final update  22.08.2013'!$A:$E,5,0)</f>
        <v>2.3323610000000001</v>
      </c>
      <c r="L43" s="1" t="s">
        <v>557</v>
      </c>
      <c r="M43" s="1" t="s">
        <v>571</v>
      </c>
    </row>
    <row r="44" spans="1:13" x14ac:dyDescent="0.25">
      <c r="A44" s="62">
        <v>41719.1875</v>
      </c>
      <c r="B44" s="63" t="s">
        <v>715</v>
      </c>
      <c r="C44" s="64">
        <v>1519451</v>
      </c>
      <c r="D44" s="64">
        <v>41325</v>
      </c>
      <c r="E44" s="64" t="s">
        <v>689</v>
      </c>
      <c r="F44" s="65">
        <v>32120</v>
      </c>
      <c r="G44" s="64" t="s">
        <v>722</v>
      </c>
      <c r="H44" s="66">
        <v>232</v>
      </c>
      <c r="I44" s="66">
        <f t="shared" si="0"/>
        <v>208.8</v>
      </c>
      <c r="J44" s="1">
        <f t="shared" si="1"/>
        <v>486.99697680000003</v>
      </c>
      <c r="K44" s="1">
        <f>VLOOKUP(D44,'[1]Spec final update  22.08.2013'!$A:$E,5,0)</f>
        <v>2.3323610000000001</v>
      </c>
      <c r="L44" s="1" t="s">
        <v>557</v>
      </c>
      <c r="M44" s="1" t="s">
        <v>571</v>
      </c>
    </row>
    <row r="45" spans="1:13" x14ac:dyDescent="0.25">
      <c r="A45" s="62">
        <v>41714.872916666667</v>
      </c>
      <c r="B45" s="63" t="s">
        <v>696</v>
      </c>
      <c r="C45" s="64">
        <v>1520345</v>
      </c>
      <c r="D45" s="64">
        <v>41325</v>
      </c>
      <c r="E45" s="64" t="s">
        <v>689</v>
      </c>
      <c r="F45" s="65">
        <v>38623</v>
      </c>
      <c r="G45" s="64" t="s">
        <v>723</v>
      </c>
      <c r="H45" s="66">
        <v>166</v>
      </c>
      <c r="I45" s="66">
        <f t="shared" si="0"/>
        <v>149.4</v>
      </c>
      <c r="J45" s="1">
        <f t="shared" si="1"/>
        <v>348.45473340000001</v>
      </c>
      <c r="K45" s="1">
        <f>VLOOKUP(D45,'[1]Spec final update  22.08.2013'!$A:$E,5,0)</f>
        <v>2.3323610000000001</v>
      </c>
      <c r="L45" s="1" t="s">
        <v>557</v>
      </c>
      <c r="M45" s="1" t="s">
        <v>571</v>
      </c>
    </row>
    <row r="46" spans="1:13" x14ac:dyDescent="0.25">
      <c r="A46" s="62">
        <v>41715.054166666669</v>
      </c>
      <c r="B46" s="63" t="s">
        <v>698</v>
      </c>
      <c r="C46" s="64">
        <v>1520375</v>
      </c>
      <c r="D46" s="64">
        <v>41325</v>
      </c>
      <c r="E46" s="64" t="s">
        <v>689</v>
      </c>
      <c r="F46" s="65">
        <v>37835</v>
      </c>
      <c r="G46" s="64" t="s">
        <v>724</v>
      </c>
      <c r="H46" s="66">
        <v>252</v>
      </c>
      <c r="I46" s="66">
        <f t="shared" si="0"/>
        <v>226.8</v>
      </c>
      <c r="J46" s="1">
        <f t="shared" si="1"/>
        <v>528.97947480000005</v>
      </c>
      <c r="K46" s="1">
        <f>VLOOKUP(D46,'[1]Spec final update  22.08.2013'!$A:$E,5,0)</f>
        <v>2.3323610000000001</v>
      </c>
      <c r="L46" s="1" t="s">
        <v>557</v>
      </c>
      <c r="M46" s="1" t="s">
        <v>571</v>
      </c>
    </row>
    <row r="47" spans="1:13" x14ac:dyDescent="0.25">
      <c r="A47" s="62">
        <v>41716.151388888888</v>
      </c>
      <c r="B47" s="63" t="s">
        <v>711</v>
      </c>
      <c r="C47" s="64">
        <v>1520633</v>
      </c>
      <c r="D47" s="64">
        <v>41325</v>
      </c>
      <c r="E47" s="64" t="s">
        <v>689</v>
      </c>
      <c r="F47" s="65">
        <v>38623</v>
      </c>
      <c r="G47" s="64" t="s">
        <v>723</v>
      </c>
      <c r="H47" s="66">
        <v>609</v>
      </c>
      <c r="I47" s="66">
        <f t="shared" si="0"/>
        <v>548.1</v>
      </c>
      <c r="J47" s="1">
        <f t="shared" si="1"/>
        <v>1278.3670641000001</v>
      </c>
      <c r="K47" s="1">
        <f>VLOOKUP(D47,'[1]Spec final update  22.08.2013'!$A:$E,5,0)</f>
        <v>2.3323610000000001</v>
      </c>
      <c r="L47" s="1" t="s">
        <v>557</v>
      </c>
      <c r="M47" s="1" t="s">
        <v>571</v>
      </c>
    </row>
    <row r="48" spans="1:13" x14ac:dyDescent="0.25">
      <c r="A48" s="62">
        <v>41716.279861111114</v>
      </c>
      <c r="B48" s="63" t="s">
        <v>719</v>
      </c>
      <c r="C48" s="64">
        <v>1015176</v>
      </c>
      <c r="D48" s="64">
        <v>41325</v>
      </c>
      <c r="E48" s="64" t="s">
        <v>689</v>
      </c>
      <c r="F48" s="65">
        <v>36969</v>
      </c>
      <c r="G48" s="64" t="s">
        <v>690</v>
      </c>
      <c r="H48" s="66">
        <v>955</v>
      </c>
      <c r="I48" s="66">
        <f t="shared" si="0"/>
        <v>859.5</v>
      </c>
      <c r="J48" s="1">
        <f t="shared" si="1"/>
        <v>2004.6642795</v>
      </c>
      <c r="K48" s="1">
        <f>VLOOKUP(D48,'[1]Spec final update  22.08.2013'!$A:$E,5,0)</f>
        <v>2.3323610000000001</v>
      </c>
      <c r="L48" s="1" t="s">
        <v>557</v>
      </c>
      <c r="M48" s="1" t="s">
        <v>571</v>
      </c>
    </row>
    <row r="49" spans="1:13" x14ac:dyDescent="0.25">
      <c r="A49" s="62">
        <v>41716.726388888892</v>
      </c>
      <c r="B49" s="63" t="s">
        <v>719</v>
      </c>
      <c r="C49" s="64">
        <v>1015177</v>
      </c>
      <c r="D49" s="64">
        <v>41325</v>
      </c>
      <c r="E49" s="64" t="s">
        <v>689</v>
      </c>
      <c r="F49" s="65">
        <v>36969</v>
      </c>
      <c r="G49" s="64" t="s">
        <v>690</v>
      </c>
      <c r="H49" s="66">
        <v>960</v>
      </c>
      <c r="I49" s="66">
        <f t="shared" si="0"/>
        <v>864</v>
      </c>
      <c r="J49" s="1">
        <f t="shared" si="1"/>
        <v>2015.1599040000001</v>
      </c>
      <c r="K49" s="1">
        <f>VLOOKUP(D49,'[1]Spec final update  22.08.2013'!$A:$E,5,0)</f>
        <v>2.3323610000000001</v>
      </c>
      <c r="L49" s="1" t="s">
        <v>557</v>
      </c>
      <c r="M49" s="1" t="s">
        <v>571</v>
      </c>
    </row>
    <row r="50" spans="1:13" x14ac:dyDescent="0.25">
      <c r="A50" s="62">
        <v>41717.220833333333</v>
      </c>
      <c r="B50" s="63" t="s">
        <v>721</v>
      </c>
      <c r="C50" s="64">
        <v>1516626</v>
      </c>
      <c r="D50" s="64">
        <v>41325</v>
      </c>
      <c r="E50" s="64" t="s">
        <v>689</v>
      </c>
      <c r="F50" s="65">
        <v>26199</v>
      </c>
      <c r="G50" s="64" t="s">
        <v>720</v>
      </c>
      <c r="H50" s="66">
        <v>730</v>
      </c>
      <c r="I50" s="66">
        <f t="shared" si="0"/>
        <v>657</v>
      </c>
      <c r="J50" s="1">
        <f t="shared" si="1"/>
        <v>1532.361177</v>
      </c>
      <c r="K50" s="1">
        <f>VLOOKUP(D50,'[1]Spec final update  22.08.2013'!$A:$E,5,0)</f>
        <v>2.3323610000000001</v>
      </c>
      <c r="L50" s="1" t="s">
        <v>557</v>
      </c>
      <c r="M50" s="1" t="s">
        <v>571</v>
      </c>
    </row>
    <row r="51" spans="1:13" x14ac:dyDescent="0.25">
      <c r="A51" s="62">
        <v>41712.690972222219</v>
      </c>
      <c r="B51" s="63" t="s">
        <v>725</v>
      </c>
      <c r="C51" s="64">
        <v>1519308</v>
      </c>
      <c r="D51" s="64">
        <v>41325</v>
      </c>
      <c r="E51" s="64" t="s">
        <v>689</v>
      </c>
      <c r="F51" s="65">
        <v>36969</v>
      </c>
      <c r="G51" s="64" t="s">
        <v>690</v>
      </c>
      <c r="H51" s="66">
        <v>909</v>
      </c>
      <c r="I51" s="66">
        <f t="shared" si="0"/>
        <v>818.1</v>
      </c>
      <c r="J51" s="1">
        <f t="shared" si="1"/>
        <v>1908.1045341000001</v>
      </c>
      <c r="K51" s="1">
        <f>VLOOKUP(D51,'[1]Spec final update  22.08.2013'!$A:$E,5,0)</f>
        <v>2.3323610000000001</v>
      </c>
      <c r="L51" s="1" t="s">
        <v>557</v>
      </c>
      <c r="M51" s="1" t="s">
        <v>571</v>
      </c>
    </row>
    <row r="52" spans="1:13" x14ac:dyDescent="0.25">
      <c r="A52" s="62">
        <v>41713.944444444445</v>
      </c>
      <c r="B52" s="63" t="s">
        <v>715</v>
      </c>
      <c r="C52" s="64">
        <v>1519450</v>
      </c>
      <c r="D52" s="64">
        <v>41325</v>
      </c>
      <c r="E52" s="64" t="s">
        <v>689</v>
      </c>
      <c r="F52" s="65">
        <v>33236</v>
      </c>
      <c r="G52" s="64" t="s">
        <v>726</v>
      </c>
      <c r="H52" s="66">
        <v>230</v>
      </c>
      <c r="I52" s="66">
        <f t="shared" si="0"/>
        <v>207</v>
      </c>
      <c r="J52" s="1">
        <f t="shared" si="1"/>
        <v>482.79872700000004</v>
      </c>
      <c r="K52" s="1">
        <f>VLOOKUP(D52,'[1]Spec final update  22.08.2013'!$A:$E,5,0)</f>
        <v>2.3323610000000001</v>
      </c>
      <c r="L52" s="1" t="s">
        <v>557</v>
      </c>
      <c r="M52" s="1" t="s">
        <v>571</v>
      </c>
    </row>
    <row r="53" spans="1:13" x14ac:dyDescent="0.25">
      <c r="A53" s="62">
        <v>41713.945833333331</v>
      </c>
      <c r="B53" s="63" t="s">
        <v>707</v>
      </c>
      <c r="C53" s="64">
        <v>1015129</v>
      </c>
      <c r="D53" s="64">
        <v>41325</v>
      </c>
      <c r="E53" s="64" t="s">
        <v>689</v>
      </c>
      <c r="F53" s="65">
        <v>36468</v>
      </c>
      <c r="G53" s="64" t="s">
        <v>713</v>
      </c>
      <c r="H53" s="66">
        <v>345</v>
      </c>
      <c r="I53" s="66">
        <f t="shared" si="0"/>
        <v>310.5</v>
      </c>
      <c r="J53" s="1">
        <f t="shared" si="1"/>
        <v>724.19809050000003</v>
      </c>
      <c r="K53" s="1">
        <f>VLOOKUP(D53,'[1]Spec final update  22.08.2013'!$A:$E,5,0)</f>
        <v>2.3323610000000001</v>
      </c>
      <c r="L53" s="1" t="s">
        <v>557</v>
      </c>
      <c r="M53" s="1" t="s">
        <v>571</v>
      </c>
    </row>
    <row r="54" spans="1:13" x14ac:dyDescent="0.25">
      <c r="A54" s="62">
        <v>41714.261111111111</v>
      </c>
      <c r="B54" s="63" t="s">
        <v>727</v>
      </c>
      <c r="C54" s="64">
        <v>1520344</v>
      </c>
      <c r="D54" s="64">
        <v>41325</v>
      </c>
      <c r="E54" s="64" t="s">
        <v>689</v>
      </c>
      <c r="F54" s="65">
        <v>38623</v>
      </c>
      <c r="G54" s="64" t="s">
        <v>723</v>
      </c>
      <c r="H54" s="66">
        <v>625</v>
      </c>
      <c r="I54" s="66">
        <f t="shared" si="0"/>
        <v>562.5</v>
      </c>
      <c r="J54" s="1">
        <f t="shared" si="1"/>
        <v>1311.9530625</v>
      </c>
      <c r="K54" s="1">
        <f>VLOOKUP(D54,'[1]Spec final update  22.08.2013'!$A:$E,5,0)</f>
        <v>2.3323610000000001</v>
      </c>
      <c r="L54" s="1" t="s">
        <v>557</v>
      </c>
      <c r="M54" s="1" t="s">
        <v>571</v>
      </c>
    </row>
    <row r="55" spans="1:13" x14ac:dyDescent="0.25">
      <c r="A55" s="62">
        <v>41714.373611111114</v>
      </c>
      <c r="B55" s="63" t="s">
        <v>696</v>
      </c>
      <c r="C55" s="64">
        <v>1519452</v>
      </c>
      <c r="D55" s="64">
        <v>41325</v>
      </c>
      <c r="E55" s="64" t="s">
        <v>689</v>
      </c>
      <c r="F55" s="65">
        <v>30589</v>
      </c>
      <c r="G55" s="64" t="s">
        <v>706</v>
      </c>
      <c r="H55" s="66">
        <v>228</v>
      </c>
      <c r="I55" s="66">
        <f t="shared" si="0"/>
        <v>205.20000000000002</v>
      </c>
      <c r="J55" s="1">
        <f t="shared" si="1"/>
        <v>478.60047720000006</v>
      </c>
      <c r="K55" s="1">
        <f>VLOOKUP(D55,'[1]Spec final update  22.08.2013'!$A:$E,5,0)</f>
        <v>2.3323610000000001</v>
      </c>
      <c r="L55" s="1" t="s">
        <v>557</v>
      </c>
      <c r="M55" s="1" t="s">
        <v>571</v>
      </c>
    </row>
    <row r="56" spans="1:13" x14ac:dyDescent="0.25">
      <c r="A56" s="62">
        <v>41714.818749999999</v>
      </c>
      <c r="B56" s="63" t="s">
        <v>709</v>
      </c>
      <c r="C56" s="64">
        <v>1520253</v>
      </c>
      <c r="D56" s="64">
        <v>41325</v>
      </c>
      <c r="E56" s="64" t="s">
        <v>689</v>
      </c>
      <c r="F56" s="65">
        <v>38348</v>
      </c>
      <c r="G56" s="64" t="s">
        <v>728</v>
      </c>
      <c r="H56" s="66">
        <v>456</v>
      </c>
      <c r="I56" s="66">
        <f t="shared" si="0"/>
        <v>410.40000000000003</v>
      </c>
      <c r="J56" s="1">
        <f t="shared" si="1"/>
        <v>957.20095440000011</v>
      </c>
      <c r="K56" s="1">
        <f>VLOOKUP(D56,'[1]Spec final update  22.08.2013'!$A:$E,5,0)</f>
        <v>2.3323610000000001</v>
      </c>
      <c r="L56" s="1" t="s">
        <v>557</v>
      </c>
      <c r="M56" s="1" t="s">
        <v>571</v>
      </c>
    </row>
    <row r="57" spans="1:13" x14ac:dyDescent="0.25">
      <c r="A57" s="62">
        <v>41708.435416666667</v>
      </c>
      <c r="B57" s="63" t="s">
        <v>714</v>
      </c>
      <c r="C57" s="64">
        <v>1014913</v>
      </c>
      <c r="D57" s="64">
        <v>41325</v>
      </c>
      <c r="E57" s="64" t="s">
        <v>689</v>
      </c>
      <c r="F57" s="65">
        <v>33236</v>
      </c>
      <c r="G57" s="64" t="s">
        <v>726</v>
      </c>
      <c r="H57" s="66">
        <v>719</v>
      </c>
      <c r="I57" s="66">
        <f t="shared" si="0"/>
        <v>647.1</v>
      </c>
      <c r="J57" s="1">
        <f t="shared" si="1"/>
        <v>1509.2708031000002</v>
      </c>
      <c r="K57" s="1">
        <f>VLOOKUP(D57,'[1]Spec final update  22.08.2013'!$A:$E,5,0)</f>
        <v>2.3323610000000001</v>
      </c>
      <c r="L57" s="1" t="s">
        <v>557</v>
      </c>
      <c r="M57" s="1" t="s">
        <v>571</v>
      </c>
    </row>
    <row r="58" spans="1:13" x14ac:dyDescent="0.25">
      <c r="A58" s="62">
        <v>41709.237500000003</v>
      </c>
      <c r="B58" s="63" t="s">
        <v>721</v>
      </c>
      <c r="C58" s="64">
        <v>1516628</v>
      </c>
      <c r="D58" s="64">
        <v>41325</v>
      </c>
      <c r="E58" s="64" t="s">
        <v>689</v>
      </c>
      <c r="F58" s="65">
        <v>26199</v>
      </c>
      <c r="G58" s="64" t="s">
        <v>720</v>
      </c>
      <c r="H58" s="66">
        <v>551</v>
      </c>
      <c r="I58" s="66">
        <f t="shared" si="0"/>
        <v>495.90000000000003</v>
      </c>
      <c r="J58" s="1">
        <f t="shared" si="1"/>
        <v>1156.6178199000001</v>
      </c>
      <c r="K58" s="1">
        <f>VLOOKUP(D58,'[1]Spec final update  22.08.2013'!$A:$E,5,0)</f>
        <v>2.3323610000000001</v>
      </c>
      <c r="L58" s="1" t="s">
        <v>557</v>
      </c>
      <c r="M58" s="1" t="s">
        <v>571</v>
      </c>
    </row>
    <row r="59" spans="1:13" x14ac:dyDescent="0.25">
      <c r="A59" s="62">
        <v>41710.189583333333</v>
      </c>
      <c r="B59" s="63" t="s">
        <v>707</v>
      </c>
      <c r="C59" s="64">
        <v>1516633</v>
      </c>
      <c r="D59" s="64">
        <v>41325</v>
      </c>
      <c r="E59" s="64" t="s">
        <v>689</v>
      </c>
      <c r="F59" s="65">
        <v>32120</v>
      </c>
      <c r="G59" s="64" t="s">
        <v>722</v>
      </c>
      <c r="H59" s="66">
        <v>469</v>
      </c>
      <c r="I59" s="66">
        <f t="shared" si="0"/>
        <v>422.1</v>
      </c>
      <c r="J59" s="1">
        <f t="shared" si="1"/>
        <v>984.48957810000013</v>
      </c>
      <c r="K59" s="1">
        <f>VLOOKUP(D59,'[1]Spec final update  22.08.2013'!$A:$E,5,0)</f>
        <v>2.3323610000000001</v>
      </c>
      <c r="L59" s="1" t="s">
        <v>557</v>
      </c>
      <c r="M59" s="1" t="s">
        <v>571</v>
      </c>
    </row>
    <row r="60" spans="1:13" x14ac:dyDescent="0.25">
      <c r="A60" s="62">
        <v>41711.327777777777</v>
      </c>
      <c r="B60" s="63" t="s">
        <v>707</v>
      </c>
      <c r="C60" s="64">
        <v>1518932</v>
      </c>
      <c r="D60" s="64">
        <v>41325</v>
      </c>
      <c r="E60" s="64" t="s">
        <v>689</v>
      </c>
      <c r="F60" s="65">
        <v>31089</v>
      </c>
      <c r="G60" s="64" t="s">
        <v>729</v>
      </c>
      <c r="H60" s="66">
        <v>247</v>
      </c>
      <c r="I60" s="66">
        <f t="shared" si="0"/>
        <v>222.3</v>
      </c>
      <c r="J60" s="1">
        <f t="shared" si="1"/>
        <v>518.48385030000009</v>
      </c>
      <c r="K60" s="1">
        <f>VLOOKUP(D60,'[1]Spec final update  22.08.2013'!$A:$E,5,0)</f>
        <v>2.3323610000000001</v>
      </c>
      <c r="L60" s="1" t="s">
        <v>557</v>
      </c>
      <c r="M60" s="1" t="s">
        <v>571</v>
      </c>
    </row>
    <row r="61" spans="1:13" x14ac:dyDescent="0.25">
      <c r="A61" s="62">
        <v>41706.885416666664</v>
      </c>
      <c r="B61" s="63" t="s">
        <v>709</v>
      </c>
      <c r="C61" s="64">
        <v>1015040</v>
      </c>
      <c r="D61" s="64">
        <v>41325</v>
      </c>
      <c r="E61" s="64" t="s">
        <v>689</v>
      </c>
      <c r="F61" s="65">
        <v>30034</v>
      </c>
      <c r="G61" s="64" t="s">
        <v>730</v>
      </c>
      <c r="H61" s="66">
        <v>472</v>
      </c>
      <c r="I61" s="66">
        <f t="shared" si="0"/>
        <v>424.8</v>
      </c>
      <c r="J61" s="1">
        <f t="shared" si="1"/>
        <v>990.78695280000011</v>
      </c>
      <c r="K61" s="1">
        <f>VLOOKUP(D61,'[1]Spec final update  22.08.2013'!$A:$E,5,0)</f>
        <v>2.3323610000000001</v>
      </c>
      <c r="L61" s="1" t="s">
        <v>557</v>
      </c>
      <c r="M61" s="1" t="s">
        <v>571</v>
      </c>
    </row>
    <row r="62" spans="1:13" x14ac:dyDescent="0.25">
      <c r="A62" s="62">
        <v>41707.404861111114</v>
      </c>
      <c r="B62" s="63" t="s">
        <v>731</v>
      </c>
      <c r="C62" s="64">
        <v>1519005</v>
      </c>
      <c r="D62" s="64">
        <v>41325</v>
      </c>
      <c r="E62" s="64" t="s">
        <v>689</v>
      </c>
      <c r="F62" s="65">
        <v>37715</v>
      </c>
      <c r="G62" s="64" t="s">
        <v>732</v>
      </c>
      <c r="H62" s="66">
        <v>602</v>
      </c>
      <c r="I62" s="66">
        <f t="shared" si="0"/>
        <v>541.80000000000007</v>
      </c>
      <c r="J62" s="1">
        <f t="shared" si="1"/>
        <v>1263.6731898000003</v>
      </c>
      <c r="K62" s="1">
        <f>VLOOKUP(D62,'[1]Spec final update  22.08.2013'!$A:$E,5,0)</f>
        <v>2.3323610000000001</v>
      </c>
      <c r="L62" s="1" t="s">
        <v>557</v>
      </c>
      <c r="M62" s="1" t="s">
        <v>571</v>
      </c>
    </row>
    <row r="63" spans="1:13" x14ac:dyDescent="0.25">
      <c r="A63" s="62">
        <v>41707.603472222225</v>
      </c>
      <c r="B63" s="63" t="s">
        <v>731</v>
      </c>
      <c r="C63" s="64">
        <v>1519006</v>
      </c>
      <c r="D63" s="64">
        <v>41325</v>
      </c>
      <c r="E63" s="64" t="s">
        <v>689</v>
      </c>
      <c r="F63" s="65">
        <v>37715</v>
      </c>
      <c r="G63" s="64" t="s">
        <v>732</v>
      </c>
      <c r="H63" s="66">
        <v>616</v>
      </c>
      <c r="I63" s="66">
        <f t="shared" si="0"/>
        <v>554.4</v>
      </c>
      <c r="J63" s="1">
        <f t="shared" si="1"/>
        <v>1293.0609383999999</v>
      </c>
      <c r="K63" s="1">
        <f>VLOOKUP(D63,'[1]Spec final update  22.08.2013'!$A:$E,5,0)</f>
        <v>2.3323610000000001</v>
      </c>
      <c r="L63" s="1" t="s">
        <v>557</v>
      </c>
      <c r="M63" s="1" t="s">
        <v>571</v>
      </c>
    </row>
    <row r="64" spans="1:13" x14ac:dyDescent="0.25">
      <c r="A64" s="62">
        <v>41708.056250000001</v>
      </c>
      <c r="B64" s="63" t="s">
        <v>714</v>
      </c>
      <c r="C64" s="64">
        <v>1516618</v>
      </c>
      <c r="D64" s="64">
        <v>41325</v>
      </c>
      <c r="E64" s="64" t="s">
        <v>689</v>
      </c>
      <c r="F64" s="65">
        <v>33236</v>
      </c>
      <c r="G64" s="64" t="s">
        <v>726</v>
      </c>
      <c r="H64" s="66">
        <v>719</v>
      </c>
      <c r="I64" s="66">
        <f t="shared" si="0"/>
        <v>647.1</v>
      </c>
      <c r="J64" s="1">
        <f t="shared" si="1"/>
        <v>1509.2708031000002</v>
      </c>
      <c r="K64" s="1">
        <f>VLOOKUP(D64,'[1]Spec final update  22.08.2013'!$A:$E,5,0)</f>
        <v>2.3323610000000001</v>
      </c>
      <c r="L64" s="1" t="s">
        <v>557</v>
      </c>
      <c r="M64" s="1" t="s">
        <v>571</v>
      </c>
    </row>
    <row r="65" spans="1:13" x14ac:dyDescent="0.25">
      <c r="A65" s="62">
        <v>41708.097222222219</v>
      </c>
      <c r="B65" s="63" t="s">
        <v>727</v>
      </c>
      <c r="C65" s="64">
        <v>1516615</v>
      </c>
      <c r="D65" s="64">
        <v>41325</v>
      </c>
      <c r="E65" s="64" t="s">
        <v>689</v>
      </c>
      <c r="F65" s="65">
        <v>30589</v>
      </c>
      <c r="G65" s="64" t="s">
        <v>706</v>
      </c>
      <c r="H65" s="66">
        <v>669</v>
      </c>
      <c r="I65" s="66">
        <f t="shared" si="0"/>
        <v>602.1</v>
      </c>
      <c r="J65" s="1">
        <f t="shared" si="1"/>
        <v>1404.3145581000001</v>
      </c>
      <c r="K65" s="1">
        <f>VLOOKUP(D65,'[1]Spec final update  22.08.2013'!$A:$E,5,0)</f>
        <v>2.3323610000000001</v>
      </c>
      <c r="L65" s="1" t="s">
        <v>557</v>
      </c>
      <c r="M65" s="1" t="s">
        <v>571</v>
      </c>
    </row>
    <row r="66" spans="1:13" x14ac:dyDescent="0.25">
      <c r="A66" s="62">
        <v>41703.665972222225</v>
      </c>
      <c r="B66" s="63" t="s">
        <v>707</v>
      </c>
      <c r="C66" s="64">
        <v>1516783</v>
      </c>
      <c r="D66" s="64">
        <v>41325</v>
      </c>
      <c r="E66" s="64" t="s">
        <v>689</v>
      </c>
      <c r="F66" s="65">
        <v>36468</v>
      </c>
      <c r="G66" s="64" t="s">
        <v>713</v>
      </c>
      <c r="H66" s="66">
        <v>402</v>
      </c>
      <c r="I66" s="66">
        <f t="shared" si="0"/>
        <v>361.8</v>
      </c>
      <c r="J66" s="1">
        <f t="shared" si="1"/>
        <v>843.84820980000006</v>
      </c>
      <c r="K66" s="1">
        <f>VLOOKUP(D66,'[1]Spec final update  22.08.2013'!$A:$E,5,0)</f>
        <v>2.3323610000000001</v>
      </c>
      <c r="L66" s="1" t="s">
        <v>557</v>
      </c>
      <c r="M66" s="1" t="s">
        <v>571</v>
      </c>
    </row>
    <row r="67" spans="1:13" x14ac:dyDescent="0.25">
      <c r="A67" s="62">
        <v>41706.445138888892</v>
      </c>
      <c r="B67" s="63" t="s">
        <v>709</v>
      </c>
      <c r="C67" s="64">
        <v>1519008</v>
      </c>
      <c r="D67" s="64">
        <v>41325</v>
      </c>
      <c r="E67" s="64" t="s">
        <v>689</v>
      </c>
      <c r="F67" s="65">
        <v>30034</v>
      </c>
      <c r="G67" s="64" t="s">
        <v>730</v>
      </c>
      <c r="H67" s="66">
        <v>463</v>
      </c>
      <c r="I67" s="66">
        <f t="shared" ref="I67:I130" si="2">H67*0.9</f>
        <v>416.7</v>
      </c>
      <c r="J67" s="1">
        <f t="shared" ref="J67:J130" si="3">I67*K67</f>
        <v>971.89482870000006</v>
      </c>
      <c r="K67" s="1">
        <f>VLOOKUP(D67,'[1]Spec final update  22.08.2013'!$A:$E,5,0)</f>
        <v>2.3323610000000001</v>
      </c>
      <c r="L67" s="1" t="s">
        <v>557</v>
      </c>
      <c r="M67" s="1" t="s">
        <v>571</v>
      </c>
    </row>
    <row r="68" spans="1:13" x14ac:dyDescent="0.25">
      <c r="A68" s="62">
        <v>41700.706250000003</v>
      </c>
      <c r="B68" s="63" t="s">
        <v>702</v>
      </c>
      <c r="C68" s="64">
        <v>1517932</v>
      </c>
      <c r="D68" s="64">
        <v>41325</v>
      </c>
      <c r="E68" s="64" t="s">
        <v>689</v>
      </c>
      <c r="F68" s="65">
        <v>32351</v>
      </c>
      <c r="G68" s="64" t="s">
        <v>712</v>
      </c>
      <c r="H68" s="66">
        <v>414</v>
      </c>
      <c r="I68" s="66">
        <f t="shared" si="2"/>
        <v>372.6</v>
      </c>
      <c r="J68" s="1">
        <f t="shared" si="3"/>
        <v>869.03770860000009</v>
      </c>
      <c r="K68" s="1">
        <f>VLOOKUP(D68,'[1]Spec final update  22.08.2013'!$A:$E,5,0)</f>
        <v>2.3323610000000001</v>
      </c>
      <c r="L68" s="1" t="s">
        <v>557</v>
      </c>
      <c r="M68" s="1" t="s">
        <v>571</v>
      </c>
    </row>
    <row r="69" spans="1:13" x14ac:dyDescent="0.25">
      <c r="A69" s="62">
        <v>41701.087500000001</v>
      </c>
      <c r="B69" s="63" t="s">
        <v>707</v>
      </c>
      <c r="C69" s="64">
        <v>1516620</v>
      </c>
      <c r="D69" s="64">
        <v>41325</v>
      </c>
      <c r="E69" s="64" t="s">
        <v>689</v>
      </c>
      <c r="F69" s="65">
        <v>26199</v>
      </c>
      <c r="G69" s="64" t="s">
        <v>720</v>
      </c>
      <c r="H69" s="66">
        <v>482</v>
      </c>
      <c r="I69" s="66">
        <f t="shared" si="2"/>
        <v>433.8</v>
      </c>
      <c r="J69" s="1">
        <f t="shared" si="3"/>
        <v>1011.7782018</v>
      </c>
      <c r="K69" s="1">
        <f>VLOOKUP(D69,'[1]Spec final update  22.08.2013'!$A:$E,5,0)</f>
        <v>2.3323610000000001</v>
      </c>
      <c r="L69" s="1" t="s">
        <v>557</v>
      </c>
      <c r="M69" s="1" t="s">
        <v>571</v>
      </c>
    </row>
    <row r="70" spans="1:13" x14ac:dyDescent="0.25">
      <c r="A70" s="62">
        <v>41702.338194444441</v>
      </c>
      <c r="B70" s="63" t="s">
        <v>707</v>
      </c>
      <c r="C70" s="64">
        <v>1516632</v>
      </c>
      <c r="D70" s="64">
        <v>41325</v>
      </c>
      <c r="E70" s="64" t="s">
        <v>689</v>
      </c>
      <c r="F70" s="65">
        <v>32120</v>
      </c>
      <c r="G70" s="64" t="s">
        <v>722</v>
      </c>
      <c r="H70" s="66">
        <v>470</v>
      </c>
      <c r="I70" s="66">
        <f t="shared" si="2"/>
        <v>423</v>
      </c>
      <c r="J70" s="1">
        <f t="shared" si="3"/>
        <v>986.58870300000001</v>
      </c>
      <c r="K70" s="1">
        <f>VLOOKUP(D70,'[1]Spec final update  22.08.2013'!$A:$E,5,0)</f>
        <v>2.3323610000000001</v>
      </c>
      <c r="L70" s="1" t="s">
        <v>557</v>
      </c>
      <c r="M70" s="1" t="s">
        <v>571</v>
      </c>
    </row>
    <row r="71" spans="1:13" x14ac:dyDescent="0.25">
      <c r="A71" s="62">
        <v>41700.240277777775</v>
      </c>
      <c r="B71" s="63" t="s">
        <v>707</v>
      </c>
      <c r="C71" s="64">
        <v>1517056</v>
      </c>
      <c r="D71" s="64">
        <v>41952</v>
      </c>
      <c r="E71" s="64" t="s">
        <v>689</v>
      </c>
      <c r="F71" s="65">
        <v>36386</v>
      </c>
      <c r="G71" s="64" t="s">
        <v>733</v>
      </c>
      <c r="H71" s="66">
        <v>418</v>
      </c>
      <c r="I71" s="66">
        <f t="shared" si="2"/>
        <v>376.2</v>
      </c>
      <c r="J71" s="1">
        <f t="shared" si="3"/>
        <v>1200.0001265999999</v>
      </c>
      <c r="K71" s="1">
        <f>VLOOKUP(D71,'[1]Spec final update  22.08.2013'!$A:$E,5,0)</f>
        <v>3.1897929999999999</v>
      </c>
      <c r="L71" s="1" t="s">
        <v>557</v>
      </c>
      <c r="M71" s="1" t="s">
        <v>571</v>
      </c>
    </row>
    <row r="72" spans="1:13" x14ac:dyDescent="0.25">
      <c r="A72" s="62">
        <v>41703.888888888891</v>
      </c>
      <c r="B72" s="63" t="s">
        <v>734</v>
      </c>
      <c r="C72" s="64">
        <v>1518385</v>
      </c>
      <c r="D72" s="64">
        <v>41952</v>
      </c>
      <c r="E72" s="64" t="s">
        <v>689</v>
      </c>
      <c r="F72" s="65" t="s">
        <v>735</v>
      </c>
      <c r="G72" s="64" t="s">
        <v>724</v>
      </c>
      <c r="H72" s="66">
        <v>854</v>
      </c>
      <c r="I72" s="66">
        <f t="shared" si="2"/>
        <v>768.6</v>
      </c>
      <c r="J72" s="1">
        <f t="shared" si="3"/>
        <v>2451.6748997999998</v>
      </c>
      <c r="K72" s="1">
        <f>VLOOKUP(D72,'[1]Spec final update  22.08.2013'!$A:$E,5,0)</f>
        <v>3.1897929999999999</v>
      </c>
      <c r="L72" s="1" t="s">
        <v>557</v>
      </c>
      <c r="M72" s="1" t="s">
        <v>571</v>
      </c>
    </row>
    <row r="73" spans="1:13" x14ac:dyDescent="0.25">
      <c r="A73" s="62">
        <v>41704.231249999997</v>
      </c>
      <c r="B73" s="63" t="s">
        <v>734</v>
      </c>
      <c r="C73" s="64">
        <v>1014961</v>
      </c>
      <c r="D73" s="64">
        <v>41952</v>
      </c>
      <c r="E73" s="64" t="s">
        <v>689</v>
      </c>
      <c r="F73" s="65" t="s">
        <v>735</v>
      </c>
      <c r="G73" s="64" t="s">
        <v>724</v>
      </c>
      <c r="H73" s="66">
        <v>855</v>
      </c>
      <c r="I73" s="66">
        <f t="shared" si="2"/>
        <v>769.5</v>
      </c>
      <c r="J73" s="1">
        <f t="shared" si="3"/>
        <v>2454.5457134999997</v>
      </c>
      <c r="K73" s="1">
        <f>VLOOKUP(D73,'[1]Spec final update  22.08.2013'!$A:$E,5,0)</f>
        <v>3.1897929999999999</v>
      </c>
      <c r="L73" s="1" t="s">
        <v>557</v>
      </c>
      <c r="M73" s="1" t="s">
        <v>571</v>
      </c>
    </row>
    <row r="74" spans="1:13" x14ac:dyDescent="0.25">
      <c r="A74" s="62">
        <v>41704.574305555558</v>
      </c>
      <c r="B74" s="63" t="s">
        <v>734</v>
      </c>
      <c r="C74" s="64">
        <v>1014958</v>
      </c>
      <c r="D74" s="64">
        <v>41952</v>
      </c>
      <c r="E74" s="64" t="s">
        <v>689</v>
      </c>
      <c r="F74" s="65" t="s">
        <v>735</v>
      </c>
      <c r="G74" s="64" t="s">
        <v>724</v>
      </c>
      <c r="H74" s="66">
        <v>855</v>
      </c>
      <c r="I74" s="66">
        <f t="shared" si="2"/>
        <v>769.5</v>
      </c>
      <c r="J74" s="1">
        <f t="shared" si="3"/>
        <v>2454.5457134999997</v>
      </c>
      <c r="K74" s="1">
        <f>VLOOKUP(D74,'[1]Spec final update  22.08.2013'!$A:$E,5,0)</f>
        <v>3.1897929999999999</v>
      </c>
      <c r="L74" s="1" t="s">
        <v>557</v>
      </c>
      <c r="M74" s="1" t="s">
        <v>571</v>
      </c>
    </row>
    <row r="75" spans="1:13" x14ac:dyDescent="0.25">
      <c r="A75" s="62">
        <v>41704.910416666666</v>
      </c>
      <c r="B75" s="63" t="s">
        <v>734</v>
      </c>
      <c r="C75" s="64">
        <v>1518404</v>
      </c>
      <c r="D75" s="64">
        <v>41952</v>
      </c>
      <c r="E75" s="64" t="s">
        <v>689</v>
      </c>
      <c r="F75" s="65" t="s">
        <v>735</v>
      </c>
      <c r="G75" s="64" t="s">
        <v>724</v>
      </c>
      <c r="H75" s="66">
        <v>846</v>
      </c>
      <c r="I75" s="66">
        <f t="shared" si="2"/>
        <v>761.4</v>
      </c>
      <c r="J75" s="1">
        <f t="shared" si="3"/>
        <v>2428.7083901999999</v>
      </c>
      <c r="K75" s="1">
        <f>VLOOKUP(D75,'[1]Spec final update  22.08.2013'!$A:$E,5,0)</f>
        <v>3.1897929999999999</v>
      </c>
      <c r="L75" s="1" t="s">
        <v>557</v>
      </c>
      <c r="M75" s="1" t="s">
        <v>571</v>
      </c>
    </row>
    <row r="76" spans="1:13" x14ac:dyDescent="0.25">
      <c r="A76" s="62">
        <v>41705.251388888886</v>
      </c>
      <c r="B76" s="63" t="s">
        <v>734</v>
      </c>
      <c r="C76" s="64">
        <v>1518405</v>
      </c>
      <c r="D76" s="64">
        <v>41952</v>
      </c>
      <c r="E76" s="64" t="s">
        <v>689</v>
      </c>
      <c r="F76" s="65" t="s">
        <v>735</v>
      </c>
      <c r="G76" s="64" t="s">
        <v>724</v>
      </c>
      <c r="H76" s="66">
        <v>854</v>
      </c>
      <c r="I76" s="66">
        <f t="shared" si="2"/>
        <v>768.6</v>
      </c>
      <c r="J76" s="1">
        <f t="shared" si="3"/>
        <v>2451.6748997999998</v>
      </c>
      <c r="K76" s="1">
        <f>VLOOKUP(D76,'[1]Spec final update  22.08.2013'!$A:$E,5,0)</f>
        <v>3.1897929999999999</v>
      </c>
      <c r="L76" s="1" t="s">
        <v>557</v>
      </c>
      <c r="M76" s="1" t="s">
        <v>571</v>
      </c>
    </row>
    <row r="77" spans="1:13" x14ac:dyDescent="0.25">
      <c r="A77" s="62">
        <v>41730.301388888889</v>
      </c>
      <c r="B77" s="63" t="s">
        <v>731</v>
      </c>
      <c r="C77" s="64">
        <v>1523162</v>
      </c>
      <c r="D77" s="64">
        <v>41952</v>
      </c>
      <c r="E77" s="64" t="s">
        <v>689</v>
      </c>
      <c r="F77" s="65" t="s">
        <v>735</v>
      </c>
      <c r="G77" s="64" t="s">
        <v>724</v>
      </c>
      <c r="H77" s="66">
        <v>593</v>
      </c>
      <c r="I77" s="66">
        <f t="shared" si="2"/>
        <v>533.70000000000005</v>
      </c>
      <c r="J77" s="1">
        <f t="shared" si="3"/>
        <v>1702.3925241000002</v>
      </c>
      <c r="K77" s="1">
        <f>VLOOKUP(D77,'[1]Spec final update  22.08.2013'!$A:$E,5,0)</f>
        <v>3.1897929999999999</v>
      </c>
      <c r="L77" s="1" t="s">
        <v>557</v>
      </c>
      <c r="M77" s="1" t="s">
        <v>571</v>
      </c>
    </row>
    <row r="78" spans="1:13" x14ac:dyDescent="0.25">
      <c r="A78" s="62">
        <v>41706.5</v>
      </c>
      <c r="B78" s="63" t="s">
        <v>691</v>
      </c>
      <c r="C78" s="64">
        <v>1014291</v>
      </c>
      <c r="D78" s="64">
        <v>41952</v>
      </c>
      <c r="E78" s="64" t="s">
        <v>689</v>
      </c>
      <c r="F78" s="65" t="s">
        <v>735</v>
      </c>
      <c r="G78" s="64" t="s">
        <v>724</v>
      </c>
      <c r="H78" s="66">
        <v>60</v>
      </c>
      <c r="I78" s="66">
        <f t="shared" si="2"/>
        <v>54</v>
      </c>
      <c r="J78" s="1">
        <f t="shared" si="3"/>
        <v>172.24882199999999</v>
      </c>
      <c r="K78" s="1">
        <f>VLOOKUP(D78,'[1]Spec final update  22.08.2013'!$A:$E,5,0)</f>
        <v>3.1897929999999999</v>
      </c>
      <c r="L78" s="1" t="s">
        <v>557</v>
      </c>
      <c r="M78" s="1" t="s">
        <v>571</v>
      </c>
    </row>
    <row r="79" spans="1:13" x14ac:dyDescent="0.25">
      <c r="A79" s="62">
        <v>41707.136805555558</v>
      </c>
      <c r="B79" s="63" t="s">
        <v>707</v>
      </c>
      <c r="C79" s="64">
        <v>1014975</v>
      </c>
      <c r="D79" s="64">
        <v>41952</v>
      </c>
      <c r="E79" s="64" t="s">
        <v>689</v>
      </c>
      <c r="F79" s="65" t="s">
        <v>735</v>
      </c>
      <c r="G79" s="64" t="s">
        <v>724</v>
      </c>
      <c r="H79" s="66">
        <v>414</v>
      </c>
      <c r="I79" s="66">
        <f t="shared" si="2"/>
        <v>372.6</v>
      </c>
      <c r="J79" s="1">
        <f t="shared" si="3"/>
        <v>1188.5168718</v>
      </c>
      <c r="K79" s="1">
        <f>VLOOKUP(D79,'[1]Spec final update  22.08.2013'!$A:$E,5,0)</f>
        <v>3.1897929999999999</v>
      </c>
      <c r="L79" s="1" t="s">
        <v>557</v>
      </c>
      <c r="M79" s="1" t="s">
        <v>571</v>
      </c>
    </row>
    <row r="80" spans="1:13" x14ac:dyDescent="0.25">
      <c r="A80" s="62">
        <v>41707.543749999997</v>
      </c>
      <c r="B80" s="63" t="s">
        <v>707</v>
      </c>
      <c r="C80" s="64">
        <v>1518388</v>
      </c>
      <c r="D80" s="64">
        <v>41952</v>
      </c>
      <c r="E80" s="64" t="s">
        <v>689</v>
      </c>
      <c r="F80" s="65" t="s">
        <v>735</v>
      </c>
      <c r="G80" s="64" t="s">
        <v>724</v>
      </c>
      <c r="H80" s="66">
        <v>363</v>
      </c>
      <c r="I80" s="66">
        <f t="shared" si="2"/>
        <v>326.7</v>
      </c>
      <c r="J80" s="1">
        <f t="shared" si="3"/>
        <v>1042.1053731</v>
      </c>
      <c r="K80" s="1">
        <f>VLOOKUP(D80,'[1]Spec final update  22.08.2013'!$A:$E,5,0)</f>
        <v>3.1897929999999999</v>
      </c>
      <c r="L80" s="1" t="s">
        <v>557</v>
      </c>
      <c r="M80" s="1" t="s">
        <v>571</v>
      </c>
    </row>
    <row r="81" spans="1:13" x14ac:dyDescent="0.25">
      <c r="A81" s="62">
        <v>41725.431250000001</v>
      </c>
      <c r="B81" s="63" t="s">
        <v>734</v>
      </c>
      <c r="C81" s="64">
        <v>1522427</v>
      </c>
      <c r="D81" s="64">
        <v>41952</v>
      </c>
      <c r="E81" s="64" t="s">
        <v>689</v>
      </c>
      <c r="F81" s="65" t="s">
        <v>735</v>
      </c>
      <c r="G81" s="64" t="s">
        <v>724</v>
      </c>
      <c r="H81" s="66">
        <v>784</v>
      </c>
      <c r="I81" s="66">
        <f t="shared" si="2"/>
        <v>705.6</v>
      </c>
      <c r="J81" s="1">
        <f t="shared" si="3"/>
        <v>2250.7179408000002</v>
      </c>
      <c r="K81" s="1">
        <f>VLOOKUP(D81,'[1]Spec final update  22.08.2013'!$A:$E,5,0)</f>
        <v>3.1897929999999999</v>
      </c>
      <c r="L81" s="1" t="s">
        <v>557</v>
      </c>
      <c r="M81" s="1" t="s">
        <v>571</v>
      </c>
    </row>
    <row r="82" spans="1:13" x14ac:dyDescent="0.25">
      <c r="A82" s="62">
        <v>41705.620138888888</v>
      </c>
      <c r="B82" s="63" t="s">
        <v>734</v>
      </c>
      <c r="C82" s="64">
        <v>15118403</v>
      </c>
      <c r="D82" s="64">
        <v>41952</v>
      </c>
      <c r="E82" s="64" t="s">
        <v>689</v>
      </c>
      <c r="F82" s="65" t="s">
        <v>735</v>
      </c>
      <c r="G82" s="64" t="s">
        <v>724</v>
      </c>
      <c r="H82" s="66">
        <v>853</v>
      </c>
      <c r="I82" s="66">
        <f t="shared" si="2"/>
        <v>767.7</v>
      </c>
      <c r="J82" s="1">
        <f t="shared" si="3"/>
        <v>2448.8040860999999</v>
      </c>
      <c r="K82" s="1">
        <f>VLOOKUP(D82,'[1]Spec final update  22.08.2013'!$A:$E,5,0)</f>
        <v>3.1897929999999999</v>
      </c>
      <c r="L82" s="1" t="s">
        <v>557</v>
      </c>
      <c r="M82" s="1" t="s">
        <v>571</v>
      </c>
    </row>
    <row r="83" spans="1:13" x14ac:dyDescent="0.25">
      <c r="A83" s="62">
        <v>41705.711111111108</v>
      </c>
      <c r="B83" s="63" t="s">
        <v>734</v>
      </c>
      <c r="C83" s="64">
        <v>1518407</v>
      </c>
      <c r="D83" s="64">
        <v>41952</v>
      </c>
      <c r="E83" s="64" t="s">
        <v>689</v>
      </c>
      <c r="F83" s="65" t="s">
        <v>735</v>
      </c>
      <c r="G83" s="64" t="s">
        <v>724</v>
      </c>
      <c r="H83" s="66">
        <v>861</v>
      </c>
      <c r="I83" s="66">
        <f t="shared" si="2"/>
        <v>774.9</v>
      </c>
      <c r="J83" s="1">
        <f t="shared" si="3"/>
        <v>2471.7705956999998</v>
      </c>
      <c r="K83" s="1">
        <f>VLOOKUP(D83,'[1]Spec final update  22.08.2013'!$A:$E,5,0)</f>
        <v>3.1897929999999999</v>
      </c>
      <c r="L83" s="1" t="s">
        <v>557</v>
      </c>
      <c r="M83" s="1" t="s">
        <v>571</v>
      </c>
    </row>
    <row r="84" spans="1:13" x14ac:dyDescent="0.25">
      <c r="A84" s="62">
        <v>41705.782638888886</v>
      </c>
      <c r="B84" s="63" t="s">
        <v>714</v>
      </c>
      <c r="C84" s="64">
        <v>1518390</v>
      </c>
      <c r="D84" s="64">
        <v>41952</v>
      </c>
      <c r="E84" s="64" t="s">
        <v>689</v>
      </c>
      <c r="F84" s="65">
        <v>36500</v>
      </c>
      <c r="G84" s="64" t="s">
        <v>736</v>
      </c>
      <c r="H84" s="66">
        <v>637</v>
      </c>
      <c r="I84" s="66">
        <f t="shared" si="2"/>
        <v>573.30000000000007</v>
      </c>
      <c r="J84" s="1">
        <f t="shared" si="3"/>
        <v>1828.7083269000002</v>
      </c>
      <c r="K84" s="1">
        <f>VLOOKUP(D84,'[1]Spec final update  22.08.2013'!$A:$E,5,0)</f>
        <v>3.1897929999999999</v>
      </c>
      <c r="L84" s="1" t="s">
        <v>557</v>
      </c>
      <c r="M84" s="1" t="s">
        <v>571</v>
      </c>
    </row>
    <row r="85" spans="1:13" x14ac:dyDescent="0.25">
      <c r="A85" s="62">
        <v>41706.057638888888</v>
      </c>
      <c r="B85" s="63" t="s">
        <v>727</v>
      </c>
      <c r="C85" s="64">
        <v>1518604</v>
      </c>
      <c r="D85" s="64">
        <v>41952</v>
      </c>
      <c r="E85" s="64" t="s">
        <v>689</v>
      </c>
      <c r="F85" s="65">
        <v>32728</v>
      </c>
      <c r="G85" s="64" t="s">
        <v>737</v>
      </c>
      <c r="H85" s="66">
        <v>560</v>
      </c>
      <c r="I85" s="66">
        <f t="shared" si="2"/>
        <v>504</v>
      </c>
      <c r="J85" s="1">
        <f t="shared" si="3"/>
        <v>1607.6556719999999</v>
      </c>
      <c r="K85" s="1">
        <f>VLOOKUP(D85,'[1]Spec final update  22.08.2013'!$A:$E,5,0)</f>
        <v>3.1897929999999999</v>
      </c>
      <c r="L85" s="1" t="s">
        <v>557</v>
      </c>
      <c r="M85" s="1" t="s">
        <v>571</v>
      </c>
    </row>
    <row r="86" spans="1:13" x14ac:dyDescent="0.25">
      <c r="A86" s="62">
        <v>41706.098611111112</v>
      </c>
      <c r="B86" s="63" t="s">
        <v>714</v>
      </c>
      <c r="C86" s="64">
        <v>1014973</v>
      </c>
      <c r="D86" s="64">
        <v>41952</v>
      </c>
      <c r="E86" s="64" t="s">
        <v>689</v>
      </c>
      <c r="F86" s="65">
        <v>36500</v>
      </c>
      <c r="G86" s="64" t="s">
        <v>736</v>
      </c>
      <c r="H86" s="66">
        <v>639</v>
      </c>
      <c r="I86" s="66">
        <f t="shared" si="2"/>
        <v>575.1</v>
      </c>
      <c r="J86" s="1">
        <f t="shared" si="3"/>
        <v>1834.4499542999999</v>
      </c>
      <c r="K86" s="1">
        <f>VLOOKUP(D86,'[1]Spec final update  22.08.2013'!$A:$E,5,0)</f>
        <v>3.1897929999999999</v>
      </c>
      <c r="L86" s="1" t="s">
        <v>557</v>
      </c>
      <c r="M86" s="1" t="s">
        <v>571</v>
      </c>
    </row>
    <row r="87" spans="1:13" x14ac:dyDescent="0.25">
      <c r="A87" s="62">
        <v>41706.308333333334</v>
      </c>
      <c r="B87" s="63" t="s">
        <v>734</v>
      </c>
      <c r="C87" s="64">
        <v>1014989</v>
      </c>
      <c r="D87" s="64">
        <v>41952</v>
      </c>
      <c r="E87" s="64" t="s">
        <v>689</v>
      </c>
      <c r="F87" s="65" t="s">
        <v>735</v>
      </c>
      <c r="G87" s="64" t="s">
        <v>724</v>
      </c>
      <c r="H87" s="66">
        <v>847</v>
      </c>
      <c r="I87" s="66">
        <f t="shared" si="2"/>
        <v>762.30000000000007</v>
      </c>
      <c r="J87" s="1">
        <f t="shared" si="3"/>
        <v>2431.5792039000003</v>
      </c>
      <c r="K87" s="1">
        <f>VLOOKUP(D87,'[1]Spec final update  22.08.2013'!$A:$E,5,0)</f>
        <v>3.1897929999999999</v>
      </c>
      <c r="L87" s="1" t="s">
        <v>557</v>
      </c>
      <c r="M87" s="1" t="s">
        <v>571</v>
      </c>
    </row>
    <row r="88" spans="1:13" x14ac:dyDescent="0.25">
      <c r="A88" s="62">
        <v>41705.095138888886</v>
      </c>
      <c r="B88" s="63" t="s">
        <v>715</v>
      </c>
      <c r="C88" s="64">
        <v>1014763</v>
      </c>
      <c r="D88" s="64">
        <v>42142</v>
      </c>
      <c r="E88" s="64" t="s">
        <v>689</v>
      </c>
      <c r="F88" s="65" t="s">
        <v>738</v>
      </c>
      <c r="G88" s="64" t="s">
        <v>739</v>
      </c>
      <c r="H88" s="66">
        <v>96</v>
      </c>
      <c r="I88" s="66">
        <f t="shared" si="2"/>
        <v>86.4</v>
      </c>
      <c r="J88" s="1">
        <f t="shared" si="3"/>
        <v>498.70131840000005</v>
      </c>
      <c r="K88" s="1">
        <f>VLOOKUP(D88,'[1]Spec final update  22.08.2013'!$A:$E,5,0)</f>
        <v>5.7720060000000002</v>
      </c>
      <c r="L88" s="1" t="s">
        <v>558</v>
      </c>
      <c r="M88" s="1" t="s">
        <v>571</v>
      </c>
    </row>
    <row r="89" spans="1:13" x14ac:dyDescent="0.25">
      <c r="A89" s="62">
        <v>41700.777083333334</v>
      </c>
      <c r="B89" s="63" t="s">
        <v>740</v>
      </c>
      <c r="C89" s="64">
        <v>1517349</v>
      </c>
      <c r="D89" s="64">
        <v>42773</v>
      </c>
      <c r="E89" s="64" t="s">
        <v>689</v>
      </c>
      <c r="F89" s="65">
        <v>35582</v>
      </c>
      <c r="G89" s="64" t="s">
        <v>699</v>
      </c>
      <c r="H89" s="66">
        <v>535</v>
      </c>
      <c r="I89" s="66">
        <f t="shared" si="2"/>
        <v>481.5</v>
      </c>
      <c r="J89" s="1">
        <f t="shared" si="3"/>
        <v>1149.30198</v>
      </c>
      <c r="K89" s="1">
        <f>VLOOKUP(D89,'[1]Spec final update  22.08.2013'!$A:$E,5,0)</f>
        <v>2.3869199999999999</v>
      </c>
      <c r="L89" s="1" t="s">
        <v>557</v>
      </c>
      <c r="M89" s="1" t="s">
        <v>571</v>
      </c>
    </row>
    <row r="90" spans="1:13" x14ac:dyDescent="0.25">
      <c r="A90" s="62">
        <v>41703.632638888892</v>
      </c>
      <c r="B90" s="63" t="s">
        <v>741</v>
      </c>
      <c r="C90" s="64">
        <v>1517948</v>
      </c>
      <c r="D90" s="64">
        <v>42773</v>
      </c>
      <c r="E90" s="64" t="s">
        <v>689</v>
      </c>
      <c r="F90" s="65">
        <v>35582</v>
      </c>
      <c r="G90" s="64" t="s">
        <v>699</v>
      </c>
      <c r="H90" s="66">
        <v>180</v>
      </c>
      <c r="I90" s="66">
        <f t="shared" si="2"/>
        <v>162</v>
      </c>
      <c r="J90" s="1">
        <f t="shared" si="3"/>
        <v>386.68104</v>
      </c>
      <c r="K90" s="1">
        <f>VLOOKUP(D90,'[1]Spec final update  22.08.2013'!$A:$E,5,0)</f>
        <v>2.3869199999999999</v>
      </c>
      <c r="L90" s="1" t="s">
        <v>557</v>
      </c>
      <c r="M90" s="1" t="s">
        <v>571</v>
      </c>
    </row>
    <row r="91" spans="1:13" x14ac:dyDescent="0.25">
      <c r="A91" s="62">
        <v>41705.609722222223</v>
      </c>
      <c r="B91" s="63" t="s">
        <v>741</v>
      </c>
      <c r="C91" s="64">
        <v>1015012</v>
      </c>
      <c r="D91" s="64">
        <v>42773</v>
      </c>
      <c r="E91" s="64" t="s">
        <v>689</v>
      </c>
      <c r="F91" s="65">
        <v>35582</v>
      </c>
      <c r="G91" s="64" t="s">
        <v>699</v>
      </c>
      <c r="H91" s="66">
        <v>180</v>
      </c>
      <c r="I91" s="66">
        <f t="shared" si="2"/>
        <v>162</v>
      </c>
      <c r="J91" s="1">
        <f t="shared" si="3"/>
        <v>386.68104</v>
      </c>
      <c r="K91" s="1">
        <f>VLOOKUP(D91,'[1]Spec final update  22.08.2013'!$A:$E,5,0)</f>
        <v>2.3869199999999999</v>
      </c>
      <c r="L91" s="1" t="s">
        <v>557</v>
      </c>
      <c r="M91" s="1" t="s">
        <v>571</v>
      </c>
    </row>
    <row r="92" spans="1:13" x14ac:dyDescent="0.25">
      <c r="A92" s="62">
        <v>41726.30972222222</v>
      </c>
      <c r="B92" s="63" t="s">
        <v>740</v>
      </c>
      <c r="C92" s="64">
        <v>1522425</v>
      </c>
      <c r="D92" s="64">
        <v>42773</v>
      </c>
      <c r="E92" s="64" t="s">
        <v>689</v>
      </c>
      <c r="F92" s="65">
        <v>35582</v>
      </c>
      <c r="G92" s="64" t="s">
        <v>699</v>
      </c>
      <c r="H92" s="66">
        <v>515</v>
      </c>
      <c r="I92" s="66">
        <f t="shared" si="2"/>
        <v>463.5</v>
      </c>
      <c r="J92" s="1">
        <f t="shared" si="3"/>
        <v>1106.3374200000001</v>
      </c>
      <c r="K92" s="1">
        <f>VLOOKUP(D92,'[1]Spec final update  22.08.2013'!$A:$E,5,0)</f>
        <v>2.3869199999999999</v>
      </c>
      <c r="L92" s="1" t="s">
        <v>557</v>
      </c>
      <c r="M92" s="1" t="s">
        <v>571</v>
      </c>
    </row>
    <row r="93" spans="1:13" x14ac:dyDescent="0.25">
      <c r="A93" s="62">
        <v>41728.037499999999</v>
      </c>
      <c r="B93" s="63" t="s">
        <v>727</v>
      </c>
      <c r="C93" s="64">
        <v>1522424</v>
      </c>
      <c r="D93" s="64">
        <v>42773</v>
      </c>
      <c r="E93" s="64" t="s">
        <v>689</v>
      </c>
      <c r="F93" s="65">
        <v>38121</v>
      </c>
      <c r="G93" s="64" t="s">
        <v>742</v>
      </c>
      <c r="H93" s="66">
        <v>513</v>
      </c>
      <c r="I93" s="66">
        <f t="shared" si="2"/>
        <v>461.7</v>
      </c>
      <c r="J93" s="1">
        <f t="shared" si="3"/>
        <v>1102.040964</v>
      </c>
      <c r="K93" s="1">
        <f>VLOOKUP(D93,'[1]Spec final update  22.08.2013'!$A:$E,5,0)</f>
        <v>2.3869199999999999</v>
      </c>
      <c r="L93" s="1" t="s">
        <v>557</v>
      </c>
      <c r="M93" s="1" t="s">
        <v>571</v>
      </c>
    </row>
    <row r="94" spans="1:13" x14ac:dyDescent="0.25">
      <c r="A94" s="62">
        <v>41700.027083333334</v>
      </c>
      <c r="B94" s="63" t="s">
        <v>696</v>
      </c>
      <c r="C94" s="64">
        <v>1517372</v>
      </c>
      <c r="D94" s="64">
        <v>43328</v>
      </c>
      <c r="E94" s="64" t="s">
        <v>689</v>
      </c>
      <c r="F94" s="65">
        <v>26736</v>
      </c>
      <c r="G94" s="64" t="s">
        <v>743</v>
      </c>
      <c r="H94" s="66">
        <v>195</v>
      </c>
      <c r="I94" s="66">
        <f t="shared" si="2"/>
        <v>175.5</v>
      </c>
      <c r="J94" s="1">
        <f t="shared" si="3"/>
        <v>955.88233649999995</v>
      </c>
      <c r="K94" s="1">
        <f>VLOOKUP(D94,'[1]Spec final update  22.08.2013'!$A:$E,5,0)</f>
        <v>5.4466229999999998</v>
      </c>
      <c r="L94" s="1" t="s">
        <v>557</v>
      </c>
      <c r="M94" s="1" t="s">
        <v>571</v>
      </c>
    </row>
    <row r="95" spans="1:13" x14ac:dyDescent="0.25">
      <c r="A95" s="62">
        <v>41707.157638888886</v>
      </c>
      <c r="B95" s="63" t="s">
        <v>688</v>
      </c>
      <c r="C95" s="64">
        <v>1014971</v>
      </c>
      <c r="D95" s="64">
        <v>43328</v>
      </c>
      <c r="E95" s="64" t="s">
        <v>689</v>
      </c>
      <c r="F95" s="65">
        <v>26736</v>
      </c>
      <c r="G95" s="64" t="s">
        <v>743</v>
      </c>
      <c r="H95" s="66">
        <v>139</v>
      </c>
      <c r="I95" s="66">
        <f t="shared" si="2"/>
        <v>125.10000000000001</v>
      </c>
      <c r="J95" s="1">
        <f t="shared" si="3"/>
        <v>681.37253729999998</v>
      </c>
      <c r="K95" s="1">
        <f>VLOOKUP(D95,'[1]Spec final update  22.08.2013'!$A:$E,5,0)</f>
        <v>5.4466229999999998</v>
      </c>
      <c r="L95" s="1" t="s">
        <v>557</v>
      </c>
      <c r="M95" s="1" t="s">
        <v>571</v>
      </c>
    </row>
    <row r="96" spans="1:13" x14ac:dyDescent="0.25">
      <c r="A96" s="62">
        <v>41709.70416666667</v>
      </c>
      <c r="B96" s="63" t="s">
        <v>696</v>
      </c>
      <c r="C96" s="64">
        <v>1518490</v>
      </c>
      <c r="D96" s="64">
        <v>43328</v>
      </c>
      <c r="E96" s="64" t="s">
        <v>689</v>
      </c>
      <c r="F96" s="65">
        <v>37019</v>
      </c>
      <c r="G96" s="64" t="s">
        <v>692</v>
      </c>
      <c r="H96" s="66">
        <v>196</v>
      </c>
      <c r="I96" s="66">
        <f t="shared" si="2"/>
        <v>176.4</v>
      </c>
      <c r="J96" s="1">
        <f t="shared" si="3"/>
        <v>960.78429719999997</v>
      </c>
      <c r="K96" s="1">
        <f>VLOOKUP(D96,'[1]Spec final update  22.08.2013'!$A:$E,5,0)</f>
        <v>5.4466229999999998</v>
      </c>
      <c r="L96" s="1" t="s">
        <v>557</v>
      </c>
      <c r="M96" s="1" t="s">
        <v>571</v>
      </c>
    </row>
    <row r="97" spans="1:13" x14ac:dyDescent="0.25">
      <c r="A97" s="62">
        <v>41711.462500000001</v>
      </c>
      <c r="B97" s="63" t="s">
        <v>688</v>
      </c>
      <c r="C97" s="64">
        <v>1015028</v>
      </c>
      <c r="D97" s="64">
        <v>43328</v>
      </c>
      <c r="E97" s="64" t="s">
        <v>689</v>
      </c>
      <c r="F97" s="65">
        <v>37025</v>
      </c>
      <c r="G97" s="64" t="s">
        <v>693</v>
      </c>
      <c r="H97" s="66">
        <v>146</v>
      </c>
      <c r="I97" s="66">
        <f t="shared" si="2"/>
        <v>131.4</v>
      </c>
      <c r="J97" s="1">
        <f t="shared" si="3"/>
        <v>715.68626219999999</v>
      </c>
      <c r="K97" s="1">
        <f>VLOOKUP(D97,'[1]Spec final update  22.08.2013'!$A:$E,5,0)</f>
        <v>5.4466229999999998</v>
      </c>
      <c r="L97" s="1" t="s">
        <v>557</v>
      </c>
      <c r="M97" s="1" t="s">
        <v>571</v>
      </c>
    </row>
    <row r="98" spans="1:13" x14ac:dyDescent="0.25">
      <c r="A98" s="62">
        <v>41711.668055555558</v>
      </c>
      <c r="B98" s="63" t="s">
        <v>741</v>
      </c>
      <c r="C98" s="64">
        <v>1015077</v>
      </c>
      <c r="D98" s="64">
        <v>43328</v>
      </c>
      <c r="E98" s="64" t="s">
        <v>689</v>
      </c>
      <c r="F98" s="65">
        <v>26735</v>
      </c>
      <c r="G98" s="64" t="s">
        <v>699</v>
      </c>
      <c r="H98" s="66">
        <v>134</v>
      </c>
      <c r="I98" s="66">
        <f t="shared" si="2"/>
        <v>120.60000000000001</v>
      </c>
      <c r="J98" s="1">
        <f t="shared" si="3"/>
        <v>656.8627338</v>
      </c>
      <c r="K98" s="1">
        <f>VLOOKUP(D98,'[1]Spec final update  22.08.2013'!$A:$E,5,0)</f>
        <v>5.4466229999999998</v>
      </c>
      <c r="L98" s="1" t="s">
        <v>557</v>
      </c>
      <c r="M98" s="1" t="s">
        <v>571</v>
      </c>
    </row>
    <row r="99" spans="1:13" x14ac:dyDescent="0.25">
      <c r="A99" s="62">
        <v>41729.331250000003</v>
      </c>
      <c r="B99" s="63" t="s">
        <v>696</v>
      </c>
      <c r="C99" s="64">
        <v>1522414</v>
      </c>
      <c r="D99" s="64">
        <v>43328</v>
      </c>
      <c r="E99" s="64" t="s">
        <v>689</v>
      </c>
      <c r="F99" s="65">
        <v>31737</v>
      </c>
      <c r="G99" s="64" t="s">
        <v>744</v>
      </c>
      <c r="H99" s="66">
        <v>173</v>
      </c>
      <c r="I99" s="66">
        <f t="shared" si="2"/>
        <v>155.70000000000002</v>
      </c>
      <c r="J99" s="1">
        <f t="shared" si="3"/>
        <v>848.03920110000001</v>
      </c>
      <c r="K99" s="1">
        <f>VLOOKUP(D99,'[1]Spec final update  22.08.2013'!$A:$E,5,0)</f>
        <v>5.4466229999999998</v>
      </c>
      <c r="L99" s="1" t="s">
        <v>557</v>
      </c>
      <c r="M99" s="1" t="s">
        <v>571</v>
      </c>
    </row>
    <row r="100" spans="1:13" x14ac:dyDescent="0.25">
      <c r="A100" s="62">
        <v>41729.577777777777</v>
      </c>
      <c r="B100" s="63" t="s">
        <v>698</v>
      </c>
      <c r="C100" s="64">
        <v>1015262</v>
      </c>
      <c r="D100" s="64">
        <v>43328</v>
      </c>
      <c r="E100" s="64" t="s">
        <v>689</v>
      </c>
      <c r="F100" s="65">
        <v>26735</v>
      </c>
      <c r="G100" s="64" t="s">
        <v>699</v>
      </c>
      <c r="H100" s="66">
        <v>159</v>
      </c>
      <c r="I100" s="66">
        <f t="shared" si="2"/>
        <v>143.1</v>
      </c>
      <c r="J100" s="1">
        <f t="shared" si="3"/>
        <v>779.41175129999999</v>
      </c>
      <c r="K100" s="1">
        <f>VLOOKUP(D100,'[1]Spec final update  22.08.2013'!$A:$E,5,0)</f>
        <v>5.4466229999999998</v>
      </c>
      <c r="L100" s="1" t="s">
        <v>557</v>
      </c>
      <c r="M100" s="1" t="s">
        <v>571</v>
      </c>
    </row>
    <row r="101" spans="1:13" x14ac:dyDescent="0.25">
      <c r="A101" s="62">
        <v>41730.036805555559</v>
      </c>
      <c r="B101" s="63" t="s">
        <v>698</v>
      </c>
      <c r="C101" s="64">
        <v>1015250</v>
      </c>
      <c r="D101" s="64">
        <v>43328</v>
      </c>
      <c r="E101" s="64" t="s">
        <v>689</v>
      </c>
      <c r="F101" s="65">
        <v>35587</v>
      </c>
      <c r="G101" s="64" t="s">
        <v>699</v>
      </c>
      <c r="H101" s="66">
        <v>185</v>
      </c>
      <c r="I101" s="66">
        <f t="shared" si="2"/>
        <v>166.5</v>
      </c>
      <c r="J101" s="1">
        <f t="shared" si="3"/>
        <v>906.8627295</v>
      </c>
      <c r="K101" s="1">
        <f>VLOOKUP(D101,'[1]Spec final update  22.08.2013'!$A:$E,5,0)</f>
        <v>5.4466229999999998</v>
      </c>
      <c r="L101" s="1" t="s">
        <v>557</v>
      </c>
      <c r="M101" s="1" t="s">
        <v>571</v>
      </c>
    </row>
    <row r="102" spans="1:13" x14ac:dyDescent="0.25">
      <c r="A102" s="62">
        <v>41725.273611111108</v>
      </c>
      <c r="B102" s="63" t="s">
        <v>688</v>
      </c>
      <c r="C102" s="64">
        <v>1015243</v>
      </c>
      <c r="D102" s="64">
        <v>43328</v>
      </c>
      <c r="E102" s="64" t="s">
        <v>689</v>
      </c>
      <c r="F102" s="65">
        <v>37025</v>
      </c>
      <c r="G102" s="64" t="s">
        <v>693</v>
      </c>
      <c r="H102" s="66">
        <v>135</v>
      </c>
      <c r="I102" s="66">
        <f t="shared" si="2"/>
        <v>121.5</v>
      </c>
      <c r="J102" s="1">
        <f t="shared" si="3"/>
        <v>661.76469450000002</v>
      </c>
      <c r="K102" s="1">
        <f>VLOOKUP(D102,'[1]Spec final update  22.08.2013'!$A:$E,5,0)</f>
        <v>5.4466229999999998</v>
      </c>
      <c r="L102" s="1" t="s">
        <v>557</v>
      </c>
      <c r="M102" s="1" t="s">
        <v>571</v>
      </c>
    </row>
    <row r="103" spans="1:13" x14ac:dyDescent="0.25">
      <c r="A103" s="62">
        <v>41725.659722222219</v>
      </c>
      <c r="B103" s="63" t="s">
        <v>709</v>
      </c>
      <c r="C103" s="64">
        <v>1015242</v>
      </c>
      <c r="D103" s="64">
        <v>43328</v>
      </c>
      <c r="E103" s="64" t="s">
        <v>689</v>
      </c>
      <c r="F103" s="65">
        <v>37018</v>
      </c>
      <c r="G103" s="64" t="s">
        <v>745</v>
      </c>
      <c r="H103" s="66">
        <v>354</v>
      </c>
      <c r="I103" s="66">
        <f t="shared" si="2"/>
        <v>318.60000000000002</v>
      </c>
      <c r="J103" s="1">
        <f t="shared" si="3"/>
        <v>1735.2940877999999</v>
      </c>
      <c r="K103" s="1">
        <f>VLOOKUP(D103,'[1]Spec final update  22.08.2013'!$A:$E,5,0)</f>
        <v>5.4466229999999998</v>
      </c>
      <c r="L103" s="1" t="s">
        <v>557</v>
      </c>
      <c r="M103" s="1" t="s">
        <v>571</v>
      </c>
    </row>
    <row r="104" spans="1:13" x14ac:dyDescent="0.25">
      <c r="A104" s="62">
        <v>41726.038194444445</v>
      </c>
      <c r="B104" s="63" t="s">
        <v>714</v>
      </c>
      <c r="C104" s="64">
        <v>1015239</v>
      </c>
      <c r="D104" s="64">
        <v>43328</v>
      </c>
      <c r="E104" s="64" t="s">
        <v>689</v>
      </c>
      <c r="F104" s="65">
        <v>37574</v>
      </c>
      <c r="G104" s="64" t="s">
        <v>746</v>
      </c>
      <c r="H104" s="66">
        <v>626</v>
      </c>
      <c r="I104" s="66">
        <f t="shared" si="2"/>
        <v>563.4</v>
      </c>
      <c r="J104" s="1">
        <f t="shared" si="3"/>
        <v>3068.6273981999998</v>
      </c>
      <c r="K104" s="1">
        <f>VLOOKUP(D104,'[1]Spec final update  22.08.2013'!$A:$E,5,0)</f>
        <v>5.4466229999999998</v>
      </c>
      <c r="L104" s="1" t="s">
        <v>557</v>
      </c>
      <c r="M104" s="1" t="s">
        <v>571</v>
      </c>
    </row>
    <row r="105" spans="1:13" x14ac:dyDescent="0.25">
      <c r="A105" s="62">
        <v>41727.245138888888</v>
      </c>
      <c r="B105" s="63" t="s">
        <v>696</v>
      </c>
      <c r="C105" s="64">
        <v>1015261</v>
      </c>
      <c r="D105" s="64">
        <v>43328</v>
      </c>
      <c r="E105" s="64" t="s">
        <v>689</v>
      </c>
      <c r="F105" s="65">
        <v>37153</v>
      </c>
      <c r="G105" s="64" t="s">
        <v>747</v>
      </c>
      <c r="H105" s="66">
        <v>151</v>
      </c>
      <c r="I105" s="66">
        <f t="shared" si="2"/>
        <v>135.9</v>
      </c>
      <c r="J105" s="1">
        <f t="shared" si="3"/>
        <v>740.19606569999996</v>
      </c>
      <c r="K105" s="1">
        <f>VLOOKUP(D105,'[1]Spec final update  22.08.2013'!$A:$E,5,0)</f>
        <v>5.4466229999999998</v>
      </c>
      <c r="L105" s="1" t="s">
        <v>557</v>
      </c>
      <c r="M105" s="1" t="s">
        <v>571</v>
      </c>
    </row>
    <row r="106" spans="1:13" x14ac:dyDescent="0.25">
      <c r="A106" s="62">
        <v>41727.811111111114</v>
      </c>
      <c r="B106" s="63" t="s">
        <v>702</v>
      </c>
      <c r="C106" s="64">
        <v>1015246</v>
      </c>
      <c r="D106" s="64">
        <v>43328</v>
      </c>
      <c r="E106" s="64" t="s">
        <v>689</v>
      </c>
      <c r="F106" s="65">
        <v>37019</v>
      </c>
      <c r="G106" s="64" t="s">
        <v>692</v>
      </c>
      <c r="H106" s="66">
        <v>334</v>
      </c>
      <c r="I106" s="66">
        <f t="shared" si="2"/>
        <v>300.60000000000002</v>
      </c>
      <c r="J106" s="1">
        <f t="shared" si="3"/>
        <v>1637.2548738</v>
      </c>
      <c r="K106" s="1">
        <f>VLOOKUP(D106,'[1]Spec final update  22.08.2013'!$A:$E,5,0)</f>
        <v>5.4466229999999998</v>
      </c>
      <c r="L106" s="1" t="s">
        <v>557</v>
      </c>
      <c r="M106" s="1" t="s">
        <v>571</v>
      </c>
    </row>
    <row r="107" spans="1:13" x14ac:dyDescent="0.25">
      <c r="A107" s="62">
        <v>41728.176388888889</v>
      </c>
      <c r="B107" s="63" t="s">
        <v>696</v>
      </c>
      <c r="C107" s="64">
        <v>1015251</v>
      </c>
      <c r="D107" s="64">
        <v>43328</v>
      </c>
      <c r="E107" s="64" t="s">
        <v>689</v>
      </c>
      <c r="F107" s="65">
        <v>37026</v>
      </c>
      <c r="G107" s="64" t="s">
        <v>695</v>
      </c>
      <c r="H107" s="66">
        <v>145</v>
      </c>
      <c r="I107" s="66">
        <f t="shared" si="2"/>
        <v>130.5</v>
      </c>
      <c r="J107" s="1">
        <f t="shared" si="3"/>
        <v>710.78430149999997</v>
      </c>
      <c r="K107" s="1">
        <f>VLOOKUP(D107,'[1]Spec final update  22.08.2013'!$A:$E,5,0)</f>
        <v>5.4466229999999998</v>
      </c>
      <c r="L107" s="1" t="s">
        <v>557</v>
      </c>
      <c r="M107" s="1" t="s">
        <v>571</v>
      </c>
    </row>
    <row r="108" spans="1:13" x14ac:dyDescent="0.25">
      <c r="A108" s="62">
        <v>41723.394444444442</v>
      </c>
      <c r="B108" s="63" t="s">
        <v>748</v>
      </c>
      <c r="C108" s="64">
        <v>1015238</v>
      </c>
      <c r="D108" s="64">
        <v>43328</v>
      </c>
      <c r="E108" s="64" t="s">
        <v>689</v>
      </c>
      <c r="F108" s="65">
        <v>26736</v>
      </c>
      <c r="G108" s="64" t="s">
        <v>743</v>
      </c>
      <c r="H108" s="66">
        <v>380</v>
      </c>
      <c r="I108" s="66">
        <f t="shared" si="2"/>
        <v>342</v>
      </c>
      <c r="J108" s="1">
        <f t="shared" si="3"/>
        <v>1862.745066</v>
      </c>
      <c r="K108" s="1">
        <f>VLOOKUP(D108,'[1]Spec final update  22.08.2013'!$A:$E,5,0)</f>
        <v>5.4466229999999998</v>
      </c>
      <c r="L108" s="1" t="s">
        <v>557</v>
      </c>
      <c r="M108" s="1" t="s">
        <v>571</v>
      </c>
    </row>
    <row r="109" spans="1:13" x14ac:dyDescent="0.25">
      <c r="A109" s="62">
        <v>41723.693055555559</v>
      </c>
      <c r="B109" s="63" t="s">
        <v>696</v>
      </c>
      <c r="C109" s="64">
        <v>1015248</v>
      </c>
      <c r="D109" s="64">
        <v>43328</v>
      </c>
      <c r="E109" s="64" t="s">
        <v>689</v>
      </c>
      <c r="F109" s="65">
        <v>37027</v>
      </c>
      <c r="G109" s="64" t="s">
        <v>749</v>
      </c>
      <c r="H109" s="66">
        <v>181</v>
      </c>
      <c r="I109" s="66">
        <f t="shared" si="2"/>
        <v>162.9</v>
      </c>
      <c r="J109" s="1">
        <f t="shared" si="3"/>
        <v>887.25488670000004</v>
      </c>
      <c r="K109" s="1">
        <f>VLOOKUP(D109,'[1]Spec final update  22.08.2013'!$A:$E,5,0)</f>
        <v>5.4466229999999998</v>
      </c>
      <c r="L109" s="1" t="s">
        <v>557</v>
      </c>
      <c r="M109" s="1" t="s">
        <v>571</v>
      </c>
    </row>
    <row r="110" spans="1:13" x14ac:dyDescent="0.25">
      <c r="A110" s="62">
        <v>41723.772916666669</v>
      </c>
      <c r="B110" s="63" t="s">
        <v>698</v>
      </c>
      <c r="C110" s="64">
        <v>1015249</v>
      </c>
      <c r="D110" s="64">
        <v>43328</v>
      </c>
      <c r="E110" s="64" t="s">
        <v>689</v>
      </c>
      <c r="F110" s="65">
        <v>35587</v>
      </c>
      <c r="G110" s="64" t="s">
        <v>699</v>
      </c>
      <c r="H110" s="66">
        <v>162</v>
      </c>
      <c r="I110" s="66">
        <f t="shared" si="2"/>
        <v>145.80000000000001</v>
      </c>
      <c r="J110" s="1">
        <f t="shared" si="3"/>
        <v>794.11763340000005</v>
      </c>
      <c r="K110" s="1">
        <f>VLOOKUP(D110,'[1]Spec final update  22.08.2013'!$A:$E,5,0)</f>
        <v>5.4466229999999998</v>
      </c>
      <c r="L110" s="1" t="s">
        <v>557</v>
      </c>
      <c r="M110" s="1" t="s">
        <v>571</v>
      </c>
    </row>
    <row r="111" spans="1:13" x14ac:dyDescent="0.25">
      <c r="A111" s="62">
        <v>41723.956250000003</v>
      </c>
      <c r="B111" s="63" t="s">
        <v>702</v>
      </c>
      <c r="C111" s="64">
        <v>1015247</v>
      </c>
      <c r="D111" s="64">
        <v>43328</v>
      </c>
      <c r="E111" s="64" t="s">
        <v>689</v>
      </c>
      <c r="F111" s="65" t="s">
        <v>627</v>
      </c>
      <c r="G111" s="64" t="s">
        <v>750</v>
      </c>
      <c r="H111" s="66">
        <v>391</v>
      </c>
      <c r="I111" s="66">
        <f t="shared" si="2"/>
        <v>351.90000000000003</v>
      </c>
      <c r="J111" s="1">
        <f t="shared" si="3"/>
        <v>1916.6666337000001</v>
      </c>
      <c r="K111" s="1">
        <f>VLOOKUP(D111,'[1]Spec final update  22.08.2013'!$A:$E,5,0)</f>
        <v>5.4466229999999998</v>
      </c>
      <c r="L111" s="1" t="s">
        <v>557</v>
      </c>
      <c r="M111" s="1" t="s">
        <v>571</v>
      </c>
    </row>
    <row r="112" spans="1:13" x14ac:dyDescent="0.25">
      <c r="A112" s="62">
        <v>41724.21597222222</v>
      </c>
      <c r="B112" s="63" t="s">
        <v>696</v>
      </c>
      <c r="C112" s="64">
        <v>1015244</v>
      </c>
      <c r="D112" s="64">
        <v>43328</v>
      </c>
      <c r="E112" s="64" t="s">
        <v>689</v>
      </c>
      <c r="F112" s="65">
        <v>37575</v>
      </c>
      <c r="G112" s="64" t="s">
        <v>751</v>
      </c>
      <c r="H112" s="66">
        <v>187</v>
      </c>
      <c r="I112" s="66">
        <f t="shared" si="2"/>
        <v>168.3</v>
      </c>
      <c r="J112" s="1">
        <f t="shared" si="3"/>
        <v>916.66665090000004</v>
      </c>
      <c r="K112" s="1">
        <f>VLOOKUP(D112,'[1]Spec final update  22.08.2013'!$A:$E,5,0)</f>
        <v>5.4466229999999998</v>
      </c>
      <c r="L112" s="1" t="s">
        <v>557</v>
      </c>
      <c r="M112" s="1" t="s">
        <v>571</v>
      </c>
    </row>
    <row r="113" spans="1:13" x14ac:dyDescent="0.25">
      <c r="A113" s="62">
        <v>41725.171527777777</v>
      </c>
      <c r="B113" s="63" t="s">
        <v>709</v>
      </c>
      <c r="C113" s="64">
        <v>1015241</v>
      </c>
      <c r="D113" s="64">
        <v>43328</v>
      </c>
      <c r="E113" s="64" t="s">
        <v>689</v>
      </c>
      <c r="F113" s="65">
        <v>37018</v>
      </c>
      <c r="G113" s="64" t="s">
        <v>745</v>
      </c>
      <c r="H113" s="66">
        <v>330</v>
      </c>
      <c r="I113" s="66">
        <f t="shared" si="2"/>
        <v>297</v>
      </c>
      <c r="J113" s="1">
        <f t="shared" si="3"/>
        <v>1617.647031</v>
      </c>
      <c r="K113" s="1">
        <f>VLOOKUP(D113,'[1]Spec final update  22.08.2013'!$A:$E,5,0)</f>
        <v>5.4466229999999998</v>
      </c>
      <c r="L113" s="1" t="s">
        <v>557</v>
      </c>
      <c r="M113" s="1" t="s">
        <v>571</v>
      </c>
    </row>
    <row r="114" spans="1:13" x14ac:dyDescent="0.25">
      <c r="A114" s="62">
        <v>41714.970138888886</v>
      </c>
      <c r="B114" s="63" t="s">
        <v>711</v>
      </c>
      <c r="C114" s="64">
        <v>1015069</v>
      </c>
      <c r="D114" s="64">
        <v>43328</v>
      </c>
      <c r="E114" s="64" t="s">
        <v>689</v>
      </c>
      <c r="F114" s="65">
        <v>26736</v>
      </c>
      <c r="G114" s="64" t="s">
        <v>743</v>
      </c>
      <c r="H114" s="66">
        <v>416</v>
      </c>
      <c r="I114" s="66">
        <f t="shared" si="2"/>
        <v>374.40000000000003</v>
      </c>
      <c r="J114" s="1">
        <f t="shared" si="3"/>
        <v>2039.2156512000001</v>
      </c>
      <c r="K114" s="1">
        <f>VLOOKUP(D114,'[1]Spec final update  22.08.2013'!$A:$E,5,0)</f>
        <v>5.4466229999999998</v>
      </c>
      <c r="L114" s="1" t="s">
        <v>557</v>
      </c>
      <c r="M114" s="1" t="s">
        <v>571</v>
      </c>
    </row>
    <row r="115" spans="1:13" x14ac:dyDescent="0.25">
      <c r="A115" s="62">
        <v>41715.18472222222</v>
      </c>
      <c r="B115" s="63" t="s">
        <v>688</v>
      </c>
      <c r="C115" s="64">
        <v>1519422</v>
      </c>
      <c r="D115" s="64">
        <v>43328</v>
      </c>
      <c r="E115" s="64" t="s">
        <v>689</v>
      </c>
      <c r="F115" s="65">
        <v>37758</v>
      </c>
      <c r="G115" s="64" t="s">
        <v>752</v>
      </c>
      <c r="H115" s="66">
        <v>130</v>
      </c>
      <c r="I115" s="66">
        <f t="shared" si="2"/>
        <v>117</v>
      </c>
      <c r="J115" s="1">
        <f t="shared" si="3"/>
        <v>637.25489099999993</v>
      </c>
      <c r="K115" s="1">
        <f>VLOOKUP(D115,'[1]Spec final update  22.08.2013'!$A:$E,5,0)</f>
        <v>5.4466229999999998</v>
      </c>
      <c r="L115" s="1" t="s">
        <v>557</v>
      </c>
      <c r="M115" s="1" t="s">
        <v>571</v>
      </c>
    </row>
    <row r="116" spans="1:13" x14ac:dyDescent="0.25">
      <c r="A116" s="62">
        <v>41716.308333333334</v>
      </c>
      <c r="B116" s="63" t="s">
        <v>748</v>
      </c>
      <c r="C116" s="64">
        <v>1015137</v>
      </c>
      <c r="D116" s="64">
        <v>43328</v>
      </c>
      <c r="E116" s="64" t="s">
        <v>689</v>
      </c>
      <c r="F116" s="65">
        <v>37019</v>
      </c>
      <c r="G116" s="64" t="s">
        <v>692</v>
      </c>
      <c r="H116" s="66">
        <v>293</v>
      </c>
      <c r="I116" s="66">
        <f t="shared" si="2"/>
        <v>263.7</v>
      </c>
      <c r="J116" s="1">
        <f t="shared" si="3"/>
        <v>1436.2744850999998</v>
      </c>
      <c r="K116" s="1">
        <f>VLOOKUP(D116,'[1]Spec final update  22.08.2013'!$A:$E,5,0)</f>
        <v>5.4466229999999998</v>
      </c>
      <c r="L116" s="1" t="s">
        <v>557</v>
      </c>
      <c r="M116" s="1" t="s">
        <v>571</v>
      </c>
    </row>
    <row r="117" spans="1:13" x14ac:dyDescent="0.25">
      <c r="A117" s="62">
        <v>41722.982638888891</v>
      </c>
      <c r="B117" s="63" t="s">
        <v>748</v>
      </c>
      <c r="C117" s="64">
        <v>1015237</v>
      </c>
      <c r="D117" s="64">
        <v>43328</v>
      </c>
      <c r="E117" s="64" t="s">
        <v>689</v>
      </c>
      <c r="F117" s="65">
        <v>26736</v>
      </c>
      <c r="G117" s="64" t="s">
        <v>743</v>
      </c>
      <c r="H117" s="66">
        <v>343</v>
      </c>
      <c r="I117" s="66">
        <f t="shared" si="2"/>
        <v>308.7</v>
      </c>
      <c r="J117" s="1">
        <f t="shared" si="3"/>
        <v>1681.3725201</v>
      </c>
      <c r="K117" s="1">
        <f>VLOOKUP(D117,'[1]Spec final update  22.08.2013'!$A:$E,5,0)</f>
        <v>5.4466229999999998</v>
      </c>
      <c r="L117" s="1" t="s">
        <v>557</v>
      </c>
      <c r="M117" s="1" t="s">
        <v>571</v>
      </c>
    </row>
    <row r="118" spans="1:13" x14ac:dyDescent="0.25">
      <c r="A118" s="62">
        <v>41723.374305555553</v>
      </c>
      <c r="B118" s="63" t="s">
        <v>702</v>
      </c>
      <c r="C118" s="64">
        <v>1015245</v>
      </c>
      <c r="D118" s="64">
        <v>43328</v>
      </c>
      <c r="E118" s="64" t="s">
        <v>689</v>
      </c>
      <c r="F118" s="65">
        <v>37019</v>
      </c>
      <c r="G118" s="64" t="s">
        <v>692</v>
      </c>
      <c r="H118" s="66">
        <v>341</v>
      </c>
      <c r="I118" s="66">
        <f t="shared" si="2"/>
        <v>306.90000000000003</v>
      </c>
      <c r="J118" s="1">
        <f t="shared" si="3"/>
        <v>1671.5685987000002</v>
      </c>
      <c r="K118" s="1">
        <f>VLOOKUP(D118,'[1]Spec final update  22.08.2013'!$A:$E,5,0)</f>
        <v>5.4466229999999998</v>
      </c>
      <c r="L118" s="1" t="s">
        <v>557</v>
      </c>
      <c r="M118" s="1" t="s">
        <v>571</v>
      </c>
    </row>
    <row r="119" spans="1:13" x14ac:dyDescent="0.25">
      <c r="A119" s="62">
        <v>41711.675694444442</v>
      </c>
      <c r="B119" s="63" t="s">
        <v>702</v>
      </c>
      <c r="C119" s="64">
        <v>1518502</v>
      </c>
      <c r="D119" s="64">
        <v>43778</v>
      </c>
      <c r="E119" s="64" t="s">
        <v>689</v>
      </c>
      <c r="F119" s="65" t="s">
        <v>753</v>
      </c>
      <c r="G119" s="64" t="s">
        <v>754</v>
      </c>
      <c r="H119" s="66">
        <v>257</v>
      </c>
      <c r="I119" s="66">
        <f t="shared" si="2"/>
        <v>231.3</v>
      </c>
      <c r="J119" s="1">
        <f t="shared" si="3"/>
        <v>524.48986620000005</v>
      </c>
      <c r="K119" s="1">
        <f>VLOOKUP(D119,'[1]Spec final update  22.08.2013'!$A:$E,5,0)</f>
        <v>2.2675740000000002</v>
      </c>
      <c r="L119" s="1" t="s">
        <v>557</v>
      </c>
      <c r="M119" s="1" t="s">
        <v>571</v>
      </c>
    </row>
    <row r="120" spans="1:13" x14ac:dyDescent="0.25">
      <c r="A120" s="62">
        <v>41699.795138888891</v>
      </c>
      <c r="B120" s="63" t="s">
        <v>691</v>
      </c>
      <c r="C120" s="64">
        <v>1014902</v>
      </c>
      <c r="D120" s="64">
        <v>43834</v>
      </c>
      <c r="E120" s="64" t="s">
        <v>689</v>
      </c>
      <c r="F120" s="65">
        <v>29225</v>
      </c>
      <c r="G120" s="64" t="s">
        <v>755</v>
      </c>
      <c r="H120" s="66">
        <v>110</v>
      </c>
      <c r="I120" s="66">
        <f t="shared" si="2"/>
        <v>99</v>
      </c>
      <c r="J120" s="1">
        <f t="shared" si="3"/>
        <v>230.903739</v>
      </c>
      <c r="K120" s="1">
        <f>VLOOKUP(D120,'[1]Spec final update  22.08.2013'!$A:$E,5,0)</f>
        <v>2.3323610000000001</v>
      </c>
      <c r="L120" s="1" t="s">
        <v>557</v>
      </c>
      <c r="M120" s="1" t="s">
        <v>571</v>
      </c>
    </row>
    <row r="121" spans="1:13" x14ac:dyDescent="0.25">
      <c r="A121" s="62">
        <v>41700.204861111109</v>
      </c>
      <c r="B121" s="63" t="s">
        <v>702</v>
      </c>
      <c r="C121" s="64">
        <v>1014903</v>
      </c>
      <c r="D121" s="64">
        <v>43834</v>
      </c>
      <c r="E121" s="64" t="s">
        <v>689</v>
      </c>
      <c r="F121" s="65">
        <v>29225</v>
      </c>
      <c r="G121" s="64" t="s">
        <v>755</v>
      </c>
      <c r="H121" s="66">
        <v>252</v>
      </c>
      <c r="I121" s="66">
        <f t="shared" si="2"/>
        <v>226.8</v>
      </c>
      <c r="J121" s="1">
        <f t="shared" si="3"/>
        <v>528.97947480000005</v>
      </c>
      <c r="K121" s="1">
        <f>VLOOKUP(D121,'[1]Spec final update  22.08.2013'!$A:$E,5,0)</f>
        <v>2.3323610000000001</v>
      </c>
      <c r="L121" s="1" t="s">
        <v>557</v>
      </c>
      <c r="M121" s="1" t="s">
        <v>571</v>
      </c>
    </row>
    <row r="122" spans="1:13" x14ac:dyDescent="0.25">
      <c r="A122" s="62">
        <v>41730.20208333333</v>
      </c>
      <c r="B122" s="63" t="s">
        <v>688</v>
      </c>
      <c r="C122" s="64">
        <v>1523163</v>
      </c>
      <c r="D122" s="64">
        <v>43834</v>
      </c>
      <c r="E122" s="64" t="s">
        <v>689</v>
      </c>
      <c r="F122" s="65">
        <v>29225</v>
      </c>
      <c r="G122" s="64" t="s">
        <v>755</v>
      </c>
      <c r="H122" s="66">
        <v>137</v>
      </c>
      <c r="I122" s="66">
        <f t="shared" si="2"/>
        <v>123.3</v>
      </c>
      <c r="J122" s="1">
        <f t="shared" si="3"/>
        <v>287.5801113</v>
      </c>
      <c r="K122" s="1">
        <f>VLOOKUP(D122,'[1]Spec final update  22.08.2013'!$A:$E,5,0)</f>
        <v>2.3323610000000001</v>
      </c>
      <c r="L122" s="1" t="s">
        <v>557</v>
      </c>
      <c r="M122" s="1" t="s">
        <v>571</v>
      </c>
    </row>
    <row r="123" spans="1:13" x14ac:dyDescent="0.25">
      <c r="A123" s="62">
        <v>41704.326388888891</v>
      </c>
      <c r="B123" s="63" t="s">
        <v>688</v>
      </c>
      <c r="C123" s="64">
        <v>1518383</v>
      </c>
      <c r="D123" s="64">
        <v>43877</v>
      </c>
      <c r="E123" s="64" t="s">
        <v>689</v>
      </c>
      <c r="F123" s="65">
        <v>31408</v>
      </c>
      <c r="G123" s="64" t="s">
        <v>756</v>
      </c>
      <c r="H123" s="66">
        <v>153</v>
      </c>
      <c r="I123" s="66">
        <f t="shared" si="2"/>
        <v>137.70000000000002</v>
      </c>
      <c r="J123" s="1">
        <f t="shared" si="3"/>
        <v>596.10385080000015</v>
      </c>
      <c r="K123" s="1">
        <f>VLOOKUP(D123,'[1]Spec final update  22.08.2013'!$A:$E,5,0)</f>
        <v>4.3290040000000003</v>
      </c>
      <c r="L123" s="1" t="s">
        <v>558</v>
      </c>
      <c r="M123" s="1" t="s">
        <v>571</v>
      </c>
    </row>
    <row r="124" spans="1:13" x14ac:dyDescent="0.25">
      <c r="A124" s="62">
        <v>41720.058333333334</v>
      </c>
      <c r="B124" s="63" t="s">
        <v>688</v>
      </c>
      <c r="C124" s="64">
        <v>1520805</v>
      </c>
      <c r="D124" s="64">
        <v>43877</v>
      </c>
      <c r="E124" s="64" t="s">
        <v>689</v>
      </c>
      <c r="F124" s="65" t="s">
        <v>757</v>
      </c>
      <c r="G124" s="64" t="s">
        <v>758</v>
      </c>
      <c r="H124" s="66">
        <v>140</v>
      </c>
      <c r="I124" s="66">
        <f t="shared" si="2"/>
        <v>126</v>
      </c>
      <c r="J124" s="1">
        <f t="shared" si="3"/>
        <v>545.45450400000004</v>
      </c>
      <c r="K124" s="1">
        <f>VLOOKUP(D124,'[1]Spec final update  22.08.2013'!$A:$E,5,0)</f>
        <v>4.3290040000000003</v>
      </c>
      <c r="L124" s="1" t="s">
        <v>558</v>
      </c>
      <c r="M124" s="1" t="s">
        <v>571</v>
      </c>
    </row>
    <row r="125" spans="1:13" x14ac:dyDescent="0.25">
      <c r="A125" s="62">
        <v>41720.679861111108</v>
      </c>
      <c r="B125" s="63" t="s">
        <v>691</v>
      </c>
      <c r="C125" s="64">
        <v>1520806</v>
      </c>
      <c r="D125" s="64">
        <v>43877</v>
      </c>
      <c r="E125" s="64" t="s">
        <v>689</v>
      </c>
      <c r="F125" s="65" t="s">
        <v>757</v>
      </c>
      <c r="G125" s="64" t="s">
        <v>758</v>
      </c>
      <c r="H125" s="66">
        <v>79</v>
      </c>
      <c r="I125" s="66">
        <f t="shared" si="2"/>
        <v>71.100000000000009</v>
      </c>
      <c r="J125" s="1">
        <f t="shared" si="3"/>
        <v>307.79218440000005</v>
      </c>
      <c r="K125" s="1">
        <f>VLOOKUP(D125,'[1]Spec final update  22.08.2013'!$A:$E,5,0)</f>
        <v>4.3290040000000003</v>
      </c>
      <c r="L125" s="1" t="s">
        <v>558</v>
      </c>
      <c r="M125" s="1" t="s">
        <v>571</v>
      </c>
    </row>
    <row r="126" spans="1:13" x14ac:dyDescent="0.25">
      <c r="A126" s="62">
        <v>41724.55972222222</v>
      </c>
      <c r="B126" s="63" t="s">
        <v>727</v>
      </c>
      <c r="C126" s="64">
        <v>1520736</v>
      </c>
      <c r="D126" s="64">
        <v>43877</v>
      </c>
      <c r="E126" s="64" t="s">
        <v>689</v>
      </c>
      <c r="F126" s="65">
        <v>38703</v>
      </c>
      <c r="G126" s="64" t="s">
        <v>759</v>
      </c>
      <c r="H126" s="66">
        <v>454</v>
      </c>
      <c r="I126" s="66">
        <f t="shared" si="2"/>
        <v>408.6</v>
      </c>
      <c r="J126" s="1">
        <f t="shared" si="3"/>
        <v>1768.8310344000001</v>
      </c>
      <c r="K126" s="1">
        <f>VLOOKUP(D126,'[1]Spec final update  22.08.2013'!$A:$E,5,0)</f>
        <v>4.3290040000000003</v>
      </c>
      <c r="L126" s="1" t="s">
        <v>558</v>
      </c>
      <c r="M126" s="1" t="s">
        <v>571</v>
      </c>
    </row>
    <row r="127" spans="1:13" x14ac:dyDescent="0.25">
      <c r="A127" s="62">
        <v>41725.776388888888</v>
      </c>
      <c r="B127" s="63" t="s">
        <v>740</v>
      </c>
      <c r="C127" s="64">
        <v>1522446</v>
      </c>
      <c r="D127" s="64">
        <v>43877</v>
      </c>
      <c r="E127" s="64" t="s">
        <v>689</v>
      </c>
      <c r="F127" s="65" t="s">
        <v>594</v>
      </c>
      <c r="G127" s="64" t="s">
        <v>760</v>
      </c>
      <c r="H127" s="66">
        <v>550</v>
      </c>
      <c r="I127" s="66">
        <f t="shared" si="2"/>
        <v>495</v>
      </c>
      <c r="J127" s="1">
        <f t="shared" si="3"/>
        <v>2142.85698</v>
      </c>
      <c r="K127" s="1">
        <f>VLOOKUP(D127,'[1]Spec final update  22.08.2013'!$A:$E,5,0)</f>
        <v>4.3290040000000003</v>
      </c>
      <c r="L127" s="1" t="s">
        <v>558</v>
      </c>
      <c r="M127" s="1" t="s">
        <v>571</v>
      </c>
    </row>
    <row r="128" spans="1:13" x14ac:dyDescent="0.25">
      <c r="A128" s="62">
        <v>41726.09652777778</v>
      </c>
      <c r="B128" s="63" t="s">
        <v>740</v>
      </c>
      <c r="C128" s="64">
        <v>1522447</v>
      </c>
      <c r="D128" s="64">
        <v>43877</v>
      </c>
      <c r="E128" s="64" t="s">
        <v>689</v>
      </c>
      <c r="F128" s="65" t="s">
        <v>594</v>
      </c>
      <c r="G128" s="64" t="s">
        <v>760</v>
      </c>
      <c r="H128" s="66">
        <v>545</v>
      </c>
      <c r="I128" s="66">
        <f t="shared" si="2"/>
        <v>490.5</v>
      </c>
      <c r="J128" s="1">
        <f t="shared" si="3"/>
        <v>2123.3764620000002</v>
      </c>
      <c r="K128" s="1">
        <f>VLOOKUP(D128,'[1]Spec final update  22.08.2013'!$A:$E,5,0)</f>
        <v>4.3290040000000003</v>
      </c>
      <c r="L128" s="1" t="s">
        <v>558</v>
      </c>
      <c r="M128" s="1" t="s">
        <v>571</v>
      </c>
    </row>
    <row r="129" spans="1:13" x14ac:dyDescent="0.25">
      <c r="A129" s="62">
        <v>41727.288888888892</v>
      </c>
      <c r="B129" s="63" t="s">
        <v>716</v>
      </c>
      <c r="C129" s="64">
        <v>1015360</v>
      </c>
      <c r="D129" s="64">
        <v>43877</v>
      </c>
      <c r="E129" s="64" t="s">
        <v>689</v>
      </c>
      <c r="F129" s="65" t="s">
        <v>594</v>
      </c>
      <c r="G129" s="64" t="s">
        <v>760</v>
      </c>
      <c r="H129" s="66">
        <v>249</v>
      </c>
      <c r="I129" s="66">
        <f t="shared" si="2"/>
        <v>224.1</v>
      </c>
      <c r="J129" s="1">
        <f t="shared" si="3"/>
        <v>970.12979640000003</v>
      </c>
      <c r="K129" s="1">
        <f>VLOOKUP(D129,'[1]Spec final update  22.08.2013'!$A:$E,5,0)</f>
        <v>4.3290040000000003</v>
      </c>
      <c r="L129" s="1" t="s">
        <v>558</v>
      </c>
      <c r="M129" s="1" t="s">
        <v>571</v>
      </c>
    </row>
    <row r="130" spans="1:13" x14ac:dyDescent="0.25">
      <c r="A130" s="62">
        <v>41730.271527777775</v>
      </c>
      <c r="B130" s="63" t="s">
        <v>727</v>
      </c>
      <c r="C130" s="64">
        <v>1520738</v>
      </c>
      <c r="D130" s="64">
        <v>43877</v>
      </c>
      <c r="E130" s="64" t="s">
        <v>689</v>
      </c>
      <c r="F130" s="65">
        <v>38703</v>
      </c>
      <c r="G130" s="64" t="s">
        <v>759</v>
      </c>
      <c r="H130" s="66">
        <v>450</v>
      </c>
      <c r="I130" s="66">
        <f t="shared" si="2"/>
        <v>405</v>
      </c>
      <c r="J130" s="1">
        <f t="shared" si="3"/>
        <v>1753.2466200000001</v>
      </c>
      <c r="K130" s="1">
        <f>VLOOKUP(D130,'[1]Spec final update  22.08.2013'!$A:$E,5,0)</f>
        <v>4.3290040000000003</v>
      </c>
      <c r="L130" s="1" t="s">
        <v>558</v>
      </c>
      <c r="M130" s="1" t="s">
        <v>571</v>
      </c>
    </row>
    <row r="131" spans="1:13" x14ac:dyDescent="0.25">
      <c r="A131" s="62">
        <v>41701.11041666667</v>
      </c>
      <c r="B131" s="63" t="s">
        <v>702</v>
      </c>
      <c r="C131" s="64">
        <v>1517944</v>
      </c>
      <c r="D131" s="64">
        <v>44310</v>
      </c>
      <c r="E131" s="64" t="s">
        <v>689</v>
      </c>
      <c r="F131" s="65">
        <v>35663</v>
      </c>
      <c r="G131" s="64" t="s">
        <v>761</v>
      </c>
      <c r="H131" s="66">
        <v>329</v>
      </c>
      <c r="I131" s="66">
        <f t="shared" ref="I131:I194" si="4">H131*0.9</f>
        <v>296.10000000000002</v>
      </c>
      <c r="J131" s="1">
        <f t="shared" ref="J131:J194" si="5">I131*K131</f>
        <v>1414.7157591</v>
      </c>
      <c r="K131" s="1">
        <f>VLOOKUP(D131,'[1]Spec final update  22.08.2013'!$A:$E,5,0)</f>
        <v>4.7778309999999999</v>
      </c>
      <c r="L131" s="1" t="s">
        <v>557</v>
      </c>
      <c r="M131" s="1" t="s">
        <v>571</v>
      </c>
    </row>
    <row r="132" spans="1:13" x14ac:dyDescent="0.25">
      <c r="A132" s="62">
        <v>41701.400694444441</v>
      </c>
      <c r="B132" s="63" t="s">
        <v>741</v>
      </c>
      <c r="C132" s="64">
        <v>1517942</v>
      </c>
      <c r="D132" s="64">
        <v>44310</v>
      </c>
      <c r="E132" s="64" t="s">
        <v>689</v>
      </c>
      <c r="F132" s="65">
        <v>33629</v>
      </c>
      <c r="G132" s="64" t="s">
        <v>699</v>
      </c>
      <c r="H132" s="66">
        <v>141</v>
      </c>
      <c r="I132" s="66">
        <f t="shared" si="4"/>
        <v>126.9</v>
      </c>
      <c r="J132" s="1">
        <f t="shared" si="5"/>
        <v>606.30675389999999</v>
      </c>
      <c r="K132" s="1">
        <f>VLOOKUP(D132,'[1]Spec final update  22.08.2013'!$A:$E,5,0)</f>
        <v>4.7778309999999999</v>
      </c>
      <c r="L132" s="1" t="s">
        <v>557</v>
      </c>
      <c r="M132" s="1" t="s">
        <v>571</v>
      </c>
    </row>
    <row r="133" spans="1:13" x14ac:dyDescent="0.25">
      <c r="A133" s="62">
        <v>41707.276388888888</v>
      </c>
      <c r="B133" s="63" t="s">
        <v>716</v>
      </c>
      <c r="C133" s="64">
        <v>1014978</v>
      </c>
      <c r="D133" s="64">
        <v>44310</v>
      </c>
      <c r="E133" s="64" t="s">
        <v>689</v>
      </c>
      <c r="F133" s="65">
        <v>33629</v>
      </c>
      <c r="G133" s="64" t="s">
        <v>699</v>
      </c>
      <c r="H133" s="66">
        <v>287</v>
      </c>
      <c r="I133" s="66">
        <f t="shared" si="4"/>
        <v>258.3</v>
      </c>
      <c r="J133" s="1">
        <f t="shared" si="5"/>
        <v>1234.1137473000001</v>
      </c>
      <c r="K133" s="1">
        <f>VLOOKUP(D133,'[1]Spec final update  22.08.2013'!$A:$E,5,0)</f>
        <v>4.7778309999999999</v>
      </c>
      <c r="L133" s="1" t="s">
        <v>557</v>
      </c>
      <c r="M133" s="1" t="s">
        <v>571</v>
      </c>
    </row>
    <row r="134" spans="1:13" x14ac:dyDescent="0.25">
      <c r="A134" s="62">
        <v>41709.093055555553</v>
      </c>
      <c r="B134" s="63" t="s">
        <v>696</v>
      </c>
      <c r="C134" s="64">
        <v>1014977</v>
      </c>
      <c r="D134" s="64">
        <v>44310</v>
      </c>
      <c r="E134" s="64" t="s">
        <v>689</v>
      </c>
      <c r="F134" s="65" t="s">
        <v>624</v>
      </c>
      <c r="G134" s="64" t="s">
        <v>762</v>
      </c>
      <c r="H134" s="66">
        <v>183</v>
      </c>
      <c r="I134" s="66">
        <f t="shared" si="4"/>
        <v>164.70000000000002</v>
      </c>
      <c r="J134" s="1">
        <f t="shared" si="5"/>
        <v>786.90876570000012</v>
      </c>
      <c r="K134" s="1">
        <f>VLOOKUP(D134,'[1]Spec final update  22.08.2013'!$A:$E,5,0)</f>
        <v>4.7778309999999999</v>
      </c>
      <c r="L134" s="1" t="s">
        <v>557</v>
      </c>
      <c r="M134" s="1" t="s">
        <v>571</v>
      </c>
    </row>
    <row r="135" spans="1:13" x14ac:dyDescent="0.25">
      <c r="A135" s="62">
        <v>41709.22152777778</v>
      </c>
      <c r="B135" s="63" t="s">
        <v>714</v>
      </c>
      <c r="C135" s="64">
        <v>1519056</v>
      </c>
      <c r="D135" s="64">
        <v>44310</v>
      </c>
      <c r="E135" s="64" t="s">
        <v>689</v>
      </c>
      <c r="F135" s="65">
        <v>32783</v>
      </c>
      <c r="G135" s="64" t="s">
        <v>690</v>
      </c>
      <c r="H135" s="66">
        <v>607</v>
      </c>
      <c r="I135" s="66">
        <f t="shared" si="4"/>
        <v>546.30000000000007</v>
      </c>
      <c r="J135" s="1">
        <f t="shared" si="5"/>
        <v>2610.1290753000003</v>
      </c>
      <c r="K135" s="1">
        <f>VLOOKUP(D135,'[1]Spec final update  22.08.2013'!$A:$E,5,0)</f>
        <v>4.7778309999999999</v>
      </c>
      <c r="L135" s="1" t="s">
        <v>557</v>
      </c>
      <c r="M135" s="1" t="s">
        <v>571</v>
      </c>
    </row>
    <row r="136" spans="1:13" x14ac:dyDescent="0.25">
      <c r="A136" s="62">
        <v>41709.566666666666</v>
      </c>
      <c r="B136" s="63" t="s">
        <v>714</v>
      </c>
      <c r="C136" s="64">
        <v>1519057</v>
      </c>
      <c r="D136" s="64">
        <v>44310</v>
      </c>
      <c r="E136" s="64" t="s">
        <v>689</v>
      </c>
      <c r="F136" s="65">
        <v>32783</v>
      </c>
      <c r="G136" s="64" t="s">
        <v>690</v>
      </c>
      <c r="H136" s="66">
        <v>611</v>
      </c>
      <c r="I136" s="66">
        <f t="shared" si="4"/>
        <v>549.9</v>
      </c>
      <c r="J136" s="1">
        <f t="shared" si="5"/>
        <v>2627.3292668999998</v>
      </c>
      <c r="K136" s="1">
        <f>VLOOKUP(D136,'[1]Spec final update  22.08.2013'!$A:$E,5,0)</f>
        <v>4.7778309999999999</v>
      </c>
      <c r="L136" s="1" t="s">
        <v>557</v>
      </c>
      <c r="M136" s="1" t="s">
        <v>571</v>
      </c>
    </row>
    <row r="137" spans="1:13" x14ac:dyDescent="0.25">
      <c r="A137" s="62">
        <v>41718.098611111112</v>
      </c>
      <c r="B137" s="63" t="s">
        <v>709</v>
      </c>
      <c r="C137" s="64">
        <v>1520473</v>
      </c>
      <c r="D137" s="64">
        <v>44310</v>
      </c>
      <c r="E137" s="64" t="s">
        <v>689</v>
      </c>
      <c r="F137" s="65">
        <v>32783</v>
      </c>
      <c r="G137" s="64" t="s">
        <v>690</v>
      </c>
      <c r="H137" s="66">
        <v>375</v>
      </c>
      <c r="I137" s="66">
        <f t="shared" si="4"/>
        <v>337.5</v>
      </c>
      <c r="J137" s="1">
        <f t="shared" si="5"/>
        <v>1612.5179625000001</v>
      </c>
      <c r="K137" s="1">
        <f>VLOOKUP(D137,'[1]Spec final update  22.08.2013'!$A:$E,5,0)</f>
        <v>4.7778309999999999</v>
      </c>
      <c r="L137" s="1" t="s">
        <v>557</v>
      </c>
      <c r="M137" s="1" t="s">
        <v>571</v>
      </c>
    </row>
    <row r="138" spans="1:13" x14ac:dyDescent="0.25">
      <c r="A138" s="62">
        <v>41718.287499999999</v>
      </c>
      <c r="B138" s="63" t="s">
        <v>691</v>
      </c>
      <c r="C138" s="64">
        <v>1519055</v>
      </c>
      <c r="D138" s="64">
        <v>44310</v>
      </c>
      <c r="E138" s="64" t="s">
        <v>689</v>
      </c>
      <c r="F138" s="65">
        <v>35608</v>
      </c>
      <c r="G138" s="64" t="s">
        <v>763</v>
      </c>
      <c r="H138" s="66">
        <v>81</v>
      </c>
      <c r="I138" s="66">
        <f t="shared" si="4"/>
        <v>72.900000000000006</v>
      </c>
      <c r="J138" s="1">
        <f t="shared" si="5"/>
        <v>348.30387990000003</v>
      </c>
      <c r="K138" s="1">
        <f>VLOOKUP(D138,'[1]Spec final update  22.08.2013'!$A:$E,5,0)</f>
        <v>4.7778309999999999</v>
      </c>
      <c r="L138" s="1" t="s">
        <v>557</v>
      </c>
      <c r="M138" s="1" t="s">
        <v>571</v>
      </c>
    </row>
    <row r="139" spans="1:13" x14ac:dyDescent="0.25">
      <c r="A139" s="62">
        <v>41721.348611111112</v>
      </c>
      <c r="B139" s="63" t="s">
        <v>698</v>
      </c>
      <c r="C139" s="64">
        <v>1521528</v>
      </c>
      <c r="D139" s="64">
        <v>44310</v>
      </c>
      <c r="E139" s="64" t="s">
        <v>689</v>
      </c>
      <c r="F139" s="65">
        <v>33629</v>
      </c>
      <c r="G139" s="64" t="s">
        <v>699</v>
      </c>
      <c r="H139" s="66">
        <v>154</v>
      </c>
      <c r="I139" s="66">
        <f t="shared" si="4"/>
        <v>138.6</v>
      </c>
      <c r="J139" s="1">
        <f t="shared" si="5"/>
        <v>662.20737659999998</v>
      </c>
      <c r="K139" s="1">
        <f>VLOOKUP(D139,'[1]Spec final update  22.08.2013'!$A:$E,5,0)</f>
        <v>4.7778309999999999</v>
      </c>
      <c r="L139" s="1" t="s">
        <v>557</v>
      </c>
      <c r="M139" s="1" t="s">
        <v>571</v>
      </c>
    </row>
    <row r="140" spans="1:13" x14ac:dyDescent="0.25">
      <c r="A140" s="62">
        <v>41727.695138888892</v>
      </c>
      <c r="B140" s="63" t="s">
        <v>696</v>
      </c>
      <c r="C140" s="64">
        <v>1015254</v>
      </c>
      <c r="D140" s="64">
        <v>44310</v>
      </c>
      <c r="E140" s="64" t="s">
        <v>689</v>
      </c>
      <c r="F140" s="65" t="s">
        <v>624</v>
      </c>
      <c r="G140" s="64" t="s">
        <v>762</v>
      </c>
      <c r="H140" s="66">
        <v>185</v>
      </c>
      <c r="I140" s="66">
        <f t="shared" si="4"/>
        <v>166.5</v>
      </c>
      <c r="J140" s="1">
        <f t="shared" si="5"/>
        <v>795.50886149999997</v>
      </c>
      <c r="K140" s="1">
        <f>VLOOKUP(D140,'[1]Spec final update  22.08.2013'!$A:$E,5,0)</f>
        <v>4.7778309999999999</v>
      </c>
      <c r="L140" s="1" t="s">
        <v>557</v>
      </c>
      <c r="M140" s="1" t="s">
        <v>571</v>
      </c>
    </row>
    <row r="141" spans="1:13" x14ac:dyDescent="0.25">
      <c r="A141" s="62">
        <v>41714.944444444445</v>
      </c>
      <c r="B141" s="63" t="s">
        <v>764</v>
      </c>
      <c r="C141" s="64">
        <v>1519380</v>
      </c>
      <c r="D141" s="64">
        <v>44310</v>
      </c>
      <c r="E141" s="64" t="s">
        <v>689</v>
      </c>
      <c r="F141" s="65">
        <v>33629</v>
      </c>
      <c r="G141" s="64" t="s">
        <v>699</v>
      </c>
      <c r="H141" s="66">
        <v>479</v>
      </c>
      <c r="I141" s="66">
        <f t="shared" si="4"/>
        <v>431.1</v>
      </c>
      <c r="J141" s="1">
        <f t="shared" si="5"/>
        <v>2059.7229440999999</v>
      </c>
      <c r="K141" s="1">
        <f>VLOOKUP(D141,'[1]Spec final update  22.08.2013'!$A:$E,5,0)</f>
        <v>4.7778309999999999</v>
      </c>
      <c r="L141" s="1" t="s">
        <v>557</v>
      </c>
      <c r="M141" s="1" t="s">
        <v>571</v>
      </c>
    </row>
    <row r="142" spans="1:13" x14ac:dyDescent="0.25">
      <c r="A142" s="62">
        <v>41715.410416666666</v>
      </c>
      <c r="B142" s="63" t="s">
        <v>715</v>
      </c>
      <c r="C142" s="64">
        <v>1519376</v>
      </c>
      <c r="D142" s="64">
        <v>44310</v>
      </c>
      <c r="E142" s="64" t="s">
        <v>689</v>
      </c>
      <c r="F142" s="65">
        <v>32783</v>
      </c>
      <c r="G142" s="64" t="s">
        <v>690</v>
      </c>
      <c r="H142" s="66">
        <v>128</v>
      </c>
      <c r="I142" s="66">
        <f t="shared" si="4"/>
        <v>115.2</v>
      </c>
      <c r="J142" s="1">
        <f t="shared" si="5"/>
        <v>550.4061312</v>
      </c>
      <c r="K142" s="1">
        <f>VLOOKUP(D142,'[1]Spec final update  22.08.2013'!$A:$E,5,0)</f>
        <v>4.7778309999999999</v>
      </c>
      <c r="L142" s="1" t="s">
        <v>557</v>
      </c>
      <c r="M142" s="1" t="s">
        <v>571</v>
      </c>
    </row>
    <row r="143" spans="1:13" x14ac:dyDescent="0.25">
      <c r="A143" s="62">
        <v>41717.063888888886</v>
      </c>
      <c r="B143" s="63" t="s">
        <v>696</v>
      </c>
      <c r="C143" s="64">
        <v>1015081</v>
      </c>
      <c r="D143" s="64">
        <v>44310</v>
      </c>
      <c r="E143" s="64" t="s">
        <v>689</v>
      </c>
      <c r="F143" s="65">
        <v>35608</v>
      </c>
      <c r="G143" s="64" t="s">
        <v>763</v>
      </c>
      <c r="H143" s="66">
        <v>185</v>
      </c>
      <c r="I143" s="66">
        <f t="shared" si="4"/>
        <v>166.5</v>
      </c>
      <c r="J143" s="1">
        <f t="shared" si="5"/>
        <v>795.50886149999997</v>
      </c>
      <c r="K143" s="1">
        <f>VLOOKUP(D143,'[1]Spec final update  22.08.2013'!$A:$E,5,0)</f>
        <v>4.7778309999999999</v>
      </c>
      <c r="L143" s="1" t="s">
        <v>557</v>
      </c>
      <c r="M143" s="1" t="s">
        <v>571</v>
      </c>
    </row>
    <row r="144" spans="1:13" x14ac:dyDescent="0.25">
      <c r="A144" s="62">
        <v>41717.362500000003</v>
      </c>
      <c r="B144" s="63" t="s">
        <v>764</v>
      </c>
      <c r="C144" s="64">
        <v>1520471</v>
      </c>
      <c r="D144" s="64">
        <v>44310</v>
      </c>
      <c r="E144" s="64" t="s">
        <v>689</v>
      </c>
      <c r="F144" s="65">
        <v>33629</v>
      </c>
      <c r="G144" s="64" t="s">
        <v>699</v>
      </c>
      <c r="H144" s="66">
        <v>456</v>
      </c>
      <c r="I144" s="66">
        <f t="shared" si="4"/>
        <v>410.40000000000003</v>
      </c>
      <c r="J144" s="1">
        <f t="shared" si="5"/>
        <v>1960.8218424000002</v>
      </c>
      <c r="K144" s="1">
        <f>VLOOKUP(D144,'[1]Spec final update  22.08.2013'!$A:$E,5,0)</f>
        <v>4.7778309999999999</v>
      </c>
      <c r="L144" s="1" t="s">
        <v>557</v>
      </c>
      <c r="M144" s="1" t="s">
        <v>571</v>
      </c>
    </row>
    <row r="145" spans="1:13" x14ac:dyDescent="0.25">
      <c r="A145" s="62">
        <v>41717.62222222222</v>
      </c>
      <c r="B145" s="63" t="s">
        <v>696</v>
      </c>
      <c r="C145" s="64">
        <v>1015082</v>
      </c>
      <c r="D145" s="64">
        <v>44310</v>
      </c>
      <c r="E145" s="64" t="s">
        <v>689</v>
      </c>
      <c r="F145" s="65">
        <v>35305</v>
      </c>
      <c r="G145" s="64" t="s">
        <v>765</v>
      </c>
      <c r="H145" s="66">
        <v>190</v>
      </c>
      <c r="I145" s="66">
        <f t="shared" si="4"/>
        <v>171</v>
      </c>
      <c r="J145" s="1">
        <f t="shared" si="5"/>
        <v>817.00910099999999</v>
      </c>
      <c r="K145" s="1">
        <f>VLOOKUP(D145,'[1]Spec final update  22.08.2013'!$A:$E,5,0)</f>
        <v>4.7778309999999999</v>
      </c>
      <c r="L145" s="1" t="s">
        <v>557</v>
      </c>
      <c r="M145" s="1" t="s">
        <v>571</v>
      </c>
    </row>
    <row r="146" spans="1:13" x14ac:dyDescent="0.25">
      <c r="A146" s="62">
        <v>41717.693749999999</v>
      </c>
      <c r="B146" s="63" t="s">
        <v>709</v>
      </c>
      <c r="C146" s="64">
        <v>1520472</v>
      </c>
      <c r="D146" s="64">
        <v>44310</v>
      </c>
      <c r="E146" s="64" t="s">
        <v>689</v>
      </c>
      <c r="F146" s="65">
        <v>32783</v>
      </c>
      <c r="G146" s="64" t="s">
        <v>690</v>
      </c>
      <c r="H146" s="66">
        <v>375</v>
      </c>
      <c r="I146" s="66">
        <f t="shared" si="4"/>
        <v>337.5</v>
      </c>
      <c r="J146" s="1">
        <f t="shared" si="5"/>
        <v>1612.5179625000001</v>
      </c>
      <c r="K146" s="1">
        <f>VLOOKUP(D146,'[1]Spec final update  22.08.2013'!$A:$E,5,0)</f>
        <v>4.7778309999999999</v>
      </c>
      <c r="L146" s="1" t="s">
        <v>557</v>
      </c>
      <c r="M146" s="1" t="s">
        <v>571</v>
      </c>
    </row>
    <row r="147" spans="1:13" x14ac:dyDescent="0.25">
      <c r="A147" s="62">
        <v>41711.317361111112</v>
      </c>
      <c r="B147" s="63" t="s">
        <v>696</v>
      </c>
      <c r="C147" s="64">
        <v>1014809</v>
      </c>
      <c r="D147" s="64">
        <v>44310</v>
      </c>
      <c r="E147" s="64" t="s">
        <v>689</v>
      </c>
      <c r="F147" s="65">
        <v>38456</v>
      </c>
      <c r="G147" s="64" t="s">
        <v>766</v>
      </c>
      <c r="H147" s="66">
        <v>190</v>
      </c>
      <c r="I147" s="66">
        <f t="shared" si="4"/>
        <v>171</v>
      </c>
      <c r="J147" s="1">
        <f t="shared" si="5"/>
        <v>817.00910099999999</v>
      </c>
      <c r="K147" s="1">
        <f>VLOOKUP(D147,'[1]Spec final update  22.08.2013'!$A:$E,5,0)</f>
        <v>4.7778309999999999</v>
      </c>
      <c r="L147" s="1" t="s">
        <v>557</v>
      </c>
      <c r="M147" s="1" t="s">
        <v>571</v>
      </c>
    </row>
    <row r="148" spans="1:13" x14ac:dyDescent="0.25">
      <c r="A148" s="62">
        <v>41711.6875</v>
      </c>
      <c r="B148" s="63" t="s">
        <v>764</v>
      </c>
      <c r="C148" s="64">
        <v>1519377</v>
      </c>
      <c r="D148" s="64">
        <v>44310</v>
      </c>
      <c r="E148" s="64" t="s">
        <v>689</v>
      </c>
      <c r="F148" s="65">
        <v>33629</v>
      </c>
      <c r="G148" s="64" t="s">
        <v>699</v>
      </c>
      <c r="H148" s="66">
        <v>515</v>
      </c>
      <c r="I148" s="66">
        <f t="shared" si="4"/>
        <v>463.5</v>
      </c>
      <c r="J148" s="1">
        <f t="shared" si="5"/>
        <v>2214.5246685000002</v>
      </c>
      <c r="K148" s="1">
        <f>VLOOKUP(D148,'[1]Spec final update  22.08.2013'!$A:$E,5,0)</f>
        <v>4.7778309999999999</v>
      </c>
      <c r="L148" s="1" t="s">
        <v>557</v>
      </c>
      <c r="M148" s="1" t="s">
        <v>571</v>
      </c>
    </row>
    <row r="149" spans="1:13" x14ac:dyDescent="0.25">
      <c r="A149" s="62">
        <v>41712.240972222222</v>
      </c>
      <c r="B149" s="63" t="s">
        <v>764</v>
      </c>
      <c r="C149" s="64">
        <v>1519378</v>
      </c>
      <c r="D149" s="64">
        <v>44310</v>
      </c>
      <c r="E149" s="64" t="s">
        <v>689</v>
      </c>
      <c r="F149" s="65">
        <v>33629</v>
      </c>
      <c r="G149" s="64" t="s">
        <v>699</v>
      </c>
      <c r="H149" s="66">
        <v>515</v>
      </c>
      <c r="I149" s="66">
        <f t="shared" si="4"/>
        <v>463.5</v>
      </c>
      <c r="J149" s="1">
        <f t="shared" si="5"/>
        <v>2214.5246685000002</v>
      </c>
      <c r="K149" s="1">
        <f>VLOOKUP(D149,'[1]Spec final update  22.08.2013'!$A:$E,5,0)</f>
        <v>4.7778309999999999</v>
      </c>
      <c r="L149" s="1" t="s">
        <v>557</v>
      </c>
      <c r="M149" s="1" t="s">
        <v>571</v>
      </c>
    </row>
    <row r="150" spans="1:13" x14ac:dyDescent="0.25">
      <c r="A150" s="62">
        <v>41712.691666666666</v>
      </c>
      <c r="B150" s="63" t="s">
        <v>748</v>
      </c>
      <c r="C150" s="64">
        <v>1518446</v>
      </c>
      <c r="D150" s="64">
        <v>44310</v>
      </c>
      <c r="E150" s="64" t="s">
        <v>689</v>
      </c>
      <c r="F150" s="65">
        <v>35663</v>
      </c>
      <c r="G150" s="64" t="s">
        <v>761</v>
      </c>
      <c r="H150" s="66">
        <v>283</v>
      </c>
      <c r="I150" s="66">
        <f t="shared" si="4"/>
        <v>254.70000000000002</v>
      </c>
      <c r="J150" s="1">
        <f t="shared" si="5"/>
        <v>1216.9135557</v>
      </c>
      <c r="K150" s="1">
        <f>VLOOKUP(D150,'[1]Spec final update  22.08.2013'!$A:$E,5,0)</f>
        <v>4.7778309999999999</v>
      </c>
      <c r="L150" s="1" t="s">
        <v>557</v>
      </c>
      <c r="M150" s="1" t="s">
        <v>571</v>
      </c>
    </row>
    <row r="151" spans="1:13" x14ac:dyDescent="0.25">
      <c r="A151" s="62">
        <v>41712.777777777781</v>
      </c>
      <c r="B151" s="63" t="s">
        <v>711</v>
      </c>
      <c r="C151" s="64">
        <v>1519446</v>
      </c>
      <c r="D151" s="64">
        <v>44310</v>
      </c>
      <c r="E151" s="64" t="s">
        <v>689</v>
      </c>
      <c r="F151" s="65" t="s">
        <v>624</v>
      </c>
      <c r="G151" s="64" t="s">
        <v>762</v>
      </c>
      <c r="H151" s="66">
        <v>473</v>
      </c>
      <c r="I151" s="66">
        <f t="shared" si="4"/>
        <v>425.7</v>
      </c>
      <c r="J151" s="1">
        <f t="shared" si="5"/>
        <v>2033.9226566999998</v>
      </c>
      <c r="K151" s="1">
        <f>VLOOKUP(D151,'[1]Spec final update  22.08.2013'!$A:$E,5,0)</f>
        <v>4.7778309999999999</v>
      </c>
      <c r="L151" s="1" t="s">
        <v>557</v>
      </c>
      <c r="M151" s="1" t="s">
        <v>571</v>
      </c>
    </row>
    <row r="152" spans="1:13" x14ac:dyDescent="0.25">
      <c r="A152" s="62">
        <v>41713.29583333333</v>
      </c>
      <c r="B152" s="63" t="s">
        <v>748</v>
      </c>
      <c r="C152" s="64">
        <v>1518506</v>
      </c>
      <c r="D152" s="64">
        <v>44310</v>
      </c>
      <c r="E152" s="64" t="s">
        <v>689</v>
      </c>
      <c r="F152" s="65">
        <v>33266</v>
      </c>
      <c r="G152" s="64" t="s">
        <v>767</v>
      </c>
      <c r="H152" s="66">
        <v>290</v>
      </c>
      <c r="I152" s="66">
        <f t="shared" si="4"/>
        <v>261</v>
      </c>
      <c r="J152" s="1">
        <f t="shared" si="5"/>
        <v>1247.0138910000001</v>
      </c>
      <c r="K152" s="1">
        <f>VLOOKUP(D152,'[1]Spec final update  22.08.2013'!$A:$E,5,0)</f>
        <v>4.7778309999999999</v>
      </c>
      <c r="L152" s="1" t="s">
        <v>557</v>
      </c>
      <c r="M152" s="1" t="s">
        <v>571</v>
      </c>
    </row>
    <row r="153" spans="1:13" x14ac:dyDescent="0.25">
      <c r="A153" s="62">
        <v>41701.908333333333</v>
      </c>
      <c r="B153" s="63" t="s">
        <v>716</v>
      </c>
      <c r="C153" s="64">
        <v>1517509</v>
      </c>
      <c r="D153" s="64">
        <v>44407</v>
      </c>
      <c r="E153" s="64" t="s">
        <v>689</v>
      </c>
      <c r="F153" s="65">
        <v>37007</v>
      </c>
      <c r="G153" s="64" t="s">
        <v>699</v>
      </c>
      <c r="H153" s="66">
        <v>250</v>
      </c>
      <c r="I153" s="66">
        <f t="shared" si="4"/>
        <v>225</v>
      </c>
      <c r="J153" s="1">
        <f t="shared" si="5"/>
        <v>1228.501125</v>
      </c>
      <c r="K153" s="1">
        <f>VLOOKUP(D153,'[1]Spec final update  22.08.2013'!$A:$E,5,0)</f>
        <v>5.4600049999999998</v>
      </c>
      <c r="L153" s="1" t="s">
        <v>557</v>
      </c>
      <c r="M153" s="1" t="s">
        <v>571</v>
      </c>
    </row>
    <row r="154" spans="1:13" x14ac:dyDescent="0.25">
      <c r="A154" s="62">
        <v>41703.472222222219</v>
      </c>
      <c r="B154" s="63" t="s">
        <v>696</v>
      </c>
      <c r="C154" s="64">
        <v>1014906</v>
      </c>
      <c r="D154" s="64">
        <v>44407</v>
      </c>
      <c r="E154" s="64" t="s">
        <v>689</v>
      </c>
      <c r="F154" s="65">
        <v>37793</v>
      </c>
      <c r="G154" s="64" t="s">
        <v>768</v>
      </c>
      <c r="H154" s="66">
        <v>127</v>
      </c>
      <c r="I154" s="66">
        <f t="shared" si="4"/>
        <v>114.3</v>
      </c>
      <c r="J154" s="1">
        <f t="shared" si="5"/>
        <v>624.07857149999995</v>
      </c>
      <c r="K154" s="1">
        <f>VLOOKUP(D154,'[1]Spec final update  22.08.2013'!$A:$E,5,0)</f>
        <v>5.4600049999999998</v>
      </c>
      <c r="L154" s="1" t="s">
        <v>557</v>
      </c>
      <c r="M154" s="1" t="s">
        <v>571</v>
      </c>
    </row>
    <row r="155" spans="1:13" x14ac:dyDescent="0.25">
      <c r="A155" s="62">
        <v>41704.087500000001</v>
      </c>
      <c r="B155" s="63" t="s">
        <v>696</v>
      </c>
      <c r="C155" s="64">
        <v>1518093</v>
      </c>
      <c r="D155" s="64">
        <v>44407</v>
      </c>
      <c r="E155" s="64" t="s">
        <v>689</v>
      </c>
      <c r="F155" s="65">
        <v>37604</v>
      </c>
      <c r="G155" s="64" t="s">
        <v>769</v>
      </c>
      <c r="H155" s="66">
        <v>177</v>
      </c>
      <c r="I155" s="66">
        <f t="shared" si="4"/>
        <v>159.30000000000001</v>
      </c>
      <c r="J155" s="1">
        <f t="shared" si="5"/>
        <v>869.7787965</v>
      </c>
      <c r="K155" s="1">
        <f>VLOOKUP(D155,'[1]Spec final update  22.08.2013'!$A:$E,5,0)</f>
        <v>5.4600049999999998</v>
      </c>
      <c r="L155" s="1" t="s">
        <v>557</v>
      </c>
      <c r="M155" s="1" t="s">
        <v>571</v>
      </c>
    </row>
    <row r="156" spans="1:13" x14ac:dyDescent="0.25">
      <c r="A156" s="62">
        <v>41712.396527777775</v>
      </c>
      <c r="B156" s="63" t="s">
        <v>740</v>
      </c>
      <c r="C156" s="64">
        <v>1015085</v>
      </c>
      <c r="D156" s="64">
        <v>44407</v>
      </c>
      <c r="E156" s="64" t="s">
        <v>689</v>
      </c>
      <c r="F156" s="65">
        <v>37007</v>
      </c>
      <c r="G156" s="64" t="s">
        <v>699</v>
      </c>
      <c r="H156" s="66">
        <v>475</v>
      </c>
      <c r="I156" s="66">
        <f t="shared" si="4"/>
        <v>427.5</v>
      </c>
      <c r="J156" s="1">
        <f t="shared" si="5"/>
        <v>2334.1521374999998</v>
      </c>
      <c r="K156" s="1">
        <f>VLOOKUP(D156,'[1]Spec final update  22.08.2013'!$A:$E,5,0)</f>
        <v>5.4600049999999998</v>
      </c>
      <c r="L156" s="1" t="s">
        <v>557</v>
      </c>
      <c r="M156" s="1" t="s">
        <v>571</v>
      </c>
    </row>
    <row r="157" spans="1:13" x14ac:dyDescent="0.25">
      <c r="A157" s="62">
        <v>41709.675000000003</v>
      </c>
      <c r="B157" s="63" t="s">
        <v>741</v>
      </c>
      <c r="C157" s="64">
        <v>1518978</v>
      </c>
      <c r="D157" s="64">
        <v>44407</v>
      </c>
      <c r="E157" s="64" t="s">
        <v>689</v>
      </c>
      <c r="F157" s="65">
        <v>37007</v>
      </c>
      <c r="G157" s="64" t="s">
        <v>699</v>
      </c>
      <c r="H157" s="66">
        <v>158</v>
      </c>
      <c r="I157" s="66">
        <f t="shared" si="4"/>
        <v>142.20000000000002</v>
      </c>
      <c r="J157" s="1">
        <f t="shared" si="5"/>
        <v>776.41271100000006</v>
      </c>
      <c r="K157" s="1">
        <f>VLOOKUP(D157,'[1]Spec final update  22.08.2013'!$A:$E,5,0)</f>
        <v>5.4600049999999998</v>
      </c>
      <c r="L157" s="1" t="s">
        <v>557</v>
      </c>
      <c r="M157" s="1" t="s">
        <v>571</v>
      </c>
    </row>
    <row r="158" spans="1:13" x14ac:dyDescent="0.25">
      <c r="A158" s="62">
        <v>41704.366666666669</v>
      </c>
      <c r="B158" s="63" t="s">
        <v>702</v>
      </c>
      <c r="C158" s="64">
        <v>1014896</v>
      </c>
      <c r="D158" s="64">
        <v>44407</v>
      </c>
      <c r="E158" s="64" t="s">
        <v>689</v>
      </c>
      <c r="F158" s="65">
        <v>37008</v>
      </c>
      <c r="G158" s="64" t="s">
        <v>770</v>
      </c>
      <c r="H158" s="66">
        <v>250</v>
      </c>
      <c r="I158" s="66">
        <f t="shared" si="4"/>
        <v>225</v>
      </c>
      <c r="J158" s="1">
        <f t="shared" si="5"/>
        <v>1228.501125</v>
      </c>
      <c r="K158" s="1">
        <f>VLOOKUP(D158,'[1]Spec final update  22.08.2013'!$A:$E,5,0)</f>
        <v>5.4600049999999998</v>
      </c>
      <c r="L158" s="1" t="s">
        <v>557</v>
      </c>
      <c r="M158" s="1" t="s">
        <v>571</v>
      </c>
    </row>
    <row r="159" spans="1:13" x14ac:dyDescent="0.25">
      <c r="A159" s="62">
        <v>41704.745833333334</v>
      </c>
      <c r="B159" s="63" t="s">
        <v>740</v>
      </c>
      <c r="C159" s="64">
        <v>1014853</v>
      </c>
      <c r="D159" s="64">
        <v>44407</v>
      </c>
      <c r="E159" s="64" t="s">
        <v>689</v>
      </c>
      <c r="F159" s="65">
        <v>37007</v>
      </c>
      <c r="G159" s="64" t="s">
        <v>699</v>
      </c>
      <c r="H159" s="66">
        <v>513</v>
      </c>
      <c r="I159" s="66">
        <f t="shared" si="4"/>
        <v>461.7</v>
      </c>
      <c r="J159" s="1">
        <f t="shared" si="5"/>
        <v>2520.8843084999999</v>
      </c>
      <c r="K159" s="1">
        <f>VLOOKUP(D159,'[1]Spec final update  22.08.2013'!$A:$E,5,0)</f>
        <v>5.4600049999999998</v>
      </c>
      <c r="L159" s="1" t="s">
        <v>557</v>
      </c>
      <c r="M159" s="1" t="s">
        <v>571</v>
      </c>
    </row>
    <row r="160" spans="1:13" x14ac:dyDescent="0.25">
      <c r="A160" s="62">
        <v>41707.789583333331</v>
      </c>
      <c r="B160" s="63" t="s">
        <v>741</v>
      </c>
      <c r="C160" s="64">
        <v>1519061</v>
      </c>
      <c r="D160" s="64">
        <v>44536</v>
      </c>
      <c r="E160" s="64" t="s">
        <v>689</v>
      </c>
      <c r="F160" s="65">
        <v>34693</v>
      </c>
      <c r="G160" s="64" t="s">
        <v>699</v>
      </c>
      <c r="H160" s="66">
        <v>186</v>
      </c>
      <c r="I160" s="66">
        <f t="shared" si="4"/>
        <v>167.4</v>
      </c>
      <c r="J160" s="1">
        <f t="shared" si="5"/>
        <v>864.22292279999999</v>
      </c>
      <c r="K160" s="1">
        <f>VLOOKUP(D160,'[1]Spec final update  22.08.2013'!$A:$E,5,0)</f>
        <v>5.1626219999999998</v>
      </c>
      <c r="L160" s="1" t="s">
        <v>557</v>
      </c>
      <c r="M160" s="1" t="s">
        <v>571</v>
      </c>
    </row>
    <row r="161" spans="1:13" x14ac:dyDescent="0.25">
      <c r="A161" s="62">
        <v>41708.417361111111</v>
      </c>
      <c r="B161" s="63" t="s">
        <v>741</v>
      </c>
      <c r="C161" s="64">
        <v>1519060</v>
      </c>
      <c r="D161" s="64">
        <v>44536</v>
      </c>
      <c r="E161" s="64" t="s">
        <v>689</v>
      </c>
      <c r="F161" s="65">
        <v>34693</v>
      </c>
      <c r="G161" s="64" t="s">
        <v>699</v>
      </c>
      <c r="H161" s="66">
        <v>186</v>
      </c>
      <c r="I161" s="66">
        <f t="shared" si="4"/>
        <v>167.4</v>
      </c>
      <c r="J161" s="1">
        <f t="shared" si="5"/>
        <v>864.22292279999999</v>
      </c>
      <c r="K161" s="1">
        <f>VLOOKUP(D161,'[1]Spec final update  22.08.2013'!$A:$E,5,0)</f>
        <v>5.1626219999999998</v>
      </c>
      <c r="L161" s="1" t="s">
        <v>557</v>
      </c>
      <c r="M161" s="1" t="s">
        <v>571</v>
      </c>
    </row>
    <row r="162" spans="1:13" x14ac:dyDescent="0.25">
      <c r="A162" s="62">
        <v>41708.602083333331</v>
      </c>
      <c r="B162" s="63" t="s">
        <v>741</v>
      </c>
      <c r="C162" s="64">
        <v>1519062</v>
      </c>
      <c r="D162" s="64">
        <v>44536</v>
      </c>
      <c r="E162" s="64" t="s">
        <v>689</v>
      </c>
      <c r="F162" s="65">
        <v>34693</v>
      </c>
      <c r="G162" s="64" t="s">
        <v>699</v>
      </c>
      <c r="H162" s="66">
        <v>186</v>
      </c>
      <c r="I162" s="66">
        <f t="shared" si="4"/>
        <v>167.4</v>
      </c>
      <c r="J162" s="1">
        <f t="shared" si="5"/>
        <v>864.22292279999999</v>
      </c>
      <c r="K162" s="1">
        <f>VLOOKUP(D162,'[1]Spec final update  22.08.2013'!$A:$E,5,0)</f>
        <v>5.1626219999999998</v>
      </c>
      <c r="L162" s="1" t="s">
        <v>557</v>
      </c>
      <c r="M162" s="1" t="s">
        <v>571</v>
      </c>
    </row>
    <row r="163" spans="1:13" x14ac:dyDescent="0.25">
      <c r="A163" s="62">
        <v>41709.149305555555</v>
      </c>
      <c r="B163" s="63" t="s">
        <v>741</v>
      </c>
      <c r="C163" s="64">
        <v>1519063</v>
      </c>
      <c r="D163" s="64">
        <v>44536</v>
      </c>
      <c r="E163" s="64" t="s">
        <v>689</v>
      </c>
      <c r="F163" s="65">
        <v>34693</v>
      </c>
      <c r="G163" s="64" t="s">
        <v>699</v>
      </c>
      <c r="H163" s="66">
        <v>186</v>
      </c>
      <c r="I163" s="66">
        <f t="shared" si="4"/>
        <v>167.4</v>
      </c>
      <c r="J163" s="1">
        <f t="shared" si="5"/>
        <v>864.22292279999999</v>
      </c>
      <c r="K163" s="1">
        <f>VLOOKUP(D163,'[1]Spec final update  22.08.2013'!$A:$E,5,0)</f>
        <v>5.1626219999999998</v>
      </c>
      <c r="L163" s="1" t="s">
        <v>557</v>
      </c>
      <c r="M163" s="1" t="s">
        <v>571</v>
      </c>
    </row>
    <row r="164" spans="1:13" x14ac:dyDescent="0.25">
      <c r="A164" s="62">
        <v>41723.083333333336</v>
      </c>
      <c r="B164" s="63" t="s">
        <v>740</v>
      </c>
      <c r="C164" s="64">
        <v>1521570</v>
      </c>
      <c r="D164" s="64">
        <v>44536</v>
      </c>
      <c r="E164" s="64" t="s">
        <v>689</v>
      </c>
      <c r="F164" s="65">
        <v>34693</v>
      </c>
      <c r="G164" s="64" t="s">
        <v>699</v>
      </c>
      <c r="H164" s="66">
        <v>428</v>
      </c>
      <c r="I164" s="66">
        <f t="shared" si="4"/>
        <v>385.2</v>
      </c>
      <c r="J164" s="1">
        <f t="shared" si="5"/>
        <v>1988.6419943999999</v>
      </c>
      <c r="K164" s="1">
        <f>VLOOKUP(D164,'[1]Spec final update  22.08.2013'!$A:$E,5,0)</f>
        <v>5.1626219999999998</v>
      </c>
      <c r="L164" s="1" t="s">
        <v>557</v>
      </c>
      <c r="M164" s="1" t="s">
        <v>571</v>
      </c>
    </row>
    <row r="165" spans="1:13" x14ac:dyDescent="0.25">
      <c r="A165" s="62">
        <v>41704.899305555555</v>
      </c>
      <c r="B165" s="63" t="s">
        <v>691</v>
      </c>
      <c r="C165" s="64">
        <v>1517170</v>
      </c>
      <c r="D165" s="64">
        <v>44595</v>
      </c>
      <c r="E165" s="64" t="s">
        <v>689</v>
      </c>
      <c r="F165" s="65">
        <v>34946</v>
      </c>
      <c r="G165" s="64" t="s">
        <v>771</v>
      </c>
      <c r="H165" s="66">
        <v>55</v>
      </c>
      <c r="I165" s="66">
        <f t="shared" si="4"/>
        <v>49.5</v>
      </c>
      <c r="J165" s="1">
        <f t="shared" si="5"/>
        <v>236.5026345</v>
      </c>
      <c r="K165" s="1">
        <f>VLOOKUP(D165,'[1]Spec final update  22.08.2013'!$A:$E,5,0)</f>
        <v>4.7778309999999999</v>
      </c>
      <c r="L165" s="1" t="s">
        <v>557</v>
      </c>
      <c r="M165" s="1" t="s">
        <v>571</v>
      </c>
    </row>
    <row r="166" spans="1:13" x14ac:dyDescent="0.25">
      <c r="A166" s="62">
        <v>41699.683333333334</v>
      </c>
      <c r="B166" s="63" t="s">
        <v>741</v>
      </c>
      <c r="C166" s="64">
        <v>1517347</v>
      </c>
      <c r="D166" s="64">
        <v>50915</v>
      </c>
      <c r="E166" s="64" t="s">
        <v>689</v>
      </c>
      <c r="F166" s="65">
        <v>28599</v>
      </c>
      <c r="G166" s="64" t="s">
        <v>699</v>
      </c>
      <c r="H166" s="66">
        <v>146</v>
      </c>
      <c r="I166" s="66">
        <f t="shared" si="4"/>
        <v>131.4</v>
      </c>
      <c r="J166" s="1">
        <f t="shared" si="5"/>
        <v>697.45227840000007</v>
      </c>
      <c r="K166" s="1">
        <f>VLOOKUP(D166,'[1]Spec final update  22.08.2013'!$A:$E,5,0)</f>
        <v>5.3078560000000001</v>
      </c>
      <c r="L166" s="1" t="s">
        <v>559</v>
      </c>
      <c r="M166" s="1" t="s">
        <v>2</v>
      </c>
    </row>
    <row r="167" spans="1:13" x14ac:dyDescent="0.25">
      <c r="A167" s="62">
        <v>41702.599305555559</v>
      </c>
      <c r="B167" s="63" t="s">
        <v>691</v>
      </c>
      <c r="C167" s="64">
        <v>1517355</v>
      </c>
      <c r="D167" s="64">
        <v>51064</v>
      </c>
      <c r="E167" s="64" t="s">
        <v>689</v>
      </c>
      <c r="F167" s="65">
        <v>28113</v>
      </c>
      <c r="G167" s="64" t="s">
        <v>690</v>
      </c>
      <c r="H167" s="66">
        <v>88</v>
      </c>
      <c r="I167" s="66">
        <f t="shared" si="4"/>
        <v>79.2</v>
      </c>
      <c r="J167" s="1">
        <f t="shared" si="5"/>
        <v>234.319536</v>
      </c>
      <c r="K167" s="1">
        <f>VLOOKUP(D167,'[1]Spec final update  22.08.2013'!$A:$E,5,0)</f>
        <v>2.95858</v>
      </c>
      <c r="L167" s="1" t="s">
        <v>561</v>
      </c>
      <c r="M167" s="1" t="s">
        <v>572</v>
      </c>
    </row>
    <row r="168" spans="1:13" x14ac:dyDescent="0.25">
      <c r="A168" s="62">
        <v>41709.40625</v>
      </c>
      <c r="B168" s="63" t="s">
        <v>748</v>
      </c>
      <c r="C168" s="64">
        <v>1519338</v>
      </c>
      <c r="D168" s="64">
        <v>51064</v>
      </c>
      <c r="E168" s="64" t="s">
        <v>689</v>
      </c>
      <c r="F168" s="65">
        <v>23633</v>
      </c>
      <c r="G168" s="64" t="s">
        <v>772</v>
      </c>
      <c r="H168" s="66">
        <v>407</v>
      </c>
      <c r="I168" s="66">
        <f t="shared" si="4"/>
        <v>366.3</v>
      </c>
      <c r="J168" s="1">
        <f t="shared" si="5"/>
        <v>1083.727854</v>
      </c>
      <c r="K168" s="1">
        <f>VLOOKUP(D168,'[1]Spec final update  22.08.2013'!$A:$E,5,0)</f>
        <v>2.95858</v>
      </c>
      <c r="L168" s="1" t="s">
        <v>561</v>
      </c>
      <c r="M168" s="1" t="s">
        <v>572</v>
      </c>
    </row>
    <row r="169" spans="1:13" x14ac:dyDescent="0.25">
      <c r="A169" s="62">
        <v>41713.225694444445</v>
      </c>
      <c r="B169" s="63" t="s">
        <v>773</v>
      </c>
      <c r="C169" s="64">
        <v>1519951</v>
      </c>
      <c r="D169" s="64">
        <v>51064</v>
      </c>
      <c r="E169" s="64" t="s">
        <v>689</v>
      </c>
      <c r="F169" s="65" t="s">
        <v>637</v>
      </c>
      <c r="G169" s="64" t="s">
        <v>774</v>
      </c>
      <c r="H169" s="66">
        <v>457</v>
      </c>
      <c r="I169" s="66">
        <f t="shared" si="4"/>
        <v>411.3</v>
      </c>
      <c r="J169" s="1">
        <f t="shared" si="5"/>
        <v>1216.8639539999999</v>
      </c>
      <c r="K169" s="1">
        <f>VLOOKUP(D169,'[1]Spec final update  22.08.2013'!$A:$E,5,0)</f>
        <v>2.95858</v>
      </c>
      <c r="L169" s="1" t="s">
        <v>561</v>
      </c>
      <c r="M169" s="1" t="s">
        <v>572</v>
      </c>
    </row>
    <row r="170" spans="1:13" x14ac:dyDescent="0.25">
      <c r="A170" s="62">
        <v>41713.434027777781</v>
      </c>
      <c r="B170" s="63" t="s">
        <v>773</v>
      </c>
      <c r="C170" s="64">
        <v>1519952</v>
      </c>
      <c r="D170" s="64">
        <v>51064</v>
      </c>
      <c r="E170" s="64" t="s">
        <v>689</v>
      </c>
      <c r="F170" s="65" t="s">
        <v>637</v>
      </c>
      <c r="G170" s="64" t="s">
        <v>774</v>
      </c>
      <c r="H170" s="66">
        <v>457</v>
      </c>
      <c r="I170" s="66">
        <f t="shared" si="4"/>
        <v>411.3</v>
      </c>
      <c r="J170" s="1">
        <f t="shared" si="5"/>
        <v>1216.8639539999999</v>
      </c>
      <c r="K170" s="1">
        <f>VLOOKUP(D170,'[1]Spec final update  22.08.2013'!$A:$E,5,0)</f>
        <v>2.95858</v>
      </c>
      <c r="L170" s="1" t="s">
        <v>561</v>
      </c>
      <c r="M170" s="1" t="s">
        <v>572</v>
      </c>
    </row>
    <row r="171" spans="1:13" x14ac:dyDescent="0.25">
      <c r="A171" s="62">
        <v>41713.599999999999</v>
      </c>
      <c r="B171" s="63" t="s">
        <v>773</v>
      </c>
      <c r="C171" s="64">
        <v>1519953</v>
      </c>
      <c r="D171" s="64">
        <v>51064</v>
      </c>
      <c r="E171" s="64" t="s">
        <v>689</v>
      </c>
      <c r="F171" s="65" t="s">
        <v>637</v>
      </c>
      <c r="G171" s="64" t="s">
        <v>774</v>
      </c>
      <c r="H171" s="66">
        <v>457</v>
      </c>
      <c r="I171" s="66">
        <f t="shared" si="4"/>
        <v>411.3</v>
      </c>
      <c r="J171" s="1">
        <f t="shared" si="5"/>
        <v>1216.8639539999999</v>
      </c>
      <c r="K171" s="1">
        <f>VLOOKUP(D171,'[1]Spec final update  22.08.2013'!$A:$E,5,0)</f>
        <v>2.95858</v>
      </c>
      <c r="L171" s="1" t="s">
        <v>561</v>
      </c>
      <c r="M171" s="1" t="s">
        <v>572</v>
      </c>
    </row>
    <row r="172" spans="1:13" x14ac:dyDescent="0.25">
      <c r="A172" s="62">
        <v>41713.73541666667</v>
      </c>
      <c r="B172" s="63" t="s">
        <v>775</v>
      </c>
      <c r="C172" s="64">
        <v>1519954</v>
      </c>
      <c r="D172" s="64">
        <v>51064</v>
      </c>
      <c r="E172" s="64" t="s">
        <v>689</v>
      </c>
      <c r="F172" s="65" t="s">
        <v>637</v>
      </c>
      <c r="G172" s="64" t="s">
        <v>774</v>
      </c>
      <c r="H172" s="66">
        <v>452</v>
      </c>
      <c r="I172" s="66">
        <f t="shared" si="4"/>
        <v>406.8</v>
      </c>
      <c r="J172" s="1">
        <f t="shared" si="5"/>
        <v>1203.550344</v>
      </c>
      <c r="K172" s="1">
        <f>VLOOKUP(D172,'[1]Spec final update  22.08.2013'!$A:$E,5,0)</f>
        <v>2.95858</v>
      </c>
      <c r="L172" s="1" t="s">
        <v>561</v>
      </c>
      <c r="M172" s="1" t="s">
        <v>572</v>
      </c>
    </row>
    <row r="173" spans="1:13" x14ac:dyDescent="0.25">
      <c r="A173" s="62">
        <v>41728.559027777781</v>
      </c>
      <c r="B173" s="63" t="s">
        <v>776</v>
      </c>
      <c r="C173" s="64">
        <v>1520505</v>
      </c>
      <c r="D173" s="64">
        <v>51064</v>
      </c>
      <c r="E173" s="64" t="s">
        <v>689</v>
      </c>
      <c r="F173" s="65">
        <v>23633</v>
      </c>
      <c r="G173" s="64" t="s">
        <v>772</v>
      </c>
      <c r="H173" s="66">
        <v>549</v>
      </c>
      <c r="I173" s="66">
        <f t="shared" si="4"/>
        <v>494.1</v>
      </c>
      <c r="J173" s="1">
        <f t="shared" si="5"/>
        <v>1461.834378</v>
      </c>
      <c r="K173" s="1">
        <f>VLOOKUP(D173,'[1]Spec final update  22.08.2013'!$A:$E,5,0)</f>
        <v>2.95858</v>
      </c>
      <c r="L173" s="1" t="s">
        <v>561</v>
      </c>
      <c r="M173" s="1" t="s">
        <v>572</v>
      </c>
    </row>
    <row r="174" spans="1:13" x14ac:dyDescent="0.25">
      <c r="A174" s="62">
        <v>41728.936805555553</v>
      </c>
      <c r="B174" s="63" t="s">
        <v>764</v>
      </c>
      <c r="C174" s="64">
        <v>1521701</v>
      </c>
      <c r="D174" s="64">
        <v>51064</v>
      </c>
      <c r="E174" s="64" t="s">
        <v>689</v>
      </c>
      <c r="F174" s="65">
        <v>38694</v>
      </c>
      <c r="G174" s="64" t="s">
        <v>777</v>
      </c>
      <c r="H174" s="66">
        <v>606</v>
      </c>
      <c r="I174" s="66">
        <f t="shared" si="4"/>
        <v>545.4</v>
      </c>
      <c r="J174" s="1">
        <f t="shared" si="5"/>
        <v>1613.6095319999999</v>
      </c>
      <c r="K174" s="1">
        <f>VLOOKUP(D174,'[1]Spec final update  22.08.2013'!$A:$E,5,0)</f>
        <v>2.95858</v>
      </c>
      <c r="L174" s="1" t="s">
        <v>561</v>
      </c>
      <c r="M174" s="1" t="s">
        <v>572</v>
      </c>
    </row>
    <row r="175" spans="1:13" x14ac:dyDescent="0.25">
      <c r="A175" s="62">
        <v>41729.066666666666</v>
      </c>
      <c r="B175" s="63" t="s">
        <v>776</v>
      </c>
      <c r="C175" s="64">
        <v>1521675</v>
      </c>
      <c r="D175" s="64">
        <v>51064</v>
      </c>
      <c r="E175" s="64" t="s">
        <v>689</v>
      </c>
      <c r="F175" s="65">
        <v>38702</v>
      </c>
      <c r="G175" s="64" t="s">
        <v>778</v>
      </c>
      <c r="H175" s="66">
        <v>601</v>
      </c>
      <c r="I175" s="66">
        <f t="shared" si="4"/>
        <v>540.9</v>
      </c>
      <c r="J175" s="1">
        <f t="shared" si="5"/>
        <v>1600.295922</v>
      </c>
      <c r="K175" s="1">
        <f>VLOOKUP(D175,'[1]Spec final update  22.08.2013'!$A:$E,5,0)</f>
        <v>2.95858</v>
      </c>
      <c r="L175" s="1" t="s">
        <v>561</v>
      </c>
      <c r="M175" s="1" t="s">
        <v>572</v>
      </c>
    </row>
    <row r="176" spans="1:13" x14ac:dyDescent="0.25">
      <c r="A176" s="62">
        <v>41729.40347222222</v>
      </c>
      <c r="B176" s="63" t="s">
        <v>764</v>
      </c>
      <c r="C176" s="64">
        <v>1521702</v>
      </c>
      <c r="D176" s="64">
        <v>51064</v>
      </c>
      <c r="E176" s="64" t="s">
        <v>689</v>
      </c>
      <c r="F176" s="65">
        <v>38694</v>
      </c>
      <c r="G176" s="64" t="s">
        <v>777</v>
      </c>
      <c r="H176" s="66">
        <v>608</v>
      </c>
      <c r="I176" s="66">
        <f t="shared" si="4"/>
        <v>547.20000000000005</v>
      </c>
      <c r="J176" s="1">
        <f t="shared" si="5"/>
        <v>1618.9349760000002</v>
      </c>
      <c r="K176" s="1">
        <f>VLOOKUP(D176,'[1]Spec final update  22.08.2013'!$A:$E,5,0)</f>
        <v>2.95858</v>
      </c>
      <c r="L176" s="1" t="s">
        <v>561</v>
      </c>
      <c r="M176" s="1" t="s">
        <v>572</v>
      </c>
    </row>
    <row r="177" spans="1:13" x14ac:dyDescent="0.25">
      <c r="A177" s="62">
        <v>41729.919444444444</v>
      </c>
      <c r="B177" s="63" t="s">
        <v>764</v>
      </c>
      <c r="C177" s="64">
        <v>1521703</v>
      </c>
      <c r="D177" s="64">
        <v>51064</v>
      </c>
      <c r="E177" s="64" t="s">
        <v>689</v>
      </c>
      <c r="F177" s="65">
        <v>38694</v>
      </c>
      <c r="G177" s="64" t="s">
        <v>777</v>
      </c>
      <c r="H177" s="66">
        <v>608</v>
      </c>
      <c r="I177" s="66">
        <f t="shared" si="4"/>
        <v>547.20000000000005</v>
      </c>
      <c r="J177" s="1">
        <f t="shared" si="5"/>
        <v>1618.9349760000002</v>
      </c>
      <c r="K177" s="1">
        <f>VLOOKUP(D177,'[1]Spec final update  22.08.2013'!$A:$E,5,0)</f>
        <v>2.95858</v>
      </c>
      <c r="L177" s="1" t="s">
        <v>561</v>
      </c>
      <c r="M177" s="1" t="s">
        <v>572</v>
      </c>
    </row>
    <row r="178" spans="1:13" x14ac:dyDescent="0.25">
      <c r="A178" s="62">
        <v>41729.984722222223</v>
      </c>
      <c r="B178" s="63" t="s">
        <v>779</v>
      </c>
      <c r="C178" s="64">
        <v>1521688</v>
      </c>
      <c r="D178" s="64">
        <v>51064</v>
      </c>
      <c r="E178" s="64" t="s">
        <v>689</v>
      </c>
      <c r="F178" s="65">
        <v>38693</v>
      </c>
      <c r="G178" s="64" t="s">
        <v>780</v>
      </c>
      <c r="H178" s="66">
        <v>609</v>
      </c>
      <c r="I178" s="66">
        <f t="shared" si="4"/>
        <v>548.1</v>
      </c>
      <c r="J178" s="1">
        <f t="shared" si="5"/>
        <v>1621.597698</v>
      </c>
      <c r="K178" s="1">
        <f>VLOOKUP(D178,'[1]Spec final update  22.08.2013'!$A:$E,5,0)</f>
        <v>2.95858</v>
      </c>
      <c r="L178" s="1" t="s">
        <v>561</v>
      </c>
      <c r="M178" s="1" t="s">
        <v>572</v>
      </c>
    </row>
    <row r="179" spans="1:13" x14ac:dyDescent="0.25">
      <c r="A179" s="62">
        <v>41727.586805555555</v>
      </c>
      <c r="B179" s="63" t="s">
        <v>779</v>
      </c>
      <c r="C179" s="64">
        <v>1521687</v>
      </c>
      <c r="D179" s="64">
        <v>51064</v>
      </c>
      <c r="E179" s="64" t="s">
        <v>689</v>
      </c>
      <c r="F179" s="65">
        <v>38693</v>
      </c>
      <c r="G179" s="64" t="s">
        <v>780</v>
      </c>
      <c r="H179" s="66">
        <v>601</v>
      </c>
      <c r="I179" s="66">
        <f t="shared" si="4"/>
        <v>540.9</v>
      </c>
      <c r="J179" s="1">
        <f t="shared" si="5"/>
        <v>1600.295922</v>
      </c>
      <c r="K179" s="1">
        <f>VLOOKUP(D179,'[1]Spec final update  22.08.2013'!$A:$E,5,0)</f>
        <v>2.95858</v>
      </c>
      <c r="L179" s="1" t="s">
        <v>561</v>
      </c>
      <c r="M179" s="1" t="s">
        <v>572</v>
      </c>
    </row>
    <row r="180" spans="1:13" x14ac:dyDescent="0.25">
      <c r="A180" s="62">
        <v>41727.77847222222</v>
      </c>
      <c r="B180" s="63" t="s">
        <v>764</v>
      </c>
      <c r="C180" s="64">
        <v>1522391</v>
      </c>
      <c r="D180" s="64">
        <v>51064</v>
      </c>
      <c r="E180" s="64" t="s">
        <v>689</v>
      </c>
      <c r="F180" s="65">
        <v>38696</v>
      </c>
      <c r="G180" s="64" t="s">
        <v>781</v>
      </c>
      <c r="H180" s="66">
        <v>604</v>
      </c>
      <c r="I180" s="66">
        <f t="shared" si="4"/>
        <v>543.6</v>
      </c>
      <c r="J180" s="1">
        <f t="shared" si="5"/>
        <v>1608.2840880000001</v>
      </c>
      <c r="K180" s="1">
        <f>VLOOKUP(D180,'[1]Spec final update  22.08.2013'!$A:$E,5,0)</f>
        <v>2.95858</v>
      </c>
      <c r="L180" s="1" t="s">
        <v>561</v>
      </c>
      <c r="M180" s="1" t="s">
        <v>572</v>
      </c>
    </row>
    <row r="181" spans="1:13" x14ac:dyDescent="0.25">
      <c r="A181" s="62">
        <v>41728.075694444444</v>
      </c>
      <c r="B181" s="63" t="s">
        <v>779</v>
      </c>
      <c r="C181" s="64">
        <v>1521692</v>
      </c>
      <c r="D181" s="64">
        <v>51064</v>
      </c>
      <c r="E181" s="64" t="s">
        <v>689</v>
      </c>
      <c r="F181" s="65">
        <v>38693</v>
      </c>
      <c r="G181" s="64" t="s">
        <v>780</v>
      </c>
      <c r="H181" s="66">
        <v>602</v>
      </c>
      <c r="I181" s="66">
        <f t="shared" si="4"/>
        <v>541.80000000000007</v>
      </c>
      <c r="J181" s="1">
        <f t="shared" si="5"/>
        <v>1602.9586440000003</v>
      </c>
      <c r="K181" s="1">
        <f>VLOOKUP(D181,'[1]Spec final update  22.08.2013'!$A:$E,5,0)</f>
        <v>2.95858</v>
      </c>
      <c r="L181" s="1" t="s">
        <v>561</v>
      </c>
      <c r="M181" s="1" t="s">
        <v>572</v>
      </c>
    </row>
    <row r="182" spans="1:13" x14ac:dyDescent="0.25">
      <c r="A182" s="62">
        <v>41728.111805555556</v>
      </c>
      <c r="B182" s="63" t="s">
        <v>776</v>
      </c>
      <c r="C182" s="64">
        <v>1015164</v>
      </c>
      <c r="D182" s="64">
        <v>51064</v>
      </c>
      <c r="E182" s="64" t="s">
        <v>689</v>
      </c>
      <c r="F182" s="65">
        <v>23633</v>
      </c>
      <c r="G182" s="64" t="s">
        <v>772</v>
      </c>
      <c r="H182" s="66">
        <v>541</v>
      </c>
      <c r="I182" s="66">
        <f t="shared" si="4"/>
        <v>486.90000000000003</v>
      </c>
      <c r="J182" s="1">
        <f t="shared" si="5"/>
        <v>1440.532602</v>
      </c>
      <c r="K182" s="1">
        <f>VLOOKUP(D182,'[1]Spec final update  22.08.2013'!$A:$E,5,0)</f>
        <v>2.95858</v>
      </c>
      <c r="L182" s="1" t="s">
        <v>561</v>
      </c>
      <c r="M182" s="1" t="s">
        <v>572</v>
      </c>
    </row>
    <row r="183" spans="1:13" x14ac:dyDescent="0.25">
      <c r="A183" s="62">
        <v>41728.416666666664</v>
      </c>
      <c r="B183" s="63" t="s">
        <v>698</v>
      </c>
      <c r="C183" s="64">
        <v>1522389</v>
      </c>
      <c r="D183" s="64">
        <v>51064</v>
      </c>
      <c r="E183" s="64" t="s">
        <v>689</v>
      </c>
      <c r="F183" s="65" t="s">
        <v>637</v>
      </c>
      <c r="G183" s="64" t="s">
        <v>774</v>
      </c>
      <c r="H183" s="66">
        <v>203</v>
      </c>
      <c r="I183" s="66">
        <f t="shared" si="4"/>
        <v>182.70000000000002</v>
      </c>
      <c r="J183" s="1">
        <f t="shared" si="5"/>
        <v>540.53256600000009</v>
      </c>
      <c r="K183" s="1">
        <f>VLOOKUP(D183,'[1]Spec final update  22.08.2013'!$A:$E,5,0)</f>
        <v>2.95858</v>
      </c>
      <c r="L183" s="1" t="s">
        <v>561</v>
      </c>
      <c r="M183" s="1" t="s">
        <v>572</v>
      </c>
    </row>
    <row r="184" spans="1:13" x14ac:dyDescent="0.25">
      <c r="A184" s="62">
        <v>41728.481944444444</v>
      </c>
      <c r="B184" s="63" t="s">
        <v>779</v>
      </c>
      <c r="C184" s="64">
        <v>1521693</v>
      </c>
      <c r="D184" s="64">
        <v>51064</v>
      </c>
      <c r="E184" s="64" t="s">
        <v>689</v>
      </c>
      <c r="F184" s="65">
        <v>38693</v>
      </c>
      <c r="G184" s="64" t="s">
        <v>780</v>
      </c>
      <c r="H184" s="66">
        <v>602</v>
      </c>
      <c r="I184" s="66">
        <f t="shared" si="4"/>
        <v>541.80000000000007</v>
      </c>
      <c r="J184" s="1">
        <f t="shared" si="5"/>
        <v>1602.9586440000003</v>
      </c>
      <c r="K184" s="1">
        <f>VLOOKUP(D184,'[1]Spec final update  22.08.2013'!$A:$E,5,0)</f>
        <v>2.95858</v>
      </c>
      <c r="L184" s="1" t="s">
        <v>561</v>
      </c>
      <c r="M184" s="1" t="s">
        <v>572</v>
      </c>
    </row>
    <row r="185" spans="1:13" x14ac:dyDescent="0.25">
      <c r="A185" s="62">
        <v>41724.745833333334</v>
      </c>
      <c r="B185" s="63" t="s">
        <v>776</v>
      </c>
      <c r="C185" s="64">
        <v>1520658</v>
      </c>
      <c r="D185" s="64">
        <v>51064</v>
      </c>
      <c r="E185" s="64" t="s">
        <v>689</v>
      </c>
      <c r="F185" s="65">
        <v>38695</v>
      </c>
      <c r="G185" s="64" t="s">
        <v>782</v>
      </c>
      <c r="H185" s="66">
        <v>610</v>
      </c>
      <c r="I185" s="66">
        <f t="shared" si="4"/>
        <v>549</v>
      </c>
      <c r="J185" s="1">
        <f t="shared" si="5"/>
        <v>1624.2604200000001</v>
      </c>
      <c r="K185" s="1">
        <f>VLOOKUP(D185,'[1]Spec final update  22.08.2013'!$A:$E,5,0)</f>
        <v>2.95858</v>
      </c>
      <c r="L185" s="1" t="s">
        <v>561</v>
      </c>
      <c r="M185" s="1" t="s">
        <v>572</v>
      </c>
    </row>
    <row r="186" spans="1:13" x14ac:dyDescent="0.25">
      <c r="A186" s="62">
        <v>41725.070833333331</v>
      </c>
      <c r="B186" s="63" t="s">
        <v>773</v>
      </c>
      <c r="C186" s="64">
        <v>1520496</v>
      </c>
      <c r="D186" s="64">
        <v>51064</v>
      </c>
      <c r="E186" s="64" t="s">
        <v>689</v>
      </c>
      <c r="F186" s="65" t="s">
        <v>637</v>
      </c>
      <c r="G186" s="64" t="s">
        <v>774</v>
      </c>
      <c r="H186" s="66">
        <v>450</v>
      </c>
      <c r="I186" s="66">
        <f t="shared" si="4"/>
        <v>405</v>
      </c>
      <c r="J186" s="1">
        <f t="shared" si="5"/>
        <v>1198.2248999999999</v>
      </c>
      <c r="K186" s="1">
        <f>VLOOKUP(D186,'[1]Spec final update  22.08.2013'!$A:$E,5,0)</f>
        <v>2.95858</v>
      </c>
      <c r="L186" s="1" t="s">
        <v>561</v>
      </c>
      <c r="M186" s="1" t="s">
        <v>572</v>
      </c>
    </row>
    <row r="187" spans="1:13" x14ac:dyDescent="0.25">
      <c r="A187" s="62">
        <v>41725.230555555558</v>
      </c>
      <c r="B187" s="63" t="s">
        <v>773</v>
      </c>
      <c r="C187" s="64">
        <v>1520497</v>
      </c>
      <c r="D187" s="64">
        <v>51064</v>
      </c>
      <c r="E187" s="64" t="s">
        <v>689</v>
      </c>
      <c r="F187" s="65" t="s">
        <v>637</v>
      </c>
      <c r="G187" s="64" t="s">
        <v>774</v>
      </c>
      <c r="H187" s="66">
        <v>455</v>
      </c>
      <c r="I187" s="66">
        <f t="shared" si="4"/>
        <v>409.5</v>
      </c>
      <c r="J187" s="1">
        <f t="shared" si="5"/>
        <v>1211.5385100000001</v>
      </c>
      <c r="K187" s="1">
        <f>VLOOKUP(D187,'[1]Spec final update  22.08.2013'!$A:$E,5,0)</f>
        <v>2.95858</v>
      </c>
      <c r="L187" s="1" t="s">
        <v>561</v>
      </c>
      <c r="M187" s="1" t="s">
        <v>572</v>
      </c>
    </row>
    <row r="188" spans="1:13" x14ac:dyDescent="0.25">
      <c r="A188" s="62">
        <v>41725.230555555558</v>
      </c>
      <c r="B188" s="63" t="s">
        <v>775</v>
      </c>
      <c r="C188" s="64">
        <v>1520499</v>
      </c>
      <c r="D188" s="64">
        <v>51064</v>
      </c>
      <c r="E188" s="64" t="s">
        <v>689</v>
      </c>
      <c r="F188" s="65" t="s">
        <v>637</v>
      </c>
      <c r="G188" s="64" t="s">
        <v>774</v>
      </c>
      <c r="H188" s="66">
        <v>455</v>
      </c>
      <c r="I188" s="66">
        <f t="shared" si="4"/>
        <v>409.5</v>
      </c>
      <c r="J188" s="1">
        <f t="shared" si="5"/>
        <v>1211.5385100000001</v>
      </c>
      <c r="K188" s="1">
        <f>VLOOKUP(D188,'[1]Spec final update  22.08.2013'!$A:$E,5,0)</f>
        <v>2.95858</v>
      </c>
      <c r="L188" s="1" t="s">
        <v>561</v>
      </c>
      <c r="M188" s="1" t="s">
        <v>572</v>
      </c>
    </row>
    <row r="189" spans="1:13" x14ac:dyDescent="0.25">
      <c r="A189" s="62">
        <v>41725.97152777778</v>
      </c>
      <c r="B189" s="63" t="s">
        <v>773</v>
      </c>
      <c r="C189" s="64">
        <v>1015163</v>
      </c>
      <c r="D189" s="64">
        <v>51064</v>
      </c>
      <c r="E189" s="64" t="s">
        <v>689</v>
      </c>
      <c r="F189" s="65" t="s">
        <v>637</v>
      </c>
      <c r="G189" s="64" t="s">
        <v>774</v>
      </c>
      <c r="H189" s="66">
        <v>454</v>
      </c>
      <c r="I189" s="66">
        <f t="shared" si="4"/>
        <v>408.6</v>
      </c>
      <c r="J189" s="1">
        <f t="shared" si="5"/>
        <v>1208.8757880000001</v>
      </c>
      <c r="K189" s="1">
        <f>VLOOKUP(D189,'[1]Spec final update  22.08.2013'!$A:$E,5,0)</f>
        <v>2.95858</v>
      </c>
      <c r="L189" s="1" t="s">
        <v>561</v>
      </c>
      <c r="M189" s="1" t="s">
        <v>572</v>
      </c>
    </row>
    <row r="190" spans="1:13" x14ac:dyDescent="0.25">
      <c r="A190" s="62">
        <v>41727.174305555556</v>
      </c>
      <c r="B190" s="63" t="s">
        <v>779</v>
      </c>
      <c r="C190" s="64">
        <v>1521686</v>
      </c>
      <c r="D190" s="64">
        <v>51064</v>
      </c>
      <c r="E190" s="64" t="s">
        <v>689</v>
      </c>
      <c r="F190" s="65">
        <v>38693</v>
      </c>
      <c r="G190" s="64" t="s">
        <v>780</v>
      </c>
      <c r="H190" s="66">
        <v>605</v>
      </c>
      <c r="I190" s="66">
        <f t="shared" si="4"/>
        <v>544.5</v>
      </c>
      <c r="J190" s="1">
        <f t="shared" si="5"/>
        <v>1610.9468099999999</v>
      </c>
      <c r="K190" s="1">
        <f>VLOOKUP(D190,'[1]Spec final update  22.08.2013'!$A:$E,5,0)</f>
        <v>2.95858</v>
      </c>
      <c r="L190" s="1" t="s">
        <v>561</v>
      </c>
      <c r="M190" s="1" t="s">
        <v>572</v>
      </c>
    </row>
    <row r="191" spans="1:13" x14ac:dyDescent="0.25">
      <c r="A191" s="62">
        <v>41722.879166666666</v>
      </c>
      <c r="B191" s="63" t="s">
        <v>773</v>
      </c>
      <c r="C191" s="64">
        <v>1520495</v>
      </c>
      <c r="D191" s="64">
        <v>51064</v>
      </c>
      <c r="E191" s="64" t="s">
        <v>689</v>
      </c>
      <c r="F191" s="65" t="s">
        <v>637</v>
      </c>
      <c r="G191" s="64" t="s">
        <v>774</v>
      </c>
      <c r="H191" s="66">
        <v>452</v>
      </c>
      <c r="I191" s="66">
        <f t="shared" si="4"/>
        <v>406.8</v>
      </c>
      <c r="J191" s="1">
        <f t="shared" si="5"/>
        <v>1203.550344</v>
      </c>
      <c r="K191" s="1">
        <f>VLOOKUP(D191,'[1]Spec final update  22.08.2013'!$A:$E,5,0)</f>
        <v>2.95858</v>
      </c>
      <c r="L191" s="1" t="s">
        <v>561</v>
      </c>
      <c r="M191" s="1" t="s">
        <v>572</v>
      </c>
    </row>
    <row r="192" spans="1:13" x14ac:dyDescent="0.25">
      <c r="A192" s="62">
        <v>41723.06527777778</v>
      </c>
      <c r="B192" s="63" t="s">
        <v>775</v>
      </c>
      <c r="C192" s="64">
        <v>1520498</v>
      </c>
      <c r="D192" s="64">
        <v>51064</v>
      </c>
      <c r="E192" s="64" t="s">
        <v>689</v>
      </c>
      <c r="F192" s="65" t="s">
        <v>637</v>
      </c>
      <c r="G192" s="64" t="s">
        <v>774</v>
      </c>
      <c r="H192" s="66">
        <v>452</v>
      </c>
      <c r="I192" s="66">
        <f t="shared" si="4"/>
        <v>406.8</v>
      </c>
      <c r="J192" s="1">
        <f t="shared" si="5"/>
        <v>1203.550344</v>
      </c>
      <c r="K192" s="1">
        <f>VLOOKUP(D192,'[1]Spec final update  22.08.2013'!$A:$E,5,0)</f>
        <v>2.95858</v>
      </c>
      <c r="L192" s="1" t="s">
        <v>561</v>
      </c>
      <c r="M192" s="1" t="s">
        <v>572</v>
      </c>
    </row>
    <row r="193" spans="1:13" x14ac:dyDescent="0.25">
      <c r="A193" s="62">
        <v>41723.584722222222</v>
      </c>
      <c r="B193" s="63" t="s">
        <v>691</v>
      </c>
      <c r="C193" s="64">
        <v>1517354</v>
      </c>
      <c r="D193" s="64">
        <v>51064</v>
      </c>
      <c r="E193" s="64" t="s">
        <v>689</v>
      </c>
      <c r="F193" s="65">
        <v>28113</v>
      </c>
      <c r="G193" s="64" t="s">
        <v>690</v>
      </c>
      <c r="H193" s="66">
        <v>72</v>
      </c>
      <c r="I193" s="66">
        <f t="shared" si="4"/>
        <v>64.8</v>
      </c>
      <c r="J193" s="1">
        <f t="shared" si="5"/>
        <v>191.71598399999999</v>
      </c>
      <c r="K193" s="1">
        <f>VLOOKUP(D193,'[1]Spec final update  22.08.2013'!$A:$E,5,0)</f>
        <v>2.95858</v>
      </c>
      <c r="L193" s="1" t="s">
        <v>561</v>
      </c>
      <c r="M193" s="1" t="s">
        <v>572</v>
      </c>
    </row>
    <row r="194" spans="1:13" x14ac:dyDescent="0.25">
      <c r="A194" s="62">
        <v>41723.855555555558</v>
      </c>
      <c r="B194" s="63" t="s">
        <v>775</v>
      </c>
      <c r="C194" s="64">
        <v>1520501</v>
      </c>
      <c r="D194" s="64">
        <v>51064</v>
      </c>
      <c r="E194" s="64" t="s">
        <v>689</v>
      </c>
      <c r="F194" s="65" t="s">
        <v>637</v>
      </c>
      <c r="G194" s="64" t="s">
        <v>774</v>
      </c>
      <c r="H194" s="66">
        <v>447</v>
      </c>
      <c r="I194" s="66">
        <f t="shared" si="4"/>
        <v>402.3</v>
      </c>
      <c r="J194" s="1">
        <f t="shared" si="5"/>
        <v>1190.2367340000001</v>
      </c>
      <c r="K194" s="1">
        <f>VLOOKUP(D194,'[1]Spec final update  22.08.2013'!$A:$E,5,0)</f>
        <v>2.95858</v>
      </c>
      <c r="L194" s="1" t="s">
        <v>561</v>
      </c>
      <c r="M194" s="1" t="s">
        <v>572</v>
      </c>
    </row>
    <row r="195" spans="1:13" x14ac:dyDescent="0.25">
      <c r="A195" s="62">
        <v>41723.855555555558</v>
      </c>
      <c r="B195" s="63" t="s">
        <v>776</v>
      </c>
      <c r="C195" s="64">
        <v>1521674</v>
      </c>
      <c r="D195" s="64">
        <v>51064</v>
      </c>
      <c r="E195" s="64" t="s">
        <v>689</v>
      </c>
      <c r="F195" s="65">
        <v>38702</v>
      </c>
      <c r="G195" s="64" t="s">
        <v>778</v>
      </c>
      <c r="H195" s="66">
        <v>606</v>
      </c>
      <c r="I195" s="66">
        <f t="shared" ref="I195:I258" si="6">H195*0.9</f>
        <v>545.4</v>
      </c>
      <c r="J195" s="1">
        <f t="shared" ref="J195:J258" si="7">I195*K195</f>
        <v>1613.6095319999999</v>
      </c>
      <c r="K195" s="1">
        <f>VLOOKUP(D195,'[1]Spec final update  22.08.2013'!$A:$E,5,0)</f>
        <v>2.95858</v>
      </c>
      <c r="L195" s="1" t="s">
        <v>561</v>
      </c>
      <c r="M195" s="1" t="s">
        <v>572</v>
      </c>
    </row>
    <row r="196" spans="1:13" x14ac:dyDescent="0.25">
      <c r="A196" s="62">
        <v>41724.017361111109</v>
      </c>
      <c r="B196" s="63" t="s">
        <v>775</v>
      </c>
      <c r="C196" s="64">
        <v>1520502</v>
      </c>
      <c r="D196" s="64">
        <v>51064</v>
      </c>
      <c r="E196" s="64" t="s">
        <v>689</v>
      </c>
      <c r="F196" s="65" t="s">
        <v>637</v>
      </c>
      <c r="G196" s="64" t="s">
        <v>774</v>
      </c>
      <c r="H196" s="66">
        <v>455</v>
      </c>
      <c r="I196" s="66">
        <f t="shared" si="6"/>
        <v>409.5</v>
      </c>
      <c r="J196" s="1">
        <f t="shared" si="7"/>
        <v>1211.5385100000001</v>
      </c>
      <c r="K196" s="1">
        <f>VLOOKUP(D196,'[1]Spec final update  22.08.2013'!$A:$E,5,0)</f>
        <v>2.95858</v>
      </c>
      <c r="L196" s="1" t="s">
        <v>561</v>
      </c>
      <c r="M196" s="1" t="s">
        <v>572</v>
      </c>
    </row>
    <row r="197" spans="1:13" x14ac:dyDescent="0.25">
      <c r="A197" s="62">
        <v>41719.649305555555</v>
      </c>
      <c r="B197" s="63" t="s">
        <v>773</v>
      </c>
      <c r="C197" s="64">
        <v>1520494</v>
      </c>
      <c r="D197" s="64">
        <v>51064</v>
      </c>
      <c r="E197" s="64" t="s">
        <v>689</v>
      </c>
      <c r="F197" s="65" t="s">
        <v>637</v>
      </c>
      <c r="G197" s="64" t="s">
        <v>774</v>
      </c>
      <c r="H197" s="66">
        <v>453</v>
      </c>
      <c r="I197" s="66">
        <f t="shared" si="6"/>
        <v>407.7</v>
      </c>
      <c r="J197" s="1">
        <f t="shared" si="7"/>
        <v>1206.213066</v>
      </c>
      <c r="K197" s="1">
        <f>VLOOKUP(D197,'[1]Spec final update  22.08.2013'!$A:$E,5,0)</f>
        <v>2.95858</v>
      </c>
      <c r="L197" s="1" t="s">
        <v>561</v>
      </c>
      <c r="M197" s="1" t="s">
        <v>572</v>
      </c>
    </row>
    <row r="198" spans="1:13" x14ac:dyDescent="0.25">
      <c r="A198" s="62">
        <v>41720.950694444444</v>
      </c>
      <c r="B198" s="63" t="s">
        <v>783</v>
      </c>
      <c r="C198" s="64">
        <v>1520504</v>
      </c>
      <c r="D198" s="64">
        <v>51064</v>
      </c>
      <c r="E198" s="64" t="s">
        <v>689</v>
      </c>
      <c r="F198" s="65">
        <v>28113</v>
      </c>
      <c r="G198" s="64" t="s">
        <v>690</v>
      </c>
      <c r="H198" s="66">
        <v>457</v>
      </c>
      <c r="I198" s="66">
        <f t="shared" si="6"/>
        <v>411.3</v>
      </c>
      <c r="J198" s="1">
        <f t="shared" si="7"/>
        <v>1216.8639539999999</v>
      </c>
      <c r="K198" s="1">
        <f>VLOOKUP(D198,'[1]Spec final update  22.08.2013'!$A:$E,5,0)</f>
        <v>2.95858</v>
      </c>
      <c r="L198" s="1" t="s">
        <v>561</v>
      </c>
      <c r="M198" s="1" t="s">
        <v>572</v>
      </c>
    </row>
    <row r="199" spans="1:13" x14ac:dyDescent="0.25">
      <c r="A199" s="62">
        <v>41721.965277777781</v>
      </c>
      <c r="B199" s="63" t="s">
        <v>691</v>
      </c>
      <c r="C199" s="64">
        <v>1517356</v>
      </c>
      <c r="D199" s="64">
        <v>51064</v>
      </c>
      <c r="E199" s="64" t="s">
        <v>689</v>
      </c>
      <c r="F199" s="65">
        <v>28113</v>
      </c>
      <c r="G199" s="64" t="s">
        <v>690</v>
      </c>
      <c r="H199" s="66">
        <v>84</v>
      </c>
      <c r="I199" s="66">
        <f t="shared" si="6"/>
        <v>75.600000000000009</v>
      </c>
      <c r="J199" s="1">
        <f t="shared" si="7"/>
        <v>223.66864800000002</v>
      </c>
      <c r="K199" s="1">
        <f>VLOOKUP(D199,'[1]Spec final update  22.08.2013'!$A:$E,5,0)</f>
        <v>2.95858</v>
      </c>
      <c r="L199" s="1" t="s">
        <v>561</v>
      </c>
      <c r="M199" s="1" t="s">
        <v>572</v>
      </c>
    </row>
    <row r="200" spans="1:13" x14ac:dyDescent="0.25">
      <c r="A200" s="62">
        <v>41722.486805555556</v>
      </c>
      <c r="B200" s="63" t="s">
        <v>748</v>
      </c>
      <c r="C200" s="64">
        <v>1518053</v>
      </c>
      <c r="D200" s="64">
        <v>51064</v>
      </c>
      <c r="E200" s="64" t="s">
        <v>689</v>
      </c>
      <c r="F200" s="65">
        <v>28113</v>
      </c>
      <c r="G200" s="64" t="s">
        <v>690</v>
      </c>
      <c r="H200" s="66">
        <v>344</v>
      </c>
      <c r="I200" s="66">
        <f t="shared" si="6"/>
        <v>309.60000000000002</v>
      </c>
      <c r="J200" s="1">
        <f t="shared" si="7"/>
        <v>915.97636800000009</v>
      </c>
      <c r="K200" s="1">
        <f>VLOOKUP(D200,'[1]Spec final update  22.08.2013'!$A:$E,5,0)</f>
        <v>2.95858</v>
      </c>
      <c r="L200" s="1" t="s">
        <v>561</v>
      </c>
      <c r="M200" s="1" t="s">
        <v>572</v>
      </c>
    </row>
    <row r="201" spans="1:13" x14ac:dyDescent="0.25">
      <c r="A201" s="62">
        <v>41722.59652777778</v>
      </c>
      <c r="B201" s="63" t="s">
        <v>779</v>
      </c>
      <c r="C201" s="64">
        <v>1521685</v>
      </c>
      <c r="D201" s="64">
        <v>51064</v>
      </c>
      <c r="E201" s="64" t="s">
        <v>689</v>
      </c>
      <c r="F201" s="65">
        <v>38693</v>
      </c>
      <c r="G201" s="64" t="s">
        <v>780</v>
      </c>
      <c r="H201" s="66">
        <v>608</v>
      </c>
      <c r="I201" s="66">
        <f t="shared" si="6"/>
        <v>547.20000000000005</v>
      </c>
      <c r="J201" s="1">
        <f t="shared" si="7"/>
        <v>1618.9349760000002</v>
      </c>
      <c r="K201" s="1">
        <f>VLOOKUP(D201,'[1]Spec final update  22.08.2013'!$A:$E,5,0)</f>
        <v>2.95858</v>
      </c>
      <c r="L201" s="1" t="s">
        <v>561</v>
      </c>
      <c r="M201" s="1" t="s">
        <v>572</v>
      </c>
    </row>
    <row r="202" spans="1:13" x14ac:dyDescent="0.25">
      <c r="A202" s="62">
        <v>41722.767361111109</v>
      </c>
      <c r="B202" s="63" t="s">
        <v>776</v>
      </c>
      <c r="C202" s="64">
        <v>1521699</v>
      </c>
      <c r="D202" s="64">
        <v>51064</v>
      </c>
      <c r="E202" s="64" t="s">
        <v>689</v>
      </c>
      <c r="F202" s="65">
        <v>38694</v>
      </c>
      <c r="G202" s="64" t="s">
        <v>777</v>
      </c>
      <c r="H202" s="66">
        <v>602</v>
      </c>
      <c r="I202" s="66">
        <f t="shared" si="6"/>
        <v>541.80000000000007</v>
      </c>
      <c r="J202" s="1">
        <f t="shared" si="7"/>
        <v>1602.9586440000003</v>
      </c>
      <c r="K202" s="1">
        <f>VLOOKUP(D202,'[1]Spec final update  22.08.2013'!$A:$E,5,0)</f>
        <v>2.95858</v>
      </c>
      <c r="L202" s="1" t="s">
        <v>561</v>
      </c>
      <c r="M202" s="1" t="s">
        <v>572</v>
      </c>
    </row>
    <row r="203" spans="1:13" x14ac:dyDescent="0.25">
      <c r="A203" s="62">
        <v>41714.573611111111</v>
      </c>
      <c r="B203" s="63" t="s">
        <v>775</v>
      </c>
      <c r="C203" s="64">
        <v>1519948</v>
      </c>
      <c r="D203" s="64">
        <v>51064</v>
      </c>
      <c r="E203" s="64" t="s">
        <v>689</v>
      </c>
      <c r="F203" s="65" t="s">
        <v>637</v>
      </c>
      <c r="G203" s="64" t="s">
        <v>774</v>
      </c>
      <c r="H203" s="66">
        <v>452</v>
      </c>
      <c r="I203" s="66">
        <f t="shared" si="6"/>
        <v>406.8</v>
      </c>
      <c r="J203" s="1">
        <f t="shared" si="7"/>
        <v>1203.550344</v>
      </c>
      <c r="K203" s="1">
        <f>VLOOKUP(D203,'[1]Spec final update  22.08.2013'!$A:$E,5,0)</f>
        <v>2.95858</v>
      </c>
      <c r="L203" s="1" t="s">
        <v>561</v>
      </c>
      <c r="M203" s="1" t="s">
        <v>572</v>
      </c>
    </row>
    <row r="204" spans="1:13" x14ac:dyDescent="0.25">
      <c r="A204" s="62">
        <v>41715.302777777775</v>
      </c>
      <c r="B204" s="63" t="s">
        <v>773</v>
      </c>
      <c r="C204" s="64">
        <v>1520401</v>
      </c>
      <c r="D204" s="64">
        <v>51064</v>
      </c>
      <c r="E204" s="64" t="s">
        <v>689</v>
      </c>
      <c r="F204" s="65" t="s">
        <v>637</v>
      </c>
      <c r="G204" s="64" t="s">
        <v>774</v>
      </c>
      <c r="H204" s="66">
        <v>454</v>
      </c>
      <c r="I204" s="66">
        <f t="shared" si="6"/>
        <v>408.6</v>
      </c>
      <c r="J204" s="1">
        <f t="shared" si="7"/>
        <v>1208.8757880000001</v>
      </c>
      <c r="K204" s="1">
        <f>VLOOKUP(D204,'[1]Spec final update  22.08.2013'!$A:$E,5,0)</f>
        <v>2.95858</v>
      </c>
      <c r="L204" s="1" t="s">
        <v>561</v>
      </c>
      <c r="M204" s="1" t="s">
        <v>572</v>
      </c>
    </row>
    <row r="205" spans="1:13" x14ac:dyDescent="0.25">
      <c r="A205" s="62">
        <v>41716.680555555555</v>
      </c>
      <c r="B205" s="63" t="s">
        <v>716</v>
      </c>
      <c r="C205" s="64">
        <v>1519959</v>
      </c>
      <c r="D205" s="64">
        <v>51064</v>
      </c>
      <c r="E205" s="64" t="s">
        <v>689</v>
      </c>
      <c r="F205" s="65" t="s">
        <v>637</v>
      </c>
      <c r="G205" s="64" t="s">
        <v>774</v>
      </c>
      <c r="H205" s="66">
        <v>302</v>
      </c>
      <c r="I205" s="66">
        <f t="shared" si="6"/>
        <v>271.8</v>
      </c>
      <c r="J205" s="1">
        <f t="shared" si="7"/>
        <v>804.14204400000006</v>
      </c>
      <c r="K205" s="1">
        <f>VLOOKUP(D205,'[1]Spec final update  22.08.2013'!$A:$E,5,0)</f>
        <v>2.95858</v>
      </c>
      <c r="L205" s="1" t="s">
        <v>561</v>
      </c>
      <c r="M205" s="1" t="s">
        <v>572</v>
      </c>
    </row>
    <row r="206" spans="1:13" x14ac:dyDescent="0.25">
      <c r="A206" s="62">
        <v>41716.84375</v>
      </c>
      <c r="B206" s="63" t="s">
        <v>784</v>
      </c>
      <c r="C206" s="64">
        <v>1015165</v>
      </c>
      <c r="D206" s="64">
        <v>51064</v>
      </c>
      <c r="E206" s="64" t="s">
        <v>689</v>
      </c>
      <c r="F206" s="65">
        <v>23648</v>
      </c>
      <c r="G206" s="64" t="s">
        <v>785</v>
      </c>
      <c r="H206" s="66">
        <v>905</v>
      </c>
      <c r="I206" s="66">
        <f t="shared" si="6"/>
        <v>814.5</v>
      </c>
      <c r="J206" s="1">
        <f t="shared" si="7"/>
        <v>2409.76341</v>
      </c>
      <c r="K206" s="1">
        <f>VLOOKUP(D206,'[1]Spec final update  22.08.2013'!$A:$E,5,0)</f>
        <v>2.95858</v>
      </c>
      <c r="L206" s="1" t="s">
        <v>561</v>
      </c>
      <c r="M206" s="1" t="s">
        <v>572</v>
      </c>
    </row>
    <row r="207" spans="1:13" x14ac:dyDescent="0.25">
      <c r="A207" s="62">
        <v>41717.268750000003</v>
      </c>
      <c r="B207" s="63" t="s">
        <v>784</v>
      </c>
      <c r="C207" s="64">
        <v>1520509</v>
      </c>
      <c r="D207" s="64">
        <v>51064</v>
      </c>
      <c r="E207" s="64" t="s">
        <v>689</v>
      </c>
      <c r="F207" s="65">
        <v>23648</v>
      </c>
      <c r="G207" s="64" t="s">
        <v>785</v>
      </c>
      <c r="H207" s="66">
        <v>916</v>
      </c>
      <c r="I207" s="66">
        <f t="shared" si="6"/>
        <v>824.4</v>
      </c>
      <c r="J207" s="1">
        <f t="shared" si="7"/>
        <v>2439.0533519999999</v>
      </c>
      <c r="K207" s="1">
        <f>VLOOKUP(D207,'[1]Spec final update  22.08.2013'!$A:$E,5,0)</f>
        <v>2.95858</v>
      </c>
      <c r="L207" s="1" t="s">
        <v>561</v>
      </c>
      <c r="M207" s="1" t="s">
        <v>572</v>
      </c>
    </row>
    <row r="208" spans="1:13" x14ac:dyDescent="0.25">
      <c r="A208" s="62">
        <v>41718.033333333333</v>
      </c>
      <c r="B208" s="63" t="s">
        <v>784</v>
      </c>
      <c r="C208" s="64">
        <v>1520670</v>
      </c>
      <c r="D208" s="64">
        <v>51064</v>
      </c>
      <c r="E208" s="64" t="s">
        <v>689</v>
      </c>
      <c r="F208" s="65">
        <v>23648</v>
      </c>
      <c r="G208" s="64" t="s">
        <v>785</v>
      </c>
      <c r="H208" s="66">
        <v>914</v>
      </c>
      <c r="I208" s="66">
        <f t="shared" si="6"/>
        <v>822.6</v>
      </c>
      <c r="J208" s="1">
        <f t="shared" si="7"/>
        <v>2433.7279079999998</v>
      </c>
      <c r="K208" s="1">
        <f>VLOOKUP(D208,'[1]Spec final update  22.08.2013'!$A:$E,5,0)</f>
        <v>2.95858</v>
      </c>
      <c r="L208" s="1" t="s">
        <v>561</v>
      </c>
      <c r="M208" s="1" t="s">
        <v>572</v>
      </c>
    </row>
    <row r="209" spans="1:13" x14ac:dyDescent="0.25">
      <c r="A209" s="62">
        <v>41713.790972222225</v>
      </c>
      <c r="B209" s="63" t="s">
        <v>773</v>
      </c>
      <c r="C209" s="64">
        <v>1519949</v>
      </c>
      <c r="D209" s="64">
        <v>51064</v>
      </c>
      <c r="E209" s="64" t="s">
        <v>689</v>
      </c>
      <c r="F209" s="65" t="s">
        <v>637</v>
      </c>
      <c r="G209" s="64" t="s">
        <v>774</v>
      </c>
      <c r="H209" s="66">
        <v>457</v>
      </c>
      <c r="I209" s="66">
        <f t="shared" si="6"/>
        <v>411.3</v>
      </c>
      <c r="J209" s="1">
        <f t="shared" si="7"/>
        <v>1216.8639539999999</v>
      </c>
      <c r="K209" s="1">
        <f>VLOOKUP(D209,'[1]Spec final update  22.08.2013'!$A:$E,5,0)</f>
        <v>2.95858</v>
      </c>
      <c r="L209" s="1" t="s">
        <v>561</v>
      </c>
      <c r="M209" s="1" t="s">
        <v>572</v>
      </c>
    </row>
    <row r="210" spans="1:13" x14ac:dyDescent="0.25">
      <c r="A210" s="62">
        <v>41713.938888888886</v>
      </c>
      <c r="B210" s="63" t="s">
        <v>775</v>
      </c>
      <c r="C210" s="64">
        <v>1519956</v>
      </c>
      <c r="D210" s="64">
        <v>51064</v>
      </c>
      <c r="E210" s="64" t="s">
        <v>689</v>
      </c>
      <c r="F210" s="65" t="s">
        <v>637</v>
      </c>
      <c r="G210" s="64" t="s">
        <v>774</v>
      </c>
      <c r="H210" s="66">
        <v>452</v>
      </c>
      <c r="I210" s="66">
        <f t="shared" si="6"/>
        <v>406.8</v>
      </c>
      <c r="J210" s="1">
        <f t="shared" si="7"/>
        <v>1203.550344</v>
      </c>
      <c r="K210" s="1">
        <f>VLOOKUP(D210,'[1]Spec final update  22.08.2013'!$A:$E,5,0)</f>
        <v>2.95858</v>
      </c>
      <c r="L210" s="1" t="s">
        <v>561</v>
      </c>
      <c r="M210" s="1" t="s">
        <v>572</v>
      </c>
    </row>
    <row r="211" spans="1:13" x14ac:dyDescent="0.25">
      <c r="A211" s="62">
        <v>41713.999305555553</v>
      </c>
      <c r="B211" s="63" t="s">
        <v>773</v>
      </c>
      <c r="C211" s="64">
        <v>1519950</v>
      </c>
      <c r="D211" s="64">
        <v>51064</v>
      </c>
      <c r="E211" s="64" t="s">
        <v>689</v>
      </c>
      <c r="F211" s="65" t="s">
        <v>637</v>
      </c>
      <c r="G211" s="64" t="s">
        <v>774</v>
      </c>
      <c r="H211" s="66">
        <v>450</v>
      </c>
      <c r="I211" s="66">
        <f t="shared" si="6"/>
        <v>405</v>
      </c>
      <c r="J211" s="1">
        <f t="shared" si="7"/>
        <v>1198.2248999999999</v>
      </c>
      <c r="K211" s="1">
        <f>VLOOKUP(D211,'[1]Spec final update  22.08.2013'!$A:$E,5,0)</f>
        <v>2.95858</v>
      </c>
      <c r="L211" s="1" t="s">
        <v>561</v>
      </c>
      <c r="M211" s="1" t="s">
        <v>572</v>
      </c>
    </row>
    <row r="212" spans="1:13" x14ac:dyDescent="0.25">
      <c r="A212" s="62">
        <v>41714.161111111112</v>
      </c>
      <c r="B212" s="63" t="s">
        <v>775</v>
      </c>
      <c r="C212" s="64">
        <v>1519957</v>
      </c>
      <c r="D212" s="64">
        <v>51064</v>
      </c>
      <c r="E212" s="64" t="s">
        <v>689</v>
      </c>
      <c r="F212" s="65" t="s">
        <v>637</v>
      </c>
      <c r="G212" s="64" t="s">
        <v>774</v>
      </c>
      <c r="H212" s="66">
        <v>450</v>
      </c>
      <c r="I212" s="66">
        <f t="shared" si="6"/>
        <v>405</v>
      </c>
      <c r="J212" s="1">
        <f t="shared" si="7"/>
        <v>1198.2248999999999</v>
      </c>
      <c r="K212" s="1">
        <f>VLOOKUP(D212,'[1]Spec final update  22.08.2013'!$A:$E,5,0)</f>
        <v>2.95858</v>
      </c>
      <c r="L212" s="1" t="s">
        <v>561</v>
      </c>
      <c r="M212" s="1" t="s">
        <v>572</v>
      </c>
    </row>
    <row r="213" spans="1:13" x14ac:dyDescent="0.25">
      <c r="A213" s="62">
        <v>41714.213194444441</v>
      </c>
      <c r="B213" s="63" t="s">
        <v>773</v>
      </c>
      <c r="C213" s="64">
        <v>1519955</v>
      </c>
      <c r="D213" s="64">
        <v>51064</v>
      </c>
      <c r="E213" s="64" t="s">
        <v>689</v>
      </c>
      <c r="F213" s="65" t="s">
        <v>637</v>
      </c>
      <c r="G213" s="64" t="s">
        <v>774</v>
      </c>
      <c r="H213" s="66">
        <v>455</v>
      </c>
      <c r="I213" s="66">
        <f t="shared" si="6"/>
        <v>409.5</v>
      </c>
      <c r="J213" s="1">
        <f t="shared" si="7"/>
        <v>1211.5385100000001</v>
      </c>
      <c r="K213" s="1">
        <f>VLOOKUP(D213,'[1]Spec final update  22.08.2013'!$A:$E,5,0)</f>
        <v>2.95858</v>
      </c>
      <c r="L213" s="1" t="s">
        <v>561</v>
      </c>
      <c r="M213" s="1" t="s">
        <v>572</v>
      </c>
    </row>
    <row r="214" spans="1:13" x14ac:dyDescent="0.25">
      <c r="A214" s="62">
        <v>41714.364583333336</v>
      </c>
      <c r="B214" s="63" t="s">
        <v>775</v>
      </c>
      <c r="C214" s="64">
        <v>1519958</v>
      </c>
      <c r="D214" s="64">
        <v>51064</v>
      </c>
      <c r="E214" s="64" t="s">
        <v>689</v>
      </c>
      <c r="F214" s="65" t="s">
        <v>637</v>
      </c>
      <c r="G214" s="64" t="s">
        <v>774</v>
      </c>
      <c r="H214" s="66">
        <v>450</v>
      </c>
      <c r="I214" s="66">
        <f t="shared" si="6"/>
        <v>405</v>
      </c>
      <c r="J214" s="1">
        <f t="shared" si="7"/>
        <v>1198.2248999999999</v>
      </c>
      <c r="K214" s="1">
        <f>VLOOKUP(D214,'[1]Spec final update  22.08.2013'!$A:$E,5,0)</f>
        <v>2.95858</v>
      </c>
      <c r="L214" s="1" t="s">
        <v>561</v>
      </c>
      <c r="M214" s="1" t="s">
        <v>572</v>
      </c>
    </row>
    <row r="215" spans="1:13" x14ac:dyDescent="0.25">
      <c r="A215" s="62">
        <v>41699.645833333336</v>
      </c>
      <c r="B215" s="63" t="s">
        <v>731</v>
      </c>
      <c r="C215" s="64">
        <v>1014859</v>
      </c>
      <c r="D215" s="64">
        <v>51330</v>
      </c>
      <c r="E215" s="64" t="s">
        <v>689</v>
      </c>
      <c r="F215" s="65">
        <v>9831</v>
      </c>
      <c r="G215" s="64" t="s">
        <v>690</v>
      </c>
      <c r="H215" s="66">
        <v>607</v>
      </c>
      <c r="I215" s="66">
        <f t="shared" si="6"/>
        <v>546.30000000000007</v>
      </c>
      <c r="J215" s="1">
        <f t="shared" si="7"/>
        <v>3125.2861512000004</v>
      </c>
      <c r="K215" s="1">
        <f>VLOOKUP(D215,'[1]Spec final update  22.08.2013'!$A:$E,5,0)</f>
        <v>5.7208240000000004</v>
      </c>
      <c r="L215" s="1" t="s">
        <v>562</v>
      </c>
      <c r="M215" s="1" t="s">
        <v>572</v>
      </c>
    </row>
    <row r="216" spans="1:13" x14ac:dyDescent="0.25">
      <c r="A216" s="62">
        <v>41700.070138888892</v>
      </c>
      <c r="B216" s="63" t="s">
        <v>716</v>
      </c>
      <c r="C216" s="64">
        <v>1517603</v>
      </c>
      <c r="D216" s="64">
        <v>51330</v>
      </c>
      <c r="E216" s="64" t="s">
        <v>689</v>
      </c>
      <c r="F216" s="65" t="s">
        <v>609</v>
      </c>
      <c r="G216" s="64" t="s">
        <v>774</v>
      </c>
      <c r="H216" s="66">
        <v>260</v>
      </c>
      <c r="I216" s="66">
        <f t="shared" si="6"/>
        <v>234</v>
      </c>
      <c r="J216" s="1">
        <f t="shared" si="7"/>
        <v>1338.672816</v>
      </c>
      <c r="K216" s="1">
        <f>VLOOKUP(D216,'[1]Spec final update  22.08.2013'!$A:$E,5,0)</f>
        <v>5.7208240000000004</v>
      </c>
      <c r="L216" s="1" t="s">
        <v>562</v>
      </c>
      <c r="M216" s="1" t="s">
        <v>572</v>
      </c>
    </row>
    <row r="217" spans="1:13" x14ac:dyDescent="0.25">
      <c r="A217" s="62">
        <v>41700.633333333331</v>
      </c>
      <c r="B217" s="63" t="s">
        <v>691</v>
      </c>
      <c r="C217" s="64">
        <v>1515012</v>
      </c>
      <c r="D217" s="64">
        <v>51330</v>
      </c>
      <c r="E217" s="64" t="s">
        <v>689</v>
      </c>
      <c r="F217" s="65">
        <v>38263</v>
      </c>
      <c r="G217" s="64" t="s">
        <v>786</v>
      </c>
      <c r="H217" s="66">
        <v>82</v>
      </c>
      <c r="I217" s="66">
        <f t="shared" si="6"/>
        <v>73.8</v>
      </c>
      <c r="J217" s="1">
        <f t="shared" si="7"/>
        <v>422.19681120000001</v>
      </c>
      <c r="K217" s="1">
        <f>VLOOKUP(D217,'[1]Spec final update  22.08.2013'!$A:$E,5,0)</f>
        <v>5.7208240000000004</v>
      </c>
      <c r="L217" s="1" t="s">
        <v>562</v>
      </c>
      <c r="M217" s="1" t="s">
        <v>572</v>
      </c>
    </row>
    <row r="218" spans="1:13" x14ac:dyDescent="0.25">
      <c r="A218" s="62">
        <v>41701.430555555555</v>
      </c>
      <c r="B218" s="63" t="s">
        <v>709</v>
      </c>
      <c r="C218" s="64">
        <v>1014819</v>
      </c>
      <c r="D218" s="64">
        <v>51330</v>
      </c>
      <c r="E218" s="64" t="s">
        <v>689</v>
      </c>
      <c r="F218" s="65">
        <v>38216</v>
      </c>
      <c r="G218" s="64" t="s">
        <v>787</v>
      </c>
      <c r="H218" s="66">
        <v>341</v>
      </c>
      <c r="I218" s="66">
        <f t="shared" si="6"/>
        <v>306.90000000000003</v>
      </c>
      <c r="J218" s="1">
        <f t="shared" si="7"/>
        <v>1755.7208856000002</v>
      </c>
      <c r="K218" s="1">
        <f>VLOOKUP(D218,'[1]Spec final update  22.08.2013'!$A:$E,5,0)</f>
        <v>5.7208240000000004</v>
      </c>
      <c r="L218" s="1" t="s">
        <v>562</v>
      </c>
      <c r="M218" s="1" t="s">
        <v>572</v>
      </c>
    </row>
    <row r="219" spans="1:13" x14ac:dyDescent="0.25">
      <c r="A219" s="62">
        <v>41702.685416666667</v>
      </c>
      <c r="B219" s="63" t="s">
        <v>696</v>
      </c>
      <c r="C219" s="64">
        <v>1014849</v>
      </c>
      <c r="D219" s="64">
        <v>51330</v>
      </c>
      <c r="E219" s="64" t="s">
        <v>689</v>
      </c>
      <c r="F219" s="65">
        <v>25456</v>
      </c>
      <c r="G219" s="64" t="s">
        <v>788</v>
      </c>
      <c r="H219" s="66">
        <v>161</v>
      </c>
      <c r="I219" s="66">
        <f t="shared" si="6"/>
        <v>144.9</v>
      </c>
      <c r="J219" s="1">
        <f t="shared" si="7"/>
        <v>828.94739760000004</v>
      </c>
      <c r="K219" s="1">
        <f>VLOOKUP(D219,'[1]Spec final update  22.08.2013'!$A:$E,5,0)</f>
        <v>5.7208240000000004</v>
      </c>
      <c r="L219" s="1" t="s">
        <v>562</v>
      </c>
      <c r="M219" s="1" t="s">
        <v>572</v>
      </c>
    </row>
    <row r="220" spans="1:13" x14ac:dyDescent="0.25">
      <c r="A220" s="62">
        <v>41702.9375</v>
      </c>
      <c r="B220" s="63" t="s">
        <v>702</v>
      </c>
      <c r="C220" s="64">
        <v>1014744</v>
      </c>
      <c r="D220" s="64">
        <v>51330</v>
      </c>
      <c r="E220" s="64" t="s">
        <v>689</v>
      </c>
      <c r="F220" s="65">
        <v>38062</v>
      </c>
      <c r="G220" s="64" t="s">
        <v>789</v>
      </c>
      <c r="H220" s="66">
        <v>300</v>
      </c>
      <c r="I220" s="66">
        <f t="shared" si="6"/>
        <v>270</v>
      </c>
      <c r="J220" s="1">
        <f t="shared" si="7"/>
        <v>1544.62248</v>
      </c>
      <c r="K220" s="1">
        <f>VLOOKUP(D220,'[1]Spec final update  22.08.2013'!$A:$E,5,0)</f>
        <v>5.7208240000000004</v>
      </c>
      <c r="L220" s="1" t="s">
        <v>562</v>
      </c>
      <c r="M220" s="1" t="s">
        <v>572</v>
      </c>
    </row>
    <row r="221" spans="1:13" x14ac:dyDescent="0.25">
      <c r="A221" s="62">
        <v>41725.697222222225</v>
      </c>
      <c r="B221" s="63" t="s">
        <v>696</v>
      </c>
      <c r="C221" s="64">
        <v>1015301</v>
      </c>
      <c r="D221" s="64">
        <v>51330</v>
      </c>
      <c r="E221" s="64" t="s">
        <v>689</v>
      </c>
      <c r="F221" s="65" t="s">
        <v>790</v>
      </c>
      <c r="G221" s="64" t="s">
        <v>791</v>
      </c>
      <c r="H221" s="66">
        <v>154</v>
      </c>
      <c r="I221" s="66">
        <f t="shared" si="6"/>
        <v>138.6</v>
      </c>
      <c r="J221" s="1">
        <f t="shared" si="7"/>
        <v>792.90620639999997</v>
      </c>
      <c r="K221" s="1">
        <f>VLOOKUP(D221,'[1]Spec final update  22.08.2013'!$A:$E,5,0)</f>
        <v>5.7208240000000004</v>
      </c>
      <c r="L221" s="1" t="s">
        <v>562</v>
      </c>
      <c r="M221" s="1" t="s">
        <v>572</v>
      </c>
    </row>
    <row r="222" spans="1:13" x14ac:dyDescent="0.25">
      <c r="A222" s="62">
        <v>41726.54583333333</v>
      </c>
      <c r="B222" s="63" t="s">
        <v>691</v>
      </c>
      <c r="C222" s="64">
        <v>1522158</v>
      </c>
      <c r="D222" s="64">
        <v>51330</v>
      </c>
      <c r="E222" s="64" t="s">
        <v>689</v>
      </c>
      <c r="F222" s="65">
        <v>36375</v>
      </c>
      <c r="G222" s="64" t="s">
        <v>792</v>
      </c>
      <c r="H222" s="66">
        <v>80</v>
      </c>
      <c r="I222" s="66">
        <f t="shared" si="6"/>
        <v>72</v>
      </c>
      <c r="J222" s="1">
        <f t="shared" si="7"/>
        <v>411.89932800000003</v>
      </c>
      <c r="K222" s="1">
        <f>VLOOKUP(D222,'[1]Spec final update  22.08.2013'!$A:$E,5,0)</f>
        <v>5.7208240000000004</v>
      </c>
      <c r="L222" s="1" t="s">
        <v>562</v>
      </c>
      <c r="M222" s="1" t="s">
        <v>572</v>
      </c>
    </row>
    <row r="223" spans="1:13" x14ac:dyDescent="0.25">
      <c r="A223" s="62">
        <v>41726.930555555555</v>
      </c>
      <c r="B223" s="63" t="s">
        <v>691</v>
      </c>
      <c r="C223" s="64">
        <v>1522155</v>
      </c>
      <c r="D223" s="64">
        <v>51330</v>
      </c>
      <c r="E223" s="64" t="s">
        <v>689</v>
      </c>
      <c r="F223" s="65">
        <v>36371</v>
      </c>
      <c r="G223" s="64" t="s">
        <v>793</v>
      </c>
      <c r="H223" s="66">
        <v>71</v>
      </c>
      <c r="I223" s="66">
        <f t="shared" si="6"/>
        <v>63.9</v>
      </c>
      <c r="J223" s="1">
        <f t="shared" si="7"/>
        <v>365.56065360000002</v>
      </c>
      <c r="K223" s="1">
        <f>VLOOKUP(D223,'[1]Spec final update  22.08.2013'!$A:$E,5,0)</f>
        <v>5.7208240000000004</v>
      </c>
      <c r="L223" s="1" t="s">
        <v>562</v>
      </c>
      <c r="M223" s="1" t="s">
        <v>572</v>
      </c>
    </row>
    <row r="224" spans="1:13" x14ac:dyDescent="0.25">
      <c r="A224" s="62">
        <v>41727.092361111114</v>
      </c>
      <c r="B224" s="63" t="s">
        <v>715</v>
      </c>
      <c r="C224" s="64">
        <v>1522156</v>
      </c>
      <c r="D224" s="64">
        <v>51330</v>
      </c>
      <c r="E224" s="64" t="s">
        <v>689</v>
      </c>
      <c r="F224" s="65">
        <v>38701</v>
      </c>
      <c r="G224" s="64" t="s">
        <v>794</v>
      </c>
      <c r="H224" s="66">
        <v>102</v>
      </c>
      <c r="I224" s="66">
        <f t="shared" si="6"/>
        <v>91.8</v>
      </c>
      <c r="J224" s="1">
        <f t="shared" si="7"/>
        <v>525.17164320000006</v>
      </c>
      <c r="K224" s="1">
        <f>VLOOKUP(D224,'[1]Spec final update  22.08.2013'!$A:$E,5,0)</f>
        <v>5.7208240000000004</v>
      </c>
      <c r="L224" s="1" t="s">
        <v>562</v>
      </c>
      <c r="M224" s="1" t="s">
        <v>572</v>
      </c>
    </row>
    <row r="225" spans="1:13" x14ac:dyDescent="0.25">
      <c r="A225" s="62">
        <v>41728.640277777777</v>
      </c>
      <c r="B225" s="63" t="s">
        <v>691</v>
      </c>
      <c r="C225" s="64">
        <v>1015299</v>
      </c>
      <c r="D225" s="64">
        <v>51330</v>
      </c>
      <c r="E225" s="64" t="s">
        <v>689</v>
      </c>
      <c r="F225" s="65">
        <v>38139</v>
      </c>
      <c r="G225" s="64" t="s">
        <v>795</v>
      </c>
      <c r="H225" s="66">
        <v>81</v>
      </c>
      <c r="I225" s="66">
        <f t="shared" si="6"/>
        <v>72.900000000000006</v>
      </c>
      <c r="J225" s="1">
        <f t="shared" si="7"/>
        <v>417.04806960000008</v>
      </c>
      <c r="K225" s="1">
        <f>VLOOKUP(D225,'[1]Spec final update  22.08.2013'!$A:$E,5,0)</f>
        <v>5.7208240000000004</v>
      </c>
      <c r="L225" s="1" t="s">
        <v>562</v>
      </c>
      <c r="M225" s="1" t="s">
        <v>572</v>
      </c>
    </row>
    <row r="226" spans="1:13" x14ac:dyDescent="0.25">
      <c r="A226" s="62">
        <v>41720.145833333336</v>
      </c>
      <c r="B226" s="63" t="s">
        <v>716</v>
      </c>
      <c r="C226" s="64">
        <v>1015149</v>
      </c>
      <c r="D226" s="64">
        <v>51330</v>
      </c>
      <c r="E226" s="64" t="s">
        <v>689</v>
      </c>
      <c r="F226" s="65" t="s">
        <v>609</v>
      </c>
      <c r="G226" s="64" t="s">
        <v>774</v>
      </c>
      <c r="H226" s="66">
        <v>254</v>
      </c>
      <c r="I226" s="66">
        <f t="shared" si="6"/>
        <v>228.6</v>
      </c>
      <c r="J226" s="1">
        <f t="shared" si="7"/>
        <v>1307.7803664</v>
      </c>
      <c r="K226" s="1">
        <f>VLOOKUP(D226,'[1]Spec final update  22.08.2013'!$A:$E,5,0)</f>
        <v>5.7208240000000004</v>
      </c>
      <c r="L226" s="1" t="s">
        <v>562</v>
      </c>
      <c r="M226" s="1" t="s">
        <v>572</v>
      </c>
    </row>
    <row r="227" spans="1:13" x14ac:dyDescent="0.25">
      <c r="A227" s="62">
        <v>41720.45416666667</v>
      </c>
      <c r="B227" s="63" t="s">
        <v>696</v>
      </c>
      <c r="C227" s="64">
        <v>1015205</v>
      </c>
      <c r="D227" s="64">
        <v>51330</v>
      </c>
      <c r="E227" s="64" t="s">
        <v>689</v>
      </c>
      <c r="F227" s="65">
        <v>37891</v>
      </c>
      <c r="G227" s="64" t="s">
        <v>796</v>
      </c>
      <c r="H227" s="66">
        <v>182</v>
      </c>
      <c r="I227" s="66">
        <f t="shared" si="6"/>
        <v>163.80000000000001</v>
      </c>
      <c r="J227" s="1">
        <f t="shared" si="7"/>
        <v>937.07097120000014</v>
      </c>
      <c r="K227" s="1">
        <f>VLOOKUP(D227,'[1]Spec final update  22.08.2013'!$A:$E,5,0)</f>
        <v>5.7208240000000004</v>
      </c>
      <c r="L227" s="1" t="s">
        <v>562</v>
      </c>
      <c r="M227" s="1" t="s">
        <v>572</v>
      </c>
    </row>
    <row r="228" spans="1:13" x14ac:dyDescent="0.25">
      <c r="A228" s="62">
        <v>41721.390277777777</v>
      </c>
      <c r="B228" s="63" t="s">
        <v>696</v>
      </c>
      <c r="C228" s="64">
        <v>1517484</v>
      </c>
      <c r="D228" s="64">
        <v>51330</v>
      </c>
      <c r="E228" s="64" t="s">
        <v>689</v>
      </c>
      <c r="F228" s="65">
        <v>38270</v>
      </c>
      <c r="G228" s="64" t="s">
        <v>797</v>
      </c>
      <c r="H228" s="66">
        <v>150</v>
      </c>
      <c r="I228" s="66">
        <f t="shared" si="6"/>
        <v>135</v>
      </c>
      <c r="J228" s="1">
        <f t="shared" si="7"/>
        <v>772.31124</v>
      </c>
      <c r="K228" s="1">
        <f>VLOOKUP(D228,'[1]Spec final update  22.08.2013'!$A:$E,5,0)</f>
        <v>5.7208240000000004</v>
      </c>
      <c r="L228" s="1" t="s">
        <v>562</v>
      </c>
      <c r="M228" s="1" t="s">
        <v>572</v>
      </c>
    </row>
    <row r="229" spans="1:13" x14ac:dyDescent="0.25">
      <c r="A229" s="62">
        <v>41701.410416666666</v>
      </c>
      <c r="B229" s="63" t="s">
        <v>709</v>
      </c>
      <c r="C229" s="64">
        <v>1014819</v>
      </c>
      <c r="D229" s="64">
        <v>51330</v>
      </c>
      <c r="E229" s="64" t="s">
        <v>689</v>
      </c>
      <c r="F229" s="65">
        <v>38216</v>
      </c>
      <c r="G229" s="64" t="s">
        <v>787</v>
      </c>
      <c r="H229" s="66">
        <v>341</v>
      </c>
      <c r="I229" s="66">
        <f t="shared" si="6"/>
        <v>306.90000000000003</v>
      </c>
      <c r="J229" s="1">
        <f t="shared" si="7"/>
        <v>1755.7208856000002</v>
      </c>
      <c r="K229" s="1">
        <f>VLOOKUP(D229,'[1]Spec final update  22.08.2013'!$A:$E,5,0)</f>
        <v>5.7208240000000004</v>
      </c>
      <c r="L229" s="1" t="s">
        <v>562</v>
      </c>
      <c r="M229" s="1" t="s">
        <v>572</v>
      </c>
    </row>
    <row r="230" spans="1:13" x14ac:dyDescent="0.25">
      <c r="A230" s="62">
        <v>41724.345138888886</v>
      </c>
      <c r="B230" s="63" t="s">
        <v>702</v>
      </c>
      <c r="C230" s="64">
        <v>1015303</v>
      </c>
      <c r="D230" s="64">
        <v>51330</v>
      </c>
      <c r="E230" s="64" t="s">
        <v>689</v>
      </c>
      <c r="F230" s="65">
        <v>38062</v>
      </c>
      <c r="G230" s="64" t="s">
        <v>789</v>
      </c>
      <c r="H230" s="66">
        <v>299</v>
      </c>
      <c r="I230" s="66">
        <f t="shared" si="6"/>
        <v>269.10000000000002</v>
      </c>
      <c r="J230" s="1">
        <f t="shared" si="7"/>
        <v>1539.4737384000002</v>
      </c>
      <c r="K230" s="1">
        <f>VLOOKUP(D230,'[1]Spec final update  22.08.2013'!$A:$E,5,0)</f>
        <v>5.7208240000000004</v>
      </c>
      <c r="L230" s="1" t="s">
        <v>562</v>
      </c>
      <c r="M230" s="1" t="s">
        <v>572</v>
      </c>
    </row>
    <row r="231" spans="1:13" x14ac:dyDescent="0.25">
      <c r="A231" s="62">
        <v>41724.504861111112</v>
      </c>
      <c r="B231" s="63" t="s">
        <v>740</v>
      </c>
      <c r="C231" s="64">
        <v>1015218</v>
      </c>
      <c r="D231" s="64">
        <v>51330</v>
      </c>
      <c r="E231" s="64" t="s">
        <v>689</v>
      </c>
      <c r="F231" s="65" t="s">
        <v>609</v>
      </c>
      <c r="G231" s="64" t="s">
        <v>774</v>
      </c>
      <c r="H231" s="66">
        <v>455</v>
      </c>
      <c r="I231" s="66">
        <f t="shared" si="6"/>
        <v>409.5</v>
      </c>
      <c r="J231" s="1">
        <f t="shared" si="7"/>
        <v>2342.677428</v>
      </c>
      <c r="K231" s="1">
        <f>VLOOKUP(D231,'[1]Spec final update  22.08.2013'!$A:$E,5,0)</f>
        <v>5.7208240000000004</v>
      </c>
      <c r="L231" s="1" t="s">
        <v>562</v>
      </c>
      <c r="M231" s="1" t="s">
        <v>572</v>
      </c>
    </row>
    <row r="232" spans="1:13" x14ac:dyDescent="0.25">
      <c r="A232" s="62">
        <v>41716.59097222222</v>
      </c>
      <c r="B232" s="63" t="s">
        <v>696</v>
      </c>
      <c r="C232" s="64">
        <v>1015152</v>
      </c>
      <c r="D232" s="64">
        <v>51330</v>
      </c>
      <c r="E232" s="64" t="s">
        <v>689</v>
      </c>
      <c r="F232" s="65">
        <v>38173</v>
      </c>
      <c r="G232" s="64" t="s">
        <v>798</v>
      </c>
      <c r="H232" s="66">
        <v>192</v>
      </c>
      <c r="I232" s="66">
        <f t="shared" si="6"/>
        <v>172.8</v>
      </c>
      <c r="J232" s="1">
        <f t="shared" si="7"/>
        <v>988.55838720000008</v>
      </c>
      <c r="K232" s="1">
        <f>VLOOKUP(D232,'[1]Spec final update  22.08.2013'!$A:$E,5,0)</f>
        <v>5.7208240000000004</v>
      </c>
      <c r="L232" s="1" t="s">
        <v>562</v>
      </c>
      <c r="M232" s="1" t="s">
        <v>572</v>
      </c>
    </row>
    <row r="233" spans="1:13" x14ac:dyDescent="0.25">
      <c r="A233" s="62">
        <v>41717.063888888886</v>
      </c>
      <c r="B233" s="63" t="s">
        <v>709</v>
      </c>
      <c r="C233" s="64">
        <v>1015153</v>
      </c>
      <c r="D233" s="64">
        <v>51330</v>
      </c>
      <c r="E233" s="64" t="s">
        <v>689</v>
      </c>
      <c r="F233" s="65">
        <v>38147</v>
      </c>
      <c r="G233" s="64" t="s">
        <v>799</v>
      </c>
      <c r="H233" s="66">
        <v>252</v>
      </c>
      <c r="I233" s="66">
        <f t="shared" si="6"/>
        <v>226.8</v>
      </c>
      <c r="J233" s="1">
        <f t="shared" si="7"/>
        <v>1297.4828832000001</v>
      </c>
      <c r="K233" s="1">
        <f>VLOOKUP(D233,'[1]Spec final update  22.08.2013'!$A:$E,5,0)</f>
        <v>5.7208240000000004</v>
      </c>
      <c r="L233" s="1" t="s">
        <v>562</v>
      </c>
      <c r="M233" s="1" t="s">
        <v>572</v>
      </c>
    </row>
    <row r="234" spans="1:13" x14ac:dyDescent="0.25">
      <c r="A234" s="62">
        <v>41717.445138888892</v>
      </c>
      <c r="B234" s="63" t="s">
        <v>691</v>
      </c>
      <c r="C234" s="64">
        <v>1520113</v>
      </c>
      <c r="D234" s="64">
        <v>51330</v>
      </c>
      <c r="E234" s="64" t="s">
        <v>689</v>
      </c>
      <c r="F234" s="65">
        <v>32697</v>
      </c>
      <c r="G234" s="64" t="s">
        <v>800</v>
      </c>
      <c r="H234" s="66">
        <v>83</v>
      </c>
      <c r="I234" s="66">
        <f t="shared" si="6"/>
        <v>74.7</v>
      </c>
      <c r="J234" s="1">
        <f t="shared" si="7"/>
        <v>427.34555280000006</v>
      </c>
      <c r="K234" s="1">
        <f>VLOOKUP(D234,'[1]Spec final update  22.08.2013'!$A:$E,5,0)</f>
        <v>5.7208240000000004</v>
      </c>
      <c r="L234" s="1" t="s">
        <v>562</v>
      </c>
      <c r="M234" s="1" t="s">
        <v>572</v>
      </c>
    </row>
    <row r="235" spans="1:13" x14ac:dyDescent="0.25">
      <c r="A235" s="62">
        <v>41718.961111111108</v>
      </c>
      <c r="B235" s="63" t="s">
        <v>696</v>
      </c>
      <c r="C235" s="64">
        <v>1520117</v>
      </c>
      <c r="D235" s="64">
        <v>51330</v>
      </c>
      <c r="E235" s="64" t="s">
        <v>689</v>
      </c>
      <c r="F235" s="65">
        <v>25456</v>
      </c>
      <c r="G235" s="64" t="s">
        <v>788</v>
      </c>
      <c r="H235" s="66">
        <v>201</v>
      </c>
      <c r="I235" s="66">
        <f t="shared" si="6"/>
        <v>180.9</v>
      </c>
      <c r="J235" s="1">
        <f t="shared" si="7"/>
        <v>1034.8970616000001</v>
      </c>
      <c r="K235" s="1">
        <f>VLOOKUP(D235,'[1]Spec final update  22.08.2013'!$A:$E,5,0)</f>
        <v>5.7208240000000004</v>
      </c>
      <c r="L235" s="1" t="s">
        <v>562</v>
      </c>
      <c r="M235" s="1" t="s">
        <v>572</v>
      </c>
    </row>
    <row r="236" spans="1:13" x14ac:dyDescent="0.25">
      <c r="A236" s="62">
        <v>41719.251388888886</v>
      </c>
      <c r="B236" s="63" t="s">
        <v>691</v>
      </c>
      <c r="C236" s="64">
        <v>1518971</v>
      </c>
      <c r="D236" s="64">
        <v>51330</v>
      </c>
      <c r="E236" s="64" t="s">
        <v>689</v>
      </c>
      <c r="F236" s="65">
        <v>32698</v>
      </c>
      <c r="G236" s="64" t="s">
        <v>801</v>
      </c>
      <c r="H236" s="66">
        <v>71</v>
      </c>
      <c r="I236" s="66">
        <f t="shared" si="6"/>
        <v>63.9</v>
      </c>
      <c r="J236" s="1">
        <f t="shared" si="7"/>
        <v>365.56065360000002</v>
      </c>
      <c r="K236" s="1">
        <f>VLOOKUP(D236,'[1]Spec final update  22.08.2013'!$A:$E,5,0)</f>
        <v>5.7208240000000004</v>
      </c>
      <c r="L236" s="1" t="s">
        <v>562</v>
      </c>
      <c r="M236" s="1" t="s">
        <v>572</v>
      </c>
    </row>
    <row r="237" spans="1:13" x14ac:dyDescent="0.25">
      <c r="A237" s="62">
        <v>41714.979861111111</v>
      </c>
      <c r="B237" s="63" t="s">
        <v>715</v>
      </c>
      <c r="C237" s="64">
        <v>1519911</v>
      </c>
      <c r="D237" s="64">
        <v>51330</v>
      </c>
      <c r="E237" s="64" t="s">
        <v>689</v>
      </c>
      <c r="F237" s="65">
        <v>38052</v>
      </c>
      <c r="G237" s="64" t="s">
        <v>802</v>
      </c>
      <c r="H237" s="66">
        <v>200</v>
      </c>
      <c r="I237" s="66">
        <f t="shared" si="6"/>
        <v>180</v>
      </c>
      <c r="J237" s="1">
        <f t="shared" si="7"/>
        <v>1029.7483200000001</v>
      </c>
      <c r="K237" s="1">
        <f>VLOOKUP(D237,'[1]Spec final update  22.08.2013'!$A:$E,5,0)</f>
        <v>5.7208240000000004</v>
      </c>
      <c r="L237" s="1" t="s">
        <v>562</v>
      </c>
      <c r="M237" s="1" t="s">
        <v>572</v>
      </c>
    </row>
    <row r="238" spans="1:13" x14ac:dyDescent="0.25">
      <c r="A238" s="62">
        <v>41715.499305555553</v>
      </c>
      <c r="B238" s="63" t="s">
        <v>702</v>
      </c>
      <c r="C238" s="64">
        <v>1015127</v>
      </c>
      <c r="D238" s="64">
        <v>51330</v>
      </c>
      <c r="E238" s="64" t="s">
        <v>689</v>
      </c>
      <c r="F238" s="65" t="s">
        <v>803</v>
      </c>
      <c r="G238" s="64" t="s">
        <v>804</v>
      </c>
      <c r="H238" s="66">
        <v>289</v>
      </c>
      <c r="I238" s="66">
        <f t="shared" si="6"/>
        <v>260.10000000000002</v>
      </c>
      <c r="J238" s="1">
        <f t="shared" si="7"/>
        <v>1487.9863224000003</v>
      </c>
      <c r="K238" s="1">
        <f>VLOOKUP(D238,'[1]Spec final update  22.08.2013'!$A:$E,5,0)</f>
        <v>5.7208240000000004</v>
      </c>
      <c r="L238" s="1" t="s">
        <v>562</v>
      </c>
      <c r="M238" s="1" t="s">
        <v>572</v>
      </c>
    </row>
    <row r="239" spans="1:13" x14ac:dyDescent="0.25">
      <c r="A239" s="62">
        <v>41715.629166666666</v>
      </c>
      <c r="B239" s="63" t="s">
        <v>711</v>
      </c>
      <c r="C239" s="64">
        <v>1520120</v>
      </c>
      <c r="D239" s="64">
        <v>51330</v>
      </c>
      <c r="E239" s="64" t="s">
        <v>689</v>
      </c>
      <c r="F239" s="65">
        <v>28813</v>
      </c>
      <c r="G239" s="64" t="s">
        <v>805</v>
      </c>
      <c r="H239" s="66">
        <v>442</v>
      </c>
      <c r="I239" s="66">
        <f t="shared" si="6"/>
        <v>397.8</v>
      </c>
      <c r="J239" s="1">
        <f t="shared" si="7"/>
        <v>2275.7437872</v>
      </c>
      <c r="K239" s="1">
        <f>VLOOKUP(D239,'[1]Spec final update  22.08.2013'!$A:$E,5,0)</f>
        <v>5.7208240000000004</v>
      </c>
      <c r="L239" s="1" t="s">
        <v>562</v>
      </c>
      <c r="M239" s="1" t="s">
        <v>572</v>
      </c>
    </row>
    <row r="240" spans="1:13" x14ac:dyDescent="0.25">
      <c r="A240" s="62">
        <v>41715.902777777781</v>
      </c>
      <c r="B240" s="63" t="s">
        <v>691</v>
      </c>
      <c r="C240" s="64">
        <v>1519579</v>
      </c>
      <c r="D240" s="64">
        <v>51330</v>
      </c>
      <c r="E240" s="64" t="s">
        <v>689</v>
      </c>
      <c r="F240" s="65" t="s">
        <v>806</v>
      </c>
      <c r="G240" s="64" t="s">
        <v>807</v>
      </c>
      <c r="H240" s="66">
        <v>84</v>
      </c>
      <c r="I240" s="66">
        <f t="shared" si="6"/>
        <v>75.600000000000009</v>
      </c>
      <c r="J240" s="1">
        <f t="shared" si="7"/>
        <v>432.49429440000006</v>
      </c>
      <c r="K240" s="1">
        <f>VLOOKUP(D240,'[1]Spec final update  22.08.2013'!$A:$E,5,0)</f>
        <v>5.7208240000000004</v>
      </c>
      <c r="L240" s="1" t="s">
        <v>562</v>
      </c>
      <c r="M240" s="1" t="s">
        <v>572</v>
      </c>
    </row>
    <row r="241" spans="1:13" x14ac:dyDescent="0.25">
      <c r="A241" s="62">
        <v>41716.181944444441</v>
      </c>
      <c r="B241" s="63" t="s">
        <v>731</v>
      </c>
      <c r="C241" s="64">
        <v>1015159</v>
      </c>
      <c r="D241" s="64">
        <v>51330</v>
      </c>
      <c r="E241" s="64" t="s">
        <v>689</v>
      </c>
      <c r="F241" s="65">
        <v>38052</v>
      </c>
      <c r="G241" s="64" t="s">
        <v>802</v>
      </c>
      <c r="H241" s="66">
        <v>515</v>
      </c>
      <c r="I241" s="66">
        <f t="shared" si="6"/>
        <v>463.5</v>
      </c>
      <c r="J241" s="1">
        <f t="shared" si="7"/>
        <v>2651.6019240000001</v>
      </c>
      <c r="K241" s="1">
        <f>VLOOKUP(D241,'[1]Spec final update  22.08.2013'!$A:$E,5,0)</f>
        <v>5.7208240000000004</v>
      </c>
      <c r="L241" s="1" t="s">
        <v>562</v>
      </c>
      <c r="M241" s="1" t="s">
        <v>572</v>
      </c>
    </row>
    <row r="242" spans="1:13" x14ac:dyDescent="0.25">
      <c r="A242" s="62">
        <v>41716.431944444441</v>
      </c>
      <c r="B242" s="63" t="s">
        <v>707</v>
      </c>
      <c r="C242" s="64">
        <v>1520118</v>
      </c>
      <c r="D242" s="64">
        <v>51330</v>
      </c>
      <c r="E242" s="64" t="s">
        <v>689</v>
      </c>
      <c r="F242" s="65">
        <v>9831</v>
      </c>
      <c r="G242" s="64" t="s">
        <v>690</v>
      </c>
      <c r="H242" s="66">
        <v>292</v>
      </c>
      <c r="I242" s="66">
        <f t="shared" si="6"/>
        <v>262.8</v>
      </c>
      <c r="J242" s="1">
        <f t="shared" si="7"/>
        <v>1503.4325472</v>
      </c>
      <c r="K242" s="1">
        <f>VLOOKUP(D242,'[1]Spec final update  22.08.2013'!$A:$E,5,0)</f>
        <v>5.7208240000000004</v>
      </c>
      <c r="L242" s="1" t="s">
        <v>562</v>
      </c>
      <c r="M242" s="1" t="s">
        <v>572</v>
      </c>
    </row>
    <row r="243" spans="1:13" x14ac:dyDescent="0.25">
      <c r="A243" s="62">
        <v>41713.220138888886</v>
      </c>
      <c r="B243" s="63" t="s">
        <v>707</v>
      </c>
      <c r="C243" s="64">
        <v>1015036</v>
      </c>
      <c r="D243" s="64">
        <v>51330</v>
      </c>
      <c r="E243" s="64" t="s">
        <v>689</v>
      </c>
      <c r="F243" s="65">
        <v>38064</v>
      </c>
      <c r="G243" s="64" t="s">
        <v>808</v>
      </c>
      <c r="H243" s="66">
        <v>360</v>
      </c>
      <c r="I243" s="66">
        <f t="shared" si="6"/>
        <v>324</v>
      </c>
      <c r="J243" s="1">
        <f t="shared" si="7"/>
        <v>1853.5469760000001</v>
      </c>
      <c r="K243" s="1">
        <f>VLOOKUP(D243,'[1]Spec final update  22.08.2013'!$A:$E,5,0)</f>
        <v>5.7208240000000004</v>
      </c>
      <c r="L243" s="1" t="s">
        <v>562</v>
      </c>
      <c r="M243" s="1" t="s">
        <v>572</v>
      </c>
    </row>
    <row r="244" spans="1:13" x14ac:dyDescent="0.25">
      <c r="A244" s="62">
        <v>41713.293055555558</v>
      </c>
      <c r="B244" s="63" t="s">
        <v>691</v>
      </c>
      <c r="C244" s="64">
        <v>1518979</v>
      </c>
      <c r="D244" s="64">
        <v>51330</v>
      </c>
      <c r="E244" s="64" t="s">
        <v>689</v>
      </c>
      <c r="F244" s="65">
        <v>35357</v>
      </c>
      <c r="G244" s="64" t="s">
        <v>809</v>
      </c>
      <c r="H244" s="66">
        <v>73</v>
      </c>
      <c r="I244" s="66">
        <f t="shared" si="6"/>
        <v>65.7</v>
      </c>
      <c r="J244" s="1">
        <f t="shared" si="7"/>
        <v>375.85813680000001</v>
      </c>
      <c r="K244" s="1">
        <f>VLOOKUP(D244,'[1]Spec final update  22.08.2013'!$A:$E,5,0)</f>
        <v>5.7208240000000004</v>
      </c>
      <c r="L244" s="1" t="s">
        <v>562</v>
      </c>
      <c r="M244" s="1" t="s">
        <v>572</v>
      </c>
    </row>
    <row r="245" spans="1:13" x14ac:dyDescent="0.25">
      <c r="A245" s="62">
        <v>41713.588888888888</v>
      </c>
      <c r="B245" s="63" t="s">
        <v>702</v>
      </c>
      <c r="C245" s="64">
        <v>1015097</v>
      </c>
      <c r="D245" s="64">
        <v>51330</v>
      </c>
      <c r="E245" s="64" t="s">
        <v>689</v>
      </c>
      <c r="F245" s="65">
        <v>36836</v>
      </c>
      <c r="G245" s="64" t="s">
        <v>810</v>
      </c>
      <c r="H245" s="66">
        <v>328</v>
      </c>
      <c r="I245" s="66">
        <f t="shared" si="6"/>
        <v>295.2</v>
      </c>
      <c r="J245" s="1">
        <f t="shared" si="7"/>
        <v>1688.7872448000001</v>
      </c>
      <c r="K245" s="1">
        <f>VLOOKUP(D245,'[1]Spec final update  22.08.2013'!$A:$E,5,0)</f>
        <v>5.7208240000000004</v>
      </c>
      <c r="L245" s="1" t="s">
        <v>562</v>
      </c>
      <c r="M245" s="1" t="s">
        <v>572</v>
      </c>
    </row>
    <row r="246" spans="1:13" x14ac:dyDescent="0.25">
      <c r="A246" s="62">
        <v>41714.436111111114</v>
      </c>
      <c r="B246" s="63" t="s">
        <v>715</v>
      </c>
      <c r="C246" s="64">
        <v>1519580</v>
      </c>
      <c r="D246" s="64">
        <v>51330</v>
      </c>
      <c r="E246" s="64" t="s">
        <v>689</v>
      </c>
      <c r="F246" s="65">
        <v>38701</v>
      </c>
      <c r="G246" s="64" t="s">
        <v>794</v>
      </c>
      <c r="H246" s="66">
        <v>125</v>
      </c>
      <c r="I246" s="66">
        <f t="shared" si="6"/>
        <v>112.5</v>
      </c>
      <c r="J246" s="1">
        <f t="shared" si="7"/>
        <v>643.59270000000004</v>
      </c>
      <c r="K246" s="1">
        <f>VLOOKUP(D246,'[1]Spec final update  22.08.2013'!$A:$E,5,0)</f>
        <v>5.7208240000000004</v>
      </c>
      <c r="L246" s="1" t="s">
        <v>562</v>
      </c>
      <c r="M246" s="1" t="s">
        <v>572</v>
      </c>
    </row>
    <row r="247" spans="1:13" x14ac:dyDescent="0.25">
      <c r="A247" s="62">
        <v>41714.506249999999</v>
      </c>
      <c r="B247" s="63" t="s">
        <v>691</v>
      </c>
      <c r="C247" s="64">
        <v>1519762</v>
      </c>
      <c r="D247" s="64">
        <v>51330</v>
      </c>
      <c r="E247" s="64" t="s">
        <v>689</v>
      </c>
      <c r="F247" s="65">
        <v>38060</v>
      </c>
      <c r="G247" s="64" t="s">
        <v>811</v>
      </c>
      <c r="H247" s="66">
        <v>84</v>
      </c>
      <c r="I247" s="66">
        <f t="shared" si="6"/>
        <v>75.600000000000009</v>
      </c>
      <c r="J247" s="1">
        <f t="shared" si="7"/>
        <v>432.49429440000006</v>
      </c>
      <c r="K247" s="1">
        <f>VLOOKUP(D247,'[1]Spec final update  22.08.2013'!$A:$E,5,0)</f>
        <v>5.7208240000000004</v>
      </c>
      <c r="L247" s="1" t="s">
        <v>562</v>
      </c>
      <c r="M247" s="1" t="s">
        <v>572</v>
      </c>
    </row>
    <row r="248" spans="1:13" x14ac:dyDescent="0.25">
      <c r="A248" s="62">
        <v>41709.361805555556</v>
      </c>
      <c r="B248" s="63" t="s">
        <v>709</v>
      </c>
      <c r="C248" s="64">
        <v>1517238</v>
      </c>
      <c r="D248" s="64">
        <v>51330</v>
      </c>
      <c r="E248" s="64" t="s">
        <v>689</v>
      </c>
      <c r="F248" s="65">
        <v>9831</v>
      </c>
      <c r="G248" s="64" t="s">
        <v>690</v>
      </c>
      <c r="H248" s="66">
        <v>274</v>
      </c>
      <c r="I248" s="66">
        <f t="shared" si="6"/>
        <v>246.6</v>
      </c>
      <c r="J248" s="1">
        <f t="shared" si="7"/>
        <v>1410.7551984000002</v>
      </c>
      <c r="K248" s="1">
        <f>VLOOKUP(D248,'[1]Spec final update  22.08.2013'!$A:$E,5,0)</f>
        <v>5.7208240000000004</v>
      </c>
      <c r="L248" s="1" t="s">
        <v>562</v>
      </c>
      <c r="M248" s="1" t="s">
        <v>572</v>
      </c>
    </row>
    <row r="249" spans="1:13" x14ac:dyDescent="0.25">
      <c r="A249" s="62">
        <v>41709.368750000001</v>
      </c>
      <c r="B249" s="63" t="s">
        <v>707</v>
      </c>
      <c r="C249" s="64">
        <v>1014569</v>
      </c>
      <c r="D249" s="64">
        <v>51330</v>
      </c>
      <c r="E249" s="64" t="s">
        <v>689</v>
      </c>
      <c r="F249" s="65">
        <v>38061</v>
      </c>
      <c r="G249" s="64" t="s">
        <v>812</v>
      </c>
      <c r="H249" s="66">
        <v>350</v>
      </c>
      <c r="I249" s="66">
        <f t="shared" si="6"/>
        <v>315</v>
      </c>
      <c r="J249" s="1">
        <f t="shared" si="7"/>
        <v>1802.0595600000001</v>
      </c>
      <c r="K249" s="1">
        <f>VLOOKUP(D249,'[1]Spec final update  22.08.2013'!$A:$E,5,0)</f>
        <v>5.7208240000000004</v>
      </c>
      <c r="L249" s="1" t="s">
        <v>562</v>
      </c>
      <c r="M249" s="1" t="s">
        <v>572</v>
      </c>
    </row>
    <row r="250" spans="1:13" x14ac:dyDescent="0.25">
      <c r="A250" s="62">
        <v>41709.793749999997</v>
      </c>
      <c r="B250" s="63" t="s">
        <v>709</v>
      </c>
      <c r="C250" s="64">
        <v>1015035</v>
      </c>
      <c r="D250" s="64">
        <v>51330</v>
      </c>
      <c r="E250" s="64" t="s">
        <v>689</v>
      </c>
      <c r="F250" s="65">
        <v>9831</v>
      </c>
      <c r="G250" s="64" t="s">
        <v>690</v>
      </c>
      <c r="H250" s="66">
        <v>302</v>
      </c>
      <c r="I250" s="66">
        <f t="shared" si="6"/>
        <v>271.8</v>
      </c>
      <c r="J250" s="1">
        <f t="shared" si="7"/>
        <v>1554.9199632000002</v>
      </c>
      <c r="K250" s="1">
        <f>VLOOKUP(D250,'[1]Spec final update  22.08.2013'!$A:$E,5,0)</f>
        <v>5.7208240000000004</v>
      </c>
      <c r="L250" s="1" t="s">
        <v>562</v>
      </c>
      <c r="M250" s="1" t="s">
        <v>572</v>
      </c>
    </row>
    <row r="251" spans="1:13" x14ac:dyDescent="0.25">
      <c r="A251" s="62">
        <v>41710.220138888886</v>
      </c>
      <c r="B251" s="63" t="s">
        <v>709</v>
      </c>
      <c r="C251" s="64">
        <v>1518966</v>
      </c>
      <c r="D251" s="64">
        <v>51330</v>
      </c>
      <c r="E251" s="64" t="s">
        <v>689</v>
      </c>
      <c r="F251" s="65">
        <v>9831</v>
      </c>
      <c r="G251" s="64" t="s">
        <v>690</v>
      </c>
      <c r="H251" s="66">
        <v>328</v>
      </c>
      <c r="I251" s="66">
        <f t="shared" si="6"/>
        <v>295.2</v>
      </c>
      <c r="J251" s="1">
        <f t="shared" si="7"/>
        <v>1688.7872448000001</v>
      </c>
      <c r="K251" s="1">
        <f>VLOOKUP(D251,'[1]Spec final update  22.08.2013'!$A:$E,5,0)</f>
        <v>5.7208240000000004</v>
      </c>
      <c r="L251" s="1" t="s">
        <v>562</v>
      </c>
      <c r="M251" s="1" t="s">
        <v>572</v>
      </c>
    </row>
    <row r="252" spans="1:13" x14ac:dyDescent="0.25">
      <c r="A252" s="62">
        <v>41710.404166666667</v>
      </c>
      <c r="B252" s="63" t="s">
        <v>691</v>
      </c>
      <c r="C252" s="64">
        <v>1513507</v>
      </c>
      <c r="D252" s="64">
        <v>51330</v>
      </c>
      <c r="E252" s="64" t="s">
        <v>689</v>
      </c>
      <c r="F252" s="65">
        <v>38139</v>
      </c>
      <c r="G252" s="64" t="s">
        <v>795</v>
      </c>
      <c r="H252" s="66">
        <v>74</v>
      </c>
      <c r="I252" s="66">
        <f t="shared" si="6"/>
        <v>66.600000000000009</v>
      </c>
      <c r="J252" s="1">
        <f t="shared" si="7"/>
        <v>381.00687840000006</v>
      </c>
      <c r="K252" s="1">
        <f>VLOOKUP(D252,'[1]Spec final update  22.08.2013'!$A:$E,5,0)</f>
        <v>5.7208240000000004</v>
      </c>
      <c r="L252" s="1" t="s">
        <v>562</v>
      </c>
      <c r="M252" s="1" t="s">
        <v>572</v>
      </c>
    </row>
    <row r="253" spans="1:13" x14ac:dyDescent="0.25">
      <c r="A253" s="62">
        <v>41711.727777777778</v>
      </c>
      <c r="B253" s="63" t="s">
        <v>696</v>
      </c>
      <c r="C253" s="64">
        <v>1014358</v>
      </c>
      <c r="D253" s="64">
        <v>51330</v>
      </c>
      <c r="E253" s="64" t="s">
        <v>689</v>
      </c>
      <c r="F253" s="65">
        <v>37891</v>
      </c>
      <c r="G253" s="64" t="s">
        <v>796</v>
      </c>
      <c r="H253" s="66">
        <v>188</v>
      </c>
      <c r="I253" s="66">
        <f t="shared" si="6"/>
        <v>169.20000000000002</v>
      </c>
      <c r="J253" s="1">
        <f t="shared" si="7"/>
        <v>967.96342080000011</v>
      </c>
      <c r="K253" s="1">
        <f>VLOOKUP(D253,'[1]Spec final update  22.08.2013'!$A:$E,5,0)</f>
        <v>5.7208240000000004</v>
      </c>
      <c r="L253" s="1" t="s">
        <v>562</v>
      </c>
      <c r="M253" s="1" t="s">
        <v>572</v>
      </c>
    </row>
    <row r="254" spans="1:13" x14ac:dyDescent="0.25">
      <c r="A254" s="62">
        <v>41708.094444444447</v>
      </c>
      <c r="B254" s="63" t="s">
        <v>691</v>
      </c>
      <c r="C254" s="64">
        <v>1516062</v>
      </c>
      <c r="D254" s="64">
        <v>51330</v>
      </c>
      <c r="E254" s="64" t="s">
        <v>689</v>
      </c>
      <c r="F254" s="65">
        <v>38265</v>
      </c>
      <c r="G254" s="64" t="s">
        <v>813</v>
      </c>
      <c r="H254" s="66">
        <v>76</v>
      </c>
      <c r="I254" s="66">
        <f t="shared" si="6"/>
        <v>68.400000000000006</v>
      </c>
      <c r="J254" s="1">
        <f t="shared" si="7"/>
        <v>391.30436160000005</v>
      </c>
      <c r="K254" s="1">
        <f>VLOOKUP(D254,'[1]Spec final update  22.08.2013'!$A:$E,5,0)</f>
        <v>5.7208240000000004</v>
      </c>
      <c r="L254" s="1" t="s">
        <v>562</v>
      </c>
      <c r="M254" s="1" t="s">
        <v>572</v>
      </c>
    </row>
    <row r="255" spans="1:13" x14ac:dyDescent="0.25">
      <c r="A255" s="62">
        <v>41708.098611111112</v>
      </c>
      <c r="B255" s="63" t="s">
        <v>715</v>
      </c>
      <c r="C255" s="64">
        <v>1518893</v>
      </c>
      <c r="D255" s="64">
        <v>51330</v>
      </c>
      <c r="E255" s="64" t="s">
        <v>689</v>
      </c>
      <c r="F255" s="65">
        <v>36371</v>
      </c>
      <c r="G255" s="64" t="s">
        <v>793</v>
      </c>
      <c r="H255" s="66">
        <v>103</v>
      </c>
      <c r="I255" s="66">
        <f t="shared" si="6"/>
        <v>92.7</v>
      </c>
      <c r="J255" s="1">
        <f t="shared" si="7"/>
        <v>530.32038480000006</v>
      </c>
      <c r="K255" s="1">
        <f>VLOOKUP(D255,'[1]Spec final update  22.08.2013'!$A:$E,5,0)</f>
        <v>5.7208240000000004</v>
      </c>
      <c r="L255" s="1" t="s">
        <v>562</v>
      </c>
      <c r="M255" s="1" t="s">
        <v>572</v>
      </c>
    </row>
    <row r="256" spans="1:13" x14ac:dyDescent="0.25">
      <c r="A256" s="62">
        <v>41708.252083333333</v>
      </c>
      <c r="B256" s="63" t="s">
        <v>696</v>
      </c>
      <c r="C256" s="64">
        <v>1518546</v>
      </c>
      <c r="D256" s="64">
        <v>51330</v>
      </c>
      <c r="E256" s="64" t="s">
        <v>689</v>
      </c>
      <c r="F256" s="65">
        <v>36375</v>
      </c>
      <c r="G256" s="64" t="s">
        <v>792</v>
      </c>
      <c r="H256" s="66">
        <v>136</v>
      </c>
      <c r="I256" s="66">
        <f t="shared" si="6"/>
        <v>122.4</v>
      </c>
      <c r="J256" s="1">
        <f t="shared" si="7"/>
        <v>700.22885760000008</v>
      </c>
      <c r="K256" s="1">
        <f>VLOOKUP(D256,'[1]Spec final update  22.08.2013'!$A:$E,5,0)</f>
        <v>5.7208240000000004</v>
      </c>
      <c r="L256" s="1" t="s">
        <v>562</v>
      </c>
      <c r="M256" s="1" t="s">
        <v>572</v>
      </c>
    </row>
    <row r="257" spans="1:13" x14ac:dyDescent="0.25">
      <c r="A257" s="62">
        <v>41708.525000000001</v>
      </c>
      <c r="B257" s="63" t="s">
        <v>740</v>
      </c>
      <c r="C257" s="64">
        <v>1015003</v>
      </c>
      <c r="D257" s="64">
        <v>51330</v>
      </c>
      <c r="E257" s="64" t="s">
        <v>689</v>
      </c>
      <c r="F257" s="65" t="s">
        <v>609</v>
      </c>
      <c r="G257" s="64" t="s">
        <v>774</v>
      </c>
      <c r="H257" s="66">
        <v>545</v>
      </c>
      <c r="I257" s="66">
        <f t="shared" si="6"/>
        <v>490.5</v>
      </c>
      <c r="J257" s="1">
        <f t="shared" si="7"/>
        <v>2806.0641720000003</v>
      </c>
      <c r="K257" s="1">
        <f>VLOOKUP(D257,'[1]Spec final update  22.08.2013'!$A:$E,5,0)</f>
        <v>5.7208240000000004</v>
      </c>
      <c r="L257" s="1" t="s">
        <v>562</v>
      </c>
      <c r="M257" s="1" t="s">
        <v>572</v>
      </c>
    </row>
    <row r="258" spans="1:13" x14ac:dyDescent="0.25">
      <c r="A258" s="62">
        <v>41708.572916666664</v>
      </c>
      <c r="B258" s="63" t="s">
        <v>715</v>
      </c>
      <c r="C258" s="64">
        <v>1519197</v>
      </c>
      <c r="D258" s="64">
        <v>51330</v>
      </c>
      <c r="E258" s="64" t="s">
        <v>689</v>
      </c>
      <c r="F258" s="65">
        <v>37039</v>
      </c>
      <c r="G258" s="64" t="s">
        <v>814</v>
      </c>
      <c r="H258" s="66">
        <v>90</v>
      </c>
      <c r="I258" s="66">
        <f t="shared" si="6"/>
        <v>81</v>
      </c>
      <c r="J258" s="1">
        <f t="shared" si="7"/>
        <v>463.38674400000002</v>
      </c>
      <c r="K258" s="1">
        <f>VLOOKUP(D258,'[1]Spec final update  22.08.2013'!$A:$E,5,0)</f>
        <v>5.7208240000000004</v>
      </c>
      <c r="L258" s="1" t="s">
        <v>562</v>
      </c>
      <c r="M258" s="1" t="s">
        <v>572</v>
      </c>
    </row>
    <row r="259" spans="1:13" x14ac:dyDescent="0.25">
      <c r="A259" s="62">
        <v>41709.027083333334</v>
      </c>
      <c r="B259" s="63" t="s">
        <v>691</v>
      </c>
      <c r="C259" s="64">
        <v>1515023</v>
      </c>
      <c r="D259" s="64">
        <v>51330</v>
      </c>
      <c r="E259" s="64" t="s">
        <v>689</v>
      </c>
      <c r="F259" s="65">
        <v>38262</v>
      </c>
      <c r="G259" s="64" t="s">
        <v>795</v>
      </c>
      <c r="H259" s="66">
        <v>83</v>
      </c>
      <c r="I259" s="66">
        <f t="shared" ref="I259:I322" si="8">H259*0.9</f>
        <v>74.7</v>
      </c>
      <c r="J259" s="1">
        <f t="shared" ref="J259:J322" si="9">I259*K259</f>
        <v>427.34555280000006</v>
      </c>
      <c r="K259" s="1">
        <f>VLOOKUP(D259,'[1]Spec final update  22.08.2013'!$A:$E,5,0)</f>
        <v>5.7208240000000004</v>
      </c>
      <c r="L259" s="1" t="s">
        <v>562</v>
      </c>
      <c r="M259" s="1" t="s">
        <v>572</v>
      </c>
    </row>
    <row r="260" spans="1:13" x14ac:dyDescent="0.25">
      <c r="A260" s="62">
        <v>41703.063888888886</v>
      </c>
      <c r="B260" s="63" t="s">
        <v>696</v>
      </c>
      <c r="C260" s="64">
        <v>1517472</v>
      </c>
      <c r="D260" s="64">
        <v>51330</v>
      </c>
      <c r="E260" s="64" t="s">
        <v>689</v>
      </c>
      <c r="F260" s="65">
        <v>38505</v>
      </c>
      <c r="G260" s="64" t="s">
        <v>815</v>
      </c>
      <c r="H260" s="66">
        <v>125</v>
      </c>
      <c r="I260" s="66">
        <f t="shared" si="8"/>
        <v>112.5</v>
      </c>
      <c r="J260" s="1">
        <f t="shared" si="9"/>
        <v>643.59270000000004</v>
      </c>
      <c r="K260" s="1">
        <f>VLOOKUP(D260,'[1]Spec final update  22.08.2013'!$A:$E,5,0)</f>
        <v>5.7208240000000004</v>
      </c>
      <c r="L260" s="1" t="s">
        <v>562</v>
      </c>
      <c r="M260" s="1" t="s">
        <v>572</v>
      </c>
    </row>
    <row r="261" spans="1:13" x14ac:dyDescent="0.25">
      <c r="A261" s="62">
        <v>41703.14166666667</v>
      </c>
      <c r="B261" s="63" t="s">
        <v>715</v>
      </c>
      <c r="C261" s="64">
        <v>1517239</v>
      </c>
      <c r="D261" s="64">
        <v>51330</v>
      </c>
      <c r="E261" s="64" t="s">
        <v>689</v>
      </c>
      <c r="F261" s="65">
        <v>32078</v>
      </c>
      <c r="G261" s="64" t="s">
        <v>816</v>
      </c>
      <c r="H261" s="66">
        <v>152</v>
      </c>
      <c r="I261" s="66">
        <f t="shared" si="8"/>
        <v>136.80000000000001</v>
      </c>
      <c r="J261" s="1">
        <f t="shared" si="9"/>
        <v>782.6087232000001</v>
      </c>
      <c r="K261" s="1">
        <f>VLOOKUP(D261,'[1]Spec final update  22.08.2013'!$A:$E,5,0)</f>
        <v>5.7208240000000004</v>
      </c>
      <c r="L261" s="1" t="s">
        <v>562</v>
      </c>
      <c r="M261" s="1" t="s">
        <v>572</v>
      </c>
    </row>
    <row r="262" spans="1:13" x14ac:dyDescent="0.25">
      <c r="A262" s="62">
        <v>41706.22152777778</v>
      </c>
      <c r="B262" s="63" t="s">
        <v>748</v>
      </c>
      <c r="C262" s="64">
        <v>1518274</v>
      </c>
      <c r="D262" s="64">
        <v>51330</v>
      </c>
      <c r="E262" s="64" t="s">
        <v>689</v>
      </c>
      <c r="F262" s="65">
        <v>28813</v>
      </c>
      <c r="G262" s="64" t="s">
        <v>805</v>
      </c>
      <c r="H262" s="66">
        <v>298</v>
      </c>
      <c r="I262" s="66">
        <f t="shared" si="8"/>
        <v>268.2</v>
      </c>
      <c r="J262" s="1">
        <f t="shared" si="9"/>
        <v>1534.3249968</v>
      </c>
      <c r="K262" s="1">
        <f>VLOOKUP(D262,'[1]Spec final update  22.08.2013'!$A:$E,5,0)</f>
        <v>5.7208240000000004</v>
      </c>
      <c r="L262" s="1" t="s">
        <v>562</v>
      </c>
      <c r="M262" s="1" t="s">
        <v>572</v>
      </c>
    </row>
    <row r="263" spans="1:13" x14ac:dyDescent="0.25">
      <c r="A263" s="62">
        <v>41706.461805555555</v>
      </c>
      <c r="B263" s="63" t="s">
        <v>715</v>
      </c>
      <c r="C263" s="64">
        <v>1518547</v>
      </c>
      <c r="D263" s="64">
        <v>51330</v>
      </c>
      <c r="E263" s="64" t="s">
        <v>689</v>
      </c>
      <c r="F263" s="65">
        <v>37039</v>
      </c>
      <c r="G263" s="64" t="s">
        <v>814</v>
      </c>
      <c r="H263" s="66">
        <v>97</v>
      </c>
      <c r="I263" s="66">
        <f t="shared" si="8"/>
        <v>87.3</v>
      </c>
      <c r="J263" s="1">
        <f t="shared" si="9"/>
        <v>499.42793520000004</v>
      </c>
      <c r="K263" s="1">
        <f>VLOOKUP(D263,'[1]Spec final update  22.08.2013'!$A:$E,5,0)</f>
        <v>5.7208240000000004</v>
      </c>
      <c r="L263" s="1" t="s">
        <v>562</v>
      </c>
      <c r="M263" s="1" t="s">
        <v>572</v>
      </c>
    </row>
    <row r="264" spans="1:13" x14ac:dyDescent="0.25">
      <c r="A264" s="62">
        <v>41706.722916666666</v>
      </c>
      <c r="B264" s="63" t="s">
        <v>696</v>
      </c>
      <c r="C264" s="64">
        <v>1518995</v>
      </c>
      <c r="D264" s="64">
        <v>51330</v>
      </c>
      <c r="E264" s="64" t="s">
        <v>689</v>
      </c>
      <c r="F264" s="65">
        <v>38505</v>
      </c>
      <c r="G264" s="64" t="s">
        <v>815</v>
      </c>
      <c r="H264" s="66">
        <v>130</v>
      </c>
      <c r="I264" s="66">
        <f t="shared" si="8"/>
        <v>117</v>
      </c>
      <c r="J264" s="1">
        <f t="shared" si="9"/>
        <v>669.33640800000001</v>
      </c>
      <c r="K264" s="1">
        <f>VLOOKUP(D264,'[1]Spec final update  22.08.2013'!$A:$E,5,0)</f>
        <v>5.7208240000000004</v>
      </c>
      <c r="L264" s="1" t="s">
        <v>562</v>
      </c>
      <c r="M264" s="1" t="s">
        <v>572</v>
      </c>
    </row>
    <row r="265" spans="1:13" x14ac:dyDescent="0.25">
      <c r="A265" s="62">
        <v>41699.359722222223</v>
      </c>
      <c r="B265" s="63" t="s">
        <v>773</v>
      </c>
      <c r="C265" s="64">
        <v>1517461</v>
      </c>
      <c r="D265" s="64">
        <v>51356</v>
      </c>
      <c r="E265" s="64" t="s">
        <v>689</v>
      </c>
      <c r="F265" s="65" t="s">
        <v>598</v>
      </c>
      <c r="G265" s="64" t="s">
        <v>817</v>
      </c>
      <c r="H265" s="66">
        <v>456</v>
      </c>
      <c r="I265" s="66">
        <f t="shared" si="8"/>
        <v>410.40000000000003</v>
      </c>
      <c r="J265" s="1">
        <f t="shared" si="9"/>
        <v>1654.8386832000001</v>
      </c>
      <c r="K265" s="1">
        <f>VLOOKUP(D265,'[1]Spec final update  22.08.2013'!$A:$E,5,0)</f>
        <v>4.0322579999999997</v>
      </c>
      <c r="L265" s="1" t="s">
        <v>561</v>
      </c>
      <c r="M265" s="1" t="s">
        <v>572</v>
      </c>
    </row>
    <row r="266" spans="1:13" x14ac:dyDescent="0.25">
      <c r="A266" s="62">
        <v>41699.624305555553</v>
      </c>
      <c r="B266" s="63" t="s">
        <v>773</v>
      </c>
      <c r="C266" s="64">
        <v>1517462</v>
      </c>
      <c r="D266" s="64">
        <v>51356</v>
      </c>
      <c r="E266" s="64" t="s">
        <v>689</v>
      </c>
      <c r="F266" s="65" t="s">
        <v>598</v>
      </c>
      <c r="G266" s="64" t="s">
        <v>817</v>
      </c>
      <c r="H266" s="66">
        <v>451</v>
      </c>
      <c r="I266" s="66">
        <f t="shared" si="8"/>
        <v>405.90000000000003</v>
      </c>
      <c r="J266" s="1">
        <f t="shared" si="9"/>
        <v>1636.6935222</v>
      </c>
      <c r="K266" s="1">
        <f>VLOOKUP(D266,'[1]Spec final update  22.08.2013'!$A:$E,5,0)</f>
        <v>4.0322579999999997</v>
      </c>
      <c r="L266" s="1" t="s">
        <v>561</v>
      </c>
      <c r="M266" s="1" t="s">
        <v>572</v>
      </c>
    </row>
    <row r="267" spans="1:13" x14ac:dyDescent="0.25">
      <c r="A267" s="62">
        <v>41699.773611111108</v>
      </c>
      <c r="B267" s="63" t="s">
        <v>775</v>
      </c>
      <c r="C267" s="64">
        <v>1517464</v>
      </c>
      <c r="D267" s="64">
        <v>51356</v>
      </c>
      <c r="E267" s="64" t="s">
        <v>689</v>
      </c>
      <c r="F267" s="65" t="s">
        <v>598</v>
      </c>
      <c r="G267" s="64" t="s">
        <v>817</v>
      </c>
      <c r="H267" s="66">
        <v>455</v>
      </c>
      <c r="I267" s="66">
        <f t="shared" si="8"/>
        <v>409.5</v>
      </c>
      <c r="J267" s="1">
        <f t="shared" si="9"/>
        <v>1651.2096509999999</v>
      </c>
      <c r="K267" s="1">
        <f>VLOOKUP(D267,'[1]Spec final update  22.08.2013'!$A:$E,5,0)</f>
        <v>4.0322579999999997</v>
      </c>
      <c r="L267" s="1" t="s">
        <v>561</v>
      </c>
      <c r="M267" s="1" t="s">
        <v>572</v>
      </c>
    </row>
    <row r="268" spans="1:13" x14ac:dyDescent="0.25">
      <c r="A268" s="62">
        <v>41699.974305555559</v>
      </c>
      <c r="B268" s="63" t="s">
        <v>773</v>
      </c>
      <c r="C268" s="64">
        <v>1517463</v>
      </c>
      <c r="D268" s="64">
        <v>51356</v>
      </c>
      <c r="E268" s="64" t="s">
        <v>689</v>
      </c>
      <c r="F268" s="65" t="s">
        <v>598</v>
      </c>
      <c r="G268" s="64" t="s">
        <v>817</v>
      </c>
      <c r="H268" s="66">
        <v>455</v>
      </c>
      <c r="I268" s="66">
        <f t="shared" si="8"/>
        <v>409.5</v>
      </c>
      <c r="J268" s="1">
        <f t="shared" si="9"/>
        <v>1651.2096509999999</v>
      </c>
      <c r="K268" s="1">
        <f>VLOOKUP(D268,'[1]Spec final update  22.08.2013'!$A:$E,5,0)</f>
        <v>4.0322579999999997</v>
      </c>
      <c r="L268" s="1" t="s">
        <v>561</v>
      </c>
      <c r="M268" s="1" t="s">
        <v>572</v>
      </c>
    </row>
    <row r="269" spans="1:13" x14ac:dyDescent="0.25">
      <c r="A269" s="62">
        <v>41700.373611111114</v>
      </c>
      <c r="B269" s="63" t="s">
        <v>775</v>
      </c>
      <c r="C269" s="64">
        <v>1517886</v>
      </c>
      <c r="D269" s="64">
        <v>51356</v>
      </c>
      <c r="E269" s="64" t="s">
        <v>689</v>
      </c>
      <c r="F269" s="65" t="s">
        <v>598</v>
      </c>
      <c r="G269" s="64" t="s">
        <v>817</v>
      </c>
      <c r="H269" s="66">
        <v>455</v>
      </c>
      <c r="I269" s="66">
        <f t="shared" si="8"/>
        <v>409.5</v>
      </c>
      <c r="J269" s="1">
        <f t="shared" si="9"/>
        <v>1651.2096509999999</v>
      </c>
      <c r="K269" s="1">
        <f>VLOOKUP(D269,'[1]Spec final update  22.08.2013'!$A:$E,5,0)</f>
        <v>4.0322579999999997</v>
      </c>
      <c r="L269" s="1" t="s">
        <v>561</v>
      </c>
      <c r="M269" s="1" t="s">
        <v>572</v>
      </c>
    </row>
    <row r="270" spans="1:13" x14ac:dyDescent="0.25">
      <c r="A270" s="62">
        <v>41700.576388888891</v>
      </c>
      <c r="B270" s="63" t="s">
        <v>773</v>
      </c>
      <c r="C270" s="64">
        <v>1517891</v>
      </c>
      <c r="D270" s="64">
        <v>51356</v>
      </c>
      <c r="E270" s="64" t="s">
        <v>689</v>
      </c>
      <c r="F270" s="65" t="s">
        <v>598</v>
      </c>
      <c r="G270" s="64" t="s">
        <v>817</v>
      </c>
      <c r="H270" s="66">
        <v>455</v>
      </c>
      <c r="I270" s="66">
        <f t="shared" si="8"/>
        <v>409.5</v>
      </c>
      <c r="J270" s="1">
        <f t="shared" si="9"/>
        <v>1651.2096509999999</v>
      </c>
      <c r="K270" s="1">
        <f>VLOOKUP(D270,'[1]Spec final update  22.08.2013'!$A:$E,5,0)</f>
        <v>4.0322579999999997</v>
      </c>
      <c r="L270" s="1" t="s">
        <v>561</v>
      </c>
      <c r="M270" s="1" t="s">
        <v>572</v>
      </c>
    </row>
    <row r="271" spans="1:13" x14ac:dyDescent="0.25">
      <c r="A271" s="62">
        <v>41729.251388888886</v>
      </c>
      <c r="B271" s="63" t="s">
        <v>719</v>
      </c>
      <c r="C271" s="64">
        <v>1015388</v>
      </c>
      <c r="D271" s="64">
        <v>51356</v>
      </c>
      <c r="E271" s="64" t="s">
        <v>689</v>
      </c>
      <c r="F271" s="65">
        <v>25549</v>
      </c>
      <c r="G271" s="64" t="s">
        <v>818</v>
      </c>
      <c r="H271" s="66">
        <v>710</v>
      </c>
      <c r="I271" s="66">
        <f t="shared" si="8"/>
        <v>639</v>
      </c>
      <c r="J271" s="1">
        <f t="shared" si="9"/>
        <v>2576.612862</v>
      </c>
      <c r="K271" s="1">
        <f>VLOOKUP(D271,'[1]Spec final update  22.08.2013'!$A:$E,5,0)</f>
        <v>4.0322579999999997</v>
      </c>
      <c r="L271" s="1" t="s">
        <v>561</v>
      </c>
      <c r="M271" s="1" t="s">
        <v>572</v>
      </c>
    </row>
    <row r="272" spans="1:13" x14ac:dyDescent="0.25">
      <c r="A272" s="62">
        <v>41729.736805555556</v>
      </c>
      <c r="B272" s="63" t="s">
        <v>719</v>
      </c>
      <c r="C272" s="64">
        <v>1522905</v>
      </c>
      <c r="D272" s="64">
        <v>51356</v>
      </c>
      <c r="E272" s="64" t="s">
        <v>689</v>
      </c>
      <c r="F272" s="65">
        <v>25549</v>
      </c>
      <c r="G272" s="64" t="s">
        <v>818</v>
      </c>
      <c r="H272" s="66">
        <v>732</v>
      </c>
      <c r="I272" s="66">
        <f t="shared" si="8"/>
        <v>658.80000000000007</v>
      </c>
      <c r="J272" s="1">
        <f t="shared" si="9"/>
        <v>2656.4515704</v>
      </c>
      <c r="K272" s="1">
        <f>VLOOKUP(D272,'[1]Spec final update  22.08.2013'!$A:$E,5,0)</f>
        <v>4.0322579999999997</v>
      </c>
      <c r="L272" s="1" t="s">
        <v>561</v>
      </c>
      <c r="M272" s="1" t="s">
        <v>572</v>
      </c>
    </row>
    <row r="273" spans="1:13" x14ac:dyDescent="0.25">
      <c r="A273" s="62">
        <v>41729.942361111112</v>
      </c>
      <c r="B273" s="63" t="s">
        <v>719</v>
      </c>
      <c r="C273" s="64">
        <v>1522906</v>
      </c>
      <c r="D273" s="64">
        <v>51356</v>
      </c>
      <c r="E273" s="64" t="s">
        <v>689</v>
      </c>
      <c r="F273" s="65">
        <v>25549</v>
      </c>
      <c r="G273" s="64" t="s">
        <v>818</v>
      </c>
      <c r="H273" s="66">
        <v>730</v>
      </c>
      <c r="I273" s="66">
        <f t="shared" si="8"/>
        <v>657</v>
      </c>
      <c r="J273" s="1">
        <f t="shared" si="9"/>
        <v>2649.1935059999996</v>
      </c>
      <c r="K273" s="1">
        <f>VLOOKUP(D273,'[1]Spec final update  22.08.2013'!$A:$E,5,0)</f>
        <v>4.0322579999999997</v>
      </c>
      <c r="L273" s="1" t="s">
        <v>561</v>
      </c>
      <c r="M273" s="1" t="s">
        <v>572</v>
      </c>
    </row>
    <row r="274" spans="1:13" x14ac:dyDescent="0.25">
      <c r="A274" s="62">
        <v>41725.49722222222</v>
      </c>
      <c r="B274" s="63" t="s">
        <v>721</v>
      </c>
      <c r="C274" s="64">
        <v>1521930</v>
      </c>
      <c r="D274" s="64">
        <v>51356</v>
      </c>
      <c r="E274" s="64" t="s">
        <v>689</v>
      </c>
      <c r="F274" s="65">
        <v>36550</v>
      </c>
      <c r="G274" s="64" t="s">
        <v>819</v>
      </c>
      <c r="H274" s="66">
        <v>530</v>
      </c>
      <c r="I274" s="66">
        <f t="shared" si="8"/>
        <v>477</v>
      </c>
      <c r="J274" s="1">
        <f t="shared" si="9"/>
        <v>1923.3870659999998</v>
      </c>
      <c r="K274" s="1">
        <f>VLOOKUP(D274,'[1]Spec final update  22.08.2013'!$A:$E,5,0)</f>
        <v>4.0322579999999997</v>
      </c>
      <c r="L274" s="1" t="s">
        <v>561</v>
      </c>
      <c r="M274" s="1" t="s">
        <v>572</v>
      </c>
    </row>
    <row r="275" spans="1:13" x14ac:dyDescent="0.25">
      <c r="A275" s="62">
        <v>41726.01458333333</v>
      </c>
      <c r="B275" s="63" t="s">
        <v>721</v>
      </c>
      <c r="C275" s="64">
        <v>1521931</v>
      </c>
      <c r="D275" s="64">
        <v>51356</v>
      </c>
      <c r="E275" s="64" t="s">
        <v>689</v>
      </c>
      <c r="F275" s="65">
        <v>36550</v>
      </c>
      <c r="G275" s="64" t="s">
        <v>819</v>
      </c>
      <c r="H275" s="66">
        <v>530</v>
      </c>
      <c r="I275" s="66">
        <f t="shared" si="8"/>
        <v>477</v>
      </c>
      <c r="J275" s="1">
        <f t="shared" si="9"/>
        <v>1923.3870659999998</v>
      </c>
      <c r="K275" s="1">
        <f>VLOOKUP(D275,'[1]Spec final update  22.08.2013'!$A:$E,5,0)</f>
        <v>4.0322579999999997</v>
      </c>
      <c r="L275" s="1" t="s">
        <v>561</v>
      </c>
      <c r="M275" s="1" t="s">
        <v>572</v>
      </c>
    </row>
    <row r="276" spans="1:13" x14ac:dyDescent="0.25">
      <c r="A276" s="62">
        <v>41726.865972222222</v>
      </c>
      <c r="B276" s="63" t="s">
        <v>721</v>
      </c>
      <c r="C276" s="64">
        <v>1521758</v>
      </c>
      <c r="D276" s="64">
        <v>51356</v>
      </c>
      <c r="E276" s="64" t="s">
        <v>689</v>
      </c>
      <c r="F276" s="65">
        <v>38436</v>
      </c>
      <c r="G276" s="64" t="s">
        <v>820</v>
      </c>
      <c r="H276" s="66">
        <v>532</v>
      </c>
      <c r="I276" s="66">
        <f t="shared" si="8"/>
        <v>478.8</v>
      </c>
      <c r="J276" s="1">
        <f t="shared" si="9"/>
        <v>1930.6451304</v>
      </c>
      <c r="K276" s="1">
        <f>VLOOKUP(D276,'[1]Spec final update  22.08.2013'!$A:$E,5,0)</f>
        <v>4.0322579999999997</v>
      </c>
      <c r="L276" s="1" t="s">
        <v>561</v>
      </c>
      <c r="M276" s="1" t="s">
        <v>572</v>
      </c>
    </row>
    <row r="277" spans="1:13" x14ac:dyDescent="0.25">
      <c r="A277" s="62">
        <v>41726.894444444442</v>
      </c>
      <c r="B277" s="63" t="s">
        <v>764</v>
      </c>
      <c r="C277" s="64">
        <v>1521925</v>
      </c>
      <c r="D277" s="64">
        <v>51356</v>
      </c>
      <c r="E277" s="64" t="s">
        <v>689</v>
      </c>
      <c r="F277" s="65">
        <v>36551</v>
      </c>
      <c r="G277" s="64" t="s">
        <v>780</v>
      </c>
      <c r="H277" s="66">
        <v>489</v>
      </c>
      <c r="I277" s="66">
        <f t="shared" si="8"/>
        <v>440.1</v>
      </c>
      <c r="J277" s="1">
        <f t="shared" si="9"/>
        <v>1774.5967458</v>
      </c>
      <c r="K277" s="1">
        <f>VLOOKUP(D277,'[1]Spec final update  22.08.2013'!$A:$E,5,0)</f>
        <v>4.0322579999999997</v>
      </c>
      <c r="L277" s="1" t="s">
        <v>561</v>
      </c>
      <c r="M277" s="1" t="s">
        <v>572</v>
      </c>
    </row>
    <row r="278" spans="1:13" x14ac:dyDescent="0.25">
      <c r="A278" s="62">
        <v>41728.027083333334</v>
      </c>
      <c r="B278" s="63" t="s">
        <v>688</v>
      </c>
      <c r="C278" s="64">
        <v>1015357</v>
      </c>
      <c r="D278" s="64">
        <v>51356</v>
      </c>
      <c r="E278" s="64" t="s">
        <v>689</v>
      </c>
      <c r="F278" s="65">
        <v>23649</v>
      </c>
      <c r="G278" s="64" t="s">
        <v>821</v>
      </c>
      <c r="H278" s="66">
        <v>146</v>
      </c>
      <c r="I278" s="66">
        <f t="shared" si="8"/>
        <v>131.4</v>
      </c>
      <c r="J278" s="1">
        <f t="shared" si="9"/>
        <v>529.83870119999995</v>
      </c>
      <c r="K278" s="1">
        <f>VLOOKUP(D278,'[1]Spec final update  22.08.2013'!$A:$E,5,0)</f>
        <v>4.0322579999999997</v>
      </c>
      <c r="L278" s="1" t="s">
        <v>561</v>
      </c>
      <c r="M278" s="1" t="s">
        <v>572</v>
      </c>
    </row>
    <row r="279" spans="1:13" x14ac:dyDescent="0.25">
      <c r="A279" s="62">
        <v>41728.727777777778</v>
      </c>
      <c r="B279" s="63" t="s">
        <v>719</v>
      </c>
      <c r="C279" s="64">
        <v>1519216</v>
      </c>
      <c r="D279" s="64">
        <v>51356</v>
      </c>
      <c r="E279" s="64" t="s">
        <v>689</v>
      </c>
      <c r="F279" s="65">
        <v>25549</v>
      </c>
      <c r="G279" s="64" t="s">
        <v>818</v>
      </c>
      <c r="H279" s="66">
        <v>715</v>
      </c>
      <c r="I279" s="66">
        <f t="shared" si="8"/>
        <v>643.5</v>
      </c>
      <c r="J279" s="1">
        <f t="shared" si="9"/>
        <v>2594.7580229999999</v>
      </c>
      <c r="K279" s="1">
        <f>VLOOKUP(D279,'[1]Spec final update  22.08.2013'!$A:$E,5,0)</f>
        <v>4.0322579999999997</v>
      </c>
      <c r="L279" s="1" t="s">
        <v>561</v>
      </c>
      <c r="M279" s="1" t="s">
        <v>572</v>
      </c>
    </row>
    <row r="280" spans="1:13" x14ac:dyDescent="0.25">
      <c r="A280" s="62">
        <v>41723.118750000001</v>
      </c>
      <c r="B280" s="63" t="s">
        <v>715</v>
      </c>
      <c r="C280" s="64">
        <v>1520512</v>
      </c>
      <c r="D280" s="64">
        <v>51356</v>
      </c>
      <c r="E280" s="64" t="s">
        <v>689</v>
      </c>
      <c r="F280" s="65">
        <v>34285</v>
      </c>
      <c r="G280" s="64" t="s">
        <v>690</v>
      </c>
      <c r="H280" s="66">
        <v>174</v>
      </c>
      <c r="I280" s="66">
        <f t="shared" si="8"/>
        <v>156.6</v>
      </c>
      <c r="J280" s="1">
        <f t="shared" si="9"/>
        <v>631.45160279999993</v>
      </c>
      <c r="K280" s="1">
        <f>VLOOKUP(D280,'[1]Spec final update  22.08.2013'!$A:$E,5,0)</f>
        <v>4.0322579999999997</v>
      </c>
      <c r="L280" s="1" t="s">
        <v>561</v>
      </c>
      <c r="M280" s="1" t="s">
        <v>572</v>
      </c>
    </row>
    <row r="281" spans="1:13" x14ac:dyDescent="0.25">
      <c r="A281" s="62">
        <v>41723.202777777777</v>
      </c>
      <c r="B281" s="63" t="s">
        <v>691</v>
      </c>
      <c r="C281" s="64">
        <v>1520769</v>
      </c>
      <c r="D281" s="64">
        <v>51356</v>
      </c>
      <c r="E281" s="64" t="s">
        <v>689</v>
      </c>
      <c r="F281" s="65">
        <v>27782</v>
      </c>
      <c r="G281" s="64" t="s">
        <v>690</v>
      </c>
      <c r="H281" s="66">
        <v>93</v>
      </c>
      <c r="I281" s="66">
        <f t="shared" si="8"/>
        <v>83.7</v>
      </c>
      <c r="J281" s="1">
        <f t="shared" si="9"/>
        <v>337.49999459999998</v>
      </c>
      <c r="K281" s="1">
        <f>VLOOKUP(D281,'[1]Spec final update  22.08.2013'!$A:$E,5,0)</f>
        <v>4.0322579999999997</v>
      </c>
      <c r="L281" s="1" t="s">
        <v>561</v>
      </c>
      <c r="M281" s="1" t="s">
        <v>572</v>
      </c>
    </row>
    <row r="282" spans="1:13" x14ac:dyDescent="0.25">
      <c r="A282" s="62">
        <v>41723.709027777775</v>
      </c>
      <c r="B282" s="63" t="s">
        <v>783</v>
      </c>
      <c r="C282" s="64">
        <v>1519215</v>
      </c>
      <c r="D282" s="64">
        <v>51356</v>
      </c>
      <c r="E282" s="64" t="s">
        <v>689</v>
      </c>
      <c r="F282" s="65">
        <v>27782</v>
      </c>
      <c r="G282" s="64" t="s">
        <v>690</v>
      </c>
      <c r="H282" s="66">
        <v>484</v>
      </c>
      <c r="I282" s="66">
        <f t="shared" si="8"/>
        <v>435.6</v>
      </c>
      <c r="J282" s="1">
        <f t="shared" si="9"/>
        <v>1756.4515847999999</v>
      </c>
      <c r="K282" s="1">
        <f>VLOOKUP(D282,'[1]Spec final update  22.08.2013'!$A:$E,5,0)</f>
        <v>4.0322579999999997</v>
      </c>
      <c r="L282" s="1" t="s">
        <v>561</v>
      </c>
      <c r="M282" s="1" t="s">
        <v>572</v>
      </c>
    </row>
    <row r="283" spans="1:13" x14ac:dyDescent="0.25">
      <c r="A283" s="62">
        <v>41724.297222222223</v>
      </c>
      <c r="B283" s="63" t="s">
        <v>721</v>
      </c>
      <c r="C283" s="64">
        <v>1518986</v>
      </c>
      <c r="D283" s="64">
        <v>51356</v>
      </c>
      <c r="E283" s="64" t="s">
        <v>689</v>
      </c>
      <c r="F283" s="65">
        <v>38437</v>
      </c>
      <c r="G283" s="64" t="s">
        <v>822</v>
      </c>
      <c r="H283" s="66">
        <v>535</v>
      </c>
      <c r="I283" s="66">
        <f t="shared" si="8"/>
        <v>481.5</v>
      </c>
      <c r="J283" s="1">
        <f t="shared" si="9"/>
        <v>1941.5322269999999</v>
      </c>
      <c r="K283" s="1">
        <f>VLOOKUP(D283,'[1]Spec final update  22.08.2013'!$A:$E,5,0)</f>
        <v>4.0322579999999997</v>
      </c>
      <c r="L283" s="1" t="s">
        <v>561</v>
      </c>
      <c r="M283" s="1" t="s">
        <v>572</v>
      </c>
    </row>
    <row r="284" spans="1:13" x14ac:dyDescent="0.25">
      <c r="A284" s="62">
        <v>41724.775694444441</v>
      </c>
      <c r="B284" s="63" t="s">
        <v>721</v>
      </c>
      <c r="C284" s="64">
        <v>1521757</v>
      </c>
      <c r="D284" s="64">
        <v>51356</v>
      </c>
      <c r="E284" s="64" t="s">
        <v>689</v>
      </c>
      <c r="F284" s="65">
        <v>38436</v>
      </c>
      <c r="G284" s="64" t="s">
        <v>820</v>
      </c>
      <c r="H284" s="66">
        <v>537</v>
      </c>
      <c r="I284" s="66">
        <f t="shared" si="8"/>
        <v>483.3</v>
      </c>
      <c r="J284" s="1">
        <f t="shared" si="9"/>
        <v>1948.7902913999999</v>
      </c>
      <c r="K284" s="1">
        <f>VLOOKUP(D284,'[1]Spec final update  22.08.2013'!$A:$E,5,0)</f>
        <v>4.0322579999999997</v>
      </c>
      <c r="L284" s="1" t="s">
        <v>561</v>
      </c>
      <c r="M284" s="1" t="s">
        <v>572</v>
      </c>
    </row>
    <row r="285" spans="1:13" x14ac:dyDescent="0.25">
      <c r="A285" s="62">
        <v>41724.864583333336</v>
      </c>
      <c r="B285" s="63" t="s">
        <v>714</v>
      </c>
      <c r="C285" s="64">
        <v>1518982</v>
      </c>
      <c r="D285" s="64">
        <v>51356</v>
      </c>
      <c r="E285" s="64" t="s">
        <v>689</v>
      </c>
      <c r="F285" s="65">
        <v>38495</v>
      </c>
      <c r="G285" s="64" t="s">
        <v>823</v>
      </c>
      <c r="H285" s="66">
        <v>534</v>
      </c>
      <c r="I285" s="66">
        <f t="shared" si="8"/>
        <v>480.6</v>
      </c>
      <c r="J285" s="1">
        <f t="shared" si="9"/>
        <v>1937.9031947999999</v>
      </c>
      <c r="K285" s="1">
        <f>VLOOKUP(D285,'[1]Spec final update  22.08.2013'!$A:$E,5,0)</f>
        <v>4.0322579999999997</v>
      </c>
      <c r="L285" s="1" t="s">
        <v>561</v>
      </c>
      <c r="M285" s="1" t="s">
        <v>572</v>
      </c>
    </row>
    <row r="286" spans="1:13" x14ac:dyDescent="0.25">
      <c r="A286" s="62">
        <v>41721.032638888886</v>
      </c>
      <c r="B286" s="63" t="s">
        <v>775</v>
      </c>
      <c r="C286" s="64">
        <v>1521043</v>
      </c>
      <c r="D286" s="64">
        <v>51356</v>
      </c>
      <c r="E286" s="64" t="s">
        <v>689</v>
      </c>
      <c r="F286" s="65" t="s">
        <v>598</v>
      </c>
      <c r="G286" s="64" t="s">
        <v>817</v>
      </c>
      <c r="H286" s="66">
        <v>454</v>
      </c>
      <c r="I286" s="66">
        <f t="shared" si="8"/>
        <v>408.6</v>
      </c>
      <c r="J286" s="1">
        <f t="shared" si="9"/>
        <v>1647.5806187999999</v>
      </c>
      <c r="K286" s="1">
        <f>VLOOKUP(D286,'[1]Spec final update  22.08.2013'!$A:$E,5,0)</f>
        <v>4.0322579999999997</v>
      </c>
      <c r="L286" s="1" t="s">
        <v>561</v>
      </c>
      <c r="M286" s="1" t="s">
        <v>572</v>
      </c>
    </row>
    <row r="287" spans="1:13" x14ac:dyDescent="0.25">
      <c r="A287" s="62">
        <v>41721.481249999997</v>
      </c>
      <c r="B287" s="63" t="s">
        <v>784</v>
      </c>
      <c r="C287" s="64">
        <v>1521322</v>
      </c>
      <c r="D287" s="64">
        <v>51356</v>
      </c>
      <c r="E287" s="64" t="s">
        <v>689</v>
      </c>
      <c r="F287" s="65">
        <v>27782</v>
      </c>
      <c r="G287" s="64" t="s">
        <v>690</v>
      </c>
      <c r="H287" s="66">
        <v>786</v>
      </c>
      <c r="I287" s="66">
        <f t="shared" si="8"/>
        <v>707.4</v>
      </c>
      <c r="J287" s="1">
        <f t="shared" si="9"/>
        <v>2852.4193091999996</v>
      </c>
      <c r="K287" s="1">
        <f>VLOOKUP(D287,'[1]Spec final update  22.08.2013'!$A:$E,5,0)</f>
        <v>4.0322579999999997</v>
      </c>
      <c r="L287" s="1" t="s">
        <v>561</v>
      </c>
      <c r="M287" s="1" t="s">
        <v>572</v>
      </c>
    </row>
    <row r="288" spans="1:13" x14ac:dyDescent="0.25">
      <c r="A288" s="62">
        <v>41721.53125</v>
      </c>
      <c r="B288" s="63" t="s">
        <v>775</v>
      </c>
      <c r="C288" s="64">
        <v>1521044</v>
      </c>
      <c r="D288" s="64">
        <v>51356</v>
      </c>
      <c r="E288" s="64" t="s">
        <v>689</v>
      </c>
      <c r="F288" s="65" t="s">
        <v>598</v>
      </c>
      <c r="G288" s="64" t="s">
        <v>817</v>
      </c>
      <c r="H288" s="66">
        <v>454</v>
      </c>
      <c r="I288" s="66">
        <f t="shared" si="8"/>
        <v>408.6</v>
      </c>
      <c r="J288" s="1">
        <f t="shared" si="9"/>
        <v>1647.5806187999999</v>
      </c>
      <c r="K288" s="1">
        <f>VLOOKUP(D288,'[1]Spec final update  22.08.2013'!$A:$E,5,0)</f>
        <v>4.0322579999999997</v>
      </c>
      <c r="L288" s="1" t="s">
        <v>561</v>
      </c>
      <c r="M288" s="1" t="s">
        <v>572</v>
      </c>
    </row>
    <row r="289" spans="1:13" x14ac:dyDescent="0.25">
      <c r="A289" s="62">
        <v>41721.832638888889</v>
      </c>
      <c r="B289" s="63" t="s">
        <v>775</v>
      </c>
      <c r="C289" s="64">
        <v>1521045</v>
      </c>
      <c r="D289" s="64">
        <v>51356</v>
      </c>
      <c r="E289" s="64" t="s">
        <v>689</v>
      </c>
      <c r="F289" s="65" t="s">
        <v>598</v>
      </c>
      <c r="G289" s="64" t="s">
        <v>817</v>
      </c>
      <c r="H289" s="66">
        <v>454</v>
      </c>
      <c r="I289" s="66">
        <f t="shared" si="8"/>
        <v>408.6</v>
      </c>
      <c r="J289" s="1">
        <f t="shared" si="9"/>
        <v>1647.5806187999999</v>
      </c>
      <c r="K289" s="1">
        <f>VLOOKUP(D289,'[1]Spec final update  22.08.2013'!$A:$E,5,0)</f>
        <v>4.0322579999999997</v>
      </c>
      <c r="L289" s="1" t="s">
        <v>561</v>
      </c>
      <c r="M289" s="1" t="s">
        <v>572</v>
      </c>
    </row>
    <row r="290" spans="1:13" x14ac:dyDescent="0.25">
      <c r="A290" s="62">
        <v>41722.122916666667</v>
      </c>
      <c r="B290" s="63" t="s">
        <v>784</v>
      </c>
      <c r="C290" s="64">
        <v>1521323</v>
      </c>
      <c r="D290" s="64">
        <v>51356</v>
      </c>
      <c r="E290" s="64" t="s">
        <v>689</v>
      </c>
      <c r="F290" s="65">
        <v>27782</v>
      </c>
      <c r="G290" s="64" t="s">
        <v>690</v>
      </c>
      <c r="H290" s="66">
        <v>786</v>
      </c>
      <c r="I290" s="66">
        <f t="shared" si="8"/>
        <v>707.4</v>
      </c>
      <c r="J290" s="1">
        <f t="shared" si="9"/>
        <v>2852.4193091999996</v>
      </c>
      <c r="K290" s="1">
        <f>VLOOKUP(D290,'[1]Spec final update  22.08.2013'!$A:$E,5,0)</f>
        <v>4.0322579999999997</v>
      </c>
      <c r="L290" s="1" t="s">
        <v>561</v>
      </c>
      <c r="M290" s="1" t="s">
        <v>572</v>
      </c>
    </row>
    <row r="291" spans="1:13" x14ac:dyDescent="0.25">
      <c r="A291" s="62">
        <v>41722.1875</v>
      </c>
      <c r="B291" s="63" t="s">
        <v>775</v>
      </c>
      <c r="C291" s="64">
        <v>1521046</v>
      </c>
      <c r="D291" s="64">
        <v>51356</v>
      </c>
      <c r="E291" s="64" t="s">
        <v>689</v>
      </c>
      <c r="F291" s="65" t="s">
        <v>598</v>
      </c>
      <c r="G291" s="64" t="s">
        <v>817</v>
      </c>
      <c r="H291" s="66">
        <v>454</v>
      </c>
      <c r="I291" s="66">
        <f t="shared" si="8"/>
        <v>408.6</v>
      </c>
      <c r="J291" s="1">
        <f t="shared" si="9"/>
        <v>1647.5806187999999</v>
      </c>
      <c r="K291" s="1">
        <f>VLOOKUP(D291,'[1]Spec final update  22.08.2013'!$A:$E,5,0)</f>
        <v>4.0322579999999997</v>
      </c>
      <c r="L291" s="1" t="s">
        <v>561</v>
      </c>
      <c r="M291" s="1" t="s">
        <v>572</v>
      </c>
    </row>
    <row r="292" spans="1:13" x14ac:dyDescent="0.25">
      <c r="A292" s="62">
        <v>41719.984722222223</v>
      </c>
      <c r="B292" s="63" t="s">
        <v>773</v>
      </c>
      <c r="C292" s="64">
        <v>1521040</v>
      </c>
      <c r="D292" s="64">
        <v>51356</v>
      </c>
      <c r="E292" s="64" t="s">
        <v>689</v>
      </c>
      <c r="F292" s="65" t="s">
        <v>598</v>
      </c>
      <c r="G292" s="64" t="s">
        <v>817</v>
      </c>
      <c r="H292" s="66">
        <v>454</v>
      </c>
      <c r="I292" s="66">
        <f t="shared" si="8"/>
        <v>408.6</v>
      </c>
      <c r="J292" s="1">
        <f t="shared" si="9"/>
        <v>1647.5806187999999</v>
      </c>
      <c r="K292" s="1">
        <f>VLOOKUP(D292,'[1]Spec final update  22.08.2013'!$A:$E,5,0)</f>
        <v>4.0322579999999997</v>
      </c>
      <c r="L292" s="1" t="s">
        <v>561</v>
      </c>
      <c r="M292" s="1" t="s">
        <v>572</v>
      </c>
    </row>
    <row r="293" spans="1:13" x14ac:dyDescent="0.25">
      <c r="A293" s="62">
        <v>41720.277083333334</v>
      </c>
      <c r="B293" s="63" t="s">
        <v>775</v>
      </c>
      <c r="C293" s="64">
        <v>1521041</v>
      </c>
      <c r="D293" s="64">
        <v>51356</v>
      </c>
      <c r="E293" s="64" t="s">
        <v>689</v>
      </c>
      <c r="F293" s="65" t="s">
        <v>598</v>
      </c>
      <c r="G293" s="64" t="s">
        <v>817</v>
      </c>
      <c r="H293" s="66">
        <v>454</v>
      </c>
      <c r="I293" s="66">
        <f t="shared" si="8"/>
        <v>408.6</v>
      </c>
      <c r="J293" s="1">
        <f t="shared" si="9"/>
        <v>1647.5806187999999</v>
      </c>
      <c r="K293" s="1">
        <f>VLOOKUP(D293,'[1]Spec final update  22.08.2013'!$A:$E,5,0)</f>
        <v>4.0322579999999997</v>
      </c>
      <c r="L293" s="1" t="s">
        <v>561</v>
      </c>
      <c r="M293" s="1" t="s">
        <v>572</v>
      </c>
    </row>
    <row r="294" spans="1:13" x14ac:dyDescent="0.25">
      <c r="A294" s="62">
        <v>41720.704861111109</v>
      </c>
      <c r="B294" s="63" t="s">
        <v>775</v>
      </c>
      <c r="C294" s="64">
        <v>1521042</v>
      </c>
      <c r="D294" s="64">
        <v>51356</v>
      </c>
      <c r="E294" s="64" t="s">
        <v>689</v>
      </c>
      <c r="F294" s="65" t="s">
        <v>598</v>
      </c>
      <c r="G294" s="64" t="s">
        <v>817</v>
      </c>
      <c r="H294" s="66">
        <v>454</v>
      </c>
      <c r="I294" s="66">
        <f t="shared" si="8"/>
        <v>408.6</v>
      </c>
      <c r="J294" s="1">
        <f t="shared" si="9"/>
        <v>1647.5806187999999</v>
      </c>
      <c r="K294" s="1">
        <f>VLOOKUP(D294,'[1]Spec final update  22.08.2013'!$A:$E,5,0)</f>
        <v>4.0322579999999997</v>
      </c>
      <c r="L294" s="1" t="s">
        <v>561</v>
      </c>
      <c r="M294" s="1" t="s">
        <v>572</v>
      </c>
    </row>
    <row r="295" spans="1:13" x14ac:dyDescent="0.25">
      <c r="A295" s="62">
        <v>41720.878472222219</v>
      </c>
      <c r="B295" s="63" t="s">
        <v>784</v>
      </c>
      <c r="C295" s="64">
        <v>1521321</v>
      </c>
      <c r="D295" s="64">
        <v>51356</v>
      </c>
      <c r="E295" s="64" t="s">
        <v>689</v>
      </c>
      <c r="F295" s="65">
        <v>27782</v>
      </c>
      <c r="G295" s="64" t="s">
        <v>690</v>
      </c>
      <c r="H295" s="66">
        <v>786</v>
      </c>
      <c r="I295" s="66">
        <f t="shared" si="8"/>
        <v>707.4</v>
      </c>
      <c r="J295" s="1">
        <f t="shared" si="9"/>
        <v>2852.4193091999996</v>
      </c>
      <c r="K295" s="1">
        <f>VLOOKUP(D295,'[1]Spec final update  22.08.2013'!$A:$E,5,0)</f>
        <v>4.0322579999999997</v>
      </c>
      <c r="L295" s="1" t="s">
        <v>561</v>
      </c>
      <c r="M295" s="1" t="s">
        <v>572</v>
      </c>
    </row>
    <row r="296" spans="1:13" x14ac:dyDescent="0.25">
      <c r="A296" s="62">
        <v>41717.931944444441</v>
      </c>
      <c r="B296" s="63" t="s">
        <v>731</v>
      </c>
      <c r="C296" s="64">
        <v>1520579</v>
      </c>
      <c r="D296" s="64">
        <v>51356</v>
      </c>
      <c r="E296" s="64" t="s">
        <v>689</v>
      </c>
      <c r="F296" s="65">
        <v>38437</v>
      </c>
      <c r="G296" s="64" t="s">
        <v>822</v>
      </c>
      <c r="H296" s="66">
        <v>516</v>
      </c>
      <c r="I296" s="66">
        <f t="shared" si="8"/>
        <v>464.40000000000003</v>
      </c>
      <c r="J296" s="1">
        <f t="shared" si="9"/>
        <v>1872.5806152</v>
      </c>
      <c r="K296" s="1">
        <f>VLOOKUP(D296,'[1]Spec final update  22.08.2013'!$A:$E,5,0)</f>
        <v>4.0322579999999997</v>
      </c>
      <c r="L296" s="1" t="s">
        <v>561</v>
      </c>
      <c r="M296" s="1" t="s">
        <v>572</v>
      </c>
    </row>
    <row r="297" spans="1:13" x14ac:dyDescent="0.25">
      <c r="A297" s="62">
        <v>41718.697222222225</v>
      </c>
      <c r="B297" s="63" t="s">
        <v>784</v>
      </c>
      <c r="C297" s="64">
        <v>1519271</v>
      </c>
      <c r="D297" s="64">
        <v>51356</v>
      </c>
      <c r="E297" s="64" t="s">
        <v>689</v>
      </c>
      <c r="F297" s="65">
        <v>27782</v>
      </c>
      <c r="G297" s="64" t="s">
        <v>690</v>
      </c>
      <c r="H297" s="66">
        <v>797</v>
      </c>
      <c r="I297" s="66">
        <f t="shared" si="8"/>
        <v>717.30000000000007</v>
      </c>
      <c r="J297" s="1">
        <f t="shared" si="9"/>
        <v>2892.3386633999999</v>
      </c>
      <c r="K297" s="1">
        <f>VLOOKUP(D297,'[1]Spec final update  22.08.2013'!$A:$E,5,0)</f>
        <v>4.0322579999999997</v>
      </c>
      <c r="L297" s="1" t="s">
        <v>561</v>
      </c>
      <c r="M297" s="1" t="s">
        <v>572</v>
      </c>
    </row>
    <row r="298" spans="1:13" x14ac:dyDescent="0.25">
      <c r="A298" s="62">
        <v>41719.239583333336</v>
      </c>
      <c r="B298" s="63" t="s">
        <v>784</v>
      </c>
      <c r="C298" s="64">
        <v>1519272</v>
      </c>
      <c r="D298" s="64">
        <v>51356</v>
      </c>
      <c r="E298" s="64" t="s">
        <v>689</v>
      </c>
      <c r="F298" s="65">
        <v>27782</v>
      </c>
      <c r="G298" s="64" t="s">
        <v>690</v>
      </c>
      <c r="H298" s="66">
        <v>792</v>
      </c>
      <c r="I298" s="66">
        <f t="shared" si="8"/>
        <v>712.80000000000007</v>
      </c>
      <c r="J298" s="1">
        <f t="shared" si="9"/>
        <v>2874.1935023999999</v>
      </c>
      <c r="K298" s="1">
        <f>VLOOKUP(D298,'[1]Spec final update  22.08.2013'!$A:$E,5,0)</f>
        <v>4.0322579999999997</v>
      </c>
      <c r="L298" s="1" t="s">
        <v>561</v>
      </c>
      <c r="M298" s="1" t="s">
        <v>572</v>
      </c>
    </row>
    <row r="299" spans="1:13" x14ac:dyDescent="0.25">
      <c r="A299" s="62">
        <v>41719.648611111108</v>
      </c>
      <c r="B299" s="63" t="s">
        <v>775</v>
      </c>
      <c r="C299" s="64">
        <v>1521038</v>
      </c>
      <c r="D299" s="64">
        <v>51356</v>
      </c>
      <c r="E299" s="64" t="s">
        <v>689</v>
      </c>
      <c r="F299" s="65" t="s">
        <v>598</v>
      </c>
      <c r="G299" s="64" t="s">
        <v>817</v>
      </c>
      <c r="H299" s="66">
        <v>458</v>
      </c>
      <c r="I299" s="66">
        <f t="shared" si="8"/>
        <v>412.2</v>
      </c>
      <c r="J299" s="1">
        <f t="shared" si="9"/>
        <v>1662.0967475999998</v>
      </c>
      <c r="K299" s="1">
        <f>VLOOKUP(D299,'[1]Spec final update  22.08.2013'!$A:$E,5,0)</f>
        <v>4.0322579999999997</v>
      </c>
      <c r="L299" s="1" t="s">
        <v>561</v>
      </c>
      <c r="M299" s="1" t="s">
        <v>572</v>
      </c>
    </row>
    <row r="300" spans="1:13" x14ac:dyDescent="0.25">
      <c r="A300" s="62">
        <v>41719.906944444447</v>
      </c>
      <c r="B300" s="63" t="s">
        <v>784</v>
      </c>
      <c r="C300" s="64">
        <v>1519273</v>
      </c>
      <c r="D300" s="64">
        <v>51356</v>
      </c>
      <c r="E300" s="64" t="s">
        <v>689</v>
      </c>
      <c r="F300" s="65">
        <v>27782</v>
      </c>
      <c r="G300" s="64" t="s">
        <v>690</v>
      </c>
      <c r="H300" s="66">
        <v>701</v>
      </c>
      <c r="I300" s="66">
        <f t="shared" si="8"/>
        <v>630.9</v>
      </c>
      <c r="J300" s="1">
        <f t="shared" si="9"/>
        <v>2543.9515721999996</v>
      </c>
      <c r="K300" s="1">
        <f>VLOOKUP(D300,'[1]Spec final update  22.08.2013'!$A:$E,5,0)</f>
        <v>4.0322579999999997</v>
      </c>
      <c r="L300" s="1" t="s">
        <v>561</v>
      </c>
      <c r="M300" s="1" t="s">
        <v>572</v>
      </c>
    </row>
    <row r="301" spans="1:13" x14ac:dyDescent="0.25">
      <c r="A301" s="62">
        <v>41719.92291666667</v>
      </c>
      <c r="B301" s="63" t="s">
        <v>775</v>
      </c>
      <c r="C301" s="64">
        <v>1521039</v>
      </c>
      <c r="D301" s="64">
        <v>51356</v>
      </c>
      <c r="E301" s="64" t="s">
        <v>689</v>
      </c>
      <c r="F301" s="65" t="s">
        <v>598</v>
      </c>
      <c r="G301" s="64" t="s">
        <v>817</v>
      </c>
      <c r="H301" s="66">
        <v>453</v>
      </c>
      <c r="I301" s="66">
        <f t="shared" si="8"/>
        <v>407.7</v>
      </c>
      <c r="J301" s="1">
        <f t="shared" si="9"/>
        <v>1643.9515865999999</v>
      </c>
      <c r="K301" s="1">
        <f>VLOOKUP(D301,'[1]Spec final update  22.08.2013'!$A:$E,5,0)</f>
        <v>4.0322579999999997</v>
      </c>
      <c r="L301" s="1" t="s">
        <v>561</v>
      </c>
      <c r="M301" s="1" t="s">
        <v>572</v>
      </c>
    </row>
    <row r="302" spans="1:13" x14ac:dyDescent="0.25">
      <c r="A302" s="62">
        <v>41715.374305555553</v>
      </c>
      <c r="B302" s="63" t="s">
        <v>731</v>
      </c>
      <c r="C302" s="64">
        <v>1519215</v>
      </c>
      <c r="D302" s="64">
        <v>51356</v>
      </c>
      <c r="E302" s="64" t="s">
        <v>689</v>
      </c>
      <c r="F302" s="65">
        <v>25549</v>
      </c>
      <c r="G302" s="64" t="s">
        <v>818</v>
      </c>
      <c r="H302" s="66">
        <v>533</v>
      </c>
      <c r="I302" s="66">
        <f t="shared" si="8"/>
        <v>479.7</v>
      </c>
      <c r="J302" s="1">
        <f t="shared" si="9"/>
        <v>1934.2741625999997</v>
      </c>
      <c r="K302" s="1">
        <f>VLOOKUP(D302,'[1]Spec final update  22.08.2013'!$A:$E,5,0)</f>
        <v>4.0322579999999997</v>
      </c>
      <c r="L302" s="1" t="s">
        <v>561</v>
      </c>
      <c r="M302" s="1" t="s">
        <v>572</v>
      </c>
    </row>
    <row r="303" spans="1:13" x14ac:dyDescent="0.25">
      <c r="A303" s="62">
        <v>41715.411111111112</v>
      </c>
      <c r="B303" s="63" t="s">
        <v>784</v>
      </c>
      <c r="C303" s="64">
        <v>1519269</v>
      </c>
      <c r="D303" s="64">
        <v>51356</v>
      </c>
      <c r="E303" s="64" t="s">
        <v>689</v>
      </c>
      <c r="F303" s="65">
        <v>27782</v>
      </c>
      <c r="G303" s="64" t="s">
        <v>690</v>
      </c>
      <c r="H303" s="66">
        <v>798</v>
      </c>
      <c r="I303" s="66">
        <f t="shared" si="8"/>
        <v>718.2</v>
      </c>
      <c r="J303" s="1">
        <f t="shared" si="9"/>
        <v>2895.9676955999998</v>
      </c>
      <c r="K303" s="1">
        <f>VLOOKUP(D303,'[1]Spec final update  22.08.2013'!$A:$E,5,0)</f>
        <v>4.0322579999999997</v>
      </c>
      <c r="L303" s="1" t="s">
        <v>561</v>
      </c>
      <c r="M303" s="1" t="s">
        <v>572</v>
      </c>
    </row>
    <row r="304" spans="1:13" x14ac:dyDescent="0.25">
      <c r="A304" s="62">
        <v>41715.953472222223</v>
      </c>
      <c r="B304" s="63" t="s">
        <v>784</v>
      </c>
      <c r="C304" s="64">
        <v>1519270</v>
      </c>
      <c r="D304" s="64">
        <v>51356</v>
      </c>
      <c r="E304" s="64" t="s">
        <v>689</v>
      </c>
      <c r="F304" s="65">
        <v>27782</v>
      </c>
      <c r="G304" s="64" t="s">
        <v>690</v>
      </c>
      <c r="H304" s="66">
        <v>785</v>
      </c>
      <c r="I304" s="66">
        <f t="shared" si="8"/>
        <v>706.5</v>
      </c>
      <c r="J304" s="1">
        <f t="shared" si="9"/>
        <v>2848.7902769999996</v>
      </c>
      <c r="K304" s="1">
        <f>VLOOKUP(D304,'[1]Spec final update  22.08.2013'!$A:$E,5,0)</f>
        <v>4.0322579999999997</v>
      </c>
      <c r="L304" s="1" t="s">
        <v>561</v>
      </c>
      <c r="M304" s="1" t="s">
        <v>572</v>
      </c>
    </row>
    <row r="305" spans="1:13" x14ac:dyDescent="0.25">
      <c r="A305" s="62">
        <v>41716.761111111111</v>
      </c>
      <c r="B305" s="63" t="s">
        <v>731</v>
      </c>
      <c r="C305" s="64">
        <v>1520594</v>
      </c>
      <c r="D305" s="64">
        <v>51356</v>
      </c>
      <c r="E305" s="64" t="s">
        <v>689</v>
      </c>
      <c r="F305" s="65">
        <v>38436</v>
      </c>
      <c r="G305" s="64" t="s">
        <v>820</v>
      </c>
      <c r="H305" s="66">
        <v>526</v>
      </c>
      <c r="I305" s="66">
        <f t="shared" si="8"/>
        <v>473.40000000000003</v>
      </c>
      <c r="J305" s="1">
        <f t="shared" si="9"/>
        <v>1908.8709372000001</v>
      </c>
      <c r="K305" s="1">
        <f>VLOOKUP(D305,'[1]Spec final update  22.08.2013'!$A:$E,5,0)</f>
        <v>4.0322579999999997</v>
      </c>
      <c r="L305" s="1" t="s">
        <v>561</v>
      </c>
      <c r="M305" s="1" t="s">
        <v>572</v>
      </c>
    </row>
    <row r="306" spans="1:13" x14ac:dyDescent="0.25">
      <c r="A306" s="62">
        <v>41713.99722222222</v>
      </c>
      <c r="B306" s="63" t="s">
        <v>731</v>
      </c>
      <c r="C306" s="64">
        <v>1519212</v>
      </c>
      <c r="D306" s="64">
        <v>51356</v>
      </c>
      <c r="E306" s="64" t="s">
        <v>689</v>
      </c>
      <c r="F306" s="65">
        <v>25549</v>
      </c>
      <c r="G306" s="64" t="s">
        <v>818</v>
      </c>
      <c r="H306" s="66">
        <v>530</v>
      </c>
      <c r="I306" s="66">
        <f t="shared" si="8"/>
        <v>477</v>
      </c>
      <c r="J306" s="1">
        <f t="shared" si="9"/>
        <v>1923.3870659999998</v>
      </c>
      <c r="K306" s="1">
        <f>VLOOKUP(D306,'[1]Spec final update  22.08.2013'!$A:$E,5,0)</f>
        <v>4.0322579999999997</v>
      </c>
      <c r="L306" s="1" t="s">
        <v>561</v>
      </c>
      <c r="M306" s="1" t="s">
        <v>572</v>
      </c>
    </row>
    <row r="307" spans="1:13" x14ac:dyDescent="0.25">
      <c r="A307" s="62">
        <v>41714.116666666669</v>
      </c>
      <c r="B307" s="63" t="s">
        <v>784</v>
      </c>
      <c r="C307" s="64">
        <v>1519268</v>
      </c>
      <c r="D307" s="64">
        <v>51356</v>
      </c>
      <c r="E307" s="64" t="s">
        <v>689</v>
      </c>
      <c r="F307" s="65">
        <v>27782</v>
      </c>
      <c r="G307" s="64" t="s">
        <v>690</v>
      </c>
      <c r="H307" s="66">
        <v>786</v>
      </c>
      <c r="I307" s="66">
        <f t="shared" si="8"/>
        <v>707.4</v>
      </c>
      <c r="J307" s="1">
        <f t="shared" si="9"/>
        <v>2852.4193091999996</v>
      </c>
      <c r="K307" s="1">
        <f>VLOOKUP(D307,'[1]Spec final update  22.08.2013'!$A:$E,5,0)</f>
        <v>4.0322579999999997</v>
      </c>
      <c r="L307" s="1" t="s">
        <v>561</v>
      </c>
      <c r="M307" s="1" t="s">
        <v>572</v>
      </c>
    </row>
    <row r="308" spans="1:13" x14ac:dyDescent="0.25">
      <c r="A308" s="62">
        <v>41714.456944444442</v>
      </c>
      <c r="B308" s="63" t="s">
        <v>731</v>
      </c>
      <c r="C308" s="64">
        <v>1519213</v>
      </c>
      <c r="D308" s="64">
        <v>51356</v>
      </c>
      <c r="E308" s="64" t="s">
        <v>689</v>
      </c>
      <c r="F308" s="65">
        <v>25549</v>
      </c>
      <c r="G308" s="64" t="s">
        <v>818</v>
      </c>
      <c r="H308" s="66">
        <v>530</v>
      </c>
      <c r="I308" s="66">
        <f t="shared" si="8"/>
        <v>477</v>
      </c>
      <c r="J308" s="1">
        <f t="shared" si="9"/>
        <v>1923.3870659999998</v>
      </c>
      <c r="K308" s="1">
        <f>VLOOKUP(D308,'[1]Spec final update  22.08.2013'!$A:$E,5,0)</f>
        <v>4.0322579999999997</v>
      </c>
      <c r="L308" s="1" t="s">
        <v>561</v>
      </c>
      <c r="M308" s="1" t="s">
        <v>572</v>
      </c>
    </row>
    <row r="309" spans="1:13" x14ac:dyDescent="0.25">
      <c r="A309" s="62">
        <v>41714.684027777781</v>
      </c>
      <c r="B309" s="63" t="s">
        <v>784</v>
      </c>
      <c r="C309" s="64">
        <v>1519267</v>
      </c>
      <c r="D309" s="64">
        <v>51356</v>
      </c>
      <c r="E309" s="64" t="s">
        <v>689</v>
      </c>
      <c r="F309" s="65">
        <v>27782</v>
      </c>
      <c r="G309" s="64" t="s">
        <v>690</v>
      </c>
      <c r="H309" s="66">
        <v>793</v>
      </c>
      <c r="I309" s="66">
        <f t="shared" si="8"/>
        <v>713.7</v>
      </c>
      <c r="J309" s="1">
        <f t="shared" si="9"/>
        <v>2877.8225345999999</v>
      </c>
      <c r="K309" s="1">
        <f>VLOOKUP(D309,'[1]Spec final update  22.08.2013'!$A:$E,5,0)</f>
        <v>4.0322579999999997</v>
      </c>
      <c r="L309" s="1" t="s">
        <v>561</v>
      </c>
      <c r="M309" s="1" t="s">
        <v>572</v>
      </c>
    </row>
    <row r="310" spans="1:13" x14ac:dyDescent="0.25">
      <c r="A310" s="62">
        <v>41714.943749999999</v>
      </c>
      <c r="B310" s="63" t="s">
        <v>731</v>
      </c>
      <c r="C310" s="64">
        <v>1519214</v>
      </c>
      <c r="D310" s="64">
        <v>51356</v>
      </c>
      <c r="E310" s="64" t="s">
        <v>689</v>
      </c>
      <c r="F310" s="65">
        <v>25549</v>
      </c>
      <c r="G310" s="64" t="s">
        <v>818</v>
      </c>
      <c r="H310" s="66">
        <v>531</v>
      </c>
      <c r="I310" s="66">
        <f t="shared" si="8"/>
        <v>477.90000000000003</v>
      </c>
      <c r="J310" s="1">
        <f t="shared" si="9"/>
        <v>1927.0160982</v>
      </c>
      <c r="K310" s="1">
        <f>VLOOKUP(D310,'[1]Spec final update  22.08.2013'!$A:$E,5,0)</f>
        <v>4.0322579999999997</v>
      </c>
      <c r="L310" s="1" t="s">
        <v>561</v>
      </c>
      <c r="M310" s="1" t="s">
        <v>572</v>
      </c>
    </row>
    <row r="311" spans="1:13" x14ac:dyDescent="0.25">
      <c r="A311" s="62">
        <v>41712.459722222222</v>
      </c>
      <c r="B311" s="63" t="s">
        <v>784</v>
      </c>
      <c r="C311" s="64">
        <v>1519262</v>
      </c>
      <c r="D311" s="64">
        <v>51356</v>
      </c>
      <c r="E311" s="64" t="s">
        <v>689</v>
      </c>
      <c r="F311" s="65">
        <v>27782</v>
      </c>
      <c r="G311" s="64" t="s">
        <v>690</v>
      </c>
      <c r="H311" s="66">
        <v>795</v>
      </c>
      <c r="I311" s="66">
        <f t="shared" si="8"/>
        <v>715.5</v>
      </c>
      <c r="J311" s="1">
        <f t="shared" si="9"/>
        <v>2885.0805989999999</v>
      </c>
      <c r="K311" s="1">
        <f>VLOOKUP(D311,'[1]Spec final update  22.08.2013'!$A:$E,5,0)</f>
        <v>4.0322579999999997</v>
      </c>
      <c r="L311" s="1" t="s">
        <v>561</v>
      </c>
      <c r="M311" s="1" t="s">
        <v>572</v>
      </c>
    </row>
    <row r="312" spans="1:13" x14ac:dyDescent="0.25">
      <c r="A312" s="62">
        <v>41713.029861111114</v>
      </c>
      <c r="B312" s="63" t="s">
        <v>784</v>
      </c>
      <c r="C312" s="64">
        <v>1519265</v>
      </c>
      <c r="D312" s="64">
        <v>51356</v>
      </c>
      <c r="E312" s="64" t="s">
        <v>689</v>
      </c>
      <c r="F312" s="65">
        <v>27782</v>
      </c>
      <c r="G312" s="64" t="s">
        <v>690</v>
      </c>
      <c r="H312" s="66">
        <v>795</v>
      </c>
      <c r="I312" s="66">
        <f t="shared" si="8"/>
        <v>715.5</v>
      </c>
      <c r="J312" s="1">
        <f t="shared" si="9"/>
        <v>2885.0805989999999</v>
      </c>
      <c r="K312" s="1">
        <f>VLOOKUP(D312,'[1]Spec final update  22.08.2013'!$A:$E,5,0)</f>
        <v>4.0322579999999997</v>
      </c>
      <c r="L312" s="1" t="s">
        <v>561</v>
      </c>
      <c r="M312" s="1" t="s">
        <v>572</v>
      </c>
    </row>
    <row r="313" spans="1:13" x14ac:dyDescent="0.25">
      <c r="A313" s="62">
        <v>41713.040972222225</v>
      </c>
      <c r="B313" s="63" t="s">
        <v>731</v>
      </c>
      <c r="C313" s="64">
        <v>1519210</v>
      </c>
      <c r="D313" s="64">
        <v>51356</v>
      </c>
      <c r="E313" s="64" t="s">
        <v>689</v>
      </c>
      <c r="F313" s="65">
        <v>25549</v>
      </c>
      <c r="G313" s="64" t="s">
        <v>818</v>
      </c>
      <c r="H313" s="66">
        <v>535</v>
      </c>
      <c r="I313" s="66">
        <f t="shared" si="8"/>
        <v>481.5</v>
      </c>
      <c r="J313" s="1">
        <f t="shared" si="9"/>
        <v>1941.5322269999999</v>
      </c>
      <c r="K313" s="1">
        <f>VLOOKUP(D313,'[1]Spec final update  22.08.2013'!$A:$E,5,0)</f>
        <v>4.0322579999999997</v>
      </c>
      <c r="L313" s="1" t="s">
        <v>561</v>
      </c>
      <c r="M313" s="1" t="s">
        <v>572</v>
      </c>
    </row>
    <row r="314" spans="1:13" x14ac:dyDescent="0.25">
      <c r="A314" s="62">
        <v>41713.378472222219</v>
      </c>
      <c r="B314" s="63" t="s">
        <v>714</v>
      </c>
      <c r="C314" s="64">
        <v>1518981</v>
      </c>
      <c r="D314" s="64">
        <v>51356</v>
      </c>
      <c r="E314" s="64" t="s">
        <v>689</v>
      </c>
      <c r="F314" s="65">
        <v>38436</v>
      </c>
      <c r="G314" s="64" t="s">
        <v>820</v>
      </c>
      <c r="H314" s="66">
        <v>533</v>
      </c>
      <c r="I314" s="66">
        <f t="shared" si="8"/>
        <v>479.7</v>
      </c>
      <c r="J314" s="1">
        <f t="shared" si="9"/>
        <v>1934.2741625999997</v>
      </c>
      <c r="K314" s="1">
        <f>VLOOKUP(D314,'[1]Spec final update  22.08.2013'!$A:$E,5,0)</f>
        <v>4.0322579999999997</v>
      </c>
      <c r="L314" s="1" t="s">
        <v>561</v>
      </c>
      <c r="M314" s="1" t="s">
        <v>572</v>
      </c>
    </row>
    <row r="315" spans="1:13" x14ac:dyDescent="0.25">
      <c r="A315" s="62">
        <v>41713.495138888888</v>
      </c>
      <c r="B315" s="63" t="s">
        <v>731</v>
      </c>
      <c r="C315" s="64">
        <v>1519211</v>
      </c>
      <c r="D315" s="64">
        <v>51356</v>
      </c>
      <c r="E315" s="64" t="s">
        <v>689</v>
      </c>
      <c r="F315" s="65">
        <v>25549</v>
      </c>
      <c r="G315" s="64" t="s">
        <v>818</v>
      </c>
      <c r="H315" s="66">
        <v>537</v>
      </c>
      <c r="I315" s="66">
        <f t="shared" si="8"/>
        <v>483.3</v>
      </c>
      <c r="J315" s="1">
        <f t="shared" si="9"/>
        <v>1948.7902913999999</v>
      </c>
      <c r="K315" s="1">
        <f>VLOOKUP(D315,'[1]Spec final update  22.08.2013'!$A:$E,5,0)</f>
        <v>4.0322579999999997</v>
      </c>
      <c r="L315" s="1" t="s">
        <v>561</v>
      </c>
      <c r="M315" s="1" t="s">
        <v>572</v>
      </c>
    </row>
    <row r="316" spans="1:13" x14ac:dyDescent="0.25">
      <c r="A316" s="62">
        <v>41713.547222222223</v>
      </c>
      <c r="B316" s="63" t="s">
        <v>784</v>
      </c>
      <c r="C316" s="64">
        <v>1519266</v>
      </c>
      <c r="D316" s="64">
        <v>51356</v>
      </c>
      <c r="E316" s="64" t="s">
        <v>689</v>
      </c>
      <c r="F316" s="65">
        <v>27782</v>
      </c>
      <c r="G316" s="64" t="s">
        <v>690</v>
      </c>
      <c r="H316" s="66">
        <v>793</v>
      </c>
      <c r="I316" s="66">
        <f t="shared" si="8"/>
        <v>713.7</v>
      </c>
      <c r="J316" s="1">
        <f t="shared" si="9"/>
        <v>2877.8225345999999</v>
      </c>
      <c r="K316" s="1">
        <f>VLOOKUP(D316,'[1]Spec final update  22.08.2013'!$A:$E,5,0)</f>
        <v>4.0322579999999997</v>
      </c>
      <c r="L316" s="1" t="s">
        <v>561</v>
      </c>
      <c r="M316" s="1" t="s">
        <v>572</v>
      </c>
    </row>
    <row r="317" spans="1:13" x14ac:dyDescent="0.25">
      <c r="A317" s="62">
        <v>41705.293749999997</v>
      </c>
      <c r="B317" s="63" t="s">
        <v>773</v>
      </c>
      <c r="C317" s="64">
        <v>1517884</v>
      </c>
      <c r="D317" s="64">
        <v>51356</v>
      </c>
      <c r="E317" s="64" t="s">
        <v>689</v>
      </c>
      <c r="F317" s="65" t="s">
        <v>598</v>
      </c>
      <c r="G317" s="64" t="s">
        <v>817</v>
      </c>
      <c r="H317" s="66">
        <v>450</v>
      </c>
      <c r="I317" s="66">
        <f t="shared" si="8"/>
        <v>405</v>
      </c>
      <c r="J317" s="1">
        <f t="shared" si="9"/>
        <v>1633.06449</v>
      </c>
      <c r="K317" s="1">
        <f>VLOOKUP(D317,'[1]Spec final update  22.08.2013'!$A:$E,5,0)</f>
        <v>4.0322579999999997</v>
      </c>
      <c r="L317" s="1" t="s">
        <v>561</v>
      </c>
      <c r="M317" s="1" t="s">
        <v>572</v>
      </c>
    </row>
    <row r="318" spans="1:13" x14ac:dyDescent="0.25">
      <c r="A318" s="62">
        <v>41705.463888888888</v>
      </c>
      <c r="B318" s="63" t="s">
        <v>775</v>
      </c>
      <c r="C318" s="64">
        <v>1517885</v>
      </c>
      <c r="D318" s="64">
        <v>51356</v>
      </c>
      <c r="E318" s="64" t="s">
        <v>689</v>
      </c>
      <c r="F318" s="65" t="s">
        <v>598</v>
      </c>
      <c r="G318" s="64" t="s">
        <v>817</v>
      </c>
      <c r="H318" s="66">
        <v>450</v>
      </c>
      <c r="I318" s="66">
        <f t="shared" si="8"/>
        <v>405</v>
      </c>
      <c r="J318" s="1">
        <f t="shared" si="9"/>
        <v>1633.06449</v>
      </c>
      <c r="K318" s="1">
        <f>VLOOKUP(D318,'[1]Spec final update  22.08.2013'!$A:$E,5,0)</f>
        <v>4.0322579999999997</v>
      </c>
      <c r="L318" s="1" t="s">
        <v>561</v>
      </c>
      <c r="M318" s="1" t="s">
        <v>572</v>
      </c>
    </row>
    <row r="319" spans="1:13" x14ac:dyDescent="0.25">
      <c r="A319" s="62">
        <v>41709.843055555553</v>
      </c>
      <c r="B319" s="63" t="s">
        <v>784</v>
      </c>
      <c r="C319" s="64">
        <v>1519264</v>
      </c>
      <c r="D319" s="64">
        <v>51356</v>
      </c>
      <c r="E319" s="64" t="s">
        <v>689</v>
      </c>
      <c r="F319" s="65">
        <v>27782</v>
      </c>
      <c r="G319" s="64" t="s">
        <v>690</v>
      </c>
      <c r="H319" s="66">
        <v>797</v>
      </c>
      <c r="I319" s="66">
        <f t="shared" si="8"/>
        <v>717.30000000000007</v>
      </c>
      <c r="J319" s="1">
        <f t="shared" si="9"/>
        <v>2892.3386633999999</v>
      </c>
      <c r="K319" s="1">
        <f>VLOOKUP(D319,'[1]Spec final update  22.08.2013'!$A:$E,5,0)</f>
        <v>4.0322579999999997</v>
      </c>
      <c r="L319" s="1" t="s">
        <v>561</v>
      </c>
      <c r="M319" s="1" t="s">
        <v>572</v>
      </c>
    </row>
    <row r="320" spans="1:13" x14ac:dyDescent="0.25">
      <c r="A320" s="62">
        <v>41710.302083333336</v>
      </c>
      <c r="B320" s="63" t="s">
        <v>784</v>
      </c>
      <c r="C320" s="64">
        <v>1519263</v>
      </c>
      <c r="D320" s="64">
        <v>51356</v>
      </c>
      <c r="E320" s="64" t="s">
        <v>689</v>
      </c>
      <c r="F320" s="65">
        <v>27782</v>
      </c>
      <c r="G320" s="64" t="s">
        <v>690</v>
      </c>
      <c r="H320" s="66">
        <v>787</v>
      </c>
      <c r="I320" s="66">
        <f t="shared" si="8"/>
        <v>708.30000000000007</v>
      </c>
      <c r="J320" s="1">
        <f t="shared" si="9"/>
        <v>2856.0483414</v>
      </c>
      <c r="K320" s="1">
        <f>VLOOKUP(D320,'[1]Spec final update  22.08.2013'!$A:$E,5,0)</f>
        <v>4.0322579999999997</v>
      </c>
      <c r="L320" s="1" t="s">
        <v>561</v>
      </c>
      <c r="M320" s="1" t="s">
        <v>572</v>
      </c>
    </row>
    <row r="321" spans="1:13" x14ac:dyDescent="0.25">
      <c r="A321" s="62">
        <v>41711.948611111111</v>
      </c>
      <c r="B321" s="63" t="s">
        <v>784</v>
      </c>
      <c r="C321" s="64">
        <v>1519261</v>
      </c>
      <c r="D321" s="64">
        <v>51356</v>
      </c>
      <c r="E321" s="64" t="s">
        <v>689</v>
      </c>
      <c r="F321" s="65">
        <v>27782</v>
      </c>
      <c r="G321" s="64" t="s">
        <v>690</v>
      </c>
      <c r="H321" s="66">
        <v>795</v>
      </c>
      <c r="I321" s="66">
        <f t="shared" si="8"/>
        <v>715.5</v>
      </c>
      <c r="J321" s="1">
        <f t="shared" si="9"/>
        <v>2885.0805989999999</v>
      </c>
      <c r="K321" s="1">
        <f>VLOOKUP(D321,'[1]Spec final update  22.08.2013'!$A:$E,5,0)</f>
        <v>4.0322579999999997</v>
      </c>
      <c r="L321" s="1" t="s">
        <v>561</v>
      </c>
      <c r="M321" s="1" t="s">
        <v>572</v>
      </c>
    </row>
    <row r="322" spans="1:13" x14ac:dyDescent="0.25">
      <c r="A322" s="62">
        <v>41712.240277777775</v>
      </c>
      <c r="B322" s="63" t="s">
        <v>721</v>
      </c>
      <c r="C322" s="64">
        <v>1518985</v>
      </c>
      <c r="D322" s="64">
        <v>51356</v>
      </c>
      <c r="E322" s="64" t="s">
        <v>689</v>
      </c>
      <c r="F322" s="65">
        <v>38437</v>
      </c>
      <c r="G322" s="64" t="s">
        <v>822</v>
      </c>
      <c r="H322" s="66">
        <v>533</v>
      </c>
      <c r="I322" s="66">
        <f t="shared" si="8"/>
        <v>479.7</v>
      </c>
      <c r="J322" s="1">
        <f t="shared" si="9"/>
        <v>1934.2741625999997</v>
      </c>
      <c r="K322" s="1">
        <f>VLOOKUP(D322,'[1]Spec final update  22.08.2013'!$A:$E,5,0)</f>
        <v>4.0322579999999997</v>
      </c>
      <c r="L322" s="1" t="s">
        <v>561</v>
      </c>
      <c r="M322" s="1" t="s">
        <v>572</v>
      </c>
    </row>
    <row r="323" spans="1:13" x14ac:dyDescent="0.25">
      <c r="A323" s="62">
        <v>41700.65347222222</v>
      </c>
      <c r="B323" s="63" t="s">
        <v>775</v>
      </c>
      <c r="C323" s="64">
        <v>1517887</v>
      </c>
      <c r="D323" s="64">
        <v>51356</v>
      </c>
      <c r="E323" s="64" t="s">
        <v>689</v>
      </c>
      <c r="F323" s="65" t="s">
        <v>598</v>
      </c>
      <c r="G323" s="64" t="s">
        <v>817</v>
      </c>
      <c r="H323" s="66">
        <v>455</v>
      </c>
      <c r="I323" s="66">
        <f t="shared" ref="I323:I386" si="10">H323*0.9</f>
        <v>409.5</v>
      </c>
      <c r="J323" s="1">
        <f t="shared" ref="J323:J386" si="11">I323*K323</f>
        <v>1651.2096509999999</v>
      </c>
      <c r="K323" s="1">
        <f>VLOOKUP(D323,'[1]Spec final update  22.08.2013'!$A:$E,5,0)</f>
        <v>4.0322579999999997</v>
      </c>
      <c r="L323" s="1" t="s">
        <v>561</v>
      </c>
      <c r="M323" s="1" t="s">
        <v>572</v>
      </c>
    </row>
    <row r="324" spans="1:13" x14ac:dyDescent="0.25">
      <c r="A324" s="62">
        <v>41700.859027777777</v>
      </c>
      <c r="B324" s="63" t="s">
        <v>773</v>
      </c>
      <c r="C324" s="64">
        <v>1517892</v>
      </c>
      <c r="D324" s="64">
        <v>51356</v>
      </c>
      <c r="E324" s="64" t="s">
        <v>689</v>
      </c>
      <c r="F324" s="65" t="s">
        <v>598</v>
      </c>
      <c r="G324" s="64" t="s">
        <v>817</v>
      </c>
      <c r="H324" s="66">
        <v>455</v>
      </c>
      <c r="I324" s="66">
        <f t="shared" si="10"/>
        <v>409.5</v>
      </c>
      <c r="J324" s="1">
        <f t="shared" si="11"/>
        <v>1651.2096509999999</v>
      </c>
      <c r="K324" s="1">
        <f>VLOOKUP(D324,'[1]Spec final update  22.08.2013'!$A:$E,5,0)</f>
        <v>4.0322579999999997</v>
      </c>
      <c r="L324" s="1" t="s">
        <v>561</v>
      </c>
      <c r="M324" s="1" t="s">
        <v>572</v>
      </c>
    </row>
    <row r="325" spans="1:13" x14ac:dyDescent="0.25">
      <c r="A325" s="62">
        <v>41700.925694444442</v>
      </c>
      <c r="B325" s="63" t="s">
        <v>775</v>
      </c>
      <c r="C325" s="64">
        <v>1517888</v>
      </c>
      <c r="D325" s="64">
        <v>51356</v>
      </c>
      <c r="E325" s="64" t="s">
        <v>689</v>
      </c>
      <c r="F325" s="65" t="s">
        <v>598</v>
      </c>
      <c r="G325" s="64" t="s">
        <v>817</v>
      </c>
      <c r="H325" s="66">
        <v>452</v>
      </c>
      <c r="I325" s="66">
        <f t="shared" si="10"/>
        <v>406.8</v>
      </c>
      <c r="J325" s="1">
        <f t="shared" si="11"/>
        <v>1640.3225543999999</v>
      </c>
      <c r="K325" s="1">
        <f>VLOOKUP(D325,'[1]Spec final update  22.08.2013'!$A:$E,5,0)</f>
        <v>4.0322579999999997</v>
      </c>
      <c r="L325" s="1" t="s">
        <v>561</v>
      </c>
      <c r="M325" s="1" t="s">
        <v>572</v>
      </c>
    </row>
    <row r="326" spans="1:13" x14ac:dyDescent="0.25">
      <c r="A326" s="62">
        <v>41701.131944444445</v>
      </c>
      <c r="B326" s="63" t="s">
        <v>773</v>
      </c>
      <c r="C326" s="64">
        <v>1517893</v>
      </c>
      <c r="D326" s="64">
        <v>51356</v>
      </c>
      <c r="E326" s="64" t="s">
        <v>689</v>
      </c>
      <c r="F326" s="65" t="s">
        <v>598</v>
      </c>
      <c r="G326" s="64" t="s">
        <v>817</v>
      </c>
      <c r="H326" s="66">
        <v>461</v>
      </c>
      <c r="I326" s="66">
        <f t="shared" si="10"/>
        <v>414.90000000000003</v>
      </c>
      <c r="J326" s="1">
        <f t="shared" si="11"/>
        <v>1672.9838442</v>
      </c>
      <c r="K326" s="1">
        <f>VLOOKUP(D326,'[1]Spec final update  22.08.2013'!$A:$E,5,0)</f>
        <v>4.0322579999999997</v>
      </c>
      <c r="L326" s="1" t="s">
        <v>561</v>
      </c>
      <c r="M326" s="1" t="s">
        <v>572</v>
      </c>
    </row>
    <row r="327" spans="1:13" x14ac:dyDescent="0.25">
      <c r="A327" s="62">
        <v>41701.200694444444</v>
      </c>
      <c r="B327" s="63" t="s">
        <v>775</v>
      </c>
      <c r="C327" s="64">
        <v>1517889</v>
      </c>
      <c r="D327" s="64">
        <v>51356</v>
      </c>
      <c r="E327" s="64" t="s">
        <v>689</v>
      </c>
      <c r="F327" s="65" t="s">
        <v>598</v>
      </c>
      <c r="G327" s="64" t="s">
        <v>817</v>
      </c>
      <c r="H327" s="66">
        <v>452</v>
      </c>
      <c r="I327" s="66">
        <f t="shared" si="10"/>
        <v>406.8</v>
      </c>
      <c r="J327" s="1">
        <f t="shared" si="11"/>
        <v>1640.3225543999999</v>
      </c>
      <c r="K327" s="1">
        <f>VLOOKUP(D327,'[1]Spec final update  22.08.2013'!$A:$E,5,0)</f>
        <v>4.0322579999999997</v>
      </c>
      <c r="L327" s="1" t="s">
        <v>561</v>
      </c>
      <c r="M327" s="1" t="s">
        <v>572</v>
      </c>
    </row>
    <row r="328" spans="1:13" x14ac:dyDescent="0.25">
      <c r="A328" s="62">
        <v>41702.162499999999</v>
      </c>
      <c r="B328" s="63" t="s">
        <v>691</v>
      </c>
      <c r="C328" s="64">
        <v>1498990</v>
      </c>
      <c r="D328" s="64">
        <v>51356</v>
      </c>
      <c r="E328" s="64" t="s">
        <v>689</v>
      </c>
      <c r="F328" s="65">
        <v>27782</v>
      </c>
      <c r="G328" s="64" t="s">
        <v>690</v>
      </c>
      <c r="H328" s="66">
        <v>82</v>
      </c>
      <c r="I328" s="66">
        <f t="shared" si="10"/>
        <v>73.8</v>
      </c>
      <c r="J328" s="1">
        <f t="shared" si="11"/>
        <v>297.58064039999999</v>
      </c>
      <c r="K328" s="1">
        <f>VLOOKUP(D328,'[1]Spec final update  22.08.2013'!$A:$E,5,0)</f>
        <v>4.0322579999999997</v>
      </c>
      <c r="L328" s="1" t="s">
        <v>561</v>
      </c>
      <c r="M328" s="1" t="s">
        <v>572</v>
      </c>
    </row>
    <row r="329" spans="1:13" x14ac:dyDescent="0.25">
      <c r="A329" s="62">
        <v>41706.245138888888</v>
      </c>
      <c r="B329" s="63" t="s">
        <v>721</v>
      </c>
      <c r="C329" s="64">
        <v>1518245</v>
      </c>
      <c r="D329" s="64">
        <v>51515</v>
      </c>
      <c r="E329" s="64" t="s">
        <v>689</v>
      </c>
      <c r="F329" s="65">
        <v>36208</v>
      </c>
      <c r="G329" s="64" t="s">
        <v>824</v>
      </c>
      <c r="H329" s="66">
        <v>568</v>
      </c>
      <c r="I329" s="66">
        <f t="shared" si="10"/>
        <v>511.2</v>
      </c>
      <c r="J329" s="1">
        <f t="shared" si="11"/>
        <v>1217.1426624000001</v>
      </c>
      <c r="K329" s="1">
        <f>VLOOKUP(D329,'[1]Spec final update  22.08.2013'!$A:$E,5,0)</f>
        <v>2.3809520000000002</v>
      </c>
      <c r="L329" s="1" t="s">
        <v>557</v>
      </c>
      <c r="M329" s="1" t="s">
        <v>571</v>
      </c>
    </row>
    <row r="330" spans="1:13" x14ac:dyDescent="0.25">
      <c r="A330" s="62">
        <v>41706.634027777778</v>
      </c>
      <c r="B330" s="63" t="s">
        <v>721</v>
      </c>
      <c r="C330" s="64">
        <v>1518244</v>
      </c>
      <c r="D330" s="64">
        <v>51515</v>
      </c>
      <c r="E330" s="64" t="s">
        <v>689</v>
      </c>
      <c r="F330" s="65">
        <v>36208</v>
      </c>
      <c r="G330" s="64" t="s">
        <v>824</v>
      </c>
      <c r="H330" s="66">
        <v>574</v>
      </c>
      <c r="I330" s="66">
        <f t="shared" si="10"/>
        <v>516.6</v>
      </c>
      <c r="J330" s="1">
        <f t="shared" si="11"/>
        <v>1229.9998032000001</v>
      </c>
      <c r="K330" s="1">
        <f>VLOOKUP(D330,'[1]Spec final update  22.08.2013'!$A:$E,5,0)</f>
        <v>2.3809520000000002</v>
      </c>
      <c r="L330" s="1" t="s">
        <v>557</v>
      </c>
      <c r="M330" s="1" t="s">
        <v>571</v>
      </c>
    </row>
    <row r="331" spans="1:13" x14ac:dyDescent="0.25">
      <c r="A331" s="62">
        <v>41710.972916666666</v>
      </c>
      <c r="B331" s="63" t="s">
        <v>709</v>
      </c>
      <c r="C331" s="64">
        <v>1518243</v>
      </c>
      <c r="D331" s="64">
        <v>51515</v>
      </c>
      <c r="E331" s="64" t="s">
        <v>689</v>
      </c>
      <c r="F331" s="65">
        <v>36209</v>
      </c>
      <c r="G331" s="64" t="s">
        <v>825</v>
      </c>
      <c r="H331" s="66">
        <v>393</v>
      </c>
      <c r="I331" s="66">
        <f t="shared" si="10"/>
        <v>353.7</v>
      </c>
      <c r="J331" s="1">
        <f t="shared" si="11"/>
        <v>842.14272240000003</v>
      </c>
      <c r="K331" s="1">
        <f>VLOOKUP(D331,'[1]Spec final update  22.08.2013'!$A:$E,5,0)</f>
        <v>2.3809520000000002</v>
      </c>
      <c r="L331" s="1" t="s">
        <v>557</v>
      </c>
      <c r="M331" s="1" t="s">
        <v>571</v>
      </c>
    </row>
    <row r="332" spans="1:13" x14ac:dyDescent="0.25">
      <c r="A332" s="62">
        <v>41700.73541666667</v>
      </c>
      <c r="B332" s="63" t="s">
        <v>715</v>
      </c>
      <c r="C332" s="64">
        <v>1514079</v>
      </c>
      <c r="D332" s="64">
        <v>51584</v>
      </c>
      <c r="E332" s="64" t="s">
        <v>689</v>
      </c>
      <c r="F332" s="65">
        <v>37561</v>
      </c>
      <c r="G332" s="64" t="s">
        <v>826</v>
      </c>
      <c r="H332" s="66">
        <v>195</v>
      </c>
      <c r="I332" s="66">
        <f t="shared" si="10"/>
        <v>175.5</v>
      </c>
      <c r="J332" s="1">
        <f t="shared" si="11"/>
        <v>692.580915</v>
      </c>
      <c r="K332" s="1">
        <f>VLOOKUP(D332,'[1]Spec final update  22.08.2013'!$A:$E,5,0)</f>
        <v>3.9463300000000001</v>
      </c>
      <c r="L332" s="1" t="s">
        <v>563</v>
      </c>
      <c r="M332" s="1" t="s">
        <v>2</v>
      </c>
    </row>
    <row r="333" spans="1:13" x14ac:dyDescent="0.25">
      <c r="A333" s="62">
        <v>41702.509027777778</v>
      </c>
      <c r="B333" s="63" t="s">
        <v>741</v>
      </c>
      <c r="C333" s="64">
        <v>1518115</v>
      </c>
      <c r="D333" s="64">
        <v>51584</v>
      </c>
      <c r="E333" s="64" t="s">
        <v>689</v>
      </c>
      <c r="F333" s="65">
        <v>36744</v>
      </c>
      <c r="G333" s="64" t="s">
        <v>699</v>
      </c>
      <c r="H333" s="66">
        <v>202</v>
      </c>
      <c r="I333" s="66">
        <f t="shared" si="10"/>
        <v>181.8</v>
      </c>
      <c r="J333" s="1">
        <f t="shared" si="11"/>
        <v>717.44279400000005</v>
      </c>
      <c r="K333" s="1">
        <f>VLOOKUP(D333,'[1]Spec final update  22.08.2013'!$A:$E,5,0)</f>
        <v>3.9463300000000001</v>
      </c>
      <c r="L333" s="1" t="s">
        <v>563</v>
      </c>
      <c r="M333" s="1" t="s">
        <v>2</v>
      </c>
    </row>
    <row r="334" spans="1:13" x14ac:dyDescent="0.25">
      <c r="A334" s="62">
        <v>41702.697222222225</v>
      </c>
      <c r="B334" s="63" t="s">
        <v>741</v>
      </c>
      <c r="C334" s="64">
        <v>1518116</v>
      </c>
      <c r="D334" s="64">
        <v>51584</v>
      </c>
      <c r="E334" s="64" t="s">
        <v>689</v>
      </c>
      <c r="F334" s="65">
        <v>36744</v>
      </c>
      <c r="G334" s="64" t="s">
        <v>699</v>
      </c>
      <c r="H334" s="66">
        <v>200</v>
      </c>
      <c r="I334" s="66">
        <f t="shared" si="10"/>
        <v>180</v>
      </c>
      <c r="J334" s="1">
        <f t="shared" si="11"/>
        <v>710.33940000000007</v>
      </c>
      <c r="K334" s="1">
        <f>VLOOKUP(D334,'[1]Spec final update  22.08.2013'!$A:$E,5,0)</f>
        <v>3.9463300000000001</v>
      </c>
      <c r="L334" s="1" t="s">
        <v>563</v>
      </c>
      <c r="M334" s="1" t="s">
        <v>2</v>
      </c>
    </row>
    <row r="335" spans="1:13" x14ac:dyDescent="0.25">
      <c r="A335" s="62">
        <v>41703.228472222225</v>
      </c>
      <c r="B335" s="63" t="s">
        <v>741</v>
      </c>
      <c r="C335" s="64">
        <v>1518117</v>
      </c>
      <c r="D335" s="64">
        <v>51584</v>
      </c>
      <c r="E335" s="64" t="s">
        <v>689</v>
      </c>
      <c r="F335" s="65">
        <v>36744</v>
      </c>
      <c r="G335" s="64" t="s">
        <v>699</v>
      </c>
      <c r="H335" s="66">
        <v>155</v>
      </c>
      <c r="I335" s="66">
        <f t="shared" si="10"/>
        <v>139.5</v>
      </c>
      <c r="J335" s="1">
        <f t="shared" si="11"/>
        <v>550.51303500000006</v>
      </c>
      <c r="K335" s="1">
        <f>VLOOKUP(D335,'[1]Spec final update  22.08.2013'!$A:$E,5,0)</f>
        <v>3.9463300000000001</v>
      </c>
      <c r="L335" s="1" t="s">
        <v>563</v>
      </c>
      <c r="M335" s="1" t="s">
        <v>2</v>
      </c>
    </row>
    <row r="336" spans="1:13" x14ac:dyDescent="0.25">
      <c r="A336" s="62">
        <v>41704.340277777781</v>
      </c>
      <c r="B336" s="63" t="s">
        <v>721</v>
      </c>
      <c r="C336" s="64">
        <v>1014911</v>
      </c>
      <c r="D336" s="64">
        <v>51584</v>
      </c>
      <c r="E336" s="64" t="s">
        <v>689</v>
      </c>
      <c r="F336" s="65">
        <v>36743</v>
      </c>
      <c r="G336" s="64" t="s">
        <v>827</v>
      </c>
      <c r="H336" s="66">
        <v>530</v>
      </c>
      <c r="I336" s="66">
        <f t="shared" si="10"/>
        <v>477</v>
      </c>
      <c r="J336" s="1">
        <f t="shared" si="11"/>
        <v>1882.39941</v>
      </c>
      <c r="K336" s="1">
        <f>VLOOKUP(D336,'[1]Spec final update  22.08.2013'!$A:$E,5,0)</f>
        <v>3.9463300000000001</v>
      </c>
      <c r="L336" s="1" t="s">
        <v>563</v>
      </c>
      <c r="M336" s="1" t="s">
        <v>2</v>
      </c>
    </row>
    <row r="337" spans="1:13" x14ac:dyDescent="0.25">
      <c r="A337" s="62">
        <v>41712.137499999997</v>
      </c>
      <c r="B337" s="63" t="s">
        <v>740</v>
      </c>
      <c r="C337" s="64">
        <v>1519510</v>
      </c>
      <c r="D337" s="64">
        <v>51584</v>
      </c>
      <c r="E337" s="64" t="s">
        <v>689</v>
      </c>
      <c r="F337" s="65">
        <v>36744</v>
      </c>
      <c r="G337" s="64" t="s">
        <v>699</v>
      </c>
      <c r="H337" s="66">
        <v>514</v>
      </c>
      <c r="I337" s="66">
        <f t="shared" si="10"/>
        <v>462.6</v>
      </c>
      <c r="J337" s="1">
        <f t="shared" si="11"/>
        <v>1825.5722580000001</v>
      </c>
      <c r="K337" s="1">
        <f>VLOOKUP(D337,'[1]Spec final update  22.08.2013'!$A:$E,5,0)</f>
        <v>3.9463300000000001</v>
      </c>
      <c r="L337" s="1" t="s">
        <v>563</v>
      </c>
      <c r="M337" s="1" t="s">
        <v>2</v>
      </c>
    </row>
    <row r="338" spans="1:13" x14ac:dyDescent="0.25">
      <c r="A338" s="62">
        <v>41712.282638888886</v>
      </c>
      <c r="B338" s="63" t="s">
        <v>741</v>
      </c>
      <c r="C338" s="64">
        <v>1015117</v>
      </c>
      <c r="D338" s="64">
        <v>51584</v>
      </c>
      <c r="E338" s="64" t="s">
        <v>689</v>
      </c>
      <c r="F338" s="65">
        <v>36744</v>
      </c>
      <c r="G338" s="64" t="s">
        <v>699</v>
      </c>
      <c r="H338" s="66">
        <v>195</v>
      </c>
      <c r="I338" s="66">
        <f t="shared" si="10"/>
        <v>175.5</v>
      </c>
      <c r="J338" s="1">
        <f t="shared" si="11"/>
        <v>692.580915</v>
      </c>
      <c r="K338" s="1">
        <f>VLOOKUP(D338,'[1]Spec final update  22.08.2013'!$A:$E,5,0)</f>
        <v>3.9463300000000001</v>
      </c>
      <c r="L338" s="1" t="s">
        <v>563</v>
      </c>
      <c r="M338" s="1" t="s">
        <v>2</v>
      </c>
    </row>
    <row r="339" spans="1:13" x14ac:dyDescent="0.25">
      <c r="A339" s="62">
        <v>41712.618055555555</v>
      </c>
      <c r="B339" s="63" t="s">
        <v>740</v>
      </c>
      <c r="C339" s="64">
        <v>1519511</v>
      </c>
      <c r="D339" s="64">
        <v>51584</v>
      </c>
      <c r="E339" s="64" t="s">
        <v>689</v>
      </c>
      <c r="F339" s="65">
        <v>36744</v>
      </c>
      <c r="G339" s="64" t="s">
        <v>699</v>
      </c>
      <c r="H339" s="66">
        <v>513</v>
      </c>
      <c r="I339" s="66">
        <f t="shared" si="10"/>
        <v>461.7</v>
      </c>
      <c r="J339" s="1">
        <f t="shared" si="11"/>
        <v>1822.020561</v>
      </c>
      <c r="K339" s="1">
        <f>VLOOKUP(D339,'[1]Spec final update  22.08.2013'!$A:$E,5,0)</f>
        <v>3.9463300000000001</v>
      </c>
      <c r="L339" s="1" t="s">
        <v>563</v>
      </c>
      <c r="M339" s="1" t="s">
        <v>2</v>
      </c>
    </row>
    <row r="340" spans="1:13" x14ac:dyDescent="0.25">
      <c r="A340" s="62">
        <v>41712.821527777778</v>
      </c>
      <c r="B340" s="63" t="s">
        <v>740</v>
      </c>
      <c r="C340" s="64">
        <v>1519513</v>
      </c>
      <c r="D340" s="64">
        <v>51584</v>
      </c>
      <c r="E340" s="64" t="s">
        <v>689</v>
      </c>
      <c r="F340" s="65">
        <v>36744</v>
      </c>
      <c r="G340" s="64" t="s">
        <v>699</v>
      </c>
      <c r="H340" s="66">
        <v>518</v>
      </c>
      <c r="I340" s="66">
        <f t="shared" si="10"/>
        <v>466.2</v>
      </c>
      <c r="J340" s="1">
        <f t="shared" si="11"/>
        <v>1839.7790460000001</v>
      </c>
      <c r="K340" s="1">
        <f>VLOOKUP(D340,'[1]Spec final update  22.08.2013'!$A:$E,5,0)</f>
        <v>3.9463300000000001</v>
      </c>
      <c r="L340" s="1" t="s">
        <v>563</v>
      </c>
      <c r="M340" s="1" t="s">
        <v>2</v>
      </c>
    </row>
    <row r="341" spans="1:13" x14ac:dyDescent="0.25">
      <c r="A341" s="62">
        <v>41713.044444444444</v>
      </c>
      <c r="B341" s="63" t="s">
        <v>740</v>
      </c>
      <c r="C341" s="64">
        <v>1519514</v>
      </c>
      <c r="D341" s="64">
        <v>51584</v>
      </c>
      <c r="E341" s="64" t="s">
        <v>689</v>
      </c>
      <c r="F341" s="65">
        <v>36744</v>
      </c>
      <c r="G341" s="64" t="s">
        <v>699</v>
      </c>
      <c r="H341" s="66">
        <v>513</v>
      </c>
      <c r="I341" s="66">
        <f t="shared" si="10"/>
        <v>461.7</v>
      </c>
      <c r="J341" s="1">
        <f t="shared" si="11"/>
        <v>1822.020561</v>
      </c>
      <c r="K341" s="1">
        <f>VLOOKUP(D341,'[1]Spec final update  22.08.2013'!$A:$E,5,0)</f>
        <v>3.9463300000000001</v>
      </c>
      <c r="L341" s="1" t="s">
        <v>563</v>
      </c>
      <c r="M341" s="1" t="s">
        <v>2</v>
      </c>
    </row>
    <row r="342" spans="1:13" x14ac:dyDescent="0.25">
      <c r="A342" s="62">
        <v>41713.192361111112</v>
      </c>
      <c r="B342" s="63" t="s">
        <v>740</v>
      </c>
      <c r="C342" s="64">
        <v>1519515</v>
      </c>
      <c r="D342" s="64">
        <v>51584</v>
      </c>
      <c r="E342" s="64" t="s">
        <v>689</v>
      </c>
      <c r="F342" s="65">
        <v>36744</v>
      </c>
      <c r="G342" s="64" t="s">
        <v>699</v>
      </c>
      <c r="H342" s="66">
        <v>518</v>
      </c>
      <c r="I342" s="66">
        <f t="shared" si="10"/>
        <v>466.2</v>
      </c>
      <c r="J342" s="1">
        <f t="shared" si="11"/>
        <v>1839.7790460000001</v>
      </c>
      <c r="K342" s="1">
        <f>VLOOKUP(D342,'[1]Spec final update  22.08.2013'!$A:$E,5,0)</f>
        <v>3.9463300000000001</v>
      </c>
      <c r="L342" s="1" t="s">
        <v>563</v>
      </c>
      <c r="M342" s="1" t="s">
        <v>2</v>
      </c>
    </row>
    <row r="343" spans="1:13" x14ac:dyDescent="0.25">
      <c r="A343" s="62">
        <v>41699.736805555556</v>
      </c>
      <c r="B343" s="63" t="s">
        <v>828</v>
      </c>
      <c r="C343" s="64">
        <v>1516079</v>
      </c>
      <c r="D343" s="64">
        <v>51616</v>
      </c>
      <c r="E343" s="64" t="s">
        <v>689</v>
      </c>
      <c r="F343" s="65" t="s">
        <v>623</v>
      </c>
      <c r="G343" s="64" t="s">
        <v>829</v>
      </c>
      <c r="H343" s="66">
        <v>400</v>
      </c>
      <c r="I343" s="66">
        <f t="shared" si="10"/>
        <v>360</v>
      </c>
      <c r="J343" s="1">
        <f t="shared" si="11"/>
        <v>1451.6128799999999</v>
      </c>
      <c r="K343" s="1">
        <f>VLOOKUP(D343,'[1]Spec final update  22.08.2013'!$A:$E,5,0)</f>
        <v>4.0322579999999997</v>
      </c>
      <c r="L343" s="1" t="s">
        <v>561</v>
      </c>
      <c r="M343" s="1" t="s">
        <v>572</v>
      </c>
    </row>
    <row r="344" spans="1:13" x14ac:dyDescent="0.25">
      <c r="A344" s="62">
        <v>41700.583333333336</v>
      </c>
      <c r="B344" s="63" t="s">
        <v>828</v>
      </c>
      <c r="C344" s="64">
        <v>1516088</v>
      </c>
      <c r="D344" s="64">
        <v>51616</v>
      </c>
      <c r="E344" s="64" t="s">
        <v>689</v>
      </c>
      <c r="F344" s="65" t="s">
        <v>623</v>
      </c>
      <c r="G344" s="64" t="s">
        <v>829</v>
      </c>
      <c r="H344" s="66">
        <v>397</v>
      </c>
      <c r="I344" s="66">
        <f t="shared" si="10"/>
        <v>357.3</v>
      </c>
      <c r="J344" s="1">
        <f t="shared" si="11"/>
        <v>1440.7257834</v>
      </c>
      <c r="K344" s="1">
        <f>VLOOKUP(D344,'[1]Spec final update  22.08.2013'!$A:$E,5,0)</f>
        <v>4.0322579999999997</v>
      </c>
      <c r="L344" s="1" t="s">
        <v>561</v>
      </c>
      <c r="M344" s="1" t="s">
        <v>572</v>
      </c>
    </row>
    <row r="345" spans="1:13" x14ac:dyDescent="0.25">
      <c r="A345" s="62">
        <v>41700.749305555553</v>
      </c>
      <c r="B345" s="63" t="s">
        <v>828</v>
      </c>
      <c r="C345" s="64">
        <v>1516089</v>
      </c>
      <c r="D345" s="64">
        <v>51616</v>
      </c>
      <c r="E345" s="64" t="s">
        <v>689</v>
      </c>
      <c r="F345" s="65" t="s">
        <v>623</v>
      </c>
      <c r="G345" s="64" t="s">
        <v>829</v>
      </c>
      <c r="H345" s="66">
        <v>392</v>
      </c>
      <c r="I345" s="66">
        <f t="shared" si="10"/>
        <v>352.8</v>
      </c>
      <c r="J345" s="1">
        <f t="shared" si="11"/>
        <v>1422.5806224</v>
      </c>
      <c r="K345" s="1">
        <f>VLOOKUP(D345,'[1]Spec final update  22.08.2013'!$A:$E,5,0)</f>
        <v>4.0322579999999997</v>
      </c>
      <c r="L345" s="1" t="s">
        <v>561</v>
      </c>
      <c r="M345" s="1" t="s">
        <v>572</v>
      </c>
    </row>
    <row r="346" spans="1:13" x14ac:dyDescent="0.25">
      <c r="A346" s="62">
        <v>41700.914583333331</v>
      </c>
      <c r="B346" s="63" t="s">
        <v>828</v>
      </c>
      <c r="C346" s="64">
        <v>1516090</v>
      </c>
      <c r="D346" s="64">
        <v>51616</v>
      </c>
      <c r="E346" s="64" t="s">
        <v>689</v>
      </c>
      <c r="F346" s="65" t="s">
        <v>623</v>
      </c>
      <c r="G346" s="64" t="s">
        <v>829</v>
      </c>
      <c r="H346" s="66">
        <v>400</v>
      </c>
      <c r="I346" s="66">
        <f t="shared" si="10"/>
        <v>360</v>
      </c>
      <c r="J346" s="1">
        <f t="shared" si="11"/>
        <v>1451.6128799999999</v>
      </c>
      <c r="K346" s="1">
        <f>VLOOKUP(D346,'[1]Spec final update  22.08.2013'!$A:$E,5,0)</f>
        <v>4.0322579999999997</v>
      </c>
      <c r="L346" s="1" t="s">
        <v>561</v>
      </c>
      <c r="M346" s="1" t="s">
        <v>572</v>
      </c>
    </row>
    <row r="347" spans="1:13" x14ac:dyDescent="0.25">
      <c r="A347" s="62">
        <v>41725.729861111111</v>
      </c>
      <c r="B347" s="63" t="s">
        <v>748</v>
      </c>
      <c r="C347" s="64">
        <v>1522551</v>
      </c>
      <c r="D347" s="64">
        <v>51616</v>
      </c>
      <c r="E347" s="64" t="s">
        <v>689</v>
      </c>
      <c r="F347" s="65" t="s">
        <v>623</v>
      </c>
      <c r="G347" s="64" t="s">
        <v>829</v>
      </c>
      <c r="H347" s="66">
        <v>403</v>
      </c>
      <c r="I347" s="66">
        <f t="shared" si="10"/>
        <v>362.7</v>
      </c>
      <c r="J347" s="1">
        <f t="shared" si="11"/>
        <v>1462.4999765999999</v>
      </c>
      <c r="K347" s="1">
        <f>VLOOKUP(D347,'[1]Spec final update  22.08.2013'!$A:$E,5,0)</f>
        <v>4.0322579999999997</v>
      </c>
      <c r="L347" s="1" t="s">
        <v>561</v>
      </c>
      <c r="M347" s="1" t="s">
        <v>572</v>
      </c>
    </row>
    <row r="348" spans="1:13" x14ac:dyDescent="0.25">
      <c r="A348" s="62">
        <v>41719.71875</v>
      </c>
      <c r="B348" s="63" t="s">
        <v>828</v>
      </c>
      <c r="C348" s="64">
        <v>1520491</v>
      </c>
      <c r="D348" s="64">
        <v>51616</v>
      </c>
      <c r="E348" s="64" t="s">
        <v>689</v>
      </c>
      <c r="F348" s="65" t="s">
        <v>623</v>
      </c>
      <c r="G348" s="64" t="s">
        <v>829</v>
      </c>
      <c r="H348" s="66">
        <v>405</v>
      </c>
      <c r="I348" s="66">
        <f t="shared" si="10"/>
        <v>364.5</v>
      </c>
      <c r="J348" s="1">
        <f t="shared" si="11"/>
        <v>1469.7580409999998</v>
      </c>
      <c r="K348" s="1">
        <f>VLOOKUP(D348,'[1]Spec final update  22.08.2013'!$A:$E,5,0)</f>
        <v>4.0322579999999997</v>
      </c>
      <c r="L348" s="1" t="s">
        <v>561</v>
      </c>
      <c r="M348" s="1" t="s">
        <v>572</v>
      </c>
    </row>
    <row r="349" spans="1:13" x14ac:dyDescent="0.25">
      <c r="A349" s="62">
        <v>41719.916666666664</v>
      </c>
      <c r="B349" s="63" t="s">
        <v>828</v>
      </c>
      <c r="C349" s="64">
        <v>1520492</v>
      </c>
      <c r="D349" s="64">
        <v>51616</v>
      </c>
      <c r="E349" s="64" t="s">
        <v>689</v>
      </c>
      <c r="F349" s="65" t="s">
        <v>623</v>
      </c>
      <c r="G349" s="64" t="s">
        <v>829</v>
      </c>
      <c r="H349" s="66">
        <v>400</v>
      </c>
      <c r="I349" s="66">
        <f t="shared" si="10"/>
        <v>360</v>
      </c>
      <c r="J349" s="1">
        <f t="shared" si="11"/>
        <v>1451.6128799999999</v>
      </c>
      <c r="K349" s="1">
        <f>VLOOKUP(D349,'[1]Spec final update  22.08.2013'!$A:$E,5,0)</f>
        <v>4.0322579999999997</v>
      </c>
      <c r="L349" s="1" t="s">
        <v>561</v>
      </c>
      <c r="M349" s="1" t="s">
        <v>572</v>
      </c>
    </row>
    <row r="350" spans="1:13" x14ac:dyDescent="0.25">
      <c r="A350" s="62">
        <v>41720.209027777775</v>
      </c>
      <c r="B350" s="63" t="s">
        <v>828</v>
      </c>
      <c r="C350" s="64">
        <v>1520490</v>
      </c>
      <c r="D350" s="64">
        <v>51616</v>
      </c>
      <c r="E350" s="64" t="s">
        <v>689</v>
      </c>
      <c r="F350" s="65" t="s">
        <v>623</v>
      </c>
      <c r="G350" s="64" t="s">
        <v>829</v>
      </c>
      <c r="H350" s="66">
        <v>396</v>
      </c>
      <c r="I350" s="66">
        <f t="shared" si="10"/>
        <v>356.40000000000003</v>
      </c>
      <c r="J350" s="1">
        <f t="shared" si="11"/>
        <v>1437.0967512</v>
      </c>
      <c r="K350" s="1">
        <f>VLOOKUP(D350,'[1]Spec final update  22.08.2013'!$A:$E,5,0)</f>
        <v>4.0322579999999997</v>
      </c>
      <c r="L350" s="1" t="s">
        <v>561</v>
      </c>
      <c r="M350" s="1" t="s">
        <v>572</v>
      </c>
    </row>
    <row r="351" spans="1:13" x14ac:dyDescent="0.25">
      <c r="A351" s="62">
        <v>41720.974999999999</v>
      </c>
      <c r="B351" s="63" t="s">
        <v>828</v>
      </c>
      <c r="C351" s="64">
        <v>1520493</v>
      </c>
      <c r="D351" s="64">
        <v>51616</v>
      </c>
      <c r="E351" s="64" t="s">
        <v>689</v>
      </c>
      <c r="F351" s="65" t="s">
        <v>623</v>
      </c>
      <c r="G351" s="64" t="s">
        <v>829</v>
      </c>
      <c r="H351" s="66">
        <v>395</v>
      </c>
      <c r="I351" s="66">
        <f t="shared" si="10"/>
        <v>355.5</v>
      </c>
      <c r="J351" s="1">
        <f t="shared" si="11"/>
        <v>1433.467719</v>
      </c>
      <c r="K351" s="1">
        <f>VLOOKUP(D351,'[1]Spec final update  22.08.2013'!$A:$E,5,0)</f>
        <v>4.0322579999999997</v>
      </c>
      <c r="L351" s="1" t="s">
        <v>561</v>
      </c>
      <c r="M351" s="1" t="s">
        <v>572</v>
      </c>
    </row>
    <row r="352" spans="1:13" x14ac:dyDescent="0.25">
      <c r="A352" s="62">
        <v>41722.195833333331</v>
      </c>
      <c r="B352" s="63" t="s">
        <v>779</v>
      </c>
      <c r="C352" s="64">
        <v>1520489</v>
      </c>
      <c r="D352" s="64">
        <v>51616</v>
      </c>
      <c r="E352" s="64" t="s">
        <v>689</v>
      </c>
      <c r="F352" s="65" t="s">
        <v>623</v>
      </c>
      <c r="G352" s="64" t="s">
        <v>829</v>
      </c>
      <c r="H352" s="66">
        <v>602</v>
      </c>
      <c r="I352" s="66">
        <f t="shared" si="10"/>
        <v>541.80000000000007</v>
      </c>
      <c r="J352" s="1">
        <f t="shared" si="11"/>
        <v>2184.6773843999999</v>
      </c>
      <c r="K352" s="1">
        <f>VLOOKUP(D352,'[1]Spec final update  22.08.2013'!$A:$E,5,0)</f>
        <v>4.0322579999999997</v>
      </c>
      <c r="L352" s="1" t="s">
        <v>561</v>
      </c>
      <c r="M352" s="1" t="s">
        <v>572</v>
      </c>
    </row>
    <row r="353" spans="1:13" x14ac:dyDescent="0.25">
      <c r="A353" s="62">
        <v>41725.564583333333</v>
      </c>
      <c r="B353" s="63" t="s">
        <v>748</v>
      </c>
      <c r="C353" s="64">
        <v>1522550</v>
      </c>
      <c r="D353" s="64">
        <v>51616</v>
      </c>
      <c r="E353" s="64" t="s">
        <v>689</v>
      </c>
      <c r="F353" s="65" t="s">
        <v>623</v>
      </c>
      <c r="G353" s="64" t="s">
        <v>829</v>
      </c>
      <c r="H353" s="66">
        <v>412</v>
      </c>
      <c r="I353" s="66">
        <f t="shared" si="10"/>
        <v>370.8</v>
      </c>
      <c r="J353" s="1">
        <f t="shared" si="11"/>
        <v>1495.1612663999999</v>
      </c>
      <c r="K353" s="1">
        <f>VLOOKUP(D353,'[1]Spec final update  22.08.2013'!$A:$E,5,0)</f>
        <v>4.0322579999999997</v>
      </c>
      <c r="L353" s="1" t="s">
        <v>561</v>
      </c>
      <c r="M353" s="1" t="s">
        <v>572</v>
      </c>
    </row>
    <row r="354" spans="1:13" x14ac:dyDescent="0.25">
      <c r="A354" s="62">
        <v>41716.095138888886</v>
      </c>
      <c r="B354" s="63" t="s">
        <v>776</v>
      </c>
      <c r="C354" s="64">
        <v>1520486</v>
      </c>
      <c r="D354" s="64">
        <v>51616</v>
      </c>
      <c r="E354" s="64" t="s">
        <v>689</v>
      </c>
      <c r="F354" s="65" t="s">
        <v>623</v>
      </c>
      <c r="G354" s="64" t="s">
        <v>829</v>
      </c>
      <c r="H354" s="66">
        <v>606</v>
      </c>
      <c r="I354" s="66">
        <f t="shared" si="10"/>
        <v>545.4</v>
      </c>
      <c r="J354" s="1">
        <f t="shared" si="11"/>
        <v>2199.1935131999999</v>
      </c>
      <c r="K354" s="1">
        <f>VLOOKUP(D354,'[1]Spec final update  22.08.2013'!$A:$E,5,0)</f>
        <v>4.0322579999999997</v>
      </c>
      <c r="L354" s="1" t="s">
        <v>561</v>
      </c>
      <c r="M354" s="1" t="s">
        <v>572</v>
      </c>
    </row>
    <row r="355" spans="1:13" x14ac:dyDescent="0.25">
      <c r="A355" s="62">
        <v>41716.165972222225</v>
      </c>
      <c r="B355" s="63" t="s">
        <v>727</v>
      </c>
      <c r="C355" s="64">
        <v>1520483</v>
      </c>
      <c r="D355" s="64">
        <v>51616</v>
      </c>
      <c r="E355" s="64" t="s">
        <v>689</v>
      </c>
      <c r="F355" s="65" t="s">
        <v>623</v>
      </c>
      <c r="G355" s="64" t="s">
        <v>829</v>
      </c>
      <c r="H355" s="66">
        <v>603</v>
      </c>
      <c r="I355" s="66">
        <f t="shared" si="10"/>
        <v>542.70000000000005</v>
      </c>
      <c r="J355" s="1">
        <f t="shared" si="11"/>
        <v>2188.3064165999999</v>
      </c>
      <c r="K355" s="1">
        <f>VLOOKUP(D355,'[1]Spec final update  22.08.2013'!$A:$E,5,0)</f>
        <v>4.0322579999999997</v>
      </c>
      <c r="L355" s="1" t="s">
        <v>561</v>
      </c>
      <c r="M355" s="1" t="s">
        <v>572</v>
      </c>
    </row>
    <row r="356" spans="1:13" x14ac:dyDescent="0.25">
      <c r="A356" s="62">
        <v>41716.311805555553</v>
      </c>
      <c r="B356" s="63" t="s">
        <v>776</v>
      </c>
      <c r="C356" s="64">
        <v>1520484</v>
      </c>
      <c r="D356" s="64">
        <v>51616</v>
      </c>
      <c r="E356" s="64" t="s">
        <v>689</v>
      </c>
      <c r="F356" s="65" t="s">
        <v>623</v>
      </c>
      <c r="G356" s="64" t="s">
        <v>829</v>
      </c>
      <c r="H356" s="66">
        <v>605</v>
      </c>
      <c r="I356" s="66">
        <f t="shared" si="10"/>
        <v>544.5</v>
      </c>
      <c r="J356" s="1">
        <f t="shared" si="11"/>
        <v>2195.5644809999999</v>
      </c>
      <c r="K356" s="1">
        <f>VLOOKUP(D356,'[1]Spec final update  22.08.2013'!$A:$E,5,0)</f>
        <v>4.0322579999999997</v>
      </c>
      <c r="L356" s="1" t="s">
        <v>561</v>
      </c>
      <c r="M356" s="1" t="s">
        <v>572</v>
      </c>
    </row>
    <row r="357" spans="1:13" x14ac:dyDescent="0.25">
      <c r="A357" s="62">
        <v>41716.604861111111</v>
      </c>
      <c r="B357" s="63" t="s">
        <v>776</v>
      </c>
      <c r="C357" s="64">
        <v>1520485</v>
      </c>
      <c r="D357" s="64">
        <v>51616</v>
      </c>
      <c r="E357" s="64" t="s">
        <v>689</v>
      </c>
      <c r="F357" s="65" t="s">
        <v>623</v>
      </c>
      <c r="G357" s="64" t="s">
        <v>829</v>
      </c>
      <c r="H357" s="66">
        <v>601</v>
      </c>
      <c r="I357" s="66">
        <f t="shared" si="10"/>
        <v>540.9</v>
      </c>
      <c r="J357" s="1">
        <f t="shared" si="11"/>
        <v>2181.0483522</v>
      </c>
      <c r="K357" s="1">
        <f>VLOOKUP(D357,'[1]Spec final update  22.08.2013'!$A:$E,5,0)</f>
        <v>4.0322579999999997</v>
      </c>
      <c r="L357" s="1" t="s">
        <v>561</v>
      </c>
      <c r="M357" s="1" t="s">
        <v>572</v>
      </c>
    </row>
    <row r="358" spans="1:13" x14ac:dyDescent="0.25">
      <c r="A358" s="62">
        <v>41716.959722222222</v>
      </c>
      <c r="B358" s="63" t="s">
        <v>776</v>
      </c>
      <c r="C358" s="64">
        <v>1520487</v>
      </c>
      <c r="D358" s="64">
        <v>51616</v>
      </c>
      <c r="E358" s="64" t="s">
        <v>689</v>
      </c>
      <c r="F358" s="65" t="s">
        <v>623</v>
      </c>
      <c r="G358" s="64" t="s">
        <v>829</v>
      </c>
      <c r="H358" s="66">
        <v>615</v>
      </c>
      <c r="I358" s="66">
        <f t="shared" si="10"/>
        <v>553.5</v>
      </c>
      <c r="J358" s="1">
        <f t="shared" si="11"/>
        <v>2231.8548029999997</v>
      </c>
      <c r="K358" s="1">
        <f>VLOOKUP(D358,'[1]Spec final update  22.08.2013'!$A:$E,5,0)</f>
        <v>4.0322579999999997</v>
      </c>
      <c r="L358" s="1" t="s">
        <v>561</v>
      </c>
      <c r="M358" s="1" t="s">
        <v>572</v>
      </c>
    </row>
    <row r="359" spans="1:13" x14ac:dyDescent="0.25">
      <c r="A359" s="62">
        <v>41717.125694444447</v>
      </c>
      <c r="B359" s="63" t="s">
        <v>776</v>
      </c>
      <c r="C359" s="64">
        <v>1520488</v>
      </c>
      <c r="D359" s="64">
        <v>51616</v>
      </c>
      <c r="E359" s="64" t="s">
        <v>689</v>
      </c>
      <c r="F359" s="65" t="s">
        <v>623</v>
      </c>
      <c r="G359" s="64" t="s">
        <v>829</v>
      </c>
      <c r="H359" s="66">
        <v>602</v>
      </c>
      <c r="I359" s="66">
        <f t="shared" si="10"/>
        <v>541.80000000000007</v>
      </c>
      <c r="J359" s="1">
        <f t="shared" si="11"/>
        <v>2184.6773843999999</v>
      </c>
      <c r="K359" s="1">
        <f>VLOOKUP(D359,'[1]Spec final update  22.08.2013'!$A:$E,5,0)</f>
        <v>4.0322579999999997</v>
      </c>
      <c r="L359" s="1" t="s">
        <v>561</v>
      </c>
      <c r="M359" s="1" t="s">
        <v>572</v>
      </c>
    </row>
    <row r="360" spans="1:13" x14ac:dyDescent="0.25">
      <c r="A360" s="62">
        <v>41708.738194444442</v>
      </c>
      <c r="B360" s="63" t="s">
        <v>776</v>
      </c>
      <c r="C360" s="64">
        <v>1015051</v>
      </c>
      <c r="D360" s="64">
        <v>51616</v>
      </c>
      <c r="E360" s="64" t="s">
        <v>689</v>
      </c>
      <c r="F360" s="65" t="s">
        <v>623</v>
      </c>
      <c r="G360" s="64" t="s">
        <v>829</v>
      </c>
      <c r="H360" s="66">
        <v>567</v>
      </c>
      <c r="I360" s="66">
        <f t="shared" si="10"/>
        <v>510.3</v>
      </c>
      <c r="J360" s="1">
        <f t="shared" si="11"/>
        <v>2057.6612574000001</v>
      </c>
      <c r="K360" s="1">
        <f>VLOOKUP(D360,'[1]Spec final update  22.08.2013'!$A:$E,5,0)</f>
        <v>4.0322579999999997</v>
      </c>
      <c r="L360" s="1" t="s">
        <v>561</v>
      </c>
      <c r="M360" s="1" t="s">
        <v>572</v>
      </c>
    </row>
    <row r="361" spans="1:13" x14ac:dyDescent="0.25">
      <c r="A361" s="62">
        <v>41711.261805555558</v>
      </c>
      <c r="B361" s="63" t="s">
        <v>776</v>
      </c>
      <c r="C361" s="64">
        <v>1015096</v>
      </c>
      <c r="D361" s="64">
        <v>51616</v>
      </c>
      <c r="E361" s="64" t="s">
        <v>689</v>
      </c>
      <c r="F361" s="65" t="s">
        <v>623</v>
      </c>
      <c r="G361" s="64" t="s">
        <v>829</v>
      </c>
      <c r="H361" s="66">
        <v>570</v>
      </c>
      <c r="I361" s="66">
        <f t="shared" si="10"/>
        <v>513</v>
      </c>
      <c r="J361" s="1">
        <f t="shared" si="11"/>
        <v>2068.548354</v>
      </c>
      <c r="K361" s="1">
        <f>VLOOKUP(D361,'[1]Spec final update  22.08.2013'!$A:$E,5,0)</f>
        <v>4.0322579999999997</v>
      </c>
      <c r="L361" s="1" t="s">
        <v>561</v>
      </c>
      <c r="M361" s="1" t="s">
        <v>572</v>
      </c>
    </row>
    <row r="362" spans="1:13" x14ac:dyDescent="0.25">
      <c r="A362" s="62">
        <v>41711.840277777781</v>
      </c>
      <c r="B362" s="63" t="s">
        <v>702</v>
      </c>
      <c r="C362" s="64">
        <v>1519126</v>
      </c>
      <c r="D362" s="64">
        <v>51616</v>
      </c>
      <c r="E362" s="64" t="s">
        <v>689</v>
      </c>
      <c r="F362" s="65" t="s">
        <v>623</v>
      </c>
      <c r="G362" s="64" t="s">
        <v>829</v>
      </c>
      <c r="H362" s="66">
        <v>270</v>
      </c>
      <c r="I362" s="66">
        <f t="shared" si="10"/>
        <v>243</v>
      </c>
      <c r="J362" s="1">
        <f t="shared" si="11"/>
        <v>979.83869399999992</v>
      </c>
      <c r="K362" s="1">
        <f>VLOOKUP(D362,'[1]Spec final update  22.08.2013'!$A:$E,5,0)</f>
        <v>4.0322579999999997</v>
      </c>
      <c r="L362" s="1" t="s">
        <v>561</v>
      </c>
      <c r="M362" s="1" t="s">
        <v>572</v>
      </c>
    </row>
    <row r="363" spans="1:13" x14ac:dyDescent="0.25">
      <c r="A363" s="62">
        <v>41712.006944444445</v>
      </c>
      <c r="B363" s="63" t="s">
        <v>702</v>
      </c>
      <c r="C363" s="64">
        <v>1517254</v>
      </c>
      <c r="D363" s="64">
        <v>51616</v>
      </c>
      <c r="E363" s="64" t="s">
        <v>689</v>
      </c>
      <c r="F363" s="65" t="s">
        <v>623</v>
      </c>
      <c r="G363" s="64" t="s">
        <v>829</v>
      </c>
      <c r="H363" s="66">
        <v>236</v>
      </c>
      <c r="I363" s="66">
        <f t="shared" si="10"/>
        <v>212.4</v>
      </c>
      <c r="J363" s="1">
        <f t="shared" si="11"/>
        <v>856.45159919999992</v>
      </c>
      <c r="K363" s="1">
        <f>VLOOKUP(D363,'[1]Spec final update  22.08.2013'!$A:$E,5,0)</f>
        <v>4.0322579999999997</v>
      </c>
      <c r="L363" s="1" t="s">
        <v>561</v>
      </c>
      <c r="M363" s="1" t="s">
        <v>572</v>
      </c>
    </row>
    <row r="364" spans="1:13" x14ac:dyDescent="0.25">
      <c r="A364" s="62">
        <v>41715.115972222222</v>
      </c>
      <c r="B364" s="63" t="s">
        <v>727</v>
      </c>
      <c r="C364" s="64">
        <v>1520481</v>
      </c>
      <c r="D364" s="64">
        <v>51616</v>
      </c>
      <c r="E364" s="64" t="s">
        <v>689</v>
      </c>
      <c r="F364" s="65" t="s">
        <v>623</v>
      </c>
      <c r="G364" s="64" t="s">
        <v>829</v>
      </c>
      <c r="H364" s="66">
        <v>608</v>
      </c>
      <c r="I364" s="66">
        <f t="shared" si="10"/>
        <v>547.20000000000005</v>
      </c>
      <c r="J364" s="1">
        <f t="shared" si="11"/>
        <v>2206.4515775999998</v>
      </c>
      <c r="K364" s="1">
        <f>VLOOKUP(D364,'[1]Spec final update  22.08.2013'!$A:$E,5,0)</f>
        <v>4.0322579999999997</v>
      </c>
      <c r="L364" s="1" t="s">
        <v>561</v>
      </c>
      <c r="M364" s="1" t="s">
        <v>572</v>
      </c>
    </row>
    <row r="365" spans="1:13" x14ac:dyDescent="0.25">
      <c r="A365" s="62">
        <v>41715.375694444447</v>
      </c>
      <c r="B365" s="63" t="s">
        <v>727</v>
      </c>
      <c r="C365" s="64">
        <v>1520482</v>
      </c>
      <c r="D365" s="64">
        <v>51616</v>
      </c>
      <c r="E365" s="64" t="s">
        <v>689</v>
      </c>
      <c r="F365" s="65" t="s">
        <v>623</v>
      </c>
      <c r="G365" s="64" t="s">
        <v>829</v>
      </c>
      <c r="H365" s="66">
        <v>605</v>
      </c>
      <c r="I365" s="66">
        <f t="shared" si="10"/>
        <v>544.5</v>
      </c>
      <c r="J365" s="1">
        <f t="shared" si="11"/>
        <v>2195.5644809999999</v>
      </c>
      <c r="K365" s="1">
        <f>VLOOKUP(D365,'[1]Spec final update  22.08.2013'!$A:$E,5,0)</f>
        <v>4.0322579999999997</v>
      </c>
      <c r="L365" s="1" t="s">
        <v>561</v>
      </c>
      <c r="M365" s="1" t="s">
        <v>572</v>
      </c>
    </row>
    <row r="366" spans="1:13" x14ac:dyDescent="0.25">
      <c r="A366" s="62">
        <v>41704.843055555553</v>
      </c>
      <c r="B366" s="63" t="s">
        <v>828</v>
      </c>
      <c r="C366" s="64">
        <v>1517251</v>
      </c>
      <c r="D366" s="64">
        <v>51616</v>
      </c>
      <c r="E366" s="64" t="s">
        <v>689</v>
      </c>
      <c r="F366" s="65" t="s">
        <v>623</v>
      </c>
      <c r="G366" s="64" t="s">
        <v>829</v>
      </c>
      <c r="H366" s="66">
        <v>398</v>
      </c>
      <c r="I366" s="66">
        <f t="shared" si="10"/>
        <v>358.2</v>
      </c>
      <c r="J366" s="1">
        <f t="shared" si="11"/>
        <v>1444.3548155999999</v>
      </c>
      <c r="K366" s="1">
        <f>VLOOKUP(D366,'[1]Spec final update  22.08.2013'!$A:$E,5,0)</f>
        <v>4.0322579999999997</v>
      </c>
      <c r="L366" s="1" t="s">
        <v>561</v>
      </c>
      <c r="M366" s="1" t="s">
        <v>572</v>
      </c>
    </row>
    <row r="367" spans="1:13" x14ac:dyDescent="0.25">
      <c r="A367" s="62">
        <v>41705.063194444447</v>
      </c>
      <c r="B367" s="63" t="s">
        <v>828</v>
      </c>
      <c r="C367" s="64">
        <v>1517252</v>
      </c>
      <c r="D367" s="64">
        <v>51616</v>
      </c>
      <c r="E367" s="64" t="s">
        <v>689</v>
      </c>
      <c r="F367" s="65" t="s">
        <v>623</v>
      </c>
      <c r="G367" s="64" t="s">
        <v>829</v>
      </c>
      <c r="H367" s="66">
        <v>400</v>
      </c>
      <c r="I367" s="66">
        <f t="shared" si="10"/>
        <v>360</v>
      </c>
      <c r="J367" s="1">
        <f t="shared" si="11"/>
        <v>1451.6128799999999</v>
      </c>
      <c r="K367" s="1">
        <f>VLOOKUP(D367,'[1]Spec final update  22.08.2013'!$A:$E,5,0)</f>
        <v>4.0322579999999997</v>
      </c>
      <c r="L367" s="1" t="s">
        <v>561</v>
      </c>
      <c r="M367" s="1" t="s">
        <v>572</v>
      </c>
    </row>
    <row r="368" spans="1:13" x14ac:dyDescent="0.25">
      <c r="A368" s="62">
        <v>41705.709027777775</v>
      </c>
      <c r="B368" s="63" t="s">
        <v>828</v>
      </c>
      <c r="C368" s="64">
        <v>1517261</v>
      </c>
      <c r="D368" s="64">
        <v>51616</v>
      </c>
      <c r="E368" s="64" t="s">
        <v>689</v>
      </c>
      <c r="F368" s="65" t="s">
        <v>623</v>
      </c>
      <c r="G368" s="64" t="s">
        <v>829</v>
      </c>
      <c r="H368" s="66">
        <v>400</v>
      </c>
      <c r="I368" s="66">
        <f t="shared" si="10"/>
        <v>360</v>
      </c>
      <c r="J368" s="1">
        <f t="shared" si="11"/>
        <v>1451.6128799999999</v>
      </c>
      <c r="K368" s="1">
        <f>VLOOKUP(D368,'[1]Spec final update  22.08.2013'!$A:$E,5,0)</f>
        <v>4.0322579999999997</v>
      </c>
      <c r="L368" s="1" t="s">
        <v>561</v>
      </c>
      <c r="M368" s="1" t="s">
        <v>572</v>
      </c>
    </row>
    <row r="369" spans="1:13" x14ac:dyDescent="0.25">
      <c r="A369" s="62">
        <v>41707.519444444442</v>
      </c>
      <c r="B369" s="63" t="s">
        <v>828</v>
      </c>
      <c r="C369" s="64">
        <v>1517253</v>
      </c>
      <c r="D369" s="64">
        <v>51616</v>
      </c>
      <c r="E369" s="64" t="s">
        <v>689</v>
      </c>
      <c r="F369" s="65" t="s">
        <v>623</v>
      </c>
      <c r="G369" s="64" t="s">
        <v>829</v>
      </c>
      <c r="H369" s="66">
        <v>405</v>
      </c>
      <c r="I369" s="66">
        <f t="shared" si="10"/>
        <v>364.5</v>
      </c>
      <c r="J369" s="1">
        <f t="shared" si="11"/>
        <v>1469.7580409999998</v>
      </c>
      <c r="K369" s="1">
        <f>VLOOKUP(D369,'[1]Spec final update  22.08.2013'!$A:$E,5,0)</f>
        <v>4.0322579999999997</v>
      </c>
      <c r="L369" s="1" t="s">
        <v>561</v>
      </c>
      <c r="M369" s="1" t="s">
        <v>572</v>
      </c>
    </row>
    <row r="370" spans="1:13" x14ac:dyDescent="0.25">
      <c r="A370" s="62">
        <v>41707.913888888892</v>
      </c>
      <c r="B370" s="63" t="s">
        <v>776</v>
      </c>
      <c r="C370" s="64">
        <v>1519123</v>
      </c>
      <c r="D370" s="64">
        <v>51616</v>
      </c>
      <c r="E370" s="64" t="s">
        <v>689</v>
      </c>
      <c r="F370" s="65" t="s">
        <v>623</v>
      </c>
      <c r="G370" s="64" t="s">
        <v>829</v>
      </c>
      <c r="H370" s="66">
        <v>570</v>
      </c>
      <c r="I370" s="66">
        <f t="shared" si="10"/>
        <v>513</v>
      </c>
      <c r="J370" s="1">
        <f t="shared" si="11"/>
        <v>2068.548354</v>
      </c>
      <c r="K370" s="1">
        <f>VLOOKUP(D370,'[1]Spec final update  22.08.2013'!$A:$E,5,0)</f>
        <v>4.0322579999999997</v>
      </c>
      <c r="L370" s="1" t="s">
        <v>561</v>
      </c>
      <c r="M370" s="1" t="s">
        <v>572</v>
      </c>
    </row>
    <row r="371" spans="1:13" x14ac:dyDescent="0.25">
      <c r="A371" s="62">
        <v>41708.644444444442</v>
      </c>
      <c r="B371" s="63" t="s">
        <v>702</v>
      </c>
      <c r="C371" s="64">
        <v>1516080</v>
      </c>
      <c r="D371" s="64">
        <v>51616</v>
      </c>
      <c r="E371" s="64" t="s">
        <v>689</v>
      </c>
      <c r="F371" s="65" t="s">
        <v>623</v>
      </c>
      <c r="G371" s="64" t="s">
        <v>829</v>
      </c>
      <c r="H371" s="66">
        <v>275</v>
      </c>
      <c r="I371" s="66">
        <f t="shared" si="10"/>
        <v>247.5</v>
      </c>
      <c r="J371" s="1">
        <f t="shared" si="11"/>
        <v>997.98385499999995</v>
      </c>
      <c r="K371" s="1">
        <f>VLOOKUP(D371,'[1]Spec final update  22.08.2013'!$A:$E,5,0)</f>
        <v>4.0322579999999997</v>
      </c>
      <c r="L371" s="1" t="s">
        <v>561</v>
      </c>
      <c r="M371" s="1" t="s">
        <v>572</v>
      </c>
    </row>
    <row r="372" spans="1:13" x14ac:dyDescent="0.25">
      <c r="A372" s="62">
        <v>41702.250694444447</v>
      </c>
      <c r="B372" s="63" t="s">
        <v>828</v>
      </c>
      <c r="C372" s="64">
        <v>1014917</v>
      </c>
      <c r="D372" s="64">
        <v>51616</v>
      </c>
      <c r="E372" s="64" t="s">
        <v>689</v>
      </c>
      <c r="F372" s="65" t="s">
        <v>623</v>
      </c>
      <c r="G372" s="64" t="s">
        <v>829</v>
      </c>
      <c r="H372" s="66">
        <v>400</v>
      </c>
      <c r="I372" s="66">
        <f t="shared" si="10"/>
        <v>360</v>
      </c>
      <c r="J372" s="1">
        <f t="shared" si="11"/>
        <v>1451.6128799999999</v>
      </c>
      <c r="K372" s="1">
        <f>VLOOKUP(D372,'[1]Spec final update  22.08.2013'!$A:$E,5,0)</f>
        <v>4.0322579999999997</v>
      </c>
      <c r="L372" s="1" t="s">
        <v>561</v>
      </c>
      <c r="M372" s="1" t="s">
        <v>572</v>
      </c>
    </row>
    <row r="373" spans="1:13" x14ac:dyDescent="0.25">
      <c r="A373" s="62">
        <v>41702.42291666667</v>
      </c>
      <c r="B373" s="63" t="s">
        <v>828</v>
      </c>
      <c r="C373" s="64">
        <v>1517257</v>
      </c>
      <c r="D373" s="64">
        <v>51616</v>
      </c>
      <c r="E373" s="64" t="s">
        <v>689</v>
      </c>
      <c r="F373" s="65" t="s">
        <v>623</v>
      </c>
      <c r="G373" s="64" t="s">
        <v>829</v>
      </c>
      <c r="H373" s="66">
        <v>400</v>
      </c>
      <c r="I373" s="66">
        <f t="shared" si="10"/>
        <v>360</v>
      </c>
      <c r="J373" s="1">
        <f t="shared" si="11"/>
        <v>1451.6128799999999</v>
      </c>
      <c r="K373" s="1">
        <f>VLOOKUP(D373,'[1]Spec final update  22.08.2013'!$A:$E,5,0)</f>
        <v>4.0322579999999997</v>
      </c>
      <c r="L373" s="1" t="s">
        <v>561</v>
      </c>
      <c r="M373" s="1" t="s">
        <v>572</v>
      </c>
    </row>
    <row r="374" spans="1:13" x14ac:dyDescent="0.25">
      <c r="A374" s="62">
        <v>41702.604166666664</v>
      </c>
      <c r="B374" s="63" t="s">
        <v>828</v>
      </c>
      <c r="C374" s="64">
        <v>1512641</v>
      </c>
      <c r="D374" s="64">
        <v>51616</v>
      </c>
      <c r="E374" s="64" t="s">
        <v>689</v>
      </c>
      <c r="F374" s="65" t="s">
        <v>623</v>
      </c>
      <c r="G374" s="64" t="s">
        <v>829</v>
      </c>
      <c r="H374" s="66">
        <v>400</v>
      </c>
      <c r="I374" s="66">
        <f t="shared" si="10"/>
        <v>360</v>
      </c>
      <c r="J374" s="1">
        <f t="shared" si="11"/>
        <v>1451.6128799999999</v>
      </c>
      <c r="K374" s="1">
        <f>VLOOKUP(D374,'[1]Spec final update  22.08.2013'!$A:$E,5,0)</f>
        <v>4.0322579999999997</v>
      </c>
      <c r="L374" s="1" t="s">
        <v>561</v>
      </c>
      <c r="M374" s="1" t="s">
        <v>572</v>
      </c>
    </row>
    <row r="375" spans="1:13" x14ac:dyDescent="0.25">
      <c r="A375" s="62">
        <v>41703.199305555558</v>
      </c>
      <c r="B375" s="63" t="s">
        <v>828</v>
      </c>
      <c r="C375" s="64">
        <v>1014925</v>
      </c>
      <c r="D375" s="64">
        <v>51616</v>
      </c>
      <c r="E375" s="64" t="s">
        <v>689</v>
      </c>
      <c r="F375" s="65" t="s">
        <v>623</v>
      </c>
      <c r="G375" s="64" t="s">
        <v>829</v>
      </c>
      <c r="H375" s="66">
        <v>388</v>
      </c>
      <c r="I375" s="66">
        <f t="shared" si="10"/>
        <v>349.2</v>
      </c>
      <c r="J375" s="1">
        <f t="shared" si="11"/>
        <v>1408.0644935999999</v>
      </c>
      <c r="K375" s="1">
        <f>VLOOKUP(D375,'[1]Spec final update  22.08.2013'!$A:$E,5,0)</f>
        <v>4.0322579999999997</v>
      </c>
      <c r="L375" s="1" t="s">
        <v>561</v>
      </c>
      <c r="M375" s="1" t="s">
        <v>572</v>
      </c>
    </row>
    <row r="376" spans="1:13" x14ac:dyDescent="0.25">
      <c r="A376" s="62">
        <v>41703.593055555553</v>
      </c>
      <c r="B376" s="63" t="s">
        <v>828</v>
      </c>
      <c r="C376" s="64">
        <v>1517249</v>
      </c>
      <c r="D376" s="64">
        <v>51616</v>
      </c>
      <c r="E376" s="64" t="s">
        <v>689</v>
      </c>
      <c r="F376" s="65" t="s">
        <v>623</v>
      </c>
      <c r="G376" s="64" t="s">
        <v>829</v>
      </c>
      <c r="H376" s="66">
        <v>400</v>
      </c>
      <c r="I376" s="66">
        <f t="shared" si="10"/>
        <v>360</v>
      </c>
      <c r="J376" s="1">
        <f t="shared" si="11"/>
        <v>1451.6128799999999</v>
      </c>
      <c r="K376" s="1">
        <f>VLOOKUP(D376,'[1]Spec final update  22.08.2013'!$A:$E,5,0)</f>
        <v>4.0322579999999997</v>
      </c>
      <c r="L376" s="1" t="s">
        <v>561</v>
      </c>
      <c r="M376" s="1" t="s">
        <v>572</v>
      </c>
    </row>
    <row r="377" spans="1:13" x14ac:dyDescent="0.25">
      <c r="A377" s="62">
        <v>41703.898611111108</v>
      </c>
      <c r="B377" s="63" t="s">
        <v>828</v>
      </c>
      <c r="C377" s="64">
        <v>1517250</v>
      </c>
      <c r="D377" s="64">
        <v>51616</v>
      </c>
      <c r="E377" s="64" t="s">
        <v>689</v>
      </c>
      <c r="F377" s="65" t="s">
        <v>623</v>
      </c>
      <c r="G377" s="64" t="s">
        <v>829</v>
      </c>
      <c r="H377" s="66">
        <v>400</v>
      </c>
      <c r="I377" s="66">
        <f t="shared" si="10"/>
        <v>360</v>
      </c>
      <c r="J377" s="1">
        <f t="shared" si="11"/>
        <v>1451.6128799999999</v>
      </c>
      <c r="K377" s="1">
        <f>VLOOKUP(D377,'[1]Spec final update  22.08.2013'!$A:$E,5,0)</f>
        <v>4.0322579999999997</v>
      </c>
      <c r="L377" s="1" t="s">
        <v>561</v>
      </c>
      <c r="M377" s="1" t="s">
        <v>572</v>
      </c>
    </row>
    <row r="378" spans="1:13" x14ac:dyDescent="0.25">
      <c r="A378" s="62">
        <v>41701.355555555558</v>
      </c>
      <c r="B378" s="63" t="s">
        <v>828</v>
      </c>
      <c r="C378" s="64">
        <v>1014862</v>
      </c>
      <c r="D378" s="64">
        <v>51616</v>
      </c>
      <c r="E378" s="64" t="s">
        <v>689</v>
      </c>
      <c r="F378" s="65" t="s">
        <v>623</v>
      </c>
      <c r="G378" s="64" t="s">
        <v>829</v>
      </c>
      <c r="H378" s="66">
        <v>400</v>
      </c>
      <c r="I378" s="66">
        <f t="shared" si="10"/>
        <v>360</v>
      </c>
      <c r="J378" s="1">
        <f t="shared" si="11"/>
        <v>1451.6128799999999</v>
      </c>
      <c r="K378" s="1">
        <f>VLOOKUP(D378,'[1]Spec final update  22.08.2013'!$A:$E,5,0)</f>
        <v>4.0322579999999997</v>
      </c>
      <c r="L378" s="1" t="s">
        <v>561</v>
      </c>
      <c r="M378" s="1" t="s">
        <v>572</v>
      </c>
    </row>
    <row r="379" spans="1:13" x14ac:dyDescent="0.25">
      <c r="A379" s="62">
        <v>41701.537499999999</v>
      </c>
      <c r="B379" s="63" t="s">
        <v>828</v>
      </c>
      <c r="C379" s="64">
        <v>1517255</v>
      </c>
      <c r="D379" s="64">
        <v>51616</v>
      </c>
      <c r="E379" s="64" t="s">
        <v>689</v>
      </c>
      <c r="F379" s="65" t="s">
        <v>623</v>
      </c>
      <c r="G379" s="64" t="s">
        <v>829</v>
      </c>
      <c r="H379" s="66">
        <v>395</v>
      </c>
      <c r="I379" s="66">
        <f t="shared" si="10"/>
        <v>355.5</v>
      </c>
      <c r="J379" s="1">
        <f t="shared" si="11"/>
        <v>1433.467719</v>
      </c>
      <c r="K379" s="1">
        <f>VLOOKUP(D379,'[1]Spec final update  22.08.2013'!$A:$E,5,0)</f>
        <v>4.0322579999999997</v>
      </c>
      <c r="L379" s="1" t="s">
        <v>561</v>
      </c>
      <c r="M379" s="1" t="s">
        <v>572</v>
      </c>
    </row>
    <row r="380" spans="1:13" x14ac:dyDescent="0.25">
      <c r="A380" s="62">
        <v>41701.829861111109</v>
      </c>
      <c r="B380" s="63" t="s">
        <v>828</v>
      </c>
      <c r="C380" s="64">
        <v>1517258</v>
      </c>
      <c r="D380" s="64">
        <v>51616</v>
      </c>
      <c r="E380" s="64" t="s">
        <v>689</v>
      </c>
      <c r="F380" s="65" t="s">
        <v>623</v>
      </c>
      <c r="G380" s="64" t="s">
        <v>829</v>
      </c>
      <c r="H380" s="66">
        <v>400</v>
      </c>
      <c r="I380" s="66">
        <f t="shared" si="10"/>
        <v>360</v>
      </c>
      <c r="J380" s="1">
        <f t="shared" si="11"/>
        <v>1451.6128799999999</v>
      </c>
      <c r="K380" s="1">
        <f>VLOOKUP(D380,'[1]Spec final update  22.08.2013'!$A:$E,5,0)</f>
        <v>4.0322579999999997</v>
      </c>
      <c r="L380" s="1" t="s">
        <v>561</v>
      </c>
      <c r="M380" s="1" t="s">
        <v>572</v>
      </c>
    </row>
    <row r="381" spans="1:13" x14ac:dyDescent="0.25">
      <c r="A381" s="62">
        <v>41702.091666666667</v>
      </c>
      <c r="B381" s="63" t="s">
        <v>828</v>
      </c>
      <c r="C381" s="64">
        <v>1517259</v>
      </c>
      <c r="D381" s="64">
        <v>51616</v>
      </c>
      <c r="E381" s="64" t="s">
        <v>689</v>
      </c>
      <c r="F381" s="65" t="s">
        <v>623</v>
      </c>
      <c r="G381" s="64" t="s">
        <v>829</v>
      </c>
      <c r="H381" s="66">
        <v>400</v>
      </c>
      <c r="I381" s="66">
        <f t="shared" si="10"/>
        <v>360</v>
      </c>
      <c r="J381" s="1">
        <f t="shared" si="11"/>
        <v>1451.6128799999999</v>
      </c>
      <c r="K381" s="1">
        <f>VLOOKUP(D381,'[1]Spec final update  22.08.2013'!$A:$E,5,0)</f>
        <v>4.0322579999999997</v>
      </c>
      <c r="L381" s="1" t="s">
        <v>561</v>
      </c>
      <c r="M381" s="1" t="s">
        <v>572</v>
      </c>
    </row>
    <row r="382" spans="1:13" x14ac:dyDescent="0.25">
      <c r="A382" s="62">
        <v>41725.52847222222</v>
      </c>
      <c r="B382" s="63" t="s">
        <v>698</v>
      </c>
      <c r="C382" s="64">
        <v>1520804</v>
      </c>
      <c r="D382" s="64">
        <v>51689</v>
      </c>
      <c r="E382" s="64" t="s">
        <v>689</v>
      </c>
      <c r="F382" s="65">
        <v>38678</v>
      </c>
      <c r="G382" s="64" t="s">
        <v>830</v>
      </c>
      <c r="H382" s="66">
        <v>207</v>
      </c>
      <c r="I382" s="66">
        <f t="shared" si="10"/>
        <v>186.3</v>
      </c>
      <c r="J382" s="1">
        <f t="shared" si="11"/>
        <v>818.36150040000007</v>
      </c>
      <c r="K382" s="1">
        <f>VLOOKUP(D382,'[1]Spec final update  22.08.2013'!$A:$E,5,0)</f>
        <v>4.3927079999999998</v>
      </c>
      <c r="L382" s="1" t="s">
        <v>564</v>
      </c>
      <c r="M382" s="1" t="s">
        <v>2</v>
      </c>
    </row>
    <row r="383" spans="1:13" x14ac:dyDescent="0.25">
      <c r="A383" s="62">
        <v>41726.904861111114</v>
      </c>
      <c r="B383" s="63" t="s">
        <v>698</v>
      </c>
      <c r="C383" s="64">
        <v>1520804</v>
      </c>
      <c r="D383" s="64">
        <v>51689</v>
      </c>
      <c r="E383" s="64" t="s">
        <v>689</v>
      </c>
      <c r="F383" s="65">
        <v>38678</v>
      </c>
      <c r="G383" s="64" t="s">
        <v>830</v>
      </c>
      <c r="H383" s="66">
        <v>207</v>
      </c>
      <c r="I383" s="66">
        <f t="shared" si="10"/>
        <v>186.3</v>
      </c>
      <c r="J383" s="1">
        <f t="shared" si="11"/>
        <v>818.36150040000007</v>
      </c>
      <c r="K383" s="1">
        <f>VLOOKUP(D383,'[1]Spec final update  22.08.2013'!$A:$E,5,0)</f>
        <v>4.3927079999999998</v>
      </c>
      <c r="L383" s="1" t="s">
        <v>564</v>
      </c>
      <c r="M383" s="1" t="s">
        <v>2</v>
      </c>
    </row>
    <row r="384" spans="1:13" x14ac:dyDescent="0.25">
      <c r="A384" s="62">
        <v>41729.474999999999</v>
      </c>
      <c r="B384" s="63" t="s">
        <v>711</v>
      </c>
      <c r="C384" s="64">
        <v>1521264</v>
      </c>
      <c r="D384" s="64">
        <v>51841</v>
      </c>
      <c r="E384" s="64" t="s">
        <v>689</v>
      </c>
      <c r="F384" s="65">
        <v>38625</v>
      </c>
      <c r="G384" s="64" t="s">
        <v>831</v>
      </c>
      <c r="H384" s="66">
        <v>605</v>
      </c>
      <c r="I384" s="66">
        <f t="shared" si="10"/>
        <v>544.5</v>
      </c>
      <c r="J384" s="1">
        <f t="shared" si="11"/>
        <v>1323.5292180000001</v>
      </c>
      <c r="K384" s="1">
        <f>VLOOKUP(D384,'[1]Spec final update  22.08.2013'!$A:$E,5,0)</f>
        <v>2.4307240000000001</v>
      </c>
      <c r="L384" s="1" t="s">
        <v>564</v>
      </c>
      <c r="M384" s="1" t="s">
        <v>2</v>
      </c>
    </row>
    <row r="385" spans="1:13" x14ac:dyDescent="0.25">
      <c r="A385" s="62">
        <v>41702.905555555553</v>
      </c>
      <c r="B385" s="63" t="s">
        <v>828</v>
      </c>
      <c r="C385" s="64">
        <v>1517267</v>
      </c>
      <c r="D385" s="64">
        <v>51909</v>
      </c>
      <c r="E385" s="64" t="s">
        <v>689</v>
      </c>
      <c r="F385" s="65">
        <v>10488</v>
      </c>
      <c r="G385" s="64" t="s">
        <v>832</v>
      </c>
      <c r="H385" s="66">
        <v>380</v>
      </c>
      <c r="I385" s="66">
        <f t="shared" si="10"/>
        <v>342</v>
      </c>
      <c r="J385" s="1">
        <f t="shared" si="11"/>
        <v>1379.0322359999998</v>
      </c>
      <c r="K385" s="1">
        <f>VLOOKUP(D385,'[1]Spec final update  22.08.2013'!$A:$E,5,0)</f>
        <v>4.0322579999999997</v>
      </c>
      <c r="L385" s="1" t="s">
        <v>561</v>
      </c>
      <c r="M385" s="1" t="s">
        <v>572</v>
      </c>
    </row>
    <row r="386" spans="1:13" x14ac:dyDescent="0.25">
      <c r="A386" s="62">
        <v>41703.396527777775</v>
      </c>
      <c r="B386" s="63" t="s">
        <v>776</v>
      </c>
      <c r="C386" s="64">
        <v>1518278</v>
      </c>
      <c r="D386" s="64">
        <v>51909</v>
      </c>
      <c r="E386" s="64" t="s">
        <v>689</v>
      </c>
      <c r="F386" s="65">
        <v>10488</v>
      </c>
      <c r="G386" s="64" t="s">
        <v>832</v>
      </c>
      <c r="H386" s="66">
        <v>605</v>
      </c>
      <c r="I386" s="66">
        <f t="shared" si="10"/>
        <v>544.5</v>
      </c>
      <c r="J386" s="1">
        <f t="shared" si="11"/>
        <v>2195.5644809999999</v>
      </c>
      <c r="K386" s="1">
        <f>VLOOKUP(D386,'[1]Spec final update  22.08.2013'!$A:$E,5,0)</f>
        <v>4.0322579999999997</v>
      </c>
      <c r="L386" s="1" t="s">
        <v>561</v>
      </c>
      <c r="M386" s="1" t="s">
        <v>572</v>
      </c>
    </row>
    <row r="387" spans="1:13" x14ac:dyDescent="0.25">
      <c r="A387" s="62">
        <v>41708.901388888888</v>
      </c>
      <c r="B387" s="63" t="s">
        <v>776</v>
      </c>
      <c r="C387" s="64">
        <v>1015052</v>
      </c>
      <c r="D387" s="64">
        <v>51909</v>
      </c>
      <c r="E387" s="64" t="s">
        <v>689</v>
      </c>
      <c r="F387" s="65">
        <v>10488</v>
      </c>
      <c r="G387" s="64" t="s">
        <v>832</v>
      </c>
      <c r="H387" s="66">
        <v>613</v>
      </c>
      <c r="I387" s="66">
        <f t="shared" ref="I387:I450" si="12">H387*0.9</f>
        <v>551.70000000000005</v>
      </c>
      <c r="J387" s="1">
        <f t="shared" ref="J387:J450" si="13">I387*K387</f>
        <v>2224.5967386000002</v>
      </c>
      <c r="K387" s="1">
        <f>VLOOKUP(D387,'[1]Spec final update  22.08.2013'!$A:$E,5,0)</f>
        <v>4.0322579999999997</v>
      </c>
      <c r="L387" s="1" t="s">
        <v>561</v>
      </c>
      <c r="M387" s="1" t="s">
        <v>572</v>
      </c>
    </row>
    <row r="388" spans="1:13" x14ac:dyDescent="0.25">
      <c r="A388" s="62">
        <v>41715.230555555558</v>
      </c>
      <c r="B388" s="63" t="s">
        <v>828</v>
      </c>
      <c r="C388" s="64">
        <v>1520589</v>
      </c>
      <c r="D388" s="64">
        <v>52006</v>
      </c>
      <c r="E388" s="64" t="s">
        <v>689</v>
      </c>
      <c r="F388" s="65">
        <v>12242</v>
      </c>
      <c r="G388" s="64" t="s">
        <v>833</v>
      </c>
      <c r="H388" s="66">
        <v>401</v>
      </c>
      <c r="I388" s="66">
        <f t="shared" si="12"/>
        <v>360.90000000000003</v>
      </c>
      <c r="J388" s="1">
        <f t="shared" si="13"/>
        <v>1095.1297569000001</v>
      </c>
      <c r="K388" s="1">
        <f>VLOOKUP(D388,'[1]Spec final update  22.08.2013'!$A:$E,5,0)</f>
        <v>3.0344410000000002</v>
      </c>
      <c r="L388" s="1" t="s">
        <v>561</v>
      </c>
      <c r="M388" s="1" t="s">
        <v>572</v>
      </c>
    </row>
    <row r="389" spans="1:13" x14ac:dyDescent="0.25">
      <c r="A389" s="62">
        <v>41715.427083333336</v>
      </c>
      <c r="B389" s="63" t="s">
        <v>828</v>
      </c>
      <c r="C389" s="64">
        <v>1520590</v>
      </c>
      <c r="D389" s="64">
        <v>52006</v>
      </c>
      <c r="E389" s="64" t="s">
        <v>689</v>
      </c>
      <c r="F389" s="65">
        <v>12242</v>
      </c>
      <c r="G389" s="64" t="s">
        <v>833</v>
      </c>
      <c r="H389" s="66">
        <v>401</v>
      </c>
      <c r="I389" s="66">
        <f t="shared" si="12"/>
        <v>360.90000000000003</v>
      </c>
      <c r="J389" s="1">
        <f t="shared" si="13"/>
        <v>1095.1297569000001</v>
      </c>
      <c r="K389" s="1">
        <f>VLOOKUP(D389,'[1]Spec final update  22.08.2013'!$A:$E,5,0)</f>
        <v>3.0344410000000002</v>
      </c>
      <c r="L389" s="1" t="s">
        <v>561</v>
      </c>
      <c r="M389" s="1" t="s">
        <v>572</v>
      </c>
    </row>
    <row r="390" spans="1:13" x14ac:dyDescent="0.25">
      <c r="A390" s="62">
        <v>41715.620138888888</v>
      </c>
      <c r="B390" s="63" t="s">
        <v>828</v>
      </c>
      <c r="C390" s="64">
        <v>1520591</v>
      </c>
      <c r="D390" s="64">
        <v>52006</v>
      </c>
      <c r="E390" s="64" t="s">
        <v>689</v>
      </c>
      <c r="F390" s="65">
        <v>12242</v>
      </c>
      <c r="G390" s="64" t="s">
        <v>833</v>
      </c>
      <c r="H390" s="66">
        <v>399</v>
      </c>
      <c r="I390" s="66">
        <f t="shared" si="12"/>
        <v>359.1</v>
      </c>
      <c r="J390" s="1">
        <f t="shared" si="13"/>
        <v>1089.6677631000002</v>
      </c>
      <c r="K390" s="1">
        <f>VLOOKUP(D390,'[1]Spec final update  22.08.2013'!$A:$E,5,0)</f>
        <v>3.0344410000000002</v>
      </c>
      <c r="L390" s="1" t="s">
        <v>561</v>
      </c>
      <c r="M390" s="1" t="s">
        <v>572</v>
      </c>
    </row>
    <row r="391" spans="1:13" x14ac:dyDescent="0.25">
      <c r="A391" s="62">
        <v>41719.505555555559</v>
      </c>
      <c r="B391" s="63" t="s">
        <v>828</v>
      </c>
      <c r="C391" s="64">
        <v>1520592</v>
      </c>
      <c r="D391" s="64">
        <v>52006</v>
      </c>
      <c r="E391" s="64" t="s">
        <v>689</v>
      </c>
      <c r="F391" s="65">
        <v>12242</v>
      </c>
      <c r="G391" s="64" t="s">
        <v>833</v>
      </c>
      <c r="H391" s="66">
        <v>395</v>
      </c>
      <c r="I391" s="66">
        <f t="shared" si="12"/>
        <v>355.5</v>
      </c>
      <c r="J391" s="1">
        <f t="shared" si="13"/>
        <v>1078.7437755000001</v>
      </c>
      <c r="K391" s="1">
        <f>VLOOKUP(D391,'[1]Spec final update  22.08.2013'!$A:$E,5,0)</f>
        <v>3.0344410000000002</v>
      </c>
      <c r="L391" s="1" t="s">
        <v>561</v>
      </c>
      <c r="M391" s="1" t="s">
        <v>572</v>
      </c>
    </row>
    <row r="392" spans="1:13" x14ac:dyDescent="0.25">
      <c r="A392" s="62">
        <v>41727.921527777777</v>
      </c>
      <c r="B392" s="63" t="s">
        <v>748</v>
      </c>
      <c r="C392" s="64">
        <v>1015369</v>
      </c>
      <c r="D392" s="64">
        <v>52006</v>
      </c>
      <c r="E392" s="64" t="s">
        <v>689</v>
      </c>
      <c r="F392" s="65">
        <v>12242</v>
      </c>
      <c r="G392" s="64" t="s">
        <v>833</v>
      </c>
      <c r="H392" s="66">
        <v>309</v>
      </c>
      <c r="I392" s="66">
        <f t="shared" si="12"/>
        <v>278.10000000000002</v>
      </c>
      <c r="J392" s="1">
        <f t="shared" si="13"/>
        <v>843.87804210000013</v>
      </c>
      <c r="K392" s="1">
        <f>VLOOKUP(D392,'[1]Spec final update  22.08.2013'!$A:$E,5,0)</f>
        <v>3.0344410000000002</v>
      </c>
      <c r="L392" s="1" t="s">
        <v>561</v>
      </c>
      <c r="M392" s="1" t="s">
        <v>572</v>
      </c>
    </row>
    <row r="393" spans="1:13" x14ac:dyDescent="0.25">
      <c r="A393" s="62">
        <v>41728.65</v>
      </c>
      <c r="B393" s="63" t="s">
        <v>702</v>
      </c>
      <c r="C393" s="64">
        <v>1520593</v>
      </c>
      <c r="D393" s="64">
        <v>52006</v>
      </c>
      <c r="E393" s="64" t="s">
        <v>689</v>
      </c>
      <c r="F393" s="65">
        <v>12242</v>
      </c>
      <c r="G393" s="64" t="s">
        <v>833</v>
      </c>
      <c r="H393" s="66">
        <v>400</v>
      </c>
      <c r="I393" s="66">
        <f t="shared" si="12"/>
        <v>360</v>
      </c>
      <c r="J393" s="1">
        <f t="shared" si="13"/>
        <v>1092.39876</v>
      </c>
      <c r="K393" s="1">
        <f>VLOOKUP(D393,'[1]Spec final update  22.08.2013'!$A:$E,5,0)</f>
        <v>3.0344410000000002</v>
      </c>
      <c r="L393" s="1" t="s">
        <v>561</v>
      </c>
      <c r="M393" s="1" t="s">
        <v>572</v>
      </c>
    </row>
    <row r="394" spans="1:13" x14ac:dyDescent="0.25">
      <c r="A394" s="62">
        <v>41729.175000000003</v>
      </c>
      <c r="B394" s="63" t="s">
        <v>702</v>
      </c>
      <c r="C394" s="64">
        <v>1015346</v>
      </c>
      <c r="D394" s="64">
        <v>52006</v>
      </c>
      <c r="E394" s="64" t="s">
        <v>689</v>
      </c>
      <c r="F394" s="65">
        <v>12242</v>
      </c>
      <c r="G394" s="64" t="s">
        <v>833</v>
      </c>
      <c r="H394" s="66">
        <v>325</v>
      </c>
      <c r="I394" s="66">
        <f t="shared" si="12"/>
        <v>292.5</v>
      </c>
      <c r="J394" s="1">
        <f t="shared" si="13"/>
        <v>887.57399250000003</v>
      </c>
      <c r="K394" s="1">
        <f>VLOOKUP(D394,'[1]Spec final update  22.08.2013'!$A:$E,5,0)</f>
        <v>3.0344410000000002</v>
      </c>
      <c r="L394" s="1" t="s">
        <v>561</v>
      </c>
      <c r="M394" s="1" t="s">
        <v>572</v>
      </c>
    </row>
    <row r="395" spans="1:13" x14ac:dyDescent="0.25">
      <c r="A395" s="62">
        <v>41701.629166666666</v>
      </c>
      <c r="B395" s="63" t="s">
        <v>688</v>
      </c>
      <c r="C395" s="64">
        <v>1014820</v>
      </c>
      <c r="D395" s="64">
        <v>52049</v>
      </c>
      <c r="E395" s="64" t="s">
        <v>689</v>
      </c>
      <c r="F395" s="65">
        <v>12243</v>
      </c>
      <c r="G395" s="64" t="s">
        <v>829</v>
      </c>
      <c r="H395" s="66">
        <v>143</v>
      </c>
      <c r="I395" s="66">
        <f t="shared" si="12"/>
        <v>128.70000000000002</v>
      </c>
      <c r="J395" s="1">
        <f t="shared" si="13"/>
        <v>390.5325567000001</v>
      </c>
      <c r="K395" s="1">
        <f>VLOOKUP(D395,'[1]Spec final update  22.08.2013'!$A:$E,5,0)</f>
        <v>3.0344410000000002</v>
      </c>
      <c r="L395" s="1" t="s">
        <v>561</v>
      </c>
      <c r="M395" s="1" t="s">
        <v>572</v>
      </c>
    </row>
    <row r="396" spans="1:13" x14ac:dyDescent="0.25">
      <c r="A396" s="62">
        <v>41702.022916666669</v>
      </c>
      <c r="B396" s="63" t="s">
        <v>776</v>
      </c>
      <c r="C396" s="64">
        <v>1517269</v>
      </c>
      <c r="D396" s="64">
        <v>52049</v>
      </c>
      <c r="E396" s="64" t="s">
        <v>689</v>
      </c>
      <c r="F396" s="65">
        <v>12243</v>
      </c>
      <c r="G396" s="64" t="s">
        <v>829</v>
      </c>
      <c r="H396" s="66">
        <v>591</v>
      </c>
      <c r="I396" s="66">
        <f t="shared" si="12"/>
        <v>531.9</v>
      </c>
      <c r="J396" s="1">
        <f t="shared" si="13"/>
        <v>1614.0191679</v>
      </c>
      <c r="K396" s="1">
        <f>VLOOKUP(D396,'[1]Spec final update  22.08.2013'!$A:$E,5,0)</f>
        <v>3.0344410000000002</v>
      </c>
      <c r="L396" s="1" t="s">
        <v>561</v>
      </c>
      <c r="M396" s="1" t="s">
        <v>572</v>
      </c>
    </row>
    <row r="397" spans="1:13" x14ac:dyDescent="0.25">
      <c r="A397" s="62">
        <v>41704.021527777775</v>
      </c>
      <c r="B397" s="63" t="s">
        <v>776</v>
      </c>
      <c r="C397" s="64">
        <v>1517270</v>
      </c>
      <c r="D397" s="64">
        <v>52049</v>
      </c>
      <c r="E397" s="64" t="s">
        <v>689</v>
      </c>
      <c r="F397" s="65">
        <v>12243</v>
      </c>
      <c r="G397" s="64" t="s">
        <v>829</v>
      </c>
      <c r="H397" s="66">
        <v>602</v>
      </c>
      <c r="I397" s="66">
        <f t="shared" si="12"/>
        <v>541.80000000000007</v>
      </c>
      <c r="J397" s="1">
        <f t="shared" si="13"/>
        <v>1644.0601338000004</v>
      </c>
      <c r="K397" s="1">
        <f>VLOOKUP(D397,'[1]Spec final update  22.08.2013'!$A:$E,5,0)</f>
        <v>3.0344410000000002</v>
      </c>
      <c r="L397" s="1" t="s">
        <v>561</v>
      </c>
      <c r="M397" s="1" t="s">
        <v>572</v>
      </c>
    </row>
    <row r="398" spans="1:13" x14ac:dyDescent="0.25">
      <c r="A398" s="62">
        <v>41704.556250000001</v>
      </c>
      <c r="B398" s="63" t="s">
        <v>691</v>
      </c>
      <c r="C398" s="64">
        <v>1517660</v>
      </c>
      <c r="D398" s="64">
        <v>52049</v>
      </c>
      <c r="E398" s="64" t="s">
        <v>689</v>
      </c>
      <c r="F398" s="65">
        <v>12243</v>
      </c>
      <c r="G398" s="64" t="s">
        <v>829</v>
      </c>
      <c r="H398" s="66">
        <v>68</v>
      </c>
      <c r="I398" s="66">
        <f t="shared" si="12"/>
        <v>61.2</v>
      </c>
      <c r="J398" s="1">
        <f t="shared" si="13"/>
        <v>185.70778920000001</v>
      </c>
      <c r="K398" s="1">
        <f>VLOOKUP(D398,'[1]Spec final update  22.08.2013'!$A:$E,5,0)</f>
        <v>3.0344410000000002</v>
      </c>
      <c r="L398" s="1" t="s">
        <v>561</v>
      </c>
      <c r="M398" s="1" t="s">
        <v>572</v>
      </c>
    </row>
    <row r="399" spans="1:13" x14ac:dyDescent="0.25">
      <c r="A399" s="62">
        <v>41713.442361111112</v>
      </c>
      <c r="B399" s="63" t="s">
        <v>828</v>
      </c>
      <c r="C399" s="64">
        <v>1520136</v>
      </c>
      <c r="D399" s="64">
        <v>52049</v>
      </c>
      <c r="E399" s="64" t="s">
        <v>689</v>
      </c>
      <c r="F399" s="65">
        <v>12243</v>
      </c>
      <c r="G399" s="64" t="s">
        <v>829</v>
      </c>
      <c r="H399" s="66">
        <v>395</v>
      </c>
      <c r="I399" s="66">
        <f t="shared" si="12"/>
        <v>355.5</v>
      </c>
      <c r="J399" s="1">
        <f t="shared" si="13"/>
        <v>1078.7437755000001</v>
      </c>
      <c r="K399" s="1">
        <f>VLOOKUP(D399,'[1]Spec final update  22.08.2013'!$A:$E,5,0)</f>
        <v>3.0344410000000002</v>
      </c>
      <c r="L399" s="1" t="s">
        <v>561</v>
      </c>
      <c r="M399" s="1" t="s">
        <v>572</v>
      </c>
    </row>
    <row r="400" spans="1:13" x14ac:dyDescent="0.25">
      <c r="A400" s="62">
        <v>41713.628472222219</v>
      </c>
      <c r="B400" s="63" t="s">
        <v>828</v>
      </c>
      <c r="C400" s="64">
        <v>1520137</v>
      </c>
      <c r="D400" s="64">
        <v>52049</v>
      </c>
      <c r="E400" s="64" t="s">
        <v>689</v>
      </c>
      <c r="F400" s="65">
        <v>12243</v>
      </c>
      <c r="G400" s="64" t="s">
        <v>829</v>
      </c>
      <c r="H400" s="66">
        <v>395</v>
      </c>
      <c r="I400" s="66">
        <f t="shared" si="12"/>
        <v>355.5</v>
      </c>
      <c r="J400" s="1">
        <f t="shared" si="13"/>
        <v>1078.7437755000001</v>
      </c>
      <c r="K400" s="1">
        <f>VLOOKUP(D400,'[1]Spec final update  22.08.2013'!$A:$E,5,0)</f>
        <v>3.0344410000000002</v>
      </c>
      <c r="L400" s="1" t="s">
        <v>561</v>
      </c>
      <c r="M400" s="1" t="s">
        <v>572</v>
      </c>
    </row>
    <row r="401" spans="1:13" x14ac:dyDescent="0.25">
      <c r="A401" s="62">
        <v>41706.5</v>
      </c>
      <c r="B401" s="63" t="s">
        <v>828</v>
      </c>
      <c r="C401" s="64">
        <v>1518609</v>
      </c>
      <c r="D401" s="64">
        <v>52049</v>
      </c>
      <c r="E401" s="64" t="s">
        <v>689</v>
      </c>
      <c r="F401" s="65">
        <v>12243</v>
      </c>
      <c r="G401" s="64" t="s">
        <v>829</v>
      </c>
      <c r="H401" s="66">
        <v>390</v>
      </c>
      <c r="I401" s="66">
        <f t="shared" si="12"/>
        <v>351</v>
      </c>
      <c r="J401" s="1">
        <f t="shared" si="13"/>
        <v>1065.0887910000001</v>
      </c>
      <c r="K401" s="1">
        <f>VLOOKUP(D401,'[1]Spec final update  22.08.2013'!$A:$E,5,0)</f>
        <v>3.0344410000000002</v>
      </c>
      <c r="L401" s="1" t="s">
        <v>561</v>
      </c>
      <c r="M401" s="1" t="s">
        <v>572</v>
      </c>
    </row>
    <row r="402" spans="1:13" x14ac:dyDescent="0.25">
      <c r="A402" s="62">
        <v>41706.925000000003</v>
      </c>
      <c r="B402" s="63" t="s">
        <v>828</v>
      </c>
      <c r="C402" s="64">
        <v>1518610</v>
      </c>
      <c r="D402" s="64">
        <v>52049</v>
      </c>
      <c r="E402" s="64" t="s">
        <v>689</v>
      </c>
      <c r="F402" s="65">
        <v>12243</v>
      </c>
      <c r="G402" s="64" t="s">
        <v>829</v>
      </c>
      <c r="H402" s="66">
        <v>391</v>
      </c>
      <c r="I402" s="66">
        <f t="shared" si="12"/>
        <v>351.90000000000003</v>
      </c>
      <c r="J402" s="1">
        <f t="shared" si="13"/>
        <v>1067.8197879000002</v>
      </c>
      <c r="K402" s="1">
        <f>VLOOKUP(D402,'[1]Spec final update  22.08.2013'!$A:$E,5,0)</f>
        <v>3.0344410000000002</v>
      </c>
      <c r="L402" s="1" t="s">
        <v>561</v>
      </c>
      <c r="M402" s="1" t="s">
        <v>572</v>
      </c>
    </row>
    <row r="403" spans="1:13" x14ac:dyDescent="0.25">
      <c r="A403" s="62">
        <v>41707.123611111114</v>
      </c>
      <c r="B403" s="63" t="s">
        <v>828</v>
      </c>
      <c r="C403" s="64">
        <v>1015038</v>
      </c>
      <c r="D403" s="64">
        <v>52049</v>
      </c>
      <c r="E403" s="64" t="s">
        <v>689</v>
      </c>
      <c r="F403" s="65">
        <v>12243</v>
      </c>
      <c r="G403" s="64" t="s">
        <v>829</v>
      </c>
      <c r="H403" s="66">
        <v>384</v>
      </c>
      <c r="I403" s="66">
        <f t="shared" si="12"/>
        <v>345.6</v>
      </c>
      <c r="J403" s="1">
        <f t="shared" si="13"/>
        <v>1048.7028096000001</v>
      </c>
      <c r="K403" s="1">
        <f>VLOOKUP(D403,'[1]Spec final update  22.08.2013'!$A:$E,5,0)</f>
        <v>3.0344410000000002</v>
      </c>
      <c r="L403" s="1" t="s">
        <v>561</v>
      </c>
      <c r="M403" s="1" t="s">
        <v>572</v>
      </c>
    </row>
    <row r="404" spans="1:13" x14ac:dyDescent="0.25">
      <c r="A404" s="62">
        <v>41707.697222222225</v>
      </c>
      <c r="B404" s="63" t="s">
        <v>696</v>
      </c>
      <c r="C404" s="64">
        <v>1518612</v>
      </c>
      <c r="D404" s="64">
        <v>52049</v>
      </c>
      <c r="E404" s="64" t="s">
        <v>689</v>
      </c>
      <c r="F404" s="65">
        <v>12243</v>
      </c>
      <c r="G404" s="64" t="s">
        <v>829</v>
      </c>
      <c r="H404" s="66">
        <v>190</v>
      </c>
      <c r="I404" s="66">
        <f t="shared" si="12"/>
        <v>171</v>
      </c>
      <c r="J404" s="1">
        <f t="shared" si="13"/>
        <v>518.889411</v>
      </c>
      <c r="K404" s="1">
        <f>VLOOKUP(D404,'[1]Spec final update  22.08.2013'!$A:$E,5,0)</f>
        <v>3.0344410000000002</v>
      </c>
      <c r="L404" s="1" t="s">
        <v>561</v>
      </c>
      <c r="M404" s="1" t="s">
        <v>572</v>
      </c>
    </row>
    <row r="405" spans="1:13" x14ac:dyDescent="0.25">
      <c r="A405" s="62">
        <v>41708.459722222222</v>
      </c>
      <c r="B405" s="63" t="s">
        <v>828</v>
      </c>
      <c r="C405" s="64">
        <v>1518613</v>
      </c>
      <c r="D405" s="64">
        <v>52049</v>
      </c>
      <c r="E405" s="64" t="s">
        <v>689</v>
      </c>
      <c r="F405" s="65">
        <v>12243</v>
      </c>
      <c r="G405" s="64" t="s">
        <v>829</v>
      </c>
      <c r="H405" s="66">
        <v>386</v>
      </c>
      <c r="I405" s="66">
        <f t="shared" si="12"/>
        <v>347.40000000000003</v>
      </c>
      <c r="J405" s="1">
        <f t="shared" si="13"/>
        <v>1054.1648034000002</v>
      </c>
      <c r="K405" s="1">
        <f>VLOOKUP(D405,'[1]Spec final update  22.08.2013'!$A:$E,5,0)</f>
        <v>3.0344410000000002</v>
      </c>
      <c r="L405" s="1" t="s">
        <v>561</v>
      </c>
      <c r="M405" s="1" t="s">
        <v>572</v>
      </c>
    </row>
    <row r="406" spans="1:13" x14ac:dyDescent="0.25">
      <c r="A406" s="62">
        <v>41712.393055555556</v>
      </c>
      <c r="B406" s="63" t="s">
        <v>688</v>
      </c>
      <c r="C406" s="64">
        <v>1015039</v>
      </c>
      <c r="D406" s="64">
        <v>52049</v>
      </c>
      <c r="E406" s="64" t="s">
        <v>689</v>
      </c>
      <c r="F406" s="65">
        <v>12243</v>
      </c>
      <c r="G406" s="64" t="s">
        <v>829</v>
      </c>
      <c r="H406" s="66">
        <v>155</v>
      </c>
      <c r="I406" s="66">
        <f t="shared" si="12"/>
        <v>139.5</v>
      </c>
      <c r="J406" s="1">
        <f t="shared" si="13"/>
        <v>423.30451950000003</v>
      </c>
      <c r="K406" s="1">
        <f>VLOOKUP(D406,'[1]Spec final update  22.08.2013'!$A:$E,5,0)</f>
        <v>3.0344410000000002</v>
      </c>
      <c r="L406" s="1" t="s">
        <v>561</v>
      </c>
      <c r="M406" s="1" t="s">
        <v>572</v>
      </c>
    </row>
    <row r="407" spans="1:13" x14ac:dyDescent="0.25">
      <c r="A407" s="62">
        <v>41700.38958333333</v>
      </c>
      <c r="B407" s="63" t="s">
        <v>764</v>
      </c>
      <c r="C407" s="64">
        <v>1517846</v>
      </c>
      <c r="D407" s="64">
        <v>52107</v>
      </c>
      <c r="E407" s="64" t="s">
        <v>689</v>
      </c>
      <c r="F407" s="65">
        <v>31195</v>
      </c>
      <c r="G407" s="64" t="s">
        <v>699</v>
      </c>
      <c r="H407" s="66">
        <v>607</v>
      </c>
      <c r="I407" s="66">
        <f t="shared" si="12"/>
        <v>546.30000000000007</v>
      </c>
      <c r="J407" s="1">
        <f t="shared" si="13"/>
        <v>1896.8748786000001</v>
      </c>
      <c r="K407" s="1">
        <f>VLOOKUP(D407,'[1]Spec final update  22.08.2013'!$A:$E,5,0)</f>
        <v>3.4722219999999999</v>
      </c>
      <c r="L407" s="1" t="s">
        <v>563</v>
      </c>
      <c r="M407" s="1" t="s">
        <v>2</v>
      </c>
    </row>
    <row r="408" spans="1:13" x14ac:dyDescent="0.25">
      <c r="A408" s="62">
        <v>41700.872916666667</v>
      </c>
      <c r="B408" s="63" t="s">
        <v>764</v>
      </c>
      <c r="C408" s="64">
        <v>1517026</v>
      </c>
      <c r="D408" s="64">
        <v>52107</v>
      </c>
      <c r="E408" s="64" t="s">
        <v>689</v>
      </c>
      <c r="F408" s="65">
        <v>31195</v>
      </c>
      <c r="G408" s="64" t="s">
        <v>699</v>
      </c>
      <c r="H408" s="66">
        <v>598</v>
      </c>
      <c r="I408" s="66">
        <f t="shared" si="12"/>
        <v>538.20000000000005</v>
      </c>
      <c r="J408" s="1">
        <f t="shared" si="13"/>
        <v>1868.7498804000002</v>
      </c>
      <c r="K408" s="1">
        <f>VLOOKUP(D408,'[1]Spec final update  22.08.2013'!$A:$E,5,0)</f>
        <v>3.4722219999999999</v>
      </c>
      <c r="L408" s="1" t="s">
        <v>563</v>
      </c>
      <c r="M408" s="1" t="s">
        <v>2</v>
      </c>
    </row>
    <row r="409" spans="1:13" x14ac:dyDescent="0.25">
      <c r="A409" s="62">
        <v>41701.154861111114</v>
      </c>
      <c r="B409" s="63" t="s">
        <v>764</v>
      </c>
      <c r="C409" s="64">
        <v>1517847</v>
      </c>
      <c r="D409" s="64">
        <v>52107</v>
      </c>
      <c r="E409" s="64" t="s">
        <v>689</v>
      </c>
      <c r="F409" s="65">
        <v>31195</v>
      </c>
      <c r="G409" s="64" t="s">
        <v>699</v>
      </c>
      <c r="H409" s="66">
        <v>609</v>
      </c>
      <c r="I409" s="66">
        <f t="shared" si="12"/>
        <v>548.1</v>
      </c>
      <c r="J409" s="1">
        <f t="shared" si="13"/>
        <v>1903.1248782</v>
      </c>
      <c r="K409" s="1">
        <f>VLOOKUP(D409,'[1]Spec final update  22.08.2013'!$A:$E,5,0)</f>
        <v>3.4722219999999999</v>
      </c>
      <c r="L409" s="1" t="s">
        <v>563</v>
      </c>
      <c r="M409" s="1" t="s">
        <v>2</v>
      </c>
    </row>
    <row r="410" spans="1:13" x14ac:dyDescent="0.25">
      <c r="A410" s="62">
        <v>41702.366666666669</v>
      </c>
      <c r="B410" s="63" t="s">
        <v>764</v>
      </c>
      <c r="C410" s="64">
        <v>1517848</v>
      </c>
      <c r="D410" s="64">
        <v>52107</v>
      </c>
      <c r="E410" s="64" t="s">
        <v>689</v>
      </c>
      <c r="F410" s="65">
        <v>31195</v>
      </c>
      <c r="G410" s="64" t="s">
        <v>699</v>
      </c>
      <c r="H410" s="66">
        <v>600</v>
      </c>
      <c r="I410" s="66">
        <f t="shared" si="12"/>
        <v>540</v>
      </c>
      <c r="J410" s="1">
        <f t="shared" si="13"/>
        <v>1874.9998799999998</v>
      </c>
      <c r="K410" s="1">
        <f>VLOOKUP(D410,'[1]Spec final update  22.08.2013'!$A:$E,5,0)</f>
        <v>3.4722219999999999</v>
      </c>
      <c r="L410" s="1" t="s">
        <v>563</v>
      </c>
      <c r="M410" s="1" t="s">
        <v>2</v>
      </c>
    </row>
    <row r="411" spans="1:13" x14ac:dyDescent="0.25">
      <c r="A411" s="62">
        <v>41704.102083333331</v>
      </c>
      <c r="B411" s="63" t="s">
        <v>764</v>
      </c>
      <c r="C411" s="64">
        <v>1517842</v>
      </c>
      <c r="D411" s="64">
        <v>52107</v>
      </c>
      <c r="E411" s="64" t="s">
        <v>689</v>
      </c>
      <c r="F411" s="65">
        <v>31195</v>
      </c>
      <c r="G411" s="64" t="s">
        <v>699</v>
      </c>
      <c r="H411" s="66">
        <v>595</v>
      </c>
      <c r="I411" s="66">
        <f t="shared" si="12"/>
        <v>535.5</v>
      </c>
      <c r="J411" s="1">
        <f t="shared" si="13"/>
        <v>1859.374881</v>
      </c>
      <c r="K411" s="1">
        <f>VLOOKUP(D411,'[1]Spec final update  22.08.2013'!$A:$E,5,0)</f>
        <v>3.4722219999999999</v>
      </c>
      <c r="L411" s="1" t="s">
        <v>563</v>
      </c>
      <c r="M411" s="1" t="s">
        <v>2</v>
      </c>
    </row>
    <row r="412" spans="1:13" x14ac:dyDescent="0.25">
      <c r="A412" s="62">
        <v>41704.371527777781</v>
      </c>
      <c r="B412" s="63" t="s">
        <v>764</v>
      </c>
      <c r="C412" s="64">
        <v>1517843</v>
      </c>
      <c r="D412" s="64">
        <v>52107</v>
      </c>
      <c r="E412" s="64" t="s">
        <v>689</v>
      </c>
      <c r="F412" s="65">
        <v>31195</v>
      </c>
      <c r="G412" s="64" t="s">
        <v>699</v>
      </c>
      <c r="H412" s="66">
        <v>595</v>
      </c>
      <c r="I412" s="66">
        <f t="shared" si="12"/>
        <v>535.5</v>
      </c>
      <c r="J412" s="1">
        <f t="shared" si="13"/>
        <v>1859.374881</v>
      </c>
      <c r="K412" s="1">
        <f>VLOOKUP(D412,'[1]Spec final update  22.08.2013'!$A:$E,5,0)</f>
        <v>3.4722219999999999</v>
      </c>
      <c r="L412" s="1" t="s">
        <v>563</v>
      </c>
      <c r="M412" s="1" t="s">
        <v>2</v>
      </c>
    </row>
    <row r="413" spans="1:13" x14ac:dyDescent="0.25">
      <c r="A413" s="62">
        <v>41728.239583333336</v>
      </c>
      <c r="B413" s="63" t="s">
        <v>775</v>
      </c>
      <c r="C413" s="64">
        <v>1521275</v>
      </c>
      <c r="D413" s="64">
        <v>52107</v>
      </c>
      <c r="E413" s="64" t="s">
        <v>689</v>
      </c>
      <c r="F413" s="65">
        <v>31195</v>
      </c>
      <c r="G413" s="64" t="s">
        <v>699</v>
      </c>
      <c r="H413" s="66">
        <v>451</v>
      </c>
      <c r="I413" s="66">
        <f t="shared" si="12"/>
        <v>405.90000000000003</v>
      </c>
      <c r="J413" s="1">
        <f t="shared" si="13"/>
        <v>1409.3749098000001</v>
      </c>
      <c r="K413" s="1">
        <f>VLOOKUP(D413,'[1]Spec final update  22.08.2013'!$A:$E,5,0)</f>
        <v>3.4722219999999999</v>
      </c>
      <c r="L413" s="1" t="s">
        <v>563</v>
      </c>
      <c r="M413" s="1" t="s">
        <v>2</v>
      </c>
    </row>
    <row r="414" spans="1:13" x14ac:dyDescent="0.25">
      <c r="A414" s="62">
        <v>41728.311111111114</v>
      </c>
      <c r="B414" s="63" t="s">
        <v>773</v>
      </c>
      <c r="C414" s="64">
        <v>1521269</v>
      </c>
      <c r="D414" s="64">
        <v>52107</v>
      </c>
      <c r="E414" s="64" t="s">
        <v>689</v>
      </c>
      <c r="F414" s="65">
        <v>31195</v>
      </c>
      <c r="G414" s="64" t="s">
        <v>699</v>
      </c>
      <c r="H414" s="66">
        <v>455</v>
      </c>
      <c r="I414" s="66">
        <f t="shared" si="12"/>
        <v>409.5</v>
      </c>
      <c r="J414" s="1">
        <f t="shared" si="13"/>
        <v>1421.8749089999999</v>
      </c>
      <c r="K414" s="1">
        <f>VLOOKUP(D414,'[1]Spec final update  22.08.2013'!$A:$E,5,0)</f>
        <v>3.4722219999999999</v>
      </c>
      <c r="L414" s="1" t="s">
        <v>563</v>
      </c>
      <c r="M414" s="1" t="s">
        <v>2</v>
      </c>
    </row>
    <row r="415" spans="1:13" x14ac:dyDescent="0.25">
      <c r="A415" s="62">
        <v>41728.709027777775</v>
      </c>
      <c r="B415" s="63" t="s">
        <v>775</v>
      </c>
      <c r="C415" s="64">
        <v>1521276</v>
      </c>
      <c r="D415" s="64">
        <v>52107</v>
      </c>
      <c r="E415" s="64" t="s">
        <v>689</v>
      </c>
      <c r="F415" s="65">
        <v>31195</v>
      </c>
      <c r="G415" s="64" t="s">
        <v>699</v>
      </c>
      <c r="H415" s="66">
        <v>452</v>
      </c>
      <c r="I415" s="66">
        <f t="shared" si="12"/>
        <v>406.8</v>
      </c>
      <c r="J415" s="1">
        <f t="shared" si="13"/>
        <v>1412.4999095999999</v>
      </c>
      <c r="K415" s="1">
        <f>VLOOKUP(D415,'[1]Spec final update  22.08.2013'!$A:$E,5,0)</f>
        <v>3.4722219999999999</v>
      </c>
      <c r="L415" s="1" t="s">
        <v>563</v>
      </c>
      <c r="M415" s="1" t="s">
        <v>2</v>
      </c>
    </row>
    <row r="416" spans="1:13" x14ac:dyDescent="0.25">
      <c r="A416" s="62">
        <v>41728.840277777781</v>
      </c>
      <c r="B416" s="63" t="s">
        <v>773</v>
      </c>
      <c r="C416" s="64">
        <v>1521268</v>
      </c>
      <c r="D416" s="64">
        <v>52107</v>
      </c>
      <c r="E416" s="64" t="s">
        <v>689</v>
      </c>
      <c r="F416" s="65">
        <v>31195</v>
      </c>
      <c r="G416" s="64" t="s">
        <v>699</v>
      </c>
      <c r="H416" s="66">
        <v>455</v>
      </c>
      <c r="I416" s="66">
        <f t="shared" si="12"/>
        <v>409.5</v>
      </c>
      <c r="J416" s="1">
        <f t="shared" si="13"/>
        <v>1421.8749089999999</v>
      </c>
      <c r="K416" s="1">
        <f>VLOOKUP(D416,'[1]Spec final update  22.08.2013'!$A:$E,5,0)</f>
        <v>3.4722219999999999</v>
      </c>
      <c r="L416" s="1" t="s">
        <v>563</v>
      </c>
      <c r="M416" s="1" t="s">
        <v>2</v>
      </c>
    </row>
    <row r="417" spans="1:13" x14ac:dyDescent="0.25">
      <c r="A417" s="62">
        <v>41730.039583333331</v>
      </c>
      <c r="B417" s="63" t="s">
        <v>775</v>
      </c>
      <c r="C417" s="64">
        <v>1521270</v>
      </c>
      <c r="D417" s="64">
        <v>52107</v>
      </c>
      <c r="E417" s="64" t="s">
        <v>689</v>
      </c>
      <c r="F417" s="65">
        <v>31195</v>
      </c>
      <c r="G417" s="64" t="s">
        <v>699</v>
      </c>
      <c r="H417" s="66">
        <v>457</v>
      </c>
      <c r="I417" s="66">
        <f t="shared" si="12"/>
        <v>411.3</v>
      </c>
      <c r="J417" s="1">
        <f t="shared" si="13"/>
        <v>1428.1249086</v>
      </c>
      <c r="K417" s="1">
        <f>VLOOKUP(D417,'[1]Spec final update  22.08.2013'!$A:$E,5,0)</f>
        <v>3.4722219999999999</v>
      </c>
      <c r="L417" s="1" t="s">
        <v>563</v>
      </c>
      <c r="M417" s="1" t="s">
        <v>2</v>
      </c>
    </row>
    <row r="418" spans="1:13" x14ac:dyDescent="0.25">
      <c r="A418" s="62">
        <v>41722.631944444445</v>
      </c>
      <c r="B418" s="63" t="s">
        <v>773</v>
      </c>
      <c r="C418" s="64">
        <v>1521283</v>
      </c>
      <c r="D418" s="64">
        <v>52107</v>
      </c>
      <c r="E418" s="64" t="s">
        <v>689</v>
      </c>
      <c r="F418" s="65">
        <v>31195</v>
      </c>
      <c r="G418" s="64" t="s">
        <v>699</v>
      </c>
      <c r="H418" s="66">
        <v>450</v>
      </c>
      <c r="I418" s="66">
        <f t="shared" si="12"/>
        <v>405</v>
      </c>
      <c r="J418" s="1">
        <f t="shared" si="13"/>
        <v>1406.24991</v>
      </c>
      <c r="K418" s="1">
        <f>VLOOKUP(D418,'[1]Spec final update  22.08.2013'!$A:$E,5,0)</f>
        <v>3.4722219999999999</v>
      </c>
      <c r="L418" s="1" t="s">
        <v>563</v>
      </c>
      <c r="M418" s="1" t="s">
        <v>2</v>
      </c>
    </row>
    <row r="419" spans="1:13" x14ac:dyDescent="0.25">
      <c r="A419" s="62">
        <v>41722.816666666666</v>
      </c>
      <c r="B419" s="63" t="s">
        <v>775</v>
      </c>
      <c r="C419" s="64">
        <v>1521284</v>
      </c>
      <c r="D419" s="64">
        <v>52107</v>
      </c>
      <c r="E419" s="64" t="s">
        <v>689</v>
      </c>
      <c r="F419" s="65">
        <v>31195</v>
      </c>
      <c r="G419" s="64" t="s">
        <v>699</v>
      </c>
      <c r="H419" s="66">
        <v>450</v>
      </c>
      <c r="I419" s="66">
        <f t="shared" si="12"/>
        <v>405</v>
      </c>
      <c r="J419" s="1">
        <f t="shared" si="13"/>
        <v>1406.24991</v>
      </c>
      <c r="K419" s="1">
        <f>VLOOKUP(D419,'[1]Spec final update  22.08.2013'!$A:$E,5,0)</f>
        <v>3.4722219999999999</v>
      </c>
      <c r="L419" s="1" t="s">
        <v>563</v>
      </c>
      <c r="M419" s="1" t="s">
        <v>2</v>
      </c>
    </row>
    <row r="420" spans="1:13" x14ac:dyDescent="0.25">
      <c r="A420" s="62">
        <v>41724.915972222225</v>
      </c>
      <c r="B420" s="63" t="s">
        <v>773</v>
      </c>
      <c r="C420" s="64">
        <v>1521266</v>
      </c>
      <c r="D420" s="64">
        <v>52107</v>
      </c>
      <c r="E420" s="64" t="s">
        <v>689</v>
      </c>
      <c r="F420" s="65">
        <v>31195</v>
      </c>
      <c r="G420" s="64" t="s">
        <v>699</v>
      </c>
      <c r="H420" s="66">
        <v>452</v>
      </c>
      <c r="I420" s="66">
        <f t="shared" si="12"/>
        <v>406.8</v>
      </c>
      <c r="J420" s="1">
        <f t="shared" si="13"/>
        <v>1412.4999095999999</v>
      </c>
      <c r="K420" s="1">
        <f>VLOOKUP(D420,'[1]Spec final update  22.08.2013'!$A:$E,5,0)</f>
        <v>3.4722219999999999</v>
      </c>
      <c r="L420" s="1" t="s">
        <v>563</v>
      </c>
      <c r="M420" s="1" t="s">
        <v>2</v>
      </c>
    </row>
    <row r="421" spans="1:13" x14ac:dyDescent="0.25">
      <c r="A421" s="62">
        <v>41727.686111111114</v>
      </c>
      <c r="B421" s="63" t="s">
        <v>775</v>
      </c>
      <c r="C421" s="64">
        <v>1521273</v>
      </c>
      <c r="D421" s="64">
        <v>52107</v>
      </c>
      <c r="E421" s="64" t="s">
        <v>689</v>
      </c>
      <c r="F421" s="65">
        <v>31195</v>
      </c>
      <c r="G421" s="64" t="s">
        <v>699</v>
      </c>
      <c r="H421" s="66">
        <v>455</v>
      </c>
      <c r="I421" s="66">
        <f t="shared" si="12"/>
        <v>409.5</v>
      </c>
      <c r="J421" s="1">
        <f t="shared" si="13"/>
        <v>1421.8749089999999</v>
      </c>
      <c r="K421" s="1">
        <f>VLOOKUP(D421,'[1]Spec final update  22.08.2013'!$A:$E,5,0)</f>
        <v>3.4722219999999999</v>
      </c>
      <c r="L421" s="1" t="s">
        <v>563</v>
      </c>
      <c r="M421" s="1" t="s">
        <v>2</v>
      </c>
    </row>
    <row r="422" spans="1:13" x14ac:dyDescent="0.25">
      <c r="A422" s="62">
        <v>41728.107638888891</v>
      </c>
      <c r="B422" s="63" t="s">
        <v>775</v>
      </c>
      <c r="C422" s="64">
        <v>1521274</v>
      </c>
      <c r="D422" s="64">
        <v>52107</v>
      </c>
      <c r="E422" s="64" t="s">
        <v>689</v>
      </c>
      <c r="F422" s="65">
        <v>31195</v>
      </c>
      <c r="G422" s="64" t="s">
        <v>699</v>
      </c>
      <c r="H422" s="66">
        <v>458</v>
      </c>
      <c r="I422" s="66">
        <f t="shared" si="12"/>
        <v>412.2</v>
      </c>
      <c r="J422" s="1">
        <f t="shared" si="13"/>
        <v>1431.2499083999999</v>
      </c>
      <c r="K422" s="1">
        <f>VLOOKUP(D422,'[1]Spec final update  22.08.2013'!$A:$E,5,0)</f>
        <v>3.4722219999999999</v>
      </c>
      <c r="L422" s="1" t="s">
        <v>563</v>
      </c>
      <c r="M422" s="1" t="s">
        <v>2</v>
      </c>
    </row>
    <row r="423" spans="1:13" x14ac:dyDescent="0.25">
      <c r="A423" s="62">
        <v>41728.158333333333</v>
      </c>
      <c r="B423" s="63" t="s">
        <v>773</v>
      </c>
      <c r="C423" s="64">
        <v>1521267</v>
      </c>
      <c r="D423" s="64">
        <v>52107</v>
      </c>
      <c r="E423" s="64" t="s">
        <v>689</v>
      </c>
      <c r="F423" s="65">
        <v>31195</v>
      </c>
      <c r="G423" s="64" t="s">
        <v>699</v>
      </c>
      <c r="H423" s="66">
        <v>452</v>
      </c>
      <c r="I423" s="66">
        <f t="shared" si="12"/>
        <v>406.8</v>
      </c>
      <c r="J423" s="1">
        <f t="shared" si="13"/>
        <v>1412.4999095999999</v>
      </c>
      <c r="K423" s="1">
        <f>VLOOKUP(D423,'[1]Spec final update  22.08.2013'!$A:$E,5,0)</f>
        <v>3.4722219999999999</v>
      </c>
      <c r="L423" s="1" t="s">
        <v>563</v>
      </c>
      <c r="M423" s="1" t="s">
        <v>2</v>
      </c>
    </row>
    <row r="424" spans="1:13" x14ac:dyDescent="0.25">
      <c r="A424" s="62">
        <v>41720.215277777781</v>
      </c>
      <c r="B424" s="63" t="s">
        <v>698</v>
      </c>
      <c r="C424" s="64">
        <v>1519588</v>
      </c>
      <c r="D424" s="64">
        <v>52107</v>
      </c>
      <c r="E424" s="64" t="s">
        <v>689</v>
      </c>
      <c r="F424" s="65">
        <v>31195</v>
      </c>
      <c r="G424" s="64" t="s">
        <v>699</v>
      </c>
      <c r="H424" s="66">
        <v>196</v>
      </c>
      <c r="I424" s="66">
        <f t="shared" si="12"/>
        <v>176.4</v>
      </c>
      <c r="J424" s="1">
        <f t="shared" si="13"/>
        <v>612.49996080000005</v>
      </c>
      <c r="K424" s="1">
        <f>VLOOKUP(D424,'[1]Spec final update  22.08.2013'!$A:$E,5,0)</f>
        <v>3.4722219999999999</v>
      </c>
      <c r="L424" s="1" t="s">
        <v>563</v>
      </c>
      <c r="M424" s="1" t="s">
        <v>2</v>
      </c>
    </row>
    <row r="425" spans="1:13" x14ac:dyDescent="0.25">
      <c r="A425" s="62">
        <v>41721.189583333333</v>
      </c>
      <c r="B425" s="63" t="s">
        <v>775</v>
      </c>
      <c r="C425" s="64">
        <v>1521281</v>
      </c>
      <c r="D425" s="64">
        <v>52107</v>
      </c>
      <c r="E425" s="64" t="s">
        <v>689</v>
      </c>
      <c r="F425" s="65">
        <v>31195</v>
      </c>
      <c r="G425" s="64" t="s">
        <v>699</v>
      </c>
      <c r="H425" s="66">
        <v>458</v>
      </c>
      <c r="I425" s="66">
        <f t="shared" si="12"/>
        <v>412.2</v>
      </c>
      <c r="J425" s="1">
        <f t="shared" si="13"/>
        <v>1431.2499083999999</v>
      </c>
      <c r="K425" s="1">
        <f>VLOOKUP(D425,'[1]Spec final update  22.08.2013'!$A:$E,5,0)</f>
        <v>3.4722219999999999</v>
      </c>
      <c r="L425" s="1" t="s">
        <v>563</v>
      </c>
      <c r="M425" s="1" t="s">
        <v>2</v>
      </c>
    </row>
    <row r="426" spans="1:13" x14ac:dyDescent="0.25">
      <c r="A426" s="62">
        <v>41721.303472222222</v>
      </c>
      <c r="B426" s="63" t="s">
        <v>773</v>
      </c>
      <c r="C426" s="64">
        <v>1521280</v>
      </c>
      <c r="D426" s="64">
        <v>52107</v>
      </c>
      <c r="E426" s="64" t="s">
        <v>689</v>
      </c>
      <c r="F426" s="65">
        <v>31195</v>
      </c>
      <c r="G426" s="64" t="s">
        <v>699</v>
      </c>
      <c r="H426" s="66">
        <v>458</v>
      </c>
      <c r="I426" s="66">
        <f t="shared" si="12"/>
        <v>412.2</v>
      </c>
      <c r="J426" s="1">
        <f t="shared" si="13"/>
        <v>1431.2499083999999</v>
      </c>
      <c r="K426" s="1">
        <f>VLOOKUP(D426,'[1]Spec final update  22.08.2013'!$A:$E,5,0)</f>
        <v>3.4722219999999999</v>
      </c>
      <c r="L426" s="1" t="s">
        <v>563</v>
      </c>
      <c r="M426" s="1" t="s">
        <v>2</v>
      </c>
    </row>
    <row r="427" spans="1:13" x14ac:dyDescent="0.25">
      <c r="A427" s="62">
        <v>41721.629861111112</v>
      </c>
      <c r="B427" s="63" t="s">
        <v>698</v>
      </c>
      <c r="C427" s="64">
        <v>1521285</v>
      </c>
      <c r="D427" s="64">
        <v>52107</v>
      </c>
      <c r="E427" s="64" t="s">
        <v>689</v>
      </c>
      <c r="F427" s="65">
        <v>31195</v>
      </c>
      <c r="G427" s="64" t="s">
        <v>699</v>
      </c>
      <c r="H427" s="66">
        <v>212</v>
      </c>
      <c r="I427" s="66">
        <f t="shared" si="12"/>
        <v>190.8</v>
      </c>
      <c r="J427" s="1">
        <f t="shared" si="13"/>
        <v>662.49995760000002</v>
      </c>
      <c r="K427" s="1">
        <f>VLOOKUP(D427,'[1]Spec final update  22.08.2013'!$A:$E,5,0)</f>
        <v>3.4722219999999999</v>
      </c>
      <c r="L427" s="1" t="s">
        <v>563</v>
      </c>
      <c r="M427" s="1" t="s">
        <v>2</v>
      </c>
    </row>
    <row r="428" spans="1:13" x14ac:dyDescent="0.25">
      <c r="A428" s="62">
        <v>41722.384722222225</v>
      </c>
      <c r="B428" s="63" t="s">
        <v>773</v>
      </c>
      <c r="C428" s="64">
        <v>1521282</v>
      </c>
      <c r="D428" s="64">
        <v>52107</v>
      </c>
      <c r="E428" s="64" t="s">
        <v>689</v>
      </c>
      <c r="F428" s="65">
        <v>31195</v>
      </c>
      <c r="G428" s="64" t="s">
        <v>699</v>
      </c>
      <c r="H428" s="66">
        <v>450</v>
      </c>
      <c r="I428" s="66">
        <f t="shared" si="12"/>
        <v>405</v>
      </c>
      <c r="J428" s="1">
        <f t="shared" si="13"/>
        <v>1406.24991</v>
      </c>
      <c r="K428" s="1">
        <f>VLOOKUP(D428,'[1]Spec final update  22.08.2013'!$A:$E,5,0)</f>
        <v>3.4722219999999999</v>
      </c>
      <c r="L428" s="1" t="s">
        <v>563</v>
      </c>
      <c r="M428" s="1" t="s">
        <v>2</v>
      </c>
    </row>
    <row r="429" spans="1:13" x14ac:dyDescent="0.25">
      <c r="A429" s="62">
        <v>41722.42083333333</v>
      </c>
      <c r="B429" s="63" t="s">
        <v>775</v>
      </c>
      <c r="C429" s="64">
        <v>1521265</v>
      </c>
      <c r="D429" s="64">
        <v>52107</v>
      </c>
      <c r="E429" s="64" t="s">
        <v>689</v>
      </c>
      <c r="F429" s="65">
        <v>31195</v>
      </c>
      <c r="G429" s="64" t="s">
        <v>699</v>
      </c>
      <c r="H429" s="66">
        <v>450</v>
      </c>
      <c r="I429" s="66">
        <f t="shared" si="12"/>
        <v>405</v>
      </c>
      <c r="J429" s="1">
        <f t="shared" si="13"/>
        <v>1406.24991</v>
      </c>
      <c r="K429" s="1">
        <f>VLOOKUP(D429,'[1]Spec final update  22.08.2013'!$A:$E,5,0)</f>
        <v>3.4722219999999999</v>
      </c>
      <c r="L429" s="1" t="s">
        <v>563</v>
      </c>
      <c r="M429" s="1" t="s">
        <v>2</v>
      </c>
    </row>
    <row r="430" spans="1:13" x14ac:dyDescent="0.25">
      <c r="A430" s="62">
        <v>41717.185416666667</v>
      </c>
      <c r="B430" s="63" t="s">
        <v>773</v>
      </c>
      <c r="C430" s="64">
        <v>1519595</v>
      </c>
      <c r="D430" s="64">
        <v>52107</v>
      </c>
      <c r="E430" s="64" t="s">
        <v>689</v>
      </c>
      <c r="F430" s="65">
        <v>31195</v>
      </c>
      <c r="G430" s="64" t="s">
        <v>699</v>
      </c>
      <c r="H430" s="66">
        <v>453</v>
      </c>
      <c r="I430" s="66">
        <f t="shared" si="12"/>
        <v>407.7</v>
      </c>
      <c r="J430" s="1">
        <f t="shared" si="13"/>
        <v>1415.6249094</v>
      </c>
      <c r="K430" s="1">
        <f>VLOOKUP(D430,'[1]Spec final update  22.08.2013'!$A:$E,5,0)</f>
        <v>3.4722219999999999</v>
      </c>
      <c r="L430" s="1" t="s">
        <v>563</v>
      </c>
      <c r="M430" s="1" t="s">
        <v>2</v>
      </c>
    </row>
    <row r="431" spans="1:13" x14ac:dyDescent="0.25">
      <c r="A431" s="62">
        <v>41717.212500000001</v>
      </c>
      <c r="B431" s="63" t="s">
        <v>701</v>
      </c>
      <c r="C431" s="64">
        <v>1519859</v>
      </c>
      <c r="D431" s="64">
        <v>52107</v>
      </c>
      <c r="E431" s="64" t="s">
        <v>689</v>
      </c>
      <c r="F431" s="65">
        <v>31195</v>
      </c>
      <c r="G431" s="64" t="s">
        <v>699</v>
      </c>
      <c r="H431" s="66">
        <v>235</v>
      </c>
      <c r="I431" s="66">
        <f t="shared" si="12"/>
        <v>211.5</v>
      </c>
      <c r="J431" s="1">
        <f t="shared" si="13"/>
        <v>734.374953</v>
      </c>
      <c r="K431" s="1">
        <f>VLOOKUP(D431,'[1]Spec final update  22.08.2013'!$A:$E,5,0)</f>
        <v>3.4722219999999999</v>
      </c>
      <c r="L431" s="1" t="s">
        <v>563</v>
      </c>
      <c r="M431" s="1" t="s">
        <v>2</v>
      </c>
    </row>
    <row r="432" spans="1:13" x14ac:dyDescent="0.25">
      <c r="A432" s="62">
        <v>41718.15347222222</v>
      </c>
      <c r="B432" s="63" t="s">
        <v>716</v>
      </c>
      <c r="C432" s="64">
        <v>1519596</v>
      </c>
      <c r="D432" s="64">
        <v>52107</v>
      </c>
      <c r="E432" s="64" t="s">
        <v>689</v>
      </c>
      <c r="F432" s="65">
        <v>31195</v>
      </c>
      <c r="G432" s="64" t="s">
        <v>699</v>
      </c>
      <c r="H432" s="66">
        <v>281</v>
      </c>
      <c r="I432" s="66">
        <f t="shared" si="12"/>
        <v>252.9</v>
      </c>
      <c r="J432" s="1">
        <f t="shared" si="13"/>
        <v>878.12494379999998</v>
      </c>
      <c r="K432" s="1">
        <f>VLOOKUP(D432,'[1]Spec final update  22.08.2013'!$A:$E,5,0)</f>
        <v>3.4722219999999999</v>
      </c>
      <c r="L432" s="1" t="s">
        <v>563</v>
      </c>
      <c r="M432" s="1" t="s">
        <v>2</v>
      </c>
    </row>
    <row r="433" spans="1:13" x14ac:dyDescent="0.25">
      <c r="A433" s="62">
        <v>41718.290277777778</v>
      </c>
      <c r="B433" s="63" t="s">
        <v>773</v>
      </c>
      <c r="C433" s="64">
        <v>1015202</v>
      </c>
      <c r="D433" s="64">
        <v>52107</v>
      </c>
      <c r="E433" s="64" t="s">
        <v>689</v>
      </c>
      <c r="F433" s="65">
        <v>31195</v>
      </c>
      <c r="G433" s="64" t="s">
        <v>699</v>
      </c>
      <c r="H433" s="66">
        <v>431</v>
      </c>
      <c r="I433" s="66">
        <f t="shared" si="12"/>
        <v>387.90000000000003</v>
      </c>
      <c r="J433" s="1">
        <f t="shared" si="13"/>
        <v>1346.8749138000001</v>
      </c>
      <c r="K433" s="1">
        <f>VLOOKUP(D433,'[1]Spec final update  22.08.2013'!$A:$E,5,0)</f>
        <v>3.4722219999999999</v>
      </c>
      <c r="L433" s="1" t="s">
        <v>563</v>
      </c>
      <c r="M433" s="1" t="s">
        <v>2</v>
      </c>
    </row>
    <row r="434" spans="1:13" x14ac:dyDescent="0.25">
      <c r="A434" s="62">
        <v>41719.229166666664</v>
      </c>
      <c r="B434" s="63" t="s">
        <v>698</v>
      </c>
      <c r="C434" s="64">
        <v>1519589</v>
      </c>
      <c r="D434" s="64">
        <v>52107</v>
      </c>
      <c r="E434" s="64" t="s">
        <v>689</v>
      </c>
      <c r="F434" s="65">
        <v>31195</v>
      </c>
      <c r="G434" s="64" t="s">
        <v>699</v>
      </c>
      <c r="H434" s="66">
        <v>195</v>
      </c>
      <c r="I434" s="66">
        <f t="shared" si="12"/>
        <v>175.5</v>
      </c>
      <c r="J434" s="1">
        <f t="shared" si="13"/>
        <v>609.37496099999998</v>
      </c>
      <c r="K434" s="1">
        <f>VLOOKUP(D434,'[1]Spec final update  22.08.2013'!$A:$E,5,0)</f>
        <v>3.4722219999999999</v>
      </c>
      <c r="L434" s="1" t="s">
        <v>563</v>
      </c>
      <c r="M434" s="1" t="s">
        <v>2</v>
      </c>
    </row>
    <row r="435" spans="1:13" x14ac:dyDescent="0.25">
      <c r="A435" s="62">
        <v>41719.5625</v>
      </c>
      <c r="B435" s="63" t="s">
        <v>698</v>
      </c>
      <c r="C435" s="64">
        <v>1015128</v>
      </c>
      <c r="D435" s="64">
        <v>52107</v>
      </c>
      <c r="E435" s="64" t="s">
        <v>689</v>
      </c>
      <c r="F435" s="65">
        <v>31195</v>
      </c>
      <c r="G435" s="64" t="s">
        <v>699</v>
      </c>
      <c r="H435" s="66">
        <v>146</v>
      </c>
      <c r="I435" s="66">
        <f t="shared" si="12"/>
        <v>131.4</v>
      </c>
      <c r="J435" s="1">
        <f t="shared" si="13"/>
        <v>456.24997080000003</v>
      </c>
      <c r="K435" s="1">
        <f>VLOOKUP(D435,'[1]Spec final update  22.08.2013'!$A:$E,5,0)</f>
        <v>3.4722219999999999</v>
      </c>
      <c r="L435" s="1" t="s">
        <v>563</v>
      </c>
      <c r="M435" s="1" t="s">
        <v>2</v>
      </c>
    </row>
    <row r="436" spans="1:13" x14ac:dyDescent="0.25">
      <c r="A436" s="62">
        <v>41715.805555555555</v>
      </c>
      <c r="B436" s="63" t="s">
        <v>764</v>
      </c>
      <c r="C436" s="64">
        <v>1519587</v>
      </c>
      <c r="D436" s="64">
        <v>52107</v>
      </c>
      <c r="E436" s="64" t="s">
        <v>689</v>
      </c>
      <c r="F436" s="65">
        <v>31195</v>
      </c>
      <c r="G436" s="64" t="s">
        <v>699</v>
      </c>
      <c r="H436" s="66">
        <v>614</v>
      </c>
      <c r="I436" s="66">
        <f t="shared" si="12"/>
        <v>552.6</v>
      </c>
      <c r="J436" s="1">
        <f t="shared" si="13"/>
        <v>1918.7498772000001</v>
      </c>
      <c r="K436" s="1">
        <f>VLOOKUP(D436,'[1]Spec final update  22.08.2013'!$A:$E,5,0)</f>
        <v>3.4722219999999999</v>
      </c>
      <c r="L436" s="1" t="s">
        <v>563</v>
      </c>
      <c r="M436" s="1" t="s">
        <v>2</v>
      </c>
    </row>
    <row r="437" spans="1:13" x14ac:dyDescent="0.25">
      <c r="A437" s="62">
        <v>41716.023611111108</v>
      </c>
      <c r="B437" s="63" t="s">
        <v>764</v>
      </c>
      <c r="C437" s="64">
        <v>1519592</v>
      </c>
      <c r="D437" s="64">
        <v>52107</v>
      </c>
      <c r="E437" s="64" t="s">
        <v>689</v>
      </c>
      <c r="F437" s="65">
        <v>31195</v>
      </c>
      <c r="G437" s="64" t="s">
        <v>699</v>
      </c>
      <c r="H437" s="66">
        <v>607</v>
      </c>
      <c r="I437" s="66">
        <f t="shared" si="12"/>
        <v>546.30000000000007</v>
      </c>
      <c r="J437" s="1">
        <f t="shared" si="13"/>
        <v>1896.8748786000001</v>
      </c>
      <c r="K437" s="1">
        <f>VLOOKUP(D437,'[1]Spec final update  22.08.2013'!$A:$E,5,0)</f>
        <v>3.4722219999999999</v>
      </c>
      <c r="L437" s="1" t="s">
        <v>563</v>
      </c>
      <c r="M437" s="1" t="s">
        <v>2</v>
      </c>
    </row>
    <row r="438" spans="1:13" x14ac:dyDescent="0.25">
      <c r="A438" s="62">
        <v>41716.166666666664</v>
      </c>
      <c r="B438" s="63" t="s">
        <v>773</v>
      </c>
      <c r="C438" s="64">
        <v>1519603</v>
      </c>
      <c r="D438" s="64">
        <v>52107</v>
      </c>
      <c r="E438" s="64" t="s">
        <v>689</v>
      </c>
      <c r="F438" s="65">
        <v>31195</v>
      </c>
      <c r="G438" s="64" t="s">
        <v>699</v>
      </c>
      <c r="H438" s="66">
        <v>458</v>
      </c>
      <c r="I438" s="66">
        <f t="shared" si="12"/>
        <v>412.2</v>
      </c>
      <c r="J438" s="1">
        <f t="shared" si="13"/>
        <v>1431.2499083999999</v>
      </c>
      <c r="K438" s="1">
        <f>VLOOKUP(D438,'[1]Spec final update  22.08.2013'!$A:$E,5,0)</f>
        <v>3.4722219999999999</v>
      </c>
      <c r="L438" s="1" t="s">
        <v>563</v>
      </c>
      <c r="M438" s="1" t="s">
        <v>2</v>
      </c>
    </row>
    <row r="439" spans="1:13" x14ac:dyDescent="0.25">
      <c r="A439" s="62">
        <v>41716.238888888889</v>
      </c>
      <c r="B439" s="63" t="s">
        <v>764</v>
      </c>
      <c r="C439" s="64">
        <v>1519601</v>
      </c>
      <c r="D439" s="64">
        <v>52107</v>
      </c>
      <c r="E439" s="64" t="s">
        <v>689</v>
      </c>
      <c r="F439" s="65">
        <v>31195</v>
      </c>
      <c r="G439" s="64" t="s">
        <v>699</v>
      </c>
      <c r="H439" s="66">
        <v>604</v>
      </c>
      <c r="I439" s="66">
        <f t="shared" si="12"/>
        <v>543.6</v>
      </c>
      <c r="J439" s="1">
        <f t="shared" si="13"/>
        <v>1887.4998792000001</v>
      </c>
      <c r="K439" s="1">
        <f>VLOOKUP(D439,'[1]Spec final update  22.08.2013'!$A:$E,5,0)</f>
        <v>3.4722219999999999</v>
      </c>
      <c r="L439" s="1" t="s">
        <v>563</v>
      </c>
      <c r="M439" s="1" t="s">
        <v>2</v>
      </c>
    </row>
    <row r="440" spans="1:13" x14ac:dyDescent="0.25">
      <c r="A440" s="62">
        <v>41716.433333333334</v>
      </c>
      <c r="B440" s="63" t="s">
        <v>701</v>
      </c>
      <c r="C440" s="64">
        <v>1519594</v>
      </c>
      <c r="D440" s="64">
        <v>52107</v>
      </c>
      <c r="E440" s="64" t="s">
        <v>689</v>
      </c>
      <c r="F440" s="65">
        <v>31195</v>
      </c>
      <c r="G440" s="64" t="s">
        <v>699</v>
      </c>
      <c r="H440" s="66">
        <v>235</v>
      </c>
      <c r="I440" s="66">
        <f t="shared" si="12"/>
        <v>211.5</v>
      </c>
      <c r="J440" s="1">
        <f t="shared" si="13"/>
        <v>734.374953</v>
      </c>
      <c r="K440" s="1">
        <f>VLOOKUP(D440,'[1]Spec final update  22.08.2013'!$A:$E,5,0)</f>
        <v>3.4722219999999999</v>
      </c>
      <c r="L440" s="1" t="s">
        <v>563</v>
      </c>
      <c r="M440" s="1" t="s">
        <v>2</v>
      </c>
    </row>
    <row r="441" spans="1:13" x14ac:dyDescent="0.25">
      <c r="A441" s="62">
        <v>41716.976388888892</v>
      </c>
      <c r="B441" s="63" t="s">
        <v>773</v>
      </c>
      <c r="C441" s="64">
        <v>1519593</v>
      </c>
      <c r="D441" s="64">
        <v>52107</v>
      </c>
      <c r="E441" s="64" t="s">
        <v>689</v>
      </c>
      <c r="F441" s="65">
        <v>31195</v>
      </c>
      <c r="G441" s="64" t="s">
        <v>699</v>
      </c>
      <c r="H441" s="66">
        <v>452</v>
      </c>
      <c r="I441" s="66">
        <f t="shared" si="12"/>
        <v>406.8</v>
      </c>
      <c r="J441" s="1">
        <f t="shared" si="13"/>
        <v>1412.4999095999999</v>
      </c>
      <c r="K441" s="1">
        <f>VLOOKUP(D441,'[1]Spec final update  22.08.2013'!$A:$E,5,0)</f>
        <v>3.4722219999999999</v>
      </c>
      <c r="L441" s="1" t="s">
        <v>563</v>
      </c>
      <c r="M441" s="1" t="s">
        <v>2</v>
      </c>
    </row>
    <row r="442" spans="1:13" x14ac:dyDescent="0.25">
      <c r="A442" s="62">
        <v>41715.188194444447</v>
      </c>
      <c r="B442" s="63" t="s">
        <v>764</v>
      </c>
      <c r="C442" s="64">
        <v>1519585</v>
      </c>
      <c r="D442" s="64">
        <v>52107</v>
      </c>
      <c r="E442" s="64" t="s">
        <v>689</v>
      </c>
      <c r="F442" s="65">
        <v>31195</v>
      </c>
      <c r="G442" s="64" t="s">
        <v>699</v>
      </c>
      <c r="H442" s="66">
        <v>606</v>
      </c>
      <c r="I442" s="66">
        <f t="shared" si="12"/>
        <v>545.4</v>
      </c>
      <c r="J442" s="1">
        <f t="shared" si="13"/>
        <v>1893.7498787999998</v>
      </c>
      <c r="K442" s="1">
        <f>VLOOKUP(D442,'[1]Spec final update  22.08.2013'!$A:$E,5,0)</f>
        <v>3.4722219999999999</v>
      </c>
      <c r="L442" s="1" t="s">
        <v>563</v>
      </c>
      <c r="M442" s="1" t="s">
        <v>2</v>
      </c>
    </row>
    <row r="443" spans="1:13" x14ac:dyDescent="0.25">
      <c r="A443" s="62">
        <v>41715.388888888891</v>
      </c>
      <c r="B443" s="63" t="s">
        <v>764</v>
      </c>
      <c r="C443" s="64">
        <v>1519586</v>
      </c>
      <c r="D443" s="64">
        <v>52107</v>
      </c>
      <c r="E443" s="64" t="s">
        <v>689</v>
      </c>
      <c r="F443" s="65">
        <v>31195</v>
      </c>
      <c r="G443" s="64" t="s">
        <v>699</v>
      </c>
      <c r="H443" s="66">
        <v>606</v>
      </c>
      <c r="I443" s="66">
        <f t="shared" si="12"/>
        <v>545.4</v>
      </c>
      <c r="J443" s="1">
        <f t="shared" si="13"/>
        <v>1893.7498787999998</v>
      </c>
      <c r="K443" s="1">
        <f>VLOOKUP(D443,'[1]Spec final update  22.08.2013'!$A:$E,5,0)</f>
        <v>3.4722219999999999</v>
      </c>
      <c r="L443" s="1" t="s">
        <v>563</v>
      </c>
      <c r="M443" s="1" t="s">
        <v>2</v>
      </c>
    </row>
    <row r="444" spans="1:13" x14ac:dyDescent="0.25">
      <c r="A444" s="62">
        <v>41715.547222222223</v>
      </c>
      <c r="B444" s="63" t="s">
        <v>773</v>
      </c>
      <c r="C444" s="64">
        <v>1518114</v>
      </c>
      <c r="D444" s="64">
        <v>52107</v>
      </c>
      <c r="E444" s="64" t="s">
        <v>689</v>
      </c>
      <c r="F444" s="65">
        <v>31195</v>
      </c>
      <c r="G444" s="64" t="s">
        <v>699</v>
      </c>
      <c r="H444" s="66">
        <v>454</v>
      </c>
      <c r="I444" s="66">
        <f t="shared" si="12"/>
        <v>408.6</v>
      </c>
      <c r="J444" s="1">
        <f t="shared" si="13"/>
        <v>1418.7499092</v>
      </c>
      <c r="K444" s="1">
        <f>VLOOKUP(D444,'[1]Spec final update  22.08.2013'!$A:$E,5,0)</f>
        <v>3.4722219999999999</v>
      </c>
      <c r="L444" s="1" t="s">
        <v>563</v>
      </c>
      <c r="M444" s="1" t="s">
        <v>2</v>
      </c>
    </row>
    <row r="445" spans="1:13" x14ac:dyDescent="0.25">
      <c r="A445" s="62">
        <v>41715.598611111112</v>
      </c>
      <c r="B445" s="63" t="s">
        <v>764</v>
      </c>
      <c r="C445" s="64">
        <v>1519491</v>
      </c>
      <c r="D445" s="64">
        <v>52107</v>
      </c>
      <c r="E445" s="64" t="s">
        <v>689</v>
      </c>
      <c r="F445" s="65">
        <v>31195</v>
      </c>
      <c r="G445" s="64" t="s">
        <v>699</v>
      </c>
      <c r="H445" s="66">
        <v>609</v>
      </c>
      <c r="I445" s="66">
        <f t="shared" si="12"/>
        <v>548.1</v>
      </c>
      <c r="J445" s="1">
        <f t="shared" si="13"/>
        <v>1903.1248782</v>
      </c>
      <c r="K445" s="1">
        <f>VLOOKUP(D445,'[1]Spec final update  22.08.2013'!$A:$E,5,0)</f>
        <v>3.4722219999999999</v>
      </c>
      <c r="L445" s="1" t="s">
        <v>563</v>
      </c>
      <c r="M445" s="1" t="s">
        <v>2</v>
      </c>
    </row>
    <row r="446" spans="1:13" x14ac:dyDescent="0.25">
      <c r="A446" s="62">
        <v>41715.656944444447</v>
      </c>
      <c r="B446" s="63" t="s">
        <v>775</v>
      </c>
      <c r="C446" s="64">
        <v>1518113</v>
      </c>
      <c r="D446" s="64">
        <v>52107</v>
      </c>
      <c r="E446" s="64" t="s">
        <v>689</v>
      </c>
      <c r="F446" s="65">
        <v>31195</v>
      </c>
      <c r="G446" s="64" t="s">
        <v>699</v>
      </c>
      <c r="H446" s="66">
        <v>449</v>
      </c>
      <c r="I446" s="66">
        <f t="shared" si="12"/>
        <v>404.1</v>
      </c>
      <c r="J446" s="1">
        <f t="shared" si="13"/>
        <v>1403.1249102000002</v>
      </c>
      <c r="K446" s="1">
        <f>VLOOKUP(D446,'[1]Spec final update  22.08.2013'!$A:$E,5,0)</f>
        <v>3.4722219999999999</v>
      </c>
      <c r="L446" s="1" t="s">
        <v>563</v>
      </c>
      <c r="M446" s="1" t="s">
        <v>2</v>
      </c>
    </row>
    <row r="447" spans="1:13" x14ac:dyDescent="0.25">
      <c r="A447" s="62">
        <v>41715.716666666667</v>
      </c>
      <c r="B447" s="63" t="s">
        <v>773</v>
      </c>
      <c r="C447" s="64">
        <v>1519602</v>
      </c>
      <c r="D447" s="64">
        <v>52107</v>
      </c>
      <c r="E447" s="64" t="s">
        <v>689</v>
      </c>
      <c r="F447" s="65">
        <v>31195</v>
      </c>
      <c r="G447" s="64" t="s">
        <v>699</v>
      </c>
      <c r="H447" s="66">
        <v>455</v>
      </c>
      <c r="I447" s="66">
        <f t="shared" si="12"/>
        <v>409.5</v>
      </c>
      <c r="J447" s="1">
        <f t="shared" si="13"/>
        <v>1421.8749089999999</v>
      </c>
      <c r="K447" s="1">
        <f>VLOOKUP(D447,'[1]Spec final update  22.08.2013'!$A:$E,5,0)</f>
        <v>3.4722219999999999</v>
      </c>
      <c r="L447" s="1" t="s">
        <v>563</v>
      </c>
      <c r="M447" s="1" t="s">
        <v>2</v>
      </c>
    </row>
    <row r="448" spans="1:13" x14ac:dyDescent="0.25">
      <c r="A448" s="62">
        <v>41713.549305555556</v>
      </c>
      <c r="B448" s="63" t="s">
        <v>764</v>
      </c>
      <c r="C448" s="64">
        <v>1519599</v>
      </c>
      <c r="D448" s="64">
        <v>52107</v>
      </c>
      <c r="E448" s="64" t="s">
        <v>689</v>
      </c>
      <c r="F448" s="65">
        <v>31195</v>
      </c>
      <c r="G448" s="64" t="s">
        <v>699</v>
      </c>
      <c r="H448" s="66">
        <v>605</v>
      </c>
      <c r="I448" s="66">
        <f t="shared" si="12"/>
        <v>544.5</v>
      </c>
      <c r="J448" s="1">
        <f t="shared" si="13"/>
        <v>1890.624879</v>
      </c>
      <c r="K448" s="1">
        <f>VLOOKUP(D448,'[1]Spec final update  22.08.2013'!$A:$E,5,0)</f>
        <v>3.4722219999999999</v>
      </c>
      <c r="L448" s="1" t="s">
        <v>563</v>
      </c>
      <c r="M448" s="1" t="s">
        <v>2</v>
      </c>
    </row>
    <row r="449" spans="1:13" x14ac:dyDescent="0.25">
      <c r="A449" s="62">
        <v>41714.288194444445</v>
      </c>
      <c r="B449" s="63" t="s">
        <v>764</v>
      </c>
      <c r="C449" s="64">
        <v>1518110</v>
      </c>
      <c r="D449" s="64">
        <v>52107</v>
      </c>
      <c r="E449" s="64" t="s">
        <v>689</v>
      </c>
      <c r="F449" s="65">
        <v>31195</v>
      </c>
      <c r="G449" s="64" t="s">
        <v>699</v>
      </c>
      <c r="H449" s="66">
        <v>595</v>
      </c>
      <c r="I449" s="66">
        <f t="shared" si="12"/>
        <v>535.5</v>
      </c>
      <c r="J449" s="1">
        <f t="shared" si="13"/>
        <v>1859.374881</v>
      </c>
      <c r="K449" s="1">
        <f>VLOOKUP(D449,'[1]Spec final update  22.08.2013'!$A:$E,5,0)</f>
        <v>3.4722219999999999</v>
      </c>
      <c r="L449" s="1" t="s">
        <v>563</v>
      </c>
      <c r="M449" s="1" t="s">
        <v>2</v>
      </c>
    </row>
    <row r="450" spans="1:13" x14ac:dyDescent="0.25">
      <c r="A450" s="62">
        <v>41714.522222222222</v>
      </c>
      <c r="B450" s="63" t="s">
        <v>764</v>
      </c>
      <c r="C450" s="64">
        <v>1519600</v>
      </c>
      <c r="D450" s="64">
        <v>52107</v>
      </c>
      <c r="E450" s="64" t="s">
        <v>689</v>
      </c>
      <c r="F450" s="65">
        <v>31195</v>
      </c>
      <c r="G450" s="64" t="s">
        <v>699</v>
      </c>
      <c r="H450" s="66">
        <v>597</v>
      </c>
      <c r="I450" s="66">
        <f t="shared" si="12"/>
        <v>537.30000000000007</v>
      </c>
      <c r="J450" s="1">
        <f t="shared" si="13"/>
        <v>1865.6248806000001</v>
      </c>
      <c r="K450" s="1">
        <f>VLOOKUP(D450,'[1]Spec final update  22.08.2013'!$A:$E,5,0)</f>
        <v>3.4722219999999999</v>
      </c>
      <c r="L450" s="1" t="s">
        <v>563</v>
      </c>
      <c r="M450" s="1" t="s">
        <v>2</v>
      </c>
    </row>
    <row r="451" spans="1:13" x14ac:dyDescent="0.25">
      <c r="A451" s="62">
        <v>41714.717361111114</v>
      </c>
      <c r="B451" s="63" t="s">
        <v>764</v>
      </c>
      <c r="C451" s="64">
        <v>1519584</v>
      </c>
      <c r="D451" s="64">
        <v>52107</v>
      </c>
      <c r="E451" s="64" t="s">
        <v>689</v>
      </c>
      <c r="F451" s="65">
        <v>31195</v>
      </c>
      <c r="G451" s="64" t="s">
        <v>699</v>
      </c>
      <c r="H451" s="66">
        <v>605</v>
      </c>
      <c r="I451" s="66">
        <f t="shared" ref="I451:I514" si="14">H451*0.9</f>
        <v>544.5</v>
      </c>
      <c r="J451" s="1">
        <f t="shared" ref="J451:J514" si="15">I451*K451</f>
        <v>1890.624879</v>
      </c>
      <c r="K451" s="1">
        <f>VLOOKUP(D451,'[1]Spec final update  22.08.2013'!$A:$E,5,0)</f>
        <v>3.4722219999999999</v>
      </c>
      <c r="L451" s="1" t="s">
        <v>563</v>
      </c>
      <c r="M451" s="1" t="s">
        <v>2</v>
      </c>
    </row>
    <row r="452" spans="1:13" x14ac:dyDescent="0.25">
      <c r="A452" s="62">
        <v>41714.923611111109</v>
      </c>
      <c r="B452" s="63" t="s">
        <v>773</v>
      </c>
      <c r="C452" s="64">
        <v>1518112</v>
      </c>
      <c r="D452" s="64">
        <v>52107</v>
      </c>
      <c r="E452" s="64" t="s">
        <v>689</v>
      </c>
      <c r="F452" s="65">
        <v>31195</v>
      </c>
      <c r="G452" s="64" t="s">
        <v>699</v>
      </c>
      <c r="H452" s="66">
        <v>452</v>
      </c>
      <c r="I452" s="66">
        <f t="shared" si="14"/>
        <v>406.8</v>
      </c>
      <c r="J452" s="1">
        <f t="shared" si="15"/>
        <v>1412.4999095999999</v>
      </c>
      <c r="K452" s="1">
        <f>VLOOKUP(D452,'[1]Spec final update  22.08.2013'!$A:$E,5,0)</f>
        <v>3.4722219999999999</v>
      </c>
      <c r="L452" s="1" t="s">
        <v>563</v>
      </c>
      <c r="M452" s="1" t="s">
        <v>2</v>
      </c>
    </row>
    <row r="453" spans="1:13" x14ac:dyDescent="0.25">
      <c r="A453" s="62">
        <v>41715.154861111114</v>
      </c>
      <c r="B453" s="63" t="s">
        <v>773</v>
      </c>
      <c r="C453" s="64">
        <v>1518111</v>
      </c>
      <c r="D453" s="64">
        <v>52107</v>
      </c>
      <c r="E453" s="64" t="s">
        <v>689</v>
      </c>
      <c r="F453" s="65">
        <v>31195</v>
      </c>
      <c r="G453" s="64" t="s">
        <v>699</v>
      </c>
      <c r="H453" s="66">
        <v>454</v>
      </c>
      <c r="I453" s="66">
        <f t="shared" si="14"/>
        <v>408.6</v>
      </c>
      <c r="J453" s="1">
        <f t="shared" si="15"/>
        <v>1418.7499092</v>
      </c>
      <c r="K453" s="1">
        <f>VLOOKUP(D453,'[1]Spec final update  22.08.2013'!$A:$E,5,0)</f>
        <v>3.4722219999999999</v>
      </c>
      <c r="L453" s="1" t="s">
        <v>563</v>
      </c>
      <c r="M453" s="1" t="s">
        <v>2</v>
      </c>
    </row>
    <row r="454" spans="1:13" x14ac:dyDescent="0.25">
      <c r="A454" s="62">
        <v>41705.75</v>
      </c>
      <c r="B454" s="63" t="s">
        <v>740</v>
      </c>
      <c r="C454" s="64">
        <v>1517851</v>
      </c>
      <c r="D454" s="64">
        <v>52107</v>
      </c>
      <c r="E454" s="64" t="s">
        <v>689</v>
      </c>
      <c r="F454" s="65">
        <v>31195</v>
      </c>
      <c r="G454" s="64" t="s">
        <v>699</v>
      </c>
      <c r="H454" s="66">
        <v>603</v>
      </c>
      <c r="I454" s="66">
        <f t="shared" si="14"/>
        <v>542.70000000000005</v>
      </c>
      <c r="J454" s="1">
        <f t="shared" si="15"/>
        <v>1884.3748794000001</v>
      </c>
      <c r="K454" s="1">
        <f>VLOOKUP(D454,'[1]Spec final update  22.08.2013'!$A:$E,5,0)</f>
        <v>3.4722219999999999</v>
      </c>
      <c r="L454" s="1" t="s">
        <v>563</v>
      </c>
      <c r="M454" s="1" t="s">
        <v>2</v>
      </c>
    </row>
    <row r="455" spans="1:13" x14ac:dyDescent="0.25">
      <c r="A455" s="62">
        <v>41705.927083333336</v>
      </c>
      <c r="B455" s="63" t="s">
        <v>740</v>
      </c>
      <c r="C455" s="64">
        <v>1517849</v>
      </c>
      <c r="D455" s="64">
        <v>52107</v>
      </c>
      <c r="E455" s="64" t="s">
        <v>689</v>
      </c>
      <c r="F455" s="65">
        <v>31195</v>
      </c>
      <c r="G455" s="64" t="s">
        <v>699</v>
      </c>
      <c r="H455" s="66">
        <v>603</v>
      </c>
      <c r="I455" s="66">
        <f t="shared" si="14"/>
        <v>542.70000000000005</v>
      </c>
      <c r="J455" s="1">
        <f t="shared" si="15"/>
        <v>1884.3748794000001</v>
      </c>
      <c r="K455" s="1">
        <f>VLOOKUP(D455,'[1]Spec final update  22.08.2013'!$A:$E,5,0)</f>
        <v>3.4722219999999999</v>
      </c>
      <c r="L455" s="1" t="s">
        <v>563</v>
      </c>
      <c r="M455" s="1" t="s">
        <v>2</v>
      </c>
    </row>
    <row r="456" spans="1:13" x14ac:dyDescent="0.25">
      <c r="A456" s="62">
        <v>41707.852777777778</v>
      </c>
      <c r="B456" s="63" t="s">
        <v>775</v>
      </c>
      <c r="C456" s="64">
        <v>1514426</v>
      </c>
      <c r="D456" s="64">
        <v>52107</v>
      </c>
      <c r="E456" s="64" t="s">
        <v>689</v>
      </c>
      <c r="F456" s="65">
        <v>31195</v>
      </c>
      <c r="G456" s="64" t="s">
        <v>699</v>
      </c>
      <c r="H456" s="66">
        <v>455</v>
      </c>
      <c r="I456" s="66">
        <f t="shared" si="14"/>
        <v>409.5</v>
      </c>
      <c r="J456" s="1">
        <f t="shared" si="15"/>
        <v>1421.8749089999999</v>
      </c>
      <c r="K456" s="1">
        <f>VLOOKUP(D456,'[1]Spec final update  22.08.2013'!$A:$E,5,0)</f>
        <v>3.4722219999999999</v>
      </c>
      <c r="L456" s="1" t="s">
        <v>563</v>
      </c>
      <c r="M456" s="1" t="s">
        <v>2</v>
      </c>
    </row>
    <row r="457" spans="1:13" x14ac:dyDescent="0.25">
      <c r="A457" s="62">
        <v>41711.96875</v>
      </c>
      <c r="B457" s="63" t="s">
        <v>764</v>
      </c>
      <c r="C457" s="64">
        <v>1518108</v>
      </c>
      <c r="D457" s="64">
        <v>52107</v>
      </c>
      <c r="E457" s="64" t="s">
        <v>689</v>
      </c>
      <c r="F457" s="65">
        <v>31195</v>
      </c>
      <c r="G457" s="64" t="s">
        <v>699</v>
      </c>
      <c r="H457" s="66">
        <v>608</v>
      </c>
      <c r="I457" s="66">
        <f t="shared" si="14"/>
        <v>547.20000000000005</v>
      </c>
      <c r="J457" s="1">
        <f t="shared" si="15"/>
        <v>1899.9998784000002</v>
      </c>
      <c r="K457" s="1">
        <f>VLOOKUP(D457,'[1]Spec final update  22.08.2013'!$A:$E,5,0)</f>
        <v>3.4722219999999999</v>
      </c>
      <c r="L457" s="1" t="s">
        <v>563</v>
      </c>
      <c r="M457" s="1" t="s">
        <v>2</v>
      </c>
    </row>
    <row r="458" spans="1:13" x14ac:dyDescent="0.25">
      <c r="A458" s="62">
        <v>41712.541666666664</v>
      </c>
      <c r="B458" s="63" t="s">
        <v>764</v>
      </c>
      <c r="C458" s="64">
        <v>1518109</v>
      </c>
      <c r="D458" s="64">
        <v>52107</v>
      </c>
      <c r="E458" s="64" t="s">
        <v>689</v>
      </c>
      <c r="F458" s="65">
        <v>31195</v>
      </c>
      <c r="G458" s="64" t="s">
        <v>699</v>
      </c>
      <c r="H458" s="66">
        <v>598</v>
      </c>
      <c r="I458" s="66">
        <f t="shared" si="14"/>
        <v>538.20000000000005</v>
      </c>
      <c r="J458" s="1">
        <f t="shared" si="15"/>
        <v>1868.7498804000002</v>
      </c>
      <c r="K458" s="1">
        <f>VLOOKUP(D458,'[1]Spec final update  22.08.2013'!$A:$E,5,0)</f>
        <v>3.4722219999999999</v>
      </c>
      <c r="L458" s="1" t="s">
        <v>563</v>
      </c>
      <c r="M458" s="1" t="s">
        <v>2</v>
      </c>
    </row>
    <row r="459" spans="1:13" x14ac:dyDescent="0.25">
      <c r="A459" s="62">
        <v>41713.332638888889</v>
      </c>
      <c r="B459" s="63" t="s">
        <v>764</v>
      </c>
      <c r="C459" s="64">
        <v>1519598</v>
      </c>
      <c r="D459" s="64">
        <v>52107</v>
      </c>
      <c r="E459" s="64" t="s">
        <v>689</v>
      </c>
      <c r="F459" s="65">
        <v>31195</v>
      </c>
      <c r="G459" s="64" t="s">
        <v>699</v>
      </c>
      <c r="H459" s="66">
        <v>605</v>
      </c>
      <c r="I459" s="66">
        <f t="shared" si="14"/>
        <v>544.5</v>
      </c>
      <c r="J459" s="1">
        <f t="shared" si="15"/>
        <v>1890.624879</v>
      </c>
      <c r="K459" s="1">
        <f>VLOOKUP(D459,'[1]Spec final update  22.08.2013'!$A:$E,5,0)</f>
        <v>3.4722219999999999</v>
      </c>
      <c r="L459" s="1" t="s">
        <v>563</v>
      </c>
      <c r="M459" s="1" t="s">
        <v>2</v>
      </c>
    </row>
    <row r="460" spans="1:13" x14ac:dyDescent="0.25">
      <c r="A460" s="62">
        <v>41704.621527777781</v>
      </c>
      <c r="B460" s="63" t="s">
        <v>764</v>
      </c>
      <c r="C460" s="64">
        <v>1517844</v>
      </c>
      <c r="D460" s="64">
        <v>52107</v>
      </c>
      <c r="E460" s="64" t="s">
        <v>689</v>
      </c>
      <c r="F460" s="65">
        <v>31195</v>
      </c>
      <c r="G460" s="64" t="s">
        <v>699</v>
      </c>
      <c r="H460" s="66">
        <v>603</v>
      </c>
      <c r="I460" s="66">
        <f t="shared" si="14"/>
        <v>542.70000000000005</v>
      </c>
      <c r="J460" s="1">
        <f t="shared" si="15"/>
        <v>1884.3748794000001</v>
      </c>
      <c r="K460" s="1">
        <f>VLOOKUP(D460,'[1]Spec final update  22.08.2013'!$A:$E,5,0)</f>
        <v>3.4722219999999999</v>
      </c>
      <c r="L460" s="1" t="s">
        <v>563</v>
      </c>
      <c r="M460" s="1" t="s">
        <v>2</v>
      </c>
    </row>
    <row r="461" spans="1:13" x14ac:dyDescent="0.25">
      <c r="A461" s="62">
        <v>41704.868055555555</v>
      </c>
      <c r="B461" s="63" t="s">
        <v>764</v>
      </c>
      <c r="C461" s="64">
        <v>1517837</v>
      </c>
      <c r="D461" s="64">
        <v>52107</v>
      </c>
      <c r="E461" s="64" t="s">
        <v>689</v>
      </c>
      <c r="F461" s="65">
        <v>31195</v>
      </c>
      <c r="G461" s="64" t="s">
        <v>699</v>
      </c>
      <c r="H461" s="66">
        <v>598</v>
      </c>
      <c r="I461" s="66">
        <f t="shared" si="14"/>
        <v>538.20000000000005</v>
      </c>
      <c r="J461" s="1">
        <f t="shared" si="15"/>
        <v>1868.7498804000002</v>
      </c>
      <c r="K461" s="1">
        <f>VLOOKUP(D461,'[1]Spec final update  22.08.2013'!$A:$E,5,0)</f>
        <v>3.4722219999999999</v>
      </c>
      <c r="L461" s="1" t="s">
        <v>563</v>
      </c>
      <c r="M461" s="1" t="s">
        <v>2</v>
      </c>
    </row>
    <row r="462" spans="1:13" x14ac:dyDescent="0.25">
      <c r="A462" s="62">
        <v>41704.949999999997</v>
      </c>
      <c r="B462" s="63" t="s">
        <v>740</v>
      </c>
      <c r="C462" s="64">
        <v>1517838</v>
      </c>
      <c r="D462" s="64">
        <v>52107</v>
      </c>
      <c r="E462" s="64" t="s">
        <v>689</v>
      </c>
      <c r="F462" s="65">
        <v>31195</v>
      </c>
      <c r="G462" s="64" t="s">
        <v>699</v>
      </c>
      <c r="H462" s="66">
        <v>616</v>
      </c>
      <c r="I462" s="66">
        <f t="shared" si="14"/>
        <v>554.4</v>
      </c>
      <c r="J462" s="1">
        <f t="shared" si="15"/>
        <v>1924.9998767999998</v>
      </c>
      <c r="K462" s="1">
        <f>VLOOKUP(D462,'[1]Spec final update  22.08.2013'!$A:$E,5,0)</f>
        <v>3.4722219999999999</v>
      </c>
      <c r="L462" s="1" t="s">
        <v>563</v>
      </c>
      <c r="M462" s="1" t="s">
        <v>2</v>
      </c>
    </row>
    <row r="463" spans="1:13" x14ac:dyDescent="0.25">
      <c r="A463" s="62">
        <v>41705.156944444447</v>
      </c>
      <c r="B463" s="63" t="s">
        <v>740</v>
      </c>
      <c r="C463" s="64">
        <v>1517839</v>
      </c>
      <c r="D463" s="64">
        <v>52107</v>
      </c>
      <c r="E463" s="64" t="s">
        <v>689</v>
      </c>
      <c r="F463" s="65">
        <v>31195</v>
      </c>
      <c r="G463" s="64" t="s">
        <v>699</v>
      </c>
      <c r="H463" s="66">
        <v>610</v>
      </c>
      <c r="I463" s="66">
        <f t="shared" si="14"/>
        <v>549</v>
      </c>
      <c r="J463" s="1">
        <f t="shared" si="15"/>
        <v>1906.2498779999999</v>
      </c>
      <c r="K463" s="1">
        <f>VLOOKUP(D463,'[1]Spec final update  22.08.2013'!$A:$E,5,0)</f>
        <v>3.4722219999999999</v>
      </c>
      <c r="L463" s="1" t="s">
        <v>563</v>
      </c>
      <c r="M463" s="1" t="s">
        <v>2</v>
      </c>
    </row>
    <row r="464" spans="1:13" x14ac:dyDescent="0.25">
      <c r="A464" s="62">
        <v>41705.359722222223</v>
      </c>
      <c r="B464" s="63" t="s">
        <v>740</v>
      </c>
      <c r="C464" s="64">
        <v>1517840</v>
      </c>
      <c r="D464" s="64">
        <v>52107</v>
      </c>
      <c r="E464" s="64" t="s">
        <v>689</v>
      </c>
      <c r="F464" s="65">
        <v>31195</v>
      </c>
      <c r="G464" s="64" t="s">
        <v>699</v>
      </c>
      <c r="H464" s="66">
        <v>603</v>
      </c>
      <c r="I464" s="66">
        <f t="shared" si="14"/>
        <v>542.70000000000005</v>
      </c>
      <c r="J464" s="1">
        <f t="shared" si="15"/>
        <v>1884.3748794000001</v>
      </c>
      <c r="K464" s="1">
        <f>VLOOKUP(D464,'[1]Spec final update  22.08.2013'!$A:$E,5,0)</f>
        <v>3.4722219999999999</v>
      </c>
      <c r="L464" s="1" t="s">
        <v>563</v>
      </c>
      <c r="M464" s="1" t="s">
        <v>2</v>
      </c>
    </row>
    <row r="465" spans="1:13" x14ac:dyDescent="0.25">
      <c r="A465" s="62">
        <v>41705.556944444441</v>
      </c>
      <c r="B465" s="63" t="s">
        <v>740</v>
      </c>
      <c r="C465" s="64">
        <v>1517841</v>
      </c>
      <c r="D465" s="64">
        <v>52107</v>
      </c>
      <c r="E465" s="64" t="s">
        <v>689</v>
      </c>
      <c r="F465" s="65">
        <v>31195</v>
      </c>
      <c r="G465" s="64" t="s">
        <v>699</v>
      </c>
      <c r="H465" s="66">
        <v>607</v>
      </c>
      <c r="I465" s="66">
        <f t="shared" si="14"/>
        <v>546.30000000000007</v>
      </c>
      <c r="J465" s="1">
        <f t="shared" si="15"/>
        <v>1896.8748786000001</v>
      </c>
      <c r="K465" s="1">
        <f>VLOOKUP(D465,'[1]Spec final update  22.08.2013'!$A:$E,5,0)</f>
        <v>3.4722219999999999</v>
      </c>
      <c r="L465" s="1" t="s">
        <v>563</v>
      </c>
      <c r="M465" s="1" t="s">
        <v>2</v>
      </c>
    </row>
    <row r="466" spans="1:13" x14ac:dyDescent="0.25">
      <c r="A466" s="62">
        <v>41720.122916666667</v>
      </c>
      <c r="B466" s="63" t="s">
        <v>696</v>
      </c>
      <c r="C466" s="64">
        <v>1520384</v>
      </c>
      <c r="D466" s="64">
        <v>52150</v>
      </c>
      <c r="E466" s="64" t="s">
        <v>689</v>
      </c>
      <c r="F466" s="65">
        <v>26527</v>
      </c>
      <c r="G466" s="64" t="s">
        <v>756</v>
      </c>
      <c r="H466" s="66">
        <v>174</v>
      </c>
      <c r="I466" s="66">
        <f t="shared" si="14"/>
        <v>156.6</v>
      </c>
      <c r="J466" s="1">
        <f t="shared" si="15"/>
        <v>547.64820899999995</v>
      </c>
      <c r="K466" s="1">
        <f>VLOOKUP(D466,'[1]Spec final update  22.08.2013'!$A:$E,5,0)</f>
        <v>3.497115</v>
      </c>
      <c r="L466" s="1" t="s">
        <v>562</v>
      </c>
      <c r="M466" s="1" t="s">
        <v>572</v>
      </c>
    </row>
    <row r="467" spans="1:13" x14ac:dyDescent="0.25">
      <c r="A467" s="62">
        <v>41720.430555555555</v>
      </c>
      <c r="B467" s="63" t="s">
        <v>698</v>
      </c>
      <c r="C467" s="64">
        <v>1520381</v>
      </c>
      <c r="D467" s="64">
        <v>52150</v>
      </c>
      <c r="E467" s="64" t="s">
        <v>689</v>
      </c>
      <c r="F467" s="65">
        <v>26562</v>
      </c>
      <c r="G467" s="64" t="s">
        <v>834</v>
      </c>
      <c r="H467" s="66">
        <v>150</v>
      </c>
      <c r="I467" s="66">
        <f t="shared" si="14"/>
        <v>135</v>
      </c>
      <c r="J467" s="1">
        <f t="shared" si="15"/>
        <v>472.110525</v>
      </c>
      <c r="K467" s="1">
        <f>VLOOKUP(D467,'[1]Spec final update  22.08.2013'!$A:$E,5,0)</f>
        <v>3.497115</v>
      </c>
      <c r="L467" s="1" t="s">
        <v>562</v>
      </c>
      <c r="M467" s="1" t="s">
        <v>572</v>
      </c>
    </row>
    <row r="468" spans="1:13" x14ac:dyDescent="0.25">
      <c r="A468" s="62">
        <v>41715.307638888888</v>
      </c>
      <c r="B468" s="63" t="s">
        <v>748</v>
      </c>
      <c r="C468" s="64">
        <v>1519781</v>
      </c>
      <c r="D468" s="64">
        <v>52150</v>
      </c>
      <c r="E468" s="64" t="s">
        <v>689</v>
      </c>
      <c r="F468" s="65" t="s">
        <v>835</v>
      </c>
      <c r="G468" s="64" t="s">
        <v>836</v>
      </c>
      <c r="H468" s="66">
        <v>278</v>
      </c>
      <c r="I468" s="66">
        <f t="shared" si="14"/>
        <v>250.20000000000002</v>
      </c>
      <c r="J468" s="1">
        <f t="shared" si="15"/>
        <v>874.97817300000008</v>
      </c>
      <c r="K468" s="1">
        <f>VLOOKUP(D468,'[1]Spec final update  22.08.2013'!$A:$E,5,0)</f>
        <v>3.497115</v>
      </c>
      <c r="L468" s="1" t="s">
        <v>562</v>
      </c>
      <c r="M468" s="1" t="s">
        <v>572</v>
      </c>
    </row>
    <row r="469" spans="1:13" x14ac:dyDescent="0.25">
      <c r="A469" s="62">
        <v>41715.65902777778</v>
      </c>
      <c r="B469" s="63" t="s">
        <v>707</v>
      </c>
      <c r="C469" s="64">
        <v>1015172</v>
      </c>
      <c r="D469" s="64">
        <v>52150</v>
      </c>
      <c r="E469" s="64" t="s">
        <v>689</v>
      </c>
      <c r="F469" s="65">
        <v>35277</v>
      </c>
      <c r="G469" s="64" t="s">
        <v>690</v>
      </c>
      <c r="H469" s="66">
        <v>234</v>
      </c>
      <c r="I469" s="66">
        <f t="shared" si="14"/>
        <v>210.6</v>
      </c>
      <c r="J469" s="1">
        <f t="shared" si="15"/>
        <v>736.49241899999993</v>
      </c>
      <c r="K469" s="1">
        <f>VLOOKUP(D469,'[1]Spec final update  22.08.2013'!$A:$E,5,0)</f>
        <v>3.497115</v>
      </c>
      <c r="L469" s="1" t="s">
        <v>562</v>
      </c>
      <c r="M469" s="1" t="s">
        <v>572</v>
      </c>
    </row>
    <row r="470" spans="1:13" x14ac:dyDescent="0.25">
      <c r="A470" s="62">
        <v>41715.272222222222</v>
      </c>
      <c r="B470" s="63" t="s">
        <v>709</v>
      </c>
      <c r="C470" s="64">
        <v>1519782</v>
      </c>
      <c r="D470" s="64">
        <v>52150</v>
      </c>
      <c r="E470" s="64" t="s">
        <v>689</v>
      </c>
      <c r="F470" s="65">
        <v>29730</v>
      </c>
      <c r="G470" s="64" t="s">
        <v>837</v>
      </c>
      <c r="H470" s="66">
        <v>301</v>
      </c>
      <c r="I470" s="66">
        <f t="shared" si="14"/>
        <v>270.90000000000003</v>
      </c>
      <c r="J470" s="1">
        <f t="shared" si="15"/>
        <v>947.3684535000001</v>
      </c>
      <c r="K470" s="1">
        <f>VLOOKUP(D470,'[1]Spec final update  22.08.2013'!$A:$E,5,0)</f>
        <v>3.497115</v>
      </c>
      <c r="L470" s="1" t="s">
        <v>562</v>
      </c>
      <c r="M470" s="1" t="s">
        <v>572</v>
      </c>
    </row>
    <row r="471" spans="1:13" x14ac:dyDescent="0.25">
      <c r="A471" s="62">
        <v>41701.161111111112</v>
      </c>
      <c r="B471" s="63" t="s">
        <v>776</v>
      </c>
      <c r="C471" s="64">
        <v>1517274</v>
      </c>
      <c r="D471" s="64">
        <v>52168</v>
      </c>
      <c r="E471" s="64" t="s">
        <v>689</v>
      </c>
      <c r="F471" s="65">
        <v>17316</v>
      </c>
      <c r="G471" s="64" t="s">
        <v>838</v>
      </c>
      <c r="H471" s="66">
        <v>549</v>
      </c>
      <c r="I471" s="66">
        <f t="shared" si="14"/>
        <v>494.1</v>
      </c>
      <c r="J471" s="1">
        <f t="shared" si="15"/>
        <v>1694.7348363000001</v>
      </c>
      <c r="K471" s="1">
        <f>VLOOKUP(D471,'[1]Spec final update  22.08.2013'!$A:$E,5,0)</f>
        <v>3.4299430000000002</v>
      </c>
      <c r="L471" s="1" t="s">
        <v>561</v>
      </c>
      <c r="M471" s="1" t="s">
        <v>572</v>
      </c>
    </row>
    <row r="472" spans="1:13" x14ac:dyDescent="0.25">
      <c r="A472" s="62">
        <v>41709.919444444444</v>
      </c>
      <c r="B472" s="63" t="s">
        <v>776</v>
      </c>
      <c r="C472" s="64">
        <v>1519276</v>
      </c>
      <c r="D472" s="64">
        <v>52168</v>
      </c>
      <c r="E472" s="64" t="s">
        <v>689</v>
      </c>
      <c r="F472" s="65">
        <v>17316</v>
      </c>
      <c r="G472" s="64" t="s">
        <v>838</v>
      </c>
      <c r="H472" s="66">
        <v>605</v>
      </c>
      <c r="I472" s="66">
        <f t="shared" si="14"/>
        <v>544.5</v>
      </c>
      <c r="J472" s="1">
        <f t="shared" si="15"/>
        <v>1867.6039635000002</v>
      </c>
      <c r="K472" s="1">
        <f>VLOOKUP(D472,'[1]Spec final update  22.08.2013'!$A:$E,5,0)</f>
        <v>3.4299430000000002</v>
      </c>
      <c r="L472" s="1" t="s">
        <v>561</v>
      </c>
      <c r="M472" s="1" t="s">
        <v>572</v>
      </c>
    </row>
    <row r="473" spans="1:13" x14ac:dyDescent="0.25">
      <c r="A473" s="62">
        <v>41710.310416666667</v>
      </c>
      <c r="B473" s="63" t="s">
        <v>776</v>
      </c>
      <c r="C473" s="64">
        <v>1015089</v>
      </c>
      <c r="D473" s="64">
        <v>52168</v>
      </c>
      <c r="E473" s="64" t="s">
        <v>689</v>
      </c>
      <c r="F473" s="65">
        <v>17316</v>
      </c>
      <c r="G473" s="64" t="s">
        <v>838</v>
      </c>
      <c r="H473" s="66">
        <v>600</v>
      </c>
      <c r="I473" s="66">
        <f t="shared" si="14"/>
        <v>540</v>
      </c>
      <c r="J473" s="1">
        <f t="shared" si="15"/>
        <v>1852.16922</v>
      </c>
      <c r="K473" s="1">
        <f>VLOOKUP(D473,'[1]Spec final update  22.08.2013'!$A:$E,5,0)</f>
        <v>3.4299430000000002</v>
      </c>
      <c r="L473" s="1" t="s">
        <v>561</v>
      </c>
      <c r="M473" s="1" t="s">
        <v>572</v>
      </c>
    </row>
    <row r="474" spans="1:13" x14ac:dyDescent="0.25">
      <c r="A474" s="62">
        <v>41713.379861111112</v>
      </c>
      <c r="B474" s="63" t="s">
        <v>776</v>
      </c>
      <c r="C474" s="64">
        <v>1519278</v>
      </c>
      <c r="D474" s="64">
        <v>52168</v>
      </c>
      <c r="E474" s="64" t="s">
        <v>689</v>
      </c>
      <c r="F474" s="65">
        <v>17316</v>
      </c>
      <c r="G474" s="64" t="s">
        <v>838</v>
      </c>
      <c r="H474" s="66">
        <v>605</v>
      </c>
      <c r="I474" s="66">
        <f t="shared" si="14"/>
        <v>544.5</v>
      </c>
      <c r="J474" s="1">
        <f t="shared" si="15"/>
        <v>1867.6039635000002</v>
      </c>
      <c r="K474" s="1">
        <f>VLOOKUP(D474,'[1]Spec final update  22.08.2013'!$A:$E,5,0)</f>
        <v>3.4299430000000002</v>
      </c>
      <c r="L474" s="1" t="s">
        <v>561</v>
      </c>
      <c r="M474" s="1" t="s">
        <v>572</v>
      </c>
    </row>
    <row r="475" spans="1:13" x14ac:dyDescent="0.25">
      <c r="A475" s="62">
        <v>41724.197222222225</v>
      </c>
      <c r="B475" s="63" t="s">
        <v>828</v>
      </c>
      <c r="C475" s="64">
        <v>1522164</v>
      </c>
      <c r="D475" s="64">
        <v>52168</v>
      </c>
      <c r="E475" s="64" t="s">
        <v>689</v>
      </c>
      <c r="F475" s="65">
        <v>17316</v>
      </c>
      <c r="G475" s="64" t="s">
        <v>838</v>
      </c>
      <c r="H475" s="66">
        <v>400</v>
      </c>
      <c r="I475" s="66">
        <f t="shared" si="14"/>
        <v>360</v>
      </c>
      <c r="J475" s="1">
        <f t="shared" si="15"/>
        <v>1234.7794800000001</v>
      </c>
      <c r="K475" s="1">
        <f>VLOOKUP(D475,'[1]Spec final update  22.08.2013'!$A:$E,5,0)</f>
        <v>3.4299430000000002</v>
      </c>
      <c r="L475" s="1" t="s">
        <v>561</v>
      </c>
      <c r="M475" s="1" t="s">
        <v>572</v>
      </c>
    </row>
    <row r="476" spans="1:13" x14ac:dyDescent="0.25">
      <c r="A476" s="62">
        <v>41724.219444444447</v>
      </c>
      <c r="B476" s="63" t="s">
        <v>779</v>
      </c>
      <c r="C476" s="64">
        <v>1519286</v>
      </c>
      <c r="D476" s="64">
        <v>52168</v>
      </c>
      <c r="E476" s="64" t="s">
        <v>689</v>
      </c>
      <c r="F476" s="65">
        <v>17316</v>
      </c>
      <c r="G476" s="64" t="s">
        <v>838</v>
      </c>
      <c r="H476" s="66">
        <v>603</v>
      </c>
      <c r="I476" s="66">
        <f t="shared" si="14"/>
        <v>542.70000000000005</v>
      </c>
      <c r="J476" s="1">
        <f t="shared" si="15"/>
        <v>1861.4300661000002</v>
      </c>
      <c r="K476" s="1">
        <f>VLOOKUP(D476,'[1]Spec final update  22.08.2013'!$A:$E,5,0)</f>
        <v>3.4299430000000002</v>
      </c>
      <c r="L476" s="1" t="s">
        <v>561</v>
      </c>
      <c r="M476" s="1" t="s">
        <v>572</v>
      </c>
    </row>
    <row r="477" spans="1:13" x14ac:dyDescent="0.25">
      <c r="A477" s="62">
        <v>41724.255555555559</v>
      </c>
      <c r="B477" s="63" t="s">
        <v>727</v>
      </c>
      <c r="C477" s="64">
        <v>1519287</v>
      </c>
      <c r="D477" s="64">
        <v>52168</v>
      </c>
      <c r="E477" s="64" t="s">
        <v>689</v>
      </c>
      <c r="F477" s="65">
        <v>17316</v>
      </c>
      <c r="G477" s="64" t="s">
        <v>838</v>
      </c>
      <c r="H477" s="66">
        <v>448</v>
      </c>
      <c r="I477" s="66">
        <f t="shared" si="14"/>
        <v>403.2</v>
      </c>
      <c r="J477" s="1">
        <f t="shared" si="15"/>
        <v>1382.9530176000001</v>
      </c>
      <c r="K477" s="1">
        <f>VLOOKUP(D477,'[1]Spec final update  22.08.2013'!$A:$E,5,0)</f>
        <v>3.4299430000000002</v>
      </c>
      <c r="L477" s="1" t="s">
        <v>561</v>
      </c>
      <c r="M477" s="1" t="s">
        <v>572</v>
      </c>
    </row>
    <row r="478" spans="1:13" x14ac:dyDescent="0.25">
      <c r="A478" s="62">
        <v>41724.361111111109</v>
      </c>
      <c r="B478" s="63" t="s">
        <v>828</v>
      </c>
      <c r="C478" s="64">
        <v>1522165</v>
      </c>
      <c r="D478" s="64">
        <v>52168</v>
      </c>
      <c r="E478" s="64" t="s">
        <v>689</v>
      </c>
      <c r="F478" s="65">
        <v>17316</v>
      </c>
      <c r="G478" s="64" t="s">
        <v>838</v>
      </c>
      <c r="H478" s="66">
        <v>400</v>
      </c>
      <c r="I478" s="66">
        <f t="shared" si="14"/>
        <v>360</v>
      </c>
      <c r="J478" s="1">
        <f t="shared" si="15"/>
        <v>1234.7794800000001</v>
      </c>
      <c r="K478" s="1">
        <f>VLOOKUP(D478,'[1]Spec final update  22.08.2013'!$A:$E,5,0)</f>
        <v>3.4299430000000002</v>
      </c>
      <c r="L478" s="1" t="s">
        <v>561</v>
      </c>
      <c r="M478" s="1" t="s">
        <v>572</v>
      </c>
    </row>
    <row r="479" spans="1:13" x14ac:dyDescent="0.25">
      <c r="A479" s="62">
        <v>41725.490972222222</v>
      </c>
      <c r="B479" s="63" t="s">
        <v>828</v>
      </c>
      <c r="C479" s="64">
        <v>1522166</v>
      </c>
      <c r="D479" s="64">
        <v>52168</v>
      </c>
      <c r="E479" s="64" t="s">
        <v>689</v>
      </c>
      <c r="F479" s="65">
        <v>17316</v>
      </c>
      <c r="G479" s="64" t="s">
        <v>838</v>
      </c>
      <c r="H479" s="66">
        <v>405</v>
      </c>
      <c r="I479" s="66">
        <f t="shared" si="14"/>
        <v>364.5</v>
      </c>
      <c r="J479" s="1">
        <f t="shared" si="15"/>
        <v>1250.2142235000001</v>
      </c>
      <c r="K479" s="1">
        <f>VLOOKUP(D479,'[1]Spec final update  22.08.2013'!$A:$E,5,0)</f>
        <v>3.4299430000000002</v>
      </c>
      <c r="L479" s="1" t="s">
        <v>561</v>
      </c>
      <c r="M479" s="1" t="s">
        <v>572</v>
      </c>
    </row>
    <row r="480" spans="1:13" x14ac:dyDescent="0.25">
      <c r="A480" s="62">
        <v>41729.511111111111</v>
      </c>
      <c r="B480" s="63" t="s">
        <v>779</v>
      </c>
      <c r="C480" s="64">
        <v>1522167</v>
      </c>
      <c r="D480" s="64">
        <v>52168</v>
      </c>
      <c r="E480" s="64" t="s">
        <v>689</v>
      </c>
      <c r="F480" s="65">
        <v>17316</v>
      </c>
      <c r="G480" s="64" t="s">
        <v>838</v>
      </c>
      <c r="H480" s="66">
        <v>600</v>
      </c>
      <c r="I480" s="66">
        <f t="shared" si="14"/>
        <v>540</v>
      </c>
      <c r="J480" s="1">
        <f t="shared" si="15"/>
        <v>1852.16922</v>
      </c>
      <c r="K480" s="1">
        <f>VLOOKUP(D480,'[1]Spec final update  22.08.2013'!$A:$E,5,0)</f>
        <v>3.4299430000000002</v>
      </c>
      <c r="L480" s="1" t="s">
        <v>561</v>
      </c>
      <c r="M480" s="1" t="s">
        <v>572</v>
      </c>
    </row>
    <row r="481" spans="1:13" x14ac:dyDescent="0.25">
      <c r="A481" s="62">
        <v>41720.613194444442</v>
      </c>
      <c r="B481" s="63" t="s">
        <v>776</v>
      </c>
      <c r="C481" s="64">
        <v>1519283</v>
      </c>
      <c r="D481" s="64">
        <v>52168</v>
      </c>
      <c r="E481" s="64" t="s">
        <v>689</v>
      </c>
      <c r="F481" s="65">
        <v>17316</v>
      </c>
      <c r="G481" s="64" t="s">
        <v>838</v>
      </c>
      <c r="H481" s="66">
        <v>605</v>
      </c>
      <c r="I481" s="66">
        <f t="shared" si="14"/>
        <v>544.5</v>
      </c>
      <c r="J481" s="1">
        <f t="shared" si="15"/>
        <v>1867.6039635000002</v>
      </c>
      <c r="K481" s="1">
        <f>VLOOKUP(D481,'[1]Spec final update  22.08.2013'!$A:$E,5,0)</f>
        <v>3.4299430000000002</v>
      </c>
      <c r="L481" s="1" t="s">
        <v>561</v>
      </c>
      <c r="M481" s="1" t="s">
        <v>572</v>
      </c>
    </row>
    <row r="482" spans="1:13" x14ac:dyDescent="0.25">
      <c r="A482" s="62">
        <v>41721.922222222223</v>
      </c>
      <c r="B482" s="63" t="s">
        <v>727</v>
      </c>
      <c r="C482" s="64">
        <v>1519284</v>
      </c>
      <c r="D482" s="64">
        <v>52168</v>
      </c>
      <c r="E482" s="64" t="s">
        <v>689</v>
      </c>
      <c r="F482" s="65">
        <v>17316</v>
      </c>
      <c r="G482" s="64" t="s">
        <v>838</v>
      </c>
      <c r="H482" s="66">
        <v>596</v>
      </c>
      <c r="I482" s="66">
        <f t="shared" si="14"/>
        <v>536.4</v>
      </c>
      <c r="J482" s="1">
        <f t="shared" si="15"/>
        <v>1839.8214252</v>
      </c>
      <c r="K482" s="1">
        <f>VLOOKUP(D482,'[1]Spec final update  22.08.2013'!$A:$E,5,0)</f>
        <v>3.4299430000000002</v>
      </c>
      <c r="L482" s="1" t="s">
        <v>561</v>
      </c>
      <c r="M482" s="1" t="s">
        <v>572</v>
      </c>
    </row>
    <row r="483" spans="1:13" x14ac:dyDescent="0.25">
      <c r="A483" s="62">
        <v>41723.311805555553</v>
      </c>
      <c r="B483" s="63" t="s">
        <v>776</v>
      </c>
      <c r="C483" s="64">
        <v>1519285</v>
      </c>
      <c r="D483" s="64">
        <v>52168</v>
      </c>
      <c r="E483" s="64" t="s">
        <v>689</v>
      </c>
      <c r="F483" s="65">
        <v>17316</v>
      </c>
      <c r="G483" s="64" t="s">
        <v>838</v>
      </c>
      <c r="H483" s="66">
        <v>607</v>
      </c>
      <c r="I483" s="66">
        <f t="shared" si="14"/>
        <v>546.30000000000007</v>
      </c>
      <c r="J483" s="1">
        <f t="shared" si="15"/>
        <v>1873.7778609000004</v>
      </c>
      <c r="K483" s="1">
        <f>VLOOKUP(D483,'[1]Spec final update  22.08.2013'!$A:$E,5,0)</f>
        <v>3.4299430000000002</v>
      </c>
      <c r="L483" s="1" t="s">
        <v>561</v>
      </c>
      <c r="M483" s="1" t="s">
        <v>572</v>
      </c>
    </row>
    <row r="484" spans="1:13" x14ac:dyDescent="0.25">
      <c r="A484" s="62">
        <v>41723.828472222223</v>
      </c>
      <c r="B484" s="63" t="s">
        <v>828</v>
      </c>
      <c r="C484" s="64">
        <v>1522163</v>
      </c>
      <c r="D484" s="64">
        <v>52168</v>
      </c>
      <c r="E484" s="64" t="s">
        <v>689</v>
      </c>
      <c r="F484" s="65">
        <v>17316</v>
      </c>
      <c r="G484" s="64" t="s">
        <v>838</v>
      </c>
      <c r="H484" s="66">
        <v>402</v>
      </c>
      <c r="I484" s="66">
        <f t="shared" si="14"/>
        <v>361.8</v>
      </c>
      <c r="J484" s="1">
        <f t="shared" si="15"/>
        <v>1240.9533774000001</v>
      </c>
      <c r="K484" s="1">
        <f>VLOOKUP(D484,'[1]Spec final update  22.08.2013'!$A:$E,5,0)</f>
        <v>3.4299430000000002</v>
      </c>
      <c r="L484" s="1" t="s">
        <v>561</v>
      </c>
      <c r="M484" s="1" t="s">
        <v>572</v>
      </c>
    </row>
    <row r="485" spans="1:13" x14ac:dyDescent="0.25">
      <c r="A485" s="62">
        <v>41716.412499999999</v>
      </c>
      <c r="B485" s="63" t="s">
        <v>711</v>
      </c>
      <c r="C485" s="64">
        <v>1519279</v>
      </c>
      <c r="D485" s="64">
        <v>52168</v>
      </c>
      <c r="E485" s="64" t="s">
        <v>689</v>
      </c>
      <c r="F485" s="65">
        <v>17316</v>
      </c>
      <c r="G485" s="64" t="s">
        <v>838</v>
      </c>
      <c r="H485" s="66">
        <v>610</v>
      </c>
      <c r="I485" s="66">
        <f t="shared" si="14"/>
        <v>549</v>
      </c>
      <c r="J485" s="1">
        <f t="shared" si="15"/>
        <v>1883.0387070000002</v>
      </c>
      <c r="K485" s="1">
        <f>VLOOKUP(D485,'[1]Spec final update  22.08.2013'!$A:$E,5,0)</f>
        <v>3.4299430000000002</v>
      </c>
      <c r="L485" s="1" t="s">
        <v>561</v>
      </c>
      <c r="M485" s="1" t="s">
        <v>572</v>
      </c>
    </row>
    <row r="486" spans="1:13" x14ac:dyDescent="0.25">
      <c r="A486" s="62">
        <v>41717.67291666667</v>
      </c>
      <c r="B486" s="63" t="s">
        <v>776</v>
      </c>
      <c r="C486" s="64">
        <v>1519280</v>
      </c>
      <c r="D486" s="64">
        <v>52168</v>
      </c>
      <c r="E486" s="64" t="s">
        <v>689</v>
      </c>
      <c r="F486" s="65">
        <v>17316</v>
      </c>
      <c r="G486" s="64" t="s">
        <v>838</v>
      </c>
      <c r="H486" s="66">
        <v>608</v>
      </c>
      <c r="I486" s="66">
        <f t="shared" si="14"/>
        <v>547.20000000000005</v>
      </c>
      <c r="J486" s="1">
        <f t="shared" si="15"/>
        <v>1876.8648096000002</v>
      </c>
      <c r="K486" s="1">
        <f>VLOOKUP(D486,'[1]Spec final update  22.08.2013'!$A:$E,5,0)</f>
        <v>3.4299430000000002</v>
      </c>
      <c r="L486" s="1" t="s">
        <v>561</v>
      </c>
      <c r="M486" s="1" t="s">
        <v>572</v>
      </c>
    </row>
    <row r="487" spans="1:13" x14ac:dyDescent="0.25">
      <c r="A487" s="62">
        <v>41719.459027777775</v>
      </c>
      <c r="B487" s="63" t="s">
        <v>688</v>
      </c>
      <c r="C487" s="64">
        <v>1519282</v>
      </c>
      <c r="D487" s="64">
        <v>52168</v>
      </c>
      <c r="E487" s="64" t="s">
        <v>689</v>
      </c>
      <c r="F487" s="65">
        <v>17316</v>
      </c>
      <c r="G487" s="64" t="s">
        <v>838</v>
      </c>
      <c r="H487" s="66">
        <v>200</v>
      </c>
      <c r="I487" s="66">
        <f t="shared" si="14"/>
        <v>180</v>
      </c>
      <c r="J487" s="1">
        <f t="shared" si="15"/>
        <v>617.38974000000007</v>
      </c>
      <c r="K487" s="1">
        <f>VLOOKUP(D487,'[1]Spec final update  22.08.2013'!$A:$E,5,0)</f>
        <v>3.4299430000000002</v>
      </c>
      <c r="L487" s="1" t="s">
        <v>561</v>
      </c>
      <c r="M487" s="1" t="s">
        <v>572</v>
      </c>
    </row>
    <row r="488" spans="1:13" x14ac:dyDescent="0.25">
      <c r="A488" s="62">
        <v>41719.655555555553</v>
      </c>
      <c r="B488" s="63" t="s">
        <v>696</v>
      </c>
      <c r="C488" s="64">
        <v>1521316</v>
      </c>
      <c r="D488" s="64">
        <v>52168</v>
      </c>
      <c r="E488" s="64" t="s">
        <v>689</v>
      </c>
      <c r="F488" s="65">
        <v>17316</v>
      </c>
      <c r="G488" s="64" t="s">
        <v>838</v>
      </c>
      <c r="H488" s="66">
        <v>196</v>
      </c>
      <c r="I488" s="66">
        <f t="shared" si="14"/>
        <v>176.4</v>
      </c>
      <c r="J488" s="1">
        <f t="shared" si="15"/>
        <v>605.0419452000001</v>
      </c>
      <c r="K488" s="1">
        <f>VLOOKUP(D488,'[1]Spec final update  22.08.2013'!$A:$E,5,0)</f>
        <v>3.4299430000000002</v>
      </c>
      <c r="L488" s="1" t="s">
        <v>561</v>
      </c>
      <c r="M488" s="1" t="s">
        <v>572</v>
      </c>
    </row>
    <row r="489" spans="1:13" x14ac:dyDescent="0.25">
      <c r="A489" s="62">
        <v>41719.820138888892</v>
      </c>
      <c r="B489" s="63" t="s">
        <v>696</v>
      </c>
      <c r="C489" s="64">
        <v>1521315</v>
      </c>
      <c r="D489" s="64">
        <v>52168</v>
      </c>
      <c r="E489" s="64" t="s">
        <v>689</v>
      </c>
      <c r="F489" s="65">
        <v>17316</v>
      </c>
      <c r="G489" s="64" t="s">
        <v>838</v>
      </c>
      <c r="H489" s="66">
        <v>198</v>
      </c>
      <c r="I489" s="66">
        <f t="shared" si="14"/>
        <v>178.20000000000002</v>
      </c>
      <c r="J489" s="1">
        <f t="shared" si="15"/>
        <v>611.21584260000009</v>
      </c>
      <c r="K489" s="1">
        <f>VLOOKUP(D489,'[1]Spec final update  22.08.2013'!$A:$E,5,0)</f>
        <v>3.4299430000000002</v>
      </c>
      <c r="L489" s="1" t="s">
        <v>561</v>
      </c>
      <c r="M489" s="1" t="s">
        <v>572</v>
      </c>
    </row>
    <row r="490" spans="1:13" x14ac:dyDescent="0.25">
      <c r="A490" s="62">
        <v>41719.841666666667</v>
      </c>
      <c r="B490" s="63" t="s">
        <v>776</v>
      </c>
      <c r="C490" s="64">
        <v>1519281</v>
      </c>
      <c r="D490" s="64">
        <v>52168</v>
      </c>
      <c r="E490" s="64" t="s">
        <v>689</v>
      </c>
      <c r="F490" s="65">
        <v>17316</v>
      </c>
      <c r="G490" s="64" t="s">
        <v>838</v>
      </c>
      <c r="H490" s="66">
        <v>607</v>
      </c>
      <c r="I490" s="66">
        <f t="shared" si="14"/>
        <v>546.30000000000007</v>
      </c>
      <c r="J490" s="1">
        <f t="shared" si="15"/>
        <v>1873.7778609000004</v>
      </c>
      <c r="K490" s="1">
        <f>VLOOKUP(D490,'[1]Spec final update  22.08.2013'!$A:$E,5,0)</f>
        <v>3.4299430000000002</v>
      </c>
      <c r="L490" s="1" t="s">
        <v>561</v>
      </c>
      <c r="M490" s="1" t="s">
        <v>572</v>
      </c>
    </row>
    <row r="491" spans="1:13" x14ac:dyDescent="0.25">
      <c r="A491" s="62">
        <v>41704.409722222219</v>
      </c>
      <c r="B491" s="63" t="s">
        <v>691</v>
      </c>
      <c r="C491" s="64">
        <v>1517275</v>
      </c>
      <c r="D491" s="64">
        <v>52291</v>
      </c>
      <c r="E491" s="64" t="s">
        <v>689</v>
      </c>
      <c r="F491" s="65">
        <v>17317</v>
      </c>
      <c r="G491" s="64" t="s">
        <v>839</v>
      </c>
      <c r="H491" s="66">
        <v>74</v>
      </c>
      <c r="I491" s="66">
        <f t="shared" si="14"/>
        <v>66.600000000000009</v>
      </c>
      <c r="J491" s="1">
        <f t="shared" si="15"/>
        <v>228.43420380000003</v>
      </c>
      <c r="K491" s="1">
        <f>VLOOKUP(D491,'[1]Spec final update  22.08.2013'!$A:$E,5,0)</f>
        <v>3.4299430000000002</v>
      </c>
      <c r="L491" s="1" t="s">
        <v>561</v>
      </c>
      <c r="M491" s="1" t="s">
        <v>572</v>
      </c>
    </row>
    <row r="492" spans="1:13" x14ac:dyDescent="0.25">
      <c r="A492" s="62">
        <v>41709.523611111108</v>
      </c>
      <c r="B492" s="63" t="s">
        <v>828</v>
      </c>
      <c r="C492" s="64">
        <v>1518377</v>
      </c>
      <c r="D492" s="64">
        <v>52291</v>
      </c>
      <c r="E492" s="64" t="s">
        <v>689</v>
      </c>
      <c r="F492" s="65">
        <v>17317</v>
      </c>
      <c r="G492" s="64" t="s">
        <v>839</v>
      </c>
      <c r="H492" s="66">
        <v>352</v>
      </c>
      <c r="I492" s="66">
        <f t="shared" si="14"/>
        <v>316.8</v>
      </c>
      <c r="J492" s="1">
        <f t="shared" si="15"/>
        <v>1086.6059424</v>
      </c>
      <c r="K492" s="1">
        <f>VLOOKUP(D492,'[1]Spec final update  22.08.2013'!$A:$E,5,0)</f>
        <v>3.4299430000000002</v>
      </c>
      <c r="L492" s="1" t="s">
        <v>561</v>
      </c>
      <c r="M492" s="1" t="s">
        <v>572</v>
      </c>
    </row>
    <row r="493" spans="1:13" x14ac:dyDescent="0.25">
      <c r="A493" s="62">
        <v>41710.087500000001</v>
      </c>
      <c r="B493" s="63" t="s">
        <v>776</v>
      </c>
      <c r="C493" s="64">
        <v>1518617</v>
      </c>
      <c r="D493" s="64">
        <v>52291</v>
      </c>
      <c r="E493" s="64" t="s">
        <v>689</v>
      </c>
      <c r="F493" s="65">
        <v>17317</v>
      </c>
      <c r="G493" s="64" t="s">
        <v>839</v>
      </c>
      <c r="H493" s="66">
        <v>608</v>
      </c>
      <c r="I493" s="66">
        <f t="shared" si="14"/>
        <v>547.20000000000005</v>
      </c>
      <c r="J493" s="1">
        <f t="shared" si="15"/>
        <v>1876.8648096000002</v>
      </c>
      <c r="K493" s="1">
        <f>VLOOKUP(D493,'[1]Spec final update  22.08.2013'!$A:$E,5,0)</f>
        <v>3.4299430000000002</v>
      </c>
      <c r="L493" s="1" t="s">
        <v>561</v>
      </c>
      <c r="M493" s="1" t="s">
        <v>572</v>
      </c>
    </row>
    <row r="494" spans="1:13" x14ac:dyDescent="0.25">
      <c r="A494" s="62">
        <v>41710.912499999999</v>
      </c>
      <c r="B494" s="63" t="s">
        <v>776</v>
      </c>
      <c r="C494" s="64">
        <v>1518618</v>
      </c>
      <c r="D494" s="64">
        <v>52291</v>
      </c>
      <c r="E494" s="64" t="s">
        <v>689</v>
      </c>
      <c r="F494" s="65">
        <v>17317</v>
      </c>
      <c r="G494" s="64" t="s">
        <v>839</v>
      </c>
      <c r="H494" s="66">
        <v>602</v>
      </c>
      <c r="I494" s="66">
        <f t="shared" si="14"/>
        <v>541.80000000000007</v>
      </c>
      <c r="J494" s="1">
        <f t="shared" si="15"/>
        <v>1858.3431174000004</v>
      </c>
      <c r="K494" s="1">
        <f>VLOOKUP(D494,'[1]Spec final update  22.08.2013'!$A:$E,5,0)</f>
        <v>3.4299430000000002</v>
      </c>
      <c r="L494" s="1" t="s">
        <v>561</v>
      </c>
      <c r="M494" s="1" t="s">
        <v>572</v>
      </c>
    </row>
    <row r="495" spans="1:13" x14ac:dyDescent="0.25">
      <c r="A495" s="62">
        <v>41712.169444444444</v>
      </c>
      <c r="B495" s="63" t="s">
        <v>776</v>
      </c>
      <c r="C495" s="64">
        <v>1518619</v>
      </c>
      <c r="D495" s="64">
        <v>52291</v>
      </c>
      <c r="E495" s="64" t="s">
        <v>689</v>
      </c>
      <c r="F495" s="65">
        <v>17317</v>
      </c>
      <c r="G495" s="64" t="s">
        <v>839</v>
      </c>
      <c r="H495" s="66">
        <v>600</v>
      </c>
      <c r="I495" s="66">
        <f t="shared" si="14"/>
        <v>540</v>
      </c>
      <c r="J495" s="1">
        <f t="shared" si="15"/>
        <v>1852.16922</v>
      </c>
      <c r="K495" s="1">
        <f>VLOOKUP(D495,'[1]Spec final update  22.08.2013'!$A:$E,5,0)</f>
        <v>3.4299430000000002</v>
      </c>
      <c r="L495" s="1" t="s">
        <v>561</v>
      </c>
      <c r="M495" s="1" t="s">
        <v>572</v>
      </c>
    </row>
    <row r="496" spans="1:13" x14ac:dyDescent="0.25">
      <c r="A496" s="62">
        <v>41713.207638888889</v>
      </c>
      <c r="B496" s="63" t="s">
        <v>776</v>
      </c>
      <c r="C496" s="64">
        <v>1518620</v>
      </c>
      <c r="D496" s="64">
        <v>52291</v>
      </c>
      <c r="E496" s="64" t="s">
        <v>689</v>
      </c>
      <c r="F496" s="65">
        <v>17317</v>
      </c>
      <c r="G496" s="64" t="s">
        <v>839</v>
      </c>
      <c r="H496" s="66">
        <v>602</v>
      </c>
      <c r="I496" s="66">
        <f t="shared" si="14"/>
        <v>541.80000000000007</v>
      </c>
      <c r="J496" s="1">
        <f t="shared" si="15"/>
        <v>1858.3431174000004</v>
      </c>
      <c r="K496" s="1">
        <f>VLOOKUP(D496,'[1]Spec final update  22.08.2013'!$A:$E,5,0)</f>
        <v>3.4299430000000002</v>
      </c>
      <c r="L496" s="1" t="s">
        <v>561</v>
      </c>
      <c r="M496" s="1" t="s">
        <v>572</v>
      </c>
    </row>
    <row r="497" spans="1:13" x14ac:dyDescent="0.25">
      <c r="A497" s="62">
        <v>41722.837500000001</v>
      </c>
      <c r="B497" s="63" t="s">
        <v>828</v>
      </c>
      <c r="C497" s="64">
        <v>1521817</v>
      </c>
      <c r="D497" s="64">
        <v>52291</v>
      </c>
      <c r="E497" s="64" t="s">
        <v>689</v>
      </c>
      <c r="F497" s="65">
        <v>17317</v>
      </c>
      <c r="G497" s="64" t="s">
        <v>839</v>
      </c>
      <c r="H497" s="66">
        <v>368</v>
      </c>
      <c r="I497" s="66">
        <f t="shared" si="14"/>
        <v>331.2</v>
      </c>
      <c r="J497" s="1">
        <f t="shared" si="15"/>
        <v>1135.9971216000001</v>
      </c>
      <c r="K497" s="1">
        <f>VLOOKUP(D497,'[1]Spec final update  22.08.2013'!$A:$E,5,0)</f>
        <v>3.4299430000000002</v>
      </c>
      <c r="L497" s="1" t="s">
        <v>561</v>
      </c>
      <c r="M497" s="1" t="s">
        <v>572</v>
      </c>
    </row>
    <row r="498" spans="1:13" x14ac:dyDescent="0.25">
      <c r="A498" s="62">
        <v>41722.945138888892</v>
      </c>
      <c r="B498" s="63" t="s">
        <v>688</v>
      </c>
      <c r="C498" s="64">
        <v>1521819</v>
      </c>
      <c r="D498" s="64">
        <v>52291</v>
      </c>
      <c r="E498" s="64" t="s">
        <v>689</v>
      </c>
      <c r="F498" s="65">
        <v>17317</v>
      </c>
      <c r="G498" s="64" t="s">
        <v>839</v>
      </c>
      <c r="H498" s="66">
        <v>156</v>
      </c>
      <c r="I498" s="66">
        <f t="shared" si="14"/>
        <v>140.4</v>
      </c>
      <c r="J498" s="1">
        <f t="shared" si="15"/>
        <v>481.56399720000007</v>
      </c>
      <c r="K498" s="1">
        <f>VLOOKUP(D498,'[1]Spec final update  22.08.2013'!$A:$E,5,0)</f>
        <v>3.4299430000000002</v>
      </c>
      <c r="L498" s="1" t="s">
        <v>561</v>
      </c>
      <c r="M498" s="1" t="s">
        <v>572</v>
      </c>
    </row>
    <row r="499" spans="1:13" x14ac:dyDescent="0.25">
      <c r="A499" s="62">
        <v>41723.381249999999</v>
      </c>
      <c r="B499" s="63" t="s">
        <v>828</v>
      </c>
      <c r="C499" s="64">
        <v>1521818</v>
      </c>
      <c r="D499" s="64">
        <v>52291</v>
      </c>
      <c r="E499" s="64" t="s">
        <v>689</v>
      </c>
      <c r="F499" s="65">
        <v>17317</v>
      </c>
      <c r="G499" s="64" t="s">
        <v>839</v>
      </c>
      <c r="H499" s="66">
        <v>360</v>
      </c>
      <c r="I499" s="66">
        <f t="shared" si="14"/>
        <v>324</v>
      </c>
      <c r="J499" s="1">
        <f t="shared" si="15"/>
        <v>1111.301532</v>
      </c>
      <c r="K499" s="1">
        <f>VLOOKUP(D499,'[1]Spec final update  22.08.2013'!$A:$E,5,0)</f>
        <v>3.4299430000000002</v>
      </c>
      <c r="L499" s="1" t="s">
        <v>561</v>
      </c>
      <c r="M499" s="1" t="s">
        <v>572</v>
      </c>
    </row>
    <row r="500" spans="1:13" x14ac:dyDescent="0.25">
      <c r="A500" s="62">
        <v>41720.585416666669</v>
      </c>
      <c r="B500" s="63" t="s">
        <v>828</v>
      </c>
      <c r="C500" s="64">
        <v>1520144</v>
      </c>
      <c r="D500" s="64">
        <v>52291</v>
      </c>
      <c r="E500" s="64" t="s">
        <v>689</v>
      </c>
      <c r="F500" s="65">
        <v>17317</v>
      </c>
      <c r="G500" s="64" t="s">
        <v>839</v>
      </c>
      <c r="H500" s="66">
        <v>390</v>
      </c>
      <c r="I500" s="66">
        <f t="shared" si="14"/>
        <v>351</v>
      </c>
      <c r="J500" s="1">
        <f t="shared" si="15"/>
        <v>1203.909993</v>
      </c>
      <c r="K500" s="1">
        <f>VLOOKUP(D500,'[1]Spec final update  22.08.2013'!$A:$E,5,0)</f>
        <v>3.4299430000000002</v>
      </c>
      <c r="L500" s="1" t="s">
        <v>561</v>
      </c>
      <c r="M500" s="1" t="s">
        <v>572</v>
      </c>
    </row>
    <row r="501" spans="1:13" x14ac:dyDescent="0.25">
      <c r="A501" s="62">
        <v>41720.790277777778</v>
      </c>
      <c r="B501" s="63" t="s">
        <v>828</v>
      </c>
      <c r="C501" s="64">
        <v>1520145</v>
      </c>
      <c r="D501" s="64">
        <v>52291</v>
      </c>
      <c r="E501" s="64" t="s">
        <v>689</v>
      </c>
      <c r="F501" s="65">
        <v>17317</v>
      </c>
      <c r="G501" s="64" t="s">
        <v>839</v>
      </c>
      <c r="H501" s="66">
        <v>390</v>
      </c>
      <c r="I501" s="66">
        <f t="shared" si="14"/>
        <v>351</v>
      </c>
      <c r="J501" s="1">
        <f t="shared" si="15"/>
        <v>1203.909993</v>
      </c>
      <c r="K501" s="1">
        <f>VLOOKUP(D501,'[1]Spec final update  22.08.2013'!$A:$E,5,0)</f>
        <v>3.4299430000000002</v>
      </c>
      <c r="L501" s="1" t="s">
        <v>561</v>
      </c>
      <c r="M501" s="1" t="s">
        <v>572</v>
      </c>
    </row>
    <row r="502" spans="1:13" x14ac:dyDescent="0.25">
      <c r="A502" s="62">
        <v>41721.379166666666</v>
      </c>
      <c r="B502" s="63" t="s">
        <v>828</v>
      </c>
      <c r="C502" s="64">
        <v>1520148</v>
      </c>
      <c r="D502" s="64">
        <v>52291</v>
      </c>
      <c r="E502" s="64" t="s">
        <v>689</v>
      </c>
      <c r="F502" s="65">
        <v>17317</v>
      </c>
      <c r="G502" s="64" t="s">
        <v>839</v>
      </c>
      <c r="H502" s="66">
        <v>390</v>
      </c>
      <c r="I502" s="66">
        <f t="shared" si="14"/>
        <v>351</v>
      </c>
      <c r="J502" s="1">
        <f t="shared" si="15"/>
        <v>1203.909993</v>
      </c>
      <c r="K502" s="1">
        <f>VLOOKUP(D502,'[1]Spec final update  22.08.2013'!$A:$E,5,0)</f>
        <v>3.4299430000000002</v>
      </c>
      <c r="L502" s="1" t="s">
        <v>561</v>
      </c>
      <c r="M502" s="1" t="s">
        <v>572</v>
      </c>
    </row>
    <row r="503" spans="1:13" x14ac:dyDescent="0.25">
      <c r="A503" s="62">
        <v>41721.565972222219</v>
      </c>
      <c r="B503" s="63" t="s">
        <v>828</v>
      </c>
      <c r="C503" s="64">
        <v>1520149</v>
      </c>
      <c r="D503" s="64">
        <v>52291</v>
      </c>
      <c r="E503" s="64" t="s">
        <v>689</v>
      </c>
      <c r="F503" s="65">
        <v>17317</v>
      </c>
      <c r="G503" s="64" t="s">
        <v>839</v>
      </c>
      <c r="H503" s="66">
        <v>390</v>
      </c>
      <c r="I503" s="66">
        <f t="shared" si="14"/>
        <v>351</v>
      </c>
      <c r="J503" s="1">
        <f t="shared" si="15"/>
        <v>1203.909993</v>
      </c>
      <c r="K503" s="1">
        <f>VLOOKUP(D503,'[1]Spec final update  22.08.2013'!$A:$E,5,0)</f>
        <v>3.4299430000000002</v>
      </c>
      <c r="L503" s="1" t="s">
        <v>561</v>
      </c>
      <c r="M503" s="1" t="s">
        <v>572</v>
      </c>
    </row>
    <row r="504" spans="1:13" x14ac:dyDescent="0.25">
      <c r="A504" s="62">
        <v>41722.449305555558</v>
      </c>
      <c r="B504" s="63" t="s">
        <v>828</v>
      </c>
      <c r="C504" s="64">
        <v>1520150</v>
      </c>
      <c r="D504" s="64">
        <v>52291</v>
      </c>
      <c r="E504" s="64" t="s">
        <v>689</v>
      </c>
      <c r="F504" s="65">
        <v>17317</v>
      </c>
      <c r="G504" s="64" t="s">
        <v>839</v>
      </c>
      <c r="H504" s="66">
        <v>388</v>
      </c>
      <c r="I504" s="66">
        <f t="shared" si="14"/>
        <v>349.2</v>
      </c>
      <c r="J504" s="1">
        <f t="shared" si="15"/>
        <v>1197.7360956</v>
      </c>
      <c r="K504" s="1">
        <f>VLOOKUP(D504,'[1]Spec final update  22.08.2013'!$A:$E,5,0)</f>
        <v>3.4299430000000002</v>
      </c>
      <c r="L504" s="1" t="s">
        <v>561</v>
      </c>
      <c r="M504" s="1" t="s">
        <v>572</v>
      </c>
    </row>
    <row r="505" spans="1:13" x14ac:dyDescent="0.25">
      <c r="A505" s="62">
        <v>41722.645138888889</v>
      </c>
      <c r="B505" s="63" t="s">
        <v>828</v>
      </c>
      <c r="C505" s="64">
        <v>1521816</v>
      </c>
      <c r="D505" s="64">
        <v>52291</v>
      </c>
      <c r="E505" s="64" t="s">
        <v>689</v>
      </c>
      <c r="F505" s="65">
        <v>17317</v>
      </c>
      <c r="G505" s="64" t="s">
        <v>839</v>
      </c>
      <c r="H505" s="66">
        <v>368</v>
      </c>
      <c r="I505" s="66">
        <f t="shared" si="14"/>
        <v>331.2</v>
      </c>
      <c r="J505" s="1">
        <f t="shared" si="15"/>
        <v>1135.9971216000001</v>
      </c>
      <c r="K505" s="1">
        <f>VLOOKUP(D505,'[1]Spec final update  22.08.2013'!$A:$E,5,0)</f>
        <v>3.4299430000000002</v>
      </c>
      <c r="L505" s="1" t="s">
        <v>561</v>
      </c>
      <c r="M505" s="1" t="s">
        <v>572</v>
      </c>
    </row>
    <row r="506" spans="1:13" x14ac:dyDescent="0.25">
      <c r="A506" s="62">
        <v>41717.709722222222</v>
      </c>
      <c r="B506" s="63" t="s">
        <v>828</v>
      </c>
      <c r="C506" s="64">
        <v>1520139</v>
      </c>
      <c r="D506" s="64">
        <v>52291</v>
      </c>
      <c r="E506" s="64" t="s">
        <v>689</v>
      </c>
      <c r="F506" s="65">
        <v>17317</v>
      </c>
      <c r="G506" s="64" t="s">
        <v>839</v>
      </c>
      <c r="H506" s="66">
        <v>400</v>
      </c>
      <c r="I506" s="66">
        <f t="shared" si="14"/>
        <v>360</v>
      </c>
      <c r="J506" s="1">
        <f t="shared" si="15"/>
        <v>1234.7794800000001</v>
      </c>
      <c r="K506" s="1">
        <f>VLOOKUP(D506,'[1]Spec final update  22.08.2013'!$A:$E,5,0)</f>
        <v>3.4299430000000002</v>
      </c>
      <c r="L506" s="1" t="s">
        <v>561</v>
      </c>
      <c r="M506" s="1" t="s">
        <v>572</v>
      </c>
    </row>
    <row r="507" spans="1:13" x14ac:dyDescent="0.25">
      <c r="A507" s="62">
        <v>41718.010416666664</v>
      </c>
      <c r="B507" s="63" t="s">
        <v>828</v>
      </c>
      <c r="C507" s="64">
        <v>1520140</v>
      </c>
      <c r="D507" s="64">
        <v>52291</v>
      </c>
      <c r="E507" s="64" t="s">
        <v>689</v>
      </c>
      <c r="F507" s="65">
        <v>17317</v>
      </c>
      <c r="G507" s="64" t="s">
        <v>839</v>
      </c>
      <c r="H507" s="66">
        <v>390</v>
      </c>
      <c r="I507" s="66">
        <f t="shared" si="14"/>
        <v>351</v>
      </c>
      <c r="J507" s="1">
        <f t="shared" si="15"/>
        <v>1203.909993</v>
      </c>
      <c r="K507" s="1">
        <f>VLOOKUP(D507,'[1]Spec final update  22.08.2013'!$A:$E,5,0)</f>
        <v>3.4299430000000002</v>
      </c>
      <c r="L507" s="1" t="s">
        <v>561</v>
      </c>
      <c r="M507" s="1" t="s">
        <v>572</v>
      </c>
    </row>
    <row r="508" spans="1:13" x14ac:dyDescent="0.25">
      <c r="A508" s="62">
        <v>41718.53402777778</v>
      </c>
      <c r="B508" s="63" t="s">
        <v>696</v>
      </c>
      <c r="C508" s="64">
        <v>1520151</v>
      </c>
      <c r="D508" s="64">
        <v>52291</v>
      </c>
      <c r="E508" s="64" t="s">
        <v>689</v>
      </c>
      <c r="F508" s="65">
        <v>17317</v>
      </c>
      <c r="G508" s="64" t="s">
        <v>839</v>
      </c>
      <c r="H508" s="66">
        <v>192</v>
      </c>
      <c r="I508" s="66">
        <f t="shared" si="14"/>
        <v>172.8</v>
      </c>
      <c r="J508" s="1">
        <f t="shared" si="15"/>
        <v>592.69415040000013</v>
      </c>
      <c r="K508" s="1">
        <f>VLOOKUP(D508,'[1]Spec final update  22.08.2013'!$A:$E,5,0)</f>
        <v>3.4299430000000002</v>
      </c>
      <c r="L508" s="1" t="s">
        <v>561</v>
      </c>
      <c r="M508" s="1" t="s">
        <v>572</v>
      </c>
    </row>
    <row r="509" spans="1:13" x14ac:dyDescent="0.25">
      <c r="A509" s="62">
        <v>41718.9</v>
      </c>
      <c r="B509" s="63" t="s">
        <v>828</v>
      </c>
      <c r="C509" s="64">
        <v>1520142</v>
      </c>
      <c r="D509" s="64">
        <v>52291</v>
      </c>
      <c r="E509" s="64" t="s">
        <v>689</v>
      </c>
      <c r="F509" s="65">
        <v>17317</v>
      </c>
      <c r="G509" s="64" t="s">
        <v>839</v>
      </c>
      <c r="H509" s="66">
        <v>392</v>
      </c>
      <c r="I509" s="66">
        <f t="shared" si="14"/>
        <v>352.8</v>
      </c>
      <c r="J509" s="1">
        <f t="shared" si="15"/>
        <v>1210.0838904000002</v>
      </c>
      <c r="K509" s="1">
        <f>VLOOKUP(D509,'[1]Spec final update  22.08.2013'!$A:$E,5,0)</f>
        <v>3.4299430000000002</v>
      </c>
      <c r="L509" s="1" t="s">
        <v>561</v>
      </c>
      <c r="M509" s="1" t="s">
        <v>572</v>
      </c>
    </row>
    <row r="510" spans="1:13" x14ac:dyDescent="0.25">
      <c r="A510" s="62">
        <v>41719.119444444441</v>
      </c>
      <c r="B510" s="63" t="s">
        <v>828</v>
      </c>
      <c r="C510" s="64">
        <v>1520141</v>
      </c>
      <c r="D510" s="64">
        <v>52291</v>
      </c>
      <c r="E510" s="64" t="s">
        <v>689</v>
      </c>
      <c r="F510" s="65">
        <v>17317</v>
      </c>
      <c r="G510" s="64" t="s">
        <v>839</v>
      </c>
      <c r="H510" s="66">
        <v>390</v>
      </c>
      <c r="I510" s="66">
        <f t="shared" si="14"/>
        <v>351</v>
      </c>
      <c r="J510" s="1">
        <f t="shared" si="15"/>
        <v>1203.909993</v>
      </c>
      <c r="K510" s="1">
        <f>VLOOKUP(D510,'[1]Spec final update  22.08.2013'!$A:$E,5,0)</f>
        <v>3.4299430000000002</v>
      </c>
      <c r="L510" s="1" t="s">
        <v>561</v>
      </c>
      <c r="M510" s="1" t="s">
        <v>572</v>
      </c>
    </row>
    <row r="511" spans="1:13" x14ac:dyDescent="0.25">
      <c r="A511" s="62">
        <v>41720.39166666667</v>
      </c>
      <c r="B511" s="63" t="s">
        <v>828</v>
      </c>
      <c r="C511" s="64">
        <v>1520143</v>
      </c>
      <c r="D511" s="64">
        <v>52291</v>
      </c>
      <c r="E511" s="64" t="s">
        <v>689</v>
      </c>
      <c r="F511" s="65">
        <v>17317</v>
      </c>
      <c r="G511" s="64" t="s">
        <v>839</v>
      </c>
      <c r="H511" s="66">
        <v>385</v>
      </c>
      <c r="I511" s="66">
        <f t="shared" si="14"/>
        <v>346.5</v>
      </c>
      <c r="J511" s="1">
        <f t="shared" si="15"/>
        <v>1188.4752495</v>
      </c>
      <c r="K511" s="1">
        <f>VLOOKUP(D511,'[1]Spec final update  22.08.2013'!$A:$E,5,0)</f>
        <v>3.4299430000000002</v>
      </c>
      <c r="L511" s="1" t="s">
        <v>561</v>
      </c>
      <c r="M511" s="1" t="s">
        <v>572</v>
      </c>
    </row>
    <row r="512" spans="1:13" x14ac:dyDescent="0.25">
      <c r="A512" s="62">
        <v>41714.243750000001</v>
      </c>
      <c r="B512" s="63" t="s">
        <v>776</v>
      </c>
      <c r="C512" s="64">
        <v>1518621</v>
      </c>
      <c r="D512" s="64">
        <v>52291</v>
      </c>
      <c r="E512" s="64" t="s">
        <v>689</v>
      </c>
      <c r="F512" s="65">
        <v>17317</v>
      </c>
      <c r="G512" s="64" t="s">
        <v>839</v>
      </c>
      <c r="H512" s="66">
        <v>600</v>
      </c>
      <c r="I512" s="66">
        <f t="shared" si="14"/>
        <v>540</v>
      </c>
      <c r="J512" s="1">
        <f t="shared" si="15"/>
        <v>1852.16922</v>
      </c>
      <c r="K512" s="1">
        <f>VLOOKUP(D512,'[1]Spec final update  22.08.2013'!$A:$E,5,0)</f>
        <v>3.4299430000000002</v>
      </c>
      <c r="L512" s="1" t="s">
        <v>561</v>
      </c>
      <c r="M512" s="1" t="s">
        <v>572</v>
      </c>
    </row>
    <row r="513" spans="1:13" x14ac:dyDescent="0.25">
      <c r="A513" s="62">
        <v>41714.529861111114</v>
      </c>
      <c r="B513" s="63" t="s">
        <v>828</v>
      </c>
      <c r="C513" s="64">
        <v>1518623</v>
      </c>
      <c r="D513" s="64">
        <v>52291</v>
      </c>
      <c r="E513" s="64" t="s">
        <v>689</v>
      </c>
      <c r="F513" s="65">
        <v>17317</v>
      </c>
      <c r="G513" s="64" t="s">
        <v>839</v>
      </c>
      <c r="H513" s="66">
        <v>388</v>
      </c>
      <c r="I513" s="66">
        <f t="shared" si="14"/>
        <v>349.2</v>
      </c>
      <c r="J513" s="1">
        <f t="shared" si="15"/>
        <v>1197.7360956</v>
      </c>
      <c r="K513" s="1">
        <f>VLOOKUP(D513,'[1]Spec final update  22.08.2013'!$A:$E,5,0)</f>
        <v>3.4299430000000002</v>
      </c>
      <c r="L513" s="1" t="s">
        <v>561</v>
      </c>
      <c r="M513" s="1" t="s">
        <v>572</v>
      </c>
    </row>
    <row r="514" spans="1:13" x14ac:dyDescent="0.25">
      <c r="A514" s="62">
        <v>41715.027777777781</v>
      </c>
      <c r="B514" s="63" t="s">
        <v>828</v>
      </c>
      <c r="C514" s="64">
        <v>1518622</v>
      </c>
      <c r="D514" s="64">
        <v>52291</v>
      </c>
      <c r="E514" s="64" t="s">
        <v>689</v>
      </c>
      <c r="F514" s="65">
        <v>17317</v>
      </c>
      <c r="G514" s="64" t="s">
        <v>839</v>
      </c>
      <c r="H514" s="66">
        <v>380</v>
      </c>
      <c r="I514" s="66">
        <f t="shared" si="14"/>
        <v>342</v>
      </c>
      <c r="J514" s="1">
        <f t="shared" si="15"/>
        <v>1173.0405060000001</v>
      </c>
      <c r="K514" s="1">
        <f>VLOOKUP(D514,'[1]Spec final update  22.08.2013'!$A:$E,5,0)</f>
        <v>3.4299430000000002</v>
      </c>
      <c r="L514" s="1" t="s">
        <v>561</v>
      </c>
      <c r="M514" s="1" t="s">
        <v>572</v>
      </c>
    </row>
    <row r="515" spans="1:13" x14ac:dyDescent="0.25">
      <c r="A515" s="62">
        <v>41716.666666666664</v>
      </c>
      <c r="B515" s="63" t="s">
        <v>828</v>
      </c>
      <c r="C515" s="64">
        <v>1520146</v>
      </c>
      <c r="D515" s="64">
        <v>52291</v>
      </c>
      <c r="E515" s="64" t="s">
        <v>689</v>
      </c>
      <c r="F515" s="65">
        <v>17317</v>
      </c>
      <c r="G515" s="64" t="s">
        <v>839</v>
      </c>
      <c r="H515" s="66">
        <v>388</v>
      </c>
      <c r="I515" s="66">
        <f t="shared" ref="I515:I578" si="16">H515*0.9</f>
        <v>349.2</v>
      </c>
      <c r="J515" s="1">
        <f t="shared" ref="J515:J578" si="17">I515*K515</f>
        <v>1197.7360956</v>
      </c>
      <c r="K515" s="1">
        <f>VLOOKUP(D515,'[1]Spec final update  22.08.2013'!$A:$E,5,0)</f>
        <v>3.4299430000000002</v>
      </c>
      <c r="L515" s="1" t="s">
        <v>561</v>
      </c>
      <c r="M515" s="1" t="s">
        <v>572</v>
      </c>
    </row>
    <row r="516" spans="1:13" x14ac:dyDescent="0.25">
      <c r="A516" s="62">
        <v>41716.852083333331</v>
      </c>
      <c r="B516" s="63" t="s">
        <v>828</v>
      </c>
      <c r="C516" s="64">
        <v>1520147</v>
      </c>
      <c r="D516" s="64">
        <v>52291</v>
      </c>
      <c r="E516" s="64" t="s">
        <v>689</v>
      </c>
      <c r="F516" s="65">
        <v>17317</v>
      </c>
      <c r="G516" s="64" t="s">
        <v>839</v>
      </c>
      <c r="H516" s="66">
        <v>386</v>
      </c>
      <c r="I516" s="66">
        <f t="shared" si="16"/>
        <v>347.40000000000003</v>
      </c>
      <c r="J516" s="1">
        <f t="shared" si="17"/>
        <v>1191.5621982000002</v>
      </c>
      <c r="K516" s="1">
        <f>VLOOKUP(D516,'[1]Spec final update  22.08.2013'!$A:$E,5,0)</f>
        <v>3.4299430000000002</v>
      </c>
      <c r="L516" s="1" t="s">
        <v>561</v>
      </c>
      <c r="M516" s="1" t="s">
        <v>572</v>
      </c>
    </row>
    <row r="517" spans="1:13" x14ac:dyDescent="0.25">
      <c r="A517" s="62">
        <v>41717.526388888888</v>
      </c>
      <c r="B517" s="63" t="s">
        <v>828</v>
      </c>
      <c r="C517" s="64">
        <v>1520138</v>
      </c>
      <c r="D517" s="64">
        <v>52291</v>
      </c>
      <c r="E517" s="64" t="s">
        <v>689</v>
      </c>
      <c r="F517" s="65">
        <v>17317</v>
      </c>
      <c r="G517" s="64" t="s">
        <v>839</v>
      </c>
      <c r="H517" s="66">
        <v>393</v>
      </c>
      <c r="I517" s="66">
        <f t="shared" si="16"/>
        <v>353.7</v>
      </c>
      <c r="J517" s="1">
        <f t="shared" si="17"/>
        <v>1213.1708391</v>
      </c>
      <c r="K517" s="1">
        <f>VLOOKUP(D517,'[1]Spec final update  22.08.2013'!$A:$E,5,0)</f>
        <v>3.4299430000000002</v>
      </c>
      <c r="L517" s="1" t="s">
        <v>561</v>
      </c>
      <c r="M517" s="1" t="s">
        <v>572</v>
      </c>
    </row>
    <row r="518" spans="1:13" x14ac:dyDescent="0.25">
      <c r="A518" s="62">
        <v>41699.829861111109</v>
      </c>
      <c r="B518" s="63" t="s">
        <v>764</v>
      </c>
      <c r="C518" s="64">
        <v>1517366</v>
      </c>
      <c r="D518" s="64">
        <v>52487</v>
      </c>
      <c r="E518" s="64" t="s">
        <v>689</v>
      </c>
      <c r="F518" s="65">
        <v>17100</v>
      </c>
      <c r="G518" s="64" t="s">
        <v>699</v>
      </c>
      <c r="H518" s="66">
        <v>510</v>
      </c>
      <c r="I518" s="66">
        <f t="shared" si="16"/>
        <v>459</v>
      </c>
      <c r="J518" s="1">
        <f t="shared" si="17"/>
        <v>1525.4236169999999</v>
      </c>
      <c r="K518" s="1">
        <f>VLOOKUP(D518,'[1]Spec final update  22.08.2013'!$A:$E,5,0)</f>
        <v>3.3233630000000001</v>
      </c>
      <c r="L518" s="1" t="s">
        <v>565</v>
      </c>
      <c r="M518" s="1" t="s">
        <v>4</v>
      </c>
    </row>
    <row r="519" spans="1:13" x14ac:dyDescent="0.25">
      <c r="A519" s="62">
        <v>41700.111805555556</v>
      </c>
      <c r="B519" s="63" t="s">
        <v>701</v>
      </c>
      <c r="C519" s="64">
        <v>1517367</v>
      </c>
      <c r="D519" s="64">
        <v>52487</v>
      </c>
      <c r="E519" s="64" t="s">
        <v>689</v>
      </c>
      <c r="F519" s="65">
        <v>17100</v>
      </c>
      <c r="G519" s="64" t="s">
        <v>699</v>
      </c>
      <c r="H519" s="66">
        <v>275</v>
      </c>
      <c r="I519" s="66">
        <f t="shared" si="16"/>
        <v>247.5</v>
      </c>
      <c r="J519" s="1">
        <f t="shared" si="17"/>
        <v>822.53234250000003</v>
      </c>
      <c r="K519" s="1">
        <f>VLOOKUP(D519,'[1]Spec final update  22.08.2013'!$A:$E,5,0)</f>
        <v>3.3233630000000001</v>
      </c>
      <c r="L519" s="1" t="s">
        <v>565</v>
      </c>
      <c r="M519" s="1" t="s">
        <v>4</v>
      </c>
    </row>
    <row r="520" spans="1:13" x14ac:dyDescent="0.25">
      <c r="A520" s="62">
        <v>41700.134722222225</v>
      </c>
      <c r="B520" s="63" t="s">
        <v>783</v>
      </c>
      <c r="C520" s="64">
        <v>1014834</v>
      </c>
      <c r="D520" s="64">
        <v>52487</v>
      </c>
      <c r="E520" s="64" t="s">
        <v>689</v>
      </c>
      <c r="F520" s="65">
        <v>31306</v>
      </c>
      <c r="G520" s="64" t="s">
        <v>690</v>
      </c>
      <c r="H520" s="66">
        <v>515</v>
      </c>
      <c r="I520" s="66">
        <f t="shared" si="16"/>
        <v>463.5</v>
      </c>
      <c r="J520" s="1">
        <f t="shared" si="17"/>
        <v>1540.3787505</v>
      </c>
      <c r="K520" s="1">
        <f>VLOOKUP(D520,'[1]Spec final update  22.08.2013'!$A:$E,5,0)</f>
        <v>3.3233630000000001</v>
      </c>
      <c r="L520" s="1" t="s">
        <v>565</v>
      </c>
      <c r="M520" s="1" t="s">
        <v>4</v>
      </c>
    </row>
    <row r="521" spans="1:13" x14ac:dyDescent="0.25">
      <c r="A521" s="62">
        <v>41700.625694444447</v>
      </c>
      <c r="B521" s="63" t="s">
        <v>783</v>
      </c>
      <c r="C521" s="64">
        <v>1014833</v>
      </c>
      <c r="D521" s="64">
        <v>52487</v>
      </c>
      <c r="E521" s="64" t="s">
        <v>689</v>
      </c>
      <c r="F521" s="65">
        <v>31306</v>
      </c>
      <c r="G521" s="64" t="s">
        <v>690</v>
      </c>
      <c r="H521" s="66">
        <v>521</v>
      </c>
      <c r="I521" s="66">
        <f t="shared" si="16"/>
        <v>468.90000000000003</v>
      </c>
      <c r="J521" s="1">
        <f t="shared" si="17"/>
        <v>1558.3249107000001</v>
      </c>
      <c r="K521" s="1">
        <f>VLOOKUP(D521,'[1]Spec final update  22.08.2013'!$A:$E,5,0)</f>
        <v>3.3233630000000001</v>
      </c>
      <c r="L521" s="1" t="s">
        <v>565</v>
      </c>
      <c r="M521" s="1" t="s">
        <v>4</v>
      </c>
    </row>
    <row r="522" spans="1:13" x14ac:dyDescent="0.25">
      <c r="A522" s="62">
        <v>41701.015277777777</v>
      </c>
      <c r="B522" s="63" t="s">
        <v>741</v>
      </c>
      <c r="C522" s="64">
        <v>1517368</v>
      </c>
      <c r="D522" s="64">
        <v>52487</v>
      </c>
      <c r="E522" s="64" t="s">
        <v>689</v>
      </c>
      <c r="F522" s="65">
        <v>17100</v>
      </c>
      <c r="G522" s="64" t="s">
        <v>699</v>
      </c>
      <c r="H522" s="66">
        <v>146</v>
      </c>
      <c r="I522" s="66">
        <f t="shared" si="16"/>
        <v>131.4</v>
      </c>
      <c r="J522" s="1">
        <f t="shared" si="17"/>
        <v>436.68989820000002</v>
      </c>
      <c r="K522" s="1">
        <f>VLOOKUP(D522,'[1]Spec final update  22.08.2013'!$A:$E,5,0)</f>
        <v>3.3233630000000001</v>
      </c>
      <c r="L522" s="1" t="s">
        <v>565</v>
      </c>
      <c r="M522" s="1" t="s">
        <v>4</v>
      </c>
    </row>
    <row r="523" spans="1:13" x14ac:dyDescent="0.25">
      <c r="A523" s="62">
        <v>41701.213194444441</v>
      </c>
      <c r="B523" s="63" t="s">
        <v>741</v>
      </c>
      <c r="C523" s="64">
        <v>1517666</v>
      </c>
      <c r="D523" s="64">
        <v>52487</v>
      </c>
      <c r="E523" s="64" t="s">
        <v>689</v>
      </c>
      <c r="F523" s="65">
        <v>17100</v>
      </c>
      <c r="G523" s="64" t="s">
        <v>699</v>
      </c>
      <c r="H523" s="66">
        <v>185</v>
      </c>
      <c r="I523" s="66">
        <f t="shared" si="16"/>
        <v>166.5</v>
      </c>
      <c r="J523" s="1">
        <f t="shared" si="17"/>
        <v>553.33993950000001</v>
      </c>
      <c r="K523" s="1">
        <f>VLOOKUP(D523,'[1]Spec final update  22.08.2013'!$A:$E,5,0)</f>
        <v>3.3233630000000001</v>
      </c>
      <c r="L523" s="1" t="s">
        <v>565</v>
      </c>
      <c r="M523" s="1" t="s">
        <v>4</v>
      </c>
    </row>
    <row r="524" spans="1:13" x14ac:dyDescent="0.25">
      <c r="A524" s="62">
        <v>41725.885416666664</v>
      </c>
      <c r="B524" s="63" t="s">
        <v>779</v>
      </c>
      <c r="C524" s="64">
        <v>1521621</v>
      </c>
      <c r="D524" s="64">
        <v>52487</v>
      </c>
      <c r="E524" s="64" t="s">
        <v>689</v>
      </c>
      <c r="F524" s="65">
        <v>37939</v>
      </c>
      <c r="G524" s="64" t="s">
        <v>840</v>
      </c>
      <c r="H524" s="66">
        <v>468</v>
      </c>
      <c r="I524" s="66">
        <f t="shared" si="16"/>
        <v>421.2</v>
      </c>
      <c r="J524" s="1">
        <f t="shared" si="17"/>
        <v>1399.8004956</v>
      </c>
      <c r="K524" s="1">
        <f>VLOOKUP(D524,'[1]Spec final update  22.08.2013'!$A:$E,5,0)</f>
        <v>3.3233630000000001</v>
      </c>
      <c r="L524" s="1" t="s">
        <v>565</v>
      </c>
      <c r="M524" s="1" t="s">
        <v>4</v>
      </c>
    </row>
    <row r="525" spans="1:13" x14ac:dyDescent="0.25">
      <c r="A525" s="62">
        <v>41726.45416666667</v>
      </c>
      <c r="B525" s="63" t="s">
        <v>779</v>
      </c>
      <c r="C525" s="64">
        <v>1521617</v>
      </c>
      <c r="D525" s="64">
        <v>52487</v>
      </c>
      <c r="E525" s="64" t="s">
        <v>689</v>
      </c>
      <c r="F525" s="65">
        <v>37939</v>
      </c>
      <c r="G525" s="64" t="s">
        <v>840</v>
      </c>
      <c r="H525" s="66">
        <v>423</v>
      </c>
      <c r="I525" s="66">
        <f t="shared" si="16"/>
        <v>380.7</v>
      </c>
      <c r="J525" s="1">
        <f t="shared" si="17"/>
        <v>1265.2042941</v>
      </c>
      <c r="K525" s="1">
        <f>VLOOKUP(D525,'[1]Spec final update  22.08.2013'!$A:$E,5,0)</f>
        <v>3.3233630000000001</v>
      </c>
      <c r="L525" s="1" t="s">
        <v>565</v>
      </c>
      <c r="M525" s="1" t="s">
        <v>4</v>
      </c>
    </row>
    <row r="526" spans="1:13" x14ac:dyDescent="0.25">
      <c r="A526" s="62">
        <v>41720.918055555558</v>
      </c>
      <c r="B526" s="63" t="s">
        <v>696</v>
      </c>
      <c r="C526" s="64">
        <v>1520645</v>
      </c>
      <c r="D526" s="64">
        <v>52487</v>
      </c>
      <c r="E526" s="64" t="s">
        <v>689</v>
      </c>
      <c r="F526" s="65">
        <v>37938</v>
      </c>
      <c r="G526" s="64" t="s">
        <v>841</v>
      </c>
      <c r="H526" s="66">
        <v>178</v>
      </c>
      <c r="I526" s="66">
        <f t="shared" si="16"/>
        <v>160.20000000000002</v>
      </c>
      <c r="J526" s="1">
        <f t="shared" si="17"/>
        <v>532.4027526000001</v>
      </c>
      <c r="K526" s="1">
        <f>VLOOKUP(D526,'[1]Spec final update  22.08.2013'!$A:$E,5,0)</f>
        <v>3.3233630000000001</v>
      </c>
      <c r="L526" s="1" t="s">
        <v>565</v>
      </c>
      <c r="M526" s="1" t="s">
        <v>4</v>
      </c>
    </row>
    <row r="527" spans="1:13" x14ac:dyDescent="0.25">
      <c r="A527" s="62">
        <v>41721.574305555558</v>
      </c>
      <c r="B527" s="63" t="s">
        <v>711</v>
      </c>
      <c r="C527" s="64">
        <v>1520642</v>
      </c>
      <c r="D527" s="64">
        <v>52487</v>
      </c>
      <c r="E527" s="64" t="s">
        <v>689</v>
      </c>
      <c r="F527" s="65">
        <v>37938</v>
      </c>
      <c r="G527" s="64" t="s">
        <v>841</v>
      </c>
      <c r="H527" s="66">
        <v>549</v>
      </c>
      <c r="I527" s="66">
        <f t="shared" si="16"/>
        <v>494.1</v>
      </c>
      <c r="J527" s="1">
        <f t="shared" si="17"/>
        <v>1642.0736583</v>
      </c>
      <c r="K527" s="1">
        <f>VLOOKUP(D527,'[1]Spec final update  22.08.2013'!$A:$E,5,0)</f>
        <v>3.3233630000000001</v>
      </c>
      <c r="L527" s="1" t="s">
        <v>565</v>
      </c>
      <c r="M527" s="1" t="s">
        <v>4</v>
      </c>
    </row>
    <row r="528" spans="1:13" x14ac:dyDescent="0.25">
      <c r="A528" s="62">
        <v>41722.211111111108</v>
      </c>
      <c r="B528" s="63" t="s">
        <v>711</v>
      </c>
      <c r="C528" s="64">
        <v>1520643</v>
      </c>
      <c r="D528" s="64">
        <v>52487</v>
      </c>
      <c r="E528" s="64" t="s">
        <v>689</v>
      </c>
      <c r="F528" s="65">
        <v>37938</v>
      </c>
      <c r="G528" s="64" t="s">
        <v>841</v>
      </c>
      <c r="H528" s="66">
        <v>549</v>
      </c>
      <c r="I528" s="66">
        <f t="shared" si="16"/>
        <v>494.1</v>
      </c>
      <c r="J528" s="1">
        <f t="shared" si="17"/>
        <v>1642.0736583</v>
      </c>
      <c r="K528" s="1">
        <f>VLOOKUP(D528,'[1]Spec final update  22.08.2013'!$A:$E,5,0)</f>
        <v>3.3233630000000001</v>
      </c>
      <c r="L528" s="1" t="s">
        <v>565</v>
      </c>
      <c r="M528" s="1" t="s">
        <v>4</v>
      </c>
    </row>
    <row r="529" spans="1:13" x14ac:dyDescent="0.25">
      <c r="A529" s="62">
        <v>41722.688194444447</v>
      </c>
      <c r="B529" s="63" t="s">
        <v>711</v>
      </c>
      <c r="C529" s="64">
        <v>1520644</v>
      </c>
      <c r="D529" s="64">
        <v>52487</v>
      </c>
      <c r="E529" s="64" t="s">
        <v>689</v>
      </c>
      <c r="F529" s="65">
        <v>37938</v>
      </c>
      <c r="G529" s="64" t="s">
        <v>841</v>
      </c>
      <c r="H529" s="66">
        <v>549</v>
      </c>
      <c r="I529" s="66">
        <f t="shared" si="16"/>
        <v>494.1</v>
      </c>
      <c r="J529" s="1">
        <f t="shared" si="17"/>
        <v>1642.0736583</v>
      </c>
      <c r="K529" s="1">
        <f>VLOOKUP(D529,'[1]Spec final update  22.08.2013'!$A:$E,5,0)</f>
        <v>3.3233630000000001</v>
      </c>
      <c r="L529" s="1" t="s">
        <v>565</v>
      </c>
      <c r="M529" s="1" t="s">
        <v>4</v>
      </c>
    </row>
    <row r="530" spans="1:13" x14ac:dyDescent="0.25">
      <c r="A530" s="62">
        <v>41724.60833333333</v>
      </c>
      <c r="B530" s="63" t="s">
        <v>734</v>
      </c>
      <c r="C530" s="64">
        <v>1015313</v>
      </c>
      <c r="D530" s="64">
        <v>52487</v>
      </c>
      <c r="E530" s="64" t="s">
        <v>689</v>
      </c>
      <c r="F530" s="65">
        <v>37937</v>
      </c>
      <c r="G530" s="64" t="s">
        <v>842</v>
      </c>
      <c r="H530" s="66">
        <v>792</v>
      </c>
      <c r="I530" s="66">
        <f t="shared" si="16"/>
        <v>712.80000000000007</v>
      </c>
      <c r="J530" s="1">
        <f t="shared" si="17"/>
        <v>2368.8931464000002</v>
      </c>
      <c r="K530" s="1">
        <f>VLOOKUP(D530,'[1]Spec final update  22.08.2013'!$A:$E,5,0)</f>
        <v>3.3233630000000001</v>
      </c>
      <c r="L530" s="1" t="s">
        <v>565</v>
      </c>
      <c r="M530" s="1" t="s">
        <v>4</v>
      </c>
    </row>
    <row r="531" spans="1:13" x14ac:dyDescent="0.25">
      <c r="A531" s="62">
        <v>41725.022222222222</v>
      </c>
      <c r="B531" s="63" t="s">
        <v>734</v>
      </c>
      <c r="C531" s="64">
        <v>1015273</v>
      </c>
      <c r="D531" s="64">
        <v>52487</v>
      </c>
      <c r="E531" s="64" t="s">
        <v>689</v>
      </c>
      <c r="F531" s="65">
        <v>37937</v>
      </c>
      <c r="G531" s="64" t="s">
        <v>842</v>
      </c>
      <c r="H531" s="66">
        <v>788</v>
      </c>
      <c r="I531" s="66">
        <f t="shared" si="16"/>
        <v>709.2</v>
      </c>
      <c r="J531" s="1">
        <f t="shared" si="17"/>
        <v>2356.9290396000001</v>
      </c>
      <c r="K531" s="1">
        <f>VLOOKUP(D531,'[1]Spec final update  22.08.2013'!$A:$E,5,0)</f>
        <v>3.3233630000000001</v>
      </c>
      <c r="L531" s="1" t="s">
        <v>565</v>
      </c>
      <c r="M531" s="1" t="s">
        <v>4</v>
      </c>
    </row>
    <row r="532" spans="1:13" x14ac:dyDescent="0.25">
      <c r="A532" s="62">
        <v>41711.279861111114</v>
      </c>
      <c r="B532" s="63" t="s">
        <v>748</v>
      </c>
      <c r="C532" s="64">
        <v>1517641</v>
      </c>
      <c r="D532" s="64">
        <v>52487</v>
      </c>
      <c r="E532" s="64" t="s">
        <v>689</v>
      </c>
      <c r="F532" s="65">
        <v>37939</v>
      </c>
      <c r="G532" s="64" t="s">
        <v>840</v>
      </c>
      <c r="H532" s="66">
        <v>365</v>
      </c>
      <c r="I532" s="66">
        <f t="shared" si="16"/>
        <v>328.5</v>
      </c>
      <c r="J532" s="1">
        <f t="shared" si="17"/>
        <v>1091.7247454999999</v>
      </c>
      <c r="K532" s="1">
        <f>VLOOKUP(D532,'[1]Spec final update  22.08.2013'!$A:$E,5,0)</f>
        <v>3.3233630000000001</v>
      </c>
      <c r="L532" s="1" t="s">
        <v>565</v>
      </c>
      <c r="M532" s="1" t="s">
        <v>4</v>
      </c>
    </row>
    <row r="533" spans="1:13" x14ac:dyDescent="0.25">
      <c r="A533" s="62">
        <v>41711.534722222219</v>
      </c>
      <c r="B533" s="63" t="s">
        <v>714</v>
      </c>
      <c r="C533" s="64">
        <v>1517645</v>
      </c>
      <c r="D533" s="64">
        <v>52487</v>
      </c>
      <c r="E533" s="64" t="s">
        <v>689</v>
      </c>
      <c r="F533" s="65">
        <v>37937</v>
      </c>
      <c r="G533" s="64" t="s">
        <v>842</v>
      </c>
      <c r="H533" s="66">
        <v>635</v>
      </c>
      <c r="I533" s="66">
        <f t="shared" si="16"/>
        <v>571.5</v>
      </c>
      <c r="J533" s="1">
        <f t="shared" si="17"/>
        <v>1899.3019545</v>
      </c>
      <c r="K533" s="1">
        <f>VLOOKUP(D533,'[1]Spec final update  22.08.2013'!$A:$E,5,0)</f>
        <v>3.3233630000000001</v>
      </c>
      <c r="L533" s="1" t="s">
        <v>565</v>
      </c>
      <c r="M533" s="1" t="s">
        <v>4</v>
      </c>
    </row>
    <row r="534" spans="1:13" x14ac:dyDescent="0.25">
      <c r="A534" s="62">
        <v>41714.19027777778</v>
      </c>
      <c r="B534" s="63" t="s">
        <v>748</v>
      </c>
      <c r="C534" s="64">
        <v>1518656</v>
      </c>
      <c r="D534" s="64">
        <v>52487</v>
      </c>
      <c r="E534" s="64" t="s">
        <v>689</v>
      </c>
      <c r="F534" s="65">
        <v>31310</v>
      </c>
      <c r="G534" s="64" t="s">
        <v>843</v>
      </c>
      <c r="H534" s="66">
        <v>285</v>
      </c>
      <c r="I534" s="66">
        <f t="shared" si="16"/>
        <v>256.5</v>
      </c>
      <c r="J534" s="1">
        <f t="shared" si="17"/>
        <v>852.4426095</v>
      </c>
      <c r="K534" s="1">
        <f>VLOOKUP(D534,'[1]Spec final update  22.08.2013'!$A:$E,5,0)</f>
        <v>3.3233630000000001</v>
      </c>
      <c r="L534" s="1" t="s">
        <v>565</v>
      </c>
      <c r="M534" s="1" t="s">
        <v>4</v>
      </c>
    </row>
    <row r="535" spans="1:13" x14ac:dyDescent="0.25">
      <c r="A535" s="62">
        <v>41715.595833333333</v>
      </c>
      <c r="B535" s="63" t="s">
        <v>721</v>
      </c>
      <c r="C535" s="64">
        <v>1520530</v>
      </c>
      <c r="D535" s="64">
        <v>52487</v>
      </c>
      <c r="E535" s="64" t="s">
        <v>689</v>
      </c>
      <c r="F535" s="65">
        <v>37937</v>
      </c>
      <c r="G535" s="64" t="s">
        <v>842</v>
      </c>
      <c r="H535" s="66">
        <v>635</v>
      </c>
      <c r="I535" s="66">
        <f t="shared" si="16"/>
        <v>571.5</v>
      </c>
      <c r="J535" s="1">
        <f t="shared" si="17"/>
        <v>1899.3019545</v>
      </c>
      <c r="K535" s="1">
        <f>VLOOKUP(D535,'[1]Spec final update  22.08.2013'!$A:$E,5,0)</f>
        <v>3.3233630000000001</v>
      </c>
      <c r="L535" s="1" t="s">
        <v>565</v>
      </c>
      <c r="M535" s="1" t="s">
        <v>4</v>
      </c>
    </row>
    <row r="536" spans="1:13" x14ac:dyDescent="0.25">
      <c r="A536" s="62">
        <v>41718.783333333333</v>
      </c>
      <c r="B536" s="63" t="s">
        <v>776</v>
      </c>
      <c r="C536" s="64">
        <v>1520578</v>
      </c>
      <c r="D536" s="64">
        <v>52487</v>
      </c>
      <c r="E536" s="64" t="s">
        <v>689</v>
      </c>
      <c r="F536" s="65">
        <v>37936</v>
      </c>
      <c r="G536" s="64" t="s">
        <v>844</v>
      </c>
      <c r="H536" s="66">
        <v>534</v>
      </c>
      <c r="I536" s="66">
        <f t="shared" si="16"/>
        <v>480.6</v>
      </c>
      <c r="J536" s="1">
        <f t="shared" si="17"/>
        <v>1597.2082578000002</v>
      </c>
      <c r="K536" s="1">
        <f>VLOOKUP(D536,'[1]Spec final update  22.08.2013'!$A:$E,5,0)</f>
        <v>3.3233630000000001</v>
      </c>
      <c r="L536" s="1" t="s">
        <v>565</v>
      </c>
      <c r="M536" s="1" t="s">
        <v>4</v>
      </c>
    </row>
    <row r="537" spans="1:13" x14ac:dyDescent="0.25">
      <c r="A537" s="62">
        <v>41719.961111111108</v>
      </c>
      <c r="B537" s="63" t="s">
        <v>702</v>
      </c>
      <c r="C537" s="64">
        <v>1521004</v>
      </c>
      <c r="D537" s="64">
        <v>52487</v>
      </c>
      <c r="E537" s="64" t="s">
        <v>689</v>
      </c>
      <c r="F537" s="65">
        <v>37962</v>
      </c>
      <c r="G537" s="64" t="s">
        <v>845</v>
      </c>
      <c r="H537" s="66">
        <v>302</v>
      </c>
      <c r="I537" s="66">
        <f t="shared" si="16"/>
        <v>271.8</v>
      </c>
      <c r="J537" s="1">
        <f t="shared" si="17"/>
        <v>903.29006340000001</v>
      </c>
      <c r="K537" s="1">
        <f>VLOOKUP(D537,'[1]Spec final update  22.08.2013'!$A:$E,5,0)</f>
        <v>3.3233630000000001</v>
      </c>
      <c r="L537" s="1" t="s">
        <v>565</v>
      </c>
      <c r="M537" s="1" t="s">
        <v>4</v>
      </c>
    </row>
    <row r="538" spans="1:13" x14ac:dyDescent="0.25">
      <c r="A538" s="62">
        <v>41701.543749999997</v>
      </c>
      <c r="B538" s="63" t="s">
        <v>702</v>
      </c>
      <c r="C538" s="64">
        <v>1014835</v>
      </c>
      <c r="D538" s="64">
        <v>52487</v>
      </c>
      <c r="E538" s="64" t="s">
        <v>689</v>
      </c>
      <c r="F538" s="65">
        <v>31306</v>
      </c>
      <c r="G538" s="64" t="s">
        <v>690</v>
      </c>
      <c r="H538" s="66">
        <v>326</v>
      </c>
      <c r="I538" s="66">
        <f t="shared" si="16"/>
        <v>293.40000000000003</v>
      </c>
      <c r="J538" s="1">
        <f t="shared" si="17"/>
        <v>975.07470420000016</v>
      </c>
      <c r="K538" s="1">
        <f>VLOOKUP(D538,'[1]Spec final update  22.08.2013'!$A:$E,5,0)</f>
        <v>3.3233630000000001</v>
      </c>
      <c r="L538" s="1" t="s">
        <v>565</v>
      </c>
      <c r="M538" s="1" t="s">
        <v>4</v>
      </c>
    </row>
    <row r="539" spans="1:13" x14ac:dyDescent="0.25">
      <c r="A539" s="62">
        <v>41703.838194444441</v>
      </c>
      <c r="B539" s="63" t="s">
        <v>764</v>
      </c>
      <c r="C539" s="64">
        <v>1014872</v>
      </c>
      <c r="D539" s="64">
        <v>52487</v>
      </c>
      <c r="E539" s="64" t="s">
        <v>689</v>
      </c>
      <c r="F539" s="65">
        <v>17100</v>
      </c>
      <c r="G539" s="64" t="s">
        <v>699</v>
      </c>
      <c r="H539" s="66">
        <v>506</v>
      </c>
      <c r="I539" s="66">
        <f t="shared" si="16"/>
        <v>455.40000000000003</v>
      </c>
      <c r="J539" s="1">
        <f t="shared" si="17"/>
        <v>1513.4595102000001</v>
      </c>
      <c r="K539" s="1">
        <f>VLOOKUP(D539,'[1]Spec final update  22.08.2013'!$A:$E,5,0)</f>
        <v>3.3233630000000001</v>
      </c>
      <c r="L539" s="1" t="s">
        <v>565</v>
      </c>
      <c r="M539" s="1" t="s">
        <v>4</v>
      </c>
    </row>
    <row r="540" spans="1:13" x14ac:dyDescent="0.25">
      <c r="A540" s="62">
        <v>41704.042361111111</v>
      </c>
      <c r="B540" s="63" t="s">
        <v>727</v>
      </c>
      <c r="C540" s="64">
        <v>1517649</v>
      </c>
      <c r="D540" s="64">
        <v>52487</v>
      </c>
      <c r="E540" s="64" t="s">
        <v>689</v>
      </c>
      <c r="F540" s="65">
        <v>37938</v>
      </c>
      <c r="G540" s="64" t="s">
        <v>841</v>
      </c>
      <c r="H540" s="66">
        <v>553</v>
      </c>
      <c r="I540" s="66">
        <f t="shared" si="16"/>
        <v>497.7</v>
      </c>
      <c r="J540" s="1">
        <f t="shared" si="17"/>
        <v>1654.0377650999999</v>
      </c>
      <c r="K540" s="1">
        <f>VLOOKUP(D540,'[1]Spec final update  22.08.2013'!$A:$E,5,0)</f>
        <v>3.3233630000000001</v>
      </c>
      <c r="L540" s="1" t="s">
        <v>565</v>
      </c>
      <c r="M540" s="1" t="s">
        <v>4</v>
      </c>
    </row>
    <row r="541" spans="1:13" x14ac:dyDescent="0.25">
      <c r="A541" s="62">
        <v>41704.720138888886</v>
      </c>
      <c r="B541" s="63" t="s">
        <v>714</v>
      </c>
      <c r="C541" s="64">
        <v>1517644</v>
      </c>
      <c r="D541" s="64">
        <v>52487</v>
      </c>
      <c r="E541" s="64" t="s">
        <v>689</v>
      </c>
      <c r="F541" s="65">
        <v>37940</v>
      </c>
      <c r="G541" s="64" t="s">
        <v>846</v>
      </c>
      <c r="H541" s="66">
        <v>635</v>
      </c>
      <c r="I541" s="66">
        <f t="shared" si="16"/>
        <v>571.5</v>
      </c>
      <c r="J541" s="1">
        <f t="shared" si="17"/>
        <v>1899.3019545</v>
      </c>
      <c r="K541" s="1">
        <f>VLOOKUP(D541,'[1]Spec final update  22.08.2013'!$A:$E,5,0)</f>
        <v>3.3233630000000001</v>
      </c>
      <c r="L541" s="1" t="s">
        <v>565</v>
      </c>
      <c r="M541" s="1" t="s">
        <v>4</v>
      </c>
    </row>
    <row r="542" spans="1:13" x14ac:dyDescent="0.25">
      <c r="A542" s="62">
        <v>41707.627083333333</v>
      </c>
      <c r="B542" s="63" t="s">
        <v>711</v>
      </c>
      <c r="C542" s="64">
        <v>1517648</v>
      </c>
      <c r="D542" s="64">
        <v>52487</v>
      </c>
      <c r="E542" s="64" t="s">
        <v>689</v>
      </c>
      <c r="F542" s="65">
        <v>37962</v>
      </c>
      <c r="G542" s="64" t="s">
        <v>845</v>
      </c>
      <c r="H542" s="66">
        <v>541</v>
      </c>
      <c r="I542" s="66">
        <f t="shared" si="16"/>
        <v>486.90000000000003</v>
      </c>
      <c r="J542" s="1">
        <f t="shared" si="17"/>
        <v>1618.1454447000001</v>
      </c>
      <c r="K542" s="1">
        <f>VLOOKUP(D542,'[1]Spec final update  22.08.2013'!$A:$E,5,0)</f>
        <v>3.3233630000000001</v>
      </c>
      <c r="L542" s="1" t="s">
        <v>565</v>
      </c>
      <c r="M542" s="1" t="s">
        <v>4</v>
      </c>
    </row>
    <row r="543" spans="1:13" x14ac:dyDescent="0.25">
      <c r="A543" s="62">
        <v>41709.853472222225</v>
      </c>
      <c r="B543" s="63" t="s">
        <v>727</v>
      </c>
      <c r="C543" s="64">
        <v>1517642</v>
      </c>
      <c r="D543" s="64">
        <v>52487</v>
      </c>
      <c r="E543" s="64" t="s">
        <v>689</v>
      </c>
      <c r="F543" s="65">
        <v>37936</v>
      </c>
      <c r="G543" s="64" t="s">
        <v>844</v>
      </c>
      <c r="H543" s="66">
        <v>538</v>
      </c>
      <c r="I543" s="66">
        <f t="shared" si="16"/>
        <v>484.2</v>
      </c>
      <c r="J543" s="1">
        <f t="shared" si="17"/>
        <v>1609.1723646</v>
      </c>
      <c r="K543" s="1">
        <f>VLOOKUP(D543,'[1]Spec final update  22.08.2013'!$A:$E,5,0)</f>
        <v>3.3233630000000001</v>
      </c>
      <c r="L543" s="1" t="s">
        <v>565</v>
      </c>
      <c r="M543" s="1" t="s">
        <v>4</v>
      </c>
    </row>
    <row r="544" spans="1:13" x14ac:dyDescent="0.25">
      <c r="A544" s="62">
        <v>41701.30972222222</v>
      </c>
      <c r="B544" s="63" t="s">
        <v>748</v>
      </c>
      <c r="C544" s="64">
        <v>1516157</v>
      </c>
      <c r="D544" s="64">
        <v>52653</v>
      </c>
      <c r="E544" s="64" t="s">
        <v>689</v>
      </c>
      <c r="F544" s="65">
        <v>37215</v>
      </c>
      <c r="G544" s="64" t="s">
        <v>847</v>
      </c>
      <c r="H544" s="66">
        <v>308</v>
      </c>
      <c r="I544" s="66">
        <f t="shared" si="16"/>
        <v>277.2</v>
      </c>
      <c r="J544" s="1">
        <f t="shared" si="17"/>
        <v>1173.3332687999998</v>
      </c>
      <c r="K544" s="1">
        <f>VLOOKUP(D544,'[1]Spec final update  22.08.2013'!$A:$E,5,0)</f>
        <v>4.2328039999999998</v>
      </c>
      <c r="L544" s="1" t="s">
        <v>558</v>
      </c>
      <c r="M544" s="1" t="s">
        <v>571</v>
      </c>
    </row>
    <row r="545" spans="1:13" x14ac:dyDescent="0.25">
      <c r="A545" s="62">
        <v>41723.470138888886</v>
      </c>
      <c r="B545" s="63" t="s">
        <v>698</v>
      </c>
      <c r="C545" s="64">
        <v>1521018</v>
      </c>
      <c r="D545" s="64">
        <v>52653</v>
      </c>
      <c r="E545" s="64" t="s">
        <v>689</v>
      </c>
      <c r="F545" s="65">
        <v>36165</v>
      </c>
      <c r="G545" s="64" t="s">
        <v>699</v>
      </c>
      <c r="H545" s="66">
        <v>208</v>
      </c>
      <c r="I545" s="66">
        <f t="shared" si="16"/>
        <v>187.20000000000002</v>
      </c>
      <c r="J545" s="1">
        <f t="shared" si="17"/>
        <v>792.38090880000004</v>
      </c>
      <c r="K545" s="1">
        <f>VLOOKUP(D545,'[1]Spec final update  22.08.2013'!$A:$E,5,0)</f>
        <v>4.2328039999999998</v>
      </c>
      <c r="L545" s="1" t="s">
        <v>558</v>
      </c>
      <c r="M545" s="1" t="s">
        <v>571</v>
      </c>
    </row>
    <row r="546" spans="1:13" x14ac:dyDescent="0.25">
      <c r="A546" s="62">
        <v>41724.839583333334</v>
      </c>
      <c r="B546" s="63" t="s">
        <v>828</v>
      </c>
      <c r="C546" s="64">
        <v>1522284</v>
      </c>
      <c r="D546" s="64">
        <v>52702</v>
      </c>
      <c r="E546" s="64" t="s">
        <v>689</v>
      </c>
      <c r="F546" s="65" t="s">
        <v>634</v>
      </c>
      <c r="G546" s="64" t="s">
        <v>848</v>
      </c>
      <c r="H546" s="66">
        <v>324</v>
      </c>
      <c r="I546" s="66">
        <f t="shared" si="16"/>
        <v>291.60000000000002</v>
      </c>
      <c r="J546" s="1">
        <f t="shared" si="17"/>
        <v>1150.7498280000002</v>
      </c>
      <c r="K546" s="1">
        <f>VLOOKUP(D546,'[1]Spec final update  22.08.2013'!$A:$E,5,0)</f>
        <v>3.9463300000000001</v>
      </c>
      <c r="L546" s="1" t="s">
        <v>565</v>
      </c>
      <c r="M546" s="1" t="s">
        <v>4</v>
      </c>
    </row>
    <row r="547" spans="1:13" x14ac:dyDescent="0.25">
      <c r="A547" s="62">
        <v>41724.992361111108</v>
      </c>
      <c r="B547" s="63" t="s">
        <v>828</v>
      </c>
      <c r="C547" s="64">
        <v>1522285</v>
      </c>
      <c r="D547" s="64">
        <v>52702</v>
      </c>
      <c r="E547" s="64" t="s">
        <v>689</v>
      </c>
      <c r="F547" s="65" t="s">
        <v>634</v>
      </c>
      <c r="G547" s="64" t="s">
        <v>848</v>
      </c>
      <c r="H547" s="66">
        <v>322</v>
      </c>
      <c r="I547" s="66">
        <f t="shared" si="16"/>
        <v>289.8</v>
      </c>
      <c r="J547" s="1">
        <f t="shared" si="17"/>
        <v>1143.646434</v>
      </c>
      <c r="K547" s="1">
        <f>VLOOKUP(D547,'[1]Spec final update  22.08.2013'!$A:$E,5,0)</f>
        <v>3.9463300000000001</v>
      </c>
      <c r="L547" s="1" t="s">
        <v>565</v>
      </c>
      <c r="M547" s="1" t="s">
        <v>4</v>
      </c>
    </row>
    <row r="548" spans="1:13" x14ac:dyDescent="0.25">
      <c r="A548" s="62">
        <v>41716.481249999997</v>
      </c>
      <c r="B548" s="63" t="s">
        <v>716</v>
      </c>
      <c r="C548" s="64">
        <v>1015162</v>
      </c>
      <c r="D548" s="64">
        <v>52823</v>
      </c>
      <c r="E548" s="64" t="s">
        <v>689</v>
      </c>
      <c r="F548" s="65">
        <v>21136</v>
      </c>
      <c r="G548" s="64" t="s">
        <v>699</v>
      </c>
      <c r="H548" s="66">
        <v>249</v>
      </c>
      <c r="I548" s="66">
        <f t="shared" si="16"/>
        <v>224.1</v>
      </c>
      <c r="J548" s="1">
        <f t="shared" si="17"/>
        <v>1248.1202439000001</v>
      </c>
      <c r="K548" s="1">
        <f>VLOOKUP(D548,'[1]Spec final update  22.08.2013'!$A:$E,5,0)</f>
        <v>5.5694790000000003</v>
      </c>
      <c r="L548" s="1" t="s">
        <v>558</v>
      </c>
      <c r="M548" s="1" t="s">
        <v>571</v>
      </c>
    </row>
    <row r="549" spans="1:13" x14ac:dyDescent="0.25">
      <c r="A549" s="62">
        <v>41720.911111111112</v>
      </c>
      <c r="B549" s="63" t="s">
        <v>698</v>
      </c>
      <c r="C549" s="64">
        <v>1520474</v>
      </c>
      <c r="D549" s="64">
        <v>52823</v>
      </c>
      <c r="E549" s="64" t="s">
        <v>689</v>
      </c>
      <c r="F549" s="65">
        <v>21136</v>
      </c>
      <c r="G549" s="64" t="s">
        <v>699</v>
      </c>
      <c r="H549" s="66">
        <v>145</v>
      </c>
      <c r="I549" s="66">
        <f t="shared" si="16"/>
        <v>130.5</v>
      </c>
      <c r="J549" s="1">
        <f t="shared" si="17"/>
        <v>726.81700950000004</v>
      </c>
      <c r="K549" s="1">
        <f>VLOOKUP(D549,'[1]Spec final update  22.08.2013'!$A:$E,5,0)</f>
        <v>5.5694790000000003</v>
      </c>
      <c r="L549" s="1" t="s">
        <v>558</v>
      </c>
      <c r="M549" s="1" t="s">
        <v>571</v>
      </c>
    </row>
    <row r="550" spans="1:13" x14ac:dyDescent="0.25">
      <c r="A550" s="62">
        <v>41705.520833333336</v>
      </c>
      <c r="B550" s="63" t="s">
        <v>828</v>
      </c>
      <c r="C550" s="64">
        <v>1517106</v>
      </c>
      <c r="D550" s="64">
        <v>52933</v>
      </c>
      <c r="E550" s="64" t="s">
        <v>689</v>
      </c>
      <c r="F550" s="65">
        <v>38073</v>
      </c>
      <c r="G550" s="64" t="s">
        <v>849</v>
      </c>
      <c r="H550" s="66">
        <v>285</v>
      </c>
      <c r="I550" s="66">
        <f t="shared" si="16"/>
        <v>256.5</v>
      </c>
      <c r="J550" s="1">
        <f t="shared" si="17"/>
        <v>610.71418800000004</v>
      </c>
      <c r="K550" s="1">
        <f>VLOOKUP(D550,'[1]Spec final update  22.08.2013'!$A:$E,5,0)</f>
        <v>2.3809520000000002</v>
      </c>
      <c r="L550" s="1" t="s">
        <v>558</v>
      </c>
      <c r="M550" s="1" t="s">
        <v>571</v>
      </c>
    </row>
    <row r="551" spans="1:13" x14ac:dyDescent="0.25">
      <c r="A551" s="62">
        <v>41703.84097222222</v>
      </c>
      <c r="B551" s="63" t="s">
        <v>748</v>
      </c>
      <c r="C551" s="64">
        <v>1014821</v>
      </c>
      <c r="D551" s="64">
        <v>52974</v>
      </c>
      <c r="E551" s="64" t="s">
        <v>689</v>
      </c>
      <c r="F551" s="65">
        <v>35124</v>
      </c>
      <c r="G551" s="64" t="s">
        <v>850</v>
      </c>
      <c r="H551" s="66">
        <v>247</v>
      </c>
      <c r="I551" s="66">
        <f t="shared" si="16"/>
        <v>222.3</v>
      </c>
      <c r="J551" s="1">
        <f t="shared" si="17"/>
        <v>697.74012360000006</v>
      </c>
      <c r="K551" s="1">
        <f>VLOOKUP(D551,'[1]Spec final update  22.08.2013'!$A:$E,5,0)</f>
        <v>3.1387320000000001</v>
      </c>
      <c r="L551" s="1" t="s">
        <v>564</v>
      </c>
      <c r="M551" s="1" t="s">
        <v>2</v>
      </c>
    </row>
    <row r="552" spans="1:13" x14ac:dyDescent="0.25">
      <c r="A552" s="62">
        <v>41699.347916666666</v>
      </c>
      <c r="B552" s="63" t="s">
        <v>734</v>
      </c>
      <c r="C552" s="64">
        <v>1517584</v>
      </c>
      <c r="D552" s="64">
        <v>53002</v>
      </c>
      <c r="E552" s="64" t="s">
        <v>689</v>
      </c>
      <c r="F552" s="65">
        <v>34335</v>
      </c>
      <c r="G552" s="64" t="s">
        <v>851</v>
      </c>
      <c r="H552" s="66">
        <v>727</v>
      </c>
      <c r="I552" s="66">
        <f t="shared" si="16"/>
        <v>654.30000000000007</v>
      </c>
      <c r="J552" s="1">
        <f t="shared" si="17"/>
        <v>2290.9660200000003</v>
      </c>
      <c r="K552" s="1">
        <f>VLOOKUP(D552,'[1]Spec final update  22.08.2013'!$A:$E,5,0)</f>
        <v>3.5013999999999998</v>
      </c>
      <c r="L552" s="1" t="s">
        <v>565</v>
      </c>
      <c r="M552" s="1" t="s">
        <v>4</v>
      </c>
    </row>
    <row r="553" spans="1:13" x14ac:dyDescent="0.25">
      <c r="A553" s="62">
        <v>41699.572222222225</v>
      </c>
      <c r="B553" s="63" t="s">
        <v>696</v>
      </c>
      <c r="C553" s="64">
        <v>1517430</v>
      </c>
      <c r="D553" s="64">
        <v>53002</v>
      </c>
      <c r="E553" s="64" t="s">
        <v>689</v>
      </c>
      <c r="F553" s="65">
        <v>32725</v>
      </c>
      <c r="G553" s="64" t="s">
        <v>852</v>
      </c>
      <c r="H553" s="66">
        <v>181</v>
      </c>
      <c r="I553" s="66">
        <f t="shared" si="16"/>
        <v>162.9</v>
      </c>
      <c r="J553" s="1">
        <f t="shared" si="17"/>
        <v>570.37806</v>
      </c>
      <c r="K553" s="1">
        <f>VLOOKUP(D553,'[1]Spec final update  22.08.2013'!$A:$E,5,0)</f>
        <v>3.5013999999999998</v>
      </c>
      <c r="L553" s="1" t="s">
        <v>565</v>
      </c>
      <c r="M553" s="1" t="s">
        <v>4</v>
      </c>
    </row>
    <row r="554" spans="1:13" x14ac:dyDescent="0.25">
      <c r="A554" s="62">
        <v>41699.799305555556</v>
      </c>
      <c r="B554" s="63" t="s">
        <v>734</v>
      </c>
      <c r="C554" s="64">
        <v>1517585</v>
      </c>
      <c r="D554" s="64">
        <v>53002</v>
      </c>
      <c r="E554" s="64" t="s">
        <v>689</v>
      </c>
      <c r="F554" s="65">
        <v>34335</v>
      </c>
      <c r="G554" s="64" t="s">
        <v>851</v>
      </c>
      <c r="H554" s="66">
        <v>730</v>
      </c>
      <c r="I554" s="66">
        <f t="shared" si="16"/>
        <v>657</v>
      </c>
      <c r="J554" s="1">
        <f t="shared" si="17"/>
        <v>2300.4198000000001</v>
      </c>
      <c r="K554" s="1">
        <f>VLOOKUP(D554,'[1]Spec final update  22.08.2013'!$A:$E,5,0)</f>
        <v>3.5013999999999998</v>
      </c>
      <c r="L554" s="1" t="s">
        <v>565</v>
      </c>
      <c r="M554" s="1" t="s">
        <v>4</v>
      </c>
    </row>
    <row r="555" spans="1:13" x14ac:dyDescent="0.25">
      <c r="A555" s="62">
        <v>41700.021527777775</v>
      </c>
      <c r="B555" s="63" t="s">
        <v>688</v>
      </c>
      <c r="C555" s="64">
        <v>1517590</v>
      </c>
      <c r="D555" s="64">
        <v>53002</v>
      </c>
      <c r="E555" s="64" t="s">
        <v>689</v>
      </c>
      <c r="F555" s="65">
        <v>36656</v>
      </c>
      <c r="G555" s="64" t="s">
        <v>853</v>
      </c>
      <c r="H555" s="66">
        <v>172</v>
      </c>
      <c r="I555" s="66">
        <f t="shared" si="16"/>
        <v>154.80000000000001</v>
      </c>
      <c r="J555" s="1">
        <f t="shared" si="17"/>
        <v>542.01671999999996</v>
      </c>
      <c r="K555" s="1">
        <f>VLOOKUP(D555,'[1]Spec final update  22.08.2013'!$A:$E,5,0)</f>
        <v>3.5013999999999998</v>
      </c>
      <c r="L555" s="1" t="s">
        <v>565</v>
      </c>
      <c r="M555" s="1" t="s">
        <v>4</v>
      </c>
    </row>
    <row r="556" spans="1:13" x14ac:dyDescent="0.25">
      <c r="A556" s="62">
        <v>41700.27847222222</v>
      </c>
      <c r="B556" s="63" t="s">
        <v>734</v>
      </c>
      <c r="C556" s="64">
        <v>1014893</v>
      </c>
      <c r="D556" s="64">
        <v>53002</v>
      </c>
      <c r="E556" s="64" t="s">
        <v>689</v>
      </c>
      <c r="F556" s="65">
        <v>34335</v>
      </c>
      <c r="G556" s="64" t="s">
        <v>851</v>
      </c>
      <c r="H556" s="66">
        <v>723</v>
      </c>
      <c r="I556" s="66">
        <f t="shared" si="16"/>
        <v>650.70000000000005</v>
      </c>
      <c r="J556" s="1">
        <f t="shared" si="17"/>
        <v>2278.3609799999999</v>
      </c>
      <c r="K556" s="1">
        <f>VLOOKUP(D556,'[1]Spec final update  22.08.2013'!$A:$E,5,0)</f>
        <v>3.5013999999999998</v>
      </c>
      <c r="L556" s="1" t="s">
        <v>565</v>
      </c>
      <c r="M556" s="1" t="s">
        <v>4</v>
      </c>
    </row>
    <row r="557" spans="1:13" x14ac:dyDescent="0.25">
      <c r="A557" s="62">
        <v>41700.67083333333</v>
      </c>
      <c r="B557" s="63" t="s">
        <v>779</v>
      </c>
      <c r="C557" s="64">
        <v>1517588</v>
      </c>
      <c r="D557" s="64">
        <v>53002</v>
      </c>
      <c r="E557" s="64" t="s">
        <v>689</v>
      </c>
      <c r="F557" s="65" t="s">
        <v>629</v>
      </c>
      <c r="G557" s="64" t="s">
        <v>854</v>
      </c>
      <c r="H557" s="66">
        <v>458</v>
      </c>
      <c r="I557" s="66">
        <f t="shared" si="16"/>
        <v>412.2</v>
      </c>
      <c r="J557" s="1">
        <f t="shared" si="17"/>
        <v>1443.2770799999998</v>
      </c>
      <c r="K557" s="1">
        <f>VLOOKUP(D557,'[1]Spec final update  22.08.2013'!$A:$E,5,0)</f>
        <v>3.5013999999999998</v>
      </c>
      <c r="L557" s="1" t="s">
        <v>565</v>
      </c>
      <c r="M557" s="1" t="s">
        <v>4</v>
      </c>
    </row>
    <row r="558" spans="1:13" x14ac:dyDescent="0.25">
      <c r="A558" s="62">
        <v>41729.401388888888</v>
      </c>
      <c r="B558" s="63" t="s">
        <v>688</v>
      </c>
      <c r="C558" s="64">
        <v>1521035</v>
      </c>
      <c r="D558" s="64">
        <v>53002</v>
      </c>
      <c r="E558" s="64" t="s">
        <v>689</v>
      </c>
      <c r="F558" s="65">
        <v>36298</v>
      </c>
      <c r="G558" s="64" t="s">
        <v>855</v>
      </c>
      <c r="H558" s="66">
        <v>171</v>
      </c>
      <c r="I558" s="66">
        <f t="shared" si="16"/>
        <v>153.9</v>
      </c>
      <c r="J558" s="1">
        <f t="shared" si="17"/>
        <v>538.86545999999998</v>
      </c>
      <c r="K558" s="1">
        <f>VLOOKUP(D558,'[1]Spec final update  22.08.2013'!$A:$E,5,0)</f>
        <v>3.5013999999999998</v>
      </c>
      <c r="L558" s="1" t="s">
        <v>565</v>
      </c>
      <c r="M558" s="1" t="s">
        <v>4</v>
      </c>
    </row>
    <row r="559" spans="1:13" x14ac:dyDescent="0.25">
      <c r="A559" s="62">
        <v>41729.654166666667</v>
      </c>
      <c r="B559" s="63" t="s">
        <v>702</v>
      </c>
      <c r="C559" s="64">
        <v>1522827</v>
      </c>
      <c r="D559" s="64">
        <v>53002</v>
      </c>
      <c r="E559" s="64" t="s">
        <v>689</v>
      </c>
      <c r="F559" s="65" t="s">
        <v>629</v>
      </c>
      <c r="G559" s="64" t="s">
        <v>854</v>
      </c>
      <c r="H559" s="66">
        <v>366</v>
      </c>
      <c r="I559" s="66">
        <f t="shared" si="16"/>
        <v>329.40000000000003</v>
      </c>
      <c r="J559" s="1">
        <f t="shared" si="17"/>
        <v>1153.3611600000002</v>
      </c>
      <c r="K559" s="1">
        <f>VLOOKUP(D559,'[1]Spec final update  22.08.2013'!$A:$E,5,0)</f>
        <v>3.5013999999999998</v>
      </c>
      <c r="L559" s="1" t="s">
        <v>565</v>
      </c>
      <c r="M559" s="1" t="s">
        <v>4</v>
      </c>
    </row>
    <row r="560" spans="1:13" x14ac:dyDescent="0.25">
      <c r="A560" s="62">
        <v>41729.788888888892</v>
      </c>
      <c r="B560" s="63" t="s">
        <v>696</v>
      </c>
      <c r="C560" s="64">
        <v>1521028</v>
      </c>
      <c r="D560" s="64">
        <v>53002</v>
      </c>
      <c r="E560" s="64" t="s">
        <v>689</v>
      </c>
      <c r="F560" s="65">
        <v>30046</v>
      </c>
      <c r="G560" s="64" t="s">
        <v>856</v>
      </c>
      <c r="H560" s="66">
        <v>188</v>
      </c>
      <c r="I560" s="66">
        <f t="shared" si="16"/>
        <v>169.20000000000002</v>
      </c>
      <c r="J560" s="1">
        <f t="shared" si="17"/>
        <v>592.43688000000009</v>
      </c>
      <c r="K560" s="1">
        <f>VLOOKUP(D560,'[1]Spec final update  22.08.2013'!$A:$E,5,0)</f>
        <v>3.5013999999999998</v>
      </c>
      <c r="L560" s="1" t="s">
        <v>565</v>
      </c>
      <c r="M560" s="1" t="s">
        <v>4</v>
      </c>
    </row>
    <row r="561" spans="1:13" x14ac:dyDescent="0.25">
      <c r="A561" s="62">
        <v>41730.092361111114</v>
      </c>
      <c r="B561" s="63" t="s">
        <v>734</v>
      </c>
      <c r="C561" s="64">
        <v>1523153</v>
      </c>
      <c r="D561" s="64">
        <v>53002</v>
      </c>
      <c r="E561" s="64" t="s">
        <v>689</v>
      </c>
      <c r="F561" s="65">
        <v>31660</v>
      </c>
      <c r="G561" s="64" t="s">
        <v>690</v>
      </c>
      <c r="H561" s="66">
        <v>726</v>
      </c>
      <c r="I561" s="66">
        <f t="shared" si="16"/>
        <v>653.4</v>
      </c>
      <c r="J561" s="1">
        <f t="shared" si="17"/>
        <v>2287.8147599999998</v>
      </c>
      <c r="K561" s="1">
        <f>VLOOKUP(D561,'[1]Spec final update  22.08.2013'!$A:$E,5,0)</f>
        <v>3.5013999999999998</v>
      </c>
      <c r="L561" s="1" t="s">
        <v>565</v>
      </c>
      <c r="M561" s="1" t="s">
        <v>4</v>
      </c>
    </row>
    <row r="562" spans="1:13" x14ac:dyDescent="0.25">
      <c r="A562" s="62">
        <v>41725.465277777781</v>
      </c>
      <c r="B562" s="63" t="s">
        <v>707</v>
      </c>
      <c r="C562" s="64">
        <v>1015322</v>
      </c>
      <c r="D562" s="64">
        <v>53002</v>
      </c>
      <c r="E562" s="64" t="s">
        <v>689</v>
      </c>
      <c r="F562" s="65">
        <v>34335</v>
      </c>
      <c r="G562" s="64" t="s">
        <v>851</v>
      </c>
      <c r="H562" s="66">
        <v>298</v>
      </c>
      <c r="I562" s="66">
        <f t="shared" si="16"/>
        <v>268.2</v>
      </c>
      <c r="J562" s="1">
        <f t="shared" si="17"/>
        <v>939.07547999999997</v>
      </c>
      <c r="K562" s="1">
        <f>VLOOKUP(D562,'[1]Spec final update  22.08.2013'!$A:$E,5,0)</f>
        <v>3.5013999999999998</v>
      </c>
      <c r="L562" s="1" t="s">
        <v>565</v>
      </c>
      <c r="M562" s="1" t="s">
        <v>4</v>
      </c>
    </row>
    <row r="563" spans="1:13" x14ac:dyDescent="0.25">
      <c r="A563" s="62">
        <v>41725.869444444441</v>
      </c>
      <c r="B563" s="63" t="s">
        <v>719</v>
      </c>
      <c r="C563" s="64">
        <v>1522015</v>
      </c>
      <c r="D563" s="64">
        <v>53002</v>
      </c>
      <c r="E563" s="64" t="s">
        <v>689</v>
      </c>
      <c r="F563" s="65">
        <v>34335</v>
      </c>
      <c r="G563" s="64" t="s">
        <v>851</v>
      </c>
      <c r="H563" s="66">
        <v>728</v>
      </c>
      <c r="I563" s="66">
        <f t="shared" si="16"/>
        <v>655.20000000000005</v>
      </c>
      <c r="J563" s="1">
        <f t="shared" si="17"/>
        <v>2294.1172799999999</v>
      </c>
      <c r="K563" s="1">
        <f>VLOOKUP(D563,'[1]Spec final update  22.08.2013'!$A:$E,5,0)</f>
        <v>3.5013999999999998</v>
      </c>
      <c r="L563" s="1" t="s">
        <v>565</v>
      </c>
      <c r="M563" s="1" t="s">
        <v>4</v>
      </c>
    </row>
    <row r="564" spans="1:13" x14ac:dyDescent="0.25">
      <c r="A564" s="62">
        <v>41728.986805555556</v>
      </c>
      <c r="B564" s="63" t="s">
        <v>721</v>
      </c>
      <c r="C564" s="64">
        <v>1521107</v>
      </c>
      <c r="D564" s="64">
        <v>53002</v>
      </c>
      <c r="E564" s="64" t="s">
        <v>689</v>
      </c>
      <c r="F564" s="65">
        <v>36183</v>
      </c>
      <c r="G564" s="64" t="s">
        <v>857</v>
      </c>
      <c r="H564" s="66">
        <v>446</v>
      </c>
      <c r="I564" s="66">
        <f t="shared" si="16"/>
        <v>401.40000000000003</v>
      </c>
      <c r="J564" s="1">
        <f t="shared" si="17"/>
        <v>1405.4619600000001</v>
      </c>
      <c r="K564" s="1">
        <f>VLOOKUP(D564,'[1]Spec final update  22.08.2013'!$A:$E,5,0)</f>
        <v>3.5013999999999998</v>
      </c>
      <c r="L564" s="1" t="s">
        <v>565</v>
      </c>
      <c r="M564" s="1" t="s">
        <v>4</v>
      </c>
    </row>
    <row r="565" spans="1:13" x14ac:dyDescent="0.25">
      <c r="A565" s="62">
        <v>41729.013888888891</v>
      </c>
      <c r="B565" s="63" t="s">
        <v>688</v>
      </c>
      <c r="C565" s="64">
        <v>1521035</v>
      </c>
      <c r="D565" s="64">
        <v>53002</v>
      </c>
      <c r="E565" s="64" t="s">
        <v>689</v>
      </c>
      <c r="F565" s="65">
        <v>36298</v>
      </c>
      <c r="G565" s="64" t="s">
        <v>855</v>
      </c>
      <c r="H565" s="66">
        <v>171</v>
      </c>
      <c r="I565" s="66">
        <f t="shared" si="16"/>
        <v>153.9</v>
      </c>
      <c r="J565" s="1">
        <f t="shared" si="17"/>
        <v>538.86545999999998</v>
      </c>
      <c r="K565" s="1">
        <f>VLOOKUP(D565,'[1]Spec final update  22.08.2013'!$A:$E,5,0)</f>
        <v>3.5013999999999998</v>
      </c>
      <c r="L565" s="1" t="s">
        <v>565</v>
      </c>
      <c r="M565" s="1" t="s">
        <v>4</v>
      </c>
    </row>
    <row r="566" spans="1:13" x14ac:dyDescent="0.25">
      <c r="A566" s="62">
        <v>41724.71597222222</v>
      </c>
      <c r="B566" s="63" t="s">
        <v>715</v>
      </c>
      <c r="C566" s="64">
        <v>1521030</v>
      </c>
      <c r="D566" s="64">
        <v>53002</v>
      </c>
      <c r="E566" s="64" t="s">
        <v>689</v>
      </c>
      <c r="F566" s="65">
        <v>35575</v>
      </c>
      <c r="G566" s="64" t="s">
        <v>858</v>
      </c>
      <c r="H566" s="66">
        <v>98</v>
      </c>
      <c r="I566" s="66">
        <f t="shared" si="16"/>
        <v>88.2</v>
      </c>
      <c r="J566" s="1">
        <f t="shared" si="17"/>
        <v>308.82348000000002</v>
      </c>
      <c r="K566" s="1">
        <f>VLOOKUP(D566,'[1]Spec final update  22.08.2013'!$A:$E,5,0)</f>
        <v>3.5013999999999998</v>
      </c>
      <c r="L566" s="1" t="s">
        <v>565</v>
      </c>
      <c r="M566" s="1" t="s">
        <v>4</v>
      </c>
    </row>
    <row r="567" spans="1:13" x14ac:dyDescent="0.25">
      <c r="A567" s="62">
        <v>41724.720833333333</v>
      </c>
      <c r="B567" s="63" t="s">
        <v>779</v>
      </c>
      <c r="C567" s="64">
        <v>1521033</v>
      </c>
      <c r="D567" s="64">
        <v>53002</v>
      </c>
      <c r="E567" s="64" t="s">
        <v>689</v>
      </c>
      <c r="F567" s="65">
        <v>30185</v>
      </c>
      <c r="G567" s="64" t="s">
        <v>859</v>
      </c>
      <c r="H567" s="66">
        <v>443</v>
      </c>
      <c r="I567" s="66">
        <f t="shared" si="16"/>
        <v>398.7</v>
      </c>
      <c r="J567" s="1">
        <f t="shared" si="17"/>
        <v>1396.0081799999998</v>
      </c>
      <c r="K567" s="1">
        <f>VLOOKUP(D567,'[1]Spec final update  22.08.2013'!$A:$E,5,0)</f>
        <v>3.5013999999999998</v>
      </c>
      <c r="L567" s="1" t="s">
        <v>565</v>
      </c>
      <c r="M567" s="1" t="s">
        <v>4</v>
      </c>
    </row>
    <row r="568" spans="1:13" x14ac:dyDescent="0.25">
      <c r="A568" s="62">
        <v>41724.77847222222</v>
      </c>
      <c r="B568" s="63" t="s">
        <v>731</v>
      </c>
      <c r="C568" s="64">
        <v>1521067</v>
      </c>
      <c r="D568" s="64">
        <v>53002</v>
      </c>
      <c r="E568" s="64" t="s">
        <v>689</v>
      </c>
      <c r="F568" s="65">
        <v>30050</v>
      </c>
      <c r="G568" s="64" t="s">
        <v>860</v>
      </c>
      <c r="H568" s="66">
        <v>505</v>
      </c>
      <c r="I568" s="66">
        <f t="shared" si="16"/>
        <v>454.5</v>
      </c>
      <c r="J568" s="1">
        <f t="shared" si="17"/>
        <v>1591.3862999999999</v>
      </c>
      <c r="K568" s="1">
        <f>VLOOKUP(D568,'[1]Spec final update  22.08.2013'!$A:$E,5,0)</f>
        <v>3.5013999999999998</v>
      </c>
      <c r="L568" s="1" t="s">
        <v>565</v>
      </c>
      <c r="M568" s="1" t="s">
        <v>4</v>
      </c>
    </row>
    <row r="569" spans="1:13" x14ac:dyDescent="0.25">
      <c r="A569" s="62">
        <v>41725.050000000003</v>
      </c>
      <c r="B569" s="63" t="s">
        <v>725</v>
      </c>
      <c r="C569" s="64">
        <v>1522013</v>
      </c>
      <c r="D569" s="64">
        <v>53002</v>
      </c>
      <c r="E569" s="64" t="s">
        <v>689</v>
      </c>
      <c r="F569" s="65">
        <v>34335</v>
      </c>
      <c r="G569" s="64" t="s">
        <v>851</v>
      </c>
      <c r="H569" s="66">
        <v>728</v>
      </c>
      <c r="I569" s="66">
        <f t="shared" si="16"/>
        <v>655.20000000000005</v>
      </c>
      <c r="J569" s="1">
        <f t="shared" si="17"/>
        <v>2294.1172799999999</v>
      </c>
      <c r="K569" s="1">
        <f>VLOOKUP(D569,'[1]Spec final update  22.08.2013'!$A:$E,5,0)</f>
        <v>3.5013999999999998</v>
      </c>
      <c r="L569" s="1" t="s">
        <v>565</v>
      </c>
      <c r="M569" s="1" t="s">
        <v>4</v>
      </c>
    </row>
    <row r="570" spans="1:13" x14ac:dyDescent="0.25">
      <c r="A570" s="62">
        <v>41725.136111111111</v>
      </c>
      <c r="B570" s="63" t="s">
        <v>719</v>
      </c>
      <c r="C570" s="64">
        <v>1522014</v>
      </c>
      <c r="D570" s="64">
        <v>53002</v>
      </c>
      <c r="E570" s="64" t="s">
        <v>689</v>
      </c>
      <c r="F570" s="65">
        <v>34335</v>
      </c>
      <c r="G570" s="64" t="s">
        <v>851</v>
      </c>
      <c r="H570" s="66">
        <v>728</v>
      </c>
      <c r="I570" s="66">
        <f t="shared" si="16"/>
        <v>655.20000000000005</v>
      </c>
      <c r="J570" s="1">
        <f t="shared" si="17"/>
        <v>2294.1172799999999</v>
      </c>
      <c r="K570" s="1">
        <f>VLOOKUP(D570,'[1]Spec final update  22.08.2013'!$A:$E,5,0)</f>
        <v>3.5013999999999998</v>
      </c>
      <c r="L570" s="1" t="s">
        <v>565</v>
      </c>
      <c r="M570" s="1" t="s">
        <v>4</v>
      </c>
    </row>
    <row r="571" spans="1:13" x14ac:dyDescent="0.25">
      <c r="A571" s="62">
        <v>41725.271527777775</v>
      </c>
      <c r="B571" s="63" t="s">
        <v>779</v>
      </c>
      <c r="C571" s="64">
        <v>1521079</v>
      </c>
      <c r="D571" s="64">
        <v>53002</v>
      </c>
      <c r="E571" s="64" t="s">
        <v>689</v>
      </c>
      <c r="F571" s="65" t="s">
        <v>629</v>
      </c>
      <c r="G571" s="64" t="s">
        <v>854</v>
      </c>
      <c r="H571" s="66">
        <v>511</v>
      </c>
      <c r="I571" s="66">
        <f t="shared" si="16"/>
        <v>459.90000000000003</v>
      </c>
      <c r="J571" s="1">
        <f t="shared" si="17"/>
        <v>1610.29386</v>
      </c>
      <c r="K571" s="1">
        <f>VLOOKUP(D571,'[1]Spec final update  22.08.2013'!$A:$E,5,0)</f>
        <v>3.5013999999999998</v>
      </c>
      <c r="L571" s="1" t="s">
        <v>565</v>
      </c>
      <c r="M571" s="1" t="s">
        <v>4</v>
      </c>
    </row>
    <row r="572" spans="1:13" x14ac:dyDescent="0.25">
      <c r="A572" s="62">
        <v>41723.893750000003</v>
      </c>
      <c r="B572" s="63" t="s">
        <v>731</v>
      </c>
      <c r="C572" s="64">
        <v>1521065</v>
      </c>
      <c r="D572" s="64">
        <v>53002</v>
      </c>
      <c r="E572" s="64" t="s">
        <v>689</v>
      </c>
      <c r="F572" s="65">
        <v>30050</v>
      </c>
      <c r="G572" s="64" t="s">
        <v>860</v>
      </c>
      <c r="H572" s="66">
        <v>502</v>
      </c>
      <c r="I572" s="66">
        <f t="shared" si="16"/>
        <v>451.8</v>
      </c>
      <c r="J572" s="1">
        <f t="shared" si="17"/>
        <v>1581.9325200000001</v>
      </c>
      <c r="K572" s="1">
        <f>VLOOKUP(D572,'[1]Spec final update  22.08.2013'!$A:$E,5,0)</f>
        <v>3.5013999999999998</v>
      </c>
      <c r="L572" s="1" t="s">
        <v>565</v>
      </c>
      <c r="M572" s="1" t="s">
        <v>4</v>
      </c>
    </row>
    <row r="573" spans="1:13" x14ac:dyDescent="0.25">
      <c r="A573" s="62">
        <v>41723.914583333331</v>
      </c>
      <c r="B573" s="63" t="s">
        <v>764</v>
      </c>
      <c r="C573" s="64">
        <v>1521084</v>
      </c>
      <c r="D573" s="64">
        <v>53002</v>
      </c>
      <c r="E573" s="64" t="s">
        <v>689</v>
      </c>
      <c r="F573" s="65">
        <v>30259</v>
      </c>
      <c r="G573" s="64" t="s">
        <v>861</v>
      </c>
      <c r="H573" s="66">
        <v>480</v>
      </c>
      <c r="I573" s="66">
        <f t="shared" si="16"/>
        <v>432</v>
      </c>
      <c r="J573" s="1">
        <f t="shared" si="17"/>
        <v>1512.6047999999998</v>
      </c>
      <c r="K573" s="1">
        <f>VLOOKUP(D573,'[1]Spec final update  22.08.2013'!$A:$E,5,0)</f>
        <v>3.5013999999999998</v>
      </c>
      <c r="L573" s="1" t="s">
        <v>565</v>
      </c>
      <c r="M573" s="1" t="s">
        <v>4</v>
      </c>
    </row>
    <row r="574" spans="1:13" x14ac:dyDescent="0.25">
      <c r="A574" s="62">
        <v>41724.107638888891</v>
      </c>
      <c r="B574" s="63" t="s">
        <v>725</v>
      </c>
      <c r="C574" s="64">
        <v>1522012</v>
      </c>
      <c r="D574" s="64">
        <v>53002</v>
      </c>
      <c r="E574" s="64" t="s">
        <v>689</v>
      </c>
      <c r="F574" s="65">
        <v>34335</v>
      </c>
      <c r="G574" s="64" t="s">
        <v>851</v>
      </c>
      <c r="H574" s="66">
        <v>727</v>
      </c>
      <c r="I574" s="66">
        <f t="shared" si="16"/>
        <v>654.30000000000007</v>
      </c>
      <c r="J574" s="1">
        <f t="shared" si="17"/>
        <v>2290.9660200000003</v>
      </c>
      <c r="K574" s="1">
        <f>VLOOKUP(D574,'[1]Spec final update  22.08.2013'!$A:$E,5,0)</f>
        <v>3.5013999999999998</v>
      </c>
      <c r="L574" s="1" t="s">
        <v>565</v>
      </c>
      <c r="M574" s="1" t="s">
        <v>4</v>
      </c>
    </row>
    <row r="575" spans="1:13" x14ac:dyDescent="0.25">
      <c r="A575" s="62">
        <v>41724.311805555553</v>
      </c>
      <c r="B575" s="63" t="s">
        <v>731</v>
      </c>
      <c r="C575" s="64">
        <v>1521066</v>
      </c>
      <c r="D575" s="64">
        <v>53002</v>
      </c>
      <c r="E575" s="64" t="s">
        <v>689</v>
      </c>
      <c r="F575" s="65">
        <v>30050</v>
      </c>
      <c r="G575" s="64" t="s">
        <v>860</v>
      </c>
      <c r="H575" s="66">
        <v>506</v>
      </c>
      <c r="I575" s="66">
        <f t="shared" si="16"/>
        <v>455.40000000000003</v>
      </c>
      <c r="J575" s="1">
        <f t="shared" si="17"/>
        <v>1594.53756</v>
      </c>
      <c r="K575" s="1">
        <f>VLOOKUP(D575,'[1]Spec final update  22.08.2013'!$A:$E,5,0)</f>
        <v>3.5013999999999998</v>
      </c>
      <c r="L575" s="1" t="s">
        <v>565</v>
      </c>
      <c r="M575" s="1" t="s">
        <v>4</v>
      </c>
    </row>
    <row r="576" spans="1:13" x14ac:dyDescent="0.25">
      <c r="A576" s="62">
        <v>41724.529166666667</v>
      </c>
      <c r="B576" s="63" t="s">
        <v>688</v>
      </c>
      <c r="C576" s="64">
        <v>1521092</v>
      </c>
      <c r="D576" s="64">
        <v>53002</v>
      </c>
      <c r="E576" s="64" t="s">
        <v>689</v>
      </c>
      <c r="F576" s="65">
        <v>35904</v>
      </c>
      <c r="G576" s="64" t="s">
        <v>862</v>
      </c>
      <c r="H576" s="66">
        <v>178</v>
      </c>
      <c r="I576" s="66">
        <f t="shared" si="16"/>
        <v>160.20000000000002</v>
      </c>
      <c r="J576" s="1">
        <f t="shared" si="17"/>
        <v>560.92428000000007</v>
      </c>
      <c r="K576" s="1">
        <f>VLOOKUP(D576,'[1]Spec final update  22.08.2013'!$A:$E,5,0)</f>
        <v>3.5013999999999998</v>
      </c>
      <c r="L576" s="1" t="s">
        <v>565</v>
      </c>
      <c r="M576" s="1" t="s">
        <v>4</v>
      </c>
    </row>
    <row r="577" spans="1:13" x14ac:dyDescent="0.25">
      <c r="A577" s="62">
        <v>41724.62777777778</v>
      </c>
      <c r="B577" s="63" t="s">
        <v>764</v>
      </c>
      <c r="C577" s="64">
        <v>1521085</v>
      </c>
      <c r="D577" s="64">
        <v>53002</v>
      </c>
      <c r="E577" s="64" t="s">
        <v>689</v>
      </c>
      <c r="F577" s="65">
        <v>30259</v>
      </c>
      <c r="G577" s="64" t="s">
        <v>861</v>
      </c>
      <c r="H577" s="66">
        <v>476</v>
      </c>
      <c r="I577" s="66">
        <f t="shared" si="16"/>
        <v>428.40000000000003</v>
      </c>
      <c r="J577" s="1">
        <f t="shared" si="17"/>
        <v>1499.9997600000002</v>
      </c>
      <c r="K577" s="1">
        <f>VLOOKUP(D577,'[1]Spec final update  22.08.2013'!$A:$E,5,0)</f>
        <v>3.5013999999999998</v>
      </c>
      <c r="L577" s="1" t="s">
        <v>565</v>
      </c>
      <c r="M577" s="1" t="s">
        <v>4</v>
      </c>
    </row>
    <row r="578" spans="1:13" x14ac:dyDescent="0.25">
      <c r="A578" s="62">
        <v>41723.378472222219</v>
      </c>
      <c r="B578" s="63" t="s">
        <v>731</v>
      </c>
      <c r="C578" s="64">
        <v>1521086</v>
      </c>
      <c r="D578" s="64">
        <v>53002</v>
      </c>
      <c r="E578" s="64" t="s">
        <v>689</v>
      </c>
      <c r="F578" s="65">
        <v>25182</v>
      </c>
      <c r="G578" s="64" t="s">
        <v>863</v>
      </c>
      <c r="H578" s="66">
        <v>541</v>
      </c>
      <c r="I578" s="66">
        <f t="shared" si="16"/>
        <v>486.90000000000003</v>
      </c>
      <c r="J578" s="1">
        <f t="shared" si="17"/>
        <v>1704.8316600000001</v>
      </c>
      <c r="K578" s="1">
        <f>VLOOKUP(D578,'[1]Spec final update  22.08.2013'!$A:$E,5,0)</f>
        <v>3.5013999999999998</v>
      </c>
      <c r="L578" s="1" t="s">
        <v>565</v>
      </c>
      <c r="M578" s="1" t="s">
        <v>4</v>
      </c>
    </row>
    <row r="579" spans="1:13" x14ac:dyDescent="0.25">
      <c r="A579" s="62">
        <v>41723.49722222222</v>
      </c>
      <c r="B579" s="63" t="s">
        <v>709</v>
      </c>
      <c r="C579" s="64">
        <v>1521029</v>
      </c>
      <c r="D579" s="64">
        <v>53002</v>
      </c>
      <c r="E579" s="64" t="s">
        <v>689</v>
      </c>
      <c r="F579" s="65">
        <v>35575</v>
      </c>
      <c r="G579" s="64" t="s">
        <v>858</v>
      </c>
      <c r="H579" s="66">
        <v>306</v>
      </c>
      <c r="I579" s="66">
        <f t="shared" ref="I579:I642" si="18">H579*0.9</f>
        <v>275.40000000000003</v>
      </c>
      <c r="J579" s="1">
        <f t="shared" ref="J579:J642" si="19">I579*K579</f>
        <v>964.28556000000003</v>
      </c>
      <c r="K579" s="1">
        <f>VLOOKUP(D579,'[1]Spec final update  22.08.2013'!$A:$E,5,0)</f>
        <v>3.5013999999999998</v>
      </c>
      <c r="L579" s="1" t="s">
        <v>565</v>
      </c>
      <c r="M579" s="1" t="s">
        <v>4</v>
      </c>
    </row>
    <row r="580" spans="1:13" x14ac:dyDescent="0.25">
      <c r="A580" s="62">
        <v>41723.648611111108</v>
      </c>
      <c r="B580" s="63" t="s">
        <v>725</v>
      </c>
      <c r="C580" s="64">
        <v>1522011</v>
      </c>
      <c r="D580" s="64">
        <v>53002</v>
      </c>
      <c r="E580" s="64" t="s">
        <v>689</v>
      </c>
      <c r="F580" s="65">
        <v>34335</v>
      </c>
      <c r="G580" s="64" t="s">
        <v>851</v>
      </c>
      <c r="H580" s="66">
        <v>741</v>
      </c>
      <c r="I580" s="66">
        <f t="shared" si="18"/>
        <v>666.9</v>
      </c>
      <c r="J580" s="1">
        <f t="shared" si="19"/>
        <v>2335.0836599999998</v>
      </c>
      <c r="K580" s="1">
        <f>VLOOKUP(D580,'[1]Spec final update  22.08.2013'!$A:$E,5,0)</f>
        <v>3.5013999999999998</v>
      </c>
      <c r="L580" s="1" t="s">
        <v>565</v>
      </c>
      <c r="M580" s="1" t="s">
        <v>4</v>
      </c>
    </row>
    <row r="581" spans="1:13" x14ac:dyDescent="0.25">
      <c r="A581" s="62">
        <v>41723.779861111114</v>
      </c>
      <c r="B581" s="63" t="s">
        <v>714</v>
      </c>
      <c r="C581" s="64">
        <v>1521090</v>
      </c>
      <c r="D581" s="64">
        <v>53002</v>
      </c>
      <c r="E581" s="64" t="s">
        <v>689</v>
      </c>
      <c r="F581" s="65">
        <v>36162</v>
      </c>
      <c r="G581" s="64" t="s">
        <v>864</v>
      </c>
      <c r="H581" s="66">
        <v>538</v>
      </c>
      <c r="I581" s="66">
        <f t="shared" si="18"/>
        <v>484.2</v>
      </c>
      <c r="J581" s="1">
        <f t="shared" si="19"/>
        <v>1695.3778799999998</v>
      </c>
      <c r="K581" s="1">
        <f>VLOOKUP(D581,'[1]Spec final update  22.08.2013'!$A:$E,5,0)</f>
        <v>3.5013999999999998</v>
      </c>
      <c r="L581" s="1" t="s">
        <v>565</v>
      </c>
      <c r="M581" s="1" t="s">
        <v>4</v>
      </c>
    </row>
    <row r="582" spans="1:13" x14ac:dyDescent="0.25">
      <c r="A582" s="62">
        <v>41723.822222222225</v>
      </c>
      <c r="B582" s="63" t="s">
        <v>707</v>
      </c>
      <c r="C582" s="64">
        <v>1521091</v>
      </c>
      <c r="D582" s="64">
        <v>53002</v>
      </c>
      <c r="E582" s="64" t="s">
        <v>689</v>
      </c>
      <c r="F582" s="65">
        <v>36162</v>
      </c>
      <c r="G582" s="64" t="s">
        <v>864</v>
      </c>
      <c r="H582" s="66">
        <v>357</v>
      </c>
      <c r="I582" s="66">
        <f t="shared" si="18"/>
        <v>321.3</v>
      </c>
      <c r="J582" s="1">
        <f t="shared" si="19"/>
        <v>1124.99982</v>
      </c>
      <c r="K582" s="1">
        <f>VLOOKUP(D582,'[1]Spec final update  22.08.2013'!$A:$E,5,0)</f>
        <v>3.5013999999999998</v>
      </c>
      <c r="L582" s="1" t="s">
        <v>565</v>
      </c>
      <c r="M582" s="1" t="s">
        <v>4</v>
      </c>
    </row>
    <row r="583" spans="1:13" x14ac:dyDescent="0.25">
      <c r="A583" s="62">
        <v>41723.839583333334</v>
      </c>
      <c r="B583" s="63" t="s">
        <v>721</v>
      </c>
      <c r="C583" s="64">
        <v>1015263</v>
      </c>
      <c r="D583" s="64">
        <v>53002</v>
      </c>
      <c r="E583" s="64" t="s">
        <v>689</v>
      </c>
      <c r="F583" s="65">
        <v>36384</v>
      </c>
      <c r="G583" s="64" t="s">
        <v>858</v>
      </c>
      <c r="H583" s="66">
        <v>514</v>
      </c>
      <c r="I583" s="66">
        <f t="shared" si="18"/>
        <v>462.6</v>
      </c>
      <c r="J583" s="1">
        <f t="shared" si="19"/>
        <v>1619.74764</v>
      </c>
      <c r="K583" s="1">
        <f>VLOOKUP(D583,'[1]Spec final update  22.08.2013'!$A:$E,5,0)</f>
        <v>3.5013999999999998</v>
      </c>
      <c r="L583" s="1" t="s">
        <v>565</v>
      </c>
      <c r="M583" s="1" t="s">
        <v>4</v>
      </c>
    </row>
    <row r="584" spans="1:13" x14ac:dyDescent="0.25">
      <c r="A584" s="62">
        <v>41722.311805555553</v>
      </c>
      <c r="B584" s="63" t="s">
        <v>696</v>
      </c>
      <c r="C584" s="64">
        <v>1521080</v>
      </c>
      <c r="D584" s="64">
        <v>53002</v>
      </c>
      <c r="E584" s="64" t="s">
        <v>689</v>
      </c>
      <c r="F584" s="65" t="s">
        <v>629</v>
      </c>
      <c r="G584" s="64" t="s">
        <v>854</v>
      </c>
      <c r="H584" s="66">
        <v>150</v>
      </c>
      <c r="I584" s="66">
        <f t="shared" si="18"/>
        <v>135</v>
      </c>
      <c r="J584" s="1">
        <f t="shared" si="19"/>
        <v>472.68899999999996</v>
      </c>
      <c r="K584" s="1">
        <f>VLOOKUP(D584,'[1]Spec final update  22.08.2013'!$A:$E,5,0)</f>
        <v>3.5013999999999998</v>
      </c>
      <c r="L584" s="1" t="s">
        <v>565</v>
      </c>
      <c r="M584" s="1" t="s">
        <v>4</v>
      </c>
    </row>
    <row r="585" spans="1:13" x14ac:dyDescent="0.25">
      <c r="A585" s="62">
        <v>41703.361111111109</v>
      </c>
      <c r="B585" s="63" t="s">
        <v>709</v>
      </c>
      <c r="C585" s="64">
        <v>1518225</v>
      </c>
      <c r="D585" s="64">
        <v>53002</v>
      </c>
      <c r="E585" s="64" t="s">
        <v>689</v>
      </c>
      <c r="F585" s="65">
        <v>34833</v>
      </c>
      <c r="G585" s="64" t="s">
        <v>865</v>
      </c>
      <c r="H585" s="66">
        <v>346</v>
      </c>
      <c r="I585" s="66">
        <f t="shared" si="18"/>
        <v>311.40000000000003</v>
      </c>
      <c r="J585" s="1">
        <f t="shared" si="19"/>
        <v>1090.3359600000001</v>
      </c>
      <c r="K585" s="1">
        <f>VLOOKUP(D585,'[1]Spec final update  22.08.2013'!$A:$E,5,0)</f>
        <v>3.5013999999999998</v>
      </c>
      <c r="L585" s="1" t="s">
        <v>565</v>
      </c>
      <c r="M585" s="1" t="s">
        <v>4</v>
      </c>
    </row>
    <row r="586" spans="1:13" x14ac:dyDescent="0.25">
      <c r="A586" s="62">
        <v>41722.38958333333</v>
      </c>
      <c r="B586" s="63" t="s">
        <v>702</v>
      </c>
      <c r="C586" s="64">
        <v>1521098</v>
      </c>
      <c r="D586" s="64">
        <v>53002</v>
      </c>
      <c r="E586" s="64" t="s">
        <v>689</v>
      </c>
      <c r="F586" s="65">
        <v>36201</v>
      </c>
      <c r="G586" s="64" t="s">
        <v>866</v>
      </c>
      <c r="H586" s="66">
        <v>360</v>
      </c>
      <c r="I586" s="66">
        <f t="shared" si="18"/>
        <v>324</v>
      </c>
      <c r="J586" s="1">
        <f t="shared" si="19"/>
        <v>1134.4536000000001</v>
      </c>
      <c r="K586" s="1">
        <f>VLOOKUP(D586,'[1]Spec final update  22.08.2013'!$A:$E,5,0)</f>
        <v>3.5013999999999998</v>
      </c>
      <c r="L586" s="1" t="s">
        <v>565</v>
      </c>
      <c r="M586" s="1" t="s">
        <v>4</v>
      </c>
    </row>
    <row r="587" spans="1:13" x14ac:dyDescent="0.25">
      <c r="A587" s="62">
        <v>41722.831944444442</v>
      </c>
      <c r="B587" s="63" t="s">
        <v>731</v>
      </c>
      <c r="C587" s="64">
        <v>1521064</v>
      </c>
      <c r="D587" s="64">
        <v>53002</v>
      </c>
      <c r="E587" s="64" t="s">
        <v>689</v>
      </c>
      <c r="F587" s="65">
        <v>30050</v>
      </c>
      <c r="G587" s="64" t="s">
        <v>860</v>
      </c>
      <c r="H587" s="66">
        <v>501</v>
      </c>
      <c r="I587" s="66">
        <f t="shared" si="18"/>
        <v>450.90000000000003</v>
      </c>
      <c r="J587" s="1">
        <f t="shared" si="19"/>
        <v>1578.78126</v>
      </c>
      <c r="K587" s="1">
        <f>VLOOKUP(D587,'[1]Spec final update  22.08.2013'!$A:$E,5,0)</f>
        <v>3.5013999999999998</v>
      </c>
      <c r="L587" s="1" t="s">
        <v>565</v>
      </c>
      <c r="M587" s="1" t="s">
        <v>4</v>
      </c>
    </row>
    <row r="588" spans="1:13" x14ac:dyDescent="0.25">
      <c r="A588" s="62">
        <v>41723.272916666669</v>
      </c>
      <c r="B588" s="63" t="s">
        <v>764</v>
      </c>
      <c r="C588" s="64">
        <v>1521083</v>
      </c>
      <c r="D588" s="64">
        <v>53002</v>
      </c>
      <c r="E588" s="64" t="s">
        <v>689</v>
      </c>
      <c r="F588" s="65">
        <v>30259</v>
      </c>
      <c r="G588" s="64" t="s">
        <v>861</v>
      </c>
      <c r="H588" s="66">
        <v>479</v>
      </c>
      <c r="I588" s="66">
        <f t="shared" si="18"/>
        <v>431.1</v>
      </c>
      <c r="J588" s="1">
        <f t="shared" si="19"/>
        <v>1509.45354</v>
      </c>
      <c r="K588" s="1">
        <f>VLOOKUP(D588,'[1]Spec final update  22.08.2013'!$A:$E,5,0)</f>
        <v>3.5013999999999998</v>
      </c>
      <c r="L588" s="1" t="s">
        <v>565</v>
      </c>
      <c r="M588" s="1" t="s">
        <v>4</v>
      </c>
    </row>
    <row r="589" spans="1:13" x14ac:dyDescent="0.25">
      <c r="A589" s="62">
        <v>41723.299305555556</v>
      </c>
      <c r="B589" s="63" t="s">
        <v>714</v>
      </c>
      <c r="C589" s="64">
        <v>1521089</v>
      </c>
      <c r="D589" s="64">
        <v>53002</v>
      </c>
      <c r="E589" s="64" t="s">
        <v>689</v>
      </c>
      <c r="F589" s="65">
        <v>36162</v>
      </c>
      <c r="G589" s="64" t="s">
        <v>864</v>
      </c>
      <c r="H589" s="66">
        <v>538</v>
      </c>
      <c r="I589" s="66">
        <f t="shared" si="18"/>
        <v>484.2</v>
      </c>
      <c r="J589" s="1">
        <f t="shared" si="19"/>
        <v>1695.3778799999998</v>
      </c>
      <c r="K589" s="1">
        <f>VLOOKUP(D589,'[1]Spec final update  22.08.2013'!$A:$E,5,0)</f>
        <v>3.5013999999999998</v>
      </c>
      <c r="L589" s="1" t="s">
        <v>565</v>
      </c>
      <c r="M589" s="1" t="s">
        <v>4</v>
      </c>
    </row>
    <row r="590" spans="1:13" x14ac:dyDescent="0.25">
      <c r="A590" s="62">
        <v>41720.665277777778</v>
      </c>
      <c r="B590" s="63" t="s">
        <v>709</v>
      </c>
      <c r="C590" s="64">
        <v>1521087</v>
      </c>
      <c r="D590" s="64">
        <v>53002</v>
      </c>
      <c r="E590" s="64" t="s">
        <v>689</v>
      </c>
      <c r="F590" s="65">
        <v>25182</v>
      </c>
      <c r="G590" s="64" t="s">
        <v>863</v>
      </c>
      <c r="H590" s="66">
        <v>358</v>
      </c>
      <c r="I590" s="66">
        <f t="shared" si="18"/>
        <v>322.2</v>
      </c>
      <c r="J590" s="1">
        <f t="shared" si="19"/>
        <v>1128.1510799999999</v>
      </c>
      <c r="K590" s="1">
        <f>VLOOKUP(D590,'[1]Spec final update  22.08.2013'!$A:$E,5,0)</f>
        <v>3.5013999999999998</v>
      </c>
      <c r="L590" s="1" t="s">
        <v>565</v>
      </c>
      <c r="M590" s="1" t="s">
        <v>4</v>
      </c>
    </row>
    <row r="591" spans="1:13" x14ac:dyDescent="0.25">
      <c r="A591" s="62">
        <v>41720.84097222222</v>
      </c>
      <c r="B591" s="63" t="s">
        <v>702</v>
      </c>
      <c r="C591" s="64">
        <v>1521095</v>
      </c>
      <c r="D591" s="64">
        <v>53002</v>
      </c>
      <c r="E591" s="64" t="s">
        <v>689</v>
      </c>
      <c r="F591" s="65">
        <v>36201</v>
      </c>
      <c r="G591" s="64" t="s">
        <v>866</v>
      </c>
      <c r="H591" s="66">
        <v>357</v>
      </c>
      <c r="I591" s="66">
        <f t="shared" si="18"/>
        <v>321.3</v>
      </c>
      <c r="J591" s="1">
        <f t="shared" si="19"/>
        <v>1124.99982</v>
      </c>
      <c r="K591" s="1">
        <f>VLOOKUP(D591,'[1]Spec final update  22.08.2013'!$A:$E,5,0)</f>
        <v>3.5013999999999998</v>
      </c>
      <c r="L591" s="1" t="s">
        <v>565</v>
      </c>
      <c r="M591" s="1" t="s">
        <v>4</v>
      </c>
    </row>
    <row r="592" spans="1:13" x14ac:dyDescent="0.25">
      <c r="A592" s="62">
        <v>41721.179861111108</v>
      </c>
      <c r="B592" s="63" t="s">
        <v>709</v>
      </c>
      <c r="C592" s="64">
        <v>1521088</v>
      </c>
      <c r="D592" s="64">
        <v>53002</v>
      </c>
      <c r="E592" s="64" t="s">
        <v>689</v>
      </c>
      <c r="F592" s="65">
        <v>25182</v>
      </c>
      <c r="G592" s="64" t="s">
        <v>863</v>
      </c>
      <c r="H592" s="66">
        <v>358</v>
      </c>
      <c r="I592" s="66">
        <f t="shared" si="18"/>
        <v>322.2</v>
      </c>
      <c r="J592" s="1">
        <f t="shared" si="19"/>
        <v>1128.1510799999999</v>
      </c>
      <c r="K592" s="1">
        <f>VLOOKUP(D592,'[1]Spec final update  22.08.2013'!$A:$E,5,0)</f>
        <v>3.5013999999999998</v>
      </c>
      <c r="L592" s="1" t="s">
        <v>565</v>
      </c>
      <c r="M592" s="1" t="s">
        <v>4</v>
      </c>
    </row>
    <row r="593" spans="1:13" x14ac:dyDescent="0.25">
      <c r="A593" s="62">
        <v>41721.390972222223</v>
      </c>
      <c r="B593" s="63" t="s">
        <v>702</v>
      </c>
      <c r="C593" s="64">
        <v>1521097</v>
      </c>
      <c r="D593" s="64">
        <v>53002</v>
      </c>
      <c r="E593" s="64" t="s">
        <v>689</v>
      </c>
      <c r="F593" s="65">
        <v>36201</v>
      </c>
      <c r="G593" s="64" t="s">
        <v>866</v>
      </c>
      <c r="H593" s="66">
        <v>360</v>
      </c>
      <c r="I593" s="66">
        <f t="shared" si="18"/>
        <v>324</v>
      </c>
      <c r="J593" s="1">
        <f t="shared" si="19"/>
        <v>1134.4536000000001</v>
      </c>
      <c r="K593" s="1">
        <f>VLOOKUP(D593,'[1]Spec final update  22.08.2013'!$A:$E,5,0)</f>
        <v>3.5013999999999998</v>
      </c>
      <c r="L593" s="1" t="s">
        <v>565</v>
      </c>
      <c r="M593" s="1" t="s">
        <v>4</v>
      </c>
    </row>
    <row r="594" spans="1:13" x14ac:dyDescent="0.25">
      <c r="A594" s="62">
        <v>41721.88958333333</v>
      </c>
      <c r="B594" s="63" t="s">
        <v>721</v>
      </c>
      <c r="C594" s="64">
        <v>1521034</v>
      </c>
      <c r="D594" s="64">
        <v>53002</v>
      </c>
      <c r="E594" s="64" t="s">
        <v>689</v>
      </c>
      <c r="F594" s="65">
        <v>36159</v>
      </c>
      <c r="G594" s="64" t="s">
        <v>867</v>
      </c>
      <c r="H594" s="66">
        <v>543</v>
      </c>
      <c r="I594" s="66">
        <f t="shared" si="18"/>
        <v>488.7</v>
      </c>
      <c r="J594" s="1">
        <f t="shared" si="19"/>
        <v>1711.1341799999998</v>
      </c>
      <c r="K594" s="1">
        <f>VLOOKUP(D594,'[1]Spec final update  22.08.2013'!$A:$E,5,0)</f>
        <v>3.5013999999999998</v>
      </c>
      <c r="L594" s="1" t="s">
        <v>565</v>
      </c>
      <c r="M594" s="1" t="s">
        <v>4</v>
      </c>
    </row>
    <row r="595" spans="1:13" x14ac:dyDescent="0.25">
      <c r="A595" s="62">
        <v>41721.935416666667</v>
      </c>
      <c r="B595" s="63" t="s">
        <v>702</v>
      </c>
      <c r="C595" s="64">
        <v>1521096</v>
      </c>
      <c r="D595" s="64">
        <v>53002</v>
      </c>
      <c r="E595" s="64" t="s">
        <v>689</v>
      </c>
      <c r="F595" s="65">
        <v>36201</v>
      </c>
      <c r="G595" s="64" t="s">
        <v>866</v>
      </c>
      <c r="H595" s="66">
        <v>360</v>
      </c>
      <c r="I595" s="66">
        <f t="shared" si="18"/>
        <v>324</v>
      </c>
      <c r="J595" s="1">
        <f t="shared" si="19"/>
        <v>1134.4536000000001</v>
      </c>
      <c r="K595" s="1">
        <f>VLOOKUP(D595,'[1]Spec final update  22.08.2013'!$A:$E,5,0)</f>
        <v>3.5013999999999998</v>
      </c>
      <c r="L595" s="1" t="s">
        <v>565</v>
      </c>
      <c r="M595" s="1" t="s">
        <v>4</v>
      </c>
    </row>
    <row r="596" spans="1:13" x14ac:dyDescent="0.25">
      <c r="A596" s="62">
        <v>41713.861111111109</v>
      </c>
      <c r="B596" s="63" t="s">
        <v>727</v>
      </c>
      <c r="C596" s="64">
        <v>1519795</v>
      </c>
      <c r="D596" s="64">
        <v>53002</v>
      </c>
      <c r="E596" s="64" t="s">
        <v>689</v>
      </c>
      <c r="F596" s="65">
        <v>32480</v>
      </c>
      <c r="G596" s="64" t="s">
        <v>868</v>
      </c>
      <c r="H596" s="66">
        <v>510</v>
      </c>
      <c r="I596" s="66">
        <f t="shared" si="18"/>
        <v>459</v>
      </c>
      <c r="J596" s="1">
        <f t="shared" si="19"/>
        <v>1607.1425999999999</v>
      </c>
      <c r="K596" s="1">
        <f>VLOOKUP(D596,'[1]Spec final update  22.08.2013'!$A:$E,5,0)</f>
        <v>3.5013999999999998</v>
      </c>
      <c r="L596" s="1" t="s">
        <v>565</v>
      </c>
      <c r="M596" s="1" t="s">
        <v>4</v>
      </c>
    </row>
    <row r="597" spans="1:13" x14ac:dyDescent="0.25">
      <c r="A597" s="62">
        <v>41714.025694444441</v>
      </c>
      <c r="B597" s="63" t="s">
        <v>696</v>
      </c>
      <c r="C597" s="64">
        <v>1519796</v>
      </c>
      <c r="D597" s="64">
        <v>53002</v>
      </c>
      <c r="E597" s="64" t="s">
        <v>689</v>
      </c>
      <c r="F597" s="65">
        <v>32480</v>
      </c>
      <c r="G597" s="64" t="s">
        <v>868</v>
      </c>
      <c r="H597" s="66">
        <v>172</v>
      </c>
      <c r="I597" s="66">
        <f t="shared" si="18"/>
        <v>154.80000000000001</v>
      </c>
      <c r="J597" s="1">
        <f t="shared" si="19"/>
        <v>542.01671999999996</v>
      </c>
      <c r="K597" s="1">
        <f>VLOOKUP(D597,'[1]Spec final update  22.08.2013'!$A:$E,5,0)</f>
        <v>3.5013999999999998</v>
      </c>
      <c r="L597" s="1" t="s">
        <v>565</v>
      </c>
      <c r="M597" s="1" t="s">
        <v>4</v>
      </c>
    </row>
    <row r="598" spans="1:13" x14ac:dyDescent="0.25">
      <c r="A598" s="62">
        <v>41714.572916666664</v>
      </c>
      <c r="B598" s="63" t="s">
        <v>702</v>
      </c>
      <c r="C598" s="64">
        <v>1015136</v>
      </c>
      <c r="D598" s="64">
        <v>53002</v>
      </c>
      <c r="E598" s="64" t="s">
        <v>689</v>
      </c>
      <c r="F598" s="65">
        <v>30046</v>
      </c>
      <c r="G598" s="64" t="s">
        <v>856</v>
      </c>
      <c r="H598" s="66">
        <v>345</v>
      </c>
      <c r="I598" s="66">
        <f t="shared" si="18"/>
        <v>310.5</v>
      </c>
      <c r="J598" s="1">
        <f t="shared" si="19"/>
        <v>1087.1847</v>
      </c>
      <c r="K598" s="1">
        <f>VLOOKUP(D598,'[1]Spec final update  22.08.2013'!$A:$E,5,0)</f>
        <v>3.5013999999999998</v>
      </c>
      <c r="L598" s="1" t="s">
        <v>565</v>
      </c>
      <c r="M598" s="1" t="s">
        <v>4</v>
      </c>
    </row>
    <row r="599" spans="1:13" x14ac:dyDescent="0.25">
      <c r="A599" s="62">
        <v>41714.810416666667</v>
      </c>
      <c r="B599" s="63" t="s">
        <v>776</v>
      </c>
      <c r="C599" s="64">
        <v>1519797</v>
      </c>
      <c r="D599" s="64">
        <v>53002</v>
      </c>
      <c r="E599" s="64" t="s">
        <v>689</v>
      </c>
      <c r="F599" s="65">
        <v>30209</v>
      </c>
      <c r="G599" s="64" t="s">
        <v>869</v>
      </c>
      <c r="H599" s="66">
        <v>443</v>
      </c>
      <c r="I599" s="66">
        <f t="shared" si="18"/>
        <v>398.7</v>
      </c>
      <c r="J599" s="1">
        <f t="shared" si="19"/>
        <v>1396.0081799999998</v>
      </c>
      <c r="K599" s="1">
        <f>VLOOKUP(D599,'[1]Spec final update  22.08.2013'!$A:$E,5,0)</f>
        <v>3.5013999999999998</v>
      </c>
      <c r="L599" s="1" t="s">
        <v>565</v>
      </c>
      <c r="M599" s="1" t="s">
        <v>4</v>
      </c>
    </row>
    <row r="600" spans="1:13" x14ac:dyDescent="0.25">
      <c r="A600" s="62">
        <v>41715.590277777781</v>
      </c>
      <c r="B600" s="63" t="s">
        <v>776</v>
      </c>
      <c r="C600" s="64">
        <v>1519798</v>
      </c>
      <c r="D600" s="64">
        <v>53002</v>
      </c>
      <c r="E600" s="64" t="s">
        <v>689</v>
      </c>
      <c r="F600" s="65">
        <v>30209</v>
      </c>
      <c r="G600" s="64" t="s">
        <v>869</v>
      </c>
      <c r="H600" s="66">
        <v>447</v>
      </c>
      <c r="I600" s="66">
        <f t="shared" si="18"/>
        <v>402.3</v>
      </c>
      <c r="J600" s="1">
        <f t="shared" si="19"/>
        <v>1408.61322</v>
      </c>
      <c r="K600" s="1">
        <f>VLOOKUP(D600,'[1]Spec final update  22.08.2013'!$A:$E,5,0)</f>
        <v>3.5013999999999998</v>
      </c>
      <c r="L600" s="1" t="s">
        <v>565</v>
      </c>
      <c r="M600" s="1" t="s">
        <v>4</v>
      </c>
    </row>
    <row r="601" spans="1:13" x14ac:dyDescent="0.25">
      <c r="A601" s="62">
        <v>41716.866666666669</v>
      </c>
      <c r="B601" s="63" t="s">
        <v>702</v>
      </c>
      <c r="C601" s="64">
        <v>1519791</v>
      </c>
      <c r="D601" s="64">
        <v>53002</v>
      </c>
      <c r="E601" s="64" t="s">
        <v>689</v>
      </c>
      <c r="F601" s="65">
        <v>32687</v>
      </c>
      <c r="G601" s="64" t="s">
        <v>870</v>
      </c>
      <c r="H601" s="66">
        <v>334</v>
      </c>
      <c r="I601" s="66">
        <f t="shared" si="18"/>
        <v>300.60000000000002</v>
      </c>
      <c r="J601" s="1">
        <f t="shared" si="19"/>
        <v>1052.5208400000001</v>
      </c>
      <c r="K601" s="1">
        <f>VLOOKUP(D601,'[1]Spec final update  22.08.2013'!$A:$E,5,0)</f>
        <v>3.5013999999999998</v>
      </c>
      <c r="L601" s="1" t="s">
        <v>565</v>
      </c>
      <c r="M601" s="1" t="s">
        <v>4</v>
      </c>
    </row>
    <row r="602" spans="1:13" x14ac:dyDescent="0.25">
      <c r="A602" s="62">
        <v>41712.651388888888</v>
      </c>
      <c r="B602" s="63" t="s">
        <v>721</v>
      </c>
      <c r="C602" s="64">
        <v>1519591</v>
      </c>
      <c r="D602" s="64">
        <v>53002</v>
      </c>
      <c r="E602" s="64" t="s">
        <v>689</v>
      </c>
      <c r="F602" s="65">
        <v>38486</v>
      </c>
      <c r="G602" s="64" t="s">
        <v>871</v>
      </c>
      <c r="H602" s="66">
        <v>543</v>
      </c>
      <c r="I602" s="66">
        <f t="shared" si="18"/>
        <v>488.7</v>
      </c>
      <c r="J602" s="1">
        <f t="shared" si="19"/>
        <v>1711.1341799999998</v>
      </c>
      <c r="K602" s="1">
        <f>VLOOKUP(D602,'[1]Spec final update  22.08.2013'!$A:$E,5,0)</f>
        <v>3.5013999999999998</v>
      </c>
      <c r="L602" s="1" t="s">
        <v>565</v>
      </c>
      <c r="M602" s="1" t="s">
        <v>4</v>
      </c>
    </row>
    <row r="603" spans="1:13" x14ac:dyDescent="0.25">
      <c r="A603" s="62">
        <v>41712.772222222222</v>
      </c>
      <c r="B603" s="63" t="s">
        <v>698</v>
      </c>
      <c r="C603" s="64">
        <v>1519337</v>
      </c>
      <c r="D603" s="64">
        <v>53002</v>
      </c>
      <c r="E603" s="64" t="s">
        <v>689</v>
      </c>
      <c r="F603" s="65">
        <v>36159</v>
      </c>
      <c r="G603" s="64" t="s">
        <v>867</v>
      </c>
      <c r="H603" s="66">
        <v>230</v>
      </c>
      <c r="I603" s="66">
        <f t="shared" si="18"/>
        <v>207</v>
      </c>
      <c r="J603" s="1">
        <f t="shared" si="19"/>
        <v>724.78980000000001</v>
      </c>
      <c r="K603" s="1">
        <f>VLOOKUP(D603,'[1]Spec final update  22.08.2013'!$A:$E,5,0)</f>
        <v>3.5013999999999998</v>
      </c>
      <c r="L603" s="1" t="s">
        <v>565</v>
      </c>
      <c r="M603" s="1" t="s">
        <v>4</v>
      </c>
    </row>
    <row r="604" spans="1:13" x14ac:dyDescent="0.25">
      <c r="A604" s="62">
        <v>41712.788194444445</v>
      </c>
      <c r="B604" s="63" t="s">
        <v>698</v>
      </c>
      <c r="C604" s="64">
        <v>1519337</v>
      </c>
      <c r="D604" s="64">
        <v>53002</v>
      </c>
      <c r="E604" s="64" t="s">
        <v>689</v>
      </c>
      <c r="F604" s="65">
        <v>36159</v>
      </c>
      <c r="G604" s="64" t="s">
        <v>867</v>
      </c>
      <c r="H604" s="66">
        <v>230</v>
      </c>
      <c r="I604" s="66">
        <f t="shared" si="18"/>
        <v>207</v>
      </c>
      <c r="J604" s="1">
        <f t="shared" si="19"/>
        <v>724.78980000000001</v>
      </c>
      <c r="K604" s="1">
        <f>VLOOKUP(D604,'[1]Spec final update  22.08.2013'!$A:$E,5,0)</f>
        <v>3.5013999999999998</v>
      </c>
      <c r="L604" s="1" t="s">
        <v>565</v>
      </c>
      <c r="M604" s="1" t="s">
        <v>4</v>
      </c>
    </row>
    <row r="605" spans="1:13" x14ac:dyDescent="0.25">
      <c r="A605" s="62">
        <v>41712.79583333333</v>
      </c>
      <c r="B605" s="63" t="s">
        <v>698</v>
      </c>
      <c r="C605" s="64">
        <v>1519337</v>
      </c>
      <c r="D605" s="64">
        <v>53002</v>
      </c>
      <c r="E605" s="64" t="s">
        <v>689</v>
      </c>
      <c r="F605" s="65">
        <v>36159</v>
      </c>
      <c r="G605" s="64" t="s">
        <v>867</v>
      </c>
      <c r="H605" s="66">
        <v>230</v>
      </c>
      <c r="I605" s="66">
        <f t="shared" si="18"/>
        <v>207</v>
      </c>
      <c r="J605" s="1">
        <f t="shared" si="19"/>
        <v>724.78980000000001</v>
      </c>
      <c r="K605" s="1">
        <f>VLOOKUP(D605,'[1]Spec final update  22.08.2013'!$A:$E,5,0)</f>
        <v>3.5013999999999998</v>
      </c>
      <c r="L605" s="1" t="s">
        <v>565</v>
      </c>
      <c r="M605" s="1" t="s">
        <v>4</v>
      </c>
    </row>
    <row r="606" spans="1:13" x14ac:dyDescent="0.25">
      <c r="A606" s="62">
        <v>41713.109722222223</v>
      </c>
      <c r="B606" s="63" t="s">
        <v>727</v>
      </c>
      <c r="C606" s="64">
        <v>1519794</v>
      </c>
      <c r="D606" s="64">
        <v>53002</v>
      </c>
      <c r="E606" s="64" t="s">
        <v>689</v>
      </c>
      <c r="F606" s="65">
        <v>32480</v>
      </c>
      <c r="G606" s="64" t="s">
        <v>868</v>
      </c>
      <c r="H606" s="66">
        <v>508</v>
      </c>
      <c r="I606" s="66">
        <f t="shared" si="18"/>
        <v>457.2</v>
      </c>
      <c r="J606" s="1">
        <f t="shared" si="19"/>
        <v>1600.8400799999999</v>
      </c>
      <c r="K606" s="1">
        <f>VLOOKUP(D606,'[1]Spec final update  22.08.2013'!$A:$E,5,0)</f>
        <v>3.5013999999999998</v>
      </c>
      <c r="L606" s="1" t="s">
        <v>565</v>
      </c>
      <c r="M606" s="1" t="s">
        <v>4</v>
      </c>
    </row>
    <row r="607" spans="1:13" x14ac:dyDescent="0.25">
      <c r="A607" s="62">
        <v>41713.363888888889</v>
      </c>
      <c r="B607" s="63" t="s">
        <v>698</v>
      </c>
      <c r="C607" s="64">
        <v>1519337</v>
      </c>
      <c r="D607" s="64">
        <v>53002</v>
      </c>
      <c r="E607" s="64" t="s">
        <v>689</v>
      </c>
      <c r="F607" s="65">
        <v>36159</v>
      </c>
      <c r="G607" s="64" t="s">
        <v>867</v>
      </c>
      <c r="H607" s="66">
        <v>230</v>
      </c>
      <c r="I607" s="66">
        <f t="shared" si="18"/>
        <v>207</v>
      </c>
      <c r="J607" s="1">
        <f t="shared" si="19"/>
        <v>724.78980000000001</v>
      </c>
      <c r="K607" s="1">
        <f>VLOOKUP(D607,'[1]Spec final update  22.08.2013'!$A:$E,5,0)</f>
        <v>3.5013999999999998</v>
      </c>
      <c r="L607" s="1" t="s">
        <v>565</v>
      </c>
      <c r="M607" s="1" t="s">
        <v>4</v>
      </c>
    </row>
    <row r="608" spans="1:13" x14ac:dyDescent="0.25">
      <c r="A608" s="62">
        <v>41710.908333333333</v>
      </c>
      <c r="B608" s="63" t="s">
        <v>734</v>
      </c>
      <c r="C608" s="64">
        <v>1518194</v>
      </c>
      <c r="D608" s="64">
        <v>53002</v>
      </c>
      <c r="E608" s="64" t="s">
        <v>689</v>
      </c>
      <c r="F608" s="65">
        <v>34335</v>
      </c>
      <c r="G608" s="64" t="s">
        <v>851</v>
      </c>
      <c r="H608" s="66">
        <v>682</v>
      </c>
      <c r="I608" s="66">
        <f t="shared" si="18"/>
        <v>613.80000000000007</v>
      </c>
      <c r="J608" s="1">
        <f t="shared" si="19"/>
        <v>2149.1593200000002</v>
      </c>
      <c r="K608" s="1">
        <f>VLOOKUP(D608,'[1]Spec final update  22.08.2013'!$A:$E,5,0)</f>
        <v>3.5013999999999998</v>
      </c>
      <c r="L608" s="1" t="s">
        <v>565</v>
      </c>
      <c r="M608" s="1" t="s">
        <v>4</v>
      </c>
    </row>
    <row r="609" spans="1:13" x14ac:dyDescent="0.25">
      <c r="A609" s="62">
        <v>41711.169444444444</v>
      </c>
      <c r="B609" s="63" t="s">
        <v>741</v>
      </c>
      <c r="C609" s="64">
        <v>1015090</v>
      </c>
      <c r="D609" s="64">
        <v>53002</v>
      </c>
      <c r="E609" s="64" t="s">
        <v>689</v>
      </c>
      <c r="F609" s="65" t="s">
        <v>625</v>
      </c>
      <c r="G609" s="64" t="s">
        <v>872</v>
      </c>
      <c r="H609" s="66">
        <v>199</v>
      </c>
      <c r="I609" s="66">
        <f t="shared" si="18"/>
        <v>179.1</v>
      </c>
      <c r="J609" s="1">
        <f t="shared" si="19"/>
        <v>627.10073999999997</v>
      </c>
      <c r="K609" s="1">
        <f>VLOOKUP(D609,'[1]Spec final update  22.08.2013'!$A:$E,5,0)</f>
        <v>3.5013999999999998</v>
      </c>
      <c r="L609" s="1" t="s">
        <v>565</v>
      </c>
      <c r="M609" s="1" t="s">
        <v>4</v>
      </c>
    </row>
    <row r="610" spans="1:13" x14ac:dyDescent="0.25">
      <c r="A610" s="62">
        <v>41711.438194444447</v>
      </c>
      <c r="B610" s="63" t="s">
        <v>702</v>
      </c>
      <c r="C610" s="64">
        <v>1518195</v>
      </c>
      <c r="D610" s="64">
        <v>53002</v>
      </c>
      <c r="E610" s="64" t="s">
        <v>689</v>
      </c>
      <c r="F610" s="65">
        <v>30259</v>
      </c>
      <c r="G610" s="64" t="s">
        <v>861</v>
      </c>
      <c r="H610" s="66">
        <v>264</v>
      </c>
      <c r="I610" s="66">
        <f t="shared" si="18"/>
        <v>237.6</v>
      </c>
      <c r="J610" s="1">
        <f t="shared" si="19"/>
        <v>831.93263999999999</v>
      </c>
      <c r="K610" s="1">
        <f>VLOOKUP(D610,'[1]Spec final update  22.08.2013'!$A:$E,5,0)</f>
        <v>3.5013999999999998</v>
      </c>
      <c r="L610" s="1" t="s">
        <v>565</v>
      </c>
      <c r="M610" s="1" t="s">
        <v>4</v>
      </c>
    </row>
    <row r="611" spans="1:13" x14ac:dyDescent="0.25">
      <c r="A611" s="62">
        <v>41711.665277777778</v>
      </c>
      <c r="B611" s="63" t="s">
        <v>715</v>
      </c>
      <c r="C611" s="64">
        <v>1517939</v>
      </c>
      <c r="D611" s="64">
        <v>53002</v>
      </c>
      <c r="E611" s="64" t="s">
        <v>689</v>
      </c>
      <c r="F611" s="65">
        <v>31660</v>
      </c>
      <c r="G611" s="64" t="s">
        <v>690</v>
      </c>
      <c r="H611" s="66">
        <v>208</v>
      </c>
      <c r="I611" s="66">
        <f t="shared" si="18"/>
        <v>187.20000000000002</v>
      </c>
      <c r="J611" s="1">
        <f t="shared" si="19"/>
        <v>655.46208000000001</v>
      </c>
      <c r="K611" s="1">
        <f>VLOOKUP(D611,'[1]Spec final update  22.08.2013'!$A:$E,5,0)</f>
        <v>3.5013999999999998</v>
      </c>
      <c r="L611" s="1" t="s">
        <v>565</v>
      </c>
      <c r="M611" s="1" t="s">
        <v>4</v>
      </c>
    </row>
    <row r="612" spans="1:13" x14ac:dyDescent="0.25">
      <c r="A612" s="62">
        <v>41712.345833333333</v>
      </c>
      <c r="B612" s="63" t="s">
        <v>715</v>
      </c>
      <c r="C612" s="64">
        <v>1518645</v>
      </c>
      <c r="D612" s="64">
        <v>53002</v>
      </c>
      <c r="E612" s="64" t="s">
        <v>689</v>
      </c>
      <c r="F612" s="65">
        <v>31660</v>
      </c>
      <c r="G612" s="64" t="s">
        <v>690</v>
      </c>
      <c r="H612" s="66">
        <v>126</v>
      </c>
      <c r="I612" s="66">
        <f t="shared" si="18"/>
        <v>113.4</v>
      </c>
      <c r="J612" s="1">
        <f t="shared" si="19"/>
        <v>397.05876000000001</v>
      </c>
      <c r="K612" s="1">
        <f>VLOOKUP(D612,'[1]Spec final update  22.08.2013'!$A:$E,5,0)</f>
        <v>3.5013999999999998</v>
      </c>
      <c r="L612" s="1" t="s">
        <v>565</v>
      </c>
      <c r="M612" s="1" t="s">
        <v>4</v>
      </c>
    </row>
    <row r="613" spans="1:13" x14ac:dyDescent="0.25">
      <c r="A613" s="62">
        <v>41712.601388888892</v>
      </c>
      <c r="B613" s="63" t="s">
        <v>727</v>
      </c>
      <c r="C613" s="64">
        <v>1015121</v>
      </c>
      <c r="D613" s="64">
        <v>53002</v>
      </c>
      <c r="E613" s="64" t="s">
        <v>689</v>
      </c>
      <c r="F613" s="65">
        <v>30047</v>
      </c>
      <c r="G613" s="64" t="s">
        <v>873</v>
      </c>
      <c r="H613" s="66">
        <v>544</v>
      </c>
      <c r="I613" s="66">
        <f t="shared" si="18"/>
        <v>489.6</v>
      </c>
      <c r="J613" s="1">
        <f t="shared" si="19"/>
        <v>1714.2854400000001</v>
      </c>
      <c r="K613" s="1">
        <f>VLOOKUP(D613,'[1]Spec final update  22.08.2013'!$A:$E,5,0)</f>
        <v>3.5013999999999998</v>
      </c>
      <c r="L613" s="1" t="s">
        <v>565</v>
      </c>
      <c r="M613" s="1" t="s">
        <v>4</v>
      </c>
    </row>
    <row r="614" spans="1:13" x14ac:dyDescent="0.25">
      <c r="A614" s="62">
        <v>41709.368055555555</v>
      </c>
      <c r="B614" s="63" t="s">
        <v>701</v>
      </c>
      <c r="C614" s="64">
        <v>1519202</v>
      </c>
      <c r="D614" s="64">
        <v>53002</v>
      </c>
      <c r="E614" s="64" t="s">
        <v>689</v>
      </c>
      <c r="F614" s="65" t="s">
        <v>625</v>
      </c>
      <c r="G614" s="64" t="s">
        <v>872</v>
      </c>
      <c r="H614" s="66">
        <v>302</v>
      </c>
      <c r="I614" s="66">
        <f t="shared" si="18"/>
        <v>271.8</v>
      </c>
      <c r="J614" s="1">
        <f t="shared" si="19"/>
        <v>951.68052</v>
      </c>
      <c r="K614" s="1">
        <f>VLOOKUP(D614,'[1]Spec final update  22.08.2013'!$A:$E,5,0)</f>
        <v>3.5013999999999998</v>
      </c>
      <c r="L614" s="1" t="s">
        <v>565</v>
      </c>
      <c r="M614" s="1" t="s">
        <v>4</v>
      </c>
    </row>
    <row r="615" spans="1:13" x14ac:dyDescent="0.25">
      <c r="A615" s="62">
        <v>41709.620138888888</v>
      </c>
      <c r="B615" s="63" t="s">
        <v>734</v>
      </c>
      <c r="C615" s="64">
        <v>1518193</v>
      </c>
      <c r="D615" s="64">
        <v>53002</v>
      </c>
      <c r="E615" s="64" t="s">
        <v>689</v>
      </c>
      <c r="F615" s="65">
        <v>34335</v>
      </c>
      <c r="G615" s="64" t="s">
        <v>851</v>
      </c>
      <c r="H615" s="66">
        <v>732</v>
      </c>
      <c r="I615" s="66">
        <f t="shared" si="18"/>
        <v>658.80000000000007</v>
      </c>
      <c r="J615" s="1">
        <f t="shared" si="19"/>
        <v>2306.7223200000003</v>
      </c>
      <c r="K615" s="1">
        <f>VLOOKUP(D615,'[1]Spec final update  22.08.2013'!$A:$E,5,0)</f>
        <v>3.5013999999999998</v>
      </c>
      <c r="L615" s="1" t="s">
        <v>565</v>
      </c>
      <c r="M615" s="1" t="s">
        <v>4</v>
      </c>
    </row>
    <row r="616" spans="1:13" x14ac:dyDescent="0.25">
      <c r="A616" s="62">
        <v>41709.644444444442</v>
      </c>
      <c r="B616" s="63" t="s">
        <v>701</v>
      </c>
      <c r="C616" s="64">
        <v>1519203</v>
      </c>
      <c r="D616" s="64">
        <v>53002</v>
      </c>
      <c r="E616" s="64" t="s">
        <v>689</v>
      </c>
      <c r="F616" s="65" t="s">
        <v>625</v>
      </c>
      <c r="G616" s="64" t="s">
        <v>872</v>
      </c>
      <c r="H616" s="66">
        <v>303</v>
      </c>
      <c r="I616" s="66">
        <f t="shared" si="18"/>
        <v>272.7</v>
      </c>
      <c r="J616" s="1">
        <f t="shared" si="19"/>
        <v>954.83177999999987</v>
      </c>
      <c r="K616" s="1">
        <f>VLOOKUP(D616,'[1]Spec final update  22.08.2013'!$A:$E,5,0)</f>
        <v>3.5013999999999998</v>
      </c>
      <c r="L616" s="1" t="s">
        <v>565</v>
      </c>
      <c r="M616" s="1" t="s">
        <v>4</v>
      </c>
    </row>
    <row r="617" spans="1:13" x14ac:dyDescent="0.25">
      <c r="A617" s="62">
        <v>41710.078472222223</v>
      </c>
      <c r="B617" s="63" t="s">
        <v>734</v>
      </c>
      <c r="C617" s="64">
        <v>1518192</v>
      </c>
      <c r="D617" s="64">
        <v>53002</v>
      </c>
      <c r="E617" s="64" t="s">
        <v>689</v>
      </c>
      <c r="F617" s="65">
        <v>34335</v>
      </c>
      <c r="G617" s="64" t="s">
        <v>851</v>
      </c>
      <c r="H617" s="66">
        <v>720</v>
      </c>
      <c r="I617" s="66">
        <f t="shared" si="18"/>
        <v>648</v>
      </c>
      <c r="J617" s="1">
        <f t="shared" si="19"/>
        <v>2268.9072000000001</v>
      </c>
      <c r="K617" s="1">
        <f>VLOOKUP(D617,'[1]Spec final update  22.08.2013'!$A:$E,5,0)</f>
        <v>3.5013999999999998</v>
      </c>
      <c r="L617" s="1" t="s">
        <v>565</v>
      </c>
      <c r="M617" s="1" t="s">
        <v>4</v>
      </c>
    </row>
    <row r="618" spans="1:13" x14ac:dyDescent="0.25">
      <c r="A618" s="62">
        <v>41710.152777777781</v>
      </c>
      <c r="B618" s="63" t="s">
        <v>701</v>
      </c>
      <c r="C618" s="64">
        <v>1519206</v>
      </c>
      <c r="D618" s="64">
        <v>53002</v>
      </c>
      <c r="E618" s="64" t="s">
        <v>689</v>
      </c>
      <c r="F618" s="65" t="s">
        <v>625</v>
      </c>
      <c r="G618" s="64" t="s">
        <v>872</v>
      </c>
      <c r="H618" s="66">
        <v>303</v>
      </c>
      <c r="I618" s="66">
        <f t="shared" si="18"/>
        <v>272.7</v>
      </c>
      <c r="J618" s="1">
        <f t="shared" si="19"/>
        <v>954.83177999999987</v>
      </c>
      <c r="K618" s="1">
        <f>VLOOKUP(D618,'[1]Spec final update  22.08.2013'!$A:$E,5,0)</f>
        <v>3.5013999999999998</v>
      </c>
      <c r="L618" s="1" t="s">
        <v>565</v>
      </c>
      <c r="M618" s="1" t="s">
        <v>4</v>
      </c>
    </row>
    <row r="619" spans="1:13" x14ac:dyDescent="0.25">
      <c r="A619" s="62">
        <v>41710.8125</v>
      </c>
      <c r="B619" s="63" t="s">
        <v>701</v>
      </c>
      <c r="C619" s="64">
        <v>1519199</v>
      </c>
      <c r="D619" s="64">
        <v>53002</v>
      </c>
      <c r="E619" s="64" t="s">
        <v>689</v>
      </c>
      <c r="F619" s="65" t="s">
        <v>625</v>
      </c>
      <c r="G619" s="64" t="s">
        <v>872</v>
      </c>
      <c r="H619" s="66">
        <v>305</v>
      </c>
      <c r="I619" s="66">
        <f t="shared" si="18"/>
        <v>274.5</v>
      </c>
      <c r="J619" s="1">
        <f t="shared" si="19"/>
        <v>961.13429999999994</v>
      </c>
      <c r="K619" s="1">
        <f>VLOOKUP(D619,'[1]Spec final update  22.08.2013'!$A:$E,5,0)</f>
        <v>3.5013999999999998</v>
      </c>
      <c r="L619" s="1" t="s">
        <v>565</v>
      </c>
      <c r="M619" s="1" t="s">
        <v>4</v>
      </c>
    </row>
    <row r="620" spans="1:13" x14ac:dyDescent="0.25">
      <c r="A620" s="62">
        <v>41708.55972222222</v>
      </c>
      <c r="B620" s="63" t="s">
        <v>701</v>
      </c>
      <c r="C620" s="64">
        <v>1519201</v>
      </c>
      <c r="D620" s="64">
        <v>53002</v>
      </c>
      <c r="E620" s="64" t="s">
        <v>689</v>
      </c>
      <c r="F620" s="65" t="s">
        <v>625</v>
      </c>
      <c r="G620" s="64" t="s">
        <v>872</v>
      </c>
      <c r="H620" s="66">
        <v>303</v>
      </c>
      <c r="I620" s="66">
        <f t="shared" si="18"/>
        <v>272.7</v>
      </c>
      <c r="J620" s="1">
        <f t="shared" si="19"/>
        <v>954.83177999999987</v>
      </c>
      <c r="K620" s="1">
        <f>VLOOKUP(D620,'[1]Spec final update  22.08.2013'!$A:$E,5,0)</f>
        <v>3.5013999999999998</v>
      </c>
      <c r="L620" s="1" t="s">
        <v>565</v>
      </c>
      <c r="M620" s="1" t="s">
        <v>4</v>
      </c>
    </row>
    <row r="621" spans="1:13" x14ac:dyDescent="0.25">
      <c r="A621" s="62">
        <v>41708.688194444447</v>
      </c>
      <c r="B621" s="63" t="s">
        <v>734</v>
      </c>
      <c r="C621" s="64">
        <v>1518640</v>
      </c>
      <c r="D621" s="64">
        <v>53002</v>
      </c>
      <c r="E621" s="64" t="s">
        <v>689</v>
      </c>
      <c r="F621" s="65">
        <v>31660</v>
      </c>
      <c r="G621" s="64" t="s">
        <v>690</v>
      </c>
      <c r="H621" s="66">
        <v>722</v>
      </c>
      <c r="I621" s="66">
        <f t="shared" si="18"/>
        <v>649.80000000000007</v>
      </c>
      <c r="J621" s="1">
        <f t="shared" si="19"/>
        <v>2275.2097200000003</v>
      </c>
      <c r="K621" s="1">
        <f>VLOOKUP(D621,'[1]Spec final update  22.08.2013'!$A:$E,5,0)</f>
        <v>3.5013999999999998</v>
      </c>
      <c r="L621" s="1" t="s">
        <v>565</v>
      </c>
      <c r="M621" s="1" t="s">
        <v>4</v>
      </c>
    </row>
    <row r="622" spans="1:13" x14ac:dyDescent="0.25">
      <c r="A622" s="62">
        <v>41708.831944444442</v>
      </c>
      <c r="B622" s="63" t="s">
        <v>702</v>
      </c>
      <c r="C622" s="64">
        <v>1517592</v>
      </c>
      <c r="D622" s="64">
        <v>53002</v>
      </c>
      <c r="E622" s="64" t="s">
        <v>689</v>
      </c>
      <c r="F622" s="65">
        <v>30209</v>
      </c>
      <c r="G622" s="64" t="s">
        <v>869</v>
      </c>
      <c r="H622" s="66">
        <v>286</v>
      </c>
      <c r="I622" s="66">
        <f t="shared" si="18"/>
        <v>257.40000000000003</v>
      </c>
      <c r="J622" s="1">
        <f t="shared" si="19"/>
        <v>901.26036000000011</v>
      </c>
      <c r="K622" s="1">
        <f>VLOOKUP(D622,'[1]Spec final update  22.08.2013'!$A:$E,5,0)</f>
        <v>3.5013999999999998</v>
      </c>
      <c r="L622" s="1" t="s">
        <v>565</v>
      </c>
      <c r="M622" s="1" t="s">
        <v>4</v>
      </c>
    </row>
    <row r="623" spans="1:13" x14ac:dyDescent="0.25">
      <c r="A623" s="62">
        <v>41708.864583333336</v>
      </c>
      <c r="B623" s="63" t="s">
        <v>701</v>
      </c>
      <c r="C623" s="64">
        <v>1519200</v>
      </c>
      <c r="D623" s="64">
        <v>53002</v>
      </c>
      <c r="E623" s="64" t="s">
        <v>689</v>
      </c>
      <c r="F623" s="65" t="s">
        <v>625</v>
      </c>
      <c r="G623" s="64" t="s">
        <v>872</v>
      </c>
      <c r="H623" s="66">
        <v>305</v>
      </c>
      <c r="I623" s="66">
        <f t="shared" si="18"/>
        <v>274.5</v>
      </c>
      <c r="J623" s="1">
        <f t="shared" si="19"/>
        <v>961.13429999999994</v>
      </c>
      <c r="K623" s="1">
        <f>VLOOKUP(D623,'[1]Spec final update  22.08.2013'!$A:$E,5,0)</f>
        <v>3.5013999999999998</v>
      </c>
      <c r="L623" s="1" t="s">
        <v>565</v>
      </c>
      <c r="M623" s="1" t="s">
        <v>4</v>
      </c>
    </row>
    <row r="624" spans="1:13" x14ac:dyDescent="0.25">
      <c r="A624" s="62">
        <v>41709.158333333333</v>
      </c>
      <c r="B624" s="63" t="s">
        <v>734</v>
      </c>
      <c r="C624" s="64">
        <v>1518642</v>
      </c>
      <c r="D624" s="64">
        <v>53002</v>
      </c>
      <c r="E624" s="64" t="s">
        <v>689</v>
      </c>
      <c r="F624" s="65">
        <v>31660</v>
      </c>
      <c r="G624" s="64" t="s">
        <v>690</v>
      </c>
      <c r="H624" s="66">
        <v>721</v>
      </c>
      <c r="I624" s="66">
        <f t="shared" si="18"/>
        <v>648.9</v>
      </c>
      <c r="J624" s="1">
        <f t="shared" si="19"/>
        <v>2272.0584599999997</v>
      </c>
      <c r="K624" s="1">
        <f>VLOOKUP(D624,'[1]Spec final update  22.08.2013'!$A:$E,5,0)</f>
        <v>3.5013999999999998</v>
      </c>
      <c r="L624" s="1" t="s">
        <v>565</v>
      </c>
      <c r="M624" s="1" t="s">
        <v>4</v>
      </c>
    </row>
    <row r="625" spans="1:13" x14ac:dyDescent="0.25">
      <c r="A625" s="62">
        <v>41709.163194444445</v>
      </c>
      <c r="B625" s="63" t="s">
        <v>701</v>
      </c>
      <c r="C625" s="64">
        <v>1519204</v>
      </c>
      <c r="D625" s="64">
        <v>53002</v>
      </c>
      <c r="E625" s="64" t="s">
        <v>689</v>
      </c>
      <c r="F625" s="65" t="s">
        <v>625</v>
      </c>
      <c r="G625" s="64" t="s">
        <v>872</v>
      </c>
      <c r="H625" s="66">
        <v>302</v>
      </c>
      <c r="I625" s="66">
        <f t="shared" si="18"/>
        <v>271.8</v>
      </c>
      <c r="J625" s="1">
        <f t="shared" si="19"/>
        <v>951.68052</v>
      </c>
      <c r="K625" s="1">
        <f>VLOOKUP(D625,'[1]Spec final update  22.08.2013'!$A:$E,5,0)</f>
        <v>3.5013999999999998</v>
      </c>
      <c r="L625" s="1" t="s">
        <v>565</v>
      </c>
      <c r="M625" s="1" t="s">
        <v>4</v>
      </c>
    </row>
    <row r="626" spans="1:13" x14ac:dyDescent="0.25">
      <c r="A626" s="62">
        <v>41705.990972222222</v>
      </c>
      <c r="B626" s="63" t="s">
        <v>725</v>
      </c>
      <c r="C626" s="64">
        <v>1014986</v>
      </c>
      <c r="D626" s="64">
        <v>53002</v>
      </c>
      <c r="E626" s="64" t="s">
        <v>689</v>
      </c>
      <c r="F626" s="65">
        <v>31660</v>
      </c>
      <c r="G626" s="64" t="s">
        <v>690</v>
      </c>
      <c r="H626" s="66">
        <v>725</v>
      </c>
      <c r="I626" s="66">
        <f t="shared" si="18"/>
        <v>652.5</v>
      </c>
      <c r="J626" s="1">
        <f t="shared" si="19"/>
        <v>2284.6635000000001</v>
      </c>
      <c r="K626" s="1">
        <f>VLOOKUP(D626,'[1]Spec final update  22.08.2013'!$A:$E,5,0)</f>
        <v>3.5013999999999998</v>
      </c>
      <c r="L626" s="1" t="s">
        <v>565</v>
      </c>
      <c r="M626" s="1" t="s">
        <v>4</v>
      </c>
    </row>
    <row r="627" spans="1:13" x14ac:dyDescent="0.25">
      <c r="A627" s="62">
        <v>41706.259722222225</v>
      </c>
      <c r="B627" s="63" t="s">
        <v>696</v>
      </c>
      <c r="C627" s="64">
        <v>1014927</v>
      </c>
      <c r="D627" s="64">
        <v>53002</v>
      </c>
      <c r="E627" s="64" t="s">
        <v>689</v>
      </c>
      <c r="F627" s="65">
        <v>32735</v>
      </c>
      <c r="G627" s="64" t="s">
        <v>874</v>
      </c>
      <c r="H627" s="66">
        <v>155</v>
      </c>
      <c r="I627" s="66">
        <f t="shared" si="18"/>
        <v>139.5</v>
      </c>
      <c r="J627" s="1">
        <f t="shared" si="19"/>
        <v>488.44529999999997</v>
      </c>
      <c r="K627" s="1">
        <f>VLOOKUP(D627,'[1]Spec final update  22.08.2013'!$A:$E,5,0)</f>
        <v>3.5013999999999998</v>
      </c>
      <c r="L627" s="1" t="s">
        <v>565</v>
      </c>
      <c r="M627" s="1" t="s">
        <v>4</v>
      </c>
    </row>
    <row r="628" spans="1:13" x14ac:dyDescent="0.25">
      <c r="A628" s="62">
        <v>41706.509722222225</v>
      </c>
      <c r="B628" s="63" t="s">
        <v>711</v>
      </c>
      <c r="C628" s="64">
        <v>1014988</v>
      </c>
      <c r="D628" s="64">
        <v>53002</v>
      </c>
      <c r="E628" s="64" t="s">
        <v>689</v>
      </c>
      <c r="F628" s="65">
        <v>30047</v>
      </c>
      <c r="G628" s="64" t="s">
        <v>873</v>
      </c>
      <c r="H628" s="66">
        <v>531</v>
      </c>
      <c r="I628" s="66">
        <f t="shared" si="18"/>
        <v>477.90000000000003</v>
      </c>
      <c r="J628" s="1">
        <f t="shared" si="19"/>
        <v>1673.31906</v>
      </c>
      <c r="K628" s="1">
        <f>VLOOKUP(D628,'[1]Spec final update  22.08.2013'!$A:$E,5,0)</f>
        <v>3.5013999999999998</v>
      </c>
      <c r="L628" s="1" t="s">
        <v>565</v>
      </c>
      <c r="M628" s="1" t="s">
        <v>4</v>
      </c>
    </row>
    <row r="629" spans="1:13" x14ac:dyDescent="0.25">
      <c r="A629" s="62">
        <v>41706.521527777775</v>
      </c>
      <c r="B629" s="63" t="s">
        <v>727</v>
      </c>
      <c r="C629" s="64">
        <v>1015030</v>
      </c>
      <c r="D629" s="64">
        <v>53002</v>
      </c>
      <c r="E629" s="64" t="s">
        <v>689</v>
      </c>
      <c r="F629" s="65">
        <v>30046</v>
      </c>
      <c r="G629" s="64" t="s">
        <v>856</v>
      </c>
      <c r="H629" s="66">
        <v>522</v>
      </c>
      <c r="I629" s="66">
        <f t="shared" si="18"/>
        <v>469.8</v>
      </c>
      <c r="J629" s="1">
        <f t="shared" si="19"/>
        <v>1644.9577199999999</v>
      </c>
      <c r="K629" s="1">
        <f>VLOOKUP(D629,'[1]Spec final update  22.08.2013'!$A:$E,5,0)</f>
        <v>3.5013999999999998</v>
      </c>
      <c r="L629" s="1" t="s">
        <v>565</v>
      </c>
      <c r="M629" s="1" t="s">
        <v>4</v>
      </c>
    </row>
    <row r="630" spans="1:13" x14ac:dyDescent="0.25">
      <c r="A630" s="62">
        <v>41707.631944444445</v>
      </c>
      <c r="B630" s="63" t="s">
        <v>734</v>
      </c>
      <c r="C630" s="64">
        <v>1518641</v>
      </c>
      <c r="D630" s="64">
        <v>53002</v>
      </c>
      <c r="E630" s="64" t="s">
        <v>689</v>
      </c>
      <c r="F630" s="65">
        <v>31660</v>
      </c>
      <c r="G630" s="64" t="s">
        <v>690</v>
      </c>
      <c r="H630" s="66">
        <v>733</v>
      </c>
      <c r="I630" s="66">
        <f t="shared" si="18"/>
        <v>659.7</v>
      </c>
      <c r="J630" s="1">
        <f t="shared" si="19"/>
        <v>2309.8735799999999</v>
      </c>
      <c r="K630" s="1">
        <f>VLOOKUP(D630,'[1]Spec final update  22.08.2013'!$A:$E,5,0)</f>
        <v>3.5013999999999998</v>
      </c>
      <c r="L630" s="1" t="s">
        <v>565</v>
      </c>
      <c r="M630" s="1" t="s">
        <v>4</v>
      </c>
    </row>
    <row r="631" spans="1:13" x14ac:dyDescent="0.25">
      <c r="A631" s="62">
        <v>41708.207638888889</v>
      </c>
      <c r="B631" s="63" t="s">
        <v>734</v>
      </c>
      <c r="C631" s="64">
        <v>1014990</v>
      </c>
      <c r="D631" s="64">
        <v>53002</v>
      </c>
      <c r="E631" s="64" t="s">
        <v>689</v>
      </c>
      <c r="F631" s="65">
        <v>31660</v>
      </c>
      <c r="G631" s="64" t="s">
        <v>690</v>
      </c>
      <c r="H631" s="66">
        <v>713</v>
      </c>
      <c r="I631" s="66">
        <f t="shared" si="18"/>
        <v>641.70000000000005</v>
      </c>
      <c r="J631" s="1">
        <f t="shared" si="19"/>
        <v>2246.8483799999999</v>
      </c>
      <c r="K631" s="1">
        <f>VLOOKUP(D631,'[1]Spec final update  22.08.2013'!$A:$E,5,0)</f>
        <v>3.5013999999999998</v>
      </c>
      <c r="L631" s="1" t="s">
        <v>565</v>
      </c>
      <c r="M631" s="1" t="s">
        <v>4</v>
      </c>
    </row>
    <row r="632" spans="1:13" x14ac:dyDescent="0.25">
      <c r="A632" s="62">
        <v>41705.270833333336</v>
      </c>
      <c r="B632" s="63" t="s">
        <v>709</v>
      </c>
      <c r="C632" s="64">
        <v>1518198</v>
      </c>
      <c r="D632" s="64">
        <v>53002</v>
      </c>
      <c r="E632" s="64" t="s">
        <v>689</v>
      </c>
      <c r="F632" s="65">
        <v>36159</v>
      </c>
      <c r="G632" s="64" t="s">
        <v>867</v>
      </c>
      <c r="H632" s="66">
        <v>248</v>
      </c>
      <c r="I632" s="66">
        <f t="shared" si="18"/>
        <v>223.20000000000002</v>
      </c>
      <c r="J632" s="1">
        <f t="shared" si="19"/>
        <v>781.51247999999998</v>
      </c>
      <c r="K632" s="1">
        <f>VLOOKUP(D632,'[1]Spec final update  22.08.2013'!$A:$E,5,0)</f>
        <v>3.5013999999999998</v>
      </c>
      <c r="L632" s="1" t="s">
        <v>565</v>
      </c>
      <c r="M632" s="1" t="s">
        <v>4</v>
      </c>
    </row>
    <row r="633" spans="1:13" x14ac:dyDescent="0.25">
      <c r="A633" s="62">
        <v>41705.466666666667</v>
      </c>
      <c r="B633" s="63" t="s">
        <v>714</v>
      </c>
      <c r="C633" s="64">
        <v>1518226</v>
      </c>
      <c r="D633" s="64">
        <v>53002</v>
      </c>
      <c r="E633" s="64" t="s">
        <v>689</v>
      </c>
      <c r="F633" s="65">
        <v>34833</v>
      </c>
      <c r="G633" s="64" t="s">
        <v>865</v>
      </c>
      <c r="H633" s="66">
        <v>523</v>
      </c>
      <c r="I633" s="66">
        <f t="shared" si="18"/>
        <v>470.7</v>
      </c>
      <c r="J633" s="1">
        <f t="shared" si="19"/>
        <v>1648.10898</v>
      </c>
      <c r="K633" s="1">
        <f>VLOOKUP(D633,'[1]Spec final update  22.08.2013'!$A:$E,5,0)</f>
        <v>3.5013999999999998</v>
      </c>
      <c r="L633" s="1" t="s">
        <v>565</v>
      </c>
      <c r="M633" s="1" t="s">
        <v>4</v>
      </c>
    </row>
    <row r="634" spans="1:13" x14ac:dyDescent="0.25">
      <c r="A634" s="62">
        <v>41705.524305555555</v>
      </c>
      <c r="B634" s="63" t="s">
        <v>725</v>
      </c>
      <c r="C634" s="64">
        <v>1014987</v>
      </c>
      <c r="D634" s="64">
        <v>53002</v>
      </c>
      <c r="E634" s="64" t="s">
        <v>689</v>
      </c>
      <c r="F634" s="65">
        <v>31660</v>
      </c>
      <c r="G634" s="64" t="s">
        <v>690</v>
      </c>
      <c r="H634" s="66">
        <v>737</v>
      </c>
      <c r="I634" s="66">
        <f t="shared" si="18"/>
        <v>663.30000000000007</v>
      </c>
      <c r="J634" s="1">
        <f t="shared" si="19"/>
        <v>2322.4786200000003</v>
      </c>
      <c r="K634" s="1">
        <f>VLOOKUP(D634,'[1]Spec final update  22.08.2013'!$A:$E,5,0)</f>
        <v>3.5013999999999998</v>
      </c>
      <c r="L634" s="1" t="s">
        <v>565</v>
      </c>
      <c r="M634" s="1" t="s">
        <v>4</v>
      </c>
    </row>
    <row r="635" spans="1:13" x14ac:dyDescent="0.25">
      <c r="A635" s="62">
        <v>41705.631249999999</v>
      </c>
      <c r="B635" s="63" t="s">
        <v>727</v>
      </c>
      <c r="C635" s="64">
        <v>1518231</v>
      </c>
      <c r="D635" s="64">
        <v>53002</v>
      </c>
      <c r="E635" s="64" t="s">
        <v>689</v>
      </c>
      <c r="F635" s="65" t="s">
        <v>875</v>
      </c>
      <c r="G635" s="64" t="s">
        <v>876</v>
      </c>
      <c r="H635" s="66">
        <v>559</v>
      </c>
      <c r="I635" s="66">
        <f t="shared" si="18"/>
        <v>503.1</v>
      </c>
      <c r="J635" s="1">
        <f t="shared" si="19"/>
        <v>1761.5543399999999</v>
      </c>
      <c r="K635" s="1">
        <f>VLOOKUP(D635,'[1]Spec final update  22.08.2013'!$A:$E,5,0)</f>
        <v>3.5013999999999998</v>
      </c>
      <c r="L635" s="1" t="s">
        <v>565</v>
      </c>
      <c r="M635" s="1" t="s">
        <v>4</v>
      </c>
    </row>
    <row r="636" spans="1:13" x14ac:dyDescent="0.25">
      <c r="A636" s="62">
        <v>41705.862500000003</v>
      </c>
      <c r="B636" s="63" t="s">
        <v>748</v>
      </c>
      <c r="C636" s="64">
        <v>1517589</v>
      </c>
      <c r="D636" s="64">
        <v>53002</v>
      </c>
      <c r="E636" s="64" t="s">
        <v>689</v>
      </c>
      <c r="F636" s="65" t="s">
        <v>629</v>
      </c>
      <c r="G636" s="64" t="s">
        <v>854</v>
      </c>
      <c r="H636" s="66">
        <v>305</v>
      </c>
      <c r="I636" s="66">
        <f t="shared" si="18"/>
        <v>274.5</v>
      </c>
      <c r="J636" s="1">
        <f t="shared" si="19"/>
        <v>961.13429999999994</v>
      </c>
      <c r="K636" s="1">
        <f>VLOOKUP(D636,'[1]Spec final update  22.08.2013'!$A:$E,5,0)</f>
        <v>3.5013999999999998</v>
      </c>
      <c r="L636" s="1" t="s">
        <v>565</v>
      </c>
      <c r="M636" s="1" t="s">
        <v>4</v>
      </c>
    </row>
    <row r="637" spans="1:13" x14ac:dyDescent="0.25">
      <c r="A637" s="62">
        <v>41705.951388888891</v>
      </c>
      <c r="B637" s="63" t="s">
        <v>711</v>
      </c>
      <c r="C637" s="64">
        <v>1014926</v>
      </c>
      <c r="D637" s="64">
        <v>53002</v>
      </c>
      <c r="E637" s="64" t="s">
        <v>689</v>
      </c>
      <c r="F637" s="65">
        <v>38487</v>
      </c>
      <c r="G637" s="64" t="s">
        <v>877</v>
      </c>
      <c r="H637" s="66">
        <v>564</v>
      </c>
      <c r="I637" s="66">
        <f t="shared" si="18"/>
        <v>507.6</v>
      </c>
      <c r="J637" s="1">
        <f t="shared" si="19"/>
        <v>1777.3106399999999</v>
      </c>
      <c r="K637" s="1">
        <f>VLOOKUP(D637,'[1]Spec final update  22.08.2013'!$A:$E,5,0)</f>
        <v>3.5013999999999998</v>
      </c>
      <c r="L637" s="1" t="s">
        <v>565</v>
      </c>
      <c r="M637" s="1" t="s">
        <v>4</v>
      </c>
    </row>
    <row r="638" spans="1:13" x14ac:dyDescent="0.25">
      <c r="A638" s="62">
        <v>41704.29583333333</v>
      </c>
      <c r="B638" s="63" t="s">
        <v>701</v>
      </c>
      <c r="C638" s="64">
        <v>1518186</v>
      </c>
      <c r="D638" s="64">
        <v>53002</v>
      </c>
      <c r="E638" s="64" t="s">
        <v>689</v>
      </c>
      <c r="F638" s="65" t="s">
        <v>625</v>
      </c>
      <c r="G638" s="64" t="s">
        <v>872</v>
      </c>
      <c r="H638" s="66">
        <v>307</v>
      </c>
      <c r="I638" s="66">
        <f t="shared" si="18"/>
        <v>276.3</v>
      </c>
      <c r="J638" s="1">
        <f t="shared" si="19"/>
        <v>967.43682000000001</v>
      </c>
      <c r="K638" s="1">
        <f>VLOOKUP(D638,'[1]Spec final update  22.08.2013'!$A:$E,5,0)</f>
        <v>3.5013999999999998</v>
      </c>
      <c r="L638" s="1" t="s">
        <v>565</v>
      </c>
      <c r="M638" s="1" t="s">
        <v>4</v>
      </c>
    </row>
    <row r="639" spans="1:13" x14ac:dyDescent="0.25">
      <c r="A639" s="62">
        <v>41704.42291666667</v>
      </c>
      <c r="B639" s="63" t="s">
        <v>715</v>
      </c>
      <c r="C639" s="64">
        <v>1517470</v>
      </c>
      <c r="D639" s="64">
        <v>53002</v>
      </c>
      <c r="E639" s="64" t="s">
        <v>689</v>
      </c>
      <c r="F639" s="65">
        <v>36162</v>
      </c>
      <c r="G639" s="64" t="s">
        <v>864</v>
      </c>
      <c r="H639" s="66">
        <v>161</v>
      </c>
      <c r="I639" s="66">
        <f t="shared" si="18"/>
        <v>144.9</v>
      </c>
      <c r="J639" s="1">
        <f t="shared" si="19"/>
        <v>507.35286000000002</v>
      </c>
      <c r="K639" s="1">
        <f>VLOOKUP(D639,'[1]Spec final update  22.08.2013'!$A:$E,5,0)</f>
        <v>3.5013999999999998</v>
      </c>
      <c r="L639" s="1" t="s">
        <v>565</v>
      </c>
      <c r="M639" s="1" t="s">
        <v>4</v>
      </c>
    </row>
    <row r="640" spans="1:13" x14ac:dyDescent="0.25">
      <c r="A640" s="62">
        <v>41704.604861111111</v>
      </c>
      <c r="B640" s="63" t="s">
        <v>701</v>
      </c>
      <c r="C640" s="64">
        <v>1518187</v>
      </c>
      <c r="D640" s="64">
        <v>53002</v>
      </c>
      <c r="E640" s="64" t="s">
        <v>689</v>
      </c>
      <c r="F640" s="65" t="s">
        <v>625</v>
      </c>
      <c r="G640" s="64" t="s">
        <v>872</v>
      </c>
      <c r="H640" s="66">
        <v>307</v>
      </c>
      <c r="I640" s="66">
        <f t="shared" si="18"/>
        <v>276.3</v>
      </c>
      <c r="J640" s="1">
        <f t="shared" si="19"/>
        <v>967.43682000000001</v>
      </c>
      <c r="K640" s="1">
        <f>VLOOKUP(D640,'[1]Spec final update  22.08.2013'!$A:$E,5,0)</f>
        <v>3.5013999999999998</v>
      </c>
      <c r="L640" s="1" t="s">
        <v>565</v>
      </c>
      <c r="M640" s="1" t="s">
        <v>4</v>
      </c>
    </row>
    <row r="641" spans="1:13" x14ac:dyDescent="0.25">
      <c r="A641" s="62">
        <v>41704.775000000001</v>
      </c>
      <c r="B641" s="63" t="s">
        <v>688</v>
      </c>
      <c r="C641" s="64">
        <v>1514683</v>
      </c>
      <c r="D641" s="64">
        <v>53002</v>
      </c>
      <c r="E641" s="64" t="s">
        <v>689</v>
      </c>
      <c r="F641" s="65">
        <v>31660</v>
      </c>
      <c r="G641" s="64" t="s">
        <v>690</v>
      </c>
      <c r="H641" s="66">
        <v>155</v>
      </c>
      <c r="I641" s="66">
        <f t="shared" si="18"/>
        <v>139.5</v>
      </c>
      <c r="J641" s="1">
        <f t="shared" si="19"/>
        <v>488.44529999999997</v>
      </c>
      <c r="K641" s="1">
        <f>VLOOKUP(D641,'[1]Spec final update  22.08.2013'!$A:$E,5,0)</f>
        <v>3.5013999999999998</v>
      </c>
      <c r="L641" s="1" t="s">
        <v>565</v>
      </c>
      <c r="M641" s="1" t="s">
        <v>4</v>
      </c>
    </row>
    <row r="642" spans="1:13" x14ac:dyDescent="0.25">
      <c r="A642" s="62">
        <v>41704.957638888889</v>
      </c>
      <c r="B642" s="63" t="s">
        <v>701</v>
      </c>
      <c r="C642" s="64">
        <v>1014976</v>
      </c>
      <c r="D642" s="64">
        <v>53002</v>
      </c>
      <c r="E642" s="64" t="s">
        <v>689</v>
      </c>
      <c r="F642" s="65" t="s">
        <v>625</v>
      </c>
      <c r="G642" s="64" t="s">
        <v>872</v>
      </c>
      <c r="H642" s="66">
        <v>300</v>
      </c>
      <c r="I642" s="66">
        <f t="shared" si="18"/>
        <v>270</v>
      </c>
      <c r="J642" s="1">
        <f t="shared" si="19"/>
        <v>945.37799999999993</v>
      </c>
      <c r="K642" s="1">
        <f>VLOOKUP(D642,'[1]Spec final update  22.08.2013'!$A:$E,5,0)</f>
        <v>3.5013999999999998</v>
      </c>
      <c r="L642" s="1" t="s">
        <v>565</v>
      </c>
      <c r="M642" s="1" t="s">
        <v>4</v>
      </c>
    </row>
    <row r="643" spans="1:13" x14ac:dyDescent="0.25">
      <c r="A643" s="62">
        <v>41705.115277777775</v>
      </c>
      <c r="B643" s="63" t="s">
        <v>727</v>
      </c>
      <c r="C643" s="64">
        <v>1518230</v>
      </c>
      <c r="D643" s="64">
        <v>53002</v>
      </c>
      <c r="E643" s="64" t="s">
        <v>689</v>
      </c>
      <c r="F643" s="65" t="s">
        <v>875</v>
      </c>
      <c r="G643" s="64" t="s">
        <v>876</v>
      </c>
      <c r="H643" s="66">
        <v>558</v>
      </c>
      <c r="I643" s="66">
        <f t="shared" ref="I643:I706" si="20">H643*0.9</f>
        <v>502.2</v>
      </c>
      <c r="J643" s="1">
        <f t="shared" ref="J643:J706" si="21">I643*K643</f>
        <v>1758.4030799999998</v>
      </c>
      <c r="K643" s="1">
        <f>VLOOKUP(D643,'[1]Spec final update  22.08.2013'!$A:$E,5,0)</f>
        <v>3.5013999999999998</v>
      </c>
      <c r="L643" s="1" t="s">
        <v>565</v>
      </c>
      <c r="M643" s="1" t="s">
        <v>4</v>
      </c>
    </row>
    <row r="644" spans="1:13" x14ac:dyDescent="0.25">
      <c r="A644" s="62">
        <v>41703.542361111111</v>
      </c>
      <c r="B644" s="63" t="s">
        <v>734</v>
      </c>
      <c r="C644" s="64">
        <v>1014919</v>
      </c>
      <c r="D644" s="64">
        <v>53002</v>
      </c>
      <c r="E644" s="64" t="s">
        <v>689</v>
      </c>
      <c r="F644" s="65">
        <v>34335</v>
      </c>
      <c r="G644" s="64" t="s">
        <v>851</v>
      </c>
      <c r="H644" s="66">
        <v>730</v>
      </c>
      <c r="I644" s="66">
        <f t="shared" si="20"/>
        <v>657</v>
      </c>
      <c r="J644" s="1">
        <f t="shared" si="21"/>
        <v>2300.4198000000001</v>
      </c>
      <c r="K644" s="1">
        <f>VLOOKUP(D644,'[1]Spec final update  22.08.2013'!$A:$E,5,0)</f>
        <v>3.5013999999999998</v>
      </c>
      <c r="L644" s="1" t="s">
        <v>565</v>
      </c>
      <c r="M644" s="1" t="s">
        <v>4</v>
      </c>
    </row>
    <row r="645" spans="1:13" x14ac:dyDescent="0.25">
      <c r="A645" s="62">
        <v>41703.699999999997</v>
      </c>
      <c r="B645" s="63" t="s">
        <v>711</v>
      </c>
      <c r="C645" s="64">
        <v>1518080</v>
      </c>
      <c r="D645" s="64">
        <v>53002</v>
      </c>
      <c r="E645" s="64" t="s">
        <v>689</v>
      </c>
      <c r="F645" s="65">
        <v>30047</v>
      </c>
      <c r="G645" s="64" t="s">
        <v>873</v>
      </c>
      <c r="H645" s="66">
        <v>527</v>
      </c>
      <c r="I645" s="66">
        <f t="shared" si="20"/>
        <v>474.3</v>
      </c>
      <c r="J645" s="1">
        <f t="shared" si="21"/>
        <v>1660.7140199999999</v>
      </c>
      <c r="K645" s="1">
        <f>VLOOKUP(D645,'[1]Spec final update  22.08.2013'!$A:$E,5,0)</f>
        <v>3.5013999999999998</v>
      </c>
      <c r="L645" s="1" t="s">
        <v>565</v>
      </c>
      <c r="M645" s="1" t="s">
        <v>4</v>
      </c>
    </row>
    <row r="646" spans="1:13" x14ac:dyDescent="0.25">
      <c r="A646" s="62">
        <v>41703.731944444444</v>
      </c>
      <c r="B646" s="63" t="s">
        <v>701</v>
      </c>
      <c r="C646" s="64">
        <v>1518185</v>
      </c>
      <c r="D646" s="64">
        <v>53002</v>
      </c>
      <c r="E646" s="64" t="s">
        <v>689</v>
      </c>
      <c r="F646" s="65" t="s">
        <v>625</v>
      </c>
      <c r="G646" s="64" t="s">
        <v>872</v>
      </c>
      <c r="H646" s="66">
        <v>305</v>
      </c>
      <c r="I646" s="66">
        <f t="shared" si="20"/>
        <v>274.5</v>
      </c>
      <c r="J646" s="1">
        <f t="shared" si="21"/>
        <v>961.13429999999994</v>
      </c>
      <c r="K646" s="1">
        <f>VLOOKUP(D646,'[1]Spec final update  22.08.2013'!$A:$E,5,0)</f>
        <v>3.5013999999999998</v>
      </c>
      <c r="L646" s="1" t="s">
        <v>565</v>
      </c>
      <c r="M646" s="1" t="s">
        <v>4</v>
      </c>
    </row>
    <row r="647" spans="1:13" x14ac:dyDescent="0.25">
      <c r="A647" s="62">
        <v>41703.829861111109</v>
      </c>
      <c r="B647" s="63" t="s">
        <v>714</v>
      </c>
      <c r="C647" s="64">
        <v>1517575</v>
      </c>
      <c r="D647" s="64">
        <v>53002</v>
      </c>
      <c r="E647" s="64" t="s">
        <v>689</v>
      </c>
      <c r="F647" s="65">
        <v>38486</v>
      </c>
      <c r="G647" s="64" t="s">
        <v>871</v>
      </c>
      <c r="H647" s="66">
        <v>543</v>
      </c>
      <c r="I647" s="66">
        <f t="shared" si="20"/>
        <v>488.7</v>
      </c>
      <c r="J647" s="1">
        <f t="shared" si="21"/>
        <v>1711.1341799999998</v>
      </c>
      <c r="K647" s="1">
        <f>VLOOKUP(D647,'[1]Spec final update  22.08.2013'!$A:$E,5,0)</f>
        <v>3.5013999999999998</v>
      </c>
      <c r="L647" s="1" t="s">
        <v>565</v>
      </c>
      <c r="M647" s="1" t="s">
        <v>4</v>
      </c>
    </row>
    <row r="648" spans="1:13" x14ac:dyDescent="0.25">
      <c r="A648" s="62">
        <v>41704.015972222223</v>
      </c>
      <c r="B648" s="63" t="s">
        <v>701</v>
      </c>
      <c r="C648" s="64">
        <v>1518184</v>
      </c>
      <c r="D648" s="64">
        <v>53002</v>
      </c>
      <c r="E648" s="64" t="s">
        <v>689</v>
      </c>
      <c r="F648" s="65" t="s">
        <v>625</v>
      </c>
      <c r="G648" s="64" t="s">
        <v>872</v>
      </c>
      <c r="H648" s="66">
        <v>305</v>
      </c>
      <c r="I648" s="66">
        <f t="shared" si="20"/>
        <v>274.5</v>
      </c>
      <c r="J648" s="1">
        <f t="shared" si="21"/>
        <v>961.13429999999994</v>
      </c>
      <c r="K648" s="1">
        <f>VLOOKUP(D648,'[1]Spec final update  22.08.2013'!$A:$E,5,0)</f>
        <v>3.5013999999999998</v>
      </c>
      <c r="L648" s="1" t="s">
        <v>565</v>
      </c>
      <c r="M648" s="1" t="s">
        <v>4</v>
      </c>
    </row>
    <row r="649" spans="1:13" x14ac:dyDescent="0.25">
      <c r="A649" s="62">
        <v>41704.176388888889</v>
      </c>
      <c r="B649" s="63" t="s">
        <v>711</v>
      </c>
      <c r="C649" s="64">
        <v>1518081</v>
      </c>
      <c r="D649" s="64">
        <v>53002</v>
      </c>
      <c r="E649" s="64" t="s">
        <v>689</v>
      </c>
      <c r="F649" s="65">
        <v>30047</v>
      </c>
      <c r="G649" s="64" t="s">
        <v>873</v>
      </c>
      <c r="H649" s="66">
        <v>528</v>
      </c>
      <c r="I649" s="66">
        <f t="shared" si="20"/>
        <v>475.2</v>
      </c>
      <c r="J649" s="1">
        <f t="shared" si="21"/>
        <v>1663.86528</v>
      </c>
      <c r="K649" s="1">
        <f>VLOOKUP(D649,'[1]Spec final update  22.08.2013'!$A:$E,5,0)</f>
        <v>3.5013999999999998</v>
      </c>
      <c r="L649" s="1" t="s">
        <v>565</v>
      </c>
      <c r="M649" s="1" t="s">
        <v>4</v>
      </c>
    </row>
    <row r="650" spans="1:13" x14ac:dyDescent="0.25">
      <c r="A650" s="62">
        <v>41702.774305555555</v>
      </c>
      <c r="B650" s="63" t="s">
        <v>711</v>
      </c>
      <c r="C650" s="64">
        <v>1518078</v>
      </c>
      <c r="D650" s="64">
        <v>53002</v>
      </c>
      <c r="E650" s="64" t="s">
        <v>689</v>
      </c>
      <c r="F650" s="65">
        <v>30047</v>
      </c>
      <c r="G650" s="64" t="s">
        <v>873</v>
      </c>
      <c r="H650" s="66">
        <v>530</v>
      </c>
      <c r="I650" s="66">
        <f t="shared" si="20"/>
        <v>477</v>
      </c>
      <c r="J650" s="1">
        <f t="shared" si="21"/>
        <v>1670.1677999999999</v>
      </c>
      <c r="K650" s="1">
        <f>VLOOKUP(D650,'[1]Spec final update  22.08.2013'!$A:$E,5,0)</f>
        <v>3.5013999999999998</v>
      </c>
      <c r="L650" s="1" t="s">
        <v>565</v>
      </c>
      <c r="M650" s="1" t="s">
        <v>4</v>
      </c>
    </row>
    <row r="651" spans="1:13" x14ac:dyDescent="0.25">
      <c r="A651" s="62">
        <v>41702.923611111109</v>
      </c>
      <c r="B651" s="63" t="s">
        <v>701</v>
      </c>
      <c r="C651" s="64">
        <v>1518143</v>
      </c>
      <c r="D651" s="64">
        <v>53002</v>
      </c>
      <c r="E651" s="64" t="s">
        <v>689</v>
      </c>
      <c r="F651" s="65" t="s">
        <v>625</v>
      </c>
      <c r="G651" s="64" t="s">
        <v>872</v>
      </c>
      <c r="H651" s="66">
        <v>305</v>
      </c>
      <c r="I651" s="66">
        <f t="shared" si="20"/>
        <v>274.5</v>
      </c>
      <c r="J651" s="1">
        <f t="shared" si="21"/>
        <v>961.13429999999994</v>
      </c>
      <c r="K651" s="1">
        <f>VLOOKUP(D651,'[1]Spec final update  22.08.2013'!$A:$E,5,0)</f>
        <v>3.5013999999999998</v>
      </c>
      <c r="L651" s="1" t="s">
        <v>565</v>
      </c>
      <c r="M651" s="1" t="s">
        <v>4</v>
      </c>
    </row>
    <row r="652" spans="1:13" x14ac:dyDescent="0.25">
      <c r="A652" s="62">
        <v>41703.199305555558</v>
      </c>
      <c r="B652" s="63" t="s">
        <v>701</v>
      </c>
      <c r="C652" s="64">
        <v>1518144</v>
      </c>
      <c r="D652" s="64">
        <v>53002</v>
      </c>
      <c r="E652" s="64" t="s">
        <v>689</v>
      </c>
      <c r="F652" s="65" t="s">
        <v>625</v>
      </c>
      <c r="G652" s="64" t="s">
        <v>872</v>
      </c>
      <c r="H652" s="66">
        <v>305</v>
      </c>
      <c r="I652" s="66">
        <f t="shared" si="20"/>
        <v>274.5</v>
      </c>
      <c r="J652" s="1">
        <f t="shared" si="21"/>
        <v>961.13429999999994</v>
      </c>
      <c r="K652" s="1">
        <f>VLOOKUP(D652,'[1]Spec final update  22.08.2013'!$A:$E,5,0)</f>
        <v>3.5013999999999998</v>
      </c>
      <c r="L652" s="1" t="s">
        <v>565</v>
      </c>
      <c r="M652" s="1" t="s">
        <v>4</v>
      </c>
    </row>
    <row r="653" spans="1:13" x14ac:dyDescent="0.25">
      <c r="A653" s="62">
        <v>41703.219444444447</v>
      </c>
      <c r="B653" s="63" t="s">
        <v>711</v>
      </c>
      <c r="C653" s="64">
        <v>1518079</v>
      </c>
      <c r="D653" s="64">
        <v>53002</v>
      </c>
      <c r="E653" s="64" t="s">
        <v>689</v>
      </c>
      <c r="F653" s="65">
        <v>30047</v>
      </c>
      <c r="G653" s="64" t="s">
        <v>873</v>
      </c>
      <c r="H653" s="66">
        <v>532</v>
      </c>
      <c r="I653" s="66">
        <f t="shared" si="20"/>
        <v>478.8</v>
      </c>
      <c r="J653" s="1">
        <f t="shared" si="21"/>
        <v>1676.4703199999999</v>
      </c>
      <c r="K653" s="1">
        <f>VLOOKUP(D653,'[1]Spec final update  22.08.2013'!$A:$E,5,0)</f>
        <v>3.5013999999999998</v>
      </c>
      <c r="L653" s="1" t="s">
        <v>565</v>
      </c>
      <c r="M653" s="1" t="s">
        <v>4</v>
      </c>
    </row>
    <row r="654" spans="1:13" x14ac:dyDescent="0.25">
      <c r="A654" s="62">
        <v>41703.372916666667</v>
      </c>
      <c r="B654" s="63" t="s">
        <v>709</v>
      </c>
      <c r="C654" s="64">
        <v>1518225</v>
      </c>
      <c r="D654" s="64">
        <v>53002</v>
      </c>
      <c r="E654" s="64" t="s">
        <v>689</v>
      </c>
      <c r="F654" s="65">
        <v>34833</v>
      </c>
      <c r="G654" s="64" t="s">
        <v>865</v>
      </c>
      <c r="H654" s="66">
        <v>346</v>
      </c>
      <c r="I654" s="66">
        <f t="shared" si="20"/>
        <v>311.40000000000003</v>
      </c>
      <c r="J654" s="1">
        <f t="shared" si="21"/>
        <v>1090.3359600000001</v>
      </c>
      <c r="K654" s="1">
        <f>VLOOKUP(D654,'[1]Spec final update  22.08.2013'!$A:$E,5,0)</f>
        <v>3.5013999999999998</v>
      </c>
      <c r="L654" s="1" t="s">
        <v>565</v>
      </c>
      <c r="M654" s="1" t="s">
        <v>4</v>
      </c>
    </row>
    <row r="655" spans="1:13" x14ac:dyDescent="0.25">
      <c r="A655" s="62">
        <v>41703.384722222225</v>
      </c>
      <c r="B655" s="63" t="s">
        <v>725</v>
      </c>
      <c r="C655" s="64">
        <v>1014956</v>
      </c>
      <c r="D655" s="64">
        <v>53002</v>
      </c>
      <c r="E655" s="64" t="s">
        <v>689</v>
      </c>
      <c r="F655" s="65">
        <v>31660</v>
      </c>
      <c r="G655" s="64" t="s">
        <v>690</v>
      </c>
      <c r="H655" s="66">
        <v>727</v>
      </c>
      <c r="I655" s="66">
        <f t="shared" si="20"/>
        <v>654.30000000000007</v>
      </c>
      <c r="J655" s="1">
        <f t="shared" si="21"/>
        <v>2290.9660200000003</v>
      </c>
      <c r="K655" s="1">
        <f>VLOOKUP(D655,'[1]Spec final update  22.08.2013'!$A:$E,5,0)</f>
        <v>3.5013999999999998</v>
      </c>
      <c r="L655" s="1" t="s">
        <v>565</v>
      </c>
      <c r="M655" s="1" t="s">
        <v>4</v>
      </c>
    </row>
    <row r="656" spans="1:13" x14ac:dyDescent="0.25">
      <c r="A656" s="62">
        <v>41701.882638888892</v>
      </c>
      <c r="B656" s="63" t="s">
        <v>701</v>
      </c>
      <c r="C656" s="64">
        <v>1518141</v>
      </c>
      <c r="D656" s="64">
        <v>53002</v>
      </c>
      <c r="E656" s="64" t="s">
        <v>689</v>
      </c>
      <c r="F656" s="65" t="s">
        <v>625</v>
      </c>
      <c r="G656" s="64" t="s">
        <v>872</v>
      </c>
      <c r="H656" s="66">
        <v>300</v>
      </c>
      <c r="I656" s="66">
        <f t="shared" si="20"/>
        <v>270</v>
      </c>
      <c r="J656" s="1">
        <f t="shared" si="21"/>
        <v>945.37799999999993</v>
      </c>
      <c r="K656" s="1">
        <f>VLOOKUP(D656,'[1]Spec final update  22.08.2013'!$A:$E,5,0)</f>
        <v>3.5013999999999998</v>
      </c>
      <c r="L656" s="1" t="s">
        <v>565</v>
      </c>
      <c r="M656" s="1" t="s">
        <v>4</v>
      </c>
    </row>
    <row r="657" spans="1:13" x14ac:dyDescent="0.25">
      <c r="A657" s="62">
        <v>41701.986805555556</v>
      </c>
      <c r="B657" s="63" t="s">
        <v>709</v>
      </c>
      <c r="C657" s="64">
        <v>1517459</v>
      </c>
      <c r="D657" s="64">
        <v>53002</v>
      </c>
      <c r="E657" s="64" t="s">
        <v>689</v>
      </c>
      <c r="F657" s="65">
        <v>25182</v>
      </c>
      <c r="G657" s="64" t="s">
        <v>863</v>
      </c>
      <c r="H657" s="66">
        <v>313</v>
      </c>
      <c r="I657" s="66">
        <f t="shared" si="20"/>
        <v>281.7</v>
      </c>
      <c r="J657" s="1">
        <f t="shared" si="21"/>
        <v>986.34437999999989</v>
      </c>
      <c r="K657" s="1">
        <f>VLOOKUP(D657,'[1]Spec final update  22.08.2013'!$A:$E,5,0)</f>
        <v>3.5013999999999998</v>
      </c>
      <c r="L657" s="1" t="s">
        <v>565</v>
      </c>
      <c r="M657" s="1" t="s">
        <v>4</v>
      </c>
    </row>
    <row r="658" spans="1:13" x14ac:dyDescent="0.25">
      <c r="A658" s="62">
        <v>41702.209722222222</v>
      </c>
      <c r="B658" s="63" t="s">
        <v>715</v>
      </c>
      <c r="C658" s="64">
        <v>1517018</v>
      </c>
      <c r="D658" s="64">
        <v>53002</v>
      </c>
      <c r="E658" s="64" t="s">
        <v>689</v>
      </c>
      <c r="F658" s="65">
        <v>35575</v>
      </c>
      <c r="G658" s="64" t="s">
        <v>858</v>
      </c>
      <c r="H658" s="66">
        <v>157</v>
      </c>
      <c r="I658" s="66">
        <f t="shared" si="20"/>
        <v>141.30000000000001</v>
      </c>
      <c r="J658" s="1">
        <f t="shared" si="21"/>
        <v>494.74781999999999</v>
      </c>
      <c r="K658" s="1">
        <f>VLOOKUP(D658,'[1]Spec final update  22.08.2013'!$A:$E,5,0)</f>
        <v>3.5013999999999998</v>
      </c>
      <c r="L658" s="1" t="s">
        <v>565</v>
      </c>
      <c r="M658" s="1" t="s">
        <v>4</v>
      </c>
    </row>
    <row r="659" spans="1:13" x14ac:dyDescent="0.25">
      <c r="A659" s="62">
        <v>41702.263888888891</v>
      </c>
      <c r="B659" s="63" t="s">
        <v>734</v>
      </c>
      <c r="C659" s="64">
        <v>1517876</v>
      </c>
      <c r="D659" s="64">
        <v>53002</v>
      </c>
      <c r="E659" s="64" t="s">
        <v>689</v>
      </c>
      <c r="F659" s="65">
        <v>34335</v>
      </c>
      <c r="G659" s="64" t="s">
        <v>851</v>
      </c>
      <c r="H659" s="66">
        <v>727</v>
      </c>
      <c r="I659" s="66">
        <f t="shared" si="20"/>
        <v>654.30000000000007</v>
      </c>
      <c r="J659" s="1">
        <f t="shared" si="21"/>
        <v>2290.9660200000003</v>
      </c>
      <c r="K659" s="1">
        <f>VLOOKUP(D659,'[1]Spec final update  22.08.2013'!$A:$E,5,0)</f>
        <v>3.5013999999999998</v>
      </c>
      <c r="L659" s="1" t="s">
        <v>565</v>
      </c>
      <c r="M659" s="1" t="s">
        <v>4</v>
      </c>
    </row>
    <row r="660" spans="1:13" x14ac:dyDescent="0.25">
      <c r="A660" s="62">
        <v>41702.276388888888</v>
      </c>
      <c r="B660" s="63" t="s">
        <v>711</v>
      </c>
      <c r="C660" s="64">
        <v>1517437</v>
      </c>
      <c r="D660" s="64">
        <v>53002</v>
      </c>
      <c r="E660" s="64" t="s">
        <v>689</v>
      </c>
      <c r="F660" s="65">
        <v>32735</v>
      </c>
      <c r="G660" s="64" t="s">
        <v>874</v>
      </c>
      <c r="H660" s="66">
        <v>572</v>
      </c>
      <c r="I660" s="66">
        <f t="shared" si="20"/>
        <v>514.80000000000007</v>
      </c>
      <c r="J660" s="1">
        <f t="shared" si="21"/>
        <v>1802.5207200000002</v>
      </c>
      <c r="K660" s="1">
        <f>VLOOKUP(D660,'[1]Spec final update  22.08.2013'!$A:$E,5,0)</f>
        <v>3.5013999999999998</v>
      </c>
      <c r="L660" s="1" t="s">
        <v>565</v>
      </c>
      <c r="M660" s="1" t="s">
        <v>4</v>
      </c>
    </row>
    <row r="661" spans="1:13" x14ac:dyDescent="0.25">
      <c r="A661" s="62">
        <v>41702.398611111108</v>
      </c>
      <c r="B661" s="63" t="s">
        <v>701</v>
      </c>
      <c r="C661" s="64">
        <v>1518142</v>
      </c>
      <c r="D661" s="64">
        <v>53002</v>
      </c>
      <c r="E661" s="64" t="s">
        <v>689</v>
      </c>
      <c r="F661" s="65" t="s">
        <v>625</v>
      </c>
      <c r="G661" s="64" t="s">
        <v>872</v>
      </c>
      <c r="H661" s="66">
        <v>302</v>
      </c>
      <c r="I661" s="66">
        <f t="shared" si="20"/>
        <v>271.8</v>
      </c>
      <c r="J661" s="1">
        <f t="shared" si="21"/>
        <v>951.68052</v>
      </c>
      <c r="K661" s="1">
        <f>VLOOKUP(D661,'[1]Spec final update  22.08.2013'!$A:$E,5,0)</f>
        <v>3.5013999999999998</v>
      </c>
      <c r="L661" s="1" t="s">
        <v>565</v>
      </c>
      <c r="M661" s="1" t="s">
        <v>4</v>
      </c>
    </row>
    <row r="662" spans="1:13" x14ac:dyDescent="0.25">
      <c r="A662" s="62">
        <v>41700.719444444447</v>
      </c>
      <c r="B662" s="63" t="s">
        <v>734</v>
      </c>
      <c r="C662" s="64">
        <v>1014894</v>
      </c>
      <c r="D662" s="64">
        <v>53002</v>
      </c>
      <c r="E662" s="64" t="s">
        <v>689</v>
      </c>
      <c r="F662" s="65">
        <v>34335</v>
      </c>
      <c r="G662" s="64" t="s">
        <v>851</v>
      </c>
      <c r="H662" s="66">
        <v>722</v>
      </c>
      <c r="I662" s="66">
        <f t="shared" si="20"/>
        <v>649.80000000000007</v>
      </c>
      <c r="J662" s="1">
        <f t="shared" si="21"/>
        <v>2275.2097200000003</v>
      </c>
      <c r="K662" s="1">
        <f>VLOOKUP(D662,'[1]Spec final update  22.08.2013'!$A:$E,5,0)</f>
        <v>3.5013999999999998</v>
      </c>
      <c r="L662" s="1" t="s">
        <v>565</v>
      </c>
      <c r="M662" s="1" t="s">
        <v>4</v>
      </c>
    </row>
    <row r="663" spans="1:13" x14ac:dyDescent="0.25">
      <c r="A663" s="62">
        <v>41701.0625</v>
      </c>
      <c r="B663" s="63" t="s">
        <v>727</v>
      </c>
      <c r="C663" s="64">
        <v>1014858</v>
      </c>
      <c r="D663" s="64">
        <v>53002</v>
      </c>
      <c r="E663" s="64" t="s">
        <v>689</v>
      </c>
      <c r="F663" s="65">
        <v>32686</v>
      </c>
      <c r="G663" s="64" t="s">
        <v>878</v>
      </c>
      <c r="H663" s="66">
        <v>548</v>
      </c>
      <c r="I663" s="66">
        <f t="shared" si="20"/>
        <v>493.2</v>
      </c>
      <c r="J663" s="1">
        <f t="shared" si="21"/>
        <v>1726.8904799999998</v>
      </c>
      <c r="K663" s="1">
        <f>VLOOKUP(D663,'[1]Spec final update  22.08.2013'!$A:$E,5,0)</f>
        <v>3.5013999999999998</v>
      </c>
      <c r="L663" s="1" t="s">
        <v>565</v>
      </c>
      <c r="M663" s="1" t="s">
        <v>4</v>
      </c>
    </row>
    <row r="664" spans="1:13" x14ac:dyDescent="0.25">
      <c r="A664" s="62">
        <v>41701.272222222222</v>
      </c>
      <c r="B664" s="63" t="s">
        <v>734</v>
      </c>
      <c r="C664" s="64">
        <v>1014909</v>
      </c>
      <c r="D664" s="64">
        <v>53002</v>
      </c>
      <c r="E664" s="64" t="s">
        <v>689</v>
      </c>
      <c r="F664" s="65">
        <v>34335</v>
      </c>
      <c r="G664" s="64" t="s">
        <v>851</v>
      </c>
      <c r="H664" s="66">
        <v>733</v>
      </c>
      <c r="I664" s="66">
        <f t="shared" si="20"/>
        <v>659.7</v>
      </c>
      <c r="J664" s="1">
        <f t="shared" si="21"/>
        <v>2309.8735799999999</v>
      </c>
      <c r="K664" s="1">
        <f>VLOOKUP(D664,'[1]Spec final update  22.08.2013'!$A:$E,5,0)</f>
        <v>3.5013999999999998</v>
      </c>
      <c r="L664" s="1" t="s">
        <v>565</v>
      </c>
      <c r="M664" s="1" t="s">
        <v>4</v>
      </c>
    </row>
    <row r="665" spans="1:13" x14ac:dyDescent="0.25">
      <c r="A665" s="62">
        <v>41701.529861111114</v>
      </c>
      <c r="B665" s="63" t="s">
        <v>715</v>
      </c>
      <c r="C665" s="64">
        <v>1517471</v>
      </c>
      <c r="D665" s="64">
        <v>53002</v>
      </c>
      <c r="E665" s="64" t="s">
        <v>689</v>
      </c>
      <c r="F665" s="65">
        <v>36183</v>
      </c>
      <c r="G665" s="64" t="s">
        <v>857</v>
      </c>
      <c r="H665" s="66">
        <v>156</v>
      </c>
      <c r="I665" s="66">
        <f t="shared" si="20"/>
        <v>140.4</v>
      </c>
      <c r="J665" s="1">
        <f t="shared" si="21"/>
        <v>491.59656000000001</v>
      </c>
      <c r="K665" s="1">
        <f>VLOOKUP(D665,'[1]Spec final update  22.08.2013'!$A:$E,5,0)</f>
        <v>3.5013999999999998</v>
      </c>
      <c r="L665" s="1" t="s">
        <v>565</v>
      </c>
      <c r="M665" s="1" t="s">
        <v>4</v>
      </c>
    </row>
    <row r="666" spans="1:13" x14ac:dyDescent="0.25">
      <c r="A666" s="62">
        <v>41701.563194444447</v>
      </c>
      <c r="B666" s="63" t="s">
        <v>701</v>
      </c>
      <c r="C666" s="64">
        <v>1518140</v>
      </c>
      <c r="D666" s="64">
        <v>53002</v>
      </c>
      <c r="E666" s="64" t="s">
        <v>689</v>
      </c>
      <c r="F666" s="65" t="s">
        <v>625</v>
      </c>
      <c r="G666" s="64" t="s">
        <v>872</v>
      </c>
      <c r="H666" s="66">
        <v>304</v>
      </c>
      <c r="I666" s="66">
        <f t="shared" si="20"/>
        <v>273.60000000000002</v>
      </c>
      <c r="J666" s="1">
        <f t="shared" si="21"/>
        <v>957.98304000000007</v>
      </c>
      <c r="K666" s="1">
        <f>VLOOKUP(D666,'[1]Spec final update  22.08.2013'!$A:$E,5,0)</f>
        <v>3.5013999999999998</v>
      </c>
      <c r="L666" s="1" t="s">
        <v>565</v>
      </c>
      <c r="M666" s="1" t="s">
        <v>4</v>
      </c>
    </row>
    <row r="667" spans="1:13" x14ac:dyDescent="0.25">
      <c r="A667" s="62">
        <v>41701.723611111112</v>
      </c>
      <c r="B667" s="63" t="s">
        <v>734</v>
      </c>
      <c r="C667" s="64">
        <v>1014910</v>
      </c>
      <c r="D667" s="64">
        <v>53002</v>
      </c>
      <c r="E667" s="64" t="s">
        <v>689</v>
      </c>
      <c r="F667" s="65">
        <v>34335</v>
      </c>
      <c r="G667" s="64" t="s">
        <v>851</v>
      </c>
      <c r="H667" s="66">
        <v>730</v>
      </c>
      <c r="I667" s="66">
        <f t="shared" si="20"/>
        <v>657</v>
      </c>
      <c r="J667" s="1">
        <f t="shared" si="21"/>
        <v>2300.4198000000001</v>
      </c>
      <c r="K667" s="1">
        <f>VLOOKUP(D667,'[1]Spec final update  22.08.2013'!$A:$E,5,0)</f>
        <v>3.5013999999999998</v>
      </c>
      <c r="L667" s="1" t="s">
        <v>565</v>
      </c>
      <c r="M667" s="1" t="s">
        <v>4</v>
      </c>
    </row>
    <row r="668" spans="1:13" x14ac:dyDescent="0.25">
      <c r="A668" s="62">
        <v>41730.019444444442</v>
      </c>
      <c r="B668" s="63" t="s">
        <v>716</v>
      </c>
      <c r="C668" s="64">
        <v>1522242</v>
      </c>
      <c r="D668" s="64">
        <v>53063</v>
      </c>
      <c r="E668" s="64" t="s">
        <v>689</v>
      </c>
      <c r="F668" s="65">
        <v>36986</v>
      </c>
      <c r="G668" s="64" t="s">
        <v>699</v>
      </c>
      <c r="H668" s="66">
        <v>274</v>
      </c>
      <c r="I668" s="66">
        <f t="shared" si="20"/>
        <v>246.6</v>
      </c>
      <c r="J668" s="1">
        <f t="shared" si="21"/>
        <v>913.33340640000006</v>
      </c>
      <c r="K668" s="1">
        <f>VLOOKUP(D668,'[1]Spec final update  22.08.2013'!$A:$E,5,0)</f>
        <v>3.7037040000000001</v>
      </c>
      <c r="L668" s="1" t="s">
        <v>559</v>
      </c>
      <c r="M668" s="1" t="s">
        <v>2</v>
      </c>
    </row>
    <row r="669" spans="1:13" x14ac:dyDescent="0.25">
      <c r="A669" s="62">
        <v>41729.482638888891</v>
      </c>
      <c r="B669" s="63" t="s">
        <v>716</v>
      </c>
      <c r="C669" s="64">
        <v>1522241</v>
      </c>
      <c r="D669" s="64">
        <v>53063</v>
      </c>
      <c r="E669" s="64" t="s">
        <v>689</v>
      </c>
      <c r="F669" s="65">
        <v>36986</v>
      </c>
      <c r="G669" s="64" t="s">
        <v>699</v>
      </c>
      <c r="H669" s="66">
        <v>274</v>
      </c>
      <c r="I669" s="66">
        <f t="shared" si="20"/>
        <v>246.6</v>
      </c>
      <c r="J669" s="1">
        <f t="shared" si="21"/>
        <v>913.33340640000006</v>
      </c>
      <c r="K669" s="1">
        <f>VLOOKUP(D669,'[1]Spec final update  22.08.2013'!$A:$E,5,0)</f>
        <v>3.7037040000000001</v>
      </c>
      <c r="L669" s="1" t="s">
        <v>559</v>
      </c>
      <c r="M669" s="1" t="s">
        <v>2</v>
      </c>
    </row>
    <row r="670" spans="1:13" x14ac:dyDescent="0.25">
      <c r="A670" s="62">
        <v>41729.906944444447</v>
      </c>
      <c r="B670" s="63" t="s">
        <v>714</v>
      </c>
      <c r="C670" s="64">
        <v>1522240</v>
      </c>
      <c r="D670" s="64">
        <v>53063</v>
      </c>
      <c r="E670" s="64" t="s">
        <v>689</v>
      </c>
      <c r="F670" s="65">
        <v>37135</v>
      </c>
      <c r="G670" s="64" t="s">
        <v>827</v>
      </c>
      <c r="H670" s="66">
        <v>464</v>
      </c>
      <c r="I670" s="66">
        <f t="shared" si="20"/>
        <v>417.6</v>
      </c>
      <c r="J670" s="1">
        <f t="shared" si="21"/>
        <v>1546.6667904000001</v>
      </c>
      <c r="K670" s="1">
        <f>VLOOKUP(D670,'[1]Spec final update  22.08.2013'!$A:$E,5,0)</f>
        <v>3.7037040000000001</v>
      </c>
      <c r="L670" s="1" t="s">
        <v>559</v>
      </c>
      <c r="M670" s="1" t="s">
        <v>2</v>
      </c>
    </row>
    <row r="671" spans="1:13" x14ac:dyDescent="0.25">
      <c r="A671" s="62">
        <v>41716.729166666664</v>
      </c>
      <c r="B671" s="63" t="s">
        <v>691</v>
      </c>
      <c r="C671" s="64">
        <v>1518964</v>
      </c>
      <c r="D671" s="64">
        <v>53063</v>
      </c>
      <c r="E671" s="64" t="s">
        <v>689</v>
      </c>
      <c r="F671" s="65">
        <v>36339</v>
      </c>
      <c r="G671" s="64" t="s">
        <v>879</v>
      </c>
      <c r="H671" s="66">
        <v>75</v>
      </c>
      <c r="I671" s="66">
        <f t="shared" si="20"/>
        <v>67.5</v>
      </c>
      <c r="J671" s="1">
        <f t="shared" si="21"/>
        <v>250.00002000000001</v>
      </c>
      <c r="K671" s="1">
        <f>VLOOKUP(D671,'[1]Spec final update  22.08.2013'!$A:$E,5,0)</f>
        <v>3.7037040000000001</v>
      </c>
      <c r="L671" s="1" t="s">
        <v>559</v>
      </c>
      <c r="M671" s="1" t="s">
        <v>2</v>
      </c>
    </row>
    <row r="672" spans="1:13" x14ac:dyDescent="0.25">
      <c r="A672" s="62">
        <v>41699.586805555555</v>
      </c>
      <c r="B672" s="63" t="s">
        <v>740</v>
      </c>
      <c r="C672" s="64">
        <v>1014882</v>
      </c>
      <c r="D672" s="64">
        <v>53064</v>
      </c>
      <c r="E672" s="64" t="s">
        <v>689</v>
      </c>
      <c r="F672" s="65">
        <v>36243</v>
      </c>
      <c r="G672" s="64" t="s">
        <v>699</v>
      </c>
      <c r="H672" s="66">
        <v>473</v>
      </c>
      <c r="I672" s="66">
        <f t="shared" si="20"/>
        <v>425.7</v>
      </c>
      <c r="J672" s="1">
        <f t="shared" si="21"/>
        <v>2348.6894937000002</v>
      </c>
      <c r="K672" s="1">
        <f>VLOOKUP(D672,'[1]Spec final update  22.08.2013'!$A:$E,5,0)</f>
        <v>5.5172410000000003</v>
      </c>
      <c r="L672" s="1" t="s">
        <v>561</v>
      </c>
      <c r="M672" s="1" t="s">
        <v>572</v>
      </c>
    </row>
    <row r="673" spans="1:13" x14ac:dyDescent="0.25">
      <c r="A673" s="62">
        <v>41699.852083333331</v>
      </c>
      <c r="B673" s="63" t="s">
        <v>725</v>
      </c>
      <c r="C673" s="64">
        <v>1517063</v>
      </c>
      <c r="D673" s="64">
        <v>53064</v>
      </c>
      <c r="E673" s="64" t="s">
        <v>689</v>
      </c>
      <c r="F673" s="65">
        <v>28405</v>
      </c>
      <c r="G673" s="64" t="s">
        <v>880</v>
      </c>
      <c r="H673" s="66">
        <v>805</v>
      </c>
      <c r="I673" s="66">
        <f t="shared" si="20"/>
        <v>724.5</v>
      </c>
      <c r="J673" s="1">
        <f t="shared" si="21"/>
        <v>3997.2411045000003</v>
      </c>
      <c r="K673" s="1">
        <f>VLOOKUP(D673,'[1]Spec final update  22.08.2013'!$A:$E,5,0)</f>
        <v>5.5172410000000003</v>
      </c>
      <c r="L673" s="1" t="s">
        <v>561</v>
      </c>
      <c r="M673" s="1" t="s">
        <v>572</v>
      </c>
    </row>
    <row r="674" spans="1:13" x14ac:dyDescent="0.25">
      <c r="A674" s="62">
        <v>41699.877083333333</v>
      </c>
      <c r="B674" s="63" t="s">
        <v>740</v>
      </c>
      <c r="C674" s="64">
        <v>1014883</v>
      </c>
      <c r="D674" s="64">
        <v>53064</v>
      </c>
      <c r="E674" s="64" t="s">
        <v>689</v>
      </c>
      <c r="F674" s="65">
        <v>36243</v>
      </c>
      <c r="G674" s="64" t="s">
        <v>699</v>
      </c>
      <c r="H674" s="66">
        <v>474</v>
      </c>
      <c r="I674" s="66">
        <f t="shared" si="20"/>
        <v>426.6</v>
      </c>
      <c r="J674" s="1">
        <f t="shared" si="21"/>
        <v>2353.6550106000004</v>
      </c>
      <c r="K674" s="1">
        <f>VLOOKUP(D674,'[1]Spec final update  22.08.2013'!$A:$E,5,0)</f>
        <v>5.5172410000000003</v>
      </c>
      <c r="L674" s="1" t="s">
        <v>561</v>
      </c>
      <c r="M674" s="1" t="s">
        <v>572</v>
      </c>
    </row>
    <row r="675" spans="1:13" x14ac:dyDescent="0.25">
      <c r="A675" s="62">
        <v>41700.157638888886</v>
      </c>
      <c r="B675" s="63" t="s">
        <v>740</v>
      </c>
      <c r="C675" s="64">
        <v>1014880</v>
      </c>
      <c r="D675" s="64">
        <v>53064</v>
      </c>
      <c r="E675" s="64" t="s">
        <v>689</v>
      </c>
      <c r="F675" s="65">
        <v>36243</v>
      </c>
      <c r="G675" s="64" t="s">
        <v>699</v>
      </c>
      <c r="H675" s="66">
        <v>468</v>
      </c>
      <c r="I675" s="66">
        <f t="shared" si="20"/>
        <v>421.2</v>
      </c>
      <c r="J675" s="1">
        <f t="shared" si="21"/>
        <v>2323.8619091999999</v>
      </c>
      <c r="K675" s="1">
        <f>VLOOKUP(D675,'[1]Spec final update  22.08.2013'!$A:$E,5,0)</f>
        <v>5.5172410000000003</v>
      </c>
      <c r="L675" s="1" t="s">
        <v>561</v>
      </c>
      <c r="M675" s="1" t="s">
        <v>572</v>
      </c>
    </row>
    <row r="676" spans="1:13" x14ac:dyDescent="0.25">
      <c r="A676" s="62">
        <v>41700.859027777777</v>
      </c>
      <c r="B676" s="63" t="s">
        <v>725</v>
      </c>
      <c r="C676" s="64">
        <v>1517061</v>
      </c>
      <c r="D676" s="64">
        <v>53064</v>
      </c>
      <c r="E676" s="64" t="s">
        <v>689</v>
      </c>
      <c r="F676" s="65">
        <v>28405</v>
      </c>
      <c r="G676" s="64" t="s">
        <v>880</v>
      </c>
      <c r="H676" s="66">
        <v>810</v>
      </c>
      <c r="I676" s="66">
        <f t="shared" si="20"/>
        <v>729</v>
      </c>
      <c r="J676" s="1">
        <f t="shared" si="21"/>
        <v>4022.0686890000002</v>
      </c>
      <c r="K676" s="1">
        <f>VLOOKUP(D676,'[1]Spec final update  22.08.2013'!$A:$E,5,0)</f>
        <v>5.5172410000000003</v>
      </c>
      <c r="L676" s="1" t="s">
        <v>561</v>
      </c>
      <c r="M676" s="1" t="s">
        <v>572</v>
      </c>
    </row>
    <row r="677" spans="1:13" x14ac:dyDescent="0.25">
      <c r="A677" s="62">
        <v>41730.275694444441</v>
      </c>
      <c r="B677" s="63" t="s">
        <v>711</v>
      </c>
      <c r="C677" s="64">
        <v>1015217</v>
      </c>
      <c r="D677" s="64">
        <v>53064</v>
      </c>
      <c r="E677" s="64" t="s">
        <v>689</v>
      </c>
      <c r="F677" s="65">
        <v>38420</v>
      </c>
      <c r="G677" s="64" t="s">
        <v>881</v>
      </c>
      <c r="H677" s="66">
        <v>546</v>
      </c>
      <c r="I677" s="66">
        <f t="shared" si="20"/>
        <v>491.40000000000003</v>
      </c>
      <c r="J677" s="1">
        <f t="shared" si="21"/>
        <v>2711.1722274000003</v>
      </c>
      <c r="K677" s="1">
        <f>VLOOKUP(D677,'[1]Spec final update  22.08.2013'!$A:$E,5,0)</f>
        <v>5.5172410000000003</v>
      </c>
      <c r="L677" s="1" t="s">
        <v>561</v>
      </c>
      <c r="M677" s="1" t="s">
        <v>572</v>
      </c>
    </row>
    <row r="678" spans="1:13" x14ac:dyDescent="0.25">
      <c r="A678" s="62">
        <v>41729.304166666669</v>
      </c>
      <c r="B678" s="63" t="s">
        <v>775</v>
      </c>
      <c r="C678" s="64">
        <v>1520182</v>
      </c>
      <c r="D678" s="64">
        <v>53064</v>
      </c>
      <c r="E678" s="64" t="s">
        <v>689</v>
      </c>
      <c r="F678" s="65">
        <v>36243</v>
      </c>
      <c r="G678" s="64" t="s">
        <v>699</v>
      </c>
      <c r="H678" s="66">
        <v>399</v>
      </c>
      <c r="I678" s="66">
        <f t="shared" si="20"/>
        <v>359.1</v>
      </c>
      <c r="J678" s="1">
        <f t="shared" si="21"/>
        <v>1981.2412431000002</v>
      </c>
      <c r="K678" s="1">
        <f>VLOOKUP(D678,'[1]Spec final update  22.08.2013'!$A:$E,5,0)</f>
        <v>5.5172410000000003</v>
      </c>
      <c r="L678" s="1" t="s">
        <v>561</v>
      </c>
      <c r="M678" s="1" t="s">
        <v>572</v>
      </c>
    </row>
    <row r="679" spans="1:13" x14ac:dyDescent="0.25">
      <c r="A679" s="62">
        <v>41729.605555555558</v>
      </c>
      <c r="B679" s="63" t="s">
        <v>775</v>
      </c>
      <c r="C679" s="64">
        <v>1520188</v>
      </c>
      <c r="D679" s="64">
        <v>53064</v>
      </c>
      <c r="E679" s="64" t="s">
        <v>689</v>
      </c>
      <c r="F679" s="65">
        <v>36243</v>
      </c>
      <c r="G679" s="64" t="s">
        <v>699</v>
      </c>
      <c r="H679" s="66">
        <v>399</v>
      </c>
      <c r="I679" s="66">
        <f t="shared" si="20"/>
        <v>359.1</v>
      </c>
      <c r="J679" s="1">
        <f t="shared" si="21"/>
        <v>1981.2412431000002</v>
      </c>
      <c r="K679" s="1">
        <f>VLOOKUP(D679,'[1]Spec final update  22.08.2013'!$A:$E,5,0)</f>
        <v>5.5172410000000003</v>
      </c>
      <c r="L679" s="1" t="s">
        <v>561</v>
      </c>
      <c r="M679" s="1" t="s">
        <v>572</v>
      </c>
    </row>
    <row r="680" spans="1:13" x14ac:dyDescent="0.25">
      <c r="A680" s="62">
        <v>41729.623611111114</v>
      </c>
      <c r="B680" s="63" t="s">
        <v>773</v>
      </c>
      <c r="C680" s="64">
        <v>1522172</v>
      </c>
      <c r="D680" s="64">
        <v>53064</v>
      </c>
      <c r="E680" s="64" t="s">
        <v>689</v>
      </c>
      <c r="F680" s="65">
        <v>36243</v>
      </c>
      <c r="G680" s="64" t="s">
        <v>699</v>
      </c>
      <c r="H680" s="66">
        <v>388</v>
      </c>
      <c r="I680" s="66">
        <f t="shared" si="20"/>
        <v>349.2</v>
      </c>
      <c r="J680" s="1">
        <f t="shared" si="21"/>
        <v>1926.6205572000001</v>
      </c>
      <c r="K680" s="1">
        <f>VLOOKUP(D680,'[1]Spec final update  22.08.2013'!$A:$E,5,0)</f>
        <v>5.5172410000000003</v>
      </c>
      <c r="L680" s="1" t="s">
        <v>561</v>
      </c>
      <c r="M680" s="1" t="s">
        <v>572</v>
      </c>
    </row>
    <row r="681" spans="1:13" x14ac:dyDescent="0.25">
      <c r="A681" s="62">
        <v>41729.806944444441</v>
      </c>
      <c r="B681" s="63" t="s">
        <v>727</v>
      </c>
      <c r="C681" s="64">
        <v>1520219</v>
      </c>
      <c r="D681" s="64">
        <v>53064</v>
      </c>
      <c r="E681" s="64" t="s">
        <v>689</v>
      </c>
      <c r="F681" s="65">
        <v>38448</v>
      </c>
      <c r="G681" s="64" t="s">
        <v>882</v>
      </c>
      <c r="H681" s="66">
        <v>520</v>
      </c>
      <c r="I681" s="66">
        <f t="shared" si="20"/>
        <v>468</v>
      </c>
      <c r="J681" s="1">
        <f t="shared" si="21"/>
        <v>2582.068788</v>
      </c>
      <c r="K681" s="1">
        <f>VLOOKUP(D681,'[1]Spec final update  22.08.2013'!$A:$E,5,0)</f>
        <v>5.5172410000000003</v>
      </c>
      <c r="L681" s="1" t="s">
        <v>561</v>
      </c>
      <c r="M681" s="1" t="s">
        <v>572</v>
      </c>
    </row>
    <row r="682" spans="1:13" x14ac:dyDescent="0.25">
      <c r="A682" s="62">
        <v>41729.815972222219</v>
      </c>
      <c r="B682" s="63" t="s">
        <v>775</v>
      </c>
      <c r="C682" s="64">
        <v>1522173</v>
      </c>
      <c r="D682" s="64">
        <v>53064</v>
      </c>
      <c r="E682" s="64" t="s">
        <v>689</v>
      </c>
      <c r="F682" s="65">
        <v>36243</v>
      </c>
      <c r="G682" s="64" t="s">
        <v>699</v>
      </c>
      <c r="H682" s="66">
        <v>390</v>
      </c>
      <c r="I682" s="66">
        <f t="shared" si="20"/>
        <v>351</v>
      </c>
      <c r="J682" s="1">
        <f t="shared" si="21"/>
        <v>1936.5515910000001</v>
      </c>
      <c r="K682" s="1">
        <f>VLOOKUP(D682,'[1]Spec final update  22.08.2013'!$A:$E,5,0)</f>
        <v>5.5172410000000003</v>
      </c>
      <c r="L682" s="1" t="s">
        <v>561</v>
      </c>
      <c r="M682" s="1" t="s">
        <v>572</v>
      </c>
    </row>
    <row r="683" spans="1:13" x14ac:dyDescent="0.25">
      <c r="A683" s="62">
        <v>41729.904166666667</v>
      </c>
      <c r="B683" s="63" t="s">
        <v>748</v>
      </c>
      <c r="C683" s="64">
        <v>1521149</v>
      </c>
      <c r="D683" s="64">
        <v>53064</v>
      </c>
      <c r="E683" s="64" t="s">
        <v>689</v>
      </c>
      <c r="F683" s="65">
        <v>38472</v>
      </c>
      <c r="G683" s="64" t="s">
        <v>883</v>
      </c>
      <c r="H683" s="66">
        <v>353</v>
      </c>
      <c r="I683" s="66">
        <f t="shared" si="20"/>
        <v>317.7</v>
      </c>
      <c r="J683" s="1">
        <f t="shared" si="21"/>
        <v>1752.8274656999999</v>
      </c>
      <c r="K683" s="1">
        <f>VLOOKUP(D683,'[1]Spec final update  22.08.2013'!$A:$E,5,0)</f>
        <v>5.5172410000000003</v>
      </c>
      <c r="L683" s="1" t="s">
        <v>561</v>
      </c>
      <c r="M683" s="1" t="s">
        <v>572</v>
      </c>
    </row>
    <row r="684" spans="1:13" x14ac:dyDescent="0.25">
      <c r="A684" s="62">
        <v>41727.888888888891</v>
      </c>
      <c r="B684" s="63" t="s">
        <v>773</v>
      </c>
      <c r="C684" s="64">
        <v>1520183</v>
      </c>
      <c r="D684" s="64">
        <v>53064</v>
      </c>
      <c r="E684" s="64" t="s">
        <v>689</v>
      </c>
      <c r="F684" s="65">
        <v>36243</v>
      </c>
      <c r="G684" s="64" t="s">
        <v>699</v>
      </c>
      <c r="H684" s="66">
        <v>398</v>
      </c>
      <c r="I684" s="66">
        <f t="shared" si="20"/>
        <v>358.2</v>
      </c>
      <c r="J684" s="1">
        <f t="shared" si="21"/>
        <v>1976.2757262</v>
      </c>
      <c r="K684" s="1">
        <f>VLOOKUP(D684,'[1]Spec final update  22.08.2013'!$A:$E,5,0)</f>
        <v>5.5172410000000003</v>
      </c>
      <c r="L684" s="1" t="s">
        <v>561</v>
      </c>
      <c r="M684" s="1" t="s">
        <v>572</v>
      </c>
    </row>
    <row r="685" spans="1:13" x14ac:dyDescent="0.25">
      <c r="A685" s="62">
        <v>41728.40902777778</v>
      </c>
      <c r="B685" s="63" t="s">
        <v>711</v>
      </c>
      <c r="C685" s="64">
        <v>1520194</v>
      </c>
      <c r="D685" s="64">
        <v>53064</v>
      </c>
      <c r="E685" s="64" t="s">
        <v>689</v>
      </c>
      <c r="F685" s="65">
        <v>38488</v>
      </c>
      <c r="G685" s="64" t="s">
        <v>786</v>
      </c>
      <c r="H685" s="66">
        <v>553</v>
      </c>
      <c r="I685" s="66">
        <f t="shared" si="20"/>
        <v>497.7</v>
      </c>
      <c r="J685" s="1">
        <f t="shared" si="21"/>
        <v>2745.9308457000002</v>
      </c>
      <c r="K685" s="1">
        <f>VLOOKUP(D685,'[1]Spec final update  22.08.2013'!$A:$E,5,0)</f>
        <v>5.5172410000000003</v>
      </c>
      <c r="L685" s="1" t="s">
        <v>561</v>
      </c>
      <c r="M685" s="1" t="s">
        <v>572</v>
      </c>
    </row>
    <row r="686" spans="1:13" x14ac:dyDescent="0.25">
      <c r="A686" s="62">
        <v>41728.578472222223</v>
      </c>
      <c r="B686" s="63" t="s">
        <v>727</v>
      </c>
      <c r="C686" s="64">
        <v>1520218</v>
      </c>
      <c r="D686" s="64">
        <v>53064</v>
      </c>
      <c r="E686" s="64" t="s">
        <v>689</v>
      </c>
      <c r="F686" s="65">
        <v>38448</v>
      </c>
      <c r="G686" s="64" t="s">
        <v>882</v>
      </c>
      <c r="H686" s="66">
        <v>519</v>
      </c>
      <c r="I686" s="66">
        <f t="shared" si="20"/>
        <v>467.1</v>
      </c>
      <c r="J686" s="1">
        <f t="shared" si="21"/>
        <v>2577.1032711000003</v>
      </c>
      <c r="K686" s="1">
        <f>VLOOKUP(D686,'[1]Spec final update  22.08.2013'!$A:$E,5,0)</f>
        <v>5.5172410000000003</v>
      </c>
      <c r="L686" s="1" t="s">
        <v>561</v>
      </c>
      <c r="M686" s="1" t="s">
        <v>572</v>
      </c>
    </row>
    <row r="687" spans="1:13" x14ac:dyDescent="0.25">
      <c r="A687" s="62">
        <v>41728.693055555559</v>
      </c>
      <c r="B687" s="63" t="s">
        <v>773</v>
      </c>
      <c r="C687" s="64">
        <v>1520184</v>
      </c>
      <c r="D687" s="64">
        <v>53064</v>
      </c>
      <c r="E687" s="64" t="s">
        <v>689</v>
      </c>
      <c r="F687" s="65">
        <v>36243</v>
      </c>
      <c r="G687" s="64" t="s">
        <v>699</v>
      </c>
      <c r="H687" s="66">
        <v>394</v>
      </c>
      <c r="I687" s="66">
        <f t="shared" si="20"/>
        <v>354.6</v>
      </c>
      <c r="J687" s="1">
        <f t="shared" si="21"/>
        <v>1956.4136586000002</v>
      </c>
      <c r="K687" s="1">
        <f>VLOOKUP(D687,'[1]Spec final update  22.08.2013'!$A:$E,5,0)</f>
        <v>5.5172410000000003</v>
      </c>
      <c r="L687" s="1" t="s">
        <v>561</v>
      </c>
      <c r="M687" s="1" t="s">
        <v>572</v>
      </c>
    </row>
    <row r="688" spans="1:13" x14ac:dyDescent="0.25">
      <c r="A688" s="62">
        <v>41728.9375</v>
      </c>
      <c r="B688" s="63" t="s">
        <v>711</v>
      </c>
      <c r="C688" s="64">
        <v>1520195</v>
      </c>
      <c r="D688" s="64">
        <v>53064</v>
      </c>
      <c r="E688" s="64" t="s">
        <v>689</v>
      </c>
      <c r="F688" s="65">
        <v>38488</v>
      </c>
      <c r="G688" s="64" t="s">
        <v>786</v>
      </c>
      <c r="H688" s="66">
        <v>551</v>
      </c>
      <c r="I688" s="66">
        <f t="shared" si="20"/>
        <v>495.90000000000003</v>
      </c>
      <c r="J688" s="1">
        <f t="shared" si="21"/>
        <v>2735.9998119000002</v>
      </c>
      <c r="K688" s="1">
        <f>VLOOKUP(D688,'[1]Spec final update  22.08.2013'!$A:$E,5,0)</f>
        <v>5.5172410000000003</v>
      </c>
      <c r="L688" s="1" t="s">
        <v>561</v>
      </c>
      <c r="M688" s="1" t="s">
        <v>572</v>
      </c>
    </row>
    <row r="689" spans="1:13" x14ac:dyDescent="0.25">
      <c r="A689" s="62">
        <v>41728.994444444441</v>
      </c>
      <c r="B689" s="63" t="s">
        <v>775</v>
      </c>
      <c r="C689" s="64">
        <v>1520181</v>
      </c>
      <c r="D689" s="64">
        <v>53064</v>
      </c>
      <c r="E689" s="64" t="s">
        <v>689</v>
      </c>
      <c r="F689" s="65">
        <v>36243</v>
      </c>
      <c r="G689" s="64" t="s">
        <v>699</v>
      </c>
      <c r="H689" s="66">
        <v>395</v>
      </c>
      <c r="I689" s="66">
        <f t="shared" si="20"/>
        <v>355.5</v>
      </c>
      <c r="J689" s="1">
        <f t="shared" si="21"/>
        <v>1961.3791755000002</v>
      </c>
      <c r="K689" s="1">
        <f>VLOOKUP(D689,'[1]Spec final update  22.08.2013'!$A:$E,5,0)</f>
        <v>5.5172410000000003</v>
      </c>
      <c r="L689" s="1" t="s">
        <v>561</v>
      </c>
      <c r="M689" s="1" t="s">
        <v>572</v>
      </c>
    </row>
    <row r="690" spans="1:13" x14ac:dyDescent="0.25">
      <c r="A690" s="62">
        <v>41727.298611111109</v>
      </c>
      <c r="B690" s="63" t="s">
        <v>711</v>
      </c>
      <c r="C690" s="64">
        <v>1520192</v>
      </c>
      <c r="D690" s="64">
        <v>53064</v>
      </c>
      <c r="E690" s="64" t="s">
        <v>689</v>
      </c>
      <c r="F690" s="65">
        <v>38488</v>
      </c>
      <c r="G690" s="64" t="s">
        <v>786</v>
      </c>
      <c r="H690" s="66">
        <v>545</v>
      </c>
      <c r="I690" s="66">
        <f t="shared" si="20"/>
        <v>490.5</v>
      </c>
      <c r="J690" s="1">
        <f t="shared" si="21"/>
        <v>2706.2067105000001</v>
      </c>
      <c r="K690" s="1">
        <f>VLOOKUP(D690,'[1]Spec final update  22.08.2013'!$A:$E,5,0)</f>
        <v>5.5172410000000003</v>
      </c>
      <c r="L690" s="1" t="s">
        <v>561</v>
      </c>
      <c r="M690" s="1" t="s">
        <v>572</v>
      </c>
    </row>
    <row r="691" spans="1:13" x14ac:dyDescent="0.25">
      <c r="A691" s="62">
        <v>41727.327777777777</v>
      </c>
      <c r="B691" s="63" t="s">
        <v>773</v>
      </c>
      <c r="C691" s="64">
        <v>1520177</v>
      </c>
      <c r="D691" s="64">
        <v>53064</v>
      </c>
      <c r="E691" s="64" t="s">
        <v>689</v>
      </c>
      <c r="F691" s="65">
        <v>36243</v>
      </c>
      <c r="G691" s="64" t="s">
        <v>699</v>
      </c>
      <c r="H691" s="66">
        <v>397</v>
      </c>
      <c r="I691" s="66">
        <f t="shared" si="20"/>
        <v>357.3</v>
      </c>
      <c r="J691" s="1">
        <f t="shared" si="21"/>
        <v>1971.3102093000002</v>
      </c>
      <c r="K691" s="1">
        <f>VLOOKUP(D691,'[1]Spec final update  22.08.2013'!$A:$E,5,0)</f>
        <v>5.5172410000000003</v>
      </c>
      <c r="L691" s="1" t="s">
        <v>561</v>
      </c>
      <c r="M691" s="1" t="s">
        <v>572</v>
      </c>
    </row>
    <row r="692" spans="1:13" x14ac:dyDescent="0.25">
      <c r="A692" s="62">
        <v>41727.457638888889</v>
      </c>
      <c r="B692" s="63" t="s">
        <v>721</v>
      </c>
      <c r="C692" s="64">
        <v>1519024</v>
      </c>
      <c r="D692" s="64">
        <v>53064</v>
      </c>
      <c r="E692" s="64" t="s">
        <v>689</v>
      </c>
      <c r="F692" s="65">
        <v>38421</v>
      </c>
      <c r="G692" s="64" t="s">
        <v>884</v>
      </c>
      <c r="H692" s="66">
        <v>601</v>
      </c>
      <c r="I692" s="66">
        <f t="shared" si="20"/>
        <v>540.9</v>
      </c>
      <c r="J692" s="1">
        <f t="shared" si="21"/>
        <v>2984.2756568999998</v>
      </c>
      <c r="K692" s="1">
        <f>VLOOKUP(D692,'[1]Spec final update  22.08.2013'!$A:$E,5,0)</f>
        <v>5.5172410000000003</v>
      </c>
      <c r="L692" s="1" t="s">
        <v>561</v>
      </c>
      <c r="M692" s="1" t="s">
        <v>572</v>
      </c>
    </row>
    <row r="693" spans="1:13" x14ac:dyDescent="0.25">
      <c r="A693" s="62">
        <v>41727.584027777775</v>
      </c>
      <c r="B693" s="63" t="s">
        <v>727</v>
      </c>
      <c r="C693" s="64">
        <v>1520217</v>
      </c>
      <c r="D693" s="64">
        <v>53064</v>
      </c>
      <c r="E693" s="64" t="s">
        <v>689</v>
      </c>
      <c r="F693" s="65">
        <v>38448</v>
      </c>
      <c r="G693" s="64" t="s">
        <v>882</v>
      </c>
      <c r="H693" s="66">
        <v>519</v>
      </c>
      <c r="I693" s="66">
        <f t="shared" si="20"/>
        <v>467.1</v>
      </c>
      <c r="J693" s="1">
        <f t="shared" si="21"/>
        <v>2577.1032711000003</v>
      </c>
      <c r="K693" s="1">
        <f>VLOOKUP(D693,'[1]Spec final update  22.08.2013'!$A:$E,5,0)</f>
        <v>5.5172410000000003</v>
      </c>
      <c r="L693" s="1" t="s">
        <v>561</v>
      </c>
      <c r="M693" s="1" t="s">
        <v>572</v>
      </c>
    </row>
    <row r="694" spans="1:13" x14ac:dyDescent="0.25">
      <c r="A694" s="62">
        <v>41727.627083333333</v>
      </c>
      <c r="B694" s="63" t="s">
        <v>773</v>
      </c>
      <c r="C694" s="64">
        <v>1520189</v>
      </c>
      <c r="D694" s="64">
        <v>53064</v>
      </c>
      <c r="E694" s="64" t="s">
        <v>689</v>
      </c>
      <c r="F694" s="65">
        <v>36243</v>
      </c>
      <c r="G694" s="64" t="s">
        <v>699</v>
      </c>
      <c r="H694" s="66">
        <v>397</v>
      </c>
      <c r="I694" s="66">
        <f t="shared" si="20"/>
        <v>357.3</v>
      </c>
      <c r="J694" s="1">
        <f t="shared" si="21"/>
        <v>1971.3102093000002</v>
      </c>
      <c r="K694" s="1">
        <f>VLOOKUP(D694,'[1]Spec final update  22.08.2013'!$A:$E,5,0)</f>
        <v>5.5172410000000003</v>
      </c>
      <c r="L694" s="1" t="s">
        <v>561</v>
      </c>
      <c r="M694" s="1" t="s">
        <v>572</v>
      </c>
    </row>
    <row r="695" spans="1:13" x14ac:dyDescent="0.25">
      <c r="A695" s="62">
        <v>41727.859027777777</v>
      </c>
      <c r="B695" s="63" t="s">
        <v>711</v>
      </c>
      <c r="C695" s="64">
        <v>1520193</v>
      </c>
      <c r="D695" s="64">
        <v>53064</v>
      </c>
      <c r="E695" s="64" t="s">
        <v>689</v>
      </c>
      <c r="F695" s="65">
        <v>38488</v>
      </c>
      <c r="G695" s="64" t="s">
        <v>786</v>
      </c>
      <c r="H695" s="66">
        <v>550</v>
      </c>
      <c r="I695" s="66">
        <f t="shared" si="20"/>
        <v>495</v>
      </c>
      <c r="J695" s="1">
        <f t="shared" si="21"/>
        <v>2731.0342949999999</v>
      </c>
      <c r="K695" s="1">
        <f>VLOOKUP(D695,'[1]Spec final update  22.08.2013'!$A:$E,5,0)</f>
        <v>5.5172410000000003</v>
      </c>
      <c r="L695" s="1" t="s">
        <v>561</v>
      </c>
      <c r="M695" s="1" t="s">
        <v>572</v>
      </c>
    </row>
    <row r="696" spans="1:13" x14ac:dyDescent="0.25">
      <c r="A696" s="62">
        <v>41726.231944444444</v>
      </c>
      <c r="B696" s="63" t="s">
        <v>775</v>
      </c>
      <c r="C696" s="64">
        <v>1520185</v>
      </c>
      <c r="D696" s="64">
        <v>53064</v>
      </c>
      <c r="E696" s="64" t="s">
        <v>689</v>
      </c>
      <c r="F696" s="65">
        <v>36243</v>
      </c>
      <c r="G696" s="64" t="s">
        <v>699</v>
      </c>
      <c r="H696" s="66">
        <v>400</v>
      </c>
      <c r="I696" s="66">
        <f t="shared" si="20"/>
        <v>360</v>
      </c>
      <c r="J696" s="1">
        <f t="shared" si="21"/>
        <v>1986.20676</v>
      </c>
      <c r="K696" s="1">
        <f>VLOOKUP(D696,'[1]Spec final update  22.08.2013'!$A:$E,5,0)</f>
        <v>5.5172410000000003</v>
      </c>
      <c r="L696" s="1" t="s">
        <v>561</v>
      </c>
      <c r="M696" s="1" t="s">
        <v>572</v>
      </c>
    </row>
    <row r="697" spans="1:13" x14ac:dyDescent="0.25">
      <c r="A697" s="62">
        <v>41726.303472222222</v>
      </c>
      <c r="B697" s="63" t="s">
        <v>773</v>
      </c>
      <c r="C697" s="64">
        <v>1520175</v>
      </c>
      <c r="D697" s="64">
        <v>53064</v>
      </c>
      <c r="E697" s="64" t="s">
        <v>689</v>
      </c>
      <c r="F697" s="65">
        <v>36243</v>
      </c>
      <c r="G697" s="64" t="s">
        <v>699</v>
      </c>
      <c r="H697" s="66">
        <v>397</v>
      </c>
      <c r="I697" s="66">
        <f t="shared" si="20"/>
        <v>357.3</v>
      </c>
      <c r="J697" s="1">
        <f t="shared" si="21"/>
        <v>1971.3102093000002</v>
      </c>
      <c r="K697" s="1">
        <f>VLOOKUP(D697,'[1]Spec final update  22.08.2013'!$A:$E,5,0)</f>
        <v>5.5172410000000003</v>
      </c>
      <c r="L697" s="1" t="s">
        <v>561</v>
      </c>
      <c r="M697" s="1" t="s">
        <v>572</v>
      </c>
    </row>
    <row r="698" spans="1:13" x14ac:dyDescent="0.25">
      <c r="A698" s="62">
        <v>41726.660416666666</v>
      </c>
      <c r="B698" s="63" t="s">
        <v>775</v>
      </c>
      <c r="C698" s="64">
        <v>1520179</v>
      </c>
      <c r="D698" s="64">
        <v>53064</v>
      </c>
      <c r="E698" s="64" t="s">
        <v>689</v>
      </c>
      <c r="F698" s="65">
        <v>36243</v>
      </c>
      <c r="G698" s="64" t="s">
        <v>699</v>
      </c>
      <c r="H698" s="66">
        <v>400</v>
      </c>
      <c r="I698" s="66">
        <f t="shared" si="20"/>
        <v>360</v>
      </c>
      <c r="J698" s="1">
        <f t="shared" si="21"/>
        <v>1986.20676</v>
      </c>
      <c r="K698" s="1">
        <f>VLOOKUP(D698,'[1]Spec final update  22.08.2013'!$A:$E,5,0)</f>
        <v>5.5172410000000003</v>
      </c>
      <c r="L698" s="1" t="s">
        <v>561</v>
      </c>
      <c r="M698" s="1" t="s">
        <v>572</v>
      </c>
    </row>
    <row r="699" spans="1:13" x14ac:dyDescent="0.25">
      <c r="A699" s="62">
        <v>41726.932638888888</v>
      </c>
      <c r="B699" s="63" t="s">
        <v>775</v>
      </c>
      <c r="C699" s="64">
        <v>1520178</v>
      </c>
      <c r="D699" s="64">
        <v>53064</v>
      </c>
      <c r="E699" s="64" t="s">
        <v>689</v>
      </c>
      <c r="F699" s="65">
        <v>36243</v>
      </c>
      <c r="G699" s="64" t="s">
        <v>699</v>
      </c>
      <c r="H699" s="66">
        <v>396</v>
      </c>
      <c r="I699" s="66">
        <f t="shared" si="20"/>
        <v>356.40000000000003</v>
      </c>
      <c r="J699" s="1">
        <f t="shared" si="21"/>
        <v>1966.3446924000002</v>
      </c>
      <c r="K699" s="1">
        <f>VLOOKUP(D699,'[1]Spec final update  22.08.2013'!$A:$E,5,0)</f>
        <v>5.5172410000000003</v>
      </c>
      <c r="L699" s="1" t="s">
        <v>561</v>
      </c>
      <c r="M699" s="1" t="s">
        <v>572</v>
      </c>
    </row>
    <row r="700" spans="1:13" x14ac:dyDescent="0.25">
      <c r="A700" s="62">
        <v>41727.050000000003</v>
      </c>
      <c r="B700" s="63" t="s">
        <v>773</v>
      </c>
      <c r="C700" s="64">
        <v>1520176</v>
      </c>
      <c r="D700" s="64">
        <v>53064</v>
      </c>
      <c r="E700" s="64" t="s">
        <v>689</v>
      </c>
      <c r="F700" s="65">
        <v>36243</v>
      </c>
      <c r="G700" s="64" t="s">
        <v>699</v>
      </c>
      <c r="H700" s="66">
        <v>397</v>
      </c>
      <c r="I700" s="66">
        <f t="shared" si="20"/>
        <v>357.3</v>
      </c>
      <c r="J700" s="1">
        <f t="shared" si="21"/>
        <v>1971.3102093000002</v>
      </c>
      <c r="K700" s="1">
        <f>VLOOKUP(D700,'[1]Spec final update  22.08.2013'!$A:$E,5,0)</f>
        <v>5.5172410000000003</v>
      </c>
      <c r="L700" s="1" t="s">
        <v>561</v>
      </c>
      <c r="M700" s="1" t="s">
        <v>572</v>
      </c>
    </row>
    <row r="701" spans="1:13" x14ac:dyDescent="0.25">
      <c r="A701" s="62">
        <v>41727.223611111112</v>
      </c>
      <c r="B701" s="63" t="s">
        <v>775</v>
      </c>
      <c r="C701" s="64">
        <v>1520180</v>
      </c>
      <c r="D701" s="64">
        <v>53064</v>
      </c>
      <c r="E701" s="64" t="s">
        <v>689</v>
      </c>
      <c r="F701" s="65">
        <v>36243</v>
      </c>
      <c r="G701" s="64" t="s">
        <v>699</v>
      </c>
      <c r="H701" s="66">
        <v>396</v>
      </c>
      <c r="I701" s="66">
        <f t="shared" si="20"/>
        <v>356.40000000000003</v>
      </c>
      <c r="J701" s="1">
        <f t="shared" si="21"/>
        <v>1966.3446924000002</v>
      </c>
      <c r="K701" s="1">
        <f>VLOOKUP(D701,'[1]Spec final update  22.08.2013'!$A:$E,5,0)</f>
        <v>5.5172410000000003</v>
      </c>
      <c r="L701" s="1" t="s">
        <v>561</v>
      </c>
      <c r="M701" s="1" t="s">
        <v>572</v>
      </c>
    </row>
    <row r="702" spans="1:13" x14ac:dyDescent="0.25">
      <c r="A702" s="62">
        <v>41725.463194444441</v>
      </c>
      <c r="B702" s="63" t="s">
        <v>773</v>
      </c>
      <c r="C702" s="64">
        <v>1520171</v>
      </c>
      <c r="D702" s="64">
        <v>53064</v>
      </c>
      <c r="E702" s="64" t="s">
        <v>689</v>
      </c>
      <c r="F702" s="65">
        <v>36243</v>
      </c>
      <c r="G702" s="64" t="s">
        <v>699</v>
      </c>
      <c r="H702" s="66">
        <v>403</v>
      </c>
      <c r="I702" s="66">
        <f t="shared" si="20"/>
        <v>362.7</v>
      </c>
      <c r="J702" s="1">
        <f t="shared" si="21"/>
        <v>2001.1033107000001</v>
      </c>
      <c r="K702" s="1">
        <f>VLOOKUP(D702,'[1]Spec final update  22.08.2013'!$A:$E,5,0)</f>
        <v>5.5172410000000003</v>
      </c>
      <c r="L702" s="1" t="s">
        <v>561</v>
      </c>
      <c r="M702" s="1" t="s">
        <v>572</v>
      </c>
    </row>
    <row r="703" spans="1:13" x14ac:dyDescent="0.25">
      <c r="A703" s="62">
        <v>41725.463194444441</v>
      </c>
      <c r="B703" s="63" t="s">
        <v>775</v>
      </c>
      <c r="C703" s="64">
        <v>1520187</v>
      </c>
      <c r="D703" s="64">
        <v>53064</v>
      </c>
      <c r="E703" s="64" t="s">
        <v>689</v>
      </c>
      <c r="F703" s="65">
        <v>36243</v>
      </c>
      <c r="G703" s="64" t="s">
        <v>699</v>
      </c>
      <c r="H703" s="66">
        <v>400</v>
      </c>
      <c r="I703" s="66">
        <f t="shared" si="20"/>
        <v>360</v>
      </c>
      <c r="J703" s="1">
        <f t="shared" si="21"/>
        <v>1986.20676</v>
      </c>
      <c r="K703" s="1">
        <f>VLOOKUP(D703,'[1]Spec final update  22.08.2013'!$A:$E,5,0)</f>
        <v>5.5172410000000003</v>
      </c>
      <c r="L703" s="1" t="s">
        <v>561</v>
      </c>
      <c r="M703" s="1" t="s">
        <v>572</v>
      </c>
    </row>
    <row r="704" spans="1:13" x14ac:dyDescent="0.25">
      <c r="A704" s="62">
        <v>41725.46597222222</v>
      </c>
      <c r="B704" s="63" t="s">
        <v>727</v>
      </c>
      <c r="C704" s="64">
        <v>1520207</v>
      </c>
      <c r="D704" s="64">
        <v>53064</v>
      </c>
      <c r="E704" s="64" t="s">
        <v>689</v>
      </c>
      <c r="F704" s="65">
        <v>38423</v>
      </c>
      <c r="G704" s="64" t="s">
        <v>885</v>
      </c>
      <c r="H704" s="66">
        <v>545</v>
      </c>
      <c r="I704" s="66">
        <f t="shared" si="20"/>
        <v>490.5</v>
      </c>
      <c r="J704" s="1">
        <f t="shared" si="21"/>
        <v>2706.2067105000001</v>
      </c>
      <c r="K704" s="1">
        <f>VLOOKUP(D704,'[1]Spec final update  22.08.2013'!$A:$E,5,0)</f>
        <v>5.5172410000000003</v>
      </c>
      <c r="L704" s="1" t="s">
        <v>561</v>
      </c>
      <c r="M704" s="1" t="s">
        <v>572</v>
      </c>
    </row>
    <row r="705" spans="1:13" x14ac:dyDescent="0.25">
      <c r="A705" s="62">
        <v>41725.71875</v>
      </c>
      <c r="B705" s="63" t="s">
        <v>725</v>
      </c>
      <c r="C705" s="64">
        <v>1519031</v>
      </c>
      <c r="D705" s="64">
        <v>53064</v>
      </c>
      <c r="E705" s="64" t="s">
        <v>689</v>
      </c>
      <c r="F705" s="65">
        <v>28405</v>
      </c>
      <c r="G705" s="64" t="s">
        <v>880</v>
      </c>
      <c r="H705" s="66">
        <v>800</v>
      </c>
      <c r="I705" s="66">
        <f t="shared" si="20"/>
        <v>720</v>
      </c>
      <c r="J705" s="1">
        <f t="shared" si="21"/>
        <v>3972.4135200000001</v>
      </c>
      <c r="K705" s="1">
        <f>VLOOKUP(D705,'[1]Spec final update  22.08.2013'!$A:$E,5,0)</f>
        <v>5.5172410000000003</v>
      </c>
      <c r="L705" s="1" t="s">
        <v>561</v>
      </c>
      <c r="M705" s="1" t="s">
        <v>572</v>
      </c>
    </row>
    <row r="706" spans="1:13" x14ac:dyDescent="0.25">
      <c r="A706" s="62">
        <v>41725.955555555556</v>
      </c>
      <c r="B706" s="63" t="s">
        <v>775</v>
      </c>
      <c r="C706" s="64">
        <v>1520186</v>
      </c>
      <c r="D706" s="64">
        <v>53064</v>
      </c>
      <c r="E706" s="64" t="s">
        <v>689</v>
      </c>
      <c r="F706" s="65">
        <v>36243</v>
      </c>
      <c r="G706" s="64" t="s">
        <v>699</v>
      </c>
      <c r="H706" s="66">
        <v>400</v>
      </c>
      <c r="I706" s="66">
        <f t="shared" si="20"/>
        <v>360</v>
      </c>
      <c r="J706" s="1">
        <f t="shared" si="21"/>
        <v>1986.20676</v>
      </c>
      <c r="K706" s="1">
        <f>VLOOKUP(D706,'[1]Spec final update  22.08.2013'!$A:$E,5,0)</f>
        <v>5.5172410000000003</v>
      </c>
      <c r="L706" s="1" t="s">
        <v>561</v>
      </c>
      <c r="M706" s="1" t="s">
        <v>572</v>
      </c>
    </row>
    <row r="707" spans="1:13" x14ac:dyDescent="0.25">
      <c r="A707" s="62">
        <v>41726.189583333333</v>
      </c>
      <c r="B707" s="63" t="s">
        <v>711</v>
      </c>
      <c r="C707" s="64">
        <v>1520191</v>
      </c>
      <c r="D707" s="64">
        <v>53064</v>
      </c>
      <c r="E707" s="64" t="s">
        <v>689</v>
      </c>
      <c r="F707" s="65">
        <v>38488</v>
      </c>
      <c r="G707" s="64" t="s">
        <v>786</v>
      </c>
      <c r="H707" s="66">
        <v>550</v>
      </c>
      <c r="I707" s="66">
        <f t="shared" ref="I707:I770" si="22">H707*0.9</f>
        <v>495</v>
      </c>
      <c r="J707" s="1">
        <f t="shared" ref="J707:J770" si="23">I707*K707</f>
        <v>2731.0342949999999</v>
      </c>
      <c r="K707" s="1">
        <f>VLOOKUP(D707,'[1]Spec final update  22.08.2013'!$A:$E,5,0)</f>
        <v>5.5172410000000003</v>
      </c>
      <c r="L707" s="1" t="s">
        <v>561</v>
      </c>
      <c r="M707" s="1" t="s">
        <v>572</v>
      </c>
    </row>
    <row r="708" spans="1:13" x14ac:dyDescent="0.25">
      <c r="A708" s="62">
        <v>41724.397916666669</v>
      </c>
      <c r="B708" s="63" t="s">
        <v>773</v>
      </c>
      <c r="C708" s="64">
        <v>1520166</v>
      </c>
      <c r="D708" s="64">
        <v>53064</v>
      </c>
      <c r="E708" s="64" t="s">
        <v>689</v>
      </c>
      <c r="F708" s="65">
        <v>36243</v>
      </c>
      <c r="G708" s="64" t="s">
        <v>699</v>
      </c>
      <c r="H708" s="66">
        <v>399</v>
      </c>
      <c r="I708" s="66">
        <f t="shared" si="22"/>
        <v>359.1</v>
      </c>
      <c r="J708" s="1">
        <f t="shared" si="23"/>
        <v>1981.2412431000002</v>
      </c>
      <c r="K708" s="1">
        <f>VLOOKUP(D708,'[1]Spec final update  22.08.2013'!$A:$E,5,0)</f>
        <v>5.5172410000000003</v>
      </c>
      <c r="L708" s="1" t="s">
        <v>561</v>
      </c>
      <c r="M708" s="1" t="s">
        <v>572</v>
      </c>
    </row>
    <row r="709" spans="1:13" x14ac:dyDescent="0.25">
      <c r="A709" s="62">
        <v>41724.457638888889</v>
      </c>
      <c r="B709" s="63" t="s">
        <v>775</v>
      </c>
      <c r="C709" s="64">
        <v>1520172</v>
      </c>
      <c r="D709" s="64">
        <v>53064</v>
      </c>
      <c r="E709" s="64" t="s">
        <v>689</v>
      </c>
      <c r="F709" s="65">
        <v>36243</v>
      </c>
      <c r="G709" s="64" t="s">
        <v>699</v>
      </c>
      <c r="H709" s="66">
        <v>397</v>
      </c>
      <c r="I709" s="66">
        <f t="shared" si="22"/>
        <v>357.3</v>
      </c>
      <c r="J709" s="1">
        <f t="shared" si="23"/>
        <v>1971.3102093000002</v>
      </c>
      <c r="K709" s="1">
        <f>VLOOKUP(D709,'[1]Spec final update  22.08.2013'!$A:$E,5,0)</f>
        <v>5.5172410000000003</v>
      </c>
      <c r="L709" s="1" t="s">
        <v>561</v>
      </c>
      <c r="M709" s="1" t="s">
        <v>572</v>
      </c>
    </row>
    <row r="710" spans="1:13" x14ac:dyDescent="0.25">
      <c r="A710" s="62">
        <v>41724.603472222225</v>
      </c>
      <c r="B710" s="63" t="s">
        <v>775</v>
      </c>
      <c r="C710" s="64">
        <v>1520173</v>
      </c>
      <c r="D710" s="64">
        <v>53064</v>
      </c>
      <c r="E710" s="64" t="s">
        <v>689</v>
      </c>
      <c r="F710" s="65">
        <v>36243</v>
      </c>
      <c r="G710" s="64" t="s">
        <v>699</v>
      </c>
      <c r="H710" s="66">
        <v>397</v>
      </c>
      <c r="I710" s="66">
        <f t="shared" si="22"/>
        <v>357.3</v>
      </c>
      <c r="J710" s="1">
        <f t="shared" si="23"/>
        <v>1971.3102093000002</v>
      </c>
      <c r="K710" s="1">
        <f>VLOOKUP(D710,'[1]Spec final update  22.08.2013'!$A:$E,5,0)</f>
        <v>5.5172410000000003</v>
      </c>
      <c r="L710" s="1" t="s">
        <v>561</v>
      </c>
      <c r="M710" s="1" t="s">
        <v>572</v>
      </c>
    </row>
    <row r="711" spans="1:13" x14ac:dyDescent="0.25">
      <c r="A711" s="62">
        <v>41724.616666666669</v>
      </c>
      <c r="B711" s="63" t="s">
        <v>725</v>
      </c>
      <c r="C711" s="64">
        <v>1520225</v>
      </c>
      <c r="D711" s="64">
        <v>53064</v>
      </c>
      <c r="E711" s="64" t="s">
        <v>689</v>
      </c>
      <c r="F711" s="65">
        <v>28405</v>
      </c>
      <c r="G711" s="64" t="s">
        <v>880</v>
      </c>
      <c r="H711" s="66">
        <v>823</v>
      </c>
      <c r="I711" s="66">
        <f t="shared" si="22"/>
        <v>740.7</v>
      </c>
      <c r="J711" s="1">
        <f t="shared" si="23"/>
        <v>4086.6204087000006</v>
      </c>
      <c r="K711" s="1">
        <f>VLOOKUP(D711,'[1]Spec final update  22.08.2013'!$A:$E,5,0)</f>
        <v>5.5172410000000003</v>
      </c>
      <c r="L711" s="1" t="s">
        <v>561</v>
      </c>
      <c r="M711" s="1" t="s">
        <v>572</v>
      </c>
    </row>
    <row r="712" spans="1:13" x14ac:dyDescent="0.25">
      <c r="A712" s="62">
        <v>41724.668749999997</v>
      </c>
      <c r="B712" s="63" t="s">
        <v>773</v>
      </c>
      <c r="C712" s="64">
        <v>1520168</v>
      </c>
      <c r="D712" s="64">
        <v>53064</v>
      </c>
      <c r="E712" s="64" t="s">
        <v>689</v>
      </c>
      <c r="F712" s="65">
        <v>36243</v>
      </c>
      <c r="G712" s="64" t="s">
        <v>699</v>
      </c>
      <c r="H712" s="66">
        <v>400</v>
      </c>
      <c r="I712" s="66">
        <f t="shared" si="22"/>
        <v>360</v>
      </c>
      <c r="J712" s="1">
        <f t="shared" si="23"/>
        <v>1986.20676</v>
      </c>
      <c r="K712" s="1">
        <f>VLOOKUP(D712,'[1]Spec final update  22.08.2013'!$A:$E,5,0)</f>
        <v>5.5172410000000003</v>
      </c>
      <c r="L712" s="1" t="s">
        <v>561</v>
      </c>
      <c r="M712" s="1" t="s">
        <v>572</v>
      </c>
    </row>
    <row r="713" spans="1:13" x14ac:dyDescent="0.25">
      <c r="A713" s="62">
        <v>41725.070138888892</v>
      </c>
      <c r="B713" s="63" t="s">
        <v>775</v>
      </c>
      <c r="C713" s="64">
        <v>1520174</v>
      </c>
      <c r="D713" s="64">
        <v>53064</v>
      </c>
      <c r="E713" s="64" t="s">
        <v>689</v>
      </c>
      <c r="F713" s="65">
        <v>36243</v>
      </c>
      <c r="G713" s="64" t="s">
        <v>699</v>
      </c>
      <c r="H713" s="66">
        <v>397</v>
      </c>
      <c r="I713" s="66">
        <f t="shared" si="22"/>
        <v>357.3</v>
      </c>
      <c r="J713" s="1">
        <f t="shared" si="23"/>
        <v>1971.3102093000002</v>
      </c>
      <c r="K713" s="1">
        <f>VLOOKUP(D713,'[1]Spec final update  22.08.2013'!$A:$E,5,0)</f>
        <v>5.5172410000000003</v>
      </c>
      <c r="L713" s="1" t="s">
        <v>561</v>
      </c>
      <c r="M713" s="1" t="s">
        <v>572</v>
      </c>
    </row>
    <row r="714" spans="1:13" x14ac:dyDescent="0.25">
      <c r="A714" s="62">
        <v>41723.884722222225</v>
      </c>
      <c r="B714" s="63" t="s">
        <v>711</v>
      </c>
      <c r="C714" s="64">
        <v>1015219</v>
      </c>
      <c r="D714" s="64">
        <v>53064</v>
      </c>
      <c r="E714" s="64" t="s">
        <v>689</v>
      </c>
      <c r="F714" s="65">
        <v>38420</v>
      </c>
      <c r="G714" s="64" t="s">
        <v>881</v>
      </c>
      <c r="H714" s="66">
        <v>543</v>
      </c>
      <c r="I714" s="66">
        <f t="shared" si="22"/>
        <v>488.7</v>
      </c>
      <c r="J714" s="1">
        <f t="shared" si="23"/>
        <v>2696.2756767000001</v>
      </c>
      <c r="K714" s="1">
        <f>VLOOKUP(D714,'[1]Spec final update  22.08.2013'!$A:$E,5,0)</f>
        <v>5.5172410000000003</v>
      </c>
      <c r="L714" s="1" t="s">
        <v>561</v>
      </c>
      <c r="M714" s="1" t="s">
        <v>572</v>
      </c>
    </row>
    <row r="715" spans="1:13" x14ac:dyDescent="0.25">
      <c r="A715" s="62">
        <v>41723.960416666669</v>
      </c>
      <c r="B715" s="63" t="s">
        <v>773</v>
      </c>
      <c r="C715" s="64">
        <v>1520157</v>
      </c>
      <c r="D715" s="64">
        <v>53064</v>
      </c>
      <c r="E715" s="64" t="s">
        <v>689</v>
      </c>
      <c r="F715" s="65">
        <v>36243</v>
      </c>
      <c r="G715" s="64" t="s">
        <v>699</v>
      </c>
      <c r="H715" s="66">
        <v>396</v>
      </c>
      <c r="I715" s="66">
        <f t="shared" si="22"/>
        <v>356.40000000000003</v>
      </c>
      <c r="J715" s="1">
        <f t="shared" si="23"/>
        <v>1966.3446924000002</v>
      </c>
      <c r="K715" s="1">
        <f>VLOOKUP(D715,'[1]Spec final update  22.08.2013'!$A:$E,5,0)</f>
        <v>5.5172410000000003</v>
      </c>
      <c r="L715" s="1" t="s">
        <v>561</v>
      </c>
      <c r="M715" s="1" t="s">
        <v>572</v>
      </c>
    </row>
    <row r="716" spans="1:13" x14ac:dyDescent="0.25">
      <c r="A716" s="62">
        <v>41724.056944444441</v>
      </c>
      <c r="B716" s="63" t="s">
        <v>727</v>
      </c>
      <c r="C716" s="64">
        <v>1520223</v>
      </c>
      <c r="D716" s="64">
        <v>53064</v>
      </c>
      <c r="E716" s="64" t="s">
        <v>689</v>
      </c>
      <c r="F716" s="65">
        <v>38492</v>
      </c>
      <c r="G716" s="64" t="s">
        <v>886</v>
      </c>
      <c r="H716" s="66">
        <v>552</v>
      </c>
      <c r="I716" s="66">
        <f t="shared" si="22"/>
        <v>496.8</v>
      </c>
      <c r="J716" s="1">
        <f t="shared" si="23"/>
        <v>2740.9653288000004</v>
      </c>
      <c r="K716" s="1">
        <f>VLOOKUP(D716,'[1]Spec final update  22.08.2013'!$A:$E,5,0)</f>
        <v>5.5172410000000003</v>
      </c>
      <c r="L716" s="1" t="s">
        <v>561</v>
      </c>
      <c r="M716" s="1" t="s">
        <v>572</v>
      </c>
    </row>
    <row r="717" spans="1:13" x14ac:dyDescent="0.25">
      <c r="A717" s="62">
        <v>41724.099305555559</v>
      </c>
      <c r="B717" s="63" t="s">
        <v>714</v>
      </c>
      <c r="C717" s="64">
        <v>1015256</v>
      </c>
      <c r="D717" s="64">
        <v>53064</v>
      </c>
      <c r="E717" s="64" t="s">
        <v>689</v>
      </c>
      <c r="F717" s="65">
        <v>38425</v>
      </c>
      <c r="G717" s="64" t="s">
        <v>887</v>
      </c>
      <c r="H717" s="66">
        <v>615</v>
      </c>
      <c r="I717" s="66">
        <f t="shared" si="22"/>
        <v>553.5</v>
      </c>
      <c r="J717" s="1">
        <f t="shared" si="23"/>
        <v>3053.7928935</v>
      </c>
      <c r="K717" s="1">
        <f>VLOOKUP(D717,'[1]Spec final update  22.08.2013'!$A:$E,5,0)</f>
        <v>5.5172410000000003</v>
      </c>
      <c r="L717" s="1" t="s">
        <v>561</v>
      </c>
      <c r="M717" s="1" t="s">
        <v>572</v>
      </c>
    </row>
    <row r="718" spans="1:13" x14ac:dyDescent="0.25">
      <c r="A718" s="62">
        <v>41724.184027777781</v>
      </c>
      <c r="B718" s="63" t="s">
        <v>773</v>
      </c>
      <c r="C718" s="64">
        <v>1520158</v>
      </c>
      <c r="D718" s="64">
        <v>53064</v>
      </c>
      <c r="E718" s="64" t="s">
        <v>689</v>
      </c>
      <c r="F718" s="65">
        <v>36243</v>
      </c>
      <c r="G718" s="64" t="s">
        <v>699</v>
      </c>
      <c r="H718" s="66">
        <v>396</v>
      </c>
      <c r="I718" s="66">
        <f t="shared" si="22"/>
        <v>356.40000000000003</v>
      </c>
      <c r="J718" s="1">
        <f t="shared" si="23"/>
        <v>1966.3446924000002</v>
      </c>
      <c r="K718" s="1">
        <f>VLOOKUP(D718,'[1]Spec final update  22.08.2013'!$A:$E,5,0)</f>
        <v>5.5172410000000003</v>
      </c>
      <c r="L718" s="1" t="s">
        <v>561</v>
      </c>
      <c r="M718" s="1" t="s">
        <v>572</v>
      </c>
    </row>
    <row r="719" spans="1:13" x14ac:dyDescent="0.25">
      <c r="A719" s="62">
        <v>41724.232638888891</v>
      </c>
      <c r="B719" s="63" t="s">
        <v>775</v>
      </c>
      <c r="C719" s="64">
        <v>1520170</v>
      </c>
      <c r="D719" s="64">
        <v>53064</v>
      </c>
      <c r="E719" s="64" t="s">
        <v>689</v>
      </c>
      <c r="F719" s="65">
        <v>36243</v>
      </c>
      <c r="G719" s="64" t="s">
        <v>699</v>
      </c>
      <c r="H719" s="66">
        <v>402</v>
      </c>
      <c r="I719" s="66">
        <f t="shared" si="22"/>
        <v>361.8</v>
      </c>
      <c r="J719" s="1">
        <f t="shared" si="23"/>
        <v>1996.1377938000001</v>
      </c>
      <c r="K719" s="1">
        <f>VLOOKUP(D719,'[1]Spec final update  22.08.2013'!$A:$E,5,0)</f>
        <v>5.5172410000000003</v>
      </c>
      <c r="L719" s="1" t="s">
        <v>561</v>
      </c>
      <c r="M719" s="1" t="s">
        <v>572</v>
      </c>
    </row>
    <row r="720" spans="1:13" x14ac:dyDescent="0.25">
      <c r="A720" s="62">
        <v>41721.869444444441</v>
      </c>
      <c r="B720" s="63" t="s">
        <v>773</v>
      </c>
      <c r="C720" s="64">
        <v>1520162</v>
      </c>
      <c r="D720" s="64">
        <v>53064</v>
      </c>
      <c r="E720" s="64" t="s">
        <v>689</v>
      </c>
      <c r="F720" s="65">
        <v>36243</v>
      </c>
      <c r="G720" s="64" t="s">
        <v>699</v>
      </c>
      <c r="H720" s="66">
        <v>400</v>
      </c>
      <c r="I720" s="66">
        <f t="shared" si="22"/>
        <v>360</v>
      </c>
      <c r="J720" s="1">
        <f t="shared" si="23"/>
        <v>1986.20676</v>
      </c>
      <c r="K720" s="1">
        <f>VLOOKUP(D720,'[1]Spec final update  22.08.2013'!$A:$E,5,0)</f>
        <v>5.5172410000000003</v>
      </c>
      <c r="L720" s="1" t="s">
        <v>561</v>
      </c>
      <c r="M720" s="1" t="s">
        <v>572</v>
      </c>
    </row>
    <row r="721" spans="1:13" x14ac:dyDescent="0.25">
      <c r="A721" s="62">
        <v>41722.150694444441</v>
      </c>
      <c r="B721" s="63" t="s">
        <v>773</v>
      </c>
      <c r="C721" s="64">
        <v>1520163</v>
      </c>
      <c r="D721" s="64">
        <v>53064</v>
      </c>
      <c r="E721" s="64" t="s">
        <v>689</v>
      </c>
      <c r="F721" s="65">
        <v>36243</v>
      </c>
      <c r="G721" s="64" t="s">
        <v>699</v>
      </c>
      <c r="H721" s="66">
        <v>400</v>
      </c>
      <c r="I721" s="66">
        <f t="shared" si="22"/>
        <v>360</v>
      </c>
      <c r="J721" s="1">
        <f t="shared" si="23"/>
        <v>1986.20676</v>
      </c>
      <c r="K721" s="1">
        <f>VLOOKUP(D721,'[1]Spec final update  22.08.2013'!$A:$E,5,0)</f>
        <v>5.5172410000000003</v>
      </c>
      <c r="L721" s="1" t="s">
        <v>561</v>
      </c>
      <c r="M721" s="1" t="s">
        <v>572</v>
      </c>
    </row>
    <row r="722" spans="1:13" x14ac:dyDescent="0.25">
      <c r="A722" s="62">
        <v>41723.284722222219</v>
      </c>
      <c r="B722" s="63" t="s">
        <v>775</v>
      </c>
      <c r="C722" s="64">
        <v>1520167</v>
      </c>
      <c r="D722" s="64">
        <v>53064</v>
      </c>
      <c r="E722" s="64" t="s">
        <v>689</v>
      </c>
      <c r="F722" s="65">
        <v>36243</v>
      </c>
      <c r="G722" s="64" t="s">
        <v>699</v>
      </c>
      <c r="H722" s="66">
        <v>397</v>
      </c>
      <c r="I722" s="66">
        <f t="shared" si="22"/>
        <v>357.3</v>
      </c>
      <c r="J722" s="1">
        <f t="shared" si="23"/>
        <v>1971.3102093000002</v>
      </c>
      <c r="K722" s="1">
        <f>VLOOKUP(D722,'[1]Spec final update  22.08.2013'!$A:$E,5,0)</f>
        <v>5.5172410000000003</v>
      </c>
      <c r="L722" s="1" t="s">
        <v>561</v>
      </c>
      <c r="M722" s="1" t="s">
        <v>572</v>
      </c>
    </row>
    <row r="723" spans="1:13" x14ac:dyDescent="0.25">
      <c r="A723" s="62">
        <v>41723.34097222222</v>
      </c>
      <c r="B723" s="63" t="s">
        <v>773</v>
      </c>
      <c r="C723" s="64">
        <v>1015312</v>
      </c>
      <c r="D723" s="64">
        <v>53064</v>
      </c>
      <c r="E723" s="64" t="s">
        <v>689</v>
      </c>
      <c r="F723" s="65">
        <v>36243</v>
      </c>
      <c r="G723" s="64" t="s">
        <v>699</v>
      </c>
      <c r="H723" s="66">
        <v>396</v>
      </c>
      <c r="I723" s="66">
        <f t="shared" si="22"/>
        <v>356.40000000000003</v>
      </c>
      <c r="J723" s="1">
        <f t="shared" si="23"/>
        <v>1966.3446924000002</v>
      </c>
      <c r="K723" s="1">
        <f>VLOOKUP(D723,'[1]Spec final update  22.08.2013'!$A:$E,5,0)</f>
        <v>5.5172410000000003</v>
      </c>
      <c r="L723" s="1" t="s">
        <v>561</v>
      </c>
      <c r="M723" s="1" t="s">
        <v>572</v>
      </c>
    </row>
    <row r="724" spans="1:13" x14ac:dyDescent="0.25">
      <c r="A724" s="62">
        <v>41723.595833333333</v>
      </c>
      <c r="B724" s="63" t="s">
        <v>775</v>
      </c>
      <c r="C724" s="64">
        <v>1520165</v>
      </c>
      <c r="D724" s="64">
        <v>53064</v>
      </c>
      <c r="E724" s="64" t="s">
        <v>689</v>
      </c>
      <c r="F724" s="65">
        <v>36243</v>
      </c>
      <c r="G724" s="64" t="s">
        <v>699</v>
      </c>
      <c r="H724" s="66">
        <v>394</v>
      </c>
      <c r="I724" s="66">
        <f t="shared" si="22"/>
        <v>354.6</v>
      </c>
      <c r="J724" s="1">
        <f t="shared" si="23"/>
        <v>1956.4136586000002</v>
      </c>
      <c r="K724" s="1">
        <f>VLOOKUP(D724,'[1]Spec final update  22.08.2013'!$A:$E,5,0)</f>
        <v>5.5172410000000003</v>
      </c>
      <c r="L724" s="1" t="s">
        <v>561</v>
      </c>
      <c r="M724" s="1" t="s">
        <v>572</v>
      </c>
    </row>
    <row r="725" spans="1:13" x14ac:dyDescent="0.25">
      <c r="A725" s="62">
        <v>41723.624305555553</v>
      </c>
      <c r="B725" s="63" t="s">
        <v>773</v>
      </c>
      <c r="C725" s="64">
        <v>1520164</v>
      </c>
      <c r="D725" s="64">
        <v>53064</v>
      </c>
      <c r="E725" s="64" t="s">
        <v>689</v>
      </c>
      <c r="F725" s="65">
        <v>36243</v>
      </c>
      <c r="G725" s="64" t="s">
        <v>699</v>
      </c>
      <c r="H725" s="66">
        <v>397</v>
      </c>
      <c r="I725" s="66">
        <f t="shared" si="22"/>
        <v>357.3</v>
      </c>
      <c r="J725" s="1">
        <f t="shared" si="23"/>
        <v>1971.3102093000002</v>
      </c>
      <c r="K725" s="1">
        <f>VLOOKUP(D725,'[1]Spec final update  22.08.2013'!$A:$E,5,0)</f>
        <v>5.5172410000000003</v>
      </c>
      <c r="L725" s="1" t="s">
        <v>561</v>
      </c>
      <c r="M725" s="1" t="s">
        <v>572</v>
      </c>
    </row>
    <row r="726" spans="1:13" x14ac:dyDescent="0.25">
      <c r="A726" s="62">
        <v>41720.564583333333</v>
      </c>
      <c r="B726" s="63" t="s">
        <v>773</v>
      </c>
      <c r="C726" s="64">
        <v>1520153</v>
      </c>
      <c r="D726" s="64">
        <v>53064</v>
      </c>
      <c r="E726" s="64" t="s">
        <v>689</v>
      </c>
      <c r="F726" s="65">
        <v>36243</v>
      </c>
      <c r="G726" s="64" t="s">
        <v>699</v>
      </c>
      <c r="H726" s="66">
        <v>398</v>
      </c>
      <c r="I726" s="66">
        <f t="shared" si="22"/>
        <v>358.2</v>
      </c>
      <c r="J726" s="1">
        <f t="shared" si="23"/>
        <v>1976.2757262</v>
      </c>
      <c r="K726" s="1">
        <f>VLOOKUP(D726,'[1]Spec final update  22.08.2013'!$A:$E,5,0)</f>
        <v>5.5172410000000003</v>
      </c>
      <c r="L726" s="1" t="s">
        <v>561</v>
      </c>
      <c r="M726" s="1" t="s">
        <v>572</v>
      </c>
    </row>
    <row r="727" spans="1:13" x14ac:dyDescent="0.25">
      <c r="A727" s="62">
        <v>41720.729861111111</v>
      </c>
      <c r="B727" s="63" t="s">
        <v>725</v>
      </c>
      <c r="C727" s="64">
        <v>1518335</v>
      </c>
      <c r="D727" s="64">
        <v>53064</v>
      </c>
      <c r="E727" s="64" t="s">
        <v>689</v>
      </c>
      <c r="F727" s="65">
        <v>28405</v>
      </c>
      <c r="G727" s="64" t="s">
        <v>880</v>
      </c>
      <c r="H727" s="66">
        <v>824</v>
      </c>
      <c r="I727" s="66">
        <f t="shared" si="22"/>
        <v>741.6</v>
      </c>
      <c r="J727" s="1">
        <f t="shared" si="23"/>
        <v>4091.5859256000003</v>
      </c>
      <c r="K727" s="1">
        <f>VLOOKUP(D727,'[1]Spec final update  22.08.2013'!$A:$E,5,0)</f>
        <v>5.5172410000000003</v>
      </c>
      <c r="L727" s="1" t="s">
        <v>561</v>
      </c>
      <c r="M727" s="1" t="s">
        <v>572</v>
      </c>
    </row>
    <row r="728" spans="1:13" x14ac:dyDescent="0.25">
      <c r="A728" s="62">
        <v>41720.836111111108</v>
      </c>
      <c r="B728" s="63" t="s">
        <v>773</v>
      </c>
      <c r="C728" s="64">
        <v>1520154</v>
      </c>
      <c r="D728" s="64">
        <v>53064</v>
      </c>
      <c r="E728" s="64" t="s">
        <v>689</v>
      </c>
      <c r="F728" s="65">
        <v>36243</v>
      </c>
      <c r="G728" s="64" t="s">
        <v>699</v>
      </c>
      <c r="H728" s="66">
        <v>398</v>
      </c>
      <c r="I728" s="66">
        <f t="shared" si="22"/>
        <v>358.2</v>
      </c>
      <c r="J728" s="1">
        <f t="shared" si="23"/>
        <v>1976.2757262</v>
      </c>
      <c r="K728" s="1">
        <f>VLOOKUP(D728,'[1]Spec final update  22.08.2013'!$A:$E,5,0)</f>
        <v>5.5172410000000003</v>
      </c>
      <c r="L728" s="1" t="s">
        <v>561</v>
      </c>
      <c r="M728" s="1" t="s">
        <v>572</v>
      </c>
    </row>
    <row r="729" spans="1:13" x14ac:dyDescent="0.25">
      <c r="A729" s="62">
        <v>41721.131249999999</v>
      </c>
      <c r="B729" s="63" t="s">
        <v>773</v>
      </c>
      <c r="C729" s="64">
        <v>1520152</v>
      </c>
      <c r="D729" s="64">
        <v>53064</v>
      </c>
      <c r="E729" s="64" t="s">
        <v>689</v>
      </c>
      <c r="F729" s="65">
        <v>36243</v>
      </c>
      <c r="G729" s="64" t="s">
        <v>699</v>
      </c>
      <c r="H729" s="66">
        <v>402</v>
      </c>
      <c r="I729" s="66">
        <f t="shared" si="22"/>
        <v>361.8</v>
      </c>
      <c r="J729" s="1">
        <f t="shared" si="23"/>
        <v>1996.1377938000001</v>
      </c>
      <c r="K729" s="1">
        <f>VLOOKUP(D729,'[1]Spec final update  22.08.2013'!$A:$E,5,0)</f>
        <v>5.5172410000000003</v>
      </c>
      <c r="L729" s="1" t="s">
        <v>561</v>
      </c>
      <c r="M729" s="1" t="s">
        <v>572</v>
      </c>
    </row>
    <row r="730" spans="1:13" x14ac:dyDescent="0.25">
      <c r="A730" s="62">
        <v>41721.219444444447</v>
      </c>
      <c r="B730" s="63" t="s">
        <v>711</v>
      </c>
      <c r="C730" s="64">
        <v>1520190</v>
      </c>
      <c r="D730" s="64">
        <v>53064</v>
      </c>
      <c r="E730" s="64" t="s">
        <v>689</v>
      </c>
      <c r="F730" s="65">
        <v>38488</v>
      </c>
      <c r="G730" s="64" t="s">
        <v>786</v>
      </c>
      <c r="H730" s="66">
        <v>558</v>
      </c>
      <c r="I730" s="66">
        <f t="shared" si="22"/>
        <v>502.2</v>
      </c>
      <c r="J730" s="1">
        <f t="shared" si="23"/>
        <v>2770.7584302</v>
      </c>
      <c r="K730" s="1">
        <f>VLOOKUP(D730,'[1]Spec final update  22.08.2013'!$A:$E,5,0)</f>
        <v>5.5172410000000003</v>
      </c>
      <c r="L730" s="1" t="s">
        <v>561</v>
      </c>
      <c r="M730" s="1" t="s">
        <v>572</v>
      </c>
    </row>
    <row r="731" spans="1:13" x14ac:dyDescent="0.25">
      <c r="A731" s="62">
        <v>41721.590277777781</v>
      </c>
      <c r="B731" s="63" t="s">
        <v>773</v>
      </c>
      <c r="C731" s="64">
        <v>1520161</v>
      </c>
      <c r="D731" s="64">
        <v>53064</v>
      </c>
      <c r="E731" s="64" t="s">
        <v>689</v>
      </c>
      <c r="F731" s="65">
        <v>36243</v>
      </c>
      <c r="G731" s="64" t="s">
        <v>699</v>
      </c>
      <c r="H731" s="66">
        <v>396</v>
      </c>
      <c r="I731" s="66">
        <f t="shared" si="22"/>
        <v>356.40000000000003</v>
      </c>
      <c r="J731" s="1">
        <f t="shared" si="23"/>
        <v>1966.3446924000002</v>
      </c>
      <c r="K731" s="1">
        <f>VLOOKUP(D731,'[1]Spec final update  22.08.2013'!$A:$E,5,0)</f>
        <v>5.5172410000000003</v>
      </c>
      <c r="L731" s="1" t="s">
        <v>561</v>
      </c>
      <c r="M731" s="1" t="s">
        <v>572</v>
      </c>
    </row>
    <row r="732" spans="1:13" x14ac:dyDescent="0.25">
      <c r="A732" s="62">
        <v>41718.688194444447</v>
      </c>
      <c r="B732" s="63" t="s">
        <v>725</v>
      </c>
      <c r="C732" s="64">
        <v>1519030</v>
      </c>
      <c r="D732" s="64">
        <v>53064</v>
      </c>
      <c r="E732" s="64" t="s">
        <v>689</v>
      </c>
      <c r="F732" s="65">
        <v>28405</v>
      </c>
      <c r="G732" s="64" t="s">
        <v>880</v>
      </c>
      <c r="H732" s="66">
        <v>812</v>
      </c>
      <c r="I732" s="66">
        <f t="shared" si="22"/>
        <v>730.80000000000007</v>
      </c>
      <c r="J732" s="1">
        <f t="shared" si="23"/>
        <v>4031.9997228000007</v>
      </c>
      <c r="K732" s="1">
        <f>VLOOKUP(D732,'[1]Spec final update  22.08.2013'!$A:$E,5,0)</f>
        <v>5.5172410000000003</v>
      </c>
      <c r="L732" s="1" t="s">
        <v>561</v>
      </c>
      <c r="M732" s="1" t="s">
        <v>572</v>
      </c>
    </row>
    <row r="733" spans="1:13" x14ac:dyDescent="0.25">
      <c r="A733" s="62">
        <v>41718.855555555558</v>
      </c>
      <c r="B733" s="63" t="s">
        <v>775</v>
      </c>
      <c r="C733" s="64">
        <v>1520156</v>
      </c>
      <c r="D733" s="64">
        <v>53064</v>
      </c>
      <c r="E733" s="64" t="s">
        <v>689</v>
      </c>
      <c r="F733" s="65">
        <v>36243</v>
      </c>
      <c r="G733" s="64" t="s">
        <v>699</v>
      </c>
      <c r="H733" s="66">
        <v>393</v>
      </c>
      <c r="I733" s="66">
        <f t="shared" si="22"/>
        <v>353.7</v>
      </c>
      <c r="J733" s="1">
        <f t="shared" si="23"/>
        <v>1951.4481417</v>
      </c>
      <c r="K733" s="1">
        <f>VLOOKUP(D733,'[1]Spec final update  22.08.2013'!$A:$E,5,0)</f>
        <v>5.5172410000000003</v>
      </c>
      <c r="L733" s="1" t="s">
        <v>561</v>
      </c>
      <c r="M733" s="1" t="s">
        <v>572</v>
      </c>
    </row>
    <row r="734" spans="1:13" x14ac:dyDescent="0.25">
      <c r="A734" s="62">
        <v>41719.067361111112</v>
      </c>
      <c r="B734" s="63" t="s">
        <v>727</v>
      </c>
      <c r="C734" s="64">
        <v>1520216</v>
      </c>
      <c r="D734" s="64">
        <v>53064</v>
      </c>
      <c r="E734" s="64" t="s">
        <v>689</v>
      </c>
      <c r="F734" s="65">
        <v>38448</v>
      </c>
      <c r="G734" s="64" t="s">
        <v>882</v>
      </c>
      <c r="H734" s="66">
        <v>503</v>
      </c>
      <c r="I734" s="66">
        <f t="shared" si="22"/>
        <v>452.7</v>
      </c>
      <c r="J734" s="1">
        <f t="shared" si="23"/>
        <v>2497.6550007000001</v>
      </c>
      <c r="K734" s="1">
        <f>VLOOKUP(D734,'[1]Spec final update  22.08.2013'!$A:$E,5,0)</f>
        <v>5.5172410000000003</v>
      </c>
      <c r="L734" s="1" t="s">
        <v>561</v>
      </c>
      <c r="M734" s="1" t="s">
        <v>572</v>
      </c>
    </row>
    <row r="735" spans="1:13" x14ac:dyDescent="0.25">
      <c r="A735" s="62">
        <v>41720.268055555556</v>
      </c>
      <c r="B735" s="63" t="s">
        <v>773</v>
      </c>
      <c r="C735" s="64">
        <v>1520160</v>
      </c>
      <c r="D735" s="64">
        <v>53064</v>
      </c>
      <c r="E735" s="64" t="s">
        <v>689</v>
      </c>
      <c r="F735" s="65">
        <v>36243</v>
      </c>
      <c r="G735" s="64" t="s">
        <v>699</v>
      </c>
      <c r="H735" s="66">
        <v>398</v>
      </c>
      <c r="I735" s="66">
        <f t="shared" si="22"/>
        <v>358.2</v>
      </c>
      <c r="J735" s="1">
        <f t="shared" si="23"/>
        <v>1976.2757262</v>
      </c>
      <c r="K735" s="1">
        <f>VLOOKUP(D735,'[1]Spec final update  22.08.2013'!$A:$E,5,0)</f>
        <v>5.5172410000000003</v>
      </c>
      <c r="L735" s="1" t="s">
        <v>561</v>
      </c>
      <c r="M735" s="1" t="s">
        <v>572</v>
      </c>
    </row>
    <row r="736" spans="1:13" x14ac:dyDescent="0.25">
      <c r="A736" s="62">
        <v>41720.464583333334</v>
      </c>
      <c r="B736" s="63" t="s">
        <v>721</v>
      </c>
      <c r="C736" s="64">
        <v>1520221</v>
      </c>
      <c r="D736" s="64">
        <v>53064</v>
      </c>
      <c r="E736" s="64" t="s">
        <v>689</v>
      </c>
      <c r="F736" s="65">
        <v>38425</v>
      </c>
      <c r="G736" s="64" t="s">
        <v>887</v>
      </c>
      <c r="H736" s="66">
        <v>607</v>
      </c>
      <c r="I736" s="66">
        <f t="shared" si="22"/>
        <v>546.30000000000007</v>
      </c>
      <c r="J736" s="1">
        <f t="shared" si="23"/>
        <v>3014.0687583000004</v>
      </c>
      <c r="K736" s="1">
        <f>VLOOKUP(D736,'[1]Spec final update  22.08.2013'!$A:$E,5,0)</f>
        <v>5.5172410000000003</v>
      </c>
      <c r="L736" s="1" t="s">
        <v>561</v>
      </c>
      <c r="M736" s="1" t="s">
        <v>572</v>
      </c>
    </row>
    <row r="737" spans="1:13" x14ac:dyDescent="0.25">
      <c r="A737" s="62">
        <v>41720.535416666666</v>
      </c>
      <c r="B737" s="63" t="s">
        <v>711</v>
      </c>
      <c r="C737" s="64">
        <v>1520206</v>
      </c>
      <c r="D737" s="64">
        <v>53064</v>
      </c>
      <c r="E737" s="64" t="s">
        <v>689</v>
      </c>
      <c r="F737" s="65">
        <v>38423</v>
      </c>
      <c r="G737" s="64" t="s">
        <v>885</v>
      </c>
      <c r="H737" s="66">
        <v>539</v>
      </c>
      <c r="I737" s="66">
        <f t="shared" si="22"/>
        <v>485.1</v>
      </c>
      <c r="J737" s="1">
        <f t="shared" si="23"/>
        <v>2676.4136091000005</v>
      </c>
      <c r="K737" s="1">
        <f>VLOOKUP(D737,'[1]Spec final update  22.08.2013'!$A:$E,5,0)</f>
        <v>5.5172410000000003</v>
      </c>
      <c r="L737" s="1" t="s">
        <v>561</v>
      </c>
      <c r="M737" s="1" t="s">
        <v>572</v>
      </c>
    </row>
    <row r="738" spans="1:13" x14ac:dyDescent="0.25">
      <c r="A738" s="62">
        <v>41711.156944444447</v>
      </c>
      <c r="B738" s="63" t="s">
        <v>711</v>
      </c>
      <c r="C738" s="64">
        <v>1519028</v>
      </c>
      <c r="D738" s="64">
        <v>53064</v>
      </c>
      <c r="E738" s="64" t="s">
        <v>689</v>
      </c>
      <c r="F738" s="65">
        <v>38448</v>
      </c>
      <c r="G738" s="64" t="s">
        <v>882</v>
      </c>
      <c r="H738" s="66">
        <v>554</v>
      </c>
      <c r="I738" s="66">
        <f t="shared" si="22"/>
        <v>498.6</v>
      </c>
      <c r="J738" s="1">
        <f t="shared" si="23"/>
        <v>2750.8963626000004</v>
      </c>
      <c r="K738" s="1">
        <f>VLOOKUP(D738,'[1]Spec final update  22.08.2013'!$A:$E,5,0)</f>
        <v>5.5172410000000003</v>
      </c>
      <c r="L738" s="1" t="s">
        <v>561</v>
      </c>
      <c r="M738" s="1" t="s">
        <v>572</v>
      </c>
    </row>
    <row r="739" spans="1:13" x14ac:dyDescent="0.25">
      <c r="A739" s="62">
        <v>41713.878472222219</v>
      </c>
      <c r="B739" s="63" t="s">
        <v>711</v>
      </c>
      <c r="C739" s="64">
        <v>1519025</v>
      </c>
      <c r="D739" s="64">
        <v>53064</v>
      </c>
      <c r="E739" s="64" t="s">
        <v>689</v>
      </c>
      <c r="F739" s="65">
        <v>38423</v>
      </c>
      <c r="G739" s="64" t="s">
        <v>885</v>
      </c>
      <c r="H739" s="66">
        <v>541</v>
      </c>
      <c r="I739" s="66">
        <f t="shared" si="22"/>
        <v>486.90000000000003</v>
      </c>
      <c r="J739" s="1">
        <f t="shared" si="23"/>
        <v>2686.3446429000005</v>
      </c>
      <c r="K739" s="1">
        <f>VLOOKUP(D739,'[1]Spec final update  22.08.2013'!$A:$E,5,0)</f>
        <v>5.5172410000000003</v>
      </c>
      <c r="L739" s="1" t="s">
        <v>561</v>
      </c>
      <c r="M739" s="1" t="s">
        <v>572</v>
      </c>
    </row>
    <row r="740" spans="1:13" x14ac:dyDescent="0.25">
      <c r="A740" s="62">
        <v>41714.632638888892</v>
      </c>
      <c r="B740" s="63" t="s">
        <v>773</v>
      </c>
      <c r="C740" s="64">
        <v>1520169</v>
      </c>
      <c r="D740" s="64">
        <v>53064</v>
      </c>
      <c r="E740" s="64" t="s">
        <v>689</v>
      </c>
      <c r="F740" s="65">
        <v>36243</v>
      </c>
      <c r="G740" s="64" t="s">
        <v>699</v>
      </c>
      <c r="H740" s="66">
        <v>396</v>
      </c>
      <c r="I740" s="66">
        <f t="shared" si="22"/>
        <v>356.40000000000003</v>
      </c>
      <c r="J740" s="1">
        <f t="shared" si="23"/>
        <v>1966.3446924000002</v>
      </c>
      <c r="K740" s="1">
        <f>VLOOKUP(D740,'[1]Spec final update  22.08.2013'!$A:$E,5,0)</f>
        <v>5.5172410000000003</v>
      </c>
      <c r="L740" s="1" t="s">
        <v>561</v>
      </c>
      <c r="M740" s="1" t="s">
        <v>572</v>
      </c>
    </row>
    <row r="741" spans="1:13" x14ac:dyDescent="0.25">
      <c r="A741" s="62">
        <v>41716.112500000003</v>
      </c>
      <c r="B741" s="63" t="s">
        <v>709</v>
      </c>
      <c r="C741" s="64">
        <v>1519029</v>
      </c>
      <c r="D741" s="64">
        <v>53064</v>
      </c>
      <c r="E741" s="64" t="s">
        <v>689</v>
      </c>
      <c r="F741" s="65">
        <v>38425</v>
      </c>
      <c r="G741" s="64" t="s">
        <v>887</v>
      </c>
      <c r="H741" s="66">
        <v>399</v>
      </c>
      <c r="I741" s="66">
        <f t="shared" si="22"/>
        <v>359.1</v>
      </c>
      <c r="J741" s="1">
        <f t="shared" si="23"/>
        <v>1981.2412431000002</v>
      </c>
      <c r="K741" s="1">
        <f>VLOOKUP(D741,'[1]Spec final update  22.08.2013'!$A:$E,5,0)</f>
        <v>5.5172410000000003</v>
      </c>
      <c r="L741" s="1" t="s">
        <v>561</v>
      </c>
      <c r="M741" s="1" t="s">
        <v>572</v>
      </c>
    </row>
    <row r="742" spans="1:13" x14ac:dyDescent="0.25">
      <c r="A742" s="62">
        <v>41717.269444444442</v>
      </c>
      <c r="B742" s="63" t="s">
        <v>711</v>
      </c>
      <c r="C742" s="64">
        <v>1519026</v>
      </c>
      <c r="D742" s="64">
        <v>53064</v>
      </c>
      <c r="E742" s="64" t="s">
        <v>689</v>
      </c>
      <c r="F742" s="65">
        <v>38420</v>
      </c>
      <c r="G742" s="64" t="s">
        <v>881</v>
      </c>
      <c r="H742" s="66">
        <v>548</v>
      </c>
      <c r="I742" s="66">
        <f t="shared" si="22"/>
        <v>493.2</v>
      </c>
      <c r="J742" s="1">
        <f t="shared" si="23"/>
        <v>2721.1032611999999</v>
      </c>
      <c r="K742" s="1">
        <f>VLOOKUP(D742,'[1]Spec final update  22.08.2013'!$A:$E,5,0)</f>
        <v>5.5172410000000003</v>
      </c>
      <c r="L742" s="1" t="s">
        <v>561</v>
      </c>
      <c r="M742" s="1" t="s">
        <v>572</v>
      </c>
    </row>
    <row r="743" spans="1:13" x14ac:dyDescent="0.25">
      <c r="A743" s="62">
        <v>41718.632638888892</v>
      </c>
      <c r="B743" s="63" t="s">
        <v>727</v>
      </c>
      <c r="C743" s="64">
        <v>1520240</v>
      </c>
      <c r="D743" s="64">
        <v>53064</v>
      </c>
      <c r="E743" s="64" t="s">
        <v>689</v>
      </c>
      <c r="F743" s="65">
        <v>38472</v>
      </c>
      <c r="G743" s="64" t="s">
        <v>883</v>
      </c>
      <c r="H743" s="66">
        <v>545</v>
      </c>
      <c r="I743" s="66">
        <f t="shared" si="22"/>
        <v>490.5</v>
      </c>
      <c r="J743" s="1">
        <f t="shared" si="23"/>
        <v>2706.2067105000001</v>
      </c>
      <c r="K743" s="1">
        <f>VLOOKUP(D743,'[1]Spec final update  22.08.2013'!$A:$E,5,0)</f>
        <v>5.5172410000000003</v>
      </c>
      <c r="L743" s="1" t="s">
        <v>561</v>
      </c>
      <c r="M743" s="1" t="s">
        <v>572</v>
      </c>
    </row>
    <row r="744" spans="1:13" x14ac:dyDescent="0.25">
      <c r="A744" s="62">
        <v>41701.728472222225</v>
      </c>
      <c r="B744" s="63" t="s">
        <v>725</v>
      </c>
      <c r="C744" s="64">
        <v>1517062</v>
      </c>
      <c r="D744" s="64">
        <v>53064</v>
      </c>
      <c r="E744" s="64" t="s">
        <v>689</v>
      </c>
      <c r="F744" s="65">
        <v>28405</v>
      </c>
      <c r="G744" s="64" t="s">
        <v>880</v>
      </c>
      <c r="H744" s="66">
        <v>810</v>
      </c>
      <c r="I744" s="66">
        <f t="shared" si="22"/>
        <v>729</v>
      </c>
      <c r="J744" s="1">
        <f t="shared" si="23"/>
        <v>4022.0686890000002</v>
      </c>
      <c r="K744" s="1">
        <f>VLOOKUP(D744,'[1]Spec final update  22.08.2013'!$A:$E,5,0)</f>
        <v>5.5172410000000003</v>
      </c>
      <c r="L744" s="1" t="s">
        <v>561</v>
      </c>
      <c r="M744" s="1" t="s">
        <v>572</v>
      </c>
    </row>
    <row r="745" spans="1:13" x14ac:dyDescent="0.25">
      <c r="A745" s="62">
        <v>41702.219444444447</v>
      </c>
      <c r="B745" s="63" t="s">
        <v>725</v>
      </c>
      <c r="C745" s="64">
        <v>1014907</v>
      </c>
      <c r="D745" s="64">
        <v>53064</v>
      </c>
      <c r="E745" s="64" t="s">
        <v>689</v>
      </c>
      <c r="F745" s="65">
        <v>28405</v>
      </c>
      <c r="G745" s="64" t="s">
        <v>880</v>
      </c>
      <c r="H745" s="66">
        <v>810</v>
      </c>
      <c r="I745" s="66">
        <f t="shared" si="22"/>
        <v>729</v>
      </c>
      <c r="J745" s="1">
        <f t="shared" si="23"/>
        <v>4022.0686890000002</v>
      </c>
      <c r="K745" s="1">
        <f>VLOOKUP(D745,'[1]Spec final update  22.08.2013'!$A:$E,5,0)</f>
        <v>5.5172410000000003</v>
      </c>
      <c r="L745" s="1" t="s">
        <v>561</v>
      </c>
      <c r="M745" s="1" t="s">
        <v>572</v>
      </c>
    </row>
    <row r="746" spans="1:13" x14ac:dyDescent="0.25">
      <c r="A746" s="62">
        <v>41702.746527777781</v>
      </c>
      <c r="B746" s="63" t="s">
        <v>725</v>
      </c>
      <c r="C746" s="64">
        <v>1014908</v>
      </c>
      <c r="D746" s="64">
        <v>53064</v>
      </c>
      <c r="E746" s="64" t="s">
        <v>689</v>
      </c>
      <c r="F746" s="65">
        <v>28405</v>
      </c>
      <c r="G746" s="64" t="s">
        <v>880</v>
      </c>
      <c r="H746" s="66">
        <v>810</v>
      </c>
      <c r="I746" s="66">
        <f t="shared" si="22"/>
        <v>729</v>
      </c>
      <c r="J746" s="1">
        <f t="shared" si="23"/>
        <v>4022.0686890000002</v>
      </c>
      <c r="K746" s="1">
        <f>VLOOKUP(D746,'[1]Spec final update  22.08.2013'!$A:$E,5,0)</f>
        <v>5.5172410000000003</v>
      </c>
      <c r="L746" s="1" t="s">
        <v>561</v>
      </c>
      <c r="M746" s="1" t="s">
        <v>572</v>
      </c>
    </row>
    <row r="747" spans="1:13" x14ac:dyDescent="0.25">
      <c r="A747" s="62">
        <v>41704.456944444442</v>
      </c>
      <c r="B747" s="63" t="s">
        <v>740</v>
      </c>
      <c r="C747" s="64">
        <v>1517072</v>
      </c>
      <c r="D747" s="64">
        <v>53064</v>
      </c>
      <c r="E747" s="64" t="s">
        <v>689</v>
      </c>
      <c r="F747" s="65">
        <v>36243</v>
      </c>
      <c r="G747" s="64" t="s">
        <v>699</v>
      </c>
      <c r="H747" s="66">
        <v>469</v>
      </c>
      <c r="I747" s="66">
        <f t="shared" si="22"/>
        <v>422.1</v>
      </c>
      <c r="J747" s="1">
        <f t="shared" si="23"/>
        <v>2328.8274261000001</v>
      </c>
      <c r="K747" s="1">
        <f>VLOOKUP(D747,'[1]Spec final update  22.08.2013'!$A:$E,5,0)</f>
        <v>5.5172410000000003</v>
      </c>
      <c r="L747" s="1" t="s">
        <v>561</v>
      </c>
      <c r="M747" s="1" t="s">
        <v>572</v>
      </c>
    </row>
    <row r="748" spans="1:13" x14ac:dyDescent="0.25">
      <c r="A748" s="62">
        <v>41710.676388888889</v>
      </c>
      <c r="B748" s="63" t="s">
        <v>711</v>
      </c>
      <c r="C748" s="64">
        <v>1519351</v>
      </c>
      <c r="D748" s="64">
        <v>53064</v>
      </c>
      <c r="E748" s="64" t="s">
        <v>689</v>
      </c>
      <c r="F748" s="65">
        <v>38488</v>
      </c>
      <c r="G748" s="64" t="s">
        <v>786</v>
      </c>
      <c r="H748" s="66">
        <v>555</v>
      </c>
      <c r="I748" s="66">
        <f t="shared" si="22"/>
        <v>499.5</v>
      </c>
      <c r="J748" s="1">
        <f t="shared" si="23"/>
        <v>2755.8618795000002</v>
      </c>
      <c r="K748" s="1">
        <f>VLOOKUP(D748,'[1]Spec final update  22.08.2013'!$A:$E,5,0)</f>
        <v>5.5172410000000003</v>
      </c>
      <c r="L748" s="1" t="s">
        <v>561</v>
      </c>
      <c r="M748" s="1" t="s">
        <v>572</v>
      </c>
    </row>
    <row r="749" spans="1:13" x14ac:dyDescent="0.25">
      <c r="A749" s="62">
        <v>41713.734722222223</v>
      </c>
      <c r="B749" s="63" t="s">
        <v>740</v>
      </c>
      <c r="C749" s="64">
        <v>1519809</v>
      </c>
      <c r="D749" s="64">
        <v>53166</v>
      </c>
      <c r="E749" s="64" t="s">
        <v>689</v>
      </c>
      <c r="F749" s="65">
        <v>34035</v>
      </c>
      <c r="G749" s="64" t="s">
        <v>699</v>
      </c>
      <c r="H749" s="66">
        <v>495</v>
      </c>
      <c r="I749" s="66">
        <f t="shared" si="22"/>
        <v>445.5</v>
      </c>
      <c r="J749" s="1">
        <f t="shared" si="23"/>
        <v>1818.3675015000001</v>
      </c>
      <c r="K749" s="1">
        <f>VLOOKUP(D749,'[1]Spec final update  22.08.2013'!$A:$E,5,0)</f>
        <v>4.0816330000000001</v>
      </c>
      <c r="L749" s="1" t="s">
        <v>565</v>
      </c>
      <c r="M749" s="1" t="s">
        <v>4</v>
      </c>
    </row>
    <row r="750" spans="1:13" x14ac:dyDescent="0.25">
      <c r="A750" s="62">
        <v>41716.10833333333</v>
      </c>
      <c r="B750" s="63" t="s">
        <v>701</v>
      </c>
      <c r="C750" s="64">
        <v>1519805</v>
      </c>
      <c r="D750" s="64">
        <v>53166</v>
      </c>
      <c r="E750" s="64" t="s">
        <v>689</v>
      </c>
      <c r="F750" s="65">
        <v>34035</v>
      </c>
      <c r="G750" s="64" t="s">
        <v>699</v>
      </c>
      <c r="H750" s="66">
        <v>242</v>
      </c>
      <c r="I750" s="66">
        <f t="shared" si="22"/>
        <v>217.8</v>
      </c>
      <c r="J750" s="1">
        <f t="shared" si="23"/>
        <v>888.97966740000004</v>
      </c>
      <c r="K750" s="1">
        <f>VLOOKUP(D750,'[1]Spec final update  22.08.2013'!$A:$E,5,0)</f>
        <v>4.0816330000000001</v>
      </c>
      <c r="L750" s="1" t="s">
        <v>565</v>
      </c>
      <c r="M750" s="1" t="s">
        <v>4</v>
      </c>
    </row>
    <row r="751" spans="1:13" x14ac:dyDescent="0.25">
      <c r="A751" s="62">
        <v>41718.506249999999</v>
      </c>
      <c r="B751" s="63" t="s">
        <v>702</v>
      </c>
      <c r="C751" s="64">
        <v>1519190</v>
      </c>
      <c r="D751" s="64">
        <v>53166</v>
      </c>
      <c r="E751" s="64" t="s">
        <v>689</v>
      </c>
      <c r="F751" s="65">
        <v>31906</v>
      </c>
      <c r="G751" s="64" t="s">
        <v>888</v>
      </c>
      <c r="H751" s="66">
        <v>383</v>
      </c>
      <c r="I751" s="66">
        <f t="shared" si="22"/>
        <v>344.7</v>
      </c>
      <c r="J751" s="1">
        <f t="shared" si="23"/>
        <v>1406.9388951000001</v>
      </c>
      <c r="K751" s="1">
        <f>VLOOKUP(D751,'[1]Spec final update  22.08.2013'!$A:$E,5,0)</f>
        <v>4.0816330000000001</v>
      </c>
      <c r="L751" s="1" t="s">
        <v>565</v>
      </c>
      <c r="M751" s="1" t="s">
        <v>4</v>
      </c>
    </row>
    <row r="752" spans="1:13" x14ac:dyDescent="0.25">
      <c r="A752" s="62">
        <v>41722.845833333333</v>
      </c>
      <c r="B752" s="63" t="s">
        <v>740</v>
      </c>
      <c r="C752" s="64">
        <v>1015123</v>
      </c>
      <c r="D752" s="64">
        <v>53166</v>
      </c>
      <c r="E752" s="64" t="s">
        <v>689</v>
      </c>
      <c r="F752" s="65">
        <v>34035</v>
      </c>
      <c r="G752" s="64" t="s">
        <v>699</v>
      </c>
      <c r="H752" s="66">
        <v>493</v>
      </c>
      <c r="I752" s="66">
        <f t="shared" si="22"/>
        <v>443.7</v>
      </c>
      <c r="J752" s="1">
        <f t="shared" si="23"/>
        <v>1811.0205621</v>
      </c>
      <c r="K752" s="1">
        <f>VLOOKUP(D752,'[1]Spec final update  22.08.2013'!$A:$E,5,0)</f>
        <v>4.0816330000000001</v>
      </c>
      <c r="L752" s="1" t="s">
        <v>565</v>
      </c>
      <c r="M752" s="1" t="s">
        <v>4</v>
      </c>
    </row>
    <row r="753" spans="1:13" x14ac:dyDescent="0.25">
      <c r="A753" s="62">
        <v>41725.782638888886</v>
      </c>
      <c r="B753" s="63" t="s">
        <v>784</v>
      </c>
      <c r="C753" s="64">
        <v>1015338</v>
      </c>
      <c r="D753" s="64">
        <v>53166</v>
      </c>
      <c r="E753" s="64" t="s">
        <v>689</v>
      </c>
      <c r="F753" s="65">
        <v>31906</v>
      </c>
      <c r="G753" s="64" t="s">
        <v>888</v>
      </c>
      <c r="H753" s="66">
        <v>758</v>
      </c>
      <c r="I753" s="66">
        <f t="shared" si="22"/>
        <v>682.2</v>
      </c>
      <c r="J753" s="1">
        <f t="shared" si="23"/>
        <v>2784.4900326000002</v>
      </c>
      <c r="K753" s="1">
        <f>VLOOKUP(D753,'[1]Spec final update  22.08.2013'!$A:$E,5,0)</f>
        <v>4.0816330000000001</v>
      </c>
      <c r="L753" s="1" t="s">
        <v>565</v>
      </c>
      <c r="M753" s="1" t="s">
        <v>4</v>
      </c>
    </row>
    <row r="754" spans="1:13" x14ac:dyDescent="0.25">
      <c r="A754" s="62">
        <v>41729.595138888886</v>
      </c>
      <c r="B754" s="63" t="s">
        <v>740</v>
      </c>
      <c r="C754" s="64">
        <v>1522297</v>
      </c>
      <c r="D754" s="64">
        <v>53166</v>
      </c>
      <c r="E754" s="64" t="s">
        <v>689</v>
      </c>
      <c r="F754" s="65">
        <v>34035</v>
      </c>
      <c r="G754" s="64" t="s">
        <v>699</v>
      </c>
      <c r="H754" s="66">
        <v>430</v>
      </c>
      <c r="I754" s="66">
        <f t="shared" si="22"/>
        <v>387</v>
      </c>
      <c r="J754" s="1">
        <f t="shared" si="23"/>
        <v>1579.5919710000001</v>
      </c>
      <c r="K754" s="1">
        <f>VLOOKUP(D754,'[1]Spec final update  22.08.2013'!$A:$E,5,0)</f>
        <v>4.0816330000000001</v>
      </c>
      <c r="L754" s="1" t="s">
        <v>565</v>
      </c>
      <c r="M754" s="1" t="s">
        <v>4</v>
      </c>
    </row>
    <row r="755" spans="1:13" x14ac:dyDescent="0.25">
      <c r="A755" s="62">
        <v>41699.506249999999</v>
      </c>
      <c r="B755" s="63" t="s">
        <v>764</v>
      </c>
      <c r="C755" s="64">
        <v>1517369</v>
      </c>
      <c r="D755" s="64">
        <v>53274</v>
      </c>
      <c r="E755" s="64" t="s">
        <v>689</v>
      </c>
      <c r="F755" s="65">
        <v>26648</v>
      </c>
      <c r="G755" s="64" t="s">
        <v>699</v>
      </c>
      <c r="H755" s="66">
        <v>470</v>
      </c>
      <c r="I755" s="66">
        <f t="shared" si="22"/>
        <v>423</v>
      </c>
      <c r="J755" s="1">
        <f t="shared" si="23"/>
        <v>1819.3547249999999</v>
      </c>
      <c r="K755" s="1">
        <f>VLOOKUP(D755,'[1]Spec final update  22.08.2013'!$A:$E,5,0)</f>
        <v>4.301075</v>
      </c>
      <c r="L755" s="1" t="s">
        <v>565</v>
      </c>
      <c r="M755" s="1" t="s">
        <v>4</v>
      </c>
    </row>
    <row r="756" spans="1:13" x14ac:dyDescent="0.25">
      <c r="A756" s="62">
        <v>41709.99722222222</v>
      </c>
      <c r="B756" s="63" t="s">
        <v>748</v>
      </c>
      <c r="C756" s="64">
        <v>1014848</v>
      </c>
      <c r="D756" s="64">
        <v>53274</v>
      </c>
      <c r="E756" s="64" t="s">
        <v>689</v>
      </c>
      <c r="F756" s="65">
        <v>26336</v>
      </c>
      <c r="G756" s="64" t="s">
        <v>690</v>
      </c>
      <c r="H756" s="66">
        <v>317</v>
      </c>
      <c r="I756" s="66">
        <f t="shared" si="22"/>
        <v>285.3</v>
      </c>
      <c r="J756" s="1">
        <f t="shared" si="23"/>
        <v>1227.0966975000001</v>
      </c>
      <c r="K756" s="1">
        <f>VLOOKUP(D756,'[1]Spec final update  22.08.2013'!$A:$E,5,0)</f>
        <v>4.301075</v>
      </c>
      <c r="L756" s="1" t="s">
        <v>565</v>
      </c>
      <c r="M756" s="1" t="s">
        <v>4</v>
      </c>
    </row>
    <row r="757" spans="1:13" x14ac:dyDescent="0.25">
      <c r="A757" s="62">
        <v>41700.155555555553</v>
      </c>
      <c r="B757" s="63" t="s">
        <v>691</v>
      </c>
      <c r="C757" s="64">
        <v>1014863</v>
      </c>
      <c r="D757" s="64">
        <v>53330</v>
      </c>
      <c r="E757" s="64" t="s">
        <v>689</v>
      </c>
      <c r="F757" s="65">
        <v>37116</v>
      </c>
      <c r="G757" s="64" t="s">
        <v>889</v>
      </c>
      <c r="H757" s="66">
        <v>76</v>
      </c>
      <c r="I757" s="66">
        <f t="shared" si="22"/>
        <v>68.400000000000006</v>
      </c>
      <c r="J757" s="1">
        <f t="shared" si="23"/>
        <v>272.94493320000004</v>
      </c>
      <c r="K757" s="1">
        <f>VLOOKUP(D757,'[1]Spec final update  22.08.2013'!$A:$E,5,0)</f>
        <v>3.9904229999999998</v>
      </c>
      <c r="L757" s="1" t="s">
        <v>561</v>
      </c>
      <c r="M757" s="1" t="s">
        <v>572</v>
      </c>
    </row>
    <row r="758" spans="1:13" x14ac:dyDescent="0.25">
      <c r="A758" s="62">
        <v>41706.133333333331</v>
      </c>
      <c r="B758" s="63" t="s">
        <v>783</v>
      </c>
      <c r="C758" s="64">
        <v>1518394</v>
      </c>
      <c r="D758" s="64">
        <v>53371</v>
      </c>
      <c r="E758" s="64" t="s">
        <v>689</v>
      </c>
      <c r="F758" s="65" t="s">
        <v>890</v>
      </c>
      <c r="G758" s="64" t="s">
        <v>891</v>
      </c>
      <c r="H758" s="66">
        <v>600</v>
      </c>
      <c r="I758" s="66">
        <f t="shared" si="22"/>
        <v>540</v>
      </c>
      <c r="J758" s="1">
        <f t="shared" si="23"/>
        <v>1558.4416200000001</v>
      </c>
      <c r="K758" s="1">
        <f>VLOOKUP(D758,'[1]Spec final update  22.08.2013'!$A:$E,5,0)</f>
        <v>2.8860030000000001</v>
      </c>
      <c r="L758" s="1" t="s">
        <v>566</v>
      </c>
      <c r="M758" s="1" t="s">
        <v>4</v>
      </c>
    </row>
    <row r="759" spans="1:13" x14ac:dyDescent="0.25">
      <c r="A759" s="62">
        <v>41706.586805555555</v>
      </c>
      <c r="B759" s="63" t="s">
        <v>783</v>
      </c>
      <c r="C759" s="64">
        <v>1518395</v>
      </c>
      <c r="D759" s="64">
        <v>53371</v>
      </c>
      <c r="E759" s="64" t="s">
        <v>689</v>
      </c>
      <c r="F759" s="65" t="s">
        <v>890</v>
      </c>
      <c r="G759" s="64" t="s">
        <v>891</v>
      </c>
      <c r="H759" s="66">
        <v>601</v>
      </c>
      <c r="I759" s="66">
        <f t="shared" si="22"/>
        <v>540.9</v>
      </c>
      <c r="J759" s="1">
        <f t="shared" si="23"/>
        <v>1561.0390227</v>
      </c>
      <c r="K759" s="1">
        <f>VLOOKUP(D759,'[1]Spec final update  22.08.2013'!$A:$E,5,0)</f>
        <v>2.8860030000000001</v>
      </c>
      <c r="L759" s="1" t="s">
        <v>566</v>
      </c>
      <c r="M759" s="1" t="s">
        <v>4</v>
      </c>
    </row>
    <row r="760" spans="1:13" x14ac:dyDescent="0.25">
      <c r="A760" s="62">
        <v>41707.089583333334</v>
      </c>
      <c r="B760" s="63" t="s">
        <v>748</v>
      </c>
      <c r="C760" s="64">
        <v>1518397</v>
      </c>
      <c r="D760" s="64">
        <v>53371</v>
      </c>
      <c r="E760" s="64" t="s">
        <v>689</v>
      </c>
      <c r="F760" s="65" t="s">
        <v>890</v>
      </c>
      <c r="G760" s="64" t="s">
        <v>891</v>
      </c>
      <c r="H760" s="66">
        <v>403</v>
      </c>
      <c r="I760" s="66">
        <f t="shared" si="22"/>
        <v>362.7</v>
      </c>
      <c r="J760" s="1">
        <f t="shared" si="23"/>
        <v>1046.7532881</v>
      </c>
      <c r="K760" s="1">
        <f>VLOOKUP(D760,'[1]Spec final update  22.08.2013'!$A:$E,5,0)</f>
        <v>2.8860030000000001</v>
      </c>
      <c r="L760" s="1" t="s">
        <v>566</v>
      </c>
      <c r="M760" s="1" t="s">
        <v>4</v>
      </c>
    </row>
    <row r="761" spans="1:13" x14ac:dyDescent="0.25">
      <c r="A761" s="62">
        <v>41707.469444444447</v>
      </c>
      <c r="B761" s="63" t="s">
        <v>748</v>
      </c>
      <c r="C761" s="64">
        <v>1518396</v>
      </c>
      <c r="D761" s="64">
        <v>53371</v>
      </c>
      <c r="E761" s="64" t="s">
        <v>689</v>
      </c>
      <c r="F761" s="65" t="s">
        <v>890</v>
      </c>
      <c r="G761" s="64" t="s">
        <v>891</v>
      </c>
      <c r="H761" s="66">
        <v>403</v>
      </c>
      <c r="I761" s="66">
        <f t="shared" si="22"/>
        <v>362.7</v>
      </c>
      <c r="J761" s="1">
        <f t="shared" si="23"/>
        <v>1046.7532881</v>
      </c>
      <c r="K761" s="1">
        <f>VLOOKUP(D761,'[1]Spec final update  22.08.2013'!$A:$E,5,0)</f>
        <v>2.8860030000000001</v>
      </c>
      <c r="L761" s="1" t="s">
        <v>566</v>
      </c>
      <c r="M761" s="1" t="s">
        <v>4</v>
      </c>
    </row>
    <row r="762" spans="1:13" x14ac:dyDescent="0.25">
      <c r="A762" s="62">
        <v>41718.969444444447</v>
      </c>
      <c r="B762" s="63" t="s">
        <v>688</v>
      </c>
      <c r="C762" s="64">
        <v>1520310</v>
      </c>
      <c r="D762" s="64">
        <v>53817</v>
      </c>
      <c r="E762" s="64" t="s">
        <v>689</v>
      </c>
      <c r="F762" s="65">
        <v>32904</v>
      </c>
      <c r="G762" s="64" t="s">
        <v>892</v>
      </c>
      <c r="H762" s="66">
        <v>142</v>
      </c>
      <c r="I762" s="66">
        <f t="shared" si="22"/>
        <v>127.8</v>
      </c>
      <c r="J762" s="1">
        <f t="shared" si="23"/>
        <v>504.34097400000002</v>
      </c>
      <c r="K762" s="1">
        <f>VLOOKUP(D762,'[1]Spec final update  22.08.2013'!$A:$E,5,0)</f>
        <v>3.9463300000000001</v>
      </c>
      <c r="L762" s="1" t="s">
        <v>563</v>
      </c>
      <c r="M762" s="1" t="s">
        <v>2</v>
      </c>
    </row>
    <row r="763" spans="1:13" x14ac:dyDescent="0.25">
      <c r="A763" s="62">
        <v>41726.718055555553</v>
      </c>
      <c r="B763" s="63" t="s">
        <v>725</v>
      </c>
      <c r="C763" s="64">
        <v>1522315</v>
      </c>
      <c r="D763" s="64">
        <v>53901</v>
      </c>
      <c r="E763" s="64" t="s">
        <v>689</v>
      </c>
      <c r="F763" s="65">
        <v>37805</v>
      </c>
      <c r="G763" s="64" t="s">
        <v>893</v>
      </c>
      <c r="H763" s="66">
        <v>595</v>
      </c>
      <c r="I763" s="66">
        <f t="shared" si="22"/>
        <v>535.5</v>
      </c>
      <c r="J763" s="1">
        <f t="shared" si="23"/>
        <v>1945.8575954999999</v>
      </c>
      <c r="K763" s="1">
        <f>VLOOKUP(D763,'[1]Spec final update  22.08.2013'!$A:$E,5,0)</f>
        <v>3.633721</v>
      </c>
      <c r="L763" s="1" t="s">
        <v>678</v>
      </c>
      <c r="M763" s="1" t="s">
        <v>572</v>
      </c>
    </row>
    <row r="764" spans="1:13" x14ac:dyDescent="0.25">
      <c r="A764" s="62">
        <v>41726.334027777775</v>
      </c>
      <c r="B764" s="63" t="s">
        <v>688</v>
      </c>
      <c r="C764" s="64">
        <v>1015337</v>
      </c>
      <c r="D764" s="64">
        <v>53973</v>
      </c>
      <c r="E764" s="64" t="s">
        <v>689</v>
      </c>
      <c r="F764" s="65">
        <v>29726</v>
      </c>
      <c r="G764" s="64" t="s">
        <v>829</v>
      </c>
      <c r="H764" s="66">
        <v>121</v>
      </c>
      <c r="I764" s="66">
        <f t="shared" si="22"/>
        <v>108.9</v>
      </c>
      <c r="J764" s="1">
        <f t="shared" si="23"/>
        <v>468.3870675</v>
      </c>
      <c r="K764" s="1">
        <f>VLOOKUP(D764,'[1]Spec final update  22.08.2013'!$A:$E,5,0)</f>
        <v>4.301075</v>
      </c>
      <c r="L764" s="1" t="s">
        <v>565</v>
      </c>
      <c r="M764" s="1" t="s">
        <v>4</v>
      </c>
    </row>
    <row r="765" spans="1:13" x14ac:dyDescent="0.25">
      <c r="A765" s="62">
        <v>41701.499305555553</v>
      </c>
      <c r="B765" s="63" t="s">
        <v>731</v>
      </c>
      <c r="C765" s="64">
        <v>1518137</v>
      </c>
      <c r="D765" s="64">
        <v>54116</v>
      </c>
      <c r="E765" s="64" t="s">
        <v>689</v>
      </c>
      <c r="F765" s="65">
        <v>31591</v>
      </c>
      <c r="G765" s="64" t="s">
        <v>894</v>
      </c>
      <c r="H765" s="66">
        <v>712</v>
      </c>
      <c r="I765" s="66">
        <f t="shared" si="22"/>
        <v>640.80000000000007</v>
      </c>
      <c r="J765" s="1">
        <f t="shared" si="23"/>
        <v>1743.6731904000001</v>
      </c>
      <c r="K765" s="1">
        <f>VLOOKUP(D765,'[1]Spec final update  22.08.2013'!$A:$E,5,0)</f>
        <v>2.721088</v>
      </c>
      <c r="L765" s="1" t="s">
        <v>566</v>
      </c>
      <c r="M765" s="1" t="s">
        <v>4</v>
      </c>
    </row>
    <row r="766" spans="1:13" x14ac:dyDescent="0.25">
      <c r="A766" s="62">
        <v>41701.824999999997</v>
      </c>
      <c r="B766" s="63" t="s">
        <v>731</v>
      </c>
      <c r="C766" s="64">
        <v>1518138</v>
      </c>
      <c r="D766" s="64">
        <v>54116</v>
      </c>
      <c r="E766" s="64" t="s">
        <v>689</v>
      </c>
      <c r="F766" s="65">
        <v>31591</v>
      </c>
      <c r="G766" s="64" t="s">
        <v>894</v>
      </c>
      <c r="H766" s="66">
        <v>712</v>
      </c>
      <c r="I766" s="66">
        <f t="shared" si="22"/>
        <v>640.80000000000007</v>
      </c>
      <c r="J766" s="1">
        <f t="shared" si="23"/>
        <v>1743.6731904000001</v>
      </c>
      <c r="K766" s="1">
        <f>VLOOKUP(D766,'[1]Spec final update  22.08.2013'!$A:$E,5,0)</f>
        <v>2.721088</v>
      </c>
      <c r="L766" s="1" t="s">
        <v>566</v>
      </c>
      <c r="M766" s="1" t="s">
        <v>4</v>
      </c>
    </row>
    <row r="767" spans="1:13" x14ac:dyDescent="0.25">
      <c r="A767" s="62">
        <v>41702.150694444441</v>
      </c>
      <c r="B767" s="63" t="s">
        <v>731</v>
      </c>
      <c r="C767" s="64">
        <v>1518139</v>
      </c>
      <c r="D767" s="64">
        <v>54116</v>
      </c>
      <c r="E767" s="64" t="s">
        <v>689</v>
      </c>
      <c r="F767" s="65">
        <v>31591</v>
      </c>
      <c r="G767" s="64" t="s">
        <v>894</v>
      </c>
      <c r="H767" s="66">
        <v>721</v>
      </c>
      <c r="I767" s="66">
        <f t="shared" si="22"/>
        <v>648.9</v>
      </c>
      <c r="J767" s="1">
        <f t="shared" si="23"/>
        <v>1765.7140032</v>
      </c>
      <c r="K767" s="1">
        <f>VLOOKUP(D767,'[1]Spec final update  22.08.2013'!$A:$E,5,0)</f>
        <v>2.721088</v>
      </c>
      <c r="L767" s="1" t="s">
        <v>566</v>
      </c>
      <c r="M767" s="1" t="s">
        <v>4</v>
      </c>
    </row>
    <row r="768" spans="1:13" x14ac:dyDescent="0.25">
      <c r="A768" s="62">
        <v>41703.728472222225</v>
      </c>
      <c r="B768" s="63" t="s">
        <v>725</v>
      </c>
      <c r="C768" s="64">
        <v>1014966</v>
      </c>
      <c r="D768" s="64">
        <v>54116</v>
      </c>
      <c r="E768" s="64" t="s">
        <v>689</v>
      </c>
      <c r="F768" s="65">
        <v>31591</v>
      </c>
      <c r="G768" s="64" t="s">
        <v>894</v>
      </c>
      <c r="H768" s="66">
        <v>975</v>
      </c>
      <c r="I768" s="66">
        <f t="shared" si="22"/>
        <v>877.5</v>
      </c>
      <c r="J768" s="1">
        <f t="shared" si="23"/>
        <v>2387.7547199999999</v>
      </c>
      <c r="K768" s="1">
        <f>VLOOKUP(D768,'[1]Spec final update  22.08.2013'!$A:$E,5,0)</f>
        <v>2.721088</v>
      </c>
      <c r="L768" s="1" t="s">
        <v>566</v>
      </c>
      <c r="M768" s="1" t="s">
        <v>4</v>
      </c>
    </row>
    <row r="769" spans="1:13" x14ac:dyDescent="0.25">
      <c r="A769" s="62">
        <v>41704.293055555558</v>
      </c>
      <c r="B769" s="63" t="s">
        <v>725</v>
      </c>
      <c r="C769" s="64">
        <v>1518437</v>
      </c>
      <c r="D769" s="64">
        <v>54116</v>
      </c>
      <c r="E769" s="64" t="s">
        <v>689</v>
      </c>
      <c r="F769" s="65">
        <v>31591</v>
      </c>
      <c r="G769" s="64" t="s">
        <v>894</v>
      </c>
      <c r="H769" s="66">
        <v>974</v>
      </c>
      <c r="I769" s="66">
        <f t="shared" si="22"/>
        <v>876.6</v>
      </c>
      <c r="J769" s="1">
        <f t="shared" si="23"/>
        <v>2385.3057408</v>
      </c>
      <c r="K769" s="1">
        <f>VLOOKUP(D769,'[1]Spec final update  22.08.2013'!$A:$E,5,0)</f>
        <v>2.721088</v>
      </c>
      <c r="L769" s="1" t="s">
        <v>566</v>
      </c>
      <c r="M769" s="1" t="s">
        <v>4</v>
      </c>
    </row>
    <row r="770" spans="1:13" x14ac:dyDescent="0.25">
      <c r="A770" s="62">
        <v>41704.675000000003</v>
      </c>
      <c r="B770" s="63" t="s">
        <v>725</v>
      </c>
      <c r="C770" s="64">
        <v>1014967</v>
      </c>
      <c r="D770" s="64">
        <v>54116</v>
      </c>
      <c r="E770" s="64" t="s">
        <v>689</v>
      </c>
      <c r="F770" s="65">
        <v>31591</v>
      </c>
      <c r="G770" s="64" t="s">
        <v>894</v>
      </c>
      <c r="H770" s="66">
        <v>974</v>
      </c>
      <c r="I770" s="66">
        <f t="shared" si="22"/>
        <v>876.6</v>
      </c>
      <c r="J770" s="1">
        <f t="shared" si="23"/>
        <v>2385.3057408</v>
      </c>
      <c r="K770" s="1">
        <f>VLOOKUP(D770,'[1]Spec final update  22.08.2013'!$A:$E,5,0)</f>
        <v>2.721088</v>
      </c>
      <c r="L770" s="1" t="s">
        <v>566</v>
      </c>
      <c r="M770" s="1" t="s">
        <v>4</v>
      </c>
    </row>
    <row r="771" spans="1:13" x14ac:dyDescent="0.25">
      <c r="A771" s="62">
        <v>41721.088888888888</v>
      </c>
      <c r="B771" s="63" t="s">
        <v>734</v>
      </c>
      <c r="C771" s="64">
        <v>1015220</v>
      </c>
      <c r="D771" s="64">
        <v>54116</v>
      </c>
      <c r="E771" s="64" t="s">
        <v>689</v>
      </c>
      <c r="F771" s="65">
        <v>31591</v>
      </c>
      <c r="G771" s="64" t="s">
        <v>894</v>
      </c>
      <c r="H771" s="66">
        <v>974</v>
      </c>
      <c r="I771" s="66">
        <f t="shared" ref="I771:I834" si="24">H771*0.9</f>
        <v>876.6</v>
      </c>
      <c r="J771" s="1">
        <f t="shared" ref="J771:J834" si="25">I771*K771</f>
        <v>2385.3057408</v>
      </c>
      <c r="K771" s="1">
        <f>VLOOKUP(D771,'[1]Spec final update  22.08.2013'!$A:$E,5,0)</f>
        <v>2.721088</v>
      </c>
      <c r="L771" s="1" t="s">
        <v>566</v>
      </c>
      <c r="M771" s="1" t="s">
        <v>4</v>
      </c>
    </row>
    <row r="772" spans="1:13" x14ac:dyDescent="0.25">
      <c r="A772" s="62">
        <v>41721.519444444442</v>
      </c>
      <c r="B772" s="63" t="s">
        <v>734</v>
      </c>
      <c r="C772" s="64">
        <v>1015210</v>
      </c>
      <c r="D772" s="64">
        <v>54116</v>
      </c>
      <c r="E772" s="64" t="s">
        <v>689</v>
      </c>
      <c r="F772" s="65">
        <v>31591</v>
      </c>
      <c r="G772" s="64" t="s">
        <v>894</v>
      </c>
      <c r="H772" s="66">
        <v>950</v>
      </c>
      <c r="I772" s="66">
        <f t="shared" si="24"/>
        <v>855</v>
      </c>
      <c r="J772" s="1">
        <f t="shared" si="25"/>
        <v>2326.53024</v>
      </c>
      <c r="K772" s="1">
        <f>VLOOKUP(D772,'[1]Spec final update  22.08.2013'!$A:$E,5,0)</f>
        <v>2.721088</v>
      </c>
      <c r="L772" s="1" t="s">
        <v>566</v>
      </c>
      <c r="M772" s="1" t="s">
        <v>4</v>
      </c>
    </row>
    <row r="773" spans="1:13" x14ac:dyDescent="0.25">
      <c r="A773" s="62">
        <v>41722.279861111114</v>
      </c>
      <c r="B773" s="63" t="s">
        <v>734</v>
      </c>
      <c r="C773" s="64">
        <v>1015209</v>
      </c>
      <c r="D773" s="64">
        <v>54116</v>
      </c>
      <c r="E773" s="64" t="s">
        <v>689</v>
      </c>
      <c r="F773" s="65">
        <v>31591</v>
      </c>
      <c r="G773" s="64" t="s">
        <v>894</v>
      </c>
      <c r="H773" s="66">
        <v>980</v>
      </c>
      <c r="I773" s="66">
        <f t="shared" si="24"/>
        <v>882</v>
      </c>
      <c r="J773" s="1">
        <f t="shared" si="25"/>
        <v>2399.9996160000001</v>
      </c>
      <c r="K773" s="1">
        <f>VLOOKUP(D773,'[1]Spec final update  22.08.2013'!$A:$E,5,0)</f>
        <v>2.721088</v>
      </c>
      <c r="L773" s="1" t="s">
        <v>566</v>
      </c>
      <c r="M773" s="1" t="s">
        <v>4</v>
      </c>
    </row>
    <row r="774" spans="1:13" x14ac:dyDescent="0.25">
      <c r="A774" s="62">
        <v>41723.430555555555</v>
      </c>
      <c r="B774" s="63" t="s">
        <v>715</v>
      </c>
      <c r="C774" s="64">
        <v>1521143</v>
      </c>
      <c r="D774" s="64">
        <v>54116</v>
      </c>
      <c r="E774" s="64" t="s">
        <v>689</v>
      </c>
      <c r="F774" s="65">
        <v>31591</v>
      </c>
      <c r="G774" s="64" t="s">
        <v>894</v>
      </c>
      <c r="H774" s="66">
        <v>142</v>
      </c>
      <c r="I774" s="66">
        <f t="shared" si="24"/>
        <v>127.8</v>
      </c>
      <c r="J774" s="1">
        <f t="shared" si="25"/>
        <v>347.75504639999997</v>
      </c>
      <c r="K774" s="1">
        <f>VLOOKUP(D774,'[1]Spec final update  22.08.2013'!$A:$E,5,0)</f>
        <v>2.721088</v>
      </c>
      <c r="L774" s="1" t="s">
        <v>566</v>
      </c>
      <c r="M774" s="1" t="s">
        <v>4</v>
      </c>
    </row>
    <row r="775" spans="1:13" x14ac:dyDescent="0.25">
      <c r="A775" s="62">
        <v>41728.015277777777</v>
      </c>
      <c r="B775" s="63" t="s">
        <v>719</v>
      </c>
      <c r="C775" s="64">
        <v>1015379</v>
      </c>
      <c r="D775" s="64">
        <v>54116</v>
      </c>
      <c r="E775" s="64" t="s">
        <v>689</v>
      </c>
      <c r="F775" s="65">
        <v>31591</v>
      </c>
      <c r="G775" s="64" t="s">
        <v>894</v>
      </c>
      <c r="H775" s="66">
        <v>745</v>
      </c>
      <c r="I775" s="66">
        <f t="shared" si="24"/>
        <v>670.5</v>
      </c>
      <c r="J775" s="1">
        <f t="shared" si="25"/>
        <v>1824.4895039999999</v>
      </c>
      <c r="K775" s="1">
        <f>VLOOKUP(D775,'[1]Spec final update  22.08.2013'!$A:$E,5,0)</f>
        <v>2.721088</v>
      </c>
      <c r="L775" s="1" t="s">
        <v>566</v>
      </c>
      <c r="M775" s="1" t="s">
        <v>4</v>
      </c>
    </row>
    <row r="776" spans="1:13" x14ac:dyDescent="0.25">
      <c r="A776" s="62">
        <v>41716.646527777775</v>
      </c>
      <c r="B776" s="63" t="s">
        <v>725</v>
      </c>
      <c r="C776" s="64">
        <v>1015134</v>
      </c>
      <c r="D776" s="64">
        <v>54116</v>
      </c>
      <c r="E776" s="64" t="s">
        <v>689</v>
      </c>
      <c r="F776" s="65">
        <v>31591</v>
      </c>
      <c r="G776" s="64" t="s">
        <v>894</v>
      </c>
      <c r="H776" s="66">
        <v>866</v>
      </c>
      <c r="I776" s="66">
        <f t="shared" si="24"/>
        <v>779.4</v>
      </c>
      <c r="J776" s="1">
        <f t="shared" si="25"/>
        <v>2120.8159872000001</v>
      </c>
      <c r="K776" s="1">
        <f>VLOOKUP(D776,'[1]Spec final update  22.08.2013'!$A:$E,5,0)</f>
        <v>2.721088</v>
      </c>
      <c r="L776" s="1" t="s">
        <v>566</v>
      </c>
      <c r="M776" s="1" t="s">
        <v>4</v>
      </c>
    </row>
    <row r="777" spans="1:13" x14ac:dyDescent="0.25">
      <c r="A777" s="62">
        <v>41716.992361111108</v>
      </c>
      <c r="B777" s="63" t="s">
        <v>725</v>
      </c>
      <c r="C777" s="64">
        <v>1015179</v>
      </c>
      <c r="D777" s="64">
        <v>54116</v>
      </c>
      <c r="E777" s="64" t="s">
        <v>689</v>
      </c>
      <c r="F777" s="65">
        <v>31591</v>
      </c>
      <c r="G777" s="64" t="s">
        <v>894</v>
      </c>
      <c r="H777" s="66">
        <v>969</v>
      </c>
      <c r="I777" s="66">
        <f t="shared" si="24"/>
        <v>872.1</v>
      </c>
      <c r="J777" s="1">
        <f t="shared" si="25"/>
        <v>2373.0608447999998</v>
      </c>
      <c r="K777" s="1">
        <f>VLOOKUP(D777,'[1]Spec final update  22.08.2013'!$A:$E,5,0)</f>
        <v>2.721088</v>
      </c>
      <c r="L777" s="1" t="s">
        <v>566</v>
      </c>
      <c r="M777" s="1" t="s">
        <v>4</v>
      </c>
    </row>
    <row r="778" spans="1:13" x14ac:dyDescent="0.25">
      <c r="A778" s="62">
        <v>41717.477777777778</v>
      </c>
      <c r="B778" s="63" t="s">
        <v>725</v>
      </c>
      <c r="C778" s="64">
        <v>1015195</v>
      </c>
      <c r="D778" s="64">
        <v>54116</v>
      </c>
      <c r="E778" s="64" t="s">
        <v>689</v>
      </c>
      <c r="F778" s="65">
        <v>31591</v>
      </c>
      <c r="G778" s="64" t="s">
        <v>894</v>
      </c>
      <c r="H778" s="66">
        <v>969</v>
      </c>
      <c r="I778" s="66">
        <f t="shared" si="24"/>
        <v>872.1</v>
      </c>
      <c r="J778" s="1">
        <f t="shared" si="25"/>
        <v>2373.0608447999998</v>
      </c>
      <c r="K778" s="1">
        <f>VLOOKUP(D778,'[1]Spec final update  22.08.2013'!$A:$E,5,0)</f>
        <v>2.721088</v>
      </c>
      <c r="L778" s="1" t="s">
        <v>566</v>
      </c>
      <c r="M778" s="1" t="s">
        <v>4</v>
      </c>
    </row>
    <row r="779" spans="1:13" x14ac:dyDescent="0.25">
      <c r="A779" s="62">
        <v>41719.960416666669</v>
      </c>
      <c r="B779" s="63" t="s">
        <v>734</v>
      </c>
      <c r="C779" s="64">
        <v>1521132</v>
      </c>
      <c r="D779" s="64">
        <v>54116</v>
      </c>
      <c r="E779" s="64" t="s">
        <v>689</v>
      </c>
      <c r="F779" s="65">
        <v>31591</v>
      </c>
      <c r="G779" s="64" t="s">
        <v>894</v>
      </c>
      <c r="H779" s="66">
        <v>979</v>
      </c>
      <c r="I779" s="66">
        <f t="shared" si="24"/>
        <v>881.1</v>
      </c>
      <c r="J779" s="1">
        <f t="shared" si="25"/>
        <v>2397.5506368000001</v>
      </c>
      <c r="K779" s="1">
        <f>VLOOKUP(D779,'[1]Spec final update  22.08.2013'!$A:$E,5,0)</f>
        <v>2.721088</v>
      </c>
      <c r="L779" s="1" t="s">
        <v>566</v>
      </c>
      <c r="M779" s="1" t="s">
        <v>4</v>
      </c>
    </row>
    <row r="780" spans="1:13" x14ac:dyDescent="0.25">
      <c r="A780" s="62">
        <v>41720.310416666667</v>
      </c>
      <c r="B780" s="63" t="s">
        <v>734</v>
      </c>
      <c r="C780" s="64">
        <v>1521133</v>
      </c>
      <c r="D780" s="64">
        <v>54116</v>
      </c>
      <c r="E780" s="64" t="s">
        <v>689</v>
      </c>
      <c r="F780" s="65">
        <v>31591</v>
      </c>
      <c r="G780" s="64" t="s">
        <v>894</v>
      </c>
      <c r="H780" s="66">
        <v>973</v>
      </c>
      <c r="I780" s="66">
        <f t="shared" si="24"/>
        <v>875.7</v>
      </c>
      <c r="J780" s="1">
        <f t="shared" si="25"/>
        <v>2382.8567616</v>
      </c>
      <c r="K780" s="1">
        <f>VLOOKUP(D780,'[1]Spec final update  22.08.2013'!$A:$E,5,0)</f>
        <v>2.721088</v>
      </c>
      <c r="L780" s="1" t="s">
        <v>566</v>
      </c>
      <c r="M780" s="1" t="s">
        <v>4</v>
      </c>
    </row>
    <row r="781" spans="1:13" x14ac:dyDescent="0.25">
      <c r="A781" s="62">
        <v>41720.717361111114</v>
      </c>
      <c r="B781" s="63" t="s">
        <v>734</v>
      </c>
      <c r="C781" s="64">
        <v>1521135</v>
      </c>
      <c r="D781" s="64">
        <v>54116</v>
      </c>
      <c r="E781" s="64" t="s">
        <v>689</v>
      </c>
      <c r="F781" s="65">
        <v>31591</v>
      </c>
      <c r="G781" s="64" t="s">
        <v>894</v>
      </c>
      <c r="H781" s="66">
        <v>978</v>
      </c>
      <c r="I781" s="66">
        <f t="shared" si="24"/>
        <v>880.2</v>
      </c>
      <c r="J781" s="1">
        <f t="shared" si="25"/>
        <v>2395.1016576000002</v>
      </c>
      <c r="K781" s="1">
        <f>VLOOKUP(D781,'[1]Spec final update  22.08.2013'!$A:$E,5,0)</f>
        <v>2.721088</v>
      </c>
      <c r="L781" s="1" t="s">
        <v>566</v>
      </c>
      <c r="M781" s="1" t="s">
        <v>4</v>
      </c>
    </row>
    <row r="782" spans="1:13" x14ac:dyDescent="0.25">
      <c r="A782" s="62">
        <v>41705.015277777777</v>
      </c>
      <c r="B782" s="63" t="s">
        <v>725</v>
      </c>
      <c r="C782" s="64">
        <v>1518438</v>
      </c>
      <c r="D782" s="64">
        <v>54116</v>
      </c>
      <c r="E782" s="64" t="s">
        <v>689</v>
      </c>
      <c r="F782" s="65">
        <v>31591</v>
      </c>
      <c r="G782" s="64" t="s">
        <v>894</v>
      </c>
      <c r="H782" s="66">
        <v>998</v>
      </c>
      <c r="I782" s="66">
        <f t="shared" si="24"/>
        <v>898.2</v>
      </c>
      <c r="J782" s="1">
        <f t="shared" si="25"/>
        <v>2444.0812415999999</v>
      </c>
      <c r="K782" s="1">
        <f>VLOOKUP(D782,'[1]Spec final update  22.08.2013'!$A:$E,5,0)</f>
        <v>2.721088</v>
      </c>
      <c r="L782" s="1" t="s">
        <v>566</v>
      </c>
      <c r="M782" s="1" t="s">
        <v>4</v>
      </c>
    </row>
    <row r="783" spans="1:13" x14ac:dyDescent="0.25">
      <c r="A783" s="62">
        <v>41711.248611111114</v>
      </c>
      <c r="B783" s="63" t="s">
        <v>734</v>
      </c>
      <c r="C783" s="64">
        <v>1015078</v>
      </c>
      <c r="D783" s="64">
        <v>54116</v>
      </c>
      <c r="E783" s="64" t="s">
        <v>689</v>
      </c>
      <c r="F783" s="65">
        <v>31591</v>
      </c>
      <c r="G783" s="64" t="s">
        <v>894</v>
      </c>
      <c r="H783" s="66">
        <v>971</v>
      </c>
      <c r="I783" s="66">
        <f t="shared" si="24"/>
        <v>873.9</v>
      </c>
      <c r="J783" s="1">
        <f t="shared" si="25"/>
        <v>2377.9588031999997</v>
      </c>
      <c r="K783" s="1">
        <f>VLOOKUP(D783,'[1]Spec final update  22.08.2013'!$A:$E,5,0)</f>
        <v>2.721088</v>
      </c>
      <c r="L783" s="1" t="s">
        <v>566</v>
      </c>
      <c r="M783" s="1" t="s">
        <v>4</v>
      </c>
    </row>
    <row r="784" spans="1:13" x14ac:dyDescent="0.25">
      <c r="A784" s="62">
        <v>41711.589583333334</v>
      </c>
      <c r="B784" s="63" t="s">
        <v>734</v>
      </c>
      <c r="C784" s="64">
        <v>1519386</v>
      </c>
      <c r="D784" s="64">
        <v>54116</v>
      </c>
      <c r="E784" s="64" t="s">
        <v>689</v>
      </c>
      <c r="F784" s="65">
        <v>31591</v>
      </c>
      <c r="G784" s="64" t="s">
        <v>894</v>
      </c>
      <c r="H784" s="66">
        <v>983</v>
      </c>
      <c r="I784" s="66">
        <f t="shared" si="24"/>
        <v>884.7</v>
      </c>
      <c r="J784" s="1">
        <f t="shared" si="25"/>
        <v>2407.3465535999999</v>
      </c>
      <c r="K784" s="1">
        <f>VLOOKUP(D784,'[1]Spec final update  22.08.2013'!$A:$E,5,0)</f>
        <v>2.721088</v>
      </c>
      <c r="L784" s="1" t="s">
        <v>566</v>
      </c>
      <c r="M784" s="1" t="s">
        <v>4</v>
      </c>
    </row>
    <row r="785" spans="1:13" x14ac:dyDescent="0.25">
      <c r="A785" s="62">
        <v>41711.956250000003</v>
      </c>
      <c r="B785" s="63" t="s">
        <v>734</v>
      </c>
      <c r="C785" s="64">
        <v>1519387</v>
      </c>
      <c r="D785" s="64">
        <v>54116</v>
      </c>
      <c r="E785" s="64" t="s">
        <v>689</v>
      </c>
      <c r="F785" s="65">
        <v>31591</v>
      </c>
      <c r="G785" s="64" t="s">
        <v>894</v>
      </c>
      <c r="H785" s="66">
        <v>974</v>
      </c>
      <c r="I785" s="66">
        <f t="shared" si="24"/>
        <v>876.6</v>
      </c>
      <c r="J785" s="1">
        <f t="shared" si="25"/>
        <v>2385.3057408</v>
      </c>
      <c r="K785" s="1">
        <f>VLOOKUP(D785,'[1]Spec final update  22.08.2013'!$A:$E,5,0)</f>
        <v>2.721088</v>
      </c>
      <c r="L785" s="1" t="s">
        <v>566</v>
      </c>
      <c r="M785" s="1" t="s">
        <v>4</v>
      </c>
    </row>
    <row r="786" spans="1:13" x14ac:dyDescent="0.25">
      <c r="A786" s="62">
        <v>41712.451388888891</v>
      </c>
      <c r="B786" s="63" t="s">
        <v>734</v>
      </c>
      <c r="C786" s="64">
        <v>1015088</v>
      </c>
      <c r="D786" s="64">
        <v>54116</v>
      </c>
      <c r="E786" s="64" t="s">
        <v>689</v>
      </c>
      <c r="F786" s="65">
        <v>31591</v>
      </c>
      <c r="G786" s="64" t="s">
        <v>894</v>
      </c>
      <c r="H786" s="66">
        <v>966</v>
      </c>
      <c r="I786" s="66">
        <f t="shared" si="24"/>
        <v>869.4</v>
      </c>
      <c r="J786" s="1">
        <f t="shared" si="25"/>
        <v>2365.7139072</v>
      </c>
      <c r="K786" s="1">
        <f>VLOOKUP(D786,'[1]Spec final update  22.08.2013'!$A:$E,5,0)</f>
        <v>2.721088</v>
      </c>
      <c r="L786" s="1" t="s">
        <v>566</v>
      </c>
      <c r="M786" s="1" t="s">
        <v>4</v>
      </c>
    </row>
    <row r="787" spans="1:13" x14ac:dyDescent="0.25">
      <c r="A787" s="62">
        <v>41715.275000000001</v>
      </c>
      <c r="B787" s="63" t="s">
        <v>725</v>
      </c>
      <c r="C787" s="64">
        <v>1519887</v>
      </c>
      <c r="D787" s="64">
        <v>54116</v>
      </c>
      <c r="E787" s="64" t="s">
        <v>689</v>
      </c>
      <c r="F787" s="65">
        <v>31591</v>
      </c>
      <c r="G787" s="64" t="s">
        <v>894</v>
      </c>
      <c r="H787" s="66">
        <v>969</v>
      </c>
      <c r="I787" s="66">
        <f t="shared" si="24"/>
        <v>872.1</v>
      </c>
      <c r="J787" s="1">
        <f t="shared" si="25"/>
        <v>2373.0608447999998</v>
      </c>
      <c r="K787" s="1">
        <f>VLOOKUP(D787,'[1]Spec final update  22.08.2013'!$A:$E,5,0)</f>
        <v>2.721088</v>
      </c>
      <c r="L787" s="1" t="s">
        <v>566</v>
      </c>
      <c r="M787" s="1" t="s">
        <v>4</v>
      </c>
    </row>
    <row r="788" spans="1:13" x14ac:dyDescent="0.25">
      <c r="A788" s="62">
        <v>41700.299305555556</v>
      </c>
      <c r="B788" s="63" t="s">
        <v>776</v>
      </c>
      <c r="C788" s="64">
        <v>1517183</v>
      </c>
      <c r="D788" s="64">
        <v>54152</v>
      </c>
      <c r="E788" s="64" t="s">
        <v>689</v>
      </c>
      <c r="F788" s="65">
        <v>30767</v>
      </c>
      <c r="G788" s="64" t="s">
        <v>895</v>
      </c>
      <c r="H788" s="66">
        <v>490</v>
      </c>
      <c r="I788" s="66">
        <f t="shared" si="24"/>
        <v>441</v>
      </c>
      <c r="J788" s="1">
        <f t="shared" si="25"/>
        <v>1740.3315300000002</v>
      </c>
      <c r="K788" s="1">
        <f>VLOOKUP(D788,'[1]Spec final update  22.08.2013'!$A:$E,5,0)</f>
        <v>3.9463300000000001</v>
      </c>
      <c r="L788" s="1" t="s">
        <v>563</v>
      </c>
      <c r="M788" s="1" t="s">
        <v>2</v>
      </c>
    </row>
    <row r="789" spans="1:13" x14ac:dyDescent="0.25">
      <c r="A789" s="62">
        <v>41714.17291666667</v>
      </c>
      <c r="B789" s="63" t="s">
        <v>691</v>
      </c>
      <c r="C789" s="64">
        <v>1519981</v>
      </c>
      <c r="D789" s="64">
        <v>54158</v>
      </c>
      <c r="E789" s="64" t="s">
        <v>689</v>
      </c>
      <c r="F789" s="65">
        <v>30756</v>
      </c>
      <c r="G789" s="64" t="s">
        <v>895</v>
      </c>
      <c r="H789" s="66">
        <v>80</v>
      </c>
      <c r="I789" s="66">
        <f t="shared" si="24"/>
        <v>72</v>
      </c>
      <c r="J789" s="1">
        <f t="shared" si="25"/>
        <v>284.13576</v>
      </c>
      <c r="K789" s="1">
        <f>VLOOKUP(D789,'[1]Spec final update  22.08.2013'!$A:$E,5,0)</f>
        <v>3.9463300000000001</v>
      </c>
      <c r="L789" s="1" t="s">
        <v>563</v>
      </c>
      <c r="M789" s="1" t="s">
        <v>2</v>
      </c>
    </row>
    <row r="790" spans="1:13" x14ac:dyDescent="0.25">
      <c r="A790" s="62">
        <v>41706.199305555558</v>
      </c>
      <c r="B790" s="63" t="s">
        <v>688</v>
      </c>
      <c r="C790" s="64">
        <v>1015024</v>
      </c>
      <c r="D790" s="64">
        <v>54286</v>
      </c>
      <c r="E790" s="64" t="s">
        <v>689</v>
      </c>
      <c r="F790" s="65" t="s">
        <v>896</v>
      </c>
      <c r="G790" s="64" t="s">
        <v>897</v>
      </c>
      <c r="H790" s="66">
        <v>154</v>
      </c>
      <c r="I790" s="66">
        <f t="shared" si="24"/>
        <v>138.6</v>
      </c>
      <c r="J790" s="1">
        <f t="shared" si="25"/>
        <v>555.39972179999995</v>
      </c>
      <c r="K790" s="1">
        <f>VLOOKUP(D790,'[1]Spec final update  22.08.2013'!$A:$E,5,0)</f>
        <v>4.0072130000000001</v>
      </c>
      <c r="L790" s="1" t="s">
        <v>563</v>
      </c>
      <c r="M790" s="1" t="s">
        <v>2</v>
      </c>
    </row>
    <row r="791" spans="1:13" x14ac:dyDescent="0.25">
      <c r="A791" s="62">
        <v>41699.350694444445</v>
      </c>
      <c r="B791" s="63" t="s">
        <v>779</v>
      </c>
      <c r="C791" s="64">
        <v>1517297</v>
      </c>
      <c r="D791" s="64" t="s">
        <v>391</v>
      </c>
      <c r="E791" s="64" t="s">
        <v>689</v>
      </c>
      <c r="F791" s="65">
        <v>34260</v>
      </c>
      <c r="G791" s="64" t="s">
        <v>898</v>
      </c>
      <c r="H791" s="66">
        <v>455</v>
      </c>
      <c r="I791" s="66">
        <f t="shared" si="24"/>
        <v>409.5</v>
      </c>
      <c r="J791" s="1">
        <f t="shared" si="25"/>
        <v>1716.9810840000002</v>
      </c>
      <c r="K791" s="1">
        <f>VLOOKUP(D791,'[1]Spec final update  22.08.2013'!$A:$E,5,0)</f>
        <v>4.1928720000000004</v>
      </c>
      <c r="L791" s="1" t="s">
        <v>561</v>
      </c>
      <c r="M791" s="1" t="s">
        <v>572</v>
      </c>
    </row>
    <row r="792" spans="1:13" x14ac:dyDescent="0.25">
      <c r="A792" s="62">
        <v>41699.859722222223</v>
      </c>
      <c r="B792" s="63" t="s">
        <v>779</v>
      </c>
      <c r="C792" s="64">
        <v>1517298</v>
      </c>
      <c r="D792" s="64" t="s">
        <v>391</v>
      </c>
      <c r="E792" s="64" t="s">
        <v>689</v>
      </c>
      <c r="F792" s="65">
        <v>34260</v>
      </c>
      <c r="G792" s="64" t="s">
        <v>898</v>
      </c>
      <c r="H792" s="66">
        <v>462</v>
      </c>
      <c r="I792" s="66">
        <f t="shared" si="24"/>
        <v>415.8</v>
      </c>
      <c r="J792" s="1">
        <f t="shared" si="25"/>
        <v>1743.3961776000001</v>
      </c>
      <c r="K792" s="1">
        <f>VLOOKUP(D792,'[1]Spec final update  22.08.2013'!$A:$E,5,0)</f>
        <v>4.1928720000000004</v>
      </c>
      <c r="L792" s="1" t="s">
        <v>561</v>
      </c>
      <c r="M792" s="1" t="s">
        <v>572</v>
      </c>
    </row>
    <row r="793" spans="1:13" x14ac:dyDescent="0.25">
      <c r="A793" s="62">
        <v>41701.353472222225</v>
      </c>
      <c r="B793" s="63" t="s">
        <v>773</v>
      </c>
      <c r="C793" s="64">
        <v>1517305</v>
      </c>
      <c r="D793" s="64" t="s">
        <v>391</v>
      </c>
      <c r="E793" s="64" t="s">
        <v>689</v>
      </c>
      <c r="F793" s="65">
        <v>34208</v>
      </c>
      <c r="G793" s="64" t="s">
        <v>830</v>
      </c>
      <c r="H793" s="66">
        <v>457</v>
      </c>
      <c r="I793" s="66">
        <f t="shared" si="24"/>
        <v>411.3</v>
      </c>
      <c r="J793" s="1">
        <f t="shared" si="25"/>
        <v>1724.5282536000002</v>
      </c>
      <c r="K793" s="1">
        <f>VLOOKUP(D793,'[1]Spec final update  22.08.2013'!$A:$E,5,0)</f>
        <v>4.1928720000000004</v>
      </c>
      <c r="L793" s="1" t="s">
        <v>561</v>
      </c>
      <c r="M793" s="1" t="s">
        <v>572</v>
      </c>
    </row>
    <row r="794" spans="1:13" x14ac:dyDescent="0.25">
      <c r="A794" s="62">
        <v>41704.068055555559</v>
      </c>
      <c r="B794" s="63" t="s">
        <v>773</v>
      </c>
      <c r="C794" s="64">
        <v>1517306</v>
      </c>
      <c r="D794" s="64" t="s">
        <v>391</v>
      </c>
      <c r="E794" s="64" t="s">
        <v>689</v>
      </c>
      <c r="F794" s="65">
        <v>34208</v>
      </c>
      <c r="G794" s="64" t="s">
        <v>830</v>
      </c>
      <c r="H794" s="66">
        <v>449</v>
      </c>
      <c r="I794" s="66">
        <f t="shared" si="24"/>
        <v>404.1</v>
      </c>
      <c r="J794" s="1">
        <f t="shared" si="25"/>
        <v>1694.3395752000004</v>
      </c>
      <c r="K794" s="1">
        <f>VLOOKUP(D794,'[1]Spec final update  22.08.2013'!$A:$E,5,0)</f>
        <v>4.1928720000000004</v>
      </c>
      <c r="L794" s="1" t="s">
        <v>561</v>
      </c>
      <c r="M794" s="1" t="s">
        <v>572</v>
      </c>
    </row>
    <row r="795" spans="1:13" x14ac:dyDescent="0.25">
      <c r="A795" s="62">
        <v>41705.29791666667</v>
      </c>
      <c r="B795" s="63" t="s">
        <v>701</v>
      </c>
      <c r="C795" s="64">
        <v>1014826</v>
      </c>
      <c r="D795" s="64" t="s">
        <v>391</v>
      </c>
      <c r="E795" s="64" t="s">
        <v>689</v>
      </c>
      <c r="F795" s="65">
        <v>34208</v>
      </c>
      <c r="G795" s="64" t="s">
        <v>830</v>
      </c>
      <c r="H795" s="66">
        <v>288</v>
      </c>
      <c r="I795" s="66">
        <f t="shared" si="24"/>
        <v>259.2</v>
      </c>
      <c r="J795" s="1">
        <f t="shared" si="25"/>
        <v>1086.7924224000001</v>
      </c>
      <c r="K795" s="1">
        <f>VLOOKUP(D795,'[1]Spec final update  22.08.2013'!$A:$E,5,0)</f>
        <v>4.1928720000000004</v>
      </c>
      <c r="L795" s="1" t="s">
        <v>561</v>
      </c>
      <c r="M795" s="1" t="s">
        <v>572</v>
      </c>
    </row>
    <row r="796" spans="1:13" x14ac:dyDescent="0.25">
      <c r="A796" s="62">
        <v>41705.434027777781</v>
      </c>
      <c r="B796" s="63" t="s">
        <v>779</v>
      </c>
      <c r="C796" s="64">
        <v>1014824</v>
      </c>
      <c r="D796" s="64" t="s">
        <v>391</v>
      </c>
      <c r="E796" s="64" t="s">
        <v>689</v>
      </c>
      <c r="F796" s="65">
        <v>34260</v>
      </c>
      <c r="G796" s="64" t="s">
        <v>898</v>
      </c>
      <c r="H796" s="66">
        <v>455</v>
      </c>
      <c r="I796" s="66">
        <f t="shared" si="24"/>
        <v>409.5</v>
      </c>
      <c r="J796" s="1">
        <f t="shared" si="25"/>
        <v>1716.9810840000002</v>
      </c>
      <c r="K796" s="1">
        <f>VLOOKUP(D796,'[1]Spec final update  22.08.2013'!$A:$E,5,0)</f>
        <v>4.1928720000000004</v>
      </c>
      <c r="L796" s="1" t="s">
        <v>561</v>
      </c>
      <c r="M796" s="1" t="s">
        <v>572</v>
      </c>
    </row>
    <row r="797" spans="1:13" x14ac:dyDescent="0.25">
      <c r="A797" s="62">
        <v>41726.781944444447</v>
      </c>
      <c r="B797" s="63" t="s">
        <v>784</v>
      </c>
      <c r="C797" s="64">
        <v>1522232</v>
      </c>
      <c r="D797" s="64" t="s">
        <v>391</v>
      </c>
      <c r="E797" s="64" t="s">
        <v>689</v>
      </c>
      <c r="F797" s="65">
        <v>34207</v>
      </c>
      <c r="G797" s="64" t="s">
        <v>690</v>
      </c>
      <c r="H797" s="66">
        <v>790</v>
      </c>
      <c r="I797" s="66">
        <f t="shared" si="24"/>
        <v>711</v>
      </c>
      <c r="J797" s="1">
        <f t="shared" si="25"/>
        <v>2981.1319920000001</v>
      </c>
      <c r="K797" s="1">
        <f>VLOOKUP(D797,'[1]Spec final update  22.08.2013'!$A:$E,5,0)</f>
        <v>4.1928720000000004</v>
      </c>
      <c r="L797" s="1" t="s">
        <v>561</v>
      </c>
      <c r="M797" s="1" t="s">
        <v>572</v>
      </c>
    </row>
    <row r="798" spans="1:13" x14ac:dyDescent="0.25">
      <c r="A798" s="62">
        <v>41729.303472222222</v>
      </c>
      <c r="B798" s="63" t="s">
        <v>773</v>
      </c>
      <c r="C798" s="64">
        <v>1521822</v>
      </c>
      <c r="D798" s="64" t="s">
        <v>391</v>
      </c>
      <c r="E798" s="64" t="s">
        <v>689</v>
      </c>
      <c r="F798" s="65">
        <v>34208</v>
      </c>
      <c r="G798" s="64" t="s">
        <v>830</v>
      </c>
      <c r="H798" s="66">
        <v>426</v>
      </c>
      <c r="I798" s="66">
        <f t="shared" si="24"/>
        <v>383.40000000000003</v>
      </c>
      <c r="J798" s="1">
        <f t="shared" si="25"/>
        <v>1607.5471248000003</v>
      </c>
      <c r="K798" s="1">
        <f>VLOOKUP(D798,'[1]Spec final update  22.08.2013'!$A:$E,5,0)</f>
        <v>4.1928720000000004</v>
      </c>
      <c r="L798" s="1" t="s">
        <v>561</v>
      </c>
      <c r="M798" s="1" t="s">
        <v>572</v>
      </c>
    </row>
    <row r="799" spans="1:13" x14ac:dyDescent="0.25">
      <c r="A799" s="62">
        <v>41730.29583333333</v>
      </c>
      <c r="B799" s="63" t="s">
        <v>784</v>
      </c>
      <c r="C799" s="64">
        <v>1522233</v>
      </c>
      <c r="D799" s="64" t="s">
        <v>391</v>
      </c>
      <c r="E799" s="64" t="s">
        <v>689</v>
      </c>
      <c r="F799" s="65">
        <v>34207</v>
      </c>
      <c r="G799" s="64" t="s">
        <v>690</v>
      </c>
      <c r="H799" s="66">
        <v>784</v>
      </c>
      <c r="I799" s="66">
        <f t="shared" si="24"/>
        <v>705.6</v>
      </c>
      <c r="J799" s="1">
        <f t="shared" si="25"/>
        <v>2958.4904832000002</v>
      </c>
      <c r="K799" s="1">
        <f>VLOOKUP(D799,'[1]Spec final update  22.08.2013'!$A:$E,5,0)</f>
        <v>4.1928720000000004</v>
      </c>
      <c r="L799" s="1" t="s">
        <v>561</v>
      </c>
      <c r="M799" s="1" t="s">
        <v>572</v>
      </c>
    </row>
    <row r="800" spans="1:13" x14ac:dyDescent="0.25">
      <c r="A800" s="62">
        <v>41716.604166666664</v>
      </c>
      <c r="B800" s="63" t="s">
        <v>775</v>
      </c>
      <c r="C800" s="64">
        <v>1520201</v>
      </c>
      <c r="D800" s="64" t="s">
        <v>391</v>
      </c>
      <c r="E800" s="64" t="s">
        <v>689</v>
      </c>
      <c r="F800" s="65">
        <v>34208</v>
      </c>
      <c r="G800" s="64" t="s">
        <v>830</v>
      </c>
      <c r="H800" s="66">
        <v>422</v>
      </c>
      <c r="I800" s="66">
        <f t="shared" si="24"/>
        <v>379.8</v>
      </c>
      <c r="J800" s="1">
        <f t="shared" si="25"/>
        <v>1592.4527856000002</v>
      </c>
      <c r="K800" s="1">
        <f>VLOOKUP(D800,'[1]Spec final update  22.08.2013'!$A:$E,5,0)</f>
        <v>4.1928720000000004</v>
      </c>
      <c r="L800" s="1" t="s">
        <v>561</v>
      </c>
      <c r="M800" s="1" t="s">
        <v>572</v>
      </c>
    </row>
    <row r="801" spans="1:13" x14ac:dyDescent="0.25">
      <c r="A801" s="62">
        <v>41718.013888888891</v>
      </c>
      <c r="B801" s="63" t="s">
        <v>702</v>
      </c>
      <c r="C801" s="64">
        <v>1520757</v>
      </c>
      <c r="D801" s="64" t="s">
        <v>391</v>
      </c>
      <c r="E801" s="64" t="s">
        <v>689</v>
      </c>
      <c r="F801" s="65">
        <v>34260</v>
      </c>
      <c r="G801" s="64" t="s">
        <v>898</v>
      </c>
      <c r="H801" s="66">
        <v>304</v>
      </c>
      <c r="I801" s="66">
        <f t="shared" si="24"/>
        <v>273.60000000000002</v>
      </c>
      <c r="J801" s="1">
        <f t="shared" si="25"/>
        <v>1147.1697792000002</v>
      </c>
      <c r="K801" s="1">
        <f>VLOOKUP(D801,'[1]Spec final update  22.08.2013'!$A:$E,5,0)</f>
        <v>4.1928720000000004</v>
      </c>
      <c r="L801" s="1" t="s">
        <v>561</v>
      </c>
      <c r="M801" s="1" t="s">
        <v>572</v>
      </c>
    </row>
    <row r="802" spans="1:13" x14ac:dyDescent="0.25">
      <c r="A802" s="62">
        <v>41718.308333333334</v>
      </c>
      <c r="B802" s="63" t="s">
        <v>775</v>
      </c>
      <c r="C802" s="64">
        <v>1520202</v>
      </c>
      <c r="D802" s="64" t="s">
        <v>391</v>
      </c>
      <c r="E802" s="64" t="s">
        <v>689</v>
      </c>
      <c r="F802" s="65">
        <v>34208</v>
      </c>
      <c r="G802" s="64" t="s">
        <v>830</v>
      </c>
      <c r="H802" s="66">
        <v>422</v>
      </c>
      <c r="I802" s="66">
        <f t="shared" si="24"/>
        <v>379.8</v>
      </c>
      <c r="J802" s="1">
        <f t="shared" si="25"/>
        <v>1592.4527856000002</v>
      </c>
      <c r="K802" s="1">
        <f>VLOOKUP(D802,'[1]Spec final update  22.08.2013'!$A:$E,5,0)</f>
        <v>4.1928720000000004</v>
      </c>
      <c r="L802" s="1" t="s">
        <v>561</v>
      </c>
      <c r="M802" s="1" t="s">
        <v>572</v>
      </c>
    </row>
    <row r="803" spans="1:13" x14ac:dyDescent="0.25">
      <c r="A803" s="62">
        <v>41721.814583333333</v>
      </c>
      <c r="B803" s="63" t="s">
        <v>716</v>
      </c>
      <c r="C803" s="64">
        <v>1521830</v>
      </c>
      <c r="D803" s="64" t="s">
        <v>391</v>
      </c>
      <c r="E803" s="64" t="s">
        <v>689</v>
      </c>
      <c r="F803" s="65">
        <v>34208</v>
      </c>
      <c r="G803" s="64" t="s">
        <v>830</v>
      </c>
      <c r="H803" s="66">
        <v>285</v>
      </c>
      <c r="I803" s="66">
        <f t="shared" si="24"/>
        <v>256.5</v>
      </c>
      <c r="J803" s="1">
        <f t="shared" si="25"/>
        <v>1075.4716680000001</v>
      </c>
      <c r="K803" s="1">
        <f>VLOOKUP(D803,'[1]Spec final update  22.08.2013'!$A:$E,5,0)</f>
        <v>4.1928720000000004</v>
      </c>
      <c r="L803" s="1" t="s">
        <v>561</v>
      </c>
      <c r="M803" s="1" t="s">
        <v>572</v>
      </c>
    </row>
    <row r="804" spans="1:13" x14ac:dyDescent="0.25">
      <c r="A804" s="62">
        <v>41722.165277777778</v>
      </c>
      <c r="B804" s="63" t="s">
        <v>783</v>
      </c>
      <c r="C804" s="64">
        <v>1516117</v>
      </c>
      <c r="D804" s="64" t="s">
        <v>391</v>
      </c>
      <c r="E804" s="64" t="s">
        <v>689</v>
      </c>
      <c r="F804" s="65">
        <v>34207</v>
      </c>
      <c r="G804" s="64" t="s">
        <v>690</v>
      </c>
      <c r="H804" s="66">
        <v>383</v>
      </c>
      <c r="I804" s="66">
        <f t="shared" si="24"/>
        <v>344.7</v>
      </c>
      <c r="J804" s="1">
        <f t="shared" si="25"/>
        <v>1445.2829784</v>
      </c>
      <c r="K804" s="1">
        <f>VLOOKUP(D804,'[1]Spec final update  22.08.2013'!$A:$E,5,0)</f>
        <v>4.1928720000000004</v>
      </c>
      <c r="L804" s="1" t="s">
        <v>561</v>
      </c>
      <c r="M804" s="1" t="s">
        <v>572</v>
      </c>
    </row>
    <row r="805" spans="1:13" x14ac:dyDescent="0.25">
      <c r="A805" s="62">
        <v>41722.47152777778</v>
      </c>
      <c r="B805" s="63" t="s">
        <v>784</v>
      </c>
      <c r="C805" s="64">
        <v>1521726</v>
      </c>
      <c r="D805" s="64" t="s">
        <v>391</v>
      </c>
      <c r="E805" s="64" t="s">
        <v>689</v>
      </c>
      <c r="F805" s="65">
        <v>34207</v>
      </c>
      <c r="G805" s="64" t="s">
        <v>690</v>
      </c>
      <c r="H805" s="66">
        <v>786</v>
      </c>
      <c r="I805" s="66">
        <f t="shared" si="24"/>
        <v>707.4</v>
      </c>
      <c r="J805" s="1">
        <f t="shared" si="25"/>
        <v>2966.0376528000002</v>
      </c>
      <c r="K805" s="1">
        <f>VLOOKUP(D805,'[1]Spec final update  22.08.2013'!$A:$E,5,0)</f>
        <v>4.1928720000000004</v>
      </c>
      <c r="L805" s="1" t="s">
        <v>561</v>
      </c>
      <c r="M805" s="1" t="s">
        <v>572</v>
      </c>
    </row>
    <row r="806" spans="1:13" x14ac:dyDescent="0.25">
      <c r="A806" s="62">
        <v>41711.720138888886</v>
      </c>
      <c r="B806" s="63" t="s">
        <v>691</v>
      </c>
      <c r="C806" s="64">
        <v>1519010</v>
      </c>
      <c r="D806" s="64" t="s">
        <v>391</v>
      </c>
      <c r="E806" s="64" t="s">
        <v>689</v>
      </c>
      <c r="F806" s="65">
        <v>34207</v>
      </c>
      <c r="G806" s="64" t="s">
        <v>690</v>
      </c>
      <c r="H806" s="66">
        <v>97</v>
      </c>
      <c r="I806" s="66">
        <f t="shared" si="24"/>
        <v>87.3</v>
      </c>
      <c r="J806" s="1">
        <f t="shared" si="25"/>
        <v>366.03772560000004</v>
      </c>
      <c r="K806" s="1">
        <f>VLOOKUP(D806,'[1]Spec final update  22.08.2013'!$A:$E,5,0)</f>
        <v>4.1928720000000004</v>
      </c>
      <c r="L806" s="1" t="s">
        <v>561</v>
      </c>
      <c r="M806" s="1" t="s">
        <v>572</v>
      </c>
    </row>
    <row r="807" spans="1:13" x14ac:dyDescent="0.25">
      <c r="A807" s="62">
        <v>41711.727083333331</v>
      </c>
      <c r="B807" s="63" t="s">
        <v>748</v>
      </c>
      <c r="C807" s="64">
        <v>1517293</v>
      </c>
      <c r="D807" s="64" t="s">
        <v>391</v>
      </c>
      <c r="E807" s="64" t="s">
        <v>689</v>
      </c>
      <c r="F807" s="65">
        <v>34207</v>
      </c>
      <c r="G807" s="64" t="s">
        <v>690</v>
      </c>
      <c r="H807" s="66">
        <v>333</v>
      </c>
      <c r="I807" s="66">
        <f t="shared" si="24"/>
        <v>299.7</v>
      </c>
      <c r="J807" s="1">
        <f t="shared" si="25"/>
        <v>1256.6037384000001</v>
      </c>
      <c r="K807" s="1">
        <f>VLOOKUP(D807,'[1]Spec final update  22.08.2013'!$A:$E,5,0)</f>
        <v>4.1928720000000004</v>
      </c>
      <c r="L807" s="1" t="s">
        <v>561</v>
      </c>
      <c r="M807" s="1" t="s">
        <v>572</v>
      </c>
    </row>
    <row r="808" spans="1:13" x14ac:dyDescent="0.25">
      <c r="A808" s="62">
        <v>41712.245138888888</v>
      </c>
      <c r="B808" s="63" t="s">
        <v>748</v>
      </c>
      <c r="C808" s="64">
        <v>1014823</v>
      </c>
      <c r="D808" s="64" t="s">
        <v>391</v>
      </c>
      <c r="E808" s="64" t="s">
        <v>689</v>
      </c>
      <c r="F808" s="65">
        <v>34207</v>
      </c>
      <c r="G808" s="64" t="s">
        <v>690</v>
      </c>
      <c r="H808" s="66">
        <v>356</v>
      </c>
      <c r="I808" s="66">
        <f t="shared" si="24"/>
        <v>320.40000000000003</v>
      </c>
      <c r="J808" s="1">
        <f t="shared" si="25"/>
        <v>1343.3961888000003</v>
      </c>
      <c r="K808" s="1">
        <f>VLOOKUP(D808,'[1]Spec final update  22.08.2013'!$A:$E,5,0)</f>
        <v>4.1928720000000004</v>
      </c>
      <c r="L808" s="1" t="s">
        <v>561</v>
      </c>
      <c r="M808" s="1" t="s">
        <v>572</v>
      </c>
    </row>
    <row r="809" spans="1:13" x14ac:dyDescent="0.25">
      <c r="A809" s="62">
        <v>41713.165277777778</v>
      </c>
      <c r="B809" s="63" t="s">
        <v>775</v>
      </c>
      <c r="C809" s="64">
        <v>1520200</v>
      </c>
      <c r="D809" s="64" t="s">
        <v>391</v>
      </c>
      <c r="E809" s="64" t="s">
        <v>689</v>
      </c>
      <c r="F809" s="65">
        <v>34208</v>
      </c>
      <c r="G809" s="64" t="s">
        <v>830</v>
      </c>
      <c r="H809" s="66">
        <v>426</v>
      </c>
      <c r="I809" s="66">
        <f t="shared" si="24"/>
        <v>383.40000000000003</v>
      </c>
      <c r="J809" s="1">
        <f t="shared" si="25"/>
        <v>1607.5471248000003</v>
      </c>
      <c r="K809" s="1">
        <f>VLOOKUP(D809,'[1]Spec final update  22.08.2013'!$A:$E,5,0)</f>
        <v>4.1928720000000004</v>
      </c>
      <c r="L809" s="1" t="s">
        <v>561</v>
      </c>
      <c r="M809" s="1" t="s">
        <v>572</v>
      </c>
    </row>
    <row r="810" spans="1:13" x14ac:dyDescent="0.25">
      <c r="A810" s="62">
        <v>41713.449305555558</v>
      </c>
      <c r="B810" s="63" t="s">
        <v>775</v>
      </c>
      <c r="C810" s="64">
        <v>1520199</v>
      </c>
      <c r="D810" s="64" t="s">
        <v>391</v>
      </c>
      <c r="E810" s="64" t="s">
        <v>689</v>
      </c>
      <c r="F810" s="65">
        <v>34208</v>
      </c>
      <c r="G810" s="64" t="s">
        <v>830</v>
      </c>
      <c r="H810" s="66">
        <v>426</v>
      </c>
      <c r="I810" s="66">
        <f t="shared" si="24"/>
        <v>383.40000000000003</v>
      </c>
      <c r="J810" s="1">
        <f t="shared" si="25"/>
        <v>1607.5471248000003</v>
      </c>
      <c r="K810" s="1">
        <f>VLOOKUP(D810,'[1]Spec final update  22.08.2013'!$A:$E,5,0)</f>
        <v>4.1928720000000004</v>
      </c>
      <c r="L810" s="1" t="s">
        <v>561</v>
      </c>
      <c r="M810" s="1" t="s">
        <v>572</v>
      </c>
    </row>
    <row r="811" spans="1:13" x14ac:dyDescent="0.25">
      <c r="A811" s="62">
        <v>41705.695138888892</v>
      </c>
      <c r="B811" s="63" t="s">
        <v>691</v>
      </c>
      <c r="C811" s="64">
        <v>1518426</v>
      </c>
      <c r="D811" s="64" t="s">
        <v>391</v>
      </c>
      <c r="E811" s="64" t="s">
        <v>689</v>
      </c>
      <c r="F811" s="65">
        <v>34207</v>
      </c>
      <c r="G811" s="64" t="s">
        <v>690</v>
      </c>
      <c r="H811" s="66">
        <v>105</v>
      </c>
      <c r="I811" s="66">
        <f t="shared" si="24"/>
        <v>94.5</v>
      </c>
      <c r="J811" s="1">
        <f t="shared" si="25"/>
        <v>396.22640400000006</v>
      </c>
      <c r="K811" s="1">
        <f>VLOOKUP(D811,'[1]Spec final update  22.08.2013'!$A:$E,5,0)</f>
        <v>4.1928720000000004</v>
      </c>
      <c r="L811" s="1" t="s">
        <v>561</v>
      </c>
      <c r="M811" s="1" t="s">
        <v>572</v>
      </c>
    </row>
    <row r="812" spans="1:13" x14ac:dyDescent="0.25">
      <c r="A812" s="62">
        <v>41709.24722222222</v>
      </c>
      <c r="B812" s="63" t="s">
        <v>688</v>
      </c>
      <c r="C812" s="64">
        <v>1517296</v>
      </c>
      <c r="D812" s="64" t="s">
        <v>391</v>
      </c>
      <c r="E812" s="64" t="s">
        <v>689</v>
      </c>
      <c r="F812" s="65">
        <v>34207</v>
      </c>
      <c r="G812" s="64" t="s">
        <v>690</v>
      </c>
      <c r="H812" s="66">
        <v>130</v>
      </c>
      <c r="I812" s="66">
        <f t="shared" si="24"/>
        <v>117</v>
      </c>
      <c r="J812" s="1">
        <f t="shared" si="25"/>
        <v>490.56602400000003</v>
      </c>
      <c r="K812" s="1">
        <f>VLOOKUP(D812,'[1]Spec final update  22.08.2013'!$A:$E,5,0)</f>
        <v>4.1928720000000004</v>
      </c>
      <c r="L812" s="1" t="s">
        <v>561</v>
      </c>
      <c r="M812" s="1" t="s">
        <v>572</v>
      </c>
    </row>
    <row r="813" spans="1:13" x14ac:dyDescent="0.25">
      <c r="A813" s="62">
        <v>41709.62222222222</v>
      </c>
      <c r="B813" s="63" t="s">
        <v>702</v>
      </c>
      <c r="C813" s="64">
        <v>1517303</v>
      </c>
      <c r="D813" s="64" t="s">
        <v>391</v>
      </c>
      <c r="E813" s="64" t="s">
        <v>689</v>
      </c>
      <c r="F813" s="65">
        <v>34260</v>
      </c>
      <c r="G813" s="64" t="s">
        <v>898</v>
      </c>
      <c r="H813" s="66">
        <v>312</v>
      </c>
      <c r="I813" s="66">
        <f t="shared" si="24"/>
        <v>280.8</v>
      </c>
      <c r="J813" s="1">
        <f t="shared" si="25"/>
        <v>1177.3584576000001</v>
      </c>
      <c r="K813" s="1">
        <f>VLOOKUP(D813,'[1]Spec final update  22.08.2013'!$A:$E,5,0)</f>
        <v>4.1928720000000004</v>
      </c>
      <c r="L813" s="1" t="s">
        <v>561</v>
      </c>
      <c r="M813" s="1" t="s">
        <v>572</v>
      </c>
    </row>
    <row r="814" spans="1:13" x14ac:dyDescent="0.25">
      <c r="A814" s="62">
        <v>41710.085416666669</v>
      </c>
      <c r="B814" s="63" t="s">
        <v>702</v>
      </c>
      <c r="C814" s="64">
        <v>1517300</v>
      </c>
      <c r="D814" s="64" t="s">
        <v>391</v>
      </c>
      <c r="E814" s="64" t="s">
        <v>689</v>
      </c>
      <c r="F814" s="65">
        <v>34260</v>
      </c>
      <c r="G814" s="64" t="s">
        <v>898</v>
      </c>
      <c r="H814" s="66">
        <v>321</v>
      </c>
      <c r="I814" s="66">
        <f t="shared" si="24"/>
        <v>288.90000000000003</v>
      </c>
      <c r="J814" s="1">
        <f t="shared" si="25"/>
        <v>1211.3207208000003</v>
      </c>
      <c r="K814" s="1">
        <f>VLOOKUP(D814,'[1]Spec final update  22.08.2013'!$A:$E,5,0)</f>
        <v>4.1928720000000004</v>
      </c>
      <c r="L814" s="1" t="s">
        <v>561</v>
      </c>
      <c r="M814" s="1" t="s">
        <v>572</v>
      </c>
    </row>
    <row r="815" spans="1:13" x14ac:dyDescent="0.25">
      <c r="A815" s="62">
        <v>41710.84375</v>
      </c>
      <c r="B815" s="63" t="s">
        <v>702</v>
      </c>
      <c r="C815" s="64">
        <v>1015041</v>
      </c>
      <c r="D815" s="64" t="s">
        <v>391</v>
      </c>
      <c r="E815" s="64" t="s">
        <v>689</v>
      </c>
      <c r="F815" s="65">
        <v>34260</v>
      </c>
      <c r="G815" s="64" t="s">
        <v>898</v>
      </c>
      <c r="H815" s="66">
        <v>264</v>
      </c>
      <c r="I815" s="66">
        <f t="shared" si="24"/>
        <v>237.6</v>
      </c>
      <c r="J815" s="1">
        <f t="shared" si="25"/>
        <v>996.22638720000009</v>
      </c>
      <c r="K815" s="1">
        <f>VLOOKUP(D815,'[1]Spec final update  22.08.2013'!$A:$E,5,0)</f>
        <v>4.1928720000000004</v>
      </c>
      <c r="L815" s="1" t="s">
        <v>561</v>
      </c>
      <c r="M815" s="1" t="s">
        <v>572</v>
      </c>
    </row>
    <row r="816" spans="1:13" x14ac:dyDescent="0.25">
      <c r="A816" s="62">
        <v>41701.102777777778</v>
      </c>
      <c r="B816" s="63" t="s">
        <v>716</v>
      </c>
      <c r="C816" s="64">
        <v>1014901</v>
      </c>
      <c r="D816" s="64">
        <v>54311</v>
      </c>
      <c r="E816" s="64" t="s">
        <v>689</v>
      </c>
      <c r="F816" s="65">
        <v>37209</v>
      </c>
      <c r="G816" s="64" t="s">
        <v>699</v>
      </c>
      <c r="H816" s="66">
        <v>305</v>
      </c>
      <c r="I816" s="66">
        <f t="shared" si="24"/>
        <v>274.5</v>
      </c>
      <c r="J816" s="1">
        <f t="shared" si="25"/>
        <v>1039.7727855000001</v>
      </c>
      <c r="K816" s="1">
        <f>VLOOKUP(D816,'[1]Spec final update  22.08.2013'!$A:$E,5,0)</f>
        <v>3.7878790000000002</v>
      </c>
      <c r="L816" s="1" t="s">
        <v>563</v>
      </c>
      <c r="M816" s="1" t="s">
        <v>2</v>
      </c>
    </row>
    <row r="817" spans="1:13" x14ac:dyDescent="0.25">
      <c r="A817" s="62">
        <v>41713.781944444447</v>
      </c>
      <c r="B817" s="63" t="s">
        <v>709</v>
      </c>
      <c r="C817" s="64">
        <v>1014914</v>
      </c>
      <c r="D817" s="64">
        <v>54311</v>
      </c>
      <c r="E817" s="64" t="s">
        <v>689</v>
      </c>
      <c r="F817" s="65">
        <v>36678</v>
      </c>
      <c r="G817" s="64" t="s">
        <v>690</v>
      </c>
      <c r="H817" s="66">
        <v>302</v>
      </c>
      <c r="I817" s="66">
        <f t="shared" si="24"/>
        <v>271.8</v>
      </c>
      <c r="J817" s="1">
        <f t="shared" si="25"/>
        <v>1029.5455122000001</v>
      </c>
      <c r="K817" s="1">
        <f>VLOOKUP(D817,'[1]Spec final update  22.08.2013'!$A:$E,5,0)</f>
        <v>3.7878790000000002</v>
      </c>
      <c r="L817" s="1" t="s">
        <v>563</v>
      </c>
      <c r="M817" s="1" t="s">
        <v>2</v>
      </c>
    </row>
    <row r="818" spans="1:13" x14ac:dyDescent="0.25">
      <c r="A818" s="62">
        <v>41699.879861111112</v>
      </c>
      <c r="B818" s="63" t="s">
        <v>721</v>
      </c>
      <c r="C818" s="64">
        <v>1511229</v>
      </c>
      <c r="D818" s="64">
        <v>54336</v>
      </c>
      <c r="E818" s="64" t="s">
        <v>689</v>
      </c>
      <c r="F818" s="65">
        <v>37997</v>
      </c>
      <c r="G818" s="64" t="s">
        <v>899</v>
      </c>
      <c r="H818" s="66">
        <v>436</v>
      </c>
      <c r="I818" s="66">
        <f t="shared" si="24"/>
        <v>392.40000000000003</v>
      </c>
      <c r="J818" s="1">
        <f t="shared" si="25"/>
        <v>2202.0200928000004</v>
      </c>
      <c r="K818" s="1">
        <f>VLOOKUP(D818,'[1]Spec final update  22.08.2013'!$A:$E,5,0)</f>
        <v>5.6116720000000004</v>
      </c>
      <c r="L818" s="1" t="s">
        <v>562</v>
      </c>
      <c r="M818" s="1" t="s">
        <v>572</v>
      </c>
    </row>
    <row r="819" spans="1:13" x14ac:dyDescent="0.25">
      <c r="A819" s="62">
        <v>41699.966666666667</v>
      </c>
      <c r="B819" s="63" t="s">
        <v>731</v>
      </c>
      <c r="C819" s="64">
        <v>1517626</v>
      </c>
      <c r="D819" s="64">
        <v>54336</v>
      </c>
      <c r="E819" s="64" t="s">
        <v>689</v>
      </c>
      <c r="F819" s="65">
        <v>36210</v>
      </c>
      <c r="G819" s="64" t="s">
        <v>880</v>
      </c>
      <c r="H819" s="66">
        <v>462</v>
      </c>
      <c r="I819" s="66">
        <f t="shared" si="24"/>
        <v>415.8</v>
      </c>
      <c r="J819" s="1">
        <f t="shared" si="25"/>
        <v>2333.3332176000004</v>
      </c>
      <c r="K819" s="1">
        <f>VLOOKUP(D819,'[1]Spec final update  22.08.2013'!$A:$E,5,0)</f>
        <v>5.6116720000000004</v>
      </c>
      <c r="L819" s="1" t="s">
        <v>562</v>
      </c>
      <c r="M819" s="1" t="s">
        <v>572</v>
      </c>
    </row>
    <row r="820" spans="1:13" x14ac:dyDescent="0.25">
      <c r="A820" s="62">
        <v>41700.210416666669</v>
      </c>
      <c r="B820" s="63" t="s">
        <v>715</v>
      </c>
      <c r="C820" s="64">
        <v>1516185</v>
      </c>
      <c r="D820" s="64">
        <v>54336</v>
      </c>
      <c r="E820" s="64" t="s">
        <v>689</v>
      </c>
      <c r="F820" s="65">
        <v>37990</v>
      </c>
      <c r="G820" s="64" t="s">
        <v>900</v>
      </c>
      <c r="H820" s="66">
        <v>124</v>
      </c>
      <c r="I820" s="66">
        <f t="shared" si="24"/>
        <v>111.60000000000001</v>
      </c>
      <c r="J820" s="1">
        <f t="shared" si="25"/>
        <v>626.26259520000008</v>
      </c>
      <c r="K820" s="1">
        <f>VLOOKUP(D820,'[1]Spec final update  22.08.2013'!$A:$E,5,0)</f>
        <v>5.6116720000000004</v>
      </c>
      <c r="L820" s="1" t="s">
        <v>562</v>
      </c>
      <c r="M820" s="1" t="s">
        <v>572</v>
      </c>
    </row>
    <row r="821" spans="1:13" x14ac:dyDescent="0.25">
      <c r="A821" s="62">
        <v>41700.686805555553</v>
      </c>
      <c r="B821" s="63" t="s">
        <v>731</v>
      </c>
      <c r="C821" s="64">
        <v>1517627</v>
      </c>
      <c r="D821" s="64">
        <v>54336</v>
      </c>
      <c r="E821" s="64" t="s">
        <v>689</v>
      </c>
      <c r="F821" s="65">
        <v>36210</v>
      </c>
      <c r="G821" s="64" t="s">
        <v>880</v>
      </c>
      <c r="H821" s="66">
        <v>462</v>
      </c>
      <c r="I821" s="66">
        <f t="shared" si="24"/>
        <v>415.8</v>
      </c>
      <c r="J821" s="1">
        <f t="shared" si="25"/>
        <v>2333.3332176000004</v>
      </c>
      <c r="K821" s="1">
        <f>VLOOKUP(D821,'[1]Spec final update  22.08.2013'!$A:$E,5,0)</f>
        <v>5.6116720000000004</v>
      </c>
      <c r="L821" s="1" t="s">
        <v>562</v>
      </c>
      <c r="M821" s="1" t="s">
        <v>572</v>
      </c>
    </row>
    <row r="822" spans="1:13" x14ac:dyDescent="0.25">
      <c r="A822" s="62">
        <v>41702.463194444441</v>
      </c>
      <c r="B822" s="63" t="s">
        <v>714</v>
      </c>
      <c r="C822" s="64">
        <v>1518222</v>
      </c>
      <c r="D822" s="64">
        <v>54336</v>
      </c>
      <c r="E822" s="64" t="s">
        <v>689</v>
      </c>
      <c r="F822" s="65">
        <v>38091</v>
      </c>
      <c r="G822" s="64" t="s">
        <v>901</v>
      </c>
      <c r="H822" s="66">
        <v>442</v>
      </c>
      <c r="I822" s="66">
        <f t="shared" si="24"/>
        <v>397.8</v>
      </c>
      <c r="J822" s="1">
        <f t="shared" si="25"/>
        <v>2232.3231216000004</v>
      </c>
      <c r="K822" s="1">
        <f>VLOOKUP(D822,'[1]Spec final update  22.08.2013'!$A:$E,5,0)</f>
        <v>5.6116720000000004</v>
      </c>
      <c r="L822" s="1" t="s">
        <v>562</v>
      </c>
      <c r="M822" s="1" t="s">
        <v>572</v>
      </c>
    </row>
    <row r="823" spans="1:13" x14ac:dyDescent="0.25">
      <c r="A823" s="62">
        <v>41702.477083333331</v>
      </c>
      <c r="B823" s="63" t="s">
        <v>731</v>
      </c>
      <c r="C823" s="64">
        <v>1517628</v>
      </c>
      <c r="D823" s="64">
        <v>54336</v>
      </c>
      <c r="E823" s="64" t="s">
        <v>689</v>
      </c>
      <c r="F823" s="65">
        <v>36210</v>
      </c>
      <c r="G823" s="64" t="s">
        <v>880</v>
      </c>
      <c r="H823" s="66">
        <v>458</v>
      </c>
      <c r="I823" s="66">
        <f t="shared" si="24"/>
        <v>412.2</v>
      </c>
      <c r="J823" s="1">
        <f t="shared" si="25"/>
        <v>2313.1311983999999</v>
      </c>
      <c r="K823" s="1">
        <f>VLOOKUP(D823,'[1]Spec final update  22.08.2013'!$A:$E,5,0)</f>
        <v>5.6116720000000004</v>
      </c>
      <c r="L823" s="1" t="s">
        <v>562</v>
      </c>
      <c r="M823" s="1" t="s">
        <v>572</v>
      </c>
    </row>
    <row r="824" spans="1:13" x14ac:dyDescent="0.25">
      <c r="A824" s="62">
        <v>41729.777777777781</v>
      </c>
      <c r="B824" s="63" t="s">
        <v>709</v>
      </c>
      <c r="C824" s="64">
        <v>1522758</v>
      </c>
      <c r="D824" s="64">
        <v>54336</v>
      </c>
      <c r="E824" s="64" t="s">
        <v>689</v>
      </c>
      <c r="F824" s="65">
        <v>37999</v>
      </c>
      <c r="G824" s="64" t="s">
        <v>902</v>
      </c>
      <c r="H824" s="66">
        <v>311</v>
      </c>
      <c r="I824" s="66">
        <f t="shared" si="24"/>
        <v>279.90000000000003</v>
      </c>
      <c r="J824" s="1">
        <f t="shared" si="25"/>
        <v>1570.7069928000003</v>
      </c>
      <c r="K824" s="1">
        <f>VLOOKUP(D824,'[1]Spec final update  22.08.2013'!$A:$E,5,0)</f>
        <v>5.6116720000000004</v>
      </c>
      <c r="L824" s="1" t="s">
        <v>562</v>
      </c>
      <c r="M824" s="1" t="s">
        <v>572</v>
      </c>
    </row>
    <row r="825" spans="1:13" x14ac:dyDescent="0.25">
      <c r="A825" s="62">
        <v>41730.257638888892</v>
      </c>
      <c r="B825" s="63" t="s">
        <v>709</v>
      </c>
      <c r="C825" s="64">
        <v>1522678</v>
      </c>
      <c r="D825" s="64">
        <v>54336</v>
      </c>
      <c r="E825" s="64" t="s">
        <v>689</v>
      </c>
      <c r="F825" s="65">
        <v>38798</v>
      </c>
      <c r="G825" s="64" t="s">
        <v>903</v>
      </c>
      <c r="H825" s="66">
        <v>330</v>
      </c>
      <c r="I825" s="66">
        <f t="shared" si="24"/>
        <v>297</v>
      </c>
      <c r="J825" s="1">
        <f t="shared" si="25"/>
        <v>1666.6665840000001</v>
      </c>
      <c r="K825" s="1">
        <f>VLOOKUP(D825,'[1]Spec final update  22.08.2013'!$A:$E,5,0)</f>
        <v>5.6116720000000004</v>
      </c>
      <c r="L825" s="1" t="s">
        <v>562</v>
      </c>
      <c r="M825" s="1" t="s">
        <v>572</v>
      </c>
    </row>
    <row r="826" spans="1:13" x14ac:dyDescent="0.25">
      <c r="A826" s="62">
        <v>41728.595833333333</v>
      </c>
      <c r="B826" s="63" t="s">
        <v>731</v>
      </c>
      <c r="C826" s="64">
        <v>1519915</v>
      </c>
      <c r="D826" s="64">
        <v>54336</v>
      </c>
      <c r="E826" s="64" t="s">
        <v>689</v>
      </c>
      <c r="F826" s="65">
        <v>38705</v>
      </c>
      <c r="G826" s="64" t="s">
        <v>904</v>
      </c>
      <c r="H826" s="66">
        <v>489</v>
      </c>
      <c r="I826" s="66">
        <f t="shared" si="24"/>
        <v>440.1</v>
      </c>
      <c r="J826" s="1">
        <f t="shared" si="25"/>
        <v>2469.6968472000003</v>
      </c>
      <c r="K826" s="1">
        <f>VLOOKUP(D826,'[1]Spec final update  22.08.2013'!$A:$E,5,0)</f>
        <v>5.6116720000000004</v>
      </c>
      <c r="L826" s="1" t="s">
        <v>562</v>
      </c>
      <c r="M826" s="1" t="s">
        <v>572</v>
      </c>
    </row>
    <row r="827" spans="1:13" x14ac:dyDescent="0.25">
      <c r="A827" s="62">
        <v>41728.949305555558</v>
      </c>
      <c r="B827" s="63" t="s">
        <v>740</v>
      </c>
      <c r="C827" s="64">
        <v>1520288</v>
      </c>
      <c r="D827" s="64">
        <v>54336</v>
      </c>
      <c r="E827" s="64" t="s">
        <v>689</v>
      </c>
      <c r="F827" s="65" t="s">
        <v>614</v>
      </c>
      <c r="G827" s="64" t="s">
        <v>905</v>
      </c>
      <c r="H827" s="66">
        <v>446</v>
      </c>
      <c r="I827" s="66">
        <f t="shared" si="24"/>
        <v>401.40000000000003</v>
      </c>
      <c r="J827" s="1">
        <f t="shared" si="25"/>
        <v>2252.5251408000004</v>
      </c>
      <c r="K827" s="1">
        <f>VLOOKUP(D827,'[1]Spec final update  22.08.2013'!$A:$E,5,0)</f>
        <v>5.6116720000000004</v>
      </c>
      <c r="L827" s="1" t="s">
        <v>562</v>
      </c>
      <c r="M827" s="1" t="s">
        <v>572</v>
      </c>
    </row>
    <row r="828" spans="1:13" x14ac:dyDescent="0.25">
      <c r="A828" s="62">
        <v>41729.195833333331</v>
      </c>
      <c r="B828" s="63" t="s">
        <v>709</v>
      </c>
      <c r="C828" s="64">
        <v>1522756</v>
      </c>
      <c r="D828" s="64">
        <v>54336</v>
      </c>
      <c r="E828" s="64" t="s">
        <v>689</v>
      </c>
      <c r="F828" s="65">
        <v>37999</v>
      </c>
      <c r="G828" s="64" t="s">
        <v>902</v>
      </c>
      <c r="H828" s="66">
        <v>310</v>
      </c>
      <c r="I828" s="66">
        <f t="shared" si="24"/>
        <v>279</v>
      </c>
      <c r="J828" s="1">
        <f t="shared" si="25"/>
        <v>1565.6564880000001</v>
      </c>
      <c r="K828" s="1">
        <f>VLOOKUP(D828,'[1]Spec final update  22.08.2013'!$A:$E,5,0)</f>
        <v>5.6116720000000004</v>
      </c>
      <c r="L828" s="1" t="s">
        <v>562</v>
      </c>
      <c r="M828" s="1" t="s">
        <v>572</v>
      </c>
    </row>
    <row r="829" spans="1:13" x14ac:dyDescent="0.25">
      <c r="A829" s="62">
        <v>41729.204861111109</v>
      </c>
      <c r="B829" s="63" t="s">
        <v>731</v>
      </c>
      <c r="C829" s="64">
        <v>1522945</v>
      </c>
      <c r="D829" s="64">
        <v>54336</v>
      </c>
      <c r="E829" s="64" t="s">
        <v>689</v>
      </c>
      <c r="F829" s="65">
        <v>38261</v>
      </c>
      <c r="G829" s="64" t="s">
        <v>906</v>
      </c>
      <c r="H829" s="66">
        <v>466</v>
      </c>
      <c r="I829" s="66">
        <f t="shared" si="24"/>
        <v>419.40000000000003</v>
      </c>
      <c r="J829" s="1">
        <f t="shared" si="25"/>
        <v>2353.5352368000003</v>
      </c>
      <c r="K829" s="1">
        <f>VLOOKUP(D829,'[1]Spec final update  22.08.2013'!$A:$E,5,0)</f>
        <v>5.6116720000000004</v>
      </c>
      <c r="L829" s="1" t="s">
        <v>562</v>
      </c>
      <c r="M829" s="1" t="s">
        <v>572</v>
      </c>
    </row>
    <row r="830" spans="1:13" x14ac:dyDescent="0.25">
      <c r="A830" s="62">
        <v>41729.279166666667</v>
      </c>
      <c r="B830" s="63" t="s">
        <v>740</v>
      </c>
      <c r="C830" s="64">
        <v>1519542</v>
      </c>
      <c r="D830" s="64">
        <v>54336</v>
      </c>
      <c r="E830" s="64" t="s">
        <v>689</v>
      </c>
      <c r="F830" s="65" t="s">
        <v>614</v>
      </c>
      <c r="G830" s="64" t="s">
        <v>905</v>
      </c>
      <c r="H830" s="66">
        <v>431</v>
      </c>
      <c r="I830" s="66">
        <f t="shared" si="24"/>
        <v>387.90000000000003</v>
      </c>
      <c r="J830" s="1">
        <f t="shared" si="25"/>
        <v>2176.7675688000004</v>
      </c>
      <c r="K830" s="1">
        <f>VLOOKUP(D830,'[1]Spec final update  22.08.2013'!$A:$E,5,0)</f>
        <v>5.6116720000000004</v>
      </c>
      <c r="L830" s="1" t="s">
        <v>562</v>
      </c>
      <c r="M830" s="1" t="s">
        <v>572</v>
      </c>
    </row>
    <row r="831" spans="1:13" x14ac:dyDescent="0.25">
      <c r="A831" s="62">
        <v>41729.489583333336</v>
      </c>
      <c r="B831" s="63" t="s">
        <v>709</v>
      </c>
      <c r="C831" s="64">
        <v>1522757</v>
      </c>
      <c r="D831" s="64">
        <v>54336</v>
      </c>
      <c r="E831" s="64" t="s">
        <v>689</v>
      </c>
      <c r="F831" s="65">
        <v>37999</v>
      </c>
      <c r="G831" s="64" t="s">
        <v>902</v>
      </c>
      <c r="H831" s="66">
        <v>310</v>
      </c>
      <c r="I831" s="66">
        <f t="shared" si="24"/>
        <v>279</v>
      </c>
      <c r="J831" s="1">
        <f t="shared" si="25"/>
        <v>1565.6564880000001</v>
      </c>
      <c r="K831" s="1">
        <f>VLOOKUP(D831,'[1]Spec final update  22.08.2013'!$A:$E,5,0)</f>
        <v>5.6116720000000004</v>
      </c>
      <c r="L831" s="1" t="s">
        <v>562</v>
      </c>
      <c r="M831" s="1" t="s">
        <v>572</v>
      </c>
    </row>
    <row r="832" spans="1:13" x14ac:dyDescent="0.25">
      <c r="A832" s="62">
        <v>41727.907638888886</v>
      </c>
      <c r="B832" s="63" t="s">
        <v>731</v>
      </c>
      <c r="C832" s="64">
        <v>1519913</v>
      </c>
      <c r="D832" s="64">
        <v>54336</v>
      </c>
      <c r="E832" s="64" t="s">
        <v>689</v>
      </c>
      <c r="F832" s="65">
        <v>38705</v>
      </c>
      <c r="G832" s="64" t="s">
        <v>904</v>
      </c>
      <c r="H832" s="66">
        <v>484</v>
      </c>
      <c r="I832" s="66">
        <f t="shared" si="24"/>
        <v>435.6</v>
      </c>
      <c r="J832" s="1">
        <f t="shared" si="25"/>
        <v>2444.4443232000003</v>
      </c>
      <c r="K832" s="1">
        <f>VLOOKUP(D832,'[1]Spec final update  22.08.2013'!$A:$E,5,0)</f>
        <v>5.6116720000000004</v>
      </c>
      <c r="L832" s="1" t="s">
        <v>562</v>
      </c>
      <c r="M832" s="1" t="s">
        <v>572</v>
      </c>
    </row>
    <row r="833" spans="1:13" x14ac:dyDescent="0.25">
      <c r="A833" s="62">
        <v>41728.07708333333</v>
      </c>
      <c r="B833" s="63" t="s">
        <v>709</v>
      </c>
      <c r="C833" s="64">
        <v>1522754</v>
      </c>
      <c r="D833" s="64">
        <v>54336</v>
      </c>
      <c r="E833" s="64" t="s">
        <v>689</v>
      </c>
      <c r="F833" s="65">
        <v>37999</v>
      </c>
      <c r="G833" s="64" t="s">
        <v>902</v>
      </c>
      <c r="H833" s="66">
        <v>312</v>
      </c>
      <c r="I833" s="66">
        <f t="shared" si="24"/>
        <v>280.8</v>
      </c>
      <c r="J833" s="1">
        <f t="shared" si="25"/>
        <v>1575.7574976000001</v>
      </c>
      <c r="K833" s="1">
        <f>VLOOKUP(D833,'[1]Spec final update  22.08.2013'!$A:$E,5,0)</f>
        <v>5.6116720000000004</v>
      </c>
      <c r="L833" s="1" t="s">
        <v>562</v>
      </c>
      <c r="M833" s="1" t="s">
        <v>572</v>
      </c>
    </row>
    <row r="834" spans="1:13" x14ac:dyDescent="0.25">
      <c r="A834" s="62">
        <v>41728.161805555559</v>
      </c>
      <c r="B834" s="63" t="s">
        <v>740</v>
      </c>
      <c r="C834" s="64">
        <v>1519531</v>
      </c>
      <c r="D834" s="64">
        <v>54336</v>
      </c>
      <c r="E834" s="64" t="s">
        <v>689</v>
      </c>
      <c r="F834" s="65" t="s">
        <v>614</v>
      </c>
      <c r="G834" s="64" t="s">
        <v>905</v>
      </c>
      <c r="H834" s="66">
        <v>459</v>
      </c>
      <c r="I834" s="66">
        <f t="shared" si="24"/>
        <v>413.1</v>
      </c>
      <c r="J834" s="1">
        <f t="shared" si="25"/>
        <v>2318.1817032000004</v>
      </c>
      <c r="K834" s="1">
        <f>VLOOKUP(D834,'[1]Spec final update  22.08.2013'!$A:$E,5,0)</f>
        <v>5.6116720000000004</v>
      </c>
      <c r="L834" s="1" t="s">
        <v>562</v>
      </c>
      <c r="M834" s="1" t="s">
        <v>572</v>
      </c>
    </row>
    <row r="835" spans="1:13" x14ac:dyDescent="0.25">
      <c r="A835" s="62">
        <v>41728.277777777781</v>
      </c>
      <c r="B835" s="63" t="s">
        <v>731</v>
      </c>
      <c r="C835" s="64">
        <v>1519914</v>
      </c>
      <c r="D835" s="64">
        <v>54336</v>
      </c>
      <c r="E835" s="64" t="s">
        <v>689</v>
      </c>
      <c r="F835" s="65">
        <v>38705</v>
      </c>
      <c r="G835" s="64" t="s">
        <v>904</v>
      </c>
      <c r="H835" s="66">
        <v>484</v>
      </c>
      <c r="I835" s="66">
        <f t="shared" ref="I835:I898" si="26">H835*0.9</f>
        <v>435.6</v>
      </c>
      <c r="J835" s="1">
        <f t="shared" ref="J835:J898" si="27">I835*K835</f>
        <v>2444.4443232000003</v>
      </c>
      <c r="K835" s="1">
        <f>VLOOKUP(D835,'[1]Spec final update  22.08.2013'!$A:$E,5,0)</f>
        <v>5.6116720000000004</v>
      </c>
      <c r="L835" s="1" t="s">
        <v>562</v>
      </c>
      <c r="M835" s="1" t="s">
        <v>572</v>
      </c>
    </row>
    <row r="836" spans="1:13" x14ac:dyDescent="0.25">
      <c r="A836" s="62">
        <v>41728.306944444441</v>
      </c>
      <c r="B836" s="63" t="s">
        <v>709</v>
      </c>
      <c r="C836" s="64">
        <v>1522755</v>
      </c>
      <c r="D836" s="64">
        <v>54336</v>
      </c>
      <c r="E836" s="64" t="s">
        <v>689</v>
      </c>
      <c r="F836" s="65">
        <v>37999</v>
      </c>
      <c r="G836" s="64" t="s">
        <v>902</v>
      </c>
      <c r="H836" s="66">
        <v>310</v>
      </c>
      <c r="I836" s="66">
        <f t="shared" si="26"/>
        <v>279</v>
      </c>
      <c r="J836" s="1">
        <f t="shared" si="27"/>
        <v>1565.6564880000001</v>
      </c>
      <c r="K836" s="1">
        <f>VLOOKUP(D836,'[1]Spec final update  22.08.2013'!$A:$E,5,0)</f>
        <v>5.6116720000000004</v>
      </c>
      <c r="L836" s="1" t="s">
        <v>562</v>
      </c>
      <c r="M836" s="1" t="s">
        <v>572</v>
      </c>
    </row>
    <row r="837" spans="1:13" x14ac:dyDescent="0.25">
      <c r="A837" s="62">
        <v>41728.523611111108</v>
      </c>
      <c r="B837" s="63" t="s">
        <v>740</v>
      </c>
      <c r="C837" s="64">
        <v>1520287</v>
      </c>
      <c r="D837" s="64">
        <v>54336</v>
      </c>
      <c r="E837" s="64" t="s">
        <v>689</v>
      </c>
      <c r="F837" s="65" t="s">
        <v>614</v>
      </c>
      <c r="G837" s="64" t="s">
        <v>905</v>
      </c>
      <c r="H837" s="66">
        <v>459</v>
      </c>
      <c r="I837" s="66">
        <f t="shared" si="26"/>
        <v>413.1</v>
      </c>
      <c r="J837" s="1">
        <f t="shared" si="27"/>
        <v>2318.1817032000004</v>
      </c>
      <c r="K837" s="1">
        <f>VLOOKUP(D837,'[1]Spec final update  22.08.2013'!$A:$E,5,0)</f>
        <v>5.6116720000000004</v>
      </c>
      <c r="L837" s="1" t="s">
        <v>562</v>
      </c>
      <c r="M837" s="1" t="s">
        <v>572</v>
      </c>
    </row>
    <row r="838" spans="1:13" x14ac:dyDescent="0.25">
      <c r="A838" s="62">
        <v>41726.623611111114</v>
      </c>
      <c r="B838" s="63" t="s">
        <v>709</v>
      </c>
      <c r="C838" s="64">
        <v>1522499</v>
      </c>
      <c r="D838" s="64">
        <v>54336</v>
      </c>
      <c r="E838" s="64" t="s">
        <v>689</v>
      </c>
      <c r="F838" s="65">
        <v>36835</v>
      </c>
      <c r="G838" s="64" t="s">
        <v>907</v>
      </c>
      <c r="H838" s="66">
        <v>312</v>
      </c>
      <c r="I838" s="66">
        <f t="shared" si="26"/>
        <v>280.8</v>
      </c>
      <c r="J838" s="1">
        <f t="shared" si="27"/>
        <v>1575.7574976000001</v>
      </c>
      <c r="K838" s="1">
        <f>VLOOKUP(D838,'[1]Spec final update  22.08.2013'!$A:$E,5,0)</f>
        <v>5.6116720000000004</v>
      </c>
      <c r="L838" s="1" t="s">
        <v>562</v>
      </c>
      <c r="M838" s="1" t="s">
        <v>572</v>
      </c>
    </row>
    <row r="839" spans="1:13" x14ac:dyDescent="0.25">
      <c r="A839" s="62">
        <v>41726.935416666667</v>
      </c>
      <c r="B839" s="63" t="s">
        <v>740</v>
      </c>
      <c r="C839" s="64">
        <v>1519529</v>
      </c>
      <c r="D839" s="64">
        <v>54336</v>
      </c>
      <c r="E839" s="64" t="s">
        <v>689</v>
      </c>
      <c r="F839" s="65" t="s">
        <v>614</v>
      </c>
      <c r="G839" s="64" t="s">
        <v>905</v>
      </c>
      <c r="H839" s="66">
        <v>453</v>
      </c>
      <c r="I839" s="66">
        <f t="shared" si="26"/>
        <v>407.7</v>
      </c>
      <c r="J839" s="1">
        <f t="shared" si="27"/>
        <v>2287.8786743999999</v>
      </c>
      <c r="K839" s="1">
        <f>VLOOKUP(D839,'[1]Spec final update  22.08.2013'!$A:$E,5,0)</f>
        <v>5.6116720000000004</v>
      </c>
      <c r="L839" s="1" t="s">
        <v>562</v>
      </c>
      <c r="M839" s="1" t="s">
        <v>572</v>
      </c>
    </row>
    <row r="840" spans="1:13" x14ac:dyDescent="0.25">
      <c r="A840" s="62">
        <v>41727.232638888891</v>
      </c>
      <c r="B840" s="63" t="s">
        <v>709</v>
      </c>
      <c r="C840" s="64">
        <v>1522500</v>
      </c>
      <c r="D840" s="64">
        <v>54336</v>
      </c>
      <c r="E840" s="64" t="s">
        <v>689</v>
      </c>
      <c r="F840" s="65">
        <v>36835</v>
      </c>
      <c r="G840" s="64" t="s">
        <v>907</v>
      </c>
      <c r="H840" s="66">
        <v>310</v>
      </c>
      <c r="I840" s="66">
        <f t="shared" si="26"/>
        <v>279</v>
      </c>
      <c r="J840" s="1">
        <f t="shared" si="27"/>
        <v>1565.6564880000001</v>
      </c>
      <c r="K840" s="1">
        <f>VLOOKUP(D840,'[1]Spec final update  22.08.2013'!$A:$E,5,0)</f>
        <v>5.6116720000000004</v>
      </c>
      <c r="L840" s="1" t="s">
        <v>562</v>
      </c>
      <c r="M840" s="1" t="s">
        <v>572</v>
      </c>
    </row>
    <row r="841" spans="1:13" x14ac:dyDescent="0.25">
      <c r="A841" s="62">
        <v>41727.240972222222</v>
      </c>
      <c r="B841" s="63" t="s">
        <v>740</v>
      </c>
      <c r="C841" s="64">
        <v>1519530</v>
      </c>
      <c r="D841" s="64">
        <v>54336</v>
      </c>
      <c r="E841" s="64" t="s">
        <v>689</v>
      </c>
      <c r="F841" s="65" t="s">
        <v>614</v>
      </c>
      <c r="G841" s="64" t="s">
        <v>905</v>
      </c>
      <c r="H841" s="66">
        <v>450</v>
      </c>
      <c r="I841" s="66">
        <f t="shared" si="26"/>
        <v>405</v>
      </c>
      <c r="J841" s="1">
        <f t="shared" si="27"/>
        <v>2272.7271600000004</v>
      </c>
      <c r="K841" s="1">
        <f>VLOOKUP(D841,'[1]Spec final update  22.08.2013'!$A:$E,5,0)</f>
        <v>5.6116720000000004</v>
      </c>
      <c r="L841" s="1" t="s">
        <v>562</v>
      </c>
      <c r="M841" s="1" t="s">
        <v>572</v>
      </c>
    </row>
    <row r="842" spans="1:13" x14ac:dyDescent="0.25">
      <c r="A842" s="62">
        <v>41727.730555555558</v>
      </c>
      <c r="B842" s="63" t="s">
        <v>709</v>
      </c>
      <c r="C842" s="64">
        <v>1522239</v>
      </c>
      <c r="D842" s="64">
        <v>54336</v>
      </c>
      <c r="E842" s="64" t="s">
        <v>689</v>
      </c>
      <c r="F842" s="65">
        <v>36507</v>
      </c>
      <c r="G842" s="64" t="s">
        <v>908</v>
      </c>
      <c r="H842" s="66">
        <v>330</v>
      </c>
      <c r="I842" s="66">
        <f t="shared" si="26"/>
        <v>297</v>
      </c>
      <c r="J842" s="1">
        <f t="shared" si="27"/>
        <v>1666.6665840000001</v>
      </c>
      <c r="K842" s="1">
        <f>VLOOKUP(D842,'[1]Spec final update  22.08.2013'!$A:$E,5,0)</f>
        <v>5.6116720000000004</v>
      </c>
      <c r="L842" s="1" t="s">
        <v>562</v>
      </c>
      <c r="M842" s="1" t="s">
        <v>572</v>
      </c>
    </row>
    <row r="843" spans="1:13" x14ac:dyDescent="0.25">
      <c r="A843" s="62">
        <v>41727.772916666669</v>
      </c>
      <c r="B843" s="63" t="s">
        <v>740</v>
      </c>
      <c r="C843" s="64">
        <v>1519528</v>
      </c>
      <c r="D843" s="64">
        <v>54336</v>
      </c>
      <c r="E843" s="64" t="s">
        <v>689</v>
      </c>
      <c r="F843" s="65" t="s">
        <v>614</v>
      </c>
      <c r="G843" s="64" t="s">
        <v>905</v>
      </c>
      <c r="H843" s="66">
        <v>455</v>
      </c>
      <c r="I843" s="66">
        <f t="shared" si="26"/>
        <v>409.5</v>
      </c>
      <c r="J843" s="1">
        <f t="shared" si="27"/>
        <v>2297.9796840000004</v>
      </c>
      <c r="K843" s="1">
        <f>VLOOKUP(D843,'[1]Spec final update  22.08.2013'!$A:$E,5,0)</f>
        <v>5.6116720000000004</v>
      </c>
      <c r="L843" s="1" t="s">
        <v>562</v>
      </c>
      <c r="M843" s="1" t="s">
        <v>572</v>
      </c>
    </row>
    <row r="844" spans="1:13" x14ac:dyDescent="0.25">
      <c r="A844" s="62">
        <v>41721.966666666667</v>
      </c>
      <c r="B844" s="63" t="s">
        <v>714</v>
      </c>
      <c r="C844" s="64">
        <v>1014578</v>
      </c>
      <c r="D844" s="64">
        <v>54336</v>
      </c>
      <c r="E844" s="64" t="s">
        <v>689</v>
      </c>
      <c r="F844" s="65">
        <v>38267</v>
      </c>
      <c r="G844" s="64" t="s">
        <v>909</v>
      </c>
      <c r="H844" s="66">
        <v>485</v>
      </c>
      <c r="I844" s="66">
        <f t="shared" si="26"/>
        <v>436.5</v>
      </c>
      <c r="J844" s="1">
        <f t="shared" si="27"/>
        <v>2449.4948280000003</v>
      </c>
      <c r="K844" s="1">
        <f>VLOOKUP(D844,'[1]Spec final update  22.08.2013'!$A:$E,5,0)</f>
        <v>5.6116720000000004</v>
      </c>
      <c r="L844" s="1" t="s">
        <v>562</v>
      </c>
      <c r="M844" s="1" t="s">
        <v>572</v>
      </c>
    </row>
    <row r="845" spans="1:13" x14ac:dyDescent="0.25">
      <c r="A845" s="62">
        <v>41714.492361111108</v>
      </c>
      <c r="B845" s="63" t="s">
        <v>707</v>
      </c>
      <c r="C845" s="64">
        <v>1519575</v>
      </c>
      <c r="D845" s="64">
        <v>54336</v>
      </c>
      <c r="E845" s="64" t="s">
        <v>689</v>
      </c>
      <c r="F845" s="65">
        <v>34841</v>
      </c>
      <c r="G845" s="64" t="s">
        <v>910</v>
      </c>
      <c r="H845" s="66">
        <v>268</v>
      </c>
      <c r="I845" s="66">
        <f t="shared" si="26"/>
        <v>241.20000000000002</v>
      </c>
      <c r="J845" s="1">
        <f t="shared" si="27"/>
        <v>1353.5352864000001</v>
      </c>
      <c r="K845" s="1">
        <f>VLOOKUP(D845,'[1]Spec final update  22.08.2013'!$A:$E,5,0)</f>
        <v>5.6116720000000004</v>
      </c>
      <c r="L845" s="1" t="s">
        <v>562</v>
      </c>
      <c r="M845" s="1" t="s">
        <v>572</v>
      </c>
    </row>
    <row r="846" spans="1:13" x14ac:dyDescent="0.25">
      <c r="A846" s="62">
        <v>41714.931944444441</v>
      </c>
      <c r="B846" s="63" t="s">
        <v>707</v>
      </c>
      <c r="C846" s="64">
        <v>1519576</v>
      </c>
      <c r="D846" s="64">
        <v>54336</v>
      </c>
      <c r="E846" s="64" t="s">
        <v>689</v>
      </c>
      <c r="F846" s="65">
        <v>34841</v>
      </c>
      <c r="G846" s="64" t="s">
        <v>910</v>
      </c>
      <c r="H846" s="66">
        <v>270</v>
      </c>
      <c r="I846" s="66">
        <f t="shared" si="26"/>
        <v>243</v>
      </c>
      <c r="J846" s="1">
        <f t="shared" si="27"/>
        <v>1363.6362960000001</v>
      </c>
      <c r="K846" s="1">
        <f>VLOOKUP(D846,'[1]Spec final update  22.08.2013'!$A:$E,5,0)</f>
        <v>5.6116720000000004</v>
      </c>
      <c r="L846" s="1" t="s">
        <v>562</v>
      </c>
      <c r="M846" s="1" t="s">
        <v>572</v>
      </c>
    </row>
    <row r="847" spans="1:13" x14ac:dyDescent="0.25">
      <c r="A847" s="62">
        <v>41726.146527777775</v>
      </c>
      <c r="B847" s="63" t="s">
        <v>709</v>
      </c>
      <c r="C847" s="64">
        <v>1522075</v>
      </c>
      <c r="D847" s="64">
        <v>54336</v>
      </c>
      <c r="E847" s="64" t="s">
        <v>689</v>
      </c>
      <c r="F847" s="65">
        <v>36310</v>
      </c>
      <c r="G847" s="64" t="s">
        <v>788</v>
      </c>
      <c r="H847" s="66">
        <v>316</v>
      </c>
      <c r="I847" s="66">
        <f t="shared" si="26"/>
        <v>284.40000000000003</v>
      </c>
      <c r="J847" s="1">
        <f t="shared" si="27"/>
        <v>1595.9595168000003</v>
      </c>
      <c r="K847" s="1">
        <f>VLOOKUP(D847,'[1]Spec final update  22.08.2013'!$A:$E,5,0)</f>
        <v>5.6116720000000004</v>
      </c>
      <c r="L847" s="1" t="s">
        <v>562</v>
      </c>
      <c r="M847" s="1" t="s">
        <v>572</v>
      </c>
    </row>
    <row r="848" spans="1:13" x14ac:dyDescent="0.25">
      <c r="A848" s="62">
        <v>41726.361111111109</v>
      </c>
      <c r="B848" s="63" t="s">
        <v>709</v>
      </c>
      <c r="C848" s="64">
        <v>1522175</v>
      </c>
      <c r="D848" s="64">
        <v>54336</v>
      </c>
      <c r="E848" s="64" t="s">
        <v>689</v>
      </c>
      <c r="F848" s="65">
        <v>36310</v>
      </c>
      <c r="G848" s="64" t="s">
        <v>788</v>
      </c>
      <c r="H848" s="66">
        <v>323</v>
      </c>
      <c r="I848" s="66">
        <f t="shared" si="26"/>
        <v>290.7</v>
      </c>
      <c r="J848" s="1">
        <f t="shared" si="27"/>
        <v>1631.3130504000001</v>
      </c>
      <c r="K848" s="1">
        <f>VLOOKUP(D848,'[1]Spec final update  22.08.2013'!$A:$E,5,0)</f>
        <v>5.6116720000000004</v>
      </c>
      <c r="L848" s="1" t="s">
        <v>562</v>
      </c>
      <c r="M848" s="1" t="s">
        <v>572</v>
      </c>
    </row>
    <row r="849" spans="1:13" x14ac:dyDescent="0.25">
      <c r="A849" s="62">
        <v>41720.887499999997</v>
      </c>
      <c r="B849" s="63" t="s">
        <v>740</v>
      </c>
      <c r="C849" s="64">
        <v>1015095</v>
      </c>
      <c r="D849" s="64">
        <v>54336</v>
      </c>
      <c r="E849" s="64" t="s">
        <v>689</v>
      </c>
      <c r="F849" s="65" t="s">
        <v>614</v>
      </c>
      <c r="G849" s="64" t="s">
        <v>905</v>
      </c>
      <c r="H849" s="66">
        <v>446</v>
      </c>
      <c r="I849" s="66">
        <f t="shared" si="26"/>
        <v>401.40000000000003</v>
      </c>
      <c r="J849" s="1">
        <f t="shared" si="27"/>
        <v>2252.5251408000004</v>
      </c>
      <c r="K849" s="1">
        <f>VLOOKUP(D849,'[1]Spec final update  22.08.2013'!$A:$E,5,0)</f>
        <v>5.6116720000000004</v>
      </c>
      <c r="L849" s="1" t="s">
        <v>562</v>
      </c>
      <c r="M849" s="1" t="s">
        <v>572</v>
      </c>
    </row>
    <row r="850" spans="1:13" x14ac:dyDescent="0.25">
      <c r="A850" s="62">
        <v>41721.046527777777</v>
      </c>
      <c r="B850" s="63" t="s">
        <v>715</v>
      </c>
      <c r="C850" s="64">
        <v>1520901</v>
      </c>
      <c r="D850" s="64">
        <v>54336</v>
      </c>
      <c r="E850" s="64" t="s">
        <v>689</v>
      </c>
      <c r="F850" s="65">
        <v>37990</v>
      </c>
      <c r="G850" s="64" t="s">
        <v>900</v>
      </c>
      <c r="H850" s="66">
        <v>126</v>
      </c>
      <c r="I850" s="66">
        <f t="shared" si="26"/>
        <v>113.4</v>
      </c>
      <c r="J850" s="1">
        <f t="shared" si="27"/>
        <v>636.36360480000008</v>
      </c>
      <c r="K850" s="1">
        <f>VLOOKUP(D850,'[1]Spec final update  22.08.2013'!$A:$E,5,0)</f>
        <v>5.6116720000000004</v>
      </c>
      <c r="L850" s="1" t="s">
        <v>562</v>
      </c>
      <c r="M850" s="1" t="s">
        <v>572</v>
      </c>
    </row>
    <row r="851" spans="1:13" x14ac:dyDescent="0.25">
      <c r="A851" s="62">
        <v>41721.219444444447</v>
      </c>
      <c r="B851" s="63" t="s">
        <v>740</v>
      </c>
      <c r="C851" s="64">
        <v>1520293</v>
      </c>
      <c r="D851" s="64">
        <v>54336</v>
      </c>
      <c r="E851" s="64" t="s">
        <v>689</v>
      </c>
      <c r="F851" s="65" t="s">
        <v>614</v>
      </c>
      <c r="G851" s="64" t="s">
        <v>905</v>
      </c>
      <c r="H851" s="66">
        <v>400</v>
      </c>
      <c r="I851" s="66">
        <f t="shared" si="26"/>
        <v>360</v>
      </c>
      <c r="J851" s="1">
        <f t="shared" si="27"/>
        <v>2020.2019200000002</v>
      </c>
      <c r="K851" s="1">
        <f>VLOOKUP(D851,'[1]Spec final update  22.08.2013'!$A:$E,5,0)</f>
        <v>5.6116720000000004</v>
      </c>
      <c r="L851" s="1" t="s">
        <v>562</v>
      </c>
      <c r="M851" s="1" t="s">
        <v>572</v>
      </c>
    </row>
    <row r="852" spans="1:13" x14ac:dyDescent="0.25">
      <c r="A852" s="62">
        <v>41721.302777777775</v>
      </c>
      <c r="B852" s="63" t="s">
        <v>715</v>
      </c>
      <c r="C852" s="64">
        <v>1520996</v>
      </c>
      <c r="D852" s="64">
        <v>54336</v>
      </c>
      <c r="E852" s="64" t="s">
        <v>689</v>
      </c>
      <c r="F852" s="65">
        <v>36507</v>
      </c>
      <c r="G852" s="64" t="s">
        <v>908</v>
      </c>
      <c r="H852" s="66">
        <v>145</v>
      </c>
      <c r="I852" s="66">
        <f t="shared" si="26"/>
        <v>130.5</v>
      </c>
      <c r="J852" s="1">
        <f t="shared" si="27"/>
        <v>732.32319600000005</v>
      </c>
      <c r="K852" s="1">
        <f>VLOOKUP(D852,'[1]Spec final update  22.08.2013'!$A:$E,5,0)</f>
        <v>5.6116720000000004</v>
      </c>
      <c r="L852" s="1" t="s">
        <v>562</v>
      </c>
      <c r="M852" s="1" t="s">
        <v>572</v>
      </c>
    </row>
    <row r="853" spans="1:13" x14ac:dyDescent="0.25">
      <c r="A853" s="62">
        <v>41721.307638888888</v>
      </c>
      <c r="B853" s="63" t="s">
        <v>731</v>
      </c>
      <c r="C853" s="64">
        <v>1519912</v>
      </c>
      <c r="D853" s="64">
        <v>54336</v>
      </c>
      <c r="E853" s="64" t="s">
        <v>689</v>
      </c>
      <c r="F853" s="65">
        <v>38705</v>
      </c>
      <c r="G853" s="64" t="s">
        <v>904</v>
      </c>
      <c r="H853" s="66">
        <v>481</v>
      </c>
      <c r="I853" s="66">
        <f t="shared" si="26"/>
        <v>432.90000000000003</v>
      </c>
      <c r="J853" s="1">
        <f t="shared" si="27"/>
        <v>2429.2928088000003</v>
      </c>
      <c r="K853" s="1">
        <f>VLOOKUP(D853,'[1]Spec final update  22.08.2013'!$A:$E,5,0)</f>
        <v>5.6116720000000004</v>
      </c>
      <c r="L853" s="1" t="s">
        <v>562</v>
      </c>
      <c r="M853" s="1" t="s">
        <v>572</v>
      </c>
    </row>
    <row r="854" spans="1:13" x14ac:dyDescent="0.25">
      <c r="A854" s="62">
        <v>41721.728472222225</v>
      </c>
      <c r="B854" s="63" t="s">
        <v>714</v>
      </c>
      <c r="C854" s="64">
        <v>1515062</v>
      </c>
      <c r="D854" s="64">
        <v>54336</v>
      </c>
      <c r="E854" s="64" t="s">
        <v>689</v>
      </c>
      <c r="F854" s="65">
        <v>38266</v>
      </c>
      <c r="G854" s="64" t="s">
        <v>911</v>
      </c>
      <c r="H854" s="66">
        <v>455</v>
      </c>
      <c r="I854" s="66">
        <f t="shared" si="26"/>
        <v>409.5</v>
      </c>
      <c r="J854" s="1">
        <f t="shared" si="27"/>
        <v>2297.9796840000004</v>
      </c>
      <c r="K854" s="1">
        <f>VLOOKUP(D854,'[1]Spec final update  22.08.2013'!$A:$E,5,0)</f>
        <v>5.6116720000000004</v>
      </c>
      <c r="L854" s="1" t="s">
        <v>562</v>
      </c>
      <c r="M854" s="1" t="s">
        <v>572</v>
      </c>
    </row>
    <row r="855" spans="1:13" x14ac:dyDescent="0.25">
      <c r="A855" s="62">
        <v>41714.525694444441</v>
      </c>
      <c r="B855" s="63" t="s">
        <v>707</v>
      </c>
      <c r="C855" s="64">
        <v>1519575</v>
      </c>
      <c r="D855" s="64">
        <v>54336</v>
      </c>
      <c r="E855" s="64" t="s">
        <v>689</v>
      </c>
      <c r="F855" s="65">
        <v>34841</v>
      </c>
      <c r="G855" s="64" t="s">
        <v>910</v>
      </c>
      <c r="H855" s="66">
        <v>268</v>
      </c>
      <c r="I855" s="66">
        <f t="shared" si="26"/>
        <v>241.20000000000002</v>
      </c>
      <c r="J855" s="1">
        <f t="shared" si="27"/>
        <v>1353.5352864000001</v>
      </c>
      <c r="K855" s="1">
        <f>VLOOKUP(D855,'[1]Spec final update  22.08.2013'!$A:$E,5,0)</f>
        <v>5.6116720000000004</v>
      </c>
      <c r="L855" s="1" t="s">
        <v>562</v>
      </c>
      <c r="M855" s="1" t="s">
        <v>572</v>
      </c>
    </row>
    <row r="856" spans="1:13" x14ac:dyDescent="0.25">
      <c r="A856" s="62">
        <v>41714.957638888889</v>
      </c>
      <c r="B856" s="63" t="s">
        <v>707</v>
      </c>
      <c r="C856" s="64">
        <v>1519576</v>
      </c>
      <c r="D856" s="64">
        <v>54336</v>
      </c>
      <c r="E856" s="64" t="s">
        <v>689</v>
      </c>
      <c r="F856" s="65">
        <v>34841</v>
      </c>
      <c r="G856" s="64" t="s">
        <v>910</v>
      </c>
      <c r="H856" s="66">
        <v>270</v>
      </c>
      <c r="I856" s="66">
        <f t="shared" si="26"/>
        <v>243</v>
      </c>
      <c r="J856" s="1">
        <f t="shared" si="27"/>
        <v>1363.6362960000001</v>
      </c>
      <c r="K856" s="1">
        <f>VLOOKUP(D856,'[1]Spec final update  22.08.2013'!$A:$E,5,0)</f>
        <v>5.6116720000000004</v>
      </c>
      <c r="L856" s="1" t="s">
        <v>562</v>
      </c>
      <c r="M856" s="1" t="s">
        <v>572</v>
      </c>
    </row>
    <row r="857" spans="1:13" x14ac:dyDescent="0.25">
      <c r="A857" s="62">
        <v>41718.226388888892</v>
      </c>
      <c r="B857" s="63" t="s">
        <v>707</v>
      </c>
      <c r="C857" s="64">
        <v>1520296</v>
      </c>
      <c r="D857" s="64">
        <v>54336</v>
      </c>
      <c r="E857" s="64" t="s">
        <v>689</v>
      </c>
      <c r="F857" s="65">
        <v>38059</v>
      </c>
      <c r="G857" s="64" t="s">
        <v>912</v>
      </c>
      <c r="H857" s="66">
        <v>319</v>
      </c>
      <c r="I857" s="66">
        <f t="shared" si="26"/>
        <v>287.10000000000002</v>
      </c>
      <c r="J857" s="1">
        <f t="shared" si="27"/>
        <v>1611.1110312000003</v>
      </c>
      <c r="K857" s="1">
        <f>VLOOKUP(D857,'[1]Spec final update  22.08.2013'!$A:$E,5,0)</f>
        <v>5.6116720000000004</v>
      </c>
      <c r="L857" s="1" t="s">
        <v>562</v>
      </c>
      <c r="M857" s="1" t="s">
        <v>572</v>
      </c>
    </row>
    <row r="858" spans="1:13" x14ac:dyDescent="0.25">
      <c r="A858" s="62">
        <v>41718.505555555559</v>
      </c>
      <c r="B858" s="63" t="s">
        <v>707</v>
      </c>
      <c r="C858" s="64">
        <v>1520297</v>
      </c>
      <c r="D858" s="64">
        <v>54336</v>
      </c>
      <c r="E858" s="64" t="s">
        <v>689</v>
      </c>
      <c r="F858" s="65">
        <v>38059</v>
      </c>
      <c r="G858" s="64" t="s">
        <v>912</v>
      </c>
      <c r="H858" s="66">
        <v>317</v>
      </c>
      <c r="I858" s="66">
        <f t="shared" si="26"/>
        <v>285.3</v>
      </c>
      <c r="J858" s="1">
        <f t="shared" si="27"/>
        <v>1601.0100216000003</v>
      </c>
      <c r="K858" s="1">
        <f>VLOOKUP(D858,'[1]Spec final update  22.08.2013'!$A:$E,5,0)</f>
        <v>5.6116720000000004</v>
      </c>
      <c r="L858" s="1" t="s">
        <v>562</v>
      </c>
      <c r="M858" s="1" t="s">
        <v>572</v>
      </c>
    </row>
    <row r="859" spans="1:13" x14ac:dyDescent="0.25">
      <c r="A859" s="62">
        <v>41720.126388888886</v>
      </c>
      <c r="B859" s="63" t="s">
        <v>740</v>
      </c>
      <c r="C859" s="64">
        <v>1519534</v>
      </c>
      <c r="D859" s="64">
        <v>54336</v>
      </c>
      <c r="E859" s="64" t="s">
        <v>689</v>
      </c>
      <c r="F859" s="65" t="s">
        <v>614</v>
      </c>
      <c r="G859" s="64" t="s">
        <v>905</v>
      </c>
      <c r="H859" s="66">
        <v>451</v>
      </c>
      <c r="I859" s="66">
        <f t="shared" si="26"/>
        <v>405.90000000000003</v>
      </c>
      <c r="J859" s="1">
        <f t="shared" si="27"/>
        <v>2277.7776648000004</v>
      </c>
      <c r="K859" s="1">
        <f>VLOOKUP(D859,'[1]Spec final update  22.08.2013'!$A:$E,5,0)</f>
        <v>5.6116720000000004</v>
      </c>
      <c r="L859" s="1" t="s">
        <v>562</v>
      </c>
      <c r="M859" s="1" t="s">
        <v>572</v>
      </c>
    </row>
    <row r="860" spans="1:13" x14ac:dyDescent="0.25">
      <c r="A860" s="62">
        <v>41720.484722222223</v>
      </c>
      <c r="B860" s="63" t="s">
        <v>740</v>
      </c>
      <c r="C860" s="64">
        <v>1519535</v>
      </c>
      <c r="D860" s="64">
        <v>54336</v>
      </c>
      <c r="E860" s="64" t="s">
        <v>689</v>
      </c>
      <c r="F860" s="65" t="s">
        <v>614</v>
      </c>
      <c r="G860" s="64" t="s">
        <v>905</v>
      </c>
      <c r="H860" s="66">
        <v>450</v>
      </c>
      <c r="I860" s="66">
        <f t="shared" si="26"/>
        <v>405</v>
      </c>
      <c r="J860" s="1">
        <f t="shared" si="27"/>
        <v>2272.7271600000004</v>
      </c>
      <c r="K860" s="1">
        <f>VLOOKUP(D860,'[1]Spec final update  22.08.2013'!$A:$E,5,0)</f>
        <v>5.6116720000000004</v>
      </c>
      <c r="L860" s="1" t="s">
        <v>562</v>
      </c>
      <c r="M860" s="1" t="s">
        <v>572</v>
      </c>
    </row>
    <row r="861" spans="1:13" x14ac:dyDescent="0.25">
      <c r="A861" s="62">
        <v>41712.495138888888</v>
      </c>
      <c r="B861" s="63" t="s">
        <v>709</v>
      </c>
      <c r="C861" s="64">
        <v>1519572</v>
      </c>
      <c r="D861" s="64">
        <v>54336</v>
      </c>
      <c r="E861" s="64" t="s">
        <v>689</v>
      </c>
      <c r="F861" s="65">
        <v>36507</v>
      </c>
      <c r="G861" s="64" t="s">
        <v>908</v>
      </c>
      <c r="H861" s="66">
        <v>291</v>
      </c>
      <c r="I861" s="66">
        <f t="shared" si="26"/>
        <v>261.90000000000003</v>
      </c>
      <c r="J861" s="1">
        <f t="shared" si="27"/>
        <v>1469.6968968000003</v>
      </c>
      <c r="K861" s="1">
        <f>VLOOKUP(D861,'[1]Spec final update  22.08.2013'!$A:$E,5,0)</f>
        <v>5.6116720000000004</v>
      </c>
      <c r="L861" s="1" t="s">
        <v>562</v>
      </c>
      <c r="M861" s="1" t="s">
        <v>572</v>
      </c>
    </row>
    <row r="862" spans="1:13" x14ac:dyDescent="0.25">
      <c r="A862" s="62">
        <v>41712.736805555556</v>
      </c>
      <c r="B862" s="63" t="s">
        <v>709</v>
      </c>
      <c r="C862" s="64">
        <v>1519507</v>
      </c>
      <c r="D862" s="64">
        <v>54336</v>
      </c>
      <c r="E862" s="64" t="s">
        <v>689</v>
      </c>
      <c r="F862" s="65">
        <v>36835</v>
      </c>
      <c r="G862" s="64" t="s">
        <v>907</v>
      </c>
      <c r="H862" s="66">
        <v>236</v>
      </c>
      <c r="I862" s="66">
        <f t="shared" si="26"/>
        <v>212.4</v>
      </c>
      <c r="J862" s="1">
        <f t="shared" si="27"/>
        <v>1191.9191328000002</v>
      </c>
      <c r="K862" s="1">
        <f>VLOOKUP(D862,'[1]Spec final update  22.08.2013'!$A:$E,5,0)</f>
        <v>5.6116720000000004</v>
      </c>
      <c r="L862" s="1" t="s">
        <v>562</v>
      </c>
      <c r="M862" s="1" t="s">
        <v>572</v>
      </c>
    </row>
    <row r="863" spans="1:13" x14ac:dyDescent="0.25">
      <c r="A863" s="62">
        <v>41712.975694444445</v>
      </c>
      <c r="B863" s="63" t="s">
        <v>709</v>
      </c>
      <c r="C863" s="64">
        <v>1519569</v>
      </c>
      <c r="D863" s="64">
        <v>54336</v>
      </c>
      <c r="E863" s="64" t="s">
        <v>689</v>
      </c>
      <c r="F863" s="65">
        <v>36835</v>
      </c>
      <c r="G863" s="64" t="s">
        <v>907</v>
      </c>
      <c r="H863" s="66">
        <v>332</v>
      </c>
      <c r="I863" s="66">
        <f t="shared" si="26"/>
        <v>298.8</v>
      </c>
      <c r="J863" s="1">
        <f t="shared" si="27"/>
        <v>1676.7675936000003</v>
      </c>
      <c r="K863" s="1">
        <f>VLOOKUP(D863,'[1]Spec final update  22.08.2013'!$A:$E,5,0)</f>
        <v>5.6116720000000004</v>
      </c>
      <c r="L863" s="1" t="s">
        <v>562</v>
      </c>
      <c r="M863" s="1" t="s">
        <v>572</v>
      </c>
    </row>
    <row r="864" spans="1:13" x14ac:dyDescent="0.25">
      <c r="A864" s="62">
        <v>41713.434027777781</v>
      </c>
      <c r="B864" s="63" t="s">
        <v>709</v>
      </c>
      <c r="C864" s="64">
        <v>1519570</v>
      </c>
      <c r="D864" s="64">
        <v>54336</v>
      </c>
      <c r="E864" s="64" t="s">
        <v>689</v>
      </c>
      <c r="F864" s="65">
        <v>36835</v>
      </c>
      <c r="G864" s="64" t="s">
        <v>907</v>
      </c>
      <c r="H864" s="66">
        <v>332</v>
      </c>
      <c r="I864" s="66">
        <f t="shared" si="26"/>
        <v>298.8</v>
      </c>
      <c r="J864" s="1">
        <f t="shared" si="27"/>
        <v>1676.7675936000003</v>
      </c>
      <c r="K864" s="1">
        <f>VLOOKUP(D864,'[1]Spec final update  22.08.2013'!$A:$E,5,0)</f>
        <v>5.6116720000000004</v>
      </c>
      <c r="L864" s="1" t="s">
        <v>562</v>
      </c>
      <c r="M864" s="1" t="s">
        <v>572</v>
      </c>
    </row>
    <row r="865" spans="1:13" x14ac:dyDescent="0.25">
      <c r="A865" s="62">
        <v>41713.462500000001</v>
      </c>
      <c r="B865" s="63" t="s">
        <v>740</v>
      </c>
      <c r="C865" s="64">
        <v>1519527</v>
      </c>
      <c r="D865" s="64">
        <v>54336</v>
      </c>
      <c r="E865" s="64" t="s">
        <v>689</v>
      </c>
      <c r="F865" s="65" t="s">
        <v>614</v>
      </c>
      <c r="G865" s="64" t="s">
        <v>905</v>
      </c>
      <c r="H865" s="66">
        <v>450</v>
      </c>
      <c r="I865" s="66">
        <f t="shared" si="26"/>
        <v>405</v>
      </c>
      <c r="J865" s="1">
        <f t="shared" si="27"/>
        <v>2272.7271600000004</v>
      </c>
      <c r="K865" s="1">
        <f>VLOOKUP(D865,'[1]Spec final update  22.08.2013'!$A:$E,5,0)</f>
        <v>5.6116720000000004</v>
      </c>
      <c r="L865" s="1" t="s">
        <v>562</v>
      </c>
      <c r="M865" s="1" t="s">
        <v>572</v>
      </c>
    </row>
    <row r="866" spans="1:13" x14ac:dyDescent="0.25">
      <c r="A866" s="62">
        <v>41713.49722222222</v>
      </c>
      <c r="B866" s="63" t="s">
        <v>715</v>
      </c>
      <c r="C866" s="64">
        <v>1519764</v>
      </c>
      <c r="D866" s="64">
        <v>54336</v>
      </c>
      <c r="E866" s="64" t="s">
        <v>689</v>
      </c>
      <c r="F866" s="65">
        <v>37990</v>
      </c>
      <c r="G866" s="64" t="s">
        <v>900</v>
      </c>
      <c r="H866" s="66">
        <v>122</v>
      </c>
      <c r="I866" s="66">
        <f t="shared" si="26"/>
        <v>109.8</v>
      </c>
      <c r="J866" s="1">
        <f t="shared" si="27"/>
        <v>616.16158560000008</v>
      </c>
      <c r="K866" s="1">
        <f>VLOOKUP(D866,'[1]Spec final update  22.08.2013'!$A:$E,5,0)</f>
        <v>5.6116720000000004</v>
      </c>
      <c r="L866" s="1" t="s">
        <v>562</v>
      </c>
      <c r="M866" s="1" t="s">
        <v>572</v>
      </c>
    </row>
    <row r="867" spans="1:13" x14ac:dyDescent="0.25">
      <c r="A867" s="62">
        <v>41711.226388888892</v>
      </c>
      <c r="B867" s="63" t="s">
        <v>721</v>
      </c>
      <c r="C867" s="64">
        <v>1515115</v>
      </c>
      <c r="D867" s="64">
        <v>54336</v>
      </c>
      <c r="E867" s="64" t="s">
        <v>689</v>
      </c>
      <c r="F867" s="65">
        <v>38261</v>
      </c>
      <c r="G867" s="64" t="s">
        <v>906</v>
      </c>
      <c r="H867" s="66">
        <v>480</v>
      </c>
      <c r="I867" s="66">
        <f t="shared" si="26"/>
        <v>432</v>
      </c>
      <c r="J867" s="1">
        <f t="shared" si="27"/>
        <v>2424.2423040000003</v>
      </c>
      <c r="K867" s="1">
        <f>VLOOKUP(D867,'[1]Spec final update  22.08.2013'!$A:$E,5,0)</f>
        <v>5.6116720000000004</v>
      </c>
      <c r="L867" s="1" t="s">
        <v>562</v>
      </c>
      <c r="M867" s="1" t="s">
        <v>572</v>
      </c>
    </row>
    <row r="868" spans="1:13" x14ac:dyDescent="0.25">
      <c r="A868" s="62">
        <v>41711.263888888891</v>
      </c>
      <c r="B868" s="63" t="s">
        <v>715</v>
      </c>
      <c r="C868" s="64">
        <v>1515171</v>
      </c>
      <c r="D868" s="64">
        <v>54336</v>
      </c>
      <c r="E868" s="64" t="s">
        <v>689</v>
      </c>
      <c r="F868" s="65">
        <v>36210</v>
      </c>
      <c r="G868" s="64" t="s">
        <v>880</v>
      </c>
      <c r="H868" s="66">
        <v>131</v>
      </c>
      <c r="I868" s="66">
        <f t="shared" si="26"/>
        <v>117.9</v>
      </c>
      <c r="J868" s="1">
        <f t="shared" si="27"/>
        <v>661.61612880000007</v>
      </c>
      <c r="K868" s="1">
        <f>VLOOKUP(D868,'[1]Spec final update  22.08.2013'!$A:$E,5,0)</f>
        <v>5.6116720000000004</v>
      </c>
      <c r="L868" s="1" t="s">
        <v>562</v>
      </c>
      <c r="M868" s="1" t="s">
        <v>572</v>
      </c>
    </row>
    <row r="869" spans="1:13" x14ac:dyDescent="0.25">
      <c r="A869" s="62">
        <v>41711.362500000003</v>
      </c>
      <c r="B869" s="63" t="s">
        <v>709</v>
      </c>
      <c r="C869" s="64">
        <v>1516186</v>
      </c>
      <c r="D869" s="64">
        <v>54336</v>
      </c>
      <c r="E869" s="64" t="s">
        <v>689</v>
      </c>
      <c r="F869" s="65">
        <v>36409</v>
      </c>
      <c r="G869" s="64" t="s">
        <v>913</v>
      </c>
      <c r="H869" s="66">
        <v>327</v>
      </c>
      <c r="I869" s="66">
        <f t="shared" si="26"/>
        <v>294.3</v>
      </c>
      <c r="J869" s="1">
        <f t="shared" si="27"/>
        <v>1651.5150696000003</v>
      </c>
      <c r="K869" s="1">
        <f>VLOOKUP(D869,'[1]Spec final update  22.08.2013'!$A:$E,5,0)</f>
        <v>5.6116720000000004</v>
      </c>
      <c r="L869" s="1" t="s">
        <v>562</v>
      </c>
      <c r="M869" s="1" t="s">
        <v>572</v>
      </c>
    </row>
    <row r="870" spans="1:13" x14ac:dyDescent="0.25">
      <c r="A870" s="62">
        <v>41711.922222222223</v>
      </c>
      <c r="B870" s="63" t="s">
        <v>709</v>
      </c>
      <c r="C870" s="64">
        <v>1519506</v>
      </c>
      <c r="D870" s="64">
        <v>54336</v>
      </c>
      <c r="E870" s="64" t="s">
        <v>689</v>
      </c>
      <c r="F870" s="65">
        <v>36507</v>
      </c>
      <c r="G870" s="64" t="s">
        <v>908</v>
      </c>
      <c r="H870" s="66">
        <v>270</v>
      </c>
      <c r="I870" s="66">
        <f t="shared" si="26"/>
        <v>243</v>
      </c>
      <c r="J870" s="1">
        <f t="shared" si="27"/>
        <v>1363.6362960000001</v>
      </c>
      <c r="K870" s="1">
        <f>VLOOKUP(D870,'[1]Spec final update  22.08.2013'!$A:$E,5,0)</f>
        <v>5.6116720000000004</v>
      </c>
      <c r="L870" s="1" t="s">
        <v>562</v>
      </c>
      <c r="M870" s="1" t="s">
        <v>572</v>
      </c>
    </row>
    <row r="871" spans="1:13" x14ac:dyDescent="0.25">
      <c r="A871" s="62">
        <v>41711.931944444441</v>
      </c>
      <c r="B871" s="63" t="s">
        <v>740</v>
      </c>
      <c r="C871" s="64">
        <v>1519532</v>
      </c>
      <c r="D871" s="64">
        <v>54336</v>
      </c>
      <c r="E871" s="64" t="s">
        <v>689</v>
      </c>
      <c r="F871" s="65" t="s">
        <v>614</v>
      </c>
      <c r="G871" s="64" t="s">
        <v>905</v>
      </c>
      <c r="H871" s="66">
        <v>452</v>
      </c>
      <c r="I871" s="66">
        <f t="shared" si="26"/>
        <v>406.8</v>
      </c>
      <c r="J871" s="1">
        <f t="shared" si="27"/>
        <v>2282.8281696000004</v>
      </c>
      <c r="K871" s="1">
        <f>VLOOKUP(D871,'[1]Spec final update  22.08.2013'!$A:$E,5,0)</f>
        <v>5.6116720000000004</v>
      </c>
      <c r="L871" s="1" t="s">
        <v>562</v>
      </c>
      <c r="M871" s="1" t="s">
        <v>572</v>
      </c>
    </row>
    <row r="872" spans="1:13" x14ac:dyDescent="0.25">
      <c r="A872" s="62">
        <v>41712.20416666667</v>
      </c>
      <c r="B872" s="63" t="s">
        <v>709</v>
      </c>
      <c r="C872" s="64">
        <v>1519571</v>
      </c>
      <c r="D872" s="64">
        <v>54336</v>
      </c>
      <c r="E872" s="64" t="s">
        <v>689</v>
      </c>
      <c r="F872" s="65">
        <v>36507</v>
      </c>
      <c r="G872" s="64" t="s">
        <v>908</v>
      </c>
      <c r="H872" s="66">
        <v>291</v>
      </c>
      <c r="I872" s="66">
        <f t="shared" si="26"/>
        <v>261.90000000000003</v>
      </c>
      <c r="J872" s="1">
        <f t="shared" si="27"/>
        <v>1469.6968968000003</v>
      </c>
      <c r="K872" s="1">
        <f>VLOOKUP(D872,'[1]Spec final update  22.08.2013'!$A:$E,5,0)</f>
        <v>5.6116720000000004</v>
      </c>
      <c r="L872" s="1" t="s">
        <v>562</v>
      </c>
      <c r="M872" s="1" t="s">
        <v>572</v>
      </c>
    </row>
    <row r="873" spans="1:13" x14ac:dyDescent="0.25">
      <c r="A873" s="62">
        <v>41709.754166666666</v>
      </c>
      <c r="B873" s="63" t="s">
        <v>740</v>
      </c>
      <c r="C873" s="64">
        <v>1518608</v>
      </c>
      <c r="D873" s="64">
        <v>54336</v>
      </c>
      <c r="E873" s="64" t="s">
        <v>689</v>
      </c>
      <c r="F873" s="65" t="s">
        <v>614</v>
      </c>
      <c r="G873" s="64" t="s">
        <v>905</v>
      </c>
      <c r="H873" s="66">
        <v>432</v>
      </c>
      <c r="I873" s="66">
        <f t="shared" si="26"/>
        <v>388.8</v>
      </c>
      <c r="J873" s="1">
        <f t="shared" si="27"/>
        <v>2181.8180736000004</v>
      </c>
      <c r="K873" s="1">
        <f>VLOOKUP(D873,'[1]Spec final update  22.08.2013'!$A:$E,5,0)</f>
        <v>5.6116720000000004</v>
      </c>
      <c r="L873" s="1" t="s">
        <v>562</v>
      </c>
      <c r="M873" s="1" t="s">
        <v>572</v>
      </c>
    </row>
    <row r="874" spans="1:13" x14ac:dyDescent="0.25">
      <c r="A874" s="62">
        <v>41709.90625</v>
      </c>
      <c r="B874" s="63" t="s">
        <v>731</v>
      </c>
      <c r="C874" s="64">
        <v>1518602</v>
      </c>
      <c r="D874" s="64">
        <v>54336</v>
      </c>
      <c r="E874" s="64" t="s">
        <v>689</v>
      </c>
      <c r="F874" s="65">
        <v>34841</v>
      </c>
      <c r="G874" s="64" t="s">
        <v>910</v>
      </c>
      <c r="H874" s="66">
        <v>474</v>
      </c>
      <c r="I874" s="66">
        <f t="shared" si="26"/>
        <v>426.6</v>
      </c>
      <c r="J874" s="1">
        <f t="shared" si="27"/>
        <v>2393.9392752000003</v>
      </c>
      <c r="K874" s="1">
        <f>VLOOKUP(D874,'[1]Spec final update  22.08.2013'!$A:$E,5,0)</f>
        <v>5.6116720000000004</v>
      </c>
      <c r="L874" s="1" t="s">
        <v>562</v>
      </c>
      <c r="M874" s="1" t="s">
        <v>572</v>
      </c>
    </row>
    <row r="875" spans="1:13" x14ac:dyDescent="0.25">
      <c r="A875" s="62">
        <v>41709.92083333333</v>
      </c>
      <c r="B875" s="63" t="s">
        <v>715</v>
      </c>
      <c r="C875" s="64">
        <v>1512280</v>
      </c>
      <c r="D875" s="64">
        <v>54336</v>
      </c>
      <c r="E875" s="64" t="s">
        <v>689</v>
      </c>
      <c r="F875" s="65">
        <v>36210</v>
      </c>
      <c r="G875" s="64" t="s">
        <v>880</v>
      </c>
      <c r="H875" s="66">
        <v>84</v>
      </c>
      <c r="I875" s="66">
        <f t="shared" si="26"/>
        <v>75.600000000000009</v>
      </c>
      <c r="J875" s="1">
        <f t="shared" si="27"/>
        <v>424.24240320000007</v>
      </c>
      <c r="K875" s="1">
        <f>VLOOKUP(D875,'[1]Spec final update  22.08.2013'!$A:$E,5,0)</f>
        <v>5.6116720000000004</v>
      </c>
      <c r="L875" s="1" t="s">
        <v>562</v>
      </c>
      <c r="M875" s="1" t="s">
        <v>572</v>
      </c>
    </row>
    <row r="876" spans="1:13" x14ac:dyDescent="0.25">
      <c r="A876" s="62">
        <v>41710.082638888889</v>
      </c>
      <c r="B876" s="63" t="s">
        <v>740</v>
      </c>
      <c r="C876" s="64">
        <v>1512913</v>
      </c>
      <c r="D876" s="64">
        <v>54336</v>
      </c>
      <c r="E876" s="64" t="s">
        <v>689</v>
      </c>
      <c r="F876" s="65" t="s">
        <v>614</v>
      </c>
      <c r="G876" s="64" t="s">
        <v>905</v>
      </c>
      <c r="H876" s="66">
        <v>450</v>
      </c>
      <c r="I876" s="66">
        <f t="shared" si="26"/>
        <v>405</v>
      </c>
      <c r="J876" s="1">
        <f t="shared" si="27"/>
        <v>2272.7271600000004</v>
      </c>
      <c r="K876" s="1">
        <f>VLOOKUP(D876,'[1]Spec final update  22.08.2013'!$A:$E,5,0)</f>
        <v>5.6116720000000004</v>
      </c>
      <c r="L876" s="1" t="s">
        <v>562</v>
      </c>
      <c r="M876" s="1" t="s">
        <v>572</v>
      </c>
    </row>
    <row r="877" spans="1:13" x14ac:dyDescent="0.25">
      <c r="A877" s="62">
        <v>41710.865277777775</v>
      </c>
      <c r="B877" s="63" t="s">
        <v>740</v>
      </c>
      <c r="C877" s="64">
        <v>1519533</v>
      </c>
      <c r="D877" s="64">
        <v>54336</v>
      </c>
      <c r="E877" s="64" t="s">
        <v>689</v>
      </c>
      <c r="F877" s="65" t="s">
        <v>614</v>
      </c>
      <c r="G877" s="64" t="s">
        <v>905</v>
      </c>
      <c r="H877" s="66">
        <v>455</v>
      </c>
      <c r="I877" s="66">
        <f t="shared" si="26"/>
        <v>409.5</v>
      </c>
      <c r="J877" s="1">
        <f t="shared" si="27"/>
        <v>2297.9796840000004</v>
      </c>
      <c r="K877" s="1">
        <f>VLOOKUP(D877,'[1]Spec final update  22.08.2013'!$A:$E,5,0)</f>
        <v>5.6116720000000004</v>
      </c>
      <c r="L877" s="1" t="s">
        <v>562</v>
      </c>
      <c r="M877" s="1" t="s">
        <v>572</v>
      </c>
    </row>
    <row r="878" spans="1:13" x14ac:dyDescent="0.25">
      <c r="A878" s="62">
        <v>41711.197222222225</v>
      </c>
      <c r="B878" s="63" t="s">
        <v>740</v>
      </c>
      <c r="C878" s="64">
        <v>1519526</v>
      </c>
      <c r="D878" s="64">
        <v>54336</v>
      </c>
      <c r="E878" s="64" t="s">
        <v>689</v>
      </c>
      <c r="F878" s="65" t="s">
        <v>614</v>
      </c>
      <c r="G878" s="64" t="s">
        <v>905</v>
      </c>
      <c r="H878" s="66">
        <v>452</v>
      </c>
      <c r="I878" s="66">
        <f t="shared" si="26"/>
        <v>406.8</v>
      </c>
      <c r="J878" s="1">
        <f t="shared" si="27"/>
        <v>2282.8281696000004</v>
      </c>
      <c r="K878" s="1">
        <f>VLOOKUP(D878,'[1]Spec final update  22.08.2013'!$A:$E,5,0)</f>
        <v>5.6116720000000004</v>
      </c>
      <c r="L878" s="1" t="s">
        <v>562</v>
      </c>
      <c r="M878" s="1" t="s">
        <v>572</v>
      </c>
    </row>
    <row r="879" spans="1:13" x14ac:dyDescent="0.25">
      <c r="A879" s="62">
        <v>41706.709722222222</v>
      </c>
      <c r="B879" s="63" t="s">
        <v>714</v>
      </c>
      <c r="C879" s="64">
        <v>1517476</v>
      </c>
      <c r="D879" s="64">
        <v>54336</v>
      </c>
      <c r="E879" s="64" t="s">
        <v>689</v>
      </c>
      <c r="F879" s="65">
        <v>38504</v>
      </c>
      <c r="G879" s="64" t="s">
        <v>914</v>
      </c>
      <c r="H879" s="66">
        <v>480</v>
      </c>
      <c r="I879" s="66">
        <f t="shared" si="26"/>
        <v>432</v>
      </c>
      <c r="J879" s="1">
        <f t="shared" si="27"/>
        <v>2424.2423040000003</v>
      </c>
      <c r="K879" s="1">
        <f>VLOOKUP(D879,'[1]Spec final update  22.08.2013'!$A:$E,5,0)</f>
        <v>5.6116720000000004</v>
      </c>
      <c r="L879" s="1" t="s">
        <v>562</v>
      </c>
      <c r="M879" s="1" t="s">
        <v>572</v>
      </c>
    </row>
    <row r="880" spans="1:13" x14ac:dyDescent="0.25">
      <c r="A880" s="62">
        <v>41707.289583333331</v>
      </c>
      <c r="B880" s="63" t="s">
        <v>715</v>
      </c>
      <c r="C880" s="64">
        <v>1513164</v>
      </c>
      <c r="D880" s="64">
        <v>54336</v>
      </c>
      <c r="E880" s="64" t="s">
        <v>689</v>
      </c>
      <c r="F880" s="65">
        <v>37995</v>
      </c>
      <c r="G880" s="64" t="s">
        <v>915</v>
      </c>
      <c r="H880" s="66">
        <v>150</v>
      </c>
      <c r="I880" s="66">
        <f t="shared" si="26"/>
        <v>135</v>
      </c>
      <c r="J880" s="1">
        <f t="shared" si="27"/>
        <v>757.57572000000005</v>
      </c>
      <c r="K880" s="1">
        <f>VLOOKUP(D880,'[1]Spec final update  22.08.2013'!$A:$E,5,0)</f>
        <v>5.6116720000000004</v>
      </c>
      <c r="L880" s="1" t="s">
        <v>562</v>
      </c>
      <c r="M880" s="1" t="s">
        <v>572</v>
      </c>
    </row>
    <row r="881" spans="1:13" x14ac:dyDescent="0.25">
      <c r="A881" s="62">
        <v>41707.667361111111</v>
      </c>
      <c r="B881" s="63" t="s">
        <v>715</v>
      </c>
      <c r="C881" s="64">
        <v>1517477</v>
      </c>
      <c r="D881" s="64">
        <v>54336</v>
      </c>
      <c r="E881" s="64" t="s">
        <v>689</v>
      </c>
      <c r="F881" s="65">
        <v>38504</v>
      </c>
      <c r="G881" s="64" t="s">
        <v>914</v>
      </c>
      <c r="H881" s="66">
        <v>109</v>
      </c>
      <c r="I881" s="66">
        <f t="shared" si="26"/>
        <v>98.100000000000009</v>
      </c>
      <c r="J881" s="1">
        <f t="shared" si="27"/>
        <v>550.5050232000001</v>
      </c>
      <c r="K881" s="1">
        <f>VLOOKUP(D881,'[1]Spec final update  22.08.2013'!$A:$E,5,0)</f>
        <v>5.6116720000000004</v>
      </c>
      <c r="L881" s="1" t="s">
        <v>562</v>
      </c>
      <c r="M881" s="1" t="s">
        <v>572</v>
      </c>
    </row>
    <row r="882" spans="1:13" x14ac:dyDescent="0.25">
      <c r="A882" s="62">
        <v>41708.800000000003</v>
      </c>
      <c r="B882" s="63" t="s">
        <v>707</v>
      </c>
      <c r="C882" s="64">
        <v>1518603</v>
      </c>
      <c r="D882" s="64">
        <v>54336</v>
      </c>
      <c r="E882" s="64" t="s">
        <v>689</v>
      </c>
      <c r="F882" s="65">
        <v>34841</v>
      </c>
      <c r="G882" s="64" t="s">
        <v>910</v>
      </c>
      <c r="H882" s="66">
        <v>322</v>
      </c>
      <c r="I882" s="66">
        <f t="shared" si="26"/>
        <v>289.8</v>
      </c>
      <c r="J882" s="1">
        <f t="shared" si="27"/>
        <v>1626.2625456000003</v>
      </c>
      <c r="K882" s="1">
        <f>VLOOKUP(D882,'[1]Spec final update  22.08.2013'!$A:$E,5,0)</f>
        <v>5.6116720000000004</v>
      </c>
      <c r="L882" s="1" t="s">
        <v>562</v>
      </c>
      <c r="M882" s="1" t="s">
        <v>572</v>
      </c>
    </row>
    <row r="883" spans="1:13" x14ac:dyDescent="0.25">
      <c r="A883" s="62">
        <v>41708.905555555553</v>
      </c>
      <c r="B883" s="63" t="s">
        <v>740</v>
      </c>
      <c r="C883" s="64">
        <v>1518606</v>
      </c>
      <c r="D883" s="64">
        <v>54336</v>
      </c>
      <c r="E883" s="64" t="s">
        <v>689</v>
      </c>
      <c r="F883" s="65" t="s">
        <v>614</v>
      </c>
      <c r="G883" s="64" t="s">
        <v>905</v>
      </c>
      <c r="H883" s="66">
        <v>452</v>
      </c>
      <c r="I883" s="66">
        <f t="shared" si="26"/>
        <v>406.8</v>
      </c>
      <c r="J883" s="1">
        <f t="shared" si="27"/>
        <v>2282.8281696000004</v>
      </c>
      <c r="K883" s="1">
        <f>VLOOKUP(D883,'[1]Spec final update  22.08.2013'!$A:$E,5,0)</f>
        <v>5.6116720000000004</v>
      </c>
      <c r="L883" s="1" t="s">
        <v>562</v>
      </c>
      <c r="M883" s="1" t="s">
        <v>572</v>
      </c>
    </row>
    <row r="884" spans="1:13" x14ac:dyDescent="0.25">
      <c r="A884" s="62">
        <v>41708.975694444445</v>
      </c>
      <c r="B884" s="63" t="s">
        <v>740</v>
      </c>
      <c r="C884" s="64">
        <v>1518607</v>
      </c>
      <c r="D884" s="64">
        <v>54336</v>
      </c>
      <c r="E884" s="64" t="s">
        <v>689</v>
      </c>
      <c r="F884" s="65" t="s">
        <v>614</v>
      </c>
      <c r="G884" s="64" t="s">
        <v>905</v>
      </c>
      <c r="H884" s="66">
        <v>452</v>
      </c>
      <c r="I884" s="66">
        <f t="shared" si="26"/>
        <v>406.8</v>
      </c>
      <c r="J884" s="1">
        <f t="shared" si="27"/>
        <v>2282.8281696000004</v>
      </c>
      <c r="K884" s="1">
        <f>VLOOKUP(D884,'[1]Spec final update  22.08.2013'!$A:$E,5,0)</f>
        <v>5.6116720000000004</v>
      </c>
      <c r="L884" s="1" t="s">
        <v>562</v>
      </c>
      <c r="M884" s="1" t="s">
        <v>572</v>
      </c>
    </row>
    <row r="885" spans="1:13" x14ac:dyDescent="0.25">
      <c r="A885" s="62">
        <v>41704.179166666669</v>
      </c>
      <c r="B885" s="63" t="s">
        <v>740</v>
      </c>
      <c r="C885" s="64">
        <v>1517624</v>
      </c>
      <c r="D885" s="64">
        <v>54336</v>
      </c>
      <c r="E885" s="64" t="s">
        <v>689</v>
      </c>
      <c r="F885" s="65">
        <v>36311</v>
      </c>
      <c r="G885" s="64" t="s">
        <v>699</v>
      </c>
      <c r="H885" s="66">
        <v>399</v>
      </c>
      <c r="I885" s="66">
        <f t="shared" si="26"/>
        <v>359.1</v>
      </c>
      <c r="J885" s="1">
        <f t="shared" si="27"/>
        <v>2015.1514152000002</v>
      </c>
      <c r="K885" s="1">
        <f>VLOOKUP(D885,'[1]Spec final update  22.08.2013'!$A:$E,5,0)</f>
        <v>5.6116720000000004</v>
      </c>
      <c r="L885" s="1" t="s">
        <v>562</v>
      </c>
      <c r="M885" s="1" t="s">
        <v>572</v>
      </c>
    </row>
    <row r="886" spans="1:13" x14ac:dyDescent="0.25">
      <c r="A886" s="62">
        <v>41704.988194444442</v>
      </c>
      <c r="B886" s="63" t="s">
        <v>731</v>
      </c>
      <c r="C886" s="64">
        <v>1518223</v>
      </c>
      <c r="D886" s="64">
        <v>54336</v>
      </c>
      <c r="E886" s="64" t="s">
        <v>689</v>
      </c>
      <c r="F886" s="65">
        <v>38090</v>
      </c>
      <c r="G886" s="64" t="s">
        <v>916</v>
      </c>
      <c r="H886" s="66">
        <v>450</v>
      </c>
      <c r="I886" s="66">
        <f t="shared" si="26"/>
        <v>405</v>
      </c>
      <c r="J886" s="1">
        <f t="shared" si="27"/>
        <v>2272.7271600000004</v>
      </c>
      <c r="K886" s="1">
        <f>VLOOKUP(D886,'[1]Spec final update  22.08.2013'!$A:$E,5,0)</f>
        <v>5.6116720000000004</v>
      </c>
      <c r="L886" s="1" t="s">
        <v>562</v>
      </c>
      <c r="M886" s="1" t="s">
        <v>572</v>
      </c>
    </row>
    <row r="887" spans="1:13" x14ac:dyDescent="0.25">
      <c r="A887" s="62">
        <v>41705.348611111112</v>
      </c>
      <c r="B887" s="63" t="s">
        <v>731</v>
      </c>
      <c r="C887" s="64">
        <v>1518224</v>
      </c>
      <c r="D887" s="64">
        <v>54336</v>
      </c>
      <c r="E887" s="64" t="s">
        <v>689</v>
      </c>
      <c r="F887" s="65">
        <v>38090</v>
      </c>
      <c r="G887" s="64" t="s">
        <v>916</v>
      </c>
      <c r="H887" s="66">
        <v>448</v>
      </c>
      <c r="I887" s="66">
        <f t="shared" si="26"/>
        <v>403.2</v>
      </c>
      <c r="J887" s="1">
        <f t="shared" si="27"/>
        <v>2262.6261503999999</v>
      </c>
      <c r="K887" s="1">
        <f>VLOOKUP(D887,'[1]Spec final update  22.08.2013'!$A:$E,5,0)</f>
        <v>5.6116720000000004</v>
      </c>
      <c r="L887" s="1" t="s">
        <v>562</v>
      </c>
      <c r="M887" s="1" t="s">
        <v>572</v>
      </c>
    </row>
    <row r="888" spans="1:13" x14ac:dyDescent="0.25">
      <c r="A888" s="62">
        <v>41706.027777777781</v>
      </c>
      <c r="B888" s="63" t="s">
        <v>715</v>
      </c>
      <c r="C888" s="64">
        <v>1517625</v>
      </c>
      <c r="D888" s="64">
        <v>54336</v>
      </c>
      <c r="E888" s="64" t="s">
        <v>689</v>
      </c>
      <c r="F888" s="65">
        <v>37990</v>
      </c>
      <c r="G888" s="64" t="s">
        <v>900</v>
      </c>
      <c r="H888" s="66">
        <v>125</v>
      </c>
      <c r="I888" s="66">
        <f t="shared" si="26"/>
        <v>112.5</v>
      </c>
      <c r="J888" s="1">
        <f t="shared" si="27"/>
        <v>631.31310000000008</v>
      </c>
      <c r="K888" s="1">
        <f>VLOOKUP(D888,'[1]Spec final update  22.08.2013'!$A:$E,5,0)</f>
        <v>5.6116720000000004</v>
      </c>
      <c r="L888" s="1" t="s">
        <v>562</v>
      </c>
      <c r="M888" s="1" t="s">
        <v>572</v>
      </c>
    </row>
    <row r="889" spans="1:13" x14ac:dyDescent="0.25">
      <c r="A889" s="62">
        <v>41706.02847222222</v>
      </c>
      <c r="B889" s="63" t="s">
        <v>709</v>
      </c>
      <c r="C889" s="64">
        <v>1015027</v>
      </c>
      <c r="D889" s="64">
        <v>54336</v>
      </c>
      <c r="E889" s="64" t="s">
        <v>689</v>
      </c>
      <c r="F889" s="65">
        <v>36507</v>
      </c>
      <c r="G889" s="64" t="s">
        <v>908</v>
      </c>
      <c r="H889" s="66">
        <v>276</v>
      </c>
      <c r="I889" s="66">
        <f t="shared" si="26"/>
        <v>248.4</v>
      </c>
      <c r="J889" s="1">
        <f t="shared" si="27"/>
        <v>1393.9393248000001</v>
      </c>
      <c r="K889" s="1">
        <f>VLOOKUP(D889,'[1]Spec final update  22.08.2013'!$A:$E,5,0)</f>
        <v>5.6116720000000004</v>
      </c>
      <c r="L889" s="1" t="s">
        <v>562</v>
      </c>
      <c r="M889" s="1" t="s">
        <v>572</v>
      </c>
    </row>
    <row r="890" spans="1:13" x14ac:dyDescent="0.25">
      <c r="A890" s="62">
        <v>41706.467361111114</v>
      </c>
      <c r="B890" s="63" t="s">
        <v>714</v>
      </c>
      <c r="C890" s="64">
        <v>1517475</v>
      </c>
      <c r="D890" s="64">
        <v>54336</v>
      </c>
      <c r="E890" s="64" t="s">
        <v>689</v>
      </c>
      <c r="F890" s="65">
        <v>38504</v>
      </c>
      <c r="G890" s="64" t="s">
        <v>914</v>
      </c>
      <c r="H890" s="66">
        <v>481</v>
      </c>
      <c r="I890" s="66">
        <f t="shared" si="26"/>
        <v>432.90000000000003</v>
      </c>
      <c r="J890" s="1">
        <f t="shared" si="27"/>
        <v>2429.2928088000003</v>
      </c>
      <c r="K890" s="1">
        <f>VLOOKUP(D890,'[1]Spec final update  22.08.2013'!$A:$E,5,0)</f>
        <v>5.6116720000000004</v>
      </c>
      <c r="L890" s="1" t="s">
        <v>562</v>
      </c>
      <c r="M890" s="1" t="s">
        <v>572</v>
      </c>
    </row>
    <row r="891" spans="1:13" x14ac:dyDescent="0.25">
      <c r="A891" s="62">
        <v>41702.728472222225</v>
      </c>
      <c r="B891" s="63" t="s">
        <v>714</v>
      </c>
      <c r="C891" s="64">
        <v>1518221</v>
      </c>
      <c r="D891" s="64">
        <v>54336</v>
      </c>
      <c r="E891" s="64" t="s">
        <v>689</v>
      </c>
      <c r="F891" s="65">
        <v>38091</v>
      </c>
      <c r="G891" s="64" t="s">
        <v>901</v>
      </c>
      <c r="H891" s="66">
        <v>442</v>
      </c>
      <c r="I891" s="66">
        <f t="shared" si="26"/>
        <v>397.8</v>
      </c>
      <c r="J891" s="1">
        <f t="shared" si="27"/>
        <v>2232.3231216000004</v>
      </c>
      <c r="K891" s="1">
        <f>VLOOKUP(D891,'[1]Spec final update  22.08.2013'!$A:$E,5,0)</f>
        <v>5.6116720000000004</v>
      </c>
      <c r="L891" s="1" t="s">
        <v>562</v>
      </c>
      <c r="M891" s="1" t="s">
        <v>572</v>
      </c>
    </row>
    <row r="892" spans="1:13" x14ac:dyDescent="0.25">
      <c r="A892" s="62">
        <v>41702.84375</v>
      </c>
      <c r="B892" s="63" t="s">
        <v>721</v>
      </c>
      <c r="C892" s="64">
        <v>1014576</v>
      </c>
      <c r="D892" s="64">
        <v>54336</v>
      </c>
      <c r="E892" s="64" t="s">
        <v>689</v>
      </c>
      <c r="F892" s="65">
        <v>38269</v>
      </c>
      <c r="G892" s="64" t="s">
        <v>917</v>
      </c>
      <c r="H892" s="66">
        <v>455</v>
      </c>
      <c r="I892" s="66">
        <f t="shared" si="26"/>
        <v>409.5</v>
      </c>
      <c r="J892" s="1">
        <f t="shared" si="27"/>
        <v>2297.9796840000004</v>
      </c>
      <c r="K892" s="1">
        <f>VLOOKUP(D892,'[1]Spec final update  22.08.2013'!$A:$E,5,0)</f>
        <v>5.6116720000000004</v>
      </c>
      <c r="L892" s="1" t="s">
        <v>562</v>
      </c>
      <c r="M892" s="1" t="s">
        <v>572</v>
      </c>
    </row>
    <row r="893" spans="1:13" x14ac:dyDescent="0.25">
      <c r="A893" s="62">
        <v>41703.005555555559</v>
      </c>
      <c r="B893" s="63" t="s">
        <v>714</v>
      </c>
      <c r="C893" s="64">
        <v>1509408</v>
      </c>
      <c r="D893" s="64">
        <v>54336</v>
      </c>
      <c r="E893" s="64" t="s">
        <v>689</v>
      </c>
      <c r="F893" s="65">
        <v>38001</v>
      </c>
      <c r="G893" s="64" t="s">
        <v>918</v>
      </c>
      <c r="H893" s="66">
        <v>457</v>
      </c>
      <c r="I893" s="66">
        <f t="shared" si="26"/>
        <v>411.3</v>
      </c>
      <c r="J893" s="1">
        <f t="shared" si="27"/>
        <v>2308.0806936000004</v>
      </c>
      <c r="K893" s="1">
        <f>VLOOKUP(D893,'[1]Spec final update  22.08.2013'!$A:$E,5,0)</f>
        <v>5.6116720000000004</v>
      </c>
      <c r="L893" s="1" t="s">
        <v>562</v>
      </c>
      <c r="M893" s="1" t="s">
        <v>572</v>
      </c>
    </row>
    <row r="894" spans="1:13" x14ac:dyDescent="0.25">
      <c r="A894" s="62">
        <v>41703.374305555553</v>
      </c>
      <c r="B894" s="63" t="s">
        <v>714</v>
      </c>
      <c r="C894" s="64">
        <v>1517474</v>
      </c>
      <c r="D894" s="64">
        <v>54336</v>
      </c>
      <c r="E894" s="64" t="s">
        <v>689</v>
      </c>
      <c r="F894" s="65">
        <v>38504</v>
      </c>
      <c r="G894" s="64" t="s">
        <v>914</v>
      </c>
      <c r="H894" s="66">
        <v>475</v>
      </c>
      <c r="I894" s="66">
        <f t="shared" si="26"/>
        <v>427.5</v>
      </c>
      <c r="J894" s="1">
        <f t="shared" si="27"/>
        <v>2398.9897800000003</v>
      </c>
      <c r="K894" s="1">
        <f>VLOOKUP(D894,'[1]Spec final update  22.08.2013'!$A:$E,5,0)</f>
        <v>5.6116720000000004</v>
      </c>
      <c r="L894" s="1" t="s">
        <v>562</v>
      </c>
      <c r="M894" s="1" t="s">
        <v>572</v>
      </c>
    </row>
    <row r="895" spans="1:13" x14ac:dyDescent="0.25">
      <c r="A895" s="62">
        <v>41703.837500000001</v>
      </c>
      <c r="B895" s="63" t="s">
        <v>740</v>
      </c>
      <c r="C895" s="64">
        <v>1517623</v>
      </c>
      <c r="D895" s="64">
        <v>54336</v>
      </c>
      <c r="E895" s="64" t="s">
        <v>689</v>
      </c>
      <c r="F895" s="65">
        <v>36311</v>
      </c>
      <c r="G895" s="64" t="s">
        <v>699</v>
      </c>
      <c r="H895" s="66">
        <v>398</v>
      </c>
      <c r="I895" s="66">
        <f t="shared" si="26"/>
        <v>358.2</v>
      </c>
      <c r="J895" s="1">
        <f t="shared" si="27"/>
        <v>2010.1009104000002</v>
      </c>
      <c r="K895" s="1">
        <f>VLOOKUP(D895,'[1]Spec final update  22.08.2013'!$A:$E,5,0)</f>
        <v>5.6116720000000004</v>
      </c>
      <c r="L895" s="1" t="s">
        <v>562</v>
      </c>
      <c r="M895" s="1" t="s">
        <v>572</v>
      </c>
    </row>
    <row r="896" spans="1:13" x14ac:dyDescent="0.25">
      <c r="A896" s="62">
        <v>41704.024305555555</v>
      </c>
      <c r="B896" s="63" t="s">
        <v>731</v>
      </c>
      <c r="C896" s="64">
        <v>1014575</v>
      </c>
      <c r="D896" s="64">
        <v>54336</v>
      </c>
      <c r="E896" s="64" t="s">
        <v>689</v>
      </c>
      <c r="F896" s="65">
        <v>38268</v>
      </c>
      <c r="G896" s="64" t="s">
        <v>919</v>
      </c>
      <c r="H896" s="66">
        <v>473</v>
      </c>
      <c r="I896" s="66">
        <f t="shared" si="26"/>
        <v>425.7</v>
      </c>
      <c r="J896" s="1">
        <f t="shared" si="27"/>
        <v>2388.8887704000003</v>
      </c>
      <c r="K896" s="1">
        <f>VLOOKUP(D896,'[1]Spec final update  22.08.2013'!$A:$E,5,0)</f>
        <v>5.6116720000000004</v>
      </c>
      <c r="L896" s="1" t="s">
        <v>562</v>
      </c>
      <c r="M896" s="1" t="s">
        <v>572</v>
      </c>
    </row>
    <row r="897" spans="1:13" x14ac:dyDescent="0.25">
      <c r="A897" s="62">
        <v>41699.344444444447</v>
      </c>
      <c r="B897" s="63" t="s">
        <v>716</v>
      </c>
      <c r="C897" s="64">
        <v>1517555</v>
      </c>
      <c r="D897" s="64">
        <v>54350</v>
      </c>
      <c r="E897" s="64" t="s">
        <v>689</v>
      </c>
      <c r="F897" s="65" t="s">
        <v>606</v>
      </c>
      <c r="G897" s="64" t="s">
        <v>872</v>
      </c>
      <c r="H897" s="66">
        <v>288</v>
      </c>
      <c r="I897" s="66">
        <f t="shared" si="26"/>
        <v>259.2</v>
      </c>
      <c r="J897" s="1">
        <f t="shared" si="27"/>
        <v>1022.888736</v>
      </c>
      <c r="K897" s="1">
        <f>VLOOKUP(D897,'[1]Spec final update  22.08.2013'!$A:$E,5,0)</f>
        <v>3.9463300000000001</v>
      </c>
      <c r="L897" s="1" t="s">
        <v>565</v>
      </c>
      <c r="M897" s="1" t="s">
        <v>4</v>
      </c>
    </row>
    <row r="898" spans="1:13" x14ac:dyDescent="0.25">
      <c r="A898" s="62">
        <v>41699.929166666669</v>
      </c>
      <c r="B898" s="63" t="s">
        <v>741</v>
      </c>
      <c r="C898" s="64">
        <v>1517599</v>
      </c>
      <c r="D898" s="64">
        <v>54350</v>
      </c>
      <c r="E898" s="64" t="s">
        <v>689</v>
      </c>
      <c r="F898" s="65" t="s">
        <v>606</v>
      </c>
      <c r="G898" s="64" t="s">
        <v>872</v>
      </c>
      <c r="H898" s="66">
        <v>200</v>
      </c>
      <c r="I898" s="66">
        <f t="shared" si="26"/>
        <v>180</v>
      </c>
      <c r="J898" s="1">
        <f t="shared" si="27"/>
        <v>710.33940000000007</v>
      </c>
      <c r="K898" s="1">
        <f>VLOOKUP(D898,'[1]Spec final update  22.08.2013'!$A:$E,5,0)</f>
        <v>3.9463300000000001</v>
      </c>
      <c r="L898" s="1" t="s">
        <v>565</v>
      </c>
      <c r="M898" s="1" t="s">
        <v>4</v>
      </c>
    </row>
    <row r="899" spans="1:13" x14ac:dyDescent="0.25">
      <c r="A899" s="62">
        <v>41700.224999999999</v>
      </c>
      <c r="B899" s="63" t="s">
        <v>741</v>
      </c>
      <c r="C899" s="64">
        <v>1517600</v>
      </c>
      <c r="D899" s="64">
        <v>54350</v>
      </c>
      <c r="E899" s="64" t="s">
        <v>689</v>
      </c>
      <c r="F899" s="65" t="s">
        <v>606</v>
      </c>
      <c r="G899" s="64" t="s">
        <v>872</v>
      </c>
      <c r="H899" s="66">
        <v>200</v>
      </c>
      <c r="I899" s="66">
        <f t="shared" ref="I899:I962" si="28">H899*0.9</f>
        <v>180</v>
      </c>
      <c r="J899" s="1">
        <f t="shared" ref="J899:J962" si="29">I899*K899</f>
        <v>710.33940000000007</v>
      </c>
      <c r="K899" s="1">
        <f>VLOOKUP(D899,'[1]Spec final update  22.08.2013'!$A:$E,5,0)</f>
        <v>3.9463300000000001</v>
      </c>
      <c r="L899" s="1" t="s">
        <v>565</v>
      </c>
      <c r="M899" s="1" t="s">
        <v>4</v>
      </c>
    </row>
    <row r="900" spans="1:13" x14ac:dyDescent="0.25">
      <c r="A900" s="62">
        <v>41703.258333333331</v>
      </c>
      <c r="B900" s="63" t="s">
        <v>731</v>
      </c>
      <c r="C900" s="64">
        <v>1014840</v>
      </c>
      <c r="D900" s="64">
        <v>54350</v>
      </c>
      <c r="E900" s="64" t="s">
        <v>689</v>
      </c>
      <c r="F900" s="65">
        <v>36065</v>
      </c>
      <c r="G900" s="64" t="s">
        <v>920</v>
      </c>
      <c r="H900" s="66">
        <v>603</v>
      </c>
      <c r="I900" s="66">
        <f t="shared" si="28"/>
        <v>542.70000000000005</v>
      </c>
      <c r="J900" s="1">
        <f t="shared" si="29"/>
        <v>2141.6732910000001</v>
      </c>
      <c r="K900" s="1">
        <f>VLOOKUP(D900,'[1]Spec final update  22.08.2013'!$A:$E,5,0)</f>
        <v>3.9463300000000001</v>
      </c>
      <c r="L900" s="1" t="s">
        <v>565</v>
      </c>
      <c r="M900" s="1" t="s">
        <v>4</v>
      </c>
    </row>
    <row r="901" spans="1:13" x14ac:dyDescent="0.25">
      <c r="A901" s="62">
        <v>41728.21597222222</v>
      </c>
      <c r="B901" s="63" t="s">
        <v>716</v>
      </c>
      <c r="C901" s="64">
        <v>1521938</v>
      </c>
      <c r="D901" s="64">
        <v>54350</v>
      </c>
      <c r="E901" s="64" t="s">
        <v>689</v>
      </c>
      <c r="F901" s="65" t="s">
        <v>606</v>
      </c>
      <c r="G901" s="64" t="s">
        <v>872</v>
      </c>
      <c r="H901" s="66">
        <v>272</v>
      </c>
      <c r="I901" s="66">
        <f t="shared" si="28"/>
        <v>244.8</v>
      </c>
      <c r="J901" s="1">
        <f t="shared" si="29"/>
        <v>966.06158400000004</v>
      </c>
      <c r="K901" s="1">
        <f>VLOOKUP(D901,'[1]Spec final update  22.08.2013'!$A:$E,5,0)</f>
        <v>3.9463300000000001</v>
      </c>
      <c r="L901" s="1" t="s">
        <v>565</v>
      </c>
      <c r="M901" s="1" t="s">
        <v>4</v>
      </c>
    </row>
    <row r="902" spans="1:13" x14ac:dyDescent="0.25">
      <c r="A902" s="62">
        <v>41728.505555555559</v>
      </c>
      <c r="B902" s="63" t="s">
        <v>716</v>
      </c>
      <c r="C902" s="64">
        <v>1521939</v>
      </c>
      <c r="D902" s="64">
        <v>54350</v>
      </c>
      <c r="E902" s="64" t="s">
        <v>689</v>
      </c>
      <c r="F902" s="65" t="s">
        <v>606</v>
      </c>
      <c r="G902" s="64" t="s">
        <v>872</v>
      </c>
      <c r="H902" s="66">
        <v>274</v>
      </c>
      <c r="I902" s="66">
        <f t="shared" si="28"/>
        <v>246.6</v>
      </c>
      <c r="J902" s="1">
        <f t="shared" si="29"/>
        <v>973.16497800000002</v>
      </c>
      <c r="K902" s="1">
        <f>VLOOKUP(D902,'[1]Spec final update  22.08.2013'!$A:$E,5,0)</f>
        <v>3.9463300000000001</v>
      </c>
      <c r="L902" s="1" t="s">
        <v>565</v>
      </c>
      <c r="M902" s="1" t="s">
        <v>4</v>
      </c>
    </row>
    <row r="903" spans="1:13" x14ac:dyDescent="0.25">
      <c r="A903" s="62">
        <v>41729.066666666666</v>
      </c>
      <c r="B903" s="63" t="s">
        <v>716</v>
      </c>
      <c r="C903" s="64">
        <v>1521940</v>
      </c>
      <c r="D903" s="64">
        <v>54350</v>
      </c>
      <c r="E903" s="64" t="s">
        <v>689</v>
      </c>
      <c r="F903" s="65" t="s">
        <v>606</v>
      </c>
      <c r="G903" s="64" t="s">
        <v>872</v>
      </c>
      <c r="H903" s="66">
        <v>276</v>
      </c>
      <c r="I903" s="66">
        <f t="shared" si="28"/>
        <v>248.4</v>
      </c>
      <c r="J903" s="1">
        <f t="shared" si="29"/>
        <v>980.268372</v>
      </c>
      <c r="K903" s="1">
        <f>VLOOKUP(D903,'[1]Spec final update  22.08.2013'!$A:$E,5,0)</f>
        <v>3.9463300000000001</v>
      </c>
      <c r="L903" s="1" t="s">
        <v>565</v>
      </c>
      <c r="M903" s="1" t="s">
        <v>4</v>
      </c>
    </row>
    <row r="904" spans="1:13" x14ac:dyDescent="0.25">
      <c r="A904" s="62">
        <v>41706.832638888889</v>
      </c>
      <c r="B904" s="63" t="s">
        <v>707</v>
      </c>
      <c r="C904" s="64">
        <v>1014968</v>
      </c>
      <c r="D904" s="64">
        <v>54350</v>
      </c>
      <c r="E904" s="64" t="s">
        <v>689</v>
      </c>
      <c r="F904" s="65">
        <v>36065</v>
      </c>
      <c r="G904" s="64" t="s">
        <v>920</v>
      </c>
      <c r="H904" s="66">
        <v>415</v>
      </c>
      <c r="I904" s="66">
        <f t="shared" si="28"/>
        <v>373.5</v>
      </c>
      <c r="J904" s="1">
        <f t="shared" si="29"/>
        <v>1473.9542550000001</v>
      </c>
      <c r="K904" s="1">
        <f>VLOOKUP(D904,'[1]Spec final update  22.08.2013'!$A:$E,5,0)</f>
        <v>3.9463300000000001</v>
      </c>
      <c r="L904" s="1" t="s">
        <v>565</v>
      </c>
      <c r="M904" s="1" t="s">
        <v>4</v>
      </c>
    </row>
    <row r="905" spans="1:13" x14ac:dyDescent="0.25">
      <c r="A905" s="62">
        <v>41722.6875</v>
      </c>
      <c r="B905" s="63" t="s">
        <v>716</v>
      </c>
      <c r="C905" s="64">
        <v>1521934</v>
      </c>
      <c r="D905" s="64">
        <v>54350</v>
      </c>
      <c r="E905" s="64" t="s">
        <v>689</v>
      </c>
      <c r="F905" s="65" t="s">
        <v>606</v>
      </c>
      <c r="G905" s="64" t="s">
        <v>872</v>
      </c>
      <c r="H905" s="66">
        <v>275</v>
      </c>
      <c r="I905" s="66">
        <f t="shared" si="28"/>
        <v>247.5</v>
      </c>
      <c r="J905" s="1">
        <f t="shared" si="29"/>
        <v>976.71667500000001</v>
      </c>
      <c r="K905" s="1">
        <f>VLOOKUP(D905,'[1]Spec final update  22.08.2013'!$A:$E,5,0)</f>
        <v>3.9463300000000001</v>
      </c>
      <c r="L905" s="1" t="s">
        <v>565</v>
      </c>
      <c r="M905" s="1" t="s">
        <v>4</v>
      </c>
    </row>
    <row r="906" spans="1:13" x14ac:dyDescent="0.25">
      <c r="A906" s="62">
        <v>41723.178472222222</v>
      </c>
      <c r="B906" s="63" t="s">
        <v>716</v>
      </c>
      <c r="C906" s="64">
        <v>1521935</v>
      </c>
      <c r="D906" s="64">
        <v>54350</v>
      </c>
      <c r="E906" s="64" t="s">
        <v>689</v>
      </c>
      <c r="F906" s="65" t="s">
        <v>606</v>
      </c>
      <c r="G906" s="64" t="s">
        <v>872</v>
      </c>
      <c r="H906" s="66">
        <v>275</v>
      </c>
      <c r="I906" s="66">
        <f t="shared" si="28"/>
        <v>247.5</v>
      </c>
      <c r="J906" s="1">
        <f t="shared" si="29"/>
        <v>976.71667500000001</v>
      </c>
      <c r="K906" s="1">
        <f>VLOOKUP(D906,'[1]Spec final update  22.08.2013'!$A:$E,5,0)</f>
        <v>3.9463300000000001</v>
      </c>
      <c r="L906" s="1" t="s">
        <v>565</v>
      </c>
      <c r="M906" s="1" t="s">
        <v>4</v>
      </c>
    </row>
    <row r="907" spans="1:13" x14ac:dyDescent="0.25">
      <c r="A907" s="62">
        <v>41723.450694444444</v>
      </c>
      <c r="B907" s="63" t="s">
        <v>716</v>
      </c>
      <c r="C907" s="64">
        <v>1521933</v>
      </c>
      <c r="D907" s="64">
        <v>54350</v>
      </c>
      <c r="E907" s="64" t="s">
        <v>689</v>
      </c>
      <c r="F907" s="65" t="s">
        <v>606</v>
      </c>
      <c r="G907" s="64" t="s">
        <v>872</v>
      </c>
      <c r="H907" s="66">
        <v>276</v>
      </c>
      <c r="I907" s="66">
        <f t="shared" si="28"/>
        <v>248.4</v>
      </c>
      <c r="J907" s="1">
        <f t="shared" si="29"/>
        <v>980.268372</v>
      </c>
      <c r="K907" s="1">
        <f>VLOOKUP(D907,'[1]Spec final update  22.08.2013'!$A:$E,5,0)</f>
        <v>3.9463300000000001</v>
      </c>
      <c r="L907" s="1" t="s">
        <v>565</v>
      </c>
      <c r="M907" s="1" t="s">
        <v>4</v>
      </c>
    </row>
    <row r="908" spans="1:13" x14ac:dyDescent="0.25">
      <c r="A908" s="62">
        <v>41723.747916666667</v>
      </c>
      <c r="B908" s="63" t="s">
        <v>716</v>
      </c>
      <c r="C908" s="64">
        <v>1521936</v>
      </c>
      <c r="D908" s="64">
        <v>54350</v>
      </c>
      <c r="E908" s="64" t="s">
        <v>689</v>
      </c>
      <c r="F908" s="65" t="s">
        <v>606</v>
      </c>
      <c r="G908" s="64" t="s">
        <v>872</v>
      </c>
      <c r="H908" s="66">
        <v>272</v>
      </c>
      <c r="I908" s="66">
        <f t="shared" si="28"/>
        <v>244.8</v>
      </c>
      <c r="J908" s="1">
        <f t="shared" si="29"/>
        <v>966.06158400000004</v>
      </c>
      <c r="K908" s="1">
        <f>VLOOKUP(D908,'[1]Spec final update  22.08.2013'!$A:$E,5,0)</f>
        <v>3.9463300000000001</v>
      </c>
      <c r="L908" s="1" t="s">
        <v>565</v>
      </c>
      <c r="M908" s="1" t="s">
        <v>4</v>
      </c>
    </row>
    <row r="909" spans="1:13" x14ac:dyDescent="0.25">
      <c r="A909" s="62">
        <v>41727.675694444442</v>
      </c>
      <c r="B909" s="63" t="s">
        <v>698</v>
      </c>
      <c r="C909" s="64">
        <v>1521941</v>
      </c>
      <c r="D909" s="64">
        <v>54350</v>
      </c>
      <c r="E909" s="64" t="s">
        <v>689</v>
      </c>
      <c r="F909" s="65" t="s">
        <v>606</v>
      </c>
      <c r="G909" s="64" t="s">
        <v>872</v>
      </c>
      <c r="H909" s="66">
        <v>156</v>
      </c>
      <c r="I909" s="66">
        <f t="shared" si="28"/>
        <v>140.4</v>
      </c>
      <c r="J909" s="1">
        <f t="shared" si="29"/>
        <v>554.06473200000005</v>
      </c>
      <c r="K909" s="1">
        <f>VLOOKUP(D909,'[1]Spec final update  22.08.2013'!$A:$E,5,0)</f>
        <v>3.9463300000000001</v>
      </c>
      <c r="L909" s="1" t="s">
        <v>565</v>
      </c>
      <c r="M909" s="1" t="s">
        <v>4</v>
      </c>
    </row>
    <row r="910" spans="1:13" x14ac:dyDescent="0.25">
      <c r="A910" s="62">
        <v>41703.40625</v>
      </c>
      <c r="B910" s="63" t="s">
        <v>721</v>
      </c>
      <c r="C910" s="64">
        <v>1014843</v>
      </c>
      <c r="D910" s="64">
        <v>54350</v>
      </c>
      <c r="E910" s="64" t="s">
        <v>689</v>
      </c>
      <c r="F910" s="65">
        <v>36065</v>
      </c>
      <c r="G910" s="64" t="s">
        <v>920</v>
      </c>
      <c r="H910" s="66">
        <v>610</v>
      </c>
      <c r="I910" s="66">
        <f t="shared" si="28"/>
        <v>549</v>
      </c>
      <c r="J910" s="1">
        <f t="shared" si="29"/>
        <v>2166.5351700000001</v>
      </c>
      <c r="K910" s="1">
        <f>VLOOKUP(D910,'[1]Spec final update  22.08.2013'!$A:$E,5,0)</f>
        <v>3.9463300000000001</v>
      </c>
      <c r="L910" s="1" t="s">
        <v>565</v>
      </c>
      <c r="M910" s="1" t="s">
        <v>4</v>
      </c>
    </row>
    <row r="911" spans="1:13" x14ac:dyDescent="0.25">
      <c r="A911" s="62">
        <v>41703.6875</v>
      </c>
      <c r="B911" s="63" t="s">
        <v>731</v>
      </c>
      <c r="C911" s="64">
        <v>1014841</v>
      </c>
      <c r="D911" s="64">
        <v>54350</v>
      </c>
      <c r="E911" s="64" t="s">
        <v>689</v>
      </c>
      <c r="F911" s="65">
        <v>36065</v>
      </c>
      <c r="G911" s="64" t="s">
        <v>920</v>
      </c>
      <c r="H911" s="66">
        <v>609</v>
      </c>
      <c r="I911" s="66">
        <f t="shared" si="28"/>
        <v>548.1</v>
      </c>
      <c r="J911" s="1">
        <f t="shared" si="29"/>
        <v>2162.9834730000002</v>
      </c>
      <c r="K911" s="1">
        <f>VLOOKUP(D911,'[1]Spec final update  22.08.2013'!$A:$E,5,0)</f>
        <v>3.9463300000000001</v>
      </c>
      <c r="L911" s="1" t="s">
        <v>565</v>
      </c>
      <c r="M911" s="1" t="s">
        <v>4</v>
      </c>
    </row>
    <row r="912" spans="1:13" x14ac:dyDescent="0.25">
      <c r="A912" s="62">
        <v>41703.929166666669</v>
      </c>
      <c r="B912" s="63" t="s">
        <v>721</v>
      </c>
      <c r="C912" s="64">
        <v>1014842</v>
      </c>
      <c r="D912" s="64">
        <v>54350</v>
      </c>
      <c r="E912" s="64" t="s">
        <v>689</v>
      </c>
      <c r="F912" s="65">
        <v>36065</v>
      </c>
      <c r="G912" s="64" t="s">
        <v>920</v>
      </c>
      <c r="H912" s="66">
        <v>613</v>
      </c>
      <c r="I912" s="66">
        <f t="shared" si="28"/>
        <v>551.70000000000005</v>
      </c>
      <c r="J912" s="1">
        <f t="shared" si="29"/>
        <v>2177.1902610000002</v>
      </c>
      <c r="K912" s="1">
        <f>VLOOKUP(D912,'[1]Spec final update  22.08.2013'!$A:$E,5,0)</f>
        <v>3.9463300000000001</v>
      </c>
      <c r="L912" s="1" t="s">
        <v>565</v>
      </c>
      <c r="M912" s="1" t="s">
        <v>4</v>
      </c>
    </row>
    <row r="913" spans="1:13" x14ac:dyDescent="0.25">
      <c r="A913" s="62">
        <v>41704.321527777778</v>
      </c>
      <c r="B913" s="63" t="s">
        <v>707</v>
      </c>
      <c r="C913" s="64">
        <v>1014844</v>
      </c>
      <c r="D913" s="64">
        <v>54350</v>
      </c>
      <c r="E913" s="64" t="s">
        <v>689</v>
      </c>
      <c r="F913" s="65">
        <v>36065</v>
      </c>
      <c r="G913" s="64" t="s">
        <v>920</v>
      </c>
      <c r="H913" s="66">
        <v>386</v>
      </c>
      <c r="I913" s="66">
        <f t="shared" si="28"/>
        <v>347.40000000000003</v>
      </c>
      <c r="J913" s="1">
        <f t="shared" si="29"/>
        <v>1370.9550420000003</v>
      </c>
      <c r="K913" s="1">
        <f>VLOOKUP(D913,'[1]Spec final update  22.08.2013'!$A:$E,5,0)</f>
        <v>3.9463300000000001</v>
      </c>
      <c r="L913" s="1" t="s">
        <v>565</v>
      </c>
      <c r="M913" s="1" t="s">
        <v>4</v>
      </c>
    </row>
    <row r="914" spans="1:13" x14ac:dyDescent="0.25">
      <c r="A914" s="62">
        <v>41705.930555555555</v>
      </c>
      <c r="B914" s="63" t="s">
        <v>707</v>
      </c>
      <c r="C914" s="64">
        <v>1014857</v>
      </c>
      <c r="D914" s="64">
        <v>54350</v>
      </c>
      <c r="E914" s="64" t="s">
        <v>689</v>
      </c>
      <c r="F914" s="65">
        <v>36065</v>
      </c>
      <c r="G914" s="64" t="s">
        <v>920</v>
      </c>
      <c r="H914" s="66">
        <v>415</v>
      </c>
      <c r="I914" s="66">
        <f t="shared" si="28"/>
        <v>373.5</v>
      </c>
      <c r="J914" s="1">
        <f t="shared" si="29"/>
        <v>1473.9542550000001</v>
      </c>
      <c r="K914" s="1">
        <f>VLOOKUP(D914,'[1]Spec final update  22.08.2013'!$A:$E,5,0)</f>
        <v>3.9463300000000001</v>
      </c>
      <c r="L914" s="1" t="s">
        <v>565</v>
      </c>
      <c r="M914" s="1" t="s">
        <v>4</v>
      </c>
    </row>
    <row r="915" spans="1:13" x14ac:dyDescent="0.25">
      <c r="A915" s="62">
        <v>41702.847916666666</v>
      </c>
      <c r="B915" s="63" t="s">
        <v>741</v>
      </c>
      <c r="C915" s="64">
        <v>1515849</v>
      </c>
      <c r="D915" s="64">
        <v>54359</v>
      </c>
      <c r="E915" s="64" t="s">
        <v>689</v>
      </c>
      <c r="F915" s="65">
        <v>36580</v>
      </c>
      <c r="G915" s="64" t="s">
        <v>699</v>
      </c>
      <c r="H915" s="66">
        <v>175</v>
      </c>
      <c r="I915" s="66">
        <f t="shared" si="28"/>
        <v>157.5</v>
      </c>
      <c r="J915" s="1">
        <f t="shared" si="29"/>
        <v>627.86524499999996</v>
      </c>
      <c r="K915" s="1">
        <f>VLOOKUP(D915,'[1]Spec final update  22.08.2013'!$A:$E,5,0)</f>
        <v>3.9864459999999999</v>
      </c>
      <c r="L915" s="1" t="s">
        <v>566</v>
      </c>
      <c r="M915" s="1" t="s">
        <v>4</v>
      </c>
    </row>
    <row r="916" spans="1:13" x14ac:dyDescent="0.25">
      <c r="A916" s="62">
        <v>41703.04583333333</v>
      </c>
      <c r="B916" s="63" t="s">
        <v>741</v>
      </c>
      <c r="C916" s="64">
        <v>1515852</v>
      </c>
      <c r="D916" s="64">
        <v>54359</v>
      </c>
      <c r="E916" s="64" t="s">
        <v>689</v>
      </c>
      <c r="F916" s="65">
        <v>36580</v>
      </c>
      <c r="G916" s="64" t="s">
        <v>699</v>
      </c>
      <c r="H916" s="66">
        <v>178</v>
      </c>
      <c r="I916" s="66">
        <f t="shared" si="28"/>
        <v>160.20000000000002</v>
      </c>
      <c r="J916" s="1">
        <f t="shared" si="29"/>
        <v>638.62864920000004</v>
      </c>
      <c r="K916" s="1">
        <f>VLOOKUP(D916,'[1]Spec final update  22.08.2013'!$A:$E,5,0)</f>
        <v>3.9864459999999999</v>
      </c>
      <c r="L916" s="1" t="s">
        <v>566</v>
      </c>
      <c r="M916" s="1" t="s">
        <v>4</v>
      </c>
    </row>
    <row r="917" spans="1:13" x14ac:dyDescent="0.25">
      <c r="A917" s="62">
        <v>41711.37222222222</v>
      </c>
      <c r="B917" s="63" t="s">
        <v>741</v>
      </c>
      <c r="C917" s="64">
        <v>1015091</v>
      </c>
      <c r="D917" s="64">
        <v>54359</v>
      </c>
      <c r="E917" s="64" t="s">
        <v>689</v>
      </c>
      <c r="F917" s="65">
        <v>36580</v>
      </c>
      <c r="G917" s="64" t="s">
        <v>699</v>
      </c>
      <c r="H917" s="66">
        <v>155</v>
      </c>
      <c r="I917" s="66">
        <f t="shared" si="28"/>
        <v>139.5</v>
      </c>
      <c r="J917" s="1">
        <f t="shared" si="29"/>
        <v>556.10921699999994</v>
      </c>
      <c r="K917" s="1">
        <f>VLOOKUP(D917,'[1]Spec final update  22.08.2013'!$A:$E,5,0)</f>
        <v>3.9864459999999999</v>
      </c>
      <c r="L917" s="1" t="s">
        <v>566</v>
      </c>
      <c r="M917" s="1" t="s">
        <v>4</v>
      </c>
    </row>
    <row r="918" spans="1:13" x14ac:dyDescent="0.25">
      <c r="A918" s="62">
        <v>41703.224305555559</v>
      </c>
      <c r="B918" s="63" t="s">
        <v>783</v>
      </c>
      <c r="C918" s="64">
        <v>1518120</v>
      </c>
      <c r="D918" s="64">
        <v>54391</v>
      </c>
      <c r="E918" s="64" t="s">
        <v>689</v>
      </c>
      <c r="F918" s="65">
        <v>32762</v>
      </c>
      <c r="G918" s="64" t="s">
        <v>690</v>
      </c>
      <c r="H918" s="66">
        <v>511</v>
      </c>
      <c r="I918" s="66">
        <f t="shared" si="28"/>
        <v>459.90000000000003</v>
      </c>
      <c r="J918" s="1">
        <f t="shared" si="29"/>
        <v>1639.5720138000001</v>
      </c>
      <c r="K918" s="1">
        <f>VLOOKUP(D918,'[1]Spec final update  22.08.2013'!$A:$E,5,0)</f>
        <v>3.5650620000000002</v>
      </c>
      <c r="L918" s="1" t="s">
        <v>565</v>
      </c>
      <c r="M918" s="1" t="s">
        <v>4</v>
      </c>
    </row>
    <row r="919" spans="1:13" x14ac:dyDescent="0.25">
      <c r="A919" s="62">
        <v>41703.753472222219</v>
      </c>
      <c r="B919" s="63" t="s">
        <v>783</v>
      </c>
      <c r="C919" s="64">
        <v>1518121</v>
      </c>
      <c r="D919" s="64">
        <v>54391</v>
      </c>
      <c r="E919" s="64" t="s">
        <v>689</v>
      </c>
      <c r="F919" s="65">
        <v>32762</v>
      </c>
      <c r="G919" s="64" t="s">
        <v>690</v>
      </c>
      <c r="H919" s="66">
        <v>510</v>
      </c>
      <c r="I919" s="66">
        <f t="shared" si="28"/>
        <v>459</v>
      </c>
      <c r="J919" s="1">
        <f t="shared" si="29"/>
        <v>1636.363458</v>
      </c>
      <c r="K919" s="1">
        <f>VLOOKUP(D919,'[1]Spec final update  22.08.2013'!$A:$E,5,0)</f>
        <v>3.5650620000000002</v>
      </c>
      <c r="L919" s="1" t="s">
        <v>565</v>
      </c>
      <c r="M919" s="1" t="s">
        <v>4</v>
      </c>
    </row>
    <row r="920" spans="1:13" x14ac:dyDescent="0.25">
      <c r="A920" s="62">
        <v>41703.880555555559</v>
      </c>
      <c r="B920" s="63" t="s">
        <v>741</v>
      </c>
      <c r="C920" s="64">
        <v>1518168</v>
      </c>
      <c r="D920" s="64">
        <v>54391</v>
      </c>
      <c r="E920" s="64" t="s">
        <v>689</v>
      </c>
      <c r="F920" s="65">
        <v>32831</v>
      </c>
      <c r="G920" s="64" t="s">
        <v>699</v>
      </c>
      <c r="H920" s="66">
        <v>142</v>
      </c>
      <c r="I920" s="66">
        <f t="shared" si="28"/>
        <v>127.8</v>
      </c>
      <c r="J920" s="1">
        <f t="shared" si="29"/>
        <v>455.6149236</v>
      </c>
      <c r="K920" s="1">
        <f>VLOOKUP(D920,'[1]Spec final update  22.08.2013'!$A:$E,5,0)</f>
        <v>3.5650620000000002</v>
      </c>
      <c r="L920" s="1" t="s">
        <v>565</v>
      </c>
      <c r="M920" s="1" t="s">
        <v>4</v>
      </c>
    </row>
    <row r="921" spans="1:13" x14ac:dyDescent="0.25">
      <c r="A921" s="62">
        <v>41729.224305555559</v>
      </c>
      <c r="B921" s="63" t="s">
        <v>783</v>
      </c>
      <c r="C921" s="64">
        <v>1521114</v>
      </c>
      <c r="D921" s="64">
        <v>54391</v>
      </c>
      <c r="E921" s="64" t="s">
        <v>689</v>
      </c>
      <c r="F921" s="65">
        <v>32762</v>
      </c>
      <c r="G921" s="64" t="s">
        <v>690</v>
      </c>
      <c r="H921" s="66">
        <v>518</v>
      </c>
      <c r="I921" s="66">
        <f t="shared" si="28"/>
        <v>466.2</v>
      </c>
      <c r="J921" s="1">
        <f t="shared" si="29"/>
        <v>1662.0319044</v>
      </c>
      <c r="K921" s="1">
        <f>VLOOKUP(D921,'[1]Spec final update  22.08.2013'!$A:$E,5,0)</f>
        <v>3.5650620000000002</v>
      </c>
      <c r="L921" s="1" t="s">
        <v>565</v>
      </c>
      <c r="M921" s="1" t="s">
        <v>4</v>
      </c>
    </row>
    <row r="922" spans="1:13" x14ac:dyDescent="0.25">
      <c r="A922" s="62">
        <v>41729.290972222225</v>
      </c>
      <c r="B922" s="63" t="s">
        <v>698</v>
      </c>
      <c r="C922" s="64">
        <v>1015378</v>
      </c>
      <c r="D922" s="64">
        <v>54391</v>
      </c>
      <c r="E922" s="64" t="s">
        <v>689</v>
      </c>
      <c r="F922" s="65">
        <v>32831</v>
      </c>
      <c r="G922" s="64" t="s">
        <v>699</v>
      </c>
      <c r="H922" s="66">
        <v>190</v>
      </c>
      <c r="I922" s="66">
        <f t="shared" si="28"/>
        <v>171</v>
      </c>
      <c r="J922" s="1">
        <f t="shared" si="29"/>
        <v>609.62560200000007</v>
      </c>
      <c r="K922" s="1">
        <f>VLOOKUP(D922,'[1]Spec final update  22.08.2013'!$A:$E,5,0)</f>
        <v>3.5650620000000002</v>
      </c>
      <c r="L922" s="1" t="s">
        <v>565</v>
      </c>
      <c r="M922" s="1" t="s">
        <v>4</v>
      </c>
    </row>
    <row r="923" spans="1:13" x14ac:dyDescent="0.25">
      <c r="A923" s="62">
        <v>41728</v>
      </c>
      <c r="B923" s="63" t="s">
        <v>783</v>
      </c>
      <c r="C923" s="64">
        <v>1521112</v>
      </c>
      <c r="D923" s="64">
        <v>54391</v>
      </c>
      <c r="E923" s="64" t="s">
        <v>689</v>
      </c>
      <c r="F923" s="65">
        <v>32762</v>
      </c>
      <c r="G923" s="64" t="s">
        <v>690</v>
      </c>
      <c r="H923" s="66">
        <v>515</v>
      </c>
      <c r="I923" s="66">
        <f t="shared" si="28"/>
        <v>463.5</v>
      </c>
      <c r="J923" s="1">
        <f t="shared" si="29"/>
        <v>1652.4062370000001</v>
      </c>
      <c r="K923" s="1">
        <f>VLOOKUP(D923,'[1]Spec final update  22.08.2013'!$A:$E,5,0)</f>
        <v>3.5650620000000002</v>
      </c>
      <c r="L923" s="1" t="s">
        <v>565</v>
      </c>
      <c r="M923" s="1" t="s">
        <v>4</v>
      </c>
    </row>
    <row r="924" spans="1:13" x14ac:dyDescent="0.25">
      <c r="A924" s="62">
        <v>41729.70416666667</v>
      </c>
      <c r="B924" s="63" t="s">
        <v>783</v>
      </c>
      <c r="C924" s="64">
        <v>1521117</v>
      </c>
      <c r="D924" s="64">
        <v>54391</v>
      </c>
      <c r="E924" s="64" t="s">
        <v>689</v>
      </c>
      <c r="F924" s="65">
        <v>32762</v>
      </c>
      <c r="G924" s="64" t="s">
        <v>690</v>
      </c>
      <c r="H924" s="66">
        <v>518</v>
      </c>
      <c r="I924" s="66">
        <f t="shared" si="28"/>
        <v>466.2</v>
      </c>
      <c r="J924" s="1">
        <f t="shared" si="29"/>
        <v>1662.0319044</v>
      </c>
      <c r="K924" s="1">
        <f>VLOOKUP(D924,'[1]Spec final update  22.08.2013'!$A:$E,5,0)</f>
        <v>3.5650620000000002</v>
      </c>
      <c r="L924" s="1" t="s">
        <v>565</v>
      </c>
      <c r="M924" s="1" t="s">
        <v>4</v>
      </c>
    </row>
    <row r="925" spans="1:13" x14ac:dyDescent="0.25">
      <c r="A925" s="62">
        <v>41728.039583333331</v>
      </c>
      <c r="B925" s="63" t="s">
        <v>714</v>
      </c>
      <c r="C925" s="64">
        <v>1015367</v>
      </c>
      <c r="D925" s="64">
        <v>54391</v>
      </c>
      <c r="E925" s="64" t="s">
        <v>689</v>
      </c>
      <c r="F925" s="65">
        <v>37325</v>
      </c>
      <c r="G925" s="64" t="s">
        <v>921</v>
      </c>
      <c r="H925" s="66">
        <v>545</v>
      </c>
      <c r="I925" s="66">
        <f t="shared" si="28"/>
        <v>490.5</v>
      </c>
      <c r="J925" s="1">
        <f t="shared" si="29"/>
        <v>1748.6629110000001</v>
      </c>
      <c r="K925" s="1">
        <f>VLOOKUP(D925,'[1]Spec final update  22.08.2013'!$A:$E,5,0)</f>
        <v>3.5650620000000002</v>
      </c>
      <c r="L925" s="1" t="s">
        <v>565</v>
      </c>
      <c r="M925" s="1" t="s">
        <v>4</v>
      </c>
    </row>
    <row r="926" spans="1:13" x14ac:dyDescent="0.25">
      <c r="A926" s="62">
        <v>41728.384027777778</v>
      </c>
      <c r="B926" s="63" t="s">
        <v>764</v>
      </c>
      <c r="C926" s="64">
        <v>1521199</v>
      </c>
      <c r="D926" s="64">
        <v>54391</v>
      </c>
      <c r="E926" s="64" t="s">
        <v>689</v>
      </c>
      <c r="F926" s="65">
        <v>32827</v>
      </c>
      <c r="G926" s="64" t="s">
        <v>922</v>
      </c>
      <c r="H926" s="66">
        <v>517</v>
      </c>
      <c r="I926" s="66">
        <f t="shared" si="28"/>
        <v>465.3</v>
      </c>
      <c r="J926" s="1">
        <f t="shared" si="29"/>
        <v>1658.8233486000001</v>
      </c>
      <c r="K926" s="1">
        <f>VLOOKUP(D926,'[1]Spec final update  22.08.2013'!$A:$E,5,0)</f>
        <v>3.5650620000000002</v>
      </c>
      <c r="L926" s="1" t="s">
        <v>565</v>
      </c>
      <c r="M926" s="1" t="s">
        <v>4</v>
      </c>
    </row>
    <row r="927" spans="1:13" x14ac:dyDescent="0.25">
      <c r="A927" s="62">
        <v>41728.386111111111</v>
      </c>
      <c r="B927" s="63" t="s">
        <v>702</v>
      </c>
      <c r="C927" s="64">
        <v>1015215</v>
      </c>
      <c r="D927" s="64">
        <v>54391</v>
      </c>
      <c r="E927" s="64" t="s">
        <v>689</v>
      </c>
      <c r="F927" s="65">
        <v>32763</v>
      </c>
      <c r="G927" s="64" t="s">
        <v>923</v>
      </c>
      <c r="H927" s="66">
        <v>367</v>
      </c>
      <c r="I927" s="66">
        <f t="shared" si="28"/>
        <v>330.3</v>
      </c>
      <c r="J927" s="1">
        <f t="shared" si="29"/>
        <v>1177.5399786</v>
      </c>
      <c r="K927" s="1">
        <f>VLOOKUP(D927,'[1]Spec final update  22.08.2013'!$A:$E,5,0)</f>
        <v>3.5650620000000002</v>
      </c>
      <c r="L927" s="1" t="s">
        <v>565</v>
      </c>
      <c r="M927" s="1" t="s">
        <v>4</v>
      </c>
    </row>
    <row r="928" spans="1:13" x14ac:dyDescent="0.25">
      <c r="A928" s="62">
        <v>41728.647222222222</v>
      </c>
      <c r="B928" s="63" t="s">
        <v>714</v>
      </c>
      <c r="C928" s="64">
        <v>1521197</v>
      </c>
      <c r="D928" s="64">
        <v>54391</v>
      </c>
      <c r="E928" s="64" t="s">
        <v>689</v>
      </c>
      <c r="F928" s="65">
        <v>32710</v>
      </c>
      <c r="G928" s="64" t="s">
        <v>924</v>
      </c>
      <c r="H928" s="66">
        <v>457</v>
      </c>
      <c r="I928" s="66">
        <f t="shared" si="28"/>
        <v>411.3</v>
      </c>
      <c r="J928" s="1">
        <f t="shared" si="29"/>
        <v>1466.3100006000002</v>
      </c>
      <c r="K928" s="1">
        <f>VLOOKUP(D928,'[1]Spec final update  22.08.2013'!$A:$E,5,0)</f>
        <v>3.5650620000000002</v>
      </c>
      <c r="L928" s="1" t="s">
        <v>565</v>
      </c>
      <c r="M928" s="1" t="s">
        <v>4</v>
      </c>
    </row>
    <row r="929" spans="1:13" x14ac:dyDescent="0.25">
      <c r="A929" s="62">
        <v>41728.718055555553</v>
      </c>
      <c r="B929" s="63" t="s">
        <v>698</v>
      </c>
      <c r="C929" s="64">
        <v>1521203</v>
      </c>
      <c r="D929" s="64">
        <v>54391</v>
      </c>
      <c r="E929" s="64" t="s">
        <v>689</v>
      </c>
      <c r="F929" s="65">
        <v>32831</v>
      </c>
      <c r="G929" s="64" t="s">
        <v>699</v>
      </c>
      <c r="H929" s="66">
        <v>201</v>
      </c>
      <c r="I929" s="66">
        <f t="shared" si="28"/>
        <v>180.9</v>
      </c>
      <c r="J929" s="1">
        <f t="shared" si="29"/>
        <v>644.91971580000006</v>
      </c>
      <c r="K929" s="1">
        <f>VLOOKUP(D929,'[1]Spec final update  22.08.2013'!$A:$E,5,0)</f>
        <v>3.5650620000000002</v>
      </c>
      <c r="L929" s="1" t="s">
        <v>565</v>
      </c>
      <c r="M929" s="1" t="s">
        <v>4</v>
      </c>
    </row>
    <row r="930" spans="1:13" x14ac:dyDescent="0.25">
      <c r="A930" s="62">
        <v>41728.754861111112</v>
      </c>
      <c r="B930" s="63" t="s">
        <v>783</v>
      </c>
      <c r="C930" s="64">
        <v>1521113</v>
      </c>
      <c r="D930" s="64">
        <v>54391</v>
      </c>
      <c r="E930" s="64" t="s">
        <v>689</v>
      </c>
      <c r="F930" s="65">
        <v>32762</v>
      </c>
      <c r="G930" s="64" t="s">
        <v>690</v>
      </c>
      <c r="H930" s="66">
        <v>520</v>
      </c>
      <c r="I930" s="66">
        <f t="shared" si="28"/>
        <v>468</v>
      </c>
      <c r="J930" s="1">
        <f t="shared" si="29"/>
        <v>1668.449016</v>
      </c>
      <c r="K930" s="1">
        <f>VLOOKUP(D930,'[1]Spec final update  22.08.2013'!$A:$E,5,0)</f>
        <v>3.5650620000000002</v>
      </c>
      <c r="L930" s="1" t="s">
        <v>565</v>
      </c>
      <c r="M930" s="1" t="s">
        <v>4</v>
      </c>
    </row>
    <row r="931" spans="1:13" x14ac:dyDescent="0.25">
      <c r="A931" s="62">
        <v>41725.236111111109</v>
      </c>
      <c r="B931" s="63" t="s">
        <v>698</v>
      </c>
      <c r="C931" s="64">
        <v>1521208</v>
      </c>
      <c r="D931" s="64">
        <v>54391</v>
      </c>
      <c r="E931" s="64" t="s">
        <v>689</v>
      </c>
      <c r="F931" s="65">
        <v>32831</v>
      </c>
      <c r="G931" s="64" t="s">
        <v>699</v>
      </c>
      <c r="H931" s="66">
        <v>156</v>
      </c>
      <c r="I931" s="66">
        <f t="shared" si="28"/>
        <v>140.4</v>
      </c>
      <c r="J931" s="1">
        <f t="shared" si="29"/>
        <v>500.53470480000004</v>
      </c>
      <c r="K931" s="1">
        <f>VLOOKUP(D931,'[1]Spec final update  22.08.2013'!$A:$E,5,0)</f>
        <v>3.5650620000000002</v>
      </c>
      <c r="L931" s="1" t="s">
        <v>565</v>
      </c>
      <c r="M931" s="1" t="s">
        <v>4</v>
      </c>
    </row>
    <row r="932" spans="1:13" x14ac:dyDescent="0.25">
      <c r="A932" s="62">
        <v>41726.193749999999</v>
      </c>
      <c r="B932" s="63" t="s">
        <v>783</v>
      </c>
      <c r="C932" s="64">
        <v>1015354</v>
      </c>
      <c r="D932" s="64">
        <v>54391</v>
      </c>
      <c r="E932" s="64" t="s">
        <v>689</v>
      </c>
      <c r="F932" s="65">
        <v>32762</v>
      </c>
      <c r="G932" s="64" t="s">
        <v>690</v>
      </c>
      <c r="H932" s="66">
        <v>516</v>
      </c>
      <c r="I932" s="66">
        <f t="shared" si="28"/>
        <v>464.40000000000003</v>
      </c>
      <c r="J932" s="1">
        <f t="shared" si="29"/>
        <v>1655.6147928000003</v>
      </c>
      <c r="K932" s="1">
        <f>VLOOKUP(D932,'[1]Spec final update  22.08.2013'!$A:$E,5,0)</f>
        <v>3.5650620000000002</v>
      </c>
      <c r="L932" s="1" t="s">
        <v>565</v>
      </c>
      <c r="M932" s="1" t="s">
        <v>4</v>
      </c>
    </row>
    <row r="933" spans="1:13" x14ac:dyDescent="0.25">
      <c r="A933" s="62">
        <v>41726.970833333333</v>
      </c>
      <c r="B933" s="63" t="s">
        <v>731</v>
      </c>
      <c r="C933" s="64">
        <v>1521170</v>
      </c>
      <c r="D933" s="64">
        <v>54391</v>
      </c>
      <c r="E933" s="64" t="s">
        <v>689</v>
      </c>
      <c r="F933" s="65">
        <v>32816</v>
      </c>
      <c r="G933" s="64" t="s">
        <v>925</v>
      </c>
      <c r="H933" s="66">
        <v>514</v>
      </c>
      <c r="I933" s="66">
        <f t="shared" si="28"/>
        <v>462.6</v>
      </c>
      <c r="J933" s="1">
        <f t="shared" si="29"/>
        <v>1649.1976812000003</v>
      </c>
      <c r="K933" s="1">
        <f>VLOOKUP(D933,'[1]Spec final update  22.08.2013'!$A:$E,5,0)</f>
        <v>3.5650620000000002</v>
      </c>
      <c r="L933" s="1" t="s">
        <v>565</v>
      </c>
      <c r="M933" s="1" t="s">
        <v>4</v>
      </c>
    </row>
    <row r="934" spans="1:13" x14ac:dyDescent="0.25">
      <c r="A934" s="62">
        <v>41726.984027777777</v>
      </c>
      <c r="B934" s="63" t="s">
        <v>714</v>
      </c>
      <c r="C934" s="64">
        <v>1015206</v>
      </c>
      <c r="D934" s="64">
        <v>54391</v>
      </c>
      <c r="E934" s="64" t="s">
        <v>689</v>
      </c>
      <c r="F934" s="65">
        <v>37325</v>
      </c>
      <c r="G934" s="64" t="s">
        <v>921</v>
      </c>
      <c r="H934" s="66">
        <v>479</v>
      </c>
      <c r="I934" s="66">
        <f t="shared" si="28"/>
        <v>431.1</v>
      </c>
      <c r="J934" s="1">
        <f t="shared" si="29"/>
        <v>1536.8982282000002</v>
      </c>
      <c r="K934" s="1">
        <f>VLOOKUP(D934,'[1]Spec final update  22.08.2013'!$A:$E,5,0)</f>
        <v>3.5650620000000002</v>
      </c>
      <c r="L934" s="1" t="s">
        <v>565</v>
      </c>
      <c r="M934" s="1" t="s">
        <v>4</v>
      </c>
    </row>
    <row r="935" spans="1:13" x14ac:dyDescent="0.25">
      <c r="A935" s="62">
        <v>41727.196527777778</v>
      </c>
      <c r="B935" s="63" t="s">
        <v>698</v>
      </c>
      <c r="C935" s="64">
        <v>1521207</v>
      </c>
      <c r="D935" s="64">
        <v>54391</v>
      </c>
      <c r="E935" s="64" t="s">
        <v>689</v>
      </c>
      <c r="F935" s="65">
        <v>32831</v>
      </c>
      <c r="G935" s="64" t="s">
        <v>699</v>
      </c>
      <c r="H935" s="66">
        <v>203</v>
      </c>
      <c r="I935" s="66">
        <f t="shared" si="28"/>
        <v>182.70000000000002</v>
      </c>
      <c r="J935" s="1">
        <f t="shared" si="29"/>
        <v>651.33682740000006</v>
      </c>
      <c r="K935" s="1">
        <f>VLOOKUP(D935,'[1]Spec final update  22.08.2013'!$A:$E,5,0)</f>
        <v>3.5650620000000002</v>
      </c>
      <c r="L935" s="1" t="s">
        <v>565</v>
      </c>
      <c r="M935" s="1" t="s">
        <v>4</v>
      </c>
    </row>
    <row r="936" spans="1:13" x14ac:dyDescent="0.25">
      <c r="A936" s="62">
        <v>41727.550694444442</v>
      </c>
      <c r="B936" s="63" t="s">
        <v>714</v>
      </c>
      <c r="C936" s="64">
        <v>1521006</v>
      </c>
      <c r="D936" s="64">
        <v>54391</v>
      </c>
      <c r="E936" s="64" t="s">
        <v>689</v>
      </c>
      <c r="F936" s="65">
        <v>37325</v>
      </c>
      <c r="G936" s="64" t="s">
        <v>921</v>
      </c>
      <c r="H936" s="66">
        <v>546</v>
      </c>
      <c r="I936" s="66">
        <f t="shared" si="28"/>
        <v>491.40000000000003</v>
      </c>
      <c r="J936" s="1">
        <f t="shared" si="29"/>
        <v>1751.8714668000002</v>
      </c>
      <c r="K936" s="1">
        <f>VLOOKUP(D936,'[1]Spec final update  22.08.2013'!$A:$E,5,0)</f>
        <v>3.5650620000000002</v>
      </c>
      <c r="L936" s="1" t="s">
        <v>565</v>
      </c>
      <c r="M936" s="1" t="s">
        <v>4</v>
      </c>
    </row>
    <row r="937" spans="1:13" x14ac:dyDescent="0.25">
      <c r="A937" s="62">
        <v>41722.879166666666</v>
      </c>
      <c r="B937" s="63" t="s">
        <v>698</v>
      </c>
      <c r="C937" s="64">
        <v>1521205</v>
      </c>
      <c r="D937" s="64">
        <v>54391</v>
      </c>
      <c r="E937" s="64" t="s">
        <v>689</v>
      </c>
      <c r="F937" s="65">
        <v>32831</v>
      </c>
      <c r="G937" s="64" t="s">
        <v>699</v>
      </c>
      <c r="H937" s="66">
        <v>205</v>
      </c>
      <c r="I937" s="66">
        <f t="shared" si="28"/>
        <v>184.5</v>
      </c>
      <c r="J937" s="1">
        <f t="shared" si="29"/>
        <v>657.75393900000006</v>
      </c>
      <c r="K937" s="1">
        <f>VLOOKUP(D937,'[1]Spec final update  22.08.2013'!$A:$E,5,0)</f>
        <v>3.5650620000000002</v>
      </c>
      <c r="L937" s="1" t="s">
        <v>565</v>
      </c>
      <c r="M937" s="1" t="s">
        <v>4</v>
      </c>
    </row>
    <row r="938" spans="1:13" x14ac:dyDescent="0.25">
      <c r="A938" s="62">
        <v>41722.949305555558</v>
      </c>
      <c r="B938" s="63" t="s">
        <v>709</v>
      </c>
      <c r="C938" s="64">
        <v>1521171</v>
      </c>
      <c r="D938" s="64">
        <v>54391</v>
      </c>
      <c r="E938" s="64" t="s">
        <v>689</v>
      </c>
      <c r="F938" s="65">
        <v>32816</v>
      </c>
      <c r="G938" s="64" t="s">
        <v>925</v>
      </c>
      <c r="H938" s="66">
        <v>298</v>
      </c>
      <c r="I938" s="66">
        <f t="shared" si="28"/>
        <v>268.2</v>
      </c>
      <c r="J938" s="1">
        <f t="shared" si="29"/>
        <v>956.14962839999998</v>
      </c>
      <c r="K938" s="1">
        <f>VLOOKUP(D938,'[1]Spec final update  22.08.2013'!$A:$E,5,0)</f>
        <v>3.5650620000000002</v>
      </c>
      <c r="L938" s="1" t="s">
        <v>565</v>
      </c>
      <c r="M938" s="1" t="s">
        <v>4</v>
      </c>
    </row>
    <row r="939" spans="1:13" x14ac:dyDescent="0.25">
      <c r="A939" s="62">
        <v>41723.279861111114</v>
      </c>
      <c r="B939" s="63" t="s">
        <v>783</v>
      </c>
      <c r="C939" s="64">
        <v>1521115</v>
      </c>
      <c r="D939" s="64">
        <v>54391</v>
      </c>
      <c r="E939" s="64" t="s">
        <v>689</v>
      </c>
      <c r="F939" s="65">
        <v>32762</v>
      </c>
      <c r="G939" s="64" t="s">
        <v>690</v>
      </c>
      <c r="H939" s="66">
        <v>515</v>
      </c>
      <c r="I939" s="66">
        <f t="shared" si="28"/>
        <v>463.5</v>
      </c>
      <c r="J939" s="1">
        <f t="shared" si="29"/>
        <v>1652.4062370000001</v>
      </c>
      <c r="K939" s="1">
        <f>VLOOKUP(D939,'[1]Spec final update  22.08.2013'!$A:$E,5,0)</f>
        <v>3.5650620000000002</v>
      </c>
      <c r="L939" s="1" t="s">
        <v>565</v>
      </c>
      <c r="M939" s="1" t="s">
        <v>4</v>
      </c>
    </row>
    <row r="940" spans="1:13" x14ac:dyDescent="0.25">
      <c r="A940" s="62">
        <v>41724.297222222223</v>
      </c>
      <c r="B940" s="63" t="s">
        <v>698</v>
      </c>
      <c r="C940" s="64">
        <v>1521209</v>
      </c>
      <c r="D940" s="64">
        <v>54391</v>
      </c>
      <c r="E940" s="64" t="s">
        <v>689</v>
      </c>
      <c r="F940" s="65">
        <v>32831</v>
      </c>
      <c r="G940" s="64" t="s">
        <v>699</v>
      </c>
      <c r="H940" s="66">
        <v>162</v>
      </c>
      <c r="I940" s="66">
        <f t="shared" si="28"/>
        <v>145.80000000000001</v>
      </c>
      <c r="J940" s="1">
        <f t="shared" si="29"/>
        <v>519.78603960000009</v>
      </c>
      <c r="K940" s="1">
        <f>VLOOKUP(D940,'[1]Spec final update  22.08.2013'!$A:$E,5,0)</f>
        <v>3.5650620000000002</v>
      </c>
      <c r="L940" s="1" t="s">
        <v>565</v>
      </c>
      <c r="M940" s="1" t="s">
        <v>4</v>
      </c>
    </row>
    <row r="941" spans="1:13" x14ac:dyDescent="0.25">
      <c r="A941" s="62">
        <v>41724.699999999997</v>
      </c>
      <c r="B941" s="63" t="s">
        <v>783</v>
      </c>
      <c r="C941" s="64">
        <v>1519927</v>
      </c>
      <c r="D941" s="64">
        <v>54391</v>
      </c>
      <c r="E941" s="64" t="s">
        <v>689</v>
      </c>
      <c r="F941" s="65">
        <v>32762</v>
      </c>
      <c r="G941" s="64" t="s">
        <v>690</v>
      </c>
      <c r="H941" s="66">
        <v>518</v>
      </c>
      <c r="I941" s="66">
        <f t="shared" si="28"/>
        <v>466.2</v>
      </c>
      <c r="J941" s="1">
        <f t="shared" si="29"/>
        <v>1662.0319044</v>
      </c>
      <c r="K941" s="1">
        <f>VLOOKUP(D941,'[1]Spec final update  22.08.2013'!$A:$E,5,0)</f>
        <v>3.5650620000000002</v>
      </c>
      <c r="L941" s="1" t="s">
        <v>565</v>
      </c>
      <c r="M941" s="1" t="s">
        <v>4</v>
      </c>
    </row>
    <row r="942" spans="1:13" x14ac:dyDescent="0.25">
      <c r="A942" s="62">
        <v>41724.939583333333</v>
      </c>
      <c r="B942" s="63" t="s">
        <v>698</v>
      </c>
      <c r="C942" s="64">
        <v>1521204</v>
      </c>
      <c r="D942" s="64">
        <v>54391</v>
      </c>
      <c r="E942" s="64" t="s">
        <v>689</v>
      </c>
      <c r="F942" s="65">
        <v>32831</v>
      </c>
      <c r="G942" s="64" t="s">
        <v>699</v>
      </c>
      <c r="H942" s="66">
        <v>200</v>
      </c>
      <c r="I942" s="66">
        <f t="shared" si="28"/>
        <v>180</v>
      </c>
      <c r="J942" s="1">
        <f t="shared" si="29"/>
        <v>641.71116000000006</v>
      </c>
      <c r="K942" s="1">
        <f>VLOOKUP(D942,'[1]Spec final update  22.08.2013'!$A:$E,5,0)</f>
        <v>3.5650620000000002</v>
      </c>
      <c r="L942" s="1" t="s">
        <v>565</v>
      </c>
      <c r="M942" s="1" t="s">
        <v>4</v>
      </c>
    </row>
    <row r="943" spans="1:13" x14ac:dyDescent="0.25">
      <c r="A943" s="62">
        <v>41721.536111111112</v>
      </c>
      <c r="B943" s="63" t="s">
        <v>715</v>
      </c>
      <c r="C943" s="64">
        <v>1520469</v>
      </c>
      <c r="D943" s="64">
        <v>54391</v>
      </c>
      <c r="E943" s="64" t="s">
        <v>689</v>
      </c>
      <c r="F943" s="65">
        <v>32817</v>
      </c>
      <c r="G943" s="64" t="s">
        <v>926</v>
      </c>
      <c r="H943" s="66">
        <v>159</v>
      </c>
      <c r="I943" s="66">
        <f t="shared" si="28"/>
        <v>143.1</v>
      </c>
      <c r="J943" s="1">
        <f t="shared" si="29"/>
        <v>510.16037219999998</v>
      </c>
      <c r="K943" s="1">
        <f>VLOOKUP(D943,'[1]Spec final update  22.08.2013'!$A:$E,5,0)</f>
        <v>3.5650620000000002</v>
      </c>
      <c r="L943" s="1" t="s">
        <v>565</v>
      </c>
      <c r="M943" s="1" t="s">
        <v>4</v>
      </c>
    </row>
    <row r="944" spans="1:13" x14ac:dyDescent="0.25">
      <c r="A944" s="62">
        <v>41721.697916666664</v>
      </c>
      <c r="B944" s="63" t="s">
        <v>783</v>
      </c>
      <c r="C944" s="64">
        <v>1519925</v>
      </c>
      <c r="D944" s="64">
        <v>54391</v>
      </c>
      <c r="E944" s="64" t="s">
        <v>689</v>
      </c>
      <c r="F944" s="65">
        <v>32762</v>
      </c>
      <c r="G944" s="64" t="s">
        <v>690</v>
      </c>
      <c r="H944" s="66">
        <v>518</v>
      </c>
      <c r="I944" s="66">
        <f t="shared" si="28"/>
        <v>466.2</v>
      </c>
      <c r="J944" s="1">
        <f t="shared" si="29"/>
        <v>1662.0319044</v>
      </c>
      <c r="K944" s="1">
        <f>VLOOKUP(D944,'[1]Spec final update  22.08.2013'!$A:$E,5,0)</f>
        <v>3.5650620000000002</v>
      </c>
      <c r="L944" s="1" t="s">
        <v>565</v>
      </c>
      <c r="M944" s="1" t="s">
        <v>4</v>
      </c>
    </row>
    <row r="945" spans="1:13" x14ac:dyDescent="0.25">
      <c r="A945" s="62">
        <v>41721.949999999997</v>
      </c>
      <c r="B945" s="63" t="s">
        <v>776</v>
      </c>
      <c r="C945" s="64">
        <v>1015259</v>
      </c>
      <c r="D945" s="64">
        <v>54391</v>
      </c>
      <c r="E945" s="64" t="s">
        <v>689</v>
      </c>
      <c r="F945" s="65">
        <v>36616</v>
      </c>
      <c r="G945" s="64" t="s">
        <v>927</v>
      </c>
      <c r="H945" s="66">
        <v>486</v>
      </c>
      <c r="I945" s="66">
        <f t="shared" si="28"/>
        <v>437.40000000000003</v>
      </c>
      <c r="J945" s="1">
        <f t="shared" si="29"/>
        <v>1559.3581188000003</v>
      </c>
      <c r="K945" s="1">
        <f>VLOOKUP(D945,'[1]Spec final update  22.08.2013'!$A:$E,5,0)</f>
        <v>3.5650620000000002</v>
      </c>
      <c r="L945" s="1" t="s">
        <v>565</v>
      </c>
      <c r="M945" s="1" t="s">
        <v>4</v>
      </c>
    </row>
    <row r="946" spans="1:13" x14ac:dyDescent="0.25">
      <c r="A946" s="62">
        <v>41709.3125</v>
      </c>
      <c r="B946" s="63" t="s">
        <v>711</v>
      </c>
      <c r="C946" s="64">
        <v>1518238</v>
      </c>
      <c r="D946" s="64">
        <v>54391</v>
      </c>
      <c r="E946" s="64" t="s">
        <v>689</v>
      </c>
      <c r="F946" s="65">
        <v>32763</v>
      </c>
      <c r="G946" s="64" t="s">
        <v>923</v>
      </c>
      <c r="H946" s="66">
        <v>548</v>
      </c>
      <c r="I946" s="66">
        <f t="shared" si="28"/>
        <v>493.2</v>
      </c>
      <c r="J946" s="1">
        <f t="shared" si="29"/>
        <v>1758.2885784</v>
      </c>
      <c r="K946" s="1">
        <f>VLOOKUP(D946,'[1]Spec final update  22.08.2013'!$A:$E,5,0)</f>
        <v>3.5650620000000002</v>
      </c>
      <c r="L946" s="1" t="s">
        <v>565</v>
      </c>
      <c r="M946" s="1" t="s">
        <v>4</v>
      </c>
    </row>
    <row r="947" spans="1:13" x14ac:dyDescent="0.25">
      <c r="A947" s="62">
        <v>41722.519444444442</v>
      </c>
      <c r="B947" s="63" t="s">
        <v>721</v>
      </c>
      <c r="C947" s="64">
        <v>1015161</v>
      </c>
      <c r="D947" s="64">
        <v>54391</v>
      </c>
      <c r="E947" s="64" t="s">
        <v>689</v>
      </c>
      <c r="F947" s="65">
        <v>32816</v>
      </c>
      <c r="G947" s="64" t="s">
        <v>925</v>
      </c>
      <c r="H947" s="66">
        <v>495</v>
      </c>
      <c r="I947" s="66">
        <f t="shared" si="28"/>
        <v>445.5</v>
      </c>
      <c r="J947" s="1">
        <f t="shared" si="29"/>
        <v>1588.2351210000002</v>
      </c>
      <c r="K947" s="1">
        <f>VLOOKUP(D947,'[1]Spec final update  22.08.2013'!$A:$E,5,0)</f>
        <v>3.5650620000000002</v>
      </c>
      <c r="L947" s="1" t="s">
        <v>565</v>
      </c>
      <c r="M947" s="1" t="s">
        <v>4</v>
      </c>
    </row>
    <row r="948" spans="1:13" x14ac:dyDescent="0.25">
      <c r="A948" s="62">
        <v>41722.574999999997</v>
      </c>
      <c r="B948" s="63" t="s">
        <v>783</v>
      </c>
      <c r="C948" s="64">
        <v>1015311</v>
      </c>
      <c r="D948" s="64">
        <v>54391</v>
      </c>
      <c r="E948" s="64" t="s">
        <v>689</v>
      </c>
      <c r="F948" s="65">
        <v>32762</v>
      </c>
      <c r="G948" s="64" t="s">
        <v>690</v>
      </c>
      <c r="H948" s="66">
        <v>520</v>
      </c>
      <c r="I948" s="66">
        <f t="shared" si="28"/>
        <v>468</v>
      </c>
      <c r="J948" s="1">
        <f t="shared" si="29"/>
        <v>1668.449016</v>
      </c>
      <c r="K948" s="1">
        <f>VLOOKUP(D948,'[1]Spec final update  22.08.2013'!$A:$E,5,0)</f>
        <v>3.5650620000000002</v>
      </c>
      <c r="L948" s="1" t="s">
        <v>565</v>
      </c>
      <c r="M948" s="1" t="s">
        <v>4</v>
      </c>
    </row>
    <row r="949" spans="1:13" x14ac:dyDescent="0.25">
      <c r="A949" s="62">
        <v>41719.461805555555</v>
      </c>
      <c r="B949" s="63" t="s">
        <v>783</v>
      </c>
      <c r="C949" s="64">
        <v>1015160</v>
      </c>
      <c r="D949" s="64">
        <v>54391</v>
      </c>
      <c r="E949" s="64" t="s">
        <v>689</v>
      </c>
      <c r="F949" s="65">
        <v>32762</v>
      </c>
      <c r="G949" s="64" t="s">
        <v>690</v>
      </c>
      <c r="H949" s="66">
        <v>512</v>
      </c>
      <c r="I949" s="66">
        <f t="shared" si="28"/>
        <v>460.8</v>
      </c>
      <c r="J949" s="1">
        <f t="shared" si="29"/>
        <v>1642.7805696</v>
      </c>
      <c r="K949" s="1">
        <f>VLOOKUP(D949,'[1]Spec final update  22.08.2013'!$A:$E,5,0)</f>
        <v>3.5650620000000002</v>
      </c>
      <c r="L949" s="1" t="s">
        <v>565</v>
      </c>
      <c r="M949" s="1" t="s">
        <v>4</v>
      </c>
    </row>
    <row r="950" spans="1:13" x14ac:dyDescent="0.25">
      <c r="A950" s="62">
        <v>41719.62777777778</v>
      </c>
      <c r="B950" s="63" t="s">
        <v>727</v>
      </c>
      <c r="C950" s="64">
        <v>1015197</v>
      </c>
      <c r="D950" s="64">
        <v>54391</v>
      </c>
      <c r="E950" s="64" t="s">
        <v>689</v>
      </c>
      <c r="F950" s="65">
        <v>32772</v>
      </c>
      <c r="G950" s="64" t="s">
        <v>928</v>
      </c>
      <c r="H950" s="66">
        <v>546</v>
      </c>
      <c r="I950" s="66">
        <f t="shared" si="28"/>
        <v>491.40000000000003</v>
      </c>
      <c r="J950" s="1">
        <f t="shared" si="29"/>
        <v>1751.8714668000002</v>
      </c>
      <c r="K950" s="1">
        <f>VLOOKUP(D950,'[1]Spec final update  22.08.2013'!$A:$E,5,0)</f>
        <v>3.5650620000000002</v>
      </c>
      <c r="L950" s="1" t="s">
        <v>565</v>
      </c>
      <c r="M950" s="1" t="s">
        <v>4</v>
      </c>
    </row>
    <row r="951" spans="1:13" x14ac:dyDescent="0.25">
      <c r="A951" s="62">
        <v>41719.872916666667</v>
      </c>
      <c r="B951" s="63" t="s">
        <v>721</v>
      </c>
      <c r="C951" s="64">
        <v>1520466</v>
      </c>
      <c r="D951" s="64">
        <v>54391</v>
      </c>
      <c r="E951" s="64" t="s">
        <v>689</v>
      </c>
      <c r="F951" s="65">
        <v>32816</v>
      </c>
      <c r="G951" s="64" t="s">
        <v>925</v>
      </c>
      <c r="H951" s="66">
        <v>496</v>
      </c>
      <c r="I951" s="66">
        <f t="shared" si="28"/>
        <v>446.40000000000003</v>
      </c>
      <c r="J951" s="1">
        <f t="shared" si="29"/>
        <v>1591.4436768000003</v>
      </c>
      <c r="K951" s="1">
        <f>VLOOKUP(D951,'[1]Spec final update  22.08.2013'!$A:$E,5,0)</f>
        <v>3.5650620000000002</v>
      </c>
      <c r="L951" s="1" t="s">
        <v>565</v>
      </c>
      <c r="M951" s="1" t="s">
        <v>4</v>
      </c>
    </row>
    <row r="952" spans="1:13" x14ac:dyDescent="0.25">
      <c r="A952" s="62">
        <v>41720.140277777777</v>
      </c>
      <c r="B952" s="63" t="s">
        <v>783</v>
      </c>
      <c r="C952" s="64">
        <v>1015207</v>
      </c>
      <c r="D952" s="64">
        <v>54391</v>
      </c>
      <c r="E952" s="64" t="s">
        <v>689</v>
      </c>
      <c r="F952" s="65">
        <v>32762</v>
      </c>
      <c r="G952" s="64" t="s">
        <v>690</v>
      </c>
      <c r="H952" s="66">
        <v>524</v>
      </c>
      <c r="I952" s="66">
        <f t="shared" si="28"/>
        <v>471.6</v>
      </c>
      <c r="J952" s="1">
        <f t="shared" si="29"/>
        <v>1681.2832392000003</v>
      </c>
      <c r="K952" s="1">
        <f>VLOOKUP(D952,'[1]Spec final update  22.08.2013'!$A:$E,5,0)</f>
        <v>3.5650620000000002</v>
      </c>
      <c r="L952" s="1" t="s">
        <v>565</v>
      </c>
      <c r="M952" s="1" t="s">
        <v>4</v>
      </c>
    </row>
    <row r="953" spans="1:13" x14ac:dyDescent="0.25">
      <c r="A953" s="62">
        <v>41721.066666666666</v>
      </c>
      <c r="B953" s="63" t="s">
        <v>721</v>
      </c>
      <c r="C953" s="64">
        <v>1520803</v>
      </c>
      <c r="D953" s="64">
        <v>54391</v>
      </c>
      <c r="E953" s="64" t="s">
        <v>689</v>
      </c>
      <c r="F953" s="65">
        <v>36619</v>
      </c>
      <c r="G953" s="64" t="s">
        <v>929</v>
      </c>
      <c r="H953" s="66">
        <v>516</v>
      </c>
      <c r="I953" s="66">
        <f t="shared" si="28"/>
        <v>464.40000000000003</v>
      </c>
      <c r="J953" s="1">
        <f t="shared" si="29"/>
        <v>1655.6147928000003</v>
      </c>
      <c r="K953" s="1">
        <f>VLOOKUP(D953,'[1]Spec final update  22.08.2013'!$A:$E,5,0)</f>
        <v>3.5650620000000002</v>
      </c>
      <c r="L953" s="1" t="s">
        <v>565</v>
      </c>
      <c r="M953" s="1" t="s">
        <v>4</v>
      </c>
    </row>
    <row r="954" spans="1:13" x14ac:dyDescent="0.25">
      <c r="A954" s="62">
        <v>41721.397222222222</v>
      </c>
      <c r="B954" s="63" t="s">
        <v>776</v>
      </c>
      <c r="C954" s="64">
        <v>1520462</v>
      </c>
      <c r="D954" s="64">
        <v>54391</v>
      </c>
      <c r="E954" s="64" t="s">
        <v>689</v>
      </c>
      <c r="F954" s="65">
        <v>36616</v>
      </c>
      <c r="G954" s="64" t="s">
        <v>927</v>
      </c>
      <c r="H954" s="66">
        <v>486</v>
      </c>
      <c r="I954" s="66">
        <f t="shared" si="28"/>
        <v>437.40000000000003</v>
      </c>
      <c r="J954" s="1">
        <f t="shared" si="29"/>
        <v>1559.3581188000003</v>
      </c>
      <c r="K954" s="1">
        <f>VLOOKUP(D954,'[1]Spec final update  22.08.2013'!$A:$E,5,0)</f>
        <v>3.5650620000000002</v>
      </c>
      <c r="L954" s="1" t="s">
        <v>565</v>
      </c>
      <c r="M954" s="1" t="s">
        <v>4</v>
      </c>
    </row>
    <row r="955" spans="1:13" x14ac:dyDescent="0.25">
      <c r="A955" s="62">
        <v>41717.538888888892</v>
      </c>
      <c r="B955" s="63" t="s">
        <v>716</v>
      </c>
      <c r="C955" s="64">
        <v>1520449</v>
      </c>
      <c r="D955" s="64">
        <v>54391</v>
      </c>
      <c r="E955" s="64" t="s">
        <v>689</v>
      </c>
      <c r="F955" s="65">
        <v>32831</v>
      </c>
      <c r="G955" s="64" t="s">
        <v>699</v>
      </c>
      <c r="H955" s="66">
        <v>256</v>
      </c>
      <c r="I955" s="66">
        <f t="shared" si="28"/>
        <v>230.4</v>
      </c>
      <c r="J955" s="1">
        <f t="shared" si="29"/>
        <v>821.39028480000002</v>
      </c>
      <c r="K955" s="1">
        <f>VLOOKUP(D955,'[1]Spec final update  22.08.2013'!$A:$E,5,0)</f>
        <v>3.5650620000000002</v>
      </c>
      <c r="L955" s="1" t="s">
        <v>565</v>
      </c>
      <c r="M955" s="1" t="s">
        <v>4</v>
      </c>
    </row>
    <row r="956" spans="1:13" x14ac:dyDescent="0.25">
      <c r="A956" s="62">
        <v>41718.114583333336</v>
      </c>
      <c r="B956" s="63" t="s">
        <v>727</v>
      </c>
      <c r="C956" s="64">
        <v>1520454</v>
      </c>
      <c r="D956" s="64">
        <v>54391</v>
      </c>
      <c r="E956" s="64" t="s">
        <v>689</v>
      </c>
      <c r="F956" s="65">
        <v>32763</v>
      </c>
      <c r="G956" s="64" t="s">
        <v>923</v>
      </c>
      <c r="H956" s="66">
        <v>530</v>
      </c>
      <c r="I956" s="66">
        <f t="shared" si="28"/>
        <v>477</v>
      </c>
      <c r="J956" s="1">
        <f t="shared" si="29"/>
        <v>1700.534574</v>
      </c>
      <c r="K956" s="1">
        <f>VLOOKUP(D956,'[1]Spec final update  22.08.2013'!$A:$E,5,0)</f>
        <v>3.5650620000000002</v>
      </c>
      <c r="L956" s="1" t="s">
        <v>565</v>
      </c>
      <c r="M956" s="1" t="s">
        <v>4</v>
      </c>
    </row>
    <row r="957" spans="1:13" x14ac:dyDescent="0.25">
      <c r="A957" s="62">
        <v>41718.261111111111</v>
      </c>
      <c r="B957" s="63" t="s">
        <v>748</v>
      </c>
      <c r="C957" s="64">
        <v>1520459</v>
      </c>
      <c r="D957" s="64">
        <v>54391</v>
      </c>
      <c r="E957" s="64" t="s">
        <v>689</v>
      </c>
      <c r="F957" s="65">
        <v>32772</v>
      </c>
      <c r="G957" s="64" t="s">
        <v>928</v>
      </c>
      <c r="H957" s="66">
        <v>314</v>
      </c>
      <c r="I957" s="66">
        <f t="shared" si="28"/>
        <v>282.60000000000002</v>
      </c>
      <c r="J957" s="1">
        <f t="shared" si="29"/>
        <v>1007.4865212000001</v>
      </c>
      <c r="K957" s="1">
        <f>VLOOKUP(D957,'[1]Spec final update  22.08.2013'!$A:$E,5,0)</f>
        <v>3.5650620000000002</v>
      </c>
      <c r="L957" s="1" t="s">
        <v>565</v>
      </c>
      <c r="M957" s="1" t="s">
        <v>4</v>
      </c>
    </row>
    <row r="958" spans="1:13" x14ac:dyDescent="0.25">
      <c r="A958" s="62">
        <v>41718.270138888889</v>
      </c>
      <c r="B958" s="63" t="s">
        <v>696</v>
      </c>
      <c r="C958" s="64">
        <v>1519801</v>
      </c>
      <c r="D958" s="64">
        <v>54391</v>
      </c>
      <c r="E958" s="64" t="s">
        <v>689</v>
      </c>
      <c r="F958" s="65">
        <v>36867</v>
      </c>
      <c r="G958" s="64" t="s">
        <v>930</v>
      </c>
      <c r="H958" s="66">
        <v>185</v>
      </c>
      <c r="I958" s="66">
        <f t="shared" si="28"/>
        <v>166.5</v>
      </c>
      <c r="J958" s="1">
        <f t="shared" si="29"/>
        <v>593.58282300000008</v>
      </c>
      <c r="K958" s="1">
        <f>VLOOKUP(D958,'[1]Spec final update  22.08.2013'!$A:$E,5,0)</f>
        <v>3.5650620000000002</v>
      </c>
      <c r="L958" s="1" t="s">
        <v>565</v>
      </c>
      <c r="M958" s="1" t="s">
        <v>4</v>
      </c>
    </row>
    <row r="959" spans="1:13" x14ac:dyDescent="0.25">
      <c r="A959" s="62">
        <v>41718.708333333336</v>
      </c>
      <c r="B959" s="63" t="s">
        <v>748</v>
      </c>
      <c r="C959" s="64">
        <v>1520460</v>
      </c>
      <c r="D959" s="64">
        <v>54391</v>
      </c>
      <c r="E959" s="64" t="s">
        <v>689</v>
      </c>
      <c r="F959" s="65">
        <v>32772</v>
      </c>
      <c r="G959" s="64" t="s">
        <v>928</v>
      </c>
      <c r="H959" s="66">
        <v>318</v>
      </c>
      <c r="I959" s="66">
        <f t="shared" si="28"/>
        <v>286.2</v>
      </c>
      <c r="J959" s="1">
        <f t="shared" si="29"/>
        <v>1020.3207444</v>
      </c>
      <c r="K959" s="1">
        <f>VLOOKUP(D959,'[1]Spec final update  22.08.2013'!$A:$E,5,0)</f>
        <v>3.5650620000000002</v>
      </c>
      <c r="L959" s="1" t="s">
        <v>565</v>
      </c>
      <c r="M959" s="1" t="s">
        <v>4</v>
      </c>
    </row>
    <row r="960" spans="1:13" x14ac:dyDescent="0.25">
      <c r="A960" s="62">
        <v>41718.75</v>
      </c>
      <c r="B960" s="63" t="s">
        <v>783</v>
      </c>
      <c r="C960" s="64">
        <v>1520451</v>
      </c>
      <c r="D960" s="64">
        <v>54391</v>
      </c>
      <c r="E960" s="64" t="s">
        <v>689</v>
      </c>
      <c r="F960" s="65">
        <v>32762</v>
      </c>
      <c r="G960" s="64" t="s">
        <v>690</v>
      </c>
      <c r="H960" s="66">
        <v>518</v>
      </c>
      <c r="I960" s="66">
        <f t="shared" si="28"/>
        <v>466.2</v>
      </c>
      <c r="J960" s="1">
        <f t="shared" si="29"/>
        <v>1662.0319044</v>
      </c>
      <c r="K960" s="1">
        <f>VLOOKUP(D960,'[1]Spec final update  22.08.2013'!$A:$E,5,0)</f>
        <v>3.5650620000000002</v>
      </c>
      <c r="L960" s="1" t="s">
        <v>565</v>
      </c>
      <c r="M960" s="1" t="s">
        <v>4</v>
      </c>
    </row>
    <row r="961" spans="1:13" x14ac:dyDescent="0.25">
      <c r="A961" s="62">
        <v>41716.145138888889</v>
      </c>
      <c r="B961" s="63" t="s">
        <v>715</v>
      </c>
      <c r="C961" s="64">
        <v>1519799</v>
      </c>
      <c r="D961" s="64">
        <v>54391</v>
      </c>
      <c r="E961" s="64" t="s">
        <v>689</v>
      </c>
      <c r="F961" s="65">
        <v>36722</v>
      </c>
      <c r="G961" s="64" t="s">
        <v>931</v>
      </c>
      <c r="H961" s="66">
        <v>186</v>
      </c>
      <c r="I961" s="66">
        <f t="shared" si="28"/>
        <v>167.4</v>
      </c>
      <c r="J961" s="1">
        <f t="shared" si="29"/>
        <v>596.79137880000007</v>
      </c>
      <c r="K961" s="1">
        <f>VLOOKUP(D961,'[1]Spec final update  22.08.2013'!$A:$E,5,0)</f>
        <v>3.5650620000000002</v>
      </c>
      <c r="L961" s="1" t="s">
        <v>565</v>
      </c>
      <c r="M961" s="1" t="s">
        <v>4</v>
      </c>
    </row>
    <row r="962" spans="1:13" x14ac:dyDescent="0.25">
      <c r="A962" s="62">
        <v>41716.194444444445</v>
      </c>
      <c r="B962" s="63" t="s">
        <v>783</v>
      </c>
      <c r="C962" s="64">
        <v>1015135</v>
      </c>
      <c r="D962" s="64">
        <v>54391</v>
      </c>
      <c r="E962" s="64" t="s">
        <v>689</v>
      </c>
      <c r="F962" s="65">
        <v>32762</v>
      </c>
      <c r="G962" s="64" t="s">
        <v>690</v>
      </c>
      <c r="H962" s="66">
        <v>518</v>
      </c>
      <c r="I962" s="66">
        <f t="shared" si="28"/>
        <v>466.2</v>
      </c>
      <c r="J962" s="1">
        <f t="shared" si="29"/>
        <v>1662.0319044</v>
      </c>
      <c r="K962" s="1">
        <f>VLOOKUP(D962,'[1]Spec final update  22.08.2013'!$A:$E,5,0)</f>
        <v>3.5650620000000002</v>
      </c>
      <c r="L962" s="1" t="s">
        <v>565</v>
      </c>
      <c r="M962" s="1" t="s">
        <v>4</v>
      </c>
    </row>
    <row r="963" spans="1:13" x14ac:dyDescent="0.25">
      <c r="A963" s="62">
        <v>41716.965277777781</v>
      </c>
      <c r="B963" s="63" t="s">
        <v>783</v>
      </c>
      <c r="C963" s="64">
        <v>1519923</v>
      </c>
      <c r="D963" s="64">
        <v>54391</v>
      </c>
      <c r="E963" s="64" t="s">
        <v>689</v>
      </c>
      <c r="F963" s="65">
        <v>32762</v>
      </c>
      <c r="G963" s="64" t="s">
        <v>690</v>
      </c>
      <c r="H963" s="66">
        <v>518</v>
      </c>
      <c r="I963" s="66">
        <f t="shared" ref="I963:I1026" si="30">H963*0.9</f>
        <v>466.2</v>
      </c>
      <c r="J963" s="1">
        <f t="shared" ref="J963:J1026" si="31">I963*K963</f>
        <v>1662.0319044</v>
      </c>
      <c r="K963" s="1">
        <f>VLOOKUP(D963,'[1]Spec final update  22.08.2013'!$A:$E,5,0)</f>
        <v>3.5650620000000002</v>
      </c>
      <c r="L963" s="1" t="s">
        <v>565</v>
      </c>
      <c r="M963" s="1" t="s">
        <v>4</v>
      </c>
    </row>
    <row r="964" spans="1:13" x14ac:dyDescent="0.25">
      <c r="A964" s="62">
        <v>41716.970138888886</v>
      </c>
      <c r="B964" s="63" t="s">
        <v>727</v>
      </c>
      <c r="C964" s="64">
        <v>1015104</v>
      </c>
      <c r="D964" s="64">
        <v>54391</v>
      </c>
      <c r="E964" s="64" t="s">
        <v>689</v>
      </c>
      <c r="F964" s="65">
        <v>32827</v>
      </c>
      <c r="G964" s="64" t="s">
        <v>922</v>
      </c>
      <c r="H964" s="66">
        <v>549</v>
      </c>
      <c r="I964" s="66">
        <f t="shared" si="30"/>
        <v>494.1</v>
      </c>
      <c r="J964" s="1">
        <f t="shared" si="31"/>
        <v>1761.4971342000001</v>
      </c>
      <c r="K964" s="1">
        <f>VLOOKUP(D964,'[1]Spec final update  22.08.2013'!$A:$E,5,0)</f>
        <v>3.5650620000000002</v>
      </c>
      <c r="L964" s="1" t="s">
        <v>565</v>
      </c>
      <c r="M964" s="1" t="s">
        <v>4</v>
      </c>
    </row>
    <row r="965" spans="1:13" x14ac:dyDescent="0.25">
      <c r="A965" s="62">
        <v>41717.468055555553</v>
      </c>
      <c r="B965" s="63" t="s">
        <v>702</v>
      </c>
      <c r="C965" s="64">
        <v>1520455</v>
      </c>
      <c r="D965" s="64">
        <v>54391</v>
      </c>
      <c r="E965" s="64" t="s">
        <v>689</v>
      </c>
      <c r="F965" s="65">
        <v>32763</v>
      </c>
      <c r="G965" s="64" t="s">
        <v>923</v>
      </c>
      <c r="H965" s="66">
        <v>356</v>
      </c>
      <c r="I965" s="66">
        <f t="shared" si="30"/>
        <v>320.40000000000003</v>
      </c>
      <c r="J965" s="1">
        <f t="shared" si="31"/>
        <v>1142.2458648000002</v>
      </c>
      <c r="K965" s="1">
        <f>VLOOKUP(D965,'[1]Spec final update  22.08.2013'!$A:$E,5,0)</f>
        <v>3.5650620000000002</v>
      </c>
      <c r="L965" s="1" t="s">
        <v>565</v>
      </c>
      <c r="M965" s="1" t="s">
        <v>4</v>
      </c>
    </row>
    <row r="966" spans="1:13" x14ac:dyDescent="0.25">
      <c r="A966" s="62">
        <v>41713.92083333333</v>
      </c>
      <c r="B966" s="63" t="s">
        <v>783</v>
      </c>
      <c r="C966" s="64">
        <v>1519766</v>
      </c>
      <c r="D966" s="64">
        <v>54391</v>
      </c>
      <c r="E966" s="64" t="s">
        <v>689</v>
      </c>
      <c r="F966" s="65">
        <v>32762</v>
      </c>
      <c r="G966" s="64" t="s">
        <v>690</v>
      </c>
      <c r="H966" s="66">
        <v>510</v>
      </c>
      <c r="I966" s="66">
        <f t="shared" si="30"/>
        <v>459</v>
      </c>
      <c r="J966" s="1">
        <f t="shared" si="31"/>
        <v>1636.363458</v>
      </c>
      <c r="K966" s="1">
        <f>VLOOKUP(D966,'[1]Spec final update  22.08.2013'!$A:$E,5,0)</f>
        <v>3.5650620000000002</v>
      </c>
      <c r="L966" s="1" t="s">
        <v>565</v>
      </c>
      <c r="M966" s="1" t="s">
        <v>4</v>
      </c>
    </row>
    <row r="967" spans="1:13" x14ac:dyDescent="0.25">
      <c r="A967" s="62">
        <v>41714.489583333336</v>
      </c>
      <c r="B967" s="63" t="s">
        <v>783</v>
      </c>
      <c r="C967" s="64">
        <v>1519767</v>
      </c>
      <c r="D967" s="64">
        <v>54391</v>
      </c>
      <c r="E967" s="64" t="s">
        <v>689</v>
      </c>
      <c r="F967" s="65">
        <v>32762</v>
      </c>
      <c r="G967" s="64" t="s">
        <v>690</v>
      </c>
      <c r="H967" s="66">
        <v>511</v>
      </c>
      <c r="I967" s="66">
        <f t="shared" si="30"/>
        <v>459.90000000000003</v>
      </c>
      <c r="J967" s="1">
        <f t="shared" si="31"/>
        <v>1639.5720138000001</v>
      </c>
      <c r="K967" s="1">
        <f>VLOOKUP(D967,'[1]Spec final update  22.08.2013'!$A:$E,5,0)</f>
        <v>3.5650620000000002</v>
      </c>
      <c r="L967" s="1" t="s">
        <v>565</v>
      </c>
      <c r="M967" s="1" t="s">
        <v>4</v>
      </c>
    </row>
    <row r="968" spans="1:13" x14ac:dyDescent="0.25">
      <c r="A968" s="62">
        <v>41714.970138888886</v>
      </c>
      <c r="B968" s="63" t="s">
        <v>783</v>
      </c>
      <c r="C968" s="64">
        <v>1015119</v>
      </c>
      <c r="D968" s="64">
        <v>54391</v>
      </c>
      <c r="E968" s="64" t="s">
        <v>689</v>
      </c>
      <c r="F968" s="65">
        <v>32762</v>
      </c>
      <c r="G968" s="64" t="s">
        <v>690</v>
      </c>
      <c r="H968" s="66">
        <v>513</v>
      </c>
      <c r="I968" s="66">
        <f t="shared" si="30"/>
        <v>461.7</v>
      </c>
      <c r="J968" s="1">
        <f t="shared" si="31"/>
        <v>1645.9891254000001</v>
      </c>
      <c r="K968" s="1">
        <f>VLOOKUP(D968,'[1]Spec final update  22.08.2013'!$A:$E,5,0)</f>
        <v>3.5650620000000002</v>
      </c>
      <c r="L968" s="1" t="s">
        <v>565</v>
      </c>
      <c r="M968" s="1" t="s">
        <v>4</v>
      </c>
    </row>
    <row r="969" spans="1:13" x14ac:dyDescent="0.25">
      <c r="A969" s="62">
        <v>41715.071527777778</v>
      </c>
      <c r="B969" s="63" t="s">
        <v>716</v>
      </c>
      <c r="C969" s="64">
        <v>1520448</v>
      </c>
      <c r="D969" s="64">
        <v>54391</v>
      </c>
      <c r="E969" s="64" t="s">
        <v>689</v>
      </c>
      <c r="F969" s="65">
        <v>32831</v>
      </c>
      <c r="G969" s="64" t="s">
        <v>699</v>
      </c>
      <c r="H969" s="66">
        <v>253</v>
      </c>
      <c r="I969" s="66">
        <f t="shared" si="30"/>
        <v>227.70000000000002</v>
      </c>
      <c r="J969" s="1">
        <f t="shared" si="31"/>
        <v>811.76461740000013</v>
      </c>
      <c r="K969" s="1">
        <f>VLOOKUP(D969,'[1]Spec final update  22.08.2013'!$A:$E,5,0)</f>
        <v>3.5650620000000002</v>
      </c>
      <c r="L969" s="1" t="s">
        <v>565</v>
      </c>
      <c r="M969" s="1" t="s">
        <v>4</v>
      </c>
    </row>
    <row r="970" spans="1:13" x14ac:dyDescent="0.25">
      <c r="A970" s="62">
        <v>41715.42291666667</v>
      </c>
      <c r="B970" s="63" t="s">
        <v>716</v>
      </c>
      <c r="C970" s="64">
        <v>1520447</v>
      </c>
      <c r="D970" s="64">
        <v>54391</v>
      </c>
      <c r="E970" s="64" t="s">
        <v>689</v>
      </c>
      <c r="F970" s="65">
        <v>32831</v>
      </c>
      <c r="G970" s="64" t="s">
        <v>699</v>
      </c>
      <c r="H970" s="66">
        <v>258</v>
      </c>
      <c r="I970" s="66">
        <f t="shared" si="30"/>
        <v>232.20000000000002</v>
      </c>
      <c r="J970" s="1">
        <f t="shared" si="31"/>
        <v>827.80739640000013</v>
      </c>
      <c r="K970" s="1">
        <f>VLOOKUP(D970,'[1]Spec final update  22.08.2013'!$A:$E,5,0)</f>
        <v>3.5650620000000002</v>
      </c>
      <c r="L970" s="1" t="s">
        <v>565</v>
      </c>
      <c r="M970" s="1" t="s">
        <v>4</v>
      </c>
    </row>
    <row r="971" spans="1:13" x14ac:dyDescent="0.25">
      <c r="A971" s="62">
        <v>41715.643750000003</v>
      </c>
      <c r="B971" s="63" t="s">
        <v>783</v>
      </c>
      <c r="C971" s="64">
        <v>1015122</v>
      </c>
      <c r="D971" s="64">
        <v>54391</v>
      </c>
      <c r="E971" s="64" t="s">
        <v>689</v>
      </c>
      <c r="F971" s="65">
        <v>32762</v>
      </c>
      <c r="G971" s="64" t="s">
        <v>690</v>
      </c>
      <c r="H971" s="66">
        <v>511</v>
      </c>
      <c r="I971" s="66">
        <f t="shared" si="30"/>
        <v>459.90000000000003</v>
      </c>
      <c r="J971" s="1">
        <f t="shared" si="31"/>
        <v>1639.5720138000001</v>
      </c>
      <c r="K971" s="1">
        <f>VLOOKUP(D971,'[1]Spec final update  22.08.2013'!$A:$E,5,0)</f>
        <v>3.5650620000000002</v>
      </c>
      <c r="L971" s="1" t="s">
        <v>565</v>
      </c>
      <c r="M971" s="1" t="s">
        <v>4</v>
      </c>
    </row>
    <row r="972" spans="1:13" x14ac:dyDescent="0.25">
      <c r="A972" s="62">
        <v>41712.319444444445</v>
      </c>
      <c r="B972" s="63" t="s">
        <v>783</v>
      </c>
      <c r="C972" s="64">
        <v>1519293</v>
      </c>
      <c r="D972" s="64">
        <v>54391</v>
      </c>
      <c r="E972" s="64" t="s">
        <v>689</v>
      </c>
      <c r="F972" s="65">
        <v>32762</v>
      </c>
      <c r="G972" s="64" t="s">
        <v>690</v>
      </c>
      <c r="H972" s="66">
        <v>517</v>
      </c>
      <c r="I972" s="66">
        <f t="shared" si="30"/>
        <v>465.3</v>
      </c>
      <c r="J972" s="1">
        <f t="shared" si="31"/>
        <v>1658.8233486000001</v>
      </c>
      <c r="K972" s="1">
        <f>VLOOKUP(D972,'[1]Spec final update  22.08.2013'!$A:$E,5,0)</f>
        <v>3.5650620000000002</v>
      </c>
      <c r="L972" s="1" t="s">
        <v>565</v>
      </c>
      <c r="M972" s="1" t="s">
        <v>4</v>
      </c>
    </row>
    <row r="973" spans="1:13" x14ac:dyDescent="0.25">
      <c r="A973" s="62">
        <v>41713.056944444441</v>
      </c>
      <c r="B973" s="63" t="s">
        <v>783</v>
      </c>
      <c r="C973" s="64">
        <v>1519294</v>
      </c>
      <c r="D973" s="64">
        <v>54391</v>
      </c>
      <c r="E973" s="64" t="s">
        <v>689</v>
      </c>
      <c r="F973" s="65">
        <v>32762</v>
      </c>
      <c r="G973" s="64" t="s">
        <v>690</v>
      </c>
      <c r="H973" s="66">
        <v>516</v>
      </c>
      <c r="I973" s="66">
        <f t="shared" si="30"/>
        <v>464.40000000000003</v>
      </c>
      <c r="J973" s="1">
        <f t="shared" si="31"/>
        <v>1655.6147928000003</v>
      </c>
      <c r="K973" s="1">
        <f>VLOOKUP(D973,'[1]Spec final update  22.08.2013'!$A:$E,5,0)</f>
        <v>3.5650620000000002</v>
      </c>
      <c r="L973" s="1" t="s">
        <v>565</v>
      </c>
      <c r="M973" s="1" t="s">
        <v>4</v>
      </c>
    </row>
    <row r="974" spans="1:13" x14ac:dyDescent="0.25">
      <c r="A974" s="62">
        <v>41713.152777777781</v>
      </c>
      <c r="B974" s="63" t="s">
        <v>702</v>
      </c>
      <c r="C974" s="64">
        <v>1518651</v>
      </c>
      <c r="D974" s="64">
        <v>54391</v>
      </c>
      <c r="E974" s="64" t="s">
        <v>689</v>
      </c>
      <c r="F974" s="65">
        <v>36156</v>
      </c>
      <c r="G974" s="64" t="s">
        <v>932</v>
      </c>
      <c r="H974" s="66">
        <v>372</v>
      </c>
      <c r="I974" s="66">
        <f t="shared" si="30"/>
        <v>334.8</v>
      </c>
      <c r="J974" s="1">
        <f t="shared" si="31"/>
        <v>1193.5827576000001</v>
      </c>
      <c r="K974" s="1">
        <f>VLOOKUP(D974,'[1]Spec final update  22.08.2013'!$A:$E,5,0)</f>
        <v>3.5650620000000002</v>
      </c>
      <c r="L974" s="1" t="s">
        <v>565</v>
      </c>
      <c r="M974" s="1" t="s">
        <v>4</v>
      </c>
    </row>
    <row r="975" spans="1:13" x14ac:dyDescent="0.25">
      <c r="A975" s="62">
        <v>41713.193055555559</v>
      </c>
      <c r="B975" s="63" t="s">
        <v>721</v>
      </c>
      <c r="C975" s="64">
        <v>1518653</v>
      </c>
      <c r="D975" s="64">
        <v>54391</v>
      </c>
      <c r="E975" s="64" t="s">
        <v>689</v>
      </c>
      <c r="F975" s="65">
        <v>36619</v>
      </c>
      <c r="G975" s="64" t="s">
        <v>929</v>
      </c>
      <c r="H975" s="66">
        <v>515</v>
      </c>
      <c r="I975" s="66">
        <f t="shared" si="30"/>
        <v>463.5</v>
      </c>
      <c r="J975" s="1">
        <f t="shared" si="31"/>
        <v>1652.4062370000001</v>
      </c>
      <c r="K975" s="1">
        <f>VLOOKUP(D975,'[1]Spec final update  22.08.2013'!$A:$E,5,0)</f>
        <v>3.5650620000000002</v>
      </c>
      <c r="L975" s="1" t="s">
        <v>565</v>
      </c>
      <c r="M975" s="1" t="s">
        <v>4</v>
      </c>
    </row>
    <row r="976" spans="1:13" x14ac:dyDescent="0.25">
      <c r="A976" s="62">
        <v>41713.353472222225</v>
      </c>
      <c r="B976" s="63" t="s">
        <v>696</v>
      </c>
      <c r="C976" s="64">
        <v>1518655</v>
      </c>
      <c r="D976" s="64">
        <v>54391</v>
      </c>
      <c r="E976" s="64" t="s">
        <v>689</v>
      </c>
      <c r="F976" s="65">
        <v>32815</v>
      </c>
      <c r="G976" s="64" t="s">
        <v>933</v>
      </c>
      <c r="H976" s="66">
        <v>162</v>
      </c>
      <c r="I976" s="66">
        <f t="shared" si="30"/>
        <v>145.80000000000001</v>
      </c>
      <c r="J976" s="1">
        <f t="shared" si="31"/>
        <v>519.78603960000009</v>
      </c>
      <c r="K976" s="1">
        <f>VLOOKUP(D976,'[1]Spec final update  22.08.2013'!$A:$E,5,0)</f>
        <v>3.5650620000000002</v>
      </c>
      <c r="L976" s="1" t="s">
        <v>565</v>
      </c>
      <c r="M976" s="1" t="s">
        <v>4</v>
      </c>
    </row>
    <row r="977" spans="1:13" x14ac:dyDescent="0.25">
      <c r="A977" s="62">
        <v>41709.837500000001</v>
      </c>
      <c r="B977" s="63" t="s">
        <v>711</v>
      </c>
      <c r="C977" s="64">
        <v>1014924</v>
      </c>
      <c r="D977" s="64">
        <v>54391</v>
      </c>
      <c r="E977" s="64" t="s">
        <v>689</v>
      </c>
      <c r="F977" s="65">
        <v>32763</v>
      </c>
      <c r="G977" s="64" t="s">
        <v>923</v>
      </c>
      <c r="H977" s="66">
        <v>505</v>
      </c>
      <c r="I977" s="66">
        <f t="shared" si="30"/>
        <v>454.5</v>
      </c>
      <c r="J977" s="1">
        <f t="shared" si="31"/>
        <v>1620.3206790000002</v>
      </c>
      <c r="K977" s="1">
        <f>VLOOKUP(D977,'[1]Spec final update  22.08.2013'!$A:$E,5,0)</f>
        <v>3.5650620000000002</v>
      </c>
      <c r="L977" s="1" t="s">
        <v>565</v>
      </c>
      <c r="M977" s="1" t="s">
        <v>4</v>
      </c>
    </row>
    <row r="978" spans="1:13" x14ac:dyDescent="0.25">
      <c r="A978" s="62">
        <v>41710.175694444442</v>
      </c>
      <c r="B978" s="63" t="s">
        <v>783</v>
      </c>
      <c r="C978" s="64">
        <v>1519289</v>
      </c>
      <c r="D978" s="64">
        <v>54391</v>
      </c>
      <c r="E978" s="64" t="s">
        <v>689</v>
      </c>
      <c r="F978" s="65">
        <v>32762</v>
      </c>
      <c r="G978" s="64" t="s">
        <v>690</v>
      </c>
      <c r="H978" s="66">
        <v>510</v>
      </c>
      <c r="I978" s="66">
        <f t="shared" si="30"/>
        <v>459</v>
      </c>
      <c r="J978" s="1">
        <f t="shared" si="31"/>
        <v>1636.363458</v>
      </c>
      <c r="K978" s="1">
        <f>VLOOKUP(D978,'[1]Spec final update  22.08.2013'!$A:$E,5,0)</f>
        <v>3.5650620000000002</v>
      </c>
      <c r="L978" s="1" t="s">
        <v>565</v>
      </c>
      <c r="M978" s="1" t="s">
        <v>4</v>
      </c>
    </row>
    <row r="979" spans="1:13" x14ac:dyDescent="0.25">
      <c r="A979" s="62">
        <v>41710.874305555553</v>
      </c>
      <c r="B979" s="63" t="s">
        <v>783</v>
      </c>
      <c r="C979" s="64">
        <v>1519290</v>
      </c>
      <c r="D979" s="64">
        <v>54391</v>
      </c>
      <c r="E979" s="64" t="s">
        <v>689</v>
      </c>
      <c r="F979" s="65">
        <v>32762</v>
      </c>
      <c r="G979" s="64" t="s">
        <v>690</v>
      </c>
      <c r="H979" s="66">
        <v>510</v>
      </c>
      <c r="I979" s="66">
        <f t="shared" si="30"/>
        <v>459</v>
      </c>
      <c r="J979" s="1">
        <f t="shared" si="31"/>
        <v>1636.363458</v>
      </c>
      <c r="K979" s="1">
        <f>VLOOKUP(D979,'[1]Spec final update  22.08.2013'!$A:$E,5,0)</f>
        <v>3.5650620000000002</v>
      </c>
      <c r="L979" s="1" t="s">
        <v>565</v>
      </c>
      <c r="M979" s="1" t="s">
        <v>4</v>
      </c>
    </row>
    <row r="980" spans="1:13" x14ac:dyDescent="0.25">
      <c r="A980" s="62">
        <v>41711.34097222222</v>
      </c>
      <c r="B980" s="63" t="s">
        <v>783</v>
      </c>
      <c r="C980" s="64">
        <v>1519291</v>
      </c>
      <c r="D980" s="64">
        <v>54391</v>
      </c>
      <c r="E980" s="64" t="s">
        <v>689</v>
      </c>
      <c r="F980" s="65">
        <v>32762</v>
      </c>
      <c r="G980" s="64" t="s">
        <v>690</v>
      </c>
      <c r="H980" s="66">
        <v>514</v>
      </c>
      <c r="I980" s="66">
        <f t="shared" si="30"/>
        <v>462.6</v>
      </c>
      <c r="J980" s="1">
        <f t="shared" si="31"/>
        <v>1649.1976812000003</v>
      </c>
      <c r="K980" s="1">
        <f>VLOOKUP(D980,'[1]Spec final update  22.08.2013'!$A:$E,5,0)</f>
        <v>3.5650620000000002</v>
      </c>
      <c r="L980" s="1" t="s">
        <v>565</v>
      </c>
      <c r="M980" s="1" t="s">
        <v>4</v>
      </c>
    </row>
    <row r="981" spans="1:13" x14ac:dyDescent="0.25">
      <c r="A981" s="62">
        <v>41711.701388888891</v>
      </c>
      <c r="B981" s="63" t="s">
        <v>721</v>
      </c>
      <c r="C981" s="64">
        <v>1015065</v>
      </c>
      <c r="D981" s="64">
        <v>54391</v>
      </c>
      <c r="E981" s="64" t="s">
        <v>689</v>
      </c>
      <c r="F981" s="65">
        <v>37325</v>
      </c>
      <c r="G981" s="64" t="s">
        <v>921</v>
      </c>
      <c r="H981" s="66">
        <v>546</v>
      </c>
      <c r="I981" s="66">
        <f t="shared" si="30"/>
        <v>491.40000000000003</v>
      </c>
      <c r="J981" s="1">
        <f t="shared" si="31"/>
        <v>1751.8714668000002</v>
      </c>
      <c r="K981" s="1">
        <f>VLOOKUP(D981,'[1]Spec final update  22.08.2013'!$A:$E,5,0)</f>
        <v>3.5650620000000002</v>
      </c>
      <c r="L981" s="1" t="s">
        <v>565</v>
      </c>
      <c r="M981" s="1" t="s">
        <v>4</v>
      </c>
    </row>
    <row r="982" spans="1:13" x14ac:dyDescent="0.25">
      <c r="A982" s="62">
        <v>41711.84375</v>
      </c>
      <c r="B982" s="63" t="s">
        <v>783</v>
      </c>
      <c r="C982" s="64">
        <v>1519292</v>
      </c>
      <c r="D982" s="64">
        <v>54391</v>
      </c>
      <c r="E982" s="64" t="s">
        <v>689</v>
      </c>
      <c r="F982" s="65">
        <v>32762</v>
      </c>
      <c r="G982" s="64" t="s">
        <v>690</v>
      </c>
      <c r="H982" s="66">
        <v>514</v>
      </c>
      <c r="I982" s="66">
        <f t="shared" si="30"/>
        <v>462.6</v>
      </c>
      <c r="J982" s="1">
        <f t="shared" si="31"/>
        <v>1649.1976812000003</v>
      </c>
      <c r="K982" s="1">
        <f>VLOOKUP(D982,'[1]Spec final update  22.08.2013'!$A:$E,5,0)</f>
        <v>3.5650620000000002</v>
      </c>
      <c r="L982" s="1" t="s">
        <v>565</v>
      </c>
      <c r="M982" s="1" t="s">
        <v>4</v>
      </c>
    </row>
    <row r="983" spans="1:13" x14ac:dyDescent="0.25">
      <c r="A983" s="62">
        <v>41707.513194444444</v>
      </c>
      <c r="B983" s="63" t="s">
        <v>783</v>
      </c>
      <c r="C983" s="64">
        <v>1518122</v>
      </c>
      <c r="D983" s="64">
        <v>54391</v>
      </c>
      <c r="E983" s="64" t="s">
        <v>689</v>
      </c>
      <c r="F983" s="65">
        <v>32762</v>
      </c>
      <c r="G983" s="64" t="s">
        <v>690</v>
      </c>
      <c r="H983" s="66">
        <v>508</v>
      </c>
      <c r="I983" s="66">
        <f t="shared" si="30"/>
        <v>457.2</v>
      </c>
      <c r="J983" s="1">
        <f t="shared" si="31"/>
        <v>1629.9463464</v>
      </c>
      <c r="K983" s="1">
        <f>VLOOKUP(D983,'[1]Spec final update  22.08.2013'!$A:$E,5,0)</f>
        <v>3.5650620000000002</v>
      </c>
      <c r="L983" s="1" t="s">
        <v>565</v>
      </c>
      <c r="M983" s="1" t="s">
        <v>4</v>
      </c>
    </row>
    <row r="984" spans="1:13" x14ac:dyDescent="0.25">
      <c r="A984" s="62">
        <v>41708.131944444445</v>
      </c>
      <c r="B984" s="63" t="s">
        <v>783</v>
      </c>
      <c r="C984" s="64">
        <v>1518123</v>
      </c>
      <c r="D984" s="64">
        <v>54391</v>
      </c>
      <c r="E984" s="64" t="s">
        <v>689</v>
      </c>
      <c r="F984" s="65">
        <v>32762</v>
      </c>
      <c r="G984" s="64" t="s">
        <v>690</v>
      </c>
      <c r="H984" s="66">
        <v>514</v>
      </c>
      <c r="I984" s="66">
        <f t="shared" si="30"/>
        <v>462.6</v>
      </c>
      <c r="J984" s="1">
        <f t="shared" si="31"/>
        <v>1649.1976812000003</v>
      </c>
      <c r="K984" s="1">
        <f>VLOOKUP(D984,'[1]Spec final update  22.08.2013'!$A:$E,5,0)</f>
        <v>3.5650620000000002</v>
      </c>
      <c r="L984" s="1" t="s">
        <v>565</v>
      </c>
      <c r="M984" s="1" t="s">
        <v>4</v>
      </c>
    </row>
    <row r="985" spans="1:13" x14ac:dyDescent="0.25">
      <c r="A985" s="62">
        <v>41708.591666666667</v>
      </c>
      <c r="B985" s="63" t="s">
        <v>783</v>
      </c>
      <c r="C985" s="64">
        <v>1518124</v>
      </c>
      <c r="D985" s="64">
        <v>54391</v>
      </c>
      <c r="E985" s="64" t="s">
        <v>689</v>
      </c>
      <c r="F985" s="65">
        <v>32762</v>
      </c>
      <c r="G985" s="64" t="s">
        <v>690</v>
      </c>
      <c r="H985" s="66">
        <v>506</v>
      </c>
      <c r="I985" s="66">
        <f t="shared" si="30"/>
        <v>455.40000000000003</v>
      </c>
      <c r="J985" s="1">
        <f t="shared" si="31"/>
        <v>1623.5292348000003</v>
      </c>
      <c r="K985" s="1">
        <f>VLOOKUP(D985,'[1]Spec final update  22.08.2013'!$A:$E,5,0)</f>
        <v>3.5650620000000002</v>
      </c>
      <c r="L985" s="1" t="s">
        <v>565</v>
      </c>
      <c r="M985" s="1" t="s">
        <v>4</v>
      </c>
    </row>
    <row r="986" spans="1:13" x14ac:dyDescent="0.25">
      <c r="A986" s="62">
        <v>41709.313194444447</v>
      </c>
      <c r="B986" s="63" t="s">
        <v>711</v>
      </c>
      <c r="C986" s="64">
        <v>1518238</v>
      </c>
      <c r="D986" s="64">
        <v>54391</v>
      </c>
      <c r="E986" s="64" t="s">
        <v>689</v>
      </c>
      <c r="F986" s="65">
        <v>32763</v>
      </c>
      <c r="G986" s="64" t="s">
        <v>923</v>
      </c>
      <c r="H986" s="66">
        <v>548</v>
      </c>
      <c r="I986" s="66">
        <f t="shared" si="30"/>
        <v>493.2</v>
      </c>
      <c r="J986" s="1">
        <f t="shared" si="31"/>
        <v>1758.2885784</v>
      </c>
      <c r="K986" s="1">
        <f>VLOOKUP(D986,'[1]Spec final update  22.08.2013'!$A:$E,5,0)</f>
        <v>3.5650620000000002</v>
      </c>
      <c r="L986" s="1" t="s">
        <v>565</v>
      </c>
      <c r="M986" s="1" t="s">
        <v>4</v>
      </c>
    </row>
    <row r="987" spans="1:13" x14ac:dyDescent="0.25">
      <c r="A987" s="62">
        <v>41709.380555555559</v>
      </c>
      <c r="B987" s="63" t="s">
        <v>783</v>
      </c>
      <c r="C987" s="64">
        <v>1015025</v>
      </c>
      <c r="D987" s="64">
        <v>54391</v>
      </c>
      <c r="E987" s="64" t="s">
        <v>689</v>
      </c>
      <c r="F987" s="65">
        <v>32762</v>
      </c>
      <c r="G987" s="64" t="s">
        <v>690</v>
      </c>
      <c r="H987" s="66">
        <v>514</v>
      </c>
      <c r="I987" s="66">
        <f t="shared" si="30"/>
        <v>462.6</v>
      </c>
      <c r="J987" s="1">
        <f t="shared" si="31"/>
        <v>1649.1976812000003</v>
      </c>
      <c r="K987" s="1">
        <f>VLOOKUP(D987,'[1]Spec final update  22.08.2013'!$A:$E,5,0)</f>
        <v>3.5650620000000002</v>
      </c>
      <c r="L987" s="1" t="s">
        <v>565</v>
      </c>
      <c r="M987" s="1" t="s">
        <v>4</v>
      </c>
    </row>
    <row r="988" spans="1:13" x14ac:dyDescent="0.25">
      <c r="A988" s="62">
        <v>41704.845138888886</v>
      </c>
      <c r="B988" s="63" t="s">
        <v>711</v>
      </c>
      <c r="C988" s="64">
        <v>1014962</v>
      </c>
      <c r="D988" s="64">
        <v>54391</v>
      </c>
      <c r="E988" s="64" t="s">
        <v>689</v>
      </c>
      <c r="F988" s="65">
        <v>32763</v>
      </c>
      <c r="G988" s="64" t="s">
        <v>923</v>
      </c>
      <c r="H988" s="66">
        <v>549</v>
      </c>
      <c r="I988" s="66">
        <f t="shared" si="30"/>
        <v>494.1</v>
      </c>
      <c r="J988" s="1">
        <f t="shared" si="31"/>
        <v>1761.4971342000001</v>
      </c>
      <c r="K988" s="1">
        <f>VLOOKUP(D988,'[1]Spec final update  22.08.2013'!$A:$E,5,0)</f>
        <v>3.5650620000000002</v>
      </c>
      <c r="L988" s="1" t="s">
        <v>565</v>
      </c>
      <c r="M988" s="1" t="s">
        <v>4</v>
      </c>
    </row>
    <row r="989" spans="1:13" x14ac:dyDescent="0.25">
      <c r="A989" s="62">
        <v>41705.369444444441</v>
      </c>
      <c r="B989" s="63" t="s">
        <v>711</v>
      </c>
      <c r="C989" s="64">
        <v>1014981</v>
      </c>
      <c r="D989" s="64">
        <v>54391</v>
      </c>
      <c r="E989" s="64" t="s">
        <v>689</v>
      </c>
      <c r="F989" s="65">
        <v>32763</v>
      </c>
      <c r="G989" s="64" t="s">
        <v>923</v>
      </c>
      <c r="H989" s="66">
        <v>544</v>
      </c>
      <c r="I989" s="66">
        <f t="shared" si="30"/>
        <v>489.6</v>
      </c>
      <c r="J989" s="1">
        <f t="shared" si="31"/>
        <v>1745.4543552000002</v>
      </c>
      <c r="K989" s="1">
        <f>VLOOKUP(D989,'[1]Spec final update  22.08.2013'!$A:$E,5,0)</f>
        <v>3.5650620000000002</v>
      </c>
      <c r="L989" s="1" t="s">
        <v>565</v>
      </c>
      <c r="M989" s="1" t="s">
        <v>4</v>
      </c>
    </row>
    <row r="990" spans="1:13" x14ac:dyDescent="0.25">
      <c r="A990" s="62">
        <v>41707.057638888888</v>
      </c>
      <c r="B990" s="63" t="s">
        <v>711</v>
      </c>
      <c r="C990" s="64">
        <v>1518237</v>
      </c>
      <c r="D990" s="64">
        <v>54391</v>
      </c>
      <c r="E990" s="64" t="s">
        <v>689</v>
      </c>
      <c r="F990" s="65">
        <v>32763</v>
      </c>
      <c r="G990" s="64" t="s">
        <v>923</v>
      </c>
      <c r="H990" s="66">
        <v>547</v>
      </c>
      <c r="I990" s="66">
        <f t="shared" si="30"/>
        <v>492.3</v>
      </c>
      <c r="J990" s="1">
        <f t="shared" si="31"/>
        <v>1755.0800226000001</v>
      </c>
      <c r="K990" s="1">
        <f>VLOOKUP(D990,'[1]Spec final update  22.08.2013'!$A:$E,5,0)</f>
        <v>3.5650620000000002</v>
      </c>
      <c r="L990" s="1" t="s">
        <v>565</v>
      </c>
      <c r="M990" s="1" t="s">
        <v>4</v>
      </c>
    </row>
    <row r="991" spans="1:13" x14ac:dyDescent="0.25">
      <c r="A991" s="62">
        <v>41707.177777777775</v>
      </c>
      <c r="B991" s="63" t="s">
        <v>776</v>
      </c>
      <c r="C991" s="64">
        <v>1014957</v>
      </c>
      <c r="D991" s="64">
        <v>54391</v>
      </c>
      <c r="E991" s="64" t="s">
        <v>689</v>
      </c>
      <c r="F991" s="65">
        <v>37326</v>
      </c>
      <c r="G991" s="64" t="s">
        <v>934</v>
      </c>
      <c r="H991" s="66">
        <v>397</v>
      </c>
      <c r="I991" s="66">
        <f t="shared" si="30"/>
        <v>357.3</v>
      </c>
      <c r="J991" s="1">
        <f t="shared" si="31"/>
        <v>1273.7966526</v>
      </c>
      <c r="K991" s="1">
        <f>VLOOKUP(D991,'[1]Spec final update  22.08.2013'!$A:$E,5,0)</f>
        <v>3.5650620000000002</v>
      </c>
      <c r="L991" s="1" t="s">
        <v>565</v>
      </c>
      <c r="M991" s="1" t="s">
        <v>4</v>
      </c>
    </row>
    <row r="992" spans="1:13" x14ac:dyDescent="0.25">
      <c r="A992" s="62">
        <v>41726.302083333336</v>
      </c>
      <c r="B992" s="63" t="s">
        <v>725</v>
      </c>
      <c r="C992" s="64">
        <v>1522303</v>
      </c>
      <c r="D992" s="64">
        <v>54426</v>
      </c>
      <c r="E992" s="64" t="s">
        <v>689</v>
      </c>
      <c r="F992" s="65">
        <v>33735</v>
      </c>
      <c r="G992" s="64" t="s">
        <v>690</v>
      </c>
      <c r="H992" s="66">
        <v>848</v>
      </c>
      <c r="I992" s="66">
        <f t="shared" si="30"/>
        <v>763.2</v>
      </c>
      <c r="J992" s="1">
        <f t="shared" si="31"/>
        <v>2720.3706864000001</v>
      </c>
      <c r="K992" s="1">
        <f>VLOOKUP(D992,'[1]Spec final update  22.08.2013'!$A:$E,5,0)</f>
        <v>3.5644269999999998</v>
      </c>
      <c r="L992" s="1" t="s">
        <v>565</v>
      </c>
      <c r="M992" s="1" t="s">
        <v>4</v>
      </c>
    </row>
    <row r="993" spans="1:13" x14ac:dyDescent="0.25">
      <c r="A993" s="62">
        <v>41728.309027777781</v>
      </c>
      <c r="B993" s="63" t="s">
        <v>725</v>
      </c>
      <c r="C993" s="64">
        <v>1522306</v>
      </c>
      <c r="D993" s="64">
        <v>54426</v>
      </c>
      <c r="E993" s="64" t="s">
        <v>689</v>
      </c>
      <c r="F993" s="65">
        <v>33735</v>
      </c>
      <c r="G993" s="64" t="s">
        <v>690</v>
      </c>
      <c r="H993" s="66">
        <v>857</v>
      </c>
      <c r="I993" s="66">
        <f t="shared" si="30"/>
        <v>771.30000000000007</v>
      </c>
      <c r="J993" s="1">
        <f t="shared" si="31"/>
        <v>2749.2425450999999</v>
      </c>
      <c r="K993" s="1">
        <f>VLOOKUP(D993,'[1]Spec final update  22.08.2013'!$A:$E,5,0)</f>
        <v>3.5644269999999998</v>
      </c>
      <c r="L993" s="1" t="s">
        <v>565</v>
      </c>
      <c r="M993" s="1" t="s">
        <v>4</v>
      </c>
    </row>
    <row r="994" spans="1:13" x14ac:dyDescent="0.25">
      <c r="A994" s="62">
        <v>41728.75277777778</v>
      </c>
      <c r="B994" s="63" t="s">
        <v>725</v>
      </c>
      <c r="C994" s="64">
        <v>1522307</v>
      </c>
      <c r="D994" s="64">
        <v>54426</v>
      </c>
      <c r="E994" s="64" t="s">
        <v>689</v>
      </c>
      <c r="F994" s="65">
        <v>33735</v>
      </c>
      <c r="G994" s="64" t="s">
        <v>690</v>
      </c>
      <c r="H994" s="66">
        <v>815</v>
      </c>
      <c r="I994" s="66">
        <f t="shared" si="30"/>
        <v>733.5</v>
      </c>
      <c r="J994" s="1">
        <f t="shared" si="31"/>
        <v>2614.5072044999997</v>
      </c>
      <c r="K994" s="1">
        <f>VLOOKUP(D994,'[1]Spec final update  22.08.2013'!$A:$E,5,0)</f>
        <v>3.5644269999999998</v>
      </c>
      <c r="L994" s="1" t="s">
        <v>565</v>
      </c>
      <c r="M994" s="1" t="s">
        <v>4</v>
      </c>
    </row>
    <row r="995" spans="1:13" x14ac:dyDescent="0.25">
      <c r="A995" s="62">
        <v>41729.245833333334</v>
      </c>
      <c r="B995" s="63" t="s">
        <v>725</v>
      </c>
      <c r="C995" s="64">
        <v>1015362</v>
      </c>
      <c r="D995" s="64">
        <v>54426</v>
      </c>
      <c r="E995" s="64" t="s">
        <v>689</v>
      </c>
      <c r="F995" s="65">
        <v>33735</v>
      </c>
      <c r="G995" s="64" t="s">
        <v>690</v>
      </c>
      <c r="H995" s="66">
        <v>812</v>
      </c>
      <c r="I995" s="66">
        <f t="shared" si="30"/>
        <v>730.80000000000007</v>
      </c>
      <c r="J995" s="1">
        <f t="shared" si="31"/>
        <v>2604.8832516000002</v>
      </c>
      <c r="K995" s="1">
        <f>VLOOKUP(D995,'[1]Spec final update  22.08.2013'!$A:$E,5,0)</f>
        <v>3.5644269999999998</v>
      </c>
      <c r="L995" s="1" t="s">
        <v>565</v>
      </c>
      <c r="M995" s="1" t="s">
        <v>4</v>
      </c>
    </row>
    <row r="996" spans="1:13" x14ac:dyDescent="0.25">
      <c r="A996" s="62">
        <v>41727.184027777781</v>
      </c>
      <c r="B996" s="63" t="s">
        <v>725</v>
      </c>
      <c r="C996" s="64">
        <v>1522304</v>
      </c>
      <c r="D996" s="64">
        <v>54426</v>
      </c>
      <c r="E996" s="64" t="s">
        <v>689</v>
      </c>
      <c r="F996" s="65">
        <v>33735</v>
      </c>
      <c r="G996" s="64" t="s">
        <v>690</v>
      </c>
      <c r="H996" s="66">
        <v>848</v>
      </c>
      <c r="I996" s="66">
        <f t="shared" si="30"/>
        <v>763.2</v>
      </c>
      <c r="J996" s="1">
        <f t="shared" si="31"/>
        <v>2720.3706864000001</v>
      </c>
      <c r="K996" s="1">
        <f>VLOOKUP(D996,'[1]Spec final update  22.08.2013'!$A:$E,5,0)</f>
        <v>3.5644269999999998</v>
      </c>
      <c r="L996" s="1" t="s">
        <v>565</v>
      </c>
      <c r="M996" s="1" t="s">
        <v>4</v>
      </c>
    </row>
    <row r="997" spans="1:13" x14ac:dyDescent="0.25">
      <c r="A997" s="62">
        <v>41727.770833333336</v>
      </c>
      <c r="B997" s="63" t="s">
        <v>725</v>
      </c>
      <c r="C997" s="64">
        <v>1522305</v>
      </c>
      <c r="D997" s="64">
        <v>54426</v>
      </c>
      <c r="E997" s="64" t="s">
        <v>689</v>
      </c>
      <c r="F997" s="65">
        <v>33735</v>
      </c>
      <c r="G997" s="64" t="s">
        <v>690</v>
      </c>
      <c r="H997" s="66">
        <v>859</v>
      </c>
      <c r="I997" s="66">
        <f t="shared" si="30"/>
        <v>773.1</v>
      </c>
      <c r="J997" s="1">
        <f t="shared" si="31"/>
        <v>2755.6585136999997</v>
      </c>
      <c r="K997" s="1">
        <f>VLOOKUP(D997,'[1]Spec final update  22.08.2013'!$A:$E,5,0)</f>
        <v>3.5644269999999998</v>
      </c>
      <c r="L997" s="1" t="s">
        <v>565</v>
      </c>
      <c r="M997" s="1" t="s">
        <v>4</v>
      </c>
    </row>
    <row r="998" spans="1:13" x14ac:dyDescent="0.25">
      <c r="A998" s="62">
        <v>41702.839583333334</v>
      </c>
      <c r="B998" s="63" t="s">
        <v>688</v>
      </c>
      <c r="C998" s="64">
        <v>1014954</v>
      </c>
      <c r="D998" s="64">
        <v>54531</v>
      </c>
      <c r="E998" s="64" t="s">
        <v>689</v>
      </c>
      <c r="F998" s="65">
        <v>34011</v>
      </c>
      <c r="G998" s="64" t="s">
        <v>935</v>
      </c>
      <c r="H998" s="66">
        <v>152</v>
      </c>
      <c r="I998" s="66">
        <f t="shared" si="30"/>
        <v>136.80000000000001</v>
      </c>
      <c r="J998" s="1">
        <f t="shared" si="31"/>
        <v>743.47831440000016</v>
      </c>
      <c r="K998" s="1">
        <f>VLOOKUP(D998,'[1]Spec final update  22.08.2013'!$A:$E,5,0)</f>
        <v>5.4347830000000004</v>
      </c>
      <c r="L998" s="1" t="s">
        <v>566</v>
      </c>
      <c r="M998" s="1" t="s">
        <v>4</v>
      </c>
    </row>
    <row r="999" spans="1:13" x14ac:dyDescent="0.25">
      <c r="A999" s="62">
        <v>41715.294444444444</v>
      </c>
      <c r="B999" s="63" t="s">
        <v>707</v>
      </c>
      <c r="C999" s="64">
        <v>1014979</v>
      </c>
      <c r="D999" s="64">
        <v>54531</v>
      </c>
      <c r="E999" s="64" t="s">
        <v>689</v>
      </c>
      <c r="F999" s="65">
        <v>34011</v>
      </c>
      <c r="G999" s="64" t="s">
        <v>935</v>
      </c>
      <c r="H999" s="66">
        <v>223</v>
      </c>
      <c r="I999" s="66">
        <f t="shared" si="30"/>
        <v>200.70000000000002</v>
      </c>
      <c r="J999" s="1">
        <f t="shared" si="31"/>
        <v>1090.7609481000002</v>
      </c>
      <c r="K999" s="1">
        <f>VLOOKUP(D999,'[1]Spec final update  22.08.2013'!$A:$E,5,0)</f>
        <v>5.4347830000000004</v>
      </c>
      <c r="L999" s="1" t="s">
        <v>566</v>
      </c>
      <c r="M999" s="1" t="s">
        <v>4</v>
      </c>
    </row>
    <row r="1000" spans="1:13" x14ac:dyDescent="0.25">
      <c r="A1000" s="62">
        <v>41712.914583333331</v>
      </c>
      <c r="B1000" s="63" t="s">
        <v>734</v>
      </c>
      <c r="C1000" s="64">
        <v>1015116</v>
      </c>
      <c r="D1000" s="64">
        <v>54564</v>
      </c>
      <c r="E1000" s="64" t="s">
        <v>689</v>
      </c>
      <c r="F1000" s="65">
        <v>34943</v>
      </c>
      <c r="G1000" s="64" t="s">
        <v>690</v>
      </c>
      <c r="H1000" s="66">
        <v>770</v>
      </c>
      <c r="I1000" s="66">
        <f t="shared" si="30"/>
        <v>693</v>
      </c>
      <c r="J1000" s="1">
        <f t="shared" si="31"/>
        <v>1886.2274970000001</v>
      </c>
      <c r="K1000" s="1">
        <f>VLOOKUP(D1000,'[1]Spec final update  22.08.2013'!$A:$E,5,0)</f>
        <v>2.7218290000000001</v>
      </c>
      <c r="L1000" s="1" t="s">
        <v>559</v>
      </c>
      <c r="M1000" s="1" t="s">
        <v>2</v>
      </c>
    </row>
    <row r="1001" spans="1:13" x14ac:dyDescent="0.25">
      <c r="A1001" s="62">
        <v>41713.25277777778</v>
      </c>
      <c r="B1001" s="63" t="s">
        <v>734</v>
      </c>
      <c r="C1001" s="64">
        <v>1015126</v>
      </c>
      <c r="D1001" s="64">
        <v>54564</v>
      </c>
      <c r="E1001" s="64" t="s">
        <v>689</v>
      </c>
      <c r="F1001" s="65">
        <v>34943</v>
      </c>
      <c r="G1001" s="64" t="s">
        <v>690</v>
      </c>
      <c r="H1001" s="66">
        <v>765</v>
      </c>
      <c r="I1001" s="66">
        <f t="shared" si="30"/>
        <v>688.5</v>
      </c>
      <c r="J1001" s="1">
        <f t="shared" si="31"/>
        <v>1873.9792665</v>
      </c>
      <c r="K1001" s="1">
        <f>VLOOKUP(D1001,'[1]Spec final update  22.08.2013'!$A:$E,5,0)</f>
        <v>2.7218290000000001</v>
      </c>
      <c r="L1001" s="1" t="s">
        <v>559</v>
      </c>
      <c r="M1001" s="1" t="s">
        <v>2</v>
      </c>
    </row>
    <row r="1002" spans="1:13" x14ac:dyDescent="0.25">
      <c r="A1002" s="62">
        <v>41713.631249999999</v>
      </c>
      <c r="B1002" s="63" t="s">
        <v>734</v>
      </c>
      <c r="C1002" s="64">
        <v>1519473</v>
      </c>
      <c r="D1002" s="64">
        <v>54564</v>
      </c>
      <c r="E1002" s="64" t="s">
        <v>689</v>
      </c>
      <c r="F1002" s="65">
        <v>34943</v>
      </c>
      <c r="G1002" s="64" t="s">
        <v>690</v>
      </c>
      <c r="H1002" s="66">
        <v>764</v>
      </c>
      <c r="I1002" s="66">
        <f t="shared" si="30"/>
        <v>687.6</v>
      </c>
      <c r="J1002" s="1">
        <f t="shared" si="31"/>
        <v>1871.5296204000001</v>
      </c>
      <c r="K1002" s="1">
        <f>VLOOKUP(D1002,'[1]Spec final update  22.08.2013'!$A:$E,5,0)</f>
        <v>2.7218290000000001</v>
      </c>
      <c r="L1002" s="1" t="s">
        <v>559</v>
      </c>
      <c r="M1002" s="1" t="s">
        <v>2</v>
      </c>
    </row>
    <row r="1003" spans="1:13" x14ac:dyDescent="0.25">
      <c r="A1003" s="62">
        <v>41713.923611111109</v>
      </c>
      <c r="B1003" s="63" t="s">
        <v>734</v>
      </c>
      <c r="C1003" s="64">
        <v>1015131</v>
      </c>
      <c r="D1003" s="64">
        <v>54564</v>
      </c>
      <c r="E1003" s="64" t="s">
        <v>689</v>
      </c>
      <c r="F1003" s="65">
        <v>34943</v>
      </c>
      <c r="G1003" s="64" t="s">
        <v>690</v>
      </c>
      <c r="H1003" s="66">
        <v>767</v>
      </c>
      <c r="I1003" s="66">
        <f t="shared" si="30"/>
        <v>690.30000000000007</v>
      </c>
      <c r="J1003" s="1">
        <f t="shared" si="31"/>
        <v>1878.8785587000002</v>
      </c>
      <c r="K1003" s="1">
        <f>VLOOKUP(D1003,'[1]Spec final update  22.08.2013'!$A:$E,5,0)</f>
        <v>2.7218290000000001</v>
      </c>
      <c r="L1003" s="1" t="s">
        <v>559</v>
      </c>
      <c r="M1003" s="1" t="s">
        <v>2</v>
      </c>
    </row>
    <row r="1004" spans="1:13" x14ac:dyDescent="0.25">
      <c r="A1004" s="62">
        <v>41714.231944444444</v>
      </c>
      <c r="B1004" s="63" t="s">
        <v>734</v>
      </c>
      <c r="C1004" s="64">
        <v>1519476</v>
      </c>
      <c r="D1004" s="64">
        <v>54564</v>
      </c>
      <c r="E1004" s="64" t="s">
        <v>689</v>
      </c>
      <c r="F1004" s="65">
        <v>34943</v>
      </c>
      <c r="G1004" s="64" t="s">
        <v>690</v>
      </c>
      <c r="H1004" s="66">
        <v>771</v>
      </c>
      <c r="I1004" s="66">
        <f t="shared" si="30"/>
        <v>693.9</v>
      </c>
      <c r="J1004" s="1">
        <f t="shared" si="31"/>
        <v>1888.6771431</v>
      </c>
      <c r="K1004" s="1">
        <f>VLOOKUP(D1004,'[1]Spec final update  22.08.2013'!$A:$E,5,0)</f>
        <v>2.7218290000000001</v>
      </c>
      <c r="L1004" s="1" t="s">
        <v>559</v>
      </c>
      <c r="M1004" s="1" t="s">
        <v>2</v>
      </c>
    </row>
    <row r="1005" spans="1:13" x14ac:dyDescent="0.25">
      <c r="A1005" s="62">
        <v>41714.541666666664</v>
      </c>
      <c r="B1005" s="63" t="s">
        <v>734</v>
      </c>
      <c r="C1005" s="64">
        <v>1015084</v>
      </c>
      <c r="D1005" s="64">
        <v>54564</v>
      </c>
      <c r="E1005" s="64" t="s">
        <v>689</v>
      </c>
      <c r="F1005" s="65">
        <v>34943</v>
      </c>
      <c r="G1005" s="64" t="s">
        <v>690</v>
      </c>
      <c r="H1005" s="66">
        <v>770</v>
      </c>
      <c r="I1005" s="66">
        <f t="shared" si="30"/>
        <v>693</v>
      </c>
      <c r="J1005" s="1">
        <f t="shared" si="31"/>
        <v>1886.2274970000001</v>
      </c>
      <c r="K1005" s="1">
        <f>VLOOKUP(D1005,'[1]Spec final update  22.08.2013'!$A:$E,5,0)</f>
        <v>2.7218290000000001</v>
      </c>
      <c r="L1005" s="1" t="s">
        <v>559</v>
      </c>
      <c r="M1005" s="1" t="s">
        <v>2</v>
      </c>
    </row>
    <row r="1006" spans="1:13" x14ac:dyDescent="0.25">
      <c r="A1006" s="62">
        <v>41726.470138888886</v>
      </c>
      <c r="B1006" s="63" t="s">
        <v>714</v>
      </c>
      <c r="C1006" s="64">
        <v>1015358</v>
      </c>
      <c r="D1006" s="64">
        <v>54564</v>
      </c>
      <c r="E1006" s="64" t="s">
        <v>689</v>
      </c>
      <c r="F1006" s="65">
        <v>35089</v>
      </c>
      <c r="G1006" s="64" t="s">
        <v>936</v>
      </c>
      <c r="H1006" s="66">
        <v>522</v>
      </c>
      <c r="I1006" s="66">
        <f t="shared" si="30"/>
        <v>469.8</v>
      </c>
      <c r="J1006" s="1">
        <f t="shared" si="31"/>
        <v>1278.7152642000001</v>
      </c>
      <c r="K1006" s="1">
        <f>VLOOKUP(D1006,'[1]Spec final update  22.08.2013'!$A:$E,5,0)</f>
        <v>2.7218290000000001</v>
      </c>
      <c r="L1006" s="1" t="s">
        <v>559</v>
      </c>
      <c r="M1006" s="1" t="s">
        <v>2</v>
      </c>
    </row>
    <row r="1007" spans="1:13" x14ac:dyDescent="0.25">
      <c r="A1007" s="62">
        <v>41727.161805555559</v>
      </c>
      <c r="B1007" s="63" t="s">
        <v>719</v>
      </c>
      <c r="C1007" s="64">
        <v>1521999</v>
      </c>
      <c r="D1007" s="64">
        <v>54564</v>
      </c>
      <c r="E1007" s="64" t="s">
        <v>689</v>
      </c>
      <c r="F1007" s="65">
        <v>34943</v>
      </c>
      <c r="G1007" s="64" t="s">
        <v>690</v>
      </c>
      <c r="H1007" s="66">
        <v>765</v>
      </c>
      <c r="I1007" s="66">
        <f t="shared" si="30"/>
        <v>688.5</v>
      </c>
      <c r="J1007" s="1">
        <f t="shared" si="31"/>
        <v>1873.9792665</v>
      </c>
      <c r="K1007" s="1">
        <f>VLOOKUP(D1007,'[1]Spec final update  22.08.2013'!$A:$E,5,0)</f>
        <v>2.7218290000000001</v>
      </c>
      <c r="L1007" s="1" t="s">
        <v>559</v>
      </c>
      <c r="M1007" s="1" t="s">
        <v>2</v>
      </c>
    </row>
    <row r="1008" spans="1:13" x14ac:dyDescent="0.25">
      <c r="A1008" s="62">
        <v>41727.527083333334</v>
      </c>
      <c r="B1008" s="63" t="s">
        <v>719</v>
      </c>
      <c r="C1008" s="64">
        <v>1015377</v>
      </c>
      <c r="D1008" s="64">
        <v>54564</v>
      </c>
      <c r="E1008" s="64" t="s">
        <v>689</v>
      </c>
      <c r="F1008" s="65">
        <v>34943</v>
      </c>
      <c r="G1008" s="64" t="s">
        <v>690</v>
      </c>
      <c r="H1008" s="66">
        <v>761</v>
      </c>
      <c r="I1008" s="66">
        <f t="shared" si="30"/>
        <v>684.9</v>
      </c>
      <c r="J1008" s="1">
        <f t="shared" si="31"/>
        <v>1864.1806821</v>
      </c>
      <c r="K1008" s="1">
        <f>VLOOKUP(D1008,'[1]Spec final update  22.08.2013'!$A:$E,5,0)</f>
        <v>2.7218290000000001</v>
      </c>
      <c r="L1008" s="1" t="s">
        <v>559</v>
      </c>
      <c r="M1008" s="1" t="s">
        <v>2</v>
      </c>
    </row>
    <row r="1009" spans="1:13" x14ac:dyDescent="0.25">
      <c r="A1009" s="62">
        <v>41729.840277777781</v>
      </c>
      <c r="B1009" s="63" t="s">
        <v>725</v>
      </c>
      <c r="C1009" s="64">
        <v>1015397</v>
      </c>
      <c r="D1009" s="64">
        <v>54564</v>
      </c>
      <c r="E1009" s="64" t="s">
        <v>689</v>
      </c>
      <c r="F1009" s="65">
        <v>34943</v>
      </c>
      <c r="G1009" s="64" t="s">
        <v>690</v>
      </c>
      <c r="H1009" s="66">
        <v>781</v>
      </c>
      <c r="I1009" s="66">
        <f t="shared" si="30"/>
        <v>702.9</v>
      </c>
      <c r="J1009" s="1">
        <f t="shared" si="31"/>
        <v>1913.1736040999999</v>
      </c>
      <c r="K1009" s="1">
        <f>VLOOKUP(D1009,'[1]Spec final update  22.08.2013'!$A:$E,5,0)</f>
        <v>2.7218290000000001</v>
      </c>
      <c r="L1009" s="1" t="s">
        <v>559</v>
      </c>
      <c r="M1009" s="1" t="s">
        <v>2</v>
      </c>
    </row>
    <row r="1010" spans="1:13" x14ac:dyDescent="0.25">
      <c r="A1010" s="62">
        <v>41730.147222222222</v>
      </c>
      <c r="B1010" s="63" t="s">
        <v>725</v>
      </c>
      <c r="C1010" s="64">
        <v>1522987</v>
      </c>
      <c r="D1010" s="64">
        <v>54564</v>
      </c>
      <c r="E1010" s="64" t="s">
        <v>689</v>
      </c>
      <c r="F1010" s="65">
        <v>34943</v>
      </c>
      <c r="G1010" s="64" t="s">
        <v>690</v>
      </c>
      <c r="H1010" s="66">
        <v>774</v>
      </c>
      <c r="I1010" s="66">
        <f t="shared" si="30"/>
        <v>696.6</v>
      </c>
      <c r="J1010" s="1">
        <f t="shared" si="31"/>
        <v>1896.0260814000001</v>
      </c>
      <c r="K1010" s="1">
        <f>VLOOKUP(D1010,'[1]Spec final update  22.08.2013'!$A:$E,5,0)</f>
        <v>2.7218290000000001</v>
      </c>
      <c r="L1010" s="1" t="s">
        <v>559</v>
      </c>
      <c r="M1010" s="1" t="s">
        <v>2</v>
      </c>
    </row>
    <row r="1011" spans="1:13" x14ac:dyDescent="0.25">
      <c r="A1011" s="62">
        <v>41718.413194444445</v>
      </c>
      <c r="B1011" s="63" t="s">
        <v>734</v>
      </c>
      <c r="C1011" s="64">
        <v>1519625</v>
      </c>
      <c r="D1011" s="64">
        <v>54564</v>
      </c>
      <c r="E1011" s="64" t="s">
        <v>689</v>
      </c>
      <c r="F1011" s="65">
        <v>34943</v>
      </c>
      <c r="G1011" s="64" t="s">
        <v>690</v>
      </c>
      <c r="H1011" s="66">
        <v>765</v>
      </c>
      <c r="I1011" s="66">
        <f t="shared" si="30"/>
        <v>688.5</v>
      </c>
      <c r="J1011" s="1">
        <f t="shared" si="31"/>
        <v>1873.9792665</v>
      </c>
      <c r="K1011" s="1">
        <f>VLOOKUP(D1011,'[1]Spec final update  22.08.2013'!$A:$E,5,0)</f>
        <v>2.7218290000000001</v>
      </c>
      <c r="L1011" s="1" t="s">
        <v>559</v>
      </c>
      <c r="M1011" s="1" t="s">
        <v>2</v>
      </c>
    </row>
    <row r="1012" spans="1:13" x14ac:dyDescent="0.25">
      <c r="A1012" s="62">
        <v>41718.513888888891</v>
      </c>
      <c r="B1012" s="63" t="s">
        <v>734</v>
      </c>
      <c r="C1012" s="64">
        <v>1519626</v>
      </c>
      <c r="D1012" s="64">
        <v>54564</v>
      </c>
      <c r="E1012" s="64" t="s">
        <v>689</v>
      </c>
      <c r="F1012" s="65">
        <v>34943</v>
      </c>
      <c r="G1012" s="64" t="s">
        <v>690</v>
      </c>
      <c r="H1012" s="66">
        <v>764</v>
      </c>
      <c r="I1012" s="66">
        <f t="shared" si="30"/>
        <v>687.6</v>
      </c>
      <c r="J1012" s="1">
        <f t="shared" si="31"/>
        <v>1871.5296204000001</v>
      </c>
      <c r="K1012" s="1">
        <f>VLOOKUP(D1012,'[1]Spec final update  22.08.2013'!$A:$E,5,0)</f>
        <v>2.7218290000000001</v>
      </c>
      <c r="L1012" s="1" t="s">
        <v>559</v>
      </c>
      <c r="M1012" s="1" t="s">
        <v>2</v>
      </c>
    </row>
    <row r="1013" spans="1:13" x14ac:dyDescent="0.25">
      <c r="A1013" s="62">
        <v>41721.922222222223</v>
      </c>
      <c r="B1013" s="63" t="s">
        <v>734</v>
      </c>
      <c r="C1013" s="64">
        <v>1519628</v>
      </c>
      <c r="D1013" s="64">
        <v>54564</v>
      </c>
      <c r="E1013" s="64" t="s">
        <v>689</v>
      </c>
      <c r="F1013" s="65">
        <v>34943</v>
      </c>
      <c r="G1013" s="64" t="s">
        <v>690</v>
      </c>
      <c r="H1013" s="66">
        <v>766</v>
      </c>
      <c r="I1013" s="66">
        <f t="shared" si="30"/>
        <v>689.4</v>
      </c>
      <c r="J1013" s="1">
        <f t="shared" si="31"/>
        <v>1876.4289125999999</v>
      </c>
      <c r="K1013" s="1">
        <f>VLOOKUP(D1013,'[1]Spec final update  22.08.2013'!$A:$E,5,0)</f>
        <v>2.7218290000000001</v>
      </c>
      <c r="L1013" s="1" t="s">
        <v>559</v>
      </c>
      <c r="M1013" s="1" t="s">
        <v>2</v>
      </c>
    </row>
    <row r="1014" spans="1:13" x14ac:dyDescent="0.25">
      <c r="A1014" s="62">
        <v>41712.907638888886</v>
      </c>
      <c r="B1014" s="63" t="s">
        <v>734</v>
      </c>
      <c r="C1014" s="64">
        <v>1015116</v>
      </c>
      <c r="D1014" s="64">
        <v>54564</v>
      </c>
      <c r="E1014" s="64" t="s">
        <v>689</v>
      </c>
      <c r="F1014" s="65">
        <v>34943</v>
      </c>
      <c r="G1014" s="64" t="s">
        <v>690</v>
      </c>
      <c r="H1014" s="66">
        <v>770</v>
      </c>
      <c r="I1014" s="66">
        <f t="shared" si="30"/>
        <v>693</v>
      </c>
      <c r="J1014" s="1">
        <f t="shared" si="31"/>
        <v>1886.2274970000001</v>
      </c>
      <c r="K1014" s="1">
        <f>VLOOKUP(D1014,'[1]Spec final update  22.08.2013'!$A:$E,5,0)</f>
        <v>2.7218290000000001</v>
      </c>
      <c r="L1014" s="1" t="s">
        <v>559</v>
      </c>
      <c r="M1014" s="1" t="s">
        <v>2</v>
      </c>
    </row>
    <row r="1015" spans="1:13" x14ac:dyDescent="0.25">
      <c r="A1015" s="62">
        <v>41722.347916666666</v>
      </c>
      <c r="B1015" s="63" t="s">
        <v>714</v>
      </c>
      <c r="C1015" s="64">
        <v>1015307</v>
      </c>
      <c r="D1015" s="64">
        <v>54564</v>
      </c>
      <c r="E1015" s="64" t="s">
        <v>689</v>
      </c>
      <c r="F1015" s="65">
        <v>35089</v>
      </c>
      <c r="G1015" s="64" t="s">
        <v>936</v>
      </c>
      <c r="H1015" s="66">
        <v>540</v>
      </c>
      <c r="I1015" s="66">
        <f t="shared" si="30"/>
        <v>486</v>
      </c>
      <c r="J1015" s="1">
        <f t="shared" si="31"/>
        <v>1322.808894</v>
      </c>
      <c r="K1015" s="1">
        <f>VLOOKUP(D1015,'[1]Spec final update  22.08.2013'!$A:$E,5,0)</f>
        <v>2.7218290000000001</v>
      </c>
      <c r="L1015" s="1" t="s">
        <v>559</v>
      </c>
      <c r="M1015" s="1" t="s">
        <v>2</v>
      </c>
    </row>
    <row r="1016" spans="1:13" x14ac:dyDescent="0.25">
      <c r="A1016" s="62">
        <v>41723.19027777778</v>
      </c>
      <c r="B1016" s="63" t="s">
        <v>725</v>
      </c>
      <c r="C1016" s="64">
        <v>1521998</v>
      </c>
      <c r="D1016" s="64">
        <v>54564</v>
      </c>
      <c r="E1016" s="64" t="s">
        <v>689</v>
      </c>
      <c r="F1016" s="65">
        <v>34943</v>
      </c>
      <c r="G1016" s="64" t="s">
        <v>690</v>
      </c>
      <c r="H1016" s="66">
        <v>765</v>
      </c>
      <c r="I1016" s="66">
        <f t="shared" si="30"/>
        <v>688.5</v>
      </c>
      <c r="J1016" s="1">
        <f t="shared" si="31"/>
        <v>1873.9792665</v>
      </c>
      <c r="K1016" s="1">
        <f>VLOOKUP(D1016,'[1]Spec final update  22.08.2013'!$A:$E,5,0)</f>
        <v>2.7218290000000001</v>
      </c>
      <c r="L1016" s="1" t="s">
        <v>559</v>
      </c>
      <c r="M1016" s="1" t="s">
        <v>2</v>
      </c>
    </row>
    <row r="1017" spans="1:13" x14ac:dyDescent="0.25">
      <c r="A1017" s="62">
        <v>41714.894444444442</v>
      </c>
      <c r="B1017" s="63" t="s">
        <v>734</v>
      </c>
      <c r="C1017" s="64">
        <v>1519620</v>
      </c>
      <c r="D1017" s="64">
        <v>54564</v>
      </c>
      <c r="E1017" s="64" t="s">
        <v>689</v>
      </c>
      <c r="F1017" s="65">
        <v>34943</v>
      </c>
      <c r="G1017" s="64" t="s">
        <v>690</v>
      </c>
      <c r="H1017" s="66">
        <v>753</v>
      </c>
      <c r="I1017" s="66">
        <f t="shared" si="30"/>
        <v>677.7</v>
      </c>
      <c r="J1017" s="1">
        <f t="shared" si="31"/>
        <v>1844.5835133</v>
      </c>
      <c r="K1017" s="1">
        <f>VLOOKUP(D1017,'[1]Spec final update  22.08.2013'!$A:$E,5,0)</f>
        <v>2.7218290000000001</v>
      </c>
      <c r="L1017" s="1" t="s">
        <v>559</v>
      </c>
      <c r="M1017" s="1" t="s">
        <v>2</v>
      </c>
    </row>
    <row r="1018" spans="1:13" x14ac:dyDescent="0.25">
      <c r="A1018" s="62">
        <v>41715.23333333333</v>
      </c>
      <c r="B1018" s="63" t="s">
        <v>734</v>
      </c>
      <c r="C1018" s="64">
        <v>1519621</v>
      </c>
      <c r="D1018" s="64">
        <v>54564</v>
      </c>
      <c r="E1018" s="64" t="s">
        <v>689</v>
      </c>
      <c r="F1018" s="65">
        <v>34943</v>
      </c>
      <c r="G1018" s="64" t="s">
        <v>690</v>
      </c>
      <c r="H1018" s="66">
        <v>753</v>
      </c>
      <c r="I1018" s="66">
        <f t="shared" si="30"/>
        <v>677.7</v>
      </c>
      <c r="J1018" s="1">
        <f t="shared" si="31"/>
        <v>1844.5835133</v>
      </c>
      <c r="K1018" s="1">
        <f>VLOOKUP(D1018,'[1]Spec final update  22.08.2013'!$A:$E,5,0)</f>
        <v>2.7218290000000001</v>
      </c>
      <c r="L1018" s="1" t="s">
        <v>559</v>
      </c>
      <c r="M1018" s="1" t="s">
        <v>2</v>
      </c>
    </row>
    <row r="1019" spans="1:13" x14ac:dyDescent="0.25">
      <c r="A1019" s="62">
        <v>41715.59097222222</v>
      </c>
      <c r="B1019" s="63" t="s">
        <v>734</v>
      </c>
      <c r="C1019" s="64">
        <v>1015168</v>
      </c>
      <c r="D1019" s="64">
        <v>54564</v>
      </c>
      <c r="E1019" s="64" t="s">
        <v>689</v>
      </c>
      <c r="F1019" s="65">
        <v>34943</v>
      </c>
      <c r="G1019" s="64" t="s">
        <v>690</v>
      </c>
      <c r="H1019" s="66">
        <v>753</v>
      </c>
      <c r="I1019" s="66">
        <f t="shared" si="30"/>
        <v>677.7</v>
      </c>
      <c r="J1019" s="1">
        <f t="shared" si="31"/>
        <v>1844.5835133</v>
      </c>
      <c r="K1019" s="1">
        <f>VLOOKUP(D1019,'[1]Spec final update  22.08.2013'!$A:$E,5,0)</f>
        <v>2.7218290000000001</v>
      </c>
      <c r="L1019" s="1" t="s">
        <v>559</v>
      </c>
      <c r="M1019" s="1" t="s">
        <v>2</v>
      </c>
    </row>
    <row r="1020" spans="1:13" x14ac:dyDescent="0.25">
      <c r="A1020" s="62">
        <v>41716.309027777781</v>
      </c>
      <c r="B1020" s="63" t="s">
        <v>734</v>
      </c>
      <c r="C1020" s="64">
        <v>1519623</v>
      </c>
      <c r="D1020" s="64">
        <v>54564</v>
      </c>
      <c r="E1020" s="64" t="s">
        <v>689</v>
      </c>
      <c r="F1020" s="65">
        <v>34943</v>
      </c>
      <c r="G1020" s="64" t="s">
        <v>690</v>
      </c>
      <c r="H1020" s="66">
        <v>760</v>
      </c>
      <c r="I1020" s="66">
        <f t="shared" si="30"/>
        <v>684</v>
      </c>
      <c r="J1020" s="1">
        <f t="shared" si="31"/>
        <v>1861.7310360000001</v>
      </c>
      <c r="K1020" s="1">
        <f>VLOOKUP(D1020,'[1]Spec final update  22.08.2013'!$A:$E,5,0)</f>
        <v>2.7218290000000001</v>
      </c>
      <c r="L1020" s="1" t="s">
        <v>559</v>
      </c>
      <c r="M1020" s="1" t="s">
        <v>2</v>
      </c>
    </row>
    <row r="1021" spans="1:13" x14ac:dyDescent="0.25">
      <c r="A1021" s="62">
        <v>41716.678472222222</v>
      </c>
      <c r="B1021" s="63" t="s">
        <v>734</v>
      </c>
      <c r="C1021" s="64">
        <v>1519624</v>
      </c>
      <c r="D1021" s="64">
        <v>54564</v>
      </c>
      <c r="E1021" s="64" t="s">
        <v>689</v>
      </c>
      <c r="F1021" s="65">
        <v>34943</v>
      </c>
      <c r="G1021" s="64" t="s">
        <v>690</v>
      </c>
      <c r="H1021" s="66">
        <v>763</v>
      </c>
      <c r="I1021" s="66">
        <f t="shared" si="30"/>
        <v>686.7</v>
      </c>
      <c r="J1021" s="1">
        <f t="shared" si="31"/>
        <v>1869.0799743000002</v>
      </c>
      <c r="K1021" s="1">
        <f>VLOOKUP(D1021,'[1]Spec final update  22.08.2013'!$A:$E,5,0)</f>
        <v>2.7218290000000001</v>
      </c>
      <c r="L1021" s="1" t="s">
        <v>559</v>
      </c>
      <c r="M1021" s="1" t="s">
        <v>2</v>
      </c>
    </row>
    <row r="1022" spans="1:13" x14ac:dyDescent="0.25">
      <c r="A1022" s="62">
        <v>41718.032638888886</v>
      </c>
      <c r="B1022" s="63" t="s">
        <v>734</v>
      </c>
      <c r="C1022" s="64">
        <v>1519627</v>
      </c>
      <c r="D1022" s="64">
        <v>54564</v>
      </c>
      <c r="E1022" s="64" t="s">
        <v>689</v>
      </c>
      <c r="F1022" s="65">
        <v>34943</v>
      </c>
      <c r="G1022" s="64" t="s">
        <v>690</v>
      </c>
      <c r="H1022" s="66">
        <v>752</v>
      </c>
      <c r="I1022" s="66">
        <f t="shared" si="30"/>
        <v>676.80000000000007</v>
      </c>
      <c r="J1022" s="1">
        <f t="shared" si="31"/>
        <v>1842.1338672000002</v>
      </c>
      <c r="K1022" s="1">
        <f>VLOOKUP(D1022,'[1]Spec final update  22.08.2013'!$A:$E,5,0)</f>
        <v>2.7218290000000001</v>
      </c>
      <c r="L1022" s="1" t="s">
        <v>559</v>
      </c>
      <c r="M1022" s="1" t="s">
        <v>2</v>
      </c>
    </row>
    <row r="1023" spans="1:13" x14ac:dyDescent="0.25">
      <c r="A1023" s="62">
        <v>41700.411111111112</v>
      </c>
      <c r="B1023" s="63" t="s">
        <v>709</v>
      </c>
      <c r="C1023" s="64">
        <v>1516325</v>
      </c>
      <c r="D1023" s="64">
        <v>54641</v>
      </c>
      <c r="E1023" s="64" t="s">
        <v>689</v>
      </c>
      <c r="F1023" s="65">
        <v>37879</v>
      </c>
      <c r="G1023" s="64" t="s">
        <v>937</v>
      </c>
      <c r="H1023" s="66">
        <v>467</v>
      </c>
      <c r="I1023" s="66">
        <f t="shared" si="30"/>
        <v>420.3</v>
      </c>
      <c r="J1023" s="1">
        <f t="shared" si="31"/>
        <v>1111.9049109</v>
      </c>
      <c r="K1023" s="1">
        <f>VLOOKUP(D1023,'[1]Spec final update  22.08.2013'!$A:$E,5,0)</f>
        <v>2.6455030000000002</v>
      </c>
      <c r="L1023" s="1" t="s">
        <v>559</v>
      </c>
      <c r="M1023" s="1" t="s">
        <v>2</v>
      </c>
    </row>
    <row r="1024" spans="1:13" x14ac:dyDescent="0.25">
      <c r="A1024" s="62">
        <v>41701.283333333333</v>
      </c>
      <c r="B1024" s="63" t="s">
        <v>711</v>
      </c>
      <c r="C1024" s="64">
        <v>1516330</v>
      </c>
      <c r="D1024" s="64">
        <v>54641</v>
      </c>
      <c r="E1024" s="64" t="s">
        <v>689</v>
      </c>
      <c r="F1024" s="65">
        <v>37955</v>
      </c>
      <c r="G1024" s="64" t="s">
        <v>938</v>
      </c>
      <c r="H1024" s="66">
        <v>550</v>
      </c>
      <c r="I1024" s="66">
        <f t="shared" si="30"/>
        <v>495</v>
      </c>
      <c r="J1024" s="1">
        <f t="shared" si="31"/>
        <v>1309.523985</v>
      </c>
      <c r="K1024" s="1">
        <f>VLOOKUP(D1024,'[1]Spec final update  22.08.2013'!$A:$E,5,0)</f>
        <v>2.6455030000000002</v>
      </c>
      <c r="L1024" s="1" t="s">
        <v>559</v>
      </c>
      <c r="M1024" s="1" t="s">
        <v>2</v>
      </c>
    </row>
    <row r="1025" spans="1:13" x14ac:dyDescent="0.25">
      <c r="A1025" s="62">
        <v>41701.739583333336</v>
      </c>
      <c r="B1025" s="63" t="s">
        <v>714</v>
      </c>
      <c r="C1025" s="64">
        <v>1516280</v>
      </c>
      <c r="D1025" s="64">
        <v>54641</v>
      </c>
      <c r="E1025" s="64" t="s">
        <v>689</v>
      </c>
      <c r="F1025" s="65">
        <v>37882</v>
      </c>
      <c r="G1025" s="64" t="s">
        <v>939</v>
      </c>
      <c r="H1025" s="66">
        <v>436</v>
      </c>
      <c r="I1025" s="66">
        <f t="shared" si="30"/>
        <v>392.40000000000003</v>
      </c>
      <c r="J1025" s="1">
        <f t="shared" si="31"/>
        <v>1038.0953772000003</v>
      </c>
      <c r="K1025" s="1">
        <f>VLOOKUP(D1025,'[1]Spec final update  22.08.2013'!$A:$E,5,0)</f>
        <v>2.6455030000000002</v>
      </c>
      <c r="L1025" s="1" t="s">
        <v>559</v>
      </c>
      <c r="M1025" s="1" t="s">
        <v>2</v>
      </c>
    </row>
    <row r="1026" spans="1:13" x14ac:dyDescent="0.25">
      <c r="A1026" s="62">
        <v>41704.295138888891</v>
      </c>
      <c r="B1026" s="63" t="s">
        <v>709</v>
      </c>
      <c r="C1026" s="64">
        <v>1516329</v>
      </c>
      <c r="D1026" s="64">
        <v>54641</v>
      </c>
      <c r="E1026" s="64" t="s">
        <v>689</v>
      </c>
      <c r="F1026" s="65">
        <v>37878</v>
      </c>
      <c r="G1026" s="64" t="s">
        <v>940</v>
      </c>
      <c r="H1026" s="66">
        <v>295</v>
      </c>
      <c r="I1026" s="66">
        <f t="shared" si="30"/>
        <v>265.5</v>
      </c>
      <c r="J1026" s="1">
        <f t="shared" si="31"/>
        <v>702.38104650000002</v>
      </c>
      <c r="K1026" s="1">
        <f>VLOOKUP(D1026,'[1]Spec final update  22.08.2013'!$A:$E,5,0)</f>
        <v>2.6455030000000002</v>
      </c>
      <c r="L1026" s="1" t="s">
        <v>559</v>
      </c>
      <c r="M1026" s="1" t="s">
        <v>2</v>
      </c>
    </row>
    <row r="1027" spans="1:13" x14ac:dyDescent="0.25">
      <c r="A1027" s="62">
        <v>41715.994444444441</v>
      </c>
      <c r="B1027" s="63" t="s">
        <v>721</v>
      </c>
      <c r="C1027" s="64">
        <v>1015157</v>
      </c>
      <c r="D1027" s="64">
        <v>54641</v>
      </c>
      <c r="E1027" s="64" t="s">
        <v>689</v>
      </c>
      <c r="F1027" s="65">
        <v>38310</v>
      </c>
      <c r="G1027" s="64" t="s">
        <v>941</v>
      </c>
      <c r="H1027" s="66">
        <v>525</v>
      </c>
      <c r="I1027" s="66">
        <f t="shared" ref="I1027:I1090" si="32">H1027*0.9</f>
        <v>472.5</v>
      </c>
      <c r="J1027" s="1">
        <f t="shared" ref="J1027:J1090" si="33">I1027*K1027</f>
        <v>1250.0001675000001</v>
      </c>
      <c r="K1027" s="1">
        <f>VLOOKUP(D1027,'[1]Spec final update  22.08.2013'!$A:$E,5,0)</f>
        <v>2.6455030000000002</v>
      </c>
      <c r="L1027" s="1" t="s">
        <v>559</v>
      </c>
      <c r="M1027" s="1" t="s">
        <v>2</v>
      </c>
    </row>
    <row r="1028" spans="1:13" x14ac:dyDescent="0.25">
      <c r="A1028" s="62">
        <v>41717.270833333336</v>
      </c>
      <c r="B1028" s="63" t="s">
        <v>715</v>
      </c>
      <c r="C1028" s="64">
        <v>1519460</v>
      </c>
      <c r="D1028" s="64">
        <v>54641</v>
      </c>
      <c r="E1028" s="64" t="s">
        <v>689</v>
      </c>
      <c r="F1028" s="65">
        <v>38310</v>
      </c>
      <c r="G1028" s="64" t="s">
        <v>941</v>
      </c>
      <c r="H1028" s="66">
        <v>176</v>
      </c>
      <c r="I1028" s="66">
        <f t="shared" si="32"/>
        <v>158.4</v>
      </c>
      <c r="J1028" s="1">
        <f t="shared" si="33"/>
        <v>419.04767520000001</v>
      </c>
      <c r="K1028" s="1">
        <f>VLOOKUP(D1028,'[1]Spec final update  22.08.2013'!$A:$E,5,0)</f>
        <v>2.6455030000000002</v>
      </c>
      <c r="L1028" s="1" t="s">
        <v>559</v>
      </c>
      <c r="M1028" s="1" t="s">
        <v>2</v>
      </c>
    </row>
    <row r="1029" spans="1:13" x14ac:dyDescent="0.25">
      <c r="A1029" s="62">
        <v>41719.367361111108</v>
      </c>
      <c r="B1029" s="63" t="s">
        <v>707</v>
      </c>
      <c r="C1029" s="64">
        <v>1519456</v>
      </c>
      <c r="D1029" s="64">
        <v>54641</v>
      </c>
      <c r="E1029" s="64" t="s">
        <v>689</v>
      </c>
      <c r="F1029" s="65">
        <v>37879</v>
      </c>
      <c r="G1029" s="64" t="s">
        <v>937</v>
      </c>
      <c r="H1029" s="66">
        <v>309</v>
      </c>
      <c r="I1029" s="66">
        <f t="shared" si="32"/>
        <v>278.10000000000002</v>
      </c>
      <c r="J1029" s="1">
        <f t="shared" si="33"/>
        <v>735.71438430000012</v>
      </c>
      <c r="K1029" s="1">
        <f>VLOOKUP(D1029,'[1]Spec final update  22.08.2013'!$A:$E,5,0)</f>
        <v>2.6455030000000002</v>
      </c>
      <c r="L1029" s="1" t="s">
        <v>559</v>
      </c>
      <c r="M1029" s="1" t="s">
        <v>2</v>
      </c>
    </row>
    <row r="1030" spans="1:13" x14ac:dyDescent="0.25">
      <c r="A1030" s="62">
        <v>41721.847916666666</v>
      </c>
      <c r="B1030" s="63" t="s">
        <v>696</v>
      </c>
      <c r="C1030" s="64">
        <v>1519464</v>
      </c>
      <c r="D1030" s="64">
        <v>54641</v>
      </c>
      <c r="E1030" s="64" t="s">
        <v>689</v>
      </c>
      <c r="F1030" s="65">
        <v>37955</v>
      </c>
      <c r="G1030" s="64" t="s">
        <v>938</v>
      </c>
      <c r="H1030" s="66">
        <v>209</v>
      </c>
      <c r="I1030" s="66">
        <f t="shared" si="32"/>
        <v>188.1</v>
      </c>
      <c r="J1030" s="1">
        <f t="shared" si="33"/>
        <v>497.61911430000004</v>
      </c>
      <c r="K1030" s="1">
        <f>VLOOKUP(D1030,'[1]Spec final update  22.08.2013'!$A:$E,5,0)</f>
        <v>2.6455030000000002</v>
      </c>
      <c r="L1030" s="1" t="s">
        <v>559</v>
      </c>
      <c r="M1030" s="1" t="s">
        <v>2</v>
      </c>
    </row>
    <row r="1031" spans="1:13" x14ac:dyDescent="0.25">
      <c r="A1031" s="62">
        <v>41722.370833333334</v>
      </c>
      <c r="B1031" s="63" t="s">
        <v>727</v>
      </c>
      <c r="C1031" s="64">
        <v>1519462</v>
      </c>
      <c r="D1031" s="64">
        <v>54641</v>
      </c>
      <c r="E1031" s="64" t="s">
        <v>689</v>
      </c>
      <c r="F1031" s="65">
        <v>37955</v>
      </c>
      <c r="G1031" s="64" t="s">
        <v>938</v>
      </c>
      <c r="H1031" s="66">
        <v>613</v>
      </c>
      <c r="I1031" s="66">
        <f t="shared" si="32"/>
        <v>551.70000000000005</v>
      </c>
      <c r="J1031" s="1">
        <f t="shared" si="33"/>
        <v>1459.5240051000003</v>
      </c>
      <c r="K1031" s="1">
        <f>VLOOKUP(D1031,'[1]Spec final update  22.08.2013'!$A:$E,5,0)</f>
        <v>2.6455030000000002</v>
      </c>
      <c r="L1031" s="1" t="s">
        <v>559</v>
      </c>
      <c r="M1031" s="1" t="s">
        <v>2</v>
      </c>
    </row>
    <row r="1032" spans="1:13" x14ac:dyDescent="0.25">
      <c r="A1032" s="62">
        <v>41722.417361111111</v>
      </c>
      <c r="B1032" s="63" t="s">
        <v>715</v>
      </c>
      <c r="C1032" s="64">
        <v>1519461</v>
      </c>
      <c r="D1032" s="64">
        <v>54641</v>
      </c>
      <c r="E1032" s="64" t="s">
        <v>689</v>
      </c>
      <c r="F1032" s="65">
        <v>38310</v>
      </c>
      <c r="G1032" s="64" t="s">
        <v>941</v>
      </c>
      <c r="H1032" s="66">
        <v>103</v>
      </c>
      <c r="I1032" s="66">
        <f t="shared" si="32"/>
        <v>92.7</v>
      </c>
      <c r="J1032" s="1">
        <f t="shared" si="33"/>
        <v>245.23812810000001</v>
      </c>
      <c r="K1032" s="1">
        <f>VLOOKUP(D1032,'[1]Spec final update  22.08.2013'!$A:$E,5,0)</f>
        <v>2.6455030000000002</v>
      </c>
      <c r="L1032" s="1" t="s">
        <v>559</v>
      </c>
      <c r="M1032" s="1" t="s">
        <v>2</v>
      </c>
    </row>
    <row r="1033" spans="1:13" x14ac:dyDescent="0.25">
      <c r="A1033" s="62">
        <v>41722.837500000001</v>
      </c>
      <c r="B1033" s="63" t="s">
        <v>727</v>
      </c>
      <c r="C1033" s="64">
        <v>1519463</v>
      </c>
      <c r="D1033" s="64">
        <v>54641</v>
      </c>
      <c r="E1033" s="64" t="s">
        <v>689</v>
      </c>
      <c r="F1033" s="65">
        <v>37955</v>
      </c>
      <c r="G1033" s="64" t="s">
        <v>938</v>
      </c>
      <c r="H1033" s="66">
        <v>615</v>
      </c>
      <c r="I1033" s="66">
        <f t="shared" si="32"/>
        <v>553.5</v>
      </c>
      <c r="J1033" s="1">
        <f t="shared" si="33"/>
        <v>1464.2859105</v>
      </c>
      <c r="K1033" s="1">
        <f>VLOOKUP(D1033,'[1]Spec final update  22.08.2013'!$A:$E,5,0)</f>
        <v>2.6455030000000002</v>
      </c>
      <c r="L1033" s="1" t="s">
        <v>559</v>
      </c>
      <c r="M1033" s="1" t="s">
        <v>2</v>
      </c>
    </row>
    <row r="1034" spans="1:13" x14ac:dyDescent="0.25">
      <c r="A1034" s="62">
        <v>41727.511805555558</v>
      </c>
      <c r="B1034" s="63" t="s">
        <v>707</v>
      </c>
      <c r="C1034" s="64">
        <v>1522409</v>
      </c>
      <c r="D1034" s="64">
        <v>54641</v>
      </c>
      <c r="E1034" s="64" t="s">
        <v>689</v>
      </c>
      <c r="F1034" s="65">
        <v>37883</v>
      </c>
      <c r="G1034" s="64" t="s">
        <v>942</v>
      </c>
      <c r="H1034" s="66">
        <v>368</v>
      </c>
      <c r="I1034" s="66">
        <f t="shared" si="32"/>
        <v>331.2</v>
      </c>
      <c r="J1034" s="1">
        <f t="shared" si="33"/>
        <v>876.19059360000006</v>
      </c>
      <c r="K1034" s="1">
        <f>VLOOKUP(D1034,'[1]Spec final update  22.08.2013'!$A:$E,5,0)</f>
        <v>2.6455030000000002</v>
      </c>
      <c r="L1034" s="1" t="s">
        <v>559</v>
      </c>
      <c r="M1034" s="1" t="s">
        <v>2</v>
      </c>
    </row>
    <row r="1035" spans="1:13" x14ac:dyDescent="0.25">
      <c r="A1035" s="62">
        <v>41705.02847222222</v>
      </c>
      <c r="B1035" s="63" t="s">
        <v>776</v>
      </c>
      <c r="C1035" s="64">
        <v>1518557</v>
      </c>
      <c r="D1035" s="64">
        <v>54652</v>
      </c>
      <c r="E1035" s="64" t="s">
        <v>689</v>
      </c>
      <c r="F1035" s="65">
        <v>34628</v>
      </c>
      <c r="G1035" s="64" t="s">
        <v>895</v>
      </c>
      <c r="H1035" s="66">
        <v>590</v>
      </c>
      <c r="I1035" s="66">
        <f t="shared" si="32"/>
        <v>531</v>
      </c>
      <c r="J1035" s="1">
        <f t="shared" si="33"/>
        <v>2313.725238</v>
      </c>
      <c r="K1035" s="1">
        <f>VLOOKUP(D1035,'[1]Spec final update  22.08.2013'!$A:$E,5,0)</f>
        <v>4.3572980000000001</v>
      </c>
      <c r="L1035" s="1" t="s">
        <v>562</v>
      </c>
      <c r="M1035" s="1" t="s">
        <v>572</v>
      </c>
    </row>
    <row r="1036" spans="1:13" x14ac:dyDescent="0.25">
      <c r="A1036" s="62">
        <v>41706.34652777778</v>
      </c>
      <c r="B1036" s="63" t="s">
        <v>776</v>
      </c>
      <c r="C1036" s="64">
        <v>1518558</v>
      </c>
      <c r="D1036" s="64">
        <v>54652</v>
      </c>
      <c r="E1036" s="64" t="s">
        <v>689</v>
      </c>
      <c r="F1036" s="65">
        <v>34628</v>
      </c>
      <c r="G1036" s="64" t="s">
        <v>895</v>
      </c>
      <c r="H1036" s="66">
        <v>586</v>
      </c>
      <c r="I1036" s="66">
        <f t="shared" si="32"/>
        <v>527.4</v>
      </c>
      <c r="J1036" s="1">
        <f t="shared" si="33"/>
        <v>2298.0389651999999</v>
      </c>
      <c r="K1036" s="1">
        <f>VLOOKUP(D1036,'[1]Spec final update  22.08.2013'!$A:$E,5,0)</f>
        <v>4.3572980000000001</v>
      </c>
      <c r="L1036" s="1" t="s">
        <v>562</v>
      </c>
      <c r="M1036" s="1" t="s">
        <v>572</v>
      </c>
    </row>
    <row r="1037" spans="1:13" x14ac:dyDescent="0.25">
      <c r="A1037" s="62">
        <v>41709.135416666664</v>
      </c>
      <c r="B1037" s="63" t="s">
        <v>776</v>
      </c>
      <c r="C1037" s="64">
        <v>1518559</v>
      </c>
      <c r="D1037" s="64">
        <v>54652</v>
      </c>
      <c r="E1037" s="64" t="s">
        <v>689</v>
      </c>
      <c r="F1037" s="65">
        <v>34628</v>
      </c>
      <c r="G1037" s="64" t="s">
        <v>895</v>
      </c>
      <c r="H1037" s="66">
        <v>580</v>
      </c>
      <c r="I1037" s="66">
        <f t="shared" si="32"/>
        <v>522</v>
      </c>
      <c r="J1037" s="1">
        <f t="shared" si="33"/>
        <v>2274.509556</v>
      </c>
      <c r="K1037" s="1">
        <f>VLOOKUP(D1037,'[1]Spec final update  22.08.2013'!$A:$E,5,0)</f>
        <v>4.3572980000000001</v>
      </c>
      <c r="L1037" s="1" t="s">
        <v>562</v>
      </c>
      <c r="M1037" s="1" t="s">
        <v>572</v>
      </c>
    </row>
    <row r="1038" spans="1:13" x14ac:dyDescent="0.25">
      <c r="A1038" s="62">
        <v>41711.100694444445</v>
      </c>
      <c r="B1038" s="63" t="s">
        <v>776</v>
      </c>
      <c r="C1038" s="64">
        <v>1518560</v>
      </c>
      <c r="D1038" s="64">
        <v>54652</v>
      </c>
      <c r="E1038" s="64" t="s">
        <v>689</v>
      </c>
      <c r="F1038" s="65">
        <v>34628</v>
      </c>
      <c r="G1038" s="64" t="s">
        <v>895</v>
      </c>
      <c r="H1038" s="66">
        <v>582</v>
      </c>
      <c r="I1038" s="66">
        <f t="shared" si="32"/>
        <v>523.80000000000007</v>
      </c>
      <c r="J1038" s="1">
        <f t="shared" si="33"/>
        <v>2282.3526924000003</v>
      </c>
      <c r="K1038" s="1">
        <f>VLOOKUP(D1038,'[1]Spec final update  22.08.2013'!$A:$E,5,0)</f>
        <v>4.3572980000000001</v>
      </c>
      <c r="L1038" s="1" t="s">
        <v>562</v>
      </c>
      <c r="M1038" s="1" t="s">
        <v>572</v>
      </c>
    </row>
    <row r="1039" spans="1:13" x14ac:dyDescent="0.25">
      <c r="A1039" s="62">
        <v>41713.859722222223</v>
      </c>
      <c r="B1039" s="63" t="s">
        <v>776</v>
      </c>
      <c r="C1039" s="64">
        <v>1518561</v>
      </c>
      <c r="D1039" s="64">
        <v>54652</v>
      </c>
      <c r="E1039" s="64" t="s">
        <v>689</v>
      </c>
      <c r="F1039" s="65">
        <v>34628</v>
      </c>
      <c r="G1039" s="64" t="s">
        <v>895</v>
      </c>
      <c r="H1039" s="66">
        <v>605</v>
      </c>
      <c r="I1039" s="66">
        <f t="shared" si="32"/>
        <v>544.5</v>
      </c>
      <c r="J1039" s="1">
        <f t="shared" si="33"/>
        <v>2372.548761</v>
      </c>
      <c r="K1039" s="1">
        <f>VLOOKUP(D1039,'[1]Spec final update  22.08.2013'!$A:$E,5,0)</f>
        <v>4.3572980000000001</v>
      </c>
      <c r="L1039" s="1" t="s">
        <v>562</v>
      </c>
      <c r="M1039" s="1" t="s">
        <v>572</v>
      </c>
    </row>
    <row r="1040" spans="1:13" x14ac:dyDescent="0.25">
      <c r="A1040" s="62">
        <v>41715.945833333331</v>
      </c>
      <c r="B1040" s="63" t="s">
        <v>828</v>
      </c>
      <c r="C1040" s="64">
        <v>1520299</v>
      </c>
      <c r="D1040" s="64">
        <v>54652</v>
      </c>
      <c r="E1040" s="64" t="s">
        <v>689</v>
      </c>
      <c r="F1040" s="65">
        <v>34628</v>
      </c>
      <c r="G1040" s="64" t="s">
        <v>895</v>
      </c>
      <c r="H1040" s="66">
        <v>399</v>
      </c>
      <c r="I1040" s="66">
        <f t="shared" si="32"/>
        <v>359.1</v>
      </c>
      <c r="J1040" s="1">
        <f t="shared" si="33"/>
        <v>1564.7057118000002</v>
      </c>
      <c r="K1040" s="1">
        <f>VLOOKUP(D1040,'[1]Spec final update  22.08.2013'!$A:$E,5,0)</f>
        <v>4.3572980000000001</v>
      </c>
      <c r="L1040" s="1" t="s">
        <v>562</v>
      </c>
      <c r="M1040" s="1" t="s">
        <v>572</v>
      </c>
    </row>
    <row r="1041" spans="1:13" x14ac:dyDescent="0.25">
      <c r="A1041" s="62">
        <v>41716.817361111112</v>
      </c>
      <c r="B1041" s="63" t="s">
        <v>688</v>
      </c>
      <c r="C1041" s="64">
        <v>1520605</v>
      </c>
      <c r="D1041" s="64">
        <v>54652</v>
      </c>
      <c r="E1041" s="64" t="s">
        <v>689</v>
      </c>
      <c r="F1041" s="65">
        <v>34628</v>
      </c>
      <c r="G1041" s="64" t="s">
        <v>895</v>
      </c>
      <c r="H1041" s="66">
        <v>188</v>
      </c>
      <c r="I1041" s="66">
        <f t="shared" si="32"/>
        <v>169.20000000000002</v>
      </c>
      <c r="J1041" s="1">
        <f t="shared" si="33"/>
        <v>737.25482160000013</v>
      </c>
      <c r="K1041" s="1">
        <f>VLOOKUP(D1041,'[1]Spec final update  22.08.2013'!$A:$E,5,0)</f>
        <v>4.3572980000000001</v>
      </c>
      <c r="L1041" s="1" t="s">
        <v>562</v>
      </c>
      <c r="M1041" s="1" t="s">
        <v>572</v>
      </c>
    </row>
    <row r="1042" spans="1:13" x14ac:dyDescent="0.25">
      <c r="A1042" s="62">
        <v>41721.283333333333</v>
      </c>
      <c r="B1042" s="63" t="s">
        <v>688</v>
      </c>
      <c r="C1042" s="64">
        <v>1521901</v>
      </c>
      <c r="D1042" s="64">
        <v>54652</v>
      </c>
      <c r="E1042" s="64" t="s">
        <v>689</v>
      </c>
      <c r="F1042" s="65">
        <v>34628</v>
      </c>
      <c r="G1042" s="64" t="s">
        <v>895</v>
      </c>
      <c r="H1042" s="66">
        <v>112</v>
      </c>
      <c r="I1042" s="66">
        <f t="shared" si="32"/>
        <v>100.8</v>
      </c>
      <c r="J1042" s="1">
        <f t="shared" si="33"/>
        <v>439.21563839999999</v>
      </c>
      <c r="K1042" s="1">
        <f>VLOOKUP(D1042,'[1]Spec final update  22.08.2013'!$A:$E,5,0)</f>
        <v>4.3572980000000001</v>
      </c>
      <c r="L1042" s="1" t="s">
        <v>562</v>
      </c>
      <c r="M1042" s="1" t="s">
        <v>572</v>
      </c>
    </row>
    <row r="1043" spans="1:13" x14ac:dyDescent="0.25">
      <c r="A1043" s="62">
        <v>41721.765972222223</v>
      </c>
      <c r="B1043" s="63" t="s">
        <v>727</v>
      </c>
      <c r="C1043" s="64">
        <v>1520301</v>
      </c>
      <c r="D1043" s="64">
        <v>54652</v>
      </c>
      <c r="E1043" s="64" t="s">
        <v>689</v>
      </c>
      <c r="F1043" s="65">
        <v>34628</v>
      </c>
      <c r="G1043" s="64" t="s">
        <v>895</v>
      </c>
      <c r="H1043" s="66">
        <v>556</v>
      </c>
      <c r="I1043" s="66">
        <f t="shared" si="32"/>
        <v>500.40000000000003</v>
      </c>
      <c r="J1043" s="1">
        <f t="shared" si="33"/>
        <v>2180.3919192000003</v>
      </c>
      <c r="K1043" s="1">
        <f>VLOOKUP(D1043,'[1]Spec final update  22.08.2013'!$A:$E,5,0)</f>
        <v>4.3572980000000001</v>
      </c>
      <c r="L1043" s="1" t="s">
        <v>562</v>
      </c>
      <c r="M1043" s="1" t="s">
        <v>572</v>
      </c>
    </row>
    <row r="1044" spans="1:13" x14ac:dyDescent="0.25">
      <c r="A1044" s="62">
        <v>41722.01666666667</v>
      </c>
      <c r="B1044" s="63" t="s">
        <v>779</v>
      </c>
      <c r="C1044" s="64">
        <v>1015255</v>
      </c>
      <c r="D1044" s="64">
        <v>54652</v>
      </c>
      <c r="E1044" s="64" t="s">
        <v>689</v>
      </c>
      <c r="F1044" s="65">
        <v>34628</v>
      </c>
      <c r="G1044" s="64" t="s">
        <v>895</v>
      </c>
      <c r="H1044" s="66">
        <v>585</v>
      </c>
      <c r="I1044" s="66">
        <f t="shared" si="32"/>
        <v>526.5</v>
      </c>
      <c r="J1044" s="1">
        <f t="shared" si="33"/>
        <v>2294.117397</v>
      </c>
      <c r="K1044" s="1">
        <f>VLOOKUP(D1044,'[1]Spec final update  22.08.2013'!$A:$E,5,0)</f>
        <v>4.3572980000000001</v>
      </c>
      <c r="L1044" s="1" t="s">
        <v>562</v>
      </c>
      <c r="M1044" s="1" t="s">
        <v>572</v>
      </c>
    </row>
    <row r="1045" spans="1:13" x14ac:dyDescent="0.25">
      <c r="A1045" s="62">
        <v>41722.066666666666</v>
      </c>
      <c r="B1045" s="63" t="s">
        <v>828</v>
      </c>
      <c r="C1045" s="64">
        <v>1520304</v>
      </c>
      <c r="D1045" s="64">
        <v>54652</v>
      </c>
      <c r="E1045" s="64" t="s">
        <v>689</v>
      </c>
      <c r="F1045" s="65">
        <v>34628</v>
      </c>
      <c r="G1045" s="64" t="s">
        <v>895</v>
      </c>
      <c r="H1045" s="66">
        <v>330</v>
      </c>
      <c r="I1045" s="66">
        <f t="shared" si="32"/>
        <v>297</v>
      </c>
      <c r="J1045" s="1">
        <f t="shared" si="33"/>
        <v>1294.117506</v>
      </c>
      <c r="K1045" s="1">
        <f>VLOOKUP(D1045,'[1]Spec final update  22.08.2013'!$A:$E,5,0)</f>
        <v>4.3572980000000001</v>
      </c>
      <c r="L1045" s="1" t="s">
        <v>562</v>
      </c>
      <c r="M1045" s="1" t="s">
        <v>572</v>
      </c>
    </row>
    <row r="1046" spans="1:13" x14ac:dyDescent="0.25">
      <c r="A1046" s="62">
        <v>41725.195833333331</v>
      </c>
      <c r="B1046" s="63" t="s">
        <v>776</v>
      </c>
      <c r="C1046" s="64">
        <v>1520302</v>
      </c>
      <c r="D1046" s="64">
        <v>54652</v>
      </c>
      <c r="E1046" s="64" t="s">
        <v>689</v>
      </c>
      <c r="F1046" s="65">
        <v>34628</v>
      </c>
      <c r="G1046" s="64" t="s">
        <v>895</v>
      </c>
      <c r="H1046" s="66">
        <v>585</v>
      </c>
      <c r="I1046" s="66">
        <f t="shared" si="32"/>
        <v>526.5</v>
      </c>
      <c r="J1046" s="1">
        <f t="shared" si="33"/>
        <v>2294.117397</v>
      </c>
      <c r="K1046" s="1">
        <f>VLOOKUP(D1046,'[1]Spec final update  22.08.2013'!$A:$E,5,0)</f>
        <v>4.3572980000000001</v>
      </c>
      <c r="L1046" s="1" t="s">
        <v>562</v>
      </c>
      <c r="M1046" s="1" t="s">
        <v>572</v>
      </c>
    </row>
    <row r="1047" spans="1:13" x14ac:dyDescent="0.25">
      <c r="A1047" s="62">
        <v>41712.476388888892</v>
      </c>
      <c r="B1047" s="63" t="s">
        <v>701</v>
      </c>
      <c r="C1047" s="64">
        <v>1518555</v>
      </c>
      <c r="D1047" s="64">
        <v>54655</v>
      </c>
      <c r="E1047" s="64" t="s">
        <v>689</v>
      </c>
      <c r="F1047" s="65" t="s">
        <v>602</v>
      </c>
      <c r="G1047" s="64" t="s">
        <v>943</v>
      </c>
      <c r="H1047" s="66">
        <v>195</v>
      </c>
      <c r="I1047" s="66">
        <f t="shared" si="32"/>
        <v>175.5</v>
      </c>
      <c r="J1047" s="1">
        <f t="shared" si="33"/>
        <v>931.528728</v>
      </c>
      <c r="K1047" s="1">
        <f>VLOOKUP(D1047,'[1]Spec final update  22.08.2013'!$A:$E,5,0)</f>
        <v>5.3078560000000001</v>
      </c>
      <c r="L1047" s="1" t="s">
        <v>566</v>
      </c>
      <c r="M1047" s="1" t="s">
        <v>4</v>
      </c>
    </row>
    <row r="1048" spans="1:13" x14ac:dyDescent="0.25">
      <c r="A1048" s="62">
        <v>41722.196527777778</v>
      </c>
      <c r="B1048" s="63" t="s">
        <v>740</v>
      </c>
      <c r="C1048" s="64">
        <v>1519482</v>
      </c>
      <c r="D1048" s="64">
        <v>54655</v>
      </c>
      <c r="E1048" s="64" t="s">
        <v>689</v>
      </c>
      <c r="F1048" s="65" t="s">
        <v>602</v>
      </c>
      <c r="G1048" s="64" t="s">
        <v>943</v>
      </c>
      <c r="H1048" s="66">
        <v>444</v>
      </c>
      <c r="I1048" s="66">
        <f t="shared" si="32"/>
        <v>399.6</v>
      </c>
      <c r="J1048" s="1">
        <f t="shared" si="33"/>
        <v>2121.0192575999999</v>
      </c>
      <c r="K1048" s="1">
        <f>VLOOKUP(D1048,'[1]Spec final update  22.08.2013'!$A:$E,5,0)</f>
        <v>5.3078560000000001</v>
      </c>
      <c r="L1048" s="1" t="s">
        <v>566</v>
      </c>
      <c r="M1048" s="1" t="s">
        <v>4</v>
      </c>
    </row>
    <row r="1049" spans="1:13" x14ac:dyDescent="0.25">
      <c r="A1049" s="62">
        <v>41722.53402777778</v>
      </c>
      <c r="B1049" s="63" t="s">
        <v>740</v>
      </c>
      <c r="C1049" s="64">
        <v>1519483</v>
      </c>
      <c r="D1049" s="64">
        <v>54655</v>
      </c>
      <c r="E1049" s="64" t="s">
        <v>689</v>
      </c>
      <c r="F1049" s="65" t="s">
        <v>602</v>
      </c>
      <c r="G1049" s="64" t="s">
        <v>943</v>
      </c>
      <c r="H1049" s="66">
        <v>449</v>
      </c>
      <c r="I1049" s="66">
        <f t="shared" si="32"/>
        <v>404.1</v>
      </c>
      <c r="J1049" s="1">
        <f t="shared" si="33"/>
        <v>2144.9046096000002</v>
      </c>
      <c r="K1049" s="1">
        <f>VLOOKUP(D1049,'[1]Spec final update  22.08.2013'!$A:$E,5,0)</f>
        <v>5.3078560000000001</v>
      </c>
      <c r="L1049" s="1" t="s">
        <v>566</v>
      </c>
      <c r="M1049" s="1" t="s">
        <v>4</v>
      </c>
    </row>
    <row r="1050" spans="1:13" x14ac:dyDescent="0.25">
      <c r="A1050" s="62">
        <v>41724.194444444445</v>
      </c>
      <c r="B1050" s="63" t="s">
        <v>709</v>
      </c>
      <c r="C1050" s="64">
        <v>1521214</v>
      </c>
      <c r="D1050" s="64">
        <v>54655</v>
      </c>
      <c r="E1050" s="64" t="s">
        <v>689</v>
      </c>
      <c r="F1050" s="65">
        <v>37114</v>
      </c>
      <c r="G1050" s="64" t="s">
        <v>944</v>
      </c>
      <c r="H1050" s="66">
        <v>290</v>
      </c>
      <c r="I1050" s="66">
        <f t="shared" si="32"/>
        <v>261</v>
      </c>
      <c r="J1050" s="1">
        <f t="shared" si="33"/>
        <v>1385.350416</v>
      </c>
      <c r="K1050" s="1">
        <f>VLOOKUP(D1050,'[1]Spec final update  22.08.2013'!$A:$E,5,0)</f>
        <v>5.3078560000000001</v>
      </c>
      <c r="L1050" s="1" t="s">
        <v>566</v>
      </c>
      <c r="M1050" s="1" t="s">
        <v>4</v>
      </c>
    </row>
    <row r="1051" spans="1:13" x14ac:dyDescent="0.25">
      <c r="A1051" s="62">
        <v>41724.722916666666</v>
      </c>
      <c r="B1051" s="63" t="s">
        <v>740</v>
      </c>
      <c r="C1051" s="64">
        <v>1521652</v>
      </c>
      <c r="D1051" s="64">
        <v>54655</v>
      </c>
      <c r="E1051" s="64" t="s">
        <v>689</v>
      </c>
      <c r="F1051" s="65" t="s">
        <v>602</v>
      </c>
      <c r="G1051" s="64" t="s">
        <v>943</v>
      </c>
      <c r="H1051" s="66">
        <v>435</v>
      </c>
      <c r="I1051" s="66">
        <f t="shared" si="32"/>
        <v>391.5</v>
      </c>
      <c r="J1051" s="1">
        <f t="shared" si="33"/>
        <v>2078.0256239999999</v>
      </c>
      <c r="K1051" s="1">
        <f>VLOOKUP(D1051,'[1]Spec final update  22.08.2013'!$A:$E,5,0)</f>
        <v>5.3078560000000001</v>
      </c>
      <c r="L1051" s="1" t="s">
        <v>566</v>
      </c>
      <c r="M1051" s="1" t="s">
        <v>4</v>
      </c>
    </row>
    <row r="1052" spans="1:13" x14ac:dyDescent="0.25">
      <c r="A1052" s="62">
        <v>41730.045138888891</v>
      </c>
      <c r="B1052" s="63" t="s">
        <v>740</v>
      </c>
      <c r="C1052" s="64">
        <v>1521653</v>
      </c>
      <c r="D1052" s="64">
        <v>54655</v>
      </c>
      <c r="E1052" s="64" t="s">
        <v>689</v>
      </c>
      <c r="F1052" s="65" t="s">
        <v>602</v>
      </c>
      <c r="G1052" s="64" t="s">
        <v>943</v>
      </c>
      <c r="H1052" s="66">
        <v>390</v>
      </c>
      <c r="I1052" s="66">
        <f t="shared" si="32"/>
        <v>351</v>
      </c>
      <c r="J1052" s="1">
        <f t="shared" si="33"/>
        <v>1863.057456</v>
      </c>
      <c r="K1052" s="1">
        <f>VLOOKUP(D1052,'[1]Spec final update  22.08.2013'!$A:$E,5,0)</f>
        <v>5.3078560000000001</v>
      </c>
      <c r="L1052" s="1" t="s">
        <v>566</v>
      </c>
      <c r="M1052" s="1" t="s">
        <v>4</v>
      </c>
    </row>
    <row r="1053" spans="1:13" x14ac:dyDescent="0.25">
      <c r="A1053" s="62">
        <v>41723.427777777775</v>
      </c>
      <c r="B1053" s="63" t="s">
        <v>688</v>
      </c>
      <c r="C1053" s="64">
        <v>1522001</v>
      </c>
      <c r="D1053" s="64">
        <v>54807</v>
      </c>
      <c r="E1053" s="64" t="s">
        <v>689</v>
      </c>
      <c r="F1053" s="65">
        <v>35037</v>
      </c>
      <c r="G1053" s="64" t="s">
        <v>897</v>
      </c>
      <c r="H1053" s="66">
        <v>200</v>
      </c>
      <c r="I1053" s="66">
        <f t="shared" si="32"/>
        <v>180</v>
      </c>
      <c r="J1053" s="1">
        <f t="shared" si="33"/>
        <v>476.19054000000006</v>
      </c>
      <c r="K1053" s="1">
        <f>VLOOKUP(D1053,'[1]Spec final update  22.08.2013'!$A:$E,5,0)</f>
        <v>2.6455030000000002</v>
      </c>
      <c r="L1053" s="1" t="s">
        <v>559</v>
      </c>
      <c r="M1053" s="1" t="s">
        <v>2</v>
      </c>
    </row>
    <row r="1054" spans="1:13" x14ac:dyDescent="0.25">
      <c r="A1054" s="62">
        <v>41723.602777777778</v>
      </c>
      <c r="B1054" s="63" t="s">
        <v>688</v>
      </c>
      <c r="C1054" s="64">
        <v>1522002</v>
      </c>
      <c r="D1054" s="64">
        <v>54807</v>
      </c>
      <c r="E1054" s="64" t="s">
        <v>689</v>
      </c>
      <c r="F1054" s="65">
        <v>35037</v>
      </c>
      <c r="G1054" s="64" t="s">
        <v>897</v>
      </c>
      <c r="H1054" s="66">
        <v>203</v>
      </c>
      <c r="I1054" s="66">
        <f t="shared" si="32"/>
        <v>182.70000000000002</v>
      </c>
      <c r="J1054" s="1">
        <f t="shared" si="33"/>
        <v>483.33339810000007</v>
      </c>
      <c r="K1054" s="1">
        <f>VLOOKUP(D1054,'[1]Spec final update  22.08.2013'!$A:$E,5,0)</f>
        <v>2.6455030000000002</v>
      </c>
      <c r="L1054" s="1" t="s">
        <v>559</v>
      </c>
      <c r="M1054" s="1" t="s">
        <v>2</v>
      </c>
    </row>
    <row r="1055" spans="1:13" x14ac:dyDescent="0.25">
      <c r="A1055" s="62">
        <v>41724.021527777775</v>
      </c>
      <c r="B1055" s="63" t="s">
        <v>688</v>
      </c>
      <c r="C1055" s="64">
        <v>1522003</v>
      </c>
      <c r="D1055" s="64">
        <v>54807</v>
      </c>
      <c r="E1055" s="64" t="s">
        <v>689</v>
      </c>
      <c r="F1055" s="65">
        <v>35037</v>
      </c>
      <c r="G1055" s="64" t="s">
        <v>897</v>
      </c>
      <c r="H1055" s="66">
        <v>202</v>
      </c>
      <c r="I1055" s="66">
        <f t="shared" si="32"/>
        <v>181.8</v>
      </c>
      <c r="J1055" s="1">
        <f t="shared" si="33"/>
        <v>480.95244540000004</v>
      </c>
      <c r="K1055" s="1">
        <f>VLOOKUP(D1055,'[1]Spec final update  22.08.2013'!$A:$E,5,0)</f>
        <v>2.6455030000000002</v>
      </c>
      <c r="L1055" s="1" t="s">
        <v>559</v>
      </c>
      <c r="M1055" s="1" t="s">
        <v>2</v>
      </c>
    </row>
    <row r="1056" spans="1:13" x14ac:dyDescent="0.25">
      <c r="A1056" s="62">
        <v>41703.113888888889</v>
      </c>
      <c r="B1056" s="63" t="s">
        <v>707</v>
      </c>
      <c r="C1056" s="64">
        <v>1516269</v>
      </c>
      <c r="D1056" s="64">
        <v>54697</v>
      </c>
      <c r="E1056" s="64" t="s">
        <v>689</v>
      </c>
      <c r="F1056" s="65">
        <v>35742</v>
      </c>
      <c r="G1056" s="64" t="s">
        <v>945</v>
      </c>
      <c r="H1056" s="66">
        <v>282</v>
      </c>
      <c r="I1056" s="66">
        <f t="shared" si="32"/>
        <v>253.8</v>
      </c>
      <c r="J1056" s="1">
        <f t="shared" si="33"/>
        <v>1057.5000846</v>
      </c>
      <c r="K1056" s="1">
        <f>VLOOKUP(D1056,'[1]Spec final update  22.08.2013'!$A:$E,5,0)</f>
        <v>4.1666670000000003</v>
      </c>
      <c r="L1056" s="1" t="s">
        <v>566</v>
      </c>
      <c r="M1056" s="1" t="s">
        <v>4</v>
      </c>
    </row>
    <row r="1057" spans="1:13" x14ac:dyDescent="0.25">
      <c r="A1057" s="62">
        <v>41718.227083333331</v>
      </c>
      <c r="B1057" s="63" t="s">
        <v>783</v>
      </c>
      <c r="C1057" s="64">
        <v>1014714</v>
      </c>
      <c r="D1057" s="64">
        <v>54697</v>
      </c>
      <c r="E1057" s="64" t="s">
        <v>689</v>
      </c>
      <c r="F1057" s="65">
        <v>35596</v>
      </c>
      <c r="G1057" s="64" t="s">
        <v>690</v>
      </c>
      <c r="H1057" s="66">
        <v>463</v>
      </c>
      <c r="I1057" s="66">
        <f t="shared" si="32"/>
        <v>416.7</v>
      </c>
      <c r="J1057" s="1">
        <f t="shared" si="33"/>
        <v>1736.2501389000001</v>
      </c>
      <c r="K1057" s="1">
        <f>VLOOKUP(D1057,'[1]Spec final update  22.08.2013'!$A:$E,5,0)</f>
        <v>4.1666670000000003</v>
      </c>
      <c r="L1057" s="1" t="s">
        <v>566</v>
      </c>
      <c r="M1057" s="1" t="s">
        <v>4</v>
      </c>
    </row>
    <row r="1058" spans="1:13" x14ac:dyDescent="0.25">
      <c r="A1058" s="62">
        <v>41720.296527777777</v>
      </c>
      <c r="B1058" s="63" t="s">
        <v>702</v>
      </c>
      <c r="C1058" s="64">
        <v>1015266</v>
      </c>
      <c r="D1058" s="64">
        <v>54697</v>
      </c>
      <c r="E1058" s="64" t="s">
        <v>689</v>
      </c>
      <c r="F1058" s="65">
        <v>35596</v>
      </c>
      <c r="G1058" s="64" t="s">
        <v>690</v>
      </c>
      <c r="H1058" s="66">
        <v>309</v>
      </c>
      <c r="I1058" s="66">
        <f t="shared" si="32"/>
        <v>278.10000000000002</v>
      </c>
      <c r="J1058" s="1">
        <f t="shared" si="33"/>
        <v>1158.7500927000001</v>
      </c>
      <c r="K1058" s="1">
        <f>VLOOKUP(D1058,'[1]Spec final update  22.08.2013'!$A:$E,5,0)</f>
        <v>4.1666670000000003</v>
      </c>
      <c r="L1058" s="1" t="s">
        <v>566</v>
      </c>
      <c r="M1058" s="1" t="s">
        <v>4</v>
      </c>
    </row>
    <row r="1059" spans="1:13" x14ac:dyDescent="0.25">
      <c r="A1059" s="62">
        <v>41724.101388888892</v>
      </c>
      <c r="B1059" s="63" t="s">
        <v>707</v>
      </c>
      <c r="C1059" s="64">
        <v>1516270</v>
      </c>
      <c r="D1059" s="64">
        <v>54697</v>
      </c>
      <c r="E1059" s="64" t="s">
        <v>689</v>
      </c>
      <c r="F1059" s="65">
        <v>35742</v>
      </c>
      <c r="G1059" s="64" t="s">
        <v>945</v>
      </c>
      <c r="H1059" s="66">
        <v>276</v>
      </c>
      <c r="I1059" s="66">
        <f t="shared" si="32"/>
        <v>248.4</v>
      </c>
      <c r="J1059" s="1">
        <f t="shared" si="33"/>
        <v>1035.0000828000002</v>
      </c>
      <c r="K1059" s="1">
        <f>VLOOKUP(D1059,'[1]Spec final update  22.08.2013'!$A:$E,5,0)</f>
        <v>4.1666670000000003</v>
      </c>
      <c r="L1059" s="1" t="s">
        <v>566</v>
      </c>
      <c r="M1059" s="1" t="s">
        <v>4</v>
      </c>
    </row>
    <row r="1060" spans="1:13" x14ac:dyDescent="0.25">
      <c r="A1060" s="62">
        <v>41699.393750000003</v>
      </c>
      <c r="B1060" s="63" t="s">
        <v>727</v>
      </c>
      <c r="C1060" s="64">
        <v>1014854</v>
      </c>
      <c r="D1060" s="64">
        <v>54917</v>
      </c>
      <c r="E1060" s="64" t="s">
        <v>689</v>
      </c>
      <c r="F1060" s="65" t="s">
        <v>616</v>
      </c>
      <c r="G1060" s="64" t="s">
        <v>946</v>
      </c>
      <c r="H1060" s="66">
        <v>506</v>
      </c>
      <c r="I1060" s="66">
        <f t="shared" si="32"/>
        <v>455.40000000000003</v>
      </c>
      <c r="J1060" s="1">
        <f t="shared" si="33"/>
        <v>1746.1657224000003</v>
      </c>
      <c r="K1060" s="1">
        <f>VLOOKUP(D1060,'[1]Spec final update  22.08.2013'!$A:$E,5,0)</f>
        <v>3.8343560000000001</v>
      </c>
      <c r="L1060" s="1" t="s">
        <v>563</v>
      </c>
      <c r="M1060" s="1" t="s">
        <v>2</v>
      </c>
    </row>
    <row r="1061" spans="1:13" x14ac:dyDescent="0.25">
      <c r="A1061" s="62">
        <v>41700.061805555553</v>
      </c>
      <c r="B1061" s="63" t="s">
        <v>727</v>
      </c>
      <c r="C1061" s="64">
        <v>1014886</v>
      </c>
      <c r="D1061" s="64">
        <v>54917</v>
      </c>
      <c r="E1061" s="64" t="s">
        <v>689</v>
      </c>
      <c r="F1061" s="65" t="s">
        <v>616</v>
      </c>
      <c r="G1061" s="64" t="s">
        <v>946</v>
      </c>
      <c r="H1061" s="66">
        <v>498</v>
      </c>
      <c r="I1061" s="66">
        <f t="shared" si="32"/>
        <v>448.2</v>
      </c>
      <c r="J1061" s="1">
        <f t="shared" si="33"/>
        <v>1718.5583592</v>
      </c>
      <c r="K1061" s="1">
        <f>VLOOKUP(D1061,'[1]Spec final update  22.08.2013'!$A:$E,5,0)</f>
        <v>3.8343560000000001</v>
      </c>
      <c r="L1061" s="1" t="s">
        <v>563</v>
      </c>
      <c r="M1061" s="1" t="s">
        <v>2</v>
      </c>
    </row>
    <row r="1062" spans="1:13" x14ac:dyDescent="0.25">
      <c r="A1062" s="62">
        <v>41703.615972222222</v>
      </c>
      <c r="B1062" s="63" t="s">
        <v>727</v>
      </c>
      <c r="C1062" s="64">
        <v>1014816</v>
      </c>
      <c r="D1062" s="64">
        <v>54917</v>
      </c>
      <c r="E1062" s="64" t="s">
        <v>689</v>
      </c>
      <c r="F1062" s="65" t="s">
        <v>616</v>
      </c>
      <c r="G1062" s="64" t="s">
        <v>946</v>
      </c>
      <c r="H1062" s="66">
        <v>498</v>
      </c>
      <c r="I1062" s="66">
        <f t="shared" si="32"/>
        <v>448.2</v>
      </c>
      <c r="J1062" s="1">
        <f t="shared" si="33"/>
        <v>1718.5583592</v>
      </c>
      <c r="K1062" s="1">
        <f>VLOOKUP(D1062,'[1]Spec final update  22.08.2013'!$A:$E,5,0)</f>
        <v>3.8343560000000001</v>
      </c>
      <c r="L1062" s="1" t="s">
        <v>563</v>
      </c>
      <c r="M1062" s="1" t="s">
        <v>2</v>
      </c>
    </row>
    <row r="1063" spans="1:13" x14ac:dyDescent="0.25">
      <c r="A1063" s="62">
        <v>41718.031944444447</v>
      </c>
      <c r="B1063" s="63" t="s">
        <v>779</v>
      </c>
      <c r="C1063" s="64">
        <v>1519654</v>
      </c>
      <c r="D1063" s="64" t="s">
        <v>19</v>
      </c>
      <c r="E1063" s="64" t="s">
        <v>689</v>
      </c>
      <c r="F1063" s="65">
        <v>36750</v>
      </c>
      <c r="G1063" s="64" t="s">
        <v>892</v>
      </c>
      <c r="H1063" s="66">
        <v>453</v>
      </c>
      <c r="I1063" s="66">
        <f t="shared" si="32"/>
        <v>407.7</v>
      </c>
      <c r="J1063" s="1">
        <f t="shared" si="33"/>
        <v>1240.3408176</v>
      </c>
      <c r="K1063" s="1">
        <f>VLOOKUP(D1063,'[1]Spec final update  22.08.2013'!$A:$E,5,0)</f>
        <v>3.0422880000000001</v>
      </c>
      <c r="L1063" s="1" t="s">
        <v>563</v>
      </c>
      <c r="M1063" s="1" t="s">
        <v>2</v>
      </c>
    </row>
    <row r="1064" spans="1:13" x14ac:dyDescent="0.25">
      <c r="A1064" s="62">
        <v>41726.060416666667</v>
      </c>
      <c r="B1064" s="63" t="s">
        <v>691</v>
      </c>
      <c r="C1064" s="64">
        <v>1520333</v>
      </c>
      <c r="D1064" s="64" t="s">
        <v>19</v>
      </c>
      <c r="E1064" s="64" t="s">
        <v>689</v>
      </c>
      <c r="F1064" s="65">
        <v>36750</v>
      </c>
      <c r="G1064" s="64" t="s">
        <v>892</v>
      </c>
      <c r="H1064" s="66">
        <v>87</v>
      </c>
      <c r="I1064" s="66">
        <f t="shared" si="32"/>
        <v>78.3</v>
      </c>
      <c r="J1064" s="1">
        <f t="shared" si="33"/>
        <v>238.21115040000001</v>
      </c>
      <c r="K1064" s="1">
        <f>VLOOKUP(D1064,'[1]Spec final update  22.08.2013'!$A:$E,5,0)</f>
        <v>3.0422880000000001</v>
      </c>
      <c r="L1064" s="1" t="s">
        <v>563</v>
      </c>
      <c r="M1064" s="1" t="s">
        <v>2</v>
      </c>
    </row>
    <row r="1065" spans="1:13" x14ac:dyDescent="0.25">
      <c r="A1065" s="62">
        <v>41728.461805555555</v>
      </c>
      <c r="B1065" s="63" t="s">
        <v>784</v>
      </c>
      <c r="C1065" s="64">
        <v>1015341</v>
      </c>
      <c r="D1065" s="64" t="s">
        <v>19</v>
      </c>
      <c r="E1065" s="64" t="s">
        <v>689</v>
      </c>
      <c r="F1065" s="65">
        <v>36750</v>
      </c>
      <c r="G1065" s="64" t="s">
        <v>892</v>
      </c>
      <c r="H1065" s="66">
        <v>860</v>
      </c>
      <c r="I1065" s="66">
        <f t="shared" si="32"/>
        <v>774</v>
      </c>
      <c r="J1065" s="1">
        <f t="shared" si="33"/>
        <v>2354.730912</v>
      </c>
      <c r="K1065" s="1">
        <f>VLOOKUP(D1065,'[1]Spec final update  22.08.2013'!$A:$E,5,0)</f>
        <v>3.0422880000000001</v>
      </c>
      <c r="L1065" s="1" t="s">
        <v>563</v>
      </c>
      <c r="M1065" s="1" t="s">
        <v>2</v>
      </c>
    </row>
    <row r="1066" spans="1:13" x14ac:dyDescent="0.25">
      <c r="A1066" s="62">
        <v>41729.849305555559</v>
      </c>
      <c r="B1066" s="63" t="s">
        <v>773</v>
      </c>
      <c r="C1066" s="64">
        <v>1522327</v>
      </c>
      <c r="D1066" s="64" t="s">
        <v>19</v>
      </c>
      <c r="E1066" s="64" t="s">
        <v>689</v>
      </c>
      <c r="F1066" s="65">
        <v>36663</v>
      </c>
      <c r="G1066" s="64" t="s">
        <v>699</v>
      </c>
      <c r="H1066" s="66">
        <v>455</v>
      </c>
      <c r="I1066" s="66">
        <f t="shared" si="32"/>
        <v>409.5</v>
      </c>
      <c r="J1066" s="1">
        <f t="shared" si="33"/>
        <v>1245.8169359999999</v>
      </c>
      <c r="K1066" s="1">
        <f>VLOOKUP(D1066,'[1]Spec final update  22.08.2013'!$A:$E,5,0)</f>
        <v>3.0422880000000001</v>
      </c>
      <c r="L1066" s="1" t="s">
        <v>563</v>
      </c>
      <c r="M1066" s="1" t="s">
        <v>2</v>
      </c>
    </row>
    <row r="1067" spans="1:13" x14ac:dyDescent="0.25">
      <c r="A1067" s="62">
        <v>41730.161111111112</v>
      </c>
      <c r="B1067" s="63" t="s">
        <v>773</v>
      </c>
      <c r="C1067" s="64">
        <v>1522331</v>
      </c>
      <c r="D1067" s="64" t="s">
        <v>19</v>
      </c>
      <c r="E1067" s="64" t="s">
        <v>689</v>
      </c>
      <c r="F1067" s="65">
        <v>36663</v>
      </c>
      <c r="G1067" s="64" t="s">
        <v>699</v>
      </c>
      <c r="H1067" s="66">
        <v>459</v>
      </c>
      <c r="I1067" s="66">
        <f t="shared" si="32"/>
        <v>413.1</v>
      </c>
      <c r="J1067" s="1">
        <f t="shared" si="33"/>
        <v>1256.7691728000002</v>
      </c>
      <c r="K1067" s="1">
        <f>VLOOKUP(D1067,'[1]Spec final update  22.08.2013'!$A:$E,5,0)</f>
        <v>3.0422880000000001</v>
      </c>
      <c r="L1067" s="1" t="s">
        <v>563</v>
      </c>
      <c r="M1067" s="1" t="s">
        <v>2</v>
      </c>
    </row>
    <row r="1068" spans="1:13" x14ac:dyDescent="0.25">
      <c r="A1068" s="62">
        <v>41702.113194444442</v>
      </c>
      <c r="B1068" s="63" t="s">
        <v>696</v>
      </c>
      <c r="C1068" s="64">
        <v>1015464</v>
      </c>
      <c r="D1068" s="64">
        <v>45174</v>
      </c>
      <c r="E1068" s="64" t="s">
        <v>689</v>
      </c>
      <c r="F1068" s="65" t="s">
        <v>947</v>
      </c>
      <c r="G1068" s="64" t="s">
        <v>948</v>
      </c>
      <c r="H1068" s="66">
        <v>149</v>
      </c>
      <c r="I1068" s="66">
        <f t="shared" si="32"/>
        <v>134.1</v>
      </c>
      <c r="J1068" s="1">
        <f t="shared" si="33"/>
        <v>500.0000301</v>
      </c>
      <c r="K1068" s="1">
        <f>VLOOKUP(D1068,'[1]Spec final update  22.08.2013'!$A:$E,5,0)</f>
        <v>3.728561</v>
      </c>
      <c r="L1068" s="1" t="s">
        <v>558</v>
      </c>
      <c r="M1068" s="1" t="s">
        <v>571</v>
      </c>
    </row>
    <row r="1069" spans="1:13" x14ac:dyDescent="0.25">
      <c r="A1069" s="62">
        <v>41705.140972222223</v>
      </c>
      <c r="B1069" s="63" t="s">
        <v>775</v>
      </c>
      <c r="C1069" s="64">
        <v>1518773</v>
      </c>
      <c r="D1069" s="64">
        <v>45174</v>
      </c>
      <c r="E1069" s="64" t="s">
        <v>689</v>
      </c>
      <c r="F1069" s="65">
        <v>36787</v>
      </c>
      <c r="G1069" s="64" t="s">
        <v>699</v>
      </c>
      <c r="H1069" s="66">
        <v>458</v>
      </c>
      <c r="I1069" s="66">
        <f t="shared" si="32"/>
        <v>412.2</v>
      </c>
      <c r="J1069" s="1">
        <f t="shared" si="33"/>
        <v>1536.9128441999999</v>
      </c>
      <c r="K1069" s="1">
        <f>VLOOKUP(D1069,'[1]Spec final update  22.08.2013'!$A:$E,5,0)</f>
        <v>3.728561</v>
      </c>
      <c r="L1069" s="1" t="s">
        <v>558</v>
      </c>
      <c r="M1069" s="1" t="s">
        <v>571</v>
      </c>
    </row>
    <row r="1070" spans="1:13" x14ac:dyDescent="0.25">
      <c r="A1070" s="62">
        <v>41705.439583333333</v>
      </c>
      <c r="B1070" s="63" t="s">
        <v>773</v>
      </c>
      <c r="C1070" s="64">
        <v>1518771</v>
      </c>
      <c r="D1070" s="64">
        <v>45174</v>
      </c>
      <c r="E1070" s="64" t="s">
        <v>689</v>
      </c>
      <c r="F1070" s="65">
        <v>36787</v>
      </c>
      <c r="G1070" s="64" t="s">
        <v>699</v>
      </c>
      <c r="H1070" s="66">
        <v>458</v>
      </c>
      <c r="I1070" s="66">
        <f t="shared" si="32"/>
        <v>412.2</v>
      </c>
      <c r="J1070" s="1">
        <f t="shared" si="33"/>
        <v>1536.9128441999999</v>
      </c>
      <c r="K1070" s="1">
        <f>VLOOKUP(D1070,'[1]Spec final update  22.08.2013'!$A:$E,5,0)</f>
        <v>3.728561</v>
      </c>
      <c r="L1070" s="1" t="s">
        <v>558</v>
      </c>
      <c r="M1070" s="1" t="s">
        <v>571</v>
      </c>
    </row>
    <row r="1071" spans="1:13" x14ac:dyDescent="0.25">
      <c r="A1071" s="62">
        <v>41705.617361111108</v>
      </c>
      <c r="B1071" s="63" t="s">
        <v>775</v>
      </c>
      <c r="C1071" s="64">
        <v>1518735</v>
      </c>
      <c r="D1071" s="64">
        <v>45174</v>
      </c>
      <c r="E1071" s="64" t="s">
        <v>689</v>
      </c>
      <c r="F1071" s="65">
        <v>36787</v>
      </c>
      <c r="G1071" s="64" t="s">
        <v>699</v>
      </c>
      <c r="H1071" s="66">
        <v>458</v>
      </c>
      <c r="I1071" s="66">
        <f t="shared" si="32"/>
        <v>412.2</v>
      </c>
      <c r="J1071" s="1">
        <f t="shared" si="33"/>
        <v>1536.9128441999999</v>
      </c>
      <c r="K1071" s="1">
        <f>VLOOKUP(D1071,'[1]Spec final update  22.08.2013'!$A:$E,5,0)</f>
        <v>3.728561</v>
      </c>
      <c r="L1071" s="1" t="s">
        <v>558</v>
      </c>
      <c r="M1071" s="1" t="s">
        <v>571</v>
      </c>
    </row>
    <row r="1072" spans="1:13" x14ac:dyDescent="0.25">
      <c r="A1072" s="62">
        <v>41705.791666666664</v>
      </c>
      <c r="B1072" s="63" t="s">
        <v>773</v>
      </c>
      <c r="C1072" s="64">
        <v>1518772</v>
      </c>
      <c r="D1072" s="64">
        <v>45174</v>
      </c>
      <c r="E1072" s="64" t="s">
        <v>689</v>
      </c>
      <c r="F1072" s="65">
        <v>36787</v>
      </c>
      <c r="G1072" s="64" t="s">
        <v>699</v>
      </c>
      <c r="H1072" s="66">
        <v>455</v>
      </c>
      <c r="I1072" s="66">
        <f t="shared" si="32"/>
        <v>409.5</v>
      </c>
      <c r="J1072" s="1">
        <f t="shared" si="33"/>
        <v>1526.8457295000001</v>
      </c>
      <c r="K1072" s="1">
        <f>VLOOKUP(D1072,'[1]Spec final update  22.08.2013'!$A:$E,5,0)</f>
        <v>3.728561</v>
      </c>
      <c r="L1072" s="1" t="s">
        <v>558</v>
      </c>
      <c r="M1072" s="1" t="s">
        <v>571</v>
      </c>
    </row>
    <row r="1073" spans="1:13" x14ac:dyDescent="0.25">
      <c r="A1073" s="62">
        <v>41705.865277777775</v>
      </c>
      <c r="B1073" s="63" t="s">
        <v>775</v>
      </c>
      <c r="C1073" s="64">
        <v>1518775</v>
      </c>
      <c r="D1073" s="64">
        <v>45174</v>
      </c>
      <c r="E1073" s="64" t="s">
        <v>689</v>
      </c>
      <c r="F1073" s="65">
        <v>36787</v>
      </c>
      <c r="G1073" s="64" t="s">
        <v>699</v>
      </c>
      <c r="H1073" s="66">
        <v>458</v>
      </c>
      <c r="I1073" s="66">
        <f t="shared" si="32"/>
        <v>412.2</v>
      </c>
      <c r="J1073" s="1">
        <f t="shared" si="33"/>
        <v>1536.9128441999999</v>
      </c>
      <c r="K1073" s="1">
        <f>VLOOKUP(D1073,'[1]Spec final update  22.08.2013'!$A:$E,5,0)</f>
        <v>3.728561</v>
      </c>
      <c r="L1073" s="1" t="s">
        <v>558</v>
      </c>
      <c r="M1073" s="1" t="s">
        <v>571</v>
      </c>
    </row>
    <row r="1074" spans="1:13" x14ac:dyDescent="0.25">
      <c r="A1074" s="62">
        <v>41719.4</v>
      </c>
      <c r="B1074" s="63" t="s">
        <v>773</v>
      </c>
      <c r="C1074" s="64">
        <v>1520969</v>
      </c>
      <c r="D1074" s="64">
        <v>45174</v>
      </c>
      <c r="E1074" s="64" t="s">
        <v>689</v>
      </c>
      <c r="F1074" s="65">
        <v>36787</v>
      </c>
      <c r="G1074" s="64" t="s">
        <v>699</v>
      </c>
      <c r="H1074" s="66">
        <v>458</v>
      </c>
      <c r="I1074" s="66">
        <f t="shared" si="32"/>
        <v>412.2</v>
      </c>
      <c r="J1074" s="1">
        <f t="shared" si="33"/>
        <v>1536.9128441999999</v>
      </c>
      <c r="K1074" s="1">
        <f>VLOOKUP(D1074,'[1]Spec final update  22.08.2013'!$A:$E,5,0)</f>
        <v>3.728561</v>
      </c>
      <c r="L1074" s="1" t="s">
        <v>558</v>
      </c>
      <c r="M1074" s="1" t="s">
        <v>571</v>
      </c>
    </row>
    <row r="1075" spans="1:13" x14ac:dyDescent="0.25">
      <c r="A1075" s="62">
        <v>41718.896527777775</v>
      </c>
      <c r="B1075" s="63" t="s">
        <v>773</v>
      </c>
      <c r="C1075" s="64">
        <v>1520966</v>
      </c>
      <c r="D1075" s="64">
        <v>45174</v>
      </c>
      <c r="E1075" s="64" t="s">
        <v>689</v>
      </c>
      <c r="F1075" s="65">
        <v>36787</v>
      </c>
      <c r="G1075" s="64" t="s">
        <v>699</v>
      </c>
      <c r="H1075" s="66">
        <v>452</v>
      </c>
      <c r="I1075" s="66">
        <f t="shared" si="32"/>
        <v>406.8</v>
      </c>
      <c r="J1075" s="1">
        <f t="shared" si="33"/>
        <v>1516.7786148</v>
      </c>
      <c r="K1075" s="1">
        <f>VLOOKUP(D1075,'[1]Spec final update  22.08.2013'!$A:$E,5,0)</f>
        <v>3.728561</v>
      </c>
      <c r="L1075" s="1" t="s">
        <v>558</v>
      </c>
      <c r="M1075" s="1" t="s">
        <v>571</v>
      </c>
    </row>
    <row r="1076" spans="1:13" x14ac:dyDescent="0.25">
      <c r="A1076" s="62">
        <v>41719.063888888886</v>
      </c>
      <c r="B1076" s="63" t="s">
        <v>773</v>
      </c>
      <c r="C1076" s="64">
        <v>1520964</v>
      </c>
      <c r="D1076" s="64">
        <v>45174</v>
      </c>
      <c r="E1076" s="64" t="s">
        <v>689</v>
      </c>
      <c r="F1076" s="65">
        <v>36787</v>
      </c>
      <c r="G1076" s="64" t="s">
        <v>699</v>
      </c>
      <c r="H1076" s="66">
        <v>452</v>
      </c>
      <c r="I1076" s="66">
        <f t="shared" si="32"/>
        <v>406.8</v>
      </c>
      <c r="J1076" s="1">
        <f t="shared" si="33"/>
        <v>1516.7786148</v>
      </c>
      <c r="K1076" s="1">
        <f>VLOOKUP(D1076,'[1]Spec final update  22.08.2013'!$A:$E,5,0)</f>
        <v>3.728561</v>
      </c>
      <c r="L1076" s="1" t="s">
        <v>558</v>
      </c>
      <c r="M1076" s="1" t="s">
        <v>571</v>
      </c>
    </row>
    <row r="1077" spans="1:13" x14ac:dyDescent="0.25">
      <c r="A1077" s="62">
        <v>41719.07708333333</v>
      </c>
      <c r="B1077" s="63" t="s">
        <v>775</v>
      </c>
      <c r="C1077" s="64">
        <v>1520968</v>
      </c>
      <c r="D1077" s="64">
        <v>45174</v>
      </c>
      <c r="E1077" s="64" t="s">
        <v>689</v>
      </c>
      <c r="F1077" s="65">
        <v>36787</v>
      </c>
      <c r="G1077" s="64" t="s">
        <v>699</v>
      </c>
      <c r="H1077" s="66">
        <v>457</v>
      </c>
      <c r="I1077" s="66">
        <f t="shared" si="32"/>
        <v>411.3</v>
      </c>
      <c r="J1077" s="1">
        <f t="shared" si="33"/>
        <v>1533.5571393</v>
      </c>
      <c r="K1077" s="1">
        <f>VLOOKUP(D1077,'[1]Spec final update  22.08.2013'!$A:$E,5,0)</f>
        <v>3.728561</v>
      </c>
      <c r="L1077" s="1" t="s">
        <v>558</v>
      </c>
      <c r="M1077" s="1" t="s">
        <v>571</v>
      </c>
    </row>
    <row r="1078" spans="1:13" x14ac:dyDescent="0.25">
      <c r="A1078" s="62">
        <v>41719.230555555558</v>
      </c>
      <c r="B1078" s="63" t="s">
        <v>773</v>
      </c>
      <c r="C1078" s="64">
        <v>1520967</v>
      </c>
      <c r="D1078" s="64">
        <v>45174</v>
      </c>
      <c r="E1078" s="64" t="s">
        <v>689</v>
      </c>
      <c r="F1078" s="65">
        <v>36787</v>
      </c>
      <c r="G1078" s="64" t="s">
        <v>699</v>
      </c>
      <c r="H1078" s="66">
        <v>452</v>
      </c>
      <c r="I1078" s="66">
        <f t="shared" si="32"/>
        <v>406.8</v>
      </c>
      <c r="J1078" s="1">
        <f t="shared" si="33"/>
        <v>1516.7786148</v>
      </c>
      <c r="K1078" s="1">
        <f>VLOOKUP(D1078,'[1]Spec final update  22.08.2013'!$A:$E,5,0)</f>
        <v>3.728561</v>
      </c>
      <c r="L1078" s="1" t="s">
        <v>558</v>
      </c>
      <c r="M1078" s="1" t="s">
        <v>571</v>
      </c>
    </row>
    <row r="1079" spans="1:13" x14ac:dyDescent="0.25">
      <c r="A1079" s="62">
        <v>41719.298611111109</v>
      </c>
      <c r="B1079" s="63" t="s">
        <v>775</v>
      </c>
      <c r="C1079" s="64">
        <v>1520970</v>
      </c>
      <c r="D1079" s="64">
        <v>45174</v>
      </c>
      <c r="E1079" s="64" t="s">
        <v>689</v>
      </c>
      <c r="F1079" s="65">
        <v>36787</v>
      </c>
      <c r="G1079" s="64" t="s">
        <v>699</v>
      </c>
      <c r="H1079" s="66">
        <v>455</v>
      </c>
      <c r="I1079" s="66">
        <f t="shared" si="32"/>
        <v>409.5</v>
      </c>
      <c r="J1079" s="1">
        <f t="shared" si="33"/>
        <v>1526.8457295000001</v>
      </c>
      <c r="K1079" s="1">
        <f>VLOOKUP(D1079,'[1]Spec final update  22.08.2013'!$A:$E,5,0)</f>
        <v>3.728561</v>
      </c>
      <c r="L1079" s="1" t="s">
        <v>558</v>
      </c>
      <c r="M1079" s="1" t="s">
        <v>571</v>
      </c>
    </row>
    <row r="1080" spans="1:13" x14ac:dyDescent="0.25">
      <c r="A1080" s="62">
        <v>41714.211111111108</v>
      </c>
      <c r="B1080" s="63" t="s">
        <v>716</v>
      </c>
      <c r="C1080" s="64">
        <v>1518759</v>
      </c>
      <c r="D1080" s="64">
        <v>45174</v>
      </c>
      <c r="E1080" s="64" t="s">
        <v>689</v>
      </c>
      <c r="F1080" s="65">
        <v>36787</v>
      </c>
      <c r="G1080" s="64" t="s">
        <v>699</v>
      </c>
      <c r="H1080" s="66">
        <v>298</v>
      </c>
      <c r="I1080" s="66">
        <f t="shared" si="32"/>
        <v>268.2</v>
      </c>
      <c r="J1080" s="1">
        <f t="shared" si="33"/>
        <v>1000.0000602</v>
      </c>
      <c r="K1080" s="1">
        <f>VLOOKUP(D1080,'[1]Spec final update  22.08.2013'!$A:$E,5,0)</f>
        <v>3.728561</v>
      </c>
      <c r="L1080" s="1" t="s">
        <v>558</v>
      </c>
      <c r="M1080" s="1" t="s">
        <v>571</v>
      </c>
    </row>
    <row r="1081" spans="1:13" x14ac:dyDescent="0.25">
      <c r="A1081" s="62">
        <v>41714.427777777775</v>
      </c>
      <c r="B1081" s="63" t="s">
        <v>716</v>
      </c>
      <c r="C1081" s="64">
        <v>1519876</v>
      </c>
      <c r="D1081" s="64">
        <v>45174</v>
      </c>
      <c r="E1081" s="64" t="s">
        <v>689</v>
      </c>
      <c r="F1081" s="65">
        <v>36787</v>
      </c>
      <c r="G1081" s="64" t="s">
        <v>699</v>
      </c>
      <c r="H1081" s="66">
        <v>303</v>
      </c>
      <c r="I1081" s="66">
        <f t="shared" si="32"/>
        <v>272.7</v>
      </c>
      <c r="J1081" s="1">
        <f t="shared" si="33"/>
        <v>1016.7785847</v>
      </c>
      <c r="K1081" s="1">
        <f>VLOOKUP(D1081,'[1]Spec final update  22.08.2013'!$A:$E,5,0)</f>
        <v>3.728561</v>
      </c>
      <c r="L1081" s="1" t="s">
        <v>558</v>
      </c>
      <c r="M1081" s="1" t="s">
        <v>571</v>
      </c>
    </row>
    <row r="1082" spans="1:13" x14ac:dyDescent="0.25">
      <c r="A1082" s="62">
        <v>41714.771527777775</v>
      </c>
      <c r="B1082" s="63" t="s">
        <v>716</v>
      </c>
      <c r="C1082" s="64">
        <v>1518758</v>
      </c>
      <c r="D1082" s="64">
        <v>45174</v>
      </c>
      <c r="E1082" s="64" t="s">
        <v>689</v>
      </c>
      <c r="F1082" s="65">
        <v>36787</v>
      </c>
      <c r="G1082" s="64" t="s">
        <v>699</v>
      </c>
      <c r="H1082" s="66">
        <v>298</v>
      </c>
      <c r="I1082" s="66">
        <f t="shared" si="32"/>
        <v>268.2</v>
      </c>
      <c r="J1082" s="1">
        <f t="shared" si="33"/>
        <v>1000.0000602</v>
      </c>
      <c r="K1082" s="1">
        <f>VLOOKUP(D1082,'[1]Spec final update  22.08.2013'!$A:$E,5,0)</f>
        <v>3.728561</v>
      </c>
      <c r="L1082" s="1" t="s">
        <v>558</v>
      </c>
      <c r="M1082" s="1" t="s">
        <v>571</v>
      </c>
    </row>
    <row r="1083" spans="1:13" x14ac:dyDescent="0.25">
      <c r="A1083" s="62">
        <v>41716.332638888889</v>
      </c>
      <c r="B1083" s="63" t="s">
        <v>702</v>
      </c>
      <c r="C1083" s="64">
        <v>1015682</v>
      </c>
      <c r="D1083" s="64">
        <v>45174</v>
      </c>
      <c r="E1083" s="64" t="s">
        <v>689</v>
      </c>
      <c r="F1083" s="65" t="s">
        <v>949</v>
      </c>
      <c r="G1083" s="64" t="s">
        <v>950</v>
      </c>
      <c r="H1083" s="66">
        <v>370</v>
      </c>
      <c r="I1083" s="66">
        <f t="shared" si="32"/>
        <v>333</v>
      </c>
      <c r="J1083" s="1">
        <f t="shared" si="33"/>
        <v>1241.610813</v>
      </c>
      <c r="K1083" s="1">
        <f>VLOOKUP(D1083,'[1]Spec final update  22.08.2013'!$A:$E,5,0)</f>
        <v>3.728561</v>
      </c>
      <c r="L1083" s="1" t="s">
        <v>558</v>
      </c>
      <c r="M1083" s="1" t="s">
        <v>571</v>
      </c>
    </row>
    <row r="1084" spans="1:13" x14ac:dyDescent="0.25">
      <c r="A1084" s="62">
        <v>41718.620833333334</v>
      </c>
      <c r="B1084" s="63" t="s">
        <v>773</v>
      </c>
      <c r="C1084" s="64">
        <v>1520965</v>
      </c>
      <c r="D1084" s="64">
        <v>45174</v>
      </c>
      <c r="E1084" s="64" t="s">
        <v>689</v>
      </c>
      <c r="F1084" s="65">
        <v>36787</v>
      </c>
      <c r="G1084" s="64" t="s">
        <v>699</v>
      </c>
      <c r="H1084" s="66">
        <v>452</v>
      </c>
      <c r="I1084" s="66">
        <f t="shared" si="32"/>
        <v>406.8</v>
      </c>
      <c r="J1084" s="1">
        <f t="shared" si="33"/>
        <v>1516.7786148</v>
      </c>
      <c r="K1084" s="1">
        <f>VLOOKUP(D1084,'[1]Spec final update  22.08.2013'!$A:$E,5,0)</f>
        <v>3.728561</v>
      </c>
      <c r="L1084" s="1" t="s">
        <v>558</v>
      </c>
      <c r="M1084" s="1" t="s">
        <v>571</v>
      </c>
    </row>
    <row r="1085" spans="1:13" x14ac:dyDescent="0.25">
      <c r="A1085" s="62">
        <v>41711.857638888891</v>
      </c>
      <c r="B1085" s="63" t="s">
        <v>741</v>
      </c>
      <c r="C1085" s="64">
        <v>1015666</v>
      </c>
      <c r="D1085" s="64">
        <v>45174</v>
      </c>
      <c r="E1085" s="64" t="s">
        <v>689</v>
      </c>
      <c r="F1085" s="65" t="s">
        <v>951</v>
      </c>
      <c r="G1085" s="64" t="s">
        <v>699</v>
      </c>
      <c r="H1085" s="66">
        <v>125</v>
      </c>
      <c r="I1085" s="66">
        <f t="shared" si="32"/>
        <v>112.5</v>
      </c>
      <c r="J1085" s="1">
        <f t="shared" si="33"/>
        <v>419.46311250000002</v>
      </c>
      <c r="K1085" s="1">
        <f>VLOOKUP(D1085,'[1]Spec final update  22.08.2013'!$A:$E,5,0)</f>
        <v>3.728561</v>
      </c>
      <c r="L1085" s="1" t="s">
        <v>558</v>
      </c>
      <c r="M1085" s="1" t="s">
        <v>571</v>
      </c>
    </row>
    <row r="1086" spans="1:13" x14ac:dyDescent="0.25">
      <c r="A1086" s="62">
        <v>41712.057638888888</v>
      </c>
      <c r="B1086" s="63" t="s">
        <v>741</v>
      </c>
      <c r="C1086" s="64">
        <v>1015655</v>
      </c>
      <c r="D1086" s="64">
        <v>45174</v>
      </c>
      <c r="E1086" s="64" t="s">
        <v>689</v>
      </c>
      <c r="F1086" s="65" t="s">
        <v>951</v>
      </c>
      <c r="G1086" s="64" t="s">
        <v>699</v>
      </c>
      <c r="H1086" s="66">
        <v>152</v>
      </c>
      <c r="I1086" s="66">
        <f t="shared" si="32"/>
        <v>136.80000000000001</v>
      </c>
      <c r="J1086" s="1">
        <f t="shared" si="33"/>
        <v>510.06714480000005</v>
      </c>
      <c r="K1086" s="1">
        <f>VLOOKUP(D1086,'[1]Spec final update  22.08.2013'!$A:$E,5,0)</f>
        <v>3.728561</v>
      </c>
      <c r="L1086" s="1" t="s">
        <v>558</v>
      </c>
      <c r="M1086" s="1" t="s">
        <v>571</v>
      </c>
    </row>
    <row r="1087" spans="1:13" x14ac:dyDescent="0.25">
      <c r="A1087" s="62">
        <v>41712.210416666669</v>
      </c>
      <c r="B1087" s="63" t="s">
        <v>775</v>
      </c>
      <c r="C1087" s="64">
        <v>1518750</v>
      </c>
      <c r="D1087" s="64">
        <v>45174</v>
      </c>
      <c r="E1087" s="64" t="s">
        <v>689</v>
      </c>
      <c r="F1087" s="65">
        <v>36787</v>
      </c>
      <c r="G1087" s="64" t="s">
        <v>699</v>
      </c>
      <c r="H1087" s="66">
        <v>456</v>
      </c>
      <c r="I1087" s="66">
        <f t="shared" si="32"/>
        <v>410.40000000000003</v>
      </c>
      <c r="J1087" s="1">
        <f t="shared" si="33"/>
        <v>1530.2014344000002</v>
      </c>
      <c r="K1087" s="1">
        <f>VLOOKUP(D1087,'[1]Spec final update  22.08.2013'!$A:$E,5,0)</f>
        <v>3.728561</v>
      </c>
      <c r="L1087" s="1" t="s">
        <v>558</v>
      </c>
      <c r="M1087" s="1" t="s">
        <v>571</v>
      </c>
    </row>
    <row r="1088" spans="1:13" x14ac:dyDescent="0.25">
      <c r="A1088" s="62">
        <v>41712.295138888891</v>
      </c>
      <c r="B1088" s="63" t="s">
        <v>773</v>
      </c>
      <c r="C1088" s="64">
        <v>1518756</v>
      </c>
      <c r="D1088" s="64">
        <v>45174</v>
      </c>
      <c r="E1088" s="64" t="s">
        <v>689</v>
      </c>
      <c r="F1088" s="65">
        <v>36787</v>
      </c>
      <c r="G1088" s="64" t="s">
        <v>699</v>
      </c>
      <c r="H1088" s="66">
        <v>456</v>
      </c>
      <c r="I1088" s="66">
        <f t="shared" si="32"/>
        <v>410.40000000000003</v>
      </c>
      <c r="J1088" s="1">
        <f t="shared" si="33"/>
        <v>1530.2014344000002</v>
      </c>
      <c r="K1088" s="1">
        <f>VLOOKUP(D1088,'[1]Spec final update  22.08.2013'!$A:$E,5,0)</f>
        <v>3.728561</v>
      </c>
      <c r="L1088" s="1" t="s">
        <v>558</v>
      </c>
      <c r="M1088" s="1" t="s">
        <v>571</v>
      </c>
    </row>
    <row r="1089" spans="1:13" x14ac:dyDescent="0.25">
      <c r="A1089" s="62">
        <v>41712.412499999999</v>
      </c>
      <c r="B1089" s="63" t="s">
        <v>775</v>
      </c>
      <c r="C1089" s="64">
        <v>1518751</v>
      </c>
      <c r="D1089" s="64">
        <v>45174</v>
      </c>
      <c r="E1089" s="64" t="s">
        <v>689</v>
      </c>
      <c r="F1089" s="65">
        <v>36787</v>
      </c>
      <c r="G1089" s="64" t="s">
        <v>699</v>
      </c>
      <c r="H1089" s="66">
        <v>456</v>
      </c>
      <c r="I1089" s="66">
        <f t="shared" si="32"/>
        <v>410.40000000000003</v>
      </c>
      <c r="J1089" s="1">
        <f t="shared" si="33"/>
        <v>1530.2014344000002</v>
      </c>
      <c r="K1089" s="1">
        <f>VLOOKUP(D1089,'[1]Spec final update  22.08.2013'!$A:$E,5,0)</f>
        <v>3.728561</v>
      </c>
      <c r="L1089" s="1" t="s">
        <v>558</v>
      </c>
      <c r="M1089" s="1" t="s">
        <v>571</v>
      </c>
    </row>
    <row r="1090" spans="1:13" x14ac:dyDescent="0.25">
      <c r="A1090" s="62">
        <v>41712.505555555559</v>
      </c>
      <c r="B1090" s="63" t="s">
        <v>773</v>
      </c>
      <c r="C1090" s="64">
        <v>1518757</v>
      </c>
      <c r="D1090" s="64">
        <v>45174</v>
      </c>
      <c r="E1090" s="64" t="s">
        <v>689</v>
      </c>
      <c r="F1090" s="65">
        <v>36787</v>
      </c>
      <c r="G1090" s="64" t="s">
        <v>699</v>
      </c>
      <c r="H1090" s="66">
        <v>456</v>
      </c>
      <c r="I1090" s="66">
        <f t="shared" si="32"/>
        <v>410.40000000000003</v>
      </c>
      <c r="J1090" s="1">
        <f t="shared" si="33"/>
        <v>1530.2014344000002</v>
      </c>
      <c r="K1090" s="1">
        <f>VLOOKUP(D1090,'[1]Spec final update  22.08.2013'!$A:$E,5,0)</f>
        <v>3.728561</v>
      </c>
      <c r="L1090" s="1" t="s">
        <v>558</v>
      </c>
      <c r="M1090" s="1" t="s">
        <v>571</v>
      </c>
    </row>
    <row r="1091" spans="1:13" x14ac:dyDescent="0.25">
      <c r="A1091" s="62">
        <v>41711.026388888888</v>
      </c>
      <c r="B1091" s="63" t="s">
        <v>773</v>
      </c>
      <c r="C1091" s="64">
        <v>1518753</v>
      </c>
      <c r="D1091" s="64">
        <v>45174</v>
      </c>
      <c r="E1091" s="64" t="s">
        <v>689</v>
      </c>
      <c r="F1091" s="65">
        <v>36787</v>
      </c>
      <c r="G1091" s="64" t="s">
        <v>699</v>
      </c>
      <c r="H1091" s="66">
        <v>455</v>
      </c>
      <c r="I1091" s="66">
        <f t="shared" ref="I1091:I1154" si="34">H1091*0.9</f>
        <v>409.5</v>
      </c>
      <c r="J1091" s="1">
        <f t="shared" ref="J1091:J1154" si="35">I1091*K1091</f>
        <v>1526.8457295000001</v>
      </c>
      <c r="K1091" s="1">
        <f>VLOOKUP(D1091,'[1]Spec final update  22.08.2013'!$A:$E,5,0)</f>
        <v>3.728561</v>
      </c>
      <c r="L1091" s="1" t="s">
        <v>558</v>
      </c>
      <c r="M1091" s="1" t="s">
        <v>571</v>
      </c>
    </row>
    <row r="1092" spans="1:13" x14ac:dyDescent="0.25">
      <c r="A1092" s="62">
        <v>41711.146527777775</v>
      </c>
      <c r="B1092" s="63" t="s">
        <v>775</v>
      </c>
      <c r="C1092" s="64">
        <v>1518748</v>
      </c>
      <c r="D1092" s="64">
        <v>45174</v>
      </c>
      <c r="E1092" s="64" t="s">
        <v>689</v>
      </c>
      <c r="F1092" s="65">
        <v>36787</v>
      </c>
      <c r="G1092" s="64" t="s">
        <v>699</v>
      </c>
      <c r="H1092" s="66">
        <v>454</v>
      </c>
      <c r="I1092" s="66">
        <f t="shared" si="34"/>
        <v>408.6</v>
      </c>
      <c r="J1092" s="1">
        <f t="shared" si="35"/>
        <v>1523.4900246000002</v>
      </c>
      <c r="K1092" s="1">
        <f>VLOOKUP(D1092,'[1]Spec final update  22.08.2013'!$A:$E,5,0)</f>
        <v>3.728561</v>
      </c>
      <c r="L1092" s="1" t="s">
        <v>558</v>
      </c>
      <c r="M1092" s="1" t="s">
        <v>571</v>
      </c>
    </row>
    <row r="1093" spans="1:13" x14ac:dyDescent="0.25">
      <c r="A1093" s="62">
        <v>41711.270138888889</v>
      </c>
      <c r="B1093" s="63" t="s">
        <v>773</v>
      </c>
      <c r="C1093" s="64">
        <v>1518754</v>
      </c>
      <c r="D1093" s="64">
        <v>45174</v>
      </c>
      <c r="E1093" s="64" t="s">
        <v>689</v>
      </c>
      <c r="F1093" s="65">
        <v>36787</v>
      </c>
      <c r="G1093" s="64" t="s">
        <v>699</v>
      </c>
      <c r="H1093" s="66">
        <v>455</v>
      </c>
      <c r="I1093" s="66">
        <f t="shared" si="34"/>
        <v>409.5</v>
      </c>
      <c r="J1093" s="1">
        <f t="shared" si="35"/>
        <v>1526.8457295000001</v>
      </c>
      <c r="K1093" s="1">
        <f>VLOOKUP(D1093,'[1]Spec final update  22.08.2013'!$A:$E,5,0)</f>
        <v>3.728561</v>
      </c>
      <c r="L1093" s="1" t="s">
        <v>558</v>
      </c>
      <c r="M1093" s="1" t="s">
        <v>571</v>
      </c>
    </row>
    <row r="1094" spans="1:13" x14ac:dyDescent="0.25">
      <c r="A1094" s="62">
        <v>41711.664583333331</v>
      </c>
      <c r="B1094" s="63" t="s">
        <v>775</v>
      </c>
      <c r="C1094" s="64">
        <v>1518749</v>
      </c>
      <c r="D1094" s="64">
        <v>45174</v>
      </c>
      <c r="E1094" s="64" t="s">
        <v>689</v>
      </c>
      <c r="F1094" s="65">
        <v>36787</v>
      </c>
      <c r="G1094" s="64" t="s">
        <v>699</v>
      </c>
      <c r="H1094" s="66">
        <v>456</v>
      </c>
      <c r="I1094" s="66">
        <f t="shared" si="34"/>
        <v>410.40000000000003</v>
      </c>
      <c r="J1094" s="1">
        <f t="shared" si="35"/>
        <v>1530.2014344000002</v>
      </c>
      <c r="K1094" s="1">
        <f>VLOOKUP(D1094,'[1]Spec final update  22.08.2013'!$A:$E,5,0)</f>
        <v>3.728561</v>
      </c>
      <c r="L1094" s="1" t="s">
        <v>558</v>
      </c>
      <c r="M1094" s="1" t="s">
        <v>571</v>
      </c>
    </row>
    <row r="1095" spans="1:13" x14ac:dyDescent="0.25">
      <c r="A1095" s="62">
        <v>41711.737500000003</v>
      </c>
      <c r="B1095" s="63" t="s">
        <v>773</v>
      </c>
      <c r="C1095" s="64">
        <v>1518755</v>
      </c>
      <c r="D1095" s="64">
        <v>45174</v>
      </c>
      <c r="E1095" s="64" t="s">
        <v>689</v>
      </c>
      <c r="F1095" s="65">
        <v>36787</v>
      </c>
      <c r="G1095" s="64" t="s">
        <v>699</v>
      </c>
      <c r="H1095" s="66">
        <v>456</v>
      </c>
      <c r="I1095" s="66">
        <f t="shared" si="34"/>
        <v>410.40000000000003</v>
      </c>
      <c r="J1095" s="1">
        <f t="shared" si="35"/>
        <v>1530.2014344000002</v>
      </c>
      <c r="K1095" s="1">
        <f>VLOOKUP(D1095,'[1]Spec final update  22.08.2013'!$A:$E,5,0)</f>
        <v>3.728561</v>
      </c>
      <c r="L1095" s="1" t="s">
        <v>558</v>
      </c>
      <c r="M1095" s="1" t="s">
        <v>571</v>
      </c>
    </row>
    <row r="1096" spans="1:13" x14ac:dyDescent="0.25">
      <c r="A1096" s="62">
        <v>41710.070833333331</v>
      </c>
      <c r="B1096" s="63" t="s">
        <v>775</v>
      </c>
      <c r="C1096" s="64">
        <v>1518744</v>
      </c>
      <c r="D1096" s="64">
        <v>45174</v>
      </c>
      <c r="E1096" s="64" t="s">
        <v>689</v>
      </c>
      <c r="F1096" s="65">
        <v>36787</v>
      </c>
      <c r="G1096" s="64" t="s">
        <v>699</v>
      </c>
      <c r="H1096" s="66">
        <v>452</v>
      </c>
      <c r="I1096" s="66">
        <f t="shared" si="34"/>
        <v>406.8</v>
      </c>
      <c r="J1096" s="1">
        <f t="shared" si="35"/>
        <v>1516.7786148</v>
      </c>
      <c r="K1096" s="1">
        <f>VLOOKUP(D1096,'[1]Spec final update  22.08.2013'!$A:$E,5,0)</f>
        <v>3.728561</v>
      </c>
      <c r="L1096" s="1" t="s">
        <v>558</v>
      </c>
      <c r="M1096" s="1" t="s">
        <v>571</v>
      </c>
    </row>
    <row r="1097" spans="1:13" x14ac:dyDescent="0.25">
      <c r="A1097" s="62">
        <v>41710.294444444444</v>
      </c>
      <c r="B1097" s="63" t="s">
        <v>775</v>
      </c>
      <c r="C1097" s="64">
        <v>1518745</v>
      </c>
      <c r="D1097" s="64">
        <v>45174</v>
      </c>
      <c r="E1097" s="64" t="s">
        <v>689</v>
      </c>
      <c r="F1097" s="65">
        <v>36787</v>
      </c>
      <c r="G1097" s="64" t="s">
        <v>699</v>
      </c>
      <c r="H1097" s="66">
        <v>452</v>
      </c>
      <c r="I1097" s="66">
        <f t="shared" si="34"/>
        <v>406.8</v>
      </c>
      <c r="J1097" s="1">
        <f t="shared" si="35"/>
        <v>1516.7786148</v>
      </c>
      <c r="K1097" s="1">
        <f>VLOOKUP(D1097,'[1]Spec final update  22.08.2013'!$A:$E,5,0)</f>
        <v>3.728561</v>
      </c>
      <c r="L1097" s="1" t="s">
        <v>558</v>
      </c>
      <c r="M1097" s="1" t="s">
        <v>571</v>
      </c>
    </row>
    <row r="1098" spans="1:13" x14ac:dyDescent="0.25">
      <c r="A1098" s="62">
        <v>41710.42083333333</v>
      </c>
      <c r="B1098" s="63" t="s">
        <v>748</v>
      </c>
      <c r="C1098" s="64">
        <v>1518782</v>
      </c>
      <c r="D1098" s="64">
        <v>45174</v>
      </c>
      <c r="E1098" s="64" t="s">
        <v>689</v>
      </c>
      <c r="F1098" s="65">
        <v>38633</v>
      </c>
      <c r="G1098" s="64" t="s">
        <v>952</v>
      </c>
      <c r="H1098" s="66">
        <v>338</v>
      </c>
      <c r="I1098" s="66">
        <f t="shared" si="34"/>
        <v>304.2</v>
      </c>
      <c r="J1098" s="1">
        <f t="shared" si="35"/>
        <v>1134.2282562</v>
      </c>
      <c r="K1098" s="1">
        <f>VLOOKUP(D1098,'[1]Spec final update  22.08.2013'!$A:$E,5,0)</f>
        <v>3.728561</v>
      </c>
      <c r="L1098" s="1" t="s">
        <v>558</v>
      </c>
      <c r="M1098" s="1" t="s">
        <v>571</v>
      </c>
    </row>
    <row r="1099" spans="1:13" x14ac:dyDescent="0.25">
      <c r="A1099" s="62">
        <v>41710.634027777778</v>
      </c>
      <c r="B1099" s="63" t="s">
        <v>773</v>
      </c>
      <c r="C1099" s="64">
        <v>1518752</v>
      </c>
      <c r="D1099" s="64">
        <v>45174</v>
      </c>
      <c r="E1099" s="64" t="s">
        <v>689</v>
      </c>
      <c r="F1099" s="65">
        <v>36787</v>
      </c>
      <c r="G1099" s="64" t="s">
        <v>699</v>
      </c>
      <c r="H1099" s="66">
        <v>455</v>
      </c>
      <c r="I1099" s="66">
        <f t="shared" si="34"/>
        <v>409.5</v>
      </c>
      <c r="J1099" s="1">
        <f t="shared" si="35"/>
        <v>1526.8457295000001</v>
      </c>
      <c r="K1099" s="1">
        <f>VLOOKUP(D1099,'[1]Spec final update  22.08.2013'!$A:$E,5,0)</f>
        <v>3.728561</v>
      </c>
      <c r="L1099" s="1" t="s">
        <v>558</v>
      </c>
      <c r="M1099" s="1" t="s">
        <v>571</v>
      </c>
    </row>
    <row r="1100" spans="1:13" x14ac:dyDescent="0.25">
      <c r="A1100" s="62">
        <v>41710.73541666667</v>
      </c>
      <c r="B1100" s="63" t="s">
        <v>775</v>
      </c>
      <c r="C1100" s="64">
        <v>1518746</v>
      </c>
      <c r="D1100" s="64">
        <v>45174</v>
      </c>
      <c r="E1100" s="64" t="s">
        <v>689</v>
      </c>
      <c r="F1100" s="65">
        <v>36787</v>
      </c>
      <c r="G1100" s="64" t="s">
        <v>699</v>
      </c>
      <c r="H1100" s="66">
        <v>454</v>
      </c>
      <c r="I1100" s="66">
        <f t="shared" si="34"/>
        <v>408.6</v>
      </c>
      <c r="J1100" s="1">
        <f t="shared" si="35"/>
        <v>1523.4900246000002</v>
      </c>
      <c r="K1100" s="1">
        <f>VLOOKUP(D1100,'[1]Spec final update  22.08.2013'!$A:$E,5,0)</f>
        <v>3.728561</v>
      </c>
      <c r="L1100" s="1" t="s">
        <v>558</v>
      </c>
      <c r="M1100" s="1" t="s">
        <v>571</v>
      </c>
    </row>
    <row r="1101" spans="1:13" x14ac:dyDescent="0.25">
      <c r="A1101" s="62">
        <v>41710.925000000003</v>
      </c>
      <c r="B1101" s="63" t="s">
        <v>775</v>
      </c>
      <c r="C1101" s="64">
        <v>1518747</v>
      </c>
      <c r="D1101" s="64">
        <v>45174</v>
      </c>
      <c r="E1101" s="64" t="s">
        <v>689</v>
      </c>
      <c r="F1101" s="65">
        <v>36787</v>
      </c>
      <c r="G1101" s="64" t="s">
        <v>699</v>
      </c>
      <c r="H1101" s="66">
        <v>454</v>
      </c>
      <c r="I1101" s="66">
        <f t="shared" si="34"/>
        <v>408.6</v>
      </c>
      <c r="J1101" s="1">
        <f t="shared" si="35"/>
        <v>1523.4900246000002</v>
      </c>
      <c r="K1101" s="1">
        <f>VLOOKUP(D1101,'[1]Spec final update  22.08.2013'!$A:$E,5,0)</f>
        <v>3.728561</v>
      </c>
      <c r="L1101" s="1" t="s">
        <v>558</v>
      </c>
      <c r="M1101" s="1" t="s">
        <v>571</v>
      </c>
    </row>
    <row r="1102" spans="1:13" x14ac:dyDescent="0.25">
      <c r="A1102" s="62">
        <v>41709.094444444447</v>
      </c>
      <c r="B1102" s="63" t="s">
        <v>773</v>
      </c>
      <c r="C1102" s="64">
        <v>1518736</v>
      </c>
      <c r="D1102" s="64">
        <v>45174</v>
      </c>
      <c r="E1102" s="64" t="s">
        <v>689</v>
      </c>
      <c r="F1102" s="65">
        <v>36787</v>
      </c>
      <c r="G1102" s="64" t="s">
        <v>699</v>
      </c>
      <c r="H1102" s="66">
        <v>452</v>
      </c>
      <c r="I1102" s="66">
        <f t="shared" si="34"/>
        <v>406.8</v>
      </c>
      <c r="J1102" s="1">
        <f t="shared" si="35"/>
        <v>1516.7786148</v>
      </c>
      <c r="K1102" s="1">
        <f>VLOOKUP(D1102,'[1]Spec final update  22.08.2013'!$A:$E,5,0)</f>
        <v>3.728561</v>
      </c>
      <c r="L1102" s="1" t="s">
        <v>558</v>
      </c>
      <c r="M1102" s="1" t="s">
        <v>571</v>
      </c>
    </row>
    <row r="1103" spans="1:13" x14ac:dyDescent="0.25">
      <c r="A1103" s="62">
        <v>41709.35833333333</v>
      </c>
      <c r="B1103" s="63" t="s">
        <v>741</v>
      </c>
      <c r="C1103" s="64">
        <v>1518760</v>
      </c>
      <c r="D1103" s="64">
        <v>45174</v>
      </c>
      <c r="E1103" s="64" t="s">
        <v>689</v>
      </c>
      <c r="F1103" s="65">
        <v>36787</v>
      </c>
      <c r="G1103" s="64" t="s">
        <v>699</v>
      </c>
      <c r="H1103" s="66">
        <v>187</v>
      </c>
      <c r="I1103" s="66">
        <f t="shared" si="34"/>
        <v>168.3</v>
      </c>
      <c r="J1103" s="1">
        <f t="shared" si="35"/>
        <v>627.51681630000007</v>
      </c>
      <c r="K1103" s="1">
        <f>VLOOKUP(D1103,'[1]Spec final update  22.08.2013'!$A:$E,5,0)</f>
        <v>3.728561</v>
      </c>
      <c r="L1103" s="1" t="s">
        <v>558</v>
      </c>
      <c r="M1103" s="1" t="s">
        <v>571</v>
      </c>
    </row>
    <row r="1104" spans="1:13" x14ac:dyDescent="0.25">
      <c r="A1104" s="62">
        <v>41709.380555555559</v>
      </c>
      <c r="B1104" s="63" t="s">
        <v>775</v>
      </c>
      <c r="C1104" s="64">
        <v>1518740</v>
      </c>
      <c r="D1104" s="64">
        <v>45174</v>
      </c>
      <c r="E1104" s="64" t="s">
        <v>689</v>
      </c>
      <c r="F1104" s="65">
        <v>36787</v>
      </c>
      <c r="G1104" s="64" t="s">
        <v>699</v>
      </c>
      <c r="H1104" s="66">
        <v>452</v>
      </c>
      <c r="I1104" s="66">
        <f t="shared" si="34"/>
        <v>406.8</v>
      </c>
      <c r="J1104" s="1">
        <f t="shared" si="35"/>
        <v>1516.7786148</v>
      </c>
      <c r="K1104" s="1">
        <f>VLOOKUP(D1104,'[1]Spec final update  22.08.2013'!$A:$E,5,0)</f>
        <v>3.728561</v>
      </c>
      <c r="L1104" s="1" t="s">
        <v>558</v>
      </c>
      <c r="M1104" s="1" t="s">
        <v>571</v>
      </c>
    </row>
    <row r="1105" spans="1:13" x14ac:dyDescent="0.25">
      <c r="A1105" s="62">
        <v>41709.649305555555</v>
      </c>
      <c r="B1105" s="63" t="s">
        <v>775</v>
      </c>
      <c r="C1105" s="64">
        <v>1518742</v>
      </c>
      <c r="D1105" s="64">
        <v>45174</v>
      </c>
      <c r="E1105" s="64" t="s">
        <v>689</v>
      </c>
      <c r="F1105" s="65">
        <v>36787</v>
      </c>
      <c r="G1105" s="64" t="s">
        <v>699</v>
      </c>
      <c r="H1105" s="66">
        <v>451</v>
      </c>
      <c r="I1105" s="66">
        <f t="shared" si="34"/>
        <v>405.90000000000003</v>
      </c>
      <c r="J1105" s="1">
        <f t="shared" si="35"/>
        <v>1513.4229099000001</v>
      </c>
      <c r="K1105" s="1">
        <f>VLOOKUP(D1105,'[1]Spec final update  22.08.2013'!$A:$E,5,0)</f>
        <v>3.728561</v>
      </c>
      <c r="L1105" s="1" t="s">
        <v>558</v>
      </c>
      <c r="M1105" s="1" t="s">
        <v>571</v>
      </c>
    </row>
    <row r="1106" spans="1:13" x14ac:dyDescent="0.25">
      <c r="A1106" s="62">
        <v>41709.855555555558</v>
      </c>
      <c r="B1106" s="63" t="s">
        <v>775</v>
      </c>
      <c r="C1106" s="64">
        <v>1518743</v>
      </c>
      <c r="D1106" s="64">
        <v>45174</v>
      </c>
      <c r="E1106" s="64" t="s">
        <v>689</v>
      </c>
      <c r="F1106" s="65">
        <v>36787</v>
      </c>
      <c r="G1106" s="64" t="s">
        <v>699</v>
      </c>
      <c r="H1106" s="66">
        <v>452</v>
      </c>
      <c r="I1106" s="66">
        <f t="shared" si="34"/>
        <v>406.8</v>
      </c>
      <c r="J1106" s="1">
        <f t="shared" si="35"/>
        <v>1516.7786148</v>
      </c>
      <c r="K1106" s="1">
        <f>VLOOKUP(D1106,'[1]Spec final update  22.08.2013'!$A:$E,5,0)</f>
        <v>3.728561</v>
      </c>
      <c r="L1106" s="1" t="s">
        <v>558</v>
      </c>
      <c r="M1106" s="1" t="s">
        <v>571</v>
      </c>
    </row>
    <row r="1107" spans="1:13" x14ac:dyDescent="0.25">
      <c r="A1107" s="62">
        <v>41709.875</v>
      </c>
      <c r="B1107" s="63" t="s">
        <v>773</v>
      </c>
      <c r="C1107" s="64">
        <v>1518738</v>
      </c>
      <c r="D1107" s="64">
        <v>45174</v>
      </c>
      <c r="E1107" s="64" t="s">
        <v>689</v>
      </c>
      <c r="F1107" s="65">
        <v>36787</v>
      </c>
      <c r="G1107" s="64" t="s">
        <v>699</v>
      </c>
      <c r="H1107" s="66">
        <v>452</v>
      </c>
      <c r="I1107" s="66">
        <f t="shared" si="34"/>
        <v>406.8</v>
      </c>
      <c r="J1107" s="1">
        <f t="shared" si="35"/>
        <v>1516.7786148</v>
      </c>
      <c r="K1107" s="1">
        <f>VLOOKUP(D1107,'[1]Spec final update  22.08.2013'!$A:$E,5,0)</f>
        <v>3.728561</v>
      </c>
      <c r="L1107" s="1" t="s">
        <v>558</v>
      </c>
      <c r="M1107" s="1" t="s">
        <v>571</v>
      </c>
    </row>
    <row r="1108" spans="1:13" x14ac:dyDescent="0.25">
      <c r="A1108" s="62">
        <v>41707.899305555555</v>
      </c>
      <c r="B1108" s="63" t="s">
        <v>740</v>
      </c>
      <c r="C1108" s="64">
        <v>1518768</v>
      </c>
      <c r="D1108" s="64">
        <v>45174</v>
      </c>
      <c r="E1108" s="64" t="s">
        <v>689</v>
      </c>
      <c r="F1108" s="65">
        <v>36787</v>
      </c>
      <c r="G1108" s="64" t="s">
        <v>699</v>
      </c>
      <c r="H1108" s="66">
        <v>551</v>
      </c>
      <c r="I1108" s="66">
        <f t="shared" si="34"/>
        <v>495.90000000000003</v>
      </c>
      <c r="J1108" s="1">
        <f t="shared" si="35"/>
        <v>1848.9933999000002</v>
      </c>
      <c r="K1108" s="1">
        <f>VLOOKUP(D1108,'[1]Spec final update  22.08.2013'!$A:$E,5,0)</f>
        <v>3.728561</v>
      </c>
      <c r="L1108" s="1" t="s">
        <v>558</v>
      </c>
      <c r="M1108" s="1" t="s">
        <v>571</v>
      </c>
    </row>
    <row r="1109" spans="1:13" x14ac:dyDescent="0.25">
      <c r="A1109" s="62">
        <v>41708.106249999997</v>
      </c>
      <c r="B1109" s="63" t="s">
        <v>740</v>
      </c>
      <c r="C1109" s="64">
        <v>1518769</v>
      </c>
      <c r="D1109" s="64">
        <v>45174</v>
      </c>
      <c r="E1109" s="64" t="s">
        <v>689</v>
      </c>
      <c r="F1109" s="65">
        <v>36787</v>
      </c>
      <c r="G1109" s="64" t="s">
        <v>699</v>
      </c>
      <c r="H1109" s="66">
        <v>551</v>
      </c>
      <c r="I1109" s="66">
        <f t="shared" si="34"/>
        <v>495.90000000000003</v>
      </c>
      <c r="J1109" s="1">
        <f t="shared" si="35"/>
        <v>1848.9933999000002</v>
      </c>
      <c r="K1109" s="1">
        <f>VLOOKUP(D1109,'[1]Spec final update  22.08.2013'!$A:$E,5,0)</f>
        <v>3.728561</v>
      </c>
      <c r="L1109" s="1" t="s">
        <v>558</v>
      </c>
      <c r="M1109" s="1" t="s">
        <v>571</v>
      </c>
    </row>
    <row r="1110" spans="1:13" x14ac:dyDescent="0.25">
      <c r="A1110" s="62">
        <v>41708.313194444447</v>
      </c>
      <c r="B1110" s="63" t="s">
        <v>740</v>
      </c>
      <c r="C1110" s="64">
        <v>1518770</v>
      </c>
      <c r="D1110" s="64">
        <v>45174</v>
      </c>
      <c r="E1110" s="64" t="s">
        <v>689</v>
      </c>
      <c r="F1110" s="65">
        <v>36787</v>
      </c>
      <c r="G1110" s="64" t="s">
        <v>699</v>
      </c>
      <c r="H1110" s="66">
        <v>551</v>
      </c>
      <c r="I1110" s="66">
        <f t="shared" si="34"/>
        <v>495.90000000000003</v>
      </c>
      <c r="J1110" s="1">
        <f t="shared" si="35"/>
        <v>1848.9933999000002</v>
      </c>
      <c r="K1110" s="1">
        <f>VLOOKUP(D1110,'[1]Spec final update  22.08.2013'!$A:$E,5,0)</f>
        <v>3.728561</v>
      </c>
      <c r="L1110" s="1" t="s">
        <v>558</v>
      </c>
      <c r="M1110" s="1" t="s">
        <v>571</v>
      </c>
    </row>
    <row r="1111" spans="1:13" x14ac:dyDescent="0.25">
      <c r="A1111" s="62">
        <v>41708.515277777777</v>
      </c>
      <c r="B1111" s="63" t="s">
        <v>775</v>
      </c>
      <c r="C1111" s="64">
        <v>1518737</v>
      </c>
      <c r="D1111" s="64">
        <v>45174</v>
      </c>
      <c r="E1111" s="64" t="s">
        <v>689</v>
      </c>
      <c r="F1111" s="65">
        <v>36787</v>
      </c>
      <c r="G1111" s="64" t="s">
        <v>699</v>
      </c>
      <c r="H1111" s="66">
        <v>450</v>
      </c>
      <c r="I1111" s="66">
        <f t="shared" si="34"/>
        <v>405</v>
      </c>
      <c r="J1111" s="1">
        <f t="shared" si="35"/>
        <v>1510.0672050000001</v>
      </c>
      <c r="K1111" s="1">
        <f>VLOOKUP(D1111,'[1]Spec final update  22.08.2013'!$A:$E,5,0)</f>
        <v>3.728561</v>
      </c>
      <c r="L1111" s="1" t="s">
        <v>558</v>
      </c>
      <c r="M1111" s="1" t="s">
        <v>571</v>
      </c>
    </row>
    <row r="1112" spans="1:13" x14ac:dyDescent="0.25">
      <c r="A1112" s="62">
        <v>41708.711111111108</v>
      </c>
      <c r="B1112" s="63" t="s">
        <v>775</v>
      </c>
      <c r="C1112" s="64">
        <v>1518739</v>
      </c>
      <c r="D1112" s="64">
        <v>45174</v>
      </c>
      <c r="E1112" s="64" t="s">
        <v>689</v>
      </c>
      <c r="F1112" s="65">
        <v>36787</v>
      </c>
      <c r="G1112" s="64" t="s">
        <v>699</v>
      </c>
      <c r="H1112" s="66">
        <v>452</v>
      </c>
      <c r="I1112" s="66">
        <f t="shared" si="34"/>
        <v>406.8</v>
      </c>
      <c r="J1112" s="1">
        <f t="shared" si="35"/>
        <v>1516.7786148</v>
      </c>
      <c r="K1112" s="1">
        <f>VLOOKUP(D1112,'[1]Spec final update  22.08.2013'!$A:$E,5,0)</f>
        <v>3.728561</v>
      </c>
      <c r="L1112" s="1" t="s">
        <v>558</v>
      </c>
      <c r="M1112" s="1" t="s">
        <v>571</v>
      </c>
    </row>
    <row r="1113" spans="1:13" x14ac:dyDescent="0.25">
      <c r="A1113" s="62">
        <v>41709.065972222219</v>
      </c>
      <c r="B1113" s="63" t="s">
        <v>775</v>
      </c>
      <c r="C1113" s="64">
        <v>1518741</v>
      </c>
      <c r="D1113" s="64">
        <v>45174</v>
      </c>
      <c r="E1113" s="64" t="s">
        <v>689</v>
      </c>
      <c r="F1113" s="65">
        <v>36787</v>
      </c>
      <c r="G1113" s="64" t="s">
        <v>699</v>
      </c>
      <c r="H1113" s="66">
        <v>452</v>
      </c>
      <c r="I1113" s="66">
        <f t="shared" si="34"/>
        <v>406.8</v>
      </c>
      <c r="J1113" s="1">
        <f t="shared" si="35"/>
        <v>1516.7786148</v>
      </c>
      <c r="K1113" s="1">
        <f>VLOOKUP(D1113,'[1]Spec final update  22.08.2013'!$A:$E,5,0)</f>
        <v>3.728561</v>
      </c>
      <c r="L1113" s="1" t="s">
        <v>558</v>
      </c>
      <c r="M1113" s="1" t="s">
        <v>571</v>
      </c>
    </row>
    <row r="1114" spans="1:13" x14ac:dyDescent="0.25">
      <c r="A1114" s="62">
        <v>41706.658333333333</v>
      </c>
      <c r="B1114" s="63" t="s">
        <v>740</v>
      </c>
      <c r="C1114" s="64">
        <v>1518764</v>
      </c>
      <c r="D1114" s="64">
        <v>45174</v>
      </c>
      <c r="E1114" s="64" t="s">
        <v>689</v>
      </c>
      <c r="F1114" s="65">
        <v>36787</v>
      </c>
      <c r="G1114" s="64" t="s">
        <v>699</v>
      </c>
      <c r="H1114" s="66">
        <v>548</v>
      </c>
      <c r="I1114" s="66">
        <f t="shared" si="34"/>
        <v>493.2</v>
      </c>
      <c r="J1114" s="1">
        <f t="shared" si="35"/>
        <v>1838.9262851999999</v>
      </c>
      <c r="K1114" s="1">
        <f>VLOOKUP(D1114,'[1]Spec final update  22.08.2013'!$A:$E,5,0)</f>
        <v>3.728561</v>
      </c>
      <c r="L1114" s="1" t="s">
        <v>558</v>
      </c>
      <c r="M1114" s="1" t="s">
        <v>571</v>
      </c>
    </row>
    <row r="1115" spans="1:13" x14ac:dyDescent="0.25">
      <c r="A1115" s="62">
        <v>41706.830555555556</v>
      </c>
      <c r="B1115" s="63" t="s">
        <v>701</v>
      </c>
      <c r="C1115" s="64">
        <v>1518925</v>
      </c>
      <c r="D1115" s="64">
        <v>45174</v>
      </c>
      <c r="E1115" s="64" t="s">
        <v>689</v>
      </c>
      <c r="F1115" s="65">
        <v>36787</v>
      </c>
      <c r="G1115" s="64" t="s">
        <v>699</v>
      </c>
      <c r="H1115" s="66">
        <v>286</v>
      </c>
      <c r="I1115" s="66">
        <f t="shared" si="34"/>
        <v>257.40000000000003</v>
      </c>
      <c r="J1115" s="1">
        <f t="shared" si="35"/>
        <v>959.73160140000016</v>
      </c>
      <c r="K1115" s="1">
        <f>VLOOKUP(D1115,'[1]Spec final update  22.08.2013'!$A:$E,5,0)</f>
        <v>3.728561</v>
      </c>
      <c r="L1115" s="1" t="s">
        <v>558</v>
      </c>
      <c r="M1115" s="1" t="s">
        <v>571</v>
      </c>
    </row>
    <row r="1116" spans="1:13" x14ac:dyDescent="0.25">
      <c r="A1116" s="62">
        <v>41707.058333333334</v>
      </c>
      <c r="B1116" s="63" t="s">
        <v>740</v>
      </c>
      <c r="C1116" s="64">
        <v>1518765</v>
      </c>
      <c r="D1116" s="64">
        <v>45174</v>
      </c>
      <c r="E1116" s="64" t="s">
        <v>689</v>
      </c>
      <c r="F1116" s="65">
        <v>36787</v>
      </c>
      <c r="G1116" s="64" t="s">
        <v>699</v>
      </c>
      <c r="H1116" s="66">
        <v>547</v>
      </c>
      <c r="I1116" s="66">
        <f t="shared" si="34"/>
        <v>492.3</v>
      </c>
      <c r="J1116" s="1">
        <f t="shared" si="35"/>
        <v>1835.5705803000001</v>
      </c>
      <c r="K1116" s="1">
        <f>VLOOKUP(D1116,'[1]Spec final update  22.08.2013'!$A:$E,5,0)</f>
        <v>3.728561</v>
      </c>
      <c r="L1116" s="1" t="s">
        <v>558</v>
      </c>
      <c r="M1116" s="1" t="s">
        <v>571</v>
      </c>
    </row>
    <row r="1117" spans="1:13" x14ac:dyDescent="0.25">
      <c r="A1117" s="62">
        <v>41707.088888888888</v>
      </c>
      <c r="B1117" s="63" t="s">
        <v>701</v>
      </c>
      <c r="C1117" s="64">
        <v>1518926</v>
      </c>
      <c r="D1117" s="64">
        <v>45174</v>
      </c>
      <c r="E1117" s="64" t="s">
        <v>689</v>
      </c>
      <c r="F1117" s="65">
        <v>36787</v>
      </c>
      <c r="G1117" s="64" t="s">
        <v>699</v>
      </c>
      <c r="H1117" s="66">
        <v>286</v>
      </c>
      <c r="I1117" s="66">
        <f t="shared" si="34"/>
        <v>257.40000000000003</v>
      </c>
      <c r="J1117" s="1">
        <f t="shared" si="35"/>
        <v>959.73160140000016</v>
      </c>
      <c r="K1117" s="1">
        <f>VLOOKUP(D1117,'[1]Spec final update  22.08.2013'!$A:$E,5,0)</f>
        <v>3.728561</v>
      </c>
      <c r="L1117" s="1" t="s">
        <v>558</v>
      </c>
      <c r="M1117" s="1" t="s">
        <v>571</v>
      </c>
    </row>
    <row r="1118" spans="1:13" x14ac:dyDescent="0.25">
      <c r="A1118" s="62">
        <v>41707.515972222223</v>
      </c>
      <c r="B1118" s="63" t="s">
        <v>740</v>
      </c>
      <c r="C1118" s="64">
        <v>1518766</v>
      </c>
      <c r="D1118" s="64">
        <v>45174</v>
      </c>
      <c r="E1118" s="64" t="s">
        <v>689</v>
      </c>
      <c r="F1118" s="65">
        <v>36787</v>
      </c>
      <c r="G1118" s="64" t="s">
        <v>699</v>
      </c>
      <c r="H1118" s="66">
        <v>547</v>
      </c>
      <c r="I1118" s="66">
        <f t="shared" si="34"/>
        <v>492.3</v>
      </c>
      <c r="J1118" s="1">
        <f t="shared" si="35"/>
        <v>1835.5705803000001</v>
      </c>
      <c r="K1118" s="1">
        <f>VLOOKUP(D1118,'[1]Spec final update  22.08.2013'!$A:$E,5,0)</f>
        <v>3.728561</v>
      </c>
      <c r="L1118" s="1" t="s">
        <v>558</v>
      </c>
      <c r="M1118" s="1" t="s">
        <v>571</v>
      </c>
    </row>
    <row r="1119" spans="1:13" x14ac:dyDescent="0.25">
      <c r="A1119" s="62">
        <v>41707.727083333331</v>
      </c>
      <c r="B1119" s="63" t="s">
        <v>740</v>
      </c>
      <c r="C1119" s="64">
        <v>1518767</v>
      </c>
      <c r="D1119" s="64">
        <v>45174</v>
      </c>
      <c r="E1119" s="64" t="s">
        <v>689</v>
      </c>
      <c r="F1119" s="65">
        <v>36787</v>
      </c>
      <c r="G1119" s="64" t="s">
        <v>699</v>
      </c>
      <c r="H1119" s="66">
        <v>551</v>
      </c>
      <c r="I1119" s="66">
        <f t="shared" si="34"/>
        <v>495.90000000000003</v>
      </c>
      <c r="J1119" s="1">
        <f t="shared" si="35"/>
        <v>1848.9933999000002</v>
      </c>
      <c r="K1119" s="1">
        <f>VLOOKUP(D1119,'[1]Spec final update  22.08.2013'!$A:$E,5,0)</f>
        <v>3.728561</v>
      </c>
      <c r="L1119" s="1" t="s">
        <v>558</v>
      </c>
      <c r="M1119" s="1" t="s">
        <v>571</v>
      </c>
    </row>
    <row r="1120" spans="1:13" x14ac:dyDescent="0.25">
      <c r="A1120" s="62">
        <v>41706.018750000003</v>
      </c>
      <c r="B1120" s="63" t="s">
        <v>773</v>
      </c>
      <c r="C1120" s="64">
        <v>1518774</v>
      </c>
      <c r="D1120" s="64">
        <v>45174</v>
      </c>
      <c r="E1120" s="64" t="s">
        <v>689</v>
      </c>
      <c r="F1120" s="65">
        <v>36787</v>
      </c>
      <c r="G1120" s="64" t="s">
        <v>699</v>
      </c>
      <c r="H1120" s="66">
        <v>455</v>
      </c>
      <c r="I1120" s="66">
        <f t="shared" si="34"/>
        <v>409.5</v>
      </c>
      <c r="J1120" s="1">
        <f t="shared" si="35"/>
        <v>1526.8457295000001</v>
      </c>
      <c r="K1120" s="1">
        <f>VLOOKUP(D1120,'[1]Spec final update  22.08.2013'!$A:$E,5,0)</f>
        <v>3.728561</v>
      </c>
      <c r="L1120" s="1" t="s">
        <v>558</v>
      </c>
      <c r="M1120" s="1" t="s">
        <v>571</v>
      </c>
    </row>
    <row r="1121" spans="1:13" x14ac:dyDescent="0.25">
      <c r="A1121" s="62">
        <v>41706.018750000003</v>
      </c>
      <c r="B1121" s="63" t="s">
        <v>775</v>
      </c>
      <c r="C1121" s="64">
        <v>1518776</v>
      </c>
      <c r="D1121" s="64">
        <v>45174</v>
      </c>
      <c r="E1121" s="64" t="s">
        <v>689</v>
      </c>
      <c r="F1121" s="65">
        <v>36787</v>
      </c>
      <c r="G1121" s="64" t="s">
        <v>699</v>
      </c>
      <c r="H1121" s="66">
        <v>458</v>
      </c>
      <c r="I1121" s="66">
        <f t="shared" si="34"/>
        <v>412.2</v>
      </c>
      <c r="J1121" s="1">
        <f t="shared" si="35"/>
        <v>1536.9128441999999</v>
      </c>
      <c r="K1121" s="1">
        <f>VLOOKUP(D1121,'[1]Spec final update  22.08.2013'!$A:$E,5,0)</f>
        <v>3.728561</v>
      </c>
      <c r="L1121" s="1" t="s">
        <v>558</v>
      </c>
      <c r="M1121" s="1" t="s">
        <v>571</v>
      </c>
    </row>
    <row r="1122" spans="1:13" x14ac:dyDescent="0.25">
      <c r="A1122" s="62">
        <v>41706.152777777781</v>
      </c>
      <c r="B1122" s="63" t="s">
        <v>740</v>
      </c>
      <c r="C1122" s="64">
        <v>1518761</v>
      </c>
      <c r="D1122" s="64">
        <v>45174</v>
      </c>
      <c r="E1122" s="64" t="s">
        <v>689</v>
      </c>
      <c r="F1122" s="65">
        <v>36787</v>
      </c>
      <c r="G1122" s="64" t="s">
        <v>699</v>
      </c>
      <c r="H1122" s="66">
        <v>558</v>
      </c>
      <c r="I1122" s="66">
        <f t="shared" si="34"/>
        <v>502.2</v>
      </c>
      <c r="J1122" s="1">
        <f t="shared" si="35"/>
        <v>1872.4833341999999</v>
      </c>
      <c r="K1122" s="1">
        <f>VLOOKUP(D1122,'[1]Spec final update  22.08.2013'!$A:$E,5,0)</f>
        <v>3.728561</v>
      </c>
      <c r="L1122" s="1" t="s">
        <v>558</v>
      </c>
      <c r="M1122" s="1" t="s">
        <v>571</v>
      </c>
    </row>
    <row r="1123" spans="1:13" x14ac:dyDescent="0.25">
      <c r="A1123" s="62">
        <v>41706.356944444444</v>
      </c>
      <c r="B1123" s="63" t="s">
        <v>740</v>
      </c>
      <c r="C1123" s="64">
        <v>1518762</v>
      </c>
      <c r="D1123" s="64">
        <v>45174</v>
      </c>
      <c r="E1123" s="64" t="s">
        <v>689</v>
      </c>
      <c r="F1123" s="65">
        <v>36787</v>
      </c>
      <c r="G1123" s="64" t="s">
        <v>699</v>
      </c>
      <c r="H1123" s="66">
        <v>551</v>
      </c>
      <c r="I1123" s="66">
        <f t="shared" si="34"/>
        <v>495.90000000000003</v>
      </c>
      <c r="J1123" s="1">
        <f t="shared" si="35"/>
        <v>1848.9933999000002</v>
      </c>
      <c r="K1123" s="1">
        <f>VLOOKUP(D1123,'[1]Spec final update  22.08.2013'!$A:$E,5,0)</f>
        <v>3.728561</v>
      </c>
      <c r="L1123" s="1" t="s">
        <v>558</v>
      </c>
      <c r="M1123" s="1" t="s">
        <v>571</v>
      </c>
    </row>
    <row r="1124" spans="1:13" x14ac:dyDescent="0.25">
      <c r="A1124" s="62">
        <v>41706.506944444445</v>
      </c>
      <c r="B1124" s="63" t="s">
        <v>740</v>
      </c>
      <c r="C1124" s="64">
        <v>1518763</v>
      </c>
      <c r="D1124" s="64">
        <v>45174</v>
      </c>
      <c r="E1124" s="64" t="s">
        <v>689</v>
      </c>
      <c r="F1124" s="65">
        <v>36787</v>
      </c>
      <c r="G1124" s="64" t="s">
        <v>699</v>
      </c>
      <c r="H1124" s="66">
        <v>553</v>
      </c>
      <c r="I1124" s="66">
        <f t="shared" si="34"/>
        <v>497.7</v>
      </c>
      <c r="J1124" s="1">
        <f t="shared" si="35"/>
        <v>1855.7048096999999</v>
      </c>
      <c r="K1124" s="1">
        <f>VLOOKUP(D1124,'[1]Spec final update  22.08.2013'!$A:$E,5,0)</f>
        <v>3.728561</v>
      </c>
      <c r="L1124" s="1" t="s">
        <v>558</v>
      </c>
      <c r="M1124" s="1" t="s">
        <v>571</v>
      </c>
    </row>
    <row r="1125" spans="1:13" x14ac:dyDescent="0.25">
      <c r="A1125" s="62">
        <v>41706.611805555556</v>
      </c>
      <c r="B1125" s="63" t="s">
        <v>701</v>
      </c>
      <c r="C1125" s="64">
        <v>1518927</v>
      </c>
      <c r="D1125" s="64">
        <v>45174</v>
      </c>
      <c r="E1125" s="64" t="s">
        <v>689</v>
      </c>
      <c r="F1125" s="65">
        <v>36787</v>
      </c>
      <c r="G1125" s="64" t="s">
        <v>699</v>
      </c>
      <c r="H1125" s="66">
        <v>286</v>
      </c>
      <c r="I1125" s="66">
        <f t="shared" si="34"/>
        <v>257.40000000000003</v>
      </c>
      <c r="J1125" s="1">
        <f t="shared" si="35"/>
        <v>959.73160140000016</v>
      </c>
      <c r="K1125" s="1">
        <f>VLOOKUP(D1125,'[1]Spec final update  22.08.2013'!$A:$E,5,0)</f>
        <v>3.728561</v>
      </c>
      <c r="L1125" s="1" t="s">
        <v>558</v>
      </c>
      <c r="M1125" s="1" t="s">
        <v>571</v>
      </c>
    </row>
    <row r="1126" spans="1:13" x14ac:dyDescent="0.25">
      <c r="A1126" s="62">
        <v>41700.37222222222</v>
      </c>
      <c r="B1126" s="63" t="s">
        <v>696</v>
      </c>
      <c r="C1126" s="64">
        <v>1015466</v>
      </c>
      <c r="D1126" s="64">
        <v>45175</v>
      </c>
      <c r="E1126" s="64" t="s">
        <v>689</v>
      </c>
      <c r="F1126" s="65" t="s">
        <v>668</v>
      </c>
      <c r="G1126" s="64" t="s">
        <v>690</v>
      </c>
      <c r="H1126" s="66">
        <v>150</v>
      </c>
      <c r="I1126" s="66">
        <f t="shared" si="34"/>
        <v>135</v>
      </c>
      <c r="J1126" s="1">
        <f t="shared" si="35"/>
        <v>503.35573499999998</v>
      </c>
      <c r="K1126" s="1">
        <f>VLOOKUP(D1126,'[1]Spec final update  22.08.2013'!$A:$E,5,0)</f>
        <v>3.728561</v>
      </c>
      <c r="L1126" s="1" t="s">
        <v>558</v>
      </c>
      <c r="M1126" s="1" t="s">
        <v>571</v>
      </c>
    </row>
    <row r="1127" spans="1:13" x14ac:dyDescent="0.25">
      <c r="A1127" s="62">
        <v>41705.948611111111</v>
      </c>
      <c r="B1127" s="63" t="s">
        <v>719</v>
      </c>
      <c r="C1127" s="64">
        <v>1015005</v>
      </c>
      <c r="D1127" s="64">
        <v>45175</v>
      </c>
      <c r="E1127" s="64" t="s">
        <v>689</v>
      </c>
      <c r="F1127" s="65">
        <v>36786</v>
      </c>
      <c r="G1127" s="64" t="s">
        <v>690</v>
      </c>
      <c r="H1127" s="66">
        <v>726</v>
      </c>
      <c r="I1127" s="66">
        <f t="shared" si="34"/>
        <v>653.4</v>
      </c>
      <c r="J1127" s="1">
        <f t="shared" si="35"/>
        <v>2436.2417574000001</v>
      </c>
      <c r="K1127" s="1">
        <f>VLOOKUP(D1127,'[1]Spec final update  22.08.2013'!$A:$E,5,0)</f>
        <v>3.728561</v>
      </c>
      <c r="L1127" s="1" t="s">
        <v>558</v>
      </c>
      <c r="M1127" s="1" t="s">
        <v>571</v>
      </c>
    </row>
    <row r="1128" spans="1:13" x14ac:dyDescent="0.25">
      <c r="A1128" s="62">
        <v>41706.277777777781</v>
      </c>
      <c r="B1128" s="63" t="s">
        <v>719</v>
      </c>
      <c r="C1128" s="64">
        <v>1015006</v>
      </c>
      <c r="D1128" s="64">
        <v>45175</v>
      </c>
      <c r="E1128" s="64" t="s">
        <v>689</v>
      </c>
      <c r="F1128" s="65">
        <v>36786</v>
      </c>
      <c r="G1128" s="64" t="s">
        <v>690</v>
      </c>
      <c r="H1128" s="66">
        <v>720</v>
      </c>
      <c r="I1128" s="66">
        <f t="shared" si="34"/>
        <v>648</v>
      </c>
      <c r="J1128" s="1">
        <f t="shared" si="35"/>
        <v>2416.107528</v>
      </c>
      <c r="K1128" s="1">
        <f>VLOOKUP(D1128,'[1]Spec final update  22.08.2013'!$A:$E,5,0)</f>
        <v>3.728561</v>
      </c>
      <c r="L1128" s="1" t="s">
        <v>558</v>
      </c>
      <c r="M1128" s="1" t="s">
        <v>571</v>
      </c>
    </row>
    <row r="1129" spans="1:13" x14ac:dyDescent="0.25">
      <c r="A1129" s="62">
        <v>41706.616666666669</v>
      </c>
      <c r="B1129" s="63" t="s">
        <v>719</v>
      </c>
      <c r="C1129" s="64">
        <v>1015007</v>
      </c>
      <c r="D1129" s="64">
        <v>45175</v>
      </c>
      <c r="E1129" s="64" t="s">
        <v>689</v>
      </c>
      <c r="F1129" s="65">
        <v>36786</v>
      </c>
      <c r="G1129" s="64" t="s">
        <v>690</v>
      </c>
      <c r="H1129" s="66">
        <v>721</v>
      </c>
      <c r="I1129" s="66">
        <f t="shared" si="34"/>
        <v>648.9</v>
      </c>
      <c r="J1129" s="1">
        <f t="shared" si="35"/>
        <v>2419.4632329000001</v>
      </c>
      <c r="K1129" s="1">
        <f>VLOOKUP(D1129,'[1]Spec final update  22.08.2013'!$A:$E,5,0)</f>
        <v>3.728561</v>
      </c>
      <c r="L1129" s="1" t="s">
        <v>558</v>
      </c>
      <c r="M1129" s="1" t="s">
        <v>571</v>
      </c>
    </row>
    <row r="1130" spans="1:13" x14ac:dyDescent="0.25">
      <c r="A1130" s="62">
        <v>41721.679166666669</v>
      </c>
      <c r="B1130" s="63" t="s">
        <v>725</v>
      </c>
      <c r="C1130" s="64">
        <v>1520975</v>
      </c>
      <c r="D1130" s="64">
        <v>45175</v>
      </c>
      <c r="E1130" s="64" t="s">
        <v>689</v>
      </c>
      <c r="F1130" s="65">
        <v>36786</v>
      </c>
      <c r="G1130" s="64" t="s">
        <v>690</v>
      </c>
      <c r="H1130" s="66">
        <v>732</v>
      </c>
      <c r="I1130" s="66">
        <f t="shared" si="34"/>
        <v>658.80000000000007</v>
      </c>
      <c r="J1130" s="1">
        <f t="shared" si="35"/>
        <v>2456.3759868000002</v>
      </c>
      <c r="K1130" s="1">
        <f>VLOOKUP(D1130,'[1]Spec final update  22.08.2013'!$A:$E,5,0)</f>
        <v>3.728561</v>
      </c>
      <c r="L1130" s="1" t="s">
        <v>558</v>
      </c>
      <c r="M1130" s="1" t="s">
        <v>571</v>
      </c>
    </row>
    <row r="1131" spans="1:13" x14ac:dyDescent="0.25">
      <c r="A1131" s="62">
        <v>41722.025000000001</v>
      </c>
      <c r="B1131" s="63" t="s">
        <v>725</v>
      </c>
      <c r="C1131" s="64">
        <v>1520976</v>
      </c>
      <c r="D1131" s="64">
        <v>45175</v>
      </c>
      <c r="E1131" s="64" t="s">
        <v>689</v>
      </c>
      <c r="F1131" s="65">
        <v>36786</v>
      </c>
      <c r="G1131" s="64" t="s">
        <v>690</v>
      </c>
      <c r="H1131" s="66">
        <v>732</v>
      </c>
      <c r="I1131" s="66">
        <f t="shared" si="34"/>
        <v>658.80000000000007</v>
      </c>
      <c r="J1131" s="1">
        <f t="shared" si="35"/>
        <v>2456.3759868000002</v>
      </c>
      <c r="K1131" s="1">
        <f>VLOOKUP(D1131,'[1]Spec final update  22.08.2013'!$A:$E,5,0)</f>
        <v>3.728561</v>
      </c>
      <c r="L1131" s="1" t="s">
        <v>558</v>
      </c>
      <c r="M1131" s="1" t="s">
        <v>571</v>
      </c>
    </row>
    <row r="1132" spans="1:13" x14ac:dyDescent="0.25">
      <c r="A1132" s="62">
        <v>41722.376388888886</v>
      </c>
      <c r="B1132" s="63" t="s">
        <v>725</v>
      </c>
      <c r="C1132" s="64">
        <v>1520977</v>
      </c>
      <c r="D1132" s="64">
        <v>45175</v>
      </c>
      <c r="E1132" s="64" t="s">
        <v>689</v>
      </c>
      <c r="F1132" s="65">
        <v>36786</v>
      </c>
      <c r="G1132" s="64" t="s">
        <v>690</v>
      </c>
      <c r="H1132" s="66">
        <v>735</v>
      </c>
      <c r="I1132" s="66">
        <f t="shared" si="34"/>
        <v>661.5</v>
      </c>
      <c r="J1132" s="1">
        <f t="shared" si="35"/>
        <v>2466.4431015</v>
      </c>
      <c r="K1132" s="1">
        <f>VLOOKUP(D1132,'[1]Spec final update  22.08.2013'!$A:$E,5,0)</f>
        <v>3.728561</v>
      </c>
      <c r="L1132" s="1" t="s">
        <v>558</v>
      </c>
      <c r="M1132" s="1" t="s">
        <v>571</v>
      </c>
    </row>
    <row r="1133" spans="1:13" x14ac:dyDescent="0.25">
      <c r="A1133" s="62">
        <v>41722.907638888886</v>
      </c>
      <c r="B1133" s="63" t="s">
        <v>725</v>
      </c>
      <c r="C1133" s="64">
        <v>1520978</v>
      </c>
      <c r="D1133" s="64">
        <v>45175</v>
      </c>
      <c r="E1133" s="64" t="s">
        <v>689</v>
      </c>
      <c r="F1133" s="65">
        <v>36786</v>
      </c>
      <c r="G1133" s="64" t="s">
        <v>690</v>
      </c>
      <c r="H1133" s="66">
        <v>735</v>
      </c>
      <c r="I1133" s="66">
        <f t="shared" si="34"/>
        <v>661.5</v>
      </c>
      <c r="J1133" s="1">
        <f t="shared" si="35"/>
        <v>2466.4431015</v>
      </c>
      <c r="K1133" s="1">
        <f>VLOOKUP(D1133,'[1]Spec final update  22.08.2013'!$A:$E,5,0)</f>
        <v>3.728561</v>
      </c>
      <c r="L1133" s="1" t="s">
        <v>558</v>
      </c>
      <c r="M1133" s="1" t="s">
        <v>571</v>
      </c>
    </row>
    <row r="1134" spans="1:13" x14ac:dyDescent="0.25">
      <c r="A1134" s="62">
        <v>41714.147916666669</v>
      </c>
      <c r="B1134" s="63" t="s">
        <v>719</v>
      </c>
      <c r="C1134" s="64">
        <v>1015098</v>
      </c>
      <c r="D1134" s="64">
        <v>45175</v>
      </c>
      <c r="E1134" s="64" t="s">
        <v>689</v>
      </c>
      <c r="F1134" s="65">
        <v>36786</v>
      </c>
      <c r="G1134" s="64" t="s">
        <v>690</v>
      </c>
      <c r="H1134" s="66">
        <v>735</v>
      </c>
      <c r="I1134" s="66">
        <f t="shared" si="34"/>
        <v>661.5</v>
      </c>
      <c r="J1134" s="1">
        <f t="shared" si="35"/>
        <v>2466.4431015</v>
      </c>
      <c r="K1134" s="1">
        <f>VLOOKUP(D1134,'[1]Spec final update  22.08.2013'!$A:$E,5,0)</f>
        <v>3.728561</v>
      </c>
      <c r="L1134" s="1" t="s">
        <v>558</v>
      </c>
      <c r="M1134" s="1" t="s">
        <v>571</v>
      </c>
    </row>
    <row r="1135" spans="1:13" x14ac:dyDescent="0.25">
      <c r="A1135" s="62">
        <v>41714.737500000003</v>
      </c>
      <c r="B1135" s="63" t="s">
        <v>721</v>
      </c>
      <c r="C1135" s="64">
        <v>1015053</v>
      </c>
      <c r="D1135" s="64">
        <v>45175</v>
      </c>
      <c r="E1135" s="64" t="s">
        <v>689</v>
      </c>
      <c r="F1135" s="65">
        <v>36786</v>
      </c>
      <c r="G1135" s="64" t="s">
        <v>690</v>
      </c>
      <c r="H1135" s="66">
        <v>421</v>
      </c>
      <c r="I1135" s="66">
        <f t="shared" si="34"/>
        <v>378.90000000000003</v>
      </c>
      <c r="J1135" s="1">
        <f t="shared" si="35"/>
        <v>1412.7517629000001</v>
      </c>
      <c r="K1135" s="1">
        <f>VLOOKUP(D1135,'[1]Spec final update  22.08.2013'!$A:$E,5,0)</f>
        <v>3.728561</v>
      </c>
      <c r="L1135" s="1" t="s">
        <v>558</v>
      </c>
      <c r="M1135" s="1" t="s">
        <v>571</v>
      </c>
    </row>
    <row r="1136" spans="1:13" x14ac:dyDescent="0.25">
      <c r="A1136" s="62">
        <v>41719.282638888886</v>
      </c>
      <c r="B1136" s="63" t="s">
        <v>725</v>
      </c>
      <c r="C1136" s="64">
        <v>1520971</v>
      </c>
      <c r="D1136" s="64">
        <v>45175</v>
      </c>
      <c r="E1136" s="64" t="s">
        <v>689</v>
      </c>
      <c r="F1136" s="65">
        <v>36786</v>
      </c>
      <c r="G1136" s="64" t="s">
        <v>690</v>
      </c>
      <c r="H1136" s="66">
        <v>736</v>
      </c>
      <c r="I1136" s="66">
        <f t="shared" si="34"/>
        <v>662.4</v>
      </c>
      <c r="J1136" s="1">
        <f t="shared" si="35"/>
        <v>2469.7988064000001</v>
      </c>
      <c r="K1136" s="1">
        <f>VLOOKUP(D1136,'[1]Spec final update  22.08.2013'!$A:$E,5,0)</f>
        <v>3.728561</v>
      </c>
      <c r="L1136" s="1" t="s">
        <v>558</v>
      </c>
      <c r="M1136" s="1" t="s">
        <v>571</v>
      </c>
    </row>
    <row r="1137" spans="1:13" x14ac:dyDescent="0.25">
      <c r="A1137" s="62">
        <v>41719.622916666667</v>
      </c>
      <c r="B1137" s="63" t="s">
        <v>725</v>
      </c>
      <c r="C1137" s="64">
        <v>1520973</v>
      </c>
      <c r="D1137" s="64">
        <v>45175</v>
      </c>
      <c r="E1137" s="64" t="s">
        <v>689</v>
      </c>
      <c r="F1137" s="65">
        <v>36786</v>
      </c>
      <c r="G1137" s="64" t="s">
        <v>690</v>
      </c>
      <c r="H1137" s="66">
        <v>732</v>
      </c>
      <c r="I1137" s="66">
        <f t="shared" si="34"/>
        <v>658.80000000000007</v>
      </c>
      <c r="J1137" s="1">
        <f t="shared" si="35"/>
        <v>2456.3759868000002</v>
      </c>
      <c r="K1137" s="1">
        <f>VLOOKUP(D1137,'[1]Spec final update  22.08.2013'!$A:$E,5,0)</f>
        <v>3.728561</v>
      </c>
      <c r="L1137" s="1" t="s">
        <v>558</v>
      </c>
      <c r="M1137" s="1" t="s">
        <v>571</v>
      </c>
    </row>
    <row r="1138" spans="1:13" x14ac:dyDescent="0.25">
      <c r="A1138" s="62">
        <v>41720.057638888888</v>
      </c>
      <c r="B1138" s="63" t="s">
        <v>725</v>
      </c>
      <c r="C1138" s="64">
        <v>1520972</v>
      </c>
      <c r="D1138" s="64">
        <v>45175</v>
      </c>
      <c r="E1138" s="64" t="s">
        <v>689</v>
      </c>
      <c r="F1138" s="65">
        <v>36786</v>
      </c>
      <c r="G1138" s="64" t="s">
        <v>690</v>
      </c>
      <c r="H1138" s="66">
        <v>732</v>
      </c>
      <c r="I1138" s="66">
        <f t="shared" si="34"/>
        <v>658.80000000000007</v>
      </c>
      <c r="J1138" s="1">
        <f t="shared" si="35"/>
        <v>2456.3759868000002</v>
      </c>
      <c r="K1138" s="1">
        <f>VLOOKUP(D1138,'[1]Spec final update  22.08.2013'!$A:$E,5,0)</f>
        <v>3.728561</v>
      </c>
      <c r="L1138" s="1" t="s">
        <v>558</v>
      </c>
      <c r="M1138" s="1" t="s">
        <v>571</v>
      </c>
    </row>
    <row r="1139" spans="1:13" x14ac:dyDescent="0.25">
      <c r="A1139" s="62">
        <v>41721.135416666664</v>
      </c>
      <c r="B1139" s="63" t="s">
        <v>725</v>
      </c>
      <c r="C1139" s="64">
        <v>1520974</v>
      </c>
      <c r="D1139" s="64">
        <v>45175</v>
      </c>
      <c r="E1139" s="64" t="s">
        <v>689</v>
      </c>
      <c r="F1139" s="65">
        <v>36786</v>
      </c>
      <c r="G1139" s="64" t="s">
        <v>690</v>
      </c>
      <c r="H1139" s="66">
        <v>732</v>
      </c>
      <c r="I1139" s="66">
        <f t="shared" si="34"/>
        <v>658.80000000000007</v>
      </c>
      <c r="J1139" s="1">
        <f t="shared" si="35"/>
        <v>2456.3759868000002</v>
      </c>
      <c r="K1139" s="1">
        <f>VLOOKUP(D1139,'[1]Spec final update  22.08.2013'!$A:$E,5,0)</f>
        <v>3.728561</v>
      </c>
      <c r="L1139" s="1" t="s">
        <v>558</v>
      </c>
      <c r="M1139" s="1" t="s">
        <v>571</v>
      </c>
    </row>
    <row r="1140" spans="1:13" x14ac:dyDescent="0.25">
      <c r="A1140" s="62">
        <v>41709.441666666666</v>
      </c>
      <c r="B1140" s="63" t="s">
        <v>719</v>
      </c>
      <c r="C1140" s="64">
        <v>1518731</v>
      </c>
      <c r="D1140" s="64">
        <v>45175</v>
      </c>
      <c r="E1140" s="64" t="s">
        <v>689</v>
      </c>
      <c r="F1140" s="65">
        <v>36786</v>
      </c>
      <c r="G1140" s="64" t="s">
        <v>690</v>
      </c>
      <c r="H1140" s="66">
        <v>729</v>
      </c>
      <c r="I1140" s="66">
        <f t="shared" si="34"/>
        <v>656.1</v>
      </c>
      <c r="J1140" s="1">
        <f t="shared" si="35"/>
        <v>2446.3088720999999</v>
      </c>
      <c r="K1140" s="1">
        <f>VLOOKUP(D1140,'[1]Spec final update  22.08.2013'!$A:$E,5,0)</f>
        <v>3.728561</v>
      </c>
      <c r="L1140" s="1" t="s">
        <v>558</v>
      </c>
      <c r="M1140" s="1" t="s">
        <v>571</v>
      </c>
    </row>
    <row r="1141" spans="1:13" x14ac:dyDescent="0.25">
      <c r="A1141" s="62">
        <v>41709.53402777778</v>
      </c>
      <c r="B1141" s="63" t="s">
        <v>719</v>
      </c>
      <c r="C1141" s="64">
        <v>1518796</v>
      </c>
      <c r="D1141" s="64">
        <v>45175</v>
      </c>
      <c r="E1141" s="64" t="s">
        <v>689</v>
      </c>
      <c r="F1141" s="65">
        <v>36786</v>
      </c>
      <c r="G1141" s="64" t="s">
        <v>690</v>
      </c>
      <c r="H1141" s="66">
        <v>735</v>
      </c>
      <c r="I1141" s="66">
        <f t="shared" si="34"/>
        <v>661.5</v>
      </c>
      <c r="J1141" s="1">
        <f t="shared" si="35"/>
        <v>2466.4431015</v>
      </c>
      <c r="K1141" s="1">
        <f>VLOOKUP(D1141,'[1]Spec final update  22.08.2013'!$A:$E,5,0)</f>
        <v>3.728561</v>
      </c>
      <c r="L1141" s="1" t="s">
        <v>558</v>
      </c>
      <c r="M1141" s="1" t="s">
        <v>571</v>
      </c>
    </row>
    <row r="1142" spans="1:13" x14ac:dyDescent="0.25">
      <c r="A1142" s="62">
        <v>41710.217361111114</v>
      </c>
      <c r="B1142" s="63" t="s">
        <v>719</v>
      </c>
      <c r="C1142" s="64">
        <v>1518732</v>
      </c>
      <c r="D1142" s="64">
        <v>45175</v>
      </c>
      <c r="E1142" s="64" t="s">
        <v>689</v>
      </c>
      <c r="F1142" s="65">
        <v>36786</v>
      </c>
      <c r="G1142" s="64" t="s">
        <v>690</v>
      </c>
      <c r="H1142" s="66">
        <v>735</v>
      </c>
      <c r="I1142" s="66">
        <f t="shared" si="34"/>
        <v>661.5</v>
      </c>
      <c r="J1142" s="1">
        <f t="shared" si="35"/>
        <v>2466.4431015</v>
      </c>
      <c r="K1142" s="1">
        <f>VLOOKUP(D1142,'[1]Spec final update  22.08.2013'!$A:$E,5,0)</f>
        <v>3.728561</v>
      </c>
      <c r="L1142" s="1" t="s">
        <v>558</v>
      </c>
      <c r="M1142" s="1" t="s">
        <v>571</v>
      </c>
    </row>
    <row r="1143" spans="1:13" x14ac:dyDescent="0.25">
      <c r="A1143" s="62">
        <v>41712.148611111108</v>
      </c>
      <c r="B1143" s="63" t="s">
        <v>719</v>
      </c>
      <c r="C1143" s="64">
        <v>1518733</v>
      </c>
      <c r="D1143" s="64">
        <v>45175</v>
      </c>
      <c r="E1143" s="64" t="s">
        <v>689</v>
      </c>
      <c r="F1143" s="65">
        <v>36786</v>
      </c>
      <c r="G1143" s="64" t="s">
        <v>690</v>
      </c>
      <c r="H1143" s="66">
        <v>735</v>
      </c>
      <c r="I1143" s="66">
        <f t="shared" si="34"/>
        <v>661.5</v>
      </c>
      <c r="J1143" s="1">
        <f t="shared" si="35"/>
        <v>2466.4431015</v>
      </c>
      <c r="K1143" s="1">
        <f>VLOOKUP(D1143,'[1]Spec final update  22.08.2013'!$A:$E,5,0)</f>
        <v>3.728561</v>
      </c>
      <c r="L1143" s="1" t="s">
        <v>558</v>
      </c>
      <c r="M1143" s="1" t="s">
        <v>571</v>
      </c>
    </row>
    <row r="1144" spans="1:13" x14ac:dyDescent="0.25">
      <c r="A1144" s="62">
        <v>41713.459722222222</v>
      </c>
      <c r="B1144" s="63" t="s">
        <v>719</v>
      </c>
      <c r="C1144" s="64">
        <v>1518921</v>
      </c>
      <c r="D1144" s="64">
        <v>45175</v>
      </c>
      <c r="E1144" s="64" t="s">
        <v>689</v>
      </c>
      <c r="F1144" s="65">
        <v>36786</v>
      </c>
      <c r="G1144" s="64" t="s">
        <v>690</v>
      </c>
      <c r="H1144" s="66">
        <v>723</v>
      </c>
      <c r="I1144" s="66">
        <f t="shared" si="34"/>
        <v>650.70000000000005</v>
      </c>
      <c r="J1144" s="1">
        <f t="shared" si="35"/>
        <v>2426.1746427000003</v>
      </c>
      <c r="K1144" s="1">
        <f>VLOOKUP(D1144,'[1]Spec final update  22.08.2013'!$A:$E,5,0)</f>
        <v>3.728561</v>
      </c>
      <c r="L1144" s="1" t="s">
        <v>558</v>
      </c>
      <c r="M1144" s="1" t="s">
        <v>571</v>
      </c>
    </row>
    <row r="1145" spans="1:13" x14ac:dyDescent="0.25">
      <c r="A1145" s="62">
        <v>41713.810416666667</v>
      </c>
      <c r="B1145" s="63" t="s">
        <v>719</v>
      </c>
      <c r="C1145" s="64">
        <v>1015054</v>
      </c>
      <c r="D1145" s="64">
        <v>45175</v>
      </c>
      <c r="E1145" s="64" t="s">
        <v>689</v>
      </c>
      <c r="F1145" s="65">
        <v>36786</v>
      </c>
      <c r="G1145" s="64" t="s">
        <v>690</v>
      </c>
      <c r="H1145" s="66">
        <v>722</v>
      </c>
      <c r="I1145" s="66">
        <f t="shared" si="34"/>
        <v>649.80000000000007</v>
      </c>
      <c r="J1145" s="1">
        <f t="shared" si="35"/>
        <v>2422.8189378000002</v>
      </c>
      <c r="K1145" s="1">
        <f>VLOOKUP(D1145,'[1]Spec final update  22.08.2013'!$A:$E,5,0)</f>
        <v>3.728561</v>
      </c>
      <c r="L1145" s="1" t="s">
        <v>558</v>
      </c>
      <c r="M1145" s="1" t="s">
        <v>571</v>
      </c>
    </row>
    <row r="1146" spans="1:13" x14ac:dyDescent="0.25">
      <c r="A1146" s="62">
        <v>41708.365972222222</v>
      </c>
      <c r="B1146" s="63" t="s">
        <v>719</v>
      </c>
      <c r="C1146" s="64">
        <v>1518795</v>
      </c>
      <c r="D1146" s="64">
        <v>45175</v>
      </c>
      <c r="E1146" s="64" t="s">
        <v>689</v>
      </c>
      <c r="F1146" s="65">
        <v>36786</v>
      </c>
      <c r="G1146" s="64" t="s">
        <v>690</v>
      </c>
      <c r="H1146" s="66">
        <v>812</v>
      </c>
      <c r="I1146" s="66">
        <f t="shared" si="34"/>
        <v>730.80000000000007</v>
      </c>
      <c r="J1146" s="1">
        <f t="shared" si="35"/>
        <v>2724.8323788000002</v>
      </c>
      <c r="K1146" s="1">
        <f>VLOOKUP(D1146,'[1]Spec final update  22.08.2013'!$A:$E,5,0)</f>
        <v>3.728561</v>
      </c>
      <c r="L1146" s="1" t="s">
        <v>558</v>
      </c>
      <c r="M1146" s="1" t="s">
        <v>571</v>
      </c>
    </row>
    <row r="1147" spans="1:13" x14ac:dyDescent="0.25">
      <c r="A1147" s="62">
        <v>41708.463888888888</v>
      </c>
      <c r="B1147" s="63" t="s">
        <v>719</v>
      </c>
      <c r="C1147" s="64">
        <v>1518729</v>
      </c>
      <c r="D1147" s="64">
        <v>45175</v>
      </c>
      <c r="E1147" s="64" t="s">
        <v>689</v>
      </c>
      <c r="F1147" s="65">
        <v>36786</v>
      </c>
      <c r="G1147" s="64" t="s">
        <v>690</v>
      </c>
      <c r="H1147" s="66">
        <v>732</v>
      </c>
      <c r="I1147" s="66">
        <f t="shared" si="34"/>
        <v>658.80000000000007</v>
      </c>
      <c r="J1147" s="1">
        <f t="shared" si="35"/>
        <v>2456.3759868000002</v>
      </c>
      <c r="K1147" s="1">
        <f>VLOOKUP(D1147,'[1]Spec final update  22.08.2013'!$A:$E,5,0)</f>
        <v>3.728561</v>
      </c>
      <c r="L1147" s="1" t="s">
        <v>558</v>
      </c>
      <c r="M1147" s="1" t="s">
        <v>571</v>
      </c>
    </row>
    <row r="1148" spans="1:13" x14ac:dyDescent="0.25">
      <c r="A1148" s="62">
        <v>41708.782638888886</v>
      </c>
      <c r="B1148" s="63" t="s">
        <v>721</v>
      </c>
      <c r="C1148" s="64">
        <v>1015032</v>
      </c>
      <c r="D1148" s="64">
        <v>45175</v>
      </c>
      <c r="E1148" s="64" t="s">
        <v>689</v>
      </c>
      <c r="F1148" s="65">
        <v>36786</v>
      </c>
      <c r="G1148" s="64" t="s">
        <v>690</v>
      </c>
      <c r="H1148" s="66">
        <v>543</v>
      </c>
      <c r="I1148" s="66">
        <f t="shared" si="34"/>
        <v>488.7</v>
      </c>
      <c r="J1148" s="1">
        <f t="shared" si="35"/>
        <v>1822.1477606999999</v>
      </c>
      <c r="K1148" s="1">
        <f>VLOOKUP(D1148,'[1]Spec final update  22.08.2013'!$A:$E,5,0)</f>
        <v>3.728561</v>
      </c>
      <c r="L1148" s="1" t="s">
        <v>558</v>
      </c>
      <c r="M1148" s="1" t="s">
        <v>571</v>
      </c>
    </row>
    <row r="1149" spans="1:13" x14ac:dyDescent="0.25">
      <c r="A1149" s="62">
        <v>41708.972222222219</v>
      </c>
      <c r="B1149" s="63" t="s">
        <v>731</v>
      </c>
      <c r="C1149" s="64">
        <v>1518788</v>
      </c>
      <c r="D1149" s="64">
        <v>45175</v>
      </c>
      <c r="E1149" s="64" t="s">
        <v>689</v>
      </c>
      <c r="F1149" s="65">
        <v>37307</v>
      </c>
      <c r="G1149" s="64" t="s">
        <v>953</v>
      </c>
      <c r="H1149" s="66">
        <v>579</v>
      </c>
      <c r="I1149" s="66">
        <f t="shared" si="34"/>
        <v>521.1</v>
      </c>
      <c r="J1149" s="1">
        <f t="shared" si="35"/>
        <v>1942.9531371</v>
      </c>
      <c r="K1149" s="1">
        <f>VLOOKUP(D1149,'[1]Spec final update  22.08.2013'!$A:$E,5,0)</f>
        <v>3.728561</v>
      </c>
      <c r="L1149" s="1" t="s">
        <v>558</v>
      </c>
      <c r="M1149" s="1" t="s">
        <v>571</v>
      </c>
    </row>
    <row r="1150" spans="1:13" x14ac:dyDescent="0.25">
      <c r="A1150" s="62">
        <v>41708.992361111108</v>
      </c>
      <c r="B1150" s="63" t="s">
        <v>709</v>
      </c>
      <c r="C1150" s="64">
        <v>1518780</v>
      </c>
      <c r="D1150" s="64">
        <v>45175</v>
      </c>
      <c r="E1150" s="64" t="s">
        <v>689</v>
      </c>
      <c r="F1150" s="65">
        <v>36786</v>
      </c>
      <c r="G1150" s="64" t="s">
        <v>690</v>
      </c>
      <c r="H1150" s="66">
        <v>368</v>
      </c>
      <c r="I1150" s="66">
        <f t="shared" si="34"/>
        <v>331.2</v>
      </c>
      <c r="J1150" s="1">
        <f t="shared" si="35"/>
        <v>1234.8994032000001</v>
      </c>
      <c r="K1150" s="1">
        <f>VLOOKUP(D1150,'[1]Spec final update  22.08.2013'!$A:$E,5,0)</f>
        <v>3.728561</v>
      </c>
      <c r="L1150" s="1" t="s">
        <v>558</v>
      </c>
      <c r="M1150" s="1" t="s">
        <v>571</v>
      </c>
    </row>
    <row r="1151" spans="1:13" x14ac:dyDescent="0.25">
      <c r="A1151" s="62">
        <v>41709.095833333333</v>
      </c>
      <c r="B1151" s="63" t="s">
        <v>719</v>
      </c>
      <c r="C1151" s="64">
        <v>1518730</v>
      </c>
      <c r="D1151" s="64">
        <v>45175</v>
      </c>
      <c r="E1151" s="64" t="s">
        <v>689</v>
      </c>
      <c r="F1151" s="65">
        <v>36786</v>
      </c>
      <c r="G1151" s="64" t="s">
        <v>690</v>
      </c>
      <c r="H1151" s="66">
        <v>729</v>
      </c>
      <c r="I1151" s="66">
        <f t="shared" si="34"/>
        <v>656.1</v>
      </c>
      <c r="J1151" s="1">
        <f t="shared" si="35"/>
        <v>2446.3088720999999</v>
      </c>
      <c r="K1151" s="1">
        <f>VLOOKUP(D1151,'[1]Spec final update  22.08.2013'!$A:$E,5,0)</f>
        <v>3.728561</v>
      </c>
      <c r="L1151" s="1" t="s">
        <v>558</v>
      </c>
      <c r="M1151" s="1" t="s">
        <v>571</v>
      </c>
    </row>
    <row r="1152" spans="1:13" x14ac:dyDescent="0.25">
      <c r="A1152" s="62">
        <v>41706.95416666667</v>
      </c>
      <c r="B1152" s="63" t="s">
        <v>719</v>
      </c>
      <c r="C1152" s="64">
        <v>1015008</v>
      </c>
      <c r="D1152" s="64">
        <v>45175</v>
      </c>
      <c r="E1152" s="64" t="s">
        <v>689</v>
      </c>
      <c r="F1152" s="65">
        <v>36786</v>
      </c>
      <c r="G1152" s="64" t="s">
        <v>690</v>
      </c>
      <c r="H1152" s="66">
        <v>720</v>
      </c>
      <c r="I1152" s="66">
        <f t="shared" si="34"/>
        <v>648</v>
      </c>
      <c r="J1152" s="1">
        <f t="shared" si="35"/>
        <v>2416.107528</v>
      </c>
      <c r="K1152" s="1">
        <f>VLOOKUP(D1152,'[1]Spec final update  22.08.2013'!$A:$E,5,0)</f>
        <v>3.728561</v>
      </c>
      <c r="L1152" s="1" t="s">
        <v>558</v>
      </c>
      <c r="M1152" s="1" t="s">
        <v>571</v>
      </c>
    </row>
    <row r="1153" spans="1:13" x14ac:dyDescent="0.25">
      <c r="A1153" s="62">
        <v>41706.995833333334</v>
      </c>
      <c r="B1153" s="63" t="s">
        <v>721</v>
      </c>
      <c r="C1153" s="64">
        <v>1518785</v>
      </c>
      <c r="D1153" s="64">
        <v>45175</v>
      </c>
      <c r="E1153" s="64" t="s">
        <v>689</v>
      </c>
      <c r="F1153" s="65">
        <v>36786</v>
      </c>
      <c r="G1153" s="64" t="s">
        <v>690</v>
      </c>
      <c r="H1153" s="66">
        <v>550</v>
      </c>
      <c r="I1153" s="66">
        <f t="shared" si="34"/>
        <v>495</v>
      </c>
      <c r="J1153" s="1">
        <f t="shared" si="35"/>
        <v>1845.6376949999999</v>
      </c>
      <c r="K1153" s="1">
        <f>VLOOKUP(D1153,'[1]Spec final update  22.08.2013'!$A:$E,5,0)</f>
        <v>3.728561</v>
      </c>
      <c r="L1153" s="1" t="s">
        <v>558</v>
      </c>
      <c r="M1153" s="1" t="s">
        <v>571</v>
      </c>
    </row>
    <row r="1154" spans="1:13" x14ac:dyDescent="0.25">
      <c r="A1154" s="62">
        <v>41707.125</v>
      </c>
      <c r="B1154" s="63" t="s">
        <v>714</v>
      </c>
      <c r="C1154" s="64">
        <v>1518789</v>
      </c>
      <c r="D1154" s="64">
        <v>45175</v>
      </c>
      <c r="E1154" s="64" t="s">
        <v>689</v>
      </c>
      <c r="F1154" s="65">
        <v>37307</v>
      </c>
      <c r="G1154" s="64" t="s">
        <v>953</v>
      </c>
      <c r="H1154" s="66">
        <v>569</v>
      </c>
      <c r="I1154" s="66">
        <f t="shared" si="34"/>
        <v>512.1</v>
      </c>
      <c r="J1154" s="1">
        <f t="shared" si="35"/>
        <v>1909.3960881</v>
      </c>
      <c r="K1154" s="1">
        <f>VLOOKUP(D1154,'[1]Spec final update  22.08.2013'!$A:$E,5,0)</f>
        <v>3.728561</v>
      </c>
      <c r="L1154" s="1" t="s">
        <v>558</v>
      </c>
      <c r="M1154" s="1" t="s">
        <v>571</v>
      </c>
    </row>
    <row r="1155" spans="1:13" x14ac:dyDescent="0.25">
      <c r="A1155" s="62">
        <v>41707.286805555559</v>
      </c>
      <c r="B1155" s="63" t="s">
        <v>719</v>
      </c>
      <c r="C1155" s="64">
        <v>1015009</v>
      </c>
      <c r="D1155" s="64">
        <v>45175</v>
      </c>
      <c r="E1155" s="64" t="s">
        <v>689</v>
      </c>
      <c r="F1155" s="65">
        <v>36786</v>
      </c>
      <c r="G1155" s="64" t="s">
        <v>690</v>
      </c>
      <c r="H1155" s="66">
        <v>720</v>
      </c>
      <c r="I1155" s="66">
        <f t="shared" ref="I1155:I1218" si="36">H1155*0.9</f>
        <v>648</v>
      </c>
      <c r="J1155" s="1">
        <f t="shared" ref="J1155:J1218" si="37">I1155*K1155</f>
        <v>2416.107528</v>
      </c>
      <c r="K1155" s="1">
        <f>VLOOKUP(D1155,'[1]Spec final update  22.08.2013'!$A:$E,5,0)</f>
        <v>3.728561</v>
      </c>
      <c r="L1155" s="1" t="s">
        <v>558</v>
      </c>
      <c r="M1155" s="1" t="s">
        <v>571</v>
      </c>
    </row>
    <row r="1156" spans="1:13" x14ac:dyDescent="0.25">
      <c r="A1156" s="62">
        <v>41707.644444444442</v>
      </c>
      <c r="B1156" s="63" t="s">
        <v>719</v>
      </c>
      <c r="C1156" s="64">
        <v>1015010</v>
      </c>
      <c r="D1156" s="64">
        <v>45175</v>
      </c>
      <c r="E1156" s="64" t="s">
        <v>689</v>
      </c>
      <c r="F1156" s="65">
        <v>36786</v>
      </c>
      <c r="G1156" s="64" t="s">
        <v>690</v>
      </c>
      <c r="H1156" s="66">
        <v>720</v>
      </c>
      <c r="I1156" s="66">
        <f t="shared" si="36"/>
        <v>648</v>
      </c>
      <c r="J1156" s="1">
        <f t="shared" si="37"/>
        <v>2416.107528</v>
      </c>
      <c r="K1156" s="1">
        <f>VLOOKUP(D1156,'[1]Spec final update  22.08.2013'!$A:$E,5,0)</f>
        <v>3.728561</v>
      </c>
      <c r="L1156" s="1" t="s">
        <v>558</v>
      </c>
      <c r="M1156" s="1" t="s">
        <v>571</v>
      </c>
    </row>
    <row r="1157" spans="1:13" x14ac:dyDescent="0.25">
      <c r="A1157" s="62">
        <v>41707.737500000003</v>
      </c>
      <c r="B1157" s="63" t="s">
        <v>719</v>
      </c>
      <c r="C1157" s="64">
        <v>1015011</v>
      </c>
      <c r="D1157" s="64">
        <v>45175</v>
      </c>
      <c r="E1157" s="64" t="s">
        <v>689</v>
      </c>
      <c r="F1157" s="65">
        <v>36786</v>
      </c>
      <c r="G1157" s="64" t="s">
        <v>690</v>
      </c>
      <c r="H1157" s="66">
        <v>720</v>
      </c>
      <c r="I1157" s="66">
        <f t="shared" si="36"/>
        <v>648</v>
      </c>
      <c r="J1157" s="1">
        <f t="shared" si="37"/>
        <v>2416.107528</v>
      </c>
      <c r="K1157" s="1">
        <f>VLOOKUP(D1157,'[1]Spec final update  22.08.2013'!$A:$E,5,0)</f>
        <v>3.728561</v>
      </c>
      <c r="L1157" s="1" t="s">
        <v>558</v>
      </c>
      <c r="M1157" s="1" t="s">
        <v>571</v>
      </c>
    </row>
    <row r="1158" spans="1:13" x14ac:dyDescent="0.25">
      <c r="A1158" s="62">
        <v>41707.395833333336</v>
      </c>
      <c r="B1158" s="63" t="s">
        <v>709</v>
      </c>
      <c r="C1158" s="64">
        <v>1518783</v>
      </c>
      <c r="D1158" s="64">
        <v>45142</v>
      </c>
      <c r="E1158" s="64" t="s">
        <v>689</v>
      </c>
      <c r="F1158" s="65">
        <v>38291</v>
      </c>
      <c r="G1158" s="64" t="s">
        <v>954</v>
      </c>
      <c r="H1158" s="66">
        <v>397</v>
      </c>
      <c r="I1158" s="66">
        <f t="shared" si="36"/>
        <v>357.3</v>
      </c>
      <c r="J1158" s="1">
        <f t="shared" si="37"/>
        <v>1264.3310610000001</v>
      </c>
      <c r="K1158" s="1">
        <f>VLOOKUP(D1158,'[1]Spec final update  22.08.2013'!$A:$E,5,0)</f>
        <v>3.53857</v>
      </c>
      <c r="L1158" s="1" t="s">
        <v>557</v>
      </c>
      <c r="M1158" s="1" t="s">
        <v>571</v>
      </c>
    </row>
    <row r="1159" spans="1:13" x14ac:dyDescent="0.25">
      <c r="A1159" s="62">
        <v>41707.929166666669</v>
      </c>
      <c r="B1159" s="63" t="s">
        <v>709</v>
      </c>
      <c r="C1159" s="64">
        <v>1015034</v>
      </c>
      <c r="D1159" s="64">
        <v>45142</v>
      </c>
      <c r="E1159" s="64" t="s">
        <v>689</v>
      </c>
      <c r="F1159" s="65">
        <v>38291</v>
      </c>
      <c r="G1159" s="64" t="s">
        <v>954</v>
      </c>
      <c r="H1159" s="66">
        <v>396</v>
      </c>
      <c r="I1159" s="66">
        <f t="shared" si="36"/>
        <v>356.40000000000003</v>
      </c>
      <c r="J1159" s="1">
        <f t="shared" si="37"/>
        <v>1261.1463480000002</v>
      </c>
      <c r="K1159" s="1">
        <f>VLOOKUP(D1159,'[1]Spec final update  22.08.2013'!$A:$E,5,0)</f>
        <v>3.53857</v>
      </c>
      <c r="L1159" s="1" t="s">
        <v>557</v>
      </c>
      <c r="M1159" s="1" t="s">
        <v>571</v>
      </c>
    </row>
    <row r="1160" spans="1:13" x14ac:dyDescent="0.25">
      <c r="A1160" s="62">
        <v>41709.875694444447</v>
      </c>
      <c r="B1160" s="63" t="s">
        <v>721</v>
      </c>
      <c r="C1160" s="64">
        <v>1518699</v>
      </c>
      <c r="D1160" s="64">
        <v>45142</v>
      </c>
      <c r="E1160" s="64" t="s">
        <v>689</v>
      </c>
      <c r="F1160" s="65">
        <v>38632</v>
      </c>
      <c r="G1160" s="64" t="s">
        <v>955</v>
      </c>
      <c r="H1160" s="66">
        <v>552</v>
      </c>
      <c r="I1160" s="66">
        <f t="shared" si="36"/>
        <v>496.8</v>
      </c>
      <c r="J1160" s="1">
        <f t="shared" si="37"/>
        <v>1757.9615760000002</v>
      </c>
      <c r="K1160" s="1">
        <f>VLOOKUP(D1160,'[1]Spec final update  22.08.2013'!$A:$E,5,0)</f>
        <v>3.53857</v>
      </c>
      <c r="L1160" s="1" t="s">
        <v>557</v>
      </c>
      <c r="M1160" s="1" t="s">
        <v>571</v>
      </c>
    </row>
    <row r="1161" spans="1:13" x14ac:dyDescent="0.25">
      <c r="A1161" s="62">
        <v>41720.234027777777</v>
      </c>
      <c r="B1161" s="63" t="s">
        <v>714</v>
      </c>
      <c r="C1161" s="64">
        <v>1518709</v>
      </c>
      <c r="D1161" s="64">
        <v>45142</v>
      </c>
      <c r="E1161" s="64" t="s">
        <v>689</v>
      </c>
      <c r="F1161" s="65">
        <v>38632</v>
      </c>
      <c r="G1161" s="64" t="s">
        <v>955</v>
      </c>
      <c r="H1161" s="66">
        <v>543</v>
      </c>
      <c r="I1161" s="66">
        <f t="shared" si="36"/>
        <v>488.7</v>
      </c>
      <c r="J1161" s="1">
        <f t="shared" si="37"/>
        <v>1729.2991589999999</v>
      </c>
      <c r="K1161" s="1">
        <f>VLOOKUP(D1161,'[1]Spec final update  22.08.2013'!$A:$E,5,0)</f>
        <v>3.53857</v>
      </c>
      <c r="L1161" s="1" t="s">
        <v>557</v>
      </c>
      <c r="M1161" s="1" t="s">
        <v>571</v>
      </c>
    </row>
    <row r="1162" spans="1:13" x14ac:dyDescent="0.25">
      <c r="A1162" s="62">
        <v>41720.710416666669</v>
      </c>
      <c r="B1162" s="63" t="s">
        <v>714</v>
      </c>
      <c r="C1162" s="64">
        <v>1518710</v>
      </c>
      <c r="D1162" s="64">
        <v>45142</v>
      </c>
      <c r="E1162" s="64" t="s">
        <v>689</v>
      </c>
      <c r="F1162" s="65">
        <v>38632</v>
      </c>
      <c r="G1162" s="64" t="s">
        <v>955</v>
      </c>
      <c r="H1162" s="66">
        <v>549</v>
      </c>
      <c r="I1162" s="66">
        <f t="shared" si="36"/>
        <v>494.1</v>
      </c>
      <c r="J1162" s="1">
        <f t="shared" si="37"/>
        <v>1748.4074370000001</v>
      </c>
      <c r="K1162" s="1">
        <f>VLOOKUP(D1162,'[1]Spec final update  22.08.2013'!$A:$E,5,0)</f>
        <v>3.53857</v>
      </c>
      <c r="L1162" s="1" t="s">
        <v>557</v>
      </c>
      <c r="M1162" s="1" t="s">
        <v>571</v>
      </c>
    </row>
    <row r="1163" spans="1:13" x14ac:dyDescent="0.25">
      <c r="A1163" s="62">
        <v>41717.678472222222</v>
      </c>
      <c r="B1163" s="63" t="s">
        <v>714</v>
      </c>
      <c r="C1163" s="64">
        <v>1518705</v>
      </c>
      <c r="D1163" s="64">
        <v>45142</v>
      </c>
      <c r="E1163" s="64" t="s">
        <v>689</v>
      </c>
      <c r="F1163" s="65">
        <v>38632</v>
      </c>
      <c r="G1163" s="64" t="s">
        <v>955</v>
      </c>
      <c r="H1163" s="66">
        <v>547</v>
      </c>
      <c r="I1163" s="66">
        <f t="shared" si="36"/>
        <v>492.3</v>
      </c>
      <c r="J1163" s="1">
        <f t="shared" si="37"/>
        <v>1742.0380110000001</v>
      </c>
      <c r="K1163" s="1">
        <f>VLOOKUP(D1163,'[1]Spec final update  22.08.2013'!$A:$E,5,0)</f>
        <v>3.53857</v>
      </c>
      <c r="L1163" s="1" t="s">
        <v>557</v>
      </c>
      <c r="M1163" s="1" t="s">
        <v>571</v>
      </c>
    </row>
    <row r="1164" spans="1:13" x14ac:dyDescent="0.25">
      <c r="A1164" s="62">
        <v>41718.166666666664</v>
      </c>
      <c r="B1164" s="63" t="s">
        <v>714</v>
      </c>
      <c r="C1164" s="64">
        <v>1518706</v>
      </c>
      <c r="D1164" s="64">
        <v>45142</v>
      </c>
      <c r="E1164" s="64" t="s">
        <v>689</v>
      </c>
      <c r="F1164" s="65">
        <v>38632</v>
      </c>
      <c r="G1164" s="64" t="s">
        <v>955</v>
      </c>
      <c r="H1164" s="66">
        <v>545</v>
      </c>
      <c r="I1164" s="66">
        <f t="shared" si="36"/>
        <v>490.5</v>
      </c>
      <c r="J1164" s="1">
        <f t="shared" si="37"/>
        <v>1735.6685849999999</v>
      </c>
      <c r="K1164" s="1">
        <f>VLOOKUP(D1164,'[1]Spec final update  22.08.2013'!$A:$E,5,0)</f>
        <v>3.53857</v>
      </c>
      <c r="L1164" s="1" t="s">
        <v>557</v>
      </c>
      <c r="M1164" s="1" t="s">
        <v>571</v>
      </c>
    </row>
    <row r="1165" spans="1:13" x14ac:dyDescent="0.25">
      <c r="A1165" s="62">
        <v>41718.654166666667</v>
      </c>
      <c r="B1165" s="63" t="s">
        <v>714</v>
      </c>
      <c r="C1165" s="64">
        <v>1518711</v>
      </c>
      <c r="D1165" s="64">
        <v>45142</v>
      </c>
      <c r="E1165" s="64" t="s">
        <v>689</v>
      </c>
      <c r="F1165" s="65">
        <v>38632</v>
      </c>
      <c r="G1165" s="64" t="s">
        <v>955</v>
      </c>
      <c r="H1165" s="66">
        <v>548</v>
      </c>
      <c r="I1165" s="66">
        <f t="shared" si="36"/>
        <v>493.2</v>
      </c>
      <c r="J1165" s="1">
        <f t="shared" si="37"/>
        <v>1745.222724</v>
      </c>
      <c r="K1165" s="1">
        <f>VLOOKUP(D1165,'[1]Spec final update  22.08.2013'!$A:$E,5,0)</f>
        <v>3.53857</v>
      </c>
      <c r="L1165" s="1" t="s">
        <v>557</v>
      </c>
      <c r="M1165" s="1" t="s">
        <v>571</v>
      </c>
    </row>
    <row r="1166" spans="1:13" x14ac:dyDescent="0.25">
      <c r="A1166" s="62">
        <v>41719.148611111108</v>
      </c>
      <c r="B1166" s="63" t="s">
        <v>714</v>
      </c>
      <c r="C1166" s="64">
        <v>1518707</v>
      </c>
      <c r="D1166" s="64">
        <v>45142</v>
      </c>
      <c r="E1166" s="64" t="s">
        <v>689</v>
      </c>
      <c r="F1166" s="65">
        <v>38632</v>
      </c>
      <c r="G1166" s="64" t="s">
        <v>955</v>
      </c>
      <c r="H1166" s="66">
        <v>543</v>
      </c>
      <c r="I1166" s="66">
        <f t="shared" si="36"/>
        <v>488.7</v>
      </c>
      <c r="J1166" s="1">
        <f t="shared" si="37"/>
        <v>1729.2991589999999</v>
      </c>
      <c r="K1166" s="1">
        <f>VLOOKUP(D1166,'[1]Spec final update  22.08.2013'!$A:$E,5,0)</f>
        <v>3.53857</v>
      </c>
      <c r="L1166" s="1" t="s">
        <v>557</v>
      </c>
      <c r="M1166" s="1" t="s">
        <v>571</v>
      </c>
    </row>
    <row r="1167" spans="1:13" x14ac:dyDescent="0.25">
      <c r="A1167" s="62">
        <v>41719.633333333331</v>
      </c>
      <c r="B1167" s="63" t="s">
        <v>714</v>
      </c>
      <c r="C1167" s="64">
        <v>1518708</v>
      </c>
      <c r="D1167" s="64">
        <v>45142</v>
      </c>
      <c r="E1167" s="64" t="s">
        <v>689</v>
      </c>
      <c r="F1167" s="65">
        <v>38632</v>
      </c>
      <c r="G1167" s="64" t="s">
        <v>955</v>
      </c>
      <c r="H1167" s="66">
        <v>547</v>
      </c>
      <c r="I1167" s="66">
        <f t="shared" si="36"/>
        <v>492.3</v>
      </c>
      <c r="J1167" s="1">
        <f t="shared" si="37"/>
        <v>1742.0380110000001</v>
      </c>
      <c r="K1167" s="1">
        <f>VLOOKUP(D1167,'[1]Spec final update  22.08.2013'!$A:$E,5,0)</f>
        <v>3.53857</v>
      </c>
      <c r="L1167" s="1" t="s">
        <v>557</v>
      </c>
      <c r="M1167" s="1" t="s">
        <v>571</v>
      </c>
    </row>
    <row r="1168" spans="1:13" x14ac:dyDescent="0.25">
      <c r="A1168" s="62">
        <v>41711.965277777781</v>
      </c>
      <c r="B1168" s="63" t="s">
        <v>731</v>
      </c>
      <c r="C1168" s="64">
        <v>1518700</v>
      </c>
      <c r="D1168" s="64">
        <v>45142</v>
      </c>
      <c r="E1168" s="64" t="s">
        <v>689</v>
      </c>
      <c r="F1168" s="65">
        <v>38632</v>
      </c>
      <c r="G1168" s="64" t="s">
        <v>955</v>
      </c>
      <c r="H1168" s="66">
        <v>546</v>
      </c>
      <c r="I1168" s="66">
        <f t="shared" si="36"/>
        <v>491.40000000000003</v>
      </c>
      <c r="J1168" s="1">
        <f t="shared" si="37"/>
        <v>1738.8532980000002</v>
      </c>
      <c r="K1168" s="1">
        <f>VLOOKUP(D1168,'[1]Spec final update  22.08.2013'!$A:$E,5,0)</f>
        <v>3.53857</v>
      </c>
      <c r="L1168" s="1" t="s">
        <v>557</v>
      </c>
      <c r="M1168" s="1" t="s">
        <v>571</v>
      </c>
    </row>
    <row r="1169" spans="1:13" x14ac:dyDescent="0.25">
      <c r="A1169" s="62">
        <v>41713.947916666664</v>
      </c>
      <c r="B1169" s="63" t="s">
        <v>714</v>
      </c>
      <c r="C1169" s="64">
        <v>1518698</v>
      </c>
      <c r="D1169" s="64">
        <v>45142</v>
      </c>
      <c r="E1169" s="64" t="s">
        <v>689</v>
      </c>
      <c r="F1169" s="65">
        <v>38632</v>
      </c>
      <c r="G1169" s="64" t="s">
        <v>955</v>
      </c>
      <c r="H1169" s="66">
        <v>553</v>
      </c>
      <c r="I1169" s="66">
        <f t="shared" si="36"/>
        <v>497.7</v>
      </c>
      <c r="J1169" s="1">
        <f t="shared" si="37"/>
        <v>1761.146289</v>
      </c>
      <c r="K1169" s="1">
        <f>VLOOKUP(D1169,'[1]Spec final update  22.08.2013'!$A:$E,5,0)</f>
        <v>3.53857</v>
      </c>
      <c r="L1169" s="1" t="s">
        <v>557</v>
      </c>
      <c r="M1169" s="1" t="s">
        <v>571</v>
      </c>
    </row>
    <row r="1170" spans="1:13" x14ac:dyDescent="0.25">
      <c r="A1170" s="62">
        <v>41714.577777777777</v>
      </c>
      <c r="B1170" s="63" t="s">
        <v>714</v>
      </c>
      <c r="C1170" s="64">
        <v>1518701</v>
      </c>
      <c r="D1170" s="64">
        <v>45142</v>
      </c>
      <c r="E1170" s="64" t="s">
        <v>689</v>
      </c>
      <c r="F1170" s="65">
        <v>38632</v>
      </c>
      <c r="G1170" s="64" t="s">
        <v>955</v>
      </c>
      <c r="H1170" s="66">
        <v>549</v>
      </c>
      <c r="I1170" s="66">
        <f t="shared" si="36"/>
        <v>494.1</v>
      </c>
      <c r="J1170" s="1">
        <f t="shared" si="37"/>
        <v>1748.4074370000001</v>
      </c>
      <c r="K1170" s="1">
        <f>VLOOKUP(D1170,'[1]Spec final update  22.08.2013'!$A:$E,5,0)</f>
        <v>3.53857</v>
      </c>
      <c r="L1170" s="1" t="s">
        <v>557</v>
      </c>
      <c r="M1170" s="1" t="s">
        <v>571</v>
      </c>
    </row>
    <row r="1171" spans="1:13" x14ac:dyDescent="0.25">
      <c r="A1171" s="62">
        <v>41715.459027777775</v>
      </c>
      <c r="B1171" s="63" t="s">
        <v>714</v>
      </c>
      <c r="C1171" s="64">
        <v>1518702</v>
      </c>
      <c r="D1171" s="64">
        <v>45142</v>
      </c>
      <c r="E1171" s="64" t="s">
        <v>689</v>
      </c>
      <c r="F1171" s="65">
        <v>38632</v>
      </c>
      <c r="G1171" s="64" t="s">
        <v>955</v>
      </c>
      <c r="H1171" s="66">
        <v>547</v>
      </c>
      <c r="I1171" s="66">
        <f t="shared" si="36"/>
        <v>492.3</v>
      </c>
      <c r="J1171" s="1">
        <f t="shared" si="37"/>
        <v>1742.0380110000001</v>
      </c>
      <c r="K1171" s="1">
        <f>VLOOKUP(D1171,'[1]Spec final update  22.08.2013'!$A:$E,5,0)</f>
        <v>3.53857</v>
      </c>
      <c r="L1171" s="1" t="s">
        <v>557</v>
      </c>
      <c r="M1171" s="1" t="s">
        <v>571</v>
      </c>
    </row>
    <row r="1172" spans="1:13" x14ac:dyDescent="0.25">
      <c r="A1172" s="62">
        <v>41716.707638888889</v>
      </c>
      <c r="B1172" s="63" t="s">
        <v>714</v>
      </c>
      <c r="C1172" s="64">
        <v>1518703</v>
      </c>
      <c r="D1172" s="64">
        <v>45142</v>
      </c>
      <c r="E1172" s="64" t="s">
        <v>689</v>
      </c>
      <c r="F1172" s="65">
        <v>38632</v>
      </c>
      <c r="G1172" s="64" t="s">
        <v>955</v>
      </c>
      <c r="H1172" s="66">
        <v>548</v>
      </c>
      <c r="I1172" s="66">
        <f t="shared" si="36"/>
        <v>493.2</v>
      </c>
      <c r="J1172" s="1">
        <f t="shared" si="37"/>
        <v>1745.222724</v>
      </c>
      <c r="K1172" s="1">
        <f>VLOOKUP(D1172,'[1]Spec final update  22.08.2013'!$A:$E,5,0)</f>
        <v>3.53857</v>
      </c>
      <c r="L1172" s="1" t="s">
        <v>557</v>
      </c>
      <c r="M1172" s="1" t="s">
        <v>571</v>
      </c>
    </row>
    <row r="1173" spans="1:13" x14ac:dyDescent="0.25">
      <c r="A1173" s="62">
        <v>41717.191666666666</v>
      </c>
      <c r="B1173" s="63" t="s">
        <v>714</v>
      </c>
      <c r="C1173" s="64">
        <v>1518704</v>
      </c>
      <c r="D1173" s="64">
        <v>45142</v>
      </c>
      <c r="E1173" s="64" t="s">
        <v>689</v>
      </c>
      <c r="F1173" s="65">
        <v>38632</v>
      </c>
      <c r="G1173" s="64" t="s">
        <v>955</v>
      </c>
      <c r="H1173" s="66">
        <v>543</v>
      </c>
      <c r="I1173" s="66">
        <f t="shared" si="36"/>
        <v>488.7</v>
      </c>
      <c r="J1173" s="1">
        <f t="shared" si="37"/>
        <v>1729.2991589999999</v>
      </c>
      <c r="K1173" s="1">
        <f>VLOOKUP(D1173,'[1]Spec final update  22.08.2013'!$A:$E,5,0)</f>
        <v>3.53857</v>
      </c>
      <c r="L1173" s="1" t="s">
        <v>557</v>
      </c>
      <c r="M1173" s="1" t="s">
        <v>571</v>
      </c>
    </row>
    <row r="1174" spans="1:13" x14ac:dyDescent="0.25">
      <c r="A1174" s="62">
        <v>41726.199999999997</v>
      </c>
      <c r="B1174" s="63" t="s">
        <v>748</v>
      </c>
      <c r="C1174" s="64">
        <v>1522598</v>
      </c>
      <c r="D1174" s="64">
        <v>45172</v>
      </c>
      <c r="E1174" s="64" t="s">
        <v>689</v>
      </c>
      <c r="F1174" s="65">
        <v>37825</v>
      </c>
      <c r="G1174" s="64" t="s">
        <v>956</v>
      </c>
      <c r="H1174" s="66">
        <v>440</v>
      </c>
      <c r="I1174" s="66">
        <f t="shared" si="36"/>
        <v>396</v>
      </c>
      <c r="J1174" s="1">
        <f t="shared" si="37"/>
        <v>1401.2737199999999</v>
      </c>
      <c r="K1174" s="1">
        <f>VLOOKUP(D1174,'[1]Spec final update  22.08.2013'!$A:$E,5,0)</f>
        <v>3.53857</v>
      </c>
      <c r="L1174" s="1" t="s">
        <v>558</v>
      </c>
      <c r="M1174" s="1" t="s">
        <v>571</v>
      </c>
    </row>
    <row r="1175" spans="1:13" x14ac:dyDescent="0.25">
      <c r="A1175" s="62">
        <v>41726.455555555556</v>
      </c>
      <c r="B1175" s="63" t="s">
        <v>748</v>
      </c>
      <c r="C1175" s="64">
        <v>1522599</v>
      </c>
      <c r="D1175" s="64">
        <v>45172</v>
      </c>
      <c r="E1175" s="64" t="s">
        <v>689</v>
      </c>
      <c r="F1175" s="65">
        <v>37825</v>
      </c>
      <c r="G1175" s="64" t="s">
        <v>956</v>
      </c>
      <c r="H1175" s="66">
        <v>438</v>
      </c>
      <c r="I1175" s="66">
        <f t="shared" si="36"/>
        <v>394.2</v>
      </c>
      <c r="J1175" s="1">
        <f t="shared" si="37"/>
        <v>1394.9042939999999</v>
      </c>
      <c r="K1175" s="1">
        <f>VLOOKUP(D1175,'[1]Spec final update  22.08.2013'!$A:$E,5,0)</f>
        <v>3.53857</v>
      </c>
      <c r="L1175" s="1" t="s">
        <v>558</v>
      </c>
      <c r="M1175" s="1" t="s">
        <v>571</v>
      </c>
    </row>
    <row r="1176" spans="1:13" x14ac:dyDescent="0.25">
      <c r="A1176" s="62">
        <v>41728.17083333333</v>
      </c>
      <c r="B1176" s="63" t="s">
        <v>748</v>
      </c>
      <c r="C1176" s="64">
        <v>1015381</v>
      </c>
      <c r="D1176" s="64">
        <v>45172</v>
      </c>
      <c r="E1176" s="64" t="s">
        <v>689</v>
      </c>
      <c r="F1176" s="65">
        <v>37825</v>
      </c>
      <c r="G1176" s="64" t="s">
        <v>956</v>
      </c>
      <c r="H1176" s="66">
        <v>416</v>
      </c>
      <c r="I1176" s="66">
        <f t="shared" si="36"/>
        <v>374.40000000000003</v>
      </c>
      <c r="J1176" s="1">
        <f t="shared" si="37"/>
        <v>1324.8406080000002</v>
      </c>
      <c r="K1176" s="1">
        <f>VLOOKUP(D1176,'[1]Spec final update  22.08.2013'!$A:$E,5,0)</f>
        <v>3.53857</v>
      </c>
      <c r="L1176" s="1" t="s">
        <v>558</v>
      </c>
      <c r="M1176" s="1" t="s">
        <v>571</v>
      </c>
    </row>
    <row r="1177" spans="1:13" x14ac:dyDescent="0.25">
      <c r="A1177" s="62">
        <v>41728.422222222223</v>
      </c>
      <c r="B1177" s="63" t="s">
        <v>748</v>
      </c>
      <c r="C1177" s="64">
        <v>1015376</v>
      </c>
      <c r="D1177" s="64">
        <v>45172</v>
      </c>
      <c r="E1177" s="64" t="s">
        <v>689</v>
      </c>
      <c r="F1177" s="65">
        <v>37825</v>
      </c>
      <c r="G1177" s="64" t="s">
        <v>956</v>
      </c>
      <c r="H1177" s="66">
        <v>416</v>
      </c>
      <c r="I1177" s="66">
        <f t="shared" si="36"/>
        <v>374.40000000000003</v>
      </c>
      <c r="J1177" s="1">
        <f t="shared" si="37"/>
        <v>1324.8406080000002</v>
      </c>
      <c r="K1177" s="1">
        <f>VLOOKUP(D1177,'[1]Spec final update  22.08.2013'!$A:$E,5,0)</f>
        <v>3.53857</v>
      </c>
      <c r="L1177" s="1" t="s">
        <v>558</v>
      </c>
      <c r="M1177" s="1" t="s">
        <v>571</v>
      </c>
    </row>
    <row r="1178" spans="1:13" x14ac:dyDescent="0.25">
      <c r="A1178" s="62">
        <v>41728.765972222223</v>
      </c>
      <c r="B1178" s="63" t="s">
        <v>748</v>
      </c>
      <c r="C1178" s="64">
        <v>1015391</v>
      </c>
      <c r="D1178" s="64">
        <v>45172</v>
      </c>
      <c r="E1178" s="64" t="s">
        <v>689</v>
      </c>
      <c r="F1178" s="65">
        <v>37825</v>
      </c>
      <c r="G1178" s="64" t="s">
        <v>956</v>
      </c>
      <c r="H1178" s="66">
        <v>430</v>
      </c>
      <c r="I1178" s="66">
        <f t="shared" si="36"/>
        <v>387</v>
      </c>
      <c r="J1178" s="1">
        <f t="shared" si="37"/>
        <v>1369.42659</v>
      </c>
      <c r="K1178" s="1">
        <f>VLOOKUP(D1178,'[1]Spec final update  22.08.2013'!$A:$E,5,0)</f>
        <v>3.53857</v>
      </c>
      <c r="L1178" s="1" t="s">
        <v>558</v>
      </c>
      <c r="M1178" s="1" t="s">
        <v>571</v>
      </c>
    </row>
    <row r="1179" spans="1:13" x14ac:dyDescent="0.25">
      <c r="A1179" s="62">
        <v>41726.723611111112</v>
      </c>
      <c r="B1179" s="63" t="s">
        <v>748</v>
      </c>
      <c r="C1179" s="64">
        <v>1522600</v>
      </c>
      <c r="D1179" s="64">
        <v>45172</v>
      </c>
      <c r="E1179" s="64" t="s">
        <v>689</v>
      </c>
      <c r="F1179" s="65">
        <v>37825</v>
      </c>
      <c r="G1179" s="64" t="s">
        <v>956</v>
      </c>
      <c r="H1179" s="66">
        <v>433</v>
      </c>
      <c r="I1179" s="66">
        <f t="shared" si="36"/>
        <v>389.7</v>
      </c>
      <c r="J1179" s="1">
        <f t="shared" si="37"/>
        <v>1378.9807289999999</v>
      </c>
      <c r="K1179" s="1">
        <f>VLOOKUP(D1179,'[1]Spec final update  22.08.2013'!$A:$E,5,0)</f>
        <v>3.53857</v>
      </c>
      <c r="L1179" s="1" t="s">
        <v>558</v>
      </c>
      <c r="M1179" s="1" t="s">
        <v>571</v>
      </c>
    </row>
    <row r="1180" spans="1:13" x14ac:dyDescent="0.25">
      <c r="A1180" s="62">
        <v>41727.019444444442</v>
      </c>
      <c r="B1180" s="63" t="s">
        <v>748</v>
      </c>
      <c r="C1180" s="64">
        <v>1522601</v>
      </c>
      <c r="D1180" s="64">
        <v>45172</v>
      </c>
      <c r="E1180" s="64" t="s">
        <v>689</v>
      </c>
      <c r="F1180" s="65">
        <v>37825</v>
      </c>
      <c r="G1180" s="64" t="s">
        <v>956</v>
      </c>
      <c r="H1180" s="66">
        <v>433</v>
      </c>
      <c r="I1180" s="66">
        <f t="shared" si="36"/>
        <v>389.7</v>
      </c>
      <c r="J1180" s="1">
        <f t="shared" si="37"/>
        <v>1378.9807289999999</v>
      </c>
      <c r="K1180" s="1">
        <f>VLOOKUP(D1180,'[1]Spec final update  22.08.2013'!$A:$E,5,0)</f>
        <v>3.53857</v>
      </c>
      <c r="L1180" s="1" t="s">
        <v>558</v>
      </c>
      <c r="M1180" s="1" t="s">
        <v>571</v>
      </c>
    </row>
    <row r="1181" spans="1:13" x14ac:dyDescent="0.25">
      <c r="A1181" s="62">
        <v>41727.285416666666</v>
      </c>
      <c r="B1181" s="63" t="s">
        <v>748</v>
      </c>
      <c r="C1181" s="64">
        <v>1522595</v>
      </c>
      <c r="D1181" s="64">
        <v>45172</v>
      </c>
      <c r="E1181" s="64" t="s">
        <v>689</v>
      </c>
      <c r="F1181" s="65">
        <v>37825</v>
      </c>
      <c r="G1181" s="64" t="s">
        <v>956</v>
      </c>
      <c r="H1181" s="66">
        <v>425</v>
      </c>
      <c r="I1181" s="66">
        <f t="shared" si="36"/>
        <v>382.5</v>
      </c>
      <c r="J1181" s="1">
        <f t="shared" si="37"/>
        <v>1353.503025</v>
      </c>
      <c r="K1181" s="1">
        <f>VLOOKUP(D1181,'[1]Spec final update  22.08.2013'!$A:$E,5,0)</f>
        <v>3.53857</v>
      </c>
      <c r="L1181" s="1" t="s">
        <v>558</v>
      </c>
      <c r="M1181" s="1" t="s">
        <v>571</v>
      </c>
    </row>
    <row r="1182" spans="1:13" x14ac:dyDescent="0.25">
      <c r="A1182" s="62">
        <v>41727.541666666664</v>
      </c>
      <c r="B1182" s="63" t="s">
        <v>748</v>
      </c>
      <c r="C1182" s="64">
        <v>1522596</v>
      </c>
      <c r="D1182" s="64">
        <v>45172</v>
      </c>
      <c r="E1182" s="64" t="s">
        <v>689</v>
      </c>
      <c r="F1182" s="65">
        <v>37825</v>
      </c>
      <c r="G1182" s="64" t="s">
        <v>956</v>
      </c>
      <c r="H1182" s="66">
        <v>425</v>
      </c>
      <c r="I1182" s="66">
        <f t="shared" si="36"/>
        <v>382.5</v>
      </c>
      <c r="J1182" s="1">
        <f t="shared" si="37"/>
        <v>1353.503025</v>
      </c>
      <c r="K1182" s="1">
        <f>VLOOKUP(D1182,'[1]Spec final update  22.08.2013'!$A:$E,5,0)</f>
        <v>3.53857</v>
      </c>
      <c r="L1182" s="1" t="s">
        <v>558</v>
      </c>
      <c r="M1182" s="1" t="s">
        <v>571</v>
      </c>
    </row>
    <row r="1183" spans="1:13" x14ac:dyDescent="0.25">
      <c r="A1183" s="62">
        <v>41700.842361111114</v>
      </c>
      <c r="B1183" s="63" t="s">
        <v>721</v>
      </c>
      <c r="C1183" s="64">
        <v>1518018</v>
      </c>
      <c r="D1183" s="64">
        <v>45287</v>
      </c>
      <c r="E1183" s="64" t="s">
        <v>689</v>
      </c>
      <c r="F1183" s="65">
        <v>37405</v>
      </c>
      <c r="G1183" s="64" t="s">
        <v>690</v>
      </c>
      <c r="H1183" s="66">
        <v>546</v>
      </c>
      <c r="I1183" s="66">
        <f t="shared" si="36"/>
        <v>491.40000000000003</v>
      </c>
      <c r="J1183" s="1">
        <f t="shared" si="37"/>
        <v>1738.8532980000002</v>
      </c>
      <c r="K1183" s="1">
        <f>VLOOKUP(D1183,'[1]Spec final update  22.08.2013'!$A:$E,5,0)</f>
        <v>3.53857</v>
      </c>
      <c r="L1183" s="1" t="s">
        <v>557</v>
      </c>
      <c r="M1183" s="1" t="s">
        <v>571</v>
      </c>
    </row>
    <row r="1184" spans="1:13" x14ac:dyDescent="0.25">
      <c r="A1184" s="62">
        <v>41701.304166666669</v>
      </c>
      <c r="B1184" s="63" t="s">
        <v>721</v>
      </c>
      <c r="C1184" s="64">
        <v>1518019</v>
      </c>
      <c r="D1184" s="64">
        <v>45287</v>
      </c>
      <c r="E1184" s="64" t="s">
        <v>689</v>
      </c>
      <c r="F1184" s="65">
        <v>37405</v>
      </c>
      <c r="G1184" s="64" t="s">
        <v>690</v>
      </c>
      <c r="H1184" s="66">
        <v>543</v>
      </c>
      <c r="I1184" s="66">
        <f t="shared" si="36"/>
        <v>488.7</v>
      </c>
      <c r="J1184" s="1">
        <f t="shared" si="37"/>
        <v>1729.2991589999999</v>
      </c>
      <c r="K1184" s="1">
        <f>VLOOKUP(D1184,'[1]Spec final update  22.08.2013'!$A:$E,5,0)</f>
        <v>3.53857</v>
      </c>
      <c r="L1184" s="1" t="s">
        <v>557</v>
      </c>
      <c r="M1184" s="1" t="s">
        <v>571</v>
      </c>
    </row>
    <row r="1185" spans="1:13" x14ac:dyDescent="0.25">
      <c r="A1185" s="62">
        <v>41701.763194444444</v>
      </c>
      <c r="B1185" s="63" t="s">
        <v>721</v>
      </c>
      <c r="C1185" s="64">
        <v>1518020</v>
      </c>
      <c r="D1185" s="64">
        <v>45287</v>
      </c>
      <c r="E1185" s="64" t="s">
        <v>689</v>
      </c>
      <c r="F1185" s="65">
        <v>37405</v>
      </c>
      <c r="G1185" s="64" t="s">
        <v>690</v>
      </c>
      <c r="H1185" s="66">
        <v>541</v>
      </c>
      <c r="I1185" s="66">
        <f t="shared" si="36"/>
        <v>486.90000000000003</v>
      </c>
      <c r="J1185" s="1">
        <f t="shared" si="37"/>
        <v>1722.9297330000002</v>
      </c>
      <c r="K1185" s="1">
        <f>VLOOKUP(D1185,'[1]Spec final update  22.08.2013'!$A:$E,5,0)</f>
        <v>3.53857</v>
      </c>
      <c r="L1185" s="1" t="s">
        <v>557</v>
      </c>
      <c r="M1185" s="1" t="s">
        <v>571</v>
      </c>
    </row>
    <row r="1186" spans="1:13" x14ac:dyDescent="0.25">
      <c r="A1186" s="62">
        <v>41702.214583333334</v>
      </c>
      <c r="B1186" s="63" t="s">
        <v>721</v>
      </c>
      <c r="C1186" s="64">
        <v>1518021</v>
      </c>
      <c r="D1186" s="64">
        <v>45287</v>
      </c>
      <c r="E1186" s="64" t="s">
        <v>689</v>
      </c>
      <c r="F1186" s="65">
        <v>37405</v>
      </c>
      <c r="G1186" s="64" t="s">
        <v>690</v>
      </c>
      <c r="H1186" s="66">
        <v>541</v>
      </c>
      <c r="I1186" s="66">
        <f t="shared" si="36"/>
        <v>486.90000000000003</v>
      </c>
      <c r="J1186" s="1">
        <f t="shared" si="37"/>
        <v>1722.9297330000002</v>
      </c>
      <c r="K1186" s="1">
        <f>VLOOKUP(D1186,'[1]Spec final update  22.08.2013'!$A:$E,5,0)</f>
        <v>3.53857</v>
      </c>
      <c r="L1186" s="1" t="s">
        <v>557</v>
      </c>
      <c r="M1186" s="1" t="s">
        <v>571</v>
      </c>
    </row>
    <row r="1187" spans="1:13" x14ac:dyDescent="0.25">
      <c r="A1187" s="62">
        <v>41724.948611111111</v>
      </c>
      <c r="B1187" s="63" t="s">
        <v>707</v>
      </c>
      <c r="C1187" s="64">
        <v>1521867</v>
      </c>
      <c r="D1187" s="64">
        <v>45287</v>
      </c>
      <c r="E1187" s="64" t="s">
        <v>689</v>
      </c>
      <c r="F1187" s="65">
        <v>37405</v>
      </c>
      <c r="G1187" s="64" t="s">
        <v>690</v>
      </c>
      <c r="H1187" s="66">
        <v>314</v>
      </c>
      <c r="I1187" s="66">
        <f t="shared" si="36"/>
        <v>282.60000000000002</v>
      </c>
      <c r="J1187" s="1">
        <f t="shared" si="37"/>
        <v>999.99988200000007</v>
      </c>
      <c r="K1187" s="1">
        <f>VLOOKUP(D1187,'[1]Spec final update  22.08.2013'!$A:$E,5,0)</f>
        <v>3.53857</v>
      </c>
      <c r="L1187" s="1" t="s">
        <v>557</v>
      </c>
      <c r="M1187" s="1" t="s">
        <v>571</v>
      </c>
    </row>
    <row r="1188" spans="1:13" x14ac:dyDescent="0.25">
      <c r="A1188" s="62">
        <v>41726.484722222223</v>
      </c>
      <c r="B1188" s="63" t="s">
        <v>734</v>
      </c>
      <c r="C1188" s="64">
        <v>1522565</v>
      </c>
      <c r="D1188" s="64">
        <v>45287</v>
      </c>
      <c r="E1188" s="64" t="s">
        <v>689</v>
      </c>
      <c r="F1188" s="65">
        <v>37405</v>
      </c>
      <c r="G1188" s="64" t="s">
        <v>690</v>
      </c>
      <c r="H1188" s="66">
        <v>774</v>
      </c>
      <c r="I1188" s="66">
        <f t="shared" si="36"/>
        <v>696.6</v>
      </c>
      <c r="J1188" s="1">
        <f t="shared" si="37"/>
        <v>2464.967862</v>
      </c>
      <c r="K1188" s="1">
        <f>VLOOKUP(D1188,'[1]Spec final update  22.08.2013'!$A:$E,5,0)</f>
        <v>3.53857</v>
      </c>
      <c r="L1188" s="1" t="s">
        <v>557</v>
      </c>
      <c r="M1188" s="1" t="s">
        <v>571</v>
      </c>
    </row>
    <row r="1189" spans="1:13" x14ac:dyDescent="0.25">
      <c r="A1189" s="62">
        <v>41727.033333333333</v>
      </c>
      <c r="B1189" s="63" t="s">
        <v>734</v>
      </c>
      <c r="C1189" s="64">
        <v>1522566</v>
      </c>
      <c r="D1189" s="64">
        <v>45287</v>
      </c>
      <c r="E1189" s="64" t="s">
        <v>689</v>
      </c>
      <c r="F1189" s="65">
        <v>37405</v>
      </c>
      <c r="G1189" s="64" t="s">
        <v>690</v>
      </c>
      <c r="H1189" s="66">
        <v>770</v>
      </c>
      <c r="I1189" s="66">
        <f t="shared" si="36"/>
        <v>693</v>
      </c>
      <c r="J1189" s="1">
        <f t="shared" si="37"/>
        <v>2452.22901</v>
      </c>
      <c r="K1189" s="1">
        <f>VLOOKUP(D1189,'[1]Spec final update  22.08.2013'!$A:$E,5,0)</f>
        <v>3.53857</v>
      </c>
      <c r="L1189" s="1" t="s">
        <v>557</v>
      </c>
      <c r="M1189" s="1" t="s">
        <v>571</v>
      </c>
    </row>
    <row r="1190" spans="1:13" x14ac:dyDescent="0.25">
      <c r="A1190" s="62">
        <v>41727.511111111111</v>
      </c>
      <c r="B1190" s="63" t="s">
        <v>734</v>
      </c>
      <c r="C1190" s="64">
        <v>1522567</v>
      </c>
      <c r="D1190" s="64">
        <v>45287</v>
      </c>
      <c r="E1190" s="64" t="s">
        <v>689</v>
      </c>
      <c r="F1190" s="65">
        <v>37405</v>
      </c>
      <c r="G1190" s="64" t="s">
        <v>690</v>
      </c>
      <c r="H1190" s="66">
        <v>767</v>
      </c>
      <c r="I1190" s="66">
        <f t="shared" si="36"/>
        <v>690.30000000000007</v>
      </c>
      <c r="J1190" s="1">
        <f t="shared" si="37"/>
        <v>2442.6748710000002</v>
      </c>
      <c r="K1190" s="1">
        <f>VLOOKUP(D1190,'[1]Spec final update  22.08.2013'!$A:$E,5,0)</f>
        <v>3.53857</v>
      </c>
      <c r="L1190" s="1" t="s">
        <v>557</v>
      </c>
      <c r="M1190" s="1" t="s">
        <v>571</v>
      </c>
    </row>
    <row r="1191" spans="1:13" x14ac:dyDescent="0.25">
      <c r="A1191" s="62">
        <v>41720.652777777781</v>
      </c>
      <c r="B1191" s="63" t="s">
        <v>719</v>
      </c>
      <c r="C1191" s="64">
        <v>1520985</v>
      </c>
      <c r="D1191" s="64">
        <v>45287</v>
      </c>
      <c r="E1191" s="64" t="s">
        <v>689</v>
      </c>
      <c r="F1191" s="65">
        <v>37405</v>
      </c>
      <c r="G1191" s="64" t="s">
        <v>690</v>
      </c>
      <c r="H1191" s="66">
        <v>730</v>
      </c>
      <c r="I1191" s="66">
        <f t="shared" si="36"/>
        <v>657</v>
      </c>
      <c r="J1191" s="1">
        <f t="shared" si="37"/>
        <v>2324.84049</v>
      </c>
      <c r="K1191" s="1">
        <f>VLOOKUP(D1191,'[1]Spec final update  22.08.2013'!$A:$E,5,0)</f>
        <v>3.53857</v>
      </c>
      <c r="L1191" s="1" t="s">
        <v>557</v>
      </c>
      <c r="M1191" s="1" t="s">
        <v>571</v>
      </c>
    </row>
    <row r="1192" spans="1:13" x14ac:dyDescent="0.25">
      <c r="A1192" s="62">
        <v>41721.451388888891</v>
      </c>
      <c r="B1192" s="63" t="s">
        <v>719</v>
      </c>
      <c r="C1192" s="64">
        <v>1520987</v>
      </c>
      <c r="D1192" s="64">
        <v>45287</v>
      </c>
      <c r="E1192" s="64" t="s">
        <v>689</v>
      </c>
      <c r="F1192" s="65">
        <v>37405</v>
      </c>
      <c r="G1192" s="64" t="s">
        <v>690</v>
      </c>
      <c r="H1192" s="66">
        <v>731</v>
      </c>
      <c r="I1192" s="66">
        <f t="shared" si="36"/>
        <v>657.9</v>
      </c>
      <c r="J1192" s="1">
        <f t="shared" si="37"/>
        <v>2328.0252029999997</v>
      </c>
      <c r="K1192" s="1">
        <f>VLOOKUP(D1192,'[1]Spec final update  22.08.2013'!$A:$E,5,0)</f>
        <v>3.53857</v>
      </c>
      <c r="L1192" s="1" t="s">
        <v>557</v>
      </c>
      <c r="M1192" s="1" t="s">
        <v>571</v>
      </c>
    </row>
    <row r="1193" spans="1:13" x14ac:dyDescent="0.25">
      <c r="A1193" s="62">
        <v>41721.917361111111</v>
      </c>
      <c r="B1193" s="63" t="s">
        <v>719</v>
      </c>
      <c r="C1193" s="64">
        <v>1520988</v>
      </c>
      <c r="D1193" s="64">
        <v>45287</v>
      </c>
      <c r="E1193" s="64" t="s">
        <v>689</v>
      </c>
      <c r="F1193" s="65">
        <v>37405</v>
      </c>
      <c r="G1193" s="64" t="s">
        <v>690</v>
      </c>
      <c r="H1193" s="66">
        <v>702</v>
      </c>
      <c r="I1193" s="66">
        <f t="shared" si="36"/>
        <v>631.80000000000007</v>
      </c>
      <c r="J1193" s="1">
        <f t="shared" si="37"/>
        <v>2235.6685260000004</v>
      </c>
      <c r="K1193" s="1">
        <f>VLOOKUP(D1193,'[1]Spec final update  22.08.2013'!$A:$E,5,0)</f>
        <v>3.53857</v>
      </c>
      <c r="L1193" s="1" t="s">
        <v>557</v>
      </c>
      <c r="M1193" s="1" t="s">
        <v>571</v>
      </c>
    </row>
    <row r="1194" spans="1:13" x14ac:dyDescent="0.25">
      <c r="A1194" s="62">
        <v>41722.400000000001</v>
      </c>
      <c r="B1194" s="63" t="s">
        <v>719</v>
      </c>
      <c r="C1194" s="64">
        <v>1520989</v>
      </c>
      <c r="D1194" s="64">
        <v>45287</v>
      </c>
      <c r="E1194" s="64" t="s">
        <v>689</v>
      </c>
      <c r="F1194" s="65">
        <v>37405</v>
      </c>
      <c r="G1194" s="64" t="s">
        <v>690</v>
      </c>
      <c r="H1194" s="66">
        <v>730</v>
      </c>
      <c r="I1194" s="66">
        <f t="shared" si="36"/>
        <v>657</v>
      </c>
      <c r="J1194" s="1">
        <f t="shared" si="37"/>
        <v>2324.84049</v>
      </c>
      <c r="K1194" s="1">
        <f>VLOOKUP(D1194,'[1]Spec final update  22.08.2013'!$A:$E,5,0)</f>
        <v>3.53857</v>
      </c>
      <c r="L1194" s="1" t="s">
        <v>557</v>
      </c>
      <c r="M1194" s="1" t="s">
        <v>571</v>
      </c>
    </row>
    <row r="1195" spans="1:13" x14ac:dyDescent="0.25">
      <c r="A1195" s="62">
        <v>41722.959027777775</v>
      </c>
      <c r="B1195" s="63" t="s">
        <v>719</v>
      </c>
      <c r="C1195" s="64">
        <v>1520991</v>
      </c>
      <c r="D1195" s="64">
        <v>45287</v>
      </c>
      <c r="E1195" s="64" t="s">
        <v>689</v>
      </c>
      <c r="F1195" s="65">
        <v>37405</v>
      </c>
      <c r="G1195" s="64" t="s">
        <v>690</v>
      </c>
      <c r="H1195" s="66">
        <v>728</v>
      </c>
      <c r="I1195" s="66">
        <f t="shared" si="36"/>
        <v>655.20000000000005</v>
      </c>
      <c r="J1195" s="1">
        <f t="shared" si="37"/>
        <v>2318.4710640000003</v>
      </c>
      <c r="K1195" s="1">
        <f>VLOOKUP(D1195,'[1]Spec final update  22.08.2013'!$A:$E,5,0)</f>
        <v>3.53857</v>
      </c>
      <c r="L1195" s="1" t="s">
        <v>557</v>
      </c>
      <c r="M1195" s="1" t="s">
        <v>571</v>
      </c>
    </row>
    <row r="1196" spans="1:13" x14ac:dyDescent="0.25">
      <c r="A1196" s="62">
        <v>41723.443055555559</v>
      </c>
      <c r="B1196" s="63" t="s">
        <v>719</v>
      </c>
      <c r="C1196" s="64">
        <v>1520990</v>
      </c>
      <c r="D1196" s="64">
        <v>45287</v>
      </c>
      <c r="E1196" s="64" t="s">
        <v>689</v>
      </c>
      <c r="F1196" s="65">
        <v>37405</v>
      </c>
      <c r="G1196" s="64" t="s">
        <v>690</v>
      </c>
      <c r="H1196" s="66">
        <v>728</v>
      </c>
      <c r="I1196" s="66">
        <f t="shared" si="36"/>
        <v>655.20000000000005</v>
      </c>
      <c r="J1196" s="1">
        <f t="shared" si="37"/>
        <v>2318.4710640000003</v>
      </c>
      <c r="K1196" s="1">
        <f>VLOOKUP(D1196,'[1]Spec final update  22.08.2013'!$A:$E,5,0)</f>
        <v>3.53857</v>
      </c>
      <c r="L1196" s="1" t="s">
        <v>557</v>
      </c>
      <c r="M1196" s="1" t="s">
        <v>571</v>
      </c>
    </row>
    <row r="1197" spans="1:13" x14ac:dyDescent="0.25">
      <c r="A1197" s="62">
        <v>41711.811111111114</v>
      </c>
      <c r="B1197" s="63" t="s">
        <v>719</v>
      </c>
      <c r="C1197" s="64">
        <v>1518720</v>
      </c>
      <c r="D1197" s="64">
        <v>45287</v>
      </c>
      <c r="E1197" s="64" t="s">
        <v>689</v>
      </c>
      <c r="F1197" s="65">
        <v>37405</v>
      </c>
      <c r="G1197" s="64" t="s">
        <v>690</v>
      </c>
      <c r="H1197" s="66">
        <v>765</v>
      </c>
      <c r="I1197" s="66">
        <f t="shared" si="36"/>
        <v>688.5</v>
      </c>
      <c r="J1197" s="1">
        <f t="shared" si="37"/>
        <v>2436.305445</v>
      </c>
      <c r="K1197" s="1">
        <f>VLOOKUP(D1197,'[1]Spec final update  22.08.2013'!$A:$E,5,0)</f>
        <v>3.53857</v>
      </c>
      <c r="L1197" s="1" t="s">
        <v>557</v>
      </c>
      <c r="M1197" s="1" t="s">
        <v>571</v>
      </c>
    </row>
    <row r="1198" spans="1:13" x14ac:dyDescent="0.25">
      <c r="A1198" s="62">
        <v>41712.050000000003</v>
      </c>
      <c r="B1198" s="63" t="s">
        <v>714</v>
      </c>
      <c r="C1198" s="64">
        <v>1518721</v>
      </c>
      <c r="D1198" s="64">
        <v>45287</v>
      </c>
      <c r="E1198" s="64" t="s">
        <v>689</v>
      </c>
      <c r="F1198" s="65">
        <v>37405</v>
      </c>
      <c r="G1198" s="64" t="s">
        <v>690</v>
      </c>
      <c r="H1198" s="66">
        <v>473</v>
      </c>
      <c r="I1198" s="66">
        <f t="shared" si="36"/>
        <v>425.7</v>
      </c>
      <c r="J1198" s="1">
        <f t="shared" si="37"/>
        <v>1506.3692489999999</v>
      </c>
      <c r="K1198" s="1">
        <f>VLOOKUP(D1198,'[1]Spec final update  22.08.2013'!$A:$E,5,0)</f>
        <v>3.53857</v>
      </c>
      <c r="L1198" s="1" t="s">
        <v>557</v>
      </c>
      <c r="M1198" s="1" t="s">
        <v>571</v>
      </c>
    </row>
    <row r="1199" spans="1:13" x14ac:dyDescent="0.25">
      <c r="A1199" s="62">
        <v>41718.71597222222</v>
      </c>
      <c r="B1199" s="63" t="s">
        <v>719</v>
      </c>
      <c r="C1199" s="64">
        <v>1520982</v>
      </c>
      <c r="D1199" s="64">
        <v>45287</v>
      </c>
      <c r="E1199" s="64" t="s">
        <v>689</v>
      </c>
      <c r="F1199" s="65">
        <v>37405</v>
      </c>
      <c r="G1199" s="64" t="s">
        <v>690</v>
      </c>
      <c r="H1199" s="66">
        <v>729</v>
      </c>
      <c r="I1199" s="66">
        <f t="shared" si="36"/>
        <v>656.1</v>
      </c>
      <c r="J1199" s="1">
        <f t="shared" si="37"/>
        <v>2321.6557769999999</v>
      </c>
      <c r="K1199" s="1">
        <f>VLOOKUP(D1199,'[1]Spec final update  22.08.2013'!$A:$E,5,0)</f>
        <v>3.53857</v>
      </c>
      <c r="L1199" s="1" t="s">
        <v>557</v>
      </c>
      <c r="M1199" s="1" t="s">
        <v>571</v>
      </c>
    </row>
    <row r="1200" spans="1:13" x14ac:dyDescent="0.25">
      <c r="A1200" s="62">
        <v>41719.193055555559</v>
      </c>
      <c r="B1200" s="63" t="s">
        <v>719</v>
      </c>
      <c r="C1200" s="64">
        <v>1520983</v>
      </c>
      <c r="D1200" s="64">
        <v>45287</v>
      </c>
      <c r="E1200" s="64" t="s">
        <v>689</v>
      </c>
      <c r="F1200" s="65">
        <v>37405</v>
      </c>
      <c r="G1200" s="64" t="s">
        <v>690</v>
      </c>
      <c r="H1200" s="66">
        <v>728</v>
      </c>
      <c r="I1200" s="66">
        <f t="shared" si="36"/>
        <v>655.20000000000005</v>
      </c>
      <c r="J1200" s="1">
        <f t="shared" si="37"/>
        <v>2318.4710640000003</v>
      </c>
      <c r="K1200" s="1">
        <f>VLOOKUP(D1200,'[1]Spec final update  22.08.2013'!$A:$E,5,0)</f>
        <v>3.53857</v>
      </c>
      <c r="L1200" s="1" t="s">
        <v>557</v>
      </c>
      <c r="M1200" s="1" t="s">
        <v>571</v>
      </c>
    </row>
    <row r="1201" spans="1:13" x14ac:dyDescent="0.25">
      <c r="A1201" s="62">
        <v>41719.677777777775</v>
      </c>
      <c r="B1201" s="63" t="s">
        <v>719</v>
      </c>
      <c r="C1201" s="64">
        <v>1520984</v>
      </c>
      <c r="D1201" s="64">
        <v>45287</v>
      </c>
      <c r="E1201" s="64" t="s">
        <v>689</v>
      </c>
      <c r="F1201" s="65">
        <v>37405</v>
      </c>
      <c r="G1201" s="64" t="s">
        <v>690</v>
      </c>
      <c r="H1201" s="66">
        <v>730</v>
      </c>
      <c r="I1201" s="66">
        <f t="shared" si="36"/>
        <v>657</v>
      </c>
      <c r="J1201" s="1">
        <f t="shared" si="37"/>
        <v>2324.84049</v>
      </c>
      <c r="K1201" s="1">
        <f>VLOOKUP(D1201,'[1]Spec final update  22.08.2013'!$A:$E,5,0)</f>
        <v>3.53857</v>
      </c>
      <c r="L1201" s="1" t="s">
        <v>557</v>
      </c>
      <c r="M1201" s="1" t="s">
        <v>571</v>
      </c>
    </row>
    <row r="1202" spans="1:13" x14ac:dyDescent="0.25">
      <c r="A1202" s="62">
        <v>41720.19027777778</v>
      </c>
      <c r="B1202" s="63" t="s">
        <v>719</v>
      </c>
      <c r="C1202" s="64">
        <v>1520986</v>
      </c>
      <c r="D1202" s="64">
        <v>45287</v>
      </c>
      <c r="E1202" s="64" t="s">
        <v>689</v>
      </c>
      <c r="F1202" s="65">
        <v>37405</v>
      </c>
      <c r="G1202" s="64" t="s">
        <v>690</v>
      </c>
      <c r="H1202" s="66">
        <v>731</v>
      </c>
      <c r="I1202" s="66">
        <f t="shared" si="36"/>
        <v>657.9</v>
      </c>
      <c r="J1202" s="1">
        <f t="shared" si="37"/>
        <v>2328.0252029999997</v>
      </c>
      <c r="K1202" s="1">
        <f>VLOOKUP(D1202,'[1]Spec final update  22.08.2013'!$A:$E,5,0)</f>
        <v>3.53857</v>
      </c>
      <c r="L1202" s="1" t="s">
        <v>557</v>
      </c>
      <c r="M1202" s="1" t="s">
        <v>571</v>
      </c>
    </row>
    <row r="1203" spans="1:13" x14ac:dyDescent="0.25">
      <c r="A1203" s="62">
        <v>41708.938194444447</v>
      </c>
      <c r="B1203" s="63" t="s">
        <v>725</v>
      </c>
      <c r="C1203" s="64">
        <v>1518714</v>
      </c>
      <c r="D1203" s="64">
        <v>45287</v>
      </c>
      <c r="E1203" s="64" t="s">
        <v>689</v>
      </c>
      <c r="F1203" s="65">
        <v>37405</v>
      </c>
      <c r="G1203" s="64" t="s">
        <v>690</v>
      </c>
      <c r="H1203" s="66">
        <v>772</v>
      </c>
      <c r="I1203" s="66">
        <f t="shared" si="36"/>
        <v>694.80000000000007</v>
      </c>
      <c r="J1203" s="1">
        <f t="shared" si="37"/>
        <v>2458.5984360000002</v>
      </c>
      <c r="K1203" s="1">
        <f>VLOOKUP(D1203,'[1]Spec final update  22.08.2013'!$A:$E,5,0)</f>
        <v>3.53857</v>
      </c>
      <c r="L1203" s="1" t="s">
        <v>557</v>
      </c>
      <c r="M1203" s="1" t="s">
        <v>571</v>
      </c>
    </row>
    <row r="1204" spans="1:13" x14ac:dyDescent="0.25">
      <c r="A1204" s="62">
        <v>41709.424305555556</v>
      </c>
      <c r="B1204" s="63" t="s">
        <v>725</v>
      </c>
      <c r="C1204" s="64">
        <v>1518715</v>
      </c>
      <c r="D1204" s="64">
        <v>45287</v>
      </c>
      <c r="E1204" s="64" t="s">
        <v>689</v>
      </c>
      <c r="F1204" s="65">
        <v>37405</v>
      </c>
      <c r="G1204" s="64" t="s">
        <v>690</v>
      </c>
      <c r="H1204" s="66">
        <v>767</v>
      </c>
      <c r="I1204" s="66">
        <f t="shared" si="36"/>
        <v>690.30000000000007</v>
      </c>
      <c r="J1204" s="1">
        <f t="shared" si="37"/>
        <v>2442.6748710000002</v>
      </c>
      <c r="K1204" s="1">
        <f>VLOOKUP(D1204,'[1]Spec final update  22.08.2013'!$A:$E,5,0)</f>
        <v>3.53857</v>
      </c>
      <c r="L1204" s="1" t="s">
        <v>557</v>
      </c>
      <c r="M1204" s="1" t="s">
        <v>571</v>
      </c>
    </row>
    <row r="1205" spans="1:13" x14ac:dyDescent="0.25">
      <c r="A1205" s="62">
        <v>41710.865972222222</v>
      </c>
      <c r="B1205" s="63" t="s">
        <v>719</v>
      </c>
      <c r="C1205" s="64">
        <v>1518718</v>
      </c>
      <c r="D1205" s="64">
        <v>45287</v>
      </c>
      <c r="E1205" s="64" t="s">
        <v>689</v>
      </c>
      <c r="F1205" s="65">
        <v>37405</v>
      </c>
      <c r="G1205" s="64" t="s">
        <v>690</v>
      </c>
      <c r="H1205" s="66">
        <v>769</v>
      </c>
      <c r="I1205" s="66">
        <f t="shared" si="36"/>
        <v>692.1</v>
      </c>
      <c r="J1205" s="1">
        <f t="shared" si="37"/>
        <v>2449.0442969999999</v>
      </c>
      <c r="K1205" s="1">
        <f>VLOOKUP(D1205,'[1]Spec final update  22.08.2013'!$A:$E,5,0)</f>
        <v>3.53857</v>
      </c>
      <c r="L1205" s="1" t="s">
        <v>557</v>
      </c>
      <c r="M1205" s="1" t="s">
        <v>571</v>
      </c>
    </row>
    <row r="1206" spans="1:13" x14ac:dyDescent="0.25">
      <c r="A1206" s="62">
        <v>41711.006944444445</v>
      </c>
      <c r="B1206" s="63" t="s">
        <v>725</v>
      </c>
      <c r="C1206" s="64">
        <v>1518716</v>
      </c>
      <c r="D1206" s="64">
        <v>45287</v>
      </c>
      <c r="E1206" s="64" t="s">
        <v>689</v>
      </c>
      <c r="F1206" s="65">
        <v>37405</v>
      </c>
      <c r="G1206" s="64" t="s">
        <v>690</v>
      </c>
      <c r="H1206" s="66">
        <v>773</v>
      </c>
      <c r="I1206" s="66">
        <f t="shared" si="36"/>
        <v>695.7</v>
      </c>
      <c r="J1206" s="1">
        <f t="shared" si="37"/>
        <v>2461.7831490000003</v>
      </c>
      <c r="K1206" s="1">
        <f>VLOOKUP(D1206,'[1]Spec final update  22.08.2013'!$A:$E,5,0)</f>
        <v>3.53857</v>
      </c>
      <c r="L1206" s="1" t="s">
        <v>557</v>
      </c>
      <c r="M1206" s="1" t="s">
        <v>571</v>
      </c>
    </row>
    <row r="1207" spans="1:13" x14ac:dyDescent="0.25">
      <c r="A1207" s="62">
        <v>41711.342361111114</v>
      </c>
      <c r="B1207" s="63" t="s">
        <v>719</v>
      </c>
      <c r="C1207" s="64">
        <v>1518719</v>
      </c>
      <c r="D1207" s="64">
        <v>45287</v>
      </c>
      <c r="E1207" s="64" t="s">
        <v>689</v>
      </c>
      <c r="F1207" s="65">
        <v>37405</v>
      </c>
      <c r="G1207" s="64" t="s">
        <v>690</v>
      </c>
      <c r="H1207" s="66">
        <v>764</v>
      </c>
      <c r="I1207" s="66">
        <f t="shared" si="36"/>
        <v>687.6</v>
      </c>
      <c r="J1207" s="1">
        <f t="shared" si="37"/>
        <v>2433.1207319999999</v>
      </c>
      <c r="K1207" s="1">
        <f>VLOOKUP(D1207,'[1]Spec final update  22.08.2013'!$A:$E,5,0)</f>
        <v>3.53857</v>
      </c>
      <c r="L1207" s="1" t="s">
        <v>557</v>
      </c>
      <c r="M1207" s="1" t="s">
        <v>571</v>
      </c>
    </row>
    <row r="1208" spans="1:13" x14ac:dyDescent="0.25">
      <c r="A1208" s="62">
        <v>41711.606249999997</v>
      </c>
      <c r="B1208" s="63" t="s">
        <v>725</v>
      </c>
      <c r="C1208" s="64">
        <v>1518717</v>
      </c>
      <c r="D1208" s="64">
        <v>45287</v>
      </c>
      <c r="E1208" s="64" t="s">
        <v>689</v>
      </c>
      <c r="F1208" s="65">
        <v>37405</v>
      </c>
      <c r="G1208" s="64" t="s">
        <v>690</v>
      </c>
      <c r="H1208" s="66">
        <v>769</v>
      </c>
      <c r="I1208" s="66">
        <f t="shared" si="36"/>
        <v>692.1</v>
      </c>
      <c r="J1208" s="1">
        <f t="shared" si="37"/>
        <v>2449.0442969999999</v>
      </c>
      <c r="K1208" s="1">
        <f>VLOOKUP(D1208,'[1]Spec final update  22.08.2013'!$A:$E,5,0)</f>
        <v>3.53857</v>
      </c>
      <c r="L1208" s="1" t="s">
        <v>557</v>
      </c>
      <c r="M1208" s="1" t="s">
        <v>571</v>
      </c>
    </row>
    <row r="1209" spans="1:13" x14ac:dyDescent="0.25">
      <c r="A1209" s="62">
        <v>41704.675694444442</v>
      </c>
      <c r="B1209" s="63" t="s">
        <v>719</v>
      </c>
      <c r="C1209" s="64">
        <v>1518498</v>
      </c>
      <c r="D1209" s="64">
        <v>45287</v>
      </c>
      <c r="E1209" s="64" t="s">
        <v>689</v>
      </c>
      <c r="F1209" s="65">
        <v>37405</v>
      </c>
      <c r="G1209" s="64" t="s">
        <v>690</v>
      </c>
      <c r="H1209" s="66">
        <v>770</v>
      </c>
      <c r="I1209" s="66">
        <f t="shared" si="36"/>
        <v>693</v>
      </c>
      <c r="J1209" s="1">
        <f t="shared" si="37"/>
        <v>2452.22901</v>
      </c>
      <c r="K1209" s="1">
        <f>VLOOKUP(D1209,'[1]Spec final update  22.08.2013'!$A:$E,5,0)</f>
        <v>3.53857</v>
      </c>
      <c r="L1209" s="1" t="s">
        <v>557</v>
      </c>
      <c r="M1209" s="1" t="s">
        <v>571</v>
      </c>
    </row>
    <row r="1210" spans="1:13" x14ac:dyDescent="0.25">
      <c r="A1210" s="62">
        <v>41705.144444444442</v>
      </c>
      <c r="B1210" s="63" t="s">
        <v>719</v>
      </c>
      <c r="C1210" s="64">
        <v>1518499</v>
      </c>
      <c r="D1210" s="64">
        <v>45287</v>
      </c>
      <c r="E1210" s="64" t="s">
        <v>689</v>
      </c>
      <c r="F1210" s="65">
        <v>37405</v>
      </c>
      <c r="G1210" s="64" t="s">
        <v>690</v>
      </c>
      <c r="H1210" s="66">
        <v>766</v>
      </c>
      <c r="I1210" s="66">
        <f t="shared" si="36"/>
        <v>689.4</v>
      </c>
      <c r="J1210" s="1">
        <f t="shared" si="37"/>
        <v>2439.4901580000001</v>
      </c>
      <c r="K1210" s="1">
        <f>VLOOKUP(D1210,'[1]Spec final update  22.08.2013'!$A:$E,5,0)</f>
        <v>3.53857</v>
      </c>
      <c r="L1210" s="1" t="s">
        <v>557</v>
      </c>
      <c r="M1210" s="1" t="s">
        <v>571</v>
      </c>
    </row>
    <row r="1211" spans="1:13" x14ac:dyDescent="0.25">
      <c r="A1211" s="62">
        <v>41705.365277777775</v>
      </c>
      <c r="B1211" s="63" t="s">
        <v>721</v>
      </c>
      <c r="C1211" s="64">
        <v>1518500</v>
      </c>
      <c r="D1211" s="64">
        <v>45287</v>
      </c>
      <c r="E1211" s="64" t="s">
        <v>689</v>
      </c>
      <c r="F1211" s="65">
        <v>37405</v>
      </c>
      <c r="G1211" s="64" t="s">
        <v>690</v>
      </c>
      <c r="H1211" s="66">
        <v>548</v>
      </c>
      <c r="I1211" s="66">
        <f t="shared" si="36"/>
        <v>493.2</v>
      </c>
      <c r="J1211" s="1">
        <f t="shared" si="37"/>
        <v>1745.222724</v>
      </c>
      <c r="K1211" s="1">
        <f>VLOOKUP(D1211,'[1]Spec final update  22.08.2013'!$A:$E,5,0)</f>
        <v>3.53857</v>
      </c>
      <c r="L1211" s="1" t="s">
        <v>557</v>
      </c>
      <c r="M1211" s="1" t="s">
        <v>571</v>
      </c>
    </row>
    <row r="1212" spans="1:13" x14ac:dyDescent="0.25">
      <c r="A1212" s="62">
        <v>41706.506944444445</v>
      </c>
      <c r="B1212" s="63" t="s">
        <v>725</v>
      </c>
      <c r="C1212" s="64">
        <v>1518712</v>
      </c>
      <c r="D1212" s="64">
        <v>45287</v>
      </c>
      <c r="E1212" s="64" t="s">
        <v>689</v>
      </c>
      <c r="F1212" s="65">
        <v>37405</v>
      </c>
      <c r="G1212" s="64" t="s">
        <v>690</v>
      </c>
      <c r="H1212" s="66">
        <v>765</v>
      </c>
      <c r="I1212" s="66">
        <f t="shared" si="36"/>
        <v>688.5</v>
      </c>
      <c r="J1212" s="1">
        <f t="shared" si="37"/>
        <v>2436.305445</v>
      </c>
      <c r="K1212" s="1">
        <f>VLOOKUP(D1212,'[1]Spec final update  22.08.2013'!$A:$E,5,0)</f>
        <v>3.53857</v>
      </c>
      <c r="L1212" s="1" t="s">
        <v>557</v>
      </c>
      <c r="M1212" s="1" t="s">
        <v>571</v>
      </c>
    </row>
    <row r="1213" spans="1:13" x14ac:dyDescent="0.25">
      <c r="A1213" s="62">
        <v>41706.991666666669</v>
      </c>
      <c r="B1213" s="63" t="s">
        <v>725</v>
      </c>
      <c r="C1213" s="64">
        <v>1518713</v>
      </c>
      <c r="D1213" s="64">
        <v>45287</v>
      </c>
      <c r="E1213" s="64" t="s">
        <v>689</v>
      </c>
      <c r="F1213" s="65">
        <v>37405</v>
      </c>
      <c r="G1213" s="64" t="s">
        <v>690</v>
      </c>
      <c r="H1213" s="66">
        <v>772</v>
      </c>
      <c r="I1213" s="66">
        <f t="shared" si="36"/>
        <v>694.80000000000007</v>
      </c>
      <c r="J1213" s="1">
        <f t="shared" si="37"/>
        <v>2458.5984360000002</v>
      </c>
      <c r="K1213" s="1">
        <f>VLOOKUP(D1213,'[1]Spec final update  22.08.2013'!$A:$E,5,0)</f>
        <v>3.53857</v>
      </c>
      <c r="L1213" s="1" t="s">
        <v>557</v>
      </c>
      <c r="M1213" s="1" t="s">
        <v>571</v>
      </c>
    </row>
    <row r="1214" spans="1:13" x14ac:dyDescent="0.25">
      <c r="A1214" s="62">
        <v>41699.834722222222</v>
      </c>
      <c r="B1214" s="63" t="s">
        <v>748</v>
      </c>
      <c r="C1214" s="64">
        <v>1014703</v>
      </c>
      <c r="D1214" s="64">
        <v>55130</v>
      </c>
      <c r="E1214" s="64" t="s">
        <v>689</v>
      </c>
      <c r="F1214" s="65">
        <v>37170</v>
      </c>
      <c r="G1214" s="64" t="s">
        <v>889</v>
      </c>
      <c r="H1214" s="66">
        <v>294</v>
      </c>
      <c r="I1214" s="66">
        <f t="shared" si="36"/>
        <v>264.60000000000002</v>
      </c>
      <c r="J1214" s="1">
        <f t="shared" si="37"/>
        <v>1004.1744636000001</v>
      </c>
      <c r="K1214" s="1">
        <f>VLOOKUP(D1214,'[1]Spec final update  22.08.2013'!$A:$E,5,0)</f>
        <v>3.7950659999999998</v>
      </c>
      <c r="L1214" s="1" t="s">
        <v>563</v>
      </c>
      <c r="M1214" s="1" t="s">
        <v>2</v>
      </c>
    </row>
    <row r="1215" spans="1:13" x14ac:dyDescent="0.25">
      <c r="A1215" s="62">
        <v>41699.834722222222</v>
      </c>
      <c r="B1215" s="63" t="s">
        <v>701</v>
      </c>
      <c r="C1215" s="64">
        <v>1517951</v>
      </c>
      <c r="D1215" s="64">
        <v>55130</v>
      </c>
      <c r="E1215" s="64" t="s">
        <v>689</v>
      </c>
      <c r="F1215" s="65">
        <v>37045</v>
      </c>
      <c r="G1215" s="64" t="s">
        <v>834</v>
      </c>
      <c r="H1215" s="66">
        <v>260</v>
      </c>
      <c r="I1215" s="66">
        <f t="shared" si="36"/>
        <v>234</v>
      </c>
      <c r="J1215" s="1">
        <f t="shared" si="37"/>
        <v>888.04544399999997</v>
      </c>
      <c r="K1215" s="1">
        <f>VLOOKUP(D1215,'[1]Spec final update  22.08.2013'!$A:$E,5,0)</f>
        <v>3.7950659999999998</v>
      </c>
      <c r="L1215" s="1" t="s">
        <v>563</v>
      </c>
      <c r="M1215" s="1" t="s">
        <v>2</v>
      </c>
    </row>
    <row r="1216" spans="1:13" x14ac:dyDescent="0.25">
      <c r="A1216" s="62">
        <v>41699.958333333336</v>
      </c>
      <c r="B1216" s="63" t="s">
        <v>714</v>
      </c>
      <c r="C1216" s="64">
        <v>1014812</v>
      </c>
      <c r="D1216" s="64">
        <v>55130</v>
      </c>
      <c r="E1216" s="64" t="s">
        <v>689</v>
      </c>
      <c r="F1216" s="65">
        <v>37169</v>
      </c>
      <c r="G1216" s="64" t="s">
        <v>957</v>
      </c>
      <c r="H1216" s="66">
        <v>475</v>
      </c>
      <c r="I1216" s="66">
        <f t="shared" si="36"/>
        <v>427.5</v>
      </c>
      <c r="J1216" s="1">
        <f t="shared" si="37"/>
        <v>1622.390715</v>
      </c>
      <c r="K1216" s="1">
        <f>VLOOKUP(D1216,'[1]Spec final update  22.08.2013'!$A:$E,5,0)</f>
        <v>3.7950659999999998</v>
      </c>
      <c r="L1216" s="1" t="s">
        <v>563</v>
      </c>
      <c r="M1216" s="1" t="s">
        <v>2</v>
      </c>
    </row>
    <row r="1217" spans="1:13" x14ac:dyDescent="0.25">
      <c r="A1217" s="62">
        <v>41700.036805555559</v>
      </c>
      <c r="B1217" s="63" t="s">
        <v>775</v>
      </c>
      <c r="C1217" s="64">
        <v>1014887</v>
      </c>
      <c r="D1217" s="64">
        <v>55130</v>
      </c>
      <c r="E1217" s="64" t="s">
        <v>689</v>
      </c>
      <c r="F1217" s="65">
        <v>37045</v>
      </c>
      <c r="G1217" s="64" t="s">
        <v>834</v>
      </c>
      <c r="H1217" s="66">
        <v>451</v>
      </c>
      <c r="I1217" s="66">
        <f t="shared" si="36"/>
        <v>405.90000000000003</v>
      </c>
      <c r="J1217" s="1">
        <f t="shared" si="37"/>
        <v>1540.4172894000001</v>
      </c>
      <c r="K1217" s="1">
        <f>VLOOKUP(D1217,'[1]Spec final update  22.08.2013'!$A:$E,5,0)</f>
        <v>3.7950659999999998</v>
      </c>
      <c r="L1217" s="1" t="s">
        <v>563</v>
      </c>
      <c r="M1217" s="1" t="s">
        <v>2</v>
      </c>
    </row>
    <row r="1218" spans="1:13" x14ac:dyDescent="0.25">
      <c r="A1218" s="62">
        <v>41700.93472222222</v>
      </c>
      <c r="B1218" s="63" t="s">
        <v>709</v>
      </c>
      <c r="C1218" s="64">
        <v>1014811</v>
      </c>
      <c r="D1218" s="64">
        <v>55130</v>
      </c>
      <c r="E1218" s="64" t="s">
        <v>689</v>
      </c>
      <c r="F1218" s="65">
        <v>37169</v>
      </c>
      <c r="G1218" s="64" t="s">
        <v>957</v>
      </c>
      <c r="H1218" s="66">
        <v>305</v>
      </c>
      <c r="I1218" s="66">
        <f t="shared" si="36"/>
        <v>274.5</v>
      </c>
      <c r="J1218" s="1">
        <f t="shared" si="37"/>
        <v>1041.745617</v>
      </c>
      <c r="K1218" s="1">
        <f>VLOOKUP(D1218,'[1]Spec final update  22.08.2013'!$A:$E,5,0)</f>
        <v>3.7950659999999998</v>
      </c>
      <c r="L1218" s="1" t="s">
        <v>563</v>
      </c>
      <c r="M1218" s="1" t="s">
        <v>2</v>
      </c>
    </row>
    <row r="1219" spans="1:13" x14ac:dyDescent="0.25">
      <c r="A1219" s="62">
        <v>41701.01666666667</v>
      </c>
      <c r="B1219" s="63" t="s">
        <v>714</v>
      </c>
      <c r="C1219" s="64">
        <v>1014704</v>
      </c>
      <c r="D1219" s="64">
        <v>55130</v>
      </c>
      <c r="E1219" s="64" t="s">
        <v>689</v>
      </c>
      <c r="F1219" s="65">
        <v>37521</v>
      </c>
      <c r="G1219" s="64" t="s">
        <v>958</v>
      </c>
      <c r="H1219" s="66">
        <v>476</v>
      </c>
      <c r="I1219" s="66">
        <f t="shared" ref="I1219:I1282" si="38">H1219*0.9</f>
        <v>428.40000000000003</v>
      </c>
      <c r="J1219" s="1">
        <f t="shared" ref="J1219:J1282" si="39">I1219*K1219</f>
        <v>1625.8062744000001</v>
      </c>
      <c r="K1219" s="1">
        <f>VLOOKUP(D1219,'[1]Spec final update  22.08.2013'!$A:$E,5,0)</f>
        <v>3.7950659999999998</v>
      </c>
      <c r="L1219" s="1" t="s">
        <v>563</v>
      </c>
      <c r="M1219" s="1" t="s">
        <v>2</v>
      </c>
    </row>
    <row r="1220" spans="1:13" x14ac:dyDescent="0.25">
      <c r="A1220" s="62">
        <v>41730.080555555556</v>
      </c>
      <c r="B1220" s="63" t="s">
        <v>691</v>
      </c>
      <c r="C1220" s="64">
        <v>1521311</v>
      </c>
      <c r="D1220" s="64">
        <v>55130</v>
      </c>
      <c r="E1220" s="64" t="s">
        <v>689</v>
      </c>
      <c r="F1220" s="65">
        <v>37523</v>
      </c>
      <c r="G1220" s="64" t="s">
        <v>869</v>
      </c>
      <c r="H1220" s="66">
        <v>74</v>
      </c>
      <c r="I1220" s="66">
        <f t="shared" si="38"/>
        <v>66.600000000000009</v>
      </c>
      <c r="J1220" s="1">
        <f t="shared" si="39"/>
        <v>252.75139560000002</v>
      </c>
      <c r="K1220" s="1">
        <f>VLOOKUP(D1220,'[1]Spec final update  22.08.2013'!$A:$E,5,0)</f>
        <v>3.7950659999999998</v>
      </c>
      <c r="L1220" s="1" t="s">
        <v>563</v>
      </c>
      <c r="M1220" s="1" t="s">
        <v>2</v>
      </c>
    </row>
    <row r="1221" spans="1:13" x14ac:dyDescent="0.25">
      <c r="A1221" s="62">
        <v>41728.59652777778</v>
      </c>
      <c r="B1221" s="63" t="s">
        <v>715</v>
      </c>
      <c r="C1221" s="64">
        <v>1521306</v>
      </c>
      <c r="D1221" s="64">
        <v>55130</v>
      </c>
      <c r="E1221" s="64" t="s">
        <v>689</v>
      </c>
      <c r="F1221" s="65">
        <v>37297</v>
      </c>
      <c r="G1221" s="64" t="s">
        <v>959</v>
      </c>
      <c r="H1221" s="66">
        <v>151</v>
      </c>
      <c r="I1221" s="66">
        <f t="shared" si="38"/>
        <v>135.9</v>
      </c>
      <c r="J1221" s="1">
        <f t="shared" si="39"/>
        <v>515.74946939999995</v>
      </c>
      <c r="K1221" s="1">
        <f>VLOOKUP(D1221,'[1]Spec final update  22.08.2013'!$A:$E,5,0)</f>
        <v>3.7950659999999998</v>
      </c>
      <c r="L1221" s="1" t="s">
        <v>563</v>
      </c>
      <c r="M1221" s="1" t="s">
        <v>2</v>
      </c>
    </row>
    <row r="1222" spans="1:13" x14ac:dyDescent="0.25">
      <c r="A1222" s="62">
        <v>41728.87777777778</v>
      </c>
      <c r="B1222" s="63" t="s">
        <v>707</v>
      </c>
      <c r="C1222" s="64">
        <v>1522103</v>
      </c>
      <c r="D1222" s="64">
        <v>55130</v>
      </c>
      <c r="E1222" s="64" t="s">
        <v>689</v>
      </c>
      <c r="F1222" s="65">
        <v>37386</v>
      </c>
      <c r="G1222" s="64" t="s">
        <v>733</v>
      </c>
      <c r="H1222" s="66">
        <v>244</v>
      </c>
      <c r="I1222" s="66">
        <f t="shared" si="38"/>
        <v>219.6</v>
      </c>
      <c r="J1222" s="1">
        <f t="shared" si="39"/>
        <v>833.39649359999999</v>
      </c>
      <c r="K1222" s="1">
        <f>VLOOKUP(D1222,'[1]Spec final update  22.08.2013'!$A:$E,5,0)</f>
        <v>3.7950659999999998</v>
      </c>
      <c r="L1222" s="1" t="s">
        <v>563</v>
      </c>
      <c r="M1222" s="1" t="s">
        <v>2</v>
      </c>
    </row>
    <row r="1223" spans="1:13" x14ac:dyDescent="0.25">
      <c r="A1223" s="62">
        <v>41729.388194444444</v>
      </c>
      <c r="B1223" s="63" t="s">
        <v>707</v>
      </c>
      <c r="C1223" s="64">
        <v>1522340</v>
      </c>
      <c r="D1223" s="64">
        <v>55130</v>
      </c>
      <c r="E1223" s="64" t="s">
        <v>689</v>
      </c>
      <c r="F1223" s="65">
        <v>37386</v>
      </c>
      <c r="G1223" s="64" t="s">
        <v>733</v>
      </c>
      <c r="H1223" s="66">
        <v>305</v>
      </c>
      <c r="I1223" s="66">
        <f t="shared" si="38"/>
        <v>274.5</v>
      </c>
      <c r="J1223" s="1">
        <f t="shared" si="39"/>
        <v>1041.745617</v>
      </c>
      <c r="K1223" s="1">
        <f>VLOOKUP(D1223,'[1]Spec final update  22.08.2013'!$A:$E,5,0)</f>
        <v>3.7950659999999998</v>
      </c>
      <c r="L1223" s="1" t="s">
        <v>563</v>
      </c>
      <c r="M1223" s="1" t="s">
        <v>2</v>
      </c>
    </row>
    <row r="1224" spans="1:13" x14ac:dyDescent="0.25">
      <c r="A1224" s="62">
        <v>41729.468055555553</v>
      </c>
      <c r="B1224" s="63" t="s">
        <v>715</v>
      </c>
      <c r="C1224" s="64">
        <v>1521307</v>
      </c>
      <c r="D1224" s="64">
        <v>55130</v>
      </c>
      <c r="E1224" s="64" t="s">
        <v>689</v>
      </c>
      <c r="F1224" s="65">
        <v>37296</v>
      </c>
      <c r="G1224" s="64" t="s">
        <v>960</v>
      </c>
      <c r="H1224" s="66">
        <v>153</v>
      </c>
      <c r="I1224" s="66">
        <f t="shared" si="38"/>
        <v>137.70000000000002</v>
      </c>
      <c r="J1224" s="1">
        <f t="shared" si="39"/>
        <v>522.58058820000008</v>
      </c>
      <c r="K1224" s="1">
        <f>VLOOKUP(D1224,'[1]Spec final update  22.08.2013'!$A:$E,5,0)</f>
        <v>3.7950659999999998</v>
      </c>
      <c r="L1224" s="1" t="s">
        <v>563</v>
      </c>
      <c r="M1224" s="1" t="s">
        <v>2</v>
      </c>
    </row>
    <row r="1225" spans="1:13" x14ac:dyDescent="0.25">
      <c r="A1225" s="62">
        <v>41729.811111111114</v>
      </c>
      <c r="B1225" s="63" t="s">
        <v>707</v>
      </c>
      <c r="C1225" s="64">
        <v>1015343</v>
      </c>
      <c r="D1225" s="64">
        <v>55130</v>
      </c>
      <c r="E1225" s="64" t="s">
        <v>689</v>
      </c>
      <c r="F1225" s="65">
        <v>37386</v>
      </c>
      <c r="G1225" s="64" t="s">
        <v>733</v>
      </c>
      <c r="H1225" s="66">
        <v>305</v>
      </c>
      <c r="I1225" s="66">
        <f t="shared" si="38"/>
        <v>274.5</v>
      </c>
      <c r="J1225" s="1">
        <f t="shared" si="39"/>
        <v>1041.745617</v>
      </c>
      <c r="K1225" s="1">
        <f>VLOOKUP(D1225,'[1]Spec final update  22.08.2013'!$A:$E,5,0)</f>
        <v>3.7950659999999998</v>
      </c>
      <c r="L1225" s="1" t="s">
        <v>563</v>
      </c>
      <c r="M1225" s="1" t="s">
        <v>2</v>
      </c>
    </row>
    <row r="1226" spans="1:13" x14ac:dyDescent="0.25">
      <c r="A1226" s="62">
        <v>41729.988888888889</v>
      </c>
      <c r="B1226" s="63" t="s">
        <v>731</v>
      </c>
      <c r="C1226" s="64">
        <v>1522337</v>
      </c>
      <c r="D1226" s="64">
        <v>55130</v>
      </c>
      <c r="E1226" s="64" t="s">
        <v>689</v>
      </c>
      <c r="F1226" s="65">
        <v>37855</v>
      </c>
      <c r="G1226" s="64" t="s">
        <v>961</v>
      </c>
      <c r="H1226" s="66">
        <v>451</v>
      </c>
      <c r="I1226" s="66">
        <f t="shared" si="38"/>
        <v>405.90000000000003</v>
      </c>
      <c r="J1226" s="1">
        <f t="shared" si="39"/>
        <v>1540.4172894000001</v>
      </c>
      <c r="K1226" s="1">
        <f>VLOOKUP(D1226,'[1]Spec final update  22.08.2013'!$A:$E,5,0)</f>
        <v>3.7950659999999998</v>
      </c>
      <c r="L1226" s="1" t="s">
        <v>563</v>
      </c>
      <c r="M1226" s="1" t="s">
        <v>2</v>
      </c>
    </row>
    <row r="1227" spans="1:13" x14ac:dyDescent="0.25">
      <c r="A1227" s="62">
        <v>41722.739583333336</v>
      </c>
      <c r="B1227" s="63" t="s">
        <v>707</v>
      </c>
      <c r="C1227" s="64">
        <v>1015258</v>
      </c>
      <c r="D1227" s="64">
        <v>55130</v>
      </c>
      <c r="E1227" s="64" t="s">
        <v>689</v>
      </c>
      <c r="F1227" s="65">
        <v>37521</v>
      </c>
      <c r="G1227" s="64" t="s">
        <v>958</v>
      </c>
      <c r="H1227" s="66">
        <v>314</v>
      </c>
      <c r="I1227" s="66">
        <f t="shared" si="38"/>
        <v>282.60000000000002</v>
      </c>
      <c r="J1227" s="1">
        <f t="shared" si="39"/>
        <v>1072.4856516</v>
      </c>
      <c r="K1227" s="1">
        <f>VLOOKUP(D1227,'[1]Spec final update  22.08.2013'!$A:$E,5,0)</f>
        <v>3.7950659999999998</v>
      </c>
      <c r="L1227" s="1" t="s">
        <v>563</v>
      </c>
      <c r="M1227" s="1" t="s">
        <v>2</v>
      </c>
    </row>
    <row r="1228" spans="1:13" x14ac:dyDescent="0.25">
      <c r="A1228" s="62">
        <v>41726.021527777775</v>
      </c>
      <c r="B1228" s="63" t="s">
        <v>707</v>
      </c>
      <c r="C1228" s="64">
        <v>1015224</v>
      </c>
      <c r="D1228" s="64">
        <v>55130</v>
      </c>
      <c r="E1228" s="64" t="s">
        <v>689</v>
      </c>
      <c r="F1228" s="65">
        <v>37855</v>
      </c>
      <c r="G1228" s="64" t="s">
        <v>961</v>
      </c>
      <c r="H1228" s="66">
        <v>260</v>
      </c>
      <c r="I1228" s="66">
        <f t="shared" si="38"/>
        <v>234</v>
      </c>
      <c r="J1228" s="1">
        <f t="shared" si="39"/>
        <v>888.04544399999997</v>
      </c>
      <c r="K1228" s="1">
        <f>VLOOKUP(D1228,'[1]Spec final update  22.08.2013'!$A:$E,5,0)</f>
        <v>3.7950659999999998</v>
      </c>
      <c r="L1228" s="1" t="s">
        <v>563</v>
      </c>
      <c r="M1228" s="1" t="s">
        <v>2</v>
      </c>
    </row>
    <row r="1229" spans="1:13" x14ac:dyDescent="0.25">
      <c r="A1229" s="62">
        <v>41726.392361111109</v>
      </c>
      <c r="B1229" s="63" t="s">
        <v>721</v>
      </c>
      <c r="C1229" s="64">
        <v>1015107</v>
      </c>
      <c r="D1229" s="64">
        <v>55130</v>
      </c>
      <c r="E1229" s="64" t="s">
        <v>689</v>
      </c>
      <c r="F1229" s="65">
        <v>37386</v>
      </c>
      <c r="G1229" s="64" t="s">
        <v>733</v>
      </c>
      <c r="H1229" s="66">
        <v>486</v>
      </c>
      <c r="I1229" s="66">
        <f t="shared" si="38"/>
        <v>437.40000000000003</v>
      </c>
      <c r="J1229" s="1">
        <f t="shared" si="39"/>
        <v>1659.9618684</v>
      </c>
      <c r="K1229" s="1">
        <f>VLOOKUP(D1229,'[1]Spec final update  22.08.2013'!$A:$E,5,0)</f>
        <v>3.7950659999999998</v>
      </c>
      <c r="L1229" s="1" t="s">
        <v>563</v>
      </c>
      <c r="M1229" s="1" t="s">
        <v>2</v>
      </c>
    </row>
    <row r="1230" spans="1:13" x14ac:dyDescent="0.25">
      <c r="A1230" s="62">
        <v>41726.636805555558</v>
      </c>
      <c r="B1230" s="63" t="s">
        <v>719</v>
      </c>
      <c r="C1230" s="64">
        <v>1522336</v>
      </c>
      <c r="D1230" s="64">
        <v>55130</v>
      </c>
      <c r="E1230" s="64" t="s">
        <v>689</v>
      </c>
      <c r="F1230" s="65">
        <v>37168</v>
      </c>
      <c r="G1230" s="64" t="s">
        <v>935</v>
      </c>
      <c r="H1230" s="66">
        <v>647</v>
      </c>
      <c r="I1230" s="66">
        <f t="shared" si="38"/>
        <v>582.30000000000007</v>
      </c>
      <c r="J1230" s="1">
        <f t="shared" si="39"/>
        <v>2209.8669318000002</v>
      </c>
      <c r="K1230" s="1">
        <f>VLOOKUP(D1230,'[1]Spec final update  22.08.2013'!$A:$E,5,0)</f>
        <v>3.7950659999999998</v>
      </c>
      <c r="L1230" s="1" t="s">
        <v>563</v>
      </c>
      <c r="M1230" s="1" t="s">
        <v>2</v>
      </c>
    </row>
    <row r="1231" spans="1:13" x14ac:dyDescent="0.25">
      <c r="A1231" s="62">
        <v>41727.711111111108</v>
      </c>
      <c r="B1231" s="63" t="s">
        <v>715</v>
      </c>
      <c r="C1231" s="64">
        <v>1521297</v>
      </c>
      <c r="D1231" s="64">
        <v>55130</v>
      </c>
      <c r="E1231" s="64" t="s">
        <v>689</v>
      </c>
      <c r="F1231" s="65">
        <v>37295</v>
      </c>
      <c r="G1231" s="64" t="s">
        <v>962</v>
      </c>
      <c r="H1231" s="66">
        <v>144</v>
      </c>
      <c r="I1231" s="66">
        <f t="shared" si="38"/>
        <v>129.6</v>
      </c>
      <c r="J1231" s="1">
        <f t="shared" si="39"/>
        <v>491.84055359999996</v>
      </c>
      <c r="K1231" s="1">
        <f>VLOOKUP(D1231,'[1]Spec final update  22.08.2013'!$A:$E,5,0)</f>
        <v>3.7950659999999998</v>
      </c>
      <c r="L1231" s="1" t="s">
        <v>563</v>
      </c>
      <c r="M1231" s="1" t="s">
        <v>2</v>
      </c>
    </row>
    <row r="1232" spans="1:13" x14ac:dyDescent="0.25">
      <c r="A1232" s="62">
        <v>41727.906944444447</v>
      </c>
      <c r="B1232" s="63" t="s">
        <v>707</v>
      </c>
      <c r="C1232" s="64">
        <v>1015323</v>
      </c>
      <c r="D1232" s="64">
        <v>55130</v>
      </c>
      <c r="E1232" s="64" t="s">
        <v>689</v>
      </c>
      <c r="F1232" s="65">
        <v>37386</v>
      </c>
      <c r="G1232" s="64" t="s">
        <v>733</v>
      </c>
      <c r="H1232" s="66">
        <v>216</v>
      </c>
      <c r="I1232" s="66">
        <f t="shared" si="38"/>
        <v>194.4</v>
      </c>
      <c r="J1232" s="1">
        <f t="shared" si="39"/>
        <v>737.76083040000003</v>
      </c>
      <c r="K1232" s="1">
        <f>VLOOKUP(D1232,'[1]Spec final update  22.08.2013'!$A:$E,5,0)</f>
        <v>3.7950659999999998</v>
      </c>
      <c r="L1232" s="1" t="s">
        <v>563</v>
      </c>
      <c r="M1232" s="1" t="s">
        <v>2</v>
      </c>
    </row>
    <row r="1233" spans="1:13" x14ac:dyDescent="0.25">
      <c r="A1233" s="62">
        <v>41716.857638888891</v>
      </c>
      <c r="B1233" s="63" t="s">
        <v>721</v>
      </c>
      <c r="C1233" s="64">
        <v>1519658</v>
      </c>
      <c r="D1233" s="64">
        <v>55130</v>
      </c>
      <c r="E1233" s="64" t="s">
        <v>689</v>
      </c>
      <c r="F1233" s="65">
        <v>37855</v>
      </c>
      <c r="G1233" s="64" t="s">
        <v>961</v>
      </c>
      <c r="H1233" s="66">
        <v>470</v>
      </c>
      <c r="I1233" s="66">
        <f t="shared" si="38"/>
        <v>423</v>
      </c>
      <c r="J1233" s="1">
        <f t="shared" si="39"/>
        <v>1605.3129179999999</v>
      </c>
      <c r="K1233" s="1">
        <f>VLOOKUP(D1233,'[1]Spec final update  22.08.2013'!$A:$E,5,0)</f>
        <v>3.7950659999999998</v>
      </c>
      <c r="L1233" s="1" t="s">
        <v>563</v>
      </c>
      <c r="M1233" s="1" t="s">
        <v>2</v>
      </c>
    </row>
    <row r="1234" spans="1:13" x14ac:dyDescent="0.25">
      <c r="A1234" s="62">
        <v>41719.907638888886</v>
      </c>
      <c r="B1234" s="63" t="s">
        <v>715</v>
      </c>
      <c r="C1234" s="64">
        <v>1520339</v>
      </c>
      <c r="D1234" s="64">
        <v>55130</v>
      </c>
      <c r="E1234" s="64" t="s">
        <v>689</v>
      </c>
      <c r="F1234" s="65">
        <v>37953</v>
      </c>
      <c r="G1234" s="64" t="s">
        <v>963</v>
      </c>
      <c r="H1234" s="66">
        <v>105</v>
      </c>
      <c r="I1234" s="66">
        <f t="shared" si="38"/>
        <v>94.5</v>
      </c>
      <c r="J1234" s="1">
        <f t="shared" si="39"/>
        <v>358.633737</v>
      </c>
      <c r="K1234" s="1">
        <f>VLOOKUP(D1234,'[1]Spec final update  22.08.2013'!$A:$E,5,0)</f>
        <v>3.7950659999999998</v>
      </c>
      <c r="L1234" s="1" t="s">
        <v>563</v>
      </c>
      <c r="M1234" s="1" t="s">
        <v>2</v>
      </c>
    </row>
    <row r="1235" spans="1:13" x14ac:dyDescent="0.25">
      <c r="A1235" s="62">
        <v>41721.524305555555</v>
      </c>
      <c r="B1235" s="63" t="s">
        <v>707</v>
      </c>
      <c r="C1235" s="64">
        <v>1519674</v>
      </c>
      <c r="D1235" s="64">
        <v>55130</v>
      </c>
      <c r="E1235" s="64" t="s">
        <v>689</v>
      </c>
      <c r="F1235" s="65">
        <v>37521</v>
      </c>
      <c r="G1235" s="64" t="s">
        <v>958</v>
      </c>
      <c r="H1235" s="66">
        <v>314</v>
      </c>
      <c r="I1235" s="66">
        <f t="shared" si="38"/>
        <v>282.60000000000002</v>
      </c>
      <c r="J1235" s="1">
        <f t="shared" si="39"/>
        <v>1072.4856516</v>
      </c>
      <c r="K1235" s="1">
        <f>VLOOKUP(D1235,'[1]Spec final update  22.08.2013'!$A:$E,5,0)</f>
        <v>3.7950659999999998</v>
      </c>
      <c r="L1235" s="1" t="s">
        <v>563</v>
      </c>
      <c r="M1235" s="1" t="s">
        <v>2</v>
      </c>
    </row>
    <row r="1236" spans="1:13" x14ac:dyDescent="0.25">
      <c r="A1236" s="62">
        <v>41722.12777777778</v>
      </c>
      <c r="B1236" s="63" t="s">
        <v>707</v>
      </c>
      <c r="C1236" s="64">
        <v>1519675</v>
      </c>
      <c r="D1236" s="64">
        <v>55130</v>
      </c>
      <c r="E1236" s="64" t="s">
        <v>689</v>
      </c>
      <c r="F1236" s="65">
        <v>37521</v>
      </c>
      <c r="G1236" s="64" t="s">
        <v>958</v>
      </c>
      <c r="H1236" s="66">
        <v>315</v>
      </c>
      <c r="I1236" s="66">
        <f t="shared" si="38"/>
        <v>283.5</v>
      </c>
      <c r="J1236" s="1">
        <f t="shared" si="39"/>
        <v>1075.9012109999999</v>
      </c>
      <c r="K1236" s="1">
        <f>VLOOKUP(D1236,'[1]Spec final update  22.08.2013'!$A:$E,5,0)</f>
        <v>3.7950659999999998</v>
      </c>
      <c r="L1236" s="1" t="s">
        <v>563</v>
      </c>
      <c r="M1236" s="1" t="s">
        <v>2</v>
      </c>
    </row>
    <row r="1237" spans="1:13" x14ac:dyDescent="0.25">
      <c r="A1237" s="62">
        <v>41722.600694444445</v>
      </c>
      <c r="B1237" s="63" t="s">
        <v>688</v>
      </c>
      <c r="C1237" s="64">
        <v>1521310</v>
      </c>
      <c r="D1237" s="64">
        <v>55130</v>
      </c>
      <c r="E1237" s="64" t="s">
        <v>689</v>
      </c>
      <c r="F1237" s="65">
        <v>37523</v>
      </c>
      <c r="G1237" s="64" t="s">
        <v>869</v>
      </c>
      <c r="H1237" s="66">
        <v>165</v>
      </c>
      <c r="I1237" s="66">
        <f t="shared" si="38"/>
        <v>148.5</v>
      </c>
      <c r="J1237" s="1">
        <f t="shared" si="39"/>
        <v>563.56730099999993</v>
      </c>
      <c r="K1237" s="1">
        <f>VLOOKUP(D1237,'[1]Spec final update  22.08.2013'!$A:$E,5,0)</f>
        <v>3.7950659999999998</v>
      </c>
      <c r="L1237" s="1" t="s">
        <v>563</v>
      </c>
      <c r="M1237" s="1" t="s">
        <v>2</v>
      </c>
    </row>
    <row r="1238" spans="1:13" x14ac:dyDescent="0.25">
      <c r="A1238" s="62">
        <v>41722.731249999997</v>
      </c>
      <c r="B1238" s="63" t="s">
        <v>714</v>
      </c>
      <c r="C1238" s="64">
        <v>1015106</v>
      </c>
      <c r="D1238" s="64">
        <v>55130</v>
      </c>
      <c r="E1238" s="64" t="s">
        <v>689</v>
      </c>
      <c r="F1238" s="65">
        <v>37169</v>
      </c>
      <c r="G1238" s="64" t="s">
        <v>957</v>
      </c>
      <c r="H1238" s="66">
        <v>412</v>
      </c>
      <c r="I1238" s="66">
        <f t="shared" si="38"/>
        <v>370.8</v>
      </c>
      <c r="J1238" s="1">
        <f t="shared" si="39"/>
        <v>1407.2104727999999</v>
      </c>
      <c r="K1238" s="1">
        <f>VLOOKUP(D1238,'[1]Spec final update  22.08.2013'!$A:$E,5,0)</f>
        <v>3.7950659999999998</v>
      </c>
      <c r="L1238" s="1" t="s">
        <v>563</v>
      </c>
      <c r="M1238" s="1" t="s">
        <v>2</v>
      </c>
    </row>
    <row r="1239" spans="1:13" x14ac:dyDescent="0.25">
      <c r="A1239" s="62">
        <v>41714.234722222223</v>
      </c>
      <c r="B1239" s="63" t="s">
        <v>740</v>
      </c>
      <c r="C1239" s="64">
        <v>1519677</v>
      </c>
      <c r="D1239" s="64">
        <v>55130</v>
      </c>
      <c r="E1239" s="64" t="s">
        <v>689</v>
      </c>
      <c r="F1239" s="65">
        <v>37045</v>
      </c>
      <c r="G1239" s="64" t="s">
        <v>834</v>
      </c>
      <c r="H1239" s="66">
        <v>480</v>
      </c>
      <c r="I1239" s="66">
        <f t="shared" si="38"/>
        <v>432</v>
      </c>
      <c r="J1239" s="1">
        <f t="shared" si="39"/>
        <v>1639.4685119999999</v>
      </c>
      <c r="K1239" s="1">
        <f>VLOOKUP(D1239,'[1]Spec final update  22.08.2013'!$A:$E,5,0)</f>
        <v>3.7950659999999998</v>
      </c>
      <c r="L1239" s="1" t="s">
        <v>563</v>
      </c>
      <c r="M1239" s="1" t="s">
        <v>2</v>
      </c>
    </row>
    <row r="1240" spans="1:13" x14ac:dyDescent="0.25">
      <c r="A1240" s="62">
        <v>41714.490972222222</v>
      </c>
      <c r="B1240" s="63" t="s">
        <v>725</v>
      </c>
      <c r="C1240" s="64">
        <v>1519657</v>
      </c>
      <c r="D1240" s="64">
        <v>55130</v>
      </c>
      <c r="E1240" s="64" t="s">
        <v>689</v>
      </c>
      <c r="F1240" s="65">
        <v>37168</v>
      </c>
      <c r="G1240" s="64" t="s">
        <v>935</v>
      </c>
      <c r="H1240" s="66">
        <v>639</v>
      </c>
      <c r="I1240" s="66">
        <f t="shared" si="38"/>
        <v>575.1</v>
      </c>
      <c r="J1240" s="1">
        <f t="shared" si="39"/>
        <v>2182.5424566000002</v>
      </c>
      <c r="K1240" s="1">
        <f>VLOOKUP(D1240,'[1]Spec final update  22.08.2013'!$A:$E,5,0)</f>
        <v>3.7950659999999998</v>
      </c>
      <c r="L1240" s="1" t="s">
        <v>563</v>
      </c>
      <c r="M1240" s="1" t="s">
        <v>2</v>
      </c>
    </row>
    <row r="1241" spans="1:13" x14ac:dyDescent="0.25">
      <c r="A1241" s="62">
        <v>41714.513888888891</v>
      </c>
      <c r="B1241" s="63" t="s">
        <v>688</v>
      </c>
      <c r="C1241" s="64">
        <v>1518913</v>
      </c>
      <c r="D1241" s="64">
        <v>55130</v>
      </c>
      <c r="E1241" s="64" t="s">
        <v>689</v>
      </c>
      <c r="F1241" s="65">
        <v>37959</v>
      </c>
      <c r="G1241" s="64" t="s">
        <v>964</v>
      </c>
      <c r="H1241" s="66">
        <v>125</v>
      </c>
      <c r="I1241" s="66">
        <f t="shared" si="38"/>
        <v>112.5</v>
      </c>
      <c r="J1241" s="1">
        <f t="shared" si="39"/>
        <v>426.94492499999996</v>
      </c>
      <c r="K1241" s="1">
        <f>VLOOKUP(D1241,'[1]Spec final update  22.08.2013'!$A:$E,5,0)</f>
        <v>3.7950659999999998</v>
      </c>
      <c r="L1241" s="1" t="s">
        <v>563</v>
      </c>
      <c r="M1241" s="1" t="s">
        <v>2</v>
      </c>
    </row>
    <row r="1242" spans="1:13" x14ac:dyDescent="0.25">
      <c r="A1242" s="62">
        <v>41714.51458333333</v>
      </c>
      <c r="B1242" s="63" t="s">
        <v>740</v>
      </c>
      <c r="C1242" s="64">
        <v>1519678</v>
      </c>
      <c r="D1242" s="64">
        <v>55130</v>
      </c>
      <c r="E1242" s="64" t="s">
        <v>689</v>
      </c>
      <c r="F1242" s="65">
        <v>37045</v>
      </c>
      <c r="G1242" s="64" t="s">
        <v>834</v>
      </c>
      <c r="H1242" s="66">
        <v>484</v>
      </c>
      <c r="I1242" s="66">
        <f t="shared" si="38"/>
        <v>435.6</v>
      </c>
      <c r="J1242" s="1">
        <f t="shared" si="39"/>
        <v>1653.1307495999999</v>
      </c>
      <c r="K1242" s="1">
        <f>VLOOKUP(D1242,'[1]Spec final update  22.08.2013'!$A:$E,5,0)</f>
        <v>3.7950659999999998</v>
      </c>
      <c r="L1242" s="1" t="s">
        <v>563</v>
      </c>
      <c r="M1242" s="1" t="s">
        <v>2</v>
      </c>
    </row>
    <row r="1243" spans="1:13" x14ac:dyDescent="0.25">
      <c r="A1243" s="62">
        <v>41714.789583333331</v>
      </c>
      <c r="B1243" s="63" t="s">
        <v>740</v>
      </c>
      <c r="C1243" s="64">
        <v>1519679</v>
      </c>
      <c r="D1243" s="64">
        <v>55130</v>
      </c>
      <c r="E1243" s="64" t="s">
        <v>689</v>
      </c>
      <c r="F1243" s="65">
        <v>37045</v>
      </c>
      <c r="G1243" s="64" t="s">
        <v>834</v>
      </c>
      <c r="H1243" s="66">
        <v>482</v>
      </c>
      <c r="I1243" s="66">
        <f t="shared" si="38"/>
        <v>433.8</v>
      </c>
      <c r="J1243" s="1">
        <f t="shared" si="39"/>
        <v>1646.2996307999999</v>
      </c>
      <c r="K1243" s="1">
        <f>VLOOKUP(D1243,'[1]Spec final update  22.08.2013'!$A:$E,5,0)</f>
        <v>3.7950659999999998</v>
      </c>
      <c r="L1243" s="1" t="s">
        <v>563</v>
      </c>
      <c r="M1243" s="1" t="s">
        <v>2</v>
      </c>
    </row>
    <row r="1244" spans="1:13" x14ac:dyDescent="0.25">
      <c r="A1244" s="62">
        <v>41716.614583333336</v>
      </c>
      <c r="B1244" s="63" t="s">
        <v>709</v>
      </c>
      <c r="C1244" s="64">
        <v>1519673</v>
      </c>
      <c r="D1244" s="64">
        <v>55130</v>
      </c>
      <c r="E1244" s="64" t="s">
        <v>689</v>
      </c>
      <c r="F1244" s="65">
        <v>37521</v>
      </c>
      <c r="G1244" s="64" t="s">
        <v>958</v>
      </c>
      <c r="H1244" s="66">
        <v>311</v>
      </c>
      <c r="I1244" s="66">
        <f t="shared" si="38"/>
        <v>279.90000000000003</v>
      </c>
      <c r="J1244" s="1">
        <f t="shared" si="39"/>
        <v>1062.2389734000001</v>
      </c>
      <c r="K1244" s="1">
        <f>VLOOKUP(D1244,'[1]Spec final update  22.08.2013'!$A:$E,5,0)</f>
        <v>3.7950659999999998</v>
      </c>
      <c r="L1244" s="1" t="s">
        <v>563</v>
      </c>
      <c r="M1244" s="1" t="s">
        <v>2</v>
      </c>
    </row>
    <row r="1245" spans="1:13" x14ac:dyDescent="0.25">
      <c r="A1245" s="62">
        <v>41702.505555555559</v>
      </c>
      <c r="B1245" s="63" t="s">
        <v>702</v>
      </c>
      <c r="C1245" s="64">
        <v>1516137</v>
      </c>
      <c r="D1245" s="64">
        <v>55130</v>
      </c>
      <c r="E1245" s="64" t="s">
        <v>689</v>
      </c>
      <c r="F1245" s="65">
        <v>37523</v>
      </c>
      <c r="G1245" s="64" t="s">
        <v>869</v>
      </c>
      <c r="H1245" s="66">
        <v>374</v>
      </c>
      <c r="I1245" s="66">
        <f t="shared" si="38"/>
        <v>336.6</v>
      </c>
      <c r="J1245" s="1">
        <f t="shared" si="39"/>
        <v>1277.4192155999999</v>
      </c>
      <c r="K1245" s="1">
        <f>VLOOKUP(D1245,'[1]Spec final update  22.08.2013'!$A:$E,5,0)</f>
        <v>3.7950659999999998</v>
      </c>
      <c r="L1245" s="1" t="s">
        <v>563</v>
      </c>
      <c r="M1245" s="1" t="s">
        <v>2</v>
      </c>
    </row>
    <row r="1246" spans="1:13" x14ac:dyDescent="0.25">
      <c r="A1246" s="62">
        <v>41705.852777777778</v>
      </c>
      <c r="B1246" s="63" t="s">
        <v>701</v>
      </c>
      <c r="C1246" s="64">
        <v>1517952</v>
      </c>
      <c r="D1246" s="64">
        <v>55130</v>
      </c>
      <c r="E1246" s="64" t="s">
        <v>689</v>
      </c>
      <c r="F1246" s="65">
        <v>37045</v>
      </c>
      <c r="G1246" s="64" t="s">
        <v>834</v>
      </c>
      <c r="H1246" s="66">
        <v>305</v>
      </c>
      <c r="I1246" s="66">
        <f t="shared" si="38"/>
        <v>274.5</v>
      </c>
      <c r="J1246" s="1">
        <f t="shared" si="39"/>
        <v>1041.745617</v>
      </c>
      <c r="K1246" s="1">
        <f>VLOOKUP(D1246,'[1]Spec final update  22.08.2013'!$A:$E,5,0)</f>
        <v>3.7950659999999998</v>
      </c>
      <c r="L1246" s="1" t="s">
        <v>563</v>
      </c>
      <c r="M1246" s="1" t="s">
        <v>2</v>
      </c>
    </row>
    <row r="1247" spans="1:13" x14ac:dyDescent="0.25">
      <c r="A1247" s="62">
        <v>41710.302777777775</v>
      </c>
      <c r="B1247" s="63" t="s">
        <v>731</v>
      </c>
      <c r="C1247" s="64">
        <v>1014750</v>
      </c>
      <c r="D1247" s="64">
        <v>55130</v>
      </c>
      <c r="E1247" s="64" t="s">
        <v>689</v>
      </c>
      <c r="F1247" s="65">
        <v>37855</v>
      </c>
      <c r="G1247" s="64" t="s">
        <v>961</v>
      </c>
      <c r="H1247" s="66">
        <v>490</v>
      </c>
      <c r="I1247" s="66">
        <f t="shared" si="38"/>
        <v>441</v>
      </c>
      <c r="J1247" s="1">
        <f t="shared" si="39"/>
        <v>1673.624106</v>
      </c>
      <c r="K1247" s="1">
        <f>VLOOKUP(D1247,'[1]Spec final update  22.08.2013'!$A:$E,5,0)</f>
        <v>3.7950659999999998</v>
      </c>
      <c r="L1247" s="1" t="s">
        <v>563</v>
      </c>
      <c r="M1247" s="1" t="s">
        <v>2</v>
      </c>
    </row>
    <row r="1248" spans="1:13" x14ac:dyDescent="0.25">
      <c r="A1248" s="62">
        <v>41711.738888888889</v>
      </c>
      <c r="B1248" s="63" t="s">
        <v>707</v>
      </c>
      <c r="C1248" s="64">
        <v>1518935</v>
      </c>
      <c r="D1248" s="64">
        <v>55130</v>
      </c>
      <c r="E1248" s="64" t="s">
        <v>689</v>
      </c>
      <c r="F1248" s="65">
        <v>37855</v>
      </c>
      <c r="G1248" s="64" t="s">
        <v>961</v>
      </c>
      <c r="H1248" s="66">
        <v>295</v>
      </c>
      <c r="I1248" s="66">
        <f t="shared" si="38"/>
        <v>265.5</v>
      </c>
      <c r="J1248" s="1">
        <f t="shared" si="39"/>
        <v>1007.590023</v>
      </c>
      <c r="K1248" s="1">
        <f>VLOOKUP(D1248,'[1]Spec final update  22.08.2013'!$A:$E,5,0)</f>
        <v>3.7950659999999998</v>
      </c>
      <c r="L1248" s="1" t="s">
        <v>563</v>
      </c>
      <c r="M1248" s="1" t="s">
        <v>2</v>
      </c>
    </row>
    <row r="1249" spans="1:13" x14ac:dyDescent="0.25">
      <c r="A1249" s="62">
        <v>41712.476388888892</v>
      </c>
      <c r="B1249" s="63" t="s">
        <v>714</v>
      </c>
      <c r="C1249" s="64">
        <v>1015033</v>
      </c>
      <c r="D1249" s="64">
        <v>55130</v>
      </c>
      <c r="E1249" s="64" t="s">
        <v>689</v>
      </c>
      <c r="F1249" s="65">
        <v>37169</v>
      </c>
      <c r="G1249" s="64" t="s">
        <v>957</v>
      </c>
      <c r="H1249" s="66">
        <v>440</v>
      </c>
      <c r="I1249" s="66">
        <f t="shared" si="38"/>
        <v>396</v>
      </c>
      <c r="J1249" s="1">
        <f t="shared" si="39"/>
        <v>1502.8461359999999</v>
      </c>
      <c r="K1249" s="1">
        <f>VLOOKUP(D1249,'[1]Spec final update  22.08.2013'!$A:$E,5,0)</f>
        <v>3.7950659999999998</v>
      </c>
      <c r="L1249" s="1" t="s">
        <v>563</v>
      </c>
      <c r="M1249" s="1" t="s">
        <v>2</v>
      </c>
    </row>
    <row r="1250" spans="1:13" x14ac:dyDescent="0.25">
      <c r="A1250" s="62">
        <v>41714.015277777777</v>
      </c>
      <c r="B1250" s="63" t="s">
        <v>725</v>
      </c>
      <c r="C1250" s="64">
        <v>1519656</v>
      </c>
      <c r="D1250" s="64">
        <v>55130</v>
      </c>
      <c r="E1250" s="64" t="s">
        <v>689</v>
      </c>
      <c r="F1250" s="65">
        <v>37168</v>
      </c>
      <c r="G1250" s="64" t="s">
        <v>935</v>
      </c>
      <c r="H1250" s="66">
        <v>640</v>
      </c>
      <c r="I1250" s="66">
        <f t="shared" si="38"/>
        <v>576</v>
      </c>
      <c r="J1250" s="1">
        <f t="shared" si="39"/>
        <v>2185.958016</v>
      </c>
      <c r="K1250" s="1">
        <f>VLOOKUP(D1250,'[1]Spec final update  22.08.2013'!$A:$E,5,0)</f>
        <v>3.7950659999999998</v>
      </c>
      <c r="L1250" s="1" t="s">
        <v>563</v>
      </c>
      <c r="M1250" s="1" t="s">
        <v>2</v>
      </c>
    </row>
    <row r="1251" spans="1:13" x14ac:dyDescent="0.25">
      <c r="A1251" s="62">
        <v>41699.447916666664</v>
      </c>
      <c r="B1251" s="63" t="s">
        <v>691</v>
      </c>
      <c r="C1251" s="64">
        <v>1517683</v>
      </c>
      <c r="D1251" s="64" t="s">
        <v>421</v>
      </c>
      <c r="E1251" s="64" t="s">
        <v>689</v>
      </c>
      <c r="F1251" s="65">
        <v>37339</v>
      </c>
      <c r="G1251" s="64" t="s">
        <v>965</v>
      </c>
      <c r="H1251" s="66">
        <v>98</v>
      </c>
      <c r="I1251" s="66">
        <f t="shared" si="38"/>
        <v>88.2</v>
      </c>
      <c r="J1251" s="1">
        <f t="shared" si="39"/>
        <v>268.3298016</v>
      </c>
      <c r="K1251" s="1">
        <f>VLOOKUP(D1251,'[1]Spec final update  22.08.2013'!$A:$E,5,0)</f>
        <v>3.0422880000000001</v>
      </c>
      <c r="L1251" s="1" t="s">
        <v>563</v>
      </c>
      <c r="M1251" s="1" t="s">
        <v>2</v>
      </c>
    </row>
    <row r="1252" spans="1:13" x14ac:dyDescent="0.25">
      <c r="A1252" s="62">
        <v>41702.489583333336</v>
      </c>
      <c r="B1252" s="63" t="s">
        <v>776</v>
      </c>
      <c r="C1252" s="64">
        <v>1014922</v>
      </c>
      <c r="D1252" s="64" t="s">
        <v>421</v>
      </c>
      <c r="E1252" s="64" t="s">
        <v>689</v>
      </c>
      <c r="F1252" s="65">
        <v>37339</v>
      </c>
      <c r="G1252" s="64" t="s">
        <v>965</v>
      </c>
      <c r="H1252" s="66">
        <v>527</v>
      </c>
      <c r="I1252" s="66">
        <f t="shared" si="38"/>
        <v>474.3</v>
      </c>
      <c r="J1252" s="1">
        <f t="shared" si="39"/>
        <v>1442.9571984000002</v>
      </c>
      <c r="K1252" s="1">
        <f>VLOOKUP(D1252,'[1]Spec final update  22.08.2013'!$A:$E,5,0)</f>
        <v>3.0422880000000001</v>
      </c>
      <c r="L1252" s="1" t="s">
        <v>563</v>
      </c>
      <c r="M1252" s="1" t="s">
        <v>2</v>
      </c>
    </row>
    <row r="1253" spans="1:13" x14ac:dyDescent="0.25">
      <c r="A1253" s="62">
        <v>41723.396527777775</v>
      </c>
      <c r="B1253" s="63" t="s">
        <v>776</v>
      </c>
      <c r="C1253" s="64">
        <v>1519727</v>
      </c>
      <c r="D1253" s="64" t="s">
        <v>421</v>
      </c>
      <c r="E1253" s="64" t="s">
        <v>689</v>
      </c>
      <c r="F1253" s="65">
        <v>37339</v>
      </c>
      <c r="G1253" s="64" t="s">
        <v>965</v>
      </c>
      <c r="H1253" s="66">
        <v>455</v>
      </c>
      <c r="I1253" s="66">
        <f t="shared" si="38"/>
        <v>409.5</v>
      </c>
      <c r="J1253" s="1">
        <f t="shared" si="39"/>
        <v>1245.8169359999999</v>
      </c>
      <c r="K1253" s="1">
        <f>VLOOKUP(D1253,'[1]Spec final update  22.08.2013'!$A:$E,5,0)</f>
        <v>3.0422880000000001</v>
      </c>
      <c r="L1253" s="1" t="s">
        <v>563</v>
      </c>
      <c r="M1253" s="1" t="s">
        <v>2</v>
      </c>
    </row>
    <row r="1254" spans="1:13" x14ac:dyDescent="0.25">
      <c r="A1254" s="62">
        <v>41707.697916666664</v>
      </c>
      <c r="B1254" s="63" t="s">
        <v>748</v>
      </c>
      <c r="C1254" s="64">
        <v>1517194</v>
      </c>
      <c r="D1254" s="64">
        <v>55246</v>
      </c>
      <c r="E1254" s="64" t="s">
        <v>689</v>
      </c>
      <c r="F1254" s="65">
        <v>37384</v>
      </c>
      <c r="G1254" s="64" t="s">
        <v>895</v>
      </c>
      <c r="H1254" s="66">
        <v>259</v>
      </c>
      <c r="I1254" s="66">
        <f t="shared" si="38"/>
        <v>233.1</v>
      </c>
      <c r="J1254" s="1">
        <f t="shared" si="39"/>
        <v>884.62988459999997</v>
      </c>
      <c r="K1254" s="1">
        <f>VLOOKUP(D1254,'[1]Spec final update  22.08.2013'!$A:$E,5,0)</f>
        <v>3.7950659999999998</v>
      </c>
      <c r="L1254" s="1" t="s">
        <v>563</v>
      </c>
      <c r="M1254" s="1" t="s">
        <v>2</v>
      </c>
    </row>
    <row r="1255" spans="1:13" x14ac:dyDescent="0.25">
      <c r="A1255" s="62">
        <v>41717.056250000001</v>
      </c>
      <c r="B1255" s="63" t="s">
        <v>828</v>
      </c>
      <c r="C1255" s="64">
        <v>1519725</v>
      </c>
      <c r="D1255" s="64">
        <v>55246</v>
      </c>
      <c r="E1255" s="64" t="s">
        <v>689</v>
      </c>
      <c r="F1255" s="65">
        <v>37384</v>
      </c>
      <c r="G1255" s="64" t="s">
        <v>895</v>
      </c>
      <c r="H1255" s="66">
        <v>400</v>
      </c>
      <c r="I1255" s="66">
        <f t="shared" si="38"/>
        <v>360</v>
      </c>
      <c r="J1255" s="1">
        <f t="shared" si="39"/>
        <v>1366.2237599999999</v>
      </c>
      <c r="K1255" s="1">
        <f>VLOOKUP(D1255,'[1]Spec final update  22.08.2013'!$A:$E,5,0)</f>
        <v>3.7950659999999998</v>
      </c>
      <c r="L1255" s="1" t="s">
        <v>563</v>
      </c>
      <c r="M1255" s="1" t="s">
        <v>2</v>
      </c>
    </row>
    <row r="1256" spans="1:13" x14ac:dyDescent="0.25">
      <c r="A1256" s="62">
        <v>41717.615972222222</v>
      </c>
      <c r="B1256" s="63" t="s">
        <v>691</v>
      </c>
      <c r="C1256" s="64">
        <v>1520361</v>
      </c>
      <c r="D1256" s="64">
        <v>55246</v>
      </c>
      <c r="E1256" s="64" t="s">
        <v>689</v>
      </c>
      <c r="F1256" s="65">
        <v>37384</v>
      </c>
      <c r="G1256" s="64" t="s">
        <v>895</v>
      </c>
      <c r="H1256" s="66">
        <v>78</v>
      </c>
      <c r="I1256" s="66">
        <f t="shared" si="38"/>
        <v>70.2</v>
      </c>
      <c r="J1256" s="1">
        <f t="shared" si="39"/>
        <v>266.41363319999999</v>
      </c>
      <c r="K1256" s="1">
        <f>VLOOKUP(D1256,'[1]Spec final update  22.08.2013'!$A:$E,5,0)</f>
        <v>3.7950659999999998</v>
      </c>
      <c r="L1256" s="1" t="s">
        <v>563</v>
      </c>
      <c r="M1256" s="1" t="s">
        <v>2</v>
      </c>
    </row>
    <row r="1257" spans="1:13" x14ac:dyDescent="0.25">
      <c r="A1257" s="62">
        <v>41702.15902777778</v>
      </c>
      <c r="B1257" s="63" t="s">
        <v>748</v>
      </c>
      <c r="C1257" s="64">
        <v>1014915</v>
      </c>
      <c r="D1257" s="64">
        <v>55247</v>
      </c>
      <c r="E1257" s="64" t="s">
        <v>689</v>
      </c>
      <c r="F1257" s="65">
        <v>37383</v>
      </c>
      <c r="G1257" s="64" t="s">
        <v>895</v>
      </c>
      <c r="H1257" s="66">
        <v>420</v>
      </c>
      <c r="I1257" s="66">
        <f t="shared" si="38"/>
        <v>378</v>
      </c>
      <c r="J1257" s="1">
        <f t="shared" si="39"/>
        <v>1434.534948</v>
      </c>
      <c r="K1257" s="1">
        <f>VLOOKUP(D1257,'[1]Spec final update  22.08.2013'!$A:$E,5,0)</f>
        <v>3.7950659999999998</v>
      </c>
      <c r="L1257" s="1" t="s">
        <v>563</v>
      </c>
      <c r="M1257" s="1" t="s">
        <v>2</v>
      </c>
    </row>
    <row r="1258" spans="1:13" x14ac:dyDescent="0.25">
      <c r="A1258" s="62">
        <v>41723.183333333334</v>
      </c>
      <c r="B1258" s="63" t="s">
        <v>828</v>
      </c>
      <c r="C1258" s="64">
        <v>1015268</v>
      </c>
      <c r="D1258" s="64">
        <v>55247</v>
      </c>
      <c r="E1258" s="64" t="s">
        <v>689</v>
      </c>
      <c r="F1258" s="65">
        <v>37383</v>
      </c>
      <c r="G1258" s="64" t="s">
        <v>895</v>
      </c>
      <c r="H1258" s="66">
        <v>315</v>
      </c>
      <c r="I1258" s="66">
        <f t="shared" si="38"/>
        <v>283.5</v>
      </c>
      <c r="J1258" s="1">
        <f t="shared" si="39"/>
        <v>1075.9012109999999</v>
      </c>
      <c r="K1258" s="1">
        <f>VLOOKUP(D1258,'[1]Spec final update  22.08.2013'!$A:$E,5,0)</f>
        <v>3.7950659999999998</v>
      </c>
      <c r="L1258" s="1" t="s">
        <v>563</v>
      </c>
      <c r="M1258" s="1" t="s">
        <v>2</v>
      </c>
    </row>
    <row r="1259" spans="1:13" x14ac:dyDescent="0.25">
      <c r="A1259" s="62">
        <v>41730.073611111111</v>
      </c>
      <c r="B1259" s="63" t="s">
        <v>688</v>
      </c>
      <c r="C1259" s="64">
        <v>1521663</v>
      </c>
      <c r="D1259" s="64">
        <v>54905</v>
      </c>
      <c r="E1259" s="64" t="s">
        <v>689</v>
      </c>
      <c r="F1259" s="65">
        <v>35724</v>
      </c>
      <c r="G1259" s="64" t="s">
        <v>966</v>
      </c>
      <c r="H1259" s="66">
        <v>220</v>
      </c>
      <c r="I1259" s="66">
        <f t="shared" si="38"/>
        <v>198</v>
      </c>
      <c r="J1259" s="1">
        <f t="shared" si="39"/>
        <v>825.00006600000006</v>
      </c>
      <c r="K1259" s="1">
        <f>VLOOKUP(D1259,'[1]Spec final update  22.08.2013'!$A:$E,5,0)</f>
        <v>4.1666670000000003</v>
      </c>
      <c r="L1259" s="1" t="s">
        <v>566</v>
      </c>
      <c r="M1259" s="1" t="s">
        <v>4</v>
      </c>
    </row>
    <row r="1260" spans="1:13" x14ac:dyDescent="0.25">
      <c r="A1260" s="62">
        <v>41700.995833333334</v>
      </c>
      <c r="B1260" s="63" t="s">
        <v>776</v>
      </c>
      <c r="C1260" s="64">
        <v>1517614</v>
      </c>
      <c r="D1260" s="64" t="s">
        <v>396</v>
      </c>
      <c r="E1260" s="64" t="s">
        <v>689</v>
      </c>
      <c r="F1260" s="65">
        <v>36725</v>
      </c>
      <c r="G1260" s="64" t="s">
        <v>895</v>
      </c>
      <c r="H1260" s="66">
        <v>465</v>
      </c>
      <c r="I1260" s="66">
        <f t="shared" si="38"/>
        <v>418.5</v>
      </c>
      <c r="J1260" s="1">
        <f t="shared" si="39"/>
        <v>1459.459323</v>
      </c>
      <c r="K1260" s="1">
        <f>VLOOKUP(D1260,'[1]Spec final update  22.08.2013'!$A:$E,5,0)</f>
        <v>3.487358</v>
      </c>
      <c r="L1260" s="1" t="s">
        <v>563</v>
      </c>
      <c r="M1260" s="1" t="s">
        <v>2</v>
      </c>
    </row>
    <row r="1261" spans="1:13" x14ac:dyDescent="0.25">
      <c r="A1261" s="62">
        <v>41702.218055555553</v>
      </c>
      <c r="B1261" s="63" t="s">
        <v>776</v>
      </c>
      <c r="C1261" s="64">
        <v>1014921</v>
      </c>
      <c r="D1261" s="64" t="s">
        <v>396</v>
      </c>
      <c r="E1261" s="64" t="s">
        <v>689</v>
      </c>
      <c r="F1261" s="65">
        <v>36725</v>
      </c>
      <c r="G1261" s="64" t="s">
        <v>895</v>
      </c>
      <c r="H1261" s="66">
        <v>475</v>
      </c>
      <c r="I1261" s="66">
        <f t="shared" si="38"/>
        <v>427.5</v>
      </c>
      <c r="J1261" s="1">
        <f t="shared" si="39"/>
        <v>1490.8455449999999</v>
      </c>
      <c r="K1261" s="1">
        <f>VLOOKUP(D1261,'[1]Spec final update  22.08.2013'!$A:$E,5,0)</f>
        <v>3.487358</v>
      </c>
      <c r="L1261" s="1" t="s">
        <v>563</v>
      </c>
      <c r="M1261" s="1" t="s">
        <v>2</v>
      </c>
    </row>
    <row r="1262" spans="1:13" x14ac:dyDescent="0.25">
      <c r="A1262" s="62">
        <v>41725.272222222222</v>
      </c>
      <c r="B1262" s="63" t="s">
        <v>828</v>
      </c>
      <c r="C1262" s="64">
        <v>1015352</v>
      </c>
      <c r="D1262" s="64" t="s">
        <v>409</v>
      </c>
      <c r="E1262" s="64" t="s">
        <v>689</v>
      </c>
      <c r="F1262" s="65">
        <v>37341</v>
      </c>
      <c r="G1262" s="64" t="s">
        <v>965</v>
      </c>
      <c r="H1262" s="66">
        <v>283</v>
      </c>
      <c r="I1262" s="66">
        <f t="shared" si="38"/>
        <v>254.70000000000002</v>
      </c>
      <c r="J1262" s="1">
        <f t="shared" si="39"/>
        <v>774.87075360000006</v>
      </c>
      <c r="K1262" s="1">
        <f>VLOOKUP(D1262,'[1]Spec final update  22.08.2013'!$A:$E,5,0)</f>
        <v>3.0422880000000001</v>
      </c>
      <c r="L1262" s="1" t="s">
        <v>563</v>
      </c>
      <c r="M1262" s="1" t="s">
        <v>2</v>
      </c>
    </row>
    <row r="1263" spans="1:13" x14ac:dyDescent="0.25">
      <c r="A1263" s="62">
        <v>41700.488194444442</v>
      </c>
      <c r="B1263" s="63" t="s">
        <v>776</v>
      </c>
      <c r="C1263" s="64">
        <v>1516230</v>
      </c>
      <c r="D1263" s="64" t="s">
        <v>967</v>
      </c>
      <c r="E1263" s="64" t="s">
        <v>689</v>
      </c>
      <c r="F1263" s="65">
        <v>37493</v>
      </c>
      <c r="G1263" s="64" t="s">
        <v>965</v>
      </c>
      <c r="H1263" s="66">
        <v>465</v>
      </c>
      <c r="I1263" s="66">
        <f t="shared" si="38"/>
        <v>418.5</v>
      </c>
      <c r="J1263" s="1">
        <f t="shared" si="39"/>
        <v>1459.459323</v>
      </c>
      <c r="K1263" s="1">
        <f>VLOOKUP(D1263,'[1]Spec final update  22.08.2013'!$A:$E,5,0)</f>
        <v>3.487358</v>
      </c>
      <c r="L1263" s="1" t="s">
        <v>563</v>
      </c>
      <c r="M1263" s="1" t="s">
        <v>2</v>
      </c>
    </row>
    <row r="1264" spans="1:13" x14ac:dyDescent="0.25">
      <c r="A1264" s="62">
        <v>41699.536111111112</v>
      </c>
      <c r="B1264" s="63" t="s">
        <v>828</v>
      </c>
      <c r="C1264" s="64">
        <v>1517222</v>
      </c>
      <c r="D1264" s="64" t="s">
        <v>617</v>
      </c>
      <c r="E1264" s="64" t="s">
        <v>689</v>
      </c>
      <c r="F1264" s="65">
        <v>37499</v>
      </c>
      <c r="G1264" s="64" t="s">
        <v>965</v>
      </c>
      <c r="H1264" s="66">
        <v>334</v>
      </c>
      <c r="I1264" s="66">
        <f t="shared" si="38"/>
        <v>300.60000000000002</v>
      </c>
      <c r="J1264" s="1">
        <f t="shared" si="39"/>
        <v>1140.7968396000001</v>
      </c>
      <c r="K1264" s="1">
        <f>VLOOKUP(D1264,'[1]Spec final update  22.08.2013'!$A:$E,5,0)</f>
        <v>3.7950659999999998</v>
      </c>
      <c r="L1264" s="1" t="s">
        <v>563</v>
      </c>
      <c r="M1264" s="1" t="s">
        <v>2</v>
      </c>
    </row>
    <row r="1265" spans="1:13" x14ac:dyDescent="0.25">
      <c r="A1265" s="62">
        <v>41701.643055555556</v>
      </c>
      <c r="B1265" s="63" t="s">
        <v>828</v>
      </c>
      <c r="C1265" s="64">
        <v>1517223</v>
      </c>
      <c r="D1265" s="64" t="s">
        <v>617</v>
      </c>
      <c r="E1265" s="64" t="s">
        <v>689</v>
      </c>
      <c r="F1265" s="65">
        <v>37499</v>
      </c>
      <c r="G1265" s="64" t="s">
        <v>965</v>
      </c>
      <c r="H1265" s="66">
        <v>338</v>
      </c>
      <c r="I1265" s="66">
        <f t="shared" si="38"/>
        <v>304.2</v>
      </c>
      <c r="J1265" s="1">
        <f t="shared" si="39"/>
        <v>1154.4590771999999</v>
      </c>
      <c r="K1265" s="1">
        <f>VLOOKUP(D1265,'[1]Spec final update  22.08.2013'!$A:$E,5,0)</f>
        <v>3.7950659999999998</v>
      </c>
      <c r="L1265" s="1" t="s">
        <v>563</v>
      </c>
      <c r="M1265" s="1" t="s">
        <v>2</v>
      </c>
    </row>
    <row r="1266" spans="1:13" x14ac:dyDescent="0.25">
      <c r="A1266" s="62">
        <v>41722.209027777775</v>
      </c>
      <c r="B1266" s="63" t="s">
        <v>828</v>
      </c>
      <c r="C1266" s="64">
        <v>1521909</v>
      </c>
      <c r="D1266" s="64" t="s">
        <v>617</v>
      </c>
      <c r="E1266" s="64" t="s">
        <v>689</v>
      </c>
      <c r="F1266" s="65">
        <v>37499</v>
      </c>
      <c r="G1266" s="64" t="s">
        <v>965</v>
      </c>
      <c r="H1266" s="66">
        <v>388</v>
      </c>
      <c r="I1266" s="66">
        <f t="shared" si="38"/>
        <v>349.2</v>
      </c>
      <c r="J1266" s="1">
        <f t="shared" si="39"/>
        <v>1325.2370472</v>
      </c>
      <c r="K1266" s="1">
        <f>VLOOKUP(D1266,'[1]Spec final update  22.08.2013'!$A:$E,5,0)</f>
        <v>3.7950659999999998</v>
      </c>
      <c r="L1266" s="1" t="s">
        <v>563</v>
      </c>
      <c r="M1266" s="1" t="s">
        <v>2</v>
      </c>
    </row>
    <row r="1267" spans="1:13" x14ac:dyDescent="0.25">
      <c r="A1267" s="62">
        <v>41703.512499999997</v>
      </c>
      <c r="B1267" s="63" t="s">
        <v>691</v>
      </c>
      <c r="C1267" s="64">
        <v>1516165</v>
      </c>
      <c r="D1267" s="64">
        <v>50139</v>
      </c>
      <c r="E1267" s="64" t="s">
        <v>689</v>
      </c>
      <c r="F1267" s="65" t="s">
        <v>968</v>
      </c>
      <c r="G1267" s="64" t="s">
        <v>690</v>
      </c>
      <c r="H1267" s="66">
        <v>97</v>
      </c>
      <c r="I1267" s="66">
        <f t="shared" si="38"/>
        <v>87.3</v>
      </c>
      <c r="J1267" s="1">
        <f t="shared" si="39"/>
        <v>212.02184339999999</v>
      </c>
      <c r="K1267" s="1">
        <f>VLOOKUP(D1267,'[1]Spec final update  22.08.2013'!$A:$E,5,0)</f>
        <v>2.428658</v>
      </c>
      <c r="L1267" s="1" t="s">
        <v>559</v>
      </c>
      <c r="M1267" s="1" t="s">
        <v>2</v>
      </c>
    </row>
    <row r="1268" spans="1:13" x14ac:dyDescent="0.25">
      <c r="A1268" s="62">
        <v>41723.089583333334</v>
      </c>
      <c r="B1268" s="63" t="s">
        <v>698</v>
      </c>
      <c r="C1268" s="64">
        <v>1521260</v>
      </c>
      <c r="D1268" s="64">
        <v>50139</v>
      </c>
      <c r="E1268" s="64" t="s">
        <v>689</v>
      </c>
      <c r="F1268" s="65">
        <v>33502</v>
      </c>
      <c r="G1268" s="64" t="s">
        <v>834</v>
      </c>
      <c r="H1268" s="66">
        <v>166</v>
      </c>
      <c r="I1268" s="66">
        <f t="shared" si="38"/>
        <v>149.4</v>
      </c>
      <c r="J1268" s="1">
        <f t="shared" si="39"/>
        <v>362.84150520000003</v>
      </c>
      <c r="K1268" s="1">
        <f>VLOOKUP(D1268,'[1]Spec final update  22.08.2013'!$A:$E,5,0)</f>
        <v>2.428658</v>
      </c>
      <c r="L1268" s="1" t="s">
        <v>559</v>
      </c>
      <c r="M1268" s="1" t="s">
        <v>2</v>
      </c>
    </row>
    <row r="1269" spans="1:13" x14ac:dyDescent="0.25">
      <c r="A1269" s="62">
        <v>41699.790277777778</v>
      </c>
      <c r="B1269" s="63" t="s">
        <v>784</v>
      </c>
      <c r="C1269" s="64">
        <v>1014661</v>
      </c>
      <c r="D1269" s="64">
        <v>50375</v>
      </c>
      <c r="E1269" s="64" t="s">
        <v>689</v>
      </c>
      <c r="F1269" s="65">
        <v>37889</v>
      </c>
      <c r="G1269" s="64" t="s">
        <v>969</v>
      </c>
      <c r="H1269" s="66">
        <v>905</v>
      </c>
      <c r="I1269" s="66">
        <f t="shared" si="38"/>
        <v>814.5</v>
      </c>
      <c r="J1269" s="1">
        <f t="shared" si="39"/>
        <v>3166.1806004999999</v>
      </c>
      <c r="K1269" s="1">
        <f>VLOOKUP(D1269,'[1]Spec final update  22.08.2013'!$A:$E,5,0)</f>
        <v>3.8872689999999999</v>
      </c>
      <c r="L1269" s="1" t="s">
        <v>561</v>
      </c>
      <c r="M1269" s="1" t="s">
        <v>572</v>
      </c>
    </row>
    <row r="1270" spans="1:13" x14ac:dyDescent="0.25">
      <c r="A1270" s="62">
        <v>41700.140972222223</v>
      </c>
      <c r="B1270" s="63" t="s">
        <v>764</v>
      </c>
      <c r="C1270" s="64">
        <v>1014794</v>
      </c>
      <c r="D1270" s="64">
        <v>50375</v>
      </c>
      <c r="E1270" s="64" t="s">
        <v>689</v>
      </c>
      <c r="F1270" s="65">
        <v>37888</v>
      </c>
      <c r="G1270" s="64" t="s">
        <v>970</v>
      </c>
      <c r="H1270" s="66">
        <v>460</v>
      </c>
      <c r="I1270" s="66">
        <f t="shared" si="38"/>
        <v>414</v>
      </c>
      <c r="J1270" s="1">
        <f t="shared" si="39"/>
        <v>1609.3293659999999</v>
      </c>
      <c r="K1270" s="1">
        <f>VLOOKUP(D1270,'[1]Spec final update  22.08.2013'!$A:$E,5,0)</f>
        <v>3.8872689999999999</v>
      </c>
      <c r="L1270" s="1" t="s">
        <v>561</v>
      </c>
      <c r="M1270" s="1" t="s">
        <v>572</v>
      </c>
    </row>
    <row r="1271" spans="1:13" x14ac:dyDescent="0.25">
      <c r="A1271" s="62">
        <v>41700.730555555558</v>
      </c>
      <c r="B1271" s="63" t="s">
        <v>784</v>
      </c>
      <c r="C1271" s="64">
        <v>1014662</v>
      </c>
      <c r="D1271" s="64">
        <v>50375</v>
      </c>
      <c r="E1271" s="64" t="s">
        <v>689</v>
      </c>
      <c r="F1271" s="65">
        <v>37889</v>
      </c>
      <c r="G1271" s="64" t="s">
        <v>969</v>
      </c>
      <c r="H1271" s="66">
        <v>910</v>
      </c>
      <c r="I1271" s="66">
        <f t="shared" si="38"/>
        <v>819</v>
      </c>
      <c r="J1271" s="1">
        <f t="shared" si="39"/>
        <v>3183.673311</v>
      </c>
      <c r="K1271" s="1">
        <f>VLOOKUP(D1271,'[1]Spec final update  22.08.2013'!$A:$E,5,0)</f>
        <v>3.8872689999999999</v>
      </c>
      <c r="L1271" s="1" t="s">
        <v>561</v>
      </c>
      <c r="M1271" s="1" t="s">
        <v>572</v>
      </c>
    </row>
    <row r="1272" spans="1:13" x14ac:dyDescent="0.25">
      <c r="A1272" s="62">
        <v>41702.438194444447</v>
      </c>
      <c r="B1272" s="63" t="s">
        <v>784</v>
      </c>
      <c r="C1272" s="64">
        <v>1014664</v>
      </c>
      <c r="D1272" s="64">
        <v>50375</v>
      </c>
      <c r="E1272" s="64" t="s">
        <v>689</v>
      </c>
      <c r="F1272" s="65">
        <v>37889</v>
      </c>
      <c r="G1272" s="64" t="s">
        <v>969</v>
      </c>
      <c r="H1272" s="66">
        <v>906</v>
      </c>
      <c r="I1272" s="66">
        <f t="shared" si="38"/>
        <v>815.4</v>
      </c>
      <c r="J1272" s="1">
        <f t="shared" si="39"/>
        <v>3169.6791426</v>
      </c>
      <c r="K1272" s="1">
        <f>VLOOKUP(D1272,'[1]Spec final update  22.08.2013'!$A:$E,5,0)</f>
        <v>3.8872689999999999</v>
      </c>
      <c r="L1272" s="1" t="s">
        <v>561</v>
      </c>
      <c r="M1272" s="1" t="s">
        <v>572</v>
      </c>
    </row>
    <row r="1273" spans="1:13" x14ac:dyDescent="0.25">
      <c r="A1273" s="62">
        <v>41702.659722222219</v>
      </c>
      <c r="B1273" s="63" t="s">
        <v>764</v>
      </c>
      <c r="C1273" s="64">
        <v>1014795</v>
      </c>
      <c r="D1273" s="64">
        <v>50375</v>
      </c>
      <c r="E1273" s="64" t="s">
        <v>689</v>
      </c>
      <c r="F1273" s="65">
        <v>37888</v>
      </c>
      <c r="G1273" s="64" t="s">
        <v>970</v>
      </c>
      <c r="H1273" s="66">
        <v>459</v>
      </c>
      <c r="I1273" s="66">
        <f t="shared" si="38"/>
        <v>413.1</v>
      </c>
      <c r="J1273" s="1">
        <f t="shared" si="39"/>
        <v>1605.8308239</v>
      </c>
      <c r="K1273" s="1">
        <f>VLOOKUP(D1273,'[1]Spec final update  22.08.2013'!$A:$E,5,0)</f>
        <v>3.8872689999999999</v>
      </c>
      <c r="L1273" s="1" t="s">
        <v>561</v>
      </c>
      <c r="M1273" s="1" t="s">
        <v>572</v>
      </c>
    </row>
    <row r="1274" spans="1:13" x14ac:dyDescent="0.25">
      <c r="A1274" s="62">
        <v>41702.949999999997</v>
      </c>
      <c r="B1274" s="63" t="s">
        <v>764</v>
      </c>
      <c r="C1274" s="64">
        <v>1014796</v>
      </c>
      <c r="D1274" s="64">
        <v>50375</v>
      </c>
      <c r="E1274" s="64" t="s">
        <v>689</v>
      </c>
      <c r="F1274" s="65">
        <v>37888</v>
      </c>
      <c r="G1274" s="64" t="s">
        <v>970</v>
      </c>
      <c r="H1274" s="66">
        <v>460</v>
      </c>
      <c r="I1274" s="66">
        <f t="shared" si="38"/>
        <v>414</v>
      </c>
      <c r="J1274" s="1">
        <f t="shared" si="39"/>
        <v>1609.3293659999999</v>
      </c>
      <c r="K1274" s="1">
        <f>VLOOKUP(D1274,'[1]Spec final update  22.08.2013'!$A:$E,5,0)</f>
        <v>3.8872689999999999</v>
      </c>
      <c r="L1274" s="1" t="s">
        <v>561</v>
      </c>
      <c r="M1274" s="1" t="s">
        <v>572</v>
      </c>
    </row>
    <row r="1275" spans="1:13" x14ac:dyDescent="0.25">
      <c r="A1275" s="62">
        <v>41721.699999999997</v>
      </c>
      <c r="B1275" s="63" t="s">
        <v>779</v>
      </c>
      <c r="C1275" s="64">
        <v>1015143</v>
      </c>
      <c r="D1275" s="64">
        <v>50375</v>
      </c>
      <c r="E1275" s="64" t="s">
        <v>689</v>
      </c>
      <c r="F1275" s="65">
        <v>37890</v>
      </c>
      <c r="G1275" s="64" t="s">
        <v>971</v>
      </c>
      <c r="H1275" s="66">
        <v>454</v>
      </c>
      <c r="I1275" s="66">
        <f t="shared" si="38"/>
        <v>408.6</v>
      </c>
      <c r="J1275" s="1">
        <f t="shared" si="39"/>
        <v>1588.3381134000001</v>
      </c>
      <c r="K1275" s="1">
        <f>VLOOKUP(D1275,'[1]Spec final update  22.08.2013'!$A:$E,5,0)</f>
        <v>3.8872689999999999</v>
      </c>
      <c r="L1275" s="1" t="s">
        <v>561</v>
      </c>
      <c r="M1275" s="1" t="s">
        <v>572</v>
      </c>
    </row>
    <row r="1276" spans="1:13" x14ac:dyDescent="0.25">
      <c r="A1276" s="62">
        <v>41723.304861111108</v>
      </c>
      <c r="B1276" s="63" t="s">
        <v>740</v>
      </c>
      <c r="C1276" s="64">
        <v>1015148</v>
      </c>
      <c r="D1276" s="64">
        <v>50375</v>
      </c>
      <c r="E1276" s="64" t="s">
        <v>689</v>
      </c>
      <c r="F1276" s="65">
        <v>37888</v>
      </c>
      <c r="G1276" s="64" t="s">
        <v>970</v>
      </c>
      <c r="H1276" s="66">
        <v>456</v>
      </c>
      <c r="I1276" s="66">
        <f t="shared" si="38"/>
        <v>410.40000000000003</v>
      </c>
      <c r="J1276" s="1">
        <f t="shared" si="39"/>
        <v>1595.3351976000001</v>
      </c>
      <c r="K1276" s="1">
        <f>VLOOKUP(D1276,'[1]Spec final update  22.08.2013'!$A:$E,5,0)</f>
        <v>3.8872689999999999</v>
      </c>
      <c r="L1276" s="1" t="s">
        <v>561</v>
      </c>
      <c r="M1276" s="1" t="s">
        <v>572</v>
      </c>
    </row>
    <row r="1277" spans="1:13" x14ac:dyDescent="0.25">
      <c r="A1277" s="62">
        <v>41727.461805555555</v>
      </c>
      <c r="B1277" s="63" t="s">
        <v>698</v>
      </c>
      <c r="C1277" s="64">
        <v>1497615</v>
      </c>
      <c r="D1277" s="64">
        <v>50375</v>
      </c>
      <c r="E1277" s="64" t="s">
        <v>689</v>
      </c>
      <c r="F1277" s="65">
        <v>33813</v>
      </c>
      <c r="G1277" s="64" t="s">
        <v>699</v>
      </c>
      <c r="H1277" s="66">
        <v>145</v>
      </c>
      <c r="I1277" s="66">
        <f t="shared" si="38"/>
        <v>130.5</v>
      </c>
      <c r="J1277" s="1">
        <f t="shared" si="39"/>
        <v>507.28860449999996</v>
      </c>
      <c r="K1277" s="1">
        <f>VLOOKUP(D1277,'[1]Spec final update  22.08.2013'!$A:$E,5,0)</f>
        <v>3.8872689999999999</v>
      </c>
      <c r="L1277" s="1" t="s">
        <v>561</v>
      </c>
      <c r="M1277" s="1" t="s">
        <v>572</v>
      </c>
    </row>
    <row r="1278" spans="1:13" x14ac:dyDescent="0.25">
      <c r="A1278" s="62">
        <v>41718.536805555559</v>
      </c>
      <c r="B1278" s="63" t="s">
        <v>779</v>
      </c>
      <c r="C1278" s="64">
        <v>1015140</v>
      </c>
      <c r="D1278" s="64">
        <v>50375</v>
      </c>
      <c r="E1278" s="64" t="s">
        <v>689</v>
      </c>
      <c r="F1278" s="65">
        <v>37890</v>
      </c>
      <c r="G1278" s="64" t="s">
        <v>971</v>
      </c>
      <c r="H1278" s="66">
        <v>453</v>
      </c>
      <c r="I1278" s="66">
        <f t="shared" si="38"/>
        <v>407.7</v>
      </c>
      <c r="J1278" s="1">
        <f t="shared" si="39"/>
        <v>1584.8395713</v>
      </c>
      <c r="K1278" s="1">
        <f>VLOOKUP(D1278,'[1]Spec final update  22.08.2013'!$A:$E,5,0)</f>
        <v>3.8872689999999999</v>
      </c>
      <c r="L1278" s="1" t="s">
        <v>561</v>
      </c>
      <c r="M1278" s="1" t="s">
        <v>572</v>
      </c>
    </row>
    <row r="1279" spans="1:13" x14ac:dyDescent="0.25">
      <c r="A1279" s="62">
        <v>41719.597916666666</v>
      </c>
      <c r="B1279" s="63" t="s">
        <v>779</v>
      </c>
      <c r="C1279" s="64">
        <v>1014951</v>
      </c>
      <c r="D1279" s="64">
        <v>50375</v>
      </c>
      <c r="E1279" s="64" t="s">
        <v>689</v>
      </c>
      <c r="F1279" s="65">
        <v>37890</v>
      </c>
      <c r="G1279" s="64" t="s">
        <v>971</v>
      </c>
      <c r="H1279" s="66">
        <v>453</v>
      </c>
      <c r="I1279" s="66">
        <f t="shared" si="38"/>
        <v>407.7</v>
      </c>
      <c r="J1279" s="1">
        <f t="shared" si="39"/>
        <v>1584.8395713</v>
      </c>
      <c r="K1279" s="1">
        <f>VLOOKUP(D1279,'[1]Spec final update  22.08.2013'!$A:$E,5,0)</f>
        <v>3.8872689999999999</v>
      </c>
      <c r="L1279" s="1" t="s">
        <v>561</v>
      </c>
      <c r="M1279" s="1" t="s">
        <v>572</v>
      </c>
    </row>
    <row r="1280" spans="1:13" x14ac:dyDescent="0.25">
      <c r="A1280" s="62">
        <v>41720.12222222222</v>
      </c>
      <c r="B1280" s="63" t="s">
        <v>779</v>
      </c>
      <c r="C1280" s="64">
        <v>1015139</v>
      </c>
      <c r="D1280" s="64">
        <v>50375</v>
      </c>
      <c r="E1280" s="64" t="s">
        <v>689</v>
      </c>
      <c r="F1280" s="65">
        <v>37890</v>
      </c>
      <c r="G1280" s="64" t="s">
        <v>971</v>
      </c>
      <c r="H1280" s="66">
        <v>453</v>
      </c>
      <c r="I1280" s="66">
        <f t="shared" si="38"/>
        <v>407.7</v>
      </c>
      <c r="J1280" s="1">
        <f t="shared" si="39"/>
        <v>1584.8395713</v>
      </c>
      <c r="K1280" s="1">
        <f>VLOOKUP(D1280,'[1]Spec final update  22.08.2013'!$A:$E,5,0)</f>
        <v>3.8872689999999999</v>
      </c>
      <c r="L1280" s="1" t="s">
        <v>561</v>
      </c>
      <c r="M1280" s="1" t="s">
        <v>572</v>
      </c>
    </row>
    <row r="1281" spans="1:13" x14ac:dyDescent="0.25">
      <c r="A1281" s="62">
        <v>41720.661111111112</v>
      </c>
      <c r="B1281" s="63" t="s">
        <v>779</v>
      </c>
      <c r="C1281" s="64">
        <v>1015141</v>
      </c>
      <c r="D1281" s="64">
        <v>50375</v>
      </c>
      <c r="E1281" s="64" t="s">
        <v>689</v>
      </c>
      <c r="F1281" s="65">
        <v>37890</v>
      </c>
      <c r="G1281" s="64" t="s">
        <v>971</v>
      </c>
      <c r="H1281" s="66">
        <v>459</v>
      </c>
      <c r="I1281" s="66">
        <f t="shared" si="38"/>
        <v>413.1</v>
      </c>
      <c r="J1281" s="1">
        <f t="shared" si="39"/>
        <v>1605.8308239</v>
      </c>
      <c r="K1281" s="1">
        <f>VLOOKUP(D1281,'[1]Spec final update  22.08.2013'!$A:$E,5,0)</f>
        <v>3.8872689999999999</v>
      </c>
      <c r="L1281" s="1" t="s">
        <v>561</v>
      </c>
      <c r="M1281" s="1" t="s">
        <v>572</v>
      </c>
    </row>
    <row r="1282" spans="1:13" x14ac:dyDescent="0.25">
      <c r="A1282" s="62">
        <v>41720.850694444445</v>
      </c>
      <c r="B1282" s="63" t="s">
        <v>688</v>
      </c>
      <c r="C1282" s="64">
        <v>1014614</v>
      </c>
      <c r="D1282" s="64">
        <v>50375</v>
      </c>
      <c r="E1282" s="64" t="s">
        <v>689</v>
      </c>
      <c r="F1282" s="65">
        <v>37889</v>
      </c>
      <c r="G1282" s="64" t="s">
        <v>969</v>
      </c>
      <c r="H1282" s="66">
        <v>133</v>
      </c>
      <c r="I1282" s="66">
        <f t="shared" si="38"/>
        <v>119.7</v>
      </c>
      <c r="J1282" s="1">
        <f t="shared" si="39"/>
        <v>465.30609929999997</v>
      </c>
      <c r="K1282" s="1">
        <f>VLOOKUP(D1282,'[1]Spec final update  22.08.2013'!$A:$E,5,0)</f>
        <v>3.8872689999999999</v>
      </c>
      <c r="L1282" s="1" t="s">
        <v>561</v>
      </c>
      <c r="M1282" s="1" t="s">
        <v>572</v>
      </c>
    </row>
    <row r="1283" spans="1:13" x14ac:dyDescent="0.25">
      <c r="A1283" s="62">
        <v>41721.179166666669</v>
      </c>
      <c r="B1283" s="63" t="s">
        <v>779</v>
      </c>
      <c r="C1283" s="64">
        <v>1015142</v>
      </c>
      <c r="D1283" s="64">
        <v>50375</v>
      </c>
      <c r="E1283" s="64" t="s">
        <v>689</v>
      </c>
      <c r="F1283" s="65">
        <v>37890</v>
      </c>
      <c r="G1283" s="64" t="s">
        <v>971</v>
      </c>
      <c r="H1283" s="66">
        <v>460</v>
      </c>
      <c r="I1283" s="66">
        <f t="shared" ref="I1283:I1346" si="40">H1283*0.9</f>
        <v>414</v>
      </c>
      <c r="J1283" s="1">
        <f t="shared" ref="J1283:J1346" si="41">I1283*K1283</f>
        <v>1609.3293659999999</v>
      </c>
      <c r="K1283" s="1">
        <f>VLOOKUP(D1283,'[1]Spec final update  22.08.2013'!$A:$E,5,0)</f>
        <v>3.8872689999999999</v>
      </c>
      <c r="L1283" s="1" t="s">
        <v>561</v>
      </c>
      <c r="M1283" s="1" t="s">
        <v>572</v>
      </c>
    </row>
    <row r="1284" spans="1:13" x14ac:dyDescent="0.25">
      <c r="A1284" s="62">
        <v>41716.673611111109</v>
      </c>
      <c r="B1284" s="63" t="s">
        <v>779</v>
      </c>
      <c r="C1284" s="64">
        <v>1014949</v>
      </c>
      <c r="D1284" s="64">
        <v>50375</v>
      </c>
      <c r="E1284" s="64" t="s">
        <v>689</v>
      </c>
      <c r="F1284" s="65">
        <v>37890</v>
      </c>
      <c r="G1284" s="64" t="s">
        <v>971</v>
      </c>
      <c r="H1284" s="66">
        <v>461</v>
      </c>
      <c r="I1284" s="66">
        <f t="shared" si="40"/>
        <v>414.90000000000003</v>
      </c>
      <c r="J1284" s="1">
        <f t="shared" si="41"/>
        <v>1612.8279081000001</v>
      </c>
      <c r="K1284" s="1">
        <f>VLOOKUP(D1284,'[1]Spec final update  22.08.2013'!$A:$E,5,0)</f>
        <v>3.8872689999999999</v>
      </c>
      <c r="L1284" s="1" t="s">
        <v>561</v>
      </c>
      <c r="M1284" s="1" t="s">
        <v>572</v>
      </c>
    </row>
    <row r="1285" spans="1:13" x14ac:dyDescent="0.25">
      <c r="A1285" s="62">
        <v>41716.811111111114</v>
      </c>
      <c r="B1285" s="63" t="s">
        <v>764</v>
      </c>
      <c r="C1285" s="64">
        <v>1015144</v>
      </c>
      <c r="D1285" s="64">
        <v>50375</v>
      </c>
      <c r="E1285" s="64" t="s">
        <v>689</v>
      </c>
      <c r="F1285" s="65">
        <v>37888</v>
      </c>
      <c r="G1285" s="64" t="s">
        <v>970</v>
      </c>
      <c r="H1285" s="66">
        <v>457</v>
      </c>
      <c r="I1285" s="66">
        <f t="shared" si="40"/>
        <v>411.3</v>
      </c>
      <c r="J1285" s="1">
        <f t="shared" si="41"/>
        <v>1598.8337397</v>
      </c>
      <c r="K1285" s="1">
        <f>VLOOKUP(D1285,'[1]Spec final update  22.08.2013'!$A:$E,5,0)</f>
        <v>3.8872689999999999</v>
      </c>
      <c r="L1285" s="1" t="s">
        <v>561</v>
      </c>
      <c r="M1285" s="1" t="s">
        <v>572</v>
      </c>
    </row>
    <row r="1286" spans="1:13" x14ac:dyDescent="0.25">
      <c r="A1286" s="62">
        <v>41717.173611111109</v>
      </c>
      <c r="B1286" s="63" t="s">
        <v>779</v>
      </c>
      <c r="C1286" s="64">
        <v>1014950</v>
      </c>
      <c r="D1286" s="64">
        <v>50375</v>
      </c>
      <c r="E1286" s="64" t="s">
        <v>689</v>
      </c>
      <c r="F1286" s="65">
        <v>37890</v>
      </c>
      <c r="G1286" s="64" t="s">
        <v>971</v>
      </c>
      <c r="H1286" s="66">
        <v>455</v>
      </c>
      <c r="I1286" s="66">
        <f t="shared" si="40"/>
        <v>409.5</v>
      </c>
      <c r="J1286" s="1">
        <f t="shared" si="41"/>
        <v>1591.8366555</v>
      </c>
      <c r="K1286" s="1">
        <f>VLOOKUP(D1286,'[1]Spec final update  22.08.2013'!$A:$E,5,0)</f>
        <v>3.8872689999999999</v>
      </c>
      <c r="L1286" s="1" t="s">
        <v>561</v>
      </c>
      <c r="M1286" s="1" t="s">
        <v>572</v>
      </c>
    </row>
    <row r="1287" spans="1:13" x14ac:dyDescent="0.25">
      <c r="A1287" s="62">
        <v>41717.188888888886</v>
      </c>
      <c r="B1287" s="63" t="s">
        <v>764</v>
      </c>
      <c r="C1287" s="64">
        <v>1015146</v>
      </c>
      <c r="D1287" s="64">
        <v>50375</v>
      </c>
      <c r="E1287" s="64" t="s">
        <v>689</v>
      </c>
      <c r="F1287" s="65">
        <v>37888</v>
      </c>
      <c r="G1287" s="64" t="s">
        <v>970</v>
      </c>
      <c r="H1287" s="66">
        <v>455</v>
      </c>
      <c r="I1287" s="66">
        <f t="shared" si="40"/>
        <v>409.5</v>
      </c>
      <c r="J1287" s="1">
        <f t="shared" si="41"/>
        <v>1591.8366555</v>
      </c>
      <c r="K1287" s="1">
        <f>VLOOKUP(D1287,'[1]Spec final update  22.08.2013'!$A:$E,5,0)</f>
        <v>3.8872689999999999</v>
      </c>
      <c r="L1287" s="1" t="s">
        <v>561</v>
      </c>
      <c r="M1287" s="1" t="s">
        <v>572</v>
      </c>
    </row>
    <row r="1288" spans="1:13" x14ac:dyDescent="0.25">
      <c r="A1288" s="62">
        <v>41717.737500000003</v>
      </c>
      <c r="B1288" s="63" t="s">
        <v>764</v>
      </c>
      <c r="C1288" s="64">
        <v>1015145</v>
      </c>
      <c r="D1288" s="64">
        <v>50375</v>
      </c>
      <c r="E1288" s="64" t="s">
        <v>689</v>
      </c>
      <c r="F1288" s="65">
        <v>37888</v>
      </c>
      <c r="G1288" s="64" t="s">
        <v>970</v>
      </c>
      <c r="H1288" s="66">
        <v>455</v>
      </c>
      <c r="I1288" s="66">
        <f t="shared" si="40"/>
        <v>409.5</v>
      </c>
      <c r="J1288" s="1">
        <f t="shared" si="41"/>
        <v>1591.8366555</v>
      </c>
      <c r="K1288" s="1">
        <f>VLOOKUP(D1288,'[1]Spec final update  22.08.2013'!$A:$E,5,0)</f>
        <v>3.8872689999999999</v>
      </c>
      <c r="L1288" s="1" t="s">
        <v>561</v>
      </c>
      <c r="M1288" s="1" t="s">
        <v>572</v>
      </c>
    </row>
    <row r="1289" spans="1:13" x14ac:dyDescent="0.25">
      <c r="A1289" s="62">
        <v>41718.269444444442</v>
      </c>
      <c r="B1289" s="63" t="s">
        <v>764</v>
      </c>
      <c r="C1289" s="64">
        <v>1015147</v>
      </c>
      <c r="D1289" s="64">
        <v>50375</v>
      </c>
      <c r="E1289" s="64" t="s">
        <v>689</v>
      </c>
      <c r="F1289" s="65">
        <v>37888</v>
      </c>
      <c r="G1289" s="64" t="s">
        <v>970</v>
      </c>
      <c r="H1289" s="66">
        <v>455</v>
      </c>
      <c r="I1289" s="66">
        <f t="shared" si="40"/>
        <v>409.5</v>
      </c>
      <c r="J1289" s="1">
        <f t="shared" si="41"/>
        <v>1591.8366555</v>
      </c>
      <c r="K1289" s="1">
        <f>VLOOKUP(D1289,'[1]Spec final update  22.08.2013'!$A:$E,5,0)</f>
        <v>3.8872689999999999</v>
      </c>
      <c r="L1289" s="1" t="s">
        <v>561</v>
      </c>
      <c r="M1289" s="1" t="s">
        <v>572</v>
      </c>
    </row>
    <row r="1290" spans="1:13" x14ac:dyDescent="0.25">
      <c r="A1290" s="62">
        <v>41713.956250000003</v>
      </c>
      <c r="B1290" s="63" t="s">
        <v>779</v>
      </c>
      <c r="C1290" s="64">
        <v>1014944</v>
      </c>
      <c r="D1290" s="64">
        <v>50375</v>
      </c>
      <c r="E1290" s="64" t="s">
        <v>689</v>
      </c>
      <c r="F1290" s="65">
        <v>37890</v>
      </c>
      <c r="G1290" s="64" t="s">
        <v>971</v>
      </c>
      <c r="H1290" s="66">
        <v>453</v>
      </c>
      <c r="I1290" s="66">
        <f t="shared" si="40"/>
        <v>407.7</v>
      </c>
      <c r="J1290" s="1">
        <f t="shared" si="41"/>
        <v>1584.8395713</v>
      </c>
      <c r="K1290" s="1">
        <f>VLOOKUP(D1290,'[1]Spec final update  22.08.2013'!$A:$E,5,0)</f>
        <v>3.8872689999999999</v>
      </c>
      <c r="L1290" s="1" t="s">
        <v>561</v>
      </c>
      <c r="M1290" s="1" t="s">
        <v>572</v>
      </c>
    </row>
    <row r="1291" spans="1:13" x14ac:dyDescent="0.25">
      <c r="A1291" s="62">
        <v>41714.473611111112</v>
      </c>
      <c r="B1291" s="63" t="s">
        <v>779</v>
      </c>
      <c r="C1291" s="64">
        <v>1014945</v>
      </c>
      <c r="D1291" s="64">
        <v>50375</v>
      </c>
      <c r="E1291" s="64" t="s">
        <v>689</v>
      </c>
      <c r="F1291" s="65">
        <v>37890</v>
      </c>
      <c r="G1291" s="64" t="s">
        <v>971</v>
      </c>
      <c r="H1291" s="66">
        <v>454</v>
      </c>
      <c r="I1291" s="66">
        <f t="shared" si="40"/>
        <v>408.6</v>
      </c>
      <c r="J1291" s="1">
        <f t="shared" si="41"/>
        <v>1588.3381134000001</v>
      </c>
      <c r="K1291" s="1">
        <f>VLOOKUP(D1291,'[1]Spec final update  22.08.2013'!$A:$E,5,0)</f>
        <v>3.8872689999999999</v>
      </c>
      <c r="L1291" s="1" t="s">
        <v>561</v>
      </c>
      <c r="M1291" s="1" t="s">
        <v>572</v>
      </c>
    </row>
    <row r="1292" spans="1:13" x14ac:dyDescent="0.25">
      <c r="A1292" s="62">
        <v>41714.981249999997</v>
      </c>
      <c r="B1292" s="63" t="s">
        <v>779</v>
      </c>
      <c r="C1292" s="64">
        <v>1014946</v>
      </c>
      <c r="D1292" s="64">
        <v>50375</v>
      </c>
      <c r="E1292" s="64" t="s">
        <v>689</v>
      </c>
      <c r="F1292" s="65">
        <v>37890</v>
      </c>
      <c r="G1292" s="64" t="s">
        <v>971</v>
      </c>
      <c r="H1292" s="66">
        <v>456</v>
      </c>
      <c r="I1292" s="66">
        <f t="shared" si="40"/>
        <v>410.40000000000003</v>
      </c>
      <c r="J1292" s="1">
        <f t="shared" si="41"/>
        <v>1595.3351976000001</v>
      </c>
      <c r="K1292" s="1">
        <f>VLOOKUP(D1292,'[1]Spec final update  22.08.2013'!$A:$E,5,0)</f>
        <v>3.8872689999999999</v>
      </c>
      <c r="L1292" s="1" t="s">
        <v>561</v>
      </c>
      <c r="M1292" s="1" t="s">
        <v>572</v>
      </c>
    </row>
    <row r="1293" spans="1:13" x14ac:dyDescent="0.25">
      <c r="A1293" s="62">
        <v>41715.50277777778</v>
      </c>
      <c r="B1293" s="63" t="s">
        <v>779</v>
      </c>
      <c r="C1293" s="64">
        <v>1014948</v>
      </c>
      <c r="D1293" s="64">
        <v>50375</v>
      </c>
      <c r="E1293" s="64" t="s">
        <v>689</v>
      </c>
      <c r="F1293" s="65">
        <v>37890</v>
      </c>
      <c r="G1293" s="64" t="s">
        <v>971</v>
      </c>
      <c r="H1293" s="66">
        <v>451</v>
      </c>
      <c r="I1293" s="66">
        <f t="shared" si="40"/>
        <v>405.90000000000003</v>
      </c>
      <c r="J1293" s="1">
        <f t="shared" si="41"/>
        <v>1577.8424871</v>
      </c>
      <c r="K1293" s="1">
        <f>VLOOKUP(D1293,'[1]Spec final update  22.08.2013'!$A:$E,5,0)</f>
        <v>3.8872689999999999</v>
      </c>
      <c r="L1293" s="1" t="s">
        <v>561</v>
      </c>
      <c r="M1293" s="1" t="s">
        <v>572</v>
      </c>
    </row>
    <row r="1294" spans="1:13" x14ac:dyDescent="0.25">
      <c r="A1294" s="62">
        <v>41715.901388888888</v>
      </c>
      <c r="B1294" s="63" t="s">
        <v>716</v>
      </c>
      <c r="C1294" s="64">
        <v>1014997</v>
      </c>
      <c r="D1294" s="64">
        <v>50375</v>
      </c>
      <c r="E1294" s="64" t="s">
        <v>689</v>
      </c>
      <c r="F1294" s="65">
        <v>37888</v>
      </c>
      <c r="G1294" s="64" t="s">
        <v>970</v>
      </c>
      <c r="H1294" s="66">
        <v>302</v>
      </c>
      <c r="I1294" s="66">
        <f t="shared" si="40"/>
        <v>271.8</v>
      </c>
      <c r="J1294" s="1">
        <f t="shared" si="41"/>
        <v>1056.5597141999999</v>
      </c>
      <c r="K1294" s="1">
        <f>VLOOKUP(D1294,'[1]Spec final update  22.08.2013'!$A:$E,5,0)</f>
        <v>3.8872689999999999</v>
      </c>
      <c r="L1294" s="1" t="s">
        <v>561</v>
      </c>
      <c r="M1294" s="1" t="s">
        <v>572</v>
      </c>
    </row>
    <row r="1295" spans="1:13" x14ac:dyDescent="0.25">
      <c r="A1295" s="62">
        <v>41716.084722222222</v>
      </c>
      <c r="B1295" s="63" t="s">
        <v>779</v>
      </c>
      <c r="C1295" s="64">
        <v>1014947</v>
      </c>
      <c r="D1295" s="64">
        <v>50375</v>
      </c>
      <c r="E1295" s="64" t="s">
        <v>689</v>
      </c>
      <c r="F1295" s="65">
        <v>37890</v>
      </c>
      <c r="G1295" s="64" t="s">
        <v>971</v>
      </c>
      <c r="H1295" s="66">
        <v>454</v>
      </c>
      <c r="I1295" s="66">
        <f t="shared" si="40"/>
        <v>408.6</v>
      </c>
      <c r="J1295" s="1">
        <f t="shared" si="41"/>
        <v>1588.3381134000001</v>
      </c>
      <c r="K1295" s="1">
        <f>VLOOKUP(D1295,'[1]Spec final update  22.08.2013'!$A:$E,5,0)</f>
        <v>3.8872689999999999</v>
      </c>
      <c r="L1295" s="1" t="s">
        <v>561</v>
      </c>
      <c r="M1295" s="1" t="s">
        <v>572</v>
      </c>
    </row>
    <row r="1296" spans="1:13" x14ac:dyDescent="0.25">
      <c r="A1296" s="62">
        <v>41712.29791666667</v>
      </c>
      <c r="B1296" s="63" t="s">
        <v>779</v>
      </c>
      <c r="C1296" s="64">
        <v>1014941</v>
      </c>
      <c r="D1296" s="64">
        <v>50375</v>
      </c>
      <c r="E1296" s="64" t="s">
        <v>689</v>
      </c>
      <c r="F1296" s="65">
        <v>37890</v>
      </c>
      <c r="G1296" s="64" t="s">
        <v>971</v>
      </c>
      <c r="H1296" s="66">
        <v>452</v>
      </c>
      <c r="I1296" s="66">
        <f t="shared" si="40"/>
        <v>406.8</v>
      </c>
      <c r="J1296" s="1">
        <f t="shared" si="41"/>
        <v>1581.3410292000001</v>
      </c>
      <c r="K1296" s="1">
        <f>VLOOKUP(D1296,'[1]Spec final update  22.08.2013'!$A:$E,5,0)</f>
        <v>3.8872689999999999</v>
      </c>
      <c r="L1296" s="1" t="s">
        <v>561</v>
      </c>
      <c r="M1296" s="1" t="s">
        <v>572</v>
      </c>
    </row>
    <row r="1297" spans="1:13" x14ac:dyDescent="0.25">
      <c r="A1297" s="62">
        <v>41712.784722222219</v>
      </c>
      <c r="B1297" s="63" t="s">
        <v>688</v>
      </c>
      <c r="C1297" s="64">
        <v>1013927</v>
      </c>
      <c r="D1297" s="64">
        <v>50375</v>
      </c>
      <c r="E1297" s="64" t="s">
        <v>689</v>
      </c>
      <c r="F1297" s="65">
        <v>37889</v>
      </c>
      <c r="G1297" s="64" t="s">
        <v>969</v>
      </c>
      <c r="H1297" s="66">
        <v>114</v>
      </c>
      <c r="I1297" s="66">
        <f t="shared" si="40"/>
        <v>102.60000000000001</v>
      </c>
      <c r="J1297" s="1">
        <f t="shared" si="41"/>
        <v>398.83379940000003</v>
      </c>
      <c r="K1297" s="1">
        <f>VLOOKUP(D1297,'[1]Spec final update  22.08.2013'!$A:$E,5,0)</f>
        <v>3.8872689999999999</v>
      </c>
      <c r="L1297" s="1" t="s">
        <v>561</v>
      </c>
      <c r="M1297" s="1" t="s">
        <v>572</v>
      </c>
    </row>
    <row r="1298" spans="1:13" x14ac:dyDescent="0.25">
      <c r="A1298" s="62">
        <v>41712.917361111111</v>
      </c>
      <c r="B1298" s="63" t="s">
        <v>779</v>
      </c>
      <c r="C1298" s="64">
        <v>1014942</v>
      </c>
      <c r="D1298" s="64">
        <v>50375</v>
      </c>
      <c r="E1298" s="64" t="s">
        <v>689</v>
      </c>
      <c r="F1298" s="65">
        <v>37890</v>
      </c>
      <c r="G1298" s="64" t="s">
        <v>971</v>
      </c>
      <c r="H1298" s="66">
        <v>456</v>
      </c>
      <c r="I1298" s="66">
        <f t="shared" si="40"/>
        <v>410.40000000000003</v>
      </c>
      <c r="J1298" s="1">
        <f t="shared" si="41"/>
        <v>1595.3351976000001</v>
      </c>
      <c r="K1298" s="1">
        <f>VLOOKUP(D1298,'[1]Spec final update  22.08.2013'!$A:$E,5,0)</f>
        <v>3.8872689999999999</v>
      </c>
      <c r="L1298" s="1" t="s">
        <v>561</v>
      </c>
      <c r="M1298" s="1" t="s">
        <v>572</v>
      </c>
    </row>
    <row r="1299" spans="1:13" x14ac:dyDescent="0.25">
      <c r="A1299" s="62">
        <v>41713.109722222223</v>
      </c>
      <c r="B1299" s="63" t="s">
        <v>764</v>
      </c>
      <c r="C1299" s="64">
        <v>1014992</v>
      </c>
      <c r="D1299" s="64">
        <v>50375</v>
      </c>
      <c r="E1299" s="64" t="s">
        <v>689</v>
      </c>
      <c r="F1299" s="65">
        <v>37888</v>
      </c>
      <c r="G1299" s="64" t="s">
        <v>970</v>
      </c>
      <c r="H1299" s="66">
        <v>456</v>
      </c>
      <c r="I1299" s="66">
        <f t="shared" si="40"/>
        <v>410.40000000000003</v>
      </c>
      <c r="J1299" s="1">
        <f t="shared" si="41"/>
        <v>1595.3351976000001</v>
      </c>
      <c r="K1299" s="1">
        <f>VLOOKUP(D1299,'[1]Spec final update  22.08.2013'!$A:$E,5,0)</f>
        <v>3.8872689999999999</v>
      </c>
      <c r="L1299" s="1" t="s">
        <v>561</v>
      </c>
      <c r="M1299" s="1" t="s">
        <v>572</v>
      </c>
    </row>
    <row r="1300" spans="1:13" x14ac:dyDescent="0.25">
      <c r="A1300" s="62">
        <v>41713.43472222222</v>
      </c>
      <c r="B1300" s="63" t="s">
        <v>779</v>
      </c>
      <c r="C1300" s="64">
        <v>1014943</v>
      </c>
      <c r="D1300" s="64">
        <v>50375</v>
      </c>
      <c r="E1300" s="64" t="s">
        <v>689</v>
      </c>
      <c r="F1300" s="65">
        <v>37890</v>
      </c>
      <c r="G1300" s="64" t="s">
        <v>971</v>
      </c>
      <c r="H1300" s="66">
        <v>455</v>
      </c>
      <c r="I1300" s="66">
        <f t="shared" si="40"/>
        <v>409.5</v>
      </c>
      <c r="J1300" s="1">
        <f t="shared" si="41"/>
        <v>1591.8366555</v>
      </c>
      <c r="K1300" s="1">
        <f>VLOOKUP(D1300,'[1]Spec final update  22.08.2013'!$A:$E,5,0)</f>
        <v>3.8872689999999999</v>
      </c>
      <c r="L1300" s="1" t="s">
        <v>561</v>
      </c>
      <c r="M1300" s="1" t="s">
        <v>572</v>
      </c>
    </row>
    <row r="1301" spans="1:13" x14ac:dyDescent="0.25">
      <c r="A1301" s="62">
        <v>41713.845833333333</v>
      </c>
      <c r="B1301" s="63" t="s">
        <v>764</v>
      </c>
      <c r="C1301" s="64">
        <v>1014993</v>
      </c>
      <c r="D1301" s="64">
        <v>50375</v>
      </c>
      <c r="E1301" s="64" t="s">
        <v>689</v>
      </c>
      <c r="F1301" s="65">
        <v>37888</v>
      </c>
      <c r="G1301" s="64" t="s">
        <v>970</v>
      </c>
      <c r="H1301" s="66">
        <v>459</v>
      </c>
      <c r="I1301" s="66">
        <f t="shared" si="40"/>
        <v>413.1</v>
      </c>
      <c r="J1301" s="1">
        <f t="shared" si="41"/>
        <v>1605.8308239</v>
      </c>
      <c r="K1301" s="1">
        <f>VLOOKUP(D1301,'[1]Spec final update  22.08.2013'!$A:$E,5,0)</f>
        <v>3.8872689999999999</v>
      </c>
      <c r="L1301" s="1" t="s">
        <v>561</v>
      </c>
      <c r="M1301" s="1" t="s">
        <v>572</v>
      </c>
    </row>
    <row r="1302" spans="1:13" x14ac:dyDescent="0.25">
      <c r="A1302" s="62">
        <v>41711.17083333333</v>
      </c>
      <c r="B1302" s="63" t="s">
        <v>764</v>
      </c>
      <c r="C1302" s="64">
        <v>1014994</v>
      </c>
      <c r="D1302" s="64">
        <v>50375</v>
      </c>
      <c r="E1302" s="64" t="s">
        <v>689</v>
      </c>
      <c r="F1302" s="65">
        <v>37888</v>
      </c>
      <c r="G1302" s="64" t="s">
        <v>970</v>
      </c>
      <c r="H1302" s="66">
        <v>455</v>
      </c>
      <c r="I1302" s="66">
        <f t="shared" si="40"/>
        <v>409.5</v>
      </c>
      <c r="J1302" s="1">
        <f t="shared" si="41"/>
        <v>1591.8366555</v>
      </c>
      <c r="K1302" s="1">
        <f>VLOOKUP(D1302,'[1]Spec final update  22.08.2013'!$A:$E,5,0)</f>
        <v>3.8872689999999999</v>
      </c>
      <c r="L1302" s="1" t="s">
        <v>561</v>
      </c>
      <c r="M1302" s="1" t="s">
        <v>572</v>
      </c>
    </row>
    <row r="1303" spans="1:13" x14ac:dyDescent="0.25">
      <c r="A1303" s="62">
        <v>41711.245833333334</v>
      </c>
      <c r="B1303" s="63" t="s">
        <v>691</v>
      </c>
      <c r="C1303" s="64">
        <v>1518054</v>
      </c>
      <c r="D1303" s="64">
        <v>50375</v>
      </c>
      <c r="E1303" s="64" t="s">
        <v>689</v>
      </c>
      <c r="F1303" s="65">
        <v>37889</v>
      </c>
      <c r="G1303" s="64" t="s">
        <v>969</v>
      </c>
      <c r="H1303" s="66">
        <v>75</v>
      </c>
      <c r="I1303" s="66">
        <f t="shared" si="40"/>
        <v>67.5</v>
      </c>
      <c r="J1303" s="1">
        <f t="shared" si="41"/>
        <v>262.39065749999997</v>
      </c>
      <c r="K1303" s="1">
        <f>VLOOKUP(D1303,'[1]Spec final update  22.08.2013'!$A:$E,5,0)</f>
        <v>3.8872689999999999</v>
      </c>
      <c r="L1303" s="1" t="s">
        <v>561</v>
      </c>
      <c r="M1303" s="1" t="s">
        <v>572</v>
      </c>
    </row>
    <row r="1304" spans="1:13" x14ac:dyDescent="0.25">
      <c r="A1304" s="62">
        <v>41711.276388888888</v>
      </c>
      <c r="B1304" s="63" t="s">
        <v>784</v>
      </c>
      <c r="C1304" s="64">
        <v>1014668</v>
      </c>
      <c r="D1304" s="64">
        <v>50375</v>
      </c>
      <c r="E1304" s="64" t="s">
        <v>689</v>
      </c>
      <c r="F1304" s="65">
        <v>37889</v>
      </c>
      <c r="G1304" s="64" t="s">
        <v>969</v>
      </c>
      <c r="H1304" s="66">
        <v>837</v>
      </c>
      <c r="I1304" s="66">
        <f t="shared" si="40"/>
        <v>753.30000000000007</v>
      </c>
      <c r="J1304" s="1">
        <f t="shared" si="41"/>
        <v>2928.2797377000002</v>
      </c>
      <c r="K1304" s="1">
        <f>VLOOKUP(D1304,'[1]Spec final update  22.08.2013'!$A:$E,5,0)</f>
        <v>3.8872689999999999</v>
      </c>
      <c r="L1304" s="1" t="s">
        <v>561</v>
      </c>
      <c r="M1304" s="1" t="s">
        <v>572</v>
      </c>
    </row>
    <row r="1305" spans="1:13" x14ac:dyDescent="0.25">
      <c r="A1305" s="62">
        <v>41711.279166666667</v>
      </c>
      <c r="B1305" s="63" t="s">
        <v>779</v>
      </c>
      <c r="C1305" s="64">
        <v>1014940</v>
      </c>
      <c r="D1305" s="64">
        <v>50375</v>
      </c>
      <c r="E1305" s="64" t="s">
        <v>689</v>
      </c>
      <c r="F1305" s="65">
        <v>37890</v>
      </c>
      <c r="G1305" s="64" t="s">
        <v>971</v>
      </c>
      <c r="H1305" s="66">
        <v>457</v>
      </c>
      <c r="I1305" s="66">
        <f t="shared" si="40"/>
        <v>411.3</v>
      </c>
      <c r="J1305" s="1">
        <f t="shared" si="41"/>
        <v>1598.8337397</v>
      </c>
      <c r="K1305" s="1">
        <f>VLOOKUP(D1305,'[1]Spec final update  22.08.2013'!$A:$E,5,0)</f>
        <v>3.8872689999999999</v>
      </c>
      <c r="L1305" s="1" t="s">
        <v>561</v>
      </c>
      <c r="M1305" s="1" t="s">
        <v>572</v>
      </c>
    </row>
    <row r="1306" spans="1:13" x14ac:dyDescent="0.25">
      <c r="A1306" s="62">
        <v>41711.459027777775</v>
      </c>
      <c r="B1306" s="63" t="s">
        <v>764</v>
      </c>
      <c r="C1306" s="64">
        <v>1014996</v>
      </c>
      <c r="D1306" s="64">
        <v>50375</v>
      </c>
      <c r="E1306" s="64" t="s">
        <v>689</v>
      </c>
      <c r="F1306" s="65">
        <v>37888</v>
      </c>
      <c r="G1306" s="64" t="s">
        <v>970</v>
      </c>
      <c r="H1306" s="66">
        <v>455</v>
      </c>
      <c r="I1306" s="66">
        <f t="shared" si="40"/>
        <v>409.5</v>
      </c>
      <c r="J1306" s="1">
        <f t="shared" si="41"/>
        <v>1591.8366555</v>
      </c>
      <c r="K1306" s="1">
        <f>VLOOKUP(D1306,'[1]Spec final update  22.08.2013'!$A:$E,5,0)</f>
        <v>3.8872689999999999</v>
      </c>
      <c r="L1306" s="1" t="s">
        <v>561</v>
      </c>
      <c r="M1306" s="1" t="s">
        <v>572</v>
      </c>
    </row>
    <row r="1307" spans="1:13" x14ac:dyDescent="0.25">
      <c r="A1307" s="62">
        <v>41711.79583333333</v>
      </c>
      <c r="B1307" s="63" t="s">
        <v>779</v>
      </c>
      <c r="C1307" s="64">
        <v>1014938</v>
      </c>
      <c r="D1307" s="64">
        <v>50375</v>
      </c>
      <c r="E1307" s="64" t="s">
        <v>689</v>
      </c>
      <c r="F1307" s="65">
        <v>37890</v>
      </c>
      <c r="G1307" s="64" t="s">
        <v>971</v>
      </c>
      <c r="H1307" s="66">
        <v>452</v>
      </c>
      <c r="I1307" s="66">
        <f t="shared" si="40"/>
        <v>406.8</v>
      </c>
      <c r="J1307" s="1">
        <f t="shared" si="41"/>
        <v>1581.3410292000001</v>
      </c>
      <c r="K1307" s="1">
        <f>VLOOKUP(D1307,'[1]Spec final update  22.08.2013'!$A:$E,5,0)</f>
        <v>3.8872689999999999</v>
      </c>
      <c r="L1307" s="1" t="s">
        <v>561</v>
      </c>
      <c r="M1307" s="1" t="s">
        <v>572</v>
      </c>
    </row>
    <row r="1308" spans="1:13" x14ac:dyDescent="0.25">
      <c r="A1308" s="62">
        <v>41708.979166666664</v>
      </c>
      <c r="B1308" s="63" t="s">
        <v>764</v>
      </c>
      <c r="C1308" s="64">
        <v>1015000</v>
      </c>
      <c r="D1308" s="64">
        <v>50375</v>
      </c>
      <c r="E1308" s="64" t="s">
        <v>689</v>
      </c>
      <c r="F1308" s="65">
        <v>37888</v>
      </c>
      <c r="G1308" s="64" t="s">
        <v>970</v>
      </c>
      <c r="H1308" s="66">
        <v>465</v>
      </c>
      <c r="I1308" s="66">
        <f t="shared" si="40"/>
        <v>418.5</v>
      </c>
      <c r="J1308" s="1">
        <f t="shared" si="41"/>
        <v>1626.8220764999999</v>
      </c>
      <c r="K1308" s="1">
        <f>VLOOKUP(D1308,'[1]Spec final update  22.08.2013'!$A:$E,5,0)</f>
        <v>3.8872689999999999</v>
      </c>
      <c r="L1308" s="1" t="s">
        <v>561</v>
      </c>
      <c r="M1308" s="1" t="s">
        <v>572</v>
      </c>
    </row>
    <row r="1309" spans="1:13" x14ac:dyDescent="0.25">
      <c r="A1309" s="62">
        <v>41709.255555555559</v>
      </c>
      <c r="B1309" s="63" t="s">
        <v>764</v>
      </c>
      <c r="C1309" s="64">
        <v>1014991</v>
      </c>
      <c r="D1309" s="64">
        <v>50375</v>
      </c>
      <c r="E1309" s="64" t="s">
        <v>689</v>
      </c>
      <c r="F1309" s="65">
        <v>37888</v>
      </c>
      <c r="G1309" s="64" t="s">
        <v>970</v>
      </c>
      <c r="H1309" s="66">
        <v>452</v>
      </c>
      <c r="I1309" s="66">
        <f t="shared" si="40"/>
        <v>406.8</v>
      </c>
      <c r="J1309" s="1">
        <f t="shared" si="41"/>
        <v>1581.3410292000001</v>
      </c>
      <c r="K1309" s="1">
        <f>VLOOKUP(D1309,'[1]Spec final update  22.08.2013'!$A:$E,5,0)</f>
        <v>3.8872689999999999</v>
      </c>
      <c r="L1309" s="1" t="s">
        <v>561</v>
      </c>
      <c r="M1309" s="1" t="s">
        <v>572</v>
      </c>
    </row>
    <row r="1310" spans="1:13" x14ac:dyDescent="0.25">
      <c r="A1310" s="62">
        <v>41709.886805555558</v>
      </c>
      <c r="B1310" s="63" t="s">
        <v>691</v>
      </c>
      <c r="C1310" s="64">
        <v>1518055</v>
      </c>
      <c r="D1310" s="64">
        <v>50375</v>
      </c>
      <c r="E1310" s="64" t="s">
        <v>689</v>
      </c>
      <c r="F1310" s="65" t="s">
        <v>646</v>
      </c>
      <c r="G1310" s="64" t="s">
        <v>972</v>
      </c>
      <c r="H1310" s="66">
        <v>101</v>
      </c>
      <c r="I1310" s="66">
        <f t="shared" si="40"/>
        <v>90.9</v>
      </c>
      <c r="J1310" s="1">
        <f t="shared" si="41"/>
        <v>353.35275210000003</v>
      </c>
      <c r="K1310" s="1">
        <f>VLOOKUP(D1310,'[1]Spec final update  22.08.2013'!$A:$E,5,0)</f>
        <v>3.8872689999999999</v>
      </c>
      <c r="L1310" s="1" t="s">
        <v>561</v>
      </c>
      <c r="M1310" s="1" t="s">
        <v>572</v>
      </c>
    </row>
    <row r="1311" spans="1:13" x14ac:dyDescent="0.25">
      <c r="A1311" s="62">
        <v>41709.981944444444</v>
      </c>
      <c r="B1311" s="63" t="s">
        <v>779</v>
      </c>
      <c r="C1311" s="64">
        <v>1014937</v>
      </c>
      <c r="D1311" s="64">
        <v>50375</v>
      </c>
      <c r="E1311" s="64" t="s">
        <v>689</v>
      </c>
      <c r="F1311" s="65">
        <v>37890</v>
      </c>
      <c r="G1311" s="64" t="s">
        <v>971</v>
      </c>
      <c r="H1311" s="66">
        <v>460</v>
      </c>
      <c r="I1311" s="66">
        <f t="shared" si="40"/>
        <v>414</v>
      </c>
      <c r="J1311" s="1">
        <f t="shared" si="41"/>
        <v>1609.3293659999999</v>
      </c>
      <c r="K1311" s="1">
        <f>VLOOKUP(D1311,'[1]Spec final update  22.08.2013'!$A:$E,5,0)</f>
        <v>3.8872689999999999</v>
      </c>
      <c r="L1311" s="1" t="s">
        <v>561</v>
      </c>
      <c r="M1311" s="1" t="s">
        <v>572</v>
      </c>
    </row>
    <row r="1312" spans="1:13" x14ac:dyDescent="0.25">
      <c r="A1312" s="62">
        <v>41710.295138888891</v>
      </c>
      <c r="B1312" s="63" t="s">
        <v>764</v>
      </c>
      <c r="C1312" s="64">
        <v>1014995</v>
      </c>
      <c r="D1312" s="64">
        <v>50375</v>
      </c>
      <c r="E1312" s="64" t="s">
        <v>689</v>
      </c>
      <c r="F1312" s="65">
        <v>37888</v>
      </c>
      <c r="G1312" s="64" t="s">
        <v>970</v>
      </c>
      <c r="H1312" s="66">
        <v>452</v>
      </c>
      <c r="I1312" s="66">
        <f t="shared" si="40"/>
        <v>406.8</v>
      </c>
      <c r="J1312" s="1">
        <f t="shared" si="41"/>
        <v>1581.3410292000001</v>
      </c>
      <c r="K1312" s="1">
        <f>VLOOKUP(D1312,'[1]Spec final update  22.08.2013'!$A:$E,5,0)</f>
        <v>3.8872689999999999</v>
      </c>
      <c r="L1312" s="1" t="s">
        <v>561</v>
      </c>
      <c r="M1312" s="1" t="s">
        <v>572</v>
      </c>
    </row>
    <row r="1313" spans="1:13" x14ac:dyDescent="0.25">
      <c r="A1313" s="62">
        <v>41710.67291666667</v>
      </c>
      <c r="B1313" s="63" t="s">
        <v>779</v>
      </c>
      <c r="C1313" s="64">
        <v>1014939</v>
      </c>
      <c r="D1313" s="64">
        <v>50375</v>
      </c>
      <c r="E1313" s="64" t="s">
        <v>689</v>
      </c>
      <c r="F1313" s="65">
        <v>37890</v>
      </c>
      <c r="G1313" s="64" t="s">
        <v>971</v>
      </c>
      <c r="H1313" s="66">
        <v>453</v>
      </c>
      <c r="I1313" s="66">
        <f t="shared" si="40"/>
        <v>407.7</v>
      </c>
      <c r="J1313" s="1">
        <f t="shared" si="41"/>
        <v>1584.8395713</v>
      </c>
      <c r="K1313" s="1">
        <f>VLOOKUP(D1313,'[1]Spec final update  22.08.2013'!$A:$E,5,0)</f>
        <v>3.8872689999999999</v>
      </c>
      <c r="L1313" s="1" t="s">
        <v>561</v>
      </c>
      <c r="M1313" s="1" t="s">
        <v>572</v>
      </c>
    </row>
    <row r="1314" spans="1:13" x14ac:dyDescent="0.25">
      <c r="A1314" s="62">
        <v>41707.914583333331</v>
      </c>
      <c r="B1314" s="63" t="s">
        <v>779</v>
      </c>
      <c r="C1314" s="64">
        <v>1014934</v>
      </c>
      <c r="D1314" s="64">
        <v>50375</v>
      </c>
      <c r="E1314" s="64" t="s">
        <v>689</v>
      </c>
      <c r="F1314" s="65">
        <v>37890</v>
      </c>
      <c r="G1314" s="64" t="s">
        <v>971</v>
      </c>
      <c r="H1314" s="66">
        <v>454</v>
      </c>
      <c r="I1314" s="66">
        <f t="shared" si="40"/>
        <v>408.6</v>
      </c>
      <c r="J1314" s="1">
        <f t="shared" si="41"/>
        <v>1588.3381134000001</v>
      </c>
      <c r="K1314" s="1">
        <f>VLOOKUP(D1314,'[1]Spec final update  22.08.2013'!$A:$E,5,0)</f>
        <v>3.8872689999999999</v>
      </c>
      <c r="L1314" s="1" t="s">
        <v>561</v>
      </c>
      <c r="M1314" s="1" t="s">
        <v>572</v>
      </c>
    </row>
    <row r="1315" spans="1:13" x14ac:dyDescent="0.25">
      <c r="A1315" s="62">
        <v>41708.099305555559</v>
      </c>
      <c r="B1315" s="63" t="s">
        <v>764</v>
      </c>
      <c r="C1315" s="64">
        <v>1014998</v>
      </c>
      <c r="D1315" s="64">
        <v>50375</v>
      </c>
      <c r="E1315" s="64" t="s">
        <v>689</v>
      </c>
      <c r="F1315" s="65">
        <v>37888</v>
      </c>
      <c r="G1315" s="64" t="s">
        <v>970</v>
      </c>
      <c r="H1315" s="66">
        <v>470</v>
      </c>
      <c r="I1315" s="66">
        <f t="shared" si="40"/>
        <v>423</v>
      </c>
      <c r="J1315" s="1">
        <f t="shared" si="41"/>
        <v>1644.314787</v>
      </c>
      <c r="K1315" s="1">
        <f>VLOOKUP(D1315,'[1]Spec final update  22.08.2013'!$A:$E,5,0)</f>
        <v>3.8872689999999999</v>
      </c>
      <c r="L1315" s="1" t="s">
        <v>561</v>
      </c>
      <c r="M1315" s="1" t="s">
        <v>572</v>
      </c>
    </row>
    <row r="1316" spans="1:13" x14ac:dyDescent="0.25">
      <c r="A1316" s="62">
        <v>41708.393055555556</v>
      </c>
      <c r="B1316" s="63" t="s">
        <v>764</v>
      </c>
      <c r="C1316" s="64">
        <v>1015002</v>
      </c>
      <c r="D1316" s="64">
        <v>50375</v>
      </c>
      <c r="E1316" s="64" t="s">
        <v>689</v>
      </c>
      <c r="F1316" s="65">
        <v>37888</v>
      </c>
      <c r="G1316" s="64" t="s">
        <v>970</v>
      </c>
      <c r="H1316" s="66">
        <v>470</v>
      </c>
      <c r="I1316" s="66">
        <f t="shared" si="40"/>
        <v>423</v>
      </c>
      <c r="J1316" s="1">
        <f t="shared" si="41"/>
        <v>1644.314787</v>
      </c>
      <c r="K1316" s="1">
        <f>VLOOKUP(D1316,'[1]Spec final update  22.08.2013'!$A:$E,5,0)</f>
        <v>3.8872689999999999</v>
      </c>
      <c r="L1316" s="1" t="s">
        <v>561</v>
      </c>
      <c r="M1316" s="1" t="s">
        <v>572</v>
      </c>
    </row>
    <row r="1317" spans="1:13" x14ac:dyDescent="0.25">
      <c r="A1317" s="62">
        <v>41708.4375</v>
      </c>
      <c r="B1317" s="63" t="s">
        <v>779</v>
      </c>
      <c r="C1317" s="64">
        <v>1014935</v>
      </c>
      <c r="D1317" s="64">
        <v>50375</v>
      </c>
      <c r="E1317" s="64" t="s">
        <v>689</v>
      </c>
      <c r="F1317" s="65">
        <v>37890</v>
      </c>
      <c r="G1317" s="64" t="s">
        <v>971</v>
      </c>
      <c r="H1317" s="66">
        <v>454</v>
      </c>
      <c r="I1317" s="66">
        <f t="shared" si="40"/>
        <v>408.6</v>
      </c>
      <c r="J1317" s="1">
        <f t="shared" si="41"/>
        <v>1588.3381134000001</v>
      </c>
      <c r="K1317" s="1">
        <f>VLOOKUP(D1317,'[1]Spec final update  22.08.2013'!$A:$E,5,0)</f>
        <v>3.8872689999999999</v>
      </c>
      <c r="L1317" s="1" t="s">
        <v>561</v>
      </c>
      <c r="M1317" s="1" t="s">
        <v>572</v>
      </c>
    </row>
    <row r="1318" spans="1:13" x14ac:dyDescent="0.25">
      <c r="A1318" s="62">
        <v>41708.720833333333</v>
      </c>
      <c r="B1318" s="63" t="s">
        <v>764</v>
      </c>
      <c r="C1318" s="64">
        <v>1015001</v>
      </c>
      <c r="D1318" s="64">
        <v>50375</v>
      </c>
      <c r="E1318" s="64" t="s">
        <v>689</v>
      </c>
      <c r="F1318" s="65">
        <v>37888</v>
      </c>
      <c r="G1318" s="64" t="s">
        <v>970</v>
      </c>
      <c r="H1318" s="66">
        <v>470</v>
      </c>
      <c r="I1318" s="66">
        <f t="shared" si="40"/>
        <v>423</v>
      </c>
      <c r="J1318" s="1">
        <f t="shared" si="41"/>
        <v>1644.314787</v>
      </c>
      <c r="K1318" s="1">
        <f>VLOOKUP(D1318,'[1]Spec final update  22.08.2013'!$A:$E,5,0)</f>
        <v>3.8872689999999999</v>
      </c>
      <c r="L1318" s="1" t="s">
        <v>561</v>
      </c>
      <c r="M1318" s="1" t="s">
        <v>572</v>
      </c>
    </row>
    <row r="1319" spans="1:13" x14ac:dyDescent="0.25">
      <c r="A1319" s="62">
        <v>41708.948611111111</v>
      </c>
      <c r="B1319" s="63" t="s">
        <v>779</v>
      </c>
      <c r="C1319" s="64">
        <v>1014936</v>
      </c>
      <c r="D1319" s="64">
        <v>50375</v>
      </c>
      <c r="E1319" s="64" t="s">
        <v>689</v>
      </c>
      <c r="F1319" s="65">
        <v>37890</v>
      </c>
      <c r="G1319" s="64" t="s">
        <v>971</v>
      </c>
      <c r="H1319" s="66">
        <v>454</v>
      </c>
      <c r="I1319" s="66">
        <f t="shared" si="40"/>
        <v>408.6</v>
      </c>
      <c r="J1319" s="1">
        <f t="shared" si="41"/>
        <v>1588.3381134000001</v>
      </c>
      <c r="K1319" s="1">
        <f>VLOOKUP(D1319,'[1]Spec final update  22.08.2013'!$A:$E,5,0)</f>
        <v>3.8872689999999999</v>
      </c>
      <c r="L1319" s="1" t="s">
        <v>561</v>
      </c>
      <c r="M1319" s="1" t="s">
        <v>572</v>
      </c>
    </row>
    <row r="1320" spans="1:13" x14ac:dyDescent="0.25">
      <c r="A1320" s="62">
        <v>41706.854861111111</v>
      </c>
      <c r="B1320" s="63" t="s">
        <v>764</v>
      </c>
      <c r="C1320" s="64">
        <v>1014802</v>
      </c>
      <c r="D1320" s="64">
        <v>50375</v>
      </c>
      <c r="E1320" s="64" t="s">
        <v>689</v>
      </c>
      <c r="F1320" s="65">
        <v>37888</v>
      </c>
      <c r="G1320" s="64" t="s">
        <v>970</v>
      </c>
      <c r="H1320" s="66">
        <v>463</v>
      </c>
      <c r="I1320" s="66">
        <f t="shared" si="40"/>
        <v>416.7</v>
      </c>
      <c r="J1320" s="1">
        <f t="shared" si="41"/>
        <v>1619.8249922999998</v>
      </c>
      <c r="K1320" s="1">
        <f>VLOOKUP(D1320,'[1]Spec final update  22.08.2013'!$A:$E,5,0)</f>
        <v>3.8872689999999999</v>
      </c>
      <c r="L1320" s="1" t="s">
        <v>561</v>
      </c>
      <c r="M1320" s="1" t="s">
        <v>572</v>
      </c>
    </row>
    <row r="1321" spans="1:13" x14ac:dyDescent="0.25">
      <c r="A1321" s="62">
        <v>41706.892361111109</v>
      </c>
      <c r="B1321" s="63" t="s">
        <v>779</v>
      </c>
      <c r="C1321" s="64">
        <v>1014932</v>
      </c>
      <c r="D1321" s="64">
        <v>50375</v>
      </c>
      <c r="E1321" s="64" t="s">
        <v>689</v>
      </c>
      <c r="F1321" s="65">
        <v>37890</v>
      </c>
      <c r="G1321" s="64" t="s">
        <v>971</v>
      </c>
      <c r="H1321" s="66">
        <v>455</v>
      </c>
      <c r="I1321" s="66">
        <f t="shared" si="40"/>
        <v>409.5</v>
      </c>
      <c r="J1321" s="1">
        <f t="shared" si="41"/>
        <v>1591.8366555</v>
      </c>
      <c r="K1321" s="1">
        <f>VLOOKUP(D1321,'[1]Spec final update  22.08.2013'!$A:$E,5,0)</f>
        <v>3.8872689999999999</v>
      </c>
      <c r="L1321" s="1" t="s">
        <v>561</v>
      </c>
      <c r="M1321" s="1" t="s">
        <v>572</v>
      </c>
    </row>
    <row r="1322" spans="1:13" x14ac:dyDescent="0.25">
      <c r="A1322" s="62">
        <v>41707.167361111111</v>
      </c>
      <c r="B1322" s="63" t="s">
        <v>764</v>
      </c>
      <c r="C1322" s="64">
        <v>1014803</v>
      </c>
      <c r="D1322" s="64">
        <v>50375</v>
      </c>
      <c r="E1322" s="64" t="s">
        <v>689</v>
      </c>
      <c r="F1322" s="65">
        <v>37888</v>
      </c>
      <c r="G1322" s="64" t="s">
        <v>970</v>
      </c>
      <c r="H1322" s="66">
        <v>463</v>
      </c>
      <c r="I1322" s="66">
        <f t="shared" si="40"/>
        <v>416.7</v>
      </c>
      <c r="J1322" s="1">
        <f t="shared" si="41"/>
        <v>1619.8249922999998</v>
      </c>
      <c r="K1322" s="1">
        <f>VLOOKUP(D1322,'[1]Spec final update  22.08.2013'!$A:$E,5,0)</f>
        <v>3.8872689999999999</v>
      </c>
      <c r="L1322" s="1" t="s">
        <v>561</v>
      </c>
      <c r="M1322" s="1" t="s">
        <v>572</v>
      </c>
    </row>
    <row r="1323" spans="1:13" x14ac:dyDescent="0.25">
      <c r="A1323" s="62">
        <v>41707.409722222219</v>
      </c>
      <c r="B1323" s="63" t="s">
        <v>779</v>
      </c>
      <c r="C1323" s="64">
        <v>1014933</v>
      </c>
      <c r="D1323" s="64">
        <v>50375</v>
      </c>
      <c r="E1323" s="64" t="s">
        <v>689</v>
      </c>
      <c r="F1323" s="65">
        <v>37890</v>
      </c>
      <c r="G1323" s="64" t="s">
        <v>971</v>
      </c>
      <c r="H1323" s="66">
        <v>452</v>
      </c>
      <c r="I1323" s="66">
        <f t="shared" si="40"/>
        <v>406.8</v>
      </c>
      <c r="J1323" s="1">
        <f t="shared" si="41"/>
        <v>1581.3410292000001</v>
      </c>
      <c r="K1323" s="1">
        <f>VLOOKUP(D1323,'[1]Spec final update  22.08.2013'!$A:$E,5,0)</f>
        <v>3.8872689999999999</v>
      </c>
      <c r="L1323" s="1" t="s">
        <v>561</v>
      </c>
      <c r="M1323" s="1" t="s">
        <v>572</v>
      </c>
    </row>
    <row r="1324" spans="1:13" x14ac:dyDescent="0.25">
      <c r="A1324" s="62">
        <v>41707.487500000003</v>
      </c>
      <c r="B1324" s="63" t="s">
        <v>764</v>
      </c>
      <c r="C1324" s="64">
        <v>1014804</v>
      </c>
      <c r="D1324" s="64">
        <v>50375</v>
      </c>
      <c r="E1324" s="64" t="s">
        <v>689</v>
      </c>
      <c r="F1324" s="65">
        <v>37888</v>
      </c>
      <c r="G1324" s="64" t="s">
        <v>970</v>
      </c>
      <c r="H1324" s="66">
        <v>458</v>
      </c>
      <c r="I1324" s="66">
        <f t="shared" si="40"/>
        <v>412.2</v>
      </c>
      <c r="J1324" s="1">
        <f t="shared" si="41"/>
        <v>1602.3322817999999</v>
      </c>
      <c r="K1324" s="1">
        <f>VLOOKUP(D1324,'[1]Spec final update  22.08.2013'!$A:$E,5,0)</f>
        <v>3.8872689999999999</v>
      </c>
      <c r="L1324" s="1" t="s">
        <v>561</v>
      </c>
      <c r="M1324" s="1" t="s">
        <v>572</v>
      </c>
    </row>
    <row r="1325" spans="1:13" x14ac:dyDescent="0.25">
      <c r="A1325" s="62">
        <v>41707.826388888891</v>
      </c>
      <c r="B1325" s="63" t="s">
        <v>764</v>
      </c>
      <c r="C1325" s="64">
        <v>1014999</v>
      </c>
      <c r="D1325" s="64">
        <v>50375</v>
      </c>
      <c r="E1325" s="64" t="s">
        <v>689</v>
      </c>
      <c r="F1325" s="65">
        <v>37888</v>
      </c>
      <c r="G1325" s="64" t="s">
        <v>970</v>
      </c>
      <c r="H1325" s="66">
        <v>466</v>
      </c>
      <c r="I1325" s="66">
        <f t="shared" si="40"/>
        <v>419.40000000000003</v>
      </c>
      <c r="J1325" s="1">
        <f t="shared" si="41"/>
        <v>1630.3206186</v>
      </c>
      <c r="K1325" s="1">
        <f>VLOOKUP(D1325,'[1]Spec final update  22.08.2013'!$A:$E,5,0)</f>
        <v>3.8872689999999999</v>
      </c>
      <c r="L1325" s="1" t="s">
        <v>561</v>
      </c>
      <c r="M1325" s="1" t="s">
        <v>572</v>
      </c>
    </row>
    <row r="1326" spans="1:13" x14ac:dyDescent="0.25">
      <c r="A1326" s="62">
        <v>41705.160416666666</v>
      </c>
      <c r="B1326" s="63" t="s">
        <v>764</v>
      </c>
      <c r="C1326" s="64">
        <v>1014798</v>
      </c>
      <c r="D1326" s="64">
        <v>50375</v>
      </c>
      <c r="E1326" s="64" t="s">
        <v>689</v>
      </c>
      <c r="F1326" s="65">
        <v>37888</v>
      </c>
      <c r="G1326" s="64" t="s">
        <v>970</v>
      </c>
      <c r="H1326" s="66">
        <v>466</v>
      </c>
      <c r="I1326" s="66">
        <f t="shared" si="40"/>
        <v>419.40000000000003</v>
      </c>
      <c r="J1326" s="1">
        <f t="shared" si="41"/>
        <v>1630.3206186</v>
      </c>
      <c r="K1326" s="1">
        <f>VLOOKUP(D1326,'[1]Spec final update  22.08.2013'!$A:$E,5,0)</f>
        <v>3.8872689999999999</v>
      </c>
      <c r="L1326" s="1" t="s">
        <v>561</v>
      </c>
      <c r="M1326" s="1" t="s">
        <v>572</v>
      </c>
    </row>
    <row r="1327" spans="1:13" x14ac:dyDescent="0.25">
      <c r="A1327" s="62">
        <v>41705.776388888888</v>
      </c>
      <c r="B1327" s="63" t="s">
        <v>764</v>
      </c>
      <c r="C1327" s="64">
        <v>1014799</v>
      </c>
      <c r="D1327" s="64">
        <v>50375</v>
      </c>
      <c r="E1327" s="64" t="s">
        <v>689</v>
      </c>
      <c r="F1327" s="65">
        <v>37888</v>
      </c>
      <c r="G1327" s="64" t="s">
        <v>970</v>
      </c>
      <c r="H1327" s="66">
        <v>462</v>
      </c>
      <c r="I1327" s="66">
        <f t="shared" si="40"/>
        <v>415.8</v>
      </c>
      <c r="J1327" s="1">
        <f t="shared" si="41"/>
        <v>1616.3264502</v>
      </c>
      <c r="K1327" s="1">
        <f>VLOOKUP(D1327,'[1]Spec final update  22.08.2013'!$A:$E,5,0)</f>
        <v>3.8872689999999999</v>
      </c>
      <c r="L1327" s="1" t="s">
        <v>561</v>
      </c>
      <c r="M1327" s="1" t="s">
        <v>572</v>
      </c>
    </row>
    <row r="1328" spans="1:13" x14ac:dyDescent="0.25">
      <c r="A1328" s="62">
        <v>41706.241666666669</v>
      </c>
      <c r="B1328" s="63" t="s">
        <v>764</v>
      </c>
      <c r="C1328" s="64">
        <v>1014800</v>
      </c>
      <c r="D1328" s="64">
        <v>50375</v>
      </c>
      <c r="E1328" s="64" t="s">
        <v>689</v>
      </c>
      <c r="F1328" s="65">
        <v>37888</v>
      </c>
      <c r="G1328" s="64" t="s">
        <v>970</v>
      </c>
      <c r="H1328" s="66">
        <v>463</v>
      </c>
      <c r="I1328" s="66">
        <f t="shared" si="40"/>
        <v>416.7</v>
      </c>
      <c r="J1328" s="1">
        <f t="shared" si="41"/>
        <v>1619.8249922999998</v>
      </c>
      <c r="K1328" s="1">
        <f>VLOOKUP(D1328,'[1]Spec final update  22.08.2013'!$A:$E,5,0)</f>
        <v>3.8872689999999999</v>
      </c>
      <c r="L1328" s="1" t="s">
        <v>561</v>
      </c>
      <c r="M1328" s="1" t="s">
        <v>572</v>
      </c>
    </row>
    <row r="1329" spans="1:13" x14ac:dyDescent="0.25">
      <c r="A1329" s="62">
        <v>41706.300694444442</v>
      </c>
      <c r="B1329" s="63" t="s">
        <v>784</v>
      </c>
      <c r="C1329" s="64">
        <v>1014667</v>
      </c>
      <c r="D1329" s="64">
        <v>50375</v>
      </c>
      <c r="E1329" s="64" t="s">
        <v>689</v>
      </c>
      <c r="F1329" s="65">
        <v>37889</v>
      </c>
      <c r="G1329" s="64" t="s">
        <v>969</v>
      </c>
      <c r="H1329" s="66">
        <v>909</v>
      </c>
      <c r="I1329" s="66">
        <f t="shared" si="40"/>
        <v>818.1</v>
      </c>
      <c r="J1329" s="1">
        <f t="shared" si="41"/>
        <v>3180.1747688999999</v>
      </c>
      <c r="K1329" s="1">
        <f>VLOOKUP(D1329,'[1]Spec final update  22.08.2013'!$A:$E,5,0)</f>
        <v>3.8872689999999999</v>
      </c>
      <c r="L1329" s="1" t="s">
        <v>561</v>
      </c>
      <c r="M1329" s="1" t="s">
        <v>572</v>
      </c>
    </row>
    <row r="1330" spans="1:13" x14ac:dyDescent="0.25">
      <c r="A1330" s="62">
        <v>41706.37222222222</v>
      </c>
      <c r="B1330" s="63" t="s">
        <v>779</v>
      </c>
      <c r="C1330" s="64">
        <v>1014931</v>
      </c>
      <c r="D1330" s="64">
        <v>50375</v>
      </c>
      <c r="E1330" s="64" t="s">
        <v>689</v>
      </c>
      <c r="F1330" s="65">
        <v>37890</v>
      </c>
      <c r="G1330" s="64" t="s">
        <v>971</v>
      </c>
      <c r="H1330" s="66">
        <v>453</v>
      </c>
      <c r="I1330" s="66">
        <f t="shared" si="40"/>
        <v>407.7</v>
      </c>
      <c r="J1330" s="1">
        <f t="shared" si="41"/>
        <v>1584.8395713</v>
      </c>
      <c r="K1330" s="1">
        <f>VLOOKUP(D1330,'[1]Spec final update  22.08.2013'!$A:$E,5,0)</f>
        <v>3.8872689999999999</v>
      </c>
      <c r="L1330" s="1" t="s">
        <v>561</v>
      </c>
      <c r="M1330" s="1" t="s">
        <v>572</v>
      </c>
    </row>
    <row r="1331" spans="1:13" x14ac:dyDescent="0.25">
      <c r="A1331" s="62">
        <v>41706.552083333336</v>
      </c>
      <c r="B1331" s="63" t="s">
        <v>764</v>
      </c>
      <c r="C1331" s="64">
        <v>1014801</v>
      </c>
      <c r="D1331" s="64">
        <v>50375</v>
      </c>
      <c r="E1331" s="64" t="s">
        <v>689</v>
      </c>
      <c r="F1331" s="65">
        <v>37888</v>
      </c>
      <c r="G1331" s="64" t="s">
        <v>970</v>
      </c>
      <c r="H1331" s="66">
        <v>465</v>
      </c>
      <c r="I1331" s="66">
        <f t="shared" si="40"/>
        <v>418.5</v>
      </c>
      <c r="J1331" s="1">
        <f t="shared" si="41"/>
        <v>1626.8220764999999</v>
      </c>
      <c r="K1331" s="1">
        <f>VLOOKUP(D1331,'[1]Spec final update  22.08.2013'!$A:$E,5,0)</f>
        <v>3.8872689999999999</v>
      </c>
      <c r="L1331" s="1" t="s">
        <v>561</v>
      </c>
      <c r="M1331" s="1" t="s">
        <v>572</v>
      </c>
    </row>
    <row r="1332" spans="1:13" x14ac:dyDescent="0.25">
      <c r="A1332" s="62">
        <v>41703.290972222225</v>
      </c>
      <c r="B1332" s="63" t="s">
        <v>764</v>
      </c>
      <c r="C1332" s="64">
        <v>1014797</v>
      </c>
      <c r="D1332" s="64">
        <v>50375</v>
      </c>
      <c r="E1332" s="64" t="s">
        <v>689</v>
      </c>
      <c r="F1332" s="65">
        <v>37888</v>
      </c>
      <c r="G1332" s="64" t="s">
        <v>970</v>
      </c>
      <c r="H1332" s="66">
        <v>466</v>
      </c>
      <c r="I1332" s="66">
        <f t="shared" si="40"/>
        <v>419.40000000000003</v>
      </c>
      <c r="J1332" s="1">
        <f t="shared" si="41"/>
        <v>1630.3206186</v>
      </c>
      <c r="K1332" s="1">
        <f>VLOOKUP(D1332,'[1]Spec final update  22.08.2013'!$A:$E,5,0)</f>
        <v>3.8872689999999999</v>
      </c>
      <c r="L1332" s="1" t="s">
        <v>561</v>
      </c>
      <c r="M1332" s="1" t="s">
        <v>572</v>
      </c>
    </row>
    <row r="1333" spans="1:13" x14ac:dyDescent="0.25">
      <c r="A1333" s="62">
        <v>41703.492361111108</v>
      </c>
      <c r="B1333" s="63" t="s">
        <v>784</v>
      </c>
      <c r="C1333" s="64">
        <v>1014665</v>
      </c>
      <c r="D1333" s="64">
        <v>50375</v>
      </c>
      <c r="E1333" s="64" t="s">
        <v>689</v>
      </c>
      <c r="F1333" s="65">
        <v>37889</v>
      </c>
      <c r="G1333" s="64" t="s">
        <v>969</v>
      </c>
      <c r="H1333" s="66">
        <v>916</v>
      </c>
      <c r="I1333" s="66">
        <f t="shared" si="40"/>
        <v>824.4</v>
      </c>
      <c r="J1333" s="1">
        <f t="shared" si="41"/>
        <v>3204.6645635999998</v>
      </c>
      <c r="K1333" s="1">
        <f>VLOOKUP(D1333,'[1]Spec final update  22.08.2013'!$A:$E,5,0)</f>
        <v>3.8872689999999999</v>
      </c>
      <c r="L1333" s="1" t="s">
        <v>561</v>
      </c>
      <c r="M1333" s="1" t="s">
        <v>572</v>
      </c>
    </row>
    <row r="1334" spans="1:13" x14ac:dyDescent="0.25">
      <c r="A1334" s="62">
        <v>41703.50277777778</v>
      </c>
      <c r="B1334" s="63" t="s">
        <v>779</v>
      </c>
      <c r="C1334" s="64">
        <v>1014928</v>
      </c>
      <c r="D1334" s="64">
        <v>50375</v>
      </c>
      <c r="E1334" s="64" t="s">
        <v>689</v>
      </c>
      <c r="F1334" s="65">
        <v>37890</v>
      </c>
      <c r="G1334" s="64" t="s">
        <v>971</v>
      </c>
      <c r="H1334" s="66">
        <v>456</v>
      </c>
      <c r="I1334" s="66">
        <f t="shared" si="40"/>
        <v>410.40000000000003</v>
      </c>
      <c r="J1334" s="1">
        <f t="shared" si="41"/>
        <v>1595.3351976000001</v>
      </c>
      <c r="K1334" s="1">
        <f>VLOOKUP(D1334,'[1]Spec final update  22.08.2013'!$A:$E,5,0)</f>
        <v>3.8872689999999999</v>
      </c>
      <c r="L1334" s="1" t="s">
        <v>561</v>
      </c>
      <c r="M1334" s="1" t="s">
        <v>572</v>
      </c>
    </row>
    <row r="1335" spans="1:13" x14ac:dyDescent="0.25">
      <c r="A1335" s="62">
        <v>41704.059027777781</v>
      </c>
      <c r="B1335" s="63" t="s">
        <v>779</v>
      </c>
      <c r="C1335" s="64">
        <v>1014929</v>
      </c>
      <c r="D1335" s="64">
        <v>50375</v>
      </c>
      <c r="E1335" s="64" t="s">
        <v>689</v>
      </c>
      <c r="F1335" s="65">
        <v>37890</v>
      </c>
      <c r="G1335" s="64" t="s">
        <v>971</v>
      </c>
      <c r="H1335" s="66">
        <v>456</v>
      </c>
      <c r="I1335" s="66">
        <f t="shared" si="40"/>
        <v>410.40000000000003</v>
      </c>
      <c r="J1335" s="1">
        <f t="shared" si="41"/>
        <v>1595.3351976000001</v>
      </c>
      <c r="K1335" s="1">
        <f>VLOOKUP(D1335,'[1]Spec final update  22.08.2013'!$A:$E,5,0)</f>
        <v>3.8872689999999999</v>
      </c>
      <c r="L1335" s="1" t="s">
        <v>561</v>
      </c>
      <c r="M1335" s="1" t="s">
        <v>572</v>
      </c>
    </row>
    <row r="1336" spans="1:13" x14ac:dyDescent="0.25">
      <c r="A1336" s="62">
        <v>41704.736111111109</v>
      </c>
      <c r="B1336" s="63" t="s">
        <v>784</v>
      </c>
      <c r="C1336" s="64">
        <v>1014666</v>
      </c>
      <c r="D1336" s="64">
        <v>50375</v>
      </c>
      <c r="E1336" s="64" t="s">
        <v>689</v>
      </c>
      <c r="F1336" s="65">
        <v>37889</v>
      </c>
      <c r="G1336" s="64" t="s">
        <v>969</v>
      </c>
      <c r="H1336" s="66">
        <v>897</v>
      </c>
      <c r="I1336" s="66">
        <f t="shared" si="40"/>
        <v>807.30000000000007</v>
      </c>
      <c r="J1336" s="1">
        <f t="shared" si="41"/>
        <v>3138.1922637000002</v>
      </c>
      <c r="K1336" s="1">
        <f>VLOOKUP(D1336,'[1]Spec final update  22.08.2013'!$A:$E,5,0)</f>
        <v>3.8872689999999999</v>
      </c>
      <c r="L1336" s="1" t="s">
        <v>561</v>
      </c>
      <c r="M1336" s="1" t="s">
        <v>572</v>
      </c>
    </row>
    <row r="1337" spans="1:13" x14ac:dyDescent="0.25">
      <c r="A1337" s="62">
        <v>41704.776388888888</v>
      </c>
      <c r="B1337" s="63" t="s">
        <v>779</v>
      </c>
      <c r="C1337" s="64">
        <v>1014930</v>
      </c>
      <c r="D1337" s="64">
        <v>50375</v>
      </c>
      <c r="E1337" s="64" t="s">
        <v>689</v>
      </c>
      <c r="F1337" s="65">
        <v>37890</v>
      </c>
      <c r="G1337" s="64" t="s">
        <v>971</v>
      </c>
      <c r="H1337" s="66">
        <v>456</v>
      </c>
      <c r="I1337" s="66">
        <f t="shared" si="40"/>
        <v>410.40000000000003</v>
      </c>
      <c r="J1337" s="1">
        <f t="shared" si="41"/>
        <v>1595.3351976000001</v>
      </c>
      <c r="K1337" s="1">
        <f>VLOOKUP(D1337,'[1]Spec final update  22.08.2013'!$A:$E,5,0)</f>
        <v>3.8872689999999999</v>
      </c>
      <c r="L1337" s="1" t="s">
        <v>561</v>
      </c>
      <c r="M1337" s="1" t="s">
        <v>572</v>
      </c>
    </row>
    <row r="1338" spans="1:13" x14ac:dyDescent="0.25">
      <c r="A1338" s="62">
        <v>41700.313888888886</v>
      </c>
      <c r="B1338" s="63" t="s">
        <v>721</v>
      </c>
      <c r="C1338" s="64">
        <v>1516274</v>
      </c>
      <c r="D1338" s="64">
        <v>51022</v>
      </c>
      <c r="E1338" s="64" t="s">
        <v>689</v>
      </c>
      <c r="F1338" s="65">
        <v>38005</v>
      </c>
      <c r="G1338" s="64" t="s">
        <v>973</v>
      </c>
      <c r="H1338" s="66">
        <v>570</v>
      </c>
      <c r="I1338" s="66">
        <f t="shared" si="40"/>
        <v>513</v>
      </c>
      <c r="J1338" s="1">
        <f t="shared" si="41"/>
        <v>1967.0246280000001</v>
      </c>
      <c r="K1338" s="1">
        <f>VLOOKUP(D1338,'[1]Spec final update  22.08.2013'!$A:$E,5,0)</f>
        <v>3.8343560000000001</v>
      </c>
      <c r="L1338" s="1" t="s">
        <v>559</v>
      </c>
      <c r="M1338" s="1" t="s">
        <v>2</v>
      </c>
    </row>
    <row r="1339" spans="1:13" x14ac:dyDescent="0.25">
      <c r="A1339" s="62">
        <v>41702.454861111109</v>
      </c>
      <c r="B1339" s="63" t="s">
        <v>748</v>
      </c>
      <c r="C1339" s="64">
        <v>1513624</v>
      </c>
      <c r="D1339" s="64">
        <v>51022</v>
      </c>
      <c r="E1339" s="64" t="s">
        <v>689</v>
      </c>
      <c r="F1339" s="65">
        <v>38005</v>
      </c>
      <c r="G1339" s="64" t="s">
        <v>973</v>
      </c>
      <c r="H1339" s="66">
        <v>356</v>
      </c>
      <c r="I1339" s="66">
        <f t="shared" si="40"/>
        <v>320.40000000000003</v>
      </c>
      <c r="J1339" s="1">
        <f t="shared" si="41"/>
        <v>1228.5276624000001</v>
      </c>
      <c r="K1339" s="1">
        <f>VLOOKUP(D1339,'[1]Spec final update  22.08.2013'!$A:$E,5,0)</f>
        <v>3.8343560000000001</v>
      </c>
      <c r="L1339" s="1" t="s">
        <v>559</v>
      </c>
      <c r="M1339" s="1" t="s">
        <v>2</v>
      </c>
    </row>
    <row r="1340" spans="1:13" x14ac:dyDescent="0.25">
      <c r="A1340" s="62">
        <v>41704.493750000001</v>
      </c>
      <c r="B1340" s="63" t="s">
        <v>748</v>
      </c>
      <c r="C1340" s="64">
        <v>1516275</v>
      </c>
      <c r="D1340" s="64">
        <v>51022</v>
      </c>
      <c r="E1340" s="64" t="s">
        <v>689</v>
      </c>
      <c r="F1340" s="65">
        <v>38005</v>
      </c>
      <c r="G1340" s="64" t="s">
        <v>973</v>
      </c>
      <c r="H1340" s="66">
        <v>309</v>
      </c>
      <c r="I1340" s="66">
        <f t="shared" si="40"/>
        <v>278.10000000000002</v>
      </c>
      <c r="J1340" s="1">
        <f t="shared" si="41"/>
        <v>1066.3344036000001</v>
      </c>
      <c r="K1340" s="1">
        <f>VLOOKUP(D1340,'[1]Spec final update  22.08.2013'!$A:$E,5,0)</f>
        <v>3.8343560000000001</v>
      </c>
      <c r="L1340" s="1" t="s">
        <v>559</v>
      </c>
      <c r="M1340" s="1" t="s">
        <v>2</v>
      </c>
    </row>
    <row r="1341" spans="1:13" x14ac:dyDescent="0.25">
      <c r="A1341" s="62">
        <v>41704.961805555555</v>
      </c>
      <c r="B1341" s="63" t="s">
        <v>748</v>
      </c>
      <c r="C1341" s="64">
        <v>1518689</v>
      </c>
      <c r="D1341" s="64">
        <v>51022</v>
      </c>
      <c r="E1341" s="64" t="s">
        <v>689</v>
      </c>
      <c r="F1341" s="65">
        <v>38005</v>
      </c>
      <c r="G1341" s="64" t="s">
        <v>973</v>
      </c>
      <c r="H1341" s="66">
        <v>309</v>
      </c>
      <c r="I1341" s="66">
        <f t="shared" si="40"/>
        <v>278.10000000000002</v>
      </c>
      <c r="J1341" s="1">
        <f t="shared" si="41"/>
        <v>1066.3344036000001</v>
      </c>
      <c r="K1341" s="1">
        <f>VLOOKUP(D1341,'[1]Spec final update  22.08.2013'!$A:$E,5,0)</f>
        <v>3.8343560000000001</v>
      </c>
      <c r="L1341" s="1" t="s">
        <v>559</v>
      </c>
      <c r="M1341" s="1" t="s">
        <v>2</v>
      </c>
    </row>
    <row r="1342" spans="1:13" x14ac:dyDescent="0.25">
      <c r="A1342" s="62">
        <v>41707.482638888891</v>
      </c>
      <c r="B1342" s="63" t="s">
        <v>696</v>
      </c>
      <c r="C1342" s="64">
        <v>1516276</v>
      </c>
      <c r="D1342" s="64">
        <v>51022</v>
      </c>
      <c r="E1342" s="64" t="s">
        <v>689</v>
      </c>
      <c r="F1342" s="65">
        <v>38005</v>
      </c>
      <c r="G1342" s="64" t="s">
        <v>973</v>
      </c>
      <c r="H1342" s="66">
        <v>113</v>
      </c>
      <c r="I1342" s="66">
        <f t="shared" si="40"/>
        <v>101.7</v>
      </c>
      <c r="J1342" s="1">
        <f t="shared" si="41"/>
        <v>389.95400520000004</v>
      </c>
      <c r="K1342" s="1">
        <f>VLOOKUP(D1342,'[1]Spec final update  22.08.2013'!$A:$E,5,0)</f>
        <v>3.8343560000000001</v>
      </c>
      <c r="L1342" s="1" t="s">
        <v>559</v>
      </c>
      <c r="M1342" s="1" t="s">
        <v>2</v>
      </c>
    </row>
    <row r="1343" spans="1:13" x14ac:dyDescent="0.25">
      <c r="A1343" s="62">
        <v>41708.652083333334</v>
      </c>
      <c r="B1343" s="63" t="s">
        <v>696</v>
      </c>
      <c r="C1343" s="64">
        <v>1518534</v>
      </c>
      <c r="D1343" s="64">
        <v>51022</v>
      </c>
      <c r="E1343" s="64" t="s">
        <v>689</v>
      </c>
      <c r="F1343" s="65">
        <v>38005</v>
      </c>
      <c r="G1343" s="64" t="s">
        <v>973</v>
      </c>
      <c r="H1343" s="66">
        <v>172</v>
      </c>
      <c r="I1343" s="66">
        <f t="shared" si="40"/>
        <v>154.80000000000001</v>
      </c>
      <c r="J1343" s="1">
        <f t="shared" si="41"/>
        <v>593.55830880000008</v>
      </c>
      <c r="K1343" s="1">
        <f>VLOOKUP(D1343,'[1]Spec final update  22.08.2013'!$A:$E,5,0)</f>
        <v>3.8343560000000001</v>
      </c>
      <c r="L1343" s="1" t="s">
        <v>559</v>
      </c>
      <c r="M1343" s="1" t="s">
        <v>2</v>
      </c>
    </row>
    <row r="1344" spans="1:13" x14ac:dyDescent="0.25">
      <c r="A1344" s="62">
        <v>41724.754166666666</v>
      </c>
      <c r="B1344" s="63" t="s">
        <v>711</v>
      </c>
      <c r="C1344" s="64">
        <v>1521021</v>
      </c>
      <c r="D1344" s="64">
        <v>52655</v>
      </c>
      <c r="E1344" s="64" t="s">
        <v>689</v>
      </c>
      <c r="F1344" s="65">
        <v>36693</v>
      </c>
      <c r="G1344" s="64" t="s">
        <v>974</v>
      </c>
      <c r="H1344" s="66">
        <v>457</v>
      </c>
      <c r="I1344" s="66">
        <f t="shared" si="40"/>
        <v>411.3</v>
      </c>
      <c r="J1344" s="1">
        <f t="shared" si="41"/>
        <v>1440.12582</v>
      </c>
      <c r="K1344" s="1">
        <f>VLOOKUP(D1344,'[1]Spec final update  22.08.2013'!$A:$E,5,0)</f>
        <v>3.5013999999999998</v>
      </c>
      <c r="L1344" s="1" t="s">
        <v>565</v>
      </c>
      <c r="M1344" s="1" t="s">
        <v>4</v>
      </c>
    </row>
    <row r="1345" spans="1:13" x14ac:dyDescent="0.25">
      <c r="A1345" s="62">
        <v>41715.811111111114</v>
      </c>
      <c r="B1345" s="63" t="s">
        <v>748</v>
      </c>
      <c r="C1345" s="64">
        <v>1519756</v>
      </c>
      <c r="D1345" s="64">
        <v>52655</v>
      </c>
      <c r="E1345" s="64" t="s">
        <v>689</v>
      </c>
      <c r="F1345" s="65">
        <v>36772</v>
      </c>
      <c r="G1345" s="64" t="s">
        <v>975</v>
      </c>
      <c r="H1345" s="66">
        <v>350</v>
      </c>
      <c r="I1345" s="66">
        <f t="shared" si="40"/>
        <v>315</v>
      </c>
      <c r="J1345" s="1">
        <f t="shared" si="41"/>
        <v>1102.941</v>
      </c>
      <c r="K1345" s="1">
        <f>VLOOKUP(D1345,'[1]Spec final update  22.08.2013'!$A:$E,5,0)</f>
        <v>3.5013999999999998</v>
      </c>
      <c r="L1345" s="1" t="s">
        <v>565</v>
      </c>
      <c r="M1345" s="1" t="s">
        <v>4</v>
      </c>
    </row>
    <row r="1346" spans="1:13" x14ac:dyDescent="0.25">
      <c r="A1346" s="62">
        <v>41716.071527777778</v>
      </c>
      <c r="B1346" s="63" t="s">
        <v>696</v>
      </c>
      <c r="C1346" s="64">
        <v>1519790</v>
      </c>
      <c r="D1346" s="64">
        <v>52655</v>
      </c>
      <c r="E1346" s="64" t="s">
        <v>689</v>
      </c>
      <c r="F1346" s="65">
        <v>36692</v>
      </c>
      <c r="G1346" s="64" t="s">
        <v>922</v>
      </c>
      <c r="H1346" s="66">
        <v>160</v>
      </c>
      <c r="I1346" s="66">
        <f t="shared" si="40"/>
        <v>144</v>
      </c>
      <c r="J1346" s="1">
        <f t="shared" si="41"/>
        <v>504.20159999999998</v>
      </c>
      <c r="K1346" s="1">
        <f>VLOOKUP(D1346,'[1]Spec final update  22.08.2013'!$A:$E,5,0)</f>
        <v>3.5013999999999998</v>
      </c>
      <c r="L1346" s="1" t="s">
        <v>565</v>
      </c>
      <c r="M1346" s="1" t="s">
        <v>4</v>
      </c>
    </row>
    <row r="1347" spans="1:13" x14ac:dyDescent="0.25">
      <c r="A1347" s="62">
        <v>41721.836111111108</v>
      </c>
      <c r="B1347" s="63" t="s">
        <v>709</v>
      </c>
      <c r="C1347" s="64">
        <v>1521016</v>
      </c>
      <c r="D1347" s="64">
        <v>52655</v>
      </c>
      <c r="E1347" s="64" t="s">
        <v>689</v>
      </c>
      <c r="F1347" s="65">
        <v>36691</v>
      </c>
      <c r="G1347" s="64" t="s">
        <v>889</v>
      </c>
      <c r="H1347" s="66">
        <v>343</v>
      </c>
      <c r="I1347" s="66">
        <f t="shared" ref="I1347:I1410" si="42">H1347*0.9</f>
        <v>308.7</v>
      </c>
      <c r="J1347" s="1">
        <f t="shared" ref="J1347:J1410" si="43">I1347*K1347</f>
        <v>1080.8821799999998</v>
      </c>
      <c r="K1347" s="1">
        <f>VLOOKUP(D1347,'[1]Spec final update  22.08.2013'!$A:$E,5,0)</f>
        <v>3.5013999999999998</v>
      </c>
      <c r="L1347" s="1" t="s">
        <v>565</v>
      </c>
      <c r="M1347" s="1" t="s">
        <v>4</v>
      </c>
    </row>
    <row r="1348" spans="1:13" x14ac:dyDescent="0.25">
      <c r="A1348" s="62">
        <v>41722.330555555556</v>
      </c>
      <c r="B1348" s="63" t="s">
        <v>709</v>
      </c>
      <c r="C1348" s="64">
        <v>1521017</v>
      </c>
      <c r="D1348" s="64">
        <v>52655</v>
      </c>
      <c r="E1348" s="64" t="s">
        <v>689</v>
      </c>
      <c r="F1348" s="65">
        <v>36691</v>
      </c>
      <c r="G1348" s="64" t="s">
        <v>889</v>
      </c>
      <c r="H1348" s="66">
        <v>345</v>
      </c>
      <c r="I1348" s="66">
        <f t="shared" si="42"/>
        <v>310.5</v>
      </c>
      <c r="J1348" s="1">
        <f t="shared" si="43"/>
        <v>1087.1847</v>
      </c>
      <c r="K1348" s="1">
        <f>VLOOKUP(D1348,'[1]Spec final update  22.08.2013'!$A:$E,5,0)</f>
        <v>3.5013999999999998</v>
      </c>
      <c r="L1348" s="1" t="s">
        <v>565</v>
      </c>
      <c r="M1348" s="1" t="s">
        <v>4</v>
      </c>
    </row>
    <row r="1349" spans="1:13" x14ac:dyDescent="0.25">
      <c r="A1349" s="62">
        <v>41722.871527777781</v>
      </c>
      <c r="B1349" s="63" t="s">
        <v>702</v>
      </c>
      <c r="C1349" s="64">
        <v>1521020</v>
      </c>
      <c r="D1349" s="64">
        <v>52655</v>
      </c>
      <c r="E1349" s="64" t="s">
        <v>689</v>
      </c>
      <c r="F1349" s="65">
        <v>36696</v>
      </c>
      <c r="G1349" s="64" t="s">
        <v>976</v>
      </c>
      <c r="H1349" s="66">
        <v>334</v>
      </c>
      <c r="I1349" s="66">
        <f t="shared" si="42"/>
        <v>300.60000000000002</v>
      </c>
      <c r="J1349" s="1">
        <f t="shared" si="43"/>
        <v>1052.5208400000001</v>
      </c>
      <c r="K1349" s="1">
        <f>VLOOKUP(D1349,'[1]Spec final update  22.08.2013'!$A:$E,5,0)</f>
        <v>3.5013999999999998</v>
      </c>
      <c r="L1349" s="1" t="s">
        <v>565</v>
      </c>
      <c r="M1349" s="1" t="s">
        <v>4</v>
      </c>
    </row>
    <row r="1350" spans="1:13" x14ac:dyDescent="0.25">
      <c r="A1350" s="62">
        <v>41724.060416666667</v>
      </c>
      <c r="B1350" s="63" t="s">
        <v>748</v>
      </c>
      <c r="C1350" s="64">
        <v>1521022</v>
      </c>
      <c r="D1350" s="64">
        <v>52655</v>
      </c>
      <c r="E1350" s="64" t="s">
        <v>689</v>
      </c>
      <c r="F1350" s="65">
        <v>36693</v>
      </c>
      <c r="G1350" s="64" t="s">
        <v>974</v>
      </c>
      <c r="H1350" s="66">
        <v>303</v>
      </c>
      <c r="I1350" s="66">
        <f t="shared" si="42"/>
        <v>272.7</v>
      </c>
      <c r="J1350" s="1">
        <f t="shared" si="43"/>
        <v>954.83177999999987</v>
      </c>
      <c r="K1350" s="1">
        <f>VLOOKUP(D1350,'[1]Spec final update  22.08.2013'!$A:$E,5,0)</f>
        <v>3.5013999999999998</v>
      </c>
      <c r="L1350" s="1" t="s">
        <v>565</v>
      </c>
      <c r="M1350" s="1" t="s">
        <v>4</v>
      </c>
    </row>
    <row r="1351" spans="1:13" x14ac:dyDescent="0.25">
      <c r="A1351" s="62">
        <v>41712.580555555556</v>
      </c>
      <c r="B1351" s="63" t="s">
        <v>719</v>
      </c>
      <c r="C1351" s="64">
        <v>1519389</v>
      </c>
      <c r="D1351" s="64">
        <v>52655</v>
      </c>
      <c r="E1351" s="64" t="s">
        <v>689</v>
      </c>
      <c r="F1351" s="65">
        <v>36694</v>
      </c>
      <c r="G1351" s="64" t="s">
        <v>977</v>
      </c>
      <c r="H1351" s="66">
        <v>846</v>
      </c>
      <c r="I1351" s="66">
        <f t="shared" si="42"/>
        <v>761.4</v>
      </c>
      <c r="J1351" s="1">
        <f t="shared" si="43"/>
        <v>2665.96596</v>
      </c>
      <c r="K1351" s="1">
        <f>VLOOKUP(D1351,'[1]Spec final update  22.08.2013'!$A:$E,5,0)</f>
        <v>3.5013999999999998</v>
      </c>
      <c r="L1351" s="1" t="s">
        <v>565</v>
      </c>
      <c r="M1351" s="1" t="s">
        <v>4</v>
      </c>
    </row>
    <row r="1352" spans="1:13" x14ac:dyDescent="0.25">
      <c r="A1352" s="62">
        <v>41712.621527777781</v>
      </c>
      <c r="B1352" s="63" t="s">
        <v>702</v>
      </c>
      <c r="C1352" s="64">
        <v>1518242</v>
      </c>
      <c r="D1352" s="64">
        <v>52655</v>
      </c>
      <c r="E1352" s="64" t="s">
        <v>689</v>
      </c>
      <c r="F1352" s="65">
        <v>30512</v>
      </c>
      <c r="G1352" s="64" t="s">
        <v>978</v>
      </c>
      <c r="H1352" s="66">
        <v>360</v>
      </c>
      <c r="I1352" s="66">
        <f t="shared" si="42"/>
        <v>324</v>
      </c>
      <c r="J1352" s="1">
        <f t="shared" si="43"/>
        <v>1134.4536000000001</v>
      </c>
      <c r="K1352" s="1">
        <f>VLOOKUP(D1352,'[1]Spec final update  22.08.2013'!$A:$E,5,0)</f>
        <v>3.5013999999999998</v>
      </c>
      <c r="L1352" s="1" t="s">
        <v>565</v>
      </c>
      <c r="M1352" s="1" t="s">
        <v>4</v>
      </c>
    </row>
    <row r="1353" spans="1:13" x14ac:dyDescent="0.25">
      <c r="A1353" s="62">
        <v>41713.000694444447</v>
      </c>
      <c r="B1353" s="63" t="s">
        <v>719</v>
      </c>
      <c r="C1353" s="64">
        <v>1519390</v>
      </c>
      <c r="D1353" s="64">
        <v>52655</v>
      </c>
      <c r="E1353" s="64" t="s">
        <v>689</v>
      </c>
      <c r="F1353" s="65">
        <v>36694</v>
      </c>
      <c r="G1353" s="64" t="s">
        <v>977</v>
      </c>
      <c r="H1353" s="66">
        <v>855</v>
      </c>
      <c r="I1353" s="66">
        <f t="shared" si="42"/>
        <v>769.5</v>
      </c>
      <c r="J1353" s="1">
        <f t="shared" si="43"/>
        <v>2694.3272999999999</v>
      </c>
      <c r="K1353" s="1">
        <f>VLOOKUP(D1353,'[1]Spec final update  22.08.2013'!$A:$E,5,0)</f>
        <v>3.5013999999999998</v>
      </c>
      <c r="L1353" s="1" t="s">
        <v>565</v>
      </c>
      <c r="M1353" s="1" t="s">
        <v>4</v>
      </c>
    </row>
    <row r="1354" spans="1:13" x14ac:dyDescent="0.25">
      <c r="A1354" s="62">
        <v>41714.56527777778</v>
      </c>
      <c r="B1354" s="63" t="s">
        <v>719</v>
      </c>
      <c r="C1354" s="64">
        <v>1519391</v>
      </c>
      <c r="D1354" s="64">
        <v>52655</v>
      </c>
      <c r="E1354" s="64" t="s">
        <v>689</v>
      </c>
      <c r="F1354" s="65">
        <v>36694</v>
      </c>
      <c r="G1354" s="64" t="s">
        <v>977</v>
      </c>
      <c r="H1354" s="66">
        <v>845</v>
      </c>
      <c r="I1354" s="66">
        <f t="shared" si="42"/>
        <v>760.5</v>
      </c>
      <c r="J1354" s="1">
        <f t="shared" si="43"/>
        <v>2662.8146999999999</v>
      </c>
      <c r="K1354" s="1">
        <f>VLOOKUP(D1354,'[1]Spec final update  22.08.2013'!$A:$E,5,0)</f>
        <v>3.5013999999999998</v>
      </c>
      <c r="L1354" s="1" t="s">
        <v>565</v>
      </c>
      <c r="M1354" s="1" t="s">
        <v>4</v>
      </c>
    </row>
    <row r="1355" spans="1:13" x14ac:dyDescent="0.25">
      <c r="A1355" s="62">
        <v>41714.977083333331</v>
      </c>
      <c r="B1355" s="63" t="s">
        <v>719</v>
      </c>
      <c r="C1355" s="64">
        <v>1519392</v>
      </c>
      <c r="D1355" s="64">
        <v>52655</v>
      </c>
      <c r="E1355" s="64" t="s">
        <v>689</v>
      </c>
      <c r="F1355" s="65">
        <v>36694</v>
      </c>
      <c r="G1355" s="64" t="s">
        <v>977</v>
      </c>
      <c r="H1355" s="66">
        <v>841</v>
      </c>
      <c r="I1355" s="66">
        <f t="shared" si="42"/>
        <v>756.9</v>
      </c>
      <c r="J1355" s="1">
        <f t="shared" si="43"/>
        <v>2650.20966</v>
      </c>
      <c r="K1355" s="1">
        <f>VLOOKUP(D1355,'[1]Spec final update  22.08.2013'!$A:$E,5,0)</f>
        <v>3.5013999999999998</v>
      </c>
      <c r="L1355" s="1" t="s">
        <v>565</v>
      </c>
      <c r="M1355" s="1" t="s">
        <v>4</v>
      </c>
    </row>
    <row r="1356" spans="1:13" x14ac:dyDescent="0.25">
      <c r="A1356" s="62">
        <v>41706.745833333334</v>
      </c>
      <c r="B1356" s="63" t="s">
        <v>734</v>
      </c>
      <c r="C1356" s="64">
        <v>1014983</v>
      </c>
      <c r="D1356" s="64">
        <v>52655</v>
      </c>
      <c r="E1356" s="64" t="s">
        <v>689</v>
      </c>
      <c r="F1356" s="65">
        <v>30075</v>
      </c>
      <c r="G1356" s="64" t="s">
        <v>690</v>
      </c>
      <c r="H1356" s="66">
        <v>848</v>
      </c>
      <c r="I1356" s="66">
        <f t="shared" si="42"/>
        <v>763.2</v>
      </c>
      <c r="J1356" s="1">
        <f t="shared" si="43"/>
        <v>2672.2684800000002</v>
      </c>
      <c r="K1356" s="1">
        <f>VLOOKUP(D1356,'[1]Spec final update  22.08.2013'!$A:$E,5,0)</f>
        <v>3.5013999999999998</v>
      </c>
      <c r="L1356" s="1" t="s">
        <v>565</v>
      </c>
      <c r="M1356" s="1" t="s">
        <v>4</v>
      </c>
    </row>
    <row r="1357" spans="1:13" x14ac:dyDescent="0.25">
      <c r="A1357" s="62">
        <v>41707.163888888892</v>
      </c>
      <c r="B1357" s="63" t="s">
        <v>734</v>
      </c>
      <c r="C1357" s="64">
        <v>1014984</v>
      </c>
      <c r="D1357" s="64">
        <v>52655</v>
      </c>
      <c r="E1357" s="64" t="s">
        <v>689</v>
      </c>
      <c r="F1357" s="65">
        <v>30075</v>
      </c>
      <c r="G1357" s="64" t="s">
        <v>690</v>
      </c>
      <c r="H1357" s="66">
        <v>848</v>
      </c>
      <c r="I1357" s="66">
        <f t="shared" si="42"/>
        <v>763.2</v>
      </c>
      <c r="J1357" s="1">
        <f t="shared" si="43"/>
        <v>2672.2684800000002</v>
      </c>
      <c r="K1357" s="1">
        <f>VLOOKUP(D1357,'[1]Spec final update  22.08.2013'!$A:$E,5,0)</f>
        <v>3.5013999999999998</v>
      </c>
      <c r="L1357" s="1" t="s">
        <v>565</v>
      </c>
      <c r="M1357" s="1" t="s">
        <v>4</v>
      </c>
    </row>
    <row r="1358" spans="1:13" x14ac:dyDescent="0.25">
      <c r="A1358" s="62">
        <v>41707.977083333331</v>
      </c>
      <c r="B1358" s="63" t="s">
        <v>707</v>
      </c>
      <c r="C1358" s="64">
        <v>1518206</v>
      </c>
      <c r="D1358" s="64">
        <v>52655</v>
      </c>
      <c r="E1358" s="64" t="s">
        <v>689</v>
      </c>
      <c r="F1358" s="65">
        <v>30075</v>
      </c>
      <c r="G1358" s="64" t="s">
        <v>690</v>
      </c>
      <c r="H1358" s="66">
        <v>340</v>
      </c>
      <c r="I1358" s="66">
        <f t="shared" si="42"/>
        <v>306</v>
      </c>
      <c r="J1358" s="1">
        <f t="shared" si="43"/>
        <v>1071.4284</v>
      </c>
      <c r="K1358" s="1">
        <f>VLOOKUP(D1358,'[1]Spec final update  22.08.2013'!$A:$E,5,0)</f>
        <v>3.5013999999999998</v>
      </c>
      <c r="L1358" s="1" t="s">
        <v>565</v>
      </c>
      <c r="M1358" s="1" t="s">
        <v>4</v>
      </c>
    </row>
    <row r="1359" spans="1:13" x14ac:dyDescent="0.25">
      <c r="A1359" s="62">
        <v>41708.831250000003</v>
      </c>
      <c r="B1359" s="63" t="s">
        <v>748</v>
      </c>
      <c r="C1359" s="64">
        <v>1518241</v>
      </c>
      <c r="D1359" s="64">
        <v>52655</v>
      </c>
      <c r="E1359" s="64" t="s">
        <v>689</v>
      </c>
      <c r="F1359" s="65">
        <v>30512</v>
      </c>
      <c r="G1359" s="64" t="s">
        <v>978</v>
      </c>
      <c r="H1359" s="66">
        <v>360</v>
      </c>
      <c r="I1359" s="66">
        <f t="shared" si="42"/>
        <v>324</v>
      </c>
      <c r="J1359" s="1">
        <f t="shared" si="43"/>
        <v>1134.4536000000001</v>
      </c>
      <c r="K1359" s="1">
        <f>VLOOKUP(D1359,'[1]Spec final update  22.08.2013'!$A:$E,5,0)</f>
        <v>3.5013999999999998</v>
      </c>
      <c r="L1359" s="1" t="s">
        <v>565</v>
      </c>
      <c r="M1359" s="1" t="s">
        <v>4</v>
      </c>
    </row>
    <row r="1360" spans="1:13" x14ac:dyDescent="0.25">
      <c r="A1360" s="62">
        <v>41700.336805555555</v>
      </c>
      <c r="B1360" s="63" t="s">
        <v>716</v>
      </c>
      <c r="C1360" s="64">
        <v>1014900</v>
      </c>
      <c r="D1360" s="64">
        <v>52801</v>
      </c>
      <c r="E1360" s="64" t="s">
        <v>689</v>
      </c>
      <c r="F1360" s="65" t="s">
        <v>979</v>
      </c>
      <c r="G1360" s="64" t="s">
        <v>980</v>
      </c>
      <c r="H1360" s="66">
        <v>228</v>
      </c>
      <c r="I1360" s="66">
        <f t="shared" si="42"/>
        <v>205.20000000000002</v>
      </c>
      <c r="J1360" s="1">
        <f t="shared" si="43"/>
        <v>392.65204679999999</v>
      </c>
      <c r="K1360" s="1">
        <f>VLOOKUP(D1360,'[1]Spec final update  22.08.2013'!$A:$E,5,0)</f>
        <v>1.9135089999999999</v>
      </c>
      <c r="L1360" s="1" t="s">
        <v>565</v>
      </c>
      <c r="M1360" s="1" t="s">
        <v>4</v>
      </c>
    </row>
    <row r="1361" spans="1:13" x14ac:dyDescent="0.25">
      <c r="A1361" s="62">
        <v>41700.425694444442</v>
      </c>
      <c r="B1361" s="63" t="s">
        <v>741</v>
      </c>
      <c r="C1361" s="64">
        <v>1517668</v>
      </c>
      <c r="D1361" s="64">
        <v>52801</v>
      </c>
      <c r="E1361" s="64" t="s">
        <v>689</v>
      </c>
      <c r="F1361" s="65" t="s">
        <v>979</v>
      </c>
      <c r="G1361" s="64" t="s">
        <v>980</v>
      </c>
      <c r="H1361" s="66">
        <v>130</v>
      </c>
      <c r="I1361" s="66">
        <f t="shared" si="42"/>
        <v>117</v>
      </c>
      <c r="J1361" s="1">
        <f t="shared" si="43"/>
        <v>223.88055299999999</v>
      </c>
      <c r="K1361" s="1">
        <f>VLOOKUP(D1361,'[1]Spec final update  22.08.2013'!$A:$E,5,0)</f>
        <v>1.9135089999999999</v>
      </c>
      <c r="L1361" s="1" t="s">
        <v>565</v>
      </c>
      <c r="M1361" s="1" t="s">
        <v>4</v>
      </c>
    </row>
    <row r="1362" spans="1:13" x14ac:dyDescent="0.25">
      <c r="A1362" s="62">
        <v>41722.100694444445</v>
      </c>
      <c r="B1362" s="63" t="s">
        <v>716</v>
      </c>
      <c r="C1362" s="64">
        <v>1521212</v>
      </c>
      <c r="D1362" s="64">
        <v>53336</v>
      </c>
      <c r="E1362" s="64" t="s">
        <v>689</v>
      </c>
      <c r="F1362" s="65" t="s">
        <v>600</v>
      </c>
      <c r="G1362" s="64" t="s">
        <v>981</v>
      </c>
      <c r="H1362" s="66">
        <v>295</v>
      </c>
      <c r="I1362" s="66">
        <f t="shared" si="42"/>
        <v>265.5</v>
      </c>
      <c r="J1362" s="1">
        <f t="shared" si="43"/>
        <v>798.49629449999998</v>
      </c>
      <c r="K1362" s="1">
        <f>VLOOKUP(D1362,'[1]Spec final update  22.08.2013'!$A:$E,5,0)</f>
        <v>3.0075189999999998</v>
      </c>
      <c r="L1362" s="1" t="s">
        <v>564</v>
      </c>
      <c r="M1362" s="1" t="s">
        <v>2</v>
      </c>
    </row>
    <row r="1363" spans="1:13" x14ac:dyDescent="0.25">
      <c r="A1363" s="62">
        <v>41724.194444444445</v>
      </c>
      <c r="B1363" s="63" t="s">
        <v>716</v>
      </c>
      <c r="C1363" s="64">
        <v>1015321</v>
      </c>
      <c r="D1363" s="64">
        <v>53336</v>
      </c>
      <c r="E1363" s="64" t="s">
        <v>689</v>
      </c>
      <c r="F1363" s="65" t="s">
        <v>600</v>
      </c>
      <c r="G1363" s="64" t="s">
        <v>981</v>
      </c>
      <c r="H1363" s="66">
        <v>291</v>
      </c>
      <c r="I1363" s="66">
        <f t="shared" si="42"/>
        <v>261.90000000000003</v>
      </c>
      <c r="J1363" s="1">
        <f t="shared" si="43"/>
        <v>787.66922610000006</v>
      </c>
      <c r="K1363" s="1">
        <f>VLOOKUP(D1363,'[1]Spec final update  22.08.2013'!$A:$E,5,0)</f>
        <v>3.0075189999999998</v>
      </c>
      <c r="L1363" s="1" t="s">
        <v>564</v>
      </c>
      <c r="M1363" s="1" t="s">
        <v>2</v>
      </c>
    </row>
    <row r="1364" spans="1:13" x14ac:dyDescent="0.25">
      <c r="A1364" s="62">
        <v>41699.57916666667</v>
      </c>
      <c r="B1364" s="63" t="s">
        <v>719</v>
      </c>
      <c r="C1364" s="64">
        <v>1014822</v>
      </c>
      <c r="D1364" s="64">
        <v>53698</v>
      </c>
      <c r="E1364" s="64" t="s">
        <v>689</v>
      </c>
      <c r="F1364" s="65">
        <v>35403</v>
      </c>
      <c r="G1364" s="64" t="s">
        <v>880</v>
      </c>
      <c r="H1364" s="66">
        <v>731</v>
      </c>
      <c r="I1364" s="66">
        <f t="shared" si="42"/>
        <v>657.9</v>
      </c>
      <c r="J1364" s="1">
        <f t="shared" si="43"/>
        <v>2164.1449445999997</v>
      </c>
      <c r="K1364" s="1">
        <f>VLOOKUP(D1364,'[1]Spec final update  22.08.2013'!$A:$E,5,0)</f>
        <v>3.2894739999999998</v>
      </c>
      <c r="L1364" s="1" t="s">
        <v>561</v>
      </c>
      <c r="M1364" s="1" t="s">
        <v>572</v>
      </c>
    </row>
    <row r="1365" spans="1:13" x14ac:dyDescent="0.25">
      <c r="A1365" s="62">
        <v>41699.965277777781</v>
      </c>
      <c r="B1365" s="63" t="s">
        <v>719</v>
      </c>
      <c r="C1365" s="64">
        <v>1517862</v>
      </c>
      <c r="D1365" s="64">
        <v>53698</v>
      </c>
      <c r="E1365" s="64" t="s">
        <v>689</v>
      </c>
      <c r="F1365" s="65">
        <v>35403</v>
      </c>
      <c r="G1365" s="64" t="s">
        <v>880</v>
      </c>
      <c r="H1365" s="66">
        <v>731</v>
      </c>
      <c r="I1365" s="66">
        <f t="shared" si="42"/>
        <v>657.9</v>
      </c>
      <c r="J1365" s="1">
        <f t="shared" si="43"/>
        <v>2164.1449445999997</v>
      </c>
      <c r="K1365" s="1">
        <f>VLOOKUP(D1365,'[1]Spec final update  22.08.2013'!$A:$E,5,0)</f>
        <v>3.2894739999999998</v>
      </c>
      <c r="L1365" s="1" t="s">
        <v>561</v>
      </c>
      <c r="M1365" s="1" t="s">
        <v>572</v>
      </c>
    </row>
    <row r="1366" spans="1:13" x14ac:dyDescent="0.25">
      <c r="A1366" s="62">
        <v>41700.443055555559</v>
      </c>
      <c r="B1366" s="63" t="s">
        <v>719</v>
      </c>
      <c r="C1366" s="64">
        <v>1517863</v>
      </c>
      <c r="D1366" s="64">
        <v>53698</v>
      </c>
      <c r="E1366" s="64" t="s">
        <v>689</v>
      </c>
      <c r="F1366" s="65">
        <v>35403</v>
      </c>
      <c r="G1366" s="64" t="s">
        <v>880</v>
      </c>
      <c r="H1366" s="66">
        <v>729</v>
      </c>
      <c r="I1366" s="66">
        <f t="shared" si="42"/>
        <v>656.1</v>
      </c>
      <c r="J1366" s="1">
        <f t="shared" si="43"/>
        <v>2158.2238914</v>
      </c>
      <c r="K1366" s="1">
        <f>VLOOKUP(D1366,'[1]Spec final update  22.08.2013'!$A:$E,5,0)</f>
        <v>3.2894739999999998</v>
      </c>
      <c r="L1366" s="1" t="s">
        <v>561</v>
      </c>
      <c r="M1366" s="1" t="s">
        <v>572</v>
      </c>
    </row>
    <row r="1367" spans="1:13" x14ac:dyDescent="0.25">
      <c r="A1367" s="62">
        <v>41700.867361111108</v>
      </c>
      <c r="B1367" s="63" t="s">
        <v>719</v>
      </c>
      <c r="C1367" s="64">
        <v>1014889</v>
      </c>
      <c r="D1367" s="64">
        <v>53698</v>
      </c>
      <c r="E1367" s="64" t="s">
        <v>689</v>
      </c>
      <c r="F1367" s="65">
        <v>35403</v>
      </c>
      <c r="G1367" s="64" t="s">
        <v>880</v>
      </c>
      <c r="H1367" s="66">
        <v>721</v>
      </c>
      <c r="I1367" s="66">
        <f t="shared" si="42"/>
        <v>648.9</v>
      </c>
      <c r="J1367" s="1">
        <f t="shared" si="43"/>
        <v>2134.5396785999997</v>
      </c>
      <c r="K1367" s="1">
        <f>VLOOKUP(D1367,'[1]Spec final update  22.08.2013'!$A:$E,5,0)</f>
        <v>3.2894739999999998</v>
      </c>
      <c r="L1367" s="1" t="s">
        <v>561</v>
      </c>
      <c r="M1367" s="1" t="s">
        <v>572</v>
      </c>
    </row>
    <row r="1368" spans="1:13" x14ac:dyDescent="0.25">
      <c r="A1368" s="62">
        <v>41701.046527777777</v>
      </c>
      <c r="B1368" s="63" t="s">
        <v>740</v>
      </c>
      <c r="C1368" s="64">
        <v>1014892</v>
      </c>
      <c r="D1368" s="64">
        <v>53698</v>
      </c>
      <c r="E1368" s="64" t="s">
        <v>689</v>
      </c>
      <c r="F1368" s="65">
        <v>28823</v>
      </c>
      <c r="G1368" s="64" t="s">
        <v>774</v>
      </c>
      <c r="H1368" s="66">
        <v>551</v>
      </c>
      <c r="I1368" s="66">
        <f t="shared" si="42"/>
        <v>495.90000000000003</v>
      </c>
      <c r="J1368" s="1">
        <f t="shared" si="43"/>
        <v>1631.2501566000001</v>
      </c>
      <c r="K1368" s="1">
        <f>VLOOKUP(D1368,'[1]Spec final update  22.08.2013'!$A:$E,5,0)</f>
        <v>3.2894739999999998</v>
      </c>
      <c r="L1368" s="1" t="s">
        <v>561</v>
      </c>
      <c r="M1368" s="1" t="s">
        <v>572</v>
      </c>
    </row>
    <row r="1369" spans="1:13" x14ac:dyDescent="0.25">
      <c r="A1369" s="62">
        <v>41701.534722222219</v>
      </c>
      <c r="B1369" s="63" t="s">
        <v>740</v>
      </c>
      <c r="C1369" s="64">
        <v>1014891</v>
      </c>
      <c r="D1369" s="64">
        <v>53698</v>
      </c>
      <c r="E1369" s="64" t="s">
        <v>689</v>
      </c>
      <c r="F1369" s="65">
        <v>28823</v>
      </c>
      <c r="G1369" s="64" t="s">
        <v>774</v>
      </c>
      <c r="H1369" s="66">
        <v>522</v>
      </c>
      <c r="I1369" s="66">
        <f t="shared" si="42"/>
        <v>469.8</v>
      </c>
      <c r="J1369" s="1">
        <f t="shared" si="43"/>
        <v>1545.3948851999999</v>
      </c>
      <c r="K1369" s="1">
        <f>VLOOKUP(D1369,'[1]Spec final update  22.08.2013'!$A:$E,5,0)</f>
        <v>3.2894739999999998</v>
      </c>
      <c r="L1369" s="1" t="s">
        <v>561</v>
      </c>
      <c r="M1369" s="1" t="s">
        <v>572</v>
      </c>
    </row>
    <row r="1370" spans="1:13" x14ac:dyDescent="0.25">
      <c r="A1370" s="62">
        <v>41729.952777777777</v>
      </c>
      <c r="B1370" s="63" t="s">
        <v>721</v>
      </c>
      <c r="C1370" s="64">
        <v>1522217</v>
      </c>
      <c r="D1370" s="64">
        <v>53698</v>
      </c>
      <c r="E1370" s="64" t="s">
        <v>689</v>
      </c>
      <c r="F1370" s="65">
        <v>38403</v>
      </c>
      <c r="G1370" s="64" t="s">
        <v>884</v>
      </c>
      <c r="H1370" s="66">
        <v>547</v>
      </c>
      <c r="I1370" s="66">
        <f t="shared" si="42"/>
        <v>492.3</v>
      </c>
      <c r="J1370" s="1">
        <f t="shared" si="43"/>
        <v>1619.4080501999999</v>
      </c>
      <c r="K1370" s="1">
        <f>VLOOKUP(D1370,'[1]Spec final update  22.08.2013'!$A:$E,5,0)</f>
        <v>3.2894739999999998</v>
      </c>
      <c r="L1370" s="1" t="s">
        <v>561</v>
      </c>
      <c r="M1370" s="1" t="s">
        <v>572</v>
      </c>
    </row>
    <row r="1371" spans="1:13" x14ac:dyDescent="0.25">
      <c r="A1371" s="62">
        <v>41723.434027777781</v>
      </c>
      <c r="B1371" s="63" t="s">
        <v>727</v>
      </c>
      <c r="C1371" s="64">
        <v>1516106</v>
      </c>
      <c r="D1371" s="64">
        <v>53698</v>
      </c>
      <c r="E1371" s="64" t="s">
        <v>689</v>
      </c>
      <c r="F1371" s="65">
        <v>38355</v>
      </c>
      <c r="G1371" s="64" t="s">
        <v>982</v>
      </c>
      <c r="H1371" s="66">
        <v>561</v>
      </c>
      <c r="I1371" s="66">
        <f t="shared" si="42"/>
        <v>504.90000000000003</v>
      </c>
      <c r="J1371" s="1">
        <f t="shared" si="43"/>
        <v>1660.8554226000001</v>
      </c>
      <c r="K1371" s="1">
        <f>VLOOKUP(D1371,'[1]Spec final update  22.08.2013'!$A:$E,5,0)</f>
        <v>3.2894739999999998</v>
      </c>
      <c r="L1371" s="1" t="s">
        <v>561</v>
      </c>
      <c r="M1371" s="1" t="s">
        <v>572</v>
      </c>
    </row>
    <row r="1372" spans="1:13" x14ac:dyDescent="0.25">
      <c r="A1372" s="62">
        <v>41725.374305555553</v>
      </c>
      <c r="B1372" s="63" t="s">
        <v>711</v>
      </c>
      <c r="C1372" s="64">
        <v>1520273</v>
      </c>
      <c r="D1372" s="64">
        <v>53698</v>
      </c>
      <c r="E1372" s="64" t="s">
        <v>689</v>
      </c>
      <c r="F1372" s="65">
        <v>38367</v>
      </c>
      <c r="G1372" s="64" t="s">
        <v>882</v>
      </c>
      <c r="H1372" s="66">
        <v>579</v>
      </c>
      <c r="I1372" s="66">
        <f t="shared" si="42"/>
        <v>521.1</v>
      </c>
      <c r="J1372" s="1">
        <f t="shared" si="43"/>
        <v>1714.1449014</v>
      </c>
      <c r="K1372" s="1">
        <f>VLOOKUP(D1372,'[1]Spec final update  22.08.2013'!$A:$E,5,0)</f>
        <v>3.2894739999999998</v>
      </c>
      <c r="L1372" s="1" t="s">
        <v>561</v>
      </c>
      <c r="M1372" s="1" t="s">
        <v>572</v>
      </c>
    </row>
    <row r="1373" spans="1:13" x14ac:dyDescent="0.25">
      <c r="A1373" s="62">
        <v>41726.915972222225</v>
      </c>
      <c r="B1373" s="63" t="s">
        <v>707</v>
      </c>
      <c r="C1373" s="64">
        <v>1520275</v>
      </c>
      <c r="D1373" s="64">
        <v>53698</v>
      </c>
      <c r="E1373" s="64" t="s">
        <v>689</v>
      </c>
      <c r="F1373" s="65">
        <v>35403</v>
      </c>
      <c r="G1373" s="64" t="s">
        <v>880</v>
      </c>
      <c r="H1373" s="66">
        <v>368</v>
      </c>
      <c r="I1373" s="66">
        <f t="shared" si="42"/>
        <v>331.2</v>
      </c>
      <c r="J1373" s="1">
        <f t="shared" si="43"/>
        <v>1089.4737888</v>
      </c>
      <c r="K1373" s="1">
        <f>VLOOKUP(D1373,'[1]Spec final update  22.08.2013'!$A:$E,5,0)</f>
        <v>3.2894739999999998</v>
      </c>
      <c r="L1373" s="1" t="s">
        <v>561</v>
      </c>
      <c r="M1373" s="1" t="s">
        <v>572</v>
      </c>
    </row>
    <row r="1374" spans="1:13" x14ac:dyDescent="0.25">
      <c r="A1374" s="62">
        <v>41727.897916666669</v>
      </c>
      <c r="B1374" s="63" t="s">
        <v>721</v>
      </c>
      <c r="C1374" s="64">
        <v>1520268</v>
      </c>
      <c r="D1374" s="64">
        <v>53698</v>
      </c>
      <c r="E1374" s="64" t="s">
        <v>689</v>
      </c>
      <c r="F1374" s="65">
        <v>38403</v>
      </c>
      <c r="G1374" s="64" t="s">
        <v>884</v>
      </c>
      <c r="H1374" s="66">
        <v>560</v>
      </c>
      <c r="I1374" s="66">
        <f t="shared" si="42"/>
        <v>504</v>
      </c>
      <c r="J1374" s="1">
        <f t="shared" si="43"/>
        <v>1657.8948959999998</v>
      </c>
      <c r="K1374" s="1">
        <f>VLOOKUP(D1374,'[1]Spec final update  22.08.2013'!$A:$E,5,0)</f>
        <v>3.2894739999999998</v>
      </c>
      <c r="L1374" s="1" t="s">
        <v>561</v>
      </c>
      <c r="M1374" s="1" t="s">
        <v>572</v>
      </c>
    </row>
    <row r="1375" spans="1:13" x14ac:dyDescent="0.25">
      <c r="A1375" s="62">
        <v>41728.251388888886</v>
      </c>
      <c r="B1375" s="63" t="s">
        <v>721</v>
      </c>
      <c r="C1375" s="64">
        <v>1520269</v>
      </c>
      <c r="D1375" s="64">
        <v>53698</v>
      </c>
      <c r="E1375" s="64" t="s">
        <v>689</v>
      </c>
      <c r="F1375" s="65">
        <v>38317</v>
      </c>
      <c r="G1375" s="64" t="s">
        <v>899</v>
      </c>
      <c r="H1375" s="66">
        <v>560</v>
      </c>
      <c r="I1375" s="66">
        <f t="shared" si="42"/>
        <v>504</v>
      </c>
      <c r="J1375" s="1">
        <f t="shared" si="43"/>
        <v>1657.8948959999998</v>
      </c>
      <c r="K1375" s="1">
        <f>VLOOKUP(D1375,'[1]Spec final update  22.08.2013'!$A:$E,5,0)</f>
        <v>3.2894739999999998</v>
      </c>
      <c r="L1375" s="1" t="s">
        <v>561</v>
      </c>
      <c r="M1375" s="1" t="s">
        <v>572</v>
      </c>
    </row>
    <row r="1376" spans="1:13" x14ac:dyDescent="0.25">
      <c r="A1376" s="62">
        <v>41729.541666666664</v>
      </c>
      <c r="B1376" s="63" t="s">
        <v>721</v>
      </c>
      <c r="C1376" s="64">
        <v>1015221</v>
      </c>
      <c r="D1376" s="64">
        <v>53698</v>
      </c>
      <c r="E1376" s="64" t="s">
        <v>689</v>
      </c>
      <c r="F1376" s="65">
        <v>38378</v>
      </c>
      <c r="G1376" s="64" t="s">
        <v>983</v>
      </c>
      <c r="H1376" s="66">
        <v>560</v>
      </c>
      <c r="I1376" s="66">
        <f t="shared" si="42"/>
        <v>504</v>
      </c>
      <c r="J1376" s="1">
        <f t="shared" si="43"/>
        <v>1657.8948959999998</v>
      </c>
      <c r="K1376" s="1">
        <f>VLOOKUP(D1376,'[1]Spec final update  22.08.2013'!$A:$E,5,0)</f>
        <v>3.2894739999999998</v>
      </c>
      <c r="L1376" s="1" t="s">
        <v>561</v>
      </c>
      <c r="M1376" s="1" t="s">
        <v>572</v>
      </c>
    </row>
    <row r="1377" spans="1:13" x14ac:dyDescent="0.25">
      <c r="A1377" s="62">
        <v>41703.117361111108</v>
      </c>
      <c r="B1377" s="63" t="s">
        <v>719</v>
      </c>
      <c r="C1377" s="64">
        <v>1517859</v>
      </c>
      <c r="D1377" s="64">
        <v>53698</v>
      </c>
      <c r="E1377" s="64" t="s">
        <v>689</v>
      </c>
      <c r="F1377" s="65">
        <v>35403</v>
      </c>
      <c r="G1377" s="64" t="s">
        <v>880</v>
      </c>
      <c r="H1377" s="66">
        <v>734</v>
      </c>
      <c r="I1377" s="66">
        <f t="shared" si="42"/>
        <v>660.6</v>
      </c>
      <c r="J1377" s="1">
        <f t="shared" si="43"/>
        <v>2173.0265243999997</v>
      </c>
      <c r="K1377" s="1">
        <f>VLOOKUP(D1377,'[1]Spec final update  22.08.2013'!$A:$E,5,0)</f>
        <v>3.2894739999999998</v>
      </c>
      <c r="L1377" s="1" t="s">
        <v>561</v>
      </c>
      <c r="M1377" s="1" t="s">
        <v>572</v>
      </c>
    </row>
    <row r="1378" spans="1:13" x14ac:dyDescent="0.25">
      <c r="A1378" s="62">
        <v>41703.595833333333</v>
      </c>
      <c r="B1378" s="63" t="s">
        <v>719</v>
      </c>
      <c r="C1378" s="64">
        <v>1517860</v>
      </c>
      <c r="D1378" s="64">
        <v>53698</v>
      </c>
      <c r="E1378" s="64" t="s">
        <v>689</v>
      </c>
      <c r="F1378" s="65">
        <v>35403</v>
      </c>
      <c r="G1378" s="64" t="s">
        <v>880</v>
      </c>
      <c r="H1378" s="66">
        <v>730</v>
      </c>
      <c r="I1378" s="66">
        <f t="shared" si="42"/>
        <v>657</v>
      </c>
      <c r="J1378" s="1">
        <f t="shared" si="43"/>
        <v>2161.1844179999998</v>
      </c>
      <c r="K1378" s="1">
        <f>VLOOKUP(D1378,'[1]Spec final update  22.08.2013'!$A:$E,5,0)</f>
        <v>3.2894739999999998</v>
      </c>
      <c r="L1378" s="1" t="s">
        <v>561</v>
      </c>
      <c r="M1378" s="1" t="s">
        <v>572</v>
      </c>
    </row>
    <row r="1379" spans="1:13" x14ac:dyDescent="0.25">
      <c r="A1379" s="62">
        <v>41704.125</v>
      </c>
      <c r="B1379" s="63" t="s">
        <v>719</v>
      </c>
      <c r="C1379" s="64">
        <v>1517861</v>
      </c>
      <c r="D1379" s="64">
        <v>53698</v>
      </c>
      <c r="E1379" s="64" t="s">
        <v>689</v>
      </c>
      <c r="F1379" s="65">
        <v>35403</v>
      </c>
      <c r="G1379" s="64" t="s">
        <v>880</v>
      </c>
      <c r="H1379" s="66">
        <v>736</v>
      </c>
      <c r="I1379" s="66">
        <f t="shared" si="42"/>
        <v>662.4</v>
      </c>
      <c r="J1379" s="1">
        <f t="shared" si="43"/>
        <v>2178.9475775999999</v>
      </c>
      <c r="K1379" s="1">
        <f>VLOOKUP(D1379,'[1]Spec final update  22.08.2013'!$A:$E,5,0)</f>
        <v>3.2894739999999998</v>
      </c>
      <c r="L1379" s="1" t="s">
        <v>561</v>
      </c>
      <c r="M1379" s="1" t="s">
        <v>572</v>
      </c>
    </row>
    <row r="1380" spans="1:13" x14ac:dyDescent="0.25">
      <c r="A1380" s="62">
        <v>41705.609027777777</v>
      </c>
      <c r="B1380" s="63" t="s">
        <v>719</v>
      </c>
      <c r="C1380" s="64">
        <v>1014980</v>
      </c>
      <c r="D1380" s="64">
        <v>53698</v>
      </c>
      <c r="E1380" s="64" t="s">
        <v>689</v>
      </c>
      <c r="F1380" s="65">
        <v>35403</v>
      </c>
      <c r="G1380" s="64" t="s">
        <v>880</v>
      </c>
      <c r="H1380" s="66">
        <v>730</v>
      </c>
      <c r="I1380" s="66">
        <f t="shared" si="42"/>
        <v>657</v>
      </c>
      <c r="J1380" s="1">
        <f t="shared" si="43"/>
        <v>2161.1844179999998</v>
      </c>
      <c r="K1380" s="1">
        <f>VLOOKUP(D1380,'[1]Spec final update  22.08.2013'!$A:$E,5,0)</f>
        <v>3.2894739999999998</v>
      </c>
      <c r="L1380" s="1" t="s">
        <v>561</v>
      </c>
      <c r="M1380" s="1" t="s">
        <v>572</v>
      </c>
    </row>
    <row r="1381" spans="1:13" x14ac:dyDescent="0.25">
      <c r="A1381" s="62">
        <v>41711.492361111108</v>
      </c>
      <c r="B1381" s="63" t="s">
        <v>727</v>
      </c>
      <c r="C1381" s="64">
        <v>1519191</v>
      </c>
      <c r="D1381" s="64">
        <v>53698</v>
      </c>
      <c r="E1381" s="64" t="s">
        <v>689</v>
      </c>
      <c r="F1381" s="65">
        <v>38377</v>
      </c>
      <c r="G1381" s="64" t="s">
        <v>781</v>
      </c>
      <c r="H1381" s="66">
        <v>562</v>
      </c>
      <c r="I1381" s="66">
        <f t="shared" si="42"/>
        <v>505.8</v>
      </c>
      <c r="J1381" s="1">
        <f t="shared" si="43"/>
        <v>1663.8159492</v>
      </c>
      <c r="K1381" s="1">
        <f>VLOOKUP(D1381,'[1]Spec final update  22.08.2013'!$A:$E,5,0)</f>
        <v>3.2894739999999998</v>
      </c>
      <c r="L1381" s="1" t="s">
        <v>561</v>
      </c>
      <c r="M1381" s="1" t="s">
        <v>572</v>
      </c>
    </row>
    <row r="1382" spans="1:13" x14ac:dyDescent="0.25">
      <c r="A1382" s="62">
        <v>41723.154166666667</v>
      </c>
      <c r="B1382" s="63" t="s">
        <v>711</v>
      </c>
      <c r="C1382" s="64">
        <v>1517177</v>
      </c>
      <c r="D1382" s="64">
        <v>53698</v>
      </c>
      <c r="E1382" s="64" t="s">
        <v>689</v>
      </c>
      <c r="F1382" s="65">
        <v>38315</v>
      </c>
      <c r="G1382" s="64" t="s">
        <v>786</v>
      </c>
      <c r="H1382" s="66">
        <v>565</v>
      </c>
      <c r="I1382" s="66">
        <f t="shared" si="42"/>
        <v>508.5</v>
      </c>
      <c r="J1382" s="1">
        <f t="shared" si="43"/>
        <v>1672.6975289999998</v>
      </c>
      <c r="K1382" s="1">
        <f>VLOOKUP(D1382,'[1]Spec final update  22.08.2013'!$A:$E,5,0)</f>
        <v>3.2894739999999998</v>
      </c>
      <c r="L1382" s="1" t="s">
        <v>561</v>
      </c>
      <c r="M1382" s="1" t="s">
        <v>572</v>
      </c>
    </row>
    <row r="1383" spans="1:13" x14ac:dyDescent="0.25">
      <c r="A1383" s="62">
        <v>41701.545138888891</v>
      </c>
      <c r="B1383" s="63" t="s">
        <v>719</v>
      </c>
      <c r="C1383" s="64">
        <v>1517855</v>
      </c>
      <c r="D1383" s="64">
        <v>53698</v>
      </c>
      <c r="E1383" s="64" t="s">
        <v>689</v>
      </c>
      <c r="F1383" s="65">
        <v>35403</v>
      </c>
      <c r="G1383" s="64" t="s">
        <v>880</v>
      </c>
      <c r="H1383" s="66">
        <v>735</v>
      </c>
      <c r="I1383" s="66">
        <f t="shared" si="42"/>
        <v>661.5</v>
      </c>
      <c r="J1383" s="1">
        <f t="shared" si="43"/>
        <v>2175.9870510000001</v>
      </c>
      <c r="K1383" s="1">
        <f>VLOOKUP(D1383,'[1]Spec final update  22.08.2013'!$A:$E,5,0)</f>
        <v>3.2894739999999998</v>
      </c>
      <c r="L1383" s="1" t="s">
        <v>561</v>
      </c>
      <c r="M1383" s="1" t="s">
        <v>572</v>
      </c>
    </row>
    <row r="1384" spans="1:13" x14ac:dyDescent="0.25">
      <c r="A1384" s="62">
        <v>41701.926388888889</v>
      </c>
      <c r="B1384" s="63" t="s">
        <v>719</v>
      </c>
      <c r="C1384" s="64">
        <v>1517856</v>
      </c>
      <c r="D1384" s="64">
        <v>53698</v>
      </c>
      <c r="E1384" s="64" t="s">
        <v>689</v>
      </c>
      <c r="F1384" s="65">
        <v>35403</v>
      </c>
      <c r="G1384" s="64" t="s">
        <v>880</v>
      </c>
      <c r="H1384" s="66">
        <v>735</v>
      </c>
      <c r="I1384" s="66">
        <f t="shared" si="42"/>
        <v>661.5</v>
      </c>
      <c r="J1384" s="1">
        <f t="shared" si="43"/>
        <v>2175.9870510000001</v>
      </c>
      <c r="K1384" s="1">
        <f>VLOOKUP(D1384,'[1]Spec final update  22.08.2013'!$A:$E,5,0)</f>
        <v>3.2894739999999998</v>
      </c>
      <c r="L1384" s="1" t="s">
        <v>561</v>
      </c>
      <c r="M1384" s="1" t="s">
        <v>572</v>
      </c>
    </row>
    <row r="1385" spans="1:13" x14ac:dyDescent="0.25">
      <c r="A1385" s="62">
        <v>41701.995833333334</v>
      </c>
      <c r="B1385" s="63" t="s">
        <v>740</v>
      </c>
      <c r="C1385" s="64">
        <v>1517621</v>
      </c>
      <c r="D1385" s="64">
        <v>53698</v>
      </c>
      <c r="E1385" s="64" t="s">
        <v>689</v>
      </c>
      <c r="F1385" s="65">
        <v>28823</v>
      </c>
      <c r="G1385" s="64" t="s">
        <v>774</v>
      </c>
      <c r="H1385" s="66">
        <v>509</v>
      </c>
      <c r="I1385" s="66">
        <f t="shared" si="42"/>
        <v>458.1</v>
      </c>
      <c r="J1385" s="1">
        <f t="shared" si="43"/>
        <v>1506.9080394</v>
      </c>
      <c r="K1385" s="1">
        <f>VLOOKUP(D1385,'[1]Spec final update  22.08.2013'!$A:$E,5,0)</f>
        <v>3.2894739999999998</v>
      </c>
      <c r="L1385" s="1" t="s">
        <v>561</v>
      </c>
      <c r="M1385" s="1" t="s">
        <v>572</v>
      </c>
    </row>
    <row r="1386" spans="1:13" x14ac:dyDescent="0.25">
      <c r="A1386" s="62">
        <v>41702.307638888888</v>
      </c>
      <c r="B1386" s="63" t="s">
        <v>719</v>
      </c>
      <c r="C1386" s="64">
        <v>1517857</v>
      </c>
      <c r="D1386" s="64">
        <v>53698</v>
      </c>
      <c r="E1386" s="64" t="s">
        <v>689</v>
      </c>
      <c r="F1386" s="65">
        <v>35403</v>
      </c>
      <c r="G1386" s="64" t="s">
        <v>880</v>
      </c>
      <c r="H1386" s="66">
        <v>735</v>
      </c>
      <c r="I1386" s="66">
        <f t="shared" si="42"/>
        <v>661.5</v>
      </c>
      <c r="J1386" s="1">
        <f t="shared" si="43"/>
        <v>2175.9870510000001</v>
      </c>
      <c r="K1386" s="1">
        <f>VLOOKUP(D1386,'[1]Spec final update  22.08.2013'!$A:$E,5,0)</f>
        <v>3.2894739999999998</v>
      </c>
      <c r="L1386" s="1" t="s">
        <v>561</v>
      </c>
      <c r="M1386" s="1" t="s">
        <v>572</v>
      </c>
    </row>
    <row r="1387" spans="1:13" x14ac:dyDescent="0.25">
      <c r="A1387" s="62">
        <v>41702.429166666669</v>
      </c>
      <c r="B1387" s="63" t="s">
        <v>740</v>
      </c>
      <c r="C1387" s="64">
        <v>1517622</v>
      </c>
      <c r="D1387" s="64">
        <v>53698</v>
      </c>
      <c r="E1387" s="64" t="s">
        <v>689</v>
      </c>
      <c r="F1387" s="65">
        <v>28823</v>
      </c>
      <c r="G1387" s="64" t="s">
        <v>774</v>
      </c>
      <c r="H1387" s="66">
        <v>558</v>
      </c>
      <c r="I1387" s="66">
        <f t="shared" si="42"/>
        <v>502.2</v>
      </c>
      <c r="J1387" s="1">
        <f t="shared" si="43"/>
        <v>1651.9738427999998</v>
      </c>
      <c r="K1387" s="1">
        <f>VLOOKUP(D1387,'[1]Spec final update  22.08.2013'!$A:$E,5,0)</f>
        <v>3.2894739999999998</v>
      </c>
      <c r="L1387" s="1" t="s">
        <v>561</v>
      </c>
      <c r="M1387" s="1" t="s">
        <v>572</v>
      </c>
    </row>
    <row r="1388" spans="1:13" x14ac:dyDescent="0.25">
      <c r="A1388" s="62">
        <v>41702.72152777778</v>
      </c>
      <c r="B1388" s="63" t="s">
        <v>719</v>
      </c>
      <c r="C1388" s="64">
        <v>1517858</v>
      </c>
      <c r="D1388" s="64">
        <v>53698</v>
      </c>
      <c r="E1388" s="64" t="s">
        <v>689</v>
      </c>
      <c r="F1388" s="65">
        <v>35403</v>
      </c>
      <c r="G1388" s="64" t="s">
        <v>880</v>
      </c>
      <c r="H1388" s="66">
        <v>735</v>
      </c>
      <c r="I1388" s="66">
        <f t="shared" si="42"/>
        <v>661.5</v>
      </c>
      <c r="J1388" s="1">
        <f t="shared" si="43"/>
        <v>2175.9870510000001</v>
      </c>
      <c r="K1388" s="1">
        <f>VLOOKUP(D1388,'[1]Spec final update  22.08.2013'!$A:$E,5,0)</f>
        <v>3.2894739999999998</v>
      </c>
      <c r="L1388" s="1" t="s">
        <v>561</v>
      </c>
      <c r="M1388" s="1" t="s">
        <v>572</v>
      </c>
    </row>
    <row r="1389" spans="1:13" x14ac:dyDescent="0.25">
      <c r="A1389" s="62">
        <v>41707.513888888891</v>
      </c>
      <c r="B1389" s="63" t="s">
        <v>691</v>
      </c>
      <c r="C1389" s="64">
        <v>1518271</v>
      </c>
      <c r="D1389" s="64">
        <v>53808</v>
      </c>
      <c r="E1389" s="64" t="s">
        <v>689</v>
      </c>
      <c r="F1389" s="65">
        <v>30686</v>
      </c>
      <c r="G1389" s="64" t="s">
        <v>690</v>
      </c>
      <c r="H1389" s="66">
        <v>94</v>
      </c>
      <c r="I1389" s="66">
        <f t="shared" si="42"/>
        <v>84.600000000000009</v>
      </c>
      <c r="J1389" s="1">
        <f t="shared" si="43"/>
        <v>333.85951800000004</v>
      </c>
      <c r="K1389" s="1">
        <f>VLOOKUP(D1389,'[1]Spec final update  22.08.2013'!$A:$E,5,0)</f>
        <v>3.9463300000000001</v>
      </c>
      <c r="L1389" s="1" t="s">
        <v>563</v>
      </c>
      <c r="M1389" s="1" t="s">
        <v>2</v>
      </c>
    </row>
    <row r="1390" spans="1:13" x14ac:dyDescent="0.25">
      <c r="A1390" s="62">
        <v>41714.45416666667</v>
      </c>
      <c r="B1390" s="63" t="s">
        <v>711</v>
      </c>
      <c r="C1390" s="64">
        <v>1519493</v>
      </c>
      <c r="D1390" s="64">
        <v>53808</v>
      </c>
      <c r="E1390" s="64" t="s">
        <v>689</v>
      </c>
      <c r="F1390" s="65">
        <v>36136</v>
      </c>
      <c r="G1390" s="64" t="s">
        <v>984</v>
      </c>
      <c r="H1390" s="66">
        <v>394</v>
      </c>
      <c r="I1390" s="66">
        <f t="shared" si="42"/>
        <v>354.6</v>
      </c>
      <c r="J1390" s="1">
        <f t="shared" si="43"/>
        <v>1399.3686180000002</v>
      </c>
      <c r="K1390" s="1">
        <f>VLOOKUP(D1390,'[1]Spec final update  22.08.2013'!$A:$E,5,0)</f>
        <v>3.9463300000000001</v>
      </c>
      <c r="L1390" s="1" t="s">
        <v>563</v>
      </c>
      <c r="M1390" s="1" t="s">
        <v>2</v>
      </c>
    </row>
    <row r="1391" spans="1:13" x14ac:dyDescent="0.25">
      <c r="A1391" s="62">
        <v>41720.710416666669</v>
      </c>
      <c r="B1391" s="63" t="s">
        <v>731</v>
      </c>
      <c r="C1391" s="64">
        <v>1015175</v>
      </c>
      <c r="D1391" s="64">
        <v>53808</v>
      </c>
      <c r="E1391" s="64" t="s">
        <v>689</v>
      </c>
      <c r="F1391" s="65">
        <v>36229</v>
      </c>
      <c r="G1391" s="64" t="s">
        <v>957</v>
      </c>
      <c r="H1391" s="66">
        <v>446</v>
      </c>
      <c r="I1391" s="66">
        <f t="shared" si="42"/>
        <v>401.40000000000003</v>
      </c>
      <c r="J1391" s="1">
        <f t="shared" si="43"/>
        <v>1584.0568620000001</v>
      </c>
      <c r="K1391" s="1">
        <f>VLOOKUP(D1391,'[1]Spec final update  22.08.2013'!$A:$E,5,0)</f>
        <v>3.9463300000000001</v>
      </c>
      <c r="L1391" s="1" t="s">
        <v>563</v>
      </c>
      <c r="M1391" s="1" t="s">
        <v>2</v>
      </c>
    </row>
    <row r="1392" spans="1:13" x14ac:dyDescent="0.25">
      <c r="A1392" s="62">
        <v>41714.652083333334</v>
      </c>
      <c r="B1392" s="63" t="s">
        <v>748</v>
      </c>
      <c r="C1392" s="64">
        <v>1519606</v>
      </c>
      <c r="D1392" s="64">
        <v>53808</v>
      </c>
      <c r="E1392" s="64" t="s">
        <v>689</v>
      </c>
      <c r="F1392" s="65">
        <v>35936</v>
      </c>
      <c r="G1392" s="64" t="s">
        <v>985</v>
      </c>
      <c r="H1392" s="66">
        <v>300</v>
      </c>
      <c r="I1392" s="66">
        <f t="shared" si="42"/>
        <v>270</v>
      </c>
      <c r="J1392" s="1">
        <f t="shared" si="43"/>
        <v>1065.5091</v>
      </c>
      <c r="K1392" s="1">
        <f>VLOOKUP(D1392,'[1]Spec final update  22.08.2013'!$A:$E,5,0)</f>
        <v>3.9463300000000001</v>
      </c>
      <c r="L1392" s="1" t="s">
        <v>563</v>
      </c>
      <c r="M1392" s="1" t="s">
        <v>2</v>
      </c>
    </row>
    <row r="1393" spans="1:13" x14ac:dyDescent="0.25">
      <c r="A1393" s="62">
        <v>41702.330555555556</v>
      </c>
      <c r="B1393" s="63" t="s">
        <v>696</v>
      </c>
      <c r="C1393" s="64">
        <v>1518308</v>
      </c>
      <c r="D1393" s="64">
        <v>54653</v>
      </c>
      <c r="E1393" s="64" t="s">
        <v>689</v>
      </c>
      <c r="F1393" s="65">
        <v>34629</v>
      </c>
      <c r="G1393" s="64" t="s">
        <v>895</v>
      </c>
      <c r="H1393" s="66">
        <v>151</v>
      </c>
      <c r="I1393" s="66">
        <f t="shared" si="42"/>
        <v>135.9</v>
      </c>
      <c r="J1393" s="1">
        <f t="shared" si="43"/>
        <v>592.15679820000003</v>
      </c>
      <c r="K1393" s="1">
        <f>VLOOKUP(D1393,'[1]Spec final update  22.08.2013'!$A:$E,5,0)</f>
        <v>4.3572980000000001</v>
      </c>
      <c r="L1393" s="1" t="s">
        <v>561</v>
      </c>
      <c r="M1393" s="1" t="s">
        <v>572</v>
      </c>
    </row>
    <row r="1394" spans="1:13" x14ac:dyDescent="0.25">
      <c r="A1394" s="62">
        <v>41703.37777777778</v>
      </c>
      <c r="B1394" s="63" t="s">
        <v>828</v>
      </c>
      <c r="C1394" s="64">
        <v>1014861</v>
      </c>
      <c r="D1394" s="64">
        <v>54653</v>
      </c>
      <c r="E1394" s="64" t="s">
        <v>689</v>
      </c>
      <c r="F1394" s="65">
        <v>34629</v>
      </c>
      <c r="G1394" s="64" t="s">
        <v>895</v>
      </c>
      <c r="H1394" s="66">
        <v>400</v>
      </c>
      <c r="I1394" s="66">
        <f t="shared" si="42"/>
        <v>360</v>
      </c>
      <c r="J1394" s="1">
        <f t="shared" si="43"/>
        <v>1568.6272800000002</v>
      </c>
      <c r="K1394" s="1">
        <f>VLOOKUP(D1394,'[1]Spec final update  22.08.2013'!$A:$E,5,0)</f>
        <v>4.3572980000000001</v>
      </c>
      <c r="L1394" s="1" t="s">
        <v>561</v>
      </c>
      <c r="M1394" s="1" t="s">
        <v>572</v>
      </c>
    </row>
    <row r="1395" spans="1:13" x14ac:dyDescent="0.25">
      <c r="A1395" s="62">
        <v>41703.427083333336</v>
      </c>
      <c r="B1395" s="63" t="s">
        <v>688</v>
      </c>
      <c r="C1395" s="64">
        <v>1518333</v>
      </c>
      <c r="D1395" s="64">
        <v>54653</v>
      </c>
      <c r="E1395" s="64" t="s">
        <v>689</v>
      </c>
      <c r="F1395" s="65">
        <v>34629</v>
      </c>
      <c r="G1395" s="64" t="s">
        <v>895</v>
      </c>
      <c r="H1395" s="66">
        <v>150</v>
      </c>
      <c r="I1395" s="66">
        <f t="shared" si="42"/>
        <v>135</v>
      </c>
      <c r="J1395" s="1">
        <f t="shared" si="43"/>
        <v>588.23523</v>
      </c>
      <c r="K1395" s="1">
        <f>VLOOKUP(D1395,'[1]Spec final update  22.08.2013'!$A:$E,5,0)</f>
        <v>4.3572980000000001</v>
      </c>
      <c r="L1395" s="1" t="s">
        <v>561</v>
      </c>
      <c r="M1395" s="1" t="s">
        <v>572</v>
      </c>
    </row>
    <row r="1396" spans="1:13" x14ac:dyDescent="0.25">
      <c r="A1396" s="62">
        <v>41703.756944444445</v>
      </c>
      <c r="B1396" s="63" t="s">
        <v>688</v>
      </c>
      <c r="C1396" s="64">
        <v>1517633</v>
      </c>
      <c r="D1396" s="64">
        <v>54653</v>
      </c>
      <c r="E1396" s="64" t="s">
        <v>689</v>
      </c>
      <c r="F1396" s="65">
        <v>34629</v>
      </c>
      <c r="G1396" s="64" t="s">
        <v>895</v>
      </c>
      <c r="H1396" s="66">
        <v>146</v>
      </c>
      <c r="I1396" s="66">
        <f t="shared" si="42"/>
        <v>131.4</v>
      </c>
      <c r="J1396" s="1">
        <f t="shared" si="43"/>
        <v>572.54895720000002</v>
      </c>
      <c r="K1396" s="1">
        <f>VLOOKUP(D1396,'[1]Spec final update  22.08.2013'!$A:$E,5,0)</f>
        <v>4.3572980000000001</v>
      </c>
      <c r="L1396" s="1" t="s">
        <v>561</v>
      </c>
      <c r="M1396" s="1" t="s">
        <v>572</v>
      </c>
    </row>
    <row r="1397" spans="1:13" x14ac:dyDescent="0.25">
      <c r="A1397" s="62">
        <v>41705.48541666667</v>
      </c>
      <c r="B1397" s="63" t="s">
        <v>688</v>
      </c>
      <c r="C1397" s="64">
        <v>1518307</v>
      </c>
      <c r="D1397" s="64">
        <v>54653</v>
      </c>
      <c r="E1397" s="64" t="s">
        <v>689</v>
      </c>
      <c r="F1397" s="65">
        <v>34629</v>
      </c>
      <c r="G1397" s="64" t="s">
        <v>895</v>
      </c>
      <c r="H1397" s="66">
        <v>162</v>
      </c>
      <c r="I1397" s="66">
        <f t="shared" si="42"/>
        <v>145.80000000000001</v>
      </c>
      <c r="J1397" s="1">
        <f t="shared" si="43"/>
        <v>635.29404840000007</v>
      </c>
      <c r="K1397" s="1">
        <f>VLOOKUP(D1397,'[1]Spec final update  22.08.2013'!$A:$E,5,0)</f>
        <v>4.3572980000000001</v>
      </c>
      <c r="L1397" s="1" t="s">
        <v>561</v>
      </c>
      <c r="M1397" s="1" t="s">
        <v>572</v>
      </c>
    </row>
    <row r="1398" spans="1:13" x14ac:dyDescent="0.25">
      <c r="A1398" s="62">
        <v>41705.919444444444</v>
      </c>
      <c r="B1398" s="63" t="s">
        <v>828</v>
      </c>
      <c r="C1398" s="64">
        <v>1518565</v>
      </c>
      <c r="D1398" s="64">
        <v>54653</v>
      </c>
      <c r="E1398" s="64" t="s">
        <v>689</v>
      </c>
      <c r="F1398" s="65">
        <v>34629</v>
      </c>
      <c r="G1398" s="64" t="s">
        <v>895</v>
      </c>
      <c r="H1398" s="66">
        <v>408</v>
      </c>
      <c r="I1398" s="66">
        <f t="shared" si="42"/>
        <v>367.2</v>
      </c>
      <c r="J1398" s="1">
        <f t="shared" si="43"/>
        <v>1599.9998255999999</v>
      </c>
      <c r="K1398" s="1">
        <f>VLOOKUP(D1398,'[1]Spec final update  22.08.2013'!$A:$E,5,0)</f>
        <v>4.3572980000000001</v>
      </c>
      <c r="L1398" s="1" t="s">
        <v>561</v>
      </c>
      <c r="M1398" s="1" t="s">
        <v>572</v>
      </c>
    </row>
    <row r="1399" spans="1:13" x14ac:dyDescent="0.25">
      <c r="A1399" s="62">
        <v>41713.932638888888</v>
      </c>
      <c r="B1399" s="63" t="s">
        <v>828</v>
      </c>
      <c r="C1399" s="64">
        <v>1519302</v>
      </c>
      <c r="D1399" s="64">
        <v>54653</v>
      </c>
      <c r="E1399" s="64" t="s">
        <v>689</v>
      </c>
      <c r="F1399" s="65">
        <v>34629</v>
      </c>
      <c r="G1399" s="64" t="s">
        <v>895</v>
      </c>
      <c r="H1399" s="66">
        <v>400</v>
      </c>
      <c r="I1399" s="66">
        <f t="shared" si="42"/>
        <v>360</v>
      </c>
      <c r="J1399" s="1">
        <f t="shared" si="43"/>
        <v>1568.6272800000002</v>
      </c>
      <c r="K1399" s="1">
        <f>VLOOKUP(D1399,'[1]Spec final update  22.08.2013'!$A:$E,5,0)</f>
        <v>4.3572980000000001</v>
      </c>
      <c r="L1399" s="1" t="s">
        <v>561</v>
      </c>
      <c r="M1399" s="1" t="s">
        <v>572</v>
      </c>
    </row>
    <row r="1400" spans="1:13" x14ac:dyDescent="0.25">
      <c r="A1400" s="62">
        <v>41716.15625</v>
      </c>
      <c r="B1400" s="63" t="s">
        <v>828</v>
      </c>
      <c r="C1400" s="64">
        <v>1015181</v>
      </c>
      <c r="D1400" s="64">
        <v>54653</v>
      </c>
      <c r="E1400" s="64" t="s">
        <v>689</v>
      </c>
      <c r="F1400" s="65">
        <v>34629</v>
      </c>
      <c r="G1400" s="64" t="s">
        <v>895</v>
      </c>
      <c r="H1400" s="66">
        <v>410</v>
      </c>
      <c r="I1400" s="66">
        <f t="shared" si="42"/>
        <v>369</v>
      </c>
      <c r="J1400" s="1">
        <f t="shared" si="43"/>
        <v>1607.8429619999999</v>
      </c>
      <c r="K1400" s="1">
        <f>VLOOKUP(D1400,'[1]Spec final update  22.08.2013'!$A:$E,5,0)</f>
        <v>4.3572980000000001</v>
      </c>
      <c r="L1400" s="1" t="s">
        <v>561</v>
      </c>
      <c r="M1400" s="1" t="s">
        <v>572</v>
      </c>
    </row>
    <row r="1401" spans="1:13" x14ac:dyDescent="0.25">
      <c r="A1401" s="62">
        <v>41725.386805555558</v>
      </c>
      <c r="B1401" s="63" t="s">
        <v>748</v>
      </c>
      <c r="C1401" s="64">
        <v>1015356</v>
      </c>
      <c r="D1401" s="64">
        <v>54653</v>
      </c>
      <c r="E1401" s="64" t="s">
        <v>689</v>
      </c>
      <c r="F1401" s="65">
        <v>34629</v>
      </c>
      <c r="G1401" s="64" t="s">
        <v>895</v>
      </c>
      <c r="H1401" s="66">
        <v>366</v>
      </c>
      <c r="I1401" s="66">
        <f t="shared" si="42"/>
        <v>329.40000000000003</v>
      </c>
      <c r="J1401" s="1">
        <f t="shared" si="43"/>
        <v>1435.2939612000002</v>
      </c>
      <c r="K1401" s="1">
        <f>VLOOKUP(D1401,'[1]Spec final update  22.08.2013'!$A:$E,5,0)</f>
        <v>4.3572980000000001</v>
      </c>
      <c r="L1401" s="1" t="s">
        <v>561</v>
      </c>
      <c r="M1401" s="1" t="s">
        <v>572</v>
      </c>
    </row>
    <row r="1402" spans="1:13" x14ac:dyDescent="0.25">
      <c r="A1402" s="62">
        <v>41711.576388888891</v>
      </c>
      <c r="B1402" s="63" t="s">
        <v>828</v>
      </c>
      <c r="C1402" s="64">
        <v>1519297</v>
      </c>
      <c r="D1402" s="64">
        <v>54653</v>
      </c>
      <c r="E1402" s="64" t="s">
        <v>689</v>
      </c>
      <c r="F1402" s="65">
        <v>34629</v>
      </c>
      <c r="G1402" s="64" t="s">
        <v>895</v>
      </c>
      <c r="H1402" s="66">
        <v>405</v>
      </c>
      <c r="I1402" s="66">
        <f t="shared" si="42"/>
        <v>364.5</v>
      </c>
      <c r="J1402" s="1">
        <f t="shared" si="43"/>
        <v>1588.2351209999999</v>
      </c>
      <c r="K1402" s="1">
        <f>VLOOKUP(D1402,'[1]Spec final update  22.08.2013'!$A:$E,5,0)</f>
        <v>4.3572980000000001</v>
      </c>
      <c r="L1402" s="1" t="s">
        <v>561</v>
      </c>
      <c r="M1402" s="1" t="s">
        <v>572</v>
      </c>
    </row>
    <row r="1403" spans="1:13" x14ac:dyDescent="0.25">
      <c r="A1403" s="62">
        <v>41712.140277777777</v>
      </c>
      <c r="B1403" s="63" t="s">
        <v>688</v>
      </c>
      <c r="C1403" s="64">
        <v>1518570</v>
      </c>
      <c r="D1403" s="64">
        <v>54653</v>
      </c>
      <c r="E1403" s="64" t="s">
        <v>689</v>
      </c>
      <c r="F1403" s="65">
        <v>34629</v>
      </c>
      <c r="G1403" s="64" t="s">
        <v>895</v>
      </c>
      <c r="H1403" s="66">
        <v>184</v>
      </c>
      <c r="I1403" s="66">
        <f t="shared" si="42"/>
        <v>165.6</v>
      </c>
      <c r="J1403" s="1">
        <f t="shared" si="43"/>
        <v>721.56854880000003</v>
      </c>
      <c r="K1403" s="1">
        <f>VLOOKUP(D1403,'[1]Spec final update  22.08.2013'!$A:$E,5,0)</f>
        <v>4.3572980000000001</v>
      </c>
      <c r="L1403" s="1" t="s">
        <v>561</v>
      </c>
      <c r="M1403" s="1" t="s">
        <v>572</v>
      </c>
    </row>
    <row r="1404" spans="1:13" x14ac:dyDescent="0.25">
      <c r="A1404" s="62">
        <v>41712.432638888888</v>
      </c>
      <c r="B1404" s="63" t="s">
        <v>828</v>
      </c>
      <c r="C1404" s="64">
        <v>1519298</v>
      </c>
      <c r="D1404" s="64">
        <v>54653</v>
      </c>
      <c r="E1404" s="64" t="s">
        <v>689</v>
      </c>
      <c r="F1404" s="65">
        <v>34629</v>
      </c>
      <c r="G1404" s="64" t="s">
        <v>895</v>
      </c>
      <c r="H1404" s="66">
        <v>405</v>
      </c>
      <c r="I1404" s="66">
        <f t="shared" si="42"/>
        <v>364.5</v>
      </c>
      <c r="J1404" s="1">
        <f t="shared" si="43"/>
        <v>1588.2351209999999</v>
      </c>
      <c r="K1404" s="1">
        <f>VLOOKUP(D1404,'[1]Spec final update  22.08.2013'!$A:$E,5,0)</f>
        <v>4.3572980000000001</v>
      </c>
      <c r="L1404" s="1" t="s">
        <v>561</v>
      </c>
      <c r="M1404" s="1" t="s">
        <v>572</v>
      </c>
    </row>
    <row r="1405" spans="1:13" x14ac:dyDescent="0.25">
      <c r="A1405" s="62">
        <v>41712.720833333333</v>
      </c>
      <c r="B1405" s="63" t="s">
        <v>828</v>
      </c>
      <c r="C1405" s="64">
        <v>1519299</v>
      </c>
      <c r="D1405" s="64">
        <v>54653</v>
      </c>
      <c r="E1405" s="64" t="s">
        <v>689</v>
      </c>
      <c r="F1405" s="65">
        <v>34629</v>
      </c>
      <c r="G1405" s="64" t="s">
        <v>895</v>
      </c>
      <c r="H1405" s="66">
        <v>405</v>
      </c>
      <c r="I1405" s="66">
        <f t="shared" si="42"/>
        <v>364.5</v>
      </c>
      <c r="J1405" s="1">
        <f t="shared" si="43"/>
        <v>1588.2351209999999</v>
      </c>
      <c r="K1405" s="1">
        <f>VLOOKUP(D1405,'[1]Spec final update  22.08.2013'!$A:$E,5,0)</f>
        <v>4.3572980000000001</v>
      </c>
      <c r="L1405" s="1" t="s">
        <v>561</v>
      </c>
      <c r="M1405" s="1" t="s">
        <v>572</v>
      </c>
    </row>
    <row r="1406" spans="1:13" x14ac:dyDescent="0.25">
      <c r="A1406" s="62">
        <v>41712.904166666667</v>
      </c>
      <c r="B1406" s="63" t="s">
        <v>828</v>
      </c>
      <c r="C1406" s="64">
        <v>1519300</v>
      </c>
      <c r="D1406" s="64">
        <v>54653</v>
      </c>
      <c r="E1406" s="64" t="s">
        <v>689</v>
      </c>
      <c r="F1406" s="65">
        <v>34629</v>
      </c>
      <c r="G1406" s="64" t="s">
        <v>895</v>
      </c>
      <c r="H1406" s="66">
        <v>400</v>
      </c>
      <c r="I1406" s="66">
        <f t="shared" si="42"/>
        <v>360</v>
      </c>
      <c r="J1406" s="1">
        <f t="shared" si="43"/>
        <v>1568.6272800000002</v>
      </c>
      <c r="K1406" s="1">
        <f>VLOOKUP(D1406,'[1]Spec final update  22.08.2013'!$A:$E,5,0)</f>
        <v>4.3572980000000001</v>
      </c>
      <c r="L1406" s="1" t="s">
        <v>561</v>
      </c>
      <c r="M1406" s="1" t="s">
        <v>572</v>
      </c>
    </row>
    <row r="1407" spans="1:13" x14ac:dyDescent="0.25">
      <c r="A1407" s="62">
        <v>41713.261805555558</v>
      </c>
      <c r="B1407" s="63" t="s">
        <v>828</v>
      </c>
      <c r="C1407" s="64">
        <v>1519301</v>
      </c>
      <c r="D1407" s="64">
        <v>54653</v>
      </c>
      <c r="E1407" s="64" t="s">
        <v>689</v>
      </c>
      <c r="F1407" s="65">
        <v>34629</v>
      </c>
      <c r="G1407" s="64" t="s">
        <v>895</v>
      </c>
      <c r="H1407" s="66">
        <v>400</v>
      </c>
      <c r="I1407" s="66">
        <f t="shared" si="42"/>
        <v>360</v>
      </c>
      <c r="J1407" s="1">
        <f t="shared" si="43"/>
        <v>1568.6272800000002</v>
      </c>
      <c r="K1407" s="1">
        <f>VLOOKUP(D1407,'[1]Spec final update  22.08.2013'!$A:$E,5,0)</f>
        <v>4.3572980000000001</v>
      </c>
      <c r="L1407" s="1" t="s">
        <v>561</v>
      </c>
      <c r="M1407" s="1" t="s">
        <v>572</v>
      </c>
    </row>
    <row r="1408" spans="1:13" x14ac:dyDescent="0.25">
      <c r="A1408" s="62">
        <v>41707.705555555556</v>
      </c>
      <c r="B1408" s="63" t="s">
        <v>828</v>
      </c>
      <c r="C1408" s="64">
        <v>1518566</v>
      </c>
      <c r="D1408" s="64">
        <v>54653</v>
      </c>
      <c r="E1408" s="64" t="s">
        <v>689</v>
      </c>
      <c r="F1408" s="65">
        <v>34629</v>
      </c>
      <c r="G1408" s="64" t="s">
        <v>895</v>
      </c>
      <c r="H1408" s="66">
        <v>405</v>
      </c>
      <c r="I1408" s="66">
        <f t="shared" si="42"/>
        <v>364.5</v>
      </c>
      <c r="J1408" s="1">
        <f t="shared" si="43"/>
        <v>1588.2351209999999</v>
      </c>
      <c r="K1408" s="1">
        <f>VLOOKUP(D1408,'[1]Spec final update  22.08.2013'!$A:$E,5,0)</f>
        <v>4.3572980000000001</v>
      </c>
      <c r="L1408" s="1" t="s">
        <v>561</v>
      </c>
      <c r="M1408" s="1" t="s">
        <v>572</v>
      </c>
    </row>
    <row r="1409" spans="1:13" x14ac:dyDescent="0.25">
      <c r="A1409" s="62">
        <v>41708.020138888889</v>
      </c>
      <c r="B1409" s="63" t="s">
        <v>828</v>
      </c>
      <c r="C1409" s="64">
        <v>1015049</v>
      </c>
      <c r="D1409" s="64">
        <v>54653</v>
      </c>
      <c r="E1409" s="64" t="s">
        <v>689</v>
      </c>
      <c r="F1409" s="65">
        <v>34629</v>
      </c>
      <c r="G1409" s="64" t="s">
        <v>895</v>
      </c>
      <c r="H1409" s="66">
        <v>405</v>
      </c>
      <c r="I1409" s="66">
        <f t="shared" si="42"/>
        <v>364.5</v>
      </c>
      <c r="J1409" s="1">
        <f t="shared" si="43"/>
        <v>1588.2351209999999</v>
      </c>
      <c r="K1409" s="1">
        <f>VLOOKUP(D1409,'[1]Spec final update  22.08.2013'!$A:$E,5,0)</f>
        <v>4.3572980000000001</v>
      </c>
      <c r="L1409" s="1" t="s">
        <v>561</v>
      </c>
      <c r="M1409" s="1" t="s">
        <v>572</v>
      </c>
    </row>
    <row r="1410" spans="1:13" x14ac:dyDescent="0.25">
      <c r="A1410" s="62">
        <v>41709.22152777778</v>
      </c>
      <c r="B1410" s="63" t="s">
        <v>828</v>
      </c>
      <c r="C1410" s="64">
        <v>1518568</v>
      </c>
      <c r="D1410" s="64">
        <v>54653</v>
      </c>
      <c r="E1410" s="64" t="s">
        <v>689</v>
      </c>
      <c r="F1410" s="65">
        <v>34629</v>
      </c>
      <c r="G1410" s="64" t="s">
        <v>895</v>
      </c>
      <c r="H1410" s="66">
        <v>400</v>
      </c>
      <c r="I1410" s="66">
        <f t="shared" si="42"/>
        <v>360</v>
      </c>
      <c r="J1410" s="1">
        <f t="shared" si="43"/>
        <v>1568.6272800000002</v>
      </c>
      <c r="K1410" s="1">
        <f>VLOOKUP(D1410,'[1]Spec final update  22.08.2013'!$A:$E,5,0)</f>
        <v>4.3572980000000001</v>
      </c>
      <c r="L1410" s="1" t="s">
        <v>561</v>
      </c>
      <c r="M1410" s="1" t="s">
        <v>572</v>
      </c>
    </row>
    <row r="1411" spans="1:13" x14ac:dyDescent="0.25">
      <c r="A1411" s="62">
        <v>41710.013888888891</v>
      </c>
      <c r="B1411" s="63" t="s">
        <v>828</v>
      </c>
      <c r="C1411" s="64">
        <v>1015059</v>
      </c>
      <c r="D1411" s="64">
        <v>54653</v>
      </c>
      <c r="E1411" s="64" t="s">
        <v>689</v>
      </c>
      <c r="F1411" s="65">
        <v>34629</v>
      </c>
      <c r="G1411" s="64" t="s">
        <v>895</v>
      </c>
      <c r="H1411" s="66">
        <v>400</v>
      </c>
      <c r="I1411" s="66">
        <f t="shared" ref="I1411:I1474" si="44">H1411*0.9</f>
        <v>360</v>
      </c>
      <c r="J1411" s="1">
        <f t="shared" ref="J1411:J1474" si="45">I1411*K1411</f>
        <v>1568.6272800000002</v>
      </c>
      <c r="K1411" s="1">
        <f>VLOOKUP(D1411,'[1]Spec final update  22.08.2013'!$A:$E,5,0)</f>
        <v>4.3572980000000001</v>
      </c>
      <c r="L1411" s="1" t="s">
        <v>561</v>
      </c>
      <c r="M1411" s="1" t="s">
        <v>572</v>
      </c>
    </row>
    <row r="1412" spans="1:13" x14ac:dyDescent="0.25">
      <c r="A1412" s="62">
        <v>41710.759027777778</v>
      </c>
      <c r="B1412" s="63" t="s">
        <v>828</v>
      </c>
      <c r="C1412" s="64">
        <v>1015076</v>
      </c>
      <c r="D1412" s="64">
        <v>54653</v>
      </c>
      <c r="E1412" s="64" t="s">
        <v>689</v>
      </c>
      <c r="F1412" s="65">
        <v>34629</v>
      </c>
      <c r="G1412" s="64" t="s">
        <v>895</v>
      </c>
      <c r="H1412" s="66">
        <v>405</v>
      </c>
      <c r="I1412" s="66">
        <f t="shared" si="44"/>
        <v>364.5</v>
      </c>
      <c r="J1412" s="1">
        <f t="shared" si="45"/>
        <v>1588.2351209999999</v>
      </c>
      <c r="K1412" s="1">
        <f>VLOOKUP(D1412,'[1]Spec final update  22.08.2013'!$A:$E,5,0)</f>
        <v>4.3572980000000001</v>
      </c>
      <c r="L1412" s="1" t="s">
        <v>561</v>
      </c>
      <c r="M1412" s="1" t="s">
        <v>572</v>
      </c>
    </row>
    <row r="1413" spans="1:13" x14ac:dyDescent="0.25">
      <c r="A1413" s="62">
        <v>41711.198611111111</v>
      </c>
      <c r="B1413" s="63" t="s">
        <v>828</v>
      </c>
      <c r="C1413" s="64">
        <v>1519296</v>
      </c>
      <c r="D1413" s="64">
        <v>54653</v>
      </c>
      <c r="E1413" s="64" t="s">
        <v>689</v>
      </c>
      <c r="F1413" s="65">
        <v>34629</v>
      </c>
      <c r="G1413" s="64" t="s">
        <v>895</v>
      </c>
      <c r="H1413" s="66">
        <v>405</v>
      </c>
      <c r="I1413" s="66">
        <f t="shared" si="44"/>
        <v>364.5</v>
      </c>
      <c r="J1413" s="1">
        <f t="shared" si="45"/>
        <v>1588.2351209999999</v>
      </c>
      <c r="K1413" s="1">
        <f>VLOOKUP(D1413,'[1]Spec final update  22.08.2013'!$A:$E,5,0)</f>
        <v>4.3572980000000001</v>
      </c>
      <c r="L1413" s="1" t="s">
        <v>561</v>
      </c>
      <c r="M1413" s="1" t="s">
        <v>572</v>
      </c>
    </row>
    <row r="1414" spans="1:13" x14ac:dyDescent="0.25">
      <c r="A1414" s="62">
        <v>41701.301388888889</v>
      </c>
      <c r="B1414" s="63" t="s">
        <v>776</v>
      </c>
      <c r="C1414" s="64">
        <v>1517208</v>
      </c>
      <c r="D1414" s="64" t="s">
        <v>986</v>
      </c>
      <c r="E1414" s="64" t="s">
        <v>689</v>
      </c>
      <c r="F1414" s="65">
        <v>38041</v>
      </c>
      <c r="G1414" s="64" t="s">
        <v>965</v>
      </c>
      <c r="H1414" s="66">
        <v>517</v>
      </c>
      <c r="I1414" s="66">
        <f t="shared" si="44"/>
        <v>465.3</v>
      </c>
      <c r="J1414" s="1">
        <f t="shared" si="45"/>
        <v>1622.6676774</v>
      </c>
      <c r="K1414" s="1">
        <f>VLOOKUP(D1414,'[1]Spec final update  22.08.2013'!$A:$E,5,0)</f>
        <v>3.487358</v>
      </c>
      <c r="L1414" s="1" t="s">
        <v>559</v>
      </c>
      <c r="M1414" s="1" t="s">
        <v>2</v>
      </c>
    </row>
    <row r="1415" spans="1:13" x14ac:dyDescent="0.25">
      <c r="A1415" s="62">
        <v>41704.354861111111</v>
      </c>
      <c r="B1415" s="63" t="s">
        <v>828</v>
      </c>
      <c r="C1415" s="64">
        <v>1517209</v>
      </c>
      <c r="D1415" s="64" t="s">
        <v>986</v>
      </c>
      <c r="E1415" s="64" t="s">
        <v>689</v>
      </c>
      <c r="F1415" s="65">
        <v>38041</v>
      </c>
      <c r="G1415" s="64" t="s">
        <v>965</v>
      </c>
      <c r="H1415" s="66">
        <v>394</v>
      </c>
      <c r="I1415" s="66">
        <f t="shared" si="44"/>
        <v>354.6</v>
      </c>
      <c r="J1415" s="1">
        <f t="shared" si="45"/>
        <v>1236.6171468</v>
      </c>
      <c r="K1415" s="1">
        <f>VLOOKUP(D1415,'[1]Spec final update  22.08.2013'!$A:$E,5,0)</f>
        <v>3.487358</v>
      </c>
      <c r="L1415" s="1" t="s">
        <v>559</v>
      </c>
      <c r="M1415" s="1" t="s">
        <v>2</v>
      </c>
    </row>
    <row r="1416" spans="1:13" x14ac:dyDescent="0.25">
      <c r="A1416" s="62">
        <v>41706.311111111114</v>
      </c>
      <c r="B1416" s="63" t="s">
        <v>828</v>
      </c>
      <c r="C1416" s="64">
        <v>1015021</v>
      </c>
      <c r="D1416" s="64" t="s">
        <v>986</v>
      </c>
      <c r="E1416" s="64" t="s">
        <v>689</v>
      </c>
      <c r="F1416" s="65">
        <v>38041</v>
      </c>
      <c r="G1416" s="64" t="s">
        <v>965</v>
      </c>
      <c r="H1416" s="66">
        <v>406</v>
      </c>
      <c r="I1416" s="66">
        <f t="shared" si="44"/>
        <v>365.40000000000003</v>
      </c>
      <c r="J1416" s="1">
        <f t="shared" si="45"/>
        <v>1274.2806132000001</v>
      </c>
      <c r="K1416" s="1">
        <f>VLOOKUP(D1416,'[1]Spec final update  22.08.2013'!$A:$E,5,0)</f>
        <v>3.487358</v>
      </c>
      <c r="L1416" s="1" t="s">
        <v>559</v>
      </c>
      <c r="M1416" s="1" t="s">
        <v>2</v>
      </c>
    </row>
    <row r="1417" spans="1:13" x14ac:dyDescent="0.25">
      <c r="A1417" s="62">
        <v>41705.308333333334</v>
      </c>
      <c r="B1417" s="63" t="s">
        <v>776</v>
      </c>
      <c r="C1417" s="64">
        <v>1517221</v>
      </c>
      <c r="D1417" s="64" t="s">
        <v>441</v>
      </c>
      <c r="E1417" s="64" t="s">
        <v>689</v>
      </c>
      <c r="F1417" s="65">
        <v>37379</v>
      </c>
      <c r="G1417" s="64" t="s">
        <v>895</v>
      </c>
      <c r="H1417" s="66">
        <v>550</v>
      </c>
      <c r="I1417" s="66">
        <f t="shared" si="44"/>
        <v>495</v>
      </c>
      <c r="J1417" s="1">
        <f t="shared" si="45"/>
        <v>1878.5576699999999</v>
      </c>
      <c r="K1417" s="1">
        <f>VLOOKUP(D1417,'[1]Spec final update  22.08.2013'!$A:$E,5,0)</f>
        <v>3.7950659999999998</v>
      </c>
      <c r="L1417" s="1" t="s">
        <v>563</v>
      </c>
      <c r="M1417" s="1" t="s">
        <v>2</v>
      </c>
    </row>
    <row r="1418" spans="1:13" x14ac:dyDescent="0.25">
      <c r="A1418" s="62">
        <v>41705.334027777775</v>
      </c>
      <c r="B1418" s="63" t="s">
        <v>776</v>
      </c>
      <c r="C1418" s="64">
        <v>1517221</v>
      </c>
      <c r="D1418" s="64" t="s">
        <v>441</v>
      </c>
      <c r="E1418" s="64" t="s">
        <v>689</v>
      </c>
      <c r="F1418" s="65">
        <v>37379</v>
      </c>
      <c r="G1418" s="64" t="s">
        <v>895</v>
      </c>
      <c r="H1418" s="66">
        <v>550</v>
      </c>
      <c r="I1418" s="66">
        <f t="shared" si="44"/>
        <v>495</v>
      </c>
      <c r="J1418" s="1">
        <f t="shared" si="45"/>
        <v>1878.5576699999999</v>
      </c>
      <c r="K1418" s="1">
        <f>VLOOKUP(D1418,'[1]Spec final update  22.08.2013'!$A:$E,5,0)</f>
        <v>3.7950659999999998</v>
      </c>
      <c r="L1418" s="1" t="s">
        <v>563</v>
      </c>
      <c r="M1418" s="1" t="s">
        <v>2</v>
      </c>
    </row>
    <row r="1419" spans="1:13" x14ac:dyDescent="0.25">
      <c r="A1419" s="62">
        <v>41725.623611111114</v>
      </c>
      <c r="B1419" s="63" t="s">
        <v>776</v>
      </c>
      <c r="C1419" s="64">
        <v>1521575</v>
      </c>
      <c r="D1419" s="64" t="s">
        <v>441</v>
      </c>
      <c r="E1419" s="64" t="s">
        <v>689</v>
      </c>
      <c r="F1419" s="65">
        <v>37379</v>
      </c>
      <c r="G1419" s="64" t="s">
        <v>895</v>
      </c>
      <c r="H1419" s="66">
        <v>465</v>
      </c>
      <c r="I1419" s="66">
        <f t="shared" si="44"/>
        <v>418.5</v>
      </c>
      <c r="J1419" s="1">
        <f t="shared" si="45"/>
        <v>1588.2351209999999</v>
      </c>
      <c r="K1419" s="1">
        <f>VLOOKUP(D1419,'[1]Spec final update  22.08.2013'!$A:$E,5,0)</f>
        <v>3.7950659999999998</v>
      </c>
      <c r="L1419" s="1" t="s">
        <v>563</v>
      </c>
      <c r="M1419" s="1" t="s">
        <v>2</v>
      </c>
    </row>
    <row r="1420" spans="1:13" x14ac:dyDescent="0.25">
      <c r="A1420" s="62">
        <v>41702.716666666667</v>
      </c>
      <c r="B1420" s="63" t="s">
        <v>828</v>
      </c>
      <c r="C1420" s="64">
        <v>1014918</v>
      </c>
      <c r="D1420" s="64" t="s">
        <v>451</v>
      </c>
      <c r="E1420" s="64" t="s">
        <v>689</v>
      </c>
      <c r="F1420" s="65">
        <v>37501</v>
      </c>
      <c r="G1420" s="64" t="s">
        <v>965</v>
      </c>
      <c r="H1420" s="66">
        <v>350</v>
      </c>
      <c r="I1420" s="66">
        <f t="shared" si="44"/>
        <v>315</v>
      </c>
      <c r="J1420" s="1">
        <f t="shared" si="45"/>
        <v>1195.44579</v>
      </c>
      <c r="K1420" s="1">
        <f>VLOOKUP(D1420,'[1]Spec final update  22.08.2013'!$A:$E,5,0)</f>
        <v>3.7950659999999998</v>
      </c>
      <c r="L1420" s="1" t="s">
        <v>563</v>
      </c>
      <c r="M1420" s="1" t="s">
        <v>2</v>
      </c>
    </row>
    <row r="1421" spans="1:13" x14ac:dyDescent="0.25">
      <c r="A1421" s="62">
        <v>41703.716666666667</v>
      </c>
      <c r="B1421" s="63" t="s">
        <v>828</v>
      </c>
      <c r="C1421" s="64">
        <v>1517225</v>
      </c>
      <c r="D1421" s="64" t="s">
        <v>451</v>
      </c>
      <c r="E1421" s="64" t="s">
        <v>689</v>
      </c>
      <c r="F1421" s="65">
        <v>37501</v>
      </c>
      <c r="G1421" s="64" t="s">
        <v>965</v>
      </c>
      <c r="H1421" s="66">
        <v>320</v>
      </c>
      <c r="I1421" s="66">
        <f t="shared" si="44"/>
        <v>288</v>
      </c>
      <c r="J1421" s="1">
        <f t="shared" si="45"/>
        <v>1092.979008</v>
      </c>
      <c r="K1421" s="1">
        <f>VLOOKUP(D1421,'[1]Spec final update  22.08.2013'!$A:$E,5,0)</f>
        <v>3.7950659999999998</v>
      </c>
      <c r="L1421" s="1" t="s">
        <v>563</v>
      </c>
      <c r="M1421" s="1" t="s">
        <v>2</v>
      </c>
    </row>
    <row r="1422" spans="1:13" x14ac:dyDescent="0.25">
      <c r="A1422" s="62">
        <v>41723.280555555553</v>
      </c>
      <c r="B1422" s="63" t="s">
        <v>779</v>
      </c>
      <c r="C1422" s="64">
        <v>1521908</v>
      </c>
      <c r="D1422" s="64" t="s">
        <v>451</v>
      </c>
      <c r="E1422" s="64" t="s">
        <v>689</v>
      </c>
      <c r="F1422" s="65">
        <v>37501</v>
      </c>
      <c r="G1422" s="64" t="s">
        <v>965</v>
      </c>
      <c r="H1422" s="66">
        <v>504</v>
      </c>
      <c r="I1422" s="66">
        <f t="shared" si="44"/>
        <v>453.6</v>
      </c>
      <c r="J1422" s="1">
        <f t="shared" si="45"/>
        <v>1721.4419376000001</v>
      </c>
      <c r="K1422" s="1">
        <f>VLOOKUP(D1422,'[1]Spec final update  22.08.2013'!$A:$E,5,0)</f>
        <v>3.7950659999999998</v>
      </c>
      <c r="L1422" s="1" t="s">
        <v>563</v>
      </c>
      <c r="M1422" s="1" t="s">
        <v>2</v>
      </c>
    </row>
    <row r="1423" spans="1:13" x14ac:dyDescent="0.25">
      <c r="A1423" s="62">
        <v>41711.923611111109</v>
      </c>
      <c r="B1423" s="63" t="s">
        <v>828</v>
      </c>
      <c r="C1423" s="64">
        <v>1015120</v>
      </c>
      <c r="D1423" s="64">
        <v>55158</v>
      </c>
      <c r="E1423" s="64" t="s">
        <v>689</v>
      </c>
      <c r="F1423" s="65">
        <v>36809</v>
      </c>
      <c r="G1423" s="64" t="s">
        <v>895</v>
      </c>
      <c r="H1423" s="66">
        <v>339</v>
      </c>
      <c r="I1423" s="66">
        <f t="shared" si="44"/>
        <v>305.10000000000002</v>
      </c>
      <c r="J1423" s="1">
        <f t="shared" si="45"/>
        <v>1063.9929258</v>
      </c>
      <c r="K1423" s="1">
        <f>VLOOKUP(D1423,'[1]Spec final update  22.08.2013'!$A:$E,5,0)</f>
        <v>3.487358</v>
      </c>
      <c r="L1423" s="1" t="s">
        <v>563</v>
      </c>
      <c r="M1423" s="1" t="s">
        <v>2</v>
      </c>
    </row>
    <row r="1424" spans="1:13" x14ac:dyDescent="0.25">
      <c r="A1424" s="62">
        <v>41719.244444444441</v>
      </c>
      <c r="B1424" s="63" t="s">
        <v>776</v>
      </c>
      <c r="C1424" s="64">
        <v>1519683</v>
      </c>
      <c r="D1424" s="64">
        <v>55158</v>
      </c>
      <c r="E1424" s="64" t="s">
        <v>689</v>
      </c>
      <c r="F1424" s="65">
        <v>36809</v>
      </c>
      <c r="G1424" s="64" t="s">
        <v>895</v>
      </c>
      <c r="H1424" s="66">
        <v>500</v>
      </c>
      <c r="I1424" s="66">
        <f t="shared" si="44"/>
        <v>450</v>
      </c>
      <c r="J1424" s="1">
        <f t="shared" si="45"/>
        <v>1569.3110999999999</v>
      </c>
      <c r="K1424" s="1">
        <f>VLOOKUP(D1424,'[1]Spec final update  22.08.2013'!$A:$E,5,0)</f>
        <v>3.487358</v>
      </c>
      <c r="L1424" s="1" t="s">
        <v>563</v>
      </c>
      <c r="M1424" s="1" t="s">
        <v>2</v>
      </c>
    </row>
    <row r="1425" spans="1:13" x14ac:dyDescent="0.25">
      <c r="A1425" s="62">
        <v>41720.257638888892</v>
      </c>
      <c r="B1425" s="63" t="s">
        <v>776</v>
      </c>
      <c r="C1425" s="64">
        <v>1519684</v>
      </c>
      <c r="D1425" s="64">
        <v>55158</v>
      </c>
      <c r="E1425" s="64" t="s">
        <v>689</v>
      </c>
      <c r="F1425" s="65">
        <v>36809</v>
      </c>
      <c r="G1425" s="64" t="s">
        <v>895</v>
      </c>
      <c r="H1425" s="66">
        <v>505</v>
      </c>
      <c r="I1425" s="66">
        <f t="shared" si="44"/>
        <v>454.5</v>
      </c>
      <c r="J1425" s="1">
        <f t="shared" si="45"/>
        <v>1585.0042109999999</v>
      </c>
      <c r="K1425" s="1">
        <f>VLOOKUP(D1425,'[1]Spec final update  22.08.2013'!$A:$E,5,0)</f>
        <v>3.487358</v>
      </c>
      <c r="L1425" s="1" t="s">
        <v>563</v>
      </c>
      <c r="M1425" s="1" t="s">
        <v>2</v>
      </c>
    </row>
    <row r="1426" spans="1:13" x14ac:dyDescent="0.25">
      <c r="A1426" s="62">
        <v>41718.218055555553</v>
      </c>
      <c r="B1426" s="63" t="s">
        <v>828</v>
      </c>
      <c r="C1426" s="64">
        <v>1520925</v>
      </c>
      <c r="D1426" s="64" t="s">
        <v>671</v>
      </c>
      <c r="E1426" s="64" t="s">
        <v>689</v>
      </c>
      <c r="F1426" s="65">
        <v>36727</v>
      </c>
      <c r="G1426" s="64" t="s">
        <v>895</v>
      </c>
      <c r="H1426" s="66">
        <v>345</v>
      </c>
      <c r="I1426" s="66">
        <f t="shared" si="44"/>
        <v>310.5</v>
      </c>
      <c r="J1426" s="1">
        <f t="shared" si="45"/>
        <v>1082.8246589999999</v>
      </c>
      <c r="K1426" s="1">
        <f>VLOOKUP(D1426,'[1]Spec final update  22.08.2013'!$A:$E,5,0)</f>
        <v>3.487358</v>
      </c>
      <c r="L1426" s="1" t="s">
        <v>563</v>
      </c>
      <c r="M1426" s="1" t="s">
        <v>2</v>
      </c>
    </row>
    <row r="1427" spans="1:13" x14ac:dyDescent="0.25">
      <c r="A1427" s="62">
        <v>41701.543749999997</v>
      </c>
      <c r="B1427" s="63" t="s">
        <v>748</v>
      </c>
      <c r="C1427" s="64">
        <v>1014904</v>
      </c>
      <c r="D1427" s="64" t="s">
        <v>450</v>
      </c>
      <c r="E1427" s="64" t="s">
        <v>689</v>
      </c>
      <c r="F1427" s="65">
        <v>37500</v>
      </c>
      <c r="G1427" s="64" t="s">
        <v>895</v>
      </c>
      <c r="H1427" s="66">
        <v>241</v>
      </c>
      <c r="I1427" s="66">
        <f t="shared" si="44"/>
        <v>216.9</v>
      </c>
      <c r="J1427" s="1">
        <f t="shared" si="45"/>
        <v>823.14981539999997</v>
      </c>
      <c r="K1427" s="1">
        <f>VLOOKUP(D1427,'[1]Spec final update  22.08.2013'!$A:$E,5,0)</f>
        <v>3.7950659999999998</v>
      </c>
      <c r="L1427" s="1" t="s">
        <v>563</v>
      </c>
      <c r="M1427" s="1" t="s">
        <v>2</v>
      </c>
    </row>
    <row r="1428" spans="1:13" x14ac:dyDescent="0.25">
      <c r="A1428" s="62">
        <v>41699.530555555553</v>
      </c>
      <c r="B1428" s="63" t="s">
        <v>691</v>
      </c>
      <c r="C1428" s="64">
        <v>1516742</v>
      </c>
      <c r="D1428" s="64" t="s">
        <v>440</v>
      </c>
      <c r="E1428" s="64" t="s">
        <v>689</v>
      </c>
      <c r="F1428" s="65">
        <v>37378</v>
      </c>
      <c r="G1428" s="64" t="s">
        <v>895</v>
      </c>
      <c r="H1428" s="66">
        <v>60</v>
      </c>
      <c r="I1428" s="66">
        <f t="shared" si="44"/>
        <v>54</v>
      </c>
      <c r="J1428" s="1">
        <f t="shared" si="45"/>
        <v>204.93356399999999</v>
      </c>
      <c r="K1428" s="1">
        <f>VLOOKUP(D1428,'[1]Spec final update  22.08.2013'!$A:$E,5,0)</f>
        <v>3.7950659999999998</v>
      </c>
      <c r="L1428" s="1" t="s">
        <v>563</v>
      </c>
      <c r="M1428" s="1" t="s">
        <v>2</v>
      </c>
    </row>
    <row r="1429" spans="1:13" x14ac:dyDescent="0.25">
      <c r="A1429" s="62">
        <v>41709.572916666664</v>
      </c>
      <c r="B1429" s="63" t="s">
        <v>776</v>
      </c>
      <c r="C1429" s="64">
        <v>1015058</v>
      </c>
      <c r="D1429" s="64" t="s">
        <v>440</v>
      </c>
      <c r="E1429" s="64" t="s">
        <v>689</v>
      </c>
      <c r="F1429" s="65">
        <v>37378</v>
      </c>
      <c r="G1429" s="64" t="s">
        <v>895</v>
      </c>
      <c r="H1429" s="66">
        <v>610</v>
      </c>
      <c r="I1429" s="66">
        <f t="shared" si="44"/>
        <v>549</v>
      </c>
      <c r="J1429" s="1">
        <f t="shared" si="45"/>
        <v>2083.4912340000001</v>
      </c>
      <c r="K1429" s="1">
        <f>VLOOKUP(D1429,'[1]Spec final update  22.08.2013'!$A:$E,5,0)</f>
        <v>3.7950659999999998</v>
      </c>
      <c r="L1429" s="1" t="s">
        <v>563</v>
      </c>
      <c r="M1429" s="1" t="s">
        <v>2</v>
      </c>
    </row>
    <row r="1430" spans="1:13" x14ac:dyDescent="0.25">
      <c r="A1430" s="62">
        <v>41723.194444444445</v>
      </c>
      <c r="B1430" s="63" t="s">
        <v>779</v>
      </c>
      <c r="C1430" s="64">
        <v>1015310</v>
      </c>
      <c r="D1430" s="64" t="s">
        <v>440</v>
      </c>
      <c r="E1430" s="64" t="s">
        <v>689</v>
      </c>
      <c r="F1430" s="65">
        <v>37378</v>
      </c>
      <c r="G1430" s="64" t="s">
        <v>895</v>
      </c>
      <c r="H1430" s="66">
        <v>391</v>
      </c>
      <c r="I1430" s="66">
        <f t="shared" si="44"/>
        <v>351.90000000000003</v>
      </c>
      <c r="J1430" s="1">
        <f t="shared" si="45"/>
        <v>1335.4837254000001</v>
      </c>
      <c r="K1430" s="1">
        <f>VLOOKUP(D1430,'[1]Spec final update  22.08.2013'!$A:$E,5,0)</f>
        <v>3.7950659999999998</v>
      </c>
      <c r="L1430" s="1" t="s">
        <v>563</v>
      </c>
      <c r="M1430" s="1" t="s">
        <v>2</v>
      </c>
    </row>
    <row r="1431" spans="1:13" x14ac:dyDescent="0.25">
      <c r="A1431" s="62">
        <v>41724.613194444442</v>
      </c>
      <c r="B1431" s="63" t="s">
        <v>691</v>
      </c>
      <c r="C1431" s="64">
        <v>1521577</v>
      </c>
      <c r="D1431" s="64" t="s">
        <v>440</v>
      </c>
      <c r="E1431" s="64" t="s">
        <v>689</v>
      </c>
      <c r="F1431" s="65">
        <v>37378</v>
      </c>
      <c r="G1431" s="64" t="s">
        <v>895</v>
      </c>
      <c r="H1431" s="66">
        <v>87</v>
      </c>
      <c r="I1431" s="66">
        <f t="shared" si="44"/>
        <v>78.3</v>
      </c>
      <c r="J1431" s="1">
        <f t="shared" si="45"/>
        <v>297.15366779999999</v>
      </c>
      <c r="K1431" s="1">
        <f>VLOOKUP(D1431,'[1]Spec final update  22.08.2013'!$A:$E,5,0)</f>
        <v>3.7950659999999998</v>
      </c>
      <c r="L1431" s="1" t="s">
        <v>563</v>
      </c>
      <c r="M1431" s="1" t="s">
        <v>2</v>
      </c>
    </row>
    <row r="1432" spans="1:13" x14ac:dyDescent="0.25">
      <c r="A1432" s="62">
        <v>41720.008333333331</v>
      </c>
      <c r="B1432" s="63" t="s">
        <v>828</v>
      </c>
      <c r="C1432" s="64">
        <v>1521251</v>
      </c>
      <c r="D1432" s="64" t="s">
        <v>987</v>
      </c>
      <c r="E1432" s="64" t="s">
        <v>689</v>
      </c>
      <c r="F1432" s="65">
        <v>36726</v>
      </c>
      <c r="G1432" s="64" t="s">
        <v>895</v>
      </c>
      <c r="H1432" s="66">
        <v>357</v>
      </c>
      <c r="I1432" s="66">
        <f t="shared" si="44"/>
        <v>321.3</v>
      </c>
      <c r="J1432" s="1">
        <f t="shared" si="45"/>
        <v>1120.4881253999999</v>
      </c>
      <c r="K1432" s="1">
        <f>VLOOKUP(D1432,'[1]Spec final update  22.08.2013'!$A:$E,5,0)</f>
        <v>3.487358</v>
      </c>
      <c r="L1432" s="1" t="s">
        <v>563</v>
      </c>
      <c r="M1432" s="1" t="s">
        <v>2</v>
      </c>
    </row>
    <row r="1433" spans="1:13" x14ac:dyDescent="0.25">
      <c r="A1433" s="62">
        <v>41716.791666666664</v>
      </c>
      <c r="B1433" s="63" t="s">
        <v>776</v>
      </c>
      <c r="C1433" s="64">
        <v>1519681</v>
      </c>
      <c r="D1433" s="64">
        <v>55157</v>
      </c>
      <c r="E1433" s="64" t="s">
        <v>689</v>
      </c>
      <c r="F1433" s="65">
        <v>36818</v>
      </c>
      <c r="G1433" s="64" t="s">
        <v>895</v>
      </c>
      <c r="H1433" s="66">
        <v>416</v>
      </c>
      <c r="I1433" s="66">
        <f t="shared" si="44"/>
        <v>374.40000000000003</v>
      </c>
      <c r="J1433" s="1">
        <f t="shared" si="45"/>
        <v>1305.6668352000002</v>
      </c>
      <c r="K1433" s="1">
        <f>VLOOKUP(D1433,'[1]Spec final update  22.08.2013'!$A:$E,5,0)</f>
        <v>3.487358</v>
      </c>
      <c r="L1433" s="1" t="s">
        <v>563</v>
      </c>
      <c r="M1433" s="1" t="s">
        <v>2</v>
      </c>
    </row>
    <row r="1434" spans="1:13" x14ac:dyDescent="0.25">
      <c r="A1434" s="62">
        <v>41725.183333333334</v>
      </c>
      <c r="B1434" s="63" t="s">
        <v>828</v>
      </c>
      <c r="C1434" s="64">
        <v>1521609</v>
      </c>
      <c r="D1434" s="64">
        <v>55157</v>
      </c>
      <c r="E1434" s="64" t="s">
        <v>689</v>
      </c>
      <c r="F1434" s="65">
        <v>36818</v>
      </c>
      <c r="G1434" s="64" t="s">
        <v>895</v>
      </c>
      <c r="H1434" s="66">
        <v>285</v>
      </c>
      <c r="I1434" s="66">
        <f t="shared" si="44"/>
        <v>256.5</v>
      </c>
      <c r="J1434" s="1">
        <f t="shared" si="45"/>
        <v>894.50732700000003</v>
      </c>
      <c r="K1434" s="1">
        <f>VLOOKUP(D1434,'[1]Spec final update  22.08.2013'!$A:$E,5,0)</f>
        <v>3.487358</v>
      </c>
      <c r="L1434" s="1" t="s">
        <v>563</v>
      </c>
      <c r="M1434" s="1" t="s">
        <v>2</v>
      </c>
    </row>
    <row r="1435" spans="1:13" x14ac:dyDescent="0.25">
      <c r="A1435" s="62">
        <v>41705.662499999999</v>
      </c>
      <c r="B1435" s="63" t="s">
        <v>688</v>
      </c>
      <c r="C1435" s="64">
        <v>1517629</v>
      </c>
      <c r="D1435" s="64">
        <v>55156</v>
      </c>
      <c r="E1435" s="64" t="s">
        <v>689</v>
      </c>
      <c r="F1435" s="65">
        <v>36819</v>
      </c>
      <c r="G1435" s="64" t="s">
        <v>895</v>
      </c>
      <c r="H1435" s="66">
        <v>152</v>
      </c>
      <c r="I1435" s="66">
        <f t="shared" si="44"/>
        <v>136.80000000000001</v>
      </c>
      <c r="J1435" s="1">
        <f t="shared" si="45"/>
        <v>477.07057440000005</v>
      </c>
      <c r="K1435" s="1">
        <f>VLOOKUP(D1435,'[1]Spec final update  22.08.2013'!$A:$E,5,0)</f>
        <v>3.487358</v>
      </c>
      <c r="L1435" s="1" t="s">
        <v>563</v>
      </c>
      <c r="M1435" s="1" t="s">
        <v>2</v>
      </c>
    </row>
    <row r="1436" spans="1:13" x14ac:dyDescent="0.25">
      <c r="A1436" s="62">
        <v>41709.280555555553</v>
      </c>
      <c r="B1436" s="63" t="s">
        <v>696</v>
      </c>
      <c r="C1436" s="64">
        <v>1518835</v>
      </c>
      <c r="D1436" s="64">
        <v>55156</v>
      </c>
      <c r="E1436" s="64" t="s">
        <v>689</v>
      </c>
      <c r="F1436" s="65">
        <v>36819</v>
      </c>
      <c r="G1436" s="64" t="s">
        <v>895</v>
      </c>
      <c r="H1436" s="66">
        <v>189</v>
      </c>
      <c r="I1436" s="66">
        <f t="shared" si="44"/>
        <v>170.1</v>
      </c>
      <c r="J1436" s="1">
        <f t="shared" si="45"/>
        <v>593.1995958</v>
      </c>
      <c r="K1436" s="1">
        <f>VLOOKUP(D1436,'[1]Spec final update  22.08.2013'!$A:$E,5,0)</f>
        <v>3.487358</v>
      </c>
      <c r="L1436" s="1" t="s">
        <v>563</v>
      </c>
      <c r="M1436" s="1" t="s">
        <v>2</v>
      </c>
    </row>
    <row r="1437" spans="1:13" x14ac:dyDescent="0.25">
      <c r="A1437" s="62">
        <v>41711.037499999999</v>
      </c>
      <c r="B1437" s="63" t="s">
        <v>828</v>
      </c>
      <c r="C1437" s="64">
        <v>1515476</v>
      </c>
      <c r="D1437" s="64">
        <v>55156</v>
      </c>
      <c r="E1437" s="64" t="s">
        <v>689</v>
      </c>
      <c r="F1437" s="65">
        <v>36819</v>
      </c>
      <c r="G1437" s="64" t="s">
        <v>895</v>
      </c>
      <c r="H1437" s="66">
        <v>400</v>
      </c>
      <c r="I1437" s="66">
        <f t="shared" si="44"/>
        <v>360</v>
      </c>
      <c r="J1437" s="1">
        <f t="shared" si="45"/>
        <v>1255.4488799999999</v>
      </c>
      <c r="K1437" s="1">
        <f>VLOOKUP(D1437,'[1]Spec final update  22.08.2013'!$A:$E,5,0)</f>
        <v>3.487358</v>
      </c>
      <c r="L1437" s="1" t="s">
        <v>563</v>
      </c>
      <c r="M1437" s="1" t="s">
        <v>2</v>
      </c>
    </row>
    <row r="1438" spans="1:13" x14ac:dyDescent="0.25">
      <c r="A1438" s="62">
        <v>41718.884027777778</v>
      </c>
      <c r="B1438" s="63" t="s">
        <v>748</v>
      </c>
      <c r="C1438" s="64">
        <v>1015203</v>
      </c>
      <c r="D1438" s="64">
        <v>55156</v>
      </c>
      <c r="E1438" s="64" t="s">
        <v>689</v>
      </c>
      <c r="F1438" s="65">
        <v>36819</v>
      </c>
      <c r="G1438" s="64" t="s">
        <v>895</v>
      </c>
      <c r="H1438" s="66">
        <v>241</v>
      </c>
      <c r="I1438" s="66">
        <f t="shared" si="44"/>
        <v>216.9</v>
      </c>
      <c r="J1438" s="1">
        <f t="shared" si="45"/>
        <v>756.40795019999996</v>
      </c>
      <c r="K1438" s="1">
        <f>VLOOKUP(D1438,'[1]Spec final update  22.08.2013'!$A:$E,5,0)</f>
        <v>3.487358</v>
      </c>
      <c r="L1438" s="1" t="s">
        <v>563</v>
      </c>
      <c r="M1438" s="1" t="s">
        <v>2</v>
      </c>
    </row>
    <row r="1439" spans="1:13" x14ac:dyDescent="0.25">
      <c r="A1439" s="62">
        <v>41726.15347222222</v>
      </c>
      <c r="B1439" s="63" t="s">
        <v>688</v>
      </c>
      <c r="C1439" s="64">
        <v>1520932</v>
      </c>
      <c r="D1439" s="64">
        <v>55156</v>
      </c>
      <c r="E1439" s="64" t="s">
        <v>689</v>
      </c>
      <c r="F1439" s="65">
        <v>36819</v>
      </c>
      <c r="G1439" s="64" t="s">
        <v>895</v>
      </c>
      <c r="H1439" s="66">
        <v>180</v>
      </c>
      <c r="I1439" s="66">
        <f t="shared" si="44"/>
        <v>162</v>
      </c>
      <c r="J1439" s="1">
        <f t="shared" si="45"/>
        <v>564.95199600000001</v>
      </c>
      <c r="K1439" s="1">
        <f>VLOOKUP(D1439,'[1]Spec final update  22.08.2013'!$A:$E,5,0)</f>
        <v>3.487358</v>
      </c>
      <c r="L1439" s="1" t="s">
        <v>563</v>
      </c>
      <c r="M1439" s="1" t="s">
        <v>2</v>
      </c>
    </row>
    <row r="1440" spans="1:13" x14ac:dyDescent="0.25">
      <c r="A1440" s="62">
        <v>41728.835416666669</v>
      </c>
      <c r="B1440" s="63" t="s">
        <v>702</v>
      </c>
      <c r="C1440" s="64">
        <v>1521611</v>
      </c>
      <c r="D1440" s="64">
        <v>55156</v>
      </c>
      <c r="E1440" s="64" t="s">
        <v>689</v>
      </c>
      <c r="F1440" s="65">
        <v>36819</v>
      </c>
      <c r="G1440" s="64" t="s">
        <v>895</v>
      </c>
      <c r="H1440" s="66">
        <v>297</v>
      </c>
      <c r="I1440" s="66">
        <f t="shared" si="44"/>
        <v>267.3</v>
      </c>
      <c r="J1440" s="1">
        <f t="shared" si="45"/>
        <v>932.17079339999998</v>
      </c>
      <c r="K1440" s="1">
        <f>VLOOKUP(D1440,'[1]Spec final update  22.08.2013'!$A:$E,5,0)</f>
        <v>3.487358</v>
      </c>
      <c r="L1440" s="1" t="s">
        <v>563</v>
      </c>
      <c r="M1440" s="1" t="s">
        <v>2</v>
      </c>
    </row>
    <row r="1441" spans="1:13" x14ac:dyDescent="0.25">
      <c r="A1441" s="62">
        <v>41709.111111111109</v>
      </c>
      <c r="B1441" s="63" t="s">
        <v>716</v>
      </c>
      <c r="C1441" s="64">
        <v>1519182</v>
      </c>
      <c r="D1441" s="64">
        <v>44273</v>
      </c>
      <c r="E1441" s="64" t="s">
        <v>689</v>
      </c>
      <c r="F1441" s="65">
        <v>37669</v>
      </c>
      <c r="G1441" s="64" t="s">
        <v>699</v>
      </c>
      <c r="H1441" s="66">
        <v>281</v>
      </c>
      <c r="I1441" s="66">
        <f t="shared" si="44"/>
        <v>252.9</v>
      </c>
      <c r="J1441" s="1">
        <f t="shared" si="45"/>
        <v>971.19821339999999</v>
      </c>
      <c r="K1441" s="1">
        <f>VLOOKUP(D1441,'[1]Spec final update  22.08.2013'!$A:$E,5,0)</f>
        <v>3.840246</v>
      </c>
      <c r="L1441" s="1" t="s">
        <v>557</v>
      </c>
      <c r="M1441" s="1" t="s">
        <v>571</v>
      </c>
    </row>
    <row r="1442" spans="1:13" x14ac:dyDescent="0.25">
      <c r="A1442" s="62">
        <v>41709.418749999997</v>
      </c>
      <c r="B1442" s="63" t="s">
        <v>716</v>
      </c>
      <c r="C1442" s="64">
        <v>1519183</v>
      </c>
      <c r="D1442" s="64">
        <v>44273</v>
      </c>
      <c r="E1442" s="64" t="s">
        <v>689</v>
      </c>
      <c r="F1442" s="65">
        <v>37669</v>
      </c>
      <c r="G1442" s="64" t="s">
        <v>699</v>
      </c>
      <c r="H1442" s="66">
        <v>271</v>
      </c>
      <c r="I1442" s="66">
        <f t="shared" si="44"/>
        <v>243.9</v>
      </c>
      <c r="J1442" s="1">
        <f t="shared" si="45"/>
        <v>936.63599940000006</v>
      </c>
      <c r="K1442" s="1">
        <f>VLOOKUP(D1442,'[1]Spec final update  22.08.2013'!$A:$E,5,0)</f>
        <v>3.840246</v>
      </c>
      <c r="L1442" s="1" t="s">
        <v>557</v>
      </c>
      <c r="M1442" s="1" t="s">
        <v>571</v>
      </c>
    </row>
    <row r="1443" spans="1:13" x14ac:dyDescent="0.25">
      <c r="A1443" s="62">
        <v>41710.037499999999</v>
      </c>
      <c r="B1443" s="63" t="s">
        <v>716</v>
      </c>
      <c r="C1443" s="64">
        <v>1519179</v>
      </c>
      <c r="D1443" s="64">
        <v>44273</v>
      </c>
      <c r="E1443" s="64" t="s">
        <v>689</v>
      </c>
      <c r="F1443" s="65">
        <v>37669</v>
      </c>
      <c r="G1443" s="64" t="s">
        <v>699</v>
      </c>
      <c r="H1443" s="66">
        <v>281</v>
      </c>
      <c r="I1443" s="66">
        <f t="shared" si="44"/>
        <v>252.9</v>
      </c>
      <c r="J1443" s="1">
        <f t="shared" si="45"/>
        <v>971.19821339999999</v>
      </c>
      <c r="K1443" s="1">
        <f>VLOOKUP(D1443,'[1]Spec final update  22.08.2013'!$A:$E,5,0)</f>
        <v>3.840246</v>
      </c>
      <c r="L1443" s="1" t="s">
        <v>557</v>
      </c>
      <c r="M1443" s="1" t="s">
        <v>571</v>
      </c>
    </row>
    <row r="1444" spans="1:13" x14ac:dyDescent="0.25">
      <c r="A1444" s="62">
        <v>41710.305555555555</v>
      </c>
      <c r="B1444" s="63" t="s">
        <v>716</v>
      </c>
      <c r="C1444" s="64">
        <v>1519180</v>
      </c>
      <c r="D1444" s="64">
        <v>44273</v>
      </c>
      <c r="E1444" s="64" t="s">
        <v>689</v>
      </c>
      <c r="F1444" s="65">
        <v>37669</v>
      </c>
      <c r="G1444" s="64" t="s">
        <v>699</v>
      </c>
      <c r="H1444" s="66">
        <v>281</v>
      </c>
      <c r="I1444" s="66">
        <f t="shared" si="44"/>
        <v>252.9</v>
      </c>
      <c r="J1444" s="1">
        <f t="shared" si="45"/>
        <v>971.19821339999999</v>
      </c>
      <c r="K1444" s="1">
        <f>VLOOKUP(D1444,'[1]Spec final update  22.08.2013'!$A:$E,5,0)</f>
        <v>3.840246</v>
      </c>
      <c r="L1444" s="1" t="s">
        <v>557</v>
      </c>
      <c r="M1444" s="1" t="s">
        <v>571</v>
      </c>
    </row>
    <row r="1445" spans="1:13" x14ac:dyDescent="0.25">
      <c r="A1445" s="62">
        <v>41710.822916666664</v>
      </c>
      <c r="B1445" s="63" t="s">
        <v>716</v>
      </c>
      <c r="C1445" s="64">
        <v>1519181</v>
      </c>
      <c r="D1445" s="64">
        <v>44273</v>
      </c>
      <c r="E1445" s="64" t="s">
        <v>689</v>
      </c>
      <c r="F1445" s="65">
        <v>37669</v>
      </c>
      <c r="G1445" s="64" t="s">
        <v>699</v>
      </c>
      <c r="H1445" s="66">
        <v>281</v>
      </c>
      <c r="I1445" s="66">
        <f t="shared" si="44"/>
        <v>252.9</v>
      </c>
      <c r="J1445" s="1">
        <f t="shared" si="45"/>
        <v>971.19821339999999</v>
      </c>
      <c r="K1445" s="1">
        <f>VLOOKUP(D1445,'[1]Spec final update  22.08.2013'!$A:$E,5,0)</f>
        <v>3.840246</v>
      </c>
      <c r="L1445" s="1" t="s">
        <v>557</v>
      </c>
      <c r="M1445" s="1" t="s">
        <v>571</v>
      </c>
    </row>
    <row r="1446" spans="1:13" x14ac:dyDescent="0.25">
      <c r="A1446" s="62">
        <v>41711.107638888891</v>
      </c>
      <c r="B1446" s="63" t="s">
        <v>716</v>
      </c>
      <c r="C1446" s="64">
        <v>1519184</v>
      </c>
      <c r="D1446" s="64">
        <v>44273</v>
      </c>
      <c r="E1446" s="64" t="s">
        <v>689</v>
      </c>
      <c r="F1446" s="65">
        <v>37669</v>
      </c>
      <c r="G1446" s="64" t="s">
        <v>699</v>
      </c>
      <c r="H1446" s="66">
        <v>281</v>
      </c>
      <c r="I1446" s="66">
        <f t="shared" si="44"/>
        <v>252.9</v>
      </c>
      <c r="J1446" s="1">
        <f t="shared" si="45"/>
        <v>971.19821339999999</v>
      </c>
      <c r="K1446" s="1">
        <f>VLOOKUP(D1446,'[1]Spec final update  22.08.2013'!$A:$E,5,0)</f>
        <v>3.840246</v>
      </c>
      <c r="L1446" s="1" t="s">
        <v>557</v>
      </c>
      <c r="M1446" s="1" t="s">
        <v>571</v>
      </c>
    </row>
    <row r="1447" spans="1:13" x14ac:dyDescent="0.25">
      <c r="A1447" s="62">
        <v>41727.239583333336</v>
      </c>
      <c r="B1447" s="63" t="s">
        <v>702</v>
      </c>
      <c r="C1447" s="64">
        <v>1521869</v>
      </c>
      <c r="D1447" s="64">
        <v>44273</v>
      </c>
      <c r="E1447" s="64" t="s">
        <v>689</v>
      </c>
      <c r="F1447" s="65">
        <v>37670</v>
      </c>
      <c r="G1447" s="64" t="s">
        <v>988</v>
      </c>
      <c r="H1447" s="66">
        <v>278</v>
      </c>
      <c r="I1447" s="66">
        <f t="shared" si="44"/>
        <v>250.20000000000002</v>
      </c>
      <c r="J1447" s="1">
        <f t="shared" si="45"/>
        <v>960.82954920000009</v>
      </c>
      <c r="K1447" s="1">
        <f>VLOOKUP(D1447,'[1]Spec final update  22.08.2013'!$A:$E,5,0)</f>
        <v>3.840246</v>
      </c>
      <c r="L1447" s="1" t="s">
        <v>557</v>
      </c>
      <c r="M1447" s="1" t="s">
        <v>571</v>
      </c>
    </row>
    <row r="1448" spans="1:13" x14ac:dyDescent="0.25">
      <c r="A1448" s="62">
        <v>41711.397222222222</v>
      </c>
      <c r="B1448" s="63" t="s">
        <v>716</v>
      </c>
      <c r="C1448" s="64">
        <v>1519178</v>
      </c>
      <c r="D1448" s="64">
        <v>44273</v>
      </c>
      <c r="E1448" s="64" t="s">
        <v>689</v>
      </c>
      <c r="F1448" s="65">
        <v>37669</v>
      </c>
      <c r="G1448" s="64" t="s">
        <v>699</v>
      </c>
      <c r="H1448" s="66">
        <v>285</v>
      </c>
      <c r="I1448" s="66">
        <f t="shared" si="44"/>
        <v>256.5</v>
      </c>
      <c r="J1448" s="1">
        <f t="shared" si="45"/>
        <v>985.023099</v>
      </c>
      <c r="K1448" s="1">
        <f>VLOOKUP(D1448,'[1]Spec final update  22.08.2013'!$A:$E,5,0)</f>
        <v>3.840246</v>
      </c>
      <c r="L1448" s="1" t="s">
        <v>557</v>
      </c>
      <c r="M1448" s="1" t="s">
        <v>571</v>
      </c>
    </row>
    <row r="1449" spans="1:13" x14ac:dyDescent="0.25">
      <c r="A1449" s="62">
        <v>41711.904861111114</v>
      </c>
      <c r="B1449" s="63" t="s">
        <v>716</v>
      </c>
      <c r="C1449" s="64">
        <v>1519185</v>
      </c>
      <c r="D1449" s="64">
        <v>44273</v>
      </c>
      <c r="E1449" s="64" t="s">
        <v>689</v>
      </c>
      <c r="F1449" s="65">
        <v>37669</v>
      </c>
      <c r="G1449" s="64" t="s">
        <v>699</v>
      </c>
      <c r="H1449" s="66">
        <v>285</v>
      </c>
      <c r="I1449" s="66">
        <f t="shared" si="44"/>
        <v>256.5</v>
      </c>
      <c r="J1449" s="1">
        <f t="shared" si="45"/>
        <v>985.023099</v>
      </c>
      <c r="K1449" s="1">
        <f>VLOOKUP(D1449,'[1]Spec final update  22.08.2013'!$A:$E,5,0)</f>
        <v>3.840246</v>
      </c>
      <c r="L1449" s="1" t="s">
        <v>557</v>
      </c>
      <c r="M1449" s="1" t="s">
        <v>571</v>
      </c>
    </row>
    <row r="1450" spans="1:13" x14ac:dyDescent="0.25">
      <c r="A1450" s="62">
        <v>41712.570138888892</v>
      </c>
      <c r="B1450" s="63" t="s">
        <v>716</v>
      </c>
      <c r="C1450" s="64">
        <v>1519186</v>
      </c>
      <c r="D1450" s="64">
        <v>44273</v>
      </c>
      <c r="E1450" s="64" t="s">
        <v>689</v>
      </c>
      <c r="F1450" s="65">
        <v>37669</v>
      </c>
      <c r="G1450" s="64" t="s">
        <v>699</v>
      </c>
      <c r="H1450" s="66">
        <v>285</v>
      </c>
      <c r="I1450" s="66">
        <f t="shared" si="44"/>
        <v>256.5</v>
      </c>
      <c r="J1450" s="1">
        <f t="shared" si="45"/>
        <v>985.023099</v>
      </c>
      <c r="K1450" s="1">
        <f>VLOOKUP(D1450,'[1]Spec final update  22.08.2013'!$A:$E,5,0)</f>
        <v>3.840246</v>
      </c>
      <c r="L1450" s="1" t="s">
        <v>557</v>
      </c>
      <c r="M1450" s="1" t="s">
        <v>571</v>
      </c>
    </row>
    <row r="1451" spans="1:13" x14ac:dyDescent="0.25">
      <c r="A1451" s="62">
        <v>41713.381944444445</v>
      </c>
      <c r="B1451" s="63" t="s">
        <v>716</v>
      </c>
      <c r="C1451" s="64">
        <v>1519187</v>
      </c>
      <c r="D1451" s="64">
        <v>44273</v>
      </c>
      <c r="E1451" s="64" t="s">
        <v>689</v>
      </c>
      <c r="F1451" s="65">
        <v>37669</v>
      </c>
      <c r="G1451" s="64" t="s">
        <v>699</v>
      </c>
      <c r="H1451" s="66">
        <v>282</v>
      </c>
      <c r="I1451" s="66">
        <f t="shared" si="44"/>
        <v>253.8</v>
      </c>
      <c r="J1451" s="1">
        <f t="shared" si="45"/>
        <v>974.6544348000001</v>
      </c>
      <c r="K1451" s="1">
        <f>VLOOKUP(D1451,'[1]Spec final update  22.08.2013'!$A:$E,5,0)</f>
        <v>3.840246</v>
      </c>
      <c r="L1451" s="1" t="s">
        <v>557</v>
      </c>
      <c r="M1451" s="1" t="s">
        <v>571</v>
      </c>
    </row>
    <row r="1452" spans="1:13" x14ac:dyDescent="0.25">
      <c r="A1452" s="62">
        <v>41717.870833333334</v>
      </c>
      <c r="B1452" s="63" t="s">
        <v>711</v>
      </c>
      <c r="C1452" s="64">
        <v>1519189</v>
      </c>
      <c r="D1452" s="64">
        <v>44273</v>
      </c>
      <c r="E1452" s="64" t="s">
        <v>689</v>
      </c>
      <c r="F1452" s="65">
        <v>37670</v>
      </c>
      <c r="G1452" s="64" t="s">
        <v>988</v>
      </c>
      <c r="H1452" s="66">
        <v>460</v>
      </c>
      <c r="I1452" s="66">
        <f t="shared" si="44"/>
        <v>414</v>
      </c>
      <c r="J1452" s="1">
        <f t="shared" si="45"/>
        <v>1589.861844</v>
      </c>
      <c r="K1452" s="1">
        <f>VLOOKUP(D1452,'[1]Spec final update  22.08.2013'!$A:$E,5,0)</f>
        <v>3.840246</v>
      </c>
      <c r="L1452" s="1" t="s">
        <v>557</v>
      </c>
      <c r="M1452" s="1" t="s">
        <v>571</v>
      </c>
    </row>
    <row r="1453" spans="1:13" x14ac:dyDescent="0.25">
      <c r="A1453" s="62">
        <v>41724.915972222225</v>
      </c>
      <c r="B1453" s="63" t="s">
        <v>748</v>
      </c>
      <c r="C1453" s="64">
        <v>1521868</v>
      </c>
      <c r="D1453" s="64">
        <v>44273</v>
      </c>
      <c r="E1453" s="64" t="s">
        <v>689</v>
      </c>
      <c r="F1453" s="65">
        <v>37670</v>
      </c>
      <c r="G1453" s="64" t="s">
        <v>988</v>
      </c>
      <c r="H1453" s="66">
        <v>275</v>
      </c>
      <c r="I1453" s="66">
        <f t="shared" si="44"/>
        <v>247.5</v>
      </c>
      <c r="J1453" s="1">
        <f t="shared" si="45"/>
        <v>950.46088499999996</v>
      </c>
      <c r="K1453" s="1">
        <f>VLOOKUP(D1453,'[1]Spec final update  22.08.2013'!$A:$E,5,0)</f>
        <v>3.840246</v>
      </c>
      <c r="L1453" s="1" t="s">
        <v>557</v>
      </c>
      <c r="M1453" s="1" t="s">
        <v>571</v>
      </c>
    </row>
    <row r="1454" spans="1:13" x14ac:dyDescent="0.25">
      <c r="A1454" s="62">
        <v>41719.520833333336</v>
      </c>
      <c r="B1454" s="63" t="s">
        <v>691</v>
      </c>
      <c r="C1454" s="64">
        <v>1015156</v>
      </c>
      <c r="D1454" s="64">
        <v>55272</v>
      </c>
      <c r="E1454" s="64" t="s">
        <v>689</v>
      </c>
      <c r="F1454" s="65">
        <v>37502</v>
      </c>
      <c r="G1454" s="64" t="s">
        <v>895</v>
      </c>
      <c r="H1454" s="66">
        <v>103</v>
      </c>
      <c r="I1454" s="66">
        <f t="shared" si="44"/>
        <v>92.7</v>
      </c>
      <c r="J1454" s="1">
        <f t="shared" si="45"/>
        <v>282.02009760000004</v>
      </c>
      <c r="K1454" s="1">
        <f>VLOOKUP(D1454,'[1]Spec final update  22.08.2013'!$A:$E,5,0)</f>
        <v>3.0422880000000001</v>
      </c>
      <c r="L1454" s="1" t="s">
        <v>563</v>
      </c>
      <c r="M1454" s="1" t="s">
        <v>2</v>
      </c>
    </row>
    <row r="1455" spans="1:13" x14ac:dyDescent="0.25">
      <c r="A1455" s="62">
        <v>41713.717361111114</v>
      </c>
      <c r="B1455" s="63" t="s">
        <v>828</v>
      </c>
      <c r="C1455" s="64">
        <v>1520366</v>
      </c>
      <c r="D1455" s="64" t="s">
        <v>20</v>
      </c>
      <c r="E1455" s="64" t="s">
        <v>689</v>
      </c>
      <c r="F1455" s="65">
        <v>37503</v>
      </c>
      <c r="G1455" s="64" t="s">
        <v>989</v>
      </c>
      <c r="H1455" s="66">
        <v>346</v>
      </c>
      <c r="I1455" s="66">
        <f t="shared" si="44"/>
        <v>311.40000000000003</v>
      </c>
      <c r="J1455" s="1">
        <f t="shared" si="45"/>
        <v>947.36848320000013</v>
      </c>
      <c r="K1455" s="1">
        <f>VLOOKUP(D1455,'[1]Spec final update  22.08.2013'!$A:$E,5,0)</f>
        <v>3.0422880000000001</v>
      </c>
      <c r="L1455" s="1" t="s">
        <v>563</v>
      </c>
      <c r="M1455" s="1" t="s">
        <v>2</v>
      </c>
    </row>
    <row r="1456" spans="1:13" x14ac:dyDescent="0.25">
      <c r="A1456" s="62">
        <v>41699.990277777775</v>
      </c>
      <c r="B1456" s="63" t="s">
        <v>828</v>
      </c>
      <c r="C1456" s="64">
        <v>1515487</v>
      </c>
      <c r="D1456" s="64" t="s">
        <v>633</v>
      </c>
      <c r="E1456" s="64" t="s">
        <v>689</v>
      </c>
      <c r="F1456" s="65">
        <v>36672</v>
      </c>
      <c r="G1456" s="64" t="s">
        <v>965</v>
      </c>
      <c r="H1456" s="66">
        <v>389</v>
      </c>
      <c r="I1456" s="66">
        <f t="shared" si="44"/>
        <v>350.1</v>
      </c>
      <c r="J1456" s="1">
        <f t="shared" si="45"/>
        <v>1381.6101330000001</v>
      </c>
      <c r="K1456" s="1">
        <f>VLOOKUP(D1456,'[1]Spec final update  22.08.2013'!$A:$E,5,0)</f>
        <v>3.9463300000000001</v>
      </c>
      <c r="L1456" s="1" t="s">
        <v>563</v>
      </c>
      <c r="M1456" s="1" t="s">
        <v>2</v>
      </c>
    </row>
    <row r="1457" spans="1:13" x14ac:dyDescent="0.25">
      <c r="A1457" s="62">
        <v>41701.145138888889</v>
      </c>
      <c r="B1457" s="63" t="s">
        <v>828</v>
      </c>
      <c r="C1457" s="64">
        <v>1515488</v>
      </c>
      <c r="D1457" s="64" t="s">
        <v>630</v>
      </c>
      <c r="E1457" s="64" t="s">
        <v>689</v>
      </c>
      <c r="F1457" s="65">
        <v>36673</v>
      </c>
      <c r="G1457" s="64" t="s">
        <v>965</v>
      </c>
      <c r="H1457" s="66">
        <v>367</v>
      </c>
      <c r="I1457" s="66">
        <f t="shared" si="44"/>
        <v>330.3</v>
      </c>
      <c r="J1457" s="1">
        <f t="shared" si="45"/>
        <v>1303.4727990000001</v>
      </c>
      <c r="K1457" s="1">
        <f>VLOOKUP(D1457,'[1]Spec final update  22.08.2013'!$A:$E,5,0)</f>
        <v>3.9463300000000001</v>
      </c>
      <c r="L1457" s="1" t="s">
        <v>563</v>
      </c>
      <c r="M1457" s="1" t="s">
        <v>2</v>
      </c>
    </row>
    <row r="1458" spans="1:13" x14ac:dyDescent="0.25">
      <c r="A1458" s="62">
        <v>41699.338194444441</v>
      </c>
      <c r="B1458" s="63" t="s">
        <v>691</v>
      </c>
      <c r="C1458" s="64">
        <v>1517669</v>
      </c>
      <c r="D1458" s="64" t="s">
        <v>416</v>
      </c>
      <c r="E1458" s="64" t="s">
        <v>689</v>
      </c>
      <c r="F1458" s="65">
        <v>37618</v>
      </c>
      <c r="G1458" s="64" t="s">
        <v>965</v>
      </c>
      <c r="H1458" s="66">
        <v>70</v>
      </c>
      <c r="I1458" s="66">
        <f t="shared" si="44"/>
        <v>63</v>
      </c>
      <c r="J1458" s="1">
        <f t="shared" si="45"/>
        <v>219.703554</v>
      </c>
      <c r="K1458" s="1">
        <f>VLOOKUP(D1458,'[1]Spec final update  22.08.2013'!$A:$E,5,0)</f>
        <v>3.487358</v>
      </c>
      <c r="L1458" s="1" t="s">
        <v>563</v>
      </c>
      <c r="M1458" s="1" t="s">
        <v>2</v>
      </c>
    </row>
    <row r="1459" spans="1:13" x14ac:dyDescent="0.25">
      <c r="A1459" s="62">
        <v>41701.426388888889</v>
      </c>
      <c r="B1459" s="63" t="s">
        <v>748</v>
      </c>
      <c r="C1459" s="64">
        <v>1014916</v>
      </c>
      <c r="D1459" s="64" t="s">
        <v>416</v>
      </c>
      <c r="E1459" s="64" t="s">
        <v>689</v>
      </c>
      <c r="F1459" s="65">
        <v>37618</v>
      </c>
      <c r="G1459" s="64" t="s">
        <v>965</v>
      </c>
      <c r="H1459" s="66">
        <v>370</v>
      </c>
      <c r="I1459" s="66">
        <f t="shared" si="44"/>
        <v>333</v>
      </c>
      <c r="J1459" s="1">
        <f t="shared" si="45"/>
        <v>1161.2902139999999</v>
      </c>
      <c r="K1459" s="1">
        <f>VLOOKUP(D1459,'[1]Spec final update  22.08.2013'!$A:$E,5,0)</f>
        <v>3.487358</v>
      </c>
      <c r="L1459" s="1" t="s">
        <v>563</v>
      </c>
      <c r="M1459" s="1" t="s">
        <v>2</v>
      </c>
    </row>
    <row r="1460" spans="1:13" x14ac:dyDescent="0.25">
      <c r="A1460" s="62">
        <v>41701.238194444442</v>
      </c>
      <c r="B1460" s="63" t="s">
        <v>776</v>
      </c>
      <c r="C1460" s="64">
        <v>1014912</v>
      </c>
      <c r="D1460" s="64" t="s">
        <v>417</v>
      </c>
      <c r="E1460" s="64" t="s">
        <v>689</v>
      </c>
      <c r="F1460" s="65">
        <v>37619</v>
      </c>
      <c r="G1460" s="64" t="s">
        <v>895</v>
      </c>
      <c r="H1460" s="66">
        <v>490</v>
      </c>
      <c r="I1460" s="66">
        <f t="shared" si="44"/>
        <v>441</v>
      </c>
      <c r="J1460" s="1">
        <f t="shared" si="45"/>
        <v>1537.924878</v>
      </c>
      <c r="K1460" s="1">
        <f>VLOOKUP(D1460,'[1]Spec final update  22.08.2013'!$A:$E,5,0)</f>
        <v>3.487358</v>
      </c>
      <c r="L1460" s="1" t="s">
        <v>563</v>
      </c>
      <c r="M1460" s="1" t="s">
        <v>2</v>
      </c>
    </row>
    <row r="1461" spans="1:13" x14ac:dyDescent="0.25">
      <c r="A1461" s="62">
        <v>41699.4</v>
      </c>
      <c r="B1461" s="63" t="s">
        <v>691</v>
      </c>
      <c r="C1461" s="64">
        <v>1014897</v>
      </c>
      <c r="D1461" s="64" t="s">
        <v>418</v>
      </c>
      <c r="E1461" s="64" t="s">
        <v>689</v>
      </c>
      <c r="F1461" s="65">
        <v>37620</v>
      </c>
      <c r="G1461" s="64" t="s">
        <v>965</v>
      </c>
      <c r="H1461" s="66">
        <v>100</v>
      </c>
      <c r="I1461" s="66">
        <f t="shared" si="44"/>
        <v>90</v>
      </c>
      <c r="J1461" s="1">
        <f t="shared" si="45"/>
        <v>313.86221999999998</v>
      </c>
      <c r="K1461" s="1">
        <f>VLOOKUP(D1461,'[1]Spec final update  22.08.2013'!$A:$E,5,0)</f>
        <v>3.487358</v>
      </c>
      <c r="L1461" s="1" t="s">
        <v>563</v>
      </c>
      <c r="M1461" s="1" t="s">
        <v>2</v>
      </c>
    </row>
    <row r="1462" spans="1:13" x14ac:dyDescent="0.25">
      <c r="A1462" s="62">
        <v>41702.112500000003</v>
      </c>
      <c r="B1462" s="63" t="s">
        <v>776</v>
      </c>
      <c r="C1462" s="64">
        <v>1014923</v>
      </c>
      <c r="D1462" s="64" t="s">
        <v>418</v>
      </c>
      <c r="E1462" s="64" t="s">
        <v>689</v>
      </c>
      <c r="F1462" s="65">
        <v>37620</v>
      </c>
      <c r="G1462" s="64" t="s">
        <v>965</v>
      </c>
      <c r="H1462" s="66">
        <v>351</v>
      </c>
      <c r="I1462" s="66">
        <f t="shared" si="44"/>
        <v>315.90000000000003</v>
      </c>
      <c r="J1462" s="1">
        <f t="shared" si="45"/>
        <v>1101.6563922</v>
      </c>
      <c r="K1462" s="1">
        <f>VLOOKUP(D1462,'[1]Spec final update  22.08.2013'!$A:$E,5,0)</f>
        <v>3.487358</v>
      </c>
      <c r="L1462" s="1" t="s">
        <v>563</v>
      </c>
      <c r="M1462" s="1" t="s">
        <v>2</v>
      </c>
    </row>
    <row r="1463" spans="1:13" x14ac:dyDescent="0.25">
      <c r="A1463" s="62">
        <v>41703.01666666667</v>
      </c>
      <c r="B1463" s="63" t="s">
        <v>828</v>
      </c>
      <c r="C1463" s="64">
        <v>1517214</v>
      </c>
      <c r="D1463" s="64" t="s">
        <v>435</v>
      </c>
      <c r="E1463" s="64" t="s">
        <v>689</v>
      </c>
      <c r="F1463" s="65">
        <v>37686</v>
      </c>
      <c r="G1463" s="64" t="s">
        <v>965</v>
      </c>
      <c r="H1463" s="66">
        <v>309</v>
      </c>
      <c r="I1463" s="66">
        <f t="shared" si="44"/>
        <v>278.10000000000002</v>
      </c>
      <c r="J1463" s="1">
        <f t="shared" si="45"/>
        <v>1055.4078546000001</v>
      </c>
      <c r="K1463" s="1">
        <f>VLOOKUP(D1463,'[1]Spec final update  22.08.2013'!$A:$E,5,0)</f>
        <v>3.7950659999999998</v>
      </c>
      <c r="L1463" s="1" t="s">
        <v>563</v>
      </c>
      <c r="M1463" s="1" t="s">
        <v>2</v>
      </c>
    </row>
    <row r="1464" spans="1:13" x14ac:dyDescent="0.25">
      <c r="A1464" s="62">
        <v>41707.828472222223</v>
      </c>
      <c r="B1464" s="63" t="s">
        <v>828</v>
      </c>
      <c r="C1464" s="64">
        <v>1015037</v>
      </c>
      <c r="D1464" s="64" t="s">
        <v>435</v>
      </c>
      <c r="E1464" s="64" t="s">
        <v>689</v>
      </c>
      <c r="F1464" s="65">
        <v>37686</v>
      </c>
      <c r="G1464" s="64" t="s">
        <v>965</v>
      </c>
      <c r="H1464" s="66">
        <v>307</v>
      </c>
      <c r="I1464" s="66">
        <f t="shared" si="44"/>
        <v>276.3</v>
      </c>
      <c r="J1464" s="1">
        <f t="shared" si="45"/>
        <v>1048.5767358000001</v>
      </c>
      <c r="K1464" s="1">
        <f>VLOOKUP(D1464,'[1]Spec final update  22.08.2013'!$A:$E,5,0)</f>
        <v>3.7950659999999998</v>
      </c>
      <c r="L1464" s="1" t="s">
        <v>563</v>
      </c>
      <c r="M1464" s="1" t="s">
        <v>2</v>
      </c>
    </row>
    <row r="1465" spans="1:13" x14ac:dyDescent="0.25">
      <c r="A1465" s="62">
        <v>41708.135416666664</v>
      </c>
      <c r="B1465" s="63" t="s">
        <v>828</v>
      </c>
      <c r="C1465" s="64">
        <v>1517216</v>
      </c>
      <c r="D1465" s="64" t="s">
        <v>436</v>
      </c>
      <c r="E1465" s="64" t="s">
        <v>689</v>
      </c>
      <c r="F1465" s="65">
        <v>37687</v>
      </c>
      <c r="G1465" s="64" t="s">
        <v>895</v>
      </c>
      <c r="H1465" s="66">
        <v>352</v>
      </c>
      <c r="I1465" s="66">
        <f t="shared" si="44"/>
        <v>316.8</v>
      </c>
      <c r="J1465" s="1">
        <f t="shared" si="45"/>
        <v>1202.2769088</v>
      </c>
      <c r="K1465" s="1">
        <f>VLOOKUP(D1465,'[1]Spec final update  22.08.2013'!$A:$E,5,0)</f>
        <v>3.7950659999999998</v>
      </c>
      <c r="L1465" s="1" t="s">
        <v>563</v>
      </c>
      <c r="M1465" s="1" t="s">
        <v>2</v>
      </c>
    </row>
    <row r="1466" spans="1:13" x14ac:dyDescent="0.25">
      <c r="A1466" s="62">
        <v>41709.630555555559</v>
      </c>
      <c r="B1466" s="63" t="s">
        <v>828</v>
      </c>
      <c r="C1466" s="64">
        <v>1014815</v>
      </c>
      <c r="D1466" s="64" t="s">
        <v>436</v>
      </c>
      <c r="E1466" s="64" t="s">
        <v>689</v>
      </c>
      <c r="F1466" s="65">
        <v>37687</v>
      </c>
      <c r="G1466" s="64" t="s">
        <v>895</v>
      </c>
      <c r="H1466" s="66">
        <v>388</v>
      </c>
      <c r="I1466" s="66">
        <f t="shared" si="44"/>
        <v>349.2</v>
      </c>
      <c r="J1466" s="1">
        <f t="shared" si="45"/>
        <v>1325.2370472</v>
      </c>
      <c r="K1466" s="1">
        <f>VLOOKUP(D1466,'[1]Spec final update  22.08.2013'!$A:$E,5,0)</f>
        <v>3.7950659999999998</v>
      </c>
      <c r="L1466" s="1" t="s">
        <v>563</v>
      </c>
      <c r="M1466" s="1" t="s">
        <v>2</v>
      </c>
    </row>
    <row r="1467" spans="1:13" x14ac:dyDescent="0.25">
      <c r="A1467" s="62">
        <v>41719.65902777778</v>
      </c>
      <c r="B1467" s="63" t="s">
        <v>688</v>
      </c>
      <c r="C1467" s="64">
        <v>1520654</v>
      </c>
      <c r="D1467" s="64">
        <v>55284</v>
      </c>
      <c r="E1467" s="64" t="s">
        <v>689</v>
      </c>
      <c r="F1467" s="65">
        <v>37422</v>
      </c>
      <c r="G1467" s="64" t="s">
        <v>895</v>
      </c>
      <c r="H1467" s="66">
        <v>198</v>
      </c>
      <c r="I1467" s="66">
        <f t="shared" si="44"/>
        <v>178.20000000000002</v>
      </c>
      <c r="J1467" s="1">
        <f t="shared" si="45"/>
        <v>676.28076120000003</v>
      </c>
      <c r="K1467" s="1">
        <f>VLOOKUP(D1467,'[1]Spec final update  22.08.2013'!$A:$E,5,0)</f>
        <v>3.7950659999999998</v>
      </c>
      <c r="L1467" s="1" t="s">
        <v>563</v>
      </c>
      <c r="M1467" s="1" t="s">
        <v>2</v>
      </c>
    </row>
    <row r="1468" spans="1:13" x14ac:dyDescent="0.25">
      <c r="A1468" s="62">
        <v>41699.614583333336</v>
      </c>
      <c r="B1468" s="63" t="s">
        <v>691</v>
      </c>
      <c r="C1468" s="64">
        <v>1014884</v>
      </c>
      <c r="D1468" s="64" t="s">
        <v>442</v>
      </c>
      <c r="E1468" s="64" t="s">
        <v>689</v>
      </c>
      <c r="F1468" s="65">
        <v>37625</v>
      </c>
      <c r="G1468" s="64" t="s">
        <v>965</v>
      </c>
      <c r="H1468" s="66">
        <v>75</v>
      </c>
      <c r="I1468" s="66">
        <f t="shared" si="44"/>
        <v>67.5</v>
      </c>
      <c r="J1468" s="1">
        <f t="shared" si="45"/>
        <v>256.16695499999997</v>
      </c>
      <c r="K1468" s="1">
        <f>VLOOKUP(D1468,'[1]Spec final update  22.08.2013'!$A:$E,5,0)</f>
        <v>3.7950659999999998</v>
      </c>
      <c r="L1468" s="1" t="s">
        <v>563</v>
      </c>
      <c r="M1468" s="1" t="s">
        <v>2</v>
      </c>
    </row>
    <row r="1469" spans="1:13" x14ac:dyDescent="0.25">
      <c r="A1469" s="62">
        <v>41708.271527777775</v>
      </c>
      <c r="B1469" s="63" t="s">
        <v>828</v>
      </c>
      <c r="C1469" s="64">
        <v>1517736</v>
      </c>
      <c r="D1469" s="64" t="s">
        <v>442</v>
      </c>
      <c r="E1469" s="64" t="s">
        <v>689</v>
      </c>
      <c r="F1469" s="65">
        <v>37625</v>
      </c>
      <c r="G1469" s="64" t="s">
        <v>965</v>
      </c>
      <c r="H1469" s="66">
        <v>392</v>
      </c>
      <c r="I1469" s="66">
        <f t="shared" si="44"/>
        <v>352.8</v>
      </c>
      <c r="J1469" s="1">
        <f t="shared" si="45"/>
        <v>1338.8992848</v>
      </c>
      <c r="K1469" s="1">
        <f>VLOOKUP(D1469,'[1]Spec final update  22.08.2013'!$A:$E,5,0)</f>
        <v>3.7950659999999998</v>
      </c>
      <c r="L1469" s="1" t="s">
        <v>563</v>
      </c>
      <c r="M1469" s="1" t="s">
        <v>2</v>
      </c>
    </row>
    <row r="1470" spans="1:13" x14ac:dyDescent="0.25">
      <c r="A1470" s="62">
        <v>41711.579861111109</v>
      </c>
      <c r="B1470" s="63" t="s">
        <v>702</v>
      </c>
      <c r="C1470" s="64">
        <v>1015066</v>
      </c>
      <c r="D1470" s="64" t="s">
        <v>442</v>
      </c>
      <c r="E1470" s="64" t="s">
        <v>689</v>
      </c>
      <c r="F1470" s="65">
        <v>37625</v>
      </c>
      <c r="G1470" s="64" t="s">
        <v>965</v>
      </c>
      <c r="H1470" s="66">
        <v>250</v>
      </c>
      <c r="I1470" s="66">
        <f t="shared" si="44"/>
        <v>225</v>
      </c>
      <c r="J1470" s="1">
        <f t="shared" si="45"/>
        <v>853.88984999999991</v>
      </c>
      <c r="K1470" s="1">
        <f>VLOOKUP(D1470,'[1]Spec final update  22.08.2013'!$A:$E,5,0)</f>
        <v>3.7950659999999998</v>
      </c>
      <c r="L1470" s="1" t="s">
        <v>563</v>
      </c>
      <c r="M1470" s="1" t="s">
        <v>2</v>
      </c>
    </row>
    <row r="1471" spans="1:13" x14ac:dyDescent="0.25">
      <c r="A1471" s="62">
        <v>41699.797222222223</v>
      </c>
      <c r="B1471" s="63" t="s">
        <v>776</v>
      </c>
      <c r="C1471" s="64">
        <v>1014899</v>
      </c>
      <c r="D1471" s="64">
        <v>55347</v>
      </c>
      <c r="E1471" s="64" t="s">
        <v>689</v>
      </c>
      <c r="F1471" s="65">
        <v>37935</v>
      </c>
      <c r="G1471" s="64" t="s">
        <v>990</v>
      </c>
      <c r="H1471" s="66">
        <v>582</v>
      </c>
      <c r="I1471" s="66">
        <f t="shared" si="44"/>
        <v>523.80000000000007</v>
      </c>
      <c r="J1471" s="1">
        <f t="shared" si="45"/>
        <v>2112.0967404000003</v>
      </c>
      <c r="K1471" s="1">
        <f>VLOOKUP(D1471,'[1]Spec final update  22.08.2013'!$A:$E,5,0)</f>
        <v>4.0322579999999997</v>
      </c>
      <c r="L1471" s="1" t="s">
        <v>561</v>
      </c>
      <c r="M1471" s="1" t="s">
        <v>572</v>
      </c>
    </row>
    <row r="1472" spans="1:13" x14ac:dyDescent="0.25">
      <c r="A1472" s="62">
        <v>41708.529861111114</v>
      </c>
      <c r="B1472" s="63" t="s">
        <v>776</v>
      </c>
      <c r="C1472" s="64">
        <v>1519130</v>
      </c>
      <c r="D1472" s="64">
        <v>55347</v>
      </c>
      <c r="E1472" s="64" t="s">
        <v>689</v>
      </c>
      <c r="F1472" s="65">
        <v>37935</v>
      </c>
      <c r="G1472" s="64" t="s">
        <v>990</v>
      </c>
      <c r="H1472" s="66">
        <v>588</v>
      </c>
      <c r="I1472" s="66">
        <f t="shared" si="44"/>
        <v>529.20000000000005</v>
      </c>
      <c r="J1472" s="1">
        <f t="shared" si="45"/>
        <v>2133.8709336000002</v>
      </c>
      <c r="K1472" s="1">
        <f>VLOOKUP(D1472,'[1]Spec final update  22.08.2013'!$A:$E,5,0)</f>
        <v>4.0322579999999997</v>
      </c>
      <c r="L1472" s="1" t="s">
        <v>561</v>
      </c>
      <c r="M1472" s="1" t="s">
        <v>572</v>
      </c>
    </row>
    <row r="1473" spans="1:13" x14ac:dyDescent="0.25">
      <c r="A1473" s="62">
        <v>41711.381944444445</v>
      </c>
      <c r="B1473" s="63" t="s">
        <v>828</v>
      </c>
      <c r="C1473" s="64">
        <v>1015067</v>
      </c>
      <c r="D1473" s="64">
        <v>55347</v>
      </c>
      <c r="E1473" s="64" t="s">
        <v>689</v>
      </c>
      <c r="F1473" s="65">
        <v>37935</v>
      </c>
      <c r="G1473" s="64" t="s">
        <v>990</v>
      </c>
      <c r="H1473" s="66">
        <v>360</v>
      </c>
      <c r="I1473" s="66">
        <f t="shared" si="44"/>
        <v>324</v>
      </c>
      <c r="J1473" s="1">
        <f t="shared" si="45"/>
        <v>1306.4515919999999</v>
      </c>
      <c r="K1473" s="1">
        <f>VLOOKUP(D1473,'[1]Spec final update  22.08.2013'!$A:$E,5,0)</f>
        <v>4.0322579999999997</v>
      </c>
      <c r="L1473" s="1" t="s">
        <v>561</v>
      </c>
      <c r="M1473" s="1" t="s">
        <v>572</v>
      </c>
    </row>
    <row r="1474" spans="1:13" x14ac:dyDescent="0.25">
      <c r="A1474" s="62">
        <v>41708.11041666667</v>
      </c>
      <c r="B1474" s="63" t="s">
        <v>776</v>
      </c>
      <c r="C1474" s="64">
        <v>1015046</v>
      </c>
      <c r="D1474" s="64">
        <v>55347</v>
      </c>
      <c r="E1474" s="64" t="s">
        <v>689</v>
      </c>
      <c r="F1474" s="65">
        <v>37935</v>
      </c>
      <c r="G1474" s="64" t="s">
        <v>990</v>
      </c>
      <c r="H1474" s="66">
        <v>515</v>
      </c>
      <c r="I1474" s="66">
        <f t="shared" si="44"/>
        <v>463.5</v>
      </c>
      <c r="J1474" s="1">
        <f t="shared" si="45"/>
        <v>1868.9515829999998</v>
      </c>
      <c r="K1474" s="1">
        <f>VLOOKUP(D1474,'[1]Spec final update  22.08.2013'!$A:$E,5,0)</f>
        <v>4.0322579999999997</v>
      </c>
      <c r="L1474" s="1" t="s">
        <v>561</v>
      </c>
      <c r="M1474" s="1" t="s">
        <v>572</v>
      </c>
    </row>
    <row r="1475" spans="1:13" x14ac:dyDescent="0.25">
      <c r="A1475" s="62">
        <v>41703.591666666667</v>
      </c>
      <c r="B1475" s="63" t="s">
        <v>688</v>
      </c>
      <c r="C1475" s="64">
        <v>1518281</v>
      </c>
      <c r="D1475" s="64">
        <v>55347</v>
      </c>
      <c r="E1475" s="64" t="s">
        <v>689</v>
      </c>
      <c r="F1475" s="65">
        <v>37935</v>
      </c>
      <c r="G1475" s="64" t="s">
        <v>990</v>
      </c>
      <c r="H1475" s="66">
        <v>174</v>
      </c>
      <c r="I1475" s="66">
        <f t="shared" ref="I1475:I1538" si="46">H1475*0.9</f>
        <v>156.6</v>
      </c>
      <c r="J1475" s="1">
        <f t="shared" ref="J1475:J1538" si="47">I1475*K1475</f>
        <v>631.45160279999993</v>
      </c>
      <c r="K1475" s="1">
        <f>VLOOKUP(D1475,'[1]Spec final update  22.08.2013'!$A:$E,5,0)</f>
        <v>4.0322579999999997</v>
      </c>
      <c r="L1475" s="1" t="s">
        <v>561</v>
      </c>
      <c r="M1475" s="1" t="s">
        <v>572</v>
      </c>
    </row>
    <row r="1476" spans="1:13" x14ac:dyDescent="0.25">
      <c r="A1476" s="62">
        <v>41703.922222222223</v>
      </c>
      <c r="B1476" s="63" t="s">
        <v>688</v>
      </c>
      <c r="C1476" s="64">
        <v>1517173</v>
      </c>
      <c r="D1476" s="64">
        <v>55347</v>
      </c>
      <c r="E1476" s="64" t="s">
        <v>689</v>
      </c>
      <c r="F1476" s="65">
        <v>37935</v>
      </c>
      <c r="G1476" s="64" t="s">
        <v>990</v>
      </c>
      <c r="H1476" s="66">
        <v>186</v>
      </c>
      <c r="I1476" s="66">
        <f t="shared" si="46"/>
        <v>167.4</v>
      </c>
      <c r="J1476" s="1">
        <f t="shared" si="47"/>
        <v>674.99998919999996</v>
      </c>
      <c r="K1476" s="1">
        <f>VLOOKUP(D1476,'[1]Spec final update  22.08.2013'!$A:$E,5,0)</f>
        <v>4.0322579999999997</v>
      </c>
      <c r="L1476" s="1" t="s">
        <v>561</v>
      </c>
      <c r="M1476" s="1" t="s">
        <v>572</v>
      </c>
    </row>
    <row r="1477" spans="1:13" x14ac:dyDescent="0.25">
      <c r="A1477" s="62">
        <v>41704.188194444447</v>
      </c>
      <c r="B1477" s="63" t="s">
        <v>776</v>
      </c>
      <c r="C1477" s="64">
        <v>1517174</v>
      </c>
      <c r="D1477" s="64">
        <v>55347</v>
      </c>
      <c r="E1477" s="64" t="s">
        <v>689</v>
      </c>
      <c r="F1477" s="65">
        <v>37935</v>
      </c>
      <c r="G1477" s="64" t="s">
        <v>990</v>
      </c>
      <c r="H1477" s="66">
        <v>586</v>
      </c>
      <c r="I1477" s="66">
        <f t="shared" si="46"/>
        <v>527.4</v>
      </c>
      <c r="J1477" s="1">
        <f t="shared" si="47"/>
        <v>2126.6128691999997</v>
      </c>
      <c r="K1477" s="1">
        <f>VLOOKUP(D1477,'[1]Spec final update  22.08.2013'!$A:$E,5,0)</f>
        <v>4.0322579999999997</v>
      </c>
      <c r="L1477" s="1" t="s">
        <v>561</v>
      </c>
      <c r="M1477" s="1" t="s">
        <v>572</v>
      </c>
    </row>
    <row r="1478" spans="1:13" x14ac:dyDescent="0.25">
      <c r="A1478" s="62">
        <v>41705.243750000001</v>
      </c>
      <c r="B1478" s="63" t="s">
        <v>776</v>
      </c>
      <c r="C1478" s="64">
        <v>1517175</v>
      </c>
      <c r="D1478" s="64">
        <v>55347</v>
      </c>
      <c r="E1478" s="64" t="s">
        <v>689</v>
      </c>
      <c r="F1478" s="65">
        <v>37935</v>
      </c>
      <c r="G1478" s="64" t="s">
        <v>990</v>
      </c>
      <c r="H1478" s="66">
        <v>585</v>
      </c>
      <c r="I1478" s="66">
        <f t="shared" si="46"/>
        <v>526.5</v>
      </c>
      <c r="J1478" s="1">
        <f t="shared" si="47"/>
        <v>2122.9838369999998</v>
      </c>
      <c r="K1478" s="1">
        <f>VLOOKUP(D1478,'[1]Spec final update  22.08.2013'!$A:$E,5,0)</f>
        <v>4.0322579999999997</v>
      </c>
      <c r="L1478" s="1" t="s">
        <v>561</v>
      </c>
      <c r="M1478" s="1" t="s">
        <v>572</v>
      </c>
    </row>
    <row r="1479" spans="1:13" x14ac:dyDescent="0.25">
      <c r="A1479" s="62">
        <v>41701.659722222219</v>
      </c>
      <c r="B1479" s="63" t="s">
        <v>776</v>
      </c>
      <c r="C1479" s="64">
        <v>1517172</v>
      </c>
      <c r="D1479" s="64">
        <v>55347</v>
      </c>
      <c r="E1479" s="64" t="s">
        <v>689</v>
      </c>
      <c r="F1479" s="65">
        <v>37935</v>
      </c>
      <c r="G1479" s="64" t="s">
        <v>990</v>
      </c>
      <c r="H1479" s="66">
        <v>584</v>
      </c>
      <c r="I1479" s="66">
        <f t="shared" si="46"/>
        <v>525.6</v>
      </c>
      <c r="J1479" s="1">
        <f t="shared" si="47"/>
        <v>2119.3548047999998</v>
      </c>
      <c r="K1479" s="1">
        <f>VLOOKUP(D1479,'[1]Spec final update  22.08.2013'!$A:$E,5,0)</f>
        <v>4.0322579999999997</v>
      </c>
      <c r="L1479" s="1" t="s">
        <v>561</v>
      </c>
      <c r="M1479" s="1" t="s">
        <v>572</v>
      </c>
    </row>
    <row r="1480" spans="1:13" x14ac:dyDescent="0.25">
      <c r="A1480" s="62">
        <v>41702.301388888889</v>
      </c>
      <c r="B1480" s="63" t="s">
        <v>748</v>
      </c>
      <c r="C1480" s="64">
        <v>1517176</v>
      </c>
      <c r="D1480" s="64">
        <v>55347</v>
      </c>
      <c r="E1480" s="64" t="s">
        <v>689</v>
      </c>
      <c r="F1480" s="65">
        <v>37935</v>
      </c>
      <c r="G1480" s="64" t="s">
        <v>990</v>
      </c>
      <c r="H1480" s="66">
        <v>395</v>
      </c>
      <c r="I1480" s="66">
        <f t="shared" si="46"/>
        <v>355.5</v>
      </c>
      <c r="J1480" s="1">
        <f t="shared" si="47"/>
        <v>1433.467719</v>
      </c>
      <c r="K1480" s="1">
        <f>VLOOKUP(D1480,'[1]Spec final update  22.08.2013'!$A:$E,5,0)</f>
        <v>4.0322579999999997</v>
      </c>
      <c r="L1480" s="1" t="s">
        <v>561</v>
      </c>
      <c r="M1480" s="1" t="s">
        <v>572</v>
      </c>
    </row>
    <row r="1481" spans="1:13" x14ac:dyDescent="0.25">
      <c r="A1481" s="62">
        <v>41702.451388888891</v>
      </c>
      <c r="B1481" s="63" t="s">
        <v>688</v>
      </c>
      <c r="C1481" s="64">
        <v>1518280</v>
      </c>
      <c r="D1481" s="64">
        <v>55347</v>
      </c>
      <c r="E1481" s="64" t="s">
        <v>689</v>
      </c>
      <c r="F1481" s="65">
        <v>37935</v>
      </c>
      <c r="G1481" s="64" t="s">
        <v>990</v>
      </c>
      <c r="H1481" s="66">
        <v>180</v>
      </c>
      <c r="I1481" s="66">
        <f t="shared" si="46"/>
        <v>162</v>
      </c>
      <c r="J1481" s="1">
        <f t="shared" si="47"/>
        <v>653.22579599999995</v>
      </c>
      <c r="K1481" s="1">
        <f>VLOOKUP(D1481,'[1]Spec final update  22.08.2013'!$A:$E,5,0)</f>
        <v>4.0322579999999997</v>
      </c>
      <c r="L1481" s="1" t="s">
        <v>561</v>
      </c>
      <c r="M1481" s="1" t="s">
        <v>572</v>
      </c>
    </row>
    <row r="1482" spans="1:13" x14ac:dyDescent="0.25">
      <c r="A1482" s="62">
        <v>41719.413888888892</v>
      </c>
      <c r="B1482" s="63" t="s">
        <v>776</v>
      </c>
      <c r="C1482" s="64">
        <v>1519700</v>
      </c>
      <c r="D1482" s="64">
        <v>55160</v>
      </c>
      <c r="E1482" s="64" t="s">
        <v>689</v>
      </c>
      <c r="F1482" s="65">
        <v>36759</v>
      </c>
      <c r="G1482" s="64" t="s">
        <v>895</v>
      </c>
      <c r="H1482" s="66">
        <v>540</v>
      </c>
      <c r="I1482" s="66">
        <f t="shared" si="46"/>
        <v>486</v>
      </c>
      <c r="J1482" s="1">
        <f t="shared" si="47"/>
        <v>1478.551968</v>
      </c>
      <c r="K1482" s="1">
        <f>VLOOKUP(D1482,'[1]Spec final update  22.08.2013'!$A:$E,5,0)</f>
        <v>3.0422880000000001</v>
      </c>
      <c r="L1482" s="1" t="s">
        <v>563</v>
      </c>
      <c r="M1482" s="1" t="s">
        <v>2</v>
      </c>
    </row>
    <row r="1483" spans="1:13" x14ac:dyDescent="0.25">
      <c r="A1483" s="62">
        <v>41720.432638888888</v>
      </c>
      <c r="B1483" s="63" t="s">
        <v>776</v>
      </c>
      <c r="C1483" s="64">
        <v>1519701</v>
      </c>
      <c r="D1483" s="64">
        <v>55160</v>
      </c>
      <c r="E1483" s="64" t="s">
        <v>689</v>
      </c>
      <c r="F1483" s="65">
        <v>36759</v>
      </c>
      <c r="G1483" s="64" t="s">
        <v>895</v>
      </c>
      <c r="H1483" s="66">
        <v>558</v>
      </c>
      <c r="I1483" s="66">
        <f t="shared" si="46"/>
        <v>502.2</v>
      </c>
      <c r="J1483" s="1">
        <f t="shared" si="47"/>
        <v>1527.8370336</v>
      </c>
      <c r="K1483" s="1">
        <f>VLOOKUP(D1483,'[1]Spec final update  22.08.2013'!$A:$E,5,0)</f>
        <v>3.0422880000000001</v>
      </c>
      <c r="L1483" s="1" t="s">
        <v>563</v>
      </c>
      <c r="M1483" s="1" t="s">
        <v>2</v>
      </c>
    </row>
    <row r="1484" spans="1:13" x14ac:dyDescent="0.25">
      <c r="A1484" s="62">
        <v>41702.75</v>
      </c>
      <c r="B1484" s="63" t="s">
        <v>776</v>
      </c>
      <c r="C1484" s="64">
        <v>1516176</v>
      </c>
      <c r="D1484" s="64">
        <v>55335</v>
      </c>
      <c r="E1484" s="64" t="s">
        <v>689</v>
      </c>
      <c r="F1484" s="65">
        <v>37988</v>
      </c>
      <c r="G1484" s="64" t="s">
        <v>895</v>
      </c>
      <c r="H1484" s="66">
        <v>538</v>
      </c>
      <c r="I1484" s="66">
        <f t="shared" si="46"/>
        <v>484.2</v>
      </c>
      <c r="J1484" s="1">
        <f t="shared" si="47"/>
        <v>1834.0910118000002</v>
      </c>
      <c r="K1484" s="1">
        <f>VLOOKUP(D1484,'[1]Spec final update  22.08.2013'!$A:$E,5,0)</f>
        <v>3.7878790000000002</v>
      </c>
      <c r="L1484" s="1" t="s">
        <v>561</v>
      </c>
      <c r="M1484" s="1" t="s">
        <v>572</v>
      </c>
    </row>
    <row r="1485" spans="1:13" x14ac:dyDescent="0.25">
      <c r="A1485" s="62">
        <v>41703.063194444447</v>
      </c>
      <c r="B1485" s="63" t="s">
        <v>776</v>
      </c>
      <c r="C1485" s="64">
        <v>1517452</v>
      </c>
      <c r="D1485" s="64">
        <v>55335</v>
      </c>
      <c r="E1485" s="64" t="s">
        <v>689</v>
      </c>
      <c r="F1485" s="65">
        <v>37988</v>
      </c>
      <c r="G1485" s="64" t="s">
        <v>895</v>
      </c>
      <c r="H1485" s="66">
        <v>591</v>
      </c>
      <c r="I1485" s="66">
        <f t="shared" si="46"/>
        <v>531.9</v>
      </c>
      <c r="J1485" s="1">
        <f t="shared" si="47"/>
        <v>2014.7728400999999</v>
      </c>
      <c r="K1485" s="1">
        <f>VLOOKUP(D1485,'[1]Spec final update  22.08.2013'!$A:$E,5,0)</f>
        <v>3.7878790000000002</v>
      </c>
      <c r="L1485" s="1" t="s">
        <v>561</v>
      </c>
      <c r="M1485" s="1" t="s">
        <v>572</v>
      </c>
    </row>
    <row r="1486" spans="1:13" x14ac:dyDescent="0.25">
      <c r="A1486" s="62">
        <v>41703.154861111114</v>
      </c>
      <c r="B1486" s="63" t="s">
        <v>776</v>
      </c>
      <c r="C1486" s="64">
        <v>1014846</v>
      </c>
      <c r="D1486" s="64">
        <v>55335</v>
      </c>
      <c r="E1486" s="64" t="s">
        <v>689</v>
      </c>
      <c r="F1486" s="65">
        <v>37988</v>
      </c>
      <c r="G1486" s="64" t="s">
        <v>895</v>
      </c>
      <c r="H1486" s="66">
        <v>588</v>
      </c>
      <c r="I1486" s="66">
        <f t="shared" si="46"/>
        <v>529.20000000000005</v>
      </c>
      <c r="J1486" s="1">
        <f t="shared" si="47"/>
        <v>2004.5455668000002</v>
      </c>
      <c r="K1486" s="1">
        <f>VLOOKUP(D1486,'[1]Spec final update  22.08.2013'!$A:$E,5,0)</f>
        <v>3.7878790000000002</v>
      </c>
      <c r="L1486" s="1" t="s">
        <v>561</v>
      </c>
      <c r="M1486" s="1" t="s">
        <v>572</v>
      </c>
    </row>
    <row r="1487" spans="1:13" x14ac:dyDescent="0.25">
      <c r="A1487" s="62">
        <v>41703.547222222223</v>
      </c>
      <c r="B1487" s="63" t="s">
        <v>776</v>
      </c>
      <c r="C1487" s="64">
        <v>1517453</v>
      </c>
      <c r="D1487" s="64">
        <v>55335</v>
      </c>
      <c r="E1487" s="64" t="s">
        <v>689</v>
      </c>
      <c r="F1487" s="65">
        <v>37988</v>
      </c>
      <c r="G1487" s="64" t="s">
        <v>895</v>
      </c>
      <c r="H1487" s="66">
        <v>588</v>
      </c>
      <c r="I1487" s="66">
        <f t="shared" si="46"/>
        <v>529.20000000000005</v>
      </c>
      <c r="J1487" s="1">
        <f t="shared" si="47"/>
        <v>2004.5455668000002</v>
      </c>
      <c r="K1487" s="1">
        <f>VLOOKUP(D1487,'[1]Spec final update  22.08.2013'!$A:$E,5,0)</f>
        <v>3.7878790000000002</v>
      </c>
      <c r="L1487" s="1" t="s">
        <v>561</v>
      </c>
      <c r="M1487" s="1" t="s">
        <v>572</v>
      </c>
    </row>
    <row r="1488" spans="1:13" x14ac:dyDescent="0.25">
      <c r="A1488" s="62">
        <v>41703.631249999999</v>
      </c>
      <c r="B1488" s="63" t="s">
        <v>776</v>
      </c>
      <c r="C1488" s="64">
        <v>1517456</v>
      </c>
      <c r="D1488" s="64">
        <v>55335</v>
      </c>
      <c r="E1488" s="64" t="s">
        <v>689</v>
      </c>
      <c r="F1488" s="65">
        <v>37988</v>
      </c>
      <c r="G1488" s="64" t="s">
        <v>895</v>
      </c>
      <c r="H1488" s="66">
        <v>593</v>
      </c>
      <c r="I1488" s="66">
        <f t="shared" si="46"/>
        <v>533.70000000000005</v>
      </c>
      <c r="J1488" s="1">
        <f t="shared" si="47"/>
        <v>2021.5910223000003</v>
      </c>
      <c r="K1488" s="1">
        <f>VLOOKUP(D1488,'[1]Spec final update  22.08.2013'!$A:$E,5,0)</f>
        <v>3.7878790000000002</v>
      </c>
      <c r="L1488" s="1" t="s">
        <v>561</v>
      </c>
      <c r="M1488" s="1" t="s">
        <v>572</v>
      </c>
    </row>
    <row r="1489" spans="1:13" x14ac:dyDescent="0.25">
      <c r="A1489" s="62">
        <v>41703.67083333333</v>
      </c>
      <c r="B1489" s="63" t="s">
        <v>776</v>
      </c>
      <c r="C1489" s="64">
        <v>1014874</v>
      </c>
      <c r="D1489" s="64">
        <v>55335</v>
      </c>
      <c r="E1489" s="64" t="s">
        <v>689</v>
      </c>
      <c r="F1489" s="65">
        <v>37988</v>
      </c>
      <c r="G1489" s="64" t="s">
        <v>895</v>
      </c>
      <c r="H1489" s="66">
        <v>592</v>
      </c>
      <c r="I1489" s="66">
        <f t="shared" si="46"/>
        <v>532.80000000000007</v>
      </c>
      <c r="J1489" s="1">
        <f t="shared" si="47"/>
        <v>2018.1819312000005</v>
      </c>
      <c r="K1489" s="1">
        <f>VLOOKUP(D1489,'[1]Spec final update  22.08.2013'!$A:$E,5,0)</f>
        <v>3.7878790000000002</v>
      </c>
      <c r="L1489" s="1" t="s">
        <v>561</v>
      </c>
      <c r="M1489" s="1" t="s">
        <v>572</v>
      </c>
    </row>
    <row r="1490" spans="1:13" x14ac:dyDescent="0.25">
      <c r="A1490" s="62">
        <v>41704.218055555553</v>
      </c>
      <c r="B1490" s="63" t="s">
        <v>776</v>
      </c>
      <c r="C1490" s="64">
        <v>1517457</v>
      </c>
      <c r="D1490" s="64">
        <v>55335</v>
      </c>
      <c r="E1490" s="64" t="s">
        <v>689</v>
      </c>
      <c r="F1490" s="65">
        <v>37988</v>
      </c>
      <c r="G1490" s="64" t="s">
        <v>895</v>
      </c>
      <c r="H1490" s="66">
        <v>588</v>
      </c>
      <c r="I1490" s="66">
        <f t="shared" si="46"/>
        <v>529.20000000000005</v>
      </c>
      <c r="J1490" s="1">
        <f t="shared" si="47"/>
        <v>2004.5455668000002</v>
      </c>
      <c r="K1490" s="1">
        <f>VLOOKUP(D1490,'[1]Spec final update  22.08.2013'!$A:$E,5,0)</f>
        <v>3.7878790000000002</v>
      </c>
      <c r="L1490" s="1" t="s">
        <v>561</v>
      </c>
      <c r="M1490" s="1" t="s">
        <v>572</v>
      </c>
    </row>
    <row r="1491" spans="1:13" x14ac:dyDescent="0.25">
      <c r="A1491" s="62">
        <v>41705.60833333333</v>
      </c>
      <c r="B1491" s="63" t="s">
        <v>776</v>
      </c>
      <c r="C1491" s="64">
        <v>1518430</v>
      </c>
      <c r="D1491" s="64">
        <v>55335</v>
      </c>
      <c r="E1491" s="64" t="s">
        <v>689</v>
      </c>
      <c r="F1491" s="65">
        <v>37988</v>
      </c>
      <c r="G1491" s="64" t="s">
        <v>895</v>
      </c>
      <c r="H1491" s="66">
        <v>592</v>
      </c>
      <c r="I1491" s="66">
        <f t="shared" si="46"/>
        <v>532.80000000000007</v>
      </c>
      <c r="J1491" s="1">
        <f t="shared" si="47"/>
        <v>2018.1819312000005</v>
      </c>
      <c r="K1491" s="1">
        <f>VLOOKUP(D1491,'[1]Spec final update  22.08.2013'!$A:$E,5,0)</f>
        <v>3.7878790000000002</v>
      </c>
      <c r="L1491" s="1" t="s">
        <v>561</v>
      </c>
      <c r="M1491" s="1" t="s">
        <v>572</v>
      </c>
    </row>
    <row r="1492" spans="1:13" x14ac:dyDescent="0.25">
      <c r="A1492" s="62">
        <v>41706.032638888886</v>
      </c>
      <c r="B1492" s="63" t="s">
        <v>776</v>
      </c>
      <c r="C1492" s="64">
        <v>1518431</v>
      </c>
      <c r="D1492" s="64">
        <v>55335</v>
      </c>
      <c r="E1492" s="64" t="s">
        <v>689</v>
      </c>
      <c r="F1492" s="65">
        <v>37988</v>
      </c>
      <c r="G1492" s="64" t="s">
        <v>895</v>
      </c>
      <c r="H1492" s="66">
        <v>592</v>
      </c>
      <c r="I1492" s="66">
        <f t="shared" si="46"/>
        <v>532.80000000000007</v>
      </c>
      <c r="J1492" s="1">
        <f t="shared" si="47"/>
        <v>2018.1819312000005</v>
      </c>
      <c r="K1492" s="1">
        <f>VLOOKUP(D1492,'[1]Spec final update  22.08.2013'!$A:$E,5,0)</f>
        <v>3.7878790000000002</v>
      </c>
      <c r="L1492" s="1" t="s">
        <v>561</v>
      </c>
      <c r="M1492" s="1" t="s">
        <v>572</v>
      </c>
    </row>
    <row r="1493" spans="1:13" x14ac:dyDescent="0.25">
      <c r="A1493" s="62">
        <v>41706.672222222223</v>
      </c>
      <c r="B1493" s="63" t="s">
        <v>776</v>
      </c>
      <c r="C1493" s="64">
        <v>1518432</v>
      </c>
      <c r="D1493" s="64">
        <v>55335</v>
      </c>
      <c r="E1493" s="64" t="s">
        <v>689</v>
      </c>
      <c r="F1493" s="65">
        <v>37988</v>
      </c>
      <c r="G1493" s="64" t="s">
        <v>895</v>
      </c>
      <c r="H1493" s="66">
        <v>590</v>
      </c>
      <c r="I1493" s="66">
        <f t="shared" si="46"/>
        <v>531</v>
      </c>
      <c r="J1493" s="1">
        <f t="shared" si="47"/>
        <v>2011.3637490000001</v>
      </c>
      <c r="K1493" s="1">
        <f>VLOOKUP(D1493,'[1]Spec final update  22.08.2013'!$A:$E,5,0)</f>
        <v>3.7878790000000002</v>
      </c>
      <c r="L1493" s="1" t="s">
        <v>561</v>
      </c>
      <c r="M1493" s="1" t="s">
        <v>572</v>
      </c>
    </row>
    <row r="1494" spans="1:13" x14ac:dyDescent="0.25">
      <c r="A1494" s="62">
        <v>41708.365972222222</v>
      </c>
      <c r="B1494" s="63" t="s">
        <v>776</v>
      </c>
      <c r="C1494" s="64">
        <v>1518433</v>
      </c>
      <c r="D1494" s="64">
        <v>55335</v>
      </c>
      <c r="E1494" s="64" t="s">
        <v>689</v>
      </c>
      <c r="F1494" s="65">
        <v>37988</v>
      </c>
      <c r="G1494" s="64" t="s">
        <v>895</v>
      </c>
      <c r="H1494" s="66">
        <v>590</v>
      </c>
      <c r="I1494" s="66">
        <f t="shared" si="46"/>
        <v>531</v>
      </c>
      <c r="J1494" s="1">
        <f t="shared" si="47"/>
        <v>2011.3637490000001</v>
      </c>
      <c r="K1494" s="1">
        <f>VLOOKUP(D1494,'[1]Spec final update  22.08.2013'!$A:$E,5,0)</f>
        <v>3.7878790000000002</v>
      </c>
      <c r="L1494" s="1" t="s">
        <v>561</v>
      </c>
      <c r="M1494" s="1" t="s">
        <v>572</v>
      </c>
    </row>
    <row r="1495" spans="1:13" x14ac:dyDescent="0.25">
      <c r="A1495" s="62">
        <v>41708.275000000001</v>
      </c>
      <c r="B1495" s="63" t="s">
        <v>709</v>
      </c>
      <c r="C1495" s="64">
        <v>1518961</v>
      </c>
      <c r="D1495" s="64">
        <v>54829</v>
      </c>
      <c r="E1495" s="64" t="s">
        <v>689</v>
      </c>
      <c r="F1495" s="65">
        <v>35150</v>
      </c>
      <c r="G1495" s="64" t="s">
        <v>827</v>
      </c>
      <c r="H1495" s="66">
        <v>434</v>
      </c>
      <c r="I1495" s="66">
        <f t="shared" si="46"/>
        <v>390.6</v>
      </c>
      <c r="J1495" s="1">
        <f t="shared" si="47"/>
        <v>1565.2173978000001</v>
      </c>
      <c r="K1495" s="1">
        <f>VLOOKUP(D1495,'[1]Spec final update  22.08.2013'!$A:$E,5,0)</f>
        <v>4.0072130000000001</v>
      </c>
      <c r="L1495" s="1" t="s">
        <v>564</v>
      </c>
      <c r="M1495" s="1" t="s">
        <v>2</v>
      </c>
    </row>
    <row r="1496" spans="1:13" x14ac:dyDescent="0.25">
      <c r="A1496" s="62">
        <v>41708.636111111111</v>
      </c>
      <c r="B1496" s="63" t="s">
        <v>709</v>
      </c>
      <c r="C1496" s="64">
        <v>1518962</v>
      </c>
      <c r="D1496" s="64">
        <v>54829</v>
      </c>
      <c r="E1496" s="64" t="s">
        <v>689</v>
      </c>
      <c r="F1496" s="65">
        <v>35150</v>
      </c>
      <c r="G1496" s="64" t="s">
        <v>827</v>
      </c>
      <c r="H1496" s="66">
        <v>437</v>
      </c>
      <c r="I1496" s="66">
        <f t="shared" si="46"/>
        <v>393.3</v>
      </c>
      <c r="J1496" s="1">
        <f t="shared" si="47"/>
        <v>1576.0368729000002</v>
      </c>
      <c r="K1496" s="1">
        <f>VLOOKUP(D1496,'[1]Spec final update  22.08.2013'!$A:$E,5,0)</f>
        <v>4.0072130000000001</v>
      </c>
      <c r="L1496" s="1" t="s">
        <v>564</v>
      </c>
      <c r="M1496" s="1" t="s">
        <v>2</v>
      </c>
    </row>
    <row r="1497" spans="1:13" x14ac:dyDescent="0.25">
      <c r="A1497" s="62">
        <v>41715.736111111109</v>
      </c>
      <c r="B1497" s="63" t="s">
        <v>719</v>
      </c>
      <c r="C1497" s="64">
        <v>1520513</v>
      </c>
      <c r="D1497" s="64">
        <v>54829</v>
      </c>
      <c r="E1497" s="64" t="s">
        <v>689</v>
      </c>
      <c r="F1497" s="65">
        <v>35150</v>
      </c>
      <c r="G1497" s="64" t="s">
        <v>827</v>
      </c>
      <c r="H1497" s="66">
        <v>855</v>
      </c>
      <c r="I1497" s="66">
        <f t="shared" si="46"/>
        <v>769.5</v>
      </c>
      <c r="J1497" s="1">
        <f t="shared" si="47"/>
        <v>3083.5504034999999</v>
      </c>
      <c r="K1497" s="1">
        <f>VLOOKUP(D1497,'[1]Spec final update  22.08.2013'!$A:$E,5,0)</f>
        <v>4.0072130000000001</v>
      </c>
      <c r="L1497" s="1" t="s">
        <v>564</v>
      </c>
      <c r="M1497" s="1" t="s">
        <v>2</v>
      </c>
    </row>
    <row r="1498" spans="1:13" x14ac:dyDescent="0.25">
      <c r="A1498" s="62">
        <v>41717.093055555553</v>
      </c>
      <c r="B1498" s="63" t="s">
        <v>719</v>
      </c>
      <c r="C1498" s="64">
        <v>1520514</v>
      </c>
      <c r="D1498" s="64">
        <v>54829</v>
      </c>
      <c r="E1498" s="64" t="s">
        <v>689</v>
      </c>
      <c r="F1498" s="65">
        <v>35150</v>
      </c>
      <c r="G1498" s="64" t="s">
        <v>827</v>
      </c>
      <c r="H1498" s="66">
        <v>866</v>
      </c>
      <c r="I1498" s="66">
        <f t="shared" si="46"/>
        <v>779.4</v>
      </c>
      <c r="J1498" s="1">
        <f t="shared" si="47"/>
        <v>3123.2218121999999</v>
      </c>
      <c r="K1498" s="1">
        <f>VLOOKUP(D1498,'[1]Spec final update  22.08.2013'!$A:$E,5,0)</f>
        <v>4.0072130000000001</v>
      </c>
      <c r="L1498" s="1" t="s">
        <v>564</v>
      </c>
      <c r="M1498" s="1" t="s">
        <v>2</v>
      </c>
    </row>
    <row r="1499" spans="1:13" x14ac:dyDescent="0.25">
      <c r="A1499" s="62">
        <v>41717.277777777781</v>
      </c>
      <c r="B1499" s="63" t="s">
        <v>734</v>
      </c>
      <c r="C1499" s="64">
        <v>1520515</v>
      </c>
      <c r="D1499" s="64">
        <v>54829</v>
      </c>
      <c r="E1499" s="64" t="s">
        <v>689</v>
      </c>
      <c r="F1499" s="65">
        <v>35150</v>
      </c>
      <c r="G1499" s="64" t="s">
        <v>827</v>
      </c>
      <c r="H1499" s="66">
        <v>828</v>
      </c>
      <c r="I1499" s="66">
        <f t="shared" si="46"/>
        <v>745.2</v>
      </c>
      <c r="J1499" s="1">
        <f t="shared" si="47"/>
        <v>2986.1751276000005</v>
      </c>
      <c r="K1499" s="1">
        <f>VLOOKUP(D1499,'[1]Spec final update  22.08.2013'!$A:$E,5,0)</f>
        <v>4.0072130000000001</v>
      </c>
      <c r="L1499" s="1" t="s">
        <v>564</v>
      </c>
      <c r="M1499" s="1" t="s">
        <v>2</v>
      </c>
    </row>
    <row r="1500" spans="1:13" x14ac:dyDescent="0.25">
      <c r="A1500" s="62">
        <v>41719.484722222223</v>
      </c>
      <c r="B1500" s="63" t="s">
        <v>748</v>
      </c>
      <c r="C1500" s="64">
        <v>1520517</v>
      </c>
      <c r="D1500" s="64">
        <v>54829</v>
      </c>
      <c r="E1500" s="64" t="s">
        <v>689</v>
      </c>
      <c r="F1500" s="65" t="s">
        <v>991</v>
      </c>
      <c r="G1500" s="64" t="s">
        <v>992</v>
      </c>
      <c r="H1500" s="66">
        <v>345</v>
      </c>
      <c r="I1500" s="66">
        <f t="shared" si="46"/>
        <v>310.5</v>
      </c>
      <c r="J1500" s="1">
        <f t="shared" si="47"/>
        <v>1244.2396365</v>
      </c>
      <c r="K1500" s="1">
        <f>VLOOKUP(D1500,'[1]Spec final update  22.08.2013'!$A:$E,5,0)</f>
        <v>4.0072130000000001</v>
      </c>
      <c r="L1500" s="1" t="s">
        <v>564</v>
      </c>
      <c r="M1500" s="1" t="s">
        <v>2</v>
      </c>
    </row>
    <row r="1501" spans="1:13" x14ac:dyDescent="0.25">
      <c r="A1501" s="62">
        <v>41725.604166666664</v>
      </c>
      <c r="B1501" s="63" t="s">
        <v>716</v>
      </c>
      <c r="C1501" s="64">
        <v>1520524</v>
      </c>
      <c r="D1501" s="64">
        <v>54829</v>
      </c>
      <c r="E1501" s="64" t="s">
        <v>689</v>
      </c>
      <c r="F1501" s="65">
        <v>35151</v>
      </c>
      <c r="G1501" s="64" t="s">
        <v>699</v>
      </c>
      <c r="H1501" s="66">
        <v>274</v>
      </c>
      <c r="I1501" s="66">
        <f t="shared" si="46"/>
        <v>246.6</v>
      </c>
      <c r="J1501" s="1">
        <f t="shared" si="47"/>
        <v>988.17872580000005</v>
      </c>
      <c r="K1501" s="1">
        <f>VLOOKUP(D1501,'[1]Spec final update  22.08.2013'!$A:$E,5,0)</f>
        <v>4.0072130000000001</v>
      </c>
      <c r="L1501" s="1" t="s">
        <v>564</v>
      </c>
      <c r="M1501" s="1" t="s">
        <v>2</v>
      </c>
    </row>
    <row r="1502" spans="1:13" x14ac:dyDescent="0.25">
      <c r="A1502" s="62">
        <v>41725.647916666669</v>
      </c>
      <c r="B1502" s="63" t="s">
        <v>691</v>
      </c>
      <c r="C1502" s="64">
        <v>1521290</v>
      </c>
      <c r="D1502" s="64">
        <v>54829</v>
      </c>
      <c r="E1502" s="64" t="s">
        <v>689</v>
      </c>
      <c r="F1502" s="65" t="s">
        <v>991</v>
      </c>
      <c r="G1502" s="64" t="s">
        <v>992</v>
      </c>
      <c r="H1502" s="66">
        <v>77</v>
      </c>
      <c r="I1502" s="66">
        <f t="shared" si="46"/>
        <v>69.3</v>
      </c>
      <c r="J1502" s="1">
        <f t="shared" si="47"/>
        <v>277.69986089999998</v>
      </c>
      <c r="K1502" s="1">
        <f>VLOOKUP(D1502,'[1]Spec final update  22.08.2013'!$A:$E,5,0)</f>
        <v>4.0072130000000001</v>
      </c>
      <c r="L1502" s="1" t="s">
        <v>564</v>
      </c>
      <c r="M1502" s="1" t="s">
        <v>2</v>
      </c>
    </row>
    <row r="1503" spans="1:13" x14ac:dyDescent="0.25">
      <c r="A1503" s="62">
        <v>41725.825694444444</v>
      </c>
      <c r="B1503" s="63" t="s">
        <v>716</v>
      </c>
      <c r="C1503" s="64">
        <v>1520522</v>
      </c>
      <c r="D1503" s="64">
        <v>54829</v>
      </c>
      <c r="E1503" s="64" t="s">
        <v>689</v>
      </c>
      <c r="F1503" s="65">
        <v>35151</v>
      </c>
      <c r="G1503" s="64" t="s">
        <v>699</v>
      </c>
      <c r="H1503" s="66">
        <v>274</v>
      </c>
      <c r="I1503" s="66">
        <f t="shared" si="46"/>
        <v>246.6</v>
      </c>
      <c r="J1503" s="1">
        <f t="shared" si="47"/>
        <v>988.17872580000005</v>
      </c>
      <c r="K1503" s="1">
        <f>VLOOKUP(D1503,'[1]Spec final update  22.08.2013'!$A:$E,5,0)</f>
        <v>4.0072130000000001</v>
      </c>
      <c r="L1503" s="1" t="s">
        <v>564</v>
      </c>
      <c r="M1503" s="1" t="s">
        <v>2</v>
      </c>
    </row>
    <row r="1504" spans="1:13" x14ac:dyDescent="0.25">
      <c r="A1504" s="62">
        <v>41726.161111111112</v>
      </c>
      <c r="B1504" s="63" t="s">
        <v>716</v>
      </c>
      <c r="C1504" s="64">
        <v>1520526</v>
      </c>
      <c r="D1504" s="64">
        <v>54829</v>
      </c>
      <c r="E1504" s="64" t="s">
        <v>689</v>
      </c>
      <c r="F1504" s="65">
        <v>35151</v>
      </c>
      <c r="G1504" s="64" t="s">
        <v>699</v>
      </c>
      <c r="H1504" s="66">
        <v>277</v>
      </c>
      <c r="I1504" s="66">
        <f t="shared" si="46"/>
        <v>249.3</v>
      </c>
      <c r="J1504" s="1">
        <f t="shared" si="47"/>
        <v>998.99820090000003</v>
      </c>
      <c r="K1504" s="1">
        <f>VLOOKUP(D1504,'[1]Spec final update  22.08.2013'!$A:$E,5,0)</f>
        <v>4.0072130000000001</v>
      </c>
      <c r="L1504" s="1" t="s">
        <v>564</v>
      </c>
      <c r="M1504" s="1" t="s">
        <v>2</v>
      </c>
    </row>
    <row r="1505" spans="1:13" x14ac:dyDescent="0.25">
      <c r="A1505" s="62">
        <v>41726.393055555556</v>
      </c>
      <c r="B1505" s="63" t="s">
        <v>716</v>
      </c>
      <c r="C1505" s="64">
        <v>1520527</v>
      </c>
      <c r="D1505" s="64">
        <v>54829</v>
      </c>
      <c r="E1505" s="64" t="s">
        <v>689</v>
      </c>
      <c r="F1505" s="65">
        <v>35151</v>
      </c>
      <c r="G1505" s="64" t="s">
        <v>699</v>
      </c>
      <c r="H1505" s="66">
        <v>279</v>
      </c>
      <c r="I1505" s="66">
        <f t="shared" si="46"/>
        <v>251.1</v>
      </c>
      <c r="J1505" s="1">
        <f t="shared" si="47"/>
        <v>1006.2111843</v>
      </c>
      <c r="K1505" s="1">
        <f>VLOOKUP(D1505,'[1]Spec final update  22.08.2013'!$A:$E,5,0)</f>
        <v>4.0072130000000001</v>
      </c>
      <c r="L1505" s="1" t="s">
        <v>564</v>
      </c>
      <c r="M1505" s="1" t="s">
        <v>2</v>
      </c>
    </row>
    <row r="1506" spans="1:13" x14ac:dyDescent="0.25">
      <c r="A1506" s="62">
        <v>41719.909722222219</v>
      </c>
      <c r="B1506" s="63" t="s">
        <v>748</v>
      </c>
      <c r="C1506" s="64">
        <v>1520518</v>
      </c>
      <c r="D1506" s="64">
        <v>54829</v>
      </c>
      <c r="E1506" s="64" t="s">
        <v>689</v>
      </c>
      <c r="F1506" s="65" t="s">
        <v>991</v>
      </c>
      <c r="G1506" s="64" t="s">
        <v>992</v>
      </c>
      <c r="H1506" s="66">
        <v>340</v>
      </c>
      <c r="I1506" s="66">
        <f t="shared" si="46"/>
        <v>306</v>
      </c>
      <c r="J1506" s="1">
        <f t="shared" si="47"/>
        <v>1226.2071780000001</v>
      </c>
      <c r="K1506" s="1">
        <f>VLOOKUP(D1506,'[1]Spec final update  22.08.2013'!$A:$E,5,0)</f>
        <v>4.0072130000000001</v>
      </c>
      <c r="L1506" s="1" t="s">
        <v>564</v>
      </c>
      <c r="M1506" s="1" t="s">
        <v>2</v>
      </c>
    </row>
    <row r="1507" spans="1:13" x14ac:dyDescent="0.25">
      <c r="A1507" s="62">
        <v>41721.030555555553</v>
      </c>
      <c r="B1507" s="63" t="s">
        <v>748</v>
      </c>
      <c r="C1507" s="64">
        <v>1520519</v>
      </c>
      <c r="D1507" s="64">
        <v>54829</v>
      </c>
      <c r="E1507" s="64" t="s">
        <v>689</v>
      </c>
      <c r="F1507" s="65" t="s">
        <v>991</v>
      </c>
      <c r="G1507" s="64" t="s">
        <v>992</v>
      </c>
      <c r="H1507" s="66">
        <v>343</v>
      </c>
      <c r="I1507" s="66">
        <f t="shared" si="46"/>
        <v>308.7</v>
      </c>
      <c r="J1507" s="1">
        <f t="shared" si="47"/>
        <v>1237.0266531</v>
      </c>
      <c r="K1507" s="1">
        <f>VLOOKUP(D1507,'[1]Spec final update  22.08.2013'!$A:$E,5,0)</f>
        <v>4.0072130000000001</v>
      </c>
      <c r="L1507" s="1" t="s">
        <v>564</v>
      </c>
      <c r="M1507" s="1" t="s">
        <v>2</v>
      </c>
    </row>
    <row r="1508" spans="1:13" x14ac:dyDescent="0.25">
      <c r="A1508" s="62">
        <v>41721.459027777775</v>
      </c>
      <c r="B1508" s="63" t="s">
        <v>748</v>
      </c>
      <c r="C1508" s="64">
        <v>1015223</v>
      </c>
      <c r="D1508" s="64">
        <v>54829</v>
      </c>
      <c r="E1508" s="64" t="s">
        <v>689</v>
      </c>
      <c r="F1508" s="65" t="s">
        <v>991</v>
      </c>
      <c r="G1508" s="64" t="s">
        <v>992</v>
      </c>
      <c r="H1508" s="66">
        <v>346</v>
      </c>
      <c r="I1508" s="66">
        <f t="shared" si="46"/>
        <v>311.40000000000003</v>
      </c>
      <c r="J1508" s="1">
        <f t="shared" si="47"/>
        <v>1247.8461282000001</v>
      </c>
      <c r="K1508" s="1">
        <f>VLOOKUP(D1508,'[1]Spec final update  22.08.2013'!$A:$E,5,0)</f>
        <v>4.0072130000000001</v>
      </c>
      <c r="L1508" s="1" t="s">
        <v>564</v>
      </c>
      <c r="M1508" s="1" t="s">
        <v>2</v>
      </c>
    </row>
    <row r="1509" spans="1:13" x14ac:dyDescent="0.25">
      <c r="A1509" s="62">
        <v>41724.413194444445</v>
      </c>
      <c r="B1509" s="63" t="s">
        <v>716</v>
      </c>
      <c r="C1509" s="64">
        <v>1520520</v>
      </c>
      <c r="D1509" s="64">
        <v>54829</v>
      </c>
      <c r="E1509" s="64" t="s">
        <v>689</v>
      </c>
      <c r="F1509" s="65">
        <v>35151</v>
      </c>
      <c r="G1509" s="64" t="s">
        <v>699</v>
      </c>
      <c r="H1509" s="66">
        <v>274</v>
      </c>
      <c r="I1509" s="66">
        <f t="shared" si="46"/>
        <v>246.6</v>
      </c>
      <c r="J1509" s="1">
        <f t="shared" si="47"/>
        <v>988.17872580000005</v>
      </c>
      <c r="K1509" s="1">
        <f>VLOOKUP(D1509,'[1]Spec final update  22.08.2013'!$A:$E,5,0)</f>
        <v>4.0072130000000001</v>
      </c>
      <c r="L1509" s="1" t="s">
        <v>564</v>
      </c>
      <c r="M1509" s="1" t="s">
        <v>2</v>
      </c>
    </row>
    <row r="1510" spans="1:13" x14ac:dyDescent="0.25">
      <c r="A1510" s="62">
        <v>41724.625</v>
      </c>
      <c r="B1510" s="63" t="s">
        <v>716</v>
      </c>
      <c r="C1510" s="64">
        <v>1520521</v>
      </c>
      <c r="D1510" s="64">
        <v>54829</v>
      </c>
      <c r="E1510" s="64" t="s">
        <v>689</v>
      </c>
      <c r="F1510" s="65">
        <v>35151</v>
      </c>
      <c r="G1510" s="64" t="s">
        <v>699</v>
      </c>
      <c r="H1510" s="66">
        <v>272</v>
      </c>
      <c r="I1510" s="66">
        <f t="shared" si="46"/>
        <v>244.8</v>
      </c>
      <c r="J1510" s="1">
        <f t="shared" si="47"/>
        <v>980.96574240000007</v>
      </c>
      <c r="K1510" s="1">
        <f>VLOOKUP(D1510,'[1]Spec final update  22.08.2013'!$A:$E,5,0)</f>
        <v>4.0072130000000001</v>
      </c>
      <c r="L1510" s="1" t="s">
        <v>564</v>
      </c>
      <c r="M1510" s="1" t="s">
        <v>2</v>
      </c>
    </row>
    <row r="1511" spans="1:13" x14ac:dyDescent="0.25">
      <c r="A1511" s="62">
        <v>41725.365972222222</v>
      </c>
      <c r="B1511" s="63" t="s">
        <v>716</v>
      </c>
      <c r="C1511" s="64">
        <v>1520523</v>
      </c>
      <c r="D1511" s="64">
        <v>54829</v>
      </c>
      <c r="E1511" s="64" t="s">
        <v>689</v>
      </c>
      <c r="F1511" s="65">
        <v>35151</v>
      </c>
      <c r="G1511" s="64" t="s">
        <v>699</v>
      </c>
      <c r="H1511" s="66">
        <v>270</v>
      </c>
      <c r="I1511" s="66">
        <f t="shared" si="46"/>
        <v>243</v>
      </c>
      <c r="J1511" s="1">
        <f t="shared" si="47"/>
        <v>973.75275900000008</v>
      </c>
      <c r="K1511" s="1">
        <f>VLOOKUP(D1511,'[1]Spec final update  22.08.2013'!$A:$E,5,0)</f>
        <v>4.0072130000000001</v>
      </c>
      <c r="L1511" s="1" t="s">
        <v>564</v>
      </c>
      <c r="M1511" s="1" t="s">
        <v>2</v>
      </c>
    </row>
    <row r="1512" spans="1:13" x14ac:dyDescent="0.25">
      <c r="A1512" s="62">
        <v>41699.549305555556</v>
      </c>
      <c r="B1512" s="63" t="s">
        <v>715</v>
      </c>
      <c r="C1512" s="64">
        <v>1517000</v>
      </c>
      <c r="D1512" s="64">
        <v>54512</v>
      </c>
      <c r="E1512" s="64" t="s">
        <v>689</v>
      </c>
      <c r="F1512" s="65">
        <v>36921</v>
      </c>
      <c r="G1512" s="64" t="s">
        <v>993</v>
      </c>
      <c r="H1512" s="66">
        <v>199</v>
      </c>
      <c r="I1512" s="66">
        <f t="shared" si="46"/>
        <v>179.1</v>
      </c>
      <c r="J1512" s="1">
        <f t="shared" si="47"/>
        <v>663.33338639999999</v>
      </c>
      <c r="K1512" s="1">
        <f>VLOOKUP(D1512,'[1]Spec final update  22.08.2013'!$A:$E,5,0)</f>
        <v>3.7037040000000001</v>
      </c>
      <c r="L1512" s="1" t="s">
        <v>559</v>
      </c>
      <c r="M1512" s="1" t="s">
        <v>2</v>
      </c>
    </row>
    <row r="1513" spans="1:13" x14ac:dyDescent="0.25">
      <c r="A1513" s="62">
        <v>41704.604861111111</v>
      </c>
      <c r="B1513" s="63" t="s">
        <v>727</v>
      </c>
      <c r="C1513" s="64">
        <v>1517227</v>
      </c>
      <c r="D1513" s="64">
        <v>54512</v>
      </c>
      <c r="E1513" s="64" t="s">
        <v>689</v>
      </c>
      <c r="F1513" s="65">
        <v>36958</v>
      </c>
      <c r="G1513" s="64" t="s">
        <v>994</v>
      </c>
      <c r="H1513" s="66">
        <v>579</v>
      </c>
      <c r="I1513" s="66">
        <f t="shared" si="46"/>
        <v>521.1</v>
      </c>
      <c r="J1513" s="1">
        <f t="shared" si="47"/>
        <v>1930.0001544000002</v>
      </c>
      <c r="K1513" s="1">
        <f>VLOOKUP(D1513,'[1]Spec final update  22.08.2013'!$A:$E,5,0)</f>
        <v>3.7037040000000001</v>
      </c>
      <c r="L1513" s="1" t="s">
        <v>559</v>
      </c>
      <c r="M1513" s="1" t="s">
        <v>2</v>
      </c>
    </row>
    <row r="1514" spans="1:13" x14ac:dyDescent="0.25">
      <c r="A1514" s="62">
        <v>41706.234027777777</v>
      </c>
      <c r="B1514" s="63" t="s">
        <v>731</v>
      </c>
      <c r="C1514" s="64">
        <v>1517226</v>
      </c>
      <c r="D1514" s="64">
        <v>54512</v>
      </c>
      <c r="E1514" s="64" t="s">
        <v>689</v>
      </c>
      <c r="F1514" s="65">
        <v>36960</v>
      </c>
      <c r="G1514" s="64" t="s">
        <v>995</v>
      </c>
      <c r="H1514" s="66">
        <v>571</v>
      </c>
      <c r="I1514" s="66">
        <f t="shared" si="46"/>
        <v>513.9</v>
      </c>
      <c r="J1514" s="1">
        <f t="shared" si="47"/>
        <v>1903.3334855999999</v>
      </c>
      <c r="K1514" s="1">
        <f>VLOOKUP(D1514,'[1]Spec final update  22.08.2013'!$A:$E,5,0)</f>
        <v>3.7037040000000001</v>
      </c>
      <c r="L1514" s="1" t="s">
        <v>559</v>
      </c>
      <c r="M1514" s="1" t="s">
        <v>2</v>
      </c>
    </row>
    <row r="1515" spans="1:13" x14ac:dyDescent="0.25">
      <c r="A1515" s="62">
        <v>41707.120138888888</v>
      </c>
      <c r="B1515" s="63" t="s">
        <v>727</v>
      </c>
      <c r="C1515" s="64">
        <v>1518896</v>
      </c>
      <c r="D1515" s="64">
        <v>54512</v>
      </c>
      <c r="E1515" s="64" t="s">
        <v>689</v>
      </c>
      <c r="F1515" s="65">
        <v>37673</v>
      </c>
      <c r="G1515" s="64" t="s">
        <v>996</v>
      </c>
      <c r="H1515" s="66">
        <v>566</v>
      </c>
      <c r="I1515" s="66">
        <f t="shared" si="46"/>
        <v>509.40000000000003</v>
      </c>
      <c r="J1515" s="1">
        <f t="shared" si="47"/>
        <v>1886.6668176000003</v>
      </c>
      <c r="K1515" s="1">
        <f>VLOOKUP(D1515,'[1]Spec final update  22.08.2013'!$A:$E,5,0)</f>
        <v>3.7037040000000001</v>
      </c>
      <c r="L1515" s="1" t="s">
        <v>559</v>
      </c>
      <c r="M1515" s="1" t="s">
        <v>2</v>
      </c>
    </row>
    <row r="1516" spans="1:13" x14ac:dyDescent="0.25">
      <c r="A1516" s="62">
        <v>41707.288194444445</v>
      </c>
      <c r="B1516" s="63" t="s">
        <v>773</v>
      </c>
      <c r="C1516" s="64">
        <v>1518884</v>
      </c>
      <c r="D1516" s="64">
        <v>54512</v>
      </c>
      <c r="E1516" s="64" t="s">
        <v>689</v>
      </c>
      <c r="F1516" s="65">
        <v>36586</v>
      </c>
      <c r="G1516" s="64" t="s">
        <v>699</v>
      </c>
      <c r="H1516" s="66">
        <v>449</v>
      </c>
      <c r="I1516" s="66">
        <f t="shared" si="46"/>
        <v>404.1</v>
      </c>
      <c r="J1516" s="1">
        <f t="shared" si="47"/>
        <v>1496.6667864000001</v>
      </c>
      <c r="K1516" s="1">
        <f>VLOOKUP(D1516,'[1]Spec final update  22.08.2013'!$A:$E,5,0)</f>
        <v>3.7037040000000001</v>
      </c>
      <c r="L1516" s="1" t="s">
        <v>559</v>
      </c>
      <c r="M1516" s="1" t="s">
        <v>2</v>
      </c>
    </row>
    <row r="1517" spans="1:13" x14ac:dyDescent="0.25">
      <c r="A1517" s="62">
        <v>41707.573611111111</v>
      </c>
      <c r="B1517" s="63" t="s">
        <v>727</v>
      </c>
      <c r="C1517" s="64">
        <v>1015031</v>
      </c>
      <c r="D1517" s="64">
        <v>54512</v>
      </c>
      <c r="E1517" s="64" t="s">
        <v>689</v>
      </c>
      <c r="F1517" s="65">
        <v>37673</v>
      </c>
      <c r="G1517" s="64" t="s">
        <v>996</v>
      </c>
      <c r="H1517" s="66">
        <v>561</v>
      </c>
      <c r="I1517" s="66">
        <f t="shared" si="46"/>
        <v>504.90000000000003</v>
      </c>
      <c r="J1517" s="1">
        <f t="shared" si="47"/>
        <v>1870.0001496000002</v>
      </c>
      <c r="K1517" s="1">
        <f>VLOOKUP(D1517,'[1]Spec final update  22.08.2013'!$A:$E,5,0)</f>
        <v>3.7037040000000001</v>
      </c>
      <c r="L1517" s="1" t="s">
        <v>559</v>
      </c>
      <c r="M1517" s="1" t="s">
        <v>2</v>
      </c>
    </row>
    <row r="1518" spans="1:13" x14ac:dyDescent="0.25">
      <c r="A1518" s="62">
        <v>41730.143750000003</v>
      </c>
      <c r="B1518" s="63" t="s">
        <v>702</v>
      </c>
      <c r="C1518" s="64">
        <v>1522257</v>
      </c>
      <c r="D1518" s="64">
        <v>54512</v>
      </c>
      <c r="E1518" s="64" t="s">
        <v>689</v>
      </c>
      <c r="F1518" s="65">
        <v>37755</v>
      </c>
      <c r="G1518" s="64" t="s">
        <v>997</v>
      </c>
      <c r="H1518" s="66">
        <v>356</v>
      </c>
      <c r="I1518" s="66">
        <f t="shared" si="46"/>
        <v>320.40000000000003</v>
      </c>
      <c r="J1518" s="1">
        <f t="shared" si="47"/>
        <v>1186.6667616000002</v>
      </c>
      <c r="K1518" s="1">
        <f>VLOOKUP(D1518,'[1]Spec final update  22.08.2013'!$A:$E,5,0)</f>
        <v>3.7037040000000001</v>
      </c>
      <c r="L1518" s="1" t="s">
        <v>559</v>
      </c>
      <c r="M1518" s="1" t="s">
        <v>2</v>
      </c>
    </row>
    <row r="1519" spans="1:13" x14ac:dyDescent="0.25">
      <c r="A1519" s="62">
        <v>41730.284722222219</v>
      </c>
      <c r="B1519" s="63" t="s">
        <v>696</v>
      </c>
      <c r="C1519" s="64">
        <v>1015333</v>
      </c>
      <c r="D1519" s="64">
        <v>54512</v>
      </c>
      <c r="E1519" s="64" t="s">
        <v>689</v>
      </c>
      <c r="F1519" s="65">
        <v>34348</v>
      </c>
      <c r="G1519" s="64" t="s">
        <v>998</v>
      </c>
      <c r="H1519" s="66">
        <v>192</v>
      </c>
      <c r="I1519" s="66">
        <f t="shared" si="46"/>
        <v>172.8</v>
      </c>
      <c r="J1519" s="1">
        <f t="shared" si="47"/>
        <v>640.00005120000003</v>
      </c>
      <c r="K1519" s="1">
        <f>VLOOKUP(D1519,'[1]Spec final update  22.08.2013'!$A:$E,5,0)</f>
        <v>3.7037040000000001</v>
      </c>
      <c r="L1519" s="1" t="s">
        <v>559</v>
      </c>
      <c r="M1519" s="1" t="s">
        <v>2</v>
      </c>
    </row>
    <row r="1520" spans="1:13" x14ac:dyDescent="0.25">
      <c r="A1520" s="62">
        <v>41725.450694444444</v>
      </c>
      <c r="B1520" s="63" t="s">
        <v>731</v>
      </c>
      <c r="C1520" s="64">
        <v>1521988</v>
      </c>
      <c r="D1520" s="64">
        <v>54512</v>
      </c>
      <c r="E1520" s="64" t="s">
        <v>689</v>
      </c>
      <c r="F1520" s="65">
        <v>36960</v>
      </c>
      <c r="G1520" s="64" t="s">
        <v>995</v>
      </c>
      <c r="H1520" s="66">
        <v>559</v>
      </c>
      <c r="I1520" s="66">
        <f t="shared" si="46"/>
        <v>503.1</v>
      </c>
      <c r="J1520" s="1">
        <f t="shared" si="47"/>
        <v>1863.3334824000001</v>
      </c>
      <c r="K1520" s="1">
        <f>VLOOKUP(D1520,'[1]Spec final update  22.08.2013'!$A:$E,5,0)</f>
        <v>3.7037040000000001</v>
      </c>
      <c r="L1520" s="1" t="s">
        <v>559</v>
      </c>
      <c r="M1520" s="1" t="s">
        <v>2</v>
      </c>
    </row>
    <row r="1521" spans="1:13" x14ac:dyDescent="0.25">
      <c r="A1521" s="62">
        <v>41726.30972222222</v>
      </c>
      <c r="B1521" s="63" t="s">
        <v>731</v>
      </c>
      <c r="C1521" s="64">
        <v>1522106</v>
      </c>
      <c r="D1521" s="64">
        <v>54512</v>
      </c>
      <c r="E1521" s="64" t="s">
        <v>689</v>
      </c>
      <c r="F1521" s="65">
        <v>36960</v>
      </c>
      <c r="G1521" s="64" t="s">
        <v>995</v>
      </c>
      <c r="H1521" s="66">
        <v>559</v>
      </c>
      <c r="I1521" s="66">
        <f t="shared" si="46"/>
        <v>503.1</v>
      </c>
      <c r="J1521" s="1">
        <f t="shared" si="47"/>
        <v>1863.3334824000001</v>
      </c>
      <c r="K1521" s="1">
        <f>VLOOKUP(D1521,'[1]Spec final update  22.08.2013'!$A:$E,5,0)</f>
        <v>3.7037040000000001</v>
      </c>
      <c r="L1521" s="1" t="s">
        <v>559</v>
      </c>
      <c r="M1521" s="1" t="s">
        <v>2</v>
      </c>
    </row>
    <row r="1522" spans="1:13" x14ac:dyDescent="0.25">
      <c r="A1522" s="62">
        <v>41727.262499999997</v>
      </c>
      <c r="B1522" s="63" t="s">
        <v>783</v>
      </c>
      <c r="C1522" s="64">
        <v>1015184</v>
      </c>
      <c r="D1522" s="64">
        <v>54512</v>
      </c>
      <c r="E1522" s="64" t="s">
        <v>689</v>
      </c>
      <c r="F1522" s="65">
        <v>36585</v>
      </c>
      <c r="G1522" s="64" t="s">
        <v>827</v>
      </c>
      <c r="H1522" s="66">
        <v>495</v>
      </c>
      <c r="I1522" s="66">
        <f t="shared" si="46"/>
        <v>445.5</v>
      </c>
      <c r="J1522" s="1">
        <f t="shared" si="47"/>
        <v>1650.0001320000001</v>
      </c>
      <c r="K1522" s="1">
        <f>VLOOKUP(D1522,'[1]Spec final update  22.08.2013'!$A:$E,5,0)</f>
        <v>3.7037040000000001</v>
      </c>
      <c r="L1522" s="1" t="s">
        <v>559</v>
      </c>
      <c r="M1522" s="1" t="s">
        <v>2</v>
      </c>
    </row>
    <row r="1523" spans="1:13" x14ac:dyDescent="0.25">
      <c r="A1523" s="62">
        <v>41727.993750000001</v>
      </c>
      <c r="B1523" s="63" t="s">
        <v>734</v>
      </c>
      <c r="C1523" s="64">
        <v>1522916</v>
      </c>
      <c r="D1523" s="64">
        <v>54512</v>
      </c>
      <c r="E1523" s="64" t="s">
        <v>689</v>
      </c>
      <c r="F1523" s="65">
        <v>36585</v>
      </c>
      <c r="G1523" s="64" t="s">
        <v>827</v>
      </c>
      <c r="H1523" s="66">
        <v>695</v>
      </c>
      <c r="I1523" s="66">
        <f t="shared" si="46"/>
        <v>625.5</v>
      </c>
      <c r="J1523" s="1">
        <f t="shared" si="47"/>
        <v>2316.6668520000003</v>
      </c>
      <c r="K1523" s="1">
        <f>VLOOKUP(D1523,'[1]Spec final update  22.08.2013'!$A:$E,5,0)</f>
        <v>3.7037040000000001</v>
      </c>
      <c r="L1523" s="1" t="s">
        <v>559</v>
      </c>
      <c r="M1523" s="1" t="s">
        <v>2</v>
      </c>
    </row>
    <row r="1524" spans="1:13" x14ac:dyDescent="0.25">
      <c r="A1524" s="62">
        <v>41729.111111111109</v>
      </c>
      <c r="B1524" s="63" t="s">
        <v>734</v>
      </c>
      <c r="C1524" s="64">
        <v>1522917</v>
      </c>
      <c r="D1524" s="64">
        <v>54512</v>
      </c>
      <c r="E1524" s="64" t="s">
        <v>689</v>
      </c>
      <c r="F1524" s="65">
        <v>36585</v>
      </c>
      <c r="G1524" s="64" t="s">
        <v>827</v>
      </c>
      <c r="H1524" s="66">
        <v>695</v>
      </c>
      <c r="I1524" s="66">
        <f t="shared" si="46"/>
        <v>625.5</v>
      </c>
      <c r="J1524" s="1">
        <f t="shared" si="47"/>
        <v>2316.6668520000003</v>
      </c>
      <c r="K1524" s="1">
        <f>VLOOKUP(D1524,'[1]Spec final update  22.08.2013'!$A:$E,5,0)</f>
        <v>3.7037040000000001</v>
      </c>
      <c r="L1524" s="1" t="s">
        <v>559</v>
      </c>
      <c r="M1524" s="1" t="s">
        <v>2</v>
      </c>
    </row>
    <row r="1525" spans="1:13" x14ac:dyDescent="0.25">
      <c r="A1525" s="62">
        <v>41729.554166666669</v>
      </c>
      <c r="B1525" s="63" t="s">
        <v>734</v>
      </c>
      <c r="C1525" s="64">
        <v>1522918</v>
      </c>
      <c r="D1525" s="64">
        <v>54512</v>
      </c>
      <c r="E1525" s="64" t="s">
        <v>689</v>
      </c>
      <c r="F1525" s="65">
        <v>36585</v>
      </c>
      <c r="G1525" s="64" t="s">
        <v>827</v>
      </c>
      <c r="H1525" s="66">
        <v>688</v>
      </c>
      <c r="I1525" s="66">
        <f t="shared" si="46"/>
        <v>619.20000000000005</v>
      </c>
      <c r="J1525" s="1">
        <f t="shared" si="47"/>
        <v>2293.3335168000003</v>
      </c>
      <c r="K1525" s="1">
        <f>VLOOKUP(D1525,'[1]Spec final update  22.08.2013'!$A:$E,5,0)</f>
        <v>3.7037040000000001</v>
      </c>
      <c r="L1525" s="1" t="s">
        <v>559</v>
      </c>
      <c r="M1525" s="1" t="s">
        <v>2</v>
      </c>
    </row>
    <row r="1526" spans="1:13" x14ac:dyDescent="0.25">
      <c r="A1526" s="62">
        <v>41722.367361111108</v>
      </c>
      <c r="B1526" s="63" t="s">
        <v>701</v>
      </c>
      <c r="C1526" s="64">
        <v>1521186</v>
      </c>
      <c r="D1526" s="64">
        <v>54512</v>
      </c>
      <c r="E1526" s="64" t="s">
        <v>689</v>
      </c>
      <c r="F1526" s="65">
        <v>36586</v>
      </c>
      <c r="G1526" s="64" t="s">
        <v>699</v>
      </c>
      <c r="H1526" s="66">
        <v>275</v>
      </c>
      <c r="I1526" s="66">
        <f t="shared" si="46"/>
        <v>247.5</v>
      </c>
      <c r="J1526" s="1">
        <f t="shared" si="47"/>
        <v>916.66674</v>
      </c>
      <c r="K1526" s="1">
        <f>VLOOKUP(D1526,'[1]Spec final update  22.08.2013'!$A:$E,5,0)</f>
        <v>3.7037040000000001</v>
      </c>
      <c r="L1526" s="1" t="s">
        <v>559</v>
      </c>
      <c r="M1526" s="1" t="s">
        <v>2</v>
      </c>
    </row>
    <row r="1527" spans="1:13" x14ac:dyDescent="0.25">
      <c r="A1527" s="62">
        <v>41722.640972222223</v>
      </c>
      <c r="B1527" s="63" t="s">
        <v>734</v>
      </c>
      <c r="C1527" s="64">
        <v>1521190</v>
      </c>
      <c r="D1527" s="64">
        <v>54512</v>
      </c>
      <c r="E1527" s="64" t="s">
        <v>689</v>
      </c>
      <c r="F1527" s="65">
        <v>36585</v>
      </c>
      <c r="G1527" s="64" t="s">
        <v>827</v>
      </c>
      <c r="H1527" s="66">
        <v>770</v>
      </c>
      <c r="I1527" s="66">
        <f t="shared" si="46"/>
        <v>693</v>
      </c>
      <c r="J1527" s="1">
        <f t="shared" si="47"/>
        <v>2566.6668720000002</v>
      </c>
      <c r="K1527" s="1">
        <f>VLOOKUP(D1527,'[1]Spec final update  22.08.2013'!$A:$E,5,0)</f>
        <v>3.7037040000000001</v>
      </c>
      <c r="L1527" s="1" t="s">
        <v>559</v>
      </c>
      <c r="M1527" s="1" t="s">
        <v>2</v>
      </c>
    </row>
    <row r="1528" spans="1:13" x14ac:dyDescent="0.25">
      <c r="A1528" s="62">
        <v>41723.15347222222</v>
      </c>
      <c r="B1528" s="63" t="s">
        <v>734</v>
      </c>
      <c r="C1528" s="64">
        <v>1521191</v>
      </c>
      <c r="D1528" s="64">
        <v>54512</v>
      </c>
      <c r="E1528" s="64" t="s">
        <v>689</v>
      </c>
      <c r="F1528" s="65">
        <v>36585</v>
      </c>
      <c r="G1528" s="64" t="s">
        <v>827</v>
      </c>
      <c r="H1528" s="66">
        <v>776</v>
      </c>
      <c r="I1528" s="66">
        <f t="shared" si="46"/>
        <v>698.4</v>
      </c>
      <c r="J1528" s="1">
        <f t="shared" si="47"/>
        <v>2586.6668736000001</v>
      </c>
      <c r="K1528" s="1">
        <f>VLOOKUP(D1528,'[1]Spec final update  22.08.2013'!$A:$E,5,0)</f>
        <v>3.7037040000000001</v>
      </c>
      <c r="L1528" s="1" t="s">
        <v>559</v>
      </c>
      <c r="M1528" s="1" t="s">
        <v>2</v>
      </c>
    </row>
    <row r="1529" spans="1:13" x14ac:dyDescent="0.25">
      <c r="A1529" s="62">
        <v>41723.568055555559</v>
      </c>
      <c r="B1529" s="63" t="s">
        <v>734</v>
      </c>
      <c r="C1529" s="64">
        <v>1521192</v>
      </c>
      <c r="D1529" s="64">
        <v>54512</v>
      </c>
      <c r="E1529" s="64" t="s">
        <v>689</v>
      </c>
      <c r="F1529" s="65">
        <v>36585</v>
      </c>
      <c r="G1529" s="64" t="s">
        <v>827</v>
      </c>
      <c r="H1529" s="66">
        <v>765</v>
      </c>
      <c r="I1529" s="66">
        <f t="shared" si="46"/>
        <v>688.5</v>
      </c>
      <c r="J1529" s="1">
        <f t="shared" si="47"/>
        <v>2550.0002039999999</v>
      </c>
      <c r="K1529" s="1">
        <f>VLOOKUP(D1529,'[1]Spec final update  22.08.2013'!$A:$E,5,0)</f>
        <v>3.7037040000000001</v>
      </c>
      <c r="L1529" s="1" t="s">
        <v>559</v>
      </c>
      <c r="M1529" s="1" t="s">
        <v>2</v>
      </c>
    </row>
    <row r="1530" spans="1:13" x14ac:dyDescent="0.25">
      <c r="A1530" s="62">
        <v>41724.086111111108</v>
      </c>
      <c r="B1530" s="63" t="s">
        <v>734</v>
      </c>
      <c r="C1530" s="64">
        <v>1015320</v>
      </c>
      <c r="D1530" s="64">
        <v>54512</v>
      </c>
      <c r="E1530" s="64" t="s">
        <v>689</v>
      </c>
      <c r="F1530" s="65">
        <v>36585</v>
      </c>
      <c r="G1530" s="64" t="s">
        <v>827</v>
      </c>
      <c r="H1530" s="66">
        <v>682</v>
      </c>
      <c r="I1530" s="66">
        <f t="shared" si="46"/>
        <v>613.80000000000007</v>
      </c>
      <c r="J1530" s="1">
        <f t="shared" si="47"/>
        <v>2273.3335152000004</v>
      </c>
      <c r="K1530" s="1">
        <f>VLOOKUP(D1530,'[1]Spec final update  22.08.2013'!$A:$E,5,0)</f>
        <v>3.7037040000000001</v>
      </c>
      <c r="L1530" s="1" t="s">
        <v>559</v>
      </c>
      <c r="M1530" s="1" t="s">
        <v>2</v>
      </c>
    </row>
    <row r="1531" spans="1:13" x14ac:dyDescent="0.25">
      <c r="A1531" s="62">
        <v>41724.268750000003</v>
      </c>
      <c r="B1531" s="63" t="s">
        <v>740</v>
      </c>
      <c r="C1531" s="64">
        <v>1015315</v>
      </c>
      <c r="D1531" s="64">
        <v>54512</v>
      </c>
      <c r="E1531" s="64" t="s">
        <v>689</v>
      </c>
      <c r="F1531" s="65">
        <v>36586</v>
      </c>
      <c r="G1531" s="64" t="s">
        <v>699</v>
      </c>
      <c r="H1531" s="66">
        <v>554</v>
      </c>
      <c r="I1531" s="66">
        <f t="shared" si="46"/>
        <v>498.6</v>
      </c>
      <c r="J1531" s="1">
        <f t="shared" si="47"/>
        <v>1846.6668144000002</v>
      </c>
      <c r="K1531" s="1">
        <f>VLOOKUP(D1531,'[1]Spec final update  22.08.2013'!$A:$E,5,0)</f>
        <v>3.7037040000000001</v>
      </c>
      <c r="L1531" s="1" t="s">
        <v>559</v>
      </c>
      <c r="M1531" s="1" t="s">
        <v>2</v>
      </c>
    </row>
    <row r="1532" spans="1:13" x14ac:dyDescent="0.25">
      <c r="A1532" s="62">
        <v>41720.581944444442</v>
      </c>
      <c r="B1532" s="63" t="s">
        <v>727</v>
      </c>
      <c r="C1532" s="64">
        <v>1520328</v>
      </c>
      <c r="D1532" s="64">
        <v>54512</v>
      </c>
      <c r="E1532" s="64" t="s">
        <v>689</v>
      </c>
      <c r="F1532" s="65">
        <v>36958</v>
      </c>
      <c r="G1532" s="64" t="s">
        <v>994</v>
      </c>
      <c r="H1532" s="66">
        <v>562</v>
      </c>
      <c r="I1532" s="66">
        <f t="shared" si="46"/>
        <v>505.8</v>
      </c>
      <c r="J1532" s="1">
        <f t="shared" si="47"/>
        <v>1873.3334832</v>
      </c>
      <c r="K1532" s="1">
        <f>VLOOKUP(D1532,'[1]Spec final update  22.08.2013'!$A:$E,5,0)</f>
        <v>3.7037040000000001</v>
      </c>
      <c r="L1532" s="1" t="s">
        <v>559</v>
      </c>
      <c r="M1532" s="1" t="s">
        <v>2</v>
      </c>
    </row>
    <row r="1533" spans="1:13" x14ac:dyDescent="0.25">
      <c r="A1533" s="62">
        <v>41720.70208333333</v>
      </c>
      <c r="B1533" s="63" t="s">
        <v>701</v>
      </c>
      <c r="C1533" s="64">
        <v>1521182</v>
      </c>
      <c r="D1533" s="64">
        <v>54512</v>
      </c>
      <c r="E1533" s="64" t="s">
        <v>689</v>
      </c>
      <c r="F1533" s="65">
        <v>36586</v>
      </c>
      <c r="G1533" s="64" t="s">
        <v>699</v>
      </c>
      <c r="H1533" s="66">
        <v>276</v>
      </c>
      <c r="I1533" s="66">
        <f t="shared" si="46"/>
        <v>248.4</v>
      </c>
      <c r="J1533" s="1">
        <f t="shared" si="47"/>
        <v>920.00007360000006</v>
      </c>
      <c r="K1533" s="1">
        <f>VLOOKUP(D1533,'[1]Spec final update  22.08.2013'!$A:$E,5,0)</f>
        <v>3.7037040000000001</v>
      </c>
      <c r="L1533" s="1" t="s">
        <v>559</v>
      </c>
      <c r="M1533" s="1" t="s">
        <v>2</v>
      </c>
    </row>
    <row r="1534" spans="1:13" x14ac:dyDescent="0.25">
      <c r="A1534" s="62">
        <v>41721.15625</v>
      </c>
      <c r="B1534" s="63" t="s">
        <v>727</v>
      </c>
      <c r="C1534" s="64">
        <v>1520329</v>
      </c>
      <c r="D1534" s="64">
        <v>54512</v>
      </c>
      <c r="E1534" s="64" t="s">
        <v>689</v>
      </c>
      <c r="F1534" s="65">
        <v>36958</v>
      </c>
      <c r="G1534" s="64" t="s">
        <v>994</v>
      </c>
      <c r="H1534" s="66">
        <v>562</v>
      </c>
      <c r="I1534" s="66">
        <f t="shared" si="46"/>
        <v>505.8</v>
      </c>
      <c r="J1534" s="1">
        <f t="shared" si="47"/>
        <v>1873.3334832</v>
      </c>
      <c r="K1534" s="1">
        <f>VLOOKUP(D1534,'[1]Spec final update  22.08.2013'!$A:$E,5,0)</f>
        <v>3.7037040000000001</v>
      </c>
      <c r="L1534" s="1" t="s">
        <v>559</v>
      </c>
      <c r="M1534" s="1" t="s">
        <v>2</v>
      </c>
    </row>
    <row r="1535" spans="1:13" x14ac:dyDescent="0.25">
      <c r="A1535" s="62">
        <v>41721.268055555556</v>
      </c>
      <c r="B1535" s="63" t="s">
        <v>701</v>
      </c>
      <c r="C1535" s="64">
        <v>1521184</v>
      </c>
      <c r="D1535" s="64">
        <v>54512</v>
      </c>
      <c r="E1535" s="64" t="s">
        <v>689</v>
      </c>
      <c r="F1535" s="65">
        <v>36586</v>
      </c>
      <c r="G1535" s="64" t="s">
        <v>699</v>
      </c>
      <c r="H1535" s="66">
        <v>274</v>
      </c>
      <c r="I1535" s="66">
        <f t="shared" si="46"/>
        <v>246.6</v>
      </c>
      <c r="J1535" s="1">
        <f t="shared" si="47"/>
        <v>913.33340640000006</v>
      </c>
      <c r="K1535" s="1">
        <f>VLOOKUP(D1535,'[1]Spec final update  22.08.2013'!$A:$E,5,0)</f>
        <v>3.7037040000000001</v>
      </c>
      <c r="L1535" s="1" t="s">
        <v>559</v>
      </c>
      <c r="M1535" s="1" t="s">
        <v>2</v>
      </c>
    </row>
    <row r="1536" spans="1:13" x14ac:dyDescent="0.25">
      <c r="A1536" s="62">
        <v>41721.550000000003</v>
      </c>
      <c r="B1536" s="63" t="s">
        <v>731</v>
      </c>
      <c r="C1536" s="64">
        <v>1015187</v>
      </c>
      <c r="D1536" s="64">
        <v>54512</v>
      </c>
      <c r="E1536" s="64" t="s">
        <v>689</v>
      </c>
      <c r="F1536" s="65">
        <v>36960</v>
      </c>
      <c r="G1536" s="64" t="s">
        <v>995</v>
      </c>
      <c r="H1536" s="66">
        <v>553</v>
      </c>
      <c r="I1536" s="66">
        <f t="shared" si="46"/>
        <v>497.7</v>
      </c>
      <c r="J1536" s="1">
        <f t="shared" si="47"/>
        <v>1843.3334808</v>
      </c>
      <c r="K1536" s="1">
        <f>VLOOKUP(D1536,'[1]Spec final update  22.08.2013'!$A:$E,5,0)</f>
        <v>3.7037040000000001</v>
      </c>
      <c r="L1536" s="1" t="s">
        <v>559</v>
      </c>
      <c r="M1536" s="1" t="s">
        <v>2</v>
      </c>
    </row>
    <row r="1537" spans="1:13" x14ac:dyDescent="0.25">
      <c r="A1537" s="62">
        <v>41721.845833333333</v>
      </c>
      <c r="B1537" s="63" t="s">
        <v>701</v>
      </c>
      <c r="C1537" s="64">
        <v>1521185</v>
      </c>
      <c r="D1537" s="64">
        <v>54512</v>
      </c>
      <c r="E1537" s="64" t="s">
        <v>689</v>
      </c>
      <c r="F1537" s="65">
        <v>36586</v>
      </c>
      <c r="G1537" s="64" t="s">
        <v>699</v>
      </c>
      <c r="H1537" s="66">
        <v>273</v>
      </c>
      <c r="I1537" s="66">
        <f t="shared" si="46"/>
        <v>245.70000000000002</v>
      </c>
      <c r="J1537" s="1">
        <f t="shared" si="47"/>
        <v>910.00007280000011</v>
      </c>
      <c r="K1537" s="1">
        <f>VLOOKUP(D1537,'[1]Spec final update  22.08.2013'!$A:$E,5,0)</f>
        <v>3.7037040000000001</v>
      </c>
      <c r="L1537" s="1" t="s">
        <v>559</v>
      </c>
      <c r="M1537" s="1" t="s">
        <v>2</v>
      </c>
    </row>
    <row r="1538" spans="1:13" x14ac:dyDescent="0.25">
      <c r="A1538" s="62">
        <v>41717.597222222219</v>
      </c>
      <c r="B1538" s="63" t="s">
        <v>701</v>
      </c>
      <c r="C1538" s="64">
        <v>1519618</v>
      </c>
      <c r="D1538" s="64">
        <v>54512</v>
      </c>
      <c r="E1538" s="64" t="s">
        <v>689</v>
      </c>
      <c r="F1538" s="65">
        <v>36586</v>
      </c>
      <c r="G1538" s="64" t="s">
        <v>699</v>
      </c>
      <c r="H1538" s="66">
        <v>280</v>
      </c>
      <c r="I1538" s="66">
        <f t="shared" si="46"/>
        <v>252</v>
      </c>
      <c r="J1538" s="1">
        <f t="shared" si="47"/>
        <v>933.33340800000008</v>
      </c>
      <c r="K1538" s="1">
        <f>VLOOKUP(D1538,'[1]Spec final update  22.08.2013'!$A:$E,5,0)</f>
        <v>3.7037040000000001</v>
      </c>
      <c r="L1538" s="1" t="s">
        <v>559</v>
      </c>
      <c r="M1538" s="1" t="s">
        <v>2</v>
      </c>
    </row>
    <row r="1539" spans="1:13" x14ac:dyDescent="0.25">
      <c r="A1539" s="62">
        <v>41719.290972222225</v>
      </c>
      <c r="B1539" s="63" t="s">
        <v>731</v>
      </c>
      <c r="C1539" s="64">
        <v>1015184</v>
      </c>
      <c r="D1539" s="64">
        <v>54512</v>
      </c>
      <c r="E1539" s="64" t="s">
        <v>689</v>
      </c>
      <c r="F1539" s="65">
        <v>36960</v>
      </c>
      <c r="G1539" s="64" t="s">
        <v>995</v>
      </c>
      <c r="H1539" s="66">
        <v>564</v>
      </c>
      <c r="I1539" s="66">
        <f t="shared" ref="I1539:I1602" si="48">H1539*0.9</f>
        <v>507.6</v>
      </c>
      <c r="J1539" s="1">
        <f t="shared" ref="J1539:J1602" si="49">I1539*K1539</f>
        <v>1880.0001504000002</v>
      </c>
      <c r="K1539" s="1">
        <f>VLOOKUP(D1539,'[1]Spec final update  22.08.2013'!$A:$E,5,0)</f>
        <v>3.7037040000000001</v>
      </c>
      <c r="L1539" s="1" t="s">
        <v>559</v>
      </c>
      <c r="M1539" s="1" t="s">
        <v>2</v>
      </c>
    </row>
    <row r="1540" spans="1:13" x14ac:dyDescent="0.25">
      <c r="A1540" s="62">
        <v>41719.822222222225</v>
      </c>
      <c r="B1540" s="63" t="s">
        <v>701</v>
      </c>
      <c r="C1540" s="64">
        <v>1521183</v>
      </c>
      <c r="D1540" s="64">
        <v>54512</v>
      </c>
      <c r="E1540" s="64" t="s">
        <v>689</v>
      </c>
      <c r="F1540" s="65">
        <v>36586</v>
      </c>
      <c r="G1540" s="64" t="s">
        <v>699</v>
      </c>
      <c r="H1540" s="66">
        <v>272</v>
      </c>
      <c r="I1540" s="66">
        <f t="shared" si="48"/>
        <v>244.8</v>
      </c>
      <c r="J1540" s="1">
        <f t="shared" si="49"/>
        <v>906.66673920000005</v>
      </c>
      <c r="K1540" s="1">
        <f>VLOOKUP(D1540,'[1]Spec final update  22.08.2013'!$A:$E,5,0)</f>
        <v>3.7037040000000001</v>
      </c>
      <c r="L1540" s="1" t="s">
        <v>559</v>
      </c>
      <c r="M1540" s="1" t="s">
        <v>2</v>
      </c>
    </row>
    <row r="1541" spans="1:13" x14ac:dyDescent="0.25">
      <c r="A1541" s="62">
        <v>41720.15</v>
      </c>
      <c r="B1541" s="63" t="s">
        <v>727</v>
      </c>
      <c r="C1541" s="64">
        <v>1520327</v>
      </c>
      <c r="D1541" s="64">
        <v>54512</v>
      </c>
      <c r="E1541" s="64" t="s">
        <v>689</v>
      </c>
      <c r="F1541" s="65">
        <v>36958</v>
      </c>
      <c r="G1541" s="64" t="s">
        <v>994</v>
      </c>
      <c r="H1541" s="66">
        <v>570</v>
      </c>
      <c r="I1541" s="66">
        <f t="shared" si="48"/>
        <v>513</v>
      </c>
      <c r="J1541" s="1">
        <f t="shared" si="49"/>
        <v>1900.0001520000001</v>
      </c>
      <c r="K1541" s="1">
        <f>VLOOKUP(D1541,'[1]Spec final update  22.08.2013'!$A:$E,5,0)</f>
        <v>3.7037040000000001</v>
      </c>
      <c r="L1541" s="1" t="s">
        <v>559</v>
      </c>
      <c r="M1541" s="1" t="s">
        <v>2</v>
      </c>
    </row>
    <row r="1542" spans="1:13" x14ac:dyDescent="0.25">
      <c r="A1542" s="62">
        <v>41720.333333333336</v>
      </c>
      <c r="B1542" s="63" t="s">
        <v>701</v>
      </c>
      <c r="C1542" s="64">
        <v>1521181</v>
      </c>
      <c r="D1542" s="64">
        <v>54512</v>
      </c>
      <c r="E1542" s="64" t="s">
        <v>689</v>
      </c>
      <c r="F1542" s="65">
        <v>36586</v>
      </c>
      <c r="G1542" s="64" t="s">
        <v>699</v>
      </c>
      <c r="H1542" s="66">
        <v>275</v>
      </c>
      <c r="I1542" s="66">
        <f t="shared" si="48"/>
        <v>247.5</v>
      </c>
      <c r="J1542" s="1">
        <f t="shared" si="49"/>
        <v>916.66674</v>
      </c>
      <c r="K1542" s="1">
        <f>VLOOKUP(D1542,'[1]Spec final update  22.08.2013'!$A:$E,5,0)</f>
        <v>3.7037040000000001</v>
      </c>
      <c r="L1542" s="1" t="s">
        <v>559</v>
      </c>
      <c r="M1542" s="1" t="s">
        <v>2</v>
      </c>
    </row>
    <row r="1543" spans="1:13" x14ac:dyDescent="0.25">
      <c r="A1543" s="62">
        <v>41720.521527777775</v>
      </c>
      <c r="B1543" s="63" t="s">
        <v>707</v>
      </c>
      <c r="C1543" s="64">
        <v>1520324</v>
      </c>
      <c r="D1543" s="64">
        <v>54512</v>
      </c>
      <c r="E1543" s="64" t="s">
        <v>689</v>
      </c>
      <c r="F1543" s="65">
        <v>36960</v>
      </c>
      <c r="G1543" s="64" t="s">
        <v>995</v>
      </c>
      <c r="H1543" s="66">
        <v>382</v>
      </c>
      <c r="I1543" s="66">
        <f t="shared" si="48"/>
        <v>343.8</v>
      </c>
      <c r="J1543" s="1">
        <f t="shared" si="49"/>
        <v>1273.3334352000002</v>
      </c>
      <c r="K1543" s="1">
        <f>VLOOKUP(D1543,'[1]Spec final update  22.08.2013'!$A:$E,5,0)</f>
        <v>3.7037040000000001</v>
      </c>
      <c r="L1543" s="1" t="s">
        <v>559</v>
      </c>
      <c r="M1543" s="1" t="s">
        <v>2</v>
      </c>
    </row>
    <row r="1544" spans="1:13" x14ac:dyDescent="0.25">
      <c r="A1544" s="62">
        <v>41715.472916666666</v>
      </c>
      <c r="B1544" s="63" t="s">
        <v>701</v>
      </c>
      <c r="C1544" s="64">
        <v>1519611</v>
      </c>
      <c r="D1544" s="64">
        <v>54512</v>
      </c>
      <c r="E1544" s="64" t="s">
        <v>689</v>
      </c>
      <c r="F1544" s="65">
        <v>36586</v>
      </c>
      <c r="G1544" s="64" t="s">
        <v>699</v>
      </c>
      <c r="H1544" s="66">
        <v>264</v>
      </c>
      <c r="I1544" s="66">
        <f t="shared" si="48"/>
        <v>237.6</v>
      </c>
      <c r="J1544" s="1">
        <f t="shared" si="49"/>
        <v>880.00007040000003</v>
      </c>
      <c r="K1544" s="1">
        <f>VLOOKUP(D1544,'[1]Spec final update  22.08.2013'!$A:$E,5,0)</f>
        <v>3.7037040000000001</v>
      </c>
      <c r="L1544" s="1" t="s">
        <v>559</v>
      </c>
      <c r="M1544" s="1" t="s">
        <v>2</v>
      </c>
    </row>
    <row r="1545" spans="1:13" x14ac:dyDescent="0.25">
      <c r="A1545" s="62">
        <v>41715.780555555553</v>
      </c>
      <c r="B1545" s="63" t="s">
        <v>701</v>
      </c>
      <c r="C1545" s="64">
        <v>1519610</v>
      </c>
      <c r="D1545" s="64">
        <v>54512</v>
      </c>
      <c r="E1545" s="64" t="s">
        <v>689</v>
      </c>
      <c r="F1545" s="65">
        <v>36586</v>
      </c>
      <c r="G1545" s="64" t="s">
        <v>699</v>
      </c>
      <c r="H1545" s="66">
        <v>263</v>
      </c>
      <c r="I1545" s="66">
        <f t="shared" si="48"/>
        <v>236.70000000000002</v>
      </c>
      <c r="J1545" s="1">
        <f t="shared" si="49"/>
        <v>876.66673680000008</v>
      </c>
      <c r="K1545" s="1">
        <f>VLOOKUP(D1545,'[1]Spec final update  22.08.2013'!$A:$E,5,0)</f>
        <v>3.7037040000000001</v>
      </c>
      <c r="L1545" s="1" t="s">
        <v>559</v>
      </c>
      <c r="M1545" s="1" t="s">
        <v>2</v>
      </c>
    </row>
    <row r="1546" spans="1:13" x14ac:dyDescent="0.25">
      <c r="A1546" s="62">
        <v>41715.925694444442</v>
      </c>
      <c r="B1546" s="63" t="s">
        <v>727</v>
      </c>
      <c r="C1546" s="64">
        <v>1520326</v>
      </c>
      <c r="D1546" s="64">
        <v>54512</v>
      </c>
      <c r="E1546" s="64" t="s">
        <v>689</v>
      </c>
      <c r="F1546" s="65">
        <v>36958</v>
      </c>
      <c r="G1546" s="64" t="s">
        <v>994</v>
      </c>
      <c r="H1546" s="66">
        <v>570</v>
      </c>
      <c r="I1546" s="66">
        <f t="shared" si="48"/>
        <v>513</v>
      </c>
      <c r="J1546" s="1">
        <f t="shared" si="49"/>
        <v>1900.0001520000001</v>
      </c>
      <c r="K1546" s="1">
        <f>VLOOKUP(D1546,'[1]Spec final update  22.08.2013'!$A:$E,5,0)</f>
        <v>3.7037040000000001</v>
      </c>
      <c r="L1546" s="1" t="s">
        <v>559</v>
      </c>
      <c r="M1546" s="1" t="s">
        <v>2</v>
      </c>
    </row>
    <row r="1547" spans="1:13" x14ac:dyDescent="0.25">
      <c r="A1547" s="62">
        <v>41715.959722222222</v>
      </c>
      <c r="B1547" s="63" t="s">
        <v>702</v>
      </c>
      <c r="C1547" s="64">
        <v>1518929</v>
      </c>
      <c r="D1547" s="64">
        <v>54512</v>
      </c>
      <c r="E1547" s="64" t="s">
        <v>689</v>
      </c>
      <c r="F1547" s="65">
        <v>37755</v>
      </c>
      <c r="G1547" s="64" t="s">
        <v>997</v>
      </c>
      <c r="H1547" s="66">
        <v>344</v>
      </c>
      <c r="I1547" s="66">
        <f t="shared" si="48"/>
        <v>309.60000000000002</v>
      </c>
      <c r="J1547" s="1">
        <f t="shared" si="49"/>
        <v>1146.6667584000002</v>
      </c>
      <c r="K1547" s="1">
        <f>VLOOKUP(D1547,'[1]Spec final update  22.08.2013'!$A:$E,5,0)</f>
        <v>3.7037040000000001</v>
      </c>
      <c r="L1547" s="1" t="s">
        <v>559</v>
      </c>
      <c r="M1547" s="1" t="s">
        <v>2</v>
      </c>
    </row>
    <row r="1548" spans="1:13" x14ac:dyDescent="0.25">
      <c r="A1548" s="62">
        <v>41716.01666666667</v>
      </c>
      <c r="B1548" s="63" t="s">
        <v>707</v>
      </c>
      <c r="C1548" s="64">
        <v>1519607</v>
      </c>
      <c r="D1548" s="64">
        <v>54512</v>
      </c>
      <c r="E1548" s="64" t="s">
        <v>689</v>
      </c>
      <c r="F1548" s="65">
        <v>36585</v>
      </c>
      <c r="G1548" s="64" t="s">
        <v>827</v>
      </c>
      <c r="H1548" s="66">
        <v>313</v>
      </c>
      <c r="I1548" s="66">
        <f t="shared" si="48"/>
        <v>281.7</v>
      </c>
      <c r="J1548" s="1">
        <f t="shared" si="49"/>
        <v>1043.3334167999999</v>
      </c>
      <c r="K1548" s="1">
        <f>VLOOKUP(D1548,'[1]Spec final update  22.08.2013'!$A:$E,5,0)</f>
        <v>3.7037040000000001</v>
      </c>
      <c r="L1548" s="1" t="s">
        <v>559</v>
      </c>
      <c r="M1548" s="1" t="s">
        <v>2</v>
      </c>
    </row>
    <row r="1549" spans="1:13" x14ac:dyDescent="0.25">
      <c r="A1549" s="62">
        <v>41717.386805555558</v>
      </c>
      <c r="B1549" s="63" t="s">
        <v>748</v>
      </c>
      <c r="C1549" s="64">
        <v>1520747</v>
      </c>
      <c r="D1549" s="64">
        <v>54512</v>
      </c>
      <c r="E1549" s="64" t="s">
        <v>689</v>
      </c>
      <c r="F1549" s="65">
        <v>38476</v>
      </c>
      <c r="G1549" s="64" t="s">
        <v>999</v>
      </c>
      <c r="H1549" s="66">
        <v>361</v>
      </c>
      <c r="I1549" s="66">
        <f t="shared" si="48"/>
        <v>324.90000000000003</v>
      </c>
      <c r="J1549" s="1">
        <f t="shared" si="49"/>
        <v>1203.3334296000003</v>
      </c>
      <c r="K1549" s="1">
        <f>VLOOKUP(D1549,'[1]Spec final update  22.08.2013'!$A:$E,5,0)</f>
        <v>3.7037040000000001</v>
      </c>
      <c r="L1549" s="1" t="s">
        <v>559</v>
      </c>
      <c r="M1549" s="1" t="s">
        <v>2</v>
      </c>
    </row>
    <row r="1550" spans="1:13" x14ac:dyDescent="0.25">
      <c r="A1550" s="62">
        <v>41713.834722222222</v>
      </c>
      <c r="B1550" s="63" t="s">
        <v>721</v>
      </c>
      <c r="C1550" s="64">
        <v>1519989</v>
      </c>
      <c r="D1550" s="64">
        <v>54512</v>
      </c>
      <c r="E1550" s="64" t="s">
        <v>689</v>
      </c>
      <c r="F1550" s="65">
        <v>36960</v>
      </c>
      <c r="G1550" s="64" t="s">
        <v>995</v>
      </c>
      <c r="H1550" s="66">
        <v>565</v>
      </c>
      <c r="I1550" s="66">
        <f t="shared" si="48"/>
        <v>508.5</v>
      </c>
      <c r="J1550" s="1">
        <f t="shared" si="49"/>
        <v>1883.333484</v>
      </c>
      <c r="K1550" s="1">
        <f>VLOOKUP(D1550,'[1]Spec final update  22.08.2013'!$A:$E,5,0)</f>
        <v>3.7037040000000001</v>
      </c>
      <c r="L1550" s="1" t="s">
        <v>559</v>
      </c>
      <c r="M1550" s="1" t="s">
        <v>2</v>
      </c>
    </row>
    <row r="1551" spans="1:13" x14ac:dyDescent="0.25">
      <c r="A1551" s="62">
        <v>41714.015972222223</v>
      </c>
      <c r="B1551" s="63" t="s">
        <v>701</v>
      </c>
      <c r="C1551" s="64">
        <v>1519616</v>
      </c>
      <c r="D1551" s="64">
        <v>54512</v>
      </c>
      <c r="E1551" s="64" t="s">
        <v>689</v>
      </c>
      <c r="F1551" s="65">
        <v>36586</v>
      </c>
      <c r="G1551" s="64" t="s">
        <v>699</v>
      </c>
      <c r="H1551" s="66">
        <v>281</v>
      </c>
      <c r="I1551" s="66">
        <f t="shared" si="48"/>
        <v>252.9</v>
      </c>
      <c r="J1551" s="1">
        <f t="shared" si="49"/>
        <v>936.66674160000002</v>
      </c>
      <c r="K1551" s="1">
        <f>VLOOKUP(D1551,'[1]Spec final update  22.08.2013'!$A:$E,5,0)</f>
        <v>3.7037040000000001</v>
      </c>
      <c r="L1551" s="1" t="s">
        <v>559</v>
      </c>
      <c r="M1551" s="1" t="s">
        <v>2</v>
      </c>
    </row>
    <row r="1552" spans="1:13" x14ac:dyDescent="0.25">
      <c r="A1552" s="62">
        <v>41714.147222222222</v>
      </c>
      <c r="B1552" s="63" t="s">
        <v>702</v>
      </c>
      <c r="C1552" s="64">
        <v>1015130</v>
      </c>
      <c r="D1552" s="64">
        <v>54512</v>
      </c>
      <c r="E1552" s="64" t="s">
        <v>689</v>
      </c>
      <c r="F1552" s="65">
        <v>36172</v>
      </c>
      <c r="G1552" s="64" t="s">
        <v>1000</v>
      </c>
      <c r="H1552" s="66">
        <v>273</v>
      </c>
      <c r="I1552" s="66">
        <f t="shared" si="48"/>
        <v>245.70000000000002</v>
      </c>
      <c r="J1552" s="1">
        <f t="shared" si="49"/>
        <v>910.00007280000011</v>
      </c>
      <c r="K1552" s="1">
        <f>VLOOKUP(D1552,'[1]Spec final update  22.08.2013'!$A:$E,5,0)</f>
        <v>3.7037040000000001</v>
      </c>
      <c r="L1552" s="1" t="s">
        <v>559</v>
      </c>
      <c r="M1552" s="1" t="s">
        <v>2</v>
      </c>
    </row>
    <row r="1553" spans="1:13" x14ac:dyDescent="0.25">
      <c r="A1553" s="62">
        <v>41714.324999999997</v>
      </c>
      <c r="B1553" s="63" t="s">
        <v>701</v>
      </c>
      <c r="C1553" s="64">
        <v>1519617</v>
      </c>
      <c r="D1553" s="64">
        <v>54512</v>
      </c>
      <c r="E1553" s="64" t="s">
        <v>689</v>
      </c>
      <c r="F1553" s="65">
        <v>36586</v>
      </c>
      <c r="G1553" s="64" t="s">
        <v>699</v>
      </c>
      <c r="H1553" s="66">
        <v>276</v>
      </c>
      <c r="I1553" s="66">
        <f t="shared" si="48"/>
        <v>248.4</v>
      </c>
      <c r="J1553" s="1">
        <f t="shared" si="49"/>
        <v>920.00007360000006</v>
      </c>
      <c r="K1553" s="1">
        <f>VLOOKUP(D1553,'[1]Spec final update  22.08.2013'!$A:$E,5,0)</f>
        <v>3.7037040000000001</v>
      </c>
      <c r="L1553" s="1" t="s">
        <v>559</v>
      </c>
      <c r="M1553" s="1" t="s">
        <v>2</v>
      </c>
    </row>
    <row r="1554" spans="1:13" x14ac:dyDescent="0.25">
      <c r="A1554" s="62">
        <v>41715.128472222219</v>
      </c>
      <c r="B1554" s="63" t="s">
        <v>702</v>
      </c>
      <c r="C1554" s="64">
        <v>1518931</v>
      </c>
      <c r="D1554" s="64">
        <v>54512</v>
      </c>
      <c r="E1554" s="64" t="s">
        <v>689</v>
      </c>
      <c r="F1554" s="65">
        <v>37754</v>
      </c>
      <c r="G1554" s="64" t="s">
        <v>1001</v>
      </c>
      <c r="H1554" s="66">
        <v>340</v>
      </c>
      <c r="I1554" s="66">
        <f t="shared" si="48"/>
        <v>306</v>
      </c>
      <c r="J1554" s="1">
        <f t="shared" si="49"/>
        <v>1133.3334239999999</v>
      </c>
      <c r="K1554" s="1">
        <f>VLOOKUP(D1554,'[1]Spec final update  22.08.2013'!$A:$E,5,0)</f>
        <v>3.7037040000000001</v>
      </c>
      <c r="L1554" s="1" t="s">
        <v>559</v>
      </c>
      <c r="M1554" s="1" t="s">
        <v>2</v>
      </c>
    </row>
    <row r="1555" spans="1:13" x14ac:dyDescent="0.25">
      <c r="A1555" s="62">
        <v>41715.161805555559</v>
      </c>
      <c r="B1555" s="63" t="s">
        <v>701</v>
      </c>
      <c r="C1555" s="64">
        <v>1519619</v>
      </c>
      <c r="D1555" s="64">
        <v>54512</v>
      </c>
      <c r="E1555" s="64" t="s">
        <v>689</v>
      </c>
      <c r="F1555" s="65">
        <v>36586</v>
      </c>
      <c r="G1555" s="64" t="s">
        <v>699</v>
      </c>
      <c r="H1555" s="66">
        <v>281</v>
      </c>
      <c r="I1555" s="66">
        <f t="shared" si="48"/>
        <v>252.9</v>
      </c>
      <c r="J1555" s="1">
        <f t="shared" si="49"/>
        <v>936.66674160000002</v>
      </c>
      <c r="K1555" s="1">
        <f>VLOOKUP(D1555,'[1]Spec final update  22.08.2013'!$A:$E,5,0)</f>
        <v>3.7037040000000001</v>
      </c>
      <c r="L1555" s="1" t="s">
        <v>559</v>
      </c>
      <c r="M1555" s="1" t="s">
        <v>2</v>
      </c>
    </row>
    <row r="1556" spans="1:13" x14ac:dyDescent="0.25">
      <c r="A1556" s="62">
        <v>41712.265972222223</v>
      </c>
      <c r="B1556" s="63" t="s">
        <v>711</v>
      </c>
      <c r="C1556" s="64">
        <v>1519609</v>
      </c>
      <c r="D1556" s="64">
        <v>54512</v>
      </c>
      <c r="E1556" s="64" t="s">
        <v>689</v>
      </c>
      <c r="F1556" s="65">
        <v>36489</v>
      </c>
      <c r="G1556" s="64" t="s">
        <v>1002</v>
      </c>
      <c r="H1556" s="66">
        <v>562</v>
      </c>
      <c r="I1556" s="66">
        <f t="shared" si="48"/>
        <v>505.8</v>
      </c>
      <c r="J1556" s="1">
        <f t="shared" si="49"/>
        <v>1873.3334832</v>
      </c>
      <c r="K1556" s="1">
        <f>VLOOKUP(D1556,'[1]Spec final update  22.08.2013'!$A:$E,5,0)</f>
        <v>3.7037040000000001</v>
      </c>
      <c r="L1556" s="1" t="s">
        <v>559</v>
      </c>
      <c r="M1556" s="1" t="s">
        <v>2</v>
      </c>
    </row>
    <row r="1557" spans="1:13" x14ac:dyDescent="0.25">
      <c r="A1557" s="62">
        <v>41712.756249999999</v>
      </c>
      <c r="B1557" s="63" t="s">
        <v>701</v>
      </c>
      <c r="C1557" s="64">
        <v>1519612</v>
      </c>
      <c r="D1557" s="64">
        <v>54512</v>
      </c>
      <c r="E1557" s="64" t="s">
        <v>689</v>
      </c>
      <c r="F1557" s="65">
        <v>36586</v>
      </c>
      <c r="G1557" s="64" t="s">
        <v>699</v>
      </c>
      <c r="H1557" s="66">
        <v>281</v>
      </c>
      <c r="I1557" s="66">
        <f t="shared" si="48"/>
        <v>252.9</v>
      </c>
      <c r="J1557" s="1">
        <f t="shared" si="49"/>
        <v>936.66674160000002</v>
      </c>
      <c r="K1557" s="1">
        <f>VLOOKUP(D1557,'[1]Spec final update  22.08.2013'!$A:$E,5,0)</f>
        <v>3.7037040000000001</v>
      </c>
      <c r="L1557" s="1" t="s">
        <v>559</v>
      </c>
      <c r="M1557" s="1" t="s">
        <v>2</v>
      </c>
    </row>
    <row r="1558" spans="1:13" x14ac:dyDescent="0.25">
      <c r="A1558" s="62">
        <v>41713.213194444441</v>
      </c>
      <c r="B1558" s="63" t="s">
        <v>701</v>
      </c>
      <c r="C1558" s="64">
        <v>1519615</v>
      </c>
      <c r="D1558" s="64">
        <v>54512</v>
      </c>
      <c r="E1558" s="64" t="s">
        <v>689</v>
      </c>
      <c r="F1558" s="65">
        <v>36586</v>
      </c>
      <c r="G1558" s="64" t="s">
        <v>699</v>
      </c>
      <c r="H1558" s="66">
        <v>281</v>
      </c>
      <c r="I1558" s="66">
        <f t="shared" si="48"/>
        <v>252.9</v>
      </c>
      <c r="J1558" s="1">
        <f t="shared" si="49"/>
        <v>936.66674160000002</v>
      </c>
      <c r="K1558" s="1">
        <f>VLOOKUP(D1558,'[1]Spec final update  22.08.2013'!$A:$E,5,0)</f>
        <v>3.7037040000000001</v>
      </c>
      <c r="L1558" s="1" t="s">
        <v>559</v>
      </c>
      <c r="M1558" s="1" t="s">
        <v>2</v>
      </c>
    </row>
    <row r="1559" spans="1:13" x14ac:dyDescent="0.25">
      <c r="A1559" s="62">
        <v>41713.287499999999</v>
      </c>
      <c r="B1559" s="63" t="s">
        <v>711</v>
      </c>
      <c r="C1559" s="64">
        <v>1519885</v>
      </c>
      <c r="D1559" s="64">
        <v>54512</v>
      </c>
      <c r="E1559" s="64" t="s">
        <v>689</v>
      </c>
      <c r="F1559" s="65">
        <v>38222</v>
      </c>
      <c r="G1559" s="64" t="s">
        <v>1003</v>
      </c>
      <c r="H1559" s="66">
        <v>545</v>
      </c>
      <c r="I1559" s="66">
        <f t="shared" si="48"/>
        <v>490.5</v>
      </c>
      <c r="J1559" s="1">
        <f t="shared" si="49"/>
        <v>1816.6668120000002</v>
      </c>
      <c r="K1559" s="1">
        <f>VLOOKUP(D1559,'[1]Spec final update  22.08.2013'!$A:$E,5,0)</f>
        <v>3.7037040000000001</v>
      </c>
      <c r="L1559" s="1" t="s">
        <v>559</v>
      </c>
      <c r="M1559" s="1" t="s">
        <v>2</v>
      </c>
    </row>
    <row r="1560" spans="1:13" x14ac:dyDescent="0.25">
      <c r="A1560" s="62">
        <v>41713.681944444441</v>
      </c>
      <c r="B1560" s="63" t="s">
        <v>716</v>
      </c>
      <c r="C1560" s="64">
        <v>1519041</v>
      </c>
      <c r="D1560" s="64">
        <v>54512</v>
      </c>
      <c r="E1560" s="64" t="s">
        <v>689</v>
      </c>
      <c r="F1560" s="65">
        <v>36586</v>
      </c>
      <c r="G1560" s="64" t="s">
        <v>699</v>
      </c>
      <c r="H1560" s="66">
        <v>252</v>
      </c>
      <c r="I1560" s="66">
        <f t="shared" si="48"/>
        <v>226.8</v>
      </c>
      <c r="J1560" s="1">
        <f t="shared" si="49"/>
        <v>840.0000672000001</v>
      </c>
      <c r="K1560" s="1">
        <f>VLOOKUP(D1560,'[1]Spec final update  22.08.2013'!$A:$E,5,0)</f>
        <v>3.7037040000000001</v>
      </c>
      <c r="L1560" s="1" t="s">
        <v>559</v>
      </c>
      <c r="M1560" s="1" t="s">
        <v>2</v>
      </c>
    </row>
    <row r="1561" spans="1:13" x14ac:dyDescent="0.25">
      <c r="A1561" s="62">
        <v>41713.717361111114</v>
      </c>
      <c r="B1561" s="63" t="s">
        <v>701</v>
      </c>
      <c r="C1561" s="64">
        <v>1519614</v>
      </c>
      <c r="D1561" s="64">
        <v>54512</v>
      </c>
      <c r="E1561" s="64" t="s">
        <v>689</v>
      </c>
      <c r="F1561" s="65">
        <v>36586</v>
      </c>
      <c r="G1561" s="64" t="s">
        <v>699</v>
      </c>
      <c r="H1561" s="66">
        <v>281</v>
      </c>
      <c r="I1561" s="66">
        <f t="shared" si="48"/>
        <v>252.9</v>
      </c>
      <c r="J1561" s="1">
        <f t="shared" si="49"/>
        <v>936.66674160000002</v>
      </c>
      <c r="K1561" s="1">
        <f>VLOOKUP(D1561,'[1]Spec final update  22.08.2013'!$A:$E,5,0)</f>
        <v>3.7037040000000001</v>
      </c>
      <c r="L1561" s="1" t="s">
        <v>559</v>
      </c>
      <c r="M1561" s="1" t="s">
        <v>2</v>
      </c>
    </row>
    <row r="1562" spans="1:13" x14ac:dyDescent="0.25">
      <c r="A1562" s="62">
        <v>41708.453472222223</v>
      </c>
      <c r="B1562" s="63" t="s">
        <v>721</v>
      </c>
      <c r="C1562" s="64">
        <v>1518892</v>
      </c>
      <c r="D1562" s="64">
        <v>54512</v>
      </c>
      <c r="E1562" s="64" t="s">
        <v>689</v>
      </c>
      <c r="F1562" s="65">
        <v>36585</v>
      </c>
      <c r="G1562" s="64" t="s">
        <v>827</v>
      </c>
      <c r="H1562" s="66">
        <v>602</v>
      </c>
      <c r="I1562" s="66">
        <f t="shared" si="48"/>
        <v>541.80000000000007</v>
      </c>
      <c r="J1562" s="1">
        <f t="shared" si="49"/>
        <v>2006.6668272000004</v>
      </c>
      <c r="K1562" s="1">
        <f>VLOOKUP(D1562,'[1]Spec final update  22.08.2013'!$A:$E,5,0)</f>
        <v>3.7037040000000001</v>
      </c>
      <c r="L1562" s="1" t="s">
        <v>559</v>
      </c>
      <c r="M1562" s="1" t="s">
        <v>2</v>
      </c>
    </row>
    <row r="1563" spans="1:13" x14ac:dyDescent="0.25">
      <c r="A1563" s="62">
        <v>41708.847222222219</v>
      </c>
      <c r="B1563" s="63" t="s">
        <v>741</v>
      </c>
      <c r="C1563" s="64">
        <v>1518883</v>
      </c>
      <c r="D1563" s="64">
        <v>54512</v>
      </c>
      <c r="E1563" s="64" t="s">
        <v>689</v>
      </c>
      <c r="F1563" s="65">
        <v>36586</v>
      </c>
      <c r="G1563" s="64" t="s">
        <v>699</v>
      </c>
      <c r="H1563" s="66">
        <v>201</v>
      </c>
      <c r="I1563" s="66">
        <f t="shared" si="48"/>
        <v>180.9</v>
      </c>
      <c r="J1563" s="1">
        <f t="shared" si="49"/>
        <v>670.0000536</v>
      </c>
      <c r="K1563" s="1">
        <f>VLOOKUP(D1563,'[1]Spec final update  22.08.2013'!$A:$E,5,0)</f>
        <v>3.7037040000000001</v>
      </c>
      <c r="L1563" s="1" t="s">
        <v>559</v>
      </c>
      <c r="M1563" s="1" t="s">
        <v>2</v>
      </c>
    </row>
    <row r="1564" spans="1:13" x14ac:dyDescent="0.25">
      <c r="A1564" s="62">
        <v>41709.396527777775</v>
      </c>
      <c r="B1564" s="63" t="s">
        <v>727</v>
      </c>
      <c r="C1564" s="64">
        <v>1518930</v>
      </c>
      <c r="D1564" s="64">
        <v>54512</v>
      </c>
      <c r="E1564" s="64" t="s">
        <v>689</v>
      </c>
      <c r="F1564" s="65">
        <v>37754</v>
      </c>
      <c r="G1564" s="64" t="s">
        <v>1001</v>
      </c>
      <c r="H1564" s="66">
        <v>512</v>
      </c>
      <c r="I1564" s="66">
        <f t="shared" si="48"/>
        <v>460.8</v>
      </c>
      <c r="J1564" s="1">
        <f t="shared" si="49"/>
        <v>1706.6668032</v>
      </c>
      <c r="K1564" s="1">
        <f>VLOOKUP(D1564,'[1]Spec final update  22.08.2013'!$A:$E,5,0)</f>
        <v>3.7037040000000001</v>
      </c>
      <c r="L1564" s="1" t="s">
        <v>559</v>
      </c>
      <c r="M1564" s="1" t="s">
        <v>2</v>
      </c>
    </row>
    <row r="1565" spans="1:13" x14ac:dyDescent="0.25">
      <c r="A1565" s="62">
        <v>41710.291666666664</v>
      </c>
      <c r="B1565" s="63" t="s">
        <v>773</v>
      </c>
      <c r="C1565" s="64">
        <v>1518888</v>
      </c>
      <c r="D1565" s="64">
        <v>54512</v>
      </c>
      <c r="E1565" s="64" t="s">
        <v>689</v>
      </c>
      <c r="F1565" s="65">
        <v>36586</v>
      </c>
      <c r="G1565" s="64" t="s">
        <v>699</v>
      </c>
      <c r="H1565" s="66">
        <v>452</v>
      </c>
      <c r="I1565" s="66">
        <f t="shared" si="48"/>
        <v>406.8</v>
      </c>
      <c r="J1565" s="1">
        <f t="shared" si="49"/>
        <v>1506.6667872</v>
      </c>
      <c r="K1565" s="1">
        <f>VLOOKUP(D1565,'[1]Spec final update  22.08.2013'!$A:$E,5,0)</f>
        <v>3.7037040000000001</v>
      </c>
      <c r="L1565" s="1" t="s">
        <v>559</v>
      </c>
      <c r="M1565" s="1" t="s">
        <v>2</v>
      </c>
    </row>
    <row r="1566" spans="1:13" x14ac:dyDescent="0.25">
      <c r="A1566" s="62">
        <v>41711.745138888888</v>
      </c>
      <c r="B1566" s="63" t="s">
        <v>711</v>
      </c>
      <c r="C1566" s="64">
        <v>1519608</v>
      </c>
      <c r="D1566" s="64">
        <v>54512</v>
      </c>
      <c r="E1566" s="64" t="s">
        <v>689</v>
      </c>
      <c r="F1566" s="65">
        <v>36489</v>
      </c>
      <c r="G1566" s="64" t="s">
        <v>1002</v>
      </c>
      <c r="H1566" s="66">
        <v>565</v>
      </c>
      <c r="I1566" s="66">
        <f t="shared" si="48"/>
        <v>508.5</v>
      </c>
      <c r="J1566" s="1">
        <f t="shared" si="49"/>
        <v>1883.333484</v>
      </c>
      <c r="K1566" s="1">
        <f>VLOOKUP(D1566,'[1]Spec final update  22.08.2013'!$A:$E,5,0)</f>
        <v>3.7037040000000001</v>
      </c>
      <c r="L1566" s="1" t="s">
        <v>559</v>
      </c>
      <c r="M1566" s="1" t="s">
        <v>2</v>
      </c>
    </row>
    <row r="1567" spans="1:13" x14ac:dyDescent="0.25">
      <c r="A1567" s="62">
        <v>41712.251388888886</v>
      </c>
      <c r="B1567" s="63" t="s">
        <v>701</v>
      </c>
      <c r="C1567" s="64">
        <v>1519613</v>
      </c>
      <c r="D1567" s="64">
        <v>54512</v>
      </c>
      <c r="E1567" s="64" t="s">
        <v>689</v>
      </c>
      <c r="F1567" s="65">
        <v>36586</v>
      </c>
      <c r="G1567" s="64" t="s">
        <v>699</v>
      </c>
      <c r="H1567" s="66">
        <v>281</v>
      </c>
      <c r="I1567" s="66">
        <f t="shared" si="48"/>
        <v>252.9</v>
      </c>
      <c r="J1567" s="1">
        <f t="shared" si="49"/>
        <v>936.66674160000002</v>
      </c>
      <c r="K1567" s="1">
        <f>VLOOKUP(D1567,'[1]Spec final update  22.08.2013'!$A:$E,5,0)</f>
        <v>3.7037040000000001</v>
      </c>
      <c r="L1567" s="1" t="s">
        <v>559</v>
      </c>
      <c r="M1567" s="1" t="s">
        <v>2</v>
      </c>
    </row>
    <row r="1568" spans="1:13" x14ac:dyDescent="0.25">
      <c r="A1568" s="62">
        <v>41707.604861111111</v>
      </c>
      <c r="B1568" s="63" t="s">
        <v>773</v>
      </c>
      <c r="C1568" s="64">
        <v>1518885</v>
      </c>
      <c r="D1568" s="64">
        <v>54512</v>
      </c>
      <c r="E1568" s="64" t="s">
        <v>689</v>
      </c>
      <c r="F1568" s="65">
        <v>36586</v>
      </c>
      <c r="G1568" s="64" t="s">
        <v>699</v>
      </c>
      <c r="H1568" s="66">
        <v>457</v>
      </c>
      <c r="I1568" s="66">
        <f t="shared" si="48"/>
        <v>411.3</v>
      </c>
      <c r="J1568" s="1">
        <f t="shared" si="49"/>
        <v>1523.3334552000001</v>
      </c>
      <c r="K1568" s="1">
        <f>VLOOKUP(D1568,'[1]Spec final update  22.08.2013'!$A:$E,5,0)</f>
        <v>3.7037040000000001</v>
      </c>
      <c r="L1568" s="1" t="s">
        <v>559</v>
      </c>
      <c r="M1568" s="1" t="s">
        <v>2</v>
      </c>
    </row>
    <row r="1569" spans="1:13" x14ac:dyDescent="0.25">
      <c r="A1569" s="62">
        <v>41707.620833333334</v>
      </c>
      <c r="B1569" s="63" t="s">
        <v>721</v>
      </c>
      <c r="C1569" s="64">
        <v>1518890</v>
      </c>
      <c r="D1569" s="64">
        <v>54512</v>
      </c>
      <c r="E1569" s="64" t="s">
        <v>689</v>
      </c>
      <c r="F1569" s="65">
        <v>36585</v>
      </c>
      <c r="G1569" s="64" t="s">
        <v>827</v>
      </c>
      <c r="H1569" s="66">
        <v>599</v>
      </c>
      <c r="I1569" s="66">
        <f t="shared" si="48"/>
        <v>539.1</v>
      </c>
      <c r="J1569" s="1">
        <f t="shared" si="49"/>
        <v>1996.6668264000002</v>
      </c>
      <c r="K1569" s="1">
        <f>VLOOKUP(D1569,'[1]Spec final update  22.08.2013'!$A:$E,5,0)</f>
        <v>3.7037040000000001</v>
      </c>
      <c r="L1569" s="1" t="s">
        <v>559</v>
      </c>
      <c r="M1569" s="1" t="s">
        <v>2</v>
      </c>
    </row>
    <row r="1570" spans="1:13" x14ac:dyDescent="0.25">
      <c r="A1570" s="62">
        <v>41707.775694444441</v>
      </c>
      <c r="B1570" s="63" t="s">
        <v>721</v>
      </c>
      <c r="C1570" s="64">
        <v>1518891</v>
      </c>
      <c r="D1570" s="64">
        <v>54512</v>
      </c>
      <c r="E1570" s="64" t="s">
        <v>689</v>
      </c>
      <c r="F1570" s="65">
        <v>36585</v>
      </c>
      <c r="G1570" s="64" t="s">
        <v>827</v>
      </c>
      <c r="H1570" s="66">
        <v>602</v>
      </c>
      <c r="I1570" s="66">
        <f t="shared" si="48"/>
        <v>541.80000000000007</v>
      </c>
      <c r="J1570" s="1">
        <f t="shared" si="49"/>
        <v>2006.6668272000004</v>
      </c>
      <c r="K1570" s="1">
        <f>VLOOKUP(D1570,'[1]Spec final update  22.08.2013'!$A:$E,5,0)</f>
        <v>3.7037040000000001</v>
      </c>
      <c r="L1570" s="1" t="s">
        <v>559</v>
      </c>
      <c r="M1570" s="1" t="s">
        <v>2</v>
      </c>
    </row>
    <row r="1571" spans="1:13" x14ac:dyDescent="0.25">
      <c r="A1571" s="62">
        <v>41707.923611111109</v>
      </c>
      <c r="B1571" s="63" t="s">
        <v>773</v>
      </c>
      <c r="C1571" s="64">
        <v>1518886</v>
      </c>
      <c r="D1571" s="64">
        <v>54512</v>
      </c>
      <c r="E1571" s="64" t="s">
        <v>689</v>
      </c>
      <c r="F1571" s="65">
        <v>36586</v>
      </c>
      <c r="G1571" s="64" t="s">
        <v>699</v>
      </c>
      <c r="H1571" s="66">
        <v>451</v>
      </c>
      <c r="I1571" s="66">
        <f t="shared" si="48"/>
        <v>405.90000000000003</v>
      </c>
      <c r="J1571" s="1">
        <f t="shared" si="49"/>
        <v>1503.3334536000002</v>
      </c>
      <c r="K1571" s="1">
        <f>VLOOKUP(D1571,'[1]Spec final update  22.08.2013'!$A:$E,5,0)</f>
        <v>3.7037040000000001</v>
      </c>
      <c r="L1571" s="1" t="s">
        <v>559</v>
      </c>
      <c r="M1571" s="1" t="s">
        <v>2</v>
      </c>
    </row>
    <row r="1572" spans="1:13" x14ac:dyDescent="0.25">
      <c r="A1572" s="62">
        <v>41708.037499999999</v>
      </c>
      <c r="B1572" s="63" t="s">
        <v>741</v>
      </c>
      <c r="C1572" s="64">
        <v>1518889</v>
      </c>
      <c r="D1572" s="64">
        <v>54512</v>
      </c>
      <c r="E1572" s="64" t="s">
        <v>689</v>
      </c>
      <c r="F1572" s="65">
        <v>36586</v>
      </c>
      <c r="G1572" s="64" t="s">
        <v>699</v>
      </c>
      <c r="H1572" s="66">
        <v>193</v>
      </c>
      <c r="I1572" s="66">
        <f t="shared" si="48"/>
        <v>173.70000000000002</v>
      </c>
      <c r="J1572" s="1">
        <f t="shared" si="49"/>
        <v>643.33338480000009</v>
      </c>
      <c r="K1572" s="1">
        <f>VLOOKUP(D1572,'[1]Spec final update  22.08.2013'!$A:$E,5,0)</f>
        <v>3.7037040000000001</v>
      </c>
      <c r="L1572" s="1" t="s">
        <v>559</v>
      </c>
      <c r="M1572" s="1" t="s">
        <v>2</v>
      </c>
    </row>
    <row r="1573" spans="1:13" x14ac:dyDescent="0.25">
      <c r="A1573" s="62">
        <v>41708.21875</v>
      </c>
      <c r="B1573" s="63" t="s">
        <v>773</v>
      </c>
      <c r="C1573" s="64">
        <v>1518887</v>
      </c>
      <c r="D1573" s="64">
        <v>54512</v>
      </c>
      <c r="E1573" s="64" t="s">
        <v>689</v>
      </c>
      <c r="F1573" s="65">
        <v>36586</v>
      </c>
      <c r="G1573" s="64" t="s">
        <v>699</v>
      </c>
      <c r="H1573" s="66">
        <v>453</v>
      </c>
      <c r="I1573" s="66">
        <f t="shared" si="48"/>
        <v>407.7</v>
      </c>
      <c r="J1573" s="1">
        <f t="shared" si="49"/>
        <v>1510.0001208000001</v>
      </c>
      <c r="K1573" s="1">
        <f>VLOOKUP(D1573,'[1]Spec final update  22.08.2013'!$A:$E,5,0)</f>
        <v>3.7037040000000001</v>
      </c>
      <c r="L1573" s="1" t="s">
        <v>559</v>
      </c>
      <c r="M1573" s="1" t="s">
        <v>2</v>
      </c>
    </row>
    <row r="1574" spans="1:13" x14ac:dyDescent="0.25">
      <c r="A1574" s="62">
        <v>41700.11041666667</v>
      </c>
      <c r="B1574" s="63" t="s">
        <v>776</v>
      </c>
      <c r="C1574" s="64">
        <v>1517196</v>
      </c>
      <c r="D1574" s="64">
        <v>55248</v>
      </c>
      <c r="E1574" s="64" t="s">
        <v>689</v>
      </c>
      <c r="F1574" s="65">
        <v>37385</v>
      </c>
      <c r="G1574" s="64" t="s">
        <v>895</v>
      </c>
      <c r="H1574" s="66">
        <v>416</v>
      </c>
      <c r="I1574" s="66">
        <f t="shared" si="48"/>
        <v>374.40000000000003</v>
      </c>
      <c r="J1574" s="1">
        <f t="shared" si="49"/>
        <v>1420.8727104</v>
      </c>
      <c r="K1574" s="1">
        <f>VLOOKUP(D1574,'[1]Spec final update  22.08.2013'!$A:$E,5,0)</f>
        <v>3.7950659999999998</v>
      </c>
      <c r="L1574" s="1" t="s">
        <v>563</v>
      </c>
      <c r="M1574" s="1" t="s">
        <v>2</v>
      </c>
    </row>
    <row r="1575" spans="1:13" x14ac:dyDescent="0.25">
      <c r="A1575" s="62">
        <v>41704.065972222219</v>
      </c>
      <c r="B1575" s="63" t="s">
        <v>828</v>
      </c>
      <c r="C1575" s="64">
        <v>1518420</v>
      </c>
      <c r="D1575" s="64">
        <v>55248</v>
      </c>
      <c r="E1575" s="64" t="s">
        <v>689</v>
      </c>
      <c r="F1575" s="65">
        <v>37385</v>
      </c>
      <c r="G1575" s="64" t="s">
        <v>895</v>
      </c>
      <c r="H1575" s="66">
        <v>358</v>
      </c>
      <c r="I1575" s="66">
        <f t="shared" si="48"/>
        <v>322.2</v>
      </c>
      <c r="J1575" s="1">
        <f t="shared" si="49"/>
        <v>1222.7702651999998</v>
      </c>
      <c r="K1575" s="1">
        <f>VLOOKUP(D1575,'[1]Spec final update  22.08.2013'!$A:$E,5,0)</f>
        <v>3.7950659999999998</v>
      </c>
      <c r="L1575" s="1" t="s">
        <v>563</v>
      </c>
      <c r="M1575" s="1" t="s">
        <v>2</v>
      </c>
    </row>
    <row r="1576" spans="1:13" x14ac:dyDescent="0.25">
      <c r="A1576" s="62">
        <v>41705.661111111112</v>
      </c>
      <c r="B1576" s="63" t="s">
        <v>696</v>
      </c>
      <c r="C1576" s="64">
        <v>1015004</v>
      </c>
      <c r="D1576" s="64">
        <v>55248</v>
      </c>
      <c r="E1576" s="64" t="s">
        <v>689</v>
      </c>
      <c r="F1576" s="65">
        <v>37385</v>
      </c>
      <c r="G1576" s="64" t="s">
        <v>895</v>
      </c>
      <c r="H1576" s="66">
        <v>205</v>
      </c>
      <c r="I1576" s="66">
        <f t="shared" si="48"/>
        <v>184.5</v>
      </c>
      <c r="J1576" s="1">
        <f t="shared" si="49"/>
        <v>700.18967699999996</v>
      </c>
      <c r="K1576" s="1">
        <f>VLOOKUP(D1576,'[1]Spec final update  22.08.2013'!$A:$E,5,0)</f>
        <v>3.7950659999999998</v>
      </c>
      <c r="L1576" s="1" t="s">
        <v>563</v>
      </c>
      <c r="M1576" s="1" t="s">
        <v>2</v>
      </c>
    </row>
    <row r="1577" spans="1:13" x14ac:dyDescent="0.25">
      <c r="A1577" s="62">
        <v>41716.477777777778</v>
      </c>
      <c r="B1577" s="63" t="s">
        <v>828</v>
      </c>
      <c r="C1577" s="64">
        <v>1015178</v>
      </c>
      <c r="D1577" s="64" t="s">
        <v>427</v>
      </c>
      <c r="E1577" s="64" t="s">
        <v>689</v>
      </c>
      <c r="F1577" s="65">
        <v>35414</v>
      </c>
      <c r="G1577" s="64" t="s">
        <v>895</v>
      </c>
      <c r="H1577" s="66">
        <v>336</v>
      </c>
      <c r="I1577" s="66">
        <f t="shared" si="48"/>
        <v>302.40000000000003</v>
      </c>
      <c r="J1577" s="1">
        <f t="shared" si="49"/>
        <v>1193.3701920000001</v>
      </c>
      <c r="K1577" s="1">
        <f>VLOOKUP(D1577,'[1]Spec final update  22.08.2013'!$A:$E,5,0)</f>
        <v>3.9463300000000001</v>
      </c>
      <c r="L1577" s="1" t="s">
        <v>563</v>
      </c>
      <c r="M1577" s="1" t="s">
        <v>2</v>
      </c>
    </row>
    <row r="1578" spans="1:13" x14ac:dyDescent="0.25">
      <c r="A1578" s="62">
        <v>41712.111805555556</v>
      </c>
      <c r="B1578" s="63" t="s">
        <v>828</v>
      </c>
      <c r="C1578" s="64">
        <v>1015108</v>
      </c>
      <c r="D1578" s="64" t="s">
        <v>427</v>
      </c>
      <c r="E1578" s="64" t="s">
        <v>689</v>
      </c>
      <c r="F1578" s="65">
        <v>35414</v>
      </c>
      <c r="G1578" s="64" t="s">
        <v>895</v>
      </c>
      <c r="H1578" s="66">
        <v>374</v>
      </c>
      <c r="I1578" s="66">
        <f t="shared" si="48"/>
        <v>336.6</v>
      </c>
      <c r="J1578" s="1">
        <f t="shared" si="49"/>
        <v>1328.3346780000002</v>
      </c>
      <c r="K1578" s="1">
        <f>VLOOKUP(D1578,'[1]Spec final update  22.08.2013'!$A:$E,5,0)</f>
        <v>3.9463300000000001</v>
      </c>
      <c r="L1578" s="1" t="s">
        <v>563</v>
      </c>
      <c r="M1578" s="1" t="s">
        <v>2</v>
      </c>
    </row>
    <row r="1579" spans="1:13" x14ac:dyDescent="0.25">
      <c r="A1579" s="62">
        <v>41704.163888888892</v>
      </c>
      <c r="B1579" s="63" t="s">
        <v>828</v>
      </c>
      <c r="C1579" s="64">
        <v>1014955</v>
      </c>
      <c r="D1579" s="64" t="s">
        <v>427</v>
      </c>
      <c r="E1579" s="64" t="s">
        <v>689</v>
      </c>
      <c r="F1579" s="65">
        <v>35414</v>
      </c>
      <c r="G1579" s="64" t="s">
        <v>895</v>
      </c>
      <c r="H1579" s="66">
        <v>366</v>
      </c>
      <c r="I1579" s="66">
        <f t="shared" si="48"/>
        <v>329.40000000000003</v>
      </c>
      <c r="J1579" s="1">
        <f t="shared" si="49"/>
        <v>1299.9211020000002</v>
      </c>
      <c r="K1579" s="1">
        <f>VLOOKUP(D1579,'[1]Spec final update  22.08.2013'!$A:$E,5,0)</f>
        <v>3.9463300000000001</v>
      </c>
      <c r="L1579" s="1" t="s">
        <v>563</v>
      </c>
      <c r="M1579" s="1" t="s">
        <v>2</v>
      </c>
    </row>
    <row r="1580" spans="1:13" x14ac:dyDescent="0.25">
      <c r="A1580" s="62">
        <v>41704.276388888888</v>
      </c>
      <c r="B1580" s="63" t="s">
        <v>828</v>
      </c>
      <c r="C1580" s="64">
        <v>1014960</v>
      </c>
      <c r="D1580" s="64" t="s">
        <v>434</v>
      </c>
      <c r="E1580" s="64" t="s">
        <v>689</v>
      </c>
      <c r="F1580" s="65">
        <v>37685</v>
      </c>
      <c r="G1580" s="64" t="s">
        <v>989</v>
      </c>
      <c r="H1580" s="66">
        <v>355</v>
      </c>
      <c r="I1580" s="66">
        <f t="shared" si="48"/>
        <v>319.5</v>
      </c>
      <c r="J1580" s="1">
        <f t="shared" si="49"/>
        <v>1212.5235869999999</v>
      </c>
      <c r="K1580" s="1">
        <f>VLOOKUP(D1580,'[1]Spec final update  22.08.2013'!$A:$E,5,0)</f>
        <v>3.7950659999999998</v>
      </c>
      <c r="L1580" s="1" t="s">
        <v>563</v>
      </c>
      <c r="M1580" s="1" t="s">
        <v>2</v>
      </c>
    </row>
    <row r="1581" spans="1:13" x14ac:dyDescent="0.25">
      <c r="A1581" s="62">
        <v>41709.34097222222</v>
      </c>
      <c r="B1581" s="63" t="s">
        <v>828</v>
      </c>
      <c r="C1581" s="64">
        <v>1517213</v>
      </c>
      <c r="D1581" s="64" t="s">
        <v>434</v>
      </c>
      <c r="E1581" s="64" t="s">
        <v>689</v>
      </c>
      <c r="F1581" s="65">
        <v>37685</v>
      </c>
      <c r="G1581" s="64" t="s">
        <v>989</v>
      </c>
      <c r="H1581" s="66">
        <v>340</v>
      </c>
      <c r="I1581" s="66">
        <f t="shared" si="48"/>
        <v>306</v>
      </c>
      <c r="J1581" s="1">
        <f t="shared" si="49"/>
        <v>1161.2901959999999</v>
      </c>
      <c r="K1581" s="1">
        <f>VLOOKUP(D1581,'[1]Spec final update  22.08.2013'!$A:$E,5,0)</f>
        <v>3.7950659999999998</v>
      </c>
      <c r="L1581" s="1" t="s">
        <v>563</v>
      </c>
      <c r="M1581" s="1" t="s">
        <v>2</v>
      </c>
    </row>
    <row r="1582" spans="1:13" x14ac:dyDescent="0.25">
      <c r="A1582" s="62">
        <v>41702.824999999997</v>
      </c>
      <c r="B1582" s="63" t="s">
        <v>731</v>
      </c>
      <c r="C1582" s="64">
        <v>1014707</v>
      </c>
      <c r="D1582" s="64">
        <v>55269</v>
      </c>
      <c r="E1582" s="64" t="s">
        <v>689</v>
      </c>
      <c r="F1582" s="65">
        <v>38175</v>
      </c>
      <c r="G1582" s="64" t="s">
        <v>957</v>
      </c>
      <c r="H1582" s="66">
        <v>390</v>
      </c>
      <c r="I1582" s="66">
        <f t="shared" si="48"/>
        <v>351</v>
      </c>
      <c r="J1582" s="1">
        <f t="shared" si="49"/>
        <v>1355.9975910000001</v>
      </c>
      <c r="K1582" s="1">
        <f>VLOOKUP(D1582,'[1]Spec final update  22.08.2013'!$A:$E,5,0)</f>
        <v>3.8632409999999999</v>
      </c>
      <c r="L1582" s="1" t="s">
        <v>563</v>
      </c>
      <c r="M1582" s="1" t="s">
        <v>2</v>
      </c>
    </row>
    <row r="1583" spans="1:13" x14ac:dyDescent="0.25">
      <c r="A1583" s="62">
        <v>41706.836805555555</v>
      </c>
      <c r="B1583" s="63" t="s">
        <v>715</v>
      </c>
      <c r="C1583" s="64">
        <v>1014888</v>
      </c>
      <c r="D1583" s="64">
        <v>55269</v>
      </c>
      <c r="E1583" s="64" t="s">
        <v>689</v>
      </c>
      <c r="F1583" s="65">
        <v>38175</v>
      </c>
      <c r="G1583" s="64" t="s">
        <v>957</v>
      </c>
      <c r="H1583" s="66">
        <v>100</v>
      </c>
      <c r="I1583" s="66">
        <f t="shared" si="48"/>
        <v>90</v>
      </c>
      <c r="J1583" s="1">
        <f t="shared" si="49"/>
        <v>347.69168999999999</v>
      </c>
      <c r="K1583" s="1">
        <f>VLOOKUP(D1583,'[1]Spec final update  22.08.2013'!$A:$E,5,0)</f>
        <v>3.8632409999999999</v>
      </c>
      <c r="L1583" s="1" t="s">
        <v>563</v>
      </c>
      <c r="M1583" s="1" t="s">
        <v>2</v>
      </c>
    </row>
    <row r="1584" spans="1:13" x14ac:dyDescent="0.25">
      <c r="A1584" s="62">
        <v>41700.472916666666</v>
      </c>
      <c r="B1584" s="63" t="s">
        <v>727</v>
      </c>
      <c r="C1584" s="64">
        <v>1014647</v>
      </c>
      <c r="D1584" s="64">
        <v>55079</v>
      </c>
      <c r="E1584" s="64" t="s">
        <v>689</v>
      </c>
      <c r="F1584" s="65">
        <v>36736</v>
      </c>
      <c r="G1584" s="64" t="s">
        <v>892</v>
      </c>
      <c r="H1584" s="66">
        <v>460</v>
      </c>
      <c r="I1584" s="66">
        <f t="shared" si="48"/>
        <v>414</v>
      </c>
      <c r="J1584" s="1">
        <f t="shared" si="49"/>
        <v>1443.766212</v>
      </c>
      <c r="K1584" s="1">
        <f>VLOOKUP(D1584,'[1]Spec final update  22.08.2013'!$A:$E,5,0)</f>
        <v>3.487358</v>
      </c>
      <c r="L1584" s="1" t="s">
        <v>563</v>
      </c>
      <c r="M1584" s="1" t="s">
        <v>2</v>
      </c>
    </row>
    <row r="1585" spans="1:13" x14ac:dyDescent="0.25">
      <c r="A1585" s="62">
        <v>41705.975694444445</v>
      </c>
      <c r="B1585" s="63" t="s">
        <v>691</v>
      </c>
      <c r="C1585" s="64">
        <v>1499069</v>
      </c>
      <c r="D1585" s="64">
        <v>55079</v>
      </c>
      <c r="E1585" s="64" t="s">
        <v>689</v>
      </c>
      <c r="F1585" s="65">
        <v>36738</v>
      </c>
      <c r="G1585" s="64" t="s">
        <v>935</v>
      </c>
      <c r="H1585" s="66">
        <v>80</v>
      </c>
      <c r="I1585" s="66">
        <f t="shared" si="48"/>
        <v>72</v>
      </c>
      <c r="J1585" s="1">
        <f t="shared" si="49"/>
        <v>251.089776</v>
      </c>
      <c r="K1585" s="1">
        <f>VLOOKUP(D1585,'[1]Spec final update  22.08.2013'!$A:$E,5,0)</f>
        <v>3.487358</v>
      </c>
      <c r="L1585" s="1" t="s">
        <v>563</v>
      </c>
      <c r="M1585" s="1" t="s">
        <v>2</v>
      </c>
    </row>
    <row r="1586" spans="1:13" x14ac:dyDescent="0.25">
      <c r="A1586" s="62">
        <v>41709.392361111109</v>
      </c>
      <c r="B1586" s="63" t="s">
        <v>691</v>
      </c>
      <c r="C1586" s="64">
        <v>1508721</v>
      </c>
      <c r="D1586" s="64">
        <v>55079</v>
      </c>
      <c r="E1586" s="64" t="s">
        <v>689</v>
      </c>
      <c r="F1586" s="65">
        <v>36738</v>
      </c>
      <c r="G1586" s="64" t="s">
        <v>935</v>
      </c>
      <c r="H1586" s="66">
        <v>88</v>
      </c>
      <c r="I1586" s="66">
        <f t="shared" si="48"/>
        <v>79.2</v>
      </c>
      <c r="J1586" s="1">
        <f t="shared" si="49"/>
        <v>276.19875360000003</v>
      </c>
      <c r="K1586" s="1">
        <f>VLOOKUP(D1586,'[1]Spec final update  22.08.2013'!$A:$E,5,0)</f>
        <v>3.487358</v>
      </c>
      <c r="L1586" s="1" t="s">
        <v>563</v>
      </c>
      <c r="M1586" s="1" t="s">
        <v>2</v>
      </c>
    </row>
    <row r="1587" spans="1:13" x14ac:dyDescent="0.25">
      <c r="A1587" s="62">
        <v>41725.273611111108</v>
      </c>
      <c r="B1587" s="63" t="s">
        <v>764</v>
      </c>
      <c r="C1587" s="64">
        <v>1015102</v>
      </c>
      <c r="D1587" s="64">
        <v>55079</v>
      </c>
      <c r="E1587" s="64" t="s">
        <v>689</v>
      </c>
      <c r="F1587" s="65">
        <v>36736</v>
      </c>
      <c r="G1587" s="64" t="s">
        <v>892</v>
      </c>
      <c r="H1587" s="66">
        <v>541</v>
      </c>
      <c r="I1587" s="66">
        <f t="shared" si="48"/>
        <v>486.90000000000003</v>
      </c>
      <c r="J1587" s="1">
        <f t="shared" si="49"/>
        <v>1697.9946102000001</v>
      </c>
      <c r="K1587" s="1">
        <f>VLOOKUP(D1587,'[1]Spec final update  22.08.2013'!$A:$E,5,0)</f>
        <v>3.487358</v>
      </c>
      <c r="L1587" s="1" t="s">
        <v>563</v>
      </c>
      <c r="M1587" s="1" t="s">
        <v>2</v>
      </c>
    </row>
    <row r="1588" spans="1:13" x14ac:dyDescent="0.25">
      <c r="A1588" s="62">
        <v>41725.602777777778</v>
      </c>
      <c r="B1588" s="63" t="s">
        <v>783</v>
      </c>
      <c r="C1588" s="64">
        <v>1515795</v>
      </c>
      <c r="D1588" s="64">
        <v>55079</v>
      </c>
      <c r="E1588" s="64" t="s">
        <v>689</v>
      </c>
      <c r="F1588" s="65">
        <v>36738</v>
      </c>
      <c r="G1588" s="64" t="s">
        <v>935</v>
      </c>
      <c r="H1588" s="66">
        <v>453</v>
      </c>
      <c r="I1588" s="66">
        <f t="shared" si="48"/>
        <v>407.7</v>
      </c>
      <c r="J1588" s="1">
        <f t="shared" si="49"/>
        <v>1421.7958566</v>
      </c>
      <c r="K1588" s="1">
        <f>VLOOKUP(D1588,'[1]Spec final update  22.08.2013'!$A:$E,5,0)</f>
        <v>3.487358</v>
      </c>
      <c r="L1588" s="1" t="s">
        <v>563</v>
      </c>
      <c r="M1588" s="1" t="s">
        <v>2</v>
      </c>
    </row>
    <row r="1589" spans="1:13" x14ac:dyDescent="0.25">
      <c r="A1589" s="62">
        <v>41725.84097222222</v>
      </c>
      <c r="B1589" s="63" t="s">
        <v>764</v>
      </c>
      <c r="C1589" s="64">
        <v>1519637</v>
      </c>
      <c r="D1589" s="64">
        <v>55079</v>
      </c>
      <c r="E1589" s="64" t="s">
        <v>689</v>
      </c>
      <c r="F1589" s="65">
        <v>36736</v>
      </c>
      <c r="G1589" s="64" t="s">
        <v>892</v>
      </c>
      <c r="H1589" s="66">
        <v>553</v>
      </c>
      <c r="I1589" s="66">
        <f t="shared" si="48"/>
        <v>497.7</v>
      </c>
      <c r="J1589" s="1">
        <f t="shared" si="49"/>
        <v>1735.6580766</v>
      </c>
      <c r="K1589" s="1">
        <f>VLOOKUP(D1589,'[1]Spec final update  22.08.2013'!$A:$E,5,0)</f>
        <v>3.487358</v>
      </c>
      <c r="L1589" s="1" t="s">
        <v>563</v>
      </c>
      <c r="M1589" s="1" t="s">
        <v>2</v>
      </c>
    </row>
    <row r="1590" spans="1:13" x14ac:dyDescent="0.25">
      <c r="A1590" s="62">
        <v>41721.988194444442</v>
      </c>
      <c r="B1590" s="63" t="s">
        <v>764</v>
      </c>
      <c r="C1590" s="64">
        <v>1520905</v>
      </c>
      <c r="D1590" s="64">
        <v>55079</v>
      </c>
      <c r="E1590" s="64" t="s">
        <v>689</v>
      </c>
      <c r="F1590" s="65">
        <v>36736</v>
      </c>
      <c r="G1590" s="64" t="s">
        <v>892</v>
      </c>
      <c r="H1590" s="66">
        <v>539</v>
      </c>
      <c r="I1590" s="66">
        <f t="shared" si="48"/>
        <v>485.1</v>
      </c>
      <c r="J1590" s="1">
        <f t="shared" si="49"/>
        <v>1691.7173658000002</v>
      </c>
      <c r="K1590" s="1">
        <f>VLOOKUP(D1590,'[1]Spec final update  22.08.2013'!$A:$E,5,0)</f>
        <v>3.487358</v>
      </c>
      <c r="L1590" s="1" t="s">
        <v>563</v>
      </c>
      <c r="M1590" s="1" t="s">
        <v>2</v>
      </c>
    </row>
    <row r="1591" spans="1:13" x14ac:dyDescent="0.25">
      <c r="A1591" s="62">
        <v>41722.118750000001</v>
      </c>
      <c r="B1591" s="63" t="s">
        <v>748</v>
      </c>
      <c r="C1591" s="64">
        <v>1519642</v>
      </c>
      <c r="D1591" s="64">
        <v>55079</v>
      </c>
      <c r="E1591" s="64" t="s">
        <v>689</v>
      </c>
      <c r="F1591" s="65">
        <v>36736</v>
      </c>
      <c r="G1591" s="64" t="s">
        <v>892</v>
      </c>
      <c r="H1591" s="66">
        <v>255</v>
      </c>
      <c r="I1591" s="66">
        <f t="shared" si="48"/>
        <v>229.5</v>
      </c>
      <c r="J1591" s="1">
        <f t="shared" si="49"/>
        <v>800.34866099999999</v>
      </c>
      <c r="K1591" s="1">
        <f>VLOOKUP(D1591,'[1]Spec final update  22.08.2013'!$A:$E,5,0)</f>
        <v>3.487358</v>
      </c>
      <c r="L1591" s="1" t="s">
        <v>563</v>
      </c>
      <c r="M1591" s="1" t="s">
        <v>2</v>
      </c>
    </row>
    <row r="1592" spans="1:13" x14ac:dyDescent="0.25">
      <c r="A1592" s="62">
        <v>41722.481944444444</v>
      </c>
      <c r="B1592" s="63" t="s">
        <v>764</v>
      </c>
      <c r="C1592" s="64">
        <v>1015101</v>
      </c>
      <c r="D1592" s="64">
        <v>55079</v>
      </c>
      <c r="E1592" s="64" t="s">
        <v>689</v>
      </c>
      <c r="F1592" s="65">
        <v>36736</v>
      </c>
      <c r="G1592" s="64" t="s">
        <v>892</v>
      </c>
      <c r="H1592" s="66">
        <v>543</v>
      </c>
      <c r="I1592" s="66">
        <f t="shared" si="48"/>
        <v>488.7</v>
      </c>
      <c r="J1592" s="1">
        <f t="shared" si="49"/>
        <v>1704.2718545999999</v>
      </c>
      <c r="K1592" s="1">
        <f>VLOOKUP(D1592,'[1]Spec final update  22.08.2013'!$A:$E,5,0)</f>
        <v>3.487358</v>
      </c>
      <c r="L1592" s="1" t="s">
        <v>563</v>
      </c>
      <c r="M1592" s="1" t="s">
        <v>2</v>
      </c>
    </row>
    <row r="1593" spans="1:13" x14ac:dyDescent="0.25">
      <c r="A1593" s="62">
        <v>41723.981249999997</v>
      </c>
      <c r="B1593" s="63" t="s">
        <v>740</v>
      </c>
      <c r="C1593" s="64">
        <v>1015103</v>
      </c>
      <c r="D1593" s="64">
        <v>55079</v>
      </c>
      <c r="E1593" s="64" t="s">
        <v>689</v>
      </c>
      <c r="F1593" s="65">
        <v>36662</v>
      </c>
      <c r="G1593" s="64" t="s">
        <v>699</v>
      </c>
      <c r="H1593" s="66">
        <v>521</v>
      </c>
      <c r="I1593" s="66">
        <f t="shared" si="48"/>
        <v>468.90000000000003</v>
      </c>
      <c r="J1593" s="1">
        <f t="shared" si="49"/>
        <v>1635.2221662000002</v>
      </c>
      <c r="K1593" s="1">
        <f>VLOOKUP(D1593,'[1]Spec final update  22.08.2013'!$A:$E,5,0)</f>
        <v>3.487358</v>
      </c>
      <c r="L1593" s="1" t="s">
        <v>563</v>
      </c>
      <c r="M1593" s="1" t="s">
        <v>2</v>
      </c>
    </row>
    <row r="1594" spans="1:13" x14ac:dyDescent="0.25">
      <c r="A1594" s="62">
        <v>41725.146527777775</v>
      </c>
      <c r="B1594" s="63" t="s">
        <v>716</v>
      </c>
      <c r="C1594" s="64">
        <v>1522430</v>
      </c>
      <c r="D1594" s="64">
        <v>55079</v>
      </c>
      <c r="E1594" s="64" t="s">
        <v>689</v>
      </c>
      <c r="F1594" s="65">
        <v>36662</v>
      </c>
      <c r="G1594" s="64" t="s">
        <v>699</v>
      </c>
      <c r="H1594" s="66">
        <v>243</v>
      </c>
      <c r="I1594" s="66">
        <f t="shared" si="48"/>
        <v>218.70000000000002</v>
      </c>
      <c r="J1594" s="1">
        <f t="shared" si="49"/>
        <v>762.68519460000005</v>
      </c>
      <c r="K1594" s="1">
        <f>VLOOKUP(D1594,'[1]Spec final update  22.08.2013'!$A:$E,5,0)</f>
        <v>3.487358</v>
      </c>
      <c r="L1594" s="1" t="s">
        <v>563</v>
      </c>
      <c r="M1594" s="1" t="s">
        <v>2</v>
      </c>
    </row>
    <row r="1595" spans="1:13" x14ac:dyDescent="0.25">
      <c r="A1595" s="62">
        <v>41718.509027777778</v>
      </c>
      <c r="B1595" s="63" t="s">
        <v>716</v>
      </c>
      <c r="C1595" s="64">
        <v>1520588</v>
      </c>
      <c r="D1595" s="64">
        <v>55079</v>
      </c>
      <c r="E1595" s="64" t="s">
        <v>689</v>
      </c>
      <c r="F1595" s="65">
        <v>36662</v>
      </c>
      <c r="G1595" s="64" t="s">
        <v>699</v>
      </c>
      <c r="H1595" s="66">
        <v>248</v>
      </c>
      <c r="I1595" s="66">
        <f t="shared" si="48"/>
        <v>223.20000000000002</v>
      </c>
      <c r="J1595" s="1">
        <f t="shared" si="49"/>
        <v>778.37830560000009</v>
      </c>
      <c r="K1595" s="1">
        <f>VLOOKUP(D1595,'[1]Spec final update  22.08.2013'!$A:$E,5,0)</f>
        <v>3.487358</v>
      </c>
      <c r="L1595" s="1" t="s">
        <v>563</v>
      </c>
      <c r="M1595" s="1" t="s">
        <v>2</v>
      </c>
    </row>
    <row r="1596" spans="1:13" x14ac:dyDescent="0.25">
      <c r="A1596" s="62">
        <v>41719.623611111114</v>
      </c>
      <c r="B1596" s="63" t="s">
        <v>764</v>
      </c>
      <c r="C1596" s="64">
        <v>1519633</v>
      </c>
      <c r="D1596" s="64">
        <v>55079</v>
      </c>
      <c r="E1596" s="64" t="s">
        <v>689</v>
      </c>
      <c r="F1596" s="65">
        <v>36736</v>
      </c>
      <c r="G1596" s="64" t="s">
        <v>892</v>
      </c>
      <c r="H1596" s="66">
        <v>542</v>
      </c>
      <c r="I1596" s="66">
        <f t="shared" si="48"/>
        <v>487.8</v>
      </c>
      <c r="J1596" s="1">
        <f t="shared" si="49"/>
        <v>1701.1332324</v>
      </c>
      <c r="K1596" s="1">
        <f>VLOOKUP(D1596,'[1]Spec final update  22.08.2013'!$A:$E,5,0)</f>
        <v>3.487358</v>
      </c>
      <c r="L1596" s="1" t="s">
        <v>563</v>
      </c>
      <c r="M1596" s="1" t="s">
        <v>2</v>
      </c>
    </row>
    <row r="1597" spans="1:13" x14ac:dyDescent="0.25">
      <c r="A1597" s="62">
        <v>41720.136111111111</v>
      </c>
      <c r="B1597" s="63" t="s">
        <v>764</v>
      </c>
      <c r="C1597" s="64">
        <v>1519634</v>
      </c>
      <c r="D1597" s="64">
        <v>55079</v>
      </c>
      <c r="E1597" s="64" t="s">
        <v>689</v>
      </c>
      <c r="F1597" s="65">
        <v>36736</v>
      </c>
      <c r="G1597" s="64" t="s">
        <v>892</v>
      </c>
      <c r="H1597" s="66">
        <v>547</v>
      </c>
      <c r="I1597" s="66">
        <f t="shared" si="48"/>
        <v>492.3</v>
      </c>
      <c r="J1597" s="1">
        <f t="shared" si="49"/>
        <v>1716.8263434</v>
      </c>
      <c r="K1597" s="1">
        <f>VLOOKUP(D1597,'[1]Spec final update  22.08.2013'!$A:$E,5,0)</f>
        <v>3.487358</v>
      </c>
      <c r="L1597" s="1" t="s">
        <v>563</v>
      </c>
      <c r="M1597" s="1" t="s">
        <v>2</v>
      </c>
    </row>
    <row r="1598" spans="1:13" x14ac:dyDescent="0.25">
      <c r="A1598" s="62">
        <v>41720.588888888888</v>
      </c>
      <c r="B1598" s="63" t="s">
        <v>764</v>
      </c>
      <c r="C1598" s="64">
        <v>1519635</v>
      </c>
      <c r="D1598" s="64">
        <v>55079</v>
      </c>
      <c r="E1598" s="64" t="s">
        <v>689</v>
      </c>
      <c r="F1598" s="65">
        <v>36736</v>
      </c>
      <c r="G1598" s="64" t="s">
        <v>892</v>
      </c>
      <c r="H1598" s="66">
        <v>540</v>
      </c>
      <c r="I1598" s="66">
        <f t="shared" si="48"/>
        <v>486</v>
      </c>
      <c r="J1598" s="1">
        <f t="shared" si="49"/>
        <v>1694.855988</v>
      </c>
      <c r="K1598" s="1">
        <f>VLOOKUP(D1598,'[1]Spec final update  22.08.2013'!$A:$E,5,0)</f>
        <v>3.487358</v>
      </c>
      <c r="L1598" s="1" t="s">
        <v>563</v>
      </c>
      <c r="M1598" s="1" t="s">
        <v>2</v>
      </c>
    </row>
    <row r="1599" spans="1:13" x14ac:dyDescent="0.25">
      <c r="A1599" s="62">
        <v>41721.411805555559</v>
      </c>
      <c r="B1599" s="63" t="s">
        <v>764</v>
      </c>
      <c r="C1599" s="64">
        <v>1519636</v>
      </c>
      <c r="D1599" s="64">
        <v>55079</v>
      </c>
      <c r="E1599" s="64" t="s">
        <v>689</v>
      </c>
      <c r="F1599" s="65">
        <v>36736</v>
      </c>
      <c r="G1599" s="64" t="s">
        <v>892</v>
      </c>
      <c r="H1599" s="66">
        <v>542</v>
      </c>
      <c r="I1599" s="66">
        <f t="shared" si="48"/>
        <v>487.8</v>
      </c>
      <c r="J1599" s="1">
        <f t="shared" si="49"/>
        <v>1701.1332324</v>
      </c>
      <c r="K1599" s="1">
        <f>VLOOKUP(D1599,'[1]Spec final update  22.08.2013'!$A:$E,5,0)</f>
        <v>3.487358</v>
      </c>
      <c r="L1599" s="1" t="s">
        <v>563</v>
      </c>
      <c r="M1599" s="1" t="s">
        <v>2</v>
      </c>
    </row>
    <row r="1600" spans="1:13" x14ac:dyDescent="0.25">
      <c r="A1600" s="62">
        <v>41715.120138888888</v>
      </c>
      <c r="B1600" s="63" t="s">
        <v>775</v>
      </c>
      <c r="C1600" s="64">
        <v>1519646</v>
      </c>
      <c r="D1600" s="64">
        <v>55079</v>
      </c>
      <c r="E1600" s="64" t="s">
        <v>689</v>
      </c>
      <c r="F1600" s="65">
        <v>36662</v>
      </c>
      <c r="G1600" s="64" t="s">
        <v>699</v>
      </c>
      <c r="H1600" s="66">
        <v>418</v>
      </c>
      <c r="I1600" s="66">
        <f t="shared" si="48"/>
        <v>376.2</v>
      </c>
      <c r="J1600" s="1">
        <f t="shared" si="49"/>
        <v>1311.9440795999999</v>
      </c>
      <c r="K1600" s="1">
        <f>VLOOKUP(D1600,'[1]Spec final update  22.08.2013'!$A:$E,5,0)</f>
        <v>3.487358</v>
      </c>
      <c r="L1600" s="1" t="s">
        <v>563</v>
      </c>
      <c r="M1600" s="1" t="s">
        <v>2</v>
      </c>
    </row>
    <row r="1601" spans="1:13" x14ac:dyDescent="0.25">
      <c r="A1601" s="62">
        <v>41715.380555555559</v>
      </c>
      <c r="B1601" s="63" t="s">
        <v>775</v>
      </c>
      <c r="C1601" s="64">
        <v>1519648</v>
      </c>
      <c r="D1601" s="64">
        <v>55079</v>
      </c>
      <c r="E1601" s="64" t="s">
        <v>689</v>
      </c>
      <c r="F1601" s="65">
        <v>36662</v>
      </c>
      <c r="G1601" s="64" t="s">
        <v>699</v>
      </c>
      <c r="H1601" s="66">
        <v>419</v>
      </c>
      <c r="I1601" s="66">
        <f t="shared" si="48"/>
        <v>377.1</v>
      </c>
      <c r="J1601" s="1">
        <f t="shared" si="49"/>
        <v>1315.0827018</v>
      </c>
      <c r="K1601" s="1">
        <f>VLOOKUP(D1601,'[1]Spec final update  22.08.2013'!$A:$E,5,0)</f>
        <v>3.487358</v>
      </c>
      <c r="L1601" s="1" t="s">
        <v>563</v>
      </c>
      <c r="M1601" s="1" t="s">
        <v>2</v>
      </c>
    </row>
    <row r="1602" spans="1:13" x14ac:dyDescent="0.25">
      <c r="A1602" s="62">
        <v>41716.294444444444</v>
      </c>
      <c r="B1602" s="63" t="s">
        <v>775</v>
      </c>
      <c r="C1602" s="64">
        <v>1519651</v>
      </c>
      <c r="D1602" s="64">
        <v>55079</v>
      </c>
      <c r="E1602" s="64" t="s">
        <v>689</v>
      </c>
      <c r="F1602" s="65">
        <v>36662</v>
      </c>
      <c r="G1602" s="64" t="s">
        <v>699</v>
      </c>
      <c r="H1602" s="66">
        <v>414</v>
      </c>
      <c r="I1602" s="66">
        <f t="shared" si="48"/>
        <v>372.6</v>
      </c>
      <c r="J1602" s="1">
        <f t="shared" si="49"/>
        <v>1299.3895908</v>
      </c>
      <c r="K1602" s="1">
        <f>VLOOKUP(D1602,'[1]Spec final update  22.08.2013'!$A:$E,5,0)</f>
        <v>3.487358</v>
      </c>
      <c r="L1602" s="1" t="s">
        <v>563</v>
      </c>
      <c r="M1602" s="1" t="s">
        <v>2</v>
      </c>
    </row>
    <row r="1603" spans="1:13" x14ac:dyDescent="0.25">
      <c r="A1603" s="62">
        <v>41716.527777777781</v>
      </c>
      <c r="B1603" s="63" t="s">
        <v>764</v>
      </c>
      <c r="C1603" s="64">
        <v>1519647</v>
      </c>
      <c r="D1603" s="64">
        <v>55079</v>
      </c>
      <c r="E1603" s="64" t="s">
        <v>689</v>
      </c>
      <c r="F1603" s="65">
        <v>36662</v>
      </c>
      <c r="G1603" s="64" t="s">
        <v>699</v>
      </c>
      <c r="H1603" s="66">
        <v>541</v>
      </c>
      <c r="I1603" s="66">
        <f t="shared" ref="I1603:I1666" si="50">H1603*0.9</f>
        <v>486.90000000000003</v>
      </c>
      <c r="J1603" s="1">
        <f t="shared" ref="J1603:J1666" si="51">I1603*K1603</f>
        <v>1697.9946102000001</v>
      </c>
      <c r="K1603" s="1">
        <f>VLOOKUP(D1603,'[1]Spec final update  22.08.2013'!$A:$E,5,0)</f>
        <v>3.487358</v>
      </c>
      <c r="L1603" s="1" t="s">
        <v>563</v>
      </c>
      <c r="M1603" s="1" t="s">
        <v>2</v>
      </c>
    </row>
    <row r="1604" spans="1:13" x14ac:dyDescent="0.25">
      <c r="A1604" s="62">
        <v>41717.086111111108</v>
      </c>
      <c r="B1604" s="63" t="s">
        <v>775</v>
      </c>
      <c r="C1604" s="64">
        <v>1519652</v>
      </c>
      <c r="D1604" s="64">
        <v>55079</v>
      </c>
      <c r="E1604" s="64" t="s">
        <v>689</v>
      </c>
      <c r="F1604" s="65">
        <v>36662</v>
      </c>
      <c r="G1604" s="64" t="s">
        <v>699</v>
      </c>
      <c r="H1604" s="66">
        <v>418</v>
      </c>
      <c r="I1604" s="66">
        <f t="shared" si="50"/>
        <v>376.2</v>
      </c>
      <c r="J1604" s="1">
        <f t="shared" si="51"/>
        <v>1311.9440795999999</v>
      </c>
      <c r="K1604" s="1">
        <f>VLOOKUP(D1604,'[1]Spec final update  22.08.2013'!$A:$E,5,0)</f>
        <v>3.487358</v>
      </c>
      <c r="L1604" s="1" t="s">
        <v>563</v>
      </c>
      <c r="M1604" s="1" t="s">
        <v>2</v>
      </c>
    </row>
    <row r="1605" spans="1:13" x14ac:dyDescent="0.25">
      <c r="A1605" s="62">
        <v>41700.311805555553</v>
      </c>
      <c r="B1605" s="63" t="s">
        <v>688</v>
      </c>
      <c r="C1605" s="64">
        <v>1516254</v>
      </c>
      <c r="D1605" s="64" t="s">
        <v>615</v>
      </c>
      <c r="E1605" s="64" t="s">
        <v>689</v>
      </c>
      <c r="F1605" s="65">
        <v>37498</v>
      </c>
      <c r="G1605" s="64" t="s">
        <v>1004</v>
      </c>
      <c r="H1605" s="66">
        <v>177</v>
      </c>
      <c r="I1605" s="66">
        <f t="shared" si="50"/>
        <v>159.30000000000001</v>
      </c>
      <c r="J1605" s="1">
        <f t="shared" si="51"/>
        <v>604.55401380000001</v>
      </c>
      <c r="K1605" s="1">
        <f>VLOOKUP(D1605,'[1]Spec final update  22.08.2013'!$A:$E,5,0)</f>
        <v>3.7950659999999998</v>
      </c>
      <c r="L1605" s="1" t="s">
        <v>563</v>
      </c>
      <c r="M1605" s="1" t="s">
        <v>2</v>
      </c>
    </row>
    <row r="1606" spans="1:13" x14ac:dyDescent="0.25">
      <c r="A1606" s="62">
        <v>41714.066666666666</v>
      </c>
      <c r="B1606" s="63" t="s">
        <v>828</v>
      </c>
      <c r="C1606" s="64">
        <v>1520376</v>
      </c>
      <c r="D1606" s="64" t="s">
        <v>1005</v>
      </c>
      <c r="E1606" s="64" t="s">
        <v>689</v>
      </c>
      <c r="F1606" s="65">
        <v>38337</v>
      </c>
      <c r="G1606" s="64" t="s">
        <v>895</v>
      </c>
      <c r="H1606" s="66">
        <v>318</v>
      </c>
      <c r="I1606" s="66">
        <f t="shared" si="50"/>
        <v>286.2</v>
      </c>
      <c r="J1606" s="1">
        <f t="shared" si="51"/>
        <v>1086.1478892</v>
      </c>
      <c r="K1606" s="1">
        <f>VLOOKUP(D1606,'[1]Spec final update  22.08.2013'!$A:$E,5,0)</f>
        <v>3.7950659999999998</v>
      </c>
      <c r="L1606" s="1" t="s">
        <v>563</v>
      </c>
      <c r="M1606" s="1" t="s">
        <v>2</v>
      </c>
    </row>
    <row r="1607" spans="1:13" x14ac:dyDescent="0.25">
      <c r="A1607" s="62">
        <v>41714.347222222219</v>
      </c>
      <c r="B1607" s="63" t="s">
        <v>828</v>
      </c>
      <c r="C1607" s="64">
        <v>1520377</v>
      </c>
      <c r="D1607" s="64" t="s">
        <v>1005</v>
      </c>
      <c r="E1607" s="64" t="s">
        <v>689</v>
      </c>
      <c r="F1607" s="65">
        <v>38337</v>
      </c>
      <c r="G1607" s="64" t="s">
        <v>895</v>
      </c>
      <c r="H1607" s="66">
        <v>296</v>
      </c>
      <c r="I1607" s="66">
        <f t="shared" si="50"/>
        <v>266.40000000000003</v>
      </c>
      <c r="J1607" s="1">
        <f t="shared" si="51"/>
        <v>1011.0055824000001</v>
      </c>
      <c r="K1607" s="1">
        <f>VLOOKUP(D1607,'[1]Spec final update  22.08.2013'!$A:$E,5,0)</f>
        <v>3.7950659999999998</v>
      </c>
      <c r="L1607" s="1" t="s">
        <v>563</v>
      </c>
      <c r="M1607" s="1" t="s">
        <v>2</v>
      </c>
    </row>
    <row r="1608" spans="1:13" x14ac:dyDescent="0.25">
      <c r="A1608" s="62">
        <v>41707.924305555556</v>
      </c>
      <c r="B1608" s="63" t="s">
        <v>748</v>
      </c>
      <c r="C1608" s="64">
        <v>1014965</v>
      </c>
      <c r="D1608" s="64">
        <v>55245</v>
      </c>
      <c r="E1608" s="64" t="s">
        <v>689</v>
      </c>
      <c r="F1608" s="65">
        <v>37382</v>
      </c>
      <c r="G1608" s="64" t="s">
        <v>895</v>
      </c>
      <c r="H1608" s="66">
        <v>238</v>
      </c>
      <c r="I1608" s="66">
        <f t="shared" si="50"/>
        <v>214.20000000000002</v>
      </c>
      <c r="J1608" s="1">
        <f t="shared" si="51"/>
        <v>812.90313720000006</v>
      </c>
      <c r="K1608" s="1">
        <f>VLOOKUP(D1608,'[1]Spec final update  22.08.2013'!$A:$E,5,0)</f>
        <v>3.7950659999999998</v>
      </c>
      <c r="L1608" s="1" t="s">
        <v>563</v>
      </c>
      <c r="M1608" s="1" t="s">
        <v>2</v>
      </c>
    </row>
    <row r="1609" spans="1:13" x14ac:dyDescent="0.25">
      <c r="A1609" s="62">
        <v>41709.021527777775</v>
      </c>
      <c r="B1609" s="63" t="s">
        <v>828</v>
      </c>
      <c r="C1609" s="64">
        <v>1518955</v>
      </c>
      <c r="D1609" s="64">
        <v>55245</v>
      </c>
      <c r="E1609" s="64" t="s">
        <v>689</v>
      </c>
      <c r="F1609" s="65">
        <v>37382</v>
      </c>
      <c r="G1609" s="64" t="s">
        <v>895</v>
      </c>
      <c r="H1609" s="66">
        <v>402</v>
      </c>
      <c r="I1609" s="66">
        <f t="shared" si="50"/>
        <v>361.8</v>
      </c>
      <c r="J1609" s="1">
        <f t="shared" si="51"/>
        <v>1373.0548787999999</v>
      </c>
      <c r="K1609" s="1">
        <f>VLOOKUP(D1609,'[1]Spec final update  22.08.2013'!$A:$E,5,0)</f>
        <v>3.7950659999999998</v>
      </c>
      <c r="L1609" s="1" t="s">
        <v>563</v>
      </c>
      <c r="M1609" s="1" t="s">
        <v>2</v>
      </c>
    </row>
    <row r="1610" spans="1:13" x14ac:dyDescent="0.25">
      <c r="A1610" s="62">
        <v>41723.120138888888</v>
      </c>
      <c r="B1610" s="63" t="s">
        <v>688</v>
      </c>
      <c r="C1610" s="64">
        <v>1521604</v>
      </c>
      <c r="D1610" s="64">
        <v>55245</v>
      </c>
      <c r="E1610" s="64" t="s">
        <v>689</v>
      </c>
      <c r="F1610" s="65">
        <v>37382</v>
      </c>
      <c r="G1610" s="64" t="s">
        <v>895</v>
      </c>
      <c r="H1610" s="66">
        <v>165</v>
      </c>
      <c r="I1610" s="66">
        <f t="shared" si="50"/>
        <v>148.5</v>
      </c>
      <c r="J1610" s="1">
        <f t="shared" si="51"/>
        <v>563.56730099999993</v>
      </c>
      <c r="K1610" s="1">
        <f>VLOOKUP(D1610,'[1]Spec final update  22.08.2013'!$A:$E,5,0)</f>
        <v>3.7950659999999998</v>
      </c>
      <c r="L1610" s="1" t="s">
        <v>563</v>
      </c>
      <c r="M1610" s="1" t="s">
        <v>2</v>
      </c>
    </row>
    <row r="1611" spans="1:13" x14ac:dyDescent="0.25">
      <c r="A1611" s="62">
        <v>41723.272222222222</v>
      </c>
      <c r="B1611" s="63" t="s">
        <v>688</v>
      </c>
      <c r="C1611" s="64">
        <v>1521603</v>
      </c>
      <c r="D1611" s="64">
        <v>55245</v>
      </c>
      <c r="E1611" s="64" t="s">
        <v>689</v>
      </c>
      <c r="F1611" s="65">
        <v>37382</v>
      </c>
      <c r="G1611" s="64" t="s">
        <v>895</v>
      </c>
      <c r="H1611" s="66">
        <v>173</v>
      </c>
      <c r="I1611" s="66">
        <f t="shared" si="50"/>
        <v>155.70000000000002</v>
      </c>
      <c r="J1611" s="1">
        <f t="shared" si="51"/>
        <v>590.89177620000009</v>
      </c>
      <c r="K1611" s="1">
        <f>VLOOKUP(D1611,'[1]Spec final update  22.08.2013'!$A:$E,5,0)</f>
        <v>3.7950659999999998</v>
      </c>
      <c r="L1611" s="1" t="s">
        <v>563</v>
      </c>
      <c r="M1611" s="1" t="s">
        <v>2</v>
      </c>
    </row>
    <row r="1612" spans="1:13" x14ac:dyDescent="0.25">
      <c r="A1612" s="62">
        <v>41723.479861111111</v>
      </c>
      <c r="B1612" s="63" t="s">
        <v>828</v>
      </c>
      <c r="C1612" s="64">
        <v>1015325</v>
      </c>
      <c r="D1612" s="64" t="s">
        <v>408</v>
      </c>
      <c r="E1612" s="64" t="s">
        <v>689</v>
      </c>
      <c r="F1612" s="65">
        <v>37340</v>
      </c>
      <c r="G1612" s="64" t="s">
        <v>965</v>
      </c>
      <c r="H1612" s="66">
        <v>304</v>
      </c>
      <c r="I1612" s="66">
        <f t="shared" si="50"/>
        <v>273.60000000000002</v>
      </c>
      <c r="J1612" s="1">
        <f t="shared" si="51"/>
        <v>832.36999680000008</v>
      </c>
      <c r="K1612" s="1">
        <f>VLOOKUP(D1612,'[1]Spec final update  22.08.2013'!$A:$E,5,0)</f>
        <v>3.0422880000000001</v>
      </c>
      <c r="L1612" s="1" t="s">
        <v>563</v>
      </c>
      <c r="M1612" s="1" t="s">
        <v>2</v>
      </c>
    </row>
    <row r="1613" spans="1:13" x14ac:dyDescent="0.25">
      <c r="A1613" s="62">
        <v>41700.931250000001</v>
      </c>
      <c r="B1613" s="63" t="s">
        <v>776</v>
      </c>
      <c r="C1613" s="64">
        <v>1014905</v>
      </c>
      <c r="D1613" s="64">
        <v>54887</v>
      </c>
      <c r="E1613" s="64" t="s">
        <v>689</v>
      </c>
      <c r="F1613" s="65">
        <v>36791</v>
      </c>
      <c r="G1613" s="64" t="s">
        <v>895</v>
      </c>
      <c r="H1613" s="66">
        <v>522</v>
      </c>
      <c r="I1613" s="66">
        <f t="shared" si="50"/>
        <v>469.8</v>
      </c>
      <c r="J1613" s="1">
        <f t="shared" si="51"/>
        <v>1853.9858340000001</v>
      </c>
      <c r="K1613" s="1">
        <f>VLOOKUP(D1613,'[1]Spec final update  22.08.2013'!$A:$E,5,0)</f>
        <v>3.9463300000000001</v>
      </c>
      <c r="L1613" s="1" t="s">
        <v>563</v>
      </c>
      <c r="M1613" s="1" t="s">
        <v>2</v>
      </c>
    </row>
    <row r="1614" spans="1:13" x14ac:dyDescent="0.25">
      <c r="A1614" s="62">
        <v>41705.226388888892</v>
      </c>
      <c r="B1614" s="63" t="s">
        <v>691</v>
      </c>
      <c r="C1614" s="64">
        <v>1518412</v>
      </c>
      <c r="D1614" s="64">
        <v>54888</v>
      </c>
      <c r="E1614" s="64" t="s">
        <v>689</v>
      </c>
      <c r="F1614" s="65">
        <v>36908</v>
      </c>
      <c r="G1614" s="64" t="s">
        <v>895</v>
      </c>
      <c r="H1614" s="66">
        <v>76</v>
      </c>
      <c r="I1614" s="66">
        <f t="shared" si="50"/>
        <v>68.400000000000006</v>
      </c>
      <c r="J1614" s="1">
        <f t="shared" si="51"/>
        <v>253.33335360000004</v>
      </c>
      <c r="K1614" s="1">
        <f>VLOOKUP(D1614,'[1]Spec final update  22.08.2013'!$A:$E,5,0)</f>
        <v>3.7037040000000001</v>
      </c>
      <c r="L1614" s="1" t="s">
        <v>563</v>
      </c>
      <c r="M1614" s="1" t="s">
        <v>2</v>
      </c>
    </row>
    <row r="1615" spans="1:13" x14ac:dyDescent="0.25">
      <c r="A1615" s="62">
        <v>41721.722222222219</v>
      </c>
      <c r="B1615" s="63" t="s">
        <v>828</v>
      </c>
      <c r="C1615" s="64">
        <v>1521662</v>
      </c>
      <c r="D1615" s="64">
        <v>54904</v>
      </c>
      <c r="E1615" s="64" t="s">
        <v>689</v>
      </c>
      <c r="F1615" s="65">
        <v>35723</v>
      </c>
      <c r="G1615" s="64" t="s">
        <v>895</v>
      </c>
      <c r="H1615" s="66">
        <v>260</v>
      </c>
      <c r="I1615" s="66">
        <f t="shared" si="50"/>
        <v>234</v>
      </c>
      <c r="J1615" s="1">
        <f t="shared" si="51"/>
        <v>1242.0383039999999</v>
      </c>
      <c r="K1615" s="1">
        <f>VLOOKUP(D1615,'[1]Spec final update  22.08.2013'!$A:$E,5,0)</f>
        <v>5.3078560000000001</v>
      </c>
      <c r="L1615" s="1" t="s">
        <v>566</v>
      </c>
      <c r="M1615" s="1" t="s">
        <v>4</v>
      </c>
    </row>
    <row r="1616" spans="1:13" x14ac:dyDescent="0.25">
      <c r="A1616" s="62">
        <v>41716.904166666667</v>
      </c>
      <c r="B1616" s="63" t="s">
        <v>691</v>
      </c>
      <c r="C1616" s="64">
        <v>1015188</v>
      </c>
      <c r="D1616" s="64" t="s">
        <v>419</v>
      </c>
      <c r="E1616" s="64" t="s">
        <v>689</v>
      </c>
      <c r="F1616" s="65">
        <v>37337</v>
      </c>
      <c r="G1616" s="64" t="s">
        <v>895</v>
      </c>
      <c r="H1616" s="66">
        <v>92</v>
      </c>
      <c r="I1616" s="66">
        <f t="shared" si="50"/>
        <v>82.8</v>
      </c>
      <c r="J1616" s="1">
        <f t="shared" si="51"/>
        <v>251.9014464</v>
      </c>
      <c r="K1616" s="1">
        <f>VLOOKUP(D1616,'[1]Spec final update  22.08.2013'!$A:$E,5,0)</f>
        <v>3.0422880000000001</v>
      </c>
      <c r="L1616" s="1" t="s">
        <v>563</v>
      </c>
      <c r="M1616" s="1" t="s">
        <v>2</v>
      </c>
    </row>
    <row r="1617" spans="1:13" x14ac:dyDescent="0.25">
      <c r="A1617" s="62">
        <v>41721.068055555559</v>
      </c>
      <c r="B1617" s="63" t="s">
        <v>828</v>
      </c>
      <c r="C1617" s="64">
        <v>1015298</v>
      </c>
      <c r="D1617" s="64" t="s">
        <v>419</v>
      </c>
      <c r="E1617" s="64" t="s">
        <v>689</v>
      </c>
      <c r="F1617" s="65">
        <v>37337</v>
      </c>
      <c r="G1617" s="64" t="s">
        <v>895</v>
      </c>
      <c r="H1617" s="66">
        <v>372</v>
      </c>
      <c r="I1617" s="66">
        <f t="shared" si="50"/>
        <v>334.8</v>
      </c>
      <c r="J1617" s="1">
        <f t="shared" si="51"/>
        <v>1018.5580224</v>
      </c>
      <c r="K1617" s="1">
        <f>VLOOKUP(D1617,'[1]Spec final update  22.08.2013'!$A:$E,5,0)</f>
        <v>3.0422880000000001</v>
      </c>
      <c r="L1617" s="1" t="s">
        <v>563</v>
      </c>
      <c r="M1617" s="1" t="s">
        <v>2</v>
      </c>
    </row>
    <row r="1618" spans="1:13" x14ac:dyDescent="0.25">
      <c r="A1618" s="62">
        <v>41700.148611111108</v>
      </c>
      <c r="B1618" s="63" t="s">
        <v>828</v>
      </c>
      <c r="C1618" s="64">
        <v>1014878</v>
      </c>
      <c r="D1618" s="64" t="s">
        <v>432</v>
      </c>
      <c r="E1618" s="64" t="s">
        <v>689</v>
      </c>
      <c r="F1618" s="65">
        <v>37647</v>
      </c>
      <c r="G1618" s="64" t="s">
        <v>989</v>
      </c>
      <c r="H1618" s="66">
        <v>409</v>
      </c>
      <c r="I1618" s="66">
        <f t="shared" si="50"/>
        <v>368.1</v>
      </c>
      <c r="J1618" s="1">
        <f t="shared" si="51"/>
        <v>1396.9637946</v>
      </c>
      <c r="K1618" s="1">
        <f>VLOOKUP(D1618,'[1]Spec final update  22.08.2013'!$A:$E,5,0)</f>
        <v>3.7950659999999998</v>
      </c>
      <c r="L1618" s="1" t="s">
        <v>563</v>
      </c>
      <c r="M1618" s="1" t="s">
        <v>2</v>
      </c>
    </row>
    <row r="1619" spans="1:13" x14ac:dyDescent="0.25">
      <c r="A1619" s="62">
        <v>41729.63958333333</v>
      </c>
      <c r="B1619" s="63" t="s">
        <v>688</v>
      </c>
      <c r="C1619" s="64">
        <v>1015394</v>
      </c>
      <c r="D1619" s="64" t="s">
        <v>432</v>
      </c>
      <c r="E1619" s="64" t="s">
        <v>689</v>
      </c>
      <c r="F1619" s="65">
        <v>37647</v>
      </c>
      <c r="G1619" s="64" t="s">
        <v>989</v>
      </c>
      <c r="H1619" s="66">
        <v>206</v>
      </c>
      <c r="I1619" s="66">
        <f t="shared" si="50"/>
        <v>185.4</v>
      </c>
      <c r="J1619" s="1">
        <f t="shared" si="51"/>
        <v>703.60523639999997</v>
      </c>
      <c r="K1619" s="1">
        <f>VLOOKUP(D1619,'[1]Spec final update  22.08.2013'!$A:$E,5,0)</f>
        <v>3.7950659999999998</v>
      </c>
      <c r="L1619" s="1" t="s">
        <v>563</v>
      </c>
      <c r="M1619" s="1" t="s">
        <v>2</v>
      </c>
    </row>
    <row r="1620" spans="1:13" x14ac:dyDescent="0.25">
      <c r="A1620" s="62">
        <v>41700.462500000001</v>
      </c>
      <c r="B1620" s="63" t="s">
        <v>740</v>
      </c>
      <c r="C1620" s="64">
        <v>1516205</v>
      </c>
      <c r="D1620" s="64">
        <v>55183</v>
      </c>
      <c r="E1620" s="64" t="s">
        <v>689</v>
      </c>
      <c r="F1620" s="65">
        <v>38014</v>
      </c>
      <c r="G1620" s="64" t="s">
        <v>699</v>
      </c>
      <c r="H1620" s="66">
        <v>578</v>
      </c>
      <c r="I1620" s="66">
        <f t="shared" si="50"/>
        <v>520.20000000000005</v>
      </c>
      <c r="J1620" s="1">
        <f t="shared" si="51"/>
        <v>2084.5522026000003</v>
      </c>
      <c r="K1620" s="1">
        <f>VLOOKUP(D1620,'[1]Spec final update  22.08.2013'!$A:$E,5,0)</f>
        <v>4.0072130000000001</v>
      </c>
      <c r="L1620" s="1" t="s">
        <v>563</v>
      </c>
      <c r="M1620" s="1" t="s">
        <v>2</v>
      </c>
    </row>
    <row r="1621" spans="1:13" x14ac:dyDescent="0.25">
      <c r="A1621" s="62">
        <v>41703.162499999999</v>
      </c>
      <c r="B1621" s="63" t="s">
        <v>740</v>
      </c>
      <c r="C1621" s="64">
        <v>1518136</v>
      </c>
      <c r="D1621" s="64">
        <v>55183</v>
      </c>
      <c r="E1621" s="64" t="s">
        <v>689</v>
      </c>
      <c r="F1621" s="65">
        <v>38014</v>
      </c>
      <c r="G1621" s="64" t="s">
        <v>699</v>
      </c>
      <c r="H1621" s="66">
        <v>569</v>
      </c>
      <c r="I1621" s="66">
        <f t="shared" si="50"/>
        <v>512.1</v>
      </c>
      <c r="J1621" s="1">
        <f t="shared" si="51"/>
        <v>2052.0937773000001</v>
      </c>
      <c r="K1621" s="1">
        <f>VLOOKUP(D1621,'[1]Spec final update  22.08.2013'!$A:$E,5,0)</f>
        <v>4.0072130000000001</v>
      </c>
      <c r="L1621" s="1" t="s">
        <v>563</v>
      </c>
      <c r="M1621" s="1" t="s">
        <v>2</v>
      </c>
    </row>
    <row r="1622" spans="1:13" x14ac:dyDescent="0.25">
      <c r="A1622" s="62">
        <v>41706.887499999997</v>
      </c>
      <c r="B1622" s="63" t="s">
        <v>740</v>
      </c>
      <c r="C1622" s="64">
        <v>1518527</v>
      </c>
      <c r="D1622" s="64">
        <v>55183</v>
      </c>
      <c r="E1622" s="64" t="s">
        <v>689</v>
      </c>
      <c r="F1622" s="65">
        <v>38014</v>
      </c>
      <c r="G1622" s="64" t="s">
        <v>699</v>
      </c>
      <c r="H1622" s="66">
        <v>569</v>
      </c>
      <c r="I1622" s="66">
        <f t="shared" si="50"/>
        <v>512.1</v>
      </c>
      <c r="J1622" s="1">
        <f t="shared" si="51"/>
        <v>2052.0937773000001</v>
      </c>
      <c r="K1622" s="1">
        <f>VLOOKUP(D1622,'[1]Spec final update  22.08.2013'!$A:$E,5,0)</f>
        <v>4.0072130000000001</v>
      </c>
      <c r="L1622" s="1" t="s">
        <v>563</v>
      </c>
      <c r="M1622" s="1" t="s">
        <v>2</v>
      </c>
    </row>
    <row r="1623" spans="1:13" x14ac:dyDescent="0.25">
      <c r="A1623" s="62">
        <v>41707.974999999999</v>
      </c>
      <c r="B1623" s="63" t="s">
        <v>725</v>
      </c>
      <c r="C1623" s="64">
        <v>1519142</v>
      </c>
      <c r="D1623" s="64">
        <v>55183</v>
      </c>
      <c r="E1623" s="64" t="s">
        <v>689</v>
      </c>
      <c r="F1623" s="65">
        <v>38009</v>
      </c>
      <c r="G1623" s="64" t="s">
        <v>827</v>
      </c>
      <c r="H1623" s="66">
        <v>807</v>
      </c>
      <c r="I1623" s="66">
        <f t="shared" si="50"/>
        <v>726.30000000000007</v>
      </c>
      <c r="J1623" s="1">
        <f t="shared" si="51"/>
        <v>2910.4388019000003</v>
      </c>
      <c r="K1623" s="1">
        <f>VLOOKUP(D1623,'[1]Spec final update  22.08.2013'!$A:$E,5,0)</f>
        <v>4.0072130000000001</v>
      </c>
      <c r="L1623" s="1" t="s">
        <v>563</v>
      </c>
      <c r="M1623" s="1" t="s">
        <v>2</v>
      </c>
    </row>
    <row r="1624" spans="1:13" x14ac:dyDescent="0.25">
      <c r="A1624" s="62">
        <v>41708.427083333336</v>
      </c>
      <c r="B1624" s="63" t="s">
        <v>725</v>
      </c>
      <c r="C1624" s="64">
        <v>1519143</v>
      </c>
      <c r="D1624" s="64">
        <v>55183</v>
      </c>
      <c r="E1624" s="64" t="s">
        <v>689</v>
      </c>
      <c r="F1624" s="65">
        <v>38009</v>
      </c>
      <c r="G1624" s="64" t="s">
        <v>827</v>
      </c>
      <c r="H1624" s="66">
        <v>823</v>
      </c>
      <c r="I1624" s="66">
        <f t="shared" si="50"/>
        <v>740.7</v>
      </c>
      <c r="J1624" s="1">
        <f t="shared" si="51"/>
        <v>2968.1426691000001</v>
      </c>
      <c r="K1624" s="1">
        <f>VLOOKUP(D1624,'[1]Spec final update  22.08.2013'!$A:$E,5,0)</f>
        <v>4.0072130000000001</v>
      </c>
      <c r="L1624" s="1" t="s">
        <v>563</v>
      </c>
      <c r="M1624" s="1" t="s">
        <v>2</v>
      </c>
    </row>
    <row r="1625" spans="1:13" x14ac:dyDescent="0.25">
      <c r="A1625" s="62">
        <v>41709.663888888892</v>
      </c>
      <c r="B1625" s="63" t="s">
        <v>714</v>
      </c>
      <c r="C1625" s="64">
        <v>1518941</v>
      </c>
      <c r="D1625" s="64">
        <v>55183</v>
      </c>
      <c r="E1625" s="64" t="s">
        <v>689</v>
      </c>
      <c r="F1625" s="65">
        <v>38009</v>
      </c>
      <c r="G1625" s="64" t="s">
        <v>827</v>
      </c>
      <c r="H1625" s="66">
        <v>525</v>
      </c>
      <c r="I1625" s="66">
        <f t="shared" si="50"/>
        <v>472.5</v>
      </c>
      <c r="J1625" s="1">
        <f t="shared" si="51"/>
        <v>1893.4081425000002</v>
      </c>
      <c r="K1625" s="1">
        <f>VLOOKUP(D1625,'[1]Spec final update  22.08.2013'!$A:$E,5,0)</f>
        <v>4.0072130000000001</v>
      </c>
      <c r="L1625" s="1" t="s">
        <v>563</v>
      </c>
      <c r="M1625" s="1" t="s">
        <v>2</v>
      </c>
    </row>
    <row r="1626" spans="1:13" x14ac:dyDescent="0.25">
      <c r="A1626" s="62">
        <v>41719.363888888889</v>
      </c>
      <c r="B1626" s="63" t="s">
        <v>740</v>
      </c>
      <c r="C1626" s="64">
        <v>1015115</v>
      </c>
      <c r="D1626" s="64">
        <v>55183</v>
      </c>
      <c r="E1626" s="64" t="s">
        <v>689</v>
      </c>
      <c r="F1626" s="65">
        <v>38014</v>
      </c>
      <c r="G1626" s="64" t="s">
        <v>699</v>
      </c>
      <c r="H1626" s="66">
        <v>542</v>
      </c>
      <c r="I1626" s="66">
        <f t="shared" si="50"/>
        <v>487.8</v>
      </c>
      <c r="J1626" s="1">
        <f t="shared" si="51"/>
        <v>1954.7185014000002</v>
      </c>
      <c r="K1626" s="1">
        <f>VLOOKUP(D1626,'[1]Spec final update  22.08.2013'!$A:$E,5,0)</f>
        <v>4.0072130000000001</v>
      </c>
      <c r="L1626" s="1" t="s">
        <v>563</v>
      </c>
      <c r="M1626" s="1" t="s">
        <v>2</v>
      </c>
    </row>
    <row r="1627" spans="1:13" x14ac:dyDescent="0.25">
      <c r="A1627" s="62">
        <v>41721.515277777777</v>
      </c>
      <c r="B1627" s="63" t="s">
        <v>740</v>
      </c>
      <c r="C1627" s="64">
        <v>1519196</v>
      </c>
      <c r="D1627" s="64">
        <v>55183</v>
      </c>
      <c r="E1627" s="64" t="s">
        <v>689</v>
      </c>
      <c r="F1627" s="65">
        <v>38014</v>
      </c>
      <c r="G1627" s="64" t="s">
        <v>699</v>
      </c>
      <c r="H1627" s="66">
        <v>572</v>
      </c>
      <c r="I1627" s="66">
        <f t="shared" si="50"/>
        <v>514.80000000000007</v>
      </c>
      <c r="J1627" s="1">
        <f t="shared" si="51"/>
        <v>2062.9132524000001</v>
      </c>
      <c r="K1627" s="1">
        <f>VLOOKUP(D1627,'[1]Spec final update  22.08.2013'!$A:$E,5,0)</f>
        <v>4.0072130000000001</v>
      </c>
      <c r="L1627" s="1" t="s">
        <v>563</v>
      </c>
      <c r="M1627" s="1" t="s">
        <v>2</v>
      </c>
    </row>
    <row r="1628" spans="1:13" x14ac:dyDescent="0.25">
      <c r="A1628" s="62">
        <v>41721.888888888891</v>
      </c>
      <c r="B1628" s="63" t="s">
        <v>740</v>
      </c>
      <c r="C1628" s="64">
        <v>1015114</v>
      </c>
      <c r="D1628" s="64">
        <v>55183</v>
      </c>
      <c r="E1628" s="64" t="s">
        <v>689</v>
      </c>
      <c r="F1628" s="65">
        <v>38014</v>
      </c>
      <c r="G1628" s="64" t="s">
        <v>699</v>
      </c>
      <c r="H1628" s="66">
        <v>570</v>
      </c>
      <c r="I1628" s="66">
        <f t="shared" si="50"/>
        <v>513</v>
      </c>
      <c r="J1628" s="1">
        <f t="shared" si="51"/>
        <v>2055.7002689999999</v>
      </c>
      <c r="K1628" s="1">
        <f>VLOOKUP(D1628,'[1]Spec final update  22.08.2013'!$A:$E,5,0)</f>
        <v>4.0072130000000001</v>
      </c>
      <c r="L1628" s="1" t="s">
        <v>563</v>
      </c>
      <c r="M1628" s="1" t="s">
        <v>2</v>
      </c>
    </row>
    <row r="1629" spans="1:13" x14ac:dyDescent="0.25">
      <c r="A1629" s="62">
        <v>41716.575694444444</v>
      </c>
      <c r="B1629" s="63" t="s">
        <v>740</v>
      </c>
      <c r="C1629" s="64">
        <v>1519717</v>
      </c>
      <c r="D1629" s="64">
        <v>55183</v>
      </c>
      <c r="E1629" s="64" t="s">
        <v>689</v>
      </c>
      <c r="F1629" s="65">
        <v>38014</v>
      </c>
      <c r="G1629" s="64" t="s">
        <v>699</v>
      </c>
      <c r="H1629" s="66">
        <v>572</v>
      </c>
      <c r="I1629" s="66">
        <f t="shared" si="50"/>
        <v>514.80000000000007</v>
      </c>
      <c r="J1629" s="1">
        <f t="shared" si="51"/>
        <v>2062.9132524000001</v>
      </c>
      <c r="K1629" s="1">
        <f>VLOOKUP(D1629,'[1]Spec final update  22.08.2013'!$A:$E,5,0)</f>
        <v>4.0072130000000001</v>
      </c>
      <c r="L1629" s="1" t="s">
        <v>563</v>
      </c>
      <c r="M1629" s="1" t="s">
        <v>2</v>
      </c>
    </row>
    <row r="1630" spans="1:13" x14ac:dyDescent="0.25">
      <c r="A1630" s="62">
        <v>41716.972916666666</v>
      </c>
      <c r="B1630" s="63" t="s">
        <v>716</v>
      </c>
      <c r="C1630" s="64">
        <v>1015118</v>
      </c>
      <c r="D1630" s="64">
        <v>55183</v>
      </c>
      <c r="E1630" s="64" t="s">
        <v>689</v>
      </c>
      <c r="F1630" s="65">
        <v>38014</v>
      </c>
      <c r="G1630" s="64" t="s">
        <v>699</v>
      </c>
      <c r="H1630" s="66">
        <v>279</v>
      </c>
      <c r="I1630" s="66">
        <f t="shared" si="50"/>
        <v>251.1</v>
      </c>
      <c r="J1630" s="1">
        <f t="shared" si="51"/>
        <v>1006.2111843</v>
      </c>
      <c r="K1630" s="1">
        <f>VLOOKUP(D1630,'[1]Spec final update  22.08.2013'!$A:$E,5,0)</f>
        <v>4.0072130000000001</v>
      </c>
      <c r="L1630" s="1" t="s">
        <v>563</v>
      </c>
      <c r="M1630" s="1" t="s">
        <v>2</v>
      </c>
    </row>
    <row r="1631" spans="1:13" x14ac:dyDescent="0.25">
      <c r="A1631" s="62">
        <v>41717.262499999997</v>
      </c>
      <c r="B1631" s="63" t="s">
        <v>740</v>
      </c>
      <c r="C1631" s="64">
        <v>1519194</v>
      </c>
      <c r="D1631" s="64">
        <v>55183</v>
      </c>
      <c r="E1631" s="64" t="s">
        <v>689</v>
      </c>
      <c r="F1631" s="65">
        <v>38014</v>
      </c>
      <c r="G1631" s="64" t="s">
        <v>699</v>
      </c>
      <c r="H1631" s="66">
        <v>571</v>
      </c>
      <c r="I1631" s="66">
        <f t="shared" si="50"/>
        <v>513.9</v>
      </c>
      <c r="J1631" s="1">
        <f t="shared" si="51"/>
        <v>2059.3067606999998</v>
      </c>
      <c r="K1631" s="1">
        <f>VLOOKUP(D1631,'[1]Spec final update  22.08.2013'!$A:$E,5,0)</f>
        <v>4.0072130000000001</v>
      </c>
      <c r="L1631" s="1" t="s">
        <v>563</v>
      </c>
      <c r="M1631" s="1" t="s">
        <v>2</v>
      </c>
    </row>
    <row r="1632" spans="1:13" x14ac:dyDescent="0.25">
      <c r="A1632" s="62">
        <v>41718.049305555556</v>
      </c>
      <c r="B1632" s="63" t="s">
        <v>715</v>
      </c>
      <c r="C1632" s="64">
        <v>1520355</v>
      </c>
      <c r="D1632" s="64">
        <v>55183</v>
      </c>
      <c r="E1632" s="64" t="s">
        <v>689</v>
      </c>
      <c r="F1632" s="65">
        <v>38009</v>
      </c>
      <c r="G1632" s="64" t="s">
        <v>827</v>
      </c>
      <c r="H1632" s="66">
        <v>181</v>
      </c>
      <c r="I1632" s="66">
        <f t="shared" si="50"/>
        <v>162.9</v>
      </c>
      <c r="J1632" s="1">
        <f t="shared" si="51"/>
        <v>652.77499770000009</v>
      </c>
      <c r="K1632" s="1">
        <f>VLOOKUP(D1632,'[1]Spec final update  22.08.2013'!$A:$E,5,0)</f>
        <v>4.0072130000000001</v>
      </c>
      <c r="L1632" s="1" t="s">
        <v>563</v>
      </c>
      <c r="M1632" s="1" t="s">
        <v>2</v>
      </c>
    </row>
    <row r="1633" spans="1:13" x14ac:dyDescent="0.25">
      <c r="A1633" s="62">
        <v>41718.177083333336</v>
      </c>
      <c r="B1633" s="63" t="s">
        <v>740</v>
      </c>
      <c r="C1633" s="64">
        <v>1519195</v>
      </c>
      <c r="D1633" s="64">
        <v>55183</v>
      </c>
      <c r="E1633" s="64" t="s">
        <v>689</v>
      </c>
      <c r="F1633" s="65">
        <v>38014</v>
      </c>
      <c r="G1633" s="64" t="s">
        <v>699</v>
      </c>
      <c r="H1633" s="66">
        <v>577</v>
      </c>
      <c r="I1633" s="66">
        <f t="shared" si="50"/>
        <v>519.30000000000007</v>
      </c>
      <c r="J1633" s="1">
        <f t="shared" si="51"/>
        <v>2080.9457109000004</v>
      </c>
      <c r="K1633" s="1">
        <f>VLOOKUP(D1633,'[1]Spec final update  22.08.2013'!$A:$E,5,0)</f>
        <v>4.0072130000000001</v>
      </c>
      <c r="L1633" s="1" t="s">
        <v>563</v>
      </c>
      <c r="M1633" s="1" t="s">
        <v>2</v>
      </c>
    </row>
    <row r="1634" spans="1:13" x14ac:dyDescent="0.25">
      <c r="A1634" s="62">
        <v>41718.78402777778</v>
      </c>
      <c r="B1634" s="63" t="s">
        <v>740</v>
      </c>
      <c r="C1634" s="64">
        <v>1519718</v>
      </c>
      <c r="D1634" s="64">
        <v>55183</v>
      </c>
      <c r="E1634" s="64" t="s">
        <v>689</v>
      </c>
      <c r="F1634" s="65">
        <v>38014</v>
      </c>
      <c r="G1634" s="64" t="s">
        <v>699</v>
      </c>
      <c r="H1634" s="66">
        <v>571</v>
      </c>
      <c r="I1634" s="66">
        <f t="shared" si="50"/>
        <v>513.9</v>
      </c>
      <c r="J1634" s="1">
        <f t="shared" si="51"/>
        <v>2059.3067606999998</v>
      </c>
      <c r="K1634" s="1">
        <f>VLOOKUP(D1634,'[1]Spec final update  22.08.2013'!$A:$E,5,0)</f>
        <v>4.0072130000000001</v>
      </c>
      <c r="L1634" s="1" t="s">
        <v>563</v>
      </c>
      <c r="M1634" s="1" t="s">
        <v>2</v>
      </c>
    </row>
    <row r="1635" spans="1:13" x14ac:dyDescent="0.25">
      <c r="A1635" s="62">
        <v>41714.931944444441</v>
      </c>
      <c r="B1635" s="63" t="s">
        <v>725</v>
      </c>
      <c r="C1635" s="64">
        <v>1015111</v>
      </c>
      <c r="D1635" s="64">
        <v>55183</v>
      </c>
      <c r="E1635" s="64" t="s">
        <v>689</v>
      </c>
      <c r="F1635" s="65">
        <v>38009</v>
      </c>
      <c r="G1635" s="64" t="s">
        <v>827</v>
      </c>
      <c r="H1635" s="66">
        <v>811</v>
      </c>
      <c r="I1635" s="66">
        <f t="shared" si="50"/>
        <v>729.9</v>
      </c>
      <c r="J1635" s="1">
        <f t="shared" si="51"/>
        <v>2924.8647686999998</v>
      </c>
      <c r="K1635" s="1">
        <f>VLOOKUP(D1635,'[1]Spec final update  22.08.2013'!$A:$E,5,0)</f>
        <v>4.0072130000000001</v>
      </c>
      <c r="L1635" s="1" t="s">
        <v>563</v>
      </c>
      <c r="M1635" s="1" t="s">
        <v>2</v>
      </c>
    </row>
    <row r="1636" spans="1:13" x14ac:dyDescent="0.25">
      <c r="A1636" s="62">
        <v>41715.208333333336</v>
      </c>
      <c r="B1636" s="63" t="s">
        <v>740</v>
      </c>
      <c r="C1636" s="64">
        <v>1519714</v>
      </c>
      <c r="D1636" s="64">
        <v>55183</v>
      </c>
      <c r="E1636" s="64" t="s">
        <v>689</v>
      </c>
      <c r="F1636" s="65">
        <v>38014</v>
      </c>
      <c r="G1636" s="64" t="s">
        <v>699</v>
      </c>
      <c r="H1636" s="66">
        <v>566</v>
      </c>
      <c r="I1636" s="66">
        <f t="shared" si="50"/>
        <v>509.40000000000003</v>
      </c>
      <c r="J1636" s="1">
        <f t="shared" si="51"/>
        <v>2041.2743022000002</v>
      </c>
      <c r="K1636" s="1">
        <f>VLOOKUP(D1636,'[1]Spec final update  22.08.2013'!$A:$E,5,0)</f>
        <v>4.0072130000000001</v>
      </c>
      <c r="L1636" s="1" t="s">
        <v>563</v>
      </c>
      <c r="M1636" s="1" t="s">
        <v>2</v>
      </c>
    </row>
    <row r="1637" spans="1:13" x14ac:dyDescent="0.25">
      <c r="A1637" s="62">
        <v>41715.525694444441</v>
      </c>
      <c r="B1637" s="63" t="s">
        <v>740</v>
      </c>
      <c r="C1637" s="64">
        <v>1519715</v>
      </c>
      <c r="D1637" s="64">
        <v>55183</v>
      </c>
      <c r="E1637" s="64" t="s">
        <v>689</v>
      </c>
      <c r="F1637" s="65">
        <v>38014</v>
      </c>
      <c r="G1637" s="64" t="s">
        <v>699</v>
      </c>
      <c r="H1637" s="66">
        <v>566</v>
      </c>
      <c r="I1637" s="66">
        <f t="shared" si="50"/>
        <v>509.40000000000003</v>
      </c>
      <c r="J1637" s="1">
        <f t="shared" si="51"/>
        <v>2041.2743022000002</v>
      </c>
      <c r="K1637" s="1">
        <f>VLOOKUP(D1637,'[1]Spec final update  22.08.2013'!$A:$E,5,0)</f>
        <v>4.0072130000000001</v>
      </c>
      <c r="L1637" s="1" t="s">
        <v>563</v>
      </c>
      <c r="M1637" s="1" t="s">
        <v>2</v>
      </c>
    </row>
    <row r="1638" spans="1:13" x14ac:dyDescent="0.25">
      <c r="A1638" s="62">
        <v>41715.832638888889</v>
      </c>
      <c r="B1638" s="63" t="s">
        <v>725</v>
      </c>
      <c r="C1638" s="64">
        <v>1015109</v>
      </c>
      <c r="D1638" s="64">
        <v>55183</v>
      </c>
      <c r="E1638" s="64" t="s">
        <v>689</v>
      </c>
      <c r="F1638" s="65">
        <v>38009</v>
      </c>
      <c r="G1638" s="64" t="s">
        <v>827</v>
      </c>
      <c r="H1638" s="66">
        <v>813</v>
      </c>
      <c r="I1638" s="66">
        <f t="shared" si="50"/>
        <v>731.7</v>
      </c>
      <c r="J1638" s="1">
        <f t="shared" si="51"/>
        <v>2932.0777521000005</v>
      </c>
      <c r="K1638" s="1">
        <f>VLOOKUP(D1638,'[1]Spec final update  22.08.2013'!$A:$E,5,0)</f>
        <v>4.0072130000000001</v>
      </c>
      <c r="L1638" s="1" t="s">
        <v>563</v>
      </c>
      <c r="M1638" s="1" t="s">
        <v>2</v>
      </c>
    </row>
    <row r="1639" spans="1:13" x14ac:dyDescent="0.25">
      <c r="A1639" s="62">
        <v>41716.041666666664</v>
      </c>
      <c r="B1639" s="63" t="s">
        <v>725</v>
      </c>
      <c r="C1639" s="64">
        <v>1015110</v>
      </c>
      <c r="D1639" s="64">
        <v>55183</v>
      </c>
      <c r="E1639" s="64" t="s">
        <v>689</v>
      </c>
      <c r="F1639" s="65">
        <v>38009</v>
      </c>
      <c r="G1639" s="64" t="s">
        <v>827</v>
      </c>
      <c r="H1639" s="66">
        <v>807</v>
      </c>
      <c r="I1639" s="66">
        <f t="shared" si="50"/>
        <v>726.30000000000007</v>
      </c>
      <c r="J1639" s="1">
        <f t="shared" si="51"/>
        <v>2910.4388019000003</v>
      </c>
      <c r="K1639" s="1">
        <f>VLOOKUP(D1639,'[1]Spec final update  22.08.2013'!$A:$E,5,0)</f>
        <v>4.0072130000000001</v>
      </c>
      <c r="L1639" s="1" t="s">
        <v>563</v>
      </c>
      <c r="M1639" s="1" t="s">
        <v>2</v>
      </c>
    </row>
    <row r="1640" spans="1:13" x14ac:dyDescent="0.25">
      <c r="A1640" s="62">
        <v>41716.258333333331</v>
      </c>
      <c r="B1640" s="63" t="s">
        <v>740</v>
      </c>
      <c r="C1640" s="64">
        <v>1519716</v>
      </c>
      <c r="D1640" s="64">
        <v>55183</v>
      </c>
      <c r="E1640" s="64" t="s">
        <v>689</v>
      </c>
      <c r="F1640" s="65">
        <v>38014</v>
      </c>
      <c r="G1640" s="64" t="s">
        <v>699</v>
      </c>
      <c r="H1640" s="66">
        <v>568</v>
      </c>
      <c r="I1640" s="66">
        <f t="shared" si="50"/>
        <v>511.2</v>
      </c>
      <c r="J1640" s="1">
        <f t="shared" si="51"/>
        <v>2048.4872856000002</v>
      </c>
      <c r="K1640" s="1">
        <f>VLOOKUP(D1640,'[1]Spec final update  22.08.2013'!$A:$E,5,0)</f>
        <v>4.0072130000000001</v>
      </c>
      <c r="L1640" s="1" t="s">
        <v>563</v>
      </c>
      <c r="M1640" s="1" t="s">
        <v>2</v>
      </c>
    </row>
    <row r="1641" spans="1:13" x14ac:dyDescent="0.25">
      <c r="A1641" s="62">
        <v>41710.890277777777</v>
      </c>
      <c r="B1641" s="63" t="s">
        <v>696</v>
      </c>
      <c r="C1641" s="64">
        <v>1518511</v>
      </c>
      <c r="D1641" s="64">
        <v>55183</v>
      </c>
      <c r="E1641" s="64" t="s">
        <v>689</v>
      </c>
      <c r="F1641" s="65">
        <v>38012</v>
      </c>
      <c r="G1641" s="64" t="s">
        <v>1006</v>
      </c>
      <c r="H1641" s="66">
        <v>166</v>
      </c>
      <c r="I1641" s="66">
        <f t="shared" si="50"/>
        <v>149.4</v>
      </c>
      <c r="J1641" s="1">
        <f t="shared" si="51"/>
        <v>598.67762220000009</v>
      </c>
      <c r="K1641" s="1">
        <f>VLOOKUP(D1641,'[1]Spec final update  22.08.2013'!$A:$E,5,0)</f>
        <v>4.0072130000000001</v>
      </c>
      <c r="L1641" s="1" t="s">
        <v>563</v>
      </c>
      <c r="M1641" s="1" t="s">
        <v>2</v>
      </c>
    </row>
    <row r="1642" spans="1:13" x14ac:dyDescent="0.25">
      <c r="A1642" s="62">
        <v>41712.59375</v>
      </c>
      <c r="B1642" s="63" t="s">
        <v>731</v>
      </c>
      <c r="C1642" s="64">
        <v>1518953</v>
      </c>
      <c r="D1642" s="64">
        <v>55183</v>
      </c>
      <c r="E1642" s="64" t="s">
        <v>689</v>
      </c>
      <c r="F1642" s="65">
        <v>38010</v>
      </c>
      <c r="G1642" s="64" t="s">
        <v>957</v>
      </c>
      <c r="H1642" s="66">
        <v>440</v>
      </c>
      <c r="I1642" s="66">
        <f t="shared" si="50"/>
        <v>396</v>
      </c>
      <c r="J1642" s="1">
        <f t="shared" si="51"/>
        <v>1586.856348</v>
      </c>
      <c r="K1642" s="1">
        <f>VLOOKUP(D1642,'[1]Spec final update  22.08.2013'!$A:$E,5,0)</f>
        <v>4.0072130000000001</v>
      </c>
      <c r="L1642" s="1" t="s">
        <v>563</v>
      </c>
      <c r="M1642" s="1" t="s">
        <v>2</v>
      </c>
    </row>
    <row r="1643" spans="1:13" x14ac:dyDescent="0.25">
      <c r="A1643" s="62">
        <v>41712.745833333334</v>
      </c>
      <c r="B1643" s="63" t="s">
        <v>696</v>
      </c>
      <c r="C1643" s="64">
        <v>1518951</v>
      </c>
      <c r="D1643" s="64">
        <v>55183</v>
      </c>
      <c r="E1643" s="64" t="s">
        <v>689</v>
      </c>
      <c r="F1643" s="65">
        <v>38013</v>
      </c>
      <c r="G1643" s="64" t="s">
        <v>1007</v>
      </c>
      <c r="H1643" s="66">
        <v>164</v>
      </c>
      <c r="I1643" s="66">
        <f t="shared" si="50"/>
        <v>147.6</v>
      </c>
      <c r="J1643" s="1">
        <f t="shared" si="51"/>
        <v>591.46463879999999</v>
      </c>
      <c r="K1643" s="1">
        <f>VLOOKUP(D1643,'[1]Spec final update  22.08.2013'!$A:$E,5,0)</f>
        <v>4.0072130000000001</v>
      </c>
      <c r="L1643" s="1" t="s">
        <v>563</v>
      </c>
      <c r="M1643" s="1" t="s">
        <v>2</v>
      </c>
    </row>
    <row r="1644" spans="1:13" x14ac:dyDescent="0.25">
      <c r="A1644" s="62">
        <v>41712.854166666664</v>
      </c>
      <c r="B1644" s="63" t="s">
        <v>707</v>
      </c>
      <c r="C1644" s="64">
        <v>1015055</v>
      </c>
      <c r="D1644" s="64">
        <v>55183</v>
      </c>
      <c r="E1644" s="64" t="s">
        <v>689</v>
      </c>
      <c r="F1644" s="65">
        <v>38011</v>
      </c>
      <c r="G1644" s="64" t="s">
        <v>892</v>
      </c>
      <c r="H1644" s="66">
        <v>270</v>
      </c>
      <c r="I1644" s="66">
        <f t="shared" si="50"/>
        <v>243</v>
      </c>
      <c r="J1644" s="1">
        <f t="shared" si="51"/>
        <v>973.75275900000008</v>
      </c>
      <c r="K1644" s="1">
        <f>VLOOKUP(D1644,'[1]Spec final update  22.08.2013'!$A:$E,5,0)</f>
        <v>4.0072130000000001</v>
      </c>
      <c r="L1644" s="1" t="s">
        <v>563</v>
      </c>
      <c r="M1644" s="1" t="s">
        <v>2</v>
      </c>
    </row>
    <row r="1645" spans="1:13" x14ac:dyDescent="0.25">
      <c r="A1645" s="62">
        <v>41713.133333333331</v>
      </c>
      <c r="B1645" s="63" t="s">
        <v>725</v>
      </c>
      <c r="C1645" s="64">
        <v>1015113</v>
      </c>
      <c r="D1645" s="64">
        <v>55183</v>
      </c>
      <c r="E1645" s="64" t="s">
        <v>689</v>
      </c>
      <c r="F1645" s="65">
        <v>38009</v>
      </c>
      <c r="G1645" s="64" t="s">
        <v>827</v>
      </c>
      <c r="H1645" s="66">
        <v>817</v>
      </c>
      <c r="I1645" s="66">
        <f t="shared" si="50"/>
        <v>735.30000000000007</v>
      </c>
      <c r="J1645" s="1">
        <f t="shared" si="51"/>
        <v>2946.5037189000004</v>
      </c>
      <c r="K1645" s="1">
        <f>VLOOKUP(D1645,'[1]Spec final update  22.08.2013'!$A:$E,5,0)</f>
        <v>4.0072130000000001</v>
      </c>
      <c r="L1645" s="1" t="s">
        <v>563</v>
      </c>
      <c r="M1645" s="1" t="s">
        <v>2</v>
      </c>
    </row>
    <row r="1646" spans="1:13" x14ac:dyDescent="0.25">
      <c r="A1646" s="62">
        <v>41713.599305555559</v>
      </c>
      <c r="B1646" s="63" t="s">
        <v>725</v>
      </c>
      <c r="C1646" s="64">
        <v>1015112</v>
      </c>
      <c r="D1646" s="64">
        <v>55183</v>
      </c>
      <c r="E1646" s="64" t="s">
        <v>689</v>
      </c>
      <c r="F1646" s="65">
        <v>38009</v>
      </c>
      <c r="G1646" s="64" t="s">
        <v>827</v>
      </c>
      <c r="H1646" s="66">
        <v>819</v>
      </c>
      <c r="I1646" s="66">
        <f t="shared" si="50"/>
        <v>737.1</v>
      </c>
      <c r="J1646" s="1">
        <f t="shared" si="51"/>
        <v>2953.7167023000002</v>
      </c>
      <c r="K1646" s="1">
        <f>VLOOKUP(D1646,'[1]Spec final update  22.08.2013'!$A:$E,5,0)</f>
        <v>4.0072130000000001</v>
      </c>
      <c r="L1646" s="1" t="s">
        <v>563</v>
      </c>
      <c r="M1646" s="1" t="s">
        <v>2</v>
      </c>
    </row>
    <row r="1647" spans="1:13" x14ac:dyDescent="0.25">
      <c r="A1647" s="62">
        <v>41724.052083333336</v>
      </c>
      <c r="B1647" s="63" t="s">
        <v>779</v>
      </c>
      <c r="C1647" s="64">
        <v>1521668</v>
      </c>
      <c r="D1647" s="64">
        <v>55252</v>
      </c>
      <c r="E1647" s="64" t="s">
        <v>689</v>
      </c>
      <c r="F1647" s="65">
        <v>37431</v>
      </c>
      <c r="G1647" s="64" t="s">
        <v>1008</v>
      </c>
      <c r="H1647" s="66">
        <v>571</v>
      </c>
      <c r="I1647" s="66">
        <f t="shared" si="50"/>
        <v>513.9</v>
      </c>
      <c r="J1647" s="1">
        <f t="shared" si="51"/>
        <v>2141.2501713000001</v>
      </c>
      <c r="K1647" s="1">
        <f>VLOOKUP(D1647,'[1]Spec final update  22.08.2013'!$A:$E,5,0)</f>
        <v>4.1666670000000003</v>
      </c>
      <c r="L1647" s="1" t="s">
        <v>567</v>
      </c>
      <c r="M1647" s="1" t="s">
        <v>4</v>
      </c>
    </row>
    <row r="1648" spans="1:13" x14ac:dyDescent="0.25">
      <c r="A1648" s="62">
        <v>41706.128472222219</v>
      </c>
      <c r="B1648" s="63" t="s">
        <v>776</v>
      </c>
      <c r="C1648" s="64">
        <v>1517219</v>
      </c>
      <c r="D1648" s="64" t="s">
        <v>439</v>
      </c>
      <c r="E1648" s="64" t="s">
        <v>689</v>
      </c>
      <c r="F1648" s="65">
        <v>37377</v>
      </c>
      <c r="G1648" s="64" t="s">
        <v>895</v>
      </c>
      <c r="H1648" s="66">
        <v>592</v>
      </c>
      <c r="I1648" s="66">
        <f t="shared" si="50"/>
        <v>532.80000000000007</v>
      </c>
      <c r="J1648" s="1">
        <f t="shared" si="51"/>
        <v>2022.0111648000002</v>
      </c>
      <c r="K1648" s="1">
        <f>VLOOKUP(D1648,'[1]Spec final update  22.08.2013'!$A:$E,5,0)</f>
        <v>3.7950659999999998</v>
      </c>
      <c r="L1648" s="1" t="s">
        <v>563</v>
      </c>
      <c r="M1648" s="1" t="s">
        <v>2</v>
      </c>
    </row>
    <row r="1649" spans="1:13" x14ac:dyDescent="0.25">
      <c r="A1649" s="62">
        <v>41718.424305555556</v>
      </c>
      <c r="B1649" s="63" t="s">
        <v>711</v>
      </c>
      <c r="C1649" s="64">
        <v>1015186</v>
      </c>
      <c r="D1649" s="64" t="s">
        <v>439</v>
      </c>
      <c r="E1649" s="64" t="s">
        <v>689</v>
      </c>
      <c r="F1649" s="65">
        <v>37377</v>
      </c>
      <c r="G1649" s="64" t="s">
        <v>895</v>
      </c>
      <c r="H1649" s="66">
        <v>470</v>
      </c>
      <c r="I1649" s="66">
        <f t="shared" si="50"/>
        <v>423</v>
      </c>
      <c r="J1649" s="1">
        <f t="shared" si="51"/>
        <v>1605.3129179999999</v>
      </c>
      <c r="K1649" s="1">
        <f>VLOOKUP(D1649,'[1]Spec final update  22.08.2013'!$A:$E,5,0)</f>
        <v>3.7950659999999998</v>
      </c>
      <c r="L1649" s="1" t="s">
        <v>563</v>
      </c>
      <c r="M1649" s="1" t="s">
        <v>2</v>
      </c>
    </row>
    <row r="1650" spans="1:13" x14ac:dyDescent="0.25">
      <c r="A1650" s="62">
        <v>41704.606249999997</v>
      </c>
      <c r="B1650" s="63" t="s">
        <v>828</v>
      </c>
      <c r="C1650" s="64">
        <v>1014969</v>
      </c>
      <c r="D1650" s="64" t="s">
        <v>445</v>
      </c>
      <c r="E1650" s="64" t="s">
        <v>689</v>
      </c>
      <c r="F1650" s="65">
        <v>37376</v>
      </c>
      <c r="G1650" s="64" t="s">
        <v>1009</v>
      </c>
      <c r="H1650" s="66">
        <v>343</v>
      </c>
      <c r="I1650" s="66">
        <f t="shared" si="50"/>
        <v>308.7</v>
      </c>
      <c r="J1650" s="1">
        <f t="shared" si="51"/>
        <v>1171.5368741999998</v>
      </c>
      <c r="K1650" s="1">
        <f>VLOOKUP(D1650,'[1]Spec final update  22.08.2013'!$A:$E,5,0)</f>
        <v>3.7950659999999998</v>
      </c>
      <c r="L1650" s="1" t="s">
        <v>563</v>
      </c>
      <c r="M1650" s="1" t="s">
        <v>2</v>
      </c>
    </row>
    <row r="1651" spans="1:13" x14ac:dyDescent="0.25">
      <c r="A1651" s="62">
        <v>41730.304861111108</v>
      </c>
      <c r="B1651" s="63" t="s">
        <v>688</v>
      </c>
      <c r="C1651" s="64">
        <v>1015395</v>
      </c>
      <c r="D1651" s="64" t="s">
        <v>445</v>
      </c>
      <c r="E1651" s="64" t="s">
        <v>689</v>
      </c>
      <c r="F1651" s="65">
        <v>37376</v>
      </c>
      <c r="G1651" s="64" t="s">
        <v>1009</v>
      </c>
      <c r="H1651" s="66">
        <v>226</v>
      </c>
      <c r="I1651" s="66">
        <f t="shared" si="50"/>
        <v>203.4</v>
      </c>
      <c r="J1651" s="1">
        <f t="shared" si="51"/>
        <v>771.91642439999998</v>
      </c>
      <c r="K1651" s="1">
        <f>VLOOKUP(D1651,'[1]Spec final update  22.08.2013'!$A:$E,5,0)</f>
        <v>3.7950659999999998</v>
      </c>
      <c r="L1651" s="1" t="s">
        <v>563</v>
      </c>
      <c r="M1651" s="1" t="s">
        <v>2</v>
      </c>
    </row>
    <row r="1652" spans="1:13" x14ac:dyDescent="0.25">
      <c r="A1652" s="62">
        <v>41700.584027777775</v>
      </c>
      <c r="B1652" s="63" t="s">
        <v>688</v>
      </c>
      <c r="C1652" s="64">
        <v>1014898</v>
      </c>
      <c r="D1652" s="64" t="s">
        <v>626</v>
      </c>
      <c r="E1652" s="64" t="s">
        <v>689</v>
      </c>
      <c r="F1652" s="65">
        <v>37497</v>
      </c>
      <c r="G1652" s="64" t="s">
        <v>965</v>
      </c>
      <c r="H1652" s="66">
        <v>157</v>
      </c>
      <c r="I1652" s="66">
        <f t="shared" si="50"/>
        <v>141.30000000000001</v>
      </c>
      <c r="J1652" s="1">
        <f t="shared" si="51"/>
        <v>536.24282579999999</v>
      </c>
      <c r="K1652" s="1">
        <f>VLOOKUP(D1652,'[1]Spec final update  22.08.2013'!$A:$E,5,0)</f>
        <v>3.7950659999999998</v>
      </c>
      <c r="L1652" s="1" t="s">
        <v>563</v>
      </c>
      <c r="M1652" s="1" t="s">
        <v>2</v>
      </c>
    </row>
    <row r="1653" spans="1:13" x14ac:dyDescent="0.25">
      <c r="A1653" s="62">
        <v>41711.493055555555</v>
      </c>
      <c r="B1653" s="63" t="s">
        <v>776</v>
      </c>
      <c r="C1653" s="64">
        <v>1519660</v>
      </c>
      <c r="D1653" s="64" t="s">
        <v>1010</v>
      </c>
      <c r="E1653" s="64" t="s">
        <v>689</v>
      </c>
      <c r="F1653" s="65">
        <v>38032</v>
      </c>
      <c r="G1653" s="64" t="s">
        <v>1011</v>
      </c>
      <c r="H1653" s="66">
        <v>505</v>
      </c>
      <c r="I1653" s="66">
        <f t="shared" si="50"/>
        <v>454.5</v>
      </c>
      <c r="J1653" s="1">
        <f t="shared" si="51"/>
        <v>1724.857497</v>
      </c>
      <c r="K1653" s="1">
        <f>VLOOKUP(D1653,'[1]Spec final update  22.08.2013'!$A:$E,5,0)</f>
        <v>3.7950659999999998</v>
      </c>
      <c r="L1653" s="1" t="s">
        <v>563</v>
      </c>
      <c r="M1653" s="1" t="s">
        <v>2</v>
      </c>
    </row>
    <row r="1654" spans="1:13" x14ac:dyDescent="0.25">
      <c r="A1654" s="62">
        <v>41711.701388888891</v>
      </c>
      <c r="B1654" s="63" t="s">
        <v>828</v>
      </c>
      <c r="C1654" s="64">
        <v>1519661</v>
      </c>
      <c r="D1654" s="64" t="s">
        <v>1010</v>
      </c>
      <c r="E1654" s="64" t="s">
        <v>689</v>
      </c>
      <c r="F1654" s="65">
        <v>38032</v>
      </c>
      <c r="G1654" s="64" t="s">
        <v>1011</v>
      </c>
      <c r="H1654" s="66">
        <v>340</v>
      </c>
      <c r="I1654" s="66">
        <f t="shared" si="50"/>
        <v>306</v>
      </c>
      <c r="J1654" s="1">
        <f t="shared" si="51"/>
        <v>1161.2901959999999</v>
      </c>
      <c r="K1654" s="1">
        <f>VLOOKUP(D1654,'[1]Spec final update  22.08.2013'!$A:$E,5,0)</f>
        <v>3.7950659999999998</v>
      </c>
      <c r="L1654" s="1" t="s">
        <v>563</v>
      </c>
      <c r="M1654" s="1" t="s">
        <v>2</v>
      </c>
    </row>
    <row r="1655" spans="1:13" x14ac:dyDescent="0.25">
      <c r="A1655" s="62">
        <v>41706.118055555555</v>
      </c>
      <c r="B1655" s="63" t="s">
        <v>828</v>
      </c>
      <c r="C1655" s="64">
        <v>1015026</v>
      </c>
      <c r="D1655" s="64">
        <v>55155</v>
      </c>
      <c r="E1655" s="64" t="s">
        <v>689</v>
      </c>
      <c r="F1655" s="65">
        <v>36810</v>
      </c>
      <c r="G1655" s="64" t="s">
        <v>1012</v>
      </c>
      <c r="H1655" s="66">
        <v>335</v>
      </c>
      <c r="I1655" s="66">
        <f t="shared" si="50"/>
        <v>301.5</v>
      </c>
      <c r="J1655" s="1">
        <f t="shared" si="51"/>
        <v>1051.438437</v>
      </c>
      <c r="K1655" s="1">
        <f>VLOOKUP(D1655,'[1]Spec final update  22.08.2013'!$A:$E,5,0)</f>
        <v>3.487358</v>
      </c>
      <c r="L1655" s="1" t="s">
        <v>563</v>
      </c>
      <c r="M1655" s="1" t="s">
        <v>2</v>
      </c>
    </row>
    <row r="1656" spans="1:13" x14ac:dyDescent="0.25">
      <c r="A1656" s="62">
        <v>41712.160416666666</v>
      </c>
      <c r="B1656" s="63" t="s">
        <v>691</v>
      </c>
      <c r="C1656" s="64">
        <v>1015124</v>
      </c>
      <c r="D1656" s="64">
        <v>55155</v>
      </c>
      <c r="E1656" s="64" t="s">
        <v>689</v>
      </c>
      <c r="F1656" s="65">
        <v>36810</v>
      </c>
      <c r="G1656" s="64" t="s">
        <v>1012</v>
      </c>
      <c r="H1656" s="66">
        <v>70</v>
      </c>
      <c r="I1656" s="66">
        <f t="shared" si="50"/>
        <v>63</v>
      </c>
      <c r="J1656" s="1">
        <f t="shared" si="51"/>
        <v>219.703554</v>
      </c>
      <c r="K1656" s="1">
        <f>VLOOKUP(D1656,'[1]Spec final update  22.08.2013'!$A:$E,5,0)</f>
        <v>3.487358</v>
      </c>
      <c r="L1656" s="1" t="s">
        <v>563</v>
      </c>
      <c r="M1656" s="1" t="s">
        <v>2</v>
      </c>
    </row>
    <row r="1657" spans="1:13" x14ac:dyDescent="0.25">
      <c r="A1657" s="62">
        <v>41722.912499999999</v>
      </c>
      <c r="B1657" s="63" t="s">
        <v>779</v>
      </c>
      <c r="C1657" s="64">
        <v>1522007</v>
      </c>
      <c r="D1657" s="64">
        <v>55155</v>
      </c>
      <c r="E1657" s="64" t="s">
        <v>689</v>
      </c>
      <c r="F1657" s="65">
        <v>36810</v>
      </c>
      <c r="G1657" s="64" t="s">
        <v>1012</v>
      </c>
      <c r="H1657" s="66">
        <v>498</v>
      </c>
      <c r="I1657" s="66">
        <f t="shared" si="50"/>
        <v>448.2</v>
      </c>
      <c r="J1657" s="1">
        <f t="shared" si="51"/>
        <v>1563.0338555999999</v>
      </c>
      <c r="K1657" s="1">
        <f>VLOOKUP(D1657,'[1]Spec final update  22.08.2013'!$A:$E,5,0)</f>
        <v>3.487358</v>
      </c>
      <c r="L1657" s="1" t="s">
        <v>563</v>
      </c>
      <c r="M1657" s="1" t="s">
        <v>2</v>
      </c>
    </row>
    <row r="1658" spans="1:13" x14ac:dyDescent="0.25">
      <c r="A1658" s="62">
        <v>41723.086805555555</v>
      </c>
      <c r="B1658" s="63" t="s">
        <v>779</v>
      </c>
      <c r="C1658" s="64">
        <v>1522008</v>
      </c>
      <c r="D1658" s="64">
        <v>55155</v>
      </c>
      <c r="E1658" s="64" t="s">
        <v>689</v>
      </c>
      <c r="F1658" s="65">
        <v>36810</v>
      </c>
      <c r="G1658" s="64" t="s">
        <v>1012</v>
      </c>
      <c r="H1658" s="66">
        <v>508</v>
      </c>
      <c r="I1658" s="66">
        <f t="shared" si="50"/>
        <v>457.2</v>
      </c>
      <c r="J1658" s="1">
        <f t="shared" si="51"/>
        <v>1594.4200776</v>
      </c>
      <c r="K1658" s="1">
        <f>VLOOKUP(D1658,'[1]Spec final update  22.08.2013'!$A:$E,5,0)</f>
        <v>3.487358</v>
      </c>
      <c r="L1658" s="1" t="s">
        <v>563</v>
      </c>
      <c r="M1658" s="1" t="s">
        <v>2</v>
      </c>
    </row>
    <row r="1659" spans="1:13" x14ac:dyDescent="0.25">
      <c r="A1659" s="62">
        <v>41706.70208333333</v>
      </c>
      <c r="B1659" s="63" t="s">
        <v>828</v>
      </c>
      <c r="C1659" s="64">
        <v>1518938</v>
      </c>
      <c r="D1659" s="64">
        <v>55159</v>
      </c>
      <c r="E1659" s="64" t="s">
        <v>689</v>
      </c>
      <c r="F1659" s="65">
        <v>36758</v>
      </c>
      <c r="G1659" s="64" t="s">
        <v>895</v>
      </c>
      <c r="H1659" s="66">
        <v>390</v>
      </c>
      <c r="I1659" s="66">
        <f t="shared" si="50"/>
        <v>351</v>
      </c>
      <c r="J1659" s="1">
        <f t="shared" si="51"/>
        <v>1067.8430880000001</v>
      </c>
      <c r="K1659" s="1">
        <f>VLOOKUP(D1659,'[1]Spec final update  22.08.2013'!$A:$E,5,0)</f>
        <v>3.0422880000000001</v>
      </c>
      <c r="L1659" s="1" t="s">
        <v>563</v>
      </c>
      <c r="M1659" s="1" t="s">
        <v>2</v>
      </c>
    </row>
    <row r="1660" spans="1:13" x14ac:dyDescent="0.25">
      <c r="A1660" s="62">
        <v>41707.311111111114</v>
      </c>
      <c r="B1660" s="63" t="s">
        <v>828</v>
      </c>
      <c r="C1660" s="64">
        <v>1518939</v>
      </c>
      <c r="D1660" s="64">
        <v>55159</v>
      </c>
      <c r="E1660" s="64" t="s">
        <v>689</v>
      </c>
      <c r="F1660" s="65">
        <v>36758</v>
      </c>
      <c r="G1660" s="64" t="s">
        <v>895</v>
      </c>
      <c r="H1660" s="66">
        <v>385</v>
      </c>
      <c r="I1660" s="66">
        <f t="shared" si="50"/>
        <v>346.5</v>
      </c>
      <c r="J1660" s="1">
        <f t="shared" si="51"/>
        <v>1054.1527920000001</v>
      </c>
      <c r="K1660" s="1">
        <f>VLOOKUP(D1660,'[1]Spec final update  22.08.2013'!$A:$E,5,0)</f>
        <v>3.0422880000000001</v>
      </c>
      <c r="L1660" s="1" t="s">
        <v>563</v>
      </c>
      <c r="M1660" s="1" t="s">
        <v>2</v>
      </c>
    </row>
    <row r="1661" spans="1:13" x14ac:dyDescent="0.25">
      <c r="A1661" s="62">
        <v>41710.219444444447</v>
      </c>
      <c r="B1661" s="63" t="s">
        <v>828</v>
      </c>
      <c r="C1661" s="64">
        <v>1015064</v>
      </c>
      <c r="D1661" s="64">
        <v>55159</v>
      </c>
      <c r="E1661" s="64" t="s">
        <v>689</v>
      </c>
      <c r="F1661" s="65">
        <v>36758</v>
      </c>
      <c r="G1661" s="64" t="s">
        <v>895</v>
      </c>
      <c r="H1661" s="66">
        <v>307</v>
      </c>
      <c r="I1661" s="66">
        <f t="shared" si="50"/>
        <v>276.3</v>
      </c>
      <c r="J1661" s="1">
        <f t="shared" si="51"/>
        <v>840.58417440000005</v>
      </c>
      <c r="K1661" s="1">
        <f>VLOOKUP(D1661,'[1]Spec final update  22.08.2013'!$A:$E,5,0)</f>
        <v>3.0422880000000001</v>
      </c>
      <c r="L1661" s="1" t="s">
        <v>563</v>
      </c>
      <c r="M1661" s="1" t="s">
        <v>2</v>
      </c>
    </row>
    <row r="1662" spans="1:13" x14ac:dyDescent="0.25">
      <c r="A1662" s="62">
        <v>41714.833333333336</v>
      </c>
      <c r="B1662" s="63" t="s">
        <v>828</v>
      </c>
      <c r="C1662" s="64">
        <v>1519685</v>
      </c>
      <c r="D1662" s="64">
        <v>55159</v>
      </c>
      <c r="E1662" s="64" t="s">
        <v>689</v>
      </c>
      <c r="F1662" s="65">
        <v>36758</v>
      </c>
      <c r="G1662" s="64" t="s">
        <v>895</v>
      </c>
      <c r="H1662" s="66">
        <v>292</v>
      </c>
      <c r="I1662" s="66">
        <f t="shared" si="50"/>
        <v>262.8</v>
      </c>
      <c r="J1662" s="1">
        <f t="shared" si="51"/>
        <v>799.51328640000008</v>
      </c>
      <c r="K1662" s="1">
        <f>VLOOKUP(D1662,'[1]Spec final update  22.08.2013'!$A:$E,5,0)</f>
        <v>3.0422880000000001</v>
      </c>
      <c r="L1662" s="1" t="s">
        <v>563</v>
      </c>
      <c r="M1662" s="1" t="s">
        <v>2</v>
      </c>
    </row>
    <row r="1663" spans="1:13" x14ac:dyDescent="0.25">
      <c r="A1663" s="62">
        <v>41717.258333333331</v>
      </c>
      <c r="B1663" s="63" t="s">
        <v>828</v>
      </c>
      <c r="C1663" s="64">
        <v>1519687</v>
      </c>
      <c r="D1663" s="64">
        <v>55159</v>
      </c>
      <c r="E1663" s="64" t="s">
        <v>689</v>
      </c>
      <c r="F1663" s="65">
        <v>36758</v>
      </c>
      <c r="G1663" s="64" t="s">
        <v>895</v>
      </c>
      <c r="H1663" s="66">
        <v>375</v>
      </c>
      <c r="I1663" s="66">
        <f t="shared" si="50"/>
        <v>337.5</v>
      </c>
      <c r="J1663" s="1">
        <f t="shared" si="51"/>
        <v>1026.7722000000001</v>
      </c>
      <c r="K1663" s="1">
        <f>VLOOKUP(D1663,'[1]Spec final update  22.08.2013'!$A:$E,5,0)</f>
        <v>3.0422880000000001</v>
      </c>
      <c r="L1663" s="1" t="s">
        <v>563</v>
      </c>
      <c r="M1663" s="1" t="s">
        <v>2</v>
      </c>
    </row>
    <row r="1664" spans="1:13" x14ac:dyDescent="0.25">
      <c r="A1664" s="62">
        <v>41719.313888888886</v>
      </c>
      <c r="B1664" s="63" t="s">
        <v>828</v>
      </c>
      <c r="C1664" s="64">
        <v>1519686</v>
      </c>
      <c r="D1664" s="64">
        <v>55159</v>
      </c>
      <c r="E1664" s="64" t="s">
        <v>689</v>
      </c>
      <c r="F1664" s="65">
        <v>36758</v>
      </c>
      <c r="G1664" s="64" t="s">
        <v>895</v>
      </c>
      <c r="H1664" s="66">
        <v>375</v>
      </c>
      <c r="I1664" s="66">
        <f t="shared" si="50"/>
        <v>337.5</v>
      </c>
      <c r="J1664" s="1">
        <f t="shared" si="51"/>
        <v>1026.7722000000001</v>
      </c>
      <c r="K1664" s="1">
        <f>VLOOKUP(D1664,'[1]Spec final update  22.08.2013'!$A:$E,5,0)</f>
        <v>3.0422880000000001</v>
      </c>
      <c r="L1664" s="1" t="s">
        <v>563</v>
      </c>
      <c r="M1664" s="1" t="s">
        <v>2</v>
      </c>
    </row>
    <row r="1665" spans="1:13" x14ac:dyDescent="0.25">
      <c r="A1665" s="62">
        <v>41719.756944444445</v>
      </c>
      <c r="B1665" s="63" t="s">
        <v>691</v>
      </c>
      <c r="C1665" s="64">
        <v>1520556</v>
      </c>
      <c r="D1665" s="64">
        <v>55159</v>
      </c>
      <c r="E1665" s="64" t="s">
        <v>689</v>
      </c>
      <c r="F1665" s="65">
        <v>36758</v>
      </c>
      <c r="G1665" s="64" t="s">
        <v>895</v>
      </c>
      <c r="H1665" s="66">
        <v>85</v>
      </c>
      <c r="I1665" s="66">
        <f t="shared" si="50"/>
        <v>76.5</v>
      </c>
      <c r="J1665" s="1">
        <f t="shared" si="51"/>
        <v>232.73503200000002</v>
      </c>
      <c r="K1665" s="1">
        <f>VLOOKUP(D1665,'[1]Spec final update  22.08.2013'!$A:$E,5,0)</f>
        <v>3.0422880000000001</v>
      </c>
      <c r="L1665" s="1" t="s">
        <v>563</v>
      </c>
      <c r="M1665" s="1" t="s">
        <v>2</v>
      </c>
    </row>
    <row r="1666" spans="1:13" x14ac:dyDescent="0.25">
      <c r="A1666" s="62">
        <v>41717.345138888886</v>
      </c>
      <c r="B1666" s="63" t="s">
        <v>828</v>
      </c>
      <c r="C1666" s="64">
        <v>1520369</v>
      </c>
      <c r="D1666" s="64" t="s">
        <v>410</v>
      </c>
      <c r="E1666" s="64" t="s">
        <v>689</v>
      </c>
      <c r="F1666" s="65">
        <v>37504</v>
      </c>
      <c r="G1666" s="64" t="s">
        <v>895</v>
      </c>
      <c r="H1666" s="66">
        <v>273</v>
      </c>
      <c r="I1666" s="66">
        <f t="shared" si="50"/>
        <v>245.70000000000002</v>
      </c>
      <c r="J1666" s="1">
        <f t="shared" si="51"/>
        <v>747.49016160000008</v>
      </c>
      <c r="K1666" s="1">
        <f>VLOOKUP(D1666,'[1]Spec final update  22.08.2013'!$A:$E,5,0)</f>
        <v>3.0422880000000001</v>
      </c>
      <c r="L1666" s="1" t="s">
        <v>563</v>
      </c>
      <c r="M1666" s="1" t="s">
        <v>2</v>
      </c>
    </row>
    <row r="1667" spans="1:13" x14ac:dyDescent="0.25">
      <c r="A1667" s="62">
        <v>41719.602777777778</v>
      </c>
      <c r="B1667" s="63" t="s">
        <v>691</v>
      </c>
      <c r="C1667" s="64">
        <v>1520759</v>
      </c>
      <c r="D1667" s="64" t="s">
        <v>410</v>
      </c>
      <c r="E1667" s="64" t="s">
        <v>689</v>
      </c>
      <c r="F1667" s="65">
        <v>37504</v>
      </c>
      <c r="G1667" s="64" t="s">
        <v>895</v>
      </c>
      <c r="H1667" s="66">
        <v>63</v>
      </c>
      <c r="I1667" s="66">
        <f t="shared" ref="I1667:I1729" si="52">H1667*0.9</f>
        <v>56.7</v>
      </c>
      <c r="J1667" s="1">
        <f t="shared" ref="J1667:J1730" si="53">I1667*K1667</f>
        <v>172.49772960000001</v>
      </c>
      <c r="K1667" s="1">
        <f>VLOOKUP(D1667,'[1]Spec final update  22.08.2013'!$A:$E,5,0)</f>
        <v>3.0422880000000001</v>
      </c>
      <c r="L1667" s="1" t="s">
        <v>563</v>
      </c>
      <c r="M1667" s="1" t="s">
        <v>2</v>
      </c>
    </row>
    <row r="1668" spans="1:13" x14ac:dyDescent="0.25">
      <c r="A1668" s="62">
        <v>41705.155555555553</v>
      </c>
      <c r="B1668" s="63" t="s">
        <v>828</v>
      </c>
      <c r="C1668" s="64">
        <v>1518518</v>
      </c>
      <c r="D1668" s="64" t="s">
        <v>420</v>
      </c>
      <c r="E1668" s="64" t="s">
        <v>689</v>
      </c>
      <c r="F1668" s="65">
        <v>37338</v>
      </c>
      <c r="G1668" s="64" t="s">
        <v>895</v>
      </c>
      <c r="H1668" s="66">
        <v>392</v>
      </c>
      <c r="I1668" s="66">
        <f t="shared" si="52"/>
        <v>352.8</v>
      </c>
      <c r="J1668" s="1">
        <f t="shared" si="53"/>
        <v>1073.3192064</v>
      </c>
      <c r="K1668" s="1">
        <f>VLOOKUP(D1668,'[1]Spec final update  22.08.2013'!$A:$E,5,0)</f>
        <v>3.0422880000000001</v>
      </c>
      <c r="L1668" s="1" t="s">
        <v>563</v>
      </c>
      <c r="M1668" s="1" t="s">
        <v>2</v>
      </c>
    </row>
    <row r="1669" spans="1:13" x14ac:dyDescent="0.25">
      <c r="A1669" s="62">
        <v>41705.244444444441</v>
      </c>
      <c r="B1669" s="63" t="s">
        <v>828</v>
      </c>
      <c r="C1669" s="64">
        <v>1518519</v>
      </c>
      <c r="D1669" s="64" t="s">
        <v>420</v>
      </c>
      <c r="E1669" s="64" t="s">
        <v>689</v>
      </c>
      <c r="F1669" s="65">
        <v>37338</v>
      </c>
      <c r="G1669" s="64" t="s">
        <v>895</v>
      </c>
      <c r="H1669" s="66">
        <v>265</v>
      </c>
      <c r="I1669" s="66">
        <f t="shared" si="52"/>
        <v>238.5</v>
      </c>
      <c r="J1669" s="1">
        <f t="shared" si="53"/>
        <v>725.585688</v>
      </c>
      <c r="K1669" s="1">
        <f>VLOOKUP(D1669,'[1]Spec final update  22.08.2013'!$A:$E,5,0)</f>
        <v>3.0422880000000001</v>
      </c>
      <c r="L1669" s="1" t="s">
        <v>563</v>
      </c>
      <c r="M1669" s="1" t="s">
        <v>2</v>
      </c>
    </row>
    <row r="1670" spans="1:13" x14ac:dyDescent="0.25">
      <c r="A1670" s="62">
        <v>41709.285416666666</v>
      </c>
      <c r="B1670" s="63" t="s">
        <v>776</v>
      </c>
      <c r="C1670" s="64">
        <v>1015062</v>
      </c>
      <c r="D1670" s="64" t="s">
        <v>420</v>
      </c>
      <c r="E1670" s="64" t="s">
        <v>689</v>
      </c>
      <c r="F1670" s="65">
        <v>37338</v>
      </c>
      <c r="G1670" s="64" t="s">
        <v>895</v>
      </c>
      <c r="H1670" s="66">
        <v>515</v>
      </c>
      <c r="I1670" s="66">
        <f t="shared" si="52"/>
        <v>463.5</v>
      </c>
      <c r="J1670" s="1">
        <f t="shared" si="53"/>
        <v>1410.100488</v>
      </c>
      <c r="K1670" s="1">
        <f>VLOOKUP(D1670,'[1]Spec final update  22.08.2013'!$A:$E,5,0)</f>
        <v>3.0422880000000001</v>
      </c>
      <c r="L1670" s="1" t="s">
        <v>563</v>
      </c>
      <c r="M1670" s="1" t="s">
        <v>2</v>
      </c>
    </row>
    <row r="1671" spans="1:13" x14ac:dyDescent="0.25">
      <c r="A1671" s="62">
        <v>41701.027083333334</v>
      </c>
      <c r="B1671" s="63" t="s">
        <v>828</v>
      </c>
      <c r="C1671" s="64">
        <v>1014847</v>
      </c>
      <c r="D1671" s="64" t="s">
        <v>433</v>
      </c>
      <c r="E1671" s="64" t="s">
        <v>689</v>
      </c>
      <c r="F1671" s="65">
        <v>37648</v>
      </c>
      <c r="G1671" s="64" t="s">
        <v>895</v>
      </c>
      <c r="H1671" s="66">
        <v>400</v>
      </c>
      <c r="I1671" s="66">
        <f t="shared" si="52"/>
        <v>360</v>
      </c>
      <c r="J1671" s="1">
        <f t="shared" si="53"/>
        <v>1366.2237599999999</v>
      </c>
      <c r="K1671" s="1">
        <f>VLOOKUP(D1671,'[1]Spec final update  22.08.2013'!$A:$E,5,0)</f>
        <v>3.7950659999999998</v>
      </c>
      <c r="L1671" s="1" t="s">
        <v>563</v>
      </c>
      <c r="M1671" s="1" t="s">
        <v>2</v>
      </c>
    </row>
    <row r="1672" spans="1:13" x14ac:dyDescent="0.25">
      <c r="A1672" s="62">
        <v>41721.59375</v>
      </c>
      <c r="B1672" s="63" t="s">
        <v>688</v>
      </c>
      <c r="C1672" s="64">
        <v>1521910</v>
      </c>
      <c r="D1672" s="64" t="s">
        <v>449</v>
      </c>
      <c r="E1672" s="64" t="s">
        <v>689</v>
      </c>
      <c r="F1672" s="65">
        <v>37496</v>
      </c>
      <c r="G1672" s="64" t="s">
        <v>965</v>
      </c>
      <c r="H1672" s="66">
        <v>212</v>
      </c>
      <c r="I1672" s="66">
        <f t="shared" si="52"/>
        <v>190.8</v>
      </c>
      <c r="J1672" s="1">
        <f t="shared" si="53"/>
        <v>724.09859280000001</v>
      </c>
      <c r="K1672" s="1">
        <f>VLOOKUP(D1672,'[1]Spec final update  22.08.2013'!$A:$E,5,0)</f>
        <v>3.7950659999999998</v>
      </c>
      <c r="L1672" s="1" t="s">
        <v>563</v>
      </c>
      <c r="M1672" s="1" t="s">
        <v>2</v>
      </c>
    </row>
    <row r="1673" spans="1:13" x14ac:dyDescent="0.25">
      <c r="A1673" s="62">
        <v>41715.71597222222</v>
      </c>
      <c r="B1673" s="63" t="s">
        <v>828</v>
      </c>
      <c r="C1673" s="64">
        <v>1015173</v>
      </c>
      <c r="D1673" s="64" t="s">
        <v>411</v>
      </c>
      <c r="E1673" s="64" t="s">
        <v>689</v>
      </c>
      <c r="F1673" s="65">
        <v>37505</v>
      </c>
      <c r="G1673" s="64" t="s">
        <v>895</v>
      </c>
      <c r="H1673" s="66">
        <v>322</v>
      </c>
      <c r="I1673" s="66">
        <f t="shared" si="52"/>
        <v>289.8</v>
      </c>
      <c r="J1673" s="1">
        <f t="shared" si="53"/>
        <v>881.65506240000002</v>
      </c>
      <c r="K1673" s="1">
        <f>VLOOKUP(D1673,'[1]Spec final update  22.08.2013'!$A:$E,5,0)</f>
        <v>3.0422880000000001</v>
      </c>
      <c r="L1673" s="1" t="s">
        <v>563</v>
      </c>
      <c r="M1673" s="1" t="s">
        <v>2</v>
      </c>
    </row>
    <row r="1674" spans="1:13" x14ac:dyDescent="0.25">
      <c r="A1674" s="62">
        <v>41703.262499999997</v>
      </c>
      <c r="B1674" s="63" t="s">
        <v>702</v>
      </c>
      <c r="C1674" s="64">
        <v>1517200</v>
      </c>
      <c r="D1674" s="64" t="s">
        <v>1013</v>
      </c>
      <c r="E1674" s="64" t="s">
        <v>689</v>
      </c>
      <c r="F1674" s="65">
        <v>38038</v>
      </c>
      <c r="G1674" s="64" t="s">
        <v>1011</v>
      </c>
      <c r="H1674" s="66">
        <v>402</v>
      </c>
      <c r="I1674" s="66">
        <f t="shared" si="52"/>
        <v>361.8</v>
      </c>
      <c r="J1674" s="1">
        <f t="shared" si="53"/>
        <v>1261.7261244000001</v>
      </c>
      <c r="K1674" s="1">
        <f>VLOOKUP(D1674,'[1]Spec final update  22.08.2013'!$A:$E,5,0)</f>
        <v>3.487358</v>
      </c>
      <c r="L1674" s="1" t="s">
        <v>559</v>
      </c>
      <c r="M1674" s="1" t="s">
        <v>2</v>
      </c>
    </row>
    <row r="1675" spans="1:13" x14ac:dyDescent="0.25">
      <c r="A1675" s="62">
        <v>41703.351388888892</v>
      </c>
      <c r="B1675" s="63" t="s">
        <v>702</v>
      </c>
      <c r="C1675" s="64">
        <v>1517201</v>
      </c>
      <c r="D1675" s="64" t="s">
        <v>1013</v>
      </c>
      <c r="E1675" s="64" t="s">
        <v>689</v>
      </c>
      <c r="F1675" s="65">
        <v>38038</v>
      </c>
      <c r="G1675" s="64" t="s">
        <v>1011</v>
      </c>
      <c r="H1675" s="66">
        <v>402</v>
      </c>
      <c r="I1675" s="66">
        <f t="shared" si="52"/>
        <v>361.8</v>
      </c>
      <c r="J1675" s="1">
        <f t="shared" si="53"/>
        <v>1261.7261244000001</v>
      </c>
      <c r="K1675" s="1">
        <f>VLOOKUP(D1675,'[1]Spec final update  22.08.2013'!$A:$E,5,0)</f>
        <v>3.487358</v>
      </c>
      <c r="L1675" s="1" t="s">
        <v>559</v>
      </c>
      <c r="M1675" s="1" t="s">
        <v>2</v>
      </c>
    </row>
    <row r="1676" spans="1:13" x14ac:dyDescent="0.25">
      <c r="A1676" s="62">
        <v>41703.519444444442</v>
      </c>
      <c r="B1676" s="63" t="s">
        <v>776</v>
      </c>
      <c r="C1676" s="64">
        <v>1014959</v>
      </c>
      <c r="D1676" s="64" t="s">
        <v>1013</v>
      </c>
      <c r="E1676" s="64" t="s">
        <v>689</v>
      </c>
      <c r="F1676" s="65">
        <v>38038</v>
      </c>
      <c r="G1676" s="64" t="s">
        <v>1011</v>
      </c>
      <c r="H1676" s="66">
        <v>490</v>
      </c>
      <c r="I1676" s="66">
        <f t="shared" si="52"/>
        <v>441</v>
      </c>
      <c r="J1676" s="1">
        <f t="shared" si="53"/>
        <v>1537.924878</v>
      </c>
      <c r="K1676" s="1">
        <f>VLOOKUP(D1676,'[1]Spec final update  22.08.2013'!$A:$E,5,0)</f>
        <v>3.487358</v>
      </c>
      <c r="L1676" s="1" t="s">
        <v>559</v>
      </c>
      <c r="M1676" s="1" t="s">
        <v>2</v>
      </c>
    </row>
    <row r="1677" spans="1:13" x14ac:dyDescent="0.25">
      <c r="A1677" s="62">
        <v>41729.309027777781</v>
      </c>
      <c r="B1677" s="63" t="s">
        <v>779</v>
      </c>
      <c r="C1677" s="64">
        <v>1015368</v>
      </c>
      <c r="D1677" s="64" t="s">
        <v>1014</v>
      </c>
      <c r="E1677" s="64" t="s">
        <v>689</v>
      </c>
      <c r="F1677" s="65">
        <v>38521</v>
      </c>
      <c r="G1677" s="64" t="s">
        <v>895</v>
      </c>
      <c r="H1677" s="66">
        <v>447</v>
      </c>
      <c r="I1677" s="66">
        <f t="shared" si="52"/>
        <v>402.3</v>
      </c>
      <c r="J1677" s="1">
        <f t="shared" si="53"/>
        <v>1241.6667660000001</v>
      </c>
      <c r="K1677" s="1">
        <f>VLOOKUP(D1677,'[1]Spec final update  22.08.2013'!$A:$E,5,0)</f>
        <v>3.0864199999999999</v>
      </c>
      <c r="L1677" s="1" t="s">
        <v>563</v>
      </c>
      <c r="M1677" s="1" t="s">
        <v>2</v>
      </c>
    </row>
    <row r="1678" spans="1:13" x14ac:dyDescent="0.25">
      <c r="A1678" s="62">
        <v>41700.666666666664</v>
      </c>
      <c r="B1678" s="63" t="s">
        <v>776</v>
      </c>
      <c r="C1678" s="64">
        <v>1014229</v>
      </c>
      <c r="D1678" s="64" t="s">
        <v>1015</v>
      </c>
      <c r="E1678" s="64" t="s">
        <v>689</v>
      </c>
      <c r="F1678" s="65">
        <v>36674</v>
      </c>
      <c r="G1678" s="64" t="s">
        <v>965</v>
      </c>
      <c r="H1678" s="66">
        <v>454</v>
      </c>
      <c r="I1678" s="66">
        <f t="shared" si="52"/>
        <v>408.6</v>
      </c>
      <c r="J1678" s="1">
        <f t="shared" si="53"/>
        <v>1612.4704380000001</v>
      </c>
      <c r="K1678" s="1">
        <f>VLOOKUP(D1678,'[1]Spec final update  22.08.2013'!$A:$E,5,0)</f>
        <v>3.9463300000000001</v>
      </c>
      <c r="L1678" s="1" t="s">
        <v>563</v>
      </c>
      <c r="M1678" s="1" t="s">
        <v>2</v>
      </c>
    </row>
    <row r="1679" spans="1:13" x14ac:dyDescent="0.25">
      <c r="A1679" s="62">
        <v>41703.18472222222</v>
      </c>
      <c r="B1679" s="63" t="s">
        <v>702</v>
      </c>
      <c r="C1679" s="64">
        <v>1014920</v>
      </c>
      <c r="D1679" s="64" t="s">
        <v>669</v>
      </c>
      <c r="E1679" s="64" t="s">
        <v>689</v>
      </c>
      <c r="F1679" s="65">
        <v>36638</v>
      </c>
      <c r="G1679" s="64" t="s">
        <v>965</v>
      </c>
      <c r="H1679" s="66">
        <v>235</v>
      </c>
      <c r="I1679" s="66">
        <f t="shared" si="52"/>
        <v>211.5</v>
      </c>
      <c r="J1679" s="1">
        <f t="shared" si="53"/>
        <v>834.64879500000006</v>
      </c>
      <c r="K1679" s="1">
        <f>VLOOKUP(D1679,'[1]Spec final update  22.08.2013'!$A:$E,5,0)</f>
        <v>3.9463300000000001</v>
      </c>
      <c r="L1679" s="1" t="s">
        <v>677</v>
      </c>
      <c r="M1679" s="1" t="s">
        <v>2</v>
      </c>
    </row>
    <row r="1680" spans="1:13" x14ac:dyDescent="0.25">
      <c r="A1680" s="62">
        <v>41706.282638888886</v>
      </c>
      <c r="B1680" s="63" t="s">
        <v>688</v>
      </c>
      <c r="C1680" s="64">
        <v>1015029</v>
      </c>
      <c r="D1680" s="64" t="s">
        <v>669</v>
      </c>
      <c r="E1680" s="64" t="s">
        <v>689</v>
      </c>
      <c r="F1680" s="65">
        <v>36638</v>
      </c>
      <c r="G1680" s="64" t="s">
        <v>965</v>
      </c>
      <c r="H1680" s="66">
        <v>125</v>
      </c>
      <c r="I1680" s="66">
        <f t="shared" si="52"/>
        <v>112.5</v>
      </c>
      <c r="J1680" s="1">
        <f t="shared" si="53"/>
        <v>443.96212500000001</v>
      </c>
      <c r="K1680" s="1">
        <f>VLOOKUP(D1680,'[1]Spec final update  22.08.2013'!$A:$E,5,0)</f>
        <v>3.9463300000000001</v>
      </c>
      <c r="L1680" s="1" t="s">
        <v>677</v>
      </c>
      <c r="M1680" s="1" t="s">
        <v>2</v>
      </c>
    </row>
    <row r="1681" spans="1:13" x14ac:dyDescent="0.25">
      <c r="A1681" s="62">
        <v>41718.984027777777</v>
      </c>
      <c r="B1681" s="63" t="s">
        <v>776</v>
      </c>
      <c r="C1681" s="64">
        <v>1015198</v>
      </c>
      <c r="D1681" s="64" t="s">
        <v>669</v>
      </c>
      <c r="E1681" s="64" t="s">
        <v>689</v>
      </c>
      <c r="F1681" s="65">
        <v>36638</v>
      </c>
      <c r="G1681" s="64" t="s">
        <v>965</v>
      </c>
      <c r="H1681" s="66">
        <v>508</v>
      </c>
      <c r="I1681" s="66">
        <f t="shared" si="52"/>
        <v>457.2</v>
      </c>
      <c r="J1681" s="1">
        <f t="shared" si="53"/>
        <v>1804.262076</v>
      </c>
      <c r="K1681" s="1">
        <f>VLOOKUP(D1681,'[1]Spec final update  22.08.2013'!$A:$E,5,0)</f>
        <v>3.9463300000000001</v>
      </c>
      <c r="L1681" s="1" t="s">
        <v>677</v>
      </c>
      <c r="M1681" s="1" t="s">
        <v>2</v>
      </c>
    </row>
    <row r="1682" spans="1:13" x14ac:dyDescent="0.25">
      <c r="A1682" s="62">
        <v>41719.654166666667</v>
      </c>
      <c r="B1682" s="63" t="s">
        <v>776</v>
      </c>
      <c r="C1682" s="64">
        <v>1520923</v>
      </c>
      <c r="D1682" s="64" t="s">
        <v>1016</v>
      </c>
      <c r="E1682" s="64" t="s">
        <v>689</v>
      </c>
      <c r="F1682" s="65">
        <v>36714</v>
      </c>
      <c r="G1682" s="64" t="s">
        <v>965</v>
      </c>
      <c r="H1682" s="66">
        <v>512</v>
      </c>
      <c r="I1682" s="66">
        <f t="shared" si="52"/>
        <v>460.8</v>
      </c>
      <c r="J1682" s="1">
        <f t="shared" si="53"/>
        <v>1818.4688640000002</v>
      </c>
      <c r="K1682" s="1">
        <f>VLOOKUP(D1682,'[1]Spec final update  22.08.2013'!$A:$E,5,0)</f>
        <v>3.9463300000000001</v>
      </c>
      <c r="L1682" s="1" t="s">
        <v>563</v>
      </c>
      <c r="M1682" s="1" t="s">
        <v>2</v>
      </c>
    </row>
    <row r="1683" spans="1:13" x14ac:dyDescent="0.25">
      <c r="A1683" s="62">
        <v>41719.51458333333</v>
      </c>
      <c r="B1683" s="63" t="s">
        <v>776</v>
      </c>
      <c r="C1683" s="64">
        <v>1015201</v>
      </c>
      <c r="D1683" s="64" t="s">
        <v>1017</v>
      </c>
      <c r="E1683" s="64" t="s">
        <v>689</v>
      </c>
      <c r="F1683" s="65">
        <v>37253</v>
      </c>
      <c r="G1683" s="64" t="s">
        <v>965</v>
      </c>
      <c r="H1683" s="66">
        <v>488</v>
      </c>
      <c r="I1683" s="66">
        <f t="shared" si="52"/>
        <v>439.2</v>
      </c>
      <c r="J1683" s="1">
        <f t="shared" si="53"/>
        <v>1733.2281359999999</v>
      </c>
      <c r="K1683" s="1">
        <f>VLOOKUP(D1683,'[1]Spec final update  22.08.2013'!$A:$E,5,0)</f>
        <v>3.9463300000000001</v>
      </c>
      <c r="L1683" s="1" t="s">
        <v>563</v>
      </c>
      <c r="M1683" s="1" t="s">
        <v>2</v>
      </c>
    </row>
    <row r="1684" spans="1:13" x14ac:dyDescent="0.25">
      <c r="A1684" s="62">
        <v>41708.571527777778</v>
      </c>
      <c r="B1684" s="63" t="s">
        <v>828</v>
      </c>
      <c r="C1684" s="64">
        <v>1518957</v>
      </c>
      <c r="D1684" s="64" t="s">
        <v>1018</v>
      </c>
      <c r="E1684" s="64" t="s">
        <v>689</v>
      </c>
      <c r="F1684" s="65">
        <v>38027</v>
      </c>
      <c r="G1684" s="64" t="s">
        <v>895</v>
      </c>
      <c r="H1684" s="66">
        <v>322</v>
      </c>
      <c r="I1684" s="66">
        <f t="shared" si="52"/>
        <v>289.8</v>
      </c>
      <c r="J1684" s="1">
        <f t="shared" si="53"/>
        <v>1099.8101268</v>
      </c>
      <c r="K1684" s="1">
        <f>VLOOKUP(D1684,'[1]Spec final update  22.08.2013'!$A:$E,5,0)</f>
        <v>3.7950659999999998</v>
      </c>
      <c r="L1684" s="1" t="s">
        <v>563</v>
      </c>
      <c r="M1684" s="1" t="s">
        <v>2</v>
      </c>
    </row>
    <row r="1685" spans="1:13" x14ac:dyDescent="0.25">
      <c r="A1685" s="62">
        <v>41710.878472222219</v>
      </c>
      <c r="B1685" s="63" t="s">
        <v>828</v>
      </c>
      <c r="C1685" s="64">
        <v>1015094</v>
      </c>
      <c r="D1685" s="64" t="s">
        <v>1018</v>
      </c>
      <c r="E1685" s="64" t="s">
        <v>689</v>
      </c>
      <c r="F1685" s="65">
        <v>38027</v>
      </c>
      <c r="G1685" s="64" t="s">
        <v>895</v>
      </c>
      <c r="H1685" s="66">
        <v>295</v>
      </c>
      <c r="I1685" s="66">
        <f t="shared" si="52"/>
        <v>265.5</v>
      </c>
      <c r="J1685" s="1">
        <f t="shared" si="53"/>
        <v>1007.590023</v>
      </c>
      <c r="K1685" s="1">
        <f>VLOOKUP(D1685,'[1]Spec final update  22.08.2013'!$A:$E,5,0)</f>
        <v>3.7950659999999998</v>
      </c>
      <c r="L1685" s="1" t="s">
        <v>563</v>
      </c>
      <c r="M1685" s="1" t="s">
        <v>2</v>
      </c>
    </row>
    <row r="1686" spans="1:13" x14ac:dyDescent="0.25">
      <c r="A1686" s="62">
        <v>41721.19027777778</v>
      </c>
      <c r="B1686" s="63" t="s">
        <v>828</v>
      </c>
      <c r="C1686" s="64">
        <v>1521252</v>
      </c>
      <c r="D1686" s="64" t="s">
        <v>1018</v>
      </c>
      <c r="E1686" s="64" t="s">
        <v>689</v>
      </c>
      <c r="F1686" s="65">
        <v>38027</v>
      </c>
      <c r="G1686" s="64" t="s">
        <v>895</v>
      </c>
      <c r="H1686" s="66">
        <v>303</v>
      </c>
      <c r="I1686" s="66">
        <f t="shared" si="52"/>
        <v>272.7</v>
      </c>
      <c r="J1686" s="1">
        <f t="shared" si="53"/>
        <v>1034.9144981999998</v>
      </c>
      <c r="K1686" s="1">
        <f>VLOOKUP(D1686,'[1]Spec final update  22.08.2013'!$A:$E,5,0)</f>
        <v>3.7950659999999998</v>
      </c>
      <c r="L1686" s="1" t="s">
        <v>563</v>
      </c>
      <c r="M1686" s="1" t="s">
        <v>2</v>
      </c>
    </row>
    <row r="1687" spans="1:13" x14ac:dyDescent="0.25">
      <c r="A1687" s="62">
        <v>41721.636111111111</v>
      </c>
      <c r="B1687" s="63" t="s">
        <v>748</v>
      </c>
      <c r="C1687" s="64">
        <v>1015293</v>
      </c>
      <c r="D1687" s="64" t="s">
        <v>1019</v>
      </c>
      <c r="E1687" s="64" t="s">
        <v>689</v>
      </c>
      <c r="F1687" s="65">
        <v>38028</v>
      </c>
      <c r="G1687" s="64" t="s">
        <v>1011</v>
      </c>
      <c r="H1687" s="66">
        <v>250</v>
      </c>
      <c r="I1687" s="66">
        <f t="shared" si="52"/>
        <v>225</v>
      </c>
      <c r="J1687" s="1">
        <f t="shared" si="53"/>
        <v>879.76552500000003</v>
      </c>
      <c r="K1687" s="1">
        <f>VLOOKUP(D1687,'[1]Spec final update  22.08.2013'!$A:$E,5,0)</f>
        <v>3.910069</v>
      </c>
      <c r="L1687" s="1" t="s">
        <v>563</v>
      </c>
      <c r="M1687" s="1" t="s">
        <v>2</v>
      </c>
    </row>
    <row r="1688" spans="1:13" x14ac:dyDescent="0.25">
      <c r="A1688" s="62">
        <v>41727.025694444441</v>
      </c>
      <c r="B1688" s="63" t="s">
        <v>688</v>
      </c>
      <c r="C1688" s="64">
        <v>1015359</v>
      </c>
      <c r="D1688" s="64" t="s">
        <v>1019</v>
      </c>
      <c r="E1688" s="64" t="s">
        <v>689</v>
      </c>
      <c r="F1688" s="65">
        <v>38028</v>
      </c>
      <c r="G1688" s="64" t="s">
        <v>1011</v>
      </c>
      <c r="H1688" s="66">
        <v>190</v>
      </c>
      <c r="I1688" s="66">
        <f t="shared" si="52"/>
        <v>171</v>
      </c>
      <c r="J1688" s="1">
        <f t="shared" si="53"/>
        <v>668.62179900000001</v>
      </c>
      <c r="K1688" s="1">
        <f>VLOOKUP(D1688,'[1]Spec final update  22.08.2013'!$A:$E,5,0)</f>
        <v>3.910069</v>
      </c>
      <c r="L1688" s="1" t="s">
        <v>563</v>
      </c>
      <c r="M1688" s="1" t="s">
        <v>2</v>
      </c>
    </row>
    <row r="1689" spans="1:13" x14ac:dyDescent="0.25">
      <c r="A1689" s="62">
        <v>41727.672222222223</v>
      </c>
      <c r="B1689" s="63" t="s">
        <v>748</v>
      </c>
      <c r="C1689" s="64">
        <v>1015364</v>
      </c>
      <c r="D1689" s="64" t="s">
        <v>1019</v>
      </c>
      <c r="E1689" s="64" t="s">
        <v>689</v>
      </c>
      <c r="F1689" s="65">
        <v>38028</v>
      </c>
      <c r="G1689" s="64" t="s">
        <v>1011</v>
      </c>
      <c r="H1689" s="66">
        <v>265</v>
      </c>
      <c r="I1689" s="66">
        <f t="shared" si="52"/>
        <v>238.5</v>
      </c>
      <c r="J1689" s="1">
        <f t="shared" si="53"/>
        <v>932.55145649999997</v>
      </c>
      <c r="K1689" s="1">
        <f>VLOOKUP(D1689,'[1]Spec final update  22.08.2013'!$A:$E,5,0)</f>
        <v>3.910069</v>
      </c>
      <c r="L1689" s="1" t="s">
        <v>563</v>
      </c>
      <c r="M1689" s="1" t="s">
        <v>2</v>
      </c>
    </row>
    <row r="1690" spans="1:13" x14ac:dyDescent="0.25">
      <c r="A1690" s="62">
        <v>41720.000694444447</v>
      </c>
      <c r="B1690" s="63" t="s">
        <v>776</v>
      </c>
      <c r="C1690" s="64">
        <v>1015200</v>
      </c>
      <c r="D1690" s="64" t="s">
        <v>1020</v>
      </c>
      <c r="E1690" s="64" t="s">
        <v>689</v>
      </c>
      <c r="F1690" s="65">
        <v>38029</v>
      </c>
      <c r="G1690" s="64" t="s">
        <v>1011</v>
      </c>
      <c r="H1690" s="66">
        <v>439</v>
      </c>
      <c r="I1690" s="66">
        <f t="shared" si="52"/>
        <v>395.1</v>
      </c>
      <c r="J1690" s="1">
        <f t="shared" si="53"/>
        <v>1544.8682619000001</v>
      </c>
      <c r="K1690" s="1">
        <f>VLOOKUP(D1690,'[1]Spec final update  22.08.2013'!$A:$E,5,0)</f>
        <v>3.910069</v>
      </c>
      <c r="L1690" s="1" t="s">
        <v>563</v>
      </c>
      <c r="M1690" s="1" t="s">
        <v>2</v>
      </c>
    </row>
    <row r="1691" spans="1:13" x14ac:dyDescent="0.25">
      <c r="A1691" s="62">
        <v>41721.464583333334</v>
      </c>
      <c r="B1691" s="63" t="s">
        <v>688</v>
      </c>
      <c r="C1691" s="64">
        <v>1521657</v>
      </c>
      <c r="D1691" s="64" t="s">
        <v>1020</v>
      </c>
      <c r="E1691" s="64" t="s">
        <v>689</v>
      </c>
      <c r="F1691" s="65">
        <v>38029</v>
      </c>
      <c r="G1691" s="64" t="s">
        <v>1011</v>
      </c>
      <c r="H1691" s="66">
        <v>130</v>
      </c>
      <c r="I1691" s="66">
        <f t="shared" si="52"/>
        <v>117</v>
      </c>
      <c r="J1691" s="1">
        <f t="shared" si="53"/>
        <v>457.47807299999999</v>
      </c>
      <c r="K1691" s="1">
        <f>VLOOKUP(D1691,'[1]Spec final update  22.08.2013'!$A:$E,5,0)</f>
        <v>3.910069</v>
      </c>
      <c r="L1691" s="1" t="s">
        <v>563</v>
      </c>
      <c r="M1691" s="1" t="s">
        <v>2</v>
      </c>
    </row>
    <row r="1692" spans="1:13" x14ac:dyDescent="0.25">
      <c r="A1692" s="62">
        <v>41727.760416666664</v>
      </c>
      <c r="B1692" s="63" t="s">
        <v>748</v>
      </c>
      <c r="C1692" s="64">
        <v>1015365</v>
      </c>
      <c r="D1692" s="64" t="s">
        <v>1020</v>
      </c>
      <c r="E1692" s="64" t="s">
        <v>689</v>
      </c>
      <c r="F1692" s="65">
        <v>38029</v>
      </c>
      <c r="G1692" s="64" t="s">
        <v>1011</v>
      </c>
      <c r="H1692" s="66">
        <v>256</v>
      </c>
      <c r="I1692" s="66">
        <f t="shared" si="52"/>
        <v>230.4</v>
      </c>
      <c r="J1692" s="1">
        <f t="shared" si="53"/>
        <v>900.87989760000005</v>
      </c>
      <c r="K1692" s="1">
        <f>VLOOKUP(D1692,'[1]Spec final update  22.08.2013'!$A:$E,5,0)</f>
        <v>3.910069</v>
      </c>
      <c r="L1692" s="1" t="s">
        <v>563</v>
      </c>
      <c r="M1692" s="1" t="s">
        <v>2</v>
      </c>
    </row>
    <row r="1693" spans="1:13" x14ac:dyDescent="0.25">
      <c r="A1693" s="62">
        <v>41712.225694444445</v>
      </c>
      <c r="B1693" s="63" t="s">
        <v>688</v>
      </c>
      <c r="C1693" s="64">
        <v>1517799</v>
      </c>
      <c r="D1693" s="64" t="s">
        <v>1021</v>
      </c>
      <c r="E1693" s="64" t="s">
        <v>689</v>
      </c>
      <c r="F1693" s="65">
        <v>38030</v>
      </c>
      <c r="G1693" s="64" t="s">
        <v>1011</v>
      </c>
      <c r="H1693" s="66">
        <v>205</v>
      </c>
      <c r="I1693" s="66">
        <f t="shared" si="52"/>
        <v>184.5</v>
      </c>
      <c r="J1693" s="1">
        <f t="shared" si="53"/>
        <v>721.40773049999996</v>
      </c>
      <c r="K1693" s="1">
        <f>VLOOKUP(D1693,'[1]Spec final update  22.08.2013'!$A:$E,5,0)</f>
        <v>3.910069</v>
      </c>
      <c r="L1693" s="1" t="s">
        <v>563</v>
      </c>
      <c r="M1693" s="1" t="s">
        <v>2</v>
      </c>
    </row>
    <row r="1694" spans="1:13" x14ac:dyDescent="0.25">
      <c r="A1694" s="62">
        <v>41712.9375</v>
      </c>
      <c r="B1694" s="63" t="s">
        <v>696</v>
      </c>
      <c r="C1694" s="64">
        <v>1015057</v>
      </c>
      <c r="D1694" s="64" t="s">
        <v>1021</v>
      </c>
      <c r="E1694" s="64" t="s">
        <v>689</v>
      </c>
      <c r="F1694" s="65">
        <v>38030</v>
      </c>
      <c r="G1694" s="64" t="s">
        <v>1011</v>
      </c>
      <c r="H1694" s="66">
        <v>233</v>
      </c>
      <c r="I1694" s="66">
        <f t="shared" si="52"/>
        <v>209.70000000000002</v>
      </c>
      <c r="J1694" s="1">
        <f t="shared" si="53"/>
        <v>819.94146930000011</v>
      </c>
      <c r="K1694" s="1">
        <f>VLOOKUP(D1694,'[1]Spec final update  22.08.2013'!$A:$E,5,0)</f>
        <v>3.910069</v>
      </c>
      <c r="L1694" s="1" t="s">
        <v>563</v>
      </c>
      <c r="M1694" s="1" t="s">
        <v>2</v>
      </c>
    </row>
    <row r="1695" spans="1:13" x14ac:dyDescent="0.25">
      <c r="A1695" s="62">
        <v>41721.375</v>
      </c>
      <c r="B1695" s="63" t="s">
        <v>688</v>
      </c>
      <c r="C1695" s="64">
        <v>1015295</v>
      </c>
      <c r="D1695" s="64" t="s">
        <v>1021</v>
      </c>
      <c r="E1695" s="64" t="s">
        <v>689</v>
      </c>
      <c r="F1695" s="65">
        <v>38030</v>
      </c>
      <c r="G1695" s="64" t="s">
        <v>1011</v>
      </c>
      <c r="H1695" s="66">
        <v>127</v>
      </c>
      <c r="I1695" s="66">
        <f t="shared" si="52"/>
        <v>114.3</v>
      </c>
      <c r="J1695" s="1">
        <f t="shared" si="53"/>
        <v>446.92088669999998</v>
      </c>
      <c r="K1695" s="1">
        <f>VLOOKUP(D1695,'[1]Spec final update  22.08.2013'!$A:$E,5,0)</f>
        <v>3.910069</v>
      </c>
      <c r="L1695" s="1" t="s">
        <v>563</v>
      </c>
      <c r="M1695" s="1" t="s">
        <v>2</v>
      </c>
    </row>
    <row r="1696" spans="1:13" x14ac:dyDescent="0.25">
      <c r="A1696" s="62">
        <v>41721.558333333334</v>
      </c>
      <c r="B1696" s="63" t="s">
        <v>748</v>
      </c>
      <c r="C1696" s="64">
        <v>1015296</v>
      </c>
      <c r="D1696" s="64" t="s">
        <v>1021</v>
      </c>
      <c r="E1696" s="64" t="s">
        <v>689</v>
      </c>
      <c r="F1696" s="65">
        <v>38030</v>
      </c>
      <c r="G1696" s="64" t="s">
        <v>1011</v>
      </c>
      <c r="H1696" s="66">
        <v>291</v>
      </c>
      <c r="I1696" s="66">
        <f t="shared" si="52"/>
        <v>261.90000000000003</v>
      </c>
      <c r="J1696" s="1">
        <f t="shared" si="53"/>
        <v>1024.0470711</v>
      </c>
      <c r="K1696" s="1">
        <f>VLOOKUP(D1696,'[1]Spec final update  22.08.2013'!$A:$E,5,0)</f>
        <v>3.910069</v>
      </c>
      <c r="L1696" s="1" t="s">
        <v>563</v>
      </c>
      <c r="M1696" s="1" t="s">
        <v>2</v>
      </c>
    </row>
    <row r="1697" spans="1:13" x14ac:dyDescent="0.25">
      <c r="A1697" s="62">
        <v>41714.209722222222</v>
      </c>
      <c r="B1697" s="63" t="s">
        <v>828</v>
      </c>
      <c r="C1697" s="64">
        <v>1517803</v>
      </c>
      <c r="D1697" s="64" t="s">
        <v>1022</v>
      </c>
      <c r="E1697" s="64" t="s">
        <v>689</v>
      </c>
      <c r="F1697" s="65">
        <v>38031</v>
      </c>
      <c r="G1697" s="64" t="s">
        <v>1011</v>
      </c>
      <c r="H1697" s="66">
        <v>325</v>
      </c>
      <c r="I1697" s="66">
        <f t="shared" si="52"/>
        <v>292.5</v>
      </c>
      <c r="J1697" s="1">
        <f t="shared" si="53"/>
        <v>1143.6951825000001</v>
      </c>
      <c r="K1697" s="1">
        <f>VLOOKUP(D1697,'[1]Spec final update  22.08.2013'!$A:$E,5,0)</f>
        <v>3.910069</v>
      </c>
      <c r="L1697" s="1" t="s">
        <v>563</v>
      </c>
      <c r="M1697" s="1" t="s">
        <v>2</v>
      </c>
    </row>
    <row r="1698" spans="1:13" x14ac:dyDescent="0.25">
      <c r="A1698" s="62">
        <v>41728.387499999997</v>
      </c>
      <c r="B1698" s="63" t="s">
        <v>696</v>
      </c>
      <c r="C1698" s="64">
        <v>1015363</v>
      </c>
      <c r="D1698" s="64" t="s">
        <v>1022</v>
      </c>
      <c r="E1698" s="64" t="s">
        <v>689</v>
      </c>
      <c r="F1698" s="65">
        <v>38031</v>
      </c>
      <c r="G1698" s="64" t="s">
        <v>1011</v>
      </c>
      <c r="H1698" s="66">
        <v>204</v>
      </c>
      <c r="I1698" s="66">
        <f t="shared" si="52"/>
        <v>183.6</v>
      </c>
      <c r="J1698" s="1">
        <f t="shared" si="53"/>
        <v>717.88866840000003</v>
      </c>
      <c r="K1698" s="1">
        <f>VLOOKUP(D1698,'[1]Spec final update  22.08.2013'!$A:$E,5,0)</f>
        <v>3.910069</v>
      </c>
      <c r="L1698" s="1" t="s">
        <v>563</v>
      </c>
      <c r="M1698" s="1" t="s">
        <v>2</v>
      </c>
    </row>
    <row r="1699" spans="1:13" x14ac:dyDescent="0.25">
      <c r="A1699" s="62">
        <v>41721.844444444447</v>
      </c>
      <c r="B1699" s="63" t="s">
        <v>828</v>
      </c>
      <c r="C1699" s="64">
        <v>1015283</v>
      </c>
      <c r="D1699" s="64" t="s">
        <v>1022</v>
      </c>
      <c r="E1699" s="64" t="s">
        <v>689</v>
      </c>
      <c r="F1699" s="65">
        <v>38031</v>
      </c>
      <c r="G1699" s="64" t="s">
        <v>1011</v>
      </c>
      <c r="H1699" s="66">
        <v>312</v>
      </c>
      <c r="I1699" s="66">
        <f t="shared" si="52"/>
        <v>280.8</v>
      </c>
      <c r="J1699" s="1">
        <f t="shared" si="53"/>
        <v>1097.9473752000001</v>
      </c>
      <c r="K1699" s="1">
        <f>VLOOKUP(D1699,'[1]Spec final update  22.08.2013'!$A:$E,5,0)</f>
        <v>3.910069</v>
      </c>
      <c r="L1699" s="1" t="s">
        <v>563</v>
      </c>
      <c r="M1699" s="1" t="s">
        <v>2</v>
      </c>
    </row>
    <row r="1700" spans="1:13" x14ac:dyDescent="0.25">
      <c r="A1700" s="62">
        <v>41708.986805555556</v>
      </c>
      <c r="B1700" s="63" t="s">
        <v>727</v>
      </c>
      <c r="C1700" s="64">
        <v>1519043</v>
      </c>
      <c r="D1700" s="64">
        <v>55415</v>
      </c>
      <c r="E1700" s="64" t="s">
        <v>689</v>
      </c>
      <c r="F1700" s="65">
        <v>38231</v>
      </c>
      <c r="G1700" s="64" t="s">
        <v>1023</v>
      </c>
      <c r="H1700" s="66">
        <v>671</v>
      </c>
      <c r="I1700" s="66">
        <f t="shared" si="52"/>
        <v>603.9</v>
      </c>
      <c r="J1700" s="1">
        <f t="shared" si="53"/>
        <v>1601.856828</v>
      </c>
      <c r="K1700" s="1">
        <f>VLOOKUP(D1700,'[1]Spec final update  22.08.2013'!$A:$E,5,0)</f>
        <v>2.65252</v>
      </c>
      <c r="L1700" s="1" t="s">
        <v>569</v>
      </c>
      <c r="M1700" s="1" t="s">
        <v>4</v>
      </c>
    </row>
    <row r="1701" spans="1:13" x14ac:dyDescent="0.25">
      <c r="A1701" s="62">
        <v>41711.06527777778</v>
      </c>
      <c r="B1701" s="63" t="s">
        <v>727</v>
      </c>
      <c r="C1701" s="64">
        <v>1015063</v>
      </c>
      <c r="D1701" s="64">
        <v>55415</v>
      </c>
      <c r="E1701" s="64" t="s">
        <v>689</v>
      </c>
      <c r="F1701" s="65">
        <v>38230</v>
      </c>
      <c r="G1701" s="64" t="s">
        <v>1024</v>
      </c>
      <c r="H1701" s="66">
        <v>631</v>
      </c>
      <c r="I1701" s="66">
        <f t="shared" si="52"/>
        <v>567.9</v>
      </c>
      <c r="J1701" s="1">
        <f t="shared" si="53"/>
        <v>1506.3661079999999</v>
      </c>
      <c r="K1701" s="1">
        <f>VLOOKUP(D1701,'[1]Spec final update  22.08.2013'!$A:$E,5,0)</f>
        <v>2.65252</v>
      </c>
      <c r="L1701" s="1" t="s">
        <v>569</v>
      </c>
      <c r="M1701" s="1" t="s">
        <v>4</v>
      </c>
    </row>
    <row r="1702" spans="1:13" x14ac:dyDescent="0.25">
      <c r="A1702" s="62">
        <v>41718.179166666669</v>
      </c>
      <c r="B1702" s="63" t="s">
        <v>776</v>
      </c>
      <c r="C1702" s="64">
        <v>1520389</v>
      </c>
      <c r="D1702" s="64">
        <v>55415</v>
      </c>
      <c r="E1702" s="64" t="s">
        <v>689</v>
      </c>
      <c r="F1702" s="65">
        <v>38230</v>
      </c>
      <c r="G1702" s="64" t="s">
        <v>1024</v>
      </c>
      <c r="H1702" s="66">
        <v>594</v>
      </c>
      <c r="I1702" s="66">
        <f t="shared" si="52"/>
        <v>534.6</v>
      </c>
      <c r="J1702" s="1">
        <f t="shared" si="53"/>
        <v>1418.037192</v>
      </c>
      <c r="K1702" s="1">
        <f>VLOOKUP(D1702,'[1]Spec final update  22.08.2013'!$A:$E,5,0)</f>
        <v>2.65252</v>
      </c>
      <c r="L1702" s="1" t="s">
        <v>569</v>
      </c>
      <c r="M1702" s="1" t="s">
        <v>4</v>
      </c>
    </row>
    <row r="1703" spans="1:13" x14ac:dyDescent="0.25">
      <c r="A1703" s="62">
        <v>41726.486805555556</v>
      </c>
      <c r="B1703" s="63" t="s">
        <v>776</v>
      </c>
      <c r="C1703" s="64">
        <v>1520390</v>
      </c>
      <c r="D1703" s="64">
        <v>55415</v>
      </c>
      <c r="E1703" s="64" t="s">
        <v>689</v>
      </c>
      <c r="F1703" s="65">
        <v>38230</v>
      </c>
      <c r="G1703" s="64" t="s">
        <v>1024</v>
      </c>
      <c r="H1703" s="66">
        <v>601</v>
      </c>
      <c r="I1703" s="66">
        <f t="shared" si="52"/>
        <v>540.9</v>
      </c>
      <c r="J1703" s="1">
        <f t="shared" si="53"/>
        <v>1434.7480679999999</v>
      </c>
      <c r="K1703" s="1">
        <f>VLOOKUP(D1703,'[1]Spec final update  22.08.2013'!$A:$E,5,0)</f>
        <v>2.65252</v>
      </c>
      <c r="L1703" s="1" t="s">
        <v>569</v>
      </c>
      <c r="M1703" s="1" t="s">
        <v>4</v>
      </c>
    </row>
    <row r="1704" spans="1:13" x14ac:dyDescent="0.25">
      <c r="A1704" s="62">
        <v>41726.515972222223</v>
      </c>
      <c r="B1704" s="63" t="s">
        <v>727</v>
      </c>
      <c r="C1704" s="64">
        <v>1520396</v>
      </c>
      <c r="D1704" s="64">
        <v>55415</v>
      </c>
      <c r="E1704" s="64" t="s">
        <v>689</v>
      </c>
      <c r="F1704" s="65">
        <v>38231</v>
      </c>
      <c r="G1704" s="64" t="s">
        <v>1023</v>
      </c>
      <c r="H1704" s="66">
        <v>667</v>
      </c>
      <c r="I1704" s="66">
        <f t="shared" si="52"/>
        <v>600.30000000000007</v>
      </c>
      <c r="J1704" s="1">
        <f t="shared" si="53"/>
        <v>1592.3077560000002</v>
      </c>
      <c r="K1704" s="1">
        <f>VLOOKUP(D1704,'[1]Spec final update  22.08.2013'!$A:$E,5,0)</f>
        <v>2.65252</v>
      </c>
      <c r="L1704" s="1" t="s">
        <v>569</v>
      </c>
      <c r="M1704" s="1" t="s">
        <v>4</v>
      </c>
    </row>
    <row r="1705" spans="1:13" x14ac:dyDescent="0.25">
      <c r="A1705" s="62">
        <v>41727.586111111108</v>
      </c>
      <c r="B1705" s="63" t="s">
        <v>776</v>
      </c>
      <c r="C1705" s="64">
        <v>1015158</v>
      </c>
      <c r="D1705" s="64">
        <v>55415</v>
      </c>
      <c r="E1705" s="64" t="s">
        <v>689</v>
      </c>
      <c r="F1705" s="65">
        <v>38230</v>
      </c>
      <c r="G1705" s="64" t="s">
        <v>1024</v>
      </c>
      <c r="H1705" s="66">
        <v>605</v>
      </c>
      <c r="I1705" s="66">
        <f t="shared" si="52"/>
        <v>544.5</v>
      </c>
      <c r="J1705" s="1">
        <f t="shared" si="53"/>
        <v>1444.2971399999999</v>
      </c>
      <c r="K1705" s="1">
        <f>VLOOKUP(D1705,'[1]Spec final update  22.08.2013'!$A:$E,5,0)</f>
        <v>2.65252</v>
      </c>
      <c r="L1705" s="1" t="s">
        <v>569</v>
      </c>
      <c r="M1705" s="1" t="s">
        <v>4</v>
      </c>
    </row>
    <row r="1706" spans="1:13" x14ac:dyDescent="0.25">
      <c r="A1706" s="62">
        <v>41729.413194444445</v>
      </c>
      <c r="B1706" s="63" t="s">
        <v>748</v>
      </c>
      <c r="C1706" s="64">
        <v>1520397</v>
      </c>
      <c r="D1706" s="64">
        <v>55415</v>
      </c>
      <c r="E1706" s="64" t="s">
        <v>689</v>
      </c>
      <c r="F1706" s="65">
        <v>38231</v>
      </c>
      <c r="G1706" s="64" t="s">
        <v>1023</v>
      </c>
      <c r="H1706" s="66">
        <v>308</v>
      </c>
      <c r="I1706" s="66">
        <f t="shared" si="52"/>
        <v>277.2</v>
      </c>
      <c r="J1706" s="1">
        <f t="shared" si="53"/>
        <v>735.27854400000001</v>
      </c>
      <c r="K1706" s="1">
        <f>VLOOKUP(D1706,'[1]Spec final update  22.08.2013'!$A:$E,5,0)</f>
        <v>2.65252</v>
      </c>
      <c r="L1706" s="1" t="s">
        <v>569</v>
      </c>
      <c r="M1706" s="1" t="s">
        <v>4</v>
      </c>
    </row>
    <row r="1707" spans="1:13" x14ac:dyDescent="0.25">
      <c r="A1707" s="62">
        <v>41729.740972222222</v>
      </c>
      <c r="B1707" s="63" t="s">
        <v>776</v>
      </c>
      <c r="C1707" s="64">
        <v>1520391</v>
      </c>
      <c r="D1707" s="64">
        <v>55415</v>
      </c>
      <c r="E1707" s="64" t="s">
        <v>689</v>
      </c>
      <c r="F1707" s="65">
        <v>38230</v>
      </c>
      <c r="G1707" s="64" t="s">
        <v>1024</v>
      </c>
      <c r="H1707" s="66">
        <v>603</v>
      </c>
      <c r="I1707" s="66">
        <f t="shared" si="52"/>
        <v>542.70000000000005</v>
      </c>
      <c r="J1707" s="1">
        <f t="shared" si="53"/>
        <v>1439.522604</v>
      </c>
      <c r="K1707" s="1">
        <f>VLOOKUP(D1707,'[1]Spec final update  22.08.2013'!$A:$E,5,0)</f>
        <v>2.65252</v>
      </c>
      <c r="L1707" s="1" t="s">
        <v>569</v>
      </c>
      <c r="M1707" s="1" t="s">
        <v>4</v>
      </c>
    </row>
    <row r="1708" spans="1:13" x14ac:dyDescent="0.25">
      <c r="A1708" s="62">
        <v>41710.723611111112</v>
      </c>
      <c r="B1708" s="63" t="s">
        <v>691</v>
      </c>
      <c r="C1708" s="64">
        <v>1015638</v>
      </c>
      <c r="D1708" s="64">
        <v>55508</v>
      </c>
      <c r="E1708" s="64" t="s">
        <v>689</v>
      </c>
      <c r="F1708" s="65" t="s">
        <v>1025</v>
      </c>
      <c r="G1708" s="64" t="s">
        <v>895</v>
      </c>
      <c r="H1708" s="66">
        <v>71</v>
      </c>
      <c r="I1708" s="66">
        <f t="shared" si="52"/>
        <v>63.9</v>
      </c>
      <c r="J1708" s="1">
        <f t="shared" si="53"/>
        <v>257.66128619999995</v>
      </c>
      <c r="K1708" s="1">
        <f>VLOOKUP(D1708,'[1]Spec final update  22.08.2013'!$A:$E,5,0)</f>
        <v>4.0322579999999997</v>
      </c>
      <c r="L1708" s="1" t="s">
        <v>561</v>
      </c>
      <c r="M1708" s="1" t="s">
        <v>572</v>
      </c>
    </row>
    <row r="1709" spans="1:13" x14ac:dyDescent="0.25">
      <c r="A1709" s="62">
        <v>41725.19027777778</v>
      </c>
      <c r="B1709" s="63" t="s">
        <v>702</v>
      </c>
      <c r="C1709" s="64">
        <v>1522405</v>
      </c>
      <c r="D1709" s="64">
        <v>55508</v>
      </c>
      <c r="E1709" s="64" t="s">
        <v>689</v>
      </c>
      <c r="F1709" s="65">
        <v>38624</v>
      </c>
      <c r="G1709" s="64" t="s">
        <v>1026</v>
      </c>
      <c r="H1709" s="66">
        <v>337</v>
      </c>
      <c r="I1709" s="66">
        <f t="shared" si="52"/>
        <v>303.3</v>
      </c>
      <c r="J1709" s="1">
        <f t="shared" si="53"/>
        <v>1222.9838514</v>
      </c>
      <c r="K1709" s="1">
        <f>VLOOKUP(D1709,'[1]Spec final update  22.08.2013'!$A:$E,5,0)</f>
        <v>4.0322579999999997</v>
      </c>
      <c r="L1709" s="1" t="s">
        <v>561</v>
      </c>
      <c r="M1709" s="1" t="s">
        <v>572</v>
      </c>
    </row>
    <row r="1710" spans="1:13" x14ac:dyDescent="0.25">
      <c r="A1710" s="62">
        <v>41725.434027777781</v>
      </c>
      <c r="B1710" s="63" t="s">
        <v>702</v>
      </c>
      <c r="C1710" s="64">
        <v>1522407</v>
      </c>
      <c r="D1710" s="64">
        <v>55508</v>
      </c>
      <c r="E1710" s="64" t="s">
        <v>689</v>
      </c>
      <c r="F1710" s="65">
        <v>38624</v>
      </c>
      <c r="G1710" s="64" t="s">
        <v>1026</v>
      </c>
      <c r="H1710" s="66">
        <v>342</v>
      </c>
      <c r="I1710" s="66">
        <f t="shared" si="52"/>
        <v>307.8</v>
      </c>
      <c r="J1710" s="1">
        <f t="shared" si="53"/>
        <v>1241.1290124</v>
      </c>
      <c r="K1710" s="1">
        <f>VLOOKUP(D1710,'[1]Spec final update  22.08.2013'!$A:$E,5,0)</f>
        <v>4.0322579999999997</v>
      </c>
      <c r="L1710" s="1" t="s">
        <v>561</v>
      </c>
      <c r="M1710" s="1" t="s">
        <v>572</v>
      </c>
    </row>
    <row r="1711" spans="1:13" x14ac:dyDescent="0.25">
      <c r="A1711" s="62">
        <v>41725.75</v>
      </c>
      <c r="B1711" s="63" t="s">
        <v>702</v>
      </c>
      <c r="C1711" s="64">
        <v>1522406</v>
      </c>
      <c r="D1711" s="64">
        <v>55508</v>
      </c>
      <c r="E1711" s="64" t="s">
        <v>689</v>
      </c>
      <c r="F1711" s="65">
        <v>38624</v>
      </c>
      <c r="G1711" s="64" t="s">
        <v>1026</v>
      </c>
      <c r="H1711" s="66">
        <v>339</v>
      </c>
      <c r="I1711" s="66">
        <f t="shared" si="52"/>
        <v>305.10000000000002</v>
      </c>
      <c r="J1711" s="1">
        <f t="shared" si="53"/>
        <v>1230.2419158</v>
      </c>
      <c r="K1711" s="1">
        <f>VLOOKUP(D1711,'[1]Spec final update  22.08.2013'!$A:$E,5,0)</f>
        <v>4.0322579999999997</v>
      </c>
      <c r="L1711" s="1" t="s">
        <v>561</v>
      </c>
      <c r="M1711" s="1" t="s">
        <v>572</v>
      </c>
    </row>
    <row r="1712" spans="1:13" x14ac:dyDescent="0.25">
      <c r="A1712" s="62">
        <v>41725.853472222225</v>
      </c>
      <c r="B1712" s="63" t="s">
        <v>702</v>
      </c>
      <c r="C1712" s="64">
        <v>1015355</v>
      </c>
      <c r="D1712" s="64">
        <v>55508</v>
      </c>
      <c r="E1712" s="64" t="s">
        <v>689</v>
      </c>
      <c r="F1712" s="65">
        <v>38624</v>
      </c>
      <c r="G1712" s="64" t="s">
        <v>1026</v>
      </c>
      <c r="H1712" s="66">
        <v>337</v>
      </c>
      <c r="I1712" s="66">
        <f t="shared" si="52"/>
        <v>303.3</v>
      </c>
      <c r="J1712" s="1">
        <f t="shared" si="53"/>
        <v>1222.9838514</v>
      </c>
      <c r="K1712" s="1">
        <f>VLOOKUP(D1712,'[1]Spec final update  22.08.2013'!$A:$E,5,0)</f>
        <v>4.0322579999999997</v>
      </c>
      <c r="L1712" s="1" t="s">
        <v>561</v>
      </c>
      <c r="M1712" s="1" t="s">
        <v>572</v>
      </c>
    </row>
    <row r="1713" spans="1:13" x14ac:dyDescent="0.25">
      <c r="A1713" s="62">
        <v>41724.006944444445</v>
      </c>
      <c r="B1713" s="63" t="s">
        <v>828</v>
      </c>
      <c r="C1713" s="64">
        <v>1015324</v>
      </c>
      <c r="D1713" s="64" t="s">
        <v>1027</v>
      </c>
      <c r="E1713" s="64" t="s">
        <v>689</v>
      </c>
      <c r="F1713" s="65">
        <v>38033</v>
      </c>
      <c r="G1713" s="64" t="s">
        <v>1011</v>
      </c>
      <c r="H1713" s="66">
        <v>325</v>
      </c>
      <c r="I1713" s="66">
        <f t="shared" si="52"/>
        <v>292.5</v>
      </c>
      <c r="J1713" s="1">
        <f t="shared" si="53"/>
        <v>1110.0568049999999</v>
      </c>
      <c r="K1713" s="1">
        <f>VLOOKUP(D1713,'[1]Spec final update  22.08.2013'!$A:$E,5,0)</f>
        <v>3.7950659999999998</v>
      </c>
      <c r="L1713" s="1" t="s">
        <v>563</v>
      </c>
      <c r="M1713" s="1" t="s">
        <v>2</v>
      </c>
    </row>
    <row r="1714" spans="1:13" x14ac:dyDescent="0.25">
      <c r="A1714" s="62">
        <v>41712.231944444444</v>
      </c>
      <c r="B1714" s="63" t="s">
        <v>828</v>
      </c>
      <c r="C1714" s="64">
        <v>1015125</v>
      </c>
      <c r="D1714" s="64" t="s">
        <v>1027</v>
      </c>
      <c r="E1714" s="64" t="s">
        <v>689</v>
      </c>
      <c r="F1714" s="65">
        <v>38033</v>
      </c>
      <c r="G1714" s="64" t="s">
        <v>1011</v>
      </c>
      <c r="H1714" s="66">
        <v>340</v>
      </c>
      <c r="I1714" s="66">
        <f t="shared" si="52"/>
        <v>306</v>
      </c>
      <c r="J1714" s="1">
        <f t="shared" si="53"/>
        <v>1161.2901959999999</v>
      </c>
      <c r="K1714" s="1">
        <f>VLOOKUP(D1714,'[1]Spec final update  22.08.2013'!$A:$E,5,0)</f>
        <v>3.7950659999999998</v>
      </c>
      <c r="L1714" s="1" t="s">
        <v>563</v>
      </c>
      <c r="M1714" s="1" t="s">
        <v>2</v>
      </c>
    </row>
    <row r="1715" spans="1:13" x14ac:dyDescent="0.25">
      <c r="A1715" s="62">
        <v>41708.669444444444</v>
      </c>
      <c r="B1715" s="63" t="s">
        <v>828</v>
      </c>
      <c r="C1715" s="64">
        <v>1518959</v>
      </c>
      <c r="D1715" s="64" t="s">
        <v>1027</v>
      </c>
      <c r="E1715" s="64" t="s">
        <v>689</v>
      </c>
      <c r="F1715" s="65">
        <v>38033</v>
      </c>
      <c r="G1715" s="64" t="s">
        <v>1011</v>
      </c>
      <c r="H1715" s="66">
        <v>350</v>
      </c>
      <c r="I1715" s="66">
        <f t="shared" si="52"/>
        <v>315</v>
      </c>
      <c r="J1715" s="1">
        <f t="shared" si="53"/>
        <v>1195.44579</v>
      </c>
      <c r="K1715" s="1">
        <f>VLOOKUP(D1715,'[1]Spec final update  22.08.2013'!$A:$E,5,0)</f>
        <v>3.7950659999999998</v>
      </c>
      <c r="L1715" s="1" t="s">
        <v>563</v>
      </c>
      <c r="M1715" s="1" t="s">
        <v>2</v>
      </c>
    </row>
    <row r="1716" spans="1:13" x14ac:dyDescent="0.25">
      <c r="A1716" s="62">
        <v>41711.763194444444</v>
      </c>
      <c r="B1716" s="63" t="s">
        <v>727</v>
      </c>
      <c r="C1716" s="64">
        <v>1519630</v>
      </c>
      <c r="D1716" s="64" t="s">
        <v>1028</v>
      </c>
      <c r="E1716" s="64" t="s">
        <v>689</v>
      </c>
      <c r="F1716" s="65">
        <v>38035</v>
      </c>
      <c r="G1716" s="64" t="s">
        <v>895</v>
      </c>
      <c r="H1716" s="66">
        <v>517</v>
      </c>
      <c r="I1716" s="66">
        <f t="shared" si="52"/>
        <v>465.3</v>
      </c>
      <c r="J1716" s="1">
        <f t="shared" si="53"/>
        <v>1765.8442098</v>
      </c>
      <c r="K1716" s="1">
        <f>VLOOKUP(D1716,'[1]Spec final update  22.08.2013'!$A:$E,5,0)</f>
        <v>3.7950659999999998</v>
      </c>
      <c r="L1716" s="1" t="s">
        <v>563</v>
      </c>
      <c r="M1716" s="1" t="s">
        <v>2</v>
      </c>
    </row>
    <row r="1717" spans="1:13" x14ac:dyDescent="0.25">
      <c r="A1717" s="62">
        <v>41718.294444444444</v>
      </c>
      <c r="B1717" s="63" t="s">
        <v>711</v>
      </c>
      <c r="C1717" s="64">
        <v>1015183</v>
      </c>
      <c r="D1717" s="64" t="s">
        <v>1028</v>
      </c>
      <c r="E1717" s="64" t="s">
        <v>689</v>
      </c>
      <c r="F1717" s="65">
        <v>38035</v>
      </c>
      <c r="G1717" s="64" t="s">
        <v>895</v>
      </c>
      <c r="H1717" s="66">
        <v>505</v>
      </c>
      <c r="I1717" s="66">
        <f t="shared" si="52"/>
        <v>454.5</v>
      </c>
      <c r="J1717" s="1">
        <f t="shared" si="53"/>
        <v>1724.857497</v>
      </c>
      <c r="K1717" s="1">
        <f>VLOOKUP(D1717,'[1]Spec final update  22.08.2013'!$A:$E,5,0)</f>
        <v>3.7950659999999998</v>
      </c>
      <c r="L1717" s="1" t="s">
        <v>563</v>
      </c>
      <c r="M1717" s="1" t="s">
        <v>2</v>
      </c>
    </row>
    <row r="1718" spans="1:13" x14ac:dyDescent="0.25">
      <c r="A1718" s="62">
        <v>41718.615277777775</v>
      </c>
      <c r="B1718" s="63" t="s">
        <v>696</v>
      </c>
      <c r="C1718" s="64">
        <v>1015199</v>
      </c>
      <c r="D1718" s="64" t="s">
        <v>1028</v>
      </c>
      <c r="E1718" s="64" t="s">
        <v>689</v>
      </c>
      <c r="F1718" s="65">
        <v>38035</v>
      </c>
      <c r="G1718" s="64" t="s">
        <v>895</v>
      </c>
      <c r="H1718" s="66">
        <v>193</v>
      </c>
      <c r="I1718" s="66">
        <f t="shared" si="52"/>
        <v>173.70000000000002</v>
      </c>
      <c r="J1718" s="1">
        <f t="shared" si="53"/>
        <v>659.2029642</v>
      </c>
      <c r="K1718" s="1">
        <f>VLOOKUP(D1718,'[1]Spec final update  22.08.2013'!$A:$E,5,0)</f>
        <v>3.7950659999999998</v>
      </c>
      <c r="L1718" s="1" t="s">
        <v>563</v>
      </c>
      <c r="M1718" s="1" t="s">
        <v>2</v>
      </c>
    </row>
    <row r="1719" spans="1:13" x14ac:dyDescent="0.25">
      <c r="A1719" s="62">
        <v>41720.845138888886</v>
      </c>
      <c r="B1719" s="63" t="s">
        <v>776</v>
      </c>
      <c r="C1719" s="64">
        <v>1521650</v>
      </c>
      <c r="D1719" s="64">
        <v>55413</v>
      </c>
      <c r="E1719" s="64" t="s">
        <v>689</v>
      </c>
      <c r="F1719" s="65">
        <v>38228</v>
      </c>
      <c r="G1719" s="64" t="s">
        <v>895</v>
      </c>
      <c r="H1719" s="66">
        <v>542</v>
      </c>
      <c r="I1719" s="66">
        <f t="shared" si="52"/>
        <v>487.8</v>
      </c>
      <c r="J1719" s="1">
        <f t="shared" si="53"/>
        <v>1399.7133198000001</v>
      </c>
      <c r="K1719" s="1">
        <f>VLOOKUP(D1719,'[1]Spec final update  22.08.2013'!$A:$E,5,0)</f>
        <v>2.8694410000000001</v>
      </c>
      <c r="L1719" s="1" t="s">
        <v>569</v>
      </c>
      <c r="M1719" s="1" t="s">
        <v>4</v>
      </c>
    </row>
    <row r="1720" spans="1:13" x14ac:dyDescent="0.25">
      <c r="A1720" s="62">
        <v>41701.90902777778</v>
      </c>
      <c r="B1720" s="63" t="s">
        <v>828</v>
      </c>
      <c r="C1720" s="64">
        <v>1517203</v>
      </c>
      <c r="D1720" s="64" t="s">
        <v>1029</v>
      </c>
      <c r="E1720" s="64" t="s">
        <v>689</v>
      </c>
      <c r="F1720" s="65">
        <v>38039</v>
      </c>
      <c r="G1720" s="64" t="s">
        <v>1030</v>
      </c>
      <c r="H1720" s="66">
        <v>407</v>
      </c>
      <c r="I1720" s="66">
        <f t="shared" si="52"/>
        <v>366.3</v>
      </c>
      <c r="J1720" s="1">
        <f t="shared" si="53"/>
        <v>1277.4192353999999</v>
      </c>
      <c r="K1720" s="1">
        <f>VLOOKUP(D1720,'[1]Spec final update  22.08.2013'!$A:$E,5,0)</f>
        <v>3.487358</v>
      </c>
      <c r="L1720" s="1" t="s">
        <v>559</v>
      </c>
      <c r="M1720" s="1" t="s">
        <v>2</v>
      </c>
    </row>
    <row r="1721" spans="1:13" x14ac:dyDescent="0.25">
      <c r="A1721" s="62">
        <v>41706.209027777775</v>
      </c>
      <c r="B1721" s="63" t="s">
        <v>828</v>
      </c>
      <c r="C1721" s="64">
        <v>1015017</v>
      </c>
      <c r="D1721" s="64" t="s">
        <v>1029</v>
      </c>
      <c r="E1721" s="64" t="s">
        <v>689</v>
      </c>
      <c r="F1721" s="65">
        <v>38039</v>
      </c>
      <c r="G1721" s="64" t="s">
        <v>1030</v>
      </c>
      <c r="H1721" s="66">
        <v>400</v>
      </c>
      <c r="I1721" s="66">
        <f t="shared" si="52"/>
        <v>360</v>
      </c>
      <c r="J1721" s="1">
        <f t="shared" si="53"/>
        <v>1255.4488799999999</v>
      </c>
      <c r="K1721" s="1">
        <f>VLOOKUP(D1721,'[1]Spec final update  22.08.2013'!$A:$E,5,0)</f>
        <v>3.487358</v>
      </c>
      <c r="L1721" s="1" t="s">
        <v>559</v>
      </c>
      <c r="M1721" s="1" t="s">
        <v>2</v>
      </c>
    </row>
    <row r="1722" spans="1:13" x14ac:dyDescent="0.25">
      <c r="A1722" s="62">
        <v>41708.19027777778</v>
      </c>
      <c r="B1722" s="63" t="s">
        <v>776</v>
      </c>
      <c r="C1722" s="64">
        <v>1015047</v>
      </c>
      <c r="D1722" s="64" t="s">
        <v>1029</v>
      </c>
      <c r="E1722" s="64" t="s">
        <v>689</v>
      </c>
      <c r="F1722" s="65">
        <v>38039</v>
      </c>
      <c r="G1722" s="64" t="s">
        <v>1030</v>
      </c>
      <c r="H1722" s="66">
        <v>512</v>
      </c>
      <c r="I1722" s="66">
        <f t="shared" si="52"/>
        <v>460.8</v>
      </c>
      <c r="J1722" s="1">
        <f t="shared" si="53"/>
        <v>1606.9745664</v>
      </c>
      <c r="K1722" s="1">
        <f>VLOOKUP(D1722,'[1]Spec final update  22.08.2013'!$A:$E,5,0)</f>
        <v>3.487358</v>
      </c>
      <c r="L1722" s="1" t="s">
        <v>559</v>
      </c>
      <c r="M1722" s="1" t="s">
        <v>2</v>
      </c>
    </row>
    <row r="1723" spans="1:13" x14ac:dyDescent="0.25">
      <c r="A1723" s="62">
        <v>41706.786111111112</v>
      </c>
      <c r="B1723" s="63" t="s">
        <v>731</v>
      </c>
      <c r="C1723" s="64">
        <v>1517673</v>
      </c>
      <c r="D1723" s="64" t="s">
        <v>1031</v>
      </c>
      <c r="E1723" s="64" t="s">
        <v>689</v>
      </c>
      <c r="F1723" s="65">
        <v>38226</v>
      </c>
      <c r="G1723" s="64" t="s">
        <v>1032</v>
      </c>
      <c r="H1723" s="66">
        <v>636</v>
      </c>
      <c r="I1723" s="66">
        <f t="shared" si="52"/>
        <v>572.4</v>
      </c>
      <c r="J1723" s="1">
        <f t="shared" si="53"/>
        <v>1613.9854044000001</v>
      </c>
      <c r="K1723" s="1">
        <f>VLOOKUP(D1723,'[1]Spec final update  22.08.2013'!$A:$E,5,0)</f>
        <v>2.8196810000000001</v>
      </c>
      <c r="L1723" s="1" t="s">
        <v>569</v>
      </c>
      <c r="M1723" s="1" t="s">
        <v>4</v>
      </c>
    </row>
    <row r="1724" spans="1:13" x14ac:dyDescent="0.25">
      <c r="A1724" s="62">
        <v>41710.335416666669</v>
      </c>
      <c r="B1724" s="63" t="s">
        <v>727</v>
      </c>
      <c r="C1724" s="64">
        <v>1517682</v>
      </c>
      <c r="D1724" s="64" t="s">
        <v>1031</v>
      </c>
      <c r="E1724" s="64" t="s">
        <v>689</v>
      </c>
      <c r="F1724" s="65">
        <v>38225</v>
      </c>
      <c r="G1724" s="64" t="s">
        <v>844</v>
      </c>
      <c r="H1724" s="66">
        <v>635</v>
      </c>
      <c r="I1724" s="66">
        <f t="shared" si="52"/>
        <v>571.5</v>
      </c>
      <c r="J1724" s="1">
        <f t="shared" si="53"/>
        <v>1611.4476915</v>
      </c>
      <c r="K1724" s="1">
        <f>VLOOKUP(D1724,'[1]Spec final update  22.08.2013'!$A:$E,5,0)</f>
        <v>2.8196810000000001</v>
      </c>
      <c r="L1724" s="1" t="s">
        <v>569</v>
      </c>
      <c r="M1724" s="1" t="s">
        <v>4</v>
      </c>
    </row>
    <row r="1725" spans="1:13" x14ac:dyDescent="0.25">
      <c r="A1725" s="62">
        <v>41710.402777777781</v>
      </c>
      <c r="B1725" s="63" t="s">
        <v>721</v>
      </c>
      <c r="C1725" s="64">
        <v>1517680</v>
      </c>
      <c r="D1725" s="64" t="s">
        <v>1031</v>
      </c>
      <c r="E1725" s="64" t="s">
        <v>689</v>
      </c>
      <c r="F1725" s="65">
        <v>38227</v>
      </c>
      <c r="G1725" s="64" t="s">
        <v>1033</v>
      </c>
      <c r="H1725" s="66">
        <v>634</v>
      </c>
      <c r="I1725" s="66">
        <f t="shared" si="52"/>
        <v>570.6</v>
      </c>
      <c r="J1725" s="1">
        <f t="shared" si="53"/>
        <v>1608.9099786000002</v>
      </c>
      <c r="K1725" s="1">
        <f>VLOOKUP(D1725,'[1]Spec final update  22.08.2013'!$A:$E,5,0)</f>
        <v>2.8196810000000001</v>
      </c>
      <c r="L1725" s="1" t="s">
        <v>569</v>
      </c>
      <c r="M1725" s="1" t="s">
        <v>4</v>
      </c>
    </row>
    <row r="1726" spans="1:13" x14ac:dyDescent="0.25">
      <c r="A1726" s="62">
        <v>41710.43472222222</v>
      </c>
      <c r="B1726" s="63" t="s">
        <v>714</v>
      </c>
      <c r="C1726" s="64">
        <v>1517678</v>
      </c>
      <c r="D1726" s="64" t="s">
        <v>1031</v>
      </c>
      <c r="E1726" s="64" t="s">
        <v>689</v>
      </c>
      <c r="F1726" s="65">
        <v>38224</v>
      </c>
      <c r="G1726" s="64" t="s">
        <v>1034</v>
      </c>
      <c r="H1726" s="66">
        <v>635</v>
      </c>
      <c r="I1726" s="66">
        <f t="shared" si="52"/>
        <v>571.5</v>
      </c>
      <c r="J1726" s="1">
        <f t="shared" si="53"/>
        <v>1611.4476915</v>
      </c>
      <c r="K1726" s="1">
        <f>VLOOKUP(D1726,'[1]Spec final update  22.08.2013'!$A:$E,5,0)</f>
        <v>2.8196810000000001</v>
      </c>
      <c r="L1726" s="1" t="s">
        <v>569</v>
      </c>
      <c r="M1726" s="1" t="s">
        <v>4</v>
      </c>
    </row>
    <row r="1727" spans="1:13" x14ac:dyDescent="0.25">
      <c r="A1727" s="62">
        <v>41711.07916666667</v>
      </c>
      <c r="B1727" s="63" t="s">
        <v>731</v>
      </c>
      <c r="C1727" s="64">
        <v>1517675</v>
      </c>
      <c r="D1727" s="64" t="s">
        <v>1031</v>
      </c>
      <c r="E1727" s="64" t="s">
        <v>689</v>
      </c>
      <c r="F1727" s="65">
        <v>38223</v>
      </c>
      <c r="G1727" s="64" t="s">
        <v>1035</v>
      </c>
      <c r="H1727" s="66">
        <v>643</v>
      </c>
      <c r="I1727" s="66">
        <f t="shared" si="52"/>
        <v>578.70000000000005</v>
      </c>
      <c r="J1727" s="1">
        <f t="shared" si="53"/>
        <v>1631.7493947000003</v>
      </c>
      <c r="K1727" s="1">
        <f>VLOOKUP(D1727,'[1]Spec final update  22.08.2013'!$A:$E,5,0)</f>
        <v>2.8196810000000001</v>
      </c>
      <c r="L1727" s="1" t="s">
        <v>569</v>
      </c>
      <c r="M1727" s="1" t="s">
        <v>4</v>
      </c>
    </row>
    <row r="1728" spans="1:13" x14ac:dyDescent="0.25">
      <c r="A1728" s="62">
        <v>41714.382638888892</v>
      </c>
      <c r="B1728" s="63" t="s">
        <v>721</v>
      </c>
      <c r="C1728" s="64">
        <v>1520264</v>
      </c>
      <c r="D1728" s="64" t="s">
        <v>1031</v>
      </c>
      <c r="E1728" s="64" t="s">
        <v>689</v>
      </c>
      <c r="F1728" s="65">
        <v>38227</v>
      </c>
      <c r="G1728" s="64" t="s">
        <v>1033</v>
      </c>
      <c r="H1728" s="66">
        <v>630</v>
      </c>
      <c r="I1728" s="66">
        <f t="shared" si="52"/>
        <v>567</v>
      </c>
      <c r="J1728" s="1">
        <f t="shared" si="53"/>
        <v>1598.759127</v>
      </c>
      <c r="K1728" s="1">
        <f>VLOOKUP(D1728,'[1]Spec final update  22.08.2013'!$A:$E,5,0)</f>
        <v>2.8196810000000001</v>
      </c>
      <c r="L1728" s="1" t="s">
        <v>569</v>
      </c>
      <c r="M1728" s="1" t="s">
        <v>4</v>
      </c>
    </row>
    <row r="1729" spans="1:13" x14ac:dyDescent="0.25">
      <c r="A1729" s="62">
        <v>41715.097222222219</v>
      </c>
      <c r="B1729" s="63" t="s">
        <v>721</v>
      </c>
      <c r="C1729" s="64">
        <v>1519962</v>
      </c>
      <c r="D1729" s="64" t="s">
        <v>1031</v>
      </c>
      <c r="E1729" s="64" t="s">
        <v>689</v>
      </c>
      <c r="F1729" s="65">
        <v>38224</v>
      </c>
      <c r="G1729" s="64" t="s">
        <v>1034</v>
      </c>
      <c r="H1729" s="66">
        <v>640</v>
      </c>
      <c r="I1729" s="66">
        <f t="shared" si="52"/>
        <v>576</v>
      </c>
      <c r="J1729" s="1">
        <f t="shared" si="53"/>
        <v>1624.136256</v>
      </c>
      <c r="K1729" s="1">
        <f>VLOOKUP(D1729,'[1]Spec final update  22.08.2013'!$A:$E,5,0)</f>
        <v>2.8196810000000001</v>
      </c>
      <c r="L1729" s="1" t="s">
        <v>569</v>
      </c>
      <c r="M1729" s="1" t="s">
        <v>4</v>
      </c>
    </row>
    <row r="1730" spans="1:13" x14ac:dyDescent="0.25">
      <c r="A1730" s="62">
        <v>41718.390277777777</v>
      </c>
      <c r="B1730" s="63" t="s">
        <v>731</v>
      </c>
      <c r="C1730" s="64">
        <v>1520811</v>
      </c>
      <c r="D1730" s="64" t="s">
        <v>1031</v>
      </c>
      <c r="E1730" s="64" t="s">
        <v>689</v>
      </c>
      <c r="F1730" s="65">
        <v>38223</v>
      </c>
      <c r="G1730" s="64" t="s">
        <v>1035</v>
      </c>
      <c r="H1730" s="66">
        <v>490</v>
      </c>
      <c r="I1730" s="66">
        <f t="shared" ref="I1730:I1750" si="54">H1730*0.9</f>
        <v>441</v>
      </c>
      <c r="J1730" s="1">
        <f t="shared" si="53"/>
        <v>1243.479321</v>
      </c>
      <c r="K1730" s="1">
        <f>VLOOKUP(D1730,'[1]Spec final update  22.08.2013'!$A:$E,5,0)</f>
        <v>2.8196810000000001</v>
      </c>
      <c r="L1730" s="1" t="s">
        <v>569</v>
      </c>
      <c r="M1730" s="1" t="s">
        <v>4</v>
      </c>
    </row>
    <row r="1731" spans="1:13" x14ac:dyDescent="0.25">
      <c r="A1731" s="62">
        <v>41719.428472222222</v>
      </c>
      <c r="B1731" s="63" t="s">
        <v>711</v>
      </c>
      <c r="C1731" s="64">
        <v>1015196</v>
      </c>
      <c r="D1731" s="64" t="s">
        <v>1031</v>
      </c>
      <c r="E1731" s="64" t="s">
        <v>689</v>
      </c>
      <c r="F1731" s="65">
        <v>38225</v>
      </c>
      <c r="G1731" s="64" t="s">
        <v>844</v>
      </c>
      <c r="H1731" s="66">
        <v>629</v>
      </c>
      <c r="I1731" s="66">
        <f t="shared" si="54"/>
        <v>566.1</v>
      </c>
      <c r="J1731" s="1">
        <f t="shared" ref="J1731:J1750" si="55">I1731*K1731</f>
        <v>1596.2214141000002</v>
      </c>
      <c r="K1731" s="1">
        <f>VLOOKUP(D1731,'[1]Spec final update  22.08.2013'!$A:$E,5,0)</f>
        <v>2.8196810000000001</v>
      </c>
      <c r="L1731" s="1" t="s">
        <v>569</v>
      </c>
      <c r="M1731" s="1" t="s">
        <v>4</v>
      </c>
    </row>
    <row r="1732" spans="1:13" x14ac:dyDescent="0.25">
      <c r="A1732" s="62">
        <v>41723.211111111108</v>
      </c>
      <c r="B1732" s="63" t="s">
        <v>707</v>
      </c>
      <c r="C1732" s="64">
        <v>1520956</v>
      </c>
      <c r="D1732" s="64" t="s">
        <v>1031</v>
      </c>
      <c r="E1732" s="64" t="s">
        <v>689</v>
      </c>
      <c r="F1732" s="65">
        <v>38226</v>
      </c>
      <c r="G1732" s="64" t="s">
        <v>1032</v>
      </c>
      <c r="H1732" s="66">
        <v>420</v>
      </c>
      <c r="I1732" s="66">
        <f t="shared" si="54"/>
        <v>378</v>
      </c>
      <c r="J1732" s="1">
        <f t="shared" si="55"/>
        <v>1065.839418</v>
      </c>
      <c r="K1732" s="1">
        <f>VLOOKUP(D1732,'[1]Spec final update  22.08.2013'!$A:$E,5,0)</f>
        <v>2.8196810000000001</v>
      </c>
      <c r="L1732" s="1" t="s">
        <v>569</v>
      </c>
      <c r="M1732" s="1" t="s">
        <v>4</v>
      </c>
    </row>
    <row r="1733" spans="1:13" x14ac:dyDescent="0.25">
      <c r="A1733" s="62">
        <v>41727.07916666667</v>
      </c>
      <c r="B1733" s="63" t="s">
        <v>776</v>
      </c>
      <c r="C1733" s="64">
        <v>1521645</v>
      </c>
      <c r="D1733" s="64" t="s">
        <v>1031</v>
      </c>
      <c r="E1733" s="64" t="s">
        <v>689</v>
      </c>
      <c r="F1733" s="65">
        <v>38225</v>
      </c>
      <c r="G1733" s="64" t="s">
        <v>844</v>
      </c>
      <c r="H1733" s="66">
        <v>610</v>
      </c>
      <c r="I1733" s="66">
        <f t="shared" si="54"/>
        <v>549</v>
      </c>
      <c r="J1733" s="1">
        <f t="shared" si="55"/>
        <v>1548.0048690000001</v>
      </c>
      <c r="K1733" s="1">
        <f>VLOOKUP(D1733,'[1]Spec final update  22.08.2013'!$A:$E,5,0)</f>
        <v>2.8196810000000001</v>
      </c>
      <c r="L1733" s="1" t="s">
        <v>569</v>
      </c>
      <c r="M1733" s="1" t="s">
        <v>4</v>
      </c>
    </row>
    <row r="1734" spans="1:13" x14ac:dyDescent="0.25">
      <c r="A1734" s="62">
        <v>41707.86041666667</v>
      </c>
      <c r="B1734" s="63" t="s">
        <v>696</v>
      </c>
      <c r="C1734" s="64">
        <v>1518956</v>
      </c>
      <c r="D1734" s="64">
        <v>55490</v>
      </c>
      <c r="E1734" s="64" t="s">
        <v>689</v>
      </c>
      <c r="F1734" s="65">
        <v>38440</v>
      </c>
      <c r="G1734" s="64" t="s">
        <v>895</v>
      </c>
      <c r="H1734" s="66">
        <v>150</v>
      </c>
      <c r="I1734" s="66">
        <f t="shared" si="54"/>
        <v>135</v>
      </c>
      <c r="J1734" s="1">
        <f t="shared" si="55"/>
        <v>540.97375499999998</v>
      </c>
      <c r="K1734" s="1">
        <f>VLOOKUP(D1734,'[1]Spec final update  22.08.2013'!$A:$E,5,0)</f>
        <v>4.0072130000000001</v>
      </c>
      <c r="L1734" s="1" t="s">
        <v>559</v>
      </c>
      <c r="M1734" s="1" t="s">
        <v>2</v>
      </c>
    </row>
    <row r="1735" spans="1:13" x14ac:dyDescent="0.25">
      <c r="A1735" s="62">
        <v>41716.730555555558</v>
      </c>
      <c r="B1735" s="63" t="s">
        <v>727</v>
      </c>
      <c r="C1735" s="64">
        <v>1015180</v>
      </c>
      <c r="D1735" s="64">
        <v>55490</v>
      </c>
      <c r="E1735" s="64" t="s">
        <v>689</v>
      </c>
      <c r="F1735" s="65">
        <v>38440</v>
      </c>
      <c r="G1735" s="64" t="s">
        <v>895</v>
      </c>
      <c r="H1735" s="66">
        <v>509</v>
      </c>
      <c r="I1735" s="66">
        <f t="shared" si="54"/>
        <v>458.1</v>
      </c>
      <c r="J1735" s="1">
        <f t="shared" si="55"/>
        <v>1835.7042753000001</v>
      </c>
      <c r="K1735" s="1">
        <f>VLOOKUP(D1735,'[1]Spec final update  22.08.2013'!$A:$E,5,0)</f>
        <v>4.0072130000000001</v>
      </c>
      <c r="L1735" s="1" t="s">
        <v>559</v>
      </c>
      <c r="M1735" s="1" t="s">
        <v>2</v>
      </c>
    </row>
    <row r="1736" spans="1:13" x14ac:dyDescent="0.25">
      <c r="A1736" s="62">
        <v>41718.205555555556</v>
      </c>
      <c r="B1736" s="63" t="s">
        <v>711</v>
      </c>
      <c r="C1736" s="64">
        <v>1520653</v>
      </c>
      <c r="D1736" s="64">
        <v>55490</v>
      </c>
      <c r="E1736" s="64" t="s">
        <v>689</v>
      </c>
      <c r="F1736" s="65">
        <v>38440</v>
      </c>
      <c r="G1736" s="64" t="s">
        <v>895</v>
      </c>
      <c r="H1736" s="66">
        <v>505</v>
      </c>
      <c r="I1736" s="66">
        <f t="shared" si="54"/>
        <v>454.5</v>
      </c>
      <c r="J1736" s="1">
        <f t="shared" si="55"/>
        <v>1821.2783085000001</v>
      </c>
      <c r="K1736" s="1">
        <f>VLOOKUP(D1736,'[1]Spec final update  22.08.2013'!$A:$E,5,0)</f>
        <v>4.0072130000000001</v>
      </c>
      <c r="L1736" s="1" t="s">
        <v>559</v>
      </c>
      <c r="M1736" s="1" t="s">
        <v>2</v>
      </c>
    </row>
    <row r="1737" spans="1:13" x14ac:dyDescent="0.25">
      <c r="A1737" s="62">
        <v>41723.130555555559</v>
      </c>
      <c r="B1737" s="63" t="s">
        <v>776</v>
      </c>
      <c r="C1737" s="64">
        <v>1521587</v>
      </c>
      <c r="D1737" s="64">
        <v>55490</v>
      </c>
      <c r="E1737" s="64" t="s">
        <v>689</v>
      </c>
      <c r="F1737" s="65">
        <v>38440</v>
      </c>
      <c r="G1737" s="64" t="s">
        <v>895</v>
      </c>
      <c r="H1737" s="66">
        <v>517</v>
      </c>
      <c r="I1737" s="66">
        <f t="shared" si="54"/>
        <v>465.3</v>
      </c>
      <c r="J1737" s="1">
        <f t="shared" si="55"/>
        <v>1864.5562089</v>
      </c>
      <c r="K1737" s="1">
        <f>VLOOKUP(D1737,'[1]Spec final update  22.08.2013'!$A:$E,5,0)</f>
        <v>4.0072130000000001</v>
      </c>
      <c r="L1737" s="1" t="s">
        <v>559</v>
      </c>
      <c r="M1737" s="1" t="s">
        <v>2</v>
      </c>
    </row>
    <row r="1738" spans="1:13" x14ac:dyDescent="0.25">
      <c r="A1738" s="62">
        <v>41717.272222222222</v>
      </c>
      <c r="B1738" s="63" t="s">
        <v>776</v>
      </c>
      <c r="C1738" s="64">
        <v>1015166</v>
      </c>
      <c r="D1738" s="64" t="s">
        <v>1036</v>
      </c>
      <c r="E1738" s="64" t="s">
        <v>689</v>
      </c>
      <c r="F1738" s="65">
        <v>38026</v>
      </c>
      <c r="G1738" s="64" t="s">
        <v>1011</v>
      </c>
      <c r="H1738" s="66">
        <v>563</v>
      </c>
      <c r="I1738" s="66">
        <f t="shared" si="54"/>
        <v>506.7</v>
      </c>
      <c r="J1738" s="1">
        <f t="shared" si="55"/>
        <v>1922.9599421999999</v>
      </c>
      <c r="K1738" s="1">
        <f>VLOOKUP(D1738,'[1]Spec final update  22.08.2013'!$A:$E,5,0)</f>
        <v>3.7950659999999998</v>
      </c>
      <c r="L1738" s="1" t="s">
        <v>563</v>
      </c>
      <c r="M1738" s="1" t="s">
        <v>2</v>
      </c>
    </row>
    <row r="1739" spans="1:13" x14ac:dyDescent="0.25">
      <c r="A1739" s="62">
        <v>41719.07708333333</v>
      </c>
      <c r="B1739" s="63" t="s">
        <v>776</v>
      </c>
      <c r="C1739" s="64">
        <v>1015185</v>
      </c>
      <c r="D1739" s="64" t="s">
        <v>1037</v>
      </c>
      <c r="E1739" s="64" t="s">
        <v>689</v>
      </c>
      <c r="F1739" s="65">
        <v>38034</v>
      </c>
      <c r="G1739" s="64" t="s">
        <v>1011</v>
      </c>
      <c r="H1739" s="66">
        <v>525</v>
      </c>
      <c r="I1739" s="66">
        <f t="shared" si="54"/>
        <v>472.5</v>
      </c>
      <c r="J1739" s="1">
        <f t="shared" si="55"/>
        <v>1793.1686849999999</v>
      </c>
      <c r="K1739" s="1">
        <f>VLOOKUP(D1739,'[1]Spec final update  22.08.2013'!$A:$E,5,0)</f>
        <v>3.7950659999999998</v>
      </c>
      <c r="L1739" s="1" t="s">
        <v>563</v>
      </c>
      <c r="M1739" s="1" t="s">
        <v>2</v>
      </c>
    </row>
    <row r="1740" spans="1:13" x14ac:dyDescent="0.25">
      <c r="A1740" s="62">
        <v>41716.279166666667</v>
      </c>
      <c r="B1740" s="63" t="s">
        <v>828</v>
      </c>
      <c r="C1740" s="64">
        <v>1015167</v>
      </c>
      <c r="D1740" s="64" t="s">
        <v>1038</v>
      </c>
      <c r="E1740" s="64" t="s">
        <v>689</v>
      </c>
      <c r="F1740" s="65">
        <v>38036</v>
      </c>
      <c r="G1740" s="64" t="s">
        <v>895</v>
      </c>
      <c r="H1740" s="66">
        <v>389</v>
      </c>
      <c r="I1740" s="66">
        <f t="shared" si="54"/>
        <v>350.1</v>
      </c>
      <c r="J1740" s="1">
        <f t="shared" si="55"/>
        <v>1328.6526066000001</v>
      </c>
      <c r="K1740" s="1">
        <f>VLOOKUP(D1740,'[1]Spec final update  22.08.2013'!$A:$E,5,0)</f>
        <v>3.7950659999999998</v>
      </c>
      <c r="L1740" s="1" t="s">
        <v>563</v>
      </c>
      <c r="M1740" s="1" t="s">
        <v>2</v>
      </c>
    </row>
    <row r="1741" spans="1:13" x14ac:dyDescent="0.25">
      <c r="A1741" s="62">
        <v>41722.963888888888</v>
      </c>
      <c r="B1741" s="63" t="s">
        <v>828</v>
      </c>
      <c r="C1741" s="64">
        <v>1015314</v>
      </c>
      <c r="D1741" s="64" t="s">
        <v>1038</v>
      </c>
      <c r="E1741" s="64" t="s">
        <v>689</v>
      </c>
      <c r="F1741" s="65">
        <v>38036</v>
      </c>
      <c r="G1741" s="64" t="s">
        <v>895</v>
      </c>
      <c r="H1741" s="66">
        <v>380</v>
      </c>
      <c r="I1741" s="66">
        <f t="shared" si="54"/>
        <v>342</v>
      </c>
      <c r="J1741" s="1">
        <f t="shared" si="55"/>
        <v>1297.912572</v>
      </c>
      <c r="K1741" s="1">
        <f>VLOOKUP(D1741,'[1]Spec final update  22.08.2013'!$A:$E,5,0)</f>
        <v>3.7950659999999998</v>
      </c>
      <c r="L1741" s="1" t="s">
        <v>563</v>
      </c>
      <c r="M1741" s="1" t="s">
        <v>2</v>
      </c>
    </row>
    <row r="1742" spans="1:13" x14ac:dyDescent="0.25">
      <c r="A1742" s="62">
        <v>41725.35</v>
      </c>
      <c r="B1742" s="63" t="s">
        <v>740</v>
      </c>
      <c r="C1742" s="64">
        <v>1521590</v>
      </c>
      <c r="D1742" s="64">
        <v>55321</v>
      </c>
      <c r="E1742" s="64" t="s">
        <v>689</v>
      </c>
      <c r="F1742" s="65">
        <v>38078</v>
      </c>
      <c r="G1742" s="64" t="s">
        <v>1039</v>
      </c>
      <c r="H1742" s="66">
        <v>427</v>
      </c>
      <c r="I1742" s="66">
        <f t="shared" si="54"/>
        <v>384.3</v>
      </c>
      <c r="J1742" s="1">
        <f t="shared" si="55"/>
        <v>1516.574619</v>
      </c>
      <c r="K1742" s="1">
        <f>VLOOKUP(D1742,'[1]Spec final update  22.08.2013'!$A:$E,5,0)</f>
        <v>3.9463300000000001</v>
      </c>
      <c r="L1742" s="1" t="s">
        <v>563</v>
      </c>
      <c r="M1742" s="1" t="s">
        <v>2</v>
      </c>
    </row>
    <row r="1743" spans="1:13" x14ac:dyDescent="0.25">
      <c r="A1743" s="62">
        <v>41725.308333333334</v>
      </c>
      <c r="B1743" s="63" t="s">
        <v>776</v>
      </c>
      <c r="C1743" s="64">
        <v>1521651</v>
      </c>
      <c r="D1743" s="64">
        <v>55414</v>
      </c>
      <c r="E1743" s="64" t="s">
        <v>689</v>
      </c>
      <c r="F1743" s="65">
        <v>38229</v>
      </c>
      <c r="G1743" s="64" t="s">
        <v>895</v>
      </c>
      <c r="H1743" s="66">
        <v>600</v>
      </c>
      <c r="I1743" s="66">
        <f t="shared" si="54"/>
        <v>540</v>
      </c>
      <c r="J1743" s="1">
        <f t="shared" si="55"/>
        <v>1794.6160199999999</v>
      </c>
      <c r="K1743" s="1">
        <f>VLOOKUP(D1743,'[1]Spec final update  22.08.2013'!$A:$E,5,0)</f>
        <v>3.3233630000000001</v>
      </c>
      <c r="L1743" s="1" t="s">
        <v>569</v>
      </c>
      <c r="M1743" s="1" t="s">
        <v>4</v>
      </c>
    </row>
    <row r="1744" spans="1:13" x14ac:dyDescent="0.25">
      <c r="A1744" s="62">
        <v>41705.947222222225</v>
      </c>
      <c r="B1744" s="63" t="s">
        <v>702</v>
      </c>
      <c r="C1744" s="64">
        <v>1015018</v>
      </c>
      <c r="D1744" s="64" t="s">
        <v>1040</v>
      </c>
      <c r="E1744" s="64" t="s">
        <v>689</v>
      </c>
      <c r="F1744" s="65">
        <v>38040</v>
      </c>
      <c r="G1744" s="64" t="s">
        <v>895</v>
      </c>
      <c r="H1744" s="66">
        <v>360</v>
      </c>
      <c r="I1744" s="66">
        <f t="shared" si="54"/>
        <v>324</v>
      </c>
      <c r="J1744" s="1">
        <f t="shared" si="55"/>
        <v>1129.903992</v>
      </c>
      <c r="K1744" s="1">
        <f>VLOOKUP(D1744,'[1]Spec final update  22.08.2013'!$A:$E,5,0)</f>
        <v>3.487358</v>
      </c>
      <c r="L1744" s="1" t="s">
        <v>559</v>
      </c>
      <c r="M1744" s="1" t="s">
        <v>2</v>
      </c>
    </row>
    <row r="1745" spans="1:13" x14ac:dyDescent="0.25">
      <c r="A1745" s="62">
        <v>41708.261805555558</v>
      </c>
      <c r="B1745" s="63" t="s">
        <v>776</v>
      </c>
      <c r="C1745" s="64">
        <v>1015048</v>
      </c>
      <c r="D1745" s="64" t="s">
        <v>1040</v>
      </c>
      <c r="E1745" s="64" t="s">
        <v>689</v>
      </c>
      <c r="F1745" s="65">
        <v>38040</v>
      </c>
      <c r="G1745" s="64" t="s">
        <v>895</v>
      </c>
      <c r="H1745" s="66">
        <v>547</v>
      </c>
      <c r="I1745" s="66">
        <f t="shared" si="54"/>
        <v>492.3</v>
      </c>
      <c r="J1745" s="1">
        <f t="shared" si="55"/>
        <v>1716.8263434</v>
      </c>
      <c r="K1745" s="1">
        <f>VLOOKUP(D1745,'[1]Spec final update  22.08.2013'!$A:$E,5,0)</f>
        <v>3.487358</v>
      </c>
      <c r="L1745" s="1" t="s">
        <v>559</v>
      </c>
      <c r="M1745" s="1" t="s">
        <v>2</v>
      </c>
    </row>
    <row r="1746" spans="1:13" x14ac:dyDescent="0.25">
      <c r="A1746" s="62">
        <v>41712.006944444445</v>
      </c>
      <c r="B1746" s="63" t="s">
        <v>828</v>
      </c>
      <c r="C1746" s="64">
        <v>1015083</v>
      </c>
      <c r="D1746" s="64" t="s">
        <v>1040</v>
      </c>
      <c r="E1746" s="64" t="s">
        <v>689</v>
      </c>
      <c r="F1746" s="65">
        <v>38040</v>
      </c>
      <c r="G1746" s="64" t="s">
        <v>895</v>
      </c>
      <c r="H1746" s="66">
        <v>335</v>
      </c>
      <c r="I1746" s="66">
        <f t="shared" si="54"/>
        <v>301.5</v>
      </c>
      <c r="J1746" s="1">
        <f t="shared" si="55"/>
        <v>1051.438437</v>
      </c>
      <c r="K1746" s="1">
        <f>VLOOKUP(D1746,'[1]Spec final update  22.08.2013'!$A:$E,5,0)</f>
        <v>3.487358</v>
      </c>
      <c r="L1746" s="1" t="s">
        <v>559</v>
      </c>
      <c r="M1746" s="1" t="s">
        <v>2</v>
      </c>
    </row>
    <row r="1747" spans="1:13" x14ac:dyDescent="0.25">
      <c r="A1747" s="62">
        <v>41729.189583333333</v>
      </c>
      <c r="B1747" s="63" t="s">
        <v>691</v>
      </c>
      <c r="C1747" s="64">
        <v>1520758</v>
      </c>
      <c r="D1747" s="64" t="s">
        <v>1040</v>
      </c>
      <c r="E1747" s="64" t="s">
        <v>689</v>
      </c>
      <c r="F1747" s="65">
        <v>38040</v>
      </c>
      <c r="G1747" s="64" t="s">
        <v>895</v>
      </c>
      <c r="H1747" s="66">
        <v>103</v>
      </c>
      <c r="I1747" s="66">
        <f t="shared" si="54"/>
        <v>92.7</v>
      </c>
      <c r="J1747" s="1">
        <f t="shared" si="55"/>
        <v>323.27808659999999</v>
      </c>
      <c r="K1747" s="1">
        <f>VLOOKUP(D1747,'[1]Spec final update  22.08.2013'!$A:$E,5,0)</f>
        <v>3.487358</v>
      </c>
      <c r="L1747" s="1" t="s">
        <v>559</v>
      </c>
      <c r="M1747" s="1" t="s">
        <v>2</v>
      </c>
    </row>
    <row r="1748" spans="1:13" x14ac:dyDescent="0.25">
      <c r="A1748" s="62">
        <v>41718.888888888891</v>
      </c>
      <c r="B1748" s="63" t="s">
        <v>776</v>
      </c>
      <c r="C1748" s="64">
        <v>1015182</v>
      </c>
      <c r="D1748" s="64" t="s">
        <v>1041</v>
      </c>
      <c r="E1748" s="64" t="s">
        <v>689</v>
      </c>
      <c r="F1748" s="65">
        <v>38037</v>
      </c>
      <c r="G1748" s="64" t="s">
        <v>895</v>
      </c>
      <c r="H1748" s="66">
        <v>445</v>
      </c>
      <c r="I1748" s="66">
        <f t="shared" si="54"/>
        <v>400.5</v>
      </c>
      <c r="J1748" s="1">
        <f t="shared" si="55"/>
        <v>1519.923933</v>
      </c>
      <c r="K1748" s="1">
        <f>VLOOKUP(D1748,'[1]Spec final update  22.08.2013'!$A:$E,5,0)</f>
        <v>3.7950659999999998</v>
      </c>
      <c r="L1748" s="1" t="s">
        <v>563</v>
      </c>
      <c r="M1748" s="1" t="s">
        <v>2</v>
      </c>
    </row>
    <row r="1749" spans="1:13" x14ac:dyDescent="0.25">
      <c r="A1749" s="62">
        <v>41713.466666666667</v>
      </c>
      <c r="B1749" s="63" t="s">
        <v>776</v>
      </c>
      <c r="C1749" s="64">
        <v>1015154</v>
      </c>
      <c r="D1749" s="64" t="s">
        <v>1041</v>
      </c>
      <c r="E1749" s="64" t="s">
        <v>689</v>
      </c>
      <c r="F1749" s="65">
        <v>38037</v>
      </c>
      <c r="G1749" s="64" t="s">
        <v>895</v>
      </c>
      <c r="H1749" s="66">
        <v>486</v>
      </c>
      <c r="I1749" s="66">
        <f t="shared" si="54"/>
        <v>437.40000000000003</v>
      </c>
      <c r="J1749" s="1">
        <f t="shared" si="55"/>
        <v>1659.9618684</v>
      </c>
      <c r="K1749" s="1">
        <f>VLOOKUP(D1749,'[1]Spec final update  22.08.2013'!$A:$E,5,0)</f>
        <v>3.7950659999999998</v>
      </c>
      <c r="L1749" s="1" t="s">
        <v>563</v>
      </c>
      <c r="M1749" s="1" t="s">
        <v>2</v>
      </c>
    </row>
    <row r="1750" spans="1:13" x14ac:dyDescent="0.25">
      <c r="A1750" s="62">
        <v>41711.674305555556</v>
      </c>
      <c r="B1750" s="63" t="s">
        <v>727</v>
      </c>
      <c r="C1750" s="64">
        <v>1519629</v>
      </c>
      <c r="D1750" s="64" t="s">
        <v>1041</v>
      </c>
      <c r="E1750" s="64" t="s">
        <v>689</v>
      </c>
      <c r="F1750" s="65">
        <v>38037</v>
      </c>
      <c r="G1750" s="64" t="s">
        <v>895</v>
      </c>
      <c r="H1750" s="66">
        <v>556</v>
      </c>
      <c r="I1750" s="66">
        <f t="shared" si="54"/>
        <v>500.40000000000003</v>
      </c>
      <c r="J1750" s="1">
        <f t="shared" si="55"/>
        <v>1899.0510264</v>
      </c>
      <c r="K1750" s="1">
        <f>VLOOKUP(D1750,'[1]Spec final update  22.08.2013'!$A:$E,5,0)</f>
        <v>3.7950659999999998</v>
      </c>
      <c r="L1750" s="1" t="s">
        <v>563</v>
      </c>
      <c r="M1750" s="1" t="s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F18" sqref="F18"/>
    </sheetView>
  </sheetViews>
  <sheetFormatPr defaultRowHeight="15" x14ac:dyDescent="0.25"/>
  <cols>
    <col min="1" max="1" width="25.5703125" bestFit="1" customWidth="1"/>
    <col min="2" max="2" width="12.28515625" bestFit="1" customWidth="1"/>
  </cols>
  <sheetData>
    <row r="1" spans="1:9" x14ac:dyDescent="0.25">
      <c r="A1" s="1" t="s">
        <v>573</v>
      </c>
      <c r="B1" s="1" t="s">
        <v>1044</v>
      </c>
      <c r="E1" s="1"/>
      <c r="F1" s="1" t="s">
        <v>572</v>
      </c>
      <c r="G1" s="1" t="s">
        <v>571</v>
      </c>
      <c r="H1" s="1" t="s">
        <v>4</v>
      </c>
      <c r="I1" s="1" t="s">
        <v>2</v>
      </c>
    </row>
    <row r="2" spans="1:9" x14ac:dyDescent="0.25">
      <c r="A2" s="40" t="s">
        <v>4</v>
      </c>
      <c r="B2" s="3">
        <v>491636.90064060001</v>
      </c>
      <c r="E2" s="1" t="s">
        <v>575</v>
      </c>
      <c r="F2" s="1"/>
      <c r="G2" s="1"/>
      <c r="H2" s="1"/>
      <c r="I2" s="1"/>
    </row>
    <row r="3" spans="1:9" x14ac:dyDescent="0.25">
      <c r="A3" s="40" t="s">
        <v>572</v>
      </c>
      <c r="B3" s="3">
        <v>1034401.6570787991</v>
      </c>
      <c r="E3" s="1" t="s">
        <v>576</v>
      </c>
      <c r="F3" s="3">
        <v>970722.34465409839</v>
      </c>
      <c r="G3" s="3">
        <v>571230</v>
      </c>
      <c r="H3" s="3">
        <v>420580.58786370006</v>
      </c>
      <c r="I3" s="3">
        <v>723169.46651760081</v>
      </c>
    </row>
    <row r="4" spans="1:9" x14ac:dyDescent="0.25">
      <c r="A4" s="40" t="s">
        <v>2</v>
      </c>
      <c r="B4" s="3">
        <v>620438.11206840037</v>
      </c>
      <c r="E4" s="1" t="s">
        <v>1</v>
      </c>
      <c r="F4" s="1"/>
      <c r="G4" s="1"/>
      <c r="H4" s="1"/>
      <c r="I4" s="1"/>
    </row>
    <row r="5" spans="1:9" x14ac:dyDescent="0.25">
      <c r="A5" s="40" t="s">
        <v>571</v>
      </c>
      <c r="B5" s="3">
        <v>467839.9566341996</v>
      </c>
    </row>
    <row r="6" spans="1:9" x14ac:dyDescent="0.25">
      <c r="A6" s="57" t="s">
        <v>21</v>
      </c>
      <c r="B6" s="58">
        <v>2614316.6264219992</v>
      </c>
    </row>
    <row r="13" spans="1:9" x14ac:dyDescent="0.25">
      <c r="G13" s="67">
        <v>694532.70000000205</v>
      </c>
    </row>
    <row r="14" spans="1:9" x14ac:dyDescent="0.25">
      <c r="G14" s="68">
        <v>265958</v>
      </c>
    </row>
    <row r="15" spans="1:9" x14ac:dyDescent="0.25">
      <c r="G15" s="69">
        <v>38.293085408361513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4"/>
  <sheetViews>
    <sheetView topLeftCell="I1058" workbookViewId="0">
      <selection activeCell="M2" sqref="M2:M1094"/>
    </sheetView>
  </sheetViews>
  <sheetFormatPr defaultRowHeight="15" x14ac:dyDescent="0.25"/>
  <cols>
    <col min="2" max="2" width="12.5703125" bestFit="1" customWidth="1"/>
    <col min="11" max="11" width="28.28515625" bestFit="1" customWidth="1"/>
    <col min="12" max="12" width="15.5703125" bestFit="1" customWidth="1"/>
    <col min="13" max="13" width="16.7109375" bestFit="1" customWidth="1"/>
    <col min="14" max="14" width="16.7109375" customWidth="1"/>
    <col min="15" max="15" width="16.140625" bestFit="1" customWidth="1"/>
    <col min="16" max="17" width="13.85546875" bestFit="1" customWidth="1"/>
    <col min="19" max="19" width="12.7109375" bestFit="1" customWidth="1"/>
  </cols>
  <sheetData>
    <row r="1" spans="1:20" x14ac:dyDescent="0.25">
      <c r="A1" s="78" t="s">
        <v>1047</v>
      </c>
      <c r="B1" s="78" t="s">
        <v>1042</v>
      </c>
      <c r="C1" s="78" t="s">
        <v>685</v>
      </c>
      <c r="D1" s="78" t="s">
        <v>1048</v>
      </c>
      <c r="E1" s="78" t="s">
        <v>1049</v>
      </c>
      <c r="F1" s="78" t="s">
        <v>1050</v>
      </c>
      <c r="G1" s="78" t="s">
        <v>1051</v>
      </c>
      <c r="H1" s="78" t="s">
        <v>1052</v>
      </c>
      <c r="I1" s="78" t="s">
        <v>1053</v>
      </c>
      <c r="J1" s="78" t="s">
        <v>1054</v>
      </c>
      <c r="K1" s="78" t="s">
        <v>1043</v>
      </c>
      <c r="L1" s="78" t="s">
        <v>42</v>
      </c>
      <c r="M1" s="78" t="s">
        <v>41</v>
      </c>
      <c r="N1" s="78" t="s">
        <v>1079</v>
      </c>
      <c r="O1" s="78" t="s">
        <v>1080</v>
      </c>
      <c r="P1" s="78" t="s">
        <v>1081</v>
      </c>
      <c r="Q1" s="78" t="s">
        <v>1082</v>
      </c>
      <c r="R1" s="78" t="s">
        <v>1083</v>
      </c>
      <c r="S1" s="78" t="s">
        <v>570</v>
      </c>
      <c r="T1" s="78" t="s">
        <v>0</v>
      </c>
    </row>
    <row r="2" spans="1:20" x14ac:dyDescent="0.25">
      <c r="A2" s="1">
        <v>1015225</v>
      </c>
      <c r="B2" s="1">
        <v>480</v>
      </c>
      <c r="C2" s="1" t="s">
        <v>689</v>
      </c>
      <c r="D2" s="76">
        <v>41643</v>
      </c>
      <c r="E2" s="77">
        <v>0.55277777777777781</v>
      </c>
      <c r="F2" s="76">
        <v>41643</v>
      </c>
      <c r="G2" s="77">
        <v>0.9784722222222223</v>
      </c>
      <c r="H2" s="1">
        <v>11952</v>
      </c>
      <c r="I2" s="1">
        <v>33042</v>
      </c>
      <c r="J2" s="1" t="s">
        <v>591</v>
      </c>
      <c r="K2" s="1">
        <f>B2*0.9</f>
        <v>432</v>
      </c>
      <c r="L2" s="3">
        <f>K2*M2</f>
        <v>1377.9905759999999</v>
      </c>
      <c r="M2" s="1">
        <v>3.1897929999999999</v>
      </c>
      <c r="N2" s="1" t="s">
        <v>1085</v>
      </c>
      <c r="O2" s="1" t="s">
        <v>1086</v>
      </c>
      <c r="P2" s="1" t="s">
        <v>1087</v>
      </c>
      <c r="Q2" s="1" t="s">
        <v>1084</v>
      </c>
      <c r="R2" s="1">
        <v>0</v>
      </c>
      <c r="S2" s="1" t="s">
        <v>557</v>
      </c>
      <c r="T2" s="1" t="s">
        <v>571</v>
      </c>
    </row>
    <row r="3" spans="1:20" x14ac:dyDescent="0.25">
      <c r="A3" s="1">
        <v>1015457</v>
      </c>
      <c r="B3" s="1">
        <v>140</v>
      </c>
      <c r="C3" s="1" t="s">
        <v>689</v>
      </c>
      <c r="D3" s="76">
        <v>41794</v>
      </c>
      <c r="E3" s="77">
        <v>0.11041666666666666</v>
      </c>
      <c r="F3" s="76">
        <v>41794</v>
      </c>
      <c r="G3" s="77">
        <v>0.43888888888888888</v>
      </c>
      <c r="H3" s="1">
        <v>11952</v>
      </c>
      <c r="I3" s="1">
        <v>38744</v>
      </c>
      <c r="J3" s="1" t="s">
        <v>591</v>
      </c>
      <c r="K3" s="1">
        <f t="shared" ref="K3:K66" si="0">B3*0.9</f>
        <v>126</v>
      </c>
      <c r="L3" s="3">
        <f t="shared" ref="L3:L66" si="1">K3*M3</f>
        <v>401.91391799999997</v>
      </c>
      <c r="M3" s="1">
        <v>3.1897929999999999</v>
      </c>
      <c r="N3" s="1" t="s">
        <v>1085</v>
      </c>
      <c r="O3" s="1" t="s">
        <v>1086</v>
      </c>
      <c r="P3" s="1" t="s">
        <v>1087</v>
      </c>
      <c r="Q3" s="1" t="s">
        <v>1084</v>
      </c>
      <c r="R3" s="1">
        <v>0</v>
      </c>
      <c r="S3" s="1" t="s">
        <v>557</v>
      </c>
      <c r="T3" s="1" t="s">
        <v>571</v>
      </c>
    </row>
    <row r="4" spans="1:20" x14ac:dyDescent="0.25">
      <c r="A4" s="1">
        <v>1015541</v>
      </c>
      <c r="B4" s="1">
        <v>160</v>
      </c>
      <c r="C4" s="1" t="s">
        <v>689</v>
      </c>
      <c r="D4" s="1" t="s">
        <v>1055</v>
      </c>
      <c r="E4" s="77">
        <v>0.98472222222222217</v>
      </c>
      <c r="F4" s="1" t="s">
        <v>1056</v>
      </c>
      <c r="G4" s="77">
        <v>0.3611111111111111</v>
      </c>
      <c r="H4" s="1">
        <v>11952</v>
      </c>
      <c r="I4" s="1">
        <v>33042</v>
      </c>
      <c r="J4" s="1" t="s">
        <v>591</v>
      </c>
      <c r="K4" s="1">
        <f t="shared" si="0"/>
        <v>144</v>
      </c>
      <c r="L4" s="3">
        <f t="shared" si="1"/>
        <v>459.33019200000001</v>
      </c>
      <c r="M4" s="1">
        <v>3.1897929999999999</v>
      </c>
      <c r="N4" s="1" t="s">
        <v>1085</v>
      </c>
      <c r="O4" s="1" t="s">
        <v>1086</v>
      </c>
      <c r="P4" s="1" t="s">
        <v>1087</v>
      </c>
      <c r="Q4" s="1" t="s">
        <v>1084</v>
      </c>
      <c r="R4" s="1">
        <v>0</v>
      </c>
      <c r="S4" s="1" t="s">
        <v>557</v>
      </c>
      <c r="T4" s="1" t="s">
        <v>571</v>
      </c>
    </row>
    <row r="5" spans="1:20" x14ac:dyDescent="0.25">
      <c r="A5" s="1">
        <v>1015620</v>
      </c>
      <c r="B5" s="1">
        <v>330</v>
      </c>
      <c r="C5" s="1" t="s">
        <v>689</v>
      </c>
      <c r="D5" s="1" t="s">
        <v>1057</v>
      </c>
      <c r="E5" s="77">
        <v>0.53819444444444442</v>
      </c>
      <c r="F5" s="1" t="s">
        <v>1057</v>
      </c>
      <c r="G5" s="77">
        <v>0.8534722222222223</v>
      </c>
      <c r="H5" s="1">
        <v>11952</v>
      </c>
      <c r="I5" s="1">
        <v>37592</v>
      </c>
      <c r="J5" s="1" t="s">
        <v>604</v>
      </c>
      <c r="K5" s="1">
        <f t="shared" si="0"/>
        <v>297</v>
      </c>
      <c r="L5" s="3">
        <f t="shared" si="1"/>
        <v>947.36852099999999</v>
      </c>
      <c r="M5" s="1">
        <v>3.1897929999999999</v>
      </c>
      <c r="N5" s="1" t="s">
        <v>1085</v>
      </c>
      <c r="O5" s="1" t="s">
        <v>1086</v>
      </c>
      <c r="P5" s="1" t="s">
        <v>1087</v>
      </c>
      <c r="Q5" s="1" t="s">
        <v>1084</v>
      </c>
      <c r="R5" s="1">
        <v>0</v>
      </c>
      <c r="S5" s="1" t="s">
        <v>557</v>
      </c>
      <c r="T5" s="1" t="s">
        <v>571</v>
      </c>
    </row>
    <row r="6" spans="1:20" x14ac:dyDescent="0.25">
      <c r="A6" s="1">
        <v>1522036</v>
      </c>
      <c r="B6" s="1">
        <v>180</v>
      </c>
      <c r="C6" s="1" t="s">
        <v>689</v>
      </c>
      <c r="D6" s="1" t="s">
        <v>1058</v>
      </c>
      <c r="E6" s="77">
        <v>0.99375000000000002</v>
      </c>
      <c r="F6" s="76">
        <v>41643</v>
      </c>
      <c r="G6" s="77">
        <v>0.31736111111111115</v>
      </c>
      <c r="H6" s="1">
        <v>41325</v>
      </c>
      <c r="I6" s="1">
        <v>36969</v>
      </c>
      <c r="J6" s="1" t="s">
        <v>591</v>
      </c>
      <c r="K6" s="1">
        <f t="shared" si="0"/>
        <v>162</v>
      </c>
      <c r="L6" s="3">
        <f t="shared" si="1"/>
        <v>377.84248200000002</v>
      </c>
      <c r="M6" s="1">
        <v>2.3323610000000001</v>
      </c>
      <c r="N6" s="1" t="s">
        <v>1085</v>
      </c>
      <c r="O6" s="1" t="s">
        <v>1086</v>
      </c>
      <c r="P6" s="1" t="s">
        <v>1087</v>
      </c>
      <c r="Q6" s="1" t="s">
        <v>1084</v>
      </c>
      <c r="R6" s="1">
        <v>0</v>
      </c>
      <c r="S6" s="1" t="s">
        <v>557</v>
      </c>
      <c r="T6" s="1" t="s">
        <v>571</v>
      </c>
    </row>
    <row r="7" spans="1:20" x14ac:dyDescent="0.25">
      <c r="A7" s="1">
        <v>1522421</v>
      </c>
      <c r="B7" s="1">
        <v>253</v>
      </c>
      <c r="C7" s="1" t="s">
        <v>689</v>
      </c>
      <c r="D7" s="76">
        <v>41643</v>
      </c>
      <c r="E7" s="77">
        <v>0.44930555555555557</v>
      </c>
      <c r="F7" s="76">
        <v>41643</v>
      </c>
      <c r="G7" s="77">
        <v>0.60069444444444442</v>
      </c>
      <c r="H7" s="1">
        <v>41325</v>
      </c>
      <c r="I7" s="1" t="s">
        <v>622</v>
      </c>
      <c r="J7" s="1" t="s">
        <v>595</v>
      </c>
      <c r="K7" s="3">
        <f t="shared" si="0"/>
        <v>227.70000000000002</v>
      </c>
      <c r="L7" s="3">
        <f t="shared" si="1"/>
        <v>531.07859970000004</v>
      </c>
      <c r="M7" s="1">
        <v>2.3323610000000001</v>
      </c>
      <c r="N7" s="1" t="s">
        <v>1085</v>
      </c>
      <c r="O7" s="1" t="s">
        <v>1086</v>
      </c>
      <c r="P7" s="1" t="s">
        <v>1087</v>
      </c>
      <c r="Q7" s="1" t="s">
        <v>1084</v>
      </c>
      <c r="R7" s="1">
        <v>0</v>
      </c>
      <c r="S7" s="1" t="s">
        <v>557</v>
      </c>
      <c r="T7" s="1" t="s">
        <v>571</v>
      </c>
    </row>
    <row r="8" spans="1:20" x14ac:dyDescent="0.25">
      <c r="A8" s="1">
        <v>1523023</v>
      </c>
      <c r="B8" s="1">
        <v>144</v>
      </c>
      <c r="C8" s="1" t="s">
        <v>689</v>
      </c>
      <c r="D8" s="76">
        <v>41674</v>
      </c>
      <c r="E8" s="77">
        <v>0.87013888888888891</v>
      </c>
      <c r="F8" s="76">
        <v>41702</v>
      </c>
      <c r="G8" s="77">
        <v>1.5972222222222224E-2</v>
      </c>
      <c r="H8" s="1">
        <v>41325</v>
      </c>
      <c r="I8" s="1" t="s">
        <v>622</v>
      </c>
      <c r="J8" s="1" t="s">
        <v>595</v>
      </c>
      <c r="K8" s="3">
        <f t="shared" si="0"/>
        <v>129.6</v>
      </c>
      <c r="L8" s="3">
        <f t="shared" si="1"/>
        <v>302.2739856</v>
      </c>
      <c r="M8" s="1">
        <v>2.3323610000000001</v>
      </c>
      <c r="N8" s="1" t="s">
        <v>1085</v>
      </c>
      <c r="O8" s="1" t="s">
        <v>1086</v>
      </c>
      <c r="P8" s="1" t="s">
        <v>1087</v>
      </c>
      <c r="Q8" s="1" t="s">
        <v>1084</v>
      </c>
      <c r="R8" s="1">
        <v>0</v>
      </c>
      <c r="S8" s="1" t="s">
        <v>557</v>
      </c>
      <c r="T8" s="1" t="s">
        <v>571</v>
      </c>
    </row>
    <row r="9" spans="1:20" x14ac:dyDescent="0.25">
      <c r="A9" s="1">
        <v>1523628</v>
      </c>
      <c r="B9" s="1">
        <v>264</v>
      </c>
      <c r="C9" s="1" t="s">
        <v>689</v>
      </c>
      <c r="D9" s="76">
        <v>41733</v>
      </c>
      <c r="E9" s="77">
        <v>0.71180555555555547</v>
      </c>
      <c r="F9" s="76">
        <v>41763</v>
      </c>
      <c r="G9" s="77">
        <v>8.4027777777777771E-2</v>
      </c>
      <c r="H9" s="1">
        <v>41325</v>
      </c>
      <c r="I9" s="1">
        <v>38241</v>
      </c>
      <c r="J9" s="1" t="s">
        <v>593</v>
      </c>
      <c r="K9" s="3">
        <f t="shared" si="0"/>
        <v>237.6</v>
      </c>
      <c r="L9" s="3">
        <f t="shared" si="1"/>
        <v>554.16897360000007</v>
      </c>
      <c r="M9" s="1">
        <v>2.3323610000000001</v>
      </c>
      <c r="N9" s="1" t="s">
        <v>1085</v>
      </c>
      <c r="O9" s="1" t="s">
        <v>1086</v>
      </c>
      <c r="P9" s="1" t="s">
        <v>1087</v>
      </c>
      <c r="Q9" s="1" t="s">
        <v>1084</v>
      </c>
      <c r="R9" s="1">
        <v>0</v>
      </c>
      <c r="S9" s="1" t="s">
        <v>557</v>
      </c>
      <c r="T9" s="1" t="s">
        <v>571</v>
      </c>
    </row>
    <row r="10" spans="1:20" x14ac:dyDescent="0.25">
      <c r="A10" s="1">
        <v>1523020</v>
      </c>
      <c r="B10" s="1">
        <v>263</v>
      </c>
      <c r="C10" s="1" t="s">
        <v>689</v>
      </c>
      <c r="D10" s="76">
        <v>41763</v>
      </c>
      <c r="E10" s="77">
        <v>0.40347222222222223</v>
      </c>
      <c r="F10" s="76">
        <v>41763</v>
      </c>
      <c r="G10" s="77">
        <v>0.7895833333333333</v>
      </c>
      <c r="H10" s="1">
        <v>41325</v>
      </c>
      <c r="I10" s="1">
        <v>38547</v>
      </c>
      <c r="J10" s="1" t="s">
        <v>1059</v>
      </c>
      <c r="K10" s="3">
        <f t="shared" si="0"/>
        <v>236.70000000000002</v>
      </c>
      <c r="L10" s="3">
        <f t="shared" si="1"/>
        <v>552.06984870000008</v>
      </c>
      <c r="M10" s="1">
        <v>2.3323610000000001</v>
      </c>
      <c r="N10" s="1" t="s">
        <v>1085</v>
      </c>
      <c r="O10" s="1" t="s">
        <v>1086</v>
      </c>
      <c r="P10" s="1" t="s">
        <v>1087</v>
      </c>
      <c r="Q10" s="1" t="s">
        <v>1084</v>
      </c>
      <c r="R10" s="1">
        <v>0</v>
      </c>
      <c r="S10" s="1" t="s">
        <v>557</v>
      </c>
      <c r="T10" s="1" t="s">
        <v>571</v>
      </c>
    </row>
    <row r="11" spans="1:20" x14ac:dyDescent="0.25">
      <c r="A11" s="1">
        <v>1524048</v>
      </c>
      <c r="B11" s="1">
        <v>497</v>
      </c>
      <c r="C11" s="1" t="s">
        <v>689</v>
      </c>
      <c r="D11" s="76">
        <v>41763</v>
      </c>
      <c r="E11" s="77">
        <v>0.85138888888888886</v>
      </c>
      <c r="F11" s="76">
        <v>41794</v>
      </c>
      <c r="G11" s="77">
        <v>0.25208333333333333</v>
      </c>
      <c r="H11" s="1">
        <v>41325</v>
      </c>
      <c r="I11" s="1">
        <v>35417</v>
      </c>
      <c r="J11" s="1" t="s">
        <v>593</v>
      </c>
      <c r="K11" s="3">
        <f t="shared" si="0"/>
        <v>447.3</v>
      </c>
      <c r="L11" s="3">
        <f t="shared" si="1"/>
        <v>1043.2650753</v>
      </c>
      <c r="M11" s="1">
        <v>2.3323610000000001</v>
      </c>
      <c r="N11" s="1" t="s">
        <v>1085</v>
      </c>
      <c r="O11" s="1" t="s">
        <v>1086</v>
      </c>
      <c r="P11" s="1" t="s">
        <v>1087</v>
      </c>
      <c r="Q11" s="1" t="s">
        <v>1084</v>
      </c>
      <c r="R11" s="1">
        <v>0</v>
      </c>
      <c r="S11" s="1" t="s">
        <v>557</v>
      </c>
      <c r="T11" s="1" t="s">
        <v>571</v>
      </c>
    </row>
    <row r="12" spans="1:20" x14ac:dyDescent="0.25">
      <c r="A12" s="1">
        <v>1516788</v>
      </c>
      <c r="B12" s="1">
        <v>349</v>
      </c>
      <c r="C12" s="1" t="s">
        <v>689</v>
      </c>
      <c r="D12" s="1" t="s">
        <v>1055</v>
      </c>
      <c r="E12" s="77">
        <v>0.12222222222222223</v>
      </c>
      <c r="F12" s="1" t="s">
        <v>1055</v>
      </c>
      <c r="G12" s="77">
        <v>0.55763888888888891</v>
      </c>
      <c r="H12" s="1">
        <v>41325</v>
      </c>
      <c r="I12" s="1">
        <v>32861</v>
      </c>
      <c r="J12" s="1" t="s">
        <v>591</v>
      </c>
      <c r="K12" s="3">
        <f t="shared" si="0"/>
        <v>314.10000000000002</v>
      </c>
      <c r="L12" s="3">
        <f t="shared" si="1"/>
        <v>732.59459010000012</v>
      </c>
      <c r="M12" s="1">
        <v>2.3323610000000001</v>
      </c>
      <c r="N12" s="1" t="s">
        <v>1085</v>
      </c>
      <c r="O12" s="1" t="s">
        <v>1086</v>
      </c>
      <c r="P12" s="1" t="s">
        <v>1087</v>
      </c>
      <c r="Q12" s="1" t="s">
        <v>1084</v>
      </c>
      <c r="R12" s="1">
        <v>0</v>
      </c>
      <c r="S12" s="1" t="s">
        <v>557</v>
      </c>
      <c r="T12" s="1" t="s">
        <v>571</v>
      </c>
    </row>
    <row r="13" spans="1:20" x14ac:dyDescent="0.25">
      <c r="A13" s="1">
        <v>1516787</v>
      </c>
      <c r="B13" s="1">
        <v>539</v>
      </c>
      <c r="C13" s="1" t="s">
        <v>689</v>
      </c>
      <c r="D13" s="1" t="s">
        <v>1056</v>
      </c>
      <c r="E13" s="77">
        <v>0.1277777777777778</v>
      </c>
      <c r="F13" s="1" t="s">
        <v>1056</v>
      </c>
      <c r="G13" s="77">
        <v>0.57013888888888886</v>
      </c>
      <c r="H13" s="1">
        <v>41325</v>
      </c>
      <c r="I13" s="1">
        <v>32861</v>
      </c>
      <c r="J13" s="1" t="s">
        <v>591</v>
      </c>
      <c r="K13" s="3">
        <f t="shared" si="0"/>
        <v>485.1</v>
      </c>
      <c r="L13" s="3">
        <f t="shared" si="1"/>
        <v>1131.4283211000002</v>
      </c>
      <c r="M13" s="1">
        <v>2.3323610000000001</v>
      </c>
      <c r="N13" s="1" t="s">
        <v>1085</v>
      </c>
      <c r="O13" s="1" t="s">
        <v>1086</v>
      </c>
      <c r="P13" s="1" t="s">
        <v>1087</v>
      </c>
      <c r="Q13" s="1" t="s">
        <v>1084</v>
      </c>
      <c r="R13" s="1">
        <v>0</v>
      </c>
      <c r="S13" s="1" t="s">
        <v>557</v>
      </c>
      <c r="T13" s="1" t="s">
        <v>571</v>
      </c>
    </row>
    <row r="14" spans="1:20" x14ac:dyDescent="0.25">
      <c r="A14" s="1">
        <v>1524856</v>
      </c>
      <c r="B14" s="1">
        <v>561</v>
      </c>
      <c r="C14" s="1" t="s">
        <v>689</v>
      </c>
      <c r="D14" s="1" t="s">
        <v>1056</v>
      </c>
      <c r="E14" s="77">
        <v>0.73125000000000007</v>
      </c>
      <c r="F14" s="1" t="s">
        <v>1060</v>
      </c>
      <c r="G14" s="77">
        <v>0.16388888888888889</v>
      </c>
      <c r="H14" s="1">
        <v>41325</v>
      </c>
      <c r="I14" s="1">
        <v>32861</v>
      </c>
      <c r="J14" s="1" t="s">
        <v>591</v>
      </c>
      <c r="K14" s="3">
        <f t="shared" si="0"/>
        <v>504.90000000000003</v>
      </c>
      <c r="L14" s="3">
        <f t="shared" si="1"/>
        <v>1177.6090689000002</v>
      </c>
      <c r="M14" s="1">
        <v>2.3323610000000001</v>
      </c>
      <c r="N14" s="1" t="s">
        <v>1085</v>
      </c>
      <c r="O14" s="1" t="s">
        <v>1086</v>
      </c>
      <c r="P14" s="1" t="s">
        <v>1087</v>
      </c>
      <c r="Q14" s="1" t="s">
        <v>1084</v>
      </c>
      <c r="R14" s="1">
        <v>0</v>
      </c>
      <c r="S14" s="1" t="s">
        <v>557</v>
      </c>
      <c r="T14" s="1" t="s">
        <v>571</v>
      </c>
    </row>
    <row r="15" spans="1:20" x14ac:dyDescent="0.25">
      <c r="A15" s="1">
        <v>1015547</v>
      </c>
      <c r="B15" s="1">
        <v>553</v>
      </c>
      <c r="C15" s="1" t="s">
        <v>689</v>
      </c>
      <c r="D15" s="1" t="s">
        <v>1060</v>
      </c>
      <c r="E15" s="77">
        <v>0.17430555555555557</v>
      </c>
      <c r="F15" s="1" t="s">
        <v>1060</v>
      </c>
      <c r="G15" s="77">
        <v>0.67083333333333339</v>
      </c>
      <c r="H15" s="1">
        <v>41325</v>
      </c>
      <c r="I15" s="1">
        <v>32861</v>
      </c>
      <c r="J15" s="1" t="s">
        <v>591</v>
      </c>
      <c r="K15" s="3">
        <f t="shared" si="0"/>
        <v>497.7</v>
      </c>
      <c r="L15" s="3">
        <f t="shared" si="1"/>
        <v>1160.8160697000001</v>
      </c>
      <c r="M15" s="1">
        <v>2.3323610000000001</v>
      </c>
      <c r="N15" s="1" t="s">
        <v>1085</v>
      </c>
      <c r="O15" s="1" t="s">
        <v>1086</v>
      </c>
      <c r="P15" s="1" t="s">
        <v>1087</v>
      </c>
      <c r="Q15" s="1" t="s">
        <v>1084</v>
      </c>
      <c r="R15" s="1">
        <v>0</v>
      </c>
      <c r="S15" s="1" t="s">
        <v>557</v>
      </c>
      <c r="T15" s="1" t="s">
        <v>571</v>
      </c>
    </row>
    <row r="16" spans="1:20" x14ac:dyDescent="0.25">
      <c r="A16" s="1">
        <v>1015546</v>
      </c>
      <c r="B16" s="1">
        <v>558</v>
      </c>
      <c r="C16" s="1" t="s">
        <v>689</v>
      </c>
      <c r="D16" s="1" t="s">
        <v>1061</v>
      </c>
      <c r="E16" s="77">
        <v>0.64444444444444449</v>
      </c>
      <c r="F16" s="1" t="s">
        <v>1062</v>
      </c>
      <c r="G16" s="77">
        <v>6.9444444444444447E-4</v>
      </c>
      <c r="H16" s="1">
        <v>41325</v>
      </c>
      <c r="I16" s="1">
        <v>32861</v>
      </c>
      <c r="J16" s="1" t="s">
        <v>591</v>
      </c>
      <c r="K16" s="3">
        <f t="shared" si="0"/>
        <v>502.2</v>
      </c>
      <c r="L16" s="3">
        <f t="shared" si="1"/>
        <v>1171.3116942000001</v>
      </c>
      <c r="M16" s="1">
        <v>2.3323610000000001</v>
      </c>
      <c r="N16" s="1" t="s">
        <v>1085</v>
      </c>
      <c r="O16" s="1" t="s">
        <v>1086</v>
      </c>
      <c r="P16" s="1" t="s">
        <v>1087</v>
      </c>
      <c r="Q16" s="1" t="s">
        <v>1084</v>
      </c>
      <c r="R16" s="1">
        <v>0</v>
      </c>
      <c r="S16" s="1" t="s">
        <v>557</v>
      </c>
      <c r="T16" s="1" t="s">
        <v>571</v>
      </c>
    </row>
    <row r="17" spans="1:20" x14ac:dyDescent="0.25">
      <c r="A17" s="1">
        <v>1525969</v>
      </c>
      <c r="B17" s="1">
        <v>499</v>
      </c>
      <c r="C17" s="1" t="s">
        <v>689</v>
      </c>
      <c r="D17" s="1" t="s">
        <v>1063</v>
      </c>
      <c r="E17" s="77">
        <v>0.55555555555555558</v>
      </c>
      <c r="F17" s="1" t="s">
        <v>1063</v>
      </c>
      <c r="G17" s="77">
        <v>0.96805555555555556</v>
      </c>
      <c r="H17" s="1">
        <v>41325</v>
      </c>
      <c r="I17" s="1">
        <v>36645</v>
      </c>
      <c r="J17" s="1" t="s">
        <v>593</v>
      </c>
      <c r="K17" s="3">
        <f t="shared" si="0"/>
        <v>449.1</v>
      </c>
      <c r="L17" s="3">
        <f t="shared" si="1"/>
        <v>1047.4633251</v>
      </c>
      <c r="M17" s="1">
        <v>2.3323610000000001</v>
      </c>
      <c r="N17" s="1" t="s">
        <v>1085</v>
      </c>
      <c r="O17" s="1" t="s">
        <v>1086</v>
      </c>
      <c r="P17" s="1" t="s">
        <v>1087</v>
      </c>
      <c r="Q17" s="1" t="s">
        <v>1084</v>
      </c>
      <c r="R17" s="1">
        <v>0</v>
      </c>
      <c r="S17" s="1" t="s">
        <v>557</v>
      </c>
      <c r="T17" s="1" t="s">
        <v>571</v>
      </c>
    </row>
    <row r="18" spans="1:20" x14ac:dyDescent="0.25">
      <c r="A18" s="1">
        <v>1015648</v>
      </c>
      <c r="B18" s="1">
        <v>483</v>
      </c>
      <c r="C18" s="1" t="s">
        <v>689</v>
      </c>
      <c r="D18" s="1" t="s">
        <v>1064</v>
      </c>
      <c r="E18" s="77">
        <v>1.0416666666666666E-2</v>
      </c>
      <c r="F18" s="1" t="s">
        <v>1064</v>
      </c>
      <c r="G18" s="77">
        <v>0.17013888888888887</v>
      </c>
      <c r="H18" s="1">
        <v>41325</v>
      </c>
      <c r="I18" s="1" t="s">
        <v>622</v>
      </c>
      <c r="J18" s="1" t="s">
        <v>595</v>
      </c>
      <c r="K18" s="3">
        <f t="shared" si="0"/>
        <v>434.7</v>
      </c>
      <c r="L18" s="3">
        <f t="shared" si="1"/>
        <v>1013.8773267</v>
      </c>
      <c r="M18" s="1">
        <v>2.3323610000000001</v>
      </c>
      <c r="N18" s="1" t="s">
        <v>1085</v>
      </c>
      <c r="O18" s="1" t="s">
        <v>1086</v>
      </c>
      <c r="P18" s="1" t="s">
        <v>1087</v>
      </c>
      <c r="Q18" s="1" t="s">
        <v>1084</v>
      </c>
      <c r="R18" s="1">
        <v>0</v>
      </c>
      <c r="S18" s="1" t="s">
        <v>557</v>
      </c>
      <c r="T18" s="1" t="s">
        <v>571</v>
      </c>
    </row>
    <row r="19" spans="1:20" x14ac:dyDescent="0.25">
      <c r="A19" s="1">
        <v>1525974</v>
      </c>
      <c r="B19" s="1">
        <v>488</v>
      </c>
      <c r="C19" s="1" t="s">
        <v>689</v>
      </c>
      <c r="D19" s="1" t="s">
        <v>1064</v>
      </c>
      <c r="E19" s="77">
        <v>4.5833333333333337E-2</v>
      </c>
      <c r="F19" s="1" t="s">
        <v>1064</v>
      </c>
      <c r="G19" s="77">
        <v>0.53194444444444444</v>
      </c>
      <c r="H19" s="1">
        <v>41325</v>
      </c>
      <c r="I19" s="1">
        <v>37547</v>
      </c>
      <c r="J19" s="1" t="s">
        <v>604</v>
      </c>
      <c r="K19" s="3">
        <f t="shared" si="0"/>
        <v>439.2</v>
      </c>
      <c r="L19" s="3">
        <f t="shared" si="1"/>
        <v>1024.3729512</v>
      </c>
      <c r="M19" s="1">
        <v>2.3323610000000001</v>
      </c>
      <c r="N19" s="1" t="s">
        <v>1085</v>
      </c>
      <c r="O19" s="1" t="s">
        <v>1086</v>
      </c>
      <c r="P19" s="1" t="s">
        <v>1087</v>
      </c>
      <c r="Q19" s="1" t="s">
        <v>1084</v>
      </c>
      <c r="R19" s="1">
        <v>0</v>
      </c>
      <c r="S19" s="1" t="s">
        <v>557</v>
      </c>
      <c r="T19" s="1" t="s">
        <v>571</v>
      </c>
    </row>
    <row r="20" spans="1:20" x14ac:dyDescent="0.25">
      <c r="A20" s="1">
        <v>1507509</v>
      </c>
      <c r="B20" s="1">
        <v>112</v>
      </c>
      <c r="C20" s="1" t="s">
        <v>689</v>
      </c>
      <c r="D20" s="1" t="s">
        <v>1064</v>
      </c>
      <c r="E20" s="77">
        <v>0.88263888888888886</v>
      </c>
      <c r="F20" s="1" t="s">
        <v>1065</v>
      </c>
      <c r="G20" s="77">
        <v>0.19097222222222221</v>
      </c>
      <c r="H20" s="1">
        <v>41325</v>
      </c>
      <c r="I20" s="1">
        <v>36969</v>
      </c>
      <c r="J20" s="1" t="s">
        <v>591</v>
      </c>
      <c r="K20" s="3">
        <f t="shared" si="0"/>
        <v>100.8</v>
      </c>
      <c r="L20" s="3">
        <f t="shared" si="1"/>
        <v>235.10198880000002</v>
      </c>
      <c r="M20" s="1">
        <v>2.3323610000000001</v>
      </c>
      <c r="N20" s="1" t="s">
        <v>1085</v>
      </c>
      <c r="O20" s="1" t="s">
        <v>1086</v>
      </c>
      <c r="P20" s="1" t="s">
        <v>1087</v>
      </c>
      <c r="Q20" s="1" t="s">
        <v>1084</v>
      </c>
      <c r="R20" s="1">
        <v>0</v>
      </c>
      <c r="S20" s="1" t="s">
        <v>557</v>
      </c>
      <c r="T20" s="1" t="s">
        <v>571</v>
      </c>
    </row>
    <row r="21" spans="1:20" x14ac:dyDescent="0.25">
      <c r="A21" s="1">
        <v>1015700</v>
      </c>
      <c r="B21" s="1">
        <v>252</v>
      </c>
      <c r="C21" s="1" t="s">
        <v>689</v>
      </c>
      <c r="D21" s="1" t="s">
        <v>1066</v>
      </c>
      <c r="E21" s="77">
        <v>0.43472222222222223</v>
      </c>
      <c r="F21" s="1" t="s">
        <v>1066</v>
      </c>
      <c r="G21" s="77">
        <v>0.97777777777777775</v>
      </c>
      <c r="H21" s="1">
        <v>41325</v>
      </c>
      <c r="I21" s="1">
        <v>38688</v>
      </c>
      <c r="J21" s="1" t="s">
        <v>591</v>
      </c>
      <c r="K21" s="3">
        <f t="shared" si="0"/>
        <v>226.8</v>
      </c>
      <c r="L21" s="3">
        <f t="shared" si="1"/>
        <v>528.97947480000005</v>
      </c>
      <c r="M21" s="1">
        <v>2.3323610000000001</v>
      </c>
      <c r="N21" s="1" t="s">
        <v>1085</v>
      </c>
      <c r="O21" s="1" t="s">
        <v>1086</v>
      </c>
      <c r="P21" s="1" t="s">
        <v>1087</v>
      </c>
      <c r="Q21" s="1" t="s">
        <v>1084</v>
      </c>
      <c r="R21" s="1">
        <v>0</v>
      </c>
      <c r="S21" s="1" t="s">
        <v>557</v>
      </c>
      <c r="T21" s="1" t="s">
        <v>571</v>
      </c>
    </row>
    <row r="22" spans="1:20" x14ac:dyDescent="0.25">
      <c r="A22" s="1">
        <v>1523161</v>
      </c>
      <c r="B22" s="1">
        <v>846</v>
      </c>
      <c r="C22" s="1" t="s">
        <v>689</v>
      </c>
      <c r="D22" s="76">
        <v>41643</v>
      </c>
      <c r="E22" s="77">
        <v>0.16111111111111112</v>
      </c>
      <c r="F22" s="76">
        <v>41643</v>
      </c>
      <c r="G22" s="77">
        <v>0.49583333333333335</v>
      </c>
      <c r="H22" s="1">
        <v>41952</v>
      </c>
      <c r="I22" s="1" t="s">
        <v>735</v>
      </c>
      <c r="J22" s="1" t="s">
        <v>592</v>
      </c>
      <c r="K22" s="3">
        <f t="shared" si="0"/>
        <v>761.4</v>
      </c>
      <c r="L22" s="3">
        <f t="shared" si="1"/>
        <v>2428.7083901999999</v>
      </c>
      <c r="M22" s="1">
        <v>3.1897929999999999</v>
      </c>
      <c r="N22" s="1" t="s">
        <v>1085</v>
      </c>
      <c r="O22" s="1" t="s">
        <v>1086</v>
      </c>
      <c r="P22" s="1" t="s">
        <v>1087</v>
      </c>
      <c r="Q22" s="1" t="s">
        <v>1084</v>
      </c>
      <c r="R22" s="1">
        <v>0</v>
      </c>
      <c r="S22" s="1" t="s">
        <v>557</v>
      </c>
      <c r="T22" s="1" t="s">
        <v>571</v>
      </c>
    </row>
    <row r="23" spans="1:20" x14ac:dyDescent="0.25">
      <c r="A23" s="1">
        <v>1523648</v>
      </c>
      <c r="B23" s="1">
        <v>456</v>
      </c>
      <c r="C23" s="1" t="s">
        <v>689</v>
      </c>
      <c r="D23" s="76">
        <v>41702</v>
      </c>
      <c r="E23" s="77">
        <v>0.65972222222222221</v>
      </c>
      <c r="F23" s="76">
        <v>41702</v>
      </c>
      <c r="G23" s="77">
        <v>0.82430555555555562</v>
      </c>
      <c r="H23" s="1">
        <v>41952</v>
      </c>
      <c r="I23" s="1">
        <v>31885</v>
      </c>
      <c r="J23" s="1" t="s">
        <v>595</v>
      </c>
      <c r="K23" s="3">
        <f t="shared" si="0"/>
        <v>410.40000000000003</v>
      </c>
      <c r="L23" s="3">
        <f t="shared" si="1"/>
        <v>1309.0910472</v>
      </c>
      <c r="M23" s="1">
        <v>3.1897929999999999</v>
      </c>
      <c r="N23" s="1" t="s">
        <v>1085</v>
      </c>
      <c r="O23" s="1" t="s">
        <v>1086</v>
      </c>
      <c r="P23" s="1" t="s">
        <v>1087</v>
      </c>
      <c r="Q23" s="1" t="s">
        <v>1084</v>
      </c>
      <c r="R23" s="1">
        <v>0</v>
      </c>
      <c r="S23" s="1" t="s">
        <v>557</v>
      </c>
      <c r="T23" s="1" t="s">
        <v>571</v>
      </c>
    </row>
    <row r="24" spans="1:20" x14ac:dyDescent="0.25">
      <c r="A24" s="1">
        <v>1015436</v>
      </c>
      <c r="B24" s="1">
        <v>425</v>
      </c>
      <c r="C24" s="1" t="s">
        <v>689</v>
      </c>
      <c r="D24" s="76">
        <v>41702</v>
      </c>
      <c r="E24" s="77">
        <v>0.62638888888888888</v>
      </c>
      <c r="F24" s="76">
        <v>41702</v>
      </c>
      <c r="G24" s="77">
        <v>0.9472222222222223</v>
      </c>
      <c r="H24" s="1">
        <v>41952</v>
      </c>
      <c r="I24" s="1" t="s">
        <v>735</v>
      </c>
      <c r="J24" s="1" t="s">
        <v>592</v>
      </c>
      <c r="K24" s="3">
        <f t="shared" si="0"/>
        <v>382.5</v>
      </c>
      <c r="L24" s="3">
        <f t="shared" si="1"/>
        <v>1220.0958224999999</v>
      </c>
      <c r="M24" s="1">
        <v>3.1897929999999999</v>
      </c>
      <c r="N24" s="1" t="s">
        <v>1085</v>
      </c>
      <c r="O24" s="1" t="s">
        <v>1086</v>
      </c>
      <c r="P24" s="1" t="s">
        <v>1087</v>
      </c>
      <c r="Q24" s="1" t="s">
        <v>1084</v>
      </c>
      <c r="R24" s="1">
        <v>0</v>
      </c>
      <c r="S24" s="1" t="s">
        <v>557</v>
      </c>
      <c r="T24" s="1" t="s">
        <v>571</v>
      </c>
    </row>
    <row r="25" spans="1:20" x14ac:dyDescent="0.25">
      <c r="A25" s="1">
        <v>1523647</v>
      </c>
      <c r="B25" s="1">
        <v>462</v>
      </c>
      <c r="C25" s="1" t="s">
        <v>689</v>
      </c>
      <c r="D25" s="76">
        <v>41702</v>
      </c>
      <c r="E25" s="77">
        <v>0.98472222222222217</v>
      </c>
      <c r="F25" s="76">
        <v>41733</v>
      </c>
      <c r="G25" s="77">
        <v>0.13194444444444445</v>
      </c>
      <c r="H25" s="1">
        <v>41952</v>
      </c>
      <c r="I25" s="1">
        <v>31885</v>
      </c>
      <c r="J25" s="1" t="s">
        <v>595</v>
      </c>
      <c r="K25" s="3">
        <f t="shared" si="0"/>
        <v>415.8</v>
      </c>
      <c r="L25" s="3">
        <f t="shared" si="1"/>
        <v>1326.3159294</v>
      </c>
      <c r="M25" s="1">
        <v>3.1897929999999999</v>
      </c>
      <c r="N25" s="1" t="s">
        <v>1085</v>
      </c>
      <c r="O25" s="1" t="s">
        <v>1086</v>
      </c>
      <c r="P25" s="1" t="s">
        <v>1087</v>
      </c>
      <c r="Q25" s="1" t="s">
        <v>1084</v>
      </c>
      <c r="R25" s="1">
        <v>0</v>
      </c>
      <c r="S25" s="1" t="s">
        <v>557</v>
      </c>
      <c r="T25" s="1" t="s">
        <v>571</v>
      </c>
    </row>
    <row r="26" spans="1:20" x14ac:dyDescent="0.25">
      <c r="A26" s="1">
        <v>1523651</v>
      </c>
      <c r="B26" s="1">
        <v>455</v>
      </c>
      <c r="C26" s="1" t="s">
        <v>689</v>
      </c>
      <c r="D26" s="76">
        <v>41733</v>
      </c>
      <c r="E26" s="77">
        <v>0.13333333333333333</v>
      </c>
      <c r="F26" s="76">
        <v>41733</v>
      </c>
      <c r="G26" s="77">
        <v>0.29236111111111113</v>
      </c>
      <c r="H26" s="1">
        <v>41952</v>
      </c>
      <c r="I26" s="1">
        <v>31885</v>
      </c>
      <c r="J26" s="1" t="s">
        <v>595</v>
      </c>
      <c r="K26" s="3">
        <f t="shared" si="0"/>
        <v>409.5</v>
      </c>
      <c r="L26" s="3">
        <f t="shared" si="1"/>
        <v>1306.2202334999999</v>
      </c>
      <c r="M26" s="1">
        <v>3.1897929999999999</v>
      </c>
      <c r="N26" s="1" t="s">
        <v>1085</v>
      </c>
      <c r="O26" s="1" t="s">
        <v>1086</v>
      </c>
      <c r="P26" s="1" t="s">
        <v>1087</v>
      </c>
      <c r="Q26" s="1" t="s">
        <v>1084</v>
      </c>
      <c r="R26" s="1">
        <v>0</v>
      </c>
      <c r="S26" s="1" t="s">
        <v>557</v>
      </c>
      <c r="T26" s="1" t="s">
        <v>571</v>
      </c>
    </row>
    <row r="27" spans="1:20" x14ac:dyDescent="0.25">
      <c r="A27" s="1">
        <v>1523652</v>
      </c>
      <c r="B27" s="1">
        <v>462</v>
      </c>
      <c r="C27" s="1" t="s">
        <v>689</v>
      </c>
      <c r="D27" s="76">
        <v>41733</v>
      </c>
      <c r="E27" s="77">
        <v>0.19097222222222221</v>
      </c>
      <c r="F27" s="76">
        <v>41733</v>
      </c>
      <c r="G27" s="77">
        <v>0.35138888888888892</v>
      </c>
      <c r="H27" s="1">
        <v>41952</v>
      </c>
      <c r="I27" s="1">
        <v>31885</v>
      </c>
      <c r="J27" s="1" t="s">
        <v>595</v>
      </c>
      <c r="K27" s="3">
        <f t="shared" si="0"/>
        <v>415.8</v>
      </c>
      <c r="L27" s="3">
        <f t="shared" si="1"/>
        <v>1326.3159294</v>
      </c>
      <c r="M27" s="1">
        <v>3.1897929999999999</v>
      </c>
      <c r="N27" s="1" t="s">
        <v>1085</v>
      </c>
      <c r="O27" s="1" t="s">
        <v>1086</v>
      </c>
      <c r="P27" s="1" t="s">
        <v>1087</v>
      </c>
      <c r="Q27" s="1" t="s">
        <v>1084</v>
      </c>
      <c r="R27" s="1">
        <v>0</v>
      </c>
      <c r="S27" s="1" t="s">
        <v>557</v>
      </c>
      <c r="T27" s="1" t="s">
        <v>571</v>
      </c>
    </row>
    <row r="28" spans="1:20" x14ac:dyDescent="0.25">
      <c r="A28" s="1">
        <v>1523644</v>
      </c>
      <c r="B28" s="1">
        <v>424</v>
      </c>
      <c r="C28" s="1" t="s">
        <v>689</v>
      </c>
      <c r="D28" s="76">
        <v>41733</v>
      </c>
      <c r="E28" s="77">
        <v>0.1013888888888889</v>
      </c>
      <c r="F28" s="76">
        <v>41733</v>
      </c>
      <c r="G28" s="77">
        <v>0.3840277777777778</v>
      </c>
      <c r="H28" s="1">
        <v>41952</v>
      </c>
      <c r="I28" s="1" t="s">
        <v>735</v>
      </c>
      <c r="J28" s="1" t="s">
        <v>592</v>
      </c>
      <c r="K28" s="3">
        <f t="shared" si="0"/>
        <v>381.6</v>
      </c>
      <c r="L28" s="3">
        <f t="shared" si="1"/>
        <v>1217.2250088000001</v>
      </c>
      <c r="M28" s="1">
        <v>3.1897929999999999</v>
      </c>
      <c r="N28" s="1" t="s">
        <v>1085</v>
      </c>
      <c r="O28" s="1" t="s">
        <v>1086</v>
      </c>
      <c r="P28" s="1" t="s">
        <v>1087</v>
      </c>
      <c r="Q28" s="1" t="s">
        <v>1084</v>
      </c>
      <c r="R28" s="1">
        <v>0</v>
      </c>
      <c r="S28" s="1" t="s">
        <v>557</v>
      </c>
      <c r="T28" s="1" t="s">
        <v>571</v>
      </c>
    </row>
    <row r="29" spans="1:20" x14ac:dyDescent="0.25">
      <c r="A29" s="1">
        <v>1523649</v>
      </c>
      <c r="B29" s="1">
        <v>452</v>
      </c>
      <c r="C29" s="1" t="s">
        <v>689</v>
      </c>
      <c r="D29" s="76">
        <v>41733</v>
      </c>
      <c r="E29" s="77">
        <v>0.29236111111111113</v>
      </c>
      <c r="F29" s="76">
        <v>41733</v>
      </c>
      <c r="G29" s="77">
        <v>0.4375</v>
      </c>
      <c r="H29" s="1">
        <v>41952</v>
      </c>
      <c r="I29" s="1">
        <v>31885</v>
      </c>
      <c r="J29" s="1" t="s">
        <v>595</v>
      </c>
      <c r="K29" s="3">
        <f t="shared" si="0"/>
        <v>406.8</v>
      </c>
      <c r="L29" s="3">
        <f t="shared" si="1"/>
        <v>1297.6077923999999</v>
      </c>
      <c r="M29" s="1">
        <v>3.1897929999999999</v>
      </c>
      <c r="N29" s="1" t="s">
        <v>1085</v>
      </c>
      <c r="O29" s="1" t="s">
        <v>1086</v>
      </c>
      <c r="P29" s="1" t="s">
        <v>1087</v>
      </c>
      <c r="Q29" s="1" t="s">
        <v>1084</v>
      </c>
      <c r="R29" s="1">
        <v>0</v>
      </c>
      <c r="S29" s="1" t="s">
        <v>557</v>
      </c>
      <c r="T29" s="1" t="s">
        <v>571</v>
      </c>
    </row>
    <row r="30" spans="1:20" x14ac:dyDescent="0.25">
      <c r="A30" s="1">
        <v>1523653</v>
      </c>
      <c r="B30" s="1">
        <v>466</v>
      </c>
      <c r="C30" s="1" t="s">
        <v>689</v>
      </c>
      <c r="D30" s="76">
        <v>41733</v>
      </c>
      <c r="E30" s="77">
        <v>0.37916666666666665</v>
      </c>
      <c r="F30" s="76">
        <v>41733</v>
      </c>
      <c r="G30" s="77">
        <v>0.50972222222222219</v>
      </c>
      <c r="H30" s="1">
        <v>41952</v>
      </c>
      <c r="I30" s="1">
        <v>31885</v>
      </c>
      <c r="J30" s="1" t="s">
        <v>595</v>
      </c>
      <c r="K30" s="3">
        <f t="shared" si="0"/>
        <v>419.40000000000003</v>
      </c>
      <c r="L30" s="3">
        <f t="shared" si="1"/>
        <v>1337.7991842000001</v>
      </c>
      <c r="M30" s="1">
        <v>3.1897929999999999</v>
      </c>
      <c r="N30" s="1" t="s">
        <v>1085</v>
      </c>
      <c r="O30" s="1" t="s">
        <v>1086</v>
      </c>
      <c r="P30" s="1" t="s">
        <v>1087</v>
      </c>
      <c r="Q30" s="1" t="s">
        <v>1084</v>
      </c>
      <c r="R30" s="1">
        <v>0</v>
      </c>
      <c r="S30" s="1" t="s">
        <v>557</v>
      </c>
      <c r="T30" s="1" t="s">
        <v>571</v>
      </c>
    </row>
    <row r="31" spans="1:20" x14ac:dyDescent="0.25">
      <c r="A31" s="1">
        <v>1523697</v>
      </c>
      <c r="B31" s="1">
        <v>846</v>
      </c>
      <c r="C31" s="1" t="s">
        <v>689</v>
      </c>
      <c r="D31" s="76">
        <v>41733</v>
      </c>
      <c r="E31" s="77">
        <v>0.29583333333333334</v>
      </c>
      <c r="F31" s="76">
        <v>41733</v>
      </c>
      <c r="G31" s="77">
        <v>0.57847222222222217</v>
      </c>
      <c r="H31" s="1">
        <v>41952</v>
      </c>
      <c r="I31" s="1" t="s">
        <v>735</v>
      </c>
      <c r="J31" s="1" t="s">
        <v>592</v>
      </c>
      <c r="K31" s="3">
        <f t="shared" si="0"/>
        <v>761.4</v>
      </c>
      <c r="L31" s="3">
        <f t="shared" si="1"/>
        <v>2428.7083901999999</v>
      </c>
      <c r="M31" s="1">
        <v>3.1897929999999999</v>
      </c>
      <c r="N31" s="1" t="s">
        <v>1085</v>
      </c>
      <c r="O31" s="1" t="s">
        <v>1086</v>
      </c>
      <c r="P31" s="1" t="s">
        <v>1087</v>
      </c>
      <c r="Q31" s="1" t="s">
        <v>1084</v>
      </c>
      <c r="R31" s="1">
        <v>0</v>
      </c>
      <c r="S31" s="1" t="s">
        <v>557</v>
      </c>
      <c r="T31" s="1" t="s">
        <v>571</v>
      </c>
    </row>
    <row r="32" spans="1:20" x14ac:dyDescent="0.25">
      <c r="A32" s="1">
        <v>1523645</v>
      </c>
      <c r="B32" s="1">
        <v>428</v>
      </c>
      <c r="C32" s="1" t="s">
        <v>689</v>
      </c>
      <c r="D32" s="76">
        <v>41763</v>
      </c>
      <c r="E32" s="77">
        <v>0.85625000000000007</v>
      </c>
      <c r="F32" s="76">
        <v>41794</v>
      </c>
      <c r="G32" s="77">
        <v>0.1423611111111111</v>
      </c>
      <c r="H32" s="1">
        <v>41952</v>
      </c>
      <c r="I32" s="1" t="s">
        <v>735</v>
      </c>
      <c r="J32" s="1" t="s">
        <v>592</v>
      </c>
      <c r="K32" s="3">
        <f t="shared" si="0"/>
        <v>385.2</v>
      </c>
      <c r="L32" s="3">
        <f t="shared" si="1"/>
        <v>1228.7082636</v>
      </c>
      <c r="M32" s="1">
        <v>3.1897929999999999</v>
      </c>
      <c r="N32" s="1" t="s">
        <v>1085</v>
      </c>
      <c r="O32" s="1" t="s">
        <v>1086</v>
      </c>
      <c r="P32" s="1" t="s">
        <v>1087</v>
      </c>
      <c r="Q32" s="1" t="s">
        <v>1084</v>
      </c>
      <c r="R32" s="1">
        <v>0</v>
      </c>
      <c r="S32" s="1" t="s">
        <v>557</v>
      </c>
      <c r="T32" s="1" t="s">
        <v>571</v>
      </c>
    </row>
    <row r="33" spans="1:20" x14ac:dyDescent="0.25">
      <c r="A33" s="1">
        <v>1523654</v>
      </c>
      <c r="B33" s="1">
        <v>459</v>
      </c>
      <c r="C33" s="1" t="s">
        <v>689</v>
      </c>
      <c r="D33" s="76">
        <v>41794</v>
      </c>
      <c r="E33" s="77">
        <v>0.15277777777777776</v>
      </c>
      <c r="F33" s="76">
        <v>41794</v>
      </c>
      <c r="G33" s="77">
        <v>0.28958333333333336</v>
      </c>
      <c r="H33" s="1">
        <v>41952</v>
      </c>
      <c r="I33" s="1">
        <v>31885</v>
      </c>
      <c r="J33" s="1" t="s">
        <v>595</v>
      </c>
      <c r="K33" s="3">
        <f t="shared" si="0"/>
        <v>413.1</v>
      </c>
      <c r="L33" s="3">
        <f t="shared" si="1"/>
        <v>1317.7034883000001</v>
      </c>
      <c r="M33" s="1">
        <v>3.1897929999999999</v>
      </c>
      <c r="N33" s="1" t="s">
        <v>1085</v>
      </c>
      <c r="O33" s="1" t="s">
        <v>1086</v>
      </c>
      <c r="P33" s="1" t="s">
        <v>1087</v>
      </c>
      <c r="Q33" s="1" t="s">
        <v>1084</v>
      </c>
      <c r="R33" s="1">
        <v>0</v>
      </c>
      <c r="S33" s="1" t="s">
        <v>557</v>
      </c>
      <c r="T33" s="1" t="s">
        <v>571</v>
      </c>
    </row>
    <row r="34" spans="1:20" x14ac:dyDescent="0.25">
      <c r="A34" s="1">
        <v>1523686</v>
      </c>
      <c r="B34" s="1">
        <v>332</v>
      </c>
      <c r="C34" s="1" t="s">
        <v>689</v>
      </c>
      <c r="D34" s="76">
        <v>41794</v>
      </c>
      <c r="E34" s="77">
        <v>0.23958333333333334</v>
      </c>
      <c r="F34" s="76">
        <v>41794</v>
      </c>
      <c r="G34" s="77">
        <v>0.58333333333333337</v>
      </c>
      <c r="H34" s="1">
        <v>41952</v>
      </c>
      <c r="I34" s="1" t="s">
        <v>735</v>
      </c>
      <c r="J34" s="1" t="s">
        <v>592</v>
      </c>
      <c r="K34" s="3">
        <f t="shared" si="0"/>
        <v>298.8</v>
      </c>
      <c r="L34" s="3">
        <f t="shared" si="1"/>
        <v>953.11014839999996</v>
      </c>
      <c r="M34" s="1">
        <v>3.1897929999999999</v>
      </c>
      <c r="N34" s="1" t="s">
        <v>1085</v>
      </c>
      <c r="O34" s="1" t="s">
        <v>1086</v>
      </c>
      <c r="P34" s="1" t="s">
        <v>1087</v>
      </c>
      <c r="Q34" s="1" t="s">
        <v>1084</v>
      </c>
      <c r="R34" s="1">
        <v>0</v>
      </c>
      <c r="S34" s="1" t="s">
        <v>557</v>
      </c>
      <c r="T34" s="1" t="s">
        <v>571</v>
      </c>
    </row>
    <row r="35" spans="1:20" x14ac:dyDescent="0.25">
      <c r="A35" s="1">
        <v>1523695</v>
      </c>
      <c r="B35" s="1">
        <v>284</v>
      </c>
      <c r="C35" s="1" t="s">
        <v>689</v>
      </c>
      <c r="D35" s="76">
        <v>41794</v>
      </c>
      <c r="E35" s="77">
        <v>0.65833333333333333</v>
      </c>
      <c r="F35" s="76">
        <v>41794</v>
      </c>
      <c r="G35" s="77">
        <v>0.7993055555555556</v>
      </c>
      <c r="H35" s="1">
        <v>41952</v>
      </c>
      <c r="I35" s="1">
        <v>31885</v>
      </c>
      <c r="J35" s="1" t="s">
        <v>595</v>
      </c>
      <c r="K35" s="3">
        <f t="shared" si="0"/>
        <v>255.6</v>
      </c>
      <c r="L35" s="3">
        <f t="shared" si="1"/>
        <v>815.31109079999999</v>
      </c>
      <c r="M35" s="1">
        <v>3.1897929999999999</v>
      </c>
      <c r="N35" s="1" t="s">
        <v>1085</v>
      </c>
      <c r="O35" s="1" t="s">
        <v>1086</v>
      </c>
      <c r="P35" s="1" t="s">
        <v>1087</v>
      </c>
      <c r="Q35" s="1" t="s">
        <v>1084</v>
      </c>
      <c r="R35" s="1">
        <v>0</v>
      </c>
      <c r="S35" s="1" t="s">
        <v>557</v>
      </c>
      <c r="T35" s="1" t="s">
        <v>571</v>
      </c>
    </row>
    <row r="36" spans="1:20" x14ac:dyDescent="0.25">
      <c r="A36" s="1">
        <v>1523694</v>
      </c>
      <c r="B36" s="1">
        <v>454</v>
      </c>
      <c r="C36" s="1" t="s">
        <v>689</v>
      </c>
      <c r="D36" s="76">
        <v>41794</v>
      </c>
      <c r="E36" s="77">
        <v>0.75694444444444453</v>
      </c>
      <c r="F36" s="76">
        <v>41794</v>
      </c>
      <c r="G36" s="77">
        <v>0.89444444444444438</v>
      </c>
      <c r="H36" s="1">
        <v>41952</v>
      </c>
      <c r="I36" s="1">
        <v>31885</v>
      </c>
      <c r="J36" s="1" t="s">
        <v>595</v>
      </c>
      <c r="K36" s="3">
        <f t="shared" si="0"/>
        <v>408.6</v>
      </c>
      <c r="L36" s="3">
        <f t="shared" si="1"/>
        <v>1303.3494198000001</v>
      </c>
      <c r="M36" s="1">
        <v>3.1897929999999999</v>
      </c>
      <c r="N36" s="1" t="s">
        <v>1085</v>
      </c>
      <c r="O36" s="1" t="s">
        <v>1086</v>
      </c>
      <c r="P36" s="1" t="s">
        <v>1087</v>
      </c>
      <c r="Q36" s="1" t="s">
        <v>1084</v>
      </c>
      <c r="R36" s="1">
        <v>0</v>
      </c>
      <c r="S36" s="1" t="s">
        <v>557</v>
      </c>
      <c r="T36" s="1" t="s">
        <v>571</v>
      </c>
    </row>
    <row r="37" spans="1:20" x14ac:dyDescent="0.25">
      <c r="A37" s="1">
        <v>1523692</v>
      </c>
      <c r="B37" s="1">
        <v>458</v>
      </c>
      <c r="C37" s="1" t="s">
        <v>689</v>
      </c>
      <c r="D37" s="76">
        <v>41824</v>
      </c>
      <c r="E37" s="77">
        <v>0.46319444444444446</v>
      </c>
      <c r="F37" s="76">
        <v>41824</v>
      </c>
      <c r="G37" s="77">
        <v>0.61736111111111114</v>
      </c>
      <c r="H37" s="1">
        <v>41952</v>
      </c>
      <c r="I37" s="1">
        <v>31885</v>
      </c>
      <c r="J37" s="1" t="s">
        <v>595</v>
      </c>
      <c r="K37" s="3">
        <f t="shared" si="0"/>
        <v>412.2</v>
      </c>
      <c r="L37" s="3">
        <f t="shared" si="1"/>
        <v>1314.8326746</v>
      </c>
      <c r="M37" s="1">
        <v>3.1897929999999999</v>
      </c>
      <c r="N37" s="1" t="s">
        <v>1085</v>
      </c>
      <c r="O37" s="1" t="s">
        <v>1086</v>
      </c>
      <c r="P37" s="1" t="s">
        <v>1087</v>
      </c>
      <c r="Q37" s="1" t="s">
        <v>1084</v>
      </c>
      <c r="R37" s="1">
        <v>0</v>
      </c>
      <c r="S37" s="1" t="s">
        <v>557</v>
      </c>
      <c r="T37" s="1" t="s">
        <v>571</v>
      </c>
    </row>
    <row r="38" spans="1:20" x14ac:dyDescent="0.25">
      <c r="A38" s="1">
        <v>1523693</v>
      </c>
      <c r="B38" s="1">
        <v>452</v>
      </c>
      <c r="C38" s="1" t="s">
        <v>689</v>
      </c>
      <c r="D38" s="76">
        <v>41824</v>
      </c>
      <c r="E38" s="77">
        <v>0.69305555555555554</v>
      </c>
      <c r="F38" s="76">
        <v>41824</v>
      </c>
      <c r="G38" s="77">
        <v>0.83263888888888893</v>
      </c>
      <c r="H38" s="1">
        <v>41952</v>
      </c>
      <c r="I38" s="1">
        <v>31885</v>
      </c>
      <c r="J38" s="1" t="s">
        <v>595</v>
      </c>
      <c r="K38" s="3">
        <f t="shared" si="0"/>
        <v>406.8</v>
      </c>
      <c r="L38" s="3">
        <f t="shared" si="1"/>
        <v>1297.6077923999999</v>
      </c>
      <c r="M38" s="1">
        <v>3.1897929999999999</v>
      </c>
      <c r="N38" s="1" t="s">
        <v>1085</v>
      </c>
      <c r="O38" s="1" t="s">
        <v>1086</v>
      </c>
      <c r="P38" s="1" t="s">
        <v>1087</v>
      </c>
      <c r="Q38" s="1" t="s">
        <v>1084</v>
      </c>
      <c r="R38" s="1">
        <v>0</v>
      </c>
      <c r="S38" s="1" t="s">
        <v>557</v>
      </c>
      <c r="T38" s="1" t="s">
        <v>571</v>
      </c>
    </row>
    <row r="39" spans="1:20" x14ac:dyDescent="0.25">
      <c r="A39" s="1">
        <v>1523699</v>
      </c>
      <c r="B39" s="1">
        <v>339</v>
      </c>
      <c r="C39" s="1" t="s">
        <v>689</v>
      </c>
      <c r="D39" s="76">
        <v>41824</v>
      </c>
      <c r="E39" s="77">
        <v>0.6020833333333333</v>
      </c>
      <c r="F39" s="76">
        <v>41824</v>
      </c>
      <c r="G39" s="77">
        <v>0.9506944444444444</v>
      </c>
      <c r="H39" s="1">
        <v>41952</v>
      </c>
      <c r="I39" s="1" t="s">
        <v>735</v>
      </c>
      <c r="J39" s="1" t="s">
        <v>592</v>
      </c>
      <c r="K39" s="3">
        <f t="shared" si="0"/>
        <v>305.10000000000002</v>
      </c>
      <c r="L39" s="3">
        <f t="shared" si="1"/>
        <v>973.20584430000008</v>
      </c>
      <c r="M39" s="1">
        <v>3.1897929999999999</v>
      </c>
      <c r="N39" s="1" t="s">
        <v>1085</v>
      </c>
      <c r="O39" s="1" t="s">
        <v>1086</v>
      </c>
      <c r="P39" s="1" t="s">
        <v>1087</v>
      </c>
      <c r="Q39" s="1" t="s">
        <v>1084</v>
      </c>
      <c r="R39" s="1">
        <v>0</v>
      </c>
      <c r="S39" s="1" t="s">
        <v>557</v>
      </c>
      <c r="T39" s="1" t="s">
        <v>571</v>
      </c>
    </row>
    <row r="40" spans="1:20" x14ac:dyDescent="0.25">
      <c r="A40" s="1">
        <v>1015479</v>
      </c>
      <c r="B40" s="1">
        <v>849</v>
      </c>
      <c r="C40" s="1" t="s">
        <v>689</v>
      </c>
      <c r="D40" s="76">
        <v>41824</v>
      </c>
      <c r="E40" s="77">
        <v>0.9291666666666667</v>
      </c>
      <c r="F40" s="76">
        <v>41855</v>
      </c>
      <c r="G40" s="77">
        <v>0.26250000000000001</v>
      </c>
      <c r="H40" s="1">
        <v>41952</v>
      </c>
      <c r="I40" s="1" t="s">
        <v>735</v>
      </c>
      <c r="J40" s="1" t="s">
        <v>592</v>
      </c>
      <c r="K40" s="3">
        <f t="shared" si="0"/>
        <v>764.1</v>
      </c>
      <c r="L40" s="3">
        <f t="shared" si="1"/>
        <v>2437.3208313</v>
      </c>
      <c r="M40" s="1">
        <v>3.1897929999999999</v>
      </c>
      <c r="N40" s="1" t="s">
        <v>1085</v>
      </c>
      <c r="O40" s="1" t="s">
        <v>1086</v>
      </c>
      <c r="P40" s="1" t="s">
        <v>1087</v>
      </c>
      <c r="Q40" s="1" t="s">
        <v>1084</v>
      </c>
      <c r="R40" s="1">
        <v>0</v>
      </c>
      <c r="S40" s="1" t="s">
        <v>557</v>
      </c>
      <c r="T40" s="1" t="s">
        <v>571</v>
      </c>
    </row>
    <row r="41" spans="1:20" x14ac:dyDescent="0.25">
      <c r="A41" s="1">
        <v>1523660</v>
      </c>
      <c r="B41" s="1">
        <v>637</v>
      </c>
      <c r="C41" s="1" t="s">
        <v>689</v>
      </c>
      <c r="D41" s="76">
        <v>41886</v>
      </c>
      <c r="E41" s="77">
        <v>0.11597222222222221</v>
      </c>
      <c r="F41" s="76">
        <v>41886</v>
      </c>
      <c r="G41" s="77">
        <v>0.46597222222222223</v>
      </c>
      <c r="H41" s="1">
        <v>41952</v>
      </c>
      <c r="I41" s="1">
        <v>32547</v>
      </c>
      <c r="J41" s="1" t="s">
        <v>591</v>
      </c>
      <c r="K41" s="3">
        <f t="shared" si="0"/>
        <v>573.30000000000007</v>
      </c>
      <c r="L41" s="3">
        <f t="shared" si="1"/>
        <v>1828.7083269000002</v>
      </c>
      <c r="M41" s="1">
        <v>3.1897929999999999</v>
      </c>
      <c r="N41" s="1" t="s">
        <v>1085</v>
      </c>
      <c r="O41" s="1" t="s">
        <v>1086</v>
      </c>
      <c r="P41" s="1" t="s">
        <v>1087</v>
      </c>
      <c r="Q41" s="1" t="s">
        <v>1084</v>
      </c>
      <c r="R41" s="1">
        <v>0</v>
      </c>
      <c r="S41" s="1" t="s">
        <v>557</v>
      </c>
      <c r="T41" s="1" t="s">
        <v>571</v>
      </c>
    </row>
    <row r="42" spans="1:20" x14ac:dyDescent="0.25">
      <c r="A42" s="1">
        <v>1523704</v>
      </c>
      <c r="B42" s="1">
        <v>393</v>
      </c>
      <c r="C42" s="1" t="s">
        <v>689</v>
      </c>
      <c r="D42" s="1" t="s">
        <v>1067</v>
      </c>
      <c r="E42" s="77">
        <v>0.43958333333333338</v>
      </c>
      <c r="F42" s="1" t="s">
        <v>1067</v>
      </c>
      <c r="G42" s="77">
        <v>0.89444444444444438</v>
      </c>
      <c r="H42" s="1">
        <v>41952</v>
      </c>
      <c r="I42" s="1">
        <v>32547</v>
      </c>
      <c r="J42" s="1" t="s">
        <v>591</v>
      </c>
      <c r="K42" s="3">
        <f t="shared" si="0"/>
        <v>353.7</v>
      </c>
      <c r="L42" s="3">
        <f t="shared" si="1"/>
        <v>1128.2297841</v>
      </c>
      <c r="M42" s="1">
        <v>3.1897929999999999</v>
      </c>
      <c r="N42" s="1" t="s">
        <v>1085</v>
      </c>
      <c r="O42" s="1" t="s">
        <v>1086</v>
      </c>
      <c r="P42" s="1" t="s">
        <v>1087</v>
      </c>
      <c r="Q42" s="1" t="s">
        <v>1084</v>
      </c>
      <c r="R42" s="1">
        <v>0</v>
      </c>
      <c r="S42" s="1" t="s">
        <v>557</v>
      </c>
      <c r="T42" s="1" t="s">
        <v>571</v>
      </c>
    </row>
    <row r="43" spans="1:20" x14ac:dyDescent="0.25">
      <c r="A43" s="1">
        <v>1523705</v>
      </c>
      <c r="B43" s="1">
        <v>394</v>
      </c>
      <c r="C43" s="1" t="s">
        <v>689</v>
      </c>
      <c r="D43" s="1" t="s">
        <v>1067</v>
      </c>
      <c r="E43" s="77">
        <v>0.90069444444444446</v>
      </c>
      <c r="F43" s="1" t="s">
        <v>1068</v>
      </c>
      <c r="G43" s="77">
        <v>0.33888888888888885</v>
      </c>
      <c r="H43" s="1">
        <v>41952</v>
      </c>
      <c r="I43" s="1">
        <v>32547</v>
      </c>
      <c r="J43" s="1" t="s">
        <v>591</v>
      </c>
      <c r="K43" s="3">
        <f t="shared" si="0"/>
        <v>354.6</v>
      </c>
      <c r="L43" s="3">
        <f t="shared" si="1"/>
        <v>1131.1005978000001</v>
      </c>
      <c r="M43" s="1">
        <v>3.1897929999999999</v>
      </c>
      <c r="N43" s="1" t="s">
        <v>1085</v>
      </c>
      <c r="O43" s="1" t="s">
        <v>1086</v>
      </c>
      <c r="P43" s="1" t="s">
        <v>1087</v>
      </c>
      <c r="Q43" s="1" t="s">
        <v>1084</v>
      </c>
      <c r="R43" s="1">
        <v>0</v>
      </c>
      <c r="S43" s="1" t="s">
        <v>557</v>
      </c>
      <c r="T43" s="1" t="s">
        <v>571</v>
      </c>
    </row>
    <row r="44" spans="1:20" x14ac:dyDescent="0.25">
      <c r="A44" s="1">
        <v>1015530</v>
      </c>
      <c r="B44" s="1">
        <v>615</v>
      </c>
      <c r="C44" s="1" t="s">
        <v>689</v>
      </c>
      <c r="D44" s="1" t="s">
        <v>1069</v>
      </c>
      <c r="E44" s="77">
        <v>0.33611111111111108</v>
      </c>
      <c r="F44" s="1" t="s">
        <v>1069</v>
      </c>
      <c r="G44" s="77">
        <v>0.81388888888888899</v>
      </c>
      <c r="H44" s="1">
        <v>41952</v>
      </c>
      <c r="I44" s="1">
        <v>34688</v>
      </c>
      <c r="J44" s="1" t="s">
        <v>593</v>
      </c>
      <c r="K44" s="3">
        <f t="shared" si="0"/>
        <v>553.5</v>
      </c>
      <c r="L44" s="3">
        <f t="shared" si="1"/>
        <v>1765.5504254999998</v>
      </c>
      <c r="M44" s="1">
        <v>3.1897929999999999</v>
      </c>
      <c r="N44" s="1" t="s">
        <v>1085</v>
      </c>
      <c r="O44" s="1" t="s">
        <v>1086</v>
      </c>
      <c r="P44" s="1" t="s">
        <v>1087</v>
      </c>
      <c r="Q44" s="1" t="s">
        <v>1084</v>
      </c>
      <c r="R44" s="1">
        <v>0</v>
      </c>
      <c r="S44" s="1" t="s">
        <v>557</v>
      </c>
      <c r="T44" s="1" t="s">
        <v>571</v>
      </c>
    </row>
    <row r="45" spans="1:20" x14ac:dyDescent="0.25">
      <c r="A45" s="1">
        <v>1523707</v>
      </c>
      <c r="B45" s="1">
        <v>615</v>
      </c>
      <c r="C45" s="1" t="s">
        <v>689</v>
      </c>
      <c r="D45" s="1" t="s">
        <v>1069</v>
      </c>
      <c r="E45" s="77">
        <v>0.8208333333333333</v>
      </c>
      <c r="F45" s="1" t="s">
        <v>1055</v>
      </c>
      <c r="G45" s="77">
        <v>0.25</v>
      </c>
      <c r="H45" s="1">
        <v>41952</v>
      </c>
      <c r="I45" s="1">
        <v>34688</v>
      </c>
      <c r="J45" s="1" t="s">
        <v>593</v>
      </c>
      <c r="K45" s="3">
        <f t="shared" si="0"/>
        <v>553.5</v>
      </c>
      <c r="L45" s="3">
        <f t="shared" si="1"/>
        <v>1765.5504254999998</v>
      </c>
      <c r="M45" s="1">
        <v>3.1897929999999999</v>
      </c>
      <c r="N45" s="1" t="s">
        <v>1085</v>
      </c>
      <c r="O45" s="1" t="s">
        <v>1086</v>
      </c>
      <c r="P45" s="1" t="s">
        <v>1087</v>
      </c>
      <c r="Q45" s="1" t="s">
        <v>1084</v>
      </c>
      <c r="R45" s="1">
        <v>0</v>
      </c>
      <c r="S45" s="1" t="s">
        <v>557</v>
      </c>
      <c r="T45" s="1" t="s">
        <v>571</v>
      </c>
    </row>
    <row r="46" spans="1:20" x14ac:dyDescent="0.25">
      <c r="A46" s="1">
        <v>1523703</v>
      </c>
      <c r="B46" s="1">
        <v>165</v>
      </c>
      <c r="C46" s="1" t="s">
        <v>689</v>
      </c>
      <c r="D46" s="1" t="s">
        <v>1060</v>
      </c>
      <c r="E46" s="77">
        <v>7.2222222222222229E-2</v>
      </c>
      <c r="F46" s="1" t="s">
        <v>1060</v>
      </c>
      <c r="G46" s="77">
        <v>0.54236111111111118</v>
      </c>
      <c r="H46" s="1">
        <v>41952</v>
      </c>
      <c r="I46" s="1">
        <v>35943</v>
      </c>
      <c r="J46" s="1" t="s">
        <v>593</v>
      </c>
      <c r="K46" s="3">
        <f t="shared" si="0"/>
        <v>148.5</v>
      </c>
      <c r="L46" s="3">
        <f t="shared" si="1"/>
        <v>473.68426049999999</v>
      </c>
      <c r="M46" s="1">
        <v>3.1897929999999999</v>
      </c>
      <c r="N46" s="1" t="s">
        <v>1085</v>
      </c>
      <c r="O46" s="1" t="s">
        <v>1086</v>
      </c>
      <c r="P46" s="1" t="s">
        <v>1087</v>
      </c>
      <c r="Q46" s="1" t="s">
        <v>1084</v>
      </c>
      <c r="R46" s="1">
        <v>0</v>
      </c>
      <c r="S46" s="1" t="s">
        <v>557</v>
      </c>
      <c r="T46" s="1" t="s">
        <v>571</v>
      </c>
    </row>
    <row r="47" spans="1:20" x14ac:dyDescent="0.25">
      <c r="A47" s="1">
        <v>1523702</v>
      </c>
      <c r="B47" s="1">
        <v>580</v>
      </c>
      <c r="C47" s="1" t="s">
        <v>689</v>
      </c>
      <c r="D47" s="1" t="s">
        <v>1064</v>
      </c>
      <c r="E47" s="77">
        <v>0.87083333333333324</v>
      </c>
      <c r="F47" s="1" t="s">
        <v>1065</v>
      </c>
      <c r="G47" s="77">
        <v>0.27777777777777779</v>
      </c>
      <c r="H47" s="1">
        <v>41952</v>
      </c>
      <c r="I47" s="1">
        <v>35943</v>
      </c>
      <c r="J47" s="1" t="s">
        <v>593</v>
      </c>
      <c r="K47" s="3">
        <f t="shared" si="0"/>
        <v>522</v>
      </c>
      <c r="L47" s="3">
        <f t="shared" si="1"/>
        <v>1665.071946</v>
      </c>
      <c r="M47" s="1">
        <v>3.1897929999999999</v>
      </c>
      <c r="N47" s="1" t="s">
        <v>1085</v>
      </c>
      <c r="O47" s="1" t="s">
        <v>1086</v>
      </c>
      <c r="P47" s="1" t="s">
        <v>1087</v>
      </c>
      <c r="Q47" s="1" t="s">
        <v>1084</v>
      </c>
      <c r="R47" s="1">
        <v>0</v>
      </c>
      <c r="S47" s="1" t="s">
        <v>557</v>
      </c>
      <c r="T47" s="1" t="s">
        <v>571</v>
      </c>
    </row>
    <row r="48" spans="1:20" x14ac:dyDescent="0.25">
      <c r="A48" s="1">
        <v>1523657</v>
      </c>
      <c r="B48" s="1">
        <v>580</v>
      </c>
      <c r="C48" s="1" t="s">
        <v>689</v>
      </c>
      <c r="D48" s="1" t="s">
        <v>1065</v>
      </c>
      <c r="E48" s="77">
        <v>0.36527777777777781</v>
      </c>
      <c r="F48" s="1" t="s">
        <v>1065</v>
      </c>
      <c r="G48" s="77">
        <v>0.80625000000000002</v>
      </c>
      <c r="H48" s="1">
        <v>41952</v>
      </c>
      <c r="I48" s="1">
        <v>35943</v>
      </c>
      <c r="J48" s="1" t="s">
        <v>593</v>
      </c>
      <c r="K48" s="3">
        <f t="shared" si="0"/>
        <v>522</v>
      </c>
      <c r="L48" s="3">
        <f t="shared" si="1"/>
        <v>1665.071946</v>
      </c>
      <c r="M48" s="1">
        <v>3.1897929999999999</v>
      </c>
      <c r="N48" s="1" t="s">
        <v>1085</v>
      </c>
      <c r="O48" s="1" t="s">
        <v>1086</v>
      </c>
      <c r="P48" s="1" t="s">
        <v>1087</v>
      </c>
      <c r="Q48" s="1" t="s">
        <v>1084</v>
      </c>
      <c r="R48" s="1">
        <v>0</v>
      </c>
      <c r="S48" s="1" t="s">
        <v>557</v>
      </c>
      <c r="T48" s="1" t="s">
        <v>571</v>
      </c>
    </row>
    <row r="49" spans="1:20" x14ac:dyDescent="0.25">
      <c r="A49" s="1">
        <v>1523658</v>
      </c>
      <c r="B49" s="1">
        <v>574</v>
      </c>
      <c r="C49" s="1" t="s">
        <v>689</v>
      </c>
      <c r="D49" s="1" t="s">
        <v>1065</v>
      </c>
      <c r="E49" s="77">
        <v>0.88124999999999998</v>
      </c>
      <c r="F49" s="1" t="s">
        <v>1057</v>
      </c>
      <c r="G49" s="77">
        <v>0.30208333333333331</v>
      </c>
      <c r="H49" s="1">
        <v>41952</v>
      </c>
      <c r="I49" s="1">
        <v>35943</v>
      </c>
      <c r="J49" s="1" t="s">
        <v>593</v>
      </c>
      <c r="K49" s="3">
        <f t="shared" si="0"/>
        <v>516.6</v>
      </c>
      <c r="L49" s="3">
        <f t="shared" si="1"/>
        <v>1647.8470638000001</v>
      </c>
      <c r="M49" s="1">
        <v>3.1897929999999999</v>
      </c>
      <c r="N49" s="1" t="s">
        <v>1085</v>
      </c>
      <c r="O49" s="1" t="s">
        <v>1086</v>
      </c>
      <c r="P49" s="1" t="s">
        <v>1087</v>
      </c>
      <c r="Q49" s="1" t="s">
        <v>1084</v>
      </c>
      <c r="R49" s="1">
        <v>0</v>
      </c>
      <c r="S49" s="1" t="s">
        <v>557</v>
      </c>
      <c r="T49" s="1" t="s">
        <v>571</v>
      </c>
    </row>
    <row r="50" spans="1:20" x14ac:dyDescent="0.25">
      <c r="A50" s="1">
        <v>1015549</v>
      </c>
      <c r="B50" s="1">
        <v>367</v>
      </c>
      <c r="C50" s="1" t="s">
        <v>689</v>
      </c>
      <c r="D50" s="1" t="s">
        <v>1069</v>
      </c>
      <c r="E50" s="77">
        <v>0.59305555555555556</v>
      </c>
      <c r="F50" s="1" t="s">
        <v>1055</v>
      </c>
      <c r="G50" s="77">
        <v>2.2222222222222223E-2</v>
      </c>
      <c r="H50" s="1">
        <v>41955</v>
      </c>
      <c r="I50" s="1">
        <v>38686</v>
      </c>
      <c r="J50" s="1" t="s">
        <v>604</v>
      </c>
      <c r="K50" s="3">
        <f t="shared" si="0"/>
        <v>330.3</v>
      </c>
      <c r="L50" s="3">
        <f t="shared" si="1"/>
        <v>1107.2745990000001</v>
      </c>
      <c r="M50" s="1">
        <v>3.3523299999999998</v>
      </c>
      <c r="N50" s="1" t="s">
        <v>1085</v>
      </c>
      <c r="O50" s="1" t="s">
        <v>1086</v>
      </c>
      <c r="P50" s="1" t="s">
        <v>1087</v>
      </c>
      <c r="Q50" s="1">
        <v>0</v>
      </c>
      <c r="R50" s="1" t="s">
        <v>1088</v>
      </c>
      <c r="S50" s="1" t="s">
        <v>557</v>
      </c>
      <c r="T50" s="1" t="s">
        <v>571</v>
      </c>
    </row>
    <row r="51" spans="1:20" x14ac:dyDescent="0.25">
      <c r="A51" s="1">
        <v>1524270</v>
      </c>
      <c r="B51" s="1">
        <v>208</v>
      </c>
      <c r="C51" s="1" t="s">
        <v>689</v>
      </c>
      <c r="D51" s="1" t="s">
        <v>1067</v>
      </c>
      <c r="E51" s="77">
        <v>0.71388888888888891</v>
      </c>
      <c r="F51" s="1" t="s">
        <v>1067</v>
      </c>
      <c r="G51" s="77">
        <v>0.88750000000000007</v>
      </c>
      <c r="H51" s="1">
        <v>42151</v>
      </c>
      <c r="I51" s="1">
        <v>31966</v>
      </c>
      <c r="J51" s="1" t="s">
        <v>595</v>
      </c>
      <c r="K51" s="3">
        <f t="shared" si="0"/>
        <v>187.20000000000002</v>
      </c>
      <c r="L51" s="3">
        <f t="shared" si="1"/>
        <v>873.94956480000008</v>
      </c>
      <c r="M51" s="1">
        <v>4.6685340000000002</v>
      </c>
      <c r="N51" s="1" t="s">
        <v>1085</v>
      </c>
      <c r="O51" s="1" t="s">
        <v>1086</v>
      </c>
      <c r="P51" s="1" t="s">
        <v>1087</v>
      </c>
      <c r="Q51" s="1">
        <v>0</v>
      </c>
      <c r="R51" s="1" t="s">
        <v>1088</v>
      </c>
      <c r="S51" s="1" t="s">
        <v>558</v>
      </c>
      <c r="T51" s="1" t="s">
        <v>571</v>
      </c>
    </row>
    <row r="52" spans="1:20" x14ac:dyDescent="0.25">
      <c r="A52" s="1">
        <v>1524268</v>
      </c>
      <c r="B52" s="1">
        <v>290</v>
      </c>
      <c r="C52" s="1" t="s">
        <v>689</v>
      </c>
      <c r="D52" s="1" t="s">
        <v>1068</v>
      </c>
      <c r="E52" s="77">
        <v>0.58819444444444446</v>
      </c>
      <c r="F52" s="1" t="s">
        <v>1068</v>
      </c>
      <c r="G52" s="77">
        <v>0.95763888888888893</v>
      </c>
      <c r="H52" s="1">
        <v>42151</v>
      </c>
      <c r="I52" s="1">
        <v>32398</v>
      </c>
      <c r="J52" s="1" t="s">
        <v>604</v>
      </c>
      <c r="K52" s="3">
        <f t="shared" si="0"/>
        <v>261</v>
      </c>
      <c r="L52" s="3">
        <f t="shared" si="1"/>
        <v>1218.487374</v>
      </c>
      <c r="M52" s="1">
        <v>4.6685340000000002</v>
      </c>
      <c r="N52" s="1" t="s">
        <v>1085</v>
      </c>
      <c r="O52" s="1" t="s">
        <v>1086</v>
      </c>
      <c r="P52" s="1" t="s">
        <v>1087</v>
      </c>
      <c r="Q52" s="1">
        <v>0</v>
      </c>
      <c r="R52" s="1" t="s">
        <v>1088</v>
      </c>
      <c r="S52" s="1" t="s">
        <v>558</v>
      </c>
      <c r="T52" s="1" t="s">
        <v>571</v>
      </c>
    </row>
    <row r="53" spans="1:20" x14ac:dyDescent="0.25">
      <c r="A53" s="1">
        <v>1524269</v>
      </c>
      <c r="B53" s="1">
        <v>195</v>
      </c>
      <c r="C53" s="1" t="s">
        <v>689</v>
      </c>
      <c r="D53" s="1" t="s">
        <v>1056</v>
      </c>
      <c r="E53" s="77">
        <v>0.18194444444444444</v>
      </c>
      <c r="F53" s="1" t="s">
        <v>1056</v>
      </c>
      <c r="G53" s="77">
        <v>0.69930555555555562</v>
      </c>
      <c r="H53" s="1">
        <v>42151</v>
      </c>
      <c r="I53" s="1">
        <v>32779</v>
      </c>
      <c r="J53" s="1" t="s">
        <v>591</v>
      </c>
      <c r="K53" s="3">
        <f t="shared" si="0"/>
        <v>175.5</v>
      </c>
      <c r="L53" s="3">
        <f t="shared" si="1"/>
        <v>819.32771700000001</v>
      </c>
      <c r="M53" s="1">
        <v>4.6685340000000002</v>
      </c>
      <c r="N53" s="1" t="s">
        <v>1085</v>
      </c>
      <c r="O53" s="1" t="s">
        <v>1086</v>
      </c>
      <c r="P53" s="1" t="s">
        <v>1087</v>
      </c>
      <c r="Q53" s="1">
        <v>0</v>
      </c>
      <c r="R53" s="1" t="s">
        <v>1088</v>
      </c>
      <c r="S53" s="1" t="s">
        <v>558</v>
      </c>
      <c r="T53" s="1" t="s">
        <v>571</v>
      </c>
    </row>
    <row r="54" spans="1:20" x14ac:dyDescent="0.25">
      <c r="A54" s="1">
        <v>1524264</v>
      </c>
      <c r="B54" s="1">
        <v>335</v>
      </c>
      <c r="C54" s="1" t="s">
        <v>689</v>
      </c>
      <c r="D54" s="1" t="s">
        <v>1060</v>
      </c>
      <c r="E54" s="77">
        <v>0.42430555555555555</v>
      </c>
      <c r="F54" s="1" t="s">
        <v>1060</v>
      </c>
      <c r="G54" s="77">
        <v>0.73749999999999993</v>
      </c>
      <c r="H54" s="1">
        <v>42151</v>
      </c>
      <c r="I54" s="1">
        <v>32001</v>
      </c>
      <c r="J54" s="1" t="s">
        <v>619</v>
      </c>
      <c r="K54" s="3">
        <f t="shared" si="0"/>
        <v>301.5</v>
      </c>
      <c r="L54" s="3">
        <f t="shared" si="1"/>
        <v>1407.563001</v>
      </c>
      <c r="M54" s="1">
        <v>4.6685340000000002</v>
      </c>
      <c r="N54" s="1" t="s">
        <v>1085</v>
      </c>
      <c r="O54" s="1" t="s">
        <v>1086</v>
      </c>
      <c r="P54" s="1" t="s">
        <v>1087</v>
      </c>
      <c r="Q54" s="1">
        <v>0</v>
      </c>
      <c r="R54" s="1" t="s">
        <v>1088</v>
      </c>
      <c r="S54" s="1" t="s">
        <v>558</v>
      </c>
      <c r="T54" s="1" t="s">
        <v>571</v>
      </c>
    </row>
    <row r="55" spans="1:20" x14ac:dyDescent="0.25">
      <c r="A55" s="1">
        <v>1524266</v>
      </c>
      <c r="B55" s="1">
        <v>167</v>
      </c>
      <c r="C55" s="1" t="s">
        <v>689</v>
      </c>
      <c r="D55" s="1" t="s">
        <v>1060</v>
      </c>
      <c r="E55" s="77">
        <v>0.52222222222222225</v>
      </c>
      <c r="F55" s="1" t="s">
        <v>1061</v>
      </c>
      <c r="G55" s="77">
        <v>0.15972222222222224</v>
      </c>
      <c r="H55" s="1">
        <v>42151</v>
      </c>
      <c r="I55" s="1">
        <v>32024</v>
      </c>
      <c r="J55" s="1" t="s">
        <v>591</v>
      </c>
      <c r="K55" s="3">
        <f t="shared" si="0"/>
        <v>150.30000000000001</v>
      </c>
      <c r="L55" s="3">
        <f t="shared" si="1"/>
        <v>701.68066020000003</v>
      </c>
      <c r="M55" s="1">
        <v>4.6685340000000002</v>
      </c>
      <c r="N55" s="1" t="s">
        <v>1085</v>
      </c>
      <c r="O55" s="1" t="s">
        <v>1086</v>
      </c>
      <c r="P55" s="1" t="s">
        <v>1087</v>
      </c>
      <c r="Q55" s="1">
        <v>0</v>
      </c>
      <c r="R55" s="1" t="s">
        <v>1088</v>
      </c>
      <c r="S55" s="1" t="s">
        <v>558</v>
      </c>
      <c r="T55" s="1" t="s">
        <v>571</v>
      </c>
    </row>
    <row r="56" spans="1:20" x14ac:dyDescent="0.25">
      <c r="A56" s="1">
        <v>1524262</v>
      </c>
      <c r="B56" s="1">
        <v>770</v>
      </c>
      <c r="C56" s="1" t="s">
        <v>689</v>
      </c>
      <c r="D56" s="1" t="s">
        <v>1062</v>
      </c>
      <c r="E56" s="77">
        <v>0.16666666666666666</v>
      </c>
      <c r="F56" s="1" t="s">
        <v>1062</v>
      </c>
      <c r="G56" s="77">
        <v>0.68263888888888891</v>
      </c>
      <c r="H56" s="1">
        <v>42151</v>
      </c>
      <c r="I56" s="1">
        <v>32001</v>
      </c>
      <c r="J56" s="1" t="s">
        <v>619</v>
      </c>
      <c r="K56" s="3">
        <f t="shared" si="0"/>
        <v>693</v>
      </c>
      <c r="L56" s="3">
        <f t="shared" si="1"/>
        <v>3235.2940619999999</v>
      </c>
      <c r="M56" s="1">
        <v>4.6685340000000002</v>
      </c>
      <c r="N56" s="1" t="s">
        <v>1085</v>
      </c>
      <c r="O56" s="1" t="s">
        <v>1086</v>
      </c>
      <c r="P56" s="1" t="s">
        <v>1087</v>
      </c>
      <c r="Q56" s="1">
        <v>0</v>
      </c>
      <c r="R56" s="1" t="s">
        <v>1088</v>
      </c>
      <c r="S56" s="1" t="s">
        <v>558</v>
      </c>
      <c r="T56" s="1" t="s">
        <v>571</v>
      </c>
    </row>
    <row r="57" spans="1:20" x14ac:dyDescent="0.25">
      <c r="A57" s="1">
        <v>1524867</v>
      </c>
      <c r="B57" s="1">
        <v>330</v>
      </c>
      <c r="C57" s="1" t="s">
        <v>689</v>
      </c>
      <c r="D57" s="1" t="s">
        <v>1062</v>
      </c>
      <c r="E57" s="77">
        <v>0.3527777777777778</v>
      </c>
      <c r="F57" s="1" t="s">
        <v>1062</v>
      </c>
      <c r="G57" s="77">
        <v>0.8125</v>
      </c>
      <c r="H57" s="1">
        <v>42151</v>
      </c>
      <c r="I57" s="1">
        <v>37098</v>
      </c>
      <c r="J57" s="1" t="s">
        <v>593</v>
      </c>
      <c r="K57" s="3">
        <f t="shared" si="0"/>
        <v>297</v>
      </c>
      <c r="L57" s="3">
        <f t="shared" si="1"/>
        <v>1386.5545979999999</v>
      </c>
      <c r="M57" s="1">
        <v>4.6685340000000002</v>
      </c>
      <c r="N57" s="1" t="s">
        <v>1085</v>
      </c>
      <c r="O57" s="1" t="s">
        <v>1086</v>
      </c>
      <c r="P57" s="1" t="s">
        <v>1087</v>
      </c>
      <c r="Q57" s="1">
        <v>0</v>
      </c>
      <c r="R57" s="1" t="s">
        <v>1088</v>
      </c>
      <c r="S57" s="1" t="s">
        <v>558</v>
      </c>
      <c r="T57" s="1" t="s">
        <v>571</v>
      </c>
    </row>
    <row r="58" spans="1:20" x14ac:dyDescent="0.25">
      <c r="A58" s="1">
        <v>1015656</v>
      </c>
      <c r="B58" s="1">
        <v>774</v>
      </c>
      <c r="C58" s="1" t="s">
        <v>689</v>
      </c>
      <c r="D58" s="1" t="s">
        <v>1064</v>
      </c>
      <c r="E58" s="77">
        <v>3.0555555555555555E-2</v>
      </c>
      <c r="F58" s="1" t="s">
        <v>1064</v>
      </c>
      <c r="G58" s="77">
        <v>0.38472222222222219</v>
      </c>
      <c r="H58" s="1">
        <v>42151</v>
      </c>
      <c r="I58" s="1">
        <v>32001</v>
      </c>
      <c r="J58" s="1" t="s">
        <v>619</v>
      </c>
      <c r="K58" s="3">
        <f t="shared" si="0"/>
        <v>696.6</v>
      </c>
      <c r="L58" s="3">
        <f t="shared" si="1"/>
        <v>3252.1007844000001</v>
      </c>
      <c r="M58" s="1">
        <v>4.6685340000000002</v>
      </c>
      <c r="N58" s="1" t="s">
        <v>1085</v>
      </c>
      <c r="O58" s="1" t="s">
        <v>1086</v>
      </c>
      <c r="P58" s="1" t="s">
        <v>1087</v>
      </c>
      <c r="Q58" s="1">
        <v>0</v>
      </c>
      <c r="R58" s="1" t="s">
        <v>1088</v>
      </c>
      <c r="S58" s="1" t="s">
        <v>558</v>
      </c>
      <c r="T58" s="1" t="s">
        <v>571</v>
      </c>
    </row>
    <row r="59" spans="1:20" x14ac:dyDescent="0.25">
      <c r="A59" s="1">
        <v>1015565</v>
      </c>
      <c r="B59" s="1">
        <v>412</v>
      </c>
      <c r="C59" s="1" t="s">
        <v>689</v>
      </c>
      <c r="D59" s="1" t="s">
        <v>1056</v>
      </c>
      <c r="E59" s="77">
        <v>0.92708333333333337</v>
      </c>
      <c r="F59" s="1" t="s">
        <v>1060</v>
      </c>
      <c r="G59" s="77">
        <v>3.3333333333333333E-2</v>
      </c>
      <c r="H59" s="1">
        <v>42767</v>
      </c>
      <c r="I59" s="1">
        <v>19534</v>
      </c>
      <c r="J59" s="1" t="s">
        <v>597</v>
      </c>
      <c r="K59" s="3">
        <f t="shared" si="0"/>
        <v>370.8</v>
      </c>
      <c r="L59" s="3">
        <f t="shared" si="1"/>
        <v>840.8164392000001</v>
      </c>
      <c r="M59" s="1">
        <v>2.2675740000000002</v>
      </c>
      <c r="N59" s="1" t="s">
        <v>1085</v>
      </c>
      <c r="O59" s="1" t="s">
        <v>1086</v>
      </c>
      <c r="P59" s="1" t="s">
        <v>1087</v>
      </c>
      <c r="Q59" s="1">
        <v>0</v>
      </c>
      <c r="R59" s="1" t="s">
        <v>1088</v>
      </c>
      <c r="S59" s="1" t="s">
        <v>557</v>
      </c>
      <c r="T59" s="1" t="s">
        <v>571</v>
      </c>
    </row>
    <row r="60" spans="1:20" x14ac:dyDescent="0.25">
      <c r="A60" s="1">
        <v>1524869</v>
      </c>
      <c r="B60" s="1">
        <v>406</v>
      </c>
      <c r="C60" s="1" t="s">
        <v>689</v>
      </c>
      <c r="D60" s="1" t="s">
        <v>1061</v>
      </c>
      <c r="E60" s="77">
        <v>8.3333333333333329E-2</v>
      </c>
      <c r="F60" s="1" t="s">
        <v>1061</v>
      </c>
      <c r="G60" s="77">
        <v>0.1875</v>
      </c>
      <c r="H60" s="1">
        <v>42767</v>
      </c>
      <c r="I60" s="1">
        <v>19534</v>
      </c>
      <c r="J60" s="1" t="s">
        <v>597</v>
      </c>
      <c r="K60" s="3">
        <f t="shared" si="0"/>
        <v>365.40000000000003</v>
      </c>
      <c r="L60" s="3">
        <f t="shared" si="1"/>
        <v>828.57153960000016</v>
      </c>
      <c r="M60" s="1">
        <v>2.2675740000000002</v>
      </c>
      <c r="N60" s="1" t="s">
        <v>1085</v>
      </c>
      <c r="O60" s="1" t="s">
        <v>1086</v>
      </c>
      <c r="P60" s="1" t="s">
        <v>1087</v>
      </c>
      <c r="Q60" s="1">
        <v>0</v>
      </c>
      <c r="R60" s="1" t="s">
        <v>1088</v>
      </c>
      <c r="S60" s="1" t="s">
        <v>557</v>
      </c>
      <c r="T60" s="1" t="s">
        <v>571</v>
      </c>
    </row>
    <row r="61" spans="1:20" x14ac:dyDescent="0.25">
      <c r="A61" s="1">
        <v>1526471</v>
      </c>
      <c r="B61" s="1">
        <v>606</v>
      </c>
      <c r="C61" s="1" t="s">
        <v>689</v>
      </c>
      <c r="D61" s="1" t="s">
        <v>1066</v>
      </c>
      <c r="E61" s="77">
        <v>0.6069444444444444</v>
      </c>
      <c r="F61" s="1" t="s">
        <v>1066</v>
      </c>
      <c r="G61" s="77">
        <v>0.74375000000000002</v>
      </c>
      <c r="H61" s="1">
        <v>42767</v>
      </c>
      <c r="I61" s="1">
        <v>19534</v>
      </c>
      <c r="J61" s="1" t="s">
        <v>597</v>
      </c>
      <c r="K61" s="3">
        <f t="shared" si="0"/>
        <v>545.4</v>
      </c>
      <c r="L61" s="3">
        <f t="shared" si="1"/>
        <v>1236.7348596000002</v>
      </c>
      <c r="M61" s="1">
        <v>2.2675740000000002</v>
      </c>
      <c r="N61" s="1" t="s">
        <v>1085</v>
      </c>
      <c r="O61" s="1" t="s">
        <v>1086</v>
      </c>
      <c r="P61" s="1" t="s">
        <v>1087</v>
      </c>
      <c r="Q61" s="1">
        <v>0</v>
      </c>
      <c r="R61" s="1" t="s">
        <v>1088</v>
      </c>
      <c r="S61" s="1" t="s">
        <v>557</v>
      </c>
      <c r="T61" s="1" t="s">
        <v>571</v>
      </c>
    </row>
    <row r="62" spans="1:20" x14ac:dyDescent="0.25">
      <c r="A62" s="1">
        <v>1526912</v>
      </c>
      <c r="B62" s="1">
        <v>202</v>
      </c>
      <c r="C62" s="1" t="s">
        <v>689</v>
      </c>
      <c r="D62" s="1" t="s">
        <v>1066</v>
      </c>
      <c r="E62" s="77">
        <v>0.78819444444444453</v>
      </c>
      <c r="F62" s="1" t="s">
        <v>1066</v>
      </c>
      <c r="G62" s="77">
        <v>0.93055555555555547</v>
      </c>
      <c r="H62" s="1">
        <v>42767</v>
      </c>
      <c r="I62" s="1">
        <v>19534</v>
      </c>
      <c r="J62" s="1" t="s">
        <v>597</v>
      </c>
      <c r="K62" s="3">
        <f t="shared" si="0"/>
        <v>181.8</v>
      </c>
      <c r="L62" s="3">
        <f t="shared" si="1"/>
        <v>412.24495320000005</v>
      </c>
      <c r="M62" s="1">
        <v>2.2675740000000002</v>
      </c>
      <c r="N62" s="1" t="s">
        <v>1085</v>
      </c>
      <c r="O62" s="1" t="s">
        <v>1086</v>
      </c>
      <c r="P62" s="1" t="s">
        <v>1087</v>
      </c>
      <c r="Q62" s="1">
        <v>0</v>
      </c>
      <c r="R62" s="1" t="s">
        <v>1088</v>
      </c>
      <c r="S62" s="1" t="s">
        <v>557</v>
      </c>
      <c r="T62" s="1" t="s">
        <v>571</v>
      </c>
    </row>
    <row r="63" spans="1:20" x14ac:dyDescent="0.25">
      <c r="A63" s="1">
        <v>1524083</v>
      </c>
      <c r="B63" s="1">
        <v>466</v>
      </c>
      <c r="C63" s="1" t="s">
        <v>689</v>
      </c>
      <c r="D63" s="76">
        <v>41794</v>
      </c>
      <c r="E63" s="77">
        <v>0.39999999999999997</v>
      </c>
      <c r="F63" s="76">
        <v>41794</v>
      </c>
      <c r="G63" s="77">
        <v>0.54027777777777775</v>
      </c>
      <c r="H63" s="1">
        <v>42773</v>
      </c>
      <c r="I63" s="1">
        <v>35582</v>
      </c>
      <c r="J63" s="1" t="s">
        <v>595</v>
      </c>
      <c r="K63" s="3">
        <f t="shared" si="0"/>
        <v>419.40000000000003</v>
      </c>
      <c r="L63" s="3">
        <f t="shared" si="1"/>
        <v>1001.074248</v>
      </c>
      <c r="M63" s="1">
        <v>2.3869199999999999</v>
      </c>
      <c r="N63" s="1" t="s">
        <v>1085</v>
      </c>
      <c r="O63" s="1" t="s">
        <v>1086</v>
      </c>
      <c r="P63" s="1" t="s">
        <v>1087</v>
      </c>
      <c r="Q63" s="1" t="s">
        <v>1084</v>
      </c>
      <c r="R63" s="1">
        <v>0</v>
      </c>
      <c r="S63" s="1" t="s">
        <v>557</v>
      </c>
      <c r="T63" s="1" t="s">
        <v>571</v>
      </c>
    </row>
    <row r="64" spans="1:20" x14ac:dyDescent="0.25">
      <c r="A64" s="1">
        <v>1524011</v>
      </c>
      <c r="B64" s="1">
        <v>310</v>
      </c>
      <c r="C64" s="1" t="s">
        <v>689</v>
      </c>
      <c r="D64" s="76">
        <v>41794</v>
      </c>
      <c r="E64" s="77">
        <v>0.87361111111111101</v>
      </c>
      <c r="F64" s="76">
        <v>41824</v>
      </c>
      <c r="G64" s="77">
        <v>1.1111111111111112E-2</v>
      </c>
      <c r="H64" s="1">
        <v>42773</v>
      </c>
      <c r="I64" s="1">
        <v>35582</v>
      </c>
      <c r="J64" s="1" t="s">
        <v>595</v>
      </c>
      <c r="K64" s="3">
        <f t="shared" si="0"/>
        <v>279</v>
      </c>
      <c r="L64" s="3">
        <f t="shared" si="1"/>
        <v>665.95068000000003</v>
      </c>
      <c r="M64" s="1">
        <v>2.3869199999999999</v>
      </c>
      <c r="N64" s="1" t="s">
        <v>1085</v>
      </c>
      <c r="O64" s="1" t="s">
        <v>1086</v>
      </c>
      <c r="P64" s="1" t="s">
        <v>1087</v>
      </c>
      <c r="Q64" s="1" t="s">
        <v>1084</v>
      </c>
      <c r="R64" s="1">
        <v>0</v>
      </c>
      <c r="S64" s="1" t="s">
        <v>557</v>
      </c>
      <c r="T64" s="1" t="s">
        <v>571</v>
      </c>
    </row>
    <row r="65" spans="1:20" x14ac:dyDescent="0.25">
      <c r="A65" s="1">
        <v>1015467</v>
      </c>
      <c r="B65" s="1">
        <v>474</v>
      </c>
      <c r="C65" s="1" t="s">
        <v>689</v>
      </c>
      <c r="D65" s="76">
        <v>41794</v>
      </c>
      <c r="E65" s="77">
        <v>0.88263888888888886</v>
      </c>
      <c r="F65" s="76">
        <v>41824</v>
      </c>
      <c r="G65" s="77">
        <v>3.5416666666666666E-2</v>
      </c>
      <c r="H65" s="1">
        <v>42773</v>
      </c>
      <c r="I65" s="1">
        <v>35582</v>
      </c>
      <c r="J65" s="1" t="s">
        <v>595</v>
      </c>
      <c r="K65" s="3">
        <f t="shared" si="0"/>
        <v>426.6</v>
      </c>
      <c r="L65" s="3">
        <f t="shared" si="1"/>
        <v>1018.260072</v>
      </c>
      <c r="M65" s="1">
        <v>2.3869199999999999</v>
      </c>
      <c r="N65" s="1" t="s">
        <v>1085</v>
      </c>
      <c r="O65" s="1" t="s">
        <v>1086</v>
      </c>
      <c r="P65" s="1" t="s">
        <v>1087</v>
      </c>
      <c r="Q65" s="1" t="s">
        <v>1084</v>
      </c>
      <c r="R65" s="1">
        <v>0</v>
      </c>
      <c r="S65" s="1" t="s">
        <v>557</v>
      </c>
      <c r="T65" s="1" t="s">
        <v>571</v>
      </c>
    </row>
    <row r="66" spans="1:20" x14ac:dyDescent="0.25">
      <c r="A66" s="1">
        <v>1524010</v>
      </c>
      <c r="B66" s="1">
        <v>310</v>
      </c>
      <c r="C66" s="1" t="s">
        <v>689</v>
      </c>
      <c r="D66" s="76">
        <v>41824</v>
      </c>
      <c r="E66" s="77">
        <v>7.6388888888888895E-2</v>
      </c>
      <c r="F66" s="76">
        <v>41824</v>
      </c>
      <c r="G66" s="77">
        <v>0.21597222222222223</v>
      </c>
      <c r="H66" s="1">
        <v>42773</v>
      </c>
      <c r="I66" s="1">
        <v>35582</v>
      </c>
      <c r="J66" s="1" t="s">
        <v>595</v>
      </c>
      <c r="K66" s="3">
        <f t="shared" si="0"/>
        <v>279</v>
      </c>
      <c r="L66" s="3">
        <f t="shared" si="1"/>
        <v>665.95068000000003</v>
      </c>
      <c r="M66" s="1">
        <v>2.3869199999999999</v>
      </c>
      <c r="N66" s="1" t="s">
        <v>1085</v>
      </c>
      <c r="O66" s="1" t="s">
        <v>1086</v>
      </c>
      <c r="P66" s="1" t="s">
        <v>1087</v>
      </c>
      <c r="Q66" s="1" t="s">
        <v>1084</v>
      </c>
      <c r="R66" s="1">
        <v>0</v>
      </c>
      <c r="S66" s="1" t="s">
        <v>557</v>
      </c>
      <c r="T66" s="1" t="s">
        <v>571</v>
      </c>
    </row>
    <row r="67" spans="1:20" x14ac:dyDescent="0.25">
      <c r="A67" s="1">
        <v>1524086</v>
      </c>
      <c r="B67" s="1">
        <v>276</v>
      </c>
      <c r="C67" s="1" t="s">
        <v>689</v>
      </c>
      <c r="D67" s="76">
        <v>41824</v>
      </c>
      <c r="E67" s="77">
        <v>0.57500000000000007</v>
      </c>
      <c r="F67" s="76">
        <v>41824</v>
      </c>
      <c r="G67" s="77">
        <v>0.71458333333333324</v>
      </c>
      <c r="H67" s="1">
        <v>42773</v>
      </c>
      <c r="I67" s="1">
        <v>35582</v>
      </c>
      <c r="J67" s="1" t="s">
        <v>595</v>
      </c>
      <c r="K67" s="3">
        <f t="shared" ref="K67:K130" si="2">B67*0.9</f>
        <v>248.4</v>
      </c>
      <c r="L67" s="3">
        <f t="shared" ref="L67:L130" si="3">K67*M67</f>
        <v>592.91092800000001</v>
      </c>
      <c r="M67" s="1">
        <v>2.3869199999999999</v>
      </c>
      <c r="N67" s="1" t="s">
        <v>1085</v>
      </c>
      <c r="O67" s="1" t="s">
        <v>1086</v>
      </c>
      <c r="P67" s="1" t="s">
        <v>1087</v>
      </c>
      <c r="Q67" s="1" t="s">
        <v>1084</v>
      </c>
      <c r="R67" s="1">
        <v>0</v>
      </c>
      <c r="S67" s="1" t="s">
        <v>557</v>
      </c>
      <c r="T67" s="1" t="s">
        <v>571</v>
      </c>
    </row>
    <row r="68" spans="1:20" x14ac:dyDescent="0.25">
      <c r="A68" s="1">
        <v>1524085</v>
      </c>
      <c r="B68" s="1">
        <v>460</v>
      </c>
      <c r="C68" s="1" t="s">
        <v>689</v>
      </c>
      <c r="D68" s="76">
        <v>41824</v>
      </c>
      <c r="E68" s="77">
        <v>0.66388888888888886</v>
      </c>
      <c r="F68" s="76">
        <v>41824</v>
      </c>
      <c r="G68" s="77">
        <v>0.82013888888888886</v>
      </c>
      <c r="H68" s="1">
        <v>42773</v>
      </c>
      <c r="I68" s="1">
        <v>35582</v>
      </c>
      <c r="J68" s="1" t="s">
        <v>595</v>
      </c>
      <c r="K68" s="3">
        <f t="shared" si="2"/>
        <v>414</v>
      </c>
      <c r="L68" s="3">
        <f t="shared" si="3"/>
        <v>988.18488000000002</v>
      </c>
      <c r="M68" s="1">
        <v>2.3869199999999999</v>
      </c>
      <c r="N68" s="1" t="s">
        <v>1085</v>
      </c>
      <c r="O68" s="1" t="s">
        <v>1086</v>
      </c>
      <c r="P68" s="1" t="s">
        <v>1087</v>
      </c>
      <c r="Q68" s="1" t="s">
        <v>1084</v>
      </c>
      <c r="R68" s="1">
        <v>0</v>
      </c>
      <c r="S68" s="1" t="s">
        <v>557</v>
      </c>
      <c r="T68" s="1" t="s">
        <v>571</v>
      </c>
    </row>
    <row r="69" spans="1:20" x14ac:dyDescent="0.25">
      <c r="A69" s="1">
        <v>1524087</v>
      </c>
      <c r="B69" s="1">
        <v>452</v>
      </c>
      <c r="C69" s="1" t="s">
        <v>689</v>
      </c>
      <c r="D69" s="76">
        <v>41855</v>
      </c>
      <c r="E69" s="77">
        <v>2.4999999999999998E-2</v>
      </c>
      <c r="F69" s="76">
        <v>41855</v>
      </c>
      <c r="G69" s="77">
        <v>0.17152777777777775</v>
      </c>
      <c r="H69" s="1">
        <v>42773</v>
      </c>
      <c r="I69" s="1">
        <v>35582</v>
      </c>
      <c r="J69" s="1" t="s">
        <v>595</v>
      </c>
      <c r="K69" s="3">
        <f t="shared" si="2"/>
        <v>406.8</v>
      </c>
      <c r="L69" s="3">
        <f t="shared" si="3"/>
        <v>970.999056</v>
      </c>
      <c r="M69" s="1">
        <v>2.3869199999999999</v>
      </c>
      <c r="N69" s="1" t="s">
        <v>1085</v>
      </c>
      <c r="O69" s="1" t="s">
        <v>1086</v>
      </c>
      <c r="P69" s="1" t="s">
        <v>1087</v>
      </c>
      <c r="Q69" s="1" t="s">
        <v>1084</v>
      </c>
      <c r="R69" s="1">
        <v>0</v>
      </c>
      <c r="S69" s="1" t="s">
        <v>557</v>
      </c>
      <c r="T69" s="1" t="s">
        <v>571</v>
      </c>
    </row>
    <row r="70" spans="1:20" x14ac:dyDescent="0.25">
      <c r="A70" s="1">
        <v>1015464</v>
      </c>
      <c r="B70" s="1">
        <v>487</v>
      </c>
      <c r="C70" s="1" t="s">
        <v>689</v>
      </c>
      <c r="D70" s="76">
        <v>41855</v>
      </c>
      <c r="E70" s="77">
        <v>0.40208333333333335</v>
      </c>
      <c r="F70" s="76">
        <v>41855</v>
      </c>
      <c r="G70" s="77">
        <v>0.5541666666666667</v>
      </c>
      <c r="H70" s="1">
        <v>42773</v>
      </c>
      <c r="I70" s="1">
        <v>35582</v>
      </c>
      <c r="J70" s="1" t="s">
        <v>595</v>
      </c>
      <c r="K70" s="3">
        <f t="shared" si="2"/>
        <v>438.3</v>
      </c>
      <c r="L70" s="3">
        <f t="shared" si="3"/>
        <v>1046.187036</v>
      </c>
      <c r="M70" s="1">
        <v>2.3869199999999999</v>
      </c>
      <c r="N70" s="1" t="s">
        <v>1085</v>
      </c>
      <c r="O70" s="1" t="s">
        <v>1086</v>
      </c>
      <c r="P70" s="1" t="s">
        <v>1087</v>
      </c>
      <c r="Q70" s="1" t="s">
        <v>1084</v>
      </c>
      <c r="R70" s="1">
        <v>0</v>
      </c>
      <c r="S70" s="1" t="s">
        <v>557</v>
      </c>
      <c r="T70" s="1" t="s">
        <v>571</v>
      </c>
    </row>
    <row r="71" spans="1:20" x14ac:dyDescent="0.25">
      <c r="A71" s="1">
        <v>1524088</v>
      </c>
      <c r="B71" s="1">
        <v>453</v>
      </c>
      <c r="C71" s="1" t="s">
        <v>689</v>
      </c>
      <c r="D71" s="76">
        <v>41855</v>
      </c>
      <c r="E71" s="77">
        <v>0.59722222222222221</v>
      </c>
      <c r="F71" s="76">
        <v>41855</v>
      </c>
      <c r="G71" s="77">
        <v>0.72569444444444453</v>
      </c>
      <c r="H71" s="1">
        <v>42773</v>
      </c>
      <c r="I71" s="1">
        <v>35582</v>
      </c>
      <c r="J71" s="1" t="s">
        <v>595</v>
      </c>
      <c r="K71" s="3">
        <f t="shared" si="2"/>
        <v>407.7</v>
      </c>
      <c r="L71" s="3">
        <f t="shared" si="3"/>
        <v>973.1472839999999</v>
      </c>
      <c r="M71" s="1">
        <v>2.3869199999999999</v>
      </c>
      <c r="N71" s="1" t="s">
        <v>1085</v>
      </c>
      <c r="O71" s="1" t="s">
        <v>1086</v>
      </c>
      <c r="P71" s="1" t="s">
        <v>1087</v>
      </c>
      <c r="Q71" s="1" t="s">
        <v>1084</v>
      </c>
      <c r="R71" s="1">
        <v>0</v>
      </c>
      <c r="S71" s="1" t="s">
        <v>557</v>
      </c>
      <c r="T71" s="1" t="s">
        <v>571</v>
      </c>
    </row>
    <row r="72" spans="1:20" x14ac:dyDescent="0.25">
      <c r="A72" s="1">
        <v>1524682</v>
      </c>
      <c r="B72" s="1">
        <v>519</v>
      </c>
      <c r="C72" s="1" t="s">
        <v>689</v>
      </c>
      <c r="D72" s="1" t="s">
        <v>1067</v>
      </c>
      <c r="E72" s="77">
        <v>0.96736111111111101</v>
      </c>
      <c r="F72" s="1" t="s">
        <v>1068</v>
      </c>
      <c r="G72" s="77">
        <v>0.12291666666666667</v>
      </c>
      <c r="H72" s="1">
        <v>42773</v>
      </c>
      <c r="I72" s="1">
        <v>35582</v>
      </c>
      <c r="J72" s="1" t="s">
        <v>595</v>
      </c>
      <c r="K72" s="3">
        <f t="shared" si="2"/>
        <v>467.1</v>
      </c>
      <c r="L72" s="3">
        <f t="shared" si="3"/>
        <v>1114.9303320000001</v>
      </c>
      <c r="M72" s="1">
        <v>2.3869199999999999</v>
      </c>
      <c r="N72" s="1" t="s">
        <v>1085</v>
      </c>
      <c r="O72" s="1" t="s">
        <v>1086</v>
      </c>
      <c r="P72" s="1" t="s">
        <v>1087</v>
      </c>
      <c r="Q72" s="1" t="s">
        <v>1084</v>
      </c>
      <c r="R72" s="1">
        <v>0</v>
      </c>
      <c r="S72" s="1" t="s">
        <v>557</v>
      </c>
      <c r="T72" s="1" t="s">
        <v>571</v>
      </c>
    </row>
    <row r="73" spans="1:20" x14ac:dyDescent="0.25">
      <c r="A73" s="1">
        <v>1524683</v>
      </c>
      <c r="B73" s="1">
        <v>519</v>
      </c>
      <c r="C73" s="1" t="s">
        <v>689</v>
      </c>
      <c r="D73" s="1" t="s">
        <v>1068</v>
      </c>
      <c r="E73" s="77">
        <v>0.37013888888888885</v>
      </c>
      <c r="F73" s="1" t="s">
        <v>1068</v>
      </c>
      <c r="G73" s="77">
        <v>0.53194444444444444</v>
      </c>
      <c r="H73" s="1">
        <v>42773</v>
      </c>
      <c r="I73" s="1">
        <v>35582</v>
      </c>
      <c r="J73" s="1" t="s">
        <v>595</v>
      </c>
      <c r="K73" s="3">
        <f t="shared" si="2"/>
        <v>467.1</v>
      </c>
      <c r="L73" s="3">
        <f t="shared" si="3"/>
        <v>1114.9303320000001</v>
      </c>
      <c r="M73" s="1">
        <v>2.3869199999999999</v>
      </c>
      <c r="N73" s="1" t="s">
        <v>1085</v>
      </c>
      <c r="O73" s="1" t="s">
        <v>1086</v>
      </c>
      <c r="P73" s="1" t="s">
        <v>1087</v>
      </c>
      <c r="Q73" s="1" t="s">
        <v>1084</v>
      </c>
      <c r="R73" s="1">
        <v>0</v>
      </c>
      <c r="S73" s="1" t="s">
        <v>557</v>
      </c>
      <c r="T73" s="1" t="s">
        <v>571</v>
      </c>
    </row>
    <row r="74" spans="1:20" x14ac:dyDescent="0.25">
      <c r="A74" s="1">
        <v>1524009</v>
      </c>
      <c r="B74" s="1">
        <v>522</v>
      </c>
      <c r="C74" s="1" t="s">
        <v>689</v>
      </c>
      <c r="D74" s="1" t="s">
        <v>1068</v>
      </c>
      <c r="E74" s="77">
        <v>0.97777777777777775</v>
      </c>
      <c r="F74" s="1" t="s">
        <v>1069</v>
      </c>
      <c r="G74" s="77">
        <v>0.50416666666666665</v>
      </c>
      <c r="H74" s="1">
        <v>42773</v>
      </c>
      <c r="I74" s="1">
        <v>38775</v>
      </c>
      <c r="J74" s="1" t="s">
        <v>593</v>
      </c>
      <c r="K74" s="3">
        <f t="shared" si="2"/>
        <v>469.8</v>
      </c>
      <c r="L74" s="3">
        <f t="shared" si="3"/>
        <v>1121.375016</v>
      </c>
      <c r="M74" s="1">
        <v>2.3869199999999999</v>
      </c>
      <c r="N74" s="1" t="s">
        <v>1085</v>
      </c>
      <c r="O74" s="1" t="s">
        <v>1086</v>
      </c>
      <c r="P74" s="1" t="s">
        <v>1087</v>
      </c>
      <c r="Q74" s="1" t="s">
        <v>1084</v>
      </c>
      <c r="R74" s="1">
        <v>0</v>
      </c>
      <c r="S74" s="1" t="s">
        <v>557</v>
      </c>
      <c r="T74" s="1" t="s">
        <v>571</v>
      </c>
    </row>
    <row r="75" spans="1:20" x14ac:dyDescent="0.25">
      <c r="A75" s="1">
        <v>1524688</v>
      </c>
      <c r="B75" s="1">
        <v>300</v>
      </c>
      <c r="C75" s="1" t="s">
        <v>689</v>
      </c>
      <c r="D75" s="1" t="s">
        <v>1069</v>
      </c>
      <c r="E75" s="77">
        <v>0.68194444444444446</v>
      </c>
      <c r="F75" s="1" t="s">
        <v>1069</v>
      </c>
      <c r="G75" s="77">
        <v>0.82986111111111116</v>
      </c>
      <c r="H75" s="1">
        <v>42773</v>
      </c>
      <c r="I75" s="1">
        <v>35582</v>
      </c>
      <c r="J75" s="1" t="s">
        <v>595</v>
      </c>
      <c r="K75" s="3">
        <f t="shared" si="2"/>
        <v>270</v>
      </c>
      <c r="L75" s="3">
        <f t="shared" si="3"/>
        <v>644.46839999999997</v>
      </c>
      <c r="M75" s="1">
        <v>2.3869199999999999</v>
      </c>
      <c r="N75" s="1" t="s">
        <v>1085</v>
      </c>
      <c r="O75" s="1" t="s">
        <v>1086</v>
      </c>
      <c r="P75" s="1" t="s">
        <v>1087</v>
      </c>
      <c r="Q75" s="1" t="s">
        <v>1084</v>
      </c>
      <c r="R75" s="1">
        <v>0</v>
      </c>
      <c r="S75" s="1" t="s">
        <v>557</v>
      </c>
      <c r="T75" s="1" t="s">
        <v>571</v>
      </c>
    </row>
    <row r="76" spans="1:20" x14ac:dyDescent="0.25">
      <c r="A76" s="1">
        <v>1524685</v>
      </c>
      <c r="B76" s="1">
        <v>432</v>
      </c>
      <c r="C76" s="1" t="s">
        <v>689</v>
      </c>
      <c r="D76" s="1" t="s">
        <v>1069</v>
      </c>
      <c r="E76" s="77">
        <v>0.73263888888888884</v>
      </c>
      <c r="F76" s="1" t="s">
        <v>1069</v>
      </c>
      <c r="G76" s="77">
        <v>0.87152777777777779</v>
      </c>
      <c r="H76" s="1">
        <v>42773</v>
      </c>
      <c r="I76" s="1">
        <v>35582</v>
      </c>
      <c r="J76" s="1" t="s">
        <v>595</v>
      </c>
      <c r="K76" s="3">
        <f t="shared" si="2"/>
        <v>388.8</v>
      </c>
      <c r="L76" s="3">
        <f t="shared" si="3"/>
        <v>928.03449599999999</v>
      </c>
      <c r="M76" s="1">
        <v>2.3869199999999999</v>
      </c>
      <c r="N76" s="1" t="s">
        <v>1085</v>
      </c>
      <c r="O76" s="1" t="s">
        <v>1086</v>
      </c>
      <c r="P76" s="1" t="s">
        <v>1087</v>
      </c>
      <c r="Q76" s="1" t="s">
        <v>1084</v>
      </c>
      <c r="R76" s="1">
        <v>0</v>
      </c>
      <c r="S76" s="1" t="s">
        <v>557</v>
      </c>
      <c r="T76" s="1" t="s">
        <v>571</v>
      </c>
    </row>
    <row r="77" spans="1:20" x14ac:dyDescent="0.25">
      <c r="A77" s="1">
        <v>1524686</v>
      </c>
      <c r="B77" s="1">
        <v>432</v>
      </c>
      <c r="C77" s="1" t="s">
        <v>689</v>
      </c>
      <c r="D77" s="1" t="s">
        <v>1055</v>
      </c>
      <c r="E77" s="77">
        <v>0.17013888888888887</v>
      </c>
      <c r="F77" s="1" t="s">
        <v>1055</v>
      </c>
      <c r="G77" s="77">
        <v>0.30208333333333331</v>
      </c>
      <c r="H77" s="1">
        <v>42773</v>
      </c>
      <c r="I77" s="1">
        <v>35582</v>
      </c>
      <c r="J77" s="1" t="s">
        <v>595</v>
      </c>
      <c r="K77" s="3">
        <f t="shared" si="2"/>
        <v>388.8</v>
      </c>
      <c r="L77" s="3">
        <f t="shared" si="3"/>
        <v>928.03449599999999</v>
      </c>
      <c r="M77" s="1">
        <v>2.3869199999999999</v>
      </c>
      <c r="N77" s="1" t="s">
        <v>1085</v>
      </c>
      <c r="O77" s="1" t="s">
        <v>1086</v>
      </c>
      <c r="P77" s="1" t="s">
        <v>1087</v>
      </c>
      <c r="Q77" s="1" t="s">
        <v>1084</v>
      </c>
      <c r="R77" s="1">
        <v>0</v>
      </c>
      <c r="S77" s="1" t="s">
        <v>557</v>
      </c>
      <c r="T77" s="1" t="s">
        <v>571</v>
      </c>
    </row>
    <row r="78" spans="1:20" x14ac:dyDescent="0.25">
      <c r="A78" s="1">
        <v>1524687</v>
      </c>
      <c r="B78" s="1">
        <v>300</v>
      </c>
      <c r="C78" s="1" t="s">
        <v>689</v>
      </c>
      <c r="D78" s="1" t="s">
        <v>1055</v>
      </c>
      <c r="E78" s="77">
        <v>0.52777777777777779</v>
      </c>
      <c r="F78" s="1" t="s">
        <v>1055</v>
      </c>
      <c r="G78" s="77">
        <v>0.66180555555555554</v>
      </c>
      <c r="H78" s="1">
        <v>42773</v>
      </c>
      <c r="I78" s="1">
        <v>35582</v>
      </c>
      <c r="J78" s="1" t="s">
        <v>595</v>
      </c>
      <c r="K78" s="3">
        <f t="shared" si="2"/>
        <v>270</v>
      </c>
      <c r="L78" s="3">
        <f t="shared" si="3"/>
        <v>644.46839999999997</v>
      </c>
      <c r="M78" s="1">
        <v>2.3869199999999999</v>
      </c>
      <c r="N78" s="1" t="s">
        <v>1085</v>
      </c>
      <c r="O78" s="1" t="s">
        <v>1086</v>
      </c>
      <c r="P78" s="1" t="s">
        <v>1087</v>
      </c>
      <c r="Q78" s="1" t="s">
        <v>1084</v>
      </c>
      <c r="R78" s="1">
        <v>0</v>
      </c>
      <c r="S78" s="1" t="s">
        <v>557</v>
      </c>
      <c r="T78" s="1" t="s">
        <v>571</v>
      </c>
    </row>
    <row r="79" spans="1:20" x14ac:dyDescent="0.25">
      <c r="A79" s="1">
        <v>1526724</v>
      </c>
      <c r="B79" s="1">
        <v>513</v>
      </c>
      <c r="C79" s="1" t="s">
        <v>689</v>
      </c>
      <c r="D79" s="1" t="s">
        <v>1066</v>
      </c>
      <c r="E79" s="77">
        <v>2.7083333333333334E-2</v>
      </c>
      <c r="F79" s="1" t="s">
        <v>1066</v>
      </c>
      <c r="G79" s="77">
        <v>0.18402777777777779</v>
      </c>
      <c r="H79" s="1">
        <v>42773</v>
      </c>
      <c r="I79" s="1">
        <v>35582</v>
      </c>
      <c r="J79" s="1" t="s">
        <v>595</v>
      </c>
      <c r="K79" s="3">
        <f t="shared" si="2"/>
        <v>461.7</v>
      </c>
      <c r="L79" s="3">
        <f t="shared" si="3"/>
        <v>1102.040964</v>
      </c>
      <c r="M79" s="1">
        <v>2.3869199999999999</v>
      </c>
      <c r="N79" s="1" t="s">
        <v>1085</v>
      </c>
      <c r="O79" s="1" t="s">
        <v>1086</v>
      </c>
      <c r="P79" s="1" t="s">
        <v>1087</v>
      </c>
      <c r="Q79" s="1" t="s">
        <v>1084</v>
      </c>
      <c r="R79" s="1">
        <v>0</v>
      </c>
      <c r="S79" s="1" t="s">
        <v>557</v>
      </c>
      <c r="T79" s="1" t="s">
        <v>571</v>
      </c>
    </row>
    <row r="80" spans="1:20" x14ac:dyDescent="0.25">
      <c r="A80" s="1">
        <v>1015407</v>
      </c>
      <c r="B80" s="1">
        <v>506</v>
      </c>
      <c r="C80" s="1" t="s">
        <v>689</v>
      </c>
      <c r="D80" s="76">
        <v>41733</v>
      </c>
      <c r="E80" s="77">
        <v>0.22916666666666666</v>
      </c>
      <c r="F80" s="76">
        <v>41733</v>
      </c>
      <c r="G80" s="77">
        <v>0.40625</v>
      </c>
      <c r="H80" s="1">
        <v>42931</v>
      </c>
      <c r="I80" s="1">
        <v>21221</v>
      </c>
      <c r="J80" s="1" t="s">
        <v>597</v>
      </c>
      <c r="K80" s="3">
        <f t="shared" si="2"/>
        <v>455.40000000000003</v>
      </c>
      <c r="L80" s="3">
        <f t="shared" si="3"/>
        <v>1062.1571994000001</v>
      </c>
      <c r="M80" s="1">
        <v>2.3323610000000001</v>
      </c>
      <c r="N80" s="1" t="s">
        <v>1085</v>
      </c>
      <c r="O80" s="1" t="s">
        <v>1086</v>
      </c>
      <c r="P80" s="1" t="s">
        <v>1087</v>
      </c>
      <c r="Q80" s="1" t="s">
        <v>1084</v>
      </c>
      <c r="R80" s="1">
        <v>0</v>
      </c>
      <c r="S80" s="1" t="s">
        <v>557</v>
      </c>
      <c r="T80" s="1" t="s">
        <v>571</v>
      </c>
    </row>
    <row r="81" spans="1:20" x14ac:dyDescent="0.25">
      <c r="A81" s="1">
        <v>1015459</v>
      </c>
      <c r="B81" s="1">
        <v>336</v>
      </c>
      <c r="C81" s="1" t="s">
        <v>689</v>
      </c>
      <c r="D81" s="76">
        <v>41824</v>
      </c>
      <c r="E81" s="77">
        <v>5.7638888888888885E-2</v>
      </c>
      <c r="F81" s="76">
        <v>41824</v>
      </c>
      <c r="G81" s="77">
        <v>0.51180555555555551</v>
      </c>
      <c r="H81" s="1">
        <v>43328</v>
      </c>
      <c r="I81" s="1">
        <v>38631</v>
      </c>
      <c r="J81" s="1" t="s">
        <v>591</v>
      </c>
      <c r="K81" s="3">
        <f t="shared" si="2"/>
        <v>302.40000000000003</v>
      </c>
      <c r="L81" s="3">
        <f t="shared" si="3"/>
        <v>1647.0587952000001</v>
      </c>
      <c r="M81" s="1">
        <v>5.4466229999999998</v>
      </c>
      <c r="N81" s="1" t="s">
        <v>1085</v>
      </c>
      <c r="O81" s="1" t="s">
        <v>1089</v>
      </c>
      <c r="P81" s="1" t="s">
        <v>1090</v>
      </c>
      <c r="Q81" s="1">
        <v>0</v>
      </c>
      <c r="R81" s="1" t="s">
        <v>1088</v>
      </c>
      <c r="S81" s="1" t="s">
        <v>557</v>
      </c>
      <c r="T81" s="1" t="s">
        <v>571</v>
      </c>
    </row>
    <row r="82" spans="1:20" x14ac:dyDescent="0.25">
      <c r="A82" s="1">
        <v>1015460</v>
      </c>
      <c r="B82" s="1">
        <v>230</v>
      </c>
      <c r="C82" s="1" t="s">
        <v>689</v>
      </c>
      <c r="D82" s="76">
        <v>41855</v>
      </c>
      <c r="E82" s="77">
        <v>0.78333333333333333</v>
      </c>
      <c r="F82" s="76">
        <v>41886</v>
      </c>
      <c r="G82" s="77">
        <v>0.28402777777777777</v>
      </c>
      <c r="H82" s="1">
        <v>43328</v>
      </c>
      <c r="I82" s="1">
        <v>38753</v>
      </c>
      <c r="J82" s="1" t="s">
        <v>604</v>
      </c>
      <c r="K82" s="3">
        <f t="shared" si="2"/>
        <v>207</v>
      </c>
      <c r="L82" s="3">
        <f t="shared" si="3"/>
        <v>1127.450961</v>
      </c>
      <c r="M82" s="1">
        <v>5.4466229999999998</v>
      </c>
      <c r="N82" s="1" t="s">
        <v>1085</v>
      </c>
      <c r="O82" s="1" t="s">
        <v>1089</v>
      </c>
      <c r="P82" s="1" t="s">
        <v>1090</v>
      </c>
      <c r="Q82" s="1">
        <v>0</v>
      </c>
      <c r="R82" s="1" t="s">
        <v>1088</v>
      </c>
      <c r="S82" s="1" t="s">
        <v>557</v>
      </c>
      <c r="T82" s="1" t="s">
        <v>571</v>
      </c>
    </row>
    <row r="83" spans="1:20" x14ac:dyDescent="0.25">
      <c r="A83" s="1">
        <v>1524881</v>
      </c>
      <c r="B83" s="1">
        <v>139</v>
      </c>
      <c r="C83" s="1" t="s">
        <v>689</v>
      </c>
      <c r="D83" s="1" t="s">
        <v>1056</v>
      </c>
      <c r="E83" s="77">
        <v>0.55277777777777781</v>
      </c>
      <c r="F83" s="1" t="s">
        <v>1060</v>
      </c>
      <c r="G83" s="77">
        <v>7.0833333333333331E-2</v>
      </c>
      <c r="H83" s="1">
        <v>43328</v>
      </c>
      <c r="I83" s="1" t="s">
        <v>627</v>
      </c>
      <c r="J83" s="1" t="s">
        <v>593</v>
      </c>
      <c r="K83" s="3">
        <f t="shared" si="2"/>
        <v>125.10000000000001</v>
      </c>
      <c r="L83" s="3">
        <f t="shared" si="3"/>
        <v>681.37253729999998</v>
      </c>
      <c r="M83" s="1">
        <v>5.4466229999999998</v>
      </c>
      <c r="N83" s="1" t="s">
        <v>1085</v>
      </c>
      <c r="O83" s="1" t="s">
        <v>1089</v>
      </c>
      <c r="P83" s="1" t="s">
        <v>1090</v>
      </c>
      <c r="Q83" s="1">
        <v>0</v>
      </c>
      <c r="R83" s="1" t="s">
        <v>1088</v>
      </c>
      <c r="S83" s="1" t="s">
        <v>557</v>
      </c>
      <c r="T83" s="1" t="s">
        <v>571</v>
      </c>
    </row>
    <row r="84" spans="1:20" x14ac:dyDescent="0.25">
      <c r="A84" s="1">
        <v>1015550</v>
      </c>
      <c r="B84" s="1">
        <v>207</v>
      </c>
      <c r="C84" s="1" t="s">
        <v>689</v>
      </c>
      <c r="D84" s="1" t="s">
        <v>1056</v>
      </c>
      <c r="E84" s="77">
        <v>0.9555555555555556</v>
      </c>
      <c r="F84" s="1" t="s">
        <v>1060</v>
      </c>
      <c r="G84" s="77">
        <v>0.41388888888888892</v>
      </c>
      <c r="H84" s="1">
        <v>43328</v>
      </c>
      <c r="I84" s="1">
        <v>26736</v>
      </c>
      <c r="J84" s="1" t="s">
        <v>592</v>
      </c>
      <c r="K84" s="3">
        <f t="shared" si="2"/>
        <v>186.3</v>
      </c>
      <c r="L84" s="3">
        <f t="shared" si="3"/>
        <v>1014.7058649000001</v>
      </c>
      <c r="M84" s="1">
        <v>5.4466229999999998</v>
      </c>
      <c r="N84" s="1" t="s">
        <v>1085</v>
      </c>
      <c r="O84" s="1" t="s">
        <v>1089</v>
      </c>
      <c r="P84" s="1" t="s">
        <v>1090</v>
      </c>
      <c r="Q84" s="1">
        <v>0</v>
      </c>
      <c r="R84" s="1" t="s">
        <v>1088</v>
      </c>
      <c r="S84" s="1" t="s">
        <v>557</v>
      </c>
      <c r="T84" s="1" t="s">
        <v>571</v>
      </c>
    </row>
    <row r="85" spans="1:20" x14ac:dyDescent="0.25">
      <c r="A85" s="1">
        <v>1015553</v>
      </c>
      <c r="B85" s="1">
        <v>258</v>
      </c>
      <c r="C85" s="1" t="s">
        <v>689</v>
      </c>
      <c r="D85" s="1" t="s">
        <v>1060</v>
      </c>
      <c r="E85" s="77">
        <v>0.14722222222222223</v>
      </c>
      <c r="F85" s="1" t="s">
        <v>1060</v>
      </c>
      <c r="G85" s="77">
        <v>0.61527777777777781</v>
      </c>
      <c r="H85" s="1">
        <v>43328</v>
      </c>
      <c r="I85" s="1">
        <v>37019</v>
      </c>
      <c r="J85" s="1" t="s">
        <v>593</v>
      </c>
      <c r="K85" s="3">
        <f t="shared" si="2"/>
        <v>232.20000000000002</v>
      </c>
      <c r="L85" s="3">
        <f t="shared" si="3"/>
        <v>1264.7058606000001</v>
      </c>
      <c r="M85" s="1">
        <v>5.4466229999999998</v>
      </c>
      <c r="N85" s="1" t="s">
        <v>1085</v>
      </c>
      <c r="O85" s="1" t="s">
        <v>1089</v>
      </c>
      <c r="P85" s="1" t="s">
        <v>1090</v>
      </c>
      <c r="Q85" s="1">
        <v>0</v>
      </c>
      <c r="R85" s="1" t="s">
        <v>1088</v>
      </c>
      <c r="S85" s="1" t="s">
        <v>557</v>
      </c>
      <c r="T85" s="1" t="s">
        <v>571</v>
      </c>
    </row>
    <row r="86" spans="1:20" x14ac:dyDescent="0.25">
      <c r="A86" s="1">
        <v>1015551</v>
      </c>
      <c r="B86" s="1">
        <v>252</v>
      </c>
      <c r="C86" s="1" t="s">
        <v>689</v>
      </c>
      <c r="D86" s="1" t="s">
        <v>1060</v>
      </c>
      <c r="E86" s="77">
        <v>0.31736111111111115</v>
      </c>
      <c r="F86" s="1" t="s">
        <v>1060</v>
      </c>
      <c r="G86" s="77">
        <v>0.81805555555555554</v>
      </c>
      <c r="H86" s="1">
        <v>43328</v>
      </c>
      <c r="I86" s="1">
        <v>37025</v>
      </c>
      <c r="J86" s="1" t="s">
        <v>593</v>
      </c>
      <c r="K86" s="3">
        <f t="shared" si="2"/>
        <v>226.8</v>
      </c>
      <c r="L86" s="3">
        <f t="shared" si="3"/>
        <v>1235.2940963999999</v>
      </c>
      <c r="M86" s="1">
        <v>5.4466229999999998</v>
      </c>
      <c r="N86" s="1" t="s">
        <v>1085</v>
      </c>
      <c r="O86" s="1" t="s">
        <v>1089</v>
      </c>
      <c r="P86" s="1" t="s">
        <v>1090</v>
      </c>
      <c r="Q86" s="1">
        <v>0</v>
      </c>
      <c r="R86" s="1" t="s">
        <v>1088</v>
      </c>
      <c r="S86" s="1" t="s">
        <v>557</v>
      </c>
      <c r="T86" s="1" t="s">
        <v>571</v>
      </c>
    </row>
    <row r="87" spans="1:20" x14ac:dyDescent="0.25">
      <c r="A87" s="1">
        <v>1015552</v>
      </c>
      <c r="B87" s="1">
        <v>138</v>
      </c>
      <c r="C87" s="1" t="s">
        <v>689</v>
      </c>
      <c r="D87" s="1" t="s">
        <v>1061</v>
      </c>
      <c r="E87" s="77">
        <v>0.42986111111111108</v>
      </c>
      <c r="F87" s="1" t="s">
        <v>1062</v>
      </c>
      <c r="G87" s="77">
        <v>3.0555555555555555E-2</v>
      </c>
      <c r="H87" s="1">
        <v>43328</v>
      </c>
      <c r="I87" s="1">
        <v>37575</v>
      </c>
      <c r="J87" s="1" t="s">
        <v>591</v>
      </c>
      <c r="K87" s="3">
        <f t="shared" si="2"/>
        <v>124.2</v>
      </c>
      <c r="L87" s="3">
        <f t="shared" si="3"/>
        <v>676.47057659999996</v>
      </c>
      <c r="M87" s="1">
        <v>5.4466229999999998</v>
      </c>
      <c r="N87" s="1" t="s">
        <v>1085</v>
      </c>
      <c r="O87" s="1" t="s">
        <v>1089</v>
      </c>
      <c r="P87" s="1" t="s">
        <v>1090</v>
      </c>
      <c r="Q87" s="1">
        <v>0</v>
      </c>
      <c r="R87" s="1" t="s">
        <v>1088</v>
      </c>
      <c r="S87" s="1" t="s">
        <v>557</v>
      </c>
      <c r="T87" s="1" t="s">
        <v>571</v>
      </c>
    </row>
    <row r="88" spans="1:20" x14ac:dyDescent="0.25">
      <c r="A88" s="1">
        <v>1015645</v>
      </c>
      <c r="B88" s="1">
        <v>286</v>
      </c>
      <c r="C88" s="1" t="s">
        <v>689</v>
      </c>
      <c r="D88" s="1" t="s">
        <v>1065</v>
      </c>
      <c r="E88" s="77">
        <v>0.20625000000000002</v>
      </c>
      <c r="F88" s="1" t="s">
        <v>1065</v>
      </c>
      <c r="G88" s="77">
        <v>0.41597222222222219</v>
      </c>
      <c r="H88" s="1">
        <v>43328</v>
      </c>
      <c r="I88" s="1">
        <v>26735</v>
      </c>
      <c r="J88" s="1" t="s">
        <v>595</v>
      </c>
      <c r="K88" s="3">
        <f t="shared" si="2"/>
        <v>257.40000000000003</v>
      </c>
      <c r="L88" s="3">
        <f t="shared" si="3"/>
        <v>1401.9607602000001</v>
      </c>
      <c r="M88" s="1">
        <v>5.4466229999999998</v>
      </c>
      <c r="N88" s="1" t="s">
        <v>1085</v>
      </c>
      <c r="O88" s="1" t="s">
        <v>1089</v>
      </c>
      <c r="P88" s="1" t="s">
        <v>1090</v>
      </c>
      <c r="Q88" s="1">
        <v>0</v>
      </c>
      <c r="R88" s="1" t="s">
        <v>1088</v>
      </c>
      <c r="S88" s="1" t="s">
        <v>557</v>
      </c>
      <c r="T88" s="1" t="s">
        <v>571</v>
      </c>
    </row>
    <row r="89" spans="1:20" x14ac:dyDescent="0.25">
      <c r="A89" s="1">
        <v>1015621</v>
      </c>
      <c r="B89" s="1">
        <v>615</v>
      </c>
      <c r="C89" s="1" t="s">
        <v>689</v>
      </c>
      <c r="D89" s="1" t="s">
        <v>1065</v>
      </c>
      <c r="E89" s="77">
        <v>0.25555555555555559</v>
      </c>
      <c r="F89" s="1" t="s">
        <v>1065</v>
      </c>
      <c r="G89" s="77">
        <v>0.75347222222222221</v>
      </c>
      <c r="H89" s="1">
        <v>43328</v>
      </c>
      <c r="I89" s="1">
        <v>37574</v>
      </c>
      <c r="J89" s="1" t="s">
        <v>604</v>
      </c>
      <c r="K89" s="3">
        <f t="shared" si="2"/>
        <v>553.5</v>
      </c>
      <c r="L89" s="3">
        <f t="shared" si="3"/>
        <v>3014.7058305</v>
      </c>
      <c r="M89" s="1">
        <v>5.4466229999999998</v>
      </c>
      <c r="N89" s="1" t="s">
        <v>1085</v>
      </c>
      <c r="O89" s="1" t="s">
        <v>1089</v>
      </c>
      <c r="P89" s="1" t="s">
        <v>1090</v>
      </c>
      <c r="Q89" s="1">
        <v>0</v>
      </c>
      <c r="R89" s="1" t="s">
        <v>1088</v>
      </c>
      <c r="S89" s="1" t="s">
        <v>557</v>
      </c>
      <c r="T89" s="1" t="s">
        <v>571</v>
      </c>
    </row>
    <row r="90" spans="1:20" x14ac:dyDescent="0.25">
      <c r="A90" s="1">
        <v>1015554</v>
      </c>
      <c r="B90" s="1">
        <v>165</v>
      </c>
      <c r="C90" s="1" t="s">
        <v>689</v>
      </c>
      <c r="D90" s="1" t="s">
        <v>1057</v>
      </c>
      <c r="E90" s="77">
        <v>0.53125</v>
      </c>
      <c r="F90" s="1" t="s">
        <v>1057</v>
      </c>
      <c r="G90" s="77">
        <v>0.8618055555555556</v>
      </c>
      <c r="H90" s="1">
        <v>43328</v>
      </c>
      <c r="I90" s="1">
        <v>37027</v>
      </c>
      <c r="J90" s="1" t="s">
        <v>593</v>
      </c>
      <c r="K90" s="3">
        <f t="shared" si="2"/>
        <v>148.5</v>
      </c>
      <c r="L90" s="3">
        <f t="shared" si="3"/>
        <v>808.82351549999998</v>
      </c>
      <c r="M90" s="1">
        <v>5.4466229999999998</v>
      </c>
      <c r="N90" s="1" t="s">
        <v>1085</v>
      </c>
      <c r="O90" s="1" t="s">
        <v>1089</v>
      </c>
      <c r="P90" s="1" t="s">
        <v>1090</v>
      </c>
      <c r="Q90" s="1">
        <v>0</v>
      </c>
      <c r="R90" s="1" t="s">
        <v>1088</v>
      </c>
      <c r="S90" s="1" t="s">
        <v>557</v>
      </c>
      <c r="T90" s="1" t="s">
        <v>571</v>
      </c>
    </row>
    <row r="91" spans="1:20" x14ac:dyDescent="0.25">
      <c r="A91" s="1">
        <v>1015626</v>
      </c>
      <c r="B91" s="1">
        <v>376</v>
      </c>
      <c r="C91" s="1" t="s">
        <v>689</v>
      </c>
      <c r="D91" s="1" t="s">
        <v>1066</v>
      </c>
      <c r="E91" s="77">
        <v>0.40972222222222227</v>
      </c>
      <c r="F91" s="1" t="s">
        <v>1066</v>
      </c>
      <c r="G91" s="77">
        <v>0.91736111111111107</v>
      </c>
      <c r="H91" s="1">
        <v>43328</v>
      </c>
      <c r="I91" s="1">
        <v>37018</v>
      </c>
      <c r="J91" s="1" t="s">
        <v>593</v>
      </c>
      <c r="K91" s="3">
        <f t="shared" si="2"/>
        <v>338.40000000000003</v>
      </c>
      <c r="L91" s="3">
        <f t="shared" si="3"/>
        <v>1843.1372232000001</v>
      </c>
      <c r="M91" s="1">
        <v>5.4466229999999998</v>
      </c>
      <c r="N91" s="1" t="s">
        <v>1085</v>
      </c>
      <c r="O91" s="1" t="s">
        <v>1089</v>
      </c>
      <c r="P91" s="1" t="s">
        <v>1090</v>
      </c>
      <c r="Q91" s="1">
        <v>0</v>
      </c>
      <c r="R91" s="1" t="s">
        <v>1088</v>
      </c>
      <c r="S91" s="1" t="s">
        <v>557</v>
      </c>
      <c r="T91" s="1" t="s">
        <v>571</v>
      </c>
    </row>
    <row r="92" spans="1:20" x14ac:dyDescent="0.25">
      <c r="A92" s="1">
        <v>1518001</v>
      </c>
      <c r="B92" s="1">
        <v>154</v>
      </c>
      <c r="C92" s="1" t="s">
        <v>689</v>
      </c>
      <c r="D92" s="76">
        <v>41702</v>
      </c>
      <c r="E92" s="77">
        <v>3.0555555555555555E-2</v>
      </c>
      <c r="F92" s="76">
        <v>41702</v>
      </c>
      <c r="G92" s="77">
        <v>0.125</v>
      </c>
      <c r="H92" s="1">
        <v>43834</v>
      </c>
      <c r="I92" s="1">
        <v>29225</v>
      </c>
      <c r="J92" s="1" t="s">
        <v>597</v>
      </c>
      <c r="K92" s="3">
        <f t="shared" si="2"/>
        <v>138.6</v>
      </c>
      <c r="L92" s="3">
        <f t="shared" si="3"/>
        <v>323.26523459999999</v>
      </c>
      <c r="M92" s="1">
        <v>2.3323610000000001</v>
      </c>
      <c r="N92" s="1" t="s">
        <v>1085</v>
      </c>
      <c r="O92" s="1" t="s">
        <v>1086</v>
      </c>
      <c r="P92" s="1" t="s">
        <v>1087</v>
      </c>
      <c r="Q92" s="1">
        <v>0</v>
      </c>
      <c r="R92" s="1" t="s">
        <v>1088</v>
      </c>
      <c r="S92" s="1" t="s">
        <v>557</v>
      </c>
      <c r="T92" s="1" t="s">
        <v>571</v>
      </c>
    </row>
    <row r="93" spans="1:20" x14ac:dyDescent="0.25">
      <c r="A93" s="1">
        <v>1520739</v>
      </c>
      <c r="B93" s="1">
        <v>440</v>
      </c>
      <c r="C93" s="1" t="s">
        <v>689</v>
      </c>
      <c r="D93" s="76">
        <v>41643</v>
      </c>
      <c r="E93" s="77">
        <v>0.47847222222222219</v>
      </c>
      <c r="F93" s="76">
        <v>41643</v>
      </c>
      <c r="G93" s="77">
        <v>0.78263888888888899</v>
      </c>
      <c r="H93" s="1">
        <v>43877</v>
      </c>
      <c r="I93" s="1">
        <v>38703</v>
      </c>
      <c r="J93" s="1" t="s">
        <v>593</v>
      </c>
      <c r="K93" s="3">
        <f t="shared" si="2"/>
        <v>396</v>
      </c>
      <c r="L93" s="3">
        <f t="shared" si="3"/>
        <v>1714.2855840000002</v>
      </c>
      <c r="M93" s="1">
        <v>4.3290040000000003</v>
      </c>
      <c r="N93" s="1" t="s">
        <v>1085</v>
      </c>
      <c r="O93" s="1" t="s">
        <v>1086</v>
      </c>
      <c r="P93" s="1" t="s">
        <v>1087</v>
      </c>
      <c r="Q93" s="1">
        <v>0</v>
      </c>
      <c r="R93" s="1" t="s">
        <v>1088</v>
      </c>
      <c r="S93" s="1" t="s">
        <v>558</v>
      </c>
      <c r="T93" s="1" t="s">
        <v>571</v>
      </c>
    </row>
    <row r="94" spans="1:20" x14ac:dyDescent="0.25">
      <c r="A94" s="1">
        <v>1523638</v>
      </c>
      <c r="B94" s="1">
        <v>437</v>
      </c>
      <c r="C94" s="1" t="s">
        <v>689</v>
      </c>
      <c r="D94" s="76">
        <v>41702</v>
      </c>
      <c r="E94" s="77">
        <v>3.6805555555555557E-2</v>
      </c>
      <c r="F94" s="76">
        <v>41702</v>
      </c>
      <c r="G94" s="77">
        <v>0.19930555555555554</v>
      </c>
      <c r="H94" s="1">
        <v>43877</v>
      </c>
      <c r="I94" s="1" t="s">
        <v>594</v>
      </c>
      <c r="J94" s="1" t="s">
        <v>595</v>
      </c>
      <c r="K94" s="3">
        <f t="shared" si="2"/>
        <v>393.3</v>
      </c>
      <c r="L94" s="3">
        <f t="shared" si="3"/>
        <v>1702.5972732000002</v>
      </c>
      <c r="M94" s="1">
        <v>4.3290040000000003</v>
      </c>
      <c r="N94" s="1" t="s">
        <v>1085</v>
      </c>
      <c r="O94" s="1" t="s">
        <v>1086</v>
      </c>
      <c r="P94" s="1" t="s">
        <v>1087</v>
      </c>
      <c r="Q94" s="1">
        <v>0</v>
      </c>
      <c r="R94" s="1" t="s">
        <v>1088</v>
      </c>
      <c r="S94" s="1" t="s">
        <v>558</v>
      </c>
      <c r="T94" s="1" t="s">
        <v>571</v>
      </c>
    </row>
    <row r="95" spans="1:20" x14ac:dyDescent="0.25">
      <c r="A95" s="1">
        <v>1523637</v>
      </c>
      <c r="B95" s="1">
        <v>442</v>
      </c>
      <c r="C95" s="1" t="s">
        <v>689</v>
      </c>
      <c r="D95" s="76">
        <v>41702</v>
      </c>
      <c r="E95" s="77">
        <v>0.3756944444444445</v>
      </c>
      <c r="F95" s="76">
        <v>41702</v>
      </c>
      <c r="G95" s="77">
        <v>0.51874999999999993</v>
      </c>
      <c r="H95" s="1">
        <v>43877</v>
      </c>
      <c r="I95" s="1" t="s">
        <v>594</v>
      </c>
      <c r="J95" s="1" t="s">
        <v>595</v>
      </c>
      <c r="K95" s="3">
        <f t="shared" si="2"/>
        <v>397.8</v>
      </c>
      <c r="L95" s="3">
        <f t="shared" si="3"/>
        <v>1722.0777912000001</v>
      </c>
      <c r="M95" s="1">
        <v>4.3290040000000003</v>
      </c>
      <c r="N95" s="1" t="s">
        <v>1085</v>
      </c>
      <c r="O95" s="1" t="s">
        <v>1086</v>
      </c>
      <c r="P95" s="1" t="s">
        <v>1087</v>
      </c>
      <c r="Q95" s="1">
        <v>0</v>
      </c>
      <c r="R95" s="1" t="s">
        <v>1088</v>
      </c>
      <c r="S95" s="1" t="s">
        <v>558</v>
      </c>
      <c r="T95" s="1" t="s">
        <v>571</v>
      </c>
    </row>
    <row r="96" spans="1:20" x14ac:dyDescent="0.25">
      <c r="A96" s="1">
        <v>1523636</v>
      </c>
      <c r="B96" s="1">
        <v>440</v>
      </c>
      <c r="C96" s="1" t="s">
        <v>689</v>
      </c>
      <c r="D96" s="76">
        <v>41702</v>
      </c>
      <c r="E96" s="77">
        <v>0.82430555555555562</v>
      </c>
      <c r="F96" s="76">
        <v>41702</v>
      </c>
      <c r="G96" s="77">
        <v>0.89027777777777783</v>
      </c>
      <c r="H96" s="1">
        <v>43877</v>
      </c>
      <c r="I96" s="1" t="s">
        <v>594</v>
      </c>
      <c r="J96" s="1" t="s">
        <v>595</v>
      </c>
      <c r="K96" s="3">
        <f t="shared" si="2"/>
        <v>396</v>
      </c>
      <c r="L96" s="3">
        <f t="shared" si="3"/>
        <v>1714.2855840000002</v>
      </c>
      <c r="M96" s="1">
        <v>4.3290040000000003</v>
      </c>
      <c r="N96" s="1" t="s">
        <v>1085</v>
      </c>
      <c r="O96" s="1" t="s">
        <v>1086</v>
      </c>
      <c r="P96" s="1" t="s">
        <v>1087</v>
      </c>
      <c r="Q96" s="1">
        <v>0</v>
      </c>
      <c r="R96" s="1" t="s">
        <v>1088</v>
      </c>
      <c r="S96" s="1" t="s">
        <v>558</v>
      </c>
      <c r="T96" s="1" t="s">
        <v>571</v>
      </c>
    </row>
    <row r="97" spans="1:20" x14ac:dyDescent="0.25">
      <c r="A97" s="1">
        <v>1523894</v>
      </c>
      <c r="B97" s="1">
        <v>430</v>
      </c>
      <c r="C97" s="1" t="s">
        <v>689</v>
      </c>
      <c r="D97" s="76">
        <v>41855</v>
      </c>
      <c r="E97" s="77">
        <v>0.6958333333333333</v>
      </c>
      <c r="F97" s="76">
        <v>41886</v>
      </c>
      <c r="G97" s="77">
        <v>4.2361111111111106E-2</v>
      </c>
      <c r="H97" s="1">
        <v>43877</v>
      </c>
      <c r="I97" s="1">
        <v>38703</v>
      </c>
      <c r="J97" s="1" t="s">
        <v>593</v>
      </c>
      <c r="K97" s="3">
        <f t="shared" si="2"/>
        <v>387</v>
      </c>
      <c r="L97" s="3">
        <f t="shared" si="3"/>
        <v>1675.324548</v>
      </c>
      <c r="M97" s="1">
        <v>4.3290040000000003</v>
      </c>
      <c r="N97" s="1" t="s">
        <v>1085</v>
      </c>
      <c r="O97" s="1" t="s">
        <v>1086</v>
      </c>
      <c r="P97" s="1" t="s">
        <v>1087</v>
      </c>
      <c r="Q97" s="1">
        <v>0</v>
      </c>
      <c r="R97" s="1" t="s">
        <v>1088</v>
      </c>
      <c r="S97" s="1" t="s">
        <v>558</v>
      </c>
      <c r="T97" s="1" t="s">
        <v>571</v>
      </c>
    </row>
    <row r="98" spans="1:20" x14ac:dyDescent="0.25">
      <c r="A98" s="1">
        <v>1523895</v>
      </c>
      <c r="B98" s="1">
        <v>429</v>
      </c>
      <c r="C98" s="1" t="s">
        <v>689</v>
      </c>
      <c r="D98" s="76">
        <v>41886</v>
      </c>
      <c r="E98" s="77">
        <v>4.5833333333333337E-2</v>
      </c>
      <c r="F98" s="76">
        <v>41886</v>
      </c>
      <c r="G98" s="77">
        <v>0.375</v>
      </c>
      <c r="H98" s="1">
        <v>43877</v>
      </c>
      <c r="I98" s="1">
        <v>38703</v>
      </c>
      <c r="J98" s="1" t="s">
        <v>593</v>
      </c>
      <c r="K98" s="3">
        <f t="shared" si="2"/>
        <v>386.1</v>
      </c>
      <c r="L98" s="3">
        <f t="shared" si="3"/>
        <v>1671.4284444000002</v>
      </c>
      <c r="M98" s="1">
        <v>4.3290040000000003</v>
      </c>
      <c r="N98" s="1" t="s">
        <v>1085</v>
      </c>
      <c r="O98" s="1" t="s">
        <v>1086</v>
      </c>
      <c r="P98" s="1" t="s">
        <v>1087</v>
      </c>
      <c r="Q98" s="1">
        <v>0</v>
      </c>
      <c r="R98" s="1" t="s">
        <v>1088</v>
      </c>
      <c r="S98" s="1" t="s">
        <v>558</v>
      </c>
      <c r="T98" s="1" t="s">
        <v>571</v>
      </c>
    </row>
    <row r="99" spans="1:20" x14ac:dyDescent="0.25">
      <c r="A99" s="1">
        <v>1523896</v>
      </c>
      <c r="B99" s="1">
        <v>291</v>
      </c>
      <c r="C99" s="1" t="s">
        <v>689</v>
      </c>
      <c r="D99" s="1" t="s">
        <v>1067</v>
      </c>
      <c r="E99" s="77">
        <v>2.4305555555555556E-2</v>
      </c>
      <c r="F99" s="1" t="s">
        <v>1067</v>
      </c>
      <c r="G99" s="77">
        <v>0.3840277777777778</v>
      </c>
      <c r="H99" s="1">
        <v>43877</v>
      </c>
      <c r="I99" s="1">
        <v>38703</v>
      </c>
      <c r="J99" s="1" t="s">
        <v>593</v>
      </c>
      <c r="K99" s="3">
        <f t="shared" si="2"/>
        <v>261.90000000000003</v>
      </c>
      <c r="L99" s="3">
        <f t="shared" si="3"/>
        <v>1133.7661476000003</v>
      </c>
      <c r="M99" s="1">
        <v>4.3290040000000003</v>
      </c>
      <c r="N99" s="1" t="s">
        <v>1085</v>
      </c>
      <c r="O99" s="1" t="s">
        <v>1086</v>
      </c>
      <c r="P99" s="1" t="s">
        <v>1087</v>
      </c>
      <c r="Q99" s="1">
        <v>0</v>
      </c>
      <c r="R99" s="1" t="s">
        <v>1088</v>
      </c>
      <c r="S99" s="1" t="s">
        <v>558</v>
      </c>
      <c r="T99" s="1" t="s">
        <v>571</v>
      </c>
    </row>
    <row r="100" spans="1:20" x14ac:dyDescent="0.25">
      <c r="A100" s="1">
        <v>1525505</v>
      </c>
      <c r="B100" s="1">
        <v>272</v>
      </c>
      <c r="C100" s="1" t="s">
        <v>689</v>
      </c>
      <c r="D100" s="1" t="s">
        <v>1061</v>
      </c>
      <c r="E100" s="77">
        <v>0.65625</v>
      </c>
      <c r="F100" s="1" t="s">
        <v>1061</v>
      </c>
      <c r="G100" s="77">
        <v>0.87361111111111101</v>
      </c>
      <c r="H100" s="1">
        <v>43877</v>
      </c>
      <c r="I100" s="1">
        <v>31408</v>
      </c>
      <c r="J100" s="1" t="s">
        <v>593</v>
      </c>
      <c r="K100" s="3">
        <f t="shared" si="2"/>
        <v>244.8</v>
      </c>
      <c r="L100" s="3">
        <f t="shared" si="3"/>
        <v>1059.7401792000001</v>
      </c>
      <c r="M100" s="1">
        <v>4.3290040000000003</v>
      </c>
      <c r="N100" s="1" t="s">
        <v>1085</v>
      </c>
      <c r="O100" s="1" t="s">
        <v>1086</v>
      </c>
      <c r="P100" s="1" t="s">
        <v>1087</v>
      </c>
      <c r="Q100" s="1">
        <v>0</v>
      </c>
      <c r="R100" s="1" t="s">
        <v>1088</v>
      </c>
      <c r="S100" s="1" t="s">
        <v>558</v>
      </c>
      <c r="T100" s="1" t="s">
        <v>571</v>
      </c>
    </row>
    <row r="101" spans="1:20" x14ac:dyDescent="0.25">
      <c r="A101" s="1">
        <v>1525562</v>
      </c>
      <c r="B101" s="1">
        <v>415</v>
      </c>
      <c r="C101" s="1" t="s">
        <v>689</v>
      </c>
      <c r="D101" s="1" t="s">
        <v>1062</v>
      </c>
      <c r="E101" s="77">
        <v>0.70486111111111116</v>
      </c>
      <c r="F101" s="1" t="s">
        <v>1062</v>
      </c>
      <c r="G101" s="77">
        <v>0.8618055555555556</v>
      </c>
      <c r="H101" s="1">
        <v>43877</v>
      </c>
      <c r="I101" s="1" t="s">
        <v>594</v>
      </c>
      <c r="J101" s="1" t="s">
        <v>595</v>
      </c>
      <c r="K101" s="3">
        <f t="shared" si="2"/>
        <v>373.5</v>
      </c>
      <c r="L101" s="3">
        <f t="shared" si="3"/>
        <v>1616.8829940000001</v>
      </c>
      <c r="M101" s="1">
        <v>4.3290040000000003</v>
      </c>
      <c r="N101" s="1" t="s">
        <v>1085</v>
      </c>
      <c r="O101" s="1" t="s">
        <v>1086</v>
      </c>
      <c r="P101" s="1" t="s">
        <v>1087</v>
      </c>
      <c r="Q101" s="1">
        <v>0</v>
      </c>
      <c r="R101" s="1" t="s">
        <v>1088</v>
      </c>
      <c r="S101" s="1" t="s">
        <v>558</v>
      </c>
      <c r="T101" s="1" t="s">
        <v>571</v>
      </c>
    </row>
    <row r="102" spans="1:20" x14ac:dyDescent="0.25">
      <c r="A102" s="1">
        <v>1525503</v>
      </c>
      <c r="B102" s="1">
        <v>428</v>
      </c>
      <c r="C102" s="1" t="s">
        <v>689</v>
      </c>
      <c r="D102" s="1" t="s">
        <v>1062</v>
      </c>
      <c r="E102" s="77">
        <v>0.50069444444444444</v>
      </c>
      <c r="F102" s="1" t="s">
        <v>1062</v>
      </c>
      <c r="G102" s="77">
        <v>0.93472222222222223</v>
      </c>
      <c r="H102" s="1">
        <v>43877</v>
      </c>
      <c r="I102" s="1">
        <v>31408</v>
      </c>
      <c r="J102" s="1" t="s">
        <v>593</v>
      </c>
      <c r="K102" s="3">
        <f t="shared" si="2"/>
        <v>385.2</v>
      </c>
      <c r="L102" s="3">
        <f t="shared" si="3"/>
        <v>1667.5323408000002</v>
      </c>
      <c r="M102" s="1">
        <v>4.3290040000000003</v>
      </c>
      <c r="N102" s="1" t="s">
        <v>1085</v>
      </c>
      <c r="O102" s="1" t="s">
        <v>1086</v>
      </c>
      <c r="P102" s="1" t="s">
        <v>1087</v>
      </c>
      <c r="Q102" s="1">
        <v>0</v>
      </c>
      <c r="R102" s="1" t="s">
        <v>1088</v>
      </c>
      <c r="S102" s="1" t="s">
        <v>558</v>
      </c>
      <c r="T102" s="1" t="s">
        <v>571</v>
      </c>
    </row>
    <row r="103" spans="1:20" x14ac:dyDescent="0.25">
      <c r="A103" s="1">
        <v>1525563</v>
      </c>
      <c r="B103" s="1">
        <v>167</v>
      </c>
      <c r="C103" s="1" t="s">
        <v>689</v>
      </c>
      <c r="D103" s="1" t="s">
        <v>1063</v>
      </c>
      <c r="E103" s="77">
        <v>0.14722222222222223</v>
      </c>
      <c r="F103" s="1" t="s">
        <v>1063</v>
      </c>
      <c r="G103" s="77">
        <v>0.30763888888888891</v>
      </c>
      <c r="H103" s="1">
        <v>43877</v>
      </c>
      <c r="I103" s="1" t="s">
        <v>594</v>
      </c>
      <c r="J103" s="1" t="s">
        <v>595</v>
      </c>
      <c r="K103" s="3">
        <f t="shared" si="2"/>
        <v>150.30000000000001</v>
      </c>
      <c r="L103" s="3">
        <f t="shared" si="3"/>
        <v>650.64930120000008</v>
      </c>
      <c r="M103" s="1">
        <v>4.3290040000000003</v>
      </c>
      <c r="N103" s="1" t="s">
        <v>1085</v>
      </c>
      <c r="O103" s="1" t="s">
        <v>1086</v>
      </c>
      <c r="P103" s="1" t="s">
        <v>1087</v>
      </c>
      <c r="Q103" s="1">
        <v>0</v>
      </c>
      <c r="R103" s="1" t="s">
        <v>1088</v>
      </c>
      <c r="S103" s="1" t="s">
        <v>558</v>
      </c>
      <c r="T103" s="1" t="s">
        <v>571</v>
      </c>
    </row>
    <row r="104" spans="1:20" x14ac:dyDescent="0.25">
      <c r="A104" s="1">
        <v>1525504</v>
      </c>
      <c r="B104" s="1">
        <v>423</v>
      </c>
      <c r="C104" s="1" t="s">
        <v>689</v>
      </c>
      <c r="D104" s="1" t="s">
        <v>1063</v>
      </c>
      <c r="E104" s="77">
        <v>0.70972222222222225</v>
      </c>
      <c r="F104" s="1" t="s">
        <v>1064</v>
      </c>
      <c r="G104" s="77">
        <v>1.2499999999999999E-2</v>
      </c>
      <c r="H104" s="1">
        <v>43877</v>
      </c>
      <c r="I104" s="1">
        <v>31408</v>
      </c>
      <c r="J104" s="1" t="s">
        <v>593</v>
      </c>
      <c r="K104" s="3">
        <f t="shared" si="2"/>
        <v>380.7</v>
      </c>
      <c r="L104" s="3">
        <f t="shared" si="3"/>
        <v>1648.0518228000001</v>
      </c>
      <c r="M104" s="1">
        <v>4.3290040000000003</v>
      </c>
      <c r="N104" s="1" t="s">
        <v>1085</v>
      </c>
      <c r="O104" s="1" t="s">
        <v>1086</v>
      </c>
      <c r="P104" s="1" t="s">
        <v>1087</v>
      </c>
      <c r="Q104" s="1">
        <v>0</v>
      </c>
      <c r="R104" s="1" t="s">
        <v>1088</v>
      </c>
      <c r="S104" s="1" t="s">
        <v>558</v>
      </c>
      <c r="T104" s="1" t="s">
        <v>571</v>
      </c>
    </row>
    <row r="105" spans="1:20" x14ac:dyDescent="0.25">
      <c r="A105" s="1">
        <v>1525808</v>
      </c>
      <c r="B105" s="1">
        <v>262</v>
      </c>
      <c r="C105" s="1" t="s">
        <v>689</v>
      </c>
      <c r="D105" s="1" t="s">
        <v>1064</v>
      </c>
      <c r="E105" s="77">
        <v>0.75208333333333333</v>
      </c>
      <c r="F105" s="1" t="s">
        <v>1064</v>
      </c>
      <c r="G105" s="77">
        <v>0.8881944444444444</v>
      </c>
      <c r="H105" s="1">
        <v>43877</v>
      </c>
      <c r="I105" s="1" t="s">
        <v>594</v>
      </c>
      <c r="J105" s="1" t="s">
        <v>595</v>
      </c>
      <c r="K105" s="3">
        <f t="shared" si="2"/>
        <v>235.8</v>
      </c>
      <c r="L105" s="3">
        <f t="shared" si="3"/>
        <v>1020.7791432000001</v>
      </c>
      <c r="M105" s="1">
        <v>4.3290040000000003</v>
      </c>
      <c r="N105" s="1" t="s">
        <v>1085</v>
      </c>
      <c r="O105" s="1" t="s">
        <v>1086</v>
      </c>
      <c r="P105" s="1" t="s">
        <v>1087</v>
      </c>
      <c r="Q105" s="1">
        <v>0</v>
      </c>
      <c r="R105" s="1" t="s">
        <v>1088</v>
      </c>
      <c r="S105" s="1" t="s">
        <v>558</v>
      </c>
      <c r="T105" s="1" t="s">
        <v>571</v>
      </c>
    </row>
    <row r="106" spans="1:20" x14ac:dyDescent="0.25">
      <c r="A106" s="1">
        <v>1525564</v>
      </c>
      <c r="B106" s="1">
        <v>425</v>
      </c>
      <c r="C106" s="1" t="s">
        <v>689</v>
      </c>
      <c r="D106" s="1" t="s">
        <v>1065</v>
      </c>
      <c r="E106" s="77">
        <v>0.6118055555555556</v>
      </c>
      <c r="F106" s="1" t="s">
        <v>1065</v>
      </c>
      <c r="G106" s="77">
        <v>0.7729166666666667</v>
      </c>
      <c r="H106" s="1">
        <v>43877</v>
      </c>
      <c r="I106" s="1" t="s">
        <v>594</v>
      </c>
      <c r="J106" s="1" t="s">
        <v>595</v>
      </c>
      <c r="K106" s="3">
        <f t="shared" si="2"/>
        <v>382.5</v>
      </c>
      <c r="L106" s="3">
        <f t="shared" si="3"/>
        <v>1655.8440300000002</v>
      </c>
      <c r="M106" s="1">
        <v>4.3290040000000003</v>
      </c>
      <c r="N106" s="1" t="s">
        <v>1085</v>
      </c>
      <c r="O106" s="1" t="s">
        <v>1086</v>
      </c>
      <c r="P106" s="1" t="s">
        <v>1087</v>
      </c>
      <c r="Q106" s="1">
        <v>0</v>
      </c>
      <c r="R106" s="1" t="s">
        <v>1088</v>
      </c>
      <c r="S106" s="1" t="s">
        <v>558</v>
      </c>
      <c r="T106" s="1" t="s">
        <v>571</v>
      </c>
    </row>
    <row r="107" spans="1:20" x14ac:dyDescent="0.25">
      <c r="A107" s="1">
        <v>1521870</v>
      </c>
      <c r="B107" s="1">
        <v>283</v>
      </c>
      <c r="C107" s="1" t="s">
        <v>689</v>
      </c>
      <c r="D107" s="76">
        <v>41643</v>
      </c>
      <c r="E107" s="77">
        <v>0.77500000000000002</v>
      </c>
      <c r="F107" s="76">
        <v>41674</v>
      </c>
      <c r="G107" s="77">
        <v>0.16041666666666668</v>
      </c>
      <c r="H107" s="1">
        <v>44273</v>
      </c>
      <c r="I107" s="1">
        <v>37670</v>
      </c>
      <c r="J107" s="1" t="s">
        <v>593</v>
      </c>
      <c r="K107" s="3">
        <f t="shared" si="2"/>
        <v>254.70000000000002</v>
      </c>
      <c r="L107" s="3">
        <f t="shared" si="3"/>
        <v>978.11065620000011</v>
      </c>
      <c r="M107" s="1">
        <v>3.840246</v>
      </c>
      <c r="N107" s="1" t="s">
        <v>1085</v>
      </c>
      <c r="O107" s="1" t="s">
        <v>1086</v>
      </c>
      <c r="P107" s="1" t="s">
        <v>1087</v>
      </c>
      <c r="Q107" s="1" t="s">
        <v>1084</v>
      </c>
      <c r="R107" s="1">
        <v>0</v>
      </c>
      <c r="S107" s="1" t="s">
        <v>557</v>
      </c>
      <c r="T107" s="1" t="s">
        <v>571</v>
      </c>
    </row>
    <row r="108" spans="1:20" x14ac:dyDescent="0.25">
      <c r="A108" s="1">
        <v>1524023</v>
      </c>
      <c r="B108" s="1">
        <v>204</v>
      </c>
      <c r="C108" s="1" t="s">
        <v>689</v>
      </c>
      <c r="D108" s="76">
        <v>41855</v>
      </c>
      <c r="E108" s="77">
        <v>0.88680555555555562</v>
      </c>
      <c r="F108" s="76">
        <v>41886</v>
      </c>
      <c r="G108" s="77">
        <v>3.4027777777777775E-2</v>
      </c>
      <c r="H108" s="1">
        <v>44273</v>
      </c>
      <c r="I108" s="1">
        <v>37669</v>
      </c>
      <c r="J108" s="1" t="s">
        <v>595</v>
      </c>
      <c r="K108" s="3">
        <f t="shared" si="2"/>
        <v>183.6</v>
      </c>
      <c r="L108" s="3">
        <f t="shared" si="3"/>
        <v>705.06916560000002</v>
      </c>
      <c r="M108" s="1">
        <v>3.840246</v>
      </c>
      <c r="N108" s="1" t="s">
        <v>1085</v>
      </c>
      <c r="O108" s="1" t="s">
        <v>1086</v>
      </c>
      <c r="P108" s="1" t="s">
        <v>1087</v>
      </c>
      <c r="Q108" s="1" t="s">
        <v>1084</v>
      </c>
      <c r="R108" s="1">
        <v>0</v>
      </c>
      <c r="S108" s="1" t="s">
        <v>557</v>
      </c>
      <c r="T108" s="1" t="s">
        <v>571</v>
      </c>
    </row>
    <row r="109" spans="1:20" x14ac:dyDescent="0.25">
      <c r="A109" s="1">
        <v>1524022</v>
      </c>
      <c r="B109" s="1">
        <v>304</v>
      </c>
      <c r="C109" s="1" t="s">
        <v>689</v>
      </c>
      <c r="D109" s="76">
        <v>41886</v>
      </c>
      <c r="E109" s="77">
        <v>0.50277777777777777</v>
      </c>
      <c r="F109" s="76">
        <v>41886</v>
      </c>
      <c r="G109" s="77">
        <v>0.80625000000000002</v>
      </c>
      <c r="H109" s="1">
        <v>44273</v>
      </c>
      <c r="I109" s="1">
        <v>37670</v>
      </c>
      <c r="J109" s="1" t="s">
        <v>593</v>
      </c>
      <c r="K109" s="3">
        <f t="shared" si="2"/>
        <v>273.60000000000002</v>
      </c>
      <c r="L109" s="3">
        <f t="shared" si="3"/>
        <v>1050.6913056000001</v>
      </c>
      <c r="M109" s="1">
        <v>3.840246</v>
      </c>
      <c r="N109" s="1" t="s">
        <v>1085</v>
      </c>
      <c r="O109" s="1" t="s">
        <v>1086</v>
      </c>
      <c r="P109" s="1" t="s">
        <v>1087</v>
      </c>
      <c r="Q109" s="1" t="s">
        <v>1084</v>
      </c>
      <c r="R109" s="1">
        <v>0</v>
      </c>
      <c r="S109" s="1" t="s">
        <v>557</v>
      </c>
      <c r="T109" s="1" t="s">
        <v>571</v>
      </c>
    </row>
    <row r="110" spans="1:20" x14ac:dyDescent="0.25">
      <c r="A110" s="1">
        <v>1524383</v>
      </c>
      <c r="B110" s="1">
        <v>204</v>
      </c>
      <c r="C110" s="1" t="s">
        <v>689</v>
      </c>
      <c r="D110" s="1" t="s">
        <v>1067</v>
      </c>
      <c r="E110" s="77">
        <v>0.40416666666666662</v>
      </c>
      <c r="F110" s="1" t="s">
        <v>1067</v>
      </c>
      <c r="G110" s="77">
        <v>0.64374999999999993</v>
      </c>
      <c r="H110" s="1">
        <v>44273</v>
      </c>
      <c r="I110" s="1">
        <v>37669</v>
      </c>
      <c r="J110" s="1" t="s">
        <v>595</v>
      </c>
      <c r="K110" s="3">
        <f t="shared" si="2"/>
        <v>183.6</v>
      </c>
      <c r="L110" s="3">
        <f t="shared" si="3"/>
        <v>705.06916560000002</v>
      </c>
      <c r="M110" s="1">
        <v>3.840246</v>
      </c>
      <c r="N110" s="1" t="s">
        <v>1085</v>
      </c>
      <c r="O110" s="1" t="s">
        <v>1086</v>
      </c>
      <c r="P110" s="1" t="s">
        <v>1087</v>
      </c>
      <c r="Q110" s="1" t="s">
        <v>1084</v>
      </c>
      <c r="R110" s="1">
        <v>0</v>
      </c>
      <c r="S110" s="1" t="s">
        <v>557</v>
      </c>
      <c r="T110" s="1" t="s">
        <v>571</v>
      </c>
    </row>
    <row r="111" spans="1:20" x14ac:dyDescent="0.25">
      <c r="A111" s="1">
        <v>1524918</v>
      </c>
      <c r="B111" s="1">
        <v>382</v>
      </c>
      <c r="C111" s="1" t="s">
        <v>689</v>
      </c>
      <c r="D111" s="1" t="s">
        <v>1055</v>
      </c>
      <c r="E111" s="77">
        <v>0.92569444444444438</v>
      </c>
      <c r="F111" s="1" t="s">
        <v>1056</v>
      </c>
      <c r="G111" s="77">
        <v>0.32430555555555557</v>
      </c>
      <c r="H111" s="1">
        <v>44310</v>
      </c>
      <c r="I111" s="1">
        <v>37613</v>
      </c>
      <c r="J111" s="1" t="s">
        <v>604</v>
      </c>
      <c r="K111" s="3">
        <f t="shared" si="2"/>
        <v>343.8</v>
      </c>
      <c r="L111" s="3">
        <f t="shared" si="3"/>
        <v>1642.6182977999999</v>
      </c>
      <c r="M111" s="1">
        <v>4.7778309999999999</v>
      </c>
      <c r="N111" s="1" t="s">
        <v>1085</v>
      </c>
      <c r="O111" s="1" t="s">
        <v>1086</v>
      </c>
      <c r="P111" s="1" t="s">
        <v>1090</v>
      </c>
      <c r="Q111" s="1">
        <v>0</v>
      </c>
      <c r="R111" s="1" t="s">
        <v>1088</v>
      </c>
      <c r="S111" s="1" t="s">
        <v>557</v>
      </c>
      <c r="T111" s="1" t="s">
        <v>571</v>
      </c>
    </row>
    <row r="112" spans="1:20" x14ac:dyDescent="0.25">
      <c r="A112" s="1">
        <v>1525161</v>
      </c>
      <c r="B112" s="1">
        <v>199</v>
      </c>
      <c r="C112" s="1" t="s">
        <v>689</v>
      </c>
      <c r="D112" s="1" t="s">
        <v>1056</v>
      </c>
      <c r="E112" s="77">
        <v>0.47430555555555554</v>
      </c>
      <c r="F112" s="1" t="s">
        <v>1056</v>
      </c>
      <c r="G112" s="77">
        <v>0.88680555555555562</v>
      </c>
      <c r="H112" s="1">
        <v>44310</v>
      </c>
      <c r="I112" s="1">
        <v>32783</v>
      </c>
      <c r="J112" s="1" t="s">
        <v>592</v>
      </c>
      <c r="K112" s="3">
        <f t="shared" si="2"/>
        <v>179.1</v>
      </c>
      <c r="L112" s="3">
        <f t="shared" si="3"/>
        <v>855.70953209999993</v>
      </c>
      <c r="M112" s="1">
        <v>4.7778309999999999</v>
      </c>
      <c r="N112" s="1" t="s">
        <v>1085</v>
      </c>
      <c r="O112" s="1" t="s">
        <v>1086</v>
      </c>
      <c r="P112" s="1" t="s">
        <v>1090</v>
      </c>
      <c r="Q112" s="1">
        <v>0</v>
      </c>
      <c r="R112" s="1" t="s">
        <v>1088</v>
      </c>
      <c r="S112" s="1" t="s">
        <v>557</v>
      </c>
      <c r="T112" s="1" t="s">
        <v>571</v>
      </c>
    </row>
    <row r="113" spans="1:20" x14ac:dyDescent="0.25">
      <c r="A113" s="1">
        <v>1524921</v>
      </c>
      <c r="B113" s="1">
        <v>295</v>
      </c>
      <c r="C113" s="1" t="s">
        <v>689</v>
      </c>
      <c r="D113" s="1" t="s">
        <v>1060</v>
      </c>
      <c r="E113" s="77">
        <v>0.95416666666666661</v>
      </c>
      <c r="F113" s="1" t="s">
        <v>1061</v>
      </c>
      <c r="G113" s="77">
        <v>0.12708333333333333</v>
      </c>
      <c r="H113" s="1">
        <v>44310</v>
      </c>
      <c r="I113" s="1">
        <v>33831</v>
      </c>
      <c r="J113" s="1" t="s">
        <v>595</v>
      </c>
      <c r="K113" s="3">
        <f t="shared" si="2"/>
        <v>265.5</v>
      </c>
      <c r="L113" s="3">
        <f t="shared" si="3"/>
        <v>1268.5141305</v>
      </c>
      <c r="M113" s="1">
        <v>4.7778309999999999</v>
      </c>
      <c r="N113" s="1" t="s">
        <v>1085</v>
      </c>
      <c r="O113" s="1" t="s">
        <v>1086</v>
      </c>
      <c r="P113" s="1" t="s">
        <v>1090</v>
      </c>
      <c r="Q113" s="1">
        <v>0</v>
      </c>
      <c r="R113" s="1" t="s">
        <v>1088</v>
      </c>
      <c r="S113" s="1" t="s">
        <v>557</v>
      </c>
      <c r="T113" s="1" t="s">
        <v>571</v>
      </c>
    </row>
    <row r="114" spans="1:20" x14ac:dyDescent="0.25">
      <c r="A114" s="1">
        <v>1524922</v>
      </c>
      <c r="B114" s="1">
        <v>295</v>
      </c>
      <c r="C114" s="1" t="s">
        <v>689</v>
      </c>
      <c r="D114" s="1" t="s">
        <v>1061</v>
      </c>
      <c r="E114" s="77">
        <v>0.19791666666666666</v>
      </c>
      <c r="F114" s="1" t="s">
        <v>1061</v>
      </c>
      <c r="G114" s="77">
        <v>0.36458333333333331</v>
      </c>
      <c r="H114" s="1">
        <v>44310</v>
      </c>
      <c r="I114" s="1">
        <v>33831</v>
      </c>
      <c r="J114" s="1" t="s">
        <v>595</v>
      </c>
      <c r="K114" s="3">
        <f t="shared" si="2"/>
        <v>265.5</v>
      </c>
      <c r="L114" s="3">
        <f t="shared" si="3"/>
        <v>1268.5141305</v>
      </c>
      <c r="M114" s="1">
        <v>4.7778309999999999</v>
      </c>
      <c r="N114" s="1" t="s">
        <v>1085</v>
      </c>
      <c r="O114" s="1" t="s">
        <v>1086</v>
      </c>
      <c r="P114" s="1" t="s">
        <v>1090</v>
      </c>
      <c r="Q114" s="1">
        <v>0</v>
      </c>
      <c r="R114" s="1" t="s">
        <v>1088</v>
      </c>
      <c r="S114" s="1" t="s">
        <v>557</v>
      </c>
      <c r="T114" s="1" t="s">
        <v>571</v>
      </c>
    </row>
    <row r="115" spans="1:20" x14ac:dyDescent="0.25">
      <c r="A115" s="1">
        <v>1015529</v>
      </c>
      <c r="B115" s="1">
        <v>578</v>
      </c>
      <c r="C115" s="1" t="s">
        <v>689</v>
      </c>
      <c r="D115" s="1" t="s">
        <v>1061</v>
      </c>
      <c r="E115" s="77">
        <v>0.76597222222222217</v>
      </c>
      <c r="F115" s="1" t="s">
        <v>1062</v>
      </c>
      <c r="G115" s="77">
        <v>0.21527777777777779</v>
      </c>
      <c r="H115" s="1">
        <v>44310</v>
      </c>
      <c r="I115" s="1" t="s">
        <v>624</v>
      </c>
      <c r="J115" s="1" t="s">
        <v>593</v>
      </c>
      <c r="K115" s="3">
        <f t="shared" si="2"/>
        <v>520.20000000000005</v>
      </c>
      <c r="L115" s="3">
        <f t="shared" si="3"/>
        <v>2485.4276862000002</v>
      </c>
      <c r="M115" s="1">
        <v>4.7778309999999999</v>
      </c>
      <c r="N115" s="1" t="s">
        <v>1085</v>
      </c>
      <c r="O115" s="1" t="s">
        <v>1086</v>
      </c>
      <c r="P115" s="1" t="s">
        <v>1090</v>
      </c>
      <c r="Q115" s="1">
        <v>0</v>
      </c>
      <c r="R115" s="1" t="s">
        <v>1088</v>
      </c>
      <c r="S115" s="1" t="s">
        <v>557</v>
      </c>
      <c r="T115" s="1" t="s">
        <v>571</v>
      </c>
    </row>
    <row r="116" spans="1:20" x14ac:dyDescent="0.25">
      <c r="A116" s="1">
        <v>1524272</v>
      </c>
      <c r="B116" s="1">
        <v>617</v>
      </c>
      <c r="C116" s="1" t="s">
        <v>689</v>
      </c>
      <c r="D116" s="1" t="s">
        <v>1062</v>
      </c>
      <c r="E116" s="77">
        <v>0.35902777777777778</v>
      </c>
      <c r="F116" s="1" t="s">
        <v>1062</v>
      </c>
      <c r="G116" s="77">
        <v>0.70833333333333337</v>
      </c>
      <c r="H116" s="1">
        <v>44310</v>
      </c>
      <c r="I116" s="1">
        <v>32783</v>
      </c>
      <c r="J116" s="1" t="s">
        <v>592</v>
      </c>
      <c r="K116" s="3">
        <f t="shared" si="2"/>
        <v>555.30000000000007</v>
      </c>
      <c r="L116" s="3">
        <f t="shared" si="3"/>
        <v>2653.1295543000001</v>
      </c>
      <c r="M116" s="1">
        <v>4.7778309999999999</v>
      </c>
      <c r="N116" s="1" t="s">
        <v>1085</v>
      </c>
      <c r="O116" s="1" t="s">
        <v>1086</v>
      </c>
      <c r="P116" s="1" t="s">
        <v>1090</v>
      </c>
      <c r="Q116" s="1">
        <v>0</v>
      </c>
      <c r="R116" s="1" t="s">
        <v>1088</v>
      </c>
      <c r="S116" s="1" t="s">
        <v>557</v>
      </c>
      <c r="T116" s="1" t="s">
        <v>571</v>
      </c>
    </row>
    <row r="117" spans="1:20" x14ac:dyDescent="0.25">
      <c r="A117" s="1">
        <v>1524273</v>
      </c>
      <c r="B117" s="1">
        <v>605</v>
      </c>
      <c r="C117" s="1" t="s">
        <v>689</v>
      </c>
      <c r="D117" s="1" t="s">
        <v>1062</v>
      </c>
      <c r="E117" s="77">
        <v>0.85625000000000007</v>
      </c>
      <c r="F117" s="1" t="s">
        <v>1063</v>
      </c>
      <c r="G117" s="77">
        <v>0.28819444444444448</v>
      </c>
      <c r="H117" s="1">
        <v>44310</v>
      </c>
      <c r="I117" s="1">
        <v>32783</v>
      </c>
      <c r="J117" s="1" t="s">
        <v>592</v>
      </c>
      <c r="K117" s="3">
        <f t="shared" si="2"/>
        <v>544.5</v>
      </c>
      <c r="L117" s="3">
        <f t="shared" si="3"/>
        <v>2601.5289794999999</v>
      </c>
      <c r="M117" s="1">
        <v>4.7778309999999999</v>
      </c>
      <c r="N117" s="1" t="s">
        <v>1085</v>
      </c>
      <c r="O117" s="1" t="s">
        <v>1086</v>
      </c>
      <c r="P117" s="1" t="s">
        <v>1090</v>
      </c>
      <c r="Q117" s="1">
        <v>0</v>
      </c>
      <c r="R117" s="1" t="s">
        <v>1088</v>
      </c>
      <c r="S117" s="1" t="s">
        <v>557</v>
      </c>
      <c r="T117" s="1" t="s">
        <v>571</v>
      </c>
    </row>
    <row r="118" spans="1:20" x14ac:dyDescent="0.25">
      <c r="A118" s="1">
        <v>1015461</v>
      </c>
      <c r="B118" s="1">
        <v>191</v>
      </c>
      <c r="C118" s="1" t="s">
        <v>689</v>
      </c>
      <c r="D118" s="1" t="s">
        <v>1063</v>
      </c>
      <c r="E118" s="77">
        <v>0.23333333333333331</v>
      </c>
      <c r="F118" s="1" t="s">
        <v>1063</v>
      </c>
      <c r="G118" s="77">
        <v>0.6333333333333333</v>
      </c>
      <c r="H118" s="1">
        <v>44310</v>
      </c>
      <c r="I118" s="1">
        <v>38711</v>
      </c>
      <c r="J118" s="1" t="s">
        <v>591</v>
      </c>
      <c r="K118" s="3">
        <f t="shared" si="2"/>
        <v>171.9</v>
      </c>
      <c r="L118" s="3">
        <f t="shared" si="3"/>
        <v>821.30914889999997</v>
      </c>
      <c r="M118" s="1">
        <v>4.7778309999999999</v>
      </c>
      <c r="N118" s="1" t="s">
        <v>1085</v>
      </c>
      <c r="O118" s="1" t="s">
        <v>1086</v>
      </c>
      <c r="P118" s="1" t="s">
        <v>1090</v>
      </c>
      <c r="Q118" s="1">
        <v>0</v>
      </c>
      <c r="R118" s="1" t="s">
        <v>1088</v>
      </c>
      <c r="S118" s="1" t="s">
        <v>557</v>
      </c>
      <c r="T118" s="1" t="s">
        <v>571</v>
      </c>
    </row>
    <row r="119" spans="1:20" x14ac:dyDescent="0.25">
      <c r="A119" s="1">
        <v>1524920</v>
      </c>
      <c r="B119" s="1">
        <v>366</v>
      </c>
      <c r="C119" s="1" t="s">
        <v>689</v>
      </c>
      <c r="D119" s="1" t="s">
        <v>1063</v>
      </c>
      <c r="E119" s="77">
        <v>0.48958333333333331</v>
      </c>
      <c r="F119" s="1" t="s">
        <v>1063</v>
      </c>
      <c r="G119" s="77">
        <v>0.8569444444444444</v>
      </c>
      <c r="H119" s="1">
        <v>44310</v>
      </c>
      <c r="I119" s="1">
        <v>35305</v>
      </c>
      <c r="J119" s="1" t="s">
        <v>604</v>
      </c>
      <c r="K119" s="3">
        <f t="shared" si="2"/>
        <v>329.40000000000003</v>
      </c>
      <c r="L119" s="3">
        <f t="shared" si="3"/>
        <v>1573.8175314000002</v>
      </c>
      <c r="M119" s="1">
        <v>4.7778309999999999</v>
      </c>
      <c r="N119" s="1" t="s">
        <v>1085</v>
      </c>
      <c r="O119" s="1" t="s">
        <v>1086</v>
      </c>
      <c r="P119" s="1" t="s">
        <v>1090</v>
      </c>
      <c r="Q119" s="1">
        <v>0</v>
      </c>
      <c r="R119" s="1" t="s">
        <v>1088</v>
      </c>
      <c r="S119" s="1" t="s">
        <v>557</v>
      </c>
      <c r="T119" s="1" t="s">
        <v>571</v>
      </c>
    </row>
    <row r="120" spans="1:20" x14ac:dyDescent="0.25">
      <c r="A120" s="1">
        <v>1524274</v>
      </c>
      <c r="B120" s="1">
        <v>605</v>
      </c>
      <c r="C120" s="1" t="s">
        <v>689</v>
      </c>
      <c r="D120" s="1" t="s">
        <v>1063</v>
      </c>
      <c r="E120" s="77">
        <v>0.50486111111111109</v>
      </c>
      <c r="F120" s="1" t="s">
        <v>1063</v>
      </c>
      <c r="G120" s="77">
        <v>0.93611111111111101</v>
      </c>
      <c r="H120" s="1">
        <v>44310</v>
      </c>
      <c r="I120" s="1">
        <v>32783</v>
      </c>
      <c r="J120" s="1" t="s">
        <v>592</v>
      </c>
      <c r="K120" s="3">
        <f t="shared" si="2"/>
        <v>544.5</v>
      </c>
      <c r="L120" s="3">
        <f t="shared" si="3"/>
        <v>2601.5289794999999</v>
      </c>
      <c r="M120" s="1">
        <v>4.7778309999999999</v>
      </c>
      <c r="N120" s="1" t="s">
        <v>1085</v>
      </c>
      <c r="O120" s="1" t="s">
        <v>1086</v>
      </c>
      <c r="P120" s="1" t="s">
        <v>1090</v>
      </c>
      <c r="Q120" s="1">
        <v>0</v>
      </c>
      <c r="R120" s="1" t="s">
        <v>1088</v>
      </c>
      <c r="S120" s="1" t="s">
        <v>557</v>
      </c>
      <c r="T120" s="1" t="s">
        <v>571</v>
      </c>
    </row>
    <row r="121" spans="1:20" x14ac:dyDescent="0.25">
      <c r="A121" s="1">
        <v>1524919</v>
      </c>
      <c r="B121" s="1">
        <v>360</v>
      </c>
      <c r="C121" s="1" t="s">
        <v>689</v>
      </c>
      <c r="D121" s="1" t="s">
        <v>1063</v>
      </c>
      <c r="E121" s="77">
        <v>0.49027777777777781</v>
      </c>
      <c r="F121" s="1" t="s">
        <v>1063</v>
      </c>
      <c r="G121" s="77">
        <v>0.99583333333333324</v>
      </c>
      <c r="H121" s="1">
        <v>44310</v>
      </c>
      <c r="I121" s="1">
        <v>33266</v>
      </c>
      <c r="J121" s="1" t="s">
        <v>591</v>
      </c>
      <c r="K121" s="3">
        <f t="shared" si="2"/>
        <v>324</v>
      </c>
      <c r="L121" s="3">
        <f t="shared" si="3"/>
        <v>1548.0172439999999</v>
      </c>
      <c r="M121" s="1">
        <v>4.7778309999999999</v>
      </c>
      <c r="N121" s="1" t="s">
        <v>1085</v>
      </c>
      <c r="O121" s="1" t="s">
        <v>1086</v>
      </c>
      <c r="P121" s="1" t="s">
        <v>1090</v>
      </c>
      <c r="Q121" s="1">
        <v>0</v>
      </c>
      <c r="R121" s="1" t="s">
        <v>1088</v>
      </c>
      <c r="S121" s="1" t="s">
        <v>557</v>
      </c>
      <c r="T121" s="1" t="s">
        <v>571</v>
      </c>
    </row>
    <row r="122" spans="1:20" x14ac:dyDescent="0.25">
      <c r="A122" s="1">
        <v>1524027</v>
      </c>
      <c r="B122" s="1">
        <v>156</v>
      </c>
      <c r="C122" s="1" t="s">
        <v>689</v>
      </c>
      <c r="D122" s="1" t="s">
        <v>1063</v>
      </c>
      <c r="E122" s="77">
        <v>0.71111111111111114</v>
      </c>
      <c r="F122" s="1" t="s">
        <v>1064</v>
      </c>
      <c r="G122" s="77">
        <v>0.16666666666666666</v>
      </c>
      <c r="H122" s="1">
        <v>44310</v>
      </c>
      <c r="I122" s="1">
        <v>38740</v>
      </c>
      <c r="J122" s="1" t="s">
        <v>591</v>
      </c>
      <c r="K122" s="3">
        <f t="shared" si="2"/>
        <v>140.4</v>
      </c>
      <c r="L122" s="3">
        <f t="shared" si="3"/>
        <v>670.80747240000005</v>
      </c>
      <c r="M122" s="1">
        <v>4.7778309999999999</v>
      </c>
      <c r="N122" s="1" t="s">
        <v>1085</v>
      </c>
      <c r="O122" s="1" t="s">
        <v>1086</v>
      </c>
      <c r="P122" s="1" t="s">
        <v>1090</v>
      </c>
      <c r="Q122" s="1">
        <v>0</v>
      </c>
      <c r="R122" s="1" t="s">
        <v>1088</v>
      </c>
      <c r="S122" s="1" t="s">
        <v>557</v>
      </c>
      <c r="T122" s="1" t="s">
        <v>571</v>
      </c>
    </row>
    <row r="123" spans="1:20" x14ac:dyDescent="0.25">
      <c r="A123" s="1">
        <v>1015482</v>
      </c>
      <c r="B123" s="1">
        <v>477</v>
      </c>
      <c r="C123" s="1" t="s">
        <v>689</v>
      </c>
      <c r="D123" s="1" t="s">
        <v>1064</v>
      </c>
      <c r="E123" s="77">
        <v>0.83124999999999993</v>
      </c>
      <c r="F123" s="1" t="s">
        <v>1065</v>
      </c>
      <c r="G123" s="77">
        <v>0.20555555555555557</v>
      </c>
      <c r="H123" s="1">
        <v>44310</v>
      </c>
      <c r="I123" s="1">
        <v>32783</v>
      </c>
      <c r="J123" s="1" t="s">
        <v>592</v>
      </c>
      <c r="K123" s="3">
        <f t="shared" si="2"/>
        <v>429.3</v>
      </c>
      <c r="L123" s="3">
        <f t="shared" si="3"/>
        <v>2051.1228483</v>
      </c>
      <c r="M123" s="1">
        <v>4.7778309999999999</v>
      </c>
      <c r="N123" s="1" t="s">
        <v>1085</v>
      </c>
      <c r="O123" s="1" t="s">
        <v>1086</v>
      </c>
      <c r="P123" s="1" t="s">
        <v>1090</v>
      </c>
      <c r="Q123" s="1">
        <v>0</v>
      </c>
      <c r="R123" s="1" t="s">
        <v>1088</v>
      </c>
      <c r="S123" s="1" t="s">
        <v>557</v>
      </c>
      <c r="T123" s="1" t="s">
        <v>571</v>
      </c>
    </row>
    <row r="124" spans="1:20" x14ac:dyDescent="0.25">
      <c r="A124" s="1">
        <v>1015493</v>
      </c>
      <c r="B124" s="1">
        <v>173</v>
      </c>
      <c r="C124" s="1" t="s">
        <v>689</v>
      </c>
      <c r="D124" s="1" t="s">
        <v>1065</v>
      </c>
      <c r="E124" s="77">
        <v>0.27361111111111108</v>
      </c>
      <c r="F124" s="1" t="s">
        <v>1065</v>
      </c>
      <c r="G124" s="77">
        <v>0.70000000000000007</v>
      </c>
      <c r="H124" s="1">
        <v>44310</v>
      </c>
      <c r="I124" s="1">
        <v>35663</v>
      </c>
      <c r="J124" s="1" t="s">
        <v>591</v>
      </c>
      <c r="K124" s="3">
        <f t="shared" si="2"/>
        <v>155.70000000000002</v>
      </c>
      <c r="L124" s="3">
        <f t="shared" si="3"/>
        <v>743.90828670000008</v>
      </c>
      <c r="M124" s="1">
        <v>4.7778309999999999</v>
      </c>
      <c r="N124" s="1" t="s">
        <v>1085</v>
      </c>
      <c r="O124" s="1" t="s">
        <v>1086</v>
      </c>
      <c r="P124" s="1" t="s">
        <v>1090</v>
      </c>
      <c r="Q124" s="1">
        <v>0</v>
      </c>
      <c r="R124" s="1" t="s">
        <v>1088</v>
      </c>
      <c r="S124" s="1" t="s">
        <v>557</v>
      </c>
      <c r="T124" s="1" t="s">
        <v>571</v>
      </c>
    </row>
    <row r="125" spans="1:20" x14ac:dyDescent="0.25">
      <c r="A125" s="1">
        <v>1524275</v>
      </c>
      <c r="B125" s="1">
        <v>606</v>
      </c>
      <c r="C125" s="1" t="s">
        <v>689</v>
      </c>
      <c r="D125" s="1" t="s">
        <v>1065</v>
      </c>
      <c r="E125" s="77">
        <v>0.52847222222222223</v>
      </c>
      <c r="F125" s="1" t="s">
        <v>1065</v>
      </c>
      <c r="G125" s="77">
        <v>0.8833333333333333</v>
      </c>
      <c r="H125" s="1">
        <v>44310</v>
      </c>
      <c r="I125" s="1">
        <v>32783</v>
      </c>
      <c r="J125" s="1" t="s">
        <v>592</v>
      </c>
      <c r="K125" s="3">
        <f t="shared" si="2"/>
        <v>545.4</v>
      </c>
      <c r="L125" s="3">
        <f t="shared" si="3"/>
        <v>2605.8290273999996</v>
      </c>
      <c r="M125" s="1">
        <v>4.7778309999999999</v>
      </c>
      <c r="N125" s="1" t="s">
        <v>1085</v>
      </c>
      <c r="O125" s="1" t="s">
        <v>1086</v>
      </c>
      <c r="P125" s="1" t="s">
        <v>1090</v>
      </c>
      <c r="Q125" s="1">
        <v>0</v>
      </c>
      <c r="R125" s="1" t="s">
        <v>1088</v>
      </c>
      <c r="S125" s="1" t="s">
        <v>557</v>
      </c>
      <c r="T125" s="1" t="s">
        <v>571</v>
      </c>
    </row>
    <row r="126" spans="1:20" x14ac:dyDescent="0.25">
      <c r="A126" s="1">
        <v>1524925</v>
      </c>
      <c r="B126" s="1">
        <v>135</v>
      </c>
      <c r="C126" s="1" t="s">
        <v>689</v>
      </c>
      <c r="D126" s="1" t="s">
        <v>1065</v>
      </c>
      <c r="E126" s="77">
        <v>0.93333333333333324</v>
      </c>
      <c r="F126" s="1" t="s">
        <v>1057</v>
      </c>
      <c r="G126" s="77">
        <v>7.7777777777777779E-2</v>
      </c>
      <c r="H126" s="1">
        <v>44310</v>
      </c>
      <c r="I126" s="1">
        <v>33629</v>
      </c>
      <c r="J126" s="1" t="s">
        <v>595</v>
      </c>
      <c r="K126" s="3">
        <f t="shared" si="2"/>
        <v>121.5</v>
      </c>
      <c r="L126" s="3">
        <f t="shared" si="3"/>
        <v>580.50646649999999</v>
      </c>
      <c r="M126" s="1">
        <v>4.7778309999999999</v>
      </c>
      <c r="N126" s="1" t="s">
        <v>1085</v>
      </c>
      <c r="O126" s="1" t="s">
        <v>1086</v>
      </c>
      <c r="P126" s="1" t="s">
        <v>1090</v>
      </c>
      <c r="Q126" s="1">
        <v>0</v>
      </c>
      <c r="R126" s="1" t="s">
        <v>1088</v>
      </c>
      <c r="S126" s="1" t="s">
        <v>557</v>
      </c>
      <c r="T126" s="1" t="s">
        <v>571</v>
      </c>
    </row>
    <row r="127" spans="1:20" x14ac:dyDescent="0.25">
      <c r="A127" s="1">
        <v>1524276</v>
      </c>
      <c r="B127" s="1">
        <v>614</v>
      </c>
      <c r="C127" s="1" t="s">
        <v>689</v>
      </c>
      <c r="D127" s="1" t="s">
        <v>1065</v>
      </c>
      <c r="E127" s="77">
        <v>0.90277777777777779</v>
      </c>
      <c r="F127" s="1" t="s">
        <v>1057</v>
      </c>
      <c r="G127" s="77">
        <v>0.28055555555555556</v>
      </c>
      <c r="H127" s="1">
        <v>44310</v>
      </c>
      <c r="I127" s="1">
        <v>32783</v>
      </c>
      <c r="J127" s="1" t="s">
        <v>592</v>
      </c>
      <c r="K127" s="3">
        <f t="shared" si="2"/>
        <v>552.6</v>
      </c>
      <c r="L127" s="3">
        <f t="shared" si="3"/>
        <v>2640.2294105999999</v>
      </c>
      <c r="M127" s="1">
        <v>4.7778309999999999</v>
      </c>
      <c r="N127" s="1" t="s">
        <v>1085</v>
      </c>
      <c r="O127" s="1" t="s">
        <v>1086</v>
      </c>
      <c r="P127" s="1" t="s">
        <v>1090</v>
      </c>
      <c r="Q127" s="1">
        <v>0</v>
      </c>
      <c r="R127" s="1" t="s">
        <v>1088</v>
      </c>
      <c r="S127" s="1" t="s">
        <v>557</v>
      </c>
      <c r="T127" s="1" t="s">
        <v>571</v>
      </c>
    </row>
    <row r="128" spans="1:20" x14ac:dyDescent="0.25">
      <c r="A128" s="1">
        <v>1526480</v>
      </c>
      <c r="B128" s="1">
        <v>149</v>
      </c>
      <c r="C128" s="1" t="s">
        <v>689</v>
      </c>
      <c r="D128" s="1" t="s">
        <v>1057</v>
      </c>
      <c r="E128" s="77">
        <v>0.66666666666666663</v>
      </c>
      <c r="F128" s="1" t="s">
        <v>1066</v>
      </c>
      <c r="G128" s="77">
        <v>9.4444444444444442E-2</v>
      </c>
      <c r="H128" s="1">
        <v>44310</v>
      </c>
      <c r="I128" s="1">
        <v>33293</v>
      </c>
      <c r="J128" s="1" t="s">
        <v>593</v>
      </c>
      <c r="K128" s="3">
        <f t="shared" si="2"/>
        <v>134.1</v>
      </c>
      <c r="L128" s="3">
        <f t="shared" si="3"/>
        <v>640.70713709999995</v>
      </c>
      <c r="M128" s="1">
        <v>4.7778309999999999</v>
      </c>
      <c r="N128" s="1" t="s">
        <v>1085</v>
      </c>
      <c r="O128" s="1" t="s">
        <v>1086</v>
      </c>
      <c r="P128" s="1" t="s">
        <v>1090</v>
      </c>
      <c r="Q128" s="1">
        <v>0</v>
      </c>
      <c r="R128" s="1" t="s">
        <v>1088</v>
      </c>
      <c r="S128" s="1" t="s">
        <v>557</v>
      </c>
      <c r="T128" s="1" t="s">
        <v>571</v>
      </c>
    </row>
    <row r="129" spans="1:20" x14ac:dyDescent="0.25">
      <c r="A129" s="1">
        <v>1526495</v>
      </c>
      <c r="B129" s="1">
        <v>264</v>
      </c>
      <c r="C129" s="1" t="s">
        <v>689</v>
      </c>
      <c r="D129" s="1" t="s">
        <v>1066</v>
      </c>
      <c r="E129" s="77">
        <v>0.20069444444444443</v>
      </c>
      <c r="F129" s="1" t="s">
        <v>1066</v>
      </c>
      <c r="G129" s="77">
        <v>0.35486111111111113</v>
      </c>
      <c r="H129" s="1">
        <v>44536</v>
      </c>
      <c r="I129" s="1">
        <v>34693</v>
      </c>
      <c r="J129" s="1" t="s">
        <v>595</v>
      </c>
      <c r="K129" s="3">
        <f t="shared" si="2"/>
        <v>237.6</v>
      </c>
      <c r="L129" s="3">
        <f t="shared" si="3"/>
        <v>1179.1562904</v>
      </c>
      <c r="M129" s="1">
        <v>4.9627790000000003</v>
      </c>
      <c r="N129" s="1" t="s">
        <v>1085</v>
      </c>
      <c r="O129" s="1" t="s">
        <v>1086</v>
      </c>
      <c r="P129" s="1" t="s">
        <v>1090</v>
      </c>
      <c r="Q129" s="1">
        <v>0</v>
      </c>
      <c r="R129" s="1" t="s">
        <v>1088</v>
      </c>
      <c r="S129" s="1" t="s">
        <v>557</v>
      </c>
      <c r="T129" s="1" t="s">
        <v>571</v>
      </c>
    </row>
    <row r="130" spans="1:20" x14ac:dyDescent="0.25">
      <c r="A130" s="1">
        <v>1015651</v>
      </c>
      <c r="B130" s="1">
        <v>427</v>
      </c>
      <c r="C130" s="1" t="s">
        <v>689</v>
      </c>
      <c r="D130" s="1" t="s">
        <v>1064</v>
      </c>
      <c r="E130" s="77">
        <v>2.9166666666666664E-2</v>
      </c>
      <c r="F130" s="1" t="s">
        <v>1064</v>
      </c>
      <c r="G130" s="77">
        <v>0.15</v>
      </c>
      <c r="H130" s="1">
        <v>45084</v>
      </c>
      <c r="I130" s="1">
        <v>37675</v>
      </c>
      <c r="J130" s="1" t="s">
        <v>597</v>
      </c>
      <c r="K130" s="3">
        <f t="shared" si="2"/>
        <v>384.3</v>
      </c>
      <c r="L130" s="3">
        <f t="shared" si="3"/>
        <v>896.3263323000001</v>
      </c>
      <c r="M130" s="1">
        <v>2.3323610000000001</v>
      </c>
      <c r="N130" s="1" t="s">
        <v>1085</v>
      </c>
      <c r="O130" s="1" t="s">
        <v>1086</v>
      </c>
      <c r="P130" s="1" t="s">
        <v>1087</v>
      </c>
      <c r="Q130" s="1">
        <v>0</v>
      </c>
      <c r="R130" s="1" t="s">
        <v>1088</v>
      </c>
      <c r="S130" s="1" t="s">
        <v>557</v>
      </c>
      <c r="T130" s="1" t="s">
        <v>571</v>
      </c>
    </row>
    <row r="131" spans="1:20" x14ac:dyDescent="0.25">
      <c r="A131" s="1">
        <v>1015558</v>
      </c>
      <c r="B131" s="1">
        <v>478</v>
      </c>
      <c r="C131" s="1" t="s">
        <v>689</v>
      </c>
      <c r="D131" s="1" t="s">
        <v>1064</v>
      </c>
      <c r="E131" s="77">
        <v>0.94027777777777777</v>
      </c>
      <c r="F131" s="1" t="s">
        <v>1065</v>
      </c>
      <c r="G131" s="77">
        <v>8.6805555555555566E-2</v>
      </c>
      <c r="H131" s="1">
        <v>45084</v>
      </c>
      <c r="I131" s="1">
        <v>37675</v>
      </c>
      <c r="J131" s="1" t="s">
        <v>597</v>
      </c>
      <c r="K131" s="3">
        <f t="shared" ref="K131:K194" si="4">B131*0.9</f>
        <v>430.2</v>
      </c>
      <c r="L131" s="3">
        <f t="shared" ref="L131:L194" si="5">K131*M131</f>
        <v>1003.3817022000001</v>
      </c>
      <c r="M131" s="1">
        <v>2.3323610000000001</v>
      </c>
      <c r="N131" s="1" t="s">
        <v>1085</v>
      </c>
      <c r="O131" s="1" t="s">
        <v>1086</v>
      </c>
      <c r="P131" s="1" t="s">
        <v>1087</v>
      </c>
      <c r="Q131" s="1">
        <v>0</v>
      </c>
      <c r="R131" s="1" t="s">
        <v>1088</v>
      </c>
      <c r="S131" s="1" t="s">
        <v>557</v>
      </c>
      <c r="T131" s="1" t="s">
        <v>571</v>
      </c>
    </row>
    <row r="132" spans="1:20" x14ac:dyDescent="0.25">
      <c r="A132" s="1">
        <v>1015615</v>
      </c>
      <c r="B132" s="1">
        <v>457</v>
      </c>
      <c r="C132" s="1" t="s">
        <v>689</v>
      </c>
      <c r="D132" s="1" t="s">
        <v>1065</v>
      </c>
      <c r="E132" s="77">
        <v>0.26180555555555557</v>
      </c>
      <c r="F132" s="1" t="s">
        <v>1065</v>
      </c>
      <c r="G132" s="77">
        <v>0.41111111111111115</v>
      </c>
      <c r="H132" s="1">
        <v>45084</v>
      </c>
      <c r="I132" s="1">
        <v>37675</v>
      </c>
      <c r="J132" s="1" t="s">
        <v>597</v>
      </c>
      <c r="K132" s="3">
        <f t="shared" si="4"/>
        <v>411.3</v>
      </c>
      <c r="L132" s="3">
        <f t="shared" si="5"/>
        <v>959.30007930000011</v>
      </c>
      <c r="M132" s="1">
        <v>2.3323610000000001</v>
      </c>
      <c r="N132" s="1" t="s">
        <v>1085</v>
      </c>
      <c r="O132" s="1" t="s">
        <v>1086</v>
      </c>
      <c r="P132" s="1" t="s">
        <v>1087</v>
      </c>
      <c r="Q132" s="1">
        <v>0</v>
      </c>
      <c r="R132" s="1" t="s">
        <v>1088</v>
      </c>
      <c r="S132" s="1" t="s">
        <v>557</v>
      </c>
      <c r="T132" s="1" t="s">
        <v>571</v>
      </c>
    </row>
    <row r="133" spans="1:20" x14ac:dyDescent="0.25">
      <c r="A133" s="1">
        <v>1524775</v>
      </c>
      <c r="B133" s="1">
        <v>741</v>
      </c>
      <c r="C133" s="1" t="s">
        <v>689</v>
      </c>
      <c r="D133" s="1" t="s">
        <v>1056</v>
      </c>
      <c r="E133" s="77">
        <v>0.77361111111111114</v>
      </c>
      <c r="F133" s="1" t="s">
        <v>1060</v>
      </c>
      <c r="G133" s="77">
        <v>0.29375000000000001</v>
      </c>
      <c r="H133" s="1">
        <v>45142</v>
      </c>
      <c r="I133" s="1">
        <v>38825</v>
      </c>
      <c r="J133" s="1" t="s">
        <v>593</v>
      </c>
      <c r="K133" s="3">
        <f t="shared" si="4"/>
        <v>666.9</v>
      </c>
      <c r="L133" s="3">
        <f t="shared" si="5"/>
        <v>2359.8723329999998</v>
      </c>
      <c r="M133" s="1">
        <v>3.53857</v>
      </c>
      <c r="N133" s="1" t="s">
        <v>1085</v>
      </c>
      <c r="O133" s="1" t="s">
        <v>1089</v>
      </c>
      <c r="P133" s="1" t="s">
        <v>1087</v>
      </c>
      <c r="Q133" s="1" t="s">
        <v>1084</v>
      </c>
      <c r="R133" s="1">
        <v>0</v>
      </c>
      <c r="S133" s="1" t="s">
        <v>557</v>
      </c>
      <c r="T133" s="1" t="s">
        <v>571</v>
      </c>
    </row>
    <row r="134" spans="1:20" x14ac:dyDescent="0.25">
      <c r="A134" s="1">
        <v>1524776</v>
      </c>
      <c r="B134" s="1">
        <v>739</v>
      </c>
      <c r="C134" s="1" t="s">
        <v>689</v>
      </c>
      <c r="D134" s="1" t="s">
        <v>1061</v>
      </c>
      <c r="E134" s="77">
        <v>0.1125</v>
      </c>
      <c r="F134" s="1" t="s">
        <v>1061</v>
      </c>
      <c r="G134" s="77">
        <v>0.68611111111111101</v>
      </c>
      <c r="H134" s="1">
        <v>45142</v>
      </c>
      <c r="I134" s="1">
        <v>38825</v>
      </c>
      <c r="J134" s="1" t="s">
        <v>593</v>
      </c>
      <c r="K134" s="3">
        <f t="shared" si="4"/>
        <v>665.1</v>
      </c>
      <c r="L134" s="3">
        <f t="shared" si="5"/>
        <v>2353.5029070000001</v>
      </c>
      <c r="M134" s="1">
        <v>3.53857</v>
      </c>
      <c r="N134" s="1" t="s">
        <v>1085</v>
      </c>
      <c r="O134" s="1" t="s">
        <v>1089</v>
      </c>
      <c r="P134" s="1" t="s">
        <v>1087</v>
      </c>
      <c r="Q134" s="1" t="s">
        <v>1084</v>
      </c>
      <c r="R134" s="1">
        <v>0</v>
      </c>
      <c r="S134" s="1" t="s">
        <v>557</v>
      </c>
      <c r="T134" s="1" t="s">
        <v>571</v>
      </c>
    </row>
    <row r="135" spans="1:20" x14ac:dyDescent="0.25">
      <c r="A135" s="1">
        <v>1524777</v>
      </c>
      <c r="B135" s="1">
        <v>731</v>
      </c>
      <c r="C135" s="1" t="s">
        <v>689</v>
      </c>
      <c r="D135" s="1" t="s">
        <v>1061</v>
      </c>
      <c r="E135" s="77">
        <v>0.87361111111111101</v>
      </c>
      <c r="F135" s="1" t="s">
        <v>1062</v>
      </c>
      <c r="G135" s="77">
        <v>0.28055555555555556</v>
      </c>
      <c r="H135" s="1">
        <v>45142</v>
      </c>
      <c r="I135" s="1">
        <v>38825</v>
      </c>
      <c r="J135" s="1" t="s">
        <v>593</v>
      </c>
      <c r="K135" s="3">
        <f t="shared" si="4"/>
        <v>657.9</v>
      </c>
      <c r="L135" s="3">
        <f t="shared" si="5"/>
        <v>2328.0252029999997</v>
      </c>
      <c r="M135" s="1">
        <v>3.53857</v>
      </c>
      <c r="N135" s="1" t="s">
        <v>1085</v>
      </c>
      <c r="O135" s="1" t="s">
        <v>1089</v>
      </c>
      <c r="P135" s="1" t="s">
        <v>1087</v>
      </c>
      <c r="Q135" s="1" t="s">
        <v>1084</v>
      </c>
      <c r="R135" s="1">
        <v>0</v>
      </c>
      <c r="S135" s="1" t="s">
        <v>557</v>
      </c>
      <c r="T135" s="1" t="s">
        <v>571</v>
      </c>
    </row>
    <row r="136" spans="1:20" x14ac:dyDescent="0.25">
      <c r="A136" s="1">
        <v>1524778</v>
      </c>
      <c r="B136" s="1">
        <v>733</v>
      </c>
      <c r="C136" s="1" t="s">
        <v>689</v>
      </c>
      <c r="D136" s="1" t="s">
        <v>1062</v>
      </c>
      <c r="E136" s="77">
        <v>0.45555555555555555</v>
      </c>
      <c r="F136" s="1" t="s">
        <v>1062</v>
      </c>
      <c r="G136" s="77">
        <v>0.97986111111111107</v>
      </c>
      <c r="H136" s="1">
        <v>45142</v>
      </c>
      <c r="I136" s="1">
        <v>38825</v>
      </c>
      <c r="J136" s="1" t="s">
        <v>593</v>
      </c>
      <c r="K136" s="3">
        <f t="shared" si="4"/>
        <v>659.7</v>
      </c>
      <c r="L136" s="3">
        <f t="shared" si="5"/>
        <v>2334.3946290000004</v>
      </c>
      <c r="M136" s="1">
        <v>3.53857</v>
      </c>
      <c r="N136" s="1" t="s">
        <v>1085</v>
      </c>
      <c r="O136" s="1" t="s">
        <v>1089</v>
      </c>
      <c r="P136" s="1" t="s">
        <v>1087</v>
      </c>
      <c r="Q136" s="1" t="s">
        <v>1084</v>
      </c>
      <c r="R136" s="1">
        <v>0</v>
      </c>
      <c r="S136" s="1" t="s">
        <v>557</v>
      </c>
      <c r="T136" s="1" t="s">
        <v>571</v>
      </c>
    </row>
    <row r="137" spans="1:20" x14ac:dyDescent="0.25">
      <c r="A137" s="1">
        <v>1524779</v>
      </c>
      <c r="B137" s="1">
        <v>730</v>
      </c>
      <c r="C137" s="1" t="s">
        <v>689</v>
      </c>
      <c r="D137" s="1" t="s">
        <v>1063</v>
      </c>
      <c r="E137" s="77">
        <v>3.5416666666666666E-2</v>
      </c>
      <c r="F137" s="1" t="s">
        <v>1063</v>
      </c>
      <c r="G137" s="77">
        <v>0.28541666666666665</v>
      </c>
      <c r="H137" s="1">
        <v>45142</v>
      </c>
      <c r="I137" s="1">
        <v>38825</v>
      </c>
      <c r="J137" s="1" t="s">
        <v>593</v>
      </c>
      <c r="K137" s="3">
        <f t="shared" si="4"/>
        <v>657</v>
      </c>
      <c r="L137" s="3">
        <f t="shared" si="5"/>
        <v>2324.84049</v>
      </c>
      <c r="M137" s="1">
        <v>3.53857</v>
      </c>
      <c r="N137" s="1" t="s">
        <v>1085</v>
      </c>
      <c r="O137" s="1" t="s">
        <v>1089</v>
      </c>
      <c r="P137" s="1" t="s">
        <v>1087</v>
      </c>
      <c r="Q137" s="1" t="s">
        <v>1084</v>
      </c>
      <c r="R137" s="1">
        <v>0</v>
      </c>
      <c r="S137" s="1" t="s">
        <v>557</v>
      </c>
      <c r="T137" s="1" t="s">
        <v>571</v>
      </c>
    </row>
    <row r="138" spans="1:20" x14ac:dyDescent="0.25">
      <c r="A138" s="1">
        <v>1524780</v>
      </c>
      <c r="B138" s="1">
        <v>728</v>
      </c>
      <c r="C138" s="1" t="s">
        <v>689</v>
      </c>
      <c r="D138" s="1" t="s">
        <v>1063</v>
      </c>
      <c r="E138" s="77">
        <v>0.85902777777777783</v>
      </c>
      <c r="F138" s="1" t="s">
        <v>1064</v>
      </c>
      <c r="G138" s="77">
        <v>0.26111111111111113</v>
      </c>
      <c r="H138" s="1">
        <v>45142</v>
      </c>
      <c r="I138" s="1">
        <v>38825</v>
      </c>
      <c r="J138" s="1" t="s">
        <v>593</v>
      </c>
      <c r="K138" s="3">
        <f t="shared" si="4"/>
        <v>655.20000000000005</v>
      </c>
      <c r="L138" s="3">
        <f t="shared" si="5"/>
        <v>2318.4710640000003</v>
      </c>
      <c r="M138" s="1">
        <v>3.53857</v>
      </c>
      <c r="N138" s="1" t="s">
        <v>1085</v>
      </c>
      <c r="O138" s="1" t="s">
        <v>1089</v>
      </c>
      <c r="P138" s="1" t="s">
        <v>1087</v>
      </c>
      <c r="Q138" s="1" t="s">
        <v>1084</v>
      </c>
      <c r="R138" s="1">
        <v>0</v>
      </c>
      <c r="S138" s="1" t="s">
        <v>557</v>
      </c>
      <c r="T138" s="1" t="s">
        <v>571</v>
      </c>
    </row>
    <row r="139" spans="1:20" x14ac:dyDescent="0.25">
      <c r="A139" s="1">
        <v>1524781</v>
      </c>
      <c r="B139" s="1">
        <v>740</v>
      </c>
      <c r="C139" s="1" t="s">
        <v>689</v>
      </c>
      <c r="D139" s="1" t="s">
        <v>1064</v>
      </c>
      <c r="E139" s="77">
        <v>0.40902777777777777</v>
      </c>
      <c r="F139" s="1" t="s">
        <v>1064</v>
      </c>
      <c r="G139" s="77">
        <v>0.8881944444444444</v>
      </c>
      <c r="H139" s="1">
        <v>45142</v>
      </c>
      <c r="I139" s="1">
        <v>38825</v>
      </c>
      <c r="J139" s="1" t="s">
        <v>593</v>
      </c>
      <c r="K139" s="3">
        <f t="shared" si="4"/>
        <v>666</v>
      </c>
      <c r="L139" s="3">
        <f t="shared" si="5"/>
        <v>2356.6876200000002</v>
      </c>
      <c r="M139" s="1">
        <v>3.53857</v>
      </c>
      <c r="N139" s="1" t="s">
        <v>1085</v>
      </c>
      <c r="O139" s="1" t="s">
        <v>1089</v>
      </c>
      <c r="P139" s="1" t="s">
        <v>1087</v>
      </c>
      <c r="Q139" s="1" t="s">
        <v>1084</v>
      </c>
      <c r="R139" s="1">
        <v>0</v>
      </c>
      <c r="S139" s="1" t="s">
        <v>557</v>
      </c>
      <c r="T139" s="1" t="s">
        <v>571</v>
      </c>
    </row>
    <row r="140" spans="1:20" x14ac:dyDescent="0.25">
      <c r="A140" s="1">
        <v>1525323</v>
      </c>
      <c r="B140" s="1">
        <v>739</v>
      </c>
      <c r="C140" s="1" t="s">
        <v>689</v>
      </c>
      <c r="D140" s="1" t="s">
        <v>1064</v>
      </c>
      <c r="E140" s="77">
        <v>0.94861111111111107</v>
      </c>
      <c r="F140" s="1" t="s">
        <v>1065</v>
      </c>
      <c r="G140" s="77">
        <v>0.43402777777777773</v>
      </c>
      <c r="H140" s="1">
        <v>45142</v>
      </c>
      <c r="I140" s="1">
        <v>38825</v>
      </c>
      <c r="J140" s="1" t="s">
        <v>593</v>
      </c>
      <c r="K140" s="3">
        <f t="shared" si="4"/>
        <v>665.1</v>
      </c>
      <c r="L140" s="3">
        <f t="shared" si="5"/>
        <v>2353.5029070000001</v>
      </c>
      <c r="M140" s="1">
        <v>3.53857</v>
      </c>
      <c r="N140" s="1" t="s">
        <v>1085</v>
      </c>
      <c r="O140" s="1" t="s">
        <v>1089</v>
      </c>
      <c r="P140" s="1" t="s">
        <v>1087</v>
      </c>
      <c r="Q140" s="1" t="s">
        <v>1084</v>
      </c>
      <c r="R140" s="1">
        <v>0</v>
      </c>
      <c r="S140" s="1" t="s">
        <v>557</v>
      </c>
      <c r="T140" s="1" t="s">
        <v>571</v>
      </c>
    </row>
    <row r="141" spans="1:20" x14ac:dyDescent="0.25">
      <c r="A141" s="1">
        <v>1525324</v>
      </c>
      <c r="B141" s="1">
        <v>741</v>
      </c>
      <c r="C141" s="1" t="s">
        <v>689</v>
      </c>
      <c r="D141" s="1" t="s">
        <v>1065</v>
      </c>
      <c r="E141" s="77">
        <v>0.4381944444444445</v>
      </c>
      <c r="F141" s="1" t="s">
        <v>1065</v>
      </c>
      <c r="G141" s="77">
        <v>0.91111111111111109</v>
      </c>
      <c r="H141" s="1">
        <v>45142</v>
      </c>
      <c r="I141" s="1">
        <v>38825</v>
      </c>
      <c r="J141" s="1" t="s">
        <v>593</v>
      </c>
      <c r="K141" s="3">
        <f t="shared" si="4"/>
        <v>666.9</v>
      </c>
      <c r="L141" s="3">
        <f t="shared" si="5"/>
        <v>2359.8723329999998</v>
      </c>
      <c r="M141" s="1">
        <v>3.53857</v>
      </c>
      <c r="N141" s="1" t="s">
        <v>1085</v>
      </c>
      <c r="O141" s="1" t="s">
        <v>1089</v>
      </c>
      <c r="P141" s="1" t="s">
        <v>1087</v>
      </c>
      <c r="Q141" s="1" t="s">
        <v>1084</v>
      </c>
      <c r="R141" s="1">
        <v>0</v>
      </c>
      <c r="S141" s="1" t="s">
        <v>557</v>
      </c>
      <c r="T141" s="1" t="s">
        <v>571</v>
      </c>
    </row>
    <row r="142" spans="1:20" x14ac:dyDescent="0.25">
      <c r="A142" s="1">
        <v>1525325</v>
      </c>
      <c r="B142" s="1">
        <v>752</v>
      </c>
      <c r="C142" s="1" t="s">
        <v>689</v>
      </c>
      <c r="D142" s="1" t="s">
        <v>1065</v>
      </c>
      <c r="E142" s="77">
        <v>0.9868055555555556</v>
      </c>
      <c r="F142" s="1" t="s">
        <v>1057</v>
      </c>
      <c r="G142" s="77">
        <v>0.47569444444444442</v>
      </c>
      <c r="H142" s="1">
        <v>45142</v>
      </c>
      <c r="I142" s="1">
        <v>38825</v>
      </c>
      <c r="J142" s="1" t="s">
        <v>593</v>
      </c>
      <c r="K142" s="3">
        <f t="shared" si="4"/>
        <v>676.80000000000007</v>
      </c>
      <c r="L142" s="3">
        <f t="shared" si="5"/>
        <v>2394.9041760000005</v>
      </c>
      <c r="M142" s="1">
        <v>3.53857</v>
      </c>
      <c r="N142" s="1" t="s">
        <v>1085</v>
      </c>
      <c r="O142" s="1" t="s">
        <v>1089</v>
      </c>
      <c r="P142" s="1" t="s">
        <v>1087</v>
      </c>
      <c r="Q142" s="1" t="s">
        <v>1084</v>
      </c>
      <c r="R142" s="1">
        <v>0</v>
      </c>
      <c r="S142" s="1" t="s">
        <v>557</v>
      </c>
      <c r="T142" s="1" t="s">
        <v>571</v>
      </c>
    </row>
    <row r="143" spans="1:20" x14ac:dyDescent="0.25">
      <c r="A143" s="1">
        <v>1525326</v>
      </c>
      <c r="B143" s="1">
        <v>734</v>
      </c>
      <c r="C143" s="1" t="s">
        <v>689</v>
      </c>
      <c r="D143" s="1" t="s">
        <v>1057</v>
      </c>
      <c r="E143" s="77">
        <v>0.52916666666666667</v>
      </c>
      <c r="F143" s="1" t="s">
        <v>1066</v>
      </c>
      <c r="G143" s="77">
        <v>3.1944444444444449E-2</v>
      </c>
      <c r="H143" s="1">
        <v>45142</v>
      </c>
      <c r="I143" s="1">
        <v>38825</v>
      </c>
      <c r="J143" s="1" t="s">
        <v>593</v>
      </c>
      <c r="K143" s="3">
        <f t="shared" si="4"/>
        <v>660.6</v>
      </c>
      <c r="L143" s="3">
        <f t="shared" si="5"/>
        <v>2337.579342</v>
      </c>
      <c r="M143" s="1">
        <v>3.53857</v>
      </c>
      <c r="N143" s="1" t="s">
        <v>1085</v>
      </c>
      <c r="O143" s="1" t="s">
        <v>1089</v>
      </c>
      <c r="P143" s="1" t="s">
        <v>1087</v>
      </c>
      <c r="Q143" s="1" t="s">
        <v>1084</v>
      </c>
      <c r="R143" s="1">
        <v>0</v>
      </c>
      <c r="S143" s="1" t="s">
        <v>557</v>
      </c>
      <c r="T143" s="1" t="s">
        <v>571</v>
      </c>
    </row>
    <row r="144" spans="1:20" x14ac:dyDescent="0.25">
      <c r="A144" s="1">
        <v>1525327</v>
      </c>
      <c r="B144" s="1">
        <v>724</v>
      </c>
      <c r="C144" s="1" t="s">
        <v>689</v>
      </c>
      <c r="D144" s="1" t="s">
        <v>1066</v>
      </c>
      <c r="E144" s="77">
        <v>7.0833333333333331E-2</v>
      </c>
      <c r="F144" s="1" t="s">
        <v>1066</v>
      </c>
      <c r="G144" s="77">
        <v>0.55555555555555558</v>
      </c>
      <c r="H144" s="1">
        <v>45142</v>
      </c>
      <c r="I144" s="1">
        <v>38825</v>
      </c>
      <c r="J144" s="1" t="s">
        <v>593</v>
      </c>
      <c r="K144" s="3">
        <f t="shared" si="4"/>
        <v>651.6</v>
      </c>
      <c r="L144" s="3">
        <f t="shared" si="5"/>
        <v>2305.7322119999999</v>
      </c>
      <c r="M144" s="1">
        <v>3.53857</v>
      </c>
      <c r="N144" s="1" t="s">
        <v>1085</v>
      </c>
      <c r="O144" s="1" t="s">
        <v>1089</v>
      </c>
      <c r="P144" s="1" t="s">
        <v>1087</v>
      </c>
      <c r="Q144" s="1" t="s">
        <v>1084</v>
      </c>
      <c r="R144" s="1">
        <v>0</v>
      </c>
      <c r="S144" s="1" t="s">
        <v>557</v>
      </c>
      <c r="T144" s="1" t="s">
        <v>571</v>
      </c>
    </row>
    <row r="145" spans="1:20" x14ac:dyDescent="0.25">
      <c r="A145" s="1">
        <v>1524748</v>
      </c>
      <c r="B145" s="1">
        <v>553</v>
      </c>
      <c r="C145" s="1" t="s">
        <v>689</v>
      </c>
      <c r="D145" s="1" t="s">
        <v>1069</v>
      </c>
      <c r="E145" s="77">
        <v>0.76874999999999993</v>
      </c>
      <c r="F145" s="1" t="s">
        <v>1055</v>
      </c>
      <c r="G145" s="77">
        <v>9.8611111111111108E-2</v>
      </c>
      <c r="H145" s="1">
        <v>45174</v>
      </c>
      <c r="I145" s="1">
        <v>38824</v>
      </c>
      <c r="J145" s="1" t="s">
        <v>593</v>
      </c>
      <c r="K145" s="3">
        <f t="shared" si="4"/>
        <v>497.7</v>
      </c>
      <c r="L145" s="3">
        <f t="shared" si="5"/>
        <v>1819.0790667000001</v>
      </c>
      <c r="M145" s="1">
        <v>3.6549710000000002</v>
      </c>
      <c r="N145" s="1" t="s">
        <v>1085</v>
      </c>
      <c r="O145" s="1" t="s">
        <v>1086</v>
      </c>
      <c r="P145" s="1" t="s">
        <v>1087</v>
      </c>
      <c r="Q145" s="1" t="s">
        <v>1084</v>
      </c>
      <c r="R145" s="1">
        <v>0</v>
      </c>
      <c r="S145" s="1" t="s">
        <v>558</v>
      </c>
      <c r="T145" s="1" t="s">
        <v>571</v>
      </c>
    </row>
    <row r="146" spans="1:20" x14ac:dyDescent="0.25">
      <c r="A146" s="1">
        <v>1524749</v>
      </c>
      <c r="B146" s="1">
        <v>550</v>
      </c>
      <c r="C146" s="1" t="s">
        <v>689</v>
      </c>
      <c r="D146" s="1" t="s">
        <v>1056</v>
      </c>
      <c r="E146" s="77">
        <v>0.22569444444444445</v>
      </c>
      <c r="F146" s="1" t="s">
        <v>1056</v>
      </c>
      <c r="G146" s="77">
        <v>0.73402777777777783</v>
      </c>
      <c r="H146" s="1">
        <v>45174</v>
      </c>
      <c r="I146" s="1">
        <v>38824</v>
      </c>
      <c r="J146" s="1" t="s">
        <v>593</v>
      </c>
      <c r="K146" s="3">
        <f t="shared" si="4"/>
        <v>495</v>
      </c>
      <c r="L146" s="3">
        <f t="shared" si="5"/>
        <v>1809.2106450000001</v>
      </c>
      <c r="M146" s="1">
        <v>3.6549710000000002</v>
      </c>
      <c r="N146" s="1" t="s">
        <v>1085</v>
      </c>
      <c r="O146" s="1" t="s">
        <v>1086</v>
      </c>
      <c r="P146" s="1" t="s">
        <v>1087</v>
      </c>
      <c r="Q146" s="1" t="s">
        <v>1084</v>
      </c>
      <c r="R146" s="1">
        <v>0</v>
      </c>
      <c r="S146" s="1" t="s">
        <v>558</v>
      </c>
      <c r="T146" s="1" t="s">
        <v>571</v>
      </c>
    </row>
    <row r="147" spans="1:20" x14ac:dyDescent="0.25">
      <c r="A147" s="1">
        <v>1525300</v>
      </c>
      <c r="B147" s="1">
        <v>461</v>
      </c>
      <c r="C147" s="1" t="s">
        <v>689</v>
      </c>
      <c r="D147" s="1" t="s">
        <v>1060</v>
      </c>
      <c r="E147" s="77">
        <v>8.4722222222222213E-2</v>
      </c>
      <c r="F147" s="1" t="s">
        <v>1060</v>
      </c>
      <c r="G147" s="77">
        <v>0.23194444444444443</v>
      </c>
      <c r="H147" s="1">
        <v>45174</v>
      </c>
      <c r="I147" s="1">
        <v>36787</v>
      </c>
      <c r="J147" s="1" t="s">
        <v>595</v>
      </c>
      <c r="K147" s="3">
        <f t="shared" si="4"/>
        <v>414.90000000000003</v>
      </c>
      <c r="L147" s="3">
        <f t="shared" si="5"/>
        <v>1516.4474679000002</v>
      </c>
      <c r="M147" s="1">
        <v>3.6549710000000002</v>
      </c>
      <c r="N147" s="1" t="s">
        <v>1085</v>
      </c>
      <c r="O147" s="1" t="s">
        <v>1086</v>
      </c>
      <c r="P147" s="1" t="s">
        <v>1087</v>
      </c>
      <c r="Q147" s="1" t="s">
        <v>1084</v>
      </c>
      <c r="R147" s="1">
        <v>0</v>
      </c>
      <c r="S147" s="1" t="s">
        <v>558</v>
      </c>
      <c r="T147" s="1" t="s">
        <v>571</v>
      </c>
    </row>
    <row r="148" spans="1:20" x14ac:dyDescent="0.25">
      <c r="A148" s="1">
        <v>1524750</v>
      </c>
      <c r="B148" s="1">
        <v>554</v>
      </c>
      <c r="C148" s="1" t="s">
        <v>689</v>
      </c>
      <c r="D148" s="1" t="s">
        <v>1060</v>
      </c>
      <c r="E148" s="77">
        <v>4.3750000000000004E-2</v>
      </c>
      <c r="F148" s="1" t="s">
        <v>1060</v>
      </c>
      <c r="G148" s="77">
        <v>0.41666666666666669</v>
      </c>
      <c r="H148" s="1">
        <v>45174</v>
      </c>
      <c r="I148" s="1">
        <v>38824</v>
      </c>
      <c r="J148" s="1" t="s">
        <v>593</v>
      </c>
      <c r="K148" s="3">
        <f t="shared" si="4"/>
        <v>498.6</v>
      </c>
      <c r="L148" s="3">
        <f t="shared" si="5"/>
        <v>1822.3685406000002</v>
      </c>
      <c r="M148" s="1">
        <v>3.6549710000000002</v>
      </c>
      <c r="N148" s="1" t="s">
        <v>1085</v>
      </c>
      <c r="O148" s="1" t="s">
        <v>1086</v>
      </c>
      <c r="P148" s="1" t="s">
        <v>1087</v>
      </c>
      <c r="Q148" s="1" t="s">
        <v>1084</v>
      </c>
      <c r="R148" s="1">
        <v>0</v>
      </c>
      <c r="S148" s="1" t="s">
        <v>558</v>
      </c>
      <c r="T148" s="1" t="s">
        <v>571</v>
      </c>
    </row>
    <row r="149" spans="1:20" x14ac:dyDescent="0.25">
      <c r="A149" s="1">
        <v>1525301</v>
      </c>
      <c r="B149" s="1">
        <v>460</v>
      </c>
      <c r="C149" s="1" t="s">
        <v>689</v>
      </c>
      <c r="D149" s="1" t="s">
        <v>1060</v>
      </c>
      <c r="E149" s="77">
        <v>0.38194444444444442</v>
      </c>
      <c r="F149" s="1" t="s">
        <v>1060</v>
      </c>
      <c r="G149" s="77">
        <v>0.53611111111111109</v>
      </c>
      <c r="H149" s="1">
        <v>45174</v>
      </c>
      <c r="I149" s="1">
        <v>36787</v>
      </c>
      <c r="J149" s="1" t="s">
        <v>595</v>
      </c>
      <c r="K149" s="3">
        <f t="shared" si="4"/>
        <v>414</v>
      </c>
      <c r="L149" s="3">
        <f t="shared" si="5"/>
        <v>1513.1579940000001</v>
      </c>
      <c r="M149" s="1">
        <v>3.6549710000000002</v>
      </c>
      <c r="N149" s="1" t="s">
        <v>1085</v>
      </c>
      <c r="O149" s="1" t="s">
        <v>1086</v>
      </c>
      <c r="P149" s="1" t="s">
        <v>1087</v>
      </c>
      <c r="Q149" s="1" t="s">
        <v>1084</v>
      </c>
      <c r="R149" s="1">
        <v>0</v>
      </c>
      <c r="S149" s="1" t="s">
        <v>558</v>
      </c>
      <c r="T149" s="1" t="s">
        <v>571</v>
      </c>
    </row>
    <row r="150" spans="1:20" x14ac:dyDescent="0.25">
      <c r="A150" s="1">
        <v>1525335</v>
      </c>
      <c r="B150" s="1">
        <v>456</v>
      </c>
      <c r="C150" s="1" t="s">
        <v>689</v>
      </c>
      <c r="D150" s="1" t="s">
        <v>1060</v>
      </c>
      <c r="E150" s="77">
        <v>0.44236111111111115</v>
      </c>
      <c r="F150" s="1" t="s">
        <v>1060</v>
      </c>
      <c r="G150" s="77">
        <v>0.6020833333333333</v>
      </c>
      <c r="H150" s="1">
        <v>45174</v>
      </c>
      <c r="I150" s="1">
        <v>36787</v>
      </c>
      <c r="J150" s="1" t="s">
        <v>595</v>
      </c>
      <c r="K150" s="3">
        <f t="shared" si="4"/>
        <v>410.40000000000003</v>
      </c>
      <c r="L150" s="3">
        <f t="shared" si="5"/>
        <v>1500.0000984000003</v>
      </c>
      <c r="M150" s="1">
        <v>3.6549710000000002</v>
      </c>
      <c r="N150" s="1" t="s">
        <v>1085</v>
      </c>
      <c r="O150" s="1" t="s">
        <v>1086</v>
      </c>
      <c r="P150" s="1" t="s">
        <v>1087</v>
      </c>
      <c r="Q150" s="1" t="s">
        <v>1084</v>
      </c>
      <c r="R150" s="1">
        <v>0</v>
      </c>
      <c r="S150" s="1" t="s">
        <v>558</v>
      </c>
      <c r="T150" s="1" t="s">
        <v>571</v>
      </c>
    </row>
    <row r="151" spans="1:20" x14ac:dyDescent="0.25">
      <c r="A151" s="1">
        <v>1525302</v>
      </c>
      <c r="B151" s="1">
        <v>460</v>
      </c>
      <c r="C151" s="1" t="s">
        <v>689</v>
      </c>
      <c r="D151" s="1" t="s">
        <v>1060</v>
      </c>
      <c r="E151" s="77">
        <v>0.63680555555555551</v>
      </c>
      <c r="F151" s="1" t="s">
        <v>1060</v>
      </c>
      <c r="G151" s="77">
        <v>0.7895833333333333</v>
      </c>
      <c r="H151" s="1">
        <v>45174</v>
      </c>
      <c r="I151" s="1">
        <v>36787</v>
      </c>
      <c r="J151" s="1" t="s">
        <v>595</v>
      </c>
      <c r="K151" s="3">
        <f t="shared" si="4"/>
        <v>414</v>
      </c>
      <c r="L151" s="3">
        <f t="shared" si="5"/>
        <v>1513.1579940000001</v>
      </c>
      <c r="M151" s="1">
        <v>3.6549710000000002</v>
      </c>
      <c r="N151" s="1" t="s">
        <v>1085</v>
      </c>
      <c r="O151" s="1" t="s">
        <v>1086</v>
      </c>
      <c r="P151" s="1" t="s">
        <v>1087</v>
      </c>
      <c r="Q151" s="1" t="s">
        <v>1084</v>
      </c>
      <c r="R151" s="1">
        <v>0</v>
      </c>
      <c r="S151" s="1" t="s">
        <v>558</v>
      </c>
      <c r="T151" s="1" t="s">
        <v>571</v>
      </c>
    </row>
    <row r="152" spans="1:20" x14ac:dyDescent="0.25">
      <c r="A152" s="1">
        <v>1525336</v>
      </c>
      <c r="B152" s="1">
        <v>458</v>
      </c>
      <c r="C152" s="1" t="s">
        <v>689</v>
      </c>
      <c r="D152" s="1" t="s">
        <v>1060</v>
      </c>
      <c r="E152" s="77">
        <v>0.70763888888888893</v>
      </c>
      <c r="F152" s="1" t="s">
        <v>1060</v>
      </c>
      <c r="G152" s="77">
        <v>0.85</v>
      </c>
      <c r="H152" s="1">
        <v>45174</v>
      </c>
      <c r="I152" s="1">
        <v>36787</v>
      </c>
      <c r="J152" s="1" t="s">
        <v>595</v>
      </c>
      <c r="K152" s="3">
        <f t="shared" si="4"/>
        <v>412.2</v>
      </c>
      <c r="L152" s="3">
        <f t="shared" si="5"/>
        <v>1506.5790462</v>
      </c>
      <c r="M152" s="1">
        <v>3.6549710000000002</v>
      </c>
      <c r="N152" s="1" t="s">
        <v>1085</v>
      </c>
      <c r="O152" s="1" t="s">
        <v>1086</v>
      </c>
      <c r="P152" s="1" t="s">
        <v>1087</v>
      </c>
      <c r="Q152" s="1" t="s">
        <v>1084</v>
      </c>
      <c r="R152" s="1">
        <v>0</v>
      </c>
      <c r="S152" s="1" t="s">
        <v>558</v>
      </c>
      <c r="T152" s="1" t="s">
        <v>571</v>
      </c>
    </row>
    <row r="153" spans="1:20" x14ac:dyDescent="0.25">
      <c r="A153" s="1">
        <v>1524751</v>
      </c>
      <c r="B153" s="1">
        <v>555</v>
      </c>
      <c r="C153" s="1" t="s">
        <v>689</v>
      </c>
      <c r="D153" s="1" t="s">
        <v>1060</v>
      </c>
      <c r="E153" s="77">
        <v>0.67638888888888893</v>
      </c>
      <c r="F153" s="1" t="s">
        <v>1061</v>
      </c>
      <c r="G153" s="77">
        <v>7.6388888888888886E-3</v>
      </c>
      <c r="H153" s="1">
        <v>45174</v>
      </c>
      <c r="I153" s="1">
        <v>38824</v>
      </c>
      <c r="J153" s="1" t="s">
        <v>593</v>
      </c>
      <c r="K153" s="3">
        <f t="shared" si="4"/>
        <v>499.5</v>
      </c>
      <c r="L153" s="3">
        <f t="shared" si="5"/>
        <v>1825.6580145</v>
      </c>
      <c r="M153" s="1">
        <v>3.6549710000000002</v>
      </c>
      <c r="N153" s="1" t="s">
        <v>1085</v>
      </c>
      <c r="O153" s="1" t="s">
        <v>1086</v>
      </c>
      <c r="P153" s="1" t="s">
        <v>1087</v>
      </c>
      <c r="Q153" s="1" t="s">
        <v>1084</v>
      </c>
      <c r="R153" s="1">
        <v>0</v>
      </c>
      <c r="S153" s="1" t="s">
        <v>558</v>
      </c>
      <c r="T153" s="1" t="s">
        <v>571</v>
      </c>
    </row>
    <row r="154" spans="1:20" x14ac:dyDescent="0.25">
      <c r="A154" s="1">
        <v>1525303</v>
      </c>
      <c r="B154" s="1">
        <v>461</v>
      </c>
      <c r="C154" s="1" t="s">
        <v>689</v>
      </c>
      <c r="D154" s="1" t="s">
        <v>1060</v>
      </c>
      <c r="E154" s="77">
        <v>0.95000000000000007</v>
      </c>
      <c r="F154" s="1" t="s">
        <v>1061</v>
      </c>
      <c r="G154" s="77">
        <v>0.1076388888888889</v>
      </c>
      <c r="H154" s="1">
        <v>45174</v>
      </c>
      <c r="I154" s="1">
        <v>36787</v>
      </c>
      <c r="J154" s="1" t="s">
        <v>595</v>
      </c>
      <c r="K154" s="3">
        <f t="shared" si="4"/>
        <v>414.90000000000003</v>
      </c>
      <c r="L154" s="3">
        <f t="shared" si="5"/>
        <v>1516.4474679000002</v>
      </c>
      <c r="M154" s="1">
        <v>3.6549710000000002</v>
      </c>
      <c r="N154" s="1" t="s">
        <v>1085</v>
      </c>
      <c r="O154" s="1" t="s">
        <v>1086</v>
      </c>
      <c r="P154" s="1" t="s">
        <v>1087</v>
      </c>
      <c r="Q154" s="1" t="s">
        <v>1084</v>
      </c>
      <c r="R154" s="1">
        <v>0</v>
      </c>
      <c r="S154" s="1" t="s">
        <v>558</v>
      </c>
      <c r="T154" s="1" t="s">
        <v>571</v>
      </c>
    </row>
    <row r="155" spans="1:20" x14ac:dyDescent="0.25">
      <c r="A155" s="1">
        <v>1525337</v>
      </c>
      <c r="B155" s="1">
        <v>461</v>
      </c>
      <c r="C155" s="1" t="s">
        <v>689</v>
      </c>
      <c r="D155" s="1" t="s">
        <v>1061</v>
      </c>
      <c r="E155" s="77">
        <v>4.1666666666666664E-2</v>
      </c>
      <c r="F155" s="1" t="s">
        <v>1061</v>
      </c>
      <c r="G155" s="77">
        <v>0.19652777777777777</v>
      </c>
      <c r="H155" s="1">
        <v>45174</v>
      </c>
      <c r="I155" s="1">
        <v>36787</v>
      </c>
      <c r="J155" s="1" t="s">
        <v>595</v>
      </c>
      <c r="K155" s="3">
        <f t="shared" si="4"/>
        <v>414.90000000000003</v>
      </c>
      <c r="L155" s="3">
        <f t="shared" si="5"/>
        <v>1516.4474679000002</v>
      </c>
      <c r="M155" s="1">
        <v>3.6549710000000002</v>
      </c>
      <c r="N155" s="1" t="s">
        <v>1085</v>
      </c>
      <c r="O155" s="1" t="s">
        <v>1086</v>
      </c>
      <c r="P155" s="1" t="s">
        <v>1087</v>
      </c>
      <c r="Q155" s="1" t="s">
        <v>1084</v>
      </c>
      <c r="R155" s="1">
        <v>0</v>
      </c>
      <c r="S155" s="1" t="s">
        <v>558</v>
      </c>
      <c r="T155" s="1" t="s">
        <v>571</v>
      </c>
    </row>
    <row r="156" spans="1:20" x14ac:dyDescent="0.25">
      <c r="A156" s="1">
        <v>1525304</v>
      </c>
      <c r="B156" s="1">
        <v>461</v>
      </c>
      <c r="C156" s="1" t="s">
        <v>689</v>
      </c>
      <c r="D156" s="1" t="s">
        <v>1061</v>
      </c>
      <c r="E156" s="77">
        <v>0.18680555555555556</v>
      </c>
      <c r="F156" s="1" t="s">
        <v>1061</v>
      </c>
      <c r="G156" s="77">
        <v>0.30833333333333335</v>
      </c>
      <c r="H156" s="1">
        <v>45174</v>
      </c>
      <c r="I156" s="1">
        <v>36787</v>
      </c>
      <c r="J156" s="1" t="s">
        <v>595</v>
      </c>
      <c r="K156" s="3">
        <f t="shared" si="4"/>
        <v>414.90000000000003</v>
      </c>
      <c r="L156" s="3">
        <f t="shared" si="5"/>
        <v>1516.4474679000002</v>
      </c>
      <c r="M156" s="1">
        <v>3.6549710000000002</v>
      </c>
      <c r="N156" s="1" t="s">
        <v>1085</v>
      </c>
      <c r="O156" s="1" t="s">
        <v>1086</v>
      </c>
      <c r="P156" s="1" t="s">
        <v>1087</v>
      </c>
      <c r="Q156" s="1" t="s">
        <v>1084</v>
      </c>
      <c r="R156" s="1">
        <v>0</v>
      </c>
      <c r="S156" s="1" t="s">
        <v>558</v>
      </c>
      <c r="T156" s="1" t="s">
        <v>571</v>
      </c>
    </row>
    <row r="157" spans="1:20" x14ac:dyDescent="0.25">
      <c r="A157" s="1">
        <v>1524752</v>
      </c>
      <c r="B157" s="1">
        <v>555</v>
      </c>
      <c r="C157" s="1" t="s">
        <v>689</v>
      </c>
      <c r="D157" s="1" t="s">
        <v>1061</v>
      </c>
      <c r="E157" s="77">
        <v>3.5416666666666666E-2</v>
      </c>
      <c r="F157" s="1" t="s">
        <v>1061</v>
      </c>
      <c r="G157" s="77">
        <v>0.4993055555555555</v>
      </c>
      <c r="H157" s="1">
        <v>45174</v>
      </c>
      <c r="I157" s="1">
        <v>38824</v>
      </c>
      <c r="J157" s="1" t="s">
        <v>593</v>
      </c>
      <c r="K157" s="3">
        <f t="shared" si="4"/>
        <v>499.5</v>
      </c>
      <c r="L157" s="3">
        <f t="shared" si="5"/>
        <v>1825.6580145</v>
      </c>
      <c r="M157" s="1">
        <v>3.6549710000000002</v>
      </c>
      <c r="N157" s="1" t="s">
        <v>1085</v>
      </c>
      <c r="O157" s="1" t="s">
        <v>1086</v>
      </c>
      <c r="P157" s="1" t="s">
        <v>1087</v>
      </c>
      <c r="Q157" s="1" t="s">
        <v>1084</v>
      </c>
      <c r="R157" s="1">
        <v>0</v>
      </c>
      <c r="S157" s="1" t="s">
        <v>558</v>
      </c>
      <c r="T157" s="1" t="s">
        <v>571</v>
      </c>
    </row>
    <row r="158" spans="1:20" x14ac:dyDescent="0.25">
      <c r="A158" s="1">
        <v>1525310</v>
      </c>
      <c r="B158" s="1">
        <v>461</v>
      </c>
      <c r="C158" s="1" t="s">
        <v>689</v>
      </c>
      <c r="D158" s="1" t="s">
        <v>1061</v>
      </c>
      <c r="E158" s="77">
        <v>0.37708333333333338</v>
      </c>
      <c r="F158" s="1" t="s">
        <v>1061</v>
      </c>
      <c r="G158" s="77">
        <v>0.53402777777777777</v>
      </c>
      <c r="H158" s="1">
        <v>45174</v>
      </c>
      <c r="I158" s="1">
        <v>36787</v>
      </c>
      <c r="J158" s="1" t="s">
        <v>595</v>
      </c>
      <c r="K158" s="3">
        <f t="shared" si="4"/>
        <v>414.90000000000003</v>
      </c>
      <c r="L158" s="3">
        <f t="shared" si="5"/>
        <v>1516.4474679000002</v>
      </c>
      <c r="M158" s="1">
        <v>3.6549710000000002</v>
      </c>
      <c r="N158" s="1" t="s">
        <v>1085</v>
      </c>
      <c r="O158" s="1" t="s">
        <v>1086</v>
      </c>
      <c r="P158" s="1" t="s">
        <v>1087</v>
      </c>
      <c r="Q158" s="1" t="s">
        <v>1084</v>
      </c>
      <c r="R158" s="1">
        <v>0</v>
      </c>
      <c r="S158" s="1" t="s">
        <v>558</v>
      </c>
      <c r="T158" s="1" t="s">
        <v>571</v>
      </c>
    </row>
    <row r="159" spans="1:20" x14ac:dyDescent="0.25">
      <c r="A159" s="1">
        <v>1525338</v>
      </c>
      <c r="B159" s="1">
        <v>461</v>
      </c>
      <c r="C159" s="1" t="s">
        <v>689</v>
      </c>
      <c r="D159" s="1" t="s">
        <v>1061</v>
      </c>
      <c r="E159" s="77">
        <v>0.42430555555555555</v>
      </c>
      <c r="F159" s="1" t="s">
        <v>1061</v>
      </c>
      <c r="G159" s="77">
        <v>0.58333333333333337</v>
      </c>
      <c r="H159" s="1">
        <v>45174</v>
      </c>
      <c r="I159" s="1">
        <v>36787</v>
      </c>
      <c r="J159" s="1" t="s">
        <v>595</v>
      </c>
      <c r="K159" s="3">
        <f t="shared" si="4"/>
        <v>414.90000000000003</v>
      </c>
      <c r="L159" s="3">
        <f t="shared" si="5"/>
        <v>1516.4474679000002</v>
      </c>
      <c r="M159" s="1">
        <v>3.6549710000000002</v>
      </c>
      <c r="N159" s="1" t="s">
        <v>1085</v>
      </c>
      <c r="O159" s="1" t="s">
        <v>1086</v>
      </c>
      <c r="P159" s="1" t="s">
        <v>1087</v>
      </c>
      <c r="Q159" s="1" t="s">
        <v>1084</v>
      </c>
      <c r="R159" s="1">
        <v>0</v>
      </c>
      <c r="S159" s="1" t="s">
        <v>558</v>
      </c>
      <c r="T159" s="1" t="s">
        <v>571</v>
      </c>
    </row>
    <row r="160" spans="1:20" x14ac:dyDescent="0.25">
      <c r="A160" s="1">
        <v>1525308</v>
      </c>
      <c r="B160" s="1">
        <v>461</v>
      </c>
      <c r="C160" s="1" t="s">
        <v>689</v>
      </c>
      <c r="D160" s="1" t="s">
        <v>1061</v>
      </c>
      <c r="E160" s="77">
        <v>0.62013888888888891</v>
      </c>
      <c r="F160" s="1" t="s">
        <v>1061</v>
      </c>
      <c r="G160" s="77">
        <v>0.77777777777777779</v>
      </c>
      <c r="H160" s="1">
        <v>45174</v>
      </c>
      <c r="I160" s="1">
        <v>36787</v>
      </c>
      <c r="J160" s="1" t="s">
        <v>595</v>
      </c>
      <c r="K160" s="3">
        <f t="shared" si="4"/>
        <v>414.90000000000003</v>
      </c>
      <c r="L160" s="3">
        <f t="shared" si="5"/>
        <v>1516.4474679000002</v>
      </c>
      <c r="M160" s="1">
        <v>3.6549710000000002</v>
      </c>
      <c r="N160" s="1" t="s">
        <v>1085</v>
      </c>
      <c r="O160" s="1" t="s">
        <v>1086</v>
      </c>
      <c r="P160" s="1" t="s">
        <v>1087</v>
      </c>
      <c r="Q160" s="1" t="s">
        <v>1084</v>
      </c>
      <c r="R160" s="1">
        <v>0</v>
      </c>
      <c r="S160" s="1" t="s">
        <v>558</v>
      </c>
      <c r="T160" s="1" t="s">
        <v>571</v>
      </c>
    </row>
    <row r="161" spans="1:20" x14ac:dyDescent="0.25">
      <c r="A161" s="1">
        <v>1525305</v>
      </c>
      <c r="B161" s="1">
        <v>471</v>
      </c>
      <c r="C161" s="1" t="s">
        <v>689</v>
      </c>
      <c r="D161" s="1" t="s">
        <v>1061</v>
      </c>
      <c r="E161" s="77">
        <v>0.67291666666666661</v>
      </c>
      <c r="F161" s="1" t="s">
        <v>1061</v>
      </c>
      <c r="G161" s="77">
        <v>0.83333333333333337</v>
      </c>
      <c r="H161" s="1">
        <v>45174</v>
      </c>
      <c r="I161" s="1">
        <v>36787</v>
      </c>
      <c r="J161" s="1" t="s">
        <v>595</v>
      </c>
      <c r="K161" s="3">
        <f t="shared" si="4"/>
        <v>423.90000000000003</v>
      </c>
      <c r="L161" s="3">
        <f t="shared" si="5"/>
        <v>1549.3422069000003</v>
      </c>
      <c r="M161" s="1">
        <v>3.6549710000000002</v>
      </c>
      <c r="N161" s="1" t="s">
        <v>1085</v>
      </c>
      <c r="O161" s="1" t="s">
        <v>1086</v>
      </c>
      <c r="P161" s="1" t="s">
        <v>1087</v>
      </c>
      <c r="Q161" s="1" t="s">
        <v>1084</v>
      </c>
      <c r="R161" s="1">
        <v>0</v>
      </c>
      <c r="S161" s="1" t="s">
        <v>558</v>
      </c>
      <c r="T161" s="1" t="s">
        <v>571</v>
      </c>
    </row>
    <row r="162" spans="1:20" x14ac:dyDescent="0.25">
      <c r="A162" s="1">
        <v>1524753</v>
      </c>
      <c r="B162" s="1">
        <v>544</v>
      </c>
      <c r="C162" s="1" t="s">
        <v>689</v>
      </c>
      <c r="D162" s="1" t="s">
        <v>1061</v>
      </c>
      <c r="E162" s="77">
        <v>0.4993055555555555</v>
      </c>
      <c r="F162" s="1" t="s">
        <v>1062</v>
      </c>
      <c r="G162" s="77">
        <v>1.1805555555555555E-2</v>
      </c>
      <c r="H162" s="1">
        <v>45174</v>
      </c>
      <c r="I162" s="1">
        <v>38824</v>
      </c>
      <c r="J162" s="1" t="s">
        <v>593</v>
      </c>
      <c r="K162" s="3">
        <f t="shared" si="4"/>
        <v>489.6</v>
      </c>
      <c r="L162" s="3">
        <f t="shared" si="5"/>
        <v>1789.4738016000001</v>
      </c>
      <c r="M162" s="1">
        <v>3.6549710000000002</v>
      </c>
      <c r="N162" s="1" t="s">
        <v>1085</v>
      </c>
      <c r="O162" s="1" t="s">
        <v>1086</v>
      </c>
      <c r="P162" s="1" t="s">
        <v>1087</v>
      </c>
      <c r="Q162" s="1" t="s">
        <v>1084</v>
      </c>
      <c r="R162" s="1">
        <v>0</v>
      </c>
      <c r="S162" s="1" t="s">
        <v>558</v>
      </c>
      <c r="T162" s="1" t="s">
        <v>571</v>
      </c>
    </row>
    <row r="163" spans="1:20" x14ac:dyDescent="0.25">
      <c r="A163" s="1">
        <v>1524754</v>
      </c>
      <c r="B163" s="1">
        <v>544</v>
      </c>
      <c r="C163" s="1" t="s">
        <v>689</v>
      </c>
      <c r="D163" s="1" t="s">
        <v>1062</v>
      </c>
      <c r="E163" s="77">
        <v>1.3888888888888888E-2</v>
      </c>
      <c r="F163" s="1" t="s">
        <v>1062</v>
      </c>
      <c r="G163" s="77">
        <v>0.49861111111111112</v>
      </c>
      <c r="H163" s="1">
        <v>45174</v>
      </c>
      <c r="I163" s="1">
        <v>38824</v>
      </c>
      <c r="J163" s="1" t="s">
        <v>593</v>
      </c>
      <c r="K163" s="3">
        <f t="shared" si="4"/>
        <v>489.6</v>
      </c>
      <c r="L163" s="3">
        <f t="shared" si="5"/>
        <v>1789.4738016000001</v>
      </c>
      <c r="M163" s="1">
        <v>3.6549710000000002</v>
      </c>
      <c r="N163" s="1" t="s">
        <v>1085</v>
      </c>
      <c r="O163" s="1" t="s">
        <v>1086</v>
      </c>
      <c r="P163" s="1" t="s">
        <v>1087</v>
      </c>
      <c r="Q163" s="1" t="s">
        <v>1084</v>
      </c>
      <c r="R163" s="1">
        <v>0</v>
      </c>
      <c r="S163" s="1" t="s">
        <v>558</v>
      </c>
      <c r="T163" s="1" t="s">
        <v>571</v>
      </c>
    </row>
    <row r="164" spans="1:20" x14ac:dyDescent="0.25">
      <c r="A164" s="1">
        <v>1525339</v>
      </c>
      <c r="B164" s="1">
        <v>254</v>
      </c>
      <c r="C164" s="1" t="s">
        <v>689</v>
      </c>
      <c r="D164" s="1" t="s">
        <v>1062</v>
      </c>
      <c r="E164" s="77">
        <v>0.45208333333333334</v>
      </c>
      <c r="F164" s="1" t="s">
        <v>1062</v>
      </c>
      <c r="G164" s="77">
        <v>0.58888888888888891</v>
      </c>
      <c r="H164" s="1">
        <v>45174</v>
      </c>
      <c r="I164" s="1">
        <v>36787</v>
      </c>
      <c r="J164" s="1" t="s">
        <v>595</v>
      </c>
      <c r="K164" s="3">
        <f t="shared" si="4"/>
        <v>228.6</v>
      </c>
      <c r="L164" s="3">
        <f t="shared" si="5"/>
        <v>835.52637060000006</v>
      </c>
      <c r="M164" s="1">
        <v>3.6549710000000002</v>
      </c>
      <c r="N164" s="1" t="s">
        <v>1085</v>
      </c>
      <c r="O164" s="1" t="s">
        <v>1086</v>
      </c>
      <c r="P164" s="1" t="s">
        <v>1087</v>
      </c>
      <c r="Q164" s="1" t="s">
        <v>1084</v>
      </c>
      <c r="R164" s="1">
        <v>0</v>
      </c>
      <c r="S164" s="1" t="s">
        <v>558</v>
      </c>
      <c r="T164" s="1" t="s">
        <v>571</v>
      </c>
    </row>
    <row r="165" spans="1:20" x14ac:dyDescent="0.25">
      <c r="A165" s="1">
        <v>1525311</v>
      </c>
      <c r="B165" s="1">
        <v>460</v>
      </c>
      <c r="C165" s="1" t="s">
        <v>689</v>
      </c>
      <c r="D165" s="1" t="s">
        <v>1062</v>
      </c>
      <c r="E165" s="77">
        <v>0.4597222222222222</v>
      </c>
      <c r="F165" s="1" t="s">
        <v>1062</v>
      </c>
      <c r="G165" s="77">
        <v>0.61249999999999993</v>
      </c>
      <c r="H165" s="1">
        <v>45174</v>
      </c>
      <c r="I165" s="1">
        <v>36787</v>
      </c>
      <c r="J165" s="1" t="s">
        <v>595</v>
      </c>
      <c r="K165" s="3">
        <f t="shared" si="4"/>
        <v>414</v>
      </c>
      <c r="L165" s="3">
        <f t="shared" si="5"/>
        <v>1513.1579940000001</v>
      </c>
      <c r="M165" s="1">
        <v>3.6549710000000002</v>
      </c>
      <c r="N165" s="1" t="s">
        <v>1085</v>
      </c>
      <c r="O165" s="1" t="s">
        <v>1086</v>
      </c>
      <c r="P165" s="1" t="s">
        <v>1087</v>
      </c>
      <c r="Q165" s="1" t="s">
        <v>1084</v>
      </c>
      <c r="R165" s="1">
        <v>0</v>
      </c>
      <c r="S165" s="1" t="s">
        <v>558</v>
      </c>
      <c r="T165" s="1" t="s">
        <v>571</v>
      </c>
    </row>
    <row r="166" spans="1:20" x14ac:dyDescent="0.25">
      <c r="A166" s="1">
        <v>1524756</v>
      </c>
      <c r="B166" s="1">
        <v>563</v>
      </c>
      <c r="C166" s="1" t="s">
        <v>689</v>
      </c>
      <c r="D166" s="1" t="s">
        <v>1062</v>
      </c>
      <c r="E166" s="77">
        <v>0.49861111111111112</v>
      </c>
      <c r="F166" s="1" t="s">
        <v>1062</v>
      </c>
      <c r="G166" s="77">
        <v>0.9916666666666667</v>
      </c>
      <c r="H166" s="1">
        <v>45174</v>
      </c>
      <c r="I166" s="1">
        <v>38824</v>
      </c>
      <c r="J166" s="1" t="s">
        <v>593</v>
      </c>
      <c r="K166" s="3">
        <f t="shared" si="4"/>
        <v>506.7</v>
      </c>
      <c r="L166" s="3">
        <f t="shared" si="5"/>
        <v>1851.9738057</v>
      </c>
      <c r="M166" s="1">
        <v>3.6549710000000002</v>
      </c>
      <c r="N166" s="1" t="s">
        <v>1085</v>
      </c>
      <c r="O166" s="1" t="s">
        <v>1086</v>
      </c>
      <c r="P166" s="1" t="s">
        <v>1087</v>
      </c>
      <c r="Q166" s="1" t="s">
        <v>1084</v>
      </c>
      <c r="R166" s="1">
        <v>0</v>
      </c>
      <c r="S166" s="1" t="s">
        <v>558</v>
      </c>
      <c r="T166" s="1" t="s">
        <v>571</v>
      </c>
    </row>
    <row r="167" spans="1:20" x14ac:dyDescent="0.25">
      <c r="A167" s="1">
        <v>1525309</v>
      </c>
      <c r="B167" s="1">
        <v>467</v>
      </c>
      <c r="C167" s="1" t="s">
        <v>689</v>
      </c>
      <c r="D167" s="1" t="s">
        <v>1063</v>
      </c>
      <c r="E167" s="77">
        <v>0.16041666666666668</v>
      </c>
      <c r="F167" s="1" t="s">
        <v>1063</v>
      </c>
      <c r="G167" s="77">
        <v>0.30069444444444443</v>
      </c>
      <c r="H167" s="1">
        <v>45174</v>
      </c>
      <c r="I167" s="1">
        <v>36787</v>
      </c>
      <c r="J167" s="1" t="s">
        <v>595</v>
      </c>
      <c r="K167" s="3">
        <f t="shared" si="4"/>
        <v>420.3</v>
      </c>
      <c r="L167" s="3">
        <f t="shared" si="5"/>
        <v>1536.1843113000002</v>
      </c>
      <c r="M167" s="1">
        <v>3.6549710000000002</v>
      </c>
      <c r="N167" s="1" t="s">
        <v>1085</v>
      </c>
      <c r="O167" s="1" t="s">
        <v>1086</v>
      </c>
      <c r="P167" s="1" t="s">
        <v>1087</v>
      </c>
      <c r="Q167" s="1" t="s">
        <v>1084</v>
      </c>
      <c r="R167" s="1">
        <v>0</v>
      </c>
      <c r="S167" s="1" t="s">
        <v>558</v>
      </c>
      <c r="T167" s="1" t="s">
        <v>571</v>
      </c>
    </row>
    <row r="168" spans="1:20" x14ac:dyDescent="0.25">
      <c r="A168" s="1">
        <v>1524757</v>
      </c>
      <c r="B168" s="1">
        <v>545</v>
      </c>
      <c r="C168" s="1" t="s">
        <v>689</v>
      </c>
      <c r="D168" s="1" t="s">
        <v>1062</v>
      </c>
      <c r="E168" s="77">
        <v>0.99375000000000002</v>
      </c>
      <c r="F168" s="1" t="s">
        <v>1063</v>
      </c>
      <c r="G168" s="77">
        <v>0.4694444444444445</v>
      </c>
      <c r="H168" s="1">
        <v>45174</v>
      </c>
      <c r="I168" s="1">
        <v>38824</v>
      </c>
      <c r="J168" s="1" t="s">
        <v>593</v>
      </c>
      <c r="K168" s="3">
        <f t="shared" si="4"/>
        <v>490.5</v>
      </c>
      <c r="L168" s="3">
        <f t="shared" si="5"/>
        <v>1792.7632755000002</v>
      </c>
      <c r="M168" s="1">
        <v>3.6549710000000002</v>
      </c>
      <c r="N168" s="1" t="s">
        <v>1085</v>
      </c>
      <c r="O168" s="1" t="s">
        <v>1086</v>
      </c>
      <c r="P168" s="1" t="s">
        <v>1087</v>
      </c>
      <c r="Q168" s="1" t="s">
        <v>1084</v>
      </c>
      <c r="R168" s="1">
        <v>0</v>
      </c>
      <c r="S168" s="1" t="s">
        <v>558</v>
      </c>
      <c r="T168" s="1" t="s">
        <v>571</v>
      </c>
    </row>
    <row r="169" spans="1:20" x14ac:dyDescent="0.25">
      <c r="A169" s="1">
        <v>1524758</v>
      </c>
      <c r="B169" s="1">
        <v>559</v>
      </c>
      <c r="C169" s="1" t="s">
        <v>689</v>
      </c>
      <c r="D169" s="1" t="s">
        <v>1063</v>
      </c>
      <c r="E169" s="77">
        <v>0.13125000000000001</v>
      </c>
      <c r="F169" s="1" t="s">
        <v>1063</v>
      </c>
      <c r="G169" s="77">
        <v>0.59027777777777779</v>
      </c>
      <c r="H169" s="1">
        <v>45174</v>
      </c>
      <c r="I169" s="1">
        <v>38824</v>
      </c>
      <c r="J169" s="1" t="s">
        <v>593</v>
      </c>
      <c r="K169" s="3">
        <f t="shared" si="4"/>
        <v>503.1</v>
      </c>
      <c r="L169" s="3">
        <f t="shared" si="5"/>
        <v>1838.8159101000001</v>
      </c>
      <c r="M169" s="1">
        <v>3.6549710000000002</v>
      </c>
      <c r="N169" s="1" t="s">
        <v>1085</v>
      </c>
      <c r="O169" s="1" t="s">
        <v>1086</v>
      </c>
      <c r="P169" s="1" t="s">
        <v>1087</v>
      </c>
      <c r="Q169" s="1" t="s">
        <v>1084</v>
      </c>
      <c r="R169" s="1">
        <v>0</v>
      </c>
      <c r="S169" s="1" t="s">
        <v>558</v>
      </c>
      <c r="T169" s="1" t="s">
        <v>571</v>
      </c>
    </row>
    <row r="170" spans="1:20" x14ac:dyDescent="0.25">
      <c r="A170" s="1">
        <v>1525306</v>
      </c>
      <c r="B170" s="1">
        <v>467</v>
      </c>
      <c r="C170" s="1" t="s">
        <v>689</v>
      </c>
      <c r="D170" s="1" t="s">
        <v>1063</v>
      </c>
      <c r="E170" s="77">
        <v>0.57361111111111118</v>
      </c>
      <c r="F170" s="1" t="s">
        <v>1063</v>
      </c>
      <c r="G170" s="77">
        <v>0.7284722222222223</v>
      </c>
      <c r="H170" s="1">
        <v>45174</v>
      </c>
      <c r="I170" s="1">
        <v>36787</v>
      </c>
      <c r="J170" s="1" t="s">
        <v>595</v>
      </c>
      <c r="K170" s="3">
        <f t="shared" si="4"/>
        <v>420.3</v>
      </c>
      <c r="L170" s="3">
        <f t="shared" si="5"/>
        <v>1536.1843113000002</v>
      </c>
      <c r="M170" s="1">
        <v>3.6549710000000002</v>
      </c>
      <c r="N170" s="1" t="s">
        <v>1085</v>
      </c>
      <c r="O170" s="1" t="s">
        <v>1086</v>
      </c>
      <c r="P170" s="1" t="s">
        <v>1087</v>
      </c>
      <c r="Q170" s="1" t="s">
        <v>1084</v>
      </c>
      <c r="R170" s="1">
        <v>0</v>
      </c>
      <c r="S170" s="1" t="s">
        <v>558</v>
      </c>
      <c r="T170" s="1" t="s">
        <v>571</v>
      </c>
    </row>
    <row r="171" spans="1:20" x14ac:dyDescent="0.25">
      <c r="A171" s="1">
        <v>1525289</v>
      </c>
      <c r="B171" s="1">
        <v>557</v>
      </c>
      <c r="C171" s="1" t="s">
        <v>689</v>
      </c>
      <c r="D171" s="1" t="s">
        <v>1063</v>
      </c>
      <c r="E171" s="77">
        <v>0.47361111111111115</v>
      </c>
      <c r="F171" s="1" t="s">
        <v>1063</v>
      </c>
      <c r="G171" s="77">
        <v>0.97916666666666663</v>
      </c>
      <c r="H171" s="1">
        <v>45174</v>
      </c>
      <c r="I171" s="1">
        <v>38824</v>
      </c>
      <c r="J171" s="1" t="s">
        <v>593</v>
      </c>
      <c r="K171" s="3">
        <f t="shared" si="4"/>
        <v>501.3</v>
      </c>
      <c r="L171" s="3">
        <f t="shared" si="5"/>
        <v>1832.2369623000002</v>
      </c>
      <c r="M171" s="1">
        <v>3.6549710000000002</v>
      </c>
      <c r="N171" s="1" t="s">
        <v>1085</v>
      </c>
      <c r="O171" s="1" t="s">
        <v>1086</v>
      </c>
      <c r="P171" s="1" t="s">
        <v>1087</v>
      </c>
      <c r="Q171" s="1" t="s">
        <v>1084</v>
      </c>
      <c r="R171" s="1">
        <v>0</v>
      </c>
      <c r="S171" s="1" t="s">
        <v>558</v>
      </c>
      <c r="T171" s="1" t="s">
        <v>571</v>
      </c>
    </row>
    <row r="172" spans="1:20" x14ac:dyDescent="0.25">
      <c r="A172" s="1">
        <v>1524755</v>
      </c>
      <c r="B172" s="1">
        <v>554</v>
      </c>
      <c r="C172" s="1" t="s">
        <v>689</v>
      </c>
      <c r="D172" s="1" t="s">
        <v>1063</v>
      </c>
      <c r="E172" s="77">
        <v>0.59791666666666665</v>
      </c>
      <c r="F172" s="1" t="s">
        <v>1064</v>
      </c>
      <c r="G172" s="77">
        <v>6.1805555555555558E-2</v>
      </c>
      <c r="H172" s="1">
        <v>45174</v>
      </c>
      <c r="I172" s="1">
        <v>38824</v>
      </c>
      <c r="J172" s="1" t="s">
        <v>593</v>
      </c>
      <c r="K172" s="3">
        <f t="shared" si="4"/>
        <v>498.6</v>
      </c>
      <c r="L172" s="3">
        <f t="shared" si="5"/>
        <v>1822.3685406000002</v>
      </c>
      <c r="M172" s="1">
        <v>3.6549710000000002</v>
      </c>
      <c r="N172" s="1" t="s">
        <v>1085</v>
      </c>
      <c r="O172" s="1" t="s">
        <v>1086</v>
      </c>
      <c r="P172" s="1" t="s">
        <v>1087</v>
      </c>
      <c r="Q172" s="1" t="s">
        <v>1084</v>
      </c>
      <c r="R172" s="1">
        <v>0</v>
      </c>
      <c r="S172" s="1" t="s">
        <v>558</v>
      </c>
      <c r="T172" s="1" t="s">
        <v>571</v>
      </c>
    </row>
    <row r="173" spans="1:20" x14ac:dyDescent="0.25">
      <c r="A173" s="1">
        <v>1525312</v>
      </c>
      <c r="B173" s="1">
        <v>180</v>
      </c>
      <c r="C173" s="1" t="s">
        <v>689</v>
      </c>
      <c r="D173" s="1" t="s">
        <v>1064</v>
      </c>
      <c r="E173" s="77">
        <v>0.1986111111111111</v>
      </c>
      <c r="F173" s="1" t="s">
        <v>1064</v>
      </c>
      <c r="G173" s="77">
        <v>0.3833333333333333</v>
      </c>
      <c r="H173" s="1">
        <v>45174</v>
      </c>
      <c r="I173" s="1">
        <v>36787</v>
      </c>
      <c r="J173" s="1" t="s">
        <v>595</v>
      </c>
      <c r="K173" s="3">
        <f t="shared" si="4"/>
        <v>162</v>
      </c>
      <c r="L173" s="3">
        <f t="shared" si="5"/>
        <v>592.10530200000005</v>
      </c>
      <c r="M173" s="1">
        <v>3.6549710000000002</v>
      </c>
      <c r="N173" s="1" t="s">
        <v>1085</v>
      </c>
      <c r="O173" s="1" t="s">
        <v>1086</v>
      </c>
      <c r="P173" s="1" t="s">
        <v>1087</v>
      </c>
      <c r="Q173" s="1" t="s">
        <v>1084</v>
      </c>
      <c r="R173" s="1">
        <v>0</v>
      </c>
      <c r="S173" s="1" t="s">
        <v>558</v>
      </c>
      <c r="T173" s="1" t="s">
        <v>571</v>
      </c>
    </row>
    <row r="174" spans="1:20" x14ac:dyDescent="0.25">
      <c r="A174" s="1">
        <v>1015658</v>
      </c>
      <c r="B174" s="1">
        <v>562</v>
      </c>
      <c r="C174" s="1" t="s">
        <v>689</v>
      </c>
      <c r="D174" s="1" t="s">
        <v>1063</v>
      </c>
      <c r="E174" s="77">
        <v>0.97916666666666663</v>
      </c>
      <c r="F174" s="1" t="s">
        <v>1064</v>
      </c>
      <c r="G174" s="77">
        <v>0.45694444444444443</v>
      </c>
      <c r="H174" s="1">
        <v>45174</v>
      </c>
      <c r="I174" s="1">
        <v>38824</v>
      </c>
      <c r="J174" s="1" t="s">
        <v>593</v>
      </c>
      <c r="K174" s="3">
        <f t="shared" si="4"/>
        <v>505.8</v>
      </c>
      <c r="L174" s="3">
        <f t="shared" si="5"/>
        <v>1848.6843318000001</v>
      </c>
      <c r="M174" s="1">
        <v>3.6549710000000002</v>
      </c>
      <c r="N174" s="1" t="s">
        <v>1085</v>
      </c>
      <c r="O174" s="1" t="s">
        <v>1086</v>
      </c>
      <c r="P174" s="1" t="s">
        <v>1087</v>
      </c>
      <c r="Q174" s="1" t="s">
        <v>1084</v>
      </c>
      <c r="R174" s="1">
        <v>0</v>
      </c>
      <c r="S174" s="1" t="s">
        <v>558</v>
      </c>
      <c r="T174" s="1" t="s">
        <v>571</v>
      </c>
    </row>
    <row r="175" spans="1:20" x14ac:dyDescent="0.25">
      <c r="A175" s="1">
        <v>1015661</v>
      </c>
      <c r="B175" s="1">
        <v>562</v>
      </c>
      <c r="C175" s="1" t="s">
        <v>689</v>
      </c>
      <c r="D175" s="1" t="s">
        <v>1064</v>
      </c>
      <c r="E175" s="77">
        <v>0.46736111111111112</v>
      </c>
      <c r="F175" s="1" t="s">
        <v>1064</v>
      </c>
      <c r="G175" s="77">
        <v>0.99513888888888891</v>
      </c>
      <c r="H175" s="1">
        <v>45174</v>
      </c>
      <c r="I175" s="1">
        <v>38824</v>
      </c>
      <c r="J175" s="1" t="s">
        <v>593</v>
      </c>
      <c r="K175" s="3">
        <f t="shared" si="4"/>
        <v>505.8</v>
      </c>
      <c r="L175" s="3">
        <f t="shared" si="5"/>
        <v>1848.6843318000001</v>
      </c>
      <c r="M175" s="1">
        <v>3.6549710000000002</v>
      </c>
      <c r="N175" s="1" t="s">
        <v>1085</v>
      </c>
      <c r="O175" s="1" t="s">
        <v>1086</v>
      </c>
      <c r="P175" s="1" t="s">
        <v>1087</v>
      </c>
      <c r="Q175" s="1" t="s">
        <v>1084</v>
      </c>
      <c r="R175" s="1">
        <v>0</v>
      </c>
      <c r="S175" s="1" t="s">
        <v>558</v>
      </c>
      <c r="T175" s="1" t="s">
        <v>571</v>
      </c>
    </row>
    <row r="176" spans="1:20" x14ac:dyDescent="0.25">
      <c r="A176" s="1">
        <v>1525307</v>
      </c>
      <c r="B176" s="1">
        <v>448</v>
      </c>
      <c r="C176" s="1" t="s">
        <v>689</v>
      </c>
      <c r="D176" s="1" t="s">
        <v>1065</v>
      </c>
      <c r="E176" s="77">
        <v>6.2499999999999995E-3</v>
      </c>
      <c r="F176" s="1" t="s">
        <v>1065</v>
      </c>
      <c r="G176" s="77">
        <v>0.15972222222222224</v>
      </c>
      <c r="H176" s="1">
        <v>45174</v>
      </c>
      <c r="I176" s="1">
        <v>36787</v>
      </c>
      <c r="J176" s="1" t="s">
        <v>595</v>
      </c>
      <c r="K176" s="3">
        <f t="shared" si="4"/>
        <v>403.2</v>
      </c>
      <c r="L176" s="3">
        <f t="shared" si="5"/>
        <v>1473.6843072000001</v>
      </c>
      <c r="M176" s="1">
        <v>3.6549710000000002</v>
      </c>
      <c r="N176" s="1" t="s">
        <v>1085</v>
      </c>
      <c r="O176" s="1" t="s">
        <v>1086</v>
      </c>
      <c r="P176" s="1" t="s">
        <v>1087</v>
      </c>
      <c r="Q176" s="1" t="s">
        <v>1084</v>
      </c>
      <c r="R176" s="1">
        <v>0</v>
      </c>
      <c r="S176" s="1" t="s">
        <v>558</v>
      </c>
      <c r="T176" s="1" t="s">
        <v>571</v>
      </c>
    </row>
    <row r="177" spans="1:20" x14ac:dyDescent="0.25">
      <c r="A177" s="1">
        <v>1015593</v>
      </c>
      <c r="B177" s="1">
        <v>473</v>
      </c>
      <c r="C177" s="1" t="s">
        <v>689</v>
      </c>
      <c r="D177" s="1" t="s">
        <v>1065</v>
      </c>
      <c r="E177" s="77">
        <v>0.17013888888888887</v>
      </c>
      <c r="F177" s="1" t="s">
        <v>1065</v>
      </c>
      <c r="G177" s="77">
        <v>0.61805555555555558</v>
      </c>
      <c r="H177" s="1">
        <v>45174</v>
      </c>
      <c r="I177" s="1">
        <v>38824</v>
      </c>
      <c r="J177" s="1" t="s">
        <v>593</v>
      </c>
      <c r="K177" s="3">
        <f t="shared" si="4"/>
        <v>425.7</v>
      </c>
      <c r="L177" s="3">
        <f t="shared" si="5"/>
        <v>1555.9211547</v>
      </c>
      <c r="M177" s="1">
        <v>3.6549710000000002</v>
      </c>
      <c r="N177" s="1" t="s">
        <v>1085</v>
      </c>
      <c r="O177" s="1" t="s">
        <v>1086</v>
      </c>
      <c r="P177" s="1" t="s">
        <v>1087</v>
      </c>
      <c r="Q177" s="1" t="s">
        <v>1084</v>
      </c>
      <c r="R177" s="1">
        <v>0</v>
      </c>
      <c r="S177" s="1" t="s">
        <v>558</v>
      </c>
      <c r="T177" s="1" t="s">
        <v>571</v>
      </c>
    </row>
    <row r="178" spans="1:20" x14ac:dyDescent="0.25">
      <c r="A178" s="1">
        <v>1525812</v>
      </c>
      <c r="B178" s="1">
        <v>202</v>
      </c>
      <c r="C178" s="1" t="s">
        <v>689</v>
      </c>
      <c r="D178" s="1" t="s">
        <v>1057</v>
      </c>
      <c r="E178" s="77">
        <v>0.12986111111111112</v>
      </c>
      <c r="F178" s="1" t="s">
        <v>1057</v>
      </c>
      <c r="G178" s="77">
        <v>0.28958333333333336</v>
      </c>
      <c r="H178" s="1">
        <v>45174</v>
      </c>
      <c r="I178" s="1">
        <v>36787</v>
      </c>
      <c r="J178" s="1" t="s">
        <v>595</v>
      </c>
      <c r="K178" s="3">
        <f t="shared" si="4"/>
        <v>181.8</v>
      </c>
      <c r="L178" s="3">
        <f t="shared" si="5"/>
        <v>664.47372780000012</v>
      </c>
      <c r="M178" s="1">
        <v>3.6549710000000002</v>
      </c>
      <c r="N178" s="1" t="s">
        <v>1085</v>
      </c>
      <c r="O178" s="1" t="s">
        <v>1086</v>
      </c>
      <c r="P178" s="1" t="s">
        <v>1087</v>
      </c>
      <c r="Q178" s="1" t="s">
        <v>1084</v>
      </c>
      <c r="R178" s="1">
        <v>0</v>
      </c>
      <c r="S178" s="1" t="s">
        <v>558</v>
      </c>
      <c r="T178" s="1" t="s">
        <v>571</v>
      </c>
    </row>
    <row r="179" spans="1:20" x14ac:dyDescent="0.25">
      <c r="A179" s="1">
        <v>1015868</v>
      </c>
      <c r="B179" s="1">
        <v>209</v>
      </c>
      <c r="C179" s="1" t="s">
        <v>689</v>
      </c>
      <c r="D179" s="1" t="s">
        <v>1066</v>
      </c>
      <c r="E179" s="77">
        <v>0.6479166666666667</v>
      </c>
      <c r="F179" s="1" t="s">
        <v>1066</v>
      </c>
      <c r="G179" s="77">
        <v>0.79513888888888884</v>
      </c>
      <c r="H179" s="1">
        <v>45174</v>
      </c>
      <c r="I179" s="1" t="s">
        <v>951</v>
      </c>
      <c r="J179" s="1" t="s">
        <v>595</v>
      </c>
      <c r="K179" s="3">
        <f t="shared" si="4"/>
        <v>188.1</v>
      </c>
      <c r="L179" s="3">
        <f t="shared" si="5"/>
        <v>687.50004509999997</v>
      </c>
      <c r="M179" s="1">
        <v>3.6549710000000002</v>
      </c>
      <c r="N179" s="1" t="s">
        <v>1085</v>
      </c>
      <c r="O179" s="1" t="s">
        <v>1086</v>
      </c>
      <c r="P179" s="1" t="s">
        <v>1087</v>
      </c>
      <c r="Q179" s="1" t="s">
        <v>1084</v>
      </c>
      <c r="R179" s="1">
        <v>0</v>
      </c>
      <c r="S179" s="1" t="s">
        <v>558</v>
      </c>
      <c r="T179" s="1" t="s">
        <v>571</v>
      </c>
    </row>
    <row r="180" spans="1:20" x14ac:dyDescent="0.25">
      <c r="A180" s="1">
        <v>1523376</v>
      </c>
      <c r="B180" s="1">
        <v>734</v>
      </c>
      <c r="C180" s="1" t="s">
        <v>689</v>
      </c>
      <c r="D180" s="76">
        <v>41674</v>
      </c>
      <c r="E180" s="77">
        <v>0.94791666666666663</v>
      </c>
      <c r="F180" s="76">
        <v>41702</v>
      </c>
      <c r="G180" s="77">
        <v>0.31111111111111112</v>
      </c>
      <c r="H180" s="1">
        <v>45175</v>
      </c>
      <c r="I180" s="1">
        <v>36786</v>
      </c>
      <c r="J180" s="1" t="s">
        <v>591</v>
      </c>
      <c r="K180" s="3">
        <f t="shared" si="4"/>
        <v>660.6</v>
      </c>
      <c r="L180" s="3">
        <f t="shared" si="5"/>
        <v>2414.4738426000004</v>
      </c>
      <c r="M180" s="1">
        <v>3.6549710000000002</v>
      </c>
      <c r="N180" s="1" t="s">
        <v>1085</v>
      </c>
      <c r="O180" s="1" t="s">
        <v>1086</v>
      </c>
      <c r="P180" s="1" t="s">
        <v>1087</v>
      </c>
      <c r="Q180" s="1" t="s">
        <v>1084</v>
      </c>
      <c r="R180" s="1">
        <v>0</v>
      </c>
      <c r="S180" s="1" t="s">
        <v>558</v>
      </c>
      <c r="T180" s="1" t="s">
        <v>571</v>
      </c>
    </row>
    <row r="181" spans="1:20" x14ac:dyDescent="0.25">
      <c r="A181" s="1">
        <v>1523377</v>
      </c>
      <c r="B181" s="1">
        <v>738</v>
      </c>
      <c r="C181" s="1" t="s">
        <v>689</v>
      </c>
      <c r="D181" s="76">
        <v>41702</v>
      </c>
      <c r="E181" s="77">
        <v>0.34861111111111115</v>
      </c>
      <c r="F181" s="76">
        <v>41702</v>
      </c>
      <c r="G181" s="77">
        <v>0.46319444444444446</v>
      </c>
      <c r="H181" s="1">
        <v>45175</v>
      </c>
      <c r="I181" s="1">
        <v>36786</v>
      </c>
      <c r="J181" s="1" t="s">
        <v>591</v>
      </c>
      <c r="K181" s="3">
        <f t="shared" si="4"/>
        <v>664.2</v>
      </c>
      <c r="L181" s="3">
        <f t="shared" si="5"/>
        <v>2427.6317382000002</v>
      </c>
      <c r="M181" s="1">
        <v>3.6549710000000002</v>
      </c>
      <c r="N181" s="1" t="s">
        <v>1085</v>
      </c>
      <c r="O181" s="1" t="s">
        <v>1086</v>
      </c>
      <c r="P181" s="1" t="s">
        <v>1087</v>
      </c>
      <c r="Q181" s="1" t="s">
        <v>1084</v>
      </c>
      <c r="R181" s="1">
        <v>0</v>
      </c>
      <c r="S181" s="1" t="s">
        <v>558</v>
      </c>
      <c r="T181" s="1" t="s">
        <v>571</v>
      </c>
    </row>
    <row r="182" spans="1:20" x14ac:dyDescent="0.25">
      <c r="A182" s="1">
        <v>1524763</v>
      </c>
      <c r="B182" s="1">
        <v>738</v>
      </c>
      <c r="C182" s="1" t="s">
        <v>689</v>
      </c>
      <c r="D182" s="1" t="s">
        <v>1069</v>
      </c>
      <c r="E182" s="77">
        <v>0.52430555555555558</v>
      </c>
      <c r="F182" s="1" t="s">
        <v>1069</v>
      </c>
      <c r="G182" s="77">
        <v>0.94791666666666663</v>
      </c>
      <c r="H182" s="1">
        <v>45175</v>
      </c>
      <c r="I182" s="1">
        <v>36786</v>
      </c>
      <c r="J182" s="1" t="s">
        <v>591</v>
      </c>
      <c r="K182" s="3">
        <f t="shared" si="4"/>
        <v>664.2</v>
      </c>
      <c r="L182" s="3">
        <f t="shared" si="5"/>
        <v>2427.6317382000002</v>
      </c>
      <c r="M182" s="1">
        <v>3.6549710000000002</v>
      </c>
      <c r="N182" s="1" t="s">
        <v>1085</v>
      </c>
      <c r="O182" s="1" t="s">
        <v>1086</v>
      </c>
      <c r="P182" s="1" t="s">
        <v>1087</v>
      </c>
      <c r="Q182" s="1" t="s">
        <v>1084</v>
      </c>
      <c r="R182" s="1">
        <v>0</v>
      </c>
      <c r="S182" s="1" t="s">
        <v>558</v>
      </c>
      <c r="T182" s="1" t="s">
        <v>571</v>
      </c>
    </row>
    <row r="183" spans="1:20" x14ac:dyDescent="0.25">
      <c r="A183" s="1">
        <v>1524765</v>
      </c>
      <c r="B183" s="1">
        <v>725</v>
      </c>
      <c r="C183" s="1" t="s">
        <v>689</v>
      </c>
      <c r="D183" s="1" t="s">
        <v>1055</v>
      </c>
      <c r="E183" s="77">
        <v>2.2222222222222223E-2</v>
      </c>
      <c r="F183" s="1" t="s">
        <v>1055</v>
      </c>
      <c r="G183" s="77">
        <v>0.29166666666666669</v>
      </c>
      <c r="H183" s="1">
        <v>45175</v>
      </c>
      <c r="I183" s="1">
        <v>36786</v>
      </c>
      <c r="J183" s="1" t="s">
        <v>591</v>
      </c>
      <c r="K183" s="3">
        <f t="shared" si="4"/>
        <v>652.5</v>
      </c>
      <c r="L183" s="3">
        <f t="shared" si="5"/>
        <v>2384.8685774999999</v>
      </c>
      <c r="M183" s="1">
        <v>3.6549710000000002</v>
      </c>
      <c r="N183" s="1" t="s">
        <v>1085</v>
      </c>
      <c r="O183" s="1" t="s">
        <v>1086</v>
      </c>
      <c r="P183" s="1" t="s">
        <v>1087</v>
      </c>
      <c r="Q183" s="1" t="s">
        <v>1084</v>
      </c>
      <c r="R183" s="1">
        <v>0</v>
      </c>
      <c r="S183" s="1" t="s">
        <v>558</v>
      </c>
      <c r="T183" s="1" t="s">
        <v>571</v>
      </c>
    </row>
    <row r="184" spans="1:20" x14ac:dyDescent="0.25">
      <c r="A184" s="1">
        <v>1524764</v>
      </c>
      <c r="B184" s="1">
        <v>728</v>
      </c>
      <c r="C184" s="1" t="s">
        <v>689</v>
      </c>
      <c r="D184" s="1" t="s">
        <v>1069</v>
      </c>
      <c r="E184" s="77">
        <v>0.95347222222222217</v>
      </c>
      <c r="F184" s="1" t="s">
        <v>1055</v>
      </c>
      <c r="G184" s="77">
        <v>0.31041666666666667</v>
      </c>
      <c r="H184" s="1">
        <v>45175</v>
      </c>
      <c r="I184" s="1">
        <v>36786</v>
      </c>
      <c r="J184" s="1" t="s">
        <v>591</v>
      </c>
      <c r="K184" s="3">
        <f t="shared" si="4"/>
        <v>655.20000000000005</v>
      </c>
      <c r="L184" s="3">
        <f t="shared" si="5"/>
        <v>2394.7369992000004</v>
      </c>
      <c r="M184" s="1">
        <v>3.6549710000000002</v>
      </c>
      <c r="N184" s="1" t="s">
        <v>1085</v>
      </c>
      <c r="O184" s="1" t="s">
        <v>1086</v>
      </c>
      <c r="P184" s="1" t="s">
        <v>1087</v>
      </c>
      <c r="Q184" s="1" t="s">
        <v>1084</v>
      </c>
      <c r="R184" s="1">
        <v>0</v>
      </c>
      <c r="S184" s="1" t="s">
        <v>558</v>
      </c>
      <c r="T184" s="1" t="s">
        <v>571</v>
      </c>
    </row>
    <row r="185" spans="1:20" x14ac:dyDescent="0.25">
      <c r="A185" s="1">
        <v>1524767</v>
      </c>
      <c r="B185" s="1">
        <v>739</v>
      </c>
      <c r="C185" s="1" t="s">
        <v>689</v>
      </c>
      <c r="D185" s="1" t="s">
        <v>1055</v>
      </c>
      <c r="E185" s="77">
        <v>0.34652777777777777</v>
      </c>
      <c r="F185" s="1" t="s">
        <v>1055</v>
      </c>
      <c r="G185" s="77">
        <v>0.69305555555555554</v>
      </c>
      <c r="H185" s="1">
        <v>45175</v>
      </c>
      <c r="I185" s="1">
        <v>36786</v>
      </c>
      <c r="J185" s="1" t="s">
        <v>591</v>
      </c>
      <c r="K185" s="3">
        <f t="shared" si="4"/>
        <v>665.1</v>
      </c>
      <c r="L185" s="3">
        <f t="shared" si="5"/>
        <v>2430.9212121</v>
      </c>
      <c r="M185" s="1">
        <v>3.6549710000000002</v>
      </c>
      <c r="N185" s="1" t="s">
        <v>1085</v>
      </c>
      <c r="O185" s="1" t="s">
        <v>1086</v>
      </c>
      <c r="P185" s="1" t="s">
        <v>1087</v>
      </c>
      <c r="Q185" s="1" t="s">
        <v>1084</v>
      </c>
      <c r="R185" s="1">
        <v>0</v>
      </c>
      <c r="S185" s="1" t="s">
        <v>558</v>
      </c>
      <c r="T185" s="1" t="s">
        <v>571</v>
      </c>
    </row>
    <row r="186" spans="1:20" x14ac:dyDescent="0.25">
      <c r="A186" s="1">
        <v>1524769</v>
      </c>
      <c r="B186" s="1">
        <v>659</v>
      </c>
      <c r="C186" s="1" t="s">
        <v>689</v>
      </c>
      <c r="D186" s="1" t="s">
        <v>1055</v>
      </c>
      <c r="E186" s="77">
        <v>0.47916666666666669</v>
      </c>
      <c r="F186" s="1" t="s">
        <v>1055</v>
      </c>
      <c r="G186" s="77">
        <v>0.82291666666666663</v>
      </c>
      <c r="H186" s="1">
        <v>45175</v>
      </c>
      <c r="I186" s="1">
        <v>36786</v>
      </c>
      <c r="J186" s="1" t="s">
        <v>591</v>
      </c>
      <c r="K186" s="3">
        <f t="shared" si="4"/>
        <v>593.1</v>
      </c>
      <c r="L186" s="3">
        <f t="shared" si="5"/>
        <v>2167.7633001000004</v>
      </c>
      <c r="M186" s="1">
        <v>3.6549710000000002</v>
      </c>
      <c r="N186" s="1" t="s">
        <v>1085</v>
      </c>
      <c r="O186" s="1" t="s">
        <v>1086</v>
      </c>
      <c r="P186" s="1" t="s">
        <v>1087</v>
      </c>
      <c r="Q186" s="1" t="s">
        <v>1084</v>
      </c>
      <c r="R186" s="1">
        <v>0</v>
      </c>
      <c r="S186" s="1" t="s">
        <v>558</v>
      </c>
      <c r="T186" s="1" t="s">
        <v>571</v>
      </c>
    </row>
    <row r="187" spans="1:20" x14ac:dyDescent="0.25">
      <c r="A187" s="1">
        <v>1524766</v>
      </c>
      <c r="B187" s="1">
        <v>735</v>
      </c>
      <c r="C187" s="1" t="s">
        <v>689</v>
      </c>
      <c r="D187" s="1" t="s">
        <v>1055</v>
      </c>
      <c r="E187" s="77">
        <v>0.69861111111111107</v>
      </c>
      <c r="F187" s="1" t="s">
        <v>1056</v>
      </c>
      <c r="G187" s="77">
        <v>3.9583333333333331E-2</v>
      </c>
      <c r="H187" s="1">
        <v>45175</v>
      </c>
      <c r="I187" s="1">
        <v>36786</v>
      </c>
      <c r="J187" s="1" t="s">
        <v>591</v>
      </c>
      <c r="K187" s="3">
        <f t="shared" si="4"/>
        <v>661.5</v>
      </c>
      <c r="L187" s="3">
        <f t="shared" si="5"/>
        <v>2417.7633165000002</v>
      </c>
      <c r="M187" s="1">
        <v>3.6549710000000002</v>
      </c>
      <c r="N187" s="1" t="s">
        <v>1085</v>
      </c>
      <c r="O187" s="1" t="s">
        <v>1086</v>
      </c>
      <c r="P187" s="1" t="s">
        <v>1087</v>
      </c>
      <c r="Q187" s="1" t="s">
        <v>1084</v>
      </c>
      <c r="R187" s="1">
        <v>0</v>
      </c>
      <c r="S187" s="1" t="s">
        <v>558</v>
      </c>
      <c r="T187" s="1" t="s">
        <v>571</v>
      </c>
    </row>
    <row r="188" spans="1:20" x14ac:dyDescent="0.25">
      <c r="A188" s="1">
        <v>1524768</v>
      </c>
      <c r="B188" s="1">
        <v>755</v>
      </c>
      <c r="C188" s="1" t="s">
        <v>689</v>
      </c>
      <c r="D188" s="1" t="s">
        <v>1055</v>
      </c>
      <c r="E188" s="77">
        <v>0.82361111111111107</v>
      </c>
      <c r="F188" s="1" t="s">
        <v>1056</v>
      </c>
      <c r="G188" s="77">
        <v>0.21527777777777779</v>
      </c>
      <c r="H188" s="1">
        <v>45175</v>
      </c>
      <c r="I188" s="1">
        <v>36786</v>
      </c>
      <c r="J188" s="1" t="s">
        <v>591</v>
      </c>
      <c r="K188" s="3">
        <f t="shared" si="4"/>
        <v>679.5</v>
      </c>
      <c r="L188" s="3">
        <f t="shared" si="5"/>
        <v>2483.5527945000003</v>
      </c>
      <c r="M188" s="1">
        <v>3.6549710000000002</v>
      </c>
      <c r="N188" s="1" t="s">
        <v>1085</v>
      </c>
      <c r="O188" s="1" t="s">
        <v>1086</v>
      </c>
      <c r="P188" s="1" t="s">
        <v>1087</v>
      </c>
      <c r="Q188" s="1" t="s">
        <v>1084</v>
      </c>
      <c r="R188" s="1">
        <v>0</v>
      </c>
      <c r="S188" s="1" t="s">
        <v>558</v>
      </c>
      <c r="T188" s="1" t="s">
        <v>571</v>
      </c>
    </row>
    <row r="189" spans="1:20" x14ac:dyDescent="0.25">
      <c r="A189" s="1">
        <v>1525257</v>
      </c>
      <c r="B189" s="1">
        <v>735</v>
      </c>
      <c r="C189" s="1" t="s">
        <v>689</v>
      </c>
      <c r="D189" s="1" t="s">
        <v>1056</v>
      </c>
      <c r="E189" s="77">
        <v>4.5138888888888888E-2</v>
      </c>
      <c r="F189" s="1" t="s">
        <v>1056</v>
      </c>
      <c r="G189" s="77">
        <v>0.41180555555555554</v>
      </c>
      <c r="H189" s="1">
        <v>45175</v>
      </c>
      <c r="I189" s="1">
        <v>36786</v>
      </c>
      <c r="J189" s="1" t="s">
        <v>591</v>
      </c>
      <c r="K189" s="3">
        <f t="shared" si="4"/>
        <v>661.5</v>
      </c>
      <c r="L189" s="3">
        <f t="shared" si="5"/>
        <v>2417.7633165000002</v>
      </c>
      <c r="M189" s="1">
        <v>3.6549710000000002</v>
      </c>
      <c r="N189" s="1" t="s">
        <v>1085</v>
      </c>
      <c r="O189" s="1" t="s">
        <v>1086</v>
      </c>
      <c r="P189" s="1" t="s">
        <v>1087</v>
      </c>
      <c r="Q189" s="1" t="s">
        <v>1084</v>
      </c>
      <c r="R189" s="1">
        <v>0</v>
      </c>
      <c r="S189" s="1" t="s">
        <v>558</v>
      </c>
      <c r="T189" s="1" t="s">
        <v>571</v>
      </c>
    </row>
    <row r="190" spans="1:20" x14ac:dyDescent="0.25">
      <c r="A190" s="1">
        <v>1525258</v>
      </c>
      <c r="B190" s="1">
        <v>729</v>
      </c>
      <c r="C190" s="1" t="s">
        <v>689</v>
      </c>
      <c r="D190" s="1" t="s">
        <v>1056</v>
      </c>
      <c r="E190" s="77">
        <v>0.4152777777777778</v>
      </c>
      <c r="F190" s="1" t="s">
        <v>1056</v>
      </c>
      <c r="G190" s="77">
        <v>0.81805555555555554</v>
      </c>
      <c r="H190" s="1">
        <v>45175</v>
      </c>
      <c r="I190" s="1">
        <v>36786</v>
      </c>
      <c r="J190" s="1" t="s">
        <v>591</v>
      </c>
      <c r="K190" s="3">
        <f t="shared" si="4"/>
        <v>656.1</v>
      </c>
      <c r="L190" s="3">
        <f t="shared" si="5"/>
        <v>2398.0264731000002</v>
      </c>
      <c r="M190" s="1">
        <v>3.6549710000000002</v>
      </c>
      <c r="N190" s="1" t="s">
        <v>1085</v>
      </c>
      <c r="O190" s="1" t="s">
        <v>1086</v>
      </c>
      <c r="P190" s="1" t="s">
        <v>1087</v>
      </c>
      <c r="Q190" s="1" t="s">
        <v>1084</v>
      </c>
      <c r="R190" s="1">
        <v>0</v>
      </c>
      <c r="S190" s="1" t="s">
        <v>558</v>
      </c>
      <c r="T190" s="1" t="s">
        <v>571</v>
      </c>
    </row>
    <row r="191" spans="1:20" x14ac:dyDescent="0.25">
      <c r="A191" s="1">
        <v>1525259</v>
      </c>
      <c r="B191" s="1">
        <v>721</v>
      </c>
      <c r="C191" s="1" t="s">
        <v>689</v>
      </c>
      <c r="D191" s="1" t="s">
        <v>1056</v>
      </c>
      <c r="E191" s="77">
        <v>0.82291666666666663</v>
      </c>
      <c r="F191" s="1" t="s">
        <v>1060</v>
      </c>
      <c r="G191" s="77">
        <v>0.25486111111111109</v>
      </c>
      <c r="H191" s="1">
        <v>45175</v>
      </c>
      <c r="I191" s="1">
        <v>36786</v>
      </c>
      <c r="J191" s="1" t="s">
        <v>591</v>
      </c>
      <c r="K191" s="3">
        <f t="shared" si="4"/>
        <v>648.9</v>
      </c>
      <c r="L191" s="3">
        <f t="shared" si="5"/>
        <v>2371.7106819000001</v>
      </c>
      <c r="M191" s="1">
        <v>3.6549710000000002</v>
      </c>
      <c r="N191" s="1" t="s">
        <v>1085</v>
      </c>
      <c r="O191" s="1" t="s">
        <v>1086</v>
      </c>
      <c r="P191" s="1" t="s">
        <v>1087</v>
      </c>
      <c r="Q191" s="1" t="s">
        <v>1084</v>
      </c>
      <c r="R191" s="1">
        <v>0</v>
      </c>
      <c r="S191" s="1" t="s">
        <v>558</v>
      </c>
      <c r="T191" s="1" t="s">
        <v>571</v>
      </c>
    </row>
    <row r="192" spans="1:20" x14ac:dyDescent="0.25">
      <c r="A192" s="1">
        <v>1525260</v>
      </c>
      <c r="B192" s="1">
        <v>725</v>
      </c>
      <c r="C192" s="1" t="s">
        <v>689</v>
      </c>
      <c r="D192" s="1" t="s">
        <v>1060</v>
      </c>
      <c r="E192" s="77">
        <v>0.26180555555555557</v>
      </c>
      <c r="F192" s="1" t="s">
        <v>1060</v>
      </c>
      <c r="G192" s="77">
        <v>0.62708333333333333</v>
      </c>
      <c r="H192" s="1">
        <v>45175</v>
      </c>
      <c r="I192" s="1">
        <v>36786</v>
      </c>
      <c r="J192" s="1" t="s">
        <v>591</v>
      </c>
      <c r="K192" s="3">
        <f t="shared" si="4"/>
        <v>652.5</v>
      </c>
      <c r="L192" s="3">
        <f t="shared" si="5"/>
        <v>2384.8685774999999</v>
      </c>
      <c r="M192" s="1">
        <v>3.6549710000000002</v>
      </c>
      <c r="N192" s="1" t="s">
        <v>1085</v>
      </c>
      <c r="O192" s="1" t="s">
        <v>1086</v>
      </c>
      <c r="P192" s="1" t="s">
        <v>1087</v>
      </c>
      <c r="Q192" s="1" t="s">
        <v>1084</v>
      </c>
      <c r="R192" s="1">
        <v>0</v>
      </c>
      <c r="S192" s="1" t="s">
        <v>558</v>
      </c>
      <c r="T192" s="1" t="s">
        <v>571</v>
      </c>
    </row>
    <row r="193" spans="1:20" x14ac:dyDescent="0.25">
      <c r="A193" s="1">
        <v>1525264</v>
      </c>
      <c r="B193" s="1">
        <v>525</v>
      </c>
      <c r="C193" s="1" t="s">
        <v>689</v>
      </c>
      <c r="D193" s="1" t="s">
        <v>1060</v>
      </c>
      <c r="E193" s="77">
        <v>0.4375</v>
      </c>
      <c r="F193" s="1" t="s">
        <v>1060</v>
      </c>
      <c r="G193" s="77">
        <v>0.96944444444444444</v>
      </c>
      <c r="H193" s="1">
        <v>45175</v>
      </c>
      <c r="I193" s="1">
        <v>36786</v>
      </c>
      <c r="J193" s="1" t="s">
        <v>591</v>
      </c>
      <c r="K193" s="3">
        <f t="shared" si="4"/>
        <v>472.5</v>
      </c>
      <c r="L193" s="3">
        <f t="shared" si="5"/>
        <v>1726.9737975</v>
      </c>
      <c r="M193" s="1">
        <v>3.6549710000000002</v>
      </c>
      <c r="N193" s="1" t="s">
        <v>1085</v>
      </c>
      <c r="O193" s="1" t="s">
        <v>1086</v>
      </c>
      <c r="P193" s="1" t="s">
        <v>1087</v>
      </c>
      <c r="Q193" s="1" t="s">
        <v>1084</v>
      </c>
      <c r="R193" s="1">
        <v>0</v>
      </c>
      <c r="S193" s="1" t="s">
        <v>558</v>
      </c>
      <c r="T193" s="1" t="s">
        <v>571</v>
      </c>
    </row>
    <row r="194" spans="1:20" x14ac:dyDescent="0.25">
      <c r="A194" s="1">
        <v>1525262</v>
      </c>
      <c r="B194" s="1">
        <v>728</v>
      </c>
      <c r="C194" s="1" t="s">
        <v>689</v>
      </c>
      <c r="D194" s="1" t="s">
        <v>1060</v>
      </c>
      <c r="E194" s="77">
        <v>0.73472222222222217</v>
      </c>
      <c r="F194" s="1" t="s">
        <v>1061</v>
      </c>
      <c r="G194" s="77">
        <v>2.2916666666666669E-2</v>
      </c>
      <c r="H194" s="1">
        <v>45175</v>
      </c>
      <c r="I194" s="1">
        <v>36786</v>
      </c>
      <c r="J194" s="1" t="s">
        <v>591</v>
      </c>
      <c r="K194" s="3">
        <f t="shared" si="4"/>
        <v>655.20000000000005</v>
      </c>
      <c r="L194" s="3">
        <f t="shared" si="5"/>
        <v>2394.7369992000004</v>
      </c>
      <c r="M194" s="1">
        <v>3.6549710000000002</v>
      </c>
      <c r="N194" s="1" t="s">
        <v>1085</v>
      </c>
      <c r="O194" s="1" t="s">
        <v>1086</v>
      </c>
      <c r="P194" s="1" t="s">
        <v>1087</v>
      </c>
      <c r="Q194" s="1" t="s">
        <v>1084</v>
      </c>
      <c r="R194" s="1">
        <v>0</v>
      </c>
      <c r="S194" s="1" t="s">
        <v>558</v>
      </c>
      <c r="T194" s="1" t="s">
        <v>571</v>
      </c>
    </row>
    <row r="195" spans="1:20" x14ac:dyDescent="0.25">
      <c r="A195" s="1">
        <v>1525261</v>
      </c>
      <c r="B195" s="1">
        <v>747</v>
      </c>
      <c r="C195" s="1" t="s">
        <v>689</v>
      </c>
      <c r="D195" s="1" t="s">
        <v>1060</v>
      </c>
      <c r="E195" s="77">
        <v>0.63541666666666663</v>
      </c>
      <c r="F195" s="1" t="s">
        <v>1061</v>
      </c>
      <c r="G195" s="77">
        <v>3.8194444444444441E-2</v>
      </c>
      <c r="H195" s="1">
        <v>45175</v>
      </c>
      <c r="I195" s="1">
        <v>36786</v>
      </c>
      <c r="J195" s="1" t="s">
        <v>591</v>
      </c>
      <c r="K195" s="3">
        <f t="shared" ref="K195:K258" si="6">B195*0.9</f>
        <v>672.30000000000007</v>
      </c>
      <c r="L195" s="3">
        <f t="shared" ref="L195:L258" si="7">K195*M195</f>
        <v>2457.2370033000002</v>
      </c>
      <c r="M195" s="1">
        <v>3.6549710000000002</v>
      </c>
      <c r="N195" s="1" t="s">
        <v>1085</v>
      </c>
      <c r="O195" s="1" t="s">
        <v>1086</v>
      </c>
      <c r="P195" s="1" t="s">
        <v>1087</v>
      </c>
      <c r="Q195" s="1" t="s">
        <v>1084</v>
      </c>
      <c r="R195" s="1">
        <v>0</v>
      </c>
      <c r="S195" s="1" t="s">
        <v>558</v>
      </c>
      <c r="T195" s="1" t="s">
        <v>571</v>
      </c>
    </row>
    <row r="196" spans="1:20" x14ac:dyDescent="0.25">
      <c r="A196" s="1">
        <v>1525294</v>
      </c>
      <c r="B196" s="1">
        <v>740</v>
      </c>
      <c r="C196" s="1" t="s">
        <v>689</v>
      </c>
      <c r="D196" s="1" t="s">
        <v>1061</v>
      </c>
      <c r="E196" s="77">
        <v>0.48680555555555555</v>
      </c>
      <c r="F196" s="1" t="s">
        <v>1061</v>
      </c>
      <c r="G196" s="77">
        <v>0.86458333333333337</v>
      </c>
      <c r="H196" s="1">
        <v>45175</v>
      </c>
      <c r="I196" s="1">
        <v>36786</v>
      </c>
      <c r="J196" s="1" t="s">
        <v>591</v>
      </c>
      <c r="K196" s="3">
        <f t="shared" si="6"/>
        <v>666</v>
      </c>
      <c r="L196" s="3">
        <f t="shared" si="7"/>
        <v>2434.2106860000004</v>
      </c>
      <c r="M196" s="1">
        <v>3.6549710000000002</v>
      </c>
      <c r="N196" s="1" t="s">
        <v>1085</v>
      </c>
      <c r="O196" s="1" t="s">
        <v>1086</v>
      </c>
      <c r="P196" s="1" t="s">
        <v>1087</v>
      </c>
      <c r="Q196" s="1" t="s">
        <v>1084</v>
      </c>
      <c r="R196" s="1">
        <v>0</v>
      </c>
      <c r="S196" s="1" t="s">
        <v>558</v>
      </c>
      <c r="T196" s="1" t="s">
        <v>571</v>
      </c>
    </row>
    <row r="197" spans="1:20" x14ac:dyDescent="0.25">
      <c r="A197" s="1">
        <v>1525345</v>
      </c>
      <c r="B197" s="1">
        <v>333</v>
      </c>
      <c r="C197" s="1" t="s">
        <v>689</v>
      </c>
      <c r="D197" s="1" t="s">
        <v>1061</v>
      </c>
      <c r="E197" s="77">
        <v>0.50069444444444444</v>
      </c>
      <c r="F197" s="1" t="s">
        <v>1061</v>
      </c>
      <c r="G197" s="77">
        <v>0.86736111111111114</v>
      </c>
      <c r="H197" s="1">
        <v>45175</v>
      </c>
      <c r="I197" s="1">
        <v>37307</v>
      </c>
      <c r="J197" s="1" t="s">
        <v>591</v>
      </c>
      <c r="K197" s="3">
        <f t="shared" si="6"/>
        <v>299.7</v>
      </c>
      <c r="L197" s="3">
        <f t="shared" si="7"/>
        <v>1095.3948087000001</v>
      </c>
      <c r="M197" s="1">
        <v>3.6549710000000002</v>
      </c>
      <c r="N197" s="1" t="s">
        <v>1085</v>
      </c>
      <c r="O197" s="1" t="s">
        <v>1086</v>
      </c>
      <c r="P197" s="1" t="s">
        <v>1087</v>
      </c>
      <c r="Q197" s="1" t="s">
        <v>1084</v>
      </c>
      <c r="R197" s="1">
        <v>0</v>
      </c>
      <c r="S197" s="1" t="s">
        <v>558</v>
      </c>
      <c r="T197" s="1" t="s">
        <v>571</v>
      </c>
    </row>
    <row r="198" spans="1:20" x14ac:dyDescent="0.25">
      <c r="A198" s="1">
        <v>1015603</v>
      </c>
      <c r="B198" s="1">
        <v>723</v>
      </c>
      <c r="C198" s="1" t="s">
        <v>689</v>
      </c>
      <c r="D198" s="1" t="s">
        <v>1061</v>
      </c>
      <c r="E198" s="77">
        <v>0.8652777777777777</v>
      </c>
      <c r="F198" s="1" t="s">
        <v>1062</v>
      </c>
      <c r="G198" s="77">
        <v>0.2076388888888889</v>
      </c>
      <c r="H198" s="1">
        <v>45175</v>
      </c>
      <c r="I198" s="1">
        <v>36786</v>
      </c>
      <c r="J198" s="1" t="s">
        <v>591</v>
      </c>
      <c r="K198" s="3">
        <f t="shared" si="6"/>
        <v>650.70000000000005</v>
      </c>
      <c r="L198" s="3">
        <f t="shared" si="7"/>
        <v>2378.2896297000002</v>
      </c>
      <c r="M198" s="1">
        <v>3.6549710000000002</v>
      </c>
      <c r="N198" s="1" t="s">
        <v>1085</v>
      </c>
      <c r="O198" s="1" t="s">
        <v>1086</v>
      </c>
      <c r="P198" s="1" t="s">
        <v>1087</v>
      </c>
      <c r="Q198" s="1" t="s">
        <v>1084</v>
      </c>
      <c r="R198" s="1">
        <v>0</v>
      </c>
      <c r="S198" s="1" t="s">
        <v>558</v>
      </c>
      <c r="T198" s="1" t="s">
        <v>571</v>
      </c>
    </row>
    <row r="199" spans="1:20" x14ac:dyDescent="0.25">
      <c r="A199" s="1">
        <v>1015604</v>
      </c>
      <c r="B199" s="1">
        <v>729</v>
      </c>
      <c r="C199" s="1" t="s">
        <v>689</v>
      </c>
      <c r="D199" s="1" t="s">
        <v>1062</v>
      </c>
      <c r="E199" s="77">
        <v>0.20902777777777778</v>
      </c>
      <c r="F199" s="1" t="s">
        <v>1062</v>
      </c>
      <c r="G199" s="77">
        <v>0.59861111111111109</v>
      </c>
      <c r="H199" s="1">
        <v>45175</v>
      </c>
      <c r="I199" s="1">
        <v>36786</v>
      </c>
      <c r="J199" s="1" t="s">
        <v>591</v>
      </c>
      <c r="K199" s="3">
        <f t="shared" si="6"/>
        <v>656.1</v>
      </c>
      <c r="L199" s="3">
        <f t="shared" si="7"/>
        <v>2398.0264731000002</v>
      </c>
      <c r="M199" s="1">
        <v>3.6549710000000002</v>
      </c>
      <c r="N199" s="1" t="s">
        <v>1085</v>
      </c>
      <c r="O199" s="1" t="s">
        <v>1086</v>
      </c>
      <c r="P199" s="1" t="s">
        <v>1087</v>
      </c>
      <c r="Q199" s="1" t="s">
        <v>1084</v>
      </c>
      <c r="R199" s="1">
        <v>0</v>
      </c>
      <c r="S199" s="1" t="s">
        <v>558</v>
      </c>
      <c r="T199" s="1" t="s">
        <v>571</v>
      </c>
    </row>
    <row r="200" spans="1:20" x14ac:dyDescent="0.25">
      <c r="A200" s="1">
        <v>1525297</v>
      </c>
      <c r="B200" s="1">
        <v>466</v>
      </c>
      <c r="C200" s="1" t="s">
        <v>689</v>
      </c>
      <c r="D200" s="1" t="s">
        <v>1063</v>
      </c>
      <c r="E200" s="77">
        <v>0.5131944444444444</v>
      </c>
      <c r="F200" s="1" t="s">
        <v>1063</v>
      </c>
      <c r="G200" s="77">
        <v>0.8652777777777777</v>
      </c>
      <c r="H200" s="1">
        <v>45175</v>
      </c>
      <c r="I200" s="1">
        <v>36786</v>
      </c>
      <c r="J200" s="1" t="s">
        <v>591</v>
      </c>
      <c r="K200" s="3">
        <f t="shared" si="6"/>
        <v>419.40000000000003</v>
      </c>
      <c r="L200" s="3">
        <f t="shared" si="7"/>
        <v>1532.8948374000001</v>
      </c>
      <c r="M200" s="1">
        <v>3.6549710000000002</v>
      </c>
      <c r="N200" s="1" t="s">
        <v>1085</v>
      </c>
      <c r="O200" s="1" t="s">
        <v>1086</v>
      </c>
      <c r="P200" s="1" t="s">
        <v>1087</v>
      </c>
      <c r="Q200" s="1" t="s">
        <v>1084</v>
      </c>
      <c r="R200" s="1">
        <v>0</v>
      </c>
      <c r="S200" s="1" t="s">
        <v>558</v>
      </c>
      <c r="T200" s="1" t="s">
        <v>571</v>
      </c>
    </row>
    <row r="201" spans="1:20" x14ac:dyDescent="0.25">
      <c r="A201" s="1">
        <v>1522570</v>
      </c>
      <c r="B201" s="1">
        <v>387</v>
      </c>
      <c r="C201" s="1" t="s">
        <v>689</v>
      </c>
      <c r="D201" s="76">
        <v>41643</v>
      </c>
      <c r="E201" s="77">
        <v>0.64861111111111114</v>
      </c>
      <c r="F201" s="76">
        <v>41674</v>
      </c>
      <c r="G201" s="77">
        <v>0.10208333333333335</v>
      </c>
      <c r="H201" s="1">
        <v>45287</v>
      </c>
      <c r="I201" s="1">
        <v>37405</v>
      </c>
      <c r="J201" s="1" t="s">
        <v>592</v>
      </c>
      <c r="K201" s="3">
        <f t="shared" si="6"/>
        <v>348.3</v>
      </c>
      <c r="L201" s="3">
        <f t="shared" si="7"/>
        <v>1232.483931</v>
      </c>
      <c r="M201" s="1">
        <v>3.53857</v>
      </c>
      <c r="N201" s="1" t="s">
        <v>1085</v>
      </c>
      <c r="O201" s="1" t="s">
        <v>1089</v>
      </c>
      <c r="P201" s="1" t="s">
        <v>1087</v>
      </c>
      <c r="Q201" s="1" t="s">
        <v>1084</v>
      </c>
      <c r="R201" s="1">
        <v>0</v>
      </c>
      <c r="S201" s="1" t="s">
        <v>557</v>
      </c>
      <c r="T201" s="1" t="s">
        <v>571</v>
      </c>
    </row>
    <row r="202" spans="1:20" x14ac:dyDescent="0.25">
      <c r="A202" s="1">
        <v>1525340</v>
      </c>
      <c r="B202" s="1">
        <v>780</v>
      </c>
      <c r="C202" s="1" t="s">
        <v>689</v>
      </c>
      <c r="D202" s="1" t="s">
        <v>1061</v>
      </c>
      <c r="E202" s="77">
        <v>0.12152777777777778</v>
      </c>
      <c r="F202" s="1" t="s">
        <v>1061</v>
      </c>
      <c r="G202" s="77">
        <v>0.60763888888888895</v>
      </c>
      <c r="H202" s="1">
        <v>45287</v>
      </c>
      <c r="I202" s="1">
        <v>37405</v>
      </c>
      <c r="J202" s="1" t="s">
        <v>592</v>
      </c>
      <c r="K202" s="3">
        <f t="shared" si="6"/>
        <v>702</v>
      </c>
      <c r="L202" s="3">
        <f t="shared" si="7"/>
        <v>2484.0761400000001</v>
      </c>
      <c r="M202" s="1">
        <v>3.53857</v>
      </c>
      <c r="N202" s="1" t="s">
        <v>1085</v>
      </c>
      <c r="O202" s="1" t="s">
        <v>1089</v>
      </c>
      <c r="P202" s="1" t="s">
        <v>1087</v>
      </c>
      <c r="Q202" s="1" t="s">
        <v>1084</v>
      </c>
      <c r="R202" s="1">
        <v>0</v>
      </c>
      <c r="S202" s="1" t="s">
        <v>557</v>
      </c>
      <c r="T202" s="1" t="s">
        <v>571</v>
      </c>
    </row>
    <row r="203" spans="1:20" x14ac:dyDescent="0.25">
      <c r="A203" s="1">
        <v>1525341</v>
      </c>
      <c r="B203" s="1">
        <v>789</v>
      </c>
      <c r="C203" s="1" t="s">
        <v>689</v>
      </c>
      <c r="D203" s="1" t="s">
        <v>1061</v>
      </c>
      <c r="E203" s="77">
        <v>0.625</v>
      </c>
      <c r="F203" s="1" t="s">
        <v>1062</v>
      </c>
      <c r="G203" s="77">
        <v>0.15486111111111112</v>
      </c>
      <c r="H203" s="1">
        <v>45287</v>
      </c>
      <c r="I203" s="1">
        <v>37405</v>
      </c>
      <c r="J203" s="1" t="s">
        <v>592</v>
      </c>
      <c r="K203" s="3">
        <f t="shared" si="6"/>
        <v>710.1</v>
      </c>
      <c r="L203" s="3">
        <f t="shared" si="7"/>
        <v>2512.7385570000001</v>
      </c>
      <c r="M203" s="1">
        <v>3.53857</v>
      </c>
      <c r="N203" s="1" t="s">
        <v>1085</v>
      </c>
      <c r="O203" s="1" t="s">
        <v>1089</v>
      </c>
      <c r="P203" s="1" t="s">
        <v>1087</v>
      </c>
      <c r="Q203" s="1" t="s">
        <v>1084</v>
      </c>
      <c r="R203" s="1">
        <v>0</v>
      </c>
      <c r="S203" s="1" t="s">
        <v>557</v>
      </c>
      <c r="T203" s="1" t="s">
        <v>571</v>
      </c>
    </row>
    <row r="204" spans="1:20" x14ac:dyDescent="0.25">
      <c r="A204" s="1">
        <v>1525342</v>
      </c>
      <c r="B204" s="1">
        <v>781</v>
      </c>
      <c r="C204" s="1" t="s">
        <v>689</v>
      </c>
      <c r="D204" s="1" t="s">
        <v>1062</v>
      </c>
      <c r="E204" s="77">
        <v>0.71527777777777779</v>
      </c>
      <c r="F204" s="1" t="s">
        <v>1063</v>
      </c>
      <c r="G204" s="77">
        <v>0.21527777777777779</v>
      </c>
      <c r="H204" s="1">
        <v>45287</v>
      </c>
      <c r="I204" s="1">
        <v>37405</v>
      </c>
      <c r="J204" s="1" t="s">
        <v>592</v>
      </c>
      <c r="K204" s="3">
        <f t="shared" si="6"/>
        <v>702.9</v>
      </c>
      <c r="L204" s="3">
        <f t="shared" si="7"/>
        <v>2487.2608529999998</v>
      </c>
      <c r="M204" s="1">
        <v>3.53857</v>
      </c>
      <c r="N204" s="1" t="s">
        <v>1085</v>
      </c>
      <c r="O204" s="1" t="s">
        <v>1089</v>
      </c>
      <c r="P204" s="1" t="s">
        <v>1087</v>
      </c>
      <c r="Q204" s="1" t="s">
        <v>1084</v>
      </c>
      <c r="R204" s="1">
        <v>0</v>
      </c>
      <c r="S204" s="1" t="s">
        <v>557</v>
      </c>
      <c r="T204" s="1" t="s">
        <v>571</v>
      </c>
    </row>
    <row r="205" spans="1:20" x14ac:dyDescent="0.25">
      <c r="A205" s="1">
        <v>1525343</v>
      </c>
      <c r="B205" s="1">
        <v>780</v>
      </c>
      <c r="C205" s="1" t="s">
        <v>689</v>
      </c>
      <c r="D205" s="1" t="s">
        <v>1063</v>
      </c>
      <c r="E205" s="77">
        <v>0.54097222222222219</v>
      </c>
      <c r="F205" s="1" t="s">
        <v>1064</v>
      </c>
      <c r="G205" s="77">
        <v>4.5138888888888888E-2</v>
      </c>
      <c r="H205" s="1">
        <v>45287</v>
      </c>
      <c r="I205" s="1">
        <v>37405</v>
      </c>
      <c r="J205" s="1" t="s">
        <v>592</v>
      </c>
      <c r="K205" s="3">
        <f t="shared" si="6"/>
        <v>702</v>
      </c>
      <c r="L205" s="3">
        <f t="shared" si="7"/>
        <v>2484.0761400000001</v>
      </c>
      <c r="M205" s="1">
        <v>3.53857</v>
      </c>
      <c r="N205" s="1" t="s">
        <v>1085</v>
      </c>
      <c r="O205" s="1" t="s">
        <v>1089</v>
      </c>
      <c r="P205" s="1" t="s">
        <v>1087</v>
      </c>
      <c r="Q205" s="1" t="s">
        <v>1084</v>
      </c>
      <c r="R205" s="1">
        <v>0</v>
      </c>
      <c r="S205" s="1" t="s">
        <v>557</v>
      </c>
      <c r="T205" s="1" t="s">
        <v>571</v>
      </c>
    </row>
    <row r="206" spans="1:20" x14ac:dyDescent="0.25">
      <c r="A206" s="1">
        <v>1525344</v>
      </c>
      <c r="B206" s="1">
        <v>775</v>
      </c>
      <c r="C206" s="1" t="s">
        <v>689</v>
      </c>
      <c r="D206" s="1" t="s">
        <v>1064</v>
      </c>
      <c r="E206" s="77">
        <v>4.8611111111111112E-2</v>
      </c>
      <c r="F206" s="1" t="s">
        <v>1064</v>
      </c>
      <c r="G206" s="77">
        <v>0.62291666666666667</v>
      </c>
      <c r="H206" s="1">
        <v>45287</v>
      </c>
      <c r="I206" s="1">
        <v>37405</v>
      </c>
      <c r="J206" s="1" t="s">
        <v>592</v>
      </c>
      <c r="K206" s="3">
        <f t="shared" si="6"/>
        <v>697.5</v>
      </c>
      <c r="L206" s="3">
        <f t="shared" si="7"/>
        <v>2468.1525750000001</v>
      </c>
      <c r="M206" s="1">
        <v>3.53857</v>
      </c>
      <c r="N206" s="1" t="s">
        <v>1085</v>
      </c>
      <c r="O206" s="1" t="s">
        <v>1089</v>
      </c>
      <c r="P206" s="1" t="s">
        <v>1087</v>
      </c>
      <c r="Q206" s="1" t="s">
        <v>1084</v>
      </c>
      <c r="R206" s="1">
        <v>0</v>
      </c>
      <c r="S206" s="1" t="s">
        <v>557</v>
      </c>
      <c r="T206" s="1" t="s">
        <v>571</v>
      </c>
    </row>
    <row r="207" spans="1:20" x14ac:dyDescent="0.25">
      <c r="A207" s="1">
        <v>1015297</v>
      </c>
      <c r="B207" s="1">
        <v>130</v>
      </c>
      <c r="C207" s="1" t="s">
        <v>689</v>
      </c>
      <c r="D207" s="76">
        <v>41643</v>
      </c>
      <c r="E207" s="77">
        <v>0.83263888888888893</v>
      </c>
      <c r="F207" s="76">
        <v>41674</v>
      </c>
      <c r="G207" s="77">
        <v>0.18819444444444444</v>
      </c>
      <c r="H207" s="1">
        <v>50002</v>
      </c>
      <c r="I207" s="1">
        <v>38520</v>
      </c>
      <c r="J207" s="1" t="s">
        <v>591</v>
      </c>
      <c r="K207" s="3">
        <f t="shared" si="6"/>
        <v>117</v>
      </c>
      <c r="L207" s="3">
        <f t="shared" si="7"/>
        <v>351.35135100000002</v>
      </c>
      <c r="M207" s="1">
        <v>3.0030030000000001</v>
      </c>
      <c r="N207" s="1" t="s">
        <v>10</v>
      </c>
      <c r="O207" s="1" t="s">
        <v>1086</v>
      </c>
      <c r="P207" s="1" t="s">
        <v>1090</v>
      </c>
      <c r="Q207" s="1">
        <v>0</v>
      </c>
      <c r="R207" s="1" t="s">
        <v>1088</v>
      </c>
      <c r="S207" s="1" t="s">
        <v>559</v>
      </c>
      <c r="T207" s="1" t="s">
        <v>2</v>
      </c>
    </row>
    <row r="208" spans="1:20" x14ac:dyDescent="0.25">
      <c r="A208" s="1">
        <v>1015452</v>
      </c>
      <c r="B208" s="1">
        <v>459</v>
      </c>
      <c r="C208" s="1" t="s">
        <v>689</v>
      </c>
      <c r="D208" s="76">
        <v>41763</v>
      </c>
      <c r="E208" s="77">
        <v>0.13194444444444445</v>
      </c>
      <c r="F208" s="76">
        <v>41763</v>
      </c>
      <c r="G208" s="77">
        <v>0.21041666666666667</v>
      </c>
      <c r="H208" s="1">
        <v>50375</v>
      </c>
      <c r="I208" s="1">
        <v>37888</v>
      </c>
      <c r="J208" s="1" t="s">
        <v>595</v>
      </c>
      <c r="K208" s="3">
        <f t="shared" si="6"/>
        <v>413.1</v>
      </c>
      <c r="L208" s="3">
        <f t="shared" si="7"/>
        <v>1605.8308239</v>
      </c>
      <c r="M208" s="1">
        <v>3.8872689999999999</v>
      </c>
      <c r="N208" s="1" t="s">
        <v>10</v>
      </c>
      <c r="O208" s="1" t="s">
        <v>1086</v>
      </c>
      <c r="P208" s="1" t="s">
        <v>1090</v>
      </c>
      <c r="Q208" s="1">
        <v>0</v>
      </c>
      <c r="R208" s="1" t="s">
        <v>1088</v>
      </c>
      <c r="S208" s="1" t="s">
        <v>561</v>
      </c>
      <c r="T208" s="1" t="s">
        <v>1092</v>
      </c>
    </row>
    <row r="209" spans="1:20" x14ac:dyDescent="0.25">
      <c r="A209" s="1">
        <v>1523955</v>
      </c>
      <c r="B209" s="1">
        <v>135</v>
      </c>
      <c r="C209" s="1" t="s">
        <v>689</v>
      </c>
      <c r="D209" s="76">
        <v>41763</v>
      </c>
      <c r="E209" s="77">
        <v>1.2499999999999999E-2</v>
      </c>
      <c r="F209" s="76">
        <v>41763</v>
      </c>
      <c r="G209" s="77">
        <v>0.5541666666666667</v>
      </c>
      <c r="H209" s="1">
        <v>50375</v>
      </c>
      <c r="I209" s="1">
        <v>37889</v>
      </c>
      <c r="J209" s="1" t="s">
        <v>591</v>
      </c>
      <c r="K209" s="3">
        <f t="shared" si="6"/>
        <v>121.5</v>
      </c>
      <c r="L209" s="3">
        <f t="shared" si="7"/>
        <v>472.30318349999999</v>
      </c>
      <c r="M209" s="1">
        <v>3.8872689999999999</v>
      </c>
      <c r="N209" s="1" t="s">
        <v>10</v>
      </c>
      <c r="O209" s="1" t="s">
        <v>1086</v>
      </c>
      <c r="P209" s="1" t="s">
        <v>1090</v>
      </c>
      <c r="Q209" s="1">
        <v>0</v>
      </c>
      <c r="R209" s="1" t="s">
        <v>1088</v>
      </c>
      <c r="S209" s="1" t="s">
        <v>561</v>
      </c>
      <c r="T209" s="1" t="s">
        <v>1092</v>
      </c>
    </row>
    <row r="210" spans="1:20" x14ac:dyDescent="0.25">
      <c r="A210" s="1">
        <v>1015453</v>
      </c>
      <c r="B210" s="1">
        <v>459</v>
      </c>
      <c r="C210" s="1" t="s">
        <v>689</v>
      </c>
      <c r="D210" s="76">
        <v>41763</v>
      </c>
      <c r="E210" s="77">
        <v>0.4680555555555555</v>
      </c>
      <c r="F210" s="76">
        <v>41763</v>
      </c>
      <c r="G210" s="77">
        <v>0.67638888888888893</v>
      </c>
      <c r="H210" s="1">
        <v>50375</v>
      </c>
      <c r="I210" s="1">
        <v>37888</v>
      </c>
      <c r="J210" s="1" t="s">
        <v>595</v>
      </c>
      <c r="K210" s="3">
        <f t="shared" si="6"/>
        <v>413.1</v>
      </c>
      <c r="L210" s="3">
        <f t="shared" si="7"/>
        <v>1605.8308239</v>
      </c>
      <c r="M210" s="1">
        <v>3.8872689999999999</v>
      </c>
      <c r="N210" s="1" t="s">
        <v>10</v>
      </c>
      <c r="O210" s="1" t="s">
        <v>1086</v>
      </c>
      <c r="P210" s="1" t="s">
        <v>1090</v>
      </c>
      <c r="Q210" s="1">
        <v>0</v>
      </c>
      <c r="R210" s="1" t="s">
        <v>1088</v>
      </c>
      <c r="S210" s="1" t="s">
        <v>561</v>
      </c>
      <c r="T210" s="1" t="s">
        <v>1092</v>
      </c>
    </row>
    <row r="211" spans="1:20" x14ac:dyDescent="0.25">
      <c r="A211" s="1">
        <v>1015422</v>
      </c>
      <c r="B211" s="1">
        <v>558</v>
      </c>
      <c r="C211" s="1" t="s">
        <v>689</v>
      </c>
      <c r="D211" s="76">
        <v>41824</v>
      </c>
      <c r="E211" s="77">
        <v>0.17500000000000002</v>
      </c>
      <c r="F211" s="76">
        <v>41824</v>
      </c>
      <c r="G211" s="77">
        <v>0.69513888888888886</v>
      </c>
      <c r="H211" s="1">
        <v>50375</v>
      </c>
      <c r="I211" s="1">
        <v>38733</v>
      </c>
      <c r="J211" s="1" t="s">
        <v>604</v>
      </c>
      <c r="K211" s="3">
        <f t="shared" si="6"/>
        <v>502.2</v>
      </c>
      <c r="L211" s="3">
        <f t="shared" si="7"/>
        <v>1952.1864917999999</v>
      </c>
      <c r="M211" s="1">
        <v>3.8872689999999999</v>
      </c>
      <c r="N211" s="1" t="s">
        <v>10</v>
      </c>
      <c r="O211" s="1" t="s">
        <v>1086</v>
      </c>
      <c r="P211" s="1" t="s">
        <v>1090</v>
      </c>
      <c r="Q211" s="1">
        <v>0</v>
      </c>
      <c r="R211" s="1" t="s">
        <v>1088</v>
      </c>
      <c r="S211" s="1" t="s">
        <v>561</v>
      </c>
      <c r="T211" s="1" t="s">
        <v>1092</v>
      </c>
    </row>
    <row r="212" spans="1:20" x14ac:dyDescent="0.25">
      <c r="A212" s="1">
        <v>1015423</v>
      </c>
      <c r="B212" s="1">
        <v>562</v>
      </c>
      <c r="C212" s="1" t="s">
        <v>689</v>
      </c>
      <c r="D212" s="76">
        <v>41824</v>
      </c>
      <c r="E212" s="77">
        <v>0.26250000000000001</v>
      </c>
      <c r="F212" s="76">
        <v>41824</v>
      </c>
      <c r="G212" s="77">
        <v>0.7090277777777777</v>
      </c>
      <c r="H212" s="1">
        <v>50375</v>
      </c>
      <c r="I212" s="1">
        <v>38734</v>
      </c>
      <c r="J212" s="1" t="s">
        <v>604</v>
      </c>
      <c r="K212" s="3">
        <f t="shared" si="6"/>
        <v>505.8</v>
      </c>
      <c r="L212" s="3">
        <f t="shared" si="7"/>
        <v>1966.1806601999999</v>
      </c>
      <c r="M212" s="1">
        <v>3.8872689999999999</v>
      </c>
      <c r="N212" s="1" t="s">
        <v>10</v>
      </c>
      <c r="O212" s="1" t="s">
        <v>1086</v>
      </c>
      <c r="P212" s="1" t="s">
        <v>1090</v>
      </c>
      <c r="Q212" s="1">
        <v>0</v>
      </c>
      <c r="R212" s="1" t="s">
        <v>1088</v>
      </c>
      <c r="S212" s="1" t="s">
        <v>561</v>
      </c>
      <c r="T212" s="1" t="s">
        <v>1092</v>
      </c>
    </row>
    <row r="213" spans="1:20" x14ac:dyDescent="0.25">
      <c r="A213" s="1">
        <v>1511782</v>
      </c>
      <c r="B213" s="1">
        <v>178</v>
      </c>
      <c r="C213" s="1" t="s">
        <v>689</v>
      </c>
      <c r="D213" s="76">
        <v>41855</v>
      </c>
      <c r="E213" s="77">
        <v>0.85555555555555562</v>
      </c>
      <c r="F213" s="76">
        <v>41855</v>
      </c>
      <c r="G213" s="77">
        <v>0.88611111111111107</v>
      </c>
      <c r="H213" s="1">
        <v>50375</v>
      </c>
      <c r="I213" s="1">
        <v>37888</v>
      </c>
      <c r="J213" s="1" t="s">
        <v>595</v>
      </c>
      <c r="K213" s="3">
        <f t="shared" si="6"/>
        <v>160.20000000000002</v>
      </c>
      <c r="L213" s="3">
        <f t="shared" si="7"/>
        <v>622.74049380000008</v>
      </c>
      <c r="M213" s="1">
        <v>3.8872689999999999</v>
      </c>
      <c r="N213" s="1" t="s">
        <v>10</v>
      </c>
      <c r="O213" s="1" t="s">
        <v>1086</v>
      </c>
      <c r="P213" s="1" t="s">
        <v>1090</v>
      </c>
      <c r="Q213" s="1">
        <v>0</v>
      </c>
      <c r="R213" s="1" t="s">
        <v>1088</v>
      </c>
      <c r="S213" s="1" t="s">
        <v>561</v>
      </c>
      <c r="T213" s="1" t="s">
        <v>1092</v>
      </c>
    </row>
    <row r="214" spans="1:20" x14ac:dyDescent="0.25">
      <c r="A214" s="1">
        <v>1015488</v>
      </c>
      <c r="B214" s="1">
        <v>783</v>
      </c>
      <c r="C214" s="1" t="s">
        <v>689</v>
      </c>
      <c r="D214" s="76">
        <v>41855</v>
      </c>
      <c r="E214" s="77">
        <v>0.4597222222222222</v>
      </c>
      <c r="F214" s="76">
        <v>41886</v>
      </c>
      <c r="G214" s="77">
        <v>1.3888888888888889E-3</v>
      </c>
      <c r="H214" s="1">
        <v>50375</v>
      </c>
      <c r="I214" s="1">
        <v>37889</v>
      </c>
      <c r="J214" s="1" t="s">
        <v>591</v>
      </c>
      <c r="K214" s="3">
        <f t="shared" si="6"/>
        <v>704.7</v>
      </c>
      <c r="L214" s="3">
        <f t="shared" si="7"/>
        <v>2739.3584642999999</v>
      </c>
      <c r="M214" s="1">
        <v>3.8872689999999999</v>
      </c>
      <c r="N214" s="1" t="s">
        <v>10</v>
      </c>
      <c r="O214" s="1" t="s">
        <v>1086</v>
      </c>
      <c r="P214" s="1" t="s">
        <v>1090</v>
      </c>
      <c r="Q214" s="1">
        <v>0</v>
      </c>
      <c r="R214" s="1" t="s">
        <v>1088</v>
      </c>
      <c r="S214" s="1" t="s">
        <v>561</v>
      </c>
      <c r="T214" s="1" t="s">
        <v>1092</v>
      </c>
    </row>
    <row r="215" spans="1:20" x14ac:dyDescent="0.25">
      <c r="A215" s="1">
        <v>1015574</v>
      </c>
      <c r="B215" s="1">
        <v>455</v>
      </c>
      <c r="C215" s="1" t="s">
        <v>689</v>
      </c>
      <c r="D215" s="1" t="s">
        <v>1056</v>
      </c>
      <c r="E215" s="77">
        <v>0.47500000000000003</v>
      </c>
      <c r="F215" s="1" t="s">
        <v>1056</v>
      </c>
      <c r="G215" s="77">
        <v>0.68958333333333333</v>
      </c>
      <c r="H215" s="1">
        <v>50375</v>
      </c>
      <c r="I215" s="1">
        <v>37888</v>
      </c>
      <c r="J215" s="1" t="s">
        <v>595</v>
      </c>
      <c r="K215" s="3">
        <f t="shared" si="6"/>
        <v>409.5</v>
      </c>
      <c r="L215" s="3">
        <f t="shared" si="7"/>
        <v>1591.8366555</v>
      </c>
      <c r="M215" s="1">
        <v>3.8872689999999999</v>
      </c>
      <c r="N215" s="1" t="s">
        <v>10</v>
      </c>
      <c r="O215" s="1" t="s">
        <v>1086</v>
      </c>
      <c r="P215" s="1" t="s">
        <v>1090</v>
      </c>
      <c r="Q215" s="1">
        <v>0</v>
      </c>
      <c r="R215" s="1" t="s">
        <v>1088</v>
      </c>
      <c r="S215" s="1" t="s">
        <v>561</v>
      </c>
      <c r="T215" s="1" t="s">
        <v>1092</v>
      </c>
    </row>
    <row r="216" spans="1:20" x14ac:dyDescent="0.25">
      <c r="A216" s="1">
        <v>1015575</v>
      </c>
      <c r="B216" s="1">
        <v>455</v>
      </c>
      <c r="C216" s="1" t="s">
        <v>689</v>
      </c>
      <c r="D216" s="1" t="s">
        <v>1060</v>
      </c>
      <c r="E216" s="77">
        <v>8.3333333333333329E-2</v>
      </c>
      <c r="F216" s="1" t="s">
        <v>1060</v>
      </c>
      <c r="G216" s="77">
        <v>0.29791666666666666</v>
      </c>
      <c r="H216" s="1">
        <v>50375</v>
      </c>
      <c r="I216" s="1">
        <v>37888</v>
      </c>
      <c r="J216" s="1" t="s">
        <v>595</v>
      </c>
      <c r="K216" s="3">
        <f t="shared" si="6"/>
        <v>409.5</v>
      </c>
      <c r="L216" s="3">
        <f t="shared" si="7"/>
        <v>1591.8366555</v>
      </c>
      <c r="M216" s="1">
        <v>3.8872689999999999</v>
      </c>
      <c r="N216" s="1" t="s">
        <v>10</v>
      </c>
      <c r="O216" s="1" t="s">
        <v>1086</v>
      </c>
      <c r="P216" s="1" t="s">
        <v>1090</v>
      </c>
      <c r="Q216" s="1">
        <v>0</v>
      </c>
      <c r="R216" s="1" t="s">
        <v>1088</v>
      </c>
      <c r="S216" s="1" t="s">
        <v>561</v>
      </c>
      <c r="T216" s="1" t="s">
        <v>1092</v>
      </c>
    </row>
    <row r="217" spans="1:20" x14ac:dyDescent="0.25">
      <c r="A217" s="1">
        <v>1015576</v>
      </c>
      <c r="B217" s="1">
        <v>451</v>
      </c>
      <c r="C217" s="1" t="s">
        <v>689</v>
      </c>
      <c r="D217" s="1" t="s">
        <v>1061</v>
      </c>
      <c r="E217" s="77">
        <v>0.84444444444444444</v>
      </c>
      <c r="F217" s="1" t="s">
        <v>1062</v>
      </c>
      <c r="G217" s="77">
        <v>6.3888888888888884E-2</v>
      </c>
      <c r="H217" s="1">
        <v>50375</v>
      </c>
      <c r="I217" s="1">
        <v>37888</v>
      </c>
      <c r="J217" s="1" t="s">
        <v>595</v>
      </c>
      <c r="K217" s="3">
        <f t="shared" si="6"/>
        <v>405.90000000000003</v>
      </c>
      <c r="L217" s="3">
        <f t="shared" si="7"/>
        <v>1577.8424871</v>
      </c>
      <c r="M217" s="1">
        <v>3.8872689999999999</v>
      </c>
      <c r="N217" s="1" t="s">
        <v>10</v>
      </c>
      <c r="O217" s="1" t="s">
        <v>1086</v>
      </c>
      <c r="P217" s="1" t="s">
        <v>1090</v>
      </c>
      <c r="Q217" s="1">
        <v>0</v>
      </c>
      <c r="R217" s="1" t="s">
        <v>1088</v>
      </c>
      <c r="S217" s="1" t="s">
        <v>561</v>
      </c>
      <c r="T217" s="1" t="s">
        <v>1092</v>
      </c>
    </row>
    <row r="218" spans="1:20" x14ac:dyDescent="0.25">
      <c r="A218" s="1">
        <v>1015578</v>
      </c>
      <c r="B218" s="1">
        <v>464</v>
      </c>
      <c r="C218" s="1" t="s">
        <v>689</v>
      </c>
      <c r="D218" s="1" t="s">
        <v>1062</v>
      </c>
      <c r="E218" s="77">
        <v>5.6250000000000001E-2</v>
      </c>
      <c r="F218" s="1" t="s">
        <v>1062</v>
      </c>
      <c r="G218" s="77">
        <v>0.26527777777777778</v>
      </c>
      <c r="H218" s="1">
        <v>50375</v>
      </c>
      <c r="I218" s="1">
        <v>37888</v>
      </c>
      <c r="J218" s="1" t="s">
        <v>595</v>
      </c>
      <c r="K218" s="3">
        <f t="shared" si="6"/>
        <v>417.6</v>
      </c>
      <c r="L218" s="3">
        <f t="shared" si="7"/>
        <v>1623.3235344</v>
      </c>
      <c r="M218" s="1">
        <v>3.8872689999999999</v>
      </c>
      <c r="N218" s="1" t="s">
        <v>10</v>
      </c>
      <c r="O218" s="1" t="s">
        <v>1086</v>
      </c>
      <c r="P218" s="1" t="s">
        <v>1090</v>
      </c>
      <c r="Q218" s="1">
        <v>0</v>
      </c>
      <c r="R218" s="1" t="s">
        <v>1088</v>
      </c>
      <c r="S218" s="1" t="s">
        <v>561</v>
      </c>
      <c r="T218" s="1" t="s">
        <v>1092</v>
      </c>
    </row>
    <row r="219" spans="1:20" x14ac:dyDescent="0.25">
      <c r="A219" s="1">
        <v>1015577</v>
      </c>
      <c r="B219" s="1">
        <v>461</v>
      </c>
      <c r="C219" s="1" t="s">
        <v>689</v>
      </c>
      <c r="D219" s="1" t="s">
        <v>1062</v>
      </c>
      <c r="E219" s="77">
        <v>0.16319444444444445</v>
      </c>
      <c r="F219" s="1" t="s">
        <v>1062</v>
      </c>
      <c r="G219" s="77">
        <v>0.37986111111111115</v>
      </c>
      <c r="H219" s="1">
        <v>50375</v>
      </c>
      <c r="I219" s="1">
        <v>37888</v>
      </c>
      <c r="J219" s="1" t="s">
        <v>595</v>
      </c>
      <c r="K219" s="3">
        <f t="shared" si="6"/>
        <v>414.90000000000003</v>
      </c>
      <c r="L219" s="3">
        <f t="shared" si="7"/>
        <v>1612.8279081000001</v>
      </c>
      <c r="M219" s="1">
        <v>3.8872689999999999</v>
      </c>
      <c r="N219" s="1" t="s">
        <v>10</v>
      </c>
      <c r="O219" s="1" t="s">
        <v>1086</v>
      </c>
      <c r="P219" s="1" t="s">
        <v>1090</v>
      </c>
      <c r="Q219" s="1">
        <v>0</v>
      </c>
      <c r="R219" s="1" t="s">
        <v>1088</v>
      </c>
      <c r="S219" s="1" t="s">
        <v>561</v>
      </c>
      <c r="T219" s="1" t="s">
        <v>1092</v>
      </c>
    </row>
    <row r="220" spans="1:20" x14ac:dyDescent="0.25">
      <c r="A220" s="1">
        <v>1015579</v>
      </c>
      <c r="B220" s="1">
        <v>462</v>
      </c>
      <c r="C220" s="1" t="s">
        <v>689</v>
      </c>
      <c r="D220" s="1" t="s">
        <v>1062</v>
      </c>
      <c r="E220" s="77">
        <v>0.32361111111111113</v>
      </c>
      <c r="F220" s="1" t="s">
        <v>1062</v>
      </c>
      <c r="G220" s="77">
        <v>0.54166666666666663</v>
      </c>
      <c r="H220" s="1">
        <v>50375</v>
      </c>
      <c r="I220" s="1">
        <v>37888</v>
      </c>
      <c r="J220" s="1" t="s">
        <v>595</v>
      </c>
      <c r="K220" s="3">
        <f t="shared" si="6"/>
        <v>415.8</v>
      </c>
      <c r="L220" s="3">
        <f t="shared" si="7"/>
        <v>1616.3264502</v>
      </c>
      <c r="M220" s="1">
        <v>3.8872689999999999</v>
      </c>
      <c r="N220" s="1" t="s">
        <v>10</v>
      </c>
      <c r="O220" s="1" t="s">
        <v>1086</v>
      </c>
      <c r="P220" s="1" t="s">
        <v>1090</v>
      </c>
      <c r="Q220" s="1">
        <v>0</v>
      </c>
      <c r="R220" s="1" t="s">
        <v>1088</v>
      </c>
      <c r="S220" s="1" t="s">
        <v>561</v>
      </c>
      <c r="T220" s="1" t="s">
        <v>1092</v>
      </c>
    </row>
    <row r="221" spans="1:20" x14ac:dyDescent="0.25">
      <c r="A221" s="1">
        <v>1015580</v>
      </c>
      <c r="B221" s="1">
        <v>463</v>
      </c>
      <c r="C221" s="1" t="s">
        <v>689</v>
      </c>
      <c r="D221" s="1" t="s">
        <v>1062</v>
      </c>
      <c r="E221" s="77">
        <v>0.61736111111111114</v>
      </c>
      <c r="F221" s="1" t="s">
        <v>1062</v>
      </c>
      <c r="G221" s="77">
        <v>0.8305555555555556</v>
      </c>
      <c r="H221" s="1">
        <v>50375</v>
      </c>
      <c r="I221" s="1">
        <v>37888</v>
      </c>
      <c r="J221" s="1" t="s">
        <v>595</v>
      </c>
      <c r="K221" s="3">
        <f t="shared" si="6"/>
        <v>416.7</v>
      </c>
      <c r="L221" s="3">
        <f t="shared" si="7"/>
        <v>1619.8249922999998</v>
      </c>
      <c r="M221" s="1">
        <v>3.8872689999999999</v>
      </c>
      <c r="N221" s="1" t="s">
        <v>10</v>
      </c>
      <c r="O221" s="1" t="s">
        <v>1086</v>
      </c>
      <c r="P221" s="1" t="s">
        <v>1090</v>
      </c>
      <c r="Q221" s="1">
        <v>0</v>
      </c>
      <c r="R221" s="1" t="s">
        <v>1088</v>
      </c>
      <c r="S221" s="1" t="s">
        <v>561</v>
      </c>
      <c r="T221" s="1" t="s">
        <v>1092</v>
      </c>
    </row>
    <row r="222" spans="1:20" x14ac:dyDescent="0.25">
      <c r="A222" s="1">
        <v>1015581</v>
      </c>
      <c r="B222" s="1">
        <v>463</v>
      </c>
      <c r="C222" s="1" t="s">
        <v>689</v>
      </c>
      <c r="D222" s="1" t="s">
        <v>1062</v>
      </c>
      <c r="E222" s="77">
        <v>0.89027777777777783</v>
      </c>
      <c r="F222" s="1" t="s">
        <v>1063</v>
      </c>
      <c r="G222" s="77">
        <v>0.1111111111111111</v>
      </c>
      <c r="H222" s="1">
        <v>50375</v>
      </c>
      <c r="I222" s="1">
        <v>37888</v>
      </c>
      <c r="J222" s="1" t="s">
        <v>595</v>
      </c>
      <c r="K222" s="3">
        <f t="shared" si="6"/>
        <v>416.7</v>
      </c>
      <c r="L222" s="3">
        <f t="shared" si="7"/>
        <v>1619.8249922999998</v>
      </c>
      <c r="M222" s="1">
        <v>3.8872689999999999</v>
      </c>
      <c r="N222" s="1" t="s">
        <v>10</v>
      </c>
      <c r="O222" s="1" t="s">
        <v>1086</v>
      </c>
      <c r="P222" s="1" t="s">
        <v>1090</v>
      </c>
      <c r="Q222" s="1">
        <v>0</v>
      </c>
      <c r="R222" s="1" t="s">
        <v>1088</v>
      </c>
      <c r="S222" s="1" t="s">
        <v>561</v>
      </c>
      <c r="T222" s="1" t="s">
        <v>1092</v>
      </c>
    </row>
    <row r="223" spans="1:20" x14ac:dyDescent="0.25">
      <c r="A223" s="1">
        <v>1015582</v>
      </c>
      <c r="B223" s="1">
        <v>465</v>
      </c>
      <c r="C223" s="1" t="s">
        <v>689</v>
      </c>
      <c r="D223" s="1" t="s">
        <v>1065</v>
      </c>
      <c r="E223" s="77">
        <v>0.22500000000000001</v>
      </c>
      <c r="F223" s="1" t="s">
        <v>1065</v>
      </c>
      <c r="G223" s="77">
        <v>0.43611111111111112</v>
      </c>
      <c r="H223" s="1">
        <v>50375</v>
      </c>
      <c r="I223" s="1">
        <v>37888</v>
      </c>
      <c r="J223" s="1" t="s">
        <v>595</v>
      </c>
      <c r="K223" s="3">
        <f t="shared" si="6"/>
        <v>418.5</v>
      </c>
      <c r="L223" s="3">
        <f t="shared" si="7"/>
        <v>1626.8220764999999</v>
      </c>
      <c r="M223" s="1">
        <v>3.8872689999999999</v>
      </c>
      <c r="N223" s="1" t="s">
        <v>10</v>
      </c>
      <c r="O223" s="1" t="s">
        <v>1086</v>
      </c>
      <c r="P223" s="1" t="s">
        <v>1090</v>
      </c>
      <c r="Q223" s="1">
        <v>0</v>
      </c>
      <c r="R223" s="1" t="s">
        <v>1088</v>
      </c>
      <c r="S223" s="1" t="s">
        <v>561</v>
      </c>
      <c r="T223" s="1" t="s">
        <v>1092</v>
      </c>
    </row>
    <row r="224" spans="1:20" x14ac:dyDescent="0.25">
      <c r="A224" s="1">
        <v>1015583</v>
      </c>
      <c r="B224" s="1">
        <v>465</v>
      </c>
      <c r="C224" s="1" t="s">
        <v>689</v>
      </c>
      <c r="D224" s="1" t="s">
        <v>1065</v>
      </c>
      <c r="E224" s="77">
        <v>0.7729166666666667</v>
      </c>
      <c r="F224" s="1" t="s">
        <v>1065</v>
      </c>
      <c r="G224" s="77">
        <v>0.9770833333333333</v>
      </c>
      <c r="H224" s="1">
        <v>50375</v>
      </c>
      <c r="I224" s="1">
        <v>37888</v>
      </c>
      <c r="J224" s="1" t="s">
        <v>595</v>
      </c>
      <c r="K224" s="3">
        <f t="shared" si="6"/>
        <v>418.5</v>
      </c>
      <c r="L224" s="3">
        <f t="shared" si="7"/>
        <v>1626.8220764999999</v>
      </c>
      <c r="M224" s="1">
        <v>3.8872689999999999</v>
      </c>
      <c r="N224" s="1" t="s">
        <v>10</v>
      </c>
      <c r="O224" s="1" t="s">
        <v>1086</v>
      </c>
      <c r="P224" s="1" t="s">
        <v>1090</v>
      </c>
      <c r="Q224" s="1">
        <v>0</v>
      </c>
      <c r="R224" s="1" t="s">
        <v>1088</v>
      </c>
      <c r="S224" s="1" t="s">
        <v>561</v>
      </c>
      <c r="T224" s="1" t="s">
        <v>1092</v>
      </c>
    </row>
    <row r="225" spans="1:20" x14ac:dyDescent="0.25">
      <c r="A225" s="1">
        <v>1015509</v>
      </c>
      <c r="B225" s="1">
        <v>466</v>
      </c>
      <c r="C225" s="1" t="s">
        <v>689</v>
      </c>
      <c r="D225" s="1" t="s">
        <v>1057</v>
      </c>
      <c r="E225" s="77">
        <v>0.97083333333333333</v>
      </c>
      <c r="F225" s="1" t="s">
        <v>1066</v>
      </c>
      <c r="G225" s="77">
        <v>0.55208333333333337</v>
      </c>
      <c r="H225" s="1">
        <v>50375</v>
      </c>
      <c r="I225" s="1">
        <v>38733</v>
      </c>
      <c r="J225" s="1" t="s">
        <v>604</v>
      </c>
      <c r="K225" s="3">
        <f t="shared" si="6"/>
        <v>419.40000000000003</v>
      </c>
      <c r="L225" s="3">
        <f t="shared" si="7"/>
        <v>1630.3206186</v>
      </c>
      <c r="M225" s="1">
        <v>3.8872689999999999</v>
      </c>
      <c r="N225" s="1" t="s">
        <v>10</v>
      </c>
      <c r="O225" s="1" t="s">
        <v>1086</v>
      </c>
      <c r="P225" s="1" t="s">
        <v>1090</v>
      </c>
      <c r="Q225" s="1">
        <v>0</v>
      </c>
      <c r="R225" s="1" t="s">
        <v>1088</v>
      </c>
      <c r="S225" s="1" t="s">
        <v>561</v>
      </c>
      <c r="T225" s="1" t="s">
        <v>1092</v>
      </c>
    </row>
    <row r="226" spans="1:20" x14ac:dyDescent="0.25">
      <c r="A226" s="1">
        <v>1015508</v>
      </c>
      <c r="B226" s="1">
        <v>451</v>
      </c>
      <c r="C226" s="1" t="s">
        <v>689</v>
      </c>
      <c r="D226" s="1" t="s">
        <v>1066</v>
      </c>
      <c r="E226" s="77">
        <v>0.55694444444444446</v>
      </c>
      <c r="F226" s="76">
        <v>41644</v>
      </c>
      <c r="G226" s="77">
        <v>0.16319444444444445</v>
      </c>
      <c r="H226" s="1">
        <v>50375</v>
      </c>
      <c r="I226" s="1">
        <v>38733</v>
      </c>
      <c r="J226" s="1" t="s">
        <v>604</v>
      </c>
      <c r="K226" s="3">
        <f t="shared" si="6"/>
        <v>405.90000000000003</v>
      </c>
      <c r="L226" s="3">
        <f t="shared" si="7"/>
        <v>1577.8424871</v>
      </c>
      <c r="M226" s="1">
        <v>3.8872689999999999</v>
      </c>
      <c r="N226" s="1" t="s">
        <v>10</v>
      </c>
      <c r="O226" s="1" t="s">
        <v>1086</v>
      </c>
      <c r="P226" s="1" t="s">
        <v>1090</v>
      </c>
      <c r="Q226" s="1">
        <v>0</v>
      </c>
      <c r="R226" s="1" t="s">
        <v>1088</v>
      </c>
      <c r="S226" s="1" t="s">
        <v>561</v>
      </c>
      <c r="T226" s="1" t="s">
        <v>1092</v>
      </c>
    </row>
    <row r="227" spans="1:20" x14ac:dyDescent="0.25">
      <c r="A227" s="1">
        <v>1522896</v>
      </c>
      <c r="B227" s="1">
        <v>100</v>
      </c>
      <c r="C227" s="1" t="s">
        <v>689</v>
      </c>
      <c r="D227" s="1" t="s">
        <v>1067</v>
      </c>
      <c r="E227" s="77">
        <v>0.42569444444444443</v>
      </c>
      <c r="F227" s="1" t="s">
        <v>1067</v>
      </c>
      <c r="G227" s="77">
        <v>0.82361111111111107</v>
      </c>
      <c r="H227" s="1">
        <v>50915</v>
      </c>
      <c r="I227" s="1">
        <v>33269</v>
      </c>
      <c r="J227" s="1" t="s">
        <v>592</v>
      </c>
      <c r="K227" s="3">
        <f t="shared" si="6"/>
        <v>90</v>
      </c>
      <c r="L227" s="3">
        <f t="shared" si="7"/>
        <v>477.70704000000001</v>
      </c>
      <c r="M227" s="1">
        <v>5.3078560000000001</v>
      </c>
      <c r="N227" s="1" t="s">
        <v>1085</v>
      </c>
      <c r="O227" s="1" t="s">
        <v>1086</v>
      </c>
      <c r="P227" s="1" t="s">
        <v>1090</v>
      </c>
      <c r="Q227" s="1">
        <v>0</v>
      </c>
      <c r="R227" s="1" t="s">
        <v>1088</v>
      </c>
      <c r="S227" s="1" t="s">
        <v>559</v>
      </c>
      <c r="T227" s="1" t="s">
        <v>2</v>
      </c>
    </row>
    <row r="228" spans="1:20" x14ac:dyDescent="0.25">
      <c r="A228" s="1">
        <v>1524956</v>
      </c>
      <c r="B228" s="1">
        <v>101</v>
      </c>
      <c r="C228" s="1" t="s">
        <v>689</v>
      </c>
      <c r="D228" s="1" t="s">
        <v>1065</v>
      </c>
      <c r="E228" s="77">
        <v>0.4826388888888889</v>
      </c>
      <c r="F228" s="1" t="s">
        <v>1065</v>
      </c>
      <c r="G228" s="77">
        <v>0.75347222222222221</v>
      </c>
      <c r="H228" s="1">
        <v>50915</v>
      </c>
      <c r="I228" s="1">
        <v>33269</v>
      </c>
      <c r="J228" s="1" t="s">
        <v>592</v>
      </c>
      <c r="K228" s="3">
        <f t="shared" si="6"/>
        <v>90.9</v>
      </c>
      <c r="L228" s="3">
        <f t="shared" si="7"/>
        <v>482.48411040000002</v>
      </c>
      <c r="M228" s="1">
        <v>5.3078560000000001</v>
      </c>
      <c r="N228" s="1" t="s">
        <v>1085</v>
      </c>
      <c r="O228" s="1" t="s">
        <v>1086</v>
      </c>
      <c r="P228" s="1" t="s">
        <v>1090</v>
      </c>
      <c r="Q228" s="1">
        <v>0</v>
      </c>
      <c r="R228" s="1" t="s">
        <v>1088</v>
      </c>
      <c r="S228" s="1" t="s">
        <v>559</v>
      </c>
      <c r="T228" s="1" t="s">
        <v>2</v>
      </c>
    </row>
    <row r="229" spans="1:20" x14ac:dyDescent="0.25">
      <c r="A229" s="1">
        <v>1521689</v>
      </c>
      <c r="B229" s="1">
        <v>602</v>
      </c>
      <c r="C229" s="1" t="s">
        <v>689</v>
      </c>
      <c r="D229" s="1" t="s">
        <v>1058</v>
      </c>
      <c r="E229" s="77">
        <v>0.99236111111111114</v>
      </c>
      <c r="F229" s="76">
        <v>41643</v>
      </c>
      <c r="G229" s="77">
        <v>0.3972222222222222</v>
      </c>
      <c r="H229" s="1">
        <v>51064</v>
      </c>
      <c r="I229" s="1">
        <v>38693</v>
      </c>
      <c r="J229" s="1" t="s">
        <v>604</v>
      </c>
      <c r="K229" s="3">
        <f t="shared" si="6"/>
        <v>541.80000000000007</v>
      </c>
      <c r="L229" s="3">
        <f t="shared" si="7"/>
        <v>1602.9586440000003</v>
      </c>
      <c r="M229" s="1">
        <v>2.95858</v>
      </c>
      <c r="N229" s="1" t="s">
        <v>10</v>
      </c>
      <c r="O229" s="1" t="s">
        <v>1086</v>
      </c>
      <c r="P229" s="1" t="s">
        <v>1090</v>
      </c>
      <c r="Q229" s="1">
        <v>0</v>
      </c>
      <c r="R229" s="1" t="s">
        <v>1088</v>
      </c>
      <c r="S229" s="1" t="s">
        <v>561</v>
      </c>
      <c r="T229" s="1" t="s">
        <v>1092</v>
      </c>
    </row>
    <row r="230" spans="1:20" x14ac:dyDescent="0.25">
      <c r="A230" s="1">
        <v>1521695</v>
      </c>
      <c r="B230" s="1">
        <v>599</v>
      </c>
      <c r="C230" s="1" t="s">
        <v>689</v>
      </c>
      <c r="D230" s="76">
        <v>41643</v>
      </c>
      <c r="E230" s="77">
        <v>7.4305555555555555E-2</v>
      </c>
      <c r="F230" s="76">
        <v>41643</v>
      </c>
      <c r="G230" s="77">
        <v>0.54236111111111118</v>
      </c>
      <c r="H230" s="1">
        <v>51064</v>
      </c>
      <c r="I230" s="1">
        <v>38695</v>
      </c>
      <c r="J230" s="1" t="s">
        <v>591</v>
      </c>
      <c r="K230" s="3">
        <f t="shared" si="6"/>
        <v>539.1</v>
      </c>
      <c r="L230" s="3">
        <f t="shared" si="7"/>
        <v>1594.970478</v>
      </c>
      <c r="M230" s="1">
        <v>2.95858</v>
      </c>
      <c r="N230" s="1" t="s">
        <v>10</v>
      </c>
      <c r="O230" s="1" t="s">
        <v>1086</v>
      </c>
      <c r="P230" s="1" t="s">
        <v>1090</v>
      </c>
      <c r="Q230" s="1">
        <v>0</v>
      </c>
      <c r="R230" s="1" t="s">
        <v>1088</v>
      </c>
      <c r="S230" s="1" t="s">
        <v>561</v>
      </c>
      <c r="T230" s="1" t="s">
        <v>1092</v>
      </c>
    </row>
    <row r="231" spans="1:20" x14ac:dyDescent="0.25">
      <c r="A231" s="1">
        <v>1521697</v>
      </c>
      <c r="B231" s="1">
        <v>596</v>
      </c>
      <c r="C231" s="1" t="s">
        <v>689</v>
      </c>
      <c r="D231" s="76">
        <v>41643</v>
      </c>
      <c r="E231" s="77">
        <v>0.75416666666666676</v>
      </c>
      <c r="F231" s="76">
        <v>41674</v>
      </c>
      <c r="G231" s="77">
        <v>0.22222222222222221</v>
      </c>
      <c r="H231" s="1">
        <v>51064</v>
      </c>
      <c r="I231" s="1">
        <v>38695</v>
      </c>
      <c r="J231" s="1" t="s">
        <v>591</v>
      </c>
      <c r="K231" s="3">
        <f t="shared" si="6"/>
        <v>536.4</v>
      </c>
      <c r="L231" s="3">
        <f t="shared" si="7"/>
        <v>1586.9823119999999</v>
      </c>
      <c r="M231" s="1">
        <v>2.95858</v>
      </c>
      <c r="N231" s="1" t="s">
        <v>10</v>
      </c>
      <c r="O231" s="1" t="s">
        <v>1086</v>
      </c>
      <c r="P231" s="1" t="s">
        <v>1090</v>
      </c>
      <c r="Q231" s="1">
        <v>0</v>
      </c>
      <c r="R231" s="1" t="s">
        <v>1088</v>
      </c>
      <c r="S231" s="1" t="s">
        <v>561</v>
      </c>
      <c r="T231" s="1" t="s">
        <v>1092</v>
      </c>
    </row>
    <row r="232" spans="1:20" x14ac:dyDescent="0.25">
      <c r="A232" s="1">
        <v>1521694</v>
      </c>
      <c r="B232" s="1">
        <v>605</v>
      </c>
      <c r="C232" s="1" t="s">
        <v>689</v>
      </c>
      <c r="D232" s="76">
        <v>41674</v>
      </c>
      <c r="E232" s="77">
        <v>0.23055555555555554</v>
      </c>
      <c r="F232" s="76">
        <v>41674</v>
      </c>
      <c r="G232" s="77">
        <v>0.7402777777777777</v>
      </c>
      <c r="H232" s="1">
        <v>51064</v>
      </c>
      <c r="I232" s="1">
        <v>38695</v>
      </c>
      <c r="J232" s="1" t="s">
        <v>591</v>
      </c>
      <c r="K232" s="3">
        <f t="shared" si="6"/>
        <v>544.5</v>
      </c>
      <c r="L232" s="3">
        <f t="shared" si="7"/>
        <v>1610.9468099999999</v>
      </c>
      <c r="M232" s="1">
        <v>2.95858</v>
      </c>
      <c r="N232" s="1" t="s">
        <v>10</v>
      </c>
      <c r="O232" s="1" t="s">
        <v>1086</v>
      </c>
      <c r="P232" s="1" t="s">
        <v>1090</v>
      </c>
      <c r="Q232" s="1">
        <v>0</v>
      </c>
      <c r="R232" s="1" t="s">
        <v>1088</v>
      </c>
      <c r="S232" s="1" t="s">
        <v>561</v>
      </c>
      <c r="T232" s="1" t="s">
        <v>1092</v>
      </c>
    </row>
    <row r="233" spans="1:20" x14ac:dyDescent="0.25">
      <c r="A233" s="1">
        <v>1523145</v>
      </c>
      <c r="B233" s="1">
        <v>596</v>
      </c>
      <c r="C233" s="1" t="s">
        <v>689</v>
      </c>
      <c r="D233" s="76">
        <v>41674</v>
      </c>
      <c r="E233" s="77">
        <v>0.39513888888888887</v>
      </c>
      <c r="F233" s="76">
        <v>41674</v>
      </c>
      <c r="G233" s="77">
        <v>0.8125</v>
      </c>
      <c r="H233" s="1">
        <v>51064</v>
      </c>
      <c r="I233" s="1">
        <v>38696</v>
      </c>
      <c r="J233" s="1" t="s">
        <v>593</v>
      </c>
      <c r="K233" s="3">
        <f t="shared" si="6"/>
        <v>536.4</v>
      </c>
      <c r="L233" s="3">
        <f t="shared" si="7"/>
        <v>1586.9823119999999</v>
      </c>
      <c r="M233" s="1">
        <v>2.95858</v>
      </c>
      <c r="N233" s="1" t="s">
        <v>10</v>
      </c>
      <c r="O233" s="1" t="s">
        <v>1086</v>
      </c>
      <c r="P233" s="1" t="s">
        <v>1090</v>
      </c>
      <c r="Q233" s="1">
        <v>0</v>
      </c>
      <c r="R233" s="1" t="s">
        <v>1088</v>
      </c>
      <c r="S233" s="1" t="s">
        <v>561</v>
      </c>
      <c r="T233" s="1" t="s">
        <v>1092</v>
      </c>
    </row>
    <row r="234" spans="1:20" x14ac:dyDescent="0.25">
      <c r="A234" s="1">
        <v>1521698</v>
      </c>
      <c r="B234" s="1">
        <v>605</v>
      </c>
      <c r="C234" s="1" t="s">
        <v>689</v>
      </c>
      <c r="D234" s="76">
        <v>41674</v>
      </c>
      <c r="E234" s="77">
        <v>0.74652777777777779</v>
      </c>
      <c r="F234" s="76">
        <v>41674</v>
      </c>
      <c r="G234" s="77">
        <v>0.87847222222222221</v>
      </c>
      <c r="H234" s="1">
        <v>51064</v>
      </c>
      <c r="I234" s="1">
        <v>38695</v>
      </c>
      <c r="J234" s="1" t="s">
        <v>591</v>
      </c>
      <c r="K234" s="3">
        <f t="shared" si="6"/>
        <v>544.5</v>
      </c>
      <c r="L234" s="3">
        <f t="shared" si="7"/>
        <v>1610.9468099999999</v>
      </c>
      <c r="M234" s="1">
        <v>2.95858</v>
      </c>
      <c r="N234" s="1" t="s">
        <v>10</v>
      </c>
      <c r="O234" s="1" t="s">
        <v>1086</v>
      </c>
      <c r="P234" s="1" t="s">
        <v>1090</v>
      </c>
      <c r="Q234" s="1">
        <v>0</v>
      </c>
      <c r="R234" s="1" t="s">
        <v>1088</v>
      </c>
      <c r="S234" s="1" t="s">
        <v>561</v>
      </c>
      <c r="T234" s="1" t="s">
        <v>1092</v>
      </c>
    </row>
    <row r="235" spans="1:20" x14ac:dyDescent="0.25">
      <c r="A235" s="1">
        <v>1522390</v>
      </c>
      <c r="B235" s="1">
        <v>603</v>
      </c>
      <c r="C235" s="1" t="s">
        <v>689</v>
      </c>
      <c r="D235" s="76">
        <v>41674</v>
      </c>
      <c r="E235" s="77">
        <v>0.93472222222222223</v>
      </c>
      <c r="F235" s="76">
        <v>41702</v>
      </c>
      <c r="G235" s="77">
        <v>0.38750000000000001</v>
      </c>
      <c r="H235" s="1">
        <v>51064</v>
      </c>
      <c r="I235" s="1">
        <v>38765</v>
      </c>
      <c r="J235" s="1" t="s">
        <v>591</v>
      </c>
      <c r="K235" s="3">
        <f t="shared" si="6"/>
        <v>542.70000000000005</v>
      </c>
      <c r="L235" s="3">
        <f t="shared" si="7"/>
        <v>1605.6213660000001</v>
      </c>
      <c r="M235" s="1">
        <v>2.95858</v>
      </c>
      <c r="N235" s="1" t="s">
        <v>10</v>
      </c>
      <c r="O235" s="1" t="s">
        <v>1086</v>
      </c>
      <c r="P235" s="1" t="s">
        <v>1090</v>
      </c>
      <c r="Q235" s="1">
        <v>0</v>
      </c>
      <c r="R235" s="1" t="s">
        <v>1088</v>
      </c>
      <c r="S235" s="1" t="s">
        <v>561</v>
      </c>
      <c r="T235" s="1" t="s">
        <v>1092</v>
      </c>
    </row>
    <row r="236" spans="1:20" x14ac:dyDescent="0.25">
      <c r="A236" s="1">
        <v>1521711</v>
      </c>
      <c r="B236" s="1">
        <v>605</v>
      </c>
      <c r="C236" s="1" t="s">
        <v>689</v>
      </c>
      <c r="D236" s="76">
        <v>41702</v>
      </c>
      <c r="E236" s="77">
        <v>0.55138888888888882</v>
      </c>
      <c r="F236" s="76">
        <v>41702</v>
      </c>
      <c r="G236" s="77">
        <v>0.99652777777777779</v>
      </c>
      <c r="H236" s="1">
        <v>51064</v>
      </c>
      <c r="I236" s="1">
        <v>38694</v>
      </c>
      <c r="J236" s="1" t="s">
        <v>604</v>
      </c>
      <c r="K236" s="3">
        <f t="shared" si="6"/>
        <v>544.5</v>
      </c>
      <c r="L236" s="3">
        <f t="shared" si="7"/>
        <v>1610.9468099999999</v>
      </c>
      <c r="M236" s="1">
        <v>2.95858</v>
      </c>
      <c r="N236" s="1" t="s">
        <v>10</v>
      </c>
      <c r="O236" s="1" t="s">
        <v>1086</v>
      </c>
      <c r="P236" s="1" t="s">
        <v>1090</v>
      </c>
      <c r="Q236" s="1">
        <v>0</v>
      </c>
      <c r="R236" s="1" t="s">
        <v>1088</v>
      </c>
      <c r="S236" s="1" t="s">
        <v>561</v>
      </c>
      <c r="T236" s="1" t="s">
        <v>1092</v>
      </c>
    </row>
    <row r="237" spans="1:20" x14ac:dyDescent="0.25">
      <c r="A237" s="1">
        <v>1521712</v>
      </c>
      <c r="B237" s="1">
        <v>607</v>
      </c>
      <c r="C237" s="1" t="s">
        <v>689</v>
      </c>
      <c r="D237" s="76">
        <v>41702</v>
      </c>
      <c r="E237" s="77">
        <v>0.99652777777777779</v>
      </c>
      <c r="F237" s="76">
        <v>41733</v>
      </c>
      <c r="G237" s="77">
        <v>0.46249999999999997</v>
      </c>
      <c r="H237" s="1">
        <v>51064</v>
      </c>
      <c r="I237" s="1">
        <v>38694</v>
      </c>
      <c r="J237" s="1" t="s">
        <v>604</v>
      </c>
      <c r="K237" s="3">
        <f t="shared" si="6"/>
        <v>546.30000000000007</v>
      </c>
      <c r="L237" s="3">
        <f t="shared" si="7"/>
        <v>1616.2722540000002</v>
      </c>
      <c r="M237" s="1">
        <v>2.95858</v>
      </c>
      <c r="N237" s="1" t="s">
        <v>10</v>
      </c>
      <c r="O237" s="1" t="s">
        <v>1086</v>
      </c>
      <c r="P237" s="1" t="s">
        <v>1090</v>
      </c>
      <c r="Q237" s="1">
        <v>0</v>
      </c>
      <c r="R237" s="1" t="s">
        <v>1088</v>
      </c>
      <c r="S237" s="1" t="s">
        <v>561</v>
      </c>
      <c r="T237" s="1" t="s">
        <v>1092</v>
      </c>
    </row>
    <row r="238" spans="1:20" x14ac:dyDescent="0.25">
      <c r="A238" s="1">
        <v>1521714</v>
      </c>
      <c r="B238" s="1">
        <v>617</v>
      </c>
      <c r="C238" s="1" t="s">
        <v>689</v>
      </c>
      <c r="D238" s="76">
        <v>41733</v>
      </c>
      <c r="E238" s="77">
        <v>0.46527777777777773</v>
      </c>
      <c r="F238" s="76">
        <v>41763</v>
      </c>
      <c r="G238" s="77">
        <v>9.0277777777777787E-3</v>
      </c>
      <c r="H238" s="1">
        <v>51064</v>
      </c>
      <c r="I238" s="1">
        <v>38694</v>
      </c>
      <c r="J238" s="1" t="s">
        <v>604</v>
      </c>
      <c r="K238" s="3">
        <f t="shared" si="6"/>
        <v>555.30000000000007</v>
      </c>
      <c r="L238" s="3">
        <f t="shared" si="7"/>
        <v>1642.8994740000003</v>
      </c>
      <c r="M238" s="1">
        <v>2.95858</v>
      </c>
      <c r="N238" s="1" t="s">
        <v>10</v>
      </c>
      <c r="O238" s="1" t="s">
        <v>1086</v>
      </c>
      <c r="P238" s="1" t="s">
        <v>1090</v>
      </c>
      <c r="Q238" s="1">
        <v>0</v>
      </c>
      <c r="R238" s="1" t="s">
        <v>1088</v>
      </c>
      <c r="S238" s="1" t="s">
        <v>561</v>
      </c>
      <c r="T238" s="1" t="s">
        <v>1092</v>
      </c>
    </row>
    <row r="239" spans="1:20" x14ac:dyDescent="0.25">
      <c r="A239" s="1">
        <v>1523479</v>
      </c>
      <c r="B239" s="1">
        <v>614</v>
      </c>
      <c r="C239" s="1" t="s">
        <v>689</v>
      </c>
      <c r="D239" s="76">
        <v>41733</v>
      </c>
      <c r="E239" s="77">
        <v>0.76250000000000007</v>
      </c>
      <c r="F239" s="76">
        <v>41763</v>
      </c>
      <c r="G239" s="77">
        <v>0.22638888888888889</v>
      </c>
      <c r="H239" s="1">
        <v>51064</v>
      </c>
      <c r="I239" s="1">
        <v>38765</v>
      </c>
      <c r="J239" s="1" t="s">
        <v>591</v>
      </c>
      <c r="K239" s="3">
        <f t="shared" si="6"/>
        <v>552.6</v>
      </c>
      <c r="L239" s="3">
        <f t="shared" si="7"/>
        <v>1634.911308</v>
      </c>
      <c r="M239" s="1">
        <v>2.95858</v>
      </c>
      <c r="N239" s="1" t="s">
        <v>10</v>
      </c>
      <c r="O239" s="1" t="s">
        <v>1086</v>
      </c>
      <c r="P239" s="1" t="s">
        <v>1090</v>
      </c>
      <c r="Q239" s="1">
        <v>0</v>
      </c>
      <c r="R239" s="1" t="s">
        <v>1088</v>
      </c>
      <c r="S239" s="1" t="s">
        <v>561</v>
      </c>
      <c r="T239" s="1" t="s">
        <v>1092</v>
      </c>
    </row>
    <row r="240" spans="1:20" x14ac:dyDescent="0.25">
      <c r="A240" s="1">
        <v>1015294</v>
      </c>
      <c r="B240" s="1">
        <v>602</v>
      </c>
      <c r="C240" s="1" t="s">
        <v>689</v>
      </c>
      <c r="D240" s="76">
        <v>41763</v>
      </c>
      <c r="E240" s="77">
        <v>1.0416666666666666E-2</v>
      </c>
      <c r="F240" s="76">
        <v>41763</v>
      </c>
      <c r="G240" s="77">
        <v>0.44236111111111115</v>
      </c>
      <c r="H240" s="1">
        <v>51064</v>
      </c>
      <c r="I240" s="1">
        <v>38694</v>
      </c>
      <c r="J240" s="1" t="s">
        <v>604</v>
      </c>
      <c r="K240" s="3">
        <f t="shared" si="6"/>
        <v>541.80000000000007</v>
      </c>
      <c r="L240" s="3">
        <f t="shared" si="7"/>
        <v>1602.9586440000003</v>
      </c>
      <c r="M240" s="1">
        <v>2.95858</v>
      </c>
      <c r="N240" s="1" t="s">
        <v>10</v>
      </c>
      <c r="O240" s="1" t="s">
        <v>1086</v>
      </c>
      <c r="P240" s="1" t="s">
        <v>1090</v>
      </c>
      <c r="Q240" s="1">
        <v>0</v>
      </c>
      <c r="R240" s="1" t="s">
        <v>1088</v>
      </c>
      <c r="S240" s="1" t="s">
        <v>561</v>
      </c>
      <c r="T240" s="1" t="s">
        <v>1092</v>
      </c>
    </row>
    <row r="241" spans="1:20" x14ac:dyDescent="0.25">
      <c r="A241" s="1">
        <v>1521704</v>
      </c>
      <c r="B241" s="1">
        <v>604</v>
      </c>
      <c r="C241" s="1" t="s">
        <v>689</v>
      </c>
      <c r="D241" s="76">
        <v>41763</v>
      </c>
      <c r="E241" s="77">
        <v>0.44236111111111115</v>
      </c>
      <c r="F241" s="76">
        <v>41763</v>
      </c>
      <c r="G241" s="77">
        <v>0.8979166666666667</v>
      </c>
      <c r="H241" s="1">
        <v>51064</v>
      </c>
      <c r="I241" s="1">
        <v>38694</v>
      </c>
      <c r="J241" s="1" t="s">
        <v>604</v>
      </c>
      <c r="K241" s="3">
        <f t="shared" si="6"/>
        <v>543.6</v>
      </c>
      <c r="L241" s="3">
        <f t="shared" si="7"/>
        <v>1608.2840880000001</v>
      </c>
      <c r="M241" s="1">
        <v>2.95858</v>
      </c>
      <c r="N241" s="1" t="s">
        <v>10</v>
      </c>
      <c r="O241" s="1" t="s">
        <v>1086</v>
      </c>
      <c r="P241" s="1" t="s">
        <v>1090</v>
      </c>
      <c r="Q241" s="1">
        <v>0</v>
      </c>
      <c r="R241" s="1" t="s">
        <v>1088</v>
      </c>
      <c r="S241" s="1" t="s">
        <v>561</v>
      </c>
      <c r="T241" s="1" t="s">
        <v>1092</v>
      </c>
    </row>
    <row r="242" spans="1:20" x14ac:dyDescent="0.25">
      <c r="A242" s="1">
        <v>1522774</v>
      </c>
      <c r="B242" s="1">
        <v>257</v>
      </c>
      <c r="C242" s="1" t="s">
        <v>689</v>
      </c>
      <c r="D242" s="76">
        <v>41763</v>
      </c>
      <c r="E242" s="77">
        <v>0.93333333333333324</v>
      </c>
      <c r="F242" s="76">
        <v>41794</v>
      </c>
      <c r="G242" s="77">
        <v>0.27291666666666664</v>
      </c>
      <c r="H242" s="1">
        <v>51064</v>
      </c>
      <c r="I242" s="1">
        <v>28113</v>
      </c>
      <c r="J242" s="1" t="s">
        <v>592</v>
      </c>
      <c r="K242" s="3">
        <f t="shared" si="6"/>
        <v>231.3</v>
      </c>
      <c r="L242" s="3">
        <f t="shared" si="7"/>
        <v>684.31955400000004</v>
      </c>
      <c r="M242" s="1">
        <v>2.95858</v>
      </c>
      <c r="N242" s="1" t="s">
        <v>10</v>
      </c>
      <c r="O242" s="1" t="s">
        <v>1086</v>
      </c>
      <c r="P242" s="1" t="s">
        <v>1090</v>
      </c>
      <c r="Q242" s="1">
        <v>0</v>
      </c>
      <c r="R242" s="1" t="s">
        <v>1088</v>
      </c>
      <c r="S242" s="1" t="s">
        <v>561</v>
      </c>
      <c r="T242" s="1" t="s">
        <v>1092</v>
      </c>
    </row>
    <row r="243" spans="1:20" x14ac:dyDescent="0.25">
      <c r="A243" s="1">
        <v>1521676</v>
      </c>
      <c r="B243" s="1">
        <v>605</v>
      </c>
      <c r="C243" s="1" t="s">
        <v>689</v>
      </c>
      <c r="D243" s="76">
        <v>41794</v>
      </c>
      <c r="E243" s="77">
        <v>6.1111111111111116E-2</v>
      </c>
      <c r="F243" s="76">
        <v>41794</v>
      </c>
      <c r="G243" s="77">
        <v>0.54513888888888895</v>
      </c>
      <c r="H243" s="1">
        <v>51064</v>
      </c>
      <c r="I243" s="1">
        <v>38702</v>
      </c>
      <c r="J243" s="1" t="s">
        <v>604</v>
      </c>
      <c r="K243" s="3">
        <f t="shared" si="6"/>
        <v>544.5</v>
      </c>
      <c r="L243" s="3">
        <f t="shared" si="7"/>
        <v>1610.9468099999999</v>
      </c>
      <c r="M243" s="1">
        <v>2.95858</v>
      </c>
      <c r="N243" s="1" t="s">
        <v>10</v>
      </c>
      <c r="O243" s="1" t="s">
        <v>1086</v>
      </c>
      <c r="P243" s="1" t="s">
        <v>1090</v>
      </c>
      <c r="Q243" s="1">
        <v>0</v>
      </c>
      <c r="R243" s="1" t="s">
        <v>1088</v>
      </c>
      <c r="S243" s="1" t="s">
        <v>561</v>
      </c>
      <c r="T243" s="1" t="s">
        <v>1092</v>
      </c>
    </row>
    <row r="244" spans="1:20" x14ac:dyDescent="0.25">
      <c r="A244" s="1">
        <v>1521677</v>
      </c>
      <c r="B244" s="1">
        <v>615</v>
      </c>
      <c r="C244" s="1" t="s">
        <v>689</v>
      </c>
      <c r="D244" s="76">
        <v>41794</v>
      </c>
      <c r="E244" s="77">
        <v>0.60833333333333328</v>
      </c>
      <c r="F244" s="76">
        <v>41824</v>
      </c>
      <c r="G244" s="77">
        <v>6.9444444444444434E-2</v>
      </c>
      <c r="H244" s="1">
        <v>51064</v>
      </c>
      <c r="I244" s="1">
        <v>38702</v>
      </c>
      <c r="J244" s="1" t="s">
        <v>604</v>
      </c>
      <c r="K244" s="3">
        <f t="shared" si="6"/>
        <v>553.5</v>
      </c>
      <c r="L244" s="3">
        <f t="shared" si="7"/>
        <v>1637.57403</v>
      </c>
      <c r="M244" s="1">
        <v>2.95858</v>
      </c>
      <c r="N244" s="1" t="s">
        <v>10</v>
      </c>
      <c r="O244" s="1" t="s">
        <v>1086</v>
      </c>
      <c r="P244" s="1" t="s">
        <v>1090</v>
      </c>
      <c r="Q244" s="1">
        <v>0</v>
      </c>
      <c r="R244" s="1" t="s">
        <v>1088</v>
      </c>
      <c r="S244" s="1" t="s">
        <v>561</v>
      </c>
      <c r="T244" s="1" t="s">
        <v>1092</v>
      </c>
    </row>
    <row r="245" spans="1:20" x14ac:dyDescent="0.25">
      <c r="A245" s="1">
        <v>1523488</v>
      </c>
      <c r="B245" s="1">
        <v>610</v>
      </c>
      <c r="C245" s="1" t="s">
        <v>689</v>
      </c>
      <c r="D245" s="76">
        <v>41824</v>
      </c>
      <c r="E245" s="77">
        <v>0.27569444444444446</v>
      </c>
      <c r="F245" s="76">
        <v>41824</v>
      </c>
      <c r="G245" s="77">
        <v>0.73611111111111116</v>
      </c>
      <c r="H245" s="1">
        <v>51064</v>
      </c>
      <c r="I245" s="1">
        <v>38693</v>
      </c>
      <c r="J245" s="1" t="s">
        <v>604</v>
      </c>
      <c r="K245" s="3">
        <f t="shared" si="6"/>
        <v>549</v>
      </c>
      <c r="L245" s="3">
        <f t="shared" si="7"/>
        <v>1624.2604200000001</v>
      </c>
      <c r="M245" s="1">
        <v>2.95858</v>
      </c>
      <c r="N245" s="1" t="s">
        <v>10</v>
      </c>
      <c r="O245" s="1" t="s">
        <v>1086</v>
      </c>
      <c r="P245" s="1" t="s">
        <v>1090</v>
      </c>
      <c r="Q245" s="1">
        <v>0</v>
      </c>
      <c r="R245" s="1" t="s">
        <v>1088</v>
      </c>
      <c r="S245" s="1" t="s">
        <v>561</v>
      </c>
      <c r="T245" s="1" t="s">
        <v>1092</v>
      </c>
    </row>
    <row r="246" spans="1:20" x14ac:dyDescent="0.25">
      <c r="A246" s="1">
        <v>1521678</v>
      </c>
      <c r="B246" s="1">
        <v>403</v>
      </c>
      <c r="C246" s="1" t="s">
        <v>689</v>
      </c>
      <c r="D246" s="76">
        <v>41824</v>
      </c>
      <c r="E246" s="77">
        <v>0.43888888888888888</v>
      </c>
      <c r="F246" s="76">
        <v>41824</v>
      </c>
      <c r="G246" s="77">
        <v>0.75138888888888899</v>
      </c>
      <c r="H246" s="1">
        <v>51064</v>
      </c>
      <c r="I246" s="1">
        <v>38702</v>
      </c>
      <c r="J246" s="1" t="s">
        <v>604</v>
      </c>
      <c r="K246" s="3">
        <f t="shared" si="6"/>
        <v>362.7</v>
      </c>
      <c r="L246" s="3">
        <f t="shared" si="7"/>
        <v>1073.0769659999999</v>
      </c>
      <c r="M246" s="1">
        <v>2.95858</v>
      </c>
      <c r="N246" s="1" t="s">
        <v>10</v>
      </c>
      <c r="O246" s="1" t="s">
        <v>1086</v>
      </c>
      <c r="P246" s="1" t="s">
        <v>1090</v>
      </c>
      <c r="Q246" s="1">
        <v>0</v>
      </c>
      <c r="R246" s="1" t="s">
        <v>1088</v>
      </c>
      <c r="S246" s="1" t="s">
        <v>561</v>
      </c>
      <c r="T246" s="1" t="s">
        <v>1092</v>
      </c>
    </row>
    <row r="247" spans="1:20" x14ac:dyDescent="0.25">
      <c r="A247" s="1">
        <v>1523490</v>
      </c>
      <c r="B247" s="1">
        <v>375</v>
      </c>
      <c r="C247" s="1" t="s">
        <v>689</v>
      </c>
      <c r="D247" s="76">
        <v>41824</v>
      </c>
      <c r="E247" s="77">
        <v>0.62430555555555556</v>
      </c>
      <c r="F247" s="76">
        <v>41824</v>
      </c>
      <c r="G247" s="77">
        <v>0.97013888888888899</v>
      </c>
      <c r="H247" s="1">
        <v>51064</v>
      </c>
      <c r="I247" s="1">
        <v>38693</v>
      </c>
      <c r="J247" s="1" t="s">
        <v>604</v>
      </c>
      <c r="K247" s="3">
        <f t="shared" si="6"/>
        <v>337.5</v>
      </c>
      <c r="L247" s="3">
        <f t="shared" si="7"/>
        <v>998.52075000000002</v>
      </c>
      <c r="M247" s="1">
        <v>2.95858</v>
      </c>
      <c r="N247" s="1" t="s">
        <v>10</v>
      </c>
      <c r="O247" s="1" t="s">
        <v>1086</v>
      </c>
      <c r="P247" s="1" t="s">
        <v>1090</v>
      </c>
      <c r="Q247" s="1">
        <v>0</v>
      </c>
      <c r="R247" s="1" t="s">
        <v>1088</v>
      </c>
      <c r="S247" s="1" t="s">
        <v>561</v>
      </c>
      <c r="T247" s="1" t="s">
        <v>1092</v>
      </c>
    </row>
    <row r="248" spans="1:20" x14ac:dyDescent="0.25">
      <c r="A248" s="1">
        <v>1523474</v>
      </c>
      <c r="B248" s="1">
        <v>608</v>
      </c>
      <c r="C248" s="1" t="s">
        <v>689</v>
      </c>
      <c r="D248" s="76">
        <v>41824</v>
      </c>
      <c r="E248" s="77">
        <v>0.74305555555555547</v>
      </c>
      <c r="F248" s="76">
        <v>41855</v>
      </c>
      <c r="G248" s="77">
        <v>0.22291666666666665</v>
      </c>
      <c r="H248" s="1">
        <v>51064</v>
      </c>
      <c r="I248" s="1">
        <v>38702</v>
      </c>
      <c r="J248" s="1" t="s">
        <v>604</v>
      </c>
      <c r="K248" s="3">
        <f t="shared" si="6"/>
        <v>547.20000000000005</v>
      </c>
      <c r="L248" s="3">
        <f t="shared" si="7"/>
        <v>1618.9349760000002</v>
      </c>
      <c r="M248" s="1">
        <v>2.95858</v>
      </c>
      <c r="N248" s="1" t="s">
        <v>10</v>
      </c>
      <c r="O248" s="1" t="s">
        <v>1086</v>
      </c>
      <c r="P248" s="1" t="s">
        <v>1090</v>
      </c>
      <c r="Q248" s="1">
        <v>0</v>
      </c>
      <c r="R248" s="1" t="s">
        <v>1088</v>
      </c>
      <c r="S248" s="1" t="s">
        <v>561</v>
      </c>
      <c r="T248" s="1" t="s">
        <v>1092</v>
      </c>
    </row>
    <row r="249" spans="1:20" x14ac:dyDescent="0.25">
      <c r="A249" s="1">
        <v>1523476</v>
      </c>
      <c r="B249" s="1">
        <v>608</v>
      </c>
      <c r="C249" s="1" t="s">
        <v>689</v>
      </c>
      <c r="D249" s="76">
        <v>41855</v>
      </c>
      <c r="E249" s="77">
        <v>0.53333333333333333</v>
      </c>
      <c r="F249" s="76">
        <v>41855</v>
      </c>
      <c r="G249" s="77">
        <v>0.86111111111111116</v>
      </c>
      <c r="H249" s="1">
        <v>51064</v>
      </c>
      <c r="I249" s="1">
        <v>38702</v>
      </c>
      <c r="J249" s="1" t="s">
        <v>604</v>
      </c>
      <c r="K249" s="3">
        <f t="shared" si="6"/>
        <v>547.20000000000005</v>
      </c>
      <c r="L249" s="3">
        <f t="shared" si="7"/>
        <v>1618.9349760000002</v>
      </c>
      <c r="M249" s="1">
        <v>2.95858</v>
      </c>
      <c r="N249" s="1" t="s">
        <v>10</v>
      </c>
      <c r="O249" s="1" t="s">
        <v>1086</v>
      </c>
      <c r="P249" s="1" t="s">
        <v>1090</v>
      </c>
      <c r="Q249" s="1">
        <v>0</v>
      </c>
      <c r="R249" s="1" t="s">
        <v>1088</v>
      </c>
      <c r="S249" s="1" t="s">
        <v>561</v>
      </c>
      <c r="T249" s="1" t="s">
        <v>1092</v>
      </c>
    </row>
    <row r="250" spans="1:20" x14ac:dyDescent="0.25">
      <c r="A250" s="1">
        <v>1523491</v>
      </c>
      <c r="B250" s="1">
        <v>611</v>
      </c>
      <c r="C250" s="1" t="s">
        <v>689</v>
      </c>
      <c r="D250" s="76">
        <v>41855</v>
      </c>
      <c r="E250" s="77">
        <v>0.72986111111111107</v>
      </c>
      <c r="F250" s="76">
        <v>41886</v>
      </c>
      <c r="G250" s="77">
        <v>0.12638888888888888</v>
      </c>
      <c r="H250" s="1">
        <v>51064</v>
      </c>
      <c r="I250" s="1">
        <v>38696</v>
      </c>
      <c r="J250" s="1" t="s">
        <v>593</v>
      </c>
      <c r="K250" s="3">
        <f t="shared" si="6"/>
        <v>549.9</v>
      </c>
      <c r="L250" s="3">
        <f t="shared" si="7"/>
        <v>1626.9231419999999</v>
      </c>
      <c r="M250" s="1">
        <v>2.95858</v>
      </c>
      <c r="N250" s="1" t="s">
        <v>10</v>
      </c>
      <c r="O250" s="1" t="s">
        <v>1086</v>
      </c>
      <c r="P250" s="1" t="s">
        <v>1090</v>
      </c>
      <c r="Q250" s="1">
        <v>0</v>
      </c>
      <c r="R250" s="1" t="s">
        <v>1088</v>
      </c>
      <c r="S250" s="1" t="s">
        <v>561</v>
      </c>
      <c r="T250" s="1" t="s">
        <v>1092</v>
      </c>
    </row>
    <row r="251" spans="1:20" x14ac:dyDescent="0.25">
      <c r="A251" s="1">
        <v>1523489</v>
      </c>
      <c r="B251" s="1">
        <v>612</v>
      </c>
      <c r="C251" s="1" t="s">
        <v>689</v>
      </c>
      <c r="D251" s="76">
        <v>41886</v>
      </c>
      <c r="E251" s="77">
        <v>1.1111111111111112E-2</v>
      </c>
      <c r="F251" s="76">
        <v>41886</v>
      </c>
      <c r="G251" s="77">
        <v>0.44861111111111113</v>
      </c>
      <c r="H251" s="1">
        <v>51064</v>
      </c>
      <c r="I251" s="1">
        <v>38693</v>
      </c>
      <c r="J251" s="1" t="s">
        <v>604</v>
      </c>
      <c r="K251" s="3">
        <f t="shared" si="6"/>
        <v>550.80000000000007</v>
      </c>
      <c r="L251" s="3">
        <f t="shared" si="7"/>
        <v>1629.5858640000001</v>
      </c>
      <c r="M251" s="1">
        <v>2.95858</v>
      </c>
      <c r="N251" s="1" t="s">
        <v>10</v>
      </c>
      <c r="O251" s="1" t="s">
        <v>1086</v>
      </c>
      <c r="P251" s="1" t="s">
        <v>1090</v>
      </c>
      <c r="Q251" s="1">
        <v>0</v>
      </c>
      <c r="R251" s="1" t="s">
        <v>1088</v>
      </c>
      <c r="S251" s="1" t="s">
        <v>561</v>
      </c>
      <c r="T251" s="1" t="s">
        <v>1092</v>
      </c>
    </row>
    <row r="252" spans="1:20" x14ac:dyDescent="0.25">
      <c r="A252" s="1">
        <v>1523492</v>
      </c>
      <c r="B252" s="1">
        <v>610</v>
      </c>
      <c r="C252" s="1" t="s">
        <v>689</v>
      </c>
      <c r="D252" s="76">
        <v>41886</v>
      </c>
      <c r="E252" s="77">
        <v>0.12638888888888888</v>
      </c>
      <c r="F252" s="76">
        <v>41886</v>
      </c>
      <c r="G252" s="77">
        <v>0.50624999999999998</v>
      </c>
      <c r="H252" s="1">
        <v>51064</v>
      </c>
      <c r="I252" s="1">
        <v>38696</v>
      </c>
      <c r="J252" s="1" t="s">
        <v>593</v>
      </c>
      <c r="K252" s="3">
        <f t="shared" si="6"/>
        <v>549</v>
      </c>
      <c r="L252" s="3">
        <f t="shared" si="7"/>
        <v>1624.2604200000001</v>
      </c>
      <c r="M252" s="1">
        <v>2.95858</v>
      </c>
      <c r="N252" s="1" t="s">
        <v>10</v>
      </c>
      <c r="O252" s="1" t="s">
        <v>1086</v>
      </c>
      <c r="P252" s="1" t="s">
        <v>1090</v>
      </c>
      <c r="Q252" s="1">
        <v>0</v>
      </c>
      <c r="R252" s="1" t="s">
        <v>1088</v>
      </c>
      <c r="S252" s="1" t="s">
        <v>561</v>
      </c>
      <c r="T252" s="1" t="s">
        <v>1092</v>
      </c>
    </row>
    <row r="253" spans="1:20" x14ac:dyDescent="0.25">
      <c r="A253" s="1">
        <v>1523493</v>
      </c>
      <c r="B253" s="1">
        <v>610</v>
      </c>
      <c r="C253" s="1" t="s">
        <v>689</v>
      </c>
      <c r="D253" s="1" t="s">
        <v>1067</v>
      </c>
      <c r="E253" s="77">
        <v>3.1944444444444449E-2</v>
      </c>
      <c r="F253" s="1" t="s">
        <v>1067</v>
      </c>
      <c r="G253" s="77">
        <v>0.47847222222222219</v>
      </c>
      <c r="H253" s="1">
        <v>51064</v>
      </c>
      <c r="I253" s="1">
        <v>38696</v>
      </c>
      <c r="J253" s="1" t="s">
        <v>593</v>
      </c>
      <c r="K253" s="3">
        <f t="shared" si="6"/>
        <v>549</v>
      </c>
      <c r="L253" s="3">
        <f t="shared" si="7"/>
        <v>1624.2604200000001</v>
      </c>
      <c r="M253" s="1">
        <v>2.95858</v>
      </c>
      <c r="N253" s="1" t="s">
        <v>10</v>
      </c>
      <c r="O253" s="1" t="s">
        <v>1086</v>
      </c>
      <c r="P253" s="1" t="s">
        <v>1090</v>
      </c>
      <c r="Q253" s="1">
        <v>0</v>
      </c>
      <c r="R253" s="1" t="s">
        <v>1088</v>
      </c>
      <c r="S253" s="1" t="s">
        <v>561</v>
      </c>
      <c r="T253" s="1" t="s">
        <v>1092</v>
      </c>
    </row>
    <row r="254" spans="1:20" x14ac:dyDescent="0.25">
      <c r="A254" s="1">
        <v>1523494</v>
      </c>
      <c r="B254" s="1">
        <v>456</v>
      </c>
      <c r="C254" s="1" t="s">
        <v>689</v>
      </c>
      <c r="D254" s="1" t="s">
        <v>1067</v>
      </c>
      <c r="E254" s="77">
        <v>0.20416666666666669</v>
      </c>
      <c r="F254" s="1" t="s">
        <v>1067</v>
      </c>
      <c r="G254" s="77">
        <v>0.66527777777777775</v>
      </c>
      <c r="H254" s="1">
        <v>51064</v>
      </c>
      <c r="I254" s="1">
        <v>38694</v>
      </c>
      <c r="J254" s="1" t="s">
        <v>604</v>
      </c>
      <c r="K254" s="3">
        <f t="shared" si="6"/>
        <v>410.40000000000003</v>
      </c>
      <c r="L254" s="3">
        <f t="shared" si="7"/>
        <v>1214.2012320000001</v>
      </c>
      <c r="M254" s="1">
        <v>2.95858</v>
      </c>
      <c r="N254" s="1" t="s">
        <v>10</v>
      </c>
      <c r="O254" s="1" t="s">
        <v>1086</v>
      </c>
      <c r="P254" s="1" t="s">
        <v>1090</v>
      </c>
      <c r="Q254" s="1">
        <v>0</v>
      </c>
      <c r="R254" s="1" t="s">
        <v>1088</v>
      </c>
      <c r="S254" s="1" t="s">
        <v>561</v>
      </c>
      <c r="T254" s="1" t="s">
        <v>1092</v>
      </c>
    </row>
    <row r="255" spans="1:20" x14ac:dyDescent="0.25">
      <c r="A255" s="1">
        <v>1523482</v>
      </c>
      <c r="B255" s="1">
        <v>405</v>
      </c>
      <c r="C255" s="1" t="s">
        <v>689</v>
      </c>
      <c r="D255" s="1" t="s">
        <v>1067</v>
      </c>
      <c r="E255" s="77">
        <v>0.96944444444444444</v>
      </c>
      <c r="F255" s="1" t="s">
        <v>1068</v>
      </c>
      <c r="G255" s="77">
        <v>0.42291666666666666</v>
      </c>
      <c r="H255" s="1">
        <v>51064</v>
      </c>
      <c r="I255" s="1">
        <v>38765</v>
      </c>
      <c r="J255" s="1" t="s">
        <v>591</v>
      </c>
      <c r="K255" s="3">
        <f t="shared" si="6"/>
        <v>364.5</v>
      </c>
      <c r="L255" s="3">
        <f t="shared" si="7"/>
        <v>1078.4024099999999</v>
      </c>
      <c r="M255" s="1">
        <v>2.95858</v>
      </c>
      <c r="N255" s="1" t="s">
        <v>10</v>
      </c>
      <c r="O255" s="1" t="s">
        <v>1086</v>
      </c>
      <c r="P255" s="1" t="s">
        <v>1090</v>
      </c>
      <c r="Q255" s="1">
        <v>0</v>
      </c>
      <c r="R255" s="1" t="s">
        <v>1088</v>
      </c>
      <c r="S255" s="1" t="s">
        <v>561</v>
      </c>
      <c r="T255" s="1" t="s">
        <v>1092</v>
      </c>
    </row>
    <row r="256" spans="1:20" x14ac:dyDescent="0.25">
      <c r="A256" s="1">
        <v>1523475</v>
      </c>
      <c r="B256" s="1">
        <v>612</v>
      </c>
      <c r="C256" s="1" t="s">
        <v>689</v>
      </c>
      <c r="D256" s="1" t="s">
        <v>1068</v>
      </c>
      <c r="E256" s="77">
        <v>0.10833333333333334</v>
      </c>
      <c r="F256" s="1" t="s">
        <v>1068</v>
      </c>
      <c r="G256" s="77">
        <v>0.59097222222222223</v>
      </c>
      <c r="H256" s="1">
        <v>51064</v>
      </c>
      <c r="I256" s="1">
        <v>38702</v>
      </c>
      <c r="J256" s="1" t="s">
        <v>604</v>
      </c>
      <c r="K256" s="3">
        <f t="shared" si="6"/>
        <v>550.80000000000007</v>
      </c>
      <c r="L256" s="3">
        <f t="shared" si="7"/>
        <v>1629.5858640000001</v>
      </c>
      <c r="M256" s="1">
        <v>2.95858</v>
      </c>
      <c r="N256" s="1" t="s">
        <v>10</v>
      </c>
      <c r="O256" s="1" t="s">
        <v>1086</v>
      </c>
      <c r="P256" s="1" t="s">
        <v>1090</v>
      </c>
      <c r="Q256" s="1">
        <v>0</v>
      </c>
      <c r="R256" s="1" t="s">
        <v>1088</v>
      </c>
      <c r="S256" s="1" t="s">
        <v>561</v>
      </c>
      <c r="T256" s="1" t="s">
        <v>1092</v>
      </c>
    </row>
    <row r="257" spans="1:20" x14ac:dyDescent="0.25">
      <c r="A257" s="1">
        <v>1523480</v>
      </c>
      <c r="B257" s="1">
        <v>600</v>
      </c>
      <c r="C257" s="1" t="s">
        <v>689</v>
      </c>
      <c r="D257" s="1" t="s">
        <v>1068</v>
      </c>
      <c r="E257" s="77">
        <v>0.93611111111111101</v>
      </c>
      <c r="F257" s="1" t="s">
        <v>1069</v>
      </c>
      <c r="G257" s="77">
        <v>0.34375</v>
      </c>
      <c r="H257" s="1">
        <v>51064</v>
      </c>
      <c r="I257" s="1">
        <v>38765</v>
      </c>
      <c r="J257" s="1" t="s">
        <v>591</v>
      </c>
      <c r="K257" s="3">
        <f t="shared" si="6"/>
        <v>540</v>
      </c>
      <c r="L257" s="3">
        <f t="shared" si="7"/>
        <v>1597.6332</v>
      </c>
      <c r="M257" s="1">
        <v>2.95858</v>
      </c>
      <c r="N257" s="1" t="s">
        <v>10</v>
      </c>
      <c r="O257" s="1" t="s">
        <v>1086</v>
      </c>
      <c r="P257" s="1" t="s">
        <v>1090</v>
      </c>
      <c r="Q257" s="1">
        <v>0</v>
      </c>
      <c r="R257" s="1" t="s">
        <v>1088</v>
      </c>
      <c r="S257" s="1" t="s">
        <v>561</v>
      </c>
      <c r="T257" s="1" t="s">
        <v>1092</v>
      </c>
    </row>
    <row r="258" spans="1:20" x14ac:dyDescent="0.25">
      <c r="A258" s="1">
        <v>1523481</v>
      </c>
      <c r="B258" s="1">
        <v>609</v>
      </c>
      <c r="C258" s="1" t="s">
        <v>689</v>
      </c>
      <c r="D258" s="1" t="s">
        <v>1069</v>
      </c>
      <c r="E258" s="77">
        <v>0.72222222222222221</v>
      </c>
      <c r="F258" s="1" t="s">
        <v>1055</v>
      </c>
      <c r="G258" s="77">
        <v>0.13819444444444443</v>
      </c>
      <c r="H258" s="1">
        <v>51064</v>
      </c>
      <c r="I258" s="1">
        <v>38765</v>
      </c>
      <c r="J258" s="1" t="s">
        <v>591</v>
      </c>
      <c r="K258" s="3">
        <f t="shared" si="6"/>
        <v>548.1</v>
      </c>
      <c r="L258" s="3">
        <f t="shared" si="7"/>
        <v>1621.597698</v>
      </c>
      <c r="M258" s="1">
        <v>2.95858</v>
      </c>
      <c r="N258" s="1" t="s">
        <v>10</v>
      </c>
      <c r="O258" s="1" t="s">
        <v>1086</v>
      </c>
      <c r="P258" s="1" t="s">
        <v>1090</v>
      </c>
      <c r="Q258" s="1">
        <v>0</v>
      </c>
      <c r="R258" s="1" t="s">
        <v>1088</v>
      </c>
      <c r="S258" s="1" t="s">
        <v>561</v>
      </c>
      <c r="T258" s="1" t="s">
        <v>1092</v>
      </c>
    </row>
    <row r="259" spans="1:20" x14ac:dyDescent="0.25">
      <c r="A259" s="1">
        <v>1523477</v>
      </c>
      <c r="B259" s="1">
        <v>602</v>
      </c>
      <c r="C259" s="1" t="s">
        <v>689</v>
      </c>
      <c r="D259" s="1" t="s">
        <v>1055</v>
      </c>
      <c r="E259" s="77">
        <v>0.10555555555555556</v>
      </c>
      <c r="F259" s="1" t="s">
        <v>1055</v>
      </c>
      <c r="G259" s="77">
        <v>0.53333333333333333</v>
      </c>
      <c r="H259" s="1">
        <v>51064</v>
      </c>
      <c r="I259" s="1">
        <v>38702</v>
      </c>
      <c r="J259" s="1" t="s">
        <v>604</v>
      </c>
      <c r="K259" s="3">
        <f t="shared" ref="K259:K322" si="8">B259*0.9</f>
        <v>541.80000000000007</v>
      </c>
      <c r="L259" s="3">
        <f t="shared" ref="L259:L322" si="9">K259*M259</f>
        <v>1602.9586440000003</v>
      </c>
      <c r="M259" s="1">
        <v>2.95858</v>
      </c>
      <c r="N259" s="1" t="s">
        <v>10</v>
      </c>
      <c r="O259" s="1" t="s">
        <v>1086</v>
      </c>
      <c r="P259" s="1" t="s">
        <v>1090</v>
      </c>
      <c r="Q259" s="1">
        <v>0</v>
      </c>
      <c r="R259" s="1" t="s">
        <v>1088</v>
      </c>
      <c r="S259" s="1" t="s">
        <v>561</v>
      </c>
      <c r="T259" s="1" t="s">
        <v>1092</v>
      </c>
    </row>
    <row r="260" spans="1:20" x14ac:dyDescent="0.25">
      <c r="A260" s="1">
        <v>1523483</v>
      </c>
      <c r="B260" s="1">
        <v>615</v>
      </c>
      <c r="C260" s="1" t="s">
        <v>689</v>
      </c>
      <c r="D260" s="1" t="s">
        <v>1055</v>
      </c>
      <c r="E260" s="77">
        <v>0.1423611111111111</v>
      </c>
      <c r="F260" s="1" t="s">
        <v>1055</v>
      </c>
      <c r="G260" s="77">
        <v>0.65972222222222221</v>
      </c>
      <c r="H260" s="1">
        <v>51064</v>
      </c>
      <c r="I260" s="1">
        <v>38765</v>
      </c>
      <c r="J260" s="1" t="s">
        <v>591</v>
      </c>
      <c r="K260" s="3">
        <f t="shared" si="8"/>
        <v>553.5</v>
      </c>
      <c r="L260" s="3">
        <f t="shared" si="9"/>
        <v>1637.57403</v>
      </c>
      <c r="M260" s="1">
        <v>2.95858</v>
      </c>
      <c r="N260" s="1" t="s">
        <v>10</v>
      </c>
      <c r="O260" s="1" t="s">
        <v>1086</v>
      </c>
      <c r="P260" s="1" t="s">
        <v>1090</v>
      </c>
      <c r="Q260" s="1">
        <v>0</v>
      </c>
      <c r="R260" s="1" t="s">
        <v>1088</v>
      </c>
      <c r="S260" s="1" t="s">
        <v>561</v>
      </c>
      <c r="T260" s="1" t="s">
        <v>1092</v>
      </c>
    </row>
    <row r="261" spans="1:20" x14ac:dyDescent="0.25">
      <c r="A261" s="1">
        <v>1523478</v>
      </c>
      <c r="B261" s="1">
        <v>606</v>
      </c>
      <c r="C261" s="1" t="s">
        <v>689</v>
      </c>
      <c r="D261" s="1" t="s">
        <v>1055</v>
      </c>
      <c r="E261" s="77">
        <v>0.53680555555555554</v>
      </c>
      <c r="F261" s="1" t="s">
        <v>1056</v>
      </c>
      <c r="G261" s="77">
        <v>4.1666666666666664E-2</v>
      </c>
      <c r="H261" s="1">
        <v>51064</v>
      </c>
      <c r="I261" s="1">
        <v>38702</v>
      </c>
      <c r="J261" s="1" t="s">
        <v>604</v>
      </c>
      <c r="K261" s="3">
        <f t="shared" si="8"/>
        <v>545.4</v>
      </c>
      <c r="L261" s="3">
        <f t="shared" si="9"/>
        <v>1613.6095319999999</v>
      </c>
      <c r="M261" s="1">
        <v>2.95858</v>
      </c>
      <c r="N261" s="1" t="s">
        <v>10</v>
      </c>
      <c r="O261" s="1" t="s">
        <v>1086</v>
      </c>
      <c r="P261" s="1" t="s">
        <v>1090</v>
      </c>
      <c r="Q261" s="1">
        <v>0</v>
      </c>
      <c r="R261" s="1" t="s">
        <v>1088</v>
      </c>
      <c r="S261" s="1" t="s">
        <v>561</v>
      </c>
      <c r="T261" s="1" t="s">
        <v>1092</v>
      </c>
    </row>
    <row r="262" spans="1:20" x14ac:dyDescent="0.25">
      <c r="A262" s="1">
        <v>1523484</v>
      </c>
      <c r="B262" s="1">
        <v>616</v>
      </c>
      <c r="C262" s="1" t="s">
        <v>689</v>
      </c>
      <c r="D262" s="1" t="s">
        <v>1055</v>
      </c>
      <c r="E262" s="77">
        <v>0.66111111111111109</v>
      </c>
      <c r="F262" s="1" t="s">
        <v>1056</v>
      </c>
      <c r="G262" s="77">
        <v>0.19097222222222221</v>
      </c>
      <c r="H262" s="1">
        <v>51064</v>
      </c>
      <c r="I262" s="1">
        <v>38765</v>
      </c>
      <c r="J262" s="1" t="s">
        <v>591</v>
      </c>
      <c r="K262" s="3">
        <f t="shared" si="8"/>
        <v>554.4</v>
      </c>
      <c r="L262" s="3">
        <f t="shared" si="9"/>
        <v>1640.236752</v>
      </c>
      <c r="M262" s="1">
        <v>2.95858</v>
      </c>
      <c r="N262" s="1" t="s">
        <v>10</v>
      </c>
      <c r="O262" s="1" t="s">
        <v>1086</v>
      </c>
      <c r="P262" s="1" t="s">
        <v>1090</v>
      </c>
      <c r="Q262" s="1">
        <v>0</v>
      </c>
      <c r="R262" s="1" t="s">
        <v>1088</v>
      </c>
      <c r="S262" s="1" t="s">
        <v>561</v>
      </c>
      <c r="T262" s="1" t="s">
        <v>1092</v>
      </c>
    </row>
    <row r="263" spans="1:20" x14ac:dyDescent="0.25">
      <c r="A263" s="1">
        <v>1523486</v>
      </c>
      <c r="B263" s="1">
        <v>616</v>
      </c>
      <c r="C263" s="1" t="s">
        <v>689</v>
      </c>
      <c r="D263" s="1" t="s">
        <v>1056</v>
      </c>
      <c r="E263" s="77">
        <v>0.19097222222222221</v>
      </c>
      <c r="F263" s="1" t="s">
        <v>1056</v>
      </c>
      <c r="G263" s="77">
        <v>0.73055555555555562</v>
      </c>
      <c r="H263" s="1">
        <v>51064</v>
      </c>
      <c r="I263" s="1">
        <v>38765</v>
      </c>
      <c r="J263" s="1" t="s">
        <v>591</v>
      </c>
      <c r="K263" s="3">
        <f t="shared" si="8"/>
        <v>554.4</v>
      </c>
      <c r="L263" s="3">
        <f t="shared" si="9"/>
        <v>1640.236752</v>
      </c>
      <c r="M263" s="1">
        <v>2.95858</v>
      </c>
      <c r="N263" s="1" t="s">
        <v>10</v>
      </c>
      <c r="O263" s="1" t="s">
        <v>1086</v>
      </c>
      <c r="P263" s="1" t="s">
        <v>1090</v>
      </c>
      <c r="Q263" s="1">
        <v>0</v>
      </c>
      <c r="R263" s="1" t="s">
        <v>1088</v>
      </c>
      <c r="S263" s="1" t="s">
        <v>561</v>
      </c>
      <c r="T263" s="1" t="s">
        <v>1092</v>
      </c>
    </row>
    <row r="264" spans="1:20" x14ac:dyDescent="0.25">
      <c r="A264" s="1">
        <v>1523485</v>
      </c>
      <c r="B264" s="1">
        <v>615</v>
      </c>
      <c r="C264" s="1" t="s">
        <v>689</v>
      </c>
      <c r="D264" s="1" t="s">
        <v>1056</v>
      </c>
      <c r="E264" s="77">
        <v>0.73333333333333339</v>
      </c>
      <c r="F264" s="1" t="s">
        <v>1060</v>
      </c>
      <c r="G264" s="77">
        <v>0.23958333333333334</v>
      </c>
      <c r="H264" s="1">
        <v>51064</v>
      </c>
      <c r="I264" s="1">
        <v>38765</v>
      </c>
      <c r="J264" s="1" t="s">
        <v>591</v>
      </c>
      <c r="K264" s="3">
        <f t="shared" si="8"/>
        <v>553.5</v>
      </c>
      <c r="L264" s="3">
        <f t="shared" si="9"/>
        <v>1637.57403</v>
      </c>
      <c r="M264" s="1">
        <v>2.95858</v>
      </c>
      <c r="N264" s="1" t="s">
        <v>10</v>
      </c>
      <c r="O264" s="1" t="s">
        <v>1086</v>
      </c>
      <c r="P264" s="1" t="s">
        <v>1090</v>
      </c>
      <c r="Q264" s="1">
        <v>0</v>
      </c>
      <c r="R264" s="1" t="s">
        <v>1088</v>
      </c>
      <c r="S264" s="1" t="s">
        <v>561</v>
      </c>
      <c r="T264" s="1" t="s">
        <v>1092</v>
      </c>
    </row>
    <row r="265" spans="1:20" x14ac:dyDescent="0.25">
      <c r="A265" s="1">
        <v>1523487</v>
      </c>
      <c r="B265" s="1">
        <v>616</v>
      </c>
      <c r="C265" s="1" t="s">
        <v>689</v>
      </c>
      <c r="D265" s="1" t="s">
        <v>1060</v>
      </c>
      <c r="E265" s="77">
        <v>0.25069444444444444</v>
      </c>
      <c r="F265" s="1" t="s">
        <v>1060</v>
      </c>
      <c r="G265" s="77">
        <v>0.74583333333333324</v>
      </c>
      <c r="H265" s="1">
        <v>51064</v>
      </c>
      <c r="I265" s="1">
        <v>38765</v>
      </c>
      <c r="J265" s="1" t="s">
        <v>591</v>
      </c>
      <c r="K265" s="3">
        <f t="shared" si="8"/>
        <v>554.4</v>
      </c>
      <c r="L265" s="3">
        <f t="shared" si="9"/>
        <v>1640.236752</v>
      </c>
      <c r="M265" s="1">
        <v>2.95858</v>
      </c>
      <c r="N265" s="1" t="s">
        <v>10</v>
      </c>
      <c r="O265" s="1" t="s">
        <v>1086</v>
      </c>
      <c r="P265" s="1" t="s">
        <v>1090</v>
      </c>
      <c r="Q265" s="1">
        <v>0</v>
      </c>
      <c r="R265" s="1" t="s">
        <v>1088</v>
      </c>
      <c r="S265" s="1" t="s">
        <v>561</v>
      </c>
      <c r="T265" s="1" t="s">
        <v>1092</v>
      </c>
    </row>
    <row r="266" spans="1:20" x14ac:dyDescent="0.25">
      <c r="A266" s="1">
        <v>1526394</v>
      </c>
      <c r="B266" s="1">
        <v>314</v>
      </c>
      <c r="C266" s="1" t="s">
        <v>689</v>
      </c>
      <c r="D266" s="1" t="s">
        <v>1065</v>
      </c>
      <c r="E266" s="77">
        <v>0.96875</v>
      </c>
      <c r="F266" s="1" t="s">
        <v>1057</v>
      </c>
      <c r="G266" s="77">
        <v>8.4722222222222213E-2</v>
      </c>
      <c r="H266" s="1">
        <v>51064</v>
      </c>
      <c r="I266" s="1" t="s">
        <v>637</v>
      </c>
      <c r="J266" s="1" t="s">
        <v>595</v>
      </c>
      <c r="K266" s="3">
        <f t="shared" si="8"/>
        <v>282.60000000000002</v>
      </c>
      <c r="L266" s="3">
        <f t="shared" si="9"/>
        <v>836.09470800000008</v>
      </c>
      <c r="M266" s="1">
        <v>2.95858</v>
      </c>
      <c r="N266" s="1" t="s">
        <v>10</v>
      </c>
      <c r="O266" s="1" t="s">
        <v>1086</v>
      </c>
      <c r="P266" s="1" t="s">
        <v>1090</v>
      </c>
      <c r="Q266" s="1">
        <v>0</v>
      </c>
      <c r="R266" s="1" t="s">
        <v>1088</v>
      </c>
      <c r="S266" s="1" t="s">
        <v>561</v>
      </c>
      <c r="T266" s="1" t="s">
        <v>1092</v>
      </c>
    </row>
    <row r="267" spans="1:20" x14ac:dyDescent="0.25">
      <c r="A267" s="1">
        <v>1526395</v>
      </c>
      <c r="B267" s="1">
        <v>268</v>
      </c>
      <c r="C267" s="1" t="s">
        <v>689</v>
      </c>
      <c r="D267" s="1" t="s">
        <v>1066</v>
      </c>
      <c r="E267" s="77">
        <v>3.4027777777777775E-2</v>
      </c>
      <c r="F267" s="1" t="s">
        <v>1066</v>
      </c>
      <c r="G267" s="77">
        <v>0.20069444444444443</v>
      </c>
      <c r="H267" s="1">
        <v>51064</v>
      </c>
      <c r="I267" s="1" t="s">
        <v>637</v>
      </c>
      <c r="J267" s="1" t="s">
        <v>595</v>
      </c>
      <c r="K267" s="3">
        <f t="shared" si="8"/>
        <v>241.20000000000002</v>
      </c>
      <c r="L267" s="3">
        <f t="shared" si="9"/>
        <v>713.60949600000004</v>
      </c>
      <c r="M267" s="1">
        <v>2.95858</v>
      </c>
      <c r="N267" s="1" t="s">
        <v>10</v>
      </c>
      <c r="O267" s="1" t="s">
        <v>1086</v>
      </c>
      <c r="P267" s="1" t="s">
        <v>1090</v>
      </c>
      <c r="Q267" s="1">
        <v>0</v>
      </c>
      <c r="R267" s="1" t="s">
        <v>1088</v>
      </c>
      <c r="S267" s="1" t="s">
        <v>561</v>
      </c>
      <c r="T267" s="1" t="s">
        <v>1092</v>
      </c>
    </row>
    <row r="268" spans="1:20" x14ac:dyDescent="0.25">
      <c r="A268" s="1">
        <v>1526392</v>
      </c>
      <c r="B268" s="1">
        <v>466</v>
      </c>
      <c r="C268" s="1" t="s">
        <v>689</v>
      </c>
      <c r="D268" s="1" t="s">
        <v>1066</v>
      </c>
      <c r="E268" s="77">
        <v>0.25833333333333336</v>
      </c>
      <c r="F268" s="1" t="s">
        <v>1066</v>
      </c>
      <c r="G268" s="77">
        <v>0.40416666666666662</v>
      </c>
      <c r="H268" s="1">
        <v>51064</v>
      </c>
      <c r="I268" s="1" t="s">
        <v>637</v>
      </c>
      <c r="J268" s="1" t="s">
        <v>595</v>
      </c>
      <c r="K268" s="3">
        <f t="shared" si="8"/>
        <v>419.40000000000003</v>
      </c>
      <c r="L268" s="3">
        <f t="shared" si="9"/>
        <v>1240.8284520000002</v>
      </c>
      <c r="M268" s="1">
        <v>2.95858</v>
      </c>
      <c r="N268" s="1" t="s">
        <v>10</v>
      </c>
      <c r="O268" s="1" t="s">
        <v>1086</v>
      </c>
      <c r="P268" s="1" t="s">
        <v>1090</v>
      </c>
      <c r="Q268" s="1">
        <v>0</v>
      </c>
      <c r="R268" s="1" t="s">
        <v>1088</v>
      </c>
      <c r="S268" s="1" t="s">
        <v>561</v>
      </c>
      <c r="T268" s="1" t="s">
        <v>1092</v>
      </c>
    </row>
    <row r="269" spans="1:20" x14ac:dyDescent="0.25">
      <c r="A269" s="1">
        <v>1526393</v>
      </c>
      <c r="B269" s="1">
        <v>460</v>
      </c>
      <c r="C269" s="1" t="s">
        <v>689</v>
      </c>
      <c r="D269" s="1" t="s">
        <v>1066</v>
      </c>
      <c r="E269" s="77">
        <v>0.53194444444444444</v>
      </c>
      <c r="F269" s="1" t="s">
        <v>1066</v>
      </c>
      <c r="G269" s="77">
        <v>0.65833333333333333</v>
      </c>
      <c r="H269" s="1">
        <v>51064</v>
      </c>
      <c r="I269" s="1" t="s">
        <v>637</v>
      </c>
      <c r="J269" s="1" t="s">
        <v>595</v>
      </c>
      <c r="K269" s="3">
        <f t="shared" si="8"/>
        <v>414</v>
      </c>
      <c r="L269" s="3">
        <f t="shared" si="9"/>
        <v>1224.85212</v>
      </c>
      <c r="M269" s="1">
        <v>2.95858</v>
      </c>
      <c r="N269" s="1" t="s">
        <v>10</v>
      </c>
      <c r="O269" s="1" t="s">
        <v>1086</v>
      </c>
      <c r="P269" s="1" t="s">
        <v>1090</v>
      </c>
      <c r="Q269" s="1">
        <v>0</v>
      </c>
      <c r="R269" s="1" t="s">
        <v>1088</v>
      </c>
      <c r="S269" s="1" t="s">
        <v>561</v>
      </c>
      <c r="T269" s="1" t="s">
        <v>1092</v>
      </c>
    </row>
    <row r="270" spans="1:20" x14ac:dyDescent="0.25">
      <c r="A270" s="1">
        <v>1526390</v>
      </c>
      <c r="B270" s="1">
        <v>462</v>
      </c>
      <c r="C270" s="1" t="s">
        <v>689</v>
      </c>
      <c r="D270" s="76">
        <v>41644</v>
      </c>
      <c r="E270" s="77">
        <v>4.5138888888888888E-2</v>
      </c>
      <c r="F270" s="76">
        <v>41644</v>
      </c>
      <c r="G270" s="77">
        <v>0.20694444444444446</v>
      </c>
      <c r="H270" s="1">
        <v>51064</v>
      </c>
      <c r="I270" s="1" t="s">
        <v>637</v>
      </c>
      <c r="J270" s="1" t="s">
        <v>595</v>
      </c>
      <c r="K270" s="3">
        <f t="shared" si="8"/>
        <v>415.8</v>
      </c>
      <c r="L270" s="3">
        <f t="shared" si="9"/>
        <v>1230.1775640000001</v>
      </c>
      <c r="M270" s="1">
        <v>2.95858</v>
      </c>
      <c r="N270" s="1" t="s">
        <v>10</v>
      </c>
      <c r="O270" s="1" t="s">
        <v>1086</v>
      </c>
      <c r="P270" s="1" t="s">
        <v>1090</v>
      </c>
      <c r="Q270" s="1">
        <v>0</v>
      </c>
      <c r="R270" s="1" t="s">
        <v>1088</v>
      </c>
      <c r="S270" s="1" t="s">
        <v>561</v>
      </c>
      <c r="T270" s="1" t="s">
        <v>1092</v>
      </c>
    </row>
    <row r="271" spans="1:20" x14ac:dyDescent="0.25">
      <c r="A271" s="1">
        <v>1526391</v>
      </c>
      <c r="B271" s="1">
        <v>459</v>
      </c>
      <c r="C271" s="1" t="s">
        <v>689</v>
      </c>
      <c r="D271" s="76">
        <v>41644</v>
      </c>
      <c r="E271" s="77">
        <v>0.16944444444444443</v>
      </c>
      <c r="F271" s="76">
        <v>41644</v>
      </c>
      <c r="G271" s="77">
        <v>0.31041666666666667</v>
      </c>
      <c r="H271" s="1">
        <v>51064</v>
      </c>
      <c r="I271" s="1" t="s">
        <v>637</v>
      </c>
      <c r="J271" s="1" t="s">
        <v>595</v>
      </c>
      <c r="K271" s="3">
        <f t="shared" si="8"/>
        <v>413.1</v>
      </c>
      <c r="L271" s="3">
        <f t="shared" si="9"/>
        <v>1222.189398</v>
      </c>
      <c r="M271" s="1">
        <v>2.95858</v>
      </c>
      <c r="N271" s="1" t="s">
        <v>10</v>
      </c>
      <c r="O271" s="1" t="s">
        <v>1086</v>
      </c>
      <c r="P271" s="1" t="s">
        <v>1090</v>
      </c>
      <c r="Q271" s="1">
        <v>0</v>
      </c>
      <c r="R271" s="1" t="s">
        <v>1088</v>
      </c>
      <c r="S271" s="1" t="s">
        <v>561</v>
      </c>
      <c r="T271" s="1" t="s">
        <v>1092</v>
      </c>
    </row>
    <row r="272" spans="1:20" x14ac:dyDescent="0.25">
      <c r="A272" s="1">
        <v>1522160</v>
      </c>
      <c r="B272" s="1">
        <v>548</v>
      </c>
      <c r="C272" s="1" t="s">
        <v>689</v>
      </c>
      <c r="D272" s="76">
        <v>41643</v>
      </c>
      <c r="E272" s="77">
        <v>0.40902777777777777</v>
      </c>
      <c r="F272" s="76">
        <v>41643</v>
      </c>
      <c r="G272" s="77">
        <v>0.86041666666666661</v>
      </c>
      <c r="H272" s="1">
        <v>51330</v>
      </c>
      <c r="I272" s="1">
        <v>38265</v>
      </c>
      <c r="J272" s="1" t="s">
        <v>591</v>
      </c>
      <c r="K272" s="3">
        <f t="shared" si="8"/>
        <v>493.2</v>
      </c>
      <c r="L272" s="3">
        <f t="shared" si="9"/>
        <v>2821.5103968000003</v>
      </c>
      <c r="M272" s="1">
        <v>5.7208240000000004</v>
      </c>
      <c r="N272" s="1" t="s">
        <v>1085</v>
      </c>
      <c r="O272" s="1" t="s">
        <v>1086</v>
      </c>
      <c r="P272" s="1" t="s">
        <v>1090</v>
      </c>
      <c r="Q272" s="1">
        <v>0</v>
      </c>
      <c r="R272" s="1" t="s">
        <v>1088</v>
      </c>
      <c r="S272" s="1" t="s">
        <v>562</v>
      </c>
      <c r="T272" s="1" t="s">
        <v>1092</v>
      </c>
    </row>
    <row r="273" spans="1:20" x14ac:dyDescent="0.25">
      <c r="A273" s="1">
        <v>1522161</v>
      </c>
      <c r="B273" s="1">
        <v>548</v>
      </c>
      <c r="C273" s="1" t="s">
        <v>689</v>
      </c>
      <c r="D273" s="76">
        <v>41643</v>
      </c>
      <c r="E273" s="77">
        <v>0.93125000000000002</v>
      </c>
      <c r="F273" s="76">
        <v>41674</v>
      </c>
      <c r="G273" s="77">
        <v>0.33680555555555558</v>
      </c>
      <c r="H273" s="1">
        <v>51330</v>
      </c>
      <c r="I273" s="1">
        <v>38265</v>
      </c>
      <c r="J273" s="1" t="s">
        <v>591</v>
      </c>
      <c r="K273" s="3">
        <f t="shared" si="8"/>
        <v>493.2</v>
      </c>
      <c r="L273" s="3">
        <f t="shared" si="9"/>
        <v>2821.5103968000003</v>
      </c>
      <c r="M273" s="1">
        <v>5.7208240000000004</v>
      </c>
      <c r="N273" s="1" t="s">
        <v>1085</v>
      </c>
      <c r="O273" s="1" t="s">
        <v>1086</v>
      </c>
      <c r="P273" s="1" t="s">
        <v>1090</v>
      </c>
      <c r="Q273" s="1">
        <v>0</v>
      </c>
      <c r="R273" s="1" t="s">
        <v>1088</v>
      </c>
      <c r="S273" s="1" t="s">
        <v>562</v>
      </c>
      <c r="T273" s="1" t="s">
        <v>1092</v>
      </c>
    </row>
    <row r="274" spans="1:20" x14ac:dyDescent="0.25">
      <c r="A274" s="1">
        <v>1014818</v>
      </c>
      <c r="B274" s="1">
        <v>102</v>
      </c>
      <c r="C274" s="1" t="s">
        <v>689</v>
      </c>
      <c r="D274" s="76">
        <v>41674</v>
      </c>
      <c r="E274" s="77">
        <v>0.99722222222222223</v>
      </c>
      <c r="F274" s="76">
        <v>41702</v>
      </c>
      <c r="G274" s="77">
        <v>0.35416666666666669</v>
      </c>
      <c r="H274" s="1">
        <v>51330</v>
      </c>
      <c r="I274" s="1">
        <v>38063</v>
      </c>
      <c r="J274" s="1" t="s">
        <v>593</v>
      </c>
      <c r="K274" s="3">
        <f t="shared" si="8"/>
        <v>91.8</v>
      </c>
      <c r="L274" s="3">
        <f t="shared" si="9"/>
        <v>525.17164320000006</v>
      </c>
      <c r="M274" s="1">
        <v>5.7208240000000004</v>
      </c>
      <c r="N274" s="1" t="s">
        <v>1085</v>
      </c>
      <c r="O274" s="1" t="s">
        <v>1086</v>
      </c>
      <c r="P274" s="1" t="s">
        <v>1090</v>
      </c>
      <c r="Q274" s="1">
        <v>0</v>
      </c>
      <c r="R274" s="1" t="s">
        <v>1088</v>
      </c>
      <c r="S274" s="1" t="s">
        <v>562</v>
      </c>
      <c r="T274" s="1" t="s">
        <v>1092</v>
      </c>
    </row>
    <row r="275" spans="1:20" x14ac:dyDescent="0.25">
      <c r="A275" s="1">
        <v>1522146</v>
      </c>
      <c r="B275" s="1">
        <v>476</v>
      </c>
      <c r="C275" s="1" t="s">
        <v>689</v>
      </c>
      <c r="D275" s="76">
        <v>41702</v>
      </c>
      <c r="E275" s="77">
        <v>0.4284722222222222</v>
      </c>
      <c r="F275" s="76">
        <v>41702</v>
      </c>
      <c r="G275" s="77">
        <v>0.91319444444444453</v>
      </c>
      <c r="H275" s="1">
        <v>51330</v>
      </c>
      <c r="I275" s="1">
        <v>25456</v>
      </c>
      <c r="J275" s="1" t="s">
        <v>593</v>
      </c>
      <c r="K275" s="3">
        <f t="shared" si="8"/>
        <v>428.40000000000003</v>
      </c>
      <c r="L275" s="3">
        <f t="shared" si="9"/>
        <v>2450.8010016000003</v>
      </c>
      <c r="M275" s="1">
        <v>5.7208240000000004</v>
      </c>
      <c r="N275" s="1" t="s">
        <v>1085</v>
      </c>
      <c r="O275" s="1" t="s">
        <v>1086</v>
      </c>
      <c r="P275" s="1" t="s">
        <v>1090</v>
      </c>
      <c r="Q275" s="1">
        <v>0</v>
      </c>
      <c r="R275" s="1" t="s">
        <v>1088</v>
      </c>
      <c r="S275" s="1" t="s">
        <v>562</v>
      </c>
      <c r="T275" s="1" t="s">
        <v>1092</v>
      </c>
    </row>
    <row r="276" spans="1:20" x14ac:dyDescent="0.25">
      <c r="A276" s="1">
        <v>1015302</v>
      </c>
      <c r="B276" s="1">
        <v>469</v>
      </c>
      <c r="C276" s="1" t="s">
        <v>689</v>
      </c>
      <c r="D276" s="76">
        <v>41702</v>
      </c>
      <c r="E276" s="77">
        <v>0.63194444444444442</v>
      </c>
      <c r="F276" s="76">
        <v>41702</v>
      </c>
      <c r="G276" s="77">
        <v>0.97013888888888899</v>
      </c>
      <c r="H276" s="1">
        <v>51330</v>
      </c>
      <c r="I276" s="1">
        <v>38062</v>
      </c>
      <c r="J276" s="1" t="s">
        <v>604</v>
      </c>
      <c r="K276" s="3">
        <f t="shared" si="8"/>
        <v>422.1</v>
      </c>
      <c r="L276" s="3">
        <f t="shared" si="9"/>
        <v>2414.7598104000003</v>
      </c>
      <c r="M276" s="1">
        <v>5.7208240000000004</v>
      </c>
      <c r="N276" s="1" t="s">
        <v>1085</v>
      </c>
      <c r="O276" s="1" t="s">
        <v>1086</v>
      </c>
      <c r="P276" s="1" t="s">
        <v>1090</v>
      </c>
      <c r="Q276" s="1">
        <v>0</v>
      </c>
      <c r="R276" s="1" t="s">
        <v>1088</v>
      </c>
      <c r="S276" s="1" t="s">
        <v>562</v>
      </c>
      <c r="T276" s="1" t="s">
        <v>1092</v>
      </c>
    </row>
    <row r="277" spans="1:20" x14ac:dyDescent="0.25">
      <c r="A277" s="1">
        <v>1522147</v>
      </c>
      <c r="B277" s="1">
        <v>475</v>
      </c>
      <c r="C277" s="1" t="s">
        <v>689</v>
      </c>
      <c r="D277" s="76">
        <v>41733</v>
      </c>
      <c r="E277" s="77">
        <v>1.8749999999999999E-2</v>
      </c>
      <c r="F277" s="76">
        <v>41733</v>
      </c>
      <c r="G277" s="77">
        <v>0.45694444444444443</v>
      </c>
      <c r="H277" s="1">
        <v>51330</v>
      </c>
      <c r="I277" s="1">
        <v>25456</v>
      </c>
      <c r="J277" s="1" t="s">
        <v>593</v>
      </c>
      <c r="K277" s="3">
        <f t="shared" si="8"/>
        <v>427.5</v>
      </c>
      <c r="L277" s="3">
        <f t="shared" si="9"/>
        <v>2445.6522600000003</v>
      </c>
      <c r="M277" s="1">
        <v>5.7208240000000004</v>
      </c>
      <c r="N277" s="1" t="s">
        <v>1085</v>
      </c>
      <c r="O277" s="1" t="s">
        <v>1086</v>
      </c>
      <c r="P277" s="1" t="s">
        <v>1090</v>
      </c>
      <c r="Q277" s="1">
        <v>0</v>
      </c>
      <c r="R277" s="1" t="s">
        <v>1088</v>
      </c>
      <c r="S277" s="1" t="s">
        <v>562</v>
      </c>
      <c r="T277" s="1" t="s">
        <v>1092</v>
      </c>
    </row>
    <row r="278" spans="1:20" x14ac:dyDescent="0.25">
      <c r="A278" s="1">
        <v>1523641</v>
      </c>
      <c r="B278" s="1">
        <v>120</v>
      </c>
      <c r="C278" s="1" t="s">
        <v>689</v>
      </c>
      <c r="D278" s="76">
        <v>41733</v>
      </c>
      <c r="E278" s="77">
        <v>0.46597222222222223</v>
      </c>
      <c r="F278" s="76">
        <v>41763</v>
      </c>
      <c r="G278" s="77">
        <v>4.8611111111111112E-2</v>
      </c>
      <c r="H278" s="1">
        <v>51330</v>
      </c>
      <c r="I278" s="1">
        <v>29688</v>
      </c>
      <c r="J278" s="1" t="s">
        <v>591</v>
      </c>
      <c r="K278" s="3">
        <f t="shared" si="8"/>
        <v>108</v>
      </c>
      <c r="L278" s="3">
        <f t="shared" si="9"/>
        <v>617.84899200000007</v>
      </c>
      <c r="M278" s="1">
        <v>5.7208240000000004</v>
      </c>
      <c r="N278" s="1" t="s">
        <v>1085</v>
      </c>
      <c r="O278" s="1" t="s">
        <v>1086</v>
      </c>
      <c r="P278" s="1" t="s">
        <v>1090</v>
      </c>
      <c r="Q278" s="1">
        <v>0</v>
      </c>
      <c r="R278" s="1" t="s">
        <v>1088</v>
      </c>
      <c r="S278" s="1" t="s">
        <v>562</v>
      </c>
      <c r="T278" s="1" t="s">
        <v>1092</v>
      </c>
    </row>
    <row r="279" spans="1:20" x14ac:dyDescent="0.25">
      <c r="A279" s="1">
        <v>1517472</v>
      </c>
      <c r="B279" s="1">
        <v>107</v>
      </c>
      <c r="C279" s="1" t="s">
        <v>689</v>
      </c>
      <c r="D279" s="76">
        <v>41855</v>
      </c>
      <c r="E279" s="77">
        <v>4.1666666666666664E-2</v>
      </c>
      <c r="F279" s="76">
        <v>41855</v>
      </c>
      <c r="G279" s="77">
        <v>0.40138888888888885</v>
      </c>
      <c r="H279" s="1">
        <v>51330</v>
      </c>
      <c r="I279" s="1">
        <v>9831</v>
      </c>
      <c r="J279" s="1" t="s">
        <v>592</v>
      </c>
      <c r="K279" s="3">
        <f t="shared" si="8"/>
        <v>96.3</v>
      </c>
      <c r="L279" s="3">
        <f t="shared" si="9"/>
        <v>550.91535120000003</v>
      </c>
      <c r="M279" s="1">
        <v>5.7208240000000004</v>
      </c>
      <c r="N279" s="1" t="s">
        <v>1085</v>
      </c>
      <c r="O279" s="1" t="s">
        <v>1086</v>
      </c>
      <c r="P279" s="1" t="s">
        <v>1090</v>
      </c>
      <c r="Q279" s="1">
        <v>0</v>
      </c>
      <c r="R279" s="1" t="s">
        <v>1088</v>
      </c>
      <c r="S279" s="1" t="s">
        <v>562</v>
      </c>
      <c r="T279" s="1" t="s">
        <v>1092</v>
      </c>
    </row>
    <row r="280" spans="1:20" x14ac:dyDescent="0.25">
      <c r="A280" s="1">
        <v>1015300</v>
      </c>
      <c r="B280" s="1">
        <v>181</v>
      </c>
      <c r="C280" s="1" t="s">
        <v>689</v>
      </c>
      <c r="D280" s="76">
        <v>41855</v>
      </c>
      <c r="E280" s="77">
        <v>4.5138888888888888E-2</v>
      </c>
      <c r="F280" s="76">
        <v>41855</v>
      </c>
      <c r="G280" s="77">
        <v>0.40277777777777773</v>
      </c>
      <c r="H280" s="1">
        <v>51330</v>
      </c>
      <c r="I280" s="1">
        <v>38146</v>
      </c>
      <c r="J280" s="1" t="s">
        <v>593</v>
      </c>
      <c r="K280" s="3">
        <f t="shared" si="8"/>
        <v>162.9</v>
      </c>
      <c r="L280" s="3">
        <f t="shared" si="9"/>
        <v>931.92222960000004</v>
      </c>
      <c r="M280" s="1">
        <v>5.7208240000000004</v>
      </c>
      <c r="N280" s="1" t="s">
        <v>1085</v>
      </c>
      <c r="O280" s="1" t="s">
        <v>1086</v>
      </c>
      <c r="P280" s="1" t="s">
        <v>1090</v>
      </c>
      <c r="Q280" s="1">
        <v>0</v>
      </c>
      <c r="R280" s="1" t="s">
        <v>1088</v>
      </c>
      <c r="S280" s="1" t="s">
        <v>562</v>
      </c>
      <c r="T280" s="1" t="s">
        <v>1092</v>
      </c>
    </row>
    <row r="281" spans="1:20" x14ac:dyDescent="0.25">
      <c r="A281" s="1">
        <v>1015420</v>
      </c>
      <c r="B281" s="1">
        <v>143</v>
      </c>
      <c r="C281" s="1" t="s">
        <v>689</v>
      </c>
      <c r="D281" s="1" t="s">
        <v>1067</v>
      </c>
      <c r="E281" s="77">
        <v>0.48402777777777778</v>
      </c>
      <c r="F281" s="1" t="s">
        <v>1067</v>
      </c>
      <c r="G281" s="77">
        <v>0.8305555555555556</v>
      </c>
      <c r="H281" s="1">
        <v>51330</v>
      </c>
      <c r="I281" s="1">
        <v>38637</v>
      </c>
      <c r="J281" s="1" t="s">
        <v>591</v>
      </c>
      <c r="K281" s="3">
        <f t="shared" si="8"/>
        <v>128.70000000000002</v>
      </c>
      <c r="L281" s="3">
        <f t="shared" si="9"/>
        <v>736.27004880000015</v>
      </c>
      <c r="M281" s="1">
        <v>5.7208240000000004</v>
      </c>
      <c r="N281" s="1" t="s">
        <v>1085</v>
      </c>
      <c r="O281" s="1" t="s">
        <v>1086</v>
      </c>
      <c r="P281" s="1" t="s">
        <v>1090</v>
      </c>
      <c r="Q281" s="1">
        <v>0</v>
      </c>
      <c r="R281" s="1" t="s">
        <v>1088</v>
      </c>
      <c r="S281" s="1" t="s">
        <v>562</v>
      </c>
      <c r="T281" s="1" t="s">
        <v>1092</v>
      </c>
    </row>
    <row r="282" spans="1:20" x14ac:dyDescent="0.25">
      <c r="A282" s="1">
        <v>1524248</v>
      </c>
      <c r="B282" s="1">
        <v>208</v>
      </c>
      <c r="C282" s="1" t="s">
        <v>689</v>
      </c>
      <c r="D282" s="1" t="s">
        <v>1069</v>
      </c>
      <c r="E282" s="77">
        <v>0.93263888888888891</v>
      </c>
      <c r="F282" s="1" t="s">
        <v>1055</v>
      </c>
      <c r="G282" s="77">
        <v>0.62986111111111109</v>
      </c>
      <c r="H282" s="1">
        <v>51330</v>
      </c>
      <c r="I282" s="1">
        <v>29688</v>
      </c>
      <c r="J282" s="1" t="s">
        <v>591</v>
      </c>
      <c r="K282" s="3">
        <f t="shared" si="8"/>
        <v>187.20000000000002</v>
      </c>
      <c r="L282" s="3">
        <f t="shared" si="9"/>
        <v>1070.9382528000001</v>
      </c>
      <c r="M282" s="1">
        <v>5.7208240000000004</v>
      </c>
      <c r="N282" s="1" t="s">
        <v>1085</v>
      </c>
      <c r="O282" s="1" t="s">
        <v>1086</v>
      </c>
      <c r="P282" s="1" t="s">
        <v>1090</v>
      </c>
      <c r="Q282" s="1">
        <v>0</v>
      </c>
      <c r="R282" s="1" t="s">
        <v>1088</v>
      </c>
      <c r="S282" s="1" t="s">
        <v>562</v>
      </c>
      <c r="T282" s="1" t="s">
        <v>1092</v>
      </c>
    </row>
    <row r="283" spans="1:20" x14ac:dyDescent="0.25">
      <c r="A283" s="1">
        <v>1524934</v>
      </c>
      <c r="B283" s="1">
        <v>415</v>
      </c>
      <c r="C283" s="1" t="s">
        <v>689</v>
      </c>
      <c r="D283" s="1" t="s">
        <v>1055</v>
      </c>
      <c r="E283" s="77">
        <v>0.84722222222222221</v>
      </c>
      <c r="F283" s="1" t="s">
        <v>1056</v>
      </c>
      <c r="G283" s="77">
        <v>8.819444444444445E-2</v>
      </c>
      <c r="H283" s="1">
        <v>51330</v>
      </c>
      <c r="I283" s="1">
        <v>36535</v>
      </c>
      <c r="J283" s="1" t="s">
        <v>604</v>
      </c>
      <c r="K283" s="3">
        <f t="shared" si="8"/>
        <v>373.5</v>
      </c>
      <c r="L283" s="3">
        <f t="shared" si="9"/>
        <v>2136.7277640000002</v>
      </c>
      <c r="M283" s="1">
        <v>5.7208240000000004</v>
      </c>
      <c r="N283" s="1" t="s">
        <v>1085</v>
      </c>
      <c r="O283" s="1" t="s">
        <v>1086</v>
      </c>
      <c r="P283" s="1" t="s">
        <v>1090</v>
      </c>
      <c r="Q283" s="1">
        <v>0</v>
      </c>
      <c r="R283" s="1" t="s">
        <v>1088</v>
      </c>
      <c r="S283" s="1" t="s">
        <v>562</v>
      </c>
      <c r="T283" s="1" t="s">
        <v>1092</v>
      </c>
    </row>
    <row r="284" spans="1:20" x14ac:dyDescent="0.25">
      <c r="A284" s="1">
        <v>1524933</v>
      </c>
      <c r="B284" s="1">
        <v>643</v>
      </c>
      <c r="C284" s="1" t="s">
        <v>689</v>
      </c>
      <c r="D284" s="1" t="s">
        <v>1055</v>
      </c>
      <c r="E284" s="77">
        <v>0.81666666666666676</v>
      </c>
      <c r="F284" s="1" t="s">
        <v>1056</v>
      </c>
      <c r="G284" s="77">
        <v>0.19305555555555554</v>
      </c>
      <c r="H284" s="1">
        <v>51330</v>
      </c>
      <c r="I284" s="1">
        <v>9831</v>
      </c>
      <c r="J284" s="1" t="s">
        <v>592</v>
      </c>
      <c r="K284" s="3">
        <f t="shared" si="8"/>
        <v>578.70000000000005</v>
      </c>
      <c r="L284" s="3">
        <f t="shared" si="9"/>
        <v>3310.6408488000006</v>
      </c>
      <c r="M284" s="1">
        <v>5.7208240000000004</v>
      </c>
      <c r="N284" s="1" t="s">
        <v>1085</v>
      </c>
      <c r="O284" s="1" t="s">
        <v>1086</v>
      </c>
      <c r="P284" s="1" t="s">
        <v>1090</v>
      </c>
      <c r="Q284" s="1">
        <v>0</v>
      </c>
      <c r="R284" s="1" t="s">
        <v>1088</v>
      </c>
      <c r="S284" s="1" t="s">
        <v>562</v>
      </c>
      <c r="T284" s="1" t="s">
        <v>1092</v>
      </c>
    </row>
    <row r="285" spans="1:20" x14ac:dyDescent="0.25">
      <c r="A285" s="1">
        <v>1524934</v>
      </c>
      <c r="B285" s="1">
        <v>415</v>
      </c>
      <c r="C285" s="1" t="s">
        <v>689</v>
      </c>
      <c r="D285" s="1" t="s">
        <v>1056</v>
      </c>
      <c r="E285" s="77">
        <v>9.3055555555555558E-2</v>
      </c>
      <c r="F285" s="1" t="s">
        <v>1056</v>
      </c>
      <c r="G285" s="77">
        <v>0.3520833333333333</v>
      </c>
      <c r="H285" s="1">
        <v>51330</v>
      </c>
      <c r="I285" s="1">
        <v>36535</v>
      </c>
      <c r="J285" s="1" t="s">
        <v>604</v>
      </c>
      <c r="K285" s="3">
        <f t="shared" si="8"/>
        <v>373.5</v>
      </c>
      <c r="L285" s="3">
        <f t="shared" si="9"/>
        <v>2136.7277640000002</v>
      </c>
      <c r="M285" s="1">
        <v>5.7208240000000004</v>
      </c>
      <c r="N285" s="1" t="s">
        <v>1085</v>
      </c>
      <c r="O285" s="1" t="s">
        <v>1086</v>
      </c>
      <c r="P285" s="1" t="s">
        <v>1090</v>
      </c>
      <c r="Q285" s="1">
        <v>0</v>
      </c>
      <c r="R285" s="1" t="s">
        <v>1088</v>
      </c>
      <c r="S285" s="1" t="s">
        <v>562</v>
      </c>
      <c r="T285" s="1" t="s">
        <v>1092</v>
      </c>
    </row>
    <row r="286" spans="1:20" x14ac:dyDescent="0.25">
      <c r="A286" s="1">
        <v>1524666</v>
      </c>
      <c r="B286" s="1">
        <v>122</v>
      </c>
      <c r="C286" s="1" t="s">
        <v>689</v>
      </c>
      <c r="D286" s="1" t="s">
        <v>1056</v>
      </c>
      <c r="E286" s="77">
        <v>8.3333333333333329E-2</v>
      </c>
      <c r="F286" s="1" t="s">
        <v>1056</v>
      </c>
      <c r="G286" s="77">
        <v>0.42222222222222222</v>
      </c>
      <c r="H286" s="1">
        <v>51330</v>
      </c>
      <c r="I286" s="1" t="s">
        <v>1070</v>
      </c>
      <c r="J286" s="1" t="s">
        <v>593</v>
      </c>
      <c r="K286" s="3">
        <f t="shared" si="8"/>
        <v>109.8</v>
      </c>
      <c r="L286" s="3">
        <f t="shared" si="9"/>
        <v>628.14647520000005</v>
      </c>
      <c r="M286" s="1">
        <v>5.7208240000000004</v>
      </c>
      <c r="N286" s="1" t="s">
        <v>1085</v>
      </c>
      <c r="O286" s="1" t="s">
        <v>1086</v>
      </c>
      <c r="P286" s="1" t="s">
        <v>1090</v>
      </c>
      <c r="Q286" s="1">
        <v>0</v>
      </c>
      <c r="R286" s="1" t="s">
        <v>1088</v>
      </c>
      <c r="S286" s="1" t="s">
        <v>562</v>
      </c>
      <c r="T286" s="1" t="s">
        <v>1092</v>
      </c>
    </row>
    <row r="287" spans="1:20" x14ac:dyDescent="0.25">
      <c r="A287" s="1">
        <v>1015491</v>
      </c>
      <c r="B287" s="1">
        <v>145</v>
      </c>
      <c r="C287" s="1" t="s">
        <v>689</v>
      </c>
      <c r="D287" s="1" t="s">
        <v>1056</v>
      </c>
      <c r="E287" s="77">
        <v>0.48055555555555557</v>
      </c>
      <c r="F287" s="1" t="s">
        <v>1056</v>
      </c>
      <c r="G287" s="77">
        <v>0.85555555555555562</v>
      </c>
      <c r="H287" s="1">
        <v>51330</v>
      </c>
      <c r="I287" s="1">
        <v>38784</v>
      </c>
      <c r="J287" s="1" t="s">
        <v>591</v>
      </c>
      <c r="K287" s="3">
        <f t="shared" si="8"/>
        <v>130.5</v>
      </c>
      <c r="L287" s="3">
        <f t="shared" si="9"/>
        <v>746.56753200000003</v>
      </c>
      <c r="M287" s="1">
        <v>5.7208240000000004</v>
      </c>
      <c r="N287" s="1" t="s">
        <v>1085</v>
      </c>
      <c r="O287" s="1" t="s">
        <v>1086</v>
      </c>
      <c r="P287" s="1" t="s">
        <v>1090</v>
      </c>
      <c r="Q287" s="1">
        <v>0</v>
      </c>
      <c r="R287" s="1" t="s">
        <v>1088</v>
      </c>
      <c r="S287" s="1" t="s">
        <v>562</v>
      </c>
      <c r="T287" s="1" t="s">
        <v>1092</v>
      </c>
    </row>
    <row r="288" spans="1:20" x14ac:dyDescent="0.25">
      <c r="A288" s="1">
        <v>1525253</v>
      </c>
      <c r="B288" s="1">
        <v>545</v>
      </c>
      <c r="C288" s="1" t="s">
        <v>689</v>
      </c>
      <c r="D288" s="1" t="s">
        <v>1061</v>
      </c>
      <c r="E288" s="77">
        <v>6.1805555555555558E-2</v>
      </c>
      <c r="F288" s="1" t="s">
        <v>1061</v>
      </c>
      <c r="G288" s="77">
        <v>0.62847222222222221</v>
      </c>
      <c r="H288" s="1">
        <v>51330</v>
      </c>
      <c r="I288" s="1">
        <v>38265</v>
      </c>
      <c r="J288" s="1" t="s">
        <v>591</v>
      </c>
      <c r="K288" s="3">
        <f t="shared" si="8"/>
        <v>490.5</v>
      </c>
      <c r="L288" s="3">
        <f t="shared" si="9"/>
        <v>2806.0641720000003</v>
      </c>
      <c r="M288" s="1">
        <v>5.7208240000000004</v>
      </c>
      <c r="N288" s="1" t="s">
        <v>1085</v>
      </c>
      <c r="O288" s="1" t="s">
        <v>1086</v>
      </c>
      <c r="P288" s="1" t="s">
        <v>1090</v>
      </c>
      <c r="Q288" s="1">
        <v>0</v>
      </c>
      <c r="R288" s="1" t="s">
        <v>1088</v>
      </c>
      <c r="S288" s="1" t="s">
        <v>562</v>
      </c>
      <c r="T288" s="1" t="s">
        <v>1092</v>
      </c>
    </row>
    <row r="289" spans="1:20" x14ac:dyDescent="0.25">
      <c r="A289" s="1">
        <v>1015559</v>
      </c>
      <c r="B289" s="1">
        <v>140</v>
      </c>
      <c r="C289" s="1" t="s">
        <v>689</v>
      </c>
      <c r="D289" s="1" t="s">
        <v>1061</v>
      </c>
      <c r="E289" s="77">
        <v>0.41388888888888892</v>
      </c>
      <c r="F289" s="1" t="s">
        <v>1061</v>
      </c>
      <c r="G289" s="77">
        <v>0.78125</v>
      </c>
      <c r="H289" s="1">
        <v>51330</v>
      </c>
      <c r="I289" s="1">
        <v>38783</v>
      </c>
      <c r="J289" s="1" t="s">
        <v>604</v>
      </c>
      <c r="K289" s="3">
        <f t="shared" si="8"/>
        <v>126</v>
      </c>
      <c r="L289" s="3">
        <f t="shared" si="9"/>
        <v>720.82382400000006</v>
      </c>
      <c r="M289" s="1">
        <v>5.7208240000000004</v>
      </c>
      <c r="N289" s="1" t="s">
        <v>1085</v>
      </c>
      <c r="O289" s="1" t="s">
        <v>1086</v>
      </c>
      <c r="P289" s="1" t="s">
        <v>1090</v>
      </c>
      <c r="Q289" s="1">
        <v>0</v>
      </c>
      <c r="R289" s="1" t="s">
        <v>1088</v>
      </c>
      <c r="S289" s="1" t="s">
        <v>562</v>
      </c>
      <c r="T289" s="1" t="s">
        <v>1092</v>
      </c>
    </row>
    <row r="290" spans="1:20" x14ac:dyDescent="0.25">
      <c r="A290" s="1">
        <v>1524667</v>
      </c>
      <c r="B290" s="1">
        <v>104</v>
      </c>
      <c r="C290" s="1" t="s">
        <v>689</v>
      </c>
      <c r="D290" s="1" t="s">
        <v>1061</v>
      </c>
      <c r="E290" s="77">
        <v>0.63750000000000007</v>
      </c>
      <c r="F290" s="1" t="s">
        <v>1061</v>
      </c>
      <c r="G290" s="77">
        <v>0.97361111111111109</v>
      </c>
      <c r="H290" s="1">
        <v>51330</v>
      </c>
      <c r="I290" s="1">
        <v>38062</v>
      </c>
      <c r="J290" s="1" t="s">
        <v>604</v>
      </c>
      <c r="K290" s="3">
        <f t="shared" si="8"/>
        <v>93.600000000000009</v>
      </c>
      <c r="L290" s="3">
        <f t="shared" si="9"/>
        <v>535.46912640000005</v>
      </c>
      <c r="M290" s="1">
        <v>5.7208240000000004</v>
      </c>
      <c r="N290" s="1" t="s">
        <v>1085</v>
      </c>
      <c r="O290" s="1" t="s">
        <v>1086</v>
      </c>
      <c r="P290" s="1" t="s">
        <v>1090</v>
      </c>
      <c r="Q290" s="1">
        <v>0</v>
      </c>
      <c r="R290" s="1" t="s">
        <v>1088</v>
      </c>
      <c r="S290" s="1" t="s">
        <v>562</v>
      </c>
      <c r="T290" s="1" t="s">
        <v>1092</v>
      </c>
    </row>
    <row r="291" spans="1:20" x14ac:dyDescent="0.25">
      <c r="A291" s="1">
        <v>1522161</v>
      </c>
      <c r="B291" s="1">
        <v>498</v>
      </c>
      <c r="C291" s="1" t="s">
        <v>689</v>
      </c>
      <c r="D291" s="1" t="s">
        <v>1061</v>
      </c>
      <c r="E291" s="77">
        <v>0.50555555555555554</v>
      </c>
      <c r="F291" s="1" t="s">
        <v>1062</v>
      </c>
      <c r="G291" s="77">
        <v>1.5972222222222224E-2</v>
      </c>
      <c r="H291" s="1">
        <v>51330</v>
      </c>
      <c r="I291" s="1">
        <v>9831</v>
      </c>
      <c r="J291" s="1" t="s">
        <v>592</v>
      </c>
      <c r="K291" s="3">
        <f t="shared" si="8"/>
        <v>448.2</v>
      </c>
      <c r="L291" s="3">
        <f t="shared" si="9"/>
        <v>2564.0733168000002</v>
      </c>
      <c r="M291" s="1">
        <v>5.7208240000000004</v>
      </c>
      <c r="N291" s="1" t="s">
        <v>1085</v>
      </c>
      <c r="O291" s="1" t="s">
        <v>1086</v>
      </c>
      <c r="P291" s="1" t="s">
        <v>1090</v>
      </c>
      <c r="Q291" s="1">
        <v>0</v>
      </c>
      <c r="R291" s="1" t="s">
        <v>1088</v>
      </c>
      <c r="S291" s="1" t="s">
        <v>562</v>
      </c>
      <c r="T291" s="1" t="s">
        <v>1092</v>
      </c>
    </row>
    <row r="292" spans="1:20" x14ac:dyDescent="0.25">
      <c r="A292" s="1">
        <v>1525203</v>
      </c>
      <c r="B292" s="1">
        <v>108</v>
      </c>
      <c r="C292" s="1" t="s">
        <v>689</v>
      </c>
      <c r="D292" s="1" t="s">
        <v>1061</v>
      </c>
      <c r="E292" s="77">
        <v>0.98333333333333339</v>
      </c>
      <c r="F292" s="1" t="s">
        <v>1062</v>
      </c>
      <c r="G292" s="77">
        <v>0.39374999999999999</v>
      </c>
      <c r="H292" s="1">
        <v>51330</v>
      </c>
      <c r="I292" s="1">
        <v>38062</v>
      </c>
      <c r="J292" s="1" t="s">
        <v>604</v>
      </c>
      <c r="K292" s="3">
        <f t="shared" si="8"/>
        <v>97.2</v>
      </c>
      <c r="L292" s="3">
        <f t="shared" si="9"/>
        <v>556.06409280000003</v>
      </c>
      <c r="M292" s="1">
        <v>5.7208240000000004</v>
      </c>
      <c r="N292" s="1" t="s">
        <v>1085</v>
      </c>
      <c r="O292" s="1" t="s">
        <v>1086</v>
      </c>
      <c r="P292" s="1" t="s">
        <v>1090</v>
      </c>
      <c r="Q292" s="1">
        <v>0</v>
      </c>
      <c r="R292" s="1" t="s">
        <v>1088</v>
      </c>
      <c r="S292" s="1" t="s">
        <v>562</v>
      </c>
      <c r="T292" s="1" t="s">
        <v>1092</v>
      </c>
    </row>
    <row r="293" spans="1:20" x14ac:dyDescent="0.25">
      <c r="A293" s="1">
        <v>1525254</v>
      </c>
      <c r="B293" s="1">
        <v>542</v>
      </c>
      <c r="C293" s="1" t="s">
        <v>689</v>
      </c>
      <c r="D293" s="1" t="s">
        <v>1062</v>
      </c>
      <c r="E293" s="77">
        <v>0.11944444444444445</v>
      </c>
      <c r="F293" s="1" t="s">
        <v>1062</v>
      </c>
      <c r="G293" s="77">
        <v>0.52361111111111114</v>
      </c>
      <c r="H293" s="1">
        <v>51330</v>
      </c>
      <c r="I293" s="1">
        <v>38265</v>
      </c>
      <c r="J293" s="1" t="s">
        <v>591</v>
      </c>
      <c r="K293" s="3">
        <f t="shared" si="8"/>
        <v>487.8</v>
      </c>
      <c r="L293" s="3">
        <f t="shared" si="9"/>
        <v>2790.6179472000003</v>
      </c>
      <c r="M293" s="1">
        <v>5.7208240000000004</v>
      </c>
      <c r="N293" s="1" t="s">
        <v>1085</v>
      </c>
      <c r="O293" s="1" t="s">
        <v>1086</v>
      </c>
      <c r="P293" s="1" t="s">
        <v>1090</v>
      </c>
      <c r="Q293" s="1">
        <v>0</v>
      </c>
      <c r="R293" s="1" t="s">
        <v>1088</v>
      </c>
      <c r="S293" s="1" t="s">
        <v>562</v>
      </c>
      <c r="T293" s="1" t="s">
        <v>1092</v>
      </c>
    </row>
    <row r="294" spans="1:20" x14ac:dyDescent="0.25">
      <c r="A294" s="1">
        <v>1525202</v>
      </c>
      <c r="B294" s="1">
        <v>114</v>
      </c>
      <c r="C294" s="1" t="s">
        <v>689</v>
      </c>
      <c r="D294" s="1" t="s">
        <v>1062</v>
      </c>
      <c r="E294" s="77">
        <v>0.58611111111111114</v>
      </c>
      <c r="F294" s="1" t="s">
        <v>1062</v>
      </c>
      <c r="G294" s="77">
        <v>0.93888888888888899</v>
      </c>
      <c r="H294" s="1">
        <v>51330</v>
      </c>
      <c r="I294" s="1" t="s">
        <v>1070</v>
      </c>
      <c r="J294" s="1" t="s">
        <v>593</v>
      </c>
      <c r="K294" s="3">
        <f t="shared" si="8"/>
        <v>102.60000000000001</v>
      </c>
      <c r="L294" s="3">
        <f t="shared" si="9"/>
        <v>586.9565424000001</v>
      </c>
      <c r="M294" s="1">
        <v>5.7208240000000004</v>
      </c>
      <c r="N294" s="1" t="s">
        <v>1085</v>
      </c>
      <c r="O294" s="1" t="s">
        <v>1086</v>
      </c>
      <c r="P294" s="1" t="s">
        <v>1090</v>
      </c>
      <c r="Q294" s="1">
        <v>0</v>
      </c>
      <c r="R294" s="1" t="s">
        <v>1088</v>
      </c>
      <c r="S294" s="1" t="s">
        <v>562</v>
      </c>
      <c r="T294" s="1" t="s">
        <v>1092</v>
      </c>
    </row>
    <row r="295" spans="1:20" x14ac:dyDescent="0.25">
      <c r="A295" s="1">
        <v>1015674</v>
      </c>
      <c r="B295" s="1">
        <v>305</v>
      </c>
      <c r="C295" s="1" t="s">
        <v>689</v>
      </c>
      <c r="D295" s="1" t="s">
        <v>1064</v>
      </c>
      <c r="E295" s="77">
        <v>0.15486111111111112</v>
      </c>
      <c r="F295" s="1" t="s">
        <v>1064</v>
      </c>
      <c r="G295" s="77">
        <v>0.56944444444444442</v>
      </c>
      <c r="H295" s="1">
        <v>51330</v>
      </c>
      <c r="I295" s="1">
        <v>17305</v>
      </c>
      <c r="J295" s="1" t="s">
        <v>593</v>
      </c>
      <c r="K295" s="3">
        <f t="shared" si="8"/>
        <v>274.5</v>
      </c>
      <c r="L295" s="3">
        <f t="shared" si="9"/>
        <v>1570.3661880000002</v>
      </c>
      <c r="M295" s="1">
        <v>5.7208240000000004</v>
      </c>
      <c r="N295" s="1" t="s">
        <v>1085</v>
      </c>
      <c r="O295" s="1" t="s">
        <v>1086</v>
      </c>
      <c r="P295" s="1" t="s">
        <v>1090</v>
      </c>
      <c r="Q295" s="1">
        <v>0</v>
      </c>
      <c r="R295" s="1" t="s">
        <v>1088</v>
      </c>
      <c r="S295" s="1" t="s">
        <v>562</v>
      </c>
      <c r="T295" s="1" t="s">
        <v>1092</v>
      </c>
    </row>
    <row r="296" spans="1:20" x14ac:dyDescent="0.25">
      <c r="A296" s="1">
        <v>1015595</v>
      </c>
      <c r="B296" s="1">
        <v>179</v>
      </c>
      <c r="C296" s="1" t="s">
        <v>689</v>
      </c>
      <c r="D296" s="1" t="s">
        <v>1066</v>
      </c>
      <c r="E296" s="77">
        <v>0.8833333333333333</v>
      </c>
      <c r="F296" s="76">
        <v>41644</v>
      </c>
      <c r="G296" s="77">
        <v>0.28819444444444448</v>
      </c>
      <c r="H296" s="1">
        <v>51330</v>
      </c>
      <c r="I296" s="1">
        <v>38146</v>
      </c>
      <c r="J296" s="1" t="s">
        <v>593</v>
      </c>
      <c r="K296" s="3">
        <f t="shared" si="8"/>
        <v>161.1</v>
      </c>
      <c r="L296" s="3">
        <f t="shared" si="9"/>
        <v>921.62474640000005</v>
      </c>
      <c r="M296" s="1">
        <v>5.7208240000000004</v>
      </c>
      <c r="N296" s="1" t="s">
        <v>1085</v>
      </c>
      <c r="O296" s="1" t="s">
        <v>1086</v>
      </c>
      <c r="P296" s="1" t="s">
        <v>1090</v>
      </c>
      <c r="Q296" s="1">
        <v>0</v>
      </c>
      <c r="R296" s="1" t="s">
        <v>1088</v>
      </c>
      <c r="S296" s="1" t="s">
        <v>562</v>
      </c>
      <c r="T296" s="1" t="s">
        <v>1092</v>
      </c>
    </row>
    <row r="297" spans="1:20" x14ac:dyDescent="0.25">
      <c r="A297" s="1">
        <v>1521918</v>
      </c>
      <c r="B297" s="1">
        <v>531</v>
      </c>
      <c r="C297" s="1" t="s">
        <v>689</v>
      </c>
      <c r="D297" s="1" t="s">
        <v>1058</v>
      </c>
      <c r="E297" s="77">
        <v>0.9916666666666667</v>
      </c>
      <c r="F297" s="76">
        <v>41643</v>
      </c>
      <c r="G297" s="77">
        <v>0.37638888888888888</v>
      </c>
      <c r="H297" s="1">
        <v>51356</v>
      </c>
      <c r="I297" s="1">
        <v>38497</v>
      </c>
      <c r="J297" s="1" t="s">
        <v>604</v>
      </c>
      <c r="K297" s="3">
        <f t="shared" si="8"/>
        <v>477.90000000000003</v>
      </c>
      <c r="L297" s="3">
        <f t="shared" si="9"/>
        <v>1927.0160982</v>
      </c>
      <c r="M297" s="1">
        <v>4.0322579999999997</v>
      </c>
      <c r="N297" s="1" t="s">
        <v>1085</v>
      </c>
      <c r="O297" s="1" t="s">
        <v>1089</v>
      </c>
      <c r="P297" s="1" t="s">
        <v>1087</v>
      </c>
      <c r="Q297" s="1" t="s">
        <v>1084</v>
      </c>
      <c r="R297" s="1" t="s">
        <v>1088</v>
      </c>
      <c r="S297" s="1" t="s">
        <v>561</v>
      </c>
      <c r="T297" s="1" t="s">
        <v>1092</v>
      </c>
    </row>
    <row r="298" spans="1:20" x14ac:dyDescent="0.25">
      <c r="A298" s="1">
        <v>1521796</v>
      </c>
      <c r="B298" s="1">
        <v>535</v>
      </c>
      <c r="C298" s="1" t="s">
        <v>689</v>
      </c>
      <c r="D298" s="76">
        <v>41643</v>
      </c>
      <c r="E298" s="77">
        <v>4.7222222222222221E-2</v>
      </c>
      <c r="F298" s="76">
        <v>41643</v>
      </c>
      <c r="G298" s="77">
        <v>0.53541666666666665</v>
      </c>
      <c r="H298" s="1">
        <v>51356</v>
      </c>
      <c r="I298" s="1">
        <v>38437</v>
      </c>
      <c r="J298" s="1" t="s">
        <v>1071</v>
      </c>
      <c r="K298" s="3">
        <f t="shared" si="8"/>
        <v>481.5</v>
      </c>
      <c r="L298" s="3">
        <f t="shared" si="9"/>
        <v>1941.5322269999999</v>
      </c>
      <c r="M298" s="1">
        <v>4.0322579999999997</v>
      </c>
      <c r="N298" s="1" t="s">
        <v>1085</v>
      </c>
      <c r="O298" s="1" t="s">
        <v>1089</v>
      </c>
      <c r="P298" s="1" t="s">
        <v>1087</v>
      </c>
      <c r="Q298" s="1" t="s">
        <v>1084</v>
      </c>
      <c r="R298" s="1" t="s">
        <v>1088</v>
      </c>
      <c r="S298" s="1" t="s">
        <v>561</v>
      </c>
      <c r="T298" s="1" t="s">
        <v>1092</v>
      </c>
    </row>
    <row r="299" spans="1:20" x14ac:dyDescent="0.25">
      <c r="A299" s="1">
        <v>1522907</v>
      </c>
      <c r="B299" s="1">
        <v>730</v>
      </c>
      <c r="C299" s="1" t="s">
        <v>689</v>
      </c>
      <c r="D299" s="76">
        <v>41643</v>
      </c>
      <c r="E299" s="77">
        <v>0.29652777777777778</v>
      </c>
      <c r="F299" s="76">
        <v>41643</v>
      </c>
      <c r="G299" s="77">
        <v>0.78333333333333333</v>
      </c>
      <c r="H299" s="1">
        <v>51356</v>
      </c>
      <c r="I299" s="1">
        <v>25549</v>
      </c>
      <c r="J299" s="1" t="s">
        <v>591</v>
      </c>
      <c r="K299" s="3">
        <f t="shared" si="8"/>
        <v>657</v>
      </c>
      <c r="L299" s="3">
        <f t="shared" si="9"/>
        <v>2649.1935059999996</v>
      </c>
      <c r="M299" s="1">
        <v>4.0322579999999997</v>
      </c>
      <c r="N299" s="1" t="s">
        <v>1085</v>
      </c>
      <c r="O299" s="1" t="s">
        <v>1089</v>
      </c>
      <c r="P299" s="1" t="s">
        <v>1087</v>
      </c>
      <c r="Q299" s="1" t="s">
        <v>1084</v>
      </c>
      <c r="R299" s="1" t="s">
        <v>1088</v>
      </c>
      <c r="S299" s="1" t="s">
        <v>561</v>
      </c>
      <c r="T299" s="1" t="s">
        <v>1092</v>
      </c>
    </row>
    <row r="300" spans="1:20" x14ac:dyDescent="0.25">
      <c r="A300" s="1">
        <v>1521782</v>
      </c>
      <c r="B300" s="1">
        <v>529</v>
      </c>
      <c r="C300" s="1" t="s">
        <v>689</v>
      </c>
      <c r="D300" s="76">
        <v>41643</v>
      </c>
      <c r="E300" s="77">
        <v>0.44513888888888892</v>
      </c>
      <c r="F300" s="76">
        <v>41643</v>
      </c>
      <c r="G300" s="77">
        <v>0.82361111111111107</v>
      </c>
      <c r="H300" s="1">
        <v>51356</v>
      </c>
      <c r="I300" s="1">
        <v>38495</v>
      </c>
      <c r="J300" s="1" t="s">
        <v>591</v>
      </c>
      <c r="K300" s="3">
        <f t="shared" si="8"/>
        <v>476.1</v>
      </c>
      <c r="L300" s="3">
        <f t="shared" si="9"/>
        <v>1919.7580338</v>
      </c>
      <c r="M300" s="1">
        <v>4.0322579999999997</v>
      </c>
      <c r="N300" s="1" t="s">
        <v>1085</v>
      </c>
      <c r="O300" s="1" t="s">
        <v>1089</v>
      </c>
      <c r="P300" s="1" t="s">
        <v>1087</v>
      </c>
      <c r="Q300" s="1" t="s">
        <v>1084</v>
      </c>
      <c r="R300" s="1" t="s">
        <v>1088</v>
      </c>
      <c r="S300" s="1" t="s">
        <v>561</v>
      </c>
      <c r="T300" s="1" t="s">
        <v>1092</v>
      </c>
    </row>
    <row r="301" spans="1:20" x14ac:dyDescent="0.25">
      <c r="A301" s="1">
        <v>1521797</v>
      </c>
      <c r="B301" s="1">
        <v>535</v>
      </c>
      <c r="C301" s="1" t="s">
        <v>689</v>
      </c>
      <c r="D301" s="76">
        <v>41643</v>
      </c>
      <c r="E301" s="77">
        <v>0.54791666666666672</v>
      </c>
      <c r="F301" s="76">
        <v>41674</v>
      </c>
      <c r="G301" s="77">
        <v>5.0694444444444452E-2</v>
      </c>
      <c r="H301" s="1">
        <v>51356</v>
      </c>
      <c r="I301" s="1">
        <v>38437</v>
      </c>
      <c r="J301" s="1" t="s">
        <v>1071</v>
      </c>
      <c r="K301" s="3">
        <f t="shared" si="8"/>
        <v>481.5</v>
      </c>
      <c r="L301" s="3">
        <f t="shared" si="9"/>
        <v>1941.5322269999999</v>
      </c>
      <c r="M301" s="1">
        <v>4.0322579999999997</v>
      </c>
      <c r="N301" s="1" t="s">
        <v>1085</v>
      </c>
      <c r="O301" s="1" t="s">
        <v>1089</v>
      </c>
      <c r="P301" s="1" t="s">
        <v>1087</v>
      </c>
      <c r="Q301" s="1" t="s">
        <v>1084</v>
      </c>
      <c r="R301" s="1" t="s">
        <v>1088</v>
      </c>
      <c r="S301" s="1" t="s">
        <v>561</v>
      </c>
      <c r="T301" s="1" t="s">
        <v>1092</v>
      </c>
    </row>
    <row r="302" spans="1:20" x14ac:dyDescent="0.25">
      <c r="A302" s="1">
        <v>1521764</v>
      </c>
      <c r="B302" s="1">
        <v>718</v>
      </c>
      <c r="C302" s="1" t="s">
        <v>689</v>
      </c>
      <c r="D302" s="76">
        <v>41643</v>
      </c>
      <c r="E302" s="77">
        <v>0.93402777777777779</v>
      </c>
      <c r="F302" s="76">
        <v>41674</v>
      </c>
      <c r="G302" s="77">
        <v>0.11319444444444444</v>
      </c>
      <c r="H302" s="1">
        <v>51356</v>
      </c>
      <c r="I302" s="1">
        <v>38436</v>
      </c>
      <c r="J302" s="1" t="s">
        <v>591</v>
      </c>
      <c r="K302" s="3">
        <f t="shared" si="8"/>
        <v>646.20000000000005</v>
      </c>
      <c r="L302" s="3">
        <f t="shared" si="9"/>
        <v>2605.6451195999998</v>
      </c>
      <c r="M302" s="1">
        <v>4.0322579999999997</v>
      </c>
      <c r="N302" s="1" t="s">
        <v>1085</v>
      </c>
      <c r="O302" s="1" t="s">
        <v>1089</v>
      </c>
      <c r="P302" s="1" t="s">
        <v>1087</v>
      </c>
      <c r="Q302" s="1" t="s">
        <v>1084</v>
      </c>
      <c r="R302" s="1" t="s">
        <v>1088</v>
      </c>
      <c r="S302" s="1" t="s">
        <v>561</v>
      </c>
      <c r="T302" s="1" t="s">
        <v>1092</v>
      </c>
    </row>
    <row r="303" spans="1:20" x14ac:dyDescent="0.25">
      <c r="A303" s="1">
        <v>1521784</v>
      </c>
      <c r="B303" s="1">
        <v>535</v>
      </c>
      <c r="C303" s="1" t="s">
        <v>689</v>
      </c>
      <c r="D303" s="76">
        <v>41674</v>
      </c>
      <c r="E303" s="77">
        <v>0.1111111111111111</v>
      </c>
      <c r="F303" s="76">
        <v>41674</v>
      </c>
      <c r="G303" s="77">
        <v>0.49722222222222223</v>
      </c>
      <c r="H303" s="1">
        <v>51356</v>
      </c>
      <c r="I303" s="1">
        <v>38495</v>
      </c>
      <c r="J303" s="1" t="s">
        <v>591</v>
      </c>
      <c r="K303" s="3">
        <f t="shared" si="8"/>
        <v>481.5</v>
      </c>
      <c r="L303" s="3">
        <f t="shared" si="9"/>
        <v>1941.5322269999999</v>
      </c>
      <c r="M303" s="1">
        <v>4.0322579999999997</v>
      </c>
      <c r="N303" s="1" t="s">
        <v>1085</v>
      </c>
      <c r="O303" s="1" t="s">
        <v>1089</v>
      </c>
      <c r="P303" s="1" t="s">
        <v>1087</v>
      </c>
      <c r="Q303" s="1" t="s">
        <v>1084</v>
      </c>
      <c r="R303" s="1" t="s">
        <v>1088</v>
      </c>
      <c r="S303" s="1" t="s">
        <v>561</v>
      </c>
      <c r="T303" s="1" t="s">
        <v>1092</v>
      </c>
    </row>
    <row r="304" spans="1:20" x14ac:dyDescent="0.25">
      <c r="A304" s="1">
        <v>1522783</v>
      </c>
      <c r="B304" s="1">
        <v>492</v>
      </c>
      <c r="C304" s="1" t="s">
        <v>689</v>
      </c>
      <c r="D304" s="76">
        <v>41674</v>
      </c>
      <c r="E304" s="77">
        <v>1.8749999999999999E-2</v>
      </c>
      <c r="F304" s="76">
        <v>41674</v>
      </c>
      <c r="G304" s="77">
        <v>0.54236111111111118</v>
      </c>
      <c r="H304" s="1">
        <v>51356</v>
      </c>
      <c r="I304" s="1">
        <v>36551</v>
      </c>
      <c r="J304" s="1" t="s">
        <v>604</v>
      </c>
      <c r="K304" s="3">
        <f t="shared" si="8"/>
        <v>442.8</v>
      </c>
      <c r="L304" s="3">
        <f t="shared" si="9"/>
        <v>1785.4838424</v>
      </c>
      <c r="M304" s="1">
        <v>4.0322579999999997</v>
      </c>
      <c r="N304" s="1" t="s">
        <v>1085</v>
      </c>
      <c r="O304" s="1" t="s">
        <v>1089</v>
      </c>
      <c r="P304" s="1" t="s">
        <v>1087</v>
      </c>
      <c r="Q304" s="1" t="s">
        <v>1084</v>
      </c>
      <c r="R304" s="1" t="s">
        <v>1088</v>
      </c>
      <c r="S304" s="1" t="s">
        <v>561</v>
      </c>
      <c r="T304" s="1" t="s">
        <v>1092</v>
      </c>
    </row>
    <row r="305" spans="1:20" x14ac:dyDescent="0.25">
      <c r="A305" s="1">
        <v>1523203</v>
      </c>
      <c r="B305" s="1">
        <v>541</v>
      </c>
      <c r="C305" s="1" t="s">
        <v>689</v>
      </c>
      <c r="D305" s="76">
        <v>41674</v>
      </c>
      <c r="E305" s="77">
        <v>0.2388888888888889</v>
      </c>
      <c r="F305" s="76">
        <v>41674</v>
      </c>
      <c r="G305" s="77">
        <v>0.63611111111111118</v>
      </c>
      <c r="H305" s="1">
        <v>51356</v>
      </c>
      <c r="I305" s="1">
        <v>38499</v>
      </c>
      <c r="J305" s="1" t="s">
        <v>591</v>
      </c>
      <c r="K305" s="3">
        <f t="shared" si="8"/>
        <v>486.90000000000003</v>
      </c>
      <c r="L305" s="3">
        <f t="shared" si="9"/>
        <v>1963.3064202</v>
      </c>
      <c r="M305" s="1">
        <v>4.0322579999999997</v>
      </c>
      <c r="N305" s="1" t="s">
        <v>1085</v>
      </c>
      <c r="O305" s="1" t="s">
        <v>1089</v>
      </c>
      <c r="P305" s="1" t="s">
        <v>1087</v>
      </c>
      <c r="Q305" s="1" t="s">
        <v>1084</v>
      </c>
      <c r="R305" s="1" t="s">
        <v>1088</v>
      </c>
      <c r="S305" s="1" t="s">
        <v>561</v>
      </c>
      <c r="T305" s="1" t="s">
        <v>1092</v>
      </c>
    </row>
    <row r="306" spans="1:20" x14ac:dyDescent="0.25">
      <c r="A306" s="1">
        <v>1522395</v>
      </c>
      <c r="B306" s="1">
        <v>532</v>
      </c>
      <c r="C306" s="1" t="s">
        <v>689</v>
      </c>
      <c r="D306" s="76">
        <v>41674</v>
      </c>
      <c r="E306" s="77">
        <v>0.24652777777777779</v>
      </c>
      <c r="F306" s="76">
        <v>41674</v>
      </c>
      <c r="G306" s="77">
        <v>0.73819444444444438</v>
      </c>
      <c r="H306" s="1">
        <v>51356</v>
      </c>
      <c r="I306" s="1">
        <v>38501</v>
      </c>
      <c r="J306" s="1" t="s">
        <v>604</v>
      </c>
      <c r="K306" s="3">
        <f t="shared" si="8"/>
        <v>478.8</v>
      </c>
      <c r="L306" s="3">
        <f t="shared" si="9"/>
        <v>1930.6451304</v>
      </c>
      <c r="M306" s="1">
        <v>4.0322579999999997</v>
      </c>
      <c r="N306" s="1" t="s">
        <v>1085</v>
      </c>
      <c r="O306" s="1" t="s">
        <v>1089</v>
      </c>
      <c r="P306" s="1" t="s">
        <v>1087</v>
      </c>
      <c r="Q306" s="1" t="s">
        <v>1084</v>
      </c>
      <c r="R306" s="1" t="s">
        <v>1088</v>
      </c>
      <c r="S306" s="1" t="s">
        <v>561</v>
      </c>
      <c r="T306" s="1" t="s">
        <v>1092</v>
      </c>
    </row>
    <row r="307" spans="1:20" x14ac:dyDescent="0.25">
      <c r="A307" s="1">
        <v>1521804</v>
      </c>
      <c r="B307" s="1">
        <v>358</v>
      </c>
      <c r="C307" s="1" t="s">
        <v>689</v>
      </c>
      <c r="D307" s="76">
        <v>41674</v>
      </c>
      <c r="E307" s="77">
        <v>0.72430555555555554</v>
      </c>
      <c r="F307" s="76">
        <v>41674</v>
      </c>
      <c r="G307" s="77">
        <v>0.92222222222222217</v>
      </c>
      <c r="H307" s="1">
        <v>51356</v>
      </c>
      <c r="I307" s="1">
        <v>38437</v>
      </c>
      <c r="J307" s="1" t="s">
        <v>1071</v>
      </c>
      <c r="K307" s="3">
        <f t="shared" si="8"/>
        <v>322.2</v>
      </c>
      <c r="L307" s="3">
        <f t="shared" si="9"/>
        <v>1299.1935275999999</v>
      </c>
      <c r="M307" s="1">
        <v>4.0322579999999997</v>
      </c>
      <c r="N307" s="1" t="s">
        <v>1085</v>
      </c>
      <c r="O307" s="1" t="s">
        <v>1089</v>
      </c>
      <c r="P307" s="1" t="s">
        <v>1087</v>
      </c>
      <c r="Q307" s="1" t="s">
        <v>1084</v>
      </c>
      <c r="R307" s="1" t="s">
        <v>1088</v>
      </c>
      <c r="S307" s="1" t="s">
        <v>561</v>
      </c>
      <c r="T307" s="1" t="s">
        <v>1092</v>
      </c>
    </row>
    <row r="308" spans="1:20" x14ac:dyDescent="0.25">
      <c r="A308" s="1">
        <v>1521785</v>
      </c>
      <c r="B308" s="1">
        <v>534</v>
      </c>
      <c r="C308" s="1" t="s">
        <v>689</v>
      </c>
      <c r="D308" s="76">
        <v>41674</v>
      </c>
      <c r="E308" s="77">
        <v>0.50277777777777777</v>
      </c>
      <c r="F308" s="76">
        <v>41674</v>
      </c>
      <c r="G308" s="77">
        <v>0.95000000000000007</v>
      </c>
      <c r="H308" s="1">
        <v>51356</v>
      </c>
      <c r="I308" s="1">
        <v>38495</v>
      </c>
      <c r="J308" s="1" t="s">
        <v>591</v>
      </c>
      <c r="K308" s="3">
        <f t="shared" si="8"/>
        <v>480.6</v>
      </c>
      <c r="L308" s="3">
        <f t="shared" si="9"/>
        <v>1937.9031947999999</v>
      </c>
      <c r="M308" s="1">
        <v>4.0322579999999997</v>
      </c>
      <c r="N308" s="1" t="s">
        <v>1085</v>
      </c>
      <c r="O308" s="1" t="s">
        <v>1089</v>
      </c>
      <c r="P308" s="1" t="s">
        <v>1087</v>
      </c>
      <c r="Q308" s="1" t="s">
        <v>1084</v>
      </c>
      <c r="R308" s="1" t="s">
        <v>1088</v>
      </c>
      <c r="S308" s="1" t="s">
        <v>561</v>
      </c>
      <c r="T308" s="1" t="s">
        <v>1092</v>
      </c>
    </row>
    <row r="309" spans="1:20" x14ac:dyDescent="0.25">
      <c r="A309" s="1">
        <v>1520133</v>
      </c>
      <c r="B309" s="1">
        <v>529</v>
      </c>
      <c r="C309" s="1" t="s">
        <v>689</v>
      </c>
      <c r="D309" s="76">
        <v>41674</v>
      </c>
      <c r="E309" s="77">
        <v>0.68402777777777779</v>
      </c>
      <c r="F309" s="76">
        <v>41702</v>
      </c>
      <c r="G309" s="77">
        <v>9.7222222222222224E-2</v>
      </c>
      <c r="H309" s="1">
        <v>51356</v>
      </c>
      <c r="I309" s="1">
        <v>38517</v>
      </c>
      <c r="J309" s="1" t="s">
        <v>604</v>
      </c>
      <c r="K309" s="3">
        <f t="shared" si="8"/>
        <v>476.1</v>
      </c>
      <c r="L309" s="3">
        <f t="shared" si="9"/>
        <v>1919.7580338</v>
      </c>
      <c r="M309" s="1">
        <v>4.0322579999999997</v>
      </c>
      <c r="N309" s="1" t="s">
        <v>1085</v>
      </c>
      <c r="O309" s="1" t="s">
        <v>1089</v>
      </c>
      <c r="P309" s="1" t="s">
        <v>1087</v>
      </c>
      <c r="Q309" s="1" t="s">
        <v>1084</v>
      </c>
      <c r="R309" s="1" t="s">
        <v>1088</v>
      </c>
      <c r="S309" s="1" t="s">
        <v>561</v>
      </c>
      <c r="T309" s="1" t="s">
        <v>1092</v>
      </c>
    </row>
    <row r="310" spans="1:20" x14ac:dyDescent="0.25">
      <c r="A310" s="1">
        <v>1521927</v>
      </c>
      <c r="B310" s="1">
        <v>489</v>
      </c>
      <c r="C310" s="1" t="s">
        <v>689</v>
      </c>
      <c r="D310" s="76">
        <v>41674</v>
      </c>
      <c r="E310" s="77">
        <v>0.58194444444444449</v>
      </c>
      <c r="F310" s="76">
        <v>41702</v>
      </c>
      <c r="G310" s="77">
        <v>0.1076388888888889</v>
      </c>
      <c r="H310" s="1">
        <v>51356</v>
      </c>
      <c r="I310" s="1">
        <v>36551</v>
      </c>
      <c r="J310" s="1" t="s">
        <v>604</v>
      </c>
      <c r="K310" s="3">
        <f t="shared" si="8"/>
        <v>440.1</v>
      </c>
      <c r="L310" s="3">
        <f t="shared" si="9"/>
        <v>1774.5967458</v>
      </c>
      <c r="M310" s="1">
        <v>4.0322579999999997</v>
      </c>
      <c r="N310" s="1" t="s">
        <v>1085</v>
      </c>
      <c r="O310" s="1" t="s">
        <v>1089</v>
      </c>
      <c r="P310" s="1" t="s">
        <v>1087</v>
      </c>
      <c r="Q310" s="1" t="s">
        <v>1084</v>
      </c>
      <c r="R310" s="1" t="s">
        <v>1088</v>
      </c>
      <c r="S310" s="1" t="s">
        <v>561</v>
      </c>
      <c r="T310" s="1" t="s">
        <v>1092</v>
      </c>
    </row>
    <row r="311" spans="1:20" x14ac:dyDescent="0.25">
      <c r="A311" s="1">
        <v>1521798</v>
      </c>
      <c r="B311" s="1">
        <v>539</v>
      </c>
      <c r="C311" s="1" t="s">
        <v>689</v>
      </c>
      <c r="D311" s="76">
        <v>41674</v>
      </c>
      <c r="E311" s="77">
        <v>0.7104166666666667</v>
      </c>
      <c r="F311" s="76">
        <v>41702</v>
      </c>
      <c r="G311" s="77">
        <v>0.17847222222222223</v>
      </c>
      <c r="H311" s="1">
        <v>51356</v>
      </c>
      <c r="I311" s="1">
        <v>38437</v>
      </c>
      <c r="J311" s="1" t="s">
        <v>1071</v>
      </c>
      <c r="K311" s="3">
        <f t="shared" si="8"/>
        <v>485.1</v>
      </c>
      <c r="L311" s="3">
        <f t="shared" si="9"/>
        <v>1956.0483557999999</v>
      </c>
      <c r="M311" s="1">
        <v>4.0322579999999997</v>
      </c>
      <c r="N311" s="1" t="s">
        <v>1085</v>
      </c>
      <c r="O311" s="1" t="s">
        <v>1089</v>
      </c>
      <c r="P311" s="1" t="s">
        <v>1087</v>
      </c>
      <c r="Q311" s="1" t="s">
        <v>1084</v>
      </c>
      <c r="R311" s="1" t="s">
        <v>1088</v>
      </c>
      <c r="S311" s="1" t="s">
        <v>561</v>
      </c>
      <c r="T311" s="1" t="s">
        <v>1092</v>
      </c>
    </row>
    <row r="312" spans="1:20" x14ac:dyDescent="0.25">
      <c r="A312" s="1">
        <v>1522908</v>
      </c>
      <c r="B312" s="1">
        <v>725</v>
      </c>
      <c r="C312" s="1" t="s">
        <v>689</v>
      </c>
      <c r="D312" s="76">
        <v>41674</v>
      </c>
      <c r="E312" s="77">
        <v>0.90972222222222221</v>
      </c>
      <c r="F312" s="76">
        <v>41702</v>
      </c>
      <c r="G312" s="77">
        <v>0.19236111111111112</v>
      </c>
      <c r="H312" s="1">
        <v>51356</v>
      </c>
      <c r="I312" s="1">
        <v>25549</v>
      </c>
      <c r="J312" s="1" t="s">
        <v>591</v>
      </c>
      <c r="K312" s="3">
        <f t="shared" si="8"/>
        <v>652.5</v>
      </c>
      <c r="L312" s="3">
        <f t="shared" si="9"/>
        <v>2631.0483449999997</v>
      </c>
      <c r="M312" s="1">
        <v>4.0322579999999997</v>
      </c>
      <c r="N312" s="1" t="s">
        <v>1085</v>
      </c>
      <c r="O312" s="1" t="s">
        <v>1089</v>
      </c>
      <c r="P312" s="1" t="s">
        <v>1087</v>
      </c>
      <c r="Q312" s="1" t="s">
        <v>1084</v>
      </c>
      <c r="R312" s="1" t="s">
        <v>1088</v>
      </c>
      <c r="S312" s="1" t="s">
        <v>561</v>
      </c>
      <c r="T312" s="1" t="s">
        <v>1092</v>
      </c>
    </row>
    <row r="313" spans="1:20" x14ac:dyDescent="0.25">
      <c r="A313" s="1">
        <v>1522396</v>
      </c>
      <c r="B313" s="1">
        <v>534</v>
      </c>
      <c r="C313" s="1" t="s">
        <v>689</v>
      </c>
      <c r="D313" s="76">
        <v>41674</v>
      </c>
      <c r="E313" s="77">
        <v>0.78125</v>
      </c>
      <c r="F313" s="76">
        <v>41702</v>
      </c>
      <c r="G313" s="77">
        <v>0.21111111111111111</v>
      </c>
      <c r="H313" s="1">
        <v>51356</v>
      </c>
      <c r="I313" s="1">
        <v>38675</v>
      </c>
      <c r="J313" s="1" t="s">
        <v>604</v>
      </c>
      <c r="K313" s="3">
        <f t="shared" si="8"/>
        <v>480.6</v>
      </c>
      <c r="L313" s="3">
        <f t="shared" si="9"/>
        <v>1937.9031947999999</v>
      </c>
      <c r="M313" s="1">
        <v>4.0322579999999997</v>
      </c>
      <c r="N313" s="1" t="s">
        <v>1085</v>
      </c>
      <c r="O313" s="1" t="s">
        <v>1089</v>
      </c>
      <c r="P313" s="1" t="s">
        <v>1087</v>
      </c>
      <c r="Q313" s="1" t="s">
        <v>1084</v>
      </c>
      <c r="R313" s="1" t="s">
        <v>1088</v>
      </c>
      <c r="S313" s="1" t="s">
        <v>561</v>
      </c>
      <c r="T313" s="1" t="s">
        <v>1092</v>
      </c>
    </row>
    <row r="314" spans="1:20" x14ac:dyDescent="0.25">
      <c r="A314" s="1">
        <v>1521783</v>
      </c>
      <c r="B314" s="1">
        <v>535</v>
      </c>
      <c r="C314" s="1" t="s">
        <v>689</v>
      </c>
      <c r="D314" s="76">
        <v>41674</v>
      </c>
      <c r="E314" s="77">
        <v>0.95347222222222217</v>
      </c>
      <c r="F314" s="76">
        <v>41702</v>
      </c>
      <c r="G314" s="77">
        <v>0.39999999999999997</v>
      </c>
      <c r="H314" s="1">
        <v>51356</v>
      </c>
      <c r="I314" s="1">
        <v>38495</v>
      </c>
      <c r="J314" s="1" t="s">
        <v>591</v>
      </c>
      <c r="K314" s="3">
        <f t="shared" si="8"/>
        <v>481.5</v>
      </c>
      <c r="L314" s="3">
        <f t="shared" si="9"/>
        <v>1941.5322269999999</v>
      </c>
      <c r="M314" s="1">
        <v>4.0322579999999997</v>
      </c>
      <c r="N314" s="1" t="s">
        <v>1085</v>
      </c>
      <c r="O314" s="1" t="s">
        <v>1089</v>
      </c>
      <c r="P314" s="1" t="s">
        <v>1087</v>
      </c>
      <c r="Q314" s="1" t="s">
        <v>1084</v>
      </c>
      <c r="R314" s="1" t="s">
        <v>1088</v>
      </c>
      <c r="S314" s="1" t="s">
        <v>561</v>
      </c>
      <c r="T314" s="1" t="s">
        <v>1092</v>
      </c>
    </row>
    <row r="315" spans="1:20" x14ac:dyDescent="0.25">
      <c r="A315" s="1">
        <v>1522397</v>
      </c>
      <c r="B315" s="1">
        <v>536</v>
      </c>
      <c r="C315" s="1" t="s">
        <v>689</v>
      </c>
      <c r="D315" s="76">
        <v>41702</v>
      </c>
      <c r="E315" s="77">
        <v>0.17430555555555557</v>
      </c>
      <c r="F315" s="76">
        <v>41702</v>
      </c>
      <c r="G315" s="77">
        <v>0.60902777777777783</v>
      </c>
      <c r="H315" s="1">
        <v>51356</v>
      </c>
      <c r="I315" s="1">
        <v>38496</v>
      </c>
      <c r="J315" s="1" t="s">
        <v>593</v>
      </c>
      <c r="K315" s="3">
        <f t="shared" si="8"/>
        <v>482.40000000000003</v>
      </c>
      <c r="L315" s="3">
        <f t="shared" si="9"/>
        <v>1945.1612591999999</v>
      </c>
      <c r="M315" s="1">
        <v>4.0322579999999997</v>
      </c>
      <c r="N315" s="1" t="s">
        <v>1085</v>
      </c>
      <c r="O315" s="1" t="s">
        <v>1089</v>
      </c>
      <c r="P315" s="1" t="s">
        <v>1087</v>
      </c>
      <c r="Q315" s="1" t="s">
        <v>1084</v>
      </c>
      <c r="R315" s="1" t="s">
        <v>1088</v>
      </c>
      <c r="S315" s="1" t="s">
        <v>561</v>
      </c>
      <c r="T315" s="1" t="s">
        <v>1092</v>
      </c>
    </row>
    <row r="316" spans="1:20" x14ac:dyDescent="0.25">
      <c r="A316" s="1">
        <v>1521799</v>
      </c>
      <c r="B316" s="1">
        <v>528</v>
      </c>
      <c r="C316" s="1" t="s">
        <v>689</v>
      </c>
      <c r="D316" s="76">
        <v>41702</v>
      </c>
      <c r="E316" s="77">
        <v>0.18124999999999999</v>
      </c>
      <c r="F316" s="76">
        <v>41702</v>
      </c>
      <c r="G316" s="77">
        <v>0.67361111111111116</v>
      </c>
      <c r="H316" s="1">
        <v>51356</v>
      </c>
      <c r="I316" s="1">
        <v>38437</v>
      </c>
      <c r="J316" s="1" t="s">
        <v>1071</v>
      </c>
      <c r="K316" s="3">
        <f t="shared" si="8"/>
        <v>475.2</v>
      </c>
      <c r="L316" s="3">
        <f t="shared" si="9"/>
        <v>1916.1290015999998</v>
      </c>
      <c r="M316" s="1">
        <v>4.0322579999999997</v>
      </c>
      <c r="N316" s="1" t="s">
        <v>1085</v>
      </c>
      <c r="O316" s="1" t="s">
        <v>1089</v>
      </c>
      <c r="P316" s="1" t="s">
        <v>1087</v>
      </c>
      <c r="Q316" s="1" t="s">
        <v>1084</v>
      </c>
      <c r="R316" s="1" t="s">
        <v>1088</v>
      </c>
      <c r="S316" s="1" t="s">
        <v>561</v>
      </c>
      <c r="T316" s="1" t="s">
        <v>1092</v>
      </c>
    </row>
    <row r="317" spans="1:20" x14ac:dyDescent="0.25">
      <c r="A317" s="1">
        <v>1521786</v>
      </c>
      <c r="B317" s="1">
        <v>534</v>
      </c>
      <c r="C317" s="1" t="s">
        <v>689</v>
      </c>
      <c r="D317" s="76">
        <v>41702</v>
      </c>
      <c r="E317" s="77">
        <v>0.4055555555555555</v>
      </c>
      <c r="F317" s="76">
        <v>41702</v>
      </c>
      <c r="G317" s="77">
        <v>0.84652777777777777</v>
      </c>
      <c r="H317" s="1">
        <v>51356</v>
      </c>
      <c r="I317" s="1">
        <v>38495</v>
      </c>
      <c r="J317" s="1" t="s">
        <v>591</v>
      </c>
      <c r="K317" s="3">
        <f t="shared" si="8"/>
        <v>480.6</v>
      </c>
      <c r="L317" s="3">
        <f t="shared" si="9"/>
        <v>1937.9031947999999</v>
      </c>
      <c r="M317" s="1">
        <v>4.0322579999999997</v>
      </c>
      <c r="N317" s="1" t="s">
        <v>1085</v>
      </c>
      <c r="O317" s="1" t="s">
        <v>1089</v>
      </c>
      <c r="P317" s="1" t="s">
        <v>1087</v>
      </c>
      <c r="Q317" s="1" t="s">
        <v>1084</v>
      </c>
      <c r="R317" s="1" t="s">
        <v>1088</v>
      </c>
      <c r="S317" s="1" t="s">
        <v>561</v>
      </c>
      <c r="T317" s="1" t="s">
        <v>1092</v>
      </c>
    </row>
    <row r="318" spans="1:20" x14ac:dyDescent="0.25">
      <c r="A318" s="1">
        <v>1521800</v>
      </c>
      <c r="B318" s="1">
        <v>534</v>
      </c>
      <c r="C318" s="1" t="s">
        <v>689</v>
      </c>
      <c r="D318" s="76">
        <v>41702</v>
      </c>
      <c r="E318" s="77">
        <v>0.69097222222222221</v>
      </c>
      <c r="F318" s="76">
        <v>41733</v>
      </c>
      <c r="G318" s="77">
        <v>0.15833333333333333</v>
      </c>
      <c r="H318" s="1">
        <v>51356</v>
      </c>
      <c r="I318" s="1">
        <v>38437</v>
      </c>
      <c r="J318" s="1" t="s">
        <v>1071</v>
      </c>
      <c r="K318" s="3">
        <f t="shared" si="8"/>
        <v>480.6</v>
      </c>
      <c r="L318" s="3">
        <f t="shared" si="9"/>
        <v>1937.9031947999999</v>
      </c>
      <c r="M318" s="1">
        <v>4.0322579999999997</v>
      </c>
      <c r="N318" s="1" t="s">
        <v>1085</v>
      </c>
      <c r="O318" s="1" t="s">
        <v>1089</v>
      </c>
      <c r="P318" s="1" t="s">
        <v>1087</v>
      </c>
      <c r="Q318" s="1" t="s">
        <v>1084</v>
      </c>
      <c r="R318" s="1" t="s">
        <v>1088</v>
      </c>
      <c r="S318" s="1" t="s">
        <v>561</v>
      </c>
      <c r="T318" s="1" t="s">
        <v>1092</v>
      </c>
    </row>
    <row r="319" spans="1:20" x14ac:dyDescent="0.25">
      <c r="A319" s="1">
        <v>1521759</v>
      </c>
      <c r="B319" s="1">
        <v>718</v>
      </c>
      <c r="C319" s="1" t="s">
        <v>689</v>
      </c>
      <c r="D319" s="76">
        <v>41702</v>
      </c>
      <c r="E319" s="77">
        <v>0.8652777777777777</v>
      </c>
      <c r="F319" s="76">
        <v>41733</v>
      </c>
      <c r="G319" s="77">
        <v>0.27847222222222223</v>
      </c>
      <c r="H319" s="1">
        <v>51356</v>
      </c>
      <c r="I319" s="1">
        <v>38436</v>
      </c>
      <c r="J319" s="1" t="s">
        <v>591</v>
      </c>
      <c r="K319" s="3">
        <f t="shared" si="8"/>
        <v>646.20000000000005</v>
      </c>
      <c r="L319" s="3">
        <f t="shared" si="9"/>
        <v>2605.6451195999998</v>
      </c>
      <c r="M319" s="1">
        <v>4.0322579999999997</v>
      </c>
      <c r="N319" s="1" t="s">
        <v>1085</v>
      </c>
      <c r="O319" s="1" t="s">
        <v>1089</v>
      </c>
      <c r="P319" s="1" t="s">
        <v>1087</v>
      </c>
      <c r="Q319" s="1" t="s">
        <v>1084</v>
      </c>
      <c r="R319" s="1" t="s">
        <v>1088</v>
      </c>
      <c r="S319" s="1" t="s">
        <v>561</v>
      </c>
      <c r="T319" s="1" t="s">
        <v>1092</v>
      </c>
    </row>
    <row r="320" spans="1:20" x14ac:dyDescent="0.25">
      <c r="A320" s="1">
        <v>1521787</v>
      </c>
      <c r="B320" s="1">
        <v>535</v>
      </c>
      <c r="C320" s="1" t="s">
        <v>689</v>
      </c>
      <c r="D320" s="76">
        <v>41702</v>
      </c>
      <c r="E320" s="77">
        <v>0.93888888888888899</v>
      </c>
      <c r="F320" s="76">
        <v>41733</v>
      </c>
      <c r="G320" s="77">
        <v>0.37222222222222223</v>
      </c>
      <c r="H320" s="1">
        <v>51356</v>
      </c>
      <c r="I320" s="1">
        <v>38495</v>
      </c>
      <c r="J320" s="1" t="s">
        <v>591</v>
      </c>
      <c r="K320" s="3">
        <f t="shared" si="8"/>
        <v>481.5</v>
      </c>
      <c r="L320" s="3">
        <f t="shared" si="9"/>
        <v>1941.5322269999999</v>
      </c>
      <c r="M320" s="1">
        <v>4.0322579999999997</v>
      </c>
      <c r="N320" s="1" t="s">
        <v>1085</v>
      </c>
      <c r="O320" s="1" t="s">
        <v>1089</v>
      </c>
      <c r="P320" s="1" t="s">
        <v>1087</v>
      </c>
      <c r="Q320" s="1" t="s">
        <v>1084</v>
      </c>
      <c r="R320" s="1" t="s">
        <v>1088</v>
      </c>
      <c r="S320" s="1" t="s">
        <v>561</v>
      </c>
      <c r="T320" s="1" t="s">
        <v>1092</v>
      </c>
    </row>
    <row r="321" spans="1:20" x14ac:dyDescent="0.25">
      <c r="A321" s="1">
        <v>1015305</v>
      </c>
      <c r="B321" s="1">
        <v>536</v>
      </c>
      <c r="C321" s="1" t="s">
        <v>689</v>
      </c>
      <c r="D321" s="76">
        <v>41733</v>
      </c>
      <c r="E321" s="77">
        <v>0.37638888888888888</v>
      </c>
      <c r="F321" s="76">
        <v>41733</v>
      </c>
      <c r="G321" s="77">
        <v>0.82708333333333339</v>
      </c>
      <c r="H321" s="1">
        <v>51356</v>
      </c>
      <c r="I321" s="1">
        <v>38495</v>
      </c>
      <c r="J321" s="1" t="s">
        <v>591</v>
      </c>
      <c r="K321" s="3">
        <f t="shared" si="8"/>
        <v>482.40000000000003</v>
      </c>
      <c r="L321" s="3">
        <f t="shared" si="9"/>
        <v>1945.1612591999999</v>
      </c>
      <c r="M321" s="1">
        <v>4.0322579999999997</v>
      </c>
      <c r="N321" s="1" t="s">
        <v>1085</v>
      </c>
      <c r="O321" s="1" t="s">
        <v>1089</v>
      </c>
      <c r="P321" s="1" t="s">
        <v>1087</v>
      </c>
      <c r="Q321" s="1" t="s">
        <v>1084</v>
      </c>
      <c r="R321" s="1" t="s">
        <v>1088</v>
      </c>
      <c r="S321" s="1" t="s">
        <v>561</v>
      </c>
      <c r="T321" s="1" t="s">
        <v>1092</v>
      </c>
    </row>
    <row r="322" spans="1:20" x14ac:dyDescent="0.25">
      <c r="A322" s="1">
        <v>1521919</v>
      </c>
      <c r="B322" s="1">
        <v>534</v>
      </c>
      <c r="C322" s="1" t="s">
        <v>689</v>
      </c>
      <c r="D322" s="76">
        <v>41733</v>
      </c>
      <c r="E322" s="77">
        <v>0.47638888888888892</v>
      </c>
      <c r="F322" s="76">
        <v>41733</v>
      </c>
      <c r="G322" s="77">
        <v>0.9375</v>
      </c>
      <c r="H322" s="1">
        <v>51356</v>
      </c>
      <c r="I322" s="1">
        <v>38497</v>
      </c>
      <c r="J322" s="1" t="s">
        <v>604</v>
      </c>
      <c r="K322" s="3">
        <f t="shared" si="8"/>
        <v>480.6</v>
      </c>
      <c r="L322" s="3">
        <f t="shared" si="9"/>
        <v>1937.9031947999999</v>
      </c>
      <c r="M322" s="1">
        <v>4.0322579999999997</v>
      </c>
      <c r="N322" s="1" t="s">
        <v>1085</v>
      </c>
      <c r="O322" s="1" t="s">
        <v>1089</v>
      </c>
      <c r="P322" s="1" t="s">
        <v>1087</v>
      </c>
      <c r="Q322" s="1" t="s">
        <v>1084</v>
      </c>
      <c r="R322" s="1" t="s">
        <v>1088</v>
      </c>
      <c r="S322" s="1" t="s">
        <v>561</v>
      </c>
      <c r="T322" s="1" t="s">
        <v>1092</v>
      </c>
    </row>
    <row r="323" spans="1:20" x14ac:dyDescent="0.25">
      <c r="A323" s="1">
        <v>1521761</v>
      </c>
      <c r="B323" s="1">
        <v>714</v>
      </c>
      <c r="C323" s="1" t="s">
        <v>689</v>
      </c>
      <c r="D323" s="76">
        <v>41733</v>
      </c>
      <c r="E323" s="77">
        <v>0.82430555555555562</v>
      </c>
      <c r="F323" s="76">
        <v>41763</v>
      </c>
      <c r="G323" s="77">
        <v>0.22847222222222222</v>
      </c>
      <c r="H323" s="1">
        <v>51356</v>
      </c>
      <c r="I323" s="1">
        <v>38436</v>
      </c>
      <c r="J323" s="1" t="s">
        <v>591</v>
      </c>
      <c r="K323" s="3">
        <f t="shared" ref="K323:K386" si="10">B323*0.9</f>
        <v>642.6</v>
      </c>
      <c r="L323" s="3">
        <f t="shared" ref="L323:L386" si="11">K323*M323</f>
        <v>2591.1289907999999</v>
      </c>
      <c r="M323" s="1">
        <v>4.0322579999999997</v>
      </c>
      <c r="N323" s="1" t="s">
        <v>1085</v>
      </c>
      <c r="O323" s="1" t="s">
        <v>1089</v>
      </c>
      <c r="P323" s="1" t="s">
        <v>1087</v>
      </c>
      <c r="Q323" s="1" t="s">
        <v>1084</v>
      </c>
      <c r="R323" s="1" t="s">
        <v>1088</v>
      </c>
      <c r="S323" s="1" t="s">
        <v>561</v>
      </c>
      <c r="T323" s="1" t="s">
        <v>1092</v>
      </c>
    </row>
    <row r="324" spans="1:20" x14ac:dyDescent="0.25">
      <c r="A324" s="1">
        <v>1521921</v>
      </c>
      <c r="B324" s="1">
        <v>536</v>
      </c>
      <c r="C324" s="1" t="s">
        <v>689</v>
      </c>
      <c r="D324" s="76">
        <v>41733</v>
      </c>
      <c r="E324" s="77">
        <v>0.9458333333333333</v>
      </c>
      <c r="F324" s="76">
        <v>41763</v>
      </c>
      <c r="G324" s="77">
        <v>0.3576388888888889</v>
      </c>
      <c r="H324" s="1">
        <v>51356</v>
      </c>
      <c r="I324" s="1">
        <v>38497</v>
      </c>
      <c r="J324" s="1" t="s">
        <v>604</v>
      </c>
      <c r="K324" s="3">
        <f t="shared" si="10"/>
        <v>482.40000000000003</v>
      </c>
      <c r="L324" s="3">
        <f t="shared" si="11"/>
        <v>1945.1612591999999</v>
      </c>
      <c r="M324" s="1">
        <v>4.0322579999999997</v>
      </c>
      <c r="N324" s="1" t="s">
        <v>1085</v>
      </c>
      <c r="O324" s="1" t="s">
        <v>1089</v>
      </c>
      <c r="P324" s="1" t="s">
        <v>1087</v>
      </c>
      <c r="Q324" s="1" t="s">
        <v>1084</v>
      </c>
      <c r="R324" s="1" t="s">
        <v>1088</v>
      </c>
      <c r="S324" s="1" t="s">
        <v>561</v>
      </c>
      <c r="T324" s="1" t="s">
        <v>1092</v>
      </c>
    </row>
    <row r="325" spans="1:20" x14ac:dyDescent="0.25">
      <c r="A325" s="1">
        <v>1521760</v>
      </c>
      <c r="B325" s="1">
        <v>714</v>
      </c>
      <c r="C325" s="1" t="s">
        <v>689</v>
      </c>
      <c r="D325" s="76">
        <v>41763</v>
      </c>
      <c r="E325" s="77">
        <v>0.23402777777777781</v>
      </c>
      <c r="F325" s="76">
        <v>41763</v>
      </c>
      <c r="G325" s="77">
        <v>0.67013888888888884</v>
      </c>
      <c r="H325" s="1">
        <v>51356</v>
      </c>
      <c r="I325" s="1">
        <v>38436</v>
      </c>
      <c r="J325" s="1" t="s">
        <v>591</v>
      </c>
      <c r="K325" s="3">
        <f t="shared" si="10"/>
        <v>642.6</v>
      </c>
      <c r="L325" s="3">
        <f t="shared" si="11"/>
        <v>2591.1289907999999</v>
      </c>
      <c r="M325" s="1">
        <v>4.0322579999999997</v>
      </c>
      <c r="N325" s="1" t="s">
        <v>1085</v>
      </c>
      <c r="O325" s="1" t="s">
        <v>1089</v>
      </c>
      <c r="P325" s="1" t="s">
        <v>1087</v>
      </c>
      <c r="Q325" s="1" t="s">
        <v>1084</v>
      </c>
      <c r="R325" s="1" t="s">
        <v>1088</v>
      </c>
      <c r="S325" s="1" t="s">
        <v>561</v>
      </c>
      <c r="T325" s="1" t="s">
        <v>1092</v>
      </c>
    </row>
    <row r="326" spans="1:20" x14ac:dyDescent="0.25">
      <c r="A326" s="1">
        <v>1521923</v>
      </c>
      <c r="B326" s="1">
        <v>536</v>
      </c>
      <c r="C326" s="1" t="s">
        <v>689</v>
      </c>
      <c r="D326" s="76">
        <v>41763</v>
      </c>
      <c r="E326" s="77">
        <v>0.39305555555555555</v>
      </c>
      <c r="F326" s="76">
        <v>41763</v>
      </c>
      <c r="G326" s="77">
        <v>0.83472222222222225</v>
      </c>
      <c r="H326" s="1">
        <v>51356</v>
      </c>
      <c r="I326" s="1">
        <v>38497</v>
      </c>
      <c r="J326" s="1" t="s">
        <v>604</v>
      </c>
      <c r="K326" s="3">
        <f t="shared" si="10"/>
        <v>482.40000000000003</v>
      </c>
      <c r="L326" s="3">
        <f t="shared" si="11"/>
        <v>1945.1612591999999</v>
      </c>
      <c r="M326" s="1">
        <v>4.0322579999999997</v>
      </c>
      <c r="N326" s="1" t="s">
        <v>1085</v>
      </c>
      <c r="O326" s="1" t="s">
        <v>1089</v>
      </c>
      <c r="P326" s="1" t="s">
        <v>1087</v>
      </c>
      <c r="Q326" s="1" t="s">
        <v>1084</v>
      </c>
      <c r="R326" s="1" t="s">
        <v>1088</v>
      </c>
      <c r="S326" s="1" t="s">
        <v>561</v>
      </c>
      <c r="T326" s="1" t="s">
        <v>1092</v>
      </c>
    </row>
    <row r="327" spans="1:20" x14ac:dyDescent="0.25">
      <c r="A327" s="1">
        <v>1521762</v>
      </c>
      <c r="B327" s="1">
        <v>713</v>
      </c>
      <c r="C327" s="1" t="s">
        <v>689</v>
      </c>
      <c r="D327" s="76">
        <v>41763</v>
      </c>
      <c r="E327" s="77">
        <v>0.67083333333333339</v>
      </c>
      <c r="F327" s="76">
        <v>41794</v>
      </c>
      <c r="G327" s="77">
        <v>8.3333333333333329E-2</v>
      </c>
      <c r="H327" s="1">
        <v>51356</v>
      </c>
      <c r="I327" s="1">
        <v>38436</v>
      </c>
      <c r="J327" s="1" t="s">
        <v>591</v>
      </c>
      <c r="K327" s="3">
        <f t="shared" si="10"/>
        <v>641.70000000000005</v>
      </c>
      <c r="L327" s="3">
        <f t="shared" si="11"/>
        <v>2587.4999585999999</v>
      </c>
      <c r="M327" s="1">
        <v>4.0322579999999997</v>
      </c>
      <c r="N327" s="1" t="s">
        <v>1085</v>
      </c>
      <c r="O327" s="1" t="s">
        <v>1089</v>
      </c>
      <c r="P327" s="1" t="s">
        <v>1087</v>
      </c>
      <c r="Q327" s="1" t="s">
        <v>1084</v>
      </c>
      <c r="R327" s="1" t="s">
        <v>1088</v>
      </c>
      <c r="S327" s="1" t="s">
        <v>561</v>
      </c>
      <c r="T327" s="1" t="s">
        <v>1092</v>
      </c>
    </row>
    <row r="328" spans="1:20" x14ac:dyDescent="0.25">
      <c r="A328" s="1">
        <v>1521922</v>
      </c>
      <c r="B328" s="1">
        <v>538</v>
      </c>
      <c r="C328" s="1" t="s">
        <v>689</v>
      </c>
      <c r="D328" s="76">
        <v>41763</v>
      </c>
      <c r="E328" s="77">
        <v>0.86249999999999993</v>
      </c>
      <c r="F328" s="76">
        <v>41794</v>
      </c>
      <c r="G328" s="77">
        <v>0.26666666666666666</v>
      </c>
      <c r="H328" s="1">
        <v>51356</v>
      </c>
      <c r="I328" s="1">
        <v>38497</v>
      </c>
      <c r="J328" s="1" t="s">
        <v>604</v>
      </c>
      <c r="K328" s="3">
        <f t="shared" si="10"/>
        <v>484.2</v>
      </c>
      <c r="L328" s="3">
        <f t="shared" si="11"/>
        <v>1952.4193235999999</v>
      </c>
      <c r="M328" s="1">
        <v>4.0322579999999997</v>
      </c>
      <c r="N328" s="1" t="s">
        <v>1085</v>
      </c>
      <c r="O328" s="1" t="s">
        <v>1089</v>
      </c>
      <c r="P328" s="1" t="s">
        <v>1087</v>
      </c>
      <c r="Q328" s="1" t="s">
        <v>1084</v>
      </c>
      <c r="R328" s="1" t="s">
        <v>1088</v>
      </c>
      <c r="S328" s="1" t="s">
        <v>561</v>
      </c>
      <c r="T328" s="1" t="s">
        <v>1092</v>
      </c>
    </row>
    <row r="329" spans="1:20" x14ac:dyDescent="0.25">
      <c r="A329" s="1">
        <v>1521788</v>
      </c>
      <c r="B329" s="1">
        <v>536</v>
      </c>
      <c r="C329" s="1" t="s">
        <v>689</v>
      </c>
      <c r="D329" s="76">
        <v>41763</v>
      </c>
      <c r="E329" s="77">
        <v>0.89861111111111114</v>
      </c>
      <c r="F329" s="76">
        <v>41794</v>
      </c>
      <c r="G329" s="77">
        <v>0.35625000000000001</v>
      </c>
      <c r="H329" s="1">
        <v>51356</v>
      </c>
      <c r="I329" s="1">
        <v>38495</v>
      </c>
      <c r="J329" s="1" t="s">
        <v>591</v>
      </c>
      <c r="K329" s="3">
        <f t="shared" si="10"/>
        <v>482.40000000000003</v>
      </c>
      <c r="L329" s="3">
        <f t="shared" si="11"/>
        <v>1945.1612591999999</v>
      </c>
      <c r="M329" s="1">
        <v>4.0322579999999997</v>
      </c>
      <c r="N329" s="1" t="s">
        <v>1085</v>
      </c>
      <c r="O329" s="1" t="s">
        <v>1089</v>
      </c>
      <c r="P329" s="1" t="s">
        <v>1087</v>
      </c>
      <c r="Q329" s="1" t="s">
        <v>1084</v>
      </c>
      <c r="R329" s="1" t="s">
        <v>1088</v>
      </c>
      <c r="S329" s="1" t="s">
        <v>561</v>
      </c>
      <c r="T329" s="1" t="s">
        <v>1092</v>
      </c>
    </row>
    <row r="330" spans="1:20" x14ac:dyDescent="0.25">
      <c r="A330" s="1">
        <v>1521924</v>
      </c>
      <c r="B330" s="1">
        <v>536</v>
      </c>
      <c r="C330" s="1" t="s">
        <v>689</v>
      </c>
      <c r="D330" s="76">
        <v>41794</v>
      </c>
      <c r="E330" s="77">
        <v>0.29305555555555557</v>
      </c>
      <c r="F330" s="76">
        <v>41794</v>
      </c>
      <c r="G330" s="77">
        <v>0.79652777777777783</v>
      </c>
      <c r="H330" s="1">
        <v>51356</v>
      </c>
      <c r="I330" s="1">
        <v>38497</v>
      </c>
      <c r="J330" s="1" t="s">
        <v>604</v>
      </c>
      <c r="K330" s="3">
        <f t="shared" si="10"/>
        <v>482.40000000000003</v>
      </c>
      <c r="L330" s="3">
        <f t="shared" si="11"/>
        <v>1945.1612591999999</v>
      </c>
      <c r="M330" s="1">
        <v>4.0322579999999997</v>
      </c>
      <c r="N330" s="1" t="s">
        <v>1085</v>
      </c>
      <c r="O330" s="1" t="s">
        <v>1089</v>
      </c>
      <c r="P330" s="1" t="s">
        <v>1087</v>
      </c>
      <c r="Q330" s="1" t="s">
        <v>1084</v>
      </c>
      <c r="R330" s="1" t="s">
        <v>1088</v>
      </c>
      <c r="S330" s="1" t="s">
        <v>561</v>
      </c>
      <c r="T330" s="1" t="s">
        <v>1092</v>
      </c>
    </row>
    <row r="331" spans="1:20" x14ac:dyDescent="0.25">
      <c r="A331" s="1">
        <v>1015429</v>
      </c>
      <c r="B331" s="1">
        <v>534</v>
      </c>
      <c r="C331" s="1" t="s">
        <v>689</v>
      </c>
      <c r="D331" s="76">
        <v>41794</v>
      </c>
      <c r="E331" s="77">
        <v>0.37361111111111112</v>
      </c>
      <c r="F331" s="76">
        <v>41794</v>
      </c>
      <c r="G331" s="77">
        <v>0.82777777777777783</v>
      </c>
      <c r="H331" s="1">
        <v>51356</v>
      </c>
      <c r="I331" s="1">
        <v>38495</v>
      </c>
      <c r="J331" s="1" t="s">
        <v>591</v>
      </c>
      <c r="K331" s="3">
        <f t="shared" si="10"/>
        <v>480.6</v>
      </c>
      <c r="L331" s="3">
        <f t="shared" si="11"/>
        <v>1937.9031947999999</v>
      </c>
      <c r="M331" s="1">
        <v>4.0322579999999997</v>
      </c>
      <c r="N331" s="1" t="s">
        <v>1085</v>
      </c>
      <c r="O331" s="1" t="s">
        <v>1089</v>
      </c>
      <c r="P331" s="1" t="s">
        <v>1087</v>
      </c>
      <c r="Q331" s="1" t="s">
        <v>1084</v>
      </c>
      <c r="R331" s="1" t="s">
        <v>1088</v>
      </c>
      <c r="S331" s="1" t="s">
        <v>561</v>
      </c>
      <c r="T331" s="1" t="s">
        <v>1092</v>
      </c>
    </row>
    <row r="332" spans="1:20" x14ac:dyDescent="0.25">
      <c r="A332" s="1">
        <v>1522394</v>
      </c>
      <c r="B332" s="1">
        <v>179</v>
      </c>
      <c r="C332" s="1" t="s">
        <v>689</v>
      </c>
      <c r="D332" s="76">
        <v>41794</v>
      </c>
      <c r="E332" s="77">
        <v>0.54027777777777775</v>
      </c>
      <c r="F332" s="76">
        <v>41794</v>
      </c>
      <c r="G332" s="77">
        <v>0.96527777777777779</v>
      </c>
      <c r="H332" s="1">
        <v>51356</v>
      </c>
      <c r="I332" s="1">
        <v>38717</v>
      </c>
      <c r="J332" s="1" t="s">
        <v>604</v>
      </c>
      <c r="K332" s="3">
        <f t="shared" si="10"/>
        <v>161.1</v>
      </c>
      <c r="L332" s="3">
        <f t="shared" si="11"/>
        <v>649.59676379999996</v>
      </c>
      <c r="M332" s="1">
        <v>4.0322579999999997</v>
      </c>
      <c r="N332" s="1" t="s">
        <v>1085</v>
      </c>
      <c r="O332" s="1" t="s">
        <v>1089</v>
      </c>
      <c r="P332" s="1" t="s">
        <v>1087</v>
      </c>
      <c r="Q332" s="1" t="s">
        <v>1084</v>
      </c>
      <c r="R332" s="1" t="s">
        <v>1088</v>
      </c>
      <c r="S332" s="1" t="s">
        <v>561</v>
      </c>
      <c r="T332" s="1" t="s">
        <v>1092</v>
      </c>
    </row>
    <row r="333" spans="1:20" x14ac:dyDescent="0.25">
      <c r="A333" s="1">
        <v>1521765</v>
      </c>
      <c r="B333" s="1">
        <v>715</v>
      </c>
      <c r="C333" s="1" t="s">
        <v>689</v>
      </c>
      <c r="D333" s="76">
        <v>41794</v>
      </c>
      <c r="E333" s="77">
        <v>0.66527777777777775</v>
      </c>
      <c r="F333" s="76">
        <v>41824</v>
      </c>
      <c r="G333" s="77">
        <v>8.0555555555555561E-2</v>
      </c>
      <c r="H333" s="1">
        <v>51356</v>
      </c>
      <c r="I333" s="1">
        <v>38436</v>
      </c>
      <c r="J333" s="1" t="s">
        <v>591</v>
      </c>
      <c r="K333" s="3">
        <f t="shared" si="10"/>
        <v>643.5</v>
      </c>
      <c r="L333" s="3">
        <f t="shared" si="11"/>
        <v>2594.7580229999999</v>
      </c>
      <c r="M333" s="1">
        <v>4.0322579999999997</v>
      </c>
      <c r="N333" s="1" t="s">
        <v>1085</v>
      </c>
      <c r="O333" s="1" t="s">
        <v>1089</v>
      </c>
      <c r="P333" s="1" t="s">
        <v>1087</v>
      </c>
      <c r="Q333" s="1" t="s">
        <v>1084</v>
      </c>
      <c r="R333" s="1" t="s">
        <v>1088</v>
      </c>
      <c r="S333" s="1" t="s">
        <v>561</v>
      </c>
      <c r="T333" s="1" t="s">
        <v>1092</v>
      </c>
    </row>
    <row r="334" spans="1:20" x14ac:dyDescent="0.25">
      <c r="A334" s="1">
        <v>1521920</v>
      </c>
      <c r="B334" s="1">
        <v>533</v>
      </c>
      <c r="C334" s="1" t="s">
        <v>689</v>
      </c>
      <c r="D334" s="76">
        <v>41794</v>
      </c>
      <c r="E334" s="77">
        <v>0.8041666666666667</v>
      </c>
      <c r="F334" s="76">
        <v>41824</v>
      </c>
      <c r="G334" s="77">
        <v>0.2590277777777778</v>
      </c>
      <c r="H334" s="1">
        <v>51356</v>
      </c>
      <c r="I334" s="1">
        <v>38497</v>
      </c>
      <c r="J334" s="1" t="s">
        <v>604</v>
      </c>
      <c r="K334" s="3">
        <f t="shared" si="10"/>
        <v>479.7</v>
      </c>
      <c r="L334" s="3">
        <f t="shared" si="11"/>
        <v>1934.2741625999997</v>
      </c>
      <c r="M334" s="1">
        <v>4.0322579999999997</v>
      </c>
      <c r="N334" s="1" t="s">
        <v>1085</v>
      </c>
      <c r="O334" s="1" t="s">
        <v>1089</v>
      </c>
      <c r="P334" s="1" t="s">
        <v>1087</v>
      </c>
      <c r="Q334" s="1" t="s">
        <v>1084</v>
      </c>
      <c r="R334" s="1" t="s">
        <v>1088</v>
      </c>
      <c r="S334" s="1" t="s">
        <v>561</v>
      </c>
      <c r="T334" s="1" t="s">
        <v>1092</v>
      </c>
    </row>
    <row r="335" spans="1:20" x14ac:dyDescent="0.25">
      <c r="A335" s="1">
        <v>1521789</v>
      </c>
      <c r="B335" s="1">
        <v>535</v>
      </c>
      <c r="C335" s="1" t="s">
        <v>689</v>
      </c>
      <c r="D335" s="76">
        <v>41794</v>
      </c>
      <c r="E335" s="77">
        <v>0.83472222222222225</v>
      </c>
      <c r="F335" s="76">
        <v>41824</v>
      </c>
      <c r="G335" s="77">
        <v>0.28125</v>
      </c>
      <c r="H335" s="1">
        <v>51356</v>
      </c>
      <c r="I335" s="1">
        <v>38495</v>
      </c>
      <c r="J335" s="1" t="s">
        <v>591</v>
      </c>
      <c r="K335" s="3">
        <f t="shared" si="10"/>
        <v>481.5</v>
      </c>
      <c r="L335" s="3">
        <f t="shared" si="11"/>
        <v>1941.5322269999999</v>
      </c>
      <c r="M335" s="1">
        <v>4.0322579999999997</v>
      </c>
      <c r="N335" s="1" t="s">
        <v>1085</v>
      </c>
      <c r="O335" s="1" t="s">
        <v>1089</v>
      </c>
      <c r="P335" s="1" t="s">
        <v>1087</v>
      </c>
      <c r="Q335" s="1" t="s">
        <v>1084</v>
      </c>
      <c r="R335" s="1" t="s">
        <v>1088</v>
      </c>
      <c r="S335" s="1" t="s">
        <v>561</v>
      </c>
      <c r="T335" s="1" t="s">
        <v>1092</v>
      </c>
    </row>
    <row r="336" spans="1:20" x14ac:dyDescent="0.25">
      <c r="A336" s="1">
        <v>1521763</v>
      </c>
      <c r="B336" s="1">
        <v>716</v>
      </c>
      <c r="C336" s="1" t="s">
        <v>689</v>
      </c>
      <c r="D336" s="76">
        <v>41824</v>
      </c>
      <c r="E336" s="77">
        <v>9.0972222222222218E-2</v>
      </c>
      <c r="F336" s="76">
        <v>41824</v>
      </c>
      <c r="G336" s="77">
        <v>0.52500000000000002</v>
      </c>
      <c r="H336" s="1">
        <v>51356</v>
      </c>
      <c r="I336" s="1">
        <v>38436</v>
      </c>
      <c r="J336" s="1" t="s">
        <v>591</v>
      </c>
      <c r="K336" s="3">
        <f t="shared" si="10"/>
        <v>644.4</v>
      </c>
      <c r="L336" s="3">
        <f t="shared" si="11"/>
        <v>2598.3870551999998</v>
      </c>
      <c r="M336" s="1">
        <v>4.0322579999999997</v>
      </c>
      <c r="N336" s="1" t="s">
        <v>1085</v>
      </c>
      <c r="O336" s="1" t="s">
        <v>1089</v>
      </c>
      <c r="P336" s="1" t="s">
        <v>1087</v>
      </c>
      <c r="Q336" s="1" t="s">
        <v>1084</v>
      </c>
      <c r="R336" s="1" t="s">
        <v>1088</v>
      </c>
      <c r="S336" s="1" t="s">
        <v>561</v>
      </c>
      <c r="T336" s="1" t="s">
        <v>1092</v>
      </c>
    </row>
    <row r="337" spans="1:20" x14ac:dyDescent="0.25">
      <c r="A337" s="1">
        <v>1521801</v>
      </c>
      <c r="B337" s="1">
        <v>540</v>
      </c>
      <c r="C337" s="1" t="s">
        <v>689</v>
      </c>
      <c r="D337" s="76">
        <v>41824</v>
      </c>
      <c r="E337" s="77">
        <v>0.26250000000000001</v>
      </c>
      <c r="F337" s="76">
        <v>41824</v>
      </c>
      <c r="G337" s="77">
        <v>0.72916666666666663</v>
      </c>
      <c r="H337" s="1">
        <v>51356</v>
      </c>
      <c r="I337" s="1">
        <v>38437</v>
      </c>
      <c r="J337" s="1" t="s">
        <v>1071</v>
      </c>
      <c r="K337" s="3">
        <f t="shared" si="10"/>
        <v>486</v>
      </c>
      <c r="L337" s="3">
        <f t="shared" si="11"/>
        <v>1959.6773879999998</v>
      </c>
      <c r="M337" s="1">
        <v>4.0322579999999997</v>
      </c>
      <c r="N337" s="1" t="s">
        <v>1085</v>
      </c>
      <c r="O337" s="1" t="s">
        <v>1089</v>
      </c>
      <c r="P337" s="1" t="s">
        <v>1087</v>
      </c>
      <c r="Q337" s="1" t="s">
        <v>1084</v>
      </c>
      <c r="R337" s="1" t="s">
        <v>1088</v>
      </c>
      <c r="S337" s="1" t="s">
        <v>561</v>
      </c>
      <c r="T337" s="1" t="s">
        <v>1092</v>
      </c>
    </row>
    <row r="338" spans="1:20" x14ac:dyDescent="0.25">
      <c r="A338" s="1">
        <v>1521932</v>
      </c>
      <c r="B338" s="1">
        <v>536</v>
      </c>
      <c r="C338" s="1" t="s">
        <v>689</v>
      </c>
      <c r="D338" s="76">
        <v>41824</v>
      </c>
      <c r="E338" s="77">
        <v>0.28472222222222221</v>
      </c>
      <c r="F338" s="76">
        <v>41824</v>
      </c>
      <c r="G338" s="77">
        <v>0.73819444444444438</v>
      </c>
      <c r="H338" s="1">
        <v>51356</v>
      </c>
      <c r="I338" s="1">
        <v>38495</v>
      </c>
      <c r="J338" s="1" t="s">
        <v>591</v>
      </c>
      <c r="K338" s="3">
        <f t="shared" si="10"/>
        <v>482.40000000000003</v>
      </c>
      <c r="L338" s="3">
        <f t="shared" si="11"/>
        <v>1945.1612591999999</v>
      </c>
      <c r="M338" s="1">
        <v>4.0322579999999997</v>
      </c>
      <c r="N338" s="1" t="s">
        <v>1085</v>
      </c>
      <c r="O338" s="1" t="s">
        <v>1089</v>
      </c>
      <c r="P338" s="1" t="s">
        <v>1087</v>
      </c>
      <c r="Q338" s="1" t="s">
        <v>1084</v>
      </c>
      <c r="R338" s="1" t="s">
        <v>1088</v>
      </c>
      <c r="S338" s="1" t="s">
        <v>561</v>
      </c>
      <c r="T338" s="1" t="s">
        <v>1092</v>
      </c>
    </row>
    <row r="339" spans="1:20" x14ac:dyDescent="0.25">
      <c r="A339" s="1">
        <v>1521766</v>
      </c>
      <c r="B339" s="1">
        <v>718</v>
      </c>
      <c r="C339" s="1" t="s">
        <v>689</v>
      </c>
      <c r="D339" s="76">
        <v>41824</v>
      </c>
      <c r="E339" s="77">
        <v>0.54791666666666672</v>
      </c>
      <c r="F339" s="76">
        <v>41824</v>
      </c>
      <c r="G339" s="77">
        <v>0.96805555555555556</v>
      </c>
      <c r="H339" s="1">
        <v>51356</v>
      </c>
      <c r="I339" s="1">
        <v>38436</v>
      </c>
      <c r="J339" s="1" t="s">
        <v>591</v>
      </c>
      <c r="K339" s="3">
        <f t="shared" si="10"/>
        <v>646.20000000000005</v>
      </c>
      <c r="L339" s="3">
        <f t="shared" si="11"/>
        <v>2605.6451195999998</v>
      </c>
      <c r="M339" s="1">
        <v>4.0322579999999997</v>
      </c>
      <c r="N339" s="1" t="s">
        <v>1085</v>
      </c>
      <c r="O339" s="1" t="s">
        <v>1089</v>
      </c>
      <c r="P339" s="1" t="s">
        <v>1087</v>
      </c>
      <c r="Q339" s="1" t="s">
        <v>1084</v>
      </c>
      <c r="R339" s="1" t="s">
        <v>1088</v>
      </c>
      <c r="S339" s="1" t="s">
        <v>561</v>
      </c>
      <c r="T339" s="1" t="s">
        <v>1092</v>
      </c>
    </row>
    <row r="340" spans="1:20" x14ac:dyDescent="0.25">
      <c r="A340" s="1">
        <v>1523429</v>
      </c>
      <c r="B340" s="1">
        <v>457</v>
      </c>
      <c r="C340" s="1" t="s">
        <v>689</v>
      </c>
      <c r="D340" s="76">
        <v>41824</v>
      </c>
      <c r="E340" s="77">
        <v>0.89861111111111114</v>
      </c>
      <c r="F340" s="76">
        <v>41855</v>
      </c>
      <c r="G340" s="77">
        <v>0.16111111111111112</v>
      </c>
      <c r="H340" s="1">
        <v>51356</v>
      </c>
      <c r="I340" s="1" t="s">
        <v>598</v>
      </c>
      <c r="J340" s="1" t="s">
        <v>595</v>
      </c>
      <c r="K340" s="3">
        <f t="shared" si="10"/>
        <v>411.3</v>
      </c>
      <c r="L340" s="3">
        <f t="shared" si="11"/>
        <v>1658.4677153999999</v>
      </c>
      <c r="M340" s="1">
        <v>4.0322579999999997</v>
      </c>
      <c r="N340" s="1" t="s">
        <v>1085</v>
      </c>
      <c r="O340" s="1" t="s">
        <v>1089</v>
      </c>
      <c r="P340" s="1" t="s">
        <v>1087</v>
      </c>
      <c r="Q340" s="1" t="s">
        <v>1084</v>
      </c>
      <c r="R340" s="1" t="s">
        <v>1088</v>
      </c>
      <c r="S340" s="1" t="s">
        <v>561</v>
      </c>
      <c r="T340" s="1" t="s">
        <v>1092</v>
      </c>
    </row>
    <row r="341" spans="1:20" x14ac:dyDescent="0.25">
      <c r="A341" s="1">
        <v>1521802</v>
      </c>
      <c r="B341" s="1">
        <v>539</v>
      </c>
      <c r="C341" s="1" t="s">
        <v>689</v>
      </c>
      <c r="D341" s="76">
        <v>41824</v>
      </c>
      <c r="E341" s="77">
        <v>0.73402777777777783</v>
      </c>
      <c r="F341" s="76">
        <v>41855</v>
      </c>
      <c r="G341" s="77">
        <v>0.19305555555555554</v>
      </c>
      <c r="H341" s="1">
        <v>51356</v>
      </c>
      <c r="I341" s="1">
        <v>38437</v>
      </c>
      <c r="J341" s="1" t="s">
        <v>1071</v>
      </c>
      <c r="K341" s="3">
        <f t="shared" si="10"/>
        <v>485.1</v>
      </c>
      <c r="L341" s="3">
        <f t="shared" si="11"/>
        <v>1956.0483557999999</v>
      </c>
      <c r="M341" s="1">
        <v>4.0322579999999997</v>
      </c>
      <c r="N341" s="1" t="s">
        <v>1085</v>
      </c>
      <c r="O341" s="1" t="s">
        <v>1089</v>
      </c>
      <c r="P341" s="1" t="s">
        <v>1087</v>
      </c>
      <c r="Q341" s="1" t="s">
        <v>1084</v>
      </c>
      <c r="R341" s="1" t="s">
        <v>1088</v>
      </c>
      <c r="S341" s="1" t="s">
        <v>561</v>
      </c>
      <c r="T341" s="1" t="s">
        <v>1092</v>
      </c>
    </row>
    <row r="342" spans="1:20" x14ac:dyDescent="0.25">
      <c r="A342" s="1">
        <v>1522392</v>
      </c>
      <c r="B342" s="1">
        <v>533</v>
      </c>
      <c r="C342" s="1" t="s">
        <v>689</v>
      </c>
      <c r="D342" s="76">
        <v>41824</v>
      </c>
      <c r="E342" s="77">
        <v>0.82291666666666663</v>
      </c>
      <c r="F342" s="76">
        <v>41855</v>
      </c>
      <c r="G342" s="77">
        <v>0.34097222222222223</v>
      </c>
      <c r="H342" s="1">
        <v>51356</v>
      </c>
      <c r="I342" s="1">
        <v>38498</v>
      </c>
      <c r="J342" s="1" t="s">
        <v>591</v>
      </c>
      <c r="K342" s="3">
        <f t="shared" si="10"/>
        <v>479.7</v>
      </c>
      <c r="L342" s="3">
        <f t="shared" si="11"/>
        <v>1934.2741625999997</v>
      </c>
      <c r="M342" s="1">
        <v>4.0322579999999997</v>
      </c>
      <c r="N342" s="1" t="s">
        <v>1085</v>
      </c>
      <c r="O342" s="1" t="s">
        <v>1089</v>
      </c>
      <c r="P342" s="1" t="s">
        <v>1087</v>
      </c>
      <c r="Q342" s="1" t="s">
        <v>1084</v>
      </c>
      <c r="R342" s="1" t="s">
        <v>1088</v>
      </c>
      <c r="S342" s="1" t="s">
        <v>561</v>
      </c>
      <c r="T342" s="1" t="s">
        <v>1092</v>
      </c>
    </row>
    <row r="343" spans="1:20" x14ac:dyDescent="0.25">
      <c r="A343" s="1">
        <v>1521767</v>
      </c>
      <c r="B343" s="1">
        <v>718</v>
      </c>
      <c r="C343" s="1" t="s">
        <v>689</v>
      </c>
      <c r="D343" s="76">
        <v>41824</v>
      </c>
      <c r="E343" s="77">
        <v>0.97430555555555554</v>
      </c>
      <c r="F343" s="76">
        <v>41855</v>
      </c>
      <c r="G343" s="77">
        <v>0.45277777777777778</v>
      </c>
      <c r="H343" s="1">
        <v>51356</v>
      </c>
      <c r="I343" s="1">
        <v>38436</v>
      </c>
      <c r="J343" s="1" t="s">
        <v>591</v>
      </c>
      <c r="K343" s="3">
        <f t="shared" si="10"/>
        <v>646.20000000000005</v>
      </c>
      <c r="L343" s="3">
        <f t="shared" si="11"/>
        <v>2605.6451195999998</v>
      </c>
      <c r="M343" s="1">
        <v>4.0322579999999997</v>
      </c>
      <c r="N343" s="1" t="s">
        <v>1085</v>
      </c>
      <c r="O343" s="1" t="s">
        <v>1089</v>
      </c>
      <c r="P343" s="1" t="s">
        <v>1087</v>
      </c>
      <c r="Q343" s="1" t="s">
        <v>1084</v>
      </c>
      <c r="R343" s="1" t="s">
        <v>1088</v>
      </c>
      <c r="S343" s="1" t="s">
        <v>561</v>
      </c>
      <c r="T343" s="1" t="s">
        <v>1092</v>
      </c>
    </row>
    <row r="344" spans="1:20" x14ac:dyDescent="0.25">
      <c r="A344" s="1">
        <v>1521803</v>
      </c>
      <c r="B344" s="1">
        <v>539</v>
      </c>
      <c r="C344" s="1" t="s">
        <v>689</v>
      </c>
      <c r="D344" s="76">
        <v>41855</v>
      </c>
      <c r="E344" s="77">
        <v>0.21041666666666667</v>
      </c>
      <c r="F344" s="76">
        <v>41855</v>
      </c>
      <c r="G344" s="77">
        <v>0.67569444444444438</v>
      </c>
      <c r="H344" s="1">
        <v>51356</v>
      </c>
      <c r="I344" s="1">
        <v>38437</v>
      </c>
      <c r="J344" s="1" t="s">
        <v>1071</v>
      </c>
      <c r="K344" s="3">
        <f t="shared" si="10"/>
        <v>485.1</v>
      </c>
      <c r="L344" s="3">
        <f t="shared" si="11"/>
        <v>1956.0483557999999</v>
      </c>
      <c r="M344" s="1">
        <v>4.0322579999999997</v>
      </c>
      <c r="N344" s="1" t="s">
        <v>1085</v>
      </c>
      <c r="O344" s="1" t="s">
        <v>1089</v>
      </c>
      <c r="P344" s="1" t="s">
        <v>1087</v>
      </c>
      <c r="Q344" s="1" t="s">
        <v>1084</v>
      </c>
      <c r="R344" s="1" t="s">
        <v>1088</v>
      </c>
      <c r="S344" s="1" t="s">
        <v>561</v>
      </c>
      <c r="T344" s="1" t="s">
        <v>1092</v>
      </c>
    </row>
    <row r="345" spans="1:20" x14ac:dyDescent="0.25">
      <c r="A345" s="1">
        <v>1524287</v>
      </c>
      <c r="B345" s="1">
        <v>534</v>
      </c>
      <c r="C345" s="1" t="s">
        <v>689</v>
      </c>
      <c r="D345" s="76">
        <v>41855</v>
      </c>
      <c r="E345" s="77">
        <v>0.35069444444444442</v>
      </c>
      <c r="F345" s="76">
        <v>41855</v>
      </c>
      <c r="G345" s="77">
        <v>0.75416666666666676</v>
      </c>
      <c r="H345" s="1">
        <v>51356</v>
      </c>
      <c r="I345" s="1">
        <v>38497</v>
      </c>
      <c r="J345" s="1" t="s">
        <v>604</v>
      </c>
      <c r="K345" s="3">
        <f t="shared" si="10"/>
        <v>480.6</v>
      </c>
      <c r="L345" s="3">
        <f t="shared" si="11"/>
        <v>1937.9031947999999</v>
      </c>
      <c r="M345" s="1">
        <v>4.0322579999999997</v>
      </c>
      <c r="N345" s="1" t="s">
        <v>1085</v>
      </c>
      <c r="O345" s="1" t="s">
        <v>1089</v>
      </c>
      <c r="P345" s="1" t="s">
        <v>1087</v>
      </c>
      <c r="Q345" s="1" t="s">
        <v>1084</v>
      </c>
      <c r="R345" s="1" t="s">
        <v>1088</v>
      </c>
      <c r="S345" s="1" t="s">
        <v>561</v>
      </c>
      <c r="T345" s="1" t="s">
        <v>1092</v>
      </c>
    </row>
    <row r="346" spans="1:20" x14ac:dyDescent="0.25">
      <c r="A346" s="1">
        <v>1523430</v>
      </c>
      <c r="B346" s="1">
        <v>457</v>
      </c>
      <c r="C346" s="1" t="s">
        <v>689</v>
      </c>
      <c r="D346" s="76">
        <v>41855</v>
      </c>
      <c r="E346" s="77">
        <v>0.75138888888888899</v>
      </c>
      <c r="F346" s="76">
        <v>41855</v>
      </c>
      <c r="G346" s="77">
        <v>0.90138888888888891</v>
      </c>
      <c r="H346" s="1">
        <v>51356</v>
      </c>
      <c r="I346" s="1" t="s">
        <v>598</v>
      </c>
      <c r="J346" s="1" t="s">
        <v>595</v>
      </c>
      <c r="K346" s="3">
        <f t="shared" si="10"/>
        <v>411.3</v>
      </c>
      <c r="L346" s="3">
        <f t="shared" si="11"/>
        <v>1658.4677153999999</v>
      </c>
      <c r="M346" s="1">
        <v>4.0322579999999997</v>
      </c>
      <c r="N346" s="1" t="s">
        <v>1085</v>
      </c>
      <c r="O346" s="1" t="s">
        <v>1089</v>
      </c>
      <c r="P346" s="1" t="s">
        <v>1087</v>
      </c>
      <c r="Q346" s="1" t="s">
        <v>1084</v>
      </c>
      <c r="R346" s="1" t="s">
        <v>1088</v>
      </c>
      <c r="S346" s="1" t="s">
        <v>561</v>
      </c>
      <c r="T346" s="1" t="s">
        <v>1092</v>
      </c>
    </row>
    <row r="347" spans="1:20" x14ac:dyDescent="0.25">
      <c r="A347" s="1">
        <v>1523440</v>
      </c>
      <c r="B347" s="1">
        <v>538</v>
      </c>
      <c r="C347" s="1" t="s">
        <v>689</v>
      </c>
      <c r="D347" s="76">
        <v>41855</v>
      </c>
      <c r="E347" s="77">
        <v>0.6777777777777777</v>
      </c>
      <c r="F347" s="76">
        <v>41886</v>
      </c>
      <c r="G347" s="77">
        <v>9.9999999999999992E-2</v>
      </c>
      <c r="H347" s="1">
        <v>51356</v>
      </c>
      <c r="I347" s="1">
        <v>38437</v>
      </c>
      <c r="J347" s="1" t="s">
        <v>1071</v>
      </c>
      <c r="K347" s="3">
        <f t="shared" si="10"/>
        <v>484.2</v>
      </c>
      <c r="L347" s="3">
        <f t="shared" si="11"/>
        <v>1952.4193235999999</v>
      </c>
      <c r="M347" s="1">
        <v>4.0322579999999997</v>
      </c>
      <c r="N347" s="1" t="s">
        <v>1085</v>
      </c>
      <c r="O347" s="1" t="s">
        <v>1089</v>
      </c>
      <c r="P347" s="1" t="s">
        <v>1087</v>
      </c>
      <c r="Q347" s="1" t="s">
        <v>1084</v>
      </c>
      <c r="R347" s="1" t="s">
        <v>1088</v>
      </c>
      <c r="S347" s="1" t="s">
        <v>561</v>
      </c>
      <c r="T347" s="1" t="s">
        <v>1092</v>
      </c>
    </row>
    <row r="348" spans="1:20" x14ac:dyDescent="0.25">
      <c r="A348" s="1">
        <v>1015487</v>
      </c>
      <c r="B348" s="1">
        <v>528</v>
      </c>
      <c r="C348" s="1" t="s">
        <v>689</v>
      </c>
      <c r="D348" s="76">
        <v>41855</v>
      </c>
      <c r="E348" s="77">
        <v>0.76041666666666663</v>
      </c>
      <c r="F348" s="76">
        <v>41886</v>
      </c>
      <c r="G348" s="77">
        <v>0.16666666666666666</v>
      </c>
      <c r="H348" s="1">
        <v>51356</v>
      </c>
      <c r="I348" s="1">
        <v>38497</v>
      </c>
      <c r="J348" s="1" t="s">
        <v>604</v>
      </c>
      <c r="K348" s="3">
        <f t="shared" si="10"/>
        <v>475.2</v>
      </c>
      <c r="L348" s="3">
        <f t="shared" si="11"/>
        <v>1916.1290015999998</v>
      </c>
      <c r="M348" s="1">
        <v>4.0322579999999997</v>
      </c>
      <c r="N348" s="1" t="s">
        <v>1085</v>
      </c>
      <c r="O348" s="1" t="s">
        <v>1089</v>
      </c>
      <c r="P348" s="1" t="s">
        <v>1087</v>
      </c>
      <c r="Q348" s="1" t="s">
        <v>1084</v>
      </c>
      <c r="R348" s="1" t="s">
        <v>1088</v>
      </c>
      <c r="S348" s="1" t="s">
        <v>561</v>
      </c>
      <c r="T348" s="1" t="s">
        <v>1092</v>
      </c>
    </row>
    <row r="349" spans="1:20" x14ac:dyDescent="0.25">
      <c r="A349" s="1">
        <v>1524301</v>
      </c>
      <c r="B349" s="1">
        <v>715</v>
      </c>
      <c r="C349" s="1" t="s">
        <v>689</v>
      </c>
      <c r="D349" s="76">
        <v>41855</v>
      </c>
      <c r="E349" s="77">
        <v>0.84930555555555554</v>
      </c>
      <c r="F349" s="76">
        <v>41886</v>
      </c>
      <c r="G349" s="77">
        <v>0.36805555555555558</v>
      </c>
      <c r="H349" s="1">
        <v>51356</v>
      </c>
      <c r="I349" s="1">
        <v>36550</v>
      </c>
      <c r="J349" s="1" t="s">
        <v>591</v>
      </c>
      <c r="K349" s="3">
        <f t="shared" si="10"/>
        <v>643.5</v>
      </c>
      <c r="L349" s="3">
        <f t="shared" si="11"/>
        <v>2594.7580229999999</v>
      </c>
      <c r="M349" s="1">
        <v>4.0322579999999997</v>
      </c>
      <c r="N349" s="1" t="s">
        <v>1085</v>
      </c>
      <c r="O349" s="1" t="s">
        <v>1089</v>
      </c>
      <c r="P349" s="1" t="s">
        <v>1087</v>
      </c>
      <c r="Q349" s="1" t="s">
        <v>1084</v>
      </c>
      <c r="R349" s="1" t="s">
        <v>1088</v>
      </c>
      <c r="S349" s="1" t="s">
        <v>561</v>
      </c>
      <c r="T349" s="1" t="s">
        <v>1092</v>
      </c>
    </row>
    <row r="350" spans="1:20" x14ac:dyDescent="0.25">
      <c r="A350" s="1">
        <v>1524303</v>
      </c>
      <c r="B350" s="1">
        <v>714</v>
      </c>
      <c r="C350" s="1" t="s">
        <v>689</v>
      </c>
      <c r="D350" s="76">
        <v>41886</v>
      </c>
      <c r="E350" s="77">
        <v>0.3888888888888889</v>
      </c>
      <c r="F350" s="76">
        <v>41886</v>
      </c>
      <c r="G350" s="77">
        <v>0.53402777777777777</v>
      </c>
      <c r="H350" s="1">
        <v>51356</v>
      </c>
      <c r="I350" s="1">
        <v>36550</v>
      </c>
      <c r="J350" s="1" t="s">
        <v>591</v>
      </c>
      <c r="K350" s="3">
        <f t="shared" si="10"/>
        <v>642.6</v>
      </c>
      <c r="L350" s="3">
        <f t="shared" si="11"/>
        <v>2591.1289907999999</v>
      </c>
      <c r="M350" s="1">
        <v>4.0322579999999997</v>
      </c>
      <c r="N350" s="1" t="s">
        <v>1085</v>
      </c>
      <c r="O350" s="1" t="s">
        <v>1089</v>
      </c>
      <c r="P350" s="1" t="s">
        <v>1087</v>
      </c>
      <c r="Q350" s="1" t="s">
        <v>1084</v>
      </c>
      <c r="R350" s="1" t="s">
        <v>1088</v>
      </c>
      <c r="S350" s="1" t="s">
        <v>561</v>
      </c>
      <c r="T350" s="1" t="s">
        <v>1092</v>
      </c>
    </row>
    <row r="351" spans="1:20" x14ac:dyDescent="0.25">
      <c r="A351" s="1">
        <v>1524289</v>
      </c>
      <c r="B351" s="1">
        <v>535</v>
      </c>
      <c r="C351" s="1" t="s">
        <v>689</v>
      </c>
      <c r="D351" s="76">
        <v>41886</v>
      </c>
      <c r="E351" s="77">
        <v>0.17152777777777775</v>
      </c>
      <c r="F351" s="76">
        <v>41886</v>
      </c>
      <c r="G351" s="77">
        <v>0.60138888888888886</v>
      </c>
      <c r="H351" s="1">
        <v>51356</v>
      </c>
      <c r="I351" s="1">
        <v>38497</v>
      </c>
      <c r="J351" s="1" t="s">
        <v>604</v>
      </c>
      <c r="K351" s="3">
        <f t="shared" si="10"/>
        <v>481.5</v>
      </c>
      <c r="L351" s="3">
        <f t="shared" si="11"/>
        <v>1941.5322269999999</v>
      </c>
      <c r="M351" s="1">
        <v>4.0322579999999997</v>
      </c>
      <c r="N351" s="1" t="s">
        <v>1085</v>
      </c>
      <c r="O351" s="1" t="s">
        <v>1089</v>
      </c>
      <c r="P351" s="1" t="s">
        <v>1087</v>
      </c>
      <c r="Q351" s="1" t="s">
        <v>1084</v>
      </c>
      <c r="R351" s="1" t="s">
        <v>1088</v>
      </c>
      <c r="S351" s="1" t="s">
        <v>561</v>
      </c>
      <c r="T351" s="1" t="s">
        <v>1092</v>
      </c>
    </row>
    <row r="352" spans="1:20" x14ac:dyDescent="0.25">
      <c r="A352" s="1">
        <v>1523164</v>
      </c>
      <c r="B352" s="1">
        <v>532</v>
      </c>
      <c r="C352" s="1" t="s">
        <v>689</v>
      </c>
      <c r="D352" s="76">
        <v>41886</v>
      </c>
      <c r="E352" s="77">
        <v>0.25625000000000003</v>
      </c>
      <c r="F352" s="76">
        <v>41886</v>
      </c>
      <c r="G352" s="77">
        <v>0.63541666666666663</v>
      </c>
      <c r="H352" s="1">
        <v>51356</v>
      </c>
      <c r="I352" s="1">
        <v>38503</v>
      </c>
      <c r="J352" s="1" t="s">
        <v>604</v>
      </c>
      <c r="K352" s="3">
        <f t="shared" si="10"/>
        <v>478.8</v>
      </c>
      <c r="L352" s="3">
        <f t="shared" si="11"/>
        <v>1930.6451304</v>
      </c>
      <c r="M352" s="1">
        <v>4.0322579999999997</v>
      </c>
      <c r="N352" s="1" t="s">
        <v>1085</v>
      </c>
      <c r="O352" s="1" t="s">
        <v>1089</v>
      </c>
      <c r="P352" s="1" t="s">
        <v>1087</v>
      </c>
      <c r="Q352" s="1" t="s">
        <v>1084</v>
      </c>
      <c r="R352" s="1" t="s">
        <v>1088</v>
      </c>
      <c r="S352" s="1" t="s">
        <v>561</v>
      </c>
      <c r="T352" s="1" t="s">
        <v>1092</v>
      </c>
    </row>
    <row r="353" spans="1:20" x14ac:dyDescent="0.25">
      <c r="A353" s="1">
        <v>1523495</v>
      </c>
      <c r="B353" s="1">
        <v>540</v>
      </c>
      <c r="C353" s="1" t="s">
        <v>689</v>
      </c>
      <c r="D353" s="1" t="s">
        <v>1067</v>
      </c>
      <c r="E353" s="77">
        <v>7.6388888888888895E-2</v>
      </c>
      <c r="F353" s="1" t="s">
        <v>1067</v>
      </c>
      <c r="G353" s="77">
        <v>0.37083333333333335</v>
      </c>
      <c r="H353" s="1">
        <v>51356</v>
      </c>
      <c r="I353" s="1">
        <v>38498</v>
      </c>
      <c r="J353" s="1" t="s">
        <v>591</v>
      </c>
      <c r="K353" s="3">
        <f t="shared" si="10"/>
        <v>486</v>
      </c>
      <c r="L353" s="3">
        <f t="shared" si="11"/>
        <v>1959.6773879999998</v>
      </c>
      <c r="M353" s="1">
        <v>4.0322579999999997</v>
      </c>
      <c r="N353" s="1" t="s">
        <v>1085</v>
      </c>
      <c r="O353" s="1" t="s">
        <v>1089</v>
      </c>
      <c r="P353" s="1" t="s">
        <v>1087</v>
      </c>
      <c r="Q353" s="1" t="s">
        <v>1084</v>
      </c>
      <c r="R353" s="1" t="s">
        <v>1088</v>
      </c>
      <c r="S353" s="1" t="s">
        <v>561</v>
      </c>
      <c r="T353" s="1" t="s">
        <v>1092</v>
      </c>
    </row>
    <row r="354" spans="1:20" x14ac:dyDescent="0.25">
      <c r="A354" s="1">
        <v>1524290</v>
      </c>
      <c r="B354" s="1">
        <v>537</v>
      </c>
      <c r="C354" s="1" t="s">
        <v>689</v>
      </c>
      <c r="D354" s="1" t="s">
        <v>1067</v>
      </c>
      <c r="E354" s="77">
        <v>6.6666666666666666E-2</v>
      </c>
      <c r="F354" s="1" t="s">
        <v>1067</v>
      </c>
      <c r="G354" s="77">
        <v>0.56736111111111109</v>
      </c>
      <c r="H354" s="1">
        <v>51356</v>
      </c>
      <c r="I354" s="1">
        <v>38497</v>
      </c>
      <c r="J354" s="1" t="s">
        <v>604</v>
      </c>
      <c r="K354" s="3">
        <f t="shared" si="10"/>
        <v>483.3</v>
      </c>
      <c r="L354" s="3">
        <f t="shared" si="11"/>
        <v>1948.7902913999999</v>
      </c>
      <c r="M354" s="1">
        <v>4.0322579999999997</v>
      </c>
      <c r="N354" s="1" t="s">
        <v>1085</v>
      </c>
      <c r="O354" s="1" t="s">
        <v>1089</v>
      </c>
      <c r="P354" s="1" t="s">
        <v>1087</v>
      </c>
      <c r="Q354" s="1" t="s">
        <v>1084</v>
      </c>
      <c r="R354" s="1" t="s">
        <v>1088</v>
      </c>
      <c r="S354" s="1" t="s">
        <v>561</v>
      </c>
      <c r="T354" s="1" t="s">
        <v>1092</v>
      </c>
    </row>
    <row r="355" spans="1:20" x14ac:dyDescent="0.25">
      <c r="A355" s="1">
        <v>1524303</v>
      </c>
      <c r="B355" s="1">
        <v>714</v>
      </c>
      <c r="C355" s="1" t="s">
        <v>689</v>
      </c>
      <c r="D355" s="1" t="s">
        <v>1067</v>
      </c>
      <c r="E355" s="77">
        <v>0.15902777777777777</v>
      </c>
      <c r="F355" s="1" t="s">
        <v>1067</v>
      </c>
      <c r="G355" s="77">
        <v>0.59236111111111112</v>
      </c>
      <c r="H355" s="1">
        <v>51356</v>
      </c>
      <c r="I355" s="1">
        <v>36550</v>
      </c>
      <c r="J355" s="1" t="s">
        <v>591</v>
      </c>
      <c r="K355" s="3">
        <f t="shared" si="10"/>
        <v>642.6</v>
      </c>
      <c r="L355" s="3">
        <f t="shared" si="11"/>
        <v>2591.1289907999999</v>
      </c>
      <c r="M355" s="1">
        <v>4.0322579999999997</v>
      </c>
      <c r="N355" s="1" t="s">
        <v>1085</v>
      </c>
      <c r="O355" s="1" t="s">
        <v>1089</v>
      </c>
      <c r="P355" s="1" t="s">
        <v>1087</v>
      </c>
      <c r="Q355" s="1" t="s">
        <v>1084</v>
      </c>
      <c r="R355" s="1" t="s">
        <v>1088</v>
      </c>
      <c r="S355" s="1" t="s">
        <v>561</v>
      </c>
      <c r="T355" s="1" t="s">
        <v>1092</v>
      </c>
    </row>
    <row r="356" spans="1:20" x14ac:dyDescent="0.25">
      <c r="A356" s="1">
        <v>1524311</v>
      </c>
      <c r="B356" s="1">
        <v>538</v>
      </c>
      <c r="C356" s="1" t="s">
        <v>689</v>
      </c>
      <c r="D356" s="1" t="s">
        <v>1067</v>
      </c>
      <c r="E356" s="77">
        <v>0.13055555555555556</v>
      </c>
      <c r="F356" s="1" t="s">
        <v>1067</v>
      </c>
      <c r="G356" s="77">
        <v>0.6381944444444444</v>
      </c>
      <c r="H356" s="1">
        <v>51356</v>
      </c>
      <c r="I356" s="1">
        <v>38496</v>
      </c>
      <c r="J356" s="1" t="s">
        <v>593</v>
      </c>
      <c r="K356" s="3">
        <f t="shared" si="10"/>
        <v>484.2</v>
      </c>
      <c r="L356" s="3">
        <f t="shared" si="11"/>
        <v>1952.4193235999999</v>
      </c>
      <c r="M356" s="1">
        <v>4.0322579999999997</v>
      </c>
      <c r="N356" s="1" t="s">
        <v>1085</v>
      </c>
      <c r="O356" s="1" t="s">
        <v>1089</v>
      </c>
      <c r="P356" s="1" t="s">
        <v>1087</v>
      </c>
      <c r="Q356" s="1" t="s">
        <v>1084</v>
      </c>
      <c r="R356" s="1" t="s">
        <v>1088</v>
      </c>
      <c r="S356" s="1" t="s">
        <v>561</v>
      </c>
      <c r="T356" s="1" t="s">
        <v>1092</v>
      </c>
    </row>
    <row r="357" spans="1:20" x14ac:dyDescent="0.25">
      <c r="A357" s="1">
        <v>1524291</v>
      </c>
      <c r="B357" s="1">
        <v>537</v>
      </c>
      <c r="C357" s="1" t="s">
        <v>689</v>
      </c>
      <c r="D357" s="1" t="s">
        <v>1067</v>
      </c>
      <c r="E357" s="77">
        <v>0.56944444444444442</v>
      </c>
      <c r="F357" s="1" t="s">
        <v>1068</v>
      </c>
      <c r="G357" s="77">
        <v>4.1666666666666664E-2</v>
      </c>
      <c r="H357" s="1">
        <v>51356</v>
      </c>
      <c r="I357" s="1">
        <v>38497</v>
      </c>
      <c r="J357" s="1" t="s">
        <v>604</v>
      </c>
      <c r="K357" s="3">
        <f t="shared" si="10"/>
        <v>483.3</v>
      </c>
      <c r="L357" s="3">
        <f t="shared" si="11"/>
        <v>1948.7902913999999</v>
      </c>
      <c r="M357" s="1">
        <v>4.0322579999999997</v>
      </c>
      <c r="N357" s="1" t="s">
        <v>1085</v>
      </c>
      <c r="O357" s="1" t="s">
        <v>1089</v>
      </c>
      <c r="P357" s="1" t="s">
        <v>1087</v>
      </c>
      <c r="Q357" s="1" t="s">
        <v>1084</v>
      </c>
      <c r="R357" s="1" t="s">
        <v>1088</v>
      </c>
      <c r="S357" s="1" t="s">
        <v>561</v>
      </c>
      <c r="T357" s="1" t="s">
        <v>1092</v>
      </c>
    </row>
    <row r="358" spans="1:20" x14ac:dyDescent="0.25">
      <c r="A358" s="1">
        <v>1524304</v>
      </c>
      <c r="B358" s="1">
        <v>721</v>
      </c>
      <c r="C358" s="1" t="s">
        <v>689</v>
      </c>
      <c r="D358" s="1" t="s">
        <v>1067</v>
      </c>
      <c r="E358" s="77">
        <v>0.59513888888888888</v>
      </c>
      <c r="F358" s="1" t="s">
        <v>1068</v>
      </c>
      <c r="G358" s="77">
        <v>0.18611111111111112</v>
      </c>
      <c r="H358" s="1">
        <v>51356</v>
      </c>
      <c r="I358" s="1">
        <v>36550</v>
      </c>
      <c r="J358" s="1" t="s">
        <v>591</v>
      </c>
      <c r="K358" s="3">
        <f t="shared" si="10"/>
        <v>648.9</v>
      </c>
      <c r="L358" s="3">
        <f t="shared" si="11"/>
        <v>2616.5322161999998</v>
      </c>
      <c r="M358" s="1">
        <v>4.0322579999999997</v>
      </c>
      <c r="N358" s="1" t="s">
        <v>1085</v>
      </c>
      <c r="O358" s="1" t="s">
        <v>1089</v>
      </c>
      <c r="P358" s="1" t="s">
        <v>1087</v>
      </c>
      <c r="Q358" s="1" t="s">
        <v>1084</v>
      </c>
      <c r="R358" s="1" t="s">
        <v>1088</v>
      </c>
      <c r="S358" s="1" t="s">
        <v>561</v>
      </c>
      <c r="T358" s="1" t="s">
        <v>1092</v>
      </c>
    </row>
    <row r="359" spans="1:20" x14ac:dyDescent="0.25">
      <c r="A359" s="1">
        <v>1523514</v>
      </c>
      <c r="B359" s="1">
        <v>532</v>
      </c>
      <c r="C359" s="1" t="s">
        <v>689</v>
      </c>
      <c r="D359" s="1" t="s">
        <v>1067</v>
      </c>
      <c r="E359" s="77">
        <v>0.87569444444444444</v>
      </c>
      <c r="F359" s="1" t="s">
        <v>1068</v>
      </c>
      <c r="G359" s="77">
        <v>0.30138888888888887</v>
      </c>
      <c r="H359" s="1">
        <v>51356</v>
      </c>
      <c r="I359" s="1">
        <v>38501</v>
      </c>
      <c r="J359" s="1" t="s">
        <v>604</v>
      </c>
      <c r="K359" s="3">
        <f t="shared" si="10"/>
        <v>478.8</v>
      </c>
      <c r="L359" s="3">
        <f t="shared" si="11"/>
        <v>1930.6451304</v>
      </c>
      <c r="M359" s="1">
        <v>4.0322579999999997</v>
      </c>
      <c r="N359" s="1" t="s">
        <v>1085</v>
      </c>
      <c r="O359" s="1" t="s">
        <v>1089</v>
      </c>
      <c r="P359" s="1" t="s">
        <v>1087</v>
      </c>
      <c r="Q359" s="1" t="s">
        <v>1084</v>
      </c>
      <c r="R359" s="1" t="s">
        <v>1088</v>
      </c>
      <c r="S359" s="1" t="s">
        <v>561</v>
      </c>
      <c r="T359" s="1" t="s">
        <v>1092</v>
      </c>
    </row>
    <row r="360" spans="1:20" x14ac:dyDescent="0.25">
      <c r="A360" s="1">
        <v>1524292</v>
      </c>
      <c r="B360" s="1">
        <v>530</v>
      </c>
      <c r="C360" s="1" t="s">
        <v>689</v>
      </c>
      <c r="D360" s="1" t="s">
        <v>1068</v>
      </c>
      <c r="E360" s="77">
        <v>0.13333333333333333</v>
      </c>
      <c r="F360" s="1" t="s">
        <v>1068</v>
      </c>
      <c r="G360" s="77">
        <v>0.54861111111111105</v>
      </c>
      <c r="H360" s="1">
        <v>51356</v>
      </c>
      <c r="I360" s="1">
        <v>38497</v>
      </c>
      <c r="J360" s="1" t="s">
        <v>604</v>
      </c>
      <c r="K360" s="3">
        <f t="shared" si="10"/>
        <v>477</v>
      </c>
      <c r="L360" s="3">
        <f t="shared" si="11"/>
        <v>1923.3870659999998</v>
      </c>
      <c r="M360" s="1">
        <v>4.0322579999999997</v>
      </c>
      <c r="N360" s="1" t="s">
        <v>1085</v>
      </c>
      <c r="O360" s="1" t="s">
        <v>1089</v>
      </c>
      <c r="P360" s="1" t="s">
        <v>1087</v>
      </c>
      <c r="Q360" s="1" t="s">
        <v>1084</v>
      </c>
      <c r="R360" s="1" t="s">
        <v>1088</v>
      </c>
      <c r="S360" s="1" t="s">
        <v>561</v>
      </c>
      <c r="T360" s="1" t="s">
        <v>1092</v>
      </c>
    </row>
    <row r="361" spans="1:20" x14ac:dyDescent="0.25">
      <c r="A361" s="1">
        <v>1524305</v>
      </c>
      <c r="B361" s="1">
        <v>715</v>
      </c>
      <c r="C361" s="1" t="s">
        <v>689</v>
      </c>
      <c r="D361" s="1" t="s">
        <v>1068</v>
      </c>
      <c r="E361" s="77">
        <v>0.19444444444444445</v>
      </c>
      <c r="F361" s="1" t="s">
        <v>1068</v>
      </c>
      <c r="G361" s="77">
        <v>0.71319444444444446</v>
      </c>
      <c r="H361" s="1">
        <v>51356</v>
      </c>
      <c r="I361" s="1">
        <v>36550</v>
      </c>
      <c r="J361" s="1" t="s">
        <v>591</v>
      </c>
      <c r="K361" s="3">
        <f t="shared" si="10"/>
        <v>643.5</v>
      </c>
      <c r="L361" s="3">
        <f t="shared" si="11"/>
        <v>2594.7580229999999</v>
      </c>
      <c r="M361" s="1">
        <v>4.0322579999999997</v>
      </c>
      <c r="N361" s="1" t="s">
        <v>1085</v>
      </c>
      <c r="O361" s="1" t="s">
        <v>1089</v>
      </c>
      <c r="P361" s="1" t="s">
        <v>1087</v>
      </c>
      <c r="Q361" s="1" t="s">
        <v>1084</v>
      </c>
      <c r="R361" s="1" t="s">
        <v>1088</v>
      </c>
      <c r="S361" s="1" t="s">
        <v>561</v>
      </c>
      <c r="T361" s="1" t="s">
        <v>1092</v>
      </c>
    </row>
    <row r="362" spans="1:20" x14ac:dyDescent="0.25">
      <c r="A362" s="1">
        <v>1523515</v>
      </c>
      <c r="B362" s="1">
        <v>533</v>
      </c>
      <c r="C362" s="1" t="s">
        <v>689</v>
      </c>
      <c r="D362" s="1" t="s">
        <v>1068</v>
      </c>
      <c r="E362" s="77">
        <v>0.71736111111111101</v>
      </c>
      <c r="F362" s="1" t="s">
        <v>1068</v>
      </c>
      <c r="G362" s="77">
        <v>0.95208333333333339</v>
      </c>
      <c r="H362" s="1">
        <v>51356</v>
      </c>
      <c r="I362" s="1">
        <v>38501</v>
      </c>
      <c r="J362" s="1" t="s">
        <v>604</v>
      </c>
      <c r="K362" s="3">
        <f t="shared" si="10"/>
        <v>479.7</v>
      </c>
      <c r="L362" s="3">
        <f t="shared" si="11"/>
        <v>1934.2741625999997</v>
      </c>
      <c r="M362" s="1">
        <v>4.0322579999999997</v>
      </c>
      <c r="N362" s="1" t="s">
        <v>1085</v>
      </c>
      <c r="O362" s="1" t="s">
        <v>1089</v>
      </c>
      <c r="P362" s="1" t="s">
        <v>1087</v>
      </c>
      <c r="Q362" s="1" t="s">
        <v>1084</v>
      </c>
      <c r="R362" s="1" t="s">
        <v>1088</v>
      </c>
      <c r="S362" s="1" t="s">
        <v>561</v>
      </c>
      <c r="T362" s="1" t="s">
        <v>1092</v>
      </c>
    </row>
    <row r="363" spans="1:20" x14ac:dyDescent="0.25">
      <c r="A363" s="1">
        <v>1523496</v>
      </c>
      <c r="B363" s="1">
        <v>538</v>
      </c>
      <c r="C363" s="1" t="s">
        <v>689</v>
      </c>
      <c r="D363" s="1" t="s">
        <v>1068</v>
      </c>
      <c r="E363" s="77">
        <v>0.65902777777777777</v>
      </c>
      <c r="F363" s="1" t="s">
        <v>1068</v>
      </c>
      <c r="G363" s="77">
        <v>0.97499999999999998</v>
      </c>
      <c r="H363" s="1">
        <v>51356</v>
      </c>
      <c r="I363" s="1">
        <v>38498</v>
      </c>
      <c r="J363" s="1" t="s">
        <v>591</v>
      </c>
      <c r="K363" s="3">
        <f t="shared" si="10"/>
        <v>484.2</v>
      </c>
      <c r="L363" s="3">
        <f t="shared" si="11"/>
        <v>1952.4193235999999</v>
      </c>
      <c r="M363" s="1">
        <v>4.0322579999999997</v>
      </c>
      <c r="N363" s="1" t="s">
        <v>1085</v>
      </c>
      <c r="O363" s="1" t="s">
        <v>1089</v>
      </c>
      <c r="P363" s="1" t="s">
        <v>1087</v>
      </c>
      <c r="Q363" s="1" t="s">
        <v>1084</v>
      </c>
      <c r="R363" s="1" t="s">
        <v>1088</v>
      </c>
      <c r="S363" s="1" t="s">
        <v>561</v>
      </c>
      <c r="T363" s="1" t="s">
        <v>1092</v>
      </c>
    </row>
    <row r="364" spans="1:20" x14ac:dyDescent="0.25">
      <c r="A364" s="1">
        <v>1524306</v>
      </c>
      <c r="B364" s="1">
        <v>714</v>
      </c>
      <c r="C364" s="1" t="s">
        <v>689</v>
      </c>
      <c r="D364" s="1" t="s">
        <v>1068</v>
      </c>
      <c r="E364" s="77">
        <v>0.71875</v>
      </c>
      <c r="F364" s="1" t="s">
        <v>1069</v>
      </c>
      <c r="G364" s="77">
        <v>0.30902777777777779</v>
      </c>
      <c r="H364" s="1">
        <v>51356</v>
      </c>
      <c r="I364" s="1">
        <v>36550</v>
      </c>
      <c r="J364" s="1" t="s">
        <v>591</v>
      </c>
      <c r="K364" s="3">
        <f t="shared" si="10"/>
        <v>642.6</v>
      </c>
      <c r="L364" s="3">
        <f t="shared" si="11"/>
        <v>2591.1289907999999</v>
      </c>
      <c r="M364" s="1">
        <v>4.0322579999999997</v>
      </c>
      <c r="N364" s="1" t="s">
        <v>1085</v>
      </c>
      <c r="O364" s="1" t="s">
        <v>1089</v>
      </c>
      <c r="P364" s="1" t="s">
        <v>1087</v>
      </c>
      <c r="Q364" s="1" t="s">
        <v>1084</v>
      </c>
      <c r="R364" s="1" t="s">
        <v>1088</v>
      </c>
      <c r="S364" s="1" t="s">
        <v>561</v>
      </c>
      <c r="T364" s="1" t="s">
        <v>1092</v>
      </c>
    </row>
    <row r="365" spans="1:20" x14ac:dyDescent="0.25">
      <c r="A365" s="1">
        <v>1523422</v>
      </c>
      <c r="B365" s="1">
        <v>536</v>
      </c>
      <c r="C365" s="1" t="s">
        <v>689</v>
      </c>
      <c r="D365" s="1" t="s">
        <v>1069</v>
      </c>
      <c r="E365" s="77">
        <v>5.2777777777777778E-2</v>
      </c>
      <c r="F365" s="1" t="s">
        <v>1069</v>
      </c>
      <c r="G365" s="77">
        <v>0.49444444444444446</v>
      </c>
      <c r="H365" s="1">
        <v>51356</v>
      </c>
      <c r="I365" s="1">
        <v>38496</v>
      </c>
      <c r="J365" s="1" t="s">
        <v>593</v>
      </c>
      <c r="K365" s="3">
        <f t="shared" si="10"/>
        <v>482.40000000000003</v>
      </c>
      <c r="L365" s="3">
        <f t="shared" si="11"/>
        <v>1945.1612591999999</v>
      </c>
      <c r="M365" s="1">
        <v>4.0322579999999997</v>
      </c>
      <c r="N365" s="1" t="s">
        <v>1085</v>
      </c>
      <c r="O365" s="1" t="s">
        <v>1089</v>
      </c>
      <c r="P365" s="1" t="s">
        <v>1087</v>
      </c>
      <c r="Q365" s="1" t="s">
        <v>1084</v>
      </c>
      <c r="R365" s="1" t="s">
        <v>1088</v>
      </c>
      <c r="S365" s="1" t="s">
        <v>561</v>
      </c>
      <c r="T365" s="1" t="s">
        <v>1092</v>
      </c>
    </row>
    <row r="366" spans="1:20" x14ac:dyDescent="0.25">
      <c r="A366" s="1">
        <v>1524307</v>
      </c>
      <c r="B366" s="1">
        <v>715</v>
      </c>
      <c r="C366" s="1" t="s">
        <v>689</v>
      </c>
      <c r="D366" s="1" t="s">
        <v>1069</v>
      </c>
      <c r="E366" s="77">
        <v>0.32777777777777778</v>
      </c>
      <c r="F366" s="1" t="s">
        <v>1055</v>
      </c>
      <c r="G366" s="77">
        <v>6.9444444444444447E-4</v>
      </c>
      <c r="H366" s="1">
        <v>51356</v>
      </c>
      <c r="I366" s="1">
        <v>36550</v>
      </c>
      <c r="J366" s="1" t="s">
        <v>591</v>
      </c>
      <c r="K366" s="3">
        <f t="shared" si="10"/>
        <v>643.5</v>
      </c>
      <c r="L366" s="3">
        <f t="shared" si="11"/>
        <v>2594.7580229999999</v>
      </c>
      <c r="M366" s="1">
        <v>4.0322579999999997</v>
      </c>
      <c r="N366" s="1" t="s">
        <v>1085</v>
      </c>
      <c r="O366" s="1" t="s">
        <v>1089</v>
      </c>
      <c r="P366" s="1" t="s">
        <v>1087</v>
      </c>
      <c r="Q366" s="1" t="s">
        <v>1084</v>
      </c>
      <c r="R366" s="1" t="s">
        <v>1088</v>
      </c>
      <c r="S366" s="1" t="s">
        <v>561</v>
      </c>
      <c r="T366" s="1" t="s">
        <v>1092</v>
      </c>
    </row>
    <row r="367" spans="1:20" x14ac:dyDescent="0.25">
      <c r="A367" s="1">
        <v>1015507</v>
      </c>
      <c r="B367" s="1">
        <v>530</v>
      </c>
      <c r="C367" s="1" t="s">
        <v>689</v>
      </c>
      <c r="D367" s="1" t="s">
        <v>1069</v>
      </c>
      <c r="E367" s="77">
        <v>0.53541666666666665</v>
      </c>
      <c r="F367" s="1" t="s">
        <v>1055</v>
      </c>
      <c r="G367" s="77">
        <v>9.5138888888888884E-2</v>
      </c>
      <c r="H367" s="1">
        <v>51356</v>
      </c>
      <c r="I367" s="1">
        <v>38496</v>
      </c>
      <c r="J367" s="1" t="s">
        <v>593</v>
      </c>
      <c r="K367" s="3">
        <f t="shared" si="10"/>
        <v>477</v>
      </c>
      <c r="L367" s="3">
        <f t="shared" si="11"/>
        <v>1923.3870659999998</v>
      </c>
      <c r="M367" s="1">
        <v>4.0322579999999997</v>
      </c>
      <c r="N367" s="1" t="s">
        <v>1085</v>
      </c>
      <c r="O367" s="1" t="s">
        <v>1089</v>
      </c>
      <c r="P367" s="1" t="s">
        <v>1087</v>
      </c>
      <c r="Q367" s="1" t="s">
        <v>1084</v>
      </c>
      <c r="R367" s="1" t="s">
        <v>1088</v>
      </c>
      <c r="S367" s="1" t="s">
        <v>561</v>
      </c>
      <c r="T367" s="1" t="s">
        <v>1092</v>
      </c>
    </row>
    <row r="368" spans="1:20" x14ac:dyDescent="0.25">
      <c r="A368" s="1">
        <v>1523497</v>
      </c>
      <c r="B368" s="1">
        <v>537</v>
      </c>
      <c r="C368" s="1" t="s">
        <v>689</v>
      </c>
      <c r="D368" s="1" t="s">
        <v>1069</v>
      </c>
      <c r="E368" s="77">
        <v>0.76250000000000007</v>
      </c>
      <c r="F368" s="1" t="s">
        <v>1055</v>
      </c>
      <c r="G368" s="77">
        <v>0.27430555555555552</v>
      </c>
      <c r="H368" s="1">
        <v>51356</v>
      </c>
      <c r="I368" s="1">
        <v>38498</v>
      </c>
      <c r="J368" s="1" t="s">
        <v>591</v>
      </c>
      <c r="K368" s="3">
        <f t="shared" si="10"/>
        <v>483.3</v>
      </c>
      <c r="L368" s="3">
        <f t="shared" si="11"/>
        <v>1948.7902913999999</v>
      </c>
      <c r="M368" s="1">
        <v>4.0322579999999997</v>
      </c>
      <c r="N368" s="1" t="s">
        <v>1085</v>
      </c>
      <c r="O368" s="1" t="s">
        <v>1089</v>
      </c>
      <c r="P368" s="1" t="s">
        <v>1087</v>
      </c>
      <c r="Q368" s="1" t="s">
        <v>1084</v>
      </c>
      <c r="R368" s="1" t="s">
        <v>1088</v>
      </c>
      <c r="S368" s="1" t="s">
        <v>561</v>
      </c>
      <c r="T368" s="1" t="s">
        <v>1092</v>
      </c>
    </row>
    <row r="369" spans="1:20" x14ac:dyDescent="0.25">
      <c r="A369" s="1">
        <v>1524582</v>
      </c>
      <c r="B369" s="1">
        <v>356</v>
      </c>
      <c r="C369" s="1" t="s">
        <v>689</v>
      </c>
      <c r="D369" s="1" t="s">
        <v>1069</v>
      </c>
      <c r="E369" s="77">
        <v>0.84444444444444444</v>
      </c>
      <c r="F369" s="1" t="s">
        <v>1055</v>
      </c>
      <c r="G369" s="77">
        <v>0.29236111111111113</v>
      </c>
      <c r="H369" s="1">
        <v>51356</v>
      </c>
      <c r="I369" s="1">
        <v>36558</v>
      </c>
      <c r="J369" s="1" t="s">
        <v>591</v>
      </c>
      <c r="K369" s="3">
        <f t="shared" si="10"/>
        <v>320.40000000000003</v>
      </c>
      <c r="L369" s="3">
        <f t="shared" si="11"/>
        <v>1291.9354632</v>
      </c>
      <c r="M369" s="1">
        <v>4.0322579999999997</v>
      </c>
      <c r="N369" s="1" t="s">
        <v>1085</v>
      </c>
      <c r="O369" s="1" t="s">
        <v>1089</v>
      </c>
      <c r="P369" s="1" t="s">
        <v>1087</v>
      </c>
      <c r="Q369" s="1" t="s">
        <v>1084</v>
      </c>
      <c r="R369" s="1" t="s">
        <v>1088</v>
      </c>
      <c r="S369" s="1" t="s">
        <v>561</v>
      </c>
      <c r="T369" s="1" t="s">
        <v>1092</v>
      </c>
    </row>
    <row r="370" spans="1:20" x14ac:dyDescent="0.25">
      <c r="A370" s="1">
        <v>1523524</v>
      </c>
      <c r="B370" s="1">
        <v>534</v>
      </c>
      <c r="C370" s="1" t="s">
        <v>689</v>
      </c>
      <c r="D370" s="1" t="s">
        <v>1055</v>
      </c>
      <c r="E370" s="77">
        <v>9.5138888888888884E-2</v>
      </c>
      <c r="F370" s="1" t="s">
        <v>1055</v>
      </c>
      <c r="G370" s="77">
        <v>0.5854166666666667</v>
      </c>
      <c r="H370" s="1">
        <v>51356</v>
      </c>
      <c r="I370" s="1">
        <v>38675</v>
      </c>
      <c r="J370" s="1" t="s">
        <v>604</v>
      </c>
      <c r="K370" s="3">
        <f t="shared" si="10"/>
        <v>480.6</v>
      </c>
      <c r="L370" s="3">
        <f t="shared" si="11"/>
        <v>1937.9031947999999</v>
      </c>
      <c r="M370" s="1">
        <v>4.0322579999999997</v>
      </c>
      <c r="N370" s="1" t="s">
        <v>1085</v>
      </c>
      <c r="O370" s="1" t="s">
        <v>1089</v>
      </c>
      <c r="P370" s="1" t="s">
        <v>1087</v>
      </c>
      <c r="Q370" s="1" t="s">
        <v>1084</v>
      </c>
      <c r="R370" s="1" t="s">
        <v>1088</v>
      </c>
      <c r="S370" s="1" t="s">
        <v>561</v>
      </c>
      <c r="T370" s="1" t="s">
        <v>1092</v>
      </c>
    </row>
    <row r="371" spans="1:20" x14ac:dyDescent="0.25">
      <c r="A371" s="1">
        <v>1524586</v>
      </c>
      <c r="B371" s="1">
        <v>354</v>
      </c>
      <c r="C371" s="1" t="s">
        <v>689</v>
      </c>
      <c r="D371" s="1" t="s">
        <v>1055</v>
      </c>
      <c r="E371" s="77">
        <v>3.6111111111111115E-2</v>
      </c>
      <c r="F371" s="1" t="s">
        <v>1055</v>
      </c>
      <c r="G371" s="77">
        <v>0.66805555555555562</v>
      </c>
      <c r="H371" s="1">
        <v>51356</v>
      </c>
      <c r="I371" s="1">
        <v>38651</v>
      </c>
      <c r="J371" s="1" t="s">
        <v>591</v>
      </c>
      <c r="K371" s="3">
        <f t="shared" si="10"/>
        <v>318.60000000000002</v>
      </c>
      <c r="L371" s="3">
        <f t="shared" si="11"/>
        <v>1284.6773988</v>
      </c>
      <c r="M371" s="1">
        <v>4.0322579999999997</v>
      </c>
      <c r="N371" s="1" t="s">
        <v>1085</v>
      </c>
      <c r="O371" s="1" t="s">
        <v>1089</v>
      </c>
      <c r="P371" s="1" t="s">
        <v>1087</v>
      </c>
      <c r="Q371" s="1" t="s">
        <v>1084</v>
      </c>
      <c r="R371" s="1" t="s">
        <v>1088</v>
      </c>
      <c r="S371" s="1" t="s">
        <v>561</v>
      </c>
      <c r="T371" s="1" t="s">
        <v>1092</v>
      </c>
    </row>
    <row r="372" spans="1:20" x14ac:dyDescent="0.25">
      <c r="A372" s="1">
        <v>1524583</v>
      </c>
      <c r="B372" s="1">
        <v>356</v>
      </c>
      <c r="C372" s="1" t="s">
        <v>689</v>
      </c>
      <c r="D372" s="1" t="s">
        <v>1055</v>
      </c>
      <c r="E372" s="77">
        <v>0.36944444444444446</v>
      </c>
      <c r="F372" s="1" t="s">
        <v>1055</v>
      </c>
      <c r="G372" s="77">
        <v>0.88680555555555562</v>
      </c>
      <c r="H372" s="1">
        <v>51356</v>
      </c>
      <c r="I372" s="1">
        <v>36558</v>
      </c>
      <c r="J372" s="1" t="s">
        <v>591</v>
      </c>
      <c r="K372" s="3">
        <f t="shared" si="10"/>
        <v>320.40000000000003</v>
      </c>
      <c r="L372" s="3">
        <f t="shared" si="11"/>
        <v>1291.9354632</v>
      </c>
      <c r="M372" s="1">
        <v>4.0322579999999997</v>
      </c>
      <c r="N372" s="1" t="s">
        <v>1085</v>
      </c>
      <c r="O372" s="1" t="s">
        <v>1089</v>
      </c>
      <c r="P372" s="1" t="s">
        <v>1087</v>
      </c>
      <c r="Q372" s="1" t="s">
        <v>1084</v>
      </c>
      <c r="R372" s="1" t="s">
        <v>1088</v>
      </c>
      <c r="S372" s="1" t="s">
        <v>561</v>
      </c>
      <c r="T372" s="1" t="s">
        <v>1092</v>
      </c>
    </row>
    <row r="373" spans="1:20" x14ac:dyDescent="0.25">
      <c r="A373" s="1">
        <v>1523498</v>
      </c>
      <c r="B373" s="1">
        <v>535</v>
      </c>
      <c r="C373" s="1" t="s">
        <v>689</v>
      </c>
      <c r="D373" s="1" t="s">
        <v>1055</v>
      </c>
      <c r="E373" s="77">
        <v>0.42083333333333334</v>
      </c>
      <c r="F373" s="1" t="s">
        <v>1055</v>
      </c>
      <c r="G373" s="77">
        <v>0.93333333333333324</v>
      </c>
      <c r="H373" s="1">
        <v>51356</v>
      </c>
      <c r="I373" s="1">
        <v>38498</v>
      </c>
      <c r="J373" s="1" t="s">
        <v>591</v>
      </c>
      <c r="K373" s="3">
        <f t="shared" si="10"/>
        <v>481.5</v>
      </c>
      <c r="L373" s="3">
        <f t="shared" si="11"/>
        <v>1941.5322269999999</v>
      </c>
      <c r="M373" s="1">
        <v>4.0322579999999997</v>
      </c>
      <c r="N373" s="1" t="s">
        <v>1085</v>
      </c>
      <c r="O373" s="1" t="s">
        <v>1089</v>
      </c>
      <c r="P373" s="1" t="s">
        <v>1087</v>
      </c>
      <c r="Q373" s="1" t="s">
        <v>1084</v>
      </c>
      <c r="R373" s="1" t="s">
        <v>1088</v>
      </c>
      <c r="S373" s="1" t="s">
        <v>561</v>
      </c>
      <c r="T373" s="1" t="s">
        <v>1092</v>
      </c>
    </row>
    <row r="374" spans="1:20" x14ac:dyDescent="0.25">
      <c r="A374" s="1">
        <v>1523525</v>
      </c>
      <c r="B374" s="1">
        <v>539</v>
      </c>
      <c r="C374" s="1" t="s">
        <v>689</v>
      </c>
      <c r="D374" s="1" t="s">
        <v>1055</v>
      </c>
      <c r="E374" s="77">
        <v>0.71250000000000002</v>
      </c>
      <c r="F374" s="1" t="s">
        <v>1056</v>
      </c>
      <c r="G374" s="77">
        <v>0.19999999999999998</v>
      </c>
      <c r="H374" s="1">
        <v>51356</v>
      </c>
      <c r="I374" s="1">
        <v>38675</v>
      </c>
      <c r="J374" s="1" t="s">
        <v>604</v>
      </c>
      <c r="K374" s="3">
        <f t="shared" si="10"/>
        <v>485.1</v>
      </c>
      <c r="L374" s="3">
        <f t="shared" si="11"/>
        <v>1956.0483557999999</v>
      </c>
      <c r="M374" s="1">
        <v>4.0322579999999997</v>
      </c>
      <c r="N374" s="1" t="s">
        <v>1085</v>
      </c>
      <c r="O374" s="1" t="s">
        <v>1089</v>
      </c>
      <c r="P374" s="1" t="s">
        <v>1087</v>
      </c>
      <c r="Q374" s="1" t="s">
        <v>1084</v>
      </c>
      <c r="R374" s="1" t="s">
        <v>1088</v>
      </c>
      <c r="S374" s="1" t="s">
        <v>561</v>
      </c>
      <c r="T374" s="1" t="s">
        <v>1092</v>
      </c>
    </row>
    <row r="375" spans="1:20" x14ac:dyDescent="0.25">
      <c r="A375" s="1">
        <v>1523516</v>
      </c>
      <c r="B375" s="1">
        <v>536</v>
      </c>
      <c r="C375" s="1" t="s">
        <v>689</v>
      </c>
      <c r="D375" s="1" t="s">
        <v>1055</v>
      </c>
      <c r="E375" s="77">
        <v>0.93194444444444446</v>
      </c>
      <c r="F375" s="1" t="s">
        <v>1056</v>
      </c>
      <c r="G375" s="77">
        <v>0.22708333333333333</v>
      </c>
      <c r="H375" s="1">
        <v>51356</v>
      </c>
      <c r="I375" s="1">
        <v>38501</v>
      </c>
      <c r="J375" s="1" t="s">
        <v>604</v>
      </c>
      <c r="K375" s="3">
        <f t="shared" si="10"/>
        <v>482.40000000000003</v>
      </c>
      <c r="L375" s="3">
        <f t="shared" si="11"/>
        <v>1945.1612591999999</v>
      </c>
      <c r="M375" s="1">
        <v>4.0322579999999997</v>
      </c>
      <c r="N375" s="1" t="s">
        <v>1085</v>
      </c>
      <c r="O375" s="1" t="s">
        <v>1089</v>
      </c>
      <c r="P375" s="1" t="s">
        <v>1087</v>
      </c>
      <c r="Q375" s="1" t="s">
        <v>1084</v>
      </c>
      <c r="R375" s="1" t="s">
        <v>1088</v>
      </c>
      <c r="S375" s="1" t="s">
        <v>561</v>
      </c>
      <c r="T375" s="1" t="s">
        <v>1092</v>
      </c>
    </row>
    <row r="376" spans="1:20" x14ac:dyDescent="0.25">
      <c r="A376" s="1">
        <v>1523517</v>
      </c>
      <c r="B376" s="1">
        <v>535</v>
      </c>
      <c r="C376" s="1" t="s">
        <v>689</v>
      </c>
      <c r="D376" s="1" t="s">
        <v>1056</v>
      </c>
      <c r="E376" s="77">
        <v>0.22777777777777777</v>
      </c>
      <c r="F376" s="1" t="s">
        <v>1056</v>
      </c>
      <c r="G376" s="77">
        <v>0.71458333333333324</v>
      </c>
      <c r="H376" s="1">
        <v>51356</v>
      </c>
      <c r="I376" s="1">
        <v>38501</v>
      </c>
      <c r="J376" s="1" t="s">
        <v>604</v>
      </c>
      <c r="K376" s="3">
        <f t="shared" si="10"/>
        <v>481.5</v>
      </c>
      <c r="L376" s="3">
        <f t="shared" si="11"/>
        <v>1941.5322269999999</v>
      </c>
      <c r="M376" s="1">
        <v>4.0322579999999997</v>
      </c>
      <c r="N376" s="1" t="s">
        <v>1085</v>
      </c>
      <c r="O376" s="1" t="s">
        <v>1089</v>
      </c>
      <c r="P376" s="1" t="s">
        <v>1087</v>
      </c>
      <c r="Q376" s="1" t="s">
        <v>1084</v>
      </c>
      <c r="R376" s="1" t="s">
        <v>1088</v>
      </c>
      <c r="S376" s="1" t="s">
        <v>561</v>
      </c>
      <c r="T376" s="1" t="s">
        <v>1092</v>
      </c>
    </row>
    <row r="377" spans="1:20" x14ac:dyDescent="0.25">
      <c r="A377" s="1">
        <v>1523518</v>
      </c>
      <c r="B377" s="1">
        <v>535</v>
      </c>
      <c r="C377" s="1" t="s">
        <v>689</v>
      </c>
      <c r="D377" s="1" t="s">
        <v>1056</v>
      </c>
      <c r="E377" s="77">
        <v>0.71666666666666667</v>
      </c>
      <c r="F377" s="1" t="s">
        <v>1060</v>
      </c>
      <c r="G377" s="77">
        <v>0.17361111111111113</v>
      </c>
      <c r="H377" s="1">
        <v>51356</v>
      </c>
      <c r="I377" s="1">
        <v>38501</v>
      </c>
      <c r="J377" s="1" t="s">
        <v>604</v>
      </c>
      <c r="K377" s="3">
        <f t="shared" si="10"/>
        <v>481.5</v>
      </c>
      <c r="L377" s="3">
        <f t="shared" si="11"/>
        <v>1941.5322269999999</v>
      </c>
      <c r="M377" s="1">
        <v>4.0322579999999997</v>
      </c>
      <c r="N377" s="1" t="s">
        <v>1085</v>
      </c>
      <c r="O377" s="1" t="s">
        <v>1089</v>
      </c>
      <c r="P377" s="1" t="s">
        <v>1087</v>
      </c>
      <c r="Q377" s="1" t="s">
        <v>1084</v>
      </c>
      <c r="R377" s="1" t="s">
        <v>1088</v>
      </c>
      <c r="S377" s="1" t="s">
        <v>561</v>
      </c>
      <c r="T377" s="1" t="s">
        <v>1092</v>
      </c>
    </row>
    <row r="378" spans="1:20" x14ac:dyDescent="0.25">
      <c r="A378" s="1">
        <v>1523526</v>
      </c>
      <c r="B378" s="1">
        <v>541</v>
      </c>
      <c r="C378" s="1" t="s">
        <v>689</v>
      </c>
      <c r="D378" s="1" t="s">
        <v>1056</v>
      </c>
      <c r="E378" s="77">
        <v>0.7583333333333333</v>
      </c>
      <c r="F378" s="1" t="s">
        <v>1060</v>
      </c>
      <c r="G378" s="77">
        <v>0.28402777777777777</v>
      </c>
      <c r="H378" s="1">
        <v>51356</v>
      </c>
      <c r="I378" s="1">
        <v>38675</v>
      </c>
      <c r="J378" s="1" t="s">
        <v>604</v>
      </c>
      <c r="K378" s="3">
        <f t="shared" si="10"/>
        <v>486.90000000000003</v>
      </c>
      <c r="L378" s="3">
        <f t="shared" si="11"/>
        <v>1963.3064202</v>
      </c>
      <c r="M378" s="1">
        <v>4.0322579999999997</v>
      </c>
      <c r="N378" s="1" t="s">
        <v>1085</v>
      </c>
      <c r="O378" s="1" t="s">
        <v>1089</v>
      </c>
      <c r="P378" s="1" t="s">
        <v>1087</v>
      </c>
      <c r="Q378" s="1" t="s">
        <v>1084</v>
      </c>
      <c r="R378" s="1" t="s">
        <v>1088</v>
      </c>
      <c r="S378" s="1" t="s">
        <v>561</v>
      </c>
      <c r="T378" s="1" t="s">
        <v>1092</v>
      </c>
    </row>
    <row r="379" spans="1:20" x14ac:dyDescent="0.25">
      <c r="A379" s="1">
        <v>1525023</v>
      </c>
      <c r="B379" s="1">
        <v>161</v>
      </c>
      <c r="C379" s="1" t="s">
        <v>689</v>
      </c>
      <c r="D379" s="1" t="s">
        <v>1056</v>
      </c>
      <c r="E379" s="77">
        <v>0.84652777777777777</v>
      </c>
      <c r="F379" s="1" t="s">
        <v>1060</v>
      </c>
      <c r="G379" s="77">
        <v>0.41388888888888892</v>
      </c>
      <c r="H379" s="1">
        <v>51356</v>
      </c>
      <c r="I379" s="1">
        <v>36558</v>
      </c>
      <c r="J379" s="1" t="s">
        <v>591</v>
      </c>
      <c r="K379" s="3">
        <f t="shared" si="10"/>
        <v>144.9</v>
      </c>
      <c r="L379" s="3">
        <f t="shared" si="11"/>
        <v>584.27418419999992</v>
      </c>
      <c r="M379" s="1">
        <v>4.0322579999999997</v>
      </c>
      <c r="N379" s="1" t="s">
        <v>1085</v>
      </c>
      <c r="O379" s="1" t="s">
        <v>1089</v>
      </c>
      <c r="P379" s="1" t="s">
        <v>1087</v>
      </c>
      <c r="Q379" s="1" t="s">
        <v>1084</v>
      </c>
      <c r="R379" s="1" t="s">
        <v>1088</v>
      </c>
      <c r="S379" s="1" t="s">
        <v>561</v>
      </c>
      <c r="T379" s="1" t="s">
        <v>1092</v>
      </c>
    </row>
    <row r="380" spans="1:20" x14ac:dyDescent="0.25">
      <c r="A380" s="1">
        <v>1524584</v>
      </c>
      <c r="B380" s="1">
        <v>359</v>
      </c>
      <c r="C380" s="1" t="s">
        <v>689</v>
      </c>
      <c r="D380" s="1" t="s">
        <v>1060</v>
      </c>
      <c r="E380" s="77">
        <v>1.3888888888888888E-2</v>
      </c>
      <c r="F380" s="1" t="s">
        <v>1060</v>
      </c>
      <c r="G380" s="77">
        <v>0.52013888888888882</v>
      </c>
      <c r="H380" s="1">
        <v>51356</v>
      </c>
      <c r="I380" s="1">
        <v>36558</v>
      </c>
      <c r="J380" s="1" t="s">
        <v>591</v>
      </c>
      <c r="K380" s="3">
        <f t="shared" si="10"/>
        <v>323.10000000000002</v>
      </c>
      <c r="L380" s="3">
        <f t="shared" si="11"/>
        <v>1302.8225597999999</v>
      </c>
      <c r="M380" s="1">
        <v>4.0322579999999997</v>
      </c>
      <c r="N380" s="1" t="s">
        <v>1085</v>
      </c>
      <c r="O380" s="1" t="s">
        <v>1089</v>
      </c>
      <c r="P380" s="1" t="s">
        <v>1087</v>
      </c>
      <c r="Q380" s="1" t="s">
        <v>1084</v>
      </c>
      <c r="R380" s="1" t="s">
        <v>1088</v>
      </c>
      <c r="S380" s="1" t="s">
        <v>561</v>
      </c>
      <c r="T380" s="1" t="s">
        <v>1092</v>
      </c>
    </row>
    <row r="381" spans="1:20" x14ac:dyDescent="0.25">
      <c r="A381" s="1">
        <v>1523519</v>
      </c>
      <c r="B381" s="1">
        <v>528</v>
      </c>
      <c r="C381" s="1" t="s">
        <v>689</v>
      </c>
      <c r="D381" s="1" t="s">
        <v>1060</v>
      </c>
      <c r="E381" s="77">
        <v>0.17361111111111113</v>
      </c>
      <c r="F381" s="1" t="s">
        <v>1060</v>
      </c>
      <c r="G381" s="77">
        <v>0.63680555555555551</v>
      </c>
      <c r="H381" s="1">
        <v>51356</v>
      </c>
      <c r="I381" s="1">
        <v>38501</v>
      </c>
      <c r="J381" s="1" t="s">
        <v>604</v>
      </c>
      <c r="K381" s="3">
        <f t="shared" si="10"/>
        <v>475.2</v>
      </c>
      <c r="L381" s="3">
        <f t="shared" si="11"/>
        <v>1916.1290015999998</v>
      </c>
      <c r="M381" s="1">
        <v>4.0322579999999997</v>
      </c>
      <c r="N381" s="1" t="s">
        <v>1085</v>
      </c>
      <c r="O381" s="1" t="s">
        <v>1089</v>
      </c>
      <c r="P381" s="1" t="s">
        <v>1087</v>
      </c>
      <c r="Q381" s="1" t="s">
        <v>1084</v>
      </c>
      <c r="R381" s="1" t="s">
        <v>1088</v>
      </c>
      <c r="S381" s="1" t="s">
        <v>561</v>
      </c>
      <c r="T381" s="1" t="s">
        <v>1092</v>
      </c>
    </row>
    <row r="382" spans="1:20" x14ac:dyDescent="0.25">
      <c r="A382" s="1">
        <v>1525163</v>
      </c>
      <c r="B382" s="1">
        <v>705</v>
      </c>
      <c r="C382" s="1" t="s">
        <v>689</v>
      </c>
      <c r="D382" s="1" t="s">
        <v>1060</v>
      </c>
      <c r="E382" s="77">
        <v>0.48680555555555555</v>
      </c>
      <c r="F382" s="1" t="s">
        <v>1060</v>
      </c>
      <c r="G382" s="77">
        <v>0.97361111111111109</v>
      </c>
      <c r="H382" s="1">
        <v>51356</v>
      </c>
      <c r="I382" s="1">
        <v>36550</v>
      </c>
      <c r="J382" s="1" t="s">
        <v>591</v>
      </c>
      <c r="K382" s="3">
        <f t="shared" si="10"/>
        <v>634.5</v>
      </c>
      <c r="L382" s="3">
        <f t="shared" si="11"/>
        <v>2558.4677009999996</v>
      </c>
      <c r="M382" s="1">
        <v>4.0322579999999997</v>
      </c>
      <c r="N382" s="1" t="s">
        <v>1085</v>
      </c>
      <c r="O382" s="1" t="s">
        <v>1089</v>
      </c>
      <c r="P382" s="1" t="s">
        <v>1087</v>
      </c>
      <c r="Q382" s="1" t="s">
        <v>1084</v>
      </c>
      <c r="R382" s="1" t="s">
        <v>1088</v>
      </c>
      <c r="S382" s="1" t="s">
        <v>561</v>
      </c>
      <c r="T382" s="1" t="s">
        <v>1092</v>
      </c>
    </row>
    <row r="383" spans="1:20" x14ac:dyDescent="0.25">
      <c r="A383" s="1">
        <v>1523499</v>
      </c>
      <c r="B383" s="1">
        <v>538</v>
      </c>
      <c r="C383" s="1" t="s">
        <v>689</v>
      </c>
      <c r="D383" s="1" t="s">
        <v>1060</v>
      </c>
      <c r="E383" s="77">
        <v>0.69930555555555562</v>
      </c>
      <c r="F383" s="1" t="s">
        <v>1061</v>
      </c>
      <c r="G383" s="77">
        <v>0.13194444444444445</v>
      </c>
      <c r="H383" s="1">
        <v>51356</v>
      </c>
      <c r="I383" s="1">
        <v>38498</v>
      </c>
      <c r="J383" s="1" t="s">
        <v>591</v>
      </c>
      <c r="K383" s="3">
        <f t="shared" si="10"/>
        <v>484.2</v>
      </c>
      <c r="L383" s="3">
        <f t="shared" si="11"/>
        <v>1952.4193235999999</v>
      </c>
      <c r="M383" s="1">
        <v>4.0322579999999997</v>
      </c>
      <c r="N383" s="1" t="s">
        <v>1085</v>
      </c>
      <c r="O383" s="1" t="s">
        <v>1089</v>
      </c>
      <c r="P383" s="1" t="s">
        <v>1087</v>
      </c>
      <c r="Q383" s="1" t="s">
        <v>1084</v>
      </c>
      <c r="R383" s="1" t="s">
        <v>1088</v>
      </c>
      <c r="S383" s="1" t="s">
        <v>561</v>
      </c>
      <c r="T383" s="1" t="s">
        <v>1092</v>
      </c>
    </row>
    <row r="384" spans="1:20" x14ac:dyDescent="0.25">
      <c r="A384" s="1">
        <v>1523520</v>
      </c>
      <c r="B384" s="1">
        <v>533</v>
      </c>
      <c r="C384" s="1" t="s">
        <v>689</v>
      </c>
      <c r="D384" s="1" t="s">
        <v>1060</v>
      </c>
      <c r="E384" s="77">
        <v>0.63750000000000007</v>
      </c>
      <c r="F384" s="1" t="s">
        <v>1061</v>
      </c>
      <c r="G384" s="77">
        <v>0.15694444444444444</v>
      </c>
      <c r="H384" s="1">
        <v>51356</v>
      </c>
      <c r="I384" s="1">
        <v>38501</v>
      </c>
      <c r="J384" s="1" t="s">
        <v>604</v>
      </c>
      <c r="K384" s="3">
        <f t="shared" si="10"/>
        <v>479.7</v>
      </c>
      <c r="L384" s="3">
        <f t="shared" si="11"/>
        <v>1934.2741625999997</v>
      </c>
      <c r="M384" s="1">
        <v>4.0322579999999997</v>
      </c>
      <c r="N384" s="1" t="s">
        <v>1085</v>
      </c>
      <c r="O384" s="1" t="s">
        <v>1089</v>
      </c>
      <c r="P384" s="1" t="s">
        <v>1087</v>
      </c>
      <c r="Q384" s="1" t="s">
        <v>1084</v>
      </c>
      <c r="R384" s="1" t="s">
        <v>1088</v>
      </c>
      <c r="S384" s="1" t="s">
        <v>561</v>
      </c>
      <c r="T384" s="1" t="s">
        <v>1092</v>
      </c>
    </row>
    <row r="385" spans="1:20" x14ac:dyDescent="0.25">
      <c r="A385" s="1">
        <v>1523521</v>
      </c>
      <c r="B385" s="1">
        <v>533</v>
      </c>
      <c r="C385" s="1" t="s">
        <v>689</v>
      </c>
      <c r="D385" s="1" t="s">
        <v>1061</v>
      </c>
      <c r="E385" s="77">
        <v>0.16319444444444445</v>
      </c>
      <c r="F385" s="1" t="s">
        <v>1061</v>
      </c>
      <c r="G385" s="77">
        <v>0.65</v>
      </c>
      <c r="H385" s="1">
        <v>51356</v>
      </c>
      <c r="I385" s="1">
        <v>38501</v>
      </c>
      <c r="J385" s="1" t="s">
        <v>604</v>
      </c>
      <c r="K385" s="3">
        <f t="shared" si="10"/>
        <v>479.7</v>
      </c>
      <c r="L385" s="3">
        <f t="shared" si="11"/>
        <v>1934.2741625999997</v>
      </c>
      <c r="M385" s="1">
        <v>4.0322579999999997</v>
      </c>
      <c r="N385" s="1" t="s">
        <v>1085</v>
      </c>
      <c r="O385" s="1" t="s">
        <v>1089</v>
      </c>
      <c r="P385" s="1" t="s">
        <v>1087</v>
      </c>
      <c r="Q385" s="1" t="s">
        <v>1084</v>
      </c>
      <c r="R385" s="1" t="s">
        <v>1088</v>
      </c>
      <c r="S385" s="1" t="s">
        <v>561</v>
      </c>
      <c r="T385" s="1" t="s">
        <v>1092</v>
      </c>
    </row>
    <row r="386" spans="1:20" x14ac:dyDescent="0.25">
      <c r="A386" s="1">
        <v>1523502</v>
      </c>
      <c r="B386" s="1">
        <v>536</v>
      </c>
      <c r="C386" s="1" t="s">
        <v>689</v>
      </c>
      <c r="D386" s="1" t="s">
        <v>1061</v>
      </c>
      <c r="E386" s="77">
        <v>0.20138888888888887</v>
      </c>
      <c r="F386" s="1" t="s">
        <v>1061</v>
      </c>
      <c r="G386" s="77">
        <v>0.73819444444444438</v>
      </c>
      <c r="H386" s="1">
        <v>51356</v>
      </c>
      <c r="I386" s="1">
        <v>38498</v>
      </c>
      <c r="J386" s="1" t="s">
        <v>591</v>
      </c>
      <c r="K386" s="3">
        <f t="shared" si="10"/>
        <v>482.40000000000003</v>
      </c>
      <c r="L386" s="3">
        <f t="shared" si="11"/>
        <v>1945.1612591999999</v>
      </c>
      <c r="M386" s="1">
        <v>4.0322579999999997</v>
      </c>
      <c r="N386" s="1" t="s">
        <v>1085</v>
      </c>
      <c r="O386" s="1" t="s">
        <v>1089</v>
      </c>
      <c r="P386" s="1" t="s">
        <v>1087</v>
      </c>
      <c r="Q386" s="1" t="s">
        <v>1084</v>
      </c>
      <c r="R386" s="1" t="s">
        <v>1088</v>
      </c>
      <c r="S386" s="1" t="s">
        <v>561</v>
      </c>
      <c r="T386" s="1" t="s">
        <v>1092</v>
      </c>
    </row>
    <row r="387" spans="1:20" x14ac:dyDescent="0.25">
      <c r="A387" s="1">
        <v>1523503</v>
      </c>
      <c r="B387" s="1">
        <v>538</v>
      </c>
      <c r="C387" s="1" t="s">
        <v>689</v>
      </c>
      <c r="D387" s="1" t="s">
        <v>1061</v>
      </c>
      <c r="E387" s="77">
        <v>0.83611111111111114</v>
      </c>
      <c r="F387" s="1" t="s">
        <v>1062</v>
      </c>
      <c r="G387" s="77">
        <v>0.37013888888888885</v>
      </c>
      <c r="H387" s="1">
        <v>51356</v>
      </c>
      <c r="I387" s="1">
        <v>38498</v>
      </c>
      <c r="J387" s="1" t="s">
        <v>591</v>
      </c>
      <c r="K387" s="3">
        <f t="shared" ref="K387:K450" si="12">B387*0.9</f>
        <v>484.2</v>
      </c>
      <c r="L387" s="3">
        <f t="shared" ref="L387:L450" si="13">K387*M387</f>
        <v>1952.4193235999999</v>
      </c>
      <c r="M387" s="1">
        <v>4.0322579999999997</v>
      </c>
      <c r="N387" s="1" t="s">
        <v>1085</v>
      </c>
      <c r="O387" s="1" t="s">
        <v>1089</v>
      </c>
      <c r="P387" s="1" t="s">
        <v>1087</v>
      </c>
      <c r="Q387" s="1" t="s">
        <v>1084</v>
      </c>
      <c r="R387" s="1" t="s">
        <v>1088</v>
      </c>
      <c r="S387" s="1" t="s">
        <v>561</v>
      </c>
      <c r="T387" s="1" t="s">
        <v>1092</v>
      </c>
    </row>
    <row r="388" spans="1:20" x14ac:dyDescent="0.25">
      <c r="A388" s="1">
        <v>1525256</v>
      </c>
      <c r="B388" s="1">
        <v>536</v>
      </c>
      <c r="C388" s="1" t="s">
        <v>689</v>
      </c>
      <c r="D388" s="1" t="s">
        <v>1062</v>
      </c>
      <c r="E388" s="77">
        <v>1.9444444444444445E-2</v>
      </c>
      <c r="F388" s="1" t="s">
        <v>1062</v>
      </c>
      <c r="G388" s="77">
        <v>0.44305555555555554</v>
      </c>
      <c r="H388" s="1">
        <v>51356</v>
      </c>
      <c r="I388" s="1">
        <v>38497</v>
      </c>
      <c r="J388" s="1" t="s">
        <v>604</v>
      </c>
      <c r="K388" s="3">
        <f t="shared" si="12"/>
        <v>482.40000000000003</v>
      </c>
      <c r="L388" s="3">
        <f t="shared" si="13"/>
        <v>1945.1612591999999</v>
      </c>
      <c r="M388" s="1">
        <v>4.0322579999999997</v>
      </c>
      <c r="N388" s="1" t="s">
        <v>1085</v>
      </c>
      <c r="O388" s="1" t="s">
        <v>1089</v>
      </c>
      <c r="P388" s="1" t="s">
        <v>1087</v>
      </c>
      <c r="Q388" s="1" t="s">
        <v>1084</v>
      </c>
      <c r="R388" s="1" t="s">
        <v>1088</v>
      </c>
      <c r="S388" s="1" t="s">
        <v>561</v>
      </c>
      <c r="T388" s="1" t="s">
        <v>1092</v>
      </c>
    </row>
    <row r="389" spans="1:20" x14ac:dyDescent="0.25">
      <c r="A389" s="1">
        <v>1524580</v>
      </c>
      <c r="B389" s="1">
        <v>532</v>
      </c>
      <c r="C389" s="1" t="s">
        <v>689</v>
      </c>
      <c r="D389" s="1" t="s">
        <v>1062</v>
      </c>
      <c r="E389" s="77">
        <v>0.27569444444444446</v>
      </c>
      <c r="F389" s="1" t="s">
        <v>1062</v>
      </c>
      <c r="G389" s="77">
        <v>0.71805555555555556</v>
      </c>
      <c r="H389" s="1">
        <v>51356</v>
      </c>
      <c r="I389" s="1">
        <v>36551</v>
      </c>
      <c r="J389" s="1" t="s">
        <v>604</v>
      </c>
      <c r="K389" s="3">
        <f t="shared" si="12"/>
        <v>478.8</v>
      </c>
      <c r="L389" s="3">
        <f t="shared" si="13"/>
        <v>1930.6451304</v>
      </c>
      <c r="M389" s="1">
        <v>4.0322579999999997</v>
      </c>
      <c r="N389" s="1" t="s">
        <v>1085</v>
      </c>
      <c r="O389" s="1" t="s">
        <v>1089</v>
      </c>
      <c r="P389" s="1" t="s">
        <v>1087</v>
      </c>
      <c r="Q389" s="1" t="s">
        <v>1084</v>
      </c>
      <c r="R389" s="1" t="s">
        <v>1088</v>
      </c>
      <c r="S389" s="1" t="s">
        <v>561</v>
      </c>
      <c r="T389" s="1" t="s">
        <v>1092</v>
      </c>
    </row>
    <row r="390" spans="1:20" x14ac:dyDescent="0.25">
      <c r="A390" s="1">
        <v>1523504</v>
      </c>
      <c r="B390" s="1">
        <v>536</v>
      </c>
      <c r="C390" s="1" t="s">
        <v>689</v>
      </c>
      <c r="D390" s="1" t="s">
        <v>1062</v>
      </c>
      <c r="E390" s="77">
        <v>0.49027777777777781</v>
      </c>
      <c r="F390" s="1" t="s">
        <v>1063</v>
      </c>
      <c r="G390" s="77">
        <v>4.3750000000000004E-2</v>
      </c>
      <c r="H390" s="1">
        <v>51356</v>
      </c>
      <c r="I390" s="1">
        <v>38498</v>
      </c>
      <c r="J390" s="1" t="s">
        <v>591</v>
      </c>
      <c r="K390" s="3">
        <f t="shared" si="12"/>
        <v>482.40000000000003</v>
      </c>
      <c r="L390" s="3">
        <f t="shared" si="13"/>
        <v>1945.1612591999999</v>
      </c>
      <c r="M390" s="1">
        <v>4.0322579999999997</v>
      </c>
      <c r="N390" s="1" t="s">
        <v>1085</v>
      </c>
      <c r="O390" s="1" t="s">
        <v>1089</v>
      </c>
      <c r="P390" s="1" t="s">
        <v>1087</v>
      </c>
      <c r="Q390" s="1" t="s">
        <v>1084</v>
      </c>
      <c r="R390" s="1" t="s">
        <v>1088</v>
      </c>
      <c r="S390" s="1" t="s">
        <v>561</v>
      </c>
      <c r="T390" s="1" t="s">
        <v>1092</v>
      </c>
    </row>
    <row r="391" spans="1:20" x14ac:dyDescent="0.25">
      <c r="A391" s="1">
        <v>1525143</v>
      </c>
      <c r="B391" s="1">
        <v>791</v>
      </c>
      <c r="C391" s="1" t="s">
        <v>689</v>
      </c>
      <c r="D391" s="1" t="s">
        <v>1062</v>
      </c>
      <c r="E391" s="77">
        <v>0.625</v>
      </c>
      <c r="F391" s="1" t="s">
        <v>1063</v>
      </c>
      <c r="G391" s="77">
        <v>0.15833333333333333</v>
      </c>
      <c r="H391" s="1">
        <v>51356</v>
      </c>
      <c r="I391" s="1">
        <v>36551</v>
      </c>
      <c r="J391" s="1" t="s">
        <v>604</v>
      </c>
      <c r="K391" s="3">
        <f t="shared" si="12"/>
        <v>711.9</v>
      </c>
      <c r="L391" s="3">
        <f t="shared" si="13"/>
        <v>2870.5644701999995</v>
      </c>
      <c r="M391" s="1">
        <v>4.0322579999999997</v>
      </c>
      <c r="N391" s="1" t="s">
        <v>1085</v>
      </c>
      <c r="O391" s="1" t="s">
        <v>1089</v>
      </c>
      <c r="P391" s="1" t="s">
        <v>1087</v>
      </c>
      <c r="Q391" s="1" t="s">
        <v>1084</v>
      </c>
      <c r="R391" s="1" t="s">
        <v>1088</v>
      </c>
      <c r="S391" s="1" t="s">
        <v>561</v>
      </c>
      <c r="T391" s="1" t="s">
        <v>1092</v>
      </c>
    </row>
    <row r="392" spans="1:20" x14ac:dyDescent="0.25">
      <c r="A392" s="1">
        <v>1525398</v>
      </c>
      <c r="B392" s="1">
        <v>345</v>
      </c>
      <c r="C392" s="1" t="s">
        <v>689</v>
      </c>
      <c r="D392" s="1" t="s">
        <v>1063</v>
      </c>
      <c r="E392" s="77">
        <v>7.7083333333333337E-2</v>
      </c>
      <c r="F392" s="1" t="s">
        <v>1063</v>
      </c>
      <c r="G392" s="77">
        <v>0.63055555555555554</v>
      </c>
      <c r="H392" s="1">
        <v>51356</v>
      </c>
      <c r="I392" s="1">
        <v>38651</v>
      </c>
      <c r="J392" s="1" t="s">
        <v>591</v>
      </c>
      <c r="K392" s="3">
        <f t="shared" si="12"/>
        <v>310.5</v>
      </c>
      <c r="L392" s="3">
        <f t="shared" si="13"/>
        <v>1252.0161089999999</v>
      </c>
      <c r="M392" s="1">
        <v>4.0322579999999997</v>
      </c>
      <c r="N392" s="1" t="s">
        <v>1085</v>
      </c>
      <c r="O392" s="1" t="s">
        <v>1089</v>
      </c>
      <c r="P392" s="1" t="s">
        <v>1087</v>
      </c>
      <c r="Q392" s="1" t="s">
        <v>1084</v>
      </c>
      <c r="R392" s="1" t="s">
        <v>1088</v>
      </c>
      <c r="S392" s="1" t="s">
        <v>561</v>
      </c>
      <c r="T392" s="1" t="s">
        <v>1092</v>
      </c>
    </row>
    <row r="393" spans="1:20" x14ac:dyDescent="0.25">
      <c r="A393" s="1">
        <v>1523505</v>
      </c>
      <c r="B393" s="1">
        <v>539</v>
      </c>
      <c r="C393" s="1" t="s">
        <v>689</v>
      </c>
      <c r="D393" s="1" t="s">
        <v>1063</v>
      </c>
      <c r="E393" s="77">
        <v>0.15347222222222223</v>
      </c>
      <c r="F393" s="1" t="s">
        <v>1063</v>
      </c>
      <c r="G393" s="77">
        <v>0.68541666666666667</v>
      </c>
      <c r="H393" s="1">
        <v>51356</v>
      </c>
      <c r="I393" s="1">
        <v>38498</v>
      </c>
      <c r="J393" s="1" t="s">
        <v>591</v>
      </c>
      <c r="K393" s="3">
        <f t="shared" si="12"/>
        <v>485.1</v>
      </c>
      <c r="L393" s="3">
        <f t="shared" si="13"/>
        <v>1956.0483557999999</v>
      </c>
      <c r="M393" s="1">
        <v>4.0322579999999997</v>
      </c>
      <c r="N393" s="1" t="s">
        <v>1085</v>
      </c>
      <c r="O393" s="1" t="s">
        <v>1089</v>
      </c>
      <c r="P393" s="1" t="s">
        <v>1087</v>
      </c>
      <c r="Q393" s="1" t="s">
        <v>1084</v>
      </c>
      <c r="R393" s="1" t="s">
        <v>1088</v>
      </c>
      <c r="S393" s="1" t="s">
        <v>561</v>
      </c>
      <c r="T393" s="1" t="s">
        <v>1092</v>
      </c>
    </row>
    <row r="394" spans="1:20" x14ac:dyDescent="0.25">
      <c r="A394" s="1">
        <v>1525144</v>
      </c>
      <c r="B394" s="1">
        <v>784</v>
      </c>
      <c r="C394" s="1" t="s">
        <v>689</v>
      </c>
      <c r="D394" s="1" t="s">
        <v>1063</v>
      </c>
      <c r="E394" s="77">
        <v>0.55694444444444446</v>
      </c>
      <c r="F394" s="1" t="s">
        <v>1063</v>
      </c>
      <c r="G394" s="77">
        <v>0.96666666666666667</v>
      </c>
      <c r="H394" s="1">
        <v>51356</v>
      </c>
      <c r="I394" s="1">
        <v>36551</v>
      </c>
      <c r="J394" s="1" t="s">
        <v>604</v>
      </c>
      <c r="K394" s="3">
        <f t="shared" si="12"/>
        <v>705.6</v>
      </c>
      <c r="L394" s="3">
        <f t="shared" si="13"/>
        <v>2845.1612448000001</v>
      </c>
      <c r="M394" s="1">
        <v>4.0322579999999997</v>
      </c>
      <c r="N394" s="1" t="s">
        <v>1085</v>
      </c>
      <c r="O394" s="1" t="s">
        <v>1089</v>
      </c>
      <c r="P394" s="1" t="s">
        <v>1087</v>
      </c>
      <c r="Q394" s="1" t="s">
        <v>1084</v>
      </c>
      <c r="R394" s="1" t="s">
        <v>1088</v>
      </c>
      <c r="S394" s="1" t="s">
        <v>561</v>
      </c>
      <c r="T394" s="1" t="s">
        <v>1092</v>
      </c>
    </row>
    <row r="395" spans="1:20" x14ac:dyDescent="0.25">
      <c r="A395" s="1">
        <v>1523506</v>
      </c>
      <c r="B395" s="1">
        <v>538</v>
      </c>
      <c r="C395" s="1" t="s">
        <v>689</v>
      </c>
      <c r="D395" s="1" t="s">
        <v>1063</v>
      </c>
      <c r="E395" s="77">
        <v>0.96736111111111101</v>
      </c>
      <c r="F395" s="1" t="s">
        <v>1064</v>
      </c>
      <c r="G395" s="77">
        <v>0.50138888888888888</v>
      </c>
      <c r="H395" s="1">
        <v>51356</v>
      </c>
      <c r="I395" s="1">
        <v>38498</v>
      </c>
      <c r="J395" s="1" t="s">
        <v>591</v>
      </c>
      <c r="K395" s="3">
        <f t="shared" si="12"/>
        <v>484.2</v>
      </c>
      <c r="L395" s="3">
        <f t="shared" si="13"/>
        <v>1952.4193235999999</v>
      </c>
      <c r="M395" s="1">
        <v>4.0322579999999997</v>
      </c>
      <c r="N395" s="1" t="s">
        <v>1085</v>
      </c>
      <c r="O395" s="1" t="s">
        <v>1089</v>
      </c>
      <c r="P395" s="1" t="s">
        <v>1087</v>
      </c>
      <c r="Q395" s="1" t="s">
        <v>1084</v>
      </c>
      <c r="R395" s="1" t="s">
        <v>1088</v>
      </c>
      <c r="S395" s="1" t="s">
        <v>561</v>
      </c>
      <c r="T395" s="1" t="s">
        <v>1092</v>
      </c>
    </row>
    <row r="396" spans="1:20" x14ac:dyDescent="0.25">
      <c r="A396" s="1">
        <v>1525145</v>
      </c>
      <c r="B396" s="1">
        <v>795</v>
      </c>
      <c r="C396" s="1" t="s">
        <v>689</v>
      </c>
      <c r="D396" s="1" t="s">
        <v>1064</v>
      </c>
      <c r="E396" s="77">
        <v>4.7916666666666663E-2</v>
      </c>
      <c r="F396" s="1" t="s">
        <v>1064</v>
      </c>
      <c r="G396" s="77">
        <v>0.57986111111111105</v>
      </c>
      <c r="H396" s="1">
        <v>51356</v>
      </c>
      <c r="I396" s="1">
        <v>36551</v>
      </c>
      <c r="J396" s="1" t="s">
        <v>604</v>
      </c>
      <c r="K396" s="3">
        <f t="shared" si="12"/>
        <v>715.5</v>
      </c>
      <c r="L396" s="3">
        <f t="shared" si="13"/>
        <v>2885.0805989999999</v>
      </c>
      <c r="M396" s="1">
        <v>4.0322579999999997</v>
      </c>
      <c r="N396" s="1" t="s">
        <v>1085</v>
      </c>
      <c r="O396" s="1" t="s">
        <v>1089</v>
      </c>
      <c r="P396" s="1" t="s">
        <v>1087</v>
      </c>
      <c r="Q396" s="1" t="s">
        <v>1084</v>
      </c>
      <c r="R396" s="1" t="s">
        <v>1088</v>
      </c>
      <c r="S396" s="1" t="s">
        <v>561</v>
      </c>
      <c r="T396" s="1" t="s">
        <v>1092</v>
      </c>
    </row>
    <row r="397" spans="1:20" x14ac:dyDescent="0.25">
      <c r="A397" s="1">
        <v>1525146</v>
      </c>
      <c r="B397" s="1">
        <v>795</v>
      </c>
      <c r="C397" s="1" t="s">
        <v>689</v>
      </c>
      <c r="D397" s="1" t="s">
        <v>1064</v>
      </c>
      <c r="E397" s="77">
        <v>0.75069444444444444</v>
      </c>
      <c r="F397" s="1" t="s">
        <v>1065</v>
      </c>
      <c r="G397" s="77">
        <v>0.26874999999999999</v>
      </c>
      <c r="H397" s="1">
        <v>51356</v>
      </c>
      <c r="I397" s="1">
        <v>36551</v>
      </c>
      <c r="J397" s="1" t="s">
        <v>604</v>
      </c>
      <c r="K397" s="3">
        <f t="shared" si="12"/>
        <v>715.5</v>
      </c>
      <c r="L397" s="3">
        <f t="shared" si="13"/>
        <v>2885.0805989999999</v>
      </c>
      <c r="M397" s="1">
        <v>4.0322579999999997</v>
      </c>
      <c r="N397" s="1" t="s">
        <v>1085</v>
      </c>
      <c r="O397" s="1" t="s">
        <v>1089</v>
      </c>
      <c r="P397" s="1" t="s">
        <v>1087</v>
      </c>
      <c r="Q397" s="1" t="s">
        <v>1084</v>
      </c>
      <c r="R397" s="1" t="s">
        <v>1088</v>
      </c>
      <c r="S397" s="1" t="s">
        <v>561</v>
      </c>
      <c r="T397" s="1" t="s">
        <v>1092</v>
      </c>
    </row>
    <row r="398" spans="1:20" x14ac:dyDescent="0.25">
      <c r="A398" s="1">
        <v>1513418</v>
      </c>
      <c r="B398" s="1">
        <v>154</v>
      </c>
      <c r="C398" s="1" t="s">
        <v>689</v>
      </c>
      <c r="D398" s="1" t="s">
        <v>1065</v>
      </c>
      <c r="E398" s="77">
        <v>0.2722222222222222</v>
      </c>
      <c r="F398" s="1" t="s">
        <v>1065</v>
      </c>
      <c r="G398" s="77">
        <v>0.66597222222222219</v>
      </c>
      <c r="H398" s="1">
        <v>51356</v>
      </c>
      <c r="I398" s="1">
        <v>27782</v>
      </c>
      <c r="J398" s="1" t="s">
        <v>592</v>
      </c>
      <c r="K398" s="3">
        <f t="shared" si="12"/>
        <v>138.6</v>
      </c>
      <c r="L398" s="3">
        <f t="shared" si="13"/>
        <v>558.87095879999993</v>
      </c>
      <c r="M398" s="1">
        <v>4.0322579999999997</v>
      </c>
      <c r="N398" s="1" t="s">
        <v>1085</v>
      </c>
      <c r="O398" s="1" t="s">
        <v>1089</v>
      </c>
      <c r="P398" s="1" t="s">
        <v>1087</v>
      </c>
      <c r="Q398" s="1" t="s">
        <v>1084</v>
      </c>
      <c r="R398" s="1" t="s">
        <v>1088</v>
      </c>
      <c r="S398" s="1" t="s">
        <v>561</v>
      </c>
      <c r="T398" s="1" t="s">
        <v>1092</v>
      </c>
    </row>
    <row r="399" spans="1:20" x14ac:dyDescent="0.25">
      <c r="A399" s="1">
        <v>1015585</v>
      </c>
      <c r="B399" s="1">
        <v>418</v>
      </c>
      <c r="C399" s="1" t="s">
        <v>689</v>
      </c>
      <c r="D399" s="1" t="s">
        <v>1065</v>
      </c>
      <c r="E399" s="77">
        <v>0.35833333333333334</v>
      </c>
      <c r="F399" s="1" t="s">
        <v>1065</v>
      </c>
      <c r="G399" s="77">
        <v>0.80625000000000002</v>
      </c>
      <c r="H399" s="1">
        <v>51356</v>
      </c>
      <c r="I399" s="1">
        <v>38517</v>
      </c>
      <c r="J399" s="1" t="s">
        <v>604</v>
      </c>
      <c r="K399" s="3">
        <f t="shared" si="12"/>
        <v>376.2</v>
      </c>
      <c r="L399" s="3">
        <f t="shared" si="13"/>
        <v>1516.9354595999998</v>
      </c>
      <c r="M399" s="1">
        <v>4.0322579999999997</v>
      </c>
      <c r="N399" s="1" t="s">
        <v>1085</v>
      </c>
      <c r="O399" s="1" t="s">
        <v>1089</v>
      </c>
      <c r="P399" s="1" t="s">
        <v>1087</v>
      </c>
      <c r="Q399" s="1" t="s">
        <v>1084</v>
      </c>
      <c r="R399" s="1" t="s">
        <v>1088</v>
      </c>
      <c r="S399" s="1" t="s">
        <v>561</v>
      </c>
      <c r="T399" s="1" t="s">
        <v>1092</v>
      </c>
    </row>
    <row r="400" spans="1:20" x14ac:dyDescent="0.25">
      <c r="A400" s="1">
        <v>1525147</v>
      </c>
      <c r="B400" s="1">
        <v>795</v>
      </c>
      <c r="C400" s="1" t="s">
        <v>689</v>
      </c>
      <c r="D400" s="1" t="s">
        <v>1065</v>
      </c>
      <c r="E400" s="77">
        <v>0.5541666666666667</v>
      </c>
      <c r="F400" s="1" t="s">
        <v>1057</v>
      </c>
      <c r="G400" s="77">
        <v>8.819444444444445E-2</v>
      </c>
      <c r="H400" s="1">
        <v>51356</v>
      </c>
      <c r="I400" s="1">
        <v>36551</v>
      </c>
      <c r="J400" s="1" t="s">
        <v>604</v>
      </c>
      <c r="K400" s="3">
        <f t="shared" si="12"/>
        <v>715.5</v>
      </c>
      <c r="L400" s="3">
        <f t="shared" si="13"/>
        <v>2885.0805989999999</v>
      </c>
      <c r="M400" s="1">
        <v>4.0322579999999997</v>
      </c>
      <c r="N400" s="1" t="s">
        <v>1085</v>
      </c>
      <c r="O400" s="1" t="s">
        <v>1089</v>
      </c>
      <c r="P400" s="1" t="s">
        <v>1087</v>
      </c>
      <c r="Q400" s="1" t="s">
        <v>1084</v>
      </c>
      <c r="R400" s="1" t="s">
        <v>1088</v>
      </c>
      <c r="S400" s="1" t="s">
        <v>561</v>
      </c>
      <c r="T400" s="1" t="s">
        <v>1092</v>
      </c>
    </row>
    <row r="401" spans="1:20" x14ac:dyDescent="0.25">
      <c r="A401" s="1">
        <v>1523507</v>
      </c>
      <c r="B401" s="1">
        <v>543</v>
      </c>
      <c r="C401" s="1" t="s">
        <v>689</v>
      </c>
      <c r="D401" s="1" t="s">
        <v>1065</v>
      </c>
      <c r="E401" s="77">
        <v>0.60069444444444442</v>
      </c>
      <c r="F401" s="1" t="s">
        <v>1057</v>
      </c>
      <c r="G401" s="77">
        <v>0.20416666666666669</v>
      </c>
      <c r="H401" s="1">
        <v>51356</v>
      </c>
      <c r="I401" s="1">
        <v>38498</v>
      </c>
      <c r="J401" s="1" t="s">
        <v>591</v>
      </c>
      <c r="K401" s="3">
        <f t="shared" si="12"/>
        <v>488.7</v>
      </c>
      <c r="L401" s="3">
        <f t="shared" si="13"/>
        <v>1970.5644845999998</v>
      </c>
      <c r="M401" s="1">
        <v>4.0322579999999997</v>
      </c>
      <c r="N401" s="1" t="s">
        <v>1085</v>
      </c>
      <c r="O401" s="1" t="s">
        <v>1089</v>
      </c>
      <c r="P401" s="1" t="s">
        <v>1087</v>
      </c>
      <c r="Q401" s="1" t="s">
        <v>1084</v>
      </c>
      <c r="R401" s="1" t="s">
        <v>1088</v>
      </c>
      <c r="S401" s="1" t="s">
        <v>561</v>
      </c>
      <c r="T401" s="1" t="s">
        <v>1092</v>
      </c>
    </row>
    <row r="402" spans="1:20" x14ac:dyDescent="0.25">
      <c r="A402" s="1">
        <v>1524467</v>
      </c>
      <c r="B402" s="1">
        <v>538</v>
      </c>
      <c r="C402" s="1" t="s">
        <v>689</v>
      </c>
      <c r="D402" s="1" t="s">
        <v>1065</v>
      </c>
      <c r="E402" s="77">
        <v>0.84166666666666667</v>
      </c>
      <c r="F402" s="1" t="s">
        <v>1057</v>
      </c>
      <c r="G402" s="77">
        <v>0.28402777777777777</v>
      </c>
      <c r="H402" s="1">
        <v>51356</v>
      </c>
      <c r="I402" s="1">
        <v>38499</v>
      </c>
      <c r="J402" s="1" t="s">
        <v>591</v>
      </c>
      <c r="K402" s="3">
        <f t="shared" si="12"/>
        <v>484.2</v>
      </c>
      <c r="L402" s="3">
        <f t="shared" si="13"/>
        <v>1952.4193235999999</v>
      </c>
      <c r="M402" s="1">
        <v>4.0322579999999997</v>
      </c>
      <c r="N402" s="1" t="s">
        <v>1085</v>
      </c>
      <c r="O402" s="1" t="s">
        <v>1089</v>
      </c>
      <c r="P402" s="1" t="s">
        <v>1087</v>
      </c>
      <c r="Q402" s="1" t="s">
        <v>1084</v>
      </c>
      <c r="R402" s="1" t="s">
        <v>1088</v>
      </c>
      <c r="S402" s="1" t="s">
        <v>561</v>
      </c>
      <c r="T402" s="1" t="s">
        <v>1092</v>
      </c>
    </row>
    <row r="403" spans="1:20" x14ac:dyDescent="0.25">
      <c r="A403" s="1">
        <v>1526161</v>
      </c>
      <c r="B403" s="1">
        <v>458</v>
      </c>
      <c r="C403" s="1" t="s">
        <v>689</v>
      </c>
      <c r="D403" s="1" t="s">
        <v>1057</v>
      </c>
      <c r="E403" s="77">
        <v>2.7083333333333334E-2</v>
      </c>
      <c r="F403" s="1" t="s">
        <v>1057</v>
      </c>
      <c r="G403" s="77">
        <v>0.30833333333333335</v>
      </c>
      <c r="H403" s="1">
        <v>51356</v>
      </c>
      <c r="I403" s="1" t="s">
        <v>598</v>
      </c>
      <c r="J403" s="1" t="s">
        <v>595</v>
      </c>
      <c r="K403" s="3">
        <f t="shared" si="12"/>
        <v>412.2</v>
      </c>
      <c r="L403" s="3">
        <f t="shared" si="13"/>
        <v>1662.0967475999998</v>
      </c>
      <c r="M403" s="1">
        <v>4.0322579999999997</v>
      </c>
      <c r="N403" s="1" t="s">
        <v>1085</v>
      </c>
      <c r="O403" s="1" t="s">
        <v>1089</v>
      </c>
      <c r="P403" s="1" t="s">
        <v>1087</v>
      </c>
      <c r="Q403" s="1" t="s">
        <v>1084</v>
      </c>
      <c r="R403" s="1" t="s">
        <v>1088</v>
      </c>
      <c r="S403" s="1" t="s">
        <v>561</v>
      </c>
      <c r="T403" s="1" t="s">
        <v>1092</v>
      </c>
    </row>
    <row r="404" spans="1:20" x14ac:dyDescent="0.25">
      <c r="A404" s="1">
        <v>1525148</v>
      </c>
      <c r="B404" s="1">
        <v>795</v>
      </c>
      <c r="C404" s="1" t="s">
        <v>689</v>
      </c>
      <c r="D404" s="1" t="s">
        <v>1057</v>
      </c>
      <c r="E404" s="77">
        <v>0.13958333333333334</v>
      </c>
      <c r="F404" s="1" t="s">
        <v>1057</v>
      </c>
      <c r="G404" s="77">
        <v>0.63680555555555551</v>
      </c>
      <c r="H404" s="1">
        <v>51356</v>
      </c>
      <c r="I404" s="1">
        <v>36551</v>
      </c>
      <c r="J404" s="1" t="s">
        <v>604</v>
      </c>
      <c r="K404" s="3">
        <f t="shared" si="12"/>
        <v>715.5</v>
      </c>
      <c r="L404" s="3">
        <f t="shared" si="13"/>
        <v>2885.0805989999999</v>
      </c>
      <c r="M404" s="1">
        <v>4.0322579999999997</v>
      </c>
      <c r="N404" s="1" t="s">
        <v>1085</v>
      </c>
      <c r="O404" s="1" t="s">
        <v>1089</v>
      </c>
      <c r="P404" s="1" t="s">
        <v>1087</v>
      </c>
      <c r="Q404" s="1" t="s">
        <v>1084</v>
      </c>
      <c r="R404" s="1" t="s">
        <v>1088</v>
      </c>
      <c r="S404" s="1" t="s">
        <v>561</v>
      </c>
      <c r="T404" s="1" t="s">
        <v>1092</v>
      </c>
    </row>
    <row r="405" spans="1:20" x14ac:dyDescent="0.25">
      <c r="A405" s="1">
        <v>1526162</v>
      </c>
      <c r="B405" s="1">
        <v>458</v>
      </c>
      <c r="C405" s="1" t="s">
        <v>689</v>
      </c>
      <c r="D405" s="1" t="s">
        <v>1057</v>
      </c>
      <c r="E405" s="77">
        <v>0.3833333333333333</v>
      </c>
      <c r="F405" s="1" t="s">
        <v>1057</v>
      </c>
      <c r="G405" s="77">
        <v>0.66805555555555562</v>
      </c>
      <c r="H405" s="1">
        <v>51356</v>
      </c>
      <c r="I405" s="1" t="s">
        <v>598</v>
      </c>
      <c r="J405" s="1" t="s">
        <v>595</v>
      </c>
      <c r="K405" s="3">
        <f t="shared" si="12"/>
        <v>412.2</v>
      </c>
      <c r="L405" s="3">
        <f t="shared" si="13"/>
        <v>1662.0967475999998</v>
      </c>
      <c r="M405" s="1">
        <v>4.0322579999999997</v>
      </c>
      <c r="N405" s="1" t="s">
        <v>1085</v>
      </c>
      <c r="O405" s="1" t="s">
        <v>1089</v>
      </c>
      <c r="P405" s="1" t="s">
        <v>1087</v>
      </c>
      <c r="Q405" s="1" t="s">
        <v>1084</v>
      </c>
      <c r="R405" s="1" t="s">
        <v>1088</v>
      </c>
      <c r="S405" s="1" t="s">
        <v>561</v>
      </c>
      <c r="T405" s="1" t="s">
        <v>1092</v>
      </c>
    </row>
    <row r="406" spans="1:20" x14ac:dyDescent="0.25">
      <c r="A406" s="1">
        <v>1526163</v>
      </c>
      <c r="B406" s="1">
        <v>458</v>
      </c>
      <c r="C406" s="1" t="s">
        <v>689</v>
      </c>
      <c r="D406" s="1" t="s">
        <v>1057</v>
      </c>
      <c r="E406" s="77">
        <v>0.73749999999999993</v>
      </c>
      <c r="F406" s="1" t="s">
        <v>1066</v>
      </c>
      <c r="G406" s="77">
        <v>2.7083333333333334E-2</v>
      </c>
      <c r="H406" s="1">
        <v>51356</v>
      </c>
      <c r="I406" s="1" t="s">
        <v>598</v>
      </c>
      <c r="J406" s="1" t="s">
        <v>595</v>
      </c>
      <c r="K406" s="3">
        <f t="shared" si="12"/>
        <v>412.2</v>
      </c>
      <c r="L406" s="3">
        <f t="shared" si="13"/>
        <v>1662.0967475999998</v>
      </c>
      <c r="M406" s="1">
        <v>4.0322579999999997</v>
      </c>
      <c r="N406" s="1" t="s">
        <v>1085</v>
      </c>
      <c r="O406" s="1" t="s">
        <v>1089</v>
      </c>
      <c r="P406" s="1" t="s">
        <v>1087</v>
      </c>
      <c r="Q406" s="1" t="s">
        <v>1084</v>
      </c>
      <c r="R406" s="1" t="s">
        <v>1088</v>
      </c>
      <c r="S406" s="1" t="s">
        <v>561</v>
      </c>
      <c r="T406" s="1" t="s">
        <v>1092</v>
      </c>
    </row>
    <row r="407" spans="1:20" x14ac:dyDescent="0.25">
      <c r="A407" s="1">
        <v>1525149</v>
      </c>
      <c r="B407" s="1">
        <v>794</v>
      </c>
      <c r="C407" s="1" t="s">
        <v>689</v>
      </c>
      <c r="D407" s="1" t="s">
        <v>1057</v>
      </c>
      <c r="E407" s="77">
        <v>0.75069444444444444</v>
      </c>
      <c r="F407" s="1" t="s">
        <v>1066</v>
      </c>
      <c r="G407" s="77">
        <v>0.28055555555555556</v>
      </c>
      <c r="H407" s="1">
        <v>51356</v>
      </c>
      <c r="I407" s="1">
        <v>36551</v>
      </c>
      <c r="J407" s="1" t="s">
        <v>604</v>
      </c>
      <c r="K407" s="3">
        <f t="shared" si="12"/>
        <v>714.6</v>
      </c>
      <c r="L407" s="3">
        <f t="shared" si="13"/>
        <v>2881.4515667999999</v>
      </c>
      <c r="M407" s="1">
        <v>4.0322579999999997</v>
      </c>
      <c r="N407" s="1" t="s">
        <v>1085</v>
      </c>
      <c r="O407" s="1" t="s">
        <v>1089</v>
      </c>
      <c r="P407" s="1" t="s">
        <v>1087</v>
      </c>
      <c r="Q407" s="1" t="s">
        <v>1084</v>
      </c>
      <c r="R407" s="1" t="s">
        <v>1088</v>
      </c>
      <c r="S407" s="1" t="s">
        <v>561</v>
      </c>
      <c r="T407" s="1" t="s">
        <v>1092</v>
      </c>
    </row>
    <row r="408" spans="1:20" x14ac:dyDescent="0.25">
      <c r="A408" s="1">
        <v>1526164</v>
      </c>
      <c r="B408" s="1">
        <v>457</v>
      </c>
      <c r="C408" s="1" t="s">
        <v>689</v>
      </c>
      <c r="D408" s="1" t="s">
        <v>1066</v>
      </c>
      <c r="E408" s="77">
        <v>0.18402777777777779</v>
      </c>
      <c r="F408" s="1" t="s">
        <v>1066</v>
      </c>
      <c r="G408" s="77">
        <v>0.45833333333333331</v>
      </c>
      <c r="H408" s="1">
        <v>51356</v>
      </c>
      <c r="I408" s="1" t="s">
        <v>598</v>
      </c>
      <c r="J408" s="1" t="s">
        <v>595</v>
      </c>
      <c r="K408" s="3">
        <f t="shared" si="12"/>
        <v>411.3</v>
      </c>
      <c r="L408" s="3">
        <f t="shared" si="13"/>
        <v>1658.4677153999999</v>
      </c>
      <c r="M408" s="1">
        <v>4.0322579999999997</v>
      </c>
      <c r="N408" s="1" t="s">
        <v>1085</v>
      </c>
      <c r="O408" s="1" t="s">
        <v>1089</v>
      </c>
      <c r="P408" s="1" t="s">
        <v>1087</v>
      </c>
      <c r="Q408" s="1" t="s">
        <v>1084</v>
      </c>
      <c r="R408" s="1" t="s">
        <v>1088</v>
      </c>
      <c r="S408" s="1" t="s">
        <v>561</v>
      </c>
      <c r="T408" s="1" t="s">
        <v>1092</v>
      </c>
    </row>
    <row r="409" spans="1:20" x14ac:dyDescent="0.25">
      <c r="A409" s="1">
        <v>1526157</v>
      </c>
      <c r="B409" s="1">
        <v>535</v>
      </c>
      <c r="C409" s="1" t="s">
        <v>689</v>
      </c>
      <c r="D409" s="1" t="s">
        <v>1066</v>
      </c>
      <c r="E409" s="77">
        <v>0.37986111111111115</v>
      </c>
      <c r="F409" s="1" t="s">
        <v>1066</v>
      </c>
      <c r="G409" s="77">
        <v>0.83472222222222225</v>
      </c>
      <c r="H409" s="1">
        <v>51356</v>
      </c>
      <c r="I409" s="1">
        <v>38495</v>
      </c>
      <c r="J409" s="1" t="s">
        <v>591</v>
      </c>
      <c r="K409" s="3">
        <f t="shared" si="12"/>
        <v>481.5</v>
      </c>
      <c r="L409" s="3">
        <f t="shared" si="13"/>
        <v>1941.5322269999999</v>
      </c>
      <c r="M409" s="1">
        <v>4.0322579999999997</v>
      </c>
      <c r="N409" s="1" t="s">
        <v>1085</v>
      </c>
      <c r="O409" s="1" t="s">
        <v>1089</v>
      </c>
      <c r="P409" s="1" t="s">
        <v>1087</v>
      </c>
      <c r="Q409" s="1" t="s">
        <v>1084</v>
      </c>
      <c r="R409" s="1" t="s">
        <v>1088</v>
      </c>
      <c r="S409" s="1" t="s">
        <v>561</v>
      </c>
      <c r="T409" s="1" t="s">
        <v>1092</v>
      </c>
    </row>
    <row r="410" spans="1:20" x14ac:dyDescent="0.25">
      <c r="A410" s="1">
        <v>1525150</v>
      </c>
      <c r="B410" s="1">
        <v>788</v>
      </c>
      <c r="C410" s="1" t="s">
        <v>689</v>
      </c>
      <c r="D410" s="1" t="s">
        <v>1066</v>
      </c>
      <c r="E410" s="77">
        <v>0.39374999999999999</v>
      </c>
      <c r="F410" s="1" t="s">
        <v>1066</v>
      </c>
      <c r="G410" s="77">
        <v>0.91180555555555554</v>
      </c>
      <c r="H410" s="1">
        <v>51356</v>
      </c>
      <c r="I410" s="1">
        <v>36551</v>
      </c>
      <c r="J410" s="1" t="s">
        <v>604</v>
      </c>
      <c r="K410" s="3">
        <f t="shared" si="12"/>
        <v>709.2</v>
      </c>
      <c r="L410" s="3">
        <f t="shared" si="13"/>
        <v>2859.6773736</v>
      </c>
      <c r="M410" s="1">
        <v>4.0322579999999997</v>
      </c>
      <c r="N410" s="1" t="s">
        <v>1085</v>
      </c>
      <c r="O410" s="1" t="s">
        <v>1089</v>
      </c>
      <c r="P410" s="1" t="s">
        <v>1087</v>
      </c>
      <c r="Q410" s="1" t="s">
        <v>1084</v>
      </c>
      <c r="R410" s="1" t="s">
        <v>1088</v>
      </c>
      <c r="S410" s="1" t="s">
        <v>561</v>
      </c>
      <c r="T410" s="1" t="s">
        <v>1092</v>
      </c>
    </row>
    <row r="411" spans="1:20" x14ac:dyDescent="0.25">
      <c r="A411" s="1">
        <v>1523527</v>
      </c>
      <c r="B411" s="1">
        <v>540</v>
      </c>
      <c r="C411" s="1" t="s">
        <v>689</v>
      </c>
      <c r="D411" s="1" t="s">
        <v>1066</v>
      </c>
      <c r="E411" s="77">
        <v>0.74513888888888891</v>
      </c>
      <c r="F411" s="76">
        <v>41644</v>
      </c>
      <c r="G411" s="77">
        <v>6.7361111111111108E-2</v>
      </c>
      <c r="H411" s="1">
        <v>51356</v>
      </c>
      <c r="I411" s="1">
        <v>38675</v>
      </c>
      <c r="J411" s="1" t="s">
        <v>604</v>
      </c>
      <c r="K411" s="3">
        <f t="shared" si="12"/>
        <v>486</v>
      </c>
      <c r="L411" s="3">
        <f t="shared" si="13"/>
        <v>1959.6773879999998</v>
      </c>
      <c r="M411" s="1">
        <v>4.0322579999999997</v>
      </c>
      <c r="N411" s="1" t="s">
        <v>1085</v>
      </c>
      <c r="O411" s="1" t="s">
        <v>1089</v>
      </c>
      <c r="P411" s="1" t="s">
        <v>1087</v>
      </c>
      <c r="Q411" s="1" t="s">
        <v>1084</v>
      </c>
      <c r="R411" s="1" t="s">
        <v>1088</v>
      </c>
      <c r="S411" s="1" t="s">
        <v>561</v>
      </c>
      <c r="T411" s="1" t="s">
        <v>1092</v>
      </c>
    </row>
    <row r="412" spans="1:20" x14ac:dyDescent="0.25">
      <c r="A412" s="1">
        <v>1522934</v>
      </c>
      <c r="B412" s="1">
        <v>374</v>
      </c>
      <c r="C412" s="1" t="s">
        <v>689</v>
      </c>
      <c r="D412" s="76">
        <v>41674</v>
      </c>
      <c r="E412" s="77">
        <v>0.53194444444444444</v>
      </c>
      <c r="F412" s="76">
        <v>41674</v>
      </c>
      <c r="G412" s="77">
        <v>0.9506944444444444</v>
      </c>
      <c r="H412" s="1">
        <v>51489</v>
      </c>
      <c r="I412" s="1">
        <v>14549</v>
      </c>
      <c r="J412" s="1" t="s">
        <v>592</v>
      </c>
      <c r="K412" s="3">
        <f t="shared" si="12"/>
        <v>336.6</v>
      </c>
      <c r="L412" s="3">
        <f t="shared" si="13"/>
        <v>801.42844320000006</v>
      </c>
      <c r="M412" s="1">
        <v>2.3809520000000002</v>
      </c>
      <c r="N412" s="1" t="s">
        <v>1085</v>
      </c>
      <c r="O412" s="1" t="s">
        <v>1089</v>
      </c>
      <c r="P412" s="1" t="s">
        <v>1087</v>
      </c>
      <c r="Q412" s="1">
        <v>0</v>
      </c>
      <c r="R412" s="1" t="s">
        <v>1088</v>
      </c>
      <c r="S412" s="1" t="s">
        <v>558</v>
      </c>
      <c r="T412" s="1" t="s">
        <v>571</v>
      </c>
    </row>
    <row r="413" spans="1:20" x14ac:dyDescent="0.25">
      <c r="A413" s="1">
        <v>1522933</v>
      </c>
      <c r="B413" s="1">
        <v>266</v>
      </c>
      <c r="C413" s="1" t="s">
        <v>689</v>
      </c>
      <c r="D413" s="76">
        <v>41674</v>
      </c>
      <c r="E413" s="77">
        <v>0.97569444444444453</v>
      </c>
      <c r="F413" s="76">
        <v>41702</v>
      </c>
      <c r="G413" s="77">
        <v>0.41388888888888892</v>
      </c>
      <c r="H413" s="1">
        <v>51489</v>
      </c>
      <c r="I413" s="1">
        <v>14549</v>
      </c>
      <c r="J413" s="1" t="s">
        <v>592</v>
      </c>
      <c r="K413" s="3">
        <f t="shared" si="12"/>
        <v>239.4</v>
      </c>
      <c r="L413" s="3">
        <f t="shared" si="13"/>
        <v>569.99990880000007</v>
      </c>
      <c r="M413" s="1">
        <v>2.3809520000000002</v>
      </c>
      <c r="N413" s="1" t="s">
        <v>1085</v>
      </c>
      <c r="O413" s="1" t="s">
        <v>1089</v>
      </c>
      <c r="P413" s="1" t="s">
        <v>1087</v>
      </c>
      <c r="Q413" s="1">
        <v>0</v>
      </c>
      <c r="R413" s="1" t="s">
        <v>1088</v>
      </c>
      <c r="S413" s="1" t="s">
        <v>558</v>
      </c>
      <c r="T413" s="1" t="s">
        <v>571</v>
      </c>
    </row>
    <row r="414" spans="1:20" x14ac:dyDescent="0.25">
      <c r="A414" s="1">
        <v>1523357</v>
      </c>
      <c r="B414" s="1">
        <v>955</v>
      </c>
      <c r="C414" s="1" t="s">
        <v>689</v>
      </c>
      <c r="D414" s="76">
        <v>41763</v>
      </c>
      <c r="E414" s="77">
        <v>0.41250000000000003</v>
      </c>
      <c r="F414" s="76">
        <v>41763</v>
      </c>
      <c r="G414" s="77">
        <v>0.73472222222222217</v>
      </c>
      <c r="H414" s="1">
        <v>51489</v>
      </c>
      <c r="I414" s="1">
        <v>14549</v>
      </c>
      <c r="J414" s="1" t="s">
        <v>592</v>
      </c>
      <c r="K414" s="3">
        <f t="shared" si="12"/>
        <v>859.5</v>
      </c>
      <c r="L414" s="3">
        <f t="shared" si="13"/>
        <v>2046.4282440000002</v>
      </c>
      <c r="M414" s="1">
        <v>2.3809520000000002</v>
      </c>
      <c r="N414" s="1" t="s">
        <v>1085</v>
      </c>
      <c r="O414" s="1" t="s">
        <v>1089</v>
      </c>
      <c r="P414" s="1" t="s">
        <v>1087</v>
      </c>
      <c r="Q414" s="1">
        <v>0</v>
      </c>
      <c r="R414" s="1" t="s">
        <v>1088</v>
      </c>
      <c r="S414" s="1" t="s">
        <v>558</v>
      </c>
      <c r="T414" s="1" t="s">
        <v>571</v>
      </c>
    </row>
    <row r="415" spans="1:20" x14ac:dyDescent="0.25">
      <c r="A415" s="1">
        <v>1523356</v>
      </c>
      <c r="B415" s="1">
        <v>955</v>
      </c>
      <c r="C415" s="1" t="s">
        <v>689</v>
      </c>
      <c r="D415" s="76">
        <v>41763</v>
      </c>
      <c r="E415" s="77">
        <v>0.8354166666666667</v>
      </c>
      <c r="F415" s="76">
        <v>41794</v>
      </c>
      <c r="G415" s="77">
        <v>0.22083333333333333</v>
      </c>
      <c r="H415" s="1">
        <v>51489</v>
      </c>
      <c r="I415" s="1">
        <v>14549</v>
      </c>
      <c r="J415" s="1" t="s">
        <v>592</v>
      </c>
      <c r="K415" s="3">
        <f t="shared" si="12"/>
        <v>859.5</v>
      </c>
      <c r="L415" s="3">
        <f t="shared" si="13"/>
        <v>2046.4282440000002</v>
      </c>
      <c r="M415" s="1">
        <v>2.3809520000000002</v>
      </c>
      <c r="N415" s="1" t="s">
        <v>1085</v>
      </c>
      <c r="O415" s="1" t="s">
        <v>1089</v>
      </c>
      <c r="P415" s="1" t="s">
        <v>1087</v>
      </c>
      <c r="Q415" s="1">
        <v>0</v>
      </c>
      <c r="R415" s="1" t="s">
        <v>1088</v>
      </c>
      <c r="S415" s="1" t="s">
        <v>558</v>
      </c>
      <c r="T415" s="1" t="s">
        <v>571</v>
      </c>
    </row>
    <row r="416" spans="1:20" x14ac:dyDescent="0.25">
      <c r="A416" s="1">
        <v>1523358</v>
      </c>
      <c r="B416" s="1">
        <v>952</v>
      </c>
      <c r="C416" s="1" t="s">
        <v>689</v>
      </c>
      <c r="D416" s="76">
        <v>41824</v>
      </c>
      <c r="E416" s="77">
        <v>0.10416666666666667</v>
      </c>
      <c r="F416" s="76">
        <v>41824</v>
      </c>
      <c r="G416" s="77">
        <v>0.49236111111111108</v>
      </c>
      <c r="H416" s="1">
        <v>51489</v>
      </c>
      <c r="I416" s="1">
        <v>14549</v>
      </c>
      <c r="J416" s="1" t="s">
        <v>592</v>
      </c>
      <c r="K416" s="3">
        <f t="shared" si="12"/>
        <v>856.80000000000007</v>
      </c>
      <c r="L416" s="3">
        <f t="shared" si="13"/>
        <v>2039.9996736000003</v>
      </c>
      <c r="M416" s="1">
        <v>2.3809520000000002</v>
      </c>
      <c r="N416" s="1" t="s">
        <v>1085</v>
      </c>
      <c r="O416" s="1" t="s">
        <v>1089</v>
      </c>
      <c r="P416" s="1" t="s">
        <v>1087</v>
      </c>
      <c r="Q416" s="1">
        <v>0</v>
      </c>
      <c r="R416" s="1" t="s">
        <v>1088</v>
      </c>
      <c r="S416" s="1" t="s">
        <v>558</v>
      </c>
      <c r="T416" s="1" t="s">
        <v>571</v>
      </c>
    </row>
    <row r="417" spans="1:20" x14ac:dyDescent="0.25">
      <c r="A417" s="1">
        <v>1523359</v>
      </c>
      <c r="B417" s="1">
        <v>955</v>
      </c>
      <c r="C417" s="1" t="s">
        <v>689</v>
      </c>
      <c r="D417" s="76">
        <v>41824</v>
      </c>
      <c r="E417" s="77">
        <v>0.50138888888888888</v>
      </c>
      <c r="F417" s="76">
        <v>41824</v>
      </c>
      <c r="G417" s="77">
        <v>0.88680555555555562</v>
      </c>
      <c r="H417" s="1">
        <v>51489</v>
      </c>
      <c r="I417" s="1">
        <v>14549</v>
      </c>
      <c r="J417" s="1" t="s">
        <v>592</v>
      </c>
      <c r="K417" s="3">
        <f t="shared" si="12"/>
        <v>859.5</v>
      </c>
      <c r="L417" s="3">
        <f t="shared" si="13"/>
        <v>2046.4282440000002</v>
      </c>
      <c r="M417" s="1">
        <v>2.3809520000000002</v>
      </c>
      <c r="N417" s="1" t="s">
        <v>1085</v>
      </c>
      <c r="O417" s="1" t="s">
        <v>1089</v>
      </c>
      <c r="P417" s="1" t="s">
        <v>1087</v>
      </c>
      <c r="Q417" s="1">
        <v>0</v>
      </c>
      <c r="R417" s="1" t="s">
        <v>1088</v>
      </c>
      <c r="S417" s="1" t="s">
        <v>558</v>
      </c>
      <c r="T417" s="1" t="s">
        <v>571</v>
      </c>
    </row>
    <row r="418" spans="1:20" x14ac:dyDescent="0.25">
      <c r="A418" s="1">
        <v>1015481</v>
      </c>
      <c r="B418" s="1">
        <v>953</v>
      </c>
      <c r="C418" s="1" t="s">
        <v>689</v>
      </c>
      <c r="D418" s="76">
        <v>41855</v>
      </c>
      <c r="E418" s="77">
        <v>0.2638888888888889</v>
      </c>
      <c r="F418" s="76">
        <v>41855</v>
      </c>
      <c r="G418" s="77">
        <v>0.62777777777777777</v>
      </c>
      <c r="H418" s="1">
        <v>51489</v>
      </c>
      <c r="I418" s="1">
        <v>14549</v>
      </c>
      <c r="J418" s="1" t="s">
        <v>592</v>
      </c>
      <c r="K418" s="3">
        <f t="shared" si="12"/>
        <v>857.7</v>
      </c>
      <c r="L418" s="3">
        <f t="shared" si="13"/>
        <v>2042.1425304000002</v>
      </c>
      <c r="M418" s="1">
        <v>2.3809520000000002</v>
      </c>
      <c r="N418" s="1" t="s">
        <v>1085</v>
      </c>
      <c r="O418" s="1" t="s">
        <v>1089</v>
      </c>
      <c r="P418" s="1" t="s">
        <v>1087</v>
      </c>
      <c r="Q418" s="1">
        <v>0</v>
      </c>
      <c r="R418" s="1" t="s">
        <v>1088</v>
      </c>
      <c r="S418" s="1" t="s">
        <v>558</v>
      </c>
      <c r="T418" s="1" t="s">
        <v>571</v>
      </c>
    </row>
    <row r="419" spans="1:20" x14ac:dyDescent="0.25">
      <c r="A419" s="1">
        <v>1522934</v>
      </c>
      <c r="B419" s="1">
        <v>341</v>
      </c>
      <c r="C419" s="1" t="s">
        <v>689</v>
      </c>
      <c r="D419" s="1" t="s">
        <v>1067</v>
      </c>
      <c r="E419" s="77">
        <v>3.3333333333333333E-2</v>
      </c>
      <c r="F419" s="1" t="s">
        <v>1067</v>
      </c>
      <c r="G419" s="77">
        <v>0.22500000000000001</v>
      </c>
      <c r="H419" s="1">
        <v>51489</v>
      </c>
      <c r="I419" s="1">
        <v>14549</v>
      </c>
      <c r="J419" s="1" t="s">
        <v>592</v>
      </c>
      <c r="K419" s="3">
        <f t="shared" si="12"/>
        <v>306.90000000000003</v>
      </c>
      <c r="L419" s="3">
        <f t="shared" si="13"/>
        <v>730.71416880000015</v>
      </c>
      <c r="M419" s="1">
        <v>2.3809520000000002</v>
      </c>
      <c r="N419" s="1" t="s">
        <v>1085</v>
      </c>
      <c r="O419" s="1" t="s">
        <v>1089</v>
      </c>
      <c r="P419" s="1" t="s">
        <v>1087</v>
      </c>
      <c r="Q419" s="1">
        <v>0</v>
      </c>
      <c r="R419" s="1" t="s">
        <v>1088</v>
      </c>
      <c r="S419" s="1" t="s">
        <v>558</v>
      </c>
      <c r="T419" s="1" t="s">
        <v>571</v>
      </c>
    </row>
    <row r="420" spans="1:20" x14ac:dyDescent="0.25">
      <c r="A420" s="1">
        <v>1523361</v>
      </c>
      <c r="B420" s="1">
        <v>960</v>
      </c>
      <c r="C420" s="1" t="s">
        <v>689</v>
      </c>
      <c r="D420" s="1" t="s">
        <v>1067</v>
      </c>
      <c r="E420" s="77">
        <v>9.7916666666666666E-2</v>
      </c>
      <c r="F420" s="1" t="s">
        <v>1067</v>
      </c>
      <c r="G420" s="77">
        <v>0.48125000000000001</v>
      </c>
      <c r="H420" s="1">
        <v>51489</v>
      </c>
      <c r="I420" s="1">
        <v>14549</v>
      </c>
      <c r="J420" s="1" t="s">
        <v>592</v>
      </c>
      <c r="K420" s="3">
        <f t="shared" si="12"/>
        <v>864</v>
      </c>
      <c r="L420" s="3">
        <f t="shared" si="13"/>
        <v>2057.1425280000003</v>
      </c>
      <c r="M420" s="1">
        <v>2.3809520000000002</v>
      </c>
      <c r="N420" s="1" t="s">
        <v>1085</v>
      </c>
      <c r="O420" s="1" t="s">
        <v>1089</v>
      </c>
      <c r="P420" s="1" t="s">
        <v>1087</v>
      </c>
      <c r="Q420" s="1">
        <v>0</v>
      </c>
      <c r="R420" s="1" t="s">
        <v>1088</v>
      </c>
      <c r="S420" s="1" t="s">
        <v>558</v>
      </c>
      <c r="T420" s="1" t="s">
        <v>571</v>
      </c>
    </row>
    <row r="421" spans="1:20" x14ac:dyDescent="0.25">
      <c r="A421" s="1">
        <v>1525008</v>
      </c>
      <c r="B421" s="1">
        <v>505</v>
      </c>
      <c r="C421" s="1" t="s">
        <v>689</v>
      </c>
      <c r="D421" s="1" t="s">
        <v>1060</v>
      </c>
      <c r="E421" s="77">
        <v>0.8305555555555556</v>
      </c>
      <c r="F421" s="1" t="s">
        <v>1061</v>
      </c>
      <c r="G421" s="77">
        <v>0.31180555555555556</v>
      </c>
      <c r="H421" s="1">
        <v>51489</v>
      </c>
      <c r="I421" s="1">
        <v>38795</v>
      </c>
      <c r="J421" s="1" t="s">
        <v>591</v>
      </c>
      <c r="K421" s="3">
        <f t="shared" si="12"/>
        <v>454.5</v>
      </c>
      <c r="L421" s="3">
        <f t="shared" si="13"/>
        <v>1082.1426840000001</v>
      </c>
      <c r="M421" s="1">
        <v>2.3809520000000002</v>
      </c>
      <c r="N421" s="1" t="s">
        <v>1085</v>
      </c>
      <c r="O421" s="1" t="s">
        <v>1089</v>
      </c>
      <c r="P421" s="1" t="s">
        <v>1087</v>
      </c>
      <c r="Q421" s="1">
        <v>0</v>
      </c>
      <c r="R421" s="1" t="s">
        <v>1088</v>
      </c>
      <c r="S421" s="1" t="s">
        <v>558</v>
      </c>
      <c r="T421" s="1" t="s">
        <v>571</v>
      </c>
    </row>
    <row r="422" spans="1:20" x14ac:dyDescent="0.25">
      <c r="A422" s="1">
        <v>1015380</v>
      </c>
      <c r="B422" s="1">
        <v>132</v>
      </c>
      <c r="C422" s="1" t="s">
        <v>689</v>
      </c>
      <c r="D422" s="1" t="s">
        <v>1065</v>
      </c>
      <c r="E422" s="77">
        <v>0.27986111111111112</v>
      </c>
      <c r="F422" s="1" t="s">
        <v>1065</v>
      </c>
      <c r="G422" s="77">
        <v>0.55902777777777779</v>
      </c>
      <c r="H422" s="1">
        <v>51489</v>
      </c>
      <c r="I422" s="1">
        <v>14549</v>
      </c>
      <c r="J422" s="1" t="s">
        <v>592</v>
      </c>
      <c r="K422" s="3">
        <f t="shared" si="12"/>
        <v>118.8</v>
      </c>
      <c r="L422" s="3">
        <f t="shared" si="13"/>
        <v>282.85709760000003</v>
      </c>
      <c r="M422" s="1">
        <v>2.3809520000000002</v>
      </c>
      <c r="N422" s="1" t="s">
        <v>1085</v>
      </c>
      <c r="O422" s="1" t="s">
        <v>1089</v>
      </c>
      <c r="P422" s="1" t="s">
        <v>1087</v>
      </c>
      <c r="Q422" s="1">
        <v>0</v>
      </c>
      <c r="R422" s="1" t="s">
        <v>1088</v>
      </c>
      <c r="S422" s="1" t="s">
        <v>558</v>
      </c>
      <c r="T422" s="1" t="s">
        <v>571</v>
      </c>
    </row>
    <row r="423" spans="1:20" x14ac:dyDescent="0.25">
      <c r="A423" s="1">
        <v>1523362</v>
      </c>
      <c r="B423" s="1">
        <v>961</v>
      </c>
      <c r="C423" s="1" t="s">
        <v>689</v>
      </c>
      <c r="D423" s="1" t="s">
        <v>1057</v>
      </c>
      <c r="E423" s="77">
        <v>0.76180555555555562</v>
      </c>
      <c r="F423" s="1" t="s">
        <v>1066</v>
      </c>
      <c r="G423" s="77">
        <v>0.18680555555555556</v>
      </c>
      <c r="H423" s="1">
        <v>51489</v>
      </c>
      <c r="I423" s="1">
        <v>14549</v>
      </c>
      <c r="J423" s="1" t="s">
        <v>592</v>
      </c>
      <c r="K423" s="3">
        <f t="shared" si="12"/>
        <v>864.9</v>
      </c>
      <c r="L423" s="3">
        <f t="shared" si="13"/>
        <v>2059.2853848</v>
      </c>
      <c r="M423" s="1">
        <v>2.3809520000000002</v>
      </c>
      <c r="N423" s="1" t="s">
        <v>1085</v>
      </c>
      <c r="O423" s="1" t="s">
        <v>1089</v>
      </c>
      <c r="P423" s="1" t="s">
        <v>1087</v>
      </c>
      <c r="Q423" s="1">
        <v>0</v>
      </c>
      <c r="R423" s="1" t="s">
        <v>1088</v>
      </c>
      <c r="S423" s="1" t="s">
        <v>558</v>
      </c>
      <c r="T423" s="1" t="s">
        <v>571</v>
      </c>
    </row>
    <row r="424" spans="1:20" x14ac:dyDescent="0.25">
      <c r="A424" s="1">
        <v>1015733</v>
      </c>
      <c r="B424" s="1">
        <v>959</v>
      </c>
      <c r="C424" s="1" t="s">
        <v>689</v>
      </c>
      <c r="D424" s="1" t="s">
        <v>1066</v>
      </c>
      <c r="E424" s="77">
        <v>0.86875000000000002</v>
      </c>
      <c r="F424" s="76">
        <v>41644</v>
      </c>
      <c r="G424" s="77">
        <v>0.25138888888888888</v>
      </c>
      <c r="H424" s="1">
        <v>51489</v>
      </c>
      <c r="I424" s="1">
        <v>14549</v>
      </c>
      <c r="J424" s="1" t="s">
        <v>592</v>
      </c>
      <c r="K424" s="3">
        <f t="shared" si="12"/>
        <v>863.1</v>
      </c>
      <c r="L424" s="3">
        <f t="shared" si="13"/>
        <v>2054.9996712000002</v>
      </c>
      <c r="M424" s="1">
        <v>2.3809520000000002</v>
      </c>
      <c r="N424" s="1" t="s">
        <v>1085</v>
      </c>
      <c r="O424" s="1" t="s">
        <v>1089</v>
      </c>
      <c r="P424" s="1" t="s">
        <v>1087</v>
      </c>
      <c r="Q424" s="1">
        <v>0</v>
      </c>
      <c r="R424" s="1" t="s">
        <v>1088</v>
      </c>
      <c r="S424" s="1" t="s">
        <v>558</v>
      </c>
      <c r="T424" s="1" t="s">
        <v>571</v>
      </c>
    </row>
    <row r="425" spans="1:20" x14ac:dyDescent="0.25">
      <c r="A425" s="1">
        <v>1526369</v>
      </c>
      <c r="B425" s="1">
        <v>956</v>
      </c>
      <c r="C425" s="1" t="s">
        <v>689</v>
      </c>
      <c r="D425" s="1" t="s">
        <v>1065</v>
      </c>
      <c r="E425" s="77">
        <v>3.3333333333333333E-2</v>
      </c>
      <c r="F425" s="1" t="s">
        <v>1065</v>
      </c>
      <c r="G425" s="77">
        <v>0.5131944444444444</v>
      </c>
      <c r="H425" s="1">
        <v>51515</v>
      </c>
      <c r="I425" s="1">
        <v>36208</v>
      </c>
      <c r="J425" s="1" t="s">
        <v>592</v>
      </c>
      <c r="K425" s="3">
        <f t="shared" si="12"/>
        <v>860.4</v>
      </c>
      <c r="L425" s="3">
        <f t="shared" si="13"/>
        <v>2048.5711008000003</v>
      </c>
      <c r="M425" s="1">
        <v>2.3809520000000002</v>
      </c>
      <c r="N425" s="1" t="s">
        <v>1085</v>
      </c>
      <c r="O425" s="1" t="s">
        <v>1089</v>
      </c>
      <c r="P425" s="1" t="s">
        <v>1087</v>
      </c>
      <c r="Q425" s="1">
        <v>0</v>
      </c>
      <c r="R425" s="1" t="s">
        <v>1088</v>
      </c>
      <c r="S425" s="1" t="s">
        <v>557</v>
      </c>
      <c r="T425" s="1" t="s">
        <v>571</v>
      </c>
    </row>
    <row r="426" spans="1:20" x14ac:dyDescent="0.25">
      <c r="A426" s="1">
        <v>1523741</v>
      </c>
      <c r="B426" s="1">
        <v>134</v>
      </c>
      <c r="C426" s="1" t="s">
        <v>689</v>
      </c>
      <c r="D426" s="76">
        <v>41733</v>
      </c>
      <c r="E426" s="77">
        <v>0.22222222222222221</v>
      </c>
      <c r="F426" s="76">
        <v>41733</v>
      </c>
      <c r="G426" s="77">
        <v>0.39930555555555558</v>
      </c>
      <c r="H426" s="1">
        <v>51616</v>
      </c>
      <c r="I426" s="1" t="s">
        <v>623</v>
      </c>
      <c r="J426" s="1" t="s">
        <v>597</v>
      </c>
      <c r="K426" s="3">
        <f t="shared" si="12"/>
        <v>120.60000000000001</v>
      </c>
      <c r="L426" s="3">
        <f t="shared" si="13"/>
        <v>486.29031479999998</v>
      </c>
      <c r="M426" s="1">
        <v>4.0322579999999997</v>
      </c>
      <c r="N426" s="1" t="s">
        <v>1085</v>
      </c>
      <c r="O426" s="1" t="s">
        <v>1089</v>
      </c>
      <c r="P426" s="1" t="s">
        <v>1087</v>
      </c>
      <c r="Q426" s="1" t="s">
        <v>1084</v>
      </c>
      <c r="R426" s="1">
        <v>0</v>
      </c>
      <c r="S426" s="1" t="s">
        <v>561</v>
      </c>
      <c r="T426" s="1" t="s">
        <v>1092</v>
      </c>
    </row>
    <row r="427" spans="1:20" x14ac:dyDescent="0.25">
      <c r="A427" s="1">
        <v>1522552</v>
      </c>
      <c r="B427" s="1">
        <v>163</v>
      </c>
      <c r="C427" s="1" t="s">
        <v>689</v>
      </c>
      <c r="D427" s="76">
        <v>41733</v>
      </c>
      <c r="E427" s="77">
        <v>0.39999999999999997</v>
      </c>
      <c r="F427" s="76">
        <v>41733</v>
      </c>
      <c r="G427" s="77">
        <v>0.56805555555555554</v>
      </c>
      <c r="H427" s="1">
        <v>51616</v>
      </c>
      <c r="I427" s="1" t="s">
        <v>623</v>
      </c>
      <c r="J427" s="1" t="s">
        <v>597</v>
      </c>
      <c r="K427" s="3">
        <f t="shared" si="12"/>
        <v>146.70000000000002</v>
      </c>
      <c r="L427" s="3">
        <f t="shared" si="13"/>
        <v>591.5322486</v>
      </c>
      <c r="M427" s="1">
        <v>4.0322579999999997</v>
      </c>
      <c r="N427" s="1" t="s">
        <v>1085</v>
      </c>
      <c r="O427" s="1" t="s">
        <v>1089</v>
      </c>
      <c r="P427" s="1" t="s">
        <v>1087</v>
      </c>
      <c r="Q427" s="1" t="s">
        <v>1084</v>
      </c>
      <c r="R427" s="1">
        <v>0</v>
      </c>
      <c r="S427" s="1" t="s">
        <v>561</v>
      </c>
      <c r="T427" s="1" t="s">
        <v>1092</v>
      </c>
    </row>
    <row r="428" spans="1:20" x14ac:dyDescent="0.25">
      <c r="A428" s="1">
        <v>1015693</v>
      </c>
      <c r="B428" s="1">
        <v>468</v>
      </c>
      <c r="C428" s="1" t="s">
        <v>689</v>
      </c>
      <c r="D428" s="1" t="s">
        <v>1066</v>
      </c>
      <c r="E428" s="77">
        <v>0.17152777777777775</v>
      </c>
      <c r="F428" s="1" t="s">
        <v>1066</v>
      </c>
      <c r="G428" s="77">
        <v>0.29375000000000001</v>
      </c>
      <c r="H428" s="1">
        <v>51616</v>
      </c>
      <c r="I428" s="1" t="s">
        <v>623</v>
      </c>
      <c r="J428" s="1" t="s">
        <v>597</v>
      </c>
      <c r="K428" s="3">
        <f t="shared" si="12"/>
        <v>421.2</v>
      </c>
      <c r="L428" s="3">
        <f t="shared" si="13"/>
        <v>1698.3870695999999</v>
      </c>
      <c r="M428" s="1">
        <v>4.0322579999999997</v>
      </c>
      <c r="N428" s="1" t="s">
        <v>1085</v>
      </c>
      <c r="O428" s="1" t="s">
        <v>1089</v>
      </c>
      <c r="P428" s="1" t="s">
        <v>1087</v>
      </c>
      <c r="Q428" s="1" t="s">
        <v>1084</v>
      </c>
      <c r="R428" s="1">
        <v>0</v>
      </c>
      <c r="S428" s="1" t="s">
        <v>561</v>
      </c>
      <c r="T428" s="1" t="s">
        <v>1092</v>
      </c>
    </row>
    <row r="429" spans="1:20" x14ac:dyDescent="0.25">
      <c r="A429" s="1">
        <v>1523443</v>
      </c>
      <c r="B429" s="1">
        <v>310</v>
      </c>
      <c r="C429" s="1" t="s">
        <v>689</v>
      </c>
      <c r="D429" s="1" t="s">
        <v>1056</v>
      </c>
      <c r="E429" s="77">
        <v>0.40833333333333338</v>
      </c>
      <c r="F429" s="1" t="s">
        <v>1056</v>
      </c>
      <c r="G429" s="77">
        <v>0.74583333333333324</v>
      </c>
      <c r="H429" s="1">
        <v>51689</v>
      </c>
      <c r="I429" s="1">
        <v>38391</v>
      </c>
      <c r="J429" s="1" t="s">
        <v>592</v>
      </c>
      <c r="K429" s="3">
        <f t="shared" si="12"/>
        <v>279</v>
      </c>
      <c r="L429" s="3">
        <f t="shared" si="13"/>
        <v>1225.5655319999998</v>
      </c>
      <c r="M429" s="1">
        <v>4.3927079999999998</v>
      </c>
      <c r="N429" s="1" t="s">
        <v>1085</v>
      </c>
      <c r="O429" s="1" t="s">
        <v>1086</v>
      </c>
      <c r="P429" s="1" t="s">
        <v>1087</v>
      </c>
      <c r="Q429" s="1">
        <v>0</v>
      </c>
      <c r="R429" s="1" t="s">
        <v>1088</v>
      </c>
      <c r="S429" s="1" t="s">
        <v>559</v>
      </c>
      <c r="T429" s="1" t="s">
        <v>2</v>
      </c>
    </row>
    <row r="430" spans="1:20" x14ac:dyDescent="0.25">
      <c r="A430" s="1">
        <v>1521261</v>
      </c>
      <c r="B430" s="1">
        <v>613</v>
      </c>
      <c r="C430" s="1" t="s">
        <v>689</v>
      </c>
      <c r="D430" s="76">
        <v>41794</v>
      </c>
      <c r="E430" s="77">
        <v>0.43888888888888888</v>
      </c>
      <c r="F430" s="76">
        <v>41824</v>
      </c>
      <c r="G430" s="77">
        <v>2.7083333333333334E-2</v>
      </c>
      <c r="H430" s="1">
        <v>51841</v>
      </c>
      <c r="I430" s="1">
        <v>38626</v>
      </c>
      <c r="J430" s="1" t="s">
        <v>591</v>
      </c>
      <c r="K430" s="3">
        <f t="shared" si="12"/>
        <v>551.70000000000005</v>
      </c>
      <c r="L430" s="3">
        <f t="shared" si="13"/>
        <v>1341.0304308000002</v>
      </c>
      <c r="M430" s="1">
        <v>2.4307240000000001</v>
      </c>
      <c r="N430" s="1" t="s">
        <v>1085</v>
      </c>
      <c r="O430" s="1" t="s">
        <v>1086</v>
      </c>
      <c r="P430" s="1" t="s">
        <v>1087</v>
      </c>
      <c r="Q430" s="1" t="s">
        <v>1084</v>
      </c>
      <c r="R430" s="1">
        <v>0</v>
      </c>
      <c r="S430" s="1" t="s">
        <v>564</v>
      </c>
      <c r="T430" s="1" t="s">
        <v>2</v>
      </c>
    </row>
    <row r="431" spans="1:20" x14ac:dyDescent="0.25">
      <c r="A431" s="1">
        <v>1521262</v>
      </c>
      <c r="B431" s="1">
        <v>617</v>
      </c>
      <c r="C431" s="1" t="s">
        <v>689</v>
      </c>
      <c r="D431" s="1" t="s">
        <v>1060</v>
      </c>
      <c r="E431" s="77">
        <v>0.30555555555555552</v>
      </c>
      <c r="F431" s="1" t="s">
        <v>1060</v>
      </c>
      <c r="G431" s="77">
        <v>0.88958333333333339</v>
      </c>
      <c r="H431" s="1">
        <v>51841</v>
      </c>
      <c r="I431" s="1">
        <v>38626</v>
      </c>
      <c r="J431" s="1" t="s">
        <v>591</v>
      </c>
      <c r="K431" s="3">
        <f t="shared" si="12"/>
        <v>555.30000000000007</v>
      </c>
      <c r="L431" s="3">
        <f t="shared" si="13"/>
        <v>1349.7810372000001</v>
      </c>
      <c r="M431" s="1">
        <v>2.4307240000000001</v>
      </c>
      <c r="N431" s="1" t="s">
        <v>1085</v>
      </c>
      <c r="O431" s="1" t="s">
        <v>1086</v>
      </c>
      <c r="P431" s="1" t="s">
        <v>1087</v>
      </c>
      <c r="Q431" s="1" t="s">
        <v>1084</v>
      </c>
      <c r="R431" s="1">
        <v>0</v>
      </c>
      <c r="S431" s="1" t="s">
        <v>564</v>
      </c>
      <c r="T431" s="1" t="s">
        <v>2</v>
      </c>
    </row>
    <row r="432" spans="1:20" x14ac:dyDescent="0.25">
      <c r="A432" s="1">
        <v>1524935</v>
      </c>
      <c r="B432" s="1">
        <v>196</v>
      </c>
      <c r="C432" s="1" t="s">
        <v>689</v>
      </c>
      <c r="D432" s="1" t="s">
        <v>1069</v>
      </c>
      <c r="E432" s="77">
        <v>9.7916666666666666E-2</v>
      </c>
      <c r="F432" s="1" t="s">
        <v>1069</v>
      </c>
      <c r="G432" s="77">
        <v>0.25069444444444444</v>
      </c>
      <c r="H432" s="1">
        <v>51909</v>
      </c>
      <c r="I432" s="1">
        <v>10488</v>
      </c>
      <c r="J432" s="1" t="s">
        <v>597</v>
      </c>
      <c r="K432" s="3">
        <f t="shared" si="12"/>
        <v>176.4</v>
      </c>
      <c r="L432" s="3">
        <f t="shared" si="13"/>
        <v>711.29031120000002</v>
      </c>
      <c r="M432" s="1">
        <v>4.0322579999999997</v>
      </c>
      <c r="N432" s="1" t="s">
        <v>1085</v>
      </c>
      <c r="O432" s="1" t="s">
        <v>1089</v>
      </c>
      <c r="P432" s="1" t="s">
        <v>1087</v>
      </c>
      <c r="Q432" s="1" t="s">
        <v>1084</v>
      </c>
      <c r="R432" s="1">
        <v>0</v>
      </c>
      <c r="S432" s="1" t="s">
        <v>561</v>
      </c>
      <c r="T432" s="1" t="s">
        <v>1092</v>
      </c>
    </row>
    <row r="433" spans="1:20" x14ac:dyDescent="0.25">
      <c r="A433" s="1">
        <v>1524936</v>
      </c>
      <c r="B433" s="1">
        <v>196</v>
      </c>
      <c r="C433" s="1" t="s">
        <v>689</v>
      </c>
      <c r="D433" s="1" t="s">
        <v>1069</v>
      </c>
      <c r="E433" s="77">
        <v>0.25069444444444444</v>
      </c>
      <c r="F433" s="1" t="s">
        <v>1069</v>
      </c>
      <c r="G433" s="77">
        <v>0.43194444444444446</v>
      </c>
      <c r="H433" s="1">
        <v>51909</v>
      </c>
      <c r="I433" s="1">
        <v>10488</v>
      </c>
      <c r="J433" s="1" t="s">
        <v>597</v>
      </c>
      <c r="K433" s="3">
        <f t="shared" si="12"/>
        <v>176.4</v>
      </c>
      <c r="L433" s="3">
        <f t="shared" si="13"/>
        <v>711.29031120000002</v>
      </c>
      <c r="M433" s="1">
        <v>4.0322579999999997</v>
      </c>
      <c r="N433" s="1" t="s">
        <v>1085</v>
      </c>
      <c r="O433" s="1" t="s">
        <v>1089</v>
      </c>
      <c r="P433" s="1" t="s">
        <v>1087</v>
      </c>
      <c r="Q433" s="1" t="s">
        <v>1084</v>
      </c>
      <c r="R433" s="1">
        <v>0</v>
      </c>
      <c r="S433" s="1" t="s">
        <v>561</v>
      </c>
      <c r="T433" s="1" t="s">
        <v>1092</v>
      </c>
    </row>
    <row r="434" spans="1:20" x14ac:dyDescent="0.25">
      <c r="A434" s="1">
        <v>1524937</v>
      </c>
      <c r="B434" s="1">
        <v>196</v>
      </c>
      <c r="C434" s="1" t="s">
        <v>689</v>
      </c>
      <c r="D434" s="1" t="s">
        <v>1069</v>
      </c>
      <c r="E434" s="77">
        <v>0.43472222222222223</v>
      </c>
      <c r="F434" s="1" t="s">
        <v>1069</v>
      </c>
      <c r="G434" s="77">
        <v>0.61458333333333337</v>
      </c>
      <c r="H434" s="1">
        <v>51909</v>
      </c>
      <c r="I434" s="1">
        <v>10488</v>
      </c>
      <c r="J434" s="1" t="s">
        <v>597</v>
      </c>
      <c r="K434" s="3">
        <f t="shared" si="12"/>
        <v>176.4</v>
      </c>
      <c r="L434" s="3">
        <f t="shared" si="13"/>
        <v>711.29031120000002</v>
      </c>
      <c r="M434" s="1">
        <v>4.0322579999999997</v>
      </c>
      <c r="N434" s="1" t="s">
        <v>1085</v>
      </c>
      <c r="O434" s="1" t="s">
        <v>1089</v>
      </c>
      <c r="P434" s="1" t="s">
        <v>1087</v>
      </c>
      <c r="Q434" s="1" t="s">
        <v>1084</v>
      </c>
      <c r="R434" s="1">
        <v>0</v>
      </c>
      <c r="S434" s="1" t="s">
        <v>561</v>
      </c>
      <c r="T434" s="1" t="s">
        <v>1092</v>
      </c>
    </row>
    <row r="435" spans="1:20" x14ac:dyDescent="0.25">
      <c r="A435" s="1">
        <v>1524938</v>
      </c>
      <c r="B435" s="1">
        <v>178</v>
      </c>
      <c r="C435" s="1" t="s">
        <v>689</v>
      </c>
      <c r="D435" s="1" t="s">
        <v>1055</v>
      </c>
      <c r="E435" s="77">
        <v>0.4465277777777778</v>
      </c>
      <c r="F435" s="1" t="s">
        <v>1055</v>
      </c>
      <c r="G435" s="77">
        <v>0.61527777777777781</v>
      </c>
      <c r="H435" s="1">
        <v>51909</v>
      </c>
      <c r="I435" s="1">
        <v>10488</v>
      </c>
      <c r="J435" s="1" t="s">
        <v>597</v>
      </c>
      <c r="K435" s="3">
        <f t="shared" si="12"/>
        <v>160.20000000000002</v>
      </c>
      <c r="L435" s="3">
        <f t="shared" si="13"/>
        <v>645.96773159999998</v>
      </c>
      <c r="M435" s="1">
        <v>4.0322579999999997</v>
      </c>
      <c r="N435" s="1" t="s">
        <v>1085</v>
      </c>
      <c r="O435" s="1" t="s">
        <v>1089</v>
      </c>
      <c r="P435" s="1" t="s">
        <v>1087</v>
      </c>
      <c r="Q435" s="1" t="s">
        <v>1084</v>
      </c>
      <c r="R435" s="1">
        <v>0</v>
      </c>
      <c r="S435" s="1" t="s">
        <v>561</v>
      </c>
      <c r="T435" s="1" t="s">
        <v>1092</v>
      </c>
    </row>
    <row r="436" spans="1:20" x14ac:dyDescent="0.25">
      <c r="A436" s="1">
        <v>1522399</v>
      </c>
      <c r="B436" s="1">
        <v>318</v>
      </c>
      <c r="C436" s="1" t="s">
        <v>689</v>
      </c>
      <c r="D436" s="76">
        <v>41702</v>
      </c>
      <c r="E436" s="77">
        <v>0.62430555555555556</v>
      </c>
      <c r="F436" s="76">
        <v>41702</v>
      </c>
      <c r="G436" s="77">
        <v>0.7680555555555556</v>
      </c>
      <c r="H436" s="1">
        <v>52006</v>
      </c>
      <c r="I436" s="1">
        <v>12242</v>
      </c>
      <c r="J436" s="1" t="s">
        <v>597</v>
      </c>
      <c r="K436" s="3">
        <f t="shared" si="12"/>
        <v>286.2</v>
      </c>
      <c r="L436" s="3">
        <f t="shared" si="13"/>
        <v>868.4570142</v>
      </c>
      <c r="M436" s="1">
        <v>3.0344410000000002</v>
      </c>
      <c r="N436" s="1" t="s">
        <v>10</v>
      </c>
      <c r="O436" s="1" t="s">
        <v>1089</v>
      </c>
      <c r="P436" s="1" t="s">
        <v>1090</v>
      </c>
      <c r="Q436" s="1" t="s">
        <v>1084</v>
      </c>
      <c r="R436" s="1">
        <v>0</v>
      </c>
      <c r="S436" s="1" t="s">
        <v>561</v>
      </c>
      <c r="T436" s="1" t="s">
        <v>1092</v>
      </c>
    </row>
    <row r="437" spans="1:20" x14ac:dyDescent="0.25">
      <c r="A437" s="1">
        <v>1522401</v>
      </c>
      <c r="B437" s="1">
        <v>317</v>
      </c>
      <c r="C437" s="1" t="s">
        <v>689</v>
      </c>
      <c r="D437" s="76">
        <v>41733</v>
      </c>
      <c r="E437" s="77">
        <v>9.930555555555555E-2</v>
      </c>
      <c r="F437" s="76">
        <v>41733</v>
      </c>
      <c r="G437" s="77">
        <v>0.24930555555555556</v>
      </c>
      <c r="H437" s="1">
        <v>52006</v>
      </c>
      <c r="I437" s="1">
        <v>12242</v>
      </c>
      <c r="J437" s="1" t="s">
        <v>597</v>
      </c>
      <c r="K437" s="3">
        <f t="shared" si="12"/>
        <v>285.3</v>
      </c>
      <c r="L437" s="3">
        <f t="shared" si="13"/>
        <v>865.72601730000008</v>
      </c>
      <c r="M437" s="1">
        <v>3.0344410000000002</v>
      </c>
      <c r="N437" s="1" t="s">
        <v>10</v>
      </c>
      <c r="O437" s="1" t="s">
        <v>1089</v>
      </c>
      <c r="P437" s="1" t="s">
        <v>1090</v>
      </c>
      <c r="Q437" s="1" t="s">
        <v>1084</v>
      </c>
      <c r="R437" s="1">
        <v>0</v>
      </c>
      <c r="S437" s="1" t="s">
        <v>561</v>
      </c>
      <c r="T437" s="1" t="s">
        <v>1092</v>
      </c>
    </row>
    <row r="438" spans="1:20" x14ac:dyDescent="0.25">
      <c r="A438" s="1">
        <v>1523533</v>
      </c>
      <c r="B438" s="1">
        <v>582</v>
      </c>
      <c r="C438" s="1" t="s">
        <v>689</v>
      </c>
      <c r="D438" s="76">
        <v>41763</v>
      </c>
      <c r="E438" s="77">
        <v>0.83819444444444446</v>
      </c>
      <c r="F438" s="76">
        <v>41794</v>
      </c>
      <c r="G438" s="77">
        <v>3.472222222222222E-3</v>
      </c>
      <c r="H438" s="1">
        <v>52006</v>
      </c>
      <c r="I438" s="1">
        <v>12242</v>
      </c>
      <c r="J438" s="1" t="s">
        <v>597</v>
      </c>
      <c r="K438" s="3">
        <f t="shared" si="12"/>
        <v>523.80000000000007</v>
      </c>
      <c r="L438" s="3">
        <f t="shared" si="13"/>
        <v>1589.4401958000003</v>
      </c>
      <c r="M438" s="1">
        <v>3.0344410000000002</v>
      </c>
      <c r="N438" s="1" t="s">
        <v>10</v>
      </c>
      <c r="O438" s="1" t="s">
        <v>1089</v>
      </c>
      <c r="P438" s="1" t="s">
        <v>1090</v>
      </c>
      <c r="Q438" s="1" t="s">
        <v>1084</v>
      </c>
      <c r="R438" s="1">
        <v>0</v>
      </c>
      <c r="S438" s="1" t="s">
        <v>561</v>
      </c>
      <c r="T438" s="1" t="s">
        <v>1092</v>
      </c>
    </row>
    <row r="439" spans="1:20" x14ac:dyDescent="0.25">
      <c r="A439" s="1">
        <v>1523534</v>
      </c>
      <c r="B439" s="1">
        <v>582</v>
      </c>
      <c r="C439" s="1" t="s">
        <v>689</v>
      </c>
      <c r="D439" s="76">
        <v>41794</v>
      </c>
      <c r="E439" s="77">
        <v>0.48541666666666666</v>
      </c>
      <c r="F439" s="76">
        <v>41794</v>
      </c>
      <c r="G439" s="77">
        <v>0.6791666666666667</v>
      </c>
      <c r="H439" s="1">
        <v>52006</v>
      </c>
      <c r="I439" s="1">
        <v>12242</v>
      </c>
      <c r="J439" s="1" t="s">
        <v>597</v>
      </c>
      <c r="K439" s="3">
        <f t="shared" si="12"/>
        <v>523.80000000000007</v>
      </c>
      <c r="L439" s="3">
        <f t="shared" si="13"/>
        <v>1589.4401958000003</v>
      </c>
      <c r="M439" s="1">
        <v>3.0344410000000002</v>
      </c>
      <c r="N439" s="1" t="s">
        <v>10</v>
      </c>
      <c r="O439" s="1" t="s">
        <v>1089</v>
      </c>
      <c r="P439" s="1" t="s">
        <v>1090</v>
      </c>
      <c r="Q439" s="1" t="s">
        <v>1084</v>
      </c>
      <c r="R439" s="1">
        <v>0</v>
      </c>
      <c r="S439" s="1" t="s">
        <v>561</v>
      </c>
      <c r="T439" s="1" t="s">
        <v>1092</v>
      </c>
    </row>
    <row r="440" spans="1:20" x14ac:dyDescent="0.25">
      <c r="A440" s="1">
        <v>1523535</v>
      </c>
      <c r="B440" s="1">
        <v>580</v>
      </c>
      <c r="C440" s="1" t="s">
        <v>689</v>
      </c>
      <c r="D440" s="76">
        <v>41824</v>
      </c>
      <c r="E440" s="77">
        <v>0.12916666666666668</v>
      </c>
      <c r="F440" s="76">
        <v>41824</v>
      </c>
      <c r="G440" s="77">
        <v>0.30833333333333335</v>
      </c>
      <c r="H440" s="1">
        <v>52006</v>
      </c>
      <c r="I440" s="1">
        <v>12242</v>
      </c>
      <c r="J440" s="1" t="s">
        <v>597</v>
      </c>
      <c r="K440" s="3">
        <f t="shared" si="12"/>
        <v>522</v>
      </c>
      <c r="L440" s="3">
        <f t="shared" si="13"/>
        <v>1583.978202</v>
      </c>
      <c r="M440" s="1">
        <v>3.0344410000000002</v>
      </c>
      <c r="N440" s="1" t="s">
        <v>10</v>
      </c>
      <c r="O440" s="1" t="s">
        <v>1089</v>
      </c>
      <c r="P440" s="1" t="s">
        <v>1090</v>
      </c>
      <c r="Q440" s="1" t="s">
        <v>1084</v>
      </c>
      <c r="R440" s="1">
        <v>0</v>
      </c>
      <c r="S440" s="1" t="s">
        <v>561</v>
      </c>
      <c r="T440" s="1" t="s">
        <v>1092</v>
      </c>
    </row>
    <row r="441" spans="1:20" x14ac:dyDescent="0.25">
      <c r="A441" s="1">
        <v>1523536</v>
      </c>
      <c r="B441" s="1">
        <v>580</v>
      </c>
      <c r="C441" s="1" t="s">
        <v>689</v>
      </c>
      <c r="D441" s="76">
        <v>41855</v>
      </c>
      <c r="E441" s="77">
        <v>0.13472222222222222</v>
      </c>
      <c r="F441" s="76">
        <v>41855</v>
      </c>
      <c r="G441" s="77">
        <v>0.30416666666666664</v>
      </c>
      <c r="H441" s="1">
        <v>52006</v>
      </c>
      <c r="I441" s="1">
        <v>12242</v>
      </c>
      <c r="J441" s="1" t="s">
        <v>597</v>
      </c>
      <c r="K441" s="3">
        <f t="shared" si="12"/>
        <v>522</v>
      </c>
      <c r="L441" s="3">
        <f t="shared" si="13"/>
        <v>1583.978202</v>
      </c>
      <c r="M441" s="1">
        <v>3.0344410000000002</v>
      </c>
      <c r="N441" s="1" t="s">
        <v>10</v>
      </c>
      <c r="O441" s="1" t="s">
        <v>1089</v>
      </c>
      <c r="P441" s="1" t="s">
        <v>1090</v>
      </c>
      <c r="Q441" s="1" t="s">
        <v>1084</v>
      </c>
      <c r="R441" s="1">
        <v>0</v>
      </c>
      <c r="S441" s="1" t="s">
        <v>561</v>
      </c>
      <c r="T441" s="1" t="s">
        <v>1092</v>
      </c>
    </row>
    <row r="442" spans="1:20" x14ac:dyDescent="0.25">
      <c r="A442" s="1">
        <v>1524589</v>
      </c>
      <c r="B442" s="1">
        <v>198</v>
      </c>
      <c r="C442" s="1" t="s">
        <v>689</v>
      </c>
      <c r="D442" s="1" t="s">
        <v>1055</v>
      </c>
      <c r="E442" s="77">
        <v>2.9861111111111113E-2</v>
      </c>
      <c r="F442" s="1" t="s">
        <v>1055</v>
      </c>
      <c r="G442" s="77">
        <v>0.19305555555555554</v>
      </c>
      <c r="H442" s="1">
        <v>52006</v>
      </c>
      <c r="I442" s="1">
        <v>12242</v>
      </c>
      <c r="J442" s="1" t="s">
        <v>597</v>
      </c>
      <c r="K442" s="3">
        <f t="shared" si="12"/>
        <v>178.20000000000002</v>
      </c>
      <c r="L442" s="3">
        <f t="shared" si="13"/>
        <v>540.73738620000006</v>
      </c>
      <c r="M442" s="1">
        <v>3.0344410000000002</v>
      </c>
      <c r="N442" s="1" t="s">
        <v>10</v>
      </c>
      <c r="O442" s="1" t="s">
        <v>1089</v>
      </c>
      <c r="P442" s="1" t="s">
        <v>1090</v>
      </c>
      <c r="Q442" s="1" t="s">
        <v>1084</v>
      </c>
      <c r="R442" s="1">
        <v>0</v>
      </c>
      <c r="S442" s="1" t="s">
        <v>561</v>
      </c>
      <c r="T442" s="1" t="s">
        <v>1092</v>
      </c>
    </row>
    <row r="443" spans="1:20" x14ac:dyDescent="0.25">
      <c r="A443" s="1">
        <v>1524590</v>
      </c>
      <c r="B443" s="1">
        <v>198</v>
      </c>
      <c r="C443" s="1" t="s">
        <v>689</v>
      </c>
      <c r="D443" s="1" t="s">
        <v>1055</v>
      </c>
      <c r="E443" s="77">
        <v>0.19305555555555554</v>
      </c>
      <c r="F443" s="1" t="s">
        <v>1055</v>
      </c>
      <c r="G443" s="77">
        <v>0.29722222222222222</v>
      </c>
      <c r="H443" s="1">
        <v>52006</v>
      </c>
      <c r="I443" s="1">
        <v>12242</v>
      </c>
      <c r="J443" s="1" t="s">
        <v>597</v>
      </c>
      <c r="K443" s="3">
        <f t="shared" si="12"/>
        <v>178.20000000000002</v>
      </c>
      <c r="L443" s="3">
        <f t="shared" si="13"/>
        <v>540.73738620000006</v>
      </c>
      <c r="M443" s="1">
        <v>3.0344410000000002</v>
      </c>
      <c r="N443" s="1" t="s">
        <v>10</v>
      </c>
      <c r="O443" s="1" t="s">
        <v>1089</v>
      </c>
      <c r="P443" s="1" t="s">
        <v>1090</v>
      </c>
      <c r="Q443" s="1" t="s">
        <v>1084</v>
      </c>
      <c r="R443" s="1">
        <v>0</v>
      </c>
      <c r="S443" s="1" t="s">
        <v>561</v>
      </c>
      <c r="T443" s="1" t="s">
        <v>1092</v>
      </c>
    </row>
    <row r="444" spans="1:20" x14ac:dyDescent="0.25">
      <c r="A444" s="1">
        <v>1524062</v>
      </c>
      <c r="B444" s="1">
        <v>263</v>
      </c>
      <c r="C444" s="1" t="s">
        <v>689</v>
      </c>
      <c r="D444" s="1" t="s">
        <v>1055</v>
      </c>
      <c r="E444" s="77">
        <v>0.35972222222222222</v>
      </c>
      <c r="F444" s="1" t="s">
        <v>1055</v>
      </c>
      <c r="G444" s="77">
        <v>0.51736111111111105</v>
      </c>
      <c r="H444" s="1">
        <v>52006</v>
      </c>
      <c r="I444" s="1">
        <v>12242</v>
      </c>
      <c r="J444" s="1" t="s">
        <v>597</v>
      </c>
      <c r="K444" s="3">
        <f t="shared" si="12"/>
        <v>236.70000000000002</v>
      </c>
      <c r="L444" s="3">
        <f t="shared" si="13"/>
        <v>718.25218470000004</v>
      </c>
      <c r="M444" s="1">
        <v>3.0344410000000002</v>
      </c>
      <c r="N444" s="1" t="s">
        <v>10</v>
      </c>
      <c r="O444" s="1" t="s">
        <v>1089</v>
      </c>
      <c r="P444" s="1" t="s">
        <v>1090</v>
      </c>
      <c r="Q444" s="1" t="s">
        <v>1084</v>
      </c>
      <c r="R444" s="1">
        <v>0</v>
      </c>
      <c r="S444" s="1" t="s">
        <v>561</v>
      </c>
      <c r="T444" s="1" t="s">
        <v>1092</v>
      </c>
    </row>
    <row r="445" spans="1:20" x14ac:dyDescent="0.25">
      <c r="A445" s="1">
        <v>1525215</v>
      </c>
      <c r="B445" s="1">
        <v>203</v>
      </c>
      <c r="C445" s="1" t="s">
        <v>689</v>
      </c>
      <c r="D445" s="1" t="s">
        <v>1055</v>
      </c>
      <c r="E445" s="77">
        <v>0.61736111111111114</v>
      </c>
      <c r="F445" s="1" t="s">
        <v>1055</v>
      </c>
      <c r="G445" s="77">
        <v>0.8125</v>
      </c>
      <c r="H445" s="1">
        <v>52006</v>
      </c>
      <c r="I445" s="1">
        <v>12242</v>
      </c>
      <c r="J445" s="1" t="s">
        <v>597</v>
      </c>
      <c r="K445" s="3">
        <f t="shared" si="12"/>
        <v>182.70000000000002</v>
      </c>
      <c r="L445" s="3">
        <f t="shared" si="13"/>
        <v>554.39237070000013</v>
      </c>
      <c r="M445" s="1">
        <v>3.0344410000000002</v>
      </c>
      <c r="N445" s="1" t="s">
        <v>10</v>
      </c>
      <c r="O445" s="1" t="s">
        <v>1089</v>
      </c>
      <c r="P445" s="1" t="s">
        <v>1090</v>
      </c>
      <c r="Q445" s="1" t="s">
        <v>1084</v>
      </c>
      <c r="R445" s="1">
        <v>0</v>
      </c>
      <c r="S445" s="1" t="s">
        <v>561</v>
      </c>
      <c r="T445" s="1" t="s">
        <v>1092</v>
      </c>
    </row>
    <row r="446" spans="1:20" x14ac:dyDescent="0.25">
      <c r="A446" s="1">
        <v>1524588</v>
      </c>
      <c r="B446" s="1">
        <v>395</v>
      </c>
      <c r="C446" s="1" t="s">
        <v>689</v>
      </c>
      <c r="D446" s="1" t="s">
        <v>1055</v>
      </c>
      <c r="E446" s="77">
        <v>0.69374999999999998</v>
      </c>
      <c r="F446" s="1" t="s">
        <v>1055</v>
      </c>
      <c r="G446" s="77">
        <v>0.84722222222222221</v>
      </c>
      <c r="H446" s="1">
        <v>52006</v>
      </c>
      <c r="I446" s="1">
        <v>12242</v>
      </c>
      <c r="J446" s="1" t="s">
        <v>597</v>
      </c>
      <c r="K446" s="3">
        <f t="shared" si="12"/>
        <v>355.5</v>
      </c>
      <c r="L446" s="3">
        <f t="shared" si="13"/>
        <v>1078.7437755000001</v>
      </c>
      <c r="M446" s="1">
        <v>3.0344410000000002</v>
      </c>
      <c r="N446" s="1" t="s">
        <v>10</v>
      </c>
      <c r="O446" s="1" t="s">
        <v>1089</v>
      </c>
      <c r="P446" s="1" t="s">
        <v>1090</v>
      </c>
      <c r="Q446" s="1" t="s">
        <v>1084</v>
      </c>
      <c r="R446" s="1">
        <v>0</v>
      </c>
      <c r="S446" s="1" t="s">
        <v>561</v>
      </c>
      <c r="T446" s="1" t="s">
        <v>1092</v>
      </c>
    </row>
    <row r="447" spans="1:20" x14ac:dyDescent="0.25">
      <c r="A447" s="1">
        <v>1525214</v>
      </c>
      <c r="B447" s="1">
        <v>195</v>
      </c>
      <c r="C447" s="1" t="s">
        <v>689</v>
      </c>
      <c r="D447" s="1" t="s">
        <v>1055</v>
      </c>
      <c r="E447" s="77">
        <v>0.81319444444444444</v>
      </c>
      <c r="F447" s="1" t="s">
        <v>1055</v>
      </c>
      <c r="G447" s="77">
        <v>0.9770833333333333</v>
      </c>
      <c r="H447" s="1">
        <v>52006</v>
      </c>
      <c r="I447" s="1">
        <v>12242</v>
      </c>
      <c r="J447" s="1" t="s">
        <v>597</v>
      </c>
      <c r="K447" s="3">
        <f t="shared" si="12"/>
        <v>175.5</v>
      </c>
      <c r="L447" s="3">
        <f t="shared" si="13"/>
        <v>532.54439550000006</v>
      </c>
      <c r="M447" s="1">
        <v>3.0344410000000002</v>
      </c>
      <c r="N447" s="1" t="s">
        <v>10</v>
      </c>
      <c r="O447" s="1" t="s">
        <v>1089</v>
      </c>
      <c r="P447" s="1" t="s">
        <v>1090</v>
      </c>
      <c r="Q447" s="1" t="s">
        <v>1084</v>
      </c>
      <c r="R447" s="1">
        <v>0</v>
      </c>
      <c r="S447" s="1" t="s">
        <v>561</v>
      </c>
      <c r="T447" s="1" t="s">
        <v>1092</v>
      </c>
    </row>
    <row r="448" spans="1:20" x14ac:dyDescent="0.25">
      <c r="A448" s="1">
        <v>1525217</v>
      </c>
      <c r="B448" s="1">
        <v>330</v>
      </c>
      <c r="C448" s="1" t="s">
        <v>689</v>
      </c>
      <c r="D448" s="1" t="s">
        <v>1060</v>
      </c>
      <c r="E448" s="77">
        <v>0.82500000000000007</v>
      </c>
      <c r="F448" s="1" t="s">
        <v>1060</v>
      </c>
      <c r="G448" s="77">
        <v>0.99236111111111114</v>
      </c>
      <c r="H448" s="1">
        <v>52006</v>
      </c>
      <c r="I448" s="1">
        <v>12242</v>
      </c>
      <c r="J448" s="1" t="s">
        <v>597</v>
      </c>
      <c r="K448" s="3">
        <f t="shared" si="12"/>
        <v>297</v>
      </c>
      <c r="L448" s="3">
        <f t="shared" si="13"/>
        <v>901.2289770000001</v>
      </c>
      <c r="M448" s="1">
        <v>3.0344410000000002</v>
      </c>
      <c r="N448" s="1" t="s">
        <v>10</v>
      </c>
      <c r="O448" s="1" t="s">
        <v>1089</v>
      </c>
      <c r="P448" s="1" t="s">
        <v>1090</v>
      </c>
      <c r="Q448" s="1" t="s">
        <v>1084</v>
      </c>
      <c r="R448" s="1">
        <v>0</v>
      </c>
      <c r="S448" s="1" t="s">
        <v>561</v>
      </c>
      <c r="T448" s="1" t="s">
        <v>1092</v>
      </c>
    </row>
    <row r="449" spans="1:20" x14ac:dyDescent="0.25">
      <c r="A449" s="1">
        <v>1524587</v>
      </c>
      <c r="B449" s="1">
        <v>440</v>
      </c>
      <c r="C449" s="1" t="s">
        <v>689</v>
      </c>
      <c r="D449" s="1" t="s">
        <v>1064</v>
      </c>
      <c r="E449" s="77">
        <v>8.819444444444445E-2</v>
      </c>
      <c r="F449" s="1" t="s">
        <v>1064</v>
      </c>
      <c r="G449" s="77">
        <v>0.25763888888888892</v>
      </c>
      <c r="H449" s="1">
        <v>52006</v>
      </c>
      <c r="I449" s="1">
        <v>12242</v>
      </c>
      <c r="J449" s="1" t="s">
        <v>597</v>
      </c>
      <c r="K449" s="3">
        <f t="shared" si="12"/>
        <v>396</v>
      </c>
      <c r="L449" s="3">
        <f t="shared" si="13"/>
        <v>1201.6386360000001</v>
      </c>
      <c r="M449" s="1">
        <v>3.0344410000000002</v>
      </c>
      <c r="N449" s="1" t="s">
        <v>10</v>
      </c>
      <c r="O449" s="1" t="s">
        <v>1089</v>
      </c>
      <c r="P449" s="1" t="s">
        <v>1090</v>
      </c>
      <c r="Q449" s="1" t="s">
        <v>1084</v>
      </c>
      <c r="R449" s="1">
        <v>0</v>
      </c>
      <c r="S449" s="1" t="s">
        <v>561</v>
      </c>
      <c r="T449" s="1" t="s">
        <v>1092</v>
      </c>
    </row>
    <row r="450" spans="1:20" x14ac:dyDescent="0.25">
      <c r="A450" s="1">
        <v>1015695</v>
      </c>
      <c r="B450" s="1">
        <v>498</v>
      </c>
      <c r="C450" s="1" t="s">
        <v>689</v>
      </c>
      <c r="D450" s="1" t="s">
        <v>1057</v>
      </c>
      <c r="E450" s="77">
        <v>0.91388888888888886</v>
      </c>
      <c r="F450" s="1" t="s">
        <v>1066</v>
      </c>
      <c r="G450" s="77">
        <v>0.12222222222222223</v>
      </c>
      <c r="H450" s="1">
        <v>52006</v>
      </c>
      <c r="I450" s="1">
        <v>12242</v>
      </c>
      <c r="J450" s="1" t="s">
        <v>597</v>
      </c>
      <c r="K450" s="3">
        <f t="shared" si="12"/>
        <v>448.2</v>
      </c>
      <c r="L450" s="3">
        <f t="shared" si="13"/>
        <v>1360.0364562</v>
      </c>
      <c r="M450" s="1">
        <v>3.0344410000000002</v>
      </c>
      <c r="N450" s="1" t="s">
        <v>10</v>
      </c>
      <c r="O450" s="1" t="s">
        <v>1089</v>
      </c>
      <c r="P450" s="1" t="s">
        <v>1090</v>
      </c>
      <c r="Q450" s="1" t="s">
        <v>1084</v>
      </c>
      <c r="R450" s="1">
        <v>0</v>
      </c>
      <c r="S450" s="1" t="s">
        <v>561</v>
      </c>
      <c r="T450" s="1" t="s">
        <v>1092</v>
      </c>
    </row>
    <row r="451" spans="1:20" x14ac:dyDescent="0.25">
      <c r="A451" s="1">
        <v>1526423</v>
      </c>
      <c r="B451" s="1">
        <v>544</v>
      </c>
      <c r="C451" s="1" t="s">
        <v>689</v>
      </c>
      <c r="D451" s="1" t="s">
        <v>1066</v>
      </c>
      <c r="E451" s="77">
        <v>0.12638888888888888</v>
      </c>
      <c r="F451" s="1" t="s">
        <v>1066</v>
      </c>
      <c r="G451" s="77">
        <v>0.34861111111111115</v>
      </c>
      <c r="H451" s="1">
        <v>52006</v>
      </c>
      <c r="I451" s="1">
        <v>12242</v>
      </c>
      <c r="J451" s="1" t="s">
        <v>597</v>
      </c>
      <c r="K451" s="3">
        <f t="shared" ref="K451:K514" si="14">B451*0.9</f>
        <v>489.6</v>
      </c>
      <c r="L451" s="3">
        <f t="shared" ref="L451:L514" si="15">K451*M451</f>
        <v>1485.6623136000001</v>
      </c>
      <c r="M451" s="1">
        <v>3.0344410000000002</v>
      </c>
      <c r="N451" s="1" t="s">
        <v>10</v>
      </c>
      <c r="O451" s="1" t="s">
        <v>1089</v>
      </c>
      <c r="P451" s="1" t="s">
        <v>1090</v>
      </c>
      <c r="Q451" s="1" t="s">
        <v>1084</v>
      </c>
      <c r="R451" s="1">
        <v>0</v>
      </c>
      <c r="S451" s="1" t="s">
        <v>561</v>
      </c>
      <c r="T451" s="1" t="s">
        <v>1092</v>
      </c>
    </row>
    <row r="452" spans="1:20" x14ac:dyDescent="0.25">
      <c r="A452" s="1">
        <v>1526424</v>
      </c>
      <c r="B452" s="1">
        <v>178</v>
      </c>
      <c r="C452" s="1" t="s">
        <v>689</v>
      </c>
      <c r="D452" s="1" t="s">
        <v>1066</v>
      </c>
      <c r="E452" s="77">
        <v>0.19930555555555554</v>
      </c>
      <c r="F452" s="1" t="s">
        <v>1066</v>
      </c>
      <c r="G452" s="77">
        <v>0.3923611111111111</v>
      </c>
      <c r="H452" s="1">
        <v>52006</v>
      </c>
      <c r="I452" s="1">
        <v>12242</v>
      </c>
      <c r="J452" s="1" t="s">
        <v>597</v>
      </c>
      <c r="K452" s="3">
        <f t="shared" si="14"/>
        <v>160.20000000000002</v>
      </c>
      <c r="L452" s="3">
        <f t="shared" si="15"/>
        <v>486.11744820000007</v>
      </c>
      <c r="M452" s="1">
        <v>3.0344410000000002</v>
      </c>
      <c r="N452" s="1" t="s">
        <v>10</v>
      </c>
      <c r="O452" s="1" t="s">
        <v>1089</v>
      </c>
      <c r="P452" s="1" t="s">
        <v>1090</v>
      </c>
      <c r="Q452" s="1" t="s">
        <v>1084</v>
      </c>
      <c r="R452" s="1">
        <v>0</v>
      </c>
      <c r="S452" s="1" t="s">
        <v>561</v>
      </c>
      <c r="T452" s="1" t="s">
        <v>1092</v>
      </c>
    </row>
    <row r="453" spans="1:20" x14ac:dyDescent="0.25">
      <c r="A453" s="1">
        <v>1526714</v>
      </c>
      <c r="B453" s="1">
        <v>180</v>
      </c>
      <c r="C453" s="1" t="s">
        <v>689</v>
      </c>
      <c r="D453" s="1" t="s">
        <v>1066</v>
      </c>
      <c r="E453" s="77">
        <v>0.42569444444444443</v>
      </c>
      <c r="F453" s="1" t="s">
        <v>1066</v>
      </c>
      <c r="G453" s="77">
        <v>0.60347222222222219</v>
      </c>
      <c r="H453" s="1">
        <v>52006</v>
      </c>
      <c r="I453" s="1">
        <v>12242</v>
      </c>
      <c r="J453" s="1" t="s">
        <v>597</v>
      </c>
      <c r="K453" s="3">
        <f t="shared" si="14"/>
        <v>162</v>
      </c>
      <c r="L453" s="3">
        <f t="shared" si="15"/>
        <v>491.57944200000003</v>
      </c>
      <c r="M453" s="1">
        <v>3.0344410000000002</v>
      </c>
      <c r="N453" s="1" t="s">
        <v>10</v>
      </c>
      <c r="O453" s="1" t="s">
        <v>1089</v>
      </c>
      <c r="P453" s="1" t="s">
        <v>1090</v>
      </c>
      <c r="Q453" s="1" t="s">
        <v>1084</v>
      </c>
      <c r="R453" s="1">
        <v>0</v>
      </c>
      <c r="S453" s="1" t="s">
        <v>561</v>
      </c>
      <c r="T453" s="1" t="s">
        <v>1092</v>
      </c>
    </row>
    <row r="454" spans="1:20" x14ac:dyDescent="0.25">
      <c r="A454" s="1">
        <v>1526716</v>
      </c>
      <c r="B454" s="1">
        <v>180</v>
      </c>
      <c r="C454" s="1" t="s">
        <v>689</v>
      </c>
      <c r="D454" s="1" t="s">
        <v>1066</v>
      </c>
      <c r="E454" s="77">
        <v>0.60416666666666663</v>
      </c>
      <c r="F454" s="1" t="s">
        <v>1066</v>
      </c>
      <c r="G454" s="77">
        <v>0.78611111111111109</v>
      </c>
      <c r="H454" s="1">
        <v>52006</v>
      </c>
      <c r="I454" s="1">
        <v>12242</v>
      </c>
      <c r="J454" s="1" t="s">
        <v>597</v>
      </c>
      <c r="K454" s="3">
        <f t="shared" si="14"/>
        <v>162</v>
      </c>
      <c r="L454" s="3">
        <f t="shared" si="15"/>
        <v>491.57944200000003</v>
      </c>
      <c r="M454" s="1">
        <v>3.0344410000000002</v>
      </c>
      <c r="N454" s="1" t="s">
        <v>10</v>
      </c>
      <c r="O454" s="1" t="s">
        <v>1089</v>
      </c>
      <c r="P454" s="1" t="s">
        <v>1090</v>
      </c>
      <c r="Q454" s="1" t="s">
        <v>1084</v>
      </c>
      <c r="R454" s="1">
        <v>0</v>
      </c>
      <c r="S454" s="1" t="s">
        <v>561</v>
      </c>
      <c r="T454" s="1" t="s">
        <v>1092</v>
      </c>
    </row>
    <row r="455" spans="1:20" x14ac:dyDescent="0.25">
      <c r="A455" s="1">
        <v>1521279</v>
      </c>
      <c r="B455" s="1">
        <v>455</v>
      </c>
      <c r="C455" s="1" t="s">
        <v>689</v>
      </c>
      <c r="D455" s="76">
        <v>41643</v>
      </c>
      <c r="E455" s="77">
        <v>0.92569444444444438</v>
      </c>
      <c r="F455" s="76">
        <v>41674</v>
      </c>
      <c r="G455" s="77">
        <v>8.2638888888888887E-2</v>
      </c>
      <c r="H455" s="1">
        <v>52107</v>
      </c>
      <c r="I455" s="1">
        <v>31195</v>
      </c>
      <c r="J455" s="1" t="s">
        <v>595</v>
      </c>
      <c r="K455" s="3">
        <f t="shared" si="14"/>
        <v>409.5</v>
      </c>
      <c r="L455" s="3">
        <f t="shared" si="15"/>
        <v>1421.8749089999999</v>
      </c>
      <c r="M455" s="1">
        <v>3.4722219999999999</v>
      </c>
      <c r="N455" s="1" t="s">
        <v>10</v>
      </c>
      <c r="O455" s="1" t="s">
        <v>1086</v>
      </c>
      <c r="P455" s="1" t="s">
        <v>1090</v>
      </c>
      <c r="Q455" s="1">
        <v>0</v>
      </c>
      <c r="R455" s="1" t="s">
        <v>1088</v>
      </c>
      <c r="S455" s="1" t="s">
        <v>563</v>
      </c>
      <c r="T455" s="1" t="s">
        <v>2</v>
      </c>
    </row>
    <row r="456" spans="1:20" x14ac:dyDescent="0.25">
      <c r="A456" s="1">
        <v>1521271</v>
      </c>
      <c r="B456" s="1">
        <v>455</v>
      </c>
      <c r="C456" s="1" t="s">
        <v>689</v>
      </c>
      <c r="D456" s="76">
        <v>41674</v>
      </c>
      <c r="E456" s="77">
        <v>0.15347222222222223</v>
      </c>
      <c r="F456" s="76">
        <v>41674</v>
      </c>
      <c r="G456" s="77">
        <v>0.30277777777777776</v>
      </c>
      <c r="H456" s="1">
        <v>52107</v>
      </c>
      <c r="I456" s="1">
        <v>31195</v>
      </c>
      <c r="J456" s="1" t="s">
        <v>595</v>
      </c>
      <c r="K456" s="3">
        <f t="shared" si="14"/>
        <v>409.5</v>
      </c>
      <c r="L456" s="3">
        <f t="shared" si="15"/>
        <v>1421.8749089999999</v>
      </c>
      <c r="M456" s="1">
        <v>3.4722219999999999</v>
      </c>
      <c r="N456" s="1" t="s">
        <v>10</v>
      </c>
      <c r="O456" s="1" t="s">
        <v>1086</v>
      </c>
      <c r="P456" s="1" t="s">
        <v>1090</v>
      </c>
      <c r="Q456" s="1">
        <v>0</v>
      </c>
      <c r="R456" s="1" t="s">
        <v>1088</v>
      </c>
      <c r="S456" s="1" t="s">
        <v>563</v>
      </c>
      <c r="T456" s="1" t="s">
        <v>2</v>
      </c>
    </row>
    <row r="457" spans="1:20" x14ac:dyDescent="0.25">
      <c r="A457" s="1">
        <v>1521272</v>
      </c>
      <c r="B457" s="1">
        <v>455</v>
      </c>
      <c r="C457" s="1" t="s">
        <v>689</v>
      </c>
      <c r="D457" s="76">
        <v>41674</v>
      </c>
      <c r="E457" s="77">
        <v>0.86111111111111116</v>
      </c>
      <c r="F457" s="76">
        <v>41702</v>
      </c>
      <c r="G457" s="77">
        <v>2.1527777777777781E-2</v>
      </c>
      <c r="H457" s="1">
        <v>52107</v>
      </c>
      <c r="I457" s="1">
        <v>31195</v>
      </c>
      <c r="J457" s="1" t="s">
        <v>595</v>
      </c>
      <c r="K457" s="3">
        <f t="shared" si="14"/>
        <v>409.5</v>
      </c>
      <c r="L457" s="3">
        <f t="shared" si="15"/>
        <v>1421.8749089999999</v>
      </c>
      <c r="M457" s="1">
        <v>3.4722219999999999</v>
      </c>
      <c r="N457" s="1" t="s">
        <v>10</v>
      </c>
      <c r="O457" s="1" t="s">
        <v>1086</v>
      </c>
      <c r="P457" s="1" t="s">
        <v>1090</v>
      </c>
      <c r="Q457" s="1">
        <v>0</v>
      </c>
      <c r="R457" s="1" t="s">
        <v>1088</v>
      </c>
      <c r="S457" s="1" t="s">
        <v>563</v>
      </c>
      <c r="T457" s="1" t="s">
        <v>2</v>
      </c>
    </row>
    <row r="458" spans="1:20" x14ac:dyDescent="0.25">
      <c r="A458" s="1">
        <v>1521277</v>
      </c>
      <c r="B458" s="1">
        <v>456</v>
      </c>
      <c r="C458" s="1" t="s">
        <v>689</v>
      </c>
      <c r="D458" s="76">
        <v>41702</v>
      </c>
      <c r="E458" s="77">
        <v>0.19930555555555554</v>
      </c>
      <c r="F458" s="76">
        <v>41702</v>
      </c>
      <c r="G458" s="77">
        <v>0.35416666666666669</v>
      </c>
      <c r="H458" s="1">
        <v>52107</v>
      </c>
      <c r="I458" s="1">
        <v>31195</v>
      </c>
      <c r="J458" s="1" t="s">
        <v>595</v>
      </c>
      <c r="K458" s="3">
        <f t="shared" si="14"/>
        <v>410.40000000000003</v>
      </c>
      <c r="L458" s="3">
        <f t="shared" si="15"/>
        <v>1424.9999088000002</v>
      </c>
      <c r="M458" s="1">
        <v>3.4722219999999999</v>
      </c>
      <c r="N458" s="1" t="s">
        <v>10</v>
      </c>
      <c r="O458" s="1" t="s">
        <v>1086</v>
      </c>
      <c r="P458" s="1" t="s">
        <v>1090</v>
      </c>
      <c r="Q458" s="1">
        <v>0</v>
      </c>
      <c r="R458" s="1" t="s">
        <v>1088</v>
      </c>
      <c r="S458" s="1" t="s">
        <v>563</v>
      </c>
      <c r="T458" s="1" t="s">
        <v>2</v>
      </c>
    </row>
    <row r="459" spans="1:20" x14ac:dyDescent="0.25">
      <c r="A459" s="1">
        <v>1521278</v>
      </c>
      <c r="B459" s="1">
        <v>455</v>
      </c>
      <c r="C459" s="1" t="s">
        <v>689</v>
      </c>
      <c r="D459" s="76">
        <v>41763</v>
      </c>
      <c r="E459" s="77">
        <v>0.125</v>
      </c>
      <c r="F459" s="76">
        <v>41763</v>
      </c>
      <c r="G459" s="77">
        <v>0.28333333333333333</v>
      </c>
      <c r="H459" s="1">
        <v>52107</v>
      </c>
      <c r="I459" s="1">
        <v>31195</v>
      </c>
      <c r="J459" s="1" t="s">
        <v>595</v>
      </c>
      <c r="K459" s="3">
        <f t="shared" si="14"/>
        <v>409.5</v>
      </c>
      <c r="L459" s="3">
        <f t="shared" si="15"/>
        <v>1421.8749089999999</v>
      </c>
      <c r="M459" s="1">
        <v>3.4722219999999999</v>
      </c>
      <c r="N459" s="1" t="s">
        <v>10</v>
      </c>
      <c r="O459" s="1" t="s">
        <v>1086</v>
      </c>
      <c r="P459" s="1" t="s">
        <v>1090</v>
      </c>
      <c r="Q459" s="1">
        <v>0</v>
      </c>
      <c r="R459" s="1" t="s">
        <v>1088</v>
      </c>
      <c r="S459" s="1" t="s">
        <v>563</v>
      </c>
      <c r="T459" s="1" t="s">
        <v>2</v>
      </c>
    </row>
    <row r="460" spans="1:20" x14ac:dyDescent="0.25">
      <c r="A460" s="1">
        <v>1524397</v>
      </c>
      <c r="B460" s="1">
        <v>452</v>
      </c>
      <c r="C460" s="1" t="s">
        <v>689</v>
      </c>
      <c r="D460" s="1" t="s">
        <v>1067</v>
      </c>
      <c r="E460" s="77">
        <v>2.9166666666666664E-2</v>
      </c>
      <c r="F460" s="1" t="s">
        <v>1067</v>
      </c>
      <c r="G460" s="77">
        <v>0.18055555555555555</v>
      </c>
      <c r="H460" s="1">
        <v>52107</v>
      </c>
      <c r="I460" s="1">
        <v>31195</v>
      </c>
      <c r="J460" s="1" t="s">
        <v>595</v>
      </c>
      <c r="K460" s="3">
        <f t="shared" si="14"/>
        <v>406.8</v>
      </c>
      <c r="L460" s="3">
        <f t="shared" si="15"/>
        <v>1412.4999095999999</v>
      </c>
      <c r="M460" s="1">
        <v>3.4722219999999999</v>
      </c>
      <c r="N460" s="1" t="s">
        <v>10</v>
      </c>
      <c r="O460" s="1" t="s">
        <v>1086</v>
      </c>
      <c r="P460" s="1" t="s">
        <v>1090</v>
      </c>
      <c r="Q460" s="1">
        <v>0</v>
      </c>
      <c r="R460" s="1" t="s">
        <v>1088</v>
      </c>
      <c r="S460" s="1" t="s">
        <v>563</v>
      </c>
      <c r="T460" s="1" t="s">
        <v>2</v>
      </c>
    </row>
    <row r="461" spans="1:20" x14ac:dyDescent="0.25">
      <c r="A461" s="1">
        <v>1524398</v>
      </c>
      <c r="B461" s="1">
        <v>452</v>
      </c>
      <c r="C461" s="1" t="s">
        <v>689</v>
      </c>
      <c r="D461" s="1" t="s">
        <v>1067</v>
      </c>
      <c r="E461" s="77">
        <v>0.22847222222222222</v>
      </c>
      <c r="F461" s="1" t="s">
        <v>1067</v>
      </c>
      <c r="G461" s="77">
        <v>0.36249999999999999</v>
      </c>
      <c r="H461" s="1">
        <v>52107</v>
      </c>
      <c r="I461" s="1">
        <v>31195</v>
      </c>
      <c r="J461" s="1" t="s">
        <v>595</v>
      </c>
      <c r="K461" s="3">
        <f t="shared" si="14"/>
        <v>406.8</v>
      </c>
      <c r="L461" s="3">
        <f t="shared" si="15"/>
        <v>1412.4999095999999</v>
      </c>
      <c r="M461" s="1">
        <v>3.4722219999999999</v>
      </c>
      <c r="N461" s="1" t="s">
        <v>10</v>
      </c>
      <c r="O461" s="1" t="s">
        <v>1086</v>
      </c>
      <c r="P461" s="1" t="s">
        <v>1090</v>
      </c>
      <c r="Q461" s="1">
        <v>0</v>
      </c>
      <c r="R461" s="1" t="s">
        <v>1088</v>
      </c>
      <c r="S461" s="1" t="s">
        <v>563</v>
      </c>
      <c r="T461" s="1" t="s">
        <v>2</v>
      </c>
    </row>
    <row r="462" spans="1:20" x14ac:dyDescent="0.25">
      <c r="A462" s="1">
        <v>1524399</v>
      </c>
      <c r="B462" s="1">
        <v>460</v>
      </c>
      <c r="C462" s="1" t="s">
        <v>689</v>
      </c>
      <c r="D462" s="1" t="s">
        <v>1068</v>
      </c>
      <c r="E462" s="77">
        <v>0.95694444444444438</v>
      </c>
      <c r="F462" s="1" t="s">
        <v>1069</v>
      </c>
      <c r="G462" s="77">
        <v>0.11180555555555556</v>
      </c>
      <c r="H462" s="1">
        <v>52107</v>
      </c>
      <c r="I462" s="1">
        <v>31195</v>
      </c>
      <c r="J462" s="1" t="s">
        <v>595</v>
      </c>
      <c r="K462" s="3">
        <f t="shared" si="14"/>
        <v>414</v>
      </c>
      <c r="L462" s="3">
        <f t="shared" si="15"/>
        <v>1437.499908</v>
      </c>
      <c r="M462" s="1">
        <v>3.4722219999999999</v>
      </c>
      <c r="N462" s="1" t="s">
        <v>10</v>
      </c>
      <c r="O462" s="1" t="s">
        <v>1086</v>
      </c>
      <c r="P462" s="1" t="s">
        <v>1090</v>
      </c>
      <c r="Q462" s="1">
        <v>0</v>
      </c>
      <c r="R462" s="1" t="s">
        <v>1088</v>
      </c>
      <c r="S462" s="1" t="s">
        <v>563</v>
      </c>
      <c r="T462" s="1" t="s">
        <v>2</v>
      </c>
    </row>
    <row r="463" spans="1:20" x14ac:dyDescent="0.25">
      <c r="A463" s="1">
        <v>1524400</v>
      </c>
      <c r="B463" s="1">
        <v>446</v>
      </c>
      <c r="C463" s="1" t="s">
        <v>689</v>
      </c>
      <c r="D463" s="1" t="s">
        <v>1055</v>
      </c>
      <c r="E463" s="77">
        <v>0.37361111111111112</v>
      </c>
      <c r="F463" s="1" t="s">
        <v>1055</v>
      </c>
      <c r="G463" s="77">
        <v>0.50694444444444442</v>
      </c>
      <c r="H463" s="1">
        <v>52107</v>
      </c>
      <c r="I463" s="1">
        <v>31195</v>
      </c>
      <c r="J463" s="1" t="s">
        <v>595</v>
      </c>
      <c r="K463" s="3">
        <f t="shared" si="14"/>
        <v>401.40000000000003</v>
      </c>
      <c r="L463" s="3">
        <f t="shared" si="15"/>
        <v>1393.7499108000002</v>
      </c>
      <c r="M463" s="1">
        <v>3.4722219999999999</v>
      </c>
      <c r="N463" s="1" t="s">
        <v>10</v>
      </c>
      <c r="O463" s="1" t="s">
        <v>1086</v>
      </c>
      <c r="P463" s="1" t="s">
        <v>1090</v>
      </c>
      <c r="Q463" s="1">
        <v>0</v>
      </c>
      <c r="R463" s="1" t="s">
        <v>1088</v>
      </c>
      <c r="S463" s="1" t="s">
        <v>563</v>
      </c>
      <c r="T463" s="1" t="s">
        <v>2</v>
      </c>
    </row>
    <row r="464" spans="1:20" x14ac:dyDescent="0.25">
      <c r="A464" s="1">
        <v>1524403</v>
      </c>
      <c r="B464" s="1">
        <v>456</v>
      </c>
      <c r="C464" s="1" t="s">
        <v>689</v>
      </c>
      <c r="D464" s="1" t="s">
        <v>1056</v>
      </c>
      <c r="E464" s="77">
        <v>0.19652777777777777</v>
      </c>
      <c r="F464" s="1" t="s">
        <v>1056</v>
      </c>
      <c r="G464" s="77">
        <v>0.3444444444444445</v>
      </c>
      <c r="H464" s="1">
        <v>52107</v>
      </c>
      <c r="I464" s="1">
        <v>31195</v>
      </c>
      <c r="J464" s="1" t="s">
        <v>595</v>
      </c>
      <c r="K464" s="3">
        <f t="shared" si="14"/>
        <v>410.40000000000003</v>
      </c>
      <c r="L464" s="3">
        <f t="shared" si="15"/>
        <v>1424.9999088000002</v>
      </c>
      <c r="M464" s="1">
        <v>3.4722219999999999</v>
      </c>
      <c r="N464" s="1" t="s">
        <v>10</v>
      </c>
      <c r="O464" s="1" t="s">
        <v>1086</v>
      </c>
      <c r="P464" s="1" t="s">
        <v>1090</v>
      </c>
      <c r="Q464" s="1">
        <v>0</v>
      </c>
      <c r="R464" s="1" t="s">
        <v>1088</v>
      </c>
      <c r="S464" s="1" t="s">
        <v>563</v>
      </c>
      <c r="T464" s="1" t="s">
        <v>2</v>
      </c>
    </row>
    <row r="465" spans="1:20" x14ac:dyDescent="0.25">
      <c r="A465" s="1">
        <v>1524401</v>
      </c>
      <c r="B465" s="1">
        <v>456</v>
      </c>
      <c r="C465" s="1" t="s">
        <v>689</v>
      </c>
      <c r="D465" s="1" t="s">
        <v>1063</v>
      </c>
      <c r="E465" s="77">
        <v>0.55069444444444449</v>
      </c>
      <c r="F465" s="1" t="s">
        <v>1063</v>
      </c>
      <c r="G465" s="77">
        <v>0.68263888888888891</v>
      </c>
      <c r="H465" s="1">
        <v>52107</v>
      </c>
      <c r="I465" s="1">
        <v>31195</v>
      </c>
      <c r="J465" s="1" t="s">
        <v>595</v>
      </c>
      <c r="K465" s="3">
        <f t="shared" si="14"/>
        <v>410.40000000000003</v>
      </c>
      <c r="L465" s="3">
        <f t="shared" si="15"/>
        <v>1424.9999088000002</v>
      </c>
      <c r="M465" s="1">
        <v>3.4722219999999999</v>
      </c>
      <c r="N465" s="1" t="s">
        <v>10</v>
      </c>
      <c r="O465" s="1" t="s">
        <v>1086</v>
      </c>
      <c r="P465" s="1" t="s">
        <v>1090</v>
      </c>
      <c r="Q465" s="1">
        <v>0</v>
      </c>
      <c r="R465" s="1" t="s">
        <v>1088</v>
      </c>
      <c r="S465" s="1" t="s">
        <v>563</v>
      </c>
      <c r="T465" s="1" t="s">
        <v>2</v>
      </c>
    </row>
    <row r="466" spans="1:20" x14ac:dyDescent="0.25">
      <c r="A466" s="1">
        <v>1525821</v>
      </c>
      <c r="B466" s="1">
        <v>145</v>
      </c>
      <c r="C466" s="1" t="s">
        <v>689</v>
      </c>
      <c r="D466" s="1" t="s">
        <v>1064</v>
      </c>
      <c r="E466" s="77">
        <v>0.4548611111111111</v>
      </c>
      <c r="F466" s="1" t="s">
        <v>1064</v>
      </c>
      <c r="G466" s="77">
        <v>0.60069444444444442</v>
      </c>
      <c r="H466" s="1">
        <v>52107</v>
      </c>
      <c r="I466" s="1">
        <v>31195</v>
      </c>
      <c r="J466" s="1" t="s">
        <v>595</v>
      </c>
      <c r="K466" s="3">
        <f t="shared" si="14"/>
        <v>130.5</v>
      </c>
      <c r="L466" s="3">
        <f t="shared" si="15"/>
        <v>453.12497100000002</v>
      </c>
      <c r="M466" s="1">
        <v>3.4722219999999999</v>
      </c>
      <c r="N466" s="1" t="s">
        <v>10</v>
      </c>
      <c r="O466" s="1" t="s">
        <v>1086</v>
      </c>
      <c r="P466" s="1" t="s">
        <v>1090</v>
      </c>
      <c r="Q466" s="1">
        <v>0</v>
      </c>
      <c r="R466" s="1" t="s">
        <v>1088</v>
      </c>
      <c r="S466" s="1" t="s">
        <v>563</v>
      </c>
      <c r="T466" s="1" t="s">
        <v>2</v>
      </c>
    </row>
    <row r="467" spans="1:20" x14ac:dyDescent="0.25">
      <c r="A467" s="1">
        <v>1525822</v>
      </c>
      <c r="B467" s="1">
        <v>165</v>
      </c>
      <c r="C467" s="1" t="s">
        <v>689</v>
      </c>
      <c r="D467" s="1" t="s">
        <v>1064</v>
      </c>
      <c r="E467" s="77">
        <v>0.7055555555555556</v>
      </c>
      <c r="F467" s="1" t="s">
        <v>1064</v>
      </c>
      <c r="G467" s="77">
        <v>0.8930555555555556</v>
      </c>
      <c r="H467" s="1">
        <v>52107</v>
      </c>
      <c r="I467" s="1">
        <v>31195</v>
      </c>
      <c r="J467" s="1" t="s">
        <v>595</v>
      </c>
      <c r="K467" s="3">
        <f t="shared" si="14"/>
        <v>148.5</v>
      </c>
      <c r="L467" s="3">
        <f t="shared" si="15"/>
        <v>515.62496699999997</v>
      </c>
      <c r="M467" s="1">
        <v>3.4722219999999999</v>
      </c>
      <c r="N467" s="1" t="s">
        <v>10</v>
      </c>
      <c r="O467" s="1" t="s">
        <v>1086</v>
      </c>
      <c r="P467" s="1" t="s">
        <v>1090</v>
      </c>
      <c r="Q467" s="1">
        <v>0</v>
      </c>
      <c r="R467" s="1" t="s">
        <v>1088</v>
      </c>
      <c r="S467" s="1" t="s">
        <v>563</v>
      </c>
      <c r="T467" s="1" t="s">
        <v>2</v>
      </c>
    </row>
    <row r="468" spans="1:20" x14ac:dyDescent="0.25">
      <c r="A468" s="1">
        <v>1524402</v>
      </c>
      <c r="B468" s="1">
        <v>140</v>
      </c>
      <c r="C468" s="1" t="s">
        <v>689</v>
      </c>
      <c r="D468" s="1" t="s">
        <v>1065</v>
      </c>
      <c r="E468" s="77">
        <v>0.63194444444444442</v>
      </c>
      <c r="F468" s="1" t="s">
        <v>1065</v>
      </c>
      <c r="G468" s="77">
        <v>0.82638888888888884</v>
      </c>
      <c r="H468" s="1">
        <v>52107</v>
      </c>
      <c r="I468" s="1">
        <v>31195</v>
      </c>
      <c r="J468" s="1" t="s">
        <v>595</v>
      </c>
      <c r="K468" s="3">
        <f t="shared" si="14"/>
        <v>126</v>
      </c>
      <c r="L468" s="3">
        <f t="shared" si="15"/>
        <v>437.49997200000001</v>
      </c>
      <c r="M468" s="1">
        <v>3.4722219999999999</v>
      </c>
      <c r="N468" s="1" t="s">
        <v>10</v>
      </c>
      <c r="O468" s="1" t="s">
        <v>1086</v>
      </c>
      <c r="P468" s="1" t="s">
        <v>1090</v>
      </c>
      <c r="Q468" s="1">
        <v>0</v>
      </c>
      <c r="R468" s="1" t="s">
        <v>1088</v>
      </c>
      <c r="S468" s="1" t="s">
        <v>563</v>
      </c>
      <c r="T468" s="1" t="s">
        <v>2</v>
      </c>
    </row>
    <row r="469" spans="1:20" x14ac:dyDescent="0.25">
      <c r="A469" s="1">
        <v>1526328</v>
      </c>
      <c r="B469" s="1">
        <v>462</v>
      </c>
      <c r="C469" s="1" t="s">
        <v>689</v>
      </c>
      <c r="D469" s="1" t="s">
        <v>1065</v>
      </c>
      <c r="E469" s="77">
        <v>0.8618055555555556</v>
      </c>
      <c r="F469" s="1" t="s">
        <v>1057</v>
      </c>
      <c r="G469" s="77">
        <v>2.4999999999999998E-2</v>
      </c>
      <c r="H469" s="1">
        <v>52107</v>
      </c>
      <c r="I469" s="1">
        <v>31195</v>
      </c>
      <c r="J469" s="1" t="s">
        <v>595</v>
      </c>
      <c r="K469" s="3">
        <f t="shared" si="14"/>
        <v>415.8</v>
      </c>
      <c r="L469" s="3">
        <f t="shared" si="15"/>
        <v>1443.7499075999999</v>
      </c>
      <c r="M469" s="1">
        <v>3.4722219999999999</v>
      </c>
      <c r="N469" s="1" t="s">
        <v>10</v>
      </c>
      <c r="O469" s="1" t="s">
        <v>1086</v>
      </c>
      <c r="P469" s="1" t="s">
        <v>1090</v>
      </c>
      <c r="Q469" s="1">
        <v>0</v>
      </c>
      <c r="R469" s="1" t="s">
        <v>1088</v>
      </c>
      <c r="S469" s="1" t="s">
        <v>563</v>
      </c>
      <c r="T469" s="1" t="s">
        <v>2</v>
      </c>
    </row>
    <row r="470" spans="1:20" x14ac:dyDescent="0.25">
      <c r="A470" s="1">
        <v>1526327</v>
      </c>
      <c r="B470" s="1">
        <v>461</v>
      </c>
      <c r="C470" s="1" t="s">
        <v>689</v>
      </c>
      <c r="D470" s="1" t="s">
        <v>1057</v>
      </c>
      <c r="E470" s="77">
        <v>0.12291666666666667</v>
      </c>
      <c r="F470" s="1" t="s">
        <v>1057</v>
      </c>
      <c r="G470" s="77">
        <v>0.28125</v>
      </c>
      <c r="H470" s="1">
        <v>52107</v>
      </c>
      <c r="I470" s="1">
        <v>31195</v>
      </c>
      <c r="J470" s="1" t="s">
        <v>595</v>
      </c>
      <c r="K470" s="3">
        <f t="shared" si="14"/>
        <v>414.90000000000003</v>
      </c>
      <c r="L470" s="3">
        <f t="shared" si="15"/>
        <v>1440.6249078000001</v>
      </c>
      <c r="M470" s="1">
        <v>3.4722219999999999</v>
      </c>
      <c r="N470" s="1" t="s">
        <v>10</v>
      </c>
      <c r="O470" s="1" t="s">
        <v>1086</v>
      </c>
      <c r="P470" s="1" t="s">
        <v>1090</v>
      </c>
      <c r="Q470" s="1">
        <v>0</v>
      </c>
      <c r="R470" s="1" t="s">
        <v>1088</v>
      </c>
      <c r="S470" s="1" t="s">
        <v>563</v>
      </c>
      <c r="T470" s="1" t="s">
        <v>2</v>
      </c>
    </row>
    <row r="471" spans="1:20" x14ac:dyDescent="0.25">
      <c r="A471" s="1">
        <v>1526329</v>
      </c>
      <c r="B471" s="1">
        <v>462</v>
      </c>
      <c r="C471" s="1" t="s">
        <v>689</v>
      </c>
      <c r="D471" s="1" t="s">
        <v>1057</v>
      </c>
      <c r="E471" s="77">
        <v>0.4375</v>
      </c>
      <c r="F471" s="1" t="s">
        <v>1057</v>
      </c>
      <c r="G471" s="77">
        <v>0.58958333333333335</v>
      </c>
      <c r="H471" s="1">
        <v>52107</v>
      </c>
      <c r="I471" s="1">
        <v>31195</v>
      </c>
      <c r="J471" s="1" t="s">
        <v>595</v>
      </c>
      <c r="K471" s="3">
        <f t="shared" si="14"/>
        <v>415.8</v>
      </c>
      <c r="L471" s="3">
        <f t="shared" si="15"/>
        <v>1443.7499075999999</v>
      </c>
      <c r="M471" s="1">
        <v>3.4722219999999999</v>
      </c>
      <c r="N471" s="1" t="s">
        <v>10</v>
      </c>
      <c r="O471" s="1" t="s">
        <v>1086</v>
      </c>
      <c r="P471" s="1" t="s">
        <v>1090</v>
      </c>
      <c r="Q471" s="1">
        <v>0</v>
      </c>
      <c r="R471" s="1" t="s">
        <v>1088</v>
      </c>
      <c r="S471" s="1" t="s">
        <v>563</v>
      </c>
      <c r="T471" s="1" t="s">
        <v>2</v>
      </c>
    </row>
    <row r="472" spans="1:20" x14ac:dyDescent="0.25">
      <c r="A472" s="1">
        <v>1526330</v>
      </c>
      <c r="B472" s="1">
        <v>453</v>
      </c>
      <c r="C472" s="1" t="s">
        <v>689</v>
      </c>
      <c r="D472" s="1" t="s">
        <v>1057</v>
      </c>
      <c r="E472" s="77">
        <v>0.6694444444444444</v>
      </c>
      <c r="F472" s="1" t="s">
        <v>1057</v>
      </c>
      <c r="G472" s="77">
        <v>0.82916666666666661</v>
      </c>
      <c r="H472" s="1">
        <v>52107</v>
      </c>
      <c r="I472" s="1">
        <v>31195</v>
      </c>
      <c r="J472" s="1" t="s">
        <v>595</v>
      </c>
      <c r="K472" s="3">
        <f t="shared" si="14"/>
        <v>407.7</v>
      </c>
      <c r="L472" s="3">
        <f t="shared" si="15"/>
        <v>1415.6249094</v>
      </c>
      <c r="M472" s="1">
        <v>3.4722219999999999</v>
      </c>
      <c r="N472" s="1" t="s">
        <v>10</v>
      </c>
      <c r="O472" s="1" t="s">
        <v>1086</v>
      </c>
      <c r="P472" s="1" t="s">
        <v>1090</v>
      </c>
      <c r="Q472" s="1">
        <v>0</v>
      </c>
      <c r="R472" s="1" t="s">
        <v>1088</v>
      </c>
      <c r="S472" s="1" t="s">
        <v>563</v>
      </c>
      <c r="T472" s="1" t="s">
        <v>2</v>
      </c>
    </row>
    <row r="473" spans="1:20" x14ac:dyDescent="0.25">
      <c r="A473" s="1">
        <v>1522170</v>
      </c>
      <c r="B473" s="1">
        <v>544</v>
      </c>
      <c r="C473" s="1" t="s">
        <v>689</v>
      </c>
      <c r="D473" s="76">
        <v>41643</v>
      </c>
      <c r="E473" s="77">
        <v>0.59722222222222221</v>
      </c>
      <c r="F473" s="76">
        <v>41643</v>
      </c>
      <c r="G473" s="77">
        <v>0.7583333333333333</v>
      </c>
      <c r="H473" s="1">
        <v>52168</v>
      </c>
      <c r="I473" s="1">
        <v>17316</v>
      </c>
      <c r="J473" s="1" t="s">
        <v>590</v>
      </c>
      <c r="K473" s="3">
        <f t="shared" si="14"/>
        <v>489.6</v>
      </c>
      <c r="L473" s="3">
        <f t="shared" si="15"/>
        <v>1651.5432000000001</v>
      </c>
      <c r="M473" s="1">
        <v>3.3732500000000001</v>
      </c>
      <c r="N473" s="1" t="s">
        <v>10</v>
      </c>
      <c r="O473" s="1" t="s">
        <v>1089</v>
      </c>
      <c r="P473" s="1" t="s">
        <v>1090</v>
      </c>
      <c r="Q473" s="1" t="s">
        <v>1084</v>
      </c>
      <c r="R473" s="1">
        <v>0</v>
      </c>
      <c r="S473" s="1" t="s">
        <v>561</v>
      </c>
      <c r="T473" s="1" t="s">
        <v>1092</v>
      </c>
    </row>
    <row r="474" spans="1:20" x14ac:dyDescent="0.25">
      <c r="A474" s="1">
        <v>1522171</v>
      </c>
      <c r="B474" s="1">
        <v>564</v>
      </c>
      <c r="C474" s="1" t="s">
        <v>689</v>
      </c>
      <c r="D474" s="76">
        <v>41643</v>
      </c>
      <c r="E474" s="77">
        <v>0.76736111111111116</v>
      </c>
      <c r="F474" s="76">
        <v>41643</v>
      </c>
      <c r="G474" s="77">
        <v>0.93055555555555547</v>
      </c>
      <c r="H474" s="1">
        <v>52168</v>
      </c>
      <c r="I474" s="1">
        <v>17316</v>
      </c>
      <c r="J474" s="1" t="s">
        <v>590</v>
      </c>
      <c r="K474" s="3">
        <f t="shared" si="14"/>
        <v>507.6</v>
      </c>
      <c r="L474" s="3">
        <f t="shared" si="15"/>
        <v>1712.2617</v>
      </c>
      <c r="M474" s="1">
        <v>3.3732500000000001</v>
      </c>
      <c r="N474" s="1" t="s">
        <v>10</v>
      </c>
      <c r="O474" s="1" t="s">
        <v>1089</v>
      </c>
      <c r="P474" s="1" t="s">
        <v>1090</v>
      </c>
      <c r="Q474" s="1" t="s">
        <v>1084</v>
      </c>
      <c r="R474" s="1">
        <v>0</v>
      </c>
      <c r="S474" s="1" t="s">
        <v>561</v>
      </c>
      <c r="T474" s="1" t="s">
        <v>1092</v>
      </c>
    </row>
    <row r="475" spans="1:20" x14ac:dyDescent="0.25">
      <c r="A475" s="1">
        <v>1522168</v>
      </c>
      <c r="B475" s="1">
        <v>402</v>
      </c>
      <c r="C475" s="1" t="s">
        <v>689</v>
      </c>
      <c r="D475" s="76">
        <v>41702</v>
      </c>
      <c r="E475" s="77">
        <v>9.0277777777777787E-3</v>
      </c>
      <c r="F475" s="76">
        <v>41702</v>
      </c>
      <c r="G475" s="77">
        <v>0.15</v>
      </c>
      <c r="H475" s="1">
        <v>52168</v>
      </c>
      <c r="I475" s="1">
        <v>17316</v>
      </c>
      <c r="J475" s="1" t="s">
        <v>590</v>
      </c>
      <c r="K475" s="3">
        <f t="shared" si="14"/>
        <v>361.8</v>
      </c>
      <c r="L475" s="3">
        <f t="shared" si="15"/>
        <v>1220.4418500000002</v>
      </c>
      <c r="M475" s="1">
        <v>3.3732500000000001</v>
      </c>
      <c r="N475" s="1" t="s">
        <v>10</v>
      </c>
      <c r="O475" s="1" t="s">
        <v>1089</v>
      </c>
      <c r="P475" s="1" t="s">
        <v>1090</v>
      </c>
      <c r="Q475" s="1" t="s">
        <v>1084</v>
      </c>
      <c r="R475" s="1">
        <v>0</v>
      </c>
      <c r="S475" s="1" t="s">
        <v>561</v>
      </c>
      <c r="T475" s="1" t="s">
        <v>1092</v>
      </c>
    </row>
    <row r="476" spans="1:20" x14ac:dyDescent="0.25">
      <c r="A476" s="1">
        <v>1522169</v>
      </c>
      <c r="B476" s="1">
        <v>259</v>
      </c>
      <c r="C476" s="1" t="s">
        <v>689</v>
      </c>
      <c r="D476" s="76">
        <v>41702</v>
      </c>
      <c r="E476" s="77">
        <v>0.7680555555555556</v>
      </c>
      <c r="F476" s="76">
        <v>41702</v>
      </c>
      <c r="G476" s="77">
        <v>0.91319444444444453</v>
      </c>
      <c r="H476" s="1">
        <v>52168</v>
      </c>
      <c r="I476" s="1">
        <v>17316</v>
      </c>
      <c r="J476" s="1" t="s">
        <v>590</v>
      </c>
      <c r="K476" s="3">
        <f t="shared" si="14"/>
        <v>233.1</v>
      </c>
      <c r="L476" s="3">
        <f t="shared" si="15"/>
        <v>786.304575</v>
      </c>
      <c r="M476" s="1">
        <v>3.3732500000000001</v>
      </c>
      <c r="N476" s="1" t="s">
        <v>10</v>
      </c>
      <c r="O476" s="1" t="s">
        <v>1089</v>
      </c>
      <c r="P476" s="1" t="s">
        <v>1090</v>
      </c>
      <c r="Q476" s="1" t="s">
        <v>1084</v>
      </c>
      <c r="R476" s="1">
        <v>0</v>
      </c>
      <c r="S476" s="1" t="s">
        <v>561</v>
      </c>
      <c r="T476" s="1" t="s">
        <v>1092</v>
      </c>
    </row>
    <row r="477" spans="1:20" x14ac:dyDescent="0.25">
      <c r="A477" s="1">
        <v>1526426</v>
      </c>
      <c r="B477" s="1">
        <v>620</v>
      </c>
      <c r="C477" s="1" t="s">
        <v>689</v>
      </c>
      <c r="D477" s="1" t="s">
        <v>1057</v>
      </c>
      <c r="E477" s="77">
        <v>0.78125</v>
      </c>
      <c r="F477" s="1" t="s">
        <v>1057</v>
      </c>
      <c r="G477" s="77">
        <v>0.96944444444444444</v>
      </c>
      <c r="H477" s="1">
        <v>52168</v>
      </c>
      <c r="I477" s="1">
        <v>17316</v>
      </c>
      <c r="J477" s="1" t="s">
        <v>590</v>
      </c>
      <c r="K477" s="3">
        <f t="shared" si="14"/>
        <v>558</v>
      </c>
      <c r="L477" s="3">
        <f t="shared" si="15"/>
        <v>1882.2735</v>
      </c>
      <c r="M477" s="1">
        <v>3.3732500000000001</v>
      </c>
      <c r="N477" s="1" t="s">
        <v>10</v>
      </c>
      <c r="O477" s="1" t="s">
        <v>1089</v>
      </c>
      <c r="P477" s="1" t="s">
        <v>1090</v>
      </c>
      <c r="Q477" s="1" t="s">
        <v>1084</v>
      </c>
      <c r="R477" s="1">
        <v>0</v>
      </c>
      <c r="S477" s="1" t="s">
        <v>561</v>
      </c>
      <c r="T477" s="1" t="s">
        <v>1092</v>
      </c>
    </row>
    <row r="478" spans="1:20" x14ac:dyDescent="0.25">
      <c r="A478" s="1">
        <v>1526425</v>
      </c>
      <c r="B478" s="1">
        <v>625</v>
      </c>
      <c r="C478" s="1" t="s">
        <v>689</v>
      </c>
      <c r="D478" s="1" t="s">
        <v>1057</v>
      </c>
      <c r="E478" s="77">
        <v>0.97361111111111109</v>
      </c>
      <c r="F478" s="1" t="s">
        <v>1066</v>
      </c>
      <c r="G478" s="77">
        <v>0.14027777777777778</v>
      </c>
      <c r="H478" s="1">
        <v>52168</v>
      </c>
      <c r="I478" s="1">
        <v>17316</v>
      </c>
      <c r="J478" s="1" t="s">
        <v>590</v>
      </c>
      <c r="K478" s="3">
        <f t="shared" si="14"/>
        <v>562.5</v>
      </c>
      <c r="L478" s="3">
        <f t="shared" si="15"/>
        <v>1897.453125</v>
      </c>
      <c r="M478" s="1">
        <v>3.3732500000000001</v>
      </c>
      <c r="N478" s="1" t="s">
        <v>10</v>
      </c>
      <c r="O478" s="1" t="s">
        <v>1089</v>
      </c>
      <c r="P478" s="1" t="s">
        <v>1090</v>
      </c>
      <c r="Q478" s="1" t="s">
        <v>1084</v>
      </c>
      <c r="R478" s="1">
        <v>0</v>
      </c>
      <c r="S478" s="1" t="s">
        <v>561</v>
      </c>
      <c r="T478" s="1" t="s">
        <v>1092</v>
      </c>
    </row>
    <row r="479" spans="1:20" x14ac:dyDescent="0.25">
      <c r="A479" s="1">
        <v>1524594</v>
      </c>
      <c r="B479" s="1">
        <v>345</v>
      </c>
      <c r="C479" s="1" t="s">
        <v>689</v>
      </c>
      <c r="D479" s="1" t="s">
        <v>1055</v>
      </c>
      <c r="E479" s="77">
        <v>0.51944444444444449</v>
      </c>
      <c r="F479" s="1" t="s">
        <v>1055</v>
      </c>
      <c r="G479" s="77">
        <v>0.69374999999999998</v>
      </c>
      <c r="H479" s="1">
        <v>52291</v>
      </c>
      <c r="I479" s="1">
        <v>17317</v>
      </c>
      <c r="J479" s="1" t="s">
        <v>590</v>
      </c>
      <c r="K479" s="3">
        <f t="shared" si="14"/>
        <v>310.5</v>
      </c>
      <c r="L479" s="3">
        <f t="shared" si="15"/>
        <v>1047.394125</v>
      </c>
      <c r="M479" s="1">
        <v>3.3732500000000001</v>
      </c>
      <c r="N479" s="1" t="s">
        <v>10</v>
      </c>
      <c r="O479" s="1" t="s">
        <v>1089</v>
      </c>
      <c r="P479" s="1" t="s">
        <v>1090</v>
      </c>
      <c r="Q479" s="1" t="s">
        <v>1084</v>
      </c>
      <c r="R479" s="1">
        <v>0</v>
      </c>
      <c r="S479" s="1" t="s">
        <v>561</v>
      </c>
      <c r="T479" s="1" t="s">
        <v>1092</v>
      </c>
    </row>
    <row r="480" spans="1:20" x14ac:dyDescent="0.25">
      <c r="A480" s="1">
        <v>1525801</v>
      </c>
      <c r="B480" s="1">
        <v>142</v>
      </c>
      <c r="C480" s="1" t="s">
        <v>689</v>
      </c>
      <c r="D480" s="1" t="s">
        <v>1063</v>
      </c>
      <c r="E480" s="77">
        <v>0.1277777777777778</v>
      </c>
      <c r="F480" s="1" t="s">
        <v>1063</v>
      </c>
      <c r="G480" s="77">
        <v>0.30763888888888891</v>
      </c>
      <c r="H480" s="1">
        <v>52291</v>
      </c>
      <c r="I480" s="1">
        <v>17317</v>
      </c>
      <c r="J480" s="1" t="s">
        <v>590</v>
      </c>
      <c r="K480" s="3">
        <f t="shared" si="14"/>
        <v>127.8</v>
      </c>
      <c r="L480" s="3">
        <f t="shared" si="15"/>
        <v>431.10135000000002</v>
      </c>
      <c r="M480" s="1">
        <v>3.3732500000000001</v>
      </c>
      <c r="N480" s="1" t="s">
        <v>10</v>
      </c>
      <c r="O480" s="1" t="s">
        <v>1089</v>
      </c>
      <c r="P480" s="1" t="s">
        <v>1090</v>
      </c>
      <c r="Q480" s="1" t="s">
        <v>1084</v>
      </c>
      <c r="R480" s="1">
        <v>0</v>
      </c>
      <c r="S480" s="1" t="s">
        <v>561</v>
      </c>
      <c r="T480" s="1" t="s">
        <v>1092</v>
      </c>
    </row>
    <row r="481" spans="1:20" x14ac:dyDescent="0.25">
      <c r="A481" s="1">
        <v>1524593</v>
      </c>
      <c r="B481" s="1">
        <v>144</v>
      </c>
      <c r="C481" s="1" t="s">
        <v>689</v>
      </c>
      <c r="D481" s="1" t="s">
        <v>1065</v>
      </c>
      <c r="E481" s="77">
        <v>0.34722222222222227</v>
      </c>
      <c r="F481" s="1" t="s">
        <v>1065</v>
      </c>
      <c r="G481" s="77">
        <v>0.5493055555555556</v>
      </c>
      <c r="H481" s="1">
        <v>52291</v>
      </c>
      <c r="I481" s="1">
        <v>17317</v>
      </c>
      <c r="J481" s="1" t="s">
        <v>590</v>
      </c>
      <c r="K481" s="3">
        <f t="shared" si="14"/>
        <v>129.6</v>
      </c>
      <c r="L481" s="3">
        <f t="shared" si="15"/>
        <v>437.17320000000001</v>
      </c>
      <c r="M481" s="1">
        <v>3.3732500000000001</v>
      </c>
      <c r="N481" s="1" t="s">
        <v>10</v>
      </c>
      <c r="O481" s="1" t="s">
        <v>1089</v>
      </c>
      <c r="P481" s="1" t="s">
        <v>1090</v>
      </c>
      <c r="Q481" s="1" t="s">
        <v>1084</v>
      </c>
      <c r="R481" s="1">
        <v>0</v>
      </c>
      <c r="S481" s="1" t="s">
        <v>561</v>
      </c>
      <c r="T481" s="1" t="s">
        <v>1092</v>
      </c>
    </row>
    <row r="482" spans="1:20" x14ac:dyDescent="0.25">
      <c r="A482" s="1">
        <v>1525844</v>
      </c>
      <c r="B482" s="1">
        <v>140</v>
      </c>
      <c r="C482" s="1" t="s">
        <v>689</v>
      </c>
      <c r="D482" s="1" t="s">
        <v>1057</v>
      </c>
      <c r="E482" s="77">
        <v>0.86319444444444438</v>
      </c>
      <c r="F482" s="1" t="s">
        <v>1066</v>
      </c>
      <c r="G482" s="77">
        <v>0.40069444444444446</v>
      </c>
      <c r="H482" s="1">
        <v>52339</v>
      </c>
      <c r="I482" s="1">
        <v>36446</v>
      </c>
      <c r="J482" s="1" t="s">
        <v>592</v>
      </c>
      <c r="K482" s="3">
        <f t="shared" si="14"/>
        <v>126</v>
      </c>
      <c r="L482" s="3">
        <f t="shared" si="15"/>
        <v>378.94739399999997</v>
      </c>
      <c r="M482" s="1">
        <v>3.0075189999999998</v>
      </c>
      <c r="N482" s="1" t="s">
        <v>1085</v>
      </c>
      <c r="O482" s="1" t="s">
        <v>1089</v>
      </c>
      <c r="P482" s="1" t="s">
        <v>1087</v>
      </c>
      <c r="Q482" s="1">
        <v>0</v>
      </c>
      <c r="R482" s="1" t="s">
        <v>1088</v>
      </c>
      <c r="S482" s="1" t="s">
        <v>564</v>
      </c>
      <c r="T482" s="1" t="s">
        <v>2</v>
      </c>
    </row>
    <row r="483" spans="1:20" x14ac:dyDescent="0.25">
      <c r="A483" s="1">
        <v>1525843</v>
      </c>
      <c r="B483" s="1">
        <v>170</v>
      </c>
      <c r="C483" s="1" t="s">
        <v>689</v>
      </c>
      <c r="D483" s="1" t="s">
        <v>1066</v>
      </c>
      <c r="E483" s="77">
        <v>0.56874999999999998</v>
      </c>
      <c r="F483" s="76">
        <v>41644</v>
      </c>
      <c r="G483" s="77">
        <v>0.20208333333333331</v>
      </c>
      <c r="H483" s="1">
        <v>52339</v>
      </c>
      <c r="I483" s="1">
        <v>36446</v>
      </c>
      <c r="J483" s="1" t="s">
        <v>592</v>
      </c>
      <c r="K483" s="3">
        <f t="shared" si="14"/>
        <v>153</v>
      </c>
      <c r="L483" s="3">
        <f t="shared" si="15"/>
        <v>460.15040699999997</v>
      </c>
      <c r="M483" s="1">
        <v>3.0075189999999998</v>
      </c>
      <c r="N483" s="1" t="s">
        <v>1085</v>
      </c>
      <c r="O483" s="1" t="s">
        <v>1089</v>
      </c>
      <c r="P483" s="1" t="s">
        <v>1087</v>
      </c>
      <c r="Q483" s="1">
        <v>0</v>
      </c>
      <c r="R483" s="1" t="s">
        <v>1088</v>
      </c>
      <c r="S483" s="1" t="s">
        <v>564</v>
      </c>
      <c r="T483" s="1" t="s">
        <v>2</v>
      </c>
    </row>
    <row r="484" spans="1:20" x14ac:dyDescent="0.25">
      <c r="A484" s="1">
        <v>1015334</v>
      </c>
      <c r="B484" s="1">
        <v>191</v>
      </c>
      <c r="C484" s="1" t="s">
        <v>689</v>
      </c>
      <c r="D484" s="76">
        <v>41674</v>
      </c>
      <c r="E484" s="77">
        <v>0.17013888888888887</v>
      </c>
      <c r="F484" s="76">
        <v>41674</v>
      </c>
      <c r="G484" s="77">
        <v>0.3756944444444445</v>
      </c>
      <c r="H484" s="1">
        <v>52487</v>
      </c>
      <c r="I484" s="1">
        <v>17100</v>
      </c>
      <c r="J484" s="1" t="s">
        <v>595</v>
      </c>
      <c r="K484" s="3">
        <f t="shared" si="14"/>
        <v>171.9</v>
      </c>
      <c r="L484" s="3">
        <f t="shared" si="15"/>
        <v>571.28609970000002</v>
      </c>
      <c r="M484" s="1">
        <v>3.3233630000000001</v>
      </c>
      <c r="N484" s="1" t="s">
        <v>1085</v>
      </c>
      <c r="O484" s="1" t="s">
        <v>1089</v>
      </c>
      <c r="P484" s="1" t="s">
        <v>1087</v>
      </c>
      <c r="Q484" s="1">
        <v>0</v>
      </c>
      <c r="R484" s="1" t="s">
        <v>1088</v>
      </c>
      <c r="S484" s="1" t="s">
        <v>565</v>
      </c>
      <c r="T484" s="1" t="s">
        <v>4</v>
      </c>
    </row>
    <row r="485" spans="1:20" x14ac:dyDescent="0.25">
      <c r="A485" s="1">
        <v>1522279</v>
      </c>
      <c r="B485" s="1">
        <v>185</v>
      </c>
      <c r="C485" s="1" t="s">
        <v>689</v>
      </c>
      <c r="D485" s="76">
        <v>41702</v>
      </c>
      <c r="E485" s="77">
        <v>0.46111111111111108</v>
      </c>
      <c r="F485" s="76">
        <v>41702</v>
      </c>
      <c r="G485" s="77">
        <v>0.6972222222222223</v>
      </c>
      <c r="H485" s="1">
        <v>52487</v>
      </c>
      <c r="I485" s="1">
        <v>17100</v>
      </c>
      <c r="J485" s="1" t="s">
        <v>595</v>
      </c>
      <c r="K485" s="3">
        <f t="shared" si="14"/>
        <v>166.5</v>
      </c>
      <c r="L485" s="3">
        <f t="shared" si="15"/>
        <v>553.33993950000001</v>
      </c>
      <c r="M485" s="1">
        <v>3.3233630000000001</v>
      </c>
      <c r="N485" s="1" t="s">
        <v>1085</v>
      </c>
      <c r="O485" s="1" t="s">
        <v>1089</v>
      </c>
      <c r="P485" s="1" t="s">
        <v>1087</v>
      </c>
      <c r="Q485" s="1">
        <v>0</v>
      </c>
      <c r="R485" s="1" t="s">
        <v>1088</v>
      </c>
      <c r="S485" s="1" t="s">
        <v>565</v>
      </c>
      <c r="T485" s="1" t="s">
        <v>4</v>
      </c>
    </row>
    <row r="486" spans="1:20" x14ac:dyDescent="0.25">
      <c r="A486" s="1">
        <v>1521624</v>
      </c>
      <c r="B486" s="1">
        <v>522</v>
      </c>
      <c r="C486" s="1" t="s">
        <v>689</v>
      </c>
      <c r="D486" s="76">
        <v>41733</v>
      </c>
      <c r="E486" s="77">
        <v>0.78541666666666676</v>
      </c>
      <c r="F486" s="76">
        <v>41763</v>
      </c>
      <c r="G486" s="77">
        <v>0.31111111111111112</v>
      </c>
      <c r="H486" s="1">
        <v>52487</v>
      </c>
      <c r="I486" s="1">
        <v>37936</v>
      </c>
      <c r="J486" s="1" t="s">
        <v>593</v>
      </c>
      <c r="K486" s="3">
        <f t="shared" si="14"/>
        <v>469.8</v>
      </c>
      <c r="L486" s="3">
        <f t="shared" si="15"/>
        <v>1561.3159374000002</v>
      </c>
      <c r="M486" s="1">
        <v>3.3233630000000001</v>
      </c>
      <c r="N486" s="1" t="s">
        <v>1085</v>
      </c>
      <c r="O486" s="1" t="s">
        <v>1089</v>
      </c>
      <c r="P486" s="1" t="s">
        <v>1087</v>
      </c>
      <c r="Q486" s="1">
        <v>0</v>
      </c>
      <c r="R486" s="1" t="s">
        <v>1088</v>
      </c>
      <c r="S486" s="1" t="s">
        <v>565</v>
      </c>
      <c r="T486" s="1" t="s">
        <v>4</v>
      </c>
    </row>
    <row r="487" spans="1:20" x14ac:dyDescent="0.25">
      <c r="A487" s="1">
        <v>1521625</v>
      </c>
      <c r="B487" s="1">
        <v>521</v>
      </c>
      <c r="C487" s="1" t="s">
        <v>689</v>
      </c>
      <c r="D487" s="76">
        <v>41763</v>
      </c>
      <c r="E487" s="77">
        <v>0.91041666666666676</v>
      </c>
      <c r="F487" s="76">
        <v>41794</v>
      </c>
      <c r="G487" s="77">
        <v>0.4375</v>
      </c>
      <c r="H487" s="1">
        <v>52487</v>
      </c>
      <c r="I487" s="1">
        <v>37936</v>
      </c>
      <c r="J487" s="1" t="s">
        <v>593</v>
      </c>
      <c r="K487" s="3">
        <f t="shared" si="14"/>
        <v>468.90000000000003</v>
      </c>
      <c r="L487" s="3">
        <f t="shared" si="15"/>
        <v>1558.3249107000001</v>
      </c>
      <c r="M487" s="1">
        <v>3.3233630000000001</v>
      </c>
      <c r="N487" s="1" t="s">
        <v>1085</v>
      </c>
      <c r="O487" s="1" t="s">
        <v>1089</v>
      </c>
      <c r="P487" s="1" t="s">
        <v>1087</v>
      </c>
      <c r="Q487" s="1">
        <v>0</v>
      </c>
      <c r="R487" s="1" t="s">
        <v>1088</v>
      </c>
      <c r="S487" s="1" t="s">
        <v>565</v>
      </c>
      <c r="T487" s="1" t="s">
        <v>4</v>
      </c>
    </row>
    <row r="488" spans="1:20" x14ac:dyDescent="0.25">
      <c r="A488" s="1">
        <v>1521626</v>
      </c>
      <c r="B488" s="1">
        <v>521</v>
      </c>
      <c r="C488" s="1" t="s">
        <v>689</v>
      </c>
      <c r="D488" s="76">
        <v>41794</v>
      </c>
      <c r="E488" s="77">
        <v>0.50624999999999998</v>
      </c>
      <c r="F488" s="76">
        <v>41824</v>
      </c>
      <c r="G488" s="77">
        <v>3.4027777777777775E-2</v>
      </c>
      <c r="H488" s="1">
        <v>52487</v>
      </c>
      <c r="I488" s="1">
        <v>37936</v>
      </c>
      <c r="J488" s="1" t="s">
        <v>593</v>
      </c>
      <c r="K488" s="3">
        <f t="shared" si="14"/>
        <v>468.90000000000003</v>
      </c>
      <c r="L488" s="3">
        <f t="shared" si="15"/>
        <v>1558.3249107000001</v>
      </c>
      <c r="M488" s="1">
        <v>3.3233630000000001</v>
      </c>
      <c r="N488" s="1" t="s">
        <v>1085</v>
      </c>
      <c r="O488" s="1" t="s">
        <v>1089</v>
      </c>
      <c r="P488" s="1" t="s">
        <v>1087</v>
      </c>
      <c r="Q488" s="1">
        <v>0</v>
      </c>
      <c r="R488" s="1" t="s">
        <v>1088</v>
      </c>
      <c r="S488" s="1" t="s">
        <v>565</v>
      </c>
      <c r="T488" s="1" t="s">
        <v>4</v>
      </c>
    </row>
    <row r="489" spans="1:20" x14ac:dyDescent="0.25">
      <c r="A489" s="1">
        <v>1521622</v>
      </c>
      <c r="B489" s="1">
        <v>521</v>
      </c>
      <c r="C489" s="1" t="s">
        <v>689</v>
      </c>
      <c r="D489" s="76">
        <v>41824</v>
      </c>
      <c r="E489" s="77">
        <v>3.888888888888889E-2</v>
      </c>
      <c r="F489" s="76">
        <v>41824</v>
      </c>
      <c r="G489" s="77">
        <v>0.56180555555555556</v>
      </c>
      <c r="H489" s="1">
        <v>52487</v>
      </c>
      <c r="I489" s="1">
        <v>37936</v>
      </c>
      <c r="J489" s="1" t="s">
        <v>593</v>
      </c>
      <c r="K489" s="3">
        <f t="shared" si="14"/>
        <v>468.90000000000003</v>
      </c>
      <c r="L489" s="3">
        <f t="shared" si="15"/>
        <v>1558.3249107000001</v>
      </c>
      <c r="M489" s="1">
        <v>3.3233630000000001</v>
      </c>
      <c r="N489" s="1" t="s">
        <v>1085</v>
      </c>
      <c r="O489" s="1" t="s">
        <v>1089</v>
      </c>
      <c r="P489" s="1" t="s">
        <v>1087</v>
      </c>
      <c r="Q489" s="1">
        <v>0</v>
      </c>
      <c r="R489" s="1" t="s">
        <v>1088</v>
      </c>
      <c r="S489" s="1" t="s">
        <v>565</v>
      </c>
      <c r="T489" s="1" t="s">
        <v>4</v>
      </c>
    </row>
    <row r="490" spans="1:20" x14ac:dyDescent="0.25">
      <c r="A490" s="1">
        <v>1521623</v>
      </c>
      <c r="B490" s="1">
        <v>521</v>
      </c>
      <c r="C490" s="1" t="s">
        <v>689</v>
      </c>
      <c r="D490" s="76">
        <v>41824</v>
      </c>
      <c r="E490" s="77">
        <v>0.56180555555555556</v>
      </c>
      <c r="F490" s="76">
        <v>41855</v>
      </c>
      <c r="G490" s="77">
        <v>0.14444444444444446</v>
      </c>
      <c r="H490" s="1">
        <v>52487</v>
      </c>
      <c r="I490" s="1">
        <v>37936</v>
      </c>
      <c r="J490" s="1" t="s">
        <v>593</v>
      </c>
      <c r="K490" s="3">
        <f t="shared" si="14"/>
        <v>468.90000000000003</v>
      </c>
      <c r="L490" s="3">
        <f t="shared" si="15"/>
        <v>1558.3249107000001</v>
      </c>
      <c r="M490" s="1">
        <v>3.3233630000000001</v>
      </c>
      <c r="N490" s="1" t="s">
        <v>1085</v>
      </c>
      <c r="O490" s="1" t="s">
        <v>1089</v>
      </c>
      <c r="P490" s="1" t="s">
        <v>1087</v>
      </c>
      <c r="Q490" s="1">
        <v>0</v>
      </c>
      <c r="R490" s="1" t="s">
        <v>1088</v>
      </c>
      <c r="S490" s="1" t="s">
        <v>565</v>
      </c>
      <c r="T490" s="1" t="s">
        <v>4</v>
      </c>
    </row>
    <row r="491" spans="1:20" x14ac:dyDescent="0.25">
      <c r="A491" s="1">
        <v>1015272</v>
      </c>
      <c r="B491" s="1">
        <v>170</v>
      </c>
      <c r="C491" s="1" t="s">
        <v>689</v>
      </c>
      <c r="D491" s="76">
        <v>41886</v>
      </c>
      <c r="E491" s="77">
        <v>0.16805555555555554</v>
      </c>
      <c r="F491" s="76">
        <v>41886</v>
      </c>
      <c r="G491" s="77">
        <v>0.59236111111111112</v>
      </c>
      <c r="H491" s="1">
        <v>52487</v>
      </c>
      <c r="I491" s="1">
        <v>37936</v>
      </c>
      <c r="J491" s="1" t="s">
        <v>593</v>
      </c>
      <c r="K491" s="3">
        <f t="shared" si="14"/>
        <v>153</v>
      </c>
      <c r="L491" s="3">
        <f t="shared" si="15"/>
        <v>508.47453899999999</v>
      </c>
      <c r="M491" s="1">
        <v>3.3233630000000001</v>
      </c>
      <c r="N491" s="1" t="s">
        <v>1085</v>
      </c>
      <c r="O491" s="1" t="s">
        <v>1089</v>
      </c>
      <c r="P491" s="1" t="s">
        <v>1087</v>
      </c>
      <c r="Q491" s="1">
        <v>0</v>
      </c>
      <c r="R491" s="1" t="s">
        <v>1088</v>
      </c>
      <c r="S491" s="1" t="s">
        <v>565</v>
      </c>
      <c r="T491" s="1" t="s">
        <v>4</v>
      </c>
    </row>
    <row r="492" spans="1:20" x14ac:dyDescent="0.25">
      <c r="A492" s="1">
        <v>1521632</v>
      </c>
      <c r="B492" s="1">
        <v>524</v>
      </c>
      <c r="C492" s="1" t="s">
        <v>689</v>
      </c>
      <c r="D492" s="1" t="s">
        <v>1062</v>
      </c>
      <c r="E492" s="77">
        <v>1.3888888888888889E-3</v>
      </c>
      <c r="F492" s="1" t="s">
        <v>1062</v>
      </c>
      <c r="G492" s="77">
        <v>0.4993055555555555</v>
      </c>
      <c r="H492" s="1">
        <v>52487</v>
      </c>
      <c r="I492" s="1">
        <v>37936</v>
      </c>
      <c r="J492" s="1" t="s">
        <v>593</v>
      </c>
      <c r="K492" s="3">
        <f t="shared" si="14"/>
        <v>471.6</v>
      </c>
      <c r="L492" s="3">
        <f t="shared" si="15"/>
        <v>1567.2979908000002</v>
      </c>
      <c r="M492" s="1">
        <v>3.3233630000000001</v>
      </c>
      <c r="N492" s="1" t="s">
        <v>1085</v>
      </c>
      <c r="O492" s="1" t="s">
        <v>1089</v>
      </c>
      <c r="P492" s="1" t="s">
        <v>1087</v>
      </c>
      <c r="Q492" s="1">
        <v>0</v>
      </c>
      <c r="R492" s="1" t="s">
        <v>1088</v>
      </c>
      <c r="S492" s="1" t="s">
        <v>565</v>
      </c>
      <c r="T492" s="1" t="s">
        <v>4</v>
      </c>
    </row>
    <row r="493" spans="1:20" x14ac:dyDescent="0.25">
      <c r="A493" s="1">
        <v>1521633</v>
      </c>
      <c r="B493" s="1">
        <v>132</v>
      </c>
      <c r="C493" s="1" t="s">
        <v>689</v>
      </c>
      <c r="D493" s="1" t="s">
        <v>1062</v>
      </c>
      <c r="E493" s="77">
        <v>0.35486111111111113</v>
      </c>
      <c r="F493" s="1" t="s">
        <v>1062</v>
      </c>
      <c r="G493" s="77">
        <v>0.91736111111111107</v>
      </c>
      <c r="H493" s="1">
        <v>52487</v>
      </c>
      <c r="I493" s="1">
        <v>37936</v>
      </c>
      <c r="J493" s="1" t="s">
        <v>593</v>
      </c>
      <c r="K493" s="3">
        <f t="shared" si="14"/>
        <v>118.8</v>
      </c>
      <c r="L493" s="3">
        <f t="shared" si="15"/>
        <v>394.81552440000002</v>
      </c>
      <c r="M493" s="1">
        <v>3.3233630000000001</v>
      </c>
      <c r="N493" s="1" t="s">
        <v>1085</v>
      </c>
      <c r="O493" s="1" t="s">
        <v>1089</v>
      </c>
      <c r="P493" s="1" t="s">
        <v>1087</v>
      </c>
      <c r="Q493" s="1">
        <v>0</v>
      </c>
      <c r="R493" s="1" t="s">
        <v>1088</v>
      </c>
      <c r="S493" s="1" t="s">
        <v>565</v>
      </c>
      <c r="T493" s="1" t="s">
        <v>4</v>
      </c>
    </row>
    <row r="494" spans="1:20" x14ac:dyDescent="0.25">
      <c r="A494" s="1">
        <v>1525009</v>
      </c>
      <c r="B494" s="1">
        <v>332</v>
      </c>
      <c r="C494" s="1" t="s">
        <v>689</v>
      </c>
      <c r="D494" s="1" t="s">
        <v>1062</v>
      </c>
      <c r="E494" s="77">
        <v>0.88263888888888886</v>
      </c>
      <c r="F494" s="1" t="s">
        <v>1063</v>
      </c>
      <c r="G494" s="77">
        <v>0.29236111111111113</v>
      </c>
      <c r="H494" s="1">
        <v>52487</v>
      </c>
      <c r="I494" s="1">
        <v>31306</v>
      </c>
      <c r="J494" s="1" t="s">
        <v>591</v>
      </c>
      <c r="K494" s="3">
        <f t="shared" si="14"/>
        <v>298.8</v>
      </c>
      <c r="L494" s="3">
        <f t="shared" si="15"/>
        <v>993.02086440000005</v>
      </c>
      <c r="M494" s="1">
        <v>3.3233630000000001</v>
      </c>
      <c r="N494" s="1" t="s">
        <v>1085</v>
      </c>
      <c r="O494" s="1" t="s">
        <v>1089</v>
      </c>
      <c r="P494" s="1" t="s">
        <v>1087</v>
      </c>
      <c r="Q494" s="1">
        <v>0</v>
      </c>
      <c r="R494" s="1" t="s">
        <v>1088</v>
      </c>
      <c r="S494" s="1" t="s">
        <v>565</v>
      </c>
      <c r="T494" s="1" t="s">
        <v>4</v>
      </c>
    </row>
    <row r="495" spans="1:20" x14ac:dyDescent="0.25">
      <c r="A495" s="1">
        <v>1525010</v>
      </c>
      <c r="B495" s="1">
        <v>128</v>
      </c>
      <c r="C495" s="1" t="s">
        <v>689</v>
      </c>
      <c r="D495" s="1" t="s">
        <v>1063</v>
      </c>
      <c r="E495" s="77">
        <v>0.60833333333333328</v>
      </c>
      <c r="F495" s="1" t="s">
        <v>1064</v>
      </c>
      <c r="G495" s="77">
        <v>0.17847222222222223</v>
      </c>
      <c r="H495" s="1">
        <v>52487</v>
      </c>
      <c r="I495" s="1">
        <v>31306</v>
      </c>
      <c r="J495" s="1" t="s">
        <v>591</v>
      </c>
      <c r="K495" s="3">
        <f t="shared" si="14"/>
        <v>115.2</v>
      </c>
      <c r="L495" s="3">
        <f t="shared" si="15"/>
        <v>382.85141759999999</v>
      </c>
      <c r="M495" s="1">
        <v>3.3233630000000001</v>
      </c>
      <c r="N495" s="1" t="s">
        <v>1085</v>
      </c>
      <c r="O495" s="1" t="s">
        <v>1089</v>
      </c>
      <c r="P495" s="1" t="s">
        <v>1087</v>
      </c>
      <c r="Q495" s="1">
        <v>0</v>
      </c>
      <c r="R495" s="1" t="s">
        <v>1088</v>
      </c>
      <c r="S495" s="1" t="s">
        <v>565</v>
      </c>
      <c r="T495" s="1" t="s">
        <v>4</v>
      </c>
    </row>
    <row r="496" spans="1:20" x14ac:dyDescent="0.25">
      <c r="A496" s="1">
        <v>1015471</v>
      </c>
      <c r="B496" s="1">
        <v>453</v>
      </c>
      <c r="C496" s="1" t="s">
        <v>689</v>
      </c>
      <c r="D496" s="76">
        <v>41824</v>
      </c>
      <c r="E496" s="77">
        <v>0.19583333333333333</v>
      </c>
      <c r="F496" s="76">
        <v>41824</v>
      </c>
      <c r="G496" s="77">
        <v>0.41111111111111115</v>
      </c>
      <c r="H496" s="1">
        <v>52513</v>
      </c>
      <c r="I496" s="1">
        <v>33816</v>
      </c>
      <c r="J496" s="1" t="s">
        <v>595</v>
      </c>
      <c r="K496" s="3">
        <f t="shared" si="14"/>
        <v>407.7</v>
      </c>
      <c r="L496" s="3">
        <f t="shared" si="15"/>
        <v>1267.1328231</v>
      </c>
      <c r="M496" s="1">
        <v>3.1080030000000001</v>
      </c>
      <c r="N496" s="1" t="s">
        <v>10</v>
      </c>
      <c r="O496" s="1" t="s">
        <v>1086</v>
      </c>
      <c r="P496" s="1" t="s">
        <v>1090</v>
      </c>
      <c r="Q496" s="1" t="s">
        <v>1084</v>
      </c>
      <c r="R496" s="1">
        <v>0</v>
      </c>
      <c r="S496" s="1" t="s">
        <v>561</v>
      </c>
      <c r="T496" s="1" t="s">
        <v>1092</v>
      </c>
    </row>
    <row r="497" spans="1:20" x14ac:dyDescent="0.25">
      <c r="A497" s="1">
        <v>1524204</v>
      </c>
      <c r="B497" s="1">
        <v>454</v>
      </c>
      <c r="C497" s="1" t="s">
        <v>689</v>
      </c>
      <c r="D497" s="76">
        <v>41824</v>
      </c>
      <c r="E497" s="77">
        <v>0.84305555555555556</v>
      </c>
      <c r="F497" s="76">
        <v>41855</v>
      </c>
      <c r="G497" s="77">
        <v>0.38958333333333334</v>
      </c>
      <c r="H497" s="1">
        <v>52513</v>
      </c>
      <c r="I497" s="1">
        <v>33818</v>
      </c>
      <c r="J497" s="1" t="s">
        <v>591</v>
      </c>
      <c r="K497" s="3">
        <f t="shared" si="14"/>
        <v>408.6</v>
      </c>
      <c r="L497" s="3">
        <f t="shared" si="15"/>
        <v>1269.9300258000001</v>
      </c>
      <c r="M497" s="1">
        <v>3.1080030000000001</v>
      </c>
      <c r="N497" s="1" t="s">
        <v>10</v>
      </c>
      <c r="O497" s="1" t="s">
        <v>1086</v>
      </c>
      <c r="P497" s="1" t="s">
        <v>1090</v>
      </c>
      <c r="Q497" s="1" t="s">
        <v>1084</v>
      </c>
      <c r="R497" s="1">
        <v>0</v>
      </c>
      <c r="S497" s="1" t="s">
        <v>561</v>
      </c>
      <c r="T497" s="1" t="s">
        <v>1092</v>
      </c>
    </row>
    <row r="498" spans="1:20" x14ac:dyDescent="0.25">
      <c r="A498" s="1">
        <v>1524203</v>
      </c>
      <c r="B498" s="1">
        <v>131</v>
      </c>
      <c r="C498" s="1" t="s">
        <v>689</v>
      </c>
      <c r="D498" s="76">
        <v>41855</v>
      </c>
      <c r="E498" s="77">
        <v>7.4999999999999997E-2</v>
      </c>
      <c r="F498" s="76">
        <v>41855</v>
      </c>
      <c r="G498" s="77">
        <v>0.625</v>
      </c>
      <c r="H498" s="1">
        <v>52513</v>
      </c>
      <c r="I498" s="1">
        <v>33817</v>
      </c>
      <c r="J498" s="1" t="s">
        <v>592</v>
      </c>
      <c r="K498" s="3">
        <f t="shared" si="14"/>
        <v>117.9</v>
      </c>
      <c r="L498" s="3">
        <f t="shared" si="15"/>
        <v>366.4335537</v>
      </c>
      <c r="M498" s="1">
        <v>3.1080030000000001</v>
      </c>
      <c r="N498" s="1" t="s">
        <v>10</v>
      </c>
      <c r="O498" s="1" t="s">
        <v>1086</v>
      </c>
      <c r="P498" s="1" t="s">
        <v>1090</v>
      </c>
      <c r="Q498" s="1" t="s">
        <v>1084</v>
      </c>
      <c r="R498" s="1">
        <v>0</v>
      </c>
      <c r="S498" s="1" t="s">
        <v>561</v>
      </c>
      <c r="T498" s="1" t="s">
        <v>1092</v>
      </c>
    </row>
    <row r="499" spans="1:20" x14ac:dyDescent="0.25">
      <c r="A499" s="1">
        <v>1524205</v>
      </c>
      <c r="B499" s="1">
        <v>453</v>
      </c>
      <c r="C499" s="1" t="s">
        <v>689</v>
      </c>
      <c r="D499" s="76">
        <v>41855</v>
      </c>
      <c r="E499" s="77">
        <v>0.50624999999999998</v>
      </c>
      <c r="F499" s="76">
        <v>41886</v>
      </c>
      <c r="G499" s="77">
        <v>2.2222222222222223E-2</v>
      </c>
      <c r="H499" s="1">
        <v>52513</v>
      </c>
      <c r="I499" s="1">
        <v>33818</v>
      </c>
      <c r="J499" s="1" t="s">
        <v>591</v>
      </c>
      <c r="K499" s="3">
        <f t="shared" si="14"/>
        <v>407.7</v>
      </c>
      <c r="L499" s="3">
        <f t="shared" si="15"/>
        <v>1267.1328231</v>
      </c>
      <c r="M499" s="1">
        <v>3.1080030000000001</v>
      </c>
      <c r="N499" s="1" t="s">
        <v>10</v>
      </c>
      <c r="O499" s="1" t="s">
        <v>1086</v>
      </c>
      <c r="P499" s="1" t="s">
        <v>1090</v>
      </c>
      <c r="Q499" s="1" t="s">
        <v>1084</v>
      </c>
      <c r="R499" s="1">
        <v>0</v>
      </c>
      <c r="S499" s="1" t="s">
        <v>561</v>
      </c>
      <c r="T499" s="1" t="s">
        <v>1092</v>
      </c>
    </row>
    <row r="500" spans="1:20" x14ac:dyDescent="0.25">
      <c r="A500" s="1">
        <v>1522276</v>
      </c>
      <c r="B500" s="1">
        <v>326</v>
      </c>
      <c r="C500" s="1" t="s">
        <v>689</v>
      </c>
      <c r="D500" s="76">
        <v>41733</v>
      </c>
      <c r="E500" s="77">
        <v>0.41319444444444442</v>
      </c>
      <c r="F500" s="76">
        <v>41733</v>
      </c>
      <c r="G500" s="77">
        <v>0.5229166666666667</v>
      </c>
      <c r="H500" s="1">
        <v>52530</v>
      </c>
      <c r="I500" s="1">
        <v>17119</v>
      </c>
      <c r="J500" s="1" t="s">
        <v>590</v>
      </c>
      <c r="K500" s="3">
        <f t="shared" si="14"/>
        <v>293.40000000000003</v>
      </c>
      <c r="L500" s="3">
        <f t="shared" si="15"/>
        <v>975.07470420000016</v>
      </c>
      <c r="M500" s="1">
        <v>3.3233630000000001</v>
      </c>
      <c r="N500" s="1" t="s">
        <v>1085</v>
      </c>
      <c r="O500" s="1" t="s">
        <v>1086</v>
      </c>
      <c r="P500" s="1" t="s">
        <v>1087</v>
      </c>
      <c r="Q500" s="1">
        <v>0</v>
      </c>
      <c r="R500" s="1" t="s">
        <v>1088</v>
      </c>
      <c r="S500" s="1" t="s">
        <v>565</v>
      </c>
      <c r="T500" s="1" t="s">
        <v>4</v>
      </c>
    </row>
    <row r="501" spans="1:20" x14ac:dyDescent="0.25">
      <c r="A501" s="1">
        <v>1522277</v>
      </c>
      <c r="B501" s="1">
        <v>341</v>
      </c>
      <c r="C501" s="1" t="s">
        <v>689</v>
      </c>
      <c r="D501" s="76">
        <v>41733</v>
      </c>
      <c r="E501" s="77">
        <v>0.52500000000000002</v>
      </c>
      <c r="F501" s="76">
        <v>41733</v>
      </c>
      <c r="G501" s="77">
        <v>0.63680555555555551</v>
      </c>
      <c r="H501" s="1">
        <v>52530</v>
      </c>
      <c r="I501" s="1">
        <v>17119</v>
      </c>
      <c r="J501" s="1" t="s">
        <v>590</v>
      </c>
      <c r="K501" s="3">
        <f t="shared" si="14"/>
        <v>306.90000000000003</v>
      </c>
      <c r="L501" s="3">
        <f t="shared" si="15"/>
        <v>1019.9401047000001</v>
      </c>
      <c r="M501" s="1">
        <v>3.3233630000000001</v>
      </c>
      <c r="N501" s="1" t="s">
        <v>1085</v>
      </c>
      <c r="O501" s="1" t="s">
        <v>1086</v>
      </c>
      <c r="P501" s="1" t="s">
        <v>1087</v>
      </c>
      <c r="Q501" s="1">
        <v>0</v>
      </c>
      <c r="R501" s="1" t="s">
        <v>1088</v>
      </c>
      <c r="S501" s="1" t="s">
        <v>565</v>
      </c>
      <c r="T501" s="1" t="s">
        <v>4</v>
      </c>
    </row>
    <row r="502" spans="1:20" x14ac:dyDescent="0.25">
      <c r="A502" s="1">
        <v>1526063</v>
      </c>
      <c r="B502" s="1">
        <v>457</v>
      </c>
      <c r="C502" s="1" t="s">
        <v>689</v>
      </c>
      <c r="D502" s="1" t="s">
        <v>1064</v>
      </c>
      <c r="E502" s="77">
        <v>0.54513888888888895</v>
      </c>
      <c r="F502" s="1" t="s">
        <v>1064</v>
      </c>
      <c r="G502" s="77">
        <v>0.76736111111111116</v>
      </c>
      <c r="H502" s="1">
        <v>52653</v>
      </c>
      <c r="I502" s="1">
        <v>36165</v>
      </c>
      <c r="J502" s="1" t="s">
        <v>595</v>
      </c>
      <c r="K502" s="3">
        <f t="shared" si="14"/>
        <v>411.3</v>
      </c>
      <c r="L502" s="3">
        <f t="shared" si="15"/>
        <v>1740.9522852</v>
      </c>
      <c r="M502" s="1">
        <v>4.2328039999999998</v>
      </c>
      <c r="N502" s="1" t="s">
        <v>1085</v>
      </c>
      <c r="O502" s="1" t="s">
        <v>1089</v>
      </c>
      <c r="P502" s="1" t="s">
        <v>1087</v>
      </c>
      <c r="Q502" s="1">
        <v>0</v>
      </c>
      <c r="R502" s="1" t="s">
        <v>1088</v>
      </c>
      <c r="S502" s="1" t="s">
        <v>565</v>
      </c>
      <c r="T502" s="1" t="s">
        <v>4</v>
      </c>
    </row>
    <row r="503" spans="1:20" x14ac:dyDescent="0.25">
      <c r="A503" s="1">
        <v>1526061</v>
      </c>
      <c r="B503" s="1">
        <v>457</v>
      </c>
      <c r="C503" s="1" t="s">
        <v>689</v>
      </c>
      <c r="D503" s="1" t="s">
        <v>1064</v>
      </c>
      <c r="E503" s="77">
        <v>0.84375</v>
      </c>
      <c r="F503" s="1" t="s">
        <v>1065</v>
      </c>
      <c r="G503" s="77">
        <v>6.1111111111111116E-2</v>
      </c>
      <c r="H503" s="1">
        <v>52653</v>
      </c>
      <c r="I503" s="1">
        <v>36165</v>
      </c>
      <c r="J503" s="1" t="s">
        <v>595</v>
      </c>
      <c r="K503" s="3">
        <f t="shared" si="14"/>
        <v>411.3</v>
      </c>
      <c r="L503" s="3">
        <f t="shared" si="15"/>
        <v>1740.9522852</v>
      </c>
      <c r="M503" s="1">
        <v>4.2328039999999998</v>
      </c>
      <c r="N503" s="1" t="s">
        <v>1085</v>
      </c>
      <c r="O503" s="1" t="s">
        <v>1089</v>
      </c>
      <c r="P503" s="1" t="s">
        <v>1087</v>
      </c>
      <c r="Q503" s="1">
        <v>0</v>
      </c>
      <c r="R503" s="1" t="s">
        <v>1088</v>
      </c>
      <c r="S503" s="1" t="s">
        <v>565</v>
      </c>
      <c r="T503" s="1" t="s">
        <v>4</v>
      </c>
    </row>
    <row r="504" spans="1:20" x14ac:dyDescent="0.25">
      <c r="A504" s="1">
        <v>1526062</v>
      </c>
      <c r="B504" s="1">
        <v>457</v>
      </c>
      <c r="C504" s="1" t="s">
        <v>689</v>
      </c>
      <c r="D504" s="1" t="s">
        <v>1065</v>
      </c>
      <c r="E504" s="77">
        <v>0.16111111111111112</v>
      </c>
      <c r="F504" s="1" t="s">
        <v>1065</v>
      </c>
      <c r="G504" s="77">
        <v>0.38819444444444445</v>
      </c>
      <c r="H504" s="1">
        <v>52653</v>
      </c>
      <c r="I504" s="1">
        <v>36165</v>
      </c>
      <c r="J504" s="1" t="s">
        <v>595</v>
      </c>
      <c r="K504" s="3">
        <f t="shared" si="14"/>
        <v>411.3</v>
      </c>
      <c r="L504" s="3">
        <f t="shared" si="15"/>
        <v>1740.9522852</v>
      </c>
      <c r="M504" s="1">
        <v>4.2328039999999998</v>
      </c>
      <c r="N504" s="1" t="s">
        <v>1085</v>
      </c>
      <c r="O504" s="1" t="s">
        <v>1089</v>
      </c>
      <c r="P504" s="1" t="s">
        <v>1087</v>
      </c>
      <c r="Q504" s="1">
        <v>0</v>
      </c>
      <c r="R504" s="1" t="s">
        <v>1088</v>
      </c>
      <c r="S504" s="1" t="s">
        <v>565</v>
      </c>
      <c r="T504" s="1" t="s">
        <v>4</v>
      </c>
    </row>
    <row r="505" spans="1:20" x14ac:dyDescent="0.25">
      <c r="A505" s="1">
        <v>1526060</v>
      </c>
      <c r="B505" s="1">
        <v>457</v>
      </c>
      <c r="C505" s="1" t="s">
        <v>689</v>
      </c>
      <c r="D505" s="1" t="s">
        <v>1065</v>
      </c>
      <c r="E505" s="77">
        <v>0.38819444444444445</v>
      </c>
      <c r="F505" s="1" t="s">
        <v>1065</v>
      </c>
      <c r="G505" s="77">
        <v>0.6118055555555556</v>
      </c>
      <c r="H505" s="1">
        <v>52653</v>
      </c>
      <c r="I505" s="1">
        <v>36165</v>
      </c>
      <c r="J505" s="1" t="s">
        <v>595</v>
      </c>
      <c r="K505" s="3">
        <f t="shared" si="14"/>
        <v>411.3</v>
      </c>
      <c r="L505" s="3">
        <f t="shared" si="15"/>
        <v>1740.9522852</v>
      </c>
      <c r="M505" s="1">
        <v>4.2328039999999998</v>
      </c>
      <c r="N505" s="1" t="s">
        <v>1085</v>
      </c>
      <c r="O505" s="1" t="s">
        <v>1089</v>
      </c>
      <c r="P505" s="1" t="s">
        <v>1087</v>
      </c>
      <c r="Q505" s="1">
        <v>0</v>
      </c>
      <c r="R505" s="1" t="s">
        <v>1088</v>
      </c>
      <c r="S505" s="1" t="s">
        <v>565</v>
      </c>
      <c r="T505" s="1" t="s">
        <v>4</v>
      </c>
    </row>
    <row r="506" spans="1:20" x14ac:dyDescent="0.25">
      <c r="A506" s="1">
        <v>1525848</v>
      </c>
      <c r="B506" s="1">
        <v>198</v>
      </c>
      <c r="C506" s="1" t="s">
        <v>689</v>
      </c>
      <c r="D506" s="1" t="s">
        <v>1057</v>
      </c>
      <c r="E506" s="77">
        <v>0.37013888888888885</v>
      </c>
      <c r="F506" s="1" t="s">
        <v>1057</v>
      </c>
      <c r="G506" s="77">
        <v>0.64583333333333337</v>
      </c>
      <c r="H506" s="1">
        <v>52653</v>
      </c>
      <c r="I506" s="1">
        <v>36165</v>
      </c>
      <c r="J506" s="1" t="s">
        <v>595</v>
      </c>
      <c r="K506" s="3">
        <f t="shared" si="14"/>
        <v>178.20000000000002</v>
      </c>
      <c r="L506" s="3">
        <f t="shared" si="15"/>
        <v>754.28567280000004</v>
      </c>
      <c r="M506" s="1">
        <v>4.2328039999999998</v>
      </c>
      <c r="N506" s="1" t="s">
        <v>1085</v>
      </c>
      <c r="O506" s="1" t="s">
        <v>1089</v>
      </c>
      <c r="P506" s="1" t="s">
        <v>1087</v>
      </c>
      <c r="Q506" s="1">
        <v>0</v>
      </c>
      <c r="R506" s="1" t="s">
        <v>1088</v>
      </c>
      <c r="S506" s="1" t="s">
        <v>565</v>
      </c>
      <c r="T506" s="1" t="s">
        <v>4</v>
      </c>
    </row>
    <row r="507" spans="1:20" x14ac:dyDescent="0.25">
      <c r="A507" s="1">
        <v>1525847</v>
      </c>
      <c r="B507" s="1">
        <v>198</v>
      </c>
      <c r="C507" s="1" t="s">
        <v>689</v>
      </c>
      <c r="D507" s="1" t="s">
        <v>1057</v>
      </c>
      <c r="E507" s="77">
        <v>0.71180555555555547</v>
      </c>
      <c r="F507" s="1" t="s">
        <v>1057</v>
      </c>
      <c r="G507" s="77">
        <v>0.9590277777777777</v>
      </c>
      <c r="H507" s="1">
        <v>52653</v>
      </c>
      <c r="I507" s="1">
        <v>36165</v>
      </c>
      <c r="J507" s="1" t="s">
        <v>595</v>
      </c>
      <c r="K507" s="3">
        <f t="shared" si="14"/>
        <v>178.20000000000002</v>
      </c>
      <c r="L507" s="3">
        <f t="shared" si="15"/>
        <v>754.28567280000004</v>
      </c>
      <c r="M507" s="1">
        <v>4.2328039999999998</v>
      </c>
      <c r="N507" s="1" t="s">
        <v>1085</v>
      </c>
      <c r="O507" s="1" t="s">
        <v>1089</v>
      </c>
      <c r="P507" s="1" t="s">
        <v>1087</v>
      </c>
      <c r="Q507" s="1">
        <v>0</v>
      </c>
      <c r="R507" s="1" t="s">
        <v>1088</v>
      </c>
      <c r="S507" s="1" t="s">
        <v>565</v>
      </c>
      <c r="T507" s="1" t="s">
        <v>4</v>
      </c>
    </row>
    <row r="508" spans="1:20" x14ac:dyDescent="0.25">
      <c r="A508" s="1">
        <v>1015398</v>
      </c>
      <c r="B508" s="1">
        <v>492</v>
      </c>
      <c r="C508" s="1" t="s">
        <v>689</v>
      </c>
      <c r="D508" s="76">
        <v>41702</v>
      </c>
      <c r="E508" s="77">
        <v>0.35069444444444442</v>
      </c>
      <c r="F508" s="76">
        <v>41702</v>
      </c>
      <c r="G508" s="77">
        <v>0.85833333333333339</v>
      </c>
      <c r="H508" s="1">
        <v>52655</v>
      </c>
      <c r="I508" s="1">
        <v>36696</v>
      </c>
      <c r="J508" s="1" t="s">
        <v>604</v>
      </c>
      <c r="K508" s="3">
        <f t="shared" si="14"/>
        <v>442.8</v>
      </c>
      <c r="L508" s="3">
        <f t="shared" si="15"/>
        <v>1550.41992</v>
      </c>
      <c r="M508" s="1">
        <v>3.5013999999999998</v>
      </c>
      <c r="N508" s="1" t="s">
        <v>1085</v>
      </c>
      <c r="O508" s="1" t="s">
        <v>1089</v>
      </c>
      <c r="P508" s="1" t="s">
        <v>1087</v>
      </c>
      <c r="Q508" s="1">
        <v>0</v>
      </c>
      <c r="R508" s="1" t="s">
        <v>1088</v>
      </c>
      <c r="S508" s="1" t="s">
        <v>565</v>
      </c>
      <c r="T508" s="1" t="s">
        <v>4</v>
      </c>
    </row>
    <row r="509" spans="1:20" x14ac:dyDescent="0.25">
      <c r="A509" s="1">
        <v>1015414</v>
      </c>
      <c r="B509" s="1">
        <v>202</v>
      </c>
      <c r="C509" s="1" t="s">
        <v>689</v>
      </c>
      <c r="D509" s="1" t="s">
        <v>1055</v>
      </c>
      <c r="E509" s="77">
        <v>0.24583333333333335</v>
      </c>
      <c r="F509" s="1" t="s">
        <v>1055</v>
      </c>
      <c r="G509" s="77">
        <v>0.66736111111111107</v>
      </c>
      <c r="H509" s="1">
        <v>52655</v>
      </c>
      <c r="I509" s="1">
        <v>36574</v>
      </c>
      <c r="J509" s="1" t="s">
        <v>591</v>
      </c>
      <c r="K509" s="3">
        <f t="shared" si="14"/>
        <v>181.8</v>
      </c>
      <c r="L509" s="3">
        <f t="shared" si="15"/>
        <v>636.55452000000002</v>
      </c>
      <c r="M509" s="1">
        <v>3.5013999999999998</v>
      </c>
      <c r="N509" s="1" t="s">
        <v>1085</v>
      </c>
      <c r="O509" s="1" t="s">
        <v>1089</v>
      </c>
      <c r="P509" s="1" t="s">
        <v>1087</v>
      </c>
      <c r="Q509" s="1">
        <v>0</v>
      </c>
      <c r="R509" s="1" t="s">
        <v>1088</v>
      </c>
      <c r="S509" s="1" t="s">
        <v>565</v>
      </c>
      <c r="T509" s="1" t="s">
        <v>4</v>
      </c>
    </row>
    <row r="510" spans="1:20" x14ac:dyDescent="0.25">
      <c r="A510" s="1">
        <v>1015336</v>
      </c>
      <c r="B510" s="1">
        <v>395</v>
      </c>
      <c r="C510" s="1" t="s">
        <v>689</v>
      </c>
      <c r="D510" s="76">
        <v>41733</v>
      </c>
      <c r="E510" s="77">
        <v>0.90763888888888899</v>
      </c>
      <c r="F510" s="76">
        <v>41763</v>
      </c>
      <c r="G510" s="77">
        <v>6.9444444444444441E-3</v>
      </c>
      <c r="H510" s="1">
        <v>52713</v>
      </c>
      <c r="I510" s="1" t="s">
        <v>670</v>
      </c>
      <c r="J510" s="1" t="s">
        <v>590</v>
      </c>
      <c r="K510" s="3">
        <f t="shared" si="14"/>
        <v>355.5</v>
      </c>
      <c r="L510" s="3">
        <f t="shared" si="15"/>
        <v>597.98157300000003</v>
      </c>
      <c r="M510" s="1">
        <v>1.682086</v>
      </c>
      <c r="N510" s="1" t="s">
        <v>10</v>
      </c>
      <c r="O510" s="1" t="s">
        <v>1086</v>
      </c>
      <c r="P510" s="1" t="s">
        <v>1087</v>
      </c>
      <c r="Q510" s="1" t="s">
        <v>1084</v>
      </c>
      <c r="R510" s="1">
        <v>0</v>
      </c>
      <c r="S510" s="1" t="s">
        <v>565</v>
      </c>
      <c r="T510" s="1" t="s">
        <v>4</v>
      </c>
    </row>
    <row r="511" spans="1:20" x14ac:dyDescent="0.25">
      <c r="A511" s="1">
        <v>1015335</v>
      </c>
      <c r="B511" s="1">
        <v>130</v>
      </c>
      <c r="C511" s="1" t="s">
        <v>689</v>
      </c>
      <c r="D511" s="76">
        <v>41643</v>
      </c>
      <c r="E511" s="77">
        <v>0.4055555555555555</v>
      </c>
      <c r="F511" s="76">
        <v>41643</v>
      </c>
      <c r="G511" s="77">
        <v>0.63263888888888886</v>
      </c>
      <c r="H511" s="1">
        <v>52801</v>
      </c>
      <c r="I511" s="1" t="s">
        <v>979</v>
      </c>
      <c r="J511" s="1" t="s">
        <v>595</v>
      </c>
      <c r="K511" s="3">
        <f t="shared" si="14"/>
        <v>117</v>
      </c>
      <c r="L511" s="3">
        <f t="shared" si="15"/>
        <v>223.88055299999999</v>
      </c>
      <c r="M511" s="1">
        <v>1.9135089999999999</v>
      </c>
      <c r="N511" s="1" t="s">
        <v>10</v>
      </c>
      <c r="O511" s="1" t="s">
        <v>1089</v>
      </c>
      <c r="P511" s="1" t="s">
        <v>1087</v>
      </c>
      <c r="Q511" s="1" t="s">
        <v>1084</v>
      </c>
      <c r="R511" s="1">
        <v>0</v>
      </c>
      <c r="S511" s="1" t="s">
        <v>565</v>
      </c>
      <c r="T511" s="1" t="s">
        <v>4</v>
      </c>
    </row>
    <row r="512" spans="1:20" x14ac:dyDescent="0.25">
      <c r="A512" s="1">
        <v>1015440</v>
      </c>
      <c r="B512" s="1">
        <v>232</v>
      </c>
      <c r="C512" s="1" t="s">
        <v>689</v>
      </c>
      <c r="D512" s="76">
        <v>41733</v>
      </c>
      <c r="E512" s="77">
        <v>0.34722222222222227</v>
      </c>
      <c r="F512" s="76">
        <v>41733</v>
      </c>
      <c r="G512" s="77">
        <v>0.59305555555555556</v>
      </c>
      <c r="H512" s="1">
        <v>52823</v>
      </c>
      <c r="I512" s="1">
        <v>21136</v>
      </c>
      <c r="J512" s="1" t="s">
        <v>595</v>
      </c>
      <c r="K512" s="3">
        <f t="shared" si="14"/>
        <v>208.8</v>
      </c>
      <c r="L512" s="3">
        <f t="shared" si="15"/>
        <v>1162.9072152000001</v>
      </c>
      <c r="M512" s="1">
        <v>5.5694790000000003</v>
      </c>
      <c r="N512" s="1" t="s">
        <v>1085</v>
      </c>
      <c r="O512" s="1" t="s">
        <v>1089</v>
      </c>
      <c r="P512" s="1" t="s">
        <v>1087</v>
      </c>
      <c r="Q512" s="1">
        <v>0</v>
      </c>
      <c r="R512" s="1" t="s">
        <v>1088</v>
      </c>
      <c r="S512" s="1" t="s">
        <v>558</v>
      </c>
      <c r="T512" s="1" t="s">
        <v>571</v>
      </c>
    </row>
    <row r="513" spans="1:20" x14ac:dyDescent="0.25">
      <c r="A513" s="1">
        <v>1523155</v>
      </c>
      <c r="B513" s="1">
        <v>736</v>
      </c>
      <c r="C513" s="1" t="s">
        <v>689</v>
      </c>
      <c r="D513" s="76">
        <v>41643</v>
      </c>
      <c r="E513" s="77">
        <v>0.10208333333333335</v>
      </c>
      <c r="F513" s="76">
        <v>41643</v>
      </c>
      <c r="G513" s="77">
        <v>0.61597222222222225</v>
      </c>
      <c r="H513" s="1">
        <v>53002</v>
      </c>
      <c r="I513" s="1">
        <v>31660</v>
      </c>
      <c r="J513" s="1" t="s">
        <v>592</v>
      </c>
      <c r="K513" s="3">
        <f t="shared" si="14"/>
        <v>662.4</v>
      </c>
      <c r="L513" s="3">
        <f t="shared" si="15"/>
        <v>2319.3273599999998</v>
      </c>
      <c r="M513" s="1">
        <v>3.5013999999999998</v>
      </c>
      <c r="N513" s="1" t="s">
        <v>1085</v>
      </c>
      <c r="O513" s="1" t="s">
        <v>1089</v>
      </c>
      <c r="P513" s="1" t="s">
        <v>1087</v>
      </c>
      <c r="Q513" s="1" t="s">
        <v>1084</v>
      </c>
      <c r="R513" s="1">
        <v>0</v>
      </c>
      <c r="S513" s="1" t="s">
        <v>565</v>
      </c>
      <c r="T513" s="1" t="s">
        <v>4</v>
      </c>
    </row>
    <row r="514" spans="1:20" x14ac:dyDescent="0.25">
      <c r="A514" s="1">
        <v>1521103</v>
      </c>
      <c r="B514" s="1">
        <v>180</v>
      </c>
      <c r="C514" s="1" t="s">
        <v>689</v>
      </c>
      <c r="D514" s="76">
        <v>41643</v>
      </c>
      <c r="E514" s="77">
        <v>0.82986111111111116</v>
      </c>
      <c r="F514" s="76">
        <v>41674</v>
      </c>
      <c r="G514" s="77">
        <v>0.27638888888888885</v>
      </c>
      <c r="H514" s="1">
        <v>53002</v>
      </c>
      <c r="I514" s="1">
        <v>32735</v>
      </c>
      <c r="J514" s="1" t="s">
        <v>604</v>
      </c>
      <c r="K514" s="3">
        <f t="shared" si="14"/>
        <v>162</v>
      </c>
      <c r="L514" s="3">
        <f t="shared" si="15"/>
        <v>567.22680000000003</v>
      </c>
      <c r="M514" s="1">
        <v>3.5013999999999998</v>
      </c>
      <c r="N514" s="1" t="s">
        <v>1085</v>
      </c>
      <c r="O514" s="1" t="s">
        <v>1089</v>
      </c>
      <c r="P514" s="1" t="s">
        <v>1087</v>
      </c>
      <c r="Q514" s="1" t="s">
        <v>1084</v>
      </c>
      <c r="R514" s="1">
        <v>0</v>
      </c>
      <c r="S514" s="1" t="s">
        <v>565</v>
      </c>
      <c r="T514" s="1" t="s">
        <v>4</v>
      </c>
    </row>
    <row r="515" spans="1:20" x14ac:dyDescent="0.25">
      <c r="A515" s="1">
        <v>1523154</v>
      </c>
      <c r="B515" s="1">
        <v>734</v>
      </c>
      <c r="C515" s="1" t="s">
        <v>689</v>
      </c>
      <c r="D515" s="76">
        <v>41674</v>
      </c>
      <c r="E515" s="77">
        <v>4.027777777777778E-2</v>
      </c>
      <c r="F515" s="76">
        <v>41674</v>
      </c>
      <c r="G515" s="77">
        <v>0.58680555555555558</v>
      </c>
      <c r="H515" s="1">
        <v>53002</v>
      </c>
      <c r="I515" s="1">
        <v>31660</v>
      </c>
      <c r="J515" s="1" t="s">
        <v>592</v>
      </c>
      <c r="K515" s="3">
        <f t="shared" ref="K515:K578" si="16">B515*0.9</f>
        <v>660.6</v>
      </c>
      <c r="L515" s="3">
        <f t="shared" ref="L515:L578" si="17">K515*M515</f>
        <v>2313.02484</v>
      </c>
      <c r="M515" s="1">
        <v>3.5013999999999998</v>
      </c>
      <c r="N515" s="1" t="s">
        <v>1085</v>
      </c>
      <c r="O515" s="1" t="s">
        <v>1089</v>
      </c>
      <c r="P515" s="1" t="s">
        <v>1087</v>
      </c>
      <c r="Q515" s="1" t="s">
        <v>1084</v>
      </c>
      <c r="R515" s="1">
        <v>0</v>
      </c>
      <c r="S515" s="1" t="s">
        <v>565</v>
      </c>
      <c r="T515" s="1" t="s">
        <v>4</v>
      </c>
    </row>
    <row r="516" spans="1:20" x14ac:dyDescent="0.25">
      <c r="A516" s="1">
        <v>1521106</v>
      </c>
      <c r="B516" s="1">
        <v>197</v>
      </c>
      <c r="C516" s="1" t="s">
        <v>689</v>
      </c>
      <c r="D516" s="76">
        <v>41674</v>
      </c>
      <c r="E516" s="77">
        <v>0.38125000000000003</v>
      </c>
      <c r="F516" s="76">
        <v>41674</v>
      </c>
      <c r="G516" s="77">
        <v>0.89236111111111116</v>
      </c>
      <c r="H516" s="1">
        <v>53002</v>
      </c>
      <c r="I516" s="1">
        <v>35139</v>
      </c>
      <c r="J516" s="1" t="s">
        <v>591</v>
      </c>
      <c r="K516" s="3">
        <f t="shared" si="16"/>
        <v>177.3</v>
      </c>
      <c r="L516" s="3">
        <f t="shared" si="17"/>
        <v>620.79822000000001</v>
      </c>
      <c r="M516" s="1">
        <v>3.5013999999999998</v>
      </c>
      <c r="N516" s="1" t="s">
        <v>1085</v>
      </c>
      <c r="O516" s="1" t="s">
        <v>1089</v>
      </c>
      <c r="P516" s="1" t="s">
        <v>1087</v>
      </c>
      <c r="Q516" s="1" t="s">
        <v>1084</v>
      </c>
      <c r="R516" s="1">
        <v>0</v>
      </c>
      <c r="S516" s="1" t="s">
        <v>565</v>
      </c>
      <c r="T516" s="1" t="s">
        <v>4</v>
      </c>
    </row>
    <row r="517" spans="1:20" x14ac:dyDescent="0.25">
      <c r="A517" s="1">
        <v>1521100</v>
      </c>
      <c r="B517" s="1">
        <v>197</v>
      </c>
      <c r="C517" s="1" t="s">
        <v>689</v>
      </c>
      <c r="D517" s="76">
        <v>41702</v>
      </c>
      <c r="E517" s="77">
        <v>0.83333333333333337</v>
      </c>
      <c r="F517" s="76">
        <v>41733</v>
      </c>
      <c r="G517" s="77">
        <v>0.3298611111111111</v>
      </c>
      <c r="H517" s="1">
        <v>53002</v>
      </c>
      <c r="I517" s="1">
        <v>34833</v>
      </c>
      <c r="J517" s="1" t="s">
        <v>591</v>
      </c>
      <c r="K517" s="3">
        <f t="shared" si="16"/>
        <v>177.3</v>
      </c>
      <c r="L517" s="3">
        <f t="shared" si="17"/>
        <v>620.79822000000001</v>
      </c>
      <c r="M517" s="1">
        <v>3.5013999999999998</v>
      </c>
      <c r="N517" s="1" t="s">
        <v>1085</v>
      </c>
      <c r="O517" s="1" t="s">
        <v>1089</v>
      </c>
      <c r="P517" s="1" t="s">
        <v>1087</v>
      </c>
      <c r="Q517" s="1" t="s">
        <v>1084</v>
      </c>
      <c r="R517" s="1">
        <v>0</v>
      </c>
      <c r="S517" s="1" t="s">
        <v>565</v>
      </c>
      <c r="T517" s="1" t="s">
        <v>4</v>
      </c>
    </row>
    <row r="518" spans="1:20" x14ac:dyDescent="0.25">
      <c r="A518" s="1">
        <v>1523403</v>
      </c>
      <c r="B518" s="1">
        <v>527</v>
      </c>
      <c r="C518" s="1" t="s">
        <v>689</v>
      </c>
      <c r="D518" s="76">
        <v>41733</v>
      </c>
      <c r="E518" s="77">
        <v>0.46111111111111108</v>
      </c>
      <c r="F518" s="76">
        <v>41733</v>
      </c>
      <c r="G518" s="77">
        <v>0.97986111111111107</v>
      </c>
      <c r="H518" s="1">
        <v>53002</v>
      </c>
      <c r="I518" s="1">
        <v>38487</v>
      </c>
      <c r="J518" s="1" t="s">
        <v>593</v>
      </c>
      <c r="K518" s="3">
        <f t="shared" si="16"/>
        <v>474.3</v>
      </c>
      <c r="L518" s="3">
        <f t="shared" si="17"/>
        <v>1660.7140199999999</v>
      </c>
      <c r="M518" s="1">
        <v>3.5013999999999998</v>
      </c>
      <c r="N518" s="1" t="s">
        <v>1085</v>
      </c>
      <c r="O518" s="1" t="s">
        <v>1089</v>
      </c>
      <c r="P518" s="1" t="s">
        <v>1087</v>
      </c>
      <c r="Q518" s="1" t="s">
        <v>1084</v>
      </c>
      <c r="R518" s="1">
        <v>0</v>
      </c>
      <c r="S518" s="1" t="s">
        <v>565</v>
      </c>
      <c r="T518" s="1" t="s">
        <v>4</v>
      </c>
    </row>
    <row r="519" spans="1:20" x14ac:dyDescent="0.25">
      <c r="A519" s="1">
        <v>1523250</v>
      </c>
      <c r="B519" s="1">
        <v>731</v>
      </c>
      <c r="C519" s="1" t="s">
        <v>689</v>
      </c>
      <c r="D519" s="76">
        <v>41733</v>
      </c>
      <c r="E519" s="77">
        <v>0.48333333333333334</v>
      </c>
      <c r="F519" s="76">
        <v>41733</v>
      </c>
      <c r="G519" s="77">
        <v>0.99722222222222223</v>
      </c>
      <c r="H519" s="1">
        <v>53002</v>
      </c>
      <c r="I519" s="1">
        <v>34335</v>
      </c>
      <c r="J519" s="1" t="s">
        <v>592</v>
      </c>
      <c r="K519" s="3">
        <f t="shared" si="16"/>
        <v>657.9</v>
      </c>
      <c r="L519" s="3">
        <f t="shared" si="17"/>
        <v>2303.5710599999998</v>
      </c>
      <c r="M519" s="1">
        <v>3.5013999999999998</v>
      </c>
      <c r="N519" s="1" t="s">
        <v>1085</v>
      </c>
      <c r="O519" s="1" t="s">
        <v>1089</v>
      </c>
      <c r="P519" s="1" t="s">
        <v>1087</v>
      </c>
      <c r="Q519" s="1" t="s">
        <v>1084</v>
      </c>
      <c r="R519" s="1">
        <v>0</v>
      </c>
      <c r="S519" s="1" t="s">
        <v>565</v>
      </c>
      <c r="T519" s="1" t="s">
        <v>4</v>
      </c>
    </row>
    <row r="520" spans="1:20" x14ac:dyDescent="0.25">
      <c r="A520" s="1">
        <v>1523251</v>
      </c>
      <c r="B520" s="1">
        <v>731</v>
      </c>
      <c r="C520" s="1" t="s">
        <v>689</v>
      </c>
      <c r="D520" s="76">
        <v>41763</v>
      </c>
      <c r="E520" s="77">
        <v>6.9444444444444447E-4</v>
      </c>
      <c r="F520" s="76">
        <v>41763</v>
      </c>
      <c r="G520" s="77">
        <v>0.4548611111111111</v>
      </c>
      <c r="H520" s="1">
        <v>53002</v>
      </c>
      <c r="I520" s="1">
        <v>34335</v>
      </c>
      <c r="J520" s="1" t="s">
        <v>592</v>
      </c>
      <c r="K520" s="3">
        <f t="shared" si="16"/>
        <v>657.9</v>
      </c>
      <c r="L520" s="3">
        <f t="shared" si="17"/>
        <v>2303.5710599999998</v>
      </c>
      <c r="M520" s="1">
        <v>3.5013999999999998</v>
      </c>
      <c r="N520" s="1" t="s">
        <v>1085</v>
      </c>
      <c r="O520" s="1" t="s">
        <v>1089</v>
      </c>
      <c r="P520" s="1" t="s">
        <v>1087</v>
      </c>
      <c r="Q520" s="1" t="s">
        <v>1084</v>
      </c>
      <c r="R520" s="1">
        <v>0</v>
      </c>
      <c r="S520" s="1" t="s">
        <v>565</v>
      </c>
      <c r="T520" s="1" t="s">
        <v>4</v>
      </c>
    </row>
    <row r="521" spans="1:20" x14ac:dyDescent="0.25">
      <c r="A521" s="1">
        <v>1523404</v>
      </c>
      <c r="B521" s="1">
        <v>528</v>
      </c>
      <c r="C521" s="1" t="s">
        <v>689</v>
      </c>
      <c r="D521" s="76">
        <v>41763</v>
      </c>
      <c r="E521" s="77">
        <v>0.27152777777777776</v>
      </c>
      <c r="F521" s="76">
        <v>41763</v>
      </c>
      <c r="G521" s="77">
        <v>0.7895833333333333</v>
      </c>
      <c r="H521" s="1">
        <v>53002</v>
      </c>
      <c r="I521" s="1">
        <v>38487</v>
      </c>
      <c r="J521" s="1" t="s">
        <v>593</v>
      </c>
      <c r="K521" s="3">
        <f t="shared" si="16"/>
        <v>475.2</v>
      </c>
      <c r="L521" s="3">
        <f t="shared" si="17"/>
        <v>1663.86528</v>
      </c>
      <c r="M521" s="1">
        <v>3.5013999999999998</v>
      </c>
      <c r="N521" s="1" t="s">
        <v>1085</v>
      </c>
      <c r="O521" s="1" t="s">
        <v>1089</v>
      </c>
      <c r="P521" s="1" t="s">
        <v>1087</v>
      </c>
      <c r="Q521" s="1" t="s">
        <v>1084</v>
      </c>
      <c r="R521" s="1">
        <v>0</v>
      </c>
      <c r="S521" s="1" t="s">
        <v>565</v>
      </c>
      <c r="T521" s="1" t="s">
        <v>4</v>
      </c>
    </row>
    <row r="522" spans="1:20" x14ac:dyDescent="0.25">
      <c r="A522" s="1">
        <v>1523252</v>
      </c>
      <c r="B522" s="1">
        <v>731</v>
      </c>
      <c r="C522" s="1" t="s">
        <v>689</v>
      </c>
      <c r="D522" s="76">
        <v>41763</v>
      </c>
      <c r="E522" s="77">
        <v>0.46111111111111108</v>
      </c>
      <c r="F522" s="76">
        <v>41763</v>
      </c>
      <c r="G522" s="77">
        <v>0.9590277777777777</v>
      </c>
      <c r="H522" s="1">
        <v>53002</v>
      </c>
      <c r="I522" s="1">
        <v>34335</v>
      </c>
      <c r="J522" s="1" t="s">
        <v>592</v>
      </c>
      <c r="K522" s="3">
        <f t="shared" si="16"/>
        <v>657.9</v>
      </c>
      <c r="L522" s="3">
        <f t="shared" si="17"/>
        <v>2303.5710599999998</v>
      </c>
      <c r="M522" s="1">
        <v>3.5013999999999998</v>
      </c>
      <c r="N522" s="1" t="s">
        <v>1085</v>
      </c>
      <c r="O522" s="1" t="s">
        <v>1089</v>
      </c>
      <c r="P522" s="1" t="s">
        <v>1087</v>
      </c>
      <c r="Q522" s="1" t="s">
        <v>1084</v>
      </c>
      <c r="R522" s="1">
        <v>0</v>
      </c>
      <c r="S522" s="1" t="s">
        <v>565</v>
      </c>
      <c r="T522" s="1" t="s">
        <v>4</v>
      </c>
    </row>
    <row r="523" spans="1:20" x14ac:dyDescent="0.25">
      <c r="A523" s="1">
        <v>1015411</v>
      </c>
      <c r="B523" s="1">
        <v>736</v>
      </c>
      <c r="C523" s="1" t="s">
        <v>689</v>
      </c>
      <c r="D523" s="76">
        <v>41763</v>
      </c>
      <c r="E523" s="77">
        <v>0.96319444444444446</v>
      </c>
      <c r="F523" s="76">
        <v>41794</v>
      </c>
      <c r="G523" s="77">
        <v>0.42569444444444443</v>
      </c>
      <c r="H523" s="1">
        <v>53002</v>
      </c>
      <c r="I523" s="1">
        <v>34335</v>
      </c>
      <c r="J523" s="1" t="s">
        <v>592</v>
      </c>
      <c r="K523" s="3">
        <f t="shared" si="16"/>
        <v>662.4</v>
      </c>
      <c r="L523" s="3">
        <f t="shared" si="17"/>
        <v>2319.3273599999998</v>
      </c>
      <c r="M523" s="1">
        <v>3.5013999999999998</v>
      </c>
      <c r="N523" s="1" t="s">
        <v>1085</v>
      </c>
      <c r="O523" s="1" t="s">
        <v>1089</v>
      </c>
      <c r="P523" s="1" t="s">
        <v>1087</v>
      </c>
      <c r="Q523" s="1" t="s">
        <v>1084</v>
      </c>
      <c r="R523" s="1">
        <v>0</v>
      </c>
      <c r="S523" s="1" t="s">
        <v>565</v>
      </c>
      <c r="T523" s="1" t="s">
        <v>4</v>
      </c>
    </row>
    <row r="524" spans="1:20" x14ac:dyDescent="0.25">
      <c r="A524" s="1">
        <v>1523397</v>
      </c>
      <c r="B524" s="1">
        <v>504</v>
      </c>
      <c r="C524" s="1" t="s">
        <v>689</v>
      </c>
      <c r="D524" s="76">
        <v>41794</v>
      </c>
      <c r="E524" s="77">
        <v>0.94166666666666676</v>
      </c>
      <c r="F524" s="76">
        <v>41824</v>
      </c>
      <c r="G524" s="77">
        <v>0.47291666666666665</v>
      </c>
      <c r="H524" s="1">
        <v>53002</v>
      </c>
      <c r="I524" s="1" t="s">
        <v>875</v>
      </c>
      <c r="J524" s="1" t="s">
        <v>592</v>
      </c>
      <c r="K524" s="3">
        <f t="shared" si="16"/>
        <v>453.6</v>
      </c>
      <c r="L524" s="3">
        <f t="shared" si="17"/>
        <v>1588.23504</v>
      </c>
      <c r="M524" s="1">
        <v>3.5013999999999998</v>
      </c>
      <c r="N524" s="1" t="s">
        <v>1085</v>
      </c>
      <c r="O524" s="1" t="s">
        <v>1089</v>
      </c>
      <c r="P524" s="1" t="s">
        <v>1087</v>
      </c>
      <c r="Q524" s="1" t="s">
        <v>1084</v>
      </c>
      <c r="R524" s="1">
        <v>0</v>
      </c>
      <c r="S524" s="1" t="s">
        <v>565</v>
      </c>
      <c r="T524" s="1" t="s">
        <v>4</v>
      </c>
    </row>
    <row r="525" spans="1:20" x14ac:dyDescent="0.25">
      <c r="A525" s="1">
        <v>1523398</v>
      </c>
      <c r="B525" s="1">
        <v>507</v>
      </c>
      <c r="C525" s="1" t="s">
        <v>689</v>
      </c>
      <c r="D525" s="76">
        <v>41824</v>
      </c>
      <c r="E525" s="77">
        <v>0.47986111111111113</v>
      </c>
      <c r="F525" s="76">
        <v>41824</v>
      </c>
      <c r="G525" s="77">
        <v>0.97291666666666676</v>
      </c>
      <c r="H525" s="1">
        <v>53002</v>
      </c>
      <c r="I525" s="1" t="s">
        <v>875</v>
      </c>
      <c r="J525" s="1" t="s">
        <v>592</v>
      </c>
      <c r="K525" s="3">
        <f t="shared" si="16"/>
        <v>456.3</v>
      </c>
      <c r="L525" s="3">
        <f t="shared" si="17"/>
        <v>1597.6888200000001</v>
      </c>
      <c r="M525" s="1">
        <v>3.5013999999999998</v>
      </c>
      <c r="N525" s="1" t="s">
        <v>1085</v>
      </c>
      <c r="O525" s="1" t="s">
        <v>1089</v>
      </c>
      <c r="P525" s="1" t="s">
        <v>1087</v>
      </c>
      <c r="Q525" s="1" t="s">
        <v>1084</v>
      </c>
      <c r="R525" s="1">
        <v>0</v>
      </c>
      <c r="S525" s="1" t="s">
        <v>565</v>
      </c>
      <c r="T525" s="1" t="s">
        <v>4</v>
      </c>
    </row>
    <row r="526" spans="1:20" x14ac:dyDescent="0.25">
      <c r="A526" s="1">
        <v>1523399</v>
      </c>
      <c r="B526" s="1">
        <v>507</v>
      </c>
      <c r="C526" s="1" t="s">
        <v>689</v>
      </c>
      <c r="D526" s="76">
        <v>41855</v>
      </c>
      <c r="E526" s="77">
        <v>0.1111111111111111</v>
      </c>
      <c r="F526" s="76">
        <v>41855</v>
      </c>
      <c r="G526" s="77">
        <v>0.61249999999999993</v>
      </c>
      <c r="H526" s="1">
        <v>53002</v>
      </c>
      <c r="I526" s="1" t="s">
        <v>875</v>
      </c>
      <c r="J526" s="1" t="s">
        <v>592</v>
      </c>
      <c r="K526" s="3">
        <f t="shared" si="16"/>
        <v>456.3</v>
      </c>
      <c r="L526" s="3">
        <f t="shared" si="17"/>
        <v>1597.6888200000001</v>
      </c>
      <c r="M526" s="1">
        <v>3.5013999999999998</v>
      </c>
      <c r="N526" s="1" t="s">
        <v>1085</v>
      </c>
      <c r="O526" s="1" t="s">
        <v>1089</v>
      </c>
      <c r="P526" s="1" t="s">
        <v>1087</v>
      </c>
      <c r="Q526" s="1" t="s">
        <v>1084</v>
      </c>
      <c r="R526" s="1">
        <v>0</v>
      </c>
      <c r="S526" s="1" t="s">
        <v>565</v>
      </c>
      <c r="T526" s="1" t="s">
        <v>4</v>
      </c>
    </row>
    <row r="527" spans="1:20" x14ac:dyDescent="0.25">
      <c r="A527" s="1">
        <v>1524337</v>
      </c>
      <c r="B527" s="1">
        <v>732</v>
      </c>
      <c r="C527" s="1" t="s">
        <v>689</v>
      </c>
      <c r="D527" s="76">
        <v>41855</v>
      </c>
      <c r="E527" s="77">
        <v>0.20486111111111113</v>
      </c>
      <c r="F527" s="76">
        <v>41855</v>
      </c>
      <c r="G527" s="77">
        <v>0.68819444444444444</v>
      </c>
      <c r="H527" s="1">
        <v>53002</v>
      </c>
      <c r="I527" s="1">
        <v>31660</v>
      </c>
      <c r="J527" s="1" t="s">
        <v>592</v>
      </c>
      <c r="K527" s="3">
        <f t="shared" si="16"/>
        <v>658.80000000000007</v>
      </c>
      <c r="L527" s="3">
        <f t="shared" si="17"/>
        <v>2306.7223200000003</v>
      </c>
      <c r="M527" s="1">
        <v>3.5013999999999998</v>
      </c>
      <c r="N527" s="1" t="s">
        <v>1085</v>
      </c>
      <c r="O527" s="1" t="s">
        <v>1089</v>
      </c>
      <c r="P527" s="1" t="s">
        <v>1087</v>
      </c>
      <c r="Q527" s="1" t="s">
        <v>1084</v>
      </c>
      <c r="R527" s="1">
        <v>0</v>
      </c>
      <c r="S527" s="1" t="s">
        <v>565</v>
      </c>
      <c r="T527" s="1" t="s">
        <v>4</v>
      </c>
    </row>
    <row r="528" spans="1:20" x14ac:dyDescent="0.25">
      <c r="A528" s="1">
        <v>1522826</v>
      </c>
      <c r="B528" s="1">
        <v>514</v>
      </c>
      <c r="C528" s="1" t="s">
        <v>689</v>
      </c>
      <c r="D528" s="76">
        <v>41855</v>
      </c>
      <c r="E528" s="77">
        <v>0.66111111111111109</v>
      </c>
      <c r="F528" s="76">
        <v>41886</v>
      </c>
      <c r="G528" s="77">
        <v>0.18541666666666667</v>
      </c>
      <c r="H528" s="1">
        <v>53002</v>
      </c>
      <c r="I528" s="1" t="s">
        <v>629</v>
      </c>
      <c r="J528" s="1" t="s">
        <v>604</v>
      </c>
      <c r="K528" s="3">
        <f t="shared" si="16"/>
        <v>462.6</v>
      </c>
      <c r="L528" s="3">
        <f t="shared" si="17"/>
        <v>1619.74764</v>
      </c>
      <c r="M528" s="1">
        <v>3.5013999999999998</v>
      </c>
      <c r="N528" s="1" t="s">
        <v>1085</v>
      </c>
      <c r="O528" s="1" t="s">
        <v>1089</v>
      </c>
      <c r="P528" s="1" t="s">
        <v>1087</v>
      </c>
      <c r="Q528" s="1" t="s">
        <v>1084</v>
      </c>
      <c r="R528" s="1">
        <v>0</v>
      </c>
      <c r="S528" s="1" t="s">
        <v>565</v>
      </c>
      <c r="T528" s="1" t="s">
        <v>4</v>
      </c>
    </row>
    <row r="529" spans="1:20" x14ac:dyDescent="0.25">
      <c r="A529" s="1">
        <v>1524338</v>
      </c>
      <c r="B529" s="1">
        <v>739</v>
      </c>
      <c r="C529" s="1" t="s">
        <v>689</v>
      </c>
      <c r="D529" s="76">
        <v>41855</v>
      </c>
      <c r="E529" s="77">
        <v>0.69236111111111109</v>
      </c>
      <c r="F529" s="76">
        <v>41886</v>
      </c>
      <c r="G529" s="77">
        <v>0.21041666666666667</v>
      </c>
      <c r="H529" s="1">
        <v>53002</v>
      </c>
      <c r="I529" s="1">
        <v>31660</v>
      </c>
      <c r="J529" s="1" t="s">
        <v>592</v>
      </c>
      <c r="K529" s="3">
        <f t="shared" si="16"/>
        <v>665.1</v>
      </c>
      <c r="L529" s="3">
        <f t="shared" si="17"/>
        <v>2328.7811400000001</v>
      </c>
      <c r="M529" s="1">
        <v>3.5013999999999998</v>
      </c>
      <c r="N529" s="1" t="s">
        <v>1085</v>
      </c>
      <c r="O529" s="1" t="s">
        <v>1089</v>
      </c>
      <c r="P529" s="1" t="s">
        <v>1087</v>
      </c>
      <c r="Q529" s="1" t="s">
        <v>1084</v>
      </c>
      <c r="R529" s="1">
        <v>0</v>
      </c>
      <c r="S529" s="1" t="s">
        <v>565</v>
      </c>
      <c r="T529" s="1" t="s">
        <v>4</v>
      </c>
    </row>
    <row r="530" spans="1:20" x14ac:dyDescent="0.25">
      <c r="A530" s="1">
        <v>1523405</v>
      </c>
      <c r="B530" s="1">
        <v>355</v>
      </c>
      <c r="C530" s="1" t="s">
        <v>689</v>
      </c>
      <c r="D530" s="76">
        <v>41855</v>
      </c>
      <c r="E530" s="77">
        <v>0.76597222222222217</v>
      </c>
      <c r="F530" s="76">
        <v>41886</v>
      </c>
      <c r="G530" s="77">
        <v>0.25972222222222224</v>
      </c>
      <c r="H530" s="1">
        <v>53002</v>
      </c>
      <c r="I530" s="1">
        <v>38487</v>
      </c>
      <c r="J530" s="1" t="s">
        <v>593</v>
      </c>
      <c r="K530" s="3">
        <f t="shared" si="16"/>
        <v>319.5</v>
      </c>
      <c r="L530" s="3">
        <f t="shared" si="17"/>
        <v>1118.6973</v>
      </c>
      <c r="M530" s="1">
        <v>3.5013999999999998</v>
      </c>
      <c r="N530" s="1" t="s">
        <v>1085</v>
      </c>
      <c r="O530" s="1" t="s">
        <v>1089</v>
      </c>
      <c r="P530" s="1" t="s">
        <v>1087</v>
      </c>
      <c r="Q530" s="1" t="s">
        <v>1084</v>
      </c>
      <c r="R530" s="1">
        <v>0</v>
      </c>
      <c r="S530" s="1" t="s">
        <v>565</v>
      </c>
      <c r="T530" s="1" t="s">
        <v>4</v>
      </c>
    </row>
    <row r="531" spans="1:20" x14ac:dyDescent="0.25">
      <c r="A531" s="1">
        <v>1523400</v>
      </c>
      <c r="B531" s="1">
        <v>582</v>
      </c>
      <c r="C531" s="1" t="s">
        <v>689</v>
      </c>
      <c r="D531" s="76">
        <v>41855</v>
      </c>
      <c r="E531" s="77">
        <v>0.88055555555555554</v>
      </c>
      <c r="F531" s="76">
        <v>41886</v>
      </c>
      <c r="G531" s="77">
        <v>0.39027777777777778</v>
      </c>
      <c r="H531" s="1">
        <v>53002</v>
      </c>
      <c r="I531" s="1">
        <v>34336</v>
      </c>
      <c r="J531" s="1" t="s">
        <v>591</v>
      </c>
      <c r="K531" s="3">
        <f t="shared" si="16"/>
        <v>523.80000000000007</v>
      </c>
      <c r="L531" s="3">
        <f t="shared" si="17"/>
        <v>1834.0333200000002</v>
      </c>
      <c r="M531" s="1">
        <v>3.5013999999999998</v>
      </c>
      <c r="N531" s="1" t="s">
        <v>1085</v>
      </c>
      <c r="O531" s="1" t="s">
        <v>1089</v>
      </c>
      <c r="P531" s="1" t="s">
        <v>1087</v>
      </c>
      <c r="Q531" s="1" t="s">
        <v>1084</v>
      </c>
      <c r="R531" s="1">
        <v>0</v>
      </c>
      <c r="S531" s="1" t="s">
        <v>565</v>
      </c>
      <c r="T531" s="1" t="s">
        <v>4</v>
      </c>
    </row>
    <row r="532" spans="1:20" x14ac:dyDescent="0.25">
      <c r="A532" s="1">
        <v>1524339</v>
      </c>
      <c r="B532" s="1">
        <v>728</v>
      </c>
      <c r="C532" s="1" t="s">
        <v>689</v>
      </c>
      <c r="D532" s="76">
        <v>41886</v>
      </c>
      <c r="E532" s="77">
        <v>0.21527777777777779</v>
      </c>
      <c r="F532" s="76">
        <v>41886</v>
      </c>
      <c r="G532" s="77">
        <v>0.66805555555555562</v>
      </c>
      <c r="H532" s="1">
        <v>53002</v>
      </c>
      <c r="I532" s="1">
        <v>31660</v>
      </c>
      <c r="J532" s="1" t="s">
        <v>592</v>
      </c>
      <c r="K532" s="3">
        <f t="shared" si="16"/>
        <v>655.20000000000005</v>
      </c>
      <c r="L532" s="3">
        <f t="shared" si="17"/>
        <v>2294.1172799999999</v>
      </c>
      <c r="M532" s="1">
        <v>3.5013999999999998</v>
      </c>
      <c r="N532" s="1" t="s">
        <v>1085</v>
      </c>
      <c r="O532" s="1" t="s">
        <v>1089</v>
      </c>
      <c r="P532" s="1" t="s">
        <v>1087</v>
      </c>
      <c r="Q532" s="1" t="s">
        <v>1084</v>
      </c>
      <c r="R532" s="1">
        <v>0</v>
      </c>
      <c r="S532" s="1" t="s">
        <v>565</v>
      </c>
      <c r="T532" s="1" t="s">
        <v>4</v>
      </c>
    </row>
    <row r="533" spans="1:20" x14ac:dyDescent="0.25">
      <c r="A533" s="1">
        <v>1522825</v>
      </c>
      <c r="B533" s="1">
        <v>519</v>
      </c>
      <c r="C533" s="1" t="s">
        <v>689</v>
      </c>
      <c r="D533" s="76">
        <v>41886</v>
      </c>
      <c r="E533" s="77">
        <v>0.18541666666666667</v>
      </c>
      <c r="F533" s="76">
        <v>41886</v>
      </c>
      <c r="G533" s="77">
        <v>0.69652777777777775</v>
      </c>
      <c r="H533" s="1">
        <v>53002</v>
      </c>
      <c r="I533" s="1" t="s">
        <v>629</v>
      </c>
      <c r="J533" s="1" t="s">
        <v>604</v>
      </c>
      <c r="K533" s="3">
        <f t="shared" si="16"/>
        <v>467.1</v>
      </c>
      <c r="L533" s="3">
        <f t="shared" si="17"/>
        <v>1635.5039400000001</v>
      </c>
      <c r="M533" s="1">
        <v>3.5013999999999998</v>
      </c>
      <c r="N533" s="1" t="s">
        <v>1085</v>
      </c>
      <c r="O533" s="1" t="s">
        <v>1089</v>
      </c>
      <c r="P533" s="1" t="s">
        <v>1087</v>
      </c>
      <c r="Q533" s="1" t="s">
        <v>1084</v>
      </c>
      <c r="R533" s="1">
        <v>0</v>
      </c>
      <c r="S533" s="1" t="s">
        <v>565</v>
      </c>
      <c r="T533" s="1" t="s">
        <v>4</v>
      </c>
    </row>
    <row r="534" spans="1:20" x14ac:dyDescent="0.25">
      <c r="A534" s="1">
        <v>1523402</v>
      </c>
      <c r="B534" s="1">
        <v>581</v>
      </c>
      <c r="C534" s="1" t="s">
        <v>689</v>
      </c>
      <c r="D534" s="1" t="s">
        <v>1067</v>
      </c>
      <c r="E534" s="77">
        <v>3.6805555555555557E-2</v>
      </c>
      <c r="F534" s="1" t="s">
        <v>1067</v>
      </c>
      <c r="G534" s="77">
        <v>0.54652777777777783</v>
      </c>
      <c r="H534" s="1">
        <v>53002</v>
      </c>
      <c r="I534" s="1">
        <v>34336</v>
      </c>
      <c r="J534" s="1" t="s">
        <v>591</v>
      </c>
      <c r="K534" s="3">
        <f t="shared" si="16"/>
        <v>522.9</v>
      </c>
      <c r="L534" s="3">
        <f t="shared" si="17"/>
        <v>1830.8820599999999</v>
      </c>
      <c r="M534" s="1">
        <v>3.5013999999999998</v>
      </c>
      <c r="N534" s="1" t="s">
        <v>1085</v>
      </c>
      <c r="O534" s="1" t="s">
        <v>1089</v>
      </c>
      <c r="P534" s="1" t="s">
        <v>1087</v>
      </c>
      <c r="Q534" s="1" t="s">
        <v>1084</v>
      </c>
      <c r="R534" s="1">
        <v>0</v>
      </c>
      <c r="S534" s="1" t="s">
        <v>565</v>
      </c>
      <c r="T534" s="1" t="s">
        <v>4</v>
      </c>
    </row>
    <row r="535" spans="1:20" x14ac:dyDescent="0.25">
      <c r="A535" s="1">
        <v>1015489</v>
      </c>
      <c r="B535" s="1">
        <v>737</v>
      </c>
      <c r="C535" s="1" t="s">
        <v>689</v>
      </c>
      <c r="D535" s="1" t="s">
        <v>1067</v>
      </c>
      <c r="E535" s="77">
        <v>0.29930555555555555</v>
      </c>
      <c r="F535" s="1" t="s">
        <v>1068</v>
      </c>
      <c r="G535" s="77">
        <v>7.2916666666666671E-2</v>
      </c>
      <c r="H535" s="1">
        <v>53002</v>
      </c>
      <c r="I535" s="1">
        <v>31660</v>
      </c>
      <c r="J535" s="1" t="s">
        <v>592</v>
      </c>
      <c r="K535" s="3">
        <f t="shared" si="16"/>
        <v>663.30000000000007</v>
      </c>
      <c r="L535" s="3">
        <f t="shared" si="17"/>
        <v>2322.4786200000003</v>
      </c>
      <c r="M535" s="1">
        <v>3.5013999999999998</v>
      </c>
      <c r="N535" s="1" t="s">
        <v>1085</v>
      </c>
      <c r="O535" s="1" t="s">
        <v>1089</v>
      </c>
      <c r="P535" s="1" t="s">
        <v>1087</v>
      </c>
      <c r="Q535" s="1" t="s">
        <v>1084</v>
      </c>
      <c r="R535" s="1">
        <v>0</v>
      </c>
      <c r="S535" s="1" t="s">
        <v>565</v>
      </c>
      <c r="T535" s="1" t="s">
        <v>4</v>
      </c>
    </row>
    <row r="536" spans="1:20" x14ac:dyDescent="0.25">
      <c r="A536" s="1">
        <v>1523401</v>
      </c>
      <c r="B536" s="1">
        <v>582</v>
      </c>
      <c r="C536" s="1" t="s">
        <v>689</v>
      </c>
      <c r="D536" s="1" t="s">
        <v>1067</v>
      </c>
      <c r="E536" s="77">
        <v>0.85416666666666663</v>
      </c>
      <c r="F536" s="1" t="s">
        <v>1068</v>
      </c>
      <c r="G536" s="77">
        <v>0.29166666666666669</v>
      </c>
      <c r="H536" s="1">
        <v>53002</v>
      </c>
      <c r="I536" s="1">
        <v>34336</v>
      </c>
      <c r="J536" s="1" t="s">
        <v>591</v>
      </c>
      <c r="K536" s="3">
        <f t="shared" si="16"/>
        <v>523.80000000000007</v>
      </c>
      <c r="L536" s="3">
        <f t="shared" si="17"/>
        <v>1834.0333200000002</v>
      </c>
      <c r="M536" s="1">
        <v>3.5013999999999998</v>
      </c>
      <c r="N536" s="1" t="s">
        <v>1085</v>
      </c>
      <c r="O536" s="1" t="s">
        <v>1089</v>
      </c>
      <c r="P536" s="1" t="s">
        <v>1087</v>
      </c>
      <c r="Q536" s="1" t="s">
        <v>1084</v>
      </c>
      <c r="R536" s="1">
        <v>0</v>
      </c>
      <c r="S536" s="1" t="s">
        <v>565</v>
      </c>
      <c r="T536" s="1" t="s">
        <v>4</v>
      </c>
    </row>
    <row r="537" spans="1:20" x14ac:dyDescent="0.25">
      <c r="A537" s="1">
        <v>1519207</v>
      </c>
      <c r="B537" s="1">
        <v>303</v>
      </c>
      <c r="C537" s="1" t="s">
        <v>689</v>
      </c>
      <c r="D537" s="1" t="s">
        <v>1069</v>
      </c>
      <c r="E537" s="77">
        <v>0.9159722222222223</v>
      </c>
      <c r="F537" s="1" t="s">
        <v>1055</v>
      </c>
      <c r="G537" s="77">
        <v>0.14027777777777778</v>
      </c>
      <c r="H537" s="1">
        <v>53002</v>
      </c>
      <c r="I537" s="1" t="s">
        <v>625</v>
      </c>
      <c r="J537" s="1" t="s">
        <v>595</v>
      </c>
      <c r="K537" s="3">
        <f t="shared" si="16"/>
        <v>272.7</v>
      </c>
      <c r="L537" s="3">
        <f t="shared" si="17"/>
        <v>954.83177999999987</v>
      </c>
      <c r="M537" s="1">
        <v>3.5013999999999998</v>
      </c>
      <c r="N537" s="1" t="s">
        <v>1085</v>
      </c>
      <c r="O537" s="1" t="s">
        <v>1089</v>
      </c>
      <c r="P537" s="1" t="s">
        <v>1087</v>
      </c>
      <c r="Q537" s="1" t="s">
        <v>1084</v>
      </c>
      <c r="R537" s="1">
        <v>0</v>
      </c>
      <c r="S537" s="1" t="s">
        <v>565</v>
      </c>
      <c r="T537" s="1" t="s">
        <v>4</v>
      </c>
    </row>
    <row r="538" spans="1:20" x14ac:dyDescent="0.25">
      <c r="A538" s="1">
        <v>1519208</v>
      </c>
      <c r="B538" s="1">
        <v>295</v>
      </c>
      <c r="C538" s="1" t="s">
        <v>689</v>
      </c>
      <c r="D538" s="1" t="s">
        <v>1055</v>
      </c>
      <c r="E538" s="77">
        <v>0.25972222222222224</v>
      </c>
      <c r="F538" s="1" t="s">
        <v>1055</v>
      </c>
      <c r="G538" s="77">
        <v>0.44861111111111113</v>
      </c>
      <c r="H538" s="1">
        <v>53002</v>
      </c>
      <c r="I538" s="1" t="s">
        <v>625</v>
      </c>
      <c r="J538" s="1" t="s">
        <v>595</v>
      </c>
      <c r="K538" s="3">
        <f t="shared" si="16"/>
        <v>265.5</v>
      </c>
      <c r="L538" s="3">
        <f t="shared" si="17"/>
        <v>929.62169999999992</v>
      </c>
      <c r="M538" s="1">
        <v>3.5013999999999998</v>
      </c>
      <c r="N538" s="1" t="s">
        <v>1085</v>
      </c>
      <c r="O538" s="1" t="s">
        <v>1089</v>
      </c>
      <c r="P538" s="1" t="s">
        <v>1087</v>
      </c>
      <c r="Q538" s="1" t="s">
        <v>1084</v>
      </c>
      <c r="R538" s="1">
        <v>0</v>
      </c>
      <c r="S538" s="1" t="s">
        <v>565</v>
      </c>
      <c r="T538" s="1" t="s">
        <v>4</v>
      </c>
    </row>
    <row r="539" spans="1:20" x14ac:dyDescent="0.25">
      <c r="A539" s="1">
        <v>1519209</v>
      </c>
      <c r="B539" s="1">
        <v>276</v>
      </c>
      <c r="C539" s="1" t="s">
        <v>689</v>
      </c>
      <c r="D539" s="1" t="s">
        <v>1055</v>
      </c>
      <c r="E539" s="77">
        <v>0.72013888888888899</v>
      </c>
      <c r="F539" s="1" t="s">
        <v>1055</v>
      </c>
      <c r="G539" s="77">
        <v>0.99097222222222225</v>
      </c>
      <c r="H539" s="1">
        <v>53002</v>
      </c>
      <c r="I539" s="1" t="s">
        <v>625</v>
      </c>
      <c r="J539" s="1" t="s">
        <v>595</v>
      </c>
      <c r="K539" s="3">
        <f t="shared" si="16"/>
        <v>248.4</v>
      </c>
      <c r="L539" s="3">
        <f t="shared" si="17"/>
        <v>869.74775999999997</v>
      </c>
      <c r="M539" s="1">
        <v>3.5013999999999998</v>
      </c>
      <c r="N539" s="1" t="s">
        <v>1085</v>
      </c>
      <c r="O539" s="1" t="s">
        <v>1089</v>
      </c>
      <c r="P539" s="1" t="s">
        <v>1087</v>
      </c>
      <c r="Q539" s="1" t="s">
        <v>1084</v>
      </c>
      <c r="R539" s="1">
        <v>0</v>
      </c>
      <c r="S539" s="1" t="s">
        <v>565</v>
      </c>
      <c r="T539" s="1" t="s">
        <v>4</v>
      </c>
    </row>
    <row r="540" spans="1:20" x14ac:dyDescent="0.25">
      <c r="A540" s="1">
        <v>1015100</v>
      </c>
      <c r="B540" s="1">
        <v>303</v>
      </c>
      <c r="C540" s="1" t="s">
        <v>689</v>
      </c>
      <c r="D540" s="1" t="s">
        <v>1056</v>
      </c>
      <c r="E540" s="77">
        <v>5.486111111111111E-2</v>
      </c>
      <c r="F540" s="1" t="s">
        <v>1056</v>
      </c>
      <c r="G540" s="77">
        <v>0.33124999999999999</v>
      </c>
      <c r="H540" s="1">
        <v>53002</v>
      </c>
      <c r="I540" s="1" t="s">
        <v>625</v>
      </c>
      <c r="J540" s="1" t="s">
        <v>595</v>
      </c>
      <c r="K540" s="3">
        <f t="shared" si="16"/>
        <v>272.7</v>
      </c>
      <c r="L540" s="3">
        <f t="shared" si="17"/>
        <v>954.83177999999987</v>
      </c>
      <c r="M540" s="1">
        <v>3.5013999999999998</v>
      </c>
      <c r="N540" s="1" t="s">
        <v>1085</v>
      </c>
      <c r="O540" s="1" t="s">
        <v>1089</v>
      </c>
      <c r="P540" s="1" t="s">
        <v>1087</v>
      </c>
      <c r="Q540" s="1" t="s">
        <v>1084</v>
      </c>
      <c r="R540" s="1">
        <v>0</v>
      </c>
      <c r="S540" s="1" t="s">
        <v>565</v>
      </c>
      <c r="T540" s="1" t="s">
        <v>4</v>
      </c>
    </row>
    <row r="541" spans="1:20" x14ac:dyDescent="0.25">
      <c r="A541" s="1">
        <v>1525208</v>
      </c>
      <c r="B541" s="1">
        <v>224</v>
      </c>
      <c r="C541" s="1" t="s">
        <v>689</v>
      </c>
      <c r="D541" s="1" t="s">
        <v>1056</v>
      </c>
      <c r="E541" s="77">
        <v>0.60833333333333328</v>
      </c>
      <c r="F541" s="1" t="s">
        <v>1056</v>
      </c>
      <c r="G541" s="77">
        <v>0.86736111111111114</v>
      </c>
      <c r="H541" s="1">
        <v>53002</v>
      </c>
      <c r="I541" s="1">
        <v>36159</v>
      </c>
      <c r="J541" s="1" t="s">
        <v>591</v>
      </c>
      <c r="K541" s="3">
        <f t="shared" si="16"/>
        <v>201.6</v>
      </c>
      <c r="L541" s="3">
        <f t="shared" si="17"/>
        <v>705.88223999999991</v>
      </c>
      <c r="M541" s="1">
        <v>3.5013999999999998</v>
      </c>
      <c r="N541" s="1" t="s">
        <v>1085</v>
      </c>
      <c r="O541" s="1" t="s">
        <v>1089</v>
      </c>
      <c r="P541" s="1" t="s">
        <v>1087</v>
      </c>
      <c r="Q541" s="1" t="s">
        <v>1084</v>
      </c>
      <c r="R541" s="1">
        <v>0</v>
      </c>
      <c r="S541" s="1" t="s">
        <v>565</v>
      </c>
      <c r="T541" s="1" t="s">
        <v>4</v>
      </c>
    </row>
    <row r="542" spans="1:20" x14ac:dyDescent="0.25">
      <c r="A542" s="1">
        <v>1525208</v>
      </c>
      <c r="B542" s="1">
        <v>224</v>
      </c>
      <c r="C542" s="1" t="s">
        <v>689</v>
      </c>
      <c r="D542" s="1" t="s">
        <v>1062</v>
      </c>
      <c r="E542" s="77">
        <v>0.95347222222222217</v>
      </c>
      <c r="F542" s="1" t="s">
        <v>1063</v>
      </c>
      <c r="G542" s="77">
        <v>0.64027777777777783</v>
      </c>
      <c r="H542" s="1">
        <v>53002</v>
      </c>
      <c r="I542" s="1">
        <v>36159</v>
      </c>
      <c r="J542" s="1" t="s">
        <v>591</v>
      </c>
      <c r="K542" s="3">
        <f t="shared" si="16"/>
        <v>201.6</v>
      </c>
      <c r="L542" s="3">
        <f t="shared" si="17"/>
        <v>705.88223999999991</v>
      </c>
      <c r="M542" s="1">
        <v>3.5013999999999998</v>
      </c>
      <c r="N542" s="1" t="s">
        <v>1085</v>
      </c>
      <c r="O542" s="1" t="s">
        <v>1089</v>
      </c>
      <c r="P542" s="1" t="s">
        <v>1087</v>
      </c>
      <c r="Q542" s="1" t="s">
        <v>1084</v>
      </c>
      <c r="R542" s="1">
        <v>0</v>
      </c>
      <c r="S542" s="1" t="s">
        <v>565</v>
      </c>
      <c r="T542" s="1" t="s">
        <v>4</v>
      </c>
    </row>
    <row r="543" spans="1:20" x14ac:dyDescent="0.25">
      <c r="A543" s="1">
        <v>1526077</v>
      </c>
      <c r="B543" s="1">
        <v>598</v>
      </c>
      <c r="C543" s="1" t="s">
        <v>689</v>
      </c>
      <c r="D543" s="1" t="s">
        <v>1064</v>
      </c>
      <c r="E543" s="77">
        <v>0.58958333333333335</v>
      </c>
      <c r="F543" s="1" t="s">
        <v>1065</v>
      </c>
      <c r="G543" s="77">
        <v>8.2638888888888887E-2</v>
      </c>
      <c r="H543" s="1">
        <v>53002</v>
      </c>
      <c r="I543" s="1">
        <v>25182</v>
      </c>
      <c r="J543" s="1" t="s">
        <v>591</v>
      </c>
      <c r="K543" s="3">
        <f t="shared" si="16"/>
        <v>538.20000000000005</v>
      </c>
      <c r="L543" s="3">
        <f t="shared" si="17"/>
        <v>1884.4534800000001</v>
      </c>
      <c r="M543" s="1">
        <v>3.5013999999999998</v>
      </c>
      <c r="N543" s="1" t="s">
        <v>1085</v>
      </c>
      <c r="O543" s="1" t="s">
        <v>1089</v>
      </c>
      <c r="P543" s="1" t="s">
        <v>1087</v>
      </c>
      <c r="Q543" s="1" t="s">
        <v>1084</v>
      </c>
      <c r="R543" s="1">
        <v>0</v>
      </c>
      <c r="S543" s="1" t="s">
        <v>565</v>
      </c>
      <c r="T543" s="1" t="s">
        <v>4</v>
      </c>
    </row>
    <row r="544" spans="1:20" x14ac:dyDescent="0.25">
      <c r="A544" s="1">
        <v>1525416</v>
      </c>
      <c r="B544" s="1">
        <v>363</v>
      </c>
      <c r="C544" s="1" t="s">
        <v>689</v>
      </c>
      <c r="D544" s="1" t="s">
        <v>1065</v>
      </c>
      <c r="E544" s="77">
        <v>0.20972222222222223</v>
      </c>
      <c r="F544" s="1" t="s">
        <v>1065</v>
      </c>
      <c r="G544" s="77">
        <v>0.66527777777777775</v>
      </c>
      <c r="H544" s="1">
        <v>53002</v>
      </c>
      <c r="I544" s="1">
        <v>36298</v>
      </c>
      <c r="J544" s="1" t="s">
        <v>593</v>
      </c>
      <c r="K544" s="3">
        <f t="shared" si="16"/>
        <v>326.7</v>
      </c>
      <c r="L544" s="3">
        <f t="shared" si="17"/>
        <v>1143.9073799999999</v>
      </c>
      <c r="M544" s="1">
        <v>3.5013999999999998</v>
      </c>
      <c r="N544" s="1" t="s">
        <v>1085</v>
      </c>
      <c r="O544" s="1" t="s">
        <v>1089</v>
      </c>
      <c r="P544" s="1" t="s">
        <v>1087</v>
      </c>
      <c r="Q544" s="1" t="s">
        <v>1084</v>
      </c>
      <c r="R544" s="1">
        <v>0</v>
      </c>
      <c r="S544" s="1" t="s">
        <v>565</v>
      </c>
      <c r="T544" s="1" t="s">
        <v>4</v>
      </c>
    </row>
    <row r="545" spans="1:20" x14ac:dyDescent="0.25">
      <c r="A545" s="1">
        <v>1526093</v>
      </c>
      <c r="B545" s="1">
        <v>305</v>
      </c>
      <c r="C545" s="1" t="s">
        <v>689</v>
      </c>
      <c r="D545" s="1" t="s">
        <v>1065</v>
      </c>
      <c r="E545" s="77">
        <v>0.45347222222222222</v>
      </c>
      <c r="F545" s="1" t="s">
        <v>1065</v>
      </c>
      <c r="G545" s="77">
        <v>0.92569444444444438</v>
      </c>
      <c r="H545" s="1">
        <v>53002</v>
      </c>
      <c r="I545" s="1">
        <v>36201</v>
      </c>
      <c r="J545" s="1" t="s">
        <v>604</v>
      </c>
      <c r="K545" s="3">
        <f t="shared" si="16"/>
        <v>274.5</v>
      </c>
      <c r="L545" s="3">
        <f t="shared" si="17"/>
        <v>961.13429999999994</v>
      </c>
      <c r="M545" s="1">
        <v>3.5013999999999998</v>
      </c>
      <c r="N545" s="1" t="s">
        <v>1085</v>
      </c>
      <c r="O545" s="1" t="s">
        <v>1089</v>
      </c>
      <c r="P545" s="1" t="s">
        <v>1087</v>
      </c>
      <c r="Q545" s="1" t="s">
        <v>1084</v>
      </c>
      <c r="R545" s="1">
        <v>0</v>
      </c>
      <c r="S545" s="1" t="s">
        <v>565</v>
      </c>
      <c r="T545" s="1" t="s">
        <v>4</v>
      </c>
    </row>
    <row r="546" spans="1:20" x14ac:dyDescent="0.25">
      <c r="A546" s="1">
        <v>1526094</v>
      </c>
      <c r="B546" s="1">
        <v>312</v>
      </c>
      <c r="C546" s="1" t="s">
        <v>689</v>
      </c>
      <c r="D546" s="1" t="s">
        <v>1065</v>
      </c>
      <c r="E546" s="77">
        <v>0.48541666666666666</v>
      </c>
      <c r="F546" s="1" t="s">
        <v>1065</v>
      </c>
      <c r="G546" s="77">
        <v>0.99930555555555556</v>
      </c>
      <c r="H546" s="1">
        <v>53002</v>
      </c>
      <c r="I546" s="1">
        <v>34833</v>
      </c>
      <c r="J546" s="1" t="s">
        <v>591</v>
      </c>
      <c r="K546" s="3">
        <f t="shared" si="16"/>
        <v>280.8</v>
      </c>
      <c r="L546" s="3">
        <f t="shared" si="17"/>
        <v>983.19312000000002</v>
      </c>
      <c r="M546" s="1">
        <v>3.5013999999999998</v>
      </c>
      <c r="N546" s="1" t="s">
        <v>1085</v>
      </c>
      <c r="O546" s="1" t="s">
        <v>1089</v>
      </c>
      <c r="P546" s="1" t="s">
        <v>1087</v>
      </c>
      <c r="Q546" s="1" t="s">
        <v>1084</v>
      </c>
      <c r="R546" s="1">
        <v>0</v>
      </c>
      <c r="S546" s="1" t="s">
        <v>565</v>
      </c>
      <c r="T546" s="1" t="s">
        <v>4</v>
      </c>
    </row>
    <row r="547" spans="1:20" x14ac:dyDescent="0.25">
      <c r="A547" s="1">
        <v>1525417</v>
      </c>
      <c r="B547" s="1">
        <v>363</v>
      </c>
      <c r="C547" s="1" t="s">
        <v>689</v>
      </c>
      <c r="D547" s="1" t="s">
        <v>1065</v>
      </c>
      <c r="E547" s="77">
        <v>0.71944444444444444</v>
      </c>
      <c r="F547" s="1" t="s">
        <v>1057</v>
      </c>
      <c r="G547" s="77">
        <v>0.17500000000000002</v>
      </c>
      <c r="H547" s="1">
        <v>53002</v>
      </c>
      <c r="I547" s="1">
        <v>36298</v>
      </c>
      <c r="J547" s="1" t="s">
        <v>593</v>
      </c>
      <c r="K547" s="3">
        <f t="shared" si="16"/>
        <v>326.7</v>
      </c>
      <c r="L547" s="3">
        <f t="shared" si="17"/>
        <v>1143.9073799999999</v>
      </c>
      <c r="M547" s="1">
        <v>3.5013999999999998</v>
      </c>
      <c r="N547" s="1" t="s">
        <v>1085</v>
      </c>
      <c r="O547" s="1" t="s">
        <v>1089</v>
      </c>
      <c r="P547" s="1" t="s">
        <v>1087</v>
      </c>
      <c r="Q547" s="1" t="s">
        <v>1084</v>
      </c>
      <c r="R547" s="1">
        <v>0</v>
      </c>
      <c r="S547" s="1" t="s">
        <v>565</v>
      </c>
      <c r="T547" s="1" t="s">
        <v>4</v>
      </c>
    </row>
    <row r="548" spans="1:20" x14ac:dyDescent="0.25">
      <c r="A548" s="1">
        <v>1525446</v>
      </c>
      <c r="B548" s="1">
        <v>535</v>
      </c>
      <c r="C548" s="1" t="s">
        <v>689</v>
      </c>
      <c r="D548" s="1" t="s">
        <v>1057</v>
      </c>
      <c r="E548" s="77">
        <v>0.44513888888888892</v>
      </c>
      <c r="F548" s="1" t="s">
        <v>1057</v>
      </c>
      <c r="G548" s="77">
        <v>0.92222222222222217</v>
      </c>
      <c r="H548" s="1">
        <v>53002</v>
      </c>
      <c r="I548" s="1" t="s">
        <v>629</v>
      </c>
      <c r="J548" s="1" t="s">
        <v>604</v>
      </c>
      <c r="K548" s="3">
        <f t="shared" si="16"/>
        <v>481.5</v>
      </c>
      <c r="L548" s="3">
        <f t="shared" si="17"/>
        <v>1685.9241</v>
      </c>
      <c r="M548" s="1">
        <v>3.5013999999999998</v>
      </c>
      <c r="N548" s="1" t="s">
        <v>1085</v>
      </c>
      <c r="O548" s="1" t="s">
        <v>1089</v>
      </c>
      <c r="P548" s="1" t="s">
        <v>1087</v>
      </c>
      <c r="Q548" s="1" t="s">
        <v>1084</v>
      </c>
      <c r="R548" s="1">
        <v>0</v>
      </c>
      <c r="S548" s="1" t="s">
        <v>565</v>
      </c>
      <c r="T548" s="1" t="s">
        <v>4</v>
      </c>
    </row>
    <row r="549" spans="1:20" x14ac:dyDescent="0.25">
      <c r="A549" s="1">
        <v>1525445</v>
      </c>
      <c r="B549" s="1">
        <v>596</v>
      </c>
      <c r="C549" s="1" t="s">
        <v>689</v>
      </c>
      <c r="D549" s="1" t="s">
        <v>1057</v>
      </c>
      <c r="E549" s="77">
        <v>0.42638888888888887</v>
      </c>
      <c r="F549" s="1" t="s">
        <v>1057</v>
      </c>
      <c r="G549" s="77">
        <v>0.94444444444444453</v>
      </c>
      <c r="H549" s="1">
        <v>53002</v>
      </c>
      <c r="I549" s="1">
        <v>30050</v>
      </c>
      <c r="J549" s="1" t="s">
        <v>591</v>
      </c>
      <c r="K549" s="3">
        <f t="shared" si="16"/>
        <v>536.4</v>
      </c>
      <c r="L549" s="3">
        <f t="shared" si="17"/>
        <v>1878.1509599999999</v>
      </c>
      <c r="M549" s="1">
        <v>3.5013999999999998</v>
      </c>
      <c r="N549" s="1" t="s">
        <v>1085</v>
      </c>
      <c r="O549" s="1" t="s">
        <v>1089</v>
      </c>
      <c r="P549" s="1" t="s">
        <v>1087</v>
      </c>
      <c r="Q549" s="1" t="s">
        <v>1084</v>
      </c>
      <c r="R549" s="1">
        <v>0</v>
      </c>
      <c r="S549" s="1" t="s">
        <v>565</v>
      </c>
      <c r="T549" s="1" t="s">
        <v>4</v>
      </c>
    </row>
    <row r="550" spans="1:20" x14ac:dyDescent="0.25">
      <c r="A550" s="1">
        <v>1015596</v>
      </c>
      <c r="B550" s="1">
        <v>541</v>
      </c>
      <c r="C550" s="1" t="s">
        <v>689</v>
      </c>
      <c r="D550" s="1" t="s">
        <v>1057</v>
      </c>
      <c r="E550" s="77">
        <v>0.43958333333333338</v>
      </c>
      <c r="F550" s="1" t="s">
        <v>1057</v>
      </c>
      <c r="G550" s="77">
        <v>0.97083333333333333</v>
      </c>
      <c r="H550" s="1">
        <v>53002</v>
      </c>
      <c r="I550" s="1" t="s">
        <v>629</v>
      </c>
      <c r="J550" s="1" t="s">
        <v>604</v>
      </c>
      <c r="K550" s="3">
        <f t="shared" si="16"/>
        <v>486.90000000000003</v>
      </c>
      <c r="L550" s="3">
        <f t="shared" si="17"/>
        <v>1704.8316600000001</v>
      </c>
      <c r="M550" s="1">
        <v>3.5013999999999998</v>
      </c>
      <c r="N550" s="1" t="s">
        <v>1085</v>
      </c>
      <c r="O550" s="1" t="s">
        <v>1089</v>
      </c>
      <c r="P550" s="1" t="s">
        <v>1087</v>
      </c>
      <c r="Q550" s="1" t="s">
        <v>1084</v>
      </c>
      <c r="R550" s="1">
        <v>0</v>
      </c>
      <c r="S550" s="1" t="s">
        <v>565</v>
      </c>
      <c r="T550" s="1" t="s">
        <v>4</v>
      </c>
    </row>
    <row r="551" spans="1:20" x14ac:dyDescent="0.25">
      <c r="A551" s="1">
        <v>1526095</v>
      </c>
      <c r="B551" s="1">
        <v>312</v>
      </c>
      <c r="C551" s="1" t="s">
        <v>689</v>
      </c>
      <c r="D551" s="1" t="s">
        <v>1057</v>
      </c>
      <c r="E551" s="77">
        <v>0.94861111111111107</v>
      </c>
      <c r="F551" s="1" t="s">
        <v>1066</v>
      </c>
      <c r="G551" s="77">
        <v>0.29236111111111113</v>
      </c>
      <c r="H551" s="1">
        <v>53002</v>
      </c>
      <c r="I551" s="1">
        <v>34833</v>
      </c>
      <c r="J551" s="1" t="s">
        <v>591</v>
      </c>
      <c r="K551" s="3">
        <f t="shared" si="16"/>
        <v>280.8</v>
      </c>
      <c r="L551" s="3">
        <f t="shared" si="17"/>
        <v>983.19312000000002</v>
      </c>
      <c r="M551" s="1">
        <v>3.5013999999999998</v>
      </c>
      <c r="N551" s="1" t="s">
        <v>1085</v>
      </c>
      <c r="O551" s="1" t="s">
        <v>1089</v>
      </c>
      <c r="P551" s="1" t="s">
        <v>1087</v>
      </c>
      <c r="Q551" s="1" t="s">
        <v>1084</v>
      </c>
      <c r="R551" s="1">
        <v>0</v>
      </c>
      <c r="S551" s="1" t="s">
        <v>565</v>
      </c>
      <c r="T551" s="1" t="s">
        <v>4</v>
      </c>
    </row>
    <row r="552" spans="1:20" x14ac:dyDescent="0.25">
      <c r="A552" s="1">
        <v>1015662</v>
      </c>
      <c r="B552" s="1">
        <v>367</v>
      </c>
      <c r="C552" s="1" t="s">
        <v>689</v>
      </c>
      <c r="D552" s="1" t="s">
        <v>1066</v>
      </c>
      <c r="E552" s="77">
        <v>0.34791666666666665</v>
      </c>
      <c r="F552" s="1" t="s">
        <v>1066</v>
      </c>
      <c r="G552" s="77">
        <v>0.84444444444444444</v>
      </c>
      <c r="H552" s="1">
        <v>53002</v>
      </c>
      <c r="I552" s="1">
        <v>34335</v>
      </c>
      <c r="J552" s="1" t="s">
        <v>592</v>
      </c>
      <c r="K552" s="3">
        <f t="shared" si="16"/>
        <v>330.3</v>
      </c>
      <c r="L552" s="3">
        <f t="shared" si="17"/>
        <v>1156.51242</v>
      </c>
      <c r="M552" s="1">
        <v>3.5013999999999998</v>
      </c>
      <c r="N552" s="1" t="s">
        <v>1085</v>
      </c>
      <c r="O552" s="1" t="s">
        <v>1089</v>
      </c>
      <c r="P552" s="1" t="s">
        <v>1087</v>
      </c>
      <c r="Q552" s="1" t="s">
        <v>1084</v>
      </c>
      <c r="R552" s="1">
        <v>0</v>
      </c>
      <c r="S552" s="1" t="s">
        <v>565</v>
      </c>
      <c r="T552" s="1" t="s">
        <v>4</v>
      </c>
    </row>
    <row r="553" spans="1:20" x14ac:dyDescent="0.25">
      <c r="A553" s="1">
        <v>1523156</v>
      </c>
      <c r="B553" s="1">
        <v>365</v>
      </c>
      <c r="C553" s="1" t="s">
        <v>689</v>
      </c>
      <c r="D553" s="1" t="s">
        <v>1066</v>
      </c>
      <c r="E553" s="77">
        <v>0.85625000000000007</v>
      </c>
      <c r="F553" s="76">
        <v>41644</v>
      </c>
      <c r="G553" s="77">
        <v>0.29722222222222222</v>
      </c>
      <c r="H553" s="1">
        <v>53002</v>
      </c>
      <c r="I553" s="1">
        <v>31660</v>
      </c>
      <c r="J553" s="1" t="s">
        <v>592</v>
      </c>
      <c r="K553" s="3">
        <f t="shared" si="16"/>
        <v>328.5</v>
      </c>
      <c r="L553" s="3">
        <f t="shared" si="17"/>
        <v>1150.2099000000001</v>
      </c>
      <c r="M553" s="1">
        <v>3.5013999999999998</v>
      </c>
      <c r="N553" s="1" t="s">
        <v>1085</v>
      </c>
      <c r="O553" s="1" t="s">
        <v>1089</v>
      </c>
      <c r="P553" s="1" t="s">
        <v>1087</v>
      </c>
      <c r="Q553" s="1" t="s">
        <v>1084</v>
      </c>
      <c r="R553" s="1">
        <v>0</v>
      </c>
      <c r="S553" s="1" t="s">
        <v>565</v>
      </c>
      <c r="T553" s="1" t="s">
        <v>4</v>
      </c>
    </row>
    <row r="554" spans="1:20" x14ac:dyDescent="0.25">
      <c r="A554" s="1">
        <v>1522243</v>
      </c>
      <c r="B554" s="1">
        <v>275</v>
      </c>
      <c r="C554" s="1" t="s">
        <v>689</v>
      </c>
      <c r="D554" s="76">
        <v>41643</v>
      </c>
      <c r="E554" s="77">
        <v>0.6020833333333333</v>
      </c>
      <c r="F554" s="76">
        <v>41643</v>
      </c>
      <c r="G554" s="77">
        <v>0.88680555555555562</v>
      </c>
      <c r="H554" s="1">
        <v>53063</v>
      </c>
      <c r="I554" s="1">
        <v>36986</v>
      </c>
      <c r="J554" s="1" t="s">
        <v>595</v>
      </c>
      <c r="K554" s="3">
        <f t="shared" si="16"/>
        <v>247.5</v>
      </c>
      <c r="L554" s="3">
        <f t="shared" si="17"/>
        <v>916.66674</v>
      </c>
      <c r="M554" s="1">
        <v>3.7037040000000001</v>
      </c>
      <c r="N554" s="1" t="s">
        <v>1085</v>
      </c>
      <c r="O554" s="1" t="s">
        <v>1089</v>
      </c>
      <c r="P554" s="1" t="s">
        <v>1087</v>
      </c>
      <c r="Q554" s="1" t="s">
        <v>1084</v>
      </c>
      <c r="R554" s="1">
        <v>0</v>
      </c>
      <c r="S554" s="1" t="s">
        <v>559</v>
      </c>
      <c r="T554" s="1" t="s">
        <v>2</v>
      </c>
    </row>
    <row r="555" spans="1:20" x14ac:dyDescent="0.25">
      <c r="A555" s="1">
        <v>1522605</v>
      </c>
      <c r="B555" s="1">
        <v>129</v>
      </c>
      <c r="C555" s="1" t="s">
        <v>689</v>
      </c>
      <c r="D555" s="76">
        <v>41824</v>
      </c>
      <c r="E555" s="77">
        <v>0.59583333333333333</v>
      </c>
      <c r="F555" s="76">
        <v>41855</v>
      </c>
      <c r="G555" s="77">
        <v>9.7222222222222224E-3</v>
      </c>
      <c r="H555" s="1">
        <v>53063</v>
      </c>
      <c r="I555" s="1">
        <v>37135</v>
      </c>
      <c r="J555" s="1" t="s">
        <v>592</v>
      </c>
      <c r="K555" s="3">
        <f t="shared" si="16"/>
        <v>116.10000000000001</v>
      </c>
      <c r="L555" s="3">
        <f t="shared" si="17"/>
        <v>430.00003440000006</v>
      </c>
      <c r="M555" s="1">
        <v>3.7037040000000001</v>
      </c>
      <c r="N555" s="1" t="s">
        <v>1085</v>
      </c>
      <c r="O555" s="1" t="s">
        <v>1089</v>
      </c>
      <c r="P555" s="1" t="s">
        <v>1087</v>
      </c>
      <c r="Q555" s="1" t="s">
        <v>1084</v>
      </c>
      <c r="R555" s="1">
        <v>0</v>
      </c>
      <c r="S555" s="1" t="s">
        <v>559</v>
      </c>
      <c r="T555" s="1" t="s">
        <v>2</v>
      </c>
    </row>
    <row r="556" spans="1:20" x14ac:dyDescent="0.25">
      <c r="A556" s="1">
        <v>1525953</v>
      </c>
      <c r="B556" s="1">
        <v>148</v>
      </c>
      <c r="C556" s="1" t="s">
        <v>689</v>
      </c>
      <c r="D556" s="1" t="s">
        <v>1064</v>
      </c>
      <c r="E556" s="77">
        <v>0.71111111111111114</v>
      </c>
      <c r="F556" s="1" t="s">
        <v>1065</v>
      </c>
      <c r="G556" s="77">
        <v>0.17777777777777778</v>
      </c>
      <c r="H556" s="1">
        <v>53063</v>
      </c>
      <c r="I556" s="1">
        <v>37135</v>
      </c>
      <c r="J556" s="1" t="s">
        <v>592</v>
      </c>
      <c r="K556" s="3">
        <f t="shared" si="16"/>
        <v>133.20000000000002</v>
      </c>
      <c r="L556" s="3">
        <f t="shared" si="17"/>
        <v>493.33337280000006</v>
      </c>
      <c r="M556" s="1">
        <v>3.7037040000000001</v>
      </c>
      <c r="N556" s="1" t="s">
        <v>1085</v>
      </c>
      <c r="O556" s="1" t="s">
        <v>1089</v>
      </c>
      <c r="P556" s="1" t="s">
        <v>1087</v>
      </c>
      <c r="Q556" s="1" t="s">
        <v>1084</v>
      </c>
      <c r="R556" s="1">
        <v>0</v>
      </c>
      <c r="S556" s="1" t="s">
        <v>559</v>
      </c>
      <c r="T556" s="1" t="s">
        <v>2</v>
      </c>
    </row>
    <row r="557" spans="1:20" x14ac:dyDescent="0.25">
      <c r="A557" s="1">
        <v>1520196</v>
      </c>
      <c r="B557" s="1">
        <v>296</v>
      </c>
      <c r="C557" s="1" t="s">
        <v>689</v>
      </c>
      <c r="D557" s="76">
        <v>41643</v>
      </c>
      <c r="E557" s="77">
        <v>2.1527777777777781E-2</v>
      </c>
      <c r="F557" s="76">
        <v>41643</v>
      </c>
      <c r="G557" s="77">
        <v>0.49791666666666662</v>
      </c>
      <c r="H557" s="1">
        <v>53064</v>
      </c>
      <c r="I557" s="1">
        <v>38488</v>
      </c>
      <c r="J557" s="1" t="s">
        <v>591</v>
      </c>
      <c r="K557" s="3">
        <f t="shared" si="16"/>
        <v>266.40000000000003</v>
      </c>
      <c r="L557" s="3">
        <f t="shared" si="17"/>
        <v>1469.7930024000002</v>
      </c>
      <c r="M557" s="1">
        <v>5.5172410000000003</v>
      </c>
      <c r="N557" s="1" t="s">
        <v>1085</v>
      </c>
      <c r="O557" s="1" t="s">
        <v>1089</v>
      </c>
      <c r="P557" s="1" t="s">
        <v>1087</v>
      </c>
      <c r="Q557" s="1">
        <v>0</v>
      </c>
      <c r="R557" s="1" t="s">
        <v>1088</v>
      </c>
      <c r="S557" s="1" t="s">
        <v>561</v>
      </c>
      <c r="T557" s="1" t="s">
        <v>1092</v>
      </c>
    </row>
    <row r="558" spans="1:20" x14ac:dyDescent="0.25">
      <c r="A558" s="1">
        <v>1522174</v>
      </c>
      <c r="B558" s="1">
        <v>312</v>
      </c>
      <c r="C558" s="1" t="s">
        <v>689</v>
      </c>
      <c r="D558" s="76">
        <v>41643</v>
      </c>
      <c r="E558" s="77">
        <v>0.42986111111111108</v>
      </c>
      <c r="F558" s="76">
        <v>41643</v>
      </c>
      <c r="G558" s="77">
        <v>0.65</v>
      </c>
      <c r="H558" s="1">
        <v>53064</v>
      </c>
      <c r="I558" s="1">
        <v>36243</v>
      </c>
      <c r="J558" s="1" t="s">
        <v>595</v>
      </c>
      <c r="K558" s="3">
        <f t="shared" si="16"/>
        <v>280.8</v>
      </c>
      <c r="L558" s="3">
        <f t="shared" si="17"/>
        <v>1549.2412728000002</v>
      </c>
      <c r="M558" s="1">
        <v>5.5172410000000003</v>
      </c>
      <c r="N558" s="1" t="s">
        <v>1085</v>
      </c>
      <c r="O558" s="1" t="s">
        <v>1089</v>
      </c>
      <c r="P558" s="1" t="s">
        <v>1087</v>
      </c>
      <c r="Q558" s="1">
        <v>0</v>
      </c>
      <c r="R558" s="1" t="s">
        <v>1088</v>
      </c>
      <c r="S558" s="1" t="s">
        <v>561</v>
      </c>
      <c r="T558" s="1" t="s">
        <v>1092</v>
      </c>
    </row>
    <row r="559" spans="1:20" x14ac:dyDescent="0.25">
      <c r="A559" s="1">
        <v>1521150</v>
      </c>
      <c r="B559" s="1">
        <v>549</v>
      </c>
      <c r="C559" s="1" t="s">
        <v>689</v>
      </c>
      <c r="D559" s="76">
        <v>41643</v>
      </c>
      <c r="E559" s="77">
        <v>0.96180555555555547</v>
      </c>
      <c r="F559" s="76">
        <v>41674</v>
      </c>
      <c r="G559" s="77">
        <v>0.43472222222222223</v>
      </c>
      <c r="H559" s="1">
        <v>53064</v>
      </c>
      <c r="I559" s="1">
        <v>38492</v>
      </c>
      <c r="J559" s="1" t="s">
        <v>593</v>
      </c>
      <c r="K559" s="3">
        <f t="shared" si="16"/>
        <v>494.1</v>
      </c>
      <c r="L559" s="3">
        <f t="shared" si="17"/>
        <v>2726.0687781000001</v>
      </c>
      <c r="M559" s="1">
        <v>5.5172410000000003</v>
      </c>
      <c r="N559" s="1" t="s">
        <v>1085</v>
      </c>
      <c r="O559" s="1" t="s">
        <v>1089</v>
      </c>
      <c r="P559" s="1" t="s">
        <v>1087</v>
      </c>
      <c r="Q559" s="1">
        <v>0</v>
      </c>
      <c r="R559" s="1" t="s">
        <v>1088</v>
      </c>
      <c r="S559" s="1" t="s">
        <v>561</v>
      </c>
      <c r="T559" s="1" t="s">
        <v>1092</v>
      </c>
    </row>
    <row r="560" spans="1:20" x14ac:dyDescent="0.25">
      <c r="A560" s="1">
        <v>1521151</v>
      </c>
      <c r="B560" s="1">
        <v>556</v>
      </c>
      <c r="C560" s="1" t="s">
        <v>689</v>
      </c>
      <c r="D560" s="76">
        <v>41733</v>
      </c>
      <c r="E560" s="77">
        <v>8.819444444444445E-2</v>
      </c>
      <c r="F560" s="76">
        <v>41733</v>
      </c>
      <c r="G560" s="77">
        <v>0.62569444444444444</v>
      </c>
      <c r="H560" s="1">
        <v>53064</v>
      </c>
      <c r="I560" s="1">
        <v>38492</v>
      </c>
      <c r="J560" s="1" t="s">
        <v>593</v>
      </c>
      <c r="K560" s="3">
        <f t="shared" si="16"/>
        <v>500.40000000000003</v>
      </c>
      <c r="L560" s="3">
        <f t="shared" si="17"/>
        <v>2760.8273964000005</v>
      </c>
      <c r="M560" s="1">
        <v>5.5172410000000003</v>
      </c>
      <c r="N560" s="1" t="s">
        <v>1085</v>
      </c>
      <c r="O560" s="1" t="s">
        <v>1089</v>
      </c>
      <c r="P560" s="1" t="s">
        <v>1087</v>
      </c>
      <c r="Q560" s="1">
        <v>0</v>
      </c>
      <c r="R560" s="1" t="s">
        <v>1088</v>
      </c>
      <c r="S560" s="1" t="s">
        <v>561</v>
      </c>
      <c r="T560" s="1" t="s">
        <v>1092</v>
      </c>
    </row>
    <row r="561" spans="1:20" x14ac:dyDescent="0.25">
      <c r="A561" s="1">
        <v>1520212</v>
      </c>
      <c r="B561" s="1">
        <v>552</v>
      </c>
      <c r="C561" s="1" t="s">
        <v>689</v>
      </c>
      <c r="D561" s="76">
        <v>41733</v>
      </c>
      <c r="E561" s="77">
        <v>0.12013888888888889</v>
      </c>
      <c r="F561" s="76">
        <v>41733</v>
      </c>
      <c r="G561" s="77">
        <v>0.70138888888888884</v>
      </c>
      <c r="H561" s="1">
        <v>53064</v>
      </c>
      <c r="I561" s="1">
        <v>38424</v>
      </c>
      <c r="J561" s="1" t="s">
        <v>591</v>
      </c>
      <c r="K561" s="3">
        <f t="shared" si="16"/>
        <v>496.8</v>
      </c>
      <c r="L561" s="3">
        <f t="shared" si="17"/>
        <v>2740.9653288000004</v>
      </c>
      <c r="M561" s="1">
        <v>5.5172410000000003</v>
      </c>
      <c r="N561" s="1" t="s">
        <v>1085</v>
      </c>
      <c r="O561" s="1" t="s">
        <v>1089</v>
      </c>
      <c r="P561" s="1" t="s">
        <v>1087</v>
      </c>
      <c r="Q561" s="1">
        <v>0</v>
      </c>
      <c r="R561" s="1" t="s">
        <v>1088</v>
      </c>
      <c r="S561" s="1" t="s">
        <v>561</v>
      </c>
      <c r="T561" s="1" t="s">
        <v>1092</v>
      </c>
    </row>
    <row r="562" spans="1:20" x14ac:dyDescent="0.25">
      <c r="A562" s="1">
        <v>1521144</v>
      </c>
      <c r="B562" s="1">
        <v>617</v>
      </c>
      <c r="C562" s="1" t="s">
        <v>689</v>
      </c>
      <c r="D562" s="76">
        <v>41733</v>
      </c>
      <c r="E562" s="77">
        <v>0.75277777777777777</v>
      </c>
      <c r="F562" s="76">
        <v>41763</v>
      </c>
      <c r="G562" s="77">
        <v>0.24791666666666667</v>
      </c>
      <c r="H562" s="1">
        <v>53064</v>
      </c>
      <c r="I562" s="1">
        <v>38421</v>
      </c>
      <c r="J562" s="1" t="s">
        <v>604</v>
      </c>
      <c r="K562" s="3">
        <f t="shared" si="16"/>
        <v>555.30000000000007</v>
      </c>
      <c r="L562" s="3">
        <f t="shared" si="17"/>
        <v>3063.7239273000005</v>
      </c>
      <c r="M562" s="1">
        <v>5.5172410000000003</v>
      </c>
      <c r="N562" s="1" t="s">
        <v>1085</v>
      </c>
      <c r="O562" s="1" t="s">
        <v>1089</v>
      </c>
      <c r="P562" s="1" t="s">
        <v>1087</v>
      </c>
      <c r="Q562" s="1">
        <v>0</v>
      </c>
      <c r="R562" s="1" t="s">
        <v>1088</v>
      </c>
      <c r="S562" s="1" t="s">
        <v>561</v>
      </c>
      <c r="T562" s="1" t="s">
        <v>1092</v>
      </c>
    </row>
    <row r="563" spans="1:20" x14ac:dyDescent="0.25">
      <c r="A563" s="1">
        <v>1521146</v>
      </c>
      <c r="B563" s="1">
        <v>549</v>
      </c>
      <c r="C563" s="1" t="s">
        <v>689</v>
      </c>
      <c r="D563" s="76">
        <v>41763</v>
      </c>
      <c r="E563" s="77">
        <v>0.21180555555555555</v>
      </c>
      <c r="F563" s="76">
        <v>41763</v>
      </c>
      <c r="G563" s="77">
        <v>0.68541666666666667</v>
      </c>
      <c r="H563" s="1">
        <v>53064</v>
      </c>
      <c r="I563" s="1">
        <v>38472</v>
      </c>
      <c r="J563" s="1" t="s">
        <v>604</v>
      </c>
      <c r="K563" s="3">
        <f t="shared" si="16"/>
        <v>494.1</v>
      </c>
      <c r="L563" s="3">
        <f t="shared" si="17"/>
        <v>2726.0687781000001</v>
      </c>
      <c r="M563" s="1">
        <v>5.5172410000000003</v>
      </c>
      <c r="N563" s="1" t="s">
        <v>1085</v>
      </c>
      <c r="O563" s="1" t="s">
        <v>1089</v>
      </c>
      <c r="P563" s="1" t="s">
        <v>1087</v>
      </c>
      <c r="Q563" s="1">
        <v>0</v>
      </c>
      <c r="R563" s="1" t="s">
        <v>1088</v>
      </c>
      <c r="S563" s="1" t="s">
        <v>561</v>
      </c>
      <c r="T563" s="1" t="s">
        <v>1092</v>
      </c>
    </row>
    <row r="564" spans="1:20" x14ac:dyDescent="0.25">
      <c r="A564" s="1">
        <v>1521147</v>
      </c>
      <c r="B564" s="1">
        <v>558</v>
      </c>
      <c r="C564" s="1" t="s">
        <v>689</v>
      </c>
      <c r="D564" s="76">
        <v>41763</v>
      </c>
      <c r="E564" s="77">
        <v>0.76250000000000007</v>
      </c>
      <c r="F564" s="76">
        <v>41794</v>
      </c>
      <c r="G564" s="77">
        <v>0.26180555555555557</v>
      </c>
      <c r="H564" s="1">
        <v>53064</v>
      </c>
      <c r="I564" s="1">
        <v>38472</v>
      </c>
      <c r="J564" s="1" t="s">
        <v>604</v>
      </c>
      <c r="K564" s="3">
        <f t="shared" si="16"/>
        <v>502.2</v>
      </c>
      <c r="L564" s="3">
        <f t="shared" si="17"/>
        <v>2770.7584302</v>
      </c>
      <c r="M564" s="1">
        <v>5.5172410000000003</v>
      </c>
      <c r="N564" s="1" t="s">
        <v>1085</v>
      </c>
      <c r="O564" s="1" t="s">
        <v>1089</v>
      </c>
      <c r="P564" s="1" t="s">
        <v>1087</v>
      </c>
      <c r="Q564" s="1">
        <v>0</v>
      </c>
      <c r="R564" s="1" t="s">
        <v>1088</v>
      </c>
      <c r="S564" s="1" t="s">
        <v>561</v>
      </c>
      <c r="T564" s="1" t="s">
        <v>1092</v>
      </c>
    </row>
    <row r="565" spans="1:20" x14ac:dyDescent="0.25">
      <c r="A565" s="1">
        <v>1521148</v>
      </c>
      <c r="B565" s="1">
        <v>550</v>
      </c>
      <c r="C565" s="1" t="s">
        <v>689</v>
      </c>
      <c r="D565" s="76">
        <v>41794</v>
      </c>
      <c r="E565" s="77">
        <v>0.27847222222222223</v>
      </c>
      <c r="F565" s="76">
        <v>41794</v>
      </c>
      <c r="G565" s="77">
        <v>0.71250000000000002</v>
      </c>
      <c r="H565" s="1">
        <v>53064</v>
      </c>
      <c r="I565" s="1">
        <v>38472</v>
      </c>
      <c r="J565" s="1" t="s">
        <v>604</v>
      </c>
      <c r="K565" s="3">
        <f t="shared" si="16"/>
        <v>495</v>
      </c>
      <c r="L565" s="3">
        <f t="shared" si="17"/>
        <v>2731.0342949999999</v>
      </c>
      <c r="M565" s="1">
        <v>5.5172410000000003</v>
      </c>
      <c r="N565" s="1" t="s">
        <v>1085</v>
      </c>
      <c r="O565" s="1" t="s">
        <v>1089</v>
      </c>
      <c r="P565" s="1" t="s">
        <v>1087</v>
      </c>
      <c r="Q565" s="1">
        <v>0</v>
      </c>
      <c r="R565" s="1" t="s">
        <v>1088</v>
      </c>
      <c r="S565" s="1" t="s">
        <v>561</v>
      </c>
      <c r="T565" s="1" t="s">
        <v>1092</v>
      </c>
    </row>
    <row r="566" spans="1:20" x14ac:dyDescent="0.25">
      <c r="A566" s="1">
        <v>1523870</v>
      </c>
      <c r="B566" s="1">
        <v>547</v>
      </c>
      <c r="C566" s="1" t="s">
        <v>689</v>
      </c>
      <c r="D566" s="76">
        <v>41855</v>
      </c>
      <c r="E566" s="77">
        <v>3.8194444444444441E-2</v>
      </c>
      <c r="F566" s="76">
        <v>41855</v>
      </c>
      <c r="G566" s="77">
        <v>9.5138888888888884E-2</v>
      </c>
      <c r="H566" s="1">
        <v>53064</v>
      </c>
      <c r="I566" s="1">
        <v>38420</v>
      </c>
      <c r="J566" s="1" t="s">
        <v>591</v>
      </c>
      <c r="K566" s="3">
        <f t="shared" si="16"/>
        <v>492.3</v>
      </c>
      <c r="L566" s="3">
        <f t="shared" si="17"/>
        <v>2716.1377443000001</v>
      </c>
      <c r="M566" s="1">
        <v>5.5172410000000003</v>
      </c>
      <c r="N566" s="1" t="s">
        <v>1085</v>
      </c>
      <c r="O566" s="1" t="s">
        <v>1089</v>
      </c>
      <c r="P566" s="1" t="s">
        <v>1087</v>
      </c>
      <c r="Q566" s="1">
        <v>0</v>
      </c>
      <c r="R566" s="1" t="s">
        <v>1088</v>
      </c>
      <c r="S566" s="1" t="s">
        <v>561</v>
      </c>
      <c r="T566" s="1" t="s">
        <v>1092</v>
      </c>
    </row>
    <row r="567" spans="1:20" x14ac:dyDescent="0.25">
      <c r="A567" s="1">
        <v>1521152</v>
      </c>
      <c r="B567" s="1">
        <v>484</v>
      </c>
      <c r="C567" s="1" t="s">
        <v>689</v>
      </c>
      <c r="D567" s="76">
        <v>41855</v>
      </c>
      <c r="E567" s="77">
        <v>0.25625000000000003</v>
      </c>
      <c r="F567" s="76">
        <v>41855</v>
      </c>
      <c r="G567" s="77">
        <v>0.68541666666666667</v>
      </c>
      <c r="H567" s="1">
        <v>53064</v>
      </c>
      <c r="I567" s="1">
        <v>38492</v>
      </c>
      <c r="J567" s="1" t="s">
        <v>593</v>
      </c>
      <c r="K567" s="3">
        <f t="shared" si="16"/>
        <v>435.6</v>
      </c>
      <c r="L567" s="3">
        <f t="shared" si="17"/>
        <v>2403.3101796000001</v>
      </c>
      <c r="M567" s="1">
        <v>5.5172410000000003</v>
      </c>
      <c r="N567" s="1" t="s">
        <v>1085</v>
      </c>
      <c r="O567" s="1" t="s">
        <v>1089</v>
      </c>
      <c r="P567" s="1" t="s">
        <v>1087</v>
      </c>
      <c r="Q567" s="1">
        <v>0</v>
      </c>
      <c r="R567" s="1" t="s">
        <v>1088</v>
      </c>
      <c r="S567" s="1" t="s">
        <v>561</v>
      </c>
      <c r="T567" s="1" t="s">
        <v>1092</v>
      </c>
    </row>
    <row r="568" spans="1:20" x14ac:dyDescent="0.25">
      <c r="A568" s="1">
        <v>1521145</v>
      </c>
      <c r="B568" s="1">
        <v>418</v>
      </c>
      <c r="C568" s="1" t="s">
        <v>689</v>
      </c>
      <c r="D568" s="1" t="s">
        <v>1067</v>
      </c>
      <c r="E568" s="77">
        <v>0.23402777777777781</v>
      </c>
      <c r="F568" s="1" t="s">
        <v>1067</v>
      </c>
      <c r="G568" s="77">
        <v>0.82013888888888886</v>
      </c>
      <c r="H568" s="1">
        <v>53064</v>
      </c>
      <c r="I568" s="1">
        <v>38421</v>
      </c>
      <c r="J568" s="1" t="s">
        <v>604</v>
      </c>
      <c r="K568" s="3">
        <f t="shared" si="16"/>
        <v>376.2</v>
      </c>
      <c r="L568" s="3">
        <f t="shared" si="17"/>
        <v>2075.5860642000002</v>
      </c>
      <c r="M568" s="1">
        <v>5.5172410000000003</v>
      </c>
      <c r="N568" s="1" t="s">
        <v>1085</v>
      </c>
      <c r="O568" s="1" t="s">
        <v>1089</v>
      </c>
      <c r="P568" s="1" t="s">
        <v>1087</v>
      </c>
      <c r="Q568" s="1">
        <v>0</v>
      </c>
      <c r="R568" s="1" t="s">
        <v>1088</v>
      </c>
      <c r="S568" s="1" t="s">
        <v>561</v>
      </c>
      <c r="T568" s="1" t="s">
        <v>1092</v>
      </c>
    </row>
    <row r="569" spans="1:20" x14ac:dyDescent="0.25">
      <c r="A569" s="1">
        <v>1520227</v>
      </c>
      <c r="B569" s="1">
        <v>812</v>
      </c>
      <c r="C569" s="1" t="s">
        <v>689</v>
      </c>
      <c r="D569" s="1" t="s">
        <v>1056</v>
      </c>
      <c r="E569" s="77">
        <v>0.67152777777777783</v>
      </c>
      <c r="F569" s="1" t="s">
        <v>1060</v>
      </c>
      <c r="G569" s="77">
        <v>0.22777777777777777</v>
      </c>
      <c r="H569" s="1">
        <v>53064</v>
      </c>
      <c r="I569" s="1">
        <v>28405</v>
      </c>
      <c r="J569" s="1" t="s">
        <v>591</v>
      </c>
      <c r="K569" s="3">
        <f t="shared" si="16"/>
        <v>730.80000000000007</v>
      </c>
      <c r="L569" s="3">
        <f t="shared" si="17"/>
        <v>4031.9997228000007</v>
      </c>
      <c r="M569" s="1">
        <v>5.5172410000000003</v>
      </c>
      <c r="N569" s="1" t="s">
        <v>1085</v>
      </c>
      <c r="O569" s="1" t="s">
        <v>1089</v>
      </c>
      <c r="P569" s="1" t="s">
        <v>1087</v>
      </c>
      <c r="Q569" s="1">
        <v>0</v>
      </c>
      <c r="R569" s="1" t="s">
        <v>1088</v>
      </c>
      <c r="S569" s="1" t="s">
        <v>561</v>
      </c>
      <c r="T569" s="1" t="s">
        <v>1092</v>
      </c>
    </row>
    <row r="570" spans="1:20" x14ac:dyDescent="0.25">
      <c r="A570" s="1">
        <v>1520228</v>
      </c>
      <c r="B570" s="1">
        <v>813</v>
      </c>
      <c r="C570" s="1" t="s">
        <v>689</v>
      </c>
      <c r="D570" s="1" t="s">
        <v>1060</v>
      </c>
      <c r="E570" s="77">
        <v>0.23194444444444443</v>
      </c>
      <c r="F570" s="1" t="s">
        <v>1060</v>
      </c>
      <c r="G570" s="77">
        <v>0.70000000000000007</v>
      </c>
      <c r="H570" s="1">
        <v>53064</v>
      </c>
      <c r="I570" s="1">
        <v>28405</v>
      </c>
      <c r="J570" s="1" t="s">
        <v>591</v>
      </c>
      <c r="K570" s="3">
        <f t="shared" si="16"/>
        <v>731.7</v>
      </c>
      <c r="L570" s="3">
        <f t="shared" si="17"/>
        <v>4036.9652397000004</v>
      </c>
      <c r="M570" s="1">
        <v>5.5172410000000003</v>
      </c>
      <c r="N570" s="1" t="s">
        <v>1085</v>
      </c>
      <c r="O570" s="1" t="s">
        <v>1089</v>
      </c>
      <c r="P570" s="1" t="s">
        <v>1087</v>
      </c>
      <c r="Q570" s="1">
        <v>0</v>
      </c>
      <c r="R570" s="1" t="s">
        <v>1088</v>
      </c>
      <c r="S570" s="1" t="s">
        <v>561</v>
      </c>
      <c r="T570" s="1" t="s">
        <v>1092</v>
      </c>
    </row>
    <row r="571" spans="1:20" x14ac:dyDescent="0.25">
      <c r="A571" s="1">
        <v>1520638</v>
      </c>
      <c r="B571" s="1">
        <v>372</v>
      </c>
      <c r="C571" s="1" t="s">
        <v>689</v>
      </c>
      <c r="D571" s="1" t="s">
        <v>1061</v>
      </c>
      <c r="E571" s="77">
        <v>0.875</v>
      </c>
      <c r="F571" s="1" t="s">
        <v>1062</v>
      </c>
      <c r="G571" s="77">
        <v>0.16180555555555556</v>
      </c>
      <c r="H571" s="1">
        <v>53064</v>
      </c>
      <c r="I571" s="1">
        <v>38666</v>
      </c>
      <c r="J571" s="1" t="s">
        <v>593</v>
      </c>
      <c r="K571" s="3">
        <f t="shared" si="16"/>
        <v>334.8</v>
      </c>
      <c r="L571" s="3">
        <f t="shared" si="17"/>
        <v>1847.1722868000002</v>
      </c>
      <c r="M571" s="1">
        <v>5.5172410000000003</v>
      </c>
      <c r="N571" s="1" t="s">
        <v>1085</v>
      </c>
      <c r="O571" s="1" t="s">
        <v>1089</v>
      </c>
      <c r="P571" s="1" t="s">
        <v>1087</v>
      </c>
      <c r="Q571" s="1">
        <v>0</v>
      </c>
      <c r="R571" s="1" t="s">
        <v>1088</v>
      </c>
      <c r="S571" s="1" t="s">
        <v>561</v>
      </c>
      <c r="T571" s="1" t="s">
        <v>1092</v>
      </c>
    </row>
    <row r="572" spans="1:20" x14ac:dyDescent="0.25">
      <c r="A572" s="1">
        <v>1520234</v>
      </c>
      <c r="B572" s="1">
        <v>405</v>
      </c>
      <c r="C572" s="1" t="s">
        <v>689</v>
      </c>
      <c r="D572" s="1" t="s">
        <v>1061</v>
      </c>
      <c r="E572" s="77">
        <v>0.87986111111111109</v>
      </c>
      <c r="F572" s="1" t="s">
        <v>1062</v>
      </c>
      <c r="G572" s="77">
        <v>0.30208333333333331</v>
      </c>
      <c r="H572" s="1">
        <v>53064</v>
      </c>
      <c r="I572" s="1">
        <v>28405</v>
      </c>
      <c r="J572" s="1" t="s">
        <v>591</v>
      </c>
      <c r="K572" s="3">
        <f t="shared" si="16"/>
        <v>364.5</v>
      </c>
      <c r="L572" s="3">
        <f t="shared" si="17"/>
        <v>2011.0343445000001</v>
      </c>
      <c r="M572" s="1">
        <v>5.5172410000000003</v>
      </c>
      <c r="N572" s="1" t="s">
        <v>1085</v>
      </c>
      <c r="O572" s="1" t="s">
        <v>1089</v>
      </c>
      <c r="P572" s="1" t="s">
        <v>1087</v>
      </c>
      <c r="Q572" s="1">
        <v>0</v>
      </c>
      <c r="R572" s="1" t="s">
        <v>1088</v>
      </c>
      <c r="S572" s="1" t="s">
        <v>561</v>
      </c>
      <c r="T572" s="1" t="s">
        <v>1092</v>
      </c>
    </row>
    <row r="573" spans="1:20" x14ac:dyDescent="0.25">
      <c r="A573" s="1">
        <v>1520233</v>
      </c>
      <c r="B573" s="1">
        <v>405</v>
      </c>
      <c r="C573" s="1" t="s">
        <v>689</v>
      </c>
      <c r="D573" s="1" t="s">
        <v>1062</v>
      </c>
      <c r="E573" s="77">
        <v>0.38680555555555557</v>
      </c>
      <c r="F573" s="1" t="s">
        <v>1062</v>
      </c>
      <c r="G573" s="77">
        <v>0.87916666666666676</v>
      </c>
      <c r="H573" s="1">
        <v>53064</v>
      </c>
      <c r="I573" s="1">
        <v>28405</v>
      </c>
      <c r="J573" s="1" t="s">
        <v>591</v>
      </c>
      <c r="K573" s="3">
        <f t="shared" si="16"/>
        <v>364.5</v>
      </c>
      <c r="L573" s="3">
        <f t="shared" si="17"/>
        <v>2011.0343445000001</v>
      </c>
      <c r="M573" s="1">
        <v>5.5172410000000003</v>
      </c>
      <c r="N573" s="1" t="s">
        <v>1085</v>
      </c>
      <c r="O573" s="1" t="s">
        <v>1089</v>
      </c>
      <c r="P573" s="1" t="s">
        <v>1087</v>
      </c>
      <c r="Q573" s="1">
        <v>0</v>
      </c>
      <c r="R573" s="1" t="s">
        <v>1088</v>
      </c>
      <c r="S573" s="1" t="s">
        <v>561</v>
      </c>
      <c r="T573" s="1" t="s">
        <v>1092</v>
      </c>
    </row>
    <row r="574" spans="1:20" x14ac:dyDescent="0.25">
      <c r="A574" s="1">
        <v>1525539</v>
      </c>
      <c r="B574" s="1">
        <v>402</v>
      </c>
      <c r="C574" s="1" t="s">
        <v>689</v>
      </c>
      <c r="D574" s="1" t="s">
        <v>1062</v>
      </c>
      <c r="E574" s="77">
        <v>0.9145833333333333</v>
      </c>
      <c r="F574" s="1" t="s">
        <v>1063</v>
      </c>
      <c r="G574" s="77">
        <v>0.40486111111111112</v>
      </c>
      <c r="H574" s="1">
        <v>53064</v>
      </c>
      <c r="I574" s="1">
        <v>28405</v>
      </c>
      <c r="J574" s="1" t="s">
        <v>591</v>
      </c>
      <c r="K574" s="3">
        <f t="shared" si="16"/>
        <v>361.8</v>
      </c>
      <c r="L574" s="3">
        <f t="shared" si="17"/>
        <v>1996.1377938000001</v>
      </c>
      <c r="M574" s="1">
        <v>5.5172410000000003</v>
      </c>
      <c r="N574" s="1" t="s">
        <v>1085</v>
      </c>
      <c r="O574" s="1" t="s">
        <v>1089</v>
      </c>
      <c r="P574" s="1" t="s">
        <v>1087</v>
      </c>
      <c r="Q574" s="1">
        <v>0</v>
      </c>
      <c r="R574" s="1" t="s">
        <v>1088</v>
      </c>
      <c r="S574" s="1" t="s">
        <v>561</v>
      </c>
      <c r="T574" s="1" t="s">
        <v>1092</v>
      </c>
    </row>
    <row r="575" spans="1:20" x14ac:dyDescent="0.25">
      <c r="A575" s="1">
        <v>1525540</v>
      </c>
      <c r="B575" s="1">
        <v>402</v>
      </c>
      <c r="C575" s="1" t="s">
        <v>689</v>
      </c>
      <c r="D575" s="1" t="s">
        <v>1063</v>
      </c>
      <c r="E575" s="77">
        <v>0.50624999999999998</v>
      </c>
      <c r="F575" s="1" t="s">
        <v>1064</v>
      </c>
      <c r="G575" s="77">
        <v>5.9722222222222225E-2</v>
      </c>
      <c r="H575" s="1">
        <v>53064</v>
      </c>
      <c r="I575" s="1">
        <v>28405</v>
      </c>
      <c r="J575" s="1" t="s">
        <v>591</v>
      </c>
      <c r="K575" s="3">
        <f t="shared" si="16"/>
        <v>361.8</v>
      </c>
      <c r="L575" s="3">
        <f t="shared" si="17"/>
        <v>1996.1377938000001</v>
      </c>
      <c r="M575" s="1">
        <v>5.5172410000000003</v>
      </c>
      <c r="N575" s="1" t="s">
        <v>1085</v>
      </c>
      <c r="O575" s="1" t="s">
        <v>1089</v>
      </c>
      <c r="P575" s="1" t="s">
        <v>1087</v>
      </c>
      <c r="Q575" s="1">
        <v>0</v>
      </c>
      <c r="R575" s="1" t="s">
        <v>1088</v>
      </c>
      <c r="S575" s="1" t="s">
        <v>561</v>
      </c>
      <c r="T575" s="1" t="s">
        <v>1092</v>
      </c>
    </row>
    <row r="576" spans="1:20" x14ac:dyDescent="0.25">
      <c r="A576" s="1">
        <v>1524939</v>
      </c>
      <c r="B576" s="1">
        <v>557</v>
      </c>
      <c r="C576" s="1" t="s">
        <v>689</v>
      </c>
      <c r="D576" s="1" t="s">
        <v>1064</v>
      </c>
      <c r="E576" s="77">
        <v>0.18124999999999999</v>
      </c>
      <c r="F576" s="1" t="s">
        <v>1064</v>
      </c>
      <c r="G576" s="77">
        <v>0.51736111111111105</v>
      </c>
      <c r="H576" s="1">
        <v>53064</v>
      </c>
      <c r="I576" s="1">
        <v>38666</v>
      </c>
      <c r="J576" s="1" t="s">
        <v>593</v>
      </c>
      <c r="K576" s="3">
        <f t="shared" si="16"/>
        <v>501.3</v>
      </c>
      <c r="L576" s="3">
        <f t="shared" si="17"/>
        <v>2765.7929133000002</v>
      </c>
      <c r="M576" s="1">
        <v>5.5172410000000003</v>
      </c>
      <c r="N576" s="1" t="s">
        <v>1085</v>
      </c>
      <c r="O576" s="1" t="s">
        <v>1089</v>
      </c>
      <c r="P576" s="1" t="s">
        <v>1087</v>
      </c>
      <c r="Q576" s="1">
        <v>0</v>
      </c>
      <c r="R576" s="1" t="s">
        <v>1088</v>
      </c>
      <c r="S576" s="1" t="s">
        <v>561</v>
      </c>
      <c r="T576" s="1" t="s">
        <v>1092</v>
      </c>
    </row>
    <row r="577" spans="1:20" x14ac:dyDescent="0.25">
      <c r="A577" s="1">
        <v>1524130</v>
      </c>
      <c r="B577" s="1">
        <v>338</v>
      </c>
      <c r="C577" s="1" t="s">
        <v>689</v>
      </c>
      <c r="D577" s="1" t="s">
        <v>1064</v>
      </c>
      <c r="E577" s="77">
        <v>0.25833333333333336</v>
      </c>
      <c r="F577" s="1" t="s">
        <v>1064</v>
      </c>
      <c r="G577" s="77">
        <v>0.70694444444444438</v>
      </c>
      <c r="H577" s="1">
        <v>53064</v>
      </c>
      <c r="I577" s="1">
        <v>38492</v>
      </c>
      <c r="J577" s="1" t="s">
        <v>593</v>
      </c>
      <c r="K577" s="3">
        <f t="shared" si="16"/>
        <v>304.2</v>
      </c>
      <c r="L577" s="3">
        <f t="shared" si="17"/>
        <v>1678.3447122</v>
      </c>
      <c r="M577" s="1">
        <v>5.5172410000000003</v>
      </c>
      <c r="N577" s="1" t="s">
        <v>1085</v>
      </c>
      <c r="O577" s="1" t="s">
        <v>1089</v>
      </c>
      <c r="P577" s="1" t="s">
        <v>1087</v>
      </c>
      <c r="Q577" s="1">
        <v>0</v>
      </c>
      <c r="R577" s="1" t="s">
        <v>1088</v>
      </c>
      <c r="S577" s="1" t="s">
        <v>561</v>
      </c>
      <c r="T577" s="1" t="s">
        <v>1092</v>
      </c>
    </row>
    <row r="578" spans="1:20" x14ac:dyDescent="0.25">
      <c r="A578" s="1">
        <v>1520230</v>
      </c>
      <c r="B578" s="1">
        <v>839</v>
      </c>
      <c r="C578" s="1" t="s">
        <v>689</v>
      </c>
      <c r="D578" s="1" t="s">
        <v>1064</v>
      </c>
      <c r="E578" s="77">
        <v>0.39861111111111108</v>
      </c>
      <c r="F578" s="1" t="s">
        <v>1064</v>
      </c>
      <c r="G578" s="77">
        <v>0.93680555555555556</v>
      </c>
      <c r="H578" s="1">
        <v>53064</v>
      </c>
      <c r="I578" s="1">
        <v>28405</v>
      </c>
      <c r="J578" s="1" t="s">
        <v>591</v>
      </c>
      <c r="K578" s="3">
        <f t="shared" si="16"/>
        <v>755.1</v>
      </c>
      <c r="L578" s="3">
        <f t="shared" si="17"/>
        <v>4166.0686791000007</v>
      </c>
      <c r="M578" s="1">
        <v>5.5172410000000003</v>
      </c>
      <c r="N578" s="1" t="s">
        <v>1085</v>
      </c>
      <c r="O578" s="1" t="s">
        <v>1089</v>
      </c>
      <c r="P578" s="1" t="s">
        <v>1087</v>
      </c>
      <c r="Q578" s="1">
        <v>0</v>
      </c>
      <c r="R578" s="1" t="s">
        <v>1088</v>
      </c>
      <c r="S578" s="1" t="s">
        <v>561</v>
      </c>
      <c r="T578" s="1" t="s">
        <v>1092</v>
      </c>
    </row>
    <row r="579" spans="1:20" x14ac:dyDescent="0.25">
      <c r="A579" s="1">
        <v>1525622</v>
      </c>
      <c r="B579" s="1">
        <v>311</v>
      </c>
      <c r="C579" s="1" t="s">
        <v>689</v>
      </c>
      <c r="D579" s="1" t="s">
        <v>1064</v>
      </c>
      <c r="E579" s="77">
        <v>0.57986111111111105</v>
      </c>
      <c r="F579" s="1" t="s">
        <v>1065</v>
      </c>
      <c r="G579" s="77">
        <v>4.0972222222222222E-2</v>
      </c>
      <c r="H579" s="1">
        <v>53064</v>
      </c>
      <c r="I579" s="1">
        <v>38448</v>
      </c>
      <c r="J579" s="1" t="s">
        <v>593</v>
      </c>
      <c r="K579" s="3">
        <f t="shared" ref="K579:K642" si="18">B579*0.9</f>
        <v>279.90000000000003</v>
      </c>
      <c r="L579" s="3">
        <f t="shared" ref="L579:L642" si="19">K579*M579</f>
        <v>1544.2757559000004</v>
      </c>
      <c r="M579" s="1">
        <v>5.5172410000000003</v>
      </c>
      <c r="N579" s="1" t="s">
        <v>1085</v>
      </c>
      <c r="O579" s="1" t="s">
        <v>1089</v>
      </c>
      <c r="P579" s="1" t="s">
        <v>1087</v>
      </c>
      <c r="Q579" s="1">
        <v>0</v>
      </c>
      <c r="R579" s="1" t="s">
        <v>1088</v>
      </c>
      <c r="S579" s="1" t="s">
        <v>561</v>
      </c>
      <c r="T579" s="1" t="s">
        <v>1092</v>
      </c>
    </row>
    <row r="580" spans="1:20" x14ac:dyDescent="0.25">
      <c r="A580" s="1">
        <v>1520229</v>
      </c>
      <c r="B580" s="1">
        <v>815</v>
      </c>
      <c r="C580" s="1" t="s">
        <v>689</v>
      </c>
      <c r="D580" s="1" t="s">
        <v>1064</v>
      </c>
      <c r="E580" s="77">
        <v>0.63055555555555554</v>
      </c>
      <c r="F580" s="1" t="s">
        <v>1065</v>
      </c>
      <c r="G580" s="77">
        <v>0.17569444444444446</v>
      </c>
      <c r="H580" s="1">
        <v>53064</v>
      </c>
      <c r="I580" s="1">
        <v>28405</v>
      </c>
      <c r="J580" s="1" t="s">
        <v>591</v>
      </c>
      <c r="K580" s="3">
        <f t="shared" si="18"/>
        <v>733.5</v>
      </c>
      <c r="L580" s="3">
        <f t="shared" si="19"/>
        <v>4046.8962735</v>
      </c>
      <c r="M580" s="1">
        <v>5.5172410000000003</v>
      </c>
      <c r="N580" s="1" t="s">
        <v>1085</v>
      </c>
      <c r="O580" s="1" t="s">
        <v>1089</v>
      </c>
      <c r="P580" s="1" t="s">
        <v>1087</v>
      </c>
      <c r="Q580" s="1">
        <v>0</v>
      </c>
      <c r="R580" s="1" t="s">
        <v>1088</v>
      </c>
      <c r="S580" s="1" t="s">
        <v>561</v>
      </c>
      <c r="T580" s="1" t="s">
        <v>1092</v>
      </c>
    </row>
    <row r="581" spans="1:20" x14ac:dyDescent="0.25">
      <c r="A581" s="1">
        <v>1521153</v>
      </c>
      <c r="B581" s="1">
        <v>346</v>
      </c>
      <c r="C581" s="1" t="s">
        <v>689</v>
      </c>
      <c r="D581" s="1" t="s">
        <v>1057</v>
      </c>
      <c r="E581" s="77">
        <v>0.11875000000000001</v>
      </c>
      <c r="F581" s="1" t="s">
        <v>1057</v>
      </c>
      <c r="G581" s="77">
        <v>0.34236111111111112</v>
      </c>
      <c r="H581" s="1">
        <v>53064</v>
      </c>
      <c r="I581" s="1">
        <v>38492</v>
      </c>
      <c r="J581" s="1" t="s">
        <v>593</v>
      </c>
      <c r="K581" s="3">
        <f t="shared" si="18"/>
        <v>311.40000000000003</v>
      </c>
      <c r="L581" s="3">
        <f t="shared" si="19"/>
        <v>1718.0688474000003</v>
      </c>
      <c r="M581" s="1">
        <v>5.5172410000000003</v>
      </c>
      <c r="N581" s="1" t="s">
        <v>1085</v>
      </c>
      <c r="O581" s="1" t="s">
        <v>1089</v>
      </c>
      <c r="P581" s="1" t="s">
        <v>1087</v>
      </c>
      <c r="Q581" s="1">
        <v>0</v>
      </c>
      <c r="R581" s="1" t="s">
        <v>1088</v>
      </c>
      <c r="S581" s="1" t="s">
        <v>561</v>
      </c>
      <c r="T581" s="1" t="s">
        <v>1092</v>
      </c>
    </row>
    <row r="582" spans="1:20" x14ac:dyDescent="0.25">
      <c r="A582" s="1">
        <v>1521154</v>
      </c>
      <c r="B582" s="1">
        <v>556</v>
      </c>
      <c r="C582" s="1" t="s">
        <v>689</v>
      </c>
      <c r="D582" s="1" t="s">
        <v>1057</v>
      </c>
      <c r="E582" s="77">
        <v>0.23611111111111113</v>
      </c>
      <c r="F582" s="1" t="s">
        <v>1057</v>
      </c>
      <c r="G582" s="77">
        <v>0.39583333333333331</v>
      </c>
      <c r="H582" s="1">
        <v>53064</v>
      </c>
      <c r="I582" s="1">
        <v>38424</v>
      </c>
      <c r="J582" s="1" t="s">
        <v>591</v>
      </c>
      <c r="K582" s="3">
        <f t="shared" si="18"/>
        <v>500.40000000000003</v>
      </c>
      <c r="L582" s="3">
        <f t="shared" si="19"/>
        <v>2760.8273964000005</v>
      </c>
      <c r="M582" s="1">
        <v>5.5172410000000003</v>
      </c>
      <c r="N582" s="1" t="s">
        <v>1085</v>
      </c>
      <c r="O582" s="1" t="s">
        <v>1089</v>
      </c>
      <c r="P582" s="1" t="s">
        <v>1087</v>
      </c>
      <c r="Q582" s="1">
        <v>0</v>
      </c>
      <c r="R582" s="1" t="s">
        <v>1088</v>
      </c>
      <c r="S582" s="1" t="s">
        <v>561</v>
      </c>
      <c r="T582" s="1" t="s">
        <v>1092</v>
      </c>
    </row>
    <row r="583" spans="1:20" x14ac:dyDescent="0.25">
      <c r="A583" s="1">
        <v>1520231</v>
      </c>
      <c r="B583" s="1">
        <v>806</v>
      </c>
      <c r="C583" s="1" t="s">
        <v>689</v>
      </c>
      <c r="D583" s="1" t="s">
        <v>1057</v>
      </c>
      <c r="E583" s="77">
        <v>0.16805555555555554</v>
      </c>
      <c r="F583" s="1" t="s">
        <v>1057</v>
      </c>
      <c r="G583" s="77">
        <v>0.69444444444444453</v>
      </c>
      <c r="H583" s="1">
        <v>53064</v>
      </c>
      <c r="I583" s="1">
        <v>28405</v>
      </c>
      <c r="J583" s="1" t="s">
        <v>591</v>
      </c>
      <c r="K583" s="3">
        <f t="shared" si="18"/>
        <v>725.4</v>
      </c>
      <c r="L583" s="3">
        <f t="shared" si="19"/>
        <v>4002.2066214000001</v>
      </c>
      <c r="M583" s="1">
        <v>5.5172410000000003</v>
      </c>
      <c r="N583" s="1" t="s">
        <v>1085</v>
      </c>
      <c r="O583" s="1" t="s">
        <v>1089</v>
      </c>
      <c r="P583" s="1" t="s">
        <v>1087</v>
      </c>
      <c r="Q583" s="1">
        <v>0</v>
      </c>
      <c r="R583" s="1" t="s">
        <v>1088</v>
      </c>
      <c r="S583" s="1" t="s">
        <v>561</v>
      </c>
      <c r="T583" s="1" t="s">
        <v>1092</v>
      </c>
    </row>
    <row r="584" spans="1:20" x14ac:dyDescent="0.25">
      <c r="A584" s="1">
        <v>1525439</v>
      </c>
      <c r="B584" s="1">
        <v>598</v>
      </c>
      <c r="C584" s="1" t="s">
        <v>689</v>
      </c>
      <c r="D584" s="1" t="s">
        <v>1057</v>
      </c>
      <c r="E584" s="77">
        <v>0.24930555555555556</v>
      </c>
      <c r="F584" s="1" t="s">
        <v>1057</v>
      </c>
      <c r="G584" s="77">
        <v>0.75069444444444444</v>
      </c>
      <c r="H584" s="1">
        <v>53064</v>
      </c>
      <c r="I584" s="1">
        <v>38420</v>
      </c>
      <c r="J584" s="1" t="s">
        <v>591</v>
      </c>
      <c r="K584" s="3">
        <f t="shared" si="18"/>
        <v>538.20000000000005</v>
      </c>
      <c r="L584" s="3">
        <f t="shared" si="19"/>
        <v>2969.3791062000005</v>
      </c>
      <c r="M584" s="1">
        <v>5.5172410000000003</v>
      </c>
      <c r="N584" s="1" t="s">
        <v>1085</v>
      </c>
      <c r="O584" s="1" t="s">
        <v>1089</v>
      </c>
      <c r="P584" s="1" t="s">
        <v>1087</v>
      </c>
      <c r="Q584" s="1">
        <v>0</v>
      </c>
      <c r="R584" s="1" t="s">
        <v>1088</v>
      </c>
      <c r="S584" s="1" t="s">
        <v>561</v>
      </c>
      <c r="T584" s="1" t="s">
        <v>1092</v>
      </c>
    </row>
    <row r="585" spans="1:20" x14ac:dyDescent="0.25">
      <c r="A585" s="1">
        <v>1519044</v>
      </c>
      <c r="B585" s="1">
        <v>812</v>
      </c>
      <c r="C585" s="1" t="s">
        <v>689</v>
      </c>
      <c r="D585" s="1" t="s">
        <v>1065</v>
      </c>
      <c r="E585" s="77">
        <v>0.98541666666666661</v>
      </c>
      <c r="F585" s="1" t="s">
        <v>1057</v>
      </c>
      <c r="G585" s="77">
        <v>0.8881944444444444</v>
      </c>
      <c r="H585" s="1">
        <v>53064</v>
      </c>
      <c r="I585" s="1">
        <v>28405</v>
      </c>
      <c r="J585" s="1" t="s">
        <v>591</v>
      </c>
      <c r="K585" s="3">
        <f t="shared" si="18"/>
        <v>730.80000000000007</v>
      </c>
      <c r="L585" s="3">
        <f t="shared" si="19"/>
        <v>4031.9997228000007</v>
      </c>
      <c r="M585" s="1">
        <v>5.5172410000000003</v>
      </c>
      <c r="N585" s="1" t="s">
        <v>1085</v>
      </c>
      <c r="O585" s="1" t="s">
        <v>1089</v>
      </c>
      <c r="P585" s="1" t="s">
        <v>1087</v>
      </c>
      <c r="Q585" s="1">
        <v>0</v>
      </c>
      <c r="R585" s="1" t="s">
        <v>1088</v>
      </c>
      <c r="S585" s="1" t="s">
        <v>561</v>
      </c>
      <c r="T585" s="1" t="s">
        <v>1092</v>
      </c>
    </row>
    <row r="586" spans="1:20" x14ac:dyDescent="0.25">
      <c r="A586" s="1">
        <v>1521155</v>
      </c>
      <c r="B586" s="1">
        <v>553</v>
      </c>
      <c r="C586" s="1" t="s">
        <v>689</v>
      </c>
      <c r="D586" s="1" t="s">
        <v>1057</v>
      </c>
      <c r="E586" s="77">
        <v>0.84652777777777777</v>
      </c>
      <c r="F586" s="1" t="s">
        <v>1066</v>
      </c>
      <c r="G586" s="77">
        <v>0.29444444444444445</v>
      </c>
      <c r="H586" s="1">
        <v>53064</v>
      </c>
      <c r="I586" s="1">
        <v>38424</v>
      </c>
      <c r="J586" s="1" t="s">
        <v>591</v>
      </c>
      <c r="K586" s="3">
        <f t="shared" si="18"/>
        <v>497.7</v>
      </c>
      <c r="L586" s="3">
        <f t="shared" si="19"/>
        <v>2745.9308457000002</v>
      </c>
      <c r="M586" s="1">
        <v>5.5172410000000003</v>
      </c>
      <c r="N586" s="1" t="s">
        <v>1085</v>
      </c>
      <c r="O586" s="1" t="s">
        <v>1089</v>
      </c>
      <c r="P586" s="1" t="s">
        <v>1087</v>
      </c>
      <c r="Q586" s="1">
        <v>0</v>
      </c>
      <c r="R586" s="1" t="s">
        <v>1088</v>
      </c>
      <c r="S586" s="1" t="s">
        <v>561</v>
      </c>
      <c r="T586" s="1" t="s">
        <v>1092</v>
      </c>
    </row>
    <row r="587" spans="1:20" x14ac:dyDescent="0.25">
      <c r="A587" s="1">
        <v>1520232</v>
      </c>
      <c r="B587" s="1">
        <v>806</v>
      </c>
      <c r="C587" s="1" t="s">
        <v>689</v>
      </c>
      <c r="D587" s="1" t="s">
        <v>1057</v>
      </c>
      <c r="E587" s="77">
        <v>0.89236111111111116</v>
      </c>
      <c r="F587" s="1" t="s">
        <v>1066</v>
      </c>
      <c r="G587" s="77">
        <v>0.30486111111111108</v>
      </c>
      <c r="H587" s="1">
        <v>53064</v>
      </c>
      <c r="I587" s="1">
        <v>28405</v>
      </c>
      <c r="J587" s="1" t="s">
        <v>591</v>
      </c>
      <c r="K587" s="3">
        <f t="shared" si="18"/>
        <v>725.4</v>
      </c>
      <c r="L587" s="3">
        <f t="shared" si="19"/>
        <v>4002.2066214000001</v>
      </c>
      <c r="M587" s="1">
        <v>5.5172410000000003</v>
      </c>
      <c r="N587" s="1" t="s">
        <v>1085</v>
      </c>
      <c r="O587" s="1" t="s">
        <v>1089</v>
      </c>
      <c r="P587" s="1" t="s">
        <v>1087</v>
      </c>
      <c r="Q587" s="1">
        <v>0</v>
      </c>
      <c r="R587" s="1" t="s">
        <v>1088</v>
      </c>
      <c r="S587" s="1" t="s">
        <v>561</v>
      </c>
      <c r="T587" s="1" t="s">
        <v>1092</v>
      </c>
    </row>
    <row r="588" spans="1:20" x14ac:dyDescent="0.25">
      <c r="A588" s="1">
        <v>1524940</v>
      </c>
      <c r="B588" s="1">
        <v>552</v>
      </c>
      <c r="C588" s="1" t="s">
        <v>689</v>
      </c>
      <c r="D588" s="1" t="s">
        <v>1057</v>
      </c>
      <c r="E588" s="77">
        <v>0.9868055555555556</v>
      </c>
      <c r="F588" s="1" t="s">
        <v>1066</v>
      </c>
      <c r="G588" s="77">
        <v>0.54097222222222219</v>
      </c>
      <c r="H588" s="1">
        <v>53064</v>
      </c>
      <c r="I588" s="1">
        <v>38666</v>
      </c>
      <c r="J588" s="1" t="s">
        <v>593</v>
      </c>
      <c r="K588" s="3">
        <f t="shared" si="18"/>
        <v>496.8</v>
      </c>
      <c r="L588" s="3">
        <f t="shared" si="19"/>
        <v>2740.9653288000004</v>
      </c>
      <c r="M588" s="1">
        <v>5.5172410000000003</v>
      </c>
      <c r="N588" s="1" t="s">
        <v>1085</v>
      </c>
      <c r="O588" s="1" t="s">
        <v>1089</v>
      </c>
      <c r="P588" s="1" t="s">
        <v>1087</v>
      </c>
      <c r="Q588" s="1">
        <v>0</v>
      </c>
      <c r="R588" s="1" t="s">
        <v>1088</v>
      </c>
      <c r="S588" s="1" t="s">
        <v>561</v>
      </c>
      <c r="T588" s="1" t="s">
        <v>1092</v>
      </c>
    </row>
    <row r="589" spans="1:20" x14ac:dyDescent="0.25">
      <c r="A589" s="1">
        <v>1525506</v>
      </c>
      <c r="B589" s="1">
        <v>346</v>
      </c>
      <c r="C589" s="1" t="s">
        <v>689</v>
      </c>
      <c r="D589" s="1" t="s">
        <v>1066</v>
      </c>
      <c r="E589" s="77">
        <v>0.27430555555555552</v>
      </c>
      <c r="F589" s="1" t="s">
        <v>1066</v>
      </c>
      <c r="G589" s="77">
        <v>0.55069444444444449</v>
      </c>
      <c r="H589" s="1">
        <v>53064</v>
      </c>
      <c r="I589" s="1">
        <v>38492</v>
      </c>
      <c r="J589" s="1" t="s">
        <v>593</v>
      </c>
      <c r="K589" s="3">
        <f t="shared" si="18"/>
        <v>311.40000000000003</v>
      </c>
      <c r="L589" s="3">
        <f t="shared" si="19"/>
        <v>1718.0688474000003</v>
      </c>
      <c r="M589" s="1">
        <v>5.5172410000000003</v>
      </c>
      <c r="N589" s="1" t="s">
        <v>1085</v>
      </c>
      <c r="O589" s="1" t="s">
        <v>1089</v>
      </c>
      <c r="P589" s="1" t="s">
        <v>1087</v>
      </c>
      <c r="Q589" s="1">
        <v>0</v>
      </c>
      <c r="R589" s="1" t="s">
        <v>1088</v>
      </c>
      <c r="S589" s="1" t="s">
        <v>561</v>
      </c>
      <c r="T589" s="1" t="s">
        <v>1092</v>
      </c>
    </row>
    <row r="590" spans="1:20" x14ac:dyDescent="0.25">
      <c r="A590" s="1">
        <v>1524941</v>
      </c>
      <c r="B590" s="1">
        <v>558</v>
      </c>
      <c r="C590" s="1" t="s">
        <v>689</v>
      </c>
      <c r="D590" s="1" t="s">
        <v>1066</v>
      </c>
      <c r="E590" s="77">
        <v>0.55972222222222223</v>
      </c>
      <c r="F590" s="76">
        <v>41644</v>
      </c>
      <c r="G590" s="77">
        <v>0.17222222222222225</v>
      </c>
      <c r="H590" s="1">
        <v>53064</v>
      </c>
      <c r="I590" s="1">
        <v>38666</v>
      </c>
      <c r="J590" s="1" t="s">
        <v>593</v>
      </c>
      <c r="K590" s="3">
        <f t="shared" si="18"/>
        <v>502.2</v>
      </c>
      <c r="L590" s="3">
        <f t="shared" si="19"/>
        <v>2770.7584302</v>
      </c>
      <c r="M590" s="1">
        <v>5.5172410000000003</v>
      </c>
      <c r="N590" s="1" t="s">
        <v>1085</v>
      </c>
      <c r="O590" s="1" t="s">
        <v>1089</v>
      </c>
      <c r="P590" s="1" t="s">
        <v>1087</v>
      </c>
      <c r="Q590" s="1">
        <v>0</v>
      </c>
      <c r="R590" s="1" t="s">
        <v>1088</v>
      </c>
      <c r="S590" s="1" t="s">
        <v>561</v>
      </c>
      <c r="T590" s="1" t="s">
        <v>1092</v>
      </c>
    </row>
    <row r="591" spans="1:20" x14ac:dyDescent="0.25">
      <c r="A591" s="1">
        <v>1526548</v>
      </c>
      <c r="B591" s="1">
        <v>321</v>
      </c>
      <c r="C591" s="1" t="s">
        <v>689</v>
      </c>
      <c r="D591" s="1" t="s">
        <v>1066</v>
      </c>
      <c r="E591" s="77">
        <v>0.66666666666666663</v>
      </c>
      <c r="F591" s="76">
        <v>41644</v>
      </c>
      <c r="G591" s="77">
        <v>0.24166666666666667</v>
      </c>
      <c r="H591" s="1">
        <v>53064</v>
      </c>
      <c r="I591" s="1">
        <v>38492</v>
      </c>
      <c r="J591" s="1" t="s">
        <v>593</v>
      </c>
      <c r="K591" s="3">
        <f t="shared" si="18"/>
        <v>288.90000000000003</v>
      </c>
      <c r="L591" s="3">
        <f t="shared" si="19"/>
        <v>1593.9309249000003</v>
      </c>
      <c r="M591" s="1">
        <v>5.5172410000000003</v>
      </c>
      <c r="N591" s="1" t="s">
        <v>1085</v>
      </c>
      <c r="O591" s="1" t="s">
        <v>1089</v>
      </c>
      <c r="P591" s="1" t="s">
        <v>1087</v>
      </c>
      <c r="Q591" s="1">
        <v>0</v>
      </c>
      <c r="R591" s="1" t="s">
        <v>1088</v>
      </c>
      <c r="S591" s="1" t="s">
        <v>561</v>
      </c>
      <c r="T591" s="1" t="s">
        <v>1092</v>
      </c>
    </row>
    <row r="592" spans="1:20" x14ac:dyDescent="0.25">
      <c r="A592" s="1">
        <v>1521156</v>
      </c>
      <c r="B592" s="1">
        <v>541</v>
      </c>
      <c r="C592" s="1" t="s">
        <v>689</v>
      </c>
      <c r="D592" s="1" t="s">
        <v>1066</v>
      </c>
      <c r="E592" s="77">
        <v>0.75763888888888886</v>
      </c>
      <c r="F592" s="76">
        <v>41644</v>
      </c>
      <c r="G592" s="77">
        <v>0.28888888888888892</v>
      </c>
      <c r="H592" s="1">
        <v>53064</v>
      </c>
      <c r="I592" s="1">
        <v>38424</v>
      </c>
      <c r="J592" s="1" t="s">
        <v>591</v>
      </c>
      <c r="K592" s="3">
        <f t="shared" si="18"/>
        <v>486.90000000000003</v>
      </c>
      <c r="L592" s="3">
        <f t="shared" si="19"/>
        <v>2686.3446429000005</v>
      </c>
      <c r="M592" s="1">
        <v>5.5172410000000003</v>
      </c>
      <c r="N592" s="1" t="s">
        <v>1085</v>
      </c>
      <c r="O592" s="1" t="s">
        <v>1089</v>
      </c>
      <c r="P592" s="1" t="s">
        <v>1087</v>
      </c>
      <c r="Q592" s="1">
        <v>0</v>
      </c>
      <c r="R592" s="1" t="s">
        <v>1088</v>
      </c>
      <c r="S592" s="1" t="s">
        <v>561</v>
      </c>
      <c r="T592" s="1" t="s">
        <v>1092</v>
      </c>
    </row>
    <row r="593" spans="1:20" x14ac:dyDescent="0.25">
      <c r="A593" s="1">
        <v>1015339</v>
      </c>
      <c r="B593" s="1">
        <v>450</v>
      </c>
      <c r="C593" s="1" t="s">
        <v>689</v>
      </c>
      <c r="D593" s="76">
        <v>41674</v>
      </c>
      <c r="E593" s="77">
        <v>0.64583333333333337</v>
      </c>
      <c r="F593" s="76">
        <v>41674</v>
      </c>
      <c r="G593" s="77">
        <v>0.86111111111111116</v>
      </c>
      <c r="H593" s="1">
        <v>53166</v>
      </c>
      <c r="I593" s="1">
        <v>34035</v>
      </c>
      <c r="J593" s="1" t="s">
        <v>595</v>
      </c>
      <c r="K593" s="3">
        <f t="shared" si="18"/>
        <v>405</v>
      </c>
      <c r="L593" s="3">
        <f t="shared" si="19"/>
        <v>1653.061365</v>
      </c>
      <c r="M593" s="1">
        <v>4.0816330000000001</v>
      </c>
      <c r="N593" s="1" t="s">
        <v>1085</v>
      </c>
      <c r="O593" s="1" t="s">
        <v>1089</v>
      </c>
      <c r="P593" s="1" t="s">
        <v>1090</v>
      </c>
      <c r="Q593" s="1">
        <v>0</v>
      </c>
      <c r="R593" s="1" t="s">
        <v>1088</v>
      </c>
      <c r="S593" s="1" t="s">
        <v>565</v>
      </c>
      <c r="T593" s="1" t="s">
        <v>4</v>
      </c>
    </row>
    <row r="594" spans="1:20" x14ac:dyDescent="0.25">
      <c r="A594" s="1">
        <v>1522296</v>
      </c>
      <c r="B594" s="1">
        <v>415</v>
      </c>
      <c r="C594" s="1" t="s">
        <v>689</v>
      </c>
      <c r="D594" s="76">
        <v>41674</v>
      </c>
      <c r="E594" s="77">
        <v>0.81041666666666667</v>
      </c>
      <c r="F594" s="76">
        <v>41702</v>
      </c>
      <c r="G594" s="77">
        <v>2.0833333333333332E-2</v>
      </c>
      <c r="H594" s="1">
        <v>53166</v>
      </c>
      <c r="I594" s="1">
        <v>34035</v>
      </c>
      <c r="J594" s="1" t="s">
        <v>595</v>
      </c>
      <c r="K594" s="3">
        <f t="shared" si="18"/>
        <v>373.5</v>
      </c>
      <c r="L594" s="3">
        <f t="shared" si="19"/>
        <v>1524.4899255</v>
      </c>
      <c r="M594" s="1">
        <v>4.0816330000000001</v>
      </c>
      <c r="N594" s="1" t="s">
        <v>1085</v>
      </c>
      <c r="O594" s="1" t="s">
        <v>1089</v>
      </c>
      <c r="P594" s="1" t="s">
        <v>1090</v>
      </c>
      <c r="Q594" s="1">
        <v>0</v>
      </c>
      <c r="R594" s="1" t="s">
        <v>1088</v>
      </c>
      <c r="S594" s="1" t="s">
        <v>565</v>
      </c>
      <c r="T594" s="1" t="s">
        <v>4</v>
      </c>
    </row>
    <row r="595" spans="1:20" x14ac:dyDescent="0.25">
      <c r="A595" s="1">
        <v>1525011</v>
      </c>
      <c r="B595" s="1">
        <v>204</v>
      </c>
      <c r="C595" s="1" t="s">
        <v>689</v>
      </c>
      <c r="D595" s="1" t="s">
        <v>1061</v>
      </c>
      <c r="E595" s="77">
        <v>0.78125</v>
      </c>
      <c r="F595" s="1" t="s">
        <v>1062</v>
      </c>
      <c r="G595" s="77">
        <v>0.25138888888888888</v>
      </c>
      <c r="H595" s="1">
        <v>53166</v>
      </c>
      <c r="I595" s="1">
        <v>35661</v>
      </c>
      <c r="J595" s="1" t="s">
        <v>619</v>
      </c>
      <c r="K595" s="3">
        <f t="shared" si="18"/>
        <v>183.6</v>
      </c>
      <c r="L595" s="3">
        <f t="shared" si="19"/>
        <v>749.38781879999999</v>
      </c>
      <c r="M595" s="1">
        <v>4.0816330000000001</v>
      </c>
      <c r="N595" s="1" t="s">
        <v>1085</v>
      </c>
      <c r="O595" s="1" t="s">
        <v>1089</v>
      </c>
      <c r="P595" s="1" t="s">
        <v>1090</v>
      </c>
      <c r="Q595" s="1">
        <v>0</v>
      </c>
      <c r="R595" s="1" t="s">
        <v>1088</v>
      </c>
      <c r="S595" s="1" t="s">
        <v>565</v>
      </c>
      <c r="T595" s="1" t="s">
        <v>4</v>
      </c>
    </row>
    <row r="596" spans="1:20" x14ac:dyDescent="0.25">
      <c r="A596" s="1">
        <v>1015408</v>
      </c>
      <c r="B596" s="1">
        <v>307</v>
      </c>
      <c r="C596" s="1" t="s">
        <v>689</v>
      </c>
      <c r="D596" s="76">
        <v>41674</v>
      </c>
      <c r="E596" s="77">
        <v>0.81736111111111109</v>
      </c>
      <c r="F596" s="76">
        <v>41674</v>
      </c>
      <c r="G596" s="77">
        <v>0.97499999999999998</v>
      </c>
      <c r="H596" s="1">
        <v>53210</v>
      </c>
      <c r="I596" s="1" t="s">
        <v>607</v>
      </c>
      <c r="J596" s="1" t="s">
        <v>595</v>
      </c>
      <c r="K596" s="3">
        <f t="shared" si="18"/>
        <v>276.3</v>
      </c>
      <c r="L596" s="3">
        <f t="shared" si="19"/>
        <v>1107.1929519</v>
      </c>
      <c r="M596" s="1">
        <v>4.0072130000000001</v>
      </c>
      <c r="N596" s="1" t="s">
        <v>1085</v>
      </c>
      <c r="O596" s="1" t="s">
        <v>1086</v>
      </c>
      <c r="P596" s="1" t="s">
        <v>1087</v>
      </c>
      <c r="Q596" s="1" t="s">
        <v>1084</v>
      </c>
      <c r="R596" s="1">
        <v>0</v>
      </c>
      <c r="S596" s="1" t="s">
        <v>563</v>
      </c>
      <c r="T596" s="1" t="s">
        <v>2</v>
      </c>
    </row>
    <row r="597" spans="1:20" x14ac:dyDescent="0.25">
      <c r="A597" s="1">
        <v>1015409</v>
      </c>
      <c r="B597" s="1">
        <v>239</v>
      </c>
      <c r="C597" s="1" t="s">
        <v>689</v>
      </c>
      <c r="D597" s="76">
        <v>41702</v>
      </c>
      <c r="E597" s="77">
        <v>2.0833333333333333E-3</v>
      </c>
      <c r="F597" s="76">
        <v>41702</v>
      </c>
      <c r="G597" s="77">
        <v>0.16250000000000001</v>
      </c>
      <c r="H597" s="1">
        <v>53210</v>
      </c>
      <c r="I597" s="1" t="s">
        <v>607</v>
      </c>
      <c r="J597" s="1" t="s">
        <v>595</v>
      </c>
      <c r="K597" s="3">
        <f t="shared" si="18"/>
        <v>215.1</v>
      </c>
      <c r="L597" s="3">
        <f t="shared" si="19"/>
        <v>861.95151629999998</v>
      </c>
      <c r="M597" s="1">
        <v>4.0072130000000001</v>
      </c>
      <c r="N597" s="1" t="s">
        <v>1085</v>
      </c>
      <c r="O597" s="1" t="s">
        <v>1086</v>
      </c>
      <c r="P597" s="1" t="s">
        <v>1087</v>
      </c>
      <c r="Q597" s="1" t="s">
        <v>1084</v>
      </c>
      <c r="R597" s="1">
        <v>0</v>
      </c>
      <c r="S597" s="1" t="s">
        <v>563</v>
      </c>
      <c r="T597" s="1" t="s">
        <v>2</v>
      </c>
    </row>
    <row r="598" spans="1:20" x14ac:dyDescent="0.25">
      <c r="A598" s="1">
        <v>1525012</v>
      </c>
      <c r="B598" s="1">
        <v>157</v>
      </c>
      <c r="C598" s="1" t="s">
        <v>689</v>
      </c>
      <c r="D598" s="1" t="s">
        <v>1064</v>
      </c>
      <c r="E598" s="77">
        <v>0.17847222222222223</v>
      </c>
      <c r="F598" s="1" t="s">
        <v>1064</v>
      </c>
      <c r="G598" s="77">
        <v>0.74305555555555547</v>
      </c>
      <c r="H598" s="1">
        <v>53274</v>
      </c>
      <c r="I598" s="1">
        <v>26336</v>
      </c>
      <c r="J598" s="1" t="s">
        <v>592</v>
      </c>
      <c r="K598" s="3">
        <f t="shared" si="18"/>
        <v>141.30000000000001</v>
      </c>
      <c r="L598" s="3">
        <f t="shared" si="19"/>
        <v>607.74189750000005</v>
      </c>
      <c r="M598" s="1">
        <v>4.301075</v>
      </c>
      <c r="N598" s="1" t="s">
        <v>1085</v>
      </c>
      <c r="O598" s="1" t="s">
        <v>1089</v>
      </c>
      <c r="P598" s="1" t="s">
        <v>1087</v>
      </c>
      <c r="Q598" s="1" t="s">
        <v>1084</v>
      </c>
      <c r="R598" s="1">
        <v>0</v>
      </c>
      <c r="S598" s="1" t="s">
        <v>565</v>
      </c>
      <c r="T598" s="1" t="s">
        <v>4</v>
      </c>
    </row>
    <row r="599" spans="1:20" x14ac:dyDescent="0.25">
      <c r="A599" s="1">
        <v>1524957</v>
      </c>
      <c r="B599" s="1">
        <v>260</v>
      </c>
      <c r="C599" s="1" t="s">
        <v>689</v>
      </c>
      <c r="D599" s="1" t="s">
        <v>1063</v>
      </c>
      <c r="E599" s="77">
        <v>0.81874999999999998</v>
      </c>
      <c r="F599" s="1" t="s">
        <v>1063</v>
      </c>
      <c r="G599" s="77">
        <v>0.96319444444444446</v>
      </c>
      <c r="H599" s="1">
        <v>53607</v>
      </c>
      <c r="I599" s="1" t="s">
        <v>652</v>
      </c>
      <c r="J599" s="1" t="s">
        <v>595</v>
      </c>
      <c r="K599" s="3">
        <f t="shared" si="18"/>
        <v>234</v>
      </c>
      <c r="L599" s="3">
        <f t="shared" si="19"/>
        <v>1204.6331700000001</v>
      </c>
      <c r="M599" s="1">
        <v>5.1480050000000004</v>
      </c>
      <c r="N599" s="1" t="s">
        <v>10</v>
      </c>
      <c r="O599" s="1" t="s">
        <v>1086</v>
      </c>
      <c r="P599" s="1" t="s">
        <v>1087</v>
      </c>
      <c r="Q599" s="1">
        <v>0</v>
      </c>
      <c r="R599" s="1" t="s">
        <v>1088</v>
      </c>
      <c r="S599" s="1" t="s">
        <v>559</v>
      </c>
      <c r="T599" s="1" t="s">
        <v>2</v>
      </c>
    </row>
    <row r="600" spans="1:20" x14ac:dyDescent="0.25">
      <c r="A600" s="1">
        <v>1524958</v>
      </c>
      <c r="B600" s="1">
        <v>259</v>
      </c>
      <c r="C600" s="1" t="s">
        <v>689</v>
      </c>
      <c r="D600" s="1" t="s">
        <v>1064</v>
      </c>
      <c r="E600" s="77">
        <v>9.1666666666666674E-2</v>
      </c>
      <c r="F600" s="1" t="s">
        <v>1064</v>
      </c>
      <c r="G600" s="77">
        <v>0.24166666666666667</v>
      </c>
      <c r="H600" s="1">
        <v>53607</v>
      </c>
      <c r="I600" s="1" t="s">
        <v>652</v>
      </c>
      <c r="J600" s="1" t="s">
        <v>595</v>
      </c>
      <c r="K600" s="3">
        <f t="shared" si="18"/>
        <v>233.1</v>
      </c>
      <c r="L600" s="3">
        <f t="shared" si="19"/>
        <v>1199.9999655000001</v>
      </c>
      <c r="M600" s="1">
        <v>5.1480050000000004</v>
      </c>
      <c r="N600" s="1" t="s">
        <v>10</v>
      </c>
      <c r="O600" s="1" t="s">
        <v>1086</v>
      </c>
      <c r="P600" s="1" t="s">
        <v>1087</v>
      </c>
      <c r="Q600" s="1">
        <v>0</v>
      </c>
      <c r="R600" s="1" t="s">
        <v>1088</v>
      </c>
      <c r="S600" s="1" t="s">
        <v>559</v>
      </c>
      <c r="T600" s="1" t="s">
        <v>2</v>
      </c>
    </row>
    <row r="601" spans="1:20" x14ac:dyDescent="0.25">
      <c r="A601" s="1">
        <v>1524959</v>
      </c>
      <c r="B601" s="1">
        <v>253</v>
      </c>
      <c r="C601" s="1" t="s">
        <v>689</v>
      </c>
      <c r="D601" s="1" t="s">
        <v>1064</v>
      </c>
      <c r="E601" s="77">
        <v>0.3354166666666667</v>
      </c>
      <c r="F601" s="1" t="s">
        <v>1064</v>
      </c>
      <c r="G601" s="77">
        <v>0.48402777777777778</v>
      </c>
      <c r="H601" s="1">
        <v>53607</v>
      </c>
      <c r="I601" s="1" t="s">
        <v>652</v>
      </c>
      <c r="J601" s="1" t="s">
        <v>595</v>
      </c>
      <c r="K601" s="3">
        <f t="shared" si="18"/>
        <v>227.70000000000002</v>
      </c>
      <c r="L601" s="3">
        <f t="shared" si="19"/>
        <v>1172.2007385000002</v>
      </c>
      <c r="M601" s="1">
        <v>5.1480050000000004</v>
      </c>
      <c r="N601" s="1" t="s">
        <v>10</v>
      </c>
      <c r="O601" s="1" t="s">
        <v>1086</v>
      </c>
      <c r="P601" s="1" t="s">
        <v>1087</v>
      </c>
      <c r="Q601" s="1">
        <v>0</v>
      </c>
      <c r="R601" s="1" t="s">
        <v>1088</v>
      </c>
      <c r="S601" s="1" t="s">
        <v>559</v>
      </c>
      <c r="T601" s="1" t="s">
        <v>2</v>
      </c>
    </row>
    <row r="602" spans="1:20" x14ac:dyDescent="0.25">
      <c r="A602" s="1">
        <v>1524960</v>
      </c>
      <c r="B602" s="1">
        <v>260</v>
      </c>
      <c r="C602" s="1" t="s">
        <v>689</v>
      </c>
      <c r="D602" s="1" t="s">
        <v>1064</v>
      </c>
      <c r="E602" s="77">
        <v>0.53680555555555554</v>
      </c>
      <c r="F602" s="1" t="s">
        <v>1064</v>
      </c>
      <c r="G602" s="77">
        <v>0.66388888888888886</v>
      </c>
      <c r="H602" s="1">
        <v>53607</v>
      </c>
      <c r="I602" s="1" t="s">
        <v>652</v>
      </c>
      <c r="J602" s="1" t="s">
        <v>595</v>
      </c>
      <c r="K602" s="3">
        <f t="shared" si="18"/>
        <v>234</v>
      </c>
      <c r="L602" s="3">
        <f t="shared" si="19"/>
        <v>1204.6331700000001</v>
      </c>
      <c r="M602" s="1">
        <v>5.1480050000000004</v>
      </c>
      <c r="N602" s="1" t="s">
        <v>10</v>
      </c>
      <c r="O602" s="1" t="s">
        <v>1086</v>
      </c>
      <c r="P602" s="1" t="s">
        <v>1087</v>
      </c>
      <c r="Q602" s="1">
        <v>0</v>
      </c>
      <c r="R602" s="1" t="s">
        <v>1088</v>
      </c>
      <c r="S602" s="1" t="s">
        <v>559</v>
      </c>
      <c r="T602" s="1" t="s">
        <v>2</v>
      </c>
    </row>
    <row r="603" spans="1:20" x14ac:dyDescent="0.25">
      <c r="A603" s="1">
        <v>1520277</v>
      </c>
      <c r="B603" s="1">
        <v>731</v>
      </c>
      <c r="C603" s="1" t="s">
        <v>689</v>
      </c>
      <c r="D603" s="76">
        <v>41702</v>
      </c>
      <c r="E603" s="77">
        <v>0.87361111111111101</v>
      </c>
      <c r="F603" s="76">
        <v>41733</v>
      </c>
      <c r="G603" s="77">
        <v>0.2986111111111111</v>
      </c>
      <c r="H603" s="1">
        <v>53698</v>
      </c>
      <c r="I603" s="1">
        <v>35403</v>
      </c>
      <c r="J603" s="1" t="s">
        <v>591</v>
      </c>
      <c r="K603" s="3">
        <f t="shared" si="18"/>
        <v>657.9</v>
      </c>
      <c r="L603" s="3">
        <f t="shared" si="19"/>
        <v>2222.6348862</v>
      </c>
      <c r="M603" s="1">
        <v>3.3783780000000001</v>
      </c>
      <c r="N603" s="1" t="s">
        <v>1085</v>
      </c>
      <c r="O603" s="1" t="s">
        <v>1086</v>
      </c>
      <c r="P603" s="1" t="s">
        <v>1087</v>
      </c>
      <c r="Q603" s="1" t="s">
        <v>1084</v>
      </c>
      <c r="R603" s="1">
        <v>0</v>
      </c>
      <c r="S603" s="1" t="s">
        <v>561</v>
      </c>
      <c r="T603" s="1" t="s">
        <v>1092</v>
      </c>
    </row>
    <row r="604" spans="1:20" x14ac:dyDescent="0.25">
      <c r="A604" s="1">
        <v>1522316</v>
      </c>
      <c r="B604" s="1">
        <v>289</v>
      </c>
      <c r="C604" s="1" t="s">
        <v>689</v>
      </c>
      <c r="D604" s="76">
        <v>41674</v>
      </c>
      <c r="E604" s="77">
        <v>0.67569444444444438</v>
      </c>
      <c r="F604" s="76">
        <v>41702</v>
      </c>
      <c r="G604" s="77">
        <v>0.14791666666666667</v>
      </c>
      <c r="H604" s="1">
        <v>53808</v>
      </c>
      <c r="I604" s="1">
        <v>34518</v>
      </c>
      <c r="J604" s="1" t="s">
        <v>591</v>
      </c>
      <c r="K604" s="3">
        <f t="shared" si="18"/>
        <v>260.10000000000002</v>
      </c>
      <c r="L604" s="3">
        <f t="shared" si="19"/>
        <v>1026.4404330000002</v>
      </c>
      <c r="M604" s="1">
        <v>3.9463300000000001</v>
      </c>
      <c r="N604" s="1" t="s">
        <v>1085</v>
      </c>
      <c r="O604" s="1" t="s">
        <v>1086</v>
      </c>
      <c r="P604" s="1" t="s">
        <v>1087</v>
      </c>
      <c r="Q604" s="1">
        <v>0</v>
      </c>
      <c r="R604" s="1" t="s">
        <v>1088</v>
      </c>
      <c r="S604" s="1" t="s">
        <v>563</v>
      </c>
      <c r="T604" s="1" t="s">
        <v>2</v>
      </c>
    </row>
    <row r="605" spans="1:20" x14ac:dyDescent="0.25">
      <c r="A605" s="1">
        <v>1522317</v>
      </c>
      <c r="B605" s="1">
        <v>352</v>
      </c>
      <c r="C605" s="1" t="s">
        <v>689</v>
      </c>
      <c r="D605" s="76">
        <v>41702</v>
      </c>
      <c r="E605" s="77">
        <v>0.15069444444444444</v>
      </c>
      <c r="F605" s="76">
        <v>41702</v>
      </c>
      <c r="G605" s="77">
        <v>0.56666666666666665</v>
      </c>
      <c r="H605" s="1">
        <v>53808</v>
      </c>
      <c r="I605" s="1">
        <v>32916</v>
      </c>
      <c r="J605" s="1" t="s">
        <v>591</v>
      </c>
      <c r="K605" s="3">
        <f t="shared" si="18"/>
        <v>316.8</v>
      </c>
      <c r="L605" s="3">
        <f t="shared" si="19"/>
        <v>1250.1973440000002</v>
      </c>
      <c r="M605" s="1">
        <v>3.9463300000000001</v>
      </c>
      <c r="N605" s="1" t="s">
        <v>1085</v>
      </c>
      <c r="O605" s="1" t="s">
        <v>1086</v>
      </c>
      <c r="P605" s="1" t="s">
        <v>1087</v>
      </c>
      <c r="Q605" s="1">
        <v>0</v>
      </c>
      <c r="R605" s="1" t="s">
        <v>1088</v>
      </c>
      <c r="S605" s="1" t="s">
        <v>563</v>
      </c>
      <c r="T605" s="1" t="s">
        <v>2</v>
      </c>
    </row>
    <row r="606" spans="1:20" x14ac:dyDescent="0.25">
      <c r="A606" s="1">
        <v>1522318</v>
      </c>
      <c r="B606" s="1">
        <v>346</v>
      </c>
      <c r="C606" s="1" t="s">
        <v>689</v>
      </c>
      <c r="D606" s="76">
        <v>41855</v>
      </c>
      <c r="E606" s="77">
        <v>0.10555555555555556</v>
      </c>
      <c r="F606" s="76">
        <v>41855</v>
      </c>
      <c r="G606" s="77">
        <v>0.5444444444444444</v>
      </c>
      <c r="H606" s="1">
        <v>53808</v>
      </c>
      <c r="I606" s="1">
        <v>36699</v>
      </c>
      <c r="J606" s="1" t="s">
        <v>591</v>
      </c>
      <c r="K606" s="3">
        <f t="shared" si="18"/>
        <v>311.40000000000003</v>
      </c>
      <c r="L606" s="3">
        <f t="shared" si="19"/>
        <v>1228.8871620000002</v>
      </c>
      <c r="M606" s="1">
        <v>3.9463300000000001</v>
      </c>
      <c r="N606" s="1" t="s">
        <v>1085</v>
      </c>
      <c r="O606" s="1" t="s">
        <v>1086</v>
      </c>
      <c r="P606" s="1" t="s">
        <v>1087</v>
      </c>
      <c r="Q606" s="1">
        <v>0</v>
      </c>
      <c r="R606" s="1" t="s">
        <v>1088</v>
      </c>
      <c r="S606" s="1" t="s">
        <v>563</v>
      </c>
      <c r="T606" s="1" t="s">
        <v>2</v>
      </c>
    </row>
    <row r="607" spans="1:20" x14ac:dyDescent="0.25">
      <c r="A607" s="1">
        <v>1522290</v>
      </c>
      <c r="B607" s="1">
        <v>240</v>
      </c>
      <c r="C607" s="1" t="s">
        <v>689</v>
      </c>
      <c r="D607" s="1" t="s">
        <v>1062</v>
      </c>
      <c r="E607" s="77">
        <v>4.0972222222222222E-2</v>
      </c>
      <c r="F607" s="1" t="s">
        <v>1062</v>
      </c>
      <c r="G607" s="77">
        <v>0.30833333333333335</v>
      </c>
      <c r="H607" s="1">
        <v>53926</v>
      </c>
      <c r="I607" s="1">
        <v>30000</v>
      </c>
      <c r="J607" s="1" t="s">
        <v>595</v>
      </c>
      <c r="K607" s="3">
        <f t="shared" si="18"/>
        <v>216</v>
      </c>
      <c r="L607" s="3">
        <f t="shared" si="19"/>
        <v>726.05052000000001</v>
      </c>
      <c r="M607" s="1">
        <v>3.361345</v>
      </c>
      <c r="N607" s="1" t="s">
        <v>10</v>
      </c>
      <c r="O607" s="1" t="s">
        <v>1089</v>
      </c>
      <c r="P607" s="1" t="s">
        <v>1090</v>
      </c>
      <c r="Q607" s="1">
        <v>0</v>
      </c>
      <c r="R607" s="1" t="s">
        <v>1088</v>
      </c>
      <c r="S607" s="1" t="s">
        <v>565</v>
      </c>
      <c r="T607" s="1" t="s">
        <v>4</v>
      </c>
    </row>
    <row r="608" spans="1:20" x14ac:dyDescent="0.25">
      <c r="A608" s="1">
        <v>1523350</v>
      </c>
      <c r="B608" s="1">
        <v>969</v>
      </c>
      <c r="C608" s="1" t="s">
        <v>689</v>
      </c>
      <c r="D608" s="76">
        <v>41674</v>
      </c>
      <c r="E608" s="77">
        <v>0.6743055555555556</v>
      </c>
      <c r="F608" s="76">
        <v>41674</v>
      </c>
      <c r="G608" s="77">
        <v>0.93958333333333333</v>
      </c>
      <c r="H608" s="1">
        <v>54116</v>
      </c>
      <c r="I608" s="1">
        <v>31591</v>
      </c>
      <c r="J608" s="1" t="s">
        <v>592</v>
      </c>
      <c r="K608" s="3">
        <f t="shared" si="18"/>
        <v>872.1</v>
      </c>
      <c r="L608" s="3">
        <f t="shared" si="19"/>
        <v>2373.0608447999998</v>
      </c>
      <c r="M608" s="1">
        <v>2.721088</v>
      </c>
      <c r="N608" s="1" t="s">
        <v>1085</v>
      </c>
      <c r="O608" s="1" t="s">
        <v>1086</v>
      </c>
      <c r="P608" s="1" t="s">
        <v>1087</v>
      </c>
      <c r="Q608" s="1" t="s">
        <v>1084</v>
      </c>
      <c r="R608" s="1">
        <v>0</v>
      </c>
      <c r="S608" s="1" t="s">
        <v>566</v>
      </c>
      <c r="T608" s="1" t="s">
        <v>4</v>
      </c>
    </row>
    <row r="609" spans="1:20" x14ac:dyDescent="0.25">
      <c r="A609" s="1">
        <v>1015430</v>
      </c>
      <c r="B609" s="1">
        <v>252</v>
      </c>
      <c r="C609" s="1" t="s">
        <v>689</v>
      </c>
      <c r="D609" s="76">
        <v>41763</v>
      </c>
      <c r="E609" s="77">
        <v>0.68055555555555547</v>
      </c>
      <c r="F609" s="76">
        <v>41794</v>
      </c>
      <c r="G609" s="77">
        <v>0.13472222222222222</v>
      </c>
      <c r="H609" s="1">
        <v>54116</v>
      </c>
      <c r="I609" s="1">
        <v>31591</v>
      </c>
      <c r="J609" s="1" t="s">
        <v>592</v>
      </c>
      <c r="K609" s="3">
        <f t="shared" si="18"/>
        <v>226.8</v>
      </c>
      <c r="L609" s="3">
        <f t="shared" si="19"/>
        <v>617.14275840000005</v>
      </c>
      <c r="M609" s="1">
        <v>2.721088</v>
      </c>
      <c r="N609" s="1" t="s">
        <v>1085</v>
      </c>
      <c r="O609" s="1" t="s">
        <v>1086</v>
      </c>
      <c r="P609" s="1" t="s">
        <v>1087</v>
      </c>
      <c r="Q609" s="1" t="s">
        <v>1084</v>
      </c>
      <c r="R609" s="1">
        <v>0</v>
      </c>
      <c r="S609" s="1" t="s">
        <v>566</v>
      </c>
      <c r="T609" s="1" t="s">
        <v>4</v>
      </c>
    </row>
    <row r="610" spans="1:20" x14ac:dyDescent="0.25">
      <c r="A610" s="1">
        <v>1523351</v>
      </c>
      <c r="B610" s="1">
        <v>969</v>
      </c>
      <c r="C610" s="1" t="s">
        <v>689</v>
      </c>
      <c r="D610" s="76">
        <v>41794</v>
      </c>
      <c r="E610" s="77">
        <v>0.47361111111111115</v>
      </c>
      <c r="F610" s="76">
        <v>41794</v>
      </c>
      <c r="G610" s="77">
        <v>0.88124999999999998</v>
      </c>
      <c r="H610" s="1">
        <v>54116</v>
      </c>
      <c r="I610" s="1">
        <v>31591</v>
      </c>
      <c r="J610" s="1" t="s">
        <v>592</v>
      </c>
      <c r="K610" s="3">
        <f t="shared" si="18"/>
        <v>872.1</v>
      </c>
      <c r="L610" s="3">
        <f t="shared" si="19"/>
        <v>2373.0608447999998</v>
      </c>
      <c r="M610" s="1">
        <v>2.721088</v>
      </c>
      <c r="N610" s="1" t="s">
        <v>1085</v>
      </c>
      <c r="O610" s="1" t="s">
        <v>1086</v>
      </c>
      <c r="P610" s="1" t="s">
        <v>1087</v>
      </c>
      <c r="Q610" s="1" t="s">
        <v>1084</v>
      </c>
      <c r="R610" s="1">
        <v>0</v>
      </c>
      <c r="S610" s="1" t="s">
        <v>566</v>
      </c>
      <c r="T610" s="1" t="s">
        <v>4</v>
      </c>
    </row>
    <row r="611" spans="1:20" x14ac:dyDescent="0.25">
      <c r="A611" s="1">
        <v>1523666</v>
      </c>
      <c r="B611" s="1">
        <v>574</v>
      </c>
      <c r="C611" s="1" t="s">
        <v>689</v>
      </c>
      <c r="D611" s="1" t="s">
        <v>1068</v>
      </c>
      <c r="E611" s="77">
        <v>0.52847222222222223</v>
      </c>
      <c r="F611" s="1" t="s">
        <v>1068</v>
      </c>
      <c r="G611" s="77">
        <v>0.85277777777777775</v>
      </c>
      <c r="H611" s="1">
        <v>54116</v>
      </c>
      <c r="I611" s="1">
        <v>31591</v>
      </c>
      <c r="J611" s="1" t="s">
        <v>592</v>
      </c>
      <c r="K611" s="3">
        <f t="shared" si="18"/>
        <v>516.6</v>
      </c>
      <c r="L611" s="3">
        <f t="shared" si="19"/>
        <v>1405.7140608</v>
      </c>
      <c r="M611" s="1">
        <v>2.721088</v>
      </c>
      <c r="N611" s="1" t="s">
        <v>1085</v>
      </c>
      <c r="O611" s="1" t="s">
        <v>1086</v>
      </c>
      <c r="P611" s="1" t="s">
        <v>1087</v>
      </c>
      <c r="Q611" s="1" t="s">
        <v>1084</v>
      </c>
      <c r="R611" s="1">
        <v>0</v>
      </c>
      <c r="S611" s="1" t="s">
        <v>566</v>
      </c>
      <c r="T611" s="1" t="s">
        <v>4</v>
      </c>
    </row>
    <row r="612" spans="1:20" x14ac:dyDescent="0.25">
      <c r="A612" s="1">
        <v>1523661</v>
      </c>
      <c r="B612" s="1">
        <v>975</v>
      </c>
      <c r="C612" s="1" t="s">
        <v>689</v>
      </c>
      <c r="D612" s="1" t="s">
        <v>1055</v>
      </c>
      <c r="E612" s="77">
        <v>6.9444444444444447E-4</v>
      </c>
      <c r="F612" s="1" t="s">
        <v>1055</v>
      </c>
      <c r="G612" s="77">
        <v>0.2951388888888889</v>
      </c>
      <c r="H612" s="1">
        <v>54116</v>
      </c>
      <c r="I612" s="1">
        <v>31591</v>
      </c>
      <c r="J612" s="1" t="s">
        <v>592</v>
      </c>
      <c r="K612" s="3">
        <f t="shared" si="18"/>
        <v>877.5</v>
      </c>
      <c r="L612" s="3">
        <f t="shared" si="19"/>
        <v>2387.7547199999999</v>
      </c>
      <c r="M612" s="1">
        <v>2.721088</v>
      </c>
      <c r="N612" s="1" t="s">
        <v>1085</v>
      </c>
      <c r="O612" s="1" t="s">
        <v>1086</v>
      </c>
      <c r="P612" s="1" t="s">
        <v>1087</v>
      </c>
      <c r="Q612" s="1" t="s">
        <v>1084</v>
      </c>
      <c r="R612" s="1">
        <v>0</v>
      </c>
      <c r="S612" s="1" t="s">
        <v>566</v>
      </c>
      <c r="T612" s="1" t="s">
        <v>4</v>
      </c>
    </row>
    <row r="613" spans="1:20" x14ac:dyDescent="0.25">
      <c r="A613" s="1">
        <v>1523662</v>
      </c>
      <c r="B613" s="1">
        <v>973</v>
      </c>
      <c r="C613" s="1" t="s">
        <v>689</v>
      </c>
      <c r="D613" s="1" t="s">
        <v>1062</v>
      </c>
      <c r="E613" s="77">
        <v>0.60277777777777775</v>
      </c>
      <c r="F613" s="1" t="s">
        <v>1062</v>
      </c>
      <c r="G613" s="77">
        <v>0.96527777777777779</v>
      </c>
      <c r="H613" s="1">
        <v>54116</v>
      </c>
      <c r="I613" s="1">
        <v>31591</v>
      </c>
      <c r="J613" s="1" t="s">
        <v>592</v>
      </c>
      <c r="K613" s="3">
        <f t="shared" si="18"/>
        <v>875.7</v>
      </c>
      <c r="L613" s="3">
        <f t="shared" si="19"/>
        <v>2382.8567616</v>
      </c>
      <c r="M613" s="1">
        <v>2.721088</v>
      </c>
      <c r="N613" s="1" t="s">
        <v>1085</v>
      </c>
      <c r="O613" s="1" t="s">
        <v>1086</v>
      </c>
      <c r="P613" s="1" t="s">
        <v>1087</v>
      </c>
      <c r="Q613" s="1" t="s">
        <v>1084</v>
      </c>
      <c r="R613" s="1">
        <v>0</v>
      </c>
      <c r="S613" s="1" t="s">
        <v>566</v>
      </c>
      <c r="T613" s="1" t="s">
        <v>4</v>
      </c>
    </row>
    <row r="614" spans="1:20" x14ac:dyDescent="0.25">
      <c r="A614" s="1">
        <v>1523663</v>
      </c>
      <c r="B614" s="1">
        <v>973</v>
      </c>
      <c r="C614" s="1" t="s">
        <v>689</v>
      </c>
      <c r="D614" s="1" t="s">
        <v>1062</v>
      </c>
      <c r="E614" s="77">
        <v>0.96805555555555556</v>
      </c>
      <c r="F614" s="1" t="s">
        <v>1063</v>
      </c>
      <c r="G614" s="77">
        <v>0.25555555555555559</v>
      </c>
      <c r="H614" s="1">
        <v>54116</v>
      </c>
      <c r="I614" s="1">
        <v>31591</v>
      </c>
      <c r="J614" s="1" t="s">
        <v>592</v>
      </c>
      <c r="K614" s="3">
        <f t="shared" si="18"/>
        <v>875.7</v>
      </c>
      <c r="L614" s="3">
        <f t="shared" si="19"/>
        <v>2382.8567616</v>
      </c>
      <c r="M614" s="1">
        <v>2.721088</v>
      </c>
      <c r="N614" s="1" t="s">
        <v>1085</v>
      </c>
      <c r="O614" s="1" t="s">
        <v>1086</v>
      </c>
      <c r="P614" s="1" t="s">
        <v>1087</v>
      </c>
      <c r="Q614" s="1" t="s">
        <v>1084</v>
      </c>
      <c r="R614" s="1">
        <v>0</v>
      </c>
      <c r="S614" s="1" t="s">
        <v>566</v>
      </c>
      <c r="T614" s="1" t="s">
        <v>4</v>
      </c>
    </row>
    <row r="615" spans="1:20" x14ac:dyDescent="0.25">
      <c r="A615" s="1">
        <v>1015609</v>
      </c>
      <c r="B615" s="1">
        <v>973</v>
      </c>
      <c r="C615" s="1" t="s">
        <v>689</v>
      </c>
      <c r="D615" s="1" t="s">
        <v>1063</v>
      </c>
      <c r="E615" s="77">
        <v>0.55555555555555558</v>
      </c>
      <c r="F615" s="1" t="s">
        <v>1063</v>
      </c>
      <c r="G615" s="77">
        <v>0.93611111111111101</v>
      </c>
      <c r="H615" s="1">
        <v>54116</v>
      </c>
      <c r="I615" s="1">
        <v>31591</v>
      </c>
      <c r="J615" s="1" t="s">
        <v>592</v>
      </c>
      <c r="K615" s="3">
        <f t="shared" si="18"/>
        <v>875.7</v>
      </c>
      <c r="L615" s="3">
        <f t="shared" si="19"/>
        <v>2382.8567616</v>
      </c>
      <c r="M615" s="1">
        <v>2.721088</v>
      </c>
      <c r="N615" s="1" t="s">
        <v>1085</v>
      </c>
      <c r="O615" s="1" t="s">
        <v>1086</v>
      </c>
      <c r="P615" s="1" t="s">
        <v>1087</v>
      </c>
      <c r="Q615" s="1" t="s">
        <v>1084</v>
      </c>
      <c r="R615" s="1">
        <v>0</v>
      </c>
      <c r="S615" s="1" t="s">
        <v>566</v>
      </c>
      <c r="T615" s="1" t="s">
        <v>4</v>
      </c>
    </row>
    <row r="616" spans="1:20" x14ac:dyDescent="0.25">
      <c r="A616" s="1">
        <v>1523665</v>
      </c>
      <c r="B616" s="1">
        <v>987</v>
      </c>
      <c r="C616" s="1" t="s">
        <v>689</v>
      </c>
      <c r="D616" s="1" t="s">
        <v>1065</v>
      </c>
      <c r="E616" s="77">
        <v>0.20138888888888887</v>
      </c>
      <c r="F616" s="1" t="s">
        <v>1065</v>
      </c>
      <c r="G616" s="77">
        <v>0.59305555555555556</v>
      </c>
      <c r="H616" s="1">
        <v>54116</v>
      </c>
      <c r="I616" s="1">
        <v>31591</v>
      </c>
      <c r="J616" s="1" t="s">
        <v>592</v>
      </c>
      <c r="K616" s="3">
        <f t="shared" si="18"/>
        <v>888.30000000000007</v>
      </c>
      <c r="L616" s="3">
        <f t="shared" si="19"/>
        <v>2417.1424704000001</v>
      </c>
      <c r="M616" s="1">
        <v>2.721088</v>
      </c>
      <c r="N616" s="1" t="s">
        <v>1085</v>
      </c>
      <c r="O616" s="1" t="s">
        <v>1086</v>
      </c>
      <c r="P616" s="1" t="s">
        <v>1087</v>
      </c>
      <c r="Q616" s="1" t="s">
        <v>1084</v>
      </c>
      <c r="R616" s="1">
        <v>0</v>
      </c>
      <c r="S616" s="1" t="s">
        <v>566</v>
      </c>
      <c r="T616" s="1" t="s">
        <v>4</v>
      </c>
    </row>
    <row r="617" spans="1:20" x14ac:dyDescent="0.25">
      <c r="A617" s="1">
        <v>1526294</v>
      </c>
      <c r="B617" s="1">
        <v>781</v>
      </c>
      <c r="C617" s="1" t="s">
        <v>689</v>
      </c>
      <c r="D617" s="1" t="s">
        <v>1066</v>
      </c>
      <c r="E617" s="77">
        <v>0.7402777777777777</v>
      </c>
      <c r="F617" s="76">
        <v>41644</v>
      </c>
      <c r="G617" s="77">
        <v>3.4027777777777775E-2</v>
      </c>
      <c r="H617" s="1">
        <v>54278</v>
      </c>
      <c r="I617" s="1">
        <v>35194</v>
      </c>
      <c r="J617" s="1" t="s">
        <v>591</v>
      </c>
      <c r="K617" s="3">
        <f t="shared" si="18"/>
        <v>702.9</v>
      </c>
      <c r="L617" s="3">
        <f t="shared" si="19"/>
        <v>1913.1736040999999</v>
      </c>
      <c r="M617" s="1">
        <v>2.7218290000000001</v>
      </c>
      <c r="N617" s="1" t="s">
        <v>1085</v>
      </c>
      <c r="O617" s="1" t="s">
        <v>1086</v>
      </c>
      <c r="P617" s="1" t="s">
        <v>1087</v>
      </c>
      <c r="Q617" s="1" t="s">
        <v>1084</v>
      </c>
      <c r="R617" s="1">
        <v>0</v>
      </c>
      <c r="S617" s="1" t="s">
        <v>564</v>
      </c>
      <c r="T617" s="1" t="s">
        <v>2</v>
      </c>
    </row>
    <row r="618" spans="1:20" x14ac:dyDescent="0.25">
      <c r="A618" s="1">
        <v>1521823</v>
      </c>
      <c r="B618" s="1">
        <v>423</v>
      </c>
      <c r="C618" s="1" t="s">
        <v>689</v>
      </c>
      <c r="D618" s="76">
        <v>41643</v>
      </c>
      <c r="E618" s="77">
        <v>0.12430555555555556</v>
      </c>
      <c r="F618" s="76">
        <v>41643</v>
      </c>
      <c r="G618" s="77">
        <v>0.35069444444444442</v>
      </c>
      <c r="H618" s="1" t="s">
        <v>391</v>
      </c>
      <c r="I618" s="1">
        <v>34208</v>
      </c>
      <c r="J618" s="1" t="s">
        <v>595</v>
      </c>
      <c r="K618" s="3">
        <f t="shared" si="18"/>
        <v>380.7</v>
      </c>
      <c r="L618" s="3">
        <f t="shared" si="19"/>
        <v>1596.2263704000002</v>
      </c>
      <c r="M618" s="1">
        <v>4.1928720000000004</v>
      </c>
      <c r="N618" s="1" t="s">
        <v>10</v>
      </c>
      <c r="O618" s="1" t="s">
        <v>1089</v>
      </c>
      <c r="P618" s="1" t="s">
        <v>1090</v>
      </c>
      <c r="Q618" s="1" t="s">
        <v>1084</v>
      </c>
      <c r="R618" s="1">
        <v>0</v>
      </c>
      <c r="S618" s="1" t="s">
        <v>561</v>
      </c>
      <c r="T618" s="1" t="s">
        <v>1092</v>
      </c>
    </row>
    <row r="619" spans="1:20" x14ac:dyDescent="0.25">
      <c r="A619" s="1">
        <v>1520203</v>
      </c>
      <c r="B619" s="1">
        <v>423</v>
      </c>
      <c r="C619" s="1" t="s">
        <v>689</v>
      </c>
      <c r="D619" s="76">
        <v>41643</v>
      </c>
      <c r="E619" s="77">
        <v>0.65069444444444446</v>
      </c>
      <c r="F619" s="76">
        <v>41643</v>
      </c>
      <c r="G619" s="77">
        <v>0.87291666666666667</v>
      </c>
      <c r="H619" s="1" t="s">
        <v>391</v>
      </c>
      <c r="I619" s="1">
        <v>34208</v>
      </c>
      <c r="J619" s="1" t="s">
        <v>595</v>
      </c>
      <c r="K619" s="3">
        <f t="shared" si="18"/>
        <v>380.7</v>
      </c>
      <c r="L619" s="3">
        <f t="shared" si="19"/>
        <v>1596.2263704000002</v>
      </c>
      <c r="M619" s="1">
        <v>4.1928720000000004</v>
      </c>
      <c r="N619" s="1" t="s">
        <v>10</v>
      </c>
      <c r="O619" s="1" t="s">
        <v>1089</v>
      </c>
      <c r="P619" s="1" t="s">
        <v>1090</v>
      </c>
      <c r="Q619" s="1" t="s">
        <v>1084</v>
      </c>
      <c r="R619" s="1">
        <v>0</v>
      </c>
      <c r="S619" s="1" t="s">
        <v>561</v>
      </c>
      <c r="T619" s="1" t="s">
        <v>1092</v>
      </c>
    </row>
    <row r="620" spans="1:20" x14ac:dyDescent="0.25">
      <c r="A620" s="1">
        <v>1521827</v>
      </c>
      <c r="B620" s="1">
        <v>425</v>
      </c>
      <c r="C620" s="1" t="s">
        <v>689</v>
      </c>
      <c r="D620" s="76">
        <v>41643</v>
      </c>
      <c r="E620" s="77">
        <v>0.98888888888888893</v>
      </c>
      <c r="F620" s="76">
        <v>41674</v>
      </c>
      <c r="G620" s="77">
        <v>0.19791666666666666</v>
      </c>
      <c r="H620" s="1" t="s">
        <v>391</v>
      </c>
      <c r="I620" s="1">
        <v>34208</v>
      </c>
      <c r="J620" s="1" t="s">
        <v>595</v>
      </c>
      <c r="K620" s="3">
        <f t="shared" si="18"/>
        <v>382.5</v>
      </c>
      <c r="L620" s="3">
        <f t="shared" si="19"/>
        <v>1603.7735400000001</v>
      </c>
      <c r="M620" s="1">
        <v>4.1928720000000004</v>
      </c>
      <c r="N620" s="1" t="s">
        <v>10</v>
      </c>
      <c r="O620" s="1" t="s">
        <v>1089</v>
      </c>
      <c r="P620" s="1" t="s">
        <v>1090</v>
      </c>
      <c r="Q620" s="1" t="s">
        <v>1084</v>
      </c>
      <c r="R620" s="1">
        <v>0</v>
      </c>
      <c r="S620" s="1" t="s">
        <v>561</v>
      </c>
      <c r="T620" s="1" t="s">
        <v>1092</v>
      </c>
    </row>
    <row r="621" spans="1:20" x14ac:dyDescent="0.25">
      <c r="A621" s="1">
        <v>1523538</v>
      </c>
      <c r="B621" s="1">
        <v>791</v>
      </c>
      <c r="C621" s="1" t="s">
        <v>689</v>
      </c>
      <c r="D621" s="76">
        <v>41702</v>
      </c>
      <c r="E621" s="77">
        <v>0.45</v>
      </c>
      <c r="F621" s="76">
        <v>41702</v>
      </c>
      <c r="G621" s="77">
        <v>0.9770833333333333</v>
      </c>
      <c r="H621" s="1" t="s">
        <v>391</v>
      </c>
      <c r="I621" s="1">
        <v>34260</v>
      </c>
      <c r="J621" s="1" t="s">
        <v>591</v>
      </c>
      <c r="K621" s="3">
        <f t="shared" si="18"/>
        <v>711.9</v>
      </c>
      <c r="L621" s="3">
        <f t="shared" si="19"/>
        <v>2984.9055768000003</v>
      </c>
      <c r="M621" s="1">
        <v>4.1928720000000004</v>
      </c>
      <c r="N621" s="1" t="s">
        <v>10</v>
      </c>
      <c r="O621" s="1" t="s">
        <v>1089</v>
      </c>
      <c r="P621" s="1" t="s">
        <v>1090</v>
      </c>
      <c r="Q621" s="1" t="s">
        <v>1084</v>
      </c>
      <c r="R621" s="1">
        <v>0</v>
      </c>
      <c r="S621" s="1" t="s">
        <v>561</v>
      </c>
      <c r="T621" s="1" t="s">
        <v>1092</v>
      </c>
    </row>
    <row r="622" spans="1:20" x14ac:dyDescent="0.25">
      <c r="A622" s="1">
        <v>1522685</v>
      </c>
      <c r="B622" s="1">
        <v>793</v>
      </c>
      <c r="C622" s="1" t="s">
        <v>689</v>
      </c>
      <c r="D622" s="76">
        <v>41733</v>
      </c>
      <c r="E622" s="77">
        <v>2.7777777777777779E-3</v>
      </c>
      <c r="F622" s="76">
        <v>41733</v>
      </c>
      <c r="G622" s="77">
        <v>0.52708333333333335</v>
      </c>
      <c r="H622" s="1" t="s">
        <v>391</v>
      </c>
      <c r="I622" s="1">
        <v>34260</v>
      </c>
      <c r="J622" s="1" t="s">
        <v>591</v>
      </c>
      <c r="K622" s="3">
        <f t="shared" si="18"/>
        <v>713.7</v>
      </c>
      <c r="L622" s="3">
        <f t="shared" si="19"/>
        <v>2992.4527464000003</v>
      </c>
      <c r="M622" s="1">
        <v>4.1928720000000004</v>
      </c>
      <c r="N622" s="1" t="s">
        <v>10</v>
      </c>
      <c r="O622" s="1" t="s">
        <v>1089</v>
      </c>
      <c r="P622" s="1" t="s">
        <v>1090</v>
      </c>
      <c r="Q622" s="1" t="s">
        <v>1084</v>
      </c>
      <c r="R622" s="1">
        <v>0</v>
      </c>
      <c r="S622" s="1" t="s">
        <v>561</v>
      </c>
      <c r="T622" s="1" t="s">
        <v>1092</v>
      </c>
    </row>
    <row r="623" spans="1:20" x14ac:dyDescent="0.25">
      <c r="A623" s="1">
        <v>1015361</v>
      </c>
      <c r="B623" s="1">
        <v>785</v>
      </c>
      <c r="C623" s="1" t="s">
        <v>689</v>
      </c>
      <c r="D623" s="76">
        <v>41733</v>
      </c>
      <c r="E623" s="77">
        <v>0.52708333333333335</v>
      </c>
      <c r="F623" s="76">
        <v>41763</v>
      </c>
      <c r="G623" s="77">
        <v>5.9722222222222225E-2</v>
      </c>
      <c r="H623" s="1" t="s">
        <v>391</v>
      </c>
      <c r="I623" s="1">
        <v>34207</v>
      </c>
      <c r="J623" s="1" t="s">
        <v>592</v>
      </c>
      <c r="K623" s="3">
        <f t="shared" si="18"/>
        <v>706.5</v>
      </c>
      <c r="L623" s="3">
        <f t="shared" si="19"/>
        <v>2962.2640680000004</v>
      </c>
      <c r="M623" s="1">
        <v>4.1928720000000004</v>
      </c>
      <c r="N623" s="1" t="s">
        <v>10</v>
      </c>
      <c r="O623" s="1" t="s">
        <v>1089</v>
      </c>
      <c r="P623" s="1" t="s">
        <v>1090</v>
      </c>
      <c r="Q623" s="1" t="s">
        <v>1084</v>
      </c>
      <c r="R623" s="1">
        <v>0</v>
      </c>
      <c r="S623" s="1" t="s">
        <v>561</v>
      </c>
      <c r="T623" s="1" t="s">
        <v>1092</v>
      </c>
    </row>
    <row r="624" spans="1:20" x14ac:dyDescent="0.25">
      <c r="A624" s="1">
        <v>1522680</v>
      </c>
      <c r="B624" s="1">
        <v>420</v>
      </c>
      <c r="C624" s="1" t="s">
        <v>689</v>
      </c>
      <c r="D624" s="76">
        <v>41763</v>
      </c>
      <c r="E624" s="77">
        <v>0.28402777777777777</v>
      </c>
      <c r="F624" s="76">
        <v>41763</v>
      </c>
      <c r="G624" s="77">
        <v>0.49722222222222223</v>
      </c>
      <c r="H624" s="1" t="s">
        <v>391</v>
      </c>
      <c r="I624" s="1">
        <v>34208</v>
      </c>
      <c r="J624" s="1" t="s">
        <v>595</v>
      </c>
      <c r="K624" s="3">
        <f t="shared" si="18"/>
        <v>378</v>
      </c>
      <c r="L624" s="3">
        <f t="shared" si="19"/>
        <v>1584.9056160000002</v>
      </c>
      <c r="M624" s="1">
        <v>4.1928720000000004</v>
      </c>
      <c r="N624" s="1" t="s">
        <v>10</v>
      </c>
      <c r="O624" s="1" t="s">
        <v>1089</v>
      </c>
      <c r="P624" s="1" t="s">
        <v>1090</v>
      </c>
      <c r="Q624" s="1" t="s">
        <v>1084</v>
      </c>
      <c r="R624" s="1">
        <v>0</v>
      </c>
      <c r="S624" s="1" t="s">
        <v>561</v>
      </c>
      <c r="T624" s="1" t="s">
        <v>1092</v>
      </c>
    </row>
    <row r="625" spans="1:20" x14ac:dyDescent="0.25">
      <c r="A625" s="1">
        <v>1522687</v>
      </c>
      <c r="B625" s="1">
        <v>792</v>
      </c>
      <c r="C625" s="1" t="s">
        <v>689</v>
      </c>
      <c r="D625" s="76">
        <v>41763</v>
      </c>
      <c r="E625" s="77">
        <v>0.26597222222222222</v>
      </c>
      <c r="F625" s="76">
        <v>41763</v>
      </c>
      <c r="G625" s="77">
        <v>0.87569444444444444</v>
      </c>
      <c r="H625" s="1" t="s">
        <v>391</v>
      </c>
      <c r="I625" s="1">
        <v>34260</v>
      </c>
      <c r="J625" s="1" t="s">
        <v>591</v>
      </c>
      <c r="K625" s="3">
        <f t="shared" si="18"/>
        <v>712.80000000000007</v>
      </c>
      <c r="L625" s="3">
        <f t="shared" si="19"/>
        <v>2988.6791616000005</v>
      </c>
      <c r="M625" s="1">
        <v>4.1928720000000004</v>
      </c>
      <c r="N625" s="1" t="s">
        <v>10</v>
      </c>
      <c r="O625" s="1" t="s">
        <v>1089</v>
      </c>
      <c r="P625" s="1" t="s">
        <v>1090</v>
      </c>
      <c r="Q625" s="1" t="s">
        <v>1084</v>
      </c>
      <c r="R625" s="1">
        <v>0</v>
      </c>
      <c r="S625" s="1" t="s">
        <v>561</v>
      </c>
      <c r="T625" s="1" t="s">
        <v>1092</v>
      </c>
    </row>
    <row r="626" spans="1:20" x14ac:dyDescent="0.25">
      <c r="A626" s="1">
        <v>1522645</v>
      </c>
      <c r="B626" s="1">
        <v>791</v>
      </c>
      <c r="C626" s="1" t="s">
        <v>689</v>
      </c>
      <c r="D626" s="76">
        <v>41824</v>
      </c>
      <c r="E626" s="77">
        <v>0.84375</v>
      </c>
      <c r="F626" s="76">
        <v>41855</v>
      </c>
      <c r="G626" s="77">
        <v>0.37916666666666665</v>
      </c>
      <c r="H626" s="1" t="s">
        <v>391</v>
      </c>
      <c r="I626" s="1">
        <v>34207</v>
      </c>
      <c r="J626" s="1" t="s">
        <v>592</v>
      </c>
      <c r="K626" s="3">
        <f t="shared" si="18"/>
        <v>711.9</v>
      </c>
      <c r="L626" s="3">
        <f t="shared" si="19"/>
        <v>2984.9055768000003</v>
      </c>
      <c r="M626" s="1">
        <v>4.1928720000000004</v>
      </c>
      <c r="N626" s="1" t="s">
        <v>10</v>
      </c>
      <c r="O626" s="1" t="s">
        <v>1089</v>
      </c>
      <c r="P626" s="1" t="s">
        <v>1090</v>
      </c>
      <c r="Q626" s="1" t="s">
        <v>1084</v>
      </c>
      <c r="R626" s="1">
        <v>0</v>
      </c>
      <c r="S626" s="1" t="s">
        <v>561</v>
      </c>
      <c r="T626" s="1" t="s">
        <v>1092</v>
      </c>
    </row>
    <row r="627" spans="1:20" x14ac:dyDescent="0.25">
      <c r="A627" s="1">
        <v>1522681</v>
      </c>
      <c r="B627" s="1">
        <v>419</v>
      </c>
      <c r="C627" s="1" t="s">
        <v>689</v>
      </c>
      <c r="D627" s="76">
        <v>41855</v>
      </c>
      <c r="E627" s="77">
        <v>0.16111111111111112</v>
      </c>
      <c r="F627" s="76">
        <v>41855</v>
      </c>
      <c r="G627" s="77">
        <v>0.37986111111111115</v>
      </c>
      <c r="H627" s="1" t="s">
        <v>391</v>
      </c>
      <c r="I627" s="1">
        <v>34208</v>
      </c>
      <c r="J627" s="1" t="s">
        <v>595</v>
      </c>
      <c r="K627" s="3">
        <f t="shared" si="18"/>
        <v>377.1</v>
      </c>
      <c r="L627" s="3">
        <f t="shared" si="19"/>
        <v>1581.1320312000003</v>
      </c>
      <c r="M627" s="1">
        <v>4.1928720000000004</v>
      </c>
      <c r="N627" s="1" t="s">
        <v>10</v>
      </c>
      <c r="O627" s="1" t="s">
        <v>1089</v>
      </c>
      <c r="P627" s="1" t="s">
        <v>1090</v>
      </c>
      <c r="Q627" s="1" t="s">
        <v>1084</v>
      </c>
      <c r="R627" s="1">
        <v>0</v>
      </c>
      <c r="S627" s="1" t="s">
        <v>561</v>
      </c>
      <c r="T627" s="1" t="s">
        <v>1092</v>
      </c>
    </row>
    <row r="628" spans="1:20" x14ac:dyDescent="0.25">
      <c r="A628" s="1">
        <v>1522682</v>
      </c>
      <c r="B628" s="1">
        <v>421</v>
      </c>
      <c r="C628" s="1" t="s">
        <v>689</v>
      </c>
      <c r="D628" s="76">
        <v>41855</v>
      </c>
      <c r="E628" s="77">
        <v>0.49513888888888885</v>
      </c>
      <c r="F628" s="76">
        <v>41855</v>
      </c>
      <c r="G628" s="77">
        <v>0.70277777777777783</v>
      </c>
      <c r="H628" s="1" t="s">
        <v>391</v>
      </c>
      <c r="I628" s="1">
        <v>34208</v>
      </c>
      <c r="J628" s="1" t="s">
        <v>595</v>
      </c>
      <c r="K628" s="3">
        <f t="shared" si="18"/>
        <v>378.90000000000003</v>
      </c>
      <c r="L628" s="3">
        <f t="shared" si="19"/>
        <v>1588.6792008000002</v>
      </c>
      <c r="M628" s="1">
        <v>4.1928720000000004</v>
      </c>
      <c r="N628" s="1" t="s">
        <v>10</v>
      </c>
      <c r="O628" s="1" t="s">
        <v>1089</v>
      </c>
      <c r="P628" s="1" t="s">
        <v>1090</v>
      </c>
      <c r="Q628" s="1" t="s">
        <v>1084</v>
      </c>
      <c r="R628" s="1">
        <v>0</v>
      </c>
      <c r="S628" s="1" t="s">
        <v>561</v>
      </c>
      <c r="T628" s="1" t="s">
        <v>1092</v>
      </c>
    </row>
    <row r="629" spans="1:20" x14ac:dyDescent="0.25">
      <c r="A629" s="1">
        <v>1523571</v>
      </c>
      <c r="B629" s="1">
        <v>338</v>
      </c>
      <c r="C629" s="1" t="s">
        <v>689</v>
      </c>
      <c r="D629" s="76">
        <v>41855</v>
      </c>
      <c r="E629" s="77">
        <v>0.54375000000000007</v>
      </c>
      <c r="F629" s="76">
        <v>41886</v>
      </c>
      <c r="G629" s="77">
        <v>1.3888888888888889E-3</v>
      </c>
      <c r="H629" s="1" t="s">
        <v>391</v>
      </c>
      <c r="I629" s="1">
        <v>38736</v>
      </c>
      <c r="J629" s="1" t="s">
        <v>604</v>
      </c>
      <c r="K629" s="3">
        <f t="shared" si="18"/>
        <v>304.2</v>
      </c>
      <c r="L629" s="3">
        <f t="shared" si="19"/>
        <v>1275.4716624</v>
      </c>
      <c r="M629" s="1">
        <v>4.1928720000000004</v>
      </c>
      <c r="N629" s="1" t="s">
        <v>10</v>
      </c>
      <c r="O629" s="1" t="s">
        <v>1089</v>
      </c>
      <c r="P629" s="1" t="s">
        <v>1090</v>
      </c>
      <c r="Q629" s="1" t="s">
        <v>1084</v>
      </c>
      <c r="R629" s="1">
        <v>0</v>
      </c>
      <c r="S629" s="1" t="s">
        <v>561</v>
      </c>
      <c r="T629" s="1" t="s">
        <v>1092</v>
      </c>
    </row>
    <row r="630" spans="1:20" x14ac:dyDescent="0.25">
      <c r="A630" s="1">
        <v>1015306</v>
      </c>
      <c r="B630" s="1">
        <v>428</v>
      </c>
      <c r="C630" s="1" t="s">
        <v>689</v>
      </c>
      <c r="D630" s="76">
        <v>41886</v>
      </c>
      <c r="E630" s="77">
        <v>1.5277777777777777E-2</v>
      </c>
      <c r="F630" s="76">
        <v>41886</v>
      </c>
      <c r="G630" s="77">
        <v>0.24027777777777778</v>
      </c>
      <c r="H630" s="1" t="s">
        <v>391</v>
      </c>
      <c r="I630" s="1">
        <v>34208</v>
      </c>
      <c r="J630" s="1" t="s">
        <v>595</v>
      </c>
      <c r="K630" s="3">
        <f t="shared" si="18"/>
        <v>385.2</v>
      </c>
      <c r="L630" s="3">
        <f t="shared" si="19"/>
        <v>1615.0942944000001</v>
      </c>
      <c r="M630" s="1">
        <v>4.1928720000000004</v>
      </c>
      <c r="N630" s="1" t="s">
        <v>10</v>
      </c>
      <c r="O630" s="1" t="s">
        <v>1089</v>
      </c>
      <c r="P630" s="1" t="s">
        <v>1090</v>
      </c>
      <c r="Q630" s="1" t="s">
        <v>1084</v>
      </c>
      <c r="R630" s="1">
        <v>0</v>
      </c>
      <c r="S630" s="1" t="s">
        <v>561</v>
      </c>
      <c r="T630" s="1" t="s">
        <v>1092</v>
      </c>
    </row>
    <row r="631" spans="1:20" x14ac:dyDescent="0.25">
      <c r="A631" s="1">
        <v>1523582</v>
      </c>
      <c r="B631" s="1">
        <v>420</v>
      </c>
      <c r="C631" s="1" t="s">
        <v>689</v>
      </c>
      <c r="D631" s="1" t="s">
        <v>1072</v>
      </c>
      <c r="E631" s="77">
        <v>0.9916666666666667</v>
      </c>
      <c r="F631" s="1" t="s">
        <v>1067</v>
      </c>
      <c r="G631" s="77">
        <v>0.21736111111111112</v>
      </c>
      <c r="H631" s="1" t="s">
        <v>391</v>
      </c>
      <c r="I631" s="1">
        <v>34208</v>
      </c>
      <c r="J631" s="1" t="s">
        <v>595</v>
      </c>
      <c r="K631" s="3">
        <f t="shared" si="18"/>
        <v>378</v>
      </c>
      <c r="L631" s="3">
        <f t="shared" si="19"/>
        <v>1584.9056160000002</v>
      </c>
      <c r="M631" s="1">
        <v>4.1928720000000004</v>
      </c>
      <c r="N631" s="1" t="s">
        <v>10</v>
      </c>
      <c r="O631" s="1" t="s">
        <v>1089</v>
      </c>
      <c r="P631" s="1" t="s">
        <v>1090</v>
      </c>
      <c r="Q631" s="1" t="s">
        <v>1084</v>
      </c>
      <c r="R631" s="1">
        <v>0</v>
      </c>
      <c r="S631" s="1" t="s">
        <v>561</v>
      </c>
      <c r="T631" s="1" t="s">
        <v>1092</v>
      </c>
    </row>
    <row r="632" spans="1:20" x14ac:dyDescent="0.25">
      <c r="A632" s="1">
        <v>1523541</v>
      </c>
      <c r="B632" s="1">
        <v>793</v>
      </c>
      <c r="C632" s="1" t="s">
        <v>689</v>
      </c>
      <c r="D632" s="1" t="s">
        <v>1067</v>
      </c>
      <c r="E632" s="77">
        <v>9.7222222222222224E-3</v>
      </c>
      <c r="F632" s="1" t="s">
        <v>1067</v>
      </c>
      <c r="G632" s="77">
        <v>0.55069444444444449</v>
      </c>
      <c r="H632" s="1" t="s">
        <v>391</v>
      </c>
      <c r="I632" s="1">
        <v>34207</v>
      </c>
      <c r="J632" s="1" t="s">
        <v>592</v>
      </c>
      <c r="K632" s="3">
        <f t="shared" si="18"/>
        <v>713.7</v>
      </c>
      <c r="L632" s="3">
        <f t="shared" si="19"/>
        <v>2992.4527464000003</v>
      </c>
      <c r="M632" s="1">
        <v>4.1928720000000004</v>
      </c>
      <c r="N632" s="1" t="s">
        <v>10</v>
      </c>
      <c r="O632" s="1" t="s">
        <v>1089</v>
      </c>
      <c r="P632" s="1" t="s">
        <v>1090</v>
      </c>
      <c r="Q632" s="1" t="s">
        <v>1084</v>
      </c>
      <c r="R632" s="1">
        <v>0</v>
      </c>
      <c r="S632" s="1" t="s">
        <v>561</v>
      </c>
      <c r="T632" s="1" t="s">
        <v>1092</v>
      </c>
    </row>
    <row r="633" spans="1:20" x14ac:dyDescent="0.25">
      <c r="A633" s="1">
        <v>1015505</v>
      </c>
      <c r="B633" s="1">
        <v>413</v>
      </c>
      <c r="C633" s="1" t="s">
        <v>689</v>
      </c>
      <c r="D633" s="1" t="s">
        <v>1067</v>
      </c>
      <c r="E633" s="77">
        <v>0.4381944444444445</v>
      </c>
      <c r="F633" s="1" t="s">
        <v>1067</v>
      </c>
      <c r="G633" s="77">
        <v>0.66805555555555562</v>
      </c>
      <c r="H633" s="1" t="s">
        <v>391</v>
      </c>
      <c r="I633" s="1">
        <v>34208</v>
      </c>
      <c r="J633" s="1" t="s">
        <v>595</v>
      </c>
      <c r="K633" s="3">
        <f t="shared" si="18"/>
        <v>371.7</v>
      </c>
      <c r="L633" s="3">
        <f t="shared" si="19"/>
        <v>1558.4905224000001</v>
      </c>
      <c r="M633" s="1">
        <v>4.1928720000000004</v>
      </c>
      <c r="N633" s="1" t="s">
        <v>10</v>
      </c>
      <c r="O633" s="1" t="s">
        <v>1089</v>
      </c>
      <c r="P633" s="1" t="s">
        <v>1090</v>
      </c>
      <c r="Q633" s="1" t="s">
        <v>1084</v>
      </c>
      <c r="R633" s="1">
        <v>0</v>
      </c>
      <c r="S633" s="1" t="s">
        <v>561</v>
      </c>
      <c r="T633" s="1" t="s">
        <v>1092</v>
      </c>
    </row>
    <row r="634" spans="1:20" x14ac:dyDescent="0.25">
      <c r="A634" s="1">
        <v>1524449</v>
      </c>
      <c r="B634" s="1">
        <v>790</v>
      </c>
      <c r="C634" s="1" t="s">
        <v>689</v>
      </c>
      <c r="D634" s="1" t="s">
        <v>1068</v>
      </c>
      <c r="E634" s="77">
        <v>0.70486111111111116</v>
      </c>
      <c r="F634" s="1" t="s">
        <v>1069</v>
      </c>
      <c r="G634" s="77">
        <v>0.23402777777777781</v>
      </c>
      <c r="H634" s="1" t="s">
        <v>391</v>
      </c>
      <c r="I634" s="1">
        <v>34260</v>
      </c>
      <c r="J634" s="1" t="s">
        <v>591</v>
      </c>
      <c r="K634" s="3">
        <f t="shared" si="18"/>
        <v>711</v>
      </c>
      <c r="L634" s="3">
        <f t="shared" si="19"/>
        <v>2981.1319920000001</v>
      </c>
      <c r="M634" s="1">
        <v>4.1928720000000004</v>
      </c>
      <c r="N634" s="1" t="s">
        <v>10</v>
      </c>
      <c r="O634" s="1" t="s">
        <v>1089</v>
      </c>
      <c r="P634" s="1" t="s">
        <v>1090</v>
      </c>
      <c r="Q634" s="1" t="s">
        <v>1084</v>
      </c>
      <c r="R634" s="1">
        <v>0</v>
      </c>
      <c r="S634" s="1" t="s">
        <v>561</v>
      </c>
      <c r="T634" s="1" t="s">
        <v>1092</v>
      </c>
    </row>
    <row r="635" spans="1:20" x14ac:dyDescent="0.25">
      <c r="A635" s="1">
        <v>1521824</v>
      </c>
      <c r="B635" s="1">
        <v>429</v>
      </c>
      <c r="C635" s="1" t="s">
        <v>689</v>
      </c>
      <c r="D635" s="1" t="s">
        <v>1069</v>
      </c>
      <c r="E635" s="77">
        <v>0.18819444444444444</v>
      </c>
      <c r="F635" s="1" t="s">
        <v>1069</v>
      </c>
      <c r="G635" s="77">
        <v>0.40625</v>
      </c>
      <c r="H635" s="1" t="s">
        <v>391</v>
      </c>
      <c r="I635" s="1">
        <v>34208</v>
      </c>
      <c r="J635" s="1" t="s">
        <v>595</v>
      </c>
      <c r="K635" s="3">
        <f t="shared" si="18"/>
        <v>386.1</v>
      </c>
      <c r="L635" s="3">
        <f t="shared" si="19"/>
        <v>1618.8678792000003</v>
      </c>
      <c r="M635" s="1">
        <v>4.1928720000000004</v>
      </c>
      <c r="N635" s="1" t="s">
        <v>10</v>
      </c>
      <c r="O635" s="1" t="s">
        <v>1089</v>
      </c>
      <c r="P635" s="1" t="s">
        <v>1090</v>
      </c>
      <c r="Q635" s="1" t="s">
        <v>1084</v>
      </c>
      <c r="R635" s="1">
        <v>0</v>
      </c>
      <c r="S635" s="1" t="s">
        <v>561</v>
      </c>
      <c r="T635" s="1" t="s">
        <v>1092</v>
      </c>
    </row>
    <row r="636" spans="1:20" x14ac:dyDescent="0.25">
      <c r="A636" s="1">
        <v>1523540</v>
      </c>
      <c r="B636" s="1">
        <v>788</v>
      </c>
      <c r="C636" s="1" t="s">
        <v>689</v>
      </c>
      <c r="D636" s="1" t="s">
        <v>1069</v>
      </c>
      <c r="E636" s="77">
        <v>0.23541666666666669</v>
      </c>
      <c r="F636" s="1" t="s">
        <v>1069</v>
      </c>
      <c r="G636" s="77">
        <v>0.79166666666666663</v>
      </c>
      <c r="H636" s="1" t="s">
        <v>391</v>
      </c>
      <c r="I636" s="1">
        <v>34207</v>
      </c>
      <c r="J636" s="1" t="s">
        <v>592</v>
      </c>
      <c r="K636" s="3">
        <f t="shared" si="18"/>
        <v>709.2</v>
      </c>
      <c r="L636" s="3">
        <f t="shared" si="19"/>
        <v>2973.5848224000006</v>
      </c>
      <c r="M636" s="1">
        <v>4.1928720000000004</v>
      </c>
      <c r="N636" s="1" t="s">
        <v>10</v>
      </c>
      <c r="O636" s="1" t="s">
        <v>1089</v>
      </c>
      <c r="P636" s="1" t="s">
        <v>1090</v>
      </c>
      <c r="Q636" s="1" t="s">
        <v>1084</v>
      </c>
      <c r="R636" s="1">
        <v>0</v>
      </c>
      <c r="S636" s="1" t="s">
        <v>561</v>
      </c>
      <c r="T636" s="1" t="s">
        <v>1092</v>
      </c>
    </row>
    <row r="637" spans="1:20" x14ac:dyDescent="0.25">
      <c r="A637" s="1">
        <v>1524599</v>
      </c>
      <c r="B637" s="1">
        <v>790</v>
      </c>
      <c r="C637" s="1" t="s">
        <v>689</v>
      </c>
      <c r="D637" s="1" t="s">
        <v>1055</v>
      </c>
      <c r="E637" s="77">
        <v>2.4999999999999998E-2</v>
      </c>
      <c r="F637" s="1" t="s">
        <v>1055</v>
      </c>
      <c r="G637" s="77">
        <v>0.67291666666666661</v>
      </c>
      <c r="H637" s="1" t="s">
        <v>391</v>
      </c>
      <c r="I637" s="1">
        <v>34207</v>
      </c>
      <c r="J637" s="1" t="s">
        <v>592</v>
      </c>
      <c r="K637" s="3">
        <f t="shared" si="18"/>
        <v>711</v>
      </c>
      <c r="L637" s="3">
        <f t="shared" si="19"/>
        <v>2981.1319920000001</v>
      </c>
      <c r="M637" s="1">
        <v>4.1928720000000004</v>
      </c>
      <c r="N637" s="1" t="s">
        <v>10</v>
      </c>
      <c r="O637" s="1" t="s">
        <v>1089</v>
      </c>
      <c r="P637" s="1" t="s">
        <v>1090</v>
      </c>
      <c r="Q637" s="1" t="s">
        <v>1084</v>
      </c>
      <c r="R637" s="1">
        <v>0</v>
      </c>
      <c r="S637" s="1" t="s">
        <v>561</v>
      </c>
      <c r="T637" s="1" t="s">
        <v>1092</v>
      </c>
    </row>
    <row r="638" spans="1:20" x14ac:dyDescent="0.25">
      <c r="A638" s="1">
        <v>1524063</v>
      </c>
      <c r="B638" s="1">
        <v>493</v>
      </c>
      <c r="C638" s="1" t="s">
        <v>689</v>
      </c>
      <c r="D638" s="1" t="s">
        <v>1055</v>
      </c>
      <c r="E638" s="77">
        <v>0.43263888888888885</v>
      </c>
      <c r="F638" s="1" t="s">
        <v>1056</v>
      </c>
      <c r="G638" s="77">
        <v>3.3333333333333333E-2</v>
      </c>
      <c r="H638" s="1" t="s">
        <v>391</v>
      </c>
      <c r="I638" s="1">
        <v>34260</v>
      </c>
      <c r="J638" s="1" t="s">
        <v>591</v>
      </c>
      <c r="K638" s="3">
        <f t="shared" si="18"/>
        <v>443.7</v>
      </c>
      <c r="L638" s="3">
        <f t="shared" si="19"/>
        <v>1860.3773064000002</v>
      </c>
      <c r="M638" s="1">
        <v>4.1928720000000004</v>
      </c>
      <c r="N638" s="1" t="s">
        <v>10</v>
      </c>
      <c r="O638" s="1" t="s">
        <v>1089</v>
      </c>
      <c r="P638" s="1" t="s">
        <v>1090</v>
      </c>
      <c r="Q638" s="1" t="s">
        <v>1084</v>
      </c>
      <c r="R638" s="1">
        <v>0</v>
      </c>
      <c r="S638" s="1" t="s">
        <v>561</v>
      </c>
      <c r="T638" s="1" t="s">
        <v>1092</v>
      </c>
    </row>
    <row r="639" spans="1:20" x14ac:dyDescent="0.25">
      <c r="A639" s="1">
        <v>1523572</v>
      </c>
      <c r="B639" s="1">
        <v>338</v>
      </c>
      <c r="C639" s="1" t="s">
        <v>689</v>
      </c>
      <c r="D639" s="1" t="s">
        <v>1056</v>
      </c>
      <c r="E639" s="77">
        <v>0.52222222222222225</v>
      </c>
      <c r="F639" s="1" t="s">
        <v>1056</v>
      </c>
      <c r="G639" s="77">
        <v>0.9194444444444444</v>
      </c>
      <c r="H639" s="1" t="s">
        <v>391</v>
      </c>
      <c r="I639" s="1">
        <v>38676</v>
      </c>
      <c r="J639" s="1" t="s">
        <v>604</v>
      </c>
      <c r="K639" s="3">
        <f t="shared" si="18"/>
        <v>304.2</v>
      </c>
      <c r="L639" s="3">
        <f t="shared" si="19"/>
        <v>1275.4716624</v>
      </c>
      <c r="M639" s="1">
        <v>4.1928720000000004</v>
      </c>
      <c r="N639" s="1" t="s">
        <v>10</v>
      </c>
      <c r="O639" s="1" t="s">
        <v>1089</v>
      </c>
      <c r="P639" s="1" t="s">
        <v>1090</v>
      </c>
      <c r="Q639" s="1" t="s">
        <v>1084</v>
      </c>
      <c r="R639" s="1">
        <v>0</v>
      </c>
      <c r="S639" s="1" t="s">
        <v>561</v>
      </c>
      <c r="T639" s="1" t="s">
        <v>1092</v>
      </c>
    </row>
    <row r="640" spans="1:20" x14ac:dyDescent="0.25">
      <c r="A640" s="1">
        <v>1521915</v>
      </c>
      <c r="B640" s="1">
        <v>799</v>
      </c>
      <c r="C640" s="1" t="s">
        <v>689</v>
      </c>
      <c r="D640" s="1" t="s">
        <v>1060</v>
      </c>
      <c r="E640" s="77">
        <v>0.24930555555555556</v>
      </c>
      <c r="F640" s="1" t="s">
        <v>1060</v>
      </c>
      <c r="G640" s="77">
        <v>0.74791666666666667</v>
      </c>
      <c r="H640" s="1" t="s">
        <v>391</v>
      </c>
      <c r="I640" s="1">
        <v>36597</v>
      </c>
      <c r="J640" s="1" t="s">
        <v>604</v>
      </c>
      <c r="K640" s="3">
        <f t="shared" si="18"/>
        <v>719.1</v>
      </c>
      <c r="L640" s="3">
        <f t="shared" si="19"/>
        <v>3015.0942552000006</v>
      </c>
      <c r="M640" s="1">
        <v>4.1928720000000004</v>
      </c>
      <c r="N640" s="1" t="s">
        <v>10</v>
      </c>
      <c r="O640" s="1" t="s">
        <v>1089</v>
      </c>
      <c r="P640" s="1" t="s">
        <v>1090</v>
      </c>
      <c r="Q640" s="1" t="s">
        <v>1084</v>
      </c>
      <c r="R640" s="1">
        <v>0</v>
      </c>
      <c r="S640" s="1" t="s">
        <v>561</v>
      </c>
      <c r="T640" s="1" t="s">
        <v>1092</v>
      </c>
    </row>
    <row r="641" spans="1:20" x14ac:dyDescent="0.25">
      <c r="A641" s="1">
        <v>1523569</v>
      </c>
      <c r="B641" s="1">
        <v>343</v>
      </c>
      <c r="C641" s="1" t="s">
        <v>689</v>
      </c>
      <c r="D641" s="1" t="s">
        <v>1060</v>
      </c>
      <c r="E641" s="77">
        <v>0.65694444444444444</v>
      </c>
      <c r="F641" s="1" t="s">
        <v>1061</v>
      </c>
      <c r="G641" s="77">
        <v>6.25E-2</v>
      </c>
      <c r="H641" s="1" t="s">
        <v>391</v>
      </c>
      <c r="I641" s="1">
        <v>38738</v>
      </c>
      <c r="J641" s="1" t="s">
        <v>604</v>
      </c>
      <c r="K641" s="3">
        <f t="shared" si="18"/>
        <v>308.7</v>
      </c>
      <c r="L641" s="3">
        <f t="shared" si="19"/>
        <v>1294.3395864000001</v>
      </c>
      <c r="M641" s="1">
        <v>4.1928720000000004</v>
      </c>
      <c r="N641" s="1" t="s">
        <v>10</v>
      </c>
      <c r="O641" s="1" t="s">
        <v>1089</v>
      </c>
      <c r="P641" s="1" t="s">
        <v>1090</v>
      </c>
      <c r="Q641" s="1" t="s">
        <v>1084</v>
      </c>
      <c r="R641" s="1">
        <v>0</v>
      </c>
      <c r="S641" s="1" t="s">
        <v>561</v>
      </c>
      <c r="T641" s="1" t="s">
        <v>1092</v>
      </c>
    </row>
    <row r="642" spans="1:20" x14ac:dyDescent="0.25">
      <c r="A642" s="1">
        <v>1524602</v>
      </c>
      <c r="B642" s="1">
        <v>799</v>
      </c>
      <c r="C642" s="1" t="s">
        <v>689</v>
      </c>
      <c r="D642" s="1" t="s">
        <v>1060</v>
      </c>
      <c r="E642" s="77">
        <v>0.74861111111111101</v>
      </c>
      <c r="F642" s="1" t="s">
        <v>1061</v>
      </c>
      <c r="G642" s="77">
        <v>0.30277777777777776</v>
      </c>
      <c r="H642" s="1" t="s">
        <v>391</v>
      </c>
      <c r="I642" s="1">
        <v>36597</v>
      </c>
      <c r="J642" s="1" t="s">
        <v>604</v>
      </c>
      <c r="K642" s="3">
        <f t="shared" si="18"/>
        <v>719.1</v>
      </c>
      <c r="L642" s="3">
        <f t="shared" si="19"/>
        <v>3015.0942552000006</v>
      </c>
      <c r="M642" s="1">
        <v>4.1928720000000004</v>
      </c>
      <c r="N642" s="1" t="s">
        <v>10</v>
      </c>
      <c r="O642" s="1" t="s">
        <v>1089</v>
      </c>
      <c r="P642" s="1" t="s">
        <v>1090</v>
      </c>
      <c r="Q642" s="1" t="s">
        <v>1084</v>
      </c>
      <c r="R642" s="1">
        <v>0</v>
      </c>
      <c r="S642" s="1" t="s">
        <v>561</v>
      </c>
      <c r="T642" s="1" t="s">
        <v>1092</v>
      </c>
    </row>
    <row r="643" spans="1:20" x14ac:dyDescent="0.25">
      <c r="A643" s="1">
        <v>1521917</v>
      </c>
      <c r="B643" s="1">
        <v>797</v>
      </c>
      <c r="C643" s="1" t="s">
        <v>689</v>
      </c>
      <c r="D643" s="1" t="s">
        <v>1061</v>
      </c>
      <c r="E643" s="77">
        <v>0.35347222222222219</v>
      </c>
      <c r="F643" s="1" t="s">
        <v>1061</v>
      </c>
      <c r="G643" s="77">
        <v>0.88680555555555562</v>
      </c>
      <c r="H643" s="1" t="s">
        <v>391</v>
      </c>
      <c r="I643" s="1">
        <v>36597</v>
      </c>
      <c r="J643" s="1" t="s">
        <v>604</v>
      </c>
      <c r="K643" s="3">
        <f t="shared" ref="K643:K706" si="20">B643*0.9</f>
        <v>717.30000000000007</v>
      </c>
      <c r="L643" s="3">
        <f t="shared" ref="L643:L706" si="21">K643*M643</f>
        <v>3007.5470856000006</v>
      </c>
      <c r="M643" s="1">
        <v>4.1928720000000004</v>
      </c>
      <c r="N643" s="1" t="s">
        <v>10</v>
      </c>
      <c r="O643" s="1" t="s">
        <v>1089</v>
      </c>
      <c r="P643" s="1" t="s">
        <v>1090</v>
      </c>
      <c r="Q643" s="1" t="s">
        <v>1084</v>
      </c>
      <c r="R643" s="1">
        <v>0</v>
      </c>
      <c r="S643" s="1" t="s">
        <v>561</v>
      </c>
      <c r="T643" s="1" t="s">
        <v>1092</v>
      </c>
    </row>
    <row r="644" spans="1:20" x14ac:dyDescent="0.25">
      <c r="A644" s="1">
        <v>1521916</v>
      </c>
      <c r="B644" s="1">
        <v>791</v>
      </c>
      <c r="C644" s="1" t="s">
        <v>689</v>
      </c>
      <c r="D644" s="1" t="s">
        <v>1061</v>
      </c>
      <c r="E644" s="77">
        <v>0.99375000000000002</v>
      </c>
      <c r="F644" s="1" t="s">
        <v>1062</v>
      </c>
      <c r="G644" s="77">
        <v>0.52430555555555558</v>
      </c>
      <c r="H644" s="1" t="s">
        <v>391</v>
      </c>
      <c r="I644" s="1">
        <v>36597</v>
      </c>
      <c r="J644" s="1" t="s">
        <v>604</v>
      </c>
      <c r="K644" s="3">
        <f t="shared" si="20"/>
        <v>711.9</v>
      </c>
      <c r="L644" s="3">
        <f t="shared" si="21"/>
        <v>2984.9055768000003</v>
      </c>
      <c r="M644" s="1">
        <v>4.1928720000000004</v>
      </c>
      <c r="N644" s="1" t="s">
        <v>10</v>
      </c>
      <c r="O644" s="1" t="s">
        <v>1089</v>
      </c>
      <c r="P644" s="1" t="s">
        <v>1090</v>
      </c>
      <c r="Q644" s="1" t="s">
        <v>1084</v>
      </c>
      <c r="R644" s="1">
        <v>0</v>
      </c>
      <c r="S644" s="1" t="s">
        <v>561</v>
      </c>
      <c r="T644" s="1" t="s">
        <v>1092</v>
      </c>
    </row>
    <row r="645" spans="1:20" x14ac:dyDescent="0.25">
      <c r="A645" s="1">
        <v>1523583</v>
      </c>
      <c r="B645" s="1">
        <v>427</v>
      </c>
      <c r="C645" s="1" t="s">
        <v>689</v>
      </c>
      <c r="D645" s="1" t="s">
        <v>1063</v>
      </c>
      <c r="E645" s="77">
        <v>0.7284722222222223</v>
      </c>
      <c r="F645" s="1" t="s">
        <v>1063</v>
      </c>
      <c r="G645" s="77">
        <v>0.94513888888888886</v>
      </c>
      <c r="H645" s="1" t="s">
        <v>391</v>
      </c>
      <c r="I645" s="1">
        <v>34208</v>
      </c>
      <c r="J645" s="1" t="s">
        <v>595</v>
      </c>
      <c r="K645" s="3">
        <f t="shared" si="20"/>
        <v>384.3</v>
      </c>
      <c r="L645" s="3">
        <f t="shared" si="21"/>
        <v>1611.3207096000001</v>
      </c>
      <c r="M645" s="1">
        <v>4.1928720000000004</v>
      </c>
      <c r="N645" s="1" t="s">
        <v>10</v>
      </c>
      <c r="O645" s="1" t="s">
        <v>1089</v>
      </c>
      <c r="P645" s="1" t="s">
        <v>1090</v>
      </c>
      <c r="Q645" s="1" t="s">
        <v>1084</v>
      </c>
      <c r="R645" s="1">
        <v>0</v>
      </c>
      <c r="S645" s="1" t="s">
        <v>561</v>
      </c>
      <c r="T645" s="1" t="s">
        <v>1092</v>
      </c>
    </row>
    <row r="646" spans="1:20" x14ac:dyDescent="0.25">
      <c r="A646" s="1">
        <v>1523578</v>
      </c>
      <c r="B646" s="1">
        <v>417</v>
      </c>
      <c r="C646" s="1" t="s">
        <v>689</v>
      </c>
      <c r="D646" s="1" t="s">
        <v>1063</v>
      </c>
      <c r="E646" s="77">
        <v>0.78402777777777777</v>
      </c>
      <c r="F646" s="1" t="s">
        <v>1064</v>
      </c>
      <c r="G646" s="77">
        <v>7.6388888888888886E-3</v>
      </c>
      <c r="H646" s="1" t="s">
        <v>391</v>
      </c>
      <c r="I646" s="1">
        <v>34208</v>
      </c>
      <c r="J646" s="1" t="s">
        <v>595</v>
      </c>
      <c r="K646" s="3">
        <f t="shared" si="20"/>
        <v>375.3</v>
      </c>
      <c r="L646" s="3">
        <f t="shared" si="21"/>
        <v>1573.5848616000003</v>
      </c>
      <c r="M646" s="1">
        <v>4.1928720000000004</v>
      </c>
      <c r="N646" s="1" t="s">
        <v>10</v>
      </c>
      <c r="O646" s="1" t="s">
        <v>1089</v>
      </c>
      <c r="P646" s="1" t="s">
        <v>1090</v>
      </c>
      <c r="Q646" s="1" t="s">
        <v>1084</v>
      </c>
      <c r="R646" s="1">
        <v>0</v>
      </c>
      <c r="S646" s="1" t="s">
        <v>561</v>
      </c>
      <c r="T646" s="1" t="s">
        <v>1092</v>
      </c>
    </row>
    <row r="647" spans="1:20" x14ac:dyDescent="0.25">
      <c r="A647" s="1">
        <v>1523579</v>
      </c>
      <c r="B647" s="1">
        <v>418</v>
      </c>
      <c r="C647" s="1" t="s">
        <v>689</v>
      </c>
      <c r="D647" s="1" t="s">
        <v>1064</v>
      </c>
      <c r="E647" s="77">
        <v>8.9583333333333334E-2</v>
      </c>
      <c r="F647" s="1" t="s">
        <v>1064</v>
      </c>
      <c r="G647" s="77">
        <v>0.30763888888888891</v>
      </c>
      <c r="H647" s="1" t="s">
        <v>391</v>
      </c>
      <c r="I647" s="1">
        <v>34208</v>
      </c>
      <c r="J647" s="1" t="s">
        <v>595</v>
      </c>
      <c r="K647" s="3">
        <f t="shared" si="20"/>
        <v>376.2</v>
      </c>
      <c r="L647" s="3">
        <f t="shared" si="21"/>
        <v>1577.3584464</v>
      </c>
      <c r="M647" s="1">
        <v>4.1928720000000004</v>
      </c>
      <c r="N647" s="1" t="s">
        <v>10</v>
      </c>
      <c r="O647" s="1" t="s">
        <v>1089</v>
      </c>
      <c r="P647" s="1" t="s">
        <v>1090</v>
      </c>
      <c r="Q647" s="1" t="s">
        <v>1084</v>
      </c>
      <c r="R647" s="1">
        <v>0</v>
      </c>
      <c r="S647" s="1" t="s">
        <v>561</v>
      </c>
      <c r="T647" s="1" t="s">
        <v>1092</v>
      </c>
    </row>
    <row r="648" spans="1:20" x14ac:dyDescent="0.25">
      <c r="A648" s="1">
        <v>1523580</v>
      </c>
      <c r="B648" s="1">
        <v>418</v>
      </c>
      <c r="C648" s="1" t="s">
        <v>689</v>
      </c>
      <c r="D648" s="1" t="s">
        <v>1064</v>
      </c>
      <c r="E648" s="77">
        <v>0.38125000000000003</v>
      </c>
      <c r="F648" s="1" t="s">
        <v>1064</v>
      </c>
      <c r="G648" s="77">
        <v>0.6118055555555556</v>
      </c>
      <c r="H648" s="1" t="s">
        <v>391</v>
      </c>
      <c r="I648" s="1">
        <v>34208</v>
      </c>
      <c r="J648" s="1" t="s">
        <v>595</v>
      </c>
      <c r="K648" s="3">
        <f t="shared" si="20"/>
        <v>376.2</v>
      </c>
      <c r="L648" s="3">
        <f t="shared" si="21"/>
        <v>1577.3584464</v>
      </c>
      <c r="M648" s="1">
        <v>4.1928720000000004</v>
      </c>
      <c r="N648" s="1" t="s">
        <v>10</v>
      </c>
      <c r="O648" s="1" t="s">
        <v>1089</v>
      </c>
      <c r="P648" s="1" t="s">
        <v>1090</v>
      </c>
      <c r="Q648" s="1" t="s">
        <v>1084</v>
      </c>
      <c r="R648" s="1">
        <v>0</v>
      </c>
      <c r="S648" s="1" t="s">
        <v>561</v>
      </c>
      <c r="T648" s="1" t="s">
        <v>1092</v>
      </c>
    </row>
    <row r="649" spans="1:20" x14ac:dyDescent="0.25">
      <c r="A649" s="1">
        <v>1525501</v>
      </c>
      <c r="B649" s="1">
        <v>328</v>
      </c>
      <c r="C649" s="1" t="s">
        <v>689</v>
      </c>
      <c r="D649" s="1" t="s">
        <v>1065</v>
      </c>
      <c r="E649" s="77">
        <v>0.56874999999999998</v>
      </c>
      <c r="F649" s="1" t="s">
        <v>1065</v>
      </c>
      <c r="G649" s="77">
        <v>0.98333333333333339</v>
      </c>
      <c r="H649" s="1" t="s">
        <v>391</v>
      </c>
      <c r="I649" s="1">
        <v>38676</v>
      </c>
      <c r="J649" s="1" t="s">
        <v>604</v>
      </c>
      <c r="K649" s="3">
        <f t="shared" si="20"/>
        <v>295.2</v>
      </c>
      <c r="L649" s="3">
        <f t="shared" si="21"/>
        <v>1237.7358144</v>
      </c>
      <c r="M649" s="1">
        <v>4.1928720000000004</v>
      </c>
      <c r="N649" s="1" t="s">
        <v>10</v>
      </c>
      <c r="O649" s="1" t="s">
        <v>1089</v>
      </c>
      <c r="P649" s="1" t="s">
        <v>1090</v>
      </c>
      <c r="Q649" s="1" t="s">
        <v>1084</v>
      </c>
      <c r="R649" s="1">
        <v>0</v>
      </c>
      <c r="S649" s="1" t="s">
        <v>561</v>
      </c>
      <c r="T649" s="1" t="s">
        <v>1092</v>
      </c>
    </row>
    <row r="650" spans="1:20" x14ac:dyDescent="0.25">
      <c r="A650" s="1">
        <v>1526315</v>
      </c>
      <c r="B650" s="1">
        <v>427</v>
      </c>
      <c r="C650" s="1" t="s">
        <v>689</v>
      </c>
      <c r="D650" s="1" t="s">
        <v>1057</v>
      </c>
      <c r="E650" s="77">
        <v>0.8979166666666667</v>
      </c>
      <c r="F650" s="1" t="s">
        <v>1066</v>
      </c>
      <c r="G650" s="77">
        <v>0.12361111111111112</v>
      </c>
      <c r="H650" s="1" t="s">
        <v>391</v>
      </c>
      <c r="I650" s="1">
        <v>34208</v>
      </c>
      <c r="J650" s="1" t="s">
        <v>595</v>
      </c>
      <c r="K650" s="3">
        <f t="shared" si="20"/>
        <v>384.3</v>
      </c>
      <c r="L650" s="3">
        <f t="shared" si="21"/>
        <v>1611.3207096000001</v>
      </c>
      <c r="M650" s="1">
        <v>4.1928720000000004</v>
      </c>
      <c r="N650" s="1" t="s">
        <v>10</v>
      </c>
      <c r="O650" s="1" t="s">
        <v>1089</v>
      </c>
      <c r="P650" s="1" t="s">
        <v>1090</v>
      </c>
      <c r="Q650" s="1" t="s">
        <v>1084</v>
      </c>
      <c r="R650" s="1">
        <v>0</v>
      </c>
      <c r="S650" s="1" t="s">
        <v>561</v>
      </c>
      <c r="T650" s="1" t="s">
        <v>1092</v>
      </c>
    </row>
    <row r="651" spans="1:20" x14ac:dyDescent="0.25">
      <c r="A651" s="1">
        <v>1526442</v>
      </c>
      <c r="B651" s="1">
        <v>533</v>
      </c>
      <c r="C651" s="1" t="s">
        <v>689</v>
      </c>
      <c r="D651" s="1" t="s">
        <v>1066</v>
      </c>
      <c r="E651" s="77">
        <v>0.47291666666666665</v>
      </c>
      <c r="F651" s="1" t="s">
        <v>1066</v>
      </c>
      <c r="G651" s="77">
        <v>0.8569444444444444</v>
      </c>
      <c r="H651" s="1" t="s">
        <v>391</v>
      </c>
      <c r="I651" s="1">
        <v>38736</v>
      </c>
      <c r="J651" s="1" t="s">
        <v>604</v>
      </c>
      <c r="K651" s="3">
        <f t="shared" si="20"/>
        <v>479.7</v>
      </c>
      <c r="L651" s="3">
        <f t="shared" si="21"/>
        <v>2011.3206984000001</v>
      </c>
      <c r="M651" s="1">
        <v>4.1928720000000004</v>
      </c>
      <c r="N651" s="1" t="s">
        <v>10</v>
      </c>
      <c r="O651" s="1" t="s">
        <v>1089</v>
      </c>
      <c r="P651" s="1" t="s">
        <v>1090</v>
      </c>
      <c r="Q651" s="1" t="s">
        <v>1084</v>
      </c>
      <c r="R651" s="1">
        <v>0</v>
      </c>
      <c r="S651" s="1" t="s">
        <v>561</v>
      </c>
      <c r="T651" s="1" t="s">
        <v>1092</v>
      </c>
    </row>
    <row r="652" spans="1:20" x14ac:dyDescent="0.25">
      <c r="A652" s="1">
        <v>1526443</v>
      </c>
      <c r="B652" s="1">
        <v>533</v>
      </c>
      <c r="C652" s="1" t="s">
        <v>689</v>
      </c>
      <c r="D652" s="1" t="s">
        <v>1066</v>
      </c>
      <c r="E652" s="77">
        <v>0.86597222222222225</v>
      </c>
      <c r="F652" s="76">
        <v>41644</v>
      </c>
      <c r="G652" s="77">
        <v>0.28958333333333336</v>
      </c>
      <c r="H652" s="1" t="s">
        <v>391</v>
      </c>
      <c r="I652" s="1">
        <v>38736</v>
      </c>
      <c r="J652" s="1" t="s">
        <v>604</v>
      </c>
      <c r="K652" s="3">
        <f t="shared" si="20"/>
        <v>479.7</v>
      </c>
      <c r="L652" s="3">
        <f t="shared" si="21"/>
        <v>2011.3206984000001</v>
      </c>
      <c r="M652" s="1">
        <v>4.1928720000000004</v>
      </c>
      <c r="N652" s="1" t="s">
        <v>10</v>
      </c>
      <c r="O652" s="1" t="s">
        <v>1089</v>
      </c>
      <c r="P652" s="1" t="s">
        <v>1090</v>
      </c>
      <c r="Q652" s="1" t="s">
        <v>1084</v>
      </c>
      <c r="R652" s="1">
        <v>0</v>
      </c>
      <c r="S652" s="1" t="s">
        <v>561</v>
      </c>
      <c r="T652" s="1" t="s">
        <v>1092</v>
      </c>
    </row>
    <row r="653" spans="1:20" x14ac:dyDescent="0.25">
      <c r="A653" s="1">
        <v>1523570</v>
      </c>
      <c r="B653" s="1">
        <v>336</v>
      </c>
      <c r="C653" s="1" t="s">
        <v>689</v>
      </c>
      <c r="D653" s="1" t="s">
        <v>1066</v>
      </c>
      <c r="E653" s="77">
        <v>0.93888888888888899</v>
      </c>
      <c r="F653" s="76">
        <v>41644</v>
      </c>
      <c r="G653" s="77">
        <v>0.29930555555555555</v>
      </c>
      <c r="H653" s="1" t="s">
        <v>391</v>
      </c>
      <c r="I653" s="1">
        <v>38737</v>
      </c>
      <c r="J653" s="1" t="s">
        <v>591</v>
      </c>
      <c r="K653" s="3">
        <f t="shared" si="20"/>
        <v>302.40000000000003</v>
      </c>
      <c r="L653" s="3">
        <f t="shared" si="21"/>
        <v>1267.9244928000003</v>
      </c>
      <c r="M653" s="1">
        <v>4.1928720000000004</v>
      </c>
      <c r="N653" s="1" t="s">
        <v>10</v>
      </c>
      <c r="O653" s="1" t="s">
        <v>1089</v>
      </c>
      <c r="P653" s="1" t="s">
        <v>1090</v>
      </c>
      <c r="Q653" s="1" t="s">
        <v>1084</v>
      </c>
      <c r="R653" s="1">
        <v>0</v>
      </c>
      <c r="S653" s="1" t="s">
        <v>561</v>
      </c>
      <c r="T653" s="1" t="s">
        <v>1092</v>
      </c>
    </row>
    <row r="654" spans="1:20" x14ac:dyDescent="0.25">
      <c r="A654" s="1">
        <v>1522235</v>
      </c>
      <c r="B654" s="1">
        <v>265</v>
      </c>
      <c r="C654" s="1" t="s">
        <v>689</v>
      </c>
      <c r="D654" s="76">
        <v>41643</v>
      </c>
      <c r="E654" s="77">
        <v>0.59513888888888888</v>
      </c>
      <c r="F654" s="76">
        <v>41643</v>
      </c>
      <c r="G654" s="77">
        <v>0.87222222222222223</v>
      </c>
      <c r="H654" s="1">
        <v>54336</v>
      </c>
      <c r="I654" s="1">
        <v>38266</v>
      </c>
      <c r="J654" s="1" t="s">
        <v>596</v>
      </c>
      <c r="K654" s="3">
        <f t="shared" si="20"/>
        <v>238.5</v>
      </c>
      <c r="L654" s="3">
        <f t="shared" si="21"/>
        <v>1338.3837720000001</v>
      </c>
      <c r="M654" s="1">
        <v>5.6116720000000004</v>
      </c>
      <c r="N654" s="1" t="s">
        <v>1091</v>
      </c>
      <c r="O654" s="1" t="s">
        <v>1086</v>
      </c>
      <c r="P654" s="1" t="s">
        <v>1090</v>
      </c>
      <c r="Q654" s="1" t="s">
        <v>1084</v>
      </c>
      <c r="R654" s="1">
        <v>0</v>
      </c>
      <c r="S654" s="1" t="s">
        <v>562</v>
      </c>
      <c r="T654" s="1" t="s">
        <v>1092</v>
      </c>
    </row>
    <row r="655" spans="1:20" x14ac:dyDescent="0.25">
      <c r="A655" s="1">
        <v>1522943</v>
      </c>
      <c r="B655" s="1">
        <v>395</v>
      </c>
      <c r="C655" s="1" t="s">
        <v>689</v>
      </c>
      <c r="D655" s="76">
        <v>41674</v>
      </c>
      <c r="E655" s="77">
        <v>0.41875000000000001</v>
      </c>
      <c r="F655" s="76">
        <v>41674</v>
      </c>
      <c r="G655" s="77">
        <v>0.70138888888888884</v>
      </c>
      <c r="H655" s="1">
        <v>54336</v>
      </c>
      <c r="I655" s="1">
        <v>38001</v>
      </c>
      <c r="J655" s="1" t="s">
        <v>604</v>
      </c>
      <c r="K655" s="3">
        <f t="shared" si="20"/>
        <v>355.5</v>
      </c>
      <c r="L655" s="3">
        <f t="shared" si="21"/>
        <v>1994.9493960000002</v>
      </c>
      <c r="M655" s="1">
        <v>5.6116720000000004</v>
      </c>
      <c r="N655" s="1" t="s">
        <v>1091</v>
      </c>
      <c r="O655" s="1" t="s">
        <v>1086</v>
      </c>
      <c r="P655" s="1" t="s">
        <v>1090</v>
      </c>
      <c r="Q655" s="1" t="s">
        <v>1084</v>
      </c>
      <c r="R655" s="1">
        <v>0</v>
      </c>
      <c r="S655" s="1" t="s">
        <v>562</v>
      </c>
      <c r="T655" s="1" t="s">
        <v>1092</v>
      </c>
    </row>
    <row r="656" spans="1:20" x14ac:dyDescent="0.25">
      <c r="A656" s="1">
        <v>1523177</v>
      </c>
      <c r="B656" s="1">
        <v>116</v>
      </c>
      <c r="C656" s="1" t="s">
        <v>689</v>
      </c>
      <c r="D656" s="76">
        <v>41702</v>
      </c>
      <c r="E656" s="77">
        <v>0.55277777777777781</v>
      </c>
      <c r="F656" s="76">
        <v>41702</v>
      </c>
      <c r="G656" s="77">
        <v>0.8305555555555556</v>
      </c>
      <c r="H656" s="1">
        <v>54336</v>
      </c>
      <c r="I656" s="1">
        <v>36507</v>
      </c>
      <c r="J656" s="1" t="s">
        <v>593</v>
      </c>
      <c r="K656" s="3">
        <f t="shared" si="20"/>
        <v>104.4</v>
      </c>
      <c r="L656" s="3">
        <f t="shared" si="21"/>
        <v>585.85855680000009</v>
      </c>
      <c r="M656" s="1">
        <v>5.6116720000000004</v>
      </c>
      <c r="N656" s="1" t="s">
        <v>1091</v>
      </c>
      <c r="O656" s="1" t="s">
        <v>1086</v>
      </c>
      <c r="P656" s="1" t="s">
        <v>1090</v>
      </c>
      <c r="Q656" s="1" t="s">
        <v>1084</v>
      </c>
      <c r="R656" s="1">
        <v>0</v>
      </c>
      <c r="S656" s="1" t="s">
        <v>562</v>
      </c>
      <c r="T656" s="1" t="s">
        <v>1092</v>
      </c>
    </row>
    <row r="657" spans="1:20" x14ac:dyDescent="0.25">
      <c r="A657" s="1">
        <v>1015332</v>
      </c>
      <c r="B657" s="1">
        <v>324</v>
      </c>
      <c r="C657" s="1" t="s">
        <v>689</v>
      </c>
      <c r="D657" s="76">
        <v>41702</v>
      </c>
      <c r="E657" s="77">
        <v>0.54513888888888895</v>
      </c>
      <c r="F657" s="76">
        <v>41702</v>
      </c>
      <c r="G657" s="77">
        <v>0.8520833333333333</v>
      </c>
      <c r="H657" s="1">
        <v>54336</v>
      </c>
      <c r="I657" s="1">
        <v>34841</v>
      </c>
      <c r="J657" s="1" t="s">
        <v>591</v>
      </c>
      <c r="K657" s="3">
        <f t="shared" si="20"/>
        <v>291.60000000000002</v>
      </c>
      <c r="L657" s="3">
        <f t="shared" si="21"/>
        <v>1636.3635552000003</v>
      </c>
      <c r="M657" s="1">
        <v>5.6116720000000004</v>
      </c>
      <c r="N657" s="1" t="s">
        <v>1091</v>
      </c>
      <c r="O657" s="1" t="s">
        <v>1086</v>
      </c>
      <c r="P657" s="1" t="s">
        <v>1090</v>
      </c>
      <c r="Q657" s="1" t="s">
        <v>1084</v>
      </c>
      <c r="R657" s="1">
        <v>0</v>
      </c>
      <c r="S657" s="1" t="s">
        <v>562</v>
      </c>
      <c r="T657" s="1" t="s">
        <v>1092</v>
      </c>
    </row>
    <row r="658" spans="1:20" x14ac:dyDescent="0.25">
      <c r="A658" s="1">
        <v>1522944</v>
      </c>
      <c r="B658" s="1">
        <v>409</v>
      </c>
      <c r="C658" s="1" t="s">
        <v>689</v>
      </c>
      <c r="D658" s="76">
        <v>41733</v>
      </c>
      <c r="E658" s="77">
        <v>2.8472222222222222E-2</v>
      </c>
      <c r="F658" s="76">
        <v>41733</v>
      </c>
      <c r="G658" s="77">
        <v>0.31180555555555556</v>
      </c>
      <c r="H658" s="1">
        <v>54336</v>
      </c>
      <c r="I658" s="1">
        <v>38269</v>
      </c>
      <c r="J658" s="1" t="s">
        <v>621</v>
      </c>
      <c r="K658" s="3">
        <f t="shared" si="20"/>
        <v>368.1</v>
      </c>
      <c r="L658" s="3">
        <f t="shared" si="21"/>
        <v>2065.6564632000004</v>
      </c>
      <c r="M658" s="1">
        <v>5.6116720000000004</v>
      </c>
      <c r="N658" s="1" t="s">
        <v>1091</v>
      </c>
      <c r="O658" s="1" t="s">
        <v>1086</v>
      </c>
      <c r="P658" s="1" t="s">
        <v>1090</v>
      </c>
      <c r="Q658" s="1" t="s">
        <v>1084</v>
      </c>
      <c r="R658" s="1">
        <v>0</v>
      </c>
      <c r="S658" s="1" t="s">
        <v>562</v>
      </c>
      <c r="T658" s="1" t="s">
        <v>1092</v>
      </c>
    </row>
    <row r="659" spans="1:20" x14ac:dyDescent="0.25">
      <c r="A659" s="1">
        <v>1522679</v>
      </c>
      <c r="B659" s="1">
        <v>329</v>
      </c>
      <c r="C659" s="1" t="s">
        <v>689</v>
      </c>
      <c r="D659" s="76">
        <v>41733</v>
      </c>
      <c r="E659" s="77">
        <v>0.94374999999999998</v>
      </c>
      <c r="F659" s="76">
        <v>41763</v>
      </c>
      <c r="G659" s="77">
        <v>0.23541666666666669</v>
      </c>
      <c r="H659" s="1">
        <v>54336</v>
      </c>
      <c r="I659" s="1">
        <v>38798</v>
      </c>
      <c r="J659" s="1" t="s">
        <v>593</v>
      </c>
      <c r="K659" s="3">
        <f t="shared" si="20"/>
        <v>296.10000000000002</v>
      </c>
      <c r="L659" s="3">
        <f t="shared" si="21"/>
        <v>1661.6160792000003</v>
      </c>
      <c r="M659" s="1">
        <v>5.6116720000000004</v>
      </c>
      <c r="N659" s="1" t="s">
        <v>1091</v>
      </c>
      <c r="O659" s="1" t="s">
        <v>1086</v>
      </c>
      <c r="P659" s="1" t="s">
        <v>1090</v>
      </c>
      <c r="Q659" s="1" t="s">
        <v>1084</v>
      </c>
      <c r="R659" s="1">
        <v>0</v>
      </c>
      <c r="S659" s="1" t="s">
        <v>562</v>
      </c>
      <c r="T659" s="1" t="s">
        <v>1092</v>
      </c>
    </row>
    <row r="660" spans="1:20" x14ac:dyDescent="0.25">
      <c r="A660" s="1">
        <v>1523096</v>
      </c>
      <c r="B660" s="1">
        <v>450</v>
      </c>
      <c r="C660" s="1" t="s">
        <v>689</v>
      </c>
      <c r="D660" s="76">
        <v>41763</v>
      </c>
      <c r="E660" s="77">
        <v>0.41597222222222219</v>
      </c>
      <c r="F660" s="76">
        <v>41763</v>
      </c>
      <c r="G660" s="77">
        <v>0.76180555555555562</v>
      </c>
      <c r="H660" s="1">
        <v>54336</v>
      </c>
      <c r="I660" s="1">
        <v>38002</v>
      </c>
      <c r="J660" s="1" t="s">
        <v>591</v>
      </c>
      <c r="K660" s="3">
        <f t="shared" si="20"/>
        <v>405</v>
      </c>
      <c r="L660" s="3">
        <f t="shared" si="21"/>
        <v>2272.7271600000004</v>
      </c>
      <c r="M660" s="1">
        <v>5.6116720000000004</v>
      </c>
      <c r="N660" s="1" t="s">
        <v>1091</v>
      </c>
      <c r="O660" s="1" t="s">
        <v>1086</v>
      </c>
      <c r="P660" s="1" t="s">
        <v>1090</v>
      </c>
      <c r="Q660" s="1" t="s">
        <v>1084</v>
      </c>
      <c r="R660" s="1">
        <v>0</v>
      </c>
      <c r="S660" s="1" t="s">
        <v>562</v>
      </c>
      <c r="T660" s="1" t="s">
        <v>1092</v>
      </c>
    </row>
    <row r="661" spans="1:20" x14ac:dyDescent="0.25">
      <c r="A661" s="1">
        <v>1523097</v>
      </c>
      <c r="B661" s="1">
        <v>447</v>
      </c>
      <c r="C661" s="1" t="s">
        <v>689</v>
      </c>
      <c r="D661" s="76">
        <v>41763</v>
      </c>
      <c r="E661" s="77">
        <v>0.76388888888888884</v>
      </c>
      <c r="F661" s="76">
        <v>41794</v>
      </c>
      <c r="G661" s="77">
        <v>9.4444444444444442E-2</v>
      </c>
      <c r="H661" s="1">
        <v>54336</v>
      </c>
      <c r="I661" s="1">
        <v>38002</v>
      </c>
      <c r="J661" s="1" t="s">
        <v>591</v>
      </c>
      <c r="K661" s="3">
        <f t="shared" si="20"/>
        <v>402.3</v>
      </c>
      <c r="L661" s="3">
        <f t="shared" si="21"/>
        <v>2257.5756456000004</v>
      </c>
      <c r="M661" s="1">
        <v>5.6116720000000004</v>
      </c>
      <c r="N661" s="1" t="s">
        <v>1091</v>
      </c>
      <c r="O661" s="1" t="s">
        <v>1086</v>
      </c>
      <c r="P661" s="1" t="s">
        <v>1090</v>
      </c>
      <c r="Q661" s="1" t="s">
        <v>1084</v>
      </c>
      <c r="R661" s="1">
        <v>0</v>
      </c>
      <c r="S661" s="1" t="s">
        <v>562</v>
      </c>
      <c r="T661" s="1" t="s">
        <v>1092</v>
      </c>
    </row>
    <row r="662" spans="1:20" x14ac:dyDescent="0.25">
      <c r="A662" s="1">
        <v>1523100</v>
      </c>
      <c r="B662" s="1">
        <v>302</v>
      </c>
      <c r="C662" s="1" t="s">
        <v>689</v>
      </c>
      <c r="D662" s="76">
        <v>41794</v>
      </c>
      <c r="E662" s="77">
        <v>3.888888888888889E-2</v>
      </c>
      <c r="F662" s="76">
        <v>41794</v>
      </c>
      <c r="G662" s="77">
        <v>0.34375</v>
      </c>
      <c r="H662" s="1">
        <v>54336</v>
      </c>
      <c r="I662" s="1">
        <v>38261</v>
      </c>
      <c r="J662" s="1" t="s">
        <v>1059</v>
      </c>
      <c r="K662" s="3">
        <f t="shared" si="20"/>
        <v>271.8</v>
      </c>
      <c r="L662" s="3">
        <f t="shared" si="21"/>
        <v>1525.2524496000001</v>
      </c>
      <c r="M662" s="1">
        <v>5.6116720000000004</v>
      </c>
      <c r="N662" s="1" t="s">
        <v>1091</v>
      </c>
      <c r="O662" s="1" t="s">
        <v>1086</v>
      </c>
      <c r="P662" s="1" t="s">
        <v>1090</v>
      </c>
      <c r="Q662" s="1" t="s">
        <v>1084</v>
      </c>
      <c r="R662" s="1">
        <v>0</v>
      </c>
      <c r="S662" s="1" t="s">
        <v>562</v>
      </c>
      <c r="T662" s="1" t="s">
        <v>1092</v>
      </c>
    </row>
    <row r="663" spans="1:20" x14ac:dyDescent="0.25">
      <c r="A663" s="1">
        <v>1522238</v>
      </c>
      <c r="B663" s="1">
        <v>100</v>
      </c>
      <c r="C663" s="1" t="s">
        <v>689</v>
      </c>
      <c r="D663" s="76">
        <v>41794</v>
      </c>
      <c r="E663" s="77">
        <v>0.2986111111111111</v>
      </c>
      <c r="F663" s="76">
        <v>41794</v>
      </c>
      <c r="G663" s="77">
        <v>0.61249999999999993</v>
      </c>
      <c r="H663" s="1">
        <v>54336</v>
      </c>
      <c r="I663" s="1">
        <v>38705</v>
      </c>
      <c r="J663" s="1" t="s">
        <v>1073</v>
      </c>
      <c r="K663" s="3">
        <f t="shared" si="20"/>
        <v>90</v>
      </c>
      <c r="L663" s="3">
        <f t="shared" si="21"/>
        <v>505.05048000000005</v>
      </c>
      <c r="M663" s="1">
        <v>5.6116720000000004</v>
      </c>
      <c r="N663" s="1" t="s">
        <v>1091</v>
      </c>
      <c r="O663" s="1" t="s">
        <v>1086</v>
      </c>
      <c r="P663" s="1" t="s">
        <v>1090</v>
      </c>
      <c r="Q663" s="1" t="s">
        <v>1084</v>
      </c>
      <c r="R663" s="1">
        <v>0</v>
      </c>
      <c r="S663" s="1" t="s">
        <v>562</v>
      </c>
      <c r="T663" s="1" t="s">
        <v>1092</v>
      </c>
    </row>
    <row r="664" spans="1:20" x14ac:dyDescent="0.25">
      <c r="A664" s="1">
        <v>1523098</v>
      </c>
      <c r="B664" s="1">
        <v>432</v>
      </c>
      <c r="C664" s="1" t="s">
        <v>689</v>
      </c>
      <c r="D664" s="76">
        <v>41794</v>
      </c>
      <c r="E664" s="77">
        <v>0.27361111111111108</v>
      </c>
      <c r="F664" s="76">
        <v>41794</v>
      </c>
      <c r="G664" s="77">
        <v>0.62708333333333333</v>
      </c>
      <c r="H664" s="1">
        <v>54336</v>
      </c>
      <c r="I664" s="1">
        <v>38003</v>
      </c>
      <c r="J664" s="1" t="s">
        <v>628</v>
      </c>
      <c r="K664" s="3">
        <f t="shared" si="20"/>
        <v>388.8</v>
      </c>
      <c r="L664" s="3">
        <f t="shared" si="21"/>
        <v>2181.8180736000004</v>
      </c>
      <c r="M664" s="1">
        <v>5.6116720000000004</v>
      </c>
      <c r="N664" s="1" t="s">
        <v>1091</v>
      </c>
      <c r="O664" s="1" t="s">
        <v>1086</v>
      </c>
      <c r="P664" s="1" t="s">
        <v>1090</v>
      </c>
      <c r="Q664" s="1" t="s">
        <v>1084</v>
      </c>
      <c r="R664" s="1">
        <v>0</v>
      </c>
      <c r="S664" s="1" t="s">
        <v>562</v>
      </c>
      <c r="T664" s="1" t="s">
        <v>1092</v>
      </c>
    </row>
    <row r="665" spans="1:20" x14ac:dyDescent="0.25">
      <c r="A665" s="1">
        <v>1523101</v>
      </c>
      <c r="B665" s="1">
        <v>295</v>
      </c>
      <c r="C665" s="1" t="s">
        <v>689</v>
      </c>
      <c r="D665" s="76">
        <v>41794</v>
      </c>
      <c r="E665" s="77">
        <v>0.36458333333333331</v>
      </c>
      <c r="F665" s="76">
        <v>41794</v>
      </c>
      <c r="G665" s="77">
        <v>0.67083333333333339</v>
      </c>
      <c r="H665" s="1">
        <v>54336</v>
      </c>
      <c r="I665" s="1">
        <v>38261</v>
      </c>
      <c r="J665" s="1" t="s">
        <v>1059</v>
      </c>
      <c r="K665" s="3">
        <f t="shared" si="20"/>
        <v>265.5</v>
      </c>
      <c r="L665" s="3">
        <f t="shared" si="21"/>
        <v>1489.8989160000001</v>
      </c>
      <c r="M665" s="1">
        <v>5.6116720000000004</v>
      </c>
      <c r="N665" s="1" t="s">
        <v>1091</v>
      </c>
      <c r="O665" s="1" t="s">
        <v>1086</v>
      </c>
      <c r="P665" s="1" t="s">
        <v>1090</v>
      </c>
      <c r="Q665" s="1" t="s">
        <v>1084</v>
      </c>
      <c r="R665" s="1">
        <v>0</v>
      </c>
      <c r="S665" s="1" t="s">
        <v>562</v>
      </c>
      <c r="T665" s="1" t="s">
        <v>1092</v>
      </c>
    </row>
    <row r="666" spans="1:20" x14ac:dyDescent="0.25">
      <c r="A666" s="1">
        <v>1524064</v>
      </c>
      <c r="B666" s="1">
        <v>326</v>
      </c>
      <c r="C666" s="1" t="s">
        <v>689</v>
      </c>
      <c r="D666" s="76">
        <v>41794</v>
      </c>
      <c r="E666" s="77">
        <v>0.70486111111111116</v>
      </c>
      <c r="F666" s="76">
        <v>41824</v>
      </c>
      <c r="G666" s="77">
        <v>6.9444444444444441E-3</v>
      </c>
      <c r="H666" s="1">
        <v>54336</v>
      </c>
      <c r="I666" s="1">
        <v>29680</v>
      </c>
      <c r="J666" s="1" t="s">
        <v>604</v>
      </c>
      <c r="K666" s="3">
        <f t="shared" si="20"/>
        <v>293.40000000000003</v>
      </c>
      <c r="L666" s="3">
        <f t="shared" si="21"/>
        <v>1646.4645648000003</v>
      </c>
      <c r="M666" s="1">
        <v>5.6116720000000004</v>
      </c>
      <c r="N666" s="1" t="s">
        <v>1091</v>
      </c>
      <c r="O666" s="1" t="s">
        <v>1086</v>
      </c>
      <c r="P666" s="1" t="s">
        <v>1090</v>
      </c>
      <c r="Q666" s="1" t="s">
        <v>1084</v>
      </c>
      <c r="R666" s="1">
        <v>0</v>
      </c>
      <c r="S666" s="1" t="s">
        <v>562</v>
      </c>
      <c r="T666" s="1" t="s">
        <v>1092</v>
      </c>
    </row>
    <row r="667" spans="1:20" x14ac:dyDescent="0.25">
      <c r="A667" s="1">
        <v>1523099</v>
      </c>
      <c r="B667" s="1">
        <v>431</v>
      </c>
      <c r="C667" s="1" t="s">
        <v>689</v>
      </c>
      <c r="D667" s="76">
        <v>41794</v>
      </c>
      <c r="E667" s="77">
        <v>0.65555555555555556</v>
      </c>
      <c r="F667" s="76">
        <v>41824</v>
      </c>
      <c r="G667" s="77">
        <v>7.6388888888888886E-3</v>
      </c>
      <c r="H667" s="1">
        <v>54336</v>
      </c>
      <c r="I667" s="1">
        <v>38003</v>
      </c>
      <c r="J667" s="1" t="s">
        <v>628</v>
      </c>
      <c r="K667" s="3">
        <f t="shared" si="20"/>
        <v>387.90000000000003</v>
      </c>
      <c r="L667" s="3">
        <f t="shared" si="21"/>
        <v>2176.7675688000004</v>
      </c>
      <c r="M667" s="1">
        <v>5.6116720000000004</v>
      </c>
      <c r="N667" s="1" t="s">
        <v>1091</v>
      </c>
      <c r="O667" s="1" t="s">
        <v>1086</v>
      </c>
      <c r="P667" s="1" t="s">
        <v>1090</v>
      </c>
      <c r="Q667" s="1" t="s">
        <v>1084</v>
      </c>
      <c r="R667" s="1">
        <v>0</v>
      </c>
      <c r="S667" s="1" t="s">
        <v>562</v>
      </c>
      <c r="T667" s="1" t="s">
        <v>1092</v>
      </c>
    </row>
    <row r="668" spans="1:20" x14ac:dyDescent="0.25">
      <c r="A668" s="1">
        <v>1524065</v>
      </c>
      <c r="B668" s="1">
        <v>322</v>
      </c>
      <c r="C668" s="1" t="s">
        <v>689</v>
      </c>
      <c r="D668" s="76">
        <v>41824</v>
      </c>
      <c r="E668" s="77">
        <v>0.15902777777777777</v>
      </c>
      <c r="F668" s="76">
        <v>41824</v>
      </c>
      <c r="G668" s="77">
        <v>0.4548611111111111</v>
      </c>
      <c r="H668" s="1">
        <v>54336</v>
      </c>
      <c r="I668" s="1">
        <v>29680</v>
      </c>
      <c r="J668" s="1" t="s">
        <v>604</v>
      </c>
      <c r="K668" s="3">
        <f t="shared" si="20"/>
        <v>289.8</v>
      </c>
      <c r="L668" s="3">
        <f t="shared" si="21"/>
        <v>1626.2625456000003</v>
      </c>
      <c r="M668" s="1">
        <v>5.6116720000000004</v>
      </c>
      <c r="N668" s="1" t="s">
        <v>1091</v>
      </c>
      <c r="O668" s="1" t="s">
        <v>1086</v>
      </c>
      <c r="P668" s="1" t="s">
        <v>1090</v>
      </c>
      <c r="Q668" s="1" t="s">
        <v>1084</v>
      </c>
      <c r="R668" s="1">
        <v>0</v>
      </c>
      <c r="S668" s="1" t="s">
        <v>562</v>
      </c>
      <c r="T668" s="1" t="s">
        <v>1092</v>
      </c>
    </row>
    <row r="669" spans="1:20" x14ac:dyDescent="0.25">
      <c r="A669" s="1">
        <v>1523991</v>
      </c>
      <c r="B669" s="1">
        <v>378</v>
      </c>
      <c r="C669" s="1" t="s">
        <v>689</v>
      </c>
      <c r="D669" s="76">
        <v>41824</v>
      </c>
      <c r="E669" s="77">
        <v>0.27499999999999997</v>
      </c>
      <c r="F669" s="76">
        <v>41824</v>
      </c>
      <c r="G669" s="77">
        <v>0.58472222222222225</v>
      </c>
      <c r="H669" s="1">
        <v>54336</v>
      </c>
      <c r="I669" s="1">
        <v>38261</v>
      </c>
      <c r="J669" s="1" t="s">
        <v>1059</v>
      </c>
      <c r="K669" s="3">
        <f t="shared" si="20"/>
        <v>340.2</v>
      </c>
      <c r="L669" s="3">
        <f t="shared" si="21"/>
        <v>1909.0908144</v>
      </c>
      <c r="M669" s="1">
        <v>5.6116720000000004</v>
      </c>
      <c r="N669" s="1" t="s">
        <v>1091</v>
      </c>
      <c r="O669" s="1" t="s">
        <v>1086</v>
      </c>
      <c r="P669" s="1" t="s">
        <v>1090</v>
      </c>
      <c r="Q669" s="1" t="s">
        <v>1084</v>
      </c>
      <c r="R669" s="1">
        <v>0</v>
      </c>
      <c r="S669" s="1" t="s">
        <v>562</v>
      </c>
      <c r="T669" s="1" t="s">
        <v>1092</v>
      </c>
    </row>
    <row r="670" spans="1:20" x14ac:dyDescent="0.25">
      <c r="A670" s="1">
        <v>1524066</v>
      </c>
      <c r="B670" s="1">
        <v>323</v>
      </c>
      <c r="C670" s="1" t="s">
        <v>689</v>
      </c>
      <c r="D670" s="76">
        <v>41824</v>
      </c>
      <c r="E670" s="77">
        <v>0.46319444444444446</v>
      </c>
      <c r="F670" s="76">
        <v>41824</v>
      </c>
      <c r="G670" s="77">
        <v>0.77638888888888891</v>
      </c>
      <c r="H670" s="1">
        <v>54336</v>
      </c>
      <c r="I670" s="1">
        <v>29680</v>
      </c>
      <c r="J670" s="1" t="s">
        <v>604</v>
      </c>
      <c r="K670" s="3">
        <f t="shared" si="20"/>
        <v>290.7</v>
      </c>
      <c r="L670" s="3">
        <f t="shared" si="21"/>
        <v>1631.3130504000001</v>
      </c>
      <c r="M670" s="1">
        <v>5.6116720000000004</v>
      </c>
      <c r="N670" s="1" t="s">
        <v>1091</v>
      </c>
      <c r="O670" s="1" t="s">
        <v>1086</v>
      </c>
      <c r="P670" s="1" t="s">
        <v>1090</v>
      </c>
      <c r="Q670" s="1" t="s">
        <v>1084</v>
      </c>
      <c r="R670" s="1">
        <v>0</v>
      </c>
      <c r="S670" s="1" t="s">
        <v>562</v>
      </c>
      <c r="T670" s="1" t="s">
        <v>1092</v>
      </c>
    </row>
    <row r="671" spans="1:20" x14ac:dyDescent="0.25">
      <c r="A671" s="1">
        <v>1524067</v>
      </c>
      <c r="B671" s="1">
        <v>324</v>
      </c>
      <c r="C671" s="1" t="s">
        <v>689</v>
      </c>
      <c r="D671" s="76">
        <v>41824</v>
      </c>
      <c r="E671" s="77">
        <v>0.78472222222222221</v>
      </c>
      <c r="F671" s="76">
        <v>41855</v>
      </c>
      <c r="G671" s="77">
        <v>9.5833333333333326E-2</v>
      </c>
      <c r="H671" s="1">
        <v>54336</v>
      </c>
      <c r="I671" s="1">
        <v>29680</v>
      </c>
      <c r="J671" s="1" t="s">
        <v>604</v>
      </c>
      <c r="K671" s="3">
        <f t="shared" si="20"/>
        <v>291.60000000000002</v>
      </c>
      <c r="L671" s="3">
        <f t="shared" si="21"/>
        <v>1636.3635552000003</v>
      </c>
      <c r="M671" s="1">
        <v>5.6116720000000004</v>
      </c>
      <c r="N671" s="1" t="s">
        <v>1091</v>
      </c>
      <c r="O671" s="1" t="s">
        <v>1086</v>
      </c>
      <c r="P671" s="1" t="s">
        <v>1090</v>
      </c>
      <c r="Q671" s="1" t="s">
        <v>1084</v>
      </c>
      <c r="R671" s="1">
        <v>0</v>
      </c>
      <c r="S671" s="1" t="s">
        <v>562</v>
      </c>
      <c r="T671" s="1" t="s">
        <v>1092</v>
      </c>
    </row>
    <row r="672" spans="1:20" x14ac:dyDescent="0.25">
      <c r="A672" s="1">
        <v>1524068</v>
      </c>
      <c r="B672" s="1">
        <v>324</v>
      </c>
      <c r="C672" s="1" t="s">
        <v>689</v>
      </c>
      <c r="D672" s="76">
        <v>41855</v>
      </c>
      <c r="E672" s="77">
        <v>0.12222222222222223</v>
      </c>
      <c r="F672" s="76">
        <v>41855</v>
      </c>
      <c r="G672" s="77">
        <v>0.4597222222222222</v>
      </c>
      <c r="H672" s="1">
        <v>54336</v>
      </c>
      <c r="I672" s="1">
        <v>29680</v>
      </c>
      <c r="J672" s="1" t="s">
        <v>604</v>
      </c>
      <c r="K672" s="3">
        <f t="shared" si="20"/>
        <v>291.60000000000002</v>
      </c>
      <c r="L672" s="3">
        <f t="shared" si="21"/>
        <v>1636.3635552000003</v>
      </c>
      <c r="M672" s="1">
        <v>5.6116720000000004</v>
      </c>
      <c r="N672" s="1" t="s">
        <v>1091</v>
      </c>
      <c r="O672" s="1" t="s">
        <v>1086</v>
      </c>
      <c r="P672" s="1" t="s">
        <v>1090</v>
      </c>
      <c r="Q672" s="1" t="s">
        <v>1084</v>
      </c>
      <c r="R672" s="1">
        <v>0</v>
      </c>
      <c r="S672" s="1" t="s">
        <v>562</v>
      </c>
      <c r="T672" s="1" t="s">
        <v>1092</v>
      </c>
    </row>
    <row r="673" spans="1:20" x14ac:dyDescent="0.25">
      <c r="A673" s="1">
        <v>1514344</v>
      </c>
      <c r="B673" s="1">
        <v>477</v>
      </c>
      <c r="C673" s="1" t="s">
        <v>689</v>
      </c>
      <c r="D673" s="76">
        <v>41855</v>
      </c>
      <c r="E673" s="77">
        <v>0.62083333333333335</v>
      </c>
      <c r="F673" s="76">
        <v>41855</v>
      </c>
      <c r="G673" s="77">
        <v>0.9</v>
      </c>
      <c r="H673" s="1">
        <v>54336</v>
      </c>
      <c r="I673" s="1">
        <v>35937</v>
      </c>
      <c r="J673" s="1" t="s">
        <v>593</v>
      </c>
      <c r="K673" s="3">
        <f t="shared" si="20"/>
        <v>429.3</v>
      </c>
      <c r="L673" s="3">
        <f t="shared" si="21"/>
        <v>2409.0907896000003</v>
      </c>
      <c r="M673" s="1">
        <v>5.6116720000000004</v>
      </c>
      <c r="N673" s="1" t="s">
        <v>1091</v>
      </c>
      <c r="O673" s="1" t="s">
        <v>1086</v>
      </c>
      <c r="P673" s="1" t="s">
        <v>1090</v>
      </c>
      <c r="Q673" s="1" t="s">
        <v>1084</v>
      </c>
      <c r="R673" s="1">
        <v>0</v>
      </c>
      <c r="S673" s="1" t="s">
        <v>562</v>
      </c>
      <c r="T673" s="1" t="s">
        <v>1092</v>
      </c>
    </row>
    <row r="674" spans="1:20" x14ac:dyDescent="0.25">
      <c r="A674" s="1">
        <v>1524072</v>
      </c>
      <c r="B674" s="1">
        <v>321</v>
      </c>
      <c r="C674" s="1" t="s">
        <v>689</v>
      </c>
      <c r="D674" s="1" t="s">
        <v>1067</v>
      </c>
      <c r="E674" s="77">
        <v>0.99513888888888891</v>
      </c>
      <c r="F674" s="1" t="s">
        <v>1068</v>
      </c>
      <c r="G674" s="77">
        <v>0.23611111111111113</v>
      </c>
      <c r="H674" s="1">
        <v>54336</v>
      </c>
      <c r="I674" s="1">
        <v>38798</v>
      </c>
      <c r="J674" s="1" t="s">
        <v>593</v>
      </c>
      <c r="K674" s="3">
        <f t="shared" si="20"/>
        <v>288.90000000000003</v>
      </c>
      <c r="L674" s="3">
        <f t="shared" si="21"/>
        <v>1621.2120408000003</v>
      </c>
      <c r="M674" s="1">
        <v>5.6116720000000004</v>
      </c>
      <c r="N674" s="1" t="s">
        <v>1091</v>
      </c>
      <c r="O674" s="1" t="s">
        <v>1086</v>
      </c>
      <c r="P674" s="1" t="s">
        <v>1090</v>
      </c>
      <c r="Q674" s="1" t="s">
        <v>1084</v>
      </c>
      <c r="R674" s="1">
        <v>0</v>
      </c>
      <c r="S674" s="1" t="s">
        <v>562</v>
      </c>
      <c r="T674" s="1" t="s">
        <v>1092</v>
      </c>
    </row>
    <row r="675" spans="1:20" x14ac:dyDescent="0.25">
      <c r="A675" s="1">
        <v>1524073</v>
      </c>
      <c r="B675" s="1">
        <v>321</v>
      </c>
      <c r="C675" s="1" t="s">
        <v>689</v>
      </c>
      <c r="D675" s="1" t="s">
        <v>1068</v>
      </c>
      <c r="E675" s="77">
        <v>0.3833333333333333</v>
      </c>
      <c r="F675" s="1" t="s">
        <v>1068</v>
      </c>
      <c r="G675" s="77">
        <v>0.66388888888888886</v>
      </c>
      <c r="H675" s="1">
        <v>54336</v>
      </c>
      <c r="I675" s="1">
        <v>38798</v>
      </c>
      <c r="J675" s="1" t="s">
        <v>593</v>
      </c>
      <c r="K675" s="3">
        <f t="shared" si="20"/>
        <v>288.90000000000003</v>
      </c>
      <c r="L675" s="3">
        <f t="shared" si="21"/>
        <v>1621.2120408000003</v>
      </c>
      <c r="M675" s="1">
        <v>5.6116720000000004</v>
      </c>
      <c r="N675" s="1" t="s">
        <v>1091</v>
      </c>
      <c r="O675" s="1" t="s">
        <v>1086</v>
      </c>
      <c r="P675" s="1" t="s">
        <v>1090</v>
      </c>
      <c r="Q675" s="1" t="s">
        <v>1084</v>
      </c>
      <c r="R675" s="1">
        <v>0</v>
      </c>
      <c r="S675" s="1" t="s">
        <v>562</v>
      </c>
      <c r="T675" s="1" t="s">
        <v>1092</v>
      </c>
    </row>
    <row r="676" spans="1:20" x14ac:dyDescent="0.25">
      <c r="A676" s="1">
        <v>1519917</v>
      </c>
      <c r="B676" s="1">
        <v>484</v>
      </c>
      <c r="C676" s="1" t="s">
        <v>689</v>
      </c>
      <c r="D676" s="1" t="s">
        <v>1055</v>
      </c>
      <c r="E676" s="77">
        <v>0.4916666666666667</v>
      </c>
      <c r="F676" s="1" t="s">
        <v>1055</v>
      </c>
      <c r="G676" s="77">
        <v>0.84305555555555556</v>
      </c>
      <c r="H676" s="1">
        <v>54336</v>
      </c>
      <c r="I676" s="1">
        <v>38705</v>
      </c>
      <c r="J676" s="1" t="s">
        <v>1073</v>
      </c>
      <c r="K676" s="3">
        <f t="shared" si="20"/>
        <v>435.6</v>
      </c>
      <c r="L676" s="3">
        <f t="shared" si="21"/>
        <v>2444.4443232000003</v>
      </c>
      <c r="M676" s="1">
        <v>5.6116720000000004</v>
      </c>
      <c r="N676" s="1" t="s">
        <v>1091</v>
      </c>
      <c r="O676" s="1" t="s">
        <v>1086</v>
      </c>
      <c r="P676" s="1" t="s">
        <v>1090</v>
      </c>
      <c r="Q676" s="1" t="s">
        <v>1084</v>
      </c>
      <c r="R676" s="1">
        <v>0</v>
      </c>
      <c r="S676" s="1" t="s">
        <v>562</v>
      </c>
      <c r="T676" s="1" t="s">
        <v>1092</v>
      </c>
    </row>
    <row r="677" spans="1:20" x14ac:dyDescent="0.25">
      <c r="A677" s="1">
        <v>1519916</v>
      </c>
      <c r="B677" s="1">
        <v>480</v>
      </c>
      <c r="C677" s="1" t="s">
        <v>689</v>
      </c>
      <c r="D677" s="1" t="s">
        <v>1055</v>
      </c>
      <c r="E677" s="77">
        <v>0.84930555555555554</v>
      </c>
      <c r="F677" s="1" t="s">
        <v>1056</v>
      </c>
      <c r="G677" s="77">
        <v>0.24236111111111111</v>
      </c>
      <c r="H677" s="1">
        <v>54336</v>
      </c>
      <c r="I677" s="1">
        <v>38705</v>
      </c>
      <c r="J677" s="1" t="s">
        <v>1073</v>
      </c>
      <c r="K677" s="3">
        <f t="shared" si="20"/>
        <v>432</v>
      </c>
      <c r="L677" s="3">
        <f t="shared" si="21"/>
        <v>2424.2423040000003</v>
      </c>
      <c r="M677" s="1">
        <v>5.6116720000000004</v>
      </c>
      <c r="N677" s="1" t="s">
        <v>1091</v>
      </c>
      <c r="O677" s="1" t="s">
        <v>1086</v>
      </c>
      <c r="P677" s="1" t="s">
        <v>1090</v>
      </c>
      <c r="Q677" s="1" t="s">
        <v>1084</v>
      </c>
      <c r="R677" s="1">
        <v>0</v>
      </c>
      <c r="S677" s="1" t="s">
        <v>562</v>
      </c>
      <c r="T677" s="1" t="s">
        <v>1092</v>
      </c>
    </row>
    <row r="678" spans="1:20" x14ac:dyDescent="0.25">
      <c r="A678" s="1">
        <v>1519918</v>
      </c>
      <c r="B678" s="1">
        <v>477</v>
      </c>
      <c r="C678" s="1" t="s">
        <v>689</v>
      </c>
      <c r="D678" s="1" t="s">
        <v>1056</v>
      </c>
      <c r="E678" s="77">
        <v>0.25277777777777777</v>
      </c>
      <c r="F678" s="1" t="s">
        <v>1056</v>
      </c>
      <c r="G678" s="77">
        <v>0.64930555555555558</v>
      </c>
      <c r="H678" s="1">
        <v>54336</v>
      </c>
      <c r="I678" s="1">
        <v>38705</v>
      </c>
      <c r="J678" s="1" t="s">
        <v>1073</v>
      </c>
      <c r="K678" s="3">
        <f t="shared" si="20"/>
        <v>429.3</v>
      </c>
      <c r="L678" s="3">
        <f t="shared" si="21"/>
        <v>2409.0907896000003</v>
      </c>
      <c r="M678" s="1">
        <v>5.6116720000000004</v>
      </c>
      <c r="N678" s="1" t="s">
        <v>1091</v>
      </c>
      <c r="O678" s="1" t="s">
        <v>1086</v>
      </c>
      <c r="P678" s="1" t="s">
        <v>1090</v>
      </c>
      <c r="Q678" s="1" t="s">
        <v>1084</v>
      </c>
      <c r="R678" s="1">
        <v>0</v>
      </c>
      <c r="S678" s="1" t="s">
        <v>562</v>
      </c>
      <c r="T678" s="1" t="s">
        <v>1092</v>
      </c>
    </row>
    <row r="679" spans="1:20" x14ac:dyDescent="0.25">
      <c r="A679" s="1">
        <v>1525026</v>
      </c>
      <c r="B679" s="1">
        <v>241</v>
      </c>
      <c r="C679" s="1" t="s">
        <v>689</v>
      </c>
      <c r="D679" s="1" t="s">
        <v>1056</v>
      </c>
      <c r="E679" s="77">
        <v>0.9243055555555556</v>
      </c>
      <c r="F679" s="1" t="s">
        <v>1060</v>
      </c>
      <c r="G679" s="77">
        <v>0.21388888888888891</v>
      </c>
      <c r="H679" s="1">
        <v>54336</v>
      </c>
      <c r="I679" s="1">
        <v>38705</v>
      </c>
      <c r="J679" s="1" t="s">
        <v>1073</v>
      </c>
      <c r="K679" s="3">
        <f t="shared" si="20"/>
        <v>216.9</v>
      </c>
      <c r="L679" s="3">
        <f t="shared" si="21"/>
        <v>1217.1716568000002</v>
      </c>
      <c r="M679" s="1">
        <v>5.6116720000000004</v>
      </c>
      <c r="N679" s="1" t="s">
        <v>1091</v>
      </c>
      <c r="O679" s="1" t="s">
        <v>1086</v>
      </c>
      <c r="P679" s="1" t="s">
        <v>1090</v>
      </c>
      <c r="Q679" s="1" t="s">
        <v>1084</v>
      </c>
      <c r="R679" s="1">
        <v>0</v>
      </c>
      <c r="S679" s="1" t="s">
        <v>562</v>
      </c>
      <c r="T679" s="1" t="s">
        <v>1092</v>
      </c>
    </row>
    <row r="680" spans="1:20" x14ac:dyDescent="0.25">
      <c r="A680" s="1">
        <v>1525197</v>
      </c>
      <c r="B680" s="1">
        <v>478</v>
      </c>
      <c r="C680" s="1" t="s">
        <v>689</v>
      </c>
      <c r="D680" s="1" t="s">
        <v>1061</v>
      </c>
      <c r="E680" s="77">
        <v>0.22847222222222222</v>
      </c>
      <c r="F680" s="1" t="s">
        <v>1061</v>
      </c>
      <c r="G680" s="77">
        <v>0.57500000000000007</v>
      </c>
      <c r="H680" s="1">
        <v>54336</v>
      </c>
      <c r="I680" s="1">
        <v>35531</v>
      </c>
      <c r="J680" s="1" t="s">
        <v>619</v>
      </c>
      <c r="K680" s="3">
        <f t="shared" si="20"/>
        <v>430.2</v>
      </c>
      <c r="L680" s="3">
        <f t="shared" si="21"/>
        <v>2414.1412944000003</v>
      </c>
      <c r="M680" s="1">
        <v>5.6116720000000004</v>
      </c>
      <c r="N680" s="1" t="s">
        <v>1091</v>
      </c>
      <c r="O680" s="1" t="s">
        <v>1086</v>
      </c>
      <c r="P680" s="1" t="s">
        <v>1090</v>
      </c>
      <c r="Q680" s="1" t="s">
        <v>1084</v>
      </c>
      <c r="R680" s="1">
        <v>0</v>
      </c>
      <c r="S680" s="1" t="s">
        <v>562</v>
      </c>
      <c r="T680" s="1" t="s">
        <v>1092</v>
      </c>
    </row>
    <row r="681" spans="1:20" x14ac:dyDescent="0.25">
      <c r="A681" s="1">
        <v>1524945</v>
      </c>
      <c r="B681" s="1">
        <v>298</v>
      </c>
      <c r="C681" s="1" t="s">
        <v>689</v>
      </c>
      <c r="D681" s="1" t="s">
        <v>1061</v>
      </c>
      <c r="E681" s="77">
        <v>0.58611111111111114</v>
      </c>
      <c r="F681" s="1" t="s">
        <v>1061</v>
      </c>
      <c r="G681" s="77">
        <v>0.85625000000000007</v>
      </c>
      <c r="H681" s="1">
        <v>54336</v>
      </c>
      <c r="I681" s="1">
        <v>38266</v>
      </c>
      <c r="J681" s="1" t="s">
        <v>596</v>
      </c>
      <c r="K681" s="3">
        <f t="shared" si="20"/>
        <v>268.2</v>
      </c>
      <c r="L681" s="3">
        <f t="shared" si="21"/>
        <v>1505.0504304000001</v>
      </c>
      <c r="M681" s="1">
        <v>5.6116720000000004</v>
      </c>
      <c r="N681" s="1" t="s">
        <v>1091</v>
      </c>
      <c r="O681" s="1" t="s">
        <v>1086</v>
      </c>
      <c r="P681" s="1" t="s">
        <v>1090</v>
      </c>
      <c r="Q681" s="1" t="s">
        <v>1084</v>
      </c>
      <c r="R681" s="1">
        <v>0</v>
      </c>
      <c r="S681" s="1" t="s">
        <v>562</v>
      </c>
      <c r="T681" s="1" t="s">
        <v>1092</v>
      </c>
    </row>
    <row r="682" spans="1:20" x14ac:dyDescent="0.25">
      <c r="A682" s="1">
        <v>1525199</v>
      </c>
      <c r="B682" s="1">
        <v>441</v>
      </c>
      <c r="C682" s="1" t="s">
        <v>689</v>
      </c>
      <c r="D682" s="1" t="s">
        <v>1061</v>
      </c>
      <c r="E682" s="77">
        <v>0.58402777777777781</v>
      </c>
      <c r="F682" s="1" t="s">
        <v>1061</v>
      </c>
      <c r="G682" s="77">
        <v>0.91666666666666663</v>
      </c>
      <c r="H682" s="1">
        <v>54336</v>
      </c>
      <c r="I682" s="1">
        <v>35531</v>
      </c>
      <c r="J682" s="1" t="s">
        <v>619</v>
      </c>
      <c r="K682" s="3">
        <f t="shared" si="20"/>
        <v>396.90000000000003</v>
      </c>
      <c r="L682" s="3">
        <f t="shared" si="21"/>
        <v>2227.2726168000004</v>
      </c>
      <c r="M682" s="1">
        <v>5.6116720000000004</v>
      </c>
      <c r="N682" s="1" t="s">
        <v>1091</v>
      </c>
      <c r="O682" s="1" t="s">
        <v>1086</v>
      </c>
      <c r="P682" s="1" t="s">
        <v>1090</v>
      </c>
      <c r="Q682" s="1" t="s">
        <v>1084</v>
      </c>
      <c r="R682" s="1">
        <v>0</v>
      </c>
      <c r="S682" s="1" t="s">
        <v>562</v>
      </c>
      <c r="T682" s="1" t="s">
        <v>1092</v>
      </c>
    </row>
    <row r="683" spans="1:20" x14ac:dyDescent="0.25">
      <c r="A683" s="1">
        <v>1524946</v>
      </c>
      <c r="B683" s="1">
        <v>300</v>
      </c>
      <c r="C683" s="1" t="s">
        <v>689</v>
      </c>
      <c r="D683" s="1" t="s">
        <v>1061</v>
      </c>
      <c r="E683" s="77">
        <v>0.91527777777777775</v>
      </c>
      <c r="F683" s="1" t="s">
        <v>1062</v>
      </c>
      <c r="G683" s="77">
        <v>0.16874999999999998</v>
      </c>
      <c r="H683" s="1">
        <v>54336</v>
      </c>
      <c r="I683" s="1">
        <v>38266</v>
      </c>
      <c r="J683" s="1" t="s">
        <v>596</v>
      </c>
      <c r="K683" s="3">
        <f t="shared" si="20"/>
        <v>270</v>
      </c>
      <c r="L683" s="3">
        <f t="shared" si="21"/>
        <v>1515.1514400000001</v>
      </c>
      <c r="M683" s="1">
        <v>5.6116720000000004</v>
      </c>
      <c r="N683" s="1" t="s">
        <v>1091</v>
      </c>
      <c r="O683" s="1" t="s">
        <v>1086</v>
      </c>
      <c r="P683" s="1" t="s">
        <v>1090</v>
      </c>
      <c r="Q683" s="1" t="s">
        <v>1084</v>
      </c>
      <c r="R683" s="1">
        <v>0</v>
      </c>
      <c r="S683" s="1" t="s">
        <v>562</v>
      </c>
      <c r="T683" s="1" t="s">
        <v>1092</v>
      </c>
    </row>
    <row r="684" spans="1:20" x14ac:dyDescent="0.25">
      <c r="A684" s="1">
        <v>1525198</v>
      </c>
      <c r="B684" s="1">
        <v>481</v>
      </c>
      <c r="C684" s="1" t="s">
        <v>689</v>
      </c>
      <c r="D684" s="1" t="s">
        <v>1062</v>
      </c>
      <c r="E684" s="77">
        <v>0.50138888888888888</v>
      </c>
      <c r="F684" s="1" t="s">
        <v>1062</v>
      </c>
      <c r="G684" s="77">
        <v>0.85138888888888886</v>
      </c>
      <c r="H684" s="1">
        <v>54336</v>
      </c>
      <c r="I684" s="1">
        <v>35531</v>
      </c>
      <c r="J684" s="1" t="s">
        <v>619</v>
      </c>
      <c r="K684" s="3">
        <f t="shared" si="20"/>
        <v>432.90000000000003</v>
      </c>
      <c r="L684" s="3">
        <f t="shared" si="21"/>
        <v>2429.2928088000003</v>
      </c>
      <c r="M684" s="1">
        <v>5.6116720000000004</v>
      </c>
      <c r="N684" s="1" t="s">
        <v>1091</v>
      </c>
      <c r="O684" s="1" t="s">
        <v>1086</v>
      </c>
      <c r="P684" s="1" t="s">
        <v>1090</v>
      </c>
      <c r="Q684" s="1" t="s">
        <v>1084</v>
      </c>
      <c r="R684" s="1">
        <v>0</v>
      </c>
      <c r="S684" s="1" t="s">
        <v>562</v>
      </c>
      <c r="T684" s="1" t="s">
        <v>1092</v>
      </c>
    </row>
    <row r="685" spans="1:20" x14ac:dyDescent="0.25">
      <c r="A685" s="1">
        <v>1523102</v>
      </c>
      <c r="B685" s="1">
        <v>429</v>
      </c>
      <c r="C685" s="1" t="s">
        <v>689</v>
      </c>
      <c r="D685" s="1" t="s">
        <v>1062</v>
      </c>
      <c r="E685" s="77">
        <v>0.89166666666666661</v>
      </c>
      <c r="F685" s="1" t="s">
        <v>1063</v>
      </c>
      <c r="G685" s="77">
        <v>0.18888888888888888</v>
      </c>
      <c r="H685" s="1">
        <v>54336</v>
      </c>
      <c r="I685" s="1">
        <v>38261</v>
      </c>
      <c r="J685" s="1" t="s">
        <v>1059</v>
      </c>
      <c r="K685" s="3">
        <f t="shared" si="20"/>
        <v>386.1</v>
      </c>
      <c r="L685" s="3">
        <f t="shared" si="21"/>
        <v>2166.6665592000004</v>
      </c>
      <c r="M685" s="1">
        <v>5.6116720000000004</v>
      </c>
      <c r="N685" s="1" t="s">
        <v>1091</v>
      </c>
      <c r="O685" s="1" t="s">
        <v>1086</v>
      </c>
      <c r="P685" s="1" t="s">
        <v>1090</v>
      </c>
      <c r="Q685" s="1" t="s">
        <v>1084</v>
      </c>
      <c r="R685" s="1">
        <v>0</v>
      </c>
      <c r="S685" s="1" t="s">
        <v>562</v>
      </c>
      <c r="T685" s="1" t="s">
        <v>1092</v>
      </c>
    </row>
    <row r="686" spans="1:20" x14ac:dyDescent="0.25">
      <c r="A686" s="1">
        <v>1523103</v>
      </c>
      <c r="B686" s="1">
        <v>429</v>
      </c>
      <c r="C686" s="1" t="s">
        <v>689</v>
      </c>
      <c r="D686" s="1" t="s">
        <v>1063</v>
      </c>
      <c r="E686" s="77">
        <v>0.19722222222222222</v>
      </c>
      <c r="F686" s="1" t="s">
        <v>1063</v>
      </c>
      <c r="G686" s="77">
        <v>0.47916666666666669</v>
      </c>
      <c r="H686" s="1">
        <v>54336</v>
      </c>
      <c r="I686" s="1">
        <v>38261</v>
      </c>
      <c r="J686" s="1" t="s">
        <v>1059</v>
      </c>
      <c r="K686" s="3">
        <f t="shared" si="20"/>
        <v>386.1</v>
      </c>
      <c r="L686" s="3">
        <f t="shared" si="21"/>
        <v>2166.6665592000004</v>
      </c>
      <c r="M686" s="1">
        <v>5.6116720000000004</v>
      </c>
      <c r="N686" s="1" t="s">
        <v>1091</v>
      </c>
      <c r="O686" s="1" t="s">
        <v>1086</v>
      </c>
      <c r="P686" s="1" t="s">
        <v>1090</v>
      </c>
      <c r="Q686" s="1" t="s">
        <v>1084</v>
      </c>
      <c r="R686" s="1">
        <v>0</v>
      </c>
      <c r="S686" s="1" t="s">
        <v>562</v>
      </c>
      <c r="T686" s="1" t="s">
        <v>1092</v>
      </c>
    </row>
    <row r="687" spans="1:20" x14ac:dyDescent="0.25">
      <c r="A687" s="1">
        <v>1520289</v>
      </c>
      <c r="B687" s="1">
        <v>450</v>
      </c>
      <c r="C687" s="1" t="s">
        <v>689</v>
      </c>
      <c r="D687" s="1" t="s">
        <v>1063</v>
      </c>
      <c r="E687" s="77">
        <v>0.20555555555555557</v>
      </c>
      <c r="F687" s="1" t="s">
        <v>1063</v>
      </c>
      <c r="G687" s="77">
        <v>0.57152777777777775</v>
      </c>
      <c r="H687" s="1">
        <v>54336</v>
      </c>
      <c r="I687" s="1" t="s">
        <v>614</v>
      </c>
      <c r="J687" s="1" t="s">
        <v>595</v>
      </c>
      <c r="K687" s="3">
        <f t="shared" si="20"/>
        <v>405</v>
      </c>
      <c r="L687" s="3">
        <f t="shared" si="21"/>
        <v>2272.7271600000004</v>
      </c>
      <c r="M687" s="1">
        <v>5.6116720000000004</v>
      </c>
      <c r="N687" s="1" t="s">
        <v>1091</v>
      </c>
      <c r="O687" s="1" t="s">
        <v>1086</v>
      </c>
      <c r="P687" s="1" t="s">
        <v>1090</v>
      </c>
      <c r="Q687" s="1" t="s">
        <v>1084</v>
      </c>
      <c r="R687" s="1">
        <v>0</v>
      </c>
      <c r="S687" s="1" t="s">
        <v>562</v>
      </c>
      <c r="T687" s="1" t="s">
        <v>1092</v>
      </c>
    </row>
    <row r="688" spans="1:20" x14ac:dyDescent="0.25">
      <c r="A688" s="1">
        <v>1520290</v>
      </c>
      <c r="B688" s="1">
        <v>450</v>
      </c>
      <c r="C688" s="1" t="s">
        <v>689</v>
      </c>
      <c r="D688" s="1" t="s">
        <v>1063</v>
      </c>
      <c r="E688" s="77">
        <v>0.63750000000000007</v>
      </c>
      <c r="F688" s="1" t="s">
        <v>1063</v>
      </c>
      <c r="G688" s="77">
        <v>0.92847222222222225</v>
      </c>
      <c r="H688" s="1">
        <v>54336</v>
      </c>
      <c r="I688" s="1" t="s">
        <v>614</v>
      </c>
      <c r="J688" s="1" t="s">
        <v>595</v>
      </c>
      <c r="K688" s="3">
        <f t="shared" si="20"/>
        <v>405</v>
      </c>
      <c r="L688" s="3">
        <f t="shared" si="21"/>
        <v>2272.7271600000004</v>
      </c>
      <c r="M688" s="1">
        <v>5.6116720000000004</v>
      </c>
      <c r="N688" s="1" t="s">
        <v>1091</v>
      </c>
      <c r="O688" s="1" t="s">
        <v>1086</v>
      </c>
      <c r="P688" s="1" t="s">
        <v>1090</v>
      </c>
      <c r="Q688" s="1" t="s">
        <v>1084</v>
      </c>
      <c r="R688" s="1">
        <v>0</v>
      </c>
      <c r="S688" s="1" t="s">
        <v>562</v>
      </c>
      <c r="T688" s="1" t="s">
        <v>1092</v>
      </c>
    </row>
    <row r="689" spans="1:20" x14ac:dyDescent="0.25">
      <c r="A689" s="1">
        <v>1517625</v>
      </c>
      <c r="B689" s="1">
        <v>110</v>
      </c>
      <c r="C689" s="1" t="s">
        <v>689</v>
      </c>
      <c r="D689" s="1" t="s">
        <v>1063</v>
      </c>
      <c r="E689" s="77">
        <v>0.7090277777777777</v>
      </c>
      <c r="F689" s="1" t="s">
        <v>1064</v>
      </c>
      <c r="G689" s="77">
        <v>4.5833333333333337E-2</v>
      </c>
      <c r="H689" s="1">
        <v>54336</v>
      </c>
      <c r="I689" s="1">
        <v>36210</v>
      </c>
      <c r="J689" s="1" t="s">
        <v>591</v>
      </c>
      <c r="K689" s="3">
        <f t="shared" si="20"/>
        <v>99</v>
      </c>
      <c r="L689" s="3">
        <f t="shared" si="21"/>
        <v>555.55552800000009</v>
      </c>
      <c r="M689" s="1">
        <v>5.6116720000000004</v>
      </c>
      <c r="N689" s="1" t="s">
        <v>1091</v>
      </c>
      <c r="O689" s="1" t="s">
        <v>1086</v>
      </c>
      <c r="P689" s="1" t="s">
        <v>1090</v>
      </c>
      <c r="Q689" s="1" t="s">
        <v>1084</v>
      </c>
      <c r="R689" s="1">
        <v>0</v>
      </c>
      <c r="S689" s="1" t="s">
        <v>562</v>
      </c>
      <c r="T689" s="1" t="s">
        <v>1092</v>
      </c>
    </row>
    <row r="690" spans="1:20" x14ac:dyDescent="0.25">
      <c r="A690" s="1">
        <v>1519764</v>
      </c>
      <c r="B690" s="1">
        <v>111</v>
      </c>
      <c r="C690" s="1" t="s">
        <v>689</v>
      </c>
      <c r="D690" s="1" t="s">
        <v>1064</v>
      </c>
      <c r="E690" s="77">
        <v>0.39930555555555558</v>
      </c>
      <c r="F690" s="1" t="s">
        <v>1064</v>
      </c>
      <c r="G690" s="77">
        <v>0.70416666666666661</v>
      </c>
      <c r="H690" s="1">
        <v>54336</v>
      </c>
      <c r="I690" s="1">
        <v>36210</v>
      </c>
      <c r="J690" s="1" t="s">
        <v>591</v>
      </c>
      <c r="K690" s="3">
        <f t="shared" si="20"/>
        <v>99.9</v>
      </c>
      <c r="L690" s="3">
        <f t="shared" si="21"/>
        <v>560.60603280000009</v>
      </c>
      <c r="M690" s="1">
        <v>5.6116720000000004</v>
      </c>
      <c r="N690" s="1" t="s">
        <v>1091</v>
      </c>
      <c r="O690" s="1" t="s">
        <v>1086</v>
      </c>
      <c r="P690" s="1" t="s">
        <v>1090</v>
      </c>
      <c r="Q690" s="1" t="s">
        <v>1084</v>
      </c>
      <c r="R690" s="1">
        <v>0</v>
      </c>
      <c r="S690" s="1" t="s">
        <v>562</v>
      </c>
      <c r="T690" s="1" t="s">
        <v>1092</v>
      </c>
    </row>
    <row r="691" spans="1:20" x14ac:dyDescent="0.25">
      <c r="A691" s="1">
        <v>1524949</v>
      </c>
      <c r="B691" s="1">
        <v>476</v>
      </c>
      <c r="C691" s="1" t="s">
        <v>689</v>
      </c>
      <c r="D691" s="1" t="s">
        <v>1064</v>
      </c>
      <c r="E691" s="77">
        <v>0.4826388888888889</v>
      </c>
      <c r="F691" s="1" t="s">
        <v>1064</v>
      </c>
      <c r="G691" s="77">
        <v>0.80208333333333337</v>
      </c>
      <c r="H691" s="1">
        <v>54336</v>
      </c>
      <c r="I691" s="1">
        <v>38268</v>
      </c>
      <c r="J691" s="1" t="s">
        <v>628</v>
      </c>
      <c r="K691" s="3">
        <f t="shared" si="20"/>
        <v>428.40000000000003</v>
      </c>
      <c r="L691" s="3">
        <f t="shared" si="21"/>
        <v>2404.0402848000003</v>
      </c>
      <c r="M691" s="1">
        <v>5.6116720000000004</v>
      </c>
      <c r="N691" s="1" t="s">
        <v>1091</v>
      </c>
      <c r="O691" s="1" t="s">
        <v>1086</v>
      </c>
      <c r="P691" s="1" t="s">
        <v>1090</v>
      </c>
      <c r="Q691" s="1" t="s">
        <v>1084</v>
      </c>
      <c r="R691" s="1">
        <v>0</v>
      </c>
      <c r="S691" s="1" t="s">
        <v>562</v>
      </c>
      <c r="T691" s="1" t="s">
        <v>1092</v>
      </c>
    </row>
    <row r="692" spans="1:20" x14ac:dyDescent="0.25">
      <c r="A692" s="1">
        <v>1524074</v>
      </c>
      <c r="B692" s="1">
        <v>486</v>
      </c>
      <c r="C692" s="1" t="s">
        <v>689</v>
      </c>
      <c r="D692" s="1" t="s">
        <v>1064</v>
      </c>
      <c r="E692" s="77">
        <v>0.86249999999999993</v>
      </c>
      <c r="F692" s="1" t="s">
        <v>1065</v>
      </c>
      <c r="G692" s="77">
        <v>9.7916666666666666E-2</v>
      </c>
      <c r="H692" s="1">
        <v>54336</v>
      </c>
      <c r="I692" s="1">
        <v>38798</v>
      </c>
      <c r="J692" s="1" t="s">
        <v>593</v>
      </c>
      <c r="K692" s="3">
        <f t="shared" si="20"/>
        <v>437.40000000000003</v>
      </c>
      <c r="L692" s="3">
        <f t="shared" si="21"/>
        <v>2454.5453328000003</v>
      </c>
      <c r="M692" s="1">
        <v>5.6116720000000004</v>
      </c>
      <c r="N692" s="1" t="s">
        <v>1091</v>
      </c>
      <c r="O692" s="1" t="s">
        <v>1086</v>
      </c>
      <c r="P692" s="1" t="s">
        <v>1090</v>
      </c>
      <c r="Q692" s="1" t="s">
        <v>1084</v>
      </c>
      <c r="R692" s="1">
        <v>0</v>
      </c>
      <c r="S692" s="1" t="s">
        <v>562</v>
      </c>
      <c r="T692" s="1" t="s">
        <v>1092</v>
      </c>
    </row>
    <row r="693" spans="1:20" x14ac:dyDescent="0.25">
      <c r="A693" s="1">
        <v>1524075</v>
      </c>
      <c r="B693" s="1">
        <v>486</v>
      </c>
      <c r="C693" s="1" t="s">
        <v>689</v>
      </c>
      <c r="D693" s="1" t="s">
        <v>1065</v>
      </c>
      <c r="E693" s="77">
        <v>0.10902777777777778</v>
      </c>
      <c r="F693" s="1" t="s">
        <v>1065</v>
      </c>
      <c r="G693" s="77">
        <v>0.34375</v>
      </c>
      <c r="H693" s="1">
        <v>54336</v>
      </c>
      <c r="I693" s="1">
        <v>38798</v>
      </c>
      <c r="J693" s="1" t="s">
        <v>593</v>
      </c>
      <c r="K693" s="3">
        <f t="shared" si="20"/>
        <v>437.40000000000003</v>
      </c>
      <c r="L693" s="3">
        <f t="shared" si="21"/>
        <v>2454.5453328000003</v>
      </c>
      <c r="M693" s="1">
        <v>5.6116720000000004</v>
      </c>
      <c r="N693" s="1" t="s">
        <v>1091</v>
      </c>
      <c r="O693" s="1" t="s">
        <v>1086</v>
      </c>
      <c r="P693" s="1" t="s">
        <v>1090</v>
      </c>
      <c r="Q693" s="1" t="s">
        <v>1084</v>
      </c>
      <c r="R693" s="1">
        <v>0</v>
      </c>
      <c r="S693" s="1" t="s">
        <v>562</v>
      </c>
      <c r="T693" s="1" t="s">
        <v>1092</v>
      </c>
    </row>
    <row r="694" spans="1:20" x14ac:dyDescent="0.25">
      <c r="A694" s="1">
        <v>1015584</v>
      </c>
      <c r="B694" s="1">
        <v>318</v>
      </c>
      <c r="C694" s="1" t="s">
        <v>689</v>
      </c>
      <c r="D694" s="1" t="s">
        <v>1065</v>
      </c>
      <c r="E694" s="77">
        <v>0.14097222222222222</v>
      </c>
      <c r="F694" s="1" t="s">
        <v>1065</v>
      </c>
      <c r="G694" s="77">
        <v>0.47152777777777777</v>
      </c>
      <c r="H694" s="1">
        <v>54336</v>
      </c>
      <c r="I694" s="1">
        <v>35531</v>
      </c>
      <c r="J694" s="1" t="s">
        <v>619</v>
      </c>
      <c r="K694" s="3">
        <f t="shared" si="20"/>
        <v>286.2</v>
      </c>
      <c r="L694" s="3">
        <f t="shared" si="21"/>
        <v>1606.0605264000001</v>
      </c>
      <c r="M694" s="1">
        <v>5.6116720000000004</v>
      </c>
      <c r="N694" s="1" t="s">
        <v>1091</v>
      </c>
      <c r="O694" s="1" t="s">
        <v>1086</v>
      </c>
      <c r="P694" s="1" t="s">
        <v>1090</v>
      </c>
      <c r="Q694" s="1" t="s">
        <v>1084</v>
      </c>
      <c r="R694" s="1">
        <v>0</v>
      </c>
      <c r="S694" s="1" t="s">
        <v>562</v>
      </c>
      <c r="T694" s="1" t="s">
        <v>1092</v>
      </c>
    </row>
    <row r="695" spans="1:20" x14ac:dyDescent="0.25">
      <c r="A695" s="1">
        <v>1524076</v>
      </c>
      <c r="B695" s="1">
        <v>488</v>
      </c>
      <c r="C695" s="1" t="s">
        <v>689</v>
      </c>
      <c r="D695" s="1" t="s">
        <v>1065</v>
      </c>
      <c r="E695" s="77">
        <v>0.34791666666666665</v>
      </c>
      <c r="F695" s="1" t="s">
        <v>1065</v>
      </c>
      <c r="G695" s="77">
        <v>0.58333333333333337</v>
      </c>
      <c r="H695" s="1">
        <v>54336</v>
      </c>
      <c r="I695" s="1">
        <v>38798</v>
      </c>
      <c r="J695" s="1" t="s">
        <v>593</v>
      </c>
      <c r="K695" s="3">
        <f t="shared" si="20"/>
        <v>439.2</v>
      </c>
      <c r="L695" s="3">
        <f t="shared" si="21"/>
        <v>2464.6463424000003</v>
      </c>
      <c r="M695" s="1">
        <v>5.6116720000000004</v>
      </c>
      <c r="N695" s="1" t="s">
        <v>1091</v>
      </c>
      <c r="O695" s="1" t="s">
        <v>1086</v>
      </c>
      <c r="P695" s="1" t="s">
        <v>1090</v>
      </c>
      <c r="Q695" s="1" t="s">
        <v>1084</v>
      </c>
      <c r="R695" s="1">
        <v>0</v>
      </c>
      <c r="S695" s="1" t="s">
        <v>562</v>
      </c>
      <c r="T695" s="1" t="s">
        <v>1092</v>
      </c>
    </row>
    <row r="696" spans="1:20" x14ac:dyDescent="0.25">
      <c r="A696" s="1">
        <v>1524077</v>
      </c>
      <c r="B696" s="1">
        <v>242</v>
      </c>
      <c r="C696" s="1" t="s">
        <v>689</v>
      </c>
      <c r="D696" s="1" t="s">
        <v>1057</v>
      </c>
      <c r="E696" s="77">
        <v>0.16041666666666668</v>
      </c>
      <c r="F696" s="1" t="s">
        <v>1057</v>
      </c>
      <c r="G696" s="77">
        <v>0.3979166666666667</v>
      </c>
      <c r="H696" s="1">
        <v>54336</v>
      </c>
      <c r="I696" s="1">
        <v>38798</v>
      </c>
      <c r="J696" s="1" t="s">
        <v>593</v>
      </c>
      <c r="K696" s="3">
        <f t="shared" si="20"/>
        <v>217.8</v>
      </c>
      <c r="L696" s="3">
        <f t="shared" si="21"/>
        <v>1222.2221616000002</v>
      </c>
      <c r="M696" s="1">
        <v>5.6116720000000004</v>
      </c>
      <c r="N696" s="1" t="s">
        <v>1091</v>
      </c>
      <c r="O696" s="1" t="s">
        <v>1086</v>
      </c>
      <c r="P696" s="1" t="s">
        <v>1090</v>
      </c>
      <c r="Q696" s="1" t="s">
        <v>1084</v>
      </c>
      <c r="R696" s="1">
        <v>0</v>
      </c>
      <c r="S696" s="1" t="s">
        <v>562</v>
      </c>
      <c r="T696" s="1" t="s">
        <v>1092</v>
      </c>
    </row>
    <row r="697" spans="1:20" x14ac:dyDescent="0.25">
      <c r="A697" s="1">
        <v>1523878</v>
      </c>
      <c r="B697" s="1">
        <v>494</v>
      </c>
      <c r="C697" s="1" t="s">
        <v>689</v>
      </c>
      <c r="D697" s="1" t="s">
        <v>1066</v>
      </c>
      <c r="E697" s="77">
        <v>8.8888888888888892E-2</v>
      </c>
      <c r="F697" s="1" t="s">
        <v>1066</v>
      </c>
      <c r="G697" s="77">
        <v>0.30763888888888891</v>
      </c>
      <c r="H697" s="1">
        <v>54336</v>
      </c>
      <c r="I697" s="1">
        <v>37999</v>
      </c>
      <c r="J697" s="1" t="s">
        <v>604</v>
      </c>
      <c r="K697" s="3">
        <f t="shared" si="20"/>
        <v>444.6</v>
      </c>
      <c r="L697" s="3">
        <f t="shared" si="21"/>
        <v>2494.9493712000003</v>
      </c>
      <c r="M697" s="1">
        <v>5.6116720000000004</v>
      </c>
      <c r="N697" s="1" t="s">
        <v>1091</v>
      </c>
      <c r="O697" s="1" t="s">
        <v>1086</v>
      </c>
      <c r="P697" s="1" t="s">
        <v>1090</v>
      </c>
      <c r="Q697" s="1" t="s">
        <v>1084</v>
      </c>
      <c r="R697" s="1">
        <v>0</v>
      </c>
      <c r="S697" s="1" t="s">
        <v>562</v>
      </c>
      <c r="T697" s="1" t="s">
        <v>1092</v>
      </c>
    </row>
    <row r="698" spans="1:20" x14ac:dyDescent="0.25">
      <c r="A698" s="1">
        <v>1523879</v>
      </c>
      <c r="B698" s="1">
        <v>485</v>
      </c>
      <c r="C698" s="1" t="s">
        <v>689</v>
      </c>
      <c r="D698" s="1" t="s">
        <v>1066</v>
      </c>
      <c r="E698" s="77">
        <v>0.34861111111111115</v>
      </c>
      <c r="F698" s="1" t="s">
        <v>1066</v>
      </c>
      <c r="G698" s="77">
        <v>0.62638888888888888</v>
      </c>
      <c r="H698" s="1">
        <v>54336</v>
      </c>
      <c r="I698" s="1">
        <v>37999</v>
      </c>
      <c r="J698" s="1" t="s">
        <v>604</v>
      </c>
      <c r="K698" s="3">
        <f t="shared" si="20"/>
        <v>436.5</v>
      </c>
      <c r="L698" s="3">
        <f t="shared" si="21"/>
        <v>2449.4948280000003</v>
      </c>
      <c r="M698" s="1">
        <v>5.6116720000000004</v>
      </c>
      <c r="N698" s="1" t="s">
        <v>1091</v>
      </c>
      <c r="O698" s="1" t="s">
        <v>1086</v>
      </c>
      <c r="P698" s="1" t="s">
        <v>1090</v>
      </c>
      <c r="Q698" s="1" t="s">
        <v>1084</v>
      </c>
      <c r="R698" s="1">
        <v>0</v>
      </c>
      <c r="S698" s="1" t="s">
        <v>562</v>
      </c>
      <c r="T698" s="1" t="s">
        <v>1092</v>
      </c>
    </row>
    <row r="699" spans="1:20" x14ac:dyDescent="0.25">
      <c r="A699" s="1">
        <v>1526183</v>
      </c>
      <c r="B699" s="1">
        <v>161</v>
      </c>
      <c r="C699" s="1" t="s">
        <v>689</v>
      </c>
      <c r="D699" s="1" t="s">
        <v>1066</v>
      </c>
      <c r="E699" s="77">
        <v>9.7222222222222224E-2</v>
      </c>
      <c r="F699" s="1" t="s">
        <v>1066</v>
      </c>
      <c r="G699" s="77">
        <v>0.69166666666666676</v>
      </c>
      <c r="H699" s="1">
        <v>54336</v>
      </c>
      <c r="I699" s="1">
        <v>36210</v>
      </c>
      <c r="J699" s="1" t="s">
        <v>591</v>
      </c>
      <c r="K699" s="3">
        <f t="shared" si="20"/>
        <v>144.9</v>
      </c>
      <c r="L699" s="3">
        <f t="shared" si="21"/>
        <v>813.13127280000015</v>
      </c>
      <c r="M699" s="1">
        <v>5.6116720000000004</v>
      </c>
      <c r="N699" s="1" t="s">
        <v>1091</v>
      </c>
      <c r="O699" s="1" t="s">
        <v>1086</v>
      </c>
      <c r="P699" s="1" t="s">
        <v>1090</v>
      </c>
      <c r="Q699" s="1" t="s">
        <v>1084</v>
      </c>
      <c r="R699" s="1">
        <v>0</v>
      </c>
      <c r="S699" s="1" t="s">
        <v>562</v>
      </c>
      <c r="T699" s="1" t="s">
        <v>1092</v>
      </c>
    </row>
    <row r="700" spans="1:20" x14ac:dyDescent="0.25">
      <c r="A700" s="1">
        <v>1523880</v>
      </c>
      <c r="B700" s="1">
        <v>487</v>
      </c>
      <c r="C700" s="1" t="s">
        <v>689</v>
      </c>
      <c r="D700" s="1" t="s">
        <v>1066</v>
      </c>
      <c r="E700" s="77">
        <v>0.79583333333333339</v>
      </c>
      <c r="F700" s="76">
        <v>41644</v>
      </c>
      <c r="G700" s="77">
        <v>5.2777777777777778E-2</v>
      </c>
      <c r="H700" s="1">
        <v>54336</v>
      </c>
      <c r="I700" s="1">
        <v>37999</v>
      </c>
      <c r="J700" s="1" t="s">
        <v>604</v>
      </c>
      <c r="K700" s="3">
        <f t="shared" si="20"/>
        <v>438.3</v>
      </c>
      <c r="L700" s="3">
        <f t="shared" si="21"/>
        <v>2459.5958376000003</v>
      </c>
      <c r="M700" s="1">
        <v>5.6116720000000004</v>
      </c>
      <c r="N700" s="1" t="s">
        <v>1091</v>
      </c>
      <c r="O700" s="1" t="s">
        <v>1086</v>
      </c>
      <c r="P700" s="1" t="s">
        <v>1090</v>
      </c>
      <c r="Q700" s="1" t="s">
        <v>1084</v>
      </c>
      <c r="R700" s="1">
        <v>0</v>
      </c>
      <c r="S700" s="1" t="s">
        <v>562</v>
      </c>
      <c r="T700" s="1" t="s">
        <v>1092</v>
      </c>
    </row>
    <row r="701" spans="1:20" x14ac:dyDescent="0.25">
      <c r="A701" s="1">
        <v>1015416</v>
      </c>
      <c r="B701" s="1">
        <v>281</v>
      </c>
      <c r="C701" s="1" t="s">
        <v>689</v>
      </c>
      <c r="D701" s="76">
        <v>41763</v>
      </c>
      <c r="E701" s="77">
        <v>0.24583333333333335</v>
      </c>
      <c r="F701" s="76">
        <v>41763</v>
      </c>
      <c r="G701" s="77">
        <v>0.4548611111111111</v>
      </c>
      <c r="H701" s="1">
        <v>54350</v>
      </c>
      <c r="I701" s="1" t="s">
        <v>606</v>
      </c>
      <c r="J701" s="1" t="s">
        <v>595</v>
      </c>
      <c r="K701" s="3">
        <f t="shared" si="20"/>
        <v>252.9</v>
      </c>
      <c r="L701" s="3">
        <f t="shared" si="21"/>
        <v>998.02685700000006</v>
      </c>
      <c r="M701" s="1">
        <v>3.9463300000000001</v>
      </c>
      <c r="N701" s="1" t="s">
        <v>1085</v>
      </c>
      <c r="O701" s="1" t="s">
        <v>1089</v>
      </c>
      <c r="P701" s="1" t="s">
        <v>1090</v>
      </c>
      <c r="Q701" s="1">
        <v>0</v>
      </c>
      <c r="R701" s="1" t="s">
        <v>1088</v>
      </c>
      <c r="S701" s="1" t="s">
        <v>565</v>
      </c>
      <c r="T701" s="1" t="s">
        <v>4</v>
      </c>
    </row>
    <row r="702" spans="1:20" x14ac:dyDescent="0.25">
      <c r="A702" s="1">
        <v>1522309</v>
      </c>
      <c r="B702" s="1">
        <v>254</v>
      </c>
      <c r="C702" s="1" t="s">
        <v>689</v>
      </c>
      <c r="D702" s="76">
        <v>41824</v>
      </c>
      <c r="E702" s="77">
        <v>0.90625</v>
      </c>
      <c r="F702" s="76">
        <v>41855</v>
      </c>
      <c r="G702" s="77">
        <v>0.11180555555555556</v>
      </c>
      <c r="H702" s="1">
        <v>54350</v>
      </c>
      <c r="I702" s="1" t="s">
        <v>606</v>
      </c>
      <c r="J702" s="1" t="s">
        <v>595</v>
      </c>
      <c r="K702" s="3">
        <f t="shared" si="20"/>
        <v>228.6</v>
      </c>
      <c r="L702" s="3">
        <f t="shared" si="21"/>
        <v>902.13103799999999</v>
      </c>
      <c r="M702" s="1">
        <v>3.9463300000000001</v>
      </c>
      <c r="N702" s="1" t="s">
        <v>1085</v>
      </c>
      <c r="O702" s="1" t="s">
        <v>1089</v>
      </c>
      <c r="P702" s="1" t="s">
        <v>1090</v>
      </c>
      <c r="Q702" s="1">
        <v>0</v>
      </c>
      <c r="R702" s="1" t="s">
        <v>1088</v>
      </c>
      <c r="S702" s="1" t="s">
        <v>565</v>
      </c>
      <c r="T702" s="1" t="s">
        <v>4</v>
      </c>
    </row>
    <row r="703" spans="1:20" x14ac:dyDescent="0.25">
      <c r="A703" s="1">
        <v>1522310</v>
      </c>
      <c r="B703" s="1">
        <v>254</v>
      </c>
      <c r="C703" s="1" t="s">
        <v>689</v>
      </c>
      <c r="D703" s="76">
        <v>41855</v>
      </c>
      <c r="E703" s="77">
        <v>0.17361111111111113</v>
      </c>
      <c r="F703" s="76">
        <v>41855</v>
      </c>
      <c r="G703" s="77">
        <v>0.37638888888888888</v>
      </c>
      <c r="H703" s="1">
        <v>54350</v>
      </c>
      <c r="I703" s="1" t="s">
        <v>606</v>
      </c>
      <c r="J703" s="1" t="s">
        <v>595</v>
      </c>
      <c r="K703" s="3">
        <f t="shared" si="20"/>
        <v>228.6</v>
      </c>
      <c r="L703" s="3">
        <f t="shared" si="21"/>
        <v>902.13103799999999</v>
      </c>
      <c r="M703" s="1">
        <v>3.9463300000000001</v>
      </c>
      <c r="N703" s="1" t="s">
        <v>1085</v>
      </c>
      <c r="O703" s="1" t="s">
        <v>1089</v>
      </c>
      <c r="P703" s="1" t="s">
        <v>1090</v>
      </c>
      <c r="Q703" s="1">
        <v>0</v>
      </c>
      <c r="R703" s="1" t="s">
        <v>1088</v>
      </c>
      <c r="S703" s="1" t="s">
        <v>565</v>
      </c>
      <c r="T703" s="1" t="s">
        <v>4</v>
      </c>
    </row>
    <row r="704" spans="1:20" x14ac:dyDescent="0.25">
      <c r="A704" s="1">
        <v>1522311</v>
      </c>
      <c r="B704" s="1">
        <v>254</v>
      </c>
      <c r="C704" s="1" t="s">
        <v>689</v>
      </c>
      <c r="D704" s="76">
        <v>41855</v>
      </c>
      <c r="E704" s="77">
        <v>0.57638888888888895</v>
      </c>
      <c r="F704" s="76">
        <v>41855</v>
      </c>
      <c r="G704" s="77">
        <v>0.78055555555555556</v>
      </c>
      <c r="H704" s="1">
        <v>54350</v>
      </c>
      <c r="I704" s="1" t="s">
        <v>606</v>
      </c>
      <c r="J704" s="1" t="s">
        <v>595</v>
      </c>
      <c r="K704" s="3">
        <f t="shared" si="20"/>
        <v>228.6</v>
      </c>
      <c r="L704" s="3">
        <f t="shared" si="21"/>
        <v>902.13103799999999</v>
      </c>
      <c r="M704" s="1">
        <v>3.9463300000000001</v>
      </c>
      <c r="N704" s="1" t="s">
        <v>1085</v>
      </c>
      <c r="O704" s="1" t="s">
        <v>1089</v>
      </c>
      <c r="P704" s="1" t="s">
        <v>1090</v>
      </c>
      <c r="Q704" s="1">
        <v>0</v>
      </c>
      <c r="R704" s="1" t="s">
        <v>1088</v>
      </c>
      <c r="S704" s="1" t="s">
        <v>565</v>
      </c>
      <c r="T704" s="1" t="s">
        <v>4</v>
      </c>
    </row>
    <row r="705" spans="1:20" x14ac:dyDescent="0.25">
      <c r="A705" s="1">
        <v>1015486</v>
      </c>
      <c r="B705" s="1">
        <v>288</v>
      </c>
      <c r="C705" s="1" t="s">
        <v>689</v>
      </c>
      <c r="D705" s="1" t="s">
        <v>1067</v>
      </c>
      <c r="E705" s="77">
        <v>0.7909722222222223</v>
      </c>
      <c r="F705" s="1" t="s">
        <v>1067</v>
      </c>
      <c r="G705" s="77">
        <v>0.93680555555555556</v>
      </c>
      <c r="H705" s="1">
        <v>54350</v>
      </c>
      <c r="I705" s="1" t="s">
        <v>606</v>
      </c>
      <c r="J705" s="1" t="s">
        <v>595</v>
      </c>
      <c r="K705" s="3">
        <f t="shared" si="20"/>
        <v>259.2</v>
      </c>
      <c r="L705" s="3">
        <f t="shared" si="21"/>
        <v>1022.888736</v>
      </c>
      <c r="M705" s="1">
        <v>3.9463300000000001</v>
      </c>
      <c r="N705" s="1" t="s">
        <v>1085</v>
      </c>
      <c r="O705" s="1" t="s">
        <v>1089</v>
      </c>
      <c r="P705" s="1" t="s">
        <v>1090</v>
      </c>
      <c r="Q705" s="1">
        <v>0</v>
      </c>
      <c r="R705" s="1" t="s">
        <v>1088</v>
      </c>
      <c r="S705" s="1" t="s">
        <v>565</v>
      </c>
      <c r="T705" s="1" t="s">
        <v>4</v>
      </c>
    </row>
    <row r="706" spans="1:20" x14ac:dyDescent="0.25">
      <c r="A706" s="1">
        <v>1523767</v>
      </c>
      <c r="B706" s="1">
        <v>288</v>
      </c>
      <c r="C706" s="1" t="s">
        <v>689</v>
      </c>
      <c r="D706" s="1" t="s">
        <v>1068</v>
      </c>
      <c r="E706" s="77">
        <v>5.9722222222222225E-2</v>
      </c>
      <c r="F706" s="1" t="s">
        <v>1068</v>
      </c>
      <c r="G706" s="77">
        <v>0.29652777777777778</v>
      </c>
      <c r="H706" s="1">
        <v>54350</v>
      </c>
      <c r="I706" s="1" t="s">
        <v>606</v>
      </c>
      <c r="J706" s="1" t="s">
        <v>595</v>
      </c>
      <c r="K706" s="3">
        <f t="shared" si="20"/>
        <v>259.2</v>
      </c>
      <c r="L706" s="3">
        <f t="shared" si="21"/>
        <v>1022.888736</v>
      </c>
      <c r="M706" s="1">
        <v>3.9463300000000001</v>
      </c>
      <c r="N706" s="1" t="s">
        <v>1085</v>
      </c>
      <c r="O706" s="1" t="s">
        <v>1089</v>
      </c>
      <c r="P706" s="1" t="s">
        <v>1090</v>
      </c>
      <c r="Q706" s="1">
        <v>0</v>
      </c>
      <c r="R706" s="1" t="s">
        <v>1088</v>
      </c>
      <c r="S706" s="1" t="s">
        <v>565</v>
      </c>
      <c r="T706" s="1" t="s">
        <v>4</v>
      </c>
    </row>
    <row r="707" spans="1:20" x14ac:dyDescent="0.25">
      <c r="A707" s="1">
        <v>1015555</v>
      </c>
      <c r="B707" s="1">
        <v>607</v>
      </c>
      <c r="C707" s="1" t="s">
        <v>689</v>
      </c>
      <c r="D707" s="1" t="s">
        <v>1069</v>
      </c>
      <c r="E707" s="77">
        <v>0.9243055555555556</v>
      </c>
      <c r="F707" s="1" t="s">
        <v>1055</v>
      </c>
      <c r="G707" s="77">
        <v>0.31111111111111112</v>
      </c>
      <c r="H707" s="1">
        <v>54350</v>
      </c>
      <c r="I707" s="1">
        <v>36065</v>
      </c>
      <c r="J707" s="1" t="s">
        <v>592</v>
      </c>
      <c r="K707" s="3">
        <f t="shared" ref="K707:K770" si="22">B707*0.9</f>
        <v>546.30000000000007</v>
      </c>
      <c r="L707" s="3">
        <f t="shared" ref="L707:L770" si="23">K707*M707</f>
        <v>2155.8800790000005</v>
      </c>
      <c r="M707" s="1">
        <v>3.9463300000000001</v>
      </c>
      <c r="N707" s="1" t="s">
        <v>1085</v>
      </c>
      <c r="O707" s="1" t="s">
        <v>1089</v>
      </c>
      <c r="P707" s="1" t="s">
        <v>1090</v>
      </c>
      <c r="Q707" s="1">
        <v>0</v>
      </c>
      <c r="R707" s="1" t="s">
        <v>1088</v>
      </c>
      <c r="S707" s="1" t="s">
        <v>565</v>
      </c>
      <c r="T707" s="1" t="s">
        <v>4</v>
      </c>
    </row>
    <row r="708" spans="1:20" x14ac:dyDescent="0.25">
      <c r="A708" s="1">
        <v>1015556</v>
      </c>
      <c r="B708" s="1">
        <v>607</v>
      </c>
      <c r="C708" s="1" t="s">
        <v>689</v>
      </c>
      <c r="D708" s="1" t="s">
        <v>1055</v>
      </c>
      <c r="E708" s="77">
        <v>0.35833333333333334</v>
      </c>
      <c r="F708" s="1" t="s">
        <v>1055</v>
      </c>
      <c r="G708" s="77">
        <v>0.78611111111111109</v>
      </c>
      <c r="H708" s="1">
        <v>54350</v>
      </c>
      <c r="I708" s="1">
        <v>36065</v>
      </c>
      <c r="J708" s="1" t="s">
        <v>592</v>
      </c>
      <c r="K708" s="3">
        <f t="shared" si="22"/>
        <v>546.30000000000007</v>
      </c>
      <c r="L708" s="3">
        <f t="shared" si="23"/>
        <v>2155.8800790000005</v>
      </c>
      <c r="M708" s="1">
        <v>3.9463300000000001</v>
      </c>
      <c r="N708" s="1" t="s">
        <v>1085</v>
      </c>
      <c r="O708" s="1" t="s">
        <v>1089</v>
      </c>
      <c r="P708" s="1" t="s">
        <v>1090</v>
      </c>
      <c r="Q708" s="1">
        <v>0</v>
      </c>
      <c r="R708" s="1" t="s">
        <v>1088</v>
      </c>
      <c r="S708" s="1" t="s">
        <v>565</v>
      </c>
      <c r="T708" s="1" t="s">
        <v>4</v>
      </c>
    </row>
    <row r="709" spans="1:20" x14ac:dyDescent="0.25">
      <c r="A709" s="1">
        <v>1015538</v>
      </c>
      <c r="B709" s="1">
        <v>251</v>
      </c>
      <c r="C709" s="1" t="s">
        <v>689</v>
      </c>
      <c r="D709" s="1" t="s">
        <v>1056</v>
      </c>
      <c r="E709" s="77">
        <v>4.2361111111111106E-2</v>
      </c>
      <c r="F709" s="1" t="s">
        <v>1056</v>
      </c>
      <c r="G709" s="77">
        <v>0.51111111111111118</v>
      </c>
      <c r="H709" s="1">
        <v>54350</v>
      </c>
      <c r="I709" s="1" t="s">
        <v>1074</v>
      </c>
      <c r="J709" s="1" t="s">
        <v>593</v>
      </c>
      <c r="K709" s="3">
        <f t="shared" si="22"/>
        <v>225.9</v>
      </c>
      <c r="L709" s="3">
        <f t="shared" si="23"/>
        <v>891.47594700000002</v>
      </c>
      <c r="M709" s="1">
        <v>3.9463300000000001</v>
      </c>
      <c r="N709" s="1" t="s">
        <v>1085</v>
      </c>
      <c r="O709" s="1" t="s">
        <v>1089</v>
      </c>
      <c r="P709" s="1" t="s">
        <v>1090</v>
      </c>
      <c r="Q709" s="1">
        <v>0</v>
      </c>
      <c r="R709" s="1" t="s">
        <v>1088</v>
      </c>
      <c r="S709" s="1" t="s">
        <v>565</v>
      </c>
      <c r="T709" s="1" t="s">
        <v>4</v>
      </c>
    </row>
    <row r="710" spans="1:20" x14ac:dyDescent="0.25">
      <c r="A710" s="1">
        <v>1015557</v>
      </c>
      <c r="B710" s="1">
        <v>610</v>
      </c>
      <c r="C710" s="1" t="s">
        <v>689</v>
      </c>
      <c r="D710" s="1" t="s">
        <v>1056</v>
      </c>
      <c r="E710" s="77">
        <v>0.58958333333333335</v>
      </c>
      <c r="F710" s="1" t="s">
        <v>1060</v>
      </c>
      <c r="G710" s="77">
        <v>2.4999999999999998E-2</v>
      </c>
      <c r="H710" s="1">
        <v>54350</v>
      </c>
      <c r="I710" s="1">
        <v>36065</v>
      </c>
      <c r="J710" s="1" t="s">
        <v>592</v>
      </c>
      <c r="K710" s="3">
        <f t="shared" si="22"/>
        <v>549</v>
      </c>
      <c r="L710" s="3">
        <f t="shared" si="23"/>
        <v>2166.5351700000001</v>
      </c>
      <c r="M710" s="1">
        <v>3.9463300000000001</v>
      </c>
      <c r="N710" s="1" t="s">
        <v>1085</v>
      </c>
      <c r="O710" s="1" t="s">
        <v>1089</v>
      </c>
      <c r="P710" s="1" t="s">
        <v>1090</v>
      </c>
      <c r="Q710" s="1">
        <v>0</v>
      </c>
      <c r="R710" s="1" t="s">
        <v>1088</v>
      </c>
      <c r="S710" s="1" t="s">
        <v>565</v>
      </c>
      <c r="T710" s="1" t="s">
        <v>4</v>
      </c>
    </row>
    <row r="711" spans="1:20" x14ac:dyDescent="0.25">
      <c r="A711" s="1">
        <v>1015534</v>
      </c>
      <c r="B711" s="1">
        <v>615</v>
      </c>
      <c r="C711" s="1" t="s">
        <v>689</v>
      </c>
      <c r="D711" s="1" t="s">
        <v>1056</v>
      </c>
      <c r="E711" s="77">
        <v>0.74305555555555547</v>
      </c>
      <c r="F711" s="1" t="s">
        <v>1060</v>
      </c>
      <c r="G711" s="77">
        <v>0.20486111111111113</v>
      </c>
      <c r="H711" s="1">
        <v>54350</v>
      </c>
      <c r="I711" s="1" t="s">
        <v>1074</v>
      </c>
      <c r="J711" s="1" t="s">
        <v>593</v>
      </c>
      <c r="K711" s="3">
        <f t="shared" si="22"/>
        <v>553.5</v>
      </c>
      <c r="L711" s="3">
        <f t="shared" si="23"/>
        <v>2184.2936549999999</v>
      </c>
      <c r="M711" s="1">
        <v>3.9463300000000001</v>
      </c>
      <c r="N711" s="1" t="s">
        <v>1085</v>
      </c>
      <c r="O711" s="1" t="s">
        <v>1089</v>
      </c>
      <c r="P711" s="1" t="s">
        <v>1090</v>
      </c>
      <c r="Q711" s="1">
        <v>0</v>
      </c>
      <c r="R711" s="1" t="s">
        <v>1088</v>
      </c>
      <c r="S711" s="1" t="s">
        <v>565</v>
      </c>
      <c r="T711" s="1" t="s">
        <v>4</v>
      </c>
    </row>
    <row r="712" spans="1:20" x14ac:dyDescent="0.25">
      <c r="A712" s="1">
        <v>1015539</v>
      </c>
      <c r="B712" s="1">
        <v>579</v>
      </c>
      <c r="C712" s="1" t="s">
        <v>689</v>
      </c>
      <c r="D712" s="1" t="s">
        <v>1056</v>
      </c>
      <c r="E712" s="77">
        <v>0.8354166666666667</v>
      </c>
      <c r="F712" s="1" t="s">
        <v>1060</v>
      </c>
      <c r="G712" s="77">
        <v>0.21111111111111111</v>
      </c>
      <c r="H712" s="1">
        <v>54350</v>
      </c>
      <c r="I712" s="1">
        <v>36057</v>
      </c>
      <c r="J712" s="1" t="s">
        <v>604</v>
      </c>
      <c r="K712" s="3">
        <f t="shared" si="22"/>
        <v>521.1</v>
      </c>
      <c r="L712" s="3">
        <f t="shared" si="23"/>
        <v>2056.4325630000003</v>
      </c>
      <c r="M712" s="1">
        <v>3.9463300000000001</v>
      </c>
      <c r="N712" s="1" t="s">
        <v>1085</v>
      </c>
      <c r="O712" s="1" t="s">
        <v>1089</v>
      </c>
      <c r="P712" s="1" t="s">
        <v>1090</v>
      </c>
      <c r="Q712" s="1">
        <v>0</v>
      </c>
      <c r="R712" s="1" t="s">
        <v>1088</v>
      </c>
      <c r="S712" s="1" t="s">
        <v>565</v>
      </c>
      <c r="T712" s="1" t="s">
        <v>4</v>
      </c>
    </row>
    <row r="713" spans="1:20" x14ac:dyDescent="0.25">
      <c r="A713" s="1">
        <v>1015540</v>
      </c>
      <c r="B713" s="1">
        <v>575</v>
      </c>
      <c r="C713" s="1" t="s">
        <v>689</v>
      </c>
      <c r="D713" s="1" t="s">
        <v>1060</v>
      </c>
      <c r="E713" s="77">
        <v>0.25416666666666665</v>
      </c>
      <c r="F713" s="1" t="s">
        <v>1060</v>
      </c>
      <c r="G713" s="77">
        <v>0.68680555555555556</v>
      </c>
      <c r="H713" s="1">
        <v>54350</v>
      </c>
      <c r="I713" s="1">
        <v>36057</v>
      </c>
      <c r="J713" s="1" t="s">
        <v>604</v>
      </c>
      <c r="K713" s="3">
        <f t="shared" si="22"/>
        <v>517.5</v>
      </c>
      <c r="L713" s="3">
        <f t="shared" si="23"/>
        <v>2042.2257750000001</v>
      </c>
      <c r="M713" s="1">
        <v>3.9463300000000001</v>
      </c>
      <c r="N713" s="1" t="s">
        <v>1085</v>
      </c>
      <c r="O713" s="1" t="s">
        <v>1089</v>
      </c>
      <c r="P713" s="1" t="s">
        <v>1090</v>
      </c>
      <c r="Q713" s="1">
        <v>0</v>
      </c>
      <c r="R713" s="1" t="s">
        <v>1088</v>
      </c>
      <c r="S713" s="1" t="s">
        <v>565</v>
      </c>
      <c r="T713" s="1" t="s">
        <v>4</v>
      </c>
    </row>
    <row r="714" spans="1:20" x14ac:dyDescent="0.25">
      <c r="A714" s="1">
        <v>1015535</v>
      </c>
      <c r="B714" s="1">
        <v>199</v>
      </c>
      <c r="C714" s="1" t="s">
        <v>689</v>
      </c>
      <c r="D714" s="1" t="s">
        <v>1061</v>
      </c>
      <c r="E714" s="77">
        <v>0.18611111111111112</v>
      </c>
      <c r="F714" s="1" t="s">
        <v>1061</v>
      </c>
      <c r="G714" s="77">
        <v>0.62986111111111109</v>
      </c>
      <c r="H714" s="1">
        <v>54350</v>
      </c>
      <c r="I714" s="1" t="s">
        <v>1074</v>
      </c>
      <c r="J714" s="1" t="s">
        <v>593</v>
      </c>
      <c r="K714" s="3">
        <f t="shared" si="22"/>
        <v>179.1</v>
      </c>
      <c r="L714" s="3">
        <f t="shared" si="23"/>
        <v>706.78770299999996</v>
      </c>
      <c r="M714" s="1">
        <v>3.9463300000000001</v>
      </c>
      <c r="N714" s="1" t="s">
        <v>1085</v>
      </c>
      <c r="O714" s="1" t="s">
        <v>1089</v>
      </c>
      <c r="P714" s="1" t="s">
        <v>1090</v>
      </c>
      <c r="Q714" s="1">
        <v>0</v>
      </c>
      <c r="R714" s="1" t="s">
        <v>1088</v>
      </c>
      <c r="S714" s="1" t="s">
        <v>565</v>
      </c>
      <c r="T714" s="1" t="s">
        <v>4</v>
      </c>
    </row>
    <row r="715" spans="1:20" x14ac:dyDescent="0.25">
      <c r="A715" s="1">
        <v>1521196</v>
      </c>
      <c r="B715" s="1">
        <v>213</v>
      </c>
      <c r="C715" s="1" t="s">
        <v>689</v>
      </c>
      <c r="D715" s="76">
        <v>41643</v>
      </c>
      <c r="E715" s="77">
        <v>0.93819444444444444</v>
      </c>
      <c r="F715" s="76">
        <v>41674</v>
      </c>
      <c r="G715" s="77">
        <v>0.5229166666666667</v>
      </c>
      <c r="H715" s="1">
        <v>54391</v>
      </c>
      <c r="I715" s="1">
        <v>36619</v>
      </c>
      <c r="J715" s="1" t="s">
        <v>604</v>
      </c>
      <c r="K715" s="3">
        <f t="shared" si="22"/>
        <v>191.70000000000002</v>
      </c>
      <c r="L715" s="3">
        <f t="shared" si="23"/>
        <v>683.42238540000005</v>
      </c>
      <c r="M715" s="1">
        <v>3.5650620000000002</v>
      </c>
      <c r="N715" s="1" t="s">
        <v>1085</v>
      </c>
      <c r="O715" s="1" t="s">
        <v>1089</v>
      </c>
      <c r="P715" s="1" t="s">
        <v>1087</v>
      </c>
      <c r="Q715" s="1" t="s">
        <v>1084</v>
      </c>
      <c r="R715" s="1">
        <v>0</v>
      </c>
      <c r="S715" s="1" t="s">
        <v>565</v>
      </c>
      <c r="T715" s="1" t="s">
        <v>4</v>
      </c>
    </row>
    <row r="716" spans="1:20" x14ac:dyDescent="0.25">
      <c r="A716" s="1">
        <v>1015389</v>
      </c>
      <c r="B716" s="1">
        <v>518</v>
      </c>
      <c r="C716" s="1" t="s">
        <v>689</v>
      </c>
      <c r="D716" s="76">
        <v>41674</v>
      </c>
      <c r="E716" s="77">
        <v>0.11527777777777777</v>
      </c>
      <c r="F716" s="76">
        <v>41674</v>
      </c>
      <c r="G716" s="77">
        <v>0.57361111111111118</v>
      </c>
      <c r="H716" s="1">
        <v>54391</v>
      </c>
      <c r="I716" s="1">
        <v>32762</v>
      </c>
      <c r="J716" s="1" t="s">
        <v>591</v>
      </c>
      <c r="K716" s="3">
        <f t="shared" si="22"/>
        <v>466.2</v>
      </c>
      <c r="L716" s="3">
        <f t="shared" si="23"/>
        <v>1662.0319044</v>
      </c>
      <c r="M716" s="1">
        <v>3.5650620000000002</v>
      </c>
      <c r="N716" s="1" t="s">
        <v>1085</v>
      </c>
      <c r="O716" s="1" t="s">
        <v>1089</v>
      </c>
      <c r="P716" s="1" t="s">
        <v>1087</v>
      </c>
      <c r="Q716" s="1" t="s">
        <v>1084</v>
      </c>
      <c r="R716" s="1">
        <v>0</v>
      </c>
      <c r="S716" s="1" t="s">
        <v>565</v>
      </c>
      <c r="T716" s="1" t="s">
        <v>4</v>
      </c>
    </row>
    <row r="717" spans="1:20" x14ac:dyDescent="0.25">
      <c r="A717" s="1">
        <v>1522247</v>
      </c>
      <c r="B717" s="1">
        <v>144</v>
      </c>
      <c r="C717" s="1" t="s">
        <v>689</v>
      </c>
      <c r="D717" s="76">
        <v>41674</v>
      </c>
      <c r="E717" s="77">
        <v>0.43124999999999997</v>
      </c>
      <c r="F717" s="76">
        <v>41674</v>
      </c>
      <c r="G717" s="77">
        <v>0.64027777777777783</v>
      </c>
      <c r="H717" s="1">
        <v>54391</v>
      </c>
      <c r="I717" s="1">
        <v>32831</v>
      </c>
      <c r="J717" s="1" t="s">
        <v>595</v>
      </c>
      <c r="K717" s="3">
        <f t="shared" si="22"/>
        <v>129.6</v>
      </c>
      <c r="L717" s="3">
        <f t="shared" si="23"/>
        <v>462.0320352</v>
      </c>
      <c r="M717" s="1">
        <v>3.5650620000000002</v>
      </c>
      <c r="N717" s="1" t="s">
        <v>1085</v>
      </c>
      <c r="O717" s="1" t="s">
        <v>1089</v>
      </c>
      <c r="P717" s="1" t="s">
        <v>1087</v>
      </c>
      <c r="Q717" s="1" t="s">
        <v>1084</v>
      </c>
      <c r="R717" s="1">
        <v>0</v>
      </c>
      <c r="S717" s="1" t="s">
        <v>565</v>
      </c>
      <c r="T717" s="1" t="s">
        <v>4</v>
      </c>
    </row>
    <row r="718" spans="1:20" x14ac:dyDescent="0.25">
      <c r="A718" s="1">
        <v>1521172</v>
      </c>
      <c r="B718" s="1">
        <v>462</v>
      </c>
      <c r="C718" s="1" t="s">
        <v>689</v>
      </c>
      <c r="D718" s="76">
        <v>41674</v>
      </c>
      <c r="E718" s="77">
        <v>0.65</v>
      </c>
      <c r="F718" s="76">
        <v>41702</v>
      </c>
      <c r="G718" s="77">
        <v>0.11041666666666666</v>
      </c>
      <c r="H718" s="1">
        <v>54391</v>
      </c>
      <c r="I718" s="1">
        <v>36156</v>
      </c>
      <c r="J718" s="1" t="s">
        <v>591</v>
      </c>
      <c r="K718" s="3">
        <f t="shared" si="22"/>
        <v>415.8</v>
      </c>
      <c r="L718" s="3">
        <f t="shared" si="23"/>
        <v>1482.3527796000001</v>
      </c>
      <c r="M718" s="1">
        <v>3.5650620000000002</v>
      </c>
      <c r="N718" s="1" t="s">
        <v>1085</v>
      </c>
      <c r="O718" s="1" t="s">
        <v>1089</v>
      </c>
      <c r="P718" s="1" t="s">
        <v>1087</v>
      </c>
      <c r="Q718" s="1" t="s">
        <v>1084</v>
      </c>
      <c r="R718" s="1">
        <v>0</v>
      </c>
      <c r="S718" s="1" t="s">
        <v>565</v>
      </c>
      <c r="T718" s="1" t="s">
        <v>4</v>
      </c>
    </row>
    <row r="719" spans="1:20" x14ac:dyDescent="0.25">
      <c r="A719" s="1">
        <v>1521119</v>
      </c>
      <c r="B719" s="1">
        <v>518</v>
      </c>
      <c r="C719" s="1" t="s">
        <v>689</v>
      </c>
      <c r="D719" s="76">
        <v>41674</v>
      </c>
      <c r="E719" s="77">
        <v>0.6743055555555556</v>
      </c>
      <c r="F719" s="76">
        <v>41702</v>
      </c>
      <c r="G719" s="77">
        <v>0.15138888888888888</v>
      </c>
      <c r="H719" s="1">
        <v>54391</v>
      </c>
      <c r="I719" s="1">
        <v>32762</v>
      </c>
      <c r="J719" s="1" t="s">
        <v>591</v>
      </c>
      <c r="K719" s="3">
        <f t="shared" si="22"/>
        <v>466.2</v>
      </c>
      <c r="L719" s="3">
        <f t="shared" si="23"/>
        <v>1662.0319044</v>
      </c>
      <c r="M719" s="1">
        <v>3.5650620000000002</v>
      </c>
      <c r="N719" s="1" t="s">
        <v>1085</v>
      </c>
      <c r="O719" s="1" t="s">
        <v>1089</v>
      </c>
      <c r="P719" s="1" t="s">
        <v>1087</v>
      </c>
      <c r="Q719" s="1" t="s">
        <v>1084</v>
      </c>
      <c r="R719" s="1">
        <v>0</v>
      </c>
      <c r="S719" s="1" t="s">
        <v>565</v>
      </c>
      <c r="T719" s="1" t="s">
        <v>4</v>
      </c>
    </row>
    <row r="720" spans="1:20" x14ac:dyDescent="0.25">
      <c r="A720" s="1">
        <v>1521195</v>
      </c>
      <c r="B720" s="1">
        <v>521</v>
      </c>
      <c r="C720" s="1" t="s">
        <v>689</v>
      </c>
      <c r="D720" s="76">
        <v>41674</v>
      </c>
      <c r="E720" s="77">
        <v>0.76388888888888884</v>
      </c>
      <c r="F720" s="76">
        <v>41702</v>
      </c>
      <c r="G720" s="77">
        <v>0.28958333333333336</v>
      </c>
      <c r="H720" s="1">
        <v>54391</v>
      </c>
      <c r="I720" s="1">
        <v>36619</v>
      </c>
      <c r="J720" s="1" t="s">
        <v>604</v>
      </c>
      <c r="K720" s="3">
        <f t="shared" si="22"/>
        <v>468.90000000000003</v>
      </c>
      <c r="L720" s="3">
        <f t="shared" si="23"/>
        <v>1671.6575718000001</v>
      </c>
      <c r="M720" s="1">
        <v>3.5650620000000002</v>
      </c>
      <c r="N720" s="1" t="s">
        <v>1085</v>
      </c>
      <c r="O720" s="1" t="s">
        <v>1089</v>
      </c>
      <c r="P720" s="1" t="s">
        <v>1087</v>
      </c>
      <c r="Q720" s="1" t="s">
        <v>1084</v>
      </c>
      <c r="R720" s="1">
        <v>0</v>
      </c>
      <c r="S720" s="1" t="s">
        <v>565</v>
      </c>
      <c r="T720" s="1" t="s">
        <v>4</v>
      </c>
    </row>
    <row r="721" spans="1:20" x14ac:dyDescent="0.25">
      <c r="A721" s="1">
        <v>1522135</v>
      </c>
      <c r="B721" s="1">
        <v>184</v>
      </c>
      <c r="C721" s="1" t="s">
        <v>689</v>
      </c>
      <c r="D721" s="76">
        <v>41702</v>
      </c>
      <c r="E721" s="77">
        <v>0.17430555555555557</v>
      </c>
      <c r="F721" s="76">
        <v>41702</v>
      </c>
      <c r="G721" s="77">
        <v>0.60347222222222219</v>
      </c>
      <c r="H721" s="1">
        <v>54391</v>
      </c>
      <c r="I721" s="1">
        <v>37326</v>
      </c>
      <c r="J721" s="1" t="s">
        <v>604</v>
      </c>
      <c r="K721" s="3">
        <f t="shared" si="22"/>
        <v>165.6</v>
      </c>
      <c r="L721" s="3">
        <f t="shared" si="23"/>
        <v>590.37426719999996</v>
      </c>
      <c r="M721" s="1">
        <v>3.5650620000000002</v>
      </c>
      <c r="N721" s="1" t="s">
        <v>1085</v>
      </c>
      <c r="O721" s="1" t="s">
        <v>1089</v>
      </c>
      <c r="P721" s="1" t="s">
        <v>1087</v>
      </c>
      <c r="Q721" s="1" t="s">
        <v>1084</v>
      </c>
      <c r="R721" s="1">
        <v>0</v>
      </c>
      <c r="S721" s="1" t="s">
        <v>565</v>
      </c>
      <c r="T721" s="1" t="s">
        <v>4</v>
      </c>
    </row>
    <row r="722" spans="1:20" x14ac:dyDescent="0.25">
      <c r="A722" s="1">
        <v>1015211</v>
      </c>
      <c r="B722" s="1">
        <v>585</v>
      </c>
      <c r="C722" s="1" t="s">
        <v>689</v>
      </c>
      <c r="D722" s="76">
        <v>41702</v>
      </c>
      <c r="E722" s="77">
        <v>0.18680555555555556</v>
      </c>
      <c r="F722" s="76">
        <v>41702</v>
      </c>
      <c r="G722" s="77">
        <v>0.65902777777777777</v>
      </c>
      <c r="H722" s="1">
        <v>54391</v>
      </c>
      <c r="I722" s="1">
        <v>32762</v>
      </c>
      <c r="J722" s="1" t="s">
        <v>591</v>
      </c>
      <c r="K722" s="3">
        <f t="shared" si="22"/>
        <v>526.5</v>
      </c>
      <c r="L722" s="3">
        <f t="shared" si="23"/>
        <v>1877.0051430000001</v>
      </c>
      <c r="M722" s="1">
        <v>3.5650620000000002</v>
      </c>
      <c r="N722" s="1" t="s">
        <v>1085</v>
      </c>
      <c r="O722" s="1" t="s">
        <v>1089</v>
      </c>
      <c r="P722" s="1" t="s">
        <v>1087</v>
      </c>
      <c r="Q722" s="1" t="s">
        <v>1084</v>
      </c>
      <c r="R722" s="1">
        <v>0</v>
      </c>
      <c r="S722" s="1" t="s">
        <v>565</v>
      </c>
      <c r="T722" s="1" t="s">
        <v>4</v>
      </c>
    </row>
    <row r="723" spans="1:20" x14ac:dyDescent="0.25">
      <c r="A723" s="1">
        <v>1015413</v>
      </c>
      <c r="B723" s="1">
        <v>520</v>
      </c>
      <c r="C723" s="1" t="s">
        <v>689</v>
      </c>
      <c r="D723" s="76">
        <v>41733</v>
      </c>
      <c r="E723" s="77">
        <v>0.23263888888888887</v>
      </c>
      <c r="F723" s="76">
        <v>41733</v>
      </c>
      <c r="G723" s="77">
        <v>0.73055555555555562</v>
      </c>
      <c r="H723" s="1">
        <v>54391</v>
      </c>
      <c r="I723" s="1">
        <v>32762</v>
      </c>
      <c r="J723" s="1" t="s">
        <v>591</v>
      </c>
      <c r="K723" s="3">
        <f t="shared" si="22"/>
        <v>468</v>
      </c>
      <c r="L723" s="3">
        <f t="shared" si="23"/>
        <v>1668.449016</v>
      </c>
      <c r="M723" s="1">
        <v>3.5650620000000002</v>
      </c>
      <c r="N723" s="1" t="s">
        <v>1085</v>
      </c>
      <c r="O723" s="1" t="s">
        <v>1089</v>
      </c>
      <c r="P723" s="1" t="s">
        <v>1087</v>
      </c>
      <c r="Q723" s="1" t="s">
        <v>1084</v>
      </c>
      <c r="R723" s="1">
        <v>0</v>
      </c>
      <c r="S723" s="1" t="s">
        <v>565</v>
      </c>
      <c r="T723" s="1" t="s">
        <v>4</v>
      </c>
    </row>
    <row r="724" spans="1:20" x14ac:dyDescent="0.25">
      <c r="A724" s="1">
        <v>1015213</v>
      </c>
      <c r="B724" s="1">
        <v>521</v>
      </c>
      <c r="C724" s="1" t="s">
        <v>689</v>
      </c>
      <c r="D724" s="76">
        <v>41733</v>
      </c>
      <c r="E724" s="77">
        <v>0.84722222222222221</v>
      </c>
      <c r="F724" s="76">
        <v>41763</v>
      </c>
      <c r="G724" s="77">
        <v>0.29236111111111113</v>
      </c>
      <c r="H724" s="1">
        <v>54391</v>
      </c>
      <c r="I724" s="1">
        <v>32762</v>
      </c>
      <c r="J724" s="1" t="s">
        <v>591</v>
      </c>
      <c r="K724" s="3">
        <f t="shared" si="22"/>
        <v>468.90000000000003</v>
      </c>
      <c r="L724" s="3">
        <f t="shared" si="23"/>
        <v>1671.6575718000001</v>
      </c>
      <c r="M724" s="1">
        <v>3.5650620000000002</v>
      </c>
      <c r="N724" s="1" t="s">
        <v>1085</v>
      </c>
      <c r="O724" s="1" t="s">
        <v>1089</v>
      </c>
      <c r="P724" s="1" t="s">
        <v>1087</v>
      </c>
      <c r="Q724" s="1" t="s">
        <v>1084</v>
      </c>
      <c r="R724" s="1">
        <v>0</v>
      </c>
      <c r="S724" s="1" t="s">
        <v>565</v>
      </c>
      <c r="T724" s="1" t="s">
        <v>4</v>
      </c>
    </row>
    <row r="725" spans="1:20" x14ac:dyDescent="0.25">
      <c r="A725" s="1">
        <v>1015441</v>
      </c>
      <c r="B725" s="1">
        <v>544</v>
      </c>
      <c r="C725" s="1" t="s">
        <v>689</v>
      </c>
      <c r="D725" s="76">
        <v>41733</v>
      </c>
      <c r="E725" s="77">
        <v>0.83124999999999993</v>
      </c>
      <c r="F725" s="76">
        <v>41763</v>
      </c>
      <c r="G725" s="77">
        <v>0.3034722222222222</v>
      </c>
      <c r="H725" s="1">
        <v>54391</v>
      </c>
      <c r="I725" s="1">
        <v>37325</v>
      </c>
      <c r="J725" s="1" t="s">
        <v>591</v>
      </c>
      <c r="K725" s="3">
        <f t="shared" si="22"/>
        <v>489.6</v>
      </c>
      <c r="L725" s="3">
        <f t="shared" si="23"/>
        <v>1745.4543552000002</v>
      </c>
      <c r="M725" s="1">
        <v>3.5650620000000002</v>
      </c>
      <c r="N725" s="1" t="s">
        <v>1085</v>
      </c>
      <c r="O725" s="1" t="s">
        <v>1089</v>
      </c>
      <c r="P725" s="1" t="s">
        <v>1087</v>
      </c>
      <c r="Q725" s="1" t="s">
        <v>1084</v>
      </c>
      <c r="R725" s="1">
        <v>0</v>
      </c>
      <c r="S725" s="1" t="s">
        <v>565</v>
      </c>
      <c r="T725" s="1" t="s">
        <v>4</v>
      </c>
    </row>
    <row r="726" spans="1:20" x14ac:dyDescent="0.25">
      <c r="A726" s="1">
        <v>1015403</v>
      </c>
      <c r="B726" s="1">
        <v>544</v>
      </c>
      <c r="C726" s="1" t="s">
        <v>689</v>
      </c>
      <c r="D726" s="76">
        <v>41733</v>
      </c>
      <c r="E726" s="77">
        <v>0.79236111111111107</v>
      </c>
      <c r="F726" s="76">
        <v>41763</v>
      </c>
      <c r="G726" s="77">
        <v>0.39027777777777778</v>
      </c>
      <c r="H726" s="1">
        <v>54391</v>
      </c>
      <c r="I726" s="1">
        <v>32763</v>
      </c>
      <c r="J726" s="1" t="s">
        <v>591</v>
      </c>
      <c r="K726" s="3">
        <f t="shared" si="22"/>
        <v>489.6</v>
      </c>
      <c r="L726" s="3">
        <f t="shared" si="23"/>
        <v>1745.4543552000002</v>
      </c>
      <c r="M726" s="1">
        <v>3.5650620000000002</v>
      </c>
      <c r="N726" s="1" t="s">
        <v>1085</v>
      </c>
      <c r="O726" s="1" t="s">
        <v>1089</v>
      </c>
      <c r="P726" s="1" t="s">
        <v>1087</v>
      </c>
      <c r="Q726" s="1" t="s">
        <v>1084</v>
      </c>
      <c r="R726" s="1">
        <v>0</v>
      </c>
      <c r="S726" s="1" t="s">
        <v>565</v>
      </c>
      <c r="T726" s="1" t="s">
        <v>4</v>
      </c>
    </row>
    <row r="727" spans="1:20" x14ac:dyDescent="0.25">
      <c r="A727" s="1">
        <v>1521201</v>
      </c>
      <c r="B727" s="1">
        <v>179</v>
      </c>
      <c r="C727" s="1" t="s">
        <v>689</v>
      </c>
      <c r="D727" s="76">
        <v>41763</v>
      </c>
      <c r="E727" s="77">
        <v>0.2590277777777778</v>
      </c>
      <c r="F727" s="76">
        <v>41763</v>
      </c>
      <c r="G727" s="77">
        <v>0.7055555555555556</v>
      </c>
      <c r="H727" s="1">
        <v>54391</v>
      </c>
      <c r="I727" s="1">
        <v>32827</v>
      </c>
      <c r="J727" s="1" t="s">
        <v>591</v>
      </c>
      <c r="K727" s="3">
        <f t="shared" si="22"/>
        <v>161.1</v>
      </c>
      <c r="L727" s="3">
        <f t="shared" si="23"/>
        <v>574.33148819999997</v>
      </c>
      <c r="M727" s="1">
        <v>3.5650620000000002</v>
      </c>
      <c r="N727" s="1" t="s">
        <v>1085</v>
      </c>
      <c r="O727" s="1" t="s">
        <v>1089</v>
      </c>
      <c r="P727" s="1" t="s">
        <v>1087</v>
      </c>
      <c r="Q727" s="1" t="s">
        <v>1084</v>
      </c>
      <c r="R727" s="1">
        <v>0</v>
      </c>
      <c r="S727" s="1" t="s">
        <v>565</v>
      </c>
      <c r="T727" s="1" t="s">
        <v>4</v>
      </c>
    </row>
    <row r="728" spans="1:20" x14ac:dyDescent="0.25">
      <c r="A728" s="1">
        <v>1015446</v>
      </c>
      <c r="B728" s="1">
        <v>528</v>
      </c>
      <c r="C728" s="1" t="s">
        <v>689</v>
      </c>
      <c r="D728" s="76">
        <v>41763</v>
      </c>
      <c r="E728" s="77">
        <v>0.30902777777777779</v>
      </c>
      <c r="F728" s="76">
        <v>41763</v>
      </c>
      <c r="G728" s="77">
        <v>0.76111111111111107</v>
      </c>
      <c r="H728" s="1">
        <v>54391</v>
      </c>
      <c r="I728" s="1">
        <v>37325</v>
      </c>
      <c r="J728" s="1" t="s">
        <v>591</v>
      </c>
      <c r="K728" s="3">
        <f t="shared" si="22"/>
        <v>475.2</v>
      </c>
      <c r="L728" s="3">
        <f t="shared" si="23"/>
        <v>1694.1174624</v>
      </c>
      <c r="M728" s="1">
        <v>3.5650620000000002</v>
      </c>
      <c r="N728" s="1" t="s">
        <v>1085</v>
      </c>
      <c r="O728" s="1" t="s">
        <v>1089</v>
      </c>
      <c r="P728" s="1" t="s">
        <v>1087</v>
      </c>
      <c r="Q728" s="1" t="s">
        <v>1084</v>
      </c>
      <c r="R728" s="1">
        <v>0</v>
      </c>
      <c r="S728" s="1" t="s">
        <v>565</v>
      </c>
      <c r="T728" s="1" t="s">
        <v>4</v>
      </c>
    </row>
    <row r="729" spans="1:20" x14ac:dyDescent="0.25">
      <c r="A729" s="1">
        <v>1523874</v>
      </c>
      <c r="B729" s="1">
        <v>456</v>
      </c>
      <c r="C729" s="1" t="s">
        <v>689</v>
      </c>
      <c r="D729" s="76">
        <v>41763</v>
      </c>
      <c r="E729" s="77">
        <v>0.6479166666666667</v>
      </c>
      <c r="F729" s="76">
        <v>41763</v>
      </c>
      <c r="G729" s="77">
        <v>0.8520833333333333</v>
      </c>
      <c r="H729" s="1">
        <v>54391</v>
      </c>
      <c r="I729" s="1">
        <v>32831</v>
      </c>
      <c r="J729" s="1" t="s">
        <v>595</v>
      </c>
      <c r="K729" s="3">
        <f t="shared" si="22"/>
        <v>410.40000000000003</v>
      </c>
      <c r="L729" s="3">
        <f t="shared" si="23"/>
        <v>1463.1014448000001</v>
      </c>
      <c r="M729" s="1">
        <v>3.5650620000000002</v>
      </c>
      <c r="N729" s="1" t="s">
        <v>1085</v>
      </c>
      <c r="O729" s="1" t="s">
        <v>1089</v>
      </c>
      <c r="P729" s="1" t="s">
        <v>1087</v>
      </c>
      <c r="Q729" s="1" t="s">
        <v>1084</v>
      </c>
      <c r="R729" s="1">
        <v>0</v>
      </c>
      <c r="S729" s="1" t="s">
        <v>565</v>
      </c>
      <c r="T729" s="1" t="s">
        <v>4</v>
      </c>
    </row>
    <row r="730" spans="1:20" x14ac:dyDescent="0.25">
      <c r="A730" s="1">
        <v>1015214</v>
      </c>
      <c r="B730" s="1">
        <v>367</v>
      </c>
      <c r="C730" s="1" t="s">
        <v>689</v>
      </c>
      <c r="D730" s="76">
        <v>41763</v>
      </c>
      <c r="E730" s="77">
        <v>0.41041666666666665</v>
      </c>
      <c r="F730" s="76">
        <v>41763</v>
      </c>
      <c r="G730" s="77">
        <v>0.89374999999999993</v>
      </c>
      <c r="H730" s="1">
        <v>54391</v>
      </c>
      <c r="I730" s="1">
        <v>36156</v>
      </c>
      <c r="J730" s="1" t="s">
        <v>591</v>
      </c>
      <c r="K730" s="3">
        <f t="shared" si="22"/>
        <v>330.3</v>
      </c>
      <c r="L730" s="3">
        <f t="shared" si="23"/>
        <v>1177.5399786</v>
      </c>
      <c r="M730" s="1">
        <v>3.5650620000000002</v>
      </c>
      <c r="N730" s="1" t="s">
        <v>1085</v>
      </c>
      <c r="O730" s="1" t="s">
        <v>1089</v>
      </c>
      <c r="P730" s="1" t="s">
        <v>1087</v>
      </c>
      <c r="Q730" s="1" t="s">
        <v>1084</v>
      </c>
      <c r="R730" s="1">
        <v>0</v>
      </c>
      <c r="S730" s="1" t="s">
        <v>565</v>
      </c>
      <c r="T730" s="1" t="s">
        <v>4</v>
      </c>
    </row>
    <row r="731" spans="1:20" x14ac:dyDescent="0.25">
      <c r="A731" s="1">
        <v>1015216</v>
      </c>
      <c r="B731" s="1">
        <v>548</v>
      </c>
      <c r="C731" s="1" t="s">
        <v>689</v>
      </c>
      <c r="D731" s="76">
        <v>41763</v>
      </c>
      <c r="E731" s="77">
        <v>0.39166666666666666</v>
      </c>
      <c r="F731" s="76">
        <v>41763</v>
      </c>
      <c r="G731" s="77">
        <v>0.94791666666666663</v>
      </c>
      <c r="H731" s="1">
        <v>54391</v>
      </c>
      <c r="I731" s="1">
        <v>32763</v>
      </c>
      <c r="J731" s="1" t="s">
        <v>591</v>
      </c>
      <c r="K731" s="3">
        <f t="shared" si="22"/>
        <v>493.2</v>
      </c>
      <c r="L731" s="3">
        <f t="shared" si="23"/>
        <v>1758.2885784</v>
      </c>
      <c r="M731" s="1">
        <v>3.5650620000000002</v>
      </c>
      <c r="N731" s="1" t="s">
        <v>1085</v>
      </c>
      <c r="O731" s="1" t="s">
        <v>1089</v>
      </c>
      <c r="P731" s="1" t="s">
        <v>1087</v>
      </c>
      <c r="Q731" s="1" t="s">
        <v>1084</v>
      </c>
      <c r="R731" s="1">
        <v>0</v>
      </c>
      <c r="S731" s="1" t="s">
        <v>565</v>
      </c>
      <c r="T731" s="1" t="s">
        <v>4</v>
      </c>
    </row>
    <row r="732" spans="1:20" x14ac:dyDescent="0.25">
      <c r="A732" s="1">
        <v>1521163</v>
      </c>
      <c r="B732" s="1">
        <v>514</v>
      </c>
      <c r="C732" s="1" t="s">
        <v>689</v>
      </c>
      <c r="D732" s="76">
        <v>41763</v>
      </c>
      <c r="E732" s="77">
        <v>0.51736111111111105</v>
      </c>
      <c r="F732" s="76">
        <v>41763</v>
      </c>
      <c r="G732" s="77">
        <v>0.96250000000000002</v>
      </c>
      <c r="H732" s="1">
        <v>54391</v>
      </c>
      <c r="I732" s="1">
        <v>32762</v>
      </c>
      <c r="J732" s="1" t="s">
        <v>591</v>
      </c>
      <c r="K732" s="3">
        <f t="shared" si="22"/>
        <v>462.6</v>
      </c>
      <c r="L732" s="3">
        <f t="shared" si="23"/>
        <v>1649.1976812000003</v>
      </c>
      <c r="M732" s="1">
        <v>3.5650620000000002</v>
      </c>
      <c r="N732" s="1" t="s">
        <v>1085</v>
      </c>
      <c r="O732" s="1" t="s">
        <v>1089</v>
      </c>
      <c r="P732" s="1" t="s">
        <v>1087</v>
      </c>
      <c r="Q732" s="1" t="s">
        <v>1084</v>
      </c>
      <c r="R732" s="1">
        <v>0</v>
      </c>
      <c r="S732" s="1" t="s">
        <v>565</v>
      </c>
      <c r="T732" s="1" t="s">
        <v>4</v>
      </c>
    </row>
    <row r="733" spans="1:20" x14ac:dyDescent="0.25">
      <c r="A733" s="1">
        <v>1521169</v>
      </c>
      <c r="B733" s="1">
        <v>256</v>
      </c>
      <c r="C733" s="1" t="s">
        <v>689</v>
      </c>
      <c r="D733" s="76">
        <v>41794</v>
      </c>
      <c r="E733" s="77">
        <v>0.28125</v>
      </c>
      <c r="F733" s="76">
        <v>41794</v>
      </c>
      <c r="G733" s="77">
        <v>0.69374999999999998</v>
      </c>
      <c r="H733" s="1">
        <v>54391</v>
      </c>
      <c r="I733" s="1">
        <v>32762</v>
      </c>
      <c r="J733" s="1" t="s">
        <v>591</v>
      </c>
      <c r="K733" s="3">
        <f t="shared" si="22"/>
        <v>230.4</v>
      </c>
      <c r="L733" s="3">
        <f t="shared" si="23"/>
        <v>821.39028480000002</v>
      </c>
      <c r="M733" s="1">
        <v>3.5650620000000002</v>
      </c>
      <c r="N733" s="1" t="s">
        <v>1085</v>
      </c>
      <c r="O733" s="1" t="s">
        <v>1089</v>
      </c>
      <c r="P733" s="1" t="s">
        <v>1087</v>
      </c>
      <c r="Q733" s="1" t="s">
        <v>1084</v>
      </c>
      <c r="R733" s="1">
        <v>0</v>
      </c>
      <c r="S733" s="1" t="s">
        <v>565</v>
      </c>
      <c r="T733" s="1" t="s">
        <v>4</v>
      </c>
    </row>
    <row r="734" spans="1:20" x14ac:dyDescent="0.25">
      <c r="A734" s="1">
        <v>1015415</v>
      </c>
      <c r="B734" s="1">
        <v>519</v>
      </c>
      <c r="C734" s="1" t="s">
        <v>689</v>
      </c>
      <c r="D734" s="76">
        <v>41794</v>
      </c>
      <c r="E734" s="77">
        <v>0.28958333333333336</v>
      </c>
      <c r="F734" s="76">
        <v>41794</v>
      </c>
      <c r="G734" s="77">
        <v>0.75</v>
      </c>
      <c r="H734" s="1">
        <v>54391</v>
      </c>
      <c r="I734" s="1">
        <v>32762</v>
      </c>
      <c r="J734" s="1" t="s">
        <v>591</v>
      </c>
      <c r="K734" s="3">
        <f t="shared" si="22"/>
        <v>467.1</v>
      </c>
      <c r="L734" s="3">
        <f t="shared" si="23"/>
        <v>1665.2404602000001</v>
      </c>
      <c r="M734" s="1">
        <v>3.5650620000000002</v>
      </c>
      <c r="N734" s="1" t="s">
        <v>1085</v>
      </c>
      <c r="O734" s="1" t="s">
        <v>1089</v>
      </c>
      <c r="P734" s="1" t="s">
        <v>1087</v>
      </c>
      <c r="Q734" s="1" t="s">
        <v>1084</v>
      </c>
      <c r="R734" s="1">
        <v>0</v>
      </c>
      <c r="S734" s="1" t="s">
        <v>565</v>
      </c>
      <c r="T734" s="1" t="s">
        <v>4</v>
      </c>
    </row>
    <row r="735" spans="1:20" x14ac:dyDescent="0.25">
      <c r="A735" s="1">
        <v>1015366</v>
      </c>
      <c r="B735" s="1">
        <v>526</v>
      </c>
      <c r="C735" s="1" t="s">
        <v>689</v>
      </c>
      <c r="D735" s="76">
        <v>41794</v>
      </c>
      <c r="E735" s="77">
        <v>0.75069444444444444</v>
      </c>
      <c r="F735" s="76">
        <v>41824</v>
      </c>
      <c r="G735" s="77">
        <v>0.19722222222222222</v>
      </c>
      <c r="H735" s="1">
        <v>54391</v>
      </c>
      <c r="I735" s="1">
        <v>32827</v>
      </c>
      <c r="J735" s="1" t="s">
        <v>591</v>
      </c>
      <c r="K735" s="3">
        <f t="shared" si="22"/>
        <v>473.40000000000003</v>
      </c>
      <c r="L735" s="3">
        <f t="shared" si="23"/>
        <v>1687.7003508000003</v>
      </c>
      <c r="M735" s="1">
        <v>3.5650620000000002</v>
      </c>
      <c r="N735" s="1" t="s">
        <v>1085</v>
      </c>
      <c r="O735" s="1" t="s">
        <v>1089</v>
      </c>
      <c r="P735" s="1" t="s">
        <v>1087</v>
      </c>
      <c r="Q735" s="1" t="s">
        <v>1084</v>
      </c>
      <c r="R735" s="1">
        <v>0</v>
      </c>
      <c r="S735" s="1" t="s">
        <v>565</v>
      </c>
      <c r="T735" s="1" t="s">
        <v>4</v>
      </c>
    </row>
    <row r="736" spans="1:20" x14ac:dyDescent="0.25">
      <c r="A736" s="1">
        <v>1015431</v>
      </c>
      <c r="B736" s="1">
        <v>519</v>
      </c>
      <c r="C736" s="1" t="s">
        <v>689</v>
      </c>
      <c r="D736" s="76">
        <v>41794</v>
      </c>
      <c r="E736" s="77">
        <v>0.75555555555555554</v>
      </c>
      <c r="F736" s="76">
        <v>41824</v>
      </c>
      <c r="G736" s="77">
        <v>0.21111111111111111</v>
      </c>
      <c r="H736" s="1">
        <v>54391</v>
      </c>
      <c r="I736" s="1">
        <v>32762</v>
      </c>
      <c r="J736" s="1" t="s">
        <v>591</v>
      </c>
      <c r="K736" s="3">
        <f t="shared" si="22"/>
        <v>467.1</v>
      </c>
      <c r="L736" s="3">
        <f t="shared" si="23"/>
        <v>1665.2404602000001</v>
      </c>
      <c r="M736" s="1">
        <v>3.5650620000000002</v>
      </c>
      <c r="N736" s="1" t="s">
        <v>1085</v>
      </c>
      <c r="O736" s="1" t="s">
        <v>1089</v>
      </c>
      <c r="P736" s="1" t="s">
        <v>1087</v>
      </c>
      <c r="Q736" s="1" t="s">
        <v>1084</v>
      </c>
      <c r="R736" s="1">
        <v>0</v>
      </c>
      <c r="S736" s="1" t="s">
        <v>565</v>
      </c>
      <c r="T736" s="1" t="s">
        <v>4</v>
      </c>
    </row>
    <row r="737" spans="1:20" x14ac:dyDescent="0.25">
      <c r="A737" s="1">
        <v>1015212</v>
      </c>
      <c r="B737" s="1">
        <v>511</v>
      </c>
      <c r="C737" s="1" t="s">
        <v>689</v>
      </c>
      <c r="D737" s="76">
        <v>41824</v>
      </c>
      <c r="E737" s="77">
        <v>0.21527777777777779</v>
      </c>
      <c r="F737" s="76">
        <v>41824</v>
      </c>
      <c r="G737" s="77">
        <v>0.67847222222222225</v>
      </c>
      <c r="H737" s="1">
        <v>54391</v>
      </c>
      <c r="I737" s="1">
        <v>32762</v>
      </c>
      <c r="J737" s="1" t="s">
        <v>591</v>
      </c>
      <c r="K737" s="3">
        <f t="shared" si="22"/>
        <v>459.90000000000003</v>
      </c>
      <c r="L737" s="3">
        <f t="shared" si="23"/>
        <v>1639.5720138000001</v>
      </c>
      <c r="M737" s="1">
        <v>3.5650620000000002</v>
      </c>
      <c r="N737" s="1" t="s">
        <v>1085</v>
      </c>
      <c r="O737" s="1" t="s">
        <v>1089</v>
      </c>
      <c r="P737" s="1" t="s">
        <v>1087</v>
      </c>
      <c r="Q737" s="1" t="s">
        <v>1084</v>
      </c>
      <c r="R737" s="1">
        <v>0</v>
      </c>
      <c r="S737" s="1" t="s">
        <v>565</v>
      </c>
      <c r="T737" s="1" t="s">
        <v>4</v>
      </c>
    </row>
    <row r="738" spans="1:20" x14ac:dyDescent="0.25">
      <c r="A738" s="1">
        <v>1015469</v>
      </c>
      <c r="B738" s="1">
        <v>136</v>
      </c>
      <c r="C738" s="1" t="s">
        <v>689</v>
      </c>
      <c r="D738" s="76">
        <v>41824</v>
      </c>
      <c r="E738" s="77">
        <v>0.4909722222222222</v>
      </c>
      <c r="F738" s="76">
        <v>41855</v>
      </c>
      <c r="G738" s="77">
        <v>7.4305555555555555E-2</v>
      </c>
      <c r="H738" s="1">
        <v>54391</v>
      </c>
      <c r="I738" s="1">
        <v>32763</v>
      </c>
      <c r="J738" s="1" t="s">
        <v>591</v>
      </c>
      <c r="K738" s="3">
        <f t="shared" si="22"/>
        <v>122.4</v>
      </c>
      <c r="L738" s="3">
        <f t="shared" si="23"/>
        <v>436.36358880000006</v>
      </c>
      <c r="M738" s="1">
        <v>3.5650620000000002</v>
      </c>
      <c r="N738" s="1" t="s">
        <v>1085</v>
      </c>
      <c r="O738" s="1" t="s">
        <v>1089</v>
      </c>
      <c r="P738" s="1" t="s">
        <v>1087</v>
      </c>
      <c r="Q738" s="1" t="s">
        <v>1084</v>
      </c>
      <c r="R738" s="1">
        <v>0</v>
      </c>
      <c r="S738" s="1" t="s">
        <v>565</v>
      </c>
      <c r="T738" s="1" t="s">
        <v>4</v>
      </c>
    </row>
    <row r="739" spans="1:20" x14ac:dyDescent="0.25">
      <c r="A739" s="1">
        <v>1524126</v>
      </c>
      <c r="B739" s="1">
        <v>298</v>
      </c>
      <c r="C739" s="1" t="s">
        <v>689</v>
      </c>
      <c r="D739" s="76">
        <v>41855</v>
      </c>
      <c r="E739" s="77">
        <v>0.87708333333333333</v>
      </c>
      <c r="F739" s="76">
        <v>41886</v>
      </c>
      <c r="G739" s="77">
        <v>9.2361111111111116E-2</v>
      </c>
      <c r="H739" s="1">
        <v>54391</v>
      </c>
      <c r="I739" s="1">
        <v>32831</v>
      </c>
      <c r="J739" s="1" t="s">
        <v>595</v>
      </c>
      <c r="K739" s="3">
        <f t="shared" si="22"/>
        <v>268.2</v>
      </c>
      <c r="L739" s="3">
        <f t="shared" si="23"/>
        <v>956.14962839999998</v>
      </c>
      <c r="M739" s="1">
        <v>3.5650620000000002</v>
      </c>
      <c r="N739" s="1" t="s">
        <v>1085</v>
      </c>
      <c r="O739" s="1" t="s">
        <v>1089</v>
      </c>
      <c r="P739" s="1" t="s">
        <v>1087</v>
      </c>
      <c r="Q739" s="1" t="s">
        <v>1084</v>
      </c>
      <c r="R739" s="1">
        <v>0</v>
      </c>
      <c r="S739" s="1" t="s">
        <v>565</v>
      </c>
      <c r="T739" s="1" t="s">
        <v>4</v>
      </c>
    </row>
    <row r="740" spans="1:20" x14ac:dyDescent="0.25">
      <c r="A740" s="1">
        <v>1524121</v>
      </c>
      <c r="B740" s="1">
        <v>500</v>
      </c>
      <c r="C740" s="1" t="s">
        <v>689</v>
      </c>
      <c r="D740" s="76">
        <v>41886</v>
      </c>
      <c r="E740" s="77">
        <v>2.2916666666666669E-2</v>
      </c>
      <c r="F740" s="76">
        <v>41886</v>
      </c>
      <c r="G740" s="77">
        <v>0.49861111111111112</v>
      </c>
      <c r="H740" s="1">
        <v>54391</v>
      </c>
      <c r="I740" s="1">
        <v>32762</v>
      </c>
      <c r="J740" s="1" t="s">
        <v>591</v>
      </c>
      <c r="K740" s="3">
        <f t="shared" si="22"/>
        <v>450</v>
      </c>
      <c r="L740" s="3">
        <f t="shared" si="23"/>
        <v>1604.2779</v>
      </c>
      <c r="M740" s="1">
        <v>3.5650620000000002</v>
      </c>
      <c r="N740" s="1" t="s">
        <v>1085</v>
      </c>
      <c r="O740" s="1" t="s">
        <v>1089</v>
      </c>
      <c r="P740" s="1" t="s">
        <v>1087</v>
      </c>
      <c r="Q740" s="1" t="s">
        <v>1084</v>
      </c>
      <c r="R740" s="1">
        <v>0</v>
      </c>
      <c r="S740" s="1" t="s">
        <v>565</v>
      </c>
      <c r="T740" s="1" t="s">
        <v>4</v>
      </c>
    </row>
    <row r="741" spans="1:20" x14ac:dyDescent="0.25">
      <c r="A741" s="1">
        <v>1015480</v>
      </c>
      <c r="B741" s="1">
        <v>510</v>
      </c>
      <c r="C741" s="1" t="s">
        <v>689</v>
      </c>
      <c r="D741" s="1" t="s">
        <v>1068</v>
      </c>
      <c r="E741" s="77">
        <v>3.0555555555555555E-2</v>
      </c>
      <c r="F741" s="1" t="s">
        <v>1068</v>
      </c>
      <c r="G741" s="77">
        <v>0.55347222222222225</v>
      </c>
      <c r="H741" s="1">
        <v>54391</v>
      </c>
      <c r="I741" s="1">
        <v>32762</v>
      </c>
      <c r="J741" s="1" t="s">
        <v>591</v>
      </c>
      <c r="K741" s="3">
        <f t="shared" si="22"/>
        <v>459</v>
      </c>
      <c r="L741" s="3">
        <f t="shared" si="23"/>
        <v>1636.363458</v>
      </c>
      <c r="M741" s="1">
        <v>3.5650620000000002</v>
      </c>
      <c r="N741" s="1" t="s">
        <v>1085</v>
      </c>
      <c r="O741" s="1" t="s">
        <v>1089</v>
      </c>
      <c r="P741" s="1" t="s">
        <v>1087</v>
      </c>
      <c r="Q741" s="1" t="s">
        <v>1084</v>
      </c>
      <c r="R741" s="1">
        <v>0</v>
      </c>
      <c r="S741" s="1" t="s">
        <v>565</v>
      </c>
      <c r="T741" s="1" t="s">
        <v>4</v>
      </c>
    </row>
    <row r="742" spans="1:20" x14ac:dyDescent="0.25">
      <c r="A742" s="1">
        <v>1524125</v>
      </c>
      <c r="B742" s="1">
        <v>243</v>
      </c>
      <c r="C742" s="1" t="s">
        <v>689</v>
      </c>
      <c r="D742" s="1" t="s">
        <v>1068</v>
      </c>
      <c r="E742" s="77">
        <v>0.71527777777777779</v>
      </c>
      <c r="F742" s="1" t="s">
        <v>1069</v>
      </c>
      <c r="G742" s="77">
        <v>0.18124999999999999</v>
      </c>
      <c r="H742" s="1">
        <v>54391</v>
      </c>
      <c r="I742" s="1">
        <v>32737</v>
      </c>
      <c r="J742" s="1" t="s">
        <v>604</v>
      </c>
      <c r="K742" s="3">
        <f t="shared" si="22"/>
        <v>218.70000000000002</v>
      </c>
      <c r="L742" s="3">
        <f t="shared" si="23"/>
        <v>779.67905940000014</v>
      </c>
      <c r="M742" s="1">
        <v>3.5650620000000002</v>
      </c>
      <c r="N742" s="1" t="s">
        <v>1085</v>
      </c>
      <c r="O742" s="1" t="s">
        <v>1089</v>
      </c>
      <c r="P742" s="1" t="s">
        <v>1087</v>
      </c>
      <c r="Q742" s="1" t="s">
        <v>1084</v>
      </c>
      <c r="R742" s="1">
        <v>0</v>
      </c>
      <c r="S742" s="1" t="s">
        <v>565</v>
      </c>
      <c r="T742" s="1" t="s">
        <v>4</v>
      </c>
    </row>
    <row r="743" spans="1:20" x14ac:dyDescent="0.25">
      <c r="A743" s="1">
        <v>1524124</v>
      </c>
      <c r="B743" s="1">
        <v>275</v>
      </c>
      <c r="C743" s="1" t="s">
        <v>689</v>
      </c>
      <c r="D743" s="1" t="s">
        <v>1069</v>
      </c>
      <c r="E743" s="77">
        <v>0.57013888888888886</v>
      </c>
      <c r="F743" s="1" t="s">
        <v>1069</v>
      </c>
      <c r="G743" s="77">
        <v>0.93819444444444444</v>
      </c>
      <c r="H743" s="1">
        <v>54391</v>
      </c>
      <c r="I743" s="1">
        <v>32772</v>
      </c>
      <c r="J743" s="1" t="s">
        <v>604</v>
      </c>
      <c r="K743" s="3">
        <f t="shared" si="22"/>
        <v>247.5</v>
      </c>
      <c r="L743" s="3">
        <f t="shared" si="23"/>
        <v>882.352845</v>
      </c>
      <c r="M743" s="1">
        <v>3.5650620000000002</v>
      </c>
      <c r="N743" s="1" t="s">
        <v>1085</v>
      </c>
      <c r="O743" s="1" t="s">
        <v>1089</v>
      </c>
      <c r="P743" s="1" t="s">
        <v>1087</v>
      </c>
      <c r="Q743" s="1" t="s">
        <v>1084</v>
      </c>
      <c r="R743" s="1">
        <v>0</v>
      </c>
      <c r="S743" s="1" t="s">
        <v>565</v>
      </c>
      <c r="T743" s="1" t="s">
        <v>4</v>
      </c>
    </row>
    <row r="744" spans="1:20" x14ac:dyDescent="0.25">
      <c r="A744" s="1">
        <v>1524123</v>
      </c>
      <c r="B744" s="1">
        <v>312</v>
      </c>
      <c r="C744" s="1" t="s">
        <v>689</v>
      </c>
      <c r="D744" s="1" t="s">
        <v>1055</v>
      </c>
      <c r="E744" s="77">
        <v>0.99583333333333324</v>
      </c>
      <c r="F744" s="1" t="s">
        <v>1056</v>
      </c>
      <c r="G744" s="77">
        <v>0.51111111111111118</v>
      </c>
      <c r="H744" s="1">
        <v>54391</v>
      </c>
      <c r="I744" s="1">
        <v>36616</v>
      </c>
      <c r="J744" s="1" t="s">
        <v>591</v>
      </c>
      <c r="K744" s="3">
        <f t="shared" si="22"/>
        <v>280.8</v>
      </c>
      <c r="L744" s="3">
        <f t="shared" si="23"/>
        <v>1001.0694096000001</v>
      </c>
      <c r="M744" s="1">
        <v>3.5650620000000002</v>
      </c>
      <c r="N744" s="1" t="s">
        <v>1085</v>
      </c>
      <c r="O744" s="1" t="s">
        <v>1089</v>
      </c>
      <c r="P744" s="1" t="s">
        <v>1087</v>
      </c>
      <c r="Q744" s="1" t="s">
        <v>1084</v>
      </c>
      <c r="R744" s="1">
        <v>0</v>
      </c>
      <c r="S744" s="1" t="s">
        <v>565</v>
      </c>
      <c r="T744" s="1" t="s">
        <v>4</v>
      </c>
    </row>
    <row r="745" spans="1:20" x14ac:dyDescent="0.25">
      <c r="A745" s="1">
        <v>1525016</v>
      </c>
      <c r="B745" s="1">
        <v>147</v>
      </c>
      <c r="C745" s="1" t="s">
        <v>689</v>
      </c>
      <c r="D745" s="1" t="s">
        <v>1060</v>
      </c>
      <c r="E745" s="77">
        <v>0.58958333333333335</v>
      </c>
      <c r="F745" s="1" t="s">
        <v>1061</v>
      </c>
      <c r="G745" s="77">
        <v>9.9999999999999992E-2</v>
      </c>
      <c r="H745" s="1">
        <v>54391</v>
      </c>
      <c r="I745" s="1">
        <v>32763</v>
      </c>
      <c r="J745" s="1" t="s">
        <v>591</v>
      </c>
      <c r="K745" s="3">
        <f t="shared" si="22"/>
        <v>132.30000000000001</v>
      </c>
      <c r="L745" s="3">
        <f t="shared" si="23"/>
        <v>471.65770260000005</v>
      </c>
      <c r="M745" s="1">
        <v>3.5650620000000002</v>
      </c>
      <c r="N745" s="1" t="s">
        <v>1085</v>
      </c>
      <c r="O745" s="1" t="s">
        <v>1089</v>
      </c>
      <c r="P745" s="1" t="s">
        <v>1087</v>
      </c>
      <c r="Q745" s="1" t="s">
        <v>1084</v>
      </c>
      <c r="R745" s="1">
        <v>0</v>
      </c>
      <c r="S745" s="1" t="s">
        <v>565</v>
      </c>
      <c r="T745" s="1" t="s">
        <v>4</v>
      </c>
    </row>
    <row r="746" spans="1:20" x14ac:dyDescent="0.25">
      <c r="A746" s="1">
        <v>1015657</v>
      </c>
      <c r="B746" s="1">
        <v>518</v>
      </c>
      <c r="C746" s="1" t="s">
        <v>689</v>
      </c>
      <c r="D746" s="1" t="s">
        <v>1065</v>
      </c>
      <c r="E746" s="77">
        <v>0.73958333333333337</v>
      </c>
      <c r="F746" s="1" t="s">
        <v>1057</v>
      </c>
      <c r="G746" s="77">
        <v>0.2590277777777778</v>
      </c>
      <c r="H746" s="1">
        <v>54391</v>
      </c>
      <c r="I746" s="1">
        <v>32762</v>
      </c>
      <c r="J746" s="1" t="s">
        <v>591</v>
      </c>
      <c r="K746" s="3">
        <f t="shared" si="22"/>
        <v>466.2</v>
      </c>
      <c r="L746" s="3">
        <f t="shared" si="23"/>
        <v>1662.0319044</v>
      </c>
      <c r="M746" s="1">
        <v>3.5650620000000002</v>
      </c>
      <c r="N746" s="1" t="s">
        <v>1085</v>
      </c>
      <c r="O746" s="1" t="s">
        <v>1089</v>
      </c>
      <c r="P746" s="1" t="s">
        <v>1087</v>
      </c>
      <c r="Q746" s="1" t="s">
        <v>1084</v>
      </c>
      <c r="R746" s="1">
        <v>0</v>
      </c>
      <c r="S746" s="1" t="s">
        <v>565</v>
      </c>
      <c r="T746" s="1" t="s">
        <v>4</v>
      </c>
    </row>
    <row r="747" spans="1:20" x14ac:dyDescent="0.25">
      <c r="A747" s="1">
        <v>1526103</v>
      </c>
      <c r="B747" s="1">
        <v>484</v>
      </c>
      <c r="C747" s="1" t="s">
        <v>689</v>
      </c>
      <c r="D747" s="1" t="s">
        <v>1057</v>
      </c>
      <c r="E747" s="77">
        <v>0.82291666666666663</v>
      </c>
      <c r="F747" s="1" t="s">
        <v>1066</v>
      </c>
      <c r="G747" s="77">
        <v>0.29305555555555557</v>
      </c>
      <c r="H747" s="1">
        <v>54391</v>
      </c>
      <c r="I747" s="1">
        <v>32816</v>
      </c>
      <c r="J747" s="1" t="s">
        <v>604</v>
      </c>
      <c r="K747" s="3">
        <f t="shared" si="22"/>
        <v>435.6</v>
      </c>
      <c r="L747" s="3">
        <f t="shared" si="23"/>
        <v>1552.9410072000001</v>
      </c>
      <c r="M747" s="1">
        <v>3.5650620000000002</v>
      </c>
      <c r="N747" s="1" t="s">
        <v>1085</v>
      </c>
      <c r="O747" s="1" t="s">
        <v>1089</v>
      </c>
      <c r="P747" s="1" t="s">
        <v>1087</v>
      </c>
      <c r="Q747" s="1" t="s">
        <v>1084</v>
      </c>
      <c r="R747" s="1">
        <v>0</v>
      </c>
      <c r="S747" s="1" t="s">
        <v>565</v>
      </c>
      <c r="T747" s="1" t="s">
        <v>4</v>
      </c>
    </row>
    <row r="748" spans="1:20" x14ac:dyDescent="0.25">
      <c r="A748" s="1">
        <v>1526722</v>
      </c>
      <c r="B748" s="1">
        <v>291</v>
      </c>
      <c r="C748" s="1" t="s">
        <v>689</v>
      </c>
      <c r="D748" s="1" t="s">
        <v>1066</v>
      </c>
      <c r="E748" s="77">
        <v>0.42777777777777781</v>
      </c>
      <c r="F748" s="1" t="s">
        <v>1066</v>
      </c>
      <c r="G748" s="77">
        <v>0.62847222222222221</v>
      </c>
      <c r="H748" s="1">
        <v>54391</v>
      </c>
      <c r="I748" s="1">
        <v>32831</v>
      </c>
      <c r="J748" s="1" t="s">
        <v>595</v>
      </c>
      <c r="K748" s="3">
        <f t="shared" si="22"/>
        <v>261.90000000000003</v>
      </c>
      <c r="L748" s="3">
        <f t="shared" si="23"/>
        <v>933.68973780000022</v>
      </c>
      <c r="M748" s="1">
        <v>3.5650620000000002</v>
      </c>
      <c r="N748" s="1" t="s">
        <v>1085</v>
      </c>
      <c r="O748" s="1" t="s">
        <v>1089</v>
      </c>
      <c r="P748" s="1" t="s">
        <v>1087</v>
      </c>
      <c r="Q748" s="1" t="s">
        <v>1084</v>
      </c>
      <c r="R748" s="1">
        <v>0</v>
      </c>
      <c r="S748" s="1" t="s">
        <v>565</v>
      </c>
      <c r="T748" s="1" t="s">
        <v>4</v>
      </c>
    </row>
    <row r="749" spans="1:20" x14ac:dyDescent="0.25">
      <c r="A749" s="1">
        <v>1526721</v>
      </c>
      <c r="B749" s="1">
        <v>289</v>
      </c>
      <c r="C749" s="1" t="s">
        <v>689</v>
      </c>
      <c r="D749" s="1" t="s">
        <v>1066</v>
      </c>
      <c r="E749" s="77">
        <v>0.6958333333333333</v>
      </c>
      <c r="F749" s="1" t="s">
        <v>1066</v>
      </c>
      <c r="G749" s="77">
        <v>0.91249999999999998</v>
      </c>
      <c r="H749" s="1">
        <v>54391</v>
      </c>
      <c r="I749" s="1">
        <v>32831</v>
      </c>
      <c r="J749" s="1" t="s">
        <v>595</v>
      </c>
      <c r="K749" s="3">
        <f t="shared" si="22"/>
        <v>260.10000000000002</v>
      </c>
      <c r="L749" s="3">
        <f t="shared" si="23"/>
        <v>927.2726262000001</v>
      </c>
      <c r="M749" s="1">
        <v>3.5650620000000002</v>
      </c>
      <c r="N749" s="1" t="s">
        <v>1085</v>
      </c>
      <c r="O749" s="1" t="s">
        <v>1089</v>
      </c>
      <c r="P749" s="1" t="s">
        <v>1087</v>
      </c>
      <c r="Q749" s="1" t="s">
        <v>1084</v>
      </c>
      <c r="R749" s="1">
        <v>0</v>
      </c>
      <c r="S749" s="1" t="s">
        <v>565</v>
      </c>
      <c r="T749" s="1" t="s">
        <v>4</v>
      </c>
    </row>
    <row r="750" spans="1:20" x14ac:dyDescent="0.25">
      <c r="A750" s="1">
        <v>1526720</v>
      </c>
      <c r="B750" s="1">
        <v>289</v>
      </c>
      <c r="C750" s="1" t="s">
        <v>689</v>
      </c>
      <c r="D750" s="1" t="s">
        <v>1066</v>
      </c>
      <c r="E750" s="77">
        <v>0.97916666666666663</v>
      </c>
      <c r="F750" s="76">
        <v>41644</v>
      </c>
      <c r="G750" s="77">
        <v>0.21597222222222223</v>
      </c>
      <c r="H750" s="1">
        <v>54391</v>
      </c>
      <c r="I750" s="1">
        <v>32831</v>
      </c>
      <c r="J750" s="1" t="s">
        <v>595</v>
      </c>
      <c r="K750" s="3">
        <f t="shared" si="22"/>
        <v>260.10000000000002</v>
      </c>
      <c r="L750" s="3">
        <f t="shared" si="23"/>
        <v>927.2726262000001</v>
      </c>
      <c r="M750" s="1">
        <v>3.5650620000000002</v>
      </c>
      <c r="N750" s="1" t="s">
        <v>1085</v>
      </c>
      <c r="O750" s="1" t="s">
        <v>1089</v>
      </c>
      <c r="P750" s="1" t="s">
        <v>1087</v>
      </c>
      <c r="Q750" s="1" t="s">
        <v>1084</v>
      </c>
      <c r="R750" s="1">
        <v>0</v>
      </c>
      <c r="S750" s="1" t="s">
        <v>565</v>
      </c>
      <c r="T750" s="1" t="s">
        <v>4</v>
      </c>
    </row>
    <row r="751" spans="1:20" x14ac:dyDescent="0.25">
      <c r="A751" s="1">
        <v>1523655</v>
      </c>
      <c r="B751" s="1">
        <v>464</v>
      </c>
      <c r="C751" s="1" t="s">
        <v>689</v>
      </c>
      <c r="D751" s="76">
        <v>41824</v>
      </c>
      <c r="E751" s="77">
        <v>0.7006944444444444</v>
      </c>
      <c r="F751" s="76">
        <v>41855</v>
      </c>
      <c r="G751" s="77">
        <v>0.17013888888888887</v>
      </c>
      <c r="H751" s="1">
        <v>54426</v>
      </c>
      <c r="I751" s="1">
        <v>36387</v>
      </c>
      <c r="J751" s="1" t="s">
        <v>591</v>
      </c>
      <c r="K751" s="3">
        <f t="shared" si="22"/>
        <v>417.6</v>
      </c>
      <c r="L751" s="3">
        <f t="shared" si="23"/>
        <v>1488.5047152</v>
      </c>
      <c r="M751" s="1">
        <v>3.5644269999999998</v>
      </c>
      <c r="N751" s="1" t="s">
        <v>1085</v>
      </c>
      <c r="O751" s="1" t="s">
        <v>1089</v>
      </c>
      <c r="P751" s="1" t="s">
        <v>1087</v>
      </c>
      <c r="Q751" s="1">
        <v>0</v>
      </c>
      <c r="R751" s="1" t="s">
        <v>1088</v>
      </c>
      <c r="S751" s="1" t="s">
        <v>565</v>
      </c>
      <c r="T751" s="1" t="s">
        <v>4</v>
      </c>
    </row>
    <row r="752" spans="1:20" x14ac:dyDescent="0.25">
      <c r="A752" s="1">
        <v>1523908</v>
      </c>
      <c r="B752" s="1">
        <v>412</v>
      </c>
      <c r="C752" s="1" t="s">
        <v>689</v>
      </c>
      <c r="D752" s="76">
        <v>41855</v>
      </c>
      <c r="E752" s="77">
        <v>9.6527777777777768E-2</v>
      </c>
      <c r="F752" s="76">
        <v>41855</v>
      </c>
      <c r="G752" s="77">
        <v>0.6972222222222223</v>
      </c>
      <c r="H752" s="1">
        <v>54426</v>
      </c>
      <c r="I752" s="1">
        <v>36271</v>
      </c>
      <c r="J752" s="1" t="s">
        <v>621</v>
      </c>
      <c r="K752" s="3">
        <f t="shared" si="22"/>
        <v>370.8</v>
      </c>
      <c r="L752" s="3">
        <f t="shared" si="23"/>
        <v>1321.6895316</v>
      </c>
      <c r="M752" s="1">
        <v>3.5644269999999998</v>
      </c>
      <c r="N752" s="1" t="s">
        <v>1085</v>
      </c>
      <c r="O752" s="1" t="s">
        <v>1089</v>
      </c>
      <c r="P752" s="1" t="s">
        <v>1087</v>
      </c>
      <c r="Q752" s="1">
        <v>0</v>
      </c>
      <c r="R752" s="1" t="s">
        <v>1088</v>
      </c>
      <c r="S752" s="1" t="s">
        <v>565</v>
      </c>
      <c r="T752" s="1" t="s">
        <v>4</v>
      </c>
    </row>
    <row r="753" spans="1:20" x14ac:dyDescent="0.25">
      <c r="A753" s="1">
        <v>1524127</v>
      </c>
      <c r="B753" s="1">
        <v>616</v>
      </c>
      <c r="C753" s="1" t="s">
        <v>689</v>
      </c>
      <c r="D753" s="1" t="s">
        <v>1068</v>
      </c>
      <c r="E753" s="77">
        <v>0.7055555555555556</v>
      </c>
      <c r="F753" s="1" t="s">
        <v>1069</v>
      </c>
      <c r="G753" s="77">
        <v>0.11805555555555557</v>
      </c>
      <c r="H753" s="1">
        <v>54426</v>
      </c>
      <c r="I753" s="1">
        <v>34813</v>
      </c>
      <c r="J753" s="1" t="s">
        <v>593</v>
      </c>
      <c r="K753" s="3">
        <f t="shared" si="22"/>
        <v>554.4</v>
      </c>
      <c r="L753" s="3">
        <f t="shared" si="23"/>
        <v>1976.1183287999997</v>
      </c>
      <c r="M753" s="1">
        <v>3.5644269999999998</v>
      </c>
      <c r="N753" s="1" t="s">
        <v>1085</v>
      </c>
      <c r="O753" s="1" t="s">
        <v>1089</v>
      </c>
      <c r="P753" s="1" t="s">
        <v>1087</v>
      </c>
      <c r="Q753" s="1">
        <v>0</v>
      </c>
      <c r="R753" s="1" t="s">
        <v>1088</v>
      </c>
      <c r="S753" s="1" t="s">
        <v>565</v>
      </c>
      <c r="T753" s="1" t="s">
        <v>4</v>
      </c>
    </row>
    <row r="754" spans="1:20" x14ac:dyDescent="0.25">
      <c r="A754" s="1">
        <v>1524128</v>
      </c>
      <c r="B754" s="1">
        <v>616</v>
      </c>
      <c r="C754" s="1" t="s">
        <v>689</v>
      </c>
      <c r="D754" s="1" t="s">
        <v>1069</v>
      </c>
      <c r="E754" s="77">
        <v>0.12291666666666667</v>
      </c>
      <c r="F754" s="1" t="s">
        <v>1069</v>
      </c>
      <c r="G754" s="77">
        <v>0.55069444444444449</v>
      </c>
      <c r="H754" s="1">
        <v>54426</v>
      </c>
      <c r="I754" s="1">
        <v>34813</v>
      </c>
      <c r="J754" s="1" t="s">
        <v>593</v>
      </c>
      <c r="K754" s="3">
        <f t="shared" si="22"/>
        <v>554.4</v>
      </c>
      <c r="L754" s="3">
        <f t="shared" si="23"/>
        <v>1976.1183287999997</v>
      </c>
      <c r="M754" s="1">
        <v>3.5644269999999998</v>
      </c>
      <c r="N754" s="1" t="s">
        <v>1085</v>
      </c>
      <c r="O754" s="1" t="s">
        <v>1089</v>
      </c>
      <c r="P754" s="1" t="s">
        <v>1087</v>
      </c>
      <c r="Q754" s="1">
        <v>0</v>
      </c>
      <c r="R754" s="1" t="s">
        <v>1088</v>
      </c>
      <c r="S754" s="1" t="s">
        <v>565</v>
      </c>
      <c r="T754" s="1" t="s">
        <v>4</v>
      </c>
    </row>
    <row r="755" spans="1:20" x14ac:dyDescent="0.25">
      <c r="A755" s="1">
        <v>1524129</v>
      </c>
      <c r="B755" s="1">
        <v>110</v>
      </c>
      <c r="C755" s="1" t="s">
        <v>689</v>
      </c>
      <c r="D755" s="1" t="s">
        <v>1069</v>
      </c>
      <c r="E755" s="77">
        <v>0.21319444444444444</v>
      </c>
      <c r="F755" s="1" t="s">
        <v>1069</v>
      </c>
      <c r="G755" s="77">
        <v>0.70972222222222225</v>
      </c>
      <c r="H755" s="1">
        <v>54426</v>
      </c>
      <c r="I755" s="1">
        <v>34813</v>
      </c>
      <c r="J755" s="1" t="s">
        <v>593</v>
      </c>
      <c r="K755" s="3">
        <f t="shared" si="22"/>
        <v>99</v>
      </c>
      <c r="L755" s="3">
        <f t="shared" si="23"/>
        <v>352.87827299999998</v>
      </c>
      <c r="M755" s="1">
        <v>3.5644269999999998</v>
      </c>
      <c r="N755" s="1" t="s">
        <v>1085</v>
      </c>
      <c r="O755" s="1" t="s">
        <v>1089</v>
      </c>
      <c r="P755" s="1" t="s">
        <v>1087</v>
      </c>
      <c r="Q755" s="1">
        <v>0</v>
      </c>
      <c r="R755" s="1" t="s">
        <v>1088</v>
      </c>
      <c r="S755" s="1" t="s">
        <v>565</v>
      </c>
      <c r="T755" s="1" t="s">
        <v>4</v>
      </c>
    </row>
    <row r="756" spans="1:20" x14ac:dyDescent="0.25">
      <c r="A756" s="1">
        <v>1523909</v>
      </c>
      <c r="B756" s="1">
        <v>278</v>
      </c>
      <c r="C756" s="1" t="s">
        <v>689</v>
      </c>
      <c r="D756" s="1" t="s">
        <v>1057</v>
      </c>
      <c r="E756" s="77">
        <v>0.4201388888888889</v>
      </c>
      <c r="F756" s="1" t="s">
        <v>1057</v>
      </c>
      <c r="G756" s="77">
        <v>0.97916666666666663</v>
      </c>
      <c r="H756" s="1">
        <v>54426</v>
      </c>
      <c r="I756" s="1">
        <v>36271</v>
      </c>
      <c r="J756" s="1" t="s">
        <v>621</v>
      </c>
      <c r="K756" s="3">
        <f t="shared" si="22"/>
        <v>250.20000000000002</v>
      </c>
      <c r="L756" s="3">
        <f t="shared" si="23"/>
        <v>891.81963540000004</v>
      </c>
      <c r="M756" s="1">
        <v>3.5644269999999998</v>
      </c>
      <c r="N756" s="1" t="s">
        <v>1085</v>
      </c>
      <c r="O756" s="1" t="s">
        <v>1089</v>
      </c>
      <c r="P756" s="1" t="s">
        <v>1087</v>
      </c>
      <c r="Q756" s="1">
        <v>0</v>
      </c>
      <c r="R756" s="1" t="s">
        <v>1088</v>
      </c>
      <c r="S756" s="1" t="s">
        <v>565</v>
      </c>
      <c r="T756" s="1" t="s">
        <v>4</v>
      </c>
    </row>
    <row r="757" spans="1:20" x14ac:dyDescent="0.25">
      <c r="A757" s="1">
        <v>1015668</v>
      </c>
      <c r="B757" s="1">
        <v>364</v>
      </c>
      <c r="C757" s="1" t="s">
        <v>689</v>
      </c>
      <c r="D757" s="1" t="s">
        <v>1066</v>
      </c>
      <c r="E757" s="77">
        <v>0.74652777777777779</v>
      </c>
      <c r="F757" s="76">
        <v>41644</v>
      </c>
      <c r="G757" s="77">
        <v>0.23611111111111113</v>
      </c>
      <c r="H757" s="1">
        <v>54426</v>
      </c>
      <c r="I757" s="1">
        <v>34759</v>
      </c>
      <c r="J757" s="1" t="s">
        <v>604</v>
      </c>
      <c r="K757" s="3">
        <f t="shared" si="22"/>
        <v>327.60000000000002</v>
      </c>
      <c r="L757" s="3">
        <f t="shared" si="23"/>
        <v>1167.7062851999999</v>
      </c>
      <c r="M757" s="1">
        <v>3.5644269999999998</v>
      </c>
      <c r="N757" s="1" t="s">
        <v>1085</v>
      </c>
      <c r="O757" s="1" t="s">
        <v>1089</v>
      </c>
      <c r="P757" s="1" t="s">
        <v>1087</v>
      </c>
      <c r="Q757" s="1">
        <v>0</v>
      </c>
      <c r="R757" s="1" t="s">
        <v>1088</v>
      </c>
      <c r="S757" s="1" t="s">
        <v>565</v>
      </c>
      <c r="T757" s="1" t="s">
        <v>4</v>
      </c>
    </row>
    <row r="758" spans="1:20" x14ac:dyDescent="0.25">
      <c r="A758" s="1">
        <v>1522258</v>
      </c>
      <c r="B758" s="1">
        <v>356</v>
      </c>
      <c r="C758" s="1" t="s">
        <v>689</v>
      </c>
      <c r="D758" s="76">
        <v>41643</v>
      </c>
      <c r="E758" s="77">
        <v>0.33055555555555555</v>
      </c>
      <c r="F758" s="76">
        <v>41643</v>
      </c>
      <c r="G758" s="77">
        <v>0.63124999999999998</v>
      </c>
      <c r="H758" s="1">
        <v>54512</v>
      </c>
      <c r="I758" s="1">
        <v>37755</v>
      </c>
      <c r="J758" s="1" t="s">
        <v>591</v>
      </c>
      <c r="K758" s="3">
        <f t="shared" si="22"/>
        <v>320.40000000000003</v>
      </c>
      <c r="L758" s="3">
        <f t="shared" si="23"/>
        <v>1186.6667616000002</v>
      </c>
      <c r="M758" s="1">
        <v>3.7037040000000001</v>
      </c>
      <c r="N758" s="1" t="s">
        <v>1085</v>
      </c>
      <c r="O758" s="1" t="s">
        <v>1089</v>
      </c>
      <c r="P758" s="1" t="s">
        <v>1087</v>
      </c>
      <c r="Q758" s="1" t="s">
        <v>1084</v>
      </c>
      <c r="R758" s="1">
        <v>0</v>
      </c>
      <c r="S758" s="1" t="s">
        <v>559</v>
      </c>
      <c r="T758" s="1" t="s">
        <v>2</v>
      </c>
    </row>
    <row r="759" spans="1:20" x14ac:dyDescent="0.25">
      <c r="A759" s="1">
        <v>1522260</v>
      </c>
      <c r="B759" s="1">
        <v>348</v>
      </c>
      <c r="C759" s="1" t="s">
        <v>689</v>
      </c>
      <c r="D759" s="76">
        <v>41643</v>
      </c>
      <c r="E759" s="77">
        <v>0.66111111111111109</v>
      </c>
      <c r="F759" s="76">
        <v>41674</v>
      </c>
      <c r="G759" s="77">
        <v>7.013888888888889E-2</v>
      </c>
      <c r="H759" s="1">
        <v>54512</v>
      </c>
      <c r="I759" s="1">
        <v>37755</v>
      </c>
      <c r="J759" s="1" t="s">
        <v>591</v>
      </c>
      <c r="K759" s="3">
        <f t="shared" si="22"/>
        <v>313.2</v>
      </c>
      <c r="L759" s="3">
        <f t="shared" si="23"/>
        <v>1160.0000927999999</v>
      </c>
      <c r="M759" s="1">
        <v>3.7037040000000001</v>
      </c>
      <c r="N759" s="1" t="s">
        <v>1085</v>
      </c>
      <c r="O759" s="1" t="s">
        <v>1089</v>
      </c>
      <c r="P759" s="1" t="s">
        <v>1087</v>
      </c>
      <c r="Q759" s="1" t="s">
        <v>1084</v>
      </c>
      <c r="R759" s="1">
        <v>0</v>
      </c>
      <c r="S759" s="1" t="s">
        <v>559</v>
      </c>
      <c r="T759" s="1" t="s">
        <v>2</v>
      </c>
    </row>
    <row r="760" spans="1:20" x14ac:dyDescent="0.25">
      <c r="A760" s="1">
        <v>1015204</v>
      </c>
      <c r="B760" s="1">
        <v>542</v>
      </c>
      <c r="C760" s="1" t="s">
        <v>689</v>
      </c>
      <c r="D760" s="76">
        <v>41643</v>
      </c>
      <c r="E760" s="77">
        <v>0.71666666666666667</v>
      </c>
      <c r="F760" s="76">
        <v>41674</v>
      </c>
      <c r="G760" s="77">
        <v>0.16805555555555554</v>
      </c>
      <c r="H760" s="1">
        <v>54512</v>
      </c>
      <c r="I760" s="1">
        <v>38222</v>
      </c>
      <c r="J760" s="1" t="s">
        <v>593</v>
      </c>
      <c r="K760" s="3">
        <f t="shared" si="22"/>
        <v>487.8</v>
      </c>
      <c r="L760" s="3">
        <f t="shared" si="23"/>
        <v>1806.6668112</v>
      </c>
      <c r="M760" s="1">
        <v>3.7037040000000001</v>
      </c>
      <c r="N760" s="1" t="s">
        <v>1085</v>
      </c>
      <c r="O760" s="1" t="s">
        <v>1089</v>
      </c>
      <c r="P760" s="1" t="s">
        <v>1087</v>
      </c>
      <c r="Q760" s="1" t="s">
        <v>1084</v>
      </c>
      <c r="R760" s="1">
        <v>0</v>
      </c>
      <c r="S760" s="1" t="s">
        <v>559</v>
      </c>
      <c r="T760" s="1" t="s">
        <v>2</v>
      </c>
    </row>
    <row r="761" spans="1:20" x14ac:dyDescent="0.25">
      <c r="A761" s="1">
        <v>1522264</v>
      </c>
      <c r="B761" s="1">
        <v>277</v>
      </c>
      <c r="C761" s="1" t="s">
        <v>689</v>
      </c>
      <c r="D761" s="76">
        <v>41674</v>
      </c>
      <c r="E761" s="77">
        <v>9.4444444444444442E-2</v>
      </c>
      <c r="F761" s="76">
        <v>41674</v>
      </c>
      <c r="G761" s="77">
        <v>0.2986111111111111</v>
      </c>
      <c r="H761" s="1">
        <v>54512</v>
      </c>
      <c r="I761" s="1">
        <v>36586</v>
      </c>
      <c r="J761" s="1" t="s">
        <v>595</v>
      </c>
      <c r="K761" s="3">
        <f t="shared" si="22"/>
        <v>249.3</v>
      </c>
      <c r="L761" s="3">
        <f t="shared" si="23"/>
        <v>923.33340720000012</v>
      </c>
      <c r="M761" s="1">
        <v>3.7037040000000001</v>
      </c>
      <c r="N761" s="1" t="s">
        <v>1085</v>
      </c>
      <c r="O761" s="1" t="s">
        <v>1089</v>
      </c>
      <c r="P761" s="1" t="s">
        <v>1087</v>
      </c>
      <c r="Q761" s="1" t="s">
        <v>1084</v>
      </c>
      <c r="R761" s="1">
        <v>0</v>
      </c>
      <c r="S761" s="1" t="s">
        <v>559</v>
      </c>
      <c r="T761" s="1" t="s">
        <v>2</v>
      </c>
    </row>
    <row r="762" spans="1:20" x14ac:dyDescent="0.25">
      <c r="A762" s="1">
        <v>1522254</v>
      </c>
      <c r="B762" s="1">
        <v>547</v>
      </c>
      <c r="C762" s="1" t="s">
        <v>689</v>
      </c>
      <c r="D762" s="76">
        <v>41643</v>
      </c>
      <c r="E762" s="77">
        <v>0.84791666666666676</v>
      </c>
      <c r="F762" s="76">
        <v>41674</v>
      </c>
      <c r="G762" s="77">
        <v>0.30763888888888891</v>
      </c>
      <c r="H762" s="1">
        <v>54512</v>
      </c>
      <c r="I762" s="1">
        <v>37673</v>
      </c>
      <c r="J762" s="1" t="s">
        <v>593</v>
      </c>
      <c r="K762" s="3">
        <f t="shared" si="22"/>
        <v>492.3</v>
      </c>
      <c r="L762" s="3">
        <f t="shared" si="23"/>
        <v>1823.3334792000001</v>
      </c>
      <c r="M762" s="1">
        <v>3.7037040000000001</v>
      </c>
      <c r="N762" s="1" t="s">
        <v>1085</v>
      </c>
      <c r="O762" s="1" t="s">
        <v>1089</v>
      </c>
      <c r="P762" s="1" t="s">
        <v>1087</v>
      </c>
      <c r="Q762" s="1" t="s">
        <v>1084</v>
      </c>
      <c r="R762" s="1">
        <v>0</v>
      </c>
      <c r="S762" s="1" t="s">
        <v>559</v>
      </c>
      <c r="T762" s="1" t="s">
        <v>2</v>
      </c>
    </row>
    <row r="763" spans="1:20" x14ac:dyDescent="0.25">
      <c r="A763" s="1">
        <v>1522259</v>
      </c>
      <c r="B763" s="1">
        <v>354</v>
      </c>
      <c r="C763" s="1" t="s">
        <v>689</v>
      </c>
      <c r="D763" s="76">
        <v>41674</v>
      </c>
      <c r="E763" s="77">
        <v>0.16111111111111112</v>
      </c>
      <c r="F763" s="76">
        <v>41674</v>
      </c>
      <c r="G763" s="77">
        <v>0.57222222222222219</v>
      </c>
      <c r="H763" s="1">
        <v>54512</v>
      </c>
      <c r="I763" s="1">
        <v>37755</v>
      </c>
      <c r="J763" s="1" t="s">
        <v>591</v>
      </c>
      <c r="K763" s="3">
        <f t="shared" si="22"/>
        <v>318.60000000000002</v>
      </c>
      <c r="L763" s="3">
        <f t="shared" si="23"/>
        <v>1180.0000944000001</v>
      </c>
      <c r="M763" s="1">
        <v>3.7037040000000001</v>
      </c>
      <c r="N763" s="1" t="s">
        <v>1085</v>
      </c>
      <c r="O763" s="1" t="s">
        <v>1089</v>
      </c>
      <c r="P763" s="1" t="s">
        <v>1087</v>
      </c>
      <c r="Q763" s="1" t="s">
        <v>1084</v>
      </c>
      <c r="R763" s="1">
        <v>0</v>
      </c>
      <c r="S763" s="1" t="s">
        <v>559</v>
      </c>
      <c r="T763" s="1" t="s">
        <v>2</v>
      </c>
    </row>
    <row r="764" spans="1:20" x14ac:dyDescent="0.25">
      <c r="A764" s="1">
        <v>1523184</v>
      </c>
      <c r="B764" s="1">
        <v>133</v>
      </c>
      <c r="C764" s="1" t="s">
        <v>689</v>
      </c>
      <c r="D764" s="76">
        <v>41674</v>
      </c>
      <c r="E764" s="77">
        <v>4.1666666666666664E-2</v>
      </c>
      <c r="F764" s="76">
        <v>41674</v>
      </c>
      <c r="G764" s="77">
        <v>0.6</v>
      </c>
      <c r="H764" s="1">
        <v>54512</v>
      </c>
      <c r="I764" s="1">
        <v>36960</v>
      </c>
      <c r="J764" s="1" t="s">
        <v>591</v>
      </c>
      <c r="K764" s="3">
        <f t="shared" si="22"/>
        <v>119.7</v>
      </c>
      <c r="L764" s="3">
        <f t="shared" si="23"/>
        <v>443.33336880000002</v>
      </c>
      <c r="M764" s="1">
        <v>3.7037040000000001</v>
      </c>
      <c r="N764" s="1" t="s">
        <v>1085</v>
      </c>
      <c r="O764" s="1" t="s">
        <v>1089</v>
      </c>
      <c r="P764" s="1" t="s">
        <v>1087</v>
      </c>
      <c r="Q764" s="1" t="s">
        <v>1084</v>
      </c>
      <c r="R764" s="1">
        <v>0</v>
      </c>
      <c r="S764" s="1" t="s">
        <v>559</v>
      </c>
      <c r="T764" s="1" t="s">
        <v>2</v>
      </c>
    </row>
    <row r="765" spans="1:20" x14ac:dyDescent="0.25">
      <c r="A765" s="1">
        <v>1522265</v>
      </c>
      <c r="B765" s="1">
        <v>277</v>
      </c>
      <c r="C765" s="1" t="s">
        <v>689</v>
      </c>
      <c r="D765" s="76">
        <v>41674</v>
      </c>
      <c r="E765" s="77">
        <v>0.58333333333333337</v>
      </c>
      <c r="F765" s="76">
        <v>41674</v>
      </c>
      <c r="G765" s="77">
        <v>0.7993055555555556</v>
      </c>
      <c r="H765" s="1">
        <v>54512</v>
      </c>
      <c r="I765" s="1">
        <v>36586</v>
      </c>
      <c r="J765" s="1" t="s">
        <v>595</v>
      </c>
      <c r="K765" s="3">
        <f t="shared" si="22"/>
        <v>249.3</v>
      </c>
      <c r="L765" s="3">
        <f t="shared" si="23"/>
        <v>923.33340720000012</v>
      </c>
      <c r="M765" s="1">
        <v>3.7037040000000001</v>
      </c>
      <c r="N765" s="1" t="s">
        <v>1085</v>
      </c>
      <c r="O765" s="1" t="s">
        <v>1089</v>
      </c>
      <c r="P765" s="1" t="s">
        <v>1087</v>
      </c>
      <c r="Q765" s="1" t="s">
        <v>1084</v>
      </c>
      <c r="R765" s="1">
        <v>0</v>
      </c>
      <c r="S765" s="1" t="s">
        <v>559</v>
      </c>
      <c r="T765" s="1" t="s">
        <v>2</v>
      </c>
    </row>
    <row r="766" spans="1:20" x14ac:dyDescent="0.25">
      <c r="A766" s="1">
        <v>1522267</v>
      </c>
      <c r="B766" s="1">
        <v>274</v>
      </c>
      <c r="C766" s="1" t="s">
        <v>689</v>
      </c>
      <c r="D766" s="76">
        <v>41702</v>
      </c>
      <c r="E766" s="77">
        <v>0.34236111111111112</v>
      </c>
      <c r="F766" s="76">
        <v>41702</v>
      </c>
      <c r="G766" s="77">
        <v>0.55763888888888891</v>
      </c>
      <c r="H766" s="1">
        <v>54512</v>
      </c>
      <c r="I766" s="1">
        <v>36586</v>
      </c>
      <c r="J766" s="1" t="s">
        <v>595</v>
      </c>
      <c r="K766" s="3">
        <f t="shared" si="22"/>
        <v>246.6</v>
      </c>
      <c r="L766" s="3">
        <f t="shared" si="23"/>
        <v>913.33340640000006</v>
      </c>
      <c r="M766" s="1">
        <v>3.7037040000000001</v>
      </c>
      <c r="N766" s="1" t="s">
        <v>1085</v>
      </c>
      <c r="O766" s="1" t="s">
        <v>1089</v>
      </c>
      <c r="P766" s="1" t="s">
        <v>1087</v>
      </c>
      <c r="Q766" s="1" t="s">
        <v>1084</v>
      </c>
      <c r="R766" s="1">
        <v>0</v>
      </c>
      <c r="S766" s="1" t="s">
        <v>559</v>
      </c>
      <c r="T766" s="1" t="s">
        <v>2</v>
      </c>
    </row>
    <row r="767" spans="1:20" x14ac:dyDescent="0.25">
      <c r="A767" s="1">
        <v>1522269</v>
      </c>
      <c r="B767" s="1">
        <v>277</v>
      </c>
      <c r="C767" s="1" t="s">
        <v>689</v>
      </c>
      <c r="D767" s="76">
        <v>41702</v>
      </c>
      <c r="E767" s="77">
        <v>0.8208333333333333</v>
      </c>
      <c r="F767" s="76">
        <v>41733</v>
      </c>
      <c r="G767" s="77">
        <v>3.4027777777777775E-2</v>
      </c>
      <c r="H767" s="1">
        <v>54512</v>
      </c>
      <c r="I767" s="1">
        <v>36586</v>
      </c>
      <c r="J767" s="1" t="s">
        <v>595</v>
      </c>
      <c r="K767" s="3">
        <f t="shared" si="22"/>
        <v>249.3</v>
      </c>
      <c r="L767" s="3">
        <f t="shared" si="23"/>
        <v>923.33340720000012</v>
      </c>
      <c r="M767" s="1">
        <v>3.7037040000000001</v>
      </c>
      <c r="N767" s="1" t="s">
        <v>1085</v>
      </c>
      <c r="O767" s="1" t="s">
        <v>1089</v>
      </c>
      <c r="P767" s="1" t="s">
        <v>1087</v>
      </c>
      <c r="Q767" s="1" t="s">
        <v>1084</v>
      </c>
      <c r="R767" s="1">
        <v>0</v>
      </c>
      <c r="S767" s="1" t="s">
        <v>559</v>
      </c>
      <c r="T767" s="1" t="s">
        <v>2</v>
      </c>
    </row>
    <row r="768" spans="1:20" x14ac:dyDescent="0.25">
      <c r="A768" s="1">
        <v>1522266</v>
      </c>
      <c r="B768" s="1">
        <v>277</v>
      </c>
      <c r="C768" s="1" t="s">
        <v>689</v>
      </c>
      <c r="D768" s="76">
        <v>41733</v>
      </c>
      <c r="E768" s="77">
        <v>0.34166666666666662</v>
      </c>
      <c r="F768" s="76">
        <v>41733</v>
      </c>
      <c r="G768" s="77">
        <v>0.5493055555555556</v>
      </c>
      <c r="H768" s="1">
        <v>54512</v>
      </c>
      <c r="I768" s="1">
        <v>36586</v>
      </c>
      <c r="J768" s="1" t="s">
        <v>595</v>
      </c>
      <c r="K768" s="3">
        <f t="shared" si="22"/>
        <v>249.3</v>
      </c>
      <c r="L768" s="3">
        <f t="shared" si="23"/>
        <v>923.33340720000012</v>
      </c>
      <c r="M768" s="1">
        <v>3.7037040000000001</v>
      </c>
      <c r="N768" s="1" t="s">
        <v>1085</v>
      </c>
      <c r="O768" s="1" t="s">
        <v>1089</v>
      </c>
      <c r="P768" s="1" t="s">
        <v>1087</v>
      </c>
      <c r="Q768" s="1" t="s">
        <v>1084</v>
      </c>
      <c r="R768" s="1">
        <v>0</v>
      </c>
      <c r="S768" s="1" t="s">
        <v>559</v>
      </c>
      <c r="T768" s="1" t="s">
        <v>2</v>
      </c>
    </row>
    <row r="769" spans="1:20" x14ac:dyDescent="0.25">
      <c r="A769" s="1">
        <v>1522268</v>
      </c>
      <c r="B769" s="1">
        <v>275</v>
      </c>
      <c r="C769" s="1" t="s">
        <v>689</v>
      </c>
      <c r="D769" s="76">
        <v>41733</v>
      </c>
      <c r="E769" s="77">
        <v>0.95416666666666661</v>
      </c>
      <c r="F769" s="76">
        <v>41763</v>
      </c>
      <c r="G769" s="77">
        <v>0.16805555555555554</v>
      </c>
      <c r="H769" s="1">
        <v>54512</v>
      </c>
      <c r="I769" s="1">
        <v>36586</v>
      </c>
      <c r="J769" s="1" t="s">
        <v>595</v>
      </c>
      <c r="K769" s="3">
        <f t="shared" si="22"/>
        <v>247.5</v>
      </c>
      <c r="L769" s="3">
        <f t="shared" si="23"/>
        <v>916.66674</v>
      </c>
      <c r="M769" s="1">
        <v>3.7037040000000001</v>
      </c>
      <c r="N769" s="1" t="s">
        <v>1085</v>
      </c>
      <c r="O769" s="1" t="s">
        <v>1089</v>
      </c>
      <c r="P769" s="1" t="s">
        <v>1087</v>
      </c>
      <c r="Q769" s="1" t="s">
        <v>1084</v>
      </c>
      <c r="R769" s="1">
        <v>0</v>
      </c>
      <c r="S769" s="1" t="s">
        <v>559</v>
      </c>
      <c r="T769" s="1" t="s">
        <v>2</v>
      </c>
    </row>
    <row r="770" spans="1:20" x14ac:dyDescent="0.25">
      <c r="A770" s="1">
        <v>1015437</v>
      </c>
      <c r="B770" s="1">
        <v>550</v>
      </c>
      <c r="C770" s="1" t="s">
        <v>689</v>
      </c>
      <c r="D770" s="76">
        <v>41733</v>
      </c>
      <c r="E770" s="77">
        <v>0.72083333333333333</v>
      </c>
      <c r="F770" s="76">
        <v>41763</v>
      </c>
      <c r="G770" s="77">
        <v>0.20833333333333334</v>
      </c>
      <c r="H770" s="1">
        <v>54512</v>
      </c>
      <c r="I770" s="1">
        <v>37754</v>
      </c>
      <c r="J770" s="1" t="s">
        <v>593</v>
      </c>
      <c r="K770" s="3">
        <f t="shared" si="22"/>
        <v>495</v>
      </c>
      <c r="L770" s="3">
        <f t="shared" si="23"/>
        <v>1833.33348</v>
      </c>
      <c r="M770" s="1">
        <v>3.7037040000000001</v>
      </c>
      <c r="N770" s="1" t="s">
        <v>1085</v>
      </c>
      <c r="O770" s="1" t="s">
        <v>1089</v>
      </c>
      <c r="P770" s="1" t="s">
        <v>1087</v>
      </c>
      <c r="Q770" s="1" t="s">
        <v>1084</v>
      </c>
      <c r="R770" s="1">
        <v>0</v>
      </c>
      <c r="S770" s="1" t="s">
        <v>559</v>
      </c>
      <c r="T770" s="1" t="s">
        <v>2</v>
      </c>
    </row>
    <row r="771" spans="1:20" x14ac:dyDescent="0.25">
      <c r="A771" s="1">
        <v>1522270</v>
      </c>
      <c r="B771" s="1">
        <v>281</v>
      </c>
      <c r="C771" s="1" t="s">
        <v>689</v>
      </c>
      <c r="D771" s="76">
        <v>41763</v>
      </c>
      <c r="E771" s="77">
        <v>0.54305555555555551</v>
      </c>
      <c r="F771" s="76">
        <v>41763</v>
      </c>
      <c r="G771" s="77">
        <v>0.75694444444444453</v>
      </c>
      <c r="H771" s="1">
        <v>54512</v>
      </c>
      <c r="I771" s="1">
        <v>36586</v>
      </c>
      <c r="J771" s="1" t="s">
        <v>595</v>
      </c>
      <c r="K771" s="3">
        <f t="shared" ref="K771:K834" si="24">B771*0.9</f>
        <v>252.9</v>
      </c>
      <c r="L771" s="3">
        <f t="shared" ref="L771:L834" si="25">K771*M771</f>
        <v>936.66674160000002</v>
      </c>
      <c r="M771" s="1">
        <v>3.7037040000000001</v>
      </c>
      <c r="N771" s="1" t="s">
        <v>1085</v>
      </c>
      <c r="O771" s="1" t="s">
        <v>1089</v>
      </c>
      <c r="P771" s="1" t="s">
        <v>1087</v>
      </c>
      <c r="Q771" s="1" t="s">
        <v>1084</v>
      </c>
      <c r="R771" s="1">
        <v>0</v>
      </c>
      <c r="S771" s="1" t="s">
        <v>559</v>
      </c>
      <c r="T771" s="1" t="s">
        <v>2</v>
      </c>
    </row>
    <row r="772" spans="1:20" x14ac:dyDescent="0.25">
      <c r="A772" s="1">
        <v>1522255</v>
      </c>
      <c r="B772" s="1">
        <v>551</v>
      </c>
      <c r="C772" s="1" t="s">
        <v>689</v>
      </c>
      <c r="D772" s="76">
        <v>41763</v>
      </c>
      <c r="E772" s="77">
        <v>0.32847222222222222</v>
      </c>
      <c r="F772" s="76">
        <v>41763</v>
      </c>
      <c r="G772" s="77">
        <v>0.90416666666666667</v>
      </c>
      <c r="H772" s="1">
        <v>54512</v>
      </c>
      <c r="I772" s="1">
        <v>37673</v>
      </c>
      <c r="J772" s="1" t="s">
        <v>593</v>
      </c>
      <c r="K772" s="3">
        <f t="shared" si="24"/>
        <v>495.90000000000003</v>
      </c>
      <c r="L772" s="3">
        <f t="shared" si="25"/>
        <v>1836.6668136000001</v>
      </c>
      <c r="M772" s="1">
        <v>3.7037040000000001</v>
      </c>
      <c r="N772" s="1" t="s">
        <v>1085</v>
      </c>
      <c r="O772" s="1" t="s">
        <v>1089</v>
      </c>
      <c r="P772" s="1" t="s">
        <v>1087</v>
      </c>
      <c r="Q772" s="1" t="s">
        <v>1084</v>
      </c>
      <c r="R772" s="1">
        <v>0</v>
      </c>
      <c r="S772" s="1" t="s">
        <v>559</v>
      </c>
      <c r="T772" s="1" t="s">
        <v>2</v>
      </c>
    </row>
    <row r="773" spans="1:20" x14ac:dyDescent="0.25">
      <c r="A773" s="1">
        <v>1522262</v>
      </c>
      <c r="B773" s="1">
        <v>260</v>
      </c>
      <c r="C773" s="1" t="s">
        <v>689</v>
      </c>
      <c r="D773" s="76">
        <v>41763</v>
      </c>
      <c r="E773" s="77">
        <v>0.51458333333333328</v>
      </c>
      <c r="F773" s="76">
        <v>41763</v>
      </c>
      <c r="G773" s="77">
        <v>0.92013888888888884</v>
      </c>
      <c r="H773" s="1">
        <v>54512</v>
      </c>
      <c r="I773" s="1">
        <v>37754</v>
      </c>
      <c r="J773" s="1" t="s">
        <v>593</v>
      </c>
      <c r="K773" s="3">
        <f t="shared" si="24"/>
        <v>234</v>
      </c>
      <c r="L773" s="3">
        <f t="shared" si="25"/>
        <v>866.66673600000001</v>
      </c>
      <c r="M773" s="1">
        <v>3.7037040000000001</v>
      </c>
      <c r="N773" s="1" t="s">
        <v>1085</v>
      </c>
      <c r="O773" s="1" t="s">
        <v>1089</v>
      </c>
      <c r="P773" s="1" t="s">
        <v>1087</v>
      </c>
      <c r="Q773" s="1" t="s">
        <v>1084</v>
      </c>
      <c r="R773" s="1">
        <v>0</v>
      </c>
      <c r="S773" s="1" t="s">
        <v>559</v>
      </c>
      <c r="T773" s="1" t="s">
        <v>2</v>
      </c>
    </row>
    <row r="774" spans="1:20" x14ac:dyDescent="0.25">
      <c r="A774" s="1">
        <v>1522271</v>
      </c>
      <c r="B774" s="1">
        <v>276</v>
      </c>
      <c r="C774" s="1" t="s">
        <v>689</v>
      </c>
      <c r="D774" s="76">
        <v>41794</v>
      </c>
      <c r="E774" s="77">
        <v>9.0972222222222218E-2</v>
      </c>
      <c r="F774" s="76">
        <v>41794</v>
      </c>
      <c r="G774" s="77">
        <v>0.29930555555555555</v>
      </c>
      <c r="H774" s="1">
        <v>54512</v>
      </c>
      <c r="I774" s="1">
        <v>36586</v>
      </c>
      <c r="J774" s="1" t="s">
        <v>595</v>
      </c>
      <c r="K774" s="3">
        <f t="shared" si="24"/>
        <v>248.4</v>
      </c>
      <c r="L774" s="3">
        <f t="shared" si="25"/>
        <v>920.00007360000006</v>
      </c>
      <c r="M774" s="1">
        <v>3.7037040000000001</v>
      </c>
      <c r="N774" s="1" t="s">
        <v>1085</v>
      </c>
      <c r="O774" s="1" t="s">
        <v>1089</v>
      </c>
      <c r="P774" s="1" t="s">
        <v>1087</v>
      </c>
      <c r="Q774" s="1" t="s">
        <v>1084</v>
      </c>
      <c r="R774" s="1">
        <v>0</v>
      </c>
      <c r="S774" s="1" t="s">
        <v>559</v>
      </c>
      <c r="T774" s="1" t="s">
        <v>2</v>
      </c>
    </row>
    <row r="775" spans="1:20" x14ac:dyDescent="0.25">
      <c r="A775" s="1">
        <v>1522273</v>
      </c>
      <c r="B775" s="1">
        <v>280</v>
      </c>
      <c r="C775" s="1" t="s">
        <v>689</v>
      </c>
      <c r="D775" s="76">
        <v>41794</v>
      </c>
      <c r="E775" s="77">
        <v>0.37916666666666665</v>
      </c>
      <c r="F775" s="76">
        <v>41794</v>
      </c>
      <c r="G775" s="77">
        <v>0.58888888888888891</v>
      </c>
      <c r="H775" s="1">
        <v>54512</v>
      </c>
      <c r="I775" s="1">
        <v>36586</v>
      </c>
      <c r="J775" s="1" t="s">
        <v>595</v>
      </c>
      <c r="K775" s="3">
        <f t="shared" si="24"/>
        <v>252</v>
      </c>
      <c r="L775" s="3">
        <f t="shared" si="25"/>
        <v>933.33340800000008</v>
      </c>
      <c r="M775" s="1">
        <v>3.7037040000000001</v>
      </c>
      <c r="N775" s="1" t="s">
        <v>1085</v>
      </c>
      <c r="O775" s="1" t="s">
        <v>1089</v>
      </c>
      <c r="P775" s="1" t="s">
        <v>1087</v>
      </c>
      <c r="Q775" s="1" t="s">
        <v>1084</v>
      </c>
      <c r="R775" s="1">
        <v>0</v>
      </c>
      <c r="S775" s="1" t="s">
        <v>559</v>
      </c>
      <c r="T775" s="1" t="s">
        <v>2</v>
      </c>
    </row>
    <row r="776" spans="1:20" x14ac:dyDescent="0.25">
      <c r="A776" s="1">
        <v>1520323</v>
      </c>
      <c r="B776" s="1">
        <v>114</v>
      </c>
      <c r="C776" s="1" t="s">
        <v>689</v>
      </c>
      <c r="D776" s="76">
        <v>41855</v>
      </c>
      <c r="E776" s="77">
        <v>0.47361111111111115</v>
      </c>
      <c r="F776" s="76">
        <v>41855</v>
      </c>
      <c r="G776" s="77">
        <v>0.92569444444444438</v>
      </c>
      <c r="H776" s="1">
        <v>54512</v>
      </c>
      <c r="I776" s="1">
        <v>36585</v>
      </c>
      <c r="J776" s="1" t="s">
        <v>592</v>
      </c>
      <c r="K776" s="3">
        <f t="shared" si="24"/>
        <v>102.60000000000001</v>
      </c>
      <c r="L776" s="3">
        <f t="shared" si="25"/>
        <v>380.00003040000001</v>
      </c>
      <c r="M776" s="1">
        <v>3.7037040000000001</v>
      </c>
      <c r="N776" s="1" t="s">
        <v>1085</v>
      </c>
      <c r="O776" s="1" t="s">
        <v>1089</v>
      </c>
      <c r="P776" s="1" t="s">
        <v>1087</v>
      </c>
      <c r="Q776" s="1" t="s">
        <v>1084</v>
      </c>
      <c r="R776" s="1">
        <v>0</v>
      </c>
      <c r="S776" s="1" t="s">
        <v>559</v>
      </c>
      <c r="T776" s="1" t="s">
        <v>2</v>
      </c>
    </row>
    <row r="777" spans="1:20" x14ac:dyDescent="0.25">
      <c r="A777" s="1">
        <v>1524425</v>
      </c>
      <c r="B777" s="1">
        <v>456</v>
      </c>
      <c r="C777" s="1" t="s">
        <v>689</v>
      </c>
      <c r="D777" s="1" t="s">
        <v>1067</v>
      </c>
      <c r="E777" s="77">
        <v>0.27013888888888887</v>
      </c>
      <c r="F777" s="1" t="s">
        <v>1067</v>
      </c>
      <c r="G777" s="77">
        <v>0.49861111111111112</v>
      </c>
      <c r="H777" s="1">
        <v>54512</v>
      </c>
      <c r="I777" s="1">
        <v>36586</v>
      </c>
      <c r="J777" s="1" t="s">
        <v>595</v>
      </c>
      <c r="K777" s="3">
        <f t="shared" si="24"/>
        <v>410.40000000000003</v>
      </c>
      <c r="L777" s="3">
        <f t="shared" si="25"/>
        <v>1520.0001216000001</v>
      </c>
      <c r="M777" s="1">
        <v>3.7037040000000001</v>
      </c>
      <c r="N777" s="1" t="s">
        <v>1085</v>
      </c>
      <c r="O777" s="1" t="s">
        <v>1089</v>
      </c>
      <c r="P777" s="1" t="s">
        <v>1087</v>
      </c>
      <c r="Q777" s="1" t="s">
        <v>1084</v>
      </c>
      <c r="R777" s="1">
        <v>0</v>
      </c>
      <c r="S777" s="1" t="s">
        <v>559</v>
      </c>
      <c r="T777" s="1" t="s">
        <v>2</v>
      </c>
    </row>
    <row r="778" spans="1:20" x14ac:dyDescent="0.25">
      <c r="A778" s="1">
        <v>1520952</v>
      </c>
      <c r="B778" s="1">
        <v>356</v>
      </c>
      <c r="C778" s="1" t="s">
        <v>689</v>
      </c>
      <c r="D778" s="1" t="s">
        <v>1067</v>
      </c>
      <c r="E778" s="77">
        <v>0.38680555555555557</v>
      </c>
      <c r="F778" s="1" t="s">
        <v>1067</v>
      </c>
      <c r="G778" s="77">
        <v>0.92291666666666661</v>
      </c>
      <c r="H778" s="1">
        <v>54512</v>
      </c>
      <c r="I778" s="1">
        <v>38476</v>
      </c>
      <c r="J778" s="1" t="s">
        <v>604</v>
      </c>
      <c r="K778" s="3">
        <f t="shared" si="24"/>
        <v>320.40000000000003</v>
      </c>
      <c r="L778" s="3">
        <f t="shared" si="25"/>
        <v>1186.6667616000002</v>
      </c>
      <c r="M778" s="1">
        <v>3.7037040000000001</v>
      </c>
      <c r="N778" s="1" t="s">
        <v>1085</v>
      </c>
      <c r="O778" s="1" t="s">
        <v>1089</v>
      </c>
      <c r="P778" s="1" t="s">
        <v>1087</v>
      </c>
      <c r="Q778" s="1" t="s">
        <v>1084</v>
      </c>
      <c r="R778" s="1">
        <v>0</v>
      </c>
      <c r="S778" s="1" t="s">
        <v>559</v>
      </c>
      <c r="T778" s="1" t="s">
        <v>2</v>
      </c>
    </row>
    <row r="779" spans="1:20" x14ac:dyDescent="0.25">
      <c r="A779" s="1">
        <v>1524426</v>
      </c>
      <c r="B779" s="1">
        <v>456</v>
      </c>
      <c r="C779" s="1" t="s">
        <v>689</v>
      </c>
      <c r="D779" s="1" t="s">
        <v>1067</v>
      </c>
      <c r="E779" s="77">
        <v>0.83472222222222225</v>
      </c>
      <c r="F779" s="1" t="s">
        <v>1068</v>
      </c>
      <c r="G779" s="77">
        <v>5.8333333333333327E-2</v>
      </c>
      <c r="H779" s="1">
        <v>54512</v>
      </c>
      <c r="I779" s="1">
        <v>36586</v>
      </c>
      <c r="J779" s="1" t="s">
        <v>595</v>
      </c>
      <c r="K779" s="3">
        <f t="shared" si="24"/>
        <v>410.40000000000003</v>
      </c>
      <c r="L779" s="3">
        <f t="shared" si="25"/>
        <v>1520.0001216000001</v>
      </c>
      <c r="M779" s="1">
        <v>3.7037040000000001</v>
      </c>
      <c r="N779" s="1" t="s">
        <v>1085</v>
      </c>
      <c r="O779" s="1" t="s">
        <v>1089</v>
      </c>
      <c r="P779" s="1" t="s">
        <v>1087</v>
      </c>
      <c r="Q779" s="1" t="s">
        <v>1084</v>
      </c>
      <c r="R779" s="1">
        <v>0</v>
      </c>
      <c r="S779" s="1" t="s">
        <v>559</v>
      </c>
      <c r="T779" s="1" t="s">
        <v>2</v>
      </c>
    </row>
    <row r="780" spans="1:20" x14ac:dyDescent="0.25">
      <c r="A780" s="1">
        <v>1517226</v>
      </c>
      <c r="B780" s="1">
        <v>514</v>
      </c>
      <c r="C780" s="1" t="s">
        <v>689</v>
      </c>
      <c r="D780" s="1" t="s">
        <v>1067</v>
      </c>
      <c r="E780" s="77">
        <v>0.65763888888888888</v>
      </c>
      <c r="F780" s="1" t="s">
        <v>1068</v>
      </c>
      <c r="G780" s="77">
        <v>0.1277777777777778</v>
      </c>
      <c r="H780" s="1">
        <v>54512</v>
      </c>
      <c r="I780" s="1">
        <v>36585</v>
      </c>
      <c r="J780" s="1" t="s">
        <v>592</v>
      </c>
      <c r="K780" s="3">
        <f t="shared" si="24"/>
        <v>462.6</v>
      </c>
      <c r="L780" s="3">
        <f t="shared" si="25"/>
        <v>1713.3334704000001</v>
      </c>
      <c r="M780" s="1">
        <v>3.7037040000000001</v>
      </c>
      <c r="N780" s="1" t="s">
        <v>1085</v>
      </c>
      <c r="O780" s="1" t="s">
        <v>1089</v>
      </c>
      <c r="P780" s="1" t="s">
        <v>1087</v>
      </c>
      <c r="Q780" s="1" t="s">
        <v>1084</v>
      </c>
      <c r="R780" s="1">
        <v>0</v>
      </c>
      <c r="S780" s="1" t="s">
        <v>559</v>
      </c>
      <c r="T780" s="1" t="s">
        <v>2</v>
      </c>
    </row>
    <row r="781" spans="1:20" x14ac:dyDescent="0.25">
      <c r="A781" s="1">
        <v>1524427</v>
      </c>
      <c r="B781" s="1">
        <v>457</v>
      </c>
      <c r="C781" s="1" t="s">
        <v>689</v>
      </c>
      <c r="D781" s="1" t="s">
        <v>1068</v>
      </c>
      <c r="E781" s="77">
        <v>0.15763888888888888</v>
      </c>
      <c r="F781" s="1" t="s">
        <v>1068</v>
      </c>
      <c r="G781" s="77">
        <v>0.37013888888888885</v>
      </c>
      <c r="H781" s="1">
        <v>54512</v>
      </c>
      <c r="I781" s="1">
        <v>36586</v>
      </c>
      <c r="J781" s="1" t="s">
        <v>595</v>
      </c>
      <c r="K781" s="3">
        <f t="shared" si="24"/>
        <v>411.3</v>
      </c>
      <c r="L781" s="3">
        <f t="shared" si="25"/>
        <v>1523.3334552000001</v>
      </c>
      <c r="M781" s="1">
        <v>3.7037040000000001</v>
      </c>
      <c r="N781" s="1" t="s">
        <v>1085</v>
      </c>
      <c r="O781" s="1" t="s">
        <v>1089</v>
      </c>
      <c r="P781" s="1" t="s">
        <v>1087</v>
      </c>
      <c r="Q781" s="1" t="s">
        <v>1084</v>
      </c>
      <c r="R781" s="1">
        <v>0</v>
      </c>
      <c r="S781" s="1" t="s">
        <v>559</v>
      </c>
      <c r="T781" s="1" t="s">
        <v>2</v>
      </c>
    </row>
    <row r="782" spans="1:20" x14ac:dyDescent="0.25">
      <c r="A782" s="1">
        <v>1524388</v>
      </c>
      <c r="B782" s="1">
        <v>693</v>
      </c>
      <c r="C782" s="1" t="s">
        <v>689</v>
      </c>
      <c r="D782" s="1" t="s">
        <v>1068</v>
      </c>
      <c r="E782" s="77">
        <v>0.16805555555555554</v>
      </c>
      <c r="F782" s="1" t="s">
        <v>1068</v>
      </c>
      <c r="G782" s="77">
        <v>0.60625000000000007</v>
      </c>
      <c r="H782" s="1">
        <v>54512</v>
      </c>
      <c r="I782" s="1">
        <v>36585</v>
      </c>
      <c r="J782" s="1" t="s">
        <v>592</v>
      </c>
      <c r="K782" s="3">
        <f t="shared" si="24"/>
        <v>623.70000000000005</v>
      </c>
      <c r="L782" s="3">
        <f t="shared" si="25"/>
        <v>2310.0001848000002</v>
      </c>
      <c r="M782" s="1">
        <v>3.7037040000000001</v>
      </c>
      <c r="N782" s="1" t="s">
        <v>1085</v>
      </c>
      <c r="O782" s="1" t="s">
        <v>1089</v>
      </c>
      <c r="P782" s="1" t="s">
        <v>1087</v>
      </c>
      <c r="Q782" s="1" t="s">
        <v>1084</v>
      </c>
      <c r="R782" s="1">
        <v>0</v>
      </c>
      <c r="S782" s="1" t="s">
        <v>559</v>
      </c>
      <c r="T782" s="1" t="s">
        <v>2</v>
      </c>
    </row>
    <row r="783" spans="1:20" x14ac:dyDescent="0.25">
      <c r="A783" s="1">
        <v>1524432</v>
      </c>
      <c r="B783" s="1">
        <v>461</v>
      </c>
      <c r="C783" s="1" t="s">
        <v>689</v>
      </c>
      <c r="D783" s="1" t="s">
        <v>1068</v>
      </c>
      <c r="E783" s="77">
        <v>0.43402777777777773</v>
      </c>
      <c r="F783" s="1" t="s">
        <v>1068</v>
      </c>
      <c r="G783" s="77">
        <v>0.65555555555555556</v>
      </c>
      <c r="H783" s="1">
        <v>54512</v>
      </c>
      <c r="I783" s="1">
        <v>36586</v>
      </c>
      <c r="J783" s="1" t="s">
        <v>595</v>
      </c>
      <c r="K783" s="3">
        <f t="shared" si="24"/>
        <v>414.90000000000003</v>
      </c>
      <c r="L783" s="3">
        <f t="shared" si="25"/>
        <v>1536.6667896000001</v>
      </c>
      <c r="M783" s="1">
        <v>3.7037040000000001</v>
      </c>
      <c r="N783" s="1" t="s">
        <v>1085</v>
      </c>
      <c r="O783" s="1" t="s">
        <v>1089</v>
      </c>
      <c r="P783" s="1" t="s">
        <v>1087</v>
      </c>
      <c r="Q783" s="1" t="s">
        <v>1084</v>
      </c>
      <c r="R783" s="1">
        <v>0</v>
      </c>
      <c r="S783" s="1" t="s">
        <v>559</v>
      </c>
      <c r="T783" s="1" t="s">
        <v>2</v>
      </c>
    </row>
    <row r="784" spans="1:20" x14ac:dyDescent="0.25">
      <c r="A784" s="1">
        <v>1520953</v>
      </c>
      <c r="B784" s="1">
        <v>355</v>
      </c>
      <c r="C784" s="1" t="s">
        <v>689</v>
      </c>
      <c r="D784" s="1" t="s">
        <v>1068</v>
      </c>
      <c r="E784" s="77">
        <v>0.22916666666666666</v>
      </c>
      <c r="F784" s="1" t="s">
        <v>1068</v>
      </c>
      <c r="G784" s="77">
        <v>0.78680555555555554</v>
      </c>
      <c r="H784" s="1">
        <v>54512</v>
      </c>
      <c r="I784" s="1">
        <v>38476</v>
      </c>
      <c r="J784" s="1" t="s">
        <v>604</v>
      </c>
      <c r="K784" s="3">
        <f t="shared" si="24"/>
        <v>319.5</v>
      </c>
      <c r="L784" s="3">
        <f t="shared" si="25"/>
        <v>1183.3334280000001</v>
      </c>
      <c r="M784" s="1">
        <v>3.7037040000000001</v>
      </c>
      <c r="N784" s="1" t="s">
        <v>1085</v>
      </c>
      <c r="O784" s="1" t="s">
        <v>1089</v>
      </c>
      <c r="P784" s="1" t="s">
        <v>1087</v>
      </c>
      <c r="Q784" s="1" t="s">
        <v>1084</v>
      </c>
      <c r="R784" s="1">
        <v>0</v>
      </c>
      <c r="S784" s="1" t="s">
        <v>559</v>
      </c>
      <c r="T784" s="1" t="s">
        <v>2</v>
      </c>
    </row>
    <row r="785" spans="1:20" x14ac:dyDescent="0.25">
      <c r="A785" s="1">
        <v>1524389</v>
      </c>
      <c r="B785" s="1">
        <v>700</v>
      </c>
      <c r="C785" s="1" t="s">
        <v>689</v>
      </c>
      <c r="D785" s="1" t="s">
        <v>1068</v>
      </c>
      <c r="E785" s="77">
        <v>0.61388888888888882</v>
      </c>
      <c r="F785" s="1" t="s">
        <v>1069</v>
      </c>
      <c r="G785" s="77">
        <v>5.7638888888888885E-2</v>
      </c>
      <c r="H785" s="1">
        <v>54512</v>
      </c>
      <c r="I785" s="1">
        <v>36585</v>
      </c>
      <c r="J785" s="1" t="s">
        <v>592</v>
      </c>
      <c r="K785" s="3">
        <f t="shared" si="24"/>
        <v>630</v>
      </c>
      <c r="L785" s="3">
        <f t="shared" si="25"/>
        <v>2333.3335200000001</v>
      </c>
      <c r="M785" s="1">
        <v>3.7037040000000001</v>
      </c>
      <c r="N785" s="1" t="s">
        <v>1085</v>
      </c>
      <c r="O785" s="1" t="s">
        <v>1089</v>
      </c>
      <c r="P785" s="1" t="s">
        <v>1087</v>
      </c>
      <c r="Q785" s="1" t="s">
        <v>1084</v>
      </c>
      <c r="R785" s="1">
        <v>0</v>
      </c>
      <c r="S785" s="1" t="s">
        <v>559</v>
      </c>
      <c r="T785" s="1" t="s">
        <v>2</v>
      </c>
    </row>
    <row r="786" spans="1:20" x14ac:dyDescent="0.25">
      <c r="A786" s="1">
        <v>1524428</v>
      </c>
      <c r="B786" s="1">
        <v>457</v>
      </c>
      <c r="C786" s="1" t="s">
        <v>689</v>
      </c>
      <c r="D786" s="1" t="s">
        <v>1069</v>
      </c>
      <c r="E786" s="77">
        <v>9.1666666666666674E-2</v>
      </c>
      <c r="F786" s="1" t="s">
        <v>1069</v>
      </c>
      <c r="G786" s="77">
        <v>0.30138888888888887</v>
      </c>
      <c r="H786" s="1">
        <v>54512</v>
      </c>
      <c r="I786" s="1">
        <v>36586</v>
      </c>
      <c r="J786" s="1" t="s">
        <v>595</v>
      </c>
      <c r="K786" s="3">
        <f t="shared" si="24"/>
        <v>411.3</v>
      </c>
      <c r="L786" s="3">
        <f t="shared" si="25"/>
        <v>1523.3334552000001</v>
      </c>
      <c r="M786" s="1">
        <v>3.7037040000000001</v>
      </c>
      <c r="N786" s="1" t="s">
        <v>1085</v>
      </c>
      <c r="O786" s="1" t="s">
        <v>1089</v>
      </c>
      <c r="P786" s="1" t="s">
        <v>1087</v>
      </c>
      <c r="Q786" s="1" t="s">
        <v>1084</v>
      </c>
      <c r="R786" s="1">
        <v>0</v>
      </c>
      <c r="S786" s="1" t="s">
        <v>559</v>
      </c>
      <c r="T786" s="1" t="s">
        <v>2</v>
      </c>
    </row>
    <row r="787" spans="1:20" x14ac:dyDescent="0.25">
      <c r="A787" s="1">
        <v>1520954</v>
      </c>
      <c r="B787" s="1">
        <v>355</v>
      </c>
      <c r="C787" s="1" t="s">
        <v>689</v>
      </c>
      <c r="D787" s="1" t="s">
        <v>1069</v>
      </c>
      <c r="E787" s="77">
        <v>0.13125000000000001</v>
      </c>
      <c r="F787" s="1" t="s">
        <v>1069</v>
      </c>
      <c r="G787" s="77">
        <v>0.4916666666666667</v>
      </c>
      <c r="H787" s="1">
        <v>54512</v>
      </c>
      <c r="I787" s="1">
        <v>38476</v>
      </c>
      <c r="J787" s="1" t="s">
        <v>604</v>
      </c>
      <c r="K787" s="3">
        <f t="shared" si="24"/>
        <v>319.5</v>
      </c>
      <c r="L787" s="3">
        <f t="shared" si="25"/>
        <v>1183.3334280000001</v>
      </c>
      <c r="M787" s="1">
        <v>3.7037040000000001</v>
      </c>
      <c r="N787" s="1" t="s">
        <v>1085</v>
      </c>
      <c r="O787" s="1" t="s">
        <v>1089</v>
      </c>
      <c r="P787" s="1" t="s">
        <v>1087</v>
      </c>
      <c r="Q787" s="1" t="s">
        <v>1084</v>
      </c>
      <c r="R787" s="1">
        <v>0</v>
      </c>
      <c r="S787" s="1" t="s">
        <v>559</v>
      </c>
      <c r="T787" s="1" t="s">
        <v>2</v>
      </c>
    </row>
    <row r="788" spans="1:20" x14ac:dyDescent="0.25">
      <c r="A788" s="1">
        <v>1524390</v>
      </c>
      <c r="B788" s="1">
        <v>700</v>
      </c>
      <c r="C788" s="1" t="s">
        <v>689</v>
      </c>
      <c r="D788" s="1" t="s">
        <v>1069</v>
      </c>
      <c r="E788" s="77">
        <v>6.1805555555555558E-2</v>
      </c>
      <c r="F788" s="1" t="s">
        <v>1069</v>
      </c>
      <c r="G788" s="77">
        <v>0.51874999999999993</v>
      </c>
      <c r="H788" s="1">
        <v>54512</v>
      </c>
      <c r="I788" s="1">
        <v>36585</v>
      </c>
      <c r="J788" s="1" t="s">
        <v>592</v>
      </c>
      <c r="K788" s="3">
        <f t="shared" si="24"/>
        <v>630</v>
      </c>
      <c r="L788" s="3">
        <f t="shared" si="25"/>
        <v>2333.3335200000001</v>
      </c>
      <c r="M788" s="1">
        <v>3.7037040000000001</v>
      </c>
      <c r="N788" s="1" t="s">
        <v>1085</v>
      </c>
      <c r="O788" s="1" t="s">
        <v>1089</v>
      </c>
      <c r="P788" s="1" t="s">
        <v>1087</v>
      </c>
      <c r="Q788" s="1" t="s">
        <v>1084</v>
      </c>
      <c r="R788" s="1">
        <v>0</v>
      </c>
      <c r="S788" s="1" t="s">
        <v>559</v>
      </c>
      <c r="T788" s="1" t="s">
        <v>2</v>
      </c>
    </row>
    <row r="789" spans="1:20" x14ac:dyDescent="0.25">
      <c r="A789" s="1">
        <v>1524429</v>
      </c>
      <c r="B789" s="1">
        <v>457</v>
      </c>
      <c r="C789" s="1" t="s">
        <v>689</v>
      </c>
      <c r="D789" s="1" t="s">
        <v>1069</v>
      </c>
      <c r="E789" s="77">
        <v>0.38819444444444445</v>
      </c>
      <c r="F789" s="1" t="s">
        <v>1069</v>
      </c>
      <c r="G789" s="77">
        <v>0.61111111111111105</v>
      </c>
      <c r="H789" s="1">
        <v>54512</v>
      </c>
      <c r="I789" s="1">
        <v>36586</v>
      </c>
      <c r="J789" s="1" t="s">
        <v>595</v>
      </c>
      <c r="K789" s="3">
        <f t="shared" si="24"/>
        <v>411.3</v>
      </c>
      <c r="L789" s="3">
        <f t="shared" si="25"/>
        <v>1523.3334552000001</v>
      </c>
      <c r="M789" s="1">
        <v>3.7037040000000001</v>
      </c>
      <c r="N789" s="1" t="s">
        <v>1085</v>
      </c>
      <c r="O789" s="1" t="s">
        <v>1089</v>
      </c>
      <c r="P789" s="1" t="s">
        <v>1087</v>
      </c>
      <c r="Q789" s="1" t="s">
        <v>1084</v>
      </c>
      <c r="R789" s="1">
        <v>0</v>
      </c>
      <c r="S789" s="1" t="s">
        <v>559</v>
      </c>
      <c r="T789" s="1" t="s">
        <v>2</v>
      </c>
    </row>
    <row r="790" spans="1:20" x14ac:dyDescent="0.25">
      <c r="A790" s="1">
        <v>1524430</v>
      </c>
      <c r="B790" s="1">
        <v>457</v>
      </c>
      <c r="C790" s="1" t="s">
        <v>689</v>
      </c>
      <c r="D790" s="1" t="s">
        <v>1069</v>
      </c>
      <c r="E790" s="77">
        <v>0.8534722222222223</v>
      </c>
      <c r="F790" s="1" t="s">
        <v>1055</v>
      </c>
      <c r="G790" s="77">
        <v>7.5694444444444439E-2</v>
      </c>
      <c r="H790" s="1">
        <v>54512</v>
      </c>
      <c r="I790" s="1">
        <v>36586</v>
      </c>
      <c r="J790" s="1" t="s">
        <v>595</v>
      </c>
      <c r="K790" s="3">
        <f t="shared" si="24"/>
        <v>411.3</v>
      </c>
      <c r="L790" s="3">
        <f t="shared" si="25"/>
        <v>1523.3334552000001</v>
      </c>
      <c r="M790" s="1">
        <v>3.7037040000000001</v>
      </c>
      <c r="N790" s="1" t="s">
        <v>1085</v>
      </c>
      <c r="O790" s="1" t="s">
        <v>1089</v>
      </c>
      <c r="P790" s="1" t="s">
        <v>1087</v>
      </c>
      <c r="Q790" s="1" t="s">
        <v>1084</v>
      </c>
      <c r="R790" s="1">
        <v>0</v>
      </c>
      <c r="S790" s="1" t="s">
        <v>559</v>
      </c>
      <c r="T790" s="1" t="s">
        <v>2</v>
      </c>
    </row>
    <row r="791" spans="1:20" x14ac:dyDescent="0.25">
      <c r="A791" s="1">
        <v>1520955</v>
      </c>
      <c r="B791" s="1">
        <v>358</v>
      </c>
      <c r="C791" s="1" t="s">
        <v>689</v>
      </c>
      <c r="D791" s="1" t="s">
        <v>1069</v>
      </c>
      <c r="E791" s="77">
        <v>0.85625000000000007</v>
      </c>
      <c r="F791" s="1" t="s">
        <v>1055</v>
      </c>
      <c r="G791" s="77">
        <v>0.29236111111111113</v>
      </c>
      <c r="H791" s="1">
        <v>54512</v>
      </c>
      <c r="I791" s="1">
        <v>38476</v>
      </c>
      <c r="J791" s="1" t="s">
        <v>604</v>
      </c>
      <c r="K791" s="3">
        <f t="shared" si="24"/>
        <v>322.2</v>
      </c>
      <c r="L791" s="3">
        <f t="shared" si="25"/>
        <v>1193.3334288000001</v>
      </c>
      <c r="M791" s="1">
        <v>3.7037040000000001</v>
      </c>
      <c r="N791" s="1" t="s">
        <v>1085</v>
      </c>
      <c r="O791" s="1" t="s">
        <v>1089</v>
      </c>
      <c r="P791" s="1" t="s">
        <v>1087</v>
      </c>
      <c r="Q791" s="1" t="s">
        <v>1084</v>
      </c>
      <c r="R791" s="1">
        <v>0</v>
      </c>
      <c r="S791" s="1" t="s">
        <v>559</v>
      </c>
      <c r="T791" s="1" t="s">
        <v>2</v>
      </c>
    </row>
    <row r="792" spans="1:20" x14ac:dyDescent="0.25">
      <c r="A792" s="1">
        <v>1524434</v>
      </c>
      <c r="B792" s="1">
        <v>451</v>
      </c>
      <c r="C792" s="1" t="s">
        <v>689</v>
      </c>
      <c r="D792" s="1" t="s">
        <v>1055</v>
      </c>
      <c r="E792" s="77">
        <v>0.13819444444444443</v>
      </c>
      <c r="F792" s="1" t="s">
        <v>1055</v>
      </c>
      <c r="G792" s="77">
        <v>0.30624999999999997</v>
      </c>
      <c r="H792" s="1">
        <v>54512</v>
      </c>
      <c r="I792" s="1">
        <v>36586</v>
      </c>
      <c r="J792" s="1" t="s">
        <v>595</v>
      </c>
      <c r="K792" s="3">
        <f t="shared" si="24"/>
        <v>405.90000000000003</v>
      </c>
      <c r="L792" s="3">
        <f t="shared" si="25"/>
        <v>1503.3334536000002</v>
      </c>
      <c r="M792" s="1">
        <v>3.7037040000000001</v>
      </c>
      <c r="N792" s="1" t="s">
        <v>1085</v>
      </c>
      <c r="O792" s="1" t="s">
        <v>1089</v>
      </c>
      <c r="P792" s="1" t="s">
        <v>1087</v>
      </c>
      <c r="Q792" s="1" t="s">
        <v>1084</v>
      </c>
      <c r="R792" s="1">
        <v>0</v>
      </c>
      <c r="S792" s="1" t="s">
        <v>559</v>
      </c>
      <c r="T792" s="1" t="s">
        <v>2</v>
      </c>
    </row>
    <row r="793" spans="1:20" x14ac:dyDescent="0.25">
      <c r="A793" s="1">
        <v>1520981</v>
      </c>
      <c r="B793" s="1">
        <v>162</v>
      </c>
      <c r="C793" s="1" t="s">
        <v>689</v>
      </c>
      <c r="D793" s="1" t="s">
        <v>1055</v>
      </c>
      <c r="E793" s="77">
        <v>0.48055555555555557</v>
      </c>
      <c r="F793" s="1" t="s">
        <v>1055</v>
      </c>
      <c r="G793" s="77">
        <v>0.75138888888888899</v>
      </c>
      <c r="H793" s="1">
        <v>54512</v>
      </c>
      <c r="I793" s="1">
        <v>38222</v>
      </c>
      <c r="J793" s="1" t="s">
        <v>593</v>
      </c>
      <c r="K793" s="3">
        <f t="shared" si="24"/>
        <v>145.80000000000001</v>
      </c>
      <c r="L793" s="3">
        <f t="shared" si="25"/>
        <v>540.00004320000005</v>
      </c>
      <c r="M793" s="1">
        <v>3.7037040000000001</v>
      </c>
      <c r="N793" s="1" t="s">
        <v>1085</v>
      </c>
      <c r="O793" s="1" t="s">
        <v>1089</v>
      </c>
      <c r="P793" s="1" t="s">
        <v>1087</v>
      </c>
      <c r="Q793" s="1" t="s">
        <v>1084</v>
      </c>
      <c r="R793" s="1">
        <v>0</v>
      </c>
      <c r="S793" s="1" t="s">
        <v>559</v>
      </c>
      <c r="T793" s="1" t="s">
        <v>2</v>
      </c>
    </row>
    <row r="794" spans="1:20" x14ac:dyDescent="0.25">
      <c r="A794" s="1">
        <v>1524436</v>
      </c>
      <c r="B794" s="1">
        <v>456</v>
      </c>
      <c r="C794" s="1" t="s">
        <v>689</v>
      </c>
      <c r="D794" s="1" t="s">
        <v>1055</v>
      </c>
      <c r="E794" s="77">
        <v>0.57222222222222219</v>
      </c>
      <c r="F794" s="1" t="s">
        <v>1055</v>
      </c>
      <c r="G794" s="77">
        <v>0.79166666666666663</v>
      </c>
      <c r="H794" s="1">
        <v>54512</v>
      </c>
      <c r="I794" s="1">
        <v>36586</v>
      </c>
      <c r="J794" s="1" t="s">
        <v>595</v>
      </c>
      <c r="K794" s="3">
        <f t="shared" si="24"/>
        <v>410.40000000000003</v>
      </c>
      <c r="L794" s="3">
        <f t="shared" si="25"/>
        <v>1520.0001216000001</v>
      </c>
      <c r="M794" s="1">
        <v>3.7037040000000001</v>
      </c>
      <c r="N794" s="1" t="s">
        <v>1085</v>
      </c>
      <c r="O794" s="1" t="s">
        <v>1089</v>
      </c>
      <c r="P794" s="1" t="s">
        <v>1087</v>
      </c>
      <c r="Q794" s="1" t="s">
        <v>1084</v>
      </c>
      <c r="R794" s="1">
        <v>0</v>
      </c>
      <c r="S794" s="1" t="s">
        <v>559</v>
      </c>
      <c r="T794" s="1" t="s">
        <v>2</v>
      </c>
    </row>
    <row r="795" spans="1:20" x14ac:dyDescent="0.25">
      <c r="A795" s="1">
        <v>1524431</v>
      </c>
      <c r="B795" s="1">
        <v>457</v>
      </c>
      <c r="C795" s="1" t="s">
        <v>689</v>
      </c>
      <c r="D795" s="1" t="s">
        <v>1055</v>
      </c>
      <c r="E795" s="77">
        <v>0.62986111111111109</v>
      </c>
      <c r="F795" s="1" t="s">
        <v>1055</v>
      </c>
      <c r="G795" s="77">
        <v>0.87777777777777777</v>
      </c>
      <c r="H795" s="1">
        <v>54512</v>
      </c>
      <c r="I795" s="1">
        <v>36586</v>
      </c>
      <c r="J795" s="1" t="s">
        <v>595</v>
      </c>
      <c r="K795" s="3">
        <f t="shared" si="24"/>
        <v>411.3</v>
      </c>
      <c r="L795" s="3">
        <f t="shared" si="25"/>
        <v>1523.3334552000001</v>
      </c>
      <c r="M795" s="1">
        <v>3.7037040000000001</v>
      </c>
      <c r="N795" s="1" t="s">
        <v>1085</v>
      </c>
      <c r="O795" s="1" t="s">
        <v>1089</v>
      </c>
      <c r="P795" s="1" t="s">
        <v>1087</v>
      </c>
      <c r="Q795" s="1" t="s">
        <v>1084</v>
      </c>
      <c r="R795" s="1">
        <v>0</v>
      </c>
      <c r="S795" s="1" t="s">
        <v>559</v>
      </c>
      <c r="T795" s="1" t="s">
        <v>2</v>
      </c>
    </row>
    <row r="796" spans="1:20" x14ac:dyDescent="0.25">
      <c r="A796" s="1">
        <v>1524438</v>
      </c>
      <c r="B796" s="1">
        <v>455</v>
      </c>
      <c r="C796" s="1" t="s">
        <v>689</v>
      </c>
      <c r="D796" s="1" t="s">
        <v>1055</v>
      </c>
      <c r="E796" s="77">
        <v>0.9291666666666667</v>
      </c>
      <c r="F796" s="1" t="s">
        <v>1056</v>
      </c>
      <c r="G796" s="77">
        <v>0.15069444444444444</v>
      </c>
      <c r="H796" s="1">
        <v>54512</v>
      </c>
      <c r="I796" s="1">
        <v>36586</v>
      </c>
      <c r="J796" s="1" t="s">
        <v>595</v>
      </c>
      <c r="K796" s="3">
        <f t="shared" si="24"/>
        <v>409.5</v>
      </c>
      <c r="L796" s="3">
        <f t="shared" si="25"/>
        <v>1516.666788</v>
      </c>
      <c r="M796" s="1">
        <v>3.7037040000000001</v>
      </c>
      <c r="N796" s="1" t="s">
        <v>1085</v>
      </c>
      <c r="O796" s="1" t="s">
        <v>1089</v>
      </c>
      <c r="P796" s="1" t="s">
        <v>1087</v>
      </c>
      <c r="Q796" s="1" t="s">
        <v>1084</v>
      </c>
      <c r="R796" s="1">
        <v>0</v>
      </c>
      <c r="S796" s="1" t="s">
        <v>559</v>
      </c>
      <c r="T796" s="1" t="s">
        <v>2</v>
      </c>
    </row>
    <row r="797" spans="1:20" x14ac:dyDescent="0.25">
      <c r="A797" s="1">
        <v>1524433</v>
      </c>
      <c r="B797" s="1">
        <v>451</v>
      </c>
      <c r="C797" s="1" t="s">
        <v>689</v>
      </c>
      <c r="D797" s="1" t="s">
        <v>1055</v>
      </c>
      <c r="E797" s="77">
        <v>0.95624999999999993</v>
      </c>
      <c r="F797" s="1" t="s">
        <v>1056</v>
      </c>
      <c r="G797" s="77">
        <v>0.18402777777777779</v>
      </c>
      <c r="H797" s="1">
        <v>54512</v>
      </c>
      <c r="I797" s="1">
        <v>36586</v>
      </c>
      <c r="J797" s="1" t="s">
        <v>595</v>
      </c>
      <c r="K797" s="3">
        <f t="shared" si="24"/>
        <v>405.90000000000003</v>
      </c>
      <c r="L797" s="3">
        <f t="shared" si="25"/>
        <v>1503.3334536000002</v>
      </c>
      <c r="M797" s="1">
        <v>3.7037040000000001</v>
      </c>
      <c r="N797" s="1" t="s">
        <v>1085</v>
      </c>
      <c r="O797" s="1" t="s">
        <v>1089</v>
      </c>
      <c r="P797" s="1" t="s">
        <v>1087</v>
      </c>
      <c r="Q797" s="1" t="s">
        <v>1084</v>
      </c>
      <c r="R797" s="1">
        <v>0</v>
      </c>
      <c r="S797" s="1" t="s">
        <v>559</v>
      </c>
      <c r="T797" s="1" t="s">
        <v>2</v>
      </c>
    </row>
    <row r="798" spans="1:20" x14ac:dyDescent="0.25">
      <c r="A798" s="1">
        <v>1524435</v>
      </c>
      <c r="B798" s="1">
        <v>460</v>
      </c>
      <c r="C798" s="1" t="s">
        <v>689</v>
      </c>
      <c r="D798" s="1" t="s">
        <v>1056</v>
      </c>
      <c r="E798" s="77">
        <v>0.18402777777777779</v>
      </c>
      <c r="F798" s="1" t="s">
        <v>1056</v>
      </c>
      <c r="G798" s="77">
        <v>0.41041666666666665</v>
      </c>
      <c r="H798" s="1">
        <v>54512</v>
      </c>
      <c r="I798" s="1">
        <v>36586</v>
      </c>
      <c r="J798" s="1" t="s">
        <v>595</v>
      </c>
      <c r="K798" s="3">
        <f t="shared" si="24"/>
        <v>414</v>
      </c>
      <c r="L798" s="3">
        <f t="shared" si="25"/>
        <v>1533.3334560000001</v>
      </c>
      <c r="M798" s="1">
        <v>3.7037040000000001</v>
      </c>
      <c r="N798" s="1" t="s">
        <v>1085</v>
      </c>
      <c r="O798" s="1" t="s">
        <v>1089</v>
      </c>
      <c r="P798" s="1" t="s">
        <v>1087</v>
      </c>
      <c r="Q798" s="1" t="s">
        <v>1084</v>
      </c>
      <c r="R798" s="1">
        <v>0</v>
      </c>
      <c r="S798" s="1" t="s">
        <v>559</v>
      </c>
      <c r="T798" s="1" t="s">
        <v>2</v>
      </c>
    </row>
    <row r="799" spans="1:20" x14ac:dyDescent="0.25">
      <c r="A799" s="1">
        <v>1015586</v>
      </c>
      <c r="B799" s="1">
        <v>460</v>
      </c>
      <c r="C799" s="1" t="s">
        <v>689</v>
      </c>
      <c r="D799" s="1" t="s">
        <v>1056</v>
      </c>
      <c r="E799" s="77">
        <v>0.60763888888888895</v>
      </c>
      <c r="F799" s="1" t="s">
        <v>1056</v>
      </c>
      <c r="G799" s="77">
        <v>0.81111111111111101</v>
      </c>
      <c r="H799" s="1">
        <v>54512</v>
      </c>
      <c r="I799" s="1">
        <v>36586</v>
      </c>
      <c r="J799" s="1" t="s">
        <v>595</v>
      </c>
      <c r="K799" s="3">
        <f t="shared" si="24"/>
        <v>414</v>
      </c>
      <c r="L799" s="3">
        <f t="shared" si="25"/>
        <v>1533.3334560000001</v>
      </c>
      <c r="M799" s="1">
        <v>3.7037040000000001</v>
      </c>
      <c r="N799" s="1" t="s">
        <v>1085</v>
      </c>
      <c r="O799" s="1" t="s">
        <v>1089</v>
      </c>
      <c r="P799" s="1" t="s">
        <v>1087</v>
      </c>
      <c r="Q799" s="1" t="s">
        <v>1084</v>
      </c>
      <c r="R799" s="1">
        <v>0</v>
      </c>
      <c r="S799" s="1" t="s">
        <v>559</v>
      </c>
      <c r="T799" s="1" t="s">
        <v>2</v>
      </c>
    </row>
    <row r="800" spans="1:20" x14ac:dyDescent="0.25">
      <c r="A800" s="1">
        <v>1524425</v>
      </c>
      <c r="B800" s="1">
        <v>126</v>
      </c>
      <c r="C800" s="1" t="s">
        <v>689</v>
      </c>
      <c r="D800" s="1" t="s">
        <v>1060</v>
      </c>
      <c r="E800" s="77">
        <v>0.91805555555555562</v>
      </c>
      <c r="F800" s="1" t="s">
        <v>1061</v>
      </c>
      <c r="G800" s="77">
        <v>6.805555555555555E-2</v>
      </c>
      <c r="H800" s="1">
        <v>54512</v>
      </c>
      <c r="I800" s="1">
        <v>36586</v>
      </c>
      <c r="J800" s="1" t="s">
        <v>595</v>
      </c>
      <c r="K800" s="3">
        <f t="shared" si="24"/>
        <v>113.4</v>
      </c>
      <c r="L800" s="3">
        <f t="shared" si="25"/>
        <v>420.00003360000005</v>
      </c>
      <c r="M800" s="1">
        <v>3.7037040000000001</v>
      </c>
      <c r="N800" s="1" t="s">
        <v>1085</v>
      </c>
      <c r="O800" s="1" t="s">
        <v>1089</v>
      </c>
      <c r="P800" s="1" t="s">
        <v>1087</v>
      </c>
      <c r="Q800" s="1" t="s">
        <v>1084</v>
      </c>
      <c r="R800" s="1">
        <v>0</v>
      </c>
      <c r="S800" s="1" t="s">
        <v>559</v>
      </c>
      <c r="T800" s="1" t="s">
        <v>2</v>
      </c>
    </row>
    <row r="801" spans="1:20" x14ac:dyDescent="0.25">
      <c r="A801" s="1">
        <v>1522272</v>
      </c>
      <c r="B801" s="1">
        <v>272</v>
      </c>
      <c r="C801" s="1" t="s">
        <v>689</v>
      </c>
      <c r="D801" s="1" t="s">
        <v>1061</v>
      </c>
      <c r="E801" s="77">
        <v>0.48055555555555557</v>
      </c>
      <c r="F801" s="1" t="s">
        <v>1061</v>
      </c>
      <c r="G801" s="77">
        <v>0.68680555555555556</v>
      </c>
      <c r="H801" s="1">
        <v>54512</v>
      </c>
      <c r="I801" s="1">
        <v>36586</v>
      </c>
      <c r="J801" s="1" t="s">
        <v>595</v>
      </c>
      <c r="K801" s="3">
        <f t="shared" si="24"/>
        <v>244.8</v>
      </c>
      <c r="L801" s="3">
        <f t="shared" si="25"/>
        <v>906.66673920000005</v>
      </c>
      <c r="M801" s="1">
        <v>3.7037040000000001</v>
      </c>
      <c r="N801" s="1" t="s">
        <v>1085</v>
      </c>
      <c r="O801" s="1" t="s">
        <v>1089</v>
      </c>
      <c r="P801" s="1" t="s">
        <v>1087</v>
      </c>
      <c r="Q801" s="1" t="s">
        <v>1084</v>
      </c>
      <c r="R801" s="1">
        <v>0</v>
      </c>
      <c r="S801" s="1" t="s">
        <v>559</v>
      </c>
      <c r="T801" s="1" t="s">
        <v>2</v>
      </c>
    </row>
    <row r="802" spans="1:20" x14ac:dyDescent="0.25">
      <c r="A802" s="1">
        <v>1520980</v>
      </c>
      <c r="B802" s="1">
        <v>548</v>
      </c>
      <c r="C802" s="1" t="s">
        <v>689</v>
      </c>
      <c r="D802" s="1" t="s">
        <v>1063</v>
      </c>
      <c r="E802" s="77">
        <v>7.9861111111111105E-2</v>
      </c>
      <c r="F802" s="1" t="s">
        <v>1063</v>
      </c>
      <c r="G802" s="77">
        <v>0.54999999999999993</v>
      </c>
      <c r="H802" s="1">
        <v>54512</v>
      </c>
      <c r="I802" s="1">
        <v>38222</v>
      </c>
      <c r="J802" s="1" t="s">
        <v>593</v>
      </c>
      <c r="K802" s="3">
        <f t="shared" si="24"/>
        <v>493.2</v>
      </c>
      <c r="L802" s="3">
        <f t="shared" si="25"/>
        <v>1826.6668128000001</v>
      </c>
      <c r="M802" s="1">
        <v>3.7037040000000001</v>
      </c>
      <c r="N802" s="1" t="s">
        <v>1085</v>
      </c>
      <c r="O802" s="1" t="s">
        <v>1089</v>
      </c>
      <c r="P802" s="1" t="s">
        <v>1087</v>
      </c>
      <c r="Q802" s="1" t="s">
        <v>1084</v>
      </c>
      <c r="R802" s="1">
        <v>0</v>
      </c>
      <c r="S802" s="1" t="s">
        <v>559</v>
      </c>
      <c r="T802" s="1" t="s">
        <v>2</v>
      </c>
    </row>
    <row r="803" spans="1:20" x14ac:dyDescent="0.25">
      <c r="A803" s="1">
        <v>1015659</v>
      </c>
      <c r="B803" s="1">
        <v>452</v>
      </c>
      <c r="C803" s="1" t="s">
        <v>689</v>
      </c>
      <c r="D803" s="1" t="s">
        <v>1064</v>
      </c>
      <c r="E803" s="77">
        <v>0.62222222222222223</v>
      </c>
      <c r="F803" s="1" t="s">
        <v>1064</v>
      </c>
      <c r="G803" s="77">
        <v>0.85</v>
      </c>
      <c r="H803" s="1">
        <v>54512</v>
      </c>
      <c r="I803" s="1">
        <v>36586</v>
      </c>
      <c r="J803" s="1" t="s">
        <v>595</v>
      </c>
      <c r="K803" s="3">
        <f t="shared" si="24"/>
        <v>406.8</v>
      </c>
      <c r="L803" s="3">
        <f t="shared" si="25"/>
        <v>1506.6667872</v>
      </c>
      <c r="M803" s="1">
        <v>3.7037040000000001</v>
      </c>
      <c r="N803" s="1" t="s">
        <v>1085</v>
      </c>
      <c r="O803" s="1" t="s">
        <v>1089</v>
      </c>
      <c r="P803" s="1" t="s">
        <v>1087</v>
      </c>
      <c r="Q803" s="1" t="s">
        <v>1084</v>
      </c>
      <c r="R803" s="1">
        <v>0</v>
      </c>
      <c r="S803" s="1" t="s">
        <v>559</v>
      </c>
      <c r="T803" s="1" t="s">
        <v>2</v>
      </c>
    </row>
    <row r="804" spans="1:20" x14ac:dyDescent="0.25">
      <c r="A804" s="1">
        <v>1520979</v>
      </c>
      <c r="B804" s="1">
        <v>556</v>
      </c>
      <c r="C804" s="1" t="s">
        <v>689</v>
      </c>
      <c r="D804" s="1" t="s">
        <v>1064</v>
      </c>
      <c r="E804" s="77">
        <v>0.67638888888888893</v>
      </c>
      <c r="F804" s="1" t="s">
        <v>1065</v>
      </c>
      <c r="G804" s="77">
        <v>0.13333333333333333</v>
      </c>
      <c r="H804" s="1">
        <v>54512</v>
      </c>
      <c r="I804" s="1">
        <v>38222</v>
      </c>
      <c r="J804" s="1" t="s">
        <v>593</v>
      </c>
      <c r="K804" s="3">
        <f t="shared" si="24"/>
        <v>500.40000000000003</v>
      </c>
      <c r="L804" s="3">
        <f t="shared" si="25"/>
        <v>1853.3334816000001</v>
      </c>
      <c r="M804" s="1">
        <v>3.7037040000000001</v>
      </c>
      <c r="N804" s="1" t="s">
        <v>1085</v>
      </c>
      <c r="O804" s="1" t="s">
        <v>1089</v>
      </c>
      <c r="P804" s="1" t="s">
        <v>1087</v>
      </c>
      <c r="Q804" s="1" t="s">
        <v>1084</v>
      </c>
      <c r="R804" s="1">
        <v>0</v>
      </c>
      <c r="S804" s="1" t="s">
        <v>559</v>
      </c>
      <c r="T804" s="1" t="s">
        <v>2</v>
      </c>
    </row>
    <row r="805" spans="1:20" x14ac:dyDescent="0.25">
      <c r="A805" s="1">
        <v>1525396</v>
      </c>
      <c r="B805" s="1">
        <v>421</v>
      </c>
      <c r="C805" s="1" t="s">
        <v>689</v>
      </c>
      <c r="D805" s="1" t="s">
        <v>1064</v>
      </c>
      <c r="E805" s="77">
        <v>0.70833333333333337</v>
      </c>
      <c r="F805" s="1" t="s">
        <v>1065</v>
      </c>
      <c r="G805" s="77">
        <v>0.18888888888888888</v>
      </c>
      <c r="H805" s="1">
        <v>54512</v>
      </c>
      <c r="I805" s="1">
        <v>38627</v>
      </c>
      <c r="J805" s="1" t="s">
        <v>591</v>
      </c>
      <c r="K805" s="3">
        <f t="shared" si="24"/>
        <v>378.90000000000003</v>
      </c>
      <c r="L805" s="3">
        <f t="shared" si="25"/>
        <v>1403.3334456000002</v>
      </c>
      <c r="M805" s="1">
        <v>3.7037040000000001</v>
      </c>
      <c r="N805" s="1" t="s">
        <v>1085</v>
      </c>
      <c r="O805" s="1" t="s">
        <v>1089</v>
      </c>
      <c r="P805" s="1" t="s">
        <v>1087</v>
      </c>
      <c r="Q805" s="1" t="s">
        <v>1084</v>
      </c>
      <c r="R805" s="1">
        <v>0</v>
      </c>
      <c r="S805" s="1" t="s">
        <v>559</v>
      </c>
      <c r="T805" s="1" t="s">
        <v>2</v>
      </c>
    </row>
    <row r="806" spans="1:20" x14ac:dyDescent="0.25">
      <c r="A806" s="1">
        <v>1524975</v>
      </c>
      <c r="B806" s="1">
        <v>141</v>
      </c>
      <c r="C806" s="1" t="s">
        <v>689</v>
      </c>
      <c r="D806" s="1" t="s">
        <v>1064</v>
      </c>
      <c r="E806" s="77">
        <v>0.84166666666666667</v>
      </c>
      <c r="F806" s="1" t="s">
        <v>1065</v>
      </c>
      <c r="G806" s="77">
        <v>0.27083333333333331</v>
      </c>
      <c r="H806" s="1">
        <v>54512</v>
      </c>
      <c r="I806" s="1">
        <v>37755</v>
      </c>
      <c r="J806" s="1" t="s">
        <v>591</v>
      </c>
      <c r="K806" s="3">
        <f t="shared" si="24"/>
        <v>126.9</v>
      </c>
      <c r="L806" s="3">
        <f t="shared" si="25"/>
        <v>470.00003760000004</v>
      </c>
      <c r="M806" s="1">
        <v>3.7037040000000001</v>
      </c>
      <c r="N806" s="1" t="s">
        <v>1085</v>
      </c>
      <c r="O806" s="1" t="s">
        <v>1089</v>
      </c>
      <c r="P806" s="1" t="s">
        <v>1087</v>
      </c>
      <c r="Q806" s="1" t="s">
        <v>1084</v>
      </c>
      <c r="R806" s="1">
        <v>0</v>
      </c>
      <c r="S806" s="1" t="s">
        <v>559</v>
      </c>
      <c r="T806" s="1" t="s">
        <v>2</v>
      </c>
    </row>
    <row r="807" spans="1:20" x14ac:dyDescent="0.25">
      <c r="A807" s="1">
        <v>1526326</v>
      </c>
      <c r="B807" s="1">
        <v>255</v>
      </c>
      <c r="C807" s="1" t="s">
        <v>689</v>
      </c>
      <c r="D807" s="1" t="s">
        <v>1065</v>
      </c>
      <c r="E807" s="77">
        <v>0.46736111111111112</v>
      </c>
      <c r="F807" s="1" t="s">
        <v>1065</v>
      </c>
      <c r="G807" s="77">
        <v>0.7416666666666667</v>
      </c>
      <c r="H807" s="1">
        <v>54512</v>
      </c>
      <c r="I807" s="1">
        <v>36586</v>
      </c>
      <c r="J807" s="1" t="s">
        <v>595</v>
      </c>
      <c r="K807" s="3">
        <f t="shared" si="24"/>
        <v>229.5</v>
      </c>
      <c r="L807" s="3">
        <f t="shared" si="25"/>
        <v>850.00006800000006</v>
      </c>
      <c r="M807" s="1">
        <v>3.7037040000000001</v>
      </c>
      <c r="N807" s="1" t="s">
        <v>1085</v>
      </c>
      <c r="O807" s="1" t="s">
        <v>1089</v>
      </c>
      <c r="P807" s="1" t="s">
        <v>1087</v>
      </c>
      <c r="Q807" s="1" t="s">
        <v>1084</v>
      </c>
      <c r="R807" s="1">
        <v>0</v>
      </c>
      <c r="S807" s="1" t="s">
        <v>559</v>
      </c>
      <c r="T807" s="1" t="s">
        <v>2</v>
      </c>
    </row>
    <row r="808" spans="1:20" x14ac:dyDescent="0.25">
      <c r="A808" s="1">
        <v>1524970</v>
      </c>
      <c r="B808" s="1">
        <v>184</v>
      </c>
      <c r="C808" s="1" t="s">
        <v>689</v>
      </c>
      <c r="D808" s="1" t="s">
        <v>1057</v>
      </c>
      <c r="E808" s="77">
        <v>0.97499999999999998</v>
      </c>
      <c r="F808" s="1" t="s">
        <v>1066</v>
      </c>
      <c r="G808" s="77">
        <v>0.41180555555555554</v>
      </c>
      <c r="H808" s="1">
        <v>54512</v>
      </c>
      <c r="I808" s="1">
        <v>35969</v>
      </c>
      <c r="J808" s="1" t="s">
        <v>593</v>
      </c>
      <c r="K808" s="3">
        <f t="shared" si="24"/>
        <v>165.6</v>
      </c>
      <c r="L808" s="3">
        <f t="shared" si="25"/>
        <v>613.3333824</v>
      </c>
      <c r="M808" s="1">
        <v>3.7037040000000001</v>
      </c>
      <c r="N808" s="1" t="s">
        <v>1085</v>
      </c>
      <c r="O808" s="1" t="s">
        <v>1089</v>
      </c>
      <c r="P808" s="1" t="s">
        <v>1087</v>
      </c>
      <c r="Q808" s="1" t="s">
        <v>1084</v>
      </c>
      <c r="R808" s="1">
        <v>0</v>
      </c>
      <c r="S808" s="1" t="s">
        <v>559</v>
      </c>
      <c r="T808" s="1" t="s">
        <v>2</v>
      </c>
    </row>
    <row r="809" spans="1:20" x14ac:dyDescent="0.25">
      <c r="A809" s="1">
        <v>1524972</v>
      </c>
      <c r="B809" s="1">
        <v>546</v>
      </c>
      <c r="C809" s="1" t="s">
        <v>689</v>
      </c>
      <c r="D809" s="1" t="s">
        <v>1066</v>
      </c>
      <c r="E809" s="77">
        <v>0.35138888888888892</v>
      </c>
      <c r="F809" s="1" t="s">
        <v>1066</v>
      </c>
      <c r="G809" s="77">
        <v>0.79583333333333339</v>
      </c>
      <c r="H809" s="1">
        <v>54512</v>
      </c>
      <c r="I809" s="1">
        <v>37755</v>
      </c>
      <c r="J809" s="1" t="s">
        <v>591</v>
      </c>
      <c r="K809" s="3">
        <f t="shared" si="24"/>
        <v>491.40000000000003</v>
      </c>
      <c r="L809" s="3">
        <f t="shared" si="25"/>
        <v>1820.0001456000002</v>
      </c>
      <c r="M809" s="1">
        <v>3.7037040000000001</v>
      </c>
      <c r="N809" s="1" t="s">
        <v>1085</v>
      </c>
      <c r="O809" s="1" t="s">
        <v>1089</v>
      </c>
      <c r="P809" s="1" t="s">
        <v>1087</v>
      </c>
      <c r="Q809" s="1" t="s">
        <v>1084</v>
      </c>
      <c r="R809" s="1">
        <v>0</v>
      </c>
      <c r="S809" s="1" t="s">
        <v>559</v>
      </c>
      <c r="T809" s="1" t="s">
        <v>2</v>
      </c>
    </row>
    <row r="810" spans="1:20" x14ac:dyDescent="0.25">
      <c r="A810" s="1">
        <v>1526317</v>
      </c>
      <c r="B810" s="1">
        <v>456</v>
      </c>
      <c r="C810" s="1" t="s">
        <v>689</v>
      </c>
      <c r="D810" s="1" t="s">
        <v>1066</v>
      </c>
      <c r="E810" s="77">
        <v>0.6875</v>
      </c>
      <c r="F810" s="1" t="s">
        <v>1066</v>
      </c>
      <c r="G810" s="77">
        <v>0.94374999999999998</v>
      </c>
      <c r="H810" s="1">
        <v>54512</v>
      </c>
      <c r="I810" s="1">
        <v>36586</v>
      </c>
      <c r="J810" s="1" t="s">
        <v>595</v>
      </c>
      <c r="K810" s="3">
        <f t="shared" si="24"/>
        <v>410.40000000000003</v>
      </c>
      <c r="L810" s="3">
        <f t="shared" si="25"/>
        <v>1520.0001216000001</v>
      </c>
      <c r="M810" s="1">
        <v>3.7037040000000001</v>
      </c>
      <c r="N810" s="1" t="s">
        <v>1085</v>
      </c>
      <c r="O810" s="1" t="s">
        <v>1089</v>
      </c>
      <c r="P810" s="1" t="s">
        <v>1087</v>
      </c>
      <c r="Q810" s="1" t="s">
        <v>1084</v>
      </c>
      <c r="R810" s="1">
        <v>0</v>
      </c>
      <c r="S810" s="1" t="s">
        <v>559</v>
      </c>
      <c r="T810" s="1" t="s">
        <v>2</v>
      </c>
    </row>
    <row r="811" spans="1:20" x14ac:dyDescent="0.25">
      <c r="A811" s="1">
        <v>1526318</v>
      </c>
      <c r="B811" s="1">
        <v>456</v>
      </c>
      <c r="C811" s="1" t="s">
        <v>689</v>
      </c>
      <c r="D811" s="1" t="s">
        <v>1066</v>
      </c>
      <c r="E811" s="77">
        <v>0.94374999999999998</v>
      </c>
      <c r="F811" s="76">
        <v>41644</v>
      </c>
      <c r="G811" s="77">
        <v>0.16944444444444443</v>
      </c>
      <c r="H811" s="1">
        <v>54512</v>
      </c>
      <c r="I811" s="1">
        <v>36586</v>
      </c>
      <c r="J811" s="1" t="s">
        <v>595</v>
      </c>
      <c r="K811" s="3">
        <f t="shared" si="24"/>
        <v>410.40000000000003</v>
      </c>
      <c r="L811" s="3">
        <f t="shared" si="25"/>
        <v>1520.0001216000001</v>
      </c>
      <c r="M811" s="1">
        <v>3.7037040000000001</v>
      </c>
      <c r="N811" s="1" t="s">
        <v>1085</v>
      </c>
      <c r="O811" s="1" t="s">
        <v>1089</v>
      </c>
      <c r="P811" s="1" t="s">
        <v>1087</v>
      </c>
      <c r="Q811" s="1" t="s">
        <v>1084</v>
      </c>
      <c r="R811" s="1">
        <v>0</v>
      </c>
      <c r="S811" s="1" t="s">
        <v>559</v>
      </c>
      <c r="T811" s="1" t="s">
        <v>2</v>
      </c>
    </row>
    <row r="812" spans="1:20" x14ac:dyDescent="0.25">
      <c r="A812" s="1">
        <v>1524973</v>
      </c>
      <c r="B812" s="1">
        <v>552</v>
      </c>
      <c r="C812" s="1" t="s">
        <v>689</v>
      </c>
      <c r="D812" s="1" t="s">
        <v>1066</v>
      </c>
      <c r="E812" s="77">
        <v>0.8305555555555556</v>
      </c>
      <c r="F812" s="76">
        <v>41644</v>
      </c>
      <c r="G812" s="77">
        <v>0.30138888888888887</v>
      </c>
      <c r="H812" s="1">
        <v>54512</v>
      </c>
      <c r="I812" s="1">
        <v>37755</v>
      </c>
      <c r="J812" s="1" t="s">
        <v>591</v>
      </c>
      <c r="K812" s="3">
        <f t="shared" si="24"/>
        <v>496.8</v>
      </c>
      <c r="L812" s="3">
        <f t="shared" si="25"/>
        <v>1840.0001472000001</v>
      </c>
      <c r="M812" s="1">
        <v>3.7037040000000001</v>
      </c>
      <c r="N812" s="1" t="s">
        <v>1085</v>
      </c>
      <c r="O812" s="1" t="s">
        <v>1089</v>
      </c>
      <c r="P812" s="1" t="s">
        <v>1087</v>
      </c>
      <c r="Q812" s="1" t="s">
        <v>1084</v>
      </c>
      <c r="R812" s="1">
        <v>0</v>
      </c>
      <c r="S812" s="1" t="s">
        <v>559</v>
      </c>
      <c r="T812" s="1" t="s">
        <v>2</v>
      </c>
    </row>
    <row r="813" spans="1:20" x14ac:dyDescent="0.25">
      <c r="A813" s="1">
        <v>1522988</v>
      </c>
      <c r="B813" s="1">
        <v>773</v>
      </c>
      <c r="C813" s="1" t="s">
        <v>689</v>
      </c>
      <c r="D813" s="76">
        <v>41643</v>
      </c>
      <c r="E813" s="77">
        <v>0.4993055555555555</v>
      </c>
      <c r="F813" s="76">
        <v>41643</v>
      </c>
      <c r="G813" s="77">
        <v>0.79652777777777783</v>
      </c>
      <c r="H813" s="1">
        <v>54564</v>
      </c>
      <c r="I813" s="1">
        <v>34943</v>
      </c>
      <c r="J813" s="1" t="s">
        <v>591</v>
      </c>
      <c r="K813" s="3">
        <f t="shared" si="24"/>
        <v>695.7</v>
      </c>
      <c r="L813" s="3">
        <f t="shared" si="25"/>
        <v>1893.5764353000002</v>
      </c>
      <c r="M813" s="1">
        <v>2.7218290000000001</v>
      </c>
      <c r="N813" s="1" t="s">
        <v>1085</v>
      </c>
      <c r="O813" s="1" t="s">
        <v>1086</v>
      </c>
      <c r="P813" s="1" t="s">
        <v>1087</v>
      </c>
      <c r="Q813" s="1" t="s">
        <v>1084</v>
      </c>
      <c r="R813" s="1">
        <v>0</v>
      </c>
      <c r="S813" s="1" t="s">
        <v>559</v>
      </c>
      <c r="T813" s="1" t="s">
        <v>2</v>
      </c>
    </row>
    <row r="814" spans="1:20" x14ac:dyDescent="0.25">
      <c r="A814" s="1">
        <v>1522989</v>
      </c>
      <c r="B814" s="1">
        <v>763</v>
      </c>
      <c r="C814" s="1" t="s">
        <v>689</v>
      </c>
      <c r="D814" s="76">
        <v>41643</v>
      </c>
      <c r="E814" s="77">
        <v>0.79722222222222217</v>
      </c>
      <c r="F814" s="76">
        <v>41674</v>
      </c>
      <c r="G814" s="77">
        <v>0.10694444444444444</v>
      </c>
      <c r="H814" s="1">
        <v>54564</v>
      </c>
      <c r="I814" s="1">
        <v>34943</v>
      </c>
      <c r="J814" s="1" t="s">
        <v>591</v>
      </c>
      <c r="K814" s="3">
        <f t="shared" si="24"/>
        <v>686.7</v>
      </c>
      <c r="L814" s="3">
        <f t="shared" si="25"/>
        <v>1869.0799743000002</v>
      </c>
      <c r="M814" s="1">
        <v>2.7218290000000001</v>
      </c>
      <c r="N814" s="1" t="s">
        <v>1085</v>
      </c>
      <c r="O814" s="1" t="s">
        <v>1086</v>
      </c>
      <c r="P814" s="1" t="s">
        <v>1087</v>
      </c>
      <c r="Q814" s="1" t="s">
        <v>1084</v>
      </c>
      <c r="R814" s="1">
        <v>0</v>
      </c>
      <c r="S814" s="1" t="s">
        <v>559</v>
      </c>
      <c r="T814" s="1" t="s">
        <v>2</v>
      </c>
    </row>
    <row r="815" spans="1:20" x14ac:dyDescent="0.25">
      <c r="A815" s="1">
        <v>1522990</v>
      </c>
      <c r="B815" s="1">
        <v>768</v>
      </c>
      <c r="C815" s="1" t="s">
        <v>689</v>
      </c>
      <c r="D815" s="76">
        <v>41674</v>
      </c>
      <c r="E815" s="77">
        <v>0.36874999999999997</v>
      </c>
      <c r="F815" s="76">
        <v>41674</v>
      </c>
      <c r="G815" s="77">
        <v>0.6743055555555556</v>
      </c>
      <c r="H815" s="1">
        <v>54564</v>
      </c>
      <c r="I815" s="1">
        <v>34943</v>
      </c>
      <c r="J815" s="1" t="s">
        <v>591</v>
      </c>
      <c r="K815" s="3">
        <f t="shared" si="24"/>
        <v>691.2</v>
      </c>
      <c r="L815" s="3">
        <f t="shared" si="25"/>
        <v>1881.3282048000001</v>
      </c>
      <c r="M815" s="1">
        <v>2.7218290000000001</v>
      </c>
      <c r="N815" s="1" t="s">
        <v>1085</v>
      </c>
      <c r="O815" s="1" t="s">
        <v>1086</v>
      </c>
      <c r="P815" s="1" t="s">
        <v>1087</v>
      </c>
      <c r="Q815" s="1" t="s">
        <v>1084</v>
      </c>
      <c r="R815" s="1">
        <v>0</v>
      </c>
      <c r="S815" s="1" t="s">
        <v>559</v>
      </c>
      <c r="T815" s="1" t="s">
        <v>2</v>
      </c>
    </row>
    <row r="816" spans="1:20" x14ac:dyDescent="0.25">
      <c r="A816" s="1">
        <v>1522991</v>
      </c>
      <c r="B816" s="1">
        <v>771</v>
      </c>
      <c r="C816" s="1" t="s">
        <v>689</v>
      </c>
      <c r="D816" s="76">
        <v>41674</v>
      </c>
      <c r="E816" s="77">
        <v>0.67708333333333337</v>
      </c>
      <c r="F816" s="76">
        <v>41674</v>
      </c>
      <c r="G816" s="77">
        <v>0.95347222222222217</v>
      </c>
      <c r="H816" s="1">
        <v>54564</v>
      </c>
      <c r="I816" s="1">
        <v>34943</v>
      </c>
      <c r="J816" s="1" t="s">
        <v>591</v>
      </c>
      <c r="K816" s="3">
        <f t="shared" si="24"/>
        <v>693.9</v>
      </c>
      <c r="L816" s="3">
        <f t="shared" si="25"/>
        <v>1888.6771431</v>
      </c>
      <c r="M816" s="1">
        <v>2.7218290000000001</v>
      </c>
      <c r="N816" s="1" t="s">
        <v>1085</v>
      </c>
      <c r="O816" s="1" t="s">
        <v>1086</v>
      </c>
      <c r="P816" s="1" t="s">
        <v>1087</v>
      </c>
      <c r="Q816" s="1" t="s">
        <v>1084</v>
      </c>
      <c r="R816" s="1">
        <v>0</v>
      </c>
      <c r="S816" s="1" t="s">
        <v>559</v>
      </c>
      <c r="T816" s="1" t="s">
        <v>2</v>
      </c>
    </row>
    <row r="817" spans="1:20" x14ac:dyDescent="0.25">
      <c r="A817" s="1">
        <v>1522992</v>
      </c>
      <c r="B817" s="1">
        <v>773</v>
      </c>
      <c r="C817" s="1" t="s">
        <v>689</v>
      </c>
      <c r="D817" s="76">
        <v>41674</v>
      </c>
      <c r="E817" s="77">
        <v>0.9604166666666667</v>
      </c>
      <c r="F817" s="76">
        <v>41702</v>
      </c>
      <c r="G817" s="77">
        <v>0.23194444444444443</v>
      </c>
      <c r="H817" s="1">
        <v>54564</v>
      </c>
      <c r="I817" s="1">
        <v>34943</v>
      </c>
      <c r="J817" s="1" t="s">
        <v>591</v>
      </c>
      <c r="K817" s="3">
        <f t="shared" si="24"/>
        <v>695.7</v>
      </c>
      <c r="L817" s="3">
        <f t="shared" si="25"/>
        <v>1893.5764353000002</v>
      </c>
      <c r="M817" s="1">
        <v>2.7218290000000001</v>
      </c>
      <c r="N817" s="1" t="s">
        <v>1085</v>
      </c>
      <c r="O817" s="1" t="s">
        <v>1086</v>
      </c>
      <c r="P817" s="1" t="s">
        <v>1087</v>
      </c>
      <c r="Q817" s="1" t="s">
        <v>1084</v>
      </c>
      <c r="R817" s="1">
        <v>0</v>
      </c>
      <c r="S817" s="1" t="s">
        <v>559</v>
      </c>
      <c r="T817" s="1" t="s">
        <v>2</v>
      </c>
    </row>
    <row r="818" spans="1:20" x14ac:dyDescent="0.25">
      <c r="A818" s="1">
        <v>1522993</v>
      </c>
      <c r="B818" s="1">
        <v>768</v>
      </c>
      <c r="C818" s="1" t="s">
        <v>689</v>
      </c>
      <c r="D818" s="76">
        <v>41702</v>
      </c>
      <c r="E818" s="77">
        <v>0.23680555555555557</v>
      </c>
      <c r="F818" s="76">
        <v>41702</v>
      </c>
      <c r="G818" s="77">
        <v>0.54722222222222217</v>
      </c>
      <c r="H818" s="1">
        <v>54564</v>
      </c>
      <c r="I818" s="1">
        <v>34943</v>
      </c>
      <c r="J818" s="1" t="s">
        <v>591</v>
      </c>
      <c r="K818" s="3">
        <f t="shared" si="24"/>
        <v>691.2</v>
      </c>
      <c r="L818" s="3">
        <f t="shared" si="25"/>
        <v>1881.3282048000001</v>
      </c>
      <c r="M818" s="1">
        <v>2.7218290000000001</v>
      </c>
      <c r="N818" s="1" t="s">
        <v>1085</v>
      </c>
      <c r="O818" s="1" t="s">
        <v>1086</v>
      </c>
      <c r="P818" s="1" t="s">
        <v>1087</v>
      </c>
      <c r="Q818" s="1" t="s">
        <v>1084</v>
      </c>
      <c r="R818" s="1">
        <v>0</v>
      </c>
      <c r="S818" s="1" t="s">
        <v>559</v>
      </c>
      <c r="T818" s="1" t="s">
        <v>2</v>
      </c>
    </row>
    <row r="819" spans="1:20" x14ac:dyDescent="0.25">
      <c r="A819" s="1">
        <v>1522994</v>
      </c>
      <c r="B819" s="1">
        <v>768</v>
      </c>
      <c r="C819" s="1" t="s">
        <v>689</v>
      </c>
      <c r="D819" s="76">
        <v>41702</v>
      </c>
      <c r="E819" s="77">
        <v>0.98819444444444438</v>
      </c>
      <c r="F819" s="76">
        <v>41733</v>
      </c>
      <c r="G819" s="77">
        <v>0.29097222222222224</v>
      </c>
      <c r="H819" s="1">
        <v>54564</v>
      </c>
      <c r="I819" s="1">
        <v>34943</v>
      </c>
      <c r="J819" s="1" t="s">
        <v>591</v>
      </c>
      <c r="K819" s="3">
        <f t="shared" si="24"/>
        <v>691.2</v>
      </c>
      <c r="L819" s="3">
        <f t="shared" si="25"/>
        <v>1881.3282048000001</v>
      </c>
      <c r="M819" s="1">
        <v>2.7218290000000001</v>
      </c>
      <c r="N819" s="1" t="s">
        <v>1085</v>
      </c>
      <c r="O819" s="1" t="s">
        <v>1086</v>
      </c>
      <c r="P819" s="1" t="s">
        <v>1087</v>
      </c>
      <c r="Q819" s="1" t="s">
        <v>1084</v>
      </c>
      <c r="R819" s="1">
        <v>0</v>
      </c>
      <c r="S819" s="1" t="s">
        <v>559</v>
      </c>
      <c r="T819" s="1" t="s">
        <v>2</v>
      </c>
    </row>
    <row r="820" spans="1:20" x14ac:dyDescent="0.25">
      <c r="A820" s="1">
        <v>1522995</v>
      </c>
      <c r="B820" s="1">
        <v>765</v>
      </c>
      <c r="C820" s="1" t="s">
        <v>689</v>
      </c>
      <c r="D820" s="76">
        <v>41733</v>
      </c>
      <c r="E820" s="77">
        <v>0.66597222222222219</v>
      </c>
      <c r="F820" s="76">
        <v>41733</v>
      </c>
      <c r="G820" s="77">
        <v>0.9604166666666667</v>
      </c>
      <c r="H820" s="1">
        <v>54564</v>
      </c>
      <c r="I820" s="1">
        <v>34943</v>
      </c>
      <c r="J820" s="1" t="s">
        <v>591</v>
      </c>
      <c r="K820" s="3">
        <f t="shared" si="24"/>
        <v>688.5</v>
      </c>
      <c r="L820" s="3">
        <f t="shared" si="25"/>
        <v>1873.9792665</v>
      </c>
      <c r="M820" s="1">
        <v>2.7218290000000001</v>
      </c>
      <c r="N820" s="1" t="s">
        <v>1085</v>
      </c>
      <c r="O820" s="1" t="s">
        <v>1086</v>
      </c>
      <c r="P820" s="1" t="s">
        <v>1087</v>
      </c>
      <c r="Q820" s="1" t="s">
        <v>1084</v>
      </c>
      <c r="R820" s="1">
        <v>0</v>
      </c>
      <c r="S820" s="1" t="s">
        <v>559</v>
      </c>
      <c r="T820" s="1" t="s">
        <v>2</v>
      </c>
    </row>
    <row r="821" spans="1:20" x14ac:dyDescent="0.25">
      <c r="A821" s="1">
        <v>1015382</v>
      </c>
      <c r="B821" s="1">
        <v>770</v>
      </c>
      <c r="C821" s="1" t="s">
        <v>689</v>
      </c>
      <c r="D821" s="76">
        <v>41763</v>
      </c>
      <c r="E821" s="77">
        <v>2.4999999999999998E-2</v>
      </c>
      <c r="F821" s="76">
        <v>41763</v>
      </c>
      <c r="G821" s="77">
        <v>0.29652777777777778</v>
      </c>
      <c r="H821" s="1">
        <v>54564</v>
      </c>
      <c r="I821" s="1">
        <v>34943</v>
      </c>
      <c r="J821" s="1" t="s">
        <v>591</v>
      </c>
      <c r="K821" s="3">
        <f t="shared" si="24"/>
        <v>693</v>
      </c>
      <c r="L821" s="3">
        <f t="shared" si="25"/>
        <v>1886.2274970000001</v>
      </c>
      <c r="M821" s="1">
        <v>2.7218290000000001</v>
      </c>
      <c r="N821" s="1" t="s">
        <v>1085</v>
      </c>
      <c r="O821" s="1" t="s">
        <v>1086</v>
      </c>
      <c r="P821" s="1" t="s">
        <v>1087</v>
      </c>
      <c r="Q821" s="1" t="s">
        <v>1084</v>
      </c>
      <c r="R821" s="1">
        <v>0</v>
      </c>
      <c r="S821" s="1" t="s">
        <v>559</v>
      </c>
      <c r="T821" s="1" t="s">
        <v>2</v>
      </c>
    </row>
    <row r="822" spans="1:20" x14ac:dyDescent="0.25">
      <c r="A822" s="1">
        <v>1522033</v>
      </c>
      <c r="B822" s="1">
        <v>108</v>
      </c>
      <c r="C822" s="1" t="s">
        <v>689</v>
      </c>
      <c r="D822" s="76">
        <v>41794</v>
      </c>
      <c r="E822" s="77">
        <v>0.62291666666666667</v>
      </c>
      <c r="F822" s="76">
        <v>41794</v>
      </c>
      <c r="G822" s="77">
        <v>0.92083333333333339</v>
      </c>
      <c r="H822" s="1">
        <v>54564</v>
      </c>
      <c r="I822" s="1">
        <v>34943</v>
      </c>
      <c r="J822" s="1" t="s">
        <v>591</v>
      </c>
      <c r="K822" s="3">
        <f t="shared" si="24"/>
        <v>97.2</v>
      </c>
      <c r="L822" s="3">
        <f t="shared" si="25"/>
        <v>264.56177880000001</v>
      </c>
      <c r="M822" s="1">
        <v>2.7218290000000001</v>
      </c>
      <c r="N822" s="1" t="s">
        <v>1085</v>
      </c>
      <c r="O822" s="1" t="s">
        <v>1086</v>
      </c>
      <c r="P822" s="1" t="s">
        <v>1087</v>
      </c>
      <c r="Q822" s="1" t="s">
        <v>1084</v>
      </c>
      <c r="R822" s="1">
        <v>0</v>
      </c>
      <c r="S822" s="1" t="s">
        <v>559</v>
      </c>
      <c r="T822" s="1" t="s">
        <v>2</v>
      </c>
    </row>
    <row r="823" spans="1:20" x14ac:dyDescent="0.25">
      <c r="A823" s="1">
        <v>1522031</v>
      </c>
      <c r="B823" s="1">
        <v>102</v>
      </c>
      <c r="C823" s="1" t="s">
        <v>689</v>
      </c>
      <c r="D823" s="76">
        <v>41794</v>
      </c>
      <c r="E823" s="77">
        <v>0.9916666666666667</v>
      </c>
      <c r="F823" s="76">
        <v>41824</v>
      </c>
      <c r="G823" s="77">
        <v>0.32569444444444445</v>
      </c>
      <c r="H823" s="1">
        <v>54564</v>
      </c>
      <c r="I823" s="1">
        <v>34943</v>
      </c>
      <c r="J823" s="1" t="s">
        <v>591</v>
      </c>
      <c r="K823" s="3">
        <f t="shared" si="24"/>
        <v>91.8</v>
      </c>
      <c r="L823" s="3">
        <f t="shared" si="25"/>
        <v>249.86390219999998</v>
      </c>
      <c r="M823" s="1">
        <v>2.7218290000000001</v>
      </c>
      <c r="N823" s="1" t="s">
        <v>1085</v>
      </c>
      <c r="O823" s="1" t="s">
        <v>1086</v>
      </c>
      <c r="P823" s="1" t="s">
        <v>1087</v>
      </c>
      <c r="Q823" s="1" t="s">
        <v>1084</v>
      </c>
      <c r="R823" s="1">
        <v>0</v>
      </c>
      <c r="S823" s="1" t="s">
        <v>559</v>
      </c>
      <c r="T823" s="1" t="s">
        <v>2</v>
      </c>
    </row>
    <row r="824" spans="1:20" x14ac:dyDescent="0.25">
      <c r="A824" s="1">
        <v>1524177</v>
      </c>
      <c r="B824" s="1">
        <v>754</v>
      </c>
      <c r="C824" s="1" t="s">
        <v>689</v>
      </c>
      <c r="D824" s="76">
        <v>41824</v>
      </c>
      <c r="E824" s="77">
        <v>0.1013888888888889</v>
      </c>
      <c r="F824" s="76">
        <v>41824</v>
      </c>
      <c r="G824" s="77">
        <v>0.39999999999999997</v>
      </c>
      <c r="H824" s="1">
        <v>54564</v>
      </c>
      <c r="I824" s="1">
        <v>34943</v>
      </c>
      <c r="J824" s="1" t="s">
        <v>591</v>
      </c>
      <c r="K824" s="3">
        <f t="shared" si="24"/>
        <v>678.6</v>
      </c>
      <c r="L824" s="3">
        <f t="shared" si="25"/>
        <v>1847.0331594000002</v>
      </c>
      <c r="M824" s="1">
        <v>2.7218290000000001</v>
      </c>
      <c r="N824" s="1" t="s">
        <v>1085</v>
      </c>
      <c r="O824" s="1" t="s">
        <v>1086</v>
      </c>
      <c r="P824" s="1" t="s">
        <v>1087</v>
      </c>
      <c r="Q824" s="1" t="s">
        <v>1084</v>
      </c>
      <c r="R824" s="1">
        <v>0</v>
      </c>
      <c r="S824" s="1" t="s">
        <v>559</v>
      </c>
      <c r="T824" s="1" t="s">
        <v>2</v>
      </c>
    </row>
    <row r="825" spans="1:20" x14ac:dyDescent="0.25">
      <c r="A825" s="1">
        <v>1524176</v>
      </c>
      <c r="B825" s="1">
        <v>751</v>
      </c>
      <c r="C825" s="1" t="s">
        <v>689</v>
      </c>
      <c r="D825" s="76">
        <v>41824</v>
      </c>
      <c r="E825" s="77">
        <v>0.40277777777777773</v>
      </c>
      <c r="F825" s="76">
        <v>41824</v>
      </c>
      <c r="G825" s="77">
        <v>0.75902777777777775</v>
      </c>
      <c r="H825" s="1">
        <v>54564</v>
      </c>
      <c r="I825" s="1">
        <v>34943</v>
      </c>
      <c r="J825" s="1" t="s">
        <v>591</v>
      </c>
      <c r="K825" s="3">
        <f t="shared" si="24"/>
        <v>675.9</v>
      </c>
      <c r="L825" s="3">
        <f t="shared" si="25"/>
        <v>1839.6842211000001</v>
      </c>
      <c r="M825" s="1">
        <v>2.7218290000000001</v>
      </c>
      <c r="N825" s="1" t="s">
        <v>1085</v>
      </c>
      <c r="O825" s="1" t="s">
        <v>1086</v>
      </c>
      <c r="P825" s="1" t="s">
        <v>1087</v>
      </c>
      <c r="Q825" s="1" t="s">
        <v>1084</v>
      </c>
      <c r="R825" s="1">
        <v>0</v>
      </c>
      <c r="S825" s="1" t="s">
        <v>559</v>
      </c>
      <c r="T825" s="1" t="s">
        <v>2</v>
      </c>
    </row>
    <row r="826" spans="1:20" x14ac:dyDescent="0.25">
      <c r="A826" s="1">
        <v>1524405</v>
      </c>
      <c r="B826" s="1">
        <v>773</v>
      </c>
      <c r="C826" s="1" t="s">
        <v>689</v>
      </c>
      <c r="D826" s="1" t="s">
        <v>1067</v>
      </c>
      <c r="E826" s="77">
        <v>0.64583333333333337</v>
      </c>
      <c r="F826" s="1" t="s">
        <v>1067</v>
      </c>
      <c r="G826" s="77">
        <v>0.95000000000000007</v>
      </c>
      <c r="H826" s="1">
        <v>54564</v>
      </c>
      <c r="I826" s="1">
        <v>34943</v>
      </c>
      <c r="J826" s="1" t="s">
        <v>591</v>
      </c>
      <c r="K826" s="3">
        <f t="shared" si="24"/>
        <v>695.7</v>
      </c>
      <c r="L826" s="3">
        <f t="shared" si="25"/>
        <v>1893.5764353000002</v>
      </c>
      <c r="M826" s="1">
        <v>2.7218290000000001</v>
      </c>
      <c r="N826" s="1" t="s">
        <v>1085</v>
      </c>
      <c r="O826" s="1" t="s">
        <v>1086</v>
      </c>
      <c r="P826" s="1" t="s">
        <v>1087</v>
      </c>
      <c r="Q826" s="1" t="s">
        <v>1084</v>
      </c>
      <c r="R826" s="1">
        <v>0</v>
      </c>
      <c r="S826" s="1" t="s">
        <v>559</v>
      </c>
      <c r="T826" s="1" t="s">
        <v>2</v>
      </c>
    </row>
    <row r="827" spans="1:20" x14ac:dyDescent="0.25">
      <c r="A827" s="1">
        <v>1524406</v>
      </c>
      <c r="B827" s="1">
        <v>770</v>
      </c>
      <c r="C827" s="1" t="s">
        <v>689</v>
      </c>
      <c r="D827" s="1" t="s">
        <v>1068</v>
      </c>
      <c r="E827" s="77">
        <v>8.6111111111111124E-2</v>
      </c>
      <c r="F827" s="1" t="s">
        <v>1068</v>
      </c>
      <c r="G827" s="77">
        <v>0.38611111111111113</v>
      </c>
      <c r="H827" s="1">
        <v>54564</v>
      </c>
      <c r="I827" s="1">
        <v>34943</v>
      </c>
      <c r="J827" s="1" t="s">
        <v>591</v>
      </c>
      <c r="K827" s="3">
        <f t="shared" si="24"/>
        <v>693</v>
      </c>
      <c r="L827" s="3">
        <f t="shared" si="25"/>
        <v>1886.2274970000001</v>
      </c>
      <c r="M827" s="1">
        <v>2.7218290000000001</v>
      </c>
      <c r="N827" s="1" t="s">
        <v>1085</v>
      </c>
      <c r="O827" s="1" t="s">
        <v>1086</v>
      </c>
      <c r="P827" s="1" t="s">
        <v>1087</v>
      </c>
      <c r="Q827" s="1" t="s">
        <v>1084</v>
      </c>
      <c r="R827" s="1">
        <v>0</v>
      </c>
      <c r="S827" s="1" t="s">
        <v>559</v>
      </c>
      <c r="T827" s="1" t="s">
        <v>2</v>
      </c>
    </row>
    <row r="828" spans="1:20" x14ac:dyDescent="0.25">
      <c r="A828" s="1">
        <v>1524407</v>
      </c>
      <c r="B828" s="1">
        <v>770</v>
      </c>
      <c r="C828" s="1" t="s">
        <v>689</v>
      </c>
      <c r="D828" s="1" t="s">
        <v>1068</v>
      </c>
      <c r="E828" s="77">
        <v>0.52430555555555558</v>
      </c>
      <c r="F828" s="1" t="s">
        <v>1068</v>
      </c>
      <c r="G828" s="77">
        <v>0.86597222222222225</v>
      </c>
      <c r="H828" s="1">
        <v>54564</v>
      </c>
      <c r="I828" s="1">
        <v>34943</v>
      </c>
      <c r="J828" s="1" t="s">
        <v>591</v>
      </c>
      <c r="K828" s="3">
        <f t="shared" si="24"/>
        <v>693</v>
      </c>
      <c r="L828" s="3">
        <f t="shared" si="25"/>
        <v>1886.2274970000001</v>
      </c>
      <c r="M828" s="1">
        <v>2.7218290000000001</v>
      </c>
      <c r="N828" s="1" t="s">
        <v>1085</v>
      </c>
      <c r="O828" s="1" t="s">
        <v>1086</v>
      </c>
      <c r="P828" s="1" t="s">
        <v>1087</v>
      </c>
      <c r="Q828" s="1" t="s">
        <v>1084</v>
      </c>
      <c r="R828" s="1">
        <v>0</v>
      </c>
      <c r="S828" s="1" t="s">
        <v>559</v>
      </c>
      <c r="T828" s="1" t="s">
        <v>2</v>
      </c>
    </row>
    <row r="829" spans="1:20" x14ac:dyDescent="0.25">
      <c r="A829" s="1">
        <v>1524408</v>
      </c>
      <c r="B829" s="1">
        <v>770</v>
      </c>
      <c r="C829" s="1" t="s">
        <v>689</v>
      </c>
      <c r="D829" s="1" t="s">
        <v>1068</v>
      </c>
      <c r="E829" s="77">
        <v>0.93472222222222223</v>
      </c>
      <c r="F829" s="1" t="s">
        <v>1069</v>
      </c>
      <c r="G829" s="77">
        <v>0.22430555555555556</v>
      </c>
      <c r="H829" s="1">
        <v>54564</v>
      </c>
      <c r="I829" s="1">
        <v>34943</v>
      </c>
      <c r="J829" s="1" t="s">
        <v>591</v>
      </c>
      <c r="K829" s="3">
        <f t="shared" si="24"/>
        <v>693</v>
      </c>
      <c r="L829" s="3">
        <f t="shared" si="25"/>
        <v>1886.2274970000001</v>
      </c>
      <c r="M829" s="1">
        <v>2.7218290000000001</v>
      </c>
      <c r="N829" s="1" t="s">
        <v>1085</v>
      </c>
      <c r="O829" s="1" t="s">
        <v>1086</v>
      </c>
      <c r="P829" s="1" t="s">
        <v>1087</v>
      </c>
      <c r="Q829" s="1" t="s">
        <v>1084</v>
      </c>
      <c r="R829" s="1">
        <v>0</v>
      </c>
      <c r="S829" s="1" t="s">
        <v>559</v>
      </c>
      <c r="T829" s="1" t="s">
        <v>2</v>
      </c>
    </row>
    <row r="830" spans="1:20" x14ac:dyDescent="0.25">
      <c r="A830" s="1">
        <v>1015490</v>
      </c>
      <c r="B830" s="1">
        <v>460</v>
      </c>
      <c r="C830" s="1" t="s">
        <v>689</v>
      </c>
      <c r="D830" s="1" t="s">
        <v>1068</v>
      </c>
      <c r="E830" s="77">
        <v>0.97291666666666676</v>
      </c>
      <c r="F830" s="1" t="s">
        <v>1069</v>
      </c>
      <c r="G830" s="77">
        <v>0.27847222222222223</v>
      </c>
      <c r="H830" s="1">
        <v>54564</v>
      </c>
      <c r="I830" s="1">
        <v>34943</v>
      </c>
      <c r="J830" s="1" t="s">
        <v>591</v>
      </c>
      <c r="K830" s="3">
        <f t="shared" si="24"/>
        <v>414</v>
      </c>
      <c r="L830" s="3">
        <f t="shared" si="25"/>
        <v>1126.8372059999999</v>
      </c>
      <c r="M830" s="1">
        <v>2.7218290000000001</v>
      </c>
      <c r="N830" s="1" t="s">
        <v>1085</v>
      </c>
      <c r="O830" s="1" t="s">
        <v>1086</v>
      </c>
      <c r="P830" s="1" t="s">
        <v>1087</v>
      </c>
      <c r="Q830" s="1" t="s">
        <v>1084</v>
      </c>
      <c r="R830" s="1">
        <v>0</v>
      </c>
      <c r="S830" s="1" t="s">
        <v>559</v>
      </c>
      <c r="T830" s="1" t="s">
        <v>2</v>
      </c>
    </row>
    <row r="831" spans="1:20" x14ac:dyDescent="0.25">
      <c r="A831" s="1">
        <v>1524409</v>
      </c>
      <c r="B831" s="1">
        <v>783</v>
      </c>
      <c r="C831" s="1" t="s">
        <v>689</v>
      </c>
      <c r="D831" s="1" t="s">
        <v>1069</v>
      </c>
      <c r="E831" s="77">
        <v>0.59722222222222221</v>
      </c>
      <c r="F831" s="1" t="s">
        <v>1069</v>
      </c>
      <c r="G831" s="77">
        <v>0.93194444444444446</v>
      </c>
      <c r="H831" s="1">
        <v>54564</v>
      </c>
      <c r="I831" s="1">
        <v>34943</v>
      </c>
      <c r="J831" s="1" t="s">
        <v>591</v>
      </c>
      <c r="K831" s="3">
        <f t="shared" si="24"/>
        <v>704.7</v>
      </c>
      <c r="L831" s="3">
        <f t="shared" si="25"/>
        <v>1918.0728963000001</v>
      </c>
      <c r="M831" s="1">
        <v>2.7218290000000001</v>
      </c>
      <c r="N831" s="1" t="s">
        <v>1085</v>
      </c>
      <c r="O831" s="1" t="s">
        <v>1086</v>
      </c>
      <c r="P831" s="1" t="s">
        <v>1087</v>
      </c>
      <c r="Q831" s="1" t="s">
        <v>1084</v>
      </c>
      <c r="R831" s="1">
        <v>0</v>
      </c>
      <c r="S831" s="1" t="s">
        <v>559</v>
      </c>
      <c r="T831" s="1" t="s">
        <v>2</v>
      </c>
    </row>
    <row r="832" spans="1:20" x14ac:dyDescent="0.25">
      <c r="A832" s="1">
        <v>1524410</v>
      </c>
      <c r="B832" s="1">
        <v>769</v>
      </c>
      <c r="C832" s="1" t="s">
        <v>689</v>
      </c>
      <c r="D832" s="1" t="s">
        <v>1055</v>
      </c>
      <c r="E832" s="77">
        <v>0.38750000000000001</v>
      </c>
      <c r="F832" s="1" t="s">
        <v>1055</v>
      </c>
      <c r="G832" s="77">
        <v>0.69652777777777775</v>
      </c>
      <c r="H832" s="1">
        <v>54564</v>
      </c>
      <c r="I832" s="1">
        <v>34943</v>
      </c>
      <c r="J832" s="1" t="s">
        <v>591</v>
      </c>
      <c r="K832" s="3">
        <f t="shared" si="24"/>
        <v>692.1</v>
      </c>
      <c r="L832" s="3">
        <f t="shared" si="25"/>
        <v>1883.7778509000002</v>
      </c>
      <c r="M832" s="1">
        <v>2.7218290000000001</v>
      </c>
      <c r="N832" s="1" t="s">
        <v>1085</v>
      </c>
      <c r="O832" s="1" t="s">
        <v>1086</v>
      </c>
      <c r="P832" s="1" t="s">
        <v>1087</v>
      </c>
      <c r="Q832" s="1" t="s">
        <v>1084</v>
      </c>
      <c r="R832" s="1">
        <v>0</v>
      </c>
      <c r="S832" s="1" t="s">
        <v>559</v>
      </c>
      <c r="T832" s="1" t="s">
        <v>2</v>
      </c>
    </row>
    <row r="833" spans="1:20" x14ac:dyDescent="0.25">
      <c r="A833" s="1">
        <v>1524412</v>
      </c>
      <c r="B833" s="1">
        <v>782</v>
      </c>
      <c r="C833" s="1" t="s">
        <v>689</v>
      </c>
      <c r="D833" s="1" t="s">
        <v>1055</v>
      </c>
      <c r="E833" s="77">
        <v>0.73888888888888893</v>
      </c>
      <c r="F833" s="1" t="s">
        <v>1056</v>
      </c>
      <c r="G833" s="77">
        <v>8.9583333333333334E-2</v>
      </c>
      <c r="H833" s="1">
        <v>54564</v>
      </c>
      <c r="I833" s="1">
        <v>34943</v>
      </c>
      <c r="J833" s="1" t="s">
        <v>591</v>
      </c>
      <c r="K833" s="3">
        <f t="shared" si="24"/>
        <v>703.80000000000007</v>
      </c>
      <c r="L833" s="3">
        <f t="shared" si="25"/>
        <v>1915.6232502000003</v>
      </c>
      <c r="M833" s="1">
        <v>2.7218290000000001</v>
      </c>
      <c r="N833" s="1" t="s">
        <v>1085</v>
      </c>
      <c r="O833" s="1" t="s">
        <v>1086</v>
      </c>
      <c r="P833" s="1" t="s">
        <v>1087</v>
      </c>
      <c r="Q833" s="1" t="s">
        <v>1084</v>
      </c>
      <c r="R833" s="1">
        <v>0</v>
      </c>
      <c r="S833" s="1" t="s">
        <v>559</v>
      </c>
      <c r="T833" s="1" t="s">
        <v>2</v>
      </c>
    </row>
    <row r="834" spans="1:20" x14ac:dyDescent="0.25">
      <c r="A834" s="1">
        <v>1524413</v>
      </c>
      <c r="B834" s="1">
        <v>771</v>
      </c>
      <c r="C834" s="1" t="s">
        <v>689</v>
      </c>
      <c r="D834" s="1" t="s">
        <v>1056</v>
      </c>
      <c r="E834" s="77">
        <v>9.5138888888888884E-2</v>
      </c>
      <c r="F834" s="1" t="s">
        <v>1056</v>
      </c>
      <c r="G834" s="77">
        <v>0.40416666666666662</v>
      </c>
      <c r="H834" s="1">
        <v>54564</v>
      </c>
      <c r="I834" s="1">
        <v>34943</v>
      </c>
      <c r="J834" s="1" t="s">
        <v>591</v>
      </c>
      <c r="K834" s="3">
        <f t="shared" si="24"/>
        <v>693.9</v>
      </c>
      <c r="L834" s="3">
        <f t="shared" si="25"/>
        <v>1888.6771431</v>
      </c>
      <c r="M834" s="1">
        <v>2.7218290000000001</v>
      </c>
      <c r="N834" s="1" t="s">
        <v>1085</v>
      </c>
      <c r="O834" s="1" t="s">
        <v>1086</v>
      </c>
      <c r="P834" s="1" t="s">
        <v>1087</v>
      </c>
      <c r="Q834" s="1" t="s">
        <v>1084</v>
      </c>
      <c r="R834" s="1">
        <v>0</v>
      </c>
      <c r="S834" s="1" t="s">
        <v>559</v>
      </c>
      <c r="T834" s="1" t="s">
        <v>2</v>
      </c>
    </row>
    <row r="835" spans="1:20" x14ac:dyDescent="0.25">
      <c r="A835" s="1">
        <v>1522410</v>
      </c>
      <c r="B835" s="1">
        <v>474</v>
      </c>
      <c r="C835" s="1" t="s">
        <v>689</v>
      </c>
      <c r="D835" s="76">
        <v>41643</v>
      </c>
      <c r="E835" s="77">
        <v>0.11319444444444444</v>
      </c>
      <c r="F835" s="76">
        <v>41643</v>
      </c>
      <c r="G835" s="77">
        <v>0.64374999999999993</v>
      </c>
      <c r="H835" s="1">
        <v>54641</v>
      </c>
      <c r="I835" s="1">
        <v>37881</v>
      </c>
      <c r="J835" s="1" t="s">
        <v>604</v>
      </c>
      <c r="K835" s="3">
        <f t="shared" ref="K835:K898" si="26">B835*0.9</f>
        <v>426.6</v>
      </c>
      <c r="L835" s="3">
        <f t="shared" ref="L835:L898" si="27">K835*M835</f>
        <v>1128.5715798000001</v>
      </c>
      <c r="M835" s="1">
        <v>2.6455030000000002</v>
      </c>
      <c r="N835" s="1" t="s">
        <v>1085</v>
      </c>
      <c r="O835" s="1" t="s">
        <v>1089</v>
      </c>
      <c r="P835" s="1" t="s">
        <v>1087</v>
      </c>
      <c r="Q835" s="1">
        <v>0</v>
      </c>
      <c r="R835" s="1" t="s">
        <v>1088</v>
      </c>
      <c r="S835" s="1" t="s">
        <v>559</v>
      </c>
      <c r="T835" s="1" t="s">
        <v>2</v>
      </c>
    </row>
    <row r="836" spans="1:20" x14ac:dyDescent="0.25">
      <c r="A836" s="1">
        <v>1521742</v>
      </c>
      <c r="B836" s="1">
        <v>195</v>
      </c>
      <c r="C836" s="1" t="s">
        <v>689</v>
      </c>
      <c r="D836" s="76">
        <v>41643</v>
      </c>
      <c r="E836" s="77">
        <v>0.28750000000000003</v>
      </c>
      <c r="F836" s="76">
        <v>41643</v>
      </c>
      <c r="G836" s="77">
        <v>0.72361111111111109</v>
      </c>
      <c r="H836" s="1">
        <v>54641</v>
      </c>
      <c r="I836" s="1">
        <v>38309</v>
      </c>
      <c r="J836" s="1" t="s">
        <v>604</v>
      </c>
      <c r="K836" s="3">
        <f t="shared" si="26"/>
        <v>175.5</v>
      </c>
      <c r="L836" s="3">
        <f t="shared" si="27"/>
        <v>464.28577650000005</v>
      </c>
      <c r="M836" s="1">
        <v>2.6455030000000002</v>
      </c>
      <c r="N836" s="1" t="s">
        <v>1085</v>
      </c>
      <c r="O836" s="1" t="s">
        <v>1089</v>
      </c>
      <c r="P836" s="1" t="s">
        <v>1087</v>
      </c>
      <c r="Q836" s="1">
        <v>0</v>
      </c>
      <c r="R836" s="1" t="s">
        <v>1088</v>
      </c>
      <c r="S836" s="1" t="s">
        <v>559</v>
      </c>
      <c r="T836" s="1" t="s">
        <v>2</v>
      </c>
    </row>
    <row r="837" spans="1:20" x14ac:dyDescent="0.25">
      <c r="A837" s="1">
        <v>1520303</v>
      </c>
      <c r="B837" s="1">
        <v>584</v>
      </c>
      <c r="C837" s="1" t="s">
        <v>689</v>
      </c>
      <c r="D837" s="76">
        <v>41702</v>
      </c>
      <c r="E837" s="77">
        <v>0.81319444444444444</v>
      </c>
      <c r="F837" s="76">
        <v>41702</v>
      </c>
      <c r="G837" s="77">
        <v>0.98819444444444438</v>
      </c>
      <c r="H837" s="1">
        <v>54652</v>
      </c>
      <c r="I837" s="1">
        <v>34628</v>
      </c>
      <c r="J837" s="1" t="s">
        <v>590</v>
      </c>
      <c r="K837" s="3">
        <f t="shared" si="26"/>
        <v>525.6</v>
      </c>
      <c r="L837" s="3">
        <f t="shared" si="27"/>
        <v>2290.1958288000001</v>
      </c>
      <c r="M837" s="1">
        <v>4.3572980000000001</v>
      </c>
      <c r="N837" s="1" t="s">
        <v>10</v>
      </c>
      <c r="O837" s="1" t="s">
        <v>1089</v>
      </c>
      <c r="P837" s="1" t="s">
        <v>1090</v>
      </c>
      <c r="Q837" s="1" t="s">
        <v>1084</v>
      </c>
      <c r="R837" s="1">
        <v>0</v>
      </c>
      <c r="S837" s="1" t="s">
        <v>562</v>
      </c>
      <c r="T837" s="1" t="s">
        <v>1092</v>
      </c>
    </row>
    <row r="838" spans="1:20" x14ac:dyDescent="0.25">
      <c r="A838" s="1">
        <v>1525617</v>
      </c>
      <c r="B838" s="1">
        <v>198</v>
      </c>
      <c r="C838" s="1" t="s">
        <v>689</v>
      </c>
      <c r="D838" s="1" t="s">
        <v>1062</v>
      </c>
      <c r="E838" s="77">
        <v>0.18333333333333335</v>
      </c>
      <c r="F838" s="1" t="s">
        <v>1062</v>
      </c>
      <c r="G838" s="77">
        <v>0.35486111111111113</v>
      </c>
      <c r="H838" s="1">
        <v>54652</v>
      </c>
      <c r="I838" s="1">
        <v>34628</v>
      </c>
      <c r="J838" s="1" t="s">
        <v>590</v>
      </c>
      <c r="K838" s="3">
        <f t="shared" si="26"/>
        <v>178.20000000000002</v>
      </c>
      <c r="L838" s="3">
        <f t="shared" si="27"/>
        <v>776.47050360000014</v>
      </c>
      <c r="M838" s="1">
        <v>4.3572980000000001</v>
      </c>
      <c r="N838" s="1" t="s">
        <v>10</v>
      </c>
      <c r="O838" s="1" t="s">
        <v>1089</v>
      </c>
      <c r="P838" s="1" t="s">
        <v>1090</v>
      </c>
      <c r="Q838" s="1" t="s">
        <v>1084</v>
      </c>
      <c r="R838" s="1">
        <v>0</v>
      </c>
      <c r="S838" s="1" t="s">
        <v>562</v>
      </c>
      <c r="T838" s="1" t="s">
        <v>1092</v>
      </c>
    </row>
    <row r="839" spans="1:20" x14ac:dyDescent="0.25">
      <c r="A839" s="1">
        <v>1525618</v>
      </c>
      <c r="B839" s="1">
        <v>190</v>
      </c>
      <c r="C839" s="1" t="s">
        <v>689</v>
      </c>
      <c r="D839" s="1" t="s">
        <v>1062</v>
      </c>
      <c r="E839" s="77">
        <v>0.34930555555555554</v>
      </c>
      <c r="F839" s="1" t="s">
        <v>1062</v>
      </c>
      <c r="G839" s="77">
        <v>0.50416666666666665</v>
      </c>
      <c r="H839" s="1">
        <v>54652</v>
      </c>
      <c r="I839" s="1">
        <v>34628</v>
      </c>
      <c r="J839" s="1" t="s">
        <v>590</v>
      </c>
      <c r="K839" s="3">
        <f t="shared" si="26"/>
        <v>171</v>
      </c>
      <c r="L839" s="3">
        <f t="shared" si="27"/>
        <v>745.09795800000006</v>
      </c>
      <c r="M839" s="1">
        <v>4.3572980000000001</v>
      </c>
      <c r="N839" s="1" t="s">
        <v>10</v>
      </c>
      <c r="O839" s="1" t="s">
        <v>1089</v>
      </c>
      <c r="P839" s="1" t="s">
        <v>1090</v>
      </c>
      <c r="Q839" s="1" t="s">
        <v>1084</v>
      </c>
      <c r="R839" s="1">
        <v>0</v>
      </c>
      <c r="S839" s="1" t="s">
        <v>562</v>
      </c>
      <c r="T839" s="1" t="s">
        <v>1092</v>
      </c>
    </row>
    <row r="840" spans="1:20" x14ac:dyDescent="0.25">
      <c r="A840" s="1">
        <v>1524604</v>
      </c>
      <c r="B840" s="1">
        <v>205</v>
      </c>
      <c r="C840" s="1" t="s">
        <v>689</v>
      </c>
      <c r="D840" s="1" t="s">
        <v>1064</v>
      </c>
      <c r="E840" s="77">
        <v>8.819444444444445E-2</v>
      </c>
      <c r="F840" s="1" t="s">
        <v>1064</v>
      </c>
      <c r="G840" s="77">
        <v>0.26041666666666669</v>
      </c>
      <c r="H840" s="1">
        <v>54652</v>
      </c>
      <c r="I840" s="1">
        <v>34628</v>
      </c>
      <c r="J840" s="1" t="s">
        <v>590</v>
      </c>
      <c r="K840" s="3">
        <f t="shared" si="26"/>
        <v>184.5</v>
      </c>
      <c r="L840" s="3">
        <f t="shared" si="27"/>
        <v>803.92148099999997</v>
      </c>
      <c r="M840" s="1">
        <v>4.3572980000000001</v>
      </c>
      <c r="N840" s="1" t="s">
        <v>10</v>
      </c>
      <c r="O840" s="1" t="s">
        <v>1089</v>
      </c>
      <c r="P840" s="1" t="s">
        <v>1090</v>
      </c>
      <c r="Q840" s="1" t="s">
        <v>1084</v>
      </c>
      <c r="R840" s="1">
        <v>0</v>
      </c>
      <c r="S840" s="1" t="s">
        <v>562</v>
      </c>
      <c r="T840" s="1" t="s">
        <v>1092</v>
      </c>
    </row>
    <row r="841" spans="1:20" x14ac:dyDescent="0.25">
      <c r="A841" s="1">
        <v>1524605</v>
      </c>
      <c r="B841" s="1">
        <v>204</v>
      </c>
      <c r="C841" s="1" t="s">
        <v>689</v>
      </c>
      <c r="D841" s="1" t="s">
        <v>1064</v>
      </c>
      <c r="E841" s="77">
        <v>0.26527777777777778</v>
      </c>
      <c r="F841" s="1" t="s">
        <v>1064</v>
      </c>
      <c r="G841" s="77">
        <v>0.49305555555555558</v>
      </c>
      <c r="H841" s="1">
        <v>54652</v>
      </c>
      <c r="I841" s="1">
        <v>34628</v>
      </c>
      <c r="J841" s="1" t="s">
        <v>590</v>
      </c>
      <c r="K841" s="3">
        <f t="shared" si="26"/>
        <v>183.6</v>
      </c>
      <c r="L841" s="3">
        <f t="shared" si="27"/>
        <v>799.99991279999995</v>
      </c>
      <c r="M841" s="1">
        <v>4.3572980000000001</v>
      </c>
      <c r="N841" s="1" t="s">
        <v>10</v>
      </c>
      <c r="O841" s="1" t="s">
        <v>1089</v>
      </c>
      <c r="P841" s="1" t="s">
        <v>1090</v>
      </c>
      <c r="Q841" s="1" t="s">
        <v>1084</v>
      </c>
      <c r="R841" s="1">
        <v>0</v>
      </c>
      <c r="S841" s="1" t="s">
        <v>562</v>
      </c>
      <c r="T841" s="1" t="s">
        <v>1092</v>
      </c>
    </row>
    <row r="842" spans="1:20" x14ac:dyDescent="0.25">
      <c r="A842" s="1">
        <v>1526038</v>
      </c>
      <c r="B842" s="1">
        <v>204</v>
      </c>
      <c r="C842" s="1" t="s">
        <v>689</v>
      </c>
      <c r="D842" s="1" t="s">
        <v>1064</v>
      </c>
      <c r="E842" s="77">
        <v>0.49444444444444446</v>
      </c>
      <c r="F842" s="1" t="s">
        <v>1064</v>
      </c>
      <c r="G842" s="77">
        <v>0.69791666666666663</v>
      </c>
      <c r="H842" s="1">
        <v>54652</v>
      </c>
      <c r="I842" s="1">
        <v>34628</v>
      </c>
      <c r="J842" s="1" t="s">
        <v>590</v>
      </c>
      <c r="K842" s="3">
        <f t="shared" si="26"/>
        <v>183.6</v>
      </c>
      <c r="L842" s="3">
        <f t="shared" si="27"/>
        <v>799.99991279999995</v>
      </c>
      <c r="M842" s="1">
        <v>4.3572980000000001</v>
      </c>
      <c r="N842" s="1" t="s">
        <v>10</v>
      </c>
      <c r="O842" s="1" t="s">
        <v>1089</v>
      </c>
      <c r="P842" s="1" t="s">
        <v>1090</v>
      </c>
      <c r="Q842" s="1" t="s">
        <v>1084</v>
      </c>
      <c r="R842" s="1">
        <v>0</v>
      </c>
      <c r="S842" s="1" t="s">
        <v>562</v>
      </c>
      <c r="T842" s="1" t="s">
        <v>1092</v>
      </c>
    </row>
    <row r="843" spans="1:20" x14ac:dyDescent="0.25">
      <c r="A843" s="1">
        <v>1524603</v>
      </c>
      <c r="B843" s="1">
        <v>200</v>
      </c>
      <c r="C843" s="1" t="s">
        <v>689</v>
      </c>
      <c r="D843" s="1" t="s">
        <v>1064</v>
      </c>
      <c r="E843" s="77">
        <v>0.91875000000000007</v>
      </c>
      <c r="F843" s="1" t="s">
        <v>1065</v>
      </c>
      <c r="G843" s="77">
        <v>8.7500000000000008E-2</v>
      </c>
      <c r="H843" s="1">
        <v>54652</v>
      </c>
      <c r="I843" s="1">
        <v>34628</v>
      </c>
      <c r="J843" s="1" t="s">
        <v>590</v>
      </c>
      <c r="K843" s="3">
        <f t="shared" si="26"/>
        <v>180</v>
      </c>
      <c r="L843" s="3">
        <f t="shared" si="27"/>
        <v>784.31364000000008</v>
      </c>
      <c r="M843" s="1">
        <v>4.3572980000000001</v>
      </c>
      <c r="N843" s="1" t="s">
        <v>10</v>
      </c>
      <c r="O843" s="1" t="s">
        <v>1089</v>
      </c>
      <c r="P843" s="1" t="s">
        <v>1090</v>
      </c>
      <c r="Q843" s="1" t="s">
        <v>1084</v>
      </c>
      <c r="R843" s="1">
        <v>0</v>
      </c>
      <c r="S843" s="1" t="s">
        <v>562</v>
      </c>
      <c r="T843" s="1" t="s">
        <v>1092</v>
      </c>
    </row>
    <row r="844" spans="1:20" x14ac:dyDescent="0.25">
      <c r="A844" s="1">
        <v>1526039</v>
      </c>
      <c r="B844" s="1">
        <v>204</v>
      </c>
      <c r="C844" s="1" t="s">
        <v>689</v>
      </c>
      <c r="D844" s="1" t="s">
        <v>1065</v>
      </c>
      <c r="E844" s="77">
        <v>0.87152777777777779</v>
      </c>
      <c r="F844" s="1" t="s">
        <v>1057</v>
      </c>
      <c r="G844" s="77">
        <v>5.2083333333333336E-2</v>
      </c>
      <c r="H844" s="1">
        <v>54652</v>
      </c>
      <c r="I844" s="1">
        <v>34628</v>
      </c>
      <c r="J844" s="1" t="s">
        <v>590</v>
      </c>
      <c r="K844" s="3">
        <f t="shared" si="26"/>
        <v>183.6</v>
      </c>
      <c r="L844" s="3">
        <f t="shared" si="27"/>
        <v>799.99991279999995</v>
      </c>
      <c r="M844" s="1">
        <v>4.3572980000000001</v>
      </c>
      <c r="N844" s="1" t="s">
        <v>10</v>
      </c>
      <c r="O844" s="1" t="s">
        <v>1089</v>
      </c>
      <c r="P844" s="1" t="s">
        <v>1090</v>
      </c>
      <c r="Q844" s="1" t="s">
        <v>1084</v>
      </c>
      <c r="R844" s="1">
        <v>0</v>
      </c>
      <c r="S844" s="1" t="s">
        <v>562</v>
      </c>
      <c r="T844" s="1" t="s">
        <v>1092</v>
      </c>
    </row>
    <row r="845" spans="1:20" x14ac:dyDescent="0.25">
      <c r="A845" s="1">
        <v>1526040</v>
      </c>
      <c r="B845" s="1">
        <v>201</v>
      </c>
      <c r="C845" s="1" t="s">
        <v>689</v>
      </c>
      <c r="D845" s="1" t="s">
        <v>1057</v>
      </c>
      <c r="E845" s="77">
        <v>5.2083333333333336E-2</v>
      </c>
      <c r="F845" s="1" t="s">
        <v>1057</v>
      </c>
      <c r="G845" s="77">
        <v>0.23055555555555554</v>
      </c>
      <c r="H845" s="1">
        <v>54652</v>
      </c>
      <c r="I845" s="1">
        <v>34628</v>
      </c>
      <c r="J845" s="1" t="s">
        <v>590</v>
      </c>
      <c r="K845" s="3">
        <f t="shared" si="26"/>
        <v>180.9</v>
      </c>
      <c r="L845" s="3">
        <f t="shared" si="27"/>
        <v>788.2352082000001</v>
      </c>
      <c r="M845" s="1">
        <v>4.3572980000000001</v>
      </c>
      <c r="N845" s="1" t="s">
        <v>10</v>
      </c>
      <c r="O845" s="1" t="s">
        <v>1089</v>
      </c>
      <c r="P845" s="1" t="s">
        <v>1090</v>
      </c>
      <c r="Q845" s="1" t="s">
        <v>1084</v>
      </c>
      <c r="R845" s="1">
        <v>0</v>
      </c>
      <c r="S845" s="1" t="s">
        <v>562</v>
      </c>
      <c r="T845" s="1" t="s">
        <v>1092</v>
      </c>
    </row>
    <row r="846" spans="1:20" x14ac:dyDescent="0.25">
      <c r="A846" s="1">
        <v>1526041</v>
      </c>
      <c r="B846" s="1">
        <v>207</v>
      </c>
      <c r="C846" s="1" t="s">
        <v>689</v>
      </c>
      <c r="D846" s="1" t="s">
        <v>1057</v>
      </c>
      <c r="E846" s="77">
        <v>0.23055555555555554</v>
      </c>
      <c r="F846" s="1" t="s">
        <v>1057</v>
      </c>
      <c r="G846" s="77">
        <v>0.3833333333333333</v>
      </c>
      <c r="H846" s="1">
        <v>54652</v>
      </c>
      <c r="I846" s="1">
        <v>34628</v>
      </c>
      <c r="J846" s="1" t="s">
        <v>590</v>
      </c>
      <c r="K846" s="3">
        <f t="shared" si="26"/>
        <v>186.3</v>
      </c>
      <c r="L846" s="3">
        <f t="shared" si="27"/>
        <v>811.76461740000002</v>
      </c>
      <c r="M846" s="1">
        <v>4.3572980000000001</v>
      </c>
      <c r="N846" s="1" t="s">
        <v>10</v>
      </c>
      <c r="O846" s="1" t="s">
        <v>1089</v>
      </c>
      <c r="P846" s="1" t="s">
        <v>1090</v>
      </c>
      <c r="Q846" s="1" t="s">
        <v>1084</v>
      </c>
      <c r="R846" s="1">
        <v>0</v>
      </c>
      <c r="S846" s="1" t="s">
        <v>562</v>
      </c>
      <c r="T846" s="1" t="s">
        <v>1092</v>
      </c>
    </row>
    <row r="847" spans="1:20" x14ac:dyDescent="0.25">
      <c r="A847" s="1">
        <v>1526256</v>
      </c>
      <c r="B847" s="1">
        <v>181</v>
      </c>
      <c r="C847" s="1" t="s">
        <v>689</v>
      </c>
      <c r="D847" s="1" t="s">
        <v>1057</v>
      </c>
      <c r="E847" s="77">
        <v>0.87013888888888891</v>
      </c>
      <c r="F847" s="1" t="s">
        <v>1066</v>
      </c>
      <c r="G847" s="77">
        <v>6.3194444444444442E-2</v>
      </c>
      <c r="H847" s="1">
        <v>54652</v>
      </c>
      <c r="I847" s="1">
        <v>34628</v>
      </c>
      <c r="J847" s="1" t="s">
        <v>590</v>
      </c>
      <c r="K847" s="3">
        <f t="shared" si="26"/>
        <v>162.9</v>
      </c>
      <c r="L847" s="3">
        <f t="shared" si="27"/>
        <v>709.80384420000007</v>
      </c>
      <c r="M847" s="1">
        <v>4.3572980000000001</v>
      </c>
      <c r="N847" s="1" t="s">
        <v>10</v>
      </c>
      <c r="O847" s="1" t="s">
        <v>1089</v>
      </c>
      <c r="P847" s="1" t="s">
        <v>1090</v>
      </c>
      <c r="Q847" s="1" t="s">
        <v>1084</v>
      </c>
      <c r="R847" s="1">
        <v>0</v>
      </c>
      <c r="S847" s="1" t="s">
        <v>562</v>
      </c>
      <c r="T847" s="1" t="s">
        <v>1092</v>
      </c>
    </row>
    <row r="848" spans="1:20" x14ac:dyDescent="0.25">
      <c r="A848" s="1">
        <v>1526257</v>
      </c>
      <c r="B848" s="1">
        <v>185</v>
      </c>
      <c r="C848" s="1" t="s">
        <v>689</v>
      </c>
      <c r="D848" s="1" t="s">
        <v>1066</v>
      </c>
      <c r="E848" s="77">
        <v>0.9472222222222223</v>
      </c>
      <c r="F848" s="76">
        <v>41644</v>
      </c>
      <c r="G848" s="77">
        <v>0.13194444444444445</v>
      </c>
      <c r="H848" s="1">
        <v>54652</v>
      </c>
      <c r="I848" s="1">
        <v>34628</v>
      </c>
      <c r="J848" s="1" t="s">
        <v>590</v>
      </c>
      <c r="K848" s="3">
        <f t="shared" si="26"/>
        <v>166.5</v>
      </c>
      <c r="L848" s="3">
        <f t="shared" si="27"/>
        <v>725.49011700000005</v>
      </c>
      <c r="M848" s="1">
        <v>4.3572980000000001</v>
      </c>
      <c r="N848" s="1" t="s">
        <v>10</v>
      </c>
      <c r="O848" s="1" t="s">
        <v>1089</v>
      </c>
      <c r="P848" s="1" t="s">
        <v>1090</v>
      </c>
      <c r="Q848" s="1" t="s">
        <v>1084</v>
      </c>
      <c r="R848" s="1">
        <v>0</v>
      </c>
      <c r="S848" s="1" t="s">
        <v>562</v>
      </c>
      <c r="T848" s="1" t="s">
        <v>1092</v>
      </c>
    </row>
    <row r="849" spans="1:20" x14ac:dyDescent="0.25">
      <c r="A849" s="1">
        <v>1525554</v>
      </c>
      <c r="B849" s="1">
        <v>203</v>
      </c>
      <c r="C849" s="1" t="s">
        <v>689</v>
      </c>
      <c r="D849" s="1" t="s">
        <v>1061</v>
      </c>
      <c r="E849" s="77">
        <v>0.63541666666666663</v>
      </c>
      <c r="F849" s="1" t="s">
        <v>1061</v>
      </c>
      <c r="G849" s="77">
        <v>0.94166666666666676</v>
      </c>
      <c r="H849" s="1">
        <v>54653</v>
      </c>
      <c r="I849" s="1">
        <v>34629</v>
      </c>
      <c r="J849" s="1" t="s">
        <v>590</v>
      </c>
      <c r="K849" s="3">
        <f t="shared" si="26"/>
        <v>182.70000000000002</v>
      </c>
      <c r="L849" s="3">
        <f t="shared" si="27"/>
        <v>796.07834460000015</v>
      </c>
      <c r="M849" s="1">
        <v>4.3572980000000001</v>
      </c>
      <c r="N849" s="1" t="s">
        <v>10</v>
      </c>
      <c r="O849" s="1" t="s">
        <v>1089</v>
      </c>
      <c r="P849" s="1" t="s">
        <v>1090</v>
      </c>
      <c r="Q849" s="1" t="s">
        <v>1084</v>
      </c>
      <c r="R849" s="1">
        <v>0</v>
      </c>
      <c r="S849" s="1" t="s">
        <v>561</v>
      </c>
      <c r="T849" s="1" t="s">
        <v>1092</v>
      </c>
    </row>
    <row r="850" spans="1:20" x14ac:dyDescent="0.25">
      <c r="A850" s="1">
        <v>1524826</v>
      </c>
      <c r="B850" s="1">
        <v>203</v>
      </c>
      <c r="C850" s="1" t="s">
        <v>689</v>
      </c>
      <c r="D850" s="1" t="s">
        <v>1062</v>
      </c>
      <c r="E850" s="77">
        <v>4.4444444444444446E-2</v>
      </c>
      <c r="F850" s="1" t="s">
        <v>1062</v>
      </c>
      <c r="G850" s="77">
        <v>0.25416666666666665</v>
      </c>
      <c r="H850" s="1">
        <v>54653</v>
      </c>
      <c r="I850" s="1">
        <v>34629</v>
      </c>
      <c r="J850" s="1" t="s">
        <v>590</v>
      </c>
      <c r="K850" s="3">
        <f t="shared" si="26"/>
        <v>182.70000000000002</v>
      </c>
      <c r="L850" s="3">
        <f t="shared" si="27"/>
        <v>796.07834460000015</v>
      </c>
      <c r="M850" s="1">
        <v>4.3572980000000001</v>
      </c>
      <c r="N850" s="1" t="s">
        <v>10</v>
      </c>
      <c r="O850" s="1" t="s">
        <v>1089</v>
      </c>
      <c r="P850" s="1" t="s">
        <v>1090</v>
      </c>
      <c r="Q850" s="1" t="s">
        <v>1084</v>
      </c>
      <c r="R850" s="1">
        <v>0</v>
      </c>
      <c r="S850" s="1" t="s">
        <v>561</v>
      </c>
      <c r="T850" s="1" t="s">
        <v>1092</v>
      </c>
    </row>
    <row r="851" spans="1:20" x14ac:dyDescent="0.25">
      <c r="A851" s="1">
        <v>1524827</v>
      </c>
      <c r="B851" s="1">
        <v>203</v>
      </c>
      <c r="C851" s="1" t="s">
        <v>689</v>
      </c>
      <c r="D851" s="1" t="s">
        <v>1062</v>
      </c>
      <c r="E851" s="77">
        <v>0.25416666666666665</v>
      </c>
      <c r="F851" s="1" t="s">
        <v>1062</v>
      </c>
      <c r="G851" s="77">
        <v>0.49305555555555558</v>
      </c>
      <c r="H851" s="1">
        <v>54653</v>
      </c>
      <c r="I851" s="1">
        <v>34629</v>
      </c>
      <c r="J851" s="1" t="s">
        <v>590</v>
      </c>
      <c r="K851" s="3">
        <f t="shared" si="26"/>
        <v>182.70000000000002</v>
      </c>
      <c r="L851" s="3">
        <f t="shared" si="27"/>
        <v>796.07834460000015</v>
      </c>
      <c r="M851" s="1">
        <v>4.3572980000000001</v>
      </c>
      <c r="N851" s="1" t="s">
        <v>10</v>
      </c>
      <c r="O851" s="1" t="s">
        <v>1089</v>
      </c>
      <c r="P851" s="1" t="s">
        <v>1090</v>
      </c>
      <c r="Q851" s="1" t="s">
        <v>1084</v>
      </c>
      <c r="R851" s="1">
        <v>0</v>
      </c>
      <c r="S851" s="1" t="s">
        <v>561</v>
      </c>
      <c r="T851" s="1" t="s">
        <v>1092</v>
      </c>
    </row>
    <row r="852" spans="1:20" x14ac:dyDescent="0.25">
      <c r="A852" s="1">
        <v>1525552</v>
      </c>
      <c r="B852" s="1">
        <v>199</v>
      </c>
      <c r="C852" s="1" t="s">
        <v>689</v>
      </c>
      <c r="D852" s="1" t="s">
        <v>1062</v>
      </c>
      <c r="E852" s="77">
        <v>0.4993055555555555</v>
      </c>
      <c r="F852" s="1" t="s">
        <v>1062</v>
      </c>
      <c r="G852" s="77">
        <v>0.74722222222222223</v>
      </c>
      <c r="H852" s="1">
        <v>54653</v>
      </c>
      <c r="I852" s="1">
        <v>34629</v>
      </c>
      <c r="J852" s="1" t="s">
        <v>590</v>
      </c>
      <c r="K852" s="3">
        <f t="shared" si="26"/>
        <v>179.1</v>
      </c>
      <c r="L852" s="3">
        <f t="shared" si="27"/>
        <v>780.39207179999994</v>
      </c>
      <c r="M852" s="1">
        <v>4.3572980000000001</v>
      </c>
      <c r="N852" s="1" t="s">
        <v>10</v>
      </c>
      <c r="O852" s="1" t="s">
        <v>1089</v>
      </c>
      <c r="P852" s="1" t="s">
        <v>1090</v>
      </c>
      <c r="Q852" s="1" t="s">
        <v>1084</v>
      </c>
      <c r="R852" s="1">
        <v>0</v>
      </c>
      <c r="S852" s="1" t="s">
        <v>561</v>
      </c>
      <c r="T852" s="1" t="s">
        <v>1092</v>
      </c>
    </row>
    <row r="853" spans="1:20" x14ac:dyDescent="0.25">
      <c r="A853" s="1">
        <v>1525553</v>
      </c>
      <c r="B853" s="1">
        <v>200</v>
      </c>
      <c r="C853" s="1" t="s">
        <v>689</v>
      </c>
      <c r="D853" s="1" t="s">
        <v>1062</v>
      </c>
      <c r="E853" s="77">
        <v>0.74722222222222223</v>
      </c>
      <c r="F853" s="1" t="s">
        <v>1062</v>
      </c>
      <c r="G853" s="77">
        <v>0.92291666666666661</v>
      </c>
      <c r="H853" s="1">
        <v>54653</v>
      </c>
      <c r="I853" s="1">
        <v>34629</v>
      </c>
      <c r="J853" s="1" t="s">
        <v>590</v>
      </c>
      <c r="K853" s="3">
        <f t="shared" si="26"/>
        <v>180</v>
      </c>
      <c r="L853" s="3">
        <f t="shared" si="27"/>
        <v>784.31364000000008</v>
      </c>
      <c r="M853" s="1">
        <v>4.3572980000000001</v>
      </c>
      <c r="N853" s="1" t="s">
        <v>10</v>
      </c>
      <c r="O853" s="1" t="s">
        <v>1089</v>
      </c>
      <c r="P853" s="1" t="s">
        <v>1090</v>
      </c>
      <c r="Q853" s="1" t="s">
        <v>1084</v>
      </c>
      <c r="R853" s="1">
        <v>0</v>
      </c>
      <c r="S853" s="1" t="s">
        <v>561</v>
      </c>
      <c r="T853" s="1" t="s">
        <v>1092</v>
      </c>
    </row>
    <row r="854" spans="1:20" x14ac:dyDescent="0.25">
      <c r="A854" s="1">
        <v>1525094</v>
      </c>
      <c r="B854" s="1">
        <v>185</v>
      </c>
      <c r="C854" s="1" t="s">
        <v>689</v>
      </c>
      <c r="D854" s="1" t="s">
        <v>1056</v>
      </c>
      <c r="E854" s="77">
        <v>0.52222222222222225</v>
      </c>
      <c r="F854" s="1" t="s">
        <v>1056</v>
      </c>
      <c r="G854" s="77">
        <v>0.86736111111111114</v>
      </c>
      <c r="H854" s="1">
        <v>54655</v>
      </c>
      <c r="I854" s="1" t="s">
        <v>602</v>
      </c>
      <c r="J854" s="1" t="s">
        <v>595</v>
      </c>
      <c r="K854" s="3">
        <f t="shared" si="26"/>
        <v>166.5</v>
      </c>
      <c r="L854" s="3">
        <f t="shared" si="27"/>
        <v>883.75802399999998</v>
      </c>
      <c r="M854" s="1">
        <v>5.3078560000000001</v>
      </c>
      <c r="N854" s="1" t="s">
        <v>1085</v>
      </c>
      <c r="O854" s="1" t="s">
        <v>1086</v>
      </c>
      <c r="P854" s="1" t="s">
        <v>1090</v>
      </c>
      <c r="Q854" s="1">
        <v>0</v>
      </c>
      <c r="R854" s="1" t="s">
        <v>1088</v>
      </c>
      <c r="S854" s="1" t="s">
        <v>566</v>
      </c>
      <c r="T854" s="1" t="s">
        <v>4</v>
      </c>
    </row>
    <row r="855" spans="1:20" x14ac:dyDescent="0.25">
      <c r="A855" s="1">
        <v>1525093</v>
      </c>
      <c r="B855" s="1">
        <v>188</v>
      </c>
      <c r="C855" s="1" t="s">
        <v>689</v>
      </c>
      <c r="D855" s="1" t="s">
        <v>1056</v>
      </c>
      <c r="E855" s="77">
        <v>0.96736111111111101</v>
      </c>
      <c r="F855" s="1" t="s">
        <v>1060</v>
      </c>
      <c r="G855" s="77">
        <v>0.1277777777777778</v>
      </c>
      <c r="H855" s="1">
        <v>54655</v>
      </c>
      <c r="I855" s="1" t="s">
        <v>602</v>
      </c>
      <c r="J855" s="1" t="s">
        <v>595</v>
      </c>
      <c r="K855" s="3">
        <f t="shared" si="26"/>
        <v>169.20000000000002</v>
      </c>
      <c r="L855" s="3">
        <f t="shared" si="27"/>
        <v>898.08923520000008</v>
      </c>
      <c r="M855" s="1">
        <v>5.3078560000000001</v>
      </c>
      <c r="N855" s="1" t="s">
        <v>1085</v>
      </c>
      <c r="O855" s="1" t="s">
        <v>1086</v>
      </c>
      <c r="P855" s="1" t="s">
        <v>1090</v>
      </c>
      <c r="Q855" s="1">
        <v>0</v>
      </c>
      <c r="R855" s="1" t="s">
        <v>1088</v>
      </c>
      <c r="S855" s="1" t="s">
        <v>566</v>
      </c>
      <c r="T855" s="1" t="s">
        <v>4</v>
      </c>
    </row>
    <row r="856" spans="1:20" x14ac:dyDescent="0.25">
      <c r="A856" s="1">
        <v>1015567</v>
      </c>
      <c r="B856" s="1">
        <v>178</v>
      </c>
      <c r="C856" s="1" t="s">
        <v>689</v>
      </c>
      <c r="D856" s="1" t="s">
        <v>1060</v>
      </c>
      <c r="E856" s="77">
        <v>0.4777777777777778</v>
      </c>
      <c r="F856" s="1" t="s">
        <v>1060</v>
      </c>
      <c r="G856" s="77">
        <v>0.60902777777777783</v>
      </c>
      <c r="H856" s="1">
        <v>54655</v>
      </c>
      <c r="I856" s="1" t="s">
        <v>602</v>
      </c>
      <c r="J856" s="1" t="s">
        <v>595</v>
      </c>
      <c r="K856" s="3">
        <f t="shared" si="26"/>
        <v>160.20000000000002</v>
      </c>
      <c r="L856" s="3">
        <f t="shared" si="27"/>
        <v>850.31853120000017</v>
      </c>
      <c r="M856" s="1">
        <v>5.3078560000000001</v>
      </c>
      <c r="N856" s="1" t="s">
        <v>1085</v>
      </c>
      <c r="O856" s="1" t="s">
        <v>1086</v>
      </c>
      <c r="P856" s="1" t="s">
        <v>1090</v>
      </c>
      <c r="Q856" s="1">
        <v>0</v>
      </c>
      <c r="R856" s="1" t="s">
        <v>1088</v>
      </c>
      <c r="S856" s="1" t="s">
        <v>566</v>
      </c>
      <c r="T856" s="1" t="s">
        <v>4</v>
      </c>
    </row>
    <row r="857" spans="1:20" x14ac:dyDescent="0.25">
      <c r="A857" s="1">
        <v>1525095</v>
      </c>
      <c r="B857" s="1">
        <v>182</v>
      </c>
      <c r="C857" s="1" t="s">
        <v>689</v>
      </c>
      <c r="D857" s="1" t="s">
        <v>1060</v>
      </c>
      <c r="E857" s="77">
        <v>0.6875</v>
      </c>
      <c r="F857" s="1" t="s">
        <v>1060</v>
      </c>
      <c r="G857" s="77">
        <v>0.90486111111111101</v>
      </c>
      <c r="H857" s="1">
        <v>54655</v>
      </c>
      <c r="I857" s="1" t="s">
        <v>602</v>
      </c>
      <c r="J857" s="1" t="s">
        <v>595</v>
      </c>
      <c r="K857" s="3">
        <f t="shared" si="26"/>
        <v>163.80000000000001</v>
      </c>
      <c r="L857" s="3">
        <f t="shared" si="27"/>
        <v>869.42681280000011</v>
      </c>
      <c r="M857" s="1">
        <v>5.3078560000000001</v>
      </c>
      <c r="N857" s="1" t="s">
        <v>1085</v>
      </c>
      <c r="O857" s="1" t="s">
        <v>1086</v>
      </c>
      <c r="P857" s="1" t="s">
        <v>1090</v>
      </c>
      <c r="Q857" s="1">
        <v>0</v>
      </c>
      <c r="R857" s="1" t="s">
        <v>1088</v>
      </c>
      <c r="S857" s="1" t="s">
        <v>566</v>
      </c>
      <c r="T857" s="1" t="s">
        <v>4</v>
      </c>
    </row>
    <row r="858" spans="1:20" x14ac:dyDescent="0.25">
      <c r="A858" s="1">
        <v>1525096</v>
      </c>
      <c r="B858" s="1">
        <v>188</v>
      </c>
      <c r="C858" s="1" t="s">
        <v>689</v>
      </c>
      <c r="D858" s="1" t="s">
        <v>1061</v>
      </c>
      <c r="E858" s="77">
        <v>0.25069444444444444</v>
      </c>
      <c r="F858" s="1" t="s">
        <v>1061</v>
      </c>
      <c r="G858" s="77">
        <v>0.39999999999999997</v>
      </c>
      <c r="H858" s="1">
        <v>54655</v>
      </c>
      <c r="I858" s="1" t="s">
        <v>602</v>
      </c>
      <c r="J858" s="1" t="s">
        <v>595</v>
      </c>
      <c r="K858" s="3">
        <f t="shared" si="26"/>
        <v>169.20000000000002</v>
      </c>
      <c r="L858" s="3">
        <f t="shared" si="27"/>
        <v>898.08923520000008</v>
      </c>
      <c r="M858" s="1">
        <v>5.3078560000000001</v>
      </c>
      <c r="N858" s="1" t="s">
        <v>1085</v>
      </c>
      <c r="O858" s="1" t="s">
        <v>1086</v>
      </c>
      <c r="P858" s="1" t="s">
        <v>1090</v>
      </c>
      <c r="Q858" s="1">
        <v>0</v>
      </c>
      <c r="R858" s="1" t="s">
        <v>1088</v>
      </c>
      <c r="S858" s="1" t="s">
        <v>566</v>
      </c>
      <c r="T858" s="1" t="s">
        <v>4</v>
      </c>
    </row>
    <row r="859" spans="1:20" x14ac:dyDescent="0.25">
      <c r="A859" s="1">
        <v>1015564</v>
      </c>
      <c r="B859" s="1">
        <v>708</v>
      </c>
      <c r="C859" s="1" t="s">
        <v>689</v>
      </c>
      <c r="D859" s="1" t="s">
        <v>1061</v>
      </c>
      <c r="E859" s="77">
        <v>0.1076388888888889</v>
      </c>
      <c r="F859" s="1" t="s">
        <v>1061</v>
      </c>
      <c r="G859" s="77">
        <v>0.4826388888888889</v>
      </c>
      <c r="H859" s="1">
        <v>54655</v>
      </c>
      <c r="I859" s="1">
        <v>35598</v>
      </c>
      <c r="J859" s="1" t="s">
        <v>592</v>
      </c>
      <c r="K859" s="3">
        <f t="shared" si="26"/>
        <v>637.20000000000005</v>
      </c>
      <c r="L859" s="3">
        <f t="shared" si="27"/>
        <v>3382.1658432000004</v>
      </c>
      <c r="M859" s="1">
        <v>5.3078560000000001</v>
      </c>
      <c r="N859" s="1" t="s">
        <v>1085</v>
      </c>
      <c r="O859" s="1" t="s">
        <v>1086</v>
      </c>
      <c r="P859" s="1" t="s">
        <v>1090</v>
      </c>
      <c r="Q859" s="1">
        <v>0</v>
      </c>
      <c r="R859" s="1" t="s">
        <v>1088</v>
      </c>
      <c r="S859" s="1" t="s">
        <v>566</v>
      </c>
      <c r="T859" s="1" t="s">
        <v>4</v>
      </c>
    </row>
    <row r="860" spans="1:20" x14ac:dyDescent="0.25">
      <c r="A860" s="1">
        <v>1525097</v>
      </c>
      <c r="B860" s="1">
        <v>184</v>
      </c>
      <c r="C860" s="1" t="s">
        <v>689</v>
      </c>
      <c r="D860" s="1" t="s">
        <v>1061</v>
      </c>
      <c r="E860" s="77">
        <v>0.44722222222222219</v>
      </c>
      <c r="F860" s="1" t="s">
        <v>1061</v>
      </c>
      <c r="G860" s="77">
        <v>0.56944444444444442</v>
      </c>
      <c r="H860" s="1">
        <v>54655</v>
      </c>
      <c r="I860" s="1" t="s">
        <v>602</v>
      </c>
      <c r="J860" s="1" t="s">
        <v>595</v>
      </c>
      <c r="K860" s="3">
        <f t="shared" si="26"/>
        <v>165.6</v>
      </c>
      <c r="L860" s="3">
        <f t="shared" si="27"/>
        <v>878.98095360000002</v>
      </c>
      <c r="M860" s="1">
        <v>5.3078560000000001</v>
      </c>
      <c r="N860" s="1" t="s">
        <v>1085</v>
      </c>
      <c r="O860" s="1" t="s">
        <v>1086</v>
      </c>
      <c r="P860" s="1" t="s">
        <v>1090</v>
      </c>
      <c r="Q860" s="1">
        <v>0</v>
      </c>
      <c r="R860" s="1" t="s">
        <v>1088</v>
      </c>
      <c r="S860" s="1" t="s">
        <v>566</v>
      </c>
      <c r="T860" s="1" t="s">
        <v>4</v>
      </c>
    </row>
    <row r="861" spans="1:20" x14ac:dyDescent="0.25">
      <c r="A861" s="1">
        <v>1525098</v>
      </c>
      <c r="B861" s="1">
        <v>196</v>
      </c>
      <c r="C861" s="1" t="s">
        <v>689</v>
      </c>
      <c r="D861" s="1" t="s">
        <v>1061</v>
      </c>
      <c r="E861" s="77">
        <v>0.87013888888888891</v>
      </c>
      <c r="F861" s="1" t="s">
        <v>1062</v>
      </c>
      <c r="G861" s="77">
        <v>1.6666666666666666E-2</v>
      </c>
      <c r="H861" s="1">
        <v>54655</v>
      </c>
      <c r="I861" s="1" t="s">
        <v>602</v>
      </c>
      <c r="J861" s="1" t="s">
        <v>595</v>
      </c>
      <c r="K861" s="3">
        <f t="shared" si="26"/>
        <v>176.4</v>
      </c>
      <c r="L861" s="3">
        <f t="shared" si="27"/>
        <v>936.30579840000007</v>
      </c>
      <c r="M861" s="1">
        <v>5.3078560000000001</v>
      </c>
      <c r="N861" s="1" t="s">
        <v>1085</v>
      </c>
      <c r="O861" s="1" t="s">
        <v>1086</v>
      </c>
      <c r="P861" s="1" t="s">
        <v>1090</v>
      </c>
      <c r="Q861" s="1">
        <v>0</v>
      </c>
      <c r="R861" s="1" t="s">
        <v>1088</v>
      </c>
      <c r="S861" s="1" t="s">
        <v>566</v>
      </c>
      <c r="T861" s="1" t="s">
        <v>4</v>
      </c>
    </row>
    <row r="862" spans="1:20" x14ac:dyDescent="0.25">
      <c r="A862" s="1">
        <v>1525084</v>
      </c>
      <c r="B862" s="1">
        <v>581</v>
      </c>
      <c r="C862" s="1" t="s">
        <v>689</v>
      </c>
      <c r="D862" s="1" t="s">
        <v>1062</v>
      </c>
      <c r="E862" s="77">
        <v>2.4305555555555556E-2</v>
      </c>
      <c r="F862" s="1" t="s">
        <v>1062</v>
      </c>
      <c r="G862" s="77">
        <v>0.31041666666666667</v>
      </c>
      <c r="H862" s="1">
        <v>54655</v>
      </c>
      <c r="I862" s="1">
        <v>35598</v>
      </c>
      <c r="J862" s="1" t="s">
        <v>592</v>
      </c>
      <c r="K862" s="3">
        <f t="shared" si="26"/>
        <v>522.9</v>
      </c>
      <c r="L862" s="3">
        <f t="shared" si="27"/>
        <v>2775.4779023999999</v>
      </c>
      <c r="M862" s="1">
        <v>5.3078560000000001</v>
      </c>
      <c r="N862" s="1" t="s">
        <v>1085</v>
      </c>
      <c r="O862" s="1" t="s">
        <v>1086</v>
      </c>
      <c r="P862" s="1" t="s">
        <v>1090</v>
      </c>
      <c r="Q862" s="1">
        <v>0</v>
      </c>
      <c r="R862" s="1" t="s">
        <v>1088</v>
      </c>
      <c r="S862" s="1" t="s">
        <v>566</v>
      </c>
      <c r="T862" s="1" t="s">
        <v>4</v>
      </c>
    </row>
    <row r="863" spans="1:20" x14ac:dyDescent="0.25">
      <c r="A863" s="1">
        <v>1525099</v>
      </c>
      <c r="B863" s="1">
        <v>193</v>
      </c>
      <c r="C863" s="1" t="s">
        <v>689</v>
      </c>
      <c r="D863" s="1" t="s">
        <v>1062</v>
      </c>
      <c r="E863" s="77">
        <v>0.51180555555555551</v>
      </c>
      <c r="F863" s="1" t="s">
        <v>1062</v>
      </c>
      <c r="G863" s="77">
        <v>0.66527777777777775</v>
      </c>
      <c r="H863" s="1">
        <v>54655</v>
      </c>
      <c r="I863" s="1" t="s">
        <v>602</v>
      </c>
      <c r="J863" s="1" t="s">
        <v>595</v>
      </c>
      <c r="K863" s="3">
        <f t="shared" si="26"/>
        <v>173.70000000000002</v>
      </c>
      <c r="L863" s="3">
        <f t="shared" si="27"/>
        <v>921.97458720000009</v>
      </c>
      <c r="M863" s="1">
        <v>5.3078560000000001</v>
      </c>
      <c r="N863" s="1" t="s">
        <v>1085</v>
      </c>
      <c r="O863" s="1" t="s">
        <v>1086</v>
      </c>
      <c r="P863" s="1" t="s">
        <v>1090</v>
      </c>
      <c r="Q863" s="1">
        <v>0</v>
      </c>
      <c r="R863" s="1" t="s">
        <v>1088</v>
      </c>
      <c r="S863" s="1" t="s">
        <v>566</v>
      </c>
      <c r="T863" s="1" t="s">
        <v>4</v>
      </c>
    </row>
    <row r="864" spans="1:20" x14ac:dyDescent="0.25">
      <c r="A864" s="1">
        <v>1525089</v>
      </c>
      <c r="B864" s="1">
        <v>362</v>
      </c>
      <c r="C864" s="1" t="s">
        <v>689</v>
      </c>
      <c r="D864" s="1" t="s">
        <v>1062</v>
      </c>
      <c r="E864" s="77">
        <v>0.5854166666666667</v>
      </c>
      <c r="F864" s="1" t="s">
        <v>1062</v>
      </c>
      <c r="G864" s="77">
        <v>0.8847222222222223</v>
      </c>
      <c r="H864" s="1">
        <v>54655</v>
      </c>
      <c r="I864" s="1">
        <v>35598</v>
      </c>
      <c r="J864" s="1" t="s">
        <v>592</v>
      </c>
      <c r="K864" s="3">
        <f t="shared" si="26"/>
        <v>325.8</v>
      </c>
      <c r="L864" s="3">
        <f t="shared" si="27"/>
        <v>1729.2994848000001</v>
      </c>
      <c r="M864" s="1">
        <v>5.3078560000000001</v>
      </c>
      <c r="N864" s="1" t="s">
        <v>1085</v>
      </c>
      <c r="O864" s="1" t="s">
        <v>1086</v>
      </c>
      <c r="P864" s="1" t="s">
        <v>1090</v>
      </c>
      <c r="Q864" s="1">
        <v>0</v>
      </c>
      <c r="R864" s="1" t="s">
        <v>1088</v>
      </c>
      <c r="S864" s="1" t="s">
        <v>566</v>
      </c>
      <c r="T864" s="1" t="s">
        <v>4</v>
      </c>
    </row>
    <row r="865" spans="1:20" x14ac:dyDescent="0.25">
      <c r="A865" s="1">
        <v>1525100</v>
      </c>
      <c r="B865" s="1">
        <v>194</v>
      </c>
      <c r="C865" s="1" t="s">
        <v>689</v>
      </c>
      <c r="D865" s="1" t="s">
        <v>1062</v>
      </c>
      <c r="E865" s="77">
        <v>0.72430555555555554</v>
      </c>
      <c r="F865" s="1" t="s">
        <v>1062</v>
      </c>
      <c r="G865" s="77">
        <v>0.8847222222222223</v>
      </c>
      <c r="H865" s="1">
        <v>54655</v>
      </c>
      <c r="I865" s="1" t="s">
        <v>602</v>
      </c>
      <c r="J865" s="1" t="s">
        <v>595</v>
      </c>
      <c r="K865" s="3">
        <f t="shared" si="26"/>
        <v>174.6</v>
      </c>
      <c r="L865" s="3">
        <f t="shared" si="27"/>
        <v>926.75165760000004</v>
      </c>
      <c r="M865" s="1">
        <v>5.3078560000000001</v>
      </c>
      <c r="N865" s="1" t="s">
        <v>1085</v>
      </c>
      <c r="O865" s="1" t="s">
        <v>1086</v>
      </c>
      <c r="P865" s="1" t="s">
        <v>1090</v>
      </c>
      <c r="Q865" s="1">
        <v>0</v>
      </c>
      <c r="R865" s="1" t="s">
        <v>1088</v>
      </c>
      <c r="S865" s="1" t="s">
        <v>566</v>
      </c>
      <c r="T865" s="1" t="s">
        <v>4</v>
      </c>
    </row>
    <row r="866" spans="1:20" x14ac:dyDescent="0.25">
      <c r="A866" s="1">
        <v>1525101</v>
      </c>
      <c r="B866" s="1">
        <v>189</v>
      </c>
      <c r="C866" s="1" t="s">
        <v>689</v>
      </c>
      <c r="D866" s="1" t="s">
        <v>1062</v>
      </c>
      <c r="E866" s="77">
        <v>0.93819444444444444</v>
      </c>
      <c r="F866" s="1" t="s">
        <v>1063</v>
      </c>
      <c r="G866" s="77">
        <v>8.5416666666666655E-2</v>
      </c>
      <c r="H866" s="1">
        <v>54655</v>
      </c>
      <c r="I866" s="1" t="s">
        <v>602</v>
      </c>
      <c r="J866" s="1" t="s">
        <v>595</v>
      </c>
      <c r="K866" s="3">
        <f t="shared" si="26"/>
        <v>170.1</v>
      </c>
      <c r="L866" s="3">
        <f t="shared" si="27"/>
        <v>902.86630560000003</v>
      </c>
      <c r="M866" s="1">
        <v>5.3078560000000001</v>
      </c>
      <c r="N866" s="1" t="s">
        <v>1085</v>
      </c>
      <c r="O866" s="1" t="s">
        <v>1086</v>
      </c>
      <c r="P866" s="1" t="s">
        <v>1090</v>
      </c>
      <c r="Q866" s="1">
        <v>0</v>
      </c>
      <c r="R866" s="1" t="s">
        <v>1088</v>
      </c>
      <c r="S866" s="1" t="s">
        <v>566</v>
      </c>
      <c r="T866" s="1" t="s">
        <v>4</v>
      </c>
    </row>
    <row r="867" spans="1:20" x14ac:dyDescent="0.25">
      <c r="A867" s="1">
        <v>1525102</v>
      </c>
      <c r="B867" s="1">
        <v>194</v>
      </c>
      <c r="C867" s="1" t="s">
        <v>689</v>
      </c>
      <c r="D867" s="1" t="s">
        <v>1063</v>
      </c>
      <c r="E867" s="77">
        <v>0.4465277777777778</v>
      </c>
      <c r="F867" s="1" t="s">
        <v>1063</v>
      </c>
      <c r="G867" s="77">
        <v>0.58888888888888891</v>
      </c>
      <c r="H867" s="1">
        <v>54655</v>
      </c>
      <c r="I867" s="1" t="s">
        <v>602</v>
      </c>
      <c r="J867" s="1" t="s">
        <v>595</v>
      </c>
      <c r="K867" s="3">
        <f t="shared" si="26"/>
        <v>174.6</v>
      </c>
      <c r="L867" s="3">
        <f t="shared" si="27"/>
        <v>926.75165760000004</v>
      </c>
      <c r="M867" s="1">
        <v>5.3078560000000001</v>
      </c>
      <c r="N867" s="1" t="s">
        <v>1085</v>
      </c>
      <c r="O867" s="1" t="s">
        <v>1086</v>
      </c>
      <c r="P867" s="1" t="s">
        <v>1090</v>
      </c>
      <c r="Q867" s="1">
        <v>0</v>
      </c>
      <c r="R867" s="1" t="s">
        <v>1088</v>
      </c>
      <c r="S867" s="1" t="s">
        <v>566</v>
      </c>
      <c r="T867" s="1" t="s">
        <v>4</v>
      </c>
    </row>
    <row r="868" spans="1:20" x14ac:dyDescent="0.25">
      <c r="A868" s="1">
        <v>1525103</v>
      </c>
      <c r="B868" s="1">
        <v>194</v>
      </c>
      <c r="C868" s="1" t="s">
        <v>689</v>
      </c>
      <c r="D868" s="1" t="s">
        <v>1063</v>
      </c>
      <c r="E868" s="77">
        <v>0.95624999999999993</v>
      </c>
      <c r="F868" s="1" t="s">
        <v>1064</v>
      </c>
      <c r="G868" s="77">
        <v>0.1277777777777778</v>
      </c>
      <c r="H868" s="1">
        <v>54655</v>
      </c>
      <c r="I868" s="1" t="s">
        <v>602</v>
      </c>
      <c r="J868" s="1" t="s">
        <v>595</v>
      </c>
      <c r="K868" s="3">
        <f t="shared" si="26"/>
        <v>174.6</v>
      </c>
      <c r="L868" s="3">
        <f t="shared" si="27"/>
        <v>926.75165760000004</v>
      </c>
      <c r="M868" s="1">
        <v>5.3078560000000001</v>
      </c>
      <c r="N868" s="1" t="s">
        <v>1085</v>
      </c>
      <c r="O868" s="1" t="s">
        <v>1086</v>
      </c>
      <c r="P868" s="1" t="s">
        <v>1090</v>
      </c>
      <c r="Q868" s="1">
        <v>0</v>
      </c>
      <c r="R868" s="1" t="s">
        <v>1088</v>
      </c>
      <c r="S868" s="1" t="s">
        <v>566</v>
      </c>
      <c r="T868" s="1" t="s">
        <v>4</v>
      </c>
    </row>
    <row r="869" spans="1:20" x14ac:dyDescent="0.25">
      <c r="A869" s="1">
        <v>1015566</v>
      </c>
      <c r="B869" s="1">
        <v>581</v>
      </c>
      <c r="C869" s="1" t="s">
        <v>689</v>
      </c>
      <c r="D869" s="1" t="s">
        <v>1064</v>
      </c>
      <c r="E869" s="77">
        <v>0.14930555555555555</v>
      </c>
      <c r="F869" s="1" t="s">
        <v>1064</v>
      </c>
      <c r="G869" s="77">
        <v>0.49791666666666662</v>
      </c>
      <c r="H869" s="1">
        <v>54655</v>
      </c>
      <c r="I869" s="1">
        <v>35598</v>
      </c>
      <c r="J869" s="1" t="s">
        <v>592</v>
      </c>
      <c r="K869" s="3">
        <f t="shared" si="26"/>
        <v>522.9</v>
      </c>
      <c r="L869" s="3">
        <f t="shared" si="27"/>
        <v>2775.4779023999999</v>
      </c>
      <c r="M869" s="1">
        <v>5.3078560000000001</v>
      </c>
      <c r="N869" s="1" t="s">
        <v>1085</v>
      </c>
      <c r="O869" s="1" t="s">
        <v>1086</v>
      </c>
      <c r="P869" s="1" t="s">
        <v>1090</v>
      </c>
      <c r="Q869" s="1">
        <v>0</v>
      </c>
      <c r="R869" s="1" t="s">
        <v>1088</v>
      </c>
      <c r="S869" s="1" t="s">
        <v>566</v>
      </c>
      <c r="T869" s="1" t="s">
        <v>4</v>
      </c>
    </row>
    <row r="870" spans="1:20" x14ac:dyDescent="0.25">
      <c r="A870" s="1">
        <v>1521658</v>
      </c>
      <c r="B870" s="1">
        <v>278</v>
      </c>
      <c r="C870" s="1" t="s">
        <v>689</v>
      </c>
      <c r="D870" s="76">
        <v>41674</v>
      </c>
      <c r="E870" s="77">
        <v>0.44930555555555557</v>
      </c>
      <c r="F870" s="76">
        <v>41674</v>
      </c>
      <c r="G870" s="77">
        <v>0.72083333333333333</v>
      </c>
      <c r="H870" s="1">
        <v>54697</v>
      </c>
      <c r="I870" s="1">
        <v>36573</v>
      </c>
      <c r="J870" s="1" t="s">
        <v>591</v>
      </c>
      <c r="K870" s="3">
        <f t="shared" si="26"/>
        <v>250.20000000000002</v>
      </c>
      <c r="L870" s="3">
        <f t="shared" si="27"/>
        <v>1042.5000834000002</v>
      </c>
      <c r="M870" s="1">
        <v>4.1666670000000003</v>
      </c>
      <c r="N870" s="1" t="s">
        <v>10</v>
      </c>
      <c r="O870" s="1" t="s">
        <v>1086</v>
      </c>
      <c r="P870" s="1" t="s">
        <v>1090</v>
      </c>
      <c r="Q870" s="1">
        <v>0</v>
      </c>
      <c r="R870" s="1" t="s">
        <v>1088</v>
      </c>
      <c r="S870" s="1" t="s">
        <v>566</v>
      </c>
      <c r="T870" s="1" t="s">
        <v>4</v>
      </c>
    </row>
    <row r="871" spans="1:20" x14ac:dyDescent="0.25">
      <c r="A871" s="1">
        <v>1015279</v>
      </c>
      <c r="B871" s="1">
        <v>268</v>
      </c>
      <c r="C871" s="1" t="s">
        <v>689</v>
      </c>
      <c r="D871" s="76">
        <v>41702</v>
      </c>
      <c r="E871" s="77">
        <v>0.7055555555555556</v>
      </c>
      <c r="F871" s="76">
        <v>41733</v>
      </c>
      <c r="G871" s="77">
        <v>9.5138888888888884E-2</v>
      </c>
      <c r="H871" s="1">
        <v>54697</v>
      </c>
      <c r="I871" s="1">
        <v>36573</v>
      </c>
      <c r="J871" s="1" t="s">
        <v>591</v>
      </c>
      <c r="K871" s="3">
        <f t="shared" si="26"/>
        <v>241.20000000000002</v>
      </c>
      <c r="L871" s="3">
        <f t="shared" si="27"/>
        <v>1005.0000804000001</v>
      </c>
      <c r="M871" s="1">
        <v>4.1666670000000003</v>
      </c>
      <c r="N871" s="1" t="s">
        <v>10</v>
      </c>
      <c r="O871" s="1" t="s">
        <v>1086</v>
      </c>
      <c r="P871" s="1" t="s">
        <v>1090</v>
      </c>
      <c r="Q871" s="1">
        <v>0</v>
      </c>
      <c r="R871" s="1" t="s">
        <v>1088</v>
      </c>
      <c r="S871" s="1" t="s">
        <v>566</v>
      </c>
      <c r="T871" s="1" t="s">
        <v>4</v>
      </c>
    </row>
    <row r="872" spans="1:20" x14ac:dyDescent="0.25">
      <c r="A872" s="1">
        <v>1525106</v>
      </c>
      <c r="B872" s="1">
        <v>245</v>
      </c>
      <c r="C872" s="1" t="s">
        <v>689</v>
      </c>
      <c r="D872" s="1" t="s">
        <v>1056</v>
      </c>
      <c r="E872" s="77">
        <v>0.38541666666666669</v>
      </c>
      <c r="F872" s="1" t="s">
        <v>1056</v>
      </c>
      <c r="G872" s="77">
        <v>0.51736111111111105</v>
      </c>
      <c r="H872" s="1">
        <v>54697</v>
      </c>
      <c r="I872" s="1">
        <v>35595</v>
      </c>
      <c r="J872" s="1" t="s">
        <v>595</v>
      </c>
      <c r="K872" s="3">
        <f t="shared" si="26"/>
        <v>220.5</v>
      </c>
      <c r="L872" s="3">
        <f t="shared" si="27"/>
        <v>918.7500735000001</v>
      </c>
      <c r="M872" s="1">
        <v>4.1666670000000003</v>
      </c>
      <c r="N872" s="1" t="s">
        <v>10</v>
      </c>
      <c r="O872" s="1" t="s">
        <v>1086</v>
      </c>
      <c r="P872" s="1" t="s">
        <v>1090</v>
      </c>
      <c r="Q872" s="1">
        <v>0</v>
      </c>
      <c r="R872" s="1" t="s">
        <v>1088</v>
      </c>
      <c r="S872" s="1" t="s">
        <v>566</v>
      </c>
      <c r="T872" s="1" t="s">
        <v>4</v>
      </c>
    </row>
    <row r="873" spans="1:20" x14ac:dyDescent="0.25">
      <c r="A873" s="1">
        <v>1525107</v>
      </c>
      <c r="B873" s="1">
        <v>247</v>
      </c>
      <c r="C873" s="1" t="s">
        <v>689</v>
      </c>
      <c r="D873" s="1" t="s">
        <v>1056</v>
      </c>
      <c r="E873" s="77">
        <v>0.56597222222222221</v>
      </c>
      <c r="F873" s="1" t="s">
        <v>1056</v>
      </c>
      <c r="G873" s="77">
        <v>0.70486111111111116</v>
      </c>
      <c r="H873" s="1">
        <v>54697</v>
      </c>
      <c r="I873" s="1">
        <v>35595</v>
      </c>
      <c r="J873" s="1" t="s">
        <v>595</v>
      </c>
      <c r="K873" s="3">
        <f t="shared" si="26"/>
        <v>222.3</v>
      </c>
      <c r="L873" s="3">
        <f t="shared" si="27"/>
        <v>926.25007410000012</v>
      </c>
      <c r="M873" s="1">
        <v>4.1666670000000003</v>
      </c>
      <c r="N873" s="1" t="s">
        <v>10</v>
      </c>
      <c r="O873" s="1" t="s">
        <v>1086</v>
      </c>
      <c r="P873" s="1" t="s">
        <v>1090</v>
      </c>
      <c r="Q873" s="1">
        <v>0</v>
      </c>
      <c r="R873" s="1" t="s">
        <v>1088</v>
      </c>
      <c r="S873" s="1" t="s">
        <v>566</v>
      </c>
      <c r="T873" s="1" t="s">
        <v>4</v>
      </c>
    </row>
    <row r="874" spans="1:20" x14ac:dyDescent="0.25">
      <c r="A874" s="1">
        <v>1525108</v>
      </c>
      <c r="B874" s="1">
        <v>247</v>
      </c>
      <c r="C874" s="1" t="s">
        <v>689</v>
      </c>
      <c r="D874" s="1" t="s">
        <v>1056</v>
      </c>
      <c r="E874" s="77">
        <v>0.7597222222222223</v>
      </c>
      <c r="F874" s="1" t="s">
        <v>1056</v>
      </c>
      <c r="G874" s="77">
        <v>0.91875000000000007</v>
      </c>
      <c r="H874" s="1">
        <v>54697</v>
      </c>
      <c r="I874" s="1">
        <v>35595</v>
      </c>
      <c r="J874" s="1" t="s">
        <v>595</v>
      </c>
      <c r="K874" s="3">
        <f t="shared" si="26"/>
        <v>222.3</v>
      </c>
      <c r="L874" s="3">
        <f t="shared" si="27"/>
        <v>926.25007410000012</v>
      </c>
      <c r="M874" s="1">
        <v>4.1666670000000003</v>
      </c>
      <c r="N874" s="1" t="s">
        <v>10</v>
      </c>
      <c r="O874" s="1" t="s">
        <v>1086</v>
      </c>
      <c r="P874" s="1" t="s">
        <v>1090</v>
      </c>
      <c r="Q874" s="1">
        <v>0</v>
      </c>
      <c r="R874" s="1" t="s">
        <v>1088</v>
      </c>
      <c r="S874" s="1" t="s">
        <v>566</v>
      </c>
      <c r="T874" s="1" t="s">
        <v>4</v>
      </c>
    </row>
    <row r="875" spans="1:20" x14ac:dyDescent="0.25">
      <c r="A875" s="1">
        <v>1015568</v>
      </c>
      <c r="B875" s="1">
        <v>228</v>
      </c>
      <c r="C875" s="1" t="s">
        <v>689</v>
      </c>
      <c r="D875" s="1" t="s">
        <v>1062</v>
      </c>
      <c r="E875" s="77">
        <v>0.65833333333333333</v>
      </c>
      <c r="F875" s="1" t="s">
        <v>1062</v>
      </c>
      <c r="G875" s="77">
        <v>0.84861111111111109</v>
      </c>
      <c r="H875" s="1">
        <v>54697</v>
      </c>
      <c r="I875" s="1">
        <v>35595</v>
      </c>
      <c r="J875" s="1" t="s">
        <v>595</v>
      </c>
      <c r="K875" s="3">
        <f t="shared" si="26"/>
        <v>205.20000000000002</v>
      </c>
      <c r="L875" s="3">
        <f t="shared" si="27"/>
        <v>855.00006840000015</v>
      </c>
      <c r="M875" s="1">
        <v>4.1666670000000003</v>
      </c>
      <c r="N875" s="1" t="s">
        <v>10</v>
      </c>
      <c r="O875" s="1" t="s">
        <v>1086</v>
      </c>
      <c r="P875" s="1" t="s">
        <v>1090</v>
      </c>
      <c r="Q875" s="1">
        <v>0</v>
      </c>
      <c r="R875" s="1" t="s">
        <v>1088</v>
      </c>
      <c r="S875" s="1" t="s">
        <v>566</v>
      </c>
      <c r="T875" s="1" t="s">
        <v>4</v>
      </c>
    </row>
    <row r="876" spans="1:20" x14ac:dyDescent="0.25">
      <c r="A876" s="1">
        <v>1525550</v>
      </c>
      <c r="B876" s="1">
        <v>141</v>
      </c>
      <c r="C876" s="1" t="s">
        <v>689</v>
      </c>
      <c r="D876" s="1" t="s">
        <v>1063</v>
      </c>
      <c r="E876" s="77">
        <v>0.12013888888888889</v>
      </c>
      <c r="F876" s="1" t="s">
        <v>1063</v>
      </c>
      <c r="G876" s="77">
        <v>0.6020833333333333</v>
      </c>
      <c r="H876" s="1">
        <v>54697</v>
      </c>
      <c r="I876" s="1">
        <v>36573</v>
      </c>
      <c r="J876" s="1" t="s">
        <v>591</v>
      </c>
      <c r="K876" s="3">
        <f t="shared" si="26"/>
        <v>126.9</v>
      </c>
      <c r="L876" s="3">
        <f t="shared" si="27"/>
        <v>528.75004230000002</v>
      </c>
      <c r="M876" s="1">
        <v>4.1666670000000003</v>
      </c>
      <c r="N876" s="1" t="s">
        <v>10</v>
      </c>
      <c r="O876" s="1" t="s">
        <v>1086</v>
      </c>
      <c r="P876" s="1" t="s">
        <v>1090</v>
      </c>
      <c r="Q876" s="1">
        <v>0</v>
      </c>
      <c r="R876" s="1" t="s">
        <v>1088</v>
      </c>
      <c r="S876" s="1" t="s">
        <v>566</v>
      </c>
      <c r="T876" s="1" t="s">
        <v>4</v>
      </c>
    </row>
    <row r="877" spans="1:20" x14ac:dyDescent="0.25">
      <c r="A877" s="1">
        <v>1525090</v>
      </c>
      <c r="B877" s="1">
        <v>700</v>
      </c>
      <c r="C877" s="1" t="s">
        <v>689</v>
      </c>
      <c r="D877" s="1" t="s">
        <v>1065</v>
      </c>
      <c r="E877" s="77">
        <v>0.52222222222222225</v>
      </c>
      <c r="F877" s="1" t="s">
        <v>1065</v>
      </c>
      <c r="G877" s="77">
        <v>0.81458333333333333</v>
      </c>
      <c r="H877" s="1">
        <v>54697</v>
      </c>
      <c r="I877" s="1">
        <v>35596</v>
      </c>
      <c r="J877" s="1" t="s">
        <v>619</v>
      </c>
      <c r="K877" s="3">
        <f t="shared" si="26"/>
        <v>630</v>
      </c>
      <c r="L877" s="3">
        <f t="shared" si="27"/>
        <v>2625.0002100000002</v>
      </c>
      <c r="M877" s="1">
        <v>4.1666670000000003</v>
      </c>
      <c r="N877" s="1" t="s">
        <v>10</v>
      </c>
      <c r="O877" s="1" t="s">
        <v>1086</v>
      </c>
      <c r="P877" s="1" t="s">
        <v>1090</v>
      </c>
      <c r="Q877" s="1">
        <v>0</v>
      </c>
      <c r="R877" s="1" t="s">
        <v>1088</v>
      </c>
      <c r="S877" s="1" t="s">
        <v>566</v>
      </c>
      <c r="T877" s="1" t="s">
        <v>4</v>
      </c>
    </row>
    <row r="878" spans="1:20" x14ac:dyDescent="0.25">
      <c r="A878" s="1">
        <v>1525092</v>
      </c>
      <c r="B878" s="1">
        <v>278</v>
      </c>
      <c r="C878" s="1" t="s">
        <v>689</v>
      </c>
      <c r="D878" s="1" t="s">
        <v>1057</v>
      </c>
      <c r="E878" s="77">
        <v>0.98402777777777783</v>
      </c>
      <c r="F878" s="1" t="s">
        <v>1066</v>
      </c>
      <c r="G878" s="77">
        <v>0.30138888888888887</v>
      </c>
      <c r="H878" s="1">
        <v>54697</v>
      </c>
      <c r="I878" s="1">
        <v>35596</v>
      </c>
      <c r="J878" s="1" t="s">
        <v>619</v>
      </c>
      <c r="K878" s="3">
        <f t="shared" si="26"/>
        <v>250.20000000000002</v>
      </c>
      <c r="L878" s="3">
        <f t="shared" si="27"/>
        <v>1042.5000834000002</v>
      </c>
      <c r="M878" s="1">
        <v>4.1666670000000003</v>
      </c>
      <c r="N878" s="1" t="s">
        <v>10</v>
      </c>
      <c r="O878" s="1" t="s">
        <v>1086</v>
      </c>
      <c r="P878" s="1" t="s">
        <v>1090</v>
      </c>
      <c r="Q878" s="1">
        <v>0</v>
      </c>
      <c r="R878" s="1" t="s">
        <v>1088</v>
      </c>
      <c r="S878" s="1" t="s">
        <v>566</v>
      </c>
      <c r="T878" s="1" t="s">
        <v>4</v>
      </c>
    </row>
    <row r="879" spans="1:20" x14ac:dyDescent="0.25">
      <c r="A879" s="1">
        <v>1526380</v>
      </c>
      <c r="B879" s="1">
        <v>173</v>
      </c>
      <c r="C879" s="1" t="s">
        <v>689</v>
      </c>
      <c r="D879" s="1" t="s">
        <v>1066</v>
      </c>
      <c r="E879" s="77">
        <v>0.28888888888888892</v>
      </c>
      <c r="F879" s="1" t="s">
        <v>1066</v>
      </c>
      <c r="G879" s="77">
        <v>0.47916666666666669</v>
      </c>
      <c r="H879" s="1">
        <v>54697</v>
      </c>
      <c r="I879" s="1">
        <v>35595</v>
      </c>
      <c r="J879" s="1" t="s">
        <v>595</v>
      </c>
      <c r="K879" s="3">
        <f t="shared" si="26"/>
        <v>155.70000000000002</v>
      </c>
      <c r="L879" s="3">
        <f t="shared" si="27"/>
        <v>648.75005190000013</v>
      </c>
      <c r="M879" s="1">
        <v>4.1666670000000003</v>
      </c>
      <c r="N879" s="1" t="s">
        <v>10</v>
      </c>
      <c r="O879" s="1" t="s">
        <v>1086</v>
      </c>
      <c r="P879" s="1" t="s">
        <v>1090</v>
      </c>
      <c r="Q879" s="1">
        <v>0</v>
      </c>
      <c r="R879" s="1" t="s">
        <v>1088</v>
      </c>
      <c r="S879" s="1" t="s">
        <v>566</v>
      </c>
      <c r="T879" s="1" t="s">
        <v>4</v>
      </c>
    </row>
    <row r="880" spans="1:20" x14ac:dyDescent="0.25">
      <c r="A880" s="1">
        <v>1523442</v>
      </c>
      <c r="B880" s="1">
        <v>428</v>
      </c>
      <c r="C880" s="1" t="s">
        <v>689</v>
      </c>
      <c r="D880" s="76">
        <v>41763</v>
      </c>
      <c r="E880" s="77">
        <v>0.10208333333333335</v>
      </c>
      <c r="F880" s="76">
        <v>41763</v>
      </c>
      <c r="G880" s="77">
        <v>0.57361111111111118</v>
      </c>
      <c r="H880" s="1">
        <v>54795</v>
      </c>
      <c r="I880" s="1">
        <v>35323</v>
      </c>
      <c r="J880" s="1" t="s">
        <v>591</v>
      </c>
      <c r="K880" s="3">
        <f t="shared" si="26"/>
        <v>385.2</v>
      </c>
      <c r="L880" s="3">
        <f t="shared" si="27"/>
        <v>1543.5784476000001</v>
      </c>
      <c r="M880" s="1">
        <v>4.0072130000000001</v>
      </c>
      <c r="N880" s="1" t="s">
        <v>1085</v>
      </c>
      <c r="O880" s="1" t="s">
        <v>1089</v>
      </c>
      <c r="P880" s="1" t="s">
        <v>1087</v>
      </c>
      <c r="Q880" s="1" t="s">
        <v>1084</v>
      </c>
      <c r="R880" s="1">
        <v>0</v>
      </c>
      <c r="S880" s="1" t="s">
        <v>561</v>
      </c>
      <c r="T880" s="1" t="s">
        <v>1092</v>
      </c>
    </row>
    <row r="881" spans="1:20" x14ac:dyDescent="0.25">
      <c r="A881" s="1">
        <v>1523441</v>
      </c>
      <c r="B881" s="1">
        <v>423</v>
      </c>
      <c r="C881" s="1" t="s">
        <v>689</v>
      </c>
      <c r="D881" s="76">
        <v>41886</v>
      </c>
      <c r="E881" s="77">
        <v>1.6666666666666666E-2</v>
      </c>
      <c r="F881" s="76">
        <v>41886</v>
      </c>
      <c r="G881" s="77">
        <v>0.50486111111111109</v>
      </c>
      <c r="H881" s="1">
        <v>54795</v>
      </c>
      <c r="I881" s="1">
        <v>35324</v>
      </c>
      <c r="J881" s="1" t="s">
        <v>591</v>
      </c>
      <c r="K881" s="3">
        <f t="shared" si="26"/>
        <v>380.7</v>
      </c>
      <c r="L881" s="3">
        <f t="shared" si="27"/>
        <v>1525.5459891</v>
      </c>
      <c r="M881" s="1">
        <v>4.0072130000000001</v>
      </c>
      <c r="N881" s="1" t="s">
        <v>1085</v>
      </c>
      <c r="O881" s="1" t="s">
        <v>1089</v>
      </c>
      <c r="P881" s="1" t="s">
        <v>1087</v>
      </c>
      <c r="Q881" s="1" t="s">
        <v>1084</v>
      </c>
      <c r="R881" s="1">
        <v>0</v>
      </c>
      <c r="S881" s="1" t="s">
        <v>561</v>
      </c>
      <c r="T881" s="1" t="s">
        <v>1092</v>
      </c>
    </row>
    <row r="882" spans="1:20" x14ac:dyDescent="0.25">
      <c r="A882" s="1">
        <v>1522006</v>
      </c>
      <c r="B882" s="1">
        <v>194</v>
      </c>
      <c r="C882" s="1" t="s">
        <v>689</v>
      </c>
      <c r="D882" s="76">
        <v>41643</v>
      </c>
      <c r="E882" s="77">
        <v>0.6645833333333333</v>
      </c>
      <c r="F882" s="76">
        <v>41643</v>
      </c>
      <c r="G882" s="77">
        <v>0.82847222222222217</v>
      </c>
      <c r="H882" s="1">
        <v>54807</v>
      </c>
      <c r="I882" s="1">
        <v>35037</v>
      </c>
      <c r="J882" s="1" t="s">
        <v>590</v>
      </c>
      <c r="K882" s="3">
        <f t="shared" si="26"/>
        <v>174.6</v>
      </c>
      <c r="L882" s="3">
        <f t="shared" si="27"/>
        <v>461.90482380000003</v>
      </c>
      <c r="M882" s="1">
        <v>2.6455030000000002</v>
      </c>
      <c r="N882" s="1" t="s">
        <v>1085</v>
      </c>
      <c r="O882" s="1" t="s">
        <v>1089</v>
      </c>
      <c r="P882" s="1" t="s">
        <v>1087</v>
      </c>
      <c r="Q882" s="1">
        <v>0</v>
      </c>
      <c r="R882" s="1" t="s">
        <v>1088</v>
      </c>
      <c r="S882" s="1" t="s">
        <v>559</v>
      </c>
      <c r="T882" s="1" t="s">
        <v>2</v>
      </c>
    </row>
    <row r="883" spans="1:20" x14ac:dyDescent="0.25">
      <c r="A883" s="1">
        <v>1522004</v>
      </c>
      <c r="B883" s="1">
        <v>138</v>
      </c>
      <c r="C883" s="1" t="s">
        <v>689</v>
      </c>
      <c r="D883" s="76">
        <v>41855</v>
      </c>
      <c r="E883" s="77">
        <v>0.50763888888888886</v>
      </c>
      <c r="F883" s="76">
        <v>41855</v>
      </c>
      <c r="G883" s="77">
        <v>0.65138888888888891</v>
      </c>
      <c r="H883" s="1">
        <v>54807</v>
      </c>
      <c r="I883" s="1">
        <v>35037</v>
      </c>
      <c r="J883" s="1" t="s">
        <v>590</v>
      </c>
      <c r="K883" s="3">
        <f t="shared" si="26"/>
        <v>124.2</v>
      </c>
      <c r="L883" s="3">
        <f t="shared" si="27"/>
        <v>328.57147260000005</v>
      </c>
      <c r="M883" s="1">
        <v>2.6455030000000002</v>
      </c>
      <c r="N883" s="1" t="s">
        <v>1085</v>
      </c>
      <c r="O883" s="1" t="s">
        <v>1089</v>
      </c>
      <c r="P883" s="1" t="s">
        <v>1087</v>
      </c>
      <c r="Q883" s="1">
        <v>0</v>
      </c>
      <c r="R883" s="1" t="s">
        <v>1088</v>
      </c>
      <c r="S883" s="1" t="s">
        <v>559</v>
      </c>
      <c r="T883" s="1" t="s">
        <v>2</v>
      </c>
    </row>
    <row r="884" spans="1:20" x14ac:dyDescent="0.25">
      <c r="A884" s="1">
        <v>1520525</v>
      </c>
      <c r="B884" s="1">
        <v>280</v>
      </c>
      <c r="C884" s="1" t="s">
        <v>689</v>
      </c>
      <c r="D884" s="76">
        <v>41643</v>
      </c>
      <c r="E884" s="77">
        <v>0.24027777777777778</v>
      </c>
      <c r="F884" s="76">
        <v>41643</v>
      </c>
      <c r="G884" s="77">
        <v>0.38541666666666669</v>
      </c>
      <c r="H884" s="1">
        <v>54829</v>
      </c>
      <c r="I884" s="1">
        <v>35151</v>
      </c>
      <c r="J884" s="1" t="s">
        <v>595</v>
      </c>
      <c r="K884" s="3">
        <f t="shared" si="26"/>
        <v>252</v>
      </c>
      <c r="L884" s="3">
        <f t="shared" si="27"/>
        <v>1009.817676</v>
      </c>
      <c r="M884" s="1">
        <v>4.0072130000000001</v>
      </c>
      <c r="N884" s="1" t="s">
        <v>1085</v>
      </c>
      <c r="O884" s="1" t="s">
        <v>1086</v>
      </c>
      <c r="P884" s="1" t="s">
        <v>1087</v>
      </c>
      <c r="Q884" s="1" t="s">
        <v>1084</v>
      </c>
      <c r="R884" s="1">
        <v>0</v>
      </c>
      <c r="S884" s="1" t="s">
        <v>564</v>
      </c>
      <c r="T884" s="1" t="s">
        <v>2</v>
      </c>
    </row>
    <row r="885" spans="1:20" x14ac:dyDescent="0.25">
      <c r="A885" s="1">
        <v>1521291</v>
      </c>
      <c r="B885" s="1">
        <v>187</v>
      </c>
      <c r="C885" s="1" t="s">
        <v>689</v>
      </c>
      <c r="D885" s="76">
        <v>41643</v>
      </c>
      <c r="E885" s="77">
        <v>0.67152777777777783</v>
      </c>
      <c r="F885" s="76">
        <v>41643</v>
      </c>
      <c r="G885" s="77">
        <v>0.85555555555555562</v>
      </c>
      <c r="H885" s="1">
        <v>54829</v>
      </c>
      <c r="I885" s="1">
        <v>35151</v>
      </c>
      <c r="J885" s="1" t="s">
        <v>595</v>
      </c>
      <c r="K885" s="3">
        <f t="shared" si="26"/>
        <v>168.3</v>
      </c>
      <c r="L885" s="3">
        <f t="shared" si="27"/>
        <v>674.41394790000004</v>
      </c>
      <c r="M885" s="1">
        <v>4.0072130000000001</v>
      </c>
      <c r="N885" s="1" t="s">
        <v>1085</v>
      </c>
      <c r="O885" s="1" t="s">
        <v>1086</v>
      </c>
      <c r="P885" s="1" t="s">
        <v>1087</v>
      </c>
      <c r="Q885" s="1" t="s">
        <v>1084</v>
      </c>
      <c r="R885" s="1">
        <v>0</v>
      </c>
      <c r="S885" s="1" t="s">
        <v>564</v>
      </c>
      <c r="T885" s="1" t="s">
        <v>2</v>
      </c>
    </row>
    <row r="886" spans="1:20" x14ac:dyDescent="0.25">
      <c r="A886" s="1">
        <v>1524980</v>
      </c>
      <c r="B886" s="1">
        <v>173</v>
      </c>
      <c r="C886" s="1" t="s">
        <v>689</v>
      </c>
      <c r="D886" s="1" t="s">
        <v>1055</v>
      </c>
      <c r="E886" s="77">
        <v>0.48541666666666666</v>
      </c>
      <c r="F886" s="1" t="s">
        <v>1055</v>
      </c>
      <c r="G886" s="77">
        <v>0.64513888888888882</v>
      </c>
      <c r="H886" s="1">
        <v>54829</v>
      </c>
      <c r="I886" s="1">
        <v>35151</v>
      </c>
      <c r="J886" s="1" t="s">
        <v>595</v>
      </c>
      <c r="K886" s="3">
        <f t="shared" si="26"/>
        <v>155.70000000000002</v>
      </c>
      <c r="L886" s="3">
        <f t="shared" si="27"/>
        <v>623.92306410000003</v>
      </c>
      <c r="M886" s="1">
        <v>4.0072130000000001</v>
      </c>
      <c r="N886" s="1" t="s">
        <v>1085</v>
      </c>
      <c r="O886" s="1" t="s">
        <v>1086</v>
      </c>
      <c r="P886" s="1" t="s">
        <v>1087</v>
      </c>
      <c r="Q886" s="1" t="s">
        <v>1084</v>
      </c>
      <c r="R886" s="1">
        <v>0</v>
      </c>
      <c r="S886" s="1" t="s">
        <v>564</v>
      </c>
      <c r="T886" s="1" t="s">
        <v>2</v>
      </c>
    </row>
    <row r="887" spans="1:20" x14ac:dyDescent="0.25">
      <c r="A887" s="1">
        <v>1524976</v>
      </c>
      <c r="B887" s="1">
        <v>639</v>
      </c>
      <c r="C887" s="1" t="s">
        <v>689</v>
      </c>
      <c r="D887" s="1" t="s">
        <v>1056</v>
      </c>
      <c r="E887" s="77">
        <v>0.21249999999999999</v>
      </c>
      <c r="F887" s="1" t="s">
        <v>1056</v>
      </c>
      <c r="G887" s="77">
        <v>0.58819444444444446</v>
      </c>
      <c r="H887" s="1">
        <v>54829</v>
      </c>
      <c r="I887" s="1">
        <v>35150</v>
      </c>
      <c r="J887" s="1" t="s">
        <v>592</v>
      </c>
      <c r="K887" s="3">
        <f t="shared" si="26"/>
        <v>575.1</v>
      </c>
      <c r="L887" s="3">
        <f t="shared" si="27"/>
        <v>2304.5481963000002</v>
      </c>
      <c r="M887" s="1">
        <v>4.0072130000000001</v>
      </c>
      <c r="N887" s="1" t="s">
        <v>1085</v>
      </c>
      <c r="O887" s="1" t="s">
        <v>1086</v>
      </c>
      <c r="P887" s="1" t="s">
        <v>1087</v>
      </c>
      <c r="Q887" s="1" t="s">
        <v>1084</v>
      </c>
      <c r="R887" s="1">
        <v>0</v>
      </c>
      <c r="S887" s="1" t="s">
        <v>564</v>
      </c>
      <c r="T887" s="1" t="s">
        <v>2</v>
      </c>
    </row>
    <row r="888" spans="1:20" x14ac:dyDescent="0.25">
      <c r="A888" s="1">
        <v>1524977</v>
      </c>
      <c r="B888" s="1">
        <v>176</v>
      </c>
      <c r="C888" s="1" t="s">
        <v>689</v>
      </c>
      <c r="D888" s="1" t="s">
        <v>1062</v>
      </c>
      <c r="E888" s="77">
        <v>0.78680555555555554</v>
      </c>
      <c r="F888" s="1" t="s">
        <v>1063</v>
      </c>
      <c r="G888" s="77">
        <v>0.22916666666666666</v>
      </c>
      <c r="H888" s="1">
        <v>54829</v>
      </c>
      <c r="I888" s="1" t="s">
        <v>991</v>
      </c>
      <c r="J888" s="1" t="s">
        <v>593</v>
      </c>
      <c r="K888" s="3">
        <f t="shared" si="26"/>
        <v>158.4</v>
      </c>
      <c r="L888" s="3">
        <f t="shared" si="27"/>
        <v>634.74253920000001</v>
      </c>
      <c r="M888" s="1">
        <v>4.0072130000000001</v>
      </c>
      <c r="N888" s="1" t="s">
        <v>1085</v>
      </c>
      <c r="O888" s="1" t="s">
        <v>1086</v>
      </c>
      <c r="P888" s="1" t="s">
        <v>1087</v>
      </c>
      <c r="Q888" s="1" t="s">
        <v>1084</v>
      </c>
      <c r="R888" s="1">
        <v>0</v>
      </c>
      <c r="S888" s="1" t="s">
        <v>564</v>
      </c>
      <c r="T888" s="1" t="s">
        <v>2</v>
      </c>
    </row>
    <row r="889" spans="1:20" x14ac:dyDescent="0.25">
      <c r="A889" s="1">
        <v>1524979</v>
      </c>
      <c r="B889" s="1">
        <v>275</v>
      </c>
      <c r="C889" s="1" t="s">
        <v>689</v>
      </c>
      <c r="D889" s="1" t="s">
        <v>1063</v>
      </c>
      <c r="E889" s="77">
        <v>0.24236111111111111</v>
      </c>
      <c r="F889" s="1" t="s">
        <v>1063</v>
      </c>
      <c r="G889" s="77">
        <v>0.39097222222222222</v>
      </c>
      <c r="H889" s="1">
        <v>54829</v>
      </c>
      <c r="I889" s="1">
        <v>35151</v>
      </c>
      <c r="J889" s="1" t="s">
        <v>595</v>
      </c>
      <c r="K889" s="3">
        <f t="shared" si="26"/>
        <v>247.5</v>
      </c>
      <c r="L889" s="3">
        <f t="shared" si="27"/>
        <v>991.78521750000004</v>
      </c>
      <c r="M889" s="1">
        <v>4.0072130000000001</v>
      </c>
      <c r="N889" s="1" t="s">
        <v>1085</v>
      </c>
      <c r="O889" s="1" t="s">
        <v>1086</v>
      </c>
      <c r="P889" s="1" t="s">
        <v>1087</v>
      </c>
      <c r="Q889" s="1" t="s">
        <v>1084</v>
      </c>
      <c r="R889" s="1">
        <v>0</v>
      </c>
      <c r="S889" s="1" t="s">
        <v>564</v>
      </c>
      <c r="T889" s="1" t="s">
        <v>2</v>
      </c>
    </row>
    <row r="890" spans="1:20" x14ac:dyDescent="0.25">
      <c r="A890" s="1">
        <v>1523411</v>
      </c>
      <c r="B890" s="1">
        <v>270</v>
      </c>
      <c r="C890" s="1" t="s">
        <v>689</v>
      </c>
      <c r="D890" s="76">
        <v>41855</v>
      </c>
      <c r="E890" s="77">
        <v>0.67291666666666661</v>
      </c>
      <c r="F890" s="76">
        <v>41886</v>
      </c>
      <c r="G890" s="77">
        <v>8.4027777777777771E-2</v>
      </c>
      <c r="H890" s="1">
        <v>54847</v>
      </c>
      <c r="I890" s="1">
        <v>35961</v>
      </c>
      <c r="J890" s="1" t="s">
        <v>592</v>
      </c>
      <c r="K890" s="3">
        <f t="shared" si="26"/>
        <v>243</v>
      </c>
      <c r="L890" s="3">
        <f t="shared" si="27"/>
        <v>922.20103799999993</v>
      </c>
      <c r="M890" s="1">
        <v>3.7950659999999998</v>
      </c>
      <c r="N890" s="1" t="s">
        <v>1085</v>
      </c>
      <c r="O890" s="1" t="s">
        <v>1089</v>
      </c>
      <c r="P890" s="1" t="s">
        <v>1087</v>
      </c>
      <c r="Q890" s="1" t="s">
        <v>1084</v>
      </c>
      <c r="R890" s="1">
        <v>0</v>
      </c>
      <c r="S890" s="1" t="s">
        <v>565</v>
      </c>
      <c r="T890" s="1" t="s">
        <v>4</v>
      </c>
    </row>
    <row r="891" spans="1:20" x14ac:dyDescent="0.25">
      <c r="A891" s="1">
        <v>1015417</v>
      </c>
      <c r="B891" s="1">
        <v>208</v>
      </c>
      <c r="C891" s="1" t="s">
        <v>689</v>
      </c>
      <c r="D891" s="1" t="s">
        <v>1068</v>
      </c>
      <c r="E891" s="77">
        <v>0.48541666666666666</v>
      </c>
      <c r="F891" s="1" t="s">
        <v>1069</v>
      </c>
      <c r="G891" s="77">
        <v>4.0972222222222222E-2</v>
      </c>
      <c r="H891" s="1">
        <v>54847</v>
      </c>
      <c r="I891" s="1">
        <v>35962</v>
      </c>
      <c r="J891" s="1" t="s">
        <v>593</v>
      </c>
      <c r="K891" s="3">
        <f t="shared" si="26"/>
        <v>187.20000000000002</v>
      </c>
      <c r="L891" s="3">
        <f t="shared" si="27"/>
        <v>710.43635519999998</v>
      </c>
      <c r="M891" s="1">
        <v>3.7950659999999998</v>
      </c>
      <c r="N891" s="1" t="s">
        <v>1085</v>
      </c>
      <c r="O891" s="1" t="s">
        <v>1089</v>
      </c>
      <c r="P891" s="1" t="s">
        <v>1087</v>
      </c>
      <c r="Q891" s="1" t="s">
        <v>1084</v>
      </c>
      <c r="R891" s="1">
        <v>0</v>
      </c>
      <c r="S891" s="1" t="s">
        <v>565</v>
      </c>
      <c r="T891" s="1" t="s">
        <v>4</v>
      </c>
    </row>
    <row r="892" spans="1:20" x14ac:dyDescent="0.25">
      <c r="A892" s="1">
        <v>1015418</v>
      </c>
      <c r="B892" s="1">
        <v>230</v>
      </c>
      <c r="C892" s="1" t="s">
        <v>689</v>
      </c>
      <c r="D892" s="1" t="s">
        <v>1069</v>
      </c>
      <c r="E892" s="77">
        <v>0.12916666666666668</v>
      </c>
      <c r="F892" s="1" t="s">
        <v>1069</v>
      </c>
      <c r="G892" s="77">
        <v>0.62291666666666667</v>
      </c>
      <c r="H892" s="1">
        <v>54847</v>
      </c>
      <c r="I892" s="1">
        <v>35962</v>
      </c>
      <c r="J892" s="1" t="s">
        <v>593</v>
      </c>
      <c r="K892" s="3">
        <f t="shared" si="26"/>
        <v>207</v>
      </c>
      <c r="L892" s="3">
        <f t="shared" si="27"/>
        <v>785.57866200000001</v>
      </c>
      <c r="M892" s="1">
        <v>3.7950659999999998</v>
      </c>
      <c r="N892" s="1" t="s">
        <v>1085</v>
      </c>
      <c r="O892" s="1" t="s">
        <v>1089</v>
      </c>
      <c r="P892" s="1" t="s">
        <v>1087</v>
      </c>
      <c r="Q892" s="1" t="s">
        <v>1084</v>
      </c>
      <c r="R892" s="1">
        <v>0</v>
      </c>
      <c r="S892" s="1" t="s">
        <v>565</v>
      </c>
      <c r="T892" s="1" t="s">
        <v>4</v>
      </c>
    </row>
    <row r="893" spans="1:20" x14ac:dyDescent="0.25">
      <c r="A893" s="1">
        <v>1015717</v>
      </c>
      <c r="B893" s="1">
        <v>887</v>
      </c>
      <c r="C893" s="1" t="s">
        <v>689</v>
      </c>
      <c r="D893" s="1" t="s">
        <v>1066</v>
      </c>
      <c r="E893" s="77">
        <v>0.41250000000000003</v>
      </c>
      <c r="F893" s="1" t="s">
        <v>1066</v>
      </c>
      <c r="G893" s="77">
        <v>0.84305555555555556</v>
      </c>
      <c r="H893" s="1">
        <v>54847</v>
      </c>
      <c r="I893" s="1">
        <v>35961</v>
      </c>
      <c r="J893" s="1" t="s">
        <v>592</v>
      </c>
      <c r="K893" s="3">
        <f t="shared" si="26"/>
        <v>798.30000000000007</v>
      </c>
      <c r="L893" s="3">
        <f t="shared" si="27"/>
        <v>3029.6011877999999</v>
      </c>
      <c r="M893" s="1">
        <v>3.7950659999999998</v>
      </c>
      <c r="N893" s="1" t="s">
        <v>1085</v>
      </c>
      <c r="O893" s="1" t="s">
        <v>1089</v>
      </c>
      <c r="P893" s="1" t="s">
        <v>1087</v>
      </c>
      <c r="Q893" s="1" t="s">
        <v>1084</v>
      </c>
      <c r="R893" s="1">
        <v>0</v>
      </c>
      <c r="S893" s="1" t="s">
        <v>565</v>
      </c>
      <c r="T893" s="1" t="s">
        <v>4</v>
      </c>
    </row>
    <row r="894" spans="1:20" x14ac:dyDescent="0.25">
      <c r="A894" s="1">
        <v>1015280</v>
      </c>
      <c r="B894" s="1">
        <v>326</v>
      </c>
      <c r="C894" s="1" t="s">
        <v>689</v>
      </c>
      <c r="D894" s="76">
        <v>41702</v>
      </c>
      <c r="E894" s="77">
        <v>0.51180555555555551</v>
      </c>
      <c r="F894" s="76">
        <v>41702</v>
      </c>
      <c r="G894" s="77">
        <v>0.62083333333333335</v>
      </c>
      <c r="H894" s="1">
        <v>54905</v>
      </c>
      <c r="I894" s="1">
        <v>35724</v>
      </c>
      <c r="J894" s="1" t="s">
        <v>590</v>
      </c>
      <c r="K894" s="3">
        <f t="shared" si="26"/>
        <v>293.40000000000003</v>
      </c>
      <c r="L894" s="3">
        <f t="shared" si="27"/>
        <v>1222.5000978000003</v>
      </c>
      <c r="M894" s="1">
        <v>4.1666670000000003</v>
      </c>
      <c r="N894" s="1" t="s">
        <v>10</v>
      </c>
      <c r="O894" s="1" t="s">
        <v>1086</v>
      </c>
      <c r="P894" s="1" t="s">
        <v>1090</v>
      </c>
      <c r="Q894" s="1">
        <v>0</v>
      </c>
      <c r="R894" s="1" t="s">
        <v>1088</v>
      </c>
      <c r="S894" s="1" t="s">
        <v>566</v>
      </c>
      <c r="T894" s="1" t="s">
        <v>4</v>
      </c>
    </row>
    <row r="895" spans="1:20" x14ac:dyDescent="0.25">
      <c r="A895" s="1">
        <v>1522385</v>
      </c>
      <c r="B895" s="1">
        <v>331</v>
      </c>
      <c r="C895" s="1" t="s">
        <v>689</v>
      </c>
      <c r="D895" s="76">
        <v>41702</v>
      </c>
      <c r="E895" s="77">
        <v>0.9145833333333333</v>
      </c>
      <c r="F895" s="76">
        <v>41733</v>
      </c>
      <c r="G895" s="77">
        <v>1.1805555555555555E-2</v>
      </c>
      <c r="H895" s="1">
        <v>54905</v>
      </c>
      <c r="I895" s="1">
        <v>35724</v>
      </c>
      <c r="J895" s="1" t="s">
        <v>590</v>
      </c>
      <c r="K895" s="3">
        <f t="shared" si="26"/>
        <v>297.90000000000003</v>
      </c>
      <c r="L895" s="3">
        <f t="shared" si="27"/>
        <v>1241.2500993000003</v>
      </c>
      <c r="M895" s="1">
        <v>4.1666670000000003</v>
      </c>
      <c r="N895" s="1" t="s">
        <v>10</v>
      </c>
      <c r="O895" s="1" t="s">
        <v>1086</v>
      </c>
      <c r="P895" s="1" t="s">
        <v>1090</v>
      </c>
      <c r="Q895" s="1">
        <v>0</v>
      </c>
      <c r="R895" s="1" t="s">
        <v>1088</v>
      </c>
      <c r="S895" s="1" t="s">
        <v>566</v>
      </c>
      <c r="T895" s="1" t="s">
        <v>4</v>
      </c>
    </row>
    <row r="896" spans="1:20" x14ac:dyDescent="0.25">
      <c r="A896" s="1">
        <v>1015344</v>
      </c>
      <c r="B896" s="1">
        <v>176</v>
      </c>
      <c r="C896" s="1" t="s">
        <v>689</v>
      </c>
      <c r="D896" s="76">
        <v>41702</v>
      </c>
      <c r="E896" s="77">
        <v>0.90763888888888899</v>
      </c>
      <c r="F896" s="76">
        <v>41733</v>
      </c>
      <c r="G896" s="77">
        <v>5.6944444444444443E-2</v>
      </c>
      <c r="H896" s="1">
        <v>54905</v>
      </c>
      <c r="I896" s="1">
        <v>35724</v>
      </c>
      <c r="J896" s="1" t="s">
        <v>590</v>
      </c>
      <c r="K896" s="3">
        <f t="shared" si="26"/>
        <v>158.4</v>
      </c>
      <c r="L896" s="3">
        <f t="shared" si="27"/>
        <v>660.00005280000005</v>
      </c>
      <c r="M896" s="1">
        <v>4.1666670000000003</v>
      </c>
      <c r="N896" s="1" t="s">
        <v>10</v>
      </c>
      <c r="O896" s="1" t="s">
        <v>1086</v>
      </c>
      <c r="P896" s="1" t="s">
        <v>1090</v>
      </c>
      <c r="Q896" s="1">
        <v>0</v>
      </c>
      <c r="R896" s="1" t="s">
        <v>1088</v>
      </c>
      <c r="S896" s="1" t="s">
        <v>566</v>
      </c>
      <c r="T896" s="1" t="s">
        <v>4</v>
      </c>
    </row>
    <row r="897" spans="1:20" x14ac:dyDescent="0.25">
      <c r="A897" s="1">
        <v>1522382</v>
      </c>
      <c r="B897" s="1">
        <v>350</v>
      </c>
      <c r="C897" s="1" t="s">
        <v>689</v>
      </c>
      <c r="D897" s="76">
        <v>41733</v>
      </c>
      <c r="E897" s="77">
        <v>0.16458333333333333</v>
      </c>
      <c r="F897" s="76">
        <v>41733</v>
      </c>
      <c r="G897" s="77">
        <v>0.25208333333333333</v>
      </c>
      <c r="H897" s="1">
        <v>54905</v>
      </c>
      <c r="I897" s="1">
        <v>35724</v>
      </c>
      <c r="J897" s="1" t="s">
        <v>590</v>
      </c>
      <c r="K897" s="3">
        <f t="shared" si="26"/>
        <v>315</v>
      </c>
      <c r="L897" s="3">
        <f t="shared" si="27"/>
        <v>1312.5001050000001</v>
      </c>
      <c r="M897" s="1">
        <v>4.1666670000000003</v>
      </c>
      <c r="N897" s="1" t="s">
        <v>10</v>
      </c>
      <c r="O897" s="1" t="s">
        <v>1086</v>
      </c>
      <c r="P897" s="1" t="s">
        <v>1090</v>
      </c>
      <c r="Q897" s="1">
        <v>0</v>
      </c>
      <c r="R897" s="1" t="s">
        <v>1088</v>
      </c>
      <c r="S897" s="1" t="s">
        <v>566</v>
      </c>
      <c r="T897" s="1" t="s">
        <v>4</v>
      </c>
    </row>
    <row r="898" spans="1:20" x14ac:dyDescent="0.25">
      <c r="A898" s="1">
        <v>1522383</v>
      </c>
      <c r="B898" s="1">
        <v>352</v>
      </c>
      <c r="C898" s="1" t="s">
        <v>689</v>
      </c>
      <c r="D898" s="76">
        <v>41794</v>
      </c>
      <c r="E898" s="77">
        <v>0.16319444444444445</v>
      </c>
      <c r="F898" s="76">
        <v>41794</v>
      </c>
      <c r="G898" s="77">
        <v>0.25416666666666665</v>
      </c>
      <c r="H898" s="1">
        <v>54905</v>
      </c>
      <c r="I898" s="1">
        <v>35724</v>
      </c>
      <c r="J898" s="1" t="s">
        <v>590</v>
      </c>
      <c r="K898" s="3">
        <f t="shared" si="26"/>
        <v>316.8</v>
      </c>
      <c r="L898" s="3">
        <f t="shared" si="27"/>
        <v>1320.0001056000001</v>
      </c>
      <c r="M898" s="1">
        <v>4.1666670000000003</v>
      </c>
      <c r="N898" s="1" t="s">
        <v>10</v>
      </c>
      <c r="O898" s="1" t="s">
        <v>1086</v>
      </c>
      <c r="P898" s="1" t="s">
        <v>1090</v>
      </c>
      <c r="Q898" s="1">
        <v>0</v>
      </c>
      <c r="R898" s="1" t="s">
        <v>1088</v>
      </c>
      <c r="S898" s="1" t="s">
        <v>566</v>
      </c>
      <c r="T898" s="1" t="s">
        <v>4</v>
      </c>
    </row>
    <row r="899" spans="1:20" x14ac:dyDescent="0.25">
      <c r="A899" s="1">
        <v>1522384</v>
      </c>
      <c r="B899" s="1">
        <v>325</v>
      </c>
      <c r="C899" s="1" t="s">
        <v>689</v>
      </c>
      <c r="D899" s="76">
        <v>41824</v>
      </c>
      <c r="E899" s="77">
        <v>0.8618055555555556</v>
      </c>
      <c r="F899" s="76">
        <v>41824</v>
      </c>
      <c r="G899" s="77">
        <v>0.97013888888888899</v>
      </c>
      <c r="H899" s="1">
        <v>54905</v>
      </c>
      <c r="I899" s="1">
        <v>35724</v>
      </c>
      <c r="J899" s="1" t="s">
        <v>590</v>
      </c>
      <c r="K899" s="3">
        <f t="shared" ref="K899:K962" si="28">B899*0.9</f>
        <v>292.5</v>
      </c>
      <c r="L899" s="3">
        <f t="shared" ref="L899:L962" si="29">K899*M899</f>
        <v>1218.7500975</v>
      </c>
      <c r="M899" s="1">
        <v>4.1666670000000003</v>
      </c>
      <c r="N899" s="1" t="s">
        <v>10</v>
      </c>
      <c r="O899" s="1" t="s">
        <v>1086</v>
      </c>
      <c r="P899" s="1" t="s">
        <v>1090</v>
      </c>
      <c r="Q899" s="1">
        <v>0</v>
      </c>
      <c r="R899" s="1" t="s">
        <v>1088</v>
      </c>
      <c r="S899" s="1" t="s">
        <v>566</v>
      </c>
      <c r="T899" s="1" t="s">
        <v>4</v>
      </c>
    </row>
    <row r="900" spans="1:20" x14ac:dyDescent="0.25">
      <c r="A900" s="1">
        <v>1526379</v>
      </c>
      <c r="B900" s="1">
        <v>182</v>
      </c>
      <c r="C900" s="1" t="s">
        <v>689</v>
      </c>
      <c r="D900" s="1" t="s">
        <v>1066</v>
      </c>
      <c r="E900" s="77">
        <v>6.6666666666666666E-2</v>
      </c>
      <c r="F900" s="1" t="s">
        <v>1066</v>
      </c>
      <c r="G900" s="77">
        <v>0.19305555555555554</v>
      </c>
      <c r="H900" s="1">
        <v>54905</v>
      </c>
      <c r="I900" s="1">
        <v>35724</v>
      </c>
      <c r="J900" s="1" t="s">
        <v>590</v>
      </c>
      <c r="K900" s="3">
        <f t="shared" si="28"/>
        <v>163.80000000000001</v>
      </c>
      <c r="L900" s="3">
        <f t="shared" si="29"/>
        <v>682.50005460000011</v>
      </c>
      <c r="M900" s="1">
        <v>4.1666670000000003</v>
      </c>
      <c r="N900" s="1" t="s">
        <v>10</v>
      </c>
      <c r="O900" s="1" t="s">
        <v>1086</v>
      </c>
      <c r="P900" s="1" t="s">
        <v>1090</v>
      </c>
      <c r="Q900" s="1">
        <v>0</v>
      </c>
      <c r="R900" s="1" t="s">
        <v>1088</v>
      </c>
      <c r="S900" s="1" t="s">
        <v>566</v>
      </c>
      <c r="T900" s="1" t="s">
        <v>4</v>
      </c>
    </row>
    <row r="901" spans="1:20" x14ac:dyDescent="0.25">
      <c r="A901" s="1">
        <v>1524609</v>
      </c>
      <c r="B901" s="1">
        <v>209</v>
      </c>
      <c r="C901" s="1" t="s">
        <v>689</v>
      </c>
      <c r="D901" s="1" t="s">
        <v>1064</v>
      </c>
      <c r="E901" s="77">
        <v>0.12847222222222224</v>
      </c>
      <c r="F901" s="1" t="s">
        <v>1064</v>
      </c>
      <c r="G901" s="77">
        <v>0.79236111111111107</v>
      </c>
      <c r="H901" s="1">
        <v>54917</v>
      </c>
      <c r="I901" s="1">
        <v>36447</v>
      </c>
      <c r="J901" s="1" t="s">
        <v>592</v>
      </c>
      <c r="K901" s="3">
        <f t="shared" si="28"/>
        <v>188.1</v>
      </c>
      <c r="L901" s="3">
        <f t="shared" si="29"/>
        <v>721.24236359999998</v>
      </c>
      <c r="M901" s="1">
        <v>3.8343560000000001</v>
      </c>
      <c r="N901" s="1" t="s">
        <v>1085</v>
      </c>
      <c r="O901" s="1" t="s">
        <v>1089</v>
      </c>
      <c r="P901" s="1" t="s">
        <v>1087</v>
      </c>
      <c r="Q901" s="1" t="s">
        <v>1084</v>
      </c>
      <c r="R901" s="1">
        <v>0</v>
      </c>
      <c r="S901" s="1" t="s">
        <v>563</v>
      </c>
      <c r="T901" s="1" t="s">
        <v>2</v>
      </c>
    </row>
    <row r="902" spans="1:20" x14ac:dyDescent="0.25">
      <c r="A902" s="1">
        <v>1522321</v>
      </c>
      <c r="B902" s="1">
        <v>596</v>
      </c>
      <c r="C902" s="1" t="s">
        <v>689</v>
      </c>
      <c r="D902" s="76">
        <v>41643</v>
      </c>
      <c r="E902" s="77">
        <v>0.1173611111111111</v>
      </c>
      <c r="F902" s="76">
        <v>41643</v>
      </c>
      <c r="G902" s="77">
        <v>0.61041666666666672</v>
      </c>
      <c r="H902" s="1">
        <v>55079</v>
      </c>
      <c r="I902" s="1">
        <v>36738</v>
      </c>
      <c r="J902" s="1" t="s">
        <v>619</v>
      </c>
      <c r="K902" s="3">
        <f t="shared" si="28"/>
        <v>536.4</v>
      </c>
      <c r="L902" s="3">
        <f t="shared" si="29"/>
        <v>1870.6188311999999</v>
      </c>
      <c r="M902" s="1">
        <v>3.487358</v>
      </c>
      <c r="N902" s="1" t="s">
        <v>1085</v>
      </c>
      <c r="O902" s="1" t="s">
        <v>1086</v>
      </c>
      <c r="P902" s="1" t="s">
        <v>1090</v>
      </c>
      <c r="Q902" s="1" t="s">
        <v>1084</v>
      </c>
      <c r="R902" s="1" t="s">
        <v>1088</v>
      </c>
      <c r="S902" s="1" t="s">
        <v>563</v>
      </c>
      <c r="T902" s="1" t="s">
        <v>2</v>
      </c>
    </row>
    <row r="903" spans="1:20" x14ac:dyDescent="0.25">
      <c r="A903" s="1">
        <v>1015340</v>
      </c>
      <c r="B903" s="1">
        <v>178</v>
      </c>
      <c r="C903" s="1" t="s">
        <v>689</v>
      </c>
      <c r="D903" s="76">
        <v>41794</v>
      </c>
      <c r="E903" s="77">
        <v>0.44236111111111115</v>
      </c>
      <c r="F903" s="76">
        <v>41794</v>
      </c>
      <c r="G903" s="77">
        <v>0.87222222222222223</v>
      </c>
      <c r="H903" s="1">
        <v>55079</v>
      </c>
      <c r="I903" s="1">
        <v>36736</v>
      </c>
      <c r="J903" s="1" t="s">
        <v>591</v>
      </c>
      <c r="K903" s="3">
        <f t="shared" si="28"/>
        <v>160.20000000000002</v>
      </c>
      <c r="L903" s="3">
        <f t="shared" si="29"/>
        <v>558.67475160000004</v>
      </c>
      <c r="M903" s="1">
        <v>3.487358</v>
      </c>
      <c r="N903" s="1" t="s">
        <v>1085</v>
      </c>
      <c r="O903" s="1" t="s">
        <v>1086</v>
      </c>
      <c r="P903" s="1" t="s">
        <v>1090</v>
      </c>
      <c r="Q903" s="1" t="s">
        <v>1084</v>
      </c>
      <c r="R903" s="1" t="s">
        <v>1088</v>
      </c>
      <c r="S903" s="1" t="s">
        <v>563</v>
      </c>
      <c r="T903" s="1" t="s">
        <v>2</v>
      </c>
    </row>
    <row r="904" spans="1:20" x14ac:dyDescent="0.25">
      <c r="A904" s="1">
        <v>1521292</v>
      </c>
      <c r="B904" s="1">
        <v>199</v>
      </c>
      <c r="C904" s="1" t="s">
        <v>689</v>
      </c>
      <c r="D904" s="1" t="s">
        <v>1068</v>
      </c>
      <c r="E904" s="77">
        <v>3.4722222222222224E-2</v>
      </c>
      <c r="F904" s="1" t="s">
        <v>1068</v>
      </c>
      <c r="G904" s="77">
        <v>0.27777777777777779</v>
      </c>
      <c r="H904" s="1">
        <v>55079</v>
      </c>
      <c r="I904" s="1">
        <v>36662</v>
      </c>
      <c r="J904" s="1" t="s">
        <v>595</v>
      </c>
      <c r="K904" s="3">
        <f t="shared" si="28"/>
        <v>179.1</v>
      </c>
      <c r="L904" s="3">
        <f t="shared" si="29"/>
        <v>624.58581779999997</v>
      </c>
      <c r="M904" s="1">
        <v>3.487358</v>
      </c>
      <c r="N904" s="1" t="s">
        <v>1085</v>
      </c>
      <c r="O904" s="1" t="s">
        <v>1086</v>
      </c>
      <c r="P904" s="1" t="s">
        <v>1090</v>
      </c>
      <c r="Q904" s="1" t="s">
        <v>1084</v>
      </c>
      <c r="R904" s="1" t="s">
        <v>1088</v>
      </c>
      <c r="S904" s="1" t="s">
        <v>563</v>
      </c>
      <c r="T904" s="1" t="s">
        <v>2</v>
      </c>
    </row>
    <row r="905" spans="1:20" x14ac:dyDescent="0.25">
      <c r="A905" s="1">
        <v>1522329</v>
      </c>
      <c r="B905" s="1">
        <v>456</v>
      </c>
      <c r="C905" s="1" t="s">
        <v>689</v>
      </c>
      <c r="D905" s="76">
        <v>41643</v>
      </c>
      <c r="E905" s="77">
        <v>0.24930555555555556</v>
      </c>
      <c r="F905" s="76">
        <v>41643</v>
      </c>
      <c r="G905" s="77">
        <v>0.4770833333333333</v>
      </c>
      <c r="H905" s="1" t="s">
        <v>19</v>
      </c>
      <c r="I905" s="1">
        <v>36663</v>
      </c>
      <c r="J905" s="1" t="s">
        <v>595</v>
      </c>
      <c r="K905" s="3">
        <f t="shared" si="28"/>
        <v>410.40000000000003</v>
      </c>
      <c r="L905" s="3">
        <f t="shared" si="29"/>
        <v>1248.5549952000001</v>
      </c>
      <c r="M905" s="1">
        <v>3.0422880000000001</v>
      </c>
      <c r="N905" s="1" t="s">
        <v>10</v>
      </c>
      <c r="O905" s="1" t="s">
        <v>1086</v>
      </c>
      <c r="P905" s="1" t="s">
        <v>1090</v>
      </c>
      <c r="Q905" s="1">
        <v>0</v>
      </c>
      <c r="R905" s="1" t="s">
        <v>1088</v>
      </c>
      <c r="S905" s="1" t="s">
        <v>563</v>
      </c>
      <c r="T905" s="1" t="s">
        <v>2</v>
      </c>
    </row>
    <row r="906" spans="1:20" x14ac:dyDescent="0.25">
      <c r="A906" s="1">
        <v>1522332</v>
      </c>
      <c r="B906" s="1">
        <v>456</v>
      </c>
      <c r="C906" s="1" t="s">
        <v>689</v>
      </c>
      <c r="D906" s="76">
        <v>41643</v>
      </c>
      <c r="E906" s="77">
        <v>0.4770833333333333</v>
      </c>
      <c r="F906" s="76">
        <v>41643</v>
      </c>
      <c r="G906" s="77">
        <v>0.70277777777777783</v>
      </c>
      <c r="H906" s="1" t="s">
        <v>19</v>
      </c>
      <c r="I906" s="1">
        <v>36663</v>
      </c>
      <c r="J906" s="1" t="s">
        <v>595</v>
      </c>
      <c r="K906" s="3">
        <f t="shared" si="28"/>
        <v>410.40000000000003</v>
      </c>
      <c r="L906" s="3">
        <f t="shared" si="29"/>
        <v>1248.5549952000001</v>
      </c>
      <c r="M906" s="1">
        <v>3.0422880000000001</v>
      </c>
      <c r="N906" s="1" t="s">
        <v>10</v>
      </c>
      <c r="O906" s="1" t="s">
        <v>1086</v>
      </c>
      <c r="P906" s="1" t="s">
        <v>1090</v>
      </c>
      <c r="Q906" s="1">
        <v>0</v>
      </c>
      <c r="R906" s="1" t="s">
        <v>1088</v>
      </c>
      <c r="S906" s="1" t="s">
        <v>563</v>
      </c>
      <c r="T906" s="1" t="s">
        <v>2</v>
      </c>
    </row>
    <row r="907" spans="1:20" x14ac:dyDescent="0.25">
      <c r="A907" s="1">
        <v>1522333</v>
      </c>
      <c r="B907" s="1">
        <v>459</v>
      </c>
      <c r="C907" s="1" t="s">
        <v>689</v>
      </c>
      <c r="D907" s="76">
        <v>41643</v>
      </c>
      <c r="E907" s="77">
        <v>0.70277777777777783</v>
      </c>
      <c r="F907" s="76">
        <v>41643</v>
      </c>
      <c r="G907" s="77">
        <v>0.92569444444444438</v>
      </c>
      <c r="H907" s="1" t="s">
        <v>19</v>
      </c>
      <c r="I907" s="1">
        <v>36663</v>
      </c>
      <c r="J907" s="1" t="s">
        <v>595</v>
      </c>
      <c r="K907" s="3">
        <f t="shared" si="28"/>
        <v>413.1</v>
      </c>
      <c r="L907" s="3">
        <f t="shared" si="29"/>
        <v>1256.7691728000002</v>
      </c>
      <c r="M907" s="1">
        <v>3.0422880000000001</v>
      </c>
      <c r="N907" s="1" t="s">
        <v>10</v>
      </c>
      <c r="O907" s="1" t="s">
        <v>1086</v>
      </c>
      <c r="P907" s="1" t="s">
        <v>1090</v>
      </c>
      <c r="Q907" s="1">
        <v>0</v>
      </c>
      <c r="R907" s="1" t="s">
        <v>1088</v>
      </c>
      <c r="S907" s="1" t="s">
        <v>563</v>
      </c>
      <c r="T907" s="1" t="s">
        <v>2</v>
      </c>
    </row>
    <row r="908" spans="1:20" x14ac:dyDescent="0.25">
      <c r="A908" s="1">
        <v>1522328</v>
      </c>
      <c r="B908" s="1">
        <v>455</v>
      </c>
      <c r="C908" s="1" t="s">
        <v>689</v>
      </c>
      <c r="D908" s="76">
        <v>41674</v>
      </c>
      <c r="E908" s="77">
        <v>0.25972222222222224</v>
      </c>
      <c r="F908" s="76">
        <v>41674</v>
      </c>
      <c r="G908" s="77">
        <v>0.48194444444444445</v>
      </c>
      <c r="H908" s="1" t="s">
        <v>19</v>
      </c>
      <c r="I908" s="1">
        <v>36663</v>
      </c>
      <c r="J908" s="1" t="s">
        <v>595</v>
      </c>
      <c r="K908" s="3">
        <f t="shared" si="28"/>
        <v>409.5</v>
      </c>
      <c r="L908" s="3">
        <f t="shared" si="29"/>
        <v>1245.8169359999999</v>
      </c>
      <c r="M908" s="1">
        <v>3.0422880000000001</v>
      </c>
      <c r="N908" s="1" t="s">
        <v>10</v>
      </c>
      <c r="O908" s="1" t="s">
        <v>1086</v>
      </c>
      <c r="P908" s="1" t="s">
        <v>1090</v>
      </c>
      <c r="Q908" s="1">
        <v>0</v>
      </c>
      <c r="R908" s="1" t="s">
        <v>1088</v>
      </c>
      <c r="S908" s="1" t="s">
        <v>563</v>
      </c>
      <c r="T908" s="1" t="s">
        <v>2</v>
      </c>
    </row>
    <row r="909" spans="1:20" x14ac:dyDescent="0.25">
      <c r="A909" s="1">
        <v>1522324</v>
      </c>
      <c r="B909" s="1">
        <v>860</v>
      </c>
      <c r="C909" s="1" t="s">
        <v>689</v>
      </c>
      <c r="D909" s="76">
        <v>41674</v>
      </c>
      <c r="E909" s="77">
        <v>0.33124999999999999</v>
      </c>
      <c r="F909" s="76">
        <v>41674</v>
      </c>
      <c r="G909" s="77">
        <v>0.79027777777777775</v>
      </c>
      <c r="H909" s="1" t="s">
        <v>19</v>
      </c>
      <c r="I909" s="1">
        <v>36750</v>
      </c>
      <c r="J909" s="1" t="s">
        <v>591</v>
      </c>
      <c r="K909" s="3">
        <f t="shared" si="28"/>
        <v>774</v>
      </c>
      <c r="L909" s="3">
        <f t="shared" si="29"/>
        <v>2354.730912</v>
      </c>
      <c r="M909" s="1">
        <v>3.0422880000000001</v>
      </c>
      <c r="N909" s="1" t="s">
        <v>10</v>
      </c>
      <c r="O909" s="1" t="s">
        <v>1086</v>
      </c>
      <c r="P909" s="1" t="s">
        <v>1090</v>
      </c>
      <c r="Q909" s="1">
        <v>0</v>
      </c>
      <c r="R909" s="1" t="s">
        <v>1088</v>
      </c>
      <c r="S909" s="1" t="s">
        <v>563</v>
      </c>
      <c r="T909" s="1" t="s">
        <v>2</v>
      </c>
    </row>
    <row r="910" spans="1:20" x14ac:dyDescent="0.25">
      <c r="A910" s="1">
        <v>1015342</v>
      </c>
      <c r="B910" s="1">
        <v>461</v>
      </c>
      <c r="C910" s="1" t="s">
        <v>689</v>
      </c>
      <c r="D910" s="76">
        <v>41674</v>
      </c>
      <c r="E910" s="77">
        <v>0.5854166666666667</v>
      </c>
      <c r="F910" s="76">
        <v>41674</v>
      </c>
      <c r="G910" s="77">
        <v>0.80972222222222223</v>
      </c>
      <c r="H910" s="1" t="s">
        <v>19</v>
      </c>
      <c r="I910" s="1">
        <v>36663</v>
      </c>
      <c r="J910" s="1" t="s">
        <v>595</v>
      </c>
      <c r="K910" s="3">
        <f t="shared" si="28"/>
        <v>414.90000000000003</v>
      </c>
      <c r="L910" s="3">
        <f t="shared" si="29"/>
        <v>1262.2452912000001</v>
      </c>
      <c r="M910" s="1">
        <v>3.0422880000000001</v>
      </c>
      <c r="N910" s="1" t="s">
        <v>10</v>
      </c>
      <c r="O910" s="1" t="s">
        <v>1086</v>
      </c>
      <c r="P910" s="1" t="s">
        <v>1090</v>
      </c>
      <c r="Q910" s="1">
        <v>0</v>
      </c>
      <c r="R910" s="1" t="s">
        <v>1088</v>
      </c>
      <c r="S910" s="1" t="s">
        <v>563</v>
      </c>
      <c r="T910" s="1" t="s">
        <v>2</v>
      </c>
    </row>
    <row r="911" spans="1:20" x14ac:dyDescent="0.25">
      <c r="A911" s="1">
        <v>1522334</v>
      </c>
      <c r="B911" s="1">
        <v>453</v>
      </c>
      <c r="C911" s="1" t="s">
        <v>689</v>
      </c>
      <c r="D911" s="76">
        <v>41702</v>
      </c>
      <c r="E911" s="77">
        <v>5.7638888888888885E-2</v>
      </c>
      <c r="F911" s="76">
        <v>41702</v>
      </c>
      <c r="G911" s="77">
        <v>0.27986111111111112</v>
      </c>
      <c r="H911" s="1" t="s">
        <v>19</v>
      </c>
      <c r="I911" s="1">
        <v>36663</v>
      </c>
      <c r="J911" s="1" t="s">
        <v>595</v>
      </c>
      <c r="K911" s="3">
        <f t="shared" si="28"/>
        <v>407.7</v>
      </c>
      <c r="L911" s="3">
        <f t="shared" si="29"/>
        <v>1240.3408176</v>
      </c>
      <c r="M911" s="1">
        <v>3.0422880000000001</v>
      </c>
      <c r="N911" s="1" t="s">
        <v>10</v>
      </c>
      <c r="O911" s="1" t="s">
        <v>1086</v>
      </c>
      <c r="P911" s="1" t="s">
        <v>1090</v>
      </c>
      <c r="Q911" s="1">
        <v>0</v>
      </c>
      <c r="R911" s="1" t="s">
        <v>1088</v>
      </c>
      <c r="S911" s="1" t="s">
        <v>563</v>
      </c>
      <c r="T911" s="1" t="s">
        <v>2</v>
      </c>
    </row>
    <row r="912" spans="1:20" x14ac:dyDescent="0.25">
      <c r="A912" s="1">
        <v>1522946</v>
      </c>
      <c r="B912" s="1">
        <v>455</v>
      </c>
      <c r="C912" s="1" t="s">
        <v>689</v>
      </c>
      <c r="D912" s="76">
        <v>41702</v>
      </c>
      <c r="E912" s="77">
        <v>0.27986111111111112</v>
      </c>
      <c r="F912" s="76">
        <v>41702</v>
      </c>
      <c r="G912" s="77">
        <v>0.49722222222222223</v>
      </c>
      <c r="H912" s="1" t="s">
        <v>19</v>
      </c>
      <c r="I912" s="1">
        <v>36663</v>
      </c>
      <c r="J912" s="1" t="s">
        <v>595</v>
      </c>
      <c r="K912" s="3">
        <f t="shared" si="28"/>
        <v>409.5</v>
      </c>
      <c r="L912" s="3">
        <f t="shared" si="29"/>
        <v>1245.8169359999999</v>
      </c>
      <c r="M912" s="1">
        <v>3.0422880000000001</v>
      </c>
      <c r="N912" s="1" t="s">
        <v>10</v>
      </c>
      <c r="O912" s="1" t="s">
        <v>1086</v>
      </c>
      <c r="P912" s="1" t="s">
        <v>1090</v>
      </c>
      <c r="Q912" s="1">
        <v>0</v>
      </c>
      <c r="R912" s="1" t="s">
        <v>1088</v>
      </c>
      <c r="S912" s="1" t="s">
        <v>563</v>
      </c>
      <c r="T912" s="1" t="s">
        <v>2</v>
      </c>
    </row>
    <row r="913" spans="1:20" x14ac:dyDescent="0.25">
      <c r="A913" s="1">
        <v>1522949</v>
      </c>
      <c r="B913" s="1">
        <v>163</v>
      </c>
      <c r="C913" s="1" t="s">
        <v>689</v>
      </c>
      <c r="D913" s="76">
        <v>41733</v>
      </c>
      <c r="E913" s="77">
        <v>2.8472222222222222E-2</v>
      </c>
      <c r="F913" s="76">
        <v>41733</v>
      </c>
      <c r="G913" s="77">
        <v>0.28055555555555556</v>
      </c>
      <c r="H913" s="1" t="s">
        <v>19</v>
      </c>
      <c r="I913" s="1">
        <v>36663</v>
      </c>
      <c r="J913" s="1" t="s">
        <v>595</v>
      </c>
      <c r="K913" s="3">
        <f t="shared" si="28"/>
        <v>146.70000000000002</v>
      </c>
      <c r="L913" s="3">
        <f t="shared" si="29"/>
        <v>446.30364960000009</v>
      </c>
      <c r="M913" s="1">
        <v>3.0422880000000001</v>
      </c>
      <c r="N913" s="1" t="s">
        <v>10</v>
      </c>
      <c r="O913" s="1" t="s">
        <v>1086</v>
      </c>
      <c r="P913" s="1" t="s">
        <v>1090</v>
      </c>
      <c r="Q913" s="1">
        <v>0</v>
      </c>
      <c r="R913" s="1" t="s">
        <v>1088</v>
      </c>
      <c r="S913" s="1" t="s">
        <v>563</v>
      </c>
      <c r="T913" s="1" t="s">
        <v>2</v>
      </c>
    </row>
    <row r="914" spans="1:20" x14ac:dyDescent="0.25">
      <c r="A914" s="1">
        <v>1522950</v>
      </c>
      <c r="B914" s="1">
        <v>162</v>
      </c>
      <c r="C914" s="1" t="s">
        <v>689</v>
      </c>
      <c r="D914" s="76">
        <v>41733</v>
      </c>
      <c r="E914" s="77">
        <v>0.87291666666666667</v>
      </c>
      <c r="F914" s="76">
        <v>41763</v>
      </c>
      <c r="G914" s="77">
        <v>0.1076388888888889</v>
      </c>
      <c r="H914" s="1" t="s">
        <v>19</v>
      </c>
      <c r="I914" s="1">
        <v>36663</v>
      </c>
      <c r="J914" s="1" t="s">
        <v>595</v>
      </c>
      <c r="K914" s="3">
        <f t="shared" si="28"/>
        <v>145.80000000000001</v>
      </c>
      <c r="L914" s="3">
        <f t="shared" si="29"/>
        <v>443.56559040000008</v>
      </c>
      <c r="M914" s="1">
        <v>3.0422880000000001</v>
      </c>
      <c r="N914" s="1" t="s">
        <v>10</v>
      </c>
      <c r="O914" s="1" t="s">
        <v>1086</v>
      </c>
      <c r="P914" s="1" t="s">
        <v>1090</v>
      </c>
      <c r="Q914" s="1">
        <v>0</v>
      </c>
      <c r="R914" s="1" t="s">
        <v>1088</v>
      </c>
      <c r="S914" s="1" t="s">
        <v>563</v>
      </c>
      <c r="T914" s="1" t="s">
        <v>2</v>
      </c>
    </row>
    <row r="915" spans="1:20" x14ac:dyDescent="0.25">
      <c r="A915" s="1">
        <v>1522947</v>
      </c>
      <c r="B915" s="1">
        <v>455</v>
      </c>
      <c r="C915" s="1" t="s">
        <v>689</v>
      </c>
      <c r="D915" s="76">
        <v>41733</v>
      </c>
      <c r="E915" s="77">
        <v>0.89930555555555547</v>
      </c>
      <c r="F915" s="76">
        <v>41763</v>
      </c>
      <c r="G915" s="77">
        <v>0.12361111111111112</v>
      </c>
      <c r="H915" s="1" t="s">
        <v>19</v>
      </c>
      <c r="I915" s="1">
        <v>36663</v>
      </c>
      <c r="J915" s="1" t="s">
        <v>595</v>
      </c>
      <c r="K915" s="3">
        <f t="shared" si="28"/>
        <v>409.5</v>
      </c>
      <c r="L915" s="3">
        <f t="shared" si="29"/>
        <v>1245.8169359999999</v>
      </c>
      <c r="M915" s="1">
        <v>3.0422880000000001</v>
      </c>
      <c r="N915" s="1" t="s">
        <v>10</v>
      </c>
      <c r="O915" s="1" t="s">
        <v>1086</v>
      </c>
      <c r="P915" s="1" t="s">
        <v>1090</v>
      </c>
      <c r="Q915" s="1">
        <v>0</v>
      </c>
      <c r="R915" s="1" t="s">
        <v>1088</v>
      </c>
      <c r="S915" s="1" t="s">
        <v>563</v>
      </c>
      <c r="T915" s="1" t="s">
        <v>2</v>
      </c>
    </row>
    <row r="916" spans="1:20" x14ac:dyDescent="0.25">
      <c r="A916" s="1">
        <v>1522948</v>
      </c>
      <c r="B916" s="1">
        <v>455</v>
      </c>
      <c r="C916" s="1" t="s">
        <v>689</v>
      </c>
      <c r="D916" s="1" t="s">
        <v>1068</v>
      </c>
      <c r="E916" s="77">
        <v>0.70763888888888893</v>
      </c>
      <c r="F916" s="1" t="s">
        <v>1068</v>
      </c>
      <c r="G916" s="77">
        <v>0.92569444444444438</v>
      </c>
      <c r="H916" s="1" t="s">
        <v>19</v>
      </c>
      <c r="I916" s="1">
        <v>36663</v>
      </c>
      <c r="J916" s="1" t="s">
        <v>595</v>
      </c>
      <c r="K916" s="3">
        <f t="shared" si="28"/>
        <v>409.5</v>
      </c>
      <c r="L916" s="3">
        <f t="shared" si="29"/>
        <v>1245.8169359999999</v>
      </c>
      <c r="M916" s="1">
        <v>3.0422880000000001</v>
      </c>
      <c r="N916" s="1" t="s">
        <v>10</v>
      </c>
      <c r="O916" s="1" t="s">
        <v>1086</v>
      </c>
      <c r="P916" s="1" t="s">
        <v>1090</v>
      </c>
      <c r="Q916" s="1">
        <v>0</v>
      </c>
      <c r="R916" s="1" t="s">
        <v>1088</v>
      </c>
      <c r="S916" s="1" t="s">
        <v>563</v>
      </c>
      <c r="T916" s="1" t="s">
        <v>2</v>
      </c>
    </row>
    <row r="917" spans="1:20" x14ac:dyDescent="0.25">
      <c r="A917" s="1">
        <v>1015271</v>
      </c>
      <c r="B917" s="1">
        <v>358</v>
      </c>
      <c r="C917" s="1" t="s">
        <v>689</v>
      </c>
      <c r="D917" s="76">
        <v>41674</v>
      </c>
      <c r="E917" s="77">
        <v>0.11875000000000001</v>
      </c>
      <c r="F917" s="76">
        <v>41674</v>
      </c>
      <c r="G917" s="77">
        <v>0.52013888888888882</v>
      </c>
      <c r="H917" s="1">
        <v>55130</v>
      </c>
      <c r="I917" s="1">
        <v>37169</v>
      </c>
      <c r="J917" s="1" t="s">
        <v>591</v>
      </c>
      <c r="K917" s="3">
        <f t="shared" si="28"/>
        <v>322.2</v>
      </c>
      <c r="L917" s="3">
        <f t="shared" si="29"/>
        <v>1222.7702651999998</v>
      </c>
      <c r="M917" s="1">
        <v>3.7950659999999998</v>
      </c>
      <c r="N917" s="1" t="s">
        <v>1085</v>
      </c>
      <c r="O917" s="1" t="s">
        <v>1086</v>
      </c>
      <c r="P917" s="1" t="s">
        <v>1087</v>
      </c>
      <c r="Q917" s="1">
        <v>0</v>
      </c>
      <c r="R917" s="1" t="s">
        <v>1088</v>
      </c>
      <c r="S917" s="1" t="s">
        <v>563</v>
      </c>
      <c r="T917" s="1" t="s">
        <v>2</v>
      </c>
    </row>
    <row r="918" spans="1:20" x14ac:dyDescent="0.25">
      <c r="A918" s="1">
        <v>1015270</v>
      </c>
      <c r="B918" s="1">
        <v>298</v>
      </c>
      <c r="C918" s="1" t="s">
        <v>689</v>
      </c>
      <c r="D918" s="76">
        <v>41702</v>
      </c>
      <c r="E918" s="77">
        <v>0.86319444444444438</v>
      </c>
      <c r="F918" s="76">
        <v>41733</v>
      </c>
      <c r="G918" s="77">
        <v>0.30138888888888887</v>
      </c>
      <c r="H918" s="1">
        <v>55130</v>
      </c>
      <c r="I918" s="1">
        <v>37521</v>
      </c>
      <c r="J918" s="1" t="s">
        <v>591</v>
      </c>
      <c r="K918" s="3">
        <f t="shared" si="28"/>
        <v>268.2</v>
      </c>
      <c r="L918" s="3">
        <f t="shared" si="29"/>
        <v>1017.8367011999999</v>
      </c>
      <c r="M918" s="1">
        <v>3.7950659999999998</v>
      </c>
      <c r="N918" s="1" t="s">
        <v>1085</v>
      </c>
      <c r="O918" s="1" t="s">
        <v>1086</v>
      </c>
      <c r="P918" s="1" t="s">
        <v>1087</v>
      </c>
      <c r="Q918" s="1">
        <v>0</v>
      </c>
      <c r="R918" s="1" t="s">
        <v>1088</v>
      </c>
      <c r="S918" s="1" t="s">
        <v>563</v>
      </c>
      <c r="T918" s="1" t="s">
        <v>2</v>
      </c>
    </row>
    <row r="919" spans="1:20" x14ac:dyDescent="0.25">
      <c r="A919" s="1">
        <v>1522338</v>
      </c>
      <c r="B919" s="1">
        <v>116</v>
      </c>
      <c r="C919" s="1" t="s">
        <v>689</v>
      </c>
      <c r="D919" s="76">
        <v>41763</v>
      </c>
      <c r="E919" s="77">
        <v>0.81527777777777777</v>
      </c>
      <c r="F919" s="76">
        <v>41794</v>
      </c>
      <c r="G919" s="77">
        <v>0.17013888888888887</v>
      </c>
      <c r="H919" s="1">
        <v>55130</v>
      </c>
      <c r="I919" s="1">
        <v>37953</v>
      </c>
      <c r="J919" s="1" t="s">
        <v>604</v>
      </c>
      <c r="K919" s="3">
        <f t="shared" si="28"/>
        <v>104.4</v>
      </c>
      <c r="L919" s="3">
        <f t="shared" si="29"/>
        <v>396.20489040000001</v>
      </c>
      <c r="M919" s="1">
        <v>3.7950659999999998</v>
      </c>
      <c r="N919" s="1" t="s">
        <v>1085</v>
      </c>
      <c r="O919" s="1" t="s">
        <v>1086</v>
      </c>
      <c r="P919" s="1" t="s">
        <v>1087</v>
      </c>
      <c r="Q919" s="1">
        <v>0</v>
      </c>
      <c r="R919" s="1" t="s">
        <v>1088</v>
      </c>
      <c r="S919" s="1" t="s">
        <v>563</v>
      </c>
      <c r="T919" s="1" t="s">
        <v>2</v>
      </c>
    </row>
    <row r="920" spans="1:20" x14ac:dyDescent="0.25">
      <c r="A920" s="1">
        <v>1015424</v>
      </c>
      <c r="B920" s="1">
        <v>649</v>
      </c>
      <c r="C920" s="1" t="s">
        <v>689</v>
      </c>
      <c r="D920" s="76">
        <v>41794</v>
      </c>
      <c r="E920" s="77">
        <v>0.13819444444444443</v>
      </c>
      <c r="F920" s="76">
        <v>41794</v>
      </c>
      <c r="G920" s="77">
        <v>0.56180555555555556</v>
      </c>
      <c r="H920" s="1">
        <v>55130</v>
      </c>
      <c r="I920" s="1">
        <v>37169</v>
      </c>
      <c r="J920" s="1" t="s">
        <v>591</v>
      </c>
      <c r="K920" s="3">
        <f t="shared" si="28"/>
        <v>584.1</v>
      </c>
      <c r="L920" s="3">
        <f t="shared" si="29"/>
        <v>2216.6980506</v>
      </c>
      <c r="M920" s="1">
        <v>3.7950659999999998</v>
      </c>
      <c r="N920" s="1" t="s">
        <v>1085</v>
      </c>
      <c r="O920" s="1" t="s">
        <v>1086</v>
      </c>
      <c r="P920" s="1" t="s">
        <v>1087</v>
      </c>
      <c r="Q920" s="1">
        <v>0</v>
      </c>
      <c r="R920" s="1" t="s">
        <v>1088</v>
      </c>
      <c r="S920" s="1" t="s">
        <v>563</v>
      </c>
      <c r="T920" s="1" t="s">
        <v>2</v>
      </c>
    </row>
    <row r="921" spans="1:20" x14ac:dyDescent="0.25">
      <c r="A921" s="1">
        <v>1521308</v>
      </c>
      <c r="B921" s="1">
        <v>115</v>
      </c>
      <c r="C921" s="1" t="s">
        <v>689</v>
      </c>
      <c r="D921" s="1" t="s">
        <v>1068</v>
      </c>
      <c r="E921" s="77">
        <v>0.2388888888888889</v>
      </c>
      <c r="F921" s="1" t="s">
        <v>1068</v>
      </c>
      <c r="G921" s="77">
        <v>0.69097222222222221</v>
      </c>
      <c r="H921" s="1">
        <v>55130</v>
      </c>
      <c r="I921" s="1">
        <v>37953</v>
      </c>
      <c r="J921" s="1" t="s">
        <v>604</v>
      </c>
      <c r="K921" s="3">
        <f t="shared" si="28"/>
        <v>103.5</v>
      </c>
      <c r="L921" s="3">
        <f t="shared" si="29"/>
        <v>392.789331</v>
      </c>
      <c r="M921" s="1">
        <v>3.7950659999999998</v>
      </c>
      <c r="N921" s="1" t="s">
        <v>1085</v>
      </c>
      <c r="O921" s="1" t="s">
        <v>1086</v>
      </c>
      <c r="P921" s="1" t="s">
        <v>1087</v>
      </c>
      <c r="Q921" s="1">
        <v>0</v>
      </c>
      <c r="R921" s="1" t="s">
        <v>1088</v>
      </c>
      <c r="S921" s="1" t="s">
        <v>563</v>
      </c>
      <c r="T921" s="1" t="s">
        <v>2</v>
      </c>
    </row>
    <row r="922" spans="1:20" x14ac:dyDescent="0.25">
      <c r="A922" s="1">
        <v>1525401</v>
      </c>
      <c r="B922" s="1">
        <v>302</v>
      </c>
      <c r="C922" s="1" t="s">
        <v>689</v>
      </c>
      <c r="D922" s="1" t="s">
        <v>1062</v>
      </c>
      <c r="E922" s="77">
        <v>0.17569444444444446</v>
      </c>
      <c r="F922" s="1" t="s">
        <v>1062</v>
      </c>
      <c r="G922" s="77">
        <v>0.56874999999999998</v>
      </c>
      <c r="H922" s="1">
        <v>55130</v>
      </c>
      <c r="I922" s="1">
        <v>37386</v>
      </c>
      <c r="J922" s="1" t="s">
        <v>621</v>
      </c>
      <c r="K922" s="3">
        <f t="shared" si="28"/>
        <v>271.8</v>
      </c>
      <c r="L922" s="3">
        <f t="shared" si="29"/>
        <v>1031.4989387999999</v>
      </c>
      <c r="M922" s="1">
        <v>3.7950659999999998</v>
      </c>
      <c r="N922" s="1" t="s">
        <v>1085</v>
      </c>
      <c r="O922" s="1" t="s">
        <v>1086</v>
      </c>
      <c r="P922" s="1" t="s">
        <v>1087</v>
      </c>
      <c r="Q922" s="1">
        <v>0</v>
      </c>
      <c r="R922" s="1" t="s">
        <v>1088</v>
      </c>
      <c r="S922" s="1" t="s">
        <v>563</v>
      </c>
      <c r="T922" s="1" t="s">
        <v>2</v>
      </c>
    </row>
    <row r="923" spans="1:20" x14ac:dyDescent="0.25">
      <c r="A923" s="1">
        <v>1015562</v>
      </c>
      <c r="B923" s="1">
        <v>114</v>
      </c>
      <c r="C923" s="1" t="s">
        <v>689</v>
      </c>
      <c r="D923" s="1" t="s">
        <v>1062</v>
      </c>
      <c r="E923" s="77">
        <v>0.94930555555555562</v>
      </c>
      <c r="F923" s="1" t="s">
        <v>1063</v>
      </c>
      <c r="G923" s="77">
        <v>0.34791666666666665</v>
      </c>
      <c r="H923" s="1">
        <v>55130</v>
      </c>
      <c r="I923" s="1">
        <v>37169</v>
      </c>
      <c r="J923" s="1" t="s">
        <v>591</v>
      </c>
      <c r="K923" s="3">
        <f t="shared" si="28"/>
        <v>102.60000000000001</v>
      </c>
      <c r="L923" s="3">
        <f t="shared" si="29"/>
        <v>389.3737716</v>
      </c>
      <c r="M923" s="1">
        <v>3.7950659999999998</v>
      </c>
      <c r="N923" s="1" t="s">
        <v>1085</v>
      </c>
      <c r="O923" s="1" t="s">
        <v>1086</v>
      </c>
      <c r="P923" s="1" t="s">
        <v>1087</v>
      </c>
      <c r="Q923" s="1">
        <v>0</v>
      </c>
      <c r="R923" s="1" t="s">
        <v>1088</v>
      </c>
      <c r="S923" s="1" t="s">
        <v>563</v>
      </c>
      <c r="T923" s="1" t="s">
        <v>2</v>
      </c>
    </row>
    <row r="924" spans="1:20" x14ac:dyDescent="0.25">
      <c r="A924" s="1">
        <v>1524985</v>
      </c>
      <c r="B924" s="1">
        <v>250</v>
      </c>
      <c r="C924" s="1" t="s">
        <v>689</v>
      </c>
      <c r="D924" s="1" t="s">
        <v>1064</v>
      </c>
      <c r="E924" s="77">
        <v>0.16874999999999998</v>
      </c>
      <c r="F924" s="1" t="s">
        <v>1064</v>
      </c>
      <c r="G924" s="77">
        <v>0.7006944444444444</v>
      </c>
      <c r="H924" s="1">
        <v>55130</v>
      </c>
      <c r="I924" s="1">
        <v>37521</v>
      </c>
      <c r="J924" s="1" t="s">
        <v>591</v>
      </c>
      <c r="K924" s="3">
        <f t="shared" si="28"/>
        <v>225</v>
      </c>
      <c r="L924" s="3">
        <f t="shared" si="29"/>
        <v>853.88984999999991</v>
      </c>
      <c r="M924" s="1">
        <v>3.7950659999999998</v>
      </c>
      <c r="N924" s="1" t="s">
        <v>1085</v>
      </c>
      <c r="O924" s="1" t="s">
        <v>1086</v>
      </c>
      <c r="P924" s="1" t="s">
        <v>1087</v>
      </c>
      <c r="Q924" s="1">
        <v>0</v>
      </c>
      <c r="R924" s="1" t="s">
        <v>1088</v>
      </c>
      <c r="S924" s="1" t="s">
        <v>563</v>
      </c>
      <c r="T924" s="1" t="s">
        <v>2</v>
      </c>
    </row>
    <row r="925" spans="1:20" x14ac:dyDescent="0.25">
      <c r="A925" s="1">
        <v>1015711</v>
      </c>
      <c r="B925" s="1">
        <v>458</v>
      </c>
      <c r="C925" s="1" t="s">
        <v>689</v>
      </c>
      <c r="D925" s="1" t="s">
        <v>1057</v>
      </c>
      <c r="E925" s="77">
        <v>0.95208333333333339</v>
      </c>
      <c r="F925" s="1" t="s">
        <v>1066</v>
      </c>
      <c r="G925" s="77">
        <v>0.2986111111111111</v>
      </c>
      <c r="H925" s="1">
        <v>55130</v>
      </c>
      <c r="I925" s="1">
        <v>37169</v>
      </c>
      <c r="J925" s="1" t="s">
        <v>591</v>
      </c>
      <c r="K925" s="3">
        <f t="shared" si="28"/>
        <v>412.2</v>
      </c>
      <c r="L925" s="3">
        <f t="shared" si="29"/>
        <v>1564.3262051999998</v>
      </c>
      <c r="M925" s="1">
        <v>3.7950659999999998</v>
      </c>
      <c r="N925" s="1" t="s">
        <v>1085</v>
      </c>
      <c r="O925" s="1" t="s">
        <v>1086</v>
      </c>
      <c r="P925" s="1" t="s">
        <v>1087</v>
      </c>
      <c r="Q925" s="1">
        <v>0</v>
      </c>
      <c r="R925" s="1" t="s">
        <v>1088</v>
      </c>
      <c r="S925" s="1" t="s">
        <v>563</v>
      </c>
      <c r="T925" s="1" t="s">
        <v>2</v>
      </c>
    </row>
    <row r="926" spans="1:20" x14ac:dyDescent="0.25">
      <c r="A926" s="1">
        <v>1524987</v>
      </c>
      <c r="B926" s="1">
        <v>424</v>
      </c>
      <c r="C926" s="1" t="s">
        <v>689</v>
      </c>
      <c r="D926" s="1" t="s">
        <v>1056</v>
      </c>
      <c r="E926" s="77">
        <v>0.51736111111111105</v>
      </c>
      <c r="F926" s="1" t="s">
        <v>1056</v>
      </c>
      <c r="G926" s="77">
        <v>0.68541666666666667</v>
      </c>
      <c r="H926" s="1">
        <v>55155</v>
      </c>
      <c r="I926" s="1">
        <v>36810</v>
      </c>
      <c r="J926" s="1" t="s">
        <v>590</v>
      </c>
      <c r="K926" s="3">
        <f t="shared" si="28"/>
        <v>381.6</v>
      </c>
      <c r="L926" s="3">
        <f t="shared" si="29"/>
        <v>1330.7758128</v>
      </c>
      <c r="M926" s="1">
        <v>3.487358</v>
      </c>
      <c r="N926" s="1" t="s">
        <v>1085</v>
      </c>
      <c r="O926" s="1" t="s">
        <v>1086</v>
      </c>
      <c r="P926" s="1" t="s">
        <v>1090</v>
      </c>
      <c r="Q926" s="1">
        <v>0</v>
      </c>
      <c r="R926" s="1" t="s">
        <v>1088</v>
      </c>
      <c r="S926" s="1" t="s">
        <v>563</v>
      </c>
      <c r="T926" s="1" t="s">
        <v>2</v>
      </c>
    </row>
    <row r="927" spans="1:20" x14ac:dyDescent="0.25">
      <c r="A927" s="1">
        <v>1521612</v>
      </c>
      <c r="B927" s="1">
        <v>145</v>
      </c>
      <c r="C927" s="1" t="s">
        <v>689</v>
      </c>
      <c r="D927" s="76">
        <v>41886</v>
      </c>
      <c r="E927" s="77">
        <v>4.4444444444444446E-2</v>
      </c>
      <c r="F927" s="76">
        <v>41886</v>
      </c>
      <c r="G927" s="77">
        <v>0.2298611111111111</v>
      </c>
      <c r="H927" s="1">
        <v>55156</v>
      </c>
      <c r="I927" s="1">
        <v>36819</v>
      </c>
      <c r="J927" s="1" t="s">
        <v>590</v>
      </c>
      <c r="K927" s="3">
        <f t="shared" si="28"/>
        <v>130.5</v>
      </c>
      <c r="L927" s="3">
        <f t="shared" si="29"/>
        <v>455.10021899999998</v>
      </c>
      <c r="M927" s="1">
        <v>3.487358</v>
      </c>
      <c r="N927" s="1" t="s">
        <v>1085</v>
      </c>
      <c r="O927" s="1" t="s">
        <v>1086</v>
      </c>
      <c r="P927" s="1" t="s">
        <v>1090</v>
      </c>
      <c r="Q927" s="1">
        <v>0</v>
      </c>
      <c r="R927" s="1" t="s">
        <v>1088</v>
      </c>
      <c r="S927" s="1" t="s">
        <v>563</v>
      </c>
      <c r="T927" s="1" t="s">
        <v>2</v>
      </c>
    </row>
    <row r="928" spans="1:20" x14ac:dyDescent="0.25">
      <c r="A928" s="1">
        <v>1524463</v>
      </c>
      <c r="B928" s="1">
        <v>297</v>
      </c>
      <c r="C928" s="1" t="s">
        <v>689</v>
      </c>
      <c r="D928" s="1" t="s">
        <v>1056</v>
      </c>
      <c r="E928" s="77">
        <v>0.65347222222222223</v>
      </c>
      <c r="F928" s="1" t="s">
        <v>1056</v>
      </c>
      <c r="G928" s="77">
        <v>0.82916666666666661</v>
      </c>
      <c r="H928" s="1">
        <v>55156</v>
      </c>
      <c r="I928" s="1">
        <v>36819</v>
      </c>
      <c r="J928" s="1" t="s">
        <v>590</v>
      </c>
      <c r="K928" s="3">
        <f t="shared" si="28"/>
        <v>267.3</v>
      </c>
      <c r="L928" s="3">
        <f t="shared" si="29"/>
        <v>932.17079339999998</v>
      </c>
      <c r="M928" s="1">
        <v>3.487358</v>
      </c>
      <c r="N928" s="1" t="s">
        <v>1085</v>
      </c>
      <c r="O928" s="1" t="s">
        <v>1086</v>
      </c>
      <c r="P928" s="1" t="s">
        <v>1090</v>
      </c>
      <c r="Q928" s="1">
        <v>0</v>
      </c>
      <c r="R928" s="1" t="s">
        <v>1088</v>
      </c>
      <c r="S928" s="1" t="s">
        <v>563</v>
      </c>
      <c r="T928" s="1" t="s">
        <v>2</v>
      </c>
    </row>
    <row r="929" spans="1:20" x14ac:dyDescent="0.25">
      <c r="A929" s="1">
        <v>1521610</v>
      </c>
      <c r="B929" s="1">
        <v>242</v>
      </c>
      <c r="C929" s="1" t="s">
        <v>689</v>
      </c>
      <c r="D929" s="76">
        <v>41886</v>
      </c>
      <c r="E929" s="77">
        <v>0.15347222222222223</v>
      </c>
      <c r="F929" s="76">
        <v>41886</v>
      </c>
      <c r="G929" s="77">
        <v>0.33194444444444443</v>
      </c>
      <c r="H929" s="1">
        <v>55157</v>
      </c>
      <c r="I929" s="1">
        <v>36818</v>
      </c>
      <c r="J929" s="1" t="s">
        <v>597</v>
      </c>
      <c r="K929" s="3">
        <f t="shared" si="28"/>
        <v>217.8</v>
      </c>
      <c r="L929" s="3">
        <f t="shared" si="29"/>
        <v>759.54657240000006</v>
      </c>
      <c r="M929" s="1">
        <v>3.487358</v>
      </c>
      <c r="N929" s="1" t="s">
        <v>1085</v>
      </c>
      <c r="O929" s="1" t="s">
        <v>1086</v>
      </c>
      <c r="P929" s="1" t="s">
        <v>1090</v>
      </c>
      <c r="Q929" s="1">
        <v>0</v>
      </c>
      <c r="R929" s="1" t="s">
        <v>1088</v>
      </c>
      <c r="S929" s="1" t="s">
        <v>563</v>
      </c>
      <c r="T929" s="1" t="s">
        <v>2</v>
      </c>
    </row>
    <row r="930" spans="1:20" x14ac:dyDescent="0.25">
      <c r="A930" s="1">
        <v>1524464</v>
      </c>
      <c r="B930" s="1">
        <v>225</v>
      </c>
      <c r="C930" s="1" t="s">
        <v>689</v>
      </c>
      <c r="D930" s="1" t="s">
        <v>1065</v>
      </c>
      <c r="E930" s="77">
        <v>0.83194444444444438</v>
      </c>
      <c r="F930" s="1" t="s">
        <v>1057</v>
      </c>
      <c r="G930" s="77">
        <v>6.9444444444444441E-3</v>
      </c>
      <c r="H930" s="1">
        <v>55157</v>
      </c>
      <c r="I930" s="1">
        <v>36818</v>
      </c>
      <c r="J930" s="1" t="s">
        <v>597</v>
      </c>
      <c r="K930" s="3">
        <f t="shared" si="28"/>
        <v>202.5</v>
      </c>
      <c r="L930" s="3">
        <f t="shared" si="29"/>
        <v>706.18999499999995</v>
      </c>
      <c r="M930" s="1">
        <v>3.487358</v>
      </c>
      <c r="N930" s="1" t="s">
        <v>1085</v>
      </c>
      <c r="O930" s="1" t="s">
        <v>1086</v>
      </c>
      <c r="P930" s="1" t="s">
        <v>1090</v>
      </c>
      <c r="Q930" s="1">
        <v>0</v>
      </c>
      <c r="R930" s="1" t="s">
        <v>1088</v>
      </c>
      <c r="S930" s="1" t="s">
        <v>563</v>
      </c>
      <c r="T930" s="1" t="s">
        <v>2</v>
      </c>
    </row>
    <row r="931" spans="1:20" x14ac:dyDescent="0.25">
      <c r="A931" s="1">
        <v>1524991</v>
      </c>
      <c r="B931" s="1">
        <v>407</v>
      </c>
      <c r="C931" s="1" t="s">
        <v>689</v>
      </c>
      <c r="D931" s="1" t="s">
        <v>1056</v>
      </c>
      <c r="E931" s="77">
        <v>0.68819444444444444</v>
      </c>
      <c r="F931" s="1" t="s">
        <v>1056</v>
      </c>
      <c r="G931" s="77">
        <v>0.85486111111111107</v>
      </c>
      <c r="H931" s="1">
        <v>55158</v>
      </c>
      <c r="I931" s="1">
        <v>36809</v>
      </c>
      <c r="J931" s="1" t="s">
        <v>597</v>
      </c>
      <c r="K931" s="3">
        <f t="shared" si="28"/>
        <v>366.3</v>
      </c>
      <c r="L931" s="3">
        <f t="shared" si="29"/>
        <v>1277.4192353999999</v>
      </c>
      <c r="M931" s="1">
        <v>3.487358</v>
      </c>
      <c r="N931" s="1" t="s">
        <v>1085</v>
      </c>
      <c r="O931" s="1" t="s">
        <v>1086</v>
      </c>
      <c r="P931" s="1" t="s">
        <v>1090</v>
      </c>
      <c r="Q931" s="1">
        <v>0</v>
      </c>
      <c r="R931" s="1" t="s">
        <v>1088</v>
      </c>
      <c r="S931" s="1" t="s">
        <v>563</v>
      </c>
      <c r="T931" s="1" t="s">
        <v>2</v>
      </c>
    </row>
    <row r="932" spans="1:20" x14ac:dyDescent="0.25">
      <c r="A932" s="1">
        <v>1524990</v>
      </c>
      <c r="B932" s="1">
        <v>410</v>
      </c>
      <c r="C932" s="1" t="s">
        <v>689</v>
      </c>
      <c r="D932" s="1" t="s">
        <v>1056</v>
      </c>
      <c r="E932" s="77">
        <v>0.85625000000000007</v>
      </c>
      <c r="F932" s="1" t="s">
        <v>1060</v>
      </c>
      <c r="G932" s="77">
        <v>3.2638888888888891E-2</v>
      </c>
      <c r="H932" s="1">
        <v>55158</v>
      </c>
      <c r="I932" s="1">
        <v>36809</v>
      </c>
      <c r="J932" s="1" t="s">
        <v>597</v>
      </c>
      <c r="K932" s="3">
        <f t="shared" si="28"/>
        <v>369</v>
      </c>
      <c r="L932" s="3">
        <f t="shared" si="29"/>
        <v>1286.835102</v>
      </c>
      <c r="M932" s="1">
        <v>3.487358</v>
      </c>
      <c r="N932" s="1" t="s">
        <v>1085</v>
      </c>
      <c r="O932" s="1" t="s">
        <v>1086</v>
      </c>
      <c r="P932" s="1" t="s">
        <v>1090</v>
      </c>
      <c r="Q932" s="1">
        <v>0</v>
      </c>
      <c r="R932" s="1" t="s">
        <v>1088</v>
      </c>
      <c r="S932" s="1" t="s">
        <v>563</v>
      </c>
      <c r="T932" s="1" t="s">
        <v>2</v>
      </c>
    </row>
    <row r="933" spans="1:20" x14ac:dyDescent="0.25">
      <c r="A933" s="1">
        <v>1521607</v>
      </c>
      <c r="B933" s="1">
        <v>594</v>
      </c>
      <c r="C933" s="1" t="s">
        <v>689</v>
      </c>
      <c r="D933" s="76">
        <v>41702</v>
      </c>
      <c r="E933" s="77">
        <v>0.63958333333333328</v>
      </c>
      <c r="F933" s="76">
        <v>41702</v>
      </c>
      <c r="G933" s="77">
        <v>0.81111111111111101</v>
      </c>
      <c r="H933" s="1">
        <v>55159</v>
      </c>
      <c r="I933" s="1">
        <v>36758</v>
      </c>
      <c r="J933" s="1" t="s">
        <v>590</v>
      </c>
      <c r="K933" s="3">
        <f t="shared" si="28"/>
        <v>534.6</v>
      </c>
      <c r="L933" s="3">
        <f t="shared" si="29"/>
        <v>1626.4071648000001</v>
      </c>
      <c r="M933" s="1">
        <v>3.0422880000000001</v>
      </c>
      <c r="N933" s="1" t="s">
        <v>10</v>
      </c>
      <c r="O933" s="1" t="s">
        <v>1086</v>
      </c>
      <c r="P933" s="1" t="s">
        <v>1090</v>
      </c>
      <c r="Q933" s="1">
        <v>0</v>
      </c>
      <c r="R933" s="1" t="s">
        <v>1088</v>
      </c>
      <c r="S933" s="1" t="s">
        <v>563</v>
      </c>
      <c r="T933" s="1" t="s">
        <v>2</v>
      </c>
    </row>
    <row r="934" spans="1:20" x14ac:dyDescent="0.25">
      <c r="A934" s="1">
        <v>1521605</v>
      </c>
      <c r="B934" s="1">
        <v>609</v>
      </c>
      <c r="C934" s="1" t="s">
        <v>689</v>
      </c>
      <c r="D934" s="76">
        <v>41763</v>
      </c>
      <c r="E934" s="77">
        <v>0.64652777777777781</v>
      </c>
      <c r="F934" s="76">
        <v>41763</v>
      </c>
      <c r="G934" s="77">
        <v>0.8340277777777777</v>
      </c>
      <c r="H934" s="1">
        <v>55160</v>
      </c>
      <c r="I934" s="1">
        <v>36759</v>
      </c>
      <c r="J934" s="1" t="s">
        <v>597</v>
      </c>
      <c r="K934" s="3">
        <f t="shared" si="28"/>
        <v>548.1</v>
      </c>
      <c r="L934" s="3">
        <f t="shared" si="29"/>
        <v>1667.4780528000001</v>
      </c>
      <c r="M934" s="1">
        <v>3.0422880000000001</v>
      </c>
      <c r="N934" s="1" t="s">
        <v>10</v>
      </c>
      <c r="O934" s="1" t="s">
        <v>1086</v>
      </c>
      <c r="P934" s="1" t="s">
        <v>1090</v>
      </c>
      <c r="Q934" s="1">
        <v>0</v>
      </c>
      <c r="R934" s="1" t="s">
        <v>1088</v>
      </c>
      <c r="S934" s="1" t="s">
        <v>563</v>
      </c>
      <c r="T934" s="1" t="s">
        <v>2</v>
      </c>
    </row>
    <row r="935" spans="1:20" x14ac:dyDescent="0.25">
      <c r="A935" s="1">
        <v>1524966</v>
      </c>
      <c r="B935" s="1">
        <v>312</v>
      </c>
      <c r="C935" s="1" t="s">
        <v>689</v>
      </c>
      <c r="D935" s="1" t="s">
        <v>1056</v>
      </c>
      <c r="E935" s="77">
        <v>0.98958333333333337</v>
      </c>
      <c r="F935" s="1" t="s">
        <v>1060</v>
      </c>
      <c r="G935" s="77">
        <v>0.27847222222222223</v>
      </c>
      <c r="H935" s="1">
        <v>55183</v>
      </c>
      <c r="I935" s="1">
        <v>38014</v>
      </c>
      <c r="J935" s="1" t="s">
        <v>595</v>
      </c>
      <c r="K935" s="3">
        <f t="shared" si="28"/>
        <v>280.8</v>
      </c>
      <c r="L935" s="3">
        <f t="shared" si="29"/>
        <v>1125.2254104000001</v>
      </c>
      <c r="M935" s="1">
        <v>4.0072130000000001</v>
      </c>
      <c r="N935" s="1" t="s">
        <v>1085</v>
      </c>
      <c r="O935" s="1" t="s">
        <v>1089</v>
      </c>
      <c r="P935" s="1" t="s">
        <v>1087</v>
      </c>
      <c r="Q935" s="1" t="s">
        <v>1084</v>
      </c>
      <c r="R935" s="1">
        <v>0</v>
      </c>
      <c r="S935" s="1" t="s">
        <v>563</v>
      </c>
      <c r="T935" s="1" t="s">
        <v>2</v>
      </c>
    </row>
    <row r="936" spans="1:20" x14ac:dyDescent="0.25">
      <c r="A936" s="1">
        <v>1524967</v>
      </c>
      <c r="B936" s="1">
        <v>315</v>
      </c>
      <c r="C936" s="1" t="s">
        <v>689</v>
      </c>
      <c r="D936" s="1" t="s">
        <v>1060</v>
      </c>
      <c r="E936" s="77">
        <v>0.51458333333333328</v>
      </c>
      <c r="F936" s="1" t="s">
        <v>1060</v>
      </c>
      <c r="G936" s="77">
        <v>0.74722222222222223</v>
      </c>
      <c r="H936" s="1">
        <v>55183</v>
      </c>
      <c r="I936" s="1">
        <v>38014</v>
      </c>
      <c r="J936" s="1" t="s">
        <v>595</v>
      </c>
      <c r="K936" s="3">
        <f t="shared" si="28"/>
        <v>283.5</v>
      </c>
      <c r="L936" s="3">
        <f t="shared" si="29"/>
        <v>1136.0448855</v>
      </c>
      <c r="M936" s="1">
        <v>4.0072130000000001</v>
      </c>
      <c r="N936" s="1" t="s">
        <v>1085</v>
      </c>
      <c r="O936" s="1" t="s">
        <v>1089</v>
      </c>
      <c r="P936" s="1" t="s">
        <v>1087</v>
      </c>
      <c r="Q936" s="1" t="s">
        <v>1084</v>
      </c>
      <c r="R936" s="1">
        <v>0</v>
      </c>
      <c r="S936" s="1" t="s">
        <v>563</v>
      </c>
      <c r="T936" s="1" t="s">
        <v>2</v>
      </c>
    </row>
    <row r="937" spans="1:20" x14ac:dyDescent="0.25">
      <c r="A937" s="1">
        <v>1015561</v>
      </c>
      <c r="B937" s="1">
        <v>313</v>
      </c>
      <c r="C937" s="1" t="s">
        <v>689</v>
      </c>
      <c r="D937" s="1" t="s">
        <v>1061</v>
      </c>
      <c r="E937" s="77">
        <v>0.6958333333333333</v>
      </c>
      <c r="F937" s="1" t="s">
        <v>1061</v>
      </c>
      <c r="G937" s="77">
        <v>0.93611111111111101</v>
      </c>
      <c r="H937" s="1">
        <v>55183</v>
      </c>
      <c r="I937" s="1">
        <v>38014</v>
      </c>
      <c r="J937" s="1" t="s">
        <v>595</v>
      </c>
      <c r="K937" s="3">
        <f t="shared" si="28"/>
        <v>281.7</v>
      </c>
      <c r="L937" s="3">
        <f t="shared" si="29"/>
        <v>1128.8319021</v>
      </c>
      <c r="M937" s="1">
        <v>4.0072130000000001</v>
      </c>
      <c r="N937" s="1" t="s">
        <v>1085</v>
      </c>
      <c r="O937" s="1" t="s">
        <v>1089</v>
      </c>
      <c r="P937" s="1" t="s">
        <v>1087</v>
      </c>
      <c r="Q937" s="1" t="s">
        <v>1084</v>
      </c>
      <c r="R937" s="1">
        <v>0</v>
      </c>
      <c r="S937" s="1" t="s">
        <v>563</v>
      </c>
      <c r="T937" s="1" t="s">
        <v>2</v>
      </c>
    </row>
    <row r="938" spans="1:20" x14ac:dyDescent="0.25">
      <c r="A938" s="1">
        <v>1526496</v>
      </c>
      <c r="B938" s="1">
        <v>196</v>
      </c>
      <c r="C938" s="1" t="s">
        <v>689</v>
      </c>
      <c r="D938" s="1" t="s">
        <v>1066</v>
      </c>
      <c r="E938" s="77">
        <v>0.86736111111111114</v>
      </c>
      <c r="F938" s="76">
        <v>41644</v>
      </c>
      <c r="G938" s="77">
        <v>0.21875</v>
      </c>
      <c r="H938" s="1">
        <v>55183</v>
      </c>
      <c r="I938" s="1">
        <v>38014</v>
      </c>
      <c r="J938" s="1" t="s">
        <v>595</v>
      </c>
      <c r="K938" s="3">
        <f t="shared" si="28"/>
        <v>176.4</v>
      </c>
      <c r="L938" s="3">
        <f t="shared" si="29"/>
        <v>706.87237320000008</v>
      </c>
      <c r="M938" s="1">
        <v>4.0072130000000001</v>
      </c>
      <c r="N938" s="1" t="s">
        <v>1085</v>
      </c>
      <c r="O938" s="1" t="s">
        <v>1089</v>
      </c>
      <c r="P938" s="1" t="s">
        <v>1087</v>
      </c>
      <c r="Q938" s="1" t="s">
        <v>1084</v>
      </c>
      <c r="R938" s="1">
        <v>0</v>
      </c>
      <c r="S938" s="1" t="s">
        <v>563</v>
      </c>
      <c r="T938" s="1" t="s">
        <v>2</v>
      </c>
    </row>
    <row r="939" spans="1:20" x14ac:dyDescent="0.25">
      <c r="A939" s="1">
        <v>1521667</v>
      </c>
      <c r="B939" s="1">
        <v>603</v>
      </c>
      <c r="C939" s="1" t="s">
        <v>689</v>
      </c>
      <c r="D939" s="76">
        <v>41702</v>
      </c>
      <c r="E939" s="77">
        <v>0.26458333333333334</v>
      </c>
      <c r="F939" s="76">
        <v>41702</v>
      </c>
      <c r="G939" s="77">
        <v>0.37083333333333335</v>
      </c>
      <c r="H939" s="1">
        <v>55202</v>
      </c>
      <c r="I939" s="1">
        <v>38113</v>
      </c>
      <c r="J939" s="1" t="s">
        <v>597</v>
      </c>
      <c r="K939" s="3">
        <f t="shared" si="28"/>
        <v>542.70000000000005</v>
      </c>
      <c r="L939" s="3">
        <f t="shared" si="29"/>
        <v>2880.5734512000004</v>
      </c>
      <c r="M939" s="1">
        <v>5.3078560000000001</v>
      </c>
      <c r="N939" s="1" t="s">
        <v>1085</v>
      </c>
      <c r="O939" s="1" t="s">
        <v>1086</v>
      </c>
      <c r="P939" s="1" t="s">
        <v>1090</v>
      </c>
      <c r="Q939" s="1">
        <v>0</v>
      </c>
      <c r="R939" s="1" t="s">
        <v>1088</v>
      </c>
      <c r="S939" s="1" t="s">
        <v>569</v>
      </c>
      <c r="T939" s="1" t="s">
        <v>4</v>
      </c>
    </row>
    <row r="940" spans="1:20" x14ac:dyDescent="0.25">
      <c r="A940" s="1">
        <v>1522556</v>
      </c>
      <c r="B940" s="1">
        <v>102</v>
      </c>
      <c r="C940" s="1" t="s">
        <v>689</v>
      </c>
      <c r="D940" s="76">
        <v>41763</v>
      </c>
      <c r="E940" s="77">
        <v>0.15069444444444444</v>
      </c>
      <c r="F940" s="76">
        <v>41763</v>
      </c>
      <c r="G940" s="77">
        <v>0.25625000000000003</v>
      </c>
      <c r="H940" s="1">
        <v>55203</v>
      </c>
      <c r="I940" s="1">
        <v>38114</v>
      </c>
      <c r="J940" s="1" t="s">
        <v>597</v>
      </c>
      <c r="K940" s="3">
        <f t="shared" si="28"/>
        <v>91.8</v>
      </c>
      <c r="L940" s="3">
        <f t="shared" si="29"/>
        <v>498.91307940000002</v>
      </c>
      <c r="M940" s="1">
        <v>5.4347830000000004</v>
      </c>
      <c r="N940" s="1" t="s">
        <v>10</v>
      </c>
      <c r="O940" s="1" t="s">
        <v>1086</v>
      </c>
      <c r="P940" s="1" t="s">
        <v>1090</v>
      </c>
      <c r="Q940" s="1">
        <v>0</v>
      </c>
      <c r="R940" s="1" t="s">
        <v>1088</v>
      </c>
      <c r="S940" s="1" t="s">
        <v>565</v>
      </c>
      <c r="T940" s="1" t="s">
        <v>4</v>
      </c>
    </row>
    <row r="941" spans="1:20" x14ac:dyDescent="0.25">
      <c r="A941" s="1">
        <v>1523861</v>
      </c>
      <c r="B941" s="1">
        <v>110</v>
      </c>
      <c r="C941" s="1" t="s">
        <v>689</v>
      </c>
      <c r="D941" s="76">
        <v>41763</v>
      </c>
      <c r="E941" s="77">
        <v>0.78194444444444444</v>
      </c>
      <c r="F941" s="76">
        <v>41763</v>
      </c>
      <c r="G941" s="77">
        <v>0.88750000000000007</v>
      </c>
      <c r="H941" s="1">
        <v>55203</v>
      </c>
      <c r="I941" s="1">
        <v>38114</v>
      </c>
      <c r="J941" s="1" t="s">
        <v>597</v>
      </c>
      <c r="K941" s="3">
        <f t="shared" si="28"/>
        <v>99</v>
      </c>
      <c r="L941" s="3">
        <f t="shared" si="29"/>
        <v>538.04351700000007</v>
      </c>
      <c r="M941" s="1">
        <v>5.4347830000000004</v>
      </c>
      <c r="N941" s="1" t="s">
        <v>10</v>
      </c>
      <c r="O941" s="1" t="s">
        <v>1086</v>
      </c>
      <c r="P941" s="1" t="s">
        <v>1090</v>
      </c>
      <c r="Q941" s="1">
        <v>0</v>
      </c>
      <c r="R941" s="1" t="s">
        <v>1088</v>
      </c>
      <c r="S941" s="1" t="s">
        <v>565</v>
      </c>
      <c r="T941" s="1" t="s">
        <v>4</v>
      </c>
    </row>
    <row r="942" spans="1:20" x14ac:dyDescent="0.25">
      <c r="A942" s="1">
        <v>1526654</v>
      </c>
      <c r="B942" s="1">
        <v>202</v>
      </c>
      <c r="C942" s="1" t="s">
        <v>689</v>
      </c>
      <c r="D942" s="1" t="s">
        <v>1057</v>
      </c>
      <c r="E942" s="77">
        <v>0.91388888888888886</v>
      </c>
      <c r="F942" s="1" t="s">
        <v>1066</v>
      </c>
      <c r="G942" s="77">
        <v>0.18680555555555556</v>
      </c>
      <c r="H942" s="1">
        <v>55214</v>
      </c>
      <c r="I942" s="1">
        <v>38493</v>
      </c>
      <c r="J942" s="1" t="s">
        <v>590</v>
      </c>
      <c r="K942" s="3">
        <f t="shared" si="28"/>
        <v>181.8</v>
      </c>
      <c r="L942" s="3">
        <f t="shared" si="29"/>
        <v>733.06450440000003</v>
      </c>
      <c r="M942" s="1">
        <v>4.0322579999999997</v>
      </c>
      <c r="N942" s="1" t="s">
        <v>1085</v>
      </c>
      <c r="O942" s="1" t="s">
        <v>1089</v>
      </c>
      <c r="P942" s="1" t="s">
        <v>1087</v>
      </c>
      <c r="Q942" s="1" t="s">
        <v>1084</v>
      </c>
      <c r="R942" s="1">
        <v>0</v>
      </c>
      <c r="S942" s="1" t="s">
        <v>678</v>
      </c>
      <c r="T942" s="1" t="s">
        <v>1092</v>
      </c>
    </row>
    <row r="943" spans="1:20" x14ac:dyDescent="0.25">
      <c r="A943" s="1">
        <v>1526263</v>
      </c>
      <c r="B943" s="1">
        <v>203</v>
      </c>
      <c r="C943" s="1" t="s">
        <v>689</v>
      </c>
      <c r="D943" s="1" t="s">
        <v>1066</v>
      </c>
      <c r="E943" s="77">
        <v>0.14166666666666666</v>
      </c>
      <c r="F943" s="1" t="s">
        <v>1066</v>
      </c>
      <c r="G943" s="77">
        <v>0.28958333333333336</v>
      </c>
      <c r="H943" s="1">
        <v>55214</v>
      </c>
      <c r="I943" s="1">
        <v>38493</v>
      </c>
      <c r="J943" s="1" t="s">
        <v>590</v>
      </c>
      <c r="K943" s="3">
        <f t="shared" si="28"/>
        <v>182.70000000000002</v>
      </c>
      <c r="L943" s="3">
        <f t="shared" si="29"/>
        <v>736.69353660000002</v>
      </c>
      <c r="M943" s="1">
        <v>4.0322579999999997</v>
      </c>
      <c r="N943" s="1" t="s">
        <v>1085</v>
      </c>
      <c r="O943" s="1" t="s">
        <v>1089</v>
      </c>
      <c r="P943" s="1" t="s">
        <v>1087</v>
      </c>
      <c r="Q943" s="1" t="s">
        <v>1084</v>
      </c>
      <c r="R943" s="1">
        <v>0</v>
      </c>
      <c r="S943" s="1" t="s">
        <v>678</v>
      </c>
      <c r="T943" s="1" t="s">
        <v>1092</v>
      </c>
    </row>
    <row r="944" spans="1:20" x14ac:dyDescent="0.25">
      <c r="A944" s="1">
        <v>1526655</v>
      </c>
      <c r="B944" s="1">
        <v>202</v>
      </c>
      <c r="C944" s="1" t="s">
        <v>689</v>
      </c>
      <c r="D944" s="1" t="s">
        <v>1066</v>
      </c>
      <c r="E944" s="77">
        <v>0.18888888888888888</v>
      </c>
      <c r="F944" s="1" t="s">
        <v>1066</v>
      </c>
      <c r="G944" s="77">
        <v>0.39861111111111108</v>
      </c>
      <c r="H944" s="1">
        <v>55214</v>
      </c>
      <c r="I944" s="1">
        <v>38493</v>
      </c>
      <c r="J944" s="1" t="s">
        <v>590</v>
      </c>
      <c r="K944" s="3">
        <f t="shared" si="28"/>
        <v>181.8</v>
      </c>
      <c r="L944" s="3">
        <f t="shared" si="29"/>
        <v>733.06450440000003</v>
      </c>
      <c r="M944" s="1">
        <v>4.0322579999999997</v>
      </c>
      <c r="N944" s="1" t="s">
        <v>1085</v>
      </c>
      <c r="O944" s="1" t="s">
        <v>1089</v>
      </c>
      <c r="P944" s="1" t="s">
        <v>1087</v>
      </c>
      <c r="Q944" s="1" t="s">
        <v>1084</v>
      </c>
      <c r="R944" s="1">
        <v>0</v>
      </c>
      <c r="S944" s="1" t="s">
        <v>678</v>
      </c>
      <c r="T944" s="1" t="s">
        <v>1092</v>
      </c>
    </row>
    <row r="945" spans="1:20" x14ac:dyDescent="0.25">
      <c r="A945" s="1">
        <v>1526830</v>
      </c>
      <c r="B945" s="1">
        <v>202</v>
      </c>
      <c r="C945" s="1" t="s">
        <v>689</v>
      </c>
      <c r="D945" s="1" t="s">
        <v>1066</v>
      </c>
      <c r="E945" s="77">
        <v>0.3979166666666667</v>
      </c>
      <c r="F945" s="1" t="s">
        <v>1066</v>
      </c>
      <c r="G945" s="77">
        <v>0.55763888888888891</v>
      </c>
      <c r="H945" s="1">
        <v>55214</v>
      </c>
      <c r="I945" s="1">
        <v>38493</v>
      </c>
      <c r="J945" s="1" t="s">
        <v>590</v>
      </c>
      <c r="K945" s="3">
        <f t="shared" si="28"/>
        <v>181.8</v>
      </c>
      <c r="L945" s="3">
        <f t="shared" si="29"/>
        <v>733.06450440000003</v>
      </c>
      <c r="M945" s="1">
        <v>4.0322579999999997</v>
      </c>
      <c r="N945" s="1" t="s">
        <v>1085</v>
      </c>
      <c r="O945" s="1" t="s">
        <v>1089</v>
      </c>
      <c r="P945" s="1" t="s">
        <v>1087</v>
      </c>
      <c r="Q945" s="1" t="s">
        <v>1084</v>
      </c>
      <c r="R945" s="1">
        <v>0</v>
      </c>
      <c r="S945" s="1" t="s">
        <v>678</v>
      </c>
      <c r="T945" s="1" t="s">
        <v>1092</v>
      </c>
    </row>
    <row r="946" spans="1:20" x14ac:dyDescent="0.25">
      <c r="A946" s="1">
        <v>1526728</v>
      </c>
      <c r="B946" s="1">
        <v>204</v>
      </c>
      <c r="C946" s="1" t="s">
        <v>689</v>
      </c>
      <c r="D946" s="76">
        <v>41644</v>
      </c>
      <c r="E946" s="77">
        <v>4.3750000000000004E-2</v>
      </c>
      <c r="F946" s="76">
        <v>41644</v>
      </c>
      <c r="G946" s="77">
        <v>0.25833333333333336</v>
      </c>
      <c r="H946" s="1">
        <v>55214</v>
      </c>
      <c r="I946" s="1">
        <v>38493</v>
      </c>
      <c r="J946" s="1" t="s">
        <v>590</v>
      </c>
      <c r="K946" s="3">
        <f t="shared" si="28"/>
        <v>183.6</v>
      </c>
      <c r="L946" s="3">
        <f t="shared" si="29"/>
        <v>740.32256879999989</v>
      </c>
      <c r="M946" s="1">
        <v>4.0322579999999997</v>
      </c>
      <c r="N946" s="1" t="s">
        <v>1085</v>
      </c>
      <c r="O946" s="1" t="s">
        <v>1089</v>
      </c>
      <c r="P946" s="1" t="s">
        <v>1087</v>
      </c>
      <c r="Q946" s="1" t="s">
        <v>1084</v>
      </c>
      <c r="R946" s="1">
        <v>0</v>
      </c>
      <c r="S946" s="1" t="s">
        <v>678</v>
      </c>
      <c r="T946" s="1" t="s">
        <v>1092</v>
      </c>
    </row>
    <row r="947" spans="1:20" x14ac:dyDescent="0.25">
      <c r="A947" s="1">
        <v>1015728</v>
      </c>
      <c r="B947" s="1">
        <v>610</v>
      </c>
      <c r="C947" s="1" t="s">
        <v>689</v>
      </c>
      <c r="D947" s="76">
        <v>41644</v>
      </c>
      <c r="E947" s="77">
        <v>0.17222222222222225</v>
      </c>
      <c r="F947" s="76">
        <v>41644</v>
      </c>
      <c r="G947" s="77">
        <v>0.30833333333333335</v>
      </c>
      <c r="H947" s="1">
        <v>55214</v>
      </c>
      <c r="I947" s="1">
        <v>38493</v>
      </c>
      <c r="J947" s="1" t="s">
        <v>590</v>
      </c>
      <c r="K947" s="3">
        <f t="shared" si="28"/>
        <v>549</v>
      </c>
      <c r="L947" s="3">
        <f t="shared" si="29"/>
        <v>2213.7096419999998</v>
      </c>
      <c r="M947" s="1">
        <v>4.0322579999999997</v>
      </c>
      <c r="N947" s="1" t="s">
        <v>1085</v>
      </c>
      <c r="O947" s="1" t="s">
        <v>1089</v>
      </c>
      <c r="P947" s="1" t="s">
        <v>1087</v>
      </c>
      <c r="Q947" s="1" t="s">
        <v>1084</v>
      </c>
      <c r="R947" s="1">
        <v>0</v>
      </c>
      <c r="S947" s="1" t="s">
        <v>678</v>
      </c>
      <c r="T947" s="1" t="s">
        <v>1092</v>
      </c>
    </row>
    <row r="948" spans="1:20" x14ac:dyDescent="0.25">
      <c r="A948" s="1">
        <v>1015425</v>
      </c>
      <c r="B948" s="1">
        <v>150</v>
      </c>
      <c r="C948" s="1" t="s">
        <v>689</v>
      </c>
      <c r="D948" s="76">
        <v>41702</v>
      </c>
      <c r="E948" s="77">
        <v>0.58472222222222225</v>
      </c>
      <c r="F948" s="76">
        <v>41702</v>
      </c>
      <c r="G948" s="77">
        <v>0.74722222222222223</v>
      </c>
      <c r="H948" s="1">
        <v>55245</v>
      </c>
      <c r="I948" s="1">
        <v>37382</v>
      </c>
      <c r="J948" s="1" t="s">
        <v>590</v>
      </c>
      <c r="K948" s="3">
        <f t="shared" si="28"/>
        <v>135</v>
      </c>
      <c r="L948" s="3">
        <f t="shared" si="29"/>
        <v>512.33390999999995</v>
      </c>
      <c r="M948" s="1">
        <v>3.7950659999999998</v>
      </c>
      <c r="N948" s="1" t="s">
        <v>1085</v>
      </c>
      <c r="O948" s="1" t="s">
        <v>1086</v>
      </c>
      <c r="P948" s="1" t="s">
        <v>1087</v>
      </c>
      <c r="Q948" s="1">
        <v>0</v>
      </c>
      <c r="R948" s="1" t="s">
        <v>1088</v>
      </c>
      <c r="S948" s="1" t="s">
        <v>563</v>
      </c>
      <c r="T948" s="1" t="s">
        <v>2</v>
      </c>
    </row>
    <row r="949" spans="1:20" x14ac:dyDescent="0.25">
      <c r="A949" s="1">
        <v>1015592</v>
      </c>
      <c r="B949" s="1">
        <v>350</v>
      </c>
      <c r="C949" s="1" t="s">
        <v>689</v>
      </c>
      <c r="D949" s="1" t="s">
        <v>1060</v>
      </c>
      <c r="E949" s="77">
        <v>0.99583333333333324</v>
      </c>
      <c r="F949" s="1" t="s">
        <v>1061</v>
      </c>
      <c r="G949" s="77">
        <v>0.18680555555555556</v>
      </c>
      <c r="H949" s="1">
        <v>55245</v>
      </c>
      <c r="I949" s="1">
        <v>37382</v>
      </c>
      <c r="J949" s="1" t="s">
        <v>590</v>
      </c>
      <c r="K949" s="3">
        <f t="shared" si="28"/>
        <v>315</v>
      </c>
      <c r="L949" s="3">
        <f t="shared" si="29"/>
        <v>1195.44579</v>
      </c>
      <c r="M949" s="1">
        <v>3.7950659999999998</v>
      </c>
      <c r="N949" s="1" t="s">
        <v>1085</v>
      </c>
      <c r="O949" s="1" t="s">
        <v>1086</v>
      </c>
      <c r="P949" s="1" t="s">
        <v>1087</v>
      </c>
      <c r="Q949" s="1">
        <v>0</v>
      </c>
      <c r="R949" s="1" t="s">
        <v>1088</v>
      </c>
      <c r="S949" s="1" t="s">
        <v>563</v>
      </c>
      <c r="T949" s="1" t="s">
        <v>2</v>
      </c>
    </row>
    <row r="950" spans="1:20" x14ac:dyDescent="0.25">
      <c r="A950" s="1">
        <v>1015282</v>
      </c>
      <c r="B950" s="1">
        <v>595</v>
      </c>
      <c r="C950" s="1" t="s">
        <v>689</v>
      </c>
      <c r="D950" s="76">
        <v>41702</v>
      </c>
      <c r="E950" s="77">
        <v>0.27430555555555552</v>
      </c>
      <c r="F950" s="76">
        <v>41702</v>
      </c>
      <c r="G950" s="77">
        <v>0.39652777777777781</v>
      </c>
      <c r="H950" s="1">
        <v>55252</v>
      </c>
      <c r="I950" s="1">
        <v>37431</v>
      </c>
      <c r="J950" s="1" t="s">
        <v>590</v>
      </c>
      <c r="K950" s="3">
        <f t="shared" si="28"/>
        <v>535.5</v>
      </c>
      <c r="L950" s="3">
        <f t="shared" si="29"/>
        <v>2231.2501785000004</v>
      </c>
      <c r="M950" s="1">
        <v>4.1666670000000003</v>
      </c>
      <c r="N950" s="1" t="s">
        <v>10</v>
      </c>
      <c r="O950" s="1" t="s">
        <v>1086</v>
      </c>
      <c r="P950" s="1" t="s">
        <v>1090</v>
      </c>
      <c r="Q950" s="1">
        <v>0</v>
      </c>
      <c r="R950" s="1" t="s">
        <v>1088</v>
      </c>
      <c r="S950" s="1" t="s">
        <v>567</v>
      </c>
      <c r="T950" s="1" t="s">
        <v>4</v>
      </c>
    </row>
    <row r="951" spans="1:20" x14ac:dyDescent="0.25">
      <c r="A951" s="1">
        <v>1521596</v>
      </c>
      <c r="B951" s="1">
        <v>191</v>
      </c>
      <c r="C951" s="1" t="s">
        <v>689</v>
      </c>
      <c r="D951" s="76">
        <v>41763</v>
      </c>
      <c r="E951" s="77">
        <v>0.98125000000000007</v>
      </c>
      <c r="F951" s="76">
        <v>41794</v>
      </c>
      <c r="G951" s="77">
        <v>0.1361111111111111</v>
      </c>
      <c r="H951" s="1">
        <v>55284</v>
      </c>
      <c r="I951" s="1">
        <v>37422</v>
      </c>
      <c r="J951" s="1" t="s">
        <v>604</v>
      </c>
      <c r="K951" s="3">
        <f t="shared" si="28"/>
        <v>171.9</v>
      </c>
      <c r="L951" s="3">
        <f t="shared" si="29"/>
        <v>652.37184539999998</v>
      </c>
      <c r="M951" s="1">
        <v>3.7950659999999998</v>
      </c>
      <c r="N951" s="1" t="s">
        <v>1085</v>
      </c>
      <c r="O951" s="1" t="s">
        <v>1086</v>
      </c>
      <c r="P951" s="1" t="s">
        <v>1087</v>
      </c>
      <c r="Q951" s="1">
        <v>0</v>
      </c>
      <c r="R951" s="1" t="s">
        <v>1088</v>
      </c>
      <c r="S951" s="1" t="s">
        <v>563</v>
      </c>
      <c r="T951" s="1" t="s">
        <v>2</v>
      </c>
    </row>
    <row r="952" spans="1:20" x14ac:dyDescent="0.25">
      <c r="A952" s="1">
        <v>1015345</v>
      </c>
      <c r="B952" s="1">
        <v>400</v>
      </c>
      <c r="C952" s="1" t="s">
        <v>689</v>
      </c>
      <c r="D952" s="76">
        <v>41824</v>
      </c>
      <c r="E952" s="77">
        <v>0.97638888888888886</v>
      </c>
      <c r="F952" s="76">
        <v>41855</v>
      </c>
      <c r="G952" s="77">
        <v>8.4722222222222213E-2</v>
      </c>
      <c r="H952" s="1">
        <v>55290</v>
      </c>
      <c r="I952" s="1">
        <v>37451</v>
      </c>
      <c r="J952" s="1" t="s">
        <v>597</v>
      </c>
      <c r="K952" s="3">
        <f t="shared" si="28"/>
        <v>360</v>
      </c>
      <c r="L952" s="3">
        <f t="shared" si="29"/>
        <v>1956.5218800000002</v>
      </c>
      <c r="M952" s="1">
        <v>5.4347830000000004</v>
      </c>
      <c r="N952" s="1" t="s">
        <v>10</v>
      </c>
      <c r="O952" s="1" t="s">
        <v>1086</v>
      </c>
      <c r="P952" s="1" t="s">
        <v>1090</v>
      </c>
      <c r="Q952" s="1">
        <v>0</v>
      </c>
      <c r="R952" s="1" t="s">
        <v>1088</v>
      </c>
      <c r="S952" s="1" t="s">
        <v>567</v>
      </c>
      <c r="T952" s="1" t="s">
        <v>4</v>
      </c>
    </row>
    <row r="953" spans="1:20" x14ac:dyDescent="0.25">
      <c r="A953" s="1">
        <v>1522386</v>
      </c>
      <c r="B953" s="1">
        <v>392</v>
      </c>
      <c r="C953" s="1" t="s">
        <v>689</v>
      </c>
      <c r="D953" s="1" t="s">
        <v>1060</v>
      </c>
      <c r="E953" s="77">
        <v>0.95694444444444438</v>
      </c>
      <c r="F953" s="1" t="s">
        <v>1061</v>
      </c>
      <c r="G953" s="77">
        <v>8.3333333333333329E-2</v>
      </c>
      <c r="H953" s="1">
        <v>55290</v>
      </c>
      <c r="I953" s="1">
        <v>37451</v>
      </c>
      <c r="J953" s="1" t="s">
        <v>597</v>
      </c>
      <c r="K953" s="3">
        <f t="shared" si="28"/>
        <v>352.8</v>
      </c>
      <c r="L953" s="3">
        <f t="shared" si="29"/>
        <v>1917.3914424000002</v>
      </c>
      <c r="M953" s="1">
        <v>5.4347830000000004</v>
      </c>
      <c r="N953" s="1" t="s">
        <v>10</v>
      </c>
      <c r="O953" s="1" t="s">
        <v>1086</v>
      </c>
      <c r="P953" s="1" t="s">
        <v>1090</v>
      </c>
      <c r="Q953" s="1">
        <v>0</v>
      </c>
      <c r="R953" s="1" t="s">
        <v>1088</v>
      </c>
      <c r="S953" s="1" t="s">
        <v>567</v>
      </c>
      <c r="T953" s="1" t="s">
        <v>4</v>
      </c>
    </row>
    <row r="954" spans="1:20" x14ac:dyDescent="0.25">
      <c r="A954" s="1">
        <v>1524100</v>
      </c>
      <c r="B954" s="1">
        <v>451</v>
      </c>
      <c r="C954" s="1" t="s">
        <v>689</v>
      </c>
      <c r="D954" s="76">
        <v>41886</v>
      </c>
      <c r="E954" s="77">
        <v>0.2590277777777778</v>
      </c>
      <c r="F954" s="76">
        <v>41886</v>
      </c>
      <c r="G954" s="77">
        <v>0.4604166666666667</v>
      </c>
      <c r="H954" s="1">
        <v>55320</v>
      </c>
      <c r="I954" s="1">
        <v>38767</v>
      </c>
      <c r="J954" s="1" t="s">
        <v>595</v>
      </c>
      <c r="K954" s="3">
        <f t="shared" si="28"/>
        <v>405.90000000000003</v>
      </c>
      <c r="L954" s="3">
        <f t="shared" si="29"/>
        <v>1503.3334536000002</v>
      </c>
      <c r="M954" s="1">
        <v>3.7037040000000001</v>
      </c>
      <c r="N954" s="1" t="s">
        <v>1085</v>
      </c>
      <c r="O954" s="1" t="s">
        <v>1089</v>
      </c>
      <c r="P954" s="1" t="s">
        <v>1087</v>
      </c>
      <c r="Q954" s="1" t="s">
        <v>1084</v>
      </c>
      <c r="R954" s="1">
        <v>0</v>
      </c>
      <c r="S954" s="1" t="s">
        <v>559</v>
      </c>
      <c r="T954" s="1" t="s">
        <v>2</v>
      </c>
    </row>
    <row r="955" spans="1:20" x14ac:dyDescent="0.25">
      <c r="A955" s="1">
        <v>1015326</v>
      </c>
      <c r="B955" s="1">
        <v>432</v>
      </c>
      <c r="C955" s="1" t="s">
        <v>689</v>
      </c>
      <c r="D955" s="76">
        <v>41794</v>
      </c>
      <c r="E955" s="77">
        <v>0.44097222222222227</v>
      </c>
      <c r="F955" s="76">
        <v>41794</v>
      </c>
      <c r="G955" s="77">
        <v>0.8881944444444444</v>
      </c>
      <c r="H955" s="1">
        <v>55321</v>
      </c>
      <c r="I955" s="1">
        <v>38082</v>
      </c>
      <c r="J955" s="1" t="s">
        <v>592</v>
      </c>
      <c r="K955" s="3">
        <f t="shared" si="28"/>
        <v>388.8</v>
      </c>
      <c r="L955" s="3">
        <f t="shared" si="29"/>
        <v>1534.333104</v>
      </c>
      <c r="M955" s="1">
        <v>3.9463300000000001</v>
      </c>
      <c r="N955" s="1" t="s">
        <v>1085</v>
      </c>
      <c r="O955" s="1" t="s">
        <v>1086</v>
      </c>
      <c r="P955" s="1" t="s">
        <v>1087</v>
      </c>
      <c r="Q955" s="1">
        <v>0</v>
      </c>
      <c r="R955" s="1" t="s">
        <v>1088</v>
      </c>
      <c r="S955" s="1" t="s">
        <v>563</v>
      </c>
      <c r="T955" s="1" t="s">
        <v>2</v>
      </c>
    </row>
    <row r="956" spans="1:20" x14ac:dyDescent="0.25">
      <c r="A956" s="1">
        <v>1015432</v>
      </c>
      <c r="B956" s="1">
        <v>600</v>
      </c>
      <c r="C956" s="1" t="s">
        <v>689</v>
      </c>
      <c r="D956" s="76">
        <v>41763</v>
      </c>
      <c r="E956" s="77">
        <v>0.52083333333333337</v>
      </c>
      <c r="F956" s="76">
        <v>41763</v>
      </c>
      <c r="G956" s="77">
        <v>0.55833333333333335</v>
      </c>
      <c r="H956" s="1">
        <v>55335</v>
      </c>
      <c r="I956" s="1">
        <v>37988</v>
      </c>
      <c r="J956" s="1" t="s">
        <v>590</v>
      </c>
      <c r="K956" s="3">
        <f t="shared" si="28"/>
        <v>540</v>
      </c>
      <c r="L956" s="3">
        <f t="shared" si="29"/>
        <v>2045.4546600000001</v>
      </c>
      <c r="M956" s="1">
        <v>3.7878790000000002</v>
      </c>
      <c r="N956" s="1" t="s">
        <v>1085</v>
      </c>
      <c r="O956" s="1" t="s">
        <v>1086</v>
      </c>
      <c r="P956" s="1" t="s">
        <v>1087</v>
      </c>
      <c r="Q956" s="1" t="s">
        <v>1084</v>
      </c>
      <c r="R956" s="1">
        <v>0</v>
      </c>
      <c r="S956" s="1" t="s">
        <v>561</v>
      </c>
      <c r="T956" s="1" t="s">
        <v>1092</v>
      </c>
    </row>
    <row r="957" spans="1:20" x14ac:dyDescent="0.25">
      <c r="A957" s="1">
        <v>1015462</v>
      </c>
      <c r="B957" s="1">
        <v>362</v>
      </c>
      <c r="C957" s="1" t="s">
        <v>689</v>
      </c>
      <c r="D957" s="76">
        <v>41794</v>
      </c>
      <c r="E957" s="77">
        <v>0.63124999999999998</v>
      </c>
      <c r="F957" s="76">
        <v>41794</v>
      </c>
      <c r="G957" s="77">
        <v>0.67569444444444438</v>
      </c>
      <c r="H957" s="1">
        <v>55335</v>
      </c>
      <c r="I957" s="1">
        <v>37988</v>
      </c>
      <c r="J957" s="1" t="s">
        <v>590</v>
      </c>
      <c r="K957" s="3">
        <f t="shared" si="28"/>
        <v>325.8</v>
      </c>
      <c r="L957" s="3">
        <f t="shared" si="29"/>
        <v>1234.0909782000001</v>
      </c>
      <c r="M957" s="1">
        <v>3.7878790000000002</v>
      </c>
      <c r="N957" s="1" t="s">
        <v>1085</v>
      </c>
      <c r="O957" s="1" t="s">
        <v>1086</v>
      </c>
      <c r="P957" s="1" t="s">
        <v>1087</v>
      </c>
      <c r="Q957" s="1" t="s">
        <v>1084</v>
      </c>
      <c r="R957" s="1">
        <v>0</v>
      </c>
      <c r="S957" s="1" t="s">
        <v>561</v>
      </c>
      <c r="T957" s="1" t="s">
        <v>1092</v>
      </c>
    </row>
    <row r="958" spans="1:20" x14ac:dyDescent="0.25">
      <c r="A958" s="1">
        <v>1015442</v>
      </c>
      <c r="B958" s="1">
        <v>605</v>
      </c>
      <c r="C958" s="1" t="s">
        <v>689</v>
      </c>
      <c r="D958" s="76">
        <v>41824</v>
      </c>
      <c r="E958" s="77">
        <v>0.6</v>
      </c>
      <c r="F958" s="76">
        <v>41824</v>
      </c>
      <c r="G958" s="77">
        <v>0.67083333333333339</v>
      </c>
      <c r="H958" s="1">
        <v>55335</v>
      </c>
      <c r="I958" s="1">
        <v>37988</v>
      </c>
      <c r="J958" s="1" t="s">
        <v>590</v>
      </c>
      <c r="K958" s="3">
        <f t="shared" si="28"/>
        <v>544.5</v>
      </c>
      <c r="L958" s="3">
        <f t="shared" si="29"/>
        <v>2062.5001155</v>
      </c>
      <c r="M958" s="1">
        <v>3.7878790000000002</v>
      </c>
      <c r="N958" s="1" t="s">
        <v>1085</v>
      </c>
      <c r="O958" s="1" t="s">
        <v>1086</v>
      </c>
      <c r="P958" s="1" t="s">
        <v>1087</v>
      </c>
      <c r="Q958" s="1" t="s">
        <v>1084</v>
      </c>
      <c r="R958" s="1">
        <v>0</v>
      </c>
      <c r="S958" s="1" t="s">
        <v>561</v>
      </c>
      <c r="T958" s="1" t="s">
        <v>1092</v>
      </c>
    </row>
    <row r="959" spans="1:20" x14ac:dyDescent="0.25">
      <c r="A959" s="1">
        <v>1524094</v>
      </c>
      <c r="B959" s="1">
        <v>202</v>
      </c>
      <c r="C959" s="1" t="s">
        <v>689</v>
      </c>
      <c r="D959" s="76">
        <v>41886</v>
      </c>
      <c r="E959" s="77">
        <v>0.23124999999999998</v>
      </c>
      <c r="F959" s="76">
        <v>41886</v>
      </c>
      <c r="G959" s="77">
        <v>0.26250000000000001</v>
      </c>
      <c r="H959" s="1">
        <v>55335</v>
      </c>
      <c r="I959" s="1">
        <v>37988</v>
      </c>
      <c r="J959" s="1" t="s">
        <v>590</v>
      </c>
      <c r="K959" s="3">
        <f t="shared" si="28"/>
        <v>181.8</v>
      </c>
      <c r="L959" s="3">
        <f t="shared" si="29"/>
        <v>688.63640220000013</v>
      </c>
      <c r="M959" s="1">
        <v>3.7878790000000002</v>
      </c>
      <c r="N959" s="1" t="s">
        <v>1085</v>
      </c>
      <c r="O959" s="1" t="s">
        <v>1086</v>
      </c>
      <c r="P959" s="1" t="s">
        <v>1087</v>
      </c>
      <c r="Q959" s="1" t="s">
        <v>1084</v>
      </c>
      <c r="R959" s="1">
        <v>0</v>
      </c>
      <c r="S959" s="1" t="s">
        <v>561</v>
      </c>
      <c r="T959" s="1" t="s">
        <v>1092</v>
      </c>
    </row>
    <row r="960" spans="1:20" x14ac:dyDescent="0.25">
      <c r="A960" s="1">
        <v>1015685</v>
      </c>
      <c r="B960" s="1">
        <v>577</v>
      </c>
      <c r="C960" s="1" t="s">
        <v>689</v>
      </c>
      <c r="D960" s="1" t="s">
        <v>1057</v>
      </c>
      <c r="E960" s="77">
        <v>0.35069444444444442</v>
      </c>
      <c r="F960" s="1" t="s">
        <v>1057</v>
      </c>
      <c r="G960" s="77">
        <v>0.71736111111111101</v>
      </c>
      <c r="H960" s="1">
        <v>55376</v>
      </c>
      <c r="I960" s="1">
        <v>38648</v>
      </c>
      <c r="J960" s="1" t="s">
        <v>591</v>
      </c>
      <c r="K960" s="3">
        <f t="shared" si="28"/>
        <v>519.30000000000007</v>
      </c>
      <c r="L960" s="3">
        <f t="shared" si="29"/>
        <v>2751.2581509000006</v>
      </c>
      <c r="M960" s="1">
        <v>5.2980130000000001</v>
      </c>
      <c r="N960" s="1" t="s">
        <v>1085</v>
      </c>
      <c r="O960" s="1" t="s">
        <v>1089</v>
      </c>
      <c r="P960" s="1" t="s">
        <v>1087</v>
      </c>
      <c r="Q960" s="1">
        <v>0</v>
      </c>
      <c r="R960" s="1" t="s">
        <v>1088</v>
      </c>
      <c r="S960" s="1" t="s">
        <v>559</v>
      </c>
      <c r="T960" s="1" t="s">
        <v>2</v>
      </c>
    </row>
    <row r="961" spans="1:20" x14ac:dyDescent="0.25">
      <c r="A961" s="1">
        <v>1015708</v>
      </c>
      <c r="B961" s="1">
        <v>251</v>
      </c>
      <c r="C961" s="1" t="s">
        <v>689</v>
      </c>
      <c r="D961" s="1" t="s">
        <v>1057</v>
      </c>
      <c r="E961" s="77">
        <v>0.62222222222222223</v>
      </c>
      <c r="F961" s="1" t="s">
        <v>1057</v>
      </c>
      <c r="G961" s="77">
        <v>0.83888888888888891</v>
      </c>
      <c r="H961" s="1">
        <v>55376</v>
      </c>
      <c r="I961" s="1">
        <v>38461</v>
      </c>
      <c r="J961" s="1" t="s">
        <v>595</v>
      </c>
      <c r="K961" s="3">
        <f t="shared" si="28"/>
        <v>225.9</v>
      </c>
      <c r="L961" s="3">
        <f t="shared" si="29"/>
        <v>1196.8211367000001</v>
      </c>
      <c r="M961" s="1">
        <v>5.2980130000000001</v>
      </c>
      <c r="N961" s="1" t="s">
        <v>1085</v>
      </c>
      <c r="O961" s="1" t="s">
        <v>1089</v>
      </c>
      <c r="P961" s="1" t="s">
        <v>1087</v>
      </c>
      <c r="Q961" s="1">
        <v>0</v>
      </c>
      <c r="R961" s="1" t="s">
        <v>1088</v>
      </c>
      <c r="S961" s="1" t="s">
        <v>559</v>
      </c>
      <c r="T961" s="1" t="s">
        <v>2</v>
      </c>
    </row>
    <row r="962" spans="1:20" x14ac:dyDescent="0.25">
      <c r="A962" s="1">
        <v>1015716</v>
      </c>
      <c r="B962" s="1">
        <v>667</v>
      </c>
      <c r="C962" s="1" t="s">
        <v>689</v>
      </c>
      <c r="D962" s="1" t="s">
        <v>1066</v>
      </c>
      <c r="E962" s="77">
        <v>0.27777777777777779</v>
      </c>
      <c r="F962" s="1" t="s">
        <v>1066</v>
      </c>
      <c r="G962" s="77">
        <v>0.64930555555555558</v>
      </c>
      <c r="H962" s="1">
        <v>55376</v>
      </c>
      <c r="I962" s="1">
        <v>38463</v>
      </c>
      <c r="J962" s="1" t="s">
        <v>619</v>
      </c>
      <c r="K962" s="3">
        <f t="shared" si="28"/>
        <v>600.30000000000007</v>
      </c>
      <c r="L962" s="3">
        <f t="shared" si="29"/>
        <v>3180.3972039000005</v>
      </c>
      <c r="M962" s="1">
        <v>5.2980130000000001</v>
      </c>
      <c r="N962" s="1" t="s">
        <v>1085</v>
      </c>
      <c r="O962" s="1" t="s">
        <v>1089</v>
      </c>
      <c r="P962" s="1" t="s">
        <v>1087</v>
      </c>
      <c r="Q962" s="1">
        <v>0</v>
      </c>
      <c r="R962" s="1" t="s">
        <v>1088</v>
      </c>
      <c r="S962" s="1" t="s">
        <v>559</v>
      </c>
      <c r="T962" s="1" t="s">
        <v>2</v>
      </c>
    </row>
    <row r="963" spans="1:20" x14ac:dyDescent="0.25">
      <c r="A963" s="1">
        <v>1015570</v>
      </c>
      <c r="B963" s="1">
        <v>566</v>
      </c>
      <c r="C963" s="1" t="s">
        <v>689</v>
      </c>
      <c r="D963" s="1" t="s">
        <v>1065</v>
      </c>
      <c r="E963" s="77">
        <v>0.41111111111111115</v>
      </c>
      <c r="F963" s="1" t="s">
        <v>1065</v>
      </c>
      <c r="G963" s="77">
        <v>0.61597222222222225</v>
      </c>
      <c r="H963" s="1">
        <v>55413</v>
      </c>
      <c r="I963" s="1">
        <v>38228</v>
      </c>
      <c r="J963" s="1" t="s">
        <v>597</v>
      </c>
      <c r="K963" s="3">
        <f t="shared" ref="K963:K1026" si="30">B963*0.9</f>
        <v>509.40000000000003</v>
      </c>
      <c r="L963" s="3">
        <f t="shared" ref="L963:L1026" si="31">K963*M963</f>
        <v>1436.3455014000001</v>
      </c>
      <c r="M963" s="1">
        <v>2.8196810000000001</v>
      </c>
      <c r="N963" s="1" t="s">
        <v>10</v>
      </c>
      <c r="O963" s="1" t="s">
        <v>1089</v>
      </c>
      <c r="P963" s="1" t="s">
        <v>1090</v>
      </c>
      <c r="Q963" s="1" t="s">
        <v>1084</v>
      </c>
      <c r="R963" s="1">
        <v>0</v>
      </c>
      <c r="S963" s="1" t="s">
        <v>569</v>
      </c>
      <c r="T963" s="1" t="s">
        <v>4</v>
      </c>
    </row>
    <row r="964" spans="1:20" x14ac:dyDescent="0.25">
      <c r="A964" s="1">
        <v>1015571</v>
      </c>
      <c r="B964" s="1">
        <v>475</v>
      </c>
      <c r="C964" s="1" t="s">
        <v>689</v>
      </c>
      <c r="D964" s="1" t="s">
        <v>1065</v>
      </c>
      <c r="E964" s="77">
        <v>0.62083333333333335</v>
      </c>
      <c r="F964" s="1" t="s">
        <v>1065</v>
      </c>
      <c r="G964" s="77">
        <v>0.86041666666666661</v>
      </c>
      <c r="H964" s="1">
        <v>55413</v>
      </c>
      <c r="I964" s="1">
        <v>38228</v>
      </c>
      <c r="J964" s="1" t="s">
        <v>597</v>
      </c>
      <c r="K964" s="3">
        <f t="shared" si="30"/>
        <v>427.5</v>
      </c>
      <c r="L964" s="3">
        <f t="shared" si="31"/>
        <v>1205.4136275000001</v>
      </c>
      <c r="M964" s="1">
        <v>2.8196810000000001</v>
      </c>
      <c r="N964" s="1" t="s">
        <v>10</v>
      </c>
      <c r="O964" s="1" t="s">
        <v>1089</v>
      </c>
      <c r="P964" s="1" t="s">
        <v>1090</v>
      </c>
      <c r="Q964" s="1" t="s">
        <v>1084</v>
      </c>
      <c r="R964" s="1">
        <v>0</v>
      </c>
      <c r="S964" s="1" t="s">
        <v>569</v>
      </c>
      <c r="T964" s="1" t="s">
        <v>4</v>
      </c>
    </row>
    <row r="965" spans="1:20" x14ac:dyDescent="0.25">
      <c r="A965" s="1">
        <v>1525116</v>
      </c>
      <c r="B965" s="1">
        <v>552</v>
      </c>
      <c r="C965" s="1" t="s">
        <v>689</v>
      </c>
      <c r="D965" s="1" t="s">
        <v>1057</v>
      </c>
      <c r="E965" s="77">
        <v>0.24097222222222223</v>
      </c>
      <c r="F965" s="1" t="s">
        <v>1057</v>
      </c>
      <c r="G965" s="77">
        <v>0.43958333333333338</v>
      </c>
      <c r="H965" s="1">
        <v>55413</v>
      </c>
      <c r="I965" s="1">
        <v>38228</v>
      </c>
      <c r="J965" s="1" t="s">
        <v>597</v>
      </c>
      <c r="K965" s="3">
        <f t="shared" si="30"/>
        <v>496.8</v>
      </c>
      <c r="L965" s="3">
        <f t="shared" si="31"/>
        <v>1400.8175208</v>
      </c>
      <c r="M965" s="1">
        <v>2.8196810000000001</v>
      </c>
      <c r="N965" s="1" t="s">
        <v>10</v>
      </c>
      <c r="O965" s="1" t="s">
        <v>1089</v>
      </c>
      <c r="P965" s="1" t="s">
        <v>1090</v>
      </c>
      <c r="Q965" s="1" t="s">
        <v>1084</v>
      </c>
      <c r="R965" s="1">
        <v>0</v>
      </c>
      <c r="S965" s="1" t="s">
        <v>569</v>
      </c>
      <c r="T965" s="1" t="s">
        <v>4</v>
      </c>
    </row>
    <row r="966" spans="1:20" x14ac:dyDescent="0.25">
      <c r="A966" s="1">
        <v>1525125</v>
      </c>
      <c r="B966" s="1">
        <v>200</v>
      </c>
      <c r="C966" s="1" t="s">
        <v>689</v>
      </c>
      <c r="D966" s="1" t="s">
        <v>1062</v>
      </c>
      <c r="E966" s="77">
        <v>0.9375</v>
      </c>
      <c r="F966" s="1" t="s">
        <v>1063</v>
      </c>
      <c r="G966" s="77">
        <v>0.1277777777777778</v>
      </c>
      <c r="H966" s="1">
        <v>55414</v>
      </c>
      <c r="I966" s="1">
        <v>38229</v>
      </c>
      <c r="J966" s="1" t="s">
        <v>597</v>
      </c>
      <c r="K966" s="3">
        <f t="shared" si="30"/>
        <v>180</v>
      </c>
      <c r="L966" s="3">
        <f t="shared" si="31"/>
        <v>598.20533999999998</v>
      </c>
      <c r="M966" s="1">
        <v>3.3233630000000001</v>
      </c>
      <c r="N966" s="1" t="s">
        <v>1085</v>
      </c>
      <c r="O966" s="1" t="s">
        <v>1089</v>
      </c>
      <c r="P966" s="1" t="s">
        <v>1087</v>
      </c>
      <c r="Q966" s="1">
        <v>0</v>
      </c>
      <c r="R966" s="1" t="s">
        <v>1088</v>
      </c>
      <c r="S966" s="1" t="s">
        <v>569</v>
      </c>
      <c r="T966" s="1" t="s">
        <v>4</v>
      </c>
    </row>
    <row r="967" spans="1:20" x14ac:dyDescent="0.25">
      <c r="A967" s="1">
        <v>1525127</v>
      </c>
      <c r="B967" s="1">
        <v>207</v>
      </c>
      <c r="C967" s="1" t="s">
        <v>689</v>
      </c>
      <c r="D967" s="1" t="s">
        <v>1063</v>
      </c>
      <c r="E967" s="77">
        <v>0.37152777777777773</v>
      </c>
      <c r="F967" s="1" t="s">
        <v>1063</v>
      </c>
      <c r="G967" s="77">
        <v>0.59861111111111109</v>
      </c>
      <c r="H967" s="1">
        <v>55414</v>
      </c>
      <c r="I967" s="1">
        <v>38229</v>
      </c>
      <c r="J967" s="1" t="s">
        <v>597</v>
      </c>
      <c r="K967" s="3">
        <f t="shared" si="30"/>
        <v>186.3</v>
      </c>
      <c r="L967" s="3">
        <f t="shared" si="31"/>
        <v>619.14252690000001</v>
      </c>
      <c r="M967" s="1">
        <v>3.3233630000000001</v>
      </c>
      <c r="N967" s="1" t="s">
        <v>1085</v>
      </c>
      <c r="O967" s="1" t="s">
        <v>1089</v>
      </c>
      <c r="P967" s="1" t="s">
        <v>1087</v>
      </c>
      <c r="Q967" s="1">
        <v>0</v>
      </c>
      <c r="R967" s="1" t="s">
        <v>1088</v>
      </c>
      <c r="S967" s="1" t="s">
        <v>569</v>
      </c>
      <c r="T967" s="1" t="s">
        <v>4</v>
      </c>
    </row>
    <row r="968" spans="1:20" x14ac:dyDescent="0.25">
      <c r="A968" s="1">
        <v>1525561</v>
      </c>
      <c r="B968" s="1">
        <v>200</v>
      </c>
      <c r="C968" s="1" t="s">
        <v>689</v>
      </c>
      <c r="D968" s="1" t="s">
        <v>1063</v>
      </c>
      <c r="E968" s="77">
        <v>0.61458333333333337</v>
      </c>
      <c r="F968" s="1" t="s">
        <v>1063</v>
      </c>
      <c r="G968" s="77">
        <v>0.82013888888888886</v>
      </c>
      <c r="H968" s="1">
        <v>55414</v>
      </c>
      <c r="I968" s="1">
        <v>38229</v>
      </c>
      <c r="J968" s="1" t="s">
        <v>597</v>
      </c>
      <c r="K968" s="3">
        <f t="shared" si="30"/>
        <v>180</v>
      </c>
      <c r="L968" s="3">
        <f t="shared" si="31"/>
        <v>598.20533999999998</v>
      </c>
      <c r="M968" s="1">
        <v>3.3233630000000001</v>
      </c>
      <c r="N968" s="1" t="s">
        <v>1085</v>
      </c>
      <c r="O968" s="1" t="s">
        <v>1089</v>
      </c>
      <c r="P968" s="1" t="s">
        <v>1087</v>
      </c>
      <c r="Q968" s="1">
        <v>0</v>
      </c>
      <c r="R968" s="1" t="s">
        <v>1088</v>
      </c>
      <c r="S968" s="1" t="s">
        <v>569</v>
      </c>
      <c r="T968" s="1" t="s">
        <v>4</v>
      </c>
    </row>
    <row r="969" spans="1:20" x14ac:dyDescent="0.25">
      <c r="A969" s="1">
        <v>1525560</v>
      </c>
      <c r="B969" s="1">
        <v>200</v>
      </c>
      <c r="C969" s="1" t="s">
        <v>689</v>
      </c>
      <c r="D969" s="1" t="s">
        <v>1063</v>
      </c>
      <c r="E969" s="77">
        <v>0.88541666666666663</v>
      </c>
      <c r="F969" s="1" t="s">
        <v>1064</v>
      </c>
      <c r="G969" s="77">
        <v>7.2916666666666671E-2</v>
      </c>
      <c r="H969" s="1">
        <v>55414</v>
      </c>
      <c r="I969" s="1">
        <v>38229</v>
      </c>
      <c r="J969" s="1" t="s">
        <v>597</v>
      </c>
      <c r="K969" s="3">
        <f t="shared" si="30"/>
        <v>180</v>
      </c>
      <c r="L969" s="3">
        <f t="shared" si="31"/>
        <v>598.20533999999998</v>
      </c>
      <c r="M969" s="1">
        <v>3.3233630000000001</v>
      </c>
      <c r="N969" s="1" t="s">
        <v>1085</v>
      </c>
      <c r="O969" s="1" t="s">
        <v>1089</v>
      </c>
      <c r="P969" s="1" t="s">
        <v>1087</v>
      </c>
      <c r="Q969" s="1">
        <v>0</v>
      </c>
      <c r="R969" s="1" t="s">
        <v>1088</v>
      </c>
      <c r="S969" s="1" t="s">
        <v>569</v>
      </c>
      <c r="T969" s="1" t="s">
        <v>4</v>
      </c>
    </row>
    <row r="970" spans="1:20" x14ac:dyDescent="0.25">
      <c r="A970" s="1">
        <v>1525570</v>
      </c>
      <c r="B970" s="1">
        <v>201</v>
      </c>
      <c r="C970" s="1" t="s">
        <v>689</v>
      </c>
      <c r="D970" s="1" t="s">
        <v>1064</v>
      </c>
      <c r="E970" s="77">
        <v>0.6333333333333333</v>
      </c>
      <c r="F970" s="1" t="s">
        <v>1064</v>
      </c>
      <c r="G970" s="77">
        <v>0.88263888888888886</v>
      </c>
      <c r="H970" s="1">
        <v>55414</v>
      </c>
      <c r="I970" s="1">
        <v>38229</v>
      </c>
      <c r="J970" s="1" t="s">
        <v>597</v>
      </c>
      <c r="K970" s="3">
        <f t="shared" si="30"/>
        <v>180.9</v>
      </c>
      <c r="L970" s="3">
        <f t="shared" si="31"/>
        <v>601.1963667</v>
      </c>
      <c r="M970" s="1">
        <v>3.3233630000000001</v>
      </c>
      <c r="N970" s="1" t="s">
        <v>1085</v>
      </c>
      <c r="O970" s="1" t="s">
        <v>1089</v>
      </c>
      <c r="P970" s="1" t="s">
        <v>1087</v>
      </c>
      <c r="Q970" s="1">
        <v>0</v>
      </c>
      <c r="R970" s="1" t="s">
        <v>1088</v>
      </c>
      <c r="S970" s="1" t="s">
        <v>569</v>
      </c>
      <c r="T970" s="1" t="s">
        <v>4</v>
      </c>
    </row>
    <row r="971" spans="1:20" x14ac:dyDescent="0.25">
      <c r="A971" s="1">
        <v>1525122</v>
      </c>
      <c r="B971" s="1">
        <v>520</v>
      </c>
      <c r="C971" s="1" t="s">
        <v>689</v>
      </c>
      <c r="D971" s="1" t="s">
        <v>1064</v>
      </c>
      <c r="E971" s="77">
        <v>0.72430555555555554</v>
      </c>
      <c r="F971" s="1" t="s">
        <v>1064</v>
      </c>
      <c r="G971" s="77">
        <v>0.94027777777777777</v>
      </c>
      <c r="H971" s="1">
        <v>55414</v>
      </c>
      <c r="I971" s="1">
        <v>38229</v>
      </c>
      <c r="J971" s="1" t="s">
        <v>597</v>
      </c>
      <c r="K971" s="3">
        <f t="shared" si="30"/>
        <v>468</v>
      </c>
      <c r="L971" s="3">
        <f t="shared" si="31"/>
        <v>1555.3338840000001</v>
      </c>
      <c r="M971" s="1">
        <v>3.3233630000000001</v>
      </c>
      <c r="N971" s="1" t="s">
        <v>1085</v>
      </c>
      <c r="O971" s="1" t="s">
        <v>1089</v>
      </c>
      <c r="P971" s="1" t="s">
        <v>1087</v>
      </c>
      <c r="Q971" s="1">
        <v>0</v>
      </c>
      <c r="R971" s="1" t="s">
        <v>1088</v>
      </c>
      <c r="S971" s="1" t="s">
        <v>569</v>
      </c>
      <c r="T971" s="1" t="s">
        <v>4</v>
      </c>
    </row>
    <row r="972" spans="1:20" x14ac:dyDescent="0.25">
      <c r="A972" s="1">
        <v>1015590</v>
      </c>
      <c r="B972" s="1">
        <v>516</v>
      </c>
      <c r="C972" s="1" t="s">
        <v>689</v>
      </c>
      <c r="D972" s="1" t="s">
        <v>1065</v>
      </c>
      <c r="E972" s="77">
        <v>8.6805555555555566E-2</v>
      </c>
      <c r="F972" s="1" t="s">
        <v>1065</v>
      </c>
      <c r="G972" s="77">
        <v>0.26111111111111113</v>
      </c>
      <c r="H972" s="1">
        <v>55414</v>
      </c>
      <c r="I972" s="1">
        <v>38229</v>
      </c>
      <c r="J972" s="1" t="s">
        <v>597</v>
      </c>
      <c r="K972" s="3">
        <f t="shared" si="30"/>
        <v>464.40000000000003</v>
      </c>
      <c r="L972" s="3">
        <f t="shared" si="31"/>
        <v>1543.3697772</v>
      </c>
      <c r="M972" s="1">
        <v>3.3233630000000001</v>
      </c>
      <c r="N972" s="1" t="s">
        <v>1085</v>
      </c>
      <c r="O972" s="1" t="s">
        <v>1089</v>
      </c>
      <c r="P972" s="1" t="s">
        <v>1087</v>
      </c>
      <c r="Q972" s="1">
        <v>0</v>
      </c>
      <c r="R972" s="1" t="s">
        <v>1088</v>
      </c>
      <c r="S972" s="1" t="s">
        <v>569</v>
      </c>
      <c r="T972" s="1" t="s">
        <v>4</v>
      </c>
    </row>
    <row r="973" spans="1:20" x14ac:dyDescent="0.25">
      <c r="A973" s="1">
        <v>1525571</v>
      </c>
      <c r="B973" s="1">
        <v>202</v>
      </c>
      <c r="C973" s="1" t="s">
        <v>689</v>
      </c>
      <c r="D973" s="1" t="s">
        <v>1065</v>
      </c>
      <c r="E973" s="77">
        <v>0.10486111111111111</v>
      </c>
      <c r="F973" s="1" t="s">
        <v>1065</v>
      </c>
      <c r="G973" s="77">
        <v>0.3</v>
      </c>
      <c r="H973" s="1">
        <v>55414</v>
      </c>
      <c r="I973" s="1">
        <v>38229</v>
      </c>
      <c r="J973" s="1" t="s">
        <v>597</v>
      </c>
      <c r="K973" s="3">
        <f t="shared" si="30"/>
        <v>181.8</v>
      </c>
      <c r="L973" s="3">
        <f t="shared" si="31"/>
        <v>604.18739340000002</v>
      </c>
      <c r="M973" s="1">
        <v>3.3233630000000001</v>
      </c>
      <c r="N973" s="1" t="s">
        <v>1085</v>
      </c>
      <c r="O973" s="1" t="s">
        <v>1089</v>
      </c>
      <c r="P973" s="1" t="s">
        <v>1087</v>
      </c>
      <c r="Q973" s="1">
        <v>0</v>
      </c>
      <c r="R973" s="1" t="s">
        <v>1088</v>
      </c>
      <c r="S973" s="1" t="s">
        <v>569</v>
      </c>
      <c r="T973" s="1" t="s">
        <v>4</v>
      </c>
    </row>
    <row r="974" spans="1:20" x14ac:dyDescent="0.25">
      <c r="A974" s="1">
        <v>1015589</v>
      </c>
      <c r="B974" s="1">
        <v>522</v>
      </c>
      <c r="C974" s="1" t="s">
        <v>689</v>
      </c>
      <c r="D974" s="1" t="s">
        <v>1065</v>
      </c>
      <c r="E974" s="77">
        <v>0.86458333333333337</v>
      </c>
      <c r="F974" s="1" t="s">
        <v>1057</v>
      </c>
      <c r="G974" s="77">
        <v>8.9583333333333334E-2</v>
      </c>
      <c r="H974" s="1">
        <v>55414</v>
      </c>
      <c r="I974" s="1">
        <v>38229</v>
      </c>
      <c r="J974" s="1" t="s">
        <v>597</v>
      </c>
      <c r="K974" s="3">
        <f t="shared" si="30"/>
        <v>469.8</v>
      </c>
      <c r="L974" s="3">
        <f t="shared" si="31"/>
        <v>1561.3159374000002</v>
      </c>
      <c r="M974" s="1">
        <v>3.3233630000000001</v>
      </c>
      <c r="N974" s="1" t="s">
        <v>1085</v>
      </c>
      <c r="O974" s="1" t="s">
        <v>1089</v>
      </c>
      <c r="P974" s="1" t="s">
        <v>1087</v>
      </c>
      <c r="Q974" s="1">
        <v>0</v>
      </c>
      <c r="R974" s="1" t="s">
        <v>1088</v>
      </c>
      <c r="S974" s="1" t="s">
        <v>569</v>
      </c>
      <c r="T974" s="1" t="s">
        <v>4</v>
      </c>
    </row>
    <row r="975" spans="1:20" x14ac:dyDescent="0.25">
      <c r="A975" s="1">
        <v>1525129</v>
      </c>
      <c r="B975" s="1">
        <v>544</v>
      </c>
      <c r="C975" s="1" t="s">
        <v>689</v>
      </c>
      <c r="D975" s="1" t="s">
        <v>1057</v>
      </c>
      <c r="E975" s="77">
        <v>0.45763888888888887</v>
      </c>
      <c r="F975" s="1" t="s">
        <v>1057</v>
      </c>
      <c r="G975" s="77">
        <v>0.62361111111111112</v>
      </c>
      <c r="H975" s="1">
        <v>55414</v>
      </c>
      <c r="I975" s="1">
        <v>38229</v>
      </c>
      <c r="J975" s="1" t="s">
        <v>597</v>
      </c>
      <c r="K975" s="3">
        <f t="shared" si="30"/>
        <v>489.6</v>
      </c>
      <c r="L975" s="3">
        <f t="shared" si="31"/>
        <v>1627.1185248000002</v>
      </c>
      <c r="M975" s="1">
        <v>3.3233630000000001</v>
      </c>
      <c r="N975" s="1" t="s">
        <v>1085</v>
      </c>
      <c r="O975" s="1" t="s">
        <v>1089</v>
      </c>
      <c r="P975" s="1" t="s">
        <v>1087</v>
      </c>
      <c r="Q975" s="1">
        <v>0</v>
      </c>
      <c r="R975" s="1" t="s">
        <v>1088</v>
      </c>
      <c r="S975" s="1" t="s">
        <v>569</v>
      </c>
      <c r="T975" s="1" t="s">
        <v>4</v>
      </c>
    </row>
    <row r="976" spans="1:20" x14ac:dyDescent="0.25">
      <c r="A976" s="1">
        <v>1015572</v>
      </c>
      <c r="B976" s="1">
        <v>440</v>
      </c>
      <c r="C976" s="1" t="s">
        <v>689</v>
      </c>
      <c r="D976" s="1" t="s">
        <v>1057</v>
      </c>
      <c r="E976" s="77">
        <v>0.62708333333333333</v>
      </c>
      <c r="F976" s="1" t="s">
        <v>1057</v>
      </c>
      <c r="G976" s="77">
        <v>0.8027777777777777</v>
      </c>
      <c r="H976" s="1">
        <v>55414</v>
      </c>
      <c r="I976" s="1">
        <v>38229</v>
      </c>
      <c r="J976" s="1" t="s">
        <v>597</v>
      </c>
      <c r="K976" s="3">
        <f t="shared" si="30"/>
        <v>396</v>
      </c>
      <c r="L976" s="3">
        <f t="shared" si="31"/>
        <v>1316.0517480000001</v>
      </c>
      <c r="M976" s="1">
        <v>3.3233630000000001</v>
      </c>
      <c r="N976" s="1" t="s">
        <v>1085</v>
      </c>
      <c r="O976" s="1" t="s">
        <v>1089</v>
      </c>
      <c r="P976" s="1" t="s">
        <v>1087</v>
      </c>
      <c r="Q976" s="1">
        <v>0</v>
      </c>
      <c r="R976" s="1" t="s">
        <v>1088</v>
      </c>
      <c r="S976" s="1" t="s">
        <v>569</v>
      </c>
      <c r="T976" s="1" t="s">
        <v>4</v>
      </c>
    </row>
    <row r="977" spans="1:20" x14ac:dyDescent="0.25">
      <c r="A977" s="1">
        <v>1520394</v>
      </c>
      <c r="B977" s="1">
        <v>595</v>
      </c>
      <c r="C977" s="1" t="s">
        <v>689</v>
      </c>
      <c r="D977" s="76">
        <v>41643</v>
      </c>
      <c r="E977" s="77">
        <v>0.40069444444444446</v>
      </c>
      <c r="F977" s="76">
        <v>41643</v>
      </c>
      <c r="G977" s="77">
        <v>0.76527777777777783</v>
      </c>
      <c r="H977" s="1">
        <v>55415</v>
      </c>
      <c r="I977" s="1">
        <v>38230</v>
      </c>
      <c r="J977" s="1" t="s">
        <v>593</v>
      </c>
      <c r="K977" s="3">
        <f t="shared" si="30"/>
        <v>535.5</v>
      </c>
      <c r="L977" s="3">
        <f t="shared" si="31"/>
        <v>1420.42446</v>
      </c>
      <c r="M977" s="1">
        <v>2.65252</v>
      </c>
      <c r="N977" s="1" t="s">
        <v>1091</v>
      </c>
      <c r="O977" s="1" t="s">
        <v>1089</v>
      </c>
      <c r="P977" s="1" t="s">
        <v>1087</v>
      </c>
      <c r="Q977" s="1" t="s">
        <v>1084</v>
      </c>
      <c r="R977" s="1">
        <v>0</v>
      </c>
      <c r="S977" s="1" t="s">
        <v>569</v>
      </c>
      <c r="T977" s="1" t="s">
        <v>4</v>
      </c>
    </row>
    <row r="978" spans="1:20" x14ac:dyDescent="0.25">
      <c r="A978" s="1">
        <v>1525130</v>
      </c>
      <c r="B978" s="1">
        <v>611</v>
      </c>
      <c r="C978" s="1" t="s">
        <v>689</v>
      </c>
      <c r="D978" s="1" t="s">
        <v>1062</v>
      </c>
      <c r="E978" s="77">
        <v>0.21388888888888891</v>
      </c>
      <c r="F978" s="1" t="s">
        <v>1062</v>
      </c>
      <c r="G978" s="77">
        <v>0.68472222222222223</v>
      </c>
      <c r="H978" s="1">
        <v>55415</v>
      </c>
      <c r="I978" s="1">
        <v>38230</v>
      </c>
      <c r="J978" s="1" t="s">
        <v>593</v>
      </c>
      <c r="K978" s="3">
        <f t="shared" si="30"/>
        <v>549.9</v>
      </c>
      <c r="L978" s="3">
        <f t="shared" si="31"/>
        <v>1458.6207479999998</v>
      </c>
      <c r="M978" s="1">
        <v>2.65252</v>
      </c>
      <c r="N978" s="1" t="s">
        <v>1091</v>
      </c>
      <c r="O978" s="1" t="s">
        <v>1089</v>
      </c>
      <c r="P978" s="1" t="s">
        <v>1087</v>
      </c>
      <c r="Q978" s="1" t="s">
        <v>1084</v>
      </c>
      <c r="R978" s="1">
        <v>0</v>
      </c>
      <c r="S978" s="1" t="s">
        <v>569</v>
      </c>
      <c r="T978" s="1" t="s">
        <v>4</v>
      </c>
    </row>
    <row r="979" spans="1:20" x14ac:dyDescent="0.25">
      <c r="A979" s="1">
        <v>1525131</v>
      </c>
      <c r="B979" s="1">
        <v>599</v>
      </c>
      <c r="C979" s="1" t="s">
        <v>689</v>
      </c>
      <c r="D979" s="1" t="s">
        <v>1065</v>
      </c>
      <c r="E979" s="77">
        <v>0.16319444444444445</v>
      </c>
      <c r="F979" s="1" t="s">
        <v>1065</v>
      </c>
      <c r="G979" s="77">
        <v>0.7006944444444444</v>
      </c>
      <c r="H979" s="1">
        <v>55415</v>
      </c>
      <c r="I979" s="1">
        <v>38230</v>
      </c>
      <c r="J979" s="1" t="s">
        <v>593</v>
      </c>
      <c r="K979" s="3">
        <f t="shared" si="30"/>
        <v>539.1</v>
      </c>
      <c r="L979" s="3">
        <f t="shared" si="31"/>
        <v>1429.973532</v>
      </c>
      <c r="M979" s="1">
        <v>2.65252</v>
      </c>
      <c r="N979" s="1" t="s">
        <v>1091</v>
      </c>
      <c r="O979" s="1" t="s">
        <v>1089</v>
      </c>
      <c r="P979" s="1" t="s">
        <v>1087</v>
      </c>
      <c r="Q979" s="1" t="s">
        <v>1084</v>
      </c>
      <c r="R979" s="1">
        <v>0</v>
      </c>
      <c r="S979" s="1" t="s">
        <v>569</v>
      </c>
      <c r="T979" s="1" t="s">
        <v>4</v>
      </c>
    </row>
    <row r="980" spans="1:20" x14ac:dyDescent="0.25">
      <c r="A980" s="1">
        <v>1525132</v>
      </c>
      <c r="B980" s="1">
        <v>610</v>
      </c>
      <c r="C980" s="1" t="s">
        <v>689</v>
      </c>
      <c r="D980" s="1" t="s">
        <v>1065</v>
      </c>
      <c r="E980" s="77">
        <v>0.71666666666666667</v>
      </c>
      <c r="F980" s="1" t="s">
        <v>1057</v>
      </c>
      <c r="G980" s="77">
        <v>0.22847222222222222</v>
      </c>
      <c r="H980" s="1">
        <v>55415</v>
      </c>
      <c r="I980" s="1">
        <v>38230</v>
      </c>
      <c r="J980" s="1" t="s">
        <v>593</v>
      </c>
      <c r="K980" s="3">
        <f t="shared" si="30"/>
        <v>549</v>
      </c>
      <c r="L980" s="3">
        <f t="shared" si="31"/>
        <v>1456.2334800000001</v>
      </c>
      <c r="M980" s="1">
        <v>2.65252</v>
      </c>
      <c r="N980" s="1" t="s">
        <v>1091</v>
      </c>
      <c r="O980" s="1" t="s">
        <v>1089</v>
      </c>
      <c r="P980" s="1" t="s">
        <v>1087</v>
      </c>
      <c r="Q980" s="1" t="s">
        <v>1084</v>
      </c>
      <c r="R980" s="1">
        <v>0</v>
      </c>
      <c r="S980" s="1" t="s">
        <v>569</v>
      </c>
      <c r="T980" s="1" t="s">
        <v>4</v>
      </c>
    </row>
    <row r="981" spans="1:20" x14ac:dyDescent="0.25">
      <c r="A981" s="1">
        <v>1015438</v>
      </c>
      <c r="B981" s="1">
        <v>448</v>
      </c>
      <c r="C981" s="1" t="s">
        <v>689</v>
      </c>
      <c r="D981" s="76">
        <v>41794</v>
      </c>
      <c r="E981" s="77">
        <v>4.4444444444444446E-2</v>
      </c>
      <c r="F981" s="76">
        <v>41794</v>
      </c>
      <c r="G981" s="77">
        <v>0.22222222222222221</v>
      </c>
      <c r="H981" s="1">
        <v>55490</v>
      </c>
      <c r="I981" s="1">
        <v>38440</v>
      </c>
      <c r="J981" s="1" t="s">
        <v>590</v>
      </c>
      <c r="K981" s="3">
        <f t="shared" si="30"/>
        <v>403.2</v>
      </c>
      <c r="L981" s="3">
        <f t="shared" si="31"/>
        <v>1615.7082816</v>
      </c>
      <c r="M981" s="1">
        <v>4.0072130000000001</v>
      </c>
      <c r="N981" s="1" t="s">
        <v>1085</v>
      </c>
      <c r="O981" s="1" t="s">
        <v>1089</v>
      </c>
      <c r="P981" s="1" t="s">
        <v>1087</v>
      </c>
      <c r="Q981" s="1" t="s">
        <v>1084</v>
      </c>
      <c r="R981" s="1">
        <v>0</v>
      </c>
      <c r="S981" s="1" t="s">
        <v>559</v>
      </c>
      <c r="T981" s="1" t="s">
        <v>2</v>
      </c>
    </row>
    <row r="982" spans="1:20" x14ac:dyDescent="0.25">
      <c r="A982" s="1">
        <v>1524950</v>
      </c>
      <c r="B982" s="1">
        <v>602</v>
      </c>
      <c r="C982" s="1" t="s">
        <v>689</v>
      </c>
      <c r="D982" s="1" t="s">
        <v>1061</v>
      </c>
      <c r="E982" s="77">
        <v>0.10972222222222222</v>
      </c>
      <c r="F982" s="1" t="s">
        <v>1061</v>
      </c>
      <c r="G982" s="77">
        <v>0.28263888888888888</v>
      </c>
      <c r="H982" s="1">
        <v>55491</v>
      </c>
      <c r="I982" s="1">
        <v>38494</v>
      </c>
      <c r="J982" s="1" t="s">
        <v>604</v>
      </c>
      <c r="K982" s="3">
        <f t="shared" si="30"/>
        <v>541.80000000000007</v>
      </c>
      <c r="L982" s="3">
        <f t="shared" si="31"/>
        <v>2184.6773843999999</v>
      </c>
      <c r="M982" s="1">
        <v>4.0322579999999997</v>
      </c>
      <c r="N982" s="1" t="s">
        <v>1085</v>
      </c>
      <c r="O982" s="1" t="s">
        <v>1089</v>
      </c>
      <c r="P982" s="1" t="s">
        <v>1087</v>
      </c>
      <c r="Q982" s="1" t="s">
        <v>1084</v>
      </c>
      <c r="R982" s="1">
        <v>0</v>
      </c>
      <c r="S982" s="1" t="s">
        <v>561</v>
      </c>
      <c r="T982" s="1" t="s">
        <v>1092</v>
      </c>
    </row>
    <row r="983" spans="1:20" x14ac:dyDescent="0.25">
      <c r="A983" s="1">
        <v>1524951</v>
      </c>
      <c r="B983" s="1">
        <v>602</v>
      </c>
      <c r="C983" s="1" t="s">
        <v>689</v>
      </c>
      <c r="D983" s="1" t="s">
        <v>1061</v>
      </c>
      <c r="E983" s="77">
        <v>0.28263888888888888</v>
      </c>
      <c r="F983" s="1" t="s">
        <v>1061</v>
      </c>
      <c r="G983" s="77">
        <v>0.48333333333333334</v>
      </c>
      <c r="H983" s="1">
        <v>55491</v>
      </c>
      <c r="I983" s="1">
        <v>38494</v>
      </c>
      <c r="J983" s="1" t="s">
        <v>604</v>
      </c>
      <c r="K983" s="3">
        <f t="shared" si="30"/>
        <v>541.80000000000007</v>
      </c>
      <c r="L983" s="3">
        <f t="shared" si="31"/>
        <v>2184.6773843999999</v>
      </c>
      <c r="M983" s="1">
        <v>4.0322579999999997</v>
      </c>
      <c r="N983" s="1" t="s">
        <v>1085</v>
      </c>
      <c r="O983" s="1" t="s">
        <v>1089</v>
      </c>
      <c r="P983" s="1" t="s">
        <v>1087</v>
      </c>
      <c r="Q983" s="1" t="s">
        <v>1084</v>
      </c>
      <c r="R983" s="1">
        <v>0</v>
      </c>
      <c r="S983" s="1" t="s">
        <v>561</v>
      </c>
      <c r="T983" s="1" t="s">
        <v>1092</v>
      </c>
    </row>
    <row r="984" spans="1:20" x14ac:dyDescent="0.25">
      <c r="A984" s="1">
        <v>1524952</v>
      </c>
      <c r="B984" s="1">
        <v>610</v>
      </c>
      <c r="C984" s="1" t="s">
        <v>689</v>
      </c>
      <c r="D984" s="1" t="s">
        <v>1064</v>
      </c>
      <c r="E984" s="77">
        <v>1.9444444444444445E-2</v>
      </c>
      <c r="F984" s="1" t="s">
        <v>1064</v>
      </c>
      <c r="G984" s="77">
        <v>0.21388888888888891</v>
      </c>
      <c r="H984" s="1">
        <v>55491</v>
      </c>
      <c r="I984" s="1">
        <v>38494</v>
      </c>
      <c r="J984" s="1" t="s">
        <v>604</v>
      </c>
      <c r="K984" s="3">
        <f t="shared" si="30"/>
        <v>549</v>
      </c>
      <c r="L984" s="3">
        <f t="shared" si="31"/>
        <v>2213.7096419999998</v>
      </c>
      <c r="M984" s="1">
        <v>4.0322579999999997</v>
      </c>
      <c r="N984" s="1" t="s">
        <v>1085</v>
      </c>
      <c r="O984" s="1" t="s">
        <v>1089</v>
      </c>
      <c r="P984" s="1" t="s">
        <v>1087</v>
      </c>
      <c r="Q984" s="1" t="s">
        <v>1084</v>
      </c>
      <c r="R984" s="1">
        <v>0</v>
      </c>
      <c r="S984" s="1" t="s">
        <v>561</v>
      </c>
      <c r="T984" s="1" t="s">
        <v>1092</v>
      </c>
    </row>
    <row r="985" spans="1:20" x14ac:dyDescent="0.25">
      <c r="A985" s="1">
        <v>1524953</v>
      </c>
      <c r="B985" s="1">
        <v>608</v>
      </c>
      <c r="C985" s="1" t="s">
        <v>689</v>
      </c>
      <c r="D985" s="1" t="s">
        <v>1064</v>
      </c>
      <c r="E985" s="77">
        <v>0.22152777777777777</v>
      </c>
      <c r="F985" s="1" t="s">
        <v>1064</v>
      </c>
      <c r="G985" s="77">
        <v>0.40138888888888885</v>
      </c>
      <c r="H985" s="1">
        <v>55491</v>
      </c>
      <c r="I985" s="1">
        <v>38494</v>
      </c>
      <c r="J985" s="1" t="s">
        <v>604</v>
      </c>
      <c r="K985" s="3">
        <f t="shared" si="30"/>
        <v>547.20000000000005</v>
      </c>
      <c r="L985" s="3">
        <f t="shared" si="31"/>
        <v>2206.4515775999998</v>
      </c>
      <c r="M985" s="1">
        <v>4.0322579999999997</v>
      </c>
      <c r="N985" s="1" t="s">
        <v>1085</v>
      </c>
      <c r="O985" s="1" t="s">
        <v>1089</v>
      </c>
      <c r="P985" s="1" t="s">
        <v>1087</v>
      </c>
      <c r="Q985" s="1" t="s">
        <v>1084</v>
      </c>
      <c r="R985" s="1">
        <v>0</v>
      </c>
      <c r="S985" s="1" t="s">
        <v>561</v>
      </c>
      <c r="T985" s="1" t="s">
        <v>1092</v>
      </c>
    </row>
    <row r="986" spans="1:20" x14ac:dyDescent="0.25">
      <c r="A986" s="1">
        <v>1526033</v>
      </c>
      <c r="B986" s="1">
        <v>201</v>
      </c>
      <c r="C986" s="1" t="s">
        <v>689</v>
      </c>
      <c r="D986" s="1" t="s">
        <v>1065</v>
      </c>
      <c r="E986" s="77">
        <v>0.77430555555555547</v>
      </c>
      <c r="F986" s="1" t="s">
        <v>1065</v>
      </c>
      <c r="G986" s="77">
        <v>0.97013888888888899</v>
      </c>
      <c r="H986" s="1">
        <v>55491</v>
      </c>
      <c r="I986" s="1">
        <v>38494</v>
      </c>
      <c r="J986" s="1" t="s">
        <v>604</v>
      </c>
      <c r="K986" s="3">
        <f t="shared" si="30"/>
        <v>180.9</v>
      </c>
      <c r="L986" s="3">
        <f t="shared" si="31"/>
        <v>729.43547219999994</v>
      </c>
      <c r="M986" s="1">
        <v>4.0322579999999997</v>
      </c>
      <c r="N986" s="1" t="s">
        <v>1085</v>
      </c>
      <c r="O986" s="1" t="s">
        <v>1089</v>
      </c>
      <c r="P986" s="1" t="s">
        <v>1087</v>
      </c>
      <c r="Q986" s="1" t="s">
        <v>1084</v>
      </c>
      <c r="R986" s="1">
        <v>0</v>
      </c>
      <c r="S986" s="1" t="s">
        <v>561</v>
      </c>
      <c r="T986" s="1" t="s">
        <v>1092</v>
      </c>
    </row>
    <row r="987" spans="1:20" x14ac:dyDescent="0.25">
      <c r="A987" s="1">
        <v>1526029</v>
      </c>
      <c r="B987" s="1">
        <v>203</v>
      </c>
      <c r="C987" s="1" t="s">
        <v>689</v>
      </c>
      <c r="D987" s="1" t="s">
        <v>1057</v>
      </c>
      <c r="E987" s="77">
        <v>2.7777777777777779E-3</v>
      </c>
      <c r="F987" s="1" t="s">
        <v>1057</v>
      </c>
      <c r="G987" s="77">
        <v>0.15486111111111112</v>
      </c>
      <c r="H987" s="1">
        <v>55491</v>
      </c>
      <c r="I987" s="1">
        <v>38494</v>
      </c>
      <c r="J987" s="1" t="s">
        <v>604</v>
      </c>
      <c r="K987" s="3">
        <f t="shared" si="30"/>
        <v>182.70000000000002</v>
      </c>
      <c r="L987" s="3">
        <f t="shared" si="31"/>
        <v>736.69353660000002</v>
      </c>
      <c r="M987" s="1">
        <v>4.0322579999999997</v>
      </c>
      <c r="N987" s="1" t="s">
        <v>1085</v>
      </c>
      <c r="O987" s="1" t="s">
        <v>1089</v>
      </c>
      <c r="P987" s="1" t="s">
        <v>1087</v>
      </c>
      <c r="Q987" s="1" t="s">
        <v>1084</v>
      </c>
      <c r="R987" s="1">
        <v>0</v>
      </c>
      <c r="S987" s="1" t="s">
        <v>561</v>
      </c>
      <c r="T987" s="1" t="s">
        <v>1092</v>
      </c>
    </row>
    <row r="988" spans="1:20" x14ac:dyDescent="0.25">
      <c r="A988" s="1">
        <v>1526027</v>
      </c>
      <c r="B988" s="1">
        <v>202</v>
      </c>
      <c r="C988" s="1" t="s">
        <v>689</v>
      </c>
      <c r="D988" s="1" t="s">
        <v>1057</v>
      </c>
      <c r="E988" s="77">
        <v>6.9444444444444441E-3</v>
      </c>
      <c r="F988" s="1" t="s">
        <v>1057</v>
      </c>
      <c r="G988" s="77">
        <v>0.15902777777777777</v>
      </c>
      <c r="H988" s="1">
        <v>55491</v>
      </c>
      <c r="I988" s="1">
        <v>38494</v>
      </c>
      <c r="J988" s="1" t="s">
        <v>604</v>
      </c>
      <c r="K988" s="3">
        <f t="shared" si="30"/>
        <v>181.8</v>
      </c>
      <c r="L988" s="3">
        <f t="shared" si="31"/>
        <v>733.06450440000003</v>
      </c>
      <c r="M988" s="1">
        <v>4.0322579999999997</v>
      </c>
      <c r="N988" s="1" t="s">
        <v>1085</v>
      </c>
      <c r="O988" s="1" t="s">
        <v>1089</v>
      </c>
      <c r="P988" s="1" t="s">
        <v>1087</v>
      </c>
      <c r="Q988" s="1" t="s">
        <v>1084</v>
      </c>
      <c r="R988" s="1">
        <v>0</v>
      </c>
      <c r="S988" s="1" t="s">
        <v>561</v>
      </c>
      <c r="T988" s="1" t="s">
        <v>1092</v>
      </c>
    </row>
    <row r="989" spans="1:20" x14ac:dyDescent="0.25">
      <c r="A989" s="1">
        <v>1526034</v>
      </c>
      <c r="B989" s="1">
        <v>205</v>
      </c>
      <c r="C989" s="1" t="s">
        <v>689</v>
      </c>
      <c r="D989" s="1" t="s">
        <v>1057</v>
      </c>
      <c r="E989" s="77">
        <v>0.40902777777777777</v>
      </c>
      <c r="F989" s="1" t="s">
        <v>1057</v>
      </c>
      <c r="G989" s="77">
        <v>0.6333333333333333</v>
      </c>
      <c r="H989" s="1">
        <v>55491</v>
      </c>
      <c r="I989" s="1">
        <v>38494</v>
      </c>
      <c r="J989" s="1" t="s">
        <v>604</v>
      </c>
      <c r="K989" s="3">
        <f t="shared" si="30"/>
        <v>184.5</v>
      </c>
      <c r="L989" s="3">
        <f t="shared" si="31"/>
        <v>743.95160099999998</v>
      </c>
      <c r="M989" s="1">
        <v>4.0322579999999997</v>
      </c>
      <c r="N989" s="1" t="s">
        <v>1085</v>
      </c>
      <c r="O989" s="1" t="s">
        <v>1089</v>
      </c>
      <c r="P989" s="1" t="s">
        <v>1087</v>
      </c>
      <c r="Q989" s="1" t="s">
        <v>1084</v>
      </c>
      <c r="R989" s="1">
        <v>0</v>
      </c>
      <c r="S989" s="1" t="s">
        <v>561</v>
      </c>
      <c r="T989" s="1" t="s">
        <v>1092</v>
      </c>
    </row>
    <row r="990" spans="1:20" x14ac:dyDescent="0.25">
      <c r="A990" s="1">
        <v>1526032</v>
      </c>
      <c r="B990" s="1">
        <v>203</v>
      </c>
      <c r="C990" s="1" t="s">
        <v>689</v>
      </c>
      <c r="D990" s="1" t="s">
        <v>1057</v>
      </c>
      <c r="E990" s="77">
        <v>0.41111111111111115</v>
      </c>
      <c r="F990" s="1" t="s">
        <v>1057</v>
      </c>
      <c r="G990" s="77">
        <v>0.64652777777777781</v>
      </c>
      <c r="H990" s="1">
        <v>55491</v>
      </c>
      <c r="I990" s="1">
        <v>38494</v>
      </c>
      <c r="J990" s="1" t="s">
        <v>604</v>
      </c>
      <c r="K990" s="3">
        <f t="shared" si="30"/>
        <v>182.70000000000002</v>
      </c>
      <c r="L990" s="3">
        <f t="shared" si="31"/>
        <v>736.69353660000002</v>
      </c>
      <c r="M990" s="1">
        <v>4.0322579999999997</v>
      </c>
      <c r="N990" s="1" t="s">
        <v>1085</v>
      </c>
      <c r="O990" s="1" t="s">
        <v>1089</v>
      </c>
      <c r="P990" s="1" t="s">
        <v>1087</v>
      </c>
      <c r="Q990" s="1" t="s">
        <v>1084</v>
      </c>
      <c r="R990" s="1">
        <v>0</v>
      </c>
      <c r="S990" s="1" t="s">
        <v>561</v>
      </c>
      <c r="T990" s="1" t="s">
        <v>1092</v>
      </c>
    </row>
    <row r="991" spans="1:20" x14ac:dyDescent="0.25">
      <c r="A991" s="1">
        <v>1526031</v>
      </c>
      <c r="B991" s="1">
        <v>202</v>
      </c>
      <c r="C991" s="1" t="s">
        <v>689</v>
      </c>
      <c r="D991" s="1" t="s">
        <v>1057</v>
      </c>
      <c r="E991" s="77">
        <v>0.63472222222222219</v>
      </c>
      <c r="F991" s="1" t="s">
        <v>1057</v>
      </c>
      <c r="G991" s="77">
        <v>0.84861111111111109</v>
      </c>
      <c r="H991" s="1">
        <v>55491</v>
      </c>
      <c r="I991" s="1">
        <v>38494</v>
      </c>
      <c r="J991" s="1" t="s">
        <v>604</v>
      </c>
      <c r="K991" s="3">
        <f t="shared" si="30"/>
        <v>181.8</v>
      </c>
      <c r="L991" s="3">
        <f t="shared" si="31"/>
        <v>733.06450440000003</v>
      </c>
      <c r="M991" s="1">
        <v>4.0322579999999997</v>
      </c>
      <c r="N991" s="1" t="s">
        <v>1085</v>
      </c>
      <c r="O991" s="1" t="s">
        <v>1089</v>
      </c>
      <c r="P991" s="1" t="s">
        <v>1087</v>
      </c>
      <c r="Q991" s="1" t="s">
        <v>1084</v>
      </c>
      <c r="R991" s="1">
        <v>0</v>
      </c>
      <c r="S991" s="1" t="s">
        <v>561</v>
      </c>
      <c r="T991" s="1" t="s">
        <v>1092</v>
      </c>
    </row>
    <row r="992" spans="1:20" x14ac:dyDescent="0.25">
      <c r="A992" s="1">
        <v>1526028</v>
      </c>
      <c r="B992" s="1">
        <v>202</v>
      </c>
      <c r="C992" s="1" t="s">
        <v>689</v>
      </c>
      <c r="D992" s="1" t="s">
        <v>1057</v>
      </c>
      <c r="E992" s="77">
        <v>0.64722222222222225</v>
      </c>
      <c r="F992" s="1" t="s">
        <v>1057</v>
      </c>
      <c r="G992" s="77">
        <v>0.86319444444444438</v>
      </c>
      <c r="H992" s="1">
        <v>55491</v>
      </c>
      <c r="I992" s="1">
        <v>38494</v>
      </c>
      <c r="J992" s="1" t="s">
        <v>604</v>
      </c>
      <c r="K992" s="3">
        <f t="shared" si="30"/>
        <v>181.8</v>
      </c>
      <c r="L992" s="3">
        <f t="shared" si="31"/>
        <v>733.06450440000003</v>
      </c>
      <c r="M992" s="1">
        <v>4.0322579999999997</v>
      </c>
      <c r="N992" s="1" t="s">
        <v>1085</v>
      </c>
      <c r="O992" s="1" t="s">
        <v>1089</v>
      </c>
      <c r="P992" s="1" t="s">
        <v>1087</v>
      </c>
      <c r="Q992" s="1" t="s">
        <v>1084</v>
      </c>
      <c r="R992" s="1">
        <v>0</v>
      </c>
      <c r="S992" s="1" t="s">
        <v>561</v>
      </c>
      <c r="T992" s="1" t="s">
        <v>1092</v>
      </c>
    </row>
    <row r="993" spans="1:20" x14ac:dyDescent="0.25">
      <c r="A993" s="1">
        <v>1015616</v>
      </c>
      <c r="B993" s="1">
        <v>202</v>
      </c>
      <c r="C993" s="1" t="s">
        <v>689</v>
      </c>
      <c r="D993" s="1" t="s">
        <v>1063</v>
      </c>
      <c r="E993" s="77">
        <v>9.0277777777777787E-3</v>
      </c>
      <c r="F993" s="1" t="s">
        <v>1063</v>
      </c>
      <c r="G993" s="77">
        <v>0.11944444444444445</v>
      </c>
      <c r="H993" s="1">
        <v>55508</v>
      </c>
      <c r="I993" s="1">
        <v>38624</v>
      </c>
      <c r="J993" s="1" t="s">
        <v>597</v>
      </c>
      <c r="K993" s="3">
        <f t="shared" si="30"/>
        <v>181.8</v>
      </c>
      <c r="L993" s="3">
        <f t="shared" si="31"/>
        <v>733.06450440000003</v>
      </c>
      <c r="M993" s="1">
        <v>4.0322579999999997</v>
      </c>
      <c r="N993" s="1" t="s">
        <v>1085</v>
      </c>
      <c r="O993" s="1" t="s">
        <v>1086</v>
      </c>
      <c r="P993" s="1" t="s">
        <v>1087</v>
      </c>
      <c r="Q993" s="1" t="s">
        <v>1084</v>
      </c>
      <c r="R993" s="1">
        <v>0</v>
      </c>
      <c r="S993" s="1" t="s">
        <v>561</v>
      </c>
      <c r="T993" s="1" t="s">
        <v>1092</v>
      </c>
    </row>
    <row r="994" spans="1:20" x14ac:dyDescent="0.25">
      <c r="A994" s="1">
        <v>1524828</v>
      </c>
      <c r="B994" s="1">
        <v>469</v>
      </c>
      <c r="C994" s="1" t="s">
        <v>689</v>
      </c>
      <c r="D994" s="1" t="s">
        <v>1064</v>
      </c>
      <c r="E994" s="77">
        <v>0.40625</v>
      </c>
      <c r="F994" s="1" t="s">
        <v>1064</v>
      </c>
      <c r="G994" s="77">
        <v>0.54027777777777775</v>
      </c>
      <c r="H994" s="1">
        <v>55508</v>
      </c>
      <c r="I994" s="1">
        <v>38624</v>
      </c>
      <c r="J994" s="1" t="s">
        <v>597</v>
      </c>
      <c r="K994" s="3">
        <f t="shared" si="30"/>
        <v>422.1</v>
      </c>
      <c r="L994" s="3">
        <f t="shared" si="31"/>
        <v>1702.0161017999999</v>
      </c>
      <c r="M994" s="1">
        <v>4.0322579999999997</v>
      </c>
      <c r="N994" s="1" t="s">
        <v>1085</v>
      </c>
      <c r="O994" s="1" t="s">
        <v>1086</v>
      </c>
      <c r="P994" s="1" t="s">
        <v>1087</v>
      </c>
      <c r="Q994" s="1" t="s">
        <v>1084</v>
      </c>
      <c r="R994" s="1">
        <v>0</v>
      </c>
      <c r="S994" s="1" t="s">
        <v>561</v>
      </c>
      <c r="T994" s="1" t="s">
        <v>1092</v>
      </c>
    </row>
    <row r="995" spans="1:20" x14ac:dyDescent="0.25">
      <c r="A995" s="1">
        <v>1524829</v>
      </c>
      <c r="B995" s="1">
        <v>205</v>
      </c>
      <c r="C995" s="1" t="s">
        <v>689</v>
      </c>
      <c r="D995" s="1" t="s">
        <v>1065</v>
      </c>
      <c r="E995" s="77">
        <v>0.60347222222222219</v>
      </c>
      <c r="F995" s="1" t="s">
        <v>1065</v>
      </c>
      <c r="G995" s="77">
        <v>0.74375000000000002</v>
      </c>
      <c r="H995" s="1">
        <v>55508</v>
      </c>
      <c r="I995" s="1">
        <v>38624</v>
      </c>
      <c r="J995" s="1" t="s">
        <v>597</v>
      </c>
      <c r="K995" s="3">
        <f t="shared" si="30"/>
        <v>184.5</v>
      </c>
      <c r="L995" s="3">
        <f t="shared" si="31"/>
        <v>743.95160099999998</v>
      </c>
      <c r="M995" s="1">
        <v>4.0322579999999997</v>
      </c>
      <c r="N995" s="1" t="s">
        <v>1085</v>
      </c>
      <c r="O995" s="1" t="s">
        <v>1086</v>
      </c>
      <c r="P995" s="1" t="s">
        <v>1087</v>
      </c>
      <c r="Q995" s="1" t="s">
        <v>1084</v>
      </c>
      <c r="R995" s="1">
        <v>0</v>
      </c>
      <c r="S995" s="1" t="s">
        <v>561</v>
      </c>
      <c r="T995" s="1" t="s">
        <v>1092</v>
      </c>
    </row>
    <row r="996" spans="1:20" x14ac:dyDescent="0.25">
      <c r="A996" s="1">
        <v>1015588</v>
      </c>
      <c r="B996" s="1">
        <v>555</v>
      </c>
      <c r="C996" s="1" t="s">
        <v>689</v>
      </c>
      <c r="D996" s="1" t="s">
        <v>1064</v>
      </c>
      <c r="E996" s="77">
        <v>0.54375000000000007</v>
      </c>
      <c r="F996" s="1" t="s">
        <v>1064</v>
      </c>
      <c r="G996" s="77">
        <v>0.72430555555555554</v>
      </c>
      <c r="H996" s="1">
        <v>55516</v>
      </c>
      <c r="I996" s="1">
        <v>38766</v>
      </c>
      <c r="J996" s="1" t="s">
        <v>590</v>
      </c>
      <c r="K996" s="3">
        <f t="shared" si="30"/>
        <v>499.5</v>
      </c>
      <c r="L996" s="3">
        <f t="shared" si="31"/>
        <v>2086.4659455000001</v>
      </c>
      <c r="M996" s="1">
        <v>4.1771089999999997</v>
      </c>
      <c r="N996" s="1" t="s">
        <v>1085</v>
      </c>
      <c r="O996" s="1" t="s">
        <v>1086</v>
      </c>
      <c r="P996" s="1" t="s">
        <v>1086</v>
      </c>
      <c r="Q996" s="1" t="s">
        <v>1084</v>
      </c>
      <c r="R996" s="1">
        <v>0</v>
      </c>
      <c r="S996" s="1" t="s">
        <v>559</v>
      </c>
      <c r="T996" s="1" t="s">
        <v>2</v>
      </c>
    </row>
    <row r="997" spans="1:20" x14ac:dyDescent="0.25">
      <c r="A997" s="1">
        <v>1015278</v>
      </c>
      <c r="B997" s="1">
        <v>297</v>
      </c>
      <c r="C997" s="1" t="s">
        <v>689</v>
      </c>
      <c r="D997" s="76">
        <v>41794</v>
      </c>
      <c r="E997" s="77">
        <v>0.67708333333333337</v>
      </c>
      <c r="F997" s="76">
        <v>41824</v>
      </c>
      <c r="G997" s="77">
        <v>0.10069444444444443</v>
      </c>
      <c r="H997" s="1" t="s">
        <v>1031</v>
      </c>
      <c r="I997" s="1">
        <v>38225</v>
      </c>
      <c r="J997" s="1" t="s">
        <v>593</v>
      </c>
      <c r="K997" s="3">
        <f t="shared" si="30"/>
        <v>267.3</v>
      </c>
      <c r="L997" s="3">
        <f t="shared" si="31"/>
        <v>753.70073130000003</v>
      </c>
      <c r="M997" s="1">
        <v>2.8196810000000001</v>
      </c>
      <c r="N997" s="1" t="s">
        <v>10</v>
      </c>
      <c r="O997" s="1" t="s">
        <v>1089</v>
      </c>
      <c r="P997" s="1" t="s">
        <v>1090</v>
      </c>
      <c r="Q997" s="1" t="s">
        <v>1084</v>
      </c>
      <c r="R997" s="1">
        <v>0</v>
      </c>
      <c r="S997" s="1" t="s">
        <v>569</v>
      </c>
      <c r="T997" s="1" t="s">
        <v>4</v>
      </c>
    </row>
    <row r="998" spans="1:20" x14ac:dyDescent="0.25">
      <c r="A998" s="1">
        <v>1015277</v>
      </c>
      <c r="B998" s="1">
        <v>570</v>
      </c>
      <c r="C998" s="1" t="s">
        <v>689</v>
      </c>
      <c r="D998" s="76">
        <v>41855</v>
      </c>
      <c r="E998" s="77">
        <v>0.14861111111111111</v>
      </c>
      <c r="F998" s="76">
        <v>41855</v>
      </c>
      <c r="G998" s="77">
        <v>0.65763888888888888</v>
      </c>
      <c r="H998" s="1" t="s">
        <v>1031</v>
      </c>
      <c r="I998" s="1">
        <v>38225</v>
      </c>
      <c r="J998" s="1" t="s">
        <v>593</v>
      </c>
      <c r="K998" s="3">
        <f t="shared" si="30"/>
        <v>513</v>
      </c>
      <c r="L998" s="3">
        <f t="shared" si="31"/>
        <v>1446.496353</v>
      </c>
      <c r="M998" s="1">
        <v>2.8196810000000001</v>
      </c>
      <c r="N998" s="1" t="s">
        <v>10</v>
      </c>
      <c r="O998" s="1" t="s">
        <v>1089</v>
      </c>
      <c r="P998" s="1" t="s">
        <v>1090</v>
      </c>
      <c r="Q998" s="1" t="s">
        <v>1084</v>
      </c>
      <c r="R998" s="1">
        <v>0</v>
      </c>
      <c r="S998" s="1" t="s">
        <v>569</v>
      </c>
      <c r="T998" s="1" t="s">
        <v>4</v>
      </c>
    </row>
    <row r="999" spans="1:20" x14ac:dyDescent="0.25">
      <c r="A999" s="1">
        <v>1521644</v>
      </c>
      <c r="B999" s="1">
        <v>465</v>
      </c>
      <c r="C999" s="1" t="s">
        <v>689</v>
      </c>
      <c r="D999" s="76">
        <v>41855</v>
      </c>
      <c r="E999" s="77">
        <v>0.71180555555555547</v>
      </c>
      <c r="F999" s="76">
        <v>41886</v>
      </c>
      <c r="G999" s="77">
        <v>0.23472222222222219</v>
      </c>
      <c r="H999" s="1" t="s">
        <v>1031</v>
      </c>
      <c r="I999" s="1">
        <v>38225</v>
      </c>
      <c r="J999" s="1" t="s">
        <v>593</v>
      </c>
      <c r="K999" s="3">
        <f t="shared" si="30"/>
        <v>418.5</v>
      </c>
      <c r="L999" s="3">
        <f t="shared" si="31"/>
        <v>1180.0364985000001</v>
      </c>
      <c r="M999" s="1">
        <v>2.8196810000000001</v>
      </c>
      <c r="N999" s="1" t="s">
        <v>10</v>
      </c>
      <c r="O999" s="1" t="s">
        <v>1089</v>
      </c>
      <c r="P999" s="1" t="s">
        <v>1090</v>
      </c>
      <c r="Q999" s="1" t="s">
        <v>1084</v>
      </c>
      <c r="R999" s="1">
        <v>0</v>
      </c>
      <c r="S999" s="1" t="s">
        <v>569</v>
      </c>
      <c r="T999" s="1" t="s">
        <v>4</v>
      </c>
    </row>
    <row r="1000" spans="1:20" x14ac:dyDescent="0.25">
      <c r="A1000" s="1">
        <v>1524278</v>
      </c>
      <c r="B1000" s="1">
        <v>143</v>
      </c>
      <c r="C1000" s="1" t="s">
        <v>689</v>
      </c>
      <c r="D1000" s="1" t="s">
        <v>1069</v>
      </c>
      <c r="E1000" s="77">
        <v>0.74375000000000002</v>
      </c>
      <c r="F1000" s="1" t="s">
        <v>1055</v>
      </c>
      <c r="G1000" s="77">
        <v>0.14166666666666666</v>
      </c>
      <c r="H1000" s="1" t="s">
        <v>1031</v>
      </c>
      <c r="I1000" s="1">
        <v>38225</v>
      </c>
      <c r="J1000" s="1" t="s">
        <v>593</v>
      </c>
      <c r="K1000" s="3">
        <f t="shared" si="30"/>
        <v>128.70000000000002</v>
      </c>
      <c r="L1000" s="3">
        <f t="shared" si="31"/>
        <v>362.89294470000004</v>
      </c>
      <c r="M1000" s="1">
        <v>2.8196810000000001</v>
      </c>
      <c r="N1000" s="1" t="s">
        <v>10</v>
      </c>
      <c r="O1000" s="1" t="s">
        <v>1089</v>
      </c>
      <c r="P1000" s="1" t="s">
        <v>1090</v>
      </c>
      <c r="Q1000" s="1" t="s">
        <v>1084</v>
      </c>
      <c r="R1000" s="1">
        <v>0</v>
      </c>
      <c r="S1000" s="1" t="s">
        <v>569</v>
      </c>
      <c r="T1000" s="1" t="s">
        <v>4</v>
      </c>
    </row>
    <row r="1001" spans="1:20" x14ac:dyDescent="0.25">
      <c r="A1001" s="1">
        <v>1015433</v>
      </c>
      <c r="B1001" s="1">
        <v>534</v>
      </c>
      <c r="C1001" s="1" t="s">
        <v>689</v>
      </c>
      <c r="D1001" s="76">
        <v>41733</v>
      </c>
      <c r="E1001" s="77">
        <v>0.15069444444444444</v>
      </c>
      <c r="F1001" s="76">
        <v>41733</v>
      </c>
      <c r="G1001" s="77">
        <v>0.21527777777777779</v>
      </c>
      <c r="H1001" s="1" t="s">
        <v>405</v>
      </c>
      <c r="I1001" s="1">
        <v>37327</v>
      </c>
      <c r="J1001" s="1" t="s">
        <v>597</v>
      </c>
      <c r="K1001" s="3">
        <f t="shared" si="30"/>
        <v>480.6</v>
      </c>
      <c r="L1001" s="3">
        <f t="shared" si="31"/>
        <v>1676.0242548000001</v>
      </c>
      <c r="M1001" s="1">
        <v>3.487358</v>
      </c>
      <c r="N1001" s="1" t="s">
        <v>1085</v>
      </c>
      <c r="O1001" s="1" t="s">
        <v>1086</v>
      </c>
      <c r="P1001" s="1" t="s">
        <v>1090</v>
      </c>
      <c r="Q1001" s="1">
        <v>0</v>
      </c>
      <c r="R1001" s="1" t="s">
        <v>1088</v>
      </c>
      <c r="S1001" s="1" t="s">
        <v>559</v>
      </c>
      <c r="T1001" s="1" t="s">
        <v>2</v>
      </c>
    </row>
    <row r="1002" spans="1:20" x14ac:dyDescent="0.25">
      <c r="A1002" s="1">
        <v>1015434</v>
      </c>
      <c r="B1002" s="1">
        <v>512</v>
      </c>
      <c r="C1002" s="1" t="s">
        <v>689</v>
      </c>
      <c r="D1002" s="76">
        <v>41763</v>
      </c>
      <c r="E1002" s="77">
        <v>0.43194444444444446</v>
      </c>
      <c r="F1002" s="76">
        <v>41763</v>
      </c>
      <c r="G1002" s="77">
        <v>0.52083333333333337</v>
      </c>
      <c r="H1002" s="1" t="s">
        <v>406</v>
      </c>
      <c r="I1002" s="1">
        <v>37328</v>
      </c>
      <c r="J1002" s="1" t="s">
        <v>590</v>
      </c>
      <c r="K1002" s="3">
        <f t="shared" si="30"/>
        <v>460.8</v>
      </c>
      <c r="L1002" s="3">
        <f t="shared" si="31"/>
        <v>1606.9745664</v>
      </c>
      <c r="M1002" s="1">
        <v>3.487358</v>
      </c>
      <c r="N1002" s="1" t="s">
        <v>1085</v>
      </c>
      <c r="O1002" s="1" t="s">
        <v>1086</v>
      </c>
      <c r="P1002" s="1" t="s">
        <v>1090</v>
      </c>
      <c r="Q1002" s="1">
        <v>0</v>
      </c>
      <c r="R1002" s="1" t="s">
        <v>1088</v>
      </c>
      <c r="S1002" s="1" t="s">
        <v>563</v>
      </c>
      <c r="T1002" s="1" t="s">
        <v>2</v>
      </c>
    </row>
    <row r="1003" spans="1:20" x14ac:dyDescent="0.25">
      <c r="A1003" s="1">
        <v>1015427</v>
      </c>
      <c r="B1003" s="1">
        <v>551</v>
      </c>
      <c r="C1003" s="1" t="s">
        <v>689</v>
      </c>
      <c r="D1003" s="76">
        <v>41702</v>
      </c>
      <c r="E1003" s="77">
        <v>0.46527777777777773</v>
      </c>
      <c r="F1003" s="76">
        <v>41702</v>
      </c>
      <c r="G1003" s="77">
        <v>0.53263888888888888</v>
      </c>
      <c r="H1003" s="1" t="s">
        <v>407</v>
      </c>
      <c r="I1003" s="1">
        <v>37329</v>
      </c>
      <c r="J1003" s="1" t="s">
        <v>590</v>
      </c>
      <c r="K1003" s="3">
        <f t="shared" si="30"/>
        <v>495.90000000000003</v>
      </c>
      <c r="L1003" s="3">
        <f t="shared" si="31"/>
        <v>1729.3808322</v>
      </c>
      <c r="M1003" s="1">
        <v>3.487358</v>
      </c>
      <c r="N1003" s="1" t="s">
        <v>1085</v>
      </c>
      <c r="O1003" s="1" t="s">
        <v>1086</v>
      </c>
      <c r="P1003" s="1" t="s">
        <v>1090</v>
      </c>
      <c r="Q1003" s="1">
        <v>0</v>
      </c>
      <c r="R1003" s="1" t="s">
        <v>1088</v>
      </c>
      <c r="S1003" s="1" t="s">
        <v>563</v>
      </c>
      <c r="T1003" s="1" t="s">
        <v>2</v>
      </c>
    </row>
    <row r="1004" spans="1:20" x14ac:dyDescent="0.25">
      <c r="A1004" s="1">
        <v>1015404</v>
      </c>
      <c r="B1004" s="1">
        <v>336</v>
      </c>
      <c r="C1004" s="1" t="s">
        <v>689</v>
      </c>
      <c r="D1004" s="76">
        <v>41674</v>
      </c>
      <c r="E1004" s="77">
        <v>0.81388888888888899</v>
      </c>
      <c r="F1004" s="76">
        <v>41674</v>
      </c>
      <c r="G1004" s="77">
        <v>0.87708333333333333</v>
      </c>
      <c r="H1004" s="1" t="s">
        <v>1013</v>
      </c>
      <c r="I1004" s="1">
        <v>38038</v>
      </c>
      <c r="J1004" s="1" t="s">
        <v>590</v>
      </c>
      <c r="K1004" s="3">
        <f t="shared" si="30"/>
        <v>302.40000000000003</v>
      </c>
      <c r="L1004" s="3">
        <f t="shared" si="31"/>
        <v>1054.5770592000001</v>
      </c>
      <c r="M1004" s="1">
        <v>3.487358</v>
      </c>
      <c r="N1004" s="1" t="s">
        <v>1085</v>
      </c>
      <c r="O1004" s="1" t="s">
        <v>1086</v>
      </c>
      <c r="P1004" s="1" t="s">
        <v>1090</v>
      </c>
      <c r="Q1004" s="1">
        <v>0</v>
      </c>
      <c r="R1004" s="1" t="s">
        <v>1088</v>
      </c>
      <c r="S1004" s="1" t="s">
        <v>559</v>
      </c>
      <c r="T1004" s="1" t="s">
        <v>2</v>
      </c>
    </row>
    <row r="1005" spans="1:20" x14ac:dyDescent="0.25">
      <c r="A1005" s="1">
        <v>1524997</v>
      </c>
      <c r="B1005" s="1">
        <v>350</v>
      </c>
      <c r="C1005" s="1" t="s">
        <v>689</v>
      </c>
      <c r="D1005" s="1" t="s">
        <v>1056</v>
      </c>
      <c r="E1005" s="77">
        <v>0.43402777777777773</v>
      </c>
      <c r="F1005" s="1" t="s">
        <v>1056</v>
      </c>
      <c r="G1005" s="77">
        <v>0.51180555555555551</v>
      </c>
      <c r="H1005" s="1" t="s">
        <v>1013</v>
      </c>
      <c r="I1005" s="1">
        <v>38038</v>
      </c>
      <c r="J1005" s="1" t="s">
        <v>590</v>
      </c>
      <c r="K1005" s="3">
        <f t="shared" si="30"/>
        <v>315</v>
      </c>
      <c r="L1005" s="3">
        <f t="shared" si="31"/>
        <v>1098.5177699999999</v>
      </c>
      <c r="M1005" s="1">
        <v>3.487358</v>
      </c>
      <c r="N1005" s="1" t="s">
        <v>1085</v>
      </c>
      <c r="O1005" s="1" t="s">
        <v>1086</v>
      </c>
      <c r="P1005" s="1" t="s">
        <v>1090</v>
      </c>
      <c r="Q1005" s="1">
        <v>0</v>
      </c>
      <c r="R1005" s="1" t="s">
        <v>1088</v>
      </c>
      <c r="S1005" s="1" t="s">
        <v>559</v>
      </c>
      <c r="T1005" s="1" t="s">
        <v>2</v>
      </c>
    </row>
    <row r="1006" spans="1:20" x14ac:dyDescent="0.25">
      <c r="A1006" s="1">
        <v>1524996</v>
      </c>
      <c r="B1006" s="1">
        <v>445</v>
      </c>
      <c r="C1006" s="1" t="s">
        <v>689</v>
      </c>
      <c r="D1006" s="1" t="s">
        <v>1063</v>
      </c>
      <c r="E1006" s="77">
        <v>2.9861111111111113E-2</v>
      </c>
      <c r="F1006" s="1" t="s">
        <v>1063</v>
      </c>
      <c r="G1006" s="77">
        <v>0.11388888888888889</v>
      </c>
      <c r="H1006" s="1" t="s">
        <v>1013</v>
      </c>
      <c r="I1006" s="1">
        <v>38038</v>
      </c>
      <c r="J1006" s="1" t="s">
        <v>590</v>
      </c>
      <c r="K1006" s="3">
        <f t="shared" si="30"/>
        <v>400.5</v>
      </c>
      <c r="L1006" s="3">
        <f t="shared" si="31"/>
        <v>1396.6868790000001</v>
      </c>
      <c r="M1006" s="1">
        <v>3.487358</v>
      </c>
      <c r="N1006" s="1" t="s">
        <v>1085</v>
      </c>
      <c r="O1006" s="1" t="s">
        <v>1086</v>
      </c>
      <c r="P1006" s="1" t="s">
        <v>1090</v>
      </c>
      <c r="Q1006" s="1">
        <v>0</v>
      </c>
      <c r="R1006" s="1" t="s">
        <v>1088</v>
      </c>
      <c r="S1006" s="1" t="s">
        <v>559</v>
      </c>
      <c r="T1006" s="1" t="s">
        <v>2</v>
      </c>
    </row>
    <row r="1007" spans="1:20" x14ac:dyDescent="0.25">
      <c r="A1007" s="1">
        <v>1523448</v>
      </c>
      <c r="B1007" s="1">
        <v>486</v>
      </c>
      <c r="C1007" s="1" t="s">
        <v>689</v>
      </c>
      <c r="D1007" s="76">
        <v>41794</v>
      </c>
      <c r="E1007" s="77">
        <v>0.28750000000000003</v>
      </c>
      <c r="F1007" s="76">
        <v>41794</v>
      </c>
      <c r="G1007" s="77">
        <v>0.39583333333333331</v>
      </c>
      <c r="H1007" s="1" t="s">
        <v>416</v>
      </c>
      <c r="I1007" s="1">
        <v>37618</v>
      </c>
      <c r="J1007" s="1" t="s">
        <v>590</v>
      </c>
      <c r="K1007" s="3">
        <f t="shared" si="30"/>
        <v>437.40000000000003</v>
      </c>
      <c r="L1007" s="3">
        <f t="shared" si="31"/>
        <v>1525.3703892000001</v>
      </c>
      <c r="M1007" s="1">
        <v>3.487358</v>
      </c>
      <c r="N1007" s="1" t="s">
        <v>1085</v>
      </c>
      <c r="O1007" s="1" t="s">
        <v>1086</v>
      </c>
      <c r="P1007" s="1" t="s">
        <v>1090</v>
      </c>
      <c r="Q1007" s="1">
        <v>0</v>
      </c>
      <c r="R1007" s="1" t="s">
        <v>1088</v>
      </c>
      <c r="S1007" s="1" t="s">
        <v>563</v>
      </c>
      <c r="T1007" s="1" t="s">
        <v>2</v>
      </c>
    </row>
    <row r="1008" spans="1:20" x14ac:dyDescent="0.25">
      <c r="A1008" s="1">
        <v>1523449</v>
      </c>
      <c r="B1008" s="1">
        <v>482</v>
      </c>
      <c r="C1008" s="1" t="s">
        <v>689</v>
      </c>
      <c r="D1008" s="76">
        <v>41794</v>
      </c>
      <c r="E1008" s="77">
        <v>0.39583333333333331</v>
      </c>
      <c r="F1008" s="76">
        <v>41794</v>
      </c>
      <c r="G1008" s="77">
        <v>0.48541666666666666</v>
      </c>
      <c r="H1008" s="1" t="s">
        <v>416</v>
      </c>
      <c r="I1008" s="1">
        <v>37618</v>
      </c>
      <c r="J1008" s="1" t="s">
        <v>590</v>
      </c>
      <c r="K1008" s="3">
        <f t="shared" si="30"/>
        <v>433.8</v>
      </c>
      <c r="L1008" s="3">
        <f t="shared" si="31"/>
        <v>1512.8159003999999</v>
      </c>
      <c r="M1008" s="1">
        <v>3.487358</v>
      </c>
      <c r="N1008" s="1" t="s">
        <v>1085</v>
      </c>
      <c r="O1008" s="1" t="s">
        <v>1086</v>
      </c>
      <c r="P1008" s="1" t="s">
        <v>1090</v>
      </c>
      <c r="Q1008" s="1">
        <v>0</v>
      </c>
      <c r="R1008" s="1" t="s">
        <v>1088</v>
      </c>
      <c r="S1008" s="1" t="s">
        <v>563</v>
      </c>
      <c r="T1008" s="1" t="s">
        <v>2</v>
      </c>
    </row>
    <row r="1009" spans="1:20" x14ac:dyDescent="0.25">
      <c r="A1009" s="1">
        <v>1015477</v>
      </c>
      <c r="B1009" s="1">
        <v>430</v>
      </c>
      <c r="C1009" s="1" t="s">
        <v>689</v>
      </c>
      <c r="D1009" s="76">
        <v>41824</v>
      </c>
      <c r="E1009" s="77">
        <v>0.83124999999999993</v>
      </c>
      <c r="F1009" s="76">
        <v>41824</v>
      </c>
      <c r="G1009" s="77">
        <v>0.92291666666666661</v>
      </c>
      <c r="H1009" s="1" t="s">
        <v>416</v>
      </c>
      <c r="I1009" s="1">
        <v>37618</v>
      </c>
      <c r="J1009" s="1" t="s">
        <v>590</v>
      </c>
      <c r="K1009" s="3">
        <f t="shared" si="30"/>
        <v>387</v>
      </c>
      <c r="L1009" s="3">
        <f t="shared" si="31"/>
        <v>1349.607546</v>
      </c>
      <c r="M1009" s="1">
        <v>3.487358</v>
      </c>
      <c r="N1009" s="1" t="s">
        <v>1085</v>
      </c>
      <c r="O1009" s="1" t="s">
        <v>1086</v>
      </c>
      <c r="P1009" s="1" t="s">
        <v>1090</v>
      </c>
      <c r="Q1009" s="1">
        <v>0</v>
      </c>
      <c r="R1009" s="1" t="s">
        <v>1088</v>
      </c>
      <c r="S1009" s="1" t="s">
        <v>563</v>
      </c>
      <c r="T1009" s="1" t="s">
        <v>2</v>
      </c>
    </row>
    <row r="1010" spans="1:20" x14ac:dyDescent="0.25">
      <c r="A1010" s="1">
        <v>1523452</v>
      </c>
      <c r="B1010" s="1">
        <v>495</v>
      </c>
      <c r="C1010" s="1" t="s">
        <v>689</v>
      </c>
      <c r="D1010" s="76">
        <v>41794</v>
      </c>
      <c r="E1010" s="77">
        <v>0.6791666666666667</v>
      </c>
      <c r="F1010" s="76">
        <v>41794</v>
      </c>
      <c r="G1010" s="77">
        <v>0.78125</v>
      </c>
      <c r="H1010" s="1" t="s">
        <v>417</v>
      </c>
      <c r="I1010" s="1">
        <v>37619</v>
      </c>
      <c r="J1010" s="1" t="s">
        <v>597</v>
      </c>
      <c r="K1010" s="3">
        <f t="shared" si="30"/>
        <v>445.5</v>
      </c>
      <c r="L1010" s="3">
        <f t="shared" si="31"/>
        <v>1553.6179890000001</v>
      </c>
      <c r="M1010" s="1">
        <v>3.487358</v>
      </c>
      <c r="N1010" s="1" t="s">
        <v>1085</v>
      </c>
      <c r="O1010" s="1" t="s">
        <v>1086</v>
      </c>
      <c r="P1010" s="1" t="s">
        <v>1090</v>
      </c>
      <c r="Q1010" s="1">
        <v>0</v>
      </c>
      <c r="R1010" s="1" t="s">
        <v>1088</v>
      </c>
      <c r="S1010" s="1" t="s">
        <v>563</v>
      </c>
      <c r="T1010" s="1" t="s">
        <v>2</v>
      </c>
    </row>
    <row r="1011" spans="1:20" x14ac:dyDescent="0.25">
      <c r="A1011" s="1">
        <v>1523453</v>
      </c>
      <c r="B1011" s="1">
        <v>495</v>
      </c>
      <c r="C1011" s="1" t="s">
        <v>689</v>
      </c>
      <c r="D1011" s="76">
        <v>41794</v>
      </c>
      <c r="E1011" s="77">
        <v>0.78125</v>
      </c>
      <c r="F1011" s="76">
        <v>41794</v>
      </c>
      <c r="G1011" s="77">
        <v>0.8520833333333333</v>
      </c>
      <c r="H1011" s="1" t="s">
        <v>417</v>
      </c>
      <c r="I1011" s="1">
        <v>37619</v>
      </c>
      <c r="J1011" s="1" t="s">
        <v>597</v>
      </c>
      <c r="K1011" s="3">
        <f t="shared" si="30"/>
        <v>445.5</v>
      </c>
      <c r="L1011" s="3">
        <f t="shared" si="31"/>
        <v>1553.6179890000001</v>
      </c>
      <c r="M1011" s="1">
        <v>3.487358</v>
      </c>
      <c r="N1011" s="1" t="s">
        <v>1085</v>
      </c>
      <c r="O1011" s="1" t="s">
        <v>1086</v>
      </c>
      <c r="P1011" s="1" t="s">
        <v>1090</v>
      </c>
      <c r="Q1011" s="1">
        <v>0</v>
      </c>
      <c r="R1011" s="1" t="s">
        <v>1088</v>
      </c>
      <c r="S1011" s="1" t="s">
        <v>563</v>
      </c>
      <c r="T1011" s="1" t="s">
        <v>2</v>
      </c>
    </row>
    <row r="1012" spans="1:20" x14ac:dyDescent="0.25">
      <c r="A1012" s="1">
        <v>1523451</v>
      </c>
      <c r="B1012" s="1">
        <v>470</v>
      </c>
      <c r="C1012" s="1" t="s">
        <v>689</v>
      </c>
      <c r="D1012" s="76">
        <v>41886</v>
      </c>
      <c r="E1012" s="77">
        <v>0.23472222222222219</v>
      </c>
      <c r="F1012" s="76">
        <v>41886</v>
      </c>
      <c r="G1012" s="77">
        <v>0.3444444444444445</v>
      </c>
      <c r="H1012" s="1" t="s">
        <v>417</v>
      </c>
      <c r="I1012" s="1">
        <v>37619</v>
      </c>
      <c r="J1012" s="1" t="s">
        <v>597</v>
      </c>
      <c r="K1012" s="3">
        <f t="shared" si="30"/>
        <v>423</v>
      </c>
      <c r="L1012" s="3">
        <f t="shared" si="31"/>
        <v>1475.1524340000001</v>
      </c>
      <c r="M1012" s="1">
        <v>3.487358</v>
      </c>
      <c r="N1012" s="1" t="s">
        <v>1085</v>
      </c>
      <c r="O1012" s="1" t="s">
        <v>1086</v>
      </c>
      <c r="P1012" s="1" t="s">
        <v>1090</v>
      </c>
      <c r="Q1012" s="1">
        <v>0</v>
      </c>
      <c r="R1012" s="1" t="s">
        <v>1088</v>
      </c>
      <c r="S1012" s="1" t="s">
        <v>563</v>
      </c>
      <c r="T1012" s="1" t="s">
        <v>2</v>
      </c>
    </row>
    <row r="1013" spans="1:20" x14ac:dyDescent="0.25">
      <c r="A1013" s="1">
        <v>1523456</v>
      </c>
      <c r="B1013" s="1">
        <v>485</v>
      </c>
      <c r="C1013" s="1" t="s">
        <v>689</v>
      </c>
      <c r="D1013" s="76">
        <v>41794</v>
      </c>
      <c r="E1013" s="77">
        <v>0.85763888888888884</v>
      </c>
      <c r="F1013" s="76">
        <v>41794</v>
      </c>
      <c r="G1013" s="77">
        <v>0.93611111111111101</v>
      </c>
      <c r="H1013" s="1" t="s">
        <v>418</v>
      </c>
      <c r="I1013" s="1">
        <v>37620</v>
      </c>
      <c r="J1013" s="1" t="s">
        <v>590</v>
      </c>
      <c r="K1013" s="3">
        <f t="shared" si="30"/>
        <v>436.5</v>
      </c>
      <c r="L1013" s="3">
        <f t="shared" si="31"/>
        <v>1522.231767</v>
      </c>
      <c r="M1013" s="1">
        <v>3.487358</v>
      </c>
      <c r="N1013" s="1" t="s">
        <v>1085</v>
      </c>
      <c r="O1013" s="1" t="s">
        <v>1086</v>
      </c>
      <c r="P1013" s="1" t="s">
        <v>1090</v>
      </c>
      <c r="Q1013" s="1">
        <v>0</v>
      </c>
      <c r="R1013" s="1" t="s">
        <v>1088</v>
      </c>
      <c r="S1013" s="1" t="s">
        <v>563</v>
      </c>
      <c r="T1013" s="1" t="s">
        <v>2</v>
      </c>
    </row>
    <row r="1014" spans="1:20" x14ac:dyDescent="0.25">
      <c r="A1014" s="1">
        <v>1015470</v>
      </c>
      <c r="B1014" s="1">
        <v>480</v>
      </c>
      <c r="C1014" s="1" t="s">
        <v>689</v>
      </c>
      <c r="D1014" s="76">
        <v>41824</v>
      </c>
      <c r="E1014" s="77">
        <v>0.49374999999999997</v>
      </c>
      <c r="F1014" s="76">
        <v>41824</v>
      </c>
      <c r="G1014" s="77">
        <v>0.57847222222222217</v>
      </c>
      <c r="H1014" s="1" t="s">
        <v>418</v>
      </c>
      <c r="I1014" s="1">
        <v>37620</v>
      </c>
      <c r="J1014" s="1" t="s">
        <v>590</v>
      </c>
      <c r="K1014" s="3">
        <f t="shared" si="30"/>
        <v>432</v>
      </c>
      <c r="L1014" s="3">
        <f t="shared" si="31"/>
        <v>1506.5386559999999</v>
      </c>
      <c r="M1014" s="1">
        <v>3.487358</v>
      </c>
      <c r="N1014" s="1" t="s">
        <v>1085</v>
      </c>
      <c r="O1014" s="1" t="s">
        <v>1086</v>
      </c>
      <c r="P1014" s="1" t="s">
        <v>1090</v>
      </c>
      <c r="Q1014" s="1">
        <v>0</v>
      </c>
      <c r="R1014" s="1" t="s">
        <v>1088</v>
      </c>
      <c r="S1014" s="1" t="s">
        <v>563</v>
      </c>
      <c r="T1014" s="1" t="s">
        <v>2</v>
      </c>
    </row>
    <row r="1015" spans="1:20" x14ac:dyDescent="0.25">
      <c r="A1015" s="1">
        <v>1523455</v>
      </c>
      <c r="B1015" s="1">
        <v>446</v>
      </c>
      <c r="C1015" s="1" t="s">
        <v>689</v>
      </c>
      <c r="D1015" s="1" t="s">
        <v>1068</v>
      </c>
      <c r="E1015" s="77">
        <v>0.77638888888888891</v>
      </c>
      <c r="F1015" s="1" t="s">
        <v>1068</v>
      </c>
      <c r="G1015" s="77">
        <v>0.86388888888888893</v>
      </c>
      <c r="H1015" s="1" t="s">
        <v>418</v>
      </c>
      <c r="I1015" s="1">
        <v>37620</v>
      </c>
      <c r="J1015" s="1" t="s">
        <v>590</v>
      </c>
      <c r="K1015" s="3">
        <f t="shared" si="30"/>
        <v>401.40000000000003</v>
      </c>
      <c r="L1015" s="3">
        <f t="shared" si="31"/>
        <v>1399.8255012000002</v>
      </c>
      <c r="M1015" s="1">
        <v>3.487358</v>
      </c>
      <c r="N1015" s="1" t="s">
        <v>1085</v>
      </c>
      <c r="O1015" s="1" t="s">
        <v>1086</v>
      </c>
      <c r="P1015" s="1" t="s">
        <v>1090</v>
      </c>
      <c r="Q1015" s="1">
        <v>0</v>
      </c>
      <c r="R1015" s="1" t="s">
        <v>1088</v>
      </c>
      <c r="S1015" s="1" t="s">
        <v>563</v>
      </c>
      <c r="T1015" s="1" t="s">
        <v>2</v>
      </c>
    </row>
    <row r="1016" spans="1:20" x14ac:dyDescent="0.25">
      <c r="A1016" s="1">
        <v>1015439</v>
      </c>
      <c r="B1016" s="1">
        <v>497</v>
      </c>
      <c r="C1016" s="1" t="s">
        <v>689</v>
      </c>
      <c r="D1016" s="76">
        <v>41702</v>
      </c>
      <c r="E1016" s="77">
        <v>0.98958333333333337</v>
      </c>
      <c r="F1016" s="76">
        <v>41733</v>
      </c>
      <c r="G1016" s="77">
        <v>5.8333333333333327E-2</v>
      </c>
      <c r="H1016" s="1" t="s">
        <v>419</v>
      </c>
      <c r="I1016" s="1">
        <v>37337</v>
      </c>
      <c r="J1016" s="1" t="s">
        <v>597</v>
      </c>
      <c r="K1016" s="3">
        <f t="shared" si="30"/>
        <v>447.3</v>
      </c>
      <c r="L1016" s="3">
        <f t="shared" si="31"/>
        <v>1360.8154224</v>
      </c>
      <c r="M1016" s="1">
        <v>3.0422880000000001</v>
      </c>
      <c r="N1016" s="1" t="s">
        <v>10</v>
      </c>
      <c r="O1016" s="1" t="s">
        <v>1086</v>
      </c>
      <c r="P1016" s="1" t="s">
        <v>1090</v>
      </c>
      <c r="Q1016" s="1">
        <v>0</v>
      </c>
      <c r="R1016" s="1" t="s">
        <v>1088</v>
      </c>
      <c r="S1016" s="1" t="s">
        <v>563</v>
      </c>
      <c r="T1016" s="1" t="s">
        <v>2</v>
      </c>
    </row>
    <row r="1017" spans="1:20" x14ac:dyDescent="0.25">
      <c r="A1017" s="1">
        <v>1523736</v>
      </c>
      <c r="B1017" s="1">
        <v>130</v>
      </c>
      <c r="C1017" s="1" t="s">
        <v>689</v>
      </c>
      <c r="D1017" s="1" t="s">
        <v>1056</v>
      </c>
      <c r="E1017" s="77">
        <v>3.9583333333333331E-2</v>
      </c>
      <c r="F1017" s="1" t="s">
        <v>1056</v>
      </c>
      <c r="G1017" s="77">
        <v>0.10416666666666667</v>
      </c>
      <c r="H1017" s="1" t="s">
        <v>419</v>
      </c>
      <c r="I1017" s="1">
        <v>37337</v>
      </c>
      <c r="J1017" s="1" t="s">
        <v>597</v>
      </c>
      <c r="K1017" s="3">
        <f t="shared" si="30"/>
        <v>117</v>
      </c>
      <c r="L1017" s="3">
        <f t="shared" si="31"/>
        <v>355.94769600000001</v>
      </c>
      <c r="M1017" s="1">
        <v>3.0422880000000001</v>
      </c>
      <c r="N1017" s="1" t="s">
        <v>10</v>
      </c>
      <c r="O1017" s="1" t="s">
        <v>1086</v>
      </c>
      <c r="P1017" s="1" t="s">
        <v>1090</v>
      </c>
      <c r="Q1017" s="1">
        <v>0</v>
      </c>
      <c r="R1017" s="1" t="s">
        <v>1088</v>
      </c>
      <c r="S1017" s="1" t="s">
        <v>563</v>
      </c>
      <c r="T1017" s="1" t="s">
        <v>2</v>
      </c>
    </row>
    <row r="1018" spans="1:20" x14ac:dyDescent="0.25">
      <c r="A1018" s="1">
        <v>1015601</v>
      </c>
      <c r="B1018" s="1">
        <v>624</v>
      </c>
      <c r="C1018" s="1" t="s">
        <v>689</v>
      </c>
      <c r="D1018" s="1" t="s">
        <v>1063</v>
      </c>
      <c r="E1018" s="77">
        <v>0.11388888888888889</v>
      </c>
      <c r="F1018" s="1" t="s">
        <v>1063</v>
      </c>
      <c r="G1018" s="77">
        <v>0.20347222222222219</v>
      </c>
      <c r="H1018" s="1" t="s">
        <v>419</v>
      </c>
      <c r="I1018" s="1">
        <v>37337</v>
      </c>
      <c r="J1018" s="1" t="s">
        <v>597</v>
      </c>
      <c r="K1018" s="3">
        <f t="shared" si="30"/>
        <v>561.6</v>
      </c>
      <c r="L1018" s="3">
        <f t="shared" si="31"/>
        <v>1708.5489408000001</v>
      </c>
      <c r="M1018" s="1">
        <v>3.0422880000000001</v>
      </c>
      <c r="N1018" s="1" t="s">
        <v>10</v>
      </c>
      <c r="O1018" s="1" t="s">
        <v>1086</v>
      </c>
      <c r="P1018" s="1" t="s">
        <v>1090</v>
      </c>
      <c r="Q1018" s="1">
        <v>0</v>
      </c>
      <c r="R1018" s="1" t="s">
        <v>1088</v>
      </c>
      <c r="S1018" s="1" t="s">
        <v>563</v>
      </c>
      <c r="T1018" s="1" t="s">
        <v>2</v>
      </c>
    </row>
    <row r="1019" spans="1:20" x14ac:dyDescent="0.25">
      <c r="A1019" s="1">
        <v>1015466</v>
      </c>
      <c r="B1019" s="1">
        <v>501</v>
      </c>
      <c r="C1019" s="1" t="s">
        <v>689</v>
      </c>
      <c r="D1019" s="76">
        <v>41824</v>
      </c>
      <c r="E1019" s="77">
        <v>0.40972222222222227</v>
      </c>
      <c r="F1019" s="76">
        <v>41824</v>
      </c>
      <c r="G1019" s="77">
        <v>0.48402777777777778</v>
      </c>
      <c r="H1019" s="1" t="s">
        <v>420</v>
      </c>
      <c r="I1019" s="1">
        <v>37338</v>
      </c>
      <c r="J1019" s="1" t="s">
        <v>597</v>
      </c>
      <c r="K1019" s="3">
        <f t="shared" si="30"/>
        <v>450.90000000000003</v>
      </c>
      <c r="L1019" s="3">
        <f t="shared" si="31"/>
        <v>1371.7676592000003</v>
      </c>
      <c r="M1019" s="1">
        <v>3.0422880000000001</v>
      </c>
      <c r="N1019" s="1" t="s">
        <v>10</v>
      </c>
      <c r="O1019" s="1" t="s">
        <v>1086</v>
      </c>
      <c r="P1019" s="1" t="s">
        <v>1090</v>
      </c>
      <c r="Q1019" s="1">
        <v>0</v>
      </c>
      <c r="R1019" s="1" t="s">
        <v>1088</v>
      </c>
      <c r="S1019" s="1" t="s">
        <v>563</v>
      </c>
      <c r="T1019" s="1" t="s">
        <v>2</v>
      </c>
    </row>
    <row r="1020" spans="1:20" x14ac:dyDescent="0.25">
      <c r="A1020" s="1">
        <v>1524102</v>
      </c>
      <c r="B1020" s="1">
        <v>130</v>
      </c>
      <c r="C1020" s="1" t="s">
        <v>689</v>
      </c>
      <c r="D1020" s="76">
        <v>41824</v>
      </c>
      <c r="E1020" s="77">
        <v>0.4770833333333333</v>
      </c>
      <c r="F1020" s="76">
        <v>41824</v>
      </c>
      <c r="G1020" s="77">
        <v>0.53541666666666665</v>
      </c>
      <c r="H1020" s="1" t="s">
        <v>420</v>
      </c>
      <c r="I1020" s="1">
        <v>37338</v>
      </c>
      <c r="J1020" s="1" t="s">
        <v>597</v>
      </c>
      <c r="K1020" s="3">
        <f t="shared" si="30"/>
        <v>117</v>
      </c>
      <c r="L1020" s="3">
        <f t="shared" si="31"/>
        <v>355.94769600000001</v>
      </c>
      <c r="M1020" s="1">
        <v>3.0422880000000001</v>
      </c>
      <c r="N1020" s="1" t="s">
        <v>10</v>
      </c>
      <c r="O1020" s="1" t="s">
        <v>1086</v>
      </c>
      <c r="P1020" s="1" t="s">
        <v>1090</v>
      </c>
      <c r="Q1020" s="1">
        <v>0</v>
      </c>
      <c r="R1020" s="1" t="s">
        <v>1088</v>
      </c>
      <c r="S1020" s="1" t="s">
        <v>563</v>
      </c>
      <c r="T1020" s="1" t="s">
        <v>2</v>
      </c>
    </row>
    <row r="1021" spans="1:20" x14ac:dyDescent="0.25">
      <c r="A1021" s="1">
        <v>1015663</v>
      </c>
      <c r="B1021" s="1">
        <v>625</v>
      </c>
      <c r="C1021" s="1" t="s">
        <v>689</v>
      </c>
      <c r="D1021" s="1" t="s">
        <v>1057</v>
      </c>
      <c r="E1021" s="77">
        <v>0.44930555555555557</v>
      </c>
      <c r="F1021" s="1" t="s">
        <v>1057</v>
      </c>
      <c r="G1021" s="77">
        <v>0.55972222222222223</v>
      </c>
      <c r="H1021" s="1" t="s">
        <v>420</v>
      </c>
      <c r="I1021" s="1">
        <v>37338</v>
      </c>
      <c r="J1021" s="1" t="s">
        <v>597</v>
      </c>
      <c r="K1021" s="3">
        <f t="shared" si="30"/>
        <v>562.5</v>
      </c>
      <c r="L1021" s="3">
        <f t="shared" si="31"/>
        <v>1711.287</v>
      </c>
      <c r="M1021" s="1">
        <v>3.0422880000000001</v>
      </c>
      <c r="N1021" s="1" t="s">
        <v>10</v>
      </c>
      <c r="O1021" s="1" t="s">
        <v>1086</v>
      </c>
      <c r="P1021" s="1" t="s">
        <v>1090</v>
      </c>
      <c r="Q1021" s="1">
        <v>0</v>
      </c>
      <c r="R1021" s="1" t="s">
        <v>1088</v>
      </c>
      <c r="S1021" s="1" t="s">
        <v>563</v>
      </c>
      <c r="T1021" s="1" t="s">
        <v>2</v>
      </c>
    </row>
    <row r="1022" spans="1:20" x14ac:dyDescent="0.25">
      <c r="A1022" s="1">
        <v>1015465</v>
      </c>
      <c r="B1022" s="1">
        <v>602</v>
      </c>
      <c r="C1022" s="1" t="s">
        <v>689</v>
      </c>
      <c r="D1022" s="76">
        <v>41794</v>
      </c>
      <c r="E1022" s="77">
        <v>0.97152777777777777</v>
      </c>
      <c r="F1022" s="76">
        <v>41824</v>
      </c>
      <c r="G1022" s="77">
        <v>5.0694444444444452E-2</v>
      </c>
      <c r="H1022" s="1" t="s">
        <v>421</v>
      </c>
      <c r="I1022" s="1">
        <v>37339</v>
      </c>
      <c r="J1022" s="1" t="s">
        <v>590</v>
      </c>
      <c r="K1022" s="3">
        <f t="shared" si="30"/>
        <v>541.80000000000007</v>
      </c>
      <c r="L1022" s="3">
        <f t="shared" si="31"/>
        <v>1648.3116384000002</v>
      </c>
      <c r="M1022" s="1">
        <v>3.0422880000000001</v>
      </c>
      <c r="N1022" s="1" t="s">
        <v>10</v>
      </c>
      <c r="O1022" s="1" t="s">
        <v>1086</v>
      </c>
      <c r="P1022" s="1" t="s">
        <v>1090</v>
      </c>
      <c r="Q1022" s="1">
        <v>0</v>
      </c>
      <c r="R1022" s="1" t="s">
        <v>1088</v>
      </c>
      <c r="S1022" s="1" t="s">
        <v>563</v>
      </c>
      <c r="T1022" s="1" t="s">
        <v>2</v>
      </c>
    </row>
    <row r="1023" spans="1:20" x14ac:dyDescent="0.25">
      <c r="A1023" s="1">
        <v>1015573</v>
      </c>
      <c r="B1023" s="1">
        <v>637</v>
      </c>
      <c r="C1023" s="1" t="s">
        <v>689</v>
      </c>
      <c r="D1023" s="1" t="s">
        <v>1055</v>
      </c>
      <c r="E1023" s="77">
        <v>8.819444444444445E-2</v>
      </c>
      <c r="F1023" s="1" t="s">
        <v>1055</v>
      </c>
      <c r="G1023" s="77">
        <v>0.19166666666666665</v>
      </c>
      <c r="H1023" s="1" t="s">
        <v>421</v>
      </c>
      <c r="I1023" s="1">
        <v>37339</v>
      </c>
      <c r="J1023" s="1" t="s">
        <v>590</v>
      </c>
      <c r="K1023" s="3">
        <f t="shared" si="30"/>
        <v>573.30000000000007</v>
      </c>
      <c r="L1023" s="3">
        <f t="shared" si="31"/>
        <v>1744.1437104000004</v>
      </c>
      <c r="M1023" s="1">
        <v>3.0422880000000001</v>
      </c>
      <c r="N1023" s="1" t="s">
        <v>10</v>
      </c>
      <c r="O1023" s="1" t="s">
        <v>1086</v>
      </c>
      <c r="P1023" s="1" t="s">
        <v>1090</v>
      </c>
      <c r="Q1023" s="1">
        <v>0</v>
      </c>
      <c r="R1023" s="1" t="s">
        <v>1088</v>
      </c>
      <c r="S1023" s="1" t="s">
        <v>563</v>
      </c>
      <c r="T1023" s="1" t="s">
        <v>2</v>
      </c>
    </row>
    <row r="1024" spans="1:20" x14ac:dyDescent="0.25">
      <c r="A1024" s="1">
        <v>1015405</v>
      </c>
      <c r="B1024" s="1">
        <v>335</v>
      </c>
      <c r="C1024" s="1" t="s">
        <v>689</v>
      </c>
      <c r="D1024" s="76">
        <v>41674</v>
      </c>
      <c r="E1024" s="77">
        <v>0.88124999999999998</v>
      </c>
      <c r="F1024" s="76">
        <v>41674</v>
      </c>
      <c r="G1024" s="77">
        <v>0.93958333333333333</v>
      </c>
      <c r="H1024" s="1" t="s">
        <v>1029</v>
      </c>
      <c r="I1024" s="1">
        <v>38039</v>
      </c>
      <c r="J1024" s="1" t="s">
        <v>590</v>
      </c>
      <c r="K1024" s="3">
        <f t="shared" si="30"/>
        <v>301.5</v>
      </c>
      <c r="L1024" s="3">
        <f t="shared" si="31"/>
        <v>1051.438437</v>
      </c>
      <c r="M1024" s="1">
        <v>3.487358</v>
      </c>
      <c r="N1024" s="1" t="s">
        <v>1085</v>
      </c>
      <c r="O1024" s="1" t="s">
        <v>1086</v>
      </c>
      <c r="P1024" s="1" t="s">
        <v>1090</v>
      </c>
      <c r="Q1024" s="1">
        <v>0</v>
      </c>
      <c r="R1024" s="1" t="s">
        <v>1088</v>
      </c>
      <c r="S1024" s="1" t="s">
        <v>559</v>
      </c>
      <c r="T1024" s="1" t="s">
        <v>2</v>
      </c>
    </row>
    <row r="1025" spans="1:20" x14ac:dyDescent="0.25">
      <c r="A1025" s="1">
        <v>1524999</v>
      </c>
      <c r="B1025" s="1">
        <v>450</v>
      </c>
      <c r="C1025" s="1" t="s">
        <v>689</v>
      </c>
      <c r="D1025" s="1" t="s">
        <v>1069</v>
      </c>
      <c r="E1025" s="77">
        <v>0.94652777777777775</v>
      </c>
      <c r="F1025" s="1" t="s">
        <v>1055</v>
      </c>
      <c r="G1025" s="77">
        <v>3.8194444444444441E-2</v>
      </c>
      <c r="H1025" s="1" t="s">
        <v>1029</v>
      </c>
      <c r="I1025" s="1">
        <v>38039</v>
      </c>
      <c r="J1025" s="1" t="s">
        <v>590</v>
      </c>
      <c r="K1025" s="3">
        <f t="shared" si="30"/>
        <v>405</v>
      </c>
      <c r="L1025" s="3">
        <f t="shared" si="31"/>
        <v>1412.3799899999999</v>
      </c>
      <c r="M1025" s="1">
        <v>3.487358</v>
      </c>
      <c r="N1025" s="1" t="s">
        <v>1085</v>
      </c>
      <c r="O1025" s="1" t="s">
        <v>1086</v>
      </c>
      <c r="P1025" s="1" t="s">
        <v>1090</v>
      </c>
      <c r="Q1025" s="1">
        <v>0</v>
      </c>
      <c r="R1025" s="1" t="s">
        <v>1088</v>
      </c>
      <c r="S1025" s="1" t="s">
        <v>559</v>
      </c>
      <c r="T1025" s="1" t="s">
        <v>2</v>
      </c>
    </row>
    <row r="1026" spans="1:20" x14ac:dyDescent="0.25">
      <c r="A1026" s="1">
        <v>1015653</v>
      </c>
      <c r="B1026" s="1">
        <v>340</v>
      </c>
      <c r="C1026" s="1" t="s">
        <v>689</v>
      </c>
      <c r="D1026" s="1" t="s">
        <v>1063</v>
      </c>
      <c r="E1026" s="77">
        <v>0.15902777777777777</v>
      </c>
      <c r="F1026" s="1" t="s">
        <v>1063</v>
      </c>
      <c r="G1026" s="77">
        <v>0.23055555555555554</v>
      </c>
      <c r="H1026" s="1" t="s">
        <v>1029</v>
      </c>
      <c r="I1026" s="1">
        <v>38039</v>
      </c>
      <c r="J1026" s="1" t="s">
        <v>590</v>
      </c>
      <c r="K1026" s="3">
        <f t="shared" si="30"/>
        <v>306</v>
      </c>
      <c r="L1026" s="3">
        <f t="shared" si="31"/>
        <v>1067.1315480000001</v>
      </c>
      <c r="M1026" s="1">
        <v>3.487358</v>
      </c>
      <c r="N1026" s="1" t="s">
        <v>1085</v>
      </c>
      <c r="O1026" s="1" t="s">
        <v>1086</v>
      </c>
      <c r="P1026" s="1" t="s">
        <v>1090</v>
      </c>
      <c r="Q1026" s="1">
        <v>0</v>
      </c>
      <c r="R1026" s="1" t="s">
        <v>1088</v>
      </c>
      <c r="S1026" s="1" t="s">
        <v>559</v>
      </c>
      <c r="T1026" s="1" t="s">
        <v>2</v>
      </c>
    </row>
    <row r="1027" spans="1:20" x14ac:dyDescent="0.25">
      <c r="A1027" s="1">
        <v>1015406</v>
      </c>
      <c r="B1027" s="1">
        <v>330</v>
      </c>
      <c r="C1027" s="1" t="s">
        <v>689</v>
      </c>
      <c r="D1027" s="76">
        <v>41674</v>
      </c>
      <c r="E1027" s="77">
        <v>0.94097222222222221</v>
      </c>
      <c r="F1027" s="76">
        <v>41674</v>
      </c>
      <c r="G1027" s="77">
        <v>0.99652777777777779</v>
      </c>
      <c r="H1027" s="1" t="s">
        <v>1040</v>
      </c>
      <c r="I1027" s="1">
        <v>38040</v>
      </c>
      <c r="J1027" s="1" t="s">
        <v>597</v>
      </c>
      <c r="K1027" s="3">
        <f t="shared" ref="K1027:K1090" si="32">B1027*0.9</f>
        <v>297</v>
      </c>
      <c r="L1027" s="3">
        <f t="shared" ref="L1027:L1090" si="33">K1027*M1027</f>
        <v>1035.745326</v>
      </c>
      <c r="M1027" s="1">
        <v>3.487358</v>
      </c>
      <c r="N1027" s="1" t="s">
        <v>1085</v>
      </c>
      <c r="O1027" s="1" t="s">
        <v>1086</v>
      </c>
      <c r="P1027" s="1" t="s">
        <v>1090</v>
      </c>
      <c r="Q1027" s="1">
        <v>0</v>
      </c>
      <c r="R1027" s="1" t="s">
        <v>1088</v>
      </c>
      <c r="S1027" s="1" t="s">
        <v>559</v>
      </c>
      <c r="T1027" s="1" t="s">
        <v>2</v>
      </c>
    </row>
    <row r="1028" spans="1:20" x14ac:dyDescent="0.25">
      <c r="A1028" s="1">
        <v>1525002</v>
      </c>
      <c r="B1028" s="1">
        <v>333</v>
      </c>
      <c r="C1028" s="1" t="s">
        <v>689</v>
      </c>
      <c r="D1028" s="1" t="s">
        <v>1065</v>
      </c>
      <c r="E1028" s="77">
        <v>0.1013888888888889</v>
      </c>
      <c r="F1028" s="1" t="s">
        <v>1065</v>
      </c>
      <c r="G1028" s="77">
        <v>0.17777777777777778</v>
      </c>
      <c r="H1028" s="1" t="s">
        <v>1040</v>
      </c>
      <c r="I1028" s="1">
        <v>38040</v>
      </c>
      <c r="J1028" s="1" t="s">
        <v>597</v>
      </c>
      <c r="K1028" s="3">
        <f t="shared" si="32"/>
        <v>299.7</v>
      </c>
      <c r="L1028" s="3">
        <f t="shared" si="33"/>
        <v>1045.1611926</v>
      </c>
      <c r="M1028" s="1">
        <v>3.487358</v>
      </c>
      <c r="N1028" s="1" t="s">
        <v>1085</v>
      </c>
      <c r="O1028" s="1" t="s">
        <v>1086</v>
      </c>
      <c r="P1028" s="1" t="s">
        <v>1090</v>
      </c>
      <c r="Q1028" s="1">
        <v>0</v>
      </c>
      <c r="R1028" s="1" t="s">
        <v>1088</v>
      </c>
      <c r="S1028" s="1" t="s">
        <v>559</v>
      </c>
      <c r="T1028" s="1" t="s">
        <v>2</v>
      </c>
    </row>
    <row r="1029" spans="1:20" x14ac:dyDescent="0.25">
      <c r="A1029" s="1">
        <v>1015670</v>
      </c>
      <c r="B1029" s="1">
        <v>445</v>
      </c>
      <c r="C1029" s="1" t="s">
        <v>689</v>
      </c>
      <c r="D1029" s="1" t="s">
        <v>1057</v>
      </c>
      <c r="E1029" s="77">
        <v>0.56180555555555556</v>
      </c>
      <c r="F1029" s="1" t="s">
        <v>1057</v>
      </c>
      <c r="G1029" s="77">
        <v>0.66597222222222219</v>
      </c>
      <c r="H1029" s="1" t="s">
        <v>1040</v>
      </c>
      <c r="I1029" s="1">
        <v>38040</v>
      </c>
      <c r="J1029" s="1" t="s">
        <v>597</v>
      </c>
      <c r="K1029" s="3">
        <f t="shared" si="32"/>
        <v>400.5</v>
      </c>
      <c r="L1029" s="3">
        <f t="shared" si="33"/>
        <v>1396.6868790000001</v>
      </c>
      <c r="M1029" s="1">
        <v>3.487358</v>
      </c>
      <c r="N1029" s="1" t="s">
        <v>1085</v>
      </c>
      <c r="O1029" s="1" t="s">
        <v>1086</v>
      </c>
      <c r="P1029" s="1" t="s">
        <v>1090</v>
      </c>
      <c r="Q1029" s="1">
        <v>0</v>
      </c>
      <c r="R1029" s="1" t="s">
        <v>1088</v>
      </c>
      <c r="S1029" s="1" t="s">
        <v>559</v>
      </c>
      <c r="T1029" s="1" t="s">
        <v>2</v>
      </c>
    </row>
    <row r="1030" spans="1:20" x14ac:dyDescent="0.25">
      <c r="A1030" s="1">
        <v>1015532</v>
      </c>
      <c r="B1030" s="1">
        <v>320</v>
      </c>
      <c r="C1030" s="1" t="s">
        <v>689</v>
      </c>
      <c r="D1030" s="1" t="s">
        <v>1068</v>
      </c>
      <c r="E1030" s="77">
        <v>0.59652777777777777</v>
      </c>
      <c r="F1030" s="1" t="s">
        <v>1068</v>
      </c>
      <c r="G1030" s="77">
        <v>0.72361111111111109</v>
      </c>
      <c r="H1030" s="1" t="s">
        <v>986</v>
      </c>
      <c r="I1030" s="1">
        <v>38041</v>
      </c>
      <c r="J1030" s="1" t="s">
        <v>590</v>
      </c>
      <c r="K1030" s="3">
        <f t="shared" si="32"/>
        <v>288</v>
      </c>
      <c r="L1030" s="3">
        <f t="shared" si="33"/>
        <v>1004.359104</v>
      </c>
      <c r="M1030" s="1">
        <v>3.487358</v>
      </c>
      <c r="N1030" s="1" t="s">
        <v>1085</v>
      </c>
      <c r="O1030" s="1" t="s">
        <v>1086</v>
      </c>
      <c r="P1030" s="1" t="s">
        <v>1090</v>
      </c>
      <c r="Q1030" s="1">
        <v>0</v>
      </c>
      <c r="R1030" s="1" t="s">
        <v>1088</v>
      </c>
      <c r="S1030" s="1" t="s">
        <v>559</v>
      </c>
      <c r="T1030" s="1" t="s">
        <v>2</v>
      </c>
    </row>
    <row r="1031" spans="1:20" x14ac:dyDescent="0.25">
      <c r="A1031" s="1">
        <v>1525003</v>
      </c>
      <c r="B1031" s="1">
        <v>326</v>
      </c>
      <c r="C1031" s="1" t="s">
        <v>689</v>
      </c>
      <c r="D1031" s="1" t="s">
        <v>1066</v>
      </c>
      <c r="E1031" s="77">
        <v>9.1666666666666674E-2</v>
      </c>
      <c r="F1031" s="1" t="s">
        <v>1066</v>
      </c>
      <c r="G1031" s="77">
        <v>0.16666666666666666</v>
      </c>
      <c r="H1031" s="1" t="s">
        <v>986</v>
      </c>
      <c r="I1031" s="1">
        <v>38041</v>
      </c>
      <c r="J1031" s="1" t="s">
        <v>590</v>
      </c>
      <c r="K1031" s="3">
        <f t="shared" si="32"/>
        <v>293.40000000000003</v>
      </c>
      <c r="L1031" s="3">
        <f t="shared" si="33"/>
        <v>1023.1908372000001</v>
      </c>
      <c r="M1031" s="1">
        <v>3.487358</v>
      </c>
      <c r="N1031" s="1" t="s">
        <v>1085</v>
      </c>
      <c r="O1031" s="1" t="s">
        <v>1086</v>
      </c>
      <c r="P1031" s="1" t="s">
        <v>1090</v>
      </c>
      <c r="Q1031" s="1">
        <v>0</v>
      </c>
      <c r="R1031" s="1" t="s">
        <v>1088</v>
      </c>
      <c r="S1031" s="1" t="s">
        <v>559</v>
      </c>
      <c r="T1031" s="1" t="s">
        <v>2</v>
      </c>
    </row>
    <row r="1032" spans="1:20" x14ac:dyDescent="0.25">
      <c r="A1032" s="1">
        <v>1525004</v>
      </c>
      <c r="B1032" s="1">
        <v>433</v>
      </c>
      <c r="C1032" s="1" t="s">
        <v>689</v>
      </c>
      <c r="D1032" s="1" t="s">
        <v>1066</v>
      </c>
      <c r="E1032" s="77">
        <v>0.16666666666666666</v>
      </c>
      <c r="F1032" s="1" t="s">
        <v>1066</v>
      </c>
      <c r="G1032" s="77">
        <v>0.23124999999999998</v>
      </c>
      <c r="H1032" s="1" t="s">
        <v>986</v>
      </c>
      <c r="I1032" s="1">
        <v>38041</v>
      </c>
      <c r="J1032" s="1" t="s">
        <v>590</v>
      </c>
      <c r="K1032" s="3">
        <f t="shared" si="32"/>
        <v>389.7</v>
      </c>
      <c r="L1032" s="3">
        <f t="shared" si="33"/>
        <v>1359.0234126</v>
      </c>
      <c r="M1032" s="1">
        <v>3.487358</v>
      </c>
      <c r="N1032" s="1" t="s">
        <v>1085</v>
      </c>
      <c r="O1032" s="1" t="s">
        <v>1086</v>
      </c>
      <c r="P1032" s="1" t="s">
        <v>1090</v>
      </c>
      <c r="Q1032" s="1">
        <v>0</v>
      </c>
      <c r="R1032" s="1" t="s">
        <v>1088</v>
      </c>
      <c r="S1032" s="1" t="s">
        <v>559</v>
      </c>
      <c r="T1032" s="1" t="s">
        <v>2</v>
      </c>
    </row>
    <row r="1033" spans="1:20" x14ac:dyDescent="0.25">
      <c r="A1033" s="1">
        <v>1522063</v>
      </c>
      <c r="B1033" s="1">
        <v>356</v>
      </c>
      <c r="C1033" s="1" t="s">
        <v>689</v>
      </c>
      <c r="D1033" s="76">
        <v>41643</v>
      </c>
      <c r="E1033" s="77">
        <v>0.69236111111111109</v>
      </c>
      <c r="F1033" s="76">
        <v>41643</v>
      </c>
      <c r="G1033" s="77">
        <v>0.71944444444444444</v>
      </c>
      <c r="H1033" s="1" t="s">
        <v>1075</v>
      </c>
      <c r="I1033" s="1">
        <v>38522</v>
      </c>
      <c r="J1033" s="1" t="s">
        <v>597</v>
      </c>
      <c r="K1033" s="3">
        <f t="shared" si="32"/>
        <v>320.40000000000003</v>
      </c>
      <c r="L1033" s="3">
        <f t="shared" si="33"/>
        <v>988.88896800000009</v>
      </c>
      <c r="M1033" s="1">
        <v>3.0864199999999999</v>
      </c>
      <c r="N1033" s="1" t="s">
        <v>10</v>
      </c>
      <c r="O1033" s="1" t="s">
        <v>1086</v>
      </c>
      <c r="P1033" s="1" t="s">
        <v>1090</v>
      </c>
      <c r="Q1033" s="1">
        <v>0</v>
      </c>
      <c r="R1033" s="1" t="s">
        <v>1088</v>
      </c>
      <c r="S1033" s="1" t="s">
        <v>569</v>
      </c>
      <c r="T1033" s="1" t="s">
        <v>4</v>
      </c>
    </row>
    <row r="1034" spans="1:20" x14ac:dyDescent="0.25">
      <c r="A1034" s="1">
        <v>1015476</v>
      </c>
      <c r="B1034" s="1">
        <v>341</v>
      </c>
      <c r="C1034" s="1" t="s">
        <v>689</v>
      </c>
      <c r="D1034" s="76">
        <v>41855</v>
      </c>
      <c r="E1034" s="77">
        <v>0.18611111111111112</v>
      </c>
      <c r="F1034" s="76">
        <v>41855</v>
      </c>
      <c r="G1034" s="77">
        <v>0.26805555555555555</v>
      </c>
      <c r="H1034" s="1" t="s">
        <v>431</v>
      </c>
      <c r="I1034" s="1">
        <v>37646</v>
      </c>
      <c r="J1034" s="1" t="s">
        <v>673</v>
      </c>
      <c r="K1034" s="3">
        <f t="shared" si="32"/>
        <v>306.90000000000003</v>
      </c>
      <c r="L1034" s="3">
        <f t="shared" si="33"/>
        <v>1164.7057554</v>
      </c>
      <c r="M1034" s="1">
        <v>3.7950659999999998</v>
      </c>
      <c r="N1034" s="1" t="s">
        <v>1085</v>
      </c>
      <c r="O1034" s="1" t="s">
        <v>1086</v>
      </c>
      <c r="P1034" s="1" t="s">
        <v>1087</v>
      </c>
      <c r="Q1034" s="1">
        <v>0</v>
      </c>
      <c r="R1034" s="1" t="s">
        <v>1088</v>
      </c>
      <c r="S1034" s="1" t="s">
        <v>563</v>
      </c>
      <c r="T1034" s="1" t="s">
        <v>2</v>
      </c>
    </row>
    <row r="1035" spans="1:20" x14ac:dyDescent="0.25">
      <c r="A1035" s="1">
        <v>1015485</v>
      </c>
      <c r="B1035" s="1">
        <v>126</v>
      </c>
      <c r="C1035" s="1" t="s">
        <v>689</v>
      </c>
      <c r="D1035" s="76">
        <v>41855</v>
      </c>
      <c r="E1035" s="77">
        <v>0.65902777777777777</v>
      </c>
      <c r="F1035" s="76">
        <v>41855</v>
      </c>
      <c r="G1035" s="77">
        <v>0.74305555555555547</v>
      </c>
      <c r="H1035" s="1" t="s">
        <v>432</v>
      </c>
      <c r="I1035" s="1">
        <v>37647</v>
      </c>
      <c r="J1035" s="1" t="s">
        <v>590</v>
      </c>
      <c r="K1035" s="3">
        <f t="shared" si="32"/>
        <v>113.4</v>
      </c>
      <c r="L1035" s="3">
        <f t="shared" si="33"/>
        <v>430.36048440000002</v>
      </c>
      <c r="M1035" s="1">
        <v>3.7950659999999998</v>
      </c>
      <c r="N1035" s="1" t="s">
        <v>1085</v>
      </c>
      <c r="O1035" s="1" t="s">
        <v>1086</v>
      </c>
      <c r="P1035" s="1" t="s">
        <v>1087</v>
      </c>
      <c r="Q1035" s="1">
        <v>0</v>
      </c>
      <c r="R1035" s="1" t="s">
        <v>1088</v>
      </c>
      <c r="S1035" s="1" t="s">
        <v>563</v>
      </c>
      <c r="T1035" s="1" t="s">
        <v>2</v>
      </c>
    </row>
    <row r="1036" spans="1:20" x14ac:dyDescent="0.25">
      <c r="A1036" s="1">
        <v>1015443</v>
      </c>
      <c r="B1036" s="1">
        <v>308</v>
      </c>
      <c r="C1036" s="1" t="s">
        <v>689</v>
      </c>
      <c r="D1036" s="76">
        <v>41733</v>
      </c>
      <c r="E1036" s="77">
        <v>0.63680555555555551</v>
      </c>
      <c r="F1036" s="76">
        <v>41733</v>
      </c>
      <c r="G1036" s="77">
        <v>0.72569444444444453</v>
      </c>
      <c r="H1036" s="1" t="s">
        <v>433</v>
      </c>
      <c r="I1036" s="1">
        <v>37648</v>
      </c>
      <c r="J1036" s="1" t="s">
        <v>597</v>
      </c>
      <c r="K1036" s="3">
        <f t="shared" si="32"/>
        <v>277.2</v>
      </c>
      <c r="L1036" s="3">
        <f t="shared" si="33"/>
        <v>1051.9922951999999</v>
      </c>
      <c r="M1036" s="1">
        <v>3.7950659999999998</v>
      </c>
      <c r="N1036" s="1" t="s">
        <v>1085</v>
      </c>
      <c r="O1036" s="1" t="s">
        <v>1086</v>
      </c>
      <c r="P1036" s="1" t="s">
        <v>1087</v>
      </c>
      <c r="Q1036" s="1">
        <v>0</v>
      </c>
      <c r="R1036" s="1" t="s">
        <v>1088</v>
      </c>
      <c r="S1036" s="1" t="s">
        <v>563</v>
      </c>
      <c r="T1036" s="1" t="s">
        <v>2</v>
      </c>
    </row>
    <row r="1037" spans="1:20" x14ac:dyDescent="0.25">
      <c r="A1037" s="1">
        <v>1015319</v>
      </c>
      <c r="B1037" s="1">
        <v>196</v>
      </c>
      <c r="C1037" s="1" t="s">
        <v>689</v>
      </c>
      <c r="D1037" s="76">
        <v>41702</v>
      </c>
      <c r="E1037" s="77">
        <v>0.78402777777777777</v>
      </c>
      <c r="F1037" s="76">
        <v>41702</v>
      </c>
      <c r="G1037" s="77">
        <v>0.86388888888888893</v>
      </c>
      <c r="H1037" s="1" t="s">
        <v>1036</v>
      </c>
      <c r="I1037" s="1">
        <v>38026</v>
      </c>
      <c r="J1037" s="1" t="s">
        <v>590</v>
      </c>
      <c r="K1037" s="3">
        <f t="shared" si="32"/>
        <v>176.4</v>
      </c>
      <c r="L1037" s="3">
        <f t="shared" si="33"/>
        <v>669.44964240000002</v>
      </c>
      <c r="M1037" s="1">
        <v>3.7950659999999998</v>
      </c>
      <c r="N1037" s="1" t="s">
        <v>1085</v>
      </c>
      <c r="O1037" s="1" t="s">
        <v>1086</v>
      </c>
      <c r="P1037" s="1" t="s">
        <v>1087</v>
      </c>
      <c r="Q1037" s="1">
        <v>0</v>
      </c>
      <c r="R1037" s="1" t="s">
        <v>1088</v>
      </c>
      <c r="S1037" s="1" t="s">
        <v>563</v>
      </c>
      <c r="T1037" s="1" t="s">
        <v>2</v>
      </c>
    </row>
    <row r="1038" spans="1:20" x14ac:dyDescent="0.25">
      <c r="A1038" s="1">
        <v>1523464</v>
      </c>
      <c r="B1038" s="1">
        <v>222</v>
      </c>
      <c r="C1038" s="1" t="s">
        <v>689</v>
      </c>
      <c r="D1038" s="76">
        <v>41763</v>
      </c>
      <c r="E1038" s="77">
        <v>0.88888888888888884</v>
      </c>
      <c r="F1038" s="76">
        <v>41763</v>
      </c>
      <c r="G1038" s="77">
        <v>0.97638888888888886</v>
      </c>
      <c r="H1038" s="1" t="s">
        <v>644</v>
      </c>
      <c r="I1038" s="1">
        <v>37426</v>
      </c>
      <c r="J1038" s="1" t="s">
        <v>590</v>
      </c>
      <c r="K1038" s="3">
        <f t="shared" si="32"/>
        <v>199.8</v>
      </c>
      <c r="L1038" s="3">
        <f t="shared" si="33"/>
        <v>758.25418679999996</v>
      </c>
      <c r="M1038" s="1">
        <v>3.7950659999999998</v>
      </c>
      <c r="N1038" s="1" t="s">
        <v>1085</v>
      </c>
      <c r="O1038" s="1" t="s">
        <v>1086</v>
      </c>
      <c r="P1038" s="1" t="s">
        <v>1087</v>
      </c>
      <c r="Q1038" s="1">
        <v>0</v>
      </c>
      <c r="R1038" s="1" t="s">
        <v>1088</v>
      </c>
      <c r="S1038" s="1" t="s">
        <v>563</v>
      </c>
      <c r="T1038" s="1" t="s">
        <v>2</v>
      </c>
    </row>
    <row r="1039" spans="1:20" x14ac:dyDescent="0.25">
      <c r="A1039" s="1">
        <v>1015484</v>
      </c>
      <c r="B1039" s="1">
        <v>215</v>
      </c>
      <c r="C1039" s="1" t="s">
        <v>689</v>
      </c>
      <c r="D1039" s="76">
        <v>41855</v>
      </c>
      <c r="E1039" s="77">
        <v>0.42291666666666666</v>
      </c>
      <c r="F1039" s="76">
        <v>41855</v>
      </c>
      <c r="G1039" s="77">
        <v>0.50763888888888886</v>
      </c>
      <c r="H1039" s="1" t="s">
        <v>645</v>
      </c>
      <c r="I1039" s="1">
        <v>37427</v>
      </c>
      <c r="J1039" s="1" t="s">
        <v>597</v>
      </c>
      <c r="K1039" s="3">
        <f t="shared" si="32"/>
        <v>193.5</v>
      </c>
      <c r="L1039" s="3">
        <f t="shared" si="33"/>
        <v>734.34527099999991</v>
      </c>
      <c r="M1039" s="1">
        <v>3.7950659999999998</v>
      </c>
      <c r="N1039" s="1" t="s">
        <v>1085</v>
      </c>
      <c r="O1039" s="1" t="s">
        <v>1086</v>
      </c>
      <c r="P1039" s="1" t="s">
        <v>1087</v>
      </c>
      <c r="Q1039" s="1">
        <v>0</v>
      </c>
      <c r="R1039" s="1" t="s">
        <v>1088</v>
      </c>
      <c r="S1039" s="1" t="s">
        <v>563</v>
      </c>
      <c r="T1039" s="1" t="s">
        <v>2</v>
      </c>
    </row>
    <row r="1040" spans="1:20" x14ac:dyDescent="0.25">
      <c r="A1040" s="1">
        <v>1015426</v>
      </c>
      <c r="B1040" s="1">
        <v>352</v>
      </c>
      <c r="C1040" s="1" t="s">
        <v>689</v>
      </c>
      <c r="D1040" s="76">
        <v>41733</v>
      </c>
      <c r="E1040" s="77">
        <v>1.5277777777777777E-2</v>
      </c>
      <c r="F1040" s="76">
        <v>41733</v>
      </c>
      <c r="G1040" s="77">
        <v>9.8611111111111108E-2</v>
      </c>
      <c r="H1040" s="1" t="s">
        <v>439</v>
      </c>
      <c r="I1040" s="1">
        <v>37377</v>
      </c>
      <c r="J1040" s="1" t="s">
        <v>597</v>
      </c>
      <c r="K1040" s="3">
        <f t="shared" si="32"/>
        <v>316.8</v>
      </c>
      <c r="L1040" s="3">
        <f t="shared" si="33"/>
        <v>1202.2769088</v>
      </c>
      <c r="M1040" s="1">
        <v>3.7950659999999998</v>
      </c>
      <c r="N1040" s="1" t="s">
        <v>1085</v>
      </c>
      <c r="O1040" s="1" t="s">
        <v>1086</v>
      </c>
      <c r="P1040" s="1" t="s">
        <v>1087</v>
      </c>
      <c r="Q1040" s="1">
        <v>0</v>
      </c>
      <c r="R1040" s="1" t="s">
        <v>1088</v>
      </c>
      <c r="S1040" s="1" t="s">
        <v>563</v>
      </c>
      <c r="T1040" s="1" t="s">
        <v>2</v>
      </c>
    </row>
    <row r="1041" spans="1:20" x14ac:dyDescent="0.25">
      <c r="A1041" s="1">
        <v>1015665</v>
      </c>
      <c r="B1041" s="1">
        <v>355</v>
      </c>
      <c r="C1041" s="1" t="s">
        <v>689</v>
      </c>
      <c r="D1041" s="1" t="s">
        <v>1065</v>
      </c>
      <c r="E1041" s="77">
        <v>0.18402777777777779</v>
      </c>
      <c r="F1041" s="1" t="s">
        <v>1065</v>
      </c>
      <c r="G1041" s="77">
        <v>0.28750000000000003</v>
      </c>
      <c r="H1041" s="1" t="s">
        <v>439</v>
      </c>
      <c r="I1041" s="1">
        <v>37377</v>
      </c>
      <c r="J1041" s="1" t="s">
        <v>597</v>
      </c>
      <c r="K1041" s="3">
        <f t="shared" si="32"/>
        <v>319.5</v>
      </c>
      <c r="L1041" s="3">
        <f t="shared" si="33"/>
        <v>1212.5235869999999</v>
      </c>
      <c r="M1041" s="1">
        <v>3.7950659999999998</v>
      </c>
      <c r="N1041" s="1" t="s">
        <v>1085</v>
      </c>
      <c r="O1041" s="1" t="s">
        <v>1086</v>
      </c>
      <c r="P1041" s="1" t="s">
        <v>1087</v>
      </c>
      <c r="Q1041" s="1">
        <v>0</v>
      </c>
      <c r="R1041" s="1" t="s">
        <v>1088</v>
      </c>
      <c r="S1041" s="1" t="s">
        <v>563</v>
      </c>
      <c r="T1041" s="1" t="s">
        <v>2</v>
      </c>
    </row>
    <row r="1042" spans="1:20" x14ac:dyDescent="0.25">
      <c r="A1042" s="1">
        <v>1015396</v>
      </c>
      <c r="B1042" s="1">
        <v>271</v>
      </c>
      <c r="C1042" s="1" t="s">
        <v>689</v>
      </c>
      <c r="D1042" s="76">
        <v>41643</v>
      </c>
      <c r="E1042" s="77">
        <v>0.60069444444444442</v>
      </c>
      <c r="F1042" s="76">
        <v>41643</v>
      </c>
      <c r="G1042" s="77">
        <v>0.69236111111111109</v>
      </c>
      <c r="H1042" s="1" t="s">
        <v>440</v>
      </c>
      <c r="I1042" s="1">
        <v>37378</v>
      </c>
      <c r="J1042" s="1" t="s">
        <v>597</v>
      </c>
      <c r="K1042" s="3">
        <f t="shared" si="32"/>
        <v>243.9</v>
      </c>
      <c r="L1042" s="3">
        <f t="shared" si="33"/>
        <v>925.61659739999993</v>
      </c>
      <c r="M1042" s="1">
        <v>3.7950659999999998</v>
      </c>
      <c r="N1042" s="1" t="s">
        <v>1085</v>
      </c>
      <c r="O1042" s="1" t="s">
        <v>1086</v>
      </c>
      <c r="P1042" s="1" t="s">
        <v>1087</v>
      </c>
      <c r="Q1042" s="1">
        <v>0</v>
      </c>
      <c r="R1042" s="1" t="s">
        <v>1088</v>
      </c>
      <c r="S1042" s="1" t="s">
        <v>563</v>
      </c>
      <c r="T1042" s="1" t="s">
        <v>2</v>
      </c>
    </row>
    <row r="1043" spans="1:20" x14ac:dyDescent="0.25">
      <c r="A1043" s="1">
        <v>1015667</v>
      </c>
      <c r="B1043" s="1">
        <v>335</v>
      </c>
      <c r="C1043" s="1" t="s">
        <v>689</v>
      </c>
      <c r="D1043" s="1" t="s">
        <v>1065</v>
      </c>
      <c r="E1043" s="77">
        <v>0.28888888888888892</v>
      </c>
      <c r="F1043" s="1" t="s">
        <v>1065</v>
      </c>
      <c r="G1043" s="77">
        <v>0.37847222222222227</v>
      </c>
      <c r="H1043" s="1" t="s">
        <v>440</v>
      </c>
      <c r="I1043" s="1">
        <v>37378</v>
      </c>
      <c r="J1043" s="1" t="s">
        <v>597</v>
      </c>
      <c r="K1043" s="3">
        <f t="shared" si="32"/>
        <v>301.5</v>
      </c>
      <c r="L1043" s="3">
        <f t="shared" si="33"/>
        <v>1144.212399</v>
      </c>
      <c r="M1043" s="1">
        <v>3.7950659999999998</v>
      </c>
      <c r="N1043" s="1" t="s">
        <v>1085</v>
      </c>
      <c r="O1043" s="1" t="s">
        <v>1086</v>
      </c>
      <c r="P1043" s="1" t="s">
        <v>1087</v>
      </c>
      <c r="Q1043" s="1">
        <v>0</v>
      </c>
      <c r="R1043" s="1" t="s">
        <v>1088</v>
      </c>
      <c r="S1043" s="1" t="s">
        <v>563</v>
      </c>
      <c r="T1043" s="1" t="s">
        <v>2</v>
      </c>
    </row>
    <row r="1044" spans="1:20" x14ac:dyDescent="0.25">
      <c r="A1044" s="1">
        <v>1015435</v>
      </c>
      <c r="B1044" s="1">
        <v>370</v>
      </c>
      <c r="C1044" s="1" t="s">
        <v>689</v>
      </c>
      <c r="D1044" s="76">
        <v>41733</v>
      </c>
      <c r="E1044" s="77">
        <v>0.48055555555555557</v>
      </c>
      <c r="F1044" s="76">
        <v>41733</v>
      </c>
      <c r="G1044" s="77">
        <v>0.56597222222222221</v>
      </c>
      <c r="H1044" s="1" t="s">
        <v>441</v>
      </c>
      <c r="I1044" s="1">
        <v>37379</v>
      </c>
      <c r="J1044" s="1" t="s">
        <v>597</v>
      </c>
      <c r="K1044" s="3">
        <f t="shared" si="32"/>
        <v>333</v>
      </c>
      <c r="L1044" s="3">
        <f t="shared" si="33"/>
        <v>1263.7569779999999</v>
      </c>
      <c r="M1044" s="1">
        <v>3.7950659999999998</v>
      </c>
      <c r="N1044" s="1" t="s">
        <v>1085</v>
      </c>
      <c r="O1044" s="1" t="s">
        <v>1086</v>
      </c>
      <c r="P1044" s="1" t="s">
        <v>1087</v>
      </c>
      <c r="Q1044" s="1">
        <v>0</v>
      </c>
      <c r="R1044" s="1" t="s">
        <v>1088</v>
      </c>
      <c r="S1044" s="1" t="s">
        <v>563</v>
      </c>
      <c r="T1044" s="1" t="s">
        <v>2</v>
      </c>
    </row>
    <row r="1045" spans="1:20" x14ac:dyDescent="0.25">
      <c r="A1045" s="1">
        <v>1015602</v>
      </c>
      <c r="B1045" s="1">
        <v>362</v>
      </c>
      <c r="C1045" s="1" t="s">
        <v>689</v>
      </c>
      <c r="D1045" s="1" t="s">
        <v>1062</v>
      </c>
      <c r="E1045" s="77">
        <v>0.94374999999999998</v>
      </c>
      <c r="F1045" s="1" t="s">
        <v>1063</v>
      </c>
      <c r="G1045" s="77">
        <v>3.2638888888888891E-2</v>
      </c>
      <c r="H1045" s="1" t="s">
        <v>441</v>
      </c>
      <c r="I1045" s="1">
        <v>37379</v>
      </c>
      <c r="J1045" s="1" t="s">
        <v>597</v>
      </c>
      <c r="K1045" s="3">
        <f t="shared" si="32"/>
        <v>325.8</v>
      </c>
      <c r="L1045" s="3">
        <f t="shared" si="33"/>
        <v>1236.4325028000001</v>
      </c>
      <c r="M1045" s="1">
        <v>3.7950659999999998</v>
      </c>
      <c r="N1045" s="1" t="s">
        <v>1085</v>
      </c>
      <c r="O1045" s="1" t="s">
        <v>1086</v>
      </c>
      <c r="P1045" s="1" t="s">
        <v>1087</v>
      </c>
      <c r="Q1045" s="1">
        <v>0</v>
      </c>
      <c r="R1045" s="1" t="s">
        <v>1088</v>
      </c>
      <c r="S1045" s="1" t="s">
        <v>563</v>
      </c>
      <c r="T1045" s="1" t="s">
        <v>2</v>
      </c>
    </row>
    <row r="1046" spans="1:20" x14ac:dyDescent="0.25">
      <c r="A1046" s="1">
        <v>1015402</v>
      </c>
      <c r="B1046" s="1">
        <v>341</v>
      </c>
      <c r="C1046" s="1" t="s">
        <v>689</v>
      </c>
      <c r="D1046" s="76">
        <v>41702</v>
      </c>
      <c r="E1046" s="77">
        <v>0.15208333333333332</v>
      </c>
      <c r="F1046" s="76">
        <v>41702</v>
      </c>
      <c r="G1046" s="77">
        <v>0.23750000000000002</v>
      </c>
      <c r="H1046" s="1" t="s">
        <v>442</v>
      </c>
      <c r="I1046" s="1">
        <v>37625</v>
      </c>
      <c r="J1046" s="1" t="s">
        <v>590</v>
      </c>
      <c r="K1046" s="3">
        <f t="shared" si="32"/>
        <v>306.90000000000003</v>
      </c>
      <c r="L1046" s="3">
        <f t="shared" si="33"/>
        <v>1164.7057554</v>
      </c>
      <c r="M1046" s="1">
        <v>3.7950659999999998</v>
      </c>
      <c r="N1046" s="1" t="s">
        <v>1085</v>
      </c>
      <c r="O1046" s="1" t="s">
        <v>1086</v>
      </c>
      <c r="P1046" s="1" t="s">
        <v>1087</v>
      </c>
      <c r="Q1046" s="1">
        <v>0</v>
      </c>
      <c r="R1046" s="1" t="s">
        <v>1088</v>
      </c>
      <c r="S1046" s="1" t="s">
        <v>563</v>
      </c>
      <c r="T1046" s="1" t="s">
        <v>2</v>
      </c>
    </row>
    <row r="1047" spans="1:20" x14ac:dyDescent="0.25">
      <c r="A1047" s="1">
        <v>1015533</v>
      </c>
      <c r="B1047" s="1">
        <v>295</v>
      </c>
      <c r="C1047" s="1" t="s">
        <v>689</v>
      </c>
      <c r="D1047" s="1" t="s">
        <v>1068</v>
      </c>
      <c r="E1047" s="77">
        <v>0.98541666666666661</v>
      </c>
      <c r="F1047" s="1" t="s">
        <v>1069</v>
      </c>
      <c r="G1047" s="77">
        <v>0.10486111111111111</v>
      </c>
      <c r="H1047" s="1" t="s">
        <v>442</v>
      </c>
      <c r="I1047" s="1">
        <v>37625</v>
      </c>
      <c r="J1047" s="1" t="s">
        <v>590</v>
      </c>
      <c r="K1047" s="3">
        <f t="shared" si="32"/>
        <v>265.5</v>
      </c>
      <c r="L1047" s="3">
        <f t="shared" si="33"/>
        <v>1007.590023</v>
      </c>
      <c r="M1047" s="1">
        <v>3.7950659999999998</v>
      </c>
      <c r="N1047" s="1" t="s">
        <v>1085</v>
      </c>
      <c r="O1047" s="1" t="s">
        <v>1086</v>
      </c>
      <c r="P1047" s="1" t="s">
        <v>1087</v>
      </c>
      <c r="Q1047" s="1">
        <v>0</v>
      </c>
      <c r="R1047" s="1" t="s">
        <v>1088</v>
      </c>
      <c r="S1047" s="1" t="s">
        <v>563</v>
      </c>
      <c r="T1047" s="1" t="s">
        <v>2</v>
      </c>
    </row>
    <row r="1048" spans="1:20" x14ac:dyDescent="0.25">
      <c r="A1048" s="1">
        <v>1524740</v>
      </c>
      <c r="B1048" s="1">
        <v>120</v>
      </c>
      <c r="C1048" s="1" t="s">
        <v>689</v>
      </c>
      <c r="D1048" s="1" t="s">
        <v>1057</v>
      </c>
      <c r="E1048" s="77">
        <v>0.36319444444444443</v>
      </c>
      <c r="F1048" s="1" t="s">
        <v>1057</v>
      </c>
      <c r="G1048" s="77">
        <v>0.45347222222222222</v>
      </c>
      <c r="H1048" s="1" t="s">
        <v>442</v>
      </c>
      <c r="I1048" s="1">
        <v>37625</v>
      </c>
      <c r="J1048" s="1" t="s">
        <v>590</v>
      </c>
      <c r="K1048" s="3">
        <f t="shared" si="32"/>
        <v>108</v>
      </c>
      <c r="L1048" s="3">
        <f t="shared" si="33"/>
        <v>409.86712799999998</v>
      </c>
      <c r="M1048" s="1">
        <v>3.7950659999999998</v>
      </c>
      <c r="N1048" s="1" t="s">
        <v>1085</v>
      </c>
      <c r="O1048" s="1" t="s">
        <v>1086</v>
      </c>
      <c r="P1048" s="1" t="s">
        <v>1087</v>
      </c>
      <c r="Q1048" s="1">
        <v>0</v>
      </c>
      <c r="R1048" s="1" t="s">
        <v>1088</v>
      </c>
      <c r="S1048" s="1" t="s">
        <v>563</v>
      </c>
      <c r="T1048" s="1" t="s">
        <v>2</v>
      </c>
    </row>
    <row r="1049" spans="1:20" x14ac:dyDescent="0.25">
      <c r="A1049" s="1">
        <v>1015444</v>
      </c>
      <c r="B1049" s="1">
        <v>386</v>
      </c>
      <c r="C1049" s="1" t="s">
        <v>689</v>
      </c>
      <c r="D1049" s="76">
        <v>41733</v>
      </c>
      <c r="E1049" s="77">
        <v>0.98125000000000007</v>
      </c>
      <c r="F1049" s="76">
        <v>41763</v>
      </c>
      <c r="G1049" s="77">
        <v>5.9722222222222225E-2</v>
      </c>
      <c r="H1049" s="1" t="s">
        <v>443</v>
      </c>
      <c r="I1049" s="1">
        <v>37374</v>
      </c>
      <c r="J1049" s="1" t="s">
        <v>597</v>
      </c>
      <c r="K1049" s="3">
        <f t="shared" si="32"/>
        <v>347.40000000000003</v>
      </c>
      <c r="L1049" s="3">
        <f t="shared" si="33"/>
        <v>1318.4059284</v>
      </c>
      <c r="M1049" s="1">
        <v>3.7950659999999998</v>
      </c>
      <c r="N1049" s="1" t="s">
        <v>1085</v>
      </c>
      <c r="O1049" s="1" t="s">
        <v>1086</v>
      </c>
      <c r="P1049" s="1" t="s">
        <v>1087</v>
      </c>
      <c r="Q1049" s="1">
        <v>0</v>
      </c>
      <c r="R1049" s="1" t="s">
        <v>1088</v>
      </c>
      <c r="S1049" s="1" t="s">
        <v>563</v>
      </c>
      <c r="T1049" s="1" t="s">
        <v>2</v>
      </c>
    </row>
    <row r="1050" spans="1:20" x14ac:dyDescent="0.25">
      <c r="A1050" s="1">
        <v>1015474</v>
      </c>
      <c r="B1050" s="1">
        <v>402</v>
      </c>
      <c r="C1050" s="1" t="s">
        <v>689</v>
      </c>
      <c r="D1050" s="76">
        <v>41855</v>
      </c>
      <c r="E1050" s="77">
        <v>0.27152777777777776</v>
      </c>
      <c r="F1050" s="76">
        <v>41855</v>
      </c>
      <c r="G1050" s="77">
        <v>0.3576388888888889</v>
      </c>
      <c r="H1050" s="1" t="s">
        <v>443</v>
      </c>
      <c r="I1050" s="1">
        <v>37374</v>
      </c>
      <c r="J1050" s="1" t="s">
        <v>597</v>
      </c>
      <c r="K1050" s="3">
        <f t="shared" si="32"/>
        <v>361.8</v>
      </c>
      <c r="L1050" s="3">
        <f t="shared" si="33"/>
        <v>1373.0548787999999</v>
      </c>
      <c r="M1050" s="1">
        <v>3.7950659999999998</v>
      </c>
      <c r="N1050" s="1" t="s">
        <v>1085</v>
      </c>
      <c r="O1050" s="1" t="s">
        <v>1086</v>
      </c>
      <c r="P1050" s="1" t="s">
        <v>1087</v>
      </c>
      <c r="Q1050" s="1">
        <v>0</v>
      </c>
      <c r="R1050" s="1" t="s">
        <v>1088</v>
      </c>
      <c r="S1050" s="1" t="s">
        <v>563</v>
      </c>
      <c r="T1050" s="1" t="s">
        <v>2</v>
      </c>
    </row>
    <row r="1051" spans="1:20" x14ac:dyDescent="0.25">
      <c r="A1051" s="1">
        <v>1522969</v>
      </c>
      <c r="B1051" s="1">
        <v>127</v>
      </c>
      <c r="C1051" s="1" t="s">
        <v>689</v>
      </c>
      <c r="D1051" s="1" t="s">
        <v>1068</v>
      </c>
      <c r="E1051" s="77">
        <v>0.72222222222222221</v>
      </c>
      <c r="F1051" s="1" t="s">
        <v>1068</v>
      </c>
      <c r="G1051" s="77">
        <v>0.85972222222222217</v>
      </c>
      <c r="H1051" s="1" t="s">
        <v>443</v>
      </c>
      <c r="I1051" s="1">
        <v>37374</v>
      </c>
      <c r="J1051" s="1" t="s">
        <v>597</v>
      </c>
      <c r="K1051" s="3">
        <f t="shared" si="32"/>
        <v>114.3</v>
      </c>
      <c r="L1051" s="3">
        <f t="shared" si="33"/>
        <v>433.77604379999997</v>
      </c>
      <c r="M1051" s="1">
        <v>3.7950659999999998</v>
      </c>
      <c r="N1051" s="1" t="s">
        <v>1085</v>
      </c>
      <c r="O1051" s="1" t="s">
        <v>1086</v>
      </c>
      <c r="P1051" s="1" t="s">
        <v>1087</v>
      </c>
      <c r="Q1051" s="1">
        <v>0</v>
      </c>
      <c r="R1051" s="1" t="s">
        <v>1088</v>
      </c>
      <c r="S1051" s="1" t="s">
        <v>563</v>
      </c>
      <c r="T1051" s="1" t="s">
        <v>2</v>
      </c>
    </row>
    <row r="1052" spans="1:20" x14ac:dyDescent="0.25">
      <c r="A1052" s="1">
        <v>1015531</v>
      </c>
      <c r="B1052" s="1">
        <v>325</v>
      </c>
      <c r="C1052" s="1" t="s">
        <v>689</v>
      </c>
      <c r="D1052" s="1" t="s">
        <v>1068</v>
      </c>
      <c r="E1052" s="77">
        <v>0.72569444444444453</v>
      </c>
      <c r="F1052" s="1" t="s">
        <v>1068</v>
      </c>
      <c r="G1052" s="77">
        <v>0.88263888888888886</v>
      </c>
      <c r="H1052" s="1" t="s">
        <v>443</v>
      </c>
      <c r="I1052" s="1">
        <v>37374</v>
      </c>
      <c r="J1052" s="1" t="s">
        <v>597</v>
      </c>
      <c r="K1052" s="3">
        <f t="shared" si="32"/>
        <v>292.5</v>
      </c>
      <c r="L1052" s="3">
        <f t="shared" si="33"/>
        <v>1110.0568049999999</v>
      </c>
      <c r="M1052" s="1">
        <v>3.7950659999999998</v>
      </c>
      <c r="N1052" s="1" t="s">
        <v>1085</v>
      </c>
      <c r="O1052" s="1" t="s">
        <v>1086</v>
      </c>
      <c r="P1052" s="1" t="s">
        <v>1087</v>
      </c>
      <c r="Q1052" s="1">
        <v>0</v>
      </c>
      <c r="R1052" s="1" t="s">
        <v>1088</v>
      </c>
      <c r="S1052" s="1" t="s">
        <v>563</v>
      </c>
      <c r="T1052" s="1" t="s">
        <v>2</v>
      </c>
    </row>
    <row r="1053" spans="1:20" x14ac:dyDescent="0.25">
      <c r="A1053" s="1">
        <v>1015599</v>
      </c>
      <c r="B1053" s="1">
        <v>380</v>
      </c>
      <c r="C1053" s="1" t="s">
        <v>689</v>
      </c>
      <c r="D1053" s="1" t="s">
        <v>1061</v>
      </c>
      <c r="E1053" s="77">
        <v>0.47013888888888888</v>
      </c>
      <c r="F1053" s="1" t="s">
        <v>1061</v>
      </c>
      <c r="G1053" s="77">
        <v>0.58333333333333337</v>
      </c>
      <c r="H1053" s="1" t="s">
        <v>443</v>
      </c>
      <c r="I1053" s="1">
        <v>37374</v>
      </c>
      <c r="J1053" s="1" t="s">
        <v>597</v>
      </c>
      <c r="K1053" s="3">
        <f t="shared" si="32"/>
        <v>342</v>
      </c>
      <c r="L1053" s="3">
        <f t="shared" si="33"/>
        <v>1297.912572</v>
      </c>
      <c r="M1053" s="1">
        <v>3.7950659999999998</v>
      </c>
      <c r="N1053" s="1" t="s">
        <v>1085</v>
      </c>
      <c r="O1053" s="1" t="s">
        <v>1086</v>
      </c>
      <c r="P1053" s="1" t="s">
        <v>1087</v>
      </c>
      <c r="Q1053" s="1">
        <v>0</v>
      </c>
      <c r="R1053" s="1" t="s">
        <v>1088</v>
      </c>
      <c r="S1053" s="1" t="s">
        <v>563</v>
      </c>
      <c r="T1053" s="1" t="s">
        <v>2</v>
      </c>
    </row>
    <row r="1054" spans="1:20" x14ac:dyDescent="0.25">
      <c r="A1054" s="1">
        <v>1015475</v>
      </c>
      <c r="B1054" s="1">
        <v>600</v>
      </c>
      <c r="C1054" s="1" t="s">
        <v>689</v>
      </c>
      <c r="D1054" s="76">
        <v>41855</v>
      </c>
      <c r="E1054" s="77">
        <v>3.125E-2</v>
      </c>
      <c r="F1054" s="76">
        <v>41855</v>
      </c>
      <c r="G1054" s="77">
        <v>0.13402777777777777</v>
      </c>
      <c r="H1054" s="1" t="s">
        <v>444</v>
      </c>
      <c r="I1054" s="1">
        <v>37375</v>
      </c>
      <c r="J1054" s="1" t="s">
        <v>597</v>
      </c>
      <c r="K1054" s="3">
        <f t="shared" si="32"/>
        <v>540</v>
      </c>
      <c r="L1054" s="3">
        <f t="shared" si="33"/>
        <v>2049.3356399999998</v>
      </c>
      <c r="M1054" s="1">
        <v>3.7950659999999998</v>
      </c>
      <c r="N1054" s="1" t="s">
        <v>1085</v>
      </c>
      <c r="O1054" s="1" t="s">
        <v>1086</v>
      </c>
      <c r="P1054" s="1" t="s">
        <v>1087</v>
      </c>
      <c r="Q1054" s="1">
        <v>0</v>
      </c>
      <c r="R1054" s="1" t="s">
        <v>1088</v>
      </c>
      <c r="S1054" s="1" t="s">
        <v>563</v>
      </c>
      <c r="T1054" s="1" t="s">
        <v>2</v>
      </c>
    </row>
    <row r="1055" spans="1:20" x14ac:dyDescent="0.25">
      <c r="A1055" s="1">
        <v>1522367</v>
      </c>
      <c r="B1055" s="1">
        <v>234</v>
      </c>
      <c r="C1055" s="1" t="s">
        <v>689</v>
      </c>
      <c r="D1055" s="1" t="s">
        <v>1069</v>
      </c>
      <c r="E1055" s="77">
        <v>0.10694444444444444</v>
      </c>
      <c r="F1055" s="1" t="s">
        <v>1069</v>
      </c>
      <c r="G1055" s="77">
        <v>0.22777777777777777</v>
      </c>
      <c r="H1055" s="1" t="s">
        <v>444</v>
      </c>
      <c r="I1055" s="1">
        <v>37375</v>
      </c>
      <c r="J1055" s="1" t="s">
        <v>597</v>
      </c>
      <c r="K1055" s="3">
        <f t="shared" si="32"/>
        <v>210.6</v>
      </c>
      <c r="L1055" s="3">
        <f t="shared" si="33"/>
        <v>799.24089959999992</v>
      </c>
      <c r="M1055" s="1">
        <v>3.7950659999999998</v>
      </c>
      <c r="N1055" s="1" t="s">
        <v>1085</v>
      </c>
      <c r="O1055" s="1" t="s">
        <v>1086</v>
      </c>
      <c r="P1055" s="1" t="s">
        <v>1087</v>
      </c>
      <c r="Q1055" s="1">
        <v>0</v>
      </c>
      <c r="R1055" s="1" t="s">
        <v>1088</v>
      </c>
      <c r="S1055" s="1" t="s">
        <v>563</v>
      </c>
      <c r="T1055" s="1" t="s">
        <v>2</v>
      </c>
    </row>
    <row r="1056" spans="1:20" x14ac:dyDescent="0.25">
      <c r="A1056" s="1">
        <v>1015598</v>
      </c>
      <c r="B1056" s="1">
        <v>411</v>
      </c>
      <c r="C1056" s="1" t="s">
        <v>689</v>
      </c>
      <c r="D1056" s="1" t="s">
        <v>1061</v>
      </c>
      <c r="E1056" s="77">
        <v>0.18819444444444444</v>
      </c>
      <c r="F1056" s="1" t="s">
        <v>1061</v>
      </c>
      <c r="G1056" s="77">
        <v>0.27986111111111112</v>
      </c>
      <c r="H1056" s="1" t="s">
        <v>444</v>
      </c>
      <c r="I1056" s="1">
        <v>37375</v>
      </c>
      <c r="J1056" s="1" t="s">
        <v>597</v>
      </c>
      <c r="K1056" s="3">
        <f t="shared" si="32"/>
        <v>369.90000000000003</v>
      </c>
      <c r="L1056" s="3">
        <f t="shared" si="33"/>
        <v>1403.7949134</v>
      </c>
      <c r="M1056" s="1">
        <v>3.7950659999999998</v>
      </c>
      <c r="N1056" s="1" t="s">
        <v>1085</v>
      </c>
      <c r="O1056" s="1" t="s">
        <v>1086</v>
      </c>
      <c r="P1056" s="1" t="s">
        <v>1087</v>
      </c>
      <c r="Q1056" s="1">
        <v>0</v>
      </c>
      <c r="R1056" s="1" t="s">
        <v>1088</v>
      </c>
      <c r="S1056" s="1" t="s">
        <v>563</v>
      </c>
      <c r="T1056" s="1" t="s">
        <v>2</v>
      </c>
    </row>
    <row r="1057" spans="1:20" x14ac:dyDescent="0.25">
      <c r="A1057" s="1">
        <v>1015650</v>
      </c>
      <c r="B1057" s="1">
        <v>336</v>
      </c>
      <c r="C1057" s="1" t="s">
        <v>689</v>
      </c>
      <c r="D1057" s="1" t="s">
        <v>1063</v>
      </c>
      <c r="E1057" s="77">
        <v>0.36944444444444446</v>
      </c>
      <c r="F1057" s="1" t="s">
        <v>1063</v>
      </c>
      <c r="G1057" s="77">
        <v>0.4861111111111111</v>
      </c>
      <c r="H1057" s="1" t="s">
        <v>444</v>
      </c>
      <c r="I1057" s="1">
        <v>37375</v>
      </c>
      <c r="J1057" s="1" t="s">
        <v>597</v>
      </c>
      <c r="K1057" s="3">
        <f t="shared" si="32"/>
        <v>302.40000000000003</v>
      </c>
      <c r="L1057" s="3">
        <f t="shared" si="33"/>
        <v>1147.6279584000001</v>
      </c>
      <c r="M1057" s="1">
        <v>3.7950659999999998</v>
      </c>
      <c r="N1057" s="1" t="s">
        <v>1085</v>
      </c>
      <c r="O1057" s="1" t="s">
        <v>1086</v>
      </c>
      <c r="P1057" s="1" t="s">
        <v>1087</v>
      </c>
      <c r="Q1057" s="1">
        <v>0</v>
      </c>
      <c r="R1057" s="1" t="s">
        <v>1088</v>
      </c>
      <c r="S1057" s="1" t="s">
        <v>563</v>
      </c>
      <c r="T1057" s="1" t="s">
        <v>2</v>
      </c>
    </row>
    <row r="1058" spans="1:20" x14ac:dyDescent="0.25">
      <c r="A1058" s="1">
        <v>1523011</v>
      </c>
      <c r="B1058" s="1">
        <v>375</v>
      </c>
      <c r="C1058" s="1" t="s">
        <v>689</v>
      </c>
      <c r="D1058" s="76">
        <v>41702</v>
      </c>
      <c r="E1058" s="77">
        <v>0.40069444444444446</v>
      </c>
      <c r="F1058" s="76">
        <v>41702</v>
      </c>
      <c r="G1058" s="77">
        <v>0.49374999999999997</v>
      </c>
      <c r="H1058" s="1" t="s">
        <v>445</v>
      </c>
      <c r="I1058" s="1">
        <v>37376</v>
      </c>
      <c r="J1058" s="1" t="s">
        <v>590</v>
      </c>
      <c r="K1058" s="3">
        <f t="shared" si="32"/>
        <v>337.5</v>
      </c>
      <c r="L1058" s="3">
        <f t="shared" si="33"/>
        <v>1280.834775</v>
      </c>
      <c r="M1058" s="1">
        <v>3.7950659999999998</v>
      </c>
      <c r="N1058" s="1" t="s">
        <v>1085</v>
      </c>
      <c r="O1058" s="1" t="s">
        <v>1086</v>
      </c>
      <c r="P1058" s="1" t="s">
        <v>1087</v>
      </c>
      <c r="Q1058" s="1">
        <v>0</v>
      </c>
      <c r="R1058" s="1" t="s">
        <v>1088</v>
      </c>
      <c r="S1058" s="1" t="s">
        <v>563</v>
      </c>
      <c r="T1058" s="1" t="s">
        <v>2</v>
      </c>
    </row>
    <row r="1059" spans="1:20" x14ac:dyDescent="0.25">
      <c r="A1059" s="1">
        <v>1015536</v>
      </c>
      <c r="B1059" s="1">
        <v>518</v>
      </c>
      <c r="C1059" s="1" t="s">
        <v>689</v>
      </c>
      <c r="D1059" s="1" t="s">
        <v>1068</v>
      </c>
      <c r="E1059" s="77">
        <v>0.8666666666666667</v>
      </c>
      <c r="F1059" s="1" t="s">
        <v>1068</v>
      </c>
      <c r="G1059" s="77">
        <v>0.97777777777777775</v>
      </c>
      <c r="H1059" s="1" t="s">
        <v>445</v>
      </c>
      <c r="I1059" s="1">
        <v>37376</v>
      </c>
      <c r="J1059" s="1" t="s">
        <v>590</v>
      </c>
      <c r="K1059" s="3">
        <f t="shared" si="32"/>
        <v>466.2</v>
      </c>
      <c r="L1059" s="3">
        <f t="shared" si="33"/>
        <v>1769.2597691999999</v>
      </c>
      <c r="M1059" s="1">
        <v>3.7950659999999998</v>
      </c>
      <c r="N1059" s="1" t="s">
        <v>1085</v>
      </c>
      <c r="O1059" s="1" t="s">
        <v>1086</v>
      </c>
      <c r="P1059" s="1" t="s">
        <v>1087</v>
      </c>
      <c r="Q1059" s="1">
        <v>0</v>
      </c>
      <c r="R1059" s="1" t="s">
        <v>1088</v>
      </c>
      <c r="S1059" s="1" t="s">
        <v>563</v>
      </c>
      <c r="T1059" s="1" t="s">
        <v>2</v>
      </c>
    </row>
    <row r="1060" spans="1:20" x14ac:dyDescent="0.25">
      <c r="A1060" s="1">
        <v>1015675</v>
      </c>
      <c r="B1060" s="1">
        <v>525</v>
      </c>
      <c r="C1060" s="1" t="s">
        <v>689</v>
      </c>
      <c r="D1060" s="1" t="s">
        <v>1065</v>
      </c>
      <c r="E1060" s="77">
        <v>0.62708333333333333</v>
      </c>
      <c r="F1060" s="1" t="s">
        <v>1065</v>
      </c>
      <c r="G1060" s="77">
        <v>0.73958333333333337</v>
      </c>
      <c r="H1060" s="1" t="s">
        <v>445</v>
      </c>
      <c r="I1060" s="1">
        <v>37376</v>
      </c>
      <c r="J1060" s="1" t="s">
        <v>590</v>
      </c>
      <c r="K1060" s="3">
        <f t="shared" si="32"/>
        <v>472.5</v>
      </c>
      <c r="L1060" s="3">
        <f t="shared" si="33"/>
        <v>1793.1686849999999</v>
      </c>
      <c r="M1060" s="1">
        <v>3.7950659999999998</v>
      </c>
      <c r="N1060" s="1" t="s">
        <v>1085</v>
      </c>
      <c r="O1060" s="1" t="s">
        <v>1086</v>
      </c>
      <c r="P1060" s="1" t="s">
        <v>1087</v>
      </c>
      <c r="Q1060" s="1">
        <v>0</v>
      </c>
      <c r="R1060" s="1" t="s">
        <v>1088</v>
      </c>
      <c r="S1060" s="1" t="s">
        <v>563</v>
      </c>
      <c r="T1060" s="1" t="s">
        <v>2</v>
      </c>
    </row>
    <row r="1061" spans="1:20" x14ac:dyDescent="0.25">
      <c r="A1061" s="1">
        <v>1015605</v>
      </c>
      <c r="B1061" s="1">
        <v>130</v>
      </c>
      <c r="C1061" s="1" t="s">
        <v>689</v>
      </c>
      <c r="D1061" s="1" t="s">
        <v>1062</v>
      </c>
      <c r="E1061" s="77">
        <v>0.91805555555555562</v>
      </c>
      <c r="F1061" s="1" t="s">
        <v>1063</v>
      </c>
      <c r="G1061" s="77">
        <v>7.6388888888888886E-3</v>
      </c>
      <c r="H1061" s="1" t="s">
        <v>449</v>
      </c>
      <c r="I1061" s="1">
        <v>37496</v>
      </c>
      <c r="J1061" s="1" t="s">
        <v>590</v>
      </c>
      <c r="K1061" s="3">
        <f t="shared" si="32"/>
        <v>117</v>
      </c>
      <c r="L1061" s="3">
        <f t="shared" si="33"/>
        <v>444.02272199999999</v>
      </c>
      <c r="M1061" s="1">
        <v>3.7950659999999998</v>
      </c>
      <c r="N1061" s="1" t="s">
        <v>1085</v>
      </c>
      <c r="O1061" s="1" t="s">
        <v>1086</v>
      </c>
      <c r="P1061" s="1" t="s">
        <v>1087</v>
      </c>
      <c r="Q1061" s="1">
        <v>0</v>
      </c>
      <c r="R1061" s="1" t="s">
        <v>1088</v>
      </c>
      <c r="S1061" s="1" t="s">
        <v>563</v>
      </c>
      <c r="T1061" s="1" t="s">
        <v>2</v>
      </c>
    </row>
    <row r="1062" spans="1:20" x14ac:dyDescent="0.25">
      <c r="A1062" s="1">
        <v>1522373</v>
      </c>
      <c r="B1062" s="1">
        <v>209</v>
      </c>
      <c r="C1062" s="1" t="s">
        <v>689</v>
      </c>
      <c r="D1062" s="76">
        <v>41733</v>
      </c>
      <c r="E1062" s="77">
        <v>0.57291666666666663</v>
      </c>
      <c r="F1062" s="76">
        <v>41733</v>
      </c>
      <c r="G1062" s="77">
        <v>0.66875000000000007</v>
      </c>
      <c r="H1062" s="1" t="s">
        <v>626</v>
      </c>
      <c r="I1062" s="1">
        <v>37497</v>
      </c>
      <c r="J1062" s="1" t="s">
        <v>590</v>
      </c>
      <c r="K1062" s="3">
        <f t="shared" si="32"/>
        <v>188.1</v>
      </c>
      <c r="L1062" s="3">
        <f t="shared" si="33"/>
        <v>713.85191459999999</v>
      </c>
      <c r="M1062" s="1">
        <v>3.7950659999999998</v>
      </c>
      <c r="N1062" s="1" t="s">
        <v>1085</v>
      </c>
      <c r="O1062" s="1" t="s">
        <v>1086</v>
      </c>
      <c r="P1062" s="1" t="s">
        <v>1087</v>
      </c>
      <c r="Q1062" s="1">
        <v>0</v>
      </c>
      <c r="R1062" s="1" t="s">
        <v>1088</v>
      </c>
      <c r="S1062" s="1" t="s">
        <v>563</v>
      </c>
      <c r="T1062" s="1" t="s">
        <v>2</v>
      </c>
    </row>
    <row r="1063" spans="1:20" x14ac:dyDescent="0.25">
      <c r="A1063" s="1">
        <v>1015569</v>
      </c>
      <c r="B1063" s="1">
        <v>136</v>
      </c>
      <c r="C1063" s="1" t="s">
        <v>689</v>
      </c>
      <c r="D1063" s="1" t="s">
        <v>1055</v>
      </c>
      <c r="E1063" s="77">
        <v>0.3576388888888889</v>
      </c>
      <c r="F1063" s="1" t="s">
        <v>1055</v>
      </c>
      <c r="G1063" s="77">
        <v>0.44444444444444442</v>
      </c>
      <c r="H1063" s="1" t="s">
        <v>626</v>
      </c>
      <c r="I1063" s="1">
        <v>37497</v>
      </c>
      <c r="J1063" s="1" t="s">
        <v>590</v>
      </c>
      <c r="K1063" s="3">
        <f t="shared" si="32"/>
        <v>122.4</v>
      </c>
      <c r="L1063" s="3">
        <f t="shared" si="33"/>
        <v>464.51607840000003</v>
      </c>
      <c r="M1063" s="1">
        <v>3.7950659999999998</v>
      </c>
      <c r="N1063" s="1" t="s">
        <v>1085</v>
      </c>
      <c r="O1063" s="1" t="s">
        <v>1086</v>
      </c>
      <c r="P1063" s="1" t="s">
        <v>1087</v>
      </c>
      <c r="Q1063" s="1">
        <v>0</v>
      </c>
      <c r="R1063" s="1" t="s">
        <v>1088</v>
      </c>
      <c r="S1063" s="1" t="s">
        <v>563</v>
      </c>
      <c r="T1063" s="1" t="s">
        <v>2</v>
      </c>
    </row>
    <row r="1064" spans="1:20" x14ac:dyDescent="0.25">
      <c r="A1064" s="1">
        <v>1015401</v>
      </c>
      <c r="B1064" s="1">
        <v>210</v>
      </c>
      <c r="C1064" s="1" t="s">
        <v>689</v>
      </c>
      <c r="D1064" s="76">
        <v>41702</v>
      </c>
      <c r="E1064" s="77">
        <v>0.70347222222222217</v>
      </c>
      <c r="F1064" s="76">
        <v>41702</v>
      </c>
      <c r="G1064" s="77">
        <v>0.78333333333333333</v>
      </c>
      <c r="H1064" s="1" t="s">
        <v>615</v>
      </c>
      <c r="I1064" s="1">
        <v>37498</v>
      </c>
      <c r="J1064" s="1" t="s">
        <v>590</v>
      </c>
      <c r="K1064" s="3">
        <f t="shared" si="32"/>
        <v>189</v>
      </c>
      <c r="L1064" s="3">
        <f t="shared" si="33"/>
        <v>717.26747399999999</v>
      </c>
      <c r="M1064" s="1">
        <v>3.7950659999999998</v>
      </c>
      <c r="N1064" s="1" t="s">
        <v>1085</v>
      </c>
      <c r="O1064" s="1" t="s">
        <v>1086</v>
      </c>
      <c r="P1064" s="1" t="s">
        <v>1087</v>
      </c>
      <c r="Q1064" s="1">
        <v>0</v>
      </c>
      <c r="R1064" s="1" t="s">
        <v>1088</v>
      </c>
      <c r="S1064" s="1" t="s">
        <v>563</v>
      </c>
      <c r="T1064" s="1" t="s">
        <v>2</v>
      </c>
    </row>
    <row r="1065" spans="1:20" x14ac:dyDescent="0.25">
      <c r="A1065" s="1">
        <v>1015587</v>
      </c>
      <c r="B1065" s="1">
        <v>137</v>
      </c>
      <c r="C1065" s="1" t="s">
        <v>689</v>
      </c>
      <c r="D1065" s="1" t="s">
        <v>1056</v>
      </c>
      <c r="E1065" s="77">
        <v>0.36458333333333331</v>
      </c>
      <c r="F1065" s="1" t="s">
        <v>1056</v>
      </c>
      <c r="G1065" s="77">
        <v>0.4458333333333333</v>
      </c>
      <c r="H1065" s="1" t="s">
        <v>615</v>
      </c>
      <c r="I1065" s="1">
        <v>37498</v>
      </c>
      <c r="J1065" s="1" t="s">
        <v>590</v>
      </c>
      <c r="K1065" s="3">
        <f t="shared" si="32"/>
        <v>123.3</v>
      </c>
      <c r="L1065" s="3">
        <f t="shared" si="33"/>
        <v>467.93163779999998</v>
      </c>
      <c r="M1065" s="1">
        <v>3.7950659999999998</v>
      </c>
      <c r="N1065" s="1" t="s">
        <v>1085</v>
      </c>
      <c r="O1065" s="1" t="s">
        <v>1086</v>
      </c>
      <c r="P1065" s="1" t="s">
        <v>1087</v>
      </c>
      <c r="Q1065" s="1">
        <v>0</v>
      </c>
      <c r="R1065" s="1" t="s">
        <v>1088</v>
      </c>
      <c r="S1065" s="1" t="s">
        <v>563</v>
      </c>
      <c r="T1065" s="1" t="s">
        <v>2</v>
      </c>
    </row>
    <row r="1066" spans="1:20" x14ac:dyDescent="0.25">
      <c r="A1066" s="1">
        <v>1015591</v>
      </c>
      <c r="B1066" s="1">
        <v>167</v>
      </c>
      <c r="C1066" s="1" t="s">
        <v>689</v>
      </c>
      <c r="D1066" s="1" t="s">
        <v>1056</v>
      </c>
      <c r="E1066" s="77">
        <v>0.44722222222222219</v>
      </c>
      <c r="F1066" s="1" t="s">
        <v>1056</v>
      </c>
      <c r="G1066" s="77">
        <v>0.52986111111111112</v>
      </c>
      <c r="H1066" s="1" t="s">
        <v>615</v>
      </c>
      <c r="I1066" s="1">
        <v>37498</v>
      </c>
      <c r="J1066" s="1" t="s">
        <v>590</v>
      </c>
      <c r="K1066" s="3">
        <f t="shared" si="32"/>
        <v>150.30000000000001</v>
      </c>
      <c r="L1066" s="3">
        <f t="shared" si="33"/>
        <v>570.39841980000006</v>
      </c>
      <c r="M1066" s="1">
        <v>3.7950659999999998</v>
      </c>
      <c r="N1066" s="1" t="s">
        <v>1085</v>
      </c>
      <c r="O1066" s="1" t="s">
        <v>1086</v>
      </c>
      <c r="P1066" s="1" t="s">
        <v>1087</v>
      </c>
      <c r="Q1066" s="1">
        <v>0</v>
      </c>
      <c r="R1066" s="1" t="s">
        <v>1088</v>
      </c>
      <c r="S1066" s="1" t="s">
        <v>563</v>
      </c>
      <c r="T1066" s="1" t="s">
        <v>2</v>
      </c>
    </row>
    <row r="1067" spans="1:20" x14ac:dyDescent="0.25">
      <c r="A1067" s="1">
        <v>1015473</v>
      </c>
      <c r="B1067" s="1">
        <v>425</v>
      </c>
      <c r="C1067" s="1" t="s">
        <v>689</v>
      </c>
      <c r="D1067" s="76">
        <v>41824</v>
      </c>
      <c r="E1067" s="77">
        <v>0.92569444444444438</v>
      </c>
      <c r="F1067" s="76">
        <v>41855</v>
      </c>
      <c r="G1067" s="77">
        <v>2.7777777777777776E-2</v>
      </c>
      <c r="H1067" s="1" t="s">
        <v>617</v>
      </c>
      <c r="I1067" s="1">
        <v>37499</v>
      </c>
      <c r="J1067" s="1" t="s">
        <v>590</v>
      </c>
      <c r="K1067" s="3">
        <f t="shared" si="32"/>
        <v>382.5</v>
      </c>
      <c r="L1067" s="3">
        <f t="shared" si="33"/>
        <v>1451.6127449999999</v>
      </c>
      <c r="M1067" s="1">
        <v>3.7950659999999998</v>
      </c>
      <c r="N1067" s="1" t="s">
        <v>1085</v>
      </c>
      <c r="O1067" s="1" t="s">
        <v>1086</v>
      </c>
      <c r="P1067" s="1" t="s">
        <v>1087</v>
      </c>
      <c r="Q1067" s="1">
        <v>0</v>
      </c>
      <c r="R1067" s="1" t="s">
        <v>1088</v>
      </c>
      <c r="S1067" s="1" t="s">
        <v>563</v>
      </c>
      <c r="T1067" s="1" t="s">
        <v>2</v>
      </c>
    </row>
    <row r="1068" spans="1:20" x14ac:dyDescent="0.25">
      <c r="A1068" s="1">
        <v>1015594</v>
      </c>
      <c r="B1068" s="1">
        <v>515</v>
      </c>
      <c r="C1068" s="1" t="s">
        <v>689</v>
      </c>
      <c r="D1068" s="1" t="s">
        <v>1057</v>
      </c>
      <c r="E1068" s="77">
        <v>0.10555555555555556</v>
      </c>
      <c r="F1068" s="1" t="s">
        <v>1057</v>
      </c>
      <c r="G1068" s="77">
        <v>0.24097222222222223</v>
      </c>
      <c r="H1068" s="1" t="s">
        <v>617</v>
      </c>
      <c r="I1068" s="1">
        <v>37499</v>
      </c>
      <c r="J1068" s="1" t="s">
        <v>590</v>
      </c>
      <c r="K1068" s="3">
        <f t="shared" si="32"/>
        <v>463.5</v>
      </c>
      <c r="L1068" s="3">
        <f t="shared" si="33"/>
        <v>1759.013091</v>
      </c>
      <c r="M1068" s="1">
        <v>3.7950659999999998</v>
      </c>
      <c r="N1068" s="1" t="s">
        <v>1085</v>
      </c>
      <c r="O1068" s="1" t="s">
        <v>1086</v>
      </c>
      <c r="P1068" s="1" t="s">
        <v>1087</v>
      </c>
      <c r="Q1068" s="1">
        <v>0</v>
      </c>
      <c r="R1068" s="1" t="s">
        <v>1088</v>
      </c>
      <c r="S1068" s="1" t="s">
        <v>563</v>
      </c>
      <c r="T1068" s="1" t="s">
        <v>2</v>
      </c>
    </row>
    <row r="1069" spans="1:20" x14ac:dyDescent="0.25">
      <c r="A1069" s="1">
        <v>1522376</v>
      </c>
      <c r="B1069" s="1">
        <v>185</v>
      </c>
      <c r="C1069" s="1" t="s">
        <v>689</v>
      </c>
      <c r="D1069" s="76">
        <v>41733</v>
      </c>
      <c r="E1069" s="77">
        <v>0.45069444444444445</v>
      </c>
      <c r="F1069" s="76">
        <v>41733</v>
      </c>
      <c r="G1069" s="77">
        <v>0.52500000000000002</v>
      </c>
      <c r="H1069" s="1" t="s">
        <v>450</v>
      </c>
      <c r="I1069" s="1">
        <v>37500</v>
      </c>
      <c r="J1069" s="1" t="s">
        <v>597</v>
      </c>
      <c r="K1069" s="3">
        <f t="shared" si="32"/>
        <v>166.5</v>
      </c>
      <c r="L1069" s="3">
        <f t="shared" si="33"/>
        <v>631.87848899999995</v>
      </c>
      <c r="M1069" s="1">
        <v>3.7950659999999998</v>
      </c>
      <c r="N1069" s="1" t="s">
        <v>1085</v>
      </c>
      <c r="O1069" s="1" t="s">
        <v>1086</v>
      </c>
      <c r="P1069" s="1" t="s">
        <v>1087</v>
      </c>
      <c r="Q1069" s="1">
        <v>0</v>
      </c>
      <c r="R1069" s="1" t="s">
        <v>1088</v>
      </c>
      <c r="S1069" s="1" t="s">
        <v>563</v>
      </c>
      <c r="T1069" s="1" t="s">
        <v>2</v>
      </c>
    </row>
    <row r="1070" spans="1:20" x14ac:dyDescent="0.25">
      <c r="A1070" s="1">
        <v>1015451</v>
      </c>
      <c r="B1070" s="1">
        <v>545</v>
      </c>
      <c r="C1070" s="1" t="s">
        <v>689</v>
      </c>
      <c r="D1070" s="76">
        <v>41824</v>
      </c>
      <c r="E1070" s="77">
        <v>0.67083333333333339</v>
      </c>
      <c r="F1070" s="76">
        <v>41824</v>
      </c>
      <c r="G1070" s="77">
        <v>0.78888888888888886</v>
      </c>
      <c r="H1070" s="1" t="s">
        <v>450</v>
      </c>
      <c r="I1070" s="1">
        <v>37500</v>
      </c>
      <c r="J1070" s="1" t="s">
        <v>597</v>
      </c>
      <c r="K1070" s="3">
        <f t="shared" si="32"/>
        <v>490.5</v>
      </c>
      <c r="L1070" s="3">
        <f t="shared" si="33"/>
        <v>1861.479873</v>
      </c>
      <c r="M1070" s="1">
        <v>3.7950659999999998</v>
      </c>
      <c r="N1070" s="1" t="s">
        <v>1085</v>
      </c>
      <c r="O1070" s="1" t="s">
        <v>1086</v>
      </c>
      <c r="P1070" s="1" t="s">
        <v>1087</v>
      </c>
      <c r="Q1070" s="1">
        <v>0</v>
      </c>
      <c r="R1070" s="1" t="s">
        <v>1088</v>
      </c>
      <c r="S1070" s="1" t="s">
        <v>563</v>
      </c>
      <c r="T1070" s="1" t="s">
        <v>2</v>
      </c>
    </row>
    <row r="1071" spans="1:20" x14ac:dyDescent="0.25">
      <c r="A1071" s="1">
        <v>1522377</v>
      </c>
      <c r="B1071" s="1">
        <v>301</v>
      </c>
      <c r="C1071" s="1" t="s">
        <v>689</v>
      </c>
      <c r="D1071" s="76">
        <v>41702</v>
      </c>
      <c r="E1071" s="77">
        <v>0.2388888888888889</v>
      </c>
      <c r="F1071" s="76">
        <v>41702</v>
      </c>
      <c r="G1071" s="77">
        <v>0.3034722222222222</v>
      </c>
      <c r="H1071" s="1" t="s">
        <v>451</v>
      </c>
      <c r="I1071" s="1">
        <v>37501</v>
      </c>
      <c r="J1071" s="1" t="s">
        <v>590</v>
      </c>
      <c r="K1071" s="3">
        <f t="shared" si="32"/>
        <v>270.90000000000003</v>
      </c>
      <c r="L1071" s="3">
        <f t="shared" si="33"/>
        <v>1028.0833794</v>
      </c>
      <c r="M1071" s="1">
        <v>3.7950659999999998</v>
      </c>
      <c r="N1071" s="1" t="s">
        <v>1085</v>
      </c>
      <c r="O1071" s="1" t="s">
        <v>1086</v>
      </c>
      <c r="P1071" s="1" t="s">
        <v>1087</v>
      </c>
      <c r="Q1071" s="1">
        <v>0</v>
      </c>
      <c r="R1071" s="1" t="s">
        <v>1088</v>
      </c>
      <c r="S1071" s="1" t="s">
        <v>563</v>
      </c>
      <c r="T1071" s="1" t="s">
        <v>2</v>
      </c>
    </row>
    <row r="1072" spans="1:20" x14ac:dyDescent="0.25">
      <c r="A1072" s="1">
        <v>1015412</v>
      </c>
      <c r="B1072" s="1">
        <v>175</v>
      </c>
      <c r="C1072" s="1" t="s">
        <v>689</v>
      </c>
      <c r="D1072" s="76">
        <v>41733</v>
      </c>
      <c r="E1072" s="77">
        <v>0.56944444444444442</v>
      </c>
      <c r="F1072" s="76">
        <v>41733</v>
      </c>
      <c r="G1072" s="77">
        <v>0.65486111111111112</v>
      </c>
      <c r="H1072" s="1" t="s">
        <v>1019</v>
      </c>
      <c r="I1072" s="1">
        <v>38028</v>
      </c>
      <c r="J1072" s="1" t="s">
        <v>673</v>
      </c>
      <c r="K1072" s="3">
        <f t="shared" si="32"/>
        <v>157.5</v>
      </c>
      <c r="L1072" s="3">
        <f t="shared" si="33"/>
        <v>615.83586749999995</v>
      </c>
      <c r="M1072" s="1">
        <v>3.910069</v>
      </c>
      <c r="N1072" s="1" t="s">
        <v>1085</v>
      </c>
      <c r="O1072" s="1" t="s">
        <v>1086</v>
      </c>
      <c r="P1072" s="1" t="s">
        <v>1087</v>
      </c>
      <c r="Q1072" s="1">
        <v>0</v>
      </c>
      <c r="R1072" s="1" t="s">
        <v>1088</v>
      </c>
      <c r="S1072" s="1" t="s">
        <v>563</v>
      </c>
      <c r="T1072" s="1" t="s">
        <v>2</v>
      </c>
    </row>
    <row r="1073" spans="1:20" x14ac:dyDescent="0.25">
      <c r="A1073" s="1">
        <v>1015492</v>
      </c>
      <c r="B1073" s="1">
        <v>443</v>
      </c>
      <c r="C1073" s="1" t="s">
        <v>689</v>
      </c>
      <c r="D1073" s="76">
        <v>41886</v>
      </c>
      <c r="E1073" s="77">
        <v>0.66875000000000007</v>
      </c>
      <c r="F1073" s="76">
        <v>41886</v>
      </c>
      <c r="G1073" s="77">
        <v>0.74583333333333324</v>
      </c>
      <c r="H1073" s="1" t="s">
        <v>1019</v>
      </c>
      <c r="I1073" s="1">
        <v>38028</v>
      </c>
      <c r="J1073" s="1" t="s">
        <v>673</v>
      </c>
      <c r="K1073" s="3">
        <f t="shared" si="32"/>
        <v>398.7</v>
      </c>
      <c r="L1073" s="3">
        <f t="shared" si="33"/>
        <v>1558.9445103</v>
      </c>
      <c r="M1073" s="1">
        <v>3.910069</v>
      </c>
      <c r="N1073" s="1" t="s">
        <v>1085</v>
      </c>
      <c r="O1073" s="1" t="s">
        <v>1086</v>
      </c>
      <c r="P1073" s="1" t="s">
        <v>1087</v>
      </c>
      <c r="Q1073" s="1">
        <v>0</v>
      </c>
      <c r="R1073" s="1" t="s">
        <v>1088</v>
      </c>
      <c r="S1073" s="1" t="s">
        <v>563</v>
      </c>
      <c r="T1073" s="1" t="s">
        <v>2</v>
      </c>
    </row>
    <row r="1074" spans="1:20" x14ac:dyDescent="0.25">
      <c r="A1074" s="1">
        <v>1015483</v>
      </c>
      <c r="B1074" s="1">
        <v>420</v>
      </c>
      <c r="C1074" s="1" t="s">
        <v>689</v>
      </c>
      <c r="D1074" s="76">
        <v>41855</v>
      </c>
      <c r="E1074" s="77">
        <v>0.54583333333333328</v>
      </c>
      <c r="F1074" s="76">
        <v>41855</v>
      </c>
      <c r="G1074" s="77">
        <v>0.63263888888888886</v>
      </c>
      <c r="H1074" s="1" t="s">
        <v>1020</v>
      </c>
      <c r="I1074" s="1">
        <v>38029</v>
      </c>
      <c r="J1074" s="1" t="s">
        <v>673</v>
      </c>
      <c r="K1074" s="3">
        <f t="shared" si="32"/>
        <v>378</v>
      </c>
      <c r="L1074" s="3">
        <f t="shared" si="33"/>
        <v>1478.0060820000001</v>
      </c>
      <c r="M1074" s="1">
        <v>3.910069</v>
      </c>
      <c r="N1074" s="1" t="s">
        <v>1085</v>
      </c>
      <c r="O1074" s="1" t="s">
        <v>1086</v>
      </c>
      <c r="P1074" s="1" t="s">
        <v>1087</v>
      </c>
      <c r="Q1074" s="1">
        <v>0</v>
      </c>
      <c r="R1074" s="1" t="s">
        <v>1088</v>
      </c>
      <c r="S1074" s="1" t="s">
        <v>563</v>
      </c>
      <c r="T1074" s="1" t="s">
        <v>2</v>
      </c>
    </row>
    <row r="1075" spans="1:20" x14ac:dyDescent="0.25">
      <c r="A1075" s="1">
        <v>1015428</v>
      </c>
      <c r="B1075" s="1">
        <v>438</v>
      </c>
      <c r="C1075" s="1" t="s">
        <v>689</v>
      </c>
      <c r="D1075" s="76">
        <v>41702</v>
      </c>
      <c r="E1075" s="77">
        <v>0.53541666666666665</v>
      </c>
      <c r="F1075" s="76">
        <v>41702</v>
      </c>
      <c r="G1075" s="77">
        <v>0.62152777777777779</v>
      </c>
      <c r="H1075" s="1" t="s">
        <v>1021</v>
      </c>
      <c r="I1075" s="1">
        <v>38030</v>
      </c>
      <c r="J1075" s="1" t="s">
        <v>673</v>
      </c>
      <c r="K1075" s="3">
        <f t="shared" si="32"/>
        <v>394.2</v>
      </c>
      <c r="L1075" s="3">
        <f t="shared" si="33"/>
        <v>1541.3491998</v>
      </c>
      <c r="M1075" s="1">
        <v>3.910069</v>
      </c>
      <c r="N1075" s="1" t="s">
        <v>1085</v>
      </c>
      <c r="O1075" s="1" t="s">
        <v>1086</v>
      </c>
      <c r="P1075" s="1" t="s">
        <v>1087</v>
      </c>
      <c r="Q1075" s="1">
        <v>0</v>
      </c>
      <c r="R1075" s="1" t="s">
        <v>1088</v>
      </c>
      <c r="S1075" s="1" t="s">
        <v>563</v>
      </c>
      <c r="T1075" s="1" t="s">
        <v>2</v>
      </c>
    </row>
    <row r="1076" spans="1:20" x14ac:dyDescent="0.25">
      <c r="A1076" s="1">
        <v>1015450</v>
      </c>
      <c r="B1076" s="1">
        <v>170</v>
      </c>
      <c r="C1076" s="1" t="s">
        <v>689</v>
      </c>
      <c r="D1076" s="76">
        <v>41794</v>
      </c>
      <c r="E1076" s="77">
        <v>0.41944444444444445</v>
      </c>
      <c r="F1076" s="76">
        <v>41794</v>
      </c>
      <c r="G1076" s="77">
        <v>0.50624999999999998</v>
      </c>
      <c r="H1076" s="1" t="s">
        <v>1021</v>
      </c>
      <c r="I1076" s="1">
        <v>38030</v>
      </c>
      <c r="J1076" s="1" t="s">
        <v>673</v>
      </c>
      <c r="K1076" s="3">
        <f t="shared" si="32"/>
        <v>153</v>
      </c>
      <c r="L1076" s="3">
        <f t="shared" si="33"/>
        <v>598.24055699999997</v>
      </c>
      <c r="M1076" s="1">
        <v>3.910069</v>
      </c>
      <c r="N1076" s="1" t="s">
        <v>1085</v>
      </c>
      <c r="O1076" s="1" t="s">
        <v>1086</v>
      </c>
      <c r="P1076" s="1" t="s">
        <v>1087</v>
      </c>
      <c r="Q1076" s="1">
        <v>0</v>
      </c>
      <c r="R1076" s="1" t="s">
        <v>1088</v>
      </c>
      <c r="S1076" s="1" t="s">
        <v>563</v>
      </c>
      <c r="T1076" s="1" t="s">
        <v>2</v>
      </c>
    </row>
    <row r="1077" spans="1:20" x14ac:dyDescent="0.25">
      <c r="A1077" s="1">
        <v>1015720</v>
      </c>
      <c r="B1077" s="1">
        <v>586</v>
      </c>
      <c r="C1077" s="1" t="s">
        <v>689</v>
      </c>
      <c r="D1077" s="1" t="s">
        <v>1066</v>
      </c>
      <c r="E1077" s="77">
        <v>0.37291666666666662</v>
      </c>
      <c r="F1077" s="1" t="s">
        <v>1066</v>
      </c>
      <c r="G1077" s="77">
        <v>0.49652777777777773</v>
      </c>
      <c r="H1077" s="1" t="s">
        <v>1021</v>
      </c>
      <c r="I1077" s="1">
        <v>38030</v>
      </c>
      <c r="J1077" s="1" t="s">
        <v>673</v>
      </c>
      <c r="K1077" s="3">
        <f t="shared" si="32"/>
        <v>527.4</v>
      </c>
      <c r="L1077" s="3">
        <f t="shared" si="33"/>
        <v>2062.1703905999998</v>
      </c>
      <c r="M1077" s="1">
        <v>3.910069</v>
      </c>
      <c r="N1077" s="1" t="s">
        <v>1085</v>
      </c>
      <c r="O1077" s="1" t="s">
        <v>1086</v>
      </c>
      <c r="P1077" s="1" t="s">
        <v>1087</v>
      </c>
      <c r="Q1077" s="1">
        <v>0</v>
      </c>
      <c r="R1077" s="1" t="s">
        <v>1088</v>
      </c>
      <c r="S1077" s="1" t="s">
        <v>563</v>
      </c>
      <c r="T1077" s="1" t="s">
        <v>2</v>
      </c>
    </row>
    <row r="1078" spans="1:20" x14ac:dyDescent="0.25">
      <c r="A1078" s="1">
        <v>1015447</v>
      </c>
      <c r="B1078" s="1">
        <v>281</v>
      </c>
      <c r="C1078" s="1" t="s">
        <v>689</v>
      </c>
      <c r="D1078" s="76">
        <v>41794</v>
      </c>
      <c r="E1078" s="77">
        <v>7.0833333333333331E-2</v>
      </c>
      <c r="F1078" s="76">
        <v>41794</v>
      </c>
      <c r="G1078" s="77">
        <v>0.15833333333333333</v>
      </c>
      <c r="H1078" s="1" t="s">
        <v>1005</v>
      </c>
      <c r="I1078" s="1">
        <v>38337</v>
      </c>
      <c r="J1078" s="1" t="s">
        <v>597</v>
      </c>
      <c r="K1078" s="3">
        <f t="shared" si="32"/>
        <v>252.9</v>
      </c>
      <c r="L1078" s="3">
        <f t="shared" si="33"/>
        <v>959.7721914</v>
      </c>
      <c r="M1078" s="1">
        <v>3.7950659999999998</v>
      </c>
      <c r="N1078" s="1" t="s">
        <v>1085</v>
      </c>
      <c r="O1078" s="1" t="s">
        <v>1086</v>
      </c>
      <c r="P1078" s="1" t="s">
        <v>1087</v>
      </c>
      <c r="Q1078" s="1">
        <v>0</v>
      </c>
      <c r="R1078" s="1" t="s">
        <v>1088</v>
      </c>
      <c r="S1078" s="1" t="s">
        <v>563</v>
      </c>
      <c r="T1078" s="1" t="s">
        <v>2</v>
      </c>
    </row>
    <row r="1079" spans="1:20" x14ac:dyDescent="0.25">
      <c r="A1079" s="1">
        <v>1015472</v>
      </c>
      <c r="B1079" s="1">
        <v>350</v>
      </c>
      <c r="C1079" s="1" t="s">
        <v>689</v>
      </c>
      <c r="D1079" s="76">
        <v>41855</v>
      </c>
      <c r="E1079" s="77">
        <v>8.4722222222222213E-2</v>
      </c>
      <c r="F1079" s="76">
        <v>41855</v>
      </c>
      <c r="G1079" s="77">
        <v>0.17500000000000002</v>
      </c>
      <c r="H1079" s="1" t="s">
        <v>1022</v>
      </c>
      <c r="I1079" s="1">
        <v>38031</v>
      </c>
      <c r="J1079" s="1" t="s">
        <v>673</v>
      </c>
      <c r="K1079" s="3">
        <f t="shared" si="32"/>
        <v>315</v>
      </c>
      <c r="L1079" s="3">
        <f t="shared" si="33"/>
        <v>1231.6717349999999</v>
      </c>
      <c r="M1079" s="1">
        <v>3.910069</v>
      </c>
      <c r="N1079" s="1" t="s">
        <v>1085</v>
      </c>
      <c r="O1079" s="1" t="s">
        <v>1086</v>
      </c>
      <c r="P1079" s="1" t="s">
        <v>1087</v>
      </c>
      <c r="Q1079" s="1">
        <v>0</v>
      </c>
      <c r="R1079" s="1" t="s">
        <v>1088</v>
      </c>
      <c r="S1079" s="1" t="s">
        <v>563</v>
      </c>
      <c r="T1079" s="1" t="s">
        <v>2</v>
      </c>
    </row>
    <row r="1080" spans="1:20" x14ac:dyDescent="0.25">
      <c r="A1080" s="1">
        <v>1015724</v>
      </c>
      <c r="B1080" s="1">
        <v>175</v>
      </c>
      <c r="C1080" s="1" t="s">
        <v>689</v>
      </c>
      <c r="D1080" s="1" t="s">
        <v>1057</v>
      </c>
      <c r="E1080" s="77">
        <v>0.23472222222222219</v>
      </c>
      <c r="F1080" s="1" t="s">
        <v>1057</v>
      </c>
      <c r="G1080" s="77">
        <v>0.3444444444444445</v>
      </c>
      <c r="H1080" s="1" t="s">
        <v>1022</v>
      </c>
      <c r="I1080" s="1">
        <v>38031</v>
      </c>
      <c r="J1080" s="1" t="s">
        <v>673</v>
      </c>
      <c r="K1080" s="3">
        <f t="shared" si="32"/>
        <v>157.5</v>
      </c>
      <c r="L1080" s="3">
        <f t="shared" si="33"/>
        <v>615.83586749999995</v>
      </c>
      <c r="M1080" s="1">
        <v>3.910069</v>
      </c>
      <c r="N1080" s="1" t="s">
        <v>1085</v>
      </c>
      <c r="O1080" s="1" t="s">
        <v>1086</v>
      </c>
      <c r="P1080" s="1" t="s">
        <v>1087</v>
      </c>
      <c r="Q1080" s="1">
        <v>0</v>
      </c>
      <c r="R1080" s="1" t="s">
        <v>1088</v>
      </c>
      <c r="S1080" s="1" t="s">
        <v>563</v>
      </c>
      <c r="T1080" s="1" t="s">
        <v>2</v>
      </c>
    </row>
    <row r="1081" spans="1:20" x14ac:dyDescent="0.25">
      <c r="A1081" s="1">
        <v>1523467</v>
      </c>
      <c r="B1081" s="1">
        <v>327</v>
      </c>
      <c r="C1081" s="1" t="s">
        <v>689</v>
      </c>
      <c r="D1081" s="1" t="s">
        <v>1060</v>
      </c>
      <c r="E1081" s="77">
        <v>3.6111111111111115E-2</v>
      </c>
      <c r="F1081" s="1" t="s">
        <v>1060</v>
      </c>
      <c r="G1081" s="77">
        <v>0.14305555555555557</v>
      </c>
      <c r="H1081" s="1" t="s">
        <v>1010</v>
      </c>
      <c r="I1081" s="1">
        <v>38032</v>
      </c>
      <c r="J1081" s="1" t="s">
        <v>590</v>
      </c>
      <c r="K1081" s="3">
        <f t="shared" si="32"/>
        <v>294.3</v>
      </c>
      <c r="L1081" s="3">
        <f t="shared" si="33"/>
        <v>1116.8879238</v>
      </c>
      <c r="M1081" s="1">
        <v>3.7950659999999998</v>
      </c>
      <c r="N1081" s="1" t="s">
        <v>1085</v>
      </c>
      <c r="O1081" s="1" t="s">
        <v>1086</v>
      </c>
      <c r="P1081" s="1" t="s">
        <v>1087</v>
      </c>
      <c r="Q1081" s="1">
        <v>0</v>
      </c>
      <c r="R1081" s="1" t="s">
        <v>1088</v>
      </c>
      <c r="S1081" s="1" t="s">
        <v>563</v>
      </c>
      <c r="T1081" s="1" t="s">
        <v>2</v>
      </c>
    </row>
    <row r="1082" spans="1:20" x14ac:dyDescent="0.25">
      <c r="A1082" s="1">
        <v>1015537</v>
      </c>
      <c r="B1082" s="1">
        <v>160</v>
      </c>
      <c r="C1082" s="1" t="s">
        <v>689</v>
      </c>
      <c r="D1082" s="1" t="s">
        <v>1068</v>
      </c>
      <c r="E1082" s="77">
        <v>0.63124999999999998</v>
      </c>
      <c r="F1082" s="1" t="s">
        <v>1068</v>
      </c>
      <c r="G1082" s="77">
        <v>0.71805555555555556</v>
      </c>
      <c r="H1082" s="1" t="s">
        <v>1028</v>
      </c>
      <c r="I1082" s="1">
        <v>38035</v>
      </c>
      <c r="J1082" s="1" t="s">
        <v>597</v>
      </c>
      <c r="K1082" s="3">
        <f t="shared" si="32"/>
        <v>144</v>
      </c>
      <c r="L1082" s="3">
        <f t="shared" si="33"/>
        <v>546.48950400000001</v>
      </c>
      <c r="M1082" s="1">
        <v>3.7950659999999998</v>
      </c>
      <c r="N1082" s="1" t="s">
        <v>1085</v>
      </c>
      <c r="O1082" s="1" t="s">
        <v>1086</v>
      </c>
      <c r="P1082" s="1" t="s">
        <v>1087</v>
      </c>
      <c r="Q1082" s="1">
        <v>0</v>
      </c>
      <c r="R1082" s="1" t="s">
        <v>1088</v>
      </c>
      <c r="S1082" s="1" t="s">
        <v>563</v>
      </c>
      <c r="T1082" s="1" t="s">
        <v>2</v>
      </c>
    </row>
    <row r="1083" spans="1:20" x14ac:dyDescent="0.25">
      <c r="A1083" s="1">
        <v>1015712</v>
      </c>
      <c r="B1083" s="1">
        <v>404</v>
      </c>
      <c r="C1083" s="1" t="s">
        <v>689</v>
      </c>
      <c r="D1083" s="1" t="s">
        <v>1057</v>
      </c>
      <c r="E1083" s="77">
        <v>9.7222222222222224E-3</v>
      </c>
      <c r="F1083" s="1" t="s">
        <v>1057</v>
      </c>
      <c r="G1083" s="77">
        <v>0.10694444444444444</v>
      </c>
      <c r="H1083" s="1" t="s">
        <v>1028</v>
      </c>
      <c r="I1083" s="1">
        <v>38035</v>
      </c>
      <c r="J1083" s="1" t="s">
        <v>597</v>
      </c>
      <c r="K1083" s="3">
        <f t="shared" si="32"/>
        <v>363.6</v>
      </c>
      <c r="L1083" s="3">
        <f t="shared" si="33"/>
        <v>1379.8859976000001</v>
      </c>
      <c r="M1083" s="1">
        <v>3.7950659999999998</v>
      </c>
      <c r="N1083" s="1" t="s">
        <v>1085</v>
      </c>
      <c r="O1083" s="1" t="s">
        <v>1086</v>
      </c>
      <c r="P1083" s="1" t="s">
        <v>1087</v>
      </c>
      <c r="Q1083" s="1">
        <v>0</v>
      </c>
      <c r="R1083" s="1" t="s">
        <v>1088</v>
      </c>
      <c r="S1083" s="1" t="s">
        <v>563</v>
      </c>
      <c r="T1083" s="1" t="s">
        <v>2</v>
      </c>
    </row>
    <row r="1084" spans="1:20" x14ac:dyDescent="0.25">
      <c r="A1084" s="1">
        <v>1015730</v>
      </c>
      <c r="B1084" s="1">
        <v>366</v>
      </c>
      <c r="C1084" s="1" t="s">
        <v>689</v>
      </c>
      <c r="D1084" s="1" t="s">
        <v>1066</v>
      </c>
      <c r="E1084" s="77">
        <v>0.43333333333333335</v>
      </c>
      <c r="F1084" s="1" t="s">
        <v>1066</v>
      </c>
      <c r="G1084" s="77">
        <v>0.52777777777777779</v>
      </c>
      <c r="H1084" s="1" t="s">
        <v>1028</v>
      </c>
      <c r="I1084" s="1">
        <v>38035</v>
      </c>
      <c r="J1084" s="1" t="s">
        <v>597</v>
      </c>
      <c r="K1084" s="3">
        <f t="shared" si="32"/>
        <v>329.40000000000003</v>
      </c>
      <c r="L1084" s="3">
        <f t="shared" si="33"/>
        <v>1250.0947404000001</v>
      </c>
      <c r="M1084" s="1">
        <v>3.7950659999999998</v>
      </c>
      <c r="N1084" s="1" t="s">
        <v>1085</v>
      </c>
      <c r="O1084" s="1" t="s">
        <v>1086</v>
      </c>
      <c r="P1084" s="1" t="s">
        <v>1087</v>
      </c>
      <c r="Q1084" s="1">
        <v>0</v>
      </c>
      <c r="R1084" s="1" t="s">
        <v>1088</v>
      </c>
      <c r="S1084" s="1" t="s">
        <v>563</v>
      </c>
      <c r="T1084" s="1" t="s">
        <v>2</v>
      </c>
    </row>
    <row r="1085" spans="1:20" x14ac:dyDescent="0.25">
      <c r="A1085" s="1">
        <v>1015646</v>
      </c>
      <c r="B1085" s="1">
        <v>345</v>
      </c>
      <c r="C1085" s="1" t="s">
        <v>689</v>
      </c>
      <c r="D1085" s="1" t="s">
        <v>1062</v>
      </c>
      <c r="E1085" s="77">
        <v>0.82430555555555562</v>
      </c>
      <c r="F1085" s="1" t="s">
        <v>1062</v>
      </c>
      <c r="G1085" s="77">
        <v>0.94374999999999998</v>
      </c>
      <c r="H1085" s="1" t="s">
        <v>1038</v>
      </c>
      <c r="I1085" s="1">
        <v>38036</v>
      </c>
      <c r="J1085" s="1" t="s">
        <v>597</v>
      </c>
      <c r="K1085" s="3">
        <f t="shared" si="32"/>
        <v>310.5</v>
      </c>
      <c r="L1085" s="3">
        <f t="shared" si="33"/>
        <v>1178.3679929999998</v>
      </c>
      <c r="M1085" s="1">
        <v>3.7950659999999998</v>
      </c>
      <c r="N1085" s="1" t="s">
        <v>1085</v>
      </c>
      <c r="O1085" s="1" t="s">
        <v>1086</v>
      </c>
      <c r="P1085" s="1" t="s">
        <v>1087</v>
      </c>
      <c r="Q1085" s="1">
        <v>0</v>
      </c>
      <c r="R1085" s="1" t="s">
        <v>1088</v>
      </c>
      <c r="S1085" s="1" t="s">
        <v>563</v>
      </c>
      <c r="T1085" s="1" t="s">
        <v>2</v>
      </c>
    </row>
    <row r="1086" spans="1:20" x14ac:dyDescent="0.25">
      <c r="A1086" s="1">
        <v>1015617</v>
      </c>
      <c r="B1086" s="1">
        <v>340</v>
      </c>
      <c r="C1086" s="1" t="s">
        <v>689</v>
      </c>
      <c r="D1086" s="1" t="s">
        <v>1063</v>
      </c>
      <c r="E1086" s="77">
        <v>3.4027777777777775E-2</v>
      </c>
      <c r="F1086" s="1" t="s">
        <v>1063</v>
      </c>
      <c r="G1086" s="77">
        <v>0.15902777777777777</v>
      </c>
      <c r="H1086" s="1" t="s">
        <v>1038</v>
      </c>
      <c r="I1086" s="1">
        <v>38036</v>
      </c>
      <c r="J1086" s="1" t="s">
        <v>597</v>
      </c>
      <c r="K1086" s="3">
        <f t="shared" si="32"/>
        <v>306</v>
      </c>
      <c r="L1086" s="3">
        <f t="shared" si="33"/>
        <v>1161.2901959999999</v>
      </c>
      <c r="M1086" s="1">
        <v>3.7950659999999998</v>
      </c>
      <c r="N1086" s="1" t="s">
        <v>1085</v>
      </c>
      <c r="O1086" s="1" t="s">
        <v>1086</v>
      </c>
      <c r="P1086" s="1" t="s">
        <v>1087</v>
      </c>
      <c r="Q1086" s="1">
        <v>0</v>
      </c>
      <c r="R1086" s="1" t="s">
        <v>1088</v>
      </c>
      <c r="S1086" s="1" t="s">
        <v>563</v>
      </c>
      <c r="T1086" s="1" t="s">
        <v>2</v>
      </c>
    </row>
    <row r="1087" spans="1:20" x14ac:dyDescent="0.25">
      <c r="A1087" s="1">
        <v>1015715</v>
      </c>
      <c r="B1087" s="1">
        <v>406</v>
      </c>
      <c r="C1087" s="1" t="s">
        <v>689</v>
      </c>
      <c r="D1087" s="1" t="s">
        <v>1057</v>
      </c>
      <c r="E1087" s="77">
        <v>0.93819444444444444</v>
      </c>
      <c r="F1087" s="1" t="s">
        <v>1066</v>
      </c>
      <c r="G1087" s="77">
        <v>2.0833333333333332E-2</v>
      </c>
      <c r="H1087" s="1" t="s">
        <v>1038</v>
      </c>
      <c r="I1087" s="1">
        <v>38036</v>
      </c>
      <c r="J1087" s="1" t="s">
        <v>597</v>
      </c>
      <c r="K1087" s="3">
        <f t="shared" si="32"/>
        <v>365.40000000000003</v>
      </c>
      <c r="L1087" s="3">
        <f t="shared" si="33"/>
        <v>1386.7171164000001</v>
      </c>
      <c r="M1087" s="1">
        <v>3.7950659999999998</v>
      </c>
      <c r="N1087" s="1" t="s">
        <v>1085</v>
      </c>
      <c r="O1087" s="1" t="s">
        <v>1086</v>
      </c>
      <c r="P1087" s="1" t="s">
        <v>1087</v>
      </c>
      <c r="Q1087" s="1">
        <v>0</v>
      </c>
      <c r="R1087" s="1" t="s">
        <v>1088</v>
      </c>
      <c r="S1087" s="1" t="s">
        <v>563</v>
      </c>
      <c r="T1087" s="1" t="s">
        <v>2</v>
      </c>
    </row>
    <row r="1088" spans="1:20" x14ac:dyDescent="0.25">
      <c r="A1088" s="1">
        <v>1015597</v>
      </c>
      <c r="B1088" s="1">
        <v>455</v>
      </c>
      <c r="C1088" s="1" t="s">
        <v>689</v>
      </c>
      <c r="D1088" s="1" t="s">
        <v>1061</v>
      </c>
      <c r="E1088" s="77">
        <v>0.48333333333333334</v>
      </c>
      <c r="F1088" s="1" t="s">
        <v>1061</v>
      </c>
      <c r="G1088" s="77">
        <v>0.68402777777777779</v>
      </c>
      <c r="H1088" s="1" t="s">
        <v>1041</v>
      </c>
      <c r="I1088" s="1">
        <v>38037</v>
      </c>
      <c r="J1088" s="1" t="s">
        <v>597</v>
      </c>
      <c r="K1088" s="3">
        <f t="shared" si="32"/>
        <v>409.5</v>
      </c>
      <c r="L1088" s="3">
        <f t="shared" si="33"/>
        <v>1554.0795269999999</v>
      </c>
      <c r="M1088" s="1">
        <v>3.7950659999999998</v>
      </c>
      <c r="N1088" s="1" t="s">
        <v>1085</v>
      </c>
      <c r="O1088" s="1" t="s">
        <v>1086</v>
      </c>
      <c r="P1088" s="1" t="s">
        <v>1087</v>
      </c>
      <c r="Q1088" s="1">
        <v>0</v>
      </c>
      <c r="R1088" s="1" t="s">
        <v>1088</v>
      </c>
      <c r="S1088" s="1" t="s">
        <v>563</v>
      </c>
      <c r="T1088" s="1" t="s">
        <v>2</v>
      </c>
    </row>
    <row r="1089" spans="1:20" x14ac:dyDescent="0.25">
      <c r="A1089" s="1">
        <v>1524046</v>
      </c>
      <c r="B1089" s="1">
        <v>143</v>
      </c>
      <c r="C1089" s="1" t="s">
        <v>689</v>
      </c>
      <c r="D1089" s="1" t="s">
        <v>1056</v>
      </c>
      <c r="E1089" s="77">
        <v>0.26041666666666669</v>
      </c>
      <c r="F1089" s="1" t="s">
        <v>1056</v>
      </c>
      <c r="G1089" s="77">
        <v>0.36249999999999999</v>
      </c>
      <c r="H1089" s="1" t="s">
        <v>1076</v>
      </c>
      <c r="I1089" s="1">
        <v>38444</v>
      </c>
      <c r="J1089" s="1" t="s">
        <v>597</v>
      </c>
      <c r="K1089" s="3">
        <f t="shared" si="32"/>
        <v>128.70000000000002</v>
      </c>
      <c r="L1089" s="3">
        <f t="shared" si="33"/>
        <v>515.72831310000004</v>
      </c>
      <c r="M1089" s="1">
        <v>4.0072130000000001</v>
      </c>
      <c r="N1089" s="1" t="s">
        <v>1085</v>
      </c>
      <c r="O1089" s="1" t="s">
        <v>1086</v>
      </c>
      <c r="P1089" s="1" t="s">
        <v>1087</v>
      </c>
      <c r="Q1089" s="1" t="s">
        <v>1084</v>
      </c>
      <c r="R1089" s="1">
        <v>0</v>
      </c>
      <c r="S1089" s="1" t="s">
        <v>559</v>
      </c>
      <c r="T1089" s="1" t="s">
        <v>2</v>
      </c>
    </row>
    <row r="1090" spans="1:20" x14ac:dyDescent="0.25">
      <c r="A1090" s="1">
        <v>1015729</v>
      </c>
      <c r="B1090" s="1">
        <v>434</v>
      </c>
      <c r="C1090" s="1" t="s">
        <v>689</v>
      </c>
      <c r="D1090" s="1" t="s">
        <v>1066</v>
      </c>
      <c r="E1090" s="77">
        <v>0.52916666666666667</v>
      </c>
      <c r="F1090" s="1" t="s">
        <v>1066</v>
      </c>
      <c r="G1090" s="77">
        <v>0.63263888888888886</v>
      </c>
      <c r="H1090" s="1" t="s">
        <v>1076</v>
      </c>
      <c r="I1090" s="1">
        <v>38444</v>
      </c>
      <c r="J1090" s="1" t="s">
        <v>597</v>
      </c>
      <c r="K1090" s="3">
        <f t="shared" si="32"/>
        <v>390.6</v>
      </c>
      <c r="L1090" s="3">
        <f t="shared" si="33"/>
        <v>1565.2173978000001</v>
      </c>
      <c r="M1090" s="1">
        <v>4.0072130000000001</v>
      </c>
      <c r="N1090" s="1" t="s">
        <v>1085</v>
      </c>
      <c r="O1090" s="1" t="s">
        <v>1086</v>
      </c>
      <c r="P1090" s="1" t="s">
        <v>1087</v>
      </c>
      <c r="Q1090" s="1" t="s">
        <v>1084</v>
      </c>
      <c r="R1090" s="1">
        <v>0</v>
      </c>
      <c r="S1090" s="1" t="s">
        <v>559</v>
      </c>
      <c r="T1090" s="1" t="s">
        <v>2</v>
      </c>
    </row>
    <row r="1091" spans="1:20" x14ac:dyDescent="0.25">
      <c r="A1091" s="1">
        <v>1525268</v>
      </c>
      <c r="B1091" s="1">
        <v>155</v>
      </c>
      <c r="C1091" s="1" t="s">
        <v>689</v>
      </c>
      <c r="D1091" s="1" t="s">
        <v>1066</v>
      </c>
      <c r="E1091" s="77">
        <v>0.77569444444444446</v>
      </c>
      <c r="F1091" s="1" t="s">
        <v>1066</v>
      </c>
      <c r="G1091" s="77">
        <v>0.8569444444444444</v>
      </c>
      <c r="H1091" s="1" t="s">
        <v>1076</v>
      </c>
      <c r="I1091" s="1">
        <v>38444</v>
      </c>
      <c r="J1091" s="1" t="s">
        <v>597</v>
      </c>
      <c r="K1091" s="3">
        <f t="shared" ref="K1091:K1094" si="34">B1091*0.9</f>
        <v>139.5</v>
      </c>
      <c r="L1091" s="3">
        <f t="shared" ref="L1091:L1094" si="35">K1091*M1091</f>
        <v>559.00621350000006</v>
      </c>
      <c r="M1091" s="1">
        <v>4.0072130000000001</v>
      </c>
      <c r="N1091" s="1" t="s">
        <v>1085</v>
      </c>
      <c r="O1091" s="1" t="s">
        <v>1086</v>
      </c>
      <c r="P1091" s="1" t="s">
        <v>1087</v>
      </c>
      <c r="Q1091" s="1" t="s">
        <v>1084</v>
      </c>
      <c r="R1091" s="1">
        <v>0</v>
      </c>
      <c r="S1091" s="1" t="s">
        <v>559</v>
      </c>
      <c r="T1091" s="1" t="s">
        <v>2</v>
      </c>
    </row>
    <row r="1092" spans="1:20" x14ac:dyDescent="0.25">
      <c r="A1092" s="1">
        <v>1524055</v>
      </c>
      <c r="B1092" s="1">
        <v>365</v>
      </c>
      <c r="C1092" s="1" t="s">
        <v>689</v>
      </c>
      <c r="D1092" s="1" t="s">
        <v>1056</v>
      </c>
      <c r="E1092" s="77">
        <v>0.82916666666666661</v>
      </c>
      <c r="F1092" s="1" t="s">
        <v>1056</v>
      </c>
      <c r="G1092" s="77">
        <v>0.92638888888888893</v>
      </c>
      <c r="H1092" s="1" t="s">
        <v>1077</v>
      </c>
      <c r="I1092" s="1">
        <v>38443</v>
      </c>
      <c r="J1092" s="1" t="s">
        <v>590</v>
      </c>
      <c r="K1092" s="3">
        <f t="shared" si="34"/>
        <v>328.5</v>
      </c>
      <c r="L1092" s="3">
        <f t="shared" si="35"/>
        <v>1316.3694705</v>
      </c>
      <c r="M1092" s="1">
        <v>4.0072130000000001</v>
      </c>
      <c r="N1092" s="1" t="s">
        <v>1085</v>
      </c>
      <c r="O1092" s="1" t="s">
        <v>1086</v>
      </c>
      <c r="P1092" s="1" t="s">
        <v>1087</v>
      </c>
      <c r="Q1092" s="1" t="s">
        <v>1084</v>
      </c>
      <c r="R1092" s="1">
        <v>0</v>
      </c>
      <c r="S1092" s="1" t="s">
        <v>559</v>
      </c>
      <c r="T1092" s="1" t="s">
        <v>2</v>
      </c>
    </row>
    <row r="1093" spans="1:20" x14ac:dyDescent="0.25">
      <c r="A1093" s="1">
        <v>1015600</v>
      </c>
      <c r="B1093" s="1">
        <v>352</v>
      </c>
      <c r="C1093" s="1" t="s">
        <v>689</v>
      </c>
      <c r="D1093" s="1" t="s">
        <v>1061</v>
      </c>
      <c r="E1093" s="77">
        <v>0.18888888888888888</v>
      </c>
      <c r="F1093" s="1" t="s">
        <v>1061</v>
      </c>
      <c r="G1093" s="77">
        <v>0.27986111111111112</v>
      </c>
      <c r="H1093" s="1" t="s">
        <v>1077</v>
      </c>
      <c r="I1093" s="1">
        <v>38443</v>
      </c>
      <c r="J1093" s="1" t="s">
        <v>590</v>
      </c>
      <c r="K1093" s="3">
        <f t="shared" si="34"/>
        <v>316.8</v>
      </c>
      <c r="L1093" s="3">
        <f t="shared" si="35"/>
        <v>1269.4850784</v>
      </c>
      <c r="M1093" s="1">
        <v>4.0072130000000001</v>
      </c>
      <c r="N1093" s="1" t="s">
        <v>1085</v>
      </c>
      <c r="O1093" s="1" t="s">
        <v>1086</v>
      </c>
      <c r="P1093" s="1" t="s">
        <v>1087</v>
      </c>
      <c r="Q1093" s="1" t="s">
        <v>1084</v>
      </c>
      <c r="R1093" s="1">
        <v>0</v>
      </c>
      <c r="S1093" s="1" t="s">
        <v>559</v>
      </c>
      <c r="T1093" s="1" t="s">
        <v>2</v>
      </c>
    </row>
    <row r="1094" spans="1:20" x14ac:dyDescent="0.25">
      <c r="A1094" s="1">
        <v>1524695</v>
      </c>
      <c r="B1094" s="1">
        <v>233</v>
      </c>
      <c r="C1094" s="1" t="s">
        <v>689</v>
      </c>
      <c r="D1094" s="76">
        <v>41886</v>
      </c>
      <c r="E1094" s="77">
        <v>0.46736111111111112</v>
      </c>
      <c r="F1094" s="76">
        <v>41886</v>
      </c>
      <c r="G1094" s="77">
        <v>0.54999999999999993</v>
      </c>
      <c r="H1094" s="1" t="s">
        <v>1078</v>
      </c>
      <c r="I1094" s="1">
        <v>38442</v>
      </c>
      <c r="J1094" s="1" t="s">
        <v>597</v>
      </c>
      <c r="K1094" s="3">
        <f t="shared" si="34"/>
        <v>209.70000000000002</v>
      </c>
      <c r="L1094" s="3">
        <f t="shared" si="35"/>
        <v>840.31256610000014</v>
      </c>
      <c r="M1094" s="1">
        <v>4.0072130000000001</v>
      </c>
      <c r="N1094" s="1" t="s">
        <v>1085</v>
      </c>
      <c r="O1094" s="1" t="s">
        <v>1086</v>
      </c>
      <c r="P1094" s="1" t="s">
        <v>1087</v>
      </c>
      <c r="Q1094" s="1" t="s">
        <v>1084</v>
      </c>
      <c r="R1094" s="1">
        <v>0</v>
      </c>
      <c r="S1094" s="1" t="s">
        <v>559</v>
      </c>
      <c r="T1094" s="1" t="s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Q24"/>
  <sheetViews>
    <sheetView workbookViewId="0">
      <selection activeCell="E1" sqref="E1:E4"/>
    </sheetView>
  </sheetViews>
  <sheetFormatPr defaultRowHeight="15" x14ac:dyDescent="0.25"/>
  <cols>
    <col min="5" max="5" width="16.7109375" bestFit="1" customWidth="1"/>
    <col min="6" max="6" width="10.7109375" bestFit="1" customWidth="1"/>
    <col min="7" max="7" width="11.5703125" bestFit="1" customWidth="1"/>
    <col min="11" max="11" width="9.5703125" bestFit="1" customWidth="1"/>
    <col min="12" max="12" width="11.5703125" bestFit="1" customWidth="1"/>
  </cols>
  <sheetData>
    <row r="1" spans="5:17" x14ac:dyDescent="0.25">
      <c r="E1" s="1"/>
      <c r="F1" s="1" t="s">
        <v>572</v>
      </c>
      <c r="G1" s="1" t="s">
        <v>571</v>
      </c>
      <c r="H1" s="1" t="s">
        <v>4</v>
      </c>
      <c r="I1" s="1" t="s">
        <v>2</v>
      </c>
    </row>
    <row r="2" spans="5:17" x14ac:dyDescent="0.25">
      <c r="E2" s="1" t="s">
        <v>575</v>
      </c>
      <c r="F2" s="43">
        <v>743500</v>
      </c>
      <c r="G2" s="43">
        <v>294000</v>
      </c>
      <c r="H2" s="43">
        <v>347484</v>
      </c>
      <c r="I2" s="43">
        <v>385000</v>
      </c>
      <c r="L2" s="73"/>
    </row>
    <row r="3" spans="5:17" x14ac:dyDescent="0.25">
      <c r="E3" s="1" t="s">
        <v>576</v>
      </c>
      <c r="F3" s="43">
        <v>711705.11490450089</v>
      </c>
      <c r="G3" s="43">
        <v>301523</v>
      </c>
      <c r="H3" s="43">
        <v>269590.08393749985</v>
      </c>
      <c r="I3" s="43">
        <v>328452.54579989979</v>
      </c>
    </row>
    <row r="4" spans="5:17" x14ac:dyDescent="0.25">
      <c r="E4" s="1" t="s">
        <v>1</v>
      </c>
      <c r="F4" s="43">
        <v>713554</v>
      </c>
      <c r="G4" s="43">
        <v>223923</v>
      </c>
      <c r="H4" s="43">
        <v>301700</v>
      </c>
      <c r="I4" s="43">
        <v>363181</v>
      </c>
      <c r="L4" s="74"/>
    </row>
    <row r="7" spans="5:17" x14ac:dyDescent="0.25">
      <c r="L7" s="75"/>
    </row>
    <row r="8" spans="5:17" x14ac:dyDescent="0.25">
      <c r="L8" s="75"/>
      <c r="Q8">
        <v>70000</v>
      </c>
    </row>
    <row r="10" spans="5:17" x14ac:dyDescent="0.25">
      <c r="Q10">
        <v>49752</v>
      </c>
    </row>
    <row r="11" spans="5:17" x14ac:dyDescent="0.25">
      <c r="Q11">
        <v>20000</v>
      </c>
    </row>
    <row r="12" spans="5:17" x14ac:dyDescent="0.25">
      <c r="Q12">
        <f>SUM(Q10:Q11)</f>
        <v>69752</v>
      </c>
    </row>
    <row r="16" spans="5:17" x14ac:dyDescent="0.25">
      <c r="Q16">
        <f>Q8-Q12</f>
        <v>248</v>
      </c>
    </row>
    <row r="21" spans="17:17" x14ac:dyDescent="0.25">
      <c r="Q21">
        <v>447180</v>
      </c>
    </row>
    <row r="24" spans="17:17" x14ac:dyDescent="0.25">
      <c r="Q24">
        <f>Q11+Q21</f>
        <v>467180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77"/>
  <sheetViews>
    <sheetView topLeftCell="A2741" workbookViewId="0">
      <selection activeCell="H2" sqref="H2:H2777"/>
    </sheetView>
  </sheetViews>
  <sheetFormatPr defaultRowHeight="15" x14ac:dyDescent="0.25"/>
  <cols>
    <col min="5" max="5" width="18.28515625" bestFit="1" customWidth="1"/>
    <col min="6" max="6" width="17.85546875" bestFit="1" customWidth="1"/>
  </cols>
  <sheetData>
    <row r="1" spans="1:15" x14ac:dyDescent="0.25">
      <c r="A1" s="78" t="s">
        <v>1093</v>
      </c>
      <c r="B1" s="78" t="s">
        <v>1094</v>
      </c>
      <c r="C1" s="78" t="s">
        <v>1052</v>
      </c>
      <c r="D1" s="78" t="s">
        <v>1095</v>
      </c>
      <c r="E1" s="78" t="s">
        <v>1096</v>
      </c>
      <c r="F1" s="78" t="s">
        <v>1097</v>
      </c>
      <c r="G1" s="78" t="s">
        <v>1098</v>
      </c>
      <c r="H1" s="78" t="s">
        <v>41</v>
      </c>
      <c r="I1" s="78" t="s">
        <v>1079</v>
      </c>
      <c r="J1" s="78" t="s">
        <v>1080</v>
      </c>
      <c r="K1" s="78" t="s">
        <v>1081</v>
      </c>
      <c r="L1" s="78" t="s">
        <v>1082</v>
      </c>
      <c r="M1" s="78" t="s">
        <v>1083</v>
      </c>
      <c r="N1" s="78" t="s">
        <v>570</v>
      </c>
      <c r="O1" s="78" t="s">
        <v>0</v>
      </c>
    </row>
    <row r="2" spans="1:15" x14ac:dyDescent="0.25">
      <c r="A2" s="1">
        <v>1525635</v>
      </c>
      <c r="B2" s="1" t="s">
        <v>1099</v>
      </c>
      <c r="C2" s="81">
        <v>11952</v>
      </c>
      <c r="D2" s="1" t="s">
        <v>1100</v>
      </c>
      <c r="E2" s="1">
        <v>67</v>
      </c>
      <c r="F2" s="3">
        <f>E2*H2</f>
        <v>213.71613099999999</v>
      </c>
      <c r="G2" s="1" t="s">
        <v>1101</v>
      </c>
      <c r="H2" s="1">
        <v>3.1897929999999999</v>
      </c>
      <c r="I2" s="1" t="s">
        <v>1085</v>
      </c>
      <c r="J2" s="1" t="s">
        <v>1086</v>
      </c>
      <c r="K2" s="1" t="s">
        <v>1087</v>
      </c>
      <c r="L2" s="1" t="s">
        <v>1084</v>
      </c>
      <c r="M2" s="1">
        <v>0</v>
      </c>
      <c r="N2" s="1" t="s">
        <v>557</v>
      </c>
      <c r="O2" s="1" t="s">
        <v>571</v>
      </c>
    </row>
    <row r="3" spans="1:15" x14ac:dyDescent="0.25">
      <c r="A3" s="1">
        <v>1525636</v>
      </c>
      <c r="B3" s="1" t="s">
        <v>1099</v>
      </c>
      <c r="C3" s="81">
        <v>11952</v>
      </c>
      <c r="D3" s="1" t="s">
        <v>1100</v>
      </c>
      <c r="E3" s="1">
        <v>40</v>
      </c>
      <c r="F3" s="3">
        <f t="shared" ref="F3:F66" si="0">E3*H3</f>
        <v>127.59172</v>
      </c>
      <c r="G3" s="1" t="s">
        <v>1101</v>
      </c>
      <c r="H3" s="1">
        <v>3.1897929999999999</v>
      </c>
      <c r="I3" s="1" t="s">
        <v>1085</v>
      </c>
      <c r="J3" s="1" t="s">
        <v>1086</v>
      </c>
      <c r="K3" s="1" t="s">
        <v>1087</v>
      </c>
      <c r="L3" s="1" t="s">
        <v>1084</v>
      </c>
      <c r="M3" s="1">
        <v>0</v>
      </c>
      <c r="N3" s="1" t="s">
        <v>557</v>
      </c>
      <c r="O3" s="1" t="s">
        <v>571</v>
      </c>
    </row>
    <row r="4" spans="1:15" x14ac:dyDescent="0.25">
      <c r="A4" s="1">
        <v>1525637</v>
      </c>
      <c r="B4" s="1" t="s">
        <v>1099</v>
      </c>
      <c r="C4" s="81">
        <v>11952</v>
      </c>
      <c r="D4" s="1" t="s">
        <v>1100</v>
      </c>
      <c r="E4" s="1">
        <v>74</v>
      </c>
      <c r="F4" s="3">
        <f t="shared" si="0"/>
        <v>236.04468199999999</v>
      </c>
      <c r="G4" s="1" t="s">
        <v>1101</v>
      </c>
      <c r="H4" s="1">
        <v>3.1897929999999999</v>
      </c>
      <c r="I4" s="1" t="s">
        <v>1085</v>
      </c>
      <c r="J4" s="1" t="s">
        <v>1086</v>
      </c>
      <c r="K4" s="1" t="s">
        <v>1087</v>
      </c>
      <c r="L4" s="1" t="s">
        <v>1084</v>
      </c>
      <c r="M4" s="1">
        <v>0</v>
      </c>
      <c r="N4" s="1" t="s">
        <v>557</v>
      </c>
      <c r="O4" s="1" t="s">
        <v>571</v>
      </c>
    </row>
    <row r="5" spans="1:15" x14ac:dyDescent="0.25">
      <c r="A5" s="1">
        <v>1525638</v>
      </c>
      <c r="B5" s="1" t="s">
        <v>1099</v>
      </c>
      <c r="C5" s="81">
        <v>11952</v>
      </c>
      <c r="D5" s="1" t="s">
        <v>1100</v>
      </c>
      <c r="E5" s="1">
        <v>44</v>
      </c>
      <c r="F5" s="3">
        <f t="shared" si="0"/>
        <v>140.35089199999999</v>
      </c>
      <c r="G5" s="1" t="s">
        <v>1101</v>
      </c>
      <c r="H5" s="1">
        <v>3.1897929999999999</v>
      </c>
      <c r="I5" s="1" t="s">
        <v>1085</v>
      </c>
      <c r="J5" s="1" t="s">
        <v>1086</v>
      </c>
      <c r="K5" s="1" t="s">
        <v>1087</v>
      </c>
      <c r="L5" s="1" t="s">
        <v>1084</v>
      </c>
      <c r="M5" s="1">
        <v>0</v>
      </c>
      <c r="N5" s="1" t="s">
        <v>557</v>
      </c>
      <c r="O5" s="1" t="s">
        <v>571</v>
      </c>
    </row>
    <row r="6" spans="1:15" x14ac:dyDescent="0.25">
      <c r="A6" s="1">
        <v>1525639</v>
      </c>
      <c r="B6" s="1" t="s">
        <v>1099</v>
      </c>
      <c r="C6" s="81">
        <v>11952</v>
      </c>
      <c r="D6" s="1" t="s">
        <v>1100</v>
      </c>
      <c r="E6" s="1">
        <v>107</v>
      </c>
      <c r="F6" s="3">
        <f t="shared" si="0"/>
        <v>341.30785099999997</v>
      </c>
      <c r="G6" s="1" t="s">
        <v>1101</v>
      </c>
      <c r="H6" s="1">
        <v>3.1897929999999999</v>
      </c>
      <c r="I6" s="1" t="s">
        <v>1085</v>
      </c>
      <c r="J6" s="1" t="s">
        <v>1086</v>
      </c>
      <c r="K6" s="1" t="s">
        <v>1087</v>
      </c>
      <c r="L6" s="1" t="s">
        <v>1084</v>
      </c>
      <c r="M6" s="1">
        <v>0</v>
      </c>
      <c r="N6" s="1" t="s">
        <v>557</v>
      </c>
      <c r="O6" s="1" t="s">
        <v>571</v>
      </c>
    </row>
    <row r="7" spans="1:15" x14ac:dyDescent="0.25">
      <c r="A7" s="1">
        <v>1525685</v>
      </c>
      <c r="B7" s="1" t="s">
        <v>1099</v>
      </c>
      <c r="C7" s="81">
        <v>11952</v>
      </c>
      <c r="D7" s="1" t="s">
        <v>1100</v>
      </c>
      <c r="E7" s="1">
        <v>92</v>
      </c>
      <c r="F7" s="3">
        <f t="shared" si="0"/>
        <v>293.46095600000001</v>
      </c>
      <c r="G7" s="1" t="s">
        <v>1102</v>
      </c>
      <c r="H7" s="1">
        <v>3.1897929999999999</v>
      </c>
      <c r="I7" s="1" t="s">
        <v>1085</v>
      </c>
      <c r="J7" s="1" t="s">
        <v>1086</v>
      </c>
      <c r="K7" s="1" t="s">
        <v>1087</v>
      </c>
      <c r="L7" s="1" t="s">
        <v>1084</v>
      </c>
      <c r="M7" s="1">
        <v>0</v>
      </c>
      <c r="N7" s="1" t="s">
        <v>557</v>
      </c>
      <c r="O7" s="1" t="s">
        <v>571</v>
      </c>
    </row>
    <row r="8" spans="1:15" x14ac:dyDescent="0.25">
      <c r="A8" s="1">
        <v>1525686</v>
      </c>
      <c r="B8" s="1" t="s">
        <v>1099</v>
      </c>
      <c r="C8" s="81">
        <v>11952</v>
      </c>
      <c r="D8" s="1" t="s">
        <v>1100</v>
      </c>
      <c r="E8" s="1">
        <v>10</v>
      </c>
      <c r="F8" s="3">
        <f t="shared" si="0"/>
        <v>31.897929999999999</v>
      </c>
      <c r="G8" s="1" t="s">
        <v>1101</v>
      </c>
      <c r="H8" s="1">
        <v>3.1897929999999999</v>
      </c>
      <c r="I8" s="1" t="s">
        <v>1085</v>
      </c>
      <c r="J8" s="1" t="s">
        <v>1086</v>
      </c>
      <c r="K8" s="1" t="s">
        <v>1087</v>
      </c>
      <c r="L8" s="1" t="s">
        <v>1084</v>
      </c>
      <c r="M8" s="1">
        <v>0</v>
      </c>
      <c r="N8" s="1" t="s">
        <v>557</v>
      </c>
      <c r="O8" s="1" t="s">
        <v>571</v>
      </c>
    </row>
    <row r="9" spans="1:15" x14ac:dyDescent="0.25">
      <c r="A9" s="1">
        <v>1528476</v>
      </c>
      <c r="B9" s="1" t="s">
        <v>1099</v>
      </c>
      <c r="C9" s="81">
        <v>11952</v>
      </c>
      <c r="D9" s="1" t="s">
        <v>1100</v>
      </c>
      <c r="E9" s="1">
        <v>7</v>
      </c>
      <c r="F9" s="3">
        <f t="shared" si="0"/>
        <v>22.328550999999997</v>
      </c>
      <c r="G9" s="1" t="s">
        <v>1103</v>
      </c>
      <c r="H9" s="1">
        <v>3.1897929999999999</v>
      </c>
      <c r="I9" s="1" t="s">
        <v>1085</v>
      </c>
      <c r="J9" s="1" t="s">
        <v>1086</v>
      </c>
      <c r="K9" s="1" t="s">
        <v>1087</v>
      </c>
      <c r="L9" s="1" t="s">
        <v>1084</v>
      </c>
      <c r="M9" s="1">
        <v>0</v>
      </c>
      <c r="N9" s="1" t="s">
        <v>557</v>
      </c>
      <c r="O9" s="1" t="s">
        <v>571</v>
      </c>
    </row>
    <row r="10" spans="1:15" x14ac:dyDescent="0.25">
      <c r="A10" s="1">
        <v>1528477</v>
      </c>
      <c r="B10" s="1" t="s">
        <v>1099</v>
      </c>
      <c r="C10" s="81">
        <v>11952</v>
      </c>
      <c r="D10" s="1" t="s">
        <v>1100</v>
      </c>
      <c r="E10" s="1">
        <v>134</v>
      </c>
      <c r="F10" s="3">
        <f t="shared" si="0"/>
        <v>427.43226199999998</v>
      </c>
      <c r="G10" s="1" t="s">
        <v>1103</v>
      </c>
      <c r="H10" s="1">
        <v>3.1897929999999999</v>
      </c>
      <c r="I10" s="1" t="s">
        <v>1085</v>
      </c>
      <c r="J10" s="1" t="s">
        <v>1086</v>
      </c>
      <c r="K10" s="1" t="s">
        <v>1087</v>
      </c>
      <c r="L10" s="1" t="s">
        <v>1084</v>
      </c>
      <c r="M10" s="1">
        <v>0</v>
      </c>
      <c r="N10" s="1" t="s">
        <v>557</v>
      </c>
      <c r="O10" s="1" t="s">
        <v>571</v>
      </c>
    </row>
    <row r="11" spans="1:15" x14ac:dyDescent="0.25">
      <c r="A11" s="1">
        <v>1528478</v>
      </c>
      <c r="B11" s="1" t="s">
        <v>1099</v>
      </c>
      <c r="C11" s="81">
        <v>11952</v>
      </c>
      <c r="D11" s="1" t="s">
        <v>1100</v>
      </c>
      <c r="E11" s="1">
        <v>186</v>
      </c>
      <c r="F11" s="3">
        <f t="shared" si="0"/>
        <v>593.30149799999992</v>
      </c>
      <c r="G11" s="1" t="s">
        <v>1103</v>
      </c>
      <c r="H11" s="1">
        <v>3.1897929999999999</v>
      </c>
      <c r="I11" s="1" t="s">
        <v>1085</v>
      </c>
      <c r="J11" s="1" t="s">
        <v>1086</v>
      </c>
      <c r="K11" s="1" t="s">
        <v>1087</v>
      </c>
      <c r="L11" s="1" t="s">
        <v>1084</v>
      </c>
      <c r="M11" s="1">
        <v>0</v>
      </c>
      <c r="N11" s="1" t="s">
        <v>557</v>
      </c>
      <c r="O11" s="1" t="s">
        <v>571</v>
      </c>
    </row>
    <row r="12" spans="1:15" x14ac:dyDescent="0.25">
      <c r="A12" s="1">
        <v>1528479</v>
      </c>
      <c r="B12" s="1" t="s">
        <v>1099</v>
      </c>
      <c r="C12" s="81">
        <v>11952</v>
      </c>
      <c r="D12" s="1" t="s">
        <v>1100</v>
      </c>
      <c r="E12" s="1">
        <v>42</v>
      </c>
      <c r="F12" s="3">
        <f t="shared" si="0"/>
        <v>133.971306</v>
      </c>
      <c r="G12" s="1" t="s">
        <v>1103</v>
      </c>
      <c r="H12" s="1">
        <v>3.1897929999999999</v>
      </c>
      <c r="I12" s="1" t="s">
        <v>1085</v>
      </c>
      <c r="J12" s="1" t="s">
        <v>1086</v>
      </c>
      <c r="K12" s="1" t="s">
        <v>1087</v>
      </c>
      <c r="L12" s="1" t="s">
        <v>1084</v>
      </c>
      <c r="M12" s="1">
        <v>0</v>
      </c>
      <c r="N12" s="1" t="s">
        <v>557</v>
      </c>
      <c r="O12" s="1" t="s">
        <v>571</v>
      </c>
    </row>
    <row r="13" spans="1:15" x14ac:dyDescent="0.25">
      <c r="A13" s="1">
        <v>1529078</v>
      </c>
      <c r="B13" s="1" t="s">
        <v>1099</v>
      </c>
      <c r="C13" s="81">
        <v>11952</v>
      </c>
      <c r="D13" s="1" t="s">
        <v>1100</v>
      </c>
      <c r="E13" s="1">
        <v>111</v>
      </c>
      <c r="F13" s="3">
        <f t="shared" si="0"/>
        <v>354.06702300000001</v>
      </c>
      <c r="G13" s="1" t="s">
        <v>1104</v>
      </c>
      <c r="H13" s="1">
        <v>3.1897929999999999</v>
      </c>
      <c r="I13" s="1" t="s">
        <v>1085</v>
      </c>
      <c r="J13" s="1" t="s">
        <v>1086</v>
      </c>
      <c r="K13" s="1" t="s">
        <v>1087</v>
      </c>
      <c r="L13" s="1" t="s">
        <v>1084</v>
      </c>
      <c r="M13" s="1">
        <v>0</v>
      </c>
      <c r="N13" s="1" t="s">
        <v>557</v>
      </c>
      <c r="O13" s="1" t="s">
        <v>571</v>
      </c>
    </row>
    <row r="14" spans="1:15" x14ac:dyDescent="0.25">
      <c r="A14" s="1">
        <v>1526461</v>
      </c>
      <c r="B14" s="1" t="s">
        <v>1105</v>
      </c>
      <c r="C14" s="81">
        <v>11952</v>
      </c>
      <c r="D14" s="1" t="s">
        <v>1106</v>
      </c>
      <c r="E14" s="1">
        <v>53</v>
      </c>
      <c r="F14" s="3">
        <f t="shared" si="0"/>
        <v>169.05902899999998</v>
      </c>
      <c r="G14" s="1" t="s">
        <v>1107</v>
      </c>
      <c r="H14" s="1">
        <v>3.1897929999999999</v>
      </c>
      <c r="I14" s="1" t="s">
        <v>1085</v>
      </c>
      <c r="J14" s="1" t="s">
        <v>1086</v>
      </c>
      <c r="K14" s="1" t="s">
        <v>1087</v>
      </c>
      <c r="L14" s="1" t="s">
        <v>1084</v>
      </c>
      <c r="M14" s="1">
        <v>0</v>
      </c>
      <c r="N14" s="1" t="s">
        <v>557</v>
      </c>
      <c r="O14" s="1" t="s">
        <v>571</v>
      </c>
    </row>
    <row r="15" spans="1:15" x14ac:dyDescent="0.25">
      <c r="A15" s="1">
        <v>1526462</v>
      </c>
      <c r="B15" s="1" t="s">
        <v>1105</v>
      </c>
      <c r="C15" s="81">
        <v>11952</v>
      </c>
      <c r="D15" s="1" t="s">
        <v>1106</v>
      </c>
      <c r="E15" s="1">
        <v>43</v>
      </c>
      <c r="F15" s="3">
        <f t="shared" si="0"/>
        <v>137.16109900000001</v>
      </c>
      <c r="G15" s="1" t="s">
        <v>1107</v>
      </c>
      <c r="H15" s="1">
        <v>3.1897929999999999</v>
      </c>
      <c r="I15" s="1" t="s">
        <v>1085</v>
      </c>
      <c r="J15" s="1" t="s">
        <v>1086</v>
      </c>
      <c r="K15" s="1" t="s">
        <v>1087</v>
      </c>
      <c r="L15" s="1" t="s">
        <v>1084</v>
      </c>
      <c r="M15" s="1">
        <v>0</v>
      </c>
      <c r="N15" s="1" t="s">
        <v>557</v>
      </c>
      <c r="O15" s="1" t="s">
        <v>571</v>
      </c>
    </row>
    <row r="16" spans="1:15" x14ac:dyDescent="0.25">
      <c r="A16" s="1">
        <v>1525688</v>
      </c>
      <c r="B16" s="1" t="s">
        <v>1108</v>
      </c>
      <c r="C16" s="81">
        <v>11952</v>
      </c>
      <c r="D16" s="1" t="s">
        <v>1109</v>
      </c>
      <c r="E16" s="1">
        <v>53</v>
      </c>
      <c r="F16" s="3">
        <f t="shared" si="0"/>
        <v>169.05902899999998</v>
      </c>
      <c r="G16" s="1" t="s">
        <v>1110</v>
      </c>
      <c r="H16" s="1">
        <v>3.1897929999999999</v>
      </c>
      <c r="I16" s="1" t="s">
        <v>1085</v>
      </c>
      <c r="J16" s="1" t="s">
        <v>1086</v>
      </c>
      <c r="K16" s="1" t="s">
        <v>1087</v>
      </c>
      <c r="L16" s="1" t="s">
        <v>1084</v>
      </c>
      <c r="M16" s="1">
        <v>0</v>
      </c>
      <c r="N16" s="1" t="s">
        <v>557</v>
      </c>
      <c r="O16" s="1" t="s">
        <v>571</v>
      </c>
    </row>
    <row r="17" spans="1:15" x14ac:dyDescent="0.25">
      <c r="A17" s="1">
        <v>1525689</v>
      </c>
      <c r="B17" s="1" t="s">
        <v>1108</v>
      </c>
      <c r="C17" s="81">
        <v>11952</v>
      </c>
      <c r="D17" s="1" t="s">
        <v>1109</v>
      </c>
      <c r="E17" s="1">
        <v>28</v>
      </c>
      <c r="F17" s="3">
        <f t="shared" si="0"/>
        <v>89.314203999999989</v>
      </c>
      <c r="G17" s="1" t="s">
        <v>1110</v>
      </c>
      <c r="H17" s="1">
        <v>3.1897929999999999</v>
      </c>
      <c r="I17" s="1" t="s">
        <v>1085</v>
      </c>
      <c r="J17" s="1" t="s">
        <v>1086</v>
      </c>
      <c r="K17" s="1" t="s">
        <v>1087</v>
      </c>
      <c r="L17" s="1" t="s">
        <v>1084</v>
      </c>
      <c r="M17" s="1">
        <v>0</v>
      </c>
      <c r="N17" s="1" t="s">
        <v>557</v>
      </c>
      <c r="O17" s="1" t="s">
        <v>571</v>
      </c>
    </row>
    <row r="18" spans="1:15" x14ac:dyDescent="0.25">
      <c r="A18" s="1">
        <v>1529076</v>
      </c>
      <c r="B18" s="1" t="s">
        <v>1108</v>
      </c>
      <c r="C18" s="81">
        <v>11952</v>
      </c>
      <c r="D18" s="1" t="s">
        <v>1109</v>
      </c>
      <c r="E18" s="1">
        <v>20</v>
      </c>
      <c r="F18" s="3">
        <f t="shared" si="0"/>
        <v>63.795859999999998</v>
      </c>
      <c r="G18" s="1" t="s">
        <v>1111</v>
      </c>
      <c r="H18" s="1">
        <v>3.1897929999999999</v>
      </c>
      <c r="I18" s="1" t="s">
        <v>1085</v>
      </c>
      <c r="J18" s="1" t="s">
        <v>1086</v>
      </c>
      <c r="K18" s="1" t="s">
        <v>1087</v>
      </c>
      <c r="L18" s="1" t="s">
        <v>1084</v>
      </c>
      <c r="M18" s="1">
        <v>0</v>
      </c>
      <c r="N18" s="1" t="s">
        <v>557</v>
      </c>
      <c r="O18" s="1" t="s">
        <v>571</v>
      </c>
    </row>
    <row r="19" spans="1:15" x14ac:dyDescent="0.25">
      <c r="A19" s="1">
        <v>1529077</v>
      </c>
      <c r="B19" s="1" t="s">
        <v>1108</v>
      </c>
      <c r="C19" s="81">
        <v>11952</v>
      </c>
      <c r="D19" s="1" t="s">
        <v>1109</v>
      </c>
      <c r="E19" s="1">
        <v>17</v>
      </c>
      <c r="F19" s="3">
        <f t="shared" si="0"/>
        <v>54.226481</v>
      </c>
      <c r="G19" s="1" t="s">
        <v>1111</v>
      </c>
      <c r="H19" s="1">
        <v>3.1897929999999999</v>
      </c>
      <c r="I19" s="1" t="s">
        <v>1085</v>
      </c>
      <c r="J19" s="1" t="s">
        <v>1086</v>
      </c>
      <c r="K19" s="1" t="s">
        <v>1087</v>
      </c>
      <c r="L19" s="1" t="s">
        <v>1084</v>
      </c>
      <c r="M19" s="1">
        <v>0</v>
      </c>
      <c r="N19" s="1" t="s">
        <v>557</v>
      </c>
      <c r="O19" s="1" t="s">
        <v>571</v>
      </c>
    </row>
    <row r="20" spans="1:15" x14ac:dyDescent="0.25">
      <c r="A20" s="1">
        <v>1525693</v>
      </c>
      <c r="B20" s="1" t="s">
        <v>1112</v>
      </c>
      <c r="C20" s="81">
        <v>11952</v>
      </c>
      <c r="D20" s="1" t="s">
        <v>1113</v>
      </c>
      <c r="E20" s="1">
        <v>34</v>
      </c>
      <c r="F20" s="3">
        <f t="shared" si="0"/>
        <v>108.452962</v>
      </c>
      <c r="G20" s="1" t="s">
        <v>1107</v>
      </c>
      <c r="H20" s="1">
        <v>3.1897929999999999</v>
      </c>
      <c r="I20" s="1" t="s">
        <v>1085</v>
      </c>
      <c r="J20" s="1" t="s">
        <v>1086</v>
      </c>
      <c r="K20" s="1" t="s">
        <v>1087</v>
      </c>
      <c r="L20" s="1" t="s">
        <v>1084</v>
      </c>
      <c r="M20" s="1">
        <v>0</v>
      </c>
      <c r="N20" s="1" t="s">
        <v>557</v>
      </c>
      <c r="O20" s="1" t="s">
        <v>571</v>
      </c>
    </row>
    <row r="21" spans="1:15" x14ac:dyDescent="0.25">
      <c r="A21" s="1">
        <v>1525694</v>
      </c>
      <c r="B21" s="1" t="s">
        <v>1112</v>
      </c>
      <c r="C21" s="81">
        <v>11952</v>
      </c>
      <c r="D21" s="1" t="s">
        <v>1113</v>
      </c>
      <c r="E21" s="1">
        <v>30</v>
      </c>
      <c r="F21" s="3">
        <f t="shared" si="0"/>
        <v>95.693789999999993</v>
      </c>
      <c r="G21" s="1" t="s">
        <v>1107</v>
      </c>
      <c r="H21" s="1">
        <v>3.1897929999999999</v>
      </c>
      <c r="I21" s="1" t="s">
        <v>1085</v>
      </c>
      <c r="J21" s="1" t="s">
        <v>1086</v>
      </c>
      <c r="K21" s="1" t="s">
        <v>1087</v>
      </c>
      <c r="L21" s="1" t="s">
        <v>1084</v>
      </c>
      <c r="M21" s="1">
        <v>0</v>
      </c>
      <c r="N21" s="1" t="s">
        <v>557</v>
      </c>
      <c r="O21" s="1" t="s">
        <v>571</v>
      </c>
    </row>
    <row r="22" spans="1:15" x14ac:dyDescent="0.25">
      <c r="A22" s="1">
        <v>1525695</v>
      </c>
      <c r="B22" s="1" t="s">
        <v>1112</v>
      </c>
      <c r="C22" s="81">
        <v>11952</v>
      </c>
      <c r="D22" s="1" t="s">
        <v>1113</v>
      </c>
      <c r="E22" s="1">
        <v>53</v>
      </c>
      <c r="F22" s="3">
        <f t="shared" si="0"/>
        <v>169.05902899999998</v>
      </c>
      <c r="G22" s="1" t="s">
        <v>1107</v>
      </c>
      <c r="H22" s="1">
        <v>3.1897929999999999</v>
      </c>
      <c r="I22" s="1" t="s">
        <v>1085</v>
      </c>
      <c r="J22" s="1" t="s">
        <v>1086</v>
      </c>
      <c r="K22" s="1" t="s">
        <v>1087</v>
      </c>
      <c r="L22" s="1" t="s">
        <v>1084</v>
      </c>
      <c r="M22" s="1">
        <v>0</v>
      </c>
      <c r="N22" s="1" t="s">
        <v>557</v>
      </c>
      <c r="O22" s="1" t="s">
        <v>571</v>
      </c>
    </row>
    <row r="23" spans="1:15" x14ac:dyDescent="0.25">
      <c r="A23" s="1">
        <v>1525696</v>
      </c>
      <c r="B23" s="1" t="s">
        <v>1112</v>
      </c>
      <c r="C23" s="81">
        <v>11952</v>
      </c>
      <c r="D23" s="1" t="s">
        <v>1113</v>
      </c>
      <c r="E23" s="1">
        <v>8</v>
      </c>
      <c r="F23" s="3">
        <f t="shared" si="0"/>
        <v>25.518343999999999</v>
      </c>
      <c r="G23" s="1" t="s">
        <v>1107</v>
      </c>
      <c r="H23" s="1">
        <v>3.1897929999999999</v>
      </c>
      <c r="I23" s="1" t="s">
        <v>1085</v>
      </c>
      <c r="J23" s="1" t="s">
        <v>1086</v>
      </c>
      <c r="K23" s="1" t="s">
        <v>1087</v>
      </c>
      <c r="L23" s="1" t="s">
        <v>1084</v>
      </c>
      <c r="M23" s="1">
        <v>0</v>
      </c>
      <c r="N23" s="1" t="s">
        <v>557</v>
      </c>
      <c r="O23" s="1" t="s">
        <v>571</v>
      </c>
    </row>
    <row r="24" spans="1:15" x14ac:dyDescent="0.25">
      <c r="A24" s="1">
        <v>1525697</v>
      </c>
      <c r="B24" s="1" t="s">
        <v>1112</v>
      </c>
      <c r="C24" s="81">
        <v>11952</v>
      </c>
      <c r="D24" s="1" t="s">
        <v>1113</v>
      </c>
      <c r="E24" s="1">
        <v>178</v>
      </c>
      <c r="F24" s="3">
        <f t="shared" si="0"/>
        <v>567.78315399999997</v>
      </c>
      <c r="G24" s="1" t="s">
        <v>1107</v>
      </c>
      <c r="H24" s="1">
        <v>3.1897929999999999</v>
      </c>
      <c r="I24" s="1" t="s">
        <v>1085</v>
      </c>
      <c r="J24" s="1" t="s">
        <v>1086</v>
      </c>
      <c r="K24" s="1" t="s">
        <v>1087</v>
      </c>
      <c r="L24" s="1" t="s">
        <v>1084</v>
      </c>
      <c r="M24" s="1">
        <v>0</v>
      </c>
      <c r="N24" s="1" t="s">
        <v>557</v>
      </c>
      <c r="O24" s="1" t="s">
        <v>571</v>
      </c>
    </row>
    <row r="25" spans="1:15" x14ac:dyDescent="0.25">
      <c r="A25" s="1">
        <v>1525706</v>
      </c>
      <c r="B25" s="1" t="s">
        <v>1114</v>
      </c>
      <c r="C25" s="81">
        <v>11952</v>
      </c>
      <c r="D25" s="1" t="s">
        <v>1115</v>
      </c>
      <c r="E25" s="1">
        <v>11</v>
      </c>
      <c r="F25" s="3">
        <f t="shared" si="0"/>
        <v>35.087722999999997</v>
      </c>
      <c r="G25" s="1" t="s">
        <v>1110</v>
      </c>
      <c r="H25" s="1">
        <v>3.1897929999999999</v>
      </c>
      <c r="I25" s="1" t="s">
        <v>1085</v>
      </c>
      <c r="J25" s="1" t="s">
        <v>1086</v>
      </c>
      <c r="K25" s="1" t="s">
        <v>1087</v>
      </c>
      <c r="L25" s="1" t="s">
        <v>1084</v>
      </c>
      <c r="M25" s="1">
        <v>0</v>
      </c>
      <c r="N25" s="1" t="s">
        <v>557</v>
      </c>
      <c r="O25" s="1" t="s">
        <v>571</v>
      </c>
    </row>
    <row r="26" spans="1:15" x14ac:dyDescent="0.25">
      <c r="A26" s="1">
        <v>1525707</v>
      </c>
      <c r="B26" s="1" t="s">
        <v>1114</v>
      </c>
      <c r="C26" s="81">
        <v>11952</v>
      </c>
      <c r="D26" s="1" t="s">
        <v>1115</v>
      </c>
      <c r="E26" s="1">
        <v>10</v>
      </c>
      <c r="F26" s="3">
        <f t="shared" si="0"/>
        <v>31.897929999999999</v>
      </c>
      <c r="G26" s="1" t="s">
        <v>1110</v>
      </c>
      <c r="H26" s="1">
        <v>3.1897929999999999</v>
      </c>
      <c r="I26" s="1" t="s">
        <v>1085</v>
      </c>
      <c r="J26" s="1" t="s">
        <v>1086</v>
      </c>
      <c r="K26" s="1" t="s">
        <v>1087</v>
      </c>
      <c r="L26" s="1" t="s">
        <v>1084</v>
      </c>
      <c r="M26" s="1">
        <v>0</v>
      </c>
      <c r="N26" s="1" t="s">
        <v>557</v>
      </c>
      <c r="O26" s="1" t="s">
        <v>571</v>
      </c>
    </row>
    <row r="27" spans="1:15" x14ac:dyDescent="0.25">
      <c r="A27" s="1">
        <v>1525708</v>
      </c>
      <c r="B27" s="1" t="s">
        <v>1114</v>
      </c>
      <c r="C27" s="81">
        <v>11952</v>
      </c>
      <c r="D27" s="1" t="s">
        <v>1115</v>
      </c>
      <c r="E27" s="1">
        <v>17</v>
      </c>
      <c r="F27" s="3">
        <f t="shared" si="0"/>
        <v>54.226481</v>
      </c>
      <c r="G27" s="1" t="s">
        <v>1110</v>
      </c>
      <c r="H27" s="1">
        <v>3.1897929999999999</v>
      </c>
      <c r="I27" s="1" t="s">
        <v>1085</v>
      </c>
      <c r="J27" s="1" t="s">
        <v>1086</v>
      </c>
      <c r="K27" s="1" t="s">
        <v>1087</v>
      </c>
      <c r="L27" s="1" t="s">
        <v>1084</v>
      </c>
      <c r="M27" s="1">
        <v>0</v>
      </c>
      <c r="N27" s="1" t="s">
        <v>557</v>
      </c>
      <c r="O27" s="1" t="s">
        <v>571</v>
      </c>
    </row>
    <row r="28" spans="1:15" x14ac:dyDescent="0.25">
      <c r="A28" s="1">
        <v>1526463</v>
      </c>
      <c r="B28" s="1" t="s">
        <v>1116</v>
      </c>
      <c r="C28" s="81">
        <v>11952</v>
      </c>
      <c r="D28" s="1" t="s">
        <v>1117</v>
      </c>
      <c r="E28" s="1">
        <v>35</v>
      </c>
      <c r="F28" s="3">
        <f t="shared" si="0"/>
        <v>111.64275499999999</v>
      </c>
      <c r="G28" s="1" t="s">
        <v>1110</v>
      </c>
      <c r="H28" s="1">
        <v>3.1897929999999999</v>
      </c>
      <c r="I28" s="1" t="s">
        <v>1085</v>
      </c>
      <c r="J28" s="1" t="s">
        <v>1086</v>
      </c>
      <c r="K28" s="1" t="s">
        <v>1087</v>
      </c>
      <c r="L28" s="1" t="s">
        <v>1084</v>
      </c>
      <c r="M28" s="1">
        <v>0</v>
      </c>
      <c r="N28" s="1" t="s">
        <v>557</v>
      </c>
      <c r="O28" s="1" t="s">
        <v>571</v>
      </c>
    </row>
    <row r="29" spans="1:15" x14ac:dyDescent="0.25">
      <c r="A29" s="1">
        <v>1525763</v>
      </c>
      <c r="B29" s="1" t="s">
        <v>1118</v>
      </c>
      <c r="C29" s="81">
        <v>11952</v>
      </c>
      <c r="D29" s="1" t="s">
        <v>1119</v>
      </c>
      <c r="E29" s="1">
        <v>9</v>
      </c>
      <c r="F29" s="3">
        <f t="shared" si="0"/>
        <v>28.708137000000001</v>
      </c>
      <c r="G29" s="1" t="s">
        <v>1120</v>
      </c>
      <c r="H29" s="1">
        <v>3.1897929999999999</v>
      </c>
      <c r="I29" s="1" t="s">
        <v>1085</v>
      </c>
      <c r="J29" s="1" t="s">
        <v>1086</v>
      </c>
      <c r="K29" s="1" t="s">
        <v>1087</v>
      </c>
      <c r="L29" s="1" t="s">
        <v>1084</v>
      </c>
      <c r="M29" s="1">
        <v>0</v>
      </c>
      <c r="N29" s="1" t="s">
        <v>557</v>
      </c>
      <c r="O29" s="1" t="s">
        <v>571</v>
      </c>
    </row>
    <row r="30" spans="1:15" x14ac:dyDescent="0.25">
      <c r="A30" s="1">
        <v>1528481</v>
      </c>
      <c r="B30" s="1" t="s">
        <v>1118</v>
      </c>
      <c r="C30" s="81">
        <v>11952</v>
      </c>
      <c r="D30" s="1" t="s">
        <v>1119</v>
      </c>
      <c r="E30" s="1">
        <v>9</v>
      </c>
      <c r="F30" s="3">
        <f t="shared" si="0"/>
        <v>28.708137000000001</v>
      </c>
      <c r="G30" s="1" t="s">
        <v>1121</v>
      </c>
      <c r="H30" s="1">
        <v>3.1897929999999999</v>
      </c>
      <c r="I30" s="1" t="s">
        <v>1085</v>
      </c>
      <c r="J30" s="1" t="s">
        <v>1086</v>
      </c>
      <c r="K30" s="1" t="s">
        <v>1087</v>
      </c>
      <c r="L30" s="1" t="s">
        <v>1084</v>
      </c>
      <c r="M30" s="1">
        <v>0</v>
      </c>
      <c r="N30" s="1" t="s">
        <v>557</v>
      </c>
      <c r="O30" s="1" t="s">
        <v>571</v>
      </c>
    </row>
    <row r="31" spans="1:15" x14ac:dyDescent="0.25">
      <c r="A31" s="1">
        <v>1528483</v>
      </c>
      <c r="B31" s="1" t="s">
        <v>1118</v>
      </c>
      <c r="C31" s="81">
        <v>11952</v>
      </c>
      <c r="D31" s="1" t="s">
        <v>1119</v>
      </c>
      <c r="E31" s="1">
        <v>24</v>
      </c>
      <c r="F31" s="3">
        <f t="shared" si="0"/>
        <v>76.555031999999997</v>
      </c>
      <c r="G31" s="1" t="s">
        <v>1121</v>
      </c>
      <c r="H31" s="1">
        <v>3.1897929999999999</v>
      </c>
      <c r="I31" s="1" t="s">
        <v>1085</v>
      </c>
      <c r="J31" s="1" t="s">
        <v>1086</v>
      </c>
      <c r="K31" s="1" t="s">
        <v>1087</v>
      </c>
      <c r="L31" s="1" t="s">
        <v>1084</v>
      </c>
      <c r="M31" s="1">
        <v>0</v>
      </c>
      <c r="N31" s="1" t="s">
        <v>557</v>
      </c>
      <c r="O31" s="1" t="s">
        <v>571</v>
      </c>
    </row>
    <row r="32" spans="1:15" x14ac:dyDescent="0.25">
      <c r="A32" s="1">
        <v>1528484</v>
      </c>
      <c r="B32" s="1" t="s">
        <v>1118</v>
      </c>
      <c r="C32" s="81">
        <v>11952</v>
      </c>
      <c r="D32" s="1" t="s">
        <v>1119</v>
      </c>
      <c r="E32" s="1">
        <v>38</v>
      </c>
      <c r="F32" s="3">
        <f t="shared" si="0"/>
        <v>121.21213399999999</v>
      </c>
      <c r="G32" s="1" t="s">
        <v>1121</v>
      </c>
      <c r="H32" s="1">
        <v>3.1897929999999999</v>
      </c>
      <c r="I32" s="1" t="s">
        <v>1085</v>
      </c>
      <c r="J32" s="1" t="s">
        <v>1086</v>
      </c>
      <c r="K32" s="1" t="s">
        <v>1087</v>
      </c>
      <c r="L32" s="1" t="s">
        <v>1084</v>
      </c>
      <c r="M32" s="1">
        <v>0</v>
      </c>
      <c r="N32" s="1" t="s">
        <v>557</v>
      </c>
      <c r="O32" s="1" t="s">
        <v>571</v>
      </c>
    </row>
    <row r="33" spans="1:15" x14ac:dyDescent="0.25">
      <c r="A33" s="1">
        <v>1528485</v>
      </c>
      <c r="B33" s="1" t="s">
        <v>1118</v>
      </c>
      <c r="C33" s="81">
        <v>11952</v>
      </c>
      <c r="D33" s="1" t="s">
        <v>1119</v>
      </c>
      <c r="E33" s="1">
        <v>24</v>
      </c>
      <c r="F33" s="3">
        <f t="shared" si="0"/>
        <v>76.555031999999997</v>
      </c>
      <c r="G33" s="1" t="s">
        <v>1121</v>
      </c>
      <c r="H33" s="1">
        <v>3.1897929999999999</v>
      </c>
      <c r="I33" s="1" t="s">
        <v>1085</v>
      </c>
      <c r="J33" s="1" t="s">
        <v>1086</v>
      </c>
      <c r="K33" s="1" t="s">
        <v>1087</v>
      </c>
      <c r="L33" s="1" t="s">
        <v>1084</v>
      </c>
      <c r="M33" s="1">
        <v>0</v>
      </c>
      <c r="N33" s="1" t="s">
        <v>557</v>
      </c>
      <c r="O33" s="1" t="s">
        <v>571</v>
      </c>
    </row>
    <row r="34" spans="1:15" x14ac:dyDescent="0.25">
      <c r="A34" s="1">
        <v>1526949</v>
      </c>
      <c r="B34" s="1" t="s">
        <v>1122</v>
      </c>
      <c r="C34" s="81">
        <v>11952</v>
      </c>
      <c r="D34" s="1" t="s">
        <v>1123</v>
      </c>
      <c r="E34" s="1">
        <v>35</v>
      </c>
      <c r="F34" s="3">
        <f t="shared" si="0"/>
        <v>111.64275499999999</v>
      </c>
      <c r="G34" s="1" t="s">
        <v>1124</v>
      </c>
      <c r="H34" s="1">
        <v>3.1897929999999999</v>
      </c>
      <c r="I34" s="1" t="s">
        <v>1085</v>
      </c>
      <c r="J34" s="1" t="s">
        <v>1086</v>
      </c>
      <c r="K34" s="1" t="s">
        <v>1087</v>
      </c>
      <c r="L34" s="1" t="s">
        <v>1084</v>
      </c>
      <c r="M34" s="1">
        <v>0</v>
      </c>
      <c r="N34" s="1" t="s">
        <v>557</v>
      </c>
      <c r="O34" s="1" t="s">
        <v>571</v>
      </c>
    </row>
    <row r="35" spans="1:15" x14ac:dyDescent="0.25">
      <c r="A35" s="1">
        <v>1529075</v>
      </c>
      <c r="B35" s="1" t="s">
        <v>1125</v>
      </c>
      <c r="C35" s="81">
        <v>11952</v>
      </c>
      <c r="D35" s="1" t="s">
        <v>1126</v>
      </c>
      <c r="E35" s="1">
        <v>30</v>
      </c>
      <c r="F35" s="3">
        <f t="shared" si="0"/>
        <v>95.693789999999993</v>
      </c>
      <c r="G35" s="1" t="s">
        <v>1127</v>
      </c>
      <c r="H35" s="1">
        <v>3.1897929999999999</v>
      </c>
      <c r="I35" s="1" t="s">
        <v>1085</v>
      </c>
      <c r="J35" s="1" t="s">
        <v>1086</v>
      </c>
      <c r="K35" s="1" t="s">
        <v>1087</v>
      </c>
      <c r="L35" s="1" t="s">
        <v>1084</v>
      </c>
      <c r="M35" s="1">
        <v>0</v>
      </c>
      <c r="N35" s="1" t="s">
        <v>557</v>
      </c>
      <c r="O35" s="1" t="s">
        <v>571</v>
      </c>
    </row>
    <row r="36" spans="1:15" x14ac:dyDescent="0.25">
      <c r="A36" s="1">
        <v>1525766</v>
      </c>
      <c r="B36" s="1" t="s">
        <v>1128</v>
      </c>
      <c r="C36" s="81">
        <v>11952</v>
      </c>
      <c r="D36" s="1" t="s">
        <v>46</v>
      </c>
      <c r="E36" s="1">
        <v>22</v>
      </c>
      <c r="F36" s="3">
        <f t="shared" si="0"/>
        <v>70.175445999999994</v>
      </c>
      <c r="G36" s="1" t="s">
        <v>1129</v>
      </c>
      <c r="H36" s="1">
        <v>3.1897929999999999</v>
      </c>
      <c r="I36" s="1" t="s">
        <v>1085</v>
      </c>
      <c r="J36" s="1" t="s">
        <v>1086</v>
      </c>
      <c r="K36" s="1" t="s">
        <v>1087</v>
      </c>
      <c r="L36" s="1" t="s">
        <v>1084</v>
      </c>
      <c r="M36" s="1">
        <v>0</v>
      </c>
      <c r="N36" s="1" t="s">
        <v>557</v>
      </c>
      <c r="O36" s="1" t="s">
        <v>571</v>
      </c>
    </row>
    <row r="37" spans="1:15" x14ac:dyDescent="0.25">
      <c r="A37" s="1">
        <v>1525714</v>
      </c>
      <c r="B37" s="1" t="s">
        <v>1130</v>
      </c>
      <c r="C37" s="81">
        <v>11952</v>
      </c>
      <c r="D37" s="1" t="s">
        <v>1131</v>
      </c>
      <c r="E37" s="1">
        <v>16</v>
      </c>
      <c r="F37" s="3">
        <f t="shared" si="0"/>
        <v>51.036687999999998</v>
      </c>
      <c r="G37" s="1" t="s">
        <v>1101</v>
      </c>
      <c r="H37" s="1">
        <v>3.1897929999999999</v>
      </c>
      <c r="I37" s="1" t="s">
        <v>1085</v>
      </c>
      <c r="J37" s="1" t="s">
        <v>1086</v>
      </c>
      <c r="K37" s="1" t="s">
        <v>1087</v>
      </c>
      <c r="L37" s="1" t="s">
        <v>1084</v>
      </c>
      <c r="M37" s="1">
        <v>0</v>
      </c>
      <c r="N37" s="1" t="s">
        <v>557</v>
      </c>
      <c r="O37" s="1" t="s">
        <v>571</v>
      </c>
    </row>
    <row r="38" spans="1:15" x14ac:dyDescent="0.25">
      <c r="A38" s="1">
        <v>1525715</v>
      </c>
      <c r="B38" s="1" t="s">
        <v>1130</v>
      </c>
      <c r="C38" s="81">
        <v>11952</v>
      </c>
      <c r="D38" s="1" t="s">
        <v>1131</v>
      </c>
      <c r="E38" s="1">
        <v>53</v>
      </c>
      <c r="F38" s="3">
        <f t="shared" si="0"/>
        <v>169.05902899999998</v>
      </c>
      <c r="G38" s="1" t="s">
        <v>1101</v>
      </c>
      <c r="H38" s="1">
        <v>3.1897929999999999</v>
      </c>
      <c r="I38" s="1" t="s">
        <v>1085</v>
      </c>
      <c r="J38" s="1" t="s">
        <v>1086</v>
      </c>
      <c r="K38" s="1" t="s">
        <v>1087</v>
      </c>
      <c r="L38" s="1" t="s">
        <v>1084</v>
      </c>
      <c r="M38" s="1">
        <v>0</v>
      </c>
      <c r="N38" s="1" t="s">
        <v>557</v>
      </c>
      <c r="O38" s="1" t="s">
        <v>571</v>
      </c>
    </row>
    <row r="39" spans="1:15" x14ac:dyDescent="0.25">
      <c r="A39" s="1">
        <v>1525716</v>
      </c>
      <c r="B39" s="1" t="s">
        <v>1132</v>
      </c>
      <c r="C39" s="81">
        <v>11952</v>
      </c>
      <c r="D39" s="1" t="s">
        <v>1133</v>
      </c>
      <c r="E39" s="1">
        <v>14</v>
      </c>
      <c r="F39" s="3">
        <f t="shared" si="0"/>
        <v>44.657101999999995</v>
      </c>
      <c r="G39" s="1" t="s">
        <v>1134</v>
      </c>
      <c r="H39" s="1">
        <v>3.1897929999999999</v>
      </c>
      <c r="I39" s="1" t="s">
        <v>1085</v>
      </c>
      <c r="J39" s="1" t="s">
        <v>1086</v>
      </c>
      <c r="K39" s="1" t="s">
        <v>1087</v>
      </c>
      <c r="L39" s="1" t="s">
        <v>1084</v>
      </c>
      <c r="M39" s="1">
        <v>0</v>
      </c>
      <c r="N39" s="1" t="s">
        <v>557</v>
      </c>
      <c r="O39" s="1" t="s">
        <v>571</v>
      </c>
    </row>
    <row r="40" spans="1:15" x14ac:dyDescent="0.25">
      <c r="A40" s="1">
        <v>1525717</v>
      </c>
      <c r="B40" s="1" t="s">
        <v>1132</v>
      </c>
      <c r="C40" s="81">
        <v>11952</v>
      </c>
      <c r="D40" s="1" t="s">
        <v>1133</v>
      </c>
      <c r="E40" s="1">
        <v>33</v>
      </c>
      <c r="F40" s="3">
        <f t="shared" si="0"/>
        <v>105.26316899999999</v>
      </c>
      <c r="G40" s="1" t="s">
        <v>1134</v>
      </c>
      <c r="H40" s="1">
        <v>3.1897929999999999</v>
      </c>
      <c r="I40" s="1" t="s">
        <v>1085</v>
      </c>
      <c r="J40" s="1" t="s">
        <v>1086</v>
      </c>
      <c r="K40" s="1" t="s">
        <v>1087</v>
      </c>
      <c r="L40" s="1" t="s">
        <v>1084</v>
      </c>
      <c r="M40" s="1">
        <v>0</v>
      </c>
      <c r="N40" s="1" t="s">
        <v>557</v>
      </c>
      <c r="O40" s="1" t="s">
        <v>571</v>
      </c>
    </row>
    <row r="41" spans="1:15" x14ac:dyDescent="0.25">
      <c r="A41" s="1">
        <v>1525721</v>
      </c>
      <c r="B41" s="1" t="s">
        <v>1135</v>
      </c>
      <c r="C41" s="81">
        <v>11952</v>
      </c>
      <c r="D41" s="1" t="s">
        <v>1136</v>
      </c>
      <c r="E41" s="1">
        <v>8</v>
      </c>
      <c r="F41" s="3">
        <f t="shared" si="0"/>
        <v>25.518343999999999</v>
      </c>
      <c r="G41" s="1" t="s">
        <v>1134</v>
      </c>
      <c r="H41" s="1">
        <v>3.1897929999999999</v>
      </c>
      <c r="I41" s="1" t="s">
        <v>1085</v>
      </c>
      <c r="J41" s="1" t="s">
        <v>1086</v>
      </c>
      <c r="K41" s="1" t="s">
        <v>1087</v>
      </c>
      <c r="L41" s="1" t="s">
        <v>1084</v>
      </c>
      <c r="M41" s="1">
        <v>0</v>
      </c>
      <c r="N41" s="1" t="s">
        <v>557</v>
      </c>
      <c r="O41" s="1" t="s">
        <v>571</v>
      </c>
    </row>
    <row r="42" spans="1:15" x14ac:dyDescent="0.25">
      <c r="A42" s="1">
        <v>1525722</v>
      </c>
      <c r="B42" s="1" t="s">
        <v>1135</v>
      </c>
      <c r="C42" s="81">
        <v>11952</v>
      </c>
      <c r="D42" s="1" t="s">
        <v>1136</v>
      </c>
      <c r="E42" s="1">
        <v>51</v>
      </c>
      <c r="F42" s="3">
        <f t="shared" si="0"/>
        <v>162.67944299999999</v>
      </c>
      <c r="G42" s="1" t="s">
        <v>1134</v>
      </c>
      <c r="H42" s="1">
        <v>3.1897929999999999</v>
      </c>
      <c r="I42" s="1" t="s">
        <v>1085</v>
      </c>
      <c r="J42" s="1" t="s">
        <v>1086</v>
      </c>
      <c r="K42" s="1" t="s">
        <v>1087</v>
      </c>
      <c r="L42" s="1" t="s">
        <v>1084</v>
      </c>
      <c r="M42" s="1">
        <v>0</v>
      </c>
      <c r="N42" s="1" t="s">
        <v>557</v>
      </c>
      <c r="O42" s="1" t="s">
        <v>571</v>
      </c>
    </row>
    <row r="43" spans="1:15" x14ac:dyDescent="0.25">
      <c r="A43" s="1">
        <v>1525723</v>
      </c>
      <c r="B43" s="1" t="s">
        <v>1135</v>
      </c>
      <c r="C43" s="81">
        <v>11952</v>
      </c>
      <c r="D43" s="1" t="s">
        <v>1136</v>
      </c>
      <c r="E43" s="1">
        <v>80</v>
      </c>
      <c r="F43" s="3">
        <f t="shared" si="0"/>
        <v>255.18343999999999</v>
      </c>
      <c r="G43" s="1" t="s">
        <v>1134</v>
      </c>
      <c r="H43" s="1">
        <v>3.1897929999999999</v>
      </c>
      <c r="I43" s="1" t="s">
        <v>1085</v>
      </c>
      <c r="J43" s="1" t="s">
        <v>1086</v>
      </c>
      <c r="K43" s="1" t="s">
        <v>1087</v>
      </c>
      <c r="L43" s="1" t="s">
        <v>1084</v>
      </c>
      <c r="M43" s="1">
        <v>0</v>
      </c>
      <c r="N43" s="1" t="s">
        <v>557</v>
      </c>
      <c r="O43" s="1" t="s">
        <v>571</v>
      </c>
    </row>
    <row r="44" spans="1:15" x14ac:dyDescent="0.25">
      <c r="A44" s="1">
        <v>1525724</v>
      </c>
      <c r="B44" s="1" t="s">
        <v>1135</v>
      </c>
      <c r="C44" s="81">
        <v>11952</v>
      </c>
      <c r="D44" s="1" t="s">
        <v>1136</v>
      </c>
      <c r="E44" s="1">
        <v>22</v>
      </c>
      <c r="F44" s="3">
        <f t="shared" si="0"/>
        <v>70.175445999999994</v>
      </c>
      <c r="G44" s="1" t="s">
        <v>1134</v>
      </c>
      <c r="H44" s="1">
        <v>3.1897929999999999</v>
      </c>
      <c r="I44" s="1" t="s">
        <v>1085</v>
      </c>
      <c r="J44" s="1" t="s">
        <v>1086</v>
      </c>
      <c r="K44" s="1" t="s">
        <v>1087</v>
      </c>
      <c r="L44" s="1" t="s">
        <v>1084</v>
      </c>
      <c r="M44" s="1">
        <v>0</v>
      </c>
      <c r="N44" s="1" t="s">
        <v>557</v>
      </c>
      <c r="O44" s="1" t="s">
        <v>571</v>
      </c>
    </row>
    <row r="45" spans="1:15" x14ac:dyDescent="0.25">
      <c r="A45" s="1">
        <v>1525725</v>
      </c>
      <c r="B45" s="1" t="s">
        <v>1135</v>
      </c>
      <c r="C45" s="81">
        <v>11952</v>
      </c>
      <c r="D45" s="1" t="s">
        <v>1136</v>
      </c>
      <c r="E45" s="1">
        <v>28</v>
      </c>
      <c r="F45" s="3">
        <f t="shared" si="0"/>
        <v>89.314203999999989</v>
      </c>
      <c r="G45" s="1" t="s">
        <v>1134</v>
      </c>
      <c r="H45" s="1">
        <v>3.1897929999999999</v>
      </c>
      <c r="I45" s="1" t="s">
        <v>1085</v>
      </c>
      <c r="J45" s="1" t="s">
        <v>1086</v>
      </c>
      <c r="K45" s="1" t="s">
        <v>1087</v>
      </c>
      <c r="L45" s="1" t="s">
        <v>1084</v>
      </c>
      <c r="M45" s="1">
        <v>0</v>
      </c>
      <c r="N45" s="1" t="s">
        <v>557</v>
      </c>
      <c r="O45" s="1" t="s">
        <v>571</v>
      </c>
    </row>
    <row r="46" spans="1:15" x14ac:dyDescent="0.25">
      <c r="A46" s="1">
        <v>1526464</v>
      </c>
      <c r="B46" s="1" t="s">
        <v>1137</v>
      </c>
      <c r="C46" s="81">
        <v>11952</v>
      </c>
      <c r="D46" s="1" t="s">
        <v>1138</v>
      </c>
      <c r="E46" s="1">
        <v>13</v>
      </c>
      <c r="F46" s="3">
        <f t="shared" si="0"/>
        <v>41.467309</v>
      </c>
      <c r="G46" s="1" t="s">
        <v>1110</v>
      </c>
      <c r="H46" s="1">
        <v>3.1897929999999999</v>
      </c>
      <c r="I46" s="1" t="s">
        <v>1085</v>
      </c>
      <c r="J46" s="1" t="s">
        <v>1086</v>
      </c>
      <c r="K46" s="1" t="s">
        <v>1087</v>
      </c>
      <c r="L46" s="1" t="s">
        <v>1084</v>
      </c>
      <c r="M46" s="1">
        <v>0</v>
      </c>
      <c r="N46" s="1" t="s">
        <v>557</v>
      </c>
      <c r="O46" s="1" t="s">
        <v>571</v>
      </c>
    </row>
    <row r="47" spans="1:15" x14ac:dyDescent="0.25">
      <c r="A47" s="1">
        <v>1526465</v>
      </c>
      <c r="B47" s="1" t="s">
        <v>1137</v>
      </c>
      <c r="C47" s="81">
        <v>11952</v>
      </c>
      <c r="D47" s="1" t="s">
        <v>1138</v>
      </c>
      <c r="E47" s="1">
        <v>106</v>
      </c>
      <c r="F47" s="3">
        <f t="shared" si="0"/>
        <v>338.11805799999996</v>
      </c>
      <c r="G47" s="1" t="s">
        <v>1110</v>
      </c>
      <c r="H47" s="1">
        <v>3.1897929999999999</v>
      </c>
      <c r="I47" s="1" t="s">
        <v>1085</v>
      </c>
      <c r="J47" s="1" t="s">
        <v>1086</v>
      </c>
      <c r="K47" s="1" t="s">
        <v>1087</v>
      </c>
      <c r="L47" s="1" t="s">
        <v>1084</v>
      </c>
      <c r="M47" s="1">
        <v>0</v>
      </c>
      <c r="N47" s="1" t="s">
        <v>557</v>
      </c>
      <c r="O47" s="1" t="s">
        <v>571</v>
      </c>
    </row>
    <row r="48" spans="1:15" x14ac:dyDescent="0.25">
      <c r="A48" s="1">
        <v>1526466</v>
      </c>
      <c r="B48" s="1" t="s">
        <v>1137</v>
      </c>
      <c r="C48" s="81">
        <v>11952</v>
      </c>
      <c r="D48" s="1" t="s">
        <v>1138</v>
      </c>
      <c r="E48" s="1">
        <v>8</v>
      </c>
      <c r="F48" s="3">
        <f t="shared" si="0"/>
        <v>25.518343999999999</v>
      </c>
      <c r="G48" s="1" t="s">
        <v>1110</v>
      </c>
      <c r="H48" s="1">
        <v>3.1897929999999999</v>
      </c>
      <c r="I48" s="1" t="s">
        <v>1085</v>
      </c>
      <c r="J48" s="1" t="s">
        <v>1086</v>
      </c>
      <c r="K48" s="1" t="s">
        <v>1087</v>
      </c>
      <c r="L48" s="1" t="s">
        <v>1084</v>
      </c>
      <c r="M48" s="1">
        <v>0</v>
      </c>
      <c r="N48" s="1" t="s">
        <v>557</v>
      </c>
      <c r="O48" s="1" t="s">
        <v>571</v>
      </c>
    </row>
    <row r="49" spans="1:15" x14ac:dyDescent="0.25">
      <c r="A49" s="1">
        <v>1526467</v>
      </c>
      <c r="B49" s="1" t="s">
        <v>1137</v>
      </c>
      <c r="C49" s="81">
        <v>11952</v>
      </c>
      <c r="D49" s="1" t="s">
        <v>1138</v>
      </c>
      <c r="E49" s="1">
        <v>213</v>
      </c>
      <c r="F49" s="3">
        <f t="shared" si="0"/>
        <v>679.42590899999993</v>
      </c>
      <c r="G49" s="1" t="s">
        <v>1110</v>
      </c>
      <c r="H49" s="1">
        <v>3.1897929999999999</v>
      </c>
      <c r="I49" s="1" t="s">
        <v>1085</v>
      </c>
      <c r="J49" s="1" t="s">
        <v>1086</v>
      </c>
      <c r="K49" s="1" t="s">
        <v>1087</v>
      </c>
      <c r="L49" s="1" t="s">
        <v>1084</v>
      </c>
      <c r="M49" s="1">
        <v>0</v>
      </c>
      <c r="N49" s="1" t="s">
        <v>557</v>
      </c>
      <c r="O49" s="1" t="s">
        <v>571</v>
      </c>
    </row>
    <row r="50" spans="1:15" x14ac:dyDescent="0.25">
      <c r="A50" s="1">
        <v>1525738</v>
      </c>
      <c r="B50" s="1" t="s">
        <v>1139</v>
      </c>
      <c r="C50" s="81">
        <v>11952</v>
      </c>
      <c r="D50" s="1" t="s">
        <v>1140</v>
      </c>
      <c r="E50" s="1">
        <v>16</v>
      </c>
      <c r="F50" s="3">
        <f t="shared" si="0"/>
        <v>51.036687999999998</v>
      </c>
      <c r="G50" s="1" t="s">
        <v>1134</v>
      </c>
      <c r="H50" s="1">
        <v>3.1897929999999999</v>
      </c>
      <c r="I50" s="1" t="s">
        <v>1085</v>
      </c>
      <c r="J50" s="1" t="s">
        <v>1086</v>
      </c>
      <c r="K50" s="1" t="s">
        <v>1087</v>
      </c>
      <c r="L50" s="1" t="s">
        <v>1084</v>
      </c>
      <c r="M50" s="1">
        <v>0</v>
      </c>
      <c r="N50" s="1" t="s">
        <v>557</v>
      </c>
      <c r="O50" s="1" t="s">
        <v>571</v>
      </c>
    </row>
    <row r="51" spans="1:15" x14ac:dyDescent="0.25">
      <c r="A51" s="1">
        <v>1525739</v>
      </c>
      <c r="B51" s="1" t="s">
        <v>1139</v>
      </c>
      <c r="C51" s="81">
        <v>11952</v>
      </c>
      <c r="D51" s="1" t="s">
        <v>1140</v>
      </c>
      <c r="E51" s="1">
        <v>31</v>
      </c>
      <c r="F51" s="3">
        <f t="shared" si="0"/>
        <v>98.883583000000002</v>
      </c>
      <c r="G51" s="1" t="s">
        <v>1141</v>
      </c>
      <c r="H51" s="1">
        <v>3.1897929999999999</v>
      </c>
      <c r="I51" s="1" t="s">
        <v>1085</v>
      </c>
      <c r="J51" s="1" t="s">
        <v>1086</v>
      </c>
      <c r="K51" s="1" t="s">
        <v>1087</v>
      </c>
      <c r="L51" s="1" t="s">
        <v>1084</v>
      </c>
      <c r="M51" s="1">
        <v>0</v>
      </c>
      <c r="N51" s="1" t="s">
        <v>557</v>
      </c>
      <c r="O51" s="1" t="s">
        <v>571</v>
      </c>
    </row>
    <row r="52" spans="1:15" x14ac:dyDescent="0.25">
      <c r="A52" s="1">
        <v>1525742</v>
      </c>
      <c r="B52" s="1" t="s">
        <v>1142</v>
      </c>
      <c r="C52" s="81">
        <v>11952</v>
      </c>
      <c r="D52" s="1" t="s">
        <v>1143</v>
      </c>
      <c r="E52" s="1">
        <v>11</v>
      </c>
      <c r="F52" s="3">
        <f t="shared" si="0"/>
        <v>35.087722999999997</v>
      </c>
      <c r="G52" s="1" t="s">
        <v>1134</v>
      </c>
      <c r="H52" s="1">
        <v>3.1897929999999999</v>
      </c>
      <c r="I52" s="1" t="s">
        <v>1085</v>
      </c>
      <c r="J52" s="1" t="s">
        <v>1086</v>
      </c>
      <c r="K52" s="1" t="s">
        <v>1087</v>
      </c>
      <c r="L52" s="1" t="s">
        <v>1084</v>
      </c>
      <c r="M52" s="1">
        <v>0</v>
      </c>
      <c r="N52" s="1" t="s">
        <v>557</v>
      </c>
      <c r="O52" s="1" t="s">
        <v>571</v>
      </c>
    </row>
    <row r="53" spans="1:15" x14ac:dyDescent="0.25">
      <c r="A53" s="1">
        <v>1525743</v>
      </c>
      <c r="B53" s="1" t="s">
        <v>1142</v>
      </c>
      <c r="C53" s="81">
        <v>11952</v>
      </c>
      <c r="D53" s="1" t="s">
        <v>1143</v>
      </c>
      <c r="E53" s="1">
        <v>92</v>
      </c>
      <c r="F53" s="3">
        <f t="shared" si="0"/>
        <v>293.46095600000001</v>
      </c>
      <c r="G53" s="1" t="s">
        <v>1134</v>
      </c>
      <c r="H53" s="1">
        <v>3.1897929999999999</v>
      </c>
      <c r="I53" s="1" t="s">
        <v>1085</v>
      </c>
      <c r="J53" s="1" t="s">
        <v>1086</v>
      </c>
      <c r="K53" s="1" t="s">
        <v>1087</v>
      </c>
      <c r="L53" s="1" t="s">
        <v>1084</v>
      </c>
      <c r="M53" s="1">
        <v>0</v>
      </c>
      <c r="N53" s="1" t="s">
        <v>557</v>
      </c>
      <c r="O53" s="1" t="s">
        <v>571</v>
      </c>
    </row>
    <row r="54" spans="1:15" x14ac:dyDescent="0.25">
      <c r="A54" s="1">
        <v>1525744</v>
      </c>
      <c r="B54" s="1" t="s">
        <v>1142</v>
      </c>
      <c r="C54" s="81">
        <v>11952</v>
      </c>
      <c r="D54" s="1" t="s">
        <v>1143</v>
      </c>
      <c r="E54" s="1">
        <v>121</v>
      </c>
      <c r="F54" s="3">
        <f t="shared" si="0"/>
        <v>385.96495299999998</v>
      </c>
      <c r="G54" s="1" t="s">
        <v>1134</v>
      </c>
      <c r="H54" s="1">
        <v>3.1897929999999999</v>
      </c>
      <c r="I54" s="1" t="s">
        <v>1085</v>
      </c>
      <c r="J54" s="1" t="s">
        <v>1086</v>
      </c>
      <c r="K54" s="1" t="s">
        <v>1087</v>
      </c>
      <c r="L54" s="1" t="s">
        <v>1084</v>
      </c>
      <c r="M54" s="1">
        <v>0</v>
      </c>
      <c r="N54" s="1" t="s">
        <v>557</v>
      </c>
      <c r="O54" s="1" t="s">
        <v>571</v>
      </c>
    </row>
    <row r="55" spans="1:15" x14ac:dyDescent="0.25">
      <c r="A55" s="1">
        <v>1525749</v>
      </c>
      <c r="B55" s="1" t="s">
        <v>1144</v>
      </c>
      <c r="C55" s="81">
        <v>11952</v>
      </c>
      <c r="D55" s="1" t="s">
        <v>1145</v>
      </c>
      <c r="E55" s="1">
        <v>53</v>
      </c>
      <c r="F55" s="3">
        <f t="shared" si="0"/>
        <v>169.05902899999998</v>
      </c>
      <c r="G55" s="1" t="s">
        <v>1110</v>
      </c>
      <c r="H55" s="1">
        <v>3.1897929999999999</v>
      </c>
      <c r="I55" s="1" t="s">
        <v>1085</v>
      </c>
      <c r="J55" s="1" t="s">
        <v>1086</v>
      </c>
      <c r="K55" s="1" t="s">
        <v>1087</v>
      </c>
      <c r="L55" s="1" t="s">
        <v>1084</v>
      </c>
      <c r="M55" s="1">
        <v>0</v>
      </c>
      <c r="N55" s="1" t="s">
        <v>557</v>
      </c>
      <c r="O55" s="1" t="s">
        <v>571</v>
      </c>
    </row>
    <row r="56" spans="1:15" x14ac:dyDescent="0.25">
      <c r="A56" s="1">
        <v>1525750</v>
      </c>
      <c r="B56" s="1" t="s">
        <v>1144</v>
      </c>
      <c r="C56" s="81">
        <v>11952</v>
      </c>
      <c r="D56" s="1" t="s">
        <v>1145</v>
      </c>
      <c r="E56" s="1">
        <v>28</v>
      </c>
      <c r="F56" s="3">
        <f t="shared" si="0"/>
        <v>89.314203999999989</v>
      </c>
      <c r="G56" s="1" t="s">
        <v>1110</v>
      </c>
      <c r="H56" s="1">
        <v>3.1897929999999999</v>
      </c>
      <c r="I56" s="1" t="s">
        <v>1085</v>
      </c>
      <c r="J56" s="1" t="s">
        <v>1086</v>
      </c>
      <c r="K56" s="1" t="s">
        <v>1087</v>
      </c>
      <c r="L56" s="1" t="s">
        <v>1084</v>
      </c>
      <c r="M56" s="1">
        <v>0</v>
      </c>
      <c r="N56" s="1" t="s">
        <v>557</v>
      </c>
      <c r="O56" s="1" t="s">
        <v>571</v>
      </c>
    </row>
    <row r="57" spans="1:15" x14ac:dyDescent="0.25">
      <c r="A57" s="1">
        <v>1529585</v>
      </c>
      <c r="B57" s="1" t="s">
        <v>1144</v>
      </c>
      <c r="C57" s="81">
        <v>11952</v>
      </c>
      <c r="D57" s="1" t="s">
        <v>1145</v>
      </c>
      <c r="E57" s="1">
        <v>13</v>
      </c>
      <c r="F57" s="3">
        <f t="shared" si="0"/>
        <v>41.467309</v>
      </c>
      <c r="G57" s="1" t="s">
        <v>1146</v>
      </c>
      <c r="H57" s="1">
        <v>3.1897929999999999</v>
      </c>
      <c r="I57" s="1" t="s">
        <v>1085</v>
      </c>
      <c r="J57" s="1" t="s">
        <v>1086</v>
      </c>
      <c r="K57" s="1" t="s">
        <v>1087</v>
      </c>
      <c r="L57" s="1" t="s">
        <v>1084</v>
      </c>
      <c r="M57" s="1">
        <v>0</v>
      </c>
      <c r="N57" s="1" t="s">
        <v>557</v>
      </c>
      <c r="O57" s="1" t="s">
        <v>571</v>
      </c>
    </row>
    <row r="58" spans="1:15" x14ac:dyDescent="0.25">
      <c r="A58" s="1">
        <v>1525753</v>
      </c>
      <c r="B58" s="1" t="s">
        <v>1147</v>
      </c>
      <c r="C58" s="81">
        <v>11952</v>
      </c>
      <c r="D58" s="1" t="s">
        <v>1148</v>
      </c>
      <c r="E58" s="1">
        <v>21</v>
      </c>
      <c r="F58" s="3">
        <f t="shared" si="0"/>
        <v>66.985652999999999</v>
      </c>
      <c r="G58" s="1" t="s">
        <v>1141</v>
      </c>
      <c r="H58" s="1">
        <v>3.1897929999999999</v>
      </c>
      <c r="I58" s="1" t="s">
        <v>1085</v>
      </c>
      <c r="J58" s="1" t="s">
        <v>1086</v>
      </c>
      <c r="K58" s="1" t="s">
        <v>1087</v>
      </c>
      <c r="L58" s="1" t="s">
        <v>1084</v>
      </c>
      <c r="M58" s="1">
        <v>0</v>
      </c>
      <c r="N58" s="1" t="s">
        <v>557</v>
      </c>
      <c r="O58" s="1" t="s">
        <v>571</v>
      </c>
    </row>
    <row r="59" spans="1:15" x14ac:dyDescent="0.25">
      <c r="A59" s="1">
        <v>1525754</v>
      </c>
      <c r="B59" s="1" t="s">
        <v>1147</v>
      </c>
      <c r="C59" s="81">
        <v>11952</v>
      </c>
      <c r="D59" s="1" t="s">
        <v>1148</v>
      </c>
      <c r="E59" s="1">
        <v>42</v>
      </c>
      <c r="F59" s="3">
        <f t="shared" si="0"/>
        <v>133.971306</v>
      </c>
      <c r="G59" s="1" t="s">
        <v>1141</v>
      </c>
      <c r="H59" s="1">
        <v>3.1897929999999999</v>
      </c>
      <c r="I59" s="1" t="s">
        <v>1085</v>
      </c>
      <c r="J59" s="1" t="s">
        <v>1086</v>
      </c>
      <c r="K59" s="1" t="s">
        <v>1087</v>
      </c>
      <c r="L59" s="1" t="s">
        <v>1084</v>
      </c>
      <c r="M59" s="1">
        <v>0</v>
      </c>
      <c r="N59" s="1" t="s">
        <v>557</v>
      </c>
      <c r="O59" s="1" t="s">
        <v>571</v>
      </c>
    </row>
    <row r="60" spans="1:15" x14ac:dyDescent="0.25">
      <c r="A60" s="1">
        <v>1525755</v>
      </c>
      <c r="B60" s="1" t="s">
        <v>1147</v>
      </c>
      <c r="C60" s="81">
        <v>11952</v>
      </c>
      <c r="D60" s="1" t="s">
        <v>1148</v>
      </c>
      <c r="E60" s="1">
        <v>112</v>
      </c>
      <c r="F60" s="3">
        <f t="shared" si="0"/>
        <v>357.25681599999996</v>
      </c>
      <c r="G60" s="1" t="s">
        <v>1141</v>
      </c>
      <c r="H60" s="1">
        <v>3.1897929999999999</v>
      </c>
      <c r="I60" s="1" t="s">
        <v>1085</v>
      </c>
      <c r="J60" s="1" t="s">
        <v>1086</v>
      </c>
      <c r="K60" s="1" t="s">
        <v>1087</v>
      </c>
      <c r="L60" s="1" t="s">
        <v>1084</v>
      </c>
      <c r="M60" s="1">
        <v>0</v>
      </c>
      <c r="N60" s="1" t="s">
        <v>557</v>
      </c>
      <c r="O60" s="1" t="s">
        <v>571</v>
      </c>
    </row>
    <row r="61" spans="1:15" x14ac:dyDescent="0.25">
      <c r="A61" s="1">
        <v>1530004</v>
      </c>
      <c r="B61" s="1" t="s">
        <v>1147</v>
      </c>
      <c r="C61" s="81">
        <v>11952</v>
      </c>
      <c r="D61" s="1" t="s">
        <v>1148</v>
      </c>
      <c r="E61" s="1">
        <v>21</v>
      </c>
      <c r="F61" s="3">
        <f t="shared" si="0"/>
        <v>66.985652999999999</v>
      </c>
      <c r="G61" s="1" t="s">
        <v>1111</v>
      </c>
      <c r="H61" s="1">
        <v>3.1897929999999999</v>
      </c>
      <c r="I61" s="1" t="s">
        <v>1085</v>
      </c>
      <c r="J61" s="1" t="s">
        <v>1086</v>
      </c>
      <c r="K61" s="1" t="s">
        <v>1087</v>
      </c>
      <c r="L61" s="1" t="s">
        <v>1084</v>
      </c>
      <c r="M61" s="1">
        <v>0</v>
      </c>
      <c r="N61" s="1" t="s">
        <v>557</v>
      </c>
      <c r="O61" s="1" t="s">
        <v>571</v>
      </c>
    </row>
    <row r="62" spans="1:15" x14ac:dyDescent="0.25">
      <c r="A62" s="1">
        <v>1530005</v>
      </c>
      <c r="B62" s="1" t="s">
        <v>1147</v>
      </c>
      <c r="C62" s="81">
        <v>11952</v>
      </c>
      <c r="D62" s="1" t="s">
        <v>1148</v>
      </c>
      <c r="E62" s="1">
        <v>42</v>
      </c>
      <c r="F62" s="3">
        <f t="shared" si="0"/>
        <v>133.971306</v>
      </c>
      <c r="G62" s="1" t="s">
        <v>1111</v>
      </c>
      <c r="H62" s="1">
        <v>3.1897929999999999</v>
      </c>
      <c r="I62" s="1" t="s">
        <v>1085</v>
      </c>
      <c r="J62" s="1" t="s">
        <v>1086</v>
      </c>
      <c r="K62" s="1" t="s">
        <v>1087</v>
      </c>
      <c r="L62" s="1" t="s">
        <v>1084</v>
      </c>
      <c r="M62" s="1">
        <v>0</v>
      </c>
      <c r="N62" s="1" t="s">
        <v>557</v>
      </c>
      <c r="O62" s="1" t="s">
        <v>571</v>
      </c>
    </row>
    <row r="63" spans="1:15" x14ac:dyDescent="0.25">
      <c r="A63" s="1">
        <v>1530006</v>
      </c>
      <c r="B63" s="1" t="s">
        <v>1147</v>
      </c>
      <c r="C63" s="81">
        <v>11952</v>
      </c>
      <c r="D63" s="1" t="s">
        <v>1148</v>
      </c>
      <c r="E63" s="1">
        <v>112</v>
      </c>
      <c r="F63" s="3">
        <f t="shared" si="0"/>
        <v>357.25681599999996</v>
      </c>
      <c r="G63" s="1" t="s">
        <v>1111</v>
      </c>
      <c r="H63" s="1">
        <v>3.1897929999999999</v>
      </c>
      <c r="I63" s="1" t="s">
        <v>1085</v>
      </c>
      <c r="J63" s="1" t="s">
        <v>1086</v>
      </c>
      <c r="K63" s="1" t="s">
        <v>1087</v>
      </c>
      <c r="L63" s="1" t="s">
        <v>1084</v>
      </c>
      <c r="M63" s="1">
        <v>0</v>
      </c>
      <c r="N63" s="1" t="s">
        <v>557</v>
      </c>
      <c r="O63" s="1" t="s">
        <v>571</v>
      </c>
    </row>
    <row r="64" spans="1:15" x14ac:dyDescent="0.25">
      <c r="A64" s="1">
        <v>1525775</v>
      </c>
      <c r="B64" s="1" t="s">
        <v>1149</v>
      </c>
      <c r="C64" s="81">
        <v>11952</v>
      </c>
      <c r="D64" s="1" t="s">
        <v>1150</v>
      </c>
      <c r="E64" s="1">
        <v>24</v>
      </c>
      <c r="F64" s="3">
        <f t="shared" si="0"/>
        <v>76.555031999999997</v>
      </c>
      <c r="G64" s="1" t="s">
        <v>1134</v>
      </c>
      <c r="H64" s="1">
        <v>3.1897929999999999</v>
      </c>
      <c r="I64" s="1" t="s">
        <v>1085</v>
      </c>
      <c r="J64" s="1" t="s">
        <v>1086</v>
      </c>
      <c r="K64" s="1" t="s">
        <v>1087</v>
      </c>
      <c r="L64" s="1" t="s">
        <v>1084</v>
      </c>
      <c r="M64" s="1">
        <v>0</v>
      </c>
      <c r="N64" s="1" t="s">
        <v>557</v>
      </c>
      <c r="O64" s="1" t="s">
        <v>571</v>
      </c>
    </row>
    <row r="65" spans="1:15" x14ac:dyDescent="0.25">
      <c r="A65" s="1">
        <v>1525776</v>
      </c>
      <c r="B65" s="1" t="s">
        <v>1149</v>
      </c>
      <c r="C65" s="81">
        <v>11952</v>
      </c>
      <c r="D65" s="1" t="s">
        <v>1150</v>
      </c>
      <c r="E65" s="1">
        <v>82</v>
      </c>
      <c r="F65" s="3">
        <f t="shared" si="0"/>
        <v>261.56302599999998</v>
      </c>
      <c r="G65" s="1" t="s">
        <v>1134</v>
      </c>
      <c r="H65" s="1">
        <v>3.1897929999999999</v>
      </c>
      <c r="I65" s="1" t="s">
        <v>1085</v>
      </c>
      <c r="J65" s="1" t="s">
        <v>1086</v>
      </c>
      <c r="K65" s="1" t="s">
        <v>1087</v>
      </c>
      <c r="L65" s="1" t="s">
        <v>1084</v>
      </c>
      <c r="M65" s="1">
        <v>0</v>
      </c>
      <c r="N65" s="1" t="s">
        <v>557</v>
      </c>
      <c r="O65" s="1" t="s">
        <v>571</v>
      </c>
    </row>
    <row r="66" spans="1:15" x14ac:dyDescent="0.25">
      <c r="A66" s="1">
        <v>1525777</v>
      </c>
      <c r="B66" s="1" t="s">
        <v>1149</v>
      </c>
      <c r="C66" s="81">
        <v>11952</v>
      </c>
      <c r="D66" s="1" t="s">
        <v>1150</v>
      </c>
      <c r="E66" s="1">
        <v>8</v>
      </c>
      <c r="F66" s="3">
        <f t="shared" si="0"/>
        <v>25.518343999999999</v>
      </c>
      <c r="G66" s="1" t="s">
        <v>1134</v>
      </c>
      <c r="H66" s="1">
        <v>3.1897929999999999</v>
      </c>
      <c r="I66" s="1" t="s">
        <v>1085</v>
      </c>
      <c r="J66" s="1" t="s">
        <v>1086</v>
      </c>
      <c r="K66" s="1" t="s">
        <v>1087</v>
      </c>
      <c r="L66" s="1" t="s">
        <v>1084</v>
      </c>
      <c r="M66" s="1">
        <v>0</v>
      </c>
      <c r="N66" s="1" t="s">
        <v>557</v>
      </c>
      <c r="O66" s="1" t="s">
        <v>571</v>
      </c>
    </row>
    <row r="67" spans="1:15" x14ac:dyDescent="0.25">
      <c r="A67" s="1">
        <v>1528486</v>
      </c>
      <c r="B67" s="1" t="s">
        <v>1149</v>
      </c>
      <c r="C67" s="81">
        <v>11952</v>
      </c>
      <c r="D67" s="1" t="s">
        <v>1150</v>
      </c>
      <c r="E67" s="1">
        <v>7</v>
      </c>
      <c r="F67" s="3">
        <f t="shared" ref="F67:F130" si="1">E67*H67</f>
        <v>22.328550999999997</v>
      </c>
      <c r="G67" s="1" t="s">
        <v>1151</v>
      </c>
      <c r="H67" s="1">
        <v>3.1897929999999999</v>
      </c>
      <c r="I67" s="1" t="s">
        <v>1085</v>
      </c>
      <c r="J67" s="1" t="s">
        <v>1086</v>
      </c>
      <c r="K67" s="1" t="s">
        <v>1087</v>
      </c>
      <c r="L67" s="1" t="s">
        <v>1084</v>
      </c>
      <c r="M67" s="1">
        <v>0</v>
      </c>
      <c r="N67" s="1" t="s">
        <v>557</v>
      </c>
      <c r="O67" s="1" t="s">
        <v>571</v>
      </c>
    </row>
    <row r="68" spans="1:15" x14ac:dyDescent="0.25">
      <c r="A68" s="1">
        <v>1528487</v>
      </c>
      <c r="B68" s="1" t="s">
        <v>1149</v>
      </c>
      <c r="C68" s="81">
        <v>11952</v>
      </c>
      <c r="D68" s="1" t="s">
        <v>1150</v>
      </c>
      <c r="E68" s="1">
        <v>164</v>
      </c>
      <c r="F68" s="3">
        <f t="shared" si="1"/>
        <v>523.12605199999996</v>
      </c>
      <c r="G68" s="1" t="s">
        <v>1151</v>
      </c>
      <c r="H68" s="1">
        <v>3.1897929999999999</v>
      </c>
      <c r="I68" s="1" t="s">
        <v>1085</v>
      </c>
      <c r="J68" s="1" t="s">
        <v>1086</v>
      </c>
      <c r="K68" s="1" t="s">
        <v>1087</v>
      </c>
      <c r="L68" s="1" t="s">
        <v>1084</v>
      </c>
      <c r="M68" s="1">
        <v>0</v>
      </c>
      <c r="N68" s="1" t="s">
        <v>557</v>
      </c>
      <c r="O68" s="1" t="s">
        <v>571</v>
      </c>
    </row>
    <row r="69" spans="1:15" x14ac:dyDescent="0.25">
      <c r="A69" s="1">
        <v>1528488</v>
      </c>
      <c r="B69" s="1" t="s">
        <v>1149</v>
      </c>
      <c r="C69" s="81">
        <v>11952</v>
      </c>
      <c r="D69" s="1" t="s">
        <v>1150</v>
      </c>
      <c r="E69" s="1">
        <v>118</v>
      </c>
      <c r="F69" s="3">
        <f t="shared" si="1"/>
        <v>376.39557400000001</v>
      </c>
      <c r="G69" s="1" t="s">
        <v>1151</v>
      </c>
      <c r="H69" s="1">
        <v>3.1897929999999999</v>
      </c>
      <c r="I69" s="1" t="s">
        <v>1085</v>
      </c>
      <c r="J69" s="1" t="s">
        <v>1086</v>
      </c>
      <c r="K69" s="1" t="s">
        <v>1087</v>
      </c>
      <c r="L69" s="1" t="s">
        <v>1084</v>
      </c>
      <c r="M69" s="1">
        <v>0</v>
      </c>
      <c r="N69" s="1" t="s">
        <v>557</v>
      </c>
      <c r="O69" s="1" t="s">
        <v>571</v>
      </c>
    </row>
    <row r="70" spans="1:15" x14ac:dyDescent="0.25">
      <c r="A70" s="1">
        <v>1528489</v>
      </c>
      <c r="B70" s="1" t="s">
        <v>1149</v>
      </c>
      <c r="C70" s="81">
        <v>11952</v>
      </c>
      <c r="D70" s="1" t="s">
        <v>1150</v>
      </c>
      <c r="E70" s="1">
        <v>24</v>
      </c>
      <c r="F70" s="3">
        <f t="shared" si="1"/>
        <v>76.555031999999997</v>
      </c>
      <c r="G70" s="1" t="s">
        <v>1151</v>
      </c>
      <c r="H70" s="1">
        <v>3.1897929999999999</v>
      </c>
      <c r="I70" s="1" t="s">
        <v>1085</v>
      </c>
      <c r="J70" s="1" t="s">
        <v>1086</v>
      </c>
      <c r="K70" s="1" t="s">
        <v>1087</v>
      </c>
      <c r="L70" s="1" t="s">
        <v>1084</v>
      </c>
      <c r="M70" s="1">
        <v>0</v>
      </c>
      <c r="N70" s="1" t="s">
        <v>557</v>
      </c>
      <c r="O70" s="1" t="s">
        <v>571</v>
      </c>
    </row>
    <row r="71" spans="1:15" x14ac:dyDescent="0.25">
      <c r="A71" s="1">
        <v>1525778</v>
      </c>
      <c r="B71" s="1" t="s">
        <v>1152</v>
      </c>
      <c r="C71" s="81">
        <v>11952</v>
      </c>
      <c r="D71" s="1" t="s">
        <v>1153</v>
      </c>
      <c r="E71" s="1">
        <v>44</v>
      </c>
      <c r="F71" s="3">
        <f t="shared" si="1"/>
        <v>140.35089199999999</v>
      </c>
      <c r="G71" s="1" t="s">
        <v>1141</v>
      </c>
      <c r="H71" s="1">
        <v>3.1897929999999999</v>
      </c>
      <c r="I71" s="1" t="s">
        <v>1085</v>
      </c>
      <c r="J71" s="1" t="s">
        <v>1086</v>
      </c>
      <c r="K71" s="1" t="s">
        <v>1087</v>
      </c>
      <c r="L71" s="1" t="s">
        <v>1084</v>
      </c>
      <c r="M71" s="1">
        <v>0</v>
      </c>
      <c r="N71" s="1" t="s">
        <v>557</v>
      </c>
      <c r="O71" s="1" t="s">
        <v>571</v>
      </c>
    </row>
    <row r="72" spans="1:15" x14ac:dyDescent="0.25">
      <c r="A72" s="1">
        <v>1525779</v>
      </c>
      <c r="B72" s="1" t="s">
        <v>1152</v>
      </c>
      <c r="C72" s="81">
        <v>11952</v>
      </c>
      <c r="D72" s="1" t="s">
        <v>1153</v>
      </c>
      <c r="E72" s="1">
        <v>53</v>
      </c>
      <c r="F72" s="3">
        <f t="shared" si="1"/>
        <v>169.05902899999998</v>
      </c>
      <c r="G72" s="1" t="s">
        <v>1141</v>
      </c>
      <c r="H72" s="1">
        <v>3.1897929999999999</v>
      </c>
      <c r="I72" s="1" t="s">
        <v>1085</v>
      </c>
      <c r="J72" s="1" t="s">
        <v>1086</v>
      </c>
      <c r="K72" s="1" t="s">
        <v>1087</v>
      </c>
      <c r="L72" s="1" t="s">
        <v>1084</v>
      </c>
      <c r="M72" s="1">
        <v>0</v>
      </c>
      <c r="N72" s="1" t="s">
        <v>557</v>
      </c>
      <c r="O72" s="1" t="s">
        <v>571</v>
      </c>
    </row>
    <row r="73" spans="1:15" x14ac:dyDescent="0.25">
      <c r="A73" s="1">
        <v>1525780</v>
      </c>
      <c r="B73" s="1" t="s">
        <v>1152</v>
      </c>
      <c r="C73" s="81">
        <v>11952</v>
      </c>
      <c r="D73" s="1" t="s">
        <v>1153</v>
      </c>
      <c r="E73" s="1">
        <v>80</v>
      </c>
      <c r="F73" s="3">
        <f t="shared" si="1"/>
        <v>255.18343999999999</v>
      </c>
      <c r="G73" s="1" t="s">
        <v>1141</v>
      </c>
      <c r="H73" s="1">
        <v>3.1897929999999999</v>
      </c>
      <c r="I73" s="1" t="s">
        <v>1085</v>
      </c>
      <c r="J73" s="1" t="s">
        <v>1086</v>
      </c>
      <c r="K73" s="1" t="s">
        <v>1087</v>
      </c>
      <c r="L73" s="1" t="s">
        <v>1084</v>
      </c>
      <c r="M73" s="1">
        <v>0</v>
      </c>
      <c r="N73" s="1" t="s">
        <v>557</v>
      </c>
      <c r="O73" s="1" t="s">
        <v>571</v>
      </c>
    </row>
    <row r="74" spans="1:15" x14ac:dyDescent="0.25">
      <c r="A74" s="1">
        <v>1525781</v>
      </c>
      <c r="B74" s="1" t="s">
        <v>1152</v>
      </c>
      <c r="C74" s="81">
        <v>11952</v>
      </c>
      <c r="D74" s="1" t="s">
        <v>1153</v>
      </c>
      <c r="E74" s="1">
        <v>59</v>
      </c>
      <c r="F74" s="3">
        <f t="shared" si="1"/>
        <v>188.19778700000001</v>
      </c>
      <c r="G74" s="1" t="s">
        <v>1141</v>
      </c>
      <c r="H74" s="1">
        <v>3.1897929999999999</v>
      </c>
      <c r="I74" s="1" t="s">
        <v>1085</v>
      </c>
      <c r="J74" s="1" t="s">
        <v>1086</v>
      </c>
      <c r="K74" s="1" t="s">
        <v>1087</v>
      </c>
      <c r="L74" s="1" t="s">
        <v>1084</v>
      </c>
      <c r="M74" s="1">
        <v>0</v>
      </c>
      <c r="N74" s="1" t="s">
        <v>557</v>
      </c>
      <c r="O74" s="1" t="s">
        <v>571</v>
      </c>
    </row>
    <row r="75" spans="1:15" x14ac:dyDescent="0.25">
      <c r="A75" s="1">
        <v>1530726</v>
      </c>
      <c r="B75" s="1" t="s">
        <v>1154</v>
      </c>
      <c r="C75" s="81">
        <v>41325</v>
      </c>
      <c r="D75" s="1" t="s">
        <v>1155</v>
      </c>
      <c r="E75" s="1">
        <v>450</v>
      </c>
      <c r="F75" s="3">
        <f t="shared" si="1"/>
        <v>1049.5624500000001</v>
      </c>
      <c r="G75" s="1" t="s">
        <v>1156</v>
      </c>
      <c r="H75" s="1">
        <v>2.3323610000000001</v>
      </c>
      <c r="I75" s="1" t="s">
        <v>1085</v>
      </c>
      <c r="J75" s="1" t="s">
        <v>1086</v>
      </c>
      <c r="K75" s="1" t="s">
        <v>1087</v>
      </c>
      <c r="L75" s="1" t="s">
        <v>1084</v>
      </c>
      <c r="M75" s="1">
        <v>0</v>
      </c>
      <c r="N75" s="1" t="s">
        <v>557</v>
      </c>
      <c r="O75" s="1" t="s">
        <v>571</v>
      </c>
    </row>
    <row r="76" spans="1:15" x14ac:dyDescent="0.25">
      <c r="A76" s="1">
        <v>1526951</v>
      </c>
      <c r="B76" s="1" t="s">
        <v>1157</v>
      </c>
      <c r="C76" s="81">
        <v>41325</v>
      </c>
      <c r="D76" s="1" t="s">
        <v>1158</v>
      </c>
      <c r="E76" s="1">
        <v>77</v>
      </c>
      <c r="F76" s="3">
        <f t="shared" si="1"/>
        <v>179.59179700000001</v>
      </c>
      <c r="G76" s="1" t="s">
        <v>1159</v>
      </c>
      <c r="H76" s="1">
        <v>2.3323610000000001</v>
      </c>
      <c r="I76" s="1" t="s">
        <v>1085</v>
      </c>
      <c r="J76" s="1" t="s">
        <v>1086</v>
      </c>
      <c r="K76" s="1" t="s">
        <v>1087</v>
      </c>
      <c r="L76" s="1" t="s">
        <v>1084</v>
      </c>
      <c r="M76" s="1">
        <v>0</v>
      </c>
      <c r="N76" s="1" t="s">
        <v>557</v>
      </c>
      <c r="O76" s="1" t="s">
        <v>571</v>
      </c>
    </row>
    <row r="77" spans="1:15" x14ac:dyDescent="0.25">
      <c r="A77" s="1">
        <v>1526952</v>
      </c>
      <c r="B77" s="1" t="s">
        <v>1157</v>
      </c>
      <c r="C77" s="81">
        <v>41325</v>
      </c>
      <c r="D77" s="1" t="s">
        <v>1158</v>
      </c>
      <c r="E77" s="1">
        <v>652</v>
      </c>
      <c r="F77" s="3">
        <f t="shared" si="1"/>
        <v>1520.699372</v>
      </c>
      <c r="G77" s="1" t="s">
        <v>1160</v>
      </c>
      <c r="H77" s="1">
        <v>2.3323610000000001</v>
      </c>
      <c r="I77" s="1" t="s">
        <v>1085</v>
      </c>
      <c r="J77" s="1" t="s">
        <v>1086</v>
      </c>
      <c r="K77" s="1" t="s">
        <v>1087</v>
      </c>
      <c r="L77" s="1" t="s">
        <v>1084</v>
      </c>
      <c r="M77" s="1">
        <v>0</v>
      </c>
      <c r="N77" s="1" t="s">
        <v>557</v>
      </c>
      <c r="O77" s="1" t="s">
        <v>571</v>
      </c>
    </row>
    <row r="78" spans="1:15" x14ac:dyDescent="0.25">
      <c r="A78" s="1">
        <v>1527325</v>
      </c>
      <c r="B78" s="1" t="s">
        <v>1157</v>
      </c>
      <c r="C78" s="81">
        <v>41325</v>
      </c>
      <c r="D78" s="1" t="s">
        <v>1158</v>
      </c>
      <c r="E78" s="1">
        <v>245</v>
      </c>
      <c r="F78" s="3">
        <f t="shared" si="1"/>
        <v>571.42844500000001</v>
      </c>
      <c r="G78" s="1" t="s">
        <v>1159</v>
      </c>
      <c r="H78" s="1">
        <v>2.3323610000000001</v>
      </c>
      <c r="I78" s="1" t="s">
        <v>1085</v>
      </c>
      <c r="J78" s="1" t="s">
        <v>1086</v>
      </c>
      <c r="K78" s="1" t="s">
        <v>1087</v>
      </c>
      <c r="L78" s="1" t="s">
        <v>1084</v>
      </c>
      <c r="M78" s="1">
        <v>0</v>
      </c>
      <c r="N78" s="1" t="s">
        <v>557</v>
      </c>
      <c r="O78" s="1" t="s">
        <v>571</v>
      </c>
    </row>
    <row r="79" spans="1:15" x14ac:dyDescent="0.25">
      <c r="A79" s="1">
        <v>1529072</v>
      </c>
      <c r="B79" s="1" t="s">
        <v>1157</v>
      </c>
      <c r="C79" s="81">
        <v>41325</v>
      </c>
      <c r="D79" s="1" t="s">
        <v>1158</v>
      </c>
      <c r="E79" s="1">
        <v>54</v>
      </c>
      <c r="F79" s="3">
        <f t="shared" si="1"/>
        <v>125.94749400000001</v>
      </c>
      <c r="G79" s="1" t="s">
        <v>1146</v>
      </c>
      <c r="H79" s="1">
        <v>2.3323610000000001</v>
      </c>
      <c r="I79" s="1" t="s">
        <v>1085</v>
      </c>
      <c r="J79" s="1" t="s">
        <v>1086</v>
      </c>
      <c r="K79" s="1" t="s">
        <v>1087</v>
      </c>
      <c r="L79" s="1" t="s">
        <v>1084</v>
      </c>
      <c r="M79" s="1">
        <v>0</v>
      </c>
      <c r="N79" s="1" t="s">
        <v>557</v>
      </c>
      <c r="O79" s="1" t="s">
        <v>571</v>
      </c>
    </row>
    <row r="80" spans="1:15" x14ac:dyDescent="0.25">
      <c r="A80" s="1">
        <v>1529073</v>
      </c>
      <c r="B80" s="1" t="s">
        <v>1157</v>
      </c>
      <c r="C80" s="81">
        <v>41325</v>
      </c>
      <c r="D80" s="1" t="s">
        <v>1158</v>
      </c>
      <c r="E80" s="1">
        <v>10</v>
      </c>
      <c r="F80" s="3">
        <f t="shared" si="1"/>
        <v>23.323610000000002</v>
      </c>
      <c r="G80" s="1" t="s">
        <v>1146</v>
      </c>
      <c r="H80" s="1">
        <v>2.3323610000000001</v>
      </c>
      <c r="I80" s="1" t="s">
        <v>1085</v>
      </c>
      <c r="J80" s="1" t="s">
        <v>1086</v>
      </c>
      <c r="K80" s="1" t="s">
        <v>1087</v>
      </c>
      <c r="L80" s="1" t="s">
        <v>1084</v>
      </c>
      <c r="M80" s="1">
        <v>0</v>
      </c>
      <c r="N80" s="1" t="s">
        <v>557</v>
      </c>
      <c r="O80" s="1" t="s">
        <v>571</v>
      </c>
    </row>
    <row r="81" spans="1:15" x14ac:dyDescent="0.25">
      <c r="A81" s="1">
        <v>1530478</v>
      </c>
      <c r="B81" s="1" t="s">
        <v>1157</v>
      </c>
      <c r="C81" s="81">
        <v>41325</v>
      </c>
      <c r="D81" s="1" t="s">
        <v>1158</v>
      </c>
      <c r="E81" s="1">
        <v>15</v>
      </c>
      <c r="F81" s="3">
        <f t="shared" si="1"/>
        <v>34.985415000000003</v>
      </c>
      <c r="G81" s="1" t="s">
        <v>1127</v>
      </c>
      <c r="H81" s="1">
        <v>2.3323610000000001</v>
      </c>
      <c r="I81" s="1" t="s">
        <v>1085</v>
      </c>
      <c r="J81" s="1" t="s">
        <v>1086</v>
      </c>
      <c r="K81" s="1" t="s">
        <v>1087</v>
      </c>
      <c r="L81" s="1" t="s">
        <v>1084</v>
      </c>
      <c r="M81" s="1">
        <v>0</v>
      </c>
      <c r="N81" s="1" t="s">
        <v>557</v>
      </c>
      <c r="O81" s="1" t="s">
        <v>571</v>
      </c>
    </row>
    <row r="82" spans="1:15" x14ac:dyDescent="0.25">
      <c r="A82" s="1">
        <v>1531976</v>
      </c>
      <c r="B82" s="1" t="s">
        <v>1161</v>
      </c>
      <c r="C82" s="81">
        <v>41325</v>
      </c>
      <c r="D82" s="1" t="s">
        <v>61</v>
      </c>
      <c r="E82" s="1">
        <v>20</v>
      </c>
      <c r="F82" s="3">
        <f t="shared" si="1"/>
        <v>46.647220000000004</v>
      </c>
      <c r="G82" s="1" t="s">
        <v>1111</v>
      </c>
      <c r="H82" s="1">
        <v>2.3323610000000001</v>
      </c>
      <c r="I82" s="1" t="s">
        <v>1085</v>
      </c>
      <c r="J82" s="1" t="s">
        <v>1086</v>
      </c>
      <c r="K82" s="1" t="s">
        <v>1087</v>
      </c>
      <c r="L82" s="1" t="s">
        <v>1084</v>
      </c>
      <c r="M82" s="1">
        <v>0</v>
      </c>
      <c r="N82" s="1" t="s">
        <v>557</v>
      </c>
      <c r="O82" s="1" t="s">
        <v>571</v>
      </c>
    </row>
    <row r="83" spans="1:15" x14ac:dyDescent="0.25">
      <c r="A83" s="1">
        <v>1526953</v>
      </c>
      <c r="B83" s="1" t="s">
        <v>1162</v>
      </c>
      <c r="C83" s="81">
        <v>41325</v>
      </c>
      <c r="D83" s="1" t="s">
        <v>1163</v>
      </c>
      <c r="E83" s="1">
        <v>57</v>
      </c>
      <c r="F83" s="3">
        <f t="shared" si="1"/>
        <v>132.94457700000001</v>
      </c>
      <c r="G83" s="1" t="s">
        <v>1141</v>
      </c>
      <c r="H83" s="1">
        <v>2.3323610000000001</v>
      </c>
      <c r="I83" s="1" t="s">
        <v>1085</v>
      </c>
      <c r="J83" s="1" t="s">
        <v>1086</v>
      </c>
      <c r="K83" s="1" t="s">
        <v>1087</v>
      </c>
      <c r="L83" s="1" t="s">
        <v>1084</v>
      </c>
      <c r="M83" s="1">
        <v>0</v>
      </c>
      <c r="N83" s="1" t="s">
        <v>557</v>
      </c>
      <c r="O83" s="1" t="s">
        <v>571</v>
      </c>
    </row>
    <row r="84" spans="1:15" x14ac:dyDescent="0.25">
      <c r="A84" s="1">
        <v>1526954</v>
      </c>
      <c r="B84" s="1" t="s">
        <v>1162</v>
      </c>
      <c r="C84" s="81">
        <v>41325</v>
      </c>
      <c r="D84" s="1" t="s">
        <v>1163</v>
      </c>
      <c r="E84" s="1">
        <v>144</v>
      </c>
      <c r="F84" s="3">
        <f t="shared" si="1"/>
        <v>335.859984</v>
      </c>
      <c r="G84" s="1" t="s">
        <v>1141</v>
      </c>
      <c r="H84" s="1">
        <v>2.3323610000000001</v>
      </c>
      <c r="I84" s="1" t="s">
        <v>1085</v>
      </c>
      <c r="J84" s="1" t="s">
        <v>1086</v>
      </c>
      <c r="K84" s="1" t="s">
        <v>1087</v>
      </c>
      <c r="L84" s="1" t="s">
        <v>1084</v>
      </c>
      <c r="M84" s="1">
        <v>0</v>
      </c>
      <c r="N84" s="1" t="s">
        <v>557</v>
      </c>
      <c r="O84" s="1" t="s">
        <v>571</v>
      </c>
    </row>
    <row r="85" spans="1:15" x14ac:dyDescent="0.25">
      <c r="A85" s="1">
        <v>1527446</v>
      </c>
      <c r="B85" s="1" t="s">
        <v>1162</v>
      </c>
      <c r="C85" s="81">
        <v>41325</v>
      </c>
      <c r="D85" s="1" t="s">
        <v>1163</v>
      </c>
      <c r="E85" s="1">
        <v>25</v>
      </c>
      <c r="F85" s="3">
        <f t="shared" si="1"/>
        <v>58.309025000000005</v>
      </c>
      <c r="G85" s="1" t="s">
        <v>1141</v>
      </c>
      <c r="H85" s="1">
        <v>2.3323610000000001</v>
      </c>
      <c r="I85" s="1" t="s">
        <v>1085</v>
      </c>
      <c r="J85" s="1" t="s">
        <v>1086</v>
      </c>
      <c r="K85" s="1" t="s">
        <v>1087</v>
      </c>
      <c r="L85" s="1" t="s">
        <v>1084</v>
      </c>
      <c r="M85" s="1">
        <v>0</v>
      </c>
      <c r="N85" s="1" t="s">
        <v>557</v>
      </c>
      <c r="O85" s="1" t="s">
        <v>571</v>
      </c>
    </row>
    <row r="86" spans="1:15" x14ac:dyDescent="0.25">
      <c r="A86" s="1">
        <v>1528157</v>
      </c>
      <c r="B86" s="1" t="s">
        <v>1164</v>
      </c>
      <c r="C86" s="81">
        <v>41325</v>
      </c>
      <c r="D86" s="1" t="s">
        <v>1165</v>
      </c>
      <c r="E86" s="1">
        <v>554</v>
      </c>
      <c r="F86" s="3">
        <f t="shared" si="1"/>
        <v>1292.1279940000002</v>
      </c>
      <c r="G86" s="1" t="s">
        <v>1166</v>
      </c>
      <c r="H86" s="1">
        <v>2.3323610000000001</v>
      </c>
      <c r="I86" s="1" t="s">
        <v>1085</v>
      </c>
      <c r="J86" s="1" t="s">
        <v>1086</v>
      </c>
      <c r="K86" s="1" t="s">
        <v>1087</v>
      </c>
      <c r="L86" s="1" t="s">
        <v>1084</v>
      </c>
      <c r="M86" s="1">
        <v>0</v>
      </c>
      <c r="N86" s="1" t="s">
        <v>557</v>
      </c>
      <c r="O86" s="1" t="s">
        <v>571</v>
      </c>
    </row>
    <row r="87" spans="1:15" x14ac:dyDescent="0.25">
      <c r="A87" s="1">
        <v>1529070</v>
      </c>
      <c r="B87" s="1" t="s">
        <v>1164</v>
      </c>
      <c r="C87" s="81">
        <v>41325</v>
      </c>
      <c r="D87" s="1" t="s">
        <v>1165</v>
      </c>
      <c r="E87" s="1">
        <v>308</v>
      </c>
      <c r="F87" s="3">
        <f t="shared" si="1"/>
        <v>718.36718800000006</v>
      </c>
      <c r="G87" s="1" t="s">
        <v>1146</v>
      </c>
      <c r="H87" s="1">
        <v>2.3323610000000001</v>
      </c>
      <c r="I87" s="1" t="s">
        <v>1085</v>
      </c>
      <c r="J87" s="1" t="s">
        <v>1086</v>
      </c>
      <c r="K87" s="1" t="s">
        <v>1087</v>
      </c>
      <c r="L87" s="1" t="s">
        <v>1084</v>
      </c>
      <c r="M87" s="1">
        <v>0</v>
      </c>
      <c r="N87" s="1" t="s">
        <v>557</v>
      </c>
      <c r="O87" s="1" t="s">
        <v>571</v>
      </c>
    </row>
    <row r="88" spans="1:15" x14ac:dyDescent="0.25">
      <c r="A88" s="1">
        <v>1526468</v>
      </c>
      <c r="B88" s="1" t="s">
        <v>1167</v>
      </c>
      <c r="C88" s="81">
        <v>41325</v>
      </c>
      <c r="D88" s="1" t="s">
        <v>1168</v>
      </c>
      <c r="E88" s="1">
        <v>122</v>
      </c>
      <c r="F88" s="3">
        <f t="shared" si="1"/>
        <v>284.54804200000001</v>
      </c>
      <c r="G88" s="1" t="s">
        <v>1120</v>
      </c>
      <c r="H88" s="1">
        <v>2.3323610000000001</v>
      </c>
      <c r="I88" s="1" t="s">
        <v>1085</v>
      </c>
      <c r="J88" s="1" t="s">
        <v>1086</v>
      </c>
      <c r="K88" s="1" t="s">
        <v>1087</v>
      </c>
      <c r="L88" s="1" t="s">
        <v>1084</v>
      </c>
      <c r="M88" s="1">
        <v>0</v>
      </c>
      <c r="N88" s="1" t="s">
        <v>557</v>
      </c>
      <c r="O88" s="1" t="s">
        <v>571</v>
      </c>
    </row>
    <row r="89" spans="1:15" x14ac:dyDescent="0.25">
      <c r="A89" s="1">
        <v>1526469</v>
      </c>
      <c r="B89" s="1" t="s">
        <v>1167</v>
      </c>
      <c r="C89" s="81">
        <v>41325</v>
      </c>
      <c r="D89" s="1" t="s">
        <v>1168</v>
      </c>
      <c r="E89" s="1">
        <v>103</v>
      </c>
      <c r="F89" s="3">
        <f t="shared" si="1"/>
        <v>240.23318300000003</v>
      </c>
      <c r="G89" s="1" t="s">
        <v>1120</v>
      </c>
      <c r="H89" s="1">
        <v>2.3323610000000001</v>
      </c>
      <c r="I89" s="1" t="s">
        <v>1085</v>
      </c>
      <c r="J89" s="1" t="s">
        <v>1086</v>
      </c>
      <c r="K89" s="1" t="s">
        <v>1087</v>
      </c>
      <c r="L89" s="1" t="s">
        <v>1084</v>
      </c>
      <c r="M89" s="1">
        <v>0</v>
      </c>
      <c r="N89" s="1" t="s">
        <v>557</v>
      </c>
      <c r="O89" s="1" t="s">
        <v>571</v>
      </c>
    </row>
    <row r="90" spans="1:15" x14ac:dyDescent="0.25">
      <c r="A90" s="1">
        <v>1529079</v>
      </c>
      <c r="B90" s="1" t="s">
        <v>1167</v>
      </c>
      <c r="C90" s="81">
        <v>41325</v>
      </c>
      <c r="D90" s="1" t="s">
        <v>1168</v>
      </c>
      <c r="E90" s="1">
        <v>76</v>
      </c>
      <c r="F90" s="3">
        <f t="shared" si="1"/>
        <v>177.25943600000002</v>
      </c>
      <c r="G90" s="1" t="s">
        <v>1124</v>
      </c>
      <c r="H90" s="1">
        <v>2.3323610000000001</v>
      </c>
      <c r="I90" s="1" t="s">
        <v>1085</v>
      </c>
      <c r="J90" s="1" t="s">
        <v>1086</v>
      </c>
      <c r="K90" s="1" t="s">
        <v>1087</v>
      </c>
      <c r="L90" s="1" t="s">
        <v>1084</v>
      </c>
      <c r="M90" s="1">
        <v>0</v>
      </c>
      <c r="N90" s="1" t="s">
        <v>557</v>
      </c>
      <c r="O90" s="1" t="s">
        <v>571</v>
      </c>
    </row>
    <row r="91" spans="1:15" x14ac:dyDescent="0.25">
      <c r="A91" s="1">
        <v>1530728</v>
      </c>
      <c r="B91" s="1" t="s">
        <v>1169</v>
      </c>
      <c r="C91" s="81">
        <v>41325</v>
      </c>
      <c r="D91" s="1" t="s">
        <v>1170</v>
      </c>
      <c r="E91" s="1">
        <v>430</v>
      </c>
      <c r="F91" s="3">
        <f t="shared" si="1"/>
        <v>1002.9152300000001</v>
      </c>
      <c r="G91" s="1" t="s">
        <v>1156</v>
      </c>
      <c r="H91" s="1">
        <v>2.3323610000000001</v>
      </c>
      <c r="I91" s="1" t="s">
        <v>1085</v>
      </c>
      <c r="J91" s="1" t="s">
        <v>1086</v>
      </c>
      <c r="K91" s="1" t="s">
        <v>1087</v>
      </c>
      <c r="L91" s="1" t="s">
        <v>1084</v>
      </c>
      <c r="M91" s="1">
        <v>0</v>
      </c>
      <c r="N91" s="1" t="s">
        <v>557</v>
      </c>
      <c r="O91" s="1" t="s">
        <v>571</v>
      </c>
    </row>
    <row r="92" spans="1:15" x14ac:dyDescent="0.25">
      <c r="A92" s="1">
        <v>1527841</v>
      </c>
      <c r="B92" s="1" t="s">
        <v>1171</v>
      </c>
      <c r="C92" s="81">
        <v>41325</v>
      </c>
      <c r="D92" s="1" t="s">
        <v>1172</v>
      </c>
      <c r="E92" s="1">
        <v>110</v>
      </c>
      <c r="F92" s="3">
        <f t="shared" si="1"/>
        <v>256.55971</v>
      </c>
      <c r="G92" s="1" t="s">
        <v>1102</v>
      </c>
      <c r="H92" s="1">
        <v>2.3323610000000001</v>
      </c>
      <c r="I92" s="1" t="s">
        <v>1085</v>
      </c>
      <c r="J92" s="1" t="s">
        <v>1086</v>
      </c>
      <c r="K92" s="1" t="s">
        <v>1087</v>
      </c>
      <c r="L92" s="1" t="s">
        <v>1084</v>
      </c>
      <c r="M92" s="1">
        <v>0</v>
      </c>
      <c r="N92" s="1" t="s">
        <v>557</v>
      </c>
      <c r="O92" s="1" t="s">
        <v>571</v>
      </c>
    </row>
    <row r="93" spans="1:15" x14ac:dyDescent="0.25">
      <c r="A93" s="1">
        <v>1528490</v>
      </c>
      <c r="B93" s="1" t="s">
        <v>1171</v>
      </c>
      <c r="C93" s="81">
        <v>41325</v>
      </c>
      <c r="D93" s="1" t="s">
        <v>1172</v>
      </c>
      <c r="E93" s="1">
        <v>10</v>
      </c>
      <c r="F93" s="3">
        <f t="shared" si="1"/>
        <v>23.323610000000002</v>
      </c>
      <c r="G93" s="1" t="s">
        <v>1151</v>
      </c>
      <c r="H93" s="1">
        <v>2.3323610000000001</v>
      </c>
      <c r="I93" s="1" t="s">
        <v>1085</v>
      </c>
      <c r="J93" s="1" t="s">
        <v>1086</v>
      </c>
      <c r="K93" s="1" t="s">
        <v>1087</v>
      </c>
      <c r="L93" s="1" t="s">
        <v>1084</v>
      </c>
      <c r="M93" s="1">
        <v>0</v>
      </c>
      <c r="N93" s="1" t="s">
        <v>557</v>
      </c>
      <c r="O93" s="1" t="s">
        <v>571</v>
      </c>
    </row>
    <row r="94" spans="1:15" x14ac:dyDescent="0.25">
      <c r="A94" s="1">
        <v>1529570</v>
      </c>
      <c r="B94" s="1" t="s">
        <v>1171</v>
      </c>
      <c r="C94" s="81">
        <v>41325</v>
      </c>
      <c r="D94" s="1" t="s">
        <v>1172</v>
      </c>
      <c r="E94" s="1">
        <v>35</v>
      </c>
      <c r="F94" s="3">
        <f t="shared" si="1"/>
        <v>81.632635000000008</v>
      </c>
      <c r="G94" s="1" t="s">
        <v>1173</v>
      </c>
      <c r="H94" s="1">
        <v>2.3323610000000001</v>
      </c>
      <c r="I94" s="1" t="s">
        <v>1085</v>
      </c>
      <c r="J94" s="1" t="s">
        <v>1086</v>
      </c>
      <c r="K94" s="1" t="s">
        <v>1087</v>
      </c>
      <c r="L94" s="1" t="s">
        <v>1084</v>
      </c>
      <c r="M94" s="1">
        <v>0</v>
      </c>
      <c r="N94" s="1" t="s">
        <v>557</v>
      </c>
      <c r="O94" s="1" t="s">
        <v>571</v>
      </c>
    </row>
    <row r="95" spans="1:15" x14ac:dyDescent="0.25">
      <c r="A95" s="1">
        <v>1529571</v>
      </c>
      <c r="B95" s="1" t="s">
        <v>1171</v>
      </c>
      <c r="C95" s="81">
        <v>41325</v>
      </c>
      <c r="D95" s="1" t="s">
        <v>1172</v>
      </c>
      <c r="E95" s="1">
        <v>82</v>
      </c>
      <c r="F95" s="3">
        <f t="shared" si="1"/>
        <v>191.253602</v>
      </c>
      <c r="G95" s="1" t="s">
        <v>1173</v>
      </c>
      <c r="H95" s="1">
        <v>2.3323610000000001</v>
      </c>
      <c r="I95" s="1" t="s">
        <v>1085</v>
      </c>
      <c r="J95" s="1" t="s">
        <v>1086</v>
      </c>
      <c r="K95" s="1" t="s">
        <v>1087</v>
      </c>
      <c r="L95" s="1" t="s">
        <v>1084</v>
      </c>
      <c r="M95" s="1">
        <v>0</v>
      </c>
      <c r="N95" s="1" t="s">
        <v>557</v>
      </c>
      <c r="O95" s="1" t="s">
        <v>571</v>
      </c>
    </row>
    <row r="96" spans="1:15" x14ac:dyDescent="0.25">
      <c r="A96" s="1">
        <v>1527693</v>
      </c>
      <c r="B96" s="1" t="s">
        <v>1174</v>
      </c>
      <c r="C96" s="81">
        <v>41325</v>
      </c>
      <c r="D96" s="1" t="s">
        <v>1175</v>
      </c>
      <c r="E96" s="1">
        <v>9</v>
      </c>
      <c r="F96" s="3">
        <f t="shared" si="1"/>
        <v>20.991249</v>
      </c>
      <c r="G96" s="1" t="s">
        <v>1176</v>
      </c>
      <c r="H96" s="1">
        <v>2.3323610000000001</v>
      </c>
      <c r="I96" s="1" t="s">
        <v>1085</v>
      </c>
      <c r="J96" s="1" t="s">
        <v>1086</v>
      </c>
      <c r="K96" s="1" t="s">
        <v>1087</v>
      </c>
      <c r="L96" s="1" t="s">
        <v>1084</v>
      </c>
      <c r="M96" s="1">
        <v>0</v>
      </c>
      <c r="N96" s="1" t="s">
        <v>557</v>
      </c>
      <c r="O96" s="1" t="s">
        <v>571</v>
      </c>
    </row>
    <row r="97" spans="1:15" x14ac:dyDescent="0.25">
      <c r="A97" s="1">
        <v>1526955</v>
      </c>
      <c r="B97" s="1" t="s">
        <v>1177</v>
      </c>
      <c r="C97" s="81">
        <v>41325</v>
      </c>
      <c r="D97" s="1" t="s">
        <v>1178</v>
      </c>
      <c r="E97" s="1">
        <v>77</v>
      </c>
      <c r="F97" s="3">
        <f t="shared" si="1"/>
        <v>179.59179700000001</v>
      </c>
      <c r="G97" s="1" t="s">
        <v>1110</v>
      </c>
      <c r="H97" s="1">
        <v>2.3323610000000001</v>
      </c>
      <c r="I97" s="1" t="s">
        <v>1085</v>
      </c>
      <c r="J97" s="1" t="s">
        <v>1086</v>
      </c>
      <c r="K97" s="1" t="s">
        <v>1087</v>
      </c>
      <c r="L97" s="1" t="s">
        <v>1084</v>
      </c>
      <c r="M97" s="1">
        <v>0</v>
      </c>
      <c r="N97" s="1" t="s">
        <v>557</v>
      </c>
      <c r="O97" s="1" t="s">
        <v>571</v>
      </c>
    </row>
    <row r="98" spans="1:15" x14ac:dyDescent="0.25">
      <c r="A98" s="1">
        <v>1526956</v>
      </c>
      <c r="B98" s="1" t="s">
        <v>1177</v>
      </c>
      <c r="C98" s="81">
        <v>41325</v>
      </c>
      <c r="D98" s="1" t="s">
        <v>1178</v>
      </c>
      <c r="E98" s="1">
        <v>130</v>
      </c>
      <c r="F98" s="3">
        <f t="shared" si="1"/>
        <v>303.20693</v>
      </c>
      <c r="G98" s="1" t="s">
        <v>1110</v>
      </c>
      <c r="H98" s="1">
        <v>2.3323610000000001</v>
      </c>
      <c r="I98" s="1" t="s">
        <v>1085</v>
      </c>
      <c r="J98" s="1" t="s">
        <v>1086</v>
      </c>
      <c r="K98" s="1" t="s">
        <v>1087</v>
      </c>
      <c r="L98" s="1" t="s">
        <v>1084</v>
      </c>
      <c r="M98" s="1">
        <v>0</v>
      </c>
      <c r="N98" s="1" t="s">
        <v>557</v>
      </c>
      <c r="O98" s="1" t="s">
        <v>571</v>
      </c>
    </row>
    <row r="99" spans="1:15" x14ac:dyDescent="0.25">
      <c r="A99" s="1">
        <v>1527207</v>
      </c>
      <c r="B99" s="1" t="s">
        <v>1177</v>
      </c>
      <c r="C99" s="81">
        <v>41325</v>
      </c>
      <c r="D99" s="1" t="s">
        <v>1178</v>
      </c>
      <c r="E99" s="1">
        <v>225</v>
      </c>
      <c r="F99" s="3">
        <f t="shared" si="1"/>
        <v>524.78122500000006</v>
      </c>
      <c r="G99" s="1" t="s">
        <v>1160</v>
      </c>
      <c r="H99" s="1">
        <v>2.3323610000000001</v>
      </c>
      <c r="I99" s="1" t="s">
        <v>1085</v>
      </c>
      <c r="J99" s="1" t="s">
        <v>1086</v>
      </c>
      <c r="K99" s="1" t="s">
        <v>1087</v>
      </c>
      <c r="L99" s="1" t="s">
        <v>1084</v>
      </c>
      <c r="M99" s="1">
        <v>0</v>
      </c>
      <c r="N99" s="1" t="s">
        <v>557</v>
      </c>
      <c r="O99" s="1" t="s">
        <v>571</v>
      </c>
    </row>
    <row r="100" spans="1:15" x14ac:dyDescent="0.25">
      <c r="A100" s="1">
        <v>1527973</v>
      </c>
      <c r="B100" s="1" t="s">
        <v>1177</v>
      </c>
      <c r="C100" s="81">
        <v>41325</v>
      </c>
      <c r="D100" s="1" t="s">
        <v>1178</v>
      </c>
      <c r="E100" s="1">
        <v>20</v>
      </c>
      <c r="F100" s="3">
        <f t="shared" si="1"/>
        <v>46.647220000000004</v>
      </c>
      <c r="G100" s="1" t="s">
        <v>1176</v>
      </c>
      <c r="H100" s="1">
        <v>2.3323610000000001</v>
      </c>
      <c r="I100" s="1" t="s">
        <v>1085</v>
      </c>
      <c r="J100" s="1" t="s">
        <v>1086</v>
      </c>
      <c r="K100" s="1" t="s">
        <v>1087</v>
      </c>
      <c r="L100" s="1" t="s">
        <v>1084</v>
      </c>
      <c r="M100" s="1">
        <v>0</v>
      </c>
      <c r="N100" s="1" t="s">
        <v>557</v>
      </c>
      <c r="O100" s="1" t="s">
        <v>571</v>
      </c>
    </row>
    <row r="101" spans="1:15" x14ac:dyDescent="0.25">
      <c r="A101" s="1">
        <v>1528215</v>
      </c>
      <c r="B101" s="1" t="s">
        <v>1177</v>
      </c>
      <c r="C101" s="81">
        <v>41325</v>
      </c>
      <c r="D101" s="1" t="s">
        <v>1178</v>
      </c>
      <c r="E101" s="1">
        <v>250</v>
      </c>
      <c r="F101" s="3">
        <f t="shared" si="1"/>
        <v>583.09025000000008</v>
      </c>
      <c r="G101" s="1" t="s">
        <v>1176</v>
      </c>
      <c r="H101" s="1">
        <v>2.3323610000000001</v>
      </c>
      <c r="I101" s="1" t="s">
        <v>1085</v>
      </c>
      <c r="J101" s="1" t="s">
        <v>1086</v>
      </c>
      <c r="K101" s="1" t="s">
        <v>1087</v>
      </c>
      <c r="L101" s="1" t="s">
        <v>1084</v>
      </c>
      <c r="M101" s="1">
        <v>0</v>
      </c>
      <c r="N101" s="1" t="s">
        <v>557</v>
      </c>
      <c r="O101" s="1" t="s">
        <v>571</v>
      </c>
    </row>
    <row r="102" spans="1:15" x14ac:dyDescent="0.25">
      <c r="A102" s="1">
        <v>1527506</v>
      </c>
      <c r="B102" s="1" t="s">
        <v>1179</v>
      </c>
      <c r="C102" s="81">
        <v>41325</v>
      </c>
      <c r="D102" s="1" t="s">
        <v>1180</v>
      </c>
      <c r="E102" s="1">
        <v>405</v>
      </c>
      <c r="F102" s="3">
        <f t="shared" si="1"/>
        <v>944.60620500000005</v>
      </c>
      <c r="G102" s="1" t="s">
        <v>1107</v>
      </c>
      <c r="H102" s="1">
        <v>2.3323610000000001</v>
      </c>
      <c r="I102" s="1" t="s">
        <v>1085</v>
      </c>
      <c r="J102" s="1" t="s">
        <v>1086</v>
      </c>
      <c r="K102" s="1" t="s">
        <v>1087</v>
      </c>
      <c r="L102" s="1" t="s">
        <v>1084</v>
      </c>
      <c r="M102" s="1">
        <v>0</v>
      </c>
      <c r="N102" s="1" t="s">
        <v>557</v>
      </c>
      <c r="O102" s="1" t="s">
        <v>571</v>
      </c>
    </row>
    <row r="103" spans="1:15" x14ac:dyDescent="0.25">
      <c r="A103" s="1">
        <v>1527507</v>
      </c>
      <c r="B103" s="1" t="s">
        <v>1179</v>
      </c>
      <c r="C103" s="81">
        <v>41325</v>
      </c>
      <c r="D103" s="1" t="s">
        <v>1180</v>
      </c>
      <c r="E103" s="1">
        <v>408</v>
      </c>
      <c r="F103" s="3">
        <f t="shared" si="1"/>
        <v>951.60328800000002</v>
      </c>
      <c r="G103" s="1" t="s">
        <v>1134</v>
      </c>
      <c r="H103" s="1">
        <v>2.3323610000000001</v>
      </c>
      <c r="I103" s="1" t="s">
        <v>1085</v>
      </c>
      <c r="J103" s="1" t="s">
        <v>1086</v>
      </c>
      <c r="K103" s="1" t="s">
        <v>1087</v>
      </c>
      <c r="L103" s="1" t="s">
        <v>1084</v>
      </c>
      <c r="M103" s="1">
        <v>0</v>
      </c>
      <c r="N103" s="1" t="s">
        <v>557</v>
      </c>
      <c r="O103" s="1" t="s">
        <v>571</v>
      </c>
    </row>
    <row r="104" spans="1:15" x14ac:dyDescent="0.25">
      <c r="A104" s="1">
        <v>1528547</v>
      </c>
      <c r="B104" s="1" t="s">
        <v>1179</v>
      </c>
      <c r="C104" s="81">
        <v>41325</v>
      </c>
      <c r="D104" s="1" t="s">
        <v>1180</v>
      </c>
      <c r="E104" s="1">
        <v>465</v>
      </c>
      <c r="F104" s="3">
        <f t="shared" si="1"/>
        <v>1084.547865</v>
      </c>
      <c r="G104" s="1" t="s">
        <v>1181</v>
      </c>
      <c r="H104" s="1">
        <v>2.3323610000000001</v>
      </c>
      <c r="I104" s="1" t="s">
        <v>1085</v>
      </c>
      <c r="J104" s="1" t="s">
        <v>1086</v>
      </c>
      <c r="K104" s="1" t="s">
        <v>1087</v>
      </c>
      <c r="L104" s="1" t="s">
        <v>1084</v>
      </c>
      <c r="M104" s="1">
        <v>0</v>
      </c>
      <c r="N104" s="1" t="s">
        <v>557</v>
      </c>
      <c r="O104" s="1" t="s">
        <v>571</v>
      </c>
    </row>
    <row r="105" spans="1:15" x14ac:dyDescent="0.25">
      <c r="A105" s="1">
        <v>1528548</v>
      </c>
      <c r="B105" s="1" t="s">
        <v>1179</v>
      </c>
      <c r="C105" s="81">
        <v>41325</v>
      </c>
      <c r="D105" s="1" t="s">
        <v>1180</v>
      </c>
      <c r="E105" s="1">
        <v>196</v>
      </c>
      <c r="F105" s="3">
        <f t="shared" si="1"/>
        <v>457.14275600000002</v>
      </c>
      <c r="G105" s="1" t="s">
        <v>1102</v>
      </c>
      <c r="H105" s="1">
        <v>2.3323610000000001</v>
      </c>
      <c r="I105" s="1" t="s">
        <v>1085</v>
      </c>
      <c r="J105" s="1" t="s">
        <v>1086</v>
      </c>
      <c r="K105" s="1" t="s">
        <v>1087</v>
      </c>
      <c r="L105" s="1" t="s">
        <v>1084</v>
      </c>
      <c r="M105" s="1">
        <v>0</v>
      </c>
      <c r="N105" s="1" t="s">
        <v>557</v>
      </c>
      <c r="O105" s="1" t="s">
        <v>571</v>
      </c>
    </row>
    <row r="106" spans="1:15" x14ac:dyDescent="0.25">
      <c r="A106" s="1">
        <v>1528549</v>
      </c>
      <c r="B106" s="1" t="s">
        <v>1179</v>
      </c>
      <c r="C106" s="81">
        <v>41325</v>
      </c>
      <c r="D106" s="1" t="s">
        <v>1180</v>
      </c>
      <c r="E106" s="1">
        <v>196</v>
      </c>
      <c r="F106" s="3">
        <f t="shared" si="1"/>
        <v>457.14275600000002</v>
      </c>
      <c r="G106" s="1" t="s">
        <v>1181</v>
      </c>
      <c r="H106" s="1">
        <v>2.3323610000000001</v>
      </c>
      <c r="I106" s="1" t="s">
        <v>1085</v>
      </c>
      <c r="J106" s="1" t="s">
        <v>1086</v>
      </c>
      <c r="K106" s="1" t="s">
        <v>1087</v>
      </c>
      <c r="L106" s="1" t="s">
        <v>1084</v>
      </c>
      <c r="M106" s="1">
        <v>0</v>
      </c>
      <c r="N106" s="1" t="s">
        <v>557</v>
      </c>
      <c r="O106" s="1" t="s">
        <v>571</v>
      </c>
    </row>
    <row r="107" spans="1:15" x14ac:dyDescent="0.25">
      <c r="A107" s="1">
        <v>1528896</v>
      </c>
      <c r="B107" s="1" t="s">
        <v>1179</v>
      </c>
      <c r="C107" s="81">
        <v>41325</v>
      </c>
      <c r="D107" s="1" t="s">
        <v>1180</v>
      </c>
      <c r="E107" s="1">
        <v>410</v>
      </c>
      <c r="F107" s="3">
        <f t="shared" si="1"/>
        <v>956.26801</v>
      </c>
      <c r="G107" s="1" t="s">
        <v>1159</v>
      </c>
      <c r="H107" s="1">
        <v>2.3323610000000001</v>
      </c>
      <c r="I107" s="1" t="s">
        <v>1085</v>
      </c>
      <c r="J107" s="1" t="s">
        <v>1086</v>
      </c>
      <c r="K107" s="1" t="s">
        <v>1087</v>
      </c>
      <c r="L107" s="1" t="s">
        <v>1084</v>
      </c>
      <c r="M107" s="1">
        <v>0</v>
      </c>
      <c r="N107" s="1" t="s">
        <v>557</v>
      </c>
      <c r="O107" s="1" t="s">
        <v>571</v>
      </c>
    </row>
    <row r="108" spans="1:15" x14ac:dyDescent="0.25">
      <c r="A108" s="1">
        <v>1528897</v>
      </c>
      <c r="B108" s="1" t="s">
        <v>1179</v>
      </c>
      <c r="C108" s="81">
        <v>41325</v>
      </c>
      <c r="D108" s="1" t="s">
        <v>1180</v>
      </c>
      <c r="E108" s="1">
        <v>410</v>
      </c>
      <c r="F108" s="3">
        <f t="shared" si="1"/>
        <v>956.26801</v>
      </c>
      <c r="G108" s="1" t="s">
        <v>1159</v>
      </c>
      <c r="H108" s="1">
        <v>2.3323610000000001</v>
      </c>
      <c r="I108" s="1" t="s">
        <v>1085</v>
      </c>
      <c r="J108" s="1" t="s">
        <v>1086</v>
      </c>
      <c r="K108" s="1" t="s">
        <v>1087</v>
      </c>
      <c r="L108" s="1" t="s">
        <v>1084</v>
      </c>
      <c r="M108" s="1">
        <v>0</v>
      </c>
      <c r="N108" s="1" t="s">
        <v>557</v>
      </c>
      <c r="O108" s="1" t="s">
        <v>571</v>
      </c>
    </row>
    <row r="109" spans="1:15" x14ac:dyDescent="0.25">
      <c r="A109" s="1">
        <v>1529655</v>
      </c>
      <c r="B109" s="1" t="s">
        <v>1179</v>
      </c>
      <c r="C109" s="81">
        <v>41325</v>
      </c>
      <c r="D109" s="1" t="s">
        <v>1180</v>
      </c>
      <c r="E109" s="1">
        <v>467</v>
      </c>
      <c r="F109" s="3">
        <f t="shared" si="1"/>
        <v>1089.212587</v>
      </c>
      <c r="G109" s="1" t="s">
        <v>1121</v>
      </c>
      <c r="H109" s="1">
        <v>2.3323610000000001</v>
      </c>
      <c r="I109" s="1" t="s">
        <v>1085</v>
      </c>
      <c r="J109" s="1" t="s">
        <v>1086</v>
      </c>
      <c r="K109" s="1" t="s">
        <v>1087</v>
      </c>
      <c r="L109" s="1" t="s">
        <v>1084</v>
      </c>
      <c r="M109" s="1">
        <v>0</v>
      </c>
      <c r="N109" s="1" t="s">
        <v>557</v>
      </c>
      <c r="O109" s="1" t="s">
        <v>571</v>
      </c>
    </row>
    <row r="110" spans="1:15" x14ac:dyDescent="0.25">
      <c r="A110" s="1">
        <v>1529656</v>
      </c>
      <c r="B110" s="1" t="s">
        <v>1179</v>
      </c>
      <c r="C110" s="81">
        <v>41325</v>
      </c>
      <c r="D110" s="1" t="s">
        <v>1180</v>
      </c>
      <c r="E110" s="1">
        <v>467</v>
      </c>
      <c r="F110" s="3">
        <f t="shared" si="1"/>
        <v>1089.212587</v>
      </c>
      <c r="G110" s="1" t="s">
        <v>1121</v>
      </c>
      <c r="H110" s="1">
        <v>2.3323610000000001</v>
      </c>
      <c r="I110" s="1" t="s">
        <v>1085</v>
      </c>
      <c r="J110" s="1" t="s">
        <v>1086</v>
      </c>
      <c r="K110" s="1" t="s">
        <v>1087</v>
      </c>
      <c r="L110" s="1" t="s">
        <v>1084</v>
      </c>
      <c r="M110" s="1">
        <v>0</v>
      </c>
      <c r="N110" s="1" t="s">
        <v>557</v>
      </c>
      <c r="O110" s="1" t="s">
        <v>571</v>
      </c>
    </row>
    <row r="111" spans="1:15" x14ac:dyDescent="0.25">
      <c r="A111" s="1">
        <v>1529657</v>
      </c>
      <c r="B111" s="1" t="s">
        <v>1179</v>
      </c>
      <c r="C111" s="81">
        <v>41325</v>
      </c>
      <c r="D111" s="1" t="s">
        <v>1180</v>
      </c>
      <c r="E111" s="1">
        <v>465</v>
      </c>
      <c r="F111" s="3">
        <f t="shared" si="1"/>
        <v>1084.547865</v>
      </c>
      <c r="G111" s="1" t="s">
        <v>1121</v>
      </c>
      <c r="H111" s="1">
        <v>2.3323610000000001</v>
      </c>
      <c r="I111" s="1" t="s">
        <v>1085</v>
      </c>
      <c r="J111" s="1" t="s">
        <v>1086</v>
      </c>
      <c r="K111" s="1" t="s">
        <v>1087</v>
      </c>
      <c r="L111" s="1" t="s">
        <v>1084</v>
      </c>
      <c r="M111" s="1">
        <v>0</v>
      </c>
      <c r="N111" s="1" t="s">
        <v>557</v>
      </c>
      <c r="O111" s="1" t="s">
        <v>571</v>
      </c>
    </row>
    <row r="112" spans="1:15" x14ac:dyDescent="0.25">
      <c r="A112" s="1">
        <v>1529658</v>
      </c>
      <c r="B112" s="1" t="s">
        <v>1179</v>
      </c>
      <c r="C112" s="81">
        <v>41325</v>
      </c>
      <c r="D112" s="1" t="s">
        <v>1180</v>
      </c>
      <c r="E112" s="1">
        <v>465</v>
      </c>
      <c r="F112" s="3">
        <f t="shared" si="1"/>
        <v>1084.547865</v>
      </c>
      <c r="G112" s="1" t="s">
        <v>1121</v>
      </c>
      <c r="H112" s="1">
        <v>2.3323610000000001</v>
      </c>
      <c r="I112" s="1" t="s">
        <v>1085</v>
      </c>
      <c r="J112" s="1" t="s">
        <v>1086</v>
      </c>
      <c r="K112" s="1" t="s">
        <v>1087</v>
      </c>
      <c r="L112" s="1" t="s">
        <v>1084</v>
      </c>
      <c r="M112" s="1">
        <v>0</v>
      </c>
      <c r="N112" s="1" t="s">
        <v>557</v>
      </c>
      <c r="O112" s="1" t="s">
        <v>571</v>
      </c>
    </row>
    <row r="113" spans="1:15" x14ac:dyDescent="0.25">
      <c r="A113" s="1">
        <v>1529659</v>
      </c>
      <c r="B113" s="1" t="s">
        <v>1179</v>
      </c>
      <c r="C113" s="81">
        <v>41325</v>
      </c>
      <c r="D113" s="1" t="s">
        <v>1180</v>
      </c>
      <c r="E113" s="1">
        <v>280</v>
      </c>
      <c r="F113" s="3">
        <f t="shared" si="1"/>
        <v>653.06108000000006</v>
      </c>
      <c r="G113" s="1" t="s">
        <v>1103</v>
      </c>
      <c r="H113" s="1">
        <v>2.3323610000000001</v>
      </c>
      <c r="I113" s="1" t="s">
        <v>1085</v>
      </c>
      <c r="J113" s="1" t="s">
        <v>1086</v>
      </c>
      <c r="K113" s="1" t="s">
        <v>1087</v>
      </c>
      <c r="L113" s="1" t="s">
        <v>1084</v>
      </c>
      <c r="M113" s="1">
        <v>0</v>
      </c>
      <c r="N113" s="1" t="s">
        <v>557</v>
      </c>
      <c r="O113" s="1" t="s">
        <v>571</v>
      </c>
    </row>
    <row r="114" spans="1:15" x14ac:dyDescent="0.25">
      <c r="A114" s="1">
        <v>1530740</v>
      </c>
      <c r="B114" s="1" t="s">
        <v>1179</v>
      </c>
      <c r="C114" s="81">
        <v>41325</v>
      </c>
      <c r="D114" s="1" t="s">
        <v>1180</v>
      </c>
      <c r="E114" s="1">
        <v>415</v>
      </c>
      <c r="F114" s="3">
        <f t="shared" si="1"/>
        <v>967.92981500000008</v>
      </c>
      <c r="G114" s="1" t="s">
        <v>1156</v>
      </c>
      <c r="H114" s="1">
        <v>2.3323610000000001</v>
      </c>
      <c r="I114" s="1" t="s">
        <v>1085</v>
      </c>
      <c r="J114" s="1" t="s">
        <v>1086</v>
      </c>
      <c r="K114" s="1" t="s">
        <v>1087</v>
      </c>
      <c r="L114" s="1" t="s">
        <v>1084</v>
      </c>
      <c r="M114" s="1">
        <v>0</v>
      </c>
      <c r="N114" s="1" t="s">
        <v>557</v>
      </c>
      <c r="O114" s="1" t="s">
        <v>571</v>
      </c>
    </row>
    <row r="115" spans="1:15" x14ac:dyDescent="0.25">
      <c r="A115" s="1">
        <v>1530741</v>
      </c>
      <c r="B115" s="1" t="s">
        <v>1179</v>
      </c>
      <c r="C115" s="81">
        <v>41325</v>
      </c>
      <c r="D115" s="1" t="s">
        <v>1180</v>
      </c>
      <c r="E115" s="1">
        <v>415</v>
      </c>
      <c r="F115" s="3">
        <f t="shared" si="1"/>
        <v>967.92981500000008</v>
      </c>
      <c r="G115" s="1" t="s">
        <v>1182</v>
      </c>
      <c r="H115" s="1">
        <v>2.3323610000000001</v>
      </c>
      <c r="I115" s="1" t="s">
        <v>1085</v>
      </c>
      <c r="J115" s="1" t="s">
        <v>1086</v>
      </c>
      <c r="K115" s="1" t="s">
        <v>1087</v>
      </c>
      <c r="L115" s="1" t="s">
        <v>1084</v>
      </c>
      <c r="M115" s="1">
        <v>0</v>
      </c>
      <c r="N115" s="1" t="s">
        <v>557</v>
      </c>
      <c r="O115" s="1" t="s">
        <v>571</v>
      </c>
    </row>
    <row r="116" spans="1:15" x14ac:dyDescent="0.25">
      <c r="A116" s="1">
        <v>1530742</v>
      </c>
      <c r="B116" s="1" t="s">
        <v>1179</v>
      </c>
      <c r="C116" s="81">
        <v>41325</v>
      </c>
      <c r="D116" s="1" t="s">
        <v>1180</v>
      </c>
      <c r="E116" s="1">
        <v>415</v>
      </c>
      <c r="F116" s="3">
        <f t="shared" si="1"/>
        <v>967.92981500000008</v>
      </c>
      <c r="G116" s="1" t="s">
        <v>1124</v>
      </c>
      <c r="H116" s="1">
        <v>2.3323610000000001</v>
      </c>
      <c r="I116" s="1" t="s">
        <v>1085</v>
      </c>
      <c r="J116" s="1" t="s">
        <v>1086</v>
      </c>
      <c r="K116" s="1" t="s">
        <v>1087</v>
      </c>
      <c r="L116" s="1" t="s">
        <v>1084</v>
      </c>
      <c r="M116" s="1">
        <v>0</v>
      </c>
      <c r="N116" s="1" t="s">
        <v>557</v>
      </c>
      <c r="O116" s="1" t="s">
        <v>571</v>
      </c>
    </row>
    <row r="117" spans="1:15" x14ac:dyDescent="0.25">
      <c r="A117" s="1">
        <v>1530743</v>
      </c>
      <c r="B117" s="1" t="s">
        <v>1179</v>
      </c>
      <c r="C117" s="81">
        <v>41325</v>
      </c>
      <c r="D117" s="1" t="s">
        <v>1180</v>
      </c>
      <c r="E117" s="1">
        <v>268</v>
      </c>
      <c r="F117" s="3">
        <f t="shared" si="1"/>
        <v>625.07274800000005</v>
      </c>
      <c r="G117" s="1" t="s">
        <v>1124</v>
      </c>
      <c r="H117" s="1">
        <v>2.3323610000000001</v>
      </c>
      <c r="I117" s="1" t="s">
        <v>1085</v>
      </c>
      <c r="J117" s="1" t="s">
        <v>1086</v>
      </c>
      <c r="K117" s="1" t="s">
        <v>1087</v>
      </c>
      <c r="L117" s="1" t="s">
        <v>1084</v>
      </c>
      <c r="M117" s="1">
        <v>0</v>
      </c>
      <c r="N117" s="1" t="s">
        <v>557</v>
      </c>
      <c r="O117" s="1" t="s">
        <v>571</v>
      </c>
    </row>
    <row r="118" spans="1:15" x14ac:dyDescent="0.25">
      <c r="A118" s="1">
        <v>1530744</v>
      </c>
      <c r="B118" s="1" t="s">
        <v>1179</v>
      </c>
      <c r="C118" s="81">
        <v>41325</v>
      </c>
      <c r="D118" s="1" t="s">
        <v>1180</v>
      </c>
      <c r="E118" s="1">
        <v>415</v>
      </c>
      <c r="F118" s="3">
        <f t="shared" si="1"/>
        <v>967.92981500000008</v>
      </c>
      <c r="G118" s="1" t="s">
        <v>1182</v>
      </c>
      <c r="H118" s="1">
        <v>2.3323610000000001</v>
      </c>
      <c r="I118" s="1" t="s">
        <v>1085</v>
      </c>
      <c r="J118" s="1" t="s">
        <v>1086</v>
      </c>
      <c r="K118" s="1" t="s">
        <v>1087</v>
      </c>
      <c r="L118" s="1" t="s">
        <v>1084</v>
      </c>
      <c r="M118" s="1">
        <v>0</v>
      </c>
      <c r="N118" s="1" t="s">
        <v>557</v>
      </c>
      <c r="O118" s="1" t="s">
        <v>571</v>
      </c>
    </row>
    <row r="119" spans="1:15" x14ac:dyDescent="0.25">
      <c r="A119" s="1">
        <v>1530745</v>
      </c>
      <c r="B119" s="1" t="s">
        <v>1179</v>
      </c>
      <c r="C119" s="81">
        <v>41325</v>
      </c>
      <c r="D119" s="1" t="s">
        <v>1180</v>
      </c>
      <c r="E119" s="1">
        <v>120</v>
      </c>
      <c r="F119" s="3">
        <f t="shared" si="1"/>
        <v>279.88332000000003</v>
      </c>
      <c r="G119" s="1" t="s">
        <v>1182</v>
      </c>
      <c r="H119" s="1">
        <v>2.3323610000000001</v>
      </c>
      <c r="I119" s="1" t="s">
        <v>1085</v>
      </c>
      <c r="J119" s="1" t="s">
        <v>1086</v>
      </c>
      <c r="K119" s="1" t="s">
        <v>1087</v>
      </c>
      <c r="L119" s="1" t="s">
        <v>1084</v>
      </c>
      <c r="M119" s="1">
        <v>0</v>
      </c>
      <c r="N119" s="1" t="s">
        <v>557</v>
      </c>
      <c r="O119" s="1" t="s">
        <v>571</v>
      </c>
    </row>
    <row r="120" spans="1:15" x14ac:dyDescent="0.25">
      <c r="A120" s="1">
        <v>1530831</v>
      </c>
      <c r="B120" s="1" t="s">
        <v>1179</v>
      </c>
      <c r="C120" s="81">
        <v>41325</v>
      </c>
      <c r="D120" s="1" t="s">
        <v>1180</v>
      </c>
      <c r="E120" s="1">
        <v>79</v>
      </c>
      <c r="F120" s="3">
        <f t="shared" si="1"/>
        <v>184.256519</v>
      </c>
      <c r="G120" s="1" t="s">
        <v>1124</v>
      </c>
      <c r="H120" s="1">
        <v>2.3323610000000001</v>
      </c>
      <c r="I120" s="1" t="s">
        <v>1085</v>
      </c>
      <c r="J120" s="1" t="s">
        <v>1086</v>
      </c>
      <c r="K120" s="1" t="s">
        <v>1087</v>
      </c>
      <c r="L120" s="1" t="s">
        <v>1084</v>
      </c>
      <c r="M120" s="1">
        <v>0</v>
      </c>
      <c r="N120" s="1" t="s">
        <v>557</v>
      </c>
      <c r="O120" s="1" t="s">
        <v>571</v>
      </c>
    </row>
    <row r="121" spans="1:15" x14ac:dyDescent="0.25">
      <c r="A121" s="1">
        <v>1530832</v>
      </c>
      <c r="B121" s="1" t="s">
        <v>1179</v>
      </c>
      <c r="C121" s="81">
        <v>41325</v>
      </c>
      <c r="D121" s="1" t="s">
        <v>1180</v>
      </c>
      <c r="E121" s="1">
        <v>69</v>
      </c>
      <c r="F121" s="3">
        <f t="shared" si="1"/>
        <v>160.932909</v>
      </c>
      <c r="G121" s="1" t="s">
        <v>1124</v>
      </c>
      <c r="H121" s="1">
        <v>2.3323610000000001</v>
      </c>
      <c r="I121" s="1" t="s">
        <v>1085</v>
      </c>
      <c r="J121" s="1" t="s">
        <v>1086</v>
      </c>
      <c r="K121" s="1" t="s">
        <v>1087</v>
      </c>
      <c r="L121" s="1" t="s">
        <v>1084</v>
      </c>
      <c r="M121" s="1">
        <v>0</v>
      </c>
      <c r="N121" s="1" t="s">
        <v>557</v>
      </c>
      <c r="O121" s="1" t="s">
        <v>571</v>
      </c>
    </row>
    <row r="122" spans="1:15" x14ac:dyDescent="0.25">
      <c r="A122" s="1">
        <v>1530535</v>
      </c>
      <c r="B122" s="1" t="s">
        <v>1183</v>
      </c>
      <c r="C122" s="81">
        <v>42151</v>
      </c>
      <c r="D122" s="1" t="s">
        <v>1184</v>
      </c>
      <c r="E122" s="1">
        <v>10</v>
      </c>
      <c r="F122" s="3">
        <f t="shared" si="1"/>
        <v>46.685340000000004</v>
      </c>
      <c r="G122" s="1" t="s">
        <v>1111</v>
      </c>
      <c r="H122" s="1">
        <v>4.6685340000000002</v>
      </c>
      <c r="I122" s="1" t="s">
        <v>1085</v>
      </c>
      <c r="J122" s="1" t="s">
        <v>1086</v>
      </c>
      <c r="K122" s="1" t="s">
        <v>1087</v>
      </c>
      <c r="L122" s="1">
        <v>0</v>
      </c>
      <c r="M122" s="1" t="s">
        <v>1088</v>
      </c>
      <c r="N122" s="1" t="s">
        <v>558</v>
      </c>
      <c r="O122" s="1" t="s">
        <v>571</v>
      </c>
    </row>
    <row r="123" spans="1:15" x14ac:dyDescent="0.25">
      <c r="A123" s="1">
        <v>1524555</v>
      </c>
      <c r="B123" s="1" t="s">
        <v>1185</v>
      </c>
      <c r="C123" s="81">
        <v>42151</v>
      </c>
      <c r="D123" s="1" t="s">
        <v>77</v>
      </c>
      <c r="E123" s="1">
        <v>25</v>
      </c>
      <c r="F123" s="3">
        <f t="shared" si="1"/>
        <v>116.71335000000001</v>
      </c>
      <c r="G123" s="1" t="s">
        <v>1120</v>
      </c>
      <c r="H123" s="1">
        <v>4.6685340000000002</v>
      </c>
      <c r="I123" s="1" t="s">
        <v>1085</v>
      </c>
      <c r="J123" s="1" t="s">
        <v>1086</v>
      </c>
      <c r="K123" s="1" t="s">
        <v>1087</v>
      </c>
      <c r="L123" s="1">
        <v>0</v>
      </c>
      <c r="M123" s="1" t="s">
        <v>1088</v>
      </c>
      <c r="N123" s="1" t="s">
        <v>558</v>
      </c>
      <c r="O123" s="1" t="s">
        <v>571</v>
      </c>
    </row>
    <row r="124" spans="1:15" x14ac:dyDescent="0.25">
      <c r="A124" s="1">
        <v>1526470</v>
      </c>
      <c r="B124" s="1" t="s">
        <v>1186</v>
      </c>
      <c r="C124" s="81">
        <v>42767</v>
      </c>
      <c r="D124" s="1" t="s">
        <v>1187</v>
      </c>
      <c r="E124" s="1">
        <v>390</v>
      </c>
      <c r="F124" s="3">
        <f t="shared" si="1"/>
        <v>884.35386000000005</v>
      </c>
      <c r="G124" s="1" t="s">
        <v>1129</v>
      </c>
      <c r="H124" s="1">
        <v>2.2675740000000002</v>
      </c>
      <c r="I124" s="1" t="s">
        <v>1085</v>
      </c>
      <c r="J124" s="1" t="s">
        <v>1086</v>
      </c>
      <c r="K124" s="1" t="s">
        <v>1087</v>
      </c>
      <c r="L124" s="1">
        <v>0</v>
      </c>
      <c r="M124" s="1" t="s">
        <v>1088</v>
      </c>
      <c r="N124" s="1" t="s">
        <v>557</v>
      </c>
      <c r="O124" s="1" t="s">
        <v>571</v>
      </c>
    </row>
    <row r="125" spans="1:15" x14ac:dyDescent="0.25">
      <c r="A125" s="1">
        <v>1526472</v>
      </c>
      <c r="B125" s="1" t="s">
        <v>1186</v>
      </c>
      <c r="C125" s="81">
        <v>42767</v>
      </c>
      <c r="D125" s="1" t="s">
        <v>1187</v>
      </c>
      <c r="E125" s="1">
        <v>110</v>
      </c>
      <c r="F125" s="3">
        <f t="shared" si="1"/>
        <v>249.43314000000001</v>
      </c>
      <c r="G125" s="1" t="s">
        <v>1129</v>
      </c>
      <c r="H125" s="1">
        <v>2.2675740000000002</v>
      </c>
      <c r="I125" s="1" t="s">
        <v>1085</v>
      </c>
      <c r="J125" s="1" t="s">
        <v>1086</v>
      </c>
      <c r="K125" s="1" t="s">
        <v>1087</v>
      </c>
      <c r="L125" s="1">
        <v>0</v>
      </c>
      <c r="M125" s="1" t="s">
        <v>1088</v>
      </c>
      <c r="N125" s="1" t="s">
        <v>557</v>
      </c>
      <c r="O125" s="1" t="s">
        <v>571</v>
      </c>
    </row>
    <row r="126" spans="1:15" x14ac:dyDescent="0.25">
      <c r="A126" s="1">
        <v>1526851</v>
      </c>
      <c r="B126" s="1" t="s">
        <v>1186</v>
      </c>
      <c r="C126" s="81">
        <v>42767</v>
      </c>
      <c r="D126" s="1" t="s">
        <v>1187</v>
      </c>
      <c r="E126" s="1">
        <v>188</v>
      </c>
      <c r="F126" s="3">
        <f t="shared" si="1"/>
        <v>426.30391200000003</v>
      </c>
      <c r="G126" s="1" t="s">
        <v>1129</v>
      </c>
      <c r="H126" s="1">
        <v>2.2675740000000002</v>
      </c>
      <c r="I126" s="1" t="s">
        <v>1085</v>
      </c>
      <c r="J126" s="1" t="s">
        <v>1086</v>
      </c>
      <c r="K126" s="1" t="s">
        <v>1087</v>
      </c>
      <c r="L126" s="1">
        <v>0</v>
      </c>
      <c r="M126" s="1" t="s">
        <v>1088</v>
      </c>
      <c r="N126" s="1" t="s">
        <v>557</v>
      </c>
      <c r="O126" s="1" t="s">
        <v>571</v>
      </c>
    </row>
    <row r="127" spans="1:15" x14ac:dyDescent="0.25">
      <c r="A127" s="1">
        <v>1526853</v>
      </c>
      <c r="B127" s="1" t="s">
        <v>1186</v>
      </c>
      <c r="C127" s="81">
        <v>42767</v>
      </c>
      <c r="D127" s="1" t="s">
        <v>1187</v>
      </c>
      <c r="E127" s="1">
        <v>53</v>
      </c>
      <c r="F127" s="3">
        <f t="shared" si="1"/>
        <v>120.18142200000001</v>
      </c>
      <c r="G127" s="1" t="s">
        <v>1129</v>
      </c>
      <c r="H127" s="1">
        <v>2.2675740000000002</v>
      </c>
      <c r="I127" s="1" t="s">
        <v>1085</v>
      </c>
      <c r="J127" s="1" t="s">
        <v>1086</v>
      </c>
      <c r="K127" s="1" t="s">
        <v>1087</v>
      </c>
      <c r="L127" s="1">
        <v>0</v>
      </c>
      <c r="M127" s="1" t="s">
        <v>1088</v>
      </c>
      <c r="N127" s="1" t="s">
        <v>557</v>
      </c>
      <c r="O127" s="1" t="s">
        <v>571</v>
      </c>
    </row>
    <row r="128" spans="1:15" x14ac:dyDescent="0.25">
      <c r="A128" s="1">
        <v>1526854</v>
      </c>
      <c r="B128" s="1" t="s">
        <v>1186</v>
      </c>
      <c r="C128" s="81">
        <v>42767</v>
      </c>
      <c r="D128" s="1" t="s">
        <v>1187</v>
      </c>
      <c r="E128" s="1">
        <v>28</v>
      </c>
      <c r="F128" s="3">
        <f t="shared" si="1"/>
        <v>63.492072000000007</v>
      </c>
      <c r="G128" s="1" t="s">
        <v>1129</v>
      </c>
      <c r="H128" s="1">
        <v>2.2675740000000002</v>
      </c>
      <c r="I128" s="1" t="s">
        <v>1085</v>
      </c>
      <c r="J128" s="1" t="s">
        <v>1086</v>
      </c>
      <c r="K128" s="1" t="s">
        <v>1087</v>
      </c>
      <c r="L128" s="1">
        <v>0</v>
      </c>
      <c r="M128" s="1" t="s">
        <v>1088</v>
      </c>
      <c r="N128" s="1" t="s">
        <v>557</v>
      </c>
      <c r="O128" s="1" t="s">
        <v>571</v>
      </c>
    </row>
    <row r="129" spans="1:15" x14ac:dyDescent="0.25">
      <c r="A129" s="1">
        <v>1526912</v>
      </c>
      <c r="B129" s="1" t="s">
        <v>1186</v>
      </c>
      <c r="C129" s="81">
        <v>42767</v>
      </c>
      <c r="D129" s="1" t="s">
        <v>1187</v>
      </c>
      <c r="E129" s="1">
        <v>200</v>
      </c>
      <c r="F129" s="3">
        <f t="shared" si="1"/>
        <v>453.51480000000004</v>
      </c>
      <c r="G129" s="1" t="s">
        <v>1120</v>
      </c>
      <c r="H129" s="1">
        <v>2.2675740000000002</v>
      </c>
      <c r="I129" s="1" t="s">
        <v>1085</v>
      </c>
      <c r="J129" s="1" t="s">
        <v>1086</v>
      </c>
      <c r="K129" s="1" t="s">
        <v>1087</v>
      </c>
      <c r="L129" s="1">
        <v>0</v>
      </c>
      <c r="M129" s="1" t="s">
        <v>1088</v>
      </c>
      <c r="N129" s="1" t="s">
        <v>557</v>
      </c>
      <c r="O129" s="1" t="s">
        <v>571</v>
      </c>
    </row>
    <row r="130" spans="1:15" x14ac:dyDescent="0.25">
      <c r="A130" s="1">
        <v>1526968</v>
      </c>
      <c r="B130" s="1" t="s">
        <v>1186</v>
      </c>
      <c r="C130" s="81">
        <v>42767</v>
      </c>
      <c r="D130" s="1" t="s">
        <v>1187</v>
      </c>
      <c r="E130" s="1">
        <v>865</v>
      </c>
      <c r="F130" s="3">
        <f t="shared" si="1"/>
        <v>1961.4515100000001</v>
      </c>
      <c r="G130" s="1" t="s">
        <v>1160</v>
      </c>
      <c r="H130" s="1">
        <v>2.2675740000000002</v>
      </c>
      <c r="I130" s="1" t="s">
        <v>1085</v>
      </c>
      <c r="J130" s="1" t="s">
        <v>1086</v>
      </c>
      <c r="K130" s="1" t="s">
        <v>1087</v>
      </c>
      <c r="L130" s="1">
        <v>0</v>
      </c>
      <c r="M130" s="1" t="s">
        <v>1088</v>
      </c>
      <c r="N130" s="1" t="s">
        <v>557</v>
      </c>
      <c r="O130" s="1" t="s">
        <v>571</v>
      </c>
    </row>
    <row r="131" spans="1:15" x14ac:dyDescent="0.25">
      <c r="A131" s="1">
        <v>1526969</v>
      </c>
      <c r="B131" s="1" t="s">
        <v>1186</v>
      </c>
      <c r="C131" s="81">
        <v>42767</v>
      </c>
      <c r="D131" s="1" t="s">
        <v>1187</v>
      </c>
      <c r="E131" s="1">
        <v>115</v>
      </c>
      <c r="F131" s="3">
        <f t="shared" ref="F131:F194" si="2">E131*H131</f>
        <v>260.77101000000005</v>
      </c>
      <c r="G131" s="1" t="s">
        <v>1101</v>
      </c>
      <c r="H131" s="1">
        <v>2.2675740000000002</v>
      </c>
      <c r="I131" s="1" t="s">
        <v>1085</v>
      </c>
      <c r="J131" s="1" t="s">
        <v>1086</v>
      </c>
      <c r="K131" s="1" t="s">
        <v>1087</v>
      </c>
      <c r="L131" s="1">
        <v>0</v>
      </c>
      <c r="M131" s="1" t="s">
        <v>1088</v>
      </c>
      <c r="N131" s="1" t="s">
        <v>557</v>
      </c>
      <c r="O131" s="1" t="s">
        <v>571</v>
      </c>
    </row>
    <row r="132" spans="1:15" x14ac:dyDescent="0.25">
      <c r="A132" s="1">
        <v>1526970</v>
      </c>
      <c r="B132" s="1" t="s">
        <v>1186</v>
      </c>
      <c r="C132" s="81">
        <v>42767</v>
      </c>
      <c r="D132" s="1" t="s">
        <v>1187</v>
      </c>
      <c r="E132" s="1">
        <v>106</v>
      </c>
      <c r="F132" s="3">
        <f t="shared" si="2"/>
        <v>240.36284400000002</v>
      </c>
      <c r="G132" s="1" t="s">
        <v>1101</v>
      </c>
      <c r="H132" s="1">
        <v>2.2675740000000002</v>
      </c>
      <c r="I132" s="1" t="s">
        <v>1085</v>
      </c>
      <c r="J132" s="1" t="s">
        <v>1086</v>
      </c>
      <c r="K132" s="1" t="s">
        <v>1087</v>
      </c>
      <c r="L132" s="1">
        <v>0</v>
      </c>
      <c r="M132" s="1" t="s">
        <v>1088</v>
      </c>
      <c r="N132" s="1" t="s">
        <v>557</v>
      </c>
      <c r="O132" s="1" t="s">
        <v>571</v>
      </c>
    </row>
    <row r="133" spans="1:15" x14ac:dyDescent="0.25">
      <c r="A133" s="1">
        <v>1526972</v>
      </c>
      <c r="B133" s="1" t="s">
        <v>1186</v>
      </c>
      <c r="C133" s="81">
        <v>42767</v>
      </c>
      <c r="D133" s="1" t="s">
        <v>1187</v>
      </c>
      <c r="E133" s="1">
        <v>450</v>
      </c>
      <c r="F133" s="3">
        <f t="shared" si="2"/>
        <v>1020.4083000000001</v>
      </c>
      <c r="G133" s="1" t="s">
        <v>1101</v>
      </c>
      <c r="H133" s="1">
        <v>2.2675740000000002</v>
      </c>
      <c r="I133" s="1" t="s">
        <v>1085</v>
      </c>
      <c r="J133" s="1" t="s">
        <v>1086</v>
      </c>
      <c r="K133" s="1" t="s">
        <v>1087</v>
      </c>
      <c r="L133" s="1">
        <v>0</v>
      </c>
      <c r="M133" s="1" t="s">
        <v>1088</v>
      </c>
      <c r="N133" s="1" t="s">
        <v>557</v>
      </c>
      <c r="O133" s="1" t="s">
        <v>571</v>
      </c>
    </row>
    <row r="134" spans="1:15" x14ac:dyDescent="0.25">
      <c r="A134" s="1">
        <v>1528508</v>
      </c>
      <c r="B134" s="1" t="s">
        <v>1186</v>
      </c>
      <c r="C134" s="81">
        <v>42767</v>
      </c>
      <c r="D134" s="1" t="s">
        <v>1187</v>
      </c>
      <c r="E134" s="1">
        <v>285</v>
      </c>
      <c r="F134" s="3">
        <f t="shared" si="2"/>
        <v>646.25859000000003</v>
      </c>
      <c r="G134" s="1" t="s">
        <v>1151</v>
      </c>
      <c r="H134" s="1">
        <v>2.2675740000000002</v>
      </c>
      <c r="I134" s="1" t="s">
        <v>1085</v>
      </c>
      <c r="J134" s="1" t="s">
        <v>1086</v>
      </c>
      <c r="K134" s="1" t="s">
        <v>1087</v>
      </c>
      <c r="L134" s="1">
        <v>0</v>
      </c>
      <c r="M134" s="1" t="s">
        <v>1088</v>
      </c>
      <c r="N134" s="1" t="s">
        <v>557</v>
      </c>
      <c r="O134" s="1" t="s">
        <v>571</v>
      </c>
    </row>
    <row r="135" spans="1:15" x14ac:dyDescent="0.25">
      <c r="A135" s="1">
        <v>1528509</v>
      </c>
      <c r="B135" s="1" t="s">
        <v>1186</v>
      </c>
      <c r="C135" s="81">
        <v>42767</v>
      </c>
      <c r="D135" s="1" t="s">
        <v>1187</v>
      </c>
      <c r="E135" s="1">
        <v>106</v>
      </c>
      <c r="F135" s="3">
        <f t="shared" si="2"/>
        <v>240.36284400000002</v>
      </c>
      <c r="G135" s="1" t="s">
        <v>1151</v>
      </c>
      <c r="H135" s="1">
        <v>2.2675740000000002</v>
      </c>
      <c r="I135" s="1" t="s">
        <v>1085</v>
      </c>
      <c r="J135" s="1" t="s">
        <v>1086</v>
      </c>
      <c r="K135" s="1" t="s">
        <v>1087</v>
      </c>
      <c r="L135" s="1">
        <v>0</v>
      </c>
      <c r="M135" s="1" t="s">
        <v>1088</v>
      </c>
      <c r="N135" s="1" t="s">
        <v>557</v>
      </c>
      <c r="O135" s="1" t="s">
        <v>571</v>
      </c>
    </row>
    <row r="136" spans="1:15" x14ac:dyDescent="0.25">
      <c r="A136" s="1">
        <v>1528510</v>
      </c>
      <c r="B136" s="1" t="s">
        <v>1186</v>
      </c>
      <c r="C136" s="81">
        <v>42767</v>
      </c>
      <c r="D136" s="1" t="s">
        <v>1187</v>
      </c>
      <c r="E136" s="1">
        <v>650</v>
      </c>
      <c r="F136" s="3">
        <f t="shared" si="2"/>
        <v>1473.9231000000002</v>
      </c>
      <c r="G136" s="1" t="s">
        <v>1188</v>
      </c>
      <c r="H136" s="1">
        <v>2.2675740000000002</v>
      </c>
      <c r="I136" s="1" t="s">
        <v>1085</v>
      </c>
      <c r="J136" s="1" t="s">
        <v>1086</v>
      </c>
      <c r="K136" s="1" t="s">
        <v>1087</v>
      </c>
      <c r="L136" s="1">
        <v>0</v>
      </c>
      <c r="M136" s="1" t="s">
        <v>1088</v>
      </c>
      <c r="N136" s="1" t="s">
        <v>557</v>
      </c>
      <c r="O136" s="1" t="s">
        <v>571</v>
      </c>
    </row>
    <row r="137" spans="1:15" x14ac:dyDescent="0.25">
      <c r="A137" s="1">
        <v>1528511</v>
      </c>
      <c r="B137" s="1" t="s">
        <v>1186</v>
      </c>
      <c r="C137" s="81">
        <v>42767</v>
      </c>
      <c r="D137" s="1" t="s">
        <v>1187</v>
      </c>
      <c r="E137" s="1">
        <v>179</v>
      </c>
      <c r="F137" s="3">
        <f t="shared" si="2"/>
        <v>405.89574600000003</v>
      </c>
      <c r="G137" s="1" t="s">
        <v>1173</v>
      </c>
      <c r="H137" s="1">
        <v>2.2675740000000002</v>
      </c>
      <c r="I137" s="1" t="s">
        <v>1085</v>
      </c>
      <c r="J137" s="1" t="s">
        <v>1086</v>
      </c>
      <c r="K137" s="1" t="s">
        <v>1087</v>
      </c>
      <c r="L137" s="1">
        <v>0</v>
      </c>
      <c r="M137" s="1" t="s">
        <v>1088</v>
      </c>
      <c r="N137" s="1" t="s">
        <v>557</v>
      </c>
      <c r="O137" s="1" t="s">
        <v>571</v>
      </c>
    </row>
    <row r="138" spans="1:15" x14ac:dyDescent="0.25">
      <c r="A138" s="1">
        <v>1528616</v>
      </c>
      <c r="B138" s="1" t="s">
        <v>1186</v>
      </c>
      <c r="C138" s="81">
        <v>42767</v>
      </c>
      <c r="D138" s="1" t="s">
        <v>1187</v>
      </c>
      <c r="E138" s="1">
        <v>141</v>
      </c>
      <c r="F138" s="3">
        <f t="shared" si="2"/>
        <v>319.727934</v>
      </c>
      <c r="G138" s="1" t="s">
        <v>1151</v>
      </c>
      <c r="H138" s="1">
        <v>2.2675740000000002</v>
      </c>
      <c r="I138" s="1" t="s">
        <v>1085</v>
      </c>
      <c r="J138" s="1" t="s">
        <v>1086</v>
      </c>
      <c r="K138" s="1" t="s">
        <v>1087</v>
      </c>
      <c r="L138" s="1">
        <v>0</v>
      </c>
      <c r="M138" s="1" t="s">
        <v>1088</v>
      </c>
      <c r="N138" s="1" t="s">
        <v>557</v>
      </c>
      <c r="O138" s="1" t="s">
        <v>571</v>
      </c>
    </row>
    <row r="139" spans="1:15" x14ac:dyDescent="0.25">
      <c r="A139" s="1">
        <v>1528900</v>
      </c>
      <c r="B139" s="1" t="s">
        <v>1186</v>
      </c>
      <c r="C139" s="81">
        <v>42767</v>
      </c>
      <c r="D139" s="1" t="s">
        <v>1187</v>
      </c>
      <c r="E139" s="1">
        <v>69</v>
      </c>
      <c r="F139" s="3">
        <f t="shared" si="2"/>
        <v>156.46260600000002</v>
      </c>
      <c r="G139" s="1" t="s">
        <v>1188</v>
      </c>
      <c r="H139" s="1">
        <v>2.2675740000000002</v>
      </c>
      <c r="I139" s="1" t="s">
        <v>1085</v>
      </c>
      <c r="J139" s="1" t="s">
        <v>1086</v>
      </c>
      <c r="K139" s="1" t="s">
        <v>1087</v>
      </c>
      <c r="L139" s="1">
        <v>0</v>
      </c>
      <c r="M139" s="1" t="s">
        <v>1088</v>
      </c>
      <c r="N139" s="1" t="s">
        <v>557</v>
      </c>
      <c r="O139" s="1" t="s">
        <v>571</v>
      </c>
    </row>
    <row r="140" spans="1:15" x14ac:dyDescent="0.25">
      <c r="A140" s="1">
        <v>1529618</v>
      </c>
      <c r="B140" s="1" t="s">
        <v>1186</v>
      </c>
      <c r="C140" s="81">
        <v>42767</v>
      </c>
      <c r="D140" s="1" t="s">
        <v>1187</v>
      </c>
      <c r="E140" s="1">
        <v>180</v>
      </c>
      <c r="F140" s="3">
        <f t="shared" si="2"/>
        <v>408.16332000000006</v>
      </c>
      <c r="G140" s="1" t="s">
        <v>1173</v>
      </c>
      <c r="H140" s="1">
        <v>2.2675740000000002</v>
      </c>
      <c r="I140" s="1" t="s">
        <v>1085</v>
      </c>
      <c r="J140" s="1" t="s">
        <v>1086</v>
      </c>
      <c r="K140" s="1" t="s">
        <v>1087</v>
      </c>
      <c r="L140" s="1">
        <v>0</v>
      </c>
      <c r="M140" s="1" t="s">
        <v>1088</v>
      </c>
      <c r="N140" s="1" t="s">
        <v>557</v>
      </c>
      <c r="O140" s="1" t="s">
        <v>571</v>
      </c>
    </row>
    <row r="141" spans="1:15" x14ac:dyDescent="0.25">
      <c r="A141" s="1">
        <v>1529619</v>
      </c>
      <c r="B141" s="1" t="s">
        <v>1186</v>
      </c>
      <c r="C141" s="81">
        <v>42767</v>
      </c>
      <c r="D141" s="1" t="s">
        <v>1187</v>
      </c>
      <c r="E141" s="1">
        <v>178</v>
      </c>
      <c r="F141" s="3">
        <f t="shared" si="2"/>
        <v>403.62817200000006</v>
      </c>
      <c r="G141" s="1" t="s">
        <v>1173</v>
      </c>
      <c r="H141" s="1">
        <v>2.2675740000000002</v>
      </c>
      <c r="I141" s="1" t="s">
        <v>1085</v>
      </c>
      <c r="J141" s="1" t="s">
        <v>1086</v>
      </c>
      <c r="K141" s="1" t="s">
        <v>1087</v>
      </c>
      <c r="L141" s="1">
        <v>0</v>
      </c>
      <c r="M141" s="1" t="s">
        <v>1088</v>
      </c>
      <c r="N141" s="1" t="s">
        <v>557</v>
      </c>
      <c r="O141" s="1" t="s">
        <v>571</v>
      </c>
    </row>
    <row r="142" spans="1:15" x14ac:dyDescent="0.25">
      <c r="A142" s="1">
        <v>1529620</v>
      </c>
      <c r="B142" s="1" t="s">
        <v>1186</v>
      </c>
      <c r="C142" s="81">
        <v>42767</v>
      </c>
      <c r="D142" s="1" t="s">
        <v>1187</v>
      </c>
      <c r="E142" s="1">
        <v>179</v>
      </c>
      <c r="F142" s="3">
        <f t="shared" si="2"/>
        <v>405.89574600000003</v>
      </c>
      <c r="G142" s="1" t="s">
        <v>1103</v>
      </c>
      <c r="H142" s="1">
        <v>2.2675740000000002</v>
      </c>
      <c r="I142" s="1" t="s">
        <v>1085</v>
      </c>
      <c r="J142" s="1" t="s">
        <v>1086</v>
      </c>
      <c r="K142" s="1" t="s">
        <v>1087</v>
      </c>
      <c r="L142" s="1">
        <v>0</v>
      </c>
      <c r="M142" s="1" t="s">
        <v>1088</v>
      </c>
      <c r="N142" s="1" t="s">
        <v>557</v>
      </c>
      <c r="O142" s="1" t="s">
        <v>571</v>
      </c>
    </row>
    <row r="143" spans="1:15" x14ac:dyDescent="0.25">
      <c r="A143" s="1">
        <v>1530081</v>
      </c>
      <c r="B143" s="1" t="s">
        <v>1186</v>
      </c>
      <c r="C143" s="81">
        <v>42767</v>
      </c>
      <c r="D143" s="1" t="s">
        <v>1187</v>
      </c>
      <c r="E143" s="1">
        <v>740</v>
      </c>
      <c r="F143" s="3">
        <f t="shared" si="2"/>
        <v>1678.0047600000003</v>
      </c>
      <c r="G143" s="1" t="s">
        <v>1189</v>
      </c>
      <c r="H143" s="1">
        <v>2.2675740000000002</v>
      </c>
      <c r="I143" s="1" t="s">
        <v>1085</v>
      </c>
      <c r="J143" s="1" t="s">
        <v>1086</v>
      </c>
      <c r="K143" s="1" t="s">
        <v>1087</v>
      </c>
      <c r="L143" s="1">
        <v>0</v>
      </c>
      <c r="M143" s="1" t="s">
        <v>1088</v>
      </c>
      <c r="N143" s="1" t="s">
        <v>557</v>
      </c>
      <c r="O143" s="1" t="s">
        <v>571</v>
      </c>
    </row>
    <row r="144" spans="1:15" x14ac:dyDescent="0.25">
      <c r="A144" s="1">
        <v>1530082</v>
      </c>
      <c r="B144" s="1" t="s">
        <v>1186</v>
      </c>
      <c r="C144" s="81">
        <v>42767</v>
      </c>
      <c r="D144" s="1" t="s">
        <v>1187</v>
      </c>
      <c r="E144" s="1">
        <v>293</v>
      </c>
      <c r="F144" s="3">
        <f t="shared" si="2"/>
        <v>664.39918200000011</v>
      </c>
      <c r="G144" s="1" t="s">
        <v>1189</v>
      </c>
      <c r="H144" s="1">
        <v>2.2675740000000002</v>
      </c>
      <c r="I144" s="1" t="s">
        <v>1085</v>
      </c>
      <c r="J144" s="1" t="s">
        <v>1086</v>
      </c>
      <c r="K144" s="1" t="s">
        <v>1087</v>
      </c>
      <c r="L144" s="1">
        <v>0</v>
      </c>
      <c r="M144" s="1" t="s">
        <v>1088</v>
      </c>
      <c r="N144" s="1" t="s">
        <v>557</v>
      </c>
      <c r="O144" s="1" t="s">
        <v>571</v>
      </c>
    </row>
    <row r="145" spans="1:15" x14ac:dyDescent="0.25">
      <c r="A145" s="1">
        <v>1530083</v>
      </c>
      <c r="B145" s="1" t="s">
        <v>1186</v>
      </c>
      <c r="C145" s="81">
        <v>42767</v>
      </c>
      <c r="D145" s="1" t="s">
        <v>1187</v>
      </c>
      <c r="E145" s="1">
        <v>355</v>
      </c>
      <c r="F145" s="3">
        <f t="shared" si="2"/>
        <v>804.98877000000005</v>
      </c>
      <c r="G145" s="1" t="s">
        <v>1189</v>
      </c>
      <c r="H145" s="1">
        <v>2.2675740000000002</v>
      </c>
      <c r="I145" s="1" t="s">
        <v>1085</v>
      </c>
      <c r="J145" s="1" t="s">
        <v>1086</v>
      </c>
      <c r="K145" s="1" t="s">
        <v>1087</v>
      </c>
      <c r="L145" s="1">
        <v>0</v>
      </c>
      <c r="M145" s="1" t="s">
        <v>1088</v>
      </c>
      <c r="N145" s="1" t="s">
        <v>557</v>
      </c>
      <c r="O145" s="1" t="s">
        <v>571</v>
      </c>
    </row>
    <row r="146" spans="1:15" x14ac:dyDescent="0.25">
      <c r="A146" s="1">
        <v>1530084</v>
      </c>
      <c r="B146" s="1" t="s">
        <v>1186</v>
      </c>
      <c r="C146" s="81">
        <v>42767</v>
      </c>
      <c r="D146" s="1" t="s">
        <v>1187</v>
      </c>
      <c r="E146" s="1">
        <v>17</v>
      </c>
      <c r="F146" s="3">
        <f t="shared" si="2"/>
        <v>38.548758000000007</v>
      </c>
      <c r="G146" s="1" t="s">
        <v>1189</v>
      </c>
      <c r="H146" s="1">
        <v>2.2675740000000002</v>
      </c>
      <c r="I146" s="1" t="s">
        <v>1085</v>
      </c>
      <c r="J146" s="1" t="s">
        <v>1086</v>
      </c>
      <c r="K146" s="1" t="s">
        <v>1087</v>
      </c>
      <c r="L146" s="1">
        <v>0</v>
      </c>
      <c r="M146" s="1" t="s">
        <v>1088</v>
      </c>
      <c r="N146" s="1" t="s">
        <v>557</v>
      </c>
      <c r="O146" s="1" t="s">
        <v>571</v>
      </c>
    </row>
    <row r="147" spans="1:15" x14ac:dyDescent="0.25">
      <c r="A147" s="1">
        <v>1530343</v>
      </c>
      <c r="B147" s="1" t="s">
        <v>1186</v>
      </c>
      <c r="C147" s="81">
        <v>42767</v>
      </c>
      <c r="D147" s="1" t="s">
        <v>1187</v>
      </c>
      <c r="E147" s="1">
        <v>160</v>
      </c>
      <c r="F147" s="3">
        <f t="shared" si="2"/>
        <v>362.81184000000002</v>
      </c>
      <c r="G147" s="1" t="s">
        <v>1190</v>
      </c>
      <c r="H147" s="1">
        <v>2.2675740000000002</v>
      </c>
      <c r="I147" s="1" t="s">
        <v>1085</v>
      </c>
      <c r="J147" s="1" t="s">
        <v>1086</v>
      </c>
      <c r="K147" s="1" t="s">
        <v>1087</v>
      </c>
      <c r="L147" s="1">
        <v>0</v>
      </c>
      <c r="M147" s="1" t="s">
        <v>1088</v>
      </c>
      <c r="N147" s="1" t="s">
        <v>557</v>
      </c>
      <c r="O147" s="1" t="s">
        <v>571</v>
      </c>
    </row>
    <row r="148" spans="1:15" x14ac:dyDescent="0.25">
      <c r="A148" s="1">
        <v>1530344</v>
      </c>
      <c r="B148" s="1" t="s">
        <v>1186</v>
      </c>
      <c r="C148" s="81">
        <v>42767</v>
      </c>
      <c r="D148" s="1" t="s">
        <v>1187</v>
      </c>
      <c r="E148" s="1">
        <v>170</v>
      </c>
      <c r="F148" s="3">
        <f t="shared" si="2"/>
        <v>385.48758000000004</v>
      </c>
      <c r="G148" s="1" t="s">
        <v>1190</v>
      </c>
      <c r="H148" s="1">
        <v>2.2675740000000002</v>
      </c>
      <c r="I148" s="1" t="s">
        <v>1085</v>
      </c>
      <c r="J148" s="1" t="s">
        <v>1086</v>
      </c>
      <c r="K148" s="1" t="s">
        <v>1087</v>
      </c>
      <c r="L148" s="1">
        <v>0</v>
      </c>
      <c r="M148" s="1" t="s">
        <v>1088</v>
      </c>
      <c r="N148" s="1" t="s">
        <v>557</v>
      </c>
      <c r="O148" s="1" t="s">
        <v>571</v>
      </c>
    </row>
    <row r="149" spans="1:15" x14ac:dyDescent="0.25">
      <c r="A149" s="1">
        <v>1529069</v>
      </c>
      <c r="B149" s="1" t="s">
        <v>1191</v>
      </c>
      <c r="C149" s="1">
        <v>42773</v>
      </c>
      <c r="D149" s="1" t="s">
        <v>1192</v>
      </c>
      <c r="E149" s="1">
        <v>461</v>
      </c>
      <c r="F149" s="3">
        <f t="shared" si="2"/>
        <v>1100.37012</v>
      </c>
      <c r="G149" s="1" t="s">
        <v>1121</v>
      </c>
      <c r="H149" s="1">
        <v>2.3869199999999999</v>
      </c>
      <c r="I149" s="1" t="s">
        <v>1085</v>
      </c>
      <c r="J149" s="1" t="s">
        <v>1086</v>
      </c>
      <c r="K149" s="1" t="s">
        <v>1087</v>
      </c>
      <c r="L149" s="1" t="s">
        <v>1084</v>
      </c>
      <c r="M149" s="1">
        <v>0</v>
      </c>
      <c r="N149" s="1" t="s">
        <v>557</v>
      </c>
      <c r="O149" s="1" t="s">
        <v>571</v>
      </c>
    </row>
    <row r="150" spans="1:15" x14ac:dyDescent="0.25">
      <c r="A150" s="1">
        <v>1529066</v>
      </c>
      <c r="B150" s="1" t="s">
        <v>1193</v>
      </c>
      <c r="C150" s="1">
        <v>42773</v>
      </c>
      <c r="D150" s="1" t="s">
        <v>1194</v>
      </c>
      <c r="E150" s="1">
        <v>310</v>
      </c>
      <c r="F150" s="3">
        <f t="shared" si="2"/>
        <v>739.9452</v>
      </c>
      <c r="G150" s="1" t="s">
        <v>1189</v>
      </c>
      <c r="H150" s="1">
        <v>2.3869199999999999</v>
      </c>
      <c r="I150" s="1" t="s">
        <v>1085</v>
      </c>
      <c r="J150" s="1" t="s">
        <v>1086</v>
      </c>
      <c r="K150" s="1" t="s">
        <v>1087</v>
      </c>
      <c r="L150" s="1" t="s">
        <v>1084</v>
      </c>
      <c r="M150" s="1">
        <v>0</v>
      </c>
      <c r="N150" s="1" t="s">
        <v>557</v>
      </c>
      <c r="O150" s="1" t="s">
        <v>571</v>
      </c>
    </row>
    <row r="151" spans="1:15" x14ac:dyDescent="0.25">
      <c r="A151" s="1">
        <v>1529067</v>
      </c>
      <c r="B151" s="1" t="s">
        <v>1193</v>
      </c>
      <c r="C151" s="1">
        <v>42773</v>
      </c>
      <c r="D151" s="1" t="s">
        <v>1194</v>
      </c>
      <c r="E151" s="1">
        <v>406</v>
      </c>
      <c r="F151" s="3">
        <f t="shared" si="2"/>
        <v>969.08951999999999</v>
      </c>
      <c r="G151" s="1" t="s">
        <v>1189</v>
      </c>
      <c r="H151" s="1">
        <v>2.3869199999999999</v>
      </c>
      <c r="I151" s="1" t="s">
        <v>1085</v>
      </c>
      <c r="J151" s="1" t="s">
        <v>1086</v>
      </c>
      <c r="K151" s="1" t="s">
        <v>1087</v>
      </c>
      <c r="L151" s="1" t="s">
        <v>1084</v>
      </c>
      <c r="M151" s="1">
        <v>0</v>
      </c>
      <c r="N151" s="1" t="s">
        <v>557</v>
      </c>
      <c r="O151" s="1" t="s">
        <v>571</v>
      </c>
    </row>
    <row r="152" spans="1:15" x14ac:dyDescent="0.25">
      <c r="A152" s="1">
        <v>1529068</v>
      </c>
      <c r="B152" s="1" t="s">
        <v>1193</v>
      </c>
      <c r="C152" s="1">
        <v>42773</v>
      </c>
      <c r="D152" s="1" t="s">
        <v>1194</v>
      </c>
      <c r="E152" s="1">
        <v>97</v>
      </c>
      <c r="F152" s="3">
        <f t="shared" si="2"/>
        <v>231.53124</v>
      </c>
      <c r="G152" s="1" t="s">
        <v>1189</v>
      </c>
      <c r="H152" s="1">
        <v>2.3869199999999999</v>
      </c>
      <c r="I152" s="1" t="s">
        <v>1085</v>
      </c>
      <c r="J152" s="1" t="s">
        <v>1086</v>
      </c>
      <c r="K152" s="1" t="s">
        <v>1087</v>
      </c>
      <c r="L152" s="1" t="s">
        <v>1084</v>
      </c>
      <c r="M152" s="1">
        <v>0</v>
      </c>
      <c r="N152" s="1" t="s">
        <v>557</v>
      </c>
      <c r="O152" s="1" t="s">
        <v>571</v>
      </c>
    </row>
    <row r="153" spans="1:15" x14ac:dyDescent="0.25">
      <c r="A153" s="1">
        <v>1530959</v>
      </c>
      <c r="B153" s="1" t="s">
        <v>1195</v>
      </c>
      <c r="C153" s="1">
        <v>42773</v>
      </c>
      <c r="D153" s="1" t="s">
        <v>1194</v>
      </c>
      <c r="E153" s="1">
        <v>201</v>
      </c>
      <c r="F153" s="3">
        <f t="shared" si="2"/>
        <v>479.77091999999999</v>
      </c>
      <c r="G153" s="1" t="s">
        <v>1127</v>
      </c>
      <c r="H153" s="1">
        <v>2.3869199999999999</v>
      </c>
      <c r="I153" s="1" t="s">
        <v>1085</v>
      </c>
      <c r="J153" s="1" t="s">
        <v>1086</v>
      </c>
      <c r="K153" s="1" t="s">
        <v>1087</v>
      </c>
      <c r="L153" s="1" t="s">
        <v>1084</v>
      </c>
      <c r="M153" s="1">
        <v>0</v>
      </c>
      <c r="N153" s="1" t="s">
        <v>557</v>
      </c>
      <c r="O153" s="1" t="s">
        <v>571</v>
      </c>
    </row>
    <row r="154" spans="1:15" x14ac:dyDescent="0.25">
      <c r="A154" s="1">
        <v>1531152</v>
      </c>
      <c r="B154" s="1" t="s">
        <v>1195</v>
      </c>
      <c r="C154" s="1">
        <v>42773</v>
      </c>
      <c r="D154" s="1" t="s">
        <v>1194</v>
      </c>
      <c r="E154" s="1">
        <v>102</v>
      </c>
      <c r="F154" s="3">
        <f t="shared" si="2"/>
        <v>243.46583999999999</v>
      </c>
      <c r="G154" s="1" t="s">
        <v>1127</v>
      </c>
      <c r="H154" s="1">
        <v>2.3869199999999999</v>
      </c>
      <c r="I154" s="1" t="s">
        <v>1085</v>
      </c>
      <c r="J154" s="1" t="s">
        <v>1086</v>
      </c>
      <c r="K154" s="1" t="s">
        <v>1087</v>
      </c>
      <c r="L154" s="1" t="s">
        <v>1084</v>
      </c>
      <c r="M154" s="1">
        <v>0</v>
      </c>
      <c r="N154" s="1" t="s">
        <v>557</v>
      </c>
      <c r="O154" s="1" t="s">
        <v>571</v>
      </c>
    </row>
    <row r="155" spans="1:15" x14ac:dyDescent="0.25">
      <c r="A155" s="1">
        <v>1526474</v>
      </c>
      <c r="B155" s="1" t="s">
        <v>1196</v>
      </c>
      <c r="C155" s="1">
        <v>42773</v>
      </c>
      <c r="D155" s="1" t="s">
        <v>1197</v>
      </c>
      <c r="E155" s="1">
        <v>464</v>
      </c>
      <c r="F155" s="3">
        <f t="shared" si="2"/>
        <v>1107.53088</v>
      </c>
      <c r="G155" s="1" t="s">
        <v>1129</v>
      </c>
      <c r="H155" s="1">
        <v>2.3869199999999999</v>
      </c>
      <c r="I155" s="1" t="s">
        <v>1085</v>
      </c>
      <c r="J155" s="1" t="s">
        <v>1086</v>
      </c>
      <c r="K155" s="1" t="s">
        <v>1087</v>
      </c>
      <c r="L155" s="1" t="s">
        <v>1084</v>
      </c>
      <c r="M155" s="1">
        <v>0</v>
      </c>
      <c r="N155" s="1" t="s">
        <v>557</v>
      </c>
      <c r="O155" s="1" t="s">
        <v>571</v>
      </c>
    </row>
    <row r="156" spans="1:15" x14ac:dyDescent="0.25">
      <c r="A156" s="1">
        <v>1530730</v>
      </c>
      <c r="B156" s="1" t="s">
        <v>1198</v>
      </c>
      <c r="C156" s="81">
        <v>42931</v>
      </c>
      <c r="D156" s="1" t="s">
        <v>79</v>
      </c>
      <c r="E156" s="1">
        <v>420</v>
      </c>
      <c r="F156" s="3">
        <f t="shared" si="2"/>
        <v>979.59162000000003</v>
      </c>
      <c r="G156" s="1" t="s">
        <v>1156</v>
      </c>
      <c r="H156" s="1">
        <v>2.3323610000000001</v>
      </c>
      <c r="I156" s="1" t="s">
        <v>1085</v>
      </c>
      <c r="J156" s="1" t="s">
        <v>1086</v>
      </c>
      <c r="K156" s="1" t="s">
        <v>1087</v>
      </c>
      <c r="L156" s="1" t="s">
        <v>1084</v>
      </c>
      <c r="M156" s="1">
        <v>0</v>
      </c>
      <c r="N156" s="1" t="s">
        <v>557</v>
      </c>
      <c r="O156" s="1" t="s">
        <v>571</v>
      </c>
    </row>
    <row r="157" spans="1:15" x14ac:dyDescent="0.25">
      <c r="A157" s="1">
        <v>1530731</v>
      </c>
      <c r="B157" s="1" t="s">
        <v>1198</v>
      </c>
      <c r="C157" s="81">
        <v>42931</v>
      </c>
      <c r="D157" s="1" t="s">
        <v>79</v>
      </c>
      <c r="E157" s="1">
        <v>416</v>
      </c>
      <c r="F157" s="3">
        <f t="shared" si="2"/>
        <v>970.26217600000007</v>
      </c>
      <c r="G157" s="1" t="s">
        <v>1124</v>
      </c>
      <c r="H157" s="1">
        <v>2.3323610000000001</v>
      </c>
      <c r="I157" s="1" t="s">
        <v>1085</v>
      </c>
      <c r="J157" s="1" t="s">
        <v>1086</v>
      </c>
      <c r="K157" s="1" t="s">
        <v>1087</v>
      </c>
      <c r="L157" s="1" t="s">
        <v>1084</v>
      </c>
      <c r="M157" s="1">
        <v>0</v>
      </c>
      <c r="N157" s="1" t="s">
        <v>557</v>
      </c>
      <c r="O157" s="1" t="s">
        <v>571</v>
      </c>
    </row>
    <row r="158" spans="1:15" x14ac:dyDescent="0.25">
      <c r="A158" s="1">
        <v>1530732</v>
      </c>
      <c r="B158" s="1" t="s">
        <v>1198</v>
      </c>
      <c r="C158" s="81">
        <v>42931</v>
      </c>
      <c r="D158" s="1" t="s">
        <v>79</v>
      </c>
      <c r="E158" s="1">
        <v>420</v>
      </c>
      <c r="F158" s="3">
        <f t="shared" si="2"/>
        <v>979.59162000000003</v>
      </c>
      <c r="G158" s="1" t="s">
        <v>1124</v>
      </c>
      <c r="H158" s="1">
        <v>2.3323610000000001</v>
      </c>
      <c r="I158" s="1" t="s">
        <v>1085</v>
      </c>
      <c r="J158" s="1" t="s">
        <v>1086</v>
      </c>
      <c r="K158" s="1" t="s">
        <v>1087</v>
      </c>
      <c r="L158" s="1" t="s">
        <v>1084</v>
      </c>
      <c r="M158" s="1">
        <v>0</v>
      </c>
      <c r="N158" s="1" t="s">
        <v>557</v>
      </c>
      <c r="O158" s="1" t="s">
        <v>571</v>
      </c>
    </row>
    <row r="159" spans="1:15" x14ac:dyDescent="0.25">
      <c r="A159" s="1">
        <v>1530733</v>
      </c>
      <c r="B159" s="1" t="s">
        <v>1198</v>
      </c>
      <c r="C159" s="81">
        <v>42931</v>
      </c>
      <c r="D159" s="1" t="s">
        <v>79</v>
      </c>
      <c r="E159" s="1">
        <v>420</v>
      </c>
      <c r="F159" s="3">
        <f t="shared" si="2"/>
        <v>979.59162000000003</v>
      </c>
      <c r="G159" s="1" t="s">
        <v>1182</v>
      </c>
      <c r="H159" s="1">
        <v>2.3323610000000001</v>
      </c>
      <c r="I159" s="1" t="s">
        <v>1085</v>
      </c>
      <c r="J159" s="1" t="s">
        <v>1086</v>
      </c>
      <c r="K159" s="1" t="s">
        <v>1087</v>
      </c>
      <c r="L159" s="1" t="s">
        <v>1084</v>
      </c>
      <c r="M159" s="1">
        <v>0</v>
      </c>
      <c r="N159" s="1" t="s">
        <v>557</v>
      </c>
      <c r="O159" s="1" t="s">
        <v>571</v>
      </c>
    </row>
    <row r="160" spans="1:15" x14ac:dyDescent="0.25">
      <c r="A160" s="1">
        <v>1530734</v>
      </c>
      <c r="B160" s="1" t="s">
        <v>1198</v>
      </c>
      <c r="C160" s="81">
        <v>42931</v>
      </c>
      <c r="D160" s="1" t="s">
        <v>79</v>
      </c>
      <c r="E160" s="1">
        <v>420</v>
      </c>
      <c r="F160" s="3">
        <f t="shared" si="2"/>
        <v>979.59162000000003</v>
      </c>
      <c r="G160" s="1" t="s">
        <v>1124</v>
      </c>
      <c r="H160" s="1">
        <v>2.3323610000000001</v>
      </c>
      <c r="I160" s="1" t="s">
        <v>1085</v>
      </c>
      <c r="J160" s="1" t="s">
        <v>1086</v>
      </c>
      <c r="K160" s="1" t="s">
        <v>1087</v>
      </c>
      <c r="L160" s="1" t="s">
        <v>1084</v>
      </c>
      <c r="M160" s="1">
        <v>0</v>
      </c>
      <c r="N160" s="1" t="s">
        <v>557</v>
      </c>
      <c r="O160" s="1" t="s">
        <v>571</v>
      </c>
    </row>
    <row r="161" spans="1:15" x14ac:dyDescent="0.25">
      <c r="A161" s="1">
        <v>1530735</v>
      </c>
      <c r="B161" s="1" t="s">
        <v>1198</v>
      </c>
      <c r="C161" s="81">
        <v>42931</v>
      </c>
      <c r="D161" s="1" t="s">
        <v>79</v>
      </c>
      <c r="E161" s="1">
        <v>420</v>
      </c>
      <c r="F161" s="3">
        <f t="shared" si="2"/>
        <v>979.59162000000003</v>
      </c>
      <c r="G161" s="1" t="s">
        <v>1182</v>
      </c>
      <c r="H161" s="1">
        <v>2.3323610000000001</v>
      </c>
      <c r="I161" s="1" t="s">
        <v>1085</v>
      </c>
      <c r="J161" s="1" t="s">
        <v>1086</v>
      </c>
      <c r="K161" s="1" t="s">
        <v>1087</v>
      </c>
      <c r="L161" s="1" t="s">
        <v>1084</v>
      </c>
      <c r="M161" s="1">
        <v>0</v>
      </c>
      <c r="N161" s="1" t="s">
        <v>557</v>
      </c>
      <c r="O161" s="1" t="s">
        <v>571</v>
      </c>
    </row>
    <row r="162" spans="1:15" x14ac:dyDescent="0.25">
      <c r="A162" s="1">
        <v>1530736</v>
      </c>
      <c r="B162" s="1" t="s">
        <v>1198</v>
      </c>
      <c r="C162" s="81">
        <v>42931</v>
      </c>
      <c r="D162" s="1" t="s">
        <v>79</v>
      </c>
      <c r="E162" s="1">
        <v>419</v>
      </c>
      <c r="F162" s="3">
        <f t="shared" si="2"/>
        <v>977.25925900000004</v>
      </c>
      <c r="G162" s="1" t="s">
        <v>1182</v>
      </c>
      <c r="H162" s="1">
        <v>2.3323610000000001</v>
      </c>
      <c r="I162" s="1" t="s">
        <v>1085</v>
      </c>
      <c r="J162" s="1" t="s">
        <v>1086</v>
      </c>
      <c r="K162" s="1" t="s">
        <v>1087</v>
      </c>
      <c r="L162" s="1" t="s">
        <v>1084</v>
      </c>
      <c r="M162" s="1">
        <v>0</v>
      </c>
      <c r="N162" s="1" t="s">
        <v>557</v>
      </c>
      <c r="O162" s="1" t="s">
        <v>571</v>
      </c>
    </row>
    <row r="163" spans="1:15" x14ac:dyDescent="0.25">
      <c r="A163" s="1">
        <v>1530737</v>
      </c>
      <c r="B163" s="1" t="s">
        <v>1198</v>
      </c>
      <c r="C163" s="81">
        <v>42931</v>
      </c>
      <c r="D163" s="1" t="s">
        <v>79</v>
      </c>
      <c r="E163" s="1">
        <v>305</v>
      </c>
      <c r="F163" s="3">
        <f t="shared" si="2"/>
        <v>711.37010500000008</v>
      </c>
      <c r="G163" s="1" t="s">
        <v>1127</v>
      </c>
      <c r="H163" s="1">
        <v>2.3323610000000001</v>
      </c>
      <c r="I163" s="1" t="s">
        <v>1085</v>
      </c>
      <c r="J163" s="1" t="s">
        <v>1086</v>
      </c>
      <c r="K163" s="1" t="s">
        <v>1087</v>
      </c>
      <c r="L163" s="1" t="s">
        <v>1084</v>
      </c>
      <c r="M163" s="1">
        <v>0</v>
      </c>
      <c r="N163" s="1" t="s">
        <v>557</v>
      </c>
      <c r="O163" s="1" t="s">
        <v>571</v>
      </c>
    </row>
    <row r="164" spans="1:15" x14ac:dyDescent="0.25">
      <c r="A164" s="1">
        <v>1530738</v>
      </c>
      <c r="B164" s="1" t="s">
        <v>1198</v>
      </c>
      <c r="C164" s="81">
        <v>42931</v>
      </c>
      <c r="D164" s="1" t="s">
        <v>79</v>
      </c>
      <c r="E164" s="1">
        <v>135</v>
      </c>
      <c r="F164" s="3">
        <f t="shared" si="2"/>
        <v>314.86873500000002</v>
      </c>
      <c r="G164" s="1" t="s">
        <v>1127</v>
      </c>
      <c r="H164" s="1">
        <v>2.3323610000000001</v>
      </c>
      <c r="I164" s="1" t="s">
        <v>1085</v>
      </c>
      <c r="J164" s="1" t="s">
        <v>1086</v>
      </c>
      <c r="K164" s="1" t="s">
        <v>1087</v>
      </c>
      <c r="L164" s="1" t="s">
        <v>1084</v>
      </c>
      <c r="M164" s="1">
        <v>0</v>
      </c>
      <c r="N164" s="1" t="s">
        <v>557</v>
      </c>
      <c r="O164" s="1" t="s">
        <v>571</v>
      </c>
    </row>
    <row r="165" spans="1:15" x14ac:dyDescent="0.25">
      <c r="A165" s="1">
        <v>1530749</v>
      </c>
      <c r="B165" s="1" t="s">
        <v>1198</v>
      </c>
      <c r="C165" s="81">
        <v>42931</v>
      </c>
      <c r="D165" s="1" t="s">
        <v>79</v>
      </c>
      <c r="E165" s="1">
        <v>110</v>
      </c>
      <c r="F165" s="3">
        <f t="shared" si="2"/>
        <v>256.55971</v>
      </c>
      <c r="G165" s="1" t="s">
        <v>1127</v>
      </c>
      <c r="H165" s="1">
        <v>2.3323610000000001</v>
      </c>
      <c r="I165" s="1" t="s">
        <v>1085</v>
      </c>
      <c r="J165" s="1" t="s">
        <v>1086</v>
      </c>
      <c r="K165" s="1" t="s">
        <v>1087</v>
      </c>
      <c r="L165" s="1" t="s">
        <v>1084</v>
      </c>
      <c r="M165" s="1">
        <v>0</v>
      </c>
      <c r="N165" s="1" t="s">
        <v>557</v>
      </c>
      <c r="O165" s="1" t="s">
        <v>571</v>
      </c>
    </row>
    <row r="166" spans="1:15" x14ac:dyDescent="0.25">
      <c r="A166" s="1">
        <v>1529065</v>
      </c>
      <c r="B166" s="1" t="s">
        <v>1199</v>
      </c>
      <c r="C166" s="1">
        <v>42988</v>
      </c>
      <c r="D166" s="1" t="s">
        <v>1200</v>
      </c>
      <c r="E166" s="1">
        <v>455</v>
      </c>
      <c r="F166" s="3">
        <f t="shared" si="2"/>
        <v>1098.900985</v>
      </c>
      <c r="G166" s="1" t="s">
        <v>1201</v>
      </c>
      <c r="H166" s="1">
        <v>2.4151669999999998</v>
      </c>
      <c r="I166" s="1" t="s">
        <v>1085</v>
      </c>
      <c r="J166" s="1" t="s">
        <v>1086</v>
      </c>
      <c r="K166" s="1" t="s">
        <v>1087</v>
      </c>
      <c r="L166" s="1" t="s">
        <v>1084</v>
      </c>
      <c r="M166" s="1">
        <v>0</v>
      </c>
      <c r="N166" s="1" t="s">
        <v>557</v>
      </c>
      <c r="O166" s="1" t="s">
        <v>571</v>
      </c>
    </row>
    <row r="167" spans="1:15" x14ac:dyDescent="0.25">
      <c r="A167" s="1">
        <v>1527944</v>
      </c>
      <c r="B167" s="1" t="s">
        <v>1202</v>
      </c>
      <c r="C167" s="1">
        <v>42988</v>
      </c>
      <c r="D167" s="1" t="s">
        <v>1203</v>
      </c>
      <c r="E167" s="1">
        <v>250</v>
      </c>
      <c r="F167" s="3">
        <f t="shared" si="2"/>
        <v>603.79174999999998</v>
      </c>
      <c r="G167" s="1" t="s">
        <v>1176</v>
      </c>
      <c r="H167" s="1">
        <v>2.4151669999999998</v>
      </c>
      <c r="I167" s="1" t="s">
        <v>1085</v>
      </c>
      <c r="J167" s="1" t="s">
        <v>1086</v>
      </c>
      <c r="K167" s="1" t="s">
        <v>1087</v>
      </c>
      <c r="L167" s="1" t="s">
        <v>1084</v>
      </c>
      <c r="M167" s="1">
        <v>0</v>
      </c>
      <c r="N167" s="1" t="s">
        <v>557</v>
      </c>
      <c r="O167" s="1" t="s">
        <v>571</v>
      </c>
    </row>
    <row r="168" spans="1:15" x14ac:dyDescent="0.25">
      <c r="A168" s="1">
        <v>1527945</v>
      </c>
      <c r="B168" s="1" t="s">
        <v>1202</v>
      </c>
      <c r="C168" s="1">
        <v>42988</v>
      </c>
      <c r="D168" s="1" t="s">
        <v>1203</v>
      </c>
      <c r="E168" s="1">
        <v>455</v>
      </c>
      <c r="F168" s="3">
        <f t="shared" si="2"/>
        <v>1098.900985</v>
      </c>
      <c r="G168" s="1" t="s">
        <v>1176</v>
      </c>
      <c r="H168" s="1">
        <v>2.4151669999999998</v>
      </c>
      <c r="I168" s="1" t="s">
        <v>1085</v>
      </c>
      <c r="J168" s="1" t="s">
        <v>1086</v>
      </c>
      <c r="K168" s="1" t="s">
        <v>1087</v>
      </c>
      <c r="L168" s="1" t="s">
        <v>1084</v>
      </c>
      <c r="M168" s="1">
        <v>0</v>
      </c>
      <c r="N168" s="1" t="s">
        <v>557</v>
      </c>
      <c r="O168" s="1" t="s">
        <v>571</v>
      </c>
    </row>
    <row r="169" spans="1:15" x14ac:dyDescent="0.25">
      <c r="A169" s="1">
        <v>1525640</v>
      </c>
      <c r="B169" s="1" t="s">
        <v>1204</v>
      </c>
      <c r="C169" s="81">
        <v>43328</v>
      </c>
      <c r="D169" s="1" t="s">
        <v>461</v>
      </c>
      <c r="E169" s="1">
        <v>142</v>
      </c>
      <c r="F169" s="3">
        <f t="shared" si="2"/>
        <v>773.42046599999992</v>
      </c>
      <c r="G169" s="1" t="s">
        <v>1101</v>
      </c>
      <c r="H169" s="1">
        <v>5.4466229999999998</v>
      </c>
      <c r="I169" s="1" t="s">
        <v>1085</v>
      </c>
      <c r="J169" s="1" t="s">
        <v>1089</v>
      </c>
      <c r="K169" s="1" t="s">
        <v>1090</v>
      </c>
      <c r="L169" s="1">
        <v>0</v>
      </c>
      <c r="M169" s="1" t="s">
        <v>1088</v>
      </c>
      <c r="N169" s="1" t="s">
        <v>557</v>
      </c>
      <c r="O169" s="1" t="s">
        <v>571</v>
      </c>
    </row>
    <row r="170" spans="1:15" x14ac:dyDescent="0.25">
      <c r="A170" s="1">
        <v>1525641</v>
      </c>
      <c r="B170" s="1" t="s">
        <v>1204</v>
      </c>
      <c r="C170" s="81">
        <v>43328</v>
      </c>
      <c r="D170" s="1" t="s">
        <v>461</v>
      </c>
      <c r="E170" s="1">
        <v>120</v>
      </c>
      <c r="F170" s="3">
        <f t="shared" si="2"/>
        <v>653.59475999999995</v>
      </c>
      <c r="G170" s="1" t="s">
        <v>1101</v>
      </c>
      <c r="H170" s="1">
        <v>5.4466229999999998</v>
      </c>
      <c r="I170" s="1" t="s">
        <v>1085</v>
      </c>
      <c r="J170" s="1" t="s">
        <v>1089</v>
      </c>
      <c r="K170" s="1" t="s">
        <v>1090</v>
      </c>
      <c r="L170" s="1">
        <v>0</v>
      </c>
      <c r="M170" s="1" t="s">
        <v>1088</v>
      </c>
      <c r="N170" s="1" t="s">
        <v>557</v>
      </c>
      <c r="O170" s="1" t="s">
        <v>571</v>
      </c>
    </row>
    <row r="171" spans="1:15" x14ac:dyDescent="0.25">
      <c r="A171" s="1">
        <v>1525642</v>
      </c>
      <c r="B171" s="1" t="s">
        <v>1204</v>
      </c>
      <c r="C171" s="81">
        <v>43328</v>
      </c>
      <c r="D171" s="1" t="s">
        <v>461</v>
      </c>
      <c r="E171" s="1">
        <v>228</v>
      </c>
      <c r="F171" s="3">
        <f t="shared" si="2"/>
        <v>1241.830044</v>
      </c>
      <c r="G171" s="1" t="s">
        <v>1101</v>
      </c>
      <c r="H171" s="1">
        <v>5.4466229999999998</v>
      </c>
      <c r="I171" s="1" t="s">
        <v>1085</v>
      </c>
      <c r="J171" s="1" t="s">
        <v>1089</v>
      </c>
      <c r="K171" s="1" t="s">
        <v>1090</v>
      </c>
      <c r="L171" s="1">
        <v>0</v>
      </c>
      <c r="M171" s="1" t="s">
        <v>1088</v>
      </c>
      <c r="N171" s="1" t="s">
        <v>557</v>
      </c>
      <c r="O171" s="1" t="s">
        <v>571</v>
      </c>
    </row>
    <row r="172" spans="1:15" x14ac:dyDescent="0.25">
      <c r="A172" s="1">
        <v>1525682</v>
      </c>
      <c r="B172" s="1" t="s">
        <v>1204</v>
      </c>
      <c r="C172" s="81">
        <v>43328</v>
      </c>
      <c r="D172" s="1" t="s">
        <v>461</v>
      </c>
      <c r="E172" s="1">
        <v>278</v>
      </c>
      <c r="F172" s="3">
        <f t="shared" si="2"/>
        <v>1514.161194</v>
      </c>
      <c r="G172" s="1" t="s">
        <v>1110</v>
      </c>
      <c r="H172" s="1">
        <v>5.4466229999999998</v>
      </c>
      <c r="I172" s="1" t="s">
        <v>1085</v>
      </c>
      <c r="J172" s="1" t="s">
        <v>1089</v>
      </c>
      <c r="K172" s="1" t="s">
        <v>1090</v>
      </c>
      <c r="L172" s="1">
        <v>0</v>
      </c>
      <c r="M172" s="1" t="s">
        <v>1088</v>
      </c>
      <c r="N172" s="1" t="s">
        <v>557</v>
      </c>
      <c r="O172" s="1" t="s">
        <v>571</v>
      </c>
    </row>
    <row r="173" spans="1:15" x14ac:dyDescent="0.25">
      <c r="A173" s="1">
        <v>1525683</v>
      </c>
      <c r="B173" s="1" t="s">
        <v>1204</v>
      </c>
      <c r="C173" s="81">
        <v>43328</v>
      </c>
      <c r="D173" s="1" t="s">
        <v>461</v>
      </c>
      <c r="E173" s="1">
        <v>45</v>
      </c>
      <c r="F173" s="3">
        <f t="shared" si="2"/>
        <v>245.09803499999998</v>
      </c>
      <c r="G173" s="1" t="s">
        <v>1110</v>
      </c>
      <c r="H173" s="1">
        <v>5.4466229999999998</v>
      </c>
      <c r="I173" s="1" t="s">
        <v>1085</v>
      </c>
      <c r="J173" s="1" t="s">
        <v>1089</v>
      </c>
      <c r="K173" s="1" t="s">
        <v>1090</v>
      </c>
      <c r="L173" s="1">
        <v>0</v>
      </c>
      <c r="M173" s="1" t="s">
        <v>1088</v>
      </c>
      <c r="N173" s="1" t="s">
        <v>557</v>
      </c>
      <c r="O173" s="1" t="s">
        <v>571</v>
      </c>
    </row>
    <row r="174" spans="1:15" x14ac:dyDescent="0.25">
      <c r="A174" s="1">
        <v>1529057</v>
      </c>
      <c r="B174" s="1" t="s">
        <v>1204</v>
      </c>
      <c r="C174" s="81">
        <v>43328</v>
      </c>
      <c r="D174" s="1" t="s">
        <v>461</v>
      </c>
      <c r="E174" s="1">
        <v>237</v>
      </c>
      <c r="F174" s="3">
        <f t="shared" si="2"/>
        <v>1290.849651</v>
      </c>
      <c r="G174" s="1" t="s">
        <v>1104</v>
      </c>
      <c r="H174" s="1">
        <v>5.4466229999999998</v>
      </c>
      <c r="I174" s="1" t="s">
        <v>1085</v>
      </c>
      <c r="J174" s="1" t="s">
        <v>1089</v>
      </c>
      <c r="K174" s="1" t="s">
        <v>1090</v>
      </c>
      <c r="L174" s="1">
        <v>0</v>
      </c>
      <c r="M174" s="1" t="s">
        <v>1088</v>
      </c>
      <c r="N174" s="1" t="s">
        <v>557</v>
      </c>
      <c r="O174" s="1" t="s">
        <v>571</v>
      </c>
    </row>
    <row r="175" spans="1:15" x14ac:dyDescent="0.25">
      <c r="A175" s="1">
        <v>1525691</v>
      </c>
      <c r="B175" s="1" t="s">
        <v>1205</v>
      </c>
      <c r="C175" s="81">
        <v>43328</v>
      </c>
      <c r="D175" s="1" t="s">
        <v>1206</v>
      </c>
      <c r="E175" s="1">
        <v>115</v>
      </c>
      <c r="F175" s="3">
        <f t="shared" si="2"/>
        <v>626.36164499999995</v>
      </c>
      <c r="G175" s="1" t="s">
        <v>1110</v>
      </c>
      <c r="H175" s="1">
        <v>5.4466229999999998</v>
      </c>
      <c r="I175" s="1" t="s">
        <v>1085</v>
      </c>
      <c r="J175" s="1" t="s">
        <v>1089</v>
      </c>
      <c r="K175" s="1" t="s">
        <v>1090</v>
      </c>
      <c r="L175" s="1">
        <v>0</v>
      </c>
      <c r="M175" s="1" t="s">
        <v>1088</v>
      </c>
      <c r="N175" s="1" t="s">
        <v>557</v>
      </c>
      <c r="O175" s="1" t="s">
        <v>571</v>
      </c>
    </row>
    <row r="176" spans="1:15" x14ac:dyDescent="0.25">
      <c r="A176" s="1">
        <v>1525692</v>
      </c>
      <c r="B176" s="1" t="s">
        <v>1205</v>
      </c>
      <c r="C176" s="81">
        <v>43328</v>
      </c>
      <c r="D176" s="1" t="s">
        <v>1206</v>
      </c>
      <c r="E176" s="1">
        <v>84</v>
      </c>
      <c r="F176" s="3">
        <f t="shared" si="2"/>
        <v>457.51633199999998</v>
      </c>
      <c r="G176" s="1" t="s">
        <v>1110</v>
      </c>
      <c r="H176" s="1">
        <v>5.4466229999999998</v>
      </c>
      <c r="I176" s="1" t="s">
        <v>1085</v>
      </c>
      <c r="J176" s="1" t="s">
        <v>1089</v>
      </c>
      <c r="K176" s="1" t="s">
        <v>1090</v>
      </c>
      <c r="L176" s="1">
        <v>0</v>
      </c>
      <c r="M176" s="1" t="s">
        <v>1088</v>
      </c>
      <c r="N176" s="1" t="s">
        <v>557</v>
      </c>
      <c r="O176" s="1" t="s">
        <v>571</v>
      </c>
    </row>
    <row r="177" spans="1:15" x14ac:dyDescent="0.25">
      <c r="A177" s="1">
        <v>1527009</v>
      </c>
      <c r="B177" s="1" t="s">
        <v>1205</v>
      </c>
      <c r="C177" s="81">
        <v>43328</v>
      </c>
      <c r="D177" s="1" t="s">
        <v>1206</v>
      </c>
      <c r="E177" s="1">
        <v>21</v>
      </c>
      <c r="F177" s="3">
        <f t="shared" si="2"/>
        <v>114.37908299999999</v>
      </c>
      <c r="G177" s="1" t="s">
        <v>1134</v>
      </c>
      <c r="H177" s="1">
        <v>5.4466229999999998</v>
      </c>
      <c r="I177" s="1" t="s">
        <v>1085</v>
      </c>
      <c r="J177" s="1" t="s">
        <v>1089</v>
      </c>
      <c r="K177" s="1" t="s">
        <v>1090</v>
      </c>
      <c r="L177" s="1">
        <v>0</v>
      </c>
      <c r="M177" s="1" t="s">
        <v>1088</v>
      </c>
      <c r="N177" s="1" t="s">
        <v>557</v>
      </c>
      <c r="O177" s="1" t="s">
        <v>571</v>
      </c>
    </row>
    <row r="178" spans="1:15" x14ac:dyDescent="0.25">
      <c r="A178" s="1">
        <v>1529054</v>
      </c>
      <c r="B178" s="1" t="s">
        <v>1205</v>
      </c>
      <c r="C178" s="81">
        <v>43328</v>
      </c>
      <c r="D178" s="1" t="s">
        <v>1206</v>
      </c>
      <c r="E178" s="1">
        <v>42</v>
      </c>
      <c r="F178" s="3">
        <f t="shared" si="2"/>
        <v>228.75816599999999</v>
      </c>
      <c r="G178" s="1" t="s">
        <v>1207</v>
      </c>
      <c r="H178" s="1">
        <v>5.4466229999999998</v>
      </c>
      <c r="I178" s="1" t="s">
        <v>1085</v>
      </c>
      <c r="J178" s="1" t="s">
        <v>1089</v>
      </c>
      <c r="K178" s="1" t="s">
        <v>1090</v>
      </c>
      <c r="L178" s="1">
        <v>0</v>
      </c>
      <c r="M178" s="1" t="s">
        <v>1088</v>
      </c>
      <c r="N178" s="1" t="s">
        <v>557</v>
      </c>
      <c r="O178" s="1" t="s">
        <v>571</v>
      </c>
    </row>
    <row r="179" spans="1:15" x14ac:dyDescent="0.25">
      <c r="A179" s="1">
        <v>1529055</v>
      </c>
      <c r="B179" s="1" t="s">
        <v>1205</v>
      </c>
      <c r="C179" s="81">
        <v>43328</v>
      </c>
      <c r="D179" s="1" t="s">
        <v>1206</v>
      </c>
      <c r="E179" s="1">
        <v>92</v>
      </c>
      <c r="F179" s="3">
        <f t="shared" si="2"/>
        <v>501.089316</v>
      </c>
      <c r="G179" s="1" t="s">
        <v>1207</v>
      </c>
      <c r="H179" s="1">
        <v>5.4466229999999998</v>
      </c>
      <c r="I179" s="1" t="s">
        <v>1085</v>
      </c>
      <c r="J179" s="1" t="s">
        <v>1089</v>
      </c>
      <c r="K179" s="1" t="s">
        <v>1090</v>
      </c>
      <c r="L179" s="1">
        <v>0</v>
      </c>
      <c r="M179" s="1" t="s">
        <v>1088</v>
      </c>
      <c r="N179" s="1" t="s">
        <v>557</v>
      </c>
      <c r="O179" s="1" t="s">
        <v>571</v>
      </c>
    </row>
    <row r="180" spans="1:15" x14ac:dyDescent="0.25">
      <c r="A180" s="1">
        <v>1525700</v>
      </c>
      <c r="B180" s="1" t="s">
        <v>1208</v>
      </c>
      <c r="C180" s="81">
        <v>43328</v>
      </c>
      <c r="D180" s="1" t="s">
        <v>1209</v>
      </c>
      <c r="E180" s="1">
        <v>540</v>
      </c>
      <c r="F180" s="3">
        <f t="shared" si="2"/>
        <v>2941.1764199999998</v>
      </c>
      <c r="G180" s="1" t="s">
        <v>1101</v>
      </c>
      <c r="H180" s="1">
        <v>5.4466229999999998</v>
      </c>
      <c r="I180" s="1" t="s">
        <v>1085</v>
      </c>
      <c r="J180" s="1" t="s">
        <v>1089</v>
      </c>
      <c r="K180" s="1" t="s">
        <v>1090</v>
      </c>
      <c r="L180" s="1">
        <v>0</v>
      </c>
      <c r="M180" s="1" t="s">
        <v>1088</v>
      </c>
      <c r="N180" s="1" t="s">
        <v>557</v>
      </c>
      <c r="O180" s="1" t="s">
        <v>571</v>
      </c>
    </row>
    <row r="181" spans="1:15" x14ac:dyDescent="0.25">
      <c r="A181" s="1">
        <v>1525701</v>
      </c>
      <c r="B181" s="1" t="s">
        <v>1208</v>
      </c>
      <c r="C181" s="81">
        <v>43328</v>
      </c>
      <c r="D181" s="1" t="s">
        <v>1209</v>
      </c>
      <c r="E181" s="1">
        <v>34</v>
      </c>
      <c r="F181" s="3">
        <f t="shared" si="2"/>
        <v>185.185182</v>
      </c>
      <c r="G181" s="1" t="s">
        <v>1120</v>
      </c>
      <c r="H181" s="1">
        <v>5.4466229999999998</v>
      </c>
      <c r="I181" s="1" t="s">
        <v>1085</v>
      </c>
      <c r="J181" s="1" t="s">
        <v>1089</v>
      </c>
      <c r="K181" s="1" t="s">
        <v>1090</v>
      </c>
      <c r="L181" s="1">
        <v>0</v>
      </c>
      <c r="M181" s="1" t="s">
        <v>1088</v>
      </c>
      <c r="N181" s="1" t="s">
        <v>557</v>
      </c>
      <c r="O181" s="1" t="s">
        <v>571</v>
      </c>
    </row>
    <row r="182" spans="1:15" x14ac:dyDescent="0.25">
      <c r="A182" s="1">
        <v>1525702</v>
      </c>
      <c r="B182" s="1" t="s">
        <v>1208</v>
      </c>
      <c r="C182" s="81">
        <v>43328</v>
      </c>
      <c r="D182" s="1" t="s">
        <v>1209</v>
      </c>
      <c r="E182" s="1">
        <v>115</v>
      </c>
      <c r="F182" s="3">
        <f t="shared" si="2"/>
        <v>626.36164499999995</v>
      </c>
      <c r="G182" s="1" t="s">
        <v>1120</v>
      </c>
      <c r="H182" s="1">
        <v>5.4466229999999998</v>
      </c>
      <c r="I182" s="1" t="s">
        <v>1085</v>
      </c>
      <c r="J182" s="1" t="s">
        <v>1089</v>
      </c>
      <c r="K182" s="1" t="s">
        <v>1090</v>
      </c>
      <c r="L182" s="1">
        <v>0</v>
      </c>
      <c r="M182" s="1" t="s">
        <v>1088</v>
      </c>
      <c r="N182" s="1" t="s">
        <v>557</v>
      </c>
      <c r="O182" s="1" t="s">
        <v>571</v>
      </c>
    </row>
    <row r="183" spans="1:15" x14ac:dyDescent="0.25">
      <c r="A183" s="1">
        <v>1525703</v>
      </c>
      <c r="B183" s="1" t="s">
        <v>1208</v>
      </c>
      <c r="C183" s="81">
        <v>43328</v>
      </c>
      <c r="D183" s="1" t="s">
        <v>1209</v>
      </c>
      <c r="E183" s="1">
        <v>88</v>
      </c>
      <c r="F183" s="3">
        <f t="shared" si="2"/>
        <v>479.30282399999999</v>
      </c>
      <c r="G183" s="1" t="s">
        <v>1120</v>
      </c>
      <c r="H183" s="1">
        <v>5.4466229999999998</v>
      </c>
      <c r="I183" s="1" t="s">
        <v>1085</v>
      </c>
      <c r="J183" s="1" t="s">
        <v>1089</v>
      </c>
      <c r="K183" s="1" t="s">
        <v>1090</v>
      </c>
      <c r="L183" s="1">
        <v>0</v>
      </c>
      <c r="M183" s="1" t="s">
        <v>1088</v>
      </c>
      <c r="N183" s="1" t="s">
        <v>557</v>
      </c>
      <c r="O183" s="1" t="s">
        <v>571</v>
      </c>
    </row>
    <row r="184" spans="1:15" x14ac:dyDescent="0.25">
      <c r="A184" s="1">
        <v>1525704</v>
      </c>
      <c r="B184" s="1" t="s">
        <v>1208</v>
      </c>
      <c r="C184" s="81">
        <v>43328</v>
      </c>
      <c r="D184" s="1" t="s">
        <v>1209</v>
      </c>
      <c r="E184" s="1">
        <v>38</v>
      </c>
      <c r="F184" s="3">
        <f t="shared" si="2"/>
        <v>206.97167399999998</v>
      </c>
      <c r="G184" s="1" t="s">
        <v>1120</v>
      </c>
      <c r="H184" s="1">
        <v>5.4466229999999998</v>
      </c>
      <c r="I184" s="1" t="s">
        <v>1085</v>
      </c>
      <c r="J184" s="1" t="s">
        <v>1089</v>
      </c>
      <c r="K184" s="1" t="s">
        <v>1090</v>
      </c>
      <c r="L184" s="1">
        <v>0</v>
      </c>
      <c r="M184" s="1" t="s">
        <v>1088</v>
      </c>
      <c r="N184" s="1" t="s">
        <v>557</v>
      </c>
      <c r="O184" s="1" t="s">
        <v>571</v>
      </c>
    </row>
    <row r="185" spans="1:15" x14ac:dyDescent="0.25">
      <c r="A185" s="1">
        <v>1525705</v>
      </c>
      <c r="B185" s="1" t="s">
        <v>1208</v>
      </c>
      <c r="C185" s="81">
        <v>43328</v>
      </c>
      <c r="D185" s="1" t="s">
        <v>1209</v>
      </c>
      <c r="E185" s="1">
        <v>72</v>
      </c>
      <c r="F185" s="3">
        <f t="shared" si="2"/>
        <v>392.156856</v>
      </c>
      <c r="G185" s="1" t="s">
        <v>1120</v>
      </c>
      <c r="H185" s="1">
        <v>5.4466229999999998</v>
      </c>
      <c r="I185" s="1" t="s">
        <v>1085</v>
      </c>
      <c r="J185" s="1" t="s">
        <v>1089</v>
      </c>
      <c r="K185" s="1" t="s">
        <v>1090</v>
      </c>
      <c r="L185" s="1">
        <v>0</v>
      </c>
      <c r="M185" s="1" t="s">
        <v>1088</v>
      </c>
      <c r="N185" s="1" t="s">
        <v>557</v>
      </c>
      <c r="O185" s="1" t="s">
        <v>571</v>
      </c>
    </row>
    <row r="186" spans="1:15" x14ac:dyDescent="0.25">
      <c r="A186" s="1">
        <v>1525709</v>
      </c>
      <c r="B186" s="1" t="s">
        <v>1210</v>
      </c>
      <c r="C186" s="81">
        <v>43328</v>
      </c>
      <c r="D186" s="1" t="s">
        <v>1211</v>
      </c>
      <c r="E186" s="1">
        <v>32</v>
      </c>
      <c r="F186" s="3">
        <f t="shared" si="2"/>
        <v>174.29193599999999</v>
      </c>
      <c r="G186" s="1" t="s">
        <v>1101</v>
      </c>
      <c r="H186" s="1">
        <v>5.4466229999999998</v>
      </c>
      <c r="I186" s="1" t="s">
        <v>1085</v>
      </c>
      <c r="J186" s="1" t="s">
        <v>1089</v>
      </c>
      <c r="K186" s="1" t="s">
        <v>1090</v>
      </c>
      <c r="L186" s="1">
        <v>0</v>
      </c>
      <c r="M186" s="1" t="s">
        <v>1088</v>
      </c>
      <c r="N186" s="1" t="s">
        <v>557</v>
      </c>
      <c r="O186" s="1" t="s">
        <v>571</v>
      </c>
    </row>
    <row r="187" spans="1:15" x14ac:dyDescent="0.25">
      <c r="A187" s="1">
        <v>1525710</v>
      </c>
      <c r="B187" s="1" t="s">
        <v>1210</v>
      </c>
      <c r="C187" s="81">
        <v>43328</v>
      </c>
      <c r="D187" s="1" t="s">
        <v>1211</v>
      </c>
      <c r="E187" s="1">
        <v>50</v>
      </c>
      <c r="F187" s="3">
        <f t="shared" si="2"/>
        <v>272.33114999999998</v>
      </c>
      <c r="G187" s="1" t="s">
        <v>1101</v>
      </c>
      <c r="H187" s="1">
        <v>5.4466229999999998</v>
      </c>
      <c r="I187" s="1" t="s">
        <v>1085</v>
      </c>
      <c r="J187" s="1" t="s">
        <v>1089</v>
      </c>
      <c r="K187" s="1" t="s">
        <v>1090</v>
      </c>
      <c r="L187" s="1">
        <v>0</v>
      </c>
      <c r="M187" s="1" t="s">
        <v>1088</v>
      </c>
      <c r="N187" s="1" t="s">
        <v>557</v>
      </c>
      <c r="O187" s="1" t="s">
        <v>571</v>
      </c>
    </row>
    <row r="188" spans="1:15" x14ac:dyDescent="0.25">
      <c r="A188" s="1">
        <v>1525711</v>
      </c>
      <c r="B188" s="1" t="s">
        <v>1210</v>
      </c>
      <c r="C188" s="81">
        <v>43328</v>
      </c>
      <c r="D188" s="1" t="s">
        <v>1211</v>
      </c>
      <c r="E188" s="1">
        <v>84</v>
      </c>
      <c r="F188" s="3">
        <f t="shared" si="2"/>
        <v>457.51633199999998</v>
      </c>
      <c r="G188" s="1" t="s">
        <v>1101</v>
      </c>
      <c r="H188" s="1">
        <v>5.4466229999999998</v>
      </c>
      <c r="I188" s="1" t="s">
        <v>1085</v>
      </c>
      <c r="J188" s="1" t="s">
        <v>1089</v>
      </c>
      <c r="K188" s="1" t="s">
        <v>1090</v>
      </c>
      <c r="L188" s="1">
        <v>0</v>
      </c>
      <c r="M188" s="1" t="s">
        <v>1088</v>
      </c>
      <c r="N188" s="1" t="s">
        <v>557</v>
      </c>
      <c r="O188" s="1" t="s">
        <v>571</v>
      </c>
    </row>
    <row r="189" spans="1:15" x14ac:dyDescent="0.25">
      <c r="A189" s="1">
        <v>1525712</v>
      </c>
      <c r="B189" s="1" t="s">
        <v>1212</v>
      </c>
      <c r="C189" s="81">
        <v>43328</v>
      </c>
      <c r="D189" s="1" t="s">
        <v>1213</v>
      </c>
      <c r="E189" s="1">
        <v>48</v>
      </c>
      <c r="F189" s="3">
        <f t="shared" si="2"/>
        <v>261.437904</v>
      </c>
      <c r="G189" s="1" t="s">
        <v>1101</v>
      </c>
      <c r="H189" s="1">
        <v>5.4466229999999998</v>
      </c>
      <c r="I189" s="1" t="s">
        <v>1085</v>
      </c>
      <c r="J189" s="1" t="s">
        <v>1089</v>
      </c>
      <c r="K189" s="1" t="s">
        <v>1090</v>
      </c>
      <c r="L189" s="1">
        <v>0</v>
      </c>
      <c r="M189" s="1" t="s">
        <v>1088</v>
      </c>
      <c r="N189" s="1" t="s">
        <v>557</v>
      </c>
      <c r="O189" s="1" t="s">
        <v>571</v>
      </c>
    </row>
    <row r="190" spans="1:15" x14ac:dyDescent="0.25">
      <c r="A190" s="1">
        <v>1525713</v>
      </c>
      <c r="B190" s="1" t="s">
        <v>1212</v>
      </c>
      <c r="C190" s="81">
        <v>43328</v>
      </c>
      <c r="D190" s="1" t="s">
        <v>1213</v>
      </c>
      <c r="E190" s="1">
        <v>114</v>
      </c>
      <c r="F190" s="3">
        <f t="shared" si="2"/>
        <v>620.91502200000002</v>
      </c>
      <c r="G190" s="1" t="s">
        <v>1101</v>
      </c>
      <c r="H190" s="1">
        <v>5.4466229999999998</v>
      </c>
      <c r="I190" s="1" t="s">
        <v>1085</v>
      </c>
      <c r="J190" s="1" t="s">
        <v>1089</v>
      </c>
      <c r="K190" s="1" t="s">
        <v>1090</v>
      </c>
      <c r="L190" s="1">
        <v>0</v>
      </c>
      <c r="M190" s="1" t="s">
        <v>1088</v>
      </c>
      <c r="N190" s="1" t="s">
        <v>557</v>
      </c>
      <c r="O190" s="1" t="s">
        <v>571</v>
      </c>
    </row>
    <row r="191" spans="1:15" x14ac:dyDescent="0.25">
      <c r="A191" s="1">
        <v>1525718</v>
      </c>
      <c r="B191" s="1" t="s">
        <v>1214</v>
      </c>
      <c r="C191" s="81">
        <v>43328</v>
      </c>
      <c r="D191" s="1" t="s">
        <v>1215</v>
      </c>
      <c r="E191" s="1">
        <v>83</v>
      </c>
      <c r="F191" s="3">
        <f t="shared" si="2"/>
        <v>452.06970899999999</v>
      </c>
      <c r="G191" s="1" t="s">
        <v>1134</v>
      </c>
      <c r="H191" s="1">
        <v>5.4466229999999998</v>
      </c>
      <c r="I191" s="1" t="s">
        <v>1085</v>
      </c>
      <c r="J191" s="1" t="s">
        <v>1089</v>
      </c>
      <c r="K191" s="1" t="s">
        <v>1090</v>
      </c>
      <c r="L191" s="1">
        <v>0</v>
      </c>
      <c r="M191" s="1" t="s">
        <v>1088</v>
      </c>
      <c r="N191" s="1" t="s">
        <v>557</v>
      </c>
      <c r="O191" s="1" t="s">
        <v>571</v>
      </c>
    </row>
    <row r="192" spans="1:15" x14ac:dyDescent="0.25">
      <c r="A192" s="1">
        <v>1525728</v>
      </c>
      <c r="B192" s="1" t="s">
        <v>1216</v>
      </c>
      <c r="C192" s="81">
        <v>43328</v>
      </c>
      <c r="D192" s="1" t="s">
        <v>83</v>
      </c>
      <c r="E192" s="1">
        <v>80</v>
      </c>
      <c r="F192" s="3">
        <f t="shared" si="2"/>
        <v>435.72983999999997</v>
      </c>
      <c r="G192" s="1" t="s">
        <v>1160</v>
      </c>
      <c r="H192" s="1">
        <v>5.4466229999999998</v>
      </c>
      <c r="I192" s="1" t="s">
        <v>1085</v>
      </c>
      <c r="J192" s="1" t="s">
        <v>1089</v>
      </c>
      <c r="K192" s="1" t="s">
        <v>1090</v>
      </c>
      <c r="L192" s="1">
        <v>0</v>
      </c>
      <c r="M192" s="1" t="s">
        <v>1088</v>
      </c>
      <c r="N192" s="1" t="s">
        <v>557</v>
      </c>
      <c r="O192" s="1" t="s">
        <v>571</v>
      </c>
    </row>
    <row r="193" spans="1:15" x14ac:dyDescent="0.25">
      <c r="A193" s="1">
        <v>1525729</v>
      </c>
      <c r="B193" s="1" t="s">
        <v>1216</v>
      </c>
      <c r="C193" s="81">
        <v>43328</v>
      </c>
      <c r="D193" s="1" t="s">
        <v>83</v>
      </c>
      <c r="E193" s="1">
        <v>63</v>
      </c>
      <c r="F193" s="3">
        <f t="shared" si="2"/>
        <v>343.137249</v>
      </c>
      <c r="G193" s="1" t="s">
        <v>1160</v>
      </c>
      <c r="H193" s="1">
        <v>5.4466229999999998</v>
      </c>
      <c r="I193" s="1" t="s">
        <v>1085</v>
      </c>
      <c r="J193" s="1" t="s">
        <v>1089</v>
      </c>
      <c r="K193" s="1" t="s">
        <v>1090</v>
      </c>
      <c r="L193" s="1">
        <v>0</v>
      </c>
      <c r="M193" s="1" t="s">
        <v>1088</v>
      </c>
      <c r="N193" s="1" t="s">
        <v>557</v>
      </c>
      <c r="O193" s="1" t="s">
        <v>571</v>
      </c>
    </row>
    <row r="194" spans="1:15" x14ac:dyDescent="0.25">
      <c r="A194" s="1">
        <v>1525730</v>
      </c>
      <c r="B194" s="1" t="s">
        <v>1216</v>
      </c>
      <c r="C194" s="81">
        <v>43328</v>
      </c>
      <c r="D194" s="1" t="s">
        <v>83</v>
      </c>
      <c r="E194" s="1">
        <v>70</v>
      </c>
      <c r="F194" s="3">
        <f t="shared" si="2"/>
        <v>381.26360999999997</v>
      </c>
      <c r="G194" s="1" t="s">
        <v>1160</v>
      </c>
      <c r="H194" s="1">
        <v>5.4466229999999998</v>
      </c>
      <c r="I194" s="1" t="s">
        <v>1085</v>
      </c>
      <c r="J194" s="1" t="s">
        <v>1089</v>
      </c>
      <c r="K194" s="1" t="s">
        <v>1090</v>
      </c>
      <c r="L194" s="1">
        <v>0</v>
      </c>
      <c r="M194" s="1" t="s">
        <v>1088</v>
      </c>
      <c r="N194" s="1" t="s">
        <v>557</v>
      </c>
      <c r="O194" s="1" t="s">
        <v>571</v>
      </c>
    </row>
    <row r="195" spans="1:15" x14ac:dyDescent="0.25">
      <c r="A195" s="1">
        <v>1525731</v>
      </c>
      <c r="B195" s="1" t="s">
        <v>1216</v>
      </c>
      <c r="C195" s="81">
        <v>43328</v>
      </c>
      <c r="D195" s="1" t="s">
        <v>83</v>
      </c>
      <c r="E195" s="1">
        <v>153</v>
      </c>
      <c r="F195" s="3">
        <f t="shared" ref="F195:F258" si="3">E195*H195</f>
        <v>833.33331899999996</v>
      </c>
      <c r="G195" s="1" t="s">
        <v>1160</v>
      </c>
      <c r="H195" s="1">
        <v>5.4466229999999998</v>
      </c>
      <c r="I195" s="1" t="s">
        <v>1085</v>
      </c>
      <c r="J195" s="1" t="s">
        <v>1089</v>
      </c>
      <c r="K195" s="1" t="s">
        <v>1090</v>
      </c>
      <c r="L195" s="1">
        <v>0</v>
      </c>
      <c r="M195" s="1" t="s">
        <v>1088</v>
      </c>
      <c r="N195" s="1" t="s">
        <v>557</v>
      </c>
      <c r="O195" s="1" t="s">
        <v>571</v>
      </c>
    </row>
    <row r="196" spans="1:15" x14ac:dyDescent="0.25">
      <c r="A196" s="1">
        <v>1525732</v>
      </c>
      <c r="B196" s="1" t="s">
        <v>1216</v>
      </c>
      <c r="C196" s="81">
        <v>43328</v>
      </c>
      <c r="D196" s="1" t="s">
        <v>83</v>
      </c>
      <c r="E196" s="1">
        <v>35</v>
      </c>
      <c r="F196" s="3">
        <f t="shared" si="3"/>
        <v>190.63180499999999</v>
      </c>
      <c r="G196" s="1" t="s">
        <v>1160</v>
      </c>
      <c r="H196" s="1">
        <v>5.4466229999999998</v>
      </c>
      <c r="I196" s="1" t="s">
        <v>1085</v>
      </c>
      <c r="J196" s="1" t="s">
        <v>1089</v>
      </c>
      <c r="K196" s="1" t="s">
        <v>1090</v>
      </c>
      <c r="L196" s="1">
        <v>0</v>
      </c>
      <c r="M196" s="1" t="s">
        <v>1088</v>
      </c>
      <c r="N196" s="1" t="s">
        <v>557</v>
      </c>
      <c r="O196" s="1" t="s">
        <v>571</v>
      </c>
    </row>
    <row r="197" spans="1:15" x14ac:dyDescent="0.25">
      <c r="A197" s="1">
        <v>1529584</v>
      </c>
      <c r="B197" s="1" t="s">
        <v>1216</v>
      </c>
      <c r="C197" s="81">
        <v>43328</v>
      </c>
      <c r="D197" s="1" t="s">
        <v>83</v>
      </c>
      <c r="E197" s="1">
        <v>15</v>
      </c>
      <c r="F197" s="3">
        <f t="shared" si="3"/>
        <v>81.699344999999994</v>
      </c>
      <c r="G197" s="1" t="s">
        <v>1189</v>
      </c>
      <c r="H197" s="1">
        <v>5.4466229999999998</v>
      </c>
      <c r="I197" s="1" t="s">
        <v>1085</v>
      </c>
      <c r="J197" s="1" t="s">
        <v>1089</v>
      </c>
      <c r="K197" s="1" t="s">
        <v>1090</v>
      </c>
      <c r="L197" s="1">
        <v>0</v>
      </c>
      <c r="M197" s="1" t="s">
        <v>1088</v>
      </c>
      <c r="N197" s="1" t="s">
        <v>557</v>
      </c>
      <c r="O197" s="1" t="s">
        <v>571</v>
      </c>
    </row>
    <row r="198" spans="1:15" x14ac:dyDescent="0.25">
      <c r="A198" s="1">
        <v>1525733</v>
      </c>
      <c r="B198" s="1" t="s">
        <v>1217</v>
      </c>
      <c r="C198" s="81">
        <v>43328</v>
      </c>
      <c r="D198" s="1" t="s">
        <v>1218</v>
      </c>
      <c r="E198" s="1">
        <v>477</v>
      </c>
      <c r="F198" s="3">
        <f t="shared" si="3"/>
        <v>2598.0391709999999</v>
      </c>
      <c r="G198" s="1" t="s">
        <v>1181</v>
      </c>
      <c r="H198" s="1">
        <v>5.4466229999999998</v>
      </c>
      <c r="I198" s="1" t="s">
        <v>1085</v>
      </c>
      <c r="J198" s="1" t="s">
        <v>1089</v>
      </c>
      <c r="K198" s="1" t="s">
        <v>1090</v>
      </c>
      <c r="L198" s="1">
        <v>0</v>
      </c>
      <c r="M198" s="1" t="s">
        <v>1088</v>
      </c>
      <c r="N198" s="1" t="s">
        <v>557</v>
      </c>
      <c r="O198" s="1" t="s">
        <v>571</v>
      </c>
    </row>
    <row r="199" spans="1:15" x14ac:dyDescent="0.25">
      <c r="A199" s="1">
        <v>1525734</v>
      </c>
      <c r="B199" s="1" t="s">
        <v>1217</v>
      </c>
      <c r="C199" s="81">
        <v>43328</v>
      </c>
      <c r="D199" s="1" t="s">
        <v>1218</v>
      </c>
      <c r="E199" s="1">
        <v>172</v>
      </c>
      <c r="F199" s="3">
        <f t="shared" si="3"/>
        <v>936.81915599999991</v>
      </c>
      <c r="G199" s="1" t="s">
        <v>1181</v>
      </c>
      <c r="H199" s="1">
        <v>5.4466229999999998</v>
      </c>
      <c r="I199" s="1" t="s">
        <v>1085</v>
      </c>
      <c r="J199" s="1" t="s">
        <v>1089</v>
      </c>
      <c r="K199" s="1" t="s">
        <v>1090</v>
      </c>
      <c r="L199" s="1">
        <v>0</v>
      </c>
      <c r="M199" s="1" t="s">
        <v>1088</v>
      </c>
      <c r="N199" s="1" t="s">
        <v>557</v>
      </c>
      <c r="O199" s="1" t="s">
        <v>571</v>
      </c>
    </row>
    <row r="200" spans="1:15" x14ac:dyDescent="0.25">
      <c r="A200" s="1">
        <v>1525735</v>
      </c>
      <c r="B200" s="1" t="s">
        <v>1217</v>
      </c>
      <c r="C200" s="81">
        <v>43328</v>
      </c>
      <c r="D200" s="1" t="s">
        <v>1218</v>
      </c>
      <c r="E200" s="1">
        <v>35</v>
      </c>
      <c r="F200" s="3">
        <f t="shared" si="3"/>
        <v>190.63180499999999</v>
      </c>
      <c r="G200" s="1" t="s">
        <v>1181</v>
      </c>
      <c r="H200" s="1">
        <v>5.4466229999999998</v>
      </c>
      <c r="I200" s="1" t="s">
        <v>1085</v>
      </c>
      <c r="J200" s="1" t="s">
        <v>1089</v>
      </c>
      <c r="K200" s="1" t="s">
        <v>1090</v>
      </c>
      <c r="L200" s="1">
        <v>0</v>
      </c>
      <c r="M200" s="1" t="s">
        <v>1088</v>
      </c>
      <c r="N200" s="1" t="s">
        <v>557</v>
      </c>
      <c r="O200" s="1" t="s">
        <v>571</v>
      </c>
    </row>
    <row r="201" spans="1:15" x14ac:dyDescent="0.25">
      <c r="A201" s="1">
        <v>1525736</v>
      </c>
      <c r="B201" s="1" t="s">
        <v>1217</v>
      </c>
      <c r="C201" s="81">
        <v>43328</v>
      </c>
      <c r="D201" s="1" t="s">
        <v>1218</v>
      </c>
      <c r="E201" s="1">
        <v>227</v>
      </c>
      <c r="F201" s="3">
        <f t="shared" si="3"/>
        <v>1236.383421</v>
      </c>
      <c r="G201" s="1" t="s">
        <v>1181</v>
      </c>
      <c r="H201" s="1">
        <v>5.4466229999999998</v>
      </c>
      <c r="I201" s="1" t="s">
        <v>1085</v>
      </c>
      <c r="J201" s="1" t="s">
        <v>1089</v>
      </c>
      <c r="K201" s="1" t="s">
        <v>1090</v>
      </c>
      <c r="L201" s="1">
        <v>0</v>
      </c>
      <c r="M201" s="1" t="s">
        <v>1088</v>
      </c>
      <c r="N201" s="1" t="s">
        <v>557</v>
      </c>
      <c r="O201" s="1" t="s">
        <v>571</v>
      </c>
    </row>
    <row r="202" spans="1:15" x14ac:dyDescent="0.25">
      <c r="A202" s="1">
        <v>1525737</v>
      </c>
      <c r="B202" s="1" t="s">
        <v>1217</v>
      </c>
      <c r="C202" s="81">
        <v>43328</v>
      </c>
      <c r="D202" s="1" t="s">
        <v>1218</v>
      </c>
      <c r="E202" s="1">
        <v>38</v>
      </c>
      <c r="F202" s="3">
        <f t="shared" si="3"/>
        <v>206.97167399999998</v>
      </c>
      <c r="G202" s="1" t="s">
        <v>1181</v>
      </c>
      <c r="H202" s="1">
        <v>5.4466229999999998</v>
      </c>
      <c r="I202" s="1" t="s">
        <v>1085</v>
      </c>
      <c r="J202" s="1" t="s">
        <v>1089</v>
      </c>
      <c r="K202" s="1" t="s">
        <v>1090</v>
      </c>
      <c r="L202" s="1">
        <v>0</v>
      </c>
      <c r="M202" s="1" t="s">
        <v>1088</v>
      </c>
      <c r="N202" s="1" t="s">
        <v>557</v>
      </c>
      <c r="O202" s="1" t="s">
        <v>571</v>
      </c>
    </row>
    <row r="203" spans="1:15" x14ac:dyDescent="0.25">
      <c r="A203" s="1">
        <v>1525740</v>
      </c>
      <c r="B203" s="1" t="s">
        <v>1219</v>
      </c>
      <c r="C203" s="81">
        <v>43328</v>
      </c>
      <c r="D203" s="1" t="s">
        <v>1220</v>
      </c>
      <c r="E203" s="1">
        <v>70</v>
      </c>
      <c r="F203" s="3">
        <f t="shared" si="3"/>
        <v>381.26360999999997</v>
      </c>
      <c r="G203" s="1" t="s">
        <v>1129</v>
      </c>
      <c r="H203" s="1">
        <v>5.4466229999999998</v>
      </c>
      <c r="I203" s="1" t="s">
        <v>1085</v>
      </c>
      <c r="J203" s="1" t="s">
        <v>1089</v>
      </c>
      <c r="K203" s="1" t="s">
        <v>1090</v>
      </c>
      <c r="L203" s="1">
        <v>0</v>
      </c>
      <c r="M203" s="1" t="s">
        <v>1088</v>
      </c>
      <c r="N203" s="1" t="s">
        <v>557</v>
      </c>
      <c r="O203" s="1" t="s">
        <v>571</v>
      </c>
    </row>
    <row r="204" spans="1:15" x14ac:dyDescent="0.25">
      <c r="A204" s="1">
        <v>1525741</v>
      </c>
      <c r="B204" s="1" t="s">
        <v>1219</v>
      </c>
      <c r="C204" s="81">
        <v>43328</v>
      </c>
      <c r="D204" s="1" t="s">
        <v>1220</v>
      </c>
      <c r="E204" s="1">
        <v>92</v>
      </c>
      <c r="F204" s="3">
        <f t="shared" si="3"/>
        <v>501.089316</v>
      </c>
      <c r="G204" s="1" t="s">
        <v>1129</v>
      </c>
      <c r="H204" s="1">
        <v>5.4466229999999998</v>
      </c>
      <c r="I204" s="1" t="s">
        <v>1085</v>
      </c>
      <c r="J204" s="1" t="s">
        <v>1089</v>
      </c>
      <c r="K204" s="1" t="s">
        <v>1090</v>
      </c>
      <c r="L204" s="1">
        <v>0</v>
      </c>
      <c r="M204" s="1" t="s">
        <v>1088</v>
      </c>
      <c r="N204" s="1" t="s">
        <v>557</v>
      </c>
      <c r="O204" s="1" t="s">
        <v>571</v>
      </c>
    </row>
    <row r="205" spans="1:15" x14ac:dyDescent="0.25">
      <c r="A205" s="1">
        <v>1525745</v>
      </c>
      <c r="B205" s="1" t="s">
        <v>1221</v>
      </c>
      <c r="C205" s="81">
        <v>43328</v>
      </c>
      <c r="D205" s="1" t="s">
        <v>1222</v>
      </c>
      <c r="E205" s="1">
        <v>297</v>
      </c>
      <c r="F205" s="3">
        <f t="shared" si="3"/>
        <v>1617.647031</v>
      </c>
      <c r="G205" s="1" t="s">
        <v>1101</v>
      </c>
      <c r="H205" s="1">
        <v>5.4466229999999998</v>
      </c>
      <c r="I205" s="1" t="s">
        <v>1085</v>
      </c>
      <c r="J205" s="1" t="s">
        <v>1089</v>
      </c>
      <c r="K205" s="1" t="s">
        <v>1090</v>
      </c>
      <c r="L205" s="1">
        <v>0</v>
      </c>
      <c r="M205" s="1" t="s">
        <v>1088</v>
      </c>
      <c r="N205" s="1" t="s">
        <v>557</v>
      </c>
      <c r="O205" s="1" t="s">
        <v>571</v>
      </c>
    </row>
    <row r="206" spans="1:15" x14ac:dyDescent="0.25">
      <c r="A206" s="1">
        <v>1525746</v>
      </c>
      <c r="B206" s="1" t="s">
        <v>1221</v>
      </c>
      <c r="C206" s="81">
        <v>43328</v>
      </c>
      <c r="D206" s="1" t="s">
        <v>1222</v>
      </c>
      <c r="E206" s="1">
        <v>70</v>
      </c>
      <c r="F206" s="3">
        <f t="shared" si="3"/>
        <v>381.26360999999997</v>
      </c>
      <c r="G206" s="1" t="s">
        <v>1107</v>
      </c>
      <c r="H206" s="1">
        <v>5.4466229999999998</v>
      </c>
      <c r="I206" s="1" t="s">
        <v>1085</v>
      </c>
      <c r="J206" s="1" t="s">
        <v>1089</v>
      </c>
      <c r="K206" s="1" t="s">
        <v>1090</v>
      </c>
      <c r="L206" s="1">
        <v>0</v>
      </c>
      <c r="M206" s="1" t="s">
        <v>1088</v>
      </c>
      <c r="N206" s="1" t="s">
        <v>557</v>
      </c>
      <c r="O206" s="1" t="s">
        <v>571</v>
      </c>
    </row>
    <row r="207" spans="1:15" x14ac:dyDescent="0.25">
      <c r="A207" s="1">
        <v>1525747</v>
      </c>
      <c r="B207" s="1" t="s">
        <v>1221</v>
      </c>
      <c r="C207" s="81">
        <v>43328</v>
      </c>
      <c r="D207" s="1" t="s">
        <v>1222</v>
      </c>
      <c r="E207" s="1">
        <v>198</v>
      </c>
      <c r="F207" s="3">
        <f t="shared" si="3"/>
        <v>1078.4313540000001</v>
      </c>
      <c r="G207" s="1" t="s">
        <v>1107</v>
      </c>
      <c r="H207" s="1">
        <v>5.4466229999999998</v>
      </c>
      <c r="I207" s="1" t="s">
        <v>1085</v>
      </c>
      <c r="J207" s="1" t="s">
        <v>1089</v>
      </c>
      <c r="K207" s="1" t="s">
        <v>1090</v>
      </c>
      <c r="L207" s="1">
        <v>0</v>
      </c>
      <c r="M207" s="1" t="s">
        <v>1088</v>
      </c>
      <c r="N207" s="1" t="s">
        <v>557</v>
      </c>
      <c r="O207" s="1" t="s">
        <v>571</v>
      </c>
    </row>
    <row r="208" spans="1:15" x14ac:dyDescent="0.25">
      <c r="A208" s="1">
        <v>1525748</v>
      </c>
      <c r="B208" s="1" t="s">
        <v>1221</v>
      </c>
      <c r="C208" s="81">
        <v>43328</v>
      </c>
      <c r="D208" s="1" t="s">
        <v>1222</v>
      </c>
      <c r="E208" s="1">
        <v>32</v>
      </c>
      <c r="F208" s="3">
        <f t="shared" si="3"/>
        <v>174.29193599999999</v>
      </c>
      <c r="G208" s="1" t="s">
        <v>1107</v>
      </c>
      <c r="H208" s="1">
        <v>5.4466229999999998</v>
      </c>
      <c r="I208" s="1" t="s">
        <v>1085</v>
      </c>
      <c r="J208" s="1" t="s">
        <v>1089</v>
      </c>
      <c r="K208" s="1" t="s">
        <v>1090</v>
      </c>
      <c r="L208" s="1">
        <v>0</v>
      </c>
      <c r="M208" s="1" t="s">
        <v>1088</v>
      </c>
      <c r="N208" s="1" t="s">
        <v>557</v>
      </c>
      <c r="O208" s="1" t="s">
        <v>571</v>
      </c>
    </row>
    <row r="209" spans="1:15" x14ac:dyDescent="0.25">
      <c r="A209" s="1">
        <v>1525751</v>
      </c>
      <c r="B209" s="1" t="s">
        <v>1223</v>
      </c>
      <c r="C209" s="81">
        <v>43328</v>
      </c>
      <c r="D209" s="1" t="s">
        <v>1224</v>
      </c>
      <c r="E209" s="1">
        <v>114</v>
      </c>
      <c r="F209" s="3">
        <f t="shared" si="3"/>
        <v>620.91502200000002</v>
      </c>
      <c r="G209" s="1" t="s">
        <v>1107</v>
      </c>
      <c r="H209" s="1">
        <v>5.4466229999999998</v>
      </c>
      <c r="I209" s="1" t="s">
        <v>1085</v>
      </c>
      <c r="J209" s="1" t="s">
        <v>1089</v>
      </c>
      <c r="K209" s="1" t="s">
        <v>1090</v>
      </c>
      <c r="L209" s="1">
        <v>0</v>
      </c>
      <c r="M209" s="1" t="s">
        <v>1088</v>
      </c>
      <c r="N209" s="1" t="s">
        <v>557</v>
      </c>
      <c r="O209" s="1" t="s">
        <v>571</v>
      </c>
    </row>
    <row r="210" spans="1:15" x14ac:dyDescent="0.25">
      <c r="A210" s="1">
        <v>1525752</v>
      </c>
      <c r="B210" s="1" t="s">
        <v>1223</v>
      </c>
      <c r="C210" s="81">
        <v>43328</v>
      </c>
      <c r="D210" s="1" t="s">
        <v>1224</v>
      </c>
      <c r="E210" s="1">
        <v>84</v>
      </c>
      <c r="F210" s="3">
        <f t="shared" si="3"/>
        <v>457.51633199999998</v>
      </c>
      <c r="G210" s="1" t="s">
        <v>1107</v>
      </c>
      <c r="H210" s="1">
        <v>5.4466229999999998</v>
      </c>
      <c r="I210" s="1" t="s">
        <v>1085</v>
      </c>
      <c r="J210" s="1" t="s">
        <v>1089</v>
      </c>
      <c r="K210" s="1" t="s">
        <v>1090</v>
      </c>
      <c r="L210" s="1">
        <v>0</v>
      </c>
      <c r="M210" s="1" t="s">
        <v>1088</v>
      </c>
      <c r="N210" s="1" t="s">
        <v>557</v>
      </c>
      <c r="O210" s="1" t="s">
        <v>571</v>
      </c>
    </row>
    <row r="211" spans="1:15" x14ac:dyDescent="0.25">
      <c r="A211" s="1">
        <v>1530950</v>
      </c>
      <c r="B211" s="1" t="s">
        <v>1223</v>
      </c>
      <c r="C211" s="81">
        <v>43328</v>
      </c>
      <c r="D211" s="1" t="s">
        <v>1224</v>
      </c>
      <c r="E211" s="1">
        <v>42</v>
      </c>
      <c r="F211" s="3">
        <f t="shared" si="3"/>
        <v>228.75816599999999</v>
      </c>
      <c r="G211" s="1" t="s">
        <v>1182</v>
      </c>
      <c r="H211" s="1">
        <v>5.4466229999999998</v>
      </c>
      <c r="I211" s="1" t="s">
        <v>1085</v>
      </c>
      <c r="J211" s="1" t="s">
        <v>1089</v>
      </c>
      <c r="K211" s="1" t="s">
        <v>1090</v>
      </c>
      <c r="L211" s="1">
        <v>0</v>
      </c>
      <c r="M211" s="1" t="s">
        <v>1088</v>
      </c>
      <c r="N211" s="1" t="s">
        <v>557</v>
      </c>
      <c r="O211" s="1" t="s">
        <v>571</v>
      </c>
    </row>
    <row r="212" spans="1:15" x14ac:dyDescent="0.25">
      <c r="A212" s="1">
        <v>1530951</v>
      </c>
      <c r="B212" s="1" t="s">
        <v>1223</v>
      </c>
      <c r="C212" s="81">
        <v>43328</v>
      </c>
      <c r="D212" s="1" t="s">
        <v>1224</v>
      </c>
      <c r="E212" s="1">
        <v>90</v>
      </c>
      <c r="F212" s="3">
        <f t="shared" si="3"/>
        <v>490.19606999999996</v>
      </c>
      <c r="G212" s="1" t="s">
        <v>1182</v>
      </c>
      <c r="H212" s="1">
        <v>5.4466229999999998</v>
      </c>
      <c r="I212" s="1" t="s">
        <v>1085</v>
      </c>
      <c r="J212" s="1" t="s">
        <v>1089</v>
      </c>
      <c r="K212" s="1" t="s">
        <v>1090</v>
      </c>
      <c r="L212" s="1">
        <v>0</v>
      </c>
      <c r="M212" s="1" t="s">
        <v>1088</v>
      </c>
      <c r="N212" s="1" t="s">
        <v>557</v>
      </c>
      <c r="O212" s="1" t="s">
        <v>571</v>
      </c>
    </row>
    <row r="213" spans="1:15" x14ac:dyDescent="0.25">
      <c r="A213" s="1">
        <v>1525757</v>
      </c>
      <c r="B213" s="1" t="s">
        <v>1225</v>
      </c>
      <c r="C213" s="81">
        <v>43328</v>
      </c>
      <c r="D213" s="1" t="s">
        <v>1226</v>
      </c>
      <c r="E213" s="1">
        <v>44</v>
      </c>
      <c r="F213" s="3">
        <f t="shared" si="3"/>
        <v>239.65141199999999</v>
      </c>
      <c r="G213" s="1" t="s">
        <v>1134</v>
      </c>
      <c r="H213" s="1">
        <v>5.4466229999999998</v>
      </c>
      <c r="I213" s="1" t="s">
        <v>1085</v>
      </c>
      <c r="J213" s="1" t="s">
        <v>1089</v>
      </c>
      <c r="K213" s="1" t="s">
        <v>1090</v>
      </c>
      <c r="L213" s="1">
        <v>0</v>
      </c>
      <c r="M213" s="1" t="s">
        <v>1088</v>
      </c>
      <c r="N213" s="1" t="s">
        <v>557</v>
      </c>
      <c r="O213" s="1" t="s">
        <v>571</v>
      </c>
    </row>
    <row r="214" spans="1:15" x14ac:dyDescent="0.25">
      <c r="A214" s="1">
        <v>1525758</v>
      </c>
      <c r="B214" s="1" t="s">
        <v>1225</v>
      </c>
      <c r="C214" s="81">
        <v>43328</v>
      </c>
      <c r="D214" s="1" t="s">
        <v>1226</v>
      </c>
      <c r="E214" s="1">
        <v>123</v>
      </c>
      <c r="F214" s="3">
        <f t="shared" si="3"/>
        <v>669.93462899999997</v>
      </c>
      <c r="G214" s="1" t="s">
        <v>1134</v>
      </c>
      <c r="H214" s="1">
        <v>5.4466229999999998</v>
      </c>
      <c r="I214" s="1" t="s">
        <v>1085</v>
      </c>
      <c r="J214" s="1" t="s">
        <v>1089</v>
      </c>
      <c r="K214" s="1" t="s">
        <v>1090</v>
      </c>
      <c r="L214" s="1">
        <v>0</v>
      </c>
      <c r="M214" s="1" t="s">
        <v>1088</v>
      </c>
      <c r="N214" s="1" t="s">
        <v>557</v>
      </c>
      <c r="O214" s="1" t="s">
        <v>571</v>
      </c>
    </row>
    <row r="215" spans="1:15" x14ac:dyDescent="0.25">
      <c r="A215" s="1">
        <v>1525759</v>
      </c>
      <c r="B215" s="1" t="s">
        <v>1225</v>
      </c>
      <c r="C215" s="81">
        <v>43328</v>
      </c>
      <c r="D215" s="1" t="s">
        <v>1226</v>
      </c>
      <c r="E215" s="1">
        <v>340</v>
      </c>
      <c r="F215" s="3">
        <f t="shared" si="3"/>
        <v>1851.8518199999999</v>
      </c>
      <c r="G215" s="1" t="s">
        <v>1134</v>
      </c>
      <c r="H215" s="1">
        <v>5.4466229999999998</v>
      </c>
      <c r="I215" s="1" t="s">
        <v>1085</v>
      </c>
      <c r="J215" s="1" t="s">
        <v>1089</v>
      </c>
      <c r="K215" s="1" t="s">
        <v>1090</v>
      </c>
      <c r="L215" s="1">
        <v>0</v>
      </c>
      <c r="M215" s="1" t="s">
        <v>1088</v>
      </c>
      <c r="N215" s="1" t="s">
        <v>557</v>
      </c>
      <c r="O215" s="1" t="s">
        <v>571</v>
      </c>
    </row>
    <row r="216" spans="1:15" x14ac:dyDescent="0.25">
      <c r="A216" s="1">
        <v>1525782</v>
      </c>
      <c r="B216" s="1" t="s">
        <v>1227</v>
      </c>
      <c r="C216" s="81">
        <v>43328</v>
      </c>
      <c r="D216" s="1" t="s">
        <v>1228</v>
      </c>
      <c r="E216" s="1">
        <v>35</v>
      </c>
      <c r="F216" s="3">
        <f t="shared" si="3"/>
        <v>190.63180499999999</v>
      </c>
      <c r="G216" s="1" t="s">
        <v>1102</v>
      </c>
      <c r="H216" s="1">
        <v>5.4466229999999998</v>
      </c>
      <c r="I216" s="1" t="s">
        <v>1085</v>
      </c>
      <c r="J216" s="1" t="s">
        <v>1089</v>
      </c>
      <c r="K216" s="1" t="s">
        <v>1090</v>
      </c>
      <c r="L216" s="1">
        <v>0</v>
      </c>
      <c r="M216" s="1" t="s">
        <v>1088</v>
      </c>
      <c r="N216" s="1" t="s">
        <v>557</v>
      </c>
      <c r="O216" s="1" t="s">
        <v>571</v>
      </c>
    </row>
    <row r="217" spans="1:15" x14ac:dyDescent="0.25">
      <c r="A217" s="1">
        <v>1525783</v>
      </c>
      <c r="B217" s="1" t="s">
        <v>1229</v>
      </c>
      <c r="C217" s="81">
        <v>43328</v>
      </c>
      <c r="D217" s="1" t="s">
        <v>1230</v>
      </c>
      <c r="E217" s="1">
        <v>171</v>
      </c>
      <c r="F217" s="3">
        <f t="shared" si="3"/>
        <v>931.37253299999998</v>
      </c>
      <c r="G217" s="1" t="s">
        <v>1141</v>
      </c>
      <c r="H217" s="1">
        <v>5.4466229999999998</v>
      </c>
      <c r="I217" s="1" t="s">
        <v>1085</v>
      </c>
      <c r="J217" s="1" t="s">
        <v>1089</v>
      </c>
      <c r="K217" s="1" t="s">
        <v>1090</v>
      </c>
      <c r="L217" s="1">
        <v>0</v>
      </c>
      <c r="M217" s="1" t="s">
        <v>1088</v>
      </c>
      <c r="N217" s="1" t="s">
        <v>557</v>
      </c>
      <c r="O217" s="1" t="s">
        <v>571</v>
      </c>
    </row>
    <row r="218" spans="1:15" x14ac:dyDescent="0.25">
      <c r="A218" s="1">
        <v>1525784</v>
      </c>
      <c r="B218" s="1" t="s">
        <v>1229</v>
      </c>
      <c r="C218" s="81">
        <v>43328</v>
      </c>
      <c r="D218" s="1" t="s">
        <v>1230</v>
      </c>
      <c r="E218" s="1">
        <v>177</v>
      </c>
      <c r="F218" s="3">
        <f t="shared" si="3"/>
        <v>964.05227099999991</v>
      </c>
      <c r="G218" s="1" t="s">
        <v>1176</v>
      </c>
      <c r="H218" s="1">
        <v>5.4466229999999998</v>
      </c>
      <c r="I218" s="1" t="s">
        <v>1085</v>
      </c>
      <c r="J218" s="1" t="s">
        <v>1089</v>
      </c>
      <c r="K218" s="1" t="s">
        <v>1090</v>
      </c>
      <c r="L218" s="1">
        <v>0</v>
      </c>
      <c r="M218" s="1" t="s">
        <v>1088</v>
      </c>
      <c r="N218" s="1" t="s">
        <v>557</v>
      </c>
      <c r="O218" s="1" t="s">
        <v>571</v>
      </c>
    </row>
    <row r="219" spans="1:15" x14ac:dyDescent="0.25">
      <c r="A219" s="1">
        <v>1530954</v>
      </c>
      <c r="B219" s="1" t="s">
        <v>1229</v>
      </c>
      <c r="C219" s="81">
        <v>43328</v>
      </c>
      <c r="D219" s="1" t="s">
        <v>1230</v>
      </c>
      <c r="E219" s="1">
        <v>112</v>
      </c>
      <c r="F219" s="3">
        <f t="shared" si="3"/>
        <v>610.02177599999993</v>
      </c>
      <c r="G219" s="1" t="s">
        <v>1182</v>
      </c>
      <c r="H219" s="1">
        <v>5.4466229999999998</v>
      </c>
      <c r="I219" s="1" t="s">
        <v>1085</v>
      </c>
      <c r="J219" s="1" t="s">
        <v>1089</v>
      </c>
      <c r="K219" s="1" t="s">
        <v>1090</v>
      </c>
      <c r="L219" s="1">
        <v>0</v>
      </c>
      <c r="M219" s="1" t="s">
        <v>1088</v>
      </c>
      <c r="N219" s="1" t="s">
        <v>557</v>
      </c>
      <c r="O219" s="1" t="s">
        <v>571</v>
      </c>
    </row>
    <row r="220" spans="1:15" x14ac:dyDescent="0.25">
      <c r="A220" s="1">
        <v>1529053</v>
      </c>
      <c r="B220" s="1" t="s">
        <v>1231</v>
      </c>
      <c r="C220" s="1">
        <v>43424</v>
      </c>
      <c r="D220" s="1" t="s">
        <v>1232</v>
      </c>
      <c r="E220" s="1">
        <v>461</v>
      </c>
      <c r="F220" s="3">
        <f t="shared" si="3"/>
        <v>1100.37012</v>
      </c>
      <c r="G220" s="1" t="s">
        <v>1104</v>
      </c>
      <c r="H220" s="1">
        <v>2.3869199999999999</v>
      </c>
      <c r="I220" s="1" t="s">
        <v>1085</v>
      </c>
      <c r="J220" s="1" t="s">
        <v>1086</v>
      </c>
      <c r="K220" s="1" t="s">
        <v>1087</v>
      </c>
      <c r="L220" s="1" t="s">
        <v>1084</v>
      </c>
      <c r="M220" s="1">
        <v>0</v>
      </c>
      <c r="N220" s="1" t="s">
        <v>557</v>
      </c>
      <c r="O220" s="1" t="s">
        <v>571</v>
      </c>
    </row>
    <row r="221" spans="1:15" x14ac:dyDescent="0.25">
      <c r="A221" s="1">
        <v>1529049</v>
      </c>
      <c r="B221" s="1" t="s">
        <v>1233</v>
      </c>
      <c r="C221" s="1">
        <v>43424</v>
      </c>
      <c r="D221" s="1" t="s">
        <v>1234</v>
      </c>
      <c r="E221" s="1">
        <v>353</v>
      </c>
      <c r="F221" s="3">
        <f t="shared" si="3"/>
        <v>842.58276000000001</v>
      </c>
      <c r="G221" s="1" t="s">
        <v>1111</v>
      </c>
      <c r="H221" s="1">
        <v>2.3869199999999999</v>
      </c>
      <c r="I221" s="1" t="s">
        <v>1085</v>
      </c>
      <c r="J221" s="1" t="s">
        <v>1086</v>
      </c>
      <c r="K221" s="1" t="s">
        <v>1087</v>
      </c>
      <c r="L221" s="1" t="s">
        <v>1084</v>
      </c>
      <c r="M221" s="1">
        <v>0</v>
      </c>
      <c r="N221" s="1" t="s">
        <v>557</v>
      </c>
      <c r="O221" s="1" t="s">
        <v>571</v>
      </c>
    </row>
    <row r="222" spans="1:15" x14ac:dyDescent="0.25">
      <c r="A222" s="1">
        <v>1530060</v>
      </c>
      <c r="B222" s="1" t="s">
        <v>1233</v>
      </c>
      <c r="C222" s="1">
        <v>43424</v>
      </c>
      <c r="D222" s="1" t="s">
        <v>1234</v>
      </c>
      <c r="E222" s="1">
        <v>79</v>
      </c>
      <c r="F222" s="3">
        <f t="shared" si="3"/>
        <v>188.56667999999999</v>
      </c>
      <c r="G222" s="1" t="s">
        <v>1111</v>
      </c>
      <c r="H222" s="1">
        <v>2.3869199999999999</v>
      </c>
      <c r="I222" s="1" t="s">
        <v>1085</v>
      </c>
      <c r="J222" s="1" t="s">
        <v>1086</v>
      </c>
      <c r="K222" s="1" t="s">
        <v>1087</v>
      </c>
      <c r="L222" s="1" t="s">
        <v>1084</v>
      </c>
      <c r="M222" s="1">
        <v>0</v>
      </c>
      <c r="N222" s="1" t="s">
        <v>557</v>
      </c>
      <c r="O222" s="1" t="s">
        <v>571</v>
      </c>
    </row>
    <row r="223" spans="1:15" x14ac:dyDescent="0.25">
      <c r="A223" s="1">
        <v>1530061</v>
      </c>
      <c r="B223" s="1" t="s">
        <v>1233</v>
      </c>
      <c r="C223" s="1">
        <v>43424</v>
      </c>
      <c r="D223" s="1" t="s">
        <v>1234</v>
      </c>
      <c r="E223" s="1">
        <v>26</v>
      </c>
      <c r="F223" s="3">
        <f t="shared" si="3"/>
        <v>62.059919999999998</v>
      </c>
      <c r="G223" s="1" t="s">
        <v>1111</v>
      </c>
      <c r="H223" s="1">
        <v>2.3869199999999999</v>
      </c>
      <c r="I223" s="1" t="s">
        <v>1085</v>
      </c>
      <c r="J223" s="1" t="s">
        <v>1086</v>
      </c>
      <c r="K223" s="1" t="s">
        <v>1087</v>
      </c>
      <c r="L223" s="1" t="s">
        <v>1084</v>
      </c>
      <c r="M223" s="1">
        <v>0</v>
      </c>
      <c r="N223" s="1" t="s">
        <v>557</v>
      </c>
      <c r="O223" s="1" t="s">
        <v>571</v>
      </c>
    </row>
    <row r="224" spans="1:15" x14ac:dyDescent="0.25">
      <c r="A224" s="1">
        <v>1529046</v>
      </c>
      <c r="B224" s="1" t="s">
        <v>1235</v>
      </c>
      <c r="C224" s="1">
        <v>43424</v>
      </c>
      <c r="D224" s="1" t="s">
        <v>1236</v>
      </c>
      <c r="E224" s="1">
        <v>92</v>
      </c>
      <c r="F224" s="3">
        <f t="shared" si="3"/>
        <v>219.59663999999998</v>
      </c>
      <c r="G224" s="1" t="s">
        <v>1189</v>
      </c>
      <c r="H224" s="1">
        <v>2.3869199999999999</v>
      </c>
      <c r="I224" s="1" t="s">
        <v>1085</v>
      </c>
      <c r="J224" s="1" t="s">
        <v>1086</v>
      </c>
      <c r="K224" s="1" t="s">
        <v>1087</v>
      </c>
      <c r="L224" s="1" t="s">
        <v>1084</v>
      </c>
      <c r="M224" s="1">
        <v>0</v>
      </c>
      <c r="N224" s="1" t="s">
        <v>557</v>
      </c>
      <c r="O224" s="1" t="s">
        <v>571</v>
      </c>
    </row>
    <row r="225" spans="1:15" x14ac:dyDescent="0.25">
      <c r="A225" s="1">
        <v>1529047</v>
      </c>
      <c r="B225" s="1" t="s">
        <v>1235</v>
      </c>
      <c r="C225" s="1">
        <v>43424</v>
      </c>
      <c r="D225" s="1" t="s">
        <v>1236</v>
      </c>
      <c r="E225" s="1">
        <v>427</v>
      </c>
      <c r="F225" s="3">
        <f t="shared" si="3"/>
        <v>1019.21484</v>
      </c>
      <c r="G225" s="1" t="s">
        <v>1189</v>
      </c>
      <c r="H225" s="1">
        <v>2.3869199999999999</v>
      </c>
      <c r="I225" s="1" t="s">
        <v>1085</v>
      </c>
      <c r="J225" s="1" t="s">
        <v>1086</v>
      </c>
      <c r="K225" s="1" t="s">
        <v>1087</v>
      </c>
      <c r="L225" s="1" t="s">
        <v>1084</v>
      </c>
      <c r="M225" s="1">
        <v>0</v>
      </c>
      <c r="N225" s="1" t="s">
        <v>557</v>
      </c>
      <c r="O225" s="1" t="s">
        <v>571</v>
      </c>
    </row>
    <row r="226" spans="1:15" x14ac:dyDescent="0.25">
      <c r="A226" s="1">
        <v>1529965</v>
      </c>
      <c r="B226" s="1" t="s">
        <v>1235</v>
      </c>
      <c r="C226" s="1">
        <v>43424</v>
      </c>
      <c r="D226" s="1" t="s">
        <v>1236</v>
      </c>
      <c r="E226" s="1">
        <v>54</v>
      </c>
      <c r="F226" s="3">
        <f t="shared" si="3"/>
        <v>128.89367999999999</v>
      </c>
      <c r="G226" s="1" t="s">
        <v>1189</v>
      </c>
      <c r="H226" s="1">
        <v>2.3869199999999999</v>
      </c>
      <c r="I226" s="1" t="s">
        <v>1085</v>
      </c>
      <c r="J226" s="1" t="s">
        <v>1086</v>
      </c>
      <c r="K226" s="1" t="s">
        <v>1087</v>
      </c>
      <c r="L226" s="1" t="s">
        <v>1084</v>
      </c>
      <c r="M226" s="1">
        <v>0</v>
      </c>
      <c r="N226" s="1" t="s">
        <v>557</v>
      </c>
      <c r="O226" s="1" t="s">
        <v>571</v>
      </c>
    </row>
    <row r="227" spans="1:15" x14ac:dyDescent="0.25">
      <c r="A227" s="1">
        <v>1529036</v>
      </c>
      <c r="B227" s="1" t="s">
        <v>1237</v>
      </c>
      <c r="C227" s="1">
        <v>43424</v>
      </c>
      <c r="D227" s="1" t="s">
        <v>1238</v>
      </c>
      <c r="E227" s="1">
        <v>310</v>
      </c>
      <c r="F227" s="3">
        <f t="shared" si="3"/>
        <v>739.9452</v>
      </c>
      <c r="G227" s="1" t="s">
        <v>1159</v>
      </c>
      <c r="H227" s="1">
        <v>2.3869199999999999</v>
      </c>
      <c r="I227" s="1" t="s">
        <v>1085</v>
      </c>
      <c r="J227" s="1" t="s">
        <v>1086</v>
      </c>
      <c r="K227" s="1" t="s">
        <v>1087</v>
      </c>
      <c r="L227" s="1" t="s">
        <v>1084</v>
      </c>
      <c r="M227" s="1">
        <v>0</v>
      </c>
      <c r="N227" s="1" t="s">
        <v>557</v>
      </c>
      <c r="O227" s="1" t="s">
        <v>571</v>
      </c>
    </row>
    <row r="228" spans="1:15" x14ac:dyDescent="0.25">
      <c r="A228" s="1">
        <v>1529160</v>
      </c>
      <c r="B228" s="1" t="s">
        <v>1237</v>
      </c>
      <c r="C228" s="1">
        <v>43424</v>
      </c>
      <c r="D228" s="1" t="s">
        <v>1238</v>
      </c>
      <c r="E228" s="1">
        <v>134</v>
      </c>
      <c r="F228" s="3">
        <f t="shared" si="3"/>
        <v>319.84728000000001</v>
      </c>
      <c r="G228" s="1" t="s">
        <v>1159</v>
      </c>
      <c r="H228" s="1">
        <v>2.3869199999999999</v>
      </c>
      <c r="I228" s="1" t="s">
        <v>1085</v>
      </c>
      <c r="J228" s="1" t="s">
        <v>1086</v>
      </c>
      <c r="K228" s="1" t="s">
        <v>1087</v>
      </c>
      <c r="L228" s="1" t="s">
        <v>1084</v>
      </c>
      <c r="M228" s="1">
        <v>0</v>
      </c>
      <c r="N228" s="1" t="s">
        <v>557</v>
      </c>
      <c r="O228" s="1" t="s">
        <v>571</v>
      </c>
    </row>
    <row r="229" spans="1:15" x14ac:dyDescent="0.25">
      <c r="A229" s="1">
        <v>1529161</v>
      </c>
      <c r="B229" s="1" t="s">
        <v>1237</v>
      </c>
      <c r="C229" s="1">
        <v>43424</v>
      </c>
      <c r="D229" s="1" t="s">
        <v>1238</v>
      </c>
      <c r="E229" s="1">
        <v>9</v>
      </c>
      <c r="F229" s="3">
        <f t="shared" si="3"/>
        <v>21.482279999999999</v>
      </c>
      <c r="G229" s="1" t="s">
        <v>1159</v>
      </c>
      <c r="H229" s="1">
        <v>2.3869199999999999</v>
      </c>
      <c r="I229" s="1" t="s">
        <v>1085</v>
      </c>
      <c r="J229" s="1" t="s">
        <v>1086</v>
      </c>
      <c r="K229" s="1" t="s">
        <v>1087</v>
      </c>
      <c r="L229" s="1" t="s">
        <v>1084</v>
      </c>
      <c r="M229" s="1">
        <v>0</v>
      </c>
      <c r="N229" s="1" t="s">
        <v>557</v>
      </c>
      <c r="O229" s="1" t="s">
        <v>571</v>
      </c>
    </row>
    <row r="230" spans="1:15" x14ac:dyDescent="0.25">
      <c r="A230" s="1">
        <v>1528595</v>
      </c>
      <c r="B230" s="1" t="s">
        <v>1239</v>
      </c>
      <c r="C230" s="1">
        <v>43424</v>
      </c>
      <c r="D230" s="1" t="s">
        <v>1240</v>
      </c>
      <c r="E230" s="1">
        <v>465</v>
      </c>
      <c r="F230" s="3">
        <f t="shared" si="3"/>
        <v>1109.9177999999999</v>
      </c>
      <c r="G230" s="1" t="s">
        <v>1188</v>
      </c>
      <c r="H230" s="1">
        <v>2.3869199999999999</v>
      </c>
      <c r="I230" s="1" t="s">
        <v>1085</v>
      </c>
      <c r="J230" s="1" t="s">
        <v>1086</v>
      </c>
      <c r="K230" s="1" t="s">
        <v>1087</v>
      </c>
      <c r="L230" s="1" t="s">
        <v>1084</v>
      </c>
      <c r="M230" s="1">
        <v>0</v>
      </c>
      <c r="N230" s="1" t="s">
        <v>557</v>
      </c>
      <c r="O230" s="1" t="s">
        <v>571</v>
      </c>
    </row>
    <row r="231" spans="1:15" x14ac:dyDescent="0.25">
      <c r="A231" s="1">
        <v>1528596</v>
      </c>
      <c r="B231" s="1" t="s">
        <v>1241</v>
      </c>
      <c r="C231" s="1">
        <v>43424</v>
      </c>
      <c r="D231" s="1" t="s">
        <v>1240</v>
      </c>
      <c r="E231" s="1">
        <v>465</v>
      </c>
      <c r="F231" s="3">
        <f t="shared" si="3"/>
        <v>1109.9177999999999</v>
      </c>
      <c r="G231" s="1" t="s">
        <v>1173</v>
      </c>
      <c r="H231" s="1">
        <v>2.3869199999999999</v>
      </c>
      <c r="I231" s="1" t="s">
        <v>1085</v>
      </c>
      <c r="J231" s="1" t="s">
        <v>1086</v>
      </c>
      <c r="K231" s="1" t="s">
        <v>1087</v>
      </c>
      <c r="L231" s="1" t="s">
        <v>1084</v>
      </c>
      <c r="M231" s="1">
        <v>0</v>
      </c>
      <c r="N231" s="1" t="s">
        <v>557</v>
      </c>
      <c r="O231" s="1" t="s">
        <v>571</v>
      </c>
    </row>
    <row r="232" spans="1:15" x14ac:dyDescent="0.25">
      <c r="A232" s="1">
        <v>1529030</v>
      </c>
      <c r="B232" s="1" t="s">
        <v>1242</v>
      </c>
      <c r="C232" s="1">
        <v>43424</v>
      </c>
      <c r="D232" s="1" t="s">
        <v>1243</v>
      </c>
      <c r="E232" s="1">
        <v>255</v>
      </c>
      <c r="F232" s="3">
        <f t="shared" si="3"/>
        <v>608.66459999999995</v>
      </c>
      <c r="G232" s="1" t="s">
        <v>1121</v>
      </c>
      <c r="H232" s="1">
        <v>2.3869199999999999</v>
      </c>
      <c r="I232" s="1" t="s">
        <v>1085</v>
      </c>
      <c r="J232" s="1" t="s">
        <v>1086</v>
      </c>
      <c r="K232" s="1" t="s">
        <v>1087</v>
      </c>
      <c r="L232" s="1" t="s">
        <v>1084</v>
      </c>
      <c r="M232" s="1">
        <v>0</v>
      </c>
      <c r="N232" s="1" t="s">
        <v>557</v>
      </c>
      <c r="O232" s="1" t="s">
        <v>571</v>
      </c>
    </row>
    <row r="233" spans="1:15" x14ac:dyDescent="0.25">
      <c r="A233" s="1">
        <v>1529031</v>
      </c>
      <c r="B233" s="1" t="s">
        <v>1242</v>
      </c>
      <c r="C233" s="1">
        <v>43424</v>
      </c>
      <c r="D233" s="1" t="s">
        <v>1243</v>
      </c>
      <c r="E233" s="1">
        <v>75</v>
      </c>
      <c r="F233" s="3">
        <f t="shared" si="3"/>
        <v>179.01900000000001</v>
      </c>
      <c r="G233" s="1" t="s">
        <v>1121</v>
      </c>
      <c r="H233" s="1">
        <v>2.3869199999999999</v>
      </c>
      <c r="I233" s="1" t="s">
        <v>1085</v>
      </c>
      <c r="J233" s="1" t="s">
        <v>1086</v>
      </c>
      <c r="K233" s="1" t="s">
        <v>1087</v>
      </c>
      <c r="L233" s="1" t="s">
        <v>1084</v>
      </c>
      <c r="M233" s="1">
        <v>0</v>
      </c>
      <c r="N233" s="1" t="s">
        <v>557</v>
      </c>
      <c r="O233" s="1" t="s">
        <v>571</v>
      </c>
    </row>
    <row r="234" spans="1:15" x14ac:dyDescent="0.25">
      <c r="A234" s="1">
        <v>1529758</v>
      </c>
      <c r="B234" s="1" t="s">
        <v>1242</v>
      </c>
      <c r="C234" s="1">
        <v>43424</v>
      </c>
      <c r="D234" s="1" t="s">
        <v>1243</v>
      </c>
      <c r="E234" s="1">
        <v>51</v>
      </c>
      <c r="F234" s="3">
        <f t="shared" si="3"/>
        <v>121.73291999999999</v>
      </c>
      <c r="G234" s="1" t="s">
        <v>1121</v>
      </c>
      <c r="H234" s="1">
        <v>2.3869199999999999</v>
      </c>
      <c r="I234" s="1" t="s">
        <v>1085</v>
      </c>
      <c r="J234" s="1" t="s">
        <v>1086</v>
      </c>
      <c r="K234" s="1" t="s">
        <v>1087</v>
      </c>
      <c r="L234" s="1" t="s">
        <v>1084</v>
      </c>
      <c r="M234" s="1">
        <v>0</v>
      </c>
      <c r="N234" s="1" t="s">
        <v>557</v>
      </c>
      <c r="O234" s="1" t="s">
        <v>571</v>
      </c>
    </row>
    <row r="235" spans="1:15" x14ac:dyDescent="0.25">
      <c r="A235" s="1">
        <v>1529759</v>
      </c>
      <c r="B235" s="1" t="s">
        <v>1242</v>
      </c>
      <c r="C235" s="1">
        <v>43424</v>
      </c>
      <c r="D235" s="1" t="s">
        <v>1243</v>
      </c>
      <c r="E235" s="1">
        <v>105</v>
      </c>
      <c r="F235" s="3">
        <f t="shared" si="3"/>
        <v>250.6266</v>
      </c>
      <c r="G235" s="1" t="s">
        <v>1121</v>
      </c>
      <c r="H235" s="1">
        <v>2.3869199999999999</v>
      </c>
      <c r="I235" s="1" t="s">
        <v>1085</v>
      </c>
      <c r="J235" s="1" t="s">
        <v>1086</v>
      </c>
      <c r="K235" s="1" t="s">
        <v>1087</v>
      </c>
      <c r="L235" s="1" t="s">
        <v>1084</v>
      </c>
      <c r="M235" s="1">
        <v>0</v>
      </c>
      <c r="N235" s="1" t="s">
        <v>557</v>
      </c>
      <c r="O235" s="1" t="s">
        <v>571</v>
      </c>
    </row>
    <row r="236" spans="1:15" x14ac:dyDescent="0.25">
      <c r="A236" s="1">
        <v>1529763</v>
      </c>
      <c r="B236" s="1" t="s">
        <v>1242</v>
      </c>
      <c r="C236" s="1">
        <v>43424</v>
      </c>
      <c r="D236" s="1" t="s">
        <v>1243</v>
      </c>
      <c r="E236" s="1">
        <v>20</v>
      </c>
      <c r="F236" s="3">
        <f t="shared" si="3"/>
        <v>47.738399999999999</v>
      </c>
      <c r="G236" s="1" t="s">
        <v>1121</v>
      </c>
      <c r="H236" s="1">
        <v>2.3869199999999999</v>
      </c>
      <c r="I236" s="1" t="s">
        <v>1085</v>
      </c>
      <c r="J236" s="1" t="s">
        <v>1086</v>
      </c>
      <c r="K236" s="1" t="s">
        <v>1087</v>
      </c>
      <c r="L236" s="1" t="s">
        <v>1084</v>
      </c>
      <c r="M236" s="1">
        <v>0</v>
      </c>
      <c r="N236" s="1" t="s">
        <v>557</v>
      </c>
      <c r="O236" s="1" t="s">
        <v>571</v>
      </c>
    </row>
    <row r="237" spans="1:15" x14ac:dyDescent="0.25">
      <c r="A237" s="1">
        <v>1529029</v>
      </c>
      <c r="B237" s="1" t="s">
        <v>1244</v>
      </c>
      <c r="C237" s="1">
        <v>43424</v>
      </c>
      <c r="D237" s="1" t="s">
        <v>1245</v>
      </c>
      <c r="E237" s="1">
        <v>461</v>
      </c>
      <c r="F237" s="3">
        <f t="shared" si="3"/>
        <v>1100.37012</v>
      </c>
      <c r="G237" s="1" t="s">
        <v>1189</v>
      </c>
      <c r="H237" s="1">
        <v>2.3869199999999999</v>
      </c>
      <c r="I237" s="1" t="s">
        <v>1085</v>
      </c>
      <c r="J237" s="1" t="s">
        <v>1086</v>
      </c>
      <c r="K237" s="1" t="s">
        <v>1087</v>
      </c>
      <c r="L237" s="1" t="s">
        <v>1084</v>
      </c>
      <c r="M237" s="1">
        <v>0</v>
      </c>
      <c r="N237" s="1" t="s">
        <v>557</v>
      </c>
      <c r="O237" s="1" t="s">
        <v>571</v>
      </c>
    </row>
    <row r="238" spans="1:15" x14ac:dyDescent="0.25">
      <c r="A238" s="1">
        <v>1528820</v>
      </c>
      <c r="B238" s="1" t="s">
        <v>1246</v>
      </c>
      <c r="C238" s="81">
        <v>43877</v>
      </c>
      <c r="D238" s="1" t="s">
        <v>1247</v>
      </c>
      <c r="E238" s="1">
        <v>412</v>
      </c>
      <c r="F238" s="3">
        <f t="shared" si="3"/>
        <v>1783.5496480000002</v>
      </c>
      <c r="G238" s="1" t="s">
        <v>1173</v>
      </c>
      <c r="H238" s="1">
        <v>4.3290040000000003</v>
      </c>
      <c r="I238" s="1" t="s">
        <v>1085</v>
      </c>
      <c r="J238" s="1" t="s">
        <v>1086</v>
      </c>
      <c r="K238" s="1" t="s">
        <v>1087</v>
      </c>
      <c r="L238" s="1">
        <v>0</v>
      </c>
      <c r="M238" s="1" t="s">
        <v>1088</v>
      </c>
      <c r="N238" s="1" t="s">
        <v>558</v>
      </c>
      <c r="O238" s="1" t="s">
        <v>571</v>
      </c>
    </row>
    <row r="239" spans="1:15" x14ac:dyDescent="0.25">
      <c r="A239" s="1">
        <v>1528821</v>
      </c>
      <c r="B239" s="1" t="s">
        <v>1246</v>
      </c>
      <c r="C239" s="81">
        <v>43877</v>
      </c>
      <c r="D239" s="1" t="s">
        <v>1247</v>
      </c>
      <c r="E239" s="1">
        <v>412</v>
      </c>
      <c r="F239" s="3">
        <f t="shared" si="3"/>
        <v>1783.5496480000002</v>
      </c>
      <c r="G239" s="1" t="s">
        <v>1173</v>
      </c>
      <c r="H239" s="1">
        <v>4.3290040000000003</v>
      </c>
      <c r="I239" s="1" t="s">
        <v>1085</v>
      </c>
      <c r="J239" s="1" t="s">
        <v>1086</v>
      </c>
      <c r="K239" s="1" t="s">
        <v>1087</v>
      </c>
      <c r="L239" s="1">
        <v>0</v>
      </c>
      <c r="M239" s="1" t="s">
        <v>1088</v>
      </c>
      <c r="N239" s="1" t="s">
        <v>558</v>
      </c>
      <c r="O239" s="1" t="s">
        <v>571</v>
      </c>
    </row>
    <row r="240" spans="1:15" x14ac:dyDescent="0.25">
      <c r="A240" s="1">
        <v>1528822</v>
      </c>
      <c r="B240" s="1" t="s">
        <v>1246</v>
      </c>
      <c r="C240" s="81">
        <v>43877</v>
      </c>
      <c r="D240" s="1" t="s">
        <v>1247</v>
      </c>
      <c r="E240" s="1">
        <v>412</v>
      </c>
      <c r="F240" s="3">
        <f t="shared" si="3"/>
        <v>1783.5496480000002</v>
      </c>
      <c r="G240" s="1" t="s">
        <v>1121</v>
      </c>
      <c r="H240" s="1">
        <v>4.3290040000000003</v>
      </c>
      <c r="I240" s="1" t="s">
        <v>1085</v>
      </c>
      <c r="J240" s="1" t="s">
        <v>1086</v>
      </c>
      <c r="K240" s="1" t="s">
        <v>1087</v>
      </c>
      <c r="L240" s="1">
        <v>0</v>
      </c>
      <c r="M240" s="1" t="s">
        <v>1088</v>
      </c>
      <c r="N240" s="1" t="s">
        <v>558</v>
      </c>
      <c r="O240" s="1" t="s">
        <v>571</v>
      </c>
    </row>
    <row r="241" spans="1:15" x14ac:dyDescent="0.25">
      <c r="A241" s="1">
        <v>1528823</v>
      </c>
      <c r="B241" s="1" t="s">
        <v>1246</v>
      </c>
      <c r="C241" s="81">
        <v>43877</v>
      </c>
      <c r="D241" s="1" t="s">
        <v>1247</v>
      </c>
      <c r="E241" s="1">
        <v>412</v>
      </c>
      <c r="F241" s="3">
        <f t="shared" si="3"/>
        <v>1783.5496480000002</v>
      </c>
      <c r="G241" s="1" t="s">
        <v>1121</v>
      </c>
      <c r="H241" s="1">
        <v>4.3290040000000003</v>
      </c>
      <c r="I241" s="1" t="s">
        <v>1085</v>
      </c>
      <c r="J241" s="1" t="s">
        <v>1086</v>
      </c>
      <c r="K241" s="1" t="s">
        <v>1087</v>
      </c>
      <c r="L241" s="1">
        <v>0</v>
      </c>
      <c r="M241" s="1" t="s">
        <v>1088</v>
      </c>
      <c r="N241" s="1" t="s">
        <v>558</v>
      </c>
      <c r="O241" s="1" t="s">
        <v>571</v>
      </c>
    </row>
    <row r="242" spans="1:15" x14ac:dyDescent="0.25">
      <c r="A242" s="1">
        <v>1528824</v>
      </c>
      <c r="B242" s="1" t="s">
        <v>1246</v>
      </c>
      <c r="C242" s="81">
        <v>43877</v>
      </c>
      <c r="D242" s="1" t="s">
        <v>1247</v>
      </c>
      <c r="E242" s="1">
        <v>360</v>
      </c>
      <c r="F242" s="3">
        <f t="shared" si="3"/>
        <v>1558.4414400000001</v>
      </c>
      <c r="G242" s="1" t="s">
        <v>1121</v>
      </c>
      <c r="H242" s="1">
        <v>4.3290040000000003</v>
      </c>
      <c r="I242" s="1" t="s">
        <v>1085</v>
      </c>
      <c r="J242" s="1" t="s">
        <v>1086</v>
      </c>
      <c r="K242" s="1" t="s">
        <v>1087</v>
      </c>
      <c r="L242" s="1">
        <v>0</v>
      </c>
      <c r="M242" s="1" t="s">
        <v>1088</v>
      </c>
      <c r="N242" s="1" t="s">
        <v>558</v>
      </c>
      <c r="O242" s="1" t="s">
        <v>571</v>
      </c>
    </row>
    <row r="243" spans="1:15" x14ac:dyDescent="0.25">
      <c r="A243" s="1">
        <v>1528825</v>
      </c>
      <c r="B243" s="1" t="s">
        <v>1246</v>
      </c>
      <c r="C243" s="81">
        <v>43877</v>
      </c>
      <c r="D243" s="1" t="s">
        <v>1247</v>
      </c>
      <c r="E243" s="1">
        <v>77</v>
      </c>
      <c r="F243" s="3">
        <f t="shared" si="3"/>
        <v>333.33330800000005</v>
      </c>
      <c r="G243" s="1" t="s">
        <v>1104</v>
      </c>
      <c r="H243" s="1">
        <v>4.3290040000000003</v>
      </c>
      <c r="I243" s="1" t="s">
        <v>1085</v>
      </c>
      <c r="J243" s="1" t="s">
        <v>1086</v>
      </c>
      <c r="K243" s="1" t="s">
        <v>1087</v>
      </c>
      <c r="L243" s="1">
        <v>0</v>
      </c>
      <c r="M243" s="1" t="s">
        <v>1088</v>
      </c>
      <c r="N243" s="1" t="s">
        <v>558</v>
      </c>
      <c r="O243" s="1" t="s">
        <v>571</v>
      </c>
    </row>
    <row r="244" spans="1:15" x14ac:dyDescent="0.25">
      <c r="A244" s="1">
        <v>1529631</v>
      </c>
      <c r="B244" s="1" t="s">
        <v>1246</v>
      </c>
      <c r="C244" s="81">
        <v>43877</v>
      </c>
      <c r="D244" s="1" t="s">
        <v>1247</v>
      </c>
      <c r="E244" s="1">
        <v>26</v>
      </c>
      <c r="F244" s="3">
        <f t="shared" si="3"/>
        <v>112.55410400000001</v>
      </c>
      <c r="G244" s="1" t="s">
        <v>1121</v>
      </c>
      <c r="H244" s="1">
        <v>4.3290040000000003</v>
      </c>
      <c r="I244" s="1" t="s">
        <v>1085</v>
      </c>
      <c r="J244" s="1" t="s">
        <v>1086</v>
      </c>
      <c r="K244" s="1" t="s">
        <v>1087</v>
      </c>
      <c r="L244" s="1">
        <v>0</v>
      </c>
      <c r="M244" s="1" t="s">
        <v>1088</v>
      </c>
      <c r="N244" s="1" t="s">
        <v>558</v>
      </c>
      <c r="O244" s="1" t="s">
        <v>571</v>
      </c>
    </row>
    <row r="245" spans="1:15" x14ac:dyDescent="0.25">
      <c r="A245" s="1">
        <v>1529632</v>
      </c>
      <c r="B245" s="1" t="s">
        <v>1246</v>
      </c>
      <c r="C245" s="81">
        <v>43877</v>
      </c>
      <c r="D245" s="1" t="s">
        <v>1247</v>
      </c>
      <c r="E245" s="1">
        <v>27</v>
      </c>
      <c r="F245" s="3">
        <f t="shared" si="3"/>
        <v>116.88310800000001</v>
      </c>
      <c r="G245" s="1" t="s">
        <v>1121</v>
      </c>
      <c r="H245" s="1">
        <v>4.3290040000000003</v>
      </c>
      <c r="I245" s="1" t="s">
        <v>1085</v>
      </c>
      <c r="J245" s="1" t="s">
        <v>1086</v>
      </c>
      <c r="K245" s="1" t="s">
        <v>1087</v>
      </c>
      <c r="L245" s="1">
        <v>0</v>
      </c>
      <c r="M245" s="1" t="s">
        <v>1088</v>
      </c>
      <c r="N245" s="1" t="s">
        <v>558</v>
      </c>
      <c r="O245" s="1" t="s">
        <v>571</v>
      </c>
    </row>
    <row r="246" spans="1:15" x14ac:dyDescent="0.25">
      <c r="A246" s="1">
        <v>1526886</v>
      </c>
      <c r="B246" s="1" t="s">
        <v>1248</v>
      </c>
      <c r="C246" s="81">
        <v>43877</v>
      </c>
      <c r="D246" s="1" t="s">
        <v>1249</v>
      </c>
      <c r="E246" s="1">
        <v>149</v>
      </c>
      <c r="F246" s="3">
        <f t="shared" si="3"/>
        <v>645.02159600000005</v>
      </c>
      <c r="G246" s="1" t="s">
        <v>1160</v>
      </c>
      <c r="H246" s="1">
        <v>4.3290040000000003</v>
      </c>
      <c r="I246" s="1" t="s">
        <v>1085</v>
      </c>
      <c r="J246" s="1" t="s">
        <v>1086</v>
      </c>
      <c r="K246" s="1" t="s">
        <v>1087</v>
      </c>
      <c r="L246" s="1">
        <v>0</v>
      </c>
      <c r="M246" s="1" t="s">
        <v>1088</v>
      </c>
      <c r="N246" s="1" t="s">
        <v>558</v>
      </c>
      <c r="O246" s="1" t="s">
        <v>571</v>
      </c>
    </row>
    <row r="247" spans="1:15" x14ac:dyDescent="0.25">
      <c r="A247" s="1">
        <v>1526887</v>
      </c>
      <c r="B247" s="1" t="s">
        <v>1248</v>
      </c>
      <c r="C247" s="81">
        <v>43877</v>
      </c>
      <c r="D247" s="1" t="s">
        <v>1249</v>
      </c>
      <c r="E247" s="1">
        <v>149</v>
      </c>
      <c r="F247" s="3">
        <f t="shared" si="3"/>
        <v>645.02159600000005</v>
      </c>
      <c r="G247" s="1" t="s">
        <v>1160</v>
      </c>
      <c r="H247" s="1">
        <v>4.3290040000000003</v>
      </c>
      <c r="I247" s="1" t="s">
        <v>1085</v>
      </c>
      <c r="J247" s="1" t="s">
        <v>1086</v>
      </c>
      <c r="K247" s="1" t="s">
        <v>1087</v>
      </c>
      <c r="L247" s="1">
        <v>0</v>
      </c>
      <c r="M247" s="1" t="s">
        <v>1088</v>
      </c>
      <c r="N247" s="1" t="s">
        <v>558</v>
      </c>
      <c r="O247" s="1" t="s">
        <v>571</v>
      </c>
    </row>
    <row r="248" spans="1:15" x14ac:dyDescent="0.25">
      <c r="A248" s="1">
        <v>1526888</v>
      </c>
      <c r="B248" s="1" t="s">
        <v>1248</v>
      </c>
      <c r="C248" s="81">
        <v>43877</v>
      </c>
      <c r="D248" s="1" t="s">
        <v>1249</v>
      </c>
      <c r="E248" s="1">
        <v>149</v>
      </c>
      <c r="F248" s="3">
        <f t="shared" si="3"/>
        <v>645.02159600000005</v>
      </c>
      <c r="G248" s="1" t="s">
        <v>1101</v>
      </c>
      <c r="H248" s="1">
        <v>4.3290040000000003</v>
      </c>
      <c r="I248" s="1" t="s">
        <v>1085</v>
      </c>
      <c r="J248" s="1" t="s">
        <v>1086</v>
      </c>
      <c r="K248" s="1" t="s">
        <v>1087</v>
      </c>
      <c r="L248" s="1">
        <v>0</v>
      </c>
      <c r="M248" s="1" t="s">
        <v>1088</v>
      </c>
      <c r="N248" s="1" t="s">
        <v>558</v>
      </c>
      <c r="O248" s="1" t="s">
        <v>571</v>
      </c>
    </row>
    <row r="249" spans="1:15" x14ac:dyDescent="0.25">
      <c r="A249" s="1">
        <v>1526889</v>
      </c>
      <c r="B249" s="1" t="s">
        <v>1248</v>
      </c>
      <c r="C249" s="81">
        <v>43877</v>
      </c>
      <c r="D249" s="1" t="s">
        <v>1249</v>
      </c>
      <c r="E249" s="1">
        <v>147</v>
      </c>
      <c r="F249" s="3">
        <f t="shared" si="3"/>
        <v>636.36358800000005</v>
      </c>
      <c r="G249" s="1" t="s">
        <v>1101</v>
      </c>
      <c r="H249" s="1">
        <v>4.3290040000000003</v>
      </c>
      <c r="I249" s="1" t="s">
        <v>1085</v>
      </c>
      <c r="J249" s="1" t="s">
        <v>1086</v>
      </c>
      <c r="K249" s="1" t="s">
        <v>1087</v>
      </c>
      <c r="L249" s="1">
        <v>0</v>
      </c>
      <c r="M249" s="1" t="s">
        <v>1088</v>
      </c>
      <c r="N249" s="1" t="s">
        <v>558</v>
      </c>
      <c r="O249" s="1" t="s">
        <v>571</v>
      </c>
    </row>
    <row r="250" spans="1:15" x14ac:dyDescent="0.25">
      <c r="A250" s="1">
        <v>1530165</v>
      </c>
      <c r="B250" s="1" t="s">
        <v>1248</v>
      </c>
      <c r="C250" s="81">
        <v>43877</v>
      </c>
      <c r="D250" s="1" t="s">
        <v>1249</v>
      </c>
      <c r="E250" s="1">
        <v>265</v>
      </c>
      <c r="F250" s="3">
        <f t="shared" si="3"/>
        <v>1147.18606</v>
      </c>
      <c r="G250" s="1" t="s">
        <v>1190</v>
      </c>
      <c r="H250" s="1">
        <v>4.3290040000000003</v>
      </c>
      <c r="I250" s="1" t="s">
        <v>1085</v>
      </c>
      <c r="J250" s="1" t="s">
        <v>1086</v>
      </c>
      <c r="K250" s="1" t="s">
        <v>1087</v>
      </c>
      <c r="L250" s="1">
        <v>0</v>
      </c>
      <c r="M250" s="1" t="s">
        <v>1088</v>
      </c>
      <c r="N250" s="1" t="s">
        <v>558</v>
      </c>
      <c r="O250" s="1" t="s">
        <v>571</v>
      </c>
    </row>
    <row r="251" spans="1:15" x14ac:dyDescent="0.25">
      <c r="A251" s="1">
        <v>1530169</v>
      </c>
      <c r="B251" s="1" t="s">
        <v>1248</v>
      </c>
      <c r="C251" s="81">
        <v>43877</v>
      </c>
      <c r="D251" s="1" t="s">
        <v>1249</v>
      </c>
      <c r="E251" s="1">
        <v>265</v>
      </c>
      <c r="F251" s="3">
        <f t="shared" si="3"/>
        <v>1147.18606</v>
      </c>
      <c r="G251" s="1" t="s">
        <v>1207</v>
      </c>
      <c r="H251" s="1">
        <v>4.3290040000000003</v>
      </c>
      <c r="I251" s="1" t="s">
        <v>1085</v>
      </c>
      <c r="J251" s="1" t="s">
        <v>1086</v>
      </c>
      <c r="K251" s="1" t="s">
        <v>1087</v>
      </c>
      <c r="L251" s="1">
        <v>0</v>
      </c>
      <c r="M251" s="1" t="s">
        <v>1088</v>
      </c>
      <c r="N251" s="1" t="s">
        <v>558</v>
      </c>
      <c r="O251" s="1" t="s">
        <v>571</v>
      </c>
    </row>
    <row r="252" spans="1:15" x14ac:dyDescent="0.25">
      <c r="A252" s="1">
        <v>1530170</v>
      </c>
      <c r="B252" s="1" t="s">
        <v>1248</v>
      </c>
      <c r="C252" s="81">
        <v>43877</v>
      </c>
      <c r="D252" s="1" t="s">
        <v>1249</v>
      </c>
      <c r="E252" s="1">
        <v>265</v>
      </c>
      <c r="F252" s="3">
        <f t="shared" si="3"/>
        <v>1147.18606</v>
      </c>
      <c r="G252" s="1" t="s">
        <v>1207</v>
      </c>
      <c r="H252" s="1">
        <v>4.3290040000000003</v>
      </c>
      <c r="I252" s="1" t="s">
        <v>1085</v>
      </c>
      <c r="J252" s="1" t="s">
        <v>1086</v>
      </c>
      <c r="K252" s="1" t="s">
        <v>1087</v>
      </c>
      <c r="L252" s="1">
        <v>0</v>
      </c>
      <c r="M252" s="1" t="s">
        <v>1088</v>
      </c>
      <c r="N252" s="1" t="s">
        <v>558</v>
      </c>
      <c r="O252" s="1" t="s">
        <v>571</v>
      </c>
    </row>
    <row r="253" spans="1:15" x14ac:dyDescent="0.25">
      <c r="A253" s="1">
        <v>1525565</v>
      </c>
      <c r="B253" s="1" t="s">
        <v>1250</v>
      </c>
      <c r="C253" s="81">
        <v>43877</v>
      </c>
      <c r="D253" s="1" t="s">
        <v>87</v>
      </c>
      <c r="E253" s="1">
        <v>380</v>
      </c>
      <c r="F253" s="3">
        <f t="shared" si="3"/>
        <v>1645.02152</v>
      </c>
      <c r="G253" s="1" t="s">
        <v>1101</v>
      </c>
      <c r="H253" s="1">
        <v>4.3290040000000003</v>
      </c>
      <c r="I253" s="1" t="s">
        <v>1085</v>
      </c>
      <c r="J253" s="1" t="s">
        <v>1086</v>
      </c>
      <c r="K253" s="1" t="s">
        <v>1087</v>
      </c>
      <c r="L253" s="1">
        <v>0</v>
      </c>
      <c r="M253" s="1" t="s">
        <v>1088</v>
      </c>
      <c r="N253" s="1" t="s">
        <v>558</v>
      </c>
      <c r="O253" s="1" t="s">
        <v>571</v>
      </c>
    </row>
    <row r="254" spans="1:15" x14ac:dyDescent="0.25">
      <c r="A254" s="1">
        <v>1525566</v>
      </c>
      <c r="B254" s="1" t="s">
        <v>1250</v>
      </c>
      <c r="C254" s="81">
        <v>43877</v>
      </c>
      <c r="D254" s="1" t="s">
        <v>87</v>
      </c>
      <c r="E254" s="1">
        <v>378</v>
      </c>
      <c r="F254" s="3">
        <f t="shared" si="3"/>
        <v>1636.3635120000001</v>
      </c>
      <c r="G254" s="1" t="s">
        <v>1101</v>
      </c>
      <c r="H254" s="1">
        <v>4.3290040000000003</v>
      </c>
      <c r="I254" s="1" t="s">
        <v>1085</v>
      </c>
      <c r="J254" s="1" t="s">
        <v>1086</v>
      </c>
      <c r="K254" s="1" t="s">
        <v>1087</v>
      </c>
      <c r="L254" s="1">
        <v>0</v>
      </c>
      <c r="M254" s="1" t="s">
        <v>1088</v>
      </c>
      <c r="N254" s="1" t="s">
        <v>558</v>
      </c>
      <c r="O254" s="1" t="s">
        <v>571</v>
      </c>
    </row>
    <row r="255" spans="1:15" x14ac:dyDescent="0.25">
      <c r="A255" s="1">
        <v>1525567</v>
      </c>
      <c r="B255" s="1" t="s">
        <v>1250</v>
      </c>
      <c r="C255" s="81">
        <v>43877</v>
      </c>
      <c r="D255" s="1" t="s">
        <v>87</v>
      </c>
      <c r="E255" s="1">
        <v>380</v>
      </c>
      <c r="F255" s="3">
        <f t="shared" si="3"/>
        <v>1645.02152</v>
      </c>
      <c r="G255" s="1" t="s">
        <v>1107</v>
      </c>
      <c r="H255" s="1">
        <v>4.3290040000000003</v>
      </c>
      <c r="I255" s="1" t="s">
        <v>1085</v>
      </c>
      <c r="J255" s="1" t="s">
        <v>1086</v>
      </c>
      <c r="K255" s="1" t="s">
        <v>1087</v>
      </c>
      <c r="L255" s="1">
        <v>0</v>
      </c>
      <c r="M255" s="1" t="s">
        <v>1088</v>
      </c>
      <c r="N255" s="1" t="s">
        <v>558</v>
      </c>
      <c r="O255" s="1" t="s">
        <v>571</v>
      </c>
    </row>
    <row r="256" spans="1:15" x14ac:dyDescent="0.25">
      <c r="A256" s="1">
        <v>1525568</v>
      </c>
      <c r="B256" s="1" t="s">
        <v>1250</v>
      </c>
      <c r="C256" s="81">
        <v>43877</v>
      </c>
      <c r="D256" s="1" t="s">
        <v>87</v>
      </c>
      <c r="E256" s="1">
        <v>380</v>
      </c>
      <c r="F256" s="3">
        <f t="shared" si="3"/>
        <v>1645.02152</v>
      </c>
      <c r="G256" s="1" t="s">
        <v>1107</v>
      </c>
      <c r="H256" s="1">
        <v>4.3290040000000003</v>
      </c>
      <c r="I256" s="1" t="s">
        <v>1085</v>
      </c>
      <c r="J256" s="1" t="s">
        <v>1086</v>
      </c>
      <c r="K256" s="1" t="s">
        <v>1087</v>
      </c>
      <c r="L256" s="1">
        <v>0</v>
      </c>
      <c r="M256" s="1" t="s">
        <v>1088</v>
      </c>
      <c r="N256" s="1" t="s">
        <v>558</v>
      </c>
      <c r="O256" s="1" t="s">
        <v>571</v>
      </c>
    </row>
    <row r="257" spans="1:15" x14ac:dyDescent="0.25">
      <c r="A257" s="1">
        <v>1525569</v>
      </c>
      <c r="B257" s="1" t="s">
        <v>1250</v>
      </c>
      <c r="C257" s="81">
        <v>43877</v>
      </c>
      <c r="D257" s="1" t="s">
        <v>87</v>
      </c>
      <c r="E257" s="1">
        <v>120</v>
      </c>
      <c r="F257" s="3">
        <f t="shared" si="3"/>
        <v>519.48048000000006</v>
      </c>
      <c r="G257" s="1" t="s">
        <v>1134</v>
      </c>
      <c r="H257" s="1">
        <v>4.3290040000000003</v>
      </c>
      <c r="I257" s="1" t="s">
        <v>1085</v>
      </c>
      <c r="J257" s="1" t="s">
        <v>1086</v>
      </c>
      <c r="K257" s="1" t="s">
        <v>1087</v>
      </c>
      <c r="L257" s="1">
        <v>0</v>
      </c>
      <c r="M257" s="1" t="s">
        <v>1088</v>
      </c>
      <c r="N257" s="1" t="s">
        <v>558</v>
      </c>
      <c r="O257" s="1" t="s">
        <v>571</v>
      </c>
    </row>
    <row r="258" spans="1:15" x14ac:dyDescent="0.25">
      <c r="A258" s="1">
        <v>1529137</v>
      </c>
      <c r="B258" s="1" t="s">
        <v>1250</v>
      </c>
      <c r="C258" s="81">
        <v>43877</v>
      </c>
      <c r="D258" s="1" t="s">
        <v>87</v>
      </c>
      <c r="E258" s="1">
        <v>380</v>
      </c>
      <c r="F258" s="3">
        <f t="shared" si="3"/>
        <v>1645.02152</v>
      </c>
      <c r="G258" s="1" t="s">
        <v>1166</v>
      </c>
      <c r="H258" s="1">
        <v>4.3290040000000003</v>
      </c>
      <c r="I258" s="1" t="s">
        <v>1085</v>
      </c>
      <c r="J258" s="1" t="s">
        <v>1086</v>
      </c>
      <c r="K258" s="1" t="s">
        <v>1087</v>
      </c>
      <c r="L258" s="1">
        <v>0</v>
      </c>
      <c r="M258" s="1" t="s">
        <v>1088</v>
      </c>
      <c r="N258" s="1" t="s">
        <v>558</v>
      </c>
      <c r="O258" s="1" t="s">
        <v>571</v>
      </c>
    </row>
    <row r="259" spans="1:15" x14ac:dyDescent="0.25">
      <c r="A259" s="1">
        <v>1529138</v>
      </c>
      <c r="B259" s="1" t="s">
        <v>1250</v>
      </c>
      <c r="C259" s="81">
        <v>43877</v>
      </c>
      <c r="D259" s="1" t="s">
        <v>87</v>
      </c>
      <c r="E259" s="1">
        <v>380</v>
      </c>
      <c r="F259" s="3">
        <f t="shared" ref="F259:F322" si="4">E259*H259</f>
        <v>1645.02152</v>
      </c>
      <c r="G259" s="1" t="s">
        <v>1166</v>
      </c>
      <c r="H259" s="1">
        <v>4.3290040000000003</v>
      </c>
      <c r="I259" s="1" t="s">
        <v>1085</v>
      </c>
      <c r="J259" s="1" t="s">
        <v>1086</v>
      </c>
      <c r="K259" s="1" t="s">
        <v>1087</v>
      </c>
      <c r="L259" s="1">
        <v>0</v>
      </c>
      <c r="M259" s="1" t="s">
        <v>1088</v>
      </c>
      <c r="N259" s="1" t="s">
        <v>558</v>
      </c>
      <c r="O259" s="1" t="s">
        <v>571</v>
      </c>
    </row>
    <row r="260" spans="1:15" x14ac:dyDescent="0.25">
      <c r="A260" s="1">
        <v>1529139</v>
      </c>
      <c r="B260" s="1" t="s">
        <v>1250</v>
      </c>
      <c r="C260" s="81">
        <v>43877</v>
      </c>
      <c r="D260" s="1" t="s">
        <v>87</v>
      </c>
      <c r="E260" s="1">
        <v>380</v>
      </c>
      <c r="F260" s="3">
        <f t="shared" si="4"/>
        <v>1645.02152</v>
      </c>
      <c r="G260" s="1" t="s">
        <v>1166</v>
      </c>
      <c r="H260" s="1">
        <v>4.3290040000000003</v>
      </c>
      <c r="I260" s="1" t="s">
        <v>1085</v>
      </c>
      <c r="J260" s="1" t="s">
        <v>1086</v>
      </c>
      <c r="K260" s="1" t="s">
        <v>1087</v>
      </c>
      <c r="L260" s="1">
        <v>0</v>
      </c>
      <c r="M260" s="1" t="s">
        <v>1088</v>
      </c>
      <c r="N260" s="1" t="s">
        <v>558</v>
      </c>
      <c r="O260" s="1" t="s">
        <v>571</v>
      </c>
    </row>
    <row r="261" spans="1:15" x14ac:dyDescent="0.25">
      <c r="A261" s="1">
        <v>1529140</v>
      </c>
      <c r="B261" s="1" t="s">
        <v>1250</v>
      </c>
      <c r="C261" s="81">
        <v>43877</v>
      </c>
      <c r="D261" s="1" t="s">
        <v>87</v>
      </c>
      <c r="E261" s="1">
        <v>380</v>
      </c>
      <c r="F261" s="3">
        <f t="shared" si="4"/>
        <v>1645.02152</v>
      </c>
      <c r="G261" s="1" t="s">
        <v>1166</v>
      </c>
      <c r="H261" s="1">
        <v>4.3290040000000003</v>
      </c>
      <c r="I261" s="1" t="s">
        <v>1085</v>
      </c>
      <c r="J261" s="1" t="s">
        <v>1086</v>
      </c>
      <c r="K261" s="1" t="s">
        <v>1087</v>
      </c>
      <c r="L261" s="1">
        <v>0</v>
      </c>
      <c r="M261" s="1" t="s">
        <v>1088</v>
      </c>
      <c r="N261" s="1" t="s">
        <v>558</v>
      </c>
      <c r="O261" s="1" t="s">
        <v>571</v>
      </c>
    </row>
    <row r="262" spans="1:15" x14ac:dyDescent="0.25">
      <c r="A262" s="1">
        <v>1529141</v>
      </c>
      <c r="B262" s="1" t="s">
        <v>1250</v>
      </c>
      <c r="C262" s="81">
        <v>43877</v>
      </c>
      <c r="D262" s="1" t="s">
        <v>87</v>
      </c>
      <c r="E262" s="1">
        <v>380</v>
      </c>
      <c r="F262" s="3">
        <f t="shared" si="4"/>
        <v>1645.02152</v>
      </c>
      <c r="G262" s="1" t="s">
        <v>1103</v>
      </c>
      <c r="H262" s="1">
        <v>4.3290040000000003</v>
      </c>
      <c r="I262" s="1" t="s">
        <v>1085</v>
      </c>
      <c r="J262" s="1" t="s">
        <v>1086</v>
      </c>
      <c r="K262" s="1" t="s">
        <v>1087</v>
      </c>
      <c r="L262" s="1">
        <v>0</v>
      </c>
      <c r="M262" s="1" t="s">
        <v>1088</v>
      </c>
      <c r="N262" s="1" t="s">
        <v>558</v>
      </c>
      <c r="O262" s="1" t="s">
        <v>571</v>
      </c>
    </row>
    <row r="263" spans="1:15" x14ac:dyDescent="0.25">
      <c r="A263" s="1">
        <v>1529142</v>
      </c>
      <c r="B263" s="1" t="s">
        <v>1250</v>
      </c>
      <c r="C263" s="81">
        <v>43877</v>
      </c>
      <c r="D263" s="1" t="s">
        <v>87</v>
      </c>
      <c r="E263" s="1">
        <v>380</v>
      </c>
      <c r="F263" s="3">
        <f t="shared" si="4"/>
        <v>1645.02152</v>
      </c>
      <c r="G263" s="1" t="s">
        <v>1103</v>
      </c>
      <c r="H263" s="1">
        <v>4.3290040000000003</v>
      </c>
      <c r="I263" s="1" t="s">
        <v>1085</v>
      </c>
      <c r="J263" s="1" t="s">
        <v>1086</v>
      </c>
      <c r="K263" s="1" t="s">
        <v>1087</v>
      </c>
      <c r="L263" s="1">
        <v>0</v>
      </c>
      <c r="M263" s="1" t="s">
        <v>1088</v>
      </c>
      <c r="N263" s="1" t="s">
        <v>558</v>
      </c>
      <c r="O263" s="1" t="s">
        <v>571</v>
      </c>
    </row>
    <row r="264" spans="1:15" x14ac:dyDescent="0.25">
      <c r="A264" s="1">
        <v>1529143</v>
      </c>
      <c r="B264" s="1" t="s">
        <v>1250</v>
      </c>
      <c r="C264" s="81">
        <v>43877</v>
      </c>
      <c r="D264" s="1" t="s">
        <v>87</v>
      </c>
      <c r="E264" s="1">
        <v>380</v>
      </c>
      <c r="F264" s="3">
        <f t="shared" si="4"/>
        <v>1645.02152</v>
      </c>
      <c r="G264" s="1" t="s">
        <v>1103</v>
      </c>
      <c r="H264" s="1">
        <v>4.3290040000000003</v>
      </c>
      <c r="I264" s="1" t="s">
        <v>1085</v>
      </c>
      <c r="J264" s="1" t="s">
        <v>1086</v>
      </c>
      <c r="K264" s="1" t="s">
        <v>1087</v>
      </c>
      <c r="L264" s="1">
        <v>0</v>
      </c>
      <c r="M264" s="1" t="s">
        <v>1088</v>
      </c>
      <c r="N264" s="1" t="s">
        <v>558</v>
      </c>
      <c r="O264" s="1" t="s">
        <v>571</v>
      </c>
    </row>
    <row r="265" spans="1:15" x14ac:dyDescent="0.25">
      <c r="A265" s="1">
        <v>1529144</v>
      </c>
      <c r="B265" s="1" t="s">
        <v>1250</v>
      </c>
      <c r="C265" s="81">
        <v>43877</v>
      </c>
      <c r="D265" s="1" t="s">
        <v>87</v>
      </c>
      <c r="E265" s="1">
        <v>380</v>
      </c>
      <c r="F265" s="3">
        <f t="shared" si="4"/>
        <v>1645.02152</v>
      </c>
      <c r="G265" s="1" t="s">
        <v>1103</v>
      </c>
      <c r="H265" s="1">
        <v>4.3290040000000003</v>
      </c>
      <c r="I265" s="1" t="s">
        <v>1085</v>
      </c>
      <c r="J265" s="1" t="s">
        <v>1086</v>
      </c>
      <c r="K265" s="1" t="s">
        <v>1087</v>
      </c>
      <c r="L265" s="1">
        <v>0</v>
      </c>
      <c r="M265" s="1" t="s">
        <v>1088</v>
      </c>
      <c r="N265" s="1" t="s">
        <v>558</v>
      </c>
      <c r="O265" s="1" t="s">
        <v>571</v>
      </c>
    </row>
    <row r="266" spans="1:15" x14ac:dyDescent="0.25">
      <c r="A266" s="1">
        <v>1529145</v>
      </c>
      <c r="B266" s="1" t="s">
        <v>1250</v>
      </c>
      <c r="C266" s="81">
        <v>43877</v>
      </c>
      <c r="D266" s="1" t="s">
        <v>87</v>
      </c>
      <c r="E266" s="1">
        <v>380</v>
      </c>
      <c r="F266" s="3">
        <f t="shared" si="4"/>
        <v>1645.02152</v>
      </c>
      <c r="G266" s="1" t="s">
        <v>1104</v>
      </c>
      <c r="H266" s="1">
        <v>4.3290040000000003</v>
      </c>
      <c r="I266" s="1" t="s">
        <v>1085</v>
      </c>
      <c r="J266" s="1" t="s">
        <v>1086</v>
      </c>
      <c r="K266" s="1" t="s">
        <v>1087</v>
      </c>
      <c r="L266" s="1">
        <v>0</v>
      </c>
      <c r="M266" s="1" t="s">
        <v>1088</v>
      </c>
      <c r="N266" s="1" t="s">
        <v>558</v>
      </c>
      <c r="O266" s="1" t="s">
        <v>571</v>
      </c>
    </row>
    <row r="267" spans="1:15" x14ac:dyDescent="0.25">
      <c r="A267" s="1">
        <v>1529146</v>
      </c>
      <c r="B267" s="1" t="s">
        <v>1250</v>
      </c>
      <c r="C267" s="81">
        <v>43877</v>
      </c>
      <c r="D267" s="1" t="s">
        <v>87</v>
      </c>
      <c r="E267" s="1">
        <v>379</v>
      </c>
      <c r="F267" s="3">
        <f t="shared" si="4"/>
        <v>1640.6925160000001</v>
      </c>
      <c r="G267" s="1" t="s">
        <v>1104</v>
      </c>
      <c r="H267" s="1">
        <v>4.3290040000000003</v>
      </c>
      <c r="I267" s="1" t="s">
        <v>1085</v>
      </c>
      <c r="J267" s="1" t="s">
        <v>1086</v>
      </c>
      <c r="K267" s="1" t="s">
        <v>1087</v>
      </c>
      <c r="L267" s="1">
        <v>0</v>
      </c>
      <c r="M267" s="1" t="s">
        <v>1088</v>
      </c>
      <c r="N267" s="1" t="s">
        <v>558</v>
      </c>
      <c r="O267" s="1" t="s">
        <v>571</v>
      </c>
    </row>
    <row r="268" spans="1:15" x14ac:dyDescent="0.25">
      <c r="A268" s="1">
        <v>1529147</v>
      </c>
      <c r="B268" s="1" t="s">
        <v>1250</v>
      </c>
      <c r="C268" s="81">
        <v>43877</v>
      </c>
      <c r="D268" s="1" t="s">
        <v>87</v>
      </c>
      <c r="E268" s="1">
        <v>380</v>
      </c>
      <c r="F268" s="3">
        <f t="shared" si="4"/>
        <v>1645.02152</v>
      </c>
      <c r="G268" s="1" t="s">
        <v>1104</v>
      </c>
      <c r="H268" s="1">
        <v>4.3290040000000003</v>
      </c>
      <c r="I268" s="1" t="s">
        <v>1085</v>
      </c>
      <c r="J268" s="1" t="s">
        <v>1086</v>
      </c>
      <c r="K268" s="1" t="s">
        <v>1087</v>
      </c>
      <c r="L268" s="1">
        <v>0</v>
      </c>
      <c r="M268" s="1" t="s">
        <v>1088</v>
      </c>
      <c r="N268" s="1" t="s">
        <v>558</v>
      </c>
      <c r="O268" s="1" t="s">
        <v>571</v>
      </c>
    </row>
    <row r="269" spans="1:15" x14ac:dyDescent="0.25">
      <c r="A269" s="1">
        <v>1529148</v>
      </c>
      <c r="B269" s="1" t="s">
        <v>1250</v>
      </c>
      <c r="C269" s="81">
        <v>43877</v>
      </c>
      <c r="D269" s="1" t="s">
        <v>87</v>
      </c>
      <c r="E269" s="1">
        <v>380</v>
      </c>
      <c r="F269" s="3">
        <f t="shared" si="4"/>
        <v>1645.02152</v>
      </c>
      <c r="G269" s="1" t="s">
        <v>1104</v>
      </c>
      <c r="H269" s="1">
        <v>4.3290040000000003</v>
      </c>
      <c r="I269" s="1" t="s">
        <v>1085</v>
      </c>
      <c r="J269" s="1" t="s">
        <v>1086</v>
      </c>
      <c r="K269" s="1" t="s">
        <v>1087</v>
      </c>
      <c r="L269" s="1">
        <v>0</v>
      </c>
      <c r="M269" s="1" t="s">
        <v>1088</v>
      </c>
      <c r="N269" s="1" t="s">
        <v>558</v>
      </c>
      <c r="O269" s="1" t="s">
        <v>571</v>
      </c>
    </row>
    <row r="270" spans="1:15" x14ac:dyDescent="0.25">
      <c r="A270" s="1">
        <v>1529149</v>
      </c>
      <c r="B270" s="1" t="s">
        <v>1250</v>
      </c>
      <c r="C270" s="81">
        <v>43877</v>
      </c>
      <c r="D270" s="1" t="s">
        <v>87</v>
      </c>
      <c r="E270" s="1">
        <v>130</v>
      </c>
      <c r="F270" s="3">
        <f t="shared" si="4"/>
        <v>562.77052000000003</v>
      </c>
      <c r="G270" s="1" t="s">
        <v>1121</v>
      </c>
      <c r="H270" s="1">
        <v>4.3290040000000003</v>
      </c>
      <c r="I270" s="1" t="s">
        <v>1085</v>
      </c>
      <c r="J270" s="1" t="s">
        <v>1086</v>
      </c>
      <c r="K270" s="1" t="s">
        <v>1087</v>
      </c>
      <c r="L270" s="1">
        <v>0</v>
      </c>
      <c r="M270" s="1" t="s">
        <v>1088</v>
      </c>
      <c r="N270" s="1" t="s">
        <v>558</v>
      </c>
      <c r="O270" s="1" t="s">
        <v>571</v>
      </c>
    </row>
    <row r="271" spans="1:15" x14ac:dyDescent="0.25">
      <c r="A271" s="1">
        <v>1528527</v>
      </c>
      <c r="B271" s="1" t="s">
        <v>1251</v>
      </c>
      <c r="C271" s="81">
        <v>44273</v>
      </c>
      <c r="D271" s="1" t="s">
        <v>1252</v>
      </c>
      <c r="E271" s="1">
        <v>212</v>
      </c>
      <c r="F271" s="3">
        <f t="shared" si="4"/>
        <v>814.13215200000002</v>
      </c>
      <c r="G271" s="1" t="s">
        <v>1189</v>
      </c>
      <c r="H271" s="1">
        <v>3.840246</v>
      </c>
      <c r="I271" s="1" t="s">
        <v>1085</v>
      </c>
      <c r="J271" s="1" t="s">
        <v>1086</v>
      </c>
      <c r="K271" s="1" t="s">
        <v>1087</v>
      </c>
      <c r="L271" s="1" t="s">
        <v>1084</v>
      </c>
      <c r="M271" s="1">
        <v>0</v>
      </c>
      <c r="N271" s="1" t="s">
        <v>557</v>
      </c>
      <c r="O271" s="1" t="s">
        <v>571</v>
      </c>
    </row>
    <row r="272" spans="1:15" x14ac:dyDescent="0.25">
      <c r="A272" s="1">
        <v>1529969</v>
      </c>
      <c r="B272" s="1" t="s">
        <v>1251</v>
      </c>
      <c r="C272" s="81">
        <v>44273</v>
      </c>
      <c r="D272" s="1" t="s">
        <v>1252</v>
      </c>
      <c r="E272" s="1">
        <v>154</v>
      </c>
      <c r="F272" s="3">
        <f t="shared" si="4"/>
        <v>591.39788399999998</v>
      </c>
      <c r="G272" s="1" t="s">
        <v>1189</v>
      </c>
      <c r="H272" s="1">
        <v>3.840246</v>
      </c>
      <c r="I272" s="1" t="s">
        <v>1085</v>
      </c>
      <c r="J272" s="1" t="s">
        <v>1086</v>
      </c>
      <c r="K272" s="1" t="s">
        <v>1087</v>
      </c>
      <c r="L272" s="1" t="s">
        <v>1084</v>
      </c>
      <c r="M272" s="1">
        <v>0</v>
      </c>
      <c r="N272" s="1" t="s">
        <v>557</v>
      </c>
      <c r="O272" s="1" t="s">
        <v>571</v>
      </c>
    </row>
    <row r="273" spans="1:15" x14ac:dyDescent="0.25">
      <c r="A273" s="1">
        <v>1529970</v>
      </c>
      <c r="B273" s="1" t="s">
        <v>1251</v>
      </c>
      <c r="C273" s="81">
        <v>44273</v>
      </c>
      <c r="D273" s="1" t="s">
        <v>1252</v>
      </c>
      <c r="E273" s="1">
        <v>49</v>
      </c>
      <c r="F273" s="3">
        <f t="shared" si="4"/>
        <v>188.172054</v>
      </c>
      <c r="G273" s="1" t="s">
        <v>1111</v>
      </c>
      <c r="H273" s="1">
        <v>3.840246</v>
      </c>
      <c r="I273" s="1" t="s">
        <v>1085</v>
      </c>
      <c r="J273" s="1" t="s">
        <v>1086</v>
      </c>
      <c r="K273" s="1" t="s">
        <v>1087</v>
      </c>
      <c r="L273" s="1" t="s">
        <v>1084</v>
      </c>
      <c r="M273" s="1">
        <v>0</v>
      </c>
      <c r="N273" s="1" t="s">
        <v>557</v>
      </c>
      <c r="O273" s="1" t="s">
        <v>571</v>
      </c>
    </row>
    <row r="274" spans="1:15" x14ac:dyDescent="0.25">
      <c r="A274" s="1">
        <v>1528523</v>
      </c>
      <c r="B274" s="1" t="s">
        <v>1253</v>
      </c>
      <c r="C274" s="81">
        <v>44273</v>
      </c>
      <c r="D274" s="1" t="s">
        <v>88</v>
      </c>
      <c r="E274" s="1">
        <v>140</v>
      </c>
      <c r="F274" s="3">
        <f t="shared" si="4"/>
        <v>537.63444000000004</v>
      </c>
      <c r="G274" s="1" t="s">
        <v>1166</v>
      </c>
      <c r="H274" s="1">
        <v>3.840246</v>
      </c>
      <c r="I274" s="1" t="s">
        <v>1085</v>
      </c>
      <c r="J274" s="1" t="s">
        <v>1086</v>
      </c>
      <c r="K274" s="1" t="s">
        <v>1087</v>
      </c>
      <c r="L274" s="1" t="s">
        <v>1084</v>
      </c>
      <c r="M274" s="1">
        <v>0</v>
      </c>
      <c r="N274" s="1" t="s">
        <v>557</v>
      </c>
      <c r="O274" s="1" t="s">
        <v>571</v>
      </c>
    </row>
    <row r="275" spans="1:15" x14ac:dyDescent="0.25">
      <c r="A275" s="1">
        <v>1528524</v>
      </c>
      <c r="B275" s="1" t="s">
        <v>1253</v>
      </c>
      <c r="C275" s="81">
        <v>44273</v>
      </c>
      <c r="D275" s="1" t="s">
        <v>88</v>
      </c>
      <c r="E275" s="1">
        <v>140</v>
      </c>
      <c r="F275" s="3">
        <f t="shared" si="4"/>
        <v>537.63444000000004</v>
      </c>
      <c r="G275" s="1" t="s">
        <v>1166</v>
      </c>
      <c r="H275" s="1">
        <v>3.840246</v>
      </c>
      <c r="I275" s="1" t="s">
        <v>1085</v>
      </c>
      <c r="J275" s="1" t="s">
        <v>1086</v>
      </c>
      <c r="K275" s="1" t="s">
        <v>1087</v>
      </c>
      <c r="L275" s="1" t="s">
        <v>1084</v>
      </c>
      <c r="M275" s="1">
        <v>0</v>
      </c>
      <c r="N275" s="1" t="s">
        <v>557</v>
      </c>
      <c r="O275" s="1" t="s">
        <v>571</v>
      </c>
    </row>
    <row r="276" spans="1:15" x14ac:dyDescent="0.25">
      <c r="A276" s="1">
        <v>1528525</v>
      </c>
      <c r="B276" s="1" t="s">
        <v>1253</v>
      </c>
      <c r="C276" s="81">
        <v>44273</v>
      </c>
      <c r="D276" s="1" t="s">
        <v>88</v>
      </c>
      <c r="E276" s="1">
        <v>135</v>
      </c>
      <c r="F276" s="3">
        <f t="shared" si="4"/>
        <v>518.43321000000003</v>
      </c>
      <c r="G276" s="1" t="s">
        <v>1121</v>
      </c>
      <c r="H276" s="1">
        <v>3.840246</v>
      </c>
      <c r="I276" s="1" t="s">
        <v>1085</v>
      </c>
      <c r="J276" s="1" t="s">
        <v>1086</v>
      </c>
      <c r="K276" s="1" t="s">
        <v>1087</v>
      </c>
      <c r="L276" s="1" t="s">
        <v>1084</v>
      </c>
      <c r="M276" s="1">
        <v>0</v>
      </c>
      <c r="N276" s="1" t="s">
        <v>557</v>
      </c>
      <c r="O276" s="1" t="s">
        <v>571</v>
      </c>
    </row>
    <row r="277" spans="1:15" x14ac:dyDescent="0.25">
      <c r="A277" s="1">
        <v>1528526</v>
      </c>
      <c r="B277" s="1" t="s">
        <v>1253</v>
      </c>
      <c r="C277" s="81">
        <v>44273</v>
      </c>
      <c r="D277" s="1" t="s">
        <v>88</v>
      </c>
      <c r="E277" s="1">
        <v>140</v>
      </c>
      <c r="F277" s="3">
        <f t="shared" si="4"/>
        <v>537.63444000000004</v>
      </c>
      <c r="G277" s="1" t="s">
        <v>1173</v>
      </c>
      <c r="H277" s="1">
        <v>3.840246</v>
      </c>
      <c r="I277" s="1" t="s">
        <v>1085</v>
      </c>
      <c r="J277" s="1" t="s">
        <v>1086</v>
      </c>
      <c r="K277" s="1" t="s">
        <v>1087</v>
      </c>
      <c r="L277" s="1" t="s">
        <v>1084</v>
      </c>
      <c r="M277" s="1">
        <v>0</v>
      </c>
      <c r="N277" s="1" t="s">
        <v>557</v>
      </c>
      <c r="O277" s="1" t="s">
        <v>571</v>
      </c>
    </row>
    <row r="278" spans="1:15" x14ac:dyDescent="0.25">
      <c r="A278" s="1">
        <v>1526478</v>
      </c>
      <c r="B278" s="1" t="s">
        <v>1254</v>
      </c>
      <c r="C278" s="81">
        <v>44310</v>
      </c>
      <c r="D278" s="1" t="s">
        <v>89</v>
      </c>
      <c r="E278" s="1">
        <v>385</v>
      </c>
      <c r="F278" s="3">
        <f t="shared" si="4"/>
        <v>1839.464935</v>
      </c>
      <c r="G278" s="1" t="s">
        <v>1129</v>
      </c>
      <c r="H278" s="1">
        <v>4.7778309999999999</v>
      </c>
      <c r="I278" s="1" t="s">
        <v>1085</v>
      </c>
      <c r="J278" s="1" t="s">
        <v>1086</v>
      </c>
      <c r="K278" s="1" t="s">
        <v>1090</v>
      </c>
      <c r="L278" s="1">
        <v>0</v>
      </c>
      <c r="M278" s="1" t="s">
        <v>1088</v>
      </c>
      <c r="N278" s="1" t="s">
        <v>557</v>
      </c>
      <c r="O278" s="1" t="s">
        <v>571</v>
      </c>
    </row>
    <row r="279" spans="1:15" x14ac:dyDescent="0.25">
      <c r="A279" s="1">
        <v>1529025</v>
      </c>
      <c r="B279" s="1" t="s">
        <v>1255</v>
      </c>
      <c r="C279" s="81">
        <v>44310</v>
      </c>
      <c r="D279" s="1" t="s">
        <v>1256</v>
      </c>
      <c r="E279" s="1">
        <v>46</v>
      </c>
      <c r="F279" s="3">
        <f t="shared" si="4"/>
        <v>219.780226</v>
      </c>
      <c r="G279" s="1" t="s">
        <v>1173</v>
      </c>
      <c r="H279" s="1">
        <v>4.7778309999999999</v>
      </c>
      <c r="I279" s="1" t="s">
        <v>1085</v>
      </c>
      <c r="J279" s="1" t="s">
        <v>1086</v>
      </c>
      <c r="K279" s="1" t="s">
        <v>1090</v>
      </c>
      <c r="L279" s="1">
        <v>0</v>
      </c>
      <c r="M279" s="1" t="s">
        <v>1088</v>
      </c>
      <c r="N279" s="1" t="s">
        <v>557</v>
      </c>
      <c r="O279" s="1" t="s">
        <v>571</v>
      </c>
    </row>
    <row r="280" spans="1:15" x14ac:dyDescent="0.25">
      <c r="A280" s="1">
        <v>1529026</v>
      </c>
      <c r="B280" s="1" t="s">
        <v>1255</v>
      </c>
      <c r="C280" s="81">
        <v>44310</v>
      </c>
      <c r="D280" s="1" t="s">
        <v>1256</v>
      </c>
      <c r="E280" s="1">
        <v>22</v>
      </c>
      <c r="F280" s="3">
        <f t="shared" si="4"/>
        <v>105.11228199999999</v>
      </c>
      <c r="G280" s="1" t="s">
        <v>1207</v>
      </c>
      <c r="H280" s="1">
        <v>4.7778309999999999</v>
      </c>
      <c r="I280" s="1" t="s">
        <v>1085</v>
      </c>
      <c r="J280" s="1" t="s">
        <v>1086</v>
      </c>
      <c r="K280" s="1" t="s">
        <v>1090</v>
      </c>
      <c r="L280" s="1">
        <v>0</v>
      </c>
      <c r="M280" s="1" t="s">
        <v>1088</v>
      </c>
      <c r="N280" s="1" t="s">
        <v>557</v>
      </c>
      <c r="O280" s="1" t="s">
        <v>571</v>
      </c>
    </row>
    <row r="281" spans="1:15" x14ac:dyDescent="0.25">
      <c r="A281" s="1">
        <v>1529027</v>
      </c>
      <c r="B281" s="1" t="s">
        <v>1255</v>
      </c>
      <c r="C281" s="81">
        <v>44310</v>
      </c>
      <c r="D281" s="1" t="s">
        <v>1256</v>
      </c>
      <c r="E281" s="1">
        <v>40</v>
      </c>
      <c r="F281" s="3">
        <f t="shared" si="4"/>
        <v>191.11323999999999</v>
      </c>
      <c r="G281" s="1" t="s">
        <v>1207</v>
      </c>
      <c r="H281" s="1">
        <v>4.7778309999999999</v>
      </c>
      <c r="I281" s="1" t="s">
        <v>1085</v>
      </c>
      <c r="J281" s="1" t="s">
        <v>1086</v>
      </c>
      <c r="K281" s="1" t="s">
        <v>1090</v>
      </c>
      <c r="L281" s="1">
        <v>0</v>
      </c>
      <c r="M281" s="1" t="s">
        <v>1088</v>
      </c>
      <c r="N281" s="1" t="s">
        <v>557</v>
      </c>
      <c r="O281" s="1" t="s">
        <v>571</v>
      </c>
    </row>
    <row r="282" spans="1:15" x14ac:dyDescent="0.25">
      <c r="A282" s="1">
        <v>1529028</v>
      </c>
      <c r="B282" s="1" t="s">
        <v>1255</v>
      </c>
      <c r="C282" s="81">
        <v>44310</v>
      </c>
      <c r="D282" s="1" t="s">
        <v>1256</v>
      </c>
      <c r="E282" s="1">
        <v>36</v>
      </c>
      <c r="F282" s="3">
        <f t="shared" si="4"/>
        <v>172.00191599999999</v>
      </c>
      <c r="G282" s="1" t="s">
        <v>1207</v>
      </c>
      <c r="H282" s="1">
        <v>4.7778309999999999</v>
      </c>
      <c r="I282" s="1" t="s">
        <v>1085</v>
      </c>
      <c r="J282" s="1" t="s">
        <v>1086</v>
      </c>
      <c r="K282" s="1" t="s">
        <v>1090</v>
      </c>
      <c r="L282" s="1">
        <v>0</v>
      </c>
      <c r="M282" s="1" t="s">
        <v>1088</v>
      </c>
      <c r="N282" s="1" t="s">
        <v>557</v>
      </c>
      <c r="O282" s="1" t="s">
        <v>571</v>
      </c>
    </row>
    <row r="283" spans="1:15" x14ac:dyDescent="0.25">
      <c r="A283" s="1">
        <v>1529021</v>
      </c>
      <c r="B283" s="1" t="s">
        <v>1257</v>
      </c>
      <c r="C283" s="81">
        <v>44310</v>
      </c>
      <c r="D283" s="1" t="s">
        <v>1258</v>
      </c>
      <c r="E283" s="1">
        <v>46</v>
      </c>
      <c r="F283" s="3">
        <f t="shared" si="4"/>
        <v>219.780226</v>
      </c>
      <c r="G283" s="1" t="s">
        <v>1190</v>
      </c>
      <c r="H283" s="1">
        <v>4.7778309999999999</v>
      </c>
      <c r="I283" s="1" t="s">
        <v>1085</v>
      </c>
      <c r="J283" s="1" t="s">
        <v>1086</v>
      </c>
      <c r="K283" s="1" t="s">
        <v>1090</v>
      </c>
      <c r="L283" s="1">
        <v>0</v>
      </c>
      <c r="M283" s="1" t="s">
        <v>1088</v>
      </c>
      <c r="N283" s="1" t="s">
        <v>557</v>
      </c>
      <c r="O283" s="1" t="s">
        <v>571</v>
      </c>
    </row>
    <row r="284" spans="1:15" x14ac:dyDescent="0.25">
      <c r="A284" s="1">
        <v>1529022</v>
      </c>
      <c r="B284" s="1" t="s">
        <v>1257</v>
      </c>
      <c r="C284" s="81">
        <v>44310</v>
      </c>
      <c r="D284" s="1" t="s">
        <v>1258</v>
      </c>
      <c r="E284" s="1">
        <v>126</v>
      </c>
      <c r="F284" s="3">
        <f t="shared" si="4"/>
        <v>602.00670600000001</v>
      </c>
      <c r="G284" s="1" t="s">
        <v>1190</v>
      </c>
      <c r="H284" s="1">
        <v>4.7778309999999999</v>
      </c>
      <c r="I284" s="1" t="s">
        <v>1085</v>
      </c>
      <c r="J284" s="1" t="s">
        <v>1086</v>
      </c>
      <c r="K284" s="1" t="s">
        <v>1090</v>
      </c>
      <c r="L284" s="1">
        <v>0</v>
      </c>
      <c r="M284" s="1" t="s">
        <v>1088</v>
      </c>
      <c r="N284" s="1" t="s">
        <v>557</v>
      </c>
      <c r="O284" s="1" t="s">
        <v>571</v>
      </c>
    </row>
    <row r="285" spans="1:15" x14ac:dyDescent="0.25">
      <c r="A285" s="1">
        <v>1526479</v>
      </c>
      <c r="B285" s="1" t="s">
        <v>1259</v>
      </c>
      <c r="C285" s="81">
        <v>44310</v>
      </c>
      <c r="D285" s="1" t="s">
        <v>1260</v>
      </c>
      <c r="E285" s="1">
        <v>161</v>
      </c>
      <c r="F285" s="3">
        <f t="shared" si="4"/>
        <v>769.23079099999995</v>
      </c>
      <c r="G285" s="1" t="s">
        <v>1107</v>
      </c>
      <c r="H285" s="1">
        <v>4.7778309999999999</v>
      </c>
      <c r="I285" s="1" t="s">
        <v>1085</v>
      </c>
      <c r="J285" s="1" t="s">
        <v>1086</v>
      </c>
      <c r="K285" s="1" t="s">
        <v>1090</v>
      </c>
      <c r="L285" s="1">
        <v>0</v>
      </c>
      <c r="M285" s="1" t="s">
        <v>1088</v>
      </c>
      <c r="N285" s="1" t="s">
        <v>557</v>
      </c>
      <c r="O285" s="1" t="s">
        <v>571</v>
      </c>
    </row>
    <row r="286" spans="1:15" x14ac:dyDescent="0.25">
      <c r="A286" s="1">
        <v>1526913</v>
      </c>
      <c r="B286" s="1" t="s">
        <v>1261</v>
      </c>
      <c r="C286" s="81">
        <v>44310</v>
      </c>
      <c r="D286" s="1" t="s">
        <v>1262</v>
      </c>
      <c r="E286" s="1">
        <v>11</v>
      </c>
      <c r="F286" s="3">
        <f t="shared" si="4"/>
        <v>52.556140999999997</v>
      </c>
      <c r="G286" s="1" t="s">
        <v>1176</v>
      </c>
      <c r="H286" s="1">
        <v>4.7778309999999999</v>
      </c>
      <c r="I286" s="1" t="s">
        <v>1085</v>
      </c>
      <c r="J286" s="1" t="s">
        <v>1086</v>
      </c>
      <c r="K286" s="1" t="s">
        <v>1090</v>
      </c>
      <c r="L286" s="1">
        <v>0</v>
      </c>
      <c r="M286" s="1" t="s">
        <v>1088</v>
      </c>
      <c r="N286" s="1" t="s">
        <v>557</v>
      </c>
      <c r="O286" s="1" t="s">
        <v>571</v>
      </c>
    </row>
    <row r="287" spans="1:15" x14ac:dyDescent="0.25">
      <c r="A287" s="1">
        <v>1529019</v>
      </c>
      <c r="B287" s="1" t="s">
        <v>1261</v>
      </c>
      <c r="C287" s="81">
        <v>44310</v>
      </c>
      <c r="D287" s="1" t="s">
        <v>1262</v>
      </c>
      <c r="E287" s="1">
        <v>88</v>
      </c>
      <c r="F287" s="3">
        <f t="shared" si="4"/>
        <v>420.44912799999997</v>
      </c>
      <c r="G287" s="1" t="s">
        <v>1121</v>
      </c>
      <c r="H287" s="1">
        <v>4.7778309999999999</v>
      </c>
      <c r="I287" s="1" t="s">
        <v>1085</v>
      </c>
      <c r="J287" s="1" t="s">
        <v>1086</v>
      </c>
      <c r="K287" s="1" t="s">
        <v>1090</v>
      </c>
      <c r="L287" s="1">
        <v>0</v>
      </c>
      <c r="M287" s="1" t="s">
        <v>1088</v>
      </c>
      <c r="N287" s="1" t="s">
        <v>557</v>
      </c>
      <c r="O287" s="1" t="s">
        <v>571</v>
      </c>
    </row>
    <row r="288" spans="1:15" x14ac:dyDescent="0.25">
      <c r="A288" s="1">
        <v>1529020</v>
      </c>
      <c r="B288" s="1" t="s">
        <v>1261</v>
      </c>
      <c r="C288" s="81">
        <v>44310</v>
      </c>
      <c r="D288" s="1" t="s">
        <v>1262</v>
      </c>
      <c r="E288" s="1">
        <v>64</v>
      </c>
      <c r="F288" s="3">
        <f t="shared" si="4"/>
        <v>305.781184</v>
      </c>
      <c r="G288" s="1" t="s">
        <v>1121</v>
      </c>
      <c r="H288" s="1">
        <v>4.7778309999999999</v>
      </c>
      <c r="I288" s="1" t="s">
        <v>1085</v>
      </c>
      <c r="J288" s="1" t="s">
        <v>1086</v>
      </c>
      <c r="K288" s="1" t="s">
        <v>1090</v>
      </c>
      <c r="L288" s="1">
        <v>0</v>
      </c>
      <c r="M288" s="1" t="s">
        <v>1088</v>
      </c>
      <c r="N288" s="1" t="s">
        <v>557</v>
      </c>
      <c r="O288" s="1" t="s">
        <v>571</v>
      </c>
    </row>
    <row r="289" spans="1:15" x14ac:dyDescent="0.25">
      <c r="A289" s="1">
        <v>1526554</v>
      </c>
      <c r="B289" s="1" t="s">
        <v>1263</v>
      </c>
      <c r="C289" s="81">
        <v>44310</v>
      </c>
      <c r="D289" s="1" t="s">
        <v>1264</v>
      </c>
      <c r="E289" s="1">
        <v>44</v>
      </c>
      <c r="F289" s="3">
        <f t="shared" si="4"/>
        <v>210.22456399999999</v>
      </c>
      <c r="G289" s="1" t="s">
        <v>1141</v>
      </c>
      <c r="H289" s="1">
        <v>4.7778309999999999</v>
      </c>
      <c r="I289" s="1" t="s">
        <v>1085</v>
      </c>
      <c r="J289" s="1" t="s">
        <v>1086</v>
      </c>
      <c r="K289" s="1" t="s">
        <v>1090</v>
      </c>
      <c r="L289" s="1">
        <v>0</v>
      </c>
      <c r="M289" s="1" t="s">
        <v>1088</v>
      </c>
      <c r="N289" s="1" t="s">
        <v>557</v>
      </c>
      <c r="O289" s="1" t="s">
        <v>571</v>
      </c>
    </row>
    <row r="290" spans="1:15" x14ac:dyDescent="0.25">
      <c r="A290" s="1">
        <v>1526555</v>
      </c>
      <c r="B290" s="1" t="s">
        <v>1263</v>
      </c>
      <c r="C290" s="81">
        <v>44310</v>
      </c>
      <c r="D290" s="1" t="s">
        <v>1264</v>
      </c>
      <c r="E290" s="1">
        <v>110</v>
      </c>
      <c r="F290" s="3">
        <f t="shared" si="4"/>
        <v>525.56141000000002</v>
      </c>
      <c r="G290" s="1" t="s">
        <v>1141</v>
      </c>
      <c r="H290" s="1">
        <v>4.7778309999999999</v>
      </c>
      <c r="I290" s="1" t="s">
        <v>1085</v>
      </c>
      <c r="J290" s="1" t="s">
        <v>1086</v>
      </c>
      <c r="K290" s="1" t="s">
        <v>1090</v>
      </c>
      <c r="L290" s="1">
        <v>0</v>
      </c>
      <c r="M290" s="1" t="s">
        <v>1088</v>
      </c>
      <c r="N290" s="1" t="s">
        <v>557</v>
      </c>
      <c r="O290" s="1" t="s">
        <v>571</v>
      </c>
    </row>
    <row r="291" spans="1:15" x14ac:dyDescent="0.25">
      <c r="A291" s="1">
        <v>1525769</v>
      </c>
      <c r="B291" s="1" t="s">
        <v>1265</v>
      </c>
      <c r="C291" s="81">
        <v>44310</v>
      </c>
      <c r="D291" s="1" t="s">
        <v>464</v>
      </c>
      <c r="E291" s="1">
        <v>65</v>
      </c>
      <c r="F291" s="3">
        <f t="shared" si="4"/>
        <v>310.55901499999999</v>
      </c>
      <c r="G291" s="1" t="s">
        <v>1101</v>
      </c>
      <c r="H291" s="1">
        <v>4.7778309999999999</v>
      </c>
      <c r="I291" s="1" t="s">
        <v>1085</v>
      </c>
      <c r="J291" s="1" t="s">
        <v>1086</v>
      </c>
      <c r="K291" s="1" t="s">
        <v>1090</v>
      </c>
      <c r="L291" s="1">
        <v>0</v>
      </c>
      <c r="M291" s="1" t="s">
        <v>1088</v>
      </c>
      <c r="N291" s="1" t="s">
        <v>557</v>
      </c>
      <c r="O291" s="1" t="s">
        <v>571</v>
      </c>
    </row>
    <row r="292" spans="1:15" x14ac:dyDescent="0.25">
      <c r="A292" s="1">
        <v>1525770</v>
      </c>
      <c r="B292" s="1" t="s">
        <v>1265</v>
      </c>
      <c r="C292" s="81">
        <v>44310</v>
      </c>
      <c r="D292" s="1" t="s">
        <v>464</v>
      </c>
      <c r="E292" s="1">
        <v>135</v>
      </c>
      <c r="F292" s="3">
        <f t="shared" si="4"/>
        <v>645.00718499999994</v>
      </c>
      <c r="G292" s="1" t="s">
        <v>1101</v>
      </c>
      <c r="H292" s="1">
        <v>4.7778309999999999</v>
      </c>
      <c r="I292" s="1" t="s">
        <v>1085</v>
      </c>
      <c r="J292" s="1" t="s">
        <v>1086</v>
      </c>
      <c r="K292" s="1" t="s">
        <v>1090</v>
      </c>
      <c r="L292" s="1">
        <v>0</v>
      </c>
      <c r="M292" s="1" t="s">
        <v>1088</v>
      </c>
      <c r="N292" s="1" t="s">
        <v>557</v>
      </c>
      <c r="O292" s="1" t="s">
        <v>571</v>
      </c>
    </row>
    <row r="293" spans="1:15" x14ac:dyDescent="0.25">
      <c r="A293" s="1">
        <v>1525771</v>
      </c>
      <c r="B293" s="1" t="s">
        <v>1265</v>
      </c>
      <c r="C293" s="81">
        <v>44310</v>
      </c>
      <c r="D293" s="1" t="s">
        <v>464</v>
      </c>
      <c r="E293" s="1">
        <v>15</v>
      </c>
      <c r="F293" s="3">
        <f t="shared" si="4"/>
        <v>71.667464999999993</v>
      </c>
      <c r="G293" s="1" t="s">
        <v>1101</v>
      </c>
      <c r="H293" s="1">
        <v>4.7778309999999999</v>
      </c>
      <c r="I293" s="1" t="s">
        <v>1085</v>
      </c>
      <c r="J293" s="1" t="s">
        <v>1086</v>
      </c>
      <c r="K293" s="1" t="s">
        <v>1090</v>
      </c>
      <c r="L293" s="1">
        <v>0</v>
      </c>
      <c r="M293" s="1" t="s">
        <v>1088</v>
      </c>
      <c r="N293" s="1" t="s">
        <v>557</v>
      </c>
      <c r="O293" s="1" t="s">
        <v>571</v>
      </c>
    </row>
    <row r="294" spans="1:15" x14ac:dyDescent="0.25">
      <c r="A294" s="1">
        <v>1528516</v>
      </c>
      <c r="B294" s="1" t="s">
        <v>1265</v>
      </c>
      <c r="C294" s="81">
        <v>44310</v>
      </c>
      <c r="D294" s="1" t="s">
        <v>464</v>
      </c>
      <c r="E294" s="1">
        <v>156</v>
      </c>
      <c r="F294" s="3">
        <f t="shared" si="4"/>
        <v>745.34163599999999</v>
      </c>
      <c r="G294" s="1" t="s">
        <v>1159</v>
      </c>
      <c r="H294" s="1">
        <v>4.7778309999999999</v>
      </c>
      <c r="I294" s="1" t="s">
        <v>1085</v>
      </c>
      <c r="J294" s="1" t="s">
        <v>1086</v>
      </c>
      <c r="K294" s="1" t="s">
        <v>1090</v>
      </c>
      <c r="L294" s="1">
        <v>0</v>
      </c>
      <c r="M294" s="1" t="s">
        <v>1088</v>
      </c>
      <c r="N294" s="1" t="s">
        <v>557</v>
      </c>
      <c r="O294" s="1" t="s">
        <v>571</v>
      </c>
    </row>
    <row r="295" spans="1:15" x14ac:dyDescent="0.25">
      <c r="A295" s="1">
        <v>1529016</v>
      </c>
      <c r="B295" s="1" t="s">
        <v>1265</v>
      </c>
      <c r="C295" s="81">
        <v>44310</v>
      </c>
      <c r="D295" s="1" t="s">
        <v>464</v>
      </c>
      <c r="E295" s="1">
        <v>80</v>
      </c>
      <c r="F295" s="3">
        <f t="shared" si="4"/>
        <v>382.22647999999998</v>
      </c>
      <c r="G295" s="1" t="s">
        <v>1173</v>
      </c>
      <c r="H295" s="1">
        <v>4.7778309999999999</v>
      </c>
      <c r="I295" s="1" t="s">
        <v>1085</v>
      </c>
      <c r="J295" s="1" t="s">
        <v>1086</v>
      </c>
      <c r="K295" s="1" t="s">
        <v>1090</v>
      </c>
      <c r="L295" s="1">
        <v>0</v>
      </c>
      <c r="M295" s="1" t="s">
        <v>1088</v>
      </c>
      <c r="N295" s="1" t="s">
        <v>557</v>
      </c>
      <c r="O295" s="1" t="s">
        <v>571</v>
      </c>
    </row>
    <row r="296" spans="1:15" x14ac:dyDescent="0.25">
      <c r="A296" s="1">
        <v>1529017</v>
      </c>
      <c r="B296" s="1" t="s">
        <v>1265</v>
      </c>
      <c r="C296" s="81">
        <v>44310</v>
      </c>
      <c r="D296" s="1" t="s">
        <v>464</v>
      </c>
      <c r="E296" s="1">
        <v>68</v>
      </c>
      <c r="F296" s="3">
        <f t="shared" si="4"/>
        <v>324.89250800000002</v>
      </c>
      <c r="G296" s="1" t="s">
        <v>1173</v>
      </c>
      <c r="H296" s="1">
        <v>4.7778309999999999</v>
      </c>
      <c r="I296" s="1" t="s">
        <v>1085</v>
      </c>
      <c r="J296" s="1" t="s">
        <v>1086</v>
      </c>
      <c r="K296" s="1" t="s">
        <v>1090</v>
      </c>
      <c r="L296" s="1">
        <v>0</v>
      </c>
      <c r="M296" s="1" t="s">
        <v>1088</v>
      </c>
      <c r="N296" s="1" t="s">
        <v>557</v>
      </c>
      <c r="O296" s="1" t="s">
        <v>571</v>
      </c>
    </row>
    <row r="297" spans="1:15" x14ac:dyDescent="0.25">
      <c r="A297" s="1">
        <v>1529018</v>
      </c>
      <c r="B297" s="1" t="s">
        <v>1265</v>
      </c>
      <c r="C297" s="81">
        <v>44310</v>
      </c>
      <c r="D297" s="1" t="s">
        <v>464</v>
      </c>
      <c r="E297" s="1">
        <v>426</v>
      </c>
      <c r="F297" s="3">
        <f t="shared" si="4"/>
        <v>2035.356006</v>
      </c>
      <c r="G297" s="1" t="s">
        <v>1173</v>
      </c>
      <c r="H297" s="1">
        <v>4.7778309999999999</v>
      </c>
      <c r="I297" s="1" t="s">
        <v>1085</v>
      </c>
      <c r="J297" s="1" t="s">
        <v>1086</v>
      </c>
      <c r="K297" s="1" t="s">
        <v>1090</v>
      </c>
      <c r="L297" s="1">
        <v>0</v>
      </c>
      <c r="M297" s="1" t="s">
        <v>1088</v>
      </c>
      <c r="N297" s="1" t="s">
        <v>557</v>
      </c>
      <c r="O297" s="1" t="s">
        <v>571</v>
      </c>
    </row>
    <row r="298" spans="1:15" x14ac:dyDescent="0.25">
      <c r="A298" s="1">
        <v>1526169</v>
      </c>
      <c r="B298" s="1" t="s">
        <v>1266</v>
      </c>
      <c r="C298" s="81">
        <v>44310</v>
      </c>
      <c r="D298" s="1" t="s">
        <v>1267</v>
      </c>
      <c r="E298" s="1">
        <v>30</v>
      </c>
      <c r="F298" s="3">
        <f t="shared" si="4"/>
        <v>143.33492999999999</v>
      </c>
      <c r="G298" s="1" t="s">
        <v>1160</v>
      </c>
      <c r="H298" s="1">
        <v>4.7778309999999999</v>
      </c>
      <c r="I298" s="1" t="s">
        <v>1085</v>
      </c>
      <c r="J298" s="1" t="s">
        <v>1086</v>
      </c>
      <c r="K298" s="1" t="s">
        <v>1090</v>
      </c>
      <c r="L298" s="1">
        <v>0</v>
      </c>
      <c r="M298" s="1" t="s">
        <v>1088</v>
      </c>
      <c r="N298" s="1" t="s">
        <v>557</v>
      </c>
      <c r="O298" s="1" t="s">
        <v>571</v>
      </c>
    </row>
    <row r="299" spans="1:15" x14ac:dyDescent="0.25">
      <c r="A299" s="1">
        <v>1526975</v>
      </c>
      <c r="B299" s="1" t="s">
        <v>1268</v>
      </c>
      <c r="C299" s="81">
        <v>44310</v>
      </c>
      <c r="D299" s="1" t="s">
        <v>1269</v>
      </c>
      <c r="E299" s="1">
        <v>22</v>
      </c>
      <c r="F299" s="3">
        <f t="shared" si="4"/>
        <v>105.11228199999999</v>
      </c>
      <c r="G299" s="1" t="s">
        <v>1270</v>
      </c>
      <c r="H299" s="1">
        <v>4.7778309999999999</v>
      </c>
      <c r="I299" s="1" t="s">
        <v>1085</v>
      </c>
      <c r="J299" s="1" t="s">
        <v>1086</v>
      </c>
      <c r="K299" s="1" t="s">
        <v>1090</v>
      </c>
      <c r="L299" s="1">
        <v>0</v>
      </c>
      <c r="M299" s="1" t="s">
        <v>1088</v>
      </c>
      <c r="N299" s="1" t="s">
        <v>557</v>
      </c>
      <c r="O299" s="1" t="s">
        <v>571</v>
      </c>
    </row>
    <row r="300" spans="1:15" x14ac:dyDescent="0.25">
      <c r="A300" s="1">
        <v>1529416</v>
      </c>
      <c r="B300" s="1" t="s">
        <v>1268</v>
      </c>
      <c r="C300" s="81">
        <v>44310</v>
      </c>
      <c r="D300" s="1" t="s">
        <v>1269</v>
      </c>
      <c r="E300" s="1">
        <v>22</v>
      </c>
      <c r="F300" s="3">
        <f t="shared" si="4"/>
        <v>105.11228199999999</v>
      </c>
      <c r="G300" s="1" t="s">
        <v>1121</v>
      </c>
      <c r="H300" s="1">
        <v>4.7778309999999999</v>
      </c>
      <c r="I300" s="1" t="s">
        <v>1085</v>
      </c>
      <c r="J300" s="1" t="s">
        <v>1086</v>
      </c>
      <c r="K300" s="1" t="s">
        <v>1090</v>
      </c>
      <c r="L300" s="1">
        <v>0</v>
      </c>
      <c r="M300" s="1" t="s">
        <v>1088</v>
      </c>
      <c r="N300" s="1" t="s">
        <v>557</v>
      </c>
      <c r="O300" s="1" t="s">
        <v>571</v>
      </c>
    </row>
    <row r="301" spans="1:15" x14ac:dyDescent="0.25">
      <c r="A301" s="1">
        <v>1526048</v>
      </c>
      <c r="B301" s="1" t="s">
        <v>1271</v>
      </c>
      <c r="C301" s="81">
        <v>44310</v>
      </c>
      <c r="D301" s="1" t="s">
        <v>94</v>
      </c>
      <c r="E301" s="1">
        <v>136</v>
      </c>
      <c r="F301" s="3">
        <f t="shared" si="4"/>
        <v>649.78501600000004</v>
      </c>
      <c r="G301" s="1" t="s">
        <v>1160</v>
      </c>
      <c r="H301" s="1">
        <v>4.7778309999999999</v>
      </c>
      <c r="I301" s="1" t="s">
        <v>1085</v>
      </c>
      <c r="J301" s="1" t="s">
        <v>1086</v>
      </c>
      <c r="K301" s="1" t="s">
        <v>1090</v>
      </c>
      <c r="L301" s="1">
        <v>0</v>
      </c>
      <c r="M301" s="1" t="s">
        <v>1088</v>
      </c>
      <c r="N301" s="1" t="s">
        <v>557</v>
      </c>
      <c r="O301" s="1" t="s">
        <v>571</v>
      </c>
    </row>
    <row r="302" spans="1:15" x14ac:dyDescent="0.25">
      <c r="A302" s="1">
        <v>1526868</v>
      </c>
      <c r="B302" s="1" t="s">
        <v>1271</v>
      </c>
      <c r="C302" s="81">
        <v>44310</v>
      </c>
      <c r="D302" s="1" t="s">
        <v>94</v>
      </c>
      <c r="E302" s="1">
        <v>54</v>
      </c>
      <c r="F302" s="3">
        <f t="shared" si="4"/>
        <v>258.00287400000002</v>
      </c>
      <c r="G302" s="1" t="s">
        <v>1160</v>
      </c>
      <c r="H302" s="1">
        <v>4.7778309999999999</v>
      </c>
      <c r="I302" s="1" t="s">
        <v>1085</v>
      </c>
      <c r="J302" s="1" t="s">
        <v>1086</v>
      </c>
      <c r="K302" s="1" t="s">
        <v>1090</v>
      </c>
      <c r="L302" s="1">
        <v>0</v>
      </c>
      <c r="M302" s="1" t="s">
        <v>1088</v>
      </c>
      <c r="N302" s="1" t="s">
        <v>557</v>
      </c>
      <c r="O302" s="1" t="s">
        <v>571</v>
      </c>
    </row>
    <row r="303" spans="1:15" x14ac:dyDescent="0.25">
      <c r="A303" s="1">
        <v>1526869</v>
      </c>
      <c r="B303" s="1" t="s">
        <v>1271</v>
      </c>
      <c r="C303" s="81">
        <v>44310</v>
      </c>
      <c r="D303" s="1" t="s">
        <v>94</v>
      </c>
      <c r="E303" s="1">
        <v>15</v>
      </c>
      <c r="F303" s="3">
        <f t="shared" si="4"/>
        <v>71.667464999999993</v>
      </c>
      <c r="G303" s="1" t="s">
        <v>1160</v>
      </c>
      <c r="H303" s="1">
        <v>4.7778309999999999</v>
      </c>
      <c r="I303" s="1" t="s">
        <v>1085</v>
      </c>
      <c r="J303" s="1" t="s">
        <v>1086</v>
      </c>
      <c r="K303" s="1" t="s">
        <v>1090</v>
      </c>
      <c r="L303" s="1">
        <v>0</v>
      </c>
      <c r="M303" s="1" t="s">
        <v>1088</v>
      </c>
      <c r="N303" s="1" t="s">
        <v>557</v>
      </c>
      <c r="O303" s="1" t="s">
        <v>571</v>
      </c>
    </row>
    <row r="304" spans="1:15" x14ac:dyDescent="0.25">
      <c r="A304" s="1">
        <v>1530337</v>
      </c>
      <c r="B304" s="1" t="s">
        <v>1271</v>
      </c>
      <c r="C304" s="81">
        <v>44310</v>
      </c>
      <c r="D304" s="1" t="s">
        <v>94</v>
      </c>
      <c r="E304" s="1">
        <v>173</v>
      </c>
      <c r="F304" s="3">
        <f t="shared" si="4"/>
        <v>826.56476299999997</v>
      </c>
      <c r="G304" s="1" t="s">
        <v>1124</v>
      </c>
      <c r="H304" s="1">
        <v>4.7778309999999999</v>
      </c>
      <c r="I304" s="1" t="s">
        <v>1085</v>
      </c>
      <c r="J304" s="1" t="s">
        <v>1086</v>
      </c>
      <c r="K304" s="1" t="s">
        <v>1090</v>
      </c>
      <c r="L304" s="1">
        <v>0</v>
      </c>
      <c r="M304" s="1" t="s">
        <v>1088</v>
      </c>
      <c r="N304" s="1" t="s">
        <v>557</v>
      </c>
      <c r="O304" s="1" t="s">
        <v>571</v>
      </c>
    </row>
    <row r="305" spans="1:15" x14ac:dyDescent="0.25">
      <c r="A305" s="1">
        <v>1525772</v>
      </c>
      <c r="B305" s="1" t="s">
        <v>1272</v>
      </c>
      <c r="C305" s="81">
        <v>44310</v>
      </c>
      <c r="D305" s="1" t="s">
        <v>1273</v>
      </c>
      <c r="E305" s="1">
        <v>46</v>
      </c>
      <c r="F305" s="3">
        <f t="shared" si="4"/>
        <v>219.780226</v>
      </c>
      <c r="G305" s="1" t="s">
        <v>1134</v>
      </c>
      <c r="H305" s="1">
        <v>4.7778309999999999</v>
      </c>
      <c r="I305" s="1" t="s">
        <v>1085</v>
      </c>
      <c r="J305" s="1" t="s">
        <v>1086</v>
      </c>
      <c r="K305" s="1" t="s">
        <v>1090</v>
      </c>
      <c r="L305" s="1">
        <v>0</v>
      </c>
      <c r="M305" s="1" t="s">
        <v>1088</v>
      </c>
      <c r="N305" s="1" t="s">
        <v>557</v>
      </c>
      <c r="O305" s="1" t="s">
        <v>571</v>
      </c>
    </row>
    <row r="306" spans="1:15" x14ac:dyDescent="0.25">
      <c r="A306" s="1">
        <v>1525773</v>
      </c>
      <c r="B306" s="1" t="s">
        <v>1272</v>
      </c>
      <c r="C306" s="81">
        <v>44310</v>
      </c>
      <c r="D306" s="1" t="s">
        <v>1273</v>
      </c>
      <c r="E306" s="1">
        <v>105</v>
      </c>
      <c r="F306" s="3">
        <f t="shared" si="4"/>
        <v>501.67225500000001</v>
      </c>
      <c r="G306" s="1" t="s">
        <v>1134</v>
      </c>
      <c r="H306" s="1">
        <v>4.7778309999999999</v>
      </c>
      <c r="I306" s="1" t="s">
        <v>1085</v>
      </c>
      <c r="J306" s="1" t="s">
        <v>1086</v>
      </c>
      <c r="K306" s="1" t="s">
        <v>1090</v>
      </c>
      <c r="L306" s="1">
        <v>0</v>
      </c>
      <c r="M306" s="1" t="s">
        <v>1088</v>
      </c>
      <c r="N306" s="1" t="s">
        <v>557</v>
      </c>
      <c r="O306" s="1" t="s">
        <v>571</v>
      </c>
    </row>
    <row r="307" spans="1:15" x14ac:dyDescent="0.25">
      <c r="A307" s="1">
        <v>1528517</v>
      </c>
      <c r="B307" s="1" t="s">
        <v>1272</v>
      </c>
      <c r="C307" s="81">
        <v>44310</v>
      </c>
      <c r="D307" s="1" t="s">
        <v>1273</v>
      </c>
      <c r="E307" s="1">
        <v>205</v>
      </c>
      <c r="F307" s="3">
        <f t="shared" si="4"/>
        <v>979.45535499999994</v>
      </c>
      <c r="G307" s="1" t="s">
        <v>1151</v>
      </c>
      <c r="H307" s="1">
        <v>4.7778309999999999</v>
      </c>
      <c r="I307" s="1" t="s">
        <v>1085</v>
      </c>
      <c r="J307" s="1" t="s">
        <v>1086</v>
      </c>
      <c r="K307" s="1" t="s">
        <v>1090</v>
      </c>
      <c r="L307" s="1">
        <v>0</v>
      </c>
      <c r="M307" s="1" t="s">
        <v>1088</v>
      </c>
      <c r="N307" s="1" t="s">
        <v>557</v>
      </c>
      <c r="O307" s="1" t="s">
        <v>571</v>
      </c>
    </row>
    <row r="308" spans="1:15" x14ac:dyDescent="0.25">
      <c r="A308" s="1">
        <v>1528518</v>
      </c>
      <c r="B308" s="1" t="s">
        <v>1272</v>
      </c>
      <c r="C308" s="81">
        <v>44310</v>
      </c>
      <c r="D308" s="1" t="s">
        <v>1273</v>
      </c>
      <c r="E308" s="1">
        <v>50</v>
      </c>
      <c r="F308" s="3">
        <f t="shared" si="4"/>
        <v>238.89155</v>
      </c>
      <c r="G308" s="1" t="s">
        <v>1151</v>
      </c>
      <c r="H308" s="1">
        <v>4.7778309999999999</v>
      </c>
      <c r="I308" s="1" t="s">
        <v>1085</v>
      </c>
      <c r="J308" s="1" t="s">
        <v>1086</v>
      </c>
      <c r="K308" s="1" t="s">
        <v>1090</v>
      </c>
      <c r="L308" s="1">
        <v>0</v>
      </c>
      <c r="M308" s="1" t="s">
        <v>1088</v>
      </c>
      <c r="N308" s="1" t="s">
        <v>557</v>
      </c>
      <c r="O308" s="1" t="s">
        <v>571</v>
      </c>
    </row>
    <row r="309" spans="1:15" x14ac:dyDescent="0.25">
      <c r="A309" s="1">
        <v>1529003</v>
      </c>
      <c r="B309" s="1" t="s">
        <v>1272</v>
      </c>
      <c r="C309" s="81">
        <v>44310</v>
      </c>
      <c r="D309" s="1" t="s">
        <v>1273</v>
      </c>
      <c r="E309" s="1">
        <v>250</v>
      </c>
      <c r="F309" s="3">
        <f t="shared" si="4"/>
        <v>1194.45775</v>
      </c>
      <c r="G309" s="1" t="s">
        <v>1173</v>
      </c>
      <c r="H309" s="1">
        <v>4.7778309999999999</v>
      </c>
      <c r="I309" s="1" t="s">
        <v>1085</v>
      </c>
      <c r="J309" s="1" t="s">
        <v>1086</v>
      </c>
      <c r="K309" s="1" t="s">
        <v>1090</v>
      </c>
      <c r="L309" s="1">
        <v>0</v>
      </c>
      <c r="M309" s="1" t="s">
        <v>1088</v>
      </c>
      <c r="N309" s="1" t="s">
        <v>557</v>
      </c>
      <c r="O309" s="1" t="s">
        <v>571</v>
      </c>
    </row>
    <row r="310" spans="1:15" x14ac:dyDescent="0.25">
      <c r="A310" s="1">
        <v>1529004</v>
      </c>
      <c r="B310" s="1" t="s">
        <v>1272</v>
      </c>
      <c r="C310" s="81">
        <v>44310</v>
      </c>
      <c r="D310" s="1" t="s">
        <v>1273</v>
      </c>
      <c r="E310" s="1">
        <v>182</v>
      </c>
      <c r="F310" s="3">
        <f t="shared" si="4"/>
        <v>869.56524200000001</v>
      </c>
      <c r="G310" s="1" t="s">
        <v>1173</v>
      </c>
      <c r="H310" s="1">
        <v>4.7778309999999999</v>
      </c>
      <c r="I310" s="1" t="s">
        <v>1085</v>
      </c>
      <c r="J310" s="1" t="s">
        <v>1086</v>
      </c>
      <c r="K310" s="1" t="s">
        <v>1090</v>
      </c>
      <c r="L310" s="1">
        <v>0</v>
      </c>
      <c r="M310" s="1" t="s">
        <v>1088</v>
      </c>
      <c r="N310" s="1" t="s">
        <v>557</v>
      </c>
      <c r="O310" s="1" t="s">
        <v>571</v>
      </c>
    </row>
    <row r="311" spans="1:15" x14ac:dyDescent="0.25">
      <c r="A311" s="1">
        <v>1529005</v>
      </c>
      <c r="B311" s="1" t="s">
        <v>1272</v>
      </c>
      <c r="C311" s="81">
        <v>44310</v>
      </c>
      <c r="D311" s="1" t="s">
        <v>1273</v>
      </c>
      <c r="E311" s="1">
        <v>155</v>
      </c>
      <c r="F311" s="3">
        <f t="shared" si="4"/>
        <v>740.563805</v>
      </c>
      <c r="G311" s="1" t="s">
        <v>1103</v>
      </c>
      <c r="H311" s="1">
        <v>4.7778309999999999</v>
      </c>
      <c r="I311" s="1" t="s">
        <v>1085</v>
      </c>
      <c r="J311" s="1" t="s">
        <v>1086</v>
      </c>
      <c r="K311" s="1" t="s">
        <v>1090</v>
      </c>
      <c r="L311" s="1">
        <v>0</v>
      </c>
      <c r="M311" s="1" t="s">
        <v>1088</v>
      </c>
      <c r="N311" s="1" t="s">
        <v>557</v>
      </c>
      <c r="O311" s="1" t="s">
        <v>571</v>
      </c>
    </row>
    <row r="312" spans="1:15" x14ac:dyDescent="0.25">
      <c r="A312" s="1">
        <v>1529006</v>
      </c>
      <c r="B312" s="1" t="s">
        <v>1272</v>
      </c>
      <c r="C312" s="81">
        <v>44310</v>
      </c>
      <c r="D312" s="1" t="s">
        <v>1273</v>
      </c>
      <c r="E312" s="1">
        <v>255</v>
      </c>
      <c r="F312" s="3">
        <f t="shared" si="4"/>
        <v>1218.3469049999999</v>
      </c>
      <c r="G312" s="1" t="s">
        <v>1173</v>
      </c>
      <c r="H312" s="1">
        <v>4.7778309999999999</v>
      </c>
      <c r="I312" s="1" t="s">
        <v>1085</v>
      </c>
      <c r="J312" s="1" t="s">
        <v>1086</v>
      </c>
      <c r="K312" s="1" t="s">
        <v>1090</v>
      </c>
      <c r="L312" s="1">
        <v>0</v>
      </c>
      <c r="M312" s="1" t="s">
        <v>1088</v>
      </c>
      <c r="N312" s="1" t="s">
        <v>557</v>
      </c>
      <c r="O312" s="1" t="s">
        <v>571</v>
      </c>
    </row>
    <row r="313" spans="1:15" x14ac:dyDescent="0.25">
      <c r="A313" s="1">
        <v>1529007</v>
      </c>
      <c r="B313" s="1" t="s">
        <v>1272</v>
      </c>
      <c r="C313" s="81">
        <v>44310</v>
      </c>
      <c r="D313" s="1" t="s">
        <v>1273</v>
      </c>
      <c r="E313" s="1">
        <v>34</v>
      </c>
      <c r="F313" s="3">
        <f t="shared" si="4"/>
        <v>162.44625400000001</v>
      </c>
      <c r="G313" s="1" t="s">
        <v>1173</v>
      </c>
      <c r="H313" s="1">
        <v>4.7778309999999999</v>
      </c>
      <c r="I313" s="1" t="s">
        <v>1085</v>
      </c>
      <c r="J313" s="1" t="s">
        <v>1086</v>
      </c>
      <c r="K313" s="1" t="s">
        <v>1090</v>
      </c>
      <c r="L313" s="1">
        <v>0</v>
      </c>
      <c r="M313" s="1" t="s">
        <v>1088</v>
      </c>
      <c r="N313" s="1" t="s">
        <v>557</v>
      </c>
      <c r="O313" s="1" t="s">
        <v>571</v>
      </c>
    </row>
    <row r="314" spans="1:15" x14ac:dyDescent="0.25">
      <c r="A314" s="1">
        <v>1529008</v>
      </c>
      <c r="B314" s="1" t="s">
        <v>1272</v>
      </c>
      <c r="C314" s="81">
        <v>44310</v>
      </c>
      <c r="D314" s="1" t="s">
        <v>1273</v>
      </c>
      <c r="E314" s="1">
        <v>32</v>
      </c>
      <c r="F314" s="3">
        <f t="shared" si="4"/>
        <v>152.890592</v>
      </c>
      <c r="G314" s="1" t="s">
        <v>1173</v>
      </c>
      <c r="H314" s="1">
        <v>4.7778309999999999</v>
      </c>
      <c r="I314" s="1" t="s">
        <v>1085</v>
      </c>
      <c r="J314" s="1" t="s">
        <v>1086</v>
      </c>
      <c r="K314" s="1" t="s">
        <v>1090</v>
      </c>
      <c r="L314" s="1">
        <v>0</v>
      </c>
      <c r="M314" s="1" t="s">
        <v>1088</v>
      </c>
      <c r="N314" s="1" t="s">
        <v>557</v>
      </c>
      <c r="O314" s="1" t="s">
        <v>571</v>
      </c>
    </row>
    <row r="315" spans="1:15" x14ac:dyDescent="0.25">
      <c r="A315" s="1">
        <v>1529001</v>
      </c>
      <c r="B315" s="1" t="s">
        <v>1274</v>
      </c>
      <c r="C315" s="81">
        <v>44310</v>
      </c>
      <c r="D315" s="1" t="s">
        <v>1275</v>
      </c>
      <c r="E315" s="1">
        <v>52</v>
      </c>
      <c r="F315" s="3">
        <f t="shared" si="4"/>
        <v>248.44721200000001</v>
      </c>
      <c r="G315" s="1" t="s">
        <v>1146</v>
      </c>
      <c r="H315" s="1">
        <v>4.7778309999999999</v>
      </c>
      <c r="I315" s="1" t="s">
        <v>1085</v>
      </c>
      <c r="J315" s="1" t="s">
        <v>1086</v>
      </c>
      <c r="K315" s="1" t="s">
        <v>1090</v>
      </c>
      <c r="L315" s="1">
        <v>0</v>
      </c>
      <c r="M315" s="1" t="s">
        <v>1088</v>
      </c>
      <c r="N315" s="1" t="s">
        <v>557</v>
      </c>
      <c r="O315" s="1" t="s">
        <v>571</v>
      </c>
    </row>
    <row r="316" spans="1:15" x14ac:dyDescent="0.25">
      <c r="A316" s="1">
        <v>1526481</v>
      </c>
      <c r="B316" s="1" t="s">
        <v>1276</v>
      </c>
      <c r="C316" s="81">
        <v>44407</v>
      </c>
      <c r="D316" s="1" t="s">
        <v>1277</v>
      </c>
      <c r="E316" s="1">
        <v>93</v>
      </c>
      <c r="F316" s="3">
        <f t="shared" si="4"/>
        <v>507.78046499999999</v>
      </c>
      <c r="G316" s="1" t="s">
        <v>1101</v>
      </c>
      <c r="H316" s="1">
        <v>5.4600049999999998</v>
      </c>
      <c r="I316" s="1" t="s">
        <v>10</v>
      </c>
      <c r="J316" s="1" t="s">
        <v>1086</v>
      </c>
      <c r="K316" s="1" t="s">
        <v>1087</v>
      </c>
      <c r="L316" s="1" t="s">
        <v>1084</v>
      </c>
      <c r="M316" s="1">
        <v>0</v>
      </c>
      <c r="N316" s="1" t="s">
        <v>557</v>
      </c>
      <c r="O316" s="1" t="s">
        <v>571</v>
      </c>
    </row>
    <row r="317" spans="1:15" x14ac:dyDescent="0.25">
      <c r="A317" s="1">
        <v>1526482</v>
      </c>
      <c r="B317" s="1" t="s">
        <v>1276</v>
      </c>
      <c r="C317" s="81">
        <v>44407</v>
      </c>
      <c r="D317" s="1" t="s">
        <v>1277</v>
      </c>
      <c r="E317" s="1">
        <v>93</v>
      </c>
      <c r="F317" s="3">
        <f t="shared" si="4"/>
        <v>507.78046499999999</v>
      </c>
      <c r="G317" s="1" t="s">
        <v>1101</v>
      </c>
      <c r="H317" s="1">
        <v>5.4600049999999998</v>
      </c>
      <c r="I317" s="1" t="s">
        <v>10</v>
      </c>
      <c r="J317" s="1" t="s">
        <v>1086</v>
      </c>
      <c r="K317" s="1" t="s">
        <v>1087</v>
      </c>
      <c r="L317" s="1" t="s">
        <v>1084</v>
      </c>
      <c r="M317" s="1">
        <v>0</v>
      </c>
      <c r="N317" s="1" t="s">
        <v>557</v>
      </c>
      <c r="O317" s="1" t="s">
        <v>571</v>
      </c>
    </row>
    <row r="318" spans="1:15" x14ac:dyDescent="0.25">
      <c r="A318" s="1">
        <v>1526483</v>
      </c>
      <c r="B318" s="1" t="s">
        <v>1276</v>
      </c>
      <c r="C318" s="81">
        <v>44407</v>
      </c>
      <c r="D318" s="1" t="s">
        <v>1277</v>
      </c>
      <c r="E318" s="1">
        <v>100</v>
      </c>
      <c r="F318" s="3">
        <f t="shared" si="4"/>
        <v>546.00049999999999</v>
      </c>
      <c r="G318" s="1" t="s">
        <v>1101</v>
      </c>
      <c r="H318" s="1">
        <v>5.4600049999999998</v>
      </c>
      <c r="I318" s="1" t="s">
        <v>10</v>
      </c>
      <c r="J318" s="1" t="s">
        <v>1086</v>
      </c>
      <c r="K318" s="1" t="s">
        <v>1087</v>
      </c>
      <c r="L318" s="1" t="s">
        <v>1084</v>
      </c>
      <c r="M318" s="1">
        <v>0</v>
      </c>
      <c r="N318" s="1" t="s">
        <v>557</v>
      </c>
      <c r="O318" s="1" t="s">
        <v>571</v>
      </c>
    </row>
    <row r="319" spans="1:15" x14ac:dyDescent="0.25">
      <c r="A319" s="1">
        <v>1526484</v>
      </c>
      <c r="B319" s="1" t="s">
        <v>1276</v>
      </c>
      <c r="C319" s="81">
        <v>44407</v>
      </c>
      <c r="D319" s="1" t="s">
        <v>1277</v>
      </c>
      <c r="E319" s="1">
        <v>92</v>
      </c>
      <c r="F319" s="3">
        <f t="shared" si="4"/>
        <v>502.32045999999997</v>
      </c>
      <c r="G319" s="1" t="s">
        <v>1101</v>
      </c>
      <c r="H319" s="1">
        <v>5.4600049999999998</v>
      </c>
      <c r="I319" s="1" t="s">
        <v>10</v>
      </c>
      <c r="J319" s="1" t="s">
        <v>1086</v>
      </c>
      <c r="K319" s="1" t="s">
        <v>1087</v>
      </c>
      <c r="L319" s="1" t="s">
        <v>1084</v>
      </c>
      <c r="M319" s="1">
        <v>0</v>
      </c>
      <c r="N319" s="1" t="s">
        <v>557</v>
      </c>
      <c r="O319" s="1" t="s">
        <v>571</v>
      </c>
    </row>
    <row r="320" spans="1:15" x14ac:dyDescent="0.25">
      <c r="A320" s="1">
        <v>1526485</v>
      </c>
      <c r="B320" s="1" t="s">
        <v>1276</v>
      </c>
      <c r="C320" s="81">
        <v>44407</v>
      </c>
      <c r="D320" s="1" t="s">
        <v>1277</v>
      </c>
      <c r="E320" s="1">
        <v>178</v>
      </c>
      <c r="F320" s="3">
        <f t="shared" si="4"/>
        <v>971.88088999999991</v>
      </c>
      <c r="G320" s="1" t="s">
        <v>1101</v>
      </c>
      <c r="H320" s="1">
        <v>5.4600049999999998</v>
      </c>
      <c r="I320" s="1" t="s">
        <v>10</v>
      </c>
      <c r="J320" s="1" t="s">
        <v>1086</v>
      </c>
      <c r="K320" s="1" t="s">
        <v>1087</v>
      </c>
      <c r="L320" s="1" t="s">
        <v>1084</v>
      </c>
      <c r="M320" s="1">
        <v>0</v>
      </c>
      <c r="N320" s="1" t="s">
        <v>557</v>
      </c>
      <c r="O320" s="1" t="s">
        <v>571</v>
      </c>
    </row>
    <row r="321" spans="1:15" x14ac:dyDescent="0.25">
      <c r="A321" s="1">
        <v>1527581</v>
      </c>
      <c r="B321" s="1" t="s">
        <v>1276</v>
      </c>
      <c r="C321" s="81">
        <v>44407</v>
      </c>
      <c r="D321" s="1" t="s">
        <v>1277</v>
      </c>
      <c r="E321" s="1">
        <v>25</v>
      </c>
      <c r="F321" s="3">
        <f t="shared" si="4"/>
        <v>136.500125</v>
      </c>
      <c r="G321" s="1" t="s">
        <v>1151</v>
      </c>
      <c r="H321" s="1">
        <v>5.4600049999999998</v>
      </c>
      <c r="I321" s="1" t="s">
        <v>10</v>
      </c>
      <c r="J321" s="1" t="s">
        <v>1086</v>
      </c>
      <c r="K321" s="1" t="s">
        <v>1087</v>
      </c>
      <c r="L321" s="1" t="s">
        <v>1084</v>
      </c>
      <c r="M321" s="1">
        <v>0</v>
      </c>
      <c r="N321" s="1" t="s">
        <v>557</v>
      </c>
      <c r="O321" s="1" t="s">
        <v>571</v>
      </c>
    </row>
    <row r="322" spans="1:15" x14ac:dyDescent="0.25">
      <c r="A322" s="1">
        <v>1530476</v>
      </c>
      <c r="B322" s="1" t="s">
        <v>1276</v>
      </c>
      <c r="C322" s="81">
        <v>44407</v>
      </c>
      <c r="D322" s="1" t="s">
        <v>1277</v>
      </c>
      <c r="E322" s="1">
        <v>35</v>
      </c>
      <c r="F322" s="3">
        <f t="shared" si="4"/>
        <v>191.10017499999998</v>
      </c>
      <c r="G322" s="1" t="s">
        <v>1201</v>
      </c>
      <c r="H322" s="1">
        <v>5.4600049999999998</v>
      </c>
      <c r="I322" s="1" t="s">
        <v>10</v>
      </c>
      <c r="J322" s="1" t="s">
        <v>1086</v>
      </c>
      <c r="K322" s="1" t="s">
        <v>1087</v>
      </c>
      <c r="L322" s="1" t="s">
        <v>1084</v>
      </c>
      <c r="M322" s="1">
        <v>0</v>
      </c>
      <c r="N322" s="1" t="s">
        <v>557</v>
      </c>
      <c r="O322" s="1" t="s">
        <v>571</v>
      </c>
    </row>
    <row r="323" spans="1:15" x14ac:dyDescent="0.25">
      <c r="A323" s="1">
        <v>1526486</v>
      </c>
      <c r="B323" s="1" t="s">
        <v>1278</v>
      </c>
      <c r="C323" s="81">
        <v>44407</v>
      </c>
      <c r="D323" s="1" t="s">
        <v>1279</v>
      </c>
      <c r="E323" s="1">
        <v>90</v>
      </c>
      <c r="F323" s="3">
        <f t="shared" ref="F323:F386" si="5">E323*H323</f>
        <v>491.40044999999998</v>
      </c>
      <c r="G323" s="1" t="s">
        <v>1160</v>
      </c>
      <c r="H323" s="1">
        <v>5.4600049999999998</v>
      </c>
      <c r="I323" s="1" t="s">
        <v>10</v>
      </c>
      <c r="J323" s="1" t="s">
        <v>1086</v>
      </c>
      <c r="K323" s="1" t="s">
        <v>1087</v>
      </c>
      <c r="L323" s="1" t="s">
        <v>1084</v>
      </c>
      <c r="M323" s="1">
        <v>0</v>
      </c>
      <c r="N323" s="1" t="s">
        <v>557</v>
      </c>
      <c r="O323" s="1" t="s">
        <v>571</v>
      </c>
    </row>
    <row r="324" spans="1:15" x14ac:dyDescent="0.25">
      <c r="A324" s="1">
        <v>1526487</v>
      </c>
      <c r="B324" s="1" t="s">
        <v>1278</v>
      </c>
      <c r="C324" s="81">
        <v>44407</v>
      </c>
      <c r="D324" s="1" t="s">
        <v>1279</v>
      </c>
      <c r="E324" s="1">
        <v>119</v>
      </c>
      <c r="F324" s="3">
        <f t="shared" si="5"/>
        <v>649.74059499999998</v>
      </c>
      <c r="G324" s="1" t="s">
        <v>1160</v>
      </c>
      <c r="H324" s="1">
        <v>5.4600049999999998</v>
      </c>
      <c r="I324" s="1" t="s">
        <v>10</v>
      </c>
      <c r="J324" s="1" t="s">
        <v>1086</v>
      </c>
      <c r="K324" s="1" t="s">
        <v>1087</v>
      </c>
      <c r="L324" s="1" t="s">
        <v>1084</v>
      </c>
      <c r="M324" s="1">
        <v>0</v>
      </c>
      <c r="N324" s="1" t="s">
        <v>557</v>
      </c>
      <c r="O324" s="1" t="s">
        <v>571</v>
      </c>
    </row>
    <row r="325" spans="1:15" x14ac:dyDescent="0.25">
      <c r="A325" s="1">
        <v>1526488</v>
      </c>
      <c r="B325" s="1" t="s">
        <v>1280</v>
      </c>
      <c r="C325" s="81">
        <v>44407</v>
      </c>
      <c r="D325" s="1" t="s">
        <v>1281</v>
      </c>
      <c r="E325" s="1">
        <v>90</v>
      </c>
      <c r="F325" s="3">
        <f t="shared" si="5"/>
        <v>491.40044999999998</v>
      </c>
      <c r="G325" s="1" t="s">
        <v>1160</v>
      </c>
      <c r="H325" s="1">
        <v>5.4600049999999998</v>
      </c>
      <c r="I325" s="1" t="s">
        <v>10</v>
      </c>
      <c r="J325" s="1" t="s">
        <v>1086</v>
      </c>
      <c r="K325" s="1" t="s">
        <v>1087</v>
      </c>
      <c r="L325" s="1" t="s">
        <v>1084</v>
      </c>
      <c r="M325" s="1">
        <v>0</v>
      </c>
      <c r="N325" s="1" t="s">
        <v>557</v>
      </c>
      <c r="O325" s="1" t="s">
        <v>571</v>
      </c>
    </row>
    <row r="326" spans="1:15" x14ac:dyDescent="0.25">
      <c r="A326" s="1">
        <v>1526489</v>
      </c>
      <c r="B326" s="1" t="s">
        <v>1280</v>
      </c>
      <c r="C326" s="81">
        <v>44407</v>
      </c>
      <c r="D326" s="1" t="s">
        <v>1281</v>
      </c>
      <c r="E326" s="1">
        <v>89</v>
      </c>
      <c r="F326" s="3">
        <f t="shared" si="5"/>
        <v>485.94044499999995</v>
      </c>
      <c r="G326" s="1" t="s">
        <v>1160</v>
      </c>
      <c r="H326" s="1">
        <v>5.4600049999999998</v>
      </c>
      <c r="I326" s="1" t="s">
        <v>10</v>
      </c>
      <c r="J326" s="1" t="s">
        <v>1086</v>
      </c>
      <c r="K326" s="1" t="s">
        <v>1087</v>
      </c>
      <c r="L326" s="1" t="s">
        <v>1084</v>
      </c>
      <c r="M326" s="1">
        <v>0</v>
      </c>
      <c r="N326" s="1" t="s">
        <v>557</v>
      </c>
      <c r="O326" s="1" t="s">
        <v>571</v>
      </c>
    </row>
    <row r="327" spans="1:15" x14ac:dyDescent="0.25">
      <c r="A327" s="1">
        <v>1526490</v>
      </c>
      <c r="B327" s="1" t="s">
        <v>1280</v>
      </c>
      <c r="C327" s="81">
        <v>44407</v>
      </c>
      <c r="D327" s="1" t="s">
        <v>1281</v>
      </c>
      <c r="E327" s="1">
        <v>39</v>
      </c>
      <c r="F327" s="3">
        <f t="shared" si="5"/>
        <v>212.94019499999999</v>
      </c>
      <c r="G327" s="1" t="s">
        <v>1160</v>
      </c>
      <c r="H327" s="1">
        <v>5.4600049999999998</v>
      </c>
      <c r="I327" s="1" t="s">
        <v>10</v>
      </c>
      <c r="J327" s="1" t="s">
        <v>1086</v>
      </c>
      <c r="K327" s="1" t="s">
        <v>1087</v>
      </c>
      <c r="L327" s="1" t="s">
        <v>1084</v>
      </c>
      <c r="M327" s="1">
        <v>0</v>
      </c>
      <c r="N327" s="1" t="s">
        <v>557</v>
      </c>
      <c r="O327" s="1" t="s">
        <v>571</v>
      </c>
    </row>
    <row r="328" spans="1:15" x14ac:dyDescent="0.25">
      <c r="A328" s="1">
        <v>1526491</v>
      </c>
      <c r="B328" s="1" t="s">
        <v>1280</v>
      </c>
      <c r="C328" s="81">
        <v>44407</v>
      </c>
      <c r="D328" s="1" t="s">
        <v>1281</v>
      </c>
      <c r="E328" s="1">
        <v>59</v>
      </c>
      <c r="F328" s="3">
        <f t="shared" si="5"/>
        <v>322.14029499999998</v>
      </c>
      <c r="G328" s="1" t="s">
        <v>1160</v>
      </c>
      <c r="H328" s="1">
        <v>5.4600049999999998</v>
      </c>
      <c r="I328" s="1" t="s">
        <v>10</v>
      </c>
      <c r="J328" s="1" t="s">
        <v>1086</v>
      </c>
      <c r="K328" s="1" t="s">
        <v>1087</v>
      </c>
      <c r="L328" s="1" t="s">
        <v>1084</v>
      </c>
      <c r="M328" s="1">
        <v>0</v>
      </c>
      <c r="N328" s="1" t="s">
        <v>557</v>
      </c>
      <c r="O328" s="1" t="s">
        <v>571</v>
      </c>
    </row>
    <row r="329" spans="1:15" x14ac:dyDescent="0.25">
      <c r="A329" s="1">
        <v>1526492</v>
      </c>
      <c r="B329" s="1" t="s">
        <v>1280</v>
      </c>
      <c r="C329" s="81">
        <v>44407</v>
      </c>
      <c r="D329" s="1" t="s">
        <v>1281</v>
      </c>
      <c r="E329" s="1">
        <v>119</v>
      </c>
      <c r="F329" s="3">
        <f t="shared" si="5"/>
        <v>649.74059499999998</v>
      </c>
      <c r="G329" s="1" t="s">
        <v>1160</v>
      </c>
      <c r="H329" s="1">
        <v>5.4600049999999998</v>
      </c>
      <c r="I329" s="1" t="s">
        <v>10</v>
      </c>
      <c r="J329" s="1" t="s">
        <v>1086</v>
      </c>
      <c r="K329" s="1" t="s">
        <v>1087</v>
      </c>
      <c r="L329" s="1" t="s">
        <v>1084</v>
      </c>
      <c r="M329" s="1">
        <v>0</v>
      </c>
      <c r="N329" s="1" t="s">
        <v>557</v>
      </c>
      <c r="O329" s="1" t="s">
        <v>571</v>
      </c>
    </row>
    <row r="330" spans="1:15" x14ac:dyDescent="0.25">
      <c r="A330" s="1">
        <v>1526493</v>
      </c>
      <c r="B330" s="1" t="s">
        <v>1280</v>
      </c>
      <c r="C330" s="81">
        <v>44407</v>
      </c>
      <c r="D330" s="1" t="s">
        <v>1281</v>
      </c>
      <c r="E330" s="1">
        <v>22</v>
      </c>
      <c r="F330" s="3">
        <f t="shared" si="5"/>
        <v>120.12011</v>
      </c>
      <c r="G330" s="1" t="s">
        <v>1160</v>
      </c>
      <c r="H330" s="1">
        <v>5.4600049999999998</v>
      </c>
      <c r="I330" s="1" t="s">
        <v>10</v>
      </c>
      <c r="J330" s="1" t="s">
        <v>1086</v>
      </c>
      <c r="K330" s="1" t="s">
        <v>1087</v>
      </c>
      <c r="L330" s="1" t="s">
        <v>1084</v>
      </c>
      <c r="M330" s="1">
        <v>0</v>
      </c>
      <c r="N330" s="1" t="s">
        <v>557</v>
      </c>
      <c r="O330" s="1" t="s">
        <v>571</v>
      </c>
    </row>
    <row r="331" spans="1:15" x14ac:dyDescent="0.25">
      <c r="A331" s="1">
        <v>1530500</v>
      </c>
      <c r="B331" s="1" t="s">
        <v>1280</v>
      </c>
      <c r="C331" s="81">
        <v>44407</v>
      </c>
      <c r="D331" s="1" t="s">
        <v>1281</v>
      </c>
      <c r="E331" s="1">
        <v>22</v>
      </c>
      <c r="F331" s="3">
        <f t="shared" si="5"/>
        <v>120.12011</v>
      </c>
      <c r="G331" s="1" t="s">
        <v>1111</v>
      </c>
      <c r="H331" s="1">
        <v>5.4600049999999998</v>
      </c>
      <c r="I331" s="1" t="s">
        <v>10</v>
      </c>
      <c r="J331" s="1" t="s">
        <v>1086</v>
      </c>
      <c r="K331" s="1" t="s">
        <v>1087</v>
      </c>
      <c r="L331" s="1" t="s">
        <v>1084</v>
      </c>
      <c r="M331" s="1">
        <v>0</v>
      </c>
      <c r="N331" s="1" t="s">
        <v>557</v>
      </c>
      <c r="O331" s="1" t="s">
        <v>571</v>
      </c>
    </row>
    <row r="332" spans="1:15" x14ac:dyDescent="0.25">
      <c r="A332" s="1">
        <v>1526494</v>
      </c>
      <c r="B332" s="1" t="s">
        <v>1282</v>
      </c>
      <c r="C332" s="81">
        <v>44536</v>
      </c>
      <c r="D332" s="1" t="s">
        <v>1283</v>
      </c>
      <c r="E332" s="1">
        <v>233</v>
      </c>
      <c r="F332" s="3">
        <f t="shared" si="5"/>
        <v>1156.327507</v>
      </c>
      <c r="G332" s="1" t="s">
        <v>1134</v>
      </c>
      <c r="H332" s="1">
        <v>4.9627790000000003</v>
      </c>
      <c r="I332" s="1" t="s">
        <v>1085</v>
      </c>
      <c r="J332" s="1" t="s">
        <v>1086</v>
      </c>
      <c r="K332" s="1" t="s">
        <v>1090</v>
      </c>
      <c r="L332" s="1">
        <v>0</v>
      </c>
      <c r="M332" s="1" t="s">
        <v>1088</v>
      </c>
      <c r="N332" s="1" t="s">
        <v>557</v>
      </c>
      <c r="O332" s="1" t="s">
        <v>571</v>
      </c>
    </row>
    <row r="333" spans="1:15" x14ac:dyDescent="0.25">
      <c r="A333" s="1">
        <v>1530195</v>
      </c>
      <c r="B333" s="1" t="s">
        <v>1284</v>
      </c>
      <c r="C333" s="81">
        <v>44536</v>
      </c>
      <c r="D333" s="1" t="s">
        <v>469</v>
      </c>
      <c r="E333" s="1">
        <v>155</v>
      </c>
      <c r="F333" s="3">
        <f t="shared" si="5"/>
        <v>769.23074500000007</v>
      </c>
      <c r="G333" s="1" t="s">
        <v>1190</v>
      </c>
      <c r="H333" s="1">
        <v>4.9627790000000003</v>
      </c>
      <c r="I333" s="1" t="s">
        <v>1085</v>
      </c>
      <c r="J333" s="1" t="s">
        <v>1086</v>
      </c>
      <c r="K333" s="1" t="s">
        <v>1090</v>
      </c>
      <c r="L333" s="1">
        <v>0</v>
      </c>
      <c r="M333" s="1" t="s">
        <v>1088</v>
      </c>
      <c r="N333" s="1" t="s">
        <v>557</v>
      </c>
      <c r="O333" s="1" t="s">
        <v>571</v>
      </c>
    </row>
    <row r="334" spans="1:15" x14ac:dyDescent="0.25">
      <c r="A334" s="1">
        <v>1530196</v>
      </c>
      <c r="B334" s="1" t="s">
        <v>1284</v>
      </c>
      <c r="C334" s="81">
        <v>44536</v>
      </c>
      <c r="D334" s="1" t="s">
        <v>469</v>
      </c>
      <c r="E334" s="1">
        <v>155</v>
      </c>
      <c r="F334" s="3">
        <f t="shared" si="5"/>
        <v>769.23074500000007</v>
      </c>
      <c r="G334" s="1" t="s">
        <v>1146</v>
      </c>
      <c r="H334" s="1">
        <v>4.9627790000000003</v>
      </c>
      <c r="I334" s="1" t="s">
        <v>1085</v>
      </c>
      <c r="J334" s="1" t="s">
        <v>1086</v>
      </c>
      <c r="K334" s="1" t="s">
        <v>1090</v>
      </c>
      <c r="L334" s="1">
        <v>0</v>
      </c>
      <c r="M334" s="1" t="s">
        <v>1088</v>
      </c>
      <c r="N334" s="1" t="s">
        <v>557</v>
      </c>
      <c r="O334" s="1" t="s">
        <v>571</v>
      </c>
    </row>
    <row r="335" spans="1:15" x14ac:dyDescent="0.25">
      <c r="A335" s="1">
        <v>1530197</v>
      </c>
      <c r="B335" s="1" t="s">
        <v>1284</v>
      </c>
      <c r="C335" s="81">
        <v>44536</v>
      </c>
      <c r="D335" s="1" t="s">
        <v>469</v>
      </c>
      <c r="E335" s="1">
        <v>155</v>
      </c>
      <c r="F335" s="3">
        <f t="shared" si="5"/>
        <v>769.23074500000007</v>
      </c>
      <c r="G335" s="1" t="s">
        <v>1146</v>
      </c>
      <c r="H335" s="1">
        <v>4.9627790000000003</v>
      </c>
      <c r="I335" s="1" t="s">
        <v>1085</v>
      </c>
      <c r="J335" s="1" t="s">
        <v>1086</v>
      </c>
      <c r="K335" s="1" t="s">
        <v>1090</v>
      </c>
      <c r="L335" s="1">
        <v>0</v>
      </c>
      <c r="M335" s="1" t="s">
        <v>1088</v>
      </c>
      <c r="N335" s="1" t="s">
        <v>557</v>
      </c>
      <c r="O335" s="1" t="s">
        <v>571</v>
      </c>
    </row>
    <row r="336" spans="1:15" x14ac:dyDescent="0.25">
      <c r="A336" s="1">
        <v>1526976</v>
      </c>
      <c r="B336" s="1" t="s">
        <v>1285</v>
      </c>
      <c r="C336" s="81">
        <v>44595</v>
      </c>
      <c r="D336" s="1" t="s">
        <v>1286</v>
      </c>
      <c r="E336" s="1">
        <v>48</v>
      </c>
      <c r="F336" s="3">
        <f t="shared" si="5"/>
        <v>229.33588800000001</v>
      </c>
      <c r="G336" s="1" t="s">
        <v>1110</v>
      </c>
      <c r="H336" s="1">
        <v>4.7778309999999999</v>
      </c>
      <c r="I336" s="1" t="s">
        <v>1085</v>
      </c>
      <c r="J336" s="1" t="s">
        <v>1086</v>
      </c>
      <c r="K336" s="1" t="s">
        <v>1090</v>
      </c>
      <c r="L336" s="1">
        <v>0</v>
      </c>
      <c r="M336" s="1" t="s">
        <v>1088</v>
      </c>
      <c r="N336" s="1" t="s">
        <v>557</v>
      </c>
      <c r="O336" s="1" t="s">
        <v>571</v>
      </c>
    </row>
    <row r="337" spans="1:15" x14ac:dyDescent="0.25">
      <c r="A337" s="1">
        <v>1527745</v>
      </c>
      <c r="B337" s="1" t="s">
        <v>1285</v>
      </c>
      <c r="C337" s="81">
        <v>44595</v>
      </c>
      <c r="D337" s="1" t="s">
        <v>1286</v>
      </c>
      <c r="E337" s="1">
        <v>12</v>
      </c>
      <c r="F337" s="3">
        <f t="shared" si="5"/>
        <v>57.333972000000003</v>
      </c>
      <c r="G337" s="1" t="s">
        <v>1173</v>
      </c>
      <c r="H337" s="1">
        <v>4.7778309999999999</v>
      </c>
      <c r="I337" s="1" t="s">
        <v>1085</v>
      </c>
      <c r="J337" s="1" t="s">
        <v>1086</v>
      </c>
      <c r="K337" s="1" t="s">
        <v>1090</v>
      </c>
      <c r="L337" s="1">
        <v>0</v>
      </c>
      <c r="M337" s="1" t="s">
        <v>1088</v>
      </c>
      <c r="N337" s="1" t="s">
        <v>557</v>
      </c>
      <c r="O337" s="1" t="s">
        <v>571</v>
      </c>
    </row>
    <row r="338" spans="1:15" x14ac:dyDescent="0.25">
      <c r="A338" s="1">
        <v>1525328</v>
      </c>
      <c r="B338" s="1" t="s">
        <v>1287</v>
      </c>
      <c r="C338" s="81">
        <v>45142</v>
      </c>
      <c r="D338" s="1" t="s">
        <v>1288</v>
      </c>
      <c r="E338" s="1">
        <v>670</v>
      </c>
      <c r="F338" s="3">
        <f t="shared" si="5"/>
        <v>2370.8418999999999</v>
      </c>
      <c r="G338" s="1" t="s">
        <v>1129</v>
      </c>
      <c r="H338" s="1">
        <v>3.53857</v>
      </c>
      <c r="I338" s="1" t="s">
        <v>1085</v>
      </c>
      <c r="J338" s="1" t="s">
        <v>1089</v>
      </c>
      <c r="K338" s="1" t="s">
        <v>1087</v>
      </c>
      <c r="L338" s="1" t="s">
        <v>1084</v>
      </c>
      <c r="M338" s="1">
        <v>0</v>
      </c>
      <c r="N338" s="1" t="s">
        <v>557</v>
      </c>
      <c r="O338" s="1" t="s">
        <v>571</v>
      </c>
    </row>
    <row r="339" spans="1:15" x14ac:dyDescent="0.25">
      <c r="A339" s="1">
        <v>1525329</v>
      </c>
      <c r="B339" s="1" t="s">
        <v>1287</v>
      </c>
      <c r="C339" s="81">
        <v>45142</v>
      </c>
      <c r="D339" s="1" t="s">
        <v>1288</v>
      </c>
      <c r="E339" s="1">
        <v>670</v>
      </c>
      <c r="F339" s="3">
        <f t="shared" si="5"/>
        <v>2370.8418999999999</v>
      </c>
      <c r="G339" s="1" t="s">
        <v>1160</v>
      </c>
      <c r="H339" s="1">
        <v>3.53857</v>
      </c>
      <c r="I339" s="1" t="s">
        <v>1085</v>
      </c>
      <c r="J339" s="1" t="s">
        <v>1089</v>
      </c>
      <c r="K339" s="1" t="s">
        <v>1087</v>
      </c>
      <c r="L339" s="1" t="s">
        <v>1084</v>
      </c>
      <c r="M339" s="1">
        <v>0</v>
      </c>
      <c r="N339" s="1" t="s">
        <v>557</v>
      </c>
      <c r="O339" s="1" t="s">
        <v>571</v>
      </c>
    </row>
    <row r="340" spans="1:15" x14ac:dyDescent="0.25">
      <c r="A340" s="1">
        <v>1525330</v>
      </c>
      <c r="B340" s="1" t="s">
        <v>1287</v>
      </c>
      <c r="C340" s="81">
        <v>45142</v>
      </c>
      <c r="D340" s="1" t="s">
        <v>1288</v>
      </c>
      <c r="E340" s="1">
        <v>670</v>
      </c>
      <c r="F340" s="3">
        <f t="shared" si="5"/>
        <v>2370.8418999999999</v>
      </c>
      <c r="G340" s="1" t="s">
        <v>1101</v>
      </c>
      <c r="H340" s="1">
        <v>3.53857</v>
      </c>
      <c r="I340" s="1" t="s">
        <v>1085</v>
      </c>
      <c r="J340" s="1" t="s">
        <v>1089</v>
      </c>
      <c r="K340" s="1" t="s">
        <v>1087</v>
      </c>
      <c r="L340" s="1" t="s">
        <v>1084</v>
      </c>
      <c r="M340" s="1">
        <v>0</v>
      </c>
      <c r="N340" s="1" t="s">
        <v>557</v>
      </c>
      <c r="O340" s="1" t="s">
        <v>571</v>
      </c>
    </row>
    <row r="341" spans="1:15" x14ac:dyDescent="0.25">
      <c r="A341" s="1">
        <v>1525331</v>
      </c>
      <c r="B341" s="1" t="s">
        <v>1287</v>
      </c>
      <c r="C341" s="81">
        <v>45142</v>
      </c>
      <c r="D341" s="1" t="s">
        <v>1288</v>
      </c>
      <c r="E341" s="1">
        <v>670</v>
      </c>
      <c r="F341" s="3">
        <f t="shared" si="5"/>
        <v>2370.8418999999999</v>
      </c>
      <c r="G341" s="1" t="s">
        <v>1134</v>
      </c>
      <c r="H341" s="1">
        <v>3.53857</v>
      </c>
      <c r="I341" s="1" t="s">
        <v>1085</v>
      </c>
      <c r="J341" s="1" t="s">
        <v>1089</v>
      </c>
      <c r="K341" s="1" t="s">
        <v>1087</v>
      </c>
      <c r="L341" s="1" t="s">
        <v>1084</v>
      </c>
      <c r="M341" s="1">
        <v>0</v>
      </c>
      <c r="N341" s="1" t="s">
        <v>557</v>
      </c>
      <c r="O341" s="1" t="s">
        <v>571</v>
      </c>
    </row>
    <row r="342" spans="1:15" x14ac:dyDescent="0.25">
      <c r="A342" s="1">
        <v>1526193</v>
      </c>
      <c r="B342" s="1" t="s">
        <v>1289</v>
      </c>
      <c r="C342" s="81">
        <v>45142</v>
      </c>
      <c r="D342" s="1" t="s">
        <v>1290</v>
      </c>
      <c r="E342" s="1">
        <v>290</v>
      </c>
      <c r="F342" s="3">
        <f t="shared" si="5"/>
        <v>1026.1853000000001</v>
      </c>
      <c r="G342" s="1" t="s">
        <v>1102</v>
      </c>
      <c r="H342" s="1">
        <v>3.53857</v>
      </c>
      <c r="I342" s="1" t="s">
        <v>1085</v>
      </c>
      <c r="J342" s="1" t="s">
        <v>1089</v>
      </c>
      <c r="K342" s="1" t="s">
        <v>1087</v>
      </c>
      <c r="L342" s="1" t="s">
        <v>1084</v>
      </c>
      <c r="M342" s="1">
        <v>0</v>
      </c>
      <c r="N342" s="1" t="s">
        <v>557</v>
      </c>
      <c r="O342" s="1" t="s">
        <v>571</v>
      </c>
    </row>
    <row r="343" spans="1:15" x14ac:dyDescent="0.25">
      <c r="A343" s="1">
        <v>1525313</v>
      </c>
      <c r="B343" s="1" t="s">
        <v>1291</v>
      </c>
      <c r="C343" s="1">
        <v>45174</v>
      </c>
      <c r="D343" s="1" t="s">
        <v>1292</v>
      </c>
      <c r="E343" s="1">
        <v>150</v>
      </c>
      <c r="F343" s="3">
        <f t="shared" si="5"/>
        <v>559.28414999999995</v>
      </c>
      <c r="G343" s="1" t="s">
        <v>1101</v>
      </c>
      <c r="H343" s="1">
        <v>3.728561</v>
      </c>
      <c r="I343" s="1" t="s">
        <v>1085</v>
      </c>
      <c r="J343" s="1" t="s">
        <v>1086</v>
      </c>
      <c r="K343" s="1" t="s">
        <v>1087</v>
      </c>
      <c r="L343" s="1" t="s">
        <v>1084</v>
      </c>
      <c r="M343" s="1">
        <v>0</v>
      </c>
      <c r="N343" s="1" t="s">
        <v>558</v>
      </c>
      <c r="O343" s="1" t="s">
        <v>571</v>
      </c>
    </row>
    <row r="344" spans="1:15" x14ac:dyDescent="0.25">
      <c r="A344" s="1">
        <v>1525314</v>
      </c>
      <c r="B344" s="1" t="s">
        <v>1291</v>
      </c>
      <c r="C344" s="1">
        <v>45174</v>
      </c>
      <c r="D344" s="1" t="s">
        <v>1292</v>
      </c>
      <c r="E344" s="1">
        <v>365</v>
      </c>
      <c r="F344" s="3">
        <f t="shared" si="5"/>
        <v>1360.924765</v>
      </c>
      <c r="G344" s="1" t="s">
        <v>1129</v>
      </c>
      <c r="H344" s="1">
        <v>3.728561</v>
      </c>
      <c r="I344" s="1" t="s">
        <v>1085</v>
      </c>
      <c r="J344" s="1" t="s">
        <v>1086</v>
      </c>
      <c r="K344" s="1" t="s">
        <v>1087</v>
      </c>
      <c r="L344" s="1" t="s">
        <v>1084</v>
      </c>
      <c r="M344" s="1">
        <v>0</v>
      </c>
      <c r="N344" s="1" t="s">
        <v>558</v>
      </c>
      <c r="O344" s="1" t="s">
        <v>571</v>
      </c>
    </row>
    <row r="345" spans="1:15" x14ac:dyDescent="0.25">
      <c r="A345" s="1">
        <v>1526876</v>
      </c>
      <c r="B345" s="1" t="s">
        <v>1291</v>
      </c>
      <c r="C345" s="1">
        <v>45174</v>
      </c>
      <c r="D345" s="1" t="s">
        <v>1292</v>
      </c>
      <c r="E345" s="1">
        <v>27</v>
      </c>
      <c r="F345" s="3">
        <f t="shared" si="5"/>
        <v>100.671147</v>
      </c>
      <c r="G345" s="1" t="s">
        <v>1129</v>
      </c>
      <c r="H345" s="1">
        <v>3.728561</v>
      </c>
      <c r="I345" s="1" t="s">
        <v>1085</v>
      </c>
      <c r="J345" s="1" t="s">
        <v>1086</v>
      </c>
      <c r="K345" s="1" t="s">
        <v>1087</v>
      </c>
      <c r="L345" s="1" t="s">
        <v>1084</v>
      </c>
      <c r="M345" s="1">
        <v>0</v>
      </c>
      <c r="N345" s="1" t="s">
        <v>558</v>
      </c>
      <c r="O345" s="1" t="s">
        <v>571</v>
      </c>
    </row>
    <row r="346" spans="1:15" x14ac:dyDescent="0.25">
      <c r="A346" s="1">
        <v>1526877</v>
      </c>
      <c r="B346" s="1" t="s">
        <v>1291</v>
      </c>
      <c r="C346" s="1">
        <v>45174</v>
      </c>
      <c r="D346" s="1" t="s">
        <v>1292</v>
      </c>
      <c r="E346" s="1">
        <v>25</v>
      </c>
      <c r="F346" s="3">
        <f t="shared" si="5"/>
        <v>93.214025000000007</v>
      </c>
      <c r="G346" s="1" t="s">
        <v>1129</v>
      </c>
      <c r="H346" s="1">
        <v>3.728561</v>
      </c>
      <c r="I346" s="1" t="s">
        <v>1085</v>
      </c>
      <c r="J346" s="1" t="s">
        <v>1086</v>
      </c>
      <c r="K346" s="1" t="s">
        <v>1087</v>
      </c>
      <c r="L346" s="1" t="s">
        <v>1084</v>
      </c>
      <c r="M346" s="1">
        <v>0</v>
      </c>
      <c r="N346" s="1" t="s">
        <v>558</v>
      </c>
      <c r="O346" s="1" t="s">
        <v>571</v>
      </c>
    </row>
    <row r="347" spans="1:15" x14ac:dyDescent="0.25">
      <c r="A347" s="1">
        <v>1527405</v>
      </c>
      <c r="B347" s="1" t="s">
        <v>1291</v>
      </c>
      <c r="C347" s="1">
        <v>45174</v>
      </c>
      <c r="D347" s="1" t="s">
        <v>1292</v>
      </c>
      <c r="E347" s="1">
        <v>126</v>
      </c>
      <c r="F347" s="3">
        <f t="shared" si="5"/>
        <v>469.79868599999998</v>
      </c>
      <c r="G347" s="1" t="s">
        <v>1101</v>
      </c>
      <c r="H347" s="1">
        <v>3.728561</v>
      </c>
      <c r="I347" s="1" t="s">
        <v>1085</v>
      </c>
      <c r="J347" s="1" t="s">
        <v>1086</v>
      </c>
      <c r="K347" s="1" t="s">
        <v>1087</v>
      </c>
      <c r="L347" s="1" t="s">
        <v>1084</v>
      </c>
      <c r="M347" s="1">
        <v>0</v>
      </c>
      <c r="N347" s="1" t="s">
        <v>558</v>
      </c>
      <c r="O347" s="1" t="s">
        <v>571</v>
      </c>
    </row>
    <row r="348" spans="1:15" x14ac:dyDescent="0.25">
      <c r="A348" s="1">
        <v>1527406</v>
      </c>
      <c r="B348" s="1" t="s">
        <v>1291</v>
      </c>
      <c r="C348" s="1">
        <v>45174</v>
      </c>
      <c r="D348" s="1" t="s">
        <v>1292</v>
      </c>
      <c r="E348" s="1">
        <v>127</v>
      </c>
      <c r="F348" s="3">
        <f t="shared" si="5"/>
        <v>473.52724699999999</v>
      </c>
      <c r="G348" s="1" t="s">
        <v>1101</v>
      </c>
      <c r="H348" s="1">
        <v>3.728561</v>
      </c>
      <c r="I348" s="1" t="s">
        <v>1085</v>
      </c>
      <c r="J348" s="1" t="s">
        <v>1086</v>
      </c>
      <c r="K348" s="1" t="s">
        <v>1087</v>
      </c>
      <c r="L348" s="1" t="s">
        <v>1084</v>
      </c>
      <c r="M348" s="1">
        <v>0</v>
      </c>
      <c r="N348" s="1" t="s">
        <v>558</v>
      </c>
      <c r="O348" s="1" t="s">
        <v>571</v>
      </c>
    </row>
    <row r="349" spans="1:15" x14ac:dyDescent="0.25">
      <c r="A349" s="1">
        <v>1527407</v>
      </c>
      <c r="B349" s="1" t="s">
        <v>1291</v>
      </c>
      <c r="C349" s="1">
        <v>45174</v>
      </c>
      <c r="D349" s="1" t="s">
        <v>1292</v>
      </c>
      <c r="E349" s="1">
        <v>10</v>
      </c>
      <c r="F349" s="3">
        <f t="shared" si="5"/>
        <v>37.285609999999998</v>
      </c>
      <c r="G349" s="1" t="s">
        <v>1101</v>
      </c>
      <c r="H349" s="1">
        <v>3.728561</v>
      </c>
      <c r="I349" s="1" t="s">
        <v>1085</v>
      </c>
      <c r="J349" s="1" t="s">
        <v>1086</v>
      </c>
      <c r="K349" s="1" t="s">
        <v>1087</v>
      </c>
      <c r="L349" s="1" t="s">
        <v>1084</v>
      </c>
      <c r="M349" s="1">
        <v>0</v>
      </c>
      <c r="N349" s="1" t="s">
        <v>558</v>
      </c>
      <c r="O349" s="1" t="s">
        <v>571</v>
      </c>
    </row>
    <row r="350" spans="1:15" x14ac:dyDescent="0.25">
      <c r="A350" s="1">
        <v>1529130</v>
      </c>
      <c r="B350" s="1" t="s">
        <v>1293</v>
      </c>
      <c r="C350" s="1">
        <v>45174</v>
      </c>
      <c r="D350" s="1" t="s">
        <v>1294</v>
      </c>
      <c r="E350" s="1">
        <v>274</v>
      </c>
      <c r="F350" s="3">
        <f t="shared" si="5"/>
        <v>1021.625714</v>
      </c>
      <c r="G350" s="1" t="s">
        <v>1166</v>
      </c>
      <c r="H350" s="1">
        <v>3.728561</v>
      </c>
      <c r="I350" s="1" t="s">
        <v>1085</v>
      </c>
      <c r="J350" s="1" t="s">
        <v>1086</v>
      </c>
      <c r="K350" s="1" t="s">
        <v>1087</v>
      </c>
      <c r="L350" s="1" t="s">
        <v>1084</v>
      </c>
      <c r="M350" s="1">
        <v>0</v>
      </c>
      <c r="N350" s="1" t="s">
        <v>558</v>
      </c>
      <c r="O350" s="1" t="s">
        <v>571</v>
      </c>
    </row>
    <row r="351" spans="1:15" x14ac:dyDescent="0.25">
      <c r="A351" s="1">
        <v>1529131</v>
      </c>
      <c r="B351" s="1" t="s">
        <v>1293</v>
      </c>
      <c r="C351" s="1">
        <v>45174</v>
      </c>
      <c r="D351" s="1" t="s">
        <v>1294</v>
      </c>
      <c r="E351" s="1">
        <v>274</v>
      </c>
      <c r="F351" s="3">
        <f t="shared" si="5"/>
        <v>1021.625714</v>
      </c>
      <c r="G351" s="1" t="s">
        <v>1166</v>
      </c>
      <c r="H351" s="1">
        <v>3.728561</v>
      </c>
      <c r="I351" s="1" t="s">
        <v>1085</v>
      </c>
      <c r="J351" s="1" t="s">
        <v>1086</v>
      </c>
      <c r="K351" s="1" t="s">
        <v>1087</v>
      </c>
      <c r="L351" s="1" t="s">
        <v>1084</v>
      </c>
      <c r="M351" s="1">
        <v>0</v>
      </c>
      <c r="N351" s="1" t="s">
        <v>558</v>
      </c>
      <c r="O351" s="1" t="s">
        <v>571</v>
      </c>
    </row>
    <row r="352" spans="1:15" x14ac:dyDescent="0.25">
      <c r="A352" s="1">
        <v>1529132</v>
      </c>
      <c r="B352" s="1" t="s">
        <v>1293</v>
      </c>
      <c r="C352" s="1">
        <v>45174</v>
      </c>
      <c r="D352" s="1" t="s">
        <v>1294</v>
      </c>
      <c r="E352" s="1">
        <v>274</v>
      </c>
      <c r="F352" s="3">
        <f t="shared" si="5"/>
        <v>1021.625714</v>
      </c>
      <c r="G352" s="1" t="s">
        <v>1166</v>
      </c>
      <c r="H352" s="1">
        <v>3.728561</v>
      </c>
      <c r="I352" s="1" t="s">
        <v>1085</v>
      </c>
      <c r="J352" s="1" t="s">
        <v>1086</v>
      </c>
      <c r="K352" s="1" t="s">
        <v>1087</v>
      </c>
      <c r="L352" s="1" t="s">
        <v>1084</v>
      </c>
      <c r="M352" s="1">
        <v>0</v>
      </c>
      <c r="N352" s="1" t="s">
        <v>558</v>
      </c>
      <c r="O352" s="1" t="s">
        <v>571</v>
      </c>
    </row>
    <row r="353" spans="1:15" x14ac:dyDescent="0.25">
      <c r="A353" s="1">
        <v>1529133</v>
      </c>
      <c r="B353" s="1" t="s">
        <v>1293</v>
      </c>
      <c r="C353" s="1">
        <v>45174</v>
      </c>
      <c r="D353" s="1" t="s">
        <v>1294</v>
      </c>
      <c r="E353" s="1">
        <v>274</v>
      </c>
      <c r="F353" s="3">
        <f t="shared" si="5"/>
        <v>1021.625714</v>
      </c>
      <c r="G353" s="1" t="s">
        <v>1166</v>
      </c>
      <c r="H353" s="1">
        <v>3.728561</v>
      </c>
      <c r="I353" s="1" t="s">
        <v>1085</v>
      </c>
      <c r="J353" s="1" t="s">
        <v>1086</v>
      </c>
      <c r="K353" s="1" t="s">
        <v>1087</v>
      </c>
      <c r="L353" s="1" t="s">
        <v>1084</v>
      </c>
      <c r="M353" s="1">
        <v>0</v>
      </c>
      <c r="N353" s="1" t="s">
        <v>558</v>
      </c>
      <c r="O353" s="1" t="s">
        <v>571</v>
      </c>
    </row>
    <row r="354" spans="1:15" x14ac:dyDescent="0.25">
      <c r="A354" s="1">
        <v>1529134</v>
      </c>
      <c r="B354" s="1" t="s">
        <v>1293</v>
      </c>
      <c r="C354" s="1">
        <v>45174</v>
      </c>
      <c r="D354" s="1" t="s">
        <v>1294</v>
      </c>
      <c r="E354" s="1">
        <v>274</v>
      </c>
      <c r="F354" s="3">
        <f t="shared" si="5"/>
        <v>1021.625714</v>
      </c>
      <c r="G354" s="1" t="s">
        <v>1173</v>
      </c>
      <c r="H354" s="1">
        <v>3.728561</v>
      </c>
      <c r="I354" s="1" t="s">
        <v>1085</v>
      </c>
      <c r="J354" s="1" t="s">
        <v>1086</v>
      </c>
      <c r="K354" s="1" t="s">
        <v>1087</v>
      </c>
      <c r="L354" s="1" t="s">
        <v>1084</v>
      </c>
      <c r="M354" s="1">
        <v>0</v>
      </c>
      <c r="N354" s="1" t="s">
        <v>558</v>
      </c>
      <c r="O354" s="1" t="s">
        <v>571</v>
      </c>
    </row>
    <row r="355" spans="1:15" x14ac:dyDescent="0.25">
      <c r="A355" s="1">
        <v>1529135</v>
      </c>
      <c r="B355" s="1" t="s">
        <v>1293</v>
      </c>
      <c r="C355" s="1">
        <v>45174</v>
      </c>
      <c r="D355" s="1" t="s">
        <v>1294</v>
      </c>
      <c r="E355" s="1">
        <v>274</v>
      </c>
      <c r="F355" s="3">
        <f t="shared" si="5"/>
        <v>1021.625714</v>
      </c>
      <c r="G355" s="1" t="s">
        <v>1173</v>
      </c>
      <c r="H355" s="1">
        <v>3.728561</v>
      </c>
      <c r="I355" s="1" t="s">
        <v>1085</v>
      </c>
      <c r="J355" s="1" t="s">
        <v>1086</v>
      </c>
      <c r="K355" s="1" t="s">
        <v>1087</v>
      </c>
      <c r="L355" s="1" t="s">
        <v>1084</v>
      </c>
      <c r="M355" s="1">
        <v>0</v>
      </c>
      <c r="N355" s="1" t="s">
        <v>558</v>
      </c>
      <c r="O355" s="1" t="s">
        <v>571</v>
      </c>
    </row>
    <row r="356" spans="1:15" x14ac:dyDescent="0.25">
      <c r="A356" s="1">
        <v>1529136</v>
      </c>
      <c r="B356" s="1" t="s">
        <v>1293</v>
      </c>
      <c r="C356" s="1">
        <v>45174</v>
      </c>
      <c r="D356" s="1" t="s">
        <v>1294</v>
      </c>
      <c r="E356" s="1">
        <v>130</v>
      </c>
      <c r="F356" s="3">
        <f t="shared" si="5"/>
        <v>484.71293000000003</v>
      </c>
      <c r="G356" s="1" t="s">
        <v>1173</v>
      </c>
      <c r="H356" s="1">
        <v>3.728561</v>
      </c>
      <c r="I356" s="1" t="s">
        <v>1085</v>
      </c>
      <c r="J356" s="1" t="s">
        <v>1086</v>
      </c>
      <c r="K356" s="1" t="s">
        <v>1087</v>
      </c>
      <c r="L356" s="1" t="s">
        <v>1084</v>
      </c>
      <c r="M356" s="1">
        <v>0</v>
      </c>
      <c r="N356" s="1" t="s">
        <v>558</v>
      </c>
      <c r="O356" s="1" t="s">
        <v>571</v>
      </c>
    </row>
    <row r="357" spans="1:15" x14ac:dyDescent="0.25">
      <c r="A357" s="1">
        <v>1529694</v>
      </c>
      <c r="B357" s="1" t="s">
        <v>1293</v>
      </c>
      <c r="C357" s="1">
        <v>45174</v>
      </c>
      <c r="D357" s="1" t="s">
        <v>1294</v>
      </c>
      <c r="E357" s="1">
        <v>250</v>
      </c>
      <c r="F357" s="3">
        <f t="shared" si="5"/>
        <v>932.14025000000004</v>
      </c>
      <c r="G357" s="1" t="s">
        <v>1103</v>
      </c>
      <c r="H357" s="1">
        <v>3.728561</v>
      </c>
      <c r="I357" s="1" t="s">
        <v>1085</v>
      </c>
      <c r="J357" s="1" t="s">
        <v>1086</v>
      </c>
      <c r="K357" s="1" t="s">
        <v>1087</v>
      </c>
      <c r="L357" s="1" t="s">
        <v>1084</v>
      </c>
      <c r="M357" s="1">
        <v>0</v>
      </c>
      <c r="N357" s="1" t="s">
        <v>558</v>
      </c>
      <c r="O357" s="1" t="s">
        <v>571</v>
      </c>
    </row>
    <row r="358" spans="1:15" x14ac:dyDescent="0.25">
      <c r="A358" s="1">
        <v>1529695</v>
      </c>
      <c r="B358" s="1" t="s">
        <v>1293</v>
      </c>
      <c r="C358" s="1">
        <v>45174</v>
      </c>
      <c r="D358" s="1" t="s">
        <v>1294</v>
      </c>
      <c r="E358" s="1">
        <v>250</v>
      </c>
      <c r="F358" s="3">
        <f t="shared" si="5"/>
        <v>932.14025000000004</v>
      </c>
      <c r="G358" s="1" t="s">
        <v>1103</v>
      </c>
      <c r="H358" s="1">
        <v>3.728561</v>
      </c>
      <c r="I358" s="1" t="s">
        <v>1085</v>
      </c>
      <c r="J358" s="1" t="s">
        <v>1086</v>
      </c>
      <c r="K358" s="1" t="s">
        <v>1087</v>
      </c>
      <c r="L358" s="1" t="s">
        <v>1084</v>
      </c>
      <c r="M358" s="1">
        <v>0</v>
      </c>
      <c r="N358" s="1" t="s">
        <v>558</v>
      </c>
      <c r="O358" s="1" t="s">
        <v>571</v>
      </c>
    </row>
    <row r="359" spans="1:15" x14ac:dyDescent="0.25">
      <c r="A359" s="1">
        <v>1527760</v>
      </c>
      <c r="B359" s="1" t="s">
        <v>1295</v>
      </c>
      <c r="C359" s="1">
        <v>45174</v>
      </c>
      <c r="D359" s="1" t="s">
        <v>1296</v>
      </c>
      <c r="E359" s="1">
        <v>535</v>
      </c>
      <c r="F359" s="3">
        <f t="shared" si="5"/>
        <v>1994.780135</v>
      </c>
      <c r="G359" s="1" t="s">
        <v>1176</v>
      </c>
      <c r="H359" s="1">
        <v>3.728561</v>
      </c>
      <c r="I359" s="1" t="s">
        <v>1085</v>
      </c>
      <c r="J359" s="1" t="s">
        <v>1086</v>
      </c>
      <c r="K359" s="1" t="s">
        <v>1087</v>
      </c>
      <c r="L359" s="1" t="s">
        <v>1084</v>
      </c>
      <c r="M359" s="1">
        <v>0</v>
      </c>
      <c r="N359" s="1" t="s">
        <v>558</v>
      </c>
      <c r="O359" s="1" t="s">
        <v>571</v>
      </c>
    </row>
    <row r="360" spans="1:15" x14ac:dyDescent="0.25">
      <c r="A360" s="1">
        <v>1526197</v>
      </c>
      <c r="B360" s="1" t="s">
        <v>1297</v>
      </c>
      <c r="C360" s="1">
        <v>45175</v>
      </c>
      <c r="D360" s="1" t="s">
        <v>1298</v>
      </c>
      <c r="E360" s="1">
        <v>300</v>
      </c>
      <c r="F360" s="3">
        <f t="shared" si="5"/>
        <v>1118.5682999999999</v>
      </c>
      <c r="G360" s="1" t="s">
        <v>1102</v>
      </c>
      <c r="H360" s="1">
        <v>3.728561</v>
      </c>
      <c r="I360" s="1" t="s">
        <v>1085</v>
      </c>
      <c r="J360" s="1" t="s">
        <v>1086</v>
      </c>
      <c r="K360" s="1" t="s">
        <v>1087</v>
      </c>
      <c r="L360" s="1" t="s">
        <v>1084</v>
      </c>
      <c r="M360" s="1">
        <v>0</v>
      </c>
      <c r="N360" s="1" t="s">
        <v>558</v>
      </c>
      <c r="O360" s="1" t="s">
        <v>571</v>
      </c>
    </row>
    <row r="361" spans="1:15" x14ac:dyDescent="0.25">
      <c r="A361" s="1">
        <v>1526195</v>
      </c>
      <c r="B361" s="1" t="s">
        <v>1299</v>
      </c>
      <c r="C361" s="1">
        <v>45175</v>
      </c>
      <c r="D361" s="1" t="s">
        <v>1300</v>
      </c>
      <c r="E361" s="1">
        <v>459</v>
      </c>
      <c r="F361" s="3">
        <f t="shared" si="5"/>
        <v>1711.4094990000001</v>
      </c>
      <c r="G361" s="1" t="s">
        <v>1101</v>
      </c>
      <c r="H361" s="1">
        <v>3.728561</v>
      </c>
      <c r="I361" s="1" t="s">
        <v>1085</v>
      </c>
      <c r="J361" s="1" t="s">
        <v>1086</v>
      </c>
      <c r="K361" s="1" t="s">
        <v>1087</v>
      </c>
      <c r="L361" s="1" t="s">
        <v>1084</v>
      </c>
      <c r="M361" s="1">
        <v>0</v>
      </c>
      <c r="N361" s="1" t="s">
        <v>558</v>
      </c>
      <c r="O361" s="1" t="s">
        <v>571</v>
      </c>
    </row>
    <row r="362" spans="1:15" x14ac:dyDescent="0.25">
      <c r="A362" s="1">
        <v>1526196</v>
      </c>
      <c r="B362" s="1" t="s">
        <v>1299</v>
      </c>
      <c r="C362" s="1">
        <v>45175</v>
      </c>
      <c r="D362" s="1" t="s">
        <v>1300</v>
      </c>
      <c r="E362" s="1">
        <v>459</v>
      </c>
      <c r="F362" s="3">
        <f t="shared" si="5"/>
        <v>1711.4094990000001</v>
      </c>
      <c r="G362" s="1" t="s">
        <v>1107</v>
      </c>
      <c r="H362" s="1">
        <v>3.728561</v>
      </c>
      <c r="I362" s="1" t="s">
        <v>1085</v>
      </c>
      <c r="J362" s="1" t="s">
        <v>1086</v>
      </c>
      <c r="K362" s="1" t="s">
        <v>1087</v>
      </c>
      <c r="L362" s="1" t="s">
        <v>1084</v>
      </c>
      <c r="M362" s="1">
        <v>0</v>
      </c>
      <c r="N362" s="1" t="s">
        <v>558</v>
      </c>
      <c r="O362" s="1" t="s">
        <v>571</v>
      </c>
    </row>
    <row r="363" spans="1:15" x14ac:dyDescent="0.25">
      <c r="A363" s="1">
        <v>1526977</v>
      </c>
      <c r="B363" s="1" t="s">
        <v>1301</v>
      </c>
      <c r="C363" s="81">
        <v>45205</v>
      </c>
      <c r="D363" s="1" t="s">
        <v>1302</v>
      </c>
      <c r="E363" s="1">
        <v>22</v>
      </c>
      <c r="F363" s="3">
        <f t="shared" si="5"/>
        <v>120.12011</v>
      </c>
      <c r="G363" s="1" t="s">
        <v>1101</v>
      </c>
      <c r="H363" s="1">
        <v>5.4600049999999998</v>
      </c>
      <c r="I363" s="1" t="s">
        <v>10</v>
      </c>
      <c r="J363" s="1" t="s">
        <v>1086</v>
      </c>
      <c r="K363" s="1" t="s">
        <v>1087</v>
      </c>
      <c r="L363" s="1" t="s">
        <v>1084</v>
      </c>
      <c r="M363" s="1">
        <v>0</v>
      </c>
      <c r="N363" s="1" t="s">
        <v>557</v>
      </c>
      <c r="O363" s="1" t="s">
        <v>571</v>
      </c>
    </row>
    <row r="364" spans="1:15" x14ac:dyDescent="0.25">
      <c r="A364" s="1">
        <v>1526772</v>
      </c>
      <c r="B364" s="1" t="s">
        <v>1303</v>
      </c>
      <c r="C364" s="81">
        <v>45344</v>
      </c>
      <c r="D364" s="1" t="s">
        <v>1304</v>
      </c>
      <c r="E364" s="1">
        <v>187</v>
      </c>
      <c r="F364" s="3">
        <f t="shared" si="5"/>
        <v>890.47623499999997</v>
      </c>
      <c r="G364" s="1" t="s">
        <v>1151</v>
      </c>
      <c r="H364" s="1">
        <v>4.7619049999999996</v>
      </c>
      <c r="I364" s="1" t="s">
        <v>10</v>
      </c>
      <c r="J364" s="1" t="s">
        <v>1086</v>
      </c>
      <c r="K364" s="1" t="s">
        <v>1087</v>
      </c>
      <c r="L364" s="1">
        <v>0</v>
      </c>
      <c r="M364" s="1" t="s">
        <v>1088</v>
      </c>
      <c r="N364" s="1" t="s">
        <v>558</v>
      </c>
      <c r="O364" s="1" t="s">
        <v>571</v>
      </c>
    </row>
    <row r="365" spans="1:15" x14ac:dyDescent="0.25">
      <c r="A365" s="1">
        <v>1526773</v>
      </c>
      <c r="B365" s="1" t="s">
        <v>1303</v>
      </c>
      <c r="C365" s="81">
        <v>45344</v>
      </c>
      <c r="D365" s="1" t="s">
        <v>1304</v>
      </c>
      <c r="E365" s="1">
        <v>102</v>
      </c>
      <c r="F365" s="3">
        <f t="shared" si="5"/>
        <v>485.71430999999995</v>
      </c>
      <c r="G365" s="1" t="s">
        <v>1151</v>
      </c>
      <c r="H365" s="1">
        <v>4.7619049999999996</v>
      </c>
      <c r="I365" s="1" t="s">
        <v>10</v>
      </c>
      <c r="J365" s="1" t="s">
        <v>1086</v>
      </c>
      <c r="K365" s="1" t="s">
        <v>1087</v>
      </c>
      <c r="L365" s="1">
        <v>0</v>
      </c>
      <c r="M365" s="1" t="s">
        <v>1088</v>
      </c>
      <c r="N365" s="1" t="s">
        <v>558</v>
      </c>
      <c r="O365" s="1" t="s">
        <v>571</v>
      </c>
    </row>
    <row r="366" spans="1:15" x14ac:dyDescent="0.25">
      <c r="A366" s="1">
        <v>1528299</v>
      </c>
      <c r="B366" s="1" t="s">
        <v>1303</v>
      </c>
      <c r="C366" s="81">
        <v>45344</v>
      </c>
      <c r="D366" s="1" t="s">
        <v>1304</v>
      </c>
      <c r="E366" s="1">
        <v>32</v>
      </c>
      <c r="F366" s="3">
        <f t="shared" si="5"/>
        <v>152.38095999999999</v>
      </c>
      <c r="G366" s="1" t="s">
        <v>1151</v>
      </c>
      <c r="H366" s="1">
        <v>4.7619049999999996</v>
      </c>
      <c r="I366" s="1" t="s">
        <v>10</v>
      </c>
      <c r="J366" s="1" t="s">
        <v>1086</v>
      </c>
      <c r="K366" s="1" t="s">
        <v>1087</v>
      </c>
      <c r="L366" s="1">
        <v>0</v>
      </c>
      <c r="M366" s="1" t="s">
        <v>1088</v>
      </c>
      <c r="N366" s="1" t="s">
        <v>558</v>
      </c>
      <c r="O366" s="1" t="s">
        <v>571</v>
      </c>
    </row>
    <row r="367" spans="1:15" x14ac:dyDescent="0.25">
      <c r="A367" s="1">
        <v>1528300</v>
      </c>
      <c r="B367" s="1" t="s">
        <v>1303</v>
      </c>
      <c r="C367" s="81">
        <v>45344</v>
      </c>
      <c r="D367" s="1" t="s">
        <v>1304</v>
      </c>
      <c r="E367" s="1">
        <v>10</v>
      </c>
      <c r="F367" s="3">
        <f t="shared" si="5"/>
        <v>47.619049999999994</v>
      </c>
      <c r="G367" s="1" t="s">
        <v>1151</v>
      </c>
      <c r="H367" s="1">
        <v>4.7619049999999996</v>
      </c>
      <c r="I367" s="1" t="s">
        <v>10</v>
      </c>
      <c r="J367" s="1" t="s">
        <v>1086</v>
      </c>
      <c r="K367" s="1" t="s">
        <v>1087</v>
      </c>
      <c r="L367" s="1">
        <v>0</v>
      </c>
      <c r="M367" s="1" t="s">
        <v>1088</v>
      </c>
      <c r="N367" s="1" t="s">
        <v>558</v>
      </c>
      <c r="O367" s="1" t="s">
        <v>571</v>
      </c>
    </row>
    <row r="368" spans="1:15" x14ac:dyDescent="0.25">
      <c r="A368" s="1">
        <v>1528519</v>
      </c>
      <c r="B368" s="1" t="s">
        <v>1303</v>
      </c>
      <c r="C368" s="81">
        <v>45344</v>
      </c>
      <c r="D368" s="1" t="s">
        <v>1304</v>
      </c>
      <c r="E368" s="1">
        <v>157</v>
      </c>
      <c r="F368" s="3">
        <f t="shared" si="5"/>
        <v>747.61908499999993</v>
      </c>
      <c r="G368" s="1" t="s">
        <v>1188</v>
      </c>
      <c r="H368" s="1">
        <v>4.7619049999999996</v>
      </c>
      <c r="I368" s="1" t="s">
        <v>10</v>
      </c>
      <c r="J368" s="1" t="s">
        <v>1086</v>
      </c>
      <c r="K368" s="1" t="s">
        <v>1087</v>
      </c>
      <c r="L368" s="1">
        <v>0</v>
      </c>
      <c r="M368" s="1" t="s">
        <v>1088</v>
      </c>
      <c r="N368" s="1" t="s">
        <v>558</v>
      </c>
      <c r="O368" s="1" t="s">
        <v>571</v>
      </c>
    </row>
    <row r="369" spans="1:15" x14ac:dyDescent="0.25">
      <c r="A369" s="1">
        <v>1528520</v>
      </c>
      <c r="B369" s="1" t="s">
        <v>1303</v>
      </c>
      <c r="C369" s="81">
        <v>45344</v>
      </c>
      <c r="D369" s="1" t="s">
        <v>1304</v>
      </c>
      <c r="E369" s="1">
        <v>260</v>
      </c>
      <c r="F369" s="3">
        <f t="shared" si="5"/>
        <v>1238.0953</v>
      </c>
      <c r="G369" s="1" t="s">
        <v>1190</v>
      </c>
      <c r="H369" s="1">
        <v>4.7619049999999996</v>
      </c>
      <c r="I369" s="1" t="s">
        <v>10</v>
      </c>
      <c r="J369" s="1" t="s">
        <v>1086</v>
      </c>
      <c r="K369" s="1" t="s">
        <v>1087</v>
      </c>
      <c r="L369" s="1">
        <v>0</v>
      </c>
      <c r="M369" s="1" t="s">
        <v>1088</v>
      </c>
      <c r="N369" s="1" t="s">
        <v>558</v>
      </c>
      <c r="O369" s="1" t="s">
        <v>571</v>
      </c>
    </row>
    <row r="370" spans="1:15" x14ac:dyDescent="0.25">
      <c r="A370" s="1">
        <v>1528760</v>
      </c>
      <c r="B370" s="1" t="s">
        <v>1303</v>
      </c>
      <c r="C370" s="81">
        <v>45344</v>
      </c>
      <c r="D370" s="1" t="s">
        <v>1304</v>
      </c>
      <c r="E370" s="1">
        <v>158</v>
      </c>
      <c r="F370" s="3">
        <f t="shared" si="5"/>
        <v>752.38098999999988</v>
      </c>
      <c r="G370" s="1" t="s">
        <v>1159</v>
      </c>
      <c r="H370" s="1">
        <v>4.7619049999999996</v>
      </c>
      <c r="I370" s="1" t="s">
        <v>10</v>
      </c>
      <c r="J370" s="1" t="s">
        <v>1086</v>
      </c>
      <c r="K370" s="1" t="s">
        <v>1087</v>
      </c>
      <c r="L370" s="1">
        <v>0</v>
      </c>
      <c r="M370" s="1" t="s">
        <v>1088</v>
      </c>
      <c r="N370" s="1" t="s">
        <v>558</v>
      </c>
      <c r="O370" s="1" t="s">
        <v>571</v>
      </c>
    </row>
    <row r="371" spans="1:15" x14ac:dyDescent="0.25">
      <c r="A371" s="1">
        <v>1528761</v>
      </c>
      <c r="B371" s="1" t="s">
        <v>1303</v>
      </c>
      <c r="C371" s="81">
        <v>45344</v>
      </c>
      <c r="D371" s="1" t="s">
        <v>1304</v>
      </c>
      <c r="E371" s="1">
        <v>157</v>
      </c>
      <c r="F371" s="3">
        <f t="shared" si="5"/>
        <v>747.61908499999993</v>
      </c>
      <c r="G371" s="1" t="s">
        <v>1166</v>
      </c>
      <c r="H371" s="1">
        <v>4.7619049999999996</v>
      </c>
      <c r="I371" s="1" t="s">
        <v>10</v>
      </c>
      <c r="J371" s="1" t="s">
        <v>1086</v>
      </c>
      <c r="K371" s="1" t="s">
        <v>1087</v>
      </c>
      <c r="L371" s="1">
        <v>0</v>
      </c>
      <c r="M371" s="1" t="s">
        <v>1088</v>
      </c>
      <c r="N371" s="1" t="s">
        <v>558</v>
      </c>
      <c r="O371" s="1" t="s">
        <v>571</v>
      </c>
    </row>
    <row r="372" spans="1:15" x14ac:dyDescent="0.25">
      <c r="A372" s="1">
        <v>1528762</v>
      </c>
      <c r="B372" s="1" t="s">
        <v>1303</v>
      </c>
      <c r="C372" s="81">
        <v>45344</v>
      </c>
      <c r="D372" s="1" t="s">
        <v>1304</v>
      </c>
      <c r="E372" s="1">
        <v>158</v>
      </c>
      <c r="F372" s="3">
        <f t="shared" si="5"/>
        <v>752.38098999999988</v>
      </c>
      <c r="G372" s="1" t="s">
        <v>1166</v>
      </c>
      <c r="H372" s="1">
        <v>4.7619049999999996</v>
      </c>
      <c r="I372" s="1" t="s">
        <v>10</v>
      </c>
      <c r="J372" s="1" t="s">
        <v>1086</v>
      </c>
      <c r="K372" s="1" t="s">
        <v>1087</v>
      </c>
      <c r="L372" s="1">
        <v>0</v>
      </c>
      <c r="M372" s="1" t="s">
        <v>1088</v>
      </c>
      <c r="N372" s="1" t="s">
        <v>558</v>
      </c>
      <c r="O372" s="1" t="s">
        <v>571</v>
      </c>
    </row>
    <row r="373" spans="1:15" x14ac:dyDescent="0.25">
      <c r="A373" s="1">
        <v>1530085</v>
      </c>
      <c r="B373" s="1" t="s">
        <v>1303</v>
      </c>
      <c r="C373" s="81">
        <v>45344</v>
      </c>
      <c r="D373" s="1" t="s">
        <v>1304</v>
      </c>
      <c r="E373" s="1">
        <v>40</v>
      </c>
      <c r="F373" s="3">
        <f t="shared" si="5"/>
        <v>190.47619999999998</v>
      </c>
      <c r="G373" s="1" t="s">
        <v>1190</v>
      </c>
      <c r="H373" s="1">
        <v>4.7619049999999996</v>
      </c>
      <c r="I373" s="1" t="s">
        <v>10</v>
      </c>
      <c r="J373" s="1" t="s">
        <v>1086</v>
      </c>
      <c r="K373" s="1" t="s">
        <v>1087</v>
      </c>
      <c r="L373" s="1">
        <v>0</v>
      </c>
      <c r="M373" s="1" t="s">
        <v>1088</v>
      </c>
      <c r="N373" s="1" t="s">
        <v>558</v>
      </c>
      <c r="O373" s="1" t="s">
        <v>571</v>
      </c>
    </row>
    <row r="374" spans="1:15" x14ac:dyDescent="0.25">
      <c r="A374" s="1">
        <v>1530578</v>
      </c>
      <c r="B374" s="1" t="s">
        <v>1303</v>
      </c>
      <c r="C374" s="81">
        <v>45344</v>
      </c>
      <c r="D374" s="1" t="s">
        <v>1304</v>
      </c>
      <c r="E374" s="1">
        <v>337</v>
      </c>
      <c r="F374" s="3">
        <f t="shared" si="5"/>
        <v>1604.7619849999999</v>
      </c>
      <c r="G374" s="1" t="s">
        <v>1190</v>
      </c>
      <c r="H374" s="1">
        <v>4.7619049999999996</v>
      </c>
      <c r="I374" s="1" t="s">
        <v>10</v>
      </c>
      <c r="J374" s="1" t="s">
        <v>1086</v>
      </c>
      <c r="K374" s="1" t="s">
        <v>1087</v>
      </c>
      <c r="L374" s="1">
        <v>0</v>
      </c>
      <c r="M374" s="1" t="s">
        <v>1088</v>
      </c>
      <c r="N374" s="1" t="s">
        <v>558</v>
      </c>
      <c r="O374" s="1" t="s">
        <v>571</v>
      </c>
    </row>
    <row r="375" spans="1:15" x14ac:dyDescent="0.25">
      <c r="A375" s="1">
        <v>1526774</v>
      </c>
      <c r="B375" s="1" t="s">
        <v>1305</v>
      </c>
      <c r="C375" s="81">
        <v>45345</v>
      </c>
      <c r="D375" s="1" t="s">
        <v>1306</v>
      </c>
      <c r="E375" s="1">
        <v>125</v>
      </c>
      <c r="F375" s="3">
        <f t="shared" si="5"/>
        <v>595.23812499999997</v>
      </c>
      <c r="G375" s="1" t="s">
        <v>1151</v>
      </c>
      <c r="H375" s="1">
        <v>4.7619049999999996</v>
      </c>
      <c r="I375" s="1" t="s">
        <v>10</v>
      </c>
      <c r="J375" s="1" t="s">
        <v>1086</v>
      </c>
      <c r="K375" s="1" t="s">
        <v>1087</v>
      </c>
      <c r="L375" s="1">
        <v>0</v>
      </c>
      <c r="M375" s="1" t="s">
        <v>1088</v>
      </c>
      <c r="N375" s="1" t="s">
        <v>558</v>
      </c>
      <c r="O375" s="1" t="s">
        <v>571</v>
      </c>
    </row>
    <row r="376" spans="1:15" x14ac:dyDescent="0.25">
      <c r="A376" s="1">
        <v>1526775</v>
      </c>
      <c r="B376" s="1" t="s">
        <v>1305</v>
      </c>
      <c r="C376" s="81">
        <v>45345</v>
      </c>
      <c r="D376" s="1" t="s">
        <v>1306</v>
      </c>
      <c r="E376" s="1">
        <v>106</v>
      </c>
      <c r="F376" s="3">
        <f t="shared" si="5"/>
        <v>504.76192999999995</v>
      </c>
      <c r="G376" s="1" t="s">
        <v>1103</v>
      </c>
      <c r="H376" s="1">
        <v>4.7619049999999996</v>
      </c>
      <c r="I376" s="1" t="s">
        <v>10</v>
      </c>
      <c r="J376" s="1" t="s">
        <v>1086</v>
      </c>
      <c r="K376" s="1" t="s">
        <v>1087</v>
      </c>
      <c r="L376" s="1">
        <v>0</v>
      </c>
      <c r="M376" s="1" t="s">
        <v>1088</v>
      </c>
      <c r="N376" s="1" t="s">
        <v>558</v>
      </c>
      <c r="O376" s="1" t="s">
        <v>571</v>
      </c>
    </row>
    <row r="377" spans="1:15" x14ac:dyDescent="0.25">
      <c r="A377" s="1">
        <v>1528312</v>
      </c>
      <c r="B377" s="1" t="s">
        <v>1305</v>
      </c>
      <c r="C377" s="81">
        <v>45345</v>
      </c>
      <c r="D377" s="1" t="s">
        <v>1306</v>
      </c>
      <c r="E377" s="1">
        <v>78</v>
      </c>
      <c r="F377" s="3">
        <f t="shared" si="5"/>
        <v>371.42858999999999</v>
      </c>
      <c r="G377" s="1" t="s">
        <v>1103</v>
      </c>
      <c r="H377" s="1">
        <v>4.7619049999999996</v>
      </c>
      <c r="I377" s="1" t="s">
        <v>10</v>
      </c>
      <c r="J377" s="1" t="s">
        <v>1086</v>
      </c>
      <c r="K377" s="1" t="s">
        <v>1087</v>
      </c>
      <c r="L377" s="1">
        <v>0</v>
      </c>
      <c r="M377" s="1" t="s">
        <v>1088</v>
      </c>
      <c r="N377" s="1" t="s">
        <v>558</v>
      </c>
      <c r="O377" s="1" t="s">
        <v>571</v>
      </c>
    </row>
    <row r="378" spans="1:15" x14ac:dyDescent="0.25">
      <c r="A378" s="1">
        <v>1528521</v>
      </c>
      <c r="B378" s="1" t="s">
        <v>1305</v>
      </c>
      <c r="C378" s="81">
        <v>45345</v>
      </c>
      <c r="D378" s="1" t="s">
        <v>1306</v>
      </c>
      <c r="E378" s="1">
        <v>716</v>
      </c>
      <c r="F378" s="3">
        <f t="shared" si="5"/>
        <v>3409.5239799999999</v>
      </c>
      <c r="G378" s="1" t="s">
        <v>1103</v>
      </c>
      <c r="H378" s="1">
        <v>4.7619049999999996</v>
      </c>
      <c r="I378" s="1" t="s">
        <v>10</v>
      </c>
      <c r="J378" s="1" t="s">
        <v>1086</v>
      </c>
      <c r="K378" s="1" t="s">
        <v>1087</v>
      </c>
      <c r="L378" s="1">
        <v>0</v>
      </c>
      <c r="M378" s="1" t="s">
        <v>1088</v>
      </c>
      <c r="N378" s="1" t="s">
        <v>558</v>
      </c>
      <c r="O378" s="1" t="s">
        <v>571</v>
      </c>
    </row>
    <row r="379" spans="1:15" x14ac:dyDescent="0.25">
      <c r="A379" s="1">
        <v>1528522</v>
      </c>
      <c r="B379" s="1" t="s">
        <v>1305</v>
      </c>
      <c r="C379" s="81">
        <v>45345</v>
      </c>
      <c r="D379" s="1" t="s">
        <v>1306</v>
      </c>
      <c r="E379" s="1">
        <v>423</v>
      </c>
      <c r="F379" s="3">
        <f t="shared" si="5"/>
        <v>2014.2858149999997</v>
      </c>
      <c r="G379" s="1" t="s">
        <v>1103</v>
      </c>
      <c r="H379" s="1">
        <v>4.7619049999999996</v>
      </c>
      <c r="I379" s="1" t="s">
        <v>10</v>
      </c>
      <c r="J379" s="1" t="s">
        <v>1086</v>
      </c>
      <c r="K379" s="1" t="s">
        <v>1087</v>
      </c>
      <c r="L379" s="1">
        <v>0</v>
      </c>
      <c r="M379" s="1" t="s">
        <v>1088</v>
      </c>
      <c r="N379" s="1" t="s">
        <v>558</v>
      </c>
      <c r="O379" s="1" t="s">
        <v>571</v>
      </c>
    </row>
    <row r="380" spans="1:15" x14ac:dyDescent="0.25">
      <c r="A380" s="1">
        <v>1529873</v>
      </c>
      <c r="B380" s="1" t="s">
        <v>1305</v>
      </c>
      <c r="C380" s="81">
        <v>45345</v>
      </c>
      <c r="D380" s="1" t="s">
        <v>1306</v>
      </c>
      <c r="E380" s="1">
        <v>56</v>
      </c>
      <c r="F380" s="3">
        <f t="shared" si="5"/>
        <v>266.66667999999999</v>
      </c>
      <c r="G380" s="1" t="s">
        <v>1190</v>
      </c>
      <c r="H380" s="1">
        <v>4.7619049999999996</v>
      </c>
      <c r="I380" s="1" t="s">
        <v>10</v>
      </c>
      <c r="J380" s="1" t="s">
        <v>1086</v>
      </c>
      <c r="K380" s="1" t="s">
        <v>1087</v>
      </c>
      <c r="L380" s="1">
        <v>0</v>
      </c>
      <c r="M380" s="1" t="s">
        <v>1088</v>
      </c>
      <c r="N380" s="1" t="s">
        <v>558</v>
      </c>
      <c r="O380" s="1" t="s">
        <v>571</v>
      </c>
    </row>
    <row r="381" spans="1:15" x14ac:dyDescent="0.25">
      <c r="A381" s="1">
        <v>1529874</v>
      </c>
      <c r="B381" s="1" t="s">
        <v>1305</v>
      </c>
      <c r="C381" s="81">
        <v>45345</v>
      </c>
      <c r="D381" s="1" t="s">
        <v>1306</v>
      </c>
      <c r="E381" s="1">
        <v>235</v>
      </c>
      <c r="F381" s="3">
        <f t="shared" si="5"/>
        <v>1119.0476749999998</v>
      </c>
      <c r="G381" s="1" t="s">
        <v>1103</v>
      </c>
      <c r="H381" s="1">
        <v>4.7619049999999996</v>
      </c>
      <c r="I381" s="1" t="s">
        <v>10</v>
      </c>
      <c r="J381" s="1" t="s">
        <v>1086</v>
      </c>
      <c r="K381" s="1" t="s">
        <v>1087</v>
      </c>
      <c r="L381" s="1">
        <v>0</v>
      </c>
      <c r="M381" s="1" t="s">
        <v>1088</v>
      </c>
      <c r="N381" s="1" t="s">
        <v>558</v>
      </c>
      <c r="O381" s="1" t="s">
        <v>571</v>
      </c>
    </row>
    <row r="382" spans="1:15" x14ac:dyDescent="0.25">
      <c r="A382" s="1">
        <v>1531085</v>
      </c>
      <c r="B382" s="1" t="s">
        <v>1305</v>
      </c>
      <c r="C382" s="81">
        <v>45345</v>
      </c>
      <c r="D382" s="1" t="s">
        <v>1306</v>
      </c>
      <c r="E382" s="1">
        <v>75</v>
      </c>
      <c r="F382" s="3">
        <f t="shared" si="5"/>
        <v>357.14287499999995</v>
      </c>
      <c r="G382" s="1" t="s">
        <v>1124</v>
      </c>
      <c r="H382" s="1">
        <v>4.7619049999999996</v>
      </c>
      <c r="I382" s="1" t="s">
        <v>10</v>
      </c>
      <c r="J382" s="1" t="s">
        <v>1086</v>
      </c>
      <c r="K382" s="1" t="s">
        <v>1087</v>
      </c>
      <c r="L382" s="1">
        <v>0</v>
      </c>
      <c r="M382" s="1" t="s">
        <v>1088</v>
      </c>
      <c r="N382" s="1" t="s">
        <v>558</v>
      </c>
      <c r="O382" s="1" t="s">
        <v>571</v>
      </c>
    </row>
    <row r="383" spans="1:15" x14ac:dyDescent="0.25">
      <c r="A383" s="1">
        <v>1526979</v>
      </c>
      <c r="B383" s="1" t="s">
        <v>1307</v>
      </c>
      <c r="C383" s="81">
        <v>50002</v>
      </c>
      <c r="D383" s="1" t="s">
        <v>1308</v>
      </c>
      <c r="E383" s="1">
        <v>22</v>
      </c>
      <c r="F383" s="3">
        <f t="shared" si="5"/>
        <v>66.066066000000006</v>
      </c>
      <c r="G383" s="1" t="s">
        <v>1141</v>
      </c>
      <c r="H383" s="1">
        <v>3.0030030000000001</v>
      </c>
      <c r="I383" s="1" t="s">
        <v>10</v>
      </c>
      <c r="J383" s="1" t="s">
        <v>1086</v>
      </c>
      <c r="K383" s="1" t="s">
        <v>1090</v>
      </c>
      <c r="L383" s="1">
        <v>0</v>
      </c>
      <c r="M383" s="1" t="s">
        <v>1088</v>
      </c>
      <c r="N383" s="1" t="s">
        <v>559</v>
      </c>
      <c r="O383" s="1" t="s">
        <v>2</v>
      </c>
    </row>
    <row r="384" spans="1:15" x14ac:dyDescent="0.25">
      <c r="A384" s="1">
        <v>1526980</v>
      </c>
      <c r="B384" s="1" t="s">
        <v>1307</v>
      </c>
      <c r="C384" s="81">
        <v>50002</v>
      </c>
      <c r="D384" s="1" t="s">
        <v>1308</v>
      </c>
      <c r="E384" s="1">
        <v>23</v>
      </c>
      <c r="F384" s="3">
        <f t="shared" si="5"/>
        <v>69.069068999999999</v>
      </c>
      <c r="G384" s="1" t="s">
        <v>1151</v>
      </c>
      <c r="H384" s="1">
        <v>3.0030030000000001</v>
      </c>
      <c r="I384" s="1" t="s">
        <v>10</v>
      </c>
      <c r="J384" s="1" t="s">
        <v>1086</v>
      </c>
      <c r="K384" s="1" t="s">
        <v>1090</v>
      </c>
      <c r="L384" s="1">
        <v>0</v>
      </c>
      <c r="M384" s="1" t="s">
        <v>1088</v>
      </c>
      <c r="N384" s="1" t="s">
        <v>559</v>
      </c>
      <c r="O384" s="1" t="s">
        <v>2</v>
      </c>
    </row>
    <row r="385" spans="1:15" x14ac:dyDescent="0.25">
      <c r="A385" s="1">
        <v>1526783</v>
      </c>
      <c r="B385" s="1" t="s">
        <v>1309</v>
      </c>
      <c r="C385" s="81">
        <v>50002</v>
      </c>
      <c r="D385" s="1" t="s">
        <v>1310</v>
      </c>
      <c r="E385" s="1">
        <v>34</v>
      </c>
      <c r="F385" s="3">
        <f t="shared" si="5"/>
        <v>102.102102</v>
      </c>
      <c r="G385" s="1" t="s">
        <v>1181</v>
      </c>
      <c r="H385" s="1">
        <v>3.0030030000000001</v>
      </c>
      <c r="I385" s="1" t="s">
        <v>10</v>
      </c>
      <c r="J385" s="1" t="s">
        <v>1086</v>
      </c>
      <c r="K385" s="1" t="s">
        <v>1090</v>
      </c>
      <c r="L385" s="1">
        <v>0</v>
      </c>
      <c r="M385" s="1" t="s">
        <v>1088</v>
      </c>
      <c r="N385" s="1" t="s">
        <v>559</v>
      </c>
      <c r="O385" s="1" t="s">
        <v>2</v>
      </c>
    </row>
    <row r="386" spans="1:15" x14ac:dyDescent="0.25">
      <c r="A386" s="1">
        <v>1526988</v>
      </c>
      <c r="B386" s="1" t="s">
        <v>1311</v>
      </c>
      <c r="C386" s="81">
        <v>50002</v>
      </c>
      <c r="D386" s="1" t="s">
        <v>1312</v>
      </c>
      <c r="E386" s="1">
        <v>11</v>
      </c>
      <c r="F386" s="3">
        <f t="shared" si="5"/>
        <v>33.033033000000003</v>
      </c>
      <c r="G386" s="1" t="s">
        <v>1151</v>
      </c>
      <c r="H386" s="1">
        <v>3.0030030000000001</v>
      </c>
      <c r="I386" s="1" t="s">
        <v>10</v>
      </c>
      <c r="J386" s="1" t="s">
        <v>1086</v>
      </c>
      <c r="K386" s="1" t="s">
        <v>1090</v>
      </c>
      <c r="L386" s="1">
        <v>0</v>
      </c>
      <c r="M386" s="1" t="s">
        <v>1088</v>
      </c>
      <c r="N386" s="1" t="s">
        <v>559</v>
      </c>
      <c r="O386" s="1" t="s">
        <v>2</v>
      </c>
    </row>
    <row r="387" spans="1:15" x14ac:dyDescent="0.25">
      <c r="A387" s="1">
        <v>1526989</v>
      </c>
      <c r="B387" s="1" t="s">
        <v>1311</v>
      </c>
      <c r="C387" s="81">
        <v>50002</v>
      </c>
      <c r="D387" s="1" t="s">
        <v>1312</v>
      </c>
      <c r="E387" s="1">
        <v>11</v>
      </c>
      <c r="F387" s="3">
        <f t="shared" ref="F387:F450" si="6">E387*H387</f>
        <v>33.033033000000003</v>
      </c>
      <c r="G387" s="1" t="s">
        <v>1159</v>
      </c>
      <c r="H387" s="1">
        <v>3.0030030000000001</v>
      </c>
      <c r="I387" s="1" t="s">
        <v>10</v>
      </c>
      <c r="J387" s="1" t="s">
        <v>1086</v>
      </c>
      <c r="K387" s="1" t="s">
        <v>1090</v>
      </c>
      <c r="L387" s="1">
        <v>0</v>
      </c>
      <c r="M387" s="1" t="s">
        <v>1088</v>
      </c>
      <c r="N387" s="1" t="s">
        <v>559</v>
      </c>
      <c r="O387" s="1" t="s">
        <v>2</v>
      </c>
    </row>
    <row r="388" spans="1:15" x14ac:dyDescent="0.25">
      <c r="A388" s="1">
        <v>1530003</v>
      </c>
      <c r="B388" s="1" t="s">
        <v>1311</v>
      </c>
      <c r="C388" s="81">
        <v>50002</v>
      </c>
      <c r="D388" s="1" t="s">
        <v>1312</v>
      </c>
      <c r="E388" s="1">
        <v>11</v>
      </c>
      <c r="F388" s="3">
        <f t="shared" si="6"/>
        <v>33.033033000000003</v>
      </c>
      <c r="G388" s="1" t="s">
        <v>1124</v>
      </c>
      <c r="H388" s="1">
        <v>3.0030030000000001</v>
      </c>
      <c r="I388" s="1" t="s">
        <v>10</v>
      </c>
      <c r="J388" s="1" t="s">
        <v>1086</v>
      </c>
      <c r="K388" s="1" t="s">
        <v>1090</v>
      </c>
      <c r="L388" s="1">
        <v>0</v>
      </c>
      <c r="M388" s="1" t="s">
        <v>1088</v>
      </c>
      <c r="N388" s="1" t="s">
        <v>559</v>
      </c>
      <c r="O388" s="1" t="s">
        <v>2</v>
      </c>
    </row>
    <row r="389" spans="1:15" x14ac:dyDescent="0.25">
      <c r="A389" s="1">
        <v>1529429</v>
      </c>
      <c r="B389" s="1" t="s">
        <v>1313</v>
      </c>
      <c r="C389" s="81">
        <v>50139</v>
      </c>
      <c r="D389" s="1" t="s">
        <v>1314</v>
      </c>
      <c r="E389" s="1">
        <v>32</v>
      </c>
      <c r="F389" s="3">
        <f t="shared" si="6"/>
        <v>77.717055999999999</v>
      </c>
      <c r="G389" s="1" t="s">
        <v>1124</v>
      </c>
      <c r="H389" s="1">
        <v>2.428658</v>
      </c>
      <c r="I389" s="1" t="s">
        <v>1085</v>
      </c>
      <c r="J389" s="1" t="s">
        <v>1086</v>
      </c>
      <c r="K389" s="1" t="s">
        <v>1087</v>
      </c>
      <c r="L389" s="1" t="s">
        <v>1084</v>
      </c>
      <c r="M389" s="1">
        <v>0</v>
      </c>
      <c r="N389" s="1" t="s">
        <v>559</v>
      </c>
      <c r="O389" s="1" t="s">
        <v>2</v>
      </c>
    </row>
    <row r="390" spans="1:15" x14ac:dyDescent="0.25">
      <c r="A390" s="1">
        <v>1529430</v>
      </c>
      <c r="B390" s="1" t="s">
        <v>1313</v>
      </c>
      <c r="C390" s="81">
        <v>50139</v>
      </c>
      <c r="D390" s="1" t="s">
        <v>1314</v>
      </c>
      <c r="E390" s="1">
        <v>32</v>
      </c>
      <c r="F390" s="3">
        <f t="shared" si="6"/>
        <v>77.717055999999999</v>
      </c>
      <c r="G390" s="1" t="s">
        <v>1156</v>
      </c>
      <c r="H390" s="1">
        <v>2.428658</v>
      </c>
      <c r="I390" s="1" t="s">
        <v>1085</v>
      </c>
      <c r="J390" s="1" t="s">
        <v>1086</v>
      </c>
      <c r="K390" s="1" t="s">
        <v>1087</v>
      </c>
      <c r="L390" s="1" t="s">
        <v>1084</v>
      </c>
      <c r="M390" s="1">
        <v>0</v>
      </c>
      <c r="N390" s="1" t="s">
        <v>559</v>
      </c>
      <c r="O390" s="1" t="s">
        <v>2</v>
      </c>
    </row>
    <row r="391" spans="1:15" x14ac:dyDescent="0.25">
      <c r="A391" s="1">
        <v>1529431</v>
      </c>
      <c r="B391" s="1" t="s">
        <v>1313</v>
      </c>
      <c r="C391" s="81">
        <v>50139</v>
      </c>
      <c r="D391" s="1" t="s">
        <v>1314</v>
      </c>
      <c r="E391" s="1">
        <v>32</v>
      </c>
      <c r="F391" s="3">
        <f t="shared" si="6"/>
        <v>77.717055999999999</v>
      </c>
      <c r="G391" s="1" t="s">
        <v>1124</v>
      </c>
      <c r="H391" s="1">
        <v>2.428658</v>
      </c>
      <c r="I391" s="1" t="s">
        <v>1085</v>
      </c>
      <c r="J391" s="1" t="s">
        <v>1086</v>
      </c>
      <c r="K391" s="1" t="s">
        <v>1087</v>
      </c>
      <c r="L391" s="1" t="s">
        <v>1084</v>
      </c>
      <c r="M391" s="1">
        <v>0</v>
      </c>
      <c r="N391" s="1" t="s">
        <v>559</v>
      </c>
      <c r="O391" s="1" t="s">
        <v>2</v>
      </c>
    </row>
    <row r="392" spans="1:15" x14ac:dyDescent="0.25">
      <c r="A392" s="1">
        <v>1528879</v>
      </c>
      <c r="B392" s="1" t="s">
        <v>1315</v>
      </c>
      <c r="C392" s="1" t="s">
        <v>386</v>
      </c>
      <c r="D392" s="1" t="s">
        <v>1316</v>
      </c>
      <c r="E392" s="1">
        <v>135</v>
      </c>
      <c r="F392" s="3">
        <f t="shared" si="6"/>
        <v>506.75678999999997</v>
      </c>
      <c r="G392" s="1" t="s">
        <v>1173</v>
      </c>
      <c r="H392" s="1">
        <v>3.7537539999999998</v>
      </c>
      <c r="I392" s="1" t="s">
        <v>10</v>
      </c>
      <c r="J392" s="1" t="s">
        <v>1089</v>
      </c>
      <c r="K392" s="1" t="s">
        <v>1090</v>
      </c>
      <c r="L392" s="1" t="s">
        <v>1084</v>
      </c>
      <c r="M392" s="1">
        <v>0</v>
      </c>
      <c r="N392" s="1" t="s">
        <v>561</v>
      </c>
      <c r="O392" s="1" t="s">
        <v>1092</v>
      </c>
    </row>
    <row r="393" spans="1:15" x14ac:dyDescent="0.25">
      <c r="A393" s="1">
        <v>1528407</v>
      </c>
      <c r="B393" s="1" t="s">
        <v>1317</v>
      </c>
      <c r="C393" s="1" t="s">
        <v>387</v>
      </c>
      <c r="D393" s="1" t="s">
        <v>1318</v>
      </c>
      <c r="E393" s="1">
        <v>372</v>
      </c>
      <c r="F393" s="3">
        <f t="shared" si="6"/>
        <v>1302.5208</v>
      </c>
      <c r="G393" s="1" t="s">
        <v>1127</v>
      </c>
      <c r="H393" s="1">
        <v>3.5013999999999998</v>
      </c>
      <c r="I393" s="1" t="s">
        <v>10</v>
      </c>
      <c r="J393" s="1" t="s">
        <v>1089</v>
      </c>
      <c r="K393" s="1" t="s">
        <v>1090</v>
      </c>
      <c r="L393" s="1" t="s">
        <v>1084</v>
      </c>
      <c r="M393" s="1">
        <v>0</v>
      </c>
      <c r="N393" s="1" t="s">
        <v>561</v>
      </c>
      <c r="O393" s="1" t="s">
        <v>1092</v>
      </c>
    </row>
    <row r="394" spans="1:15" x14ac:dyDescent="0.25">
      <c r="A394" s="1">
        <v>1528408</v>
      </c>
      <c r="B394" s="1" t="s">
        <v>1317</v>
      </c>
      <c r="C394" s="1" t="s">
        <v>387</v>
      </c>
      <c r="D394" s="1" t="s">
        <v>1318</v>
      </c>
      <c r="E394" s="1">
        <v>138</v>
      </c>
      <c r="F394" s="3">
        <f t="shared" si="6"/>
        <v>483.19319999999999</v>
      </c>
      <c r="G394" s="1" t="s">
        <v>1188</v>
      </c>
      <c r="H394" s="1">
        <v>3.5013999999999998</v>
      </c>
      <c r="I394" s="1" t="s">
        <v>10</v>
      </c>
      <c r="J394" s="1" t="s">
        <v>1089</v>
      </c>
      <c r="K394" s="1" t="s">
        <v>1090</v>
      </c>
      <c r="L394" s="1" t="s">
        <v>1084</v>
      </c>
      <c r="M394" s="1">
        <v>0</v>
      </c>
      <c r="N394" s="1" t="s">
        <v>561</v>
      </c>
      <c r="O394" s="1" t="s">
        <v>1092</v>
      </c>
    </row>
    <row r="395" spans="1:15" x14ac:dyDescent="0.25">
      <c r="A395" s="1">
        <v>1528882</v>
      </c>
      <c r="B395" s="1" t="s">
        <v>1317</v>
      </c>
      <c r="C395" s="1" t="s">
        <v>387</v>
      </c>
      <c r="D395" s="1" t="s">
        <v>1318</v>
      </c>
      <c r="E395" s="1">
        <v>225</v>
      </c>
      <c r="F395" s="3">
        <f t="shared" si="6"/>
        <v>787.81499999999994</v>
      </c>
      <c r="G395" s="1" t="s">
        <v>1111</v>
      </c>
      <c r="H395" s="1">
        <v>3.5013999999999998</v>
      </c>
      <c r="I395" s="1" t="s">
        <v>10</v>
      </c>
      <c r="J395" s="1" t="s">
        <v>1089</v>
      </c>
      <c r="K395" s="1" t="s">
        <v>1090</v>
      </c>
      <c r="L395" s="1" t="s">
        <v>1084</v>
      </c>
      <c r="M395" s="1">
        <v>0</v>
      </c>
      <c r="N395" s="1" t="s">
        <v>561</v>
      </c>
      <c r="O395" s="1" t="s">
        <v>1092</v>
      </c>
    </row>
    <row r="396" spans="1:15" x14ac:dyDescent="0.25">
      <c r="A396" s="1">
        <v>1530230</v>
      </c>
      <c r="B396" s="1" t="s">
        <v>1317</v>
      </c>
      <c r="C396" s="1" t="s">
        <v>387</v>
      </c>
      <c r="D396" s="1" t="s">
        <v>1318</v>
      </c>
      <c r="E396" s="1">
        <v>636</v>
      </c>
      <c r="F396" s="3">
        <f t="shared" si="6"/>
        <v>2226.8903999999998</v>
      </c>
      <c r="G396" s="1" t="s">
        <v>1201</v>
      </c>
      <c r="H396" s="1">
        <v>3.5013999999999998</v>
      </c>
      <c r="I396" s="1" t="s">
        <v>10</v>
      </c>
      <c r="J396" s="1" t="s">
        <v>1089</v>
      </c>
      <c r="K396" s="1" t="s">
        <v>1090</v>
      </c>
      <c r="L396" s="1" t="s">
        <v>1084</v>
      </c>
      <c r="M396" s="1">
        <v>0</v>
      </c>
      <c r="N396" s="1" t="s">
        <v>561</v>
      </c>
      <c r="O396" s="1" t="s">
        <v>1092</v>
      </c>
    </row>
    <row r="397" spans="1:15" x14ac:dyDescent="0.25">
      <c r="A397" s="1">
        <v>1524483</v>
      </c>
      <c r="B397" s="1" t="s">
        <v>1319</v>
      </c>
      <c r="C397" s="1" t="s">
        <v>387</v>
      </c>
      <c r="D397" s="1" t="s">
        <v>1320</v>
      </c>
      <c r="E397" s="1">
        <v>367</v>
      </c>
      <c r="F397" s="3">
        <f t="shared" si="6"/>
        <v>1285.0137999999999</v>
      </c>
      <c r="G397" s="1" t="s">
        <v>1160</v>
      </c>
      <c r="H397" s="1">
        <v>3.5013999999999998</v>
      </c>
      <c r="I397" s="1" t="s">
        <v>10</v>
      </c>
      <c r="J397" s="1" t="s">
        <v>1089</v>
      </c>
      <c r="K397" s="1" t="s">
        <v>1090</v>
      </c>
      <c r="L397" s="1" t="s">
        <v>1084</v>
      </c>
      <c r="M397" s="1">
        <v>0</v>
      </c>
      <c r="N397" s="1" t="s">
        <v>561</v>
      </c>
      <c r="O397" s="1" t="s">
        <v>1092</v>
      </c>
    </row>
    <row r="398" spans="1:15" x14ac:dyDescent="0.25">
      <c r="A398" s="1">
        <v>1524484</v>
      </c>
      <c r="B398" s="1" t="s">
        <v>1319</v>
      </c>
      <c r="C398" s="1" t="s">
        <v>387</v>
      </c>
      <c r="D398" s="1" t="s">
        <v>1320</v>
      </c>
      <c r="E398" s="1">
        <v>367</v>
      </c>
      <c r="F398" s="3">
        <f t="shared" si="6"/>
        <v>1285.0137999999999</v>
      </c>
      <c r="G398" s="1" t="s">
        <v>1160</v>
      </c>
      <c r="H398" s="1">
        <v>3.5013999999999998</v>
      </c>
      <c r="I398" s="1" t="s">
        <v>10</v>
      </c>
      <c r="J398" s="1" t="s">
        <v>1089</v>
      </c>
      <c r="K398" s="1" t="s">
        <v>1090</v>
      </c>
      <c r="L398" s="1" t="s">
        <v>1084</v>
      </c>
      <c r="M398" s="1">
        <v>0</v>
      </c>
      <c r="N398" s="1" t="s">
        <v>561</v>
      </c>
      <c r="O398" s="1" t="s">
        <v>1092</v>
      </c>
    </row>
    <row r="399" spans="1:15" x14ac:dyDescent="0.25">
      <c r="A399" s="1">
        <v>1524485</v>
      </c>
      <c r="B399" s="1" t="s">
        <v>1319</v>
      </c>
      <c r="C399" s="1" t="s">
        <v>387</v>
      </c>
      <c r="D399" s="1" t="s">
        <v>1320</v>
      </c>
      <c r="E399" s="1">
        <v>367</v>
      </c>
      <c r="F399" s="3">
        <f t="shared" si="6"/>
        <v>1285.0137999999999</v>
      </c>
      <c r="G399" s="1" t="s">
        <v>1129</v>
      </c>
      <c r="H399" s="1">
        <v>3.5013999999999998</v>
      </c>
      <c r="I399" s="1" t="s">
        <v>10</v>
      </c>
      <c r="J399" s="1" t="s">
        <v>1089</v>
      </c>
      <c r="K399" s="1" t="s">
        <v>1090</v>
      </c>
      <c r="L399" s="1" t="s">
        <v>1084</v>
      </c>
      <c r="M399" s="1">
        <v>0</v>
      </c>
      <c r="N399" s="1" t="s">
        <v>561</v>
      </c>
      <c r="O399" s="1" t="s">
        <v>1092</v>
      </c>
    </row>
    <row r="400" spans="1:15" x14ac:dyDescent="0.25">
      <c r="A400" s="1">
        <v>1524486</v>
      </c>
      <c r="B400" s="1" t="s">
        <v>1319</v>
      </c>
      <c r="C400" s="1" t="s">
        <v>387</v>
      </c>
      <c r="D400" s="1" t="s">
        <v>1320</v>
      </c>
      <c r="E400" s="1">
        <v>367</v>
      </c>
      <c r="F400" s="3">
        <f t="shared" si="6"/>
        <v>1285.0137999999999</v>
      </c>
      <c r="G400" s="1" t="s">
        <v>1134</v>
      </c>
      <c r="H400" s="1">
        <v>3.5013999999999998</v>
      </c>
      <c r="I400" s="1" t="s">
        <v>10</v>
      </c>
      <c r="J400" s="1" t="s">
        <v>1089</v>
      </c>
      <c r="K400" s="1" t="s">
        <v>1090</v>
      </c>
      <c r="L400" s="1" t="s">
        <v>1084</v>
      </c>
      <c r="M400" s="1">
        <v>0</v>
      </c>
      <c r="N400" s="1" t="s">
        <v>561</v>
      </c>
      <c r="O400" s="1" t="s">
        <v>1092</v>
      </c>
    </row>
    <row r="401" spans="1:15" x14ac:dyDescent="0.25">
      <c r="A401" s="1">
        <v>1524487</v>
      </c>
      <c r="B401" s="1" t="s">
        <v>1319</v>
      </c>
      <c r="C401" s="1" t="s">
        <v>387</v>
      </c>
      <c r="D401" s="1" t="s">
        <v>1320</v>
      </c>
      <c r="E401" s="1">
        <v>367</v>
      </c>
      <c r="F401" s="3">
        <f t="shared" si="6"/>
        <v>1285.0137999999999</v>
      </c>
      <c r="G401" s="1" t="s">
        <v>1101</v>
      </c>
      <c r="H401" s="1">
        <v>3.5013999999999998</v>
      </c>
      <c r="I401" s="1" t="s">
        <v>10</v>
      </c>
      <c r="J401" s="1" t="s">
        <v>1089</v>
      </c>
      <c r="K401" s="1" t="s">
        <v>1090</v>
      </c>
      <c r="L401" s="1" t="s">
        <v>1084</v>
      </c>
      <c r="M401" s="1">
        <v>0</v>
      </c>
      <c r="N401" s="1" t="s">
        <v>561</v>
      </c>
      <c r="O401" s="1" t="s">
        <v>1092</v>
      </c>
    </row>
    <row r="402" spans="1:15" x14ac:dyDescent="0.25">
      <c r="A402" s="1">
        <v>1524488</v>
      </c>
      <c r="B402" s="1" t="s">
        <v>1319</v>
      </c>
      <c r="C402" s="1" t="s">
        <v>387</v>
      </c>
      <c r="D402" s="1" t="s">
        <v>1320</v>
      </c>
      <c r="E402" s="1">
        <v>367</v>
      </c>
      <c r="F402" s="3">
        <f t="shared" si="6"/>
        <v>1285.0137999999999</v>
      </c>
      <c r="G402" s="1" t="s">
        <v>1141</v>
      </c>
      <c r="H402" s="1">
        <v>3.5013999999999998</v>
      </c>
      <c r="I402" s="1" t="s">
        <v>10</v>
      </c>
      <c r="J402" s="1" t="s">
        <v>1089</v>
      </c>
      <c r="K402" s="1" t="s">
        <v>1090</v>
      </c>
      <c r="L402" s="1" t="s">
        <v>1084</v>
      </c>
      <c r="M402" s="1">
        <v>0</v>
      </c>
      <c r="N402" s="1" t="s">
        <v>561</v>
      </c>
      <c r="O402" s="1" t="s">
        <v>1092</v>
      </c>
    </row>
    <row r="403" spans="1:15" x14ac:dyDescent="0.25">
      <c r="A403" s="1">
        <v>1524489</v>
      </c>
      <c r="B403" s="1" t="s">
        <v>1319</v>
      </c>
      <c r="C403" s="1" t="s">
        <v>387</v>
      </c>
      <c r="D403" s="1" t="s">
        <v>1320</v>
      </c>
      <c r="E403" s="1">
        <v>367</v>
      </c>
      <c r="F403" s="3">
        <f t="shared" si="6"/>
        <v>1285.0137999999999</v>
      </c>
      <c r="G403" s="1" t="s">
        <v>1104</v>
      </c>
      <c r="H403" s="1">
        <v>3.5013999999999998</v>
      </c>
      <c r="I403" s="1" t="s">
        <v>10</v>
      </c>
      <c r="J403" s="1" t="s">
        <v>1089</v>
      </c>
      <c r="K403" s="1" t="s">
        <v>1090</v>
      </c>
      <c r="L403" s="1" t="s">
        <v>1084</v>
      </c>
      <c r="M403" s="1">
        <v>0</v>
      </c>
      <c r="N403" s="1" t="s">
        <v>561</v>
      </c>
      <c r="O403" s="1" t="s">
        <v>1092</v>
      </c>
    </row>
    <row r="404" spans="1:15" x14ac:dyDescent="0.25">
      <c r="A404" s="1">
        <v>1524490</v>
      </c>
      <c r="B404" s="1" t="s">
        <v>1319</v>
      </c>
      <c r="C404" s="1" t="s">
        <v>387</v>
      </c>
      <c r="D404" s="1" t="s">
        <v>1320</v>
      </c>
      <c r="E404" s="1">
        <v>367</v>
      </c>
      <c r="F404" s="3">
        <f t="shared" si="6"/>
        <v>1285.0137999999999</v>
      </c>
      <c r="G404" s="1" t="s">
        <v>1104</v>
      </c>
      <c r="H404" s="1">
        <v>3.5013999999999998</v>
      </c>
      <c r="I404" s="1" t="s">
        <v>10</v>
      </c>
      <c r="J404" s="1" t="s">
        <v>1089</v>
      </c>
      <c r="K404" s="1" t="s">
        <v>1090</v>
      </c>
      <c r="L404" s="1" t="s">
        <v>1084</v>
      </c>
      <c r="M404" s="1">
        <v>0</v>
      </c>
      <c r="N404" s="1" t="s">
        <v>561</v>
      </c>
      <c r="O404" s="1" t="s">
        <v>1092</v>
      </c>
    </row>
    <row r="405" spans="1:15" x14ac:dyDescent="0.25">
      <c r="A405" s="1">
        <v>1524491</v>
      </c>
      <c r="B405" s="1" t="s">
        <v>1319</v>
      </c>
      <c r="C405" s="1" t="s">
        <v>387</v>
      </c>
      <c r="D405" s="1" t="s">
        <v>1320</v>
      </c>
      <c r="E405" s="1">
        <v>367</v>
      </c>
      <c r="F405" s="3">
        <f t="shared" si="6"/>
        <v>1285.0137999999999</v>
      </c>
      <c r="G405" s="1" t="s">
        <v>1134</v>
      </c>
      <c r="H405" s="1">
        <v>3.5013999999999998</v>
      </c>
      <c r="I405" s="1" t="s">
        <v>10</v>
      </c>
      <c r="J405" s="1" t="s">
        <v>1089</v>
      </c>
      <c r="K405" s="1" t="s">
        <v>1090</v>
      </c>
      <c r="L405" s="1" t="s">
        <v>1084</v>
      </c>
      <c r="M405" s="1">
        <v>0</v>
      </c>
      <c r="N405" s="1" t="s">
        <v>561</v>
      </c>
      <c r="O405" s="1" t="s">
        <v>1092</v>
      </c>
    </row>
    <row r="406" spans="1:15" x14ac:dyDescent="0.25">
      <c r="A406" s="1">
        <v>1524492</v>
      </c>
      <c r="B406" s="1" t="s">
        <v>1319</v>
      </c>
      <c r="C406" s="1" t="s">
        <v>387</v>
      </c>
      <c r="D406" s="1" t="s">
        <v>1320</v>
      </c>
      <c r="E406" s="1">
        <v>367</v>
      </c>
      <c r="F406" s="3">
        <f t="shared" si="6"/>
        <v>1285.0137999999999</v>
      </c>
      <c r="G406" s="1" t="s">
        <v>1189</v>
      </c>
      <c r="H406" s="1">
        <v>3.5013999999999998</v>
      </c>
      <c r="I406" s="1" t="s">
        <v>10</v>
      </c>
      <c r="J406" s="1" t="s">
        <v>1089</v>
      </c>
      <c r="K406" s="1" t="s">
        <v>1090</v>
      </c>
      <c r="L406" s="1" t="s">
        <v>1084</v>
      </c>
      <c r="M406" s="1">
        <v>0</v>
      </c>
      <c r="N406" s="1" t="s">
        <v>561</v>
      </c>
      <c r="O406" s="1" t="s">
        <v>1092</v>
      </c>
    </row>
    <row r="407" spans="1:15" x14ac:dyDescent="0.25">
      <c r="A407" s="1">
        <v>1524493</v>
      </c>
      <c r="B407" s="1" t="s">
        <v>1319</v>
      </c>
      <c r="C407" s="1" t="s">
        <v>387</v>
      </c>
      <c r="D407" s="1" t="s">
        <v>1320</v>
      </c>
      <c r="E407" s="1">
        <v>367</v>
      </c>
      <c r="F407" s="3">
        <f t="shared" si="6"/>
        <v>1285.0137999999999</v>
      </c>
      <c r="G407" s="1" t="s">
        <v>1101</v>
      </c>
      <c r="H407" s="1">
        <v>3.5013999999999998</v>
      </c>
      <c r="I407" s="1" t="s">
        <v>10</v>
      </c>
      <c r="J407" s="1" t="s">
        <v>1089</v>
      </c>
      <c r="K407" s="1" t="s">
        <v>1090</v>
      </c>
      <c r="L407" s="1" t="s">
        <v>1084</v>
      </c>
      <c r="M407" s="1">
        <v>0</v>
      </c>
      <c r="N407" s="1" t="s">
        <v>561</v>
      </c>
      <c r="O407" s="1" t="s">
        <v>1092</v>
      </c>
    </row>
    <row r="408" spans="1:15" x14ac:dyDescent="0.25">
      <c r="A408" s="1">
        <v>1526994</v>
      </c>
      <c r="B408" s="1" t="s">
        <v>1319</v>
      </c>
      <c r="C408" s="1" t="s">
        <v>387</v>
      </c>
      <c r="D408" s="1" t="s">
        <v>1320</v>
      </c>
      <c r="E408" s="1">
        <v>367</v>
      </c>
      <c r="F408" s="3">
        <f t="shared" si="6"/>
        <v>1285.0137999999999</v>
      </c>
      <c r="G408" s="1" t="s">
        <v>1107</v>
      </c>
      <c r="H408" s="1">
        <v>3.5013999999999998</v>
      </c>
      <c r="I408" s="1" t="s">
        <v>10</v>
      </c>
      <c r="J408" s="1" t="s">
        <v>1089</v>
      </c>
      <c r="K408" s="1" t="s">
        <v>1090</v>
      </c>
      <c r="L408" s="1" t="s">
        <v>1084</v>
      </c>
      <c r="M408" s="1">
        <v>0</v>
      </c>
      <c r="N408" s="1" t="s">
        <v>561</v>
      </c>
      <c r="O408" s="1" t="s">
        <v>1092</v>
      </c>
    </row>
    <row r="409" spans="1:15" x14ac:dyDescent="0.25">
      <c r="A409" s="1">
        <v>1526995</v>
      </c>
      <c r="B409" s="1" t="s">
        <v>1319</v>
      </c>
      <c r="C409" s="1" t="s">
        <v>387</v>
      </c>
      <c r="D409" s="1" t="s">
        <v>1320</v>
      </c>
      <c r="E409" s="1">
        <v>367</v>
      </c>
      <c r="F409" s="3">
        <f t="shared" si="6"/>
        <v>1285.0137999999999</v>
      </c>
      <c r="G409" s="1" t="s">
        <v>1107</v>
      </c>
      <c r="H409" s="1">
        <v>3.5013999999999998</v>
      </c>
      <c r="I409" s="1" t="s">
        <v>10</v>
      </c>
      <c r="J409" s="1" t="s">
        <v>1089</v>
      </c>
      <c r="K409" s="1" t="s">
        <v>1090</v>
      </c>
      <c r="L409" s="1" t="s">
        <v>1084</v>
      </c>
      <c r="M409" s="1">
        <v>0</v>
      </c>
      <c r="N409" s="1" t="s">
        <v>561</v>
      </c>
      <c r="O409" s="1" t="s">
        <v>1092</v>
      </c>
    </row>
    <row r="410" spans="1:15" x14ac:dyDescent="0.25">
      <c r="A410" s="1">
        <v>1526996</v>
      </c>
      <c r="B410" s="1" t="s">
        <v>1319</v>
      </c>
      <c r="C410" s="1" t="s">
        <v>387</v>
      </c>
      <c r="D410" s="1" t="s">
        <v>1320</v>
      </c>
      <c r="E410" s="1">
        <v>367</v>
      </c>
      <c r="F410" s="3">
        <f t="shared" si="6"/>
        <v>1285.0137999999999</v>
      </c>
      <c r="G410" s="1" t="s">
        <v>1189</v>
      </c>
      <c r="H410" s="1">
        <v>3.5013999999999998</v>
      </c>
      <c r="I410" s="1" t="s">
        <v>10</v>
      </c>
      <c r="J410" s="1" t="s">
        <v>1089</v>
      </c>
      <c r="K410" s="1" t="s">
        <v>1090</v>
      </c>
      <c r="L410" s="1" t="s">
        <v>1084</v>
      </c>
      <c r="M410" s="1">
        <v>0</v>
      </c>
      <c r="N410" s="1" t="s">
        <v>561</v>
      </c>
      <c r="O410" s="1" t="s">
        <v>1092</v>
      </c>
    </row>
    <row r="411" spans="1:15" x14ac:dyDescent="0.25">
      <c r="A411" s="1">
        <v>1527001</v>
      </c>
      <c r="B411" s="1" t="s">
        <v>1319</v>
      </c>
      <c r="C411" s="1" t="s">
        <v>387</v>
      </c>
      <c r="D411" s="1" t="s">
        <v>1320</v>
      </c>
      <c r="E411" s="1">
        <v>140</v>
      </c>
      <c r="F411" s="3">
        <f t="shared" si="6"/>
        <v>490.19599999999997</v>
      </c>
      <c r="G411" s="1" t="s">
        <v>1151</v>
      </c>
      <c r="H411" s="1">
        <v>3.5013999999999998</v>
      </c>
      <c r="I411" s="1" t="s">
        <v>10</v>
      </c>
      <c r="J411" s="1" t="s">
        <v>1089</v>
      </c>
      <c r="K411" s="1" t="s">
        <v>1090</v>
      </c>
      <c r="L411" s="1" t="s">
        <v>1084</v>
      </c>
      <c r="M411" s="1">
        <v>0</v>
      </c>
      <c r="N411" s="1" t="s">
        <v>561</v>
      </c>
      <c r="O411" s="1" t="s">
        <v>1092</v>
      </c>
    </row>
    <row r="412" spans="1:15" x14ac:dyDescent="0.25">
      <c r="A412" s="1">
        <v>1524509</v>
      </c>
      <c r="B412" s="1" t="s">
        <v>1321</v>
      </c>
      <c r="C412" s="1" t="s">
        <v>387</v>
      </c>
      <c r="D412" s="1" t="s">
        <v>1322</v>
      </c>
      <c r="E412" s="1">
        <v>365</v>
      </c>
      <c r="F412" s="3">
        <f t="shared" si="6"/>
        <v>1278.011</v>
      </c>
      <c r="G412" s="1" t="s">
        <v>1120</v>
      </c>
      <c r="H412" s="1">
        <v>3.5013999999999998</v>
      </c>
      <c r="I412" s="1" t="s">
        <v>10</v>
      </c>
      <c r="J412" s="1" t="s">
        <v>1089</v>
      </c>
      <c r="K412" s="1" t="s">
        <v>1090</v>
      </c>
      <c r="L412" s="1" t="s">
        <v>1084</v>
      </c>
      <c r="M412" s="1">
        <v>0</v>
      </c>
      <c r="N412" s="1" t="s">
        <v>561</v>
      </c>
      <c r="O412" s="1" t="s">
        <v>1092</v>
      </c>
    </row>
    <row r="413" spans="1:15" x14ac:dyDescent="0.25">
      <c r="A413" s="1">
        <v>1524511</v>
      </c>
      <c r="B413" s="1" t="s">
        <v>1321</v>
      </c>
      <c r="C413" s="1" t="s">
        <v>387</v>
      </c>
      <c r="D413" s="1" t="s">
        <v>1322</v>
      </c>
      <c r="E413" s="1">
        <v>365</v>
      </c>
      <c r="F413" s="3">
        <f t="shared" si="6"/>
        <v>1278.011</v>
      </c>
      <c r="G413" s="1" t="s">
        <v>1120</v>
      </c>
      <c r="H413" s="1">
        <v>3.5013999999999998</v>
      </c>
      <c r="I413" s="1" t="s">
        <v>10</v>
      </c>
      <c r="J413" s="1" t="s">
        <v>1089</v>
      </c>
      <c r="K413" s="1" t="s">
        <v>1090</v>
      </c>
      <c r="L413" s="1" t="s">
        <v>1084</v>
      </c>
      <c r="M413" s="1">
        <v>0</v>
      </c>
      <c r="N413" s="1" t="s">
        <v>561</v>
      </c>
      <c r="O413" s="1" t="s">
        <v>1092</v>
      </c>
    </row>
    <row r="414" spans="1:15" x14ac:dyDescent="0.25">
      <c r="A414" s="1">
        <v>1524512</v>
      </c>
      <c r="B414" s="1" t="s">
        <v>1321</v>
      </c>
      <c r="C414" s="1" t="s">
        <v>387</v>
      </c>
      <c r="D414" s="1" t="s">
        <v>1322</v>
      </c>
      <c r="E414" s="1">
        <v>365</v>
      </c>
      <c r="F414" s="3">
        <f t="shared" si="6"/>
        <v>1278.011</v>
      </c>
      <c r="G414" s="1" t="s">
        <v>1107</v>
      </c>
      <c r="H414" s="1">
        <v>3.5013999999999998</v>
      </c>
      <c r="I414" s="1" t="s">
        <v>10</v>
      </c>
      <c r="J414" s="1" t="s">
        <v>1089</v>
      </c>
      <c r="K414" s="1" t="s">
        <v>1090</v>
      </c>
      <c r="L414" s="1" t="s">
        <v>1084</v>
      </c>
      <c r="M414" s="1">
        <v>0</v>
      </c>
      <c r="N414" s="1" t="s">
        <v>561</v>
      </c>
      <c r="O414" s="1" t="s">
        <v>1092</v>
      </c>
    </row>
    <row r="415" spans="1:15" x14ac:dyDescent="0.25">
      <c r="A415" s="1">
        <v>1524513</v>
      </c>
      <c r="B415" s="1" t="s">
        <v>1321</v>
      </c>
      <c r="C415" s="1" t="s">
        <v>387</v>
      </c>
      <c r="D415" s="1" t="s">
        <v>1322</v>
      </c>
      <c r="E415" s="1">
        <v>365</v>
      </c>
      <c r="F415" s="3">
        <f t="shared" si="6"/>
        <v>1278.011</v>
      </c>
      <c r="G415" s="1" t="s">
        <v>1107</v>
      </c>
      <c r="H415" s="1">
        <v>3.5013999999999998</v>
      </c>
      <c r="I415" s="1" t="s">
        <v>10</v>
      </c>
      <c r="J415" s="1" t="s">
        <v>1089</v>
      </c>
      <c r="K415" s="1" t="s">
        <v>1090</v>
      </c>
      <c r="L415" s="1" t="s">
        <v>1084</v>
      </c>
      <c r="M415" s="1">
        <v>0</v>
      </c>
      <c r="N415" s="1" t="s">
        <v>561</v>
      </c>
      <c r="O415" s="1" t="s">
        <v>1092</v>
      </c>
    </row>
    <row r="416" spans="1:15" x14ac:dyDescent="0.25">
      <c r="A416" s="1">
        <v>1524514</v>
      </c>
      <c r="B416" s="1" t="s">
        <v>1321</v>
      </c>
      <c r="C416" s="1" t="s">
        <v>387</v>
      </c>
      <c r="D416" s="1" t="s">
        <v>1322</v>
      </c>
      <c r="E416" s="1">
        <v>365</v>
      </c>
      <c r="F416" s="3">
        <f t="shared" si="6"/>
        <v>1278.011</v>
      </c>
      <c r="G416" s="1" t="s">
        <v>1134</v>
      </c>
      <c r="H416" s="1">
        <v>3.5013999999999998</v>
      </c>
      <c r="I416" s="1" t="s">
        <v>10</v>
      </c>
      <c r="J416" s="1" t="s">
        <v>1089</v>
      </c>
      <c r="K416" s="1" t="s">
        <v>1090</v>
      </c>
      <c r="L416" s="1" t="s">
        <v>1084</v>
      </c>
      <c r="M416" s="1">
        <v>0</v>
      </c>
      <c r="N416" s="1" t="s">
        <v>561</v>
      </c>
      <c r="O416" s="1" t="s">
        <v>1092</v>
      </c>
    </row>
    <row r="417" spans="1:15" x14ac:dyDescent="0.25">
      <c r="A417" s="1">
        <v>1524515</v>
      </c>
      <c r="B417" s="1" t="s">
        <v>1321</v>
      </c>
      <c r="C417" s="1" t="s">
        <v>387</v>
      </c>
      <c r="D417" s="1" t="s">
        <v>1322</v>
      </c>
      <c r="E417" s="1">
        <v>365</v>
      </c>
      <c r="F417" s="3">
        <f t="shared" si="6"/>
        <v>1278.011</v>
      </c>
      <c r="G417" s="1" t="s">
        <v>1110</v>
      </c>
      <c r="H417" s="1">
        <v>3.5013999999999998</v>
      </c>
      <c r="I417" s="1" t="s">
        <v>10</v>
      </c>
      <c r="J417" s="1" t="s">
        <v>1089</v>
      </c>
      <c r="K417" s="1" t="s">
        <v>1090</v>
      </c>
      <c r="L417" s="1" t="s">
        <v>1084</v>
      </c>
      <c r="M417" s="1">
        <v>0</v>
      </c>
      <c r="N417" s="1" t="s">
        <v>561</v>
      </c>
      <c r="O417" s="1" t="s">
        <v>1092</v>
      </c>
    </row>
    <row r="418" spans="1:15" x14ac:dyDescent="0.25">
      <c r="A418" s="1">
        <v>1524516</v>
      </c>
      <c r="B418" s="1" t="s">
        <v>1321</v>
      </c>
      <c r="C418" s="1" t="s">
        <v>387</v>
      </c>
      <c r="D418" s="1" t="s">
        <v>1322</v>
      </c>
      <c r="E418" s="1">
        <v>365</v>
      </c>
      <c r="F418" s="3">
        <f t="shared" si="6"/>
        <v>1278.011</v>
      </c>
      <c r="G418" s="1" t="s">
        <v>1110</v>
      </c>
      <c r="H418" s="1">
        <v>3.5013999999999998</v>
      </c>
      <c r="I418" s="1" t="s">
        <v>10</v>
      </c>
      <c r="J418" s="1" t="s">
        <v>1089</v>
      </c>
      <c r="K418" s="1" t="s">
        <v>1090</v>
      </c>
      <c r="L418" s="1" t="s">
        <v>1084</v>
      </c>
      <c r="M418" s="1">
        <v>0</v>
      </c>
      <c r="N418" s="1" t="s">
        <v>561</v>
      </c>
      <c r="O418" s="1" t="s">
        <v>1092</v>
      </c>
    </row>
    <row r="419" spans="1:15" x14ac:dyDescent="0.25">
      <c r="A419" s="1">
        <v>1524517</v>
      </c>
      <c r="B419" s="1" t="s">
        <v>1321</v>
      </c>
      <c r="C419" s="1" t="s">
        <v>387</v>
      </c>
      <c r="D419" s="1" t="s">
        <v>1322</v>
      </c>
      <c r="E419" s="1">
        <v>365</v>
      </c>
      <c r="F419" s="3">
        <f t="shared" si="6"/>
        <v>1278.011</v>
      </c>
      <c r="G419" s="1" t="s">
        <v>1181</v>
      </c>
      <c r="H419" s="1">
        <v>3.5013999999999998</v>
      </c>
      <c r="I419" s="1" t="s">
        <v>10</v>
      </c>
      <c r="J419" s="1" t="s">
        <v>1089</v>
      </c>
      <c r="K419" s="1" t="s">
        <v>1090</v>
      </c>
      <c r="L419" s="1" t="s">
        <v>1084</v>
      </c>
      <c r="M419" s="1">
        <v>0</v>
      </c>
      <c r="N419" s="1" t="s">
        <v>561</v>
      </c>
      <c r="O419" s="1" t="s">
        <v>1092</v>
      </c>
    </row>
    <row r="420" spans="1:15" x14ac:dyDescent="0.25">
      <c r="A420" s="1">
        <v>1524518</v>
      </c>
      <c r="B420" s="1" t="s">
        <v>1321</v>
      </c>
      <c r="C420" s="1" t="s">
        <v>387</v>
      </c>
      <c r="D420" s="1" t="s">
        <v>1322</v>
      </c>
      <c r="E420" s="1">
        <v>365</v>
      </c>
      <c r="F420" s="3">
        <f t="shared" si="6"/>
        <v>1278.011</v>
      </c>
      <c r="G420" s="1" t="s">
        <v>1270</v>
      </c>
      <c r="H420" s="1">
        <v>3.5013999999999998</v>
      </c>
      <c r="I420" s="1" t="s">
        <v>10</v>
      </c>
      <c r="J420" s="1" t="s">
        <v>1089</v>
      </c>
      <c r="K420" s="1" t="s">
        <v>1090</v>
      </c>
      <c r="L420" s="1" t="s">
        <v>1084</v>
      </c>
      <c r="M420" s="1">
        <v>0</v>
      </c>
      <c r="N420" s="1" t="s">
        <v>561</v>
      </c>
      <c r="O420" s="1" t="s">
        <v>1092</v>
      </c>
    </row>
    <row r="421" spans="1:15" x14ac:dyDescent="0.25">
      <c r="A421" s="1">
        <v>1526505</v>
      </c>
      <c r="B421" s="1" t="s">
        <v>1321</v>
      </c>
      <c r="C421" s="1" t="s">
        <v>387</v>
      </c>
      <c r="D421" s="1" t="s">
        <v>1322</v>
      </c>
      <c r="E421" s="1">
        <v>365</v>
      </c>
      <c r="F421" s="3">
        <f t="shared" si="6"/>
        <v>1278.011</v>
      </c>
      <c r="G421" s="1" t="s">
        <v>1146</v>
      </c>
      <c r="H421" s="1">
        <v>3.5013999999999998</v>
      </c>
      <c r="I421" s="1" t="s">
        <v>10</v>
      </c>
      <c r="J421" s="1" t="s">
        <v>1089</v>
      </c>
      <c r="K421" s="1" t="s">
        <v>1090</v>
      </c>
      <c r="L421" s="1" t="s">
        <v>1084</v>
      </c>
      <c r="M421" s="1">
        <v>0</v>
      </c>
      <c r="N421" s="1" t="s">
        <v>561</v>
      </c>
      <c r="O421" s="1" t="s">
        <v>1092</v>
      </c>
    </row>
    <row r="422" spans="1:15" x14ac:dyDescent="0.25">
      <c r="A422" s="1">
        <v>1526506</v>
      </c>
      <c r="B422" s="1" t="s">
        <v>1321</v>
      </c>
      <c r="C422" s="1" t="s">
        <v>387</v>
      </c>
      <c r="D422" s="1" t="s">
        <v>1322</v>
      </c>
      <c r="E422" s="1">
        <v>365</v>
      </c>
      <c r="F422" s="3">
        <f t="shared" si="6"/>
        <v>1278.011</v>
      </c>
      <c r="G422" s="1" t="s">
        <v>1190</v>
      </c>
      <c r="H422" s="1">
        <v>3.5013999999999998</v>
      </c>
      <c r="I422" s="1" t="s">
        <v>10</v>
      </c>
      <c r="J422" s="1" t="s">
        <v>1089</v>
      </c>
      <c r="K422" s="1" t="s">
        <v>1090</v>
      </c>
      <c r="L422" s="1" t="s">
        <v>1084</v>
      </c>
      <c r="M422" s="1">
        <v>0</v>
      </c>
      <c r="N422" s="1" t="s">
        <v>561</v>
      </c>
      <c r="O422" s="1" t="s">
        <v>1092</v>
      </c>
    </row>
    <row r="423" spans="1:15" x14ac:dyDescent="0.25">
      <c r="A423" s="1">
        <v>1526507</v>
      </c>
      <c r="B423" s="1" t="s">
        <v>1321</v>
      </c>
      <c r="C423" s="1" t="s">
        <v>387</v>
      </c>
      <c r="D423" s="1" t="s">
        <v>1322</v>
      </c>
      <c r="E423" s="1">
        <v>365</v>
      </c>
      <c r="F423" s="3">
        <f t="shared" si="6"/>
        <v>1278.011</v>
      </c>
      <c r="G423" s="1" t="s">
        <v>1270</v>
      </c>
      <c r="H423" s="1">
        <v>3.5013999999999998</v>
      </c>
      <c r="I423" s="1" t="s">
        <v>10</v>
      </c>
      <c r="J423" s="1" t="s">
        <v>1089</v>
      </c>
      <c r="K423" s="1" t="s">
        <v>1090</v>
      </c>
      <c r="L423" s="1" t="s">
        <v>1084</v>
      </c>
      <c r="M423" s="1">
        <v>0</v>
      </c>
      <c r="N423" s="1" t="s">
        <v>561</v>
      </c>
      <c r="O423" s="1" t="s">
        <v>1092</v>
      </c>
    </row>
    <row r="424" spans="1:15" x14ac:dyDescent="0.25">
      <c r="A424" s="1">
        <v>1526508</v>
      </c>
      <c r="B424" s="1" t="s">
        <v>1321</v>
      </c>
      <c r="C424" s="1" t="s">
        <v>387</v>
      </c>
      <c r="D424" s="1" t="s">
        <v>1322</v>
      </c>
      <c r="E424" s="1">
        <v>122</v>
      </c>
      <c r="F424" s="3">
        <f t="shared" si="6"/>
        <v>427.17079999999999</v>
      </c>
      <c r="G424" s="1" t="s">
        <v>1151</v>
      </c>
      <c r="H424" s="1">
        <v>3.5013999999999998</v>
      </c>
      <c r="I424" s="1" t="s">
        <v>10</v>
      </c>
      <c r="J424" s="1" t="s">
        <v>1089</v>
      </c>
      <c r="K424" s="1" t="s">
        <v>1090</v>
      </c>
      <c r="L424" s="1" t="s">
        <v>1084</v>
      </c>
      <c r="M424" s="1">
        <v>0</v>
      </c>
      <c r="N424" s="1" t="s">
        <v>561</v>
      </c>
      <c r="O424" s="1" t="s">
        <v>1092</v>
      </c>
    </row>
    <row r="425" spans="1:15" x14ac:dyDescent="0.25">
      <c r="A425" s="1">
        <v>1528888</v>
      </c>
      <c r="B425" s="1" t="s">
        <v>1323</v>
      </c>
      <c r="C425" s="1" t="s">
        <v>387</v>
      </c>
      <c r="D425" s="1" t="s">
        <v>1324</v>
      </c>
      <c r="E425" s="1">
        <v>450</v>
      </c>
      <c r="F425" s="3">
        <f t="shared" si="6"/>
        <v>1575.6299999999999</v>
      </c>
      <c r="G425" s="1" t="s">
        <v>1103</v>
      </c>
      <c r="H425" s="1">
        <v>3.5013999999999998</v>
      </c>
      <c r="I425" s="1" t="s">
        <v>10</v>
      </c>
      <c r="J425" s="1" t="s">
        <v>1089</v>
      </c>
      <c r="K425" s="1" t="s">
        <v>1090</v>
      </c>
      <c r="L425" s="1" t="s">
        <v>1084</v>
      </c>
      <c r="M425" s="1">
        <v>0</v>
      </c>
      <c r="N425" s="1" t="s">
        <v>561</v>
      </c>
      <c r="O425" s="1" t="s">
        <v>1092</v>
      </c>
    </row>
    <row r="426" spans="1:15" x14ac:dyDescent="0.25">
      <c r="A426" s="1">
        <v>1524567</v>
      </c>
      <c r="B426" s="1" t="s">
        <v>1325</v>
      </c>
      <c r="C426" s="1" t="s">
        <v>387</v>
      </c>
      <c r="D426" s="1" t="s">
        <v>1326</v>
      </c>
      <c r="E426" s="1">
        <v>450</v>
      </c>
      <c r="F426" s="3">
        <f t="shared" si="6"/>
        <v>1575.6299999999999</v>
      </c>
      <c r="G426" s="1" t="s">
        <v>1129</v>
      </c>
      <c r="H426" s="1">
        <v>3.5013999999999998</v>
      </c>
      <c r="I426" s="1" t="s">
        <v>10</v>
      </c>
      <c r="J426" s="1" t="s">
        <v>1089</v>
      </c>
      <c r="K426" s="1" t="s">
        <v>1090</v>
      </c>
      <c r="L426" s="1" t="s">
        <v>1084</v>
      </c>
      <c r="M426" s="1">
        <v>0</v>
      </c>
      <c r="N426" s="1" t="s">
        <v>561</v>
      </c>
      <c r="O426" s="1" t="s">
        <v>1092</v>
      </c>
    </row>
    <row r="427" spans="1:15" x14ac:dyDescent="0.25">
      <c r="A427" s="1">
        <v>1524568</v>
      </c>
      <c r="B427" s="1" t="s">
        <v>1325</v>
      </c>
      <c r="C427" s="1" t="s">
        <v>387</v>
      </c>
      <c r="D427" s="1" t="s">
        <v>1326</v>
      </c>
      <c r="E427" s="1">
        <v>450</v>
      </c>
      <c r="F427" s="3">
        <f t="shared" si="6"/>
        <v>1575.6299999999999</v>
      </c>
      <c r="G427" s="1" t="s">
        <v>1160</v>
      </c>
      <c r="H427" s="1">
        <v>3.5013999999999998</v>
      </c>
      <c r="I427" s="1" t="s">
        <v>10</v>
      </c>
      <c r="J427" s="1" t="s">
        <v>1089</v>
      </c>
      <c r="K427" s="1" t="s">
        <v>1090</v>
      </c>
      <c r="L427" s="1" t="s">
        <v>1084</v>
      </c>
      <c r="M427" s="1">
        <v>0</v>
      </c>
      <c r="N427" s="1" t="s">
        <v>561</v>
      </c>
      <c r="O427" s="1" t="s">
        <v>1092</v>
      </c>
    </row>
    <row r="428" spans="1:15" x14ac:dyDescent="0.25">
      <c r="A428" s="1">
        <v>1524569</v>
      </c>
      <c r="B428" s="1" t="s">
        <v>1325</v>
      </c>
      <c r="C428" s="1" t="s">
        <v>387</v>
      </c>
      <c r="D428" s="1" t="s">
        <v>1326</v>
      </c>
      <c r="E428" s="1">
        <v>450</v>
      </c>
      <c r="F428" s="3">
        <f t="shared" si="6"/>
        <v>1575.6299999999999</v>
      </c>
      <c r="G428" s="1" t="s">
        <v>1110</v>
      </c>
      <c r="H428" s="1">
        <v>3.5013999999999998</v>
      </c>
      <c r="I428" s="1" t="s">
        <v>10</v>
      </c>
      <c r="J428" s="1" t="s">
        <v>1089</v>
      </c>
      <c r="K428" s="1" t="s">
        <v>1090</v>
      </c>
      <c r="L428" s="1" t="s">
        <v>1084</v>
      </c>
      <c r="M428" s="1">
        <v>0</v>
      </c>
      <c r="N428" s="1" t="s">
        <v>561</v>
      </c>
      <c r="O428" s="1" t="s">
        <v>1092</v>
      </c>
    </row>
    <row r="429" spans="1:15" x14ac:dyDescent="0.25">
      <c r="A429" s="1">
        <v>1524570</v>
      </c>
      <c r="B429" s="1" t="s">
        <v>1325</v>
      </c>
      <c r="C429" s="1" t="s">
        <v>387</v>
      </c>
      <c r="D429" s="1" t="s">
        <v>1326</v>
      </c>
      <c r="E429" s="1">
        <v>450</v>
      </c>
      <c r="F429" s="3">
        <f t="shared" si="6"/>
        <v>1575.6299999999999</v>
      </c>
      <c r="G429" s="1" t="s">
        <v>1181</v>
      </c>
      <c r="H429" s="1">
        <v>3.5013999999999998</v>
      </c>
      <c r="I429" s="1" t="s">
        <v>10</v>
      </c>
      <c r="J429" s="1" t="s">
        <v>1089</v>
      </c>
      <c r="K429" s="1" t="s">
        <v>1090</v>
      </c>
      <c r="L429" s="1" t="s">
        <v>1084</v>
      </c>
      <c r="M429" s="1">
        <v>0</v>
      </c>
      <c r="N429" s="1" t="s">
        <v>561</v>
      </c>
      <c r="O429" s="1" t="s">
        <v>1092</v>
      </c>
    </row>
    <row r="430" spans="1:15" x14ac:dyDescent="0.25">
      <c r="A430" s="1">
        <v>1524571</v>
      </c>
      <c r="B430" s="1" t="s">
        <v>1325</v>
      </c>
      <c r="C430" s="1" t="s">
        <v>387</v>
      </c>
      <c r="D430" s="1" t="s">
        <v>1326</v>
      </c>
      <c r="E430" s="1">
        <v>450</v>
      </c>
      <c r="F430" s="3">
        <f t="shared" si="6"/>
        <v>1575.6299999999999</v>
      </c>
      <c r="G430" s="1" t="s">
        <v>1270</v>
      </c>
      <c r="H430" s="1">
        <v>3.5013999999999998</v>
      </c>
      <c r="I430" s="1" t="s">
        <v>10</v>
      </c>
      <c r="J430" s="1" t="s">
        <v>1089</v>
      </c>
      <c r="K430" s="1" t="s">
        <v>1090</v>
      </c>
      <c r="L430" s="1" t="s">
        <v>1084</v>
      </c>
      <c r="M430" s="1">
        <v>0</v>
      </c>
      <c r="N430" s="1" t="s">
        <v>561</v>
      </c>
      <c r="O430" s="1" t="s">
        <v>1092</v>
      </c>
    </row>
    <row r="431" spans="1:15" x14ac:dyDescent="0.25">
      <c r="A431" s="1">
        <v>1524572</v>
      </c>
      <c r="B431" s="1" t="s">
        <v>1325</v>
      </c>
      <c r="C431" s="1" t="s">
        <v>387</v>
      </c>
      <c r="D431" s="1" t="s">
        <v>1326</v>
      </c>
      <c r="E431" s="1">
        <v>450</v>
      </c>
      <c r="F431" s="3">
        <f t="shared" si="6"/>
        <v>1575.6299999999999</v>
      </c>
      <c r="G431" s="1" t="s">
        <v>1151</v>
      </c>
      <c r="H431" s="1">
        <v>3.5013999999999998</v>
      </c>
      <c r="I431" s="1" t="s">
        <v>10</v>
      </c>
      <c r="J431" s="1" t="s">
        <v>1089</v>
      </c>
      <c r="K431" s="1" t="s">
        <v>1090</v>
      </c>
      <c r="L431" s="1" t="s">
        <v>1084</v>
      </c>
      <c r="M431" s="1">
        <v>0</v>
      </c>
      <c r="N431" s="1" t="s">
        <v>561</v>
      </c>
      <c r="O431" s="1" t="s">
        <v>1092</v>
      </c>
    </row>
    <row r="432" spans="1:15" x14ac:dyDescent="0.25">
      <c r="A432" s="1">
        <v>1524573</v>
      </c>
      <c r="B432" s="1" t="s">
        <v>1325</v>
      </c>
      <c r="C432" s="1" t="s">
        <v>387</v>
      </c>
      <c r="D432" s="1" t="s">
        <v>1326</v>
      </c>
      <c r="E432" s="1">
        <v>450</v>
      </c>
      <c r="F432" s="3">
        <f t="shared" si="6"/>
        <v>1575.6299999999999</v>
      </c>
      <c r="G432" s="1" t="s">
        <v>1151</v>
      </c>
      <c r="H432" s="1">
        <v>3.5013999999999998</v>
      </c>
      <c r="I432" s="1" t="s">
        <v>10</v>
      </c>
      <c r="J432" s="1" t="s">
        <v>1089</v>
      </c>
      <c r="K432" s="1" t="s">
        <v>1090</v>
      </c>
      <c r="L432" s="1" t="s">
        <v>1084</v>
      </c>
      <c r="M432" s="1">
        <v>0</v>
      </c>
      <c r="N432" s="1" t="s">
        <v>561</v>
      </c>
      <c r="O432" s="1" t="s">
        <v>1092</v>
      </c>
    </row>
    <row r="433" spans="1:15" x14ac:dyDescent="0.25">
      <c r="A433" s="1">
        <v>1524574</v>
      </c>
      <c r="B433" s="1" t="s">
        <v>1325</v>
      </c>
      <c r="C433" s="1" t="s">
        <v>387</v>
      </c>
      <c r="D433" s="1" t="s">
        <v>1326</v>
      </c>
      <c r="E433" s="1">
        <v>450</v>
      </c>
      <c r="F433" s="3">
        <f t="shared" si="6"/>
        <v>1575.6299999999999</v>
      </c>
      <c r="G433" s="1" t="s">
        <v>1151</v>
      </c>
      <c r="H433" s="1">
        <v>3.5013999999999998</v>
      </c>
      <c r="I433" s="1" t="s">
        <v>10</v>
      </c>
      <c r="J433" s="1" t="s">
        <v>1089</v>
      </c>
      <c r="K433" s="1" t="s">
        <v>1090</v>
      </c>
      <c r="L433" s="1" t="s">
        <v>1084</v>
      </c>
      <c r="M433" s="1">
        <v>0</v>
      </c>
      <c r="N433" s="1" t="s">
        <v>561</v>
      </c>
      <c r="O433" s="1" t="s">
        <v>1092</v>
      </c>
    </row>
    <row r="434" spans="1:15" x14ac:dyDescent="0.25">
      <c r="A434" s="1">
        <v>1524575</v>
      </c>
      <c r="B434" s="1" t="s">
        <v>1325</v>
      </c>
      <c r="C434" s="1" t="s">
        <v>387</v>
      </c>
      <c r="D434" s="1" t="s">
        <v>1326</v>
      </c>
      <c r="E434" s="1">
        <v>450</v>
      </c>
      <c r="F434" s="3">
        <f t="shared" si="6"/>
        <v>1575.6299999999999</v>
      </c>
      <c r="G434" s="1" t="s">
        <v>1188</v>
      </c>
      <c r="H434" s="1">
        <v>3.5013999999999998</v>
      </c>
      <c r="I434" s="1" t="s">
        <v>10</v>
      </c>
      <c r="J434" s="1" t="s">
        <v>1089</v>
      </c>
      <c r="K434" s="1" t="s">
        <v>1090</v>
      </c>
      <c r="L434" s="1" t="s">
        <v>1084</v>
      </c>
      <c r="M434" s="1">
        <v>0</v>
      </c>
      <c r="N434" s="1" t="s">
        <v>561</v>
      </c>
      <c r="O434" s="1" t="s">
        <v>1092</v>
      </c>
    </row>
    <row r="435" spans="1:15" x14ac:dyDescent="0.25">
      <c r="A435" s="1">
        <v>1524576</v>
      </c>
      <c r="B435" s="1" t="s">
        <v>1325</v>
      </c>
      <c r="C435" s="1" t="s">
        <v>387</v>
      </c>
      <c r="D435" s="1" t="s">
        <v>1326</v>
      </c>
      <c r="E435" s="1">
        <v>450</v>
      </c>
      <c r="F435" s="3">
        <f t="shared" si="6"/>
        <v>1575.6299999999999</v>
      </c>
      <c r="G435" s="1" t="s">
        <v>1159</v>
      </c>
      <c r="H435" s="1">
        <v>3.5013999999999998</v>
      </c>
      <c r="I435" s="1" t="s">
        <v>10</v>
      </c>
      <c r="J435" s="1" t="s">
        <v>1089</v>
      </c>
      <c r="K435" s="1" t="s">
        <v>1090</v>
      </c>
      <c r="L435" s="1" t="s">
        <v>1084</v>
      </c>
      <c r="M435" s="1">
        <v>0</v>
      </c>
      <c r="N435" s="1" t="s">
        <v>561</v>
      </c>
      <c r="O435" s="1" t="s">
        <v>1092</v>
      </c>
    </row>
    <row r="436" spans="1:15" x14ac:dyDescent="0.25">
      <c r="A436" s="1">
        <v>1529428</v>
      </c>
      <c r="B436" s="1" t="s">
        <v>1327</v>
      </c>
      <c r="C436" s="81">
        <v>50915</v>
      </c>
      <c r="D436" s="1" t="s">
        <v>1328</v>
      </c>
      <c r="E436" s="1">
        <v>115</v>
      </c>
      <c r="F436" s="3">
        <f t="shared" si="6"/>
        <v>610.40344000000005</v>
      </c>
      <c r="G436" s="1" t="s">
        <v>1207</v>
      </c>
      <c r="H436" s="1">
        <v>5.3078560000000001</v>
      </c>
      <c r="I436" s="1" t="s">
        <v>1085</v>
      </c>
      <c r="J436" s="1" t="s">
        <v>1086</v>
      </c>
      <c r="K436" s="1" t="s">
        <v>1090</v>
      </c>
      <c r="L436" s="1">
        <v>0</v>
      </c>
      <c r="M436" s="1" t="s">
        <v>1088</v>
      </c>
      <c r="N436" s="1" t="s">
        <v>559</v>
      </c>
      <c r="O436" s="1" t="s">
        <v>2</v>
      </c>
    </row>
    <row r="437" spans="1:15" x14ac:dyDescent="0.25">
      <c r="A437" s="1">
        <v>1528949</v>
      </c>
      <c r="B437" s="1" t="s">
        <v>1329</v>
      </c>
      <c r="C437" s="81">
        <v>50915</v>
      </c>
      <c r="D437" s="1" t="s">
        <v>1330</v>
      </c>
      <c r="E437" s="1">
        <v>198</v>
      </c>
      <c r="F437" s="3">
        <f t="shared" si="6"/>
        <v>1050.9554880000001</v>
      </c>
      <c r="G437" s="1" t="s">
        <v>1166</v>
      </c>
      <c r="H437" s="1">
        <v>5.3078560000000001</v>
      </c>
      <c r="I437" s="1" t="s">
        <v>1085</v>
      </c>
      <c r="J437" s="1" t="s">
        <v>1086</v>
      </c>
      <c r="K437" s="1" t="s">
        <v>1090</v>
      </c>
      <c r="L437" s="1">
        <v>0</v>
      </c>
      <c r="M437" s="1" t="s">
        <v>1088</v>
      </c>
      <c r="N437" s="1" t="s">
        <v>559</v>
      </c>
      <c r="O437" s="1" t="s">
        <v>2</v>
      </c>
    </row>
    <row r="438" spans="1:15" x14ac:dyDescent="0.25">
      <c r="A438" s="1">
        <v>1526387</v>
      </c>
      <c r="B438" s="1" t="s">
        <v>1331</v>
      </c>
      <c r="C438" s="81">
        <v>51064</v>
      </c>
      <c r="D438" s="1" t="s">
        <v>1332</v>
      </c>
      <c r="E438" s="1">
        <v>555</v>
      </c>
      <c r="F438" s="3">
        <f t="shared" si="6"/>
        <v>1642.0119</v>
      </c>
      <c r="G438" s="1" t="s">
        <v>1141</v>
      </c>
      <c r="H438" s="1">
        <v>2.95858</v>
      </c>
      <c r="I438" s="1" t="s">
        <v>10</v>
      </c>
      <c r="J438" s="1" t="s">
        <v>1086</v>
      </c>
      <c r="K438" s="1" t="s">
        <v>1090</v>
      </c>
      <c r="L438" s="1">
        <v>0</v>
      </c>
      <c r="M438" s="1" t="s">
        <v>1088</v>
      </c>
      <c r="N438" s="1" t="s">
        <v>561</v>
      </c>
      <c r="O438" s="1" t="s">
        <v>1092</v>
      </c>
    </row>
    <row r="439" spans="1:15" x14ac:dyDescent="0.25">
      <c r="A439" s="1">
        <v>1528254</v>
      </c>
      <c r="B439" s="1" t="s">
        <v>1331</v>
      </c>
      <c r="C439" s="81">
        <v>51064</v>
      </c>
      <c r="D439" s="1" t="s">
        <v>1332</v>
      </c>
      <c r="E439" s="1">
        <v>336</v>
      </c>
      <c r="F439" s="3">
        <f t="shared" si="6"/>
        <v>994.08288000000005</v>
      </c>
      <c r="G439" s="1" t="s">
        <v>1270</v>
      </c>
      <c r="H439" s="1">
        <v>2.95858</v>
      </c>
      <c r="I439" s="1" t="s">
        <v>10</v>
      </c>
      <c r="J439" s="1" t="s">
        <v>1086</v>
      </c>
      <c r="K439" s="1" t="s">
        <v>1090</v>
      </c>
      <c r="L439" s="1">
        <v>0</v>
      </c>
      <c r="M439" s="1" t="s">
        <v>1088</v>
      </c>
      <c r="N439" s="1" t="s">
        <v>561</v>
      </c>
      <c r="O439" s="1" t="s">
        <v>1092</v>
      </c>
    </row>
    <row r="440" spans="1:15" x14ac:dyDescent="0.25">
      <c r="A440" s="1">
        <v>1530998</v>
      </c>
      <c r="B440" s="1" t="s">
        <v>1331</v>
      </c>
      <c r="C440" s="81">
        <v>51064</v>
      </c>
      <c r="D440" s="1" t="s">
        <v>1332</v>
      </c>
      <c r="E440" s="1">
        <v>312</v>
      </c>
      <c r="F440" s="3">
        <f t="shared" si="6"/>
        <v>923.07695999999999</v>
      </c>
      <c r="G440" s="1" t="s">
        <v>1333</v>
      </c>
      <c r="H440" s="1">
        <v>2.95858</v>
      </c>
      <c r="I440" s="1" t="s">
        <v>10</v>
      </c>
      <c r="J440" s="1" t="s">
        <v>1086</v>
      </c>
      <c r="K440" s="1" t="s">
        <v>1090</v>
      </c>
      <c r="L440" s="1">
        <v>0</v>
      </c>
      <c r="M440" s="1" t="s">
        <v>1088</v>
      </c>
      <c r="N440" s="1" t="s">
        <v>561</v>
      </c>
      <c r="O440" s="1" t="s">
        <v>1092</v>
      </c>
    </row>
    <row r="441" spans="1:15" x14ac:dyDescent="0.25">
      <c r="A441" s="1">
        <v>1526388</v>
      </c>
      <c r="B441" s="1" t="s">
        <v>1334</v>
      </c>
      <c r="C441" s="81">
        <v>51064</v>
      </c>
      <c r="D441" s="1" t="s">
        <v>118</v>
      </c>
      <c r="E441" s="1">
        <v>424</v>
      </c>
      <c r="F441" s="3">
        <f t="shared" si="6"/>
        <v>1254.4379200000001</v>
      </c>
      <c r="G441" s="1" t="s">
        <v>1120</v>
      </c>
      <c r="H441" s="1">
        <v>2.95858</v>
      </c>
      <c r="I441" s="1" t="s">
        <v>10</v>
      </c>
      <c r="J441" s="1" t="s">
        <v>1086</v>
      </c>
      <c r="K441" s="1" t="s">
        <v>1090</v>
      </c>
      <c r="L441" s="1">
        <v>0</v>
      </c>
      <c r="M441" s="1" t="s">
        <v>1088</v>
      </c>
      <c r="N441" s="1" t="s">
        <v>561</v>
      </c>
      <c r="O441" s="1" t="s">
        <v>1092</v>
      </c>
    </row>
    <row r="442" spans="1:15" x14ac:dyDescent="0.25">
      <c r="A442" s="1">
        <v>1526389</v>
      </c>
      <c r="B442" s="1" t="s">
        <v>1334</v>
      </c>
      <c r="C442" s="81">
        <v>51064</v>
      </c>
      <c r="D442" s="1" t="s">
        <v>118</v>
      </c>
      <c r="E442" s="1">
        <v>362</v>
      </c>
      <c r="F442" s="3">
        <f t="shared" si="6"/>
        <v>1071.00596</v>
      </c>
      <c r="G442" s="1" t="s">
        <v>1129</v>
      </c>
      <c r="H442" s="1">
        <v>2.95858</v>
      </c>
      <c r="I442" s="1" t="s">
        <v>10</v>
      </c>
      <c r="J442" s="1" t="s">
        <v>1086</v>
      </c>
      <c r="K442" s="1" t="s">
        <v>1090</v>
      </c>
      <c r="L442" s="1">
        <v>0</v>
      </c>
      <c r="M442" s="1" t="s">
        <v>1088</v>
      </c>
      <c r="N442" s="1" t="s">
        <v>561</v>
      </c>
      <c r="O442" s="1" t="s">
        <v>1092</v>
      </c>
    </row>
    <row r="443" spans="1:15" x14ac:dyDescent="0.25">
      <c r="A443" s="1">
        <v>1526390</v>
      </c>
      <c r="B443" s="1" t="s">
        <v>1334</v>
      </c>
      <c r="C443" s="81">
        <v>51064</v>
      </c>
      <c r="D443" s="1" t="s">
        <v>118</v>
      </c>
      <c r="E443" s="1">
        <v>424</v>
      </c>
      <c r="F443" s="3">
        <f t="shared" si="6"/>
        <v>1254.4379200000001</v>
      </c>
      <c r="G443" s="1" t="s">
        <v>1120</v>
      </c>
      <c r="H443" s="1">
        <v>2.95858</v>
      </c>
      <c r="I443" s="1" t="s">
        <v>10</v>
      </c>
      <c r="J443" s="1" t="s">
        <v>1086</v>
      </c>
      <c r="K443" s="1" t="s">
        <v>1090</v>
      </c>
      <c r="L443" s="1">
        <v>0</v>
      </c>
      <c r="M443" s="1" t="s">
        <v>1088</v>
      </c>
      <c r="N443" s="1" t="s">
        <v>561</v>
      </c>
      <c r="O443" s="1" t="s">
        <v>1092</v>
      </c>
    </row>
    <row r="444" spans="1:15" x14ac:dyDescent="0.25">
      <c r="A444" s="1">
        <v>1526391</v>
      </c>
      <c r="B444" s="1" t="s">
        <v>1334</v>
      </c>
      <c r="C444" s="81">
        <v>51064</v>
      </c>
      <c r="D444" s="1" t="s">
        <v>118</v>
      </c>
      <c r="E444" s="1">
        <v>423</v>
      </c>
      <c r="F444" s="3">
        <f t="shared" si="6"/>
        <v>1251.4793400000001</v>
      </c>
      <c r="G444" s="1" t="s">
        <v>1120</v>
      </c>
      <c r="H444" s="1">
        <v>2.95858</v>
      </c>
      <c r="I444" s="1" t="s">
        <v>10</v>
      </c>
      <c r="J444" s="1" t="s">
        <v>1086</v>
      </c>
      <c r="K444" s="1" t="s">
        <v>1090</v>
      </c>
      <c r="L444" s="1">
        <v>0</v>
      </c>
      <c r="M444" s="1" t="s">
        <v>1088</v>
      </c>
      <c r="N444" s="1" t="s">
        <v>561</v>
      </c>
      <c r="O444" s="1" t="s">
        <v>1092</v>
      </c>
    </row>
    <row r="445" spans="1:15" x14ac:dyDescent="0.25">
      <c r="A445" s="1">
        <v>1526393</v>
      </c>
      <c r="B445" s="1" t="s">
        <v>1334</v>
      </c>
      <c r="C445" s="81">
        <v>51064</v>
      </c>
      <c r="D445" s="1" t="s">
        <v>118</v>
      </c>
      <c r="E445" s="1">
        <v>423</v>
      </c>
      <c r="F445" s="3">
        <f t="shared" si="6"/>
        <v>1251.4793400000001</v>
      </c>
      <c r="G445" s="1" t="s">
        <v>1120</v>
      </c>
      <c r="H445" s="1">
        <v>2.95858</v>
      </c>
      <c r="I445" s="1" t="s">
        <v>10</v>
      </c>
      <c r="J445" s="1" t="s">
        <v>1086</v>
      </c>
      <c r="K445" s="1" t="s">
        <v>1090</v>
      </c>
      <c r="L445" s="1">
        <v>0</v>
      </c>
      <c r="M445" s="1" t="s">
        <v>1088</v>
      </c>
      <c r="N445" s="1" t="s">
        <v>561</v>
      </c>
      <c r="O445" s="1" t="s">
        <v>1092</v>
      </c>
    </row>
    <row r="446" spans="1:15" x14ac:dyDescent="0.25">
      <c r="A446" s="1">
        <v>1526882</v>
      </c>
      <c r="B446" s="1" t="s">
        <v>1334</v>
      </c>
      <c r="C446" s="81">
        <v>51064</v>
      </c>
      <c r="D446" s="1" t="s">
        <v>118</v>
      </c>
      <c r="E446" s="1">
        <v>9</v>
      </c>
      <c r="F446" s="3">
        <f t="shared" si="6"/>
        <v>26.627220000000001</v>
      </c>
      <c r="G446" s="1" t="s">
        <v>1129</v>
      </c>
      <c r="H446" s="1">
        <v>2.95858</v>
      </c>
      <c r="I446" s="1" t="s">
        <v>10</v>
      </c>
      <c r="J446" s="1" t="s">
        <v>1086</v>
      </c>
      <c r="K446" s="1" t="s">
        <v>1090</v>
      </c>
      <c r="L446" s="1">
        <v>0</v>
      </c>
      <c r="M446" s="1" t="s">
        <v>1088</v>
      </c>
      <c r="N446" s="1" t="s">
        <v>561</v>
      </c>
      <c r="O446" s="1" t="s">
        <v>1092</v>
      </c>
    </row>
    <row r="447" spans="1:15" x14ac:dyDescent="0.25">
      <c r="A447" s="1">
        <v>1526883</v>
      </c>
      <c r="B447" s="1" t="s">
        <v>1334</v>
      </c>
      <c r="C447" s="81">
        <v>51064</v>
      </c>
      <c r="D447" s="1" t="s">
        <v>118</v>
      </c>
      <c r="E447" s="1">
        <v>53</v>
      </c>
      <c r="F447" s="3">
        <f t="shared" si="6"/>
        <v>156.80474000000001</v>
      </c>
      <c r="G447" s="1" t="s">
        <v>1129</v>
      </c>
      <c r="H447" s="1">
        <v>2.95858</v>
      </c>
      <c r="I447" s="1" t="s">
        <v>10</v>
      </c>
      <c r="J447" s="1" t="s">
        <v>1086</v>
      </c>
      <c r="K447" s="1" t="s">
        <v>1090</v>
      </c>
      <c r="L447" s="1">
        <v>0</v>
      </c>
      <c r="M447" s="1" t="s">
        <v>1088</v>
      </c>
      <c r="N447" s="1" t="s">
        <v>561</v>
      </c>
      <c r="O447" s="1" t="s">
        <v>1092</v>
      </c>
    </row>
    <row r="448" spans="1:15" x14ac:dyDescent="0.25">
      <c r="A448" s="1">
        <v>1529217</v>
      </c>
      <c r="B448" s="1" t="s">
        <v>1334</v>
      </c>
      <c r="C448" s="81">
        <v>51064</v>
      </c>
      <c r="D448" s="1" t="s">
        <v>118</v>
      </c>
      <c r="E448" s="1">
        <v>423</v>
      </c>
      <c r="F448" s="3">
        <f t="shared" si="6"/>
        <v>1251.4793400000001</v>
      </c>
      <c r="G448" s="1" t="s">
        <v>1166</v>
      </c>
      <c r="H448" s="1">
        <v>2.95858</v>
      </c>
      <c r="I448" s="1" t="s">
        <v>10</v>
      </c>
      <c r="J448" s="1" t="s">
        <v>1086</v>
      </c>
      <c r="K448" s="1" t="s">
        <v>1090</v>
      </c>
      <c r="L448" s="1">
        <v>0</v>
      </c>
      <c r="M448" s="1" t="s">
        <v>1088</v>
      </c>
      <c r="N448" s="1" t="s">
        <v>561</v>
      </c>
      <c r="O448" s="1" t="s">
        <v>1092</v>
      </c>
    </row>
    <row r="449" spans="1:15" x14ac:dyDescent="0.25">
      <c r="A449" s="1">
        <v>1529218</v>
      </c>
      <c r="B449" s="1" t="s">
        <v>1334</v>
      </c>
      <c r="C449" s="81">
        <v>51064</v>
      </c>
      <c r="D449" s="1" t="s">
        <v>118</v>
      </c>
      <c r="E449" s="1">
        <v>423</v>
      </c>
      <c r="F449" s="3">
        <f t="shared" si="6"/>
        <v>1251.4793400000001</v>
      </c>
      <c r="G449" s="1" t="s">
        <v>1166</v>
      </c>
      <c r="H449" s="1">
        <v>2.95858</v>
      </c>
      <c r="I449" s="1" t="s">
        <v>10</v>
      </c>
      <c r="J449" s="1" t="s">
        <v>1086</v>
      </c>
      <c r="K449" s="1" t="s">
        <v>1090</v>
      </c>
      <c r="L449" s="1">
        <v>0</v>
      </c>
      <c r="M449" s="1" t="s">
        <v>1088</v>
      </c>
      <c r="N449" s="1" t="s">
        <v>561</v>
      </c>
      <c r="O449" s="1" t="s">
        <v>1092</v>
      </c>
    </row>
    <row r="450" spans="1:15" x14ac:dyDescent="0.25">
      <c r="A450" s="1">
        <v>1529219</v>
      </c>
      <c r="B450" s="1" t="s">
        <v>1334</v>
      </c>
      <c r="C450" s="81">
        <v>51064</v>
      </c>
      <c r="D450" s="1" t="s">
        <v>118</v>
      </c>
      <c r="E450" s="1">
        <v>423</v>
      </c>
      <c r="F450" s="3">
        <f t="shared" si="6"/>
        <v>1251.4793400000001</v>
      </c>
      <c r="G450" s="1" t="s">
        <v>1166</v>
      </c>
      <c r="H450" s="1">
        <v>2.95858</v>
      </c>
      <c r="I450" s="1" t="s">
        <v>10</v>
      </c>
      <c r="J450" s="1" t="s">
        <v>1086</v>
      </c>
      <c r="K450" s="1" t="s">
        <v>1090</v>
      </c>
      <c r="L450" s="1">
        <v>0</v>
      </c>
      <c r="M450" s="1" t="s">
        <v>1088</v>
      </c>
      <c r="N450" s="1" t="s">
        <v>561</v>
      </c>
      <c r="O450" s="1" t="s">
        <v>1092</v>
      </c>
    </row>
    <row r="451" spans="1:15" x14ac:dyDescent="0.25">
      <c r="A451" s="1">
        <v>1529220</v>
      </c>
      <c r="B451" s="1" t="s">
        <v>1334</v>
      </c>
      <c r="C451" s="81">
        <v>51064</v>
      </c>
      <c r="D451" s="1" t="s">
        <v>118</v>
      </c>
      <c r="E451" s="1">
        <v>423</v>
      </c>
      <c r="F451" s="3">
        <f t="shared" ref="F451:F514" si="7">E451*H451</f>
        <v>1251.4793400000001</v>
      </c>
      <c r="G451" s="1" t="s">
        <v>1166</v>
      </c>
      <c r="H451" s="1">
        <v>2.95858</v>
      </c>
      <c r="I451" s="1" t="s">
        <v>10</v>
      </c>
      <c r="J451" s="1" t="s">
        <v>1086</v>
      </c>
      <c r="K451" s="1" t="s">
        <v>1090</v>
      </c>
      <c r="L451" s="1">
        <v>0</v>
      </c>
      <c r="M451" s="1" t="s">
        <v>1088</v>
      </c>
      <c r="N451" s="1" t="s">
        <v>561</v>
      </c>
      <c r="O451" s="1" t="s">
        <v>1092</v>
      </c>
    </row>
    <row r="452" spans="1:15" x14ac:dyDescent="0.25">
      <c r="A452" s="1">
        <v>1529221</v>
      </c>
      <c r="B452" s="1" t="s">
        <v>1334</v>
      </c>
      <c r="C452" s="81">
        <v>51064</v>
      </c>
      <c r="D452" s="1" t="s">
        <v>118</v>
      </c>
      <c r="E452" s="1">
        <v>420</v>
      </c>
      <c r="F452" s="3">
        <f t="shared" si="7"/>
        <v>1242.6035999999999</v>
      </c>
      <c r="G452" s="1" t="s">
        <v>1173</v>
      </c>
      <c r="H452" s="1">
        <v>2.95858</v>
      </c>
      <c r="I452" s="1" t="s">
        <v>10</v>
      </c>
      <c r="J452" s="1" t="s">
        <v>1086</v>
      </c>
      <c r="K452" s="1" t="s">
        <v>1090</v>
      </c>
      <c r="L452" s="1">
        <v>0</v>
      </c>
      <c r="M452" s="1" t="s">
        <v>1088</v>
      </c>
      <c r="N452" s="1" t="s">
        <v>561</v>
      </c>
      <c r="O452" s="1" t="s">
        <v>1092</v>
      </c>
    </row>
    <row r="453" spans="1:15" x14ac:dyDescent="0.25">
      <c r="A453" s="1">
        <v>1529222</v>
      </c>
      <c r="B453" s="1" t="s">
        <v>1334</v>
      </c>
      <c r="C453" s="81">
        <v>51064</v>
      </c>
      <c r="D453" s="1" t="s">
        <v>118</v>
      </c>
      <c r="E453" s="1">
        <v>423</v>
      </c>
      <c r="F453" s="3">
        <f t="shared" si="7"/>
        <v>1251.4793400000001</v>
      </c>
      <c r="G453" s="1" t="s">
        <v>1173</v>
      </c>
      <c r="H453" s="1">
        <v>2.95858</v>
      </c>
      <c r="I453" s="1" t="s">
        <v>10</v>
      </c>
      <c r="J453" s="1" t="s">
        <v>1086</v>
      </c>
      <c r="K453" s="1" t="s">
        <v>1090</v>
      </c>
      <c r="L453" s="1">
        <v>0</v>
      </c>
      <c r="M453" s="1" t="s">
        <v>1088</v>
      </c>
      <c r="N453" s="1" t="s">
        <v>561</v>
      </c>
      <c r="O453" s="1" t="s">
        <v>1092</v>
      </c>
    </row>
    <row r="454" spans="1:15" x14ac:dyDescent="0.25">
      <c r="A454" s="1">
        <v>1529223</v>
      </c>
      <c r="B454" s="1" t="s">
        <v>1334</v>
      </c>
      <c r="C454" s="81">
        <v>51064</v>
      </c>
      <c r="D454" s="1" t="s">
        <v>118</v>
      </c>
      <c r="E454" s="1">
        <v>165</v>
      </c>
      <c r="F454" s="3">
        <f t="shared" si="7"/>
        <v>488.16570000000002</v>
      </c>
      <c r="G454" s="1" t="s">
        <v>1104</v>
      </c>
      <c r="H454" s="1">
        <v>2.95858</v>
      </c>
      <c r="I454" s="1" t="s">
        <v>10</v>
      </c>
      <c r="J454" s="1" t="s">
        <v>1086</v>
      </c>
      <c r="K454" s="1" t="s">
        <v>1090</v>
      </c>
      <c r="L454" s="1">
        <v>0</v>
      </c>
      <c r="M454" s="1" t="s">
        <v>1088</v>
      </c>
      <c r="N454" s="1" t="s">
        <v>561</v>
      </c>
      <c r="O454" s="1" t="s">
        <v>1092</v>
      </c>
    </row>
    <row r="455" spans="1:15" x14ac:dyDescent="0.25">
      <c r="A455" s="1">
        <v>1529224</v>
      </c>
      <c r="B455" s="1" t="s">
        <v>1334</v>
      </c>
      <c r="C455" s="81">
        <v>51064</v>
      </c>
      <c r="D455" s="1" t="s">
        <v>118</v>
      </c>
      <c r="E455" s="1">
        <v>182</v>
      </c>
      <c r="F455" s="3">
        <f t="shared" si="7"/>
        <v>538.46155999999996</v>
      </c>
      <c r="G455" s="1" t="s">
        <v>1121</v>
      </c>
      <c r="H455" s="1">
        <v>2.95858</v>
      </c>
      <c r="I455" s="1" t="s">
        <v>10</v>
      </c>
      <c r="J455" s="1" t="s">
        <v>1086</v>
      </c>
      <c r="K455" s="1" t="s">
        <v>1090</v>
      </c>
      <c r="L455" s="1">
        <v>0</v>
      </c>
      <c r="M455" s="1" t="s">
        <v>1088</v>
      </c>
      <c r="N455" s="1" t="s">
        <v>561</v>
      </c>
      <c r="O455" s="1" t="s">
        <v>1092</v>
      </c>
    </row>
    <row r="456" spans="1:15" x14ac:dyDescent="0.25">
      <c r="A456" s="1">
        <v>1529225</v>
      </c>
      <c r="B456" s="1" t="s">
        <v>1334</v>
      </c>
      <c r="C456" s="81">
        <v>51064</v>
      </c>
      <c r="D456" s="1" t="s">
        <v>118</v>
      </c>
      <c r="E456" s="1">
        <v>176</v>
      </c>
      <c r="F456" s="3">
        <f t="shared" si="7"/>
        <v>520.71007999999995</v>
      </c>
      <c r="G456" s="1" t="s">
        <v>1121</v>
      </c>
      <c r="H456" s="1">
        <v>2.95858</v>
      </c>
      <c r="I456" s="1" t="s">
        <v>10</v>
      </c>
      <c r="J456" s="1" t="s">
        <v>1086</v>
      </c>
      <c r="K456" s="1" t="s">
        <v>1090</v>
      </c>
      <c r="L456" s="1">
        <v>0</v>
      </c>
      <c r="M456" s="1" t="s">
        <v>1088</v>
      </c>
      <c r="N456" s="1" t="s">
        <v>561</v>
      </c>
      <c r="O456" s="1" t="s">
        <v>1092</v>
      </c>
    </row>
    <row r="457" spans="1:15" x14ac:dyDescent="0.25">
      <c r="A457" s="1">
        <v>1529912</v>
      </c>
      <c r="B457" s="1" t="s">
        <v>1334</v>
      </c>
      <c r="C457" s="81">
        <v>51064</v>
      </c>
      <c r="D457" s="1" t="s">
        <v>118</v>
      </c>
      <c r="E457" s="1">
        <v>255</v>
      </c>
      <c r="F457" s="3">
        <f t="shared" si="7"/>
        <v>754.43790000000001</v>
      </c>
      <c r="G457" s="1" t="s">
        <v>1104</v>
      </c>
      <c r="H457" s="1">
        <v>2.95858</v>
      </c>
      <c r="I457" s="1" t="s">
        <v>10</v>
      </c>
      <c r="J457" s="1" t="s">
        <v>1086</v>
      </c>
      <c r="K457" s="1" t="s">
        <v>1090</v>
      </c>
      <c r="L457" s="1">
        <v>0</v>
      </c>
      <c r="M457" s="1" t="s">
        <v>1088</v>
      </c>
      <c r="N457" s="1" t="s">
        <v>561</v>
      </c>
      <c r="O457" s="1" t="s">
        <v>1092</v>
      </c>
    </row>
    <row r="458" spans="1:15" x14ac:dyDescent="0.25">
      <c r="A458" s="1">
        <v>1530719</v>
      </c>
      <c r="B458" s="1" t="s">
        <v>1334</v>
      </c>
      <c r="C458" s="81">
        <v>51064</v>
      </c>
      <c r="D458" s="1" t="s">
        <v>118</v>
      </c>
      <c r="E458" s="1">
        <v>423</v>
      </c>
      <c r="F458" s="3">
        <f t="shared" si="7"/>
        <v>1251.4793400000001</v>
      </c>
      <c r="G458" s="1" t="s">
        <v>1156</v>
      </c>
      <c r="H458" s="1">
        <v>2.95858</v>
      </c>
      <c r="I458" s="1" t="s">
        <v>10</v>
      </c>
      <c r="J458" s="1" t="s">
        <v>1086</v>
      </c>
      <c r="K458" s="1" t="s">
        <v>1090</v>
      </c>
      <c r="L458" s="1">
        <v>0</v>
      </c>
      <c r="M458" s="1" t="s">
        <v>1088</v>
      </c>
      <c r="N458" s="1" t="s">
        <v>561</v>
      </c>
      <c r="O458" s="1" t="s">
        <v>1092</v>
      </c>
    </row>
    <row r="459" spans="1:15" x14ac:dyDescent="0.25">
      <c r="A459" s="1">
        <v>1530720</v>
      </c>
      <c r="B459" s="1" t="s">
        <v>1334</v>
      </c>
      <c r="C459" s="81">
        <v>51064</v>
      </c>
      <c r="D459" s="1" t="s">
        <v>118</v>
      </c>
      <c r="E459" s="1">
        <v>423</v>
      </c>
      <c r="F459" s="3">
        <f t="shared" si="7"/>
        <v>1251.4793400000001</v>
      </c>
      <c r="G459" s="1" t="s">
        <v>1182</v>
      </c>
      <c r="H459" s="1">
        <v>2.95858</v>
      </c>
      <c r="I459" s="1" t="s">
        <v>10</v>
      </c>
      <c r="J459" s="1" t="s">
        <v>1086</v>
      </c>
      <c r="K459" s="1" t="s">
        <v>1090</v>
      </c>
      <c r="L459" s="1">
        <v>0</v>
      </c>
      <c r="M459" s="1" t="s">
        <v>1088</v>
      </c>
      <c r="N459" s="1" t="s">
        <v>561</v>
      </c>
      <c r="O459" s="1" t="s">
        <v>1092</v>
      </c>
    </row>
    <row r="460" spans="1:15" x14ac:dyDescent="0.25">
      <c r="A460" s="1">
        <v>1530721</v>
      </c>
      <c r="B460" s="1" t="s">
        <v>1334</v>
      </c>
      <c r="C460" s="81">
        <v>51064</v>
      </c>
      <c r="D460" s="1" t="s">
        <v>118</v>
      </c>
      <c r="E460" s="1">
        <v>423</v>
      </c>
      <c r="F460" s="3">
        <f t="shared" si="7"/>
        <v>1251.4793400000001</v>
      </c>
      <c r="G460" s="1" t="s">
        <v>1182</v>
      </c>
      <c r="H460" s="1">
        <v>2.95858</v>
      </c>
      <c r="I460" s="1" t="s">
        <v>10</v>
      </c>
      <c r="J460" s="1" t="s">
        <v>1086</v>
      </c>
      <c r="K460" s="1" t="s">
        <v>1090</v>
      </c>
      <c r="L460" s="1">
        <v>0</v>
      </c>
      <c r="M460" s="1" t="s">
        <v>1088</v>
      </c>
      <c r="N460" s="1" t="s">
        <v>561</v>
      </c>
      <c r="O460" s="1" t="s">
        <v>1092</v>
      </c>
    </row>
    <row r="461" spans="1:15" x14ac:dyDescent="0.25">
      <c r="A461" s="1">
        <v>1530722</v>
      </c>
      <c r="B461" s="1" t="s">
        <v>1334</v>
      </c>
      <c r="C461" s="81">
        <v>51064</v>
      </c>
      <c r="D461" s="1" t="s">
        <v>118</v>
      </c>
      <c r="E461" s="1">
        <v>245</v>
      </c>
      <c r="F461" s="3">
        <f t="shared" si="7"/>
        <v>724.85209999999995</v>
      </c>
      <c r="G461" s="1" t="s">
        <v>1124</v>
      </c>
      <c r="H461" s="1">
        <v>2.95858</v>
      </c>
      <c r="I461" s="1" t="s">
        <v>10</v>
      </c>
      <c r="J461" s="1" t="s">
        <v>1086</v>
      </c>
      <c r="K461" s="1" t="s">
        <v>1090</v>
      </c>
      <c r="L461" s="1">
        <v>0</v>
      </c>
      <c r="M461" s="1" t="s">
        <v>1088</v>
      </c>
      <c r="N461" s="1" t="s">
        <v>561</v>
      </c>
      <c r="O461" s="1" t="s">
        <v>1092</v>
      </c>
    </row>
    <row r="462" spans="1:15" x14ac:dyDescent="0.25">
      <c r="A462" s="1">
        <v>1530723</v>
      </c>
      <c r="B462" s="1" t="s">
        <v>1334</v>
      </c>
      <c r="C462" s="81">
        <v>51064</v>
      </c>
      <c r="D462" s="1" t="s">
        <v>118</v>
      </c>
      <c r="E462" s="1">
        <v>423</v>
      </c>
      <c r="F462" s="3">
        <f t="shared" si="7"/>
        <v>1251.4793400000001</v>
      </c>
      <c r="G462" s="1" t="s">
        <v>1156</v>
      </c>
      <c r="H462" s="1">
        <v>2.95858</v>
      </c>
      <c r="I462" s="1" t="s">
        <v>10</v>
      </c>
      <c r="J462" s="1" t="s">
        <v>1086</v>
      </c>
      <c r="K462" s="1" t="s">
        <v>1090</v>
      </c>
      <c r="L462" s="1">
        <v>0</v>
      </c>
      <c r="M462" s="1" t="s">
        <v>1088</v>
      </c>
      <c r="N462" s="1" t="s">
        <v>561</v>
      </c>
      <c r="O462" s="1" t="s">
        <v>1092</v>
      </c>
    </row>
    <row r="463" spans="1:15" x14ac:dyDescent="0.25">
      <c r="A463" s="1">
        <v>1530724</v>
      </c>
      <c r="B463" s="1" t="s">
        <v>1334</v>
      </c>
      <c r="C463" s="81">
        <v>51064</v>
      </c>
      <c r="D463" s="1" t="s">
        <v>118</v>
      </c>
      <c r="E463" s="1">
        <v>175</v>
      </c>
      <c r="F463" s="3">
        <f t="shared" si="7"/>
        <v>517.75149999999996</v>
      </c>
      <c r="G463" s="1" t="s">
        <v>1124</v>
      </c>
      <c r="H463" s="1">
        <v>2.95858</v>
      </c>
      <c r="I463" s="1" t="s">
        <v>10</v>
      </c>
      <c r="J463" s="1" t="s">
        <v>1086</v>
      </c>
      <c r="K463" s="1" t="s">
        <v>1090</v>
      </c>
      <c r="L463" s="1">
        <v>0</v>
      </c>
      <c r="M463" s="1" t="s">
        <v>1088</v>
      </c>
      <c r="N463" s="1" t="s">
        <v>561</v>
      </c>
      <c r="O463" s="1" t="s">
        <v>1092</v>
      </c>
    </row>
    <row r="464" spans="1:15" x14ac:dyDescent="0.25">
      <c r="A464" s="1">
        <v>1529575</v>
      </c>
      <c r="B464" s="1" t="s">
        <v>1335</v>
      </c>
      <c r="C464" s="81">
        <v>51064</v>
      </c>
      <c r="D464" s="1" t="s">
        <v>1336</v>
      </c>
      <c r="E464" s="1">
        <v>20</v>
      </c>
      <c r="F464" s="3">
        <f t="shared" si="7"/>
        <v>59.171599999999998</v>
      </c>
      <c r="G464" s="1" t="s">
        <v>1190</v>
      </c>
      <c r="H464" s="1">
        <v>2.95858</v>
      </c>
      <c r="I464" s="1" t="s">
        <v>10</v>
      </c>
      <c r="J464" s="1" t="s">
        <v>1086</v>
      </c>
      <c r="K464" s="1" t="s">
        <v>1090</v>
      </c>
      <c r="L464" s="1">
        <v>0</v>
      </c>
      <c r="M464" s="1" t="s">
        <v>1088</v>
      </c>
      <c r="N464" s="1" t="s">
        <v>561</v>
      </c>
      <c r="O464" s="1" t="s">
        <v>1092</v>
      </c>
    </row>
    <row r="465" spans="1:15" x14ac:dyDescent="0.25">
      <c r="A465" s="1">
        <v>1526396</v>
      </c>
      <c r="B465" s="1" t="s">
        <v>1337</v>
      </c>
      <c r="C465" s="81">
        <v>51064</v>
      </c>
      <c r="D465" s="1" t="s">
        <v>119</v>
      </c>
      <c r="E465" s="1">
        <v>374</v>
      </c>
      <c r="F465" s="3">
        <f t="shared" si="7"/>
        <v>1106.50892</v>
      </c>
      <c r="G465" s="1" t="s">
        <v>1101</v>
      </c>
      <c r="H465" s="1">
        <v>2.95858</v>
      </c>
      <c r="I465" s="1" t="s">
        <v>10</v>
      </c>
      <c r="J465" s="1" t="s">
        <v>1086</v>
      </c>
      <c r="K465" s="1" t="s">
        <v>1090</v>
      </c>
      <c r="L465" s="1">
        <v>0</v>
      </c>
      <c r="M465" s="1" t="s">
        <v>1088</v>
      </c>
      <c r="N465" s="1" t="s">
        <v>561</v>
      </c>
      <c r="O465" s="1" t="s">
        <v>1092</v>
      </c>
    </row>
    <row r="466" spans="1:15" x14ac:dyDescent="0.25">
      <c r="A466" s="1">
        <v>1528963</v>
      </c>
      <c r="B466" s="1" t="s">
        <v>1337</v>
      </c>
      <c r="C466" s="81">
        <v>51064</v>
      </c>
      <c r="D466" s="1" t="s">
        <v>119</v>
      </c>
      <c r="E466" s="1">
        <v>25</v>
      </c>
      <c r="F466" s="3">
        <f t="shared" si="7"/>
        <v>73.964500000000001</v>
      </c>
      <c r="G466" s="1" t="s">
        <v>1159</v>
      </c>
      <c r="H466" s="1">
        <v>2.95858</v>
      </c>
      <c r="I466" s="1" t="s">
        <v>10</v>
      </c>
      <c r="J466" s="1" t="s">
        <v>1086</v>
      </c>
      <c r="K466" s="1" t="s">
        <v>1090</v>
      </c>
      <c r="L466" s="1">
        <v>0</v>
      </c>
      <c r="M466" s="1" t="s">
        <v>1088</v>
      </c>
      <c r="N466" s="1" t="s">
        <v>561</v>
      </c>
      <c r="O466" s="1" t="s">
        <v>1092</v>
      </c>
    </row>
    <row r="467" spans="1:15" x14ac:dyDescent="0.25">
      <c r="A467" s="1">
        <v>1531001</v>
      </c>
      <c r="B467" s="1" t="s">
        <v>1337</v>
      </c>
      <c r="C467" s="81">
        <v>51064</v>
      </c>
      <c r="D467" s="1" t="s">
        <v>119</v>
      </c>
      <c r="E467" s="1">
        <v>860</v>
      </c>
      <c r="F467" s="3">
        <f t="shared" si="7"/>
        <v>2544.3788</v>
      </c>
      <c r="G467" s="1" t="s">
        <v>1182</v>
      </c>
      <c r="H467" s="1">
        <v>2.95858</v>
      </c>
      <c r="I467" s="1" t="s">
        <v>10</v>
      </c>
      <c r="J467" s="1" t="s">
        <v>1086</v>
      </c>
      <c r="K467" s="1" t="s">
        <v>1090</v>
      </c>
      <c r="L467" s="1">
        <v>0</v>
      </c>
      <c r="M467" s="1" t="s">
        <v>1088</v>
      </c>
      <c r="N467" s="1" t="s">
        <v>561</v>
      </c>
      <c r="O467" s="1" t="s">
        <v>1092</v>
      </c>
    </row>
    <row r="468" spans="1:15" x14ac:dyDescent="0.25">
      <c r="A468" s="1">
        <v>1531003</v>
      </c>
      <c r="B468" s="1" t="s">
        <v>1337</v>
      </c>
      <c r="C468" s="81">
        <v>51064</v>
      </c>
      <c r="D468" s="1" t="s">
        <v>119</v>
      </c>
      <c r="E468" s="1">
        <v>113</v>
      </c>
      <c r="F468" s="3">
        <f t="shared" si="7"/>
        <v>334.31954000000002</v>
      </c>
      <c r="G468" s="1" t="s">
        <v>1201</v>
      </c>
      <c r="H468" s="1">
        <v>2.95858</v>
      </c>
      <c r="I468" s="1" t="s">
        <v>10</v>
      </c>
      <c r="J468" s="1" t="s">
        <v>1086</v>
      </c>
      <c r="K468" s="1" t="s">
        <v>1090</v>
      </c>
      <c r="L468" s="1">
        <v>0</v>
      </c>
      <c r="M468" s="1" t="s">
        <v>1088</v>
      </c>
      <c r="N468" s="1" t="s">
        <v>561</v>
      </c>
      <c r="O468" s="1" t="s">
        <v>1092</v>
      </c>
    </row>
    <row r="469" spans="1:15" x14ac:dyDescent="0.25">
      <c r="A469" s="1">
        <v>1531004</v>
      </c>
      <c r="B469" s="1" t="s">
        <v>1337</v>
      </c>
      <c r="C469" s="81">
        <v>51064</v>
      </c>
      <c r="D469" s="1" t="s">
        <v>119</v>
      </c>
      <c r="E469" s="1">
        <v>272</v>
      </c>
      <c r="F469" s="3">
        <f t="shared" si="7"/>
        <v>804.73375999999996</v>
      </c>
      <c r="G469" s="1" t="s">
        <v>1201</v>
      </c>
      <c r="H469" s="1">
        <v>2.95858</v>
      </c>
      <c r="I469" s="1" t="s">
        <v>10</v>
      </c>
      <c r="J469" s="1" t="s">
        <v>1086</v>
      </c>
      <c r="K469" s="1" t="s">
        <v>1090</v>
      </c>
      <c r="L469" s="1">
        <v>0</v>
      </c>
      <c r="M469" s="1" t="s">
        <v>1088</v>
      </c>
      <c r="N469" s="1" t="s">
        <v>561</v>
      </c>
      <c r="O469" s="1" t="s">
        <v>1092</v>
      </c>
    </row>
    <row r="470" spans="1:15" x14ac:dyDescent="0.25">
      <c r="A470" s="1">
        <v>1531006</v>
      </c>
      <c r="B470" s="1" t="s">
        <v>1337</v>
      </c>
      <c r="C470" s="81">
        <v>51064</v>
      </c>
      <c r="D470" s="1" t="s">
        <v>119</v>
      </c>
      <c r="E470" s="1">
        <v>491</v>
      </c>
      <c r="F470" s="3">
        <f t="shared" si="7"/>
        <v>1452.6627799999999</v>
      </c>
      <c r="G470" s="1" t="s">
        <v>1201</v>
      </c>
      <c r="H470" s="1">
        <v>2.95858</v>
      </c>
      <c r="I470" s="1" t="s">
        <v>10</v>
      </c>
      <c r="J470" s="1" t="s">
        <v>1086</v>
      </c>
      <c r="K470" s="1" t="s">
        <v>1090</v>
      </c>
      <c r="L470" s="1">
        <v>0</v>
      </c>
      <c r="M470" s="1" t="s">
        <v>1088</v>
      </c>
      <c r="N470" s="1" t="s">
        <v>561</v>
      </c>
      <c r="O470" s="1" t="s">
        <v>1092</v>
      </c>
    </row>
    <row r="471" spans="1:15" x14ac:dyDescent="0.25">
      <c r="A471" s="1">
        <v>1531651</v>
      </c>
      <c r="B471" s="1" t="s">
        <v>1337</v>
      </c>
      <c r="C471" s="81">
        <v>51064</v>
      </c>
      <c r="D471" s="1" t="s">
        <v>119</v>
      </c>
      <c r="E471" s="1">
        <v>260</v>
      </c>
      <c r="F471" s="3">
        <f t="shared" si="7"/>
        <v>769.23080000000004</v>
      </c>
      <c r="G471" s="1" t="s">
        <v>1111</v>
      </c>
      <c r="H471" s="1">
        <v>2.95858</v>
      </c>
      <c r="I471" s="1" t="s">
        <v>10</v>
      </c>
      <c r="J471" s="1" t="s">
        <v>1086</v>
      </c>
      <c r="K471" s="1" t="s">
        <v>1090</v>
      </c>
      <c r="L471" s="1">
        <v>0</v>
      </c>
      <c r="M471" s="1" t="s">
        <v>1088</v>
      </c>
      <c r="N471" s="1" t="s">
        <v>561</v>
      </c>
      <c r="O471" s="1" t="s">
        <v>1092</v>
      </c>
    </row>
    <row r="472" spans="1:15" x14ac:dyDescent="0.25">
      <c r="A472" s="1">
        <v>1519997</v>
      </c>
      <c r="B472" s="1" t="s">
        <v>1338</v>
      </c>
      <c r="C472" s="81">
        <v>51064</v>
      </c>
      <c r="D472" s="1" t="s">
        <v>121</v>
      </c>
      <c r="E472" s="1">
        <v>416</v>
      </c>
      <c r="F472" s="3">
        <f t="shared" si="7"/>
        <v>1230.76928</v>
      </c>
      <c r="G472" s="1" t="s">
        <v>1134</v>
      </c>
      <c r="H472" s="1">
        <v>2.95858</v>
      </c>
      <c r="I472" s="1" t="s">
        <v>10</v>
      </c>
      <c r="J472" s="1" t="s">
        <v>1086</v>
      </c>
      <c r="K472" s="1" t="s">
        <v>1090</v>
      </c>
      <c r="L472" s="1">
        <v>0</v>
      </c>
      <c r="M472" s="1" t="s">
        <v>1088</v>
      </c>
      <c r="N472" s="1" t="s">
        <v>561</v>
      </c>
      <c r="O472" s="1" t="s">
        <v>1092</v>
      </c>
    </row>
    <row r="473" spans="1:15" x14ac:dyDescent="0.25">
      <c r="A473" s="1">
        <v>1526397</v>
      </c>
      <c r="B473" s="1" t="s">
        <v>1338</v>
      </c>
      <c r="C473" s="81">
        <v>51064</v>
      </c>
      <c r="D473" s="1" t="s">
        <v>121</v>
      </c>
      <c r="E473" s="1">
        <v>555</v>
      </c>
      <c r="F473" s="3">
        <f t="shared" si="7"/>
        <v>1642.0119</v>
      </c>
      <c r="G473" s="1" t="s">
        <v>1160</v>
      </c>
      <c r="H473" s="1">
        <v>2.95858</v>
      </c>
      <c r="I473" s="1" t="s">
        <v>10</v>
      </c>
      <c r="J473" s="1" t="s">
        <v>1086</v>
      </c>
      <c r="K473" s="1" t="s">
        <v>1090</v>
      </c>
      <c r="L473" s="1">
        <v>0</v>
      </c>
      <c r="M473" s="1" t="s">
        <v>1088</v>
      </c>
      <c r="N473" s="1" t="s">
        <v>561</v>
      </c>
      <c r="O473" s="1" t="s">
        <v>1092</v>
      </c>
    </row>
    <row r="474" spans="1:15" x14ac:dyDescent="0.25">
      <c r="A474" s="1">
        <v>1530198</v>
      </c>
      <c r="B474" s="1" t="s">
        <v>1338</v>
      </c>
      <c r="C474" s="81">
        <v>51064</v>
      </c>
      <c r="D474" s="1" t="s">
        <v>121</v>
      </c>
      <c r="E474" s="1">
        <v>120</v>
      </c>
      <c r="F474" s="3">
        <f t="shared" si="7"/>
        <v>355.02960000000002</v>
      </c>
      <c r="G474" s="1" t="s">
        <v>1156</v>
      </c>
      <c r="H474" s="1">
        <v>2.95858</v>
      </c>
      <c r="I474" s="1" t="s">
        <v>10</v>
      </c>
      <c r="J474" s="1" t="s">
        <v>1086</v>
      </c>
      <c r="K474" s="1" t="s">
        <v>1090</v>
      </c>
      <c r="L474" s="1">
        <v>0</v>
      </c>
      <c r="M474" s="1" t="s">
        <v>1088</v>
      </c>
      <c r="N474" s="1" t="s">
        <v>561</v>
      </c>
      <c r="O474" s="1" t="s">
        <v>1092</v>
      </c>
    </row>
    <row r="475" spans="1:15" x14ac:dyDescent="0.25">
      <c r="A475" s="1">
        <v>1530687</v>
      </c>
      <c r="B475" s="1" t="s">
        <v>1338</v>
      </c>
      <c r="C475" s="81">
        <v>51064</v>
      </c>
      <c r="D475" s="1" t="s">
        <v>121</v>
      </c>
      <c r="E475" s="1">
        <v>400</v>
      </c>
      <c r="F475" s="3">
        <f t="shared" si="7"/>
        <v>1183.432</v>
      </c>
      <c r="G475" s="1" t="s">
        <v>1127</v>
      </c>
      <c r="H475" s="1">
        <v>2.95858</v>
      </c>
      <c r="I475" s="1" t="s">
        <v>10</v>
      </c>
      <c r="J475" s="1" t="s">
        <v>1086</v>
      </c>
      <c r="K475" s="1" t="s">
        <v>1090</v>
      </c>
      <c r="L475" s="1">
        <v>0</v>
      </c>
      <c r="M475" s="1" t="s">
        <v>1088</v>
      </c>
      <c r="N475" s="1" t="s">
        <v>561</v>
      </c>
      <c r="O475" s="1" t="s">
        <v>1092</v>
      </c>
    </row>
    <row r="476" spans="1:15" x14ac:dyDescent="0.25">
      <c r="A476" s="1">
        <v>1531013</v>
      </c>
      <c r="B476" s="1" t="s">
        <v>1338</v>
      </c>
      <c r="C476" s="81">
        <v>51064</v>
      </c>
      <c r="D476" s="1" t="s">
        <v>121</v>
      </c>
      <c r="E476" s="1">
        <v>403</v>
      </c>
      <c r="F476" s="3">
        <f t="shared" si="7"/>
        <v>1192.30774</v>
      </c>
      <c r="G476" s="1" t="s">
        <v>1201</v>
      </c>
      <c r="H476" s="1">
        <v>2.95858</v>
      </c>
      <c r="I476" s="1" t="s">
        <v>10</v>
      </c>
      <c r="J476" s="1" t="s">
        <v>1086</v>
      </c>
      <c r="K476" s="1" t="s">
        <v>1090</v>
      </c>
      <c r="L476" s="1">
        <v>0</v>
      </c>
      <c r="M476" s="1" t="s">
        <v>1088</v>
      </c>
      <c r="N476" s="1" t="s">
        <v>561</v>
      </c>
      <c r="O476" s="1" t="s">
        <v>1092</v>
      </c>
    </row>
    <row r="477" spans="1:15" x14ac:dyDescent="0.25">
      <c r="A477" s="1">
        <v>1531014</v>
      </c>
      <c r="B477" s="1" t="s">
        <v>1338</v>
      </c>
      <c r="C477" s="81">
        <v>51064</v>
      </c>
      <c r="D477" s="1" t="s">
        <v>121</v>
      </c>
      <c r="E477" s="1">
        <v>403</v>
      </c>
      <c r="F477" s="3">
        <f t="shared" si="7"/>
        <v>1192.30774</v>
      </c>
      <c r="G477" s="1" t="s">
        <v>1201</v>
      </c>
      <c r="H477" s="1">
        <v>2.95858</v>
      </c>
      <c r="I477" s="1" t="s">
        <v>10</v>
      </c>
      <c r="J477" s="1" t="s">
        <v>1086</v>
      </c>
      <c r="K477" s="1" t="s">
        <v>1090</v>
      </c>
      <c r="L477" s="1">
        <v>0</v>
      </c>
      <c r="M477" s="1" t="s">
        <v>1088</v>
      </c>
      <c r="N477" s="1" t="s">
        <v>561</v>
      </c>
      <c r="O477" s="1" t="s">
        <v>1092</v>
      </c>
    </row>
    <row r="478" spans="1:15" x14ac:dyDescent="0.25">
      <c r="A478" s="1">
        <v>1527289</v>
      </c>
      <c r="B478" s="1" t="s">
        <v>1339</v>
      </c>
      <c r="C478" s="81">
        <v>51330</v>
      </c>
      <c r="D478" s="1" t="s">
        <v>1340</v>
      </c>
      <c r="E478" s="1">
        <v>7</v>
      </c>
      <c r="F478" s="3">
        <f t="shared" si="7"/>
        <v>40.045768000000002</v>
      </c>
      <c r="G478" s="1" t="s">
        <v>1181</v>
      </c>
      <c r="H478" s="1">
        <v>5.7208240000000004</v>
      </c>
      <c r="I478" s="1" t="s">
        <v>1085</v>
      </c>
      <c r="J478" s="1" t="s">
        <v>1086</v>
      </c>
      <c r="K478" s="1" t="s">
        <v>1090</v>
      </c>
      <c r="L478" s="1">
        <v>0</v>
      </c>
      <c r="M478" s="1" t="s">
        <v>1088</v>
      </c>
      <c r="N478" s="1" t="s">
        <v>562</v>
      </c>
      <c r="O478" s="1" t="s">
        <v>1092</v>
      </c>
    </row>
    <row r="479" spans="1:15" x14ac:dyDescent="0.25">
      <c r="A479" s="1">
        <v>1527290</v>
      </c>
      <c r="B479" s="1" t="s">
        <v>1341</v>
      </c>
      <c r="C479" s="81">
        <v>51330</v>
      </c>
      <c r="D479" s="1" t="s">
        <v>1342</v>
      </c>
      <c r="E479" s="1">
        <v>43</v>
      </c>
      <c r="F479" s="3">
        <f t="shared" si="7"/>
        <v>245.99543200000002</v>
      </c>
      <c r="G479" s="1" t="s">
        <v>1181</v>
      </c>
      <c r="H479" s="1">
        <v>5.7208240000000004</v>
      </c>
      <c r="I479" s="1" t="s">
        <v>1085</v>
      </c>
      <c r="J479" s="1" t="s">
        <v>1086</v>
      </c>
      <c r="K479" s="1" t="s">
        <v>1090</v>
      </c>
      <c r="L479" s="1">
        <v>0</v>
      </c>
      <c r="M479" s="1" t="s">
        <v>1088</v>
      </c>
      <c r="N479" s="1" t="s">
        <v>562</v>
      </c>
      <c r="O479" s="1" t="s">
        <v>1092</v>
      </c>
    </row>
    <row r="480" spans="1:15" x14ac:dyDescent="0.25">
      <c r="A480" s="1">
        <v>1527292</v>
      </c>
      <c r="B480" s="1" t="s">
        <v>1341</v>
      </c>
      <c r="C480" s="81">
        <v>51330</v>
      </c>
      <c r="D480" s="1" t="s">
        <v>1342</v>
      </c>
      <c r="E480" s="1">
        <v>75</v>
      </c>
      <c r="F480" s="3">
        <f t="shared" si="7"/>
        <v>429.06180000000001</v>
      </c>
      <c r="G480" s="1" t="s">
        <v>1181</v>
      </c>
      <c r="H480" s="1">
        <v>5.7208240000000004</v>
      </c>
      <c r="I480" s="1" t="s">
        <v>1085</v>
      </c>
      <c r="J480" s="1" t="s">
        <v>1086</v>
      </c>
      <c r="K480" s="1" t="s">
        <v>1090</v>
      </c>
      <c r="L480" s="1">
        <v>0</v>
      </c>
      <c r="M480" s="1" t="s">
        <v>1088</v>
      </c>
      <c r="N480" s="1" t="s">
        <v>562</v>
      </c>
      <c r="O480" s="1" t="s">
        <v>1092</v>
      </c>
    </row>
    <row r="481" spans="1:15" x14ac:dyDescent="0.25">
      <c r="A481" s="1">
        <v>1527293</v>
      </c>
      <c r="B481" s="1" t="s">
        <v>1341</v>
      </c>
      <c r="C481" s="81">
        <v>51330</v>
      </c>
      <c r="D481" s="1" t="s">
        <v>1342</v>
      </c>
      <c r="E481" s="1">
        <v>82</v>
      </c>
      <c r="F481" s="3">
        <f t="shared" si="7"/>
        <v>469.10756800000001</v>
      </c>
      <c r="G481" s="1" t="s">
        <v>1181</v>
      </c>
      <c r="H481" s="1">
        <v>5.7208240000000004</v>
      </c>
      <c r="I481" s="1" t="s">
        <v>1085</v>
      </c>
      <c r="J481" s="1" t="s">
        <v>1086</v>
      </c>
      <c r="K481" s="1" t="s">
        <v>1090</v>
      </c>
      <c r="L481" s="1">
        <v>0</v>
      </c>
      <c r="M481" s="1" t="s">
        <v>1088</v>
      </c>
      <c r="N481" s="1" t="s">
        <v>562</v>
      </c>
      <c r="O481" s="1" t="s">
        <v>1092</v>
      </c>
    </row>
    <row r="482" spans="1:15" x14ac:dyDescent="0.25">
      <c r="A482" s="1">
        <v>1525942</v>
      </c>
      <c r="B482" s="1" t="s">
        <v>1343</v>
      </c>
      <c r="C482" s="81">
        <v>51330</v>
      </c>
      <c r="D482" s="1" t="s">
        <v>1344</v>
      </c>
      <c r="E482" s="1">
        <v>97</v>
      </c>
      <c r="F482" s="3">
        <f t="shared" si="7"/>
        <v>554.91992800000003</v>
      </c>
      <c r="G482" s="1" t="s">
        <v>1129</v>
      </c>
      <c r="H482" s="1">
        <v>5.7208240000000004</v>
      </c>
      <c r="I482" s="1" t="s">
        <v>1085</v>
      </c>
      <c r="J482" s="1" t="s">
        <v>1086</v>
      </c>
      <c r="K482" s="1" t="s">
        <v>1090</v>
      </c>
      <c r="L482" s="1">
        <v>0</v>
      </c>
      <c r="M482" s="1" t="s">
        <v>1088</v>
      </c>
      <c r="N482" s="1" t="s">
        <v>562</v>
      </c>
      <c r="O482" s="1" t="s">
        <v>1092</v>
      </c>
    </row>
    <row r="483" spans="1:15" x14ac:dyDescent="0.25">
      <c r="A483" s="1">
        <v>1530194</v>
      </c>
      <c r="B483" s="1" t="s">
        <v>1345</v>
      </c>
      <c r="C483" s="81">
        <v>51330</v>
      </c>
      <c r="D483" s="1" t="s">
        <v>1346</v>
      </c>
      <c r="E483" s="1">
        <v>103</v>
      </c>
      <c r="F483" s="3">
        <f t="shared" si="7"/>
        <v>589.24487199999999</v>
      </c>
      <c r="G483" s="1" t="s">
        <v>1182</v>
      </c>
      <c r="H483" s="1">
        <v>5.7208240000000004</v>
      </c>
      <c r="I483" s="1" t="s">
        <v>1085</v>
      </c>
      <c r="J483" s="1" t="s">
        <v>1086</v>
      </c>
      <c r="K483" s="1" t="s">
        <v>1090</v>
      </c>
      <c r="L483" s="1">
        <v>0</v>
      </c>
      <c r="M483" s="1" t="s">
        <v>1088</v>
      </c>
      <c r="N483" s="1" t="s">
        <v>562</v>
      </c>
      <c r="O483" s="1" t="s">
        <v>1092</v>
      </c>
    </row>
    <row r="484" spans="1:15" x14ac:dyDescent="0.25">
      <c r="A484" s="1">
        <v>1526129</v>
      </c>
      <c r="B484" s="1" t="s">
        <v>1347</v>
      </c>
      <c r="C484" s="81">
        <v>51330</v>
      </c>
      <c r="D484" s="1" t="s">
        <v>479</v>
      </c>
      <c r="E484" s="1">
        <v>60</v>
      </c>
      <c r="F484" s="3">
        <f t="shared" si="7"/>
        <v>343.24944000000005</v>
      </c>
      <c r="G484" s="1" t="s">
        <v>1129</v>
      </c>
      <c r="H484" s="1">
        <v>5.7208240000000004</v>
      </c>
      <c r="I484" s="1" t="s">
        <v>1085</v>
      </c>
      <c r="J484" s="1" t="s">
        <v>1086</v>
      </c>
      <c r="K484" s="1" t="s">
        <v>1090</v>
      </c>
      <c r="L484" s="1">
        <v>0</v>
      </c>
      <c r="M484" s="1" t="s">
        <v>1088</v>
      </c>
      <c r="N484" s="1" t="s">
        <v>562</v>
      </c>
      <c r="O484" s="1" t="s">
        <v>1092</v>
      </c>
    </row>
    <row r="485" spans="1:15" x14ac:dyDescent="0.25">
      <c r="A485" s="1">
        <v>1526131</v>
      </c>
      <c r="B485" s="1" t="s">
        <v>1347</v>
      </c>
      <c r="C485" s="81">
        <v>51330</v>
      </c>
      <c r="D485" s="1" t="s">
        <v>479</v>
      </c>
      <c r="E485" s="1">
        <v>99</v>
      </c>
      <c r="F485" s="3">
        <f t="shared" si="7"/>
        <v>566.36157600000001</v>
      </c>
      <c r="G485" s="1" t="s">
        <v>1129</v>
      </c>
      <c r="H485" s="1">
        <v>5.7208240000000004</v>
      </c>
      <c r="I485" s="1" t="s">
        <v>1085</v>
      </c>
      <c r="J485" s="1" t="s">
        <v>1086</v>
      </c>
      <c r="K485" s="1" t="s">
        <v>1090</v>
      </c>
      <c r="L485" s="1">
        <v>0</v>
      </c>
      <c r="M485" s="1" t="s">
        <v>1088</v>
      </c>
      <c r="N485" s="1" t="s">
        <v>562</v>
      </c>
      <c r="O485" s="1" t="s">
        <v>1092</v>
      </c>
    </row>
    <row r="486" spans="1:15" x14ac:dyDescent="0.25">
      <c r="A486" s="1">
        <v>1526133</v>
      </c>
      <c r="B486" s="1" t="s">
        <v>1347</v>
      </c>
      <c r="C486" s="81">
        <v>51330</v>
      </c>
      <c r="D486" s="1" t="s">
        <v>479</v>
      </c>
      <c r="E486" s="1">
        <v>10</v>
      </c>
      <c r="F486" s="3">
        <f t="shared" si="7"/>
        <v>57.208240000000004</v>
      </c>
      <c r="G486" s="1" t="s">
        <v>1129</v>
      </c>
      <c r="H486" s="1">
        <v>5.7208240000000004</v>
      </c>
      <c r="I486" s="1" t="s">
        <v>1085</v>
      </c>
      <c r="J486" s="1" t="s">
        <v>1086</v>
      </c>
      <c r="K486" s="1" t="s">
        <v>1090</v>
      </c>
      <c r="L486" s="1">
        <v>0</v>
      </c>
      <c r="M486" s="1" t="s">
        <v>1088</v>
      </c>
      <c r="N486" s="1" t="s">
        <v>562</v>
      </c>
      <c r="O486" s="1" t="s">
        <v>1092</v>
      </c>
    </row>
    <row r="487" spans="1:15" x14ac:dyDescent="0.25">
      <c r="A487" s="1">
        <v>1526134</v>
      </c>
      <c r="B487" s="1" t="s">
        <v>1347</v>
      </c>
      <c r="C487" s="81">
        <v>51330</v>
      </c>
      <c r="D487" s="1" t="s">
        <v>479</v>
      </c>
      <c r="E487" s="1">
        <v>55</v>
      </c>
      <c r="F487" s="3">
        <f t="shared" si="7"/>
        <v>314.64532000000003</v>
      </c>
      <c r="G487" s="1" t="s">
        <v>1129</v>
      </c>
      <c r="H487" s="1">
        <v>5.7208240000000004</v>
      </c>
      <c r="I487" s="1" t="s">
        <v>1085</v>
      </c>
      <c r="J487" s="1" t="s">
        <v>1086</v>
      </c>
      <c r="K487" s="1" t="s">
        <v>1090</v>
      </c>
      <c r="L487" s="1">
        <v>0</v>
      </c>
      <c r="M487" s="1" t="s">
        <v>1088</v>
      </c>
      <c r="N487" s="1" t="s">
        <v>562</v>
      </c>
      <c r="O487" s="1" t="s">
        <v>1092</v>
      </c>
    </row>
    <row r="488" spans="1:15" x14ac:dyDescent="0.25">
      <c r="A488" s="1">
        <v>1526135</v>
      </c>
      <c r="B488" s="1" t="s">
        <v>1347</v>
      </c>
      <c r="C488" s="81">
        <v>51330</v>
      </c>
      <c r="D488" s="1" t="s">
        <v>479</v>
      </c>
      <c r="E488" s="1">
        <v>50</v>
      </c>
      <c r="F488" s="3">
        <f t="shared" si="7"/>
        <v>286.0412</v>
      </c>
      <c r="G488" s="1" t="s">
        <v>1129</v>
      </c>
      <c r="H488" s="1">
        <v>5.7208240000000004</v>
      </c>
      <c r="I488" s="1" t="s">
        <v>1085</v>
      </c>
      <c r="J488" s="1" t="s">
        <v>1086</v>
      </c>
      <c r="K488" s="1" t="s">
        <v>1090</v>
      </c>
      <c r="L488" s="1">
        <v>0</v>
      </c>
      <c r="M488" s="1" t="s">
        <v>1088</v>
      </c>
      <c r="N488" s="1" t="s">
        <v>562</v>
      </c>
      <c r="O488" s="1" t="s">
        <v>1092</v>
      </c>
    </row>
    <row r="489" spans="1:15" x14ac:dyDescent="0.25">
      <c r="A489" s="1">
        <v>1526136</v>
      </c>
      <c r="B489" s="1" t="s">
        <v>1347</v>
      </c>
      <c r="C489" s="81">
        <v>51330</v>
      </c>
      <c r="D489" s="1" t="s">
        <v>479</v>
      </c>
      <c r="E489" s="1">
        <v>20</v>
      </c>
      <c r="F489" s="3">
        <f t="shared" si="7"/>
        <v>114.41648000000001</v>
      </c>
      <c r="G489" s="1" t="s">
        <v>1129</v>
      </c>
      <c r="H489" s="1">
        <v>5.7208240000000004</v>
      </c>
      <c r="I489" s="1" t="s">
        <v>1085</v>
      </c>
      <c r="J489" s="1" t="s">
        <v>1086</v>
      </c>
      <c r="K489" s="1" t="s">
        <v>1090</v>
      </c>
      <c r="L489" s="1">
        <v>0</v>
      </c>
      <c r="M489" s="1" t="s">
        <v>1088</v>
      </c>
      <c r="N489" s="1" t="s">
        <v>562</v>
      </c>
      <c r="O489" s="1" t="s">
        <v>1092</v>
      </c>
    </row>
    <row r="490" spans="1:15" x14ac:dyDescent="0.25">
      <c r="A490" s="1">
        <v>1526137</v>
      </c>
      <c r="B490" s="1" t="s">
        <v>1347</v>
      </c>
      <c r="C490" s="81">
        <v>51330</v>
      </c>
      <c r="D490" s="1" t="s">
        <v>479</v>
      </c>
      <c r="E490" s="1">
        <v>32</v>
      </c>
      <c r="F490" s="3">
        <f t="shared" si="7"/>
        <v>183.06636800000001</v>
      </c>
      <c r="G490" s="1" t="s">
        <v>1129</v>
      </c>
      <c r="H490" s="1">
        <v>5.7208240000000004</v>
      </c>
      <c r="I490" s="1" t="s">
        <v>1085</v>
      </c>
      <c r="J490" s="1" t="s">
        <v>1086</v>
      </c>
      <c r="K490" s="1" t="s">
        <v>1090</v>
      </c>
      <c r="L490" s="1">
        <v>0</v>
      </c>
      <c r="M490" s="1" t="s">
        <v>1088</v>
      </c>
      <c r="N490" s="1" t="s">
        <v>562</v>
      </c>
      <c r="O490" s="1" t="s">
        <v>1092</v>
      </c>
    </row>
    <row r="491" spans="1:15" x14ac:dyDescent="0.25">
      <c r="A491" s="1">
        <v>1526138</v>
      </c>
      <c r="B491" s="1" t="s">
        <v>1347</v>
      </c>
      <c r="C491" s="81">
        <v>51330</v>
      </c>
      <c r="D491" s="1" t="s">
        <v>479</v>
      </c>
      <c r="E491" s="1">
        <v>18</v>
      </c>
      <c r="F491" s="3">
        <f t="shared" si="7"/>
        <v>102.97483200000001</v>
      </c>
      <c r="G491" s="1" t="s">
        <v>1129</v>
      </c>
      <c r="H491" s="1">
        <v>5.7208240000000004</v>
      </c>
      <c r="I491" s="1" t="s">
        <v>1085</v>
      </c>
      <c r="J491" s="1" t="s">
        <v>1086</v>
      </c>
      <c r="K491" s="1" t="s">
        <v>1090</v>
      </c>
      <c r="L491" s="1">
        <v>0</v>
      </c>
      <c r="M491" s="1" t="s">
        <v>1088</v>
      </c>
      <c r="N491" s="1" t="s">
        <v>562</v>
      </c>
      <c r="O491" s="1" t="s">
        <v>1092</v>
      </c>
    </row>
    <row r="492" spans="1:15" x14ac:dyDescent="0.25">
      <c r="A492" s="1">
        <v>1529080</v>
      </c>
      <c r="B492" s="1" t="s">
        <v>1347</v>
      </c>
      <c r="C492" s="81">
        <v>51330</v>
      </c>
      <c r="D492" s="1" t="s">
        <v>479</v>
      </c>
      <c r="E492" s="1">
        <v>18</v>
      </c>
      <c r="F492" s="3">
        <f t="shared" si="7"/>
        <v>102.97483200000001</v>
      </c>
      <c r="G492" s="1" t="s">
        <v>1207</v>
      </c>
      <c r="H492" s="1">
        <v>5.7208240000000004</v>
      </c>
      <c r="I492" s="1" t="s">
        <v>1085</v>
      </c>
      <c r="J492" s="1" t="s">
        <v>1086</v>
      </c>
      <c r="K492" s="1" t="s">
        <v>1090</v>
      </c>
      <c r="L492" s="1">
        <v>0</v>
      </c>
      <c r="M492" s="1" t="s">
        <v>1088</v>
      </c>
      <c r="N492" s="1" t="s">
        <v>562</v>
      </c>
      <c r="O492" s="1" t="s">
        <v>1092</v>
      </c>
    </row>
    <row r="493" spans="1:15" x14ac:dyDescent="0.25">
      <c r="A493" s="1">
        <v>1530135</v>
      </c>
      <c r="B493" s="1" t="s">
        <v>1347</v>
      </c>
      <c r="C493" s="81">
        <v>51330</v>
      </c>
      <c r="D493" s="1" t="s">
        <v>479</v>
      </c>
      <c r="E493" s="1">
        <v>154</v>
      </c>
      <c r="F493" s="3">
        <f t="shared" si="7"/>
        <v>881.0068960000001</v>
      </c>
      <c r="G493" s="1" t="s">
        <v>1207</v>
      </c>
      <c r="H493" s="1">
        <v>5.7208240000000004</v>
      </c>
      <c r="I493" s="1" t="s">
        <v>1085</v>
      </c>
      <c r="J493" s="1" t="s">
        <v>1086</v>
      </c>
      <c r="K493" s="1" t="s">
        <v>1090</v>
      </c>
      <c r="L493" s="1">
        <v>0</v>
      </c>
      <c r="M493" s="1" t="s">
        <v>1088</v>
      </c>
      <c r="N493" s="1" t="s">
        <v>562</v>
      </c>
      <c r="O493" s="1" t="s">
        <v>1092</v>
      </c>
    </row>
    <row r="494" spans="1:15" x14ac:dyDescent="0.25">
      <c r="A494" s="1">
        <v>1530136</v>
      </c>
      <c r="B494" s="1" t="s">
        <v>1347</v>
      </c>
      <c r="C494" s="81">
        <v>51330</v>
      </c>
      <c r="D494" s="1" t="s">
        <v>479</v>
      </c>
      <c r="E494" s="1">
        <v>179</v>
      </c>
      <c r="F494" s="3">
        <f t="shared" si="7"/>
        <v>1024.0274960000002</v>
      </c>
      <c r="G494" s="1" t="s">
        <v>1190</v>
      </c>
      <c r="H494" s="1">
        <v>5.7208240000000004</v>
      </c>
      <c r="I494" s="1" t="s">
        <v>1085</v>
      </c>
      <c r="J494" s="1" t="s">
        <v>1086</v>
      </c>
      <c r="K494" s="1" t="s">
        <v>1090</v>
      </c>
      <c r="L494" s="1">
        <v>0</v>
      </c>
      <c r="M494" s="1" t="s">
        <v>1088</v>
      </c>
      <c r="N494" s="1" t="s">
        <v>562</v>
      </c>
      <c r="O494" s="1" t="s">
        <v>1092</v>
      </c>
    </row>
    <row r="495" spans="1:15" x14ac:dyDescent="0.25">
      <c r="A495" s="1">
        <v>1530137</v>
      </c>
      <c r="B495" s="1" t="s">
        <v>1347</v>
      </c>
      <c r="C495" s="81">
        <v>51330</v>
      </c>
      <c r="D495" s="1" t="s">
        <v>479</v>
      </c>
      <c r="E495" s="1">
        <v>49</v>
      </c>
      <c r="F495" s="3">
        <f t="shared" si="7"/>
        <v>280.32037600000001</v>
      </c>
      <c r="G495" s="1" t="s">
        <v>1190</v>
      </c>
      <c r="H495" s="1">
        <v>5.7208240000000004</v>
      </c>
      <c r="I495" s="1" t="s">
        <v>1085</v>
      </c>
      <c r="J495" s="1" t="s">
        <v>1086</v>
      </c>
      <c r="K495" s="1" t="s">
        <v>1090</v>
      </c>
      <c r="L495" s="1">
        <v>0</v>
      </c>
      <c r="M495" s="1" t="s">
        <v>1088</v>
      </c>
      <c r="N495" s="1" t="s">
        <v>562</v>
      </c>
      <c r="O495" s="1" t="s">
        <v>1092</v>
      </c>
    </row>
    <row r="496" spans="1:15" x14ac:dyDescent="0.25">
      <c r="A496" s="1">
        <v>1530138</v>
      </c>
      <c r="B496" s="1" t="s">
        <v>1347</v>
      </c>
      <c r="C496" s="81">
        <v>51330</v>
      </c>
      <c r="D496" s="1" t="s">
        <v>479</v>
      </c>
      <c r="E496" s="1">
        <v>49</v>
      </c>
      <c r="F496" s="3">
        <f t="shared" si="7"/>
        <v>280.32037600000001</v>
      </c>
      <c r="G496" s="1" t="s">
        <v>1190</v>
      </c>
      <c r="H496" s="1">
        <v>5.7208240000000004</v>
      </c>
      <c r="I496" s="1" t="s">
        <v>1085</v>
      </c>
      <c r="J496" s="1" t="s">
        <v>1086</v>
      </c>
      <c r="K496" s="1" t="s">
        <v>1090</v>
      </c>
      <c r="L496" s="1">
        <v>0</v>
      </c>
      <c r="M496" s="1" t="s">
        <v>1088</v>
      </c>
      <c r="N496" s="1" t="s">
        <v>562</v>
      </c>
      <c r="O496" s="1" t="s">
        <v>1092</v>
      </c>
    </row>
    <row r="497" spans="1:15" x14ac:dyDescent="0.25">
      <c r="A497" s="1">
        <v>1523417</v>
      </c>
      <c r="B497" s="1" t="s">
        <v>1348</v>
      </c>
      <c r="C497" s="81">
        <v>51330</v>
      </c>
      <c r="D497" s="1" t="s">
        <v>1349</v>
      </c>
      <c r="E497" s="1">
        <v>65</v>
      </c>
      <c r="F497" s="3">
        <f t="shared" si="7"/>
        <v>371.85356000000002</v>
      </c>
      <c r="G497" s="1" t="s">
        <v>1151</v>
      </c>
      <c r="H497" s="1">
        <v>5.7208240000000004</v>
      </c>
      <c r="I497" s="1" t="s">
        <v>1085</v>
      </c>
      <c r="J497" s="1" t="s">
        <v>1086</v>
      </c>
      <c r="K497" s="1" t="s">
        <v>1090</v>
      </c>
      <c r="L497" s="1">
        <v>0</v>
      </c>
      <c r="M497" s="1" t="s">
        <v>1088</v>
      </c>
      <c r="N497" s="1" t="s">
        <v>562</v>
      </c>
      <c r="O497" s="1" t="s">
        <v>1092</v>
      </c>
    </row>
    <row r="498" spans="1:15" x14ac:dyDescent="0.25">
      <c r="A498" s="1">
        <v>1523418</v>
      </c>
      <c r="B498" s="1" t="s">
        <v>1348</v>
      </c>
      <c r="C498" s="81">
        <v>51330</v>
      </c>
      <c r="D498" s="1" t="s">
        <v>1349</v>
      </c>
      <c r="E498" s="1">
        <v>68</v>
      </c>
      <c r="F498" s="3">
        <f t="shared" si="7"/>
        <v>389.016032</v>
      </c>
      <c r="G498" s="1" t="s">
        <v>1159</v>
      </c>
      <c r="H498" s="1">
        <v>5.7208240000000004</v>
      </c>
      <c r="I498" s="1" t="s">
        <v>1085</v>
      </c>
      <c r="J498" s="1" t="s">
        <v>1086</v>
      </c>
      <c r="K498" s="1" t="s">
        <v>1090</v>
      </c>
      <c r="L498" s="1">
        <v>0</v>
      </c>
      <c r="M498" s="1" t="s">
        <v>1088</v>
      </c>
      <c r="N498" s="1" t="s">
        <v>562</v>
      </c>
      <c r="O498" s="1" t="s">
        <v>1092</v>
      </c>
    </row>
    <row r="499" spans="1:15" x14ac:dyDescent="0.25">
      <c r="A499" s="1">
        <v>1529337</v>
      </c>
      <c r="B499" s="1" t="s">
        <v>1350</v>
      </c>
      <c r="C499" s="81">
        <v>51330</v>
      </c>
      <c r="D499" s="1" t="s">
        <v>124</v>
      </c>
      <c r="E499" s="1">
        <v>372</v>
      </c>
      <c r="F499" s="3">
        <f t="shared" si="7"/>
        <v>2128.1465280000002</v>
      </c>
      <c r="G499" s="1" t="s">
        <v>1207</v>
      </c>
      <c r="H499" s="1">
        <v>5.7208240000000004</v>
      </c>
      <c r="I499" s="1" t="s">
        <v>1085</v>
      </c>
      <c r="J499" s="1" t="s">
        <v>1086</v>
      </c>
      <c r="K499" s="1" t="s">
        <v>1090</v>
      </c>
      <c r="L499" s="1">
        <v>0</v>
      </c>
      <c r="M499" s="1" t="s">
        <v>1088</v>
      </c>
      <c r="N499" s="1" t="s">
        <v>562</v>
      </c>
      <c r="O499" s="1" t="s">
        <v>1092</v>
      </c>
    </row>
    <row r="500" spans="1:15" x14ac:dyDescent="0.25">
      <c r="A500" s="1">
        <v>1529338</v>
      </c>
      <c r="B500" s="1" t="s">
        <v>1350</v>
      </c>
      <c r="C500" s="81">
        <v>51330</v>
      </c>
      <c r="D500" s="1" t="s">
        <v>124</v>
      </c>
      <c r="E500" s="1">
        <v>113</v>
      </c>
      <c r="F500" s="3">
        <f t="shared" si="7"/>
        <v>646.45311200000003</v>
      </c>
      <c r="G500" s="1" t="s">
        <v>1207</v>
      </c>
      <c r="H500" s="1">
        <v>5.7208240000000004</v>
      </c>
      <c r="I500" s="1" t="s">
        <v>1085</v>
      </c>
      <c r="J500" s="1" t="s">
        <v>1086</v>
      </c>
      <c r="K500" s="1" t="s">
        <v>1090</v>
      </c>
      <c r="L500" s="1">
        <v>0</v>
      </c>
      <c r="M500" s="1" t="s">
        <v>1088</v>
      </c>
      <c r="N500" s="1" t="s">
        <v>562</v>
      </c>
      <c r="O500" s="1" t="s">
        <v>1092</v>
      </c>
    </row>
    <row r="501" spans="1:15" x14ac:dyDescent="0.25">
      <c r="A501" s="1">
        <v>1530231</v>
      </c>
      <c r="B501" s="1" t="s">
        <v>1350</v>
      </c>
      <c r="C501" s="81">
        <v>51330</v>
      </c>
      <c r="D501" s="1" t="s">
        <v>124</v>
      </c>
      <c r="E501" s="1">
        <v>56</v>
      </c>
      <c r="F501" s="3">
        <f t="shared" si="7"/>
        <v>320.36614400000002</v>
      </c>
      <c r="G501" s="1" t="s">
        <v>1201</v>
      </c>
      <c r="H501" s="1">
        <v>5.7208240000000004</v>
      </c>
      <c r="I501" s="1" t="s">
        <v>1085</v>
      </c>
      <c r="J501" s="1" t="s">
        <v>1086</v>
      </c>
      <c r="K501" s="1" t="s">
        <v>1090</v>
      </c>
      <c r="L501" s="1">
        <v>0</v>
      </c>
      <c r="M501" s="1" t="s">
        <v>1088</v>
      </c>
      <c r="N501" s="1" t="s">
        <v>562</v>
      </c>
      <c r="O501" s="1" t="s">
        <v>1092</v>
      </c>
    </row>
    <row r="502" spans="1:15" x14ac:dyDescent="0.25">
      <c r="A502" s="1">
        <v>1530232</v>
      </c>
      <c r="B502" s="1" t="s">
        <v>1350</v>
      </c>
      <c r="C502" s="81">
        <v>51330</v>
      </c>
      <c r="D502" s="1" t="s">
        <v>124</v>
      </c>
      <c r="E502" s="1">
        <v>381</v>
      </c>
      <c r="F502" s="3">
        <f t="shared" si="7"/>
        <v>2179.6339440000002</v>
      </c>
      <c r="G502" s="1" t="s">
        <v>1201</v>
      </c>
      <c r="H502" s="1">
        <v>5.7208240000000004</v>
      </c>
      <c r="I502" s="1" t="s">
        <v>1085</v>
      </c>
      <c r="J502" s="1" t="s">
        <v>1086</v>
      </c>
      <c r="K502" s="1" t="s">
        <v>1090</v>
      </c>
      <c r="L502" s="1">
        <v>0</v>
      </c>
      <c r="M502" s="1" t="s">
        <v>1088</v>
      </c>
      <c r="N502" s="1" t="s">
        <v>562</v>
      </c>
      <c r="O502" s="1" t="s">
        <v>1092</v>
      </c>
    </row>
    <row r="503" spans="1:15" x14ac:dyDescent="0.25">
      <c r="A503" s="1">
        <v>1529339</v>
      </c>
      <c r="B503" s="1" t="s">
        <v>1351</v>
      </c>
      <c r="C503" s="81">
        <v>51330</v>
      </c>
      <c r="D503" s="1" t="s">
        <v>1352</v>
      </c>
      <c r="E503" s="1">
        <v>6</v>
      </c>
      <c r="F503" s="3">
        <f t="shared" si="7"/>
        <v>34.324944000000002</v>
      </c>
      <c r="G503" s="1" t="s">
        <v>1121</v>
      </c>
      <c r="H503" s="1">
        <v>5.7208240000000004</v>
      </c>
      <c r="I503" s="1" t="s">
        <v>1085</v>
      </c>
      <c r="J503" s="1" t="s">
        <v>1086</v>
      </c>
      <c r="K503" s="1" t="s">
        <v>1090</v>
      </c>
      <c r="L503" s="1">
        <v>0</v>
      </c>
      <c r="M503" s="1" t="s">
        <v>1088</v>
      </c>
      <c r="N503" s="1" t="s">
        <v>562</v>
      </c>
      <c r="O503" s="1" t="s">
        <v>1092</v>
      </c>
    </row>
    <row r="504" spans="1:15" x14ac:dyDescent="0.25">
      <c r="A504" s="1">
        <v>1526140</v>
      </c>
      <c r="B504" s="1" t="s">
        <v>1353</v>
      </c>
      <c r="C504" s="81">
        <v>51330</v>
      </c>
      <c r="D504" s="1" t="s">
        <v>1354</v>
      </c>
      <c r="E504" s="1">
        <v>220</v>
      </c>
      <c r="F504" s="3">
        <f t="shared" si="7"/>
        <v>1258.5812800000001</v>
      </c>
      <c r="G504" s="1" t="s">
        <v>1101</v>
      </c>
      <c r="H504" s="1">
        <v>5.7208240000000004</v>
      </c>
      <c r="I504" s="1" t="s">
        <v>1085</v>
      </c>
      <c r="J504" s="1" t="s">
        <v>1086</v>
      </c>
      <c r="K504" s="1" t="s">
        <v>1090</v>
      </c>
      <c r="L504" s="1">
        <v>0</v>
      </c>
      <c r="M504" s="1" t="s">
        <v>1088</v>
      </c>
      <c r="N504" s="1" t="s">
        <v>562</v>
      </c>
      <c r="O504" s="1" t="s">
        <v>1092</v>
      </c>
    </row>
    <row r="505" spans="1:15" x14ac:dyDescent="0.25">
      <c r="A505" s="1">
        <v>1528066</v>
      </c>
      <c r="B505" s="1" t="s">
        <v>1353</v>
      </c>
      <c r="C505" s="81">
        <v>51330</v>
      </c>
      <c r="D505" s="1" t="s">
        <v>1354</v>
      </c>
      <c r="E505" s="1">
        <v>3</v>
      </c>
      <c r="F505" s="3">
        <f t="shared" si="7"/>
        <v>17.162472000000001</v>
      </c>
      <c r="G505" s="1" t="s">
        <v>1159</v>
      </c>
      <c r="H505" s="1">
        <v>5.7208240000000004</v>
      </c>
      <c r="I505" s="1" t="s">
        <v>1085</v>
      </c>
      <c r="J505" s="1" t="s">
        <v>1086</v>
      </c>
      <c r="K505" s="1" t="s">
        <v>1090</v>
      </c>
      <c r="L505" s="1">
        <v>0</v>
      </c>
      <c r="M505" s="1" t="s">
        <v>1088</v>
      </c>
      <c r="N505" s="1" t="s">
        <v>562</v>
      </c>
      <c r="O505" s="1" t="s">
        <v>1092</v>
      </c>
    </row>
    <row r="506" spans="1:15" x14ac:dyDescent="0.25">
      <c r="A506" s="1">
        <v>1530233</v>
      </c>
      <c r="B506" s="1" t="s">
        <v>1353</v>
      </c>
      <c r="C506" s="81">
        <v>51330</v>
      </c>
      <c r="D506" s="1" t="s">
        <v>1354</v>
      </c>
      <c r="E506" s="1">
        <v>42</v>
      </c>
      <c r="F506" s="3">
        <f t="shared" si="7"/>
        <v>240.274608</v>
      </c>
      <c r="G506" s="1" t="s">
        <v>1333</v>
      </c>
      <c r="H506" s="1">
        <v>5.7208240000000004</v>
      </c>
      <c r="I506" s="1" t="s">
        <v>1085</v>
      </c>
      <c r="J506" s="1" t="s">
        <v>1086</v>
      </c>
      <c r="K506" s="1" t="s">
        <v>1090</v>
      </c>
      <c r="L506" s="1">
        <v>0</v>
      </c>
      <c r="M506" s="1" t="s">
        <v>1088</v>
      </c>
      <c r="N506" s="1" t="s">
        <v>562</v>
      </c>
      <c r="O506" s="1" t="s">
        <v>1092</v>
      </c>
    </row>
    <row r="507" spans="1:15" x14ac:dyDescent="0.25">
      <c r="A507" s="1">
        <v>1530234</v>
      </c>
      <c r="B507" s="1" t="s">
        <v>1353</v>
      </c>
      <c r="C507" s="81">
        <v>51330</v>
      </c>
      <c r="D507" s="1" t="s">
        <v>1354</v>
      </c>
      <c r="E507" s="1">
        <v>127</v>
      </c>
      <c r="F507" s="3">
        <f t="shared" si="7"/>
        <v>726.54464800000005</v>
      </c>
      <c r="G507" s="1" t="s">
        <v>1333</v>
      </c>
      <c r="H507" s="1">
        <v>5.7208240000000004</v>
      </c>
      <c r="I507" s="1" t="s">
        <v>1085</v>
      </c>
      <c r="J507" s="1" t="s">
        <v>1086</v>
      </c>
      <c r="K507" s="1" t="s">
        <v>1090</v>
      </c>
      <c r="L507" s="1">
        <v>0</v>
      </c>
      <c r="M507" s="1" t="s">
        <v>1088</v>
      </c>
      <c r="N507" s="1" t="s">
        <v>562</v>
      </c>
      <c r="O507" s="1" t="s">
        <v>1092</v>
      </c>
    </row>
    <row r="508" spans="1:15" x14ac:dyDescent="0.25">
      <c r="A508" s="1">
        <v>1530674</v>
      </c>
      <c r="B508" s="1" t="s">
        <v>1353</v>
      </c>
      <c r="C508" s="81">
        <v>51330</v>
      </c>
      <c r="D508" s="1" t="s">
        <v>1354</v>
      </c>
      <c r="E508" s="1">
        <v>110</v>
      </c>
      <c r="F508" s="3">
        <f t="shared" si="7"/>
        <v>629.29064000000005</v>
      </c>
      <c r="G508" s="1" t="s">
        <v>1182</v>
      </c>
      <c r="H508" s="1">
        <v>5.7208240000000004</v>
      </c>
      <c r="I508" s="1" t="s">
        <v>1085</v>
      </c>
      <c r="J508" s="1" t="s">
        <v>1086</v>
      </c>
      <c r="K508" s="1" t="s">
        <v>1090</v>
      </c>
      <c r="L508" s="1">
        <v>0</v>
      </c>
      <c r="M508" s="1" t="s">
        <v>1088</v>
      </c>
      <c r="N508" s="1" t="s">
        <v>562</v>
      </c>
      <c r="O508" s="1" t="s">
        <v>1092</v>
      </c>
    </row>
    <row r="509" spans="1:15" x14ac:dyDescent="0.25">
      <c r="A509" s="1">
        <v>1529081</v>
      </c>
      <c r="B509" s="1" t="s">
        <v>1355</v>
      </c>
      <c r="C509" s="81">
        <v>51330</v>
      </c>
      <c r="D509" s="1" t="s">
        <v>1356</v>
      </c>
      <c r="E509" s="1">
        <v>70</v>
      </c>
      <c r="F509" s="3">
        <f t="shared" si="7"/>
        <v>400.45768000000004</v>
      </c>
      <c r="G509" s="1" t="s">
        <v>1104</v>
      </c>
      <c r="H509" s="1">
        <v>5.7208240000000004</v>
      </c>
      <c r="I509" s="1" t="s">
        <v>1085</v>
      </c>
      <c r="J509" s="1" t="s">
        <v>1086</v>
      </c>
      <c r="K509" s="1" t="s">
        <v>1090</v>
      </c>
      <c r="L509" s="1">
        <v>0</v>
      </c>
      <c r="M509" s="1" t="s">
        <v>1088</v>
      </c>
      <c r="N509" s="1" t="s">
        <v>562</v>
      </c>
      <c r="O509" s="1" t="s">
        <v>1092</v>
      </c>
    </row>
    <row r="510" spans="1:15" x14ac:dyDescent="0.25">
      <c r="A510" s="1">
        <v>1527223</v>
      </c>
      <c r="B510" s="1" t="s">
        <v>1357</v>
      </c>
      <c r="C510" s="81">
        <v>51330</v>
      </c>
      <c r="D510" s="1" t="s">
        <v>1358</v>
      </c>
      <c r="E510" s="1">
        <v>100</v>
      </c>
      <c r="F510" s="3">
        <f t="shared" si="7"/>
        <v>572.08240000000001</v>
      </c>
      <c r="G510" s="1" t="s">
        <v>1141</v>
      </c>
      <c r="H510" s="1">
        <v>5.7208240000000004</v>
      </c>
      <c r="I510" s="1" t="s">
        <v>1085</v>
      </c>
      <c r="J510" s="1" t="s">
        <v>1086</v>
      </c>
      <c r="K510" s="1" t="s">
        <v>1090</v>
      </c>
      <c r="L510" s="1">
        <v>0</v>
      </c>
      <c r="M510" s="1" t="s">
        <v>1088</v>
      </c>
      <c r="N510" s="1" t="s">
        <v>562</v>
      </c>
      <c r="O510" s="1" t="s">
        <v>1092</v>
      </c>
    </row>
    <row r="511" spans="1:15" x14ac:dyDescent="0.25">
      <c r="A511" s="1">
        <v>1527221</v>
      </c>
      <c r="B511" s="1" t="s">
        <v>1359</v>
      </c>
      <c r="C511" s="81">
        <v>51330</v>
      </c>
      <c r="D511" s="1" t="s">
        <v>1360</v>
      </c>
      <c r="E511" s="1">
        <v>94</v>
      </c>
      <c r="F511" s="3">
        <f t="shared" si="7"/>
        <v>537.75745600000005</v>
      </c>
      <c r="G511" s="1" t="s">
        <v>1134</v>
      </c>
      <c r="H511" s="1">
        <v>5.7208240000000004</v>
      </c>
      <c r="I511" s="1" t="s">
        <v>1085</v>
      </c>
      <c r="J511" s="1" t="s">
        <v>1086</v>
      </c>
      <c r="K511" s="1" t="s">
        <v>1090</v>
      </c>
      <c r="L511" s="1">
        <v>0</v>
      </c>
      <c r="M511" s="1" t="s">
        <v>1088</v>
      </c>
      <c r="N511" s="1" t="s">
        <v>562</v>
      </c>
      <c r="O511" s="1" t="s">
        <v>1092</v>
      </c>
    </row>
    <row r="512" spans="1:15" x14ac:dyDescent="0.25">
      <c r="A512" s="1">
        <v>1528797</v>
      </c>
      <c r="B512" s="1" t="s">
        <v>1361</v>
      </c>
      <c r="C512" s="81">
        <v>51330</v>
      </c>
      <c r="D512" s="1" t="s">
        <v>1362</v>
      </c>
      <c r="E512" s="1">
        <v>24</v>
      </c>
      <c r="F512" s="3">
        <f t="shared" si="7"/>
        <v>137.29977600000001</v>
      </c>
      <c r="G512" s="1" t="s">
        <v>1173</v>
      </c>
      <c r="H512" s="1">
        <v>5.7208240000000004</v>
      </c>
      <c r="I512" s="1" t="s">
        <v>1085</v>
      </c>
      <c r="J512" s="1" t="s">
        <v>1086</v>
      </c>
      <c r="K512" s="1" t="s">
        <v>1090</v>
      </c>
      <c r="L512" s="1">
        <v>0</v>
      </c>
      <c r="M512" s="1" t="s">
        <v>1088</v>
      </c>
      <c r="N512" s="1" t="s">
        <v>562</v>
      </c>
      <c r="O512" s="1" t="s">
        <v>1092</v>
      </c>
    </row>
    <row r="513" spans="1:15" x14ac:dyDescent="0.25">
      <c r="A513" s="1">
        <v>1525795</v>
      </c>
      <c r="B513" s="1" t="s">
        <v>1363</v>
      </c>
      <c r="C513" s="81">
        <v>51330</v>
      </c>
      <c r="D513" s="1" t="s">
        <v>1364</v>
      </c>
      <c r="E513" s="1">
        <v>3</v>
      </c>
      <c r="F513" s="3">
        <f t="shared" si="7"/>
        <v>17.162472000000001</v>
      </c>
      <c r="G513" s="1" t="s">
        <v>1134</v>
      </c>
      <c r="H513" s="1">
        <v>5.7208240000000004</v>
      </c>
      <c r="I513" s="1" t="s">
        <v>1085</v>
      </c>
      <c r="J513" s="1" t="s">
        <v>1086</v>
      </c>
      <c r="K513" s="1" t="s">
        <v>1090</v>
      </c>
      <c r="L513" s="1">
        <v>0</v>
      </c>
      <c r="M513" s="1" t="s">
        <v>1088</v>
      </c>
      <c r="N513" s="1" t="s">
        <v>562</v>
      </c>
      <c r="O513" s="1" t="s">
        <v>1092</v>
      </c>
    </row>
    <row r="514" spans="1:15" x14ac:dyDescent="0.25">
      <c r="A514" s="1">
        <v>1528263</v>
      </c>
      <c r="B514" s="1" t="s">
        <v>1365</v>
      </c>
      <c r="C514" s="81">
        <v>51330</v>
      </c>
      <c r="D514" s="1" t="s">
        <v>1366</v>
      </c>
      <c r="E514" s="1">
        <v>13</v>
      </c>
      <c r="F514" s="3">
        <f t="shared" si="7"/>
        <v>74.370711999999997</v>
      </c>
      <c r="G514" s="1" t="s">
        <v>1166</v>
      </c>
      <c r="H514" s="1">
        <v>5.7208240000000004</v>
      </c>
      <c r="I514" s="1" t="s">
        <v>1085</v>
      </c>
      <c r="J514" s="1" t="s">
        <v>1086</v>
      </c>
      <c r="K514" s="1" t="s">
        <v>1090</v>
      </c>
      <c r="L514" s="1">
        <v>0</v>
      </c>
      <c r="M514" s="1" t="s">
        <v>1088</v>
      </c>
      <c r="N514" s="1" t="s">
        <v>562</v>
      </c>
      <c r="O514" s="1" t="s">
        <v>1092</v>
      </c>
    </row>
    <row r="515" spans="1:15" x14ac:dyDescent="0.25">
      <c r="A515" s="1">
        <v>1527222</v>
      </c>
      <c r="B515" s="1" t="s">
        <v>1367</v>
      </c>
      <c r="C515" s="81">
        <v>51330</v>
      </c>
      <c r="D515" s="1" t="s">
        <v>1368</v>
      </c>
      <c r="E515" s="1">
        <v>15</v>
      </c>
      <c r="F515" s="3">
        <f t="shared" ref="F515:F578" si="8">E515*H515</f>
        <v>85.812360000000012</v>
      </c>
      <c r="G515" s="1" t="s">
        <v>1102</v>
      </c>
      <c r="H515" s="1">
        <v>5.7208240000000004</v>
      </c>
      <c r="I515" s="1" t="s">
        <v>1085</v>
      </c>
      <c r="J515" s="1" t="s">
        <v>1086</v>
      </c>
      <c r="K515" s="1" t="s">
        <v>1090</v>
      </c>
      <c r="L515" s="1">
        <v>0</v>
      </c>
      <c r="M515" s="1" t="s">
        <v>1088</v>
      </c>
      <c r="N515" s="1" t="s">
        <v>562</v>
      </c>
      <c r="O515" s="1" t="s">
        <v>1092</v>
      </c>
    </row>
    <row r="516" spans="1:15" x14ac:dyDescent="0.25">
      <c r="A516" s="1">
        <v>1529340</v>
      </c>
      <c r="B516" s="1" t="s">
        <v>1369</v>
      </c>
      <c r="C516" s="81">
        <v>51330</v>
      </c>
      <c r="D516" s="1" t="s">
        <v>1370</v>
      </c>
      <c r="E516" s="1">
        <v>45</v>
      </c>
      <c r="F516" s="3">
        <f t="shared" si="8"/>
        <v>257.43708000000004</v>
      </c>
      <c r="G516" s="1" t="s">
        <v>1121</v>
      </c>
      <c r="H516" s="1">
        <v>5.7208240000000004</v>
      </c>
      <c r="I516" s="1" t="s">
        <v>1085</v>
      </c>
      <c r="J516" s="1" t="s">
        <v>1086</v>
      </c>
      <c r="K516" s="1" t="s">
        <v>1090</v>
      </c>
      <c r="L516" s="1">
        <v>0</v>
      </c>
      <c r="M516" s="1" t="s">
        <v>1088</v>
      </c>
      <c r="N516" s="1" t="s">
        <v>562</v>
      </c>
      <c r="O516" s="1" t="s">
        <v>1092</v>
      </c>
    </row>
    <row r="517" spans="1:15" x14ac:dyDescent="0.25">
      <c r="A517" s="1">
        <v>1529341</v>
      </c>
      <c r="B517" s="1" t="s">
        <v>1369</v>
      </c>
      <c r="C517" s="81">
        <v>51330</v>
      </c>
      <c r="D517" s="1" t="s">
        <v>1370</v>
      </c>
      <c r="E517" s="1">
        <v>53</v>
      </c>
      <c r="F517" s="3">
        <f t="shared" si="8"/>
        <v>303.20367200000004</v>
      </c>
      <c r="G517" s="1" t="s">
        <v>1121</v>
      </c>
      <c r="H517" s="1">
        <v>5.7208240000000004</v>
      </c>
      <c r="I517" s="1" t="s">
        <v>1085</v>
      </c>
      <c r="J517" s="1" t="s">
        <v>1086</v>
      </c>
      <c r="K517" s="1" t="s">
        <v>1090</v>
      </c>
      <c r="L517" s="1">
        <v>0</v>
      </c>
      <c r="M517" s="1" t="s">
        <v>1088</v>
      </c>
      <c r="N517" s="1" t="s">
        <v>562</v>
      </c>
      <c r="O517" s="1" t="s">
        <v>1092</v>
      </c>
    </row>
    <row r="518" spans="1:15" x14ac:dyDescent="0.25">
      <c r="A518" s="1">
        <v>1530423</v>
      </c>
      <c r="B518" s="1" t="s">
        <v>1369</v>
      </c>
      <c r="C518" s="81">
        <v>51330</v>
      </c>
      <c r="D518" s="1" t="s">
        <v>1370</v>
      </c>
      <c r="E518" s="1">
        <v>45</v>
      </c>
      <c r="F518" s="3">
        <f t="shared" si="8"/>
        <v>257.43708000000004</v>
      </c>
      <c r="G518" s="1" t="s">
        <v>1182</v>
      </c>
      <c r="H518" s="1">
        <v>5.7208240000000004</v>
      </c>
      <c r="I518" s="1" t="s">
        <v>1085</v>
      </c>
      <c r="J518" s="1" t="s">
        <v>1086</v>
      </c>
      <c r="K518" s="1" t="s">
        <v>1090</v>
      </c>
      <c r="L518" s="1">
        <v>0</v>
      </c>
      <c r="M518" s="1" t="s">
        <v>1088</v>
      </c>
      <c r="N518" s="1" t="s">
        <v>562</v>
      </c>
      <c r="O518" s="1" t="s">
        <v>1092</v>
      </c>
    </row>
    <row r="519" spans="1:15" x14ac:dyDescent="0.25">
      <c r="A519" s="1">
        <v>1530426</v>
      </c>
      <c r="B519" s="1" t="s">
        <v>1369</v>
      </c>
      <c r="C519" s="81">
        <v>51330</v>
      </c>
      <c r="D519" s="1" t="s">
        <v>1370</v>
      </c>
      <c r="E519" s="1">
        <v>53</v>
      </c>
      <c r="F519" s="3">
        <f t="shared" si="8"/>
        <v>303.20367200000004</v>
      </c>
      <c r="G519" s="1" t="s">
        <v>1182</v>
      </c>
      <c r="H519" s="1">
        <v>5.7208240000000004</v>
      </c>
      <c r="I519" s="1" t="s">
        <v>1085</v>
      </c>
      <c r="J519" s="1" t="s">
        <v>1086</v>
      </c>
      <c r="K519" s="1" t="s">
        <v>1090</v>
      </c>
      <c r="L519" s="1">
        <v>0</v>
      </c>
      <c r="M519" s="1" t="s">
        <v>1088</v>
      </c>
      <c r="N519" s="1" t="s">
        <v>562</v>
      </c>
      <c r="O519" s="1" t="s">
        <v>1092</v>
      </c>
    </row>
    <row r="520" spans="1:15" x14ac:dyDescent="0.25">
      <c r="A520" s="1">
        <v>1527294</v>
      </c>
      <c r="B520" s="1" t="s">
        <v>1371</v>
      </c>
      <c r="C520" s="81">
        <v>51330</v>
      </c>
      <c r="D520" s="1" t="s">
        <v>1372</v>
      </c>
      <c r="E520" s="1">
        <v>141</v>
      </c>
      <c r="F520" s="3">
        <f t="shared" si="8"/>
        <v>806.63618400000007</v>
      </c>
      <c r="G520" s="1" t="s">
        <v>1181</v>
      </c>
      <c r="H520" s="1">
        <v>5.7208240000000004</v>
      </c>
      <c r="I520" s="1" t="s">
        <v>1085</v>
      </c>
      <c r="J520" s="1" t="s">
        <v>1086</v>
      </c>
      <c r="K520" s="1" t="s">
        <v>1090</v>
      </c>
      <c r="L520" s="1">
        <v>0</v>
      </c>
      <c r="M520" s="1" t="s">
        <v>1088</v>
      </c>
      <c r="N520" s="1" t="s">
        <v>562</v>
      </c>
      <c r="O520" s="1" t="s">
        <v>1092</v>
      </c>
    </row>
    <row r="521" spans="1:15" x14ac:dyDescent="0.25">
      <c r="A521" s="1">
        <v>1527326</v>
      </c>
      <c r="B521" s="1" t="s">
        <v>1373</v>
      </c>
      <c r="C521" s="81">
        <v>51330</v>
      </c>
      <c r="D521" s="1" t="s">
        <v>1374</v>
      </c>
      <c r="E521" s="1">
        <v>29</v>
      </c>
      <c r="F521" s="3">
        <f t="shared" si="8"/>
        <v>165.903896</v>
      </c>
      <c r="G521" s="1" t="s">
        <v>1188</v>
      </c>
      <c r="H521" s="1">
        <v>5.7208240000000004</v>
      </c>
      <c r="I521" s="1" t="s">
        <v>1085</v>
      </c>
      <c r="J521" s="1" t="s">
        <v>1086</v>
      </c>
      <c r="K521" s="1" t="s">
        <v>1090</v>
      </c>
      <c r="L521" s="1">
        <v>0</v>
      </c>
      <c r="M521" s="1" t="s">
        <v>1088</v>
      </c>
      <c r="N521" s="1" t="s">
        <v>562</v>
      </c>
      <c r="O521" s="1" t="s">
        <v>1092</v>
      </c>
    </row>
    <row r="522" spans="1:15" x14ac:dyDescent="0.25">
      <c r="A522" s="1">
        <v>1526142</v>
      </c>
      <c r="B522" s="1" t="s">
        <v>1375</v>
      </c>
      <c r="C522" s="81">
        <v>51330</v>
      </c>
      <c r="D522" s="1" t="s">
        <v>482</v>
      </c>
      <c r="E522" s="1">
        <v>55</v>
      </c>
      <c r="F522" s="3">
        <f t="shared" si="8"/>
        <v>314.64532000000003</v>
      </c>
      <c r="G522" s="1" t="s">
        <v>1101</v>
      </c>
      <c r="H522" s="1">
        <v>5.7208240000000004</v>
      </c>
      <c r="I522" s="1" t="s">
        <v>1085</v>
      </c>
      <c r="J522" s="1" t="s">
        <v>1086</v>
      </c>
      <c r="K522" s="1" t="s">
        <v>1090</v>
      </c>
      <c r="L522" s="1">
        <v>0</v>
      </c>
      <c r="M522" s="1" t="s">
        <v>1088</v>
      </c>
      <c r="N522" s="1" t="s">
        <v>562</v>
      </c>
      <c r="O522" s="1" t="s">
        <v>1092</v>
      </c>
    </row>
    <row r="523" spans="1:15" x14ac:dyDescent="0.25">
      <c r="A523" s="1">
        <v>1525440</v>
      </c>
      <c r="B523" s="1" t="s">
        <v>1376</v>
      </c>
      <c r="C523" s="81">
        <v>51330</v>
      </c>
      <c r="D523" s="1" t="s">
        <v>1377</v>
      </c>
      <c r="E523" s="1">
        <v>93</v>
      </c>
      <c r="F523" s="3">
        <f t="shared" si="8"/>
        <v>532.03663200000005</v>
      </c>
      <c r="G523" s="1" t="s">
        <v>1120</v>
      </c>
      <c r="H523" s="1">
        <v>5.7208240000000004</v>
      </c>
      <c r="I523" s="1" t="s">
        <v>1085</v>
      </c>
      <c r="J523" s="1" t="s">
        <v>1086</v>
      </c>
      <c r="K523" s="1" t="s">
        <v>1090</v>
      </c>
      <c r="L523" s="1">
        <v>0</v>
      </c>
      <c r="M523" s="1" t="s">
        <v>1088</v>
      </c>
      <c r="N523" s="1" t="s">
        <v>562</v>
      </c>
      <c r="O523" s="1" t="s">
        <v>1092</v>
      </c>
    </row>
    <row r="524" spans="1:15" x14ac:dyDescent="0.25">
      <c r="A524" s="1">
        <v>1525441</v>
      </c>
      <c r="B524" s="1" t="s">
        <v>1376</v>
      </c>
      <c r="C524" s="81">
        <v>51330</v>
      </c>
      <c r="D524" s="1" t="s">
        <v>1377</v>
      </c>
      <c r="E524" s="1">
        <v>61</v>
      </c>
      <c r="F524" s="3">
        <f t="shared" si="8"/>
        <v>348.97026400000004</v>
      </c>
      <c r="G524" s="1" t="s">
        <v>1120</v>
      </c>
      <c r="H524" s="1">
        <v>5.7208240000000004</v>
      </c>
      <c r="I524" s="1" t="s">
        <v>1085</v>
      </c>
      <c r="J524" s="1" t="s">
        <v>1086</v>
      </c>
      <c r="K524" s="1" t="s">
        <v>1090</v>
      </c>
      <c r="L524" s="1">
        <v>0</v>
      </c>
      <c r="M524" s="1" t="s">
        <v>1088</v>
      </c>
      <c r="N524" s="1" t="s">
        <v>562</v>
      </c>
      <c r="O524" s="1" t="s">
        <v>1092</v>
      </c>
    </row>
    <row r="525" spans="1:15" x14ac:dyDescent="0.25">
      <c r="A525" s="1">
        <v>1527327</v>
      </c>
      <c r="B525" s="1" t="s">
        <v>1378</v>
      </c>
      <c r="C525" s="81">
        <v>51330</v>
      </c>
      <c r="D525" s="1" t="s">
        <v>483</v>
      </c>
      <c r="E525" s="1">
        <v>61</v>
      </c>
      <c r="F525" s="3">
        <f t="shared" si="8"/>
        <v>348.97026400000004</v>
      </c>
      <c r="G525" s="1" t="s">
        <v>1102</v>
      </c>
      <c r="H525" s="1">
        <v>5.7208240000000004</v>
      </c>
      <c r="I525" s="1" t="s">
        <v>1085</v>
      </c>
      <c r="J525" s="1" t="s">
        <v>1086</v>
      </c>
      <c r="K525" s="1" t="s">
        <v>1090</v>
      </c>
      <c r="L525" s="1">
        <v>0</v>
      </c>
      <c r="M525" s="1" t="s">
        <v>1088</v>
      </c>
      <c r="N525" s="1" t="s">
        <v>562</v>
      </c>
      <c r="O525" s="1" t="s">
        <v>1092</v>
      </c>
    </row>
    <row r="526" spans="1:15" x14ac:dyDescent="0.25">
      <c r="A526" s="1">
        <v>1527328</v>
      </c>
      <c r="B526" s="1" t="s">
        <v>1378</v>
      </c>
      <c r="C526" s="81">
        <v>51330</v>
      </c>
      <c r="D526" s="1" t="s">
        <v>483</v>
      </c>
      <c r="E526" s="1">
        <v>42</v>
      </c>
      <c r="F526" s="3">
        <f t="shared" si="8"/>
        <v>240.274608</v>
      </c>
      <c r="G526" s="1" t="s">
        <v>1102</v>
      </c>
      <c r="H526" s="1">
        <v>5.7208240000000004</v>
      </c>
      <c r="I526" s="1" t="s">
        <v>1085</v>
      </c>
      <c r="J526" s="1" t="s">
        <v>1086</v>
      </c>
      <c r="K526" s="1" t="s">
        <v>1090</v>
      </c>
      <c r="L526" s="1">
        <v>0</v>
      </c>
      <c r="M526" s="1" t="s">
        <v>1088</v>
      </c>
      <c r="N526" s="1" t="s">
        <v>562</v>
      </c>
      <c r="O526" s="1" t="s">
        <v>1092</v>
      </c>
    </row>
    <row r="527" spans="1:15" x14ac:dyDescent="0.25">
      <c r="A527" s="1">
        <v>1527329</v>
      </c>
      <c r="B527" s="1" t="s">
        <v>1378</v>
      </c>
      <c r="C527" s="81">
        <v>51330</v>
      </c>
      <c r="D527" s="1" t="s">
        <v>483</v>
      </c>
      <c r="E527" s="1">
        <v>54</v>
      </c>
      <c r="F527" s="3">
        <f t="shared" si="8"/>
        <v>308.92449600000003</v>
      </c>
      <c r="G527" s="1" t="s">
        <v>1102</v>
      </c>
      <c r="H527" s="1">
        <v>5.7208240000000004</v>
      </c>
      <c r="I527" s="1" t="s">
        <v>1085</v>
      </c>
      <c r="J527" s="1" t="s">
        <v>1086</v>
      </c>
      <c r="K527" s="1" t="s">
        <v>1090</v>
      </c>
      <c r="L527" s="1">
        <v>0</v>
      </c>
      <c r="M527" s="1" t="s">
        <v>1088</v>
      </c>
      <c r="N527" s="1" t="s">
        <v>562</v>
      </c>
      <c r="O527" s="1" t="s">
        <v>1092</v>
      </c>
    </row>
    <row r="528" spans="1:15" x14ac:dyDescent="0.25">
      <c r="A528" s="1">
        <v>1530235</v>
      </c>
      <c r="B528" s="1" t="s">
        <v>1379</v>
      </c>
      <c r="C528" s="81">
        <v>51330</v>
      </c>
      <c r="D528" s="1" t="s">
        <v>1380</v>
      </c>
      <c r="E528" s="1">
        <v>40</v>
      </c>
      <c r="F528" s="3">
        <f t="shared" si="8"/>
        <v>228.83296000000001</v>
      </c>
      <c r="G528" s="1" t="s">
        <v>1201</v>
      </c>
      <c r="H528" s="1">
        <v>5.7208240000000004</v>
      </c>
      <c r="I528" s="1" t="s">
        <v>1085</v>
      </c>
      <c r="J528" s="1" t="s">
        <v>1086</v>
      </c>
      <c r="K528" s="1" t="s">
        <v>1090</v>
      </c>
      <c r="L528" s="1">
        <v>0</v>
      </c>
      <c r="M528" s="1" t="s">
        <v>1088</v>
      </c>
      <c r="N528" s="1" t="s">
        <v>562</v>
      </c>
      <c r="O528" s="1" t="s">
        <v>1092</v>
      </c>
    </row>
    <row r="529" spans="1:15" x14ac:dyDescent="0.25">
      <c r="A529" s="1">
        <v>1529342</v>
      </c>
      <c r="B529" s="1" t="s">
        <v>1381</v>
      </c>
      <c r="C529" s="81">
        <v>51330</v>
      </c>
      <c r="D529" s="1" t="s">
        <v>1382</v>
      </c>
      <c r="E529" s="1">
        <v>7</v>
      </c>
      <c r="F529" s="3">
        <f t="shared" si="8"/>
        <v>40.045768000000002</v>
      </c>
      <c r="G529" s="1" t="s">
        <v>1207</v>
      </c>
      <c r="H529" s="1">
        <v>5.7208240000000004</v>
      </c>
      <c r="I529" s="1" t="s">
        <v>1085</v>
      </c>
      <c r="J529" s="1" t="s">
        <v>1086</v>
      </c>
      <c r="K529" s="1" t="s">
        <v>1090</v>
      </c>
      <c r="L529" s="1">
        <v>0</v>
      </c>
      <c r="M529" s="1" t="s">
        <v>1088</v>
      </c>
      <c r="N529" s="1" t="s">
        <v>562</v>
      </c>
      <c r="O529" s="1" t="s">
        <v>1092</v>
      </c>
    </row>
    <row r="530" spans="1:15" x14ac:dyDescent="0.25">
      <c r="A530" s="1">
        <v>1526143</v>
      </c>
      <c r="B530" s="1" t="s">
        <v>1383</v>
      </c>
      <c r="C530" s="81">
        <v>51330</v>
      </c>
      <c r="D530" s="1" t="s">
        <v>1384</v>
      </c>
      <c r="E530" s="1">
        <v>47</v>
      </c>
      <c r="F530" s="3">
        <f t="shared" si="8"/>
        <v>268.87872800000002</v>
      </c>
      <c r="G530" s="1" t="s">
        <v>1129</v>
      </c>
      <c r="H530" s="1">
        <v>5.7208240000000004</v>
      </c>
      <c r="I530" s="1" t="s">
        <v>1085</v>
      </c>
      <c r="J530" s="1" t="s">
        <v>1086</v>
      </c>
      <c r="K530" s="1" t="s">
        <v>1090</v>
      </c>
      <c r="L530" s="1">
        <v>0</v>
      </c>
      <c r="M530" s="1" t="s">
        <v>1088</v>
      </c>
      <c r="N530" s="1" t="s">
        <v>562</v>
      </c>
      <c r="O530" s="1" t="s">
        <v>1092</v>
      </c>
    </row>
    <row r="531" spans="1:15" x14ac:dyDescent="0.25">
      <c r="A531" s="1">
        <v>1526144</v>
      </c>
      <c r="B531" s="1" t="s">
        <v>1383</v>
      </c>
      <c r="C531" s="81">
        <v>51330</v>
      </c>
      <c r="D531" s="1" t="s">
        <v>1384</v>
      </c>
      <c r="E531" s="1">
        <v>18</v>
      </c>
      <c r="F531" s="3">
        <f t="shared" si="8"/>
        <v>102.97483200000001</v>
      </c>
      <c r="G531" s="1" t="s">
        <v>1129</v>
      </c>
      <c r="H531" s="1">
        <v>5.7208240000000004</v>
      </c>
      <c r="I531" s="1" t="s">
        <v>1085</v>
      </c>
      <c r="J531" s="1" t="s">
        <v>1086</v>
      </c>
      <c r="K531" s="1" t="s">
        <v>1090</v>
      </c>
      <c r="L531" s="1">
        <v>0</v>
      </c>
      <c r="M531" s="1" t="s">
        <v>1088</v>
      </c>
      <c r="N531" s="1" t="s">
        <v>562</v>
      </c>
      <c r="O531" s="1" t="s">
        <v>1092</v>
      </c>
    </row>
    <row r="532" spans="1:15" x14ac:dyDescent="0.25">
      <c r="A532" s="1">
        <v>1529279</v>
      </c>
      <c r="B532" s="1" t="s">
        <v>1383</v>
      </c>
      <c r="C532" s="81">
        <v>51330</v>
      </c>
      <c r="D532" s="1" t="s">
        <v>1384</v>
      </c>
      <c r="E532" s="1">
        <v>70</v>
      </c>
      <c r="F532" s="3">
        <f t="shared" si="8"/>
        <v>400.45768000000004</v>
      </c>
      <c r="G532" s="1" t="s">
        <v>1103</v>
      </c>
      <c r="H532" s="1">
        <v>5.7208240000000004</v>
      </c>
      <c r="I532" s="1" t="s">
        <v>1085</v>
      </c>
      <c r="J532" s="1" t="s">
        <v>1086</v>
      </c>
      <c r="K532" s="1" t="s">
        <v>1090</v>
      </c>
      <c r="L532" s="1">
        <v>0</v>
      </c>
      <c r="M532" s="1" t="s">
        <v>1088</v>
      </c>
      <c r="N532" s="1" t="s">
        <v>562</v>
      </c>
      <c r="O532" s="1" t="s">
        <v>1092</v>
      </c>
    </row>
    <row r="533" spans="1:15" x14ac:dyDescent="0.25">
      <c r="A533" s="1">
        <v>1530236</v>
      </c>
      <c r="B533" s="1" t="s">
        <v>1383</v>
      </c>
      <c r="C533" s="81">
        <v>51330</v>
      </c>
      <c r="D533" s="1" t="s">
        <v>1384</v>
      </c>
      <c r="E533" s="1">
        <v>133</v>
      </c>
      <c r="F533" s="3">
        <f t="shared" si="8"/>
        <v>760.86959200000001</v>
      </c>
      <c r="G533" s="1" t="s">
        <v>1127</v>
      </c>
      <c r="H533" s="1">
        <v>5.7208240000000004</v>
      </c>
      <c r="I533" s="1" t="s">
        <v>1085</v>
      </c>
      <c r="J533" s="1" t="s">
        <v>1086</v>
      </c>
      <c r="K533" s="1" t="s">
        <v>1090</v>
      </c>
      <c r="L533" s="1">
        <v>0</v>
      </c>
      <c r="M533" s="1" t="s">
        <v>1088</v>
      </c>
      <c r="N533" s="1" t="s">
        <v>562</v>
      </c>
      <c r="O533" s="1" t="s">
        <v>1092</v>
      </c>
    </row>
    <row r="534" spans="1:15" x14ac:dyDescent="0.25">
      <c r="A534" s="1">
        <v>1530675</v>
      </c>
      <c r="B534" s="1" t="s">
        <v>1383</v>
      </c>
      <c r="C534" s="81">
        <v>51330</v>
      </c>
      <c r="D534" s="1" t="s">
        <v>1384</v>
      </c>
      <c r="E534" s="1">
        <v>103</v>
      </c>
      <c r="F534" s="3">
        <f t="shared" si="8"/>
        <v>589.24487199999999</v>
      </c>
      <c r="G534" s="1" t="s">
        <v>1127</v>
      </c>
      <c r="H534" s="1">
        <v>5.7208240000000004</v>
      </c>
      <c r="I534" s="1" t="s">
        <v>1085</v>
      </c>
      <c r="J534" s="1" t="s">
        <v>1086</v>
      </c>
      <c r="K534" s="1" t="s">
        <v>1090</v>
      </c>
      <c r="L534" s="1">
        <v>0</v>
      </c>
      <c r="M534" s="1" t="s">
        <v>1088</v>
      </c>
      <c r="N534" s="1" t="s">
        <v>562</v>
      </c>
      <c r="O534" s="1" t="s">
        <v>1092</v>
      </c>
    </row>
    <row r="535" spans="1:15" x14ac:dyDescent="0.25">
      <c r="A535" s="1">
        <v>1526145</v>
      </c>
      <c r="B535" s="1" t="s">
        <v>1385</v>
      </c>
      <c r="C535" s="81">
        <v>51330</v>
      </c>
      <c r="D535" s="1" t="s">
        <v>1386</v>
      </c>
      <c r="E535" s="1">
        <v>55</v>
      </c>
      <c r="F535" s="3">
        <f t="shared" si="8"/>
        <v>314.64532000000003</v>
      </c>
      <c r="G535" s="1" t="s">
        <v>1101</v>
      </c>
      <c r="H535" s="1">
        <v>5.7208240000000004</v>
      </c>
      <c r="I535" s="1" t="s">
        <v>1085</v>
      </c>
      <c r="J535" s="1" t="s">
        <v>1086</v>
      </c>
      <c r="K535" s="1" t="s">
        <v>1090</v>
      </c>
      <c r="L535" s="1">
        <v>0</v>
      </c>
      <c r="M535" s="1" t="s">
        <v>1088</v>
      </c>
      <c r="N535" s="1" t="s">
        <v>562</v>
      </c>
      <c r="O535" s="1" t="s">
        <v>1092</v>
      </c>
    </row>
    <row r="536" spans="1:15" x14ac:dyDescent="0.25">
      <c r="A536" s="1">
        <v>1528213</v>
      </c>
      <c r="B536" s="1" t="s">
        <v>1385</v>
      </c>
      <c r="C536" s="81">
        <v>51330</v>
      </c>
      <c r="D536" s="1" t="s">
        <v>1386</v>
      </c>
      <c r="E536" s="1">
        <v>55</v>
      </c>
      <c r="F536" s="3">
        <f t="shared" si="8"/>
        <v>314.64532000000003</v>
      </c>
      <c r="G536" s="1" t="s">
        <v>1181</v>
      </c>
      <c r="H536" s="1">
        <v>5.7208240000000004</v>
      </c>
      <c r="I536" s="1" t="s">
        <v>1085</v>
      </c>
      <c r="J536" s="1" t="s">
        <v>1086</v>
      </c>
      <c r="K536" s="1" t="s">
        <v>1090</v>
      </c>
      <c r="L536" s="1">
        <v>0</v>
      </c>
      <c r="M536" s="1" t="s">
        <v>1088</v>
      </c>
      <c r="N536" s="1" t="s">
        <v>562</v>
      </c>
      <c r="O536" s="1" t="s">
        <v>1092</v>
      </c>
    </row>
    <row r="537" spans="1:15" x14ac:dyDescent="0.25">
      <c r="A537" s="1">
        <v>1530237</v>
      </c>
      <c r="B537" s="1" t="s">
        <v>1387</v>
      </c>
      <c r="C537" s="81">
        <v>51330</v>
      </c>
      <c r="D537" s="1" t="s">
        <v>1388</v>
      </c>
      <c r="E537" s="1">
        <v>36</v>
      </c>
      <c r="F537" s="3">
        <f t="shared" si="8"/>
        <v>205.94966400000001</v>
      </c>
      <c r="G537" s="1" t="s">
        <v>1333</v>
      </c>
      <c r="H537" s="1">
        <v>5.7208240000000004</v>
      </c>
      <c r="I537" s="1" t="s">
        <v>1085</v>
      </c>
      <c r="J537" s="1" t="s">
        <v>1086</v>
      </c>
      <c r="K537" s="1" t="s">
        <v>1090</v>
      </c>
      <c r="L537" s="1">
        <v>0</v>
      </c>
      <c r="M537" s="1" t="s">
        <v>1088</v>
      </c>
      <c r="N537" s="1" t="s">
        <v>562</v>
      </c>
      <c r="O537" s="1" t="s">
        <v>1092</v>
      </c>
    </row>
    <row r="538" spans="1:15" x14ac:dyDescent="0.25">
      <c r="A538" s="1">
        <v>1526154</v>
      </c>
      <c r="B538" s="1" t="s">
        <v>1389</v>
      </c>
      <c r="C538" s="81">
        <v>51330</v>
      </c>
      <c r="D538" s="1" t="s">
        <v>1390</v>
      </c>
      <c r="E538" s="1">
        <v>11</v>
      </c>
      <c r="F538" s="3">
        <f t="shared" si="8"/>
        <v>62.929064000000004</v>
      </c>
      <c r="G538" s="1" t="s">
        <v>1110</v>
      </c>
      <c r="H538" s="1">
        <v>5.7208240000000004</v>
      </c>
      <c r="I538" s="1" t="s">
        <v>1085</v>
      </c>
      <c r="J538" s="1" t="s">
        <v>1086</v>
      </c>
      <c r="K538" s="1" t="s">
        <v>1090</v>
      </c>
      <c r="L538" s="1">
        <v>0</v>
      </c>
      <c r="M538" s="1" t="s">
        <v>1088</v>
      </c>
      <c r="N538" s="1" t="s">
        <v>562</v>
      </c>
      <c r="O538" s="1" t="s">
        <v>1092</v>
      </c>
    </row>
    <row r="539" spans="1:15" x14ac:dyDescent="0.25">
      <c r="A539" s="1">
        <v>1527162</v>
      </c>
      <c r="B539" s="1" t="s">
        <v>1391</v>
      </c>
      <c r="C539" s="81">
        <v>51356</v>
      </c>
      <c r="D539" s="1" t="s">
        <v>1392</v>
      </c>
      <c r="E539" s="1">
        <v>655</v>
      </c>
      <c r="F539" s="3">
        <f t="shared" si="8"/>
        <v>2641.1289899999997</v>
      </c>
      <c r="G539" s="1" t="s">
        <v>1270</v>
      </c>
      <c r="H539" s="1">
        <v>4.0322579999999997</v>
      </c>
      <c r="I539" s="1" t="s">
        <v>1085</v>
      </c>
      <c r="J539" s="1" t="s">
        <v>1089</v>
      </c>
      <c r="K539" s="1" t="s">
        <v>1087</v>
      </c>
      <c r="L539" s="1" t="s">
        <v>1084</v>
      </c>
      <c r="M539" s="1" t="s">
        <v>1088</v>
      </c>
      <c r="N539" s="1" t="s">
        <v>561</v>
      </c>
      <c r="O539" s="1" t="s">
        <v>1092</v>
      </c>
    </row>
    <row r="540" spans="1:15" x14ac:dyDescent="0.25">
      <c r="A540" s="1">
        <v>1529082</v>
      </c>
      <c r="B540" s="1" t="s">
        <v>1391</v>
      </c>
      <c r="C540" s="81">
        <v>51356</v>
      </c>
      <c r="D540" s="1" t="s">
        <v>1392</v>
      </c>
      <c r="E540" s="1">
        <v>655</v>
      </c>
      <c r="F540" s="3">
        <f t="shared" si="8"/>
        <v>2641.1289899999997</v>
      </c>
      <c r="G540" s="1" t="s">
        <v>1104</v>
      </c>
      <c r="H540" s="1">
        <v>4.0322579999999997</v>
      </c>
      <c r="I540" s="1" t="s">
        <v>1085</v>
      </c>
      <c r="J540" s="1" t="s">
        <v>1089</v>
      </c>
      <c r="K540" s="1" t="s">
        <v>1087</v>
      </c>
      <c r="L540" s="1" t="s">
        <v>1084</v>
      </c>
      <c r="M540" s="1" t="s">
        <v>1088</v>
      </c>
      <c r="N540" s="1" t="s">
        <v>561</v>
      </c>
      <c r="O540" s="1" t="s">
        <v>1092</v>
      </c>
    </row>
    <row r="541" spans="1:15" x14ac:dyDescent="0.25">
      <c r="A541" s="1">
        <v>1529982</v>
      </c>
      <c r="B541" s="1" t="s">
        <v>1391</v>
      </c>
      <c r="C541" s="81">
        <v>51356</v>
      </c>
      <c r="D541" s="1" t="s">
        <v>1392</v>
      </c>
      <c r="E541" s="1">
        <v>655</v>
      </c>
      <c r="F541" s="3">
        <f t="shared" si="8"/>
        <v>2641.1289899999997</v>
      </c>
      <c r="G541" s="1" t="s">
        <v>1146</v>
      </c>
      <c r="H541" s="1">
        <v>4.0322579999999997</v>
      </c>
      <c r="I541" s="1" t="s">
        <v>1085</v>
      </c>
      <c r="J541" s="1" t="s">
        <v>1089</v>
      </c>
      <c r="K541" s="1" t="s">
        <v>1087</v>
      </c>
      <c r="L541" s="1" t="s">
        <v>1084</v>
      </c>
      <c r="M541" s="1" t="s">
        <v>1088</v>
      </c>
      <c r="N541" s="1" t="s">
        <v>561</v>
      </c>
      <c r="O541" s="1" t="s">
        <v>1092</v>
      </c>
    </row>
    <row r="542" spans="1:15" x14ac:dyDescent="0.25">
      <c r="A542" s="1">
        <v>1529983</v>
      </c>
      <c r="B542" s="1" t="s">
        <v>1391</v>
      </c>
      <c r="C542" s="81">
        <v>51356</v>
      </c>
      <c r="D542" s="1" t="s">
        <v>1392</v>
      </c>
      <c r="E542" s="1">
        <v>655</v>
      </c>
      <c r="F542" s="3">
        <f t="shared" si="8"/>
        <v>2641.1289899999997</v>
      </c>
      <c r="G542" s="1" t="s">
        <v>1190</v>
      </c>
      <c r="H542" s="1">
        <v>4.0322579999999997</v>
      </c>
      <c r="I542" s="1" t="s">
        <v>1085</v>
      </c>
      <c r="J542" s="1" t="s">
        <v>1089</v>
      </c>
      <c r="K542" s="1" t="s">
        <v>1087</v>
      </c>
      <c r="L542" s="1" t="s">
        <v>1084</v>
      </c>
      <c r="M542" s="1" t="s">
        <v>1088</v>
      </c>
      <c r="N542" s="1" t="s">
        <v>561</v>
      </c>
      <c r="O542" s="1" t="s">
        <v>1092</v>
      </c>
    </row>
    <row r="543" spans="1:15" x14ac:dyDescent="0.25">
      <c r="A543" s="1">
        <v>1525150</v>
      </c>
      <c r="B543" s="1" t="s">
        <v>1393</v>
      </c>
      <c r="C543" s="81">
        <v>51356</v>
      </c>
      <c r="D543" s="1" t="s">
        <v>1394</v>
      </c>
      <c r="E543" s="1">
        <v>712</v>
      </c>
      <c r="F543" s="3">
        <f t="shared" si="8"/>
        <v>2870.9676959999997</v>
      </c>
      <c r="G543" s="1" t="s">
        <v>1120</v>
      </c>
      <c r="H543" s="1">
        <v>4.0322579999999997</v>
      </c>
      <c r="I543" s="1" t="s">
        <v>1085</v>
      </c>
      <c r="J543" s="1" t="s">
        <v>1089</v>
      </c>
      <c r="K543" s="1" t="s">
        <v>1087</v>
      </c>
      <c r="L543" s="1" t="s">
        <v>1084</v>
      </c>
      <c r="M543" s="1" t="s">
        <v>1088</v>
      </c>
      <c r="N543" s="1" t="s">
        <v>561</v>
      </c>
      <c r="O543" s="1" t="s">
        <v>1092</v>
      </c>
    </row>
    <row r="544" spans="1:15" x14ac:dyDescent="0.25">
      <c r="A544" s="1">
        <v>1525151</v>
      </c>
      <c r="B544" s="1" t="s">
        <v>1393</v>
      </c>
      <c r="C544" s="81">
        <v>51356</v>
      </c>
      <c r="D544" s="1" t="s">
        <v>1394</v>
      </c>
      <c r="E544" s="1">
        <v>712</v>
      </c>
      <c r="F544" s="3">
        <f t="shared" si="8"/>
        <v>2870.9676959999997</v>
      </c>
      <c r="G544" s="1" t="s">
        <v>1129</v>
      </c>
      <c r="H544" s="1">
        <v>4.0322579999999997</v>
      </c>
      <c r="I544" s="1" t="s">
        <v>1085</v>
      </c>
      <c r="J544" s="1" t="s">
        <v>1089</v>
      </c>
      <c r="K544" s="1" t="s">
        <v>1087</v>
      </c>
      <c r="L544" s="1" t="s">
        <v>1084</v>
      </c>
      <c r="M544" s="1" t="s">
        <v>1088</v>
      </c>
      <c r="N544" s="1" t="s">
        <v>561</v>
      </c>
      <c r="O544" s="1" t="s">
        <v>1092</v>
      </c>
    </row>
    <row r="545" spans="1:15" x14ac:dyDescent="0.25">
      <c r="A545" s="1">
        <v>1525152</v>
      </c>
      <c r="B545" s="1" t="s">
        <v>1393</v>
      </c>
      <c r="C545" s="81">
        <v>51356</v>
      </c>
      <c r="D545" s="1" t="s">
        <v>1394</v>
      </c>
      <c r="E545" s="1">
        <v>632</v>
      </c>
      <c r="F545" s="3">
        <f t="shared" si="8"/>
        <v>2548.3870559999996</v>
      </c>
      <c r="G545" s="1" t="s">
        <v>1129</v>
      </c>
      <c r="H545" s="1">
        <v>4.0322579999999997</v>
      </c>
      <c r="I545" s="1" t="s">
        <v>1085</v>
      </c>
      <c r="J545" s="1" t="s">
        <v>1089</v>
      </c>
      <c r="K545" s="1" t="s">
        <v>1087</v>
      </c>
      <c r="L545" s="1" t="s">
        <v>1084</v>
      </c>
      <c r="M545" s="1" t="s">
        <v>1088</v>
      </c>
      <c r="N545" s="1" t="s">
        <v>561</v>
      </c>
      <c r="O545" s="1" t="s">
        <v>1092</v>
      </c>
    </row>
    <row r="546" spans="1:15" x14ac:dyDescent="0.25">
      <c r="A546" s="1">
        <v>1526811</v>
      </c>
      <c r="B546" s="1" t="s">
        <v>1393</v>
      </c>
      <c r="C546" s="81">
        <v>51356</v>
      </c>
      <c r="D546" s="1" t="s">
        <v>1394</v>
      </c>
      <c r="E546" s="1">
        <v>54</v>
      </c>
      <c r="F546" s="3">
        <f t="shared" si="8"/>
        <v>217.74193199999999</v>
      </c>
      <c r="G546" s="1" t="s">
        <v>1129</v>
      </c>
      <c r="H546" s="1">
        <v>4.0322579999999997</v>
      </c>
      <c r="I546" s="1" t="s">
        <v>1085</v>
      </c>
      <c r="J546" s="1" t="s">
        <v>1089</v>
      </c>
      <c r="K546" s="1" t="s">
        <v>1087</v>
      </c>
      <c r="L546" s="1" t="s">
        <v>1084</v>
      </c>
      <c r="M546" s="1" t="s">
        <v>1088</v>
      </c>
      <c r="N546" s="1" t="s">
        <v>561</v>
      </c>
      <c r="O546" s="1" t="s">
        <v>1092</v>
      </c>
    </row>
    <row r="547" spans="1:15" x14ac:dyDescent="0.25">
      <c r="A547" s="1">
        <v>1526813</v>
      </c>
      <c r="B547" s="1" t="s">
        <v>1393</v>
      </c>
      <c r="C547" s="81">
        <v>51356</v>
      </c>
      <c r="D547" s="1" t="s">
        <v>1394</v>
      </c>
      <c r="E547" s="1">
        <v>28</v>
      </c>
      <c r="F547" s="3">
        <f t="shared" si="8"/>
        <v>112.90322399999999</v>
      </c>
      <c r="G547" s="1" t="s">
        <v>1129</v>
      </c>
      <c r="H547" s="1">
        <v>4.0322579999999997</v>
      </c>
      <c r="I547" s="1" t="s">
        <v>1085</v>
      </c>
      <c r="J547" s="1" t="s">
        <v>1089</v>
      </c>
      <c r="K547" s="1" t="s">
        <v>1087</v>
      </c>
      <c r="L547" s="1" t="s">
        <v>1084</v>
      </c>
      <c r="M547" s="1" t="s">
        <v>1088</v>
      </c>
      <c r="N547" s="1" t="s">
        <v>561</v>
      </c>
      <c r="O547" s="1" t="s">
        <v>1092</v>
      </c>
    </row>
    <row r="548" spans="1:15" x14ac:dyDescent="0.25">
      <c r="A548" s="1">
        <v>1527008</v>
      </c>
      <c r="B548" s="1" t="s">
        <v>1393</v>
      </c>
      <c r="C548" s="81">
        <v>51356</v>
      </c>
      <c r="D548" s="1" t="s">
        <v>1394</v>
      </c>
      <c r="E548" s="1">
        <v>53</v>
      </c>
      <c r="F548" s="3">
        <f t="shared" si="8"/>
        <v>213.70967399999998</v>
      </c>
      <c r="G548" s="1" t="s">
        <v>1102</v>
      </c>
      <c r="H548" s="1">
        <v>4.0322579999999997</v>
      </c>
      <c r="I548" s="1" t="s">
        <v>1085</v>
      </c>
      <c r="J548" s="1" t="s">
        <v>1089</v>
      </c>
      <c r="K548" s="1" t="s">
        <v>1087</v>
      </c>
      <c r="L548" s="1" t="s">
        <v>1084</v>
      </c>
      <c r="M548" s="1" t="s">
        <v>1088</v>
      </c>
      <c r="N548" s="1" t="s">
        <v>561</v>
      </c>
      <c r="O548" s="1" t="s">
        <v>1092</v>
      </c>
    </row>
    <row r="549" spans="1:15" x14ac:dyDescent="0.25">
      <c r="A549" s="1">
        <v>1527923</v>
      </c>
      <c r="B549" s="1" t="s">
        <v>1393</v>
      </c>
      <c r="C549" s="81">
        <v>51356</v>
      </c>
      <c r="D549" s="1" t="s">
        <v>1394</v>
      </c>
      <c r="E549" s="1">
        <v>179</v>
      </c>
      <c r="F549" s="3">
        <f t="shared" si="8"/>
        <v>721.774182</v>
      </c>
      <c r="G549" s="1" t="s">
        <v>1102</v>
      </c>
      <c r="H549" s="1">
        <v>4.0322579999999997</v>
      </c>
      <c r="I549" s="1" t="s">
        <v>1085</v>
      </c>
      <c r="J549" s="1" t="s">
        <v>1089</v>
      </c>
      <c r="K549" s="1" t="s">
        <v>1087</v>
      </c>
      <c r="L549" s="1" t="s">
        <v>1084</v>
      </c>
      <c r="M549" s="1" t="s">
        <v>1088</v>
      </c>
      <c r="N549" s="1" t="s">
        <v>561</v>
      </c>
      <c r="O549" s="1" t="s">
        <v>1092</v>
      </c>
    </row>
    <row r="550" spans="1:15" x14ac:dyDescent="0.25">
      <c r="A550" s="1">
        <v>1523508</v>
      </c>
      <c r="B550" s="1" t="s">
        <v>1395</v>
      </c>
      <c r="C550" s="81">
        <v>51356</v>
      </c>
      <c r="D550" s="1" t="s">
        <v>1396</v>
      </c>
      <c r="E550" s="1">
        <v>490</v>
      </c>
      <c r="F550" s="3">
        <f t="shared" si="8"/>
        <v>1975.8064199999999</v>
      </c>
      <c r="G550" s="1" t="s">
        <v>1173</v>
      </c>
      <c r="H550" s="1">
        <v>4.0322579999999997</v>
      </c>
      <c r="I550" s="1" t="s">
        <v>1085</v>
      </c>
      <c r="J550" s="1" t="s">
        <v>1089</v>
      </c>
      <c r="K550" s="1" t="s">
        <v>1087</v>
      </c>
      <c r="L550" s="1" t="s">
        <v>1084</v>
      </c>
      <c r="M550" s="1" t="s">
        <v>1088</v>
      </c>
      <c r="N550" s="1" t="s">
        <v>561</v>
      </c>
      <c r="O550" s="1" t="s">
        <v>1092</v>
      </c>
    </row>
    <row r="551" spans="1:15" x14ac:dyDescent="0.25">
      <c r="A551" s="1">
        <v>1523509</v>
      </c>
      <c r="B551" s="1" t="s">
        <v>1395</v>
      </c>
      <c r="C551" s="81">
        <v>51356</v>
      </c>
      <c r="D551" s="1" t="s">
        <v>1396</v>
      </c>
      <c r="E551" s="1">
        <v>490</v>
      </c>
      <c r="F551" s="3">
        <f t="shared" si="8"/>
        <v>1975.8064199999999</v>
      </c>
      <c r="G551" s="1" t="s">
        <v>1173</v>
      </c>
      <c r="H551" s="1">
        <v>4.0322579999999997</v>
      </c>
      <c r="I551" s="1" t="s">
        <v>1085</v>
      </c>
      <c r="J551" s="1" t="s">
        <v>1089</v>
      </c>
      <c r="K551" s="1" t="s">
        <v>1087</v>
      </c>
      <c r="L551" s="1" t="s">
        <v>1084</v>
      </c>
      <c r="M551" s="1" t="s">
        <v>1088</v>
      </c>
      <c r="N551" s="1" t="s">
        <v>561</v>
      </c>
      <c r="O551" s="1" t="s">
        <v>1092</v>
      </c>
    </row>
    <row r="552" spans="1:15" x14ac:dyDescent="0.25">
      <c r="A552" s="1">
        <v>1525810</v>
      </c>
      <c r="B552" s="1" t="s">
        <v>1395</v>
      </c>
      <c r="C552" s="81">
        <v>51356</v>
      </c>
      <c r="D552" s="1" t="s">
        <v>1396</v>
      </c>
      <c r="E552" s="1">
        <v>300</v>
      </c>
      <c r="F552" s="3">
        <f t="shared" si="8"/>
        <v>1209.6773999999998</v>
      </c>
      <c r="G552" s="1" t="s">
        <v>1166</v>
      </c>
      <c r="H552" s="1">
        <v>4.0322579999999997</v>
      </c>
      <c r="I552" s="1" t="s">
        <v>1085</v>
      </c>
      <c r="J552" s="1" t="s">
        <v>1089</v>
      </c>
      <c r="K552" s="1" t="s">
        <v>1087</v>
      </c>
      <c r="L552" s="1" t="s">
        <v>1084</v>
      </c>
      <c r="M552" s="1" t="s">
        <v>1088</v>
      </c>
      <c r="N552" s="1" t="s">
        <v>561</v>
      </c>
      <c r="O552" s="1" t="s">
        <v>1092</v>
      </c>
    </row>
    <row r="553" spans="1:15" x14ac:dyDescent="0.25">
      <c r="A553" s="1">
        <v>1525164</v>
      </c>
      <c r="B553" s="1" t="s">
        <v>1397</v>
      </c>
      <c r="C553" s="81">
        <v>51356</v>
      </c>
      <c r="D553" s="1" t="s">
        <v>1398</v>
      </c>
      <c r="E553" s="1">
        <v>655</v>
      </c>
      <c r="F553" s="3">
        <f t="shared" si="8"/>
        <v>2641.1289899999997</v>
      </c>
      <c r="G553" s="1" t="s">
        <v>1120</v>
      </c>
      <c r="H553" s="1">
        <v>4.0322579999999997</v>
      </c>
      <c r="I553" s="1" t="s">
        <v>1085</v>
      </c>
      <c r="J553" s="1" t="s">
        <v>1089</v>
      </c>
      <c r="K553" s="1" t="s">
        <v>1087</v>
      </c>
      <c r="L553" s="1" t="s">
        <v>1084</v>
      </c>
      <c r="M553" s="1" t="s">
        <v>1088</v>
      </c>
      <c r="N553" s="1" t="s">
        <v>561</v>
      </c>
      <c r="O553" s="1" t="s">
        <v>1092</v>
      </c>
    </row>
    <row r="554" spans="1:15" x14ac:dyDescent="0.25">
      <c r="A554" s="1">
        <v>1525165</v>
      </c>
      <c r="B554" s="1" t="s">
        <v>1397</v>
      </c>
      <c r="C554" s="81">
        <v>51356</v>
      </c>
      <c r="D554" s="1" t="s">
        <v>1398</v>
      </c>
      <c r="E554" s="1">
        <v>655</v>
      </c>
      <c r="F554" s="3">
        <f t="shared" si="8"/>
        <v>2641.1289899999997</v>
      </c>
      <c r="G554" s="1" t="s">
        <v>1129</v>
      </c>
      <c r="H554" s="1">
        <v>4.0322579999999997</v>
      </c>
      <c r="I554" s="1" t="s">
        <v>1085</v>
      </c>
      <c r="J554" s="1" t="s">
        <v>1089</v>
      </c>
      <c r="K554" s="1" t="s">
        <v>1087</v>
      </c>
      <c r="L554" s="1" t="s">
        <v>1084</v>
      </c>
      <c r="M554" s="1" t="s">
        <v>1088</v>
      </c>
      <c r="N554" s="1" t="s">
        <v>561</v>
      </c>
      <c r="O554" s="1" t="s">
        <v>1092</v>
      </c>
    </row>
    <row r="555" spans="1:15" x14ac:dyDescent="0.25">
      <c r="A555" s="1">
        <v>1525805</v>
      </c>
      <c r="B555" s="1" t="s">
        <v>1397</v>
      </c>
      <c r="C555" s="81">
        <v>51356</v>
      </c>
      <c r="D555" s="1" t="s">
        <v>1398</v>
      </c>
      <c r="E555" s="1">
        <v>330</v>
      </c>
      <c r="F555" s="3">
        <f t="shared" si="8"/>
        <v>1330.6451399999999</v>
      </c>
      <c r="G555" s="1" t="s">
        <v>1181</v>
      </c>
      <c r="H555" s="1">
        <v>4.0322579999999997</v>
      </c>
      <c r="I555" s="1" t="s">
        <v>1085</v>
      </c>
      <c r="J555" s="1" t="s">
        <v>1089</v>
      </c>
      <c r="K555" s="1" t="s">
        <v>1087</v>
      </c>
      <c r="L555" s="1" t="s">
        <v>1084</v>
      </c>
      <c r="M555" s="1" t="s">
        <v>1088</v>
      </c>
      <c r="N555" s="1" t="s">
        <v>561</v>
      </c>
      <c r="O555" s="1" t="s">
        <v>1092</v>
      </c>
    </row>
    <row r="556" spans="1:15" x14ac:dyDescent="0.25">
      <c r="A556" s="1">
        <v>1523424</v>
      </c>
      <c r="B556" s="1" t="s">
        <v>1399</v>
      </c>
      <c r="C556" s="81">
        <v>51356</v>
      </c>
      <c r="D556" s="1" t="s">
        <v>128</v>
      </c>
      <c r="E556" s="1">
        <v>648</v>
      </c>
      <c r="F556" s="3">
        <f t="shared" si="8"/>
        <v>2612.9031839999998</v>
      </c>
      <c r="G556" s="1" t="s">
        <v>1173</v>
      </c>
      <c r="H556" s="1">
        <v>4.0322579999999997</v>
      </c>
      <c r="I556" s="1" t="s">
        <v>1085</v>
      </c>
      <c r="J556" s="1" t="s">
        <v>1089</v>
      </c>
      <c r="K556" s="1" t="s">
        <v>1087</v>
      </c>
      <c r="L556" s="1" t="s">
        <v>1084</v>
      </c>
      <c r="M556" s="1" t="s">
        <v>1088</v>
      </c>
      <c r="N556" s="1" t="s">
        <v>561</v>
      </c>
      <c r="O556" s="1" t="s">
        <v>1092</v>
      </c>
    </row>
    <row r="557" spans="1:15" x14ac:dyDescent="0.25">
      <c r="A557" s="1">
        <v>1523425</v>
      </c>
      <c r="B557" s="1" t="s">
        <v>1399</v>
      </c>
      <c r="C557" s="81">
        <v>51356</v>
      </c>
      <c r="D557" s="1" t="s">
        <v>128</v>
      </c>
      <c r="E557" s="1">
        <v>648</v>
      </c>
      <c r="F557" s="3">
        <f t="shared" si="8"/>
        <v>2612.9031839999998</v>
      </c>
      <c r="G557" s="1" t="s">
        <v>1173</v>
      </c>
      <c r="H557" s="1">
        <v>4.0322579999999997</v>
      </c>
      <c r="I557" s="1" t="s">
        <v>1085</v>
      </c>
      <c r="J557" s="1" t="s">
        <v>1089</v>
      </c>
      <c r="K557" s="1" t="s">
        <v>1087</v>
      </c>
      <c r="L557" s="1" t="s">
        <v>1084</v>
      </c>
      <c r="M557" s="1" t="s">
        <v>1088</v>
      </c>
      <c r="N557" s="1" t="s">
        <v>561</v>
      </c>
      <c r="O557" s="1" t="s">
        <v>1092</v>
      </c>
    </row>
    <row r="558" spans="1:15" x14ac:dyDescent="0.25">
      <c r="A558" s="1">
        <v>1530238</v>
      </c>
      <c r="B558" s="1" t="s">
        <v>1399</v>
      </c>
      <c r="C558" s="81">
        <v>51356</v>
      </c>
      <c r="D558" s="1" t="s">
        <v>128</v>
      </c>
      <c r="E558" s="1">
        <v>247</v>
      </c>
      <c r="F558" s="3">
        <f t="shared" si="8"/>
        <v>995.96772599999997</v>
      </c>
      <c r="G558" s="1" t="s">
        <v>1111</v>
      </c>
      <c r="H558" s="1">
        <v>4.0322579999999997</v>
      </c>
      <c r="I558" s="1" t="s">
        <v>1085</v>
      </c>
      <c r="J558" s="1" t="s">
        <v>1089</v>
      </c>
      <c r="K558" s="1" t="s">
        <v>1087</v>
      </c>
      <c r="L558" s="1" t="s">
        <v>1084</v>
      </c>
      <c r="M558" s="1" t="s">
        <v>1088</v>
      </c>
      <c r="N558" s="1" t="s">
        <v>561</v>
      </c>
      <c r="O558" s="1" t="s">
        <v>1092</v>
      </c>
    </row>
    <row r="559" spans="1:15" x14ac:dyDescent="0.25">
      <c r="A559" s="1">
        <v>1530239</v>
      </c>
      <c r="B559" s="1" t="s">
        <v>1399</v>
      </c>
      <c r="C559" s="81">
        <v>51356</v>
      </c>
      <c r="D559" s="1" t="s">
        <v>128</v>
      </c>
      <c r="E559" s="1">
        <v>665</v>
      </c>
      <c r="F559" s="3">
        <f t="shared" si="8"/>
        <v>2681.4515699999997</v>
      </c>
      <c r="G559" s="1" t="s">
        <v>1201</v>
      </c>
      <c r="H559" s="1">
        <v>4.0322579999999997</v>
      </c>
      <c r="I559" s="1" t="s">
        <v>1085</v>
      </c>
      <c r="J559" s="1" t="s">
        <v>1089</v>
      </c>
      <c r="K559" s="1" t="s">
        <v>1087</v>
      </c>
      <c r="L559" s="1" t="s">
        <v>1084</v>
      </c>
      <c r="M559" s="1" t="s">
        <v>1088</v>
      </c>
      <c r="N559" s="1" t="s">
        <v>561</v>
      </c>
      <c r="O559" s="1" t="s">
        <v>1092</v>
      </c>
    </row>
    <row r="560" spans="1:15" x14ac:dyDescent="0.25">
      <c r="A560" s="1">
        <v>1530240</v>
      </c>
      <c r="B560" s="1" t="s">
        <v>1399</v>
      </c>
      <c r="C560" s="81">
        <v>51356</v>
      </c>
      <c r="D560" s="1" t="s">
        <v>128</v>
      </c>
      <c r="E560" s="1">
        <v>665</v>
      </c>
      <c r="F560" s="3">
        <f t="shared" si="8"/>
        <v>2681.4515699999997</v>
      </c>
      <c r="G560" s="1" t="s">
        <v>1333</v>
      </c>
      <c r="H560" s="1">
        <v>4.0322579999999997</v>
      </c>
      <c r="I560" s="1" t="s">
        <v>1085</v>
      </c>
      <c r="J560" s="1" t="s">
        <v>1089</v>
      </c>
      <c r="K560" s="1" t="s">
        <v>1087</v>
      </c>
      <c r="L560" s="1" t="s">
        <v>1084</v>
      </c>
      <c r="M560" s="1" t="s">
        <v>1088</v>
      </c>
      <c r="N560" s="1" t="s">
        <v>561</v>
      </c>
      <c r="O560" s="1" t="s">
        <v>1092</v>
      </c>
    </row>
    <row r="561" spans="1:15" x14ac:dyDescent="0.25">
      <c r="A561" s="1">
        <v>1530769</v>
      </c>
      <c r="B561" s="1" t="s">
        <v>1399</v>
      </c>
      <c r="C561" s="81">
        <v>51356</v>
      </c>
      <c r="D561" s="1" t="s">
        <v>128</v>
      </c>
      <c r="E561" s="1">
        <v>19</v>
      </c>
      <c r="F561" s="3">
        <f t="shared" si="8"/>
        <v>76.612901999999991</v>
      </c>
      <c r="G561" s="1" t="s">
        <v>1111</v>
      </c>
      <c r="H561" s="1">
        <v>4.0322579999999997</v>
      </c>
      <c r="I561" s="1" t="s">
        <v>1085</v>
      </c>
      <c r="J561" s="1" t="s">
        <v>1089</v>
      </c>
      <c r="K561" s="1" t="s">
        <v>1087</v>
      </c>
      <c r="L561" s="1" t="s">
        <v>1084</v>
      </c>
      <c r="M561" s="1" t="s">
        <v>1088</v>
      </c>
      <c r="N561" s="1" t="s">
        <v>561</v>
      </c>
      <c r="O561" s="1" t="s">
        <v>1092</v>
      </c>
    </row>
    <row r="562" spans="1:15" x14ac:dyDescent="0.25">
      <c r="A562" s="1">
        <v>1530770</v>
      </c>
      <c r="B562" s="1" t="s">
        <v>1399</v>
      </c>
      <c r="C562" s="81">
        <v>51356</v>
      </c>
      <c r="D562" s="1" t="s">
        <v>128</v>
      </c>
      <c r="E562" s="1">
        <v>25</v>
      </c>
      <c r="F562" s="3">
        <f t="shared" si="8"/>
        <v>100.80645</v>
      </c>
      <c r="G562" s="1" t="s">
        <v>1111</v>
      </c>
      <c r="H562" s="1">
        <v>4.0322579999999997</v>
      </c>
      <c r="I562" s="1" t="s">
        <v>1085</v>
      </c>
      <c r="J562" s="1" t="s">
        <v>1089</v>
      </c>
      <c r="K562" s="1" t="s">
        <v>1087</v>
      </c>
      <c r="L562" s="1" t="s">
        <v>1084</v>
      </c>
      <c r="M562" s="1" t="s">
        <v>1088</v>
      </c>
      <c r="N562" s="1" t="s">
        <v>561</v>
      </c>
      <c r="O562" s="1" t="s">
        <v>1092</v>
      </c>
    </row>
    <row r="563" spans="1:15" x14ac:dyDescent="0.25">
      <c r="A563" s="1">
        <v>1530771</v>
      </c>
      <c r="B563" s="1" t="s">
        <v>1399</v>
      </c>
      <c r="C563" s="81">
        <v>51356</v>
      </c>
      <c r="D563" s="1" t="s">
        <v>128</v>
      </c>
      <c r="E563" s="1">
        <v>68</v>
      </c>
      <c r="F563" s="3">
        <f t="shared" si="8"/>
        <v>274.19354399999997</v>
      </c>
      <c r="G563" s="1" t="s">
        <v>1111</v>
      </c>
      <c r="H563" s="1">
        <v>4.0322579999999997</v>
      </c>
      <c r="I563" s="1" t="s">
        <v>1085</v>
      </c>
      <c r="J563" s="1" t="s">
        <v>1089</v>
      </c>
      <c r="K563" s="1" t="s">
        <v>1087</v>
      </c>
      <c r="L563" s="1" t="s">
        <v>1084</v>
      </c>
      <c r="M563" s="1" t="s">
        <v>1088</v>
      </c>
      <c r="N563" s="1" t="s">
        <v>561</v>
      </c>
      <c r="O563" s="1" t="s">
        <v>1092</v>
      </c>
    </row>
    <row r="564" spans="1:15" x14ac:dyDescent="0.25">
      <c r="A564" s="1">
        <v>1530772</v>
      </c>
      <c r="B564" s="1" t="s">
        <v>1399</v>
      </c>
      <c r="C564" s="81">
        <v>51356</v>
      </c>
      <c r="D564" s="1" t="s">
        <v>128</v>
      </c>
      <c r="E564" s="1">
        <v>35</v>
      </c>
      <c r="F564" s="3">
        <f t="shared" si="8"/>
        <v>141.12903</v>
      </c>
      <c r="G564" s="1" t="s">
        <v>1111</v>
      </c>
      <c r="H564" s="1">
        <v>4.0322579999999997</v>
      </c>
      <c r="I564" s="1" t="s">
        <v>1085</v>
      </c>
      <c r="J564" s="1" t="s">
        <v>1089</v>
      </c>
      <c r="K564" s="1" t="s">
        <v>1087</v>
      </c>
      <c r="L564" s="1" t="s">
        <v>1084</v>
      </c>
      <c r="M564" s="1" t="s">
        <v>1088</v>
      </c>
      <c r="N564" s="1" t="s">
        <v>561</v>
      </c>
      <c r="O564" s="1" t="s">
        <v>1092</v>
      </c>
    </row>
    <row r="565" spans="1:15" x14ac:dyDescent="0.25">
      <c r="A565" s="1">
        <v>1530773</v>
      </c>
      <c r="B565" s="1" t="s">
        <v>1399</v>
      </c>
      <c r="C565" s="81">
        <v>51356</v>
      </c>
      <c r="D565" s="1" t="s">
        <v>128</v>
      </c>
      <c r="E565" s="1">
        <v>39</v>
      </c>
      <c r="F565" s="3">
        <f t="shared" si="8"/>
        <v>157.258062</v>
      </c>
      <c r="G565" s="1" t="s">
        <v>1111</v>
      </c>
      <c r="H565" s="1">
        <v>4.0322579999999997</v>
      </c>
      <c r="I565" s="1" t="s">
        <v>1085</v>
      </c>
      <c r="J565" s="1" t="s">
        <v>1089</v>
      </c>
      <c r="K565" s="1" t="s">
        <v>1087</v>
      </c>
      <c r="L565" s="1" t="s">
        <v>1084</v>
      </c>
      <c r="M565" s="1" t="s">
        <v>1088</v>
      </c>
      <c r="N565" s="1" t="s">
        <v>561</v>
      </c>
      <c r="O565" s="1" t="s">
        <v>1092</v>
      </c>
    </row>
    <row r="566" spans="1:15" x14ac:dyDescent="0.25">
      <c r="A566" s="1">
        <v>1530774</v>
      </c>
      <c r="B566" s="1" t="s">
        <v>1399</v>
      </c>
      <c r="C566" s="81">
        <v>51356</v>
      </c>
      <c r="D566" s="1" t="s">
        <v>128</v>
      </c>
      <c r="E566" s="1">
        <v>56</v>
      </c>
      <c r="F566" s="3">
        <f t="shared" si="8"/>
        <v>225.80644799999999</v>
      </c>
      <c r="G566" s="1" t="s">
        <v>1111</v>
      </c>
      <c r="H566" s="1">
        <v>4.0322579999999997</v>
      </c>
      <c r="I566" s="1" t="s">
        <v>1085</v>
      </c>
      <c r="J566" s="1" t="s">
        <v>1089</v>
      </c>
      <c r="K566" s="1" t="s">
        <v>1087</v>
      </c>
      <c r="L566" s="1" t="s">
        <v>1084</v>
      </c>
      <c r="M566" s="1" t="s">
        <v>1088</v>
      </c>
      <c r="N566" s="1" t="s">
        <v>561</v>
      </c>
      <c r="O566" s="1" t="s">
        <v>1092</v>
      </c>
    </row>
    <row r="567" spans="1:15" x14ac:dyDescent="0.25">
      <c r="A567" s="1">
        <v>1530775</v>
      </c>
      <c r="B567" s="1" t="s">
        <v>1399</v>
      </c>
      <c r="C567" s="81">
        <v>51356</v>
      </c>
      <c r="D567" s="1" t="s">
        <v>128</v>
      </c>
      <c r="E567" s="1">
        <v>22</v>
      </c>
      <c r="F567" s="3">
        <f t="shared" si="8"/>
        <v>88.709675999999988</v>
      </c>
      <c r="G567" s="1" t="s">
        <v>1111</v>
      </c>
      <c r="H567" s="1">
        <v>4.0322579999999997</v>
      </c>
      <c r="I567" s="1" t="s">
        <v>1085</v>
      </c>
      <c r="J567" s="1" t="s">
        <v>1089</v>
      </c>
      <c r="K567" s="1" t="s">
        <v>1087</v>
      </c>
      <c r="L567" s="1" t="s">
        <v>1084</v>
      </c>
      <c r="M567" s="1" t="s">
        <v>1088</v>
      </c>
      <c r="N567" s="1" t="s">
        <v>561</v>
      </c>
      <c r="O567" s="1" t="s">
        <v>1092</v>
      </c>
    </row>
    <row r="568" spans="1:15" x14ac:dyDescent="0.25">
      <c r="A568" s="1">
        <v>1521768</v>
      </c>
      <c r="B568" s="1" t="s">
        <v>1400</v>
      </c>
      <c r="C568" s="81">
        <v>51356</v>
      </c>
      <c r="D568" s="1" t="s">
        <v>1401</v>
      </c>
      <c r="E568" s="1">
        <v>662</v>
      </c>
      <c r="F568" s="3">
        <f t="shared" si="8"/>
        <v>2669.3547959999996</v>
      </c>
      <c r="G568" s="1" t="s">
        <v>1107</v>
      </c>
      <c r="H568" s="1">
        <v>4.0322579999999997</v>
      </c>
      <c r="I568" s="1" t="s">
        <v>1085</v>
      </c>
      <c r="J568" s="1" t="s">
        <v>1089</v>
      </c>
      <c r="K568" s="1" t="s">
        <v>1087</v>
      </c>
      <c r="L568" s="1" t="s">
        <v>1084</v>
      </c>
      <c r="M568" s="1" t="s">
        <v>1088</v>
      </c>
      <c r="N568" s="1" t="s">
        <v>561</v>
      </c>
      <c r="O568" s="1" t="s">
        <v>1092</v>
      </c>
    </row>
    <row r="569" spans="1:15" x14ac:dyDescent="0.25">
      <c r="A569" s="1">
        <v>1521769</v>
      </c>
      <c r="B569" s="1" t="s">
        <v>1400</v>
      </c>
      <c r="C569" s="81">
        <v>51356</v>
      </c>
      <c r="D569" s="1" t="s">
        <v>1401</v>
      </c>
      <c r="E569" s="1">
        <v>662</v>
      </c>
      <c r="F569" s="3">
        <f t="shared" si="8"/>
        <v>2669.3547959999996</v>
      </c>
      <c r="G569" s="1" t="s">
        <v>1181</v>
      </c>
      <c r="H569" s="1">
        <v>4.0322579999999997</v>
      </c>
      <c r="I569" s="1" t="s">
        <v>1085</v>
      </c>
      <c r="J569" s="1" t="s">
        <v>1089</v>
      </c>
      <c r="K569" s="1" t="s">
        <v>1087</v>
      </c>
      <c r="L569" s="1" t="s">
        <v>1084</v>
      </c>
      <c r="M569" s="1" t="s">
        <v>1088</v>
      </c>
      <c r="N569" s="1" t="s">
        <v>561</v>
      </c>
      <c r="O569" s="1" t="s">
        <v>1092</v>
      </c>
    </row>
    <row r="570" spans="1:15" x14ac:dyDescent="0.25">
      <c r="A570" s="1">
        <v>1521770</v>
      </c>
      <c r="B570" s="1" t="s">
        <v>1400</v>
      </c>
      <c r="C570" s="81">
        <v>51356</v>
      </c>
      <c r="D570" s="1" t="s">
        <v>1401</v>
      </c>
      <c r="E570" s="1">
        <v>662</v>
      </c>
      <c r="F570" s="3">
        <f t="shared" si="8"/>
        <v>2669.3547959999996</v>
      </c>
      <c r="G570" s="1" t="s">
        <v>1181</v>
      </c>
      <c r="H570" s="1">
        <v>4.0322579999999997</v>
      </c>
      <c r="I570" s="1" t="s">
        <v>1085</v>
      </c>
      <c r="J570" s="1" t="s">
        <v>1089</v>
      </c>
      <c r="K570" s="1" t="s">
        <v>1087</v>
      </c>
      <c r="L570" s="1" t="s">
        <v>1084</v>
      </c>
      <c r="M570" s="1" t="s">
        <v>1088</v>
      </c>
      <c r="N570" s="1" t="s">
        <v>561</v>
      </c>
      <c r="O570" s="1" t="s">
        <v>1092</v>
      </c>
    </row>
    <row r="571" spans="1:15" x14ac:dyDescent="0.25">
      <c r="A571" s="1">
        <v>1521771</v>
      </c>
      <c r="B571" s="1" t="s">
        <v>1400</v>
      </c>
      <c r="C571" s="81">
        <v>51356</v>
      </c>
      <c r="D571" s="1" t="s">
        <v>1401</v>
      </c>
      <c r="E571" s="1">
        <v>662</v>
      </c>
      <c r="F571" s="3">
        <f t="shared" si="8"/>
        <v>2669.3547959999996</v>
      </c>
      <c r="G571" s="1" t="s">
        <v>1121</v>
      </c>
      <c r="H571" s="1">
        <v>4.0322579999999997</v>
      </c>
      <c r="I571" s="1" t="s">
        <v>1085</v>
      </c>
      <c r="J571" s="1" t="s">
        <v>1089</v>
      </c>
      <c r="K571" s="1" t="s">
        <v>1087</v>
      </c>
      <c r="L571" s="1" t="s">
        <v>1084</v>
      </c>
      <c r="M571" s="1" t="s">
        <v>1088</v>
      </c>
      <c r="N571" s="1" t="s">
        <v>561</v>
      </c>
      <c r="O571" s="1" t="s">
        <v>1092</v>
      </c>
    </row>
    <row r="572" spans="1:15" x14ac:dyDescent="0.25">
      <c r="A572" s="1">
        <v>1521772</v>
      </c>
      <c r="B572" s="1" t="s">
        <v>1400</v>
      </c>
      <c r="C572" s="81">
        <v>51356</v>
      </c>
      <c r="D572" s="1" t="s">
        <v>1401</v>
      </c>
      <c r="E572" s="1">
        <v>661</v>
      </c>
      <c r="F572" s="3">
        <f t="shared" si="8"/>
        <v>2665.3225379999999</v>
      </c>
      <c r="G572" s="1" t="s">
        <v>1103</v>
      </c>
      <c r="H572" s="1">
        <v>4.0322579999999997</v>
      </c>
      <c r="I572" s="1" t="s">
        <v>1085</v>
      </c>
      <c r="J572" s="1" t="s">
        <v>1089</v>
      </c>
      <c r="K572" s="1" t="s">
        <v>1087</v>
      </c>
      <c r="L572" s="1" t="s">
        <v>1084</v>
      </c>
      <c r="M572" s="1" t="s">
        <v>1088</v>
      </c>
      <c r="N572" s="1" t="s">
        <v>561</v>
      </c>
      <c r="O572" s="1" t="s">
        <v>1092</v>
      </c>
    </row>
    <row r="573" spans="1:15" x14ac:dyDescent="0.25">
      <c r="A573" s="1">
        <v>1521773</v>
      </c>
      <c r="B573" s="1" t="s">
        <v>1400</v>
      </c>
      <c r="C573" s="81">
        <v>51356</v>
      </c>
      <c r="D573" s="1" t="s">
        <v>1401</v>
      </c>
      <c r="E573" s="1">
        <v>375</v>
      </c>
      <c r="F573" s="3">
        <f t="shared" si="8"/>
        <v>1512.0967499999999</v>
      </c>
      <c r="G573" s="1" t="s">
        <v>1127</v>
      </c>
      <c r="H573" s="1">
        <v>4.0322579999999997</v>
      </c>
      <c r="I573" s="1" t="s">
        <v>1085</v>
      </c>
      <c r="J573" s="1" t="s">
        <v>1089</v>
      </c>
      <c r="K573" s="1" t="s">
        <v>1087</v>
      </c>
      <c r="L573" s="1" t="s">
        <v>1084</v>
      </c>
      <c r="M573" s="1" t="s">
        <v>1088</v>
      </c>
      <c r="N573" s="1" t="s">
        <v>561</v>
      </c>
      <c r="O573" s="1" t="s">
        <v>1092</v>
      </c>
    </row>
    <row r="574" spans="1:15" x14ac:dyDescent="0.25">
      <c r="A574" s="1">
        <v>1521774</v>
      </c>
      <c r="B574" s="1" t="s">
        <v>1400</v>
      </c>
      <c r="C574" s="81">
        <v>51356</v>
      </c>
      <c r="D574" s="1" t="s">
        <v>1401</v>
      </c>
      <c r="E574" s="1">
        <v>662</v>
      </c>
      <c r="F574" s="3">
        <f t="shared" si="8"/>
        <v>2669.3547959999996</v>
      </c>
      <c r="G574" s="1" t="s">
        <v>1201</v>
      </c>
      <c r="H574" s="1">
        <v>4.0322579999999997</v>
      </c>
      <c r="I574" s="1" t="s">
        <v>1085</v>
      </c>
      <c r="J574" s="1" t="s">
        <v>1089</v>
      </c>
      <c r="K574" s="1" t="s">
        <v>1087</v>
      </c>
      <c r="L574" s="1" t="s">
        <v>1084</v>
      </c>
      <c r="M574" s="1" t="s">
        <v>1088</v>
      </c>
      <c r="N574" s="1" t="s">
        <v>561</v>
      </c>
      <c r="O574" s="1" t="s">
        <v>1092</v>
      </c>
    </row>
    <row r="575" spans="1:15" x14ac:dyDescent="0.25">
      <c r="A575" s="1">
        <v>1521775</v>
      </c>
      <c r="B575" s="1" t="s">
        <v>1400</v>
      </c>
      <c r="C575" s="81">
        <v>51356</v>
      </c>
      <c r="D575" s="1" t="s">
        <v>1401</v>
      </c>
      <c r="E575" s="1">
        <v>655</v>
      </c>
      <c r="F575" s="3">
        <f t="shared" si="8"/>
        <v>2641.1289899999997</v>
      </c>
      <c r="G575" s="1" t="s">
        <v>1127</v>
      </c>
      <c r="H575" s="1">
        <v>4.0322579999999997</v>
      </c>
      <c r="I575" s="1" t="s">
        <v>1085</v>
      </c>
      <c r="J575" s="1" t="s">
        <v>1089</v>
      </c>
      <c r="K575" s="1" t="s">
        <v>1087</v>
      </c>
      <c r="L575" s="1" t="s">
        <v>1084</v>
      </c>
      <c r="M575" s="1" t="s">
        <v>1088</v>
      </c>
      <c r="N575" s="1" t="s">
        <v>561</v>
      </c>
      <c r="O575" s="1" t="s">
        <v>1092</v>
      </c>
    </row>
    <row r="576" spans="1:15" x14ac:dyDescent="0.25">
      <c r="A576" s="1">
        <v>1530243</v>
      </c>
      <c r="B576" s="1" t="s">
        <v>1400</v>
      </c>
      <c r="C576" s="81">
        <v>51356</v>
      </c>
      <c r="D576" s="1" t="s">
        <v>1401</v>
      </c>
      <c r="E576" s="1">
        <v>305</v>
      </c>
      <c r="F576" s="3">
        <f t="shared" si="8"/>
        <v>1229.8386899999998</v>
      </c>
      <c r="G576" s="1" t="s">
        <v>1182</v>
      </c>
      <c r="H576" s="1">
        <v>4.0322579999999997</v>
      </c>
      <c r="I576" s="1" t="s">
        <v>1085</v>
      </c>
      <c r="J576" s="1" t="s">
        <v>1089</v>
      </c>
      <c r="K576" s="1" t="s">
        <v>1087</v>
      </c>
      <c r="L576" s="1" t="s">
        <v>1084</v>
      </c>
      <c r="M576" s="1" t="s">
        <v>1088</v>
      </c>
      <c r="N576" s="1" t="s">
        <v>561</v>
      </c>
      <c r="O576" s="1" t="s">
        <v>1092</v>
      </c>
    </row>
    <row r="577" spans="1:15" x14ac:dyDescent="0.25">
      <c r="A577" s="1">
        <v>1530244</v>
      </c>
      <c r="B577" s="1" t="s">
        <v>1400</v>
      </c>
      <c r="C577" s="81">
        <v>51356</v>
      </c>
      <c r="D577" s="1" t="s">
        <v>1401</v>
      </c>
      <c r="E577" s="1">
        <v>356</v>
      </c>
      <c r="F577" s="3">
        <f t="shared" si="8"/>
        <v>1435.4838479999999</v>
      </c>
      <c r="G577" s="1" t="s">
        <v>1182</v>
      </c>
      <c r="H577" s="1">
        <v>4.0322579999999997</v>
      </c>
      <c r="I577" s="1" t="s">
        <v>1085</v>
      </c>
      <c r="J577" s="1" t="s">
        <v>1089</v>
      </c>
      <c r="K577" s="1" t="s">
        <v>1087</v>
      </c>
      <c r="L577" s="1" t="s">
        <v>1084</v>
      </c>
      <c r="M577" s="1" t="s">
        <v>1088</v>
      </c>
      <c r="N577" s="1" t="s">
        <v>561</v>
      </c>
      <c r="O577" s="1" t="s">
        <v>1092</v>
      </c>
    </row>
    <row r="578" spans="1:15" x14ac:dyDescent="0.25">
      <c r="A578" s="1">
        <v>1530245</v>
      </c>
      <c r="B578" s="1" t="s">
        <v>1400</v>
      </c>
      <c r="C578" s="81">
        <v>51356</v>
      </c>
      <c r="D578" s="1" t="s">
        <v>1401</v>
      </c>
      <c r="E578" s="1">
        <v>662</v>
      </c>
      <c r="F578" s="3">
        <f t="shared" si="8"/>
        <v>2669.3547959999996</v>
      </c>
      <c r="G578" s="1" t="s">
        <v>1182</v>
      </c>
      <c r="H578" s="1">
        <v>4.0322579999999997</v>
      </c>
      <c r="I578" s="1" t="s">
        <v>1085</v>
      </c>
      <c r="J578" s="1" t="s">
        <v>1089</v>
      </c>
      <c r="K578" s="1" t="s">
        <v>1087</v>
      </c>
      <c r="L578" s="1" t="s">
        <v>1084</v>
      </c>
      <c r="M578" s="1" t="s">
        <v>1088</v>
      </c>
      <c r="N578" s="1" t="s">
        <v>561</v>
      </c>
      <c r="O578" s="1" t="s">
        <v>1092</v>
      </c>
    </row>
    <row r="579" spans="1:15" x14ac:dyDescent="0.25">
      <c r="A579" s="1">
        <v>1530246</v>
      </c>
      <c r="B579" s="1" t="s">
        <v>1400</v>
      </c>
      <c r="C579" s="81">
        <v>51356</v>
      </c>
      <c r="D579" s="1" t="s">
        <v>1401</v>
      </c>
      <c r="E579" s="1">
        <v>662</v>
      </c>
      <c r="F579" s="3">
        <f t="shared" ref="F579:F642" si="9">E579*H579</f>
        <v>2669.3547959999996</v>
      </c>
      <c r="G579" s="1" t="s">
        <v>1124</v>
      </c>
      <c r="H579" s="1">
        <v>4.0322579999999997</v>
      </c>
      <c r="I579" s="1" t="s">
        <v>1085</v>
      </c>
      <c r="J579" s="1" t="s">
        <v>1089</v>
      </c>
      <c r="K579" s="1" t="s">
        <v>1087</v>
      </c>
      <c r="L579" s="1" t="s">
        <v>1084</v>
      </c>
      <c r="M579" s="1" t="s">
        <v>1088</v>
      </c>
      <c r="N579" s="1" t="s">
        <v>561</v>
      </c>
      <c r="O579" s="1" t="s">
        <v>1092</v>
      </c>
    </row>
    <row r="580" spans="1:15" x14ac:dyDescent="0.25">
      <c r="A580" s="1">
        <v>1531161</v>
      </c>
      <c r="B580" s="1" t="s">
        <v>1400</v>
      </c>
      <c r="C580" s="81">
        <v>51356</v>
      </c>
      <c r="D580" s="1" t="s">
        <v>1401</v>
      </c>
      <c r="E580" s="1">
        <v>283</v>
      </c>
      <c r="F580" s="3">
        <f t="shared" si="9"/>
        <v>1141.1290139999999</v>
      </c>
      <c r="G580" s="1" t="s">
        <v>1127</v>
      </c>
      <c r="H580" s="1">
        <v>4.0322579999999997</v>
      </c>
      <c r="I580" s="1" t="s">
        <v>1085</v>
      </c>
      <c r="J580" s="1" t="s">
        <v>1089</v>
      </c>
      <c r="K580" s="1" t="s">
        <v>1087</v>
      </c>
      <c r="L580" s="1" t="s">
        <v>1084</v>
      </c>
      <c r="M580" s="1" t="s">
        <v>1088</v>
      </c>
      <c r="N580" s="1" t="s">
        <v>561</v>
      </c>
      <c r="O580" s="1" t="s">
        <v>1092</v>
      </c>
    </row>
    <row r="581" spans="1:15" x14ac:dyDescent="0.25">
      <c r="A581" s="1">
        <v>1530133</v>
      </c>
      <c r="B581" s="1" t="s">
        <v>1402</v>
      </c>
      <c r="C581" s="81">
        <v>51356</v>
      </c>
      <c r="D581" s="1" t="s">
        <v>129</v>
      </c>
      <c r="E581" s="1">
        <v>495</v>
      </c>
      <c r="F581" s="3">
        <f t="shared" si="9"/>
        <v>1995.9677099999999</v>
      </c>
      <c r="G581" s="1" t="s">
        <v>1124</v>
      </c>
      <c r="H581" s="1">
        <v>4.0322579999999997</v>
      </c>
      <c r="I581" s="1" t="s">
        <v>1085</v>
      </c>
      <c r="J581" s="1" t="s">
        <v>1089</v>
      </c>
      <c r="K581" s="1" t="s">
        <v>1087</v>
      </c>
      <c r="L581" s="1" t="s">
        <v>1084</v>
      </c>
      <c r="M581" s="1" t="s">
        <v>1088</v>
      </c>
      <c r="N581" s="1" t="s">
        <v>561</v>
      </c>
      <c r="O581" s="1" t="s">
        <v>1092</v>
      </c>
    </row>
    <row r="582" spans="1:15" x14ac:dyDescent="0.25">
      <c r="A582" s="1">
        <v>1530134</v>
      </c>
      <c r="B582" s="1" t="s">
        <v>1402</v>
      </c>
      <c r="C582" s="81">
        <v>51356</v>
      </c>
      <c r="D582" s="1" t="s">
        <v>129</v>
      </c>
      <c r="E582" s="1">
        <v>294</v>
      </c>
      <c r="F582" s="3">
        <f t="shared" si="9"/>
        <v>1185.4838519999998</v>
      </c>
      <c r="G582" s="1" t="s">
        <v>1124</v>
      </c>
      <c r="H582" s="1">
        <v>4.0322579999999997</v>
      </c>
      <c r="I582" s="1" t="s">
        <v>1085</v>
      </c>
      <c r="J582" s="1" t="s">
        <v>1089</v>
      </c>
      <c r="K582" s="1" t="s">
        <v>1087</v>
      </c>
      <c r="L582" s="1" t="s">
        <v>1084</v>
      </c>
      <c r="M582" s="1" t="s">
        <v>1088</v>
      </c>
      <c r="N582" s="1" t="s">
        <v>561</v>
      </c>
      <c r="O582" s="1" t="s">
        <v>1092</v>
      </c>
    </row>
    <row r="583" spans="1:15" x14ac:dyDescent="0.25">
      <c r="A583" s="1">
        <v>1530250</v>
      </c>
      <c r="B583" s="1" t="s">
        <v>1402</v>
      </c>
      <c r="C583" s="81">
        <v>51356</v>
      </c>
      <c r="D583" s="1" t="s">
        <v>129</v>
      </c>
      <c r="E583" s="1">
        <v>157</v>
      </c>
      <c r="F583" s="3">
        <f t="shared" si="9"/>
        <v>633.06450599999994</v>
      </c>
      <c r="G583" s="1" t="s">
        <v>1124</v>
      </c>
      <c r="H583" s="1">
        <v>4.0322579999999997</v>
      </c>
      <c r="I583" s="1" t="s">
        <v>1085</v>
      </c>
      <c r="J583" s="1" t="s">
        <v>1089</v>
      </c>
      <c r="K583" s="1" t="s">
        <v>1087</v>
      </c>
      <c r="L583" s="1" t="s">
        <v>1084</v>
      </c>
      <c r="M583" s="1" t="s">
        <v>1088</v>
      </c>
      <c r="N583" s="1" t="s">
        <v>561</v>
      </c>
      <c r="O583" s="1" t="s">
        <v>1092</v>
      </c>
    </row>
    <row r="584" spans="1:15" x14ac:dyDescent="0.25">
      <c r="A584" s="1">
        <v>1530252</v>
      </c>
      <c r="B584" s="1" t="s">
        <v>1402</v>
      </c>
      <c r="C584" s="81">
        <v>51356</v>
      </c>
      <c r="D584" s="1" t="s">
        <v>129</v>
      </c>
      <c r="E584" s="1">
        <v>44</v>
      </c>
      <c r="F584" s="3">
        <f t="shared" si="9"/>
        <v>177.41935199999998</v>
      </c>
      <c r="G584" s="1" t="s">
        <v>1124</v>
      </c>
      <c r="H584" s="1">
        <v>4.0322579999999997</v>
      </c>
      <c r="I584" s="1" t="s">
        <v>1085</v>
      </c>
      <c r="J584" s="1" t="s">
        <v>1089</v>
      </c>
      <c r="K584" s="1" t="s">
        <v>1087</v>
      </c>
      <c r="L584" s="1" t="s">
        <v>1084</v>
      </c>
      <c r="M584" s="1" t="s">
        <v>1088</v>
      </c>
      <c r="N584" s="1" t="s">
        <v>561</v>
      </c>
      <c r="O584" s="1" t="s">
        <v>1092</v>
      </c>
    </row>
    <row r="585" spans="1:15" x14ac:dyDescent="0.25">
      <c r="A585" s="1">
        <v>1526398</v>
      </c>
      <c r="B585" s="1" t="s">
        <v>1403</v>
      </c>
      <c r="C585" s="81">
        <v>51356</v>
      </c>
      <c r="D585" s="1" t="s">
        <v>1404</v>
      </c>
      <c r="E585" s="1">
        <v>315</v>
      </c>
      <c r="F585" s="3">
        <f t="shared" si="9"/>
        <v>1270.1612699999998</v>
      </c>
      <c r="G585" s="1" t="s">
        <v>1110</v>
      </c>
      <c r="H585" s="1">
        <v>4.0322579999999997</v>
      </c>
      <c r="I585" s="1" t="s">
        <v>1085</v>
      </c>
      <c r="J585" s="1" t="s">
        <v>1089</v>
      </c>
      <c r="K585" s="1" t="s">
        <v>1087</v>
      </c>
      <c r="L585" s="1" t="s">
        <v>1084</v>
      </c>
      <c r="M585" s="1" t="s">
        <v>1088</v>
      </c>
      <c r="N585" s="1" t="s">
        <v>561</v>
      </c>
      <c r="O585" s="1" t="s">
        <v>1092</v>
      </c>
    </row>
    <row r="586" spans="1:15" x14ac:dyDescent="0.25">
      <c r="A586" s="1">
        <v>1526399</v>
      </c>
      <c r="B586" s="1" t="s">
        <v>1403</v>
      </c>
      <c r="C586" s="81">
        <v>51356</v>
      </c>
      <c r="D586" s="1" t="s">
        <v>1404</v>
      </c>
      <c r="E586" s="1">
        <v>15</v>
      </c>
      <c r="F586" s="3">
        <f t="shared" si="9"/>
        <v>60.483869999999996</v>
      </c>
      <c r="G586" s="1" t="s">
        <v>1110</v>
      </c>
      <c r="H586" s="1">
        <v>4.0322579999999997</v>
      </c>
      <c r="I586" s="1" t="s">
        <v>1085</v>
      </c>
      <c r="J586" s="1" t="s">
        <v>1089</v>
      </c>
      <c r="K586" s="1" t="s">
        <v>1087</v>
      </c>
      <c r="L586" s="1" t="s">
        <v>1084</v>
      </c>
      <c r="M586" s="1" t="s">
        <v>1088</v>
      </c>
      <c r="N586" s="1" t="s">
        <v>561</v>
      </c>
      <c r="O586" s="1" t="s">
        <v>1092</v>
      </c>
    </row>
    <row r="587" spans="1:15" x14ac:dyDescent="0.25">
      <c r="A587" s="1">
        <v>1528912</v>
      </c>
      <c r="B587" s="1" t="s">
        <v>1405</v>
      </c>
      <c r="C587" s="81">
        <v>51356</v>
      </c>
      <c r="D587" s="1" t="s">
        <v>1406</v>
      </c>
      <c r="E587" s="1">
        <v>226</v>
      </c>
      <c r="F587" s="3">
        <f t="shared" si="9"/>
        <v>911.29030799999998</v>
      </c>
      <c r="G587" s="1" t="s">
        <v>1166</v>
      </c>
      <c r="H587" s="1">
        <v>4.0322579999999997</v>
      </c>
      <c r="I587" s="1" t="s">
        <v>1085</v>
      </c>
      <c r="J587" s="1" t="s">
        <v>1089</v>
      </c>
      <c r="K587" s="1" t="s">
        <v>1087</v>
      </c>
      <c r="L587" s="1" t="s">
        <v>1084</v>
      </c>
      <c r="M587" s="1" t="s">
        <v>1088</v>
      </c>
      <c r="N587" s="1" t="s">
        <v>561</v>
      </c>
      <c r="O587" s="1" t="s">
        <v>1092</v>
      </c>
    </row>
    <row r="588" spans="1:15" x14ac:dyDescent="0.25">
      <c r="A588" s="1">
        <v>1526406</v>
      </c>
      <c r="B588" s="1" t="s">
        <v>1407</v>
      </c>
      <c r="C588" s="81">
        <v>51356</v>
      </c>
      <c r="D588" s="1" t="s">
        <v>1408</v>
      </c>
      <c r="E588" s="1">
        <v>490</v>
      </c>
      <c r="F588" s="3">
        <f t="shared" si="9"/>
        <v>1975.8064199999999</v>
      </c>
      <c r="G588" s="1" t="s">
        <v>1160</v>
      </c>
      <c r="H588" s="1">
        <v>4.0322579999999997</v>
      </c>
      <c r="I588" s="1" t="s">
        <v>1085</v>
      </c>
      <c r="J588" s="1" t="s">
        <v>1089</v>
      </c>
      <c r="K588" s="1" t="s">
        <v>1087</v>
      </c>
      <c r="L588" s="1" t="s">
        <v>1084</v>
      </c>
      <c r="M588" s="1" t="s">
        <v>1088</v>
      </c>
      <c r="N588" s="1" t="s">
        <v>561</v>
      </c>
      <c r="O588" s="1" t="s">
        <v>1092</v>
      </c>
    </row>
    <row r="589" spans="1:15" x14ac:dyDescent="0.25">
      <c r="A589" s="1">
        <v>1526407</v>
      </c>
      <c r="B589" s="1" t="s">
        <v>1407</v>
      </c>
      <c r="C589" s="81">
        <v>51356</v>
      </c>
      <c r="D589" s="1" t="s">
        <v>1408</v>
      </c>
      <c r="E589" s="1">
        <v>490</v>
      </c>
      <c r="F589" s="3">
        <f t="shared" si="9"/>
        <v>1975.8064199999999</v>
      </c>
      <c r="G589" s="1" t="s">
        <v>1160</v>
      </c>
      <c r="H589" s="1">
        <v>4.0322579999999997</v>
      </c>
      <c r="I589" s="1" t="s">
        <v>1085</v>
      </c>
      <c r="J589" s="1" t="s">
        <v>1089</v>
      </c>
      <c r="K589" s="1" t="s">
        <v>1087</v>
      </c>
      <c r="L589" s="1" t="s">
        <v>1084</v>
      </c>
      <c r="M589" s="1" t="s">
        <v>1088</v>
      </c>
      <c r="N589" s="1" t="s">
        <v>561</v>
      </c>
      <c r="O589" s="1" t="s">
        <v>1092</v>
      </c>
    </row>
    <row r="590" spans="1:15" x14ac:dyDescent="0.25">
      <c r="A590" s="1">
        <v>1526408</v>
      </c>
      <c r="B590" s="1" t="s">
        <v>1407</v>
      </c>
      <c r="C590" s="81">
        <v>51356</v>
      </c>
      <c r="D590" s="1" t="s">
        <v>1408</v>
      </c>
      <c r="E590" s="1">
        <v>490</v>
      </c>
      <c r="F590" s="3">
        <f t="shared" si="9"/>
        <v>1975.8064199999999</v>
      </c>
      <c r="G590" s="1" t="s">
        <v>1107</v>
      </c>
      <c r="H590" s="1">
        <v>4.0322579999999997</v>
      </c>
      <c r="I590" s="1" t="s">
        <v>1085</v>
      </c>
      <c r="J590" s="1" t="s">
        <v>1089</v>
      </c>
      <c r="K590" s="1" t="s">
        <v>1087</v>
      </c>
      <c r="L590" s="1" t="s">
        <v>1084</v>
      </c>
      <c r="M590" s="1" t="s">
        <v>1088</v>
      </c>
      <c r="N590" s="1" t="s">
        <v>561</v>
      </c>
      <c r="O590" s="1" t="s">
        <v>1092</v>
      </c>
    </row>
    <row r="591" spans="1:15" x14ac:dyDescent="0.25">
      <c r="A591" s="1">
        <v>1527013</v>
      </c>
      <c r="B591" s="1" t="s">
        <v>1407</v>
      </c>
      <c r="C591" s="81">
        <v>51356</v>
      </c>
      <c r="D591" s="1" t="s">
        <v>1408</v>
      </c>
      <c r="E591" s="1">
        <v>654</v>
      </c>
      <c r="F591" s="3">
        <f t="shared" si="9"/>
        <v>2637.096732</v>
      </c>
      <c r="G591" s="1" t="s">
        <v>1134</v>
      </c>
      <c r="H591" s="1">
        <v>4.0322579999999997</v>
      </c>
      <c r="I591" s="1" t="s">
        <v>1085</v>
      </c>
      <c r="J591" s="1" t="s">
        <v>1089</v>
      </c>
      <c r="K591" s="1" t="s">
        <v>1087</v>
      </c>
      <c r="L591" s="1" t="s">
        <v>1084</v>
      </c>
      <c r="M591" s="1" t="s">
        <v>1088</v>
      </c>
      <c r="N591" s="1" t="s">
        <v>561</v>
      </c>
      <c r="O591" s="1" t="s">
        <v>1092</v>
      </c>
    </row>
    <row r="592" spans="1:15" x14ac:dyDescent="0.25">
      <c r="A592" s="1">
        <v>1527014</v>
      </c>
      <c r="B592" s="1" t="s">
        <v>1407</v>
      </c>
      <c r="C592" s="81">
        <v>51356</v>
      </c>
      <c r="D592" s="1" t="s">
        <v>1408</v>
      </c>
      <c r="E592" s="1">
        <v>654</v>
      </c>
      <c r="F592" s="3">
        <f t="shared" si="9"/>
        <v>2637.096732</v>
      </c>
      <c r="G592" s="1" t="s">
        <v>1110</v>
      </c>
      <c r="H592" s="1">
        <v>4.0322579999999997</v>
      </c>
      <c r="I592" s="1" t="s">
        <v>1085</v>
      </c>
      <c r="J592" s="1" t="s">
        <v>1089</v>
      </c>
      <c r="K592" s="1" t="s">
        <v>1087</v>
      </c>
      <c r="L592" s="1" t="s">
        <v>1084</v>
      </c>
      <c r="M592" s="1" t="s">
        <v>1088</v>
      </c>
      <c r="N592" s="1" t="s">
        <v>561</v>
      </c>
      <c r="O592" s="1" t="s">
        <v>1092</v>
      </c>
    </row>
    <row r="593" spans="1:15" x14ac:dyDescent="0.25">
      <c r="A593" s="1">
        <v>1527015</v>
      </c>
      <c r="B593" s="1" t="s">
        <v>1407</v>
      </c>
      <c r="C593" s="81">
        <v>51356</v>
      </c>
      <c r="D593" s="1" t="s">
        <v>1408</v>
      </c>
      <c r="E593" s="1">
        <v>654</v>
      </c>
      <c r="F593" s="3">
        <f t="shared" si="9"/>
        <v>2637.096732</v>
      </c>
      <c r="G593" s="1" t="s">
        <v>1141</v>
      </c>
      <c r="H593" s="1">
        <v>4.0322579999999997</v>
      </c>
      <c r="I593" s="1" t="s">
        <v>1085</v>
      </c>
      <c r="J593" s="1" t="s">
        <v>1089</v>
      </c>
      <c r="K593" s="1" t="s">
        <v>1087</v>
      </c>
      <c r="L593" s="1" t="s">
        <v>1084</v>
      </c>
      <c r="M593" s="1" t="s">
        <v>1088</v>
      </c>
      <c r="N593" s="1" t="s">
        <v>561</v>
      </c>
      <c r="O593" s="1" t="s">
        <v>1092</v>
      </c>
    </row>
    <row r="594" spans="1:15" x14ac:dyDescent="0.25">
      <c r="A594" s="1">
        <v>1527016</v>
      </c>
      <c r="B594" s="1" t="s">
        <v>1407</v>
      </c>
      <c r="C594" s="81">
        <v>51356</v>
      </c>
      <c r="D594" s="1" t="s">
        <v>1408</v>
      </c>
      <c r="E594" s="1">
        <v>654</v>
      </c>
      <c r="F594" s="3">
        <f t="shared" si="9"/>
        <v>2637.096732</v>
      </c>
      <c r="G594" s="1" t="s">
        <v>1110</v>
      </c>
      <c r="H594" s="1">
        <v>4.0322579999999997</v>
      </c>
      <c r="I594" s="1" t="s">
        <v>1085</v>
      </c>
      <c r="J594" s="1" t="s">
        <v>1089</v>
      </c>
      <c r="K594" s="1" t="s">
        <v>1087</v>
      </c>
      <c r="L594" s="1" t="s">
        <v>1084</v>
      </c>
      <c r="M594" s="1" t="s">
        <v>1088</v>
      </c>
      <c r="N594" s="1" t="s">
        <v>561</v>
      </c>
      <c r="O594" s="1" t="s">
        <v>1092</v>
      </c>
    </row>
    <row r="595" spans="1:15" x14ac:dyDescent="0.25">
      <c r="A595" s="1">
        <v>1528411</v>
      </c>
      <c r="B595" s="1" t="s">
        <v>1407</v>
      </c>
      <c r="C595" s="81">
        <v>51356</v>
      </c>
      <c r="D595" s="1" t="s">
        <v>1408</v>
      </c>
      <c r="E595" s="1">
        <v>652</v>
      </c>
      <c r="F595" s="3">
        <f t="shared" si="9"/>
        <v>2629.0322159999996</v>
      </c>
      <c r="G595" s="1" t="s">
        <v>1188</v>
      </c>
      <c r="H595" s="1">
        <v>4.0322579999999997</v>
      </c>
      <c r="I595" s="1" t="s">
        <v>1085</v>
      </c>
      <c r="J595" s="1" t="s">
        <v>1089</v>
      </c>
      <c r="K595" s="1" t="s">
        <v>1087</v>
      </c>
      <c r="L595" s="1" t="s">
        <v>1084</v>
      </c>
      <c r="M595" s="1" t="s">
        <v>1088</v>
      </c>
      <c r="N595" s="1" t="s">
        <v>561</v>
      </c>
      <c r="O595" s="1" t="s">
        <v>1092</v>
      </c>
    </row>
    <row r="596" spans="1:15" x14ac:dyDescent="0.25">
      <c r="A596" s="1">
        <v>1528412</v>
      </c>
      <c r="B596" s="1" t="s">
        <v>1407</v>
      </c>
      <c r="C596" s="81">
        <v>51356</v>
      </c>
      <c r="D596" s="1" t="s">
        <v>1408</v>
      </c>
      <c r="E596" s="1">
        <v>651</v>
      </c>
      <c r="F596" s="3">
        <f t="shared" si="9"/>
        <v>2624.9999579999999</v>
      </c>
      <c r="G596" s="1" t="s">
        <v>1159</v>
      </c>
      <c r="H596" s="1">
        <v>4.0322579999999997</v>
      </c>
      <c r="I596" s="1" t="s">
        <v>1085</v>
      </c>
      <c r="J596" s="1" t="s">
        <v>1089</v>
      </c>
      <c r="K596" s="1" t="s">
        <v>1087</v>
      </c>
      <c r="L596" s="1" t="s">
        <v>1084</v>
      </c>
      <c r="M596" s="1" t="s">
        <v>1088</v>
      </c>
      <c r="N596" s="1" t="s">
        <v>561</v>
      </c>
      <c r="O596" s="1" t="s">
        <v>1092</v>
      </c>
    </row>
    <row r="597" spans="1:15" x14ac:dyDescent="0.25">
      <c r="A597" s="1">
        <v>1528413</v>
      </c>
      <c r="B597" s="1" t="s">
        <v>1407</v>
      </c>
      <c r="C597" s="81">
        <v>51356</v>
      </c>
      <c r="D597" s="1" t="s">
        <v>1408</v>
      </c>
      <c r="E597" s="1">
        <v>654</v>
      </c>
      <c r="F597" s="3">
        <f t="shared" si="9"/>
        <v>2637.096732</v>
      </c>
      <c r="G597" s="1" t="s">
        <v>1159</v>
      </c>
      <c r="H597" s="1">
        <v>4.0322579999999997</v>
      </c>
      <c r="I597" s="1" t="s">
        <v>1085</v>
      </c>
      <c r="J597" s="1" t="s">
        <v>1089</v>
      </c>
      <c r="K597" s="1" t="s">
        <v>1087</v>
      </c>
      <c r="L597" s="1" t="s">
        <v>1084</v>
      </c>
      <c r="M597" s="1" t="s">
        <v>1088</v>
      </c>
      <c r="N597" s="1" t="s">
        <v>561</v>
      </c>
      <c r="O597" s="1" t="s">
        <v>1092</v>
      </c>
    </row>
    <row r="598" spans="1:15" x14ac:dyDescent="0.25">
      <c r="A598" s="1">
        <v>1528414</v>
      </c>
      <c r="B598" s="1" t="s">
        <v>1407</v>
      </c>
      <c r="C598" s="81">
        <v>51356</v>
      </c>
      <c r="D598" s="1" t="s">
        <v>1408</v>
      </c>
      <c r="E598" s="1">
        <v>654</v>
      </c>
      <c r="F598" s="3">
        <f t="shared" si="9"/>
        <v>2637.096732</v>
      </c>
      <c r="G598" s="1" t="s">
        <v>1159</v>
      </c>
      <c r="H598" s="1">
        <v>4.0322579999999997</v>
      </c>
      <c r="I598" s="1" t="s">
        <v>1085</v>
      </c>
      <c r="J598" s="1" t="s">
        <v>1089</v>
      </c>
      <c r="K598" s="1" t="s">
        <v>1087</v>
      </c>
      <c r="L598" s="1" t="s">
        <v>1084</v>
      </c>
      <c r="M598" s="1" t="s">
        <v>1088</v>
      </c>
      <c r="N598" s="1" t="s">
        <v>561</v>
      </c>
      <c r="O598" s="1" t="s">
        <v>1092</v>
      </c>
    </row>
    <row r="599" spans="1:15" x14ac:dyDescent="0.25">
      <c r="A599" s="1">
        <v>1528415</v>
      </c>
      <c r="B599" s="1" t="s">
        <v>1407</v>
      </c>
      <c r="C599" s="81">
        <v>51356</v>
      </c>
      <c r="D599" s="1" t="s">
        <v>1408</v>
      </c>
      <c r="E599" s="1">
        <v>654</v>
      </c>
      <c r="F599" s="3">
        <f t="shared" si="9"/>
        <v>2637.096732</v>
      </c>
      <c r="G599" s="1" t="s">
        <v>1166</v>
      </c>
      <c r="H599" s="1">
        <v>4.0322579999999997</v>
      </c>
      <c r="I599" s="1" t="s">
        <v>1085</v>
      </c>
      <c r="J599" s="1" t="s">
        <v>1089</v>
      </c>
      <c r="K599" s="1" t="s">
        <v>1087</v>
      </c>
      <c r="L599" s="1" t="s">
        <v>1084</v>
      </c>
      <c r="M599" s="1" t="s">
        <v>1088</v>
      </c>
      <c r="N599" s="1" t="s">
        <v>561</v>
      </c>
      <c r="O599" s="1" t="s">
        <v>1092</v>
      </c>
    </row>
    <row r="600" spans="1:15" x14ac:dyDescent="0.25">
      <c r="A600" s="1">
        <v>1528416</v>
      </c>
      <c r="B600" s="1" t="s">
        <v>1407</v>
      </c>
      <c r="C600" s="81">
        <v>51356</v>
      </c>
      <c r="D600" s="1" t="s">
        <v>1408</v>
      </c>
      <c r="E600" s="1">
        <v>654</v>
      </c>
      <c r="F600" s="3">
        <f t="shared" si="9"/>
        <v>2637.096732</v>
      </c>
      <c r="G600" s="1" t="s">
        <v>1166</v>
      </c>
      <c r="H600" s="1">
        <v>4.0322579999999997</v>
      </c>
      <c r="I600" s="1" t="s">
        <v>1085</v>
      </c>
      <c r="J600" s="1" t="s">
        <v>1089</v>
      </c>
      <c r="K600" s="1" t="s">
        <v>1087</v>
      </c>
      <c r="L600" s="1" t="s">
        <v>1084</v>
      </c>
      <c r="M600" s="1" t="s">
        <v>1088</v>
      </c>
      <c r="N600" s="1" t="s">
        <v>561</v>
      </c>
      <c r="O600" s="1" t="s">
        <v>1092</v>
      </c>
    </row>
    <row r="601" spans="1:15" x14ac:dyDescent="0.25">
      <c r="A601" s="1">
        <v>1528417</v>
      </c>
      <c r="B601" s="1" t="s">
        <v>1407</v>
      </c>
      <c r="C601" s="81">
        <v>51356</v>
      </c>
      <c r="D601" s="1" t="s">
        <v>1408</v>
      </c>
      <c r="E601" s="1">
        <v>654</v>
      </c>
      <c r="F601" s="3">
        <f t="shared" si="9"/>
        <v>2637.096732</v>
      </c>
      <c r="G601" s="1" t="s">
        <v>1173</v>
      </c>
      <c r="H601" s="1">
        <v>4.0322579999999997</v>
      </c>
      <c r="I601" s="1" t="s">
        <v>1085</v>
      </c>
      <c r="J601" s="1" t="s">
        <v>1089</v>
      </c>
      <c r="K601" s="1" t="s">
        <v>1087</v>
      </c>
      <c r="L601" s="1" t="s">
        <v>1084</v>
      </c>
      <c r="M601" s="1" t="s">
        <v>1088</v>
      </c>
      <c r="N601" s="1" t="s">
        <v>561</v>
      </c>
      <c r="O601" s="1" t="s">
        <v>1092</v>
      </c>
    </row>
    <row r="602" spans="1:15" x14ac:dyDescent="0.25">
      <c r="A602" s="1">
        <v>1528418</v>
      </c>
      <c r="B602" s="1" t="s">
        <v>1407</v>
      </c>
      <c r="C602" s="81">
        <v>51356</v>
      </c>
      <c r="D602" s="1" t="s">
        <v>1408</v>
      </c>
      <c r="E602" s="1">
        <v>654</v>
      </c>
      <c r="F602" s="3">
        <f t="shared" si="9"/>
        <v>2637.096732</v>
      </c>
      <c r="G602" s="1" t="s">
        <v>1173</v>
      </c>
      <c r="H602" s="1">
        <v>4.0322579999999997</v>
      </c>
      <c r="I602" s="1" t="s">
        <v>1085</v>
      </c>
      <c r="J602" s="1" t="s">
        <v>1089</v>
      </c>
      <c r="K602" s="1" t="s">
        <v>1087</v>
      </c>
      <c r="L602" s="1" t="s">
        <v>1084</v>
      </c>
      <c r="M602" s="1" t="s">
        <v>1088</v>
      </c>
      <c r="N602" s="1" t="s">
        <v>561</v>
      </c>
      <c r="O602" s="1" t="s">
        <v>1092</v>
      </c>
    </row>
    <row r="603" spans="1:15" x14ac:dyDescent="0.25">
      <c r="A603" s="1">
        <v>1529083</v>
      </c>
      <c r="B603" s="1" t="s">
        <v>1407</v>
      </c>
      <c r="C603" s="81">
        <v>51356</v>
      </c>
      <c r="D603" s="1" t="s">
        <v>1408</v>
      </c>
      <c r="E603" s="1">
        <v>653</v>
      </c>
      <c r="F603" s="3">
        <f t="shared" si="9"/>
        <v>2633.0644739999998</v>
      </c>
      <c r="G603" s="1" t="s">
        <v>1121</v>
      </c>
      <c r="H603" s="1">
        <v>4.0322579999999997</v>
      </c>
      <c r="I603" s="1" t="s">
        <v>1085</v>
      </c>
      <c r="J603" s="1" t="s">
        <v>1089</v>
      </c>
      <c r="K603" s="1" t="s">
        <v>1087</v>
      </c>
      <c r="L603" s="1" t="s">
        <v>1084</v>
      </c>
      <c r="M603" s="1" t="s">
        <v>1088</v>
      </c>
      <c r="N603" s="1" t="s">
        <v>561</v>
      </c>
      <c r="O603" s="1" t="s">
        <v>1092</v>
      </c>
    </row>
    <row r="604" spans="1:15" x14ac:dyDescent="0.25">
      <c r="A604" s="1">
        <v>1529084</v>
      </c>
      <c r="B604" s="1" t="s">
        <v>1407</v>
      </c>
      <c r="C604" s="81">
        <v>51356</v>
      </c>
      <c r="D604" s="1" t="s">
        <v>1408</v>
      </c>
      <c r="E604" s="1">
        <v>654</v>
      </c>
      <c r="F604" s="3">
        <f t="shared" si="9"/>
        <v>2637.096732</v>
      </c>
      <c r="G604" s="1" t="s">
        <v>1121</v>
      </c>
      <c r="H604" s="1">
        <v>4.0322579999999997</v>
      </c>
      <c r="I604" s="1" t="s">
        <v>1085</v>
      </c>
      <c r="J604" s="1" t="s">
        <v>1089</v>
      </c>
      <c r="K604" s="1" t="s">
        <v>1087</v>
      </c>
      <c r="L604" s="1" t="s">
        <v>1084</v>
      </c>
      <c r="M604" s="1" t="s">
        <v>1088</v>
      </c>
      <c r="N604" s="1" t="s">
        <v>561</v>
      </c>
      <c r="O604" s="1" t="s">
        <v>1092</v>
      </c>
    </row>
    <row r="605" spans="1:15" x14ac:dyDescent="0.25">
      <c r="A605" s="1">
        <v>1529085</v>
      </c>
      <c r="B605" s="1" t="s">
        <v>1407</v>
      </c>
      <c r="C605" s="81">
        <v>51356</v>
      </c>
      <c r="D605" s="1" t="s">
        <v>1408</v>
      </c>
      <c r="E605" s="1">
        <v>654</v>
      </c>
      <c r="F605" s="3">
        <f t="shared" si="9"/>
        <v>2637.096732</v>
      </c>
      <c r="G605" s="1" t="s">
        <v>1103</v>
      </c>
      <c r="H605" s="1">
        <v>4.0322579999999997</v>
      </c>
      <c r="I605" s="1" t="s">
        <v>1085</v>
      </c>
      <c r="J605" s="1" t="s">
        <v>1089</v>
      </c>
      <c r="K605" s="1" t="s">
        <v>1087</v>
      </c>
      <c r="L605" s="1" t="s">
        <v>1084</v>
      </c>
      <c r="M605" s="1" t="s">
        <v>1088</v>
      </c>
      <c r="N605" s="1" t="s">
        <v>561</v>
      </c>
      <c r="O605" s="1" t="s">
        <v>1092</v>
      </c>
    </row>
    <row r="606" spans="1:15" x14ac:dyDescent="0.25">
      <c r="A606" s="1">
        <v>1529967</v>
      </c>
      <c r="B606" s="1" t="s">
        <v>1407</v>
      </c>
      <c r="C606" s="81">
        <v>51356</v>
      </c>
      <c r="D606" s="1" t="s">
        <v>1408</v>
      </c>
      <c r="E606" s="1">
        <v>654</v>
      </c>
      <c r="F606" s="3">
        <f t="shared" si="9"/>
        <v>2637.096732</v>
      </c>
      <c r="G606" s="1" t="s">
        <v>1189</v>
      </c>
      <c r="H606" s="1">
        <v>4.0322579999999997</v>
      </c>
      <c r="I606" s="1" t="s">
        <v>1085</v>
      </c>
      <c r="J606" s="1" t="s">
        <v>1089</v>
      </c>
      <c r="K606" s="1" t="s">
        <v>1087</v>
      </c>
      <c r="L606" s="1" t="s">
        <v>1084</v>
      </c>
      <c r="M606" s="1" t="s">
        <v>1088</v>
      </c>
      <c r="N606" s="1" t="s">
        <v>561</v>
      </c>
      <c r="O606" s="1" t="s">
        <v>1092</v>
      </c>
    </row>
    <row r="607" spans="1:15" x14ac:dyDescent="0.25">
      <c r="A607" s="1">
        <v>1529968</v>
      </c>
      <c r="B607" s="1" t="s">
        <v>1407</v>
      </c>
      <c r="C607" s="81">
        <v>51356</v>
      </c>
      <c r="D607" s="1" t="s">
        <v>1408</v>
      </c>
      <c r="E607" s="1">
        <v>654</v>
      </c>
      <c r="F607" s="3">
        <f t="shared" si="9"/>
        <v>2637.096732</v>
      </c>
      <c r="G607" s="1" t="s">
        <v>1207</v>
      </c>
      <c r="H607" s="1">
        <v>4.0322579999999997</v>
      </c>
      <c r="I607" s="1" t="s">
        <v>1085</v>
      </c>
      <c r="J607" s="1" t="s">
        <v>1089</v>
      </c>
      <c r="K607" s="1" t="s">
        <v>1087</v>
      </c>
      <c r="L607" s="1" t="s">
        <v>1084</v>
      </c>
      <c r="M607" s="1" t="s">
        <v>1088</v>
      </c>
      <c r="N607" s="1" t="s">
        <v>561</v>
      </c>
      <c r="O607" s="1" t="s">
        <v>1092</v>
      </c>
    </row>
    <row r="608" spans="1:15" x14ac:dyDescent="0.25">
      <c r="A608" s="1">
        <v>1530877</v>
      </c>
      <c r="B608" s="1" t="s">
        <v>1407</v>
      </c>
      <c r="C608" s="81">
        <v>51356</v>
      </c>
      <c r="D608" s="1" t="s">
        <v>1408</v>
      </c>
      <c r="E608" s="1">
        <v>655</v>
      </c>
      <c r="F608" s="3">
        <f t="shared" si="9"/>
        <v>2641.1289899999997</v>
      </c>
      <c r="G608" s="1" t="s">
        <v>1124</v>
      </c>
      <c r="H608" s="1">
        <v>4.0322579999999997</v>
      </c>
      <c r="I608" s="1" t="s">
        <v>1085</v>
      </c>
      <c r="J608" s="1" t="s">
        <v>1089</v>
      </c>
      <c r="K608" s="1" t="s">
        <v>1087</v>
      </c>
      <c r="L608" s="1" t="s">
        <v>1084</v>
      </c>
      <c r="M608" s="1" t="s">
        <v>1088</v>
      </c>
      <c r="N608" s="1" t="s">
        <v>561</v>
      </c>
      <c r="O608" s="1" t="s">
        <v>1092</v>
      </c>
    </row>
    <row r="609" spans="1:15" x14ac:dyDescent="0.25">
      <c r="A609" s="1">
        <v>1530878</v>
      </c>
      <c r="B609" s="1" t="s">
        <v>1407</v>
      </c>
      <c r="C609" s="81">
        <v>51356</v>
      </c>
      <c r="D609" s="1" t="s">
        <v>1408</v>
      </c>
      <c r="E609" s="1">
        <v>655</v>
      </c>
      <c r="F609" s="3">
        <f t="shared" si="9"/>
        <v>2641.1289899999997</v>
      </c>
      <c r="G609" s="1" t="s">
        <v>1124</v>
      </c>
      <c r="H609" s="1">
        <v>4.0322579999999997</v>
      </c>
      <c r="I609" s="1" t="s">
        <v>1085</v>
      </c>
      <c r="J609" s="1" t="s">
        <v>1089</v>
      </c>
      <c r="K609" s="1" t="s">
        <v>1087</v>
      </c>
      <c r="L609" s="1" t="s">
        <v>1084</v>
      </c>
      <c r="M609" s="1" t="s">
        <v>1088</v>
      </c>
      <c r="N609" s="1" t="s">
        <v>561</v>
      </c>
      <c r="O609" s="1" t="s">
        <v>1092</v>
      </c>
    </row>
    <row r="610" spans="1:15" x14ac:dyDescent="0.25">
      <c r="A610" s="1">
        <v>1530879</v>
      </c>
      <c r="B610" s="1" t="s">
        <v>1407</v>
      </c>
      <c r="C610" s="81">
        <v>51356</v>
      </c>
      <c r="D610" s="1" t="s">
        <v>1408</v>
      </c>
      <c r="E610" s="1">
        <v>655</v>
      </c>
      <c r="F610" s="3">
        <f t="shared" si="9"/>
        <v>2641.1289899999997</v>
      </c>
      <c r="G610" s="1" t="s">
        <v>1182</v>
      </c>
      <c r="H610" s="1">
        <v>4.0322579999999997</v>
      </c>
      <c r="I610" s="1" t="s">
        <v>1085</v>
      </c>
      <c r="J610" s="1" t="s">
        <v>1089</v>
      </c>
      <c r="K610" s="1" t="s">
        <v>1087</v>
      </c>
      <c r="L610" s="1" t="s">
        <v>1084</v>
      </c>
      <c r="M610" s="1" t="s">
        <v>1088</v>
      </c>
      <c r="N610" s="1" t="s">
        <v>561</v>
      </c>
      <c r="O610" s="1" t="s">
        <v>1092</v>
      </c>
    </row>
    <row r="611" spans="1:15" x14ac:dyDescent="0.25">
      <c r="A611" s="1">
        <v>1530880</v>
      </c>
      <c r="B611" s="1" t="s">
        <v>1407</v>
      </c>
      <c r="C611" s="81">
        <v>51356</v>
      </c>
      <c r="D611" s="1" t="s">
        <v>1408</v>
      </c>
      <c r="E611" s="1">
        <v>655</v>
      </c>
      <c r="F611" s="3">
        <f t="shared" si="9"/>
        <v>2641.1289899999997</v>
      </c>
      <c r="G611" s="1" t="s">
        <v>1182</v>
      </c>
      <c r="H611" s="1">
        <v>4.0322579999999997</v>
      </c>
      <c r="I611" s="1" t="s">
        <v>1085</v>
      </c>
      <c r="J611" s="1" t="s">
        <v>1089</v>
      </c>
      <c r="K611" s="1" t="s">
        <v>1087</v>
      </c>
      <c r="L611" s="1" t="s">
        <v>1084</v>
      </c>
      <c r="M611" s="1" t="s">
        <v>1088</v>
      </c>
      <c r="N611" s="1" t="s">
        <v>561</v>
      </c>
      <c r="O611" s="1" t="s">
        <v>1092</v>
      </c>
    </row>
    <row r="612" spans="1:15" x14ac:dyDescent="0.25">
      <c r="A612" s="1">
        <v>1530903</v>
      </c>
      <c r="B612" s="1" t="s">
        <v>1409</v>
      </c>
      <c r="C612" s="81">
        <v>51356</v>
      </c>
      <c r="D612" s="1" t="s">
        <v>1410</v>
      </c>
      <c r="E612" s="1">
        <v>484</v>
      </c>
      <c r="F612" s="3">
        <f t="shared" si="9"/>
        <v>1951.6128719999999</v>
      </c>
      <c r="G612" s="1" t="s">
        <v>1127</v>
      </c>
      <c r="H612" s="1">
        <v>4.0322579999999997</v>
      </c>
      <c r="I612" s="1" t="s">
        <v>1085</v>
      </c>
      <c r="J612" s="1" t="s">
        <v>1089</v>
      </c>
      <c r="K612" s="1" t="s">
        <v>1087</v>
      </c>
      <c r="L612" s="1" t="s">
        <v>1084</v>
      </c>
      <c r="M612" s="1" t="s">
        <v>1088</v>
      </c>
      <c r="N612" s="1" t="s">
        <v>561</v>
      </c>
      <c r="O612" s="1" t="s">
        <v>1092</v>
      </c>
    </row>
    <row r="613" spans="1:15" x14ac:dyDescent="0.25">
      <c r="A613" s="1">
        <v>1526157</v>
      </c>
      <c r="B613" s="1" t="s">
        <v>1411</v>
      </c>
      <c r="C613" s="81">
        <v>51356</v>
      </c>
      <c r="D613" s="1" t="s">
        <v>1412</v>
      </c>
      <c r="E613" s="1">
        <v>496</v>
      </c>
      <c r="F613" s="3">
        <f t="shared" si="9"/>
        <v>1999.9999679999999</v>
      </c>
      <c r="G613" s="1" t="s">
        <v>1120</v>
      </c>
      <c r="H613" s="1">
        <v>4.0322579999999997</v>
      </c>
      <c r="I613" s="1" t="s">
        <v>1085</v>
      </c>
      <c r="J613" s="1" t="s">
        <v>1089</v>
      </c>
      <c r="K613" s="1" t="s">
        <v>1087</v>
      </c>
      <c r="L613" s="1" t="s">
        <v>1084</v>
      </c>
      <c r="M613" s="1" t="s">
        <v>1088</v>
      </c>
      <c r="N613" s="1" t="s">
        <v>561</v>
      </c>
      <c r="O613" s="1" t="s">
        <v>1092</v>
      </c>
    </row>
    <row r="614" spans="1:15" x14ac:dyDescent="0.25">
      <c r="A614" s="1">
        <v>1527331</v>
      </c>
      <c r="B614" s="1" t="s">
        <v>1411</v>
      </c>
      <c r="C614" s="81">
        <v>51356</v>
      </c>
      <c r="D614" s="1" t="s">
        <v>1412</v>
      </c>
      <c r="E614" s="1">
        <v>496</v>
      </c>
      <c r="F614" s="3">
        <f t="shared" si="9"/>
        <v>1999.9999679999999</v>
      </c>
      <c r="G614" s="1" t="s">
        <v>1176</v>
      </c>
      <c r="H614" s="1">
        <v>4.0322579999999997</v>
      </c>
      <c r="I614" s="1" t="s">
        <v>1085</v>
      </c>
      <c r="J614" s="1" t="s">
        <v>1089</v>
      </c>
      <c r="K614" s="1" t="s">
        <v>1087</v>
      </c>
      <c r="L614" s="1" t="s">
        <v>1084</v>
      </c>
      <c r="M614" s="1" t="s">
        <v>1088</v>
      </c>
      <c r="N614" s="1" t="s">
        <v>561</v>
      </c>
      <c r="O614" s="1" t="s">
        <v>1092</v>
      </c>
    </row>
    <row r="615" spans="1:15" x14ac:dyDescent="0.25">
      <c r="A615" s="1">
        <v>1528067</v>
      </c>
      <c r="B615" s="1" t="s">
        <v>1411</v>
      </c>
      <c r="C615" s="81">
        <v>51356</v>
      </c>
      <c r="D615" s="1" t="s">
        <v>1412</v>
      </c>
      <c r="E615" s="1">
        <v>496</v>
      </c>
      <c r="F615" s="3">
        <f t="shared" si="9"/>
        <v>1999.9999679999999</v>
      </c>
      <c r="G615" s="1" t="s">
        <v>1121</v>
      </c>
      <c r="H615" s="1">
        <v>4.0322579999999997</v>
      </c>
      <c r="I615" s="1" t="s">
        <v>1085</v>
      </c>
      <c r="J615" s="1" t="s">
        <v>1089</v>
      </c>
      <c r="K615" s="1" t="s">
        <v>1087</v>
      </c>
      <c r="L615" s="1" t="s">
        <v>1084</v>
      </c>
      <c r="M615" s="1" t="s">
        <v>1088</v>
      </c>
      <c r="N615" s="1" t="s">
        <v>561</v>
      </c>
      <c r="O615" s="1" t="s">
        <v>1092</v>
      </c>
    </row>
    <row r="616" spans="1:15" x14ac:dyDescent="0.25">
      <c r="A616" s="1">
        <v>1528068</v>
      </c>
      <c r="B616" s="1" t="s">
        <v>1411</v>
      </c>
      <c r="C616" s="81">
        <v>51356</v>
      </c>
      <c r="D616" s="1" t="s">
        <v>1412</v>
      </c>
      <c r="E616" s="1">
        <v>496</v>
      </c>
      <c r="F616" s="3">
        <f t="shared" si="9"/>
        <v>1999.9999679999999</v>
      </c>
      <c r="G616" s="1" t="s">
        <v>1103</v>
      </c>
      <c r="H616" s="1">
        <v>4.0322579999999997</v>
      </c>
      <c r="I616" s="1" t="s">
        <v>1085</v>
      </c>
      <c r="J616" s="1" t="s">
        <v>1089</v>
      </c>
      <c r="K616" s="1" t="s">
        <v>1087</v>
      </c>
      <c r="L616" s="1" t="s">
        <v>1084</v>
      </c>
      <c r="M616" s="1" t="s">
        <v>1088</v>
      </c>
      <c r="N616" s="1" t="s">
        <v>561</v>
      </c>
      <c r="O616" s="1" t="s">
        <v>1092</v>
      </c>
    </row>
    <row r="617" spans="1:15" x14ac:dyDescent="0.25">
      <c r="A617" s="1">
        <v>1529343</v>
      </c>
      <c r="B617" s="1" t="s">
        <v>1411</v>
      </c>
      <c r="C617" s="81">
        <v>51356</v>
      </c>
      <c r="D617" s="1" t="s">
        <v>1412</v>
      </c>
      <c r="E617" s="1">
        <v>496</v>
      </c>
      <c r="F617" s="3">
        <f t="shared" si="9"/>
        <v>1999.9999679999999</v>
      </c>
      <c r="G617" s="1" t="s">
        <v>1103</v>
      </c>
      <c r="H617" s="1">
        <v>4.0322579999999997</v>
      </c>
      <c r="I617" s="1" t="s">
        <v>1085</v>
      </c>
      <c r="J617" s="1" t="s">
        <v>1089</v>
      </c>
      <c r="K617" s="1" t="s">
        <v>1087</v>
      </c>
      <c r="L617" s="1" t="s">
        <v>1084</v>
      </c>
      <c r="M617" s="1" t="s">
        <v>1088</v>
      </c>
      <c r="N617" s="1" t="s">
        <v>561</v>
      </c>
      <c r="O617" s="1" t="s">
        <v>1092</v>
      </c>
    </row>
    <row r="618" spans="1:15" x14ac:dyDescent="0.25">
      <c r="A618" s="1">
        <v>1530254</v>
      </c>
      <c r="B618" s="1" t="s">
        <v>1411</v>
      </c>
      <c r="C618" s="81">
        <v>51356</v>
      </c>
      <c r="D618" s="1" t="s">
        <v>1412</v>
      </c>
      <c r="E618" s="1">
        <v>496</v>
      </c>
      <c r="F618" s="3">
        <f t="shared" si="9"/>
        <v>1999.9999679999999</v>
      </c>
      <c r="G618" s="1" t="s">
        <v>1333</v>
      </c>
      <c r="H618" s="1">
        <v>4.0322579999999997</v>
      </c>
      <c r="I618" s="1" t="s">
        <v>1085</v>
      </c>
      <c r="J618" s="1" t="s">
        <v>1089</v>
      </c>
      <c r="K618" s="1" t="s">
        <v>1087</v>
      </c>
      <c r="L618" s="1" t="s">
        <v>1084</v>
      </c>
      <c r="M618" s="1" t="s">
        <v>1088</v>
      </c>
      <c r="N618" s="1" t="s">
        <v>561</v>
      </c>
      <c r="O618" s="1" t="s">
        <v>1092</v>
      </c>
    </row>
    <row r="619" spans="1:15" x14ac:dyDescent="0.25">
      <c r="A619" s="1">
        <v>1526409</v>
      </c>
      <c r="B619" s="1" t="s">
        <v>1413</v>
      </c>
      <c r="C619" s="81">
        <v>51356</v>
      </c>
      <c r="D619" s="1" t="s">
        <v>1414</v>
      </c>
      <c r="E619" s="1">
        <v>45</v>
      </c>
      <c r="F619" s="3">
        <f t="shared" si="9"/>
        <v>181.45160999999999</v>
      </c>
      <c r="G619" s="1" t="s">
        <v>1110</v>
      </c>
      <c r="H619" s="1">
        <v>4.0322579999999997</v>
      </c>
      <c r="I619" s="1" t="s">
        <v>1085</v>
      </c>
      <c r="J619" s="1" t="s">
        <v>1089</v>
      </c>
      <c r="K619" s="1" t="s">
        <v>1087</v>
      </c>
      <c r="L619" s="1" t="s">
        <v>1084</v>
      </c>
      <c r="M619" s="1" t="s">
        <v>1088</v>
      </c>
      <c r="N619" s="1" t="s">
        <v>561</v>
      </c>
      <c r="O619" s="1" t="s">
        <v>1092</v>
      </c>
    </row>
    <row r="620" spans="1:15" x14ac:dyDescent="0.25">
      <c r="A620" s="1">
        <v>1526410</v>
      </c>
      <c r="B620" s="1" t="s">
        <v>1413</v>
      </c>
      <c r="C620" s="81">
        <v>51356</v>
      </c>
      <c r="D620" s="1" t="s">
        <v>1414</v>
      </c>
      <c r="E620" s="1">
        <v>42</v>
      </c>
      <c r="F620" s="3">
        <f t="shared" si="9"/>
        <v>169.35483599999998</v>
      </c>
      <c r="G620" s="1" t="s">
        <v>1110</v>
      </c>
      <c r="H620" s="1">
        <v>4.0322579999999997</v>
      </c>
      <c r="I620" s="1" t="s">
        <v>1085</v>
      </c>
      <c r="J620" s="1" t="s">
        <v>1089</v>
      </c>
      <c r="K620" s="1" t="s">
        <v>1087</v>
      </c>
      <c r="L620" s="1" t="s">
        <v>1084</v>
      </c>
      <c r="M620" s="1" t="s">
        <v>1088</v>
      </c>
      <c r="N620" s="1" t="s">
        <v>561</v>
      </c>
      <c r="O620" s="1" t="s">
        <v>1092</v>
      </c>
    </row>
    <row r="621" spans="1:15" x14ac:dyDescent="0.25">
      <c r="A621" s="1">
        <v>1530272</v>
      </c>
      <c r="B621" s="1" t="s">
        <v>1415</v>
      </c>
      <c r="C621" s="81">
        <v>51356</v>
      </c>
      <c r="D621" s="1" t="s">
        <v>131</v>
      </c>
      <c r="E621" s="1">
        <v>745</v>
      </c>
      <c r="F621" s="3">
        <f t="shared" si="9"/>
        <v>3004.0322099999998</v>
      </c>
      <c r="G621" s="1" t="s">
        <v>1124</v>
      </c>
      <c r="H621" s="1">
        <v>4.0322579999999997</v>
      </c>
      <c r="I621" s="1" t="s">
        <v>1085</v>
      </c>
      <c r="J621" s="1" t="s">
        <v>1089</v>
      </c>
      <c r="K621" s="1" t="s">
        <v>1087</v>
      </c>
      <c r="L621" s="1" t="s">
        <v>1084</v>
      </c>
      <c r="M621" s="1" t="s">
        <v>1088</v>
      </c>
      <c r="N621" s="1" t="s">
        <v>561</v>
      </c>
      <c r="O621" s="1" t="s">
        <v>1092</v>
      </c>
    </row>
    <row r="622" spans="1:15" x14ac:dyDescent="0.25">
      <c r="A622" s="1">
        <v>1531404</v>
      </c>
      <c r="B622" s="1" t="s">
        <v>1415</v>
      </c>
      <c r="C622" s="81">
        <v>51356</v>
      </c>
      <c r="D622" s="1" t="s">
        <v>131</v>
      </c>
      <c r="E622" s="1">
        <v>460</v>
      </c>
      <c r="F622" s="3">
        <f t="shared" si="9"/>
        <v>1854.8386799999998</v>
      </c>
      <c r="G622" s="1" t="s">
        <v>1333</v>
      </c>
      <c r="H622" s="1">
        <v>4.0322579999999997</v>
      </c>
      <c r="I622" s="1" t="s">
        <v>1085</v>
      </c>
      <c r="J622" s="1" t="s">
        <v>1089</v>
      </c>
      <c r="K622" s="1" t="s">
        <v>1087</v>
      </c>
      <c r="L622" s="1" t="s">
        <v>1084</v>
      </c>
      <c r="M622" s="1" t="s">
        <v>1088</v>
      </c>
      <c r="N622" s="1" t="s">
        <v>561</v>
      </c>
      <c r="O622" s="1" t="s">
        <v>1092</v>
      </c>
    </row>
    <row r="623" spans="1:15" x14ac:dyDescent="0.25">
      <c r="A623" s="1">
        <v>1531405</v>
      </c>
      <c r="B623" s="1" t="s">
        <v>1415</v>
      </c>
      <c r="C623" s="81">
        <v>51356</v>
      </c>
      <c r="D623" s="1" t="s">
        <v>131</v>
      </c>
      <c r="E623" s="1">
        <v>460</v>
      </c>
      <c r="F623" s="3">
        <f t="shared" si="9"/>
        <v>1854.8386799999998</v>
      </c>
      <c r="G623" s="1" t="s">
        <v>1333</v>
      </c>
      <c r="H623" s="1">
        <v>4.0322579999999997</v>
      </c>
      <c r="I623" s="1" t="s">
        <v>1085</v>
      </c>
      <c r="J623" s="1" t="s">
        <v>1089</v>
      </c>
      <c r="K623" s="1" t="s">
        <v>1087</v>
      </c>
      <c r="L623" s="1" t="s">
        <v>1084</v>
      </c>
      <c r="M623" s="1" t="s">
        <v>1088</v>
      </c>
      <c r="N623" s="1" t="s">
        <v>561</v>
      </c>
      <c r="O623" s="1" t="s">
        <v>1092</v>
      </c>
    </row>
    <row r="624" spans="1:15" x14ac:dyDescent="0.25">
      <c r="A624" s="1">
        <v>1521805</v>
      </c>
      <c r="B624" s="1" t="s">
        <v>1416</v>
      </c>
      <c r="C624" s="81">
        <v>51356</v>
      </c>
      <c r="D624" s="1" t="s">
        <v>1417</v>
      </c>
      <c r="E624" s="1">
        <v>496</v>
      </c>
      <c r="F624" s="3">
        <f t="shared" si="9"/>
        <v>1999.9999679999999</v>
      </c>
      <c r="G624" s="1" t="s">
        <v>1333</v>
      </c>
      <c r="H624" s="1">
        <v>4.0322579999999997</v>
      </c>
      <c r="I624" s="1" t="s">
        <v>1085</v>
      </c>
      <c r="J624" s="1" t="s">
        <v>1089</v>
      </c>
      <c r="K624" s="1" t="s">
        <v>1087</v>
      </c>
      <c r="L624" s="1" t="s">
        <v>1084</v>
      </c>
      <c r="M624" s="1" t="s">
        <v>1088</v>
      </c>
      <c r="N624" s="1" t="s">
        <v>561</v>
      </c>
      <c r="O624" s="1" t="s">
        <v>1092</v>
      </c>
    </row>
    <row r="625" spans="1:15" x14ac:dyDescent="0.25">
      <c r="A625" s="1">
        <v>1526158</v>
      </c>
      <c r="B625" s="1" t="s">
        <v>1416</v>
      </c>
      <c r="C625" s="81">
        <v>51356</v>
      </c>
      <c r="D625" s="1" t="s">
        <v>1417</v>
      </c>
      <c r="E625" s="1">
        <v>496</v>
      </c>
      <c r="F625" s="3">
        <f t="shared" si="9"/>
        <v>1999.9999679999999</v>
      </c>
      <c r="G625" s="1" t="s">
        <v>1120</v>
      </c>
      <c r="H625" s="1">
        <v>4.0322579999999997</v>
      </c>
      <c r="I625" s="1" t="s">
        <v>1085</v>
      </c>
      <c r="J625" s="1" t="s">
        <v>1089</v>
      </c>
      <c r="K625" s="1" t="s">
        <v>1087</v>
      </c>
      <c r="L625" s="1" t="s">
        <v>1084</v>
      </c>
      <c r="M625" s="1" t="s">
        <v>1088</v>
      </c>
      <c r="N625" s="1" t="s">
        <v>561</v>
      </c>
      <c r="O625" s="1" t="s">
        <v>1092</v>
      </c>
    </row>
    <row r="626" spans="1:15" x14ac:dyDescent="0.25">
      <c r="A626" s="1">
        <v>1526159</v>
      </c>
      <c r="B626" s="1" t="s">
        <v>1416</v>
      </c>
      <c r="C626" s="81">
        <v>51356</v>
      </c>
      <c r="D626" s="1" t="s">
        <v>1417</v>
      </c>
      <c r="E626" s="1">
        <v>496</v>
      </c>
      <c r="F626" s="3">
        <f t="shared" si="9"/>
        <v>1999.9999679999999</v>
      </c>
      <c r="G626" s="1" t="s">
        <v>1129</v>
      </c>
      <c r="H626" s="1">
        <v>4.0322579999999997</v>
      </c>
      <c r="I626" s="1" t="s">
        <v>1085</v>
      </c>
      <c r="J626" s="1" t="s">
        <v>1089</v>
      </c>
      <c r="K626" s="1" t="s">
        <v>1087</v>
      </c>
      <c r="L626" s="1" t="s">
        <v>1084</v>
      </c>
      <c r="M626" s="1" t="s">
        <v>1088</v>
      </c>
      <c r="N626" s="1" t="s">
        <v>561</v>
      </c>
      <c r="O626" s="1" t="s">
        <v>1092</v>
      </c>
    </row>
    <row r="627" spans="1:15" x14ac:dyDescent="0.25">
      <c r="A627" s="1">
        <v>1526910</v>
      </c>
      <c r="B627" s="1" t="s">
        <v>1416</v>
      </c>
      <c r="C627" s="81">
        <v>51356</v>
      </c>
      <c r="D627" s="1" t="s">
        <v>1417</v>
      </c>
      <c r="E627" s="1">
        <v>496</v>
      </c>
      <c r="F627" s="3">
        <f t="shared" si="9"/>
        <v>1999.9999679999999</v>
      </c>
      <c r="G627" s="1" t="s">
        <v>1129</v>
      </c>
      <c r="H627" s="1">
        <v>4.0322579999999997</v>
      </c>
      <c r="I627" s="1" t="s">
        <v>1085</v>
      </c>
      <c r="J627" s="1" t="s">
        <v>1089</v>
      </c>
      <c r="K627" s="1" t="s">
        <v>1087</v>
      </c>
      <c r="L627" s="1" t="s">
        <v>1084</v>
      </c>
      <c r="M627" s="1" t="s">
        <v>1088</v>
      </c>
      <c r="N627" s="1" t="s">
        <v>561</v>
      </c>
      <c r="O627" s="1" t="s">
        <v>1092</v>
      </c>
    </row>
    <row r="628" spans="1:15" x14ac:dyDescent="0.25">
      <c r="A628" s="1">
        <v>1527332</v>
      </c>
      <c r="B628" s="1" t="s">
        <v>1416</v>
      </c>
      <c r="C628" s="81">
        <v>51356</v>
      </c>
      <c r="D628" s="1" t="s">
        <v>1417</v>
      </c>
      <c r="E628" s="1">
        <v>494</v>
      </c>
      <c r="F628" s="3">
        <f t="shared" si="9"/>
        <v>1991.9354519999999</v>
      </c>
      <c r="G628" s="1" t="s">
        <v>1188</v>
      </c>
      <c r="H628" s="1">
        <v>4.0322579999999997</v>
      </c>
      <c r="I628" s="1" t="s">
        <v>1085</v>
      </c>
      <c r="J628" s="1" t="s">
        <v>1089</v>
      </c>
      <c r="K628" s="1" t="s">
        <v>1087</v>
      </c>
      <c r="L628" s="1" t="s">
        <v>1084</v>
      </c>
      <c r="M628" s="1" t="s">
        <v>1088</v>
      </c>
      <c r="N628" s="1" t="s">
        <v>561</v>
      </c>
      <c r="O628" s="1" t="s">
        <v>1092</v>
      </c>
    </row>
    <row r="629" spans="1:15" x14ac:dyDescent="0.25">
      <c r="A629" s="1">
        <v>1527333</v>
      </c>
      <c r="B629" s="1" t="s">
        <v>1416</v>
      </c>
      <c r="C629" s="81">
        <v>51356</v>
      </c>
      <c r="D629" s="1" t="s">
        <v>1417</v>
      </c>
      <c r="E629" s="1">
        <v>286</v>
      </c>
      <c r="F629" s="3">
        <f t="shared" si="9"/>
        <v>1153.225788</v>
      </c>
      <c r="G629" s="1" t="s">
        <v>1173</v>
      </c>
      <c r="H629" s="1">
        <v>4.0322579999999997</v>
      </c>
      <c r="I629" s="1" t="s">
        <v>1085</v>
      </c>
      <c r="J629" s="1" t="s">
        <v>1089</v>
      </c>
      <c r="K629" s="1" t="s">
        <v>1087</v>
      </c>
      <c r="L629" s="1" t="s">
        <v>1084</v>
      </c>
      <c r="M629" s="1" t="s">
        <v>1088</v>
      </c>
      <c r="N629" s="1" t="s">
        <v>561</v>
      </c>
      <c r="O629" s="1" t="s">
        <v>1092</v>
      </c>
    </row>
    <row r="630" spans="1:15" x14ac:dyDescent="0.25">
      <c r="A630" s="1">
        <v>1528913</v>
      </c>
      <c r="B630" s="1" t="s">
        <v>1416</v>
      </c>
      <c r="C630" s="81">
        <v>51356</v>
      </c>
      <c r="D630" s="1" t="s">
        <v>1417</v>
      </c>
      <c r="E630" s="1">
        <v>496</v>
      </c>
      <c r="F630" s="3">
        <f t="shared" si="9"/>
        <v>1999.9999679999999</v>
      </c>
      <c r="G630" s="1" t="s">
        <v>1166</v>
      </c>
      <c r="H630" s="1">
        <v>4.0322579999999997</v>
      </c>
      <c r="I630" s="1" t="s">
        <v>1085</v>
      </c>
      <c r="J630" s="1" t="s">
        <v>1089</v>
      </c>
      <c r="K630" s="1" t="s">
        <v>1087</v>
      </c>
      <c r="L630" s="1" t="s">
        <v>1084</v>
      </c>
      <c r="M630" s="1" t="s">
        <v>1088</v>
      </c>
      <c r="N630" s="1" t="s">
        <v>561</v>
      </c>
      <c r="O630" s="1" t="s">
        <v>1092</v>
      </c>
    </row>
    <row r="631" spans="1:15" x14ac:dyDescent="0.25">
      <c r="A631" s="1">
        <v>1528914</v>
      </c>
      <c r="B631" s="1" t="s">
        <v>1416</v>
      </c>
      <c r="C631" s="81">
        <v>51356</v>
      </c>
      <c r="D631" s="1" t="s">
        <v>1417</v>
      </c>
      <c r="E631" s="1">
        <v>210</v>
      </c>
      <c r="F631" s="3">
        <f t="shared" si="9"/>
        <v>846.77417999999989</v>
      </c>
      <c r="G631" s="1" t="s">
        <v>1173</v>
      </c>
      <c r="H631" s="1">
        <v>4.0322579999999997</v>
      </c>
      <c r="I631" s="1" t="s">
        <v>1085</v>
      </c>
      <c r="J631" s="1" t="s">
        <v>1089</v>
      </c>
      <c r="K631" s="1" t="s">
        <v>1087</v>
      </c>
      <c r="L631" s="1" t="s">
        <v>1084</v>
      </c>
      <c r="M631" s="1" t="s">
        <v>1088</v>
      </c>
      <c r="N631" s="1" t="s">
        <v>561</v>
      </c>
      <c r="O631" s="1" t="s">
        <v>1092</v>
      </c>
    </row>
    <row r="632" spans="1:15" x14ac:dyDescent="0.25">
      <c r="A632" s="1">
        <v>1528946</v>
      </c>
      <c r="B632" s="1" t="s">
        <v>1416</v>
      </c>
      <c r="C632" s="81">
        <v>51356</v>
      </c>
      <c r="D632" s="1" t="s">
        <v>1417</v>
      </c>
      <c r="E632" s="1">
        <v>496</v>
      </c>
      <c r="F632" s="3">
        <f t="shared" si="9"/>
        <v>1999.9999679999999</v>
      </c>
      <c r="G632" s="1" t="s">
        <v>1173</v>
      </c>
      <c r="H632" s="1">
        <v>4.0322579999999997</v>
      </c>
      <c r="I632" s="1" t="s">
        <v>1085</v>
      </c>
      <c r="J632" s="1" t="s">
        <v>1089</v>
      </c>
      <c r="K632" s="1" t="s">
        <v>1087</v>
      </c>
      <c r="L632" s="1" t="s">
        <v>1084</v>
      </c>
      <c r="M632" s="1" t="s">
        <v>1088</v>
      </c>
      <c r="N632" s="1" t="s">
        <v>561</v>
      </c>
      <c r="O632" s="1" t="s">
        <v>1092</v>
      </c>
    </row>
    <row r="633" spans="1:15" x14ac:dyDescent="0.25">
      <c r="A633" s="1">
        <v>1529344</v>
      </c>
      <c r="B633" s="1" t="s">
        <v>1416</v>
      </c>
      <c r="C633" s="81">
        <v>51356</v>
      </c>
      <c r="D633" s="1" t="s">
        <v>1417</v>
      </c>
      <c r="E633" s="1">
        <v>496</v>
      </c>
      <c r="F633" s="3">
        <f t="shared" si="9"/>
        <v>1999.9999679999999</v>
      </c>
      <c r="G633" s="1" t="s">
        <v>1190</v>
      </c>
      <c r="H633" s="1">
        <v>4.0322579999999997</v>
      </c>
      <c r="I633" s="1" t="s">
        <v>1085</v>
      </c>
      <c r="J633" s="1" t="s">
        <v>1089</v>
      </c>
      <c r="K633" s="1" t="s">
        <v>1087</v>
      </c>
      <c r="L633" s="1" t="s">
        <v>1084</v>
      </c>
      <c r="M633" s="1" t="s">
        <v>1088</v>
      </c>
      <c r="N633" s="1" t="s">
        <v>561</v>
      </c>
      <c r="O633" s="1" t="s">
        <v>1092</v>
      </c>
    </row>
    <row r="634" spans="1:15" x14ac:dyDescent="0.25">
      <c r="A634" s="1">
        <v>1529345</v>
      </c>
      <c r="B634" s="1" t="s">
        <v>1416</v>
      </c>
      <c r="C634" s="81">
        <v>51356</v>
      </c>
      <c r="D634" s="1" t="s">
        <v>1417</v>
      </c>
      <c r="E634" s="1">
        <v>496</v>
      </c>
      <c r="F634" s="3">
        <f t="shared" si="9"/>
        <v>1999.9999679999999</v>
      </c>
      <c r="G634" s="1" t="s">
        <v>1146</v>
      </c>
      <c r="H634" s="1">
        <v>4.0322579999999997</v>
      </c>
      <c r="I634" s="1" t="s">
        <v>1085</v>
      </c>
      <c r="J634" s="1" t="s">
        <v>1089</v>
      </c>
      <c r="K634" s="1" t="s">
        <v>1087</v>
      </c>
      <c r="L634" s="1" t="s">
        <v>1084</v>
      </c>
      <c r="M634" s="1" t="s">
        <v>1088</v>
      </c>
      <c r="N634" s="1" t="s">
        <v>561</v>
      </c>
      <c r="O634" s="1" t="s">
        <v>1092</v>
      </c>
    </row>
    <row r="635" spans="1:15" x14ac:dyDescent="0.25">
      <c r="A635" s="1">
        <v>1529346</v>
      </c>
      <c r="B635" s="1" t="s">
        <v>1416</v>
      </c>
      <c r="C635" s="81">
        <v>51356</v>
      </c>
      <c r="D635" s="1" t="s">
        <v>1417</v>
      </c>
      <c r="E635" s="1">
        <v>496</v>
      </c>
      <c r="F635" s="3">
        <f t="shared" si="9"/>
        <v>1999.9999679999999</v>
      </c>
      <c r="G635" s="1" t="s">
        <v>1156</v>
      </c>
      <c r="H635" s="1">
        <v>4.0322579999999997</v>
      </c>
      <c r="I635" s="1" t="s">
        <v>1085</v>
      </c>
      <c r="J635" s="1" t="s">
        <v>1089</v>
      </c>
      <c r="K635" s="1" t="s">
        <v>1087</v>
      </c>
      <c r="L635" s="1" t="s">
        <v>1084</v>
      </c>
      <c r="M635" s="1" t="s">
        <v>1088</v>
      </c>
      <c r="N635" s="1" t="s">
        <v>561</v>
      </c>
      <c r="O635" s="1" t="s">
        <v>1092</v>
      </c>
    </row>
    <row r="636" spans="1:15" x14ac:dyDescent="0.25">
      <c r="A636" s="1">
        <v>1529347</v>
      </c>
      <c r="B636" s="1" t="s">
        <v>1416</v>
      </c>
      <c r="C636" s="81">
        <v>51356</v>
      </c>
      <c r="D636" s="1" t="s">
        <v>1417</v>
      </c>
      <c r="E636" s="1">
        <v>496</v>
      </c>
      <c r="F636" s="3">
        <f t="shared" si="9"/>
        <v>1999.9999679999999</v>
      </c>
      <c r="G636" s="1" t="s">
        <v>1103</v>
      </c>
      <c r="H636" s="1">
        <v>4.0322579999999997</v>
      </c>
      <c r="I636" s="1" t="s">
        <v>1085</v>
      </c>
      <c r="J636" s="1" t="s">
        <v>1089</v>
      </c>
      <c r="K636" s="1" t="s">
        <v>1087</v>
      </c>
      <c r="L636" s="1" t="s">
        <v>1084</v>
      </c>
      <c r="M636" s="1" t="s">
        <v>1088</v>
      </c>
      <c r="N636" s="1" t="s">
        <v>561</v>
      </c>
      <c r="O636" s="1" t="s">
        <v>1092</v>
      </c>
    </row>
    <row r="637" spans="1:15" x14ac:dyDescent="0.25">
      <c r="A637" s="1">
        <v>1529348</v>
      </c>
      <c r="B637" s="1" t="s">
        <v>1416</v>
      </c>
      <c r="C637" s="81">
        <v>51356</v>
      </c>
      <c r="D637" s="1" t="s">
        <v>1417</v>
      </c>
      <c r="E637" s="1">
        <v>496</v>
      </c>
      <c r="F637" s="3">
        <f t="shared" si="9"/>
        <v>1999.9999679999999</v>
      </c>
      <c r="G637" s="1" t="s">
        <v>1104</v>
      </c>
      <c r="H637" s="1">
        <v>4.0322579999999997</v>
      </c>
      <c r="I637" s="1" t="s">
        <v>1085</v>
      </c>
      <c r="J637" s="1" t="s">
        <v>1089</v>
      </c>
      <c r="K637" s="1" t="s">
        <v>1087</v>
      </c>
      <c r="L637" s="1" t="s">
        <v>1084</v>
      </c>
      <c r="M637" s="1" t="s">
        <v>1088</v>
      </c>
      <c r="N637" s="1" t="s">
        <v>561</v>
      </c>
      <c r="O637" s="1" t="s">
        <v>1092</v>
      </c>
    </row>
    <row r="638" spans="1:15" x14ac:dyDescent="0.25">
      <c r="A638" s="1">
        <v>1529349</v>
      </c>
      <c r="B638" s="1" t="s">
        <v>1416</v>
      </c>
      <c r="C638" s="81">
        <v>51356</v>
      </c>
      <c r="D638" s="1" t="s">
        <v>1417</v>
      </c>
      <c r="E638" s="1">
        <v>496</v>
      </c>
      <c r="F638" s="3">
        <f t="shared" si="9"/>
        <v>1999.9999679999999</v>
      </c>
      <c r="G638" s="1" t="s">
        <v>1189</v>
      </c>
      <c r="H638" s="1">
        <v>4.0322579999999997</v>
      </c>
      <c r="I638" s="1" t="s">
        <v>1085</v>
      </c>
      <c r="J638" s="1" t="s">
        <v>1089</v>
      </c>
      <c r="K638" s="1" t="s">
        <v>1087</v>
      </c>
      <c r="L638" s="1" t="s">
        <v>1084</v>
      </c>
      <c r="M638" s="1" t="s">
        <v>1088</v>
      </c>
      <c r="N638" s="1" t="s">
        <v>561</v>
      </c>
      <c r="O638" s="1" t="s">
        <v>1092</v>
      </c>
    </row>
    <row r="639" spans="1:15" x14ac:dyDescent="0.25">
      <c r="A639" s="1">
        <v>1529350</v>
      </c>
      <c r="B639" s="1" t="s">
        <v>1416</v>
      </c>
      <c r="C639" s="81">
        <v>51356</v>
      </c>
      <c r="D639" s="1" t="s">
        <v>1417</v>
      </c>
      <c r="E639" s="1">
        <v>496</v>
      </c>
      <c r="F639" s="3">
        <f t="shared" si="9"/>
        <v>1999.9999679999999</v>
      </c>
      <c r="G639" s="1" t="s">
        <v>1207</v>
      </c>
      <c r="H639" s="1">
        <v>4.0322579999999997</v>
      </c>
      <c r="I639" s="1" t="s">
        <v>1085</v>
      </c>
      <c r="J639" s="1" t="s">
        <v>1089</v>
      </c>
      <c r="K639" s="1" t="s">
        <v>1087</v>
      </c>
      <c r="L639" s="1" t="s">
        <v>1084</v>
      </c>
      <c r="M639" s="1" t="s">
        <v>1088</v>
      </c>
      <c r="N639" s="1" t="s">
        <v>561</v>
      </c>
      <c r="O639" s="1" t="s">
        <v>1092</v>
      </c>
    </row>
    <row r="640" spans="1:15" x14ac:dyDescent="0.25">
      <c r="A640" s="1">
        <v>1529578</v>
      </c>
      <c r="B640" s="1" t="s">
        <v>1416</v>
      </c>
      <c r="C640" s="81">
        <v>51356</v>
      </c>
      <c r="D640" s="1" t="s">
        <v>1417</v>
      </c>
      <c r="E640" s="1">
        <v>496</v>
      </c>
      <c r="F640" s="3">
        <f t="shared" si="9"/>
        <v>1999.9999679999999</v>
      </c>
      <c r="G640" s="1" t="s">
        <v>1121</v>
      </c>
      <c r="H640" s="1">
        <v>4.0322579999999997</v>
      </c>
      <c r="I640" s="1" t="s">
        <v>1085</v>
      </c>
      <c r="J640" s="1" t="s">
        <v>1089</v>
      </c>
      <c r="K640" s="1" t="s">
        <v>1087</v>
      </c>
      <c r="L640" s="1" t="s">
        <v>1084</v>
      </c>
      <c r="M640" s="1" t="s">
        <v>1088</v>
      </c>
      <c r="N640" s="1" t="s">
        <v>561</v>
      </c>
      <c r="O640" s="1" t="s">
        <v>1092</v>
      </c>
    </row>
    <row r="641" spans="1:15" x14ac:dyDescent="0.25">
      <c r="A641" s="1">
        <v>1530262</v>
      </c>
      <c r="B641" s="1" t="s">
        <v>1416</v>
      </c>
      <c r="C641" s="81">
        <v>51356</v>
      </c>
      <c r="D641" s="1" t="s">
        <v>1417</v>
      </c>
      <c r="E641" s="1">
        <v>496</v>
      </c>
      <c r="F641" s="3">
        <f t="shared" si="9"/>
        <v>1999.9999679999999</v>
      </c>
      <c r="G641" s="1" t="s">
        <v>1127</v>
      </c>
      <c r="H641" s="1">
        <v>4.0322579999999997</v>
      </c>
      <c r="I641" s="1" t="s">
        <v>1085</v>
      </c>
      <c r="J641" s="1" t="s">
        <v>1089</v>
      </c>
      <c r="K641" s="1" t="s">
        <v>1087</v>
      </c>
      <c r="L641" s="1" t="s">
        <v>1084</v>
      </c>
      <c r="M641" s="1" t="s">
        <v>1088</v>
      </c>
      <c r="N641" s="1" t="s">
        <v>561</v>
      </c>
      <c r="O641" s="1" t="s">
        <v>1092</v>
      </c>
    </row>
    <row r="642" spans="1:15" x14ac:dyDescent="0.25">
      <c r="A642" s="1">
        <v>1530263</v>
      </c>
      <c r="B642" s="1" t="s">
        <v>1416</v>
      </c>
      <c r="C642" s="81">
        <v>51356</v>
      </c>
      <c r="D642" s="1" t="s">
        <v>1417</v>
      </c>
      <c r="E642" s="1">
        <v>496</v>
      </c>
      <c r="F642" s="3">
        <f t="shared" si="9"/>
        <v>1999.9999679999999</v>
      </c>
      <c r="G642" s="1" t="s">
        <v>1333</v>
      </c>
      <c r="H642" s="1">
        <v>4.0322579999999997</v>
      </c>
      <c r="I642" s="1" t="s">
        <v>1085</v>
      </c>
      <c r="J642" s="1" t="s">
        <v>1089</v>
      </c>
      <c r="K642" s="1" t="s">
        <v>1087</v>
      </c>
      <c r="L642" s="1" t="s">
        <v>1084</v>
      </c>
      <c r="M642" s="1" t="s">
        <v>1088</v>
      </c>
      <c r="N642" s="1" t="s">
        <v>561</v>
      </c>
      <c r="O642" s="1" t="s">
        <v>1092</v>
      </c>
    </row>
    <row r="643" spans="1:15" x14ac:dyDescent="0.25">
      <c r="A643" s="1">
        <v>1530435</v>
      </c>
      <c r="B643" s="1" t="s">
        <v>1416</v>
      </c>
      <c r="C643" s="81">
        <v>51356</v>
      </c>
      <c r="D643" s="1" t="s">
        <v>1417</v>
      </c>
      <c r="E643" s="1">
        <v>490</v>
      </c>
      <c r="F643" s="3">
        <f t="shared" ref="F643:F706" si="10">E643*H643</f>
        <v>1975.8064199999999</v>
      </c>
      <c r="G643" s="1" t="s">
        <v>1182</v>
      </c>
      <c r="H643" s="1">
        <v>4.0322579999999997</v>
      </c>
      <c r="I643" s="1" t="s">
        <v>1085</v>
      </c>
      <c r="J643" s="1" t="s">
        <v>1089</v>
      </c>
      <c r="K643" s="1" t="s">
        <v>1087</v>
      </c>
      <c r="L643" s="1" t="s">
        <v>1084</v>
      </c>
      <c r="M643" s="1" t="s">
        <v>1088</v>
      </c>
      <c r="N643" s="1" t="s">
        <v>561</v>
      </c>
      <c r="O643" s="1" t="s">
        <v>1092</v>
      </c>
    </row>
    <row r="644" spans="1:15" x14ac:dyDescent="0.25">
      <c r="A644" s="1">
        <v>1518989</v>
      </c>
      <c r="B644" s="1" t="s">
        <v>1418</v>
      </c>
      <c r="C644" s="81">
        <v>51356</v>
      </c>
      <c r="D644" s="1" t="s">
        <v>1419</v>
      </c>
      <c r="E644" s="1">
        <v>478</v>
      </c>
      <c r="F644" s="3">
        <f t="shared" si="10"/>
        <v>1927.4193239999997</v>
      </c>
      <c r="G644" s="1" t="s">
        <v>1110</v>
      </c>
      <c r="H644" s="1">
        <v>4.0322579999999997</v>
      </c>
      <c r="I644" s="1" t="s">
        <v>1085</v>
      </c>
      <c r="J644" s="1" t="s">
        <v>1089</v>
      </c>
      <c r="K644" s="1" t="s">
        <v>1087</v>
      </c>
      <c r="L644" s="1" t="s">
        <v>1084</v>
      </c>
      <c r="M644" s="1" t="s">
        <v>1088</v>
      </c>
      <c r="N644" s="1" t="s">
        <v>561</v>
      </c>
      <c r="O644" s="1" t="s">
        <v>1092</v>
      </c>
    </row>
    <row r="645" spans="1:15" x14ac:dyDescent="0.25">
      <c r="A645" s="1">
        <v>1525815</v>
      </c>
      <c r="B645" s="1" t="s">
        <v>1420</v>
      </c>
      <c r="C645" s="81">
        <v>51356</v>
      </c>
      <c r="D645" s="1" t="s">
        <v>1421</v>
      </c>
      <c r="E645" s="1">
        <v>490</v>
      </c>
      <c r="F645" s="3">
        <f t="shared" si="10"/>
        <v>1975.8064199999999</v>
      </c>
      <c r="G645" s="1" t="s">
        <v>1201</v>
      </c>
      <c r="H645" s="1">
        <v>4.0322579999999997</v>
      </c>
      <c r="I645" s="1" t="s">
        <v>1085</v>
      </c>
      <c r="J645" s="1" t="s">
        <v>1089</v>
      </c>
      <c r="K645" s="1" t="s">
        <v>1087</v>
      </c>
      <c r="L645" s="1" t="s">
        <v>1084</v>
      </c>
      <c r="M645" s="1" t="s">
        <v>1088</v>
      </c>
      <c r="N645" s="1" t="s">
        <v>561</v>
      </c>
      <c r="O645" s="1" t="s">
        <v>1092</v>
      </c>
    </row>
    <row r="646" spans="1:15" x14ac:dyDescent="0.25">
      <c r="A646" s="1">
        <v>1525811</v>
      </c>
      <c r="B646" s="1" t="s">
        <v>1422</v>
      </c>
      <c r="C646" s="81">
        <v>51356</v>
      </c>
      <c r="D646" s="1" t="s">
        <v>1423</v>
      </c>
      <c r="E646" s="1">
        <v>485</v>
      </c>
      <c r="F646" s="3">
        <f t="shared" si="10"/>
        <v>1955.6451299999999</v>
      </c>
      <c r="G646" s="1" t="s">
        <v>1101</v>
      </c>
      <c r="H646" s="1">
        <v>4.0322579999999997</v>
      </c>
      <c r="I646" s="1" t="s">
        <v>1085</v>
      </c>
      <c r="J646" s="1" t="s">
        <v>1089</v>
      </c>
      <c r="K646" s="1" t="s">
        <v>1087</v>
      </c>
      <c r="L646" s="1" t="s">
        <v>1084</v>
      </c>
      <c r="M646" s="1" t="s">
        <v>1088</v>
      </c>
      <c r="N646" s="1" t="s">
        <v>561</v>
      </c>
      <c r="O646" s="1" t="s">
        <v>1092</v>
      </c>
    </row>
    <row r="647" spans="1:15" x14ac:dyDescent="0.25">
      <c r="A647" s="1">
        <v>1529086</v>
      </c>
      <c r="B647" s="1" t="s">
        <v>1422</v>
      </c>
      <c r="C647" s="81">
        <v>51356</v>
      </c>
      <c r="D647" s="1" t="s">
        <v>1423</v>
      </c>
      <c r="E647" s="1">
        <v>160</v>
      </c>
      <c r="F647" s="3">
        <f t="shared" si="10"/>
        <v>645.16127999999992</v>
      </c>
      <c r="G647" s="1" t="s">
        <v>1190</v>
      </c>
      <c r="H647" s="1">
        <v>4.0322579999999997</v>
      </c>
      <c r="I647" s="1" t="s">
        <v>1085</v>
      </c>
      <c r="J647" s="1" t="s">
        <v>1089</v>
      </c>
      <c r="K647" s="1" t="s">
        <v>1087</v>
      </c>
      <c r="L647" s="1" t="s">
        <v>1084</v>
      </c>
      <c r="M647" s="1" t="s">
        <v>1088</v>
      </c>
      <c r="N647" s="1" t="s">
        <v>561</v>
      </c>
      <c r="O647" s="1" t="s">
        <v>1092</v>
      </c>
    </row>
    <row r="648" spans="1:15" x14ac:dyDescent="0.25">
      <c r="A648" s="1">
        <v>1529087</v>
      </c>
      <c r="B648" s="1" t="s">
        <v>1422</v>
      </c>
      <c r="C648" s="81">
        <v>51356</v>
      </c>
      <c r="D648" s="1" t="s">
        <v>1423</v>
      </c>
      <c r="E648" s="1">
        <v>100</v>
      </c>
      <c r="F648" s="3">
        <f t="shared" si="10"/>
        <v>403.22579999999999</v>
      </c>
      <c r="G648" s="1" t="s">
        <v>1190</v>
      </c>
      <c r="H648" s="1">
        <v>4.0322579999999997</v>
      </c>
      <c r="I648" s="1" t="s">
        <v>1085</v>
      </c>
      <c r="J648" s="1" t="s">
        <v>1089</v>
      </c>
      <c r="K648" s="1" t="s">
        <v>1087</v>
      </c>
      <c r="L648" s="1" t="s">
        <v>1084</v>
      </c>
      <c r="M648" s="1" t="s">
        <v>1088</v>
      </c>
      <c r="N648" s="1" t="s">
        <v>561</v>
      </c>
      <c r="O648" s="1" t="s">
        <v>1092</v>
      </c>
    </row>
    <row r="649" spans="1:15" x14ac:dyDescent="0.25">
      <c r="A649" s="1">
        <v>1529088</v>
      </c>
      <c r="B649" s="1" t="s">
        <v>1422</v>
      </c>
      <c r="C649" s="81">
        <v>51356</v>
      </c>
      <c r="D649" s="1" t="s">
        <v>1423</v>
      </c>
      <c r="E649" s="1">
        <v>160</v>
      </c>
      <c r="F649" s="3">
        <f t="shared" si="10"/>
        <v>645.16127999999992</v>
      </c>
      <c r="G649" s="1" t="s">
        <v>1146</v>
      </c>
      <c r="H649" s="1">
        <v>4.0322579999999997</v>
      </c>
      <c r="I649" s="1" t="s">
        <v>1085</v>
      </c>
      <c r="J649" s="1" t="s">
        <v>1089</v>
      </c>
      <c r="K649" s="1" t="s">
        <v>1087</v>
      </c>
      <c r="L649" s="1" t="s">
        <v>1084</v>
      </c>
      <c r="M649" s="1" t="s">
        <v>1088</v>
      </c>
      <c r="N649" s="1" t="s">
        <v>561</v>
      </c>
      <c r="O649" s="1" t="s">
        <v>1092</v>
      </c>
    </row>
    <row r="650" spans="1:15" x14ac:dyDescent="0.25">
      <c r="A650" s="1">
        <v>1529188</v>
      </c>
      <c r="B650" s="1" t="s">
        <v>1422</v>
      </c>
      <c r="C650" s="81">
        <v>51356</v>
      </c>
      <c r="D650" s="1" t="s">
        <v>1423</v>
      </c>
      <c r="E650" s="1">
        <v>165</v>
      </c>
      <c r="F650" s="3">
        <f t="shared" si="10"/>
        <v>665.32256999999993</v>
      </c>
      <c r="G650" s="1" t="s">
        <v>1146</v>
      </c>
      <c r="H650" s="1">
        <v>4.0322579999999997</v>
      </c>
      <c r="I650" s="1" t="s">
        <v>1085</v>
      </c>
      <c r="J650" s="1" t="s">
        <v>1089</v>
      </c>
      <c r="K650" s="1" t="s">
        <v>1087</v>
      </c>
      <c r="L650" s="1" t="s">
        <v>1084</v>
      </c>
      <c r="M650" s="1" t="s">
        <v>1088</v>
      </c>
      <c r="N650" s="1" t="s">
        <v>561</v>
      </c>
      <c r="O650" s="1" t="s">
        <v>1092</v>
      </c>
    </row>
    <row r="651" spans="1:15" x14ac:dyDescent="0.25">
      <c r="A651" s="1">
        <v>1529189</v>
      </c>
      <c r="B651" s="1" t="s">
        <v>1422</v>
      </c>
      <c r="C651" s="81">
        <v>51356</v>
      </c>
      <c r="D651" s="1" t="s">
        <v>1423</v>
      </c>
      <c r="E651" s="1">
        <v>130</v>
      </c>
      <c r="F651" s="3">
        <f t="shared" si="10"/>
        <v>524.19353999999998</v>
      </c>
      <c r="G651" s="1" t="s">
        <v>1156</v>
      </c>
      <c r="H651" s="1">
        <v>4.0322579999999997</v>
      </c>
      <c r="I651" s="1" t="s">
        <v>1085</v>
      </c>
      <c r="J651" s="1" t="s">
        <v>1089</v>
      </c>
      <c r="K651" s="1" t="s">
        <v>1087</v>
      </c>
      <c r="L651" s="1" t="s">
        <v>1084</v>
      </c>
      <c r="M651" s="1" t="s">
        <v>1088</v>
      </c>
      <c r="N651" s="1" t="s">
        <v>561</v>
      </c>
      <c r="O651" s="1" t="s">
        <v>1092</v>
      </c>
    </row>
    <row r="652" spans="1:15" x14ac:dyDescent="0.25">
      <c r="A652" s="1">
        <v>1530151</v>
      </c>
      <c r="B652" s="1" t="s">
        <v>1422</v>
      </c>
      <c r="C652" s="81">
        <v>51356</v>
      </c>
      <c r="D652" s="1" t="s">
        <v>1423</v>
      </c>
      <c r="E652" s="1">
        <v>64</v>
      </c>
      <c r="F652" s="3">
        <f t="shared" si="10"/>
        <v>258.06451199999998</v>
      </c>
      <c r="G652" s="1" t="s">
        <v>1190</v>
      </c>
      <c r="H652" s="1">
        <v>4.0322579999999997</v>
      </c>
      <c r="I652" s="1" t="s">
        <v>1085</v>
      </c>
      <c r="J652" s="1" t="s">
        <v>1089</v>
      </c>
      <c r="K652" s="1" t="s">
        <v>1087</v>
      </c>
      <c r="L652" s="1" t="s">
        <v>1084</v>
      </c>
      <c r="M652" s="1" t="s">
        <v>1088</v>
      </c>
      <c r="N652" s="1" t="s">
        <v>561</v>
      </c>
      <c r="O652" s="1" t="s">
        <v>1092</v>
      </c>
    </row>
    <row r="653" spans="1:15" x14ac:dyDescent="0.25">
      <c r="A653" s="1">
        <v>1530621</v>
      </c>
      <c r="B653" s="1" t="s">
        <v>1422</v>
      </c>
      <c r="C653" s="81">
        <v>51356</v>
      </c>
      <c r="D653" s="1" t="s">
        <v>1423</v>
      </c>
      <c r="E653" s="1">
        <v>34</v>
      </c>
      <c r="F653" s="3">
        <f t="shared" si="10"/>
        <v>137.09677199999999</v>
      </c>
      <c r="G653" s="1" t="s">
        <v>1156</v>
      </c>
      <c r="H653" s="1">
        <v>4.0322579999999997</v>
      </c>
      <c r="I653" s="1" t="s">
        <v>1085</v>
      </c>
      <c r="J653" s="1" t="s">
        <v>1089</v>
      </c>
      <c r="K653" s="1" t="s">
        <v>1087</v>
      </c>
      <c r="L653" s="1" t="s">
        <v>1084</v>
      </c>
      <c r="M653" s="1" t="s">
        <v>1088</v>
      </c>
      <c r="N653" s="1" t="s">
        <v>561</v>
      </c>
      <c r="O653" s="1" t="s">
        <v>1092</v>
      </c>
    </row>
    <row r="654" spans="1:15" x14ac:dyDescent="0.25">
      <c r="A654" s="1">
        <v>1530905</v>
      </c>
      <c r="B654" s="1" t="s">
        <v>1422</v>
      </c>
      <c r="C654" s="81">
        <v>51356</v>
      </c>
      <c r="D654" s="1" t="s">
        <v>1423</v>
      </c>
      <c r="E654" s="1">
        <v>210</v>
      </c>
      <c r="F654" s="3">
        <f t="shared" si="10"/>
        <v>846.77417999999989</v>
      </c>
      <c r="G654" s="1" t="s">
        <v>1127</v>
      </c>
      <c r="H654" s="1">
        <v>4.0322579999999997</v>
      </c>
      <c r="I654" s="1" t="s">
        <v>1085</v>
      </c>
      <c r="J654" s="1" t="s">
        <v>1089</v>
      </c>
      <c r="K654" s="1" t="s">
        <v>1087</v>
      </c>
      <c r="L654" s="1" t="s">
        <v>1084</v>
      </c>
      <c r="M654" s="1" t="s">
        <v>1088</v>
      </c>
      <c r="N654" s="1" t="s">
        <v>561</v>
      </c>
      <c r="O654" s="1" t="s">
        <v>1092</v>
      </c>
    </row>
    <row r="655" spans="1:15" x14ac:dyDescent="0.25">
      <c r="A655" s="1">
        <v>1530906</v>
      </c>
      <c r="B655" s="1" t="s">
        <v>1422</v>
      </c>
      <c r="C655" s="81">
        <v>51356</v>
      </c>
      <c r="D655" s="1" t="s">
        <v>1423</v>
      </c>
      <c r="E655" s="1">
        <v>210</v>
      </c>
      <c r="F655" s="3">
        <f t="shared" si="10"/>
        <v>846.77417999999989</v>
      </c>
      <c r="G655" s="1" t="s">
        <v>1201</v>
      </c>
      <c r="H655" s="1">
        <v>4.0322579999999997</v>
      </c>
      <c r="I655" s="1" t="s">
        <v>1085</v>
      </c>
      <c r="J655" s="1" t="s">
        <v>1089</v>
      </c>
      <c r="K655" s="1" t="s">
        <v>1087</v>
      </c>
      <c r="L655" s="1" t="s">
        <v>1084</v>
      </c>
      <c r="M655" s="1" t="s">
        <v>1088</v>
      </c>
      <c r="N655" s="1" t="s">
        <v>561</v>
      </c>
      <c r="O655" s="1" t="s">
        <v>1092</v>
      </c>
    </row>
    <row r="656" spans="1:15" x14ac:dyDescent="0.25">
      <c r="A656" s="1">
        <v>1530907</v>
      </c>
      <c r="B656" s="1" t="s">
        <v>1422</v>
      </c>
      <c r="C656" s="81">
        <v>51356</v>
      </c>
      <c r="D656" s="1" t="s">
        <v>1423</v>
      </c>
      <c r="E656" s="1">
        <v>210</v>
      </c>
      <c r="F656" s="3">
        <f t="shared" si="10"/>
        <v>846.77417999999989</v>
      </c>
      <c r="G656" s="1" t="s">
        <v>1201</v>
      </c>
      <c r="H656" s="1">
        <v>4.0322579999999997</v>
      </c>
      <c r="I656" s="1" t="s">
        <v>1085</v>
      </c>
      <c r="J656" s="1" t="s">
        <v>1089</v>
      </c>
      <c r="K656" s="1" t="s">
        <v>1087</v>
      </c>
      <c r="L656" s="1" t="s">
        <v>1084</v>
      </c>
      <c r="M656" s="1" t="s">
        <v>1088</v>
      </c>
      <c r="N656" s="1" t="s">
        <v>561</v>
      </c>
      <c r="O656" s="1" t="s">
        <v>1092</v>
      </c>
    </row>
    <row r="657" spans="1:15" x14ac:dyDescent="0.25">
      <c r="A657" s="1">
        <v>1530908</v>
      </c>
      <c r="B657" s="1" t="s">
        <v>1422</v>
      </c>
      <c r="C657" s="81">
        <v>51356</v>
      </c>
      <c r="D657" s="1" t="s">
        <v>1423</v>
      </c>
      <c r="E657" s="1">
        <v>210</v>
      </c>
      <c r="F657" s="3">
        <f t="shared" si="10"/>
        <v>846.77417999999989</v>
      </c>
      <c r="G657" s="1" t="s">
        <v>1111</v>
      </c>
      <c r="H657" s="1">
        <v>4.0322579999999997</v>
      </c>
      <c r="I657" s="1" t="s">
        <v>1085</v>
      </c>
      <c r="J657" s="1" t="s">
        <v>1089</v>
      </c>
      <c r="K657" s="1" t="s">
        <v>1087</v>
      </c>
      <c r="L657" s="1" t="s">
        <v>1084</v>
      </c>
      <c r="M657" s="1" t="s">
        <v>1088</v>
      </c>
      <c r="N657" s="1" t="s">
        <v>561</v>
      </c>
      <c r="O657" s="1" t="s">
        <v>1092</v>
      </c>
    </row>
    <row r="658" spans="1:15" x14ac:dyDescent="0.25">
      <c r="A658" s="1">
        <v>1530909</v>
      </c>
      <c r="B658" s="1" t="s">
        <v>1422</v>
      </c>
      <c r="C658" s="81">
        <v>51356</v>
      </c>
      <c r="D658" s="1" t="s">
        <v>1423</v>
      </c>
      <c r="E658" s="1">
        <v>202</v>
      </c>
      <c r="F658" s="3">
        <f t="shared" si="10"/>
        <v>814.5161159999999</v>
      </c>
      <c r="G658" s="1" t="s">
        <v>1111</v>
      </c>
      <c r="H658" s="1">
        <v>4.0322579999999997</v>
      </c>
      <c r="I658" s="1" t="s">
        <v>1085</v>
      </c>
      <c r="J658" s="1" t="s">
        <v>1089</v>
      </c>
      <c r="K658" s="1" t="s">
        <v>1087</v>
      </c>
      <c r="L658" s="1" t="s">
        <v>1084</v>
      </c>
      <c r="M658" s="1" t="s">
        <v>1088</v>
      </c>
      <c r="N658" s="1" t="s">
        <v>561</v>
      </c>
      <c r="O658" s="1" t="s">
        <v>1092</v>
      </c>
    </row>
    <row r="659" spans="1:15" x14ac:dyDescent="0.25">
      <c r="A659" s="1">
        <v>1530910</v>
      </c>
      <c r="B659" s="1" t="s">
        <v>1422</v>
      </c>
      <c r="C659" s="81">
        <v>51356</v>
      </c>
      <c r="D659" s="1" t="s">
        <v>1423</v>
      </c>
      <c r="E659" s="1">
        <v>203</v>
      </c>
      <c r="F659" s="3">
        <f t="shared" si="10"/>
        <v>818.54837399999997</v>
      </c>
      <c r="G659" s="1" t="s">
        <v>1333</v>
      </c>
      <c r="H659" s="1">
        <v>4.0322579999999997</v>
      </c>
      <c r="I659" s="1" t="s">
        <v>1085</v>
      </c>
      <c r="J659" s="1" t="s">
        <v>1089</v>
      </c>
      <c r="K659" s="1" t="s">
        <v>1087</v>
      </c>
      <c r="L659" s="1" t="s">
        <v>1084</v>
      </c>
      <c r="M659" s="1" t="s">
        <v>1088</v>
      </c>
      <c r="N659" s="1" t="s">
        <v>561</v>
      </c>
      <c r="O659" s="1" t="s">
        <v>1092</v>
      </c>
    </row>
    <row r="660" spans="1:15" x14ac:dyDescent="0.25">
      <c r="A660" s="1">
        <v>1530911</v>
      </c>
      <c r="B660" s="1" t="s">
        <v>1422</v>
      </c>
      <c r="C660" s="81">
        <v>51356</v>
      </c>
      <c r="D660" s="1" t="s">
        <v>1423</v>
      </c>
      <c r="E660" s="1">
        <v>210</v>
      </c>
      <c r="F660" s="3">
        <f t="shared" si="10"/>
        <v>846.77417999999989</v>
      </c>
      <c r="G660" s="1" t="s">
        <v>1333</v>
      </c>
      <c r="H660" s="1">
        <v>4.0322579999999997</v>
      </c>
      <c r="I660" s="1" t="s">
        <v>1085</v>
      </c>
      <c r="J660" s="1" t="s">
        <v>1089</v>
      </c>
      <c r="K660" s="1" t="s">
        <v>1087</v>
      </c>
      <c r="L660" s="1" t="s">
        <v>1084</v>
      </c>
      <c r="M660" s="1" t="s">
        <v>1088</v>
      </c>
      <c r="N660" s="1" t="s">
        <v>561</v>
      </c>
      <c r="O660" s="1" t="s">
        <v>1092</v>
      </c>
    </row>
    <row r="661" spans="1:15" x14ac:dyDescent="0.25">
      <c r="A661" s="1">
        <v>1526411</v>
      </c>
      <c r="B661" s="1" t="s">
        <v>1424</v>
      </c>
      <c r="C661" s="81">
        <v>51356</v>
      </c>
      <c r="D661" s="1" t="s">
        <v>134</v>
      </c>
      <c r="E661" s="1">
        <v>182</v>
      </c>
      <c r="F661" s="3">
        <f t="shared" si="10"/>
        <v>733.87095599999998</v>
      </c>
      <c r="G661" s="1" t="s">
        <v>1101</v>
      </c>
      <c r="H661" s="1">
        <v>4.0322579999999997</v>
      </c>
      <c r="I661" s="1" t="s">
        <v>1085</v>
      </c>
      <c r="J661" s="1" t="s">
        <v>1089</v>
      </c>
      <c r="K661" s="1" t="s">
        <v>1087</v>
      </c>
      <c r="L661" s="1" t="s">
        <v>1084</v>
      </c>
      <c r="M661" s="1" t="s">
        <v>1088</v>
      </c>
      <c r="N661" s="1" t="s">
        <v>561</v>
      </c>
      <c r="O661" s="1" t="s">
        <v>1092</v>
      </c>
    </row>
    <row r="662" spans="1:15" x14ac:dyDescent="0.25">
      <c r="A662" s="1">
        <v>1526412</v>
      </c>
      <c r="B662" s="1" t="s">
        <v>1424</v>
      </c>
      <c r="C662" s="81">
        <v>51356</v>
      </c>
      <c r="D662" s="1" t="s">
        <v>134</v>
      </c>
      <c r="E662" s="1">
        <v>398</v>
      </c>
      <c r="F662" s="3">
        <f t="shared" si="10"/>
        <v>1604.8386839999998</v>
      </c>
      <c r="G662" s="1" t="s">
        <v>1101</v>
      </c>
      <c r="H662" s="1">
        <v>4.0322579999999997</v>
      </c>
      <c r="I662" s="1" t="s">
        <v>1085</v>
      </c>
      <c r="J662" s="1" t="s">
        <v>1089</v>
      </c>
      <c r="K662" s="1" t="s">
        <v>1087</v>
      </c>
      <c r="L662" s="1" t="s">
        <v>1084</v>
      </c>
      <c r="M662" s="1" t="s">
        <v>1088</v>
      </c>
      <c r="N662" s="1" t="s">
        <v>561</v>
      </c>
      <c r="O662" s="1" t="s">
        <v>1092</v>
      </c>
    </row>
    <row r="663" spans="1:15" x14ac:dyDescent="0.25">
      <c r="A663" s="1">
        <v>1520604</v>
      </c>
      <c r="B663" s="1" t="s">
        <v>1425</v>
      </c>
      <c r="C663" s="81">
        <v>51356</v>
      </c>
      <c r="D663" s="1" t="s">
        <v>1426</v>
      </c>
      <c r="E663" s="1">
        <v>520</v>
      </c>
      <c r="F663" s="3">
        <f t="shared" si="10"/>
        <v>2096.7741599999999</v>
      </c>
      <c r="G663" s="1" t="s">
        <v>1124</v>
      </c>
      <c r="H663" s="1">
        <v>4.0322579999999997</v>
      </c>
      <c r="I663" s="1" t="s">
        <v>1085</v>
      </c>
      <c r="J663" s="1" t="s">
        <v>1089</v>
      </c>
      <c r="K663" s="1" t="s">
        <v>1087</v>
      </c>
      <c r="L663" s="1" t="s">
        <v>1084</v>
      </c>
      <c r="M663" s="1" t="s">
        <v>1088</v>
      </c>
      <c r="N663" s="1" t="s">
        <v>561</v>
      </c>
      <c r="O663" s="1" t="s">
        <v>1092</v>
      </c>
    </row>
    <row r="664" spans="1:15" x14ac:dyDescent="0.25">
      <c r="A664" s="1">
        <v>1524293</v>
      </c>
      <c r="B664" s="1" t="s">
        <v>1427</v>
      </c>
      <c r="C664" s="81">
        <v>51356</v>
      </c>
      <c r="D664" s="1" t="s">
        <v>1428</v>
      </c>
      <c r="E664" s="1">
        <v>488</v>
      </c>
      <c r="F664" s="3">
        <f t="shared" si="10"/>
        <v>1967.7419039999997</v>
      </c>
      <c r="G664" s="1" t="s">
        <v>1160</v>
      </c>
      <c r="H664" s="1">
        <v>4.0322579999999997</v>
      </c>
      <c r="I664" s="1" t="s">
        <v>1085</v>
      </c>
      <c r="J664" s="1" t="s">
        <v>1089</v>
      </c>
      <c r="K664" s="1" t="s">
        <v>1087</v>
      </c>
      <c r="L664" s="1" t="s">
        <v>1084</v>
      </c>
      <c r="M664" s="1" t="s">
        <v>1088</v>
      </c>
      <c r="N664" s="1" t="s">
        <v>561</v>
      </c>
      <c r="O664" s="1" t="s">
        <v>1092</v>
      </c>
    </row>
    <row r="665" spans="1:15" x14ac:dyDescent="0.25">
      <c r="A665" s="1">
        <v>1524294</v>
      </c>
      <c r="B665" s="1" t="s">
        <v>1427</v>
      </c>
      <c r="C665" s="81">
        <v>51356</v>
      </c>
      <c r="D665" s="1" t="s">
        <v>1428</v>
      </c>
      <c r="E665" s="1">
        <v>488</v>
      </c>
      <c r="F665" s="3">
        <f t="shared" si="10"/>
        <v>1967.7419039999997</v>
      </c>
      <c r="G665" s="1" t="s">
        <v>1160</v>
      </c>
      <c r="H665" s="1">
        <v>4.0322579999999997</v>
      </c>
      <c r="I665" s="1" t="s">
        <v>1085</v>
      </c>
      <c r="J665" s="1" t="s">
        <v>1089</v>
      </c>
      <c r="K665" s="1" t="s">
        <v>1087</v>
      </c>
      <c r="L665" s="1" t="s">
        <v>1084</v>
      </c>
      <c r="M665" s="1" t="s">
        <v>1088</v>
      </c>
      <c r="N665" s="1" t="s">
        <v>561</v>
      </c>
      <c r="O665" s="1" t="s">
        <v>1092</v>
      </c>
    </row>
    <row r="666" spans="1:15" x14ac:dyDescent="0.25">
      <c r="A666" s="1">
        <v>1527019</v>
      </c>
      <c r="B666" s="1" t="s">
        <v>1427</v>
      </c>
      <c r="C666" s="81">
        <v>51356</v>
      </c>
      <c r="D666" s="1" t="s">
        <v>1428</v>
      </c>
      <c r="E666" s="1">
        <v>490</v>
      </c>
      <c r="F666" s="3">
        <f t="shared" si="10"/>
        <v>1975.8064199999999</v>
      </c>
      <c r="G666" s="1" t="s">
        <v>1141</v>
      </c>
      <c r="H666" s="1">
        <v>4.0322579999999997</v>
      </c>
      <c r="I666" s="1" t="s">
        <v>1085</v>
      </c>
      <c r="J666" s="1" t="s">
        <v>1089</v>
      </c>
      <c r="K666" s="1" t="s">
        <v>1087</v>
      </c>
      <c r="L666" s="1" t="s">
        <v>1084</v>
      </c>
      <c r="M666" s="1" t="s">
        <v>1088</v>
      </c>
      <c r="N666" s="1" t="s">
        <v>561</v>
      </c>
      <c r="O666" s="1" t="s">
        <v>1092</v>
      </c>
    </row>
    <row r="667" spans="1:15" x14ac:dyDescent="0.25">
      <c r="A667" s="1">
        <v>1527020</v>
      </c>
      <c r="B667" s="1" t="s">
        <v>1427</v>
      </c>
      <c r="C667" s="81">
        <v>51356</v>
      </c>
      <c r="D667" s="1" t="s">
        <v>1428</v>
      </c>
      <c r="E667" s="1">
        <v>327</v>
      </c>
      <c r="F667" s="3">
        <f t="shared" si="10"/>
        <v>1318.548366</v>
      </c>
      <c r="G667" s="1" t="s">
        <v>1270</v>
      </c>
      <c r="H667" s="1">
        <v>4.0322579999999997</v>
      </c>
      <c r="I667" s="1" t="s">
        <v>1085</v>
      </c>
      <c r="J667" s="1" t="s">
        <v>1089</v>
      </c>
      <c r="K667" s="1" t="s">
        <v>1087</v>
      </c>
      <c r="L667" s="1" t="s">
        <v>1084</v>
      </c>
      <c r="M667" s="1" t="s">
        <v>1088</v>
      </c>
      <c r="N667" s="1" t="s">
        <v>561</v>
      </c>
      <c r="O667" s="1" t="s">
        <v>1092</v>
      </c>
    </row>
    <row r="668" spans="1:15" x14ac:dyDescent="0.25">
      <c r="A668" s="1">
        <v>1523527</v>
      </c>
      <c r="B668" s="1" t="s">
        <v>1429</v>
      </c>
      <c r="C668" s="81">
        <v>51356</v>
      </c>
      <c r="D668" s="1" t="s">
        <v>1430</v>
      </c>
      <c r="E668" s="1">
        <v>490</v>
      </c>
      <c r="F668" s="3">
        <f t="shared" si="10"/>
        <v>1975.8064199999999</v>
      </c>
      <c r="G668" s="1" t="s">
        <v>1120</v>
      </c>
      <c r="H668" s="1">
        <v>4.0322579999999997</v>
      </c>
      <c r="I668" s="1" t="s">
        <v>1085</v>
      </c>
      <c r="J668" s="1" t="s">
        <v>1089</v>
      </c>
      <c r="K668" s="1" t="s">
        <v>1087</v>
      </c>
      <c r="L668" s="1" t="s">
        <v>1084</v>
      </c>
      <c r="M668" s="1" t="s">
        <v>1088</v>
      </c>
      <c r="N668" s="1" t="s">
        <v>561</v>
      </c>
      <c r="O668" s="1" t="s">
        <v>1092</v>
      </c>
    </row>
    <row r="669" spans="1:15" x14ac:dyDescent="0.25">
      <c r="A669" s="1">
        <v>1526413</v>
      </c>
      <c r="B669" s="1" t="s">
        <v>1429</v>
      </c>
      <c r="C669" s="81">
        <v>51356</v>
      </c>
      <c r="D669" s="1" t="s">
        <v>1430</v>
      </c>
      <c r="E669" s="1">
        <v>490</v>
      </c>
      <c r="F669" s="3">
        <f t="shared" si="10"/>
        <v>1975.8064199999999</v>
      </c>
      <c r="G669" s="1" t="s">
        <v>1129</v>
      </c>
      <c r="H669" s="1">
        <v>4.0322579999999997</v>
      </c>
      <c r="I669" s="1" t="s">
        <v>1085</v>
      </c>
      <c r="J669" s="1" t="s">
        <v>1089</v>
      </c>
      <c r="K669" s="1" t="s">
        <v>1087</v>
      </c>
      <c r="L669" s="1" t="s">
        <v>1084</v>
      </c>
      <c r="M669" s="1" t="s">
        <v>1088</v>
      </c>
      <c r="N669" s="1" t="s">
        <v>561</v>
      </c>
      <c r="O669" s="1" t="s">
        <v>1092</v>
      </c>
    </row>
    <row r="670" spans="1:15" x14ac:dyDescent="0.25">
      <c r="A670" s="1">
        <v>1526414</v>
      </c>
      <c r="B670" s="1" t="s">
        <v>1429</v>
      </c>
      <c r="C670" s="81">
        <v>51356</v>
      </c>
      <c r="D670" s="1" t="s">
        <v>1430</v>
      </c>
      <c r="E670" s="1">
        <v>490</v>
      </c>
      <c r="F670" s="3">
        <f t="shared" si="10"/>
        <v>1975.8064199999999</v>
      </c>
      <c r="G670" s="1" t="s">
        <v>1160</v>
      </c>
      <c r="H670" s="1">
        <v>4.0322579999999997</v>
      </c>
      <c r="I670" s="1" t="s">
        <v>1085</v>
      </c>
      <c r="J670" s="1" t="s">
        <v>1089</v>
      </c>
      <c r="K670" s="1" t="s">
        <v>1087</v>
      </c>
      <c r="L670" s="1" t="s">
        <v>1084</v>
      </c>
      <c r="M670" s="1" t="s">
        <v>1088</v>
      </c>
      <c r="N670" s="1" t="s">
        <v>561</v>
      </c>
      <c r="O670" s="1" t="s">
        <v>1092</v>
      </c>
    </row>
    <row r="671" spans="1:15" x14ac:dyDescent="0.25">
      <c r="A671" s="1">
        <v>1527021</v>
      </c>
      <c r="B671" s="1" t="s">
        <v>1429</v>
      </c>
      <c r="C671" s="81">
        <v>51356</v>
      </c>
      <c r="D671" s="1" t="s">
        <v>1430</v>
      </c>
      <c r="E671" s="1">
        <v>490</v>
      </c>
      <c r="F671" s="3">
        <f t="shared" si="10"/>
        <v>1975.8064199999999</v>
      </c>
      <c r="G671" s="1" t="s">
        <v>1270</v>
      </c>
      <c r="H671" s="1">
        <v>4.0322579999999997</v>
      </c>
      <c r="I671" s="1" t="s">
        <v>1085</v>
      </c>
      <c r="J671" s="1" t="s">
        <v>1089</v>
      </c>
      <c r="K671" s="1" t="s">
        <v>1087</v>
      </c>
      <c r="L671" s="1" t="s">
        <v>1084</v>
      </c>
      <c r="M671" s="1" t="s">
        <v>1088</v>
      </c>
      <c r="N671" s="1" t="s">
        <v>561</v>
      </c>
      <c r="O671" s="1" t="s">
        <v>1092</v>
      </c>
    </row>
    <row r="672" spans="1:15" x14ac:dyDescent="0.25">
      <c r="A672" s="1">
        <v>1527022</v>
      </c>
      <c r="B672" s="1" t="s">
        <v>1429</v>
      </c>
      <c r="C672" s="81">
        <v>51356</v>
      </c>
      <c r="D672" s="1" t="s">
        <v>1430</v>
      </c>
      <c r="E672" s="1">
        <v>490</v>
      </c>
      <c r="F672" s="3">
        <f t="shared" si="10"/>
        <v>1975.8064199999999</v>
      </c>
      <c r="G672" s="1" t="s">
        <v>1270</v>
      </c>
      <c r="H672" s="1">
        <v>4.0322579999999997</v>
      </c>
      <c r="I672" s="1" t="s">
        <v>1085</v>
      </c>
      <c r="J672" s="1" t="s">
        <v>1089</v>
      </c>
      <c r="K672" s="1" t="s">
        <v>1087</v>
      </c>
      <c r="L672" s="1" t="s">
        <v>1084</v>
      </c>
      <c r="M672" s="1" t="s">
        <v>1088</v>
      </c>
      <c r="N672" s="1" t="s">
        <v>561</v>
      </c>
      <c r="O672" s="1" t="s">
        <v>1092</v>
      </c>
    </row>
    <row r="673" spans="1:15" x14ac:dyDescent="0.25">
      <c r="A673" s="1">
        <v>1528419</v>
      </c>
      <c r="B673" s="1" t="s">
        <v>1429</v>
      </c>
      <c r="C673" s="81">
        <v>51356</v>
      </c>
      <c r="D673" s="1" t="s">
        <v>1430</v>
      </c>
      <c r="E673" s="1">
        <v>490</v>
      </c>
      <c r="F673" s="3">
        <f t="shared" si="10"/>
        <v>1975.8064199999999</v>
      </c>
      <c r="G673" s="1" t="s">
        <v>1159</v>
      </c>
      <c r="H673" s="1">
        <v>4.0322579999999997</v>
      </c>
      <c r="I673" s="1" t="s">
        <v>1085</v>
      </c>
      <c r="J673" s="1" t="s">
        <v>1089</v>
      </c>
      <c r="K673" s="1" t="s">
        <v>1087</v>
      </c>
      <c r="L673" s="1" t="s">
        <v>1084</v>
      </c>
      <c r="M673" s="1" t="s">
        <v>1088</v>
      </c>
      <c r="N673" s="1" t="s">
        <v>561</v>
      </c>
      <c r="O673" s="1" t="s">
        <v>1092</v>
      </c>
    </row>
    <row r="674" spans="1:15" x14ac:dyDescent="0.25">
      <c r="A674" s="1">
        <v>1528420</v>
      </c>
      <c r="B674" s="1" t="s">
        <v>1429</v>
      </c>
      <c r="C674" s="81">
        <v>51356</v>
      </c>
      <c r="D674" s="1" t="s">
        <v>1430</v>
      </c>
      <c r="E674" s="1">
        <v>385</v>
      </c>
      <c r="F674" s="3">
        <f t="shared" si="10"/>
        <v>1552.4193299999999</v>
      </c>
      <c r="G674" s="1" t="s">
        <v>1159</v>
      </c>
      <c r="H674" s="1">
        <v>4.0322579999999997</v>
      </c>
      <c r="I674" s="1" t="s">
        <v>1085</v>
      </c>
      <c r="J674" s="1" t="s">
        <v>1089</v>
      </c>
      <c r="K674" s="1" t="s">
        <v>1087</v>
      </c>
      <c r="L674" s="1" t="s">
        <v>1084</v>
      </c>
      <c r="M674" s="1" t="s">
        <v>1088</v>
      </c>
      <c r="N674" s="1" t="s">
        <v>561</v>
      </c>
      <c r="O674" s="1" t="s">
        <v>1092</v>
      </c>
    </row>
    <row r="675" spans="1:15" x14ac:dyDescent="0.25">
      <c r="A675" s="1">
        <v>1528421</v>
      </c>
      <c r="B675" s="1" t="s">
        <v>1429</v>
      </c>
      <c r="C675" s="81">
        <v>51356</v>
      </c>
      <c r="D675" s="1" t="s">
        <v>1430</v>
      </c>
      <c r="E675" s="1">
        <v>345</v>
      </c>
      <c r="F675" s="3">
        <f t="shared" si="10"/>
        <v>1391.1290099999999</v>
      </c>
      <c r="G675" s="1" t="s">
        <v>1166</v>
      </c>
      <c r="H675" s="1">
        <v>4.0322579999999997</v>
      </c>
      <c r="I675" s="1" t="s">
        <v>1085</v>
      </c>
      <c r="J675" s="1" t="s">
        <v>1089</v>
      </c>
      <c r="K675" s="1" t="s">
        <v>1087</v>
      </c>
      <c r="L675" s="1" t="s">
        <v>1084</v>
      </c>
      <c r="M675" s="1" t="s">
        <v>1088</v>
      </c>
      <c r="N675" s="1" t="s">
        <v>561</v>
      </c>
      <c r="O675" s="1" t="s">
        <v>1092</v>
      </c>
    </row>
    <row r="676" spans="1:15" x14ac:dyDescent="0.25">
      <c r="A676" s="1">
        <v>1528759</v>
      </c>
      <c r="B676" s="1" t="s">
        <v>1429</v>
      </c>
      <c r="C676" s="81">
        <v>51356</v>
      </c>
      <c r="D676" s="1" t="s">
        <v>1430</v>
      </c>
      <c r="E676" s="1">
        <v>107</v>
      </c>
      <c r="F676" s="3">
        <f t="shared" si="10"/>
        <v>431.45160599999997</v>
      </c>
      <c r="G676" s="1" t="s">
        <v>1159</v>
      </c>
      <c r="H676" s="1">
        <v>4.0322579999999997</v>
      </c>
      <c r="I676" s="1" t="s">
        <v>1085</v>
      </c>
      <c r="J676" s="1" t="s">
        <v>1089</v>
      </c>
      <c r="K676" s="1" t="s">
        <v>1087</v>
      </c>
      <c r="L676" s="1" t="s">
        <v>1084</v>
      </c>
      <c r="M676" s="1" t="s">
        <v>1088</v>
      </c>
      <c r="N676" s="1" t="s">
        <v>561</v>
      </c>
      <c r="O676" s="1" t="s">
        <v>1092</v>
      </c>
    </row>
    <row r="677" spans="1:15" x14ac:dyDescent="0.25">
      <c r="A677" s="1">
        <v>1528981</v>
      </c>
      <c r="B677" s="1" t="s">
        <v>1429</v>
      </c>
      <c r="C677" s="81">
        <v>51356</v>
      </c>
      <c r="D677" s="1" t="s">
        <v>1430</v>
      </c>
      <c r="E677" s="1">
        <v>108</v>
      </c>
      <c r="F677" s="3">
        <f t="shared" si="10"/>
        <v>435.48386399999998</v>
      </c>
      <c r="G677" s="1" t="s">
        <v>1166</v>
      </c>
      <c r="H677" s="1">
        <v>4.0322579999999997</v>
      </c>
      <c r="I677" s="1" t="s">
        <v>1085</v>
      </c>
      <c r="J677" s="1" t="s">
        <v>1089</v>
      </c>
      <c r="K677" s="1" t="s">
        <v>1087</v>
      </c>
      <c r="L677" s="1" t="s">
        <v>1084</v>
      </c>
      <c r="M677" s="1" t="s">
        <v>1088</v>
      </c>
      <c r="N677" s="1" t="s">
        <v>561</v>
      </c>
      <c r="O677" s="1" t="s">
        <v>1092</v>
      </c>
    </row>
    <row r="678" spans="1:15" x14ac:dyDescent="0.25">
      <c r="A678" s="1">
        <v>1528982</v>
      </c>
      <c r="B678" s="1" t="s">
        <v>1429</v>
      </c>
      <c r="C678" s="81">
        <v>51356</v>
      </c>
      <c r="D678" s="1" t="s">
        <v>1430</v>
      </c>
      <c r="E678" s="1">
        <v>28</v>
      </c>
      <c r="F678" s="3">
        <f t="shared" si="10"/>
        <v>112.90322399999999</v>
      </c>
      <c r="G678" s="1" t="s">
        <v>1173</v>
      </c>
      <c r="H678" s="1">
        <v>4.0322579999999997</v>
      </c>
      <c r="I678" s="1" t="s">
        <v>1085</v>
      </c>
      <c r="J678" s="1" t="s">
        <v>1089</v>
      </c>
      <c r="K678" s="1" t="s">
        <v>1087</v>
      </c>
      <c r="L678" s="1" t="s">
        <v>1084</v>
      </c>
      <c r="M678" s="1" t="s">
        <v>1088</v>
      </c>
      <c r="N678" s="1" t="s">
        <v>561</v>
      </c>
      <c r="O678" s="1" t="s">
        <v>1092</v>
      </c>
    </row>
    <row r="679" spans="1:15" x14ac:dyDescent="0.25">
      <c r="A679" s="1">
        <v>1528983</v>
      </c>
      <c r="B679" s="1" t="s">
        <v>1429</v>
      </c>
      <c r="C679" s="81">
        <v>51356</v>
      </c>
      <c r="D679" s="1" t="s">
        <v>1430</v>
      </c>
      <c r="E679" s="1">
        <v>7</v>
      </c>
      <c r="F679" s="3">
        <f t="shared" si="10"/>
        <v>28.225805999999999</v>
      </c>
      <c r="G679" s="1" t="s">
        <v>1166</v>
      </c>
      <c r="H679" s="1">
        <v>4.0322579999999997</v>
      </c>
      <c r="I679" s="1" t="s">
        <v>1085</v>
      </c>
      <c r="J679" s="1" t="s">
        <v>1089</v>
      </c>
      <c r="K679" s="1" t="s">
        <v>1087</v>
      </c>
      <c r="L679" s="1" t="s">
        <v>1084</v>
      </c>
      <c r="M679" s="1" t="s">
        <v>1088</v>
      </c>
      <c r="N679" s="1" t="s">
        <v>561</v>
      </c>
      <c r="O679" s="1" t="s">
        <v>1092</v>
      </c>
    </row>
    <row r="680" spans="1:15" x14ac:dyDescent="0.25">
      <c r="A680" s="1">
        <v>1529090</v>
      </c>
      <c r="B680" s="1" t="s">
        <v>1429</v>
      </c>
      <c r="C680" s="81">
        <v>51356</v>
      </c>
      <c r="D680" s="1" t="s">
        <v>1430</v>
      </c>
      <c r="E680" s="1">
        <v>490</v>
      </c>
      <c r="F680" s="3">
        <f t="shared" si="10"/>
        <v>1975.8064199999999</v>
      </c>
      <c r="G680" s="1" t="s">
        <v>1173</v>
      </c>
      <c r="H680" s="1">
        <v>4.0322579999999997</v>
      </c>
      <c r="I680" s="1" t="s">
        <v>1085</v>
      </c>
      <c r="J680" s="1" t="s">
        <v>1089</v>
      </c>
      <c r="K680" s="1" t="s">
        <v>1087</v>
      </c>
      <c r="L680" s="1" t="s">
        <v>1084</v>
      </c>
      <c r="M680" s="1" t="s">
        <v>1088</v>
      </c>
      <c r="N680" s="1" t="s">
        <v>561</v>
      </c>
      <c r="O680" s="1" t="s">
        <v>1092</v>
      </c>
    </row>
    <row r="681" spans="1:15" x14ac:dyDescent="0.25">
      <c r="A681" s="1">
        <v>1529091</v>
      </c>
      <c r="B681" s="1" t="s">
        <v>1429</v>
      </c>
      <c r="C681" s="81">
        <v>51356</v>
      </c>
      <c r="D681" s="1" t="s">
        <v>1430</v>
      </c>
      <c r="E681" s="1">
        <v>488</v>
      </c>
      <c r="F681" s="3">
        <f t="shared" si="10"/>
        <v>1967.7419039999997</v>
      </c>
      <c r="G681" s="1" t="s">
        <v>1173</v>
      </c>
      <c r="H681" s="1">
        <v>4.0322579999999997</v>
      </c>
      <c r="I681" s="1" t="s">
        <v>1085</v>
      </c>
      <c r="J681" s="1" t="s">
        <v>1089</v>
      </c>
      <c r="K681" s="1" t="s">
        <v>1087</v>
      </c>
      <c r="L681" s="1" t="s">
        <v>1084</v>
      </c>
      <c r="M681" s="1" t="s">
        <v>1088</v>
      </c>
      <c r="N681" s="1" t="s">
        <v>561</v>
      </c>
      <c r="O681" s="1" t="s">
        <v>1092</v>
      </c>
    </row>
    <row r="682" spans="1:15" x14ac:dyDescent="0.25">
      <c r="A682" s="1">
        <v>1529092</v>
      </c>
      <c r="B682" s="1" t="s">
        <v>1429</v>
      </c>
      <c r="C682" s="81">
        <v>51356</v>
      </c>
      <c r="D682" s="1" t="s">
        <v>1430</v>
      </c>
      <c r="E682" s="1">
        <v>490</v>
      </c>
      <c r="F682" s="3">
        <f t="shared" si="10"/>
        <v>1975.8064199999999</v>
      </c>
      <c r="G682" s="1" t="s">
        <v>1121</v>
      </c>
      <c r="H682" s="1">
        <v>4.0322579999999997</v>
      </c>
      <c r="I682" s="1" t="s">
        <v>1085</v>
      </c>
      <c r="J682" s="1" t="s">
        <v>1089</v>
      </c>
      <c r="K682" s="1" t="s">
        <v>1087</v>
      </c>
      <c r="L682" s="1" t="s">
        <v>1084</v>
      </c>
      <c r="M682" s="1" t="s">
        <v>1088</v>
      </c>
      <c r="N682" s="1" t="s">
        <v>561</v>
      </c>
      <c r="O682" s="1" t="s">
        <v>1092</v>
      </c>
    </row>
    <row r="683" spans="1:15" x14ac:dyDescent="0.25">
      <c r="A683" s="1">
        <v>1529093</v>
      </c>
      <c r="B683" s="1" t="s">
        <v>1429</v>
      </c>
      <c r="C683" s="81">
        <v>51356</v>
      </c>
      <c r="D683" s="1" t="s">
        <v>1430</v>
      </c>
      <c r="E683" s="1">
        <v>490</v>
      </c>
      <c r="F683" s="3">
        <f t="shared" si="10"/>
        <v>1975.8064199999999</v>
      </c>
      <c r="G683" s="1" t="s">
        <v>1103</v>
      </c>
      <c r="H683" s="1">
        <v>4.0322579999999997</v>
      </c>
      <c r="I683" s="1" t="s">
        <v>1085</v>
      </c>
      <c r="J683" s="1" t="s">
        <v>1089</v>
      </c>
      <c r="K683" s="1" t="s">
        <v>1087</v>
      </c>
      <c r="L683" s="1" t="s">
        <v>1084</v>
      </c>
      <c r="M683" s="1" t="s">
        <v>1088</v>
      </c>
      <c r="N683" s="1" t="s">
        <v>561</v>
      </c>
      <c r="O683" s="1" t="s">
        <v>1092</v>
      </c>
    </row>
    <row r="684" spans="1:15" x14ac:dyDescent="0.25">
      <c r="A684" s="1">
        <v>1529094</v>
      </c>
      <c r="B684" s="1" t="s">
        <v>1429</v>
      </c>
      <c r="C684" s="81">
        <v>51356</v>
      </c>
      <c r="D684" s="1" t="s">
        <v>1430</v>
      </c>
      <c r="E684" s="1">
        <v>490</v>
      </c>
      <c r="F684" s="3">
        <f t="shared" si="10"/>
        <v>1975.8064199999999</v>
      </c>
      <c r="G684" s="1" t="s">
        <v>1103</v>
      </c>
      <c r="H684" s="1">
        <v>4.0322579999999997</v>
      </c>
      <c r="I684" s="1" t="s">
        <v>1085</v>
      </c>
      <c r="J684" s="1" t="s">
        <v>1089</v>
      </c>
      <c r="K684" s="1" t="s">
        <v>1087</v>
      </c>
      <c r="L684" s="1" t="s">
        <v>1084</v>
      </c>
      <c r="M684" s="1" t="s">
        <v>1088</v>
      </c>
      <c r="N684" s="1" t="s">
        <v>561</v>
      </c>
      <c r="O684" s="1" t="s">
        <v>1092</v>
      </c>
    </row>
    <row r="685" spans="1:15" x14ac:dyDescent="0.25">
      <c r="A685" s="1">
        <v>1529975</v>
      </c>
      <c r="B685" s="1" t="s">
        <v>1429</v>
      </c>
      <c r="C685" s="81">
        <v>51356</v>
      </c>
      <c r="D685" s="1" t="s">
        <v>1430</v>
      </c>
      <c r="E685" s="1">
        <v>490</v>
      </c>
      <c r="F685" s="3">
        <f t="shared" si="10"/>
        <v>1975.8064199999999</v>
      </c>
      <c r="G685" s="1" t="s">
        <v>1190</v>
      </c>
      <c r="H685" s="1">
        <v>4.0322579999999997</v>
      </c>
      <c r="I685" s="1" t="s">
        <v>1085</v>
      </c>
      <c r="J685" s="1" t="s">
        <v>1089</v>
      </c>
      <c r="K685" s="1" t="s">
        <v>1087</v>
      </c>
      <c r="L685" s="1" t="s">
        <v>1084</v>
      </c>
      <c r="M685" s="1" t="s">
        <v>1088</v>
      </c>
      <c r="N685" s="1" t="s">
        <v>561</v>
      </c>
      <c r="O685" s="1" t="s">
        <v>1092</v>
      </c>
    </row>
    <row r="686" spans="1:15" x14ac:dyDescent="0.25">
      <c r="A686" s="1">
        <v>1529976</v>
      </c>
      <c r="B686" s="1" t="s">
        <v>1429</v>
      </c>
      <c r="C686" s="81">
        <v>51356</v>
      </c>
      <c r="D686" s="1" t="s">
        <v>1430</v>
      </c>
      <c r="E686" s="1">
        <v>490</v>
      </c>
      <c r="F686" s="3">
        <f t="shared" si="10"/>
        <v>1975.8064199999999</v>
      </c>
      <c r="G686" s="1" t="s">
        <v>1190</v>
      </c>
      <c r="H686" s="1">
        <v>4.0322579999999997</v>
      </c>
      <c r="I686" s="1" t="s">
        <v>1085</v>
      </c>
      <c r="J686" s="1" t="s">
        <v>1089</v>
      </c>
      <c r="K686" s="1" t="s">
        <v>1087</v>
      </c>
      <c r="L686" s="1" t="s">
        <v>1084</v>
      </c>
      <c r="M686" s="1" t="s">
        <v>1088</v>
      </c>
      <c r="N686" s="1" t="s">
        <v>561</v>
      </c>
      <c r="O686" s="1" t="s">
        <v>1092</v>
      </c>
    </row>
    <row r="687" spans="1:15" x14ac:dyDescent="0.25">
      <c r="A687" s="1">
        <v>1529977</v>
      </c>
      <c r="B687" s="1" t="s">
        <v>1429</v>
      </c>
      <c r="C687" s="81">
        <v>51356</v>
      </c>
      <c r="D687" s="1" t="s">
        <v>1430</v>
      </c>
      <c r="E687" s="1">
        <v>490</v>
      </c>
      <c r="F687" s="3">
        <f t="shared" si="10"/>
        <v>1975.8064199999999</v>
      </c>
      <c r="G687" s="1" t="s">
        <v>1146</v>
      </c>
      <c r="H687" s="1">
        <v>4.0322579999999997</v>
      </c>
      <c r="I687" s="1" t="s">
        <v>1085</v>
      </c>
      <c r="J687" s="1" t="s">
        <v>1089</v>
      </c>
      <c r="K687" s="1" t="s">
        <v>1087</v>
      </c>
      <c r="L687" s="1" t="s">
        <v>1084</v>
      </c>
      <c r="M687" s="1" t="s">
        <v>1088</v>
      </c>
      <c r="N687" s="1" t="s">
        <v>561</v>
      </c>
      <c r="O687" s="1" t="s">
        <v>1092</v>
      </c>
    </row>
    <row r="688" spans="1:15" x14ac:dyDescent="0.25">
      <c r="A688" s="1">
        <v>1529978</v>
      </c>
      <c r="B688" s="1" t="s">
        <v>1429</v>
      </c>
      <c r="C688" s="81">
        <v>51356</v>
      </c>
      <c r="D688" s="1" t="s">
        <v>1430</v>
      </c>
      <c r="E688" s="1">
        <v>490</v>
      </c>
      <c r="F688" s="3">
        <f t="shared" si="10"/>
        <v>1975.8064199999999</v>
      </c>
      <c r="G688" s="1" t="s">
        <v>1156</v>
      </c>
      <c r="H688" s="1">
        <v>4.0322579999999997</v>
      </c>
      <c r="I688" s="1" t="s">
        <v>1085</v>
      </c>
      <c r="J688" s="1" t="s">
        <v>1089</v>
      </c>
      <c r="K688" s="1" t="s">
        <v>1087</v>
      </c>
      <c r="L688" s="1" t="s">
        <v>1084</v>
      </c>
      <c r="M688" s="1" t="s">
        <v>1088</v>
      </c>
      <c r="N688" s="1" t="s">
        <v>561</v>
      </c>
      <c r="O688" s="1" t="s">
        <v>1092</v>
      </c>
    </row>
    <row r="689" spans="1:15" x14ac:dyDescent="0.25">
      <c r="A689" s="1">
        <v>1529979</v>
      </c>
      <c r="B689" s="1" t="s">
        <v>1429</v>
      </c>
      <c r="C689" s="81">
        <v>51356</v>
      </c>
      <c r="D689" s="1" t="s">
        <v>1430</v>
      </c>
      <c r="E689" s="1">
        <v>490</v>
      </c>
      <c r="F689" s="3">
        <f t="shared" si="10"/>
        <v>1975.8064199999999</v>
      </c>
      <c r="G689" s="1" t="s">
        <v>1124</v>
      </c>
      <c r="H689" s="1">
        <v>4.0322579999999997</v>
      </c>
      <c r="I689" s="1" t="s">
        <v>1085</v>
      </c>
      <c r="J689" s="1" t="s">
        <v>1089</v>
      </c>
      <c r="K689" s="1" t="s">
        <v>1087</v>
      </c>
      <c r="L689" s="1" t="s">
        <v>1084</v>
      </c>
      <c r="M689" s="1" t="s">
        <v>1088</v>
      </c>
      <c r="N689" s="1" t="s">
        <v>561</v>
      </c>
      <c r="O689" s="1" t="s">
        <v>1092</v>
      </c>
    </row>
    <row r="690" spans="1:15" x14ac:dyDescent="0.25">
      <c r="A690" s="1">
        <v>1525398</v>
      </c>
      <c r="B690" s="1" t="s">
        <v>1431</v>
      </c>
      <c r="C690" s="81">
        <v>51356</v>
      </c>
      <c r="D690" s="1" t="s">
        <v>1432</v>
      </c>
      <c r="E690" s="1">
        <v>320</v>
      </c>
      <c r="F690" s="3">
        <f t="shared" si="10"/>
        <v>1290.3225599999998</v>
      </c>
      <c r="G690" s="1" t="s">
        <v>1110</v>
      </c>
      <c r="H690" s="1">
        <v>4.0322579999999997</v>
      </c>
      <c r="I690" s="1" t="s">
        <v>1085</v>
      </c>
      <c r="J690" s="1" t="s">
        <v>1089</v>
      </c>
      <c r="K690" s="1" t="s">
        <v>1087</v>
      </c>
      <c r="L690" s="1" t="s">
        <v>1084</v>
      </c>
      <c r="M690" s="1" t="s">
        <v>1088</v>
      </c>
      <c r="N690" s="1" t="s">
        <v>561</v>
      </c>
      <c r="O690" s="1" t="s">
        <v>1092</v>
      </c>
    </row>
    <row r="691" spans="1:15" x14ac:dyDescent="0.25">
      <c r="A691" s="1">
        <v>1526498</v>
      </c>
      <c r="B691" s="1" t="s">
        <v>1431</v>
      </c>
      <c r="C691" s="81">
        <v>51356</v>
      </c>
      <c r="D691" s="1" t="s">
        <v>1432</v>
      </c>
      <c r="E691" s="1">
        <v>320</v>
      </c>
      <c r="F691" s="3">
        <f t="shared" si="10"/>
        <v>1290.3225599999998</v>
      </c>
      <c r="G691" s="1" t="s">
        <v>1160</v>
      </c>
      <c r="H691" s="1">
        <v>4.0322579999999997</v>
      </c>
      <c r="I691" s="1" t="s">
        <v>1085</v>
      </c>
      <c r="J691" s="1" t="s">
        <v>1089</v>
      </c>
      <c r="K691" s="1" t="s">
        <v>1087</v>
      </c>
      <c r="L691" s="1" t="s">
        <v>1084</v>
      </c>
      <c r="M691" s="1" t="s">
        <v>1088</v>
      </c>
      <c r="N691" s="1" t="s">
        <v>561</v>
      </c>
      <c r="O691" s="1" t="s">
        <v>1092</v>
      </c>
    </row>
    <row r="692" spans="1:15" x14ac:dyDescent="0.25">
      <c r="A692" s="1">
        <v>1527023</v>
      </c>
      <c r="B692" s="1" t="s">
        <v>1431</v>
      </c>
      <c r="C692" s="81">
        <v>51356</v>
      </c>
      <c r="D692" s="1" t="s">
        <v>1432</v>
      </c>
      <c r="E692" s="1">
        <v>658</v>
      </c>
      <c r="F692" s="3">
        <f t="shared" si="10"/>
        <v>2653.2257639999998</v>
      </c>
      <c r="G692" s="1" t="s">
        <v>1176</v>
      </c>
      <c r="H692" s="1">
        <v>4.0322579999999997</v>
      </c>
      <c r="I692" s="1" t="s">
        <v>1085</v>
      </c>
      <c r="J692" s="1" t="s">
        <v>1089</v>
      </c>
      <c r="K692" s="1" t="s">
        <v>1087</v>
      </c>
      <c r="L692" s="1" t="s">
        <v>1084</v>
      </c>
      <c r="M692" s="1" t="s">
        <v>1088</v>
      </c>
      <c r="N692" s="1" t="s">
        <v>561</v>
      </c>
      <c r="O692" s="1" t="s">
        <v>1092</v>
      </c>
    </row>
    <row r="693" spans="1:15" x14ac:dyDescent="0.25">
      <c r="A693" s="1">
        <v>1527024</v>
      </c>
      <c r="B693" s="1" t="s">
        <v>1431</v>
      </c>
      <c r="C693" s="81">
        <v>51356</v>
      </c>
      <c r="D693" s="1" t="s">
        <v>1432</v>
      </c>
      <c r="E693" s="1">
        <v>658</v>
      </c>
      <c r="F693" s="3">
        <f t="shared" si="10"/>
        <v>2653.2257639999998</v>
      </c>
      <c r="G693" s="1" t="s">
        <v>1176</v>
      </c>
      <c r="H693" s="1">
        <v>4.0322579999999997</v>
      </c>
      <c r="I693" s="1" t="s">
        <v>1085</v>
      </c>
      <c r="J693" s="1" t="s">
        <v>1089</v>
      </c>
      <c r="K693" s="1" t="s">
        <v>1087</v>
      </c>
      <c r="L693" s="1" t="s">
        <v>1084</v>
      </c>
      <c r="M693" s="1" t="s">
        <v>1088</v>
      </c>
      <c r="N693" s="1" t="s">
        <v>561</v>
      </c>
      <c r="O693" s="1" t="s">
        <v>1092</v>
      </c>
    </row>
    <row r="694" spans="1:15" x14ac:dyDescent="0.25">
      <c r="A694" s="1">
        <v>1527025</v>
      </c>
      <c r="B694" s="1" t="s">
        <v>1431</v>
      </c>
      <c r="C694" s="81">
        <v>51356</v>
      </c>
      <c r="D694" s="1" t="s">
        <v>1432</v>
      </c>
      <c r="E694" s="1">
        <v>658</v>
      </c>
      <c r="F694" s="3">
        <f t="shared" si="10"/>
        <v>2653.2257639999998</v>
      </c>
      <c r="G694" s="1" t="s">
        <v>1270</v>
      </c>
      <c r="H694" s="1">
        <v>4.0322579999999997</v>
      </c>
      <c r="I694" s="1" t="s">
        <v>1085</v>
      </c>
      <c r="J694" s="1" t="s">
        <v>1089</v>
      </c>
      <c r="K694" s="1" t="s">
        <v>1087</v>
      </c>
      <c r="L694" s="1" t="s">
        <v>1084</v>
      </c>
      <c r="M694" s="1" t="s">
        <v>1088</v>
      </c>
      <c r="N694" s="1" t="s">
        <v>561</v>
      </c>
      <c r="O694" s="1" t="s">
        <v>1092</v>
      </c>
    </row>
    <row r="695" spans="1:15" x14ac:dyDescent="0.25">
      <c r="A695" s="1">
        <v>1527026</v>
      </c>
      <c r="B695" s="1" t="s">
        <v>1431</v>
      </c>
      <c r="C695" s="81">
        <v>51356</v>
      </c>
      <c r="D695" s="1" t="s">
        <v>1432</v>
      </c>
      <c r="E695" s="1">
        <v>658</v>
      </c>
      <c r="F695" s="3">
        <f t="shared" si="10"/>
        <v>2653.2257639999998</v>
      </c>
      <c r="G695" s="1" t="s">
        <v>1188</v>
      </c>
      <c r="H695" s="1">
        <v>4.0322579999999997</v>
      </c>
      <c r="I695" s="1" t="s">
        <v>1085</v>
      </c>
      <c r="J695" s="1" t="s">
        <v>1089</v>
      </c>
      <c r="K695" s="1" t="s">
        <v>1087</v>
      </c>
      <c r="L695" s="1" t="s">
        <v>1084</v>
      </c>
      <c r="M695" s="1" t="s">
        <v>1088</v>
      </c>
      <c r="N695" s="1" t="s">
        <v>561</v>
      </c>
      <c r="O695" s="1" t="s">
        <v>1092</v>
      </c>
    </row>
    <row r="696" spans="1:15" x14ac:dyDescent="0.25">
      <c r="A696" s="1">
        <v>1528422</v>
      </c>
      <c r="B696" s="1" t="s">
        <v>1431</v>
      </c>
      <c r="C696" s="81">
        <v>51356</v>
      </c>
      <c r="D696" s="1" t="s">
        <v>1432</v>
      </c>
      <c r="E696" s="1">
        <v>658</v>
      </c>
      <c r="F696" s="3">
        <f t="shared" si="10"/>
        <v>2653.2257639999998</v>
      </c>
      <c r="G696" s="1" t="s">
        <v>1151</v>
      </c>
      <c r="H696" s="1">
        <v>4.0322579999999997</v>
      </c>
      <c r="I696" s="1" t="s">
        <v>1085</v>
      </c>
      <c r="J696" s="1" t="s">
        <v>1089</v>
      </c>
      <c r="K696" s="1" t="s">
        <v>1087</v>
      </c>
      <c r="L696" s="1" t="s">
        <v>1084</v>
      </c>
      <c r="M696" s="1" t="s">
        <v>1088</v>
      </c>
      <c r="N696" s="1" t="s">
        <v>561</v>
      </c>
      <c r="O696" s="1" t="s">
        <v>1092</v>
      </c>
    </row>
    <row r="697" spans="1:15" x14ac:dyDescent="0.25">
      <c r="A697" s="1">
        <v>1528423</v>
      </c>
      <c r="B697" s="1" t="s">
        <v>1431</v>
      </c>
      <c r="C697" s="81">
        <v>51356</v>
      </c>
      <c r="D697" s="1" t="s">
        <v>1432</v>
      </c>
      <c r="E697" s="1">
        <v>654</v>
      </c>
      <c r="F697" s="3">
        <f t="shared" si="10"/>
        <v>2637.096732</v>
      </c>
      <c r="G697" s="1" t="s">
        <v>1159</v>
      </c>
      <c r="H697" s="1">
        <v>4.0322579999999997</v>
      </c>
      <c r="I697" s="1" t="s">
        <v>1085</v>
      </c>
      <c r="J697" s="1" t="s">
        <v>1089</v>
      </c>
      <c r="K697" s="1" t="s">
        <v>1087</v>
      </c>
      <c r="L697" s="1" t="s">
        <v>1084</v>
      </c>
      <c r="M697" s="1" t="s">
        <v>1088</v>
      </c>
      <c r="N697" s="1" t="s">
        <v>561</v>
      </c>
      <c r="O697" s="1" t="s">
        <v>1092</v>
      </c>
    </row>
    <row r="698" spans="1:15" x14ac:dyDescent="0.25">
      <c r="A698" s="1">
        <v>1529096</v>
      </c>
      <c r="B698" s="1" t="s">
        <v>1431</v>
      </c>
      <c r="C698" s="81">
        <v>51356</v>
      </c>
      <c r="D698" s="1" t="s">
        <v>1432</v>
      </c>
      <c r="E698" s="1">
        <v>658</v>
      </c>
      <c r="F698" s="3">
        <f t="shared" si="10"/>
        <v>2653.2257639999998</v>
      </c>
      <c r="G698" s="1" t="s">
        <v>1121</v>
      </c>
      <c r="H698" s="1">
        <v>4.0322579999999997</v>
      </c>
      <c r="I698" s="1" t="s">
        <v>1085</v>
      </c>
      <c r="J698" s="1" t="s">
        <v>1089</v>
      </c>
      <c r="K698" s="1" t="s">
        <v>1087</v>
      </c>
      <c r="L698" s="1" t="s">
        <v>1084</v>
      </c>
      <c r="M698" s="1" t="s">
        <v>1088</v>
      </c>
      <c r="N698" s="1" t="s">
        <v>561</v>
      </c>
      <c r="O698" s="1" t="s">
        <v>1092</v>
      </c>
    </row>
    <row r="699" spans="1:15" x14ac:dyDescent="0.25">
      <c r="A699" s="1">
        <v>1529097</v>
      </c>
      <c r="B699" s="1" t="s">
        <v>1431</v>
      </c>
      <c r="C699" s="81">
        <v>51356</v>
      </c>
      <c r="D699" s="1" t="s">
        <v>1432</v>
      </c>
      <c r="E699" s="1">
        <v>658</v>
      </c>
      <c r="F699" s="3">
        <f t="shared" si="10"/>
        <v>2653.2257639999998</v>
      </c>
      <c r="G699" s="1" t="s">
        <v>1104</v>
      </c>
      <c r="H699" s="1">
        <v>4.0322579999999997</v>
      </c>
      <c r="I699" s="1" t="s">
        <v>1085</v>
      </c>
      <c r="J699" s="1" t="s">
        <v>1089</v>
      </c>
      <c r="K699" s="1" t="s">
        <v>1087</v>
      </c>
      <c r="L699" s="1" t="s">
        <v>1084</v>
      </c>
      <c r="M699" s="1" t="s">
        <v>1088</v>
      </c>
      <c r="N699" s="1" t="s">
        <v>561</v>
      </c>
      <c r="O699" s="1" t="s">
        <v>1092</v>
      </c>
    </row>
    <row r="700" spans="1:15" x14ac:dyDescent="0.25">
      <c r="A700" s="1">
        <v>1529098</v>
      </c>
      <c r="B700" s="1" t="s">
        <v>1431</v>
      </c>
      <c r="C700" s="81">
        <v>51356</v>
      </c>
      <c r="D700" s="1" t="s">
        <v>1432</v>
      </c>
      <c r="E700" s="1">
        <v>101</v>
      </c>
      <c r="F700" s="3">
        <f t="shared" si="10"/>
        <v>407.25805799999995</v>
      </c>
      <c r="G700" s="1" t="s">
        <v>1127</v>
      </c>
      <c r="H700" s="1">
        <v>4.0322579999999997</v>
      </c>
      <c r="I700" s="1" t="s">
        <v>1085</v>
      </c>
      <c r="J700" s="1" t="s">
        <v>1089</v>
      </c>
      <c r="K700" s="1" t="s">
        <v>1087</v>
      </c>
      <c r="L700" s="1" t="s">
        <v>1084</v>
      </c>
      <c r="M700" s="1" t="s">
        <v>1088</v>
      </c>
      <c r="N700" s="1" t="s">
        <v>561</v>
      </c>
      <c r="O700" s="1" t="s">
        <v>1092</v>
      </c>
    </row>
    <row r="701" spans="1:15" x14ac:dyDescent="0.25">
      <c r="A701" s="1">
        <v>1529099</v>
      </c>
      <c r="B701" s="1" t="s">
        <v>1431</v>
      </c>
      <c r="C701" s="81">
        <v>51356</v>
      </c>
      <c r="D701" s="1" t="s">
        <v>1432</v>
      </c>
      <c r="E701" s="1">
        <v>190</v>
      </c>
      <c r="F701" s="3">
        <f t="shared" si="10"/>
        <v>766.12901999999997</v>
      </c>
      <c r="G701" s="1" t="s">
        <v>1201</v>
      </c>
      <c r="H701" s="1">
        <v>4.0322579999999997</v>
      </c>
      <c r="I701" s="1" t="s">
        <v>1085</v>
      </c>
      <c r="J701" s="1" t="s">
        <v>1089</v>
      </c>
      <c r="K701" s="1" t="s">
        <v>1087</v>
      </c>
      <c r="L701" s="1" t="s">
        <v>1084</v>
      </c>
      <c r="M701" s="1" t="s">
        <v>1088</v>
      </c>
      <c r="N701" s="1" t="s">
        <v>561</v>
      </c>
      <c r="O701" s="1" t="s">
        <v>1092</v>
      </c>
    </row>
    <row r="702" spans="1:15" x14ac:dyDescent="0.25">
      <c r="A702" s="1">
        <v>1529793</v>
      </c>
      <c r="B702" s="1" t="s">
        <v>1431</v>
      </c>
      <c r="C702" s="81">
        <v>51356</v>
      </c>
      <c r="D702" s="1" t="s">
        <v>1432</v>
      </c>
      <c r="E702" s="1">
        <v>558</v>
      </c>
      <c r="F702" s="3">
        <f t="shared" si="10"/>
        <v>2249.9999639999996</v>
      </c>
      <c r="G702" s="1" t="s">
        <v>1127</v>
      </c>
      <c r="H702" s="1">
        <v>4.0322579999999997</v>
      </c>
      <c r="I702" s="1" t="s">
        <v>1085</v>
      </c>
      <c r="J702" s="1" t="s">
        <v>1089</v>
      </c>
      <c r="K702" s="1" t="s">
        <v>1087</v>
      </c>
      <c r="L702" s="1" t="s">
        <v>1084</v>
      </c>
      <c r="M702" s="1" t="s">
        <v>1088</v>
      </c>
      <c r="N702" s="1" t="s">
        <v>561</v>
      </c>
      <c r="O702" s="1" t="s">
        <v>1092</v>
      </c>
    </row>
    <row r="703" spans="1:15" x14ac:dyDescent="0.25">
      <c r="A703" s="1">
        <v>1526165</v>
      </c>
      <c r="B703" s="1" t="s">
        <v>1433</v>
      </c>
      <c r="C703" s="81">
        <v>51356</v>
      </c>
      <c r="D703" s="1" t="s">
        <v>1434</v>
      </c>
      <c r="E703" s="1">
        <v>410</v>
      </c>
      <c r="F703" s="3">
        <f t="shared" si="10"/>
        <v>1653.2257799999998</v>
      </c>
      <c r="G703" s="1" t="s">
        <v>1120</v>
      </c>
      <c r="H703" s="1">
        <v>4.0322579999999997</v>
      </c>
      <c r="I703" s="1" t="s">
        <v>1085</v>
      </c>
      <c r="J703" s="1" t="s">
        <v>1089</v>
      </c>
      <c r="K703" s="1" t="s">
        <v>1087</v>
      </c>
      <c r="L703" s="1" t="s">
        <v>1084</v>
      </c>
      <c r="M703" s="1" t="s">
        <v>1088</v>
      </c>
      <c r="N703" s="1" t="s">
        <v>561</v>
      </c>
      <c r="O703" s="1" t="s">
        <v>1092</v>
      </c>
    </row>
    <row r="704" spans="1:15" x14ac:dyDescent="0.25">
      <c r="A704" s="1">
        <v>1526166</v>
      </c>
      <c r="B704" s="1" t="s">
        <v>1433</v>
      </c>
      <c r="C704" s="81">
        <v>51356</v>
      </c>
      <c r="D704" s="1" t="s">
        <v>1434</v>
      </c>
      <c r="E704" s="1">
        <v>410</v>
      </c>
      <c r="F704" s="3">
        <f t="shared" si="10"/>
        <v>1653.2257799999998</v>
      </c>
      <c r="G704" s="1" t="s">
        <v>1160</v>
      </c>
      <c r="H704" s="1">
        <v>4.0322579999999997</v>
      </c>
      <c r="I704" s="1" t="s">
        <v>1085</v>
      </c>
      <c r="J704" s="1" t="s">
        <v>1089</v>
      </c>
      <c r="K704" s="1" t="s">
        <v>1087</v>
      </c>
      <c r="L704" s="1" t="s">
        <v>1084</v>
      </c>
      <c r="M704" s="1" t="s">
        <v>1088</v>
      </c>
      <c r="N704" s="1" t="s">
        <v>561</v>
      </c>
      <c r="O704" s="1" t="s">
        <v>1092</v>
      </c>
    </row>
    <row r="705" spans="1:15" x14ac:dyDescent="0.25">
      <c r="A705" s="1">
        <v>1526167</v>
      </c>
      <c r="B705" s="1" t="s">
        <v>1433</v>
      </c>
      <c r="C705" s="81">
        <v>51356</v>
      </c>
      <c r="D705" s="1" t="s">
        <v>1434</v>
      </c>
      <c r="E705" s="1">
        <v>410</v>
      </c>
      <c r="F705" s="3">
        <f t="shared" si="10"/>
        <v>1653.2257799999998</v>
      </c>
      <c r="G705" s="1" t="s">
        <v>1101</v>
      </c>
      <c r="H705" s="1">
        <v>4.0322579999999997</v>
      </c>
      <c r="I705" s="1" t="s">
        <v>1085</v>
      </c>
      <c r="J705" s="1" t="s">
        <v>1089</v>
      </c>
      <c r="K705" s="1" t="s">
        <v>1087</v>
      </c>
      <c r="L705" s="1" t="s">
        <v>1084</v>
      </c>
      <c r="M705" s="1" t="s">
        <v>1088</v>
      </c>
      <c r="N705" s="1" t="s">
        <v>561</v>
      </c>
      <c r="O705" s="1" t="s">
        <v>1092</v>
      </c>
    </row>
    <row r="706" spans="1:15" x14ac:dyDescent="0.25">
      <c r="A706" s="1">
        <v>1526415</v>
      </c>
      <c r="B706" s="1" t="s">
        <v>1433</v>
      </c>
      <c r="C706" s="81">
        <v>51356</v>
      </c>
      <c r="D706" s="1" t="s">
        <v>1434</v>
      </c>
      <c r="E706" s="1">
        <v>410</v>
      </c>
      <c r="F706" s="3">
        <f t="shared" si="10"/>
        <v>1653.2257799999998</v>
      </c>
      <c r="G706" s="1" t="s">
        <v>1160</v>
      </c>
      <c r="H706" s="1">
        <v>4.0322579999999997</v>
      </c>
      <c r="I706" s="1" t="s">
        <v>1085</v>
      </c>
      <c r="J706" s="1" t="s">
        <v>1089</v>
      </c>
      <c r="K706" s="1" t="s">
        <v>1087</v>
      </c>
      <c r="L706" s="1" t="s">
        <v>1084</v>
      </c>
      <c r="M706" s="1" t="s">
        <v>1088</v>
      </c>
      <c r="N706" s="1" t="s">
        <v>561</v>
      </c>
      <c r="O706" s="1" t="s">
        <v>1092</v>
      </c>
    </row>
    <row r="707" spans="1:15" x14ac:dyDescent="0.25">
      <c r="A707" s="1">
        <v>1526417</v>
      </c>
      <c r="B707" s="1" t="s">
        <v>1433</v>
      </c>
      <c r="C707" s="81">
        <v>51356</v>
      </c>
      <c r="D707" s="1" t="s">
        <v>1434</v>
      </c>
      <c r="E707" s="1">
        <v>65</v>
      </c>
      <c r="F707" s="3">
        <f t="shared" ref="F707:F770" si="11">E707*H707</f>
        <v>262.09676999999999</v>
      </c>
      <c r="G707" s="1" t="s">
        <v>1129</v>
      </c>
      <c r="H707" s="1">
        <v>4.0322579999999997</v>
      </c>
      <c r="I707" s="1" t="s">
        <v>1085</v>
      </c>
      <c r="J707" s="1" t="s">
        <v>1089</v>
      </c>
      <c r="K707" s="1" t="s">
        <v>1087</v>
      </c>
      <c r="L707" s="1" t="s">
        <v>1084</v>
      </c>
      <c r="M707" s="1" t="s">
        <v>1088</v>
      </c>
      <c r="N707" s="1" t="s">
        <v>561</v>
      </c>
      <c r="O707" s="1" t="s">
        <v>1092</v>
      </c>
    </row>
    <row r="708" spans="1:15" x14ac:dyDescent="0.25">
      <c r="A708" s="1">
        <v>1526418</v>
      </c>
      <c r="B708" s="1" t="s">
        <v>1433</v>
      </c>
      <c r="C708" s="81">
        <v>51356</v>
      </c>
      <c r="D708" s="1" t="s">
        <v>1434</v>
      </c>
      <c r="E708" s="1">
        <v>345</v>
      </c>
      <c r="F708" s="3">
        <f t="shared" si="11"/>
        <v>1391.1290099999999</v>
      </c>
      <c r="G708" s="1" t="s">
        <v>1129</v>
      </c>
      <c r="H708" s="1">
        <v>4.0322579999999997</v>
      </c>
      <c r="I708" s="1" t="s">
        <v>1085</v>
      </c>
      <c r="J708" s="1" t="s">
        <v>1089</v>
      </c>
      <c r="K708" s="1" t="s">
        <v>1087</v>
      </c>
      <c r="L708" s="1" t="s">
        <v>1084</v>
      </c>
      <c r="M708" s="1" t="s">
        <v>1088</v>
      </c>
      <c r="N708" s="1" t="s">
        <v>561</v>
      </c>
      <c r="O708" s="1" t="s">
        <v>1092</v>
      </c>
    </row>
    <row r="709" spans="1:15" x14ac:dyDescent="0.25">
      <c r="A709" s="1">
        <v>1527027</v>
      </c>
      <c r="B709" s="1" t="s">
        <v>1433</v>
      </c>
      <c r="C709" s="81">
        <v>51356</v>
      </c>
      <c r="D709" s="1" t="s">
        <v>1434</v>
      </c>
      <c r="E709" s="1">
        <v>740</v>
      </c>
      <c r="F709" s="3">
        <f t="shared" si="11"/>
        <v>2983.8709199999998</v>
      </c>
      <c r="G709" s="1" t="s">
        <v>1107</v>
      </c>
      <c r="H709" s="1">
        <v>4.0322579999999997</v>
      </c>
      <c r="I709" s="1" t="s">
        <v>1085</v>
      </c>
      <c r="J709" s="1" t="s">
        <v>1089</v>
      </c>
      <c r="K709" s="1" t="s">
        <v>1087</v>
      </c>
      <c r="L709" s="1" t="s">
        <v>1084</v>
      </c>
      <c r="M709" s="1" t="s">
        <v>1088</v>
      </c>
      <c r="N709" s="1" t="s">
        <v>561</v>
      </c>
      <c r="O709" s="1" t="s">
        <v>1092</v>
      </c>
    </row>
    <row r="710" spans="1:15" x14ac:dyDescent="0.25">
      <c r="A710" s="1">
        <v>1527028</v>
      </c>
      <c r="B710" s="1" t="s">
        <v>1433</v>
      </c>
      <c r="C710" s="81">
        <v>51356</v>
      </c>
      <c r="D710" s="1" t="s">
        <v>1434</v>
      </c>
      <c r="E710" s="1">
        <v>415</v>
      </c>
      <c r="F710" s="3">
        <f t="shared" si="11"/>
        <v>1673.3870699999998</v>
      </c>
      <c r="G710" s="1" t="s">
        <v>1176</v>
      </c>
      <c r="H710" s="1">
        <v>4.0322579999999997</v>
      </c>
      <c r="I710" s="1" t="s">
        <v>1085</v>
      </c>
      <c r="J710" s="1" t="s">
        <v>1089</v>
      </c>
      <c r="K710" s="1" t="s">
        <v>1087</v>
      </c>
      <c r="L710" s="1" t="s">
        <v>1084</v>
      </c>
      <c r="M710" s="1" t="s">
        <v>1088</v>
      </c>
      <c r="N710" s="1" t="s">
        <v>561</v>
      </c>
      <c r="O710" s="1" t="s">
        <v>1092</v>
      </c>
    </row>
    <row r="711" spans="1:15" x14ac:dyDescent="0.25">
      <c r="A711" s="1">
        <v>1527029</v>
      </c>
      <c r="B711" s="1" t="s">
        <v>1433</v>
      </c>
      <c r="C711" s="81">
        <v>51356</v>
      </c>
      <c r="D711" s="1" t="s">
        <v>1434</v>
      </c>
      <c r="E711" s="1">
        <v>415</v>
      </c>
      <c r="F711" s="3">
        <f t="shared" si="11"/>
        <v>1673.3870699999998</v>
      </c>
      <c r="G711" s="1" t="s">
        <v>1102</v>
      </c>
      <c r="H711" s="1">
        <v>4.0322579999999997</v>
      </c>
      <c r="I711" s="1" t="s">
        <v>1085</v>
      </c>
      <c r="J711" s="1" t="s">
        <v>1089</v>
      </c>
      <c r="K711" s="1" t="s">
        <v>1087</v>
      </c>
      <c r="L711" s="1" t="s">
        <v>1084</v>
      </c>
      <c r="M711" s="1" t="s">
        <v>1088</v>
      </c>
      <c r="N711" s="1" t="s">
        <v>561</v>
      </c>
      <c r="O711" s="1" t="s">
        <v>1092</v>
      </c>
    </row>
    <row r="712" spans="1:15" x14ac:dyDescent="0.25">
      <c r="A712" s="1">
        <v>1527030</v>
      </c>
      <c r="B712" s="1" t="s">
        <v>1433</v>
      </c>
      <c r="C712" s="81">
        <v>51356</v>
      </c>
      <c r="D712" s="1" t="s">
        <v>1434</v>
      </c>
      <c r="E712" s="1">
        <v>415</v>
      </c>
      <c r="F712" s="3">
        <f t="shared" si="11"/>
        <v>1673.3870699999998</v>
      </c>
      <c r="G712" s="1" t="s">
        <v>1102</v>
      </c>
      <c r="H712" s="1">
        <v>4.0322579999999997</v>
      </c>
      <c r="I712" s="1" t="s">
        <v>1085</v>
      </c>
      <c r="J712" s="1" t="s">
        <v>1089</v>
      </c>
      <c r="K712" s="1" t="s">
        <v>1087</v>
      </c>
      <c r="L712" s="1" t="s">
        <v>1084</v>
      </c>
      <c r="M712" s="1" t="s">
        <v>1088</v>
      </c>
      <c r="N712" s="1" t="s">
        <v>561</v>
      </c>
      <c r="O712" s="1" t="s">
        <v>1092</v>
      </c>
    </row>
    <row r="713" spans="1:15" x14ac:dyDescent="0.25">
      <c r="A713" s="1">
        <v>1527031</v>
      </c>
      <c r="B713" s="1" t="s">
        <v>1433</v>
      </c>
      <c r="C713" s="81">
        <v>51356</v>
      </c>
      <c r="D713" s="1" t="s">
        <v>1434</v>
      </c>
      <c r="E713" s="1">
        <v>415</v>
      </c>
      <c r="F713" s="3">
        <f t="shared" si="11"/>
        <v>1673.3870699999998</v>
      </c>
      <c r="G713" s="1" t="s">
        <v>1110</v>
      </c>
      <c r="H713" s="1">
        <v>4.0322579999999997</v>
      </c>
      <c r="I713" s="1" t="s">
        <v>1085</v>
      </c>
      <c r="J713" s="1" t="s">
        <v>1089</v>
      </c>
      <c r="K713" s="1" t="s">
        <v>1087</v>
      </c>
      <c r="L713" s="1" t="s">
        <v>1084</v>
      </c>
      <c r="M713" s="1" t="s">
        <v>1088</v>
      </c>
      <c r="N713" s="1" t="s">
        <v>561</v>
      </c>
      <c r="O713" s="1" t="s">
        <v>1092</v>
      </c>
    </row>
    <row r="714" spans="1:15" x14ac:dyDescent="0.25">
      <c r="A714" s="1">
        <v>1527032</v>
      </c>
      <c r="B714" s="1" t="s">
        <v>1433</v>
      </c>
      <c r="C714" s="81">
        <v>51356</v>
      </c>
      <c r="D714" s="1" t="s">
        <v>1434</v>
      </c>
      <c r="E714" s="1">
        <v>415</v>
      </c>
      <c r="F714" s="3">
        <f t="shared" si="11"/>
        <v>1673.3870699999998</v>
      </c>
      <c r="G714" s="1" t="s">
        <v>1110</v>
      </c>
      <c r="H714" s="1">
        <v>4.0322579999999997</v>
      </c>
      <c r="I714" s="1" t="s">
        <v>1085</v>
      </c>
      <c r="J714" s="1" t="s">
        <v>1089</v>
      </c>
      <c r="K714" s="1" t="s">
        <v>1087</v>
      </c>
      <c r="L714" s="1" t="s">
        <v>1084</v>
      </c>
      <c r="M714" s="1" t="s">
        <v>1088</v>
      </c>
      <c r="N714" s="1" t="s">
        <v>561</v>
      </c>
      <c r="O714" s="1" t="s">
        <v>1092</v>
      </c>
    </row>
    <row r="715" spans="1:15" x14ac:dyDescent="0.25">
      <c r="A715" s="1">
        <v>1527082</v>
      </c>
      <c r="B715" s="1" t="s">
        <v>1433</v>
      </c>
      <c r="C715" s="81">
        <v>51356</v>
      </c>
      <c r="D715" s="1" t="s">
        <v>1434</v>
      </c>
      <c r="E715" s="1">
        <v>173</v>
      </c>
      <c r="F715" s="3">
        <f t="shared" si="11"/>
        <v>697.58063399999992</v>
      </c>
      <c r="G715" s="1" t="s">
        <v>1134</v>
      </c>
      <c r="H715" s="1">
        <v>4.0322579999999997</v>
      </c>
      <c r="I715" s="1" t="s">
        <v>1085</v>
      </c>
      <c r="J715" s="1" t="s">
        <v>1089</v>
      </c>
      <c r="K715" s="1" t="s">
        <v>1087</v>
      </c>
      <c r="L715" s="1" t="s">
        <v>1084</v>
      </c>
      <c r="M715" s="1" t="s">
        <v>1088</v>
      </c>
      <c r="N715" s="1" t="s">
        <v>561</v>
      </c>
      <c r="O715" s="1" t="s">
        <v>1092</v>
      </c>
    </row>
    <row r="716" spans="1:15" x14ac:dyDescent="0.25">
      <c r="A716" s="1">
        <v>1527336</v>
      </c>
      <c r="B716" s="1" t="s">
        <v>1433</v>
      </c>
      <c r="C716" s="81">
        <v>51356</v>
      </c>
      <c r="D716" s="1" t="s">
        <v>1434</v>
      </c>
      <c r="E716" s="1">
        <v>415</v>
      </c>
      <c r="F716" s="3">
        <f t="shared" si="11"/>
        <v>1673.3870699999998</v>
      </c>
      <c r="G716" s="1" t="s">
        <v>1102</v>
      </c>
      <c r="H716" s="1">
        <v>4.0322579999999997</v>
      </c>
      <c r="I716" s="1" t="s">
        <v>1085</v>
      </c>
      <c r="J716" s="1" t="s">
        <v>1089</v>
      </c>
      <c r="K716" s="1" t="s">
        <v>1087</v>
      </c>
      <c r="L716" s="1" t="s">
        <v>1084</v>
      </c>
      <c r="M716" s="1" t="s">
        <v>1088</v>
      </c>
      <c r="N716" s="1" t="s">
        <v>561</v>
      </c>
      <c r="O716" s="1" t="s">
        <v>1092</v>
      </c>
    </row>
    <row r="717" spans="1:15" x14ac:dyDescent="0.25">
      <c r="A717" s="1">
        <v>1527337</v>
      </c>
      <c r="B717" s="1" t="s">
        <v>1433</v>
      </c>
      <c r="C717" s="81">
        <v>51356</v>
      </c>
      <c r="D717" s="1" t="s">
        <v>1434</v>
      </c>
      <c r="E717" s="1">
        <v>415</v>
      </c>
      <c r="F717" s="3">
        <f t="shared" si="11"/>
        <v>1673.3870699999998</v>
      </c>
      <c r="G717" s="1" t="s">
        <v>1176</v>
      </c>
      <c r="H717" s="1">
        <v>4.0322579999999997</v>
      </c>
      <c r="I717" s="1" t="s">
        <v>1085</v>
      </c>
      <c r="J717" s="1" t="s">
        <v>1089</v>
      </c>
      <c r="K717" s="1" t="s">
        <v>1087</v>
      </c>
      <c r="L717" s="1" t="s">
        <v>1084</v>
      </c>
      <c r="M717" s="1" t="s">
        <v>1088</v>
      </c>
      <c r="N717" s="1" t="s">
        <v>561</v>
      </c>
      <c r="O717" s="1" t="s">
        <v>1092</v>
      </c>
    </row>
    <row r="718" spans="1:15" x14ac:dyDescent="0.25">
      <c r="A718" s="1">
        <v>1527338</v>
      </c>
      <c r="B718" s="1" t="s">
        <v>1433</v>
      </c>
      <c r="C718" s="81">
        <v>51356</v>
      </c>
      <c r="D718" s="1" t="s">
        <v>1434</v>
      </c>
      <c r="E718" s="1">
        <v>415</v>
      </c>
      <c r="F718" s="3">
        <f t="shared" si="11"/>
        <v>1673.3870699999998</v>
      </c>
      <c r="G718" s="1" t="s">
        <v>1181</v>
      </c>
      <c r="H718" s="1">
        <v>4.0322579999999997</v>
      </c>
      <c r="I718" s="1" t="s">
        <v>1085</v>
      </c>
      <c r="J718" s="1" t="s">
        <v>1089</v>
      </c>
      <c r="K718" s="1" t="s">
        <v>1087</v>
      </c>
      <c r="L718" s="1" t="s">
        <v>1084</v>
      </c>
      <c r="M718" s="1" t="s">
        <v>1088</v>
      </c>
      <c r="N718" s="1" t="s">
        <v>561</v>
      </c>
      <c r="O718" s="1" t="s">
        <v>1092</v>
      </c>
    </row>
    <row r="719" spans="1:15" x14ac:dyDescent="0.25">
      <c r="A719" s="1">
        <v>1527340</v>
      </c>
      <c r="B719" s="1" t="s">
        <v>1433</v>
      </c>
      <c r="C719" s="81">
        <v>51356</v>
      </c>
      <c r="D719" s="1" t="s">
        <v>1434</v>
      </c>
      <c r="E719" s="1">
        <v>415</v>
      </c>
      <c r="F719" s="3">
        <f t="shared" si="11"/>
        <v>1673.3870699999998</v>
      </c>
      <c r="G719" s="1" t="s">
        <v>1102</v>
      </c>
      <c r="H719" s="1">
        <v>4.0322579999999997</v>
      </c>
      <c r="I719" s="1" t="s">
        <v>1085</v>
      </c>
      <c r="J719" s="1" t="s">
        <v>1089</v>
      </c>
      <c r="K719" s="1" t="s">
        <v>1087</v>
      </c>
      <c r="L719" s="1" t="s">
        <v>1084</v>
      </c>
      <c r="M719" s="1" t="s">
        <v>1088</v>
      </c>
      <c r="N719" s="1" t="s">
        <v>561</v>
      </c>
      <c r="O719" s="1" t="s">
        <v>1092</v>
      </c>
    </row>
    <row r="720" spans="1:15" x14ac:dyDescent="0.25">
      <c r="A720" s="1">
        <v>1527661</v>
      </c>
      <c r="B720" s="1" t="s">
        <v>1433</v>
      </c>
      <c r="C720" s="81">
        <v>51356</v>
      </c>
      <c r="D720" s="1" t="s">
        <v>1434</v>
      </c>
      <c r="E720" s="1">
        <v>415</v>
      </c>
      <c r="F720" s="3">
        <f t="shared" si="11"/>
        <v>1673.3870699999998</v>
      </c>
      <c r="G720" s="1" t="s">
        <v>1141</v>
      </c>
      <c r="H720" s="1">
        <v>4.0322579999999997</v>
      </c>
      <c r="I720" s="1" t="s">
        <v>1085</v>
      </c>
      <c r="J720" s="1" t="s">
        <v>1089</v>
      </c>
      <c r="K720" s="1" t="s">
        <v>1087</v>
      </c>
      <c r="L720" s="1" t="s">
        <v>1084</v>
      </c>
      <c r="M720" s="1" t="s">
        <v>1088</v>
      </c>
      <c r="N720" s="1" t="s">
        <v>561</v>
      </c>
      <c r="O720" s="1" t="s">
        <v>1092</v>
      </c>
    </row>
    <row r="721" spans="1:15" x14ac:dyDescent="0.25">
      <c r="A721" s="1">
        <v>1527662</v>
      </c>
      <c r="B721" s="1" t="s">
        <v>1433</v>
      </c>
      <c r="C721" s="81">
        <v>51356</v>
      </c>
      <c r="D721" s="1" t="s">
        <v>1434</v>
      </c>
      <c r="E721" s="1">
        <v>415</v>
      </c>
      <c r="F721" s="3">
        <f t="shared" si="11"/>
        <v>1673.3870699999998</v>
      </c>
      <c r="G721" s="1" t="s">
        <v>1141</v>
      </c>
      <c r="H721" s="1">
        <v>4.0322579999999997</v>
      </c>
      <c r="I721" s="1" t="s">
        <v>1085</v>
      </c>
      <c r="J721" s="1" t="s">
        <v>1089</v>
      </c>
      <c r="K721" s="1" t="s">
        <v>1087</v>
      </c>
      <c r="L721" s="1" t="s">
        <v>1084</v>
      </c>
      <c r="M721" s="1" t="s">
        <v>1088</v>
      </c>
      <c r="N721" s="1" t="s">
        <v>561</v>
      </c>
      <c r="O721" s="1" t="s">
        <v>1092</v>
      </c>
    </row>
    <row r="722" spans="1:15" x14ac:dyDescent="0.25">
      <c r="A722" s="1">
        <v>1527663</v>
      </c>
      <c r="B722" s="1" t="s">
        <v>1433</v>
      </c>
      <c r="C722" s="81">
        <v>51356</v>
      </c>
      <c r="D722" s="1" t="s">
        <v>1434</v>
      </c>
      <c r="E722" s="1">
        <v>415</v>
      </c>
      <c r="F722" s="3">
        <f t="shared" si="11"/>
        <v>1673.3870699999998</v>
      </c>
      <c r="G722" s="1" t="s">
        <v>1141</v>
      </c>
      <c r="H722" s="1">
        <v>4.0322579999999997</v>
      </c>
      <c r="I722" s="1" t="s">
        <v>1085</v>
      </c>
      <c r="J722" s="1" t="s">
        <v>1089</v>
      </c>
      <c r="K722" s="1" t="s">
        <v>1087</v>
      </c>
      <c r="L722" s="1" t="s">
        <v>1084</v>
      </c>
      <c r="M722" s="1" t="s">
        <v>1088</v>
      </c>
      <c r="N722" s="1" t="s">
        <v>561</v>
      </c>
      <c r="O722" s="1" t="s">
        <v>1092</v>
      </c>
    </row>
    <row r="723" spans="1:15" x14ac:dyDescent="0.25">
      <c r="A723" s="1">
        <v>1527664</v>
      </c>
      <c r="B723" s="1" t="s">
        <v>1433</v>
      </c>
      <c r="C723" s="81">
        <v>51356</v>
      </c>
      <c r="D723" s="1" t="s">
        <v>1434</v>
      </c>
      <c r="E723" s="1">
        <v>415</v>
      </c>
      <c r="F723" s="3">
        <f t="shared" si="11"/>
        <v>1673.3870699999998</v>
      </c>
      <c r="G723" s="1" t="s">
        <v>1141</v>
      </c>
      <c r="H723" s="1">
        <v>4.0322579999999997</v>
      </c>
      <c r="I723" s="1" t="s">
        <v>1085</v>
      </c>
      <c r="J723" s="1" t="s">
        <v>1089</v>
      </c>
      <c r="K723" s="1" t="s">
        <v>1087</v>
      </c>
      <c r="L723" s="1" t="s">
        <v>1084</v>
      </c>
      <c r="M723" s="1" t="s">
        <v>1088</v>
      </c>
      <c r="N723" s="1" t="s">
        <v>561</v>
      </c>
      <c r="O723" s="1" t="s">
        <v>1092</v>
      </c>
    </row>
    <row r="724" spans="1:15" x14ac:dyDescent="0.25">
      <c r="A724" s="1">
        <v>1527665</v>
      </c>
      <c r="B724" s="1" t="s">
        <v>1433</v>
      </c>
      <c r="C724" s="81">
        <v>51356</v>
      </c>
      <c r="D724" s="1" t="s">
        <v>1434</v>
      </c>
      <c r="E724" s="1">
        <v>415</v>
      </c>
      <c r="F724" s="3">
        <f t="shared" si="11"/>
        <v>1673.3870699999998</v>
      </c>
      <c r="G724" s="1" t="s">
        <v>1141</v>
      </c>
      <c r="H724" s="1">
        <v>4.0322579999999997</v>
      </c>
      <c r="I724" s="1" t="s">
        <v>1085</v>
      </c>
      <c r="J724" s="1" t="s">
        <v>1089</v>
      </c>
      <c r="K724" s="1" t="s">
        <v>1087</v>
      </c>
      <c r="L724" s="1" t="s">
        <v>1084</v>
      </c>
      <c r="M724" s="1" t="s">
        <v>1088</v>
      </c>
      <c r="N724" s="1" t="s">
        <v>561</v>
      </c>
      <c r="O724" s="1" t="s">
        <v>1092</v>
      </c>
    </row>
    <row r="725" spans="1:15" x14ac:dyDescent="0.25">
      <c r="A725" s="1">
        <v>1528425</v>
      </c>
      <c r="B725" s="1" t="s">
        <v>1433</v>
      </c>
      <c r="C725" s="81">
        <v>51356</v>
      </c>
      <c r="D725" s="1" t="s">
        <v>1434</v>
      </c>
      <c r="E725" s="1">
        <v>415</v>
      </c>
      <c r="F725" s="3">
        <f t="shared" si="11"/>
        <v>1673.3870699999998</v>
      </c>
      <c r="G725" s="1" t="s">
        <v>1151</v>
      </c>
      <c r="H725" s="1">
        <v>4.0322579999999997</v>
      </c>
      <c r="I725" s="1" t="s">
        <v>1085</v>
      </c>
      <c r="J725" s="1" t="s">
        <v>1089</v>
      </c>
      <c r="K725" s="1" t="s">
        <v>1087</v>
      </c>
      <c r="L725" s="1" t="s">
        <v>1084</v>
      </c>
      <c r="M725" s="1" t="s">
        <v>1088</v>
      </c>
      <c r="N725" s="1" t="s">
        <v>561</v>
      </c>
      <c r="O725" s="1" t="s">
        <v>1092</v>
      </c>
    </row>
    <row r="726" spans="1:15" x14ac:dyDescent="0.25">
      <c r="A726" s="1">
        <v>1528426</v>
      </c>
      <c r="B726" s="1" t="s">
        <v>1433</v>
      </c>
      <c r="C726" s="81">
        <v>51356</v>
      </c>
      <c r="D726" s="1" t="s">
        <v>1434</v>
      </c>
      <c r="E726" s="1">
        <v>415</v>
      </c>
      <c r="F726" s="3">
        <f t="shared" si="11"/>
        <v>1673.3870699999998</v>
      </c>
      <c r="G726" s="1" t="s">
        <v>1151</v>
      </c>
      <c r="H726" s="1">
        <v>4.0322579999999997</v>
      </c>
      <c r="I726" s="1" t="s">
        <v>1085</v>
      </c>
      <c r="J726" s="1" t="s">
        <v>1089</v>
      </c>
      <c r="K726" s="1" t="s">
        <v>1087</v>
      </c>
      <c r="L726" s="1" t="s">
        <v>1084</v>
      </c>
      <c r="M726" s="1" t="s">
        <v>1088</v>
      </c>
      <c r="N726" s="1" t="s">
        <v>561</v>
      </c>
      <c r="O726" s="1" t="s">
        <v>1092</v>
      </c>
    </row>
    <row r="727" spans="1:15" x14ac:dyDescent="0.25">
      <c r="A727" s="1">
        <v>1528427</v>
      </c>
      <c r="B727" s="1" t="s">
        <v>1433</v>
      </c>
      <c r="C727" s="81">
        <v>51356</v>
      </c>
      <c r="D727" s="1" t="s">
        <v>1434</v>
      </c>
      <c r="E727" s="1">
        <v>415</v>
      </c>
      <c r="F727" s="3">
        <f t="shared" si="11"/>
        <v>1673.3870699999998</v>
      </c>
      <c r="G727" s="1" t="s">
        <v>1151</v>
      </c>
      <c r="H727" s="1">
        <v>4.0322579999999997</v>
      </c>
      <c r="I727" s="1" t="s">
        <v>1085</v>
      </c>
      <c r="J727" s="1" t="s">
        <v>1089</v>
      </c>
      <c r="K727" s="1" t="s">
        <v>1087</v>
      </c>
      <c r="L727" s="1" t="s">
        <v>1084</v>
      </c>
      <c r="M727" s="1" t="s">
        <v>1088</v>
      </c>
      <c r="N727" s="1" t="s">
        <v>561</v>
      </c>
      <c r="O727" s="1" t="s">
        <v>1092</v>
      </c>
    </row>
    <row r="728" spans="1:15" x14ac:dyDescent="0.25">
      <c r="A728" s="1">
        <v>1528428</v>
      </c>
      <c r="B728" s="1" t="s">
        <v>1433</v>
      </c>
      <c r="C728" s="81">
        <v>51356</v>
      </c>
      <c r="D728" s="1" t="s">
        <v>1434</v>
      </c>
      <c r="E728" s="1">
        <v>415</v>
      </c>
      <c r="F728" s="3">
        <f t="shared" si="11"/>
        <v>1673.3870699999998</v>
      </c>
      <c r="G728" s="1" t="s">
        <v>1173</v>
      </c>
      <c r="H728" s="1">
        <v>4.0322579999999997</v>
      </c>
      <c r="I728" s="1" t="s">
        <v>1085</v>
      </c>
      <c r="J728" s="1" t="s">
        <v>1089</v>
      </c>
      <c r="K728" s="1" t="s">
        <v>1087</v>
      </c>
      <c r="L728" s="1" t="s">
        <v>1084</v>
      </c>
      <c r="M728" s="1" t="s">
        <v>1088</v>
      </c>
      <c r="N728" s="1" t="s">
        <v>561</v>
      </c>
      <c r="O728" s="1" t="s">
        <v>1092</v>
      </c>
    </row>
    <row r="729" spans="1:15" x14ac:dyDescent="0.25">
      <c r="A729" s="1">
        <v>1528429</v>
      </c>
      <c r="B729" s="1" t="s">
        <v>1433</v>
      </c>
      <c r="C729" s="81">
        <v>51356</v>
      </c>
      <c r="D729" s="1" t="s">
        <v>1434</v>
      </c>
      <c r="E729" s="1">
        <v>415</v>
      </c>
      <c r="F729" s="3">
        <f t="shared" si="11"/>
        <v>1673.3870699999998</v>
      </c>
      <c r="G729" s="1" t="s">
        <v>1159</v>
      </c>
      <c r="H729" s="1">
        <v>4.0322579999999997</v>
      </c>
      <c r="I729" s="1" t="s">
        <v>1085</v>
      </c>
      <c r="J729" s="1" t="s">
        <v>1089</v>
      </c>
      <c r="K729" s="1" t="s">
        <v>1087</v>
      </c>
      <c r="L729" s="1" t="s">
        <v>1084</v>
      </c>
      <c r="M729" s="1" t="s">
        <v>1088</v>
      </c>
      <c r="N729" s="1" t="s">
        <v>561</v>
      </c>
      <c r="O729" s="1" t="s">
        <v>1092</v>
      </c>
    </row>
    <row r="730" spans="1:15" x14ac:dyDescent="0.25">
      <c r="A730" s="1">
        <v>1528430</v>
      </c>
      <c r="B730" s="1" t="s">
        <v>1433</v>
      </c>
      <c r="C730" s="81">
        <v>51356</v>
      </c>
      <c r="D730" s="1" t="s">
        <v>1434</v>
      </c>
      <c r="E730" s="1">
        <v>415</v>
      </c>
      <c r="F730" s="3">
        <f t="shared" si="11"/>
        <v>1673.3870699999998</v>
      </c>
      <c r="G730" s="1" t="s">
        <v>1166</v>
      </c>
      <c r="H730" s="1">
        <v>4.0322579999999997</v>
      </c>
      <c r="I730" s="1" t="s">
        <v>1085</v>
      </c>
      <c r="J730" s="1" t="s">
        <v>1089</v>
      </c>
      <c r="K730" s="1" t="s">
        <v>1087</v>
      </c>
      <c r="L730" s="1" t="s">
        <v>1084</v>
      </c>
      <c r="M730" s="1" t="s">
        <v>1088</v>
      </c>
      <c r="N730" s="1" t="s">
        <v>561</v>
      </c>
      <c r="O730" s="1" t="s">
        <v>1092</v>
      </c>
    </row>
    <row r="731" spans="1:15" x14ac:dyDescent="0.25">
      <c r="A731" s="1">
        <v>1528901</v>
      </c>
      <c r="B731" s="1" t="s">
        <v>1433</v>
      </c>
      <c r="C731" s="81">
        <v>51356</v>
      </c>
      <c r="D731" s="1" t="s">
        <v>1434</v>
      </c>
      <c r="E731" s="1">
        <v>410</v>
      </c>
      <c r="F731" s="3">
        <f t="shared" si="11"/>
        <v>1653.2257799999998</v>
      </c>
      <c r="G731" s="1" t="s">
        <v>1159</v>
      </c>
      <c r="H731" s="1">
        <v>4.0322579999999997</v>
      </c>
      <c r="I731" s="1" t="s">
        <v>1085</v>
      </c>
      <c r="J731" s="1" t="s">
        <v>1089</v>
      </c>
      <c r="K731" s="1" t="s">
        <v>1087</v>
      </c>
      <c r="L731" s="1" t="s">
        <v>1084</v>
      </c>
      <c r="M731" s="1" t="s">
        <v>1088</v>
      </c>
      <c r="N731" s="1" t="s">
        <v>561</v>
      </c>
      <c r="O731" s="1" t="s">
        <v>1092</v>
      </c>
    </row>
    <row r="732" spans="1:15" x14ac:dyDescent="0.25">
      <c r="A732" s="1">
        <v>1528902</v>
      </c>
      <c r="B732" s="1" t="s">
        <v>1433</v>
      </c>
      <c r="C732" s="81">
        <v>51356</v>
      </c>
      <c r="D732" s="1" t="s">
        <v>1434</v>
      </c>
      <c r="E732" s="1">
        <v>415</v>
      </c>
      <c r="F732" s="3">
        <f t="shared" si="11"/>
        <v>1673.3870699999998</v>
      </c>
      <c r="G732" s="1" t="s">
        <v>1166</v>
      </c>
      <c r="H732" s="1">
        <v>4.0322579999999997</v>
      </c>
      <c r="I732" s="1" t="s">
        <v>1085</v>
      </c>
      <c r="J732" s="1" t="s">
        <v>1089</v>
      </c>
      <c r="K732" s="1" t="s">
        <v>1087</v>
      </c>
      <c r="L732" s="1" t="s">
        <v>1084</v>
      </c>
      <c r="M732" s="1" t="s">
        <v>1088</v>
      </c>
      <c r="N732" s="1" t="s">
        <v>561</v>
      </c>
      <c r="O732" s="1" t="s">
        <v>1092</v>
      </c>
    </row>
    <row r="733" spans="1:15" x14ac:dyDescent="0.25">
      <c r="A733" s="1">
        <v>1528903</v>
      </c>
      <c r="B733" s="1" t="s">
        <v>1433</v>
      </c>
      <c r="C733" s="81">
        <v>51356</v>
      </c>
      <c r="D733" s="1" t="s">
        <v>1434</v>
      </c>
      <c r="E733" s="1">
        <v>415</v>
      </c>
      <c r="F733" s="3">
        <f t="shared" si="11"/>
        <v>1673.3870699999998</v>
      </c>
      <c r="G733" s="1" t="s">
        <v>1173</v>
      </c>
      <c r="H733" s="1">
        <v>4.0322579999999997</v>
      </c>
      <c r="I733" s="1" t="s">
        <v>1085</v>
      </c>
      <c r="J733" s="1" t="s">
        <v>1089</v>
      </c>
      <c r="K733" s="1" t="s">
        <v>1087</v>
      </c>
      <c r="L733" s="1" t="s">
        <v>1084</v>
      </c>
      <c r="M733" s="1" t="s">
        <v>1088</v>
      </c>
      <c r="N733" s="1" t="s">
        <v>561</v>
      </c>
      <c r="O733" s="1" t="s">
        <v>1092</v>
      </c>
    </row>
    <row r="734" spans="1:15" x14ac:dyDescent="0.25">
      <c r="A734" s="1">
        <v>1528904</v>
      </c>
      <c r="B734" s="1" t="s">
        <v>1433</v>
      </c>
      <c r="C734" s="81">
        <v>51356</v>
      </c>
      <c r="D734" s="1" t="s">
        <v>1434</v>
      </c>
      <c r="E734" s="1">
        <v>415</v>
      </c>
      <c r="F734" s="3">
        <f t="shared" si="11"/>
        <v>1673.3870699999998</v>
      </c>
      <c r="G734" s="1" t="s">
        <v>1173</v>
      </c>
      <c r="H734" s="1">
        <v>4.0322579999999997</v>
      </c>
      <c r="I734" s="1" t="s">
        <v>1085</v>
      </c>
      <c r="J734" s="1" t="s">
        <v>1089</v>
      </c>
      <c r="K734" s="1" t="s">
        <v>1087</v>
      </c>
      <c r="L734" s="1" t="s">
        <v>1084</v>
      </c>
      <c r="M734" s="1" t="s">
        <v>1088</v>
      </c>
      <c r="N734" s="1" t="s">
        <v>561</v>
      </c>
      <c r="O734" s="1" t="s">
        <v>1092</v>
      </c>
    </row>
    <row r="735" spans="1:15" x14ac:dyDescent="0.25">
      <c r="A735" s="1">
        <v>1528905</v>
      </c>
      <c r="B735" s="1" t="s">
        <v>1433</v>
      </c>
      <c r="C735" s="81">
        <v>51356</v>
      </c>
      <c r="D735" s="1" t="s">
        <v>1434</v>
      </c>
      <c r="E735" s="1">
        <v>412</v>
      </c>
      <c r="F735" s="3">
        <f t="shared" si="11"/>
        <v>1661.2902959999999</v>
      </c>
      <c r="G735" s="1" t="s">
        <v>1173</v>
      </c>
      <c r="H735" s="1">
        <v>4.0322579999999997</v>
      </c>
      <c r="I735" s="1" t="s">
        <v>1085</v>
      </c>
      <c r="J735" s="1" t="s">
        <v>1089</v>
      </c>
      <c r="K735" s="1" t="s">
        <v>1087</v>
      </c>
      <c r="L735" s="1" t="s">
        <v>1084</v>
      </c>
      <c r="M735" s="1" t="s">
        <v>1088</v>
      </c>
      <c r="N735" s="1" t="s">
        <v>561</v>
      </c>
      <c r="O735" s="1" t="s">
        <v>1092</v>
      </c>
    </row>
    <row r="736" spans="1:15" x14ac:dyDescent="0.25">
      <c r="A736" s="1">
        <v>1528906</v>
      </c>
      <c r="B736" s="1" t="s">
        <v>1433</v>
      </c>
      <c r="C736" s="81">
        <v>51356</v>
      </c>
      <c r="D736" s="1" t="s">
        <v>1434</v>
      </c>
      <c r="E736" s="1">
        <v>415</v>
      </c>
      <c r="F736" s="3">
        <f t="shared" si="11"/>
        <v>1673.3870699999998</v>
      </c>
      <c r="G736" s="1" t="s">
        <v>1121</v>
      </c>
      <c r="H736" s="1">
        <v>4.0322579999999997</v>
      </c>
      <c r="I736" s="1" t="s">
        <v>1085</v>
      </c>
      <c r="J736" s="1" t="s">
        <v>1089</v>
      </c>
      <c r="K736" s="1" t="s">
        <v>1087</v>
      </c>
      <c r="L736" s="1" t="s">
        <v>1084</v>
      </c>
      <c r="M736" s="1" t="s">
        <v>1088</v>
      </c>
      <c r="N736" s="1" t="s">
        <v>561</v>
      </c>
      <c r="O736" s="1" t="s">
        <v>1092</v>
      </c>
    </row>
    <row r="737" spans="1:15" x14ac:dyDescent="0.25">
      <c r="A737" s="1">
        <v>1528907</v>
      </c>
      <c r="B737" s="1" t="s">
        <v>1433</v>
      </c>
      <c r="C737" s="81">
        <v>51356</v>
      </c>
      <c r="D737" s="1" t="s">
        <v>1434</v>
      </c>
      <c r="E737" s="1">
        <v>415</v>
      </c>
      <c r="F737" s="3">
        <f t="shared" si="11"/>
        <v>1673.3870699999998</v>
      </c>
      <c r="G737" s="1" t="s">
        <v>1121</v>
      </c>
      <c r="H737" s="1">
        <v>4.0322579999999997</v>
      </c>
      <c r="I737" s="1" t="s">
        <v>1085</v>
      </c>
      <c r="J737" s="1" t="s">
        <v>1089</v>
      </c>
      <c r="K737" s="1" t="s">
        <v>1087</v>
      </c>
      <c r="L737" s="1" t="s">
        <v>1084</v>
      </c>
      <c r="M737" s="1" t="s">
        <v>1088</v>
      </c>
      <c r="N737" s="1" t="s">
        <v>561</v>
      </c>
      <c r="O737" s="1" t="s">
        <v>1092</v>
      </c>
    </row>
    <row r="738" spans="1:15" x14ac:dyDescent="0.25">
      <c r="A738" s="1">
        <v>1529555</v>
      </c>
      <c r="B738" s="1" t="s">
        <v>1433</v>
      </c>
      <c r="C738" s="81">
        <v>51356</v>
      </c>
      <c r="D738" s="1" t="s">
        <v>1434</v>
      </c>
      <c r="E738" s="1">
        <v>415</v>
      </c>
      <c r="F738" s="3">
        <f t="shared" si="11"/>
        <v>1673.3870699999998</v>
      </c>
      <c r="G738" s="1" t="s">
        <v>1103</v>
      </c>
      <c r="H738" s="1">
        <v>4.0322579999999997</v>
      </c>
      <c r="I738" s="1" t="s">
        <v>1085</v>
      </c>
      <c r="J738" s="1" t="s">
        <v>1089</v>
      </c>
      <c r="K738" s="1" t="s">
        <v>1087</v>
      </c>
      <c r="L738" s="1" t="s">
        <v>1084</v>
      </c>
      <c r="M738" s="1" t="s">
        <v>1088</v>
      </c>
      <c r="N738" s="1" t="s">
        <v>561</v>
      </c>
      <c r="O738" s="1" t="s">
        <v>1092</v>
      </c>
    </row>
    <row r="739" spans="1:15" x14ac:dyDescent="0.25">
      <c r="A739" s="1">
        <v>1529556</v>
      </c>
      <c r="B739" s="1" t="s">
        <v>1433</v>
      </c>
      <c r="C739" s="81">
        <v>51356</v>
      </c>
      <c r="D739" s="1" t="s">
        <v>1434</v>
      </c>
      <c r="E739" s="1">
        <v>415</v>
      </c>
      <c r="F739" s="3">
        <f t="shared" si="11"/>
        <v>1673.3870699999998</v>
      </c>
      <c r="G739" s="1" t="s">
        <v>1103</v>
      </c>
      <c r="H739" s="1">
        <v>4.0322579999999997</v>
      </c>
      <c r="I739" s="1" t="s">
        <v>1085</v>
      </c>
      <c r="J739" s="1" t="s">
        <v>1089</v>
      </c>
      <c r="K739" s="1" t="s">
        <v>1087</v>
      </c>
      <c r="L739" s="1" t="s">
        <v>1084</v>
      </c>
      <c r="M739" s="1" t="s">
        <v>1088</v>
      </c>
      <c r="N739" s="1" t="s">
        <v>561</v>
      </c>
      <c r="O739" s="1" t="s">
        <v>1092</v>
      </c>
    </row>
    <row r="740" spans="1:15" x14ac:dyDescent="0.25">
      <c r="A740" s="1">
        <v>1529906</v>
      </c>
      <c r="B740" s="1" t="s">
        <v>1433</v>
      </c>
      <c r="C740" s="81">
        <v>51356</v>
      </c>
      <c r="D740" s="1" t="s">
        <v>1434</v>
      </c>
      <c r="E740" s="1">
        <v>415</v>
      </c>
      <c r="F740" s="3">
        <f t="shared" si="11"/>
        <v>1673.3870699999998</v>
      </c>
      <c r="G740" s="1" t="s">
        <v>1103</v>
      </c>
      <c r="H740" s="1">
        <v>4.0322579999999997</v>
      </c>
      <c r="I740" s="1" t="s">
        <v>1085</v>
      </c>
      <c r="J740" s="1" t="s">
        <v>1089</v>
      </c>
      <c r="K740" s="1" t="s">
        <v>1087</v>
      </c>
      <c r="L740" s="1" t="s">
        <v>1084</v>
      </c>
      <c r="M740" s="1" t="s">
        <v>1088</v>
      </c>
      <c r="N740" s="1" t="s">
        <v>561</v>
      </c>
      <c r="O740" s="1" t="s">
        <v>1092</v>
      </c>
    </row>
    <row r="741" spans="1:15" x14ac:dyDescent="0.25">
      <c r="A741" s="1">
        <v>1529907</v>
      </c>
      <c r="B741" s="1" t="s">
        <v>1433</v>
      </c>
      <c r="C741" s="81">
        <v>51356</v>
      </c>
      <c r="D741" s="1" t="s">
        <v>1434</v>
      </c>
      <c r="E741" s="1">
        <v>415</v>
      </c>
      <c r="F741" s="3">
        <f t="shared" si="11"/>
        <v>1673.3870699999998</v>
      </c>
      <c r="G741" s="1" t="s">
        <v>1104</v>
      </c>
      <c r="H741" s="1">
        <v>4.0322579999999997</v>
      </c>
      <c r="I741" s="1" t="s">
        <v>1085</v>
      </c>
      <c r="J741" s="1" t="s">
        <v>1089</v>
      </c>
      <c r="K741" s="1" t="s">
        <v>1087</v>
      </c>
      <c r="L741" s="1" t="s">
        <v>1084</v>
      </c>
      <c r="M741" s="1" t="s">
        <v>1088</v>
      </c>
      <c r="N741" s="1" t="s">
        <v>561</v>
      </c>
      <c r="O741" s="1" t="s">
        <v>1092</v>
      </c>
    </row>
    <row r="742" spans="1:15" x14ac:dyDescent="0.25">
      <c r="A742" s="1">
        <v>1529908</v>
      </c>
      <c r="B742" s="1" t="s">
        <v>1433</v>
      </c>
      <c r="C742" s="81">
        <v>51356</v>
      </c>
      <c r="D742" s="1" t="s">
        <v>1434</v>
      </c>
      <c r="E742" s="1">
        <v>415</v>
      </c>
      <c r="F742" s="3">
        <f t="shared" si="11"/>
        <v>1673.3870699999998</v>
      </c>
      <c r="G742" s="1" t="s">
        <v>1189</v>
      </c>
      <c r="H742" s="1">
        <v>4.0322579999999997</v>
      </c>
      <c r="I742" s="1" t="s">
        <v>1085</v>
      </c>
      <c r="J742" s="1" t="s">
        <v>1089</v>
      </c>
      <c r="K742" s="1" t="s">
        <v>1087</v>
      </c>
      <c r="L742" s="1" t="s">
        <v>1084</v>
      </c>
      <c r="M742" s="1" t="s">
        <v>1088</v>
      </c>
      <c r="N742" s="1" t="s">
        <v>561</v>
      </c>
      <c r="O742" s="1" t="s">
        <v>1092</v>
      </c>
    </row>
    <row r="743" spans="1:15" x14ac:dyDescent="0.25">
      <c r="A743" s="1">
        <v>1529909</v>
      </c>
      <c r="B743" s="1" t="s">
        <v>1433</v>
      </c>
      <c r="C743" s="81">
        <v>51356</v>
      </c>
      <c r="D743" s="1" t="s">
        <v>1434</v>
      </c>
      <c r="E743" s="1">
        <v>415</v>
      </c>
      <c r="F743" s="3">
        <f t="shared" si="11"/>
        <v>1673.3870699999998</v>
      </c>
      <c r="G743" s="1" t="s">
        <v>1189</v>
      </c>
      <c r="H743" s="1">
        <v>4.0322579999999997</v>
      </c>
      <c r="I743" s="1" t="s">
        <v>1085</v>
      </c>
      <c r="J743" s="1" t="s">
        <v>1089</v>
      </c>
      <c r="K743" s="1" t="s">
        <v>1087</v>
      </c>
      <c r="L743" s="1" t="s">
        <v>1084</v>
      </c>
      <c r="M743" s="1" t="s">
        <v>1088</v>
      </c>
      <c r="N743" s="1" t="s">
        <v>561</v>
      </c>
      <c r="O743" s="1" t="s">
        <v>1092</v>
      </c>
    </row>
    <row r="744" spans="1:15" x14ac:dyDescent="0.25">
      <c r="A744" s="1">
        <v>1530066</v>
      </c>
      <c r="B744" s="1" t="s">
        <v>1433</v>
      </c>
      <c r="C744" s="81">
        <v>51356</v>
      </c>
      <c r="D744" s="1" t="s">
        <v>1434</v>
      </c>
      <c r="E744" s="1">
        <v>415</v>
      </c>
      <c r="F744" s="3">
        <f t="shared" si="11"/>
        <v>1673.3870699999998</v>
      </c>
      <c r="G744" s="1" t="s">
        <v>1207</v>
      </c>
      <c r="H744" s="1">
        <v>4.0322579999999997</v>
      </c>
      <c r="I744" s="1" t="s">
        <v>1085</v>
      </c>
      <c r="J744" s="1" t="s">
        <v>1089</v>
      </c>
      <c r="K744" s="1" t="s">
        <v>1087</v>
      </c>
      <c r="L744" s="1" t="s">
        <v>1084</v>
      </c>
      <c r="M744" s="1" t="s">
        <v>1088</v>
      </c>
      <c r="N744" s="1" t="s">
        <v>561</v>
      </c>
      <c r="O744" s="1" t="s">
        <v>1092</v>
      </c>
    </row>
    <row r="745" spans="1:15" x14ac:dyDescent="0.25">
      <c r="A745" s="1">
        <v>1530067</v>
      </c>
      <c r="B745" s="1" t="s">
        <v>1433</v>
      </c>
      <c r="C745" s="81">
        <v>51356</v>
      </c>
      <c r="D745" s="1" t="s">
        <v>1434</v>
      </c>
      <c r="E745" s="1">
        <v>415</v>
      </c>
      <c r="F745" s="3">
        <f t="shared" si="11"/>
        <v>1673.3870699999998</v>
      </c>
      <c r="G745" s="1" t="s">
        <v>1190</v>
      </c>
      <c r="H745" s="1">
        <v>4.0322579999999997</v>
      </c>
      <c r="I745" s="1" t="s">
        <v>1085</v>
      </c>
      <c r="J745" s="1" t="s">
        <v>1089</v>
      </c>
      <c r="K745" s="1" t="s">
        <v>1087</v>
      </c>
      <c r="L745" s="1" t="s">
        <v>1084</v>
      </c>
      <c r="M745" s="1" t="s">
        <v>1088</v>
      </c>
      <c r="N745" s="1" t="s">
        <v>561</v>
      </c>
      <c r="O745" s="1" t="s">
        <v>1092</v>
      </c>
    </row>
    <row r="746" spans="1:15" x14ac:dyDescent="0.25">
      <c r="A746" s="1">
        <v>1530068</v>
      </c>
      <c r="B746" s="1" t="s">
        <v>1433</v>
      </c>
      <c r="C746" s="81">
        <v>51356</v>
      </c>
      <c r="D746" s="1" t="s">
        <v>1434</v>
      </c>
      <c r="E746" s="1">
        <v>275</v>
      </c>
      <c r="F746" s="3">
        <f t="shared" si="11"/>
        <v>1108.87095</v>
      </c>
      <c r="G746" s="1" t="s">
        <v>1190</v>
      </c>
      <c r="H746" s="1">
        <v>4.0322579999999997</v>
      </c>
      <c r="I746" s="1" t="s">
        <v>1085</v>
      </c>
      <c r="J746" s="1" t="s">
        <v>1089</v>
      </c>
      <c r="K746" s="1" t="s">
        <v>1087</v>
      </c>
      <c r="L746" s="1" t="s">
        <v>1084</v>
      </c>
      <c r="M746" s="1" t="s">
        <v>1088</v>
      </c>
      <c r="N746" s="1" t="s">
        <v>561</v>
      </c>
      <c r="O746" s="1" t="s">
        <v>1092</v>
      </c>
    </row>
    <row r="747" spans="1:15" x14ac:dyDescent="0.25">
      <c r="A747" s="1">
        <v>1530069</v>
      </c>
      <c r="B747" s="1" t="s">
        <v>1433</v>
      </c>
      <c r="C747" s="81">
        <v>51356</v>
      </c>
      <c r="D747" s="1" t="s">
        <v>1434</v>
      </c>
      <c r="E747" s="1">
        <v>415</v>
      </c>
      <c r="F747" s="3">
        <f t="shared" si="11"/>
        <v>1673.3870699999998</v>
      </c>
      <c r="G747" s="1" t="s">
        <v>1190</v>
      </c>
      <c r="H747" s="1">
        <v>4.0322579999999997</v>
      </c>
      <c r="I747" s="1" t="s">
        <v>1085</v>
      </c>
      <c r="J747" s="1" t="s">
        <v>1089</v>
      </c>
      <c r="K747" s="1" t="s">
        <v>1087</v>
      </c>
      <c r="L747" s="1" t="s">
        <v>1084</v>
      </c>
      <c r="M747" s="1" t="s">
        <v>1088</v>
      </c>
      <c r="N747" s="1" t="s">
        <v>561</v>
      </c>
      <c r="O747" s="1" t="s">
        <v>1092</v>
      </c>
    </row>
    <row r="748" spans="1:15" x14ac:dyDescent="0.25">
      <c r="A748" s="1">
        <v>1530213</v>
      </c>
      <c r="B748" s="1" t="s">
        <v>1433</v>
      </c>
      <c r="C748" s="81">
        <v>51356</v>
      </c>
      <c r="D748" s="1" t="s">
        <v>1434</v>
      </c>
      <c r="E748" s="1">
        <v>275</v>
      </c>
      <c r="F748" s="3">
        <f t="shared" si="11"/>
        <v>1108.87095</v>
      </c>
      <c r="G748" s="1" t="s">
        <v>1190</v>
      </c>
      <c r="H748" s="1">
        <v>4.0322579999999997</v>
      </c>
      <c r="I748" s="1" t="s">
        <v>1085</v>
      </c>
      <c r="J748" s="1" t="s">
        <v>1089</v>
      </c>
      <c r="K748" s="1" t="s">
        <v>1087</v>
      </c>
      <c r="L748" s="1" t="s">
        <v>1084</v>
      </c>
      <c r="M748" s="1" t="s">
        <v>1088</v>
      </c>
      <c r="N748" s="1" t="s">
        <v>561</v>
      </c>
      <c r="O748" s="1" t="s">
        <v>1092</v>
      </c>
    </row>
    <row r="749" spans="1:15" x14ac:dyDescent="0.25">
      <c r="A749" s="1">
        <v>1530214</v>
      </c>
      <c r="B749" s="1" t="s">
        <v>1433</v>
      </c>
      <c r="C749" s="81">
        <v>51356</v>
      </c>
      <c r="D749" s="1" t="s">
        <v>1434</v>
      </c>
      <c r="E749" s="1">
        <v>275</v>
      </c>
      <c r="F749" s="3">
        <f t="shared" si="11"/>
        <v>1108.87095</v>
      </c>
      <c r="G749" s="1" t="s">
        <v>1190</v>
      </c>
      <c r="H749" s="1">
        <v>4.0322579999999997</v>
      </c>
      <c r="I749" s="1" t="s">
        <v>1085</v>
      </c>
      <c r="J749" s="1" t="s">
        <v>1089</v>
      </c>
      <c r="K749" s="1" t="s">
        <v>1087</v>
      </c>
      <c r="L749" s="1" t="s">
        <v>1084</v>
      </c>
      <c r="M749" s="1" t="s">
        <v>1088</v>
      </c>
      <c r="N749" s="1" t="s">
        <v>561</v>
      </c>
      <c r="O749" s="1" t="s">
        <v>1092</v>
      </c>
    </row>
    <row r="750" spans="1:15" x14ac:dyDescent="0.25">
      <c r="A750" s="1">
        <v>1530253</v>
      </c>
      <c r="B750" s="1" t="s">
        <v>1433</v>
      </c>
      <c r="C750" s="81">
        <v>51356</v>
      </c>
      <c r="D750" s="1" t="s">
        <v>1434</v>
      </c>
      <c r="E750" s="1">
        <v>280</v>
      </c>
      <c r="F750" s="3">
        <f t="shared" si="11"/>
        <v>1129.03224</v>
      </c>
      <c r="G750" s="1" t="s">
        <v>1201</v>
      </c>
      <c r="H750" s="1">
        <v>4.0322579999999997</v>
      </c>
      <c r="I750" s="1" t="s">
        <v>1085</v>
      </c>
      <c r="J750" s="1" t="s">
        <v>1089</v>
      </c>
      <c r="K750" s="1" t="s">
        <v>1087</v>
      </c>
      <c r="L750" s="1" t="s">
        <v>1084</v>
      </c>
      <c r="M750" s="1" t="s">
        <v>1088</v>
      </c>
      <c r="N750" s="1" t="s">
        <v>561</v>
      </c>
      <c r="O750" s="1" t="s">
        <v>1092</v>
      </c>
    </row>
    <row r="751" spans="1:15" x14ac:dyDescent="0.25">
      <c r="A751" s="1">
        <v>1530257</v>
      </c>
      <c r="B751" s="1" t="s">
        <v>1433</v>
      </c>
      <c r="C751" s="81">
        <v>51356</v>
      </c>
      <c r="D751" s="1" t="s">
        <v>1434</v>
      </c>
      <c r="E751" s="1">
        <v>415</v>
      </c>
      <c r="F751" s="3">
        <f t="shared" si="11"/>
        <v>1673.3870699999998</v>
      </c>
      <c r="G751" s="1" t="s">
        <v>1146</v>
      </c>
      <c r="H751" s="1">
        <v>4.0322579999999997</v>
      </c>
      <c r="I751" s="1" t="s">
        <v>1085</v>
      </c>
      <c r="J751" s="1" t="s">
        <v>1089</v>
      </c>
      <c r="K751" s="1" t="s">
        <v>1087</v>
      </c>
      <c r="L751" s="1" t="s">
        <v>1084</v>
      </c>
      <c r="M751" s="1" t="s">
        <v>1088</v>
      </c>
      <c r="N751" s="1" t="s">
        <v>561</v>
      </c>
      <c r="O751" s="1" t="s">
        <v>1092</v>
      </c>
    </row>
    <row r="752" spans="1:15" x14ac:dyDescent="0.25">
      <c r="A752" s="1">
        <v>1530258</v>
      </c>
      <c r="B752" s="1" t="s">
        <v>1433</v>
      </c>
      <c r="C752" s="81">
        <v>51356</v>
      </c>
      <c r="D752" s="1" t="s">
        <v>1434</v>
      </c>
      <c r="E752" s="1">
        <v>415</v>
      </c>
      <c r="F752" s="3">
        <f t="shared" si="11"/>
        <v>1673.3870699999998</v>
      </c>
      <c r="G752" s="1" t="s">
        <v>1146</v>
      </c>
      <c r="H752" s="1">
        <v>4.0322579999999997</v>
      </c>
      <c r="I752" s="1" t="s">
        <v>1085</v>
      </c>
      <c r="J752" s="1" t="s">
        <v>1089</v>
      </c>
      <c r="K752" s="1" t="s">
        <v>1087</v>
      </c>
      <c r="L752" s="1" t="s">
        <v>1084</v>
      </c>
      <c r="M752" s="1" t="s">
        <v>1088</v>
      </c>
      <c r="N752" s="1" t="s">
        <v>561</v>
      </c>
      <c r="O752" s="1" t="s">
        <v>1092</v>
      </c>
    </row>
    <row r="753" spans="1:15" x14ac:dyDescent="0.25">
      <c r="A753" s="1">
        <v>1530259</v>
      </c>
      <c r="B753" s="1" t="s">
        <v>1433</v>
      </c>
      <c r="C753" s="81">
        <v>51356</v>
      </c>
      <c r="D753" s="1" t="s">
        <v>1434</v>
      </c>
      <c r="E753" s="1">
        <v>415</v>
      </c>
      <c r="F753" s="3">
        <f t="shared" si="11"/>
        <v>1673.3870699999998</v>
      </c>
      <c r="G753" s="1" t="s">
        <v>1156</v>
      </c>
      <c r="H753" s="1">
        <v>4.0322579999999997</v>
      </c>
      <c r="I753" s="1" t="s">
        <v>1085</v>
      </c>
      <c r="J753" s="1" t="s">
        <v>1089</v>
      </c>
      <c r="K753" s="1" t="s">
        <v>1087</v>
      </c>
      <c r="L753" s="1" t="s">
        <v>1084</v>
      </c>
      <c r="M753" s="1" t="s">
        <v>1088</v>
      </c>
      <c r="N753" s="1" t="s">
        <v>561</v>
      </c>
      <c r="O753" s="1" t="s">
        <v>1092</v>
      </c>
    </row>
    <row r="754" spans="1:15" x14ac:dyDescent="0.25">
      <c r="A754" s="1">
        <v>1530260</v>
      </c>
      <c r="B754" s="1" t="s">
        <v>1433</v>
      </c>
      <c r="C754" s="81">
        <v>51356</v>
      </c>
      <c r="D754" s="1" t="s">
        <v>1434</v>
      </c>
      <c r="E754" s="1">
        <v>275</v>
      </c>
      <c r="F754" s="3">
        <f t="shared" si="11"/>
        <v>1108.87095</v>
      </c>
      <c r="G754" s="1" t="s">
        <v>1201</v>
      </c>
      <c r="H754" s="1">
        <v>4.0322579999999997</v>
      </c>
      <c r="I754" s="1" t="s">
        <v>1085</v>
      </c>
      <c r="J754" s="1" t="s">
        <v>1089</v>
      </c>
      <c r="K754" s="1" t="s">
        <v>1087</v>
      </c>
      <c r="L754" s="1" t="s">
        <v>1084</v>
      </c>
      <c r="M754" s="1" t="s">
        <v>1088</v>
      </c>
      <c r="N754" s="1" t="s">
        <v>561</v>
      </c>
      <c r="O754" s="1" t="s">
        <v>1092</v>
      </c>
    </row>
    <row r="755" spans="1:15" x14ac:dyDescent="0.25">
      <c r="A755" s="1">
        <v>1530261</v>
      </c>
      <c r="B755" s="1" t="s">
        <v>1433</v>
      </c>
      <c r="C755" s="81">
        <v>51356</v>
      </c>
      <c r="D755" s="1" t="s">
        <v>1434</v>
      </c>
      <c r="E755" s="1">
        <v>155</v>
      </c>
      <c r="F755" s="3">
        <f t="shared" si="11"/>
        <v>624.99998999999991</v>
      </c>
      <c r="G755" s="1" t="s">
        <v>1156</v>
      </c>
      <c r="H755" s="1">
        <v>4.0322579999999997</v>
      </c>
      <c r="I755" s="1" t="s">
        <v>1085</v>
      </c>
      <c r="J755" s="1" t="s">
        <v>1089</v>
      </c>
      <c r="K755" s="1" t="s">
        <v>1087</v>
      </c>
      <c r="L755" s="1" t="s">
        <v>1084</v>
      </c>
      <c r="M755" s="1" t="s">
        <v>1088</v>
      </c>
      <c r="N755" s="1" t="s">
        <v>561</v>
      </c>
      <c r="O755" s="1" t="s">
        <v>1092</v>
      </c>
    </row>
    <row r="756" spans="1:15" x14ac:dyDescent="0.25">
      <c r="A756" s="1">
        <v>1530663</v>
      </c>
      <c r="B756" s="1" t="s">
        <v>1433</v>
      </c>
      <c r="C756" s="81">
        <v>51356</v>
      </c>
      <c r="D756" s="1" t="s">
        <v>1434</v>
      </c>
      <c r="E756" s="1">
        <v>40</v>
      </c>
      <c r="F756" s="3">
        <f t="shared" si="11"/>
        <v>161.29031999999998</v>
      </c>
      <c r="G756" s="1" t="s">
        <v>1333</v>
      </c>
      <c r="H756" s="1">
        <v>4.0322579999999997</v>
      </c>
      <c r="I756" s="1" t="s">
        <v>1085</v>
      </c>
      <c r="J756" s="1" t="s">
        <v>1089</v>
      </c>
      <c r="K756" s="1" t="s">
        <v>1087</v>
      </c>
      <c r="L756" s="1" t="s">
        <v>1084</v>
      </c>
      <c r="M756" s="1" t="s">
        <v>1088</v>
      </c>
      <c r="N756" s="1" t="s">
        <v>561</v>
      </c>
      <c r="O756" s="1" t="s">
        <v>1092</v>
      </c>
    </row>
    <row r="757" spans="1:15" x14ac:dyDescent="0.25">
      <c r="A757" s="1">
        <v>1530696</v>
      </c>
      <c r="B757" s="1" t="s">
        <v>1433</v>
      </c>
      <c r="C757" s="81">
        <v>51356</v>
      </c>
      <c r="D757" s="1" t="s">
        <v>1434</v>
      </c>
      <c r="E757" s="1">
        <v>415</v>
      </c>
      <c r="F757" s="3">
        <f t="shared" si="11"/>
        <v>1673.3870699999998</v>
      </c>
      <c r="G757" s="1" t="s">
        <v>1201</v>
      </c>
      <c r="H757" s="1">
        <v>4.0322579999999997</v>
      </c>
      <c r="I757" s="1" t="s">
        <v>1085</v>
      </c>
      <c r="J757" s="1" t="s">
        <v>1089</v>
      </c>
      <c r="K757" s="1" t="s">
        <v>1087</v>
      </c>
      <c r="L757" s="1" t="s">
        <v>1084</v>
      </c>
      <c r="M757" s="1" t="s">
        <v>1088</v>
      </c>
      <c r="N757" s="1" t="s">
        <v>561</v>
      </c>
      <c r="O757" s="1" t="s">
        <v>1092</v>
      </c>
    </row>
    <row r="758" spans="1:15" x14ac:dyDescent="0.25">
      <c r="A758" s="1">
        <v>1530697</v>
      </c>
      <c r="B758" s="1" t="s">
        <v>1433</v>
      </c>
      <c r="C758" s="81">
        <v>51356</v>
      </c>
      <c r="D758" s="1" t="s">
        <v>1434</v>
      </c>
      <c r="E758" s="1">
        <v>415</v>
      </c>
      <c r="F758" s="3">
        <f t="shared" si="11"/>
        <v>1673.3870699999998</v>
      </c>
      <c r="G758" s="1" t="s">
        <v>1201</v>
      </c>
      <c r="H758" s="1">
        <v>4.0322579999999997</v>
      </c>
      <c r="I758" s="1" t="s">
        <v>1085</v>
      </c>
      <c r="J758" s="1" t="s">
        <v>1089</v>
      </c>
      <c r="K758" s="1" t="s">
        <v>1087</v>
      </c>
      <c r="L758" s="1" t="s">
        <v>1084</v>
      </c>
      <c r="M758" s="1" t="s">
        <v>1088</v>
      </c>
      <c r="N758" s="1" t="s">
        <v>561</v>
      </c>
      <c r="O758" s="1" t="s">
        <v>1092</v>
      </c>
    </row>
    <row r="759" spans="1:15" x14ac:dyDescent="0.25">
      <c r="A759" s="1">
        <v>1530698</v>
      </c>
      <c r="B759" s="1" t="s">
        <v>1433</v>
      </c>
      <c r="C759" s="81">
        <v>51356</v>
      </c>
      <c r="D759" s="1" t="s">
        <v>1434</v>
      </c>
      <c r="E759" s="1">
        <v>415</v>
      </c>
      <c r="F759" s="3">
        <f t="shared" si="11"/>
        <v>1673.3870699999998</v>
      </c>
      <c r="G759" s="1" t="s">
        <v>1127</v>
      </c>
      <c r="H759" s="1">
        <v>4.0322579999999997</v>
      </c>
      <c r="I759" s="1" t="s">
        <v>1085</v>
      </c>
      <c r="J759" s="1" t="s">
        <v>1089</v>
      </c>
      <c r="K759" s="1" t="s">
        <v>1087</v>
      </c>
      <c r="L759" s="1" t="s">
        <v>1084</v>
      </c>
      <c r="M759" s="1" t="s">
        <v>1088</v>
      </c>
      <c r="N759" s="1" t="s">
        <v>561</v>
      </c>
      <c r="O759" s="1" t="s">
        <v>1092</v>
      </c>
    </row>
    <row r="760" spans="1:15" x14ac:dyDescent="0.25">
      <c r="A760" s="1">
        <v>1530699</v>
      </c>
      <c r="B760" s="1" t="s">
        <v>1433</v>
      </c>
      <c r="C760" s="81">
        <v>51356</v>
      </c>
      <c r="D760" s="1" t="s">
        <v>1434</v>
      </c>
      <c r="E760" s="1">
        <v>415</v>
      </c>
      <c r="F760" s="3">
        <f t="shared" si="11"/>
        <v>1673.3870699999998</v>
      </c>
      <c r="G760" s="1" t="s">
        <v>1127</v>
      </c>
      <c r="H760" s="1">
        <v>4.0322579999999997</v>
      </c>
      <c r="I760" s="1" t="s">
        <v>1085</v>
      </c>
      <c r="J760" s="1" t="s">
        <v>1089</v>
      </c>
      <c r="K760" s="1" t="s">
        <v>1087</v>
      </c>
      <c r="L760" s="1" t="s">
        <v>1084</v>
      </c>
      <c r="M760" s="1" t="s">
        <v>1088</v>
      </c>
      <c r="N760" s="1" t="s">
        <v>561</v>
      </c>
      <c r="O760" s="1" t="s">
        <v>1092</v>
      </c>
    </row>
    <row r="761" spans="1:15" x14ac:dyDescent="0.25">
      <c r="A761" s="1">
        <v>1531416</v>
      </c>
      <c r="B761" s="1" t="s">
        <v>1433</v>
      </c>
      <c r="C761" s="81">
        <v>51356</v>
      </c>
      <c r="D761" s="1" t="s">
        <v>1434</v>
      </c>
      <c r="E761" s="1">
        <v>415</v>
      </c>
      <c r="F761" s="3">
        <f t="shared" si="11"/>
        <v>1673.3870699999998</v>
      </c>
      <c r="G761" s="1" t="s">
        <v>1201</v>
      </c>
      <c r="H761" s="1">
        <v>4.0322579999999997</v>
      </c>
      <c r="I761" s="1" t="s">
        <v>1085</v>
      </c>
      <c r="J761" s="1" t="s">
        <v>1089</v>
      </c>
      <c r="K761" s="1" t="s">
        <v>1087</v>
      </c>
      <c r="L761" s="1" t="s">
        <v>1084</v>
      </c>
      <c r="M761" s="1" t="s">
        <v>1088</v>
      </c>
      <c r="N761" s="1" t="s">
        <v>561</v>
      </c>
      <c r="O761" s="1" t="s">
        <v>1092</v>
      </c>
    </row>
    <row r="762" spans="1:15" x14ac:dyDescent="0.25">
      <c r="A762" s="1">
        <v>1531417</v>
      </c>
      <c r="B762" s="1" t="s">
        <v>1433</v>
      </c>
      <c r="C762" s="81">
        <v>51356</v>
      </c>
      <c r="D762" s="1" t="s">
        <v>1434</v>
      </c>
      <c r="E762" s="1">
        <v>415</v>
      </c>
      <c r="F762" s="3">
        <f t="shared" si="11"/>
        <v>1673.3870699999998</v>
      </c>
      <c r="G762" s="1" t="s">
        <v>1111</v>
      </c>
      <c r="H762" s="1">
        <v>4.0322579999999997</v>
      </c>
      <c r="I762" s="1" t="s">
        <v>1085</v>
      </c>
      <c r="J762" s="1" t="s">
        <v>1089</v>
      </c>
      <c r="K762" s="1" t="s">
        <v>1087</v>
      </c>
      <c r="L762" s="1" t="s">
        <v>1084</v>
      </c>
      <c r="M762" s="1" t="s">
        <v>1088</v>
      </c>
      <c r="N762" s="1" t="s">
        <v>561</v>
      </c>
      <c r="O762" s="1" t="s">
        <v>1092</v>
      </c>
    </row>
    <row r="763" spans="1:15" x14ac:dyDescent="0.25">
      <c r="A763" s="1">
        <v>1531418</v>
      </c>
      <c r="B763" s="1" t="s">
        <v>1433</v>
      </c>
      <c r="C763" s="81">
        <v>51356</v>
      </c>
      <c r="D763" s="1" t="s">
        <v>1434</v>
      </c>
      <c r="E763" s="1">
        <v>415</v>
      </c>
      <c r="F763" s="3">
        <f t="shared" si="11"/>
        <v>1673.3870699999998</v>
      </c>
      <c r="G763" s="1" t="s">
        <v>1111</v>
      </c>
      <c r="H763" s="1">
        <v>4.0322579999999997</v>
      </c>
      <c r="I763" s="1" t="s">
        <v>1085</v>
      </c>
      <c r="J763" s="1" t="s">
        <v>1089</v>
      </c>
      <c r="K763" s="1" t="s">
        <v>1087</v>
      </c>
      <c r="L763" s="1" t="s">
        <v>1084</v>
      </c>
      <c r="M763" s="1" t="s">
        <v>1088</v>
      </c>
      <c r="N763" s="1" t="s">
        <v>561</v>
      </c>
      <c r="O763" s="1" t="s">
        <v>1092</v>
      </c>
    </row>
    <row r="764" spans="1:15" x14ac:dyDescent="0.25">
      <c r="A764" s="1">
        <v>1531419</v>
      </c>
      <c r="B764" s="1" t="s">
        <v>1433</v>
      </c>
      <c r="C764" s="81">
        <v>51356</v>
      </c>
      <c r="D764" s="1" t="s">
        <v>1434</v>
      </c>
      <c r="E764" s="1">
        <v>415</v>
      </c>
      <c r="F764" s="3">
        <f t="shared" si="11"/>
        <v>1673.3870699999998</v>
      </c>
      <c r="G764" s="1" t="s">
        <v>1111</v>
      </c>
      <c r="H764" s="1">
        <v>4.0322579999999997</v>
      </c>
      <c r="I764" s="1" t="s">
        <v>1085</v>
      </c>
      <c r="J764" s="1" t="s">
        <v>1089</v>
      </c>
      <c r="K764" s="1" t="s">
        <v>1087</v>
      </c>
      <c r="L764" s="1" t="s">
        <v>1084</v>
      </c>
      <c r="M764" s="1" t="s">
        <v>1088</v>
      </c>
      <c r="N764" s="1" t="s">
        <v>561</v>
      </c>
      <c r="O764" s="1" t="s">
        <v>1092</v>
      </c>
    </row>
    <row r="765" spans="1:15" x14ac:dyDescent="0.25">
      <c r="A765" s="1">
        <v>1531420</v>
      </c>
      <c r="B765" s="1" t="s">
        <v>1433</v>
      </c>
      <c r="C765" s="81">
        <v>51356</v>
      </c>
      <c r="D765" s="1" t="s">
        <v>1434</v>
      </c>
      <c r="E765" s="1">
        <v>415</v>
      </c>
      <c r="F765" s="3">
        <f t="shared" si="11"/>
        <v>1673.3870699999998</v>
      </c>
      <c r="G765" s="1" t="s">
        <v>1333</v>
      </c>
      <c r="H765" s="1">
        <v>4.0322579999999997</v>
      </c>
      <c r="I765" s="1" t="s">
        <v>1085</v>
      </c>
      <c r="J765" s="1" t="s">
        <v>1089</v>
      </c>
      <c r="K765" s="1" t="s">
        <v>1087</v>
      </c>
      <c r="L765" s="1" t="s">
        <v>1084</v>
      </c>
      <c r="M765" s="1" t="s">
        <v>1088</v>
      </c>
      <c r="N765" s="1" t="s">
        <v>561</v>
      </c>
      <c r="O765" s="1" t="s">
        <v>1092</v>
      </c>
    </row>
    <row r="766" spans="1:15" x14ac:dyDescent="0.25">
      <c r="A766" s="1">
        <v>1531421</v>
      </c>
      <c r="B766" s="1" t="s">
        <v>1433</v>
      </c>
      <c r="C766" s="81">
        <v>51356</v>
      </c>
      <c r="D766" s="1" t="s">
        <v>1434</v>
      </c>
      <c r="E766" s="1">
        <v>415</v>
      </c>
      <c r="F766" s="3">
        <f t="shared" si="11"/>
        <v>1673.3870699999998</v>
      </c>
      <c r="G766" s="1" t="s">
        <v>1201</v>
      </c>
      <c r="H766" s="1">
        <v>4.0322579999999997</v>
      </c>
      <c r="I766" s="1" t="s">
        <v>1085</v>
      </c>
      <c r="J766" s="1" t="s">
        <v>1089</v>
      </c>
      <c r="K766" s="1" t="s">
        <v>1087</v>
      </c>
      <c r="L766" s="1" t="s">
        <v>1084</v>
      </c>
      <c r="M766" s="1" t="s">
        <v>1088</v>
      </c>
      <c r="N766" s="1" t="s">
        <v>561</v>
      </c>
      <c r="O766" s="1" t="s">
        <v>1092</v>
      </c>
    </row>
    <row r="767" spans="1:15" x14ac:dyDescent="0.25">
      <c r="A767" s="1">
        <v>1531422</v>
      </c>
      <c r="B767" s="1" t="s">
        <v>1433</v>
      </c>
      <c r="C767" s="81">
        <v>51356</v>
      </c>
      <c r="D767" s="1" t="s">
        <v>1434</v>
      </c>
      <c r="E767" s="1">
        <v>415</v>
      </c>
      <c r="F767" s="3">
        <f t="shared" si="11"/>
        <v>1673.3870699999998</v>
      </c>
      <c r="G767" s="1" t="s">
        <v>1111</v>
      </c>
      <c r="H767" s="1">
        <v>4.0322579999999997</v>
      </c>
      <c r="I767" s="1" t="s">
        <v>1085</v>
      </c>
      <c r="J767" s="1" t="s">
        <v>1089</v>
      </c>
      <c r="K767" s="1" t="s">
        <v>1087</v>
      </c>
      <c r="L767" s="1" t="s">
        <v>1084</v>
      </c>
      <c r="M767" s="1" t="s">
        <v>1088</v>
      </c>
      <c r="N767" s="1" t="s">
        <v>561</v>
      </c>
      <c r="O767" s="1" t="s">
        <v>1092</v>
      </c>
    </row>
    <row r="768" spans="1:15" x14ac:dyDescent="0.25">
      <c r="A768" s="1">
        <v>1531423</v>
      </c>
      <c r="B768" s="1" t="s">
        <v>1433</v>
      </c>
      <c r="C768" s="81">
        <v>51356</v>
      </c>
      <c r="D768" s="1" t="s">
        <v>1434</v>
      </c>
      <c r="E768" s="1">
        <v>415</v>
      </c>
      <c r="F768" s="3">
        <f t="shared" si="11"/>
        <v>1673.3870699999998</v>
      </c>
      <c r="G768" s="1" t="s">
        <v>1111</v>
      </c>
      <c r="H768" s="1">
        <v>4.0322579999999997</v>
      </c>
      <c r="I768" s="1" t="s">
        <v>1085</v>
      </c>
      <c r="J768" s="1" t="s">
        <v>1089</v>
      </c>
      <c r="K768" s="1" t="s">
        <v>1087</v>
      </c>
      <c r="L768" s="1" t="s">
        <v>1084</v>
      </c>
      <c r="M768" s="1" t="s">
        <v>1088</v>
      </c>
      <c r="N768" s="1" t="s">
        <v>561</v>
      </c>
      <c r="O768" s="1" t="s">
        <v>1092</v>
      </c>
    </row>
    <row r="769" spans="1:15" x14ac:dyDescent="0.25">
      <c r="A769" s="1">
        <v>1531424</v>
      </c>
      <c r="B769" s="1" t="s">
        <v>1433</v>
      </c>
      <c r="C769" s="81">
        <v>51356</v>
      </c>
      <c r="D769" s="1" t="s">
        <v>1434</v>
      </c>
      <c r="E769" s="1">
        <v>415</v>
      </c>
      <c r="F769" s="3">
        <f t="shared" si="11"/>
        <v>1673.3870699999998</v>
      </c>
      <c r="G769" s="1" t="s">
        <v>1333</v>
      </c>
      <c r="H769" s="1">
        <v>4.0322579999999997</v>
      </c>
      <c r="I769" s="1" t="s">
        <v>1085</v>
      </c>
      <c r="J769" s="1" t="s">
        <v>1089</v>
      </c>
      <c r="K769" s="1" t="s">
        <v>1087</v>
      </c>
      <c r="L769" s="1" t="s">
        <v>1084</v>
      </c>
      <c r="M769" s="1" t="s">
        <v>1088</v>
      </c>
      <c r="N769" s="1" t="s">
        <v>561</v>
      </c>
      <c r="O769" s="1" t="s">
        <v>1092</v>
      </c>
    </row>
    <row r="770" spans="1:15" x14ac:dyDescent="0.25">
      <c r="A770" s="1">
        <v>1531425</v>
      </c>
      <c r="B770" s="1" t="s">
        <v>1433</v>
      </c>
      <c r="C770" s="81">
        <v>51356</v>
      </c>
      <c r="D770" s="1" t="s">
        <v>1434</v>
      </c>
      <c r="E770" s="1">
        <v>415</v>
      </c>
      <c r="F770" s="3">
        <f t="shared" si="11"/>
        <v>1673.3870699999998</v>
      </c>
      <c r="G770" s="1" t="s">
        <v>1333</v>
      </c>
      <c r="H770" s="1">
        <v>4.0322579999999997</v>
      </c>
      <c r="I770" s="1" t="s">
        <v>1085</v>
      </c>
      <c r="J770" s="1" t="s">
        <v>1089</v>
      </c>
      <c r="K770" s="1" t="s">
        <v>1087</v>
      </c>
      <c r="L770" s="1" t="s">
        <v>1084</v>
      </c>
      <c r="M770" s="1" t="s">
        <v>1088</v>
      </c>
      <c r="N770" s="1" t="s">
        <v>561</v>
      </c>
      <c r="O770" s="1" t="s">
        <v>1092</v>
      </c>
    </row>
    <row r="771" spans="1:15" x14ac:dyDescent="0.25">
      <c r="A771" s="1">
        <v>1531426</v>
      </c>
      <c r="B771" s="1" t="s">
        <v>1433</v>
      </c>
      <c r="C771" s="81">
        <v>51356</v>
      </c>
      <c r="D771" s="1" t="s">
        <v>1434</v>
      </c>
      <c r="E771" s="1">
        <v>415</v>
      </c>
      <c r="F771" s="3">
        <f t="shared" ref="F771:F834" si="12">E771*H771</f>
        <v>1673.3870699999998</v>
      </c>
      <c r="G771" s="1" t="s">
        <v>1333</v>
      </c>
      <c r="H771" s="1">
        <v>4.0322579999999997</v>
      </c>
      <c r="I771" s="1" t="s">
        <v>1085</v>
      </c>
      <c r="J771" s="1" t="s">
        <v>1089</v>
      </c>
      <c r="K771" s="1" t="s">
        <v>1087</v>
      </c>
      <c r="L771" s="1" t="s">
        <v>1084</v>
      </c>
      <c r="M771" s="1" t="s">
        <v>1088</v>
      </c>
      <c r="N771" s="1" t="s">
        <v>561</v>
      </c>
      <c r="O771" s="1" t="s">
        <v>1092</v>
      </c>
    </row>
    <row r="772" spans="1:15" x14ac:dyDescent="0.25">
      <c r="A772" s="1">
        <v>1525166</v>
      </c>
      <c r="B772" s="1" t="s">
        <v>1435</v>
      </c>
      <c r="C772" s="81">
        <v>51356</v>
      </c>
      <c r="D772" s="1" t="s">
        <v>1436</v>
      </c>
      <c r="E772" s="1">
        <v>488</v>
      </c>
      <c r="F772" s="3">
        <f t="shared" si="12"/>
        <v>1967.7419039999997</v>
      </c>
      <c r="G772" s="1" t="s">
        <v>1101</v>
      </c>
      <c r="H772" s="1">
        <v>4.0322579999999997</v>
      </c>
      <c r="I772" s="1" t="s">
        <v>1085</v>
      </c>
      <c r="J772" s="1" t="s">
        <v>1089</v>
      </c>
      <c r="K772" s="1" t="s">
        <v>1087</v>
      </c>
      <c r="L772" s="1" t="s">
        <v>1084</v>
      </c>
      <c r="M772" s="1" t="s">
        <v>1088</v>
      </c>
      <c r="N772" s="1" t="s">
        <v>561</v>
      </c>
      <c r="O772" s="1" t="s">
        <v>1092</v>
      </c>
    </row>
    <row r="773" spans="1:15" x14ac:dyDescent="0.25">
      <c r="A773" s="1">
        <v>1525167</v>
      </c>
      <c r="B773" s="1" t="s">
        <v>1435</v>
      </c>
      <c r="C773" s="81">
        <v>51356</v>
      </c>
      <c r="D773" s="1" t="s">
        <v>1436</v>
      </c>
      <c r="E773" s="1">
        <v>651</v>
      </c>
      <c r="F773" s="3">
        <f t="shared" si="12"/>
        <v>2624.9999579999999</v>
      </c>
      <c r="G773" s="1" t="s">
        <v>1102</v>
      </c>
      <c r="H773" s="1">
        <v>4.0322579999999997</v>
      </c>
      <c r="I773" s="1" t="s">
        <v>1085</v>
      </c>
      <c r="J773" s="1" t="s">
        <v>1089</v>
      </c>
      <c r="K773" s="1" t="s">
        <v>1087</v>
      </c>
      <c r="L773" s="1" t="s">
        <v>1084</v>
      </c>
      <c r="M773" s="1" t="s">
        <v>1088</v>
      </c>
      <c r="N773" s="1" t="s">
        <v>561</v>
      </c>
      <c r="O773" s="1" t="s">
        <v>1092</v>
      </c>
    </row>
    <row r="774" spans="1:15" x14ac:dyDescent="0.25">
      <c r="A774" s="1">
        <v>1525168</v>
      </c>
      <c r="B774" s="1" t="s">
        <v>1435</v>
      </c>
      <c r="C774" s="81">
        <v>51356</v>
      </c>
      <c r="D774" s="1" t="s">
        <v>1436</v>
      </c>
      <c r="E774" s="1">
        <v>647</v>
      </c>
      <c r="F774" s="3">
        <f t="shared" si="12"/>
        <v>2608.8709259999996</v>
      </c>
      <c r="G774" s="1" t="s">
        <v>1102</v>
      </c>
      <c r="H774" s="1">
        <v>4.0322579999999997</v>
      </c>
      <c r="I774" s="1" t="s">
        <v>1085</v>
      </c>
      <c r="J774" s="1" t="s">
        <v>1089</v>
      </c>
      <c r="K774" s="1" t="s">
        <v>1087</v>
      </c>
      <c r="L774" s="1" t="s">
        <v>1084</v>
      </c>
      <c r="M774" s="1" t="s">
        <v>1088</v>
      </c>
      <c r="N774" s="1" t="s">
        <v>561</v>
      </c>
      <c r="O774" s="1" t="s">
        <v>1092</v>
      </c>
    </row>
    <row r="775" spans="1:15" x14ac:dyDescent="0.25">
      <c r="A775" s="1">
        <v>1525169</v>
      </c>
      <c r="B775" s="1" t="s">
        <v>1435</v>
      </c>
      <c r="C775" s="81">
        <v>51356</v>
      </c>
      <c r="D775" s="1" t="s">
        <v>1436</v>
      </c>
      <c r="E775" s="1">
        <v>651</v>
      </c>
      <c r="F775" s="3">
        <f t="shared" si="12"/>
        <v>2624.9999579999999</v>
      </c>
      <c r="G775" s="1" t="s">
        <v>1159</v>
      </c>
      <c r="H775" s="1">
        <v>4.0322579999999997</v>
      </c>
      <c r="I775" s="1" t="s">
        <v>1085</v>
      </c>
      <c r="J775" s="1" t="s">
        <v>1089</v>
      </c>
      <c r="K775" s="1" t="s">
        <v>1087</v>
      </c>
      <c r="L775" s="1" t="s">
        <v>1084</v>
      </c>
      <c r="M775" s="1" t="s">
        <v>1088</v>
      </c>
      <c r="N775" s="1" t="s">
        <v>561</v>
      </c>
      <c r="O775" s="1" t="s">
        <v>1092</v>
      </c>
    </row>
    <row r="776" spans="1:15" x14ac:dyDescent="0.25">
      <c r="A776" s="1">
        <v>1525170</v>
      </c>
      <c r="B776" s="1" t="s">
        <v>1435</v>
      </c>
      <c r="C776" s="81">
        <v>51356</v>
      </c>
      <c r="D776" s="1" t="s">
        <v>1436</v>
      </c>
      <c r="E776" s="1">
        <v>650</v>
      </c>
      <c r="F776" s="3">
        <f t="shared" si="12"/>
        <v>2620.9676999999997</v>
      </c>
      <c r="G776" s="1" t="s">
        <v>1159</v>
      </c>
      <c r="H776" s="1">
        <v>4.0322579999999997</v>
      </c>
      <c r="I776" s="1" t="s">
        <v>1085</v>
      </c>
      <c r="J776" s="1" t="s">
        <v>1089</v>
      </c>
      <c r="K776" s="1" t="s">
        <v>1087</v>
      </c>
      <c r="L776" s="1" t="s">
        <v>1084</v>
      </c>
      <c r="M776" s="1" t="s">
        <v>1088</v>
      </c>
      <c r="N776" s="1" t="s">
        <v>561</v>
      </c>
      <c r="O776" s="1" t="s">
        <v>1092</v>
      </c>
    </row>
    <row r="777" spans="1:15" x14ac:dyDescent="0.25">
      <c r="A777" s="1">
        <v>1525171</v>
      </c>
      <c r="B777" s="1" t="s">
        <v>1435</v>
      </c>
      <c r="C777" s="81">
        <v>51356</v>
      </c>
      <c r="D777" s="1" t="s">
        <v>1436</v>
      </c>
      <c r="E777" s="1">
        <v>651</v>
      </c>
      <c r="F777" s="3">
        <f t="shared" si="12"/>
        <v>2624.9999579999999</v>
      </c>
      <c r="G777" s="1" t="s">
        <v>1103</v>
      </c>
      <c r="H777" s="1">
        <v>4.0322579999999997</v>
      </c>
      <c r="I777" s="1" t="s">
        <v>1085</v>
      </c>
      <c r="J777" s="1" t="s">
        <v>1089</v>
      </c>
      <c r="K777" s="1" t="s">
        <v>1087</v>
      </c>
      <c r="L777" s="1" t="s">
        <v>1084</v>
      </c>
      <c r="M777" s="1" t="s">
        <v>1088</v>
      </c>
      <c r="N777" s="1" t="s">
        <v>561</v>
      </c>
      <c r="O777" s="1" t="s">
        <v>1092</v>
      </c>
    </row>
    <row r="778" spans="1:15" x14ac:dyDescent="0.25">
      <c r="A778" s="1">
        <v>1525172</v>
      </c>
      <c r="B778" s="1" t="s">
        <v>1435</v>
      </c>
      <c r="C778" s="81">
        <v>51356</v>
      </c>
      <c r="D778" s="1" t="s">
        <v>1436</v>
      </c>
      <c r="E778" s="1">
        <v>649</v>
      </c>
      <c r="F778" s="3">
        <f t="shared" si="12"/>
        <v>2616.935442</v>
      </c>
      <c r="G778" s="1" t="s">
        <v>1104</v>
      </c>
      <c r="H778" s="1">
        <v>4.0322579999999997</v>
      </c>
      <c r="I778" s="1" t="s">
        <v>1085</v>
      </c>
      <c r="J778" s="1" t="s">
        <v>1089</v>
      </c>
      <c r="K778" s="1" t="s">
        <v>1087</v>
      </c>
      <c r="L778" s="1" t="s">
        <v>1084</v>
      </c>
      <c r="M778" s="1" t="s">
        <v>1088</v>
      </c>
      <c r="N778" s="1" t="s">
        <v>561</v>
      </c>
      <c r="O778" s="1" t="s">
        <v>1092</v>
      </c>
    </row>
    <row r="779" spans="1:15" x14ac:dyDescent="0.25">
      <c r="A779" s="1">
        <v>1525173</v>
      </c>
      <c r="B779" s="1" t="s">
        <v>1435</v>
      </c>
      <c r="C779" s="81">
        <v>51356</v>
      </c>
      <c r="D779" s="1" t="s">
        <v>1436</v>
      </c>
      <c r="E779" s="1">
        <v>649</v>
      </c>
      <c r="F779" s="3">
        <f t="shared" si="12"/>
        <v>2616.935442</v>
      </c>
      <c r="G779" s="1" t="s">
        <v>1104</v>
      </c>
      <c r="H779" s="1">
        <v>4.0322579999999997</v>
      </c>
      <c r="I779" s="1" t="s">
        <v>1085</v>
      </c>
      <c r="J779" s="1" t="s">
        <v>1089</v>
      </c>
      <c r="K779" s="1" t="s">
        <v>1087</v>
      </c>
      <c r="L779" s="1" t="s">
        <v>1084</v>
      </c>
      <c r="M779" s="1" t="s">
        <v>1088</v>
      </c>
      <c r="N779" s="1" t="s">
        <v>561</v>
      </c>
      <c r="O779" s="1" t="s">
        <v>1092</v>
      </c>
    </row>
    <row r="780" spans="1:15" x14ac:dyDescent="0.25">
      <c r="A780" s="1">
        <v>1525174</v>
      </c>
      <c r="B780" s="1" t="s">
        <v>1435</v>
      </c>
      <c r="C780" s="81">
        <v>51356</v>
      </c>
      <c r="D780" s="1" t="s">
        <v>1436</v>
      </c>
      <c r="E780" s="1">
        <v>486</v>
      </c>
      <c r="F780" s="3">
        <f t="shared" si="12"/>
        <v>1959.6773879999998</v>
      </c>
      <c r="G780" s="1" t="s">
        <v>1156</v>
      </c>
      <c r="H780" s="1">
        <v>4.0322579999999997</v>
      </c>
      <c r="I780" s="1" t="s">
        <v>1085</v>
      </c>
      <c r="J780" s="1" t="s">
        <v>1089</v>
      </c>
      <c r="K780" s="1" t="s">
        <v>1087</v>
      </c>
      <c r="L780" s="1" t="s">
        <v>1084</v>
      </c>
      <c r="M780" s="1" t="s">
        <v>1088</v>
      </c>
      <c r="N780" s="1" t="s">
        <v>561</v>
      </c>
      <c r="O780" s="1" t="s">
        <v>1092</v>
      </c>
    </row>
    <row r="781" spans="1:15" x14ac:dyDescent="0.25">
      <c r="A781" s="1">
        <v>1522926</v>
      </c>
      <c r="B781" s="1" t="s">
        <v>1437</v>
      </c>
      <c r="C781" s="81">
        <v>51489</v>
      </c>
      <c r="D781" s="1" t="s">
        <v>1438</v>
      </c>
      <c r="E781" s="1">
        <v>350</v>
      </c>
      <c r="F781" s="3">
        <f t="shared" si="12"/>
        <v>833.33320000000003</v>
      </c>
      <c r="G781" s="1" t="s">
        <v>1181</v>
      </c>
      <c r="H781" s="1">
        <v>2.3809520000000002</v>
      </c>
      <c r="I781" s="1" t="s">
        <v>1085</v>
      </c>
      <c r="J781" s="1" t="s">
        <v>1089</v>
      </c>
      <c r="K781" s="1" t="s">
        <v>1087</v>
      </c>
      <c r="L781" s="1">
        <v>0</v>
      </c>
      <c r="M781" s="1" t="s">
        <v>1088</v>
      </c>
      <c r="N781" s="1" t="s">
        <v>558</v>
      </c>
      <c r="O781" s="1" t="s">
        <v>571</v>
      </c>
    </row>
    <row r="782" spans="1:15" x14ac:dyDescent="0.25">
      <c r="A782" s="1">
        <v>1522927</v>
      </c>
      <c r="B782" s="1" t="s">
        <v>1437</v>
      </c>
      <c r="C782" s="81">
        <v>51489</v>
      </c>
      <c r="D782" s="1" t="s">
        <v>1438</v>
      </c>
      <c r="E782" s="1">
        <v>250</v>
      </c>
      <c r="F782" s="3">
        <f t="shared" si="12"/>
        <v>595.23800000000006</v>
      </c>
      <c r="G782" s="1" t="s">
        <v>1270</v>
      </c>
      <c r="H782" s="1">
        <v>2.3809520000000002</v>
      </c>
      <c r="I782" s="1" t="s">
        <v>1085</v>
      </c>
      <c r="J782" s="1" t="s">
        <v>1089</v>
      </c>
      <c r="K782" s="1" t="s">
        <v>1087</v>
      </c>
      <c r="L782" s="1">
        <v>0</v>
      </c>
      <c r="M782" s="1" t="s">
        <v>1088</v>
      </c>
      <c r="N782" s="1" t="s">
        <v>558</v>
      </c>
      <c r="O782" s="1" t="s">
        <v>571</v>
      </c>
    </row>
    <row r="783" spans="1:15" x14ac:dyDescent="0.25">
      <c r="A783" s="1">
        <v>1522928</v>
      </c>
      <c r="B783" s="1" t="s">
        <v>1437</v>
      </c>
      <c r="C783" s="81">
        <v>51489</v>
      </c>
      <c r="D783" s="1" t="s">
        <v>1438</v>
      </c>
      <c r="E783" s="1">
        <v>91</v>
      </c>
      <c r="F783" s="3">
        <f t="shared" si="12"/>
        <v>216.66663200000002</v>
      </c>
      <c r="G783" s="1" t="s">
        <v>1270</v>
      </c>
      <c r="H783" s="1">
        <v>2.3809520000000002</v>
      </c>
      <c r="I783" s="1" t="s">
        <v>1085</v>
      </c>
      <c r="J783" s="1" t="s">
        <v>1089</v>
      </c>
      <c r="K783" s="1" t="s">
        <v>1087</v>
      </c>
      <c r="L783" s="1">
        <v>0</v>
      </c>
      <c r="M783" s="1" t="s">
        <v>1088</v>
      </c>
      <c r="N783" s="1" t="s">
        <v>558</v>
      </c>
      <c r="O783" s="1" t="s">
        <v>571</v>
      </c>
    </row>
    <row r="784" spans="1:15" x14ac:dyDescent="0.25">
      <c r="A784" s="1">
        <v>1522929</v>
      </c>
      <c r="B784" s="1" t="s">
        <v>1437</v>
      </c>
      <c r="C784" s="81">
        <v>51489</v>
      </c>
      <c r="D784" s="1" t="s">
        <v>1438</v>
      </c>
      <c r="E784" s="1">
        <v>30</v>
      </c>
      <c r="F784" s="3">
        <f t="shared" si="12"/>
        <v>71.428560000000004</v>
      </c>
      <c r="G784" s="1" t="s">
        <v>1270</v>
      </c>
      <c r="H784" s="1">
        <v>2.3809520000000002</v>
      </c>
      <c r="I784" s="1" t="s">
        <v>1085</v>
      </c>
      <c r="J784" s="1" t="s">
        <v>1089</v>
      </c>
      <c r="K784" s="1" t="s">
        <v>1087</v>
      </c>
      <c r="L784" s="1">
        <v>0</v>
      </c>
      <c r="M784" s="1" t="s">
        <v>1088</v>
      </c>
      <c r="N784" s="1" t="s">
        <v>558</v>
      </c>
      <c r="O784" s="1" t="s">
        <v>571</v>
      </c>
    </row>
    <row r="785" spans="1:15" x14ac:dyDescent="0.25">
      <c r="A785" s="1">
        <v>1527419</v>
      </c>
      <c r="B785" s="1" t="s">
        <v>1437</v>
      </c>
      <c r="C785" s="81">
        <v>51489</v>
      </c>
      <c r="D785" s="1" t="s">
        <v>1438</v>
      </c>
      <c r="E785" s="1">
        <v>620</v>
      </c>
      <c r="F785" s="3">
        <f t="shared" si="12"/>
        <v>1476.1902400000001</v>
      </c>
      <c r="G785" s="1" t="s">
        <v>1176</v>
      </c>
      <c r="H785" s="1">
        <v>2.3809520000000002</v>
      </c>
      <c r="I785" s="1" t="s">
        <v>1085</v>
      </c>
      <c r="J785" s="1" t="s">
        <v>1089</v>
      </c>
      <c r="K785" s="1" t="s">
        <v>1087</v>
      </c>
      <c r="L785" s="1">
        <v>0</v>
      </c>
      <c r="M785" s="1" t="s">
        <v>1088</v>
      </c>
      <c r="N785" s="1" t="s">
        <v>558</v>
      </c>
      <c r="O785" s="1" t="s">
        <v>571</v>
      </c>
    </row>
    <row r="786" spans="1:15" x14ac:dyDescent="0.25">
      <c r="A786" s="1">
        <v>1527420</v>
      </c>
      <c r="B786" s="1" t="s">
        <v>1437</v>
      </c>
      <c r="C786" s="81">
        <v>51489</v>
      </c>
      <c r="D786" s="1" t="s">
        <v>1438</v>
      </c>
      <c r="E786" s="1">
        <v>620</v>
      </c>
      <c r="F786" s="3">
        <f t="shared" si="12"/>
        <v>1476.1902400000001</v>
      </c>
      <c r="G786" s="1" t="s">
        <v>1102</v>
      </c>
      <c r="H786" s="1">
        <v>2.3809520000000002</v>
      </c>
      <c r="I786" s="1" t="s">
        <v>1085</v>
      </c>
      <c r="J786" s="1" t="s">
        <v>1089</v>
      </c>
      <c r="K786" s="1" t="s">
        <v>1087</v>
      </c>
      <c r="L786" s="1">
        <v>0</v>
      </c>
      <c r="M786" s="1" t="s">
        <v>1088</v>
      </c>
      <c r="N786" s="1" t="s">
        <v>558</v>
      </c>
      <c r="O786" s="1" t="s">
        <v>571</v>
      </c>
    </row>
    <row r="787" spans="1:15" x14ac:dyDescent="0.25">
      <c r="A787" s="1">
        <v>1523363</v>
      </c>
      <c r="B787" s="1" t="s">
        <v>1439</v>
      </c>
      <c r="C787" s="81">
        <v>51489</v>
      </c>
      <c r="D787" s="1" t="s">
        <v>137</v>
      </c>
      <c r="E787" s="1">
        <v>263</v>
      </c>
      <c r="F787" s="3">
        <f t="shared" si="12"/>
        <v>626.19037600000001</v>
      </c>
      <c r="G787" s="1" t="s">
        <v>1120</v>
      </c>
      <c r="H787" s="1">
        <v>2.3809520000000002</v>
      </c>
      <c r="I787" s="1" t="s">
        <v>1085</v>
      </c>
      <c r="J787" s="1" t="s">
        <v>1089</v>
      </c>
      <c r="K787" s="1" t="s">
        <v>1087</v>
      </c>
      <c r="L787" s="1">
        <v>0</v>
      </c>
      <c r="M787" s="1" t="s">
        <v>1088</v>
      </c>
      <c r="N787" s="1" t="s">
        <v>558</v>
      </c>
      <c r="O787" s="1" t="s">
        <v>571</v>
      </c>
    </row>
    <row r="788" spans="1:15" x14ac:dyDescent="0.25">
      <c r="A788" s="1">
        <v>1526761</v>
      </c>
      <c r="B788" s="1" t="s">
        <v>1439</v>
      </c>
      <c r="C788" s="81">
        <v>51489</v>
      </c>
      <c r="D788" s="1" t="s">
        <v>137</v>
      </c>
      <c r="E788" s="1">
        <v>403</v>
      </c>
      <c r="F788" s="3">
        <f t="shared" si="12"/>
        <v>959.52365600000007</v>
      </c>
      <c r="G788" s="1" t="s">
        <v>1120</v>
      </c>
      <c r="H788" s="1">
        <v>2.3809520000000002</v>
      </c>
      <c r="I788" s="1" t="s">
        <v>1085</v>
      </c>
      <c r="J788" s="1" t="s">
        <v>1089</v>
      </c>
      <c r="K788" s="1" t="s">
        <v>1087</v>
      </c>
      <c r="L788" s="1">
        <v>0</v>
      </c>
      <c r="M788" s="1" t="s">
        <v>1088</v>
      </c>
      <c r="N788" s="1" t="s">
        <v>558</v>
      </c>
      <c r="O788" s="1" t="s">
        <v>571</v>
      </c>
    </row>
    <row r="789" spans="1:15" x14ac:dyDescent="0.25">
      <c r="A789" s="1">
        <v>1526762</v>
      </c>
      <c r="B789" s="1" t="s">
        <v>1439</v>
      </c>
      <c r="C789" s="81">
        <v>51489</v>
      </c>
      <c r="D789" s="1" t="s">
        <v>137</v>
      </c>
      <c r="E789" s="1">
        <v>205</v>
      </c>
      <c r="F789" s="3">
        <f t="shared" si="12"/>
        <v>488.09516000000002</v>
      </c>
      <c r="G789" s="1" t="s">
        <v>1120</v>
      </c>
      <c r="H789" s="1">
        <v>2.3809520000000002</v>
      </c>
      <c r="I789" s="1" t="s">
        <v>1085</v>
      </c>
      <c r="J789" s="1" t="s">
        <v>1089</v>
      </c>
      <c r="K789" s="1" t="s">
        <v>1087</v>
      </c>
      <c r="L789" s="1">
        <v>0</v>
      </c>
      <c r="M789" s="1" t="s">
        <v>1088</v>
      </c>
      <c r="N789" s="1" t="s">
        <v>558</v>
      </c>
      <c r="O789" s="1" t="s">
        <v>571</v>
      </c>
    </row>
    <row r="790" spans="1:15" x14ac:dyDescent="0.25">
      <c r="A790" s="1">
        <v>1527659</v>
      </c>
      <c r="B790" s="1" t="s">
        <v>1439</v>
      </c>
      <c r="C790" s="81">
        <v>51489</v>
      </c>
      <c r="D790" s="1" t="s">
        <v>137</v>
      </c>
      <c r="E790" s="1">
        <v>718</v>
      </c>
      <c r="F790" s="3">
        <f t="shared" si="12"/>
        <v>1709.5235360000001</v>
      </c>
      <c r="G790" s="1" t="s">
        <v>1151</v>
      </c>
      <c r="H790" s="1">
        <v>2.3809520000000002</v>
      </c>
      <c r="I790" s="1" t="s">
        <v>1085</v>
      </c>
      <c r="J790" s="1" t="s">
        <v>1089</v>
      </c>
      <c r="K790" s="1" t="s">
        <v>1087</v>
      </c>
      <c r="L790" s="1">
        <v>0</v>
      </c>
      <c r="M790" s="1" t="s">
        <v>1088</v>
      </c>
      <c r="N790" s="1" t="s">
        <v>558</v>
      </c>
      <c r="O790" s="1" t="s">
        <v>571</v>
      </c>
    </row>
    <row r="791" spans="1:15" x14ac:dyDescent="0.25">
      <c r="A791" s="1">
        <v>1526370</v>
      </c>
      <c r="B791" s="1" t="s">
        <v>1440</v>
      </c>
      <c r="C791" s="81">
        <v>51515</v>
      </c>
      <c r="D791" s="1" t="s">
        <v>1441</v>
      </c>
      <c r="E791" s="1">
        <v>64</v>
      </c>
      <c r="F791" s="3">
        <f t="shared" si="12"/>
        <v>152.38092800000001</v>
      </c>
      <c r="G791" s="1" t="s">
        <v>1129</v>
      </c>
      <c r="H791" s="1">
        <v>2.3809520000000002</v>
      </c>
      <c r="I791" s="1" t="s">
        <v>1085</v>
      </c>
      <c r="J791" s="1" t="s">
        <v>1089</v>
      </c>
      <c r="K791" s="1" t="s">
        <v>1087</v>
      </c>
      <c r="L791" s="1">
        <v>0</v>
      </c>
      <c r="M791" s="1" t="s">
        <v>1088</v>
      </c>
      <c r="N791" s="1" t="s">
        <v>557</v>
      </c>
      <c r="O791" s="1" t="s">
        <v>571</v>
      </c>
    </row>
    <row r="792" spans="1:15" x14ac:dyDescent="0.25">
      <c r="A792" s="1">
        <v>1526371</v>
      </c>
      <c r="B792" s="1" t="s">
        <v>1440</v>
      </c>
      <c r="C792" s="81">
        <v>51515</v>
      </c>
      <c r="D792" s="1" t="s">
        <v>1441</v>
      </c>
      <c r="E792" s="1">
        <v>246</v>
      </c>
      <c r="F792" s="3">
        <f t="shared" si="12"/>
        <v>585.71419200000003</v>
      </c>
      <c r="G792" s="1" t="s">
        <v>1129</v>
      </c>
      <c r="H792" s="1">
        <v>2.3809520000000002</v>
      </c>
      <c r="I792" s="1" t="s">
        <v>1085</v>
      </c>
      <c r="J792" s="1" t="s">
        <v>1089</v>
      </c>
      <c r="K792" s="1" t="s">
        <v>1087</v>
      </c>
      <c r="L792" s="1">
        <v>0</v>
      </c>
      <c r="M792" s="1" t="s">
        <v>1088</v>
      </c>
      <c r="N792" s="1" t="s">
        <v>557</v>
      </c>
      <c r="O792" s="1" t="s">
        <v>571</v>
      </c>
    </row>
    <row r="793" spans="1:15" x14ac:dyDescent="0.25">
      <c r="A793" s="1">
        <v>1526372</v>
      </c>
      <c r="B793" s="1" t="s">
        <v>1442</v>
      </c>
      <c r="C793" s="81">
        <v>51515</v>
      </c>
      <c r="D793" s="1" t="s">
        <v>1443</v>
      </c>
      <c r="E793" s="1">
        <v>278</v>
      </c>
      <c r="F793" s="3">
        <f t="shared" si="12"/>
        <v>661.90465600000005</v>
      </c>
      <c r="G793" s="1" t="s">
        <v>1160</v>
      </c>
      <c r="H793" s="1">
        <v>2.3809520000000002</v>
      </c>
      <c r="I793" s="1" t="s">
        <v>1085</v>
      </c>
      <c r="J793" s="1" t="s">
        <v>1089</v>
      </c>
      <c r="K793" s="1" t="s">
        <v>1087</v>
      </c>
      <c r="L793" s="1">
        <v>0</v>
      </c>
      <c r="M793" s="1" t="s">
        <v>1088</v>
      </c>
      <c r="N793" s="1" t="s">
        <v>557</v>
      </c>
      <c r="O793" s="1" t="s">
        <v>571</v>
      </c>
    </row>
    <row r="794" spans="1:15" x14ac:dyDescent="0.25">
      <c r="A794" s="1">
        <v>1527139</v>
      </c>
      <c r="B794" s="1" t="s">
        <v>1442</v>
      </c>
      <c r="C794" s="81">
        <v>51515</v>
      </c>
      <c r="D794" s="1" t="s">
        <v>1443</v>
      </c>
      <c r="E794" s="1">
        <v>408</v>
      </c>
      <c r="F794" s="3">
        <f t="shared" si="12"/>
        <v>971.42841600000008</v>
      </c>
      <c r="G794" s="1" t="s">
        <v>1141</v>
      </c>
      <c r="H794" s="1">
        <v>2.3809520000000002</v>
      </c>
      <c r="I794" s="1" t="s">
        <v>1085</v>
      </c>
      <c r="J794" s="1" t="s">
        <v>1089</v>
      </c>
      <c r="K794" s="1" t="s">
        <v>1087</v>
      </c>
      <c r="L794" s="1">
        <v>0</v>
      </c>
      <c r="M794" s="1" t="s">
        <v>1088</v>
      </c>
      <c r="N794" s="1" t="s">
        <v>557</v>
      </c>
      <c r="O794" s="1" t="s">
        <v>571</v>
      </c>
    </row>
    <row r="795" spans="1:15" x14ac:dyDescent="0.25">
      <c r="A795" s="1">
        <v>1527731</v>
      </c>
      <c r="B795" s="1" t="s">
        <v>1442</v>
      </c>
      <c r="C795" s="81">
        <v>51515</v>
      </c>
      <c r="D795" s="1" t="s">
        <v>1443</v>
      </c>
      <c r="E795" s="1">
        <v>79</v>
      </c>
      <c r="F795" s="3">
        <f t="shared" si="12"/>
        <v>188.09520800000001</v>
      </c>
      <c r="G795" s="1" t="s">
        <v>1141</v>
      </c>
      <c r="H795" s="1">
        <v>2.3809520000000002</v>
      </c>
      <c r="I795" s="1" t="s">
        <v>1085</v>
      </c>
      <c r="J795" s="1" t="s">
        <v>1089</v>
      </c>
      <c r="K795" s="1" t="s">
        <v>1087</v>
      </c>
      <c r="L795" s="1">
        <v>0</v>
      </c>
      <c r="M795" s="1" t="s">
        <v>1088</v>
      </c>
      <c r="N795" s="1" t="s">
        <v>557</v>
      </c>
      <c r="O795" s="1" t="s">
        <v>571</v>
      </c>
    </row>
    <row r="796" spans="1:15" x14ac:dyDescent="0.25">
      <c r="A796" s="1">
        <v>1530842</v>
      </c>
      <c r="B796" s="1" t="s">
        <v>1442</v>
      </c>
      <c r="C796" s="81">
        <v>51515</v>
      </c>
      <c r="D796" s="1" t="s">
        <v>1443</v>
      </c>
      <c r="E796" s="1">
        <v>65</v>
      </c>
      <c r="F796" s="3">
        <f t="shared" si="12"/>
        <v>154.76188000000002</v>
      </c>
      <c r="G796" s="1" t="s">
        <v>1182</v>
      </c>
      <c r="H796" s="1">
        <v>2.3809520000000002</v>
      </c>
      <c r="I796" s="1" t="s">
        <v>1085</v>
      </c>
      <c r="J796" s="1" t="s">
        <v>1089</v>
      </c>
      <c r="K796" s="1" t="s">
        <v>1087</v>
      </c>
      <c r="L796" s="1">
        <v>0</v>
      </c>
      <c r="M796" s="1" t="s">
        <v>1088</v>
      </c>
      <c r="N796" s="1" t="s">
        <v>557</v>
      </c>
      <c r="O796" s="1" t="s">
        <v>571</v>
      </c>
    </row>
    <row r="797" spans="1:15" x14ac:dyDescent="0.25">
      <c r="A797" s="1">
        <v>1530843</v>
      </c>
      <c r="B797" s="1" t="s">
        <v>1442</v>
      </c>
      <c r="C797" s="81">
        <v>51515</v>
      </c>
      <c r="D797" s="1" t="s">
        <v>1443</v>
      </c>
      <c r="E797" s="1">
        <v>106</v>
      </c>
      <c r="F797" s="3">
        <f t="shared" si="12"/>
        <v>252.38091200000002</v>
      </c>
      <c r="G797" s="1" t="s">
        <v>1182</v>
      </c>
      <c r="H797" s="1">
        <v>2.3809520000000002</v>
      </c>
      <c r="I797" s="1" t="s">
        <v>1085</v>
      </c>
      <c r="J797" s="1" t="s">
        <v>1089</v>
      </c>
      <c r="K797" s="1" t="s">
        <v>1087</v>
      </c>
      <c r="L797" s="1">
        <v>0</v>
      </c>
      <c r="M797" s="1" t="s">
        <v>1088</v>
      </c>
      <c r="N797" s="1" t="s">
        <v>557</v>
      </c>
      <c r="O797" s="1" t="s">
        <v>571</v>
      </c>
    </row>
    <row r="798" spans="1:15" x14ac:dyDescent="0.25">
      <c r="A798" s="1">
        <v>1530986</v>
      </c>
      <c r="B798" s="1" t="s">
        <v>1442</v>
      </c>
      <c r="C798" s="81">
        <v>51515</v>
      </c>
      <c r="D798" s="1" t="s">
        <v>1443</v>
      </c>
      <c r="E798" s="1">
        <v>25</v>
      </c>
      <c r="F798" s="3">
        <f t="shared" si="12"/>
        <v>59.523800000000001</v>
      </c>
      <c r="G798" s="1" t="s">
        <v>1182</v>
      </c>
      <c r="H798" s="1">
        <v>2.3809520000000002</v>
      </c>
      <c r="I798" s="1" t="s">
        <v>1085</v>
      </c>
      <c r="J798" s="1" t="s">
        <v>1089</v>
      </c>
      <c r="K798" s="1" t="s">
        <v>1087</v>
      </c>
      <c r="L798" s="1">
        <v>0</v>
      </c>
      <c r="M798" s="1" t="s">
        <v>1088</v>
      </c>
      <c r="N798" s="1" t="s">
        <v>557</v>
      </c>
      <c r="O798" s="1" t="s">
        <v>571</v>
      </c>
    </row>
    <row r="799" spans="1:15" x14ac:dyDescent="0.25">
      <c r="A799" s="1">
        <v>1527089</v>
      </c>
      <c r="B799" s="1" t="s">
        <v>1444</v>
      </c>
      <c r="C799" s="81">
        <v>51616</v>
      </c>
      <c r="D799" s="1" t="s">
        <v>1445</v>
      </c>
      <c r="E799" s="1">
        <v>750</v>
      </c>
      <c r="F799" s="3">
        <f t="shared" si="12"/>
        <v>3024.1934999999999</v>
      </c>
      <c r="G799" s="1" t="s">
        <v>1160</v>
      </c>
      <c r="H799" s="1">
        <v>4.0322579999999997</v>
      </c>
      <c r="I799" s="1" t="s">
        <v>1085</v>
      </c>
      <c r="J799" s="1" t="s">
        <v>1089</v>
      </c>
      <c r="K799" s="1" t="s">
        <v>1087</v>
      </c>
      <c r="L799" s="1" t="s">
        <v>1084</v>
      </c>
      <c r="M799" s="1">
        <v>0</v>
      </c>
      <c r="N799" s="1" t="s">
        <v>561</v>
      </c>
      <c r="O799" s="1" t="s">
        <v>1092</v>
      </c>
    </row>
    <row r="800" spans="1:15" x14ac:dyDescent="0.25">
      <c r="A800" s="1">
        <v>1527090</v>
      </c>
      <c r="B800" s="1" t="s">
        <v>1444</v>
      </c>
      <c r="C800" s="81">
        <v>51616</v>
      </c>
      <c r="D800" s="1" t="s">
        <v>1445</v>
      </c>
      <c r="E800" s="1">
        <v>750</v>
      </c>
      <c r="F800" s="3">
        <f t="shared" si="12"/>
        <v>3024.1934999999999</v>
      </c>
      <c r="G800" s="1" t="s">
        <v>1129</v>
      </c>
      <c r="H800" s="1">
        <v>4.0322579999999997</v>
      </c>
      <c r="I800" s="1" t="s">
        <v>1085</v>
      </c>
      <c r="J800" s="1" t="s">
        <v>1089</v>
      </c>
      <c r="K800" s="1" t="s">
        <v>1087</v>
      </c>
      <c r="L800" s="1" t="s">
        <v>1084</v>
      </c>
      <c r="M800" s="1">
        <v>0</v>
      </c>
      <c r="N800" s="1" t="s">
        <v>561</v>
      </c>
      <c r="O800" s="1" t="s">
        <v>1092</v>
      </c>
    </row>
    <row r="801" spans="1:15" x14ac:dyDescent="0.25">
      <c r="A801" s="1">
        <v>1527091</v>
      </c>
      <c r="B801" s="1" t="s">
        <v>1444</v>
      </c>
      <c r="C801" s="81">
        <v>51616</v>
      </c>
      <c r="D801" s="1" t="s">
        <v>1445</v>
      </c>
      <c r="E801" s="1">
        <v>428</v>
      </c>
      <c r="F801" s="3">
        <f t="shared" si="12"/>
        <v>1725.8064239999999</v>
      </c>
      <c r="G801" s="1" t="s">
        <v>1160</v>
      </c>
      <c r="H801" s="1">
        <v>4.0322579999999997</v>
      </c>
      <c r="I801" s="1" t="s">
        <v>1085</v>
      </c>
      <c r="J801" s="1" t="s">
        <v>1089</v>
      </c>
      <c r="K801" s="1" t="s">
        <v>1087</v>
      </c>
      <c r="L801" s="1" t="s">
        <v>1084</v>
      </c>
      <c r="M801" s="1">
        <v>0</v>
      </c>
      <c r="N801" s="1" t="s">
        <v>561</v>
      </c>
      <c r="O801" s="1" t="s">
        <v>1092</v>
      </c>
    </row>
    <row r="802" spans="1:15" x14ac:dyDescent="0.25">
      <c r="A802" s="1">
        <v>1527111</v>
      </c>
      <c r="B802" s="1" t="s">
        <v>1444</v>
      </c>
      <c r="C802" s="81">
        <v>51616</v>
      </c>
      <c r="D802" s="1" t="s">
        <v>1445</v>
      </c>
      <c r="E802" s="1">
        <v>325</v>
      </c>
      <c r="F802" s="3">
        <f t="shared" si="12"/>
        <v>1310.4838499999998</v>
      </c>
      <c r="G802" s="1" t="s">
        <v>1160</v>
      </c>
      <c r="H802" s="1">
        <v>4.0322579999999997</v>
      </c>
      <c r="I802" s="1" t="s">
        <v>1085</v>
      </c>
      <c r="J802" s="1" t="s">
        <v>1089</v>
      </c>
      <c r="K802" s="1" t="s">
        <v>1087</v>
      </c>
      <c r="L802" s="1" t="s">
        <v>1084</v>
      </c>
      <c r="M802" s="1">
        <v>0</v>
      </c>
      <c r="N802" s="1" t="s">
        <v>561</v>
      </c>
      <c r="O802" s="1" t="s">
        <v>1092</v>
      </c>
    </row>
    <row r="803" spans="1:15" x14ac:dyDescent="0.25">
      <c r="A803" s="1">
        <v>1527890</v>
      </c>
      <c r="B803" s="1" t="s">
        <v>1444</v>
      </c>
      <c r="C803" s="81">
        <v>51616</v>
      </c>
      <c r="D803" s="1" t="s">
        <v>1445</v>
      </c>
      <c r="E803" s="1">
        <v>550</v>
      </c>
      <c r="F803" s="3">
        <f t="shared" si="12"/>
        <v>2217.7419</v>
      </c>
      <c r="G803" s="1" t="s">
        <v>1110</v>
      </c>
      <c r="H803" s="1">
        <v>4.0322579999999997</v>
      </c>
      <c r="I803" s="1" t="s">
        <v>1085</v>
      </c>
      <c r="J803" s="1" t="s">
        <v>1089</v>
      </c>
      <c r="K803" s="1" t="s">
        <v>1087</v>
      </c>
      <c r="L803" s="1" t="s">
        <v>1084</v>
      </c>
      <c r="M803" s="1">
        <v>0</v>
      </c>
      <c r="N803" s="1" t="s">
        <v>561</v>
      </c>
      <c r="O803" s="1" t="s">
        <v>1092</v>
      </c>
    </row>
    <row r="804" spans="1:15" x14ac:dyDescent="0.25">
      <c r="A804" s="1">
        <v>1527911</v>
      </c>
      <c r="B804" s="1" t="s">
        <v>1444</v>
      </c>
      <c r="C804" s="81">
        <v>51616</v>
      </c>
      <c r="D804" s="1" t="s">
        <v>1445</v>
      </c>
      <c r="E804" s="1">
        <v>730</v>
      </c>
      <c r="F804" s="3">
        <f t="shared" si="12"/>
        <v>2943.5483399999998</v>
      </c>
      <c r="G804" s="1" t="s">
        <v>1110</v>
      </c>
      <c r="H804" s="1">
        <v>4.0322579999999997</v>
      </c>
      <c r="I804" s="1" t="s">
        <v>1085</v>
      </c>
      <c r="J804" s="1" t="s">
        <v>1089</v>
      </c>
      <c r="K804" s="1" t="s">
        <v>1087</v>
      </c>
      <c r="L804" s="1" t="s">
        <v>1084</v>
      </c>
      <c r="M804" s="1">
        <v>0</v>
      </c>
      <c r="N804" s="1" t="s">
        <v>561</v>
      </c>
      <c r="O804" s="1" t="s">
        <v>1092</v>
      </c>
    </row>
    <row r="805" spans="1:15" x14ac:dyDescent="0.25">
      <c r="A805" s="1">
        <v>1527912</v>
      </c>
      <c r="B805" s="1" t="s">
        <v>1444</v>
      </c>
      <c r="C805" s="81">
        <v>51616</v>
      </c>
      <c r="D805" s="1" t="s">
        <v>1445</v>
      </c>
      <c r="E805" s="1">
        <v>730</v>
      </c>
      <c r="F805" s="3">
        <f t="shared" si="12"/>
        <v>2943.5483399999998</v>
      </c>
      <c r="G805" s="1" t="s">
        <v>1110</v>
      </c>
      <c r="H805" s="1">
        <v>4.0322579999999997</v>
      </c>
      <c r="I805" s="1" t="s">
        <v>1085</v>
      </c>
      <c r="J805" s="1" t="s">
        <v>1089</v>
      </c>
      <c r="K805" s="1" t="s">
        <v>1087</v>
      </c>
      <c r="L805" s="1" t="s">
        <v>1084</v>
      </c>
      <c r="M805" s="1">
        <v>0</v>
      </c>
      <c r="N805" s="1" t="s">
        <v>561</v>
      </c>
      <c r="O805" s="1" t="s">
        <v>1092</v>
      </c>
    </row>
    <row r="806" spans="1:15" x14ac:dyDescent="0.25">
      <c r="A806" s="1">
        <v>1527913</v>
      </c>
      <c r="B806" s="1" t="s">
        <v>1444</v>
      </c>
      <c r="C806" s="81">
        <v>51616</v>
      </c>
      <c r="D806" s="1" t="s">
        <v>1445</v>
      </c>
      <c r="E806" s="1">
        <v>730</v>
      </c>
      <c r="F806" s="3">
        <f t="shared" si="12"/>
        <v>2943.5483399999998</v>
      </c>
      <c r="G806" s="1" t="s">
        <v>1141</v>
      </c>
      <c r="H806" s="1">
        <v>4.0322579999999997</v>
      </c>
      <c r="I806" s="1" t="s">
        <v>1085</v>
      </c>
      <c r="J806" s="1" t="s">
        <v>1089</v>
      </c>
      <c r="K806" s="1" t="s">
        <v>1087</v>
      </c>
      <c r="L806" s="1" t="s">
        <v>1084</v>
      </c>
      <c r="M806" s="1">
        <v>0</v>
      </c>
      <c r="N806" s="1" t="s">
        <v>561</v>
      </c>
      <c r="O806" s="1" t="s">
        <v>1092</v>
      </c>
    </row>
    <row r="807" spans="1:15" x14ac:dyDescent="0.25">
      <c r="A807" s="1">
        <v>1527914</v>
      </c>
      <c r="B807" s="1" t="s">
        <v>1444</v>
      </c>
      <c r="C807" s="81">
        <v>51616</v>
      </c>
      <c r="D807" s="1" t="s">
        <v>1445</v>
      </c>
      <c r="E807" s="1">
        <v>730</v>
      </c>
      <c r="F807" s="3">
        <f t="shared" si="12"/>
        <v>2943.5483399999998</v>
      </c>
      <c r="G807" s="1" t="s">
        <v>1141</v>
      </c>
      <c r="H807" s="1">
        <v>4.0322579999999997</v>
      </c>
      <c r="I807" s="1" t="s">
        <v>1085</v>
      </c>
      <c r="J807" s="1" t="s">
        <v>1089</v>
      </c>
      <c r="K807" s="1" t="s">
        <v>1087</v>
      </c>
      <c r="L807" s="1" t="s">
        <v>1084</v>
      </c>
      <c r="M807" s="1">
        <v>0</v>
      </c>
      <c r="N807" s="1" t="s">
        <v>561</v>
      </c>
      <c r="O807" s="1" t="s">
        <v>1092</v>
      </c>
    </row>
    <row r="808" spans="1:15" x14ac:dyDescent="0.25">
      <c r="A808" s="1">
        <v>1528069</v>
      </c>
      <c r="B808" s="1" t="s">
        <v>1444</v>
      </c>
      <c r="C808" s="81">
        <v>51616</v>
      </c>
      <c r="D808" s="1" t="s">
        <v>1445</v>
      </c>
      <c r="E808" s="1">
        <v>734</v>
      </c>
      <c r="F808" s="3">
        <f t="shared" si="12"/>
        <v>2959.6773719999997</v>
      </c>
      <c r="G808" s="1" t="s">
        <v>1176</v>
      </c>
      <c r="H808" s="1">
        <v>4.0322579999999997</v>
      </c>
      <c r="I808" s="1" t="s">
        <v>1085</v>
      </c>
      <c r="J808" s="1" t="s">
        <v>1089</v>
      </c>
      <c r="K808" s="1" t="s">
        <v>1087</v>
      </c>
      <c r="L808" s="1" t="s">
        <v>1084</v>
      </c>
      <c r="M808" s="1">
        <v>0</v>
      </c>
      <c r="N808" s="1" t="s">
        <v>561</v>
      </c>
      <c r="O808" s="1" t="s">
        <v>1092</v>
      </c>
    </row>
    <row r="809" spans="1:15" x14ac:dyDescent="0.25">
      <c r="A809" s="1">
        <v>1528070</v>
      </c>
      <c r="B809" s="1" t="s">
        <v>1444</v>
      </c>
      <c r="C809" s="81">
        <v>51616</v>
      </c>
      <c r="D809" s="1" t="s">
        <v>1445</v>
      </c>
      <c r="E809" s="1">
        <v>572</v>
      </c>
      <c r="F809" s="3">
        <f t="shared" si="12"/>
        <v>2306.4515759999999</v>
      </c>
      <c r="G809" s="1" t="s">
        <v>1176</v>
      </c>
      <c r="H809" s="1">
        <v>4.0322579999999997</v>
      </c>
      <c r="I809" s="1" t="s">
        <v>1085</v>
      </c>
      <c r="J809" s="1" t="s">
        <v>1089</v>
      </c>
      <c r="K809" s="1" t="s">
        <v>1087</v>
      </c>
      <c r="L809" s="1" t="s">
        <v>1084</v>
      </c>
      <c r="M809" s="1">
        <v>0</v>
      </c>
      <c r="N809" s="1" t="s">
        <v>561</v>
      </c>
      <c r="O809" s="1" t="s">
        <v>1092</v>
      </c>
    </row>
    <row r="810" spans="1:15" x14ac:dyDescent="0.25">
      <c r="A810" s="1">
        <v>1528071</v>
      </c>
      <c r="B810" s="1" t="s">
        <v>1444</v>
      </c>
      <c r="C810" s="81">
        <v>51616</v>
      </c>
      <c r="D810" s="1" t="s">
        <v>1445</v>
      </c>
      <c r="E810" s="1">
        <v>560</v>
      </c>
      <c r="F810" s="3">
        <f t="shared" si="12"/>
        <v>2258.06448</v>
      </c>
      <c r="G810" s="1" t="s">
        <v>1102</v>
      </c>
      <c r="H810" s="1">
        <v>4.0322579999999997</v>
      </c>
      <c r="I810" s="1" t="s">
        <v>1085</v>
      </c>
      <c r="J810" s="1" t="s">
        <v>1089</v>
      </c>
      <c r="K810" s="1" t="s">
        <v>1087</v>
      </c>
      <c r="L810" s="1" t="s">
        <v>1084</v>
      </c>
      <c r="M810" s="1">
        <v>0</v>
      </c>
      <c r="N810" s="1" t="s">
        <v>561</v>
      </c>
      <c r="O810" s="1" t="s">
        <v>1092</v>
      </c>
    </row>
    <row r="811" spans="1:15" x14ac:dyDescent="0.25">
      <c r="A811" s="1">
        <v>1528072</v>
      </c>
      <c r="B811" s="1" t="s">
        <v>1444</v>
      </c>
      <c r="C811" s="81">
        <v>51616</v>
      </c>
      <c r="D811" s="1" t="s">
        <v>1445</v>
      </c>
      <c r="E811" s="1">
        <v>120</v>
      </c>
      <c r="F811" s="3">
        <f t="shared" si="12"/>
        <v>483.87095999999997</v>
      </c>
      <c r="G811" s="1" t="s">
        <v>1181</v>
      </c>
      <c r="H811" s="1">
        <v>4.0322579999999997</v>
      </c>
      <c r="I811" s="1" t="s">
        <v>1085</v>
      </c>
      <c r="J811" s="1" t="s">
        <v>1089</v>
      </c>
      <c r="K811" s="1" t="s">
        <v>1087</v>
      </c>
      <c r="L811" s="1" t="s">
        <v>1084</v>
      </c>
      <c r="M811" s="1">
        <v>0</v>
      </c>
      <c r="N811" s="1" t="s">
        <v>561</v>
      </c>
      <c r="O811" s="1" t="s">
        <v>1092</v>
      </c>
    </row>
    <row r="812" spans="1:15" x14ac:dyDescent="0.25">
      <c r="A812" s="1">
        <v>1528224</v>
      </c>
      <c r="B812" s="1" t="s">
        <v>1444</v>
      </c>
      <c r="C812" s="81">
        <v>51616</v>
      </c>
      <c r="D812" s="1" t="s">
        <v>1445</v>
      </c>
      <c r="E812" s="1">
        <v>162</v>
      </c>
      <c r="F812" s="3">
        <f t="shared" si="12"/>
        <v>653.22579599999995</v>
      </c>
      <c r="G812" s="1" t="s">
        <v>1176</v>
      </c>
      <c r="H812" s="1">
        <v>4.0322579999999997</v>
      </c>
      <c r="I812" s="1" t="s">
        <v>1085</v>
      </c>
      <c r="J812" s="1" t="s">
        <v>1089</v>
      </c>
      <c r="K812" s="1" t="s">
        <v>1087</v>
      </c>
      <c r="L812" s="1" t="s">
        <v>1084</v>
      </c>
      <c r="M812" s="1">
        <v>0</v>
      </c>
      <c r="N812" s="1" t="s">
        <v>561</v>
      </c>
      <c r="O812" s="1" t="s">
        <v>1092</v>
      </c>
    </row>
    <row r="813" spans="1:15" x14ac:dyDescent="0.25">
      <c r="A813" s="1">
        <v>1528505</v>
      </c>
      <c r="B813" s="1" t="s">
        <v>1444</v>
      </c>
      <c r="C813" s="81">
        <v>51616</v>
      </c>
      <c r="D813" s="1" t="s">
        <v>1445</v>
      </c>
      <c r="E813" s="1">
        <v>21</v>
      </c>
      <c r="F813" s="3">
        <f t="shared" si="12"/>
        <v>84.677417999999989</v>
      </c>
      <c r="G813" s="1" t="s">
        <v>1102</v>
      </c>
      <c r="H813" s="1">
        <v>4.0322579999999997</v>
      </c>
      <c r="I813" s="1" t="s">
        <v>1085</v>
      </c>
      <c r="J813" s="1" t="s">
        <v>1089</v>
      </c>
      <c r="K813" s="1" t="s">
        <v>1087</v>
      </c>
      <c r="L813" s="1" t="s">
        <v>1084</v>
      </c>
      <c r="M813" s="1">
        <v>0</v>
      </c>
      <c r="N813" s="1" t="s">
        <v>561</v>
      </c>
      <c r="O813" s="1" t="s">
        <v>1092</v>
      </c>
    </row>
    <row r="814" spans="1:15" x14ac:dyDescent="0.25">
      <c r="A814" s="1">
        <v>1528506</v>
      </c>
      <c r="B814" s="1" t="s">
        <v>1444</v>
      </c>
      <c r="C814" s="81">
        <v>51616</v>
      </c>
      <c r="D814" s="1" t="s">
        <v>1445</v>
      </c>
      <c r="E814" s="1">
        <v>25</v>
      </c>
      <c r="F814" s="3">
        <f t="shared" si="12"/>
        <v>100.80645</v>
      </c>
      <c r="G814" s="1" t="s">
        <v>1102</v>
      </c>
      <c r="H814" s="1">
        <v>4.0322579999999997</v>
      </c>
      <c r="I814" s="1" t="s">
        <v>1085</v>
      </c>
      <c r="J814" s="1" t="s">
        <v>1089</v>
      </c>
      <c r="K814" s="1" t="s">
        <v>1087</v>
      </c>
      <c r="L814" s="1" t="s">
        <v>1084</v>
      </c>
      <c r="M814" s="1">
        <v>0</v>
      </c>
      <c r="N814" s="1" t="s">
        <v>561</v>
      </c>
      <c r="O814" s="1" t="s">
        <v>1092</v>
      </c>
    </row>
    <row r="815" spans="1:15" x14ac:dyDescent="0.25">
      <c r="A815" s="1">
        <v>1528621</v>
      </c>
      <c r="B815" s="1" t="s">
        <v>1444</v>
      </c>
      <c r="C815" s="81">
        <v>51616</v>
      </c>
      <c r="D815" s="1" t="s">
        <v>1445</v>
      </c>
      <c r="E815" s="1">
        <v>720</v>
      </c>
      <c r="F815" s="3">
        <f t="shared" si="12"/>
        <v>2903.2257599999998</v>
      </c>
      <c r="G815" s="1" t="s">
        <v>1181</v>
      </c>
      <c r="H815" s="1">
        <v>4.0322579999999997</v>
      </c>
      <c r="I815" s="1" t="s">
        <v>1085</v>
      </c>
      <c r="J815" s="1" t="s">
        <v>1089</v>
      </c>
      <c r="K815" s="1" t="s">
        <v>1087</v>
      </c>
      <c r="L815" s="1" t="s">
        <v>1084</v>
      </c>
      <c r="M815" s="1">
        <v>0</v>
      </c>
      <c r="N815" s="1" t="s">
        <v>561</v>
      </c>
      <c r="O815" s="1" t="s">
        <v>1092</v>
      </c>
    </row>
    <row r="816" spans="1:15" x14ac:dyDescent="0.25">
      <c r="A816" s="1">
        <v>1529226</v>
      </c>
      <c r="B816" s="1" t="s">
        <v>1444</v>
      </c>
      <c r="C816" s="81">
        <v>51616</v>
      </c>
      <c r="D816" s="1" t="s">
        <v>1445</v>
      </c>
      <c r="E816" s="1">
        <v>375</v>
      </c>
      <c r="F816" s="3">
        <f t="shared" si="12"/>
        <v>1512.0967499999999</v>
      </c>
      <c r="G816" s="1" t="s">
        <v>1173</v>
      </c>
      <c r="H816" s="1">
        <v>4.0322579999999997</v>
      </c>
      <c r="I816" s="1" t="s">
        <v>1085</v>
      </c>
      <c r="J816" s="1" t="s">
        <v>1089</v>
      </c>
      <c r="K816" s="1" t="s">
        <v>1087</v>
      </c>
      <c r="L816" s="1" t="s">
        <v>1084</v>
      </c>
      <c r="M816" s="1">
        <v>0</v>
      </c>
      <c r="N816" s="1" t="s">
        <v>561</v>
      </c>
      <c r="O816" s="1" t="s">
        <v>1092</v>
      </c>
    </row>
    <row r="817" spans="1:15" x14ac:dyDescent="0.25">
      <c r="A817" s="1">
        <v>1529227</v>
      </c>
      <c r="B817" s="1" t="s">
        <v>1444</v>
      </c>
      <c r="C817" s="81">
        <v>51616</v>
      </c>
      <c r="D817" s="1" t="s">
        <v>1445</v>
      </c>
      <c r="E817" s="1">
        <v>375</v>
      </c>
      <c r="F817" s="3">
        <f t="shared" si="12"/>
        <v>1512.0967499999999</v>
      </c>
      <c r="G817" s="1" t="s">
        <v>1173</v>
      </c>
      <c r="H817" s="1">
        <v>4.0322579999999997</v>
      </c>
      <c r="I817" s="1" t="s">
        <v>1085</v>
      </c>
      <c r="J817" s="1" t="s">
        <v>1089</v>
      </c>
      <c r="K817" s="1" t="s">
        <v>1087</v>
      </c>
      <c r="L817" s="1" t="s">
        <v>1084</v>
      </c>
      <c r="M817" s="1">
        <v>0</v>
      </c>
      <c r="N817" s="1" t="s">
        <v>561</v>
      </c>
      <c r="O817" s="1" t="s">
        <v>1092</v>
      </c>
    </row>
    <row r="818" spans="1:15" x14ac:dyDescent="0.25">
      <c r="A818" s="1">
        <v>1529228</v>
      </c>
      <c r="B818" s="1" t="s">
        <v>1444</v>
      </c>
      <c r="C818" s="81">
        <v>51616</v>
      </c>
      <c r="D818" s="1" t="s">
        <v>1445</v>
      </c>
      <c r="E818" s="1">
        <v>375</v>
      </c>
      <c r="F818" s="3">
        <f t="shared" si="12"/>
        <v>1512.0967499999999</v>
      </c>
      <c r="G818" s="1" t="s">
        <v>1173</v>
      </c>
      <c r="H818" s="1">
        <v>4.0322579999999997</v>
      </c>
      <c r="I818" s="1" t="s">
        <v>1085</v>
      </c>
      <c r="J818" s="1" t="s">
        <v>1089</v>
      </c>
      <c r="K818" s="1" t="s">
        <v>1087</v>
      </c>
      <c r="L818" s="1" t="s">
        <v>1084</v>
      </c>
      <c r="M818" s="1">
        <v>0</v>
      </c>
      <c r="N818" s="1" t="s">
        <v>561</v>
      </c>
      <c r="O818" s="1" t="s">
        <v>1092</v>
      </c>
    </row>
    <row r="819" spans="1:15" x14ac:dyDescent="0.25">
      <c r="A819" s="1">
        <v>1529229</v>
      </c>
      <c r="B819" s="1" t="s">
        <v>1444</v>
      </c>
      <c r="C819" s="81">
        <v>51616</v>
      </c>
      <c r="D819" s="1" t="s">
        <v>1445</v>
      </c>
      <c r="E819" s="1">
        <v>345</v>
      </c>
      <c r="F819" s="3">
        <f t="shared" si="12"/>
        <v>1391.1290099999999</v>
      </c>
      <c r="G819" s="1" t="s">
        <v>1103</v>
      </c>
      <c r="H819" s="1">
        <v>4.0322579999999997</v>
      </c>
      <c r="I819" s="1" t="s">
        <v>1085</v>
      </c>
      <c r="J819" s="1" t="s">
        <v>1089</v>
      </c>
      <c r="K819" s="1" t="s">
        <v>1087</v>
      </c>
      <c r="L819" s="1" t="s">
        <v>1084</v>
      </c>
      <c r="M819" s="1">
        <v>0</v>
      </c>
      <c r="N819" s="1" t="s">
        <v>561</v>
      </c>
      <c r="O819" s="1" t="s">
        <v>1092</v>
      </c>
    </row>
    <row r="820" spans="1:15" x14ac:dyDescent="0.25">
      <c r="A820" s="1">
        <v>1529230</v>
      </c>
      <c r="B820" s="1" t="s">
        <v>1444</v>
      </c>
      <c r="C820" s="81">
        <v>51616</v>
      </c>
      <c r="D820" s="1" t="s">
        <v>1445</v>
      </c>
      <c r="E820" s="1">
        <v>375</v>
      </c>
      <c r="F820" s="3">
        <f t="shared" si="12"/>
        <v>1512.0967499999999</v>
      </c>
      <c r="G820" s="1" t="s">
        <v>1121</v>
      </c>
      <c r="H820" s="1">
        <v>4.0322579999999997</v>
      </c>
      <c r="I820" s="1" t="s">
        <v>1085</v>
      </c>
      <c r="J820" s="1" t="s">
        <v>1089</v>
      </c>
      <c r="K820" s="1" t="s">
        <v>1087</v>
      </c>
      <c r="L820" s="1" t="s">
        <v>1084</v>
      </c>
      <c r="M820" s="1">
        <v>0</v>
      </c>
      <c r="N820" s="1" t="s">
        <v>561</v>
      </c>
      <c r="O820" s="1" t="s">
        <v>1092</v>
      </c>
    </row>
    <row r="821" spans="1:15" x14ac:dyDescent="0.25">
      <c r="A821" s="1">
        <v>1529231</v>
      </c>
      <c r="B821" s="1" t="s">
        <v>1444</v>
      </c>
      <c r="C821" s="81">
        <v>51616</v>
      </c>
      <c r="D821" s="1" t="s">
        <v>1445</v>
      </c>
      <c r="E821" s="1">
        <v>374</v>
      </c>
      <c r="F821" s="3">
        <f t="shared" si="12"/>
        <v>1508.064492</v>
      </c>
      <c r="G821" s="1" t="s">
        <v>1121</v>
      </c>
      <c r="H821" s="1">
        <v>4.0322579999999997</v>
      </c>
      <c r="I821" s="1" t="s">
        <v>1085</v>
      </c>
      <c r="J821" s="1" t="s">
        <v>1089</v>
      </c>
      <c r="K821" s="1" t="s">
        <v>1087</v>
      </c>
      <c r="L821" s="1" t="s">
        <v>1084</v>
      </c>
      <c r="M821" s="1">
        <v>0</v>
      </c>
      <c r="N821" s="1" t="s">
        <v>561</v>
      </c>
      <c r="O821" s="1" t="s">
        <v>1092</v>
      </c>
    </row>
    <row r="822" spans="1:15" x14ac:dyDescent="0.25">
      <c r="A822" s="1">
        <v>1529232</v>
      </c>
      <c r="B822" s="1" t="s">
        <v>1444</v>
      </c>
      <c r="C822" s="81">
        <v>51616</v>
      </c>
      <c r="D822" s="1" t="s">
        <v>1445</v>
      </c>
      <c r="E822" s="1">
        <v>255</v>
      </c>
      <c r="F822" s="3">
        <f t="shared" si="12"/>
        <v>1028.22579</v>
      </c>
      <c r="G822" s="1" t="s">
        <v>1103</v>
      </c>
      <c r="H822" s="1">
        <v>4.0322579999999997</v>
      </c>
      <c r="I822" s="1" t="s">
        <v>1085</v>
      </c>
      <c r="J822" s="1" t="s">
        <v>1089</v>
      </c>
      <c r="K822" s="1" t="s">
        <v>1087</v>
      </c>
      <c r="L822" s="1" t="s">
        <v>1084</v>
      </c>
      <c r="M822" s="1">
        <v>0</v>
      </c>
      <c r="N822" s="1" t="s">
        <v>561</v>
      </c>
      <c r="O822" s="1" t="s">
        <v>1092</v>
      </c>
    </row>
    <row r="823" spans="1:15" x14ac:dyDescent="0.25">
      <c r="A823" s="1">
        <v>1529233</v>
      </c>
      <c r="B823" s="1" t="s">
        <v>1444</v>
      </c>
      <c r="C823" s="81">
        <v>51616</v>
      </c>
      <c r="D823" s="1" t="s">
        <v>1445</v>
      </c>
      <c r="E823" s="1">
        <v>188</v>
      </c>
      <c r="F823" s="3">
        <f t="shared" si="12"/>
        <v>758.06450399999994</v>
      </c>
      <c r="G823" s="1" t="s">
        <v>1103</v>
      </c>
      <c r="H823" s="1">
        <v>4.0322579999999997</v>
      </c>
      <c r="I823" s="1" t="s">
        <v>1085</v>
      </c>
      <c r="J823" s="1" t="s">
        <v>1089</v>
      </c>
      <c r="K823" s="1" t="s">
        <v>1087</v>
      </c>
      <c r="L823" s="1" t="s">
        <v>1084</v>
      </c>
      <c r="M823" s="1">
        <v>0</v>
      </c>
      <c r="N823" s="1" t="s">
        <v>561</v>
      </c>
      <c r="O823" s="1" t="s">
        <v>1092</v>
      </c>
    </row>
    <row r="824" spans="1:15" x14ac:dyDescent="0.25">
      <c r="A824" s="1">
        <v>1529234</v>
      </c>
      <c r="B824" s="1" t="s">
        <v>1444</v>
      </c>
      <c r="C824" s="81">
        <v>51616</v>
      </c>
      <c r="D824" s="1" t="s">
        <v>1445</v>
      </c>
      <c r="E824" s="1">
        <v>375</v>
      </c>
      <c r="F824" s="3">
        <f t="shared" si="12"/>
        <v>1512.0967499999999</v>
      </c>
      <c r="G824" s="1" t="s">
        <v>1104</v>
      </c>
      <c r="H824" s="1">
        <v>4.0322579999999997</v>
      </c>
      <c r="I824" s="1" t="s">
        <v>1085</v>
      </c>
      <c r="J824" s="1" t="s">
        <v>1089</v>
      </c>
      <c r="K824" s="1" t="s">
        <v>1087</v>
      </c>
      <c r="L824" s="1" t="s">
        <v>1084</v>
      </c>
      <c r="M824" s="1">
        <v>0</v>
      </c>
      <c r="N824" s="1" t="s">
        <v>561</v>
      </c>
      <c r="O824" s="1" t="s">
        <v>1092</v>
      </c>
    </row>
    <row r="825" spans="1:15" x14ac:dyDescent="0.25">
      <c r="A825" s="1">
        <v>1529235</v>
      </c>
      <c r="B825" s="1" t="s">
        <v>1444</v>
      </c>
      <c r="C825" s="81">
        <v>51616</v>
      </c>
      <c r="D825" s="1" t="s">
        <v>1445</v>
      </c>
      <c r="E825" s="1">
        <v>375</v>
      </c>
      <c r="F825" s="3">
        <f t="shared" si="12"/>
        <v>1512.0967499999999</v>
      </c>
      <c r="G825" s="1" t="s">
        <v>1189</v>
      </c>
      <c r="H825" s="1">
        <v>4.0322579999999997</v>
      </c>
      <c r="I825" s="1" t="s">
        <v>1085</v>
      </c>
      <c r="J825" s="1" t="s">
        <v>1089</v>
      </c>
      <c r="K825" s="1" t="s">
        <v>1087</v>
      </c>
      <c r="L825" s="1" t="s">
        <v>1084</v>
      </c>
      <c r="M825" s="1">
        <v>0</v>
      </c>
      <c r="N825" s="1" t="s">
        <v>561</v>
      </c>
      <c r="O825" s="1" t="s">
        <v>1092</v>
      </c>
    </row>
    <row r="826" spans="1:15" x14ac:dyDescent="0.25">
      <c r="A826" s="1">
        <v>1529236</v>
      </c>
      <c r="B826" s="1" t="s">
        <v>1444</v>
      </c>
      <c r="C826" s="81">
        <v>51616</v>
      </c>
      <c r="D826" s="1" t="s">
        <v>1445</v>
      </c>
      <c r="E826" s="1">
        <v>444</v>
      </c>
      <c r="F826" s="3">
        <f t="shared" si="12"/>
        <v>1790.3225519999999</v>
      </c>
      <c r="G826" s="1" t="s">
        <v>1103</v>
      </c>
      <c r="H826" s="1">
        <v>4.0322579999999997</v>
      </c>
      <c r="I826" s="1" t="s">
        <v>1085</v>
      </c>
      <c r="J826" s="1" t="s">
        <v>1089</v>
      </c>
      <c r="K826" s="1" t="s">
        <v>1087</v>
      </c>
      <c r="L826" s="1" t="s">
        <v>1084</v>
      </c>
      <c r="M826" s="1">
        <v>0</v>
      </c>
      <c r="N826" s="1" t="s">
        <v>561</v>
      </c>
      <c r="O826" s="1" t="s">
        <v>1092</v>
      </c>
    </row>
    <row r="827" spans="1:15" x14ac:dyDescent="0.25">
      <c r="A827" s="1">
        <v>1529237</v>
      </c>
      <c r="B827" s="1" t="s">
        <v>1444</v>
      </c>
      <c r="C827" s="81">
        <v>51616</v>
      </c>
      <c r="D827" s="1" t="s">
        <v>1445</v>
      </c>
      <c r="E827" s="1">
        <v>45</v>
      </c>
      <c r="F827" s="3">
        <f t="shared" si="12"/>
        <v>181.45160999999999</v>
      </c>
      <c r="G827" s="1" t="s">
        <v>1189</v>
      </c>
      <c r="H827" s="1">
        <v>4.0322579999999997</v>
      </c>
      <c r="I827" s="1" t="s">
        <v>1085</v>
      </c>
      <c r="J827" s="1" t="s">
        <v>1089</v>
      </c>
      <c r="K827" s="1" t="s">
        <v>1087</v>
      </c>
      <c r="L827" s="1" t="s">
        <v>1084</v>
      </c>
      <c r="M827" s="1">
        <v>0</v>
      </c>
      <c r="N827" s="1" t="s">
        <v>561</v>
      </c>
      <c r="O827" s="1" t="s">
        <v>1092</v>
      </c>
    </row>
    <row r="828" spans="1:15" x14ac:dyDescent="0.25">
      <c r="A828" s="1">
        <v>1529394</v>
      </c>
      <c r="B828" s="1" t="s">
        <v>1444</v>
      </c>
      <c r="C828" s="81">
        <v>51616</v>
      </c>
      <c r="D828" s="1" t="s">
        <v>1445</v>
      </c>
      <c r="E828" s="1">
        <v>105</v>
      </c>
      <c r="F828" s="3">
        <f t="shared" si="12"/>
        <v>423.38708999999994</v>
      </c>
      <c r="G828" s="1" t="s">
        <v>1103</v>
      </c>
      <c r="H828" s="1">
        <v>4.0322579999999997</v>
      </c>
      <c r="I828" s="1" t="s">
        <v>1085</v>
      </c>
      <c r="J828" s="1" t="s">
        <v>1089</v>
      </c>
      <c r="K828" s="1" t="s">
        <v>1087</v>
      </c>
      <c r="L828" s="1" t="s">
        <v>1084</v>
      </c>
      <c r="M828" s="1">
        <v>0</v>
      </c>
      <c r="N828" s="1" t="s">
        <v>561</v>
      </c>
      <c r="O828" s="1" t="s">
        <v>1092</v>
      </c>
    </row>
    <row r="829" spans="1:15" x14ac:dyDescent="0.25">
      <c r="A829" s="1">
        <v>1529649</v>
      </c>
      <c r="B829" s="1" t="s">
        <v>1444</v>
      </c>
      <c r="C829" s="81">
        <v>51616</v>
      </c>
      <c r="D829" s="1" t="s">
        <v>1445</v>
      </c>
      <c r="E829" s="1">
        <v>160</v>
      </c>
      <c r="F829" s="3">
        <f t="shared" si="12"/>
        <v>645.16127999999992</v>
      </c>
      <c r="G829" s="1" t="s">
        <v>1189</v>
      </c>
      <c r="H829" s="1">
        <v>4.0322579999999997</v>
      </c>
      <c r="I829" s="1" t="s">
        <v>1085</v>
      </c>
      <c r="J829" s="1" t="s">
        <v>1089</v>
      </c>
      <c r="K829" s="1" t="s">
        <v>1087</v>
      </c>
      <c r="L829" s="1" t="s">
        <v>1084</v>
      </c>
      <c r="M829" s="1">
        <v>0</v>
      </c>
      <c r="N829" s="1" t="s">
        <v>561</v>
      </c>
      <c r="O829" s="1" t="s">
        <v>1092</v>
      </c>
    </row>
    <row r="830" spans="1:15" x14ac:dyDescent="0.25">
      <c r="A830" s="1">
        <v>1529871</v>
      </c>
      <c r="B830" s="1" t="s">
        <v>1444</v>
      </c>
      <c r="C830" s="81">
        <v>51616</v>
      </c>
      <c r="D830" s="1" t="s">
        <v>1445</v>
      </c>
      <c r="E830" s="1">
        <v>95</v>
      </c>
      <c r="F830" s="3">
        <f t="shared" si="12"/>
        <v>383.06450999999998</v>
      </c>
      <c r="G830" s="1" t="s">
        <v>1189</v>
      </c>
      <c r="H830" s="1">
        <v>4.0322579999999997</v>
      </c>
      <c r="I830" s="1" t="s">
        <v>1085</v>
      </c>
      <c r="J830" s="1" t="s">
        <v>1089</v>
      </c>
      <c r="K830" s="1" t="s">
        <v>1087</v>
      </c>
      <c r="L830" s="1" t="s">
        <v>1084</v>
      </c>
      <c r="M830" s="1">
        <v>0</v>
      </c>
      <c r="N830" s="1" t="s">
        <v>561</v>
      </c>
      <c r="O830" s="1" t="s">
        <v>1092</v>
      </c>
    </row>
    <row r="831" spans="1:15" x14ac:dyDescent="0.25">
      <c r="A831" s="1">
        <v>1529974</v>
      </c>
      <c r="B831" s="1" t="s">
        <v>1444</v>
      </c>
      <c r="C831" s="81">
        <v>51616</v>
      </c>
      <c r="D831" s="1" t="s">
        <v>1445</v>
      </c>
      <c r="E831" s="1">
        <v>30</v>
      </c>
      <c r="F831" s="3">
        <f t="shared" si="12"/>
        <v>120.96773999999999</v>
      </c>
      <c r="G831" s="1" t="s">
        <v>1189</v>
      </c>
      <c r="H831" s="1">
        <v>4.0322579999999997</v>
      </c>
      <c r="I831" s="1" t="s">
        <v>1085</v>
      </c>
      <c r="J831" s="1" t="s">
        <v>1089</v>
      </c>
      <c r="K831" s="1" t="s">
        <v>1087</v>
      </c>
      <c r="L831" s="1" t="s">
        <v>1084</v>
      </c>
      <c r="M831" s="1">
        <v>0</v>
      </c>
      <c r="N831" s="1" t="s">
        <v>561</v>
      </c>
      <c r="O831" s="1" t="s">
        <v>1092</v>
      </c>
    </row>
    <row r="832" spans="1:15" x14ac:dyDescent="0.25">
      <c r="A832" s="1">
        <v>1530346</v>
      </c>
      <c r="B832" s="1" t="s">
        <v>1444</v>
      </c>
      <c r="C832" s="81">
        <v>51616</v>
      </c>
      <c r="D832" s="1" t="s">
        <v>1445</v>
      </c>
      <c r="E832" s="1">
        <v>578</v>
      </c>
      <c r="F832" s="3">
        <f t="shared" si="12"/>
        <v>2330.6451239999997</v>
      </c>
      <c r="G832" s="1" t="s">
        <v>1207</v>
      </c>
      <c r="H832" s="1">
        <v>4.0322579999999997</v>
      </c>
      <c r="I832" s="1" t="s">
        <v>1085</v>
      </c>
      <c r="J832" s="1" t="s">
        <v>1089</v>
      </c>
      <c r="K832" s="1" t="s">
        <v>1087</v>
      </c>
      <c r="L832" s="1" t="s">
        <v>1084</v>
      </c>
      <c r="M832" s="1">
        <v>0</v>
      </c>
      <c r="N832" s="1" t="s">
        <v>561</v>
      </c>
      <c r="O832" s="1" t="s">
        <v>1092</v>
      </c>
    </row>
    <row r="833" spans="1:15" x14ac:dyDescent="0.25">
      <c r="A833" s="1">
        <v>1530349</v>
      </c>
      <c r="B833" s="1" t="s">
        <v>1444</v>
      </c>
      <c r="C833" s="81">
        <v>51616</v>
      </c>
      <c r="D833" s="1" t="s">
        <v>1445</v>
      </c>
      <c r="E833" s="1">
        <v>150</v>
      </c>
      <c r="F833" s="3">
        <f t="shared" si="12"/>
        <v>604.8386999999999</v>
      </c>
      <c r="G833" s="1" t="s">
        <v>1207</v>
      </c>
      <c r="H833" s="1">
        <v>4.0322579999999997</v>
      </c>
      <c r="I833" s="1" t="s">
        <v>1085</v>
      </c>
      <c r="J833" s="1" t="s">
        <v>1089</v>
      </c>
      <c r="K833" s="1" t="s">
        <v>1087</v>
      </c>
      <c r="L833" s="1" t="s">
        <v>1084</v>
      </c>
      <c r="M833" s="1">
        <v>0</v>
      </c>
      <c r="N833" s="1" t="s">
        <v>561</v>
      </c>
      <c r="O833" s="1" t="s">
        <v>1092</v>
      </c>
    </row>
    <row r="834" spans="1:15" x14ac:dyDescent="0.25">
      <c r="A834" s="1">
        <v>1530363</v>
      </c>
      <c r="B834" s="1" t="s">
        <v>1444</v>
      </c>
      <c r="C834" s="81">
        <v>51616</v>
      </c>
      <c r="D834" s="1" t="s">
        <v>1445</v>
      </c>
      <c r="E834" s="1">
        <v>233</v>
      </c>
      <c r="F834" s="3">
        <f t="shared" si="12"/>
        <v>939.5161139999999</v>
      </c>
      <c r="G834" s="1" t="s">
        <v>1190</v>
      </c>
      <c r="H834" s="1">
        <v>4.0322579999999997</v>
      </c>
      <c r="I834" s="1" t="s">
        <v>1085</v>
      </c>
      <c r="J834" s="1" t="s">
        <v>1089</v>
      </c>
      <c r="K834" s="1" t="s">
        <v>1087</v>
      </c>
      <c r="L834" s="1" t="s">
        <v>1084</v>
      </c>
      <c r="M834" s="1">
        <v>0</v>
      </c>
      <c r="N834" s="1" t="s">
        <v>561</v>
      </c>
      <c r="O834" s="1" t="s">
        <v>1092</v>
      </c>
    </row>
    <row r="835" spans="1:15" x14ac:dyDescent="0.25">
      <c r="A835" s="1">
        <v>1530364</v>
      </c>
      <c r="B835" s="1" t="s">
        <v>1444</v>
      </c>
      <c r="C835" s="81">
        <v>51616</v>
      </c>
      <c r="D835" s="1" t="s">
        <v>1445</v>
      </c>
      <c r="E835" s="1">
        <v>175</v>
      </c>
      <c r="F835" s="3">
        <f t="shared" ref="F835:F898" si="13">E835*H835</f>
        <v>705.64514999999994</v>
      </c>
      <c r="G835" s="1" t="s">
        <v>1207</v>
      </c>
      <c r="H835" s="1">
        <v>4.0322579999999997</v>
      </c>
      <c r="I835" s="1" t="s">
        <v>1085</v>
      </c>
      <c r="J835" s="1" t="s">
        <v>1089</v>
      </c>
      <c r="K835" s="1" t="s">
        <v>1087</v>
      </c>
      <c r="L835" s="1" t="s">
        <v>1084</v>
      </c>
      <c r="M835" s="1">
        <v>0</v>
      </c>
      <c r="N835" s="1" t="s">
        <v>561</v>
      </c>
      <c r="O835" s="1" t="s">
        <v>1092</v>
      </c>
    </row>
    <row r="836" spans="1:15" x14ac:dyDescent="0.25">
      <c r="A836" s="1">
        <v>1530365</v>
      </c>
      <c r="B836" s="1" t="s">
        <v>1444</v>
      </c>
      <c r="C836" s="81">
        <v>51616</v>
      </c>
      <c r="D836" s="1" t="s">
        <v>1445</v>
      </c>
      <c r="E836" s="1">
        <v>126</v>
      </c>
      <c r="F836" s="3">
        <f t="shared" si="13"/>
        <v>508.06450799999993</v>
      </c>
      <c r="G836" s="1" t="s">
        <v>1156</v>
      </c>
      <c r="H836" s="1">
        <v>4.0322579999999997</v>
      </c>
      <c r="I836" s="1" t="s">
        <v>1085</v>
      </c>
      <c r="J836" s="1" t="s">
        <v>1089</v>
      </c>
      <c r="K836" s="1" t="s">
        <v>1087</v>
      </c>
      <c r="L836" s="1" t="s">
        <v>1084</v>
      </c>
      <c r="M836" s="1">
        <v>0</v>
      </c>
      <c r="N836" s="1" t="s">
        <v>561</v>
      </c>
      <c r="O836" s="1" t="s">
        <v>1092</v>
      </c>
    </row>
    <row r="837" spans="1:15" x14ac:dyDescent="0.25">
      <c r="A837" s="1">
        <v>1530369</v>
      </c>
      <c r="B837" s="1" t="s">
        <v>1444</v>
      </c>
      <c r="C837" s="81">
        <v>51616</v>
      </c>
      <c r="D837" s="1" t="s">
        <v>1445</v>
      </c>
      <c r="E837" s="1">
        <v>45</v>
      </c>
      <c r="F837" s="3">
        <f t="shared" si="13"/>
        <v>181.45160999999999</v>
      </c>
      <c r="G837" s="1" t="s">
        <v>1156</v>
      </c>
      <c r="H837" s="1">
        <v>4.0322579999999997</v>
      </c>
      <c r="I837" s="1" t="s">
        <v>1085</v>
      </c>
      <c r="J837" s="1" t="s">
        <v>1089</v>
      </c>
      <c r="K837" s="1" t="s">
        <v>1087</v>
      </c>
      <c r="L837" s="1" t="s">
        <v>1084</v>
      </c>
      <c r="M837" s="1">
        <v>0</v>
      </c>
      <c r="N837" s="1" t="s">
        <v>561</v>
      </c>
      <c r="O837" s="1" t="s">
        <v>1092</v>
      </c>
    </row>
    <row r="838" spans="1:15" x14ac:dyDescent="0.25">
      <c r="A838" s="1">
        <v>1531005</v>
      </c>
      <c r="B838" s="1" t="s">
        <v>1444</v>
      </c>
      <c r="C838" s="81">
        <v>51616</v>
      </c>
      <c r="D838" s="1" t="s">
        <v>1445</v>
      </c>
      <c r="E838" s="1">
        <v>110</v>
      </c>
      <c r="F838" s="3">
        <f t="shared" si="13"/>
        <v>443.54837999999995</v>
      </c>
      <c r="G838" s="1" t="s">
        <v>1124</v>
      </c>
      <c r="H838" s="1">
        <v>4.0322579999999997</v>
      </c>
      <c r="I838" s="1" t="s">
        <v>1085</v>
      </c>
      <c r="J838" s="1" t="s">
        <v>1089</v>
      </c>
      <c r="K838" s="1" t="s">
        <v>1087</v>
      </c>
      <c r="L838" s="1" t="s">
        <v>1084</v>
      </c>
      <c r="M838" s="1">
        <v>0</v>
      </c>
      <c r="N838" s="1" t="s">
        <v>561</v>
      </c>
      <c r="O838" s="1" t="s">
        <v>1092</v>
      </c>
    </row>
    <row r="839" spans="1:15" x14ac:dyDescent="0.25">
      <c r="A839" s="1">
        <v>1531015</v>
      </c>
      <c r="B839" s="1" t="s">
        <v>1444</v>
      </c>
      <c r="C839" s="81">
        <v>51616</v>
      </c>
      <c r="D839" s="1" t="s">
        <v>1445</v>
      </c>
      <c r="E839" s="1">
        <v>115</v>
      </c>
      <c r="F839" s="3">
        <f t="shared" si="13"/>
        <v>463.70966999999996</v>
      </c>
      <c r="G839" s="1" t="s">
        <v>1124</v>
      </c>
      <c r="H839" s="1">
        <v>4.0322579999999997</v>
      </c>
      <c r="I839" s="1" t="s">
        <v>1085</v>
      </c>
      <c r="J839" s="1" t="s">
        <v>1089</v>
      </c>
      <c r="K839" s="1" t="s">
        <v>1087</v>
      </c>
      <c r="L839" s="1" t="s">
        <v>1084</v>
      </c>
      <c r="M839" s="1">
        <v>0</v>
      </c>
      <c r="N839" s="1" t="s">
        <v>561</v>
      </c>
      <c r="O839" s="1" t="s">
        <v>1092</v>
      </c>
    </row>
    <row r="840" spans="1:15" x14ac:dyDescent="0.25">
      <c r="A840" s="1">
        <v>1531034</v>
      </c>
      <c r="B840" s="1" t="s">
        <v>1444</v>
      </c>
      <c r="C840" s="81">
        <v>51616</v>
      </c>
      <c r="D840" s="1" t="s">
        <v>1445</v>
      </c>
      <c r="E840" s="1">
        <v>105</v>
      </c>
      <c r="F840" s="3">
        <f t="shared" si="13"/>
        <v>423.38708999999994</v>
      </c>
      <c r="G840" s="1" t="s">
        <v>1333</v>
      </c>
      <c r="H840" s="1">
        <v>4.0322579999999997</v>
      </c>
      <c r="I840" s="1" t="s">
        <v>1085</v>
      </c>
      <c r="J840" s="1" t="s">
        <v>1089</v>
      </c>
      <c r="K840" s="1" t="s">
        <v>1087</v>
      </c>
      <c r="L840" s="1" t="s">
        <v>1084</v>
      </c>
      <c r="M840" s="1">
        <v>0</v>
      </c>
      <c r="N840" s="1" t="s">
        <v>561</v>
      </c>
      <c r="O840" s="1" t="s">
        <v>1092</v>
      </c>
    </row>
    <row r="841" spans="1:15" x14ac:dyDescent="0.25">
      <c r="A841" s="1">
        <v>1531035</v>
      </c>
      <c r="B841" s="1" t="s">
        <v>1444</v>
      </c>
      <c r="C841" s="81">
        <v>51616</v>
      </c>
      <c r="D841" s="1" t="s">
        <v>1445</v>
      </c>
      <c r="E841" s="1">
        <v>77</v>
      </c>
      <c r="F841" s="3">
        <f t="shared" si="13"/>
        <v>310.48386599999998</v>
      </c>
      <c r="G841" s="1" t="s">
        <v>1333</v>
      </c>
      <c r="H841" s="1">
        <v>4.0322579999999997</v>
      </c>
      <c r="I841" s="1" t="s">
        <v>1085</v>
      </c>
      <c r="J841" s="1" t="s">
        <v>1089</v>
      </c>
      <c r="K841" s="1" t="s">
        <v>1087</v>
      </c>
      <c r="L841" s="1" t="s">
        <v>1084</v>
      </c>
      <c r="M841" s="1">
        <v>0</v>
      </c>
      <c r="N841" s="1" t="s">
        <v>561</v>
      </c>
      <c r="O841" s="1" t="s">
        <v>1092</v>
      </c>
    </row>
    <row r="842" spans="1:15" x14ac:dyDescent="0.25">
      <c r="A842" s="1">
        <v>1531036</v>
      </c>
      <c r="B842" s="1" t="s">
        <v>1444</v>
      </c>
      <c r="C842" s="81">
        <v>51616</v>
      </c>
      <c r="D842" s="1" t="s">
        <v>1445</v>
      </c>
      <c r="E842" s="1">
        <v>67</v>
      </c>
      <c r="F842" s="3">
        <f t="shared" si="13"/>
        <v>270.16128599999996</v>
      </c>
      <c r="G842" s="1" t="s">
        <v>1333</v>
      </c>
      <c r="H842" s="1">
        <v>4.0322579999999997</v>
      </c>
      <c r="I842" s="1" t="s">
        <v>1085</v>
      </c>
      <c r="J842" s="1" t="s">
        <v>1089</v>
      </c>
      <c r="K842" s="1" t="s">
        <v>1087</v>
      </c>
      <c r="L842" s="1" t="s">
        <v>1084</v>
      </c>
      <c r="M842" s="1">
        <v>0</v>
      </c>
      <c r="N842" s="1" t="s">
        <v>561</v>
      </c>
      <c r="O842" s="1" t="s">
        <v>1092</v>
      </c>
    </row>
    <row r="843" spans="1:15" x14ac:dyDescent="0.25">
      <c r="A843" s="1">
        <v>1531641</v>
      </c>
      <c r="B843" s="1" t="s">
        <v>1444</v>
      </c>
      <c r="C843" s="81">
        <v>51616</v>
      </c>
      <c r="D843" s="1" t="s">
        <v>1445</v>
      </c>
      <c r="E843" s="1">
        <v>48</v>
      </c>
      <c r="F843" s="3">
        <f t="shared" si="13"/>
        <v>193.548384</v>
      </c>
      <c r="G843" s="1" t="s">
        <v>1333</v>
      </c>
      <c r="H843" s="1">
        <v>4.0322579999999997</v>
      </c>
      <c r="I843" s="1" t="s">
        <v>1085</v>
      </c>
      <c r="J843" s="1" t="s">
        <v>1089</v>
      </c>
      <c r="K843" s="1" t="s">
        <v>1087</v>
      </c>
      <c r="L843" s="1" t="s">
        <v>1084</v>
      </c>
      <c r="M843" s="1">
        <v>0</v>
      </c>
      <c r="N843" s="1" t="s">
        <v>561</v>
      </c>
      <c r="O843" s="1" t="s">
        <v>1092</v>
      </c>
    </row>
    <row r="844" spans="1:15" x14ac:dyDescent="0.25">
      <c r="A844" s="1">
        <v>1531642</v>
      </c>
      <c r="B844" s="1" t="s">
        <v>1444</v>
      </c>
      <c r="C844" s="81">
        <v>51616</v>
      </c>
      <c r="D844" s="1" t="s">
        <v>1445</v>
      </c>
      <c r="E844" s="1">
        <v>13</v>
      </c>
      <c r="F844" s="3">
        <f t="shared" si="13"/>
        <v>52.419353999999998</v>
      </c>
      <c r="G844" s="1" t="s">
        <v>1333</v>
      </c>
      <c r="H844" s="1">
        <v>4.0322579999999997</v>
      </c>
      <c r="I844" s="1" t="s">
        <v>1085</v>
      </c>
      <c r="J844" s="1" t="s">
        <v>1089</v>
      </c>
      <c r="K844" s="1" t="s">
        <v>1087</v>
      </c>
      <c r="L844" s="1" t="s">
        <v>1084</v>
      </c>
      <c r="M844" s="1">
        <v>0</v>
      </c>
      <c r="N844" s="1" t="s">
        <v>561</v>
      </c>
      <c r="O844" s="1" t="s">
        <v>1092</v>
      </c>
    </row>
    <row r="845" spans="1:15" x14ac:dyDescent="0.25">
      <c r="A845" s="1">
        <v>1531643</v>
      </c>
      <c r="B845" s="1" t="s">
        <v>1444</v>
      </c>
      <c r="C845" s="81">
        <v>51616</v>
      </c>
      <c r="D845" s="1" t="s">
        <v>1445</v>
      </c>
      <c r="E845" s="1">
        <v>180</v>
      </c>
      <c r="F845" s="3">
        <f t="shared" si="13"/>
        <v>725.80643999999995</v>
      </c>
      <c r="G845" s="1" t="s">
        <v>1333</v>
      </c>
      <c r="H845" s="1">
        <v>4.0322579999999997</v>
      </c>
      <c r="I845" s="1" t="s">
        <v>1085</v>
      </c>
      <c r="J845" s="1" t="s">
        <v>1089</v>
      </c>
      <c r="K845" s="1" t="s">
        <v>1087</v>
      </c>
      <c r="L845" s="1" t="s">
        <v>1084</v>
      </c>
      <c r="M845" s="1">
        <v>0</v>
      </c>
      <c r="N845" s="1" t="s">
        <v>561</v>
      </c>
      <c r="O845" s="1" t="s">
        <v>1092</v>
      </c>
    </row>
    <row r="846" spans="1:15" x14ac:dyDescent="0.25">
      <c r="A846" s="1">
        <v>1521263</v>
      </c>
      <c r="B846" s="1" t="s">
        <v>1446</v>
      </c>
      <c r="C846" s="81">
        <v>51841</v>
      </c>
      <c r="D846" s="1" t="s">
        <v>1447</v>
      </c>
      <c r="E846" s="1">
        <v>60</v>
      </c>
      <c r="F846" s="3">
        <f t="shared" si="13"/>
        <v>145.84344000000002</v>
      </c>
      <c r="G846" s="1" t="s">
        <v>1160</v>
      </c>
      <c r="H846" s="1">
        <v>2.4307240000000001</v>
      </c>
      <c r="I846" s="1" t="s">
        <v>1085</v>
      </c>
      <c r="J846" s="1" t="s">
        <v>1086</v>
      </c>
      <c r="K846" s="1" t="s">
        <v>1087</v>
      </c>
      <c r="L846" s="1" t="s">
        <v>1084</v>
      </c>
      <c r="M846" s="1">
        <v>0</v>
      </c>
      <c r="N846" s="1" t="s">
        <v>564</v>
      </c>
      <c r="O846" s="1" t="s">
        <v>2</v>
      </c>
    </row>
    <row r="847" spans="1:15" x14ac:dyDescent="0.25">
      <c r="A847" s="1">
        <v>1526763</v>
      </c>
      <c r="B847" s="1" t="s">
        <v>1446</v>
      </c>
      <c r="C847" s="81">
        <v>51841</v>
      </c>
      <c r="D847" s="1" t="s">
        <v>1447</v>
      </c>
      <c r="E847" s="1">
        <v>50</v>
      </c>
      <c r="F847" s="3">
        <f t="shared" si="13"/>
        <v>121.53620000000001</v>
      </c>
      <c r="G847" s="1" t="s">
        <v>1160</v>
      </c>
      <c r="H847" s="1">
        <v>2.4307240000000001</v>
      </c>
      <c r="I847" s="1" t="s">
        <v>1085</v>
      </c>
      <c r="J847" s="1" t="s">
        <v>1086</v>
      </c>
      <c r="K847" s="1" t="s">
        <v>1087</v>
      </c>
      <c r="L847" s="1" t="s">
        <v>1084</v>
      </c>
      <c r="M847" s="1">
        <v>0</v>
      </c>
      <c r="N847" s="1" t="s">
        <v>564</v>
      </c>
      <c r="O847" s="1" t="s">
        <v>2</v>
      </c>
    </row>
    <row r="848" spans="1:15" x14ac:dyDescent="0.25">
      <c r="A848" s="1">
        <v>1526764</v>
      </c>
      <c r="B848" s="1" t="s">
        <v>1446</v>
      </c>
      <c r="C848" s="81">
        <v>51841</v>
      </c>
      <c r="D848" s="1" t="s">
        <v>1447</v>
      </c>
      <c r="E848" s="1">
        <v>40</v>
      </c>
      <c r="F848" s="3">
        <f t="shared" si="13"/>
        <v>97.228960000000001</v>
      </c>
      <c r="G848" s="1" t="s">
        <v>1160</v>
      </c>
      <c r="H848" s="1">
        <v>2.4307240000000001</v>
      </c>
      <c r="I848" s="1" t="s">
        <v>1085</v>
      </c>
      <c r="J848" s="1" t="s">
        <v>1086</v>
      </c>
      <c r="K848" s="1" t="s">
        <v>1087</v>
      </c>
      <c r="L848" s="1" t="s">
        <v>1084</v>
      </c>
      <c r="M848" s="1">
        <v>0</v>
      </c>
      <c r="N848" s="1" t="s">
        <v>564</v>
      </c>
      <c r="O848" s="1" t="s">
        <v>2</v>
      </c>
    </row>
    <row r="849" spans="1:15" x14ac:dyDescent="0.25">
      <c r="A849" s="1">
        <v>1526765</v>
      </c>
      <c r="B849" s="1" t="s">
        <v>1446</v>
      </c>
      <c r="C849" s="81">
        <v>51841</v>
      </c>
      <c r="D849" s="1" t="s">
        <v>1447</v>
      </c>
      <c r="E849" s="1">
        <v>16</v>
      </c>
      <c r="F849" s="3">
        <f t="shared" si="13"/>
        <v>38.891584000000002</v>
      </c>
      <c r="G849" s="1" t="s">
        <v>1160</v>
      </c>
      <c r="H849" s="1">
        <v>2.4307240000000001</v>
      </c>
      <c r="I849" s="1" t="s">
        <v>1085</v>
      </c>
      <c r="J849" s="1" t="s">
        <v>1086</v>
      </c>
      <c r="K849" s="1" t="s">
        <v>1087</v>
      </c>
      <c r="L849" s="1" t="s">
        <v>1084</v>
      </c>
      <c r="M849" s="1">
        <v>0</v>
      </c>
      <c r="N849" s="1" t="s">
        <v>564</v>
      </c>
      <c r="O849" s="1" t="s">
        <v>2</v>
      </c>
    </row>
    <row r="850" spans="1:15" x14ac:dyDescent="0.25">
      <c r="A850" s="1">
        <v>1527688</v>
      </c>
      <c r="B850" s="1" t="s">
        <v>1448</v>
      </c>
      <c r="C850" s="81">
        <v>51880</v>
      </c>
      <c r="D850" s="1" t="s">
        <v>142</v>
      </c>
      <c r="E850" s="1">
        <v>705</v>
      </c>
      <c r="F850" s="3">
        <f t="shared" si="13"/>
        <v>2842.7418899999998</v>
      </c>
      <c r="G850" s="1" t="s">
        <v>1107</v>
      </c>
      <c r="H850" s="1">
        <v>4.0322579999999997</v>
      </c>
      <c r="I850" s="1" t="s">
        <v>1085</v>
      </c>
      <c r="J850" s="1" t="s">
        <v>1089</v>
      </c>
      <c r="K850" s="1" t="s">
        <v>1087</v>
      </c>
      <c r="L850" s="1" t="s">
        <v>1084</v>
      </c>
      <c r="M850" s="1">
        <v>0</v>
      </c>
      <c r="N850" s="1" t="s">
        <v>561</v>
      </c>
      <c r="O850" s="1" t="s">
        <v>1092</v>
      </c>
    </row>
    <row r="851" spans="1:15" x14ac:dyDescent="0.25">
      <c r="A851" s="1">
        <v>1527689</v>
      </c>
      <c r="B851" s="1" t="s">
        <v>1448</v>
      </c>
      <c r="C851" s="81">
        <v>51880</v>
      </c>
      <c r="D851" s="1" t="s">
        <v>142</v>
      </c>
      <c r="E851" s="1">
        <v>705</v>
      </c>
      <c r="F851" s="3">
        <f t="shared" si="13"/>
        <v>2842.7418899999998</v>
      </c>
      <c r="G851" s="1" t="s">
        <v>1134</v>
      </c>
      <c r="H851" s="1">
        <v>4.0322579999999997</v>
      </c>
      <c r="I851" s="1" t="s">
        <v>1085</v>
      </c>
      <c r="J851" s="1" t="s">
        <v>1089</v>
      </c>
      <c r="K851" s="1" t="s">
        <v>1087</v>
      </c>
      <c r="L851" s="1" t="s">
        <v>1084</v>
      </c>
      <c r="M851" s="1">
        <v>0</v>
      </c>
      <c r="N851" s="1" t="s">
        <v>561</v>
      </c>
      <c r="O851" s="1" t="s">
        <v>1092</v>
      </c>
    </row>
    <row r="852" spans="1:15" x14ac:dyDescent="0.25">
      <c r="A852" s="1">
        <v>1527690</v>
      </c>
      <c r="B852" s="1" t="s">
        <v>1448</v>
      </c>
      <c r="C852" s="81">
        <v>51880</v>
      </c>
      <c r="D852" s="1" t="s">
        <v>142</v>
      </c>
      <c r="E852" s="1">
        <v>705</v>
      </c>
      <c r="F852" s="3">
        <f t="shared" si="13"/>
        <v>2842.7418899999998</v>
      </c>
      <c r="G852" s="1" t="s">
        <v>1107</v>
      </c>
      <c r="H852" s="1">
        <v>4.0322579999999997</v>
      </c>
      <c r="I852" s="1" t="s">
        <v>1085</v>
      </c>
      <c r="J852" s="1" t="s">
        <v>1089</v>
      </c>
      <c r="K852" s="1" t="s">
        <v>1087</v>
      </c>
      <c r="L852" s="1" t="s">
        <v>1084</v>
      </c>
      <c r="M852" s="1">
        <v>0</v>
      </c>
      <c r="N852" s="1" t="s">
        <v>561</v>
      </c>
      <c r="O852" s="1" t="s">
        <v>1092</v>
      </c>
    </row>
    <row r="853" spans="1:15" x14ac:dyDescent="0.25">
      <c r="A853" s="1">
        <v>1528073</v>
      </c>
      <c r="B853" s="1" t="s">
        <v>1448</v>
      </c>
      <c r="C853" s="81">
        <v>51880</v>
      </c>
      <c r="D853" s="1" t="s">
        <v>142</v>
      </c>
      <c r="E853" s="1">
        <v>734</v>
      </c>
      <c r="F853" s="3">
        <f t="shared" si="13"/>
        <v>2959.6773719999997</v>
      </c>
      <c r="G853" s="1" t="s">
        <v>1141</v>
      </c>
      <c r="H853" s="1">
        <v>4.0322579999999997</v>
      </c>
      <c r="I853" s="1" t="s">
        <v>1085</v>
      </c>
      <c r="J853" s="1" t="s">
        <v>1089</v>
      </c>
      <c r="K853" s="1" t="s">
        <v>1087</v>
      </c>
      <c r="L853" s="1" t="s">
        <v>1084</v>
      </c>
      <c r="M853" s="1">
        <v>0</v>
      </c>
      <c r="N853" s="1" t="s">
        <v>561</v>
      </c>
      <c r="O853" s="1" t="s">
        <v>1092</v>
      </c>
    </row>
    <row r="854" spans="1:15" x14ac:dyDescent="0.25">
      <c r="A854" s="1">
        <v>1528074</v>
      </c>
      <c r="B854" s="1" t="s">
        <v>1448</v>
      </c>
      <c r="C854" s="81">
        <v>51880</v>
      </c>
      <c r="D854" s="1" t="s">
        <v>142</v>
      </c>
      <c r="E854" s="1">
        <v>237</v>
      </c>
      <c r="F854" s="3">
        <f t="shared" si="13"/>
        <v>955.64514599999995</v>
      </c>
      <c r="G854" s="1" t="s">
        <v>1102</v>
      </c>
      <c r="H854" s="1">
        <v>4.0322579999999997</v>
      </c>
      <c r="I854" s="1" t="s">
        <v>1085</v>
      </c>
      <c r="J854" s="1" t="s">
        <v>1089</v>
      </c>
      <c r="K854" s="1" t="s">
        <v>1087</v>
      </c>
      <c r="L854" s="1" t="s">
        <v>1084</v>
      </c>
      <c r="M854" s="1">
        <v>0</v>
      </c>
      <c r="N854" s="1" t="s">
        <v>561</v>
      </c>
      <c r="O854" s="1" t="s">
        <v>1092</v>
      </c>
    </row>
    <row r="855" spans="1:15" x14ac:dyDescent="0.25">
      <c r="A855" s="1">
        <v>1528075</v>
      </c>
      <c r="B855" s="1" t="s">
        <v>1448</v>
      </c>
      <c r="C855" s="81">
        <v>51880</v>
      </c>
      <c r="D855" s="1" t="s">
        <v>142</v>
      </c>
      <c r="E855" s="1">
        <v>497</v>
      </c>
      <c r="F855" s="3">
        <f t="shared" si="13"/>
        <v>2004.0322259999998</v>
      </c>
      <c r="G855" s="1" t="s">
        <v>1102</v>
      </c>
      <c r="H855" s="1">
        <v>4.0322579999999997</v>
      </c>
      <c r="I855" s="1" t="s">
        <v>1085</v>
      </c>
      <c r="J855" s="1" t="s">
        <v>1089</v>
      </c>
      <c r="K855" s="1" t="s">
        <v>1087</v>
      </c>
      <c r="L855" s="1" t="s">
        <v>1084</v>
      </c>
      <c r="M855" s="1">
        <v>0</v>
      </c>
      <c r="N855" s="1" t="s">
        <v>561</v>
      </c>
      <c r="O855" s="1" t="s">
        <v>1092</v>
      </c>
    </row>
    <row r="856" spans="1:15" x14ac:dyDescent="0.25">
      <c r="A856" s="1">
        <v>1529238</v>
      </c>
      <c r="B856" s="1" t="s">
        <v>1448</v>
      </c>
      <c r="C856" s="81">
        <v>51880</v>
      </c>
      <c r="D856" s="1" t="s">
        <v>142</v>
      </c>
      <c r="E856" s="1">
        <v>750</v>
      </c>
      <c r="F856" s="3">
        <f t="shared" si="13"/>
        <v>3024.1934999999999</v>
      </c>
      <c r="G856" s="1" t="s">
        <v>1159</v>
      </c>
      <c r="H856" s="1">
        <v>4.0322579999999997</v>
      </c>
      <c r="I856" s="1" t="s">
        <v>1085</v>
      </c>
      <c r="J856" s="1" t="s">
        <v>1089</v>
      </c>
      <c r="K856" s="1" t="s">
        <v>1087</v>
      </c>
      <c r="L856" s="1" t="s">
        <v>1084</v>
      </c>
      <c r="M856" s="1">
        <v>0</v>
      </c>
      <c r="N856" s="1" t="s">
        <v>561</v>
      </c>
      <c r="O856" s="1" t="s">
        <v>1092</v>
      </c>
    </row>
    <row r="857" spans="1:15" x14ac:dyDescent="0.25">
      <c r="A857" s="1">
        <v>1529239</v>
      </c>
      <c r="B857" s="1" t="s">
        <v>1448</v>
      </c>
      <c r="C857" s="81">
        <v>51880</v>
      </c>
      <c r="D857" s="1" t="s">
        <v>142</v>
      </c>
      <c r="E857" s="1">
        <v>750</v>
      </c>
      <c r="F857" s="3">
        <f t="shared" si="13"/>
        <v>3024.1934999999999</v>
      </c>
      <c r="G857" s="1" t="s">
        <v>1166</v>
      </c>
      <c r="H857" s="1">
        <v>4.0322579999999997</v>
      </c>
      <c r="I857" s="1" t="s">
        <v>1085</v>
      </c>
      <c r="J857" s="1" t="s">
        <v>1089</v>
      </c>
      <c r="K857" s="1" t="s">
        <v>1087</v>
      </c>
      <c r="L857" s="1" t="s">
        <v>1084</v>
      </c>
      <c r="M857" s="1">
        <v>0</v>
      </c>
      <c r="N857" s="1" t="s">
        <v>561</v>
      </c>
      <c r="O857" s="1" t="s">
        <v>1092</v>
      </c>
    </row>
    <row r="858" spans="1:15" x14ac:dyDescent="0.25">
      <c r="A858" s="1">
        <v>1529240</v>
      </c>
      <c r="B858" s="1" t="s">
        <v>1448</v>
      </c>
      <c r="C858" s="81">
        <v>51880</v>
      </c>
      <c r="D858" s="1" t="s">
        <v>142</v>
      </c>
      <c r="E858" s="1">
        <v>750</v>
      </c>
      <c r="F858" s="3">
        <f t="shared" si="13"/>
        <v>3024.1934999999999</v>
      </c>
      <c r="G858" s="1" t="s">
        <v>1159</v>
      </c>
      <c r="H858" s="1">
        <v>4.0322579999999997</v>
      </c>
      <c r="I858" s="1" t="s">
        <v>1085</v>
      </c>
      <c r="J858" s="1" t="s">
        <v>1089</v>
      </c>
      <c r="K858" s="1" t="s">
        <v>1087</v>
      </c>
      <c r="L858" s="1" t="s">
        <v>1084</v>
      </c>
      <c r="M858" s="1">
        <v>0</v>
      </c>
      <c r="N858" s="1" t="s">
        <v>561</v>
      </c>
      <c r="O858" s="1" t="s">
        <v>1092</v>
      </c>
    </row>
    <row r="859" spans="1:15" x14ac:dyDescent="0.25">
      <c r="A859" s="1">
        <v>1529241</v>
      </c>
      <c r="B859" s="1" t="s">
        <v>1448</v>
      </c>
      <c r="C859" s="81">
        <v>51880</v>
      </c>
      <c r="D859" s="1" t="s">
        <v>142</v>
      </c>
      <c r="E859" s="1">
        <v>350</v>
      </c>
      <c r="F859" s="3">
        <f t="shared" si="13"/>
        <v>1411.2902999999999</v>
      </c>
      <c r="G859" s="1" t="s">
        <v>1103</v>
      </c>
      <c r="H859" s="1">
        <v>4.0322579999999997</v>
      </c>
      <c r="I859" s="1" t="s">
        <v>1085</v>
      </c>
      <c r="J859" s="1" t="s">
        <v>1089</v>
      </c>
      <c r="K859" s="1" t="s">
        <v>1087</v>
      </c>
      <c r="L859" s="1" t="s">
        <v>1084</v>
      </c>
      <c r="M859" s="1">
        <v>0</v>
      </c>
      <c r="N859" s="1" t="s">
        <v>561</v>
      </c>
      <c r="O859" s="1" t="s">
        <v>1092</v>
      </c>
    </row>
    <row r="860" spans="1:15" x14ac:dyDescent="0.25">
      <c r="A860" s="1">
        <v>1529242</v>
      </c>
      <c r="B860" s="1" t="s">
        <v>1448</v>
      </c>
      <c r="C860" s="81">
        <v>51880</v>
      </c>
      <c r="D860" s="1" t="s">
        <v>142</v>
      </c>
      <c r="E860" s="1">
        <v>255</v>
      </c>
      <c r="F860" s="3">
        <f t="shared" si="13"/>
        <v>1028.22579</v>
      </c>
      <c r="G860" s="1" t="s">
        <v>1121</v>
      </c>
      <c r="H860" s="1">
        <v>4.0322579999999997</v>
      </c>
      <c r="I860" s="1" t="s">
        <v>1085</v>
      </c>
      <c r="J860" s="1" t="s">
        <v>1089</v>
      </c>
      <c r="K860" s="1" t="s">
        <v>1087</v>
      </c>
      <c r="L860" s="1" t="s">
        <v>1084</v>
      </c>
      <c r="M860" s="1">
        <v>0</v>
      </c>
      <c r="N860" s="1" t="s">
        <v>561</v>
      </c>
      <c r="O860" s="1" t="s">
        <v>1092</v>
      </c>
    </row>
    <row r="861" spans="1:15" x14ac:dyDescent="0.25">
      <c r="A861" s="1">
        <v>1529243</v>
      </c>
      <c r="B861" s="1" t="s">
        <v>1448</v>
      </c>
      <c r="C861" s="81">
        <v>51880</v>
      </c>
      <c r="D861" s="1" t="s">
        <v>142</v>
      </c>
      <c r="E861" s="1">
        <v>550</v>
      </c>
      <c r="F861" s="3">
        <f t="shared" si="13"/>
        <v>2217.7419</v>
      </c>
      <c r="G861" s="1" t="s">
        <v>1166</v>
      </c>
      <c r="H861" s="1">
        <v>4.0322579999999997</v>
      </c>
      <c r="I861" s="1" t="s">
        <v>1085</v>
      </c>
      <c r="J861" s="1" t="s">
        <v>1089</v>
      </c>
      <c r="K861" s="1" t="s">
        <v>1087</v>
      </c>
      <c r="L861" s="1" t="s">
        <v>1084</v>
      </c>
      <c r="M861" s="1">
        <v>0</v>
      </c>
      <c r="N861" s="1" t="s">
        <v>561</v>
      </c>
      <c r="O861" s="1" t="s">
        <v>1092</v>
      </c>
    </row>
    <row r="862" spans="1:15" x14ac:dyDescent="0.25">
      <c r="A862" s="1">
        <v>1529244</v>
      </c>
      <c r="B862" s="1" t="s">
        <v>1448</v>
      </c>
      <c r="C862" s="81">
        <v>51880</v>
      </c>
      <c r="D862" s="1" t="s">
        <v>142</v>
      </c>
      <c r="E862" s="1">
        <v>550</v>
      </c>
      <c r="F862" s="3">
        <f t="shared" si="13"/>
        <v>2217.7419</v>
      </c>
      <c r="G862" s="1" t="s">
        <v>1166</v>
      </c>
      <c r="H862" s="1">
        <v>4.0322579999999997</v>
      </c>
      <c r="I862" s="1" t="s">
        <v>1085</v>
      </c>
      <c r="J862" s="1" t="s">
        <v>1089</v>
      </c>
      <c r="K862" s="1" t="s">
        <v>1087</v>
      </c>
      <c r="L862" s="1" t="s">
        <v>1084</v>
      </c>
      <c r="M862" s="1">
        <v>0</v>
      </c>
      <c r="N862" s="1" t="s">
        <v>561</v>
      </c>
      <c r="O862" s="1" t="s">
        <v>1092</v>
      </c>
    </row>
    <row r="863" spans="1:15" x14ac:dyDescent="0.25">
      <c r="A863" s="1">
        <v>1529245</v>
      </c>
      <c r="B863" s="1" t="s">
        <v>1448</v>
      </c>
      <c r="C863" s="81">
        <v>51880</v>
      </c>
      <c r="D863" s="1" t="s">
        <v>142</v>
      </c>
      <c r="E863" s="1">
        <v>307</v>
      </c>
      <c r="F863" s="3">
        <f t="shared" si="13"/>
        <v>1237.903206</v>
      </c>
      <c r="G863" s="1" t="s">
        <v>1173</v>
      </c>
      <c r="H863" s="1">
        <v>4.0322579999999997</v>
      </c>
      <c r="I863" s="1" t="s">
        <v>1085</v>
      </c>
      <c r="J863" s="1" t="s">
        <v>1089</v>
      </c>
      <c r="K863" s="1" t="s">
        <v>1087</v>
      </c>
      <c r="L863" s="1" t="s">
        <v>1084</v>
      </c>
      <c r="M863" s="1">
        <v>0</v>
      </c>
      <c r="N863" s="1" t="s">
        <v>561</v>
      </c>
      <c r="O863" s="1" t="s">
        <v>1092</v>
      </c>
    </row>
    <row r="864" spans="1:15" x14ac:dyDescent="0.25">
      <c r="A864" s="1">
        <v>1529246</v>
      </c>
      <c r="B864" s="1" t="s">
        <v>1448</v>
      </c>
      <c r="C864" s="81">
        <v>51880</v>
      </c>
      <c r="D864" s="1" t="s">
        <v>142</v>
      </c>
      <c r="E864" s="1">
        <v>550</v>
      </c>
      <c r="F864" s="3">
        <f t="shared" si="13"/>
        <v>2217.7419</v>
      </c>
      <c r="G864" s="1" t="s">
        <v>1159</v>
      </c>
      <c r="H864" s="1">
        <v>4.0322579999999997</v>
      </c>
      <c r="I864" s="1" t="s">
        <v>1085</v>
      </c>
      <c r="J864" s="1" t="s">
        <v>1089</v>
      </c>
      <c r="K864" s="1" t="s">
        <v>1087</v>
      </c>
      <c r="L864" s="1" t="s">
        <v>1084</v>
      </c>
      <c r="M864" s="1">
        <v>0</v>
      </c>
      <c r="N864" s="1" t="s">
        <v>561</v>
      </c>
      <c r="O864" s="1" t="s">
        <v>1092</v>
      </c>
    </row>
    <row r="865" spans="1:15" x14ac:dyDescent="0.25">
      <c r="A865" s="1">
        <v>1529356</v>
      </c>
      <c r="B865" s="1" t="s">
        <v>1448</v>
      </c>
      <c r="C865" s="81">
        <v>51880</v>
      </c>
      <c r="D865" s="1" t="s">
        <v>142</v>
      </c>
      <c r="E865" s="1">
        <v>188</v>
      </c>
      <c r="F865" s="3">
        <f t="shared" si="13"/>
        <v>758.06450399999994</v>
      </c>
      <c r="G865" s="1" t="s">
        <v>1121</v>
      </c>
      <c r="H865" s="1">
        <v>4.0322579999999997</v>
      </c>
      <c r="I865" s="1" t="s">
        <v>1085</v>
      </c>
      <c r="J865" s="1" t="s">
        <v>1089</v>
      </c>
      <c r="K865" s="1" t="s">
        <v>1087</v>
      </c>
      <c r="L865" s="1" t="s">
        <v>1084</v>
      </c>
      <c r="M865" s="1">
        <v>0</v>
      </c>
      <c r="N865" s="1" t="s">
        <v>561</v>
      </c>
      <c r="O865" s="1" t="s">
        <v>1092</v>
      </c>
    </row>
    <row r="866" spans="1:15" x14ac:dyDescent="0.25">
      <c r="A866" s="1">
        <v>1529357</v>
      </c>
      <c r="B866" s="1" t="s">
        <v>1448</v>
      </c>
      <c r="C866" s="81">
        <v>51880</v>
      </c>
      <c r="D866" s="1" t="s">
        <v>142</v>
      </c>
      <c r="E866" s="1">
        <v>190</v>
      </c>
      <c r="F866" s="3">
        <f t="shared" si="13"/>
        <v>766.12901999999997</v>
      </c>
      <c r="G866" s="1" t="s">
        <v>1121</v>
      </c>
      <c r="H866" s="1">
        <v>4.0322579999999997</v>
      </c>
      <c r="I866" s="1" t="s">
        <v>1085</v>
      </c>
      <c r="J866" s="1" t="s">
        <v>1089</v>
      </c>
      <c r="K866" s="1" t="s">
        <v>1087</v>
      </c>
      <c r="L866" s="1" t="s">
        <v>1084</v>
      </c>
      <c r="M866" s="1">
        <v>0</v>
      </c>
      <c r="N866" s="1" t="s">
        <v>561</v>
      </c>
      <c r="O866" s="1" t="s">
        <v>1092</v>
      </c>
    </row>
    <row r="867" spans="1:15" x14ac:dyDescent="0.25">
      <c r="A867" s="1">
        <v>1529453</v>
      </c>
      <c r="B867" s="1" t="s">
        <v>1448</v>
      </c>
      <c r="C867" s="81">
        <v>51880</v>
      </c>
      <c r="D867" s="1" t="s">
        <v>142</v>
      </c>
      <c r="E867" s="1">
        <v>244</v>
      </c>
      <c r="F867" s="3">
        <f t="shared" si="13"/>
        <v>983.87095199999987</v>
      </c>
      <c r="G867" s="1" t="s">
        <v>1173</v>
      </c>
      <c r="H867" s="1">
        <v>4.0322579999999997</v>
      </c>
      <c r="I867" s="1" t="s">
        <v>1085</v>
      </c>
      <c r="J867" s="1" t="s">
        <v>1089</v>
      </c>
      <c r="K867" s="1" t="s">
        <v>1087</v>
      </c>
      <c r="L867" s="1" t="s">
        <v>1084</v>
      </c>
      <c r="M867" s="1">
        <v>0</v>
      </c>
      <c r="N867" s="1" t="s">
        <v>561</v>
      </c>
      <c r="O867" s="1" t="s">
        <v>1092</v>
      </c>
    </row>
    <row r="868" spans="1:15" x14ac:dyDescent="0.25">
      <c r="A868" s="1">
        <v>1529647</v>
      </c>
      <c r="B868" s="1" t="s">
        <v>1448</v>
      </c>
      <c r="C868" s="81">
        <v>51880</v>
      </c>
      <c r="D868" s="1" t="s">
        <v>142</v>
      </c>
      <c r="E868" s="1">
        <v>174</v>
      </c>
      <c r="F868" s="3">
        <f t="shared" si="13"/>
        <v>701.61289199999999</v>
      </c>
      <c r="G868" s="1" t="s">
        <v>1121</v>
      </c>
      <c r="H868" s="1">
        <v>4.0322579999999997</v>
      </c>
      <c r="I868" s="1" t="s">
        <v>1085</v>
      </c>
      <c r="J868" s="1" t="s">
        <v>1089</v>
      </c>
      <c r="K868" s="1" t="s">
        <v>1087</v>
      </c>
      <c r="L868" s="1" t="s">
        <v>1084</v>
      </c>
      <c r="M868" s="1">
        <v>0</v>
      </c>
      <c r="N868" s="1" t="s">
        <v>561</v>
      </c>
      <c r="O868" s="1" t="s">
        <v>1092</v>
      </c>
    </row>
    <row r="869" spans="1:15" x14ac:dyDescent="0.25">
      <c r="A869" s="1">
        <v>1529648</v>
      </c>
      <c r="B869" s="1" t="s">
        <v>1448</v>
      </c>
      <c r="C869" s="81">
        <v>51880</v>
      </c>
      <c r="D869" s="1" t="s">
        <v>142</v>
      </c>
      <c r="E869" s="1">
        <v>190</v>
      </c>
      <c r="F869" s="3">
        <f t="shared" si="13"/>
        <v>766.12901999999997</v>
      </c>
      <c r="G869" s="1" t="s">
        <v>1121</v>
      </c>
      <c r="H869" s="1">
        <v>4.0322579999999997</v>
      </c>
      <c r="I869" s="1" t="s">
        <v>1085</v>
      </c>
      <c r="J869" s="1" t="s">
        <v>1089</v>
      </c>
      <c r="K869" s="1" t="s">
        <v>1087</v>
      </c>
      <c r="L869" s="1" t="s">
        <v>1084</v>
      </c>
      <c r="M869" s="1">
        <v>0</v>
      </c>
      <c r="N869" s="1" t="s">
        <v>561</v>
      </c>
      <c r="O869" s="1" t="s">
        <v>1092</v>
      </c>
    </row>
    <row r="870" spans="1:15" x14ac:dyDescent="0.25">
      <c r="A870" s="1">
        <v>1530370</v>
      </c>
      <c r="B870" s="1" t="s">
        <v>1448</v>
      </c>
      <c r="C870" s="81">
        <v>51880</v>
      </c>
      <c r="D870" s="1" t="s">
        <v>142</v>
      </c>
      <c r="E870" s="1">
        <v>161</v>
      </c>
      <c r="F870" s="3">
        <f t="shared" si="13"/>
        <v>649.19353799999999</v>
      </c>
      <c r="G870" s="1" t="s">
        <v>1146</v>
      </c>
      <c r="H870" s="1">
        <v>4.0322579999999997</v>
      </c>
      <c r="I870" s="1" t="s">
        <v>1085</v>
      </c>
      <c r="J870" s="1" t="s">
        <v>1089</v>
      </c>
      <c r="K870" s="1" t="s">
        <v>1087</v>
      </c>
      <c r="L870" s="1" t="s">
        <v>1084</v>
      </c>
      <c r="M870" s="1">
        <v>0</v>
      </c>
      <c r="N870" s="1" t="s">
        <v>561</v>
      </c>
      <c r="O870" s="1" t="s">
        <v>1092</v>
      </c>
    </row>
    <row r="871" spans="1:15" x14ac:dyDescent="0.25">
      <c r="A871" s="1">
        <v>1530372</v>
      </c>
      <c r="B871" s="1" t="s">
        <v>1448</v>
      </c>
      <c r="C871" s="81">
        <v>51880</v>
      </c>
      <c r="D871" s="1" t="s">
        <v>142</v>
      </c>
      <c r="E871" s="1">
        <v>53</v>
      </c>
      <c r="F871" s="3">
        <f t="shared" si="13"/>
        <v>213.70967399999998</v>
      </c>
      <c r="G871" s="1" t="s">
        <v>1182</v>
      </c>
      <c r="H871" s="1">
        <v>4.0322579999999997</v>
      </c>
      <c r="I871" s="1" t="s">
        <v>1085</v>
      </c>
      <c r="J871" s="1" t="s">
        <v>1089</v>
      </c>
      <c r="K871" s="1" t="s">
        <v>1087</v>
      </c>
      <c r="L871" s="1" t="s">
        <v>1084</v>
      </c>
      <c r="M871" s="1">
        <v>0</v>
      </c>
      <c r="N871" s="1" t="s">
        <v>561</v>
      </c>
      <c r="O871" s="1" t="s">
        <v>1092</v>
      </c>
    </row>
    <row r="872" spans="1:15" x14ac:dyDescent="0.25">
      <c r="A872" s="1">
        <v>1531099</v>
      </c>
      <c r="B872" s="1" t="s">
        <v>1448</v>
      </c>
      <c r="C872" s="81">
        <v>51880</v>
      </c>
      <c r="D872" s="1" t="s">
        <v>142</v>
      </c>
      <c r="E872" s="1">
        <v>55</v>
      </c>
      <c r="F872" s="3">
        <f t="shared" si="13"/>
        <v>221.77418999999998</v>
      </c>
      <c r="G872" s="1" t="s">
        <v>1182</v>
      </c>
      <c r="H872" s="1">
        <v>4.0322579999999997</v>
      </c>
      <c r="I872" s="1" t="s">
        <v>1085</v>
      </c>
      <c r="J872" s="1" t="s">
        <v>1089</v>
      </c>
      <c r="K872" s="1" t="s">
        <v>1087</v>
      </c>
      <c r="L872" s="1" t="s">
        <v>1084</v>
      </c>
      <c r="M872" s="1">
        <v>0</v>
      </c>
      <c r="N872" s="1" t="s">
        <v>561</v>
      </c>
      <c r="O872" s="1" t="s">
        <v>1092</v>
      </c>
    </row>
    <row r="873" spans="1:15" x14ac:dyDescent="0.25">
      <c r="A873" s="1">
        <v>1531100</v>
      </c>
      <c r="B873" s="1" t="s">
        <v>1448</v>
      </c>
      <c r="C873" s="81">
        <v>51880</v>
      </c>
      <c r="D873" s="1" t="s">
        <v>142</v>
      </c>
      <c r="E873" s="1">
        <v>53</v>
      </c>
      <c r="F873" s="3">
        <f t="shared" si="13"/>
        <v>213.70967399999998</v>
      </c>
      <c r="G873" s="1" t="s">
        <v>1182</v>
      </c>
      <c r="H873" s="1">
        <v>4.0322579999999997</v>
      </c>
      <c r="I873" s="1" t="s">
        <v>1085</v>
      </c>
      <c r="J873" s="1" t="s">
        <v>1089</v>
      </c>
      <c r="K873" s="1" t="s">
        <v>1087</v>
      </c>
      <c r="L873" s="1" t="s">
        <v>1084</v>
      </c>
      <c r="M873" s="1">
        <v>0</v>
      </c>
      <c r="N873" s="1" t="s">
        <v>561</v>
      </c>
      <c r="O873" s="1" t="s">
        <v>1092</v>
      </c>
    </row>
    <row r="874" spans="1:15" x14ac:dyDescent="0.25">
      <c r="A874" s="1">
        <v>1526908</v>
      </c>
      <c r="B874" s="1" t="s">
        <v>1449</v>
      </c>
      <c r="C874" s="81">
        <v>51909</v>
      </c>
      <c r="D874" s="1" t="s">
        <v>1450</v>
      </c>
      <c r="E874" s="1">
        <v>750</v>
      </c>
      <c r="F874" s="3">
        <f t="shared" si="13"/>
        <v>3024.1934999999999</v>
      </c>
      <c r="G874" s="1" t="s">
        <v>1129</v>
      </c>
      <c r="H874" s="1">
        <v>4.0322579999999997</v>
      </c>
      <c r="I874" s="1" t="s">
        <v>1085</v>
      </c>
      <c r="J874" s="1" t="s">
        <v>1089</v>
      </c>
      <c r="K874" s="1" t="s">
        <v>1087</v>
      </c>
      <c r="L874" s="1" t="s">
        <v>1084</v>
      </c>
      <c r="M874" s="1">
        <v>0</v>
      </c>
      <c r="N874" s="1" t="s">
        <v>561</v>
      </c>
      <c r="O874" s="1" t="s">
        <v>1092</v>
      </c>
    </row>
    <row r="875" spans="1:15" x14ac:dyDescent="0.25">
      <c r="A875" s="1">
        <v>1527128</v>
      </c>
      <c r="B875" s="1" t="s">
        <v>1449</v>
      </c>
      <c r="C875" s="81">
        <v>51909</v>
      </c>
      <c r="D875" s="1" t="s">
        <v>1450</v>
      </c>
      <c r="E875" s="1">
        <v>750</v>
      </c>
      <c r="F875" s="3">
        <f t="shared" si="13"/>
        <v>3024.1934999999999</v>
      </c>
      <c r="G875" s="1" t="s">
        <v>1160</v>
      </c>
      <c r="H875" s="1">
        <v>4.0322579999999997</v>
      </c>
      <c r="I875" s="1" t="s">
        <v>1085</v>
      </c>
      <c r="J875" s="1" t="s">
        <v>1089</v>
      </c>
      <c r="K875" s="1" t="s">
        <v>1087</v>
      </c>
      <c r="L875" s="1" t="s">
        <v>1084</v>
      </c>
      <c r="M875" s="1">
        <v>0</v>
      </c>
      <c r="N875" s="1" t="s">
        <v>561</v>
      </c>
      <c r="O875" s="1" t="s">
        <v>1092</v>
      </c>
    </row>
    <row r="876" spans="1:15" x14ac:dyDescent="0.25">
      <c r="A876" s="1">
        <v>1527129</v>
      </c>
      <c r="B876" s="1" t="s">
        <v>1449</v>
      </c>
      <c r="C876" s="81">
        <v>51909</v>
      </c>
      <c r="D876" s="1" t="s">
        <v>1450</v>
      </c>
      <c r="E876" s="1">
        <v>607</v>
      </c>
      <c r="F876" s="3">
        <f t="shared" si="13"/>
        <v>2447.580606</v>
      </c>
      <c r="G876" s="1" t="s">
        <v>1129</v>
      </c>
      <c r="H876" s="1">
        <v>4.0322579999999997</v>
      </c>
      <c r="I876" s="1" t="s">
        <v>1085</v>
      </c>
      <c r="J876" s="1" t="s">
        <v>1089</v>
      </c>
      <c r="K876" s="1" t="s">
        <v>1087</v>
      </c>
      <c r="L876" s="1" t="s">
        <v>1084</v>
      </c>
      <c r="M876" s="1">
        <v>0</v>
      </c>
      <c r="N876" s="1" t="s">
        <v>561</v>
      </c>
      <c r="O876" s="1" t="s">
        <v>1092</v>
      </c>
    </row>
    <row r="877" spans="1:15" x14ac:dyDescent="0.25">
      <c r="A877" s="1">
        <v>1527131</v>
      </c>
      <c r="B877" s="1" t="s">
        <v>1449</v>
      </c>
      <c r="C877" s="81">
        <v>51909</v>
      </c>
      <c r="D877" s="1" t="s">
        <v>1450</v>
      </c>
      <c r="E877" s="1">
        <v>143</v>
      </c>
      <c r="F877" s="3">
        <f t="shared" si="13"/>
        <v>576.61289399999998</v>
      </c>
      <c r="G877" s="1" t="s">
        <v>1129</v>
      </c>
      <c r="H877" s="1">
        <v>4.0322579999999997</v>
      </c>
      <c r="I877" s="1" t="s">
        <v>1085</v>
      </c>
      <c r="J877" s="1" t="s">
        <v>1089</v>
      </c>
      <c r="K877" s="1" t="s">
        <v>1087</v>
      </c>
      <c r="L877" s="1" t="s">
        <v>1084</v>
      </c>
      <c r="M877" s="1">
        <v>0</v>
      </c>
      <c r="N877" s="1" t="s">
        <v>561</v>
      </c>
      <c r="O877" s="1" t="s">
        <v>1092</v>
      </c>
    </row>
    <row r="878" spans="1:15" x14ac:dyDescent="0.25">
      <c r="A878" s="1">
        <v>1528431</v>
      </c>
      <c r="B878" s="1" t="s">
        <v>1449</v>
      </c>
      <c r="C878" s="81">
        <v>51909</v>
      </c>
      <c r="D878" s="1" t="s">
        <v>1450</v>
      </c>
      <c r="E878" s="1">
        <v>565</v>
      </c>
      <c r="F878" s="3">
        <f t="shared" si="13"/>
        <v>2278.22577</v>
      </c>
      <c r="G878" s="1" t="s">
        <v>1181</v>
      </c>
      <c r="H878" s="1">
        <v>4.0322579999999997</v>
      </c>
      <c r="I878" s="1" t="s">
        <v>1085</v>
      </c>
      <c r="J878" s="1" t="s">
        <v>1089</v>
      </c>
      <c r="K878" s="1" t="s">
        <v>1087</v>
      </c>
      <c r="L878" s="1" t="s">
        <v>1084</v>
      </c>
      <c r="M878" s="1">
        <v>0</v>
      </c>
      <c r="N878" s="1" t="s">
        <v>561</v>
      </c>
      <c r="O878" s="1" t="s">
        <v>1092</v>
      </c>
    </row>
    <row r="879" spans="1:15" x14ac:dyDescent="0.25">
      <c r="A879" s="1">
        <v>1528432</v>
      </c>
      <c r="B879" s="1" t="s">
        <v>1449</v>
      </c>
      <c r="C879" s="81">
        <v>51909</v>
      </c>
      <c r="D879" s="1" t="s">
        <v>1450</v>
      </c>
      <c r="E879" s="1">
        <v>565</v>
      </c>
      <c r="F879" s="3">
        <f t="shared" si="13"/>
        <v>2278.22577</v>
      </c>
      <c r="G879" s="1" t="s">
        <v>1181</v>
      </c>
      <c r="H879" s="1">
        <v>4.0322579999999997</v>
      </c>
      <c r="I879" s="1" t="s">
        <v>1085</v>
      </c>
      <c r="J879" s="1" t="s">
        <v>1089</v>
      </c>
      <c r="K879" s="1" t="s">
        <v>1087</v>
      </c>
      <c r="L879" s="1" t="s">
        <v>1084</v>
      </c>
      <c r="M879" s="1">
        <v>0</v>
      </c>
      <c r="N879" s="1" t="s">
        <v>561</v>
      </c>
      <c r="O879" s="1" t="s">
        <v>1092</v>
      </c>
    </row>
    <row r="880" spans="1:15" x14ac:dyDescent="0.25">
      <c r="A880" s="1">
        <v>1529100</v>
      </c>
      <c r="B880" s="1" t="s">
        <v>1449</v>
      </c>
      <c r="C880" s="81">
        <v>51909</v>
      </c>
      <c r="D880" s="1" t="s">
        <v>1450</v>
      </c>
      <c r="E880" s="1">
        <v>750</v>
      </c>
      <c r="F880" s="3">
        <f t="shared" si="13"/>
        <v>3024.1934999999999</v>
      </c>
      <c r="G880" s="1" t="s">
        <v>1188</v>
      </c>
      <c r="H880" s="1">
        <v>4.0322579999999997</v>
      </c>
      <c r="I880" s="1" t="s">
        <v>1085</v>
      </c>
      <c r="J880" s="1" t="s">
        <v>1089</v>
      </c>
      <c r="K880" s="1" t="s">
        <v>1087</v>
      </c>
      <c r="L880" s="1" t="s">
        <v>1084</v>
      </c>
      <c r="M880" s="1">
        <v>0</v>
      </c>
      <c r="N880" s="1" t="s">
        <v>561</v>
      </c>
      <c r="O880" s="1" t="s">
        <v>1092</v>
      </c>
    </row>
    <row r="881" spans="1:15" x14ac:dyDescent="0.25">
      <c r="A881" s="1">
        <v>1529101</v>
      </c>
      <c r="B881" s="1" t="s">
        <v>1449</v>
      </c>
      <c r="C881" s="81">
        <v>51909</v>
      </c>
      <c r="D881" s="1" t="s">
        <v>1450</v>
      </c>
      <c r="E881" s="1">
        <v>750</v>
      </c>
      <c r="F881" s="3">
        <f t="shared" si="13"/>
        <v>3024.1934999999999</v>
      </c>
      <c r="G881" s="1" t="s">
        <v>1159</v>
      </c>
      <c r="H881" s="1">
        <v>4.0322579999999997</v>
      </c>
      <c r="I881" s="1" t="s">
        <v>1085</v>
      </c>
      <c r="J881" s="1" t="s">
        <v>1089</v>
      </c>
      <c r="K881" s="1" t="s">
        <v>1087</v>
      </c>
      <c r="L881" s="1" t="s">
        <v>1084</v>
      </c>
      <c r="M881" s="1">
        <v>0</v>
      </c>
      <c r="N881" s="1" t="s">
        <v>561</v>
      </c>
      <c r="O881" s="1" t="s">
        <v>1092</v>
      </c>
    </row>
    <row r="882" spans="1:15" x14ac:dyDescent="0.25">
      <c r="A882" s="1">
        <v>1529102</v>
      </c>
      <c r="B882" s="1" t="s">
        <v>1449</v>
      </c>
      <c r="C882" s="81">
        <v>51909</v>
      </c>
      <c r="D882" s="1" t="s">
        <v>1450</v>
      </c>
      <c r="E882" s="1">
        <v>202</v>
      </c>
      <c r="F882" s="3">
        <f t="shared" si="13"/>
        <v>814.5161159999999</v>
      </c>
      <c r="G882" s="1" t="s">
        <v>1121</v>
      </c>
      <c r="H882" s="1">
        <v>4.0322579999999997</v>
      </c>
      <c r="I882" s="1" t="s">
        <v>1085</v>
      </c>
      <c r="J882" s="1" t="s">
        <v>1089</v>
      </c>
      <c r="K882" s="1" t="s">
        <v>1087</v>
      </c>
      <c r="L882" s="1" t="s">
        <v>1084</v>
      </c>
      <c r="M882" s="1">
        <v>0</v>
      </c>
      <c r="N882" s="1" t="s">
        <v>561</v>
      </c>
      <c r="O882" s="1" t="s">
        <v>1092</v>
      </c>
    </row>
    <row r="883" spans="1:15" x14ac:dyDescent="0.25">
      <c r="A883" s="1">
        <v>1529103</v>
      </c>
      <c r="B883" s="1" t="s">
        <v>1449</v>
      </c>
      <c r="C883" s="81">
        <v>51909</v>
      </c>
      <c r="D883" s="1" t="s">
        <v>1450</v>
      </c>
      <c r="E883" s="1">
        <v>534</v>
      </c>
      <c r="F883" s="3">
        <f t="shared" si="13"/>
        <v>2153.2257719999998</v>
      </c>
      <c r="G883" s="1" t="s">
        <v>1166</v>
      </c>
      <c r="H883" s="1">
        <v>4.0322579999999997</v>
      </c>
      <c r="I883" s="1" t="s">
        <v>1085</v>
      </c>
      <c r="J883" s="1" t="s">
        <v>1089</v>
      </c>
      <c r="K883" s="1" t="s">
        <v>1087</v>
      </c>
      <c r="L883" s="1" t="s">
        <v>1084</v>
      </c>
      <c r="M883" s="1">
        <v>0</v>
      </c>
      <c r="N883" s="1" t="s">
        <v>561</v>
      </c>
      <c r="O883" s="1" t="s">
        <v>1092</v>
      </c>
    </row>
    <row r="884" spans="1:15" x14ac:dyDescent="0.25">
      <c r="A884" s="1">
        <v>1529104</v>
      </c>
      <c r="B884" s="1" t="s">
        <v>1449</v>
      </c>
      <c r="C884" s="81">
        <v>51909</v>
      </c>
      <c r="D884" s="1" t="s">
        <v>1450</v>
      </c>
      <c r="E884" s="1">
        <v>177</v>
      </c>
      <c r="F884" s="3">
        <f t="shared" si="13"/>
        <v>713.70966599999997</v>
      </c>
      <c r="G884" s="1" t="s">
        <v>1189</v>
      </c>
      <c r="H884" s="1">
        <v>4.0322579999999997</v>
      </c>
      <c r="I884" s="1" t="s">
        <v>1085</v>
      </c>
      <c r="J884" s="1" t="s">
        <v>1089</v>
      </c>
      <c r="K884" s="1" t="s">
        <v>1087</v>
      </c>
      <c r="L884" s="1" t="s">
        <v>1084</v>
      </c>
      <c r="M884" s="1">
        <v>0</v>
      </c>
      <c r="N884" s="1" t="s">
        <v>561</v>
      </c>
      <c r="O884" s="1" t="s">
        <v>1092</v>
      </c>
    </row>
    <row r="885" spans="1:15" x14ac:dyDescent="0.25">
      <c r="A885" s="1">
        <v>1529395</v>
      </c>
      <c r="B885" s="1" t="s">
        <v>1449</v>
      </c>
      <c r="C885" s="81">
        <v>51909</v>
      </c>
      <c r="D885" s="1" t="s">
        <v>1450</v>
      </c>
      <c r="E885" s="1">
        <v>415</v>
      </c>
      <c r="F885" s="3">
        <f t="shared" si="13"/>
        <v>1673.3870699999998</v>
      </c>
      <c r="G885" s="1" t="s">
        <v>1190</v>
      </c>
      <c r="H885" s="1">
        <v>4.0322579999999997</v>
      </c>
      <c r="I885" s="1" t="s">
        <v>1085</v>
      </c>
      <c r="J885" s="1" t="s">
        <v>1089</v>
      </c>
      <c r="K885" s="1" t="s">
        <v>1087</v>
      </c>
      <c r="L885" s="1" t="s">
        <v>1084</v>
      </c>
      <c r="M885" s="1">
        <v>0</v>
      </c>
      <c r="N885" s="1" t="s">
        <v>561</v>
      </c>
      <c r="O885" s="1" t="s">
        <v>1092</v>
      </c>
    </row>
    <row r="886" spans="1:15" x14ac:dyDescent="0.25">
      <c r="A886" s="1">
        <v>1529752</v>
      </c>
      <c r="B886" s="1" t="s">
        <v>1449</v>
      </c>
      <c r="C886" s="81">
        <v>51909</v>
      </c>
      <c r="D886" s="1" t="s">
        <v>1450</v>
      </c>
      <c r="E886" s="1">
        <v>218</v>
      </c>
      <c r="F886" s="3">
        <f t="shared" si="13"/>
        <v>879.03224399999988</v>
      </c>
      <c r="G886" s="1" t="s">
        <v>1121</v>
      </c>
      <c r="H886" s="1">
        <v>4.0322579999999997</v>
      </c>
      <c r="I886" s="1" t="s">
        <v>1085</v>
      </c>
      <c r="J886" s="1" t="s">
        <v>1089</v>
      </c>
      <c r="K886" s="1" t="s">
        <v>1087</v>
      </c>
      <c r="L886" s="1" t="s">
        <v>1084</v>
      </c>
      <c r="M886" s="1">
        <v>0</v>
      </c>
      <c r="N886" s="1" t="s">
        <v>561</v>
      </c>
      <c r="O886" s="1" t="s">
        <v>1092</v>
      </c>
    </row>
    <row r="887" spans="1:15" x14ac:dyDescent="0.25">
      <c r="A887" s="1">
        <v>1530086</v>
      </c>
      <c r="B887" s="1" t="s">
        <v>1449</v>
      </c>
      <c r="C887" s="81">
        <v>51909</v>
      </c>
      <c r="D887" s="1" t="s">
        <v>1450</v>
      </c>
      <c r="E887" s="1">
        <v>173</v>
      </c>
      <c r="F887" s="3">
        <f t="shared" si="13"/>
        <v>697.58063399999992</v>
      </c>
      <c r="G887" s="1" t="s">
        <v>1207</v>
      </c>
      <c r="H887" s="1">
        <v>4.0322579999999997</v>
      </c>
      <c r="I887" s="1" t="s">
        <v>1085</v>
      </c>
      <c r="J887" s="1" t="s">
        <v>1089</v>
      </c>
      <c r="K887" s="1" t="s">
        <v>1087</v>
      </c>
      <c r="L887" s="1" t="s">
        <v>1084</v>
      </c>
      <c r="M887" s="1">
        <v>0</v>
      </c>
      <c r="N887" s="1" t="s">
        <v>561</v>
      </c>
      <c r="O887" s="1" t="s">
        <v>1092</v>
      </c>
    </row>
    <row r="888" spans="1:15" x14ac:dyDescent="0.25">
      <c r="A888" s="1">
        <v>1530087</v>
      </c>
      <c r="B888" s="1" t="s">
        <v>1449</v>
      </c>
      <c r="C888" s="81">
        <v>51909</v>
      </c>
      <c r="D888" s="1" t="s">
        <v>1450</v>
      </c>
      <c r="E888" s="1">
        <v>64</v>
      </c>
      <c r="F888" s="3">
        <f t="shared" si="13"/>
        <v>258.06451199999998</v>
      </c>
      <c r="G888" s="1" t="s">
        <v>1207</v>
      </c>
      <c r="H888" s="1">
        <v>4.0322579999999997</v>
      </c>
      <c r="I888" s="1" t="s">
        <v>1085</v>
      </c>
      <c r="J888" s="1" t="s">
        <v>1089</v>
      </c>
      <c r="K888" s="1" t="s">
        <v>1087</v>
      </c>
      <c r="L888" s="1" t="s">
        <v>1084</v>
      </c>
      <c r="M888" s="1">
        <v>0</v>
      </c>
      <c r="N888" s="1" t="s">
        <v>561</v>
      </c>
      <c r="O888" s="1" t="s">
        <v>1092</v>
      </c>
    </row>
    <row r="889" spans="1:15" x14ac:dyDescent="0.25">
      <c r="A889" s="1">
        <v>1530103</v>
      </c>
      <c r="B889" s="1" t="s">
        <v>1449</v>
      </c>
      <c r="C889" s="81">
        <v>51909</v>
      </c>
      <c r="D889" s="1" t="s">
        <v>1450</v>
      </c>
      <c r="E889" s="1">
        <v>38</v>
      </c>
      <c r="F889" s="3">
        <f t="shared" si="13"/>
        <v>153.22580399999998</v>
      </c>
      <c r="G889" s="1" t="s">
        <v>1189</v>
      </c>
      <c r="H889" s="1">
        <v>4.0322579999999997</v>
      </c>
      <c r="I889" s="1" t="s">
        <v>1085</v>
      </c>
      <c r="J889" s="1" t="s">
        <v>1089</v>
      </c>
      <c r="K889" s="1" t="s">
        <v>1087</v>
      </c>
      <c r="L889" s="1" t="s">
        <v>1084</v>
      </c>
      <c r="M889" s="1">
        <v>0</v>
      </c>
      <c r="N889" s="1" t="s">
        <v>561</v>
      </c>
      <c r="O889" s="1" t="s">
        <v>1092</v>
      </c>
    </row>
    <row r="890" spans="1:15" x14ac:dyDescent="0.25">
      <c r="A890" s="1">
        <v>1530104</v>
      </c>
      <c r="B890" s="1" t="s">
        <v>1449</v>
      </c>
      <c r="C890" s="81">
        <v>51909</v>
      </c>
      <c r="D890" s="1" t="s">
        <v>1450</v>
      </c>
      <c r="E890" s="1">
        <v>55</v>
      </c>
      <c r="F890" s="3">
        <f t="shared" si="13"/>
        <v>221.77418999999998</v>
      </c>
      <c r="G890" s="1" t="s">
        <v>1189</v>
      </c>
      <c r="H890" s="1">
        <v>4.0322579999999997</v>
      </c>
      <c r="I890" s="1" t="s">
        <v>1085</v>
      </c>
      <c r="J890" s="1" t="s">
        <v>1089</v>
      </c>
      <c r="K890" s="1" t="s">
        <v>1087</v>
      </c>
      <c r="L890" s="1" t="s">
        <v>1084</v>
      </c>
      <c r="M890" s="1">
        <v>0</v>
      </c>
      <c r="N890" s="1" t="s">
        <v>561</v>
      </c>
      <c r="O890" s="1" t="s">
        <v>1092</v>
      </c>
    </row>
    <row r="891" spans="1:15" x14ac:dyDescent="0.25">
      <c r="A891" s="1">
        <v>1530106</v>
      </c>
      <c r="B891" s="1" t="s">
        <v>1449</v>
      </c>
      <c r="C891" s="81">
        <v>51909</v>
      </c>
      <c r="D891" s="1" t="s">
        <v>1450</v>
      </c>
      <c r="E891" s="1">
        <v>20</v>
      </c>
      <c r="F891" s="3">
        <f t="shared" si="13"/>
        <v>80.64515999999999</v>
      </c>
      <c r="G891" s="1" t="s">
        <v>1189</v>
      </c>
      <c r="H891" s="1">
        <v>4.0322579999999997</v>
      </c>
      <c r="I891" s="1" t="s">
        <v>1085</v>
      </c>
      <c r="J891" s="1" t="s">
        <v>1089</v>
      </c>
      <c r="K891" s="1" t="s">
        <v>1087</v>
      </c>
      <c r="L891" s="1" t="s">
        <v>1084</v>
      </c>
      <c r="M891" s="1">
        <v>0</v>
      </c>
      <c r="N891" s="1" t="s">
        <v>561</v>
      </c>
      <c r="O891" s="1" t="s">
        <v>1092</v>
      </c>
    </row>
    <row r="892" spans="1:15" x14ac:dyDescent="0.25">
      <c r="A892" s="1">
        <v>1530374</v>
      </c>
      <c r="B892" s="1" t="s">
        <v>1449</v>
      </c>
      <c r="C892" s="81">
        <v>51909</v>
      </c>
      <c r="D892" s="1" t="s">
        <v>1450</v>
      </c>
      <c r="E892" s="1">
        <v>17</v>
      </c>
      <c r="F892" s="3">
        <f t="shared" si="13"/>
        <v>68.548385999999994</v>
      </c>
      <c r="G892" s="1" t="s">
        <v>1190</v>
      </c>
      <c r="H892" s="1">
        <v>4.0322579999999997</v>
      </c>
      <c r="I892" s="1" t="s">
        <v>1085</v>
      </c>
      <c r="J892" s="1" t="s">
        <v>1089</v>
      </c>
      <c r="K892" s="1" t="s">
        <v>1087</v>
      </c>
      <c r="L892" s="1" t="s">
        <v>1084</v>
      </c>
      <c r="M892" s="1">
        <v>0</v>
      </c>
      <c r="N892" s="1" t="s">
        <v>561</v>
      </c>
      <c r="O892" s="1" t="s">
        <v>1092</v>
      </c>
    </row>
    <row r="893" spans="1:15" x14ac:dyDescent="0.25">
      <c r="A893" s="1">
        <v>1530375</v>
      </c>
      <c r="B893" s="1" t="s">
        <v>1449</v>
      </c>
      <c r="C893" s="81">
        <v>51909</v>
      </c>
      <c r="D893" s="1" t="s">
        <v>1450</v>
      </c>
      <c r="E893" s="1">
        <v>27</v>
      </c>
      <c r="F893" s="3">
        <f t="shared" si="13"/>
        <v>108.870966</v>
      </c>
      <c r="G893" s="1" t="s">
        <v>1190</v>
      </c>
      <c r="H893" s="1">
        <v>4.0322579999999997</v>
      </c>
      <c r="I893" s="1" t="s">
        <v>1085</v>
      </c>
      <c r="J893" s="1" t="s">
        <v>1089</v>
      </c>
      <c r="K893" s="1" t="s">
        <v>1087</v>
      </c>
      <c r="L893" s="1" t="s">
        <v>1084</v>
      </c>
      <c r="M893" s="1">
        <v>0</v>
      </c>
      <c r="N893" s="1" t="s">
        <v>561</v>
      </c>
      <c r="O893" s="1" t="s">
        <v>1092</v>
      </c>
    </row>
    <row r="894" spans="1:15" x14ac:dyDescent="0.25">
      <c r="A894" s="1">
        <v>1530376</v>
      </c>
      <c r="B894" s="1" t="s">
        <v>1451</v>
      </c>
      <c r="C894" s="81">
        <v>52006</v>
      </c>
      <c r="D894" s="1" t="s">
        <v>1452</v>
      </c>
      <c r="E894" s="1">
        <v>217</v>
      </c>
      <c r="F894" s="3">
        <f t="shared" si="13"/>
        <v>658.47369700000002</v>
      </c>
      <c r="G894" s="1" t="s">
        <v>1156</v>
      </c>
      <c r="H894" s="1">
        <v>3.0344410000000002</v>
      </c>
      <c r="I894" s="1" t="s">
        <v>10</v>
      </c>
      <c r="J894" s="1" t="s">
        <v>1089</v>
      </c>
      <c r="K894" s="1" t="s">
        <v>1090</v>
      </c>
      <c r="L894" s="1" t="s">
        <v>1084</v>
      </c>
      <c r="M894" s="1">
        <v>0</v>
      </c>
      <c r="N894" s="1" t="s">
        <v>561</v>
      </c>
      <c r="O894" s="1" t="s">
        <v>1092</v>
      </c>
    </row>
    <row r="895" spans="1:15" x14ac:dyDescent="0.25">
      <c r="A895" s="1">
        <v>1526716</v>
      </c>
      <c r="B895" s="1" t="s">
        <v>1453</v>
      </c>
      <c r="C895" s="81">
        <v>52006</v>
      </c>
      <c r="D895" s="1" t="s">
        <v>1454</v>
      </c>
      <c r="E895" s="1">
        <v>170</v>
      </c>
      <c r="F895" s="3">
        <f t="shared" si="13"/>
        <v>515.85496999999998</v>
      </c>
      <c r="G895" s="1" t="s">
        <v>1120</v>
      </c>
      <c r="H895" s="1">
        <v>3.0344410000000002</v>
      </c>
      <c r="I895" s="1" t="s">
        <v>10</v>
      </c>
      <c r="J895" s="1" t="s">
        <v>1089</v>
      </c>
      <c r="K895" s="1" t="s">
        <v>1090</v>
      </c>
      <c r="L895" s="1" t="s">
        <v>1084</v>
      </c>
      <c r="M895" s="1">
        <v>0</v>
      </c>
      <c r="N895" s="1" t="s">
        <v>561</v>
      </c>
      <c r="O895" s="1" t="s">
        <v>1092</v>
      </c>
    </row>
    <row r="896" spans="1:15" x14ac:dyDescent="0.25">
      <c r="A896" s="1">
        <v>1528242</v>
      </c>
      <c r="B896" s="1" t="s">
        <v>1453</v>
      </c>
      <c r="C896" s="81">
        <v>52006</v>
      </c>
      <c r="D896" s="1" t="s">
        <v>1454</v>
      </c>
      <c r="E896" s="1">
        <v>150</v>
      </c>
      <c r="F896" s="3">
        <f t="shared" si="13"/>
        <v>455.16615000000002</v>
      </c>
      <c r="G896" s="1" t="s">
        <v>1176</v>
      </c>
      <c r="H896" s="1">
        <v>3.0344410000000002</v>
      </c>
      <c r="I896" s="1" t="s">
        <v>10</v>
      </c>
      <c r="J896" s="1" t="s">
        <v>1089</v>
      </c>
      <c r="K896" s="1" t="s">
        <v>1090</v>
      </c>
      <c r="L896" s="1" t="s">
        <v>1084</v>
      </c>
      <c r="M896" s="1">
        <v>0</v>
      </c>
      <c r="N896" s="1" t="s">
        <v>561</v>
      </c>
      <c r="O896" s="1" t="s">
        <v>1092</v>
      </c>
    </row>
    <row r="897" spans="1:15" x14ac:dyDescent="0.25">
      <c r="A897" s="1">
        <v>1530269</v>
      </c>
      <c r="B897" s="1" t="s">
        <v>1453</v>
      </c>
      <c r="C897" s="81">
        <v>52006</v>
      </c>
      <c r="D897" s="1" t="s">
        <v>1454</v>
      </c>
      <c r="E897" s="1">
        <v>95</v>
      </c>
      <c r="F897" s="3">
        <f t="shared" si="13"/>
        <v>288.27189500000003</v>
      </c>
      <c r="G897" s="1" t="s">
        <v>1190</v>
      </c>
      <c r="H897" s="1">
        <v>3.0344410000000002</v>
      </c>
      <c r="I897" s="1" t="s">
        <v>10</v>
      </c>
      <c r="J897" s="1" t="s">
        <v>1089</v>
      </c>
      <c r="K897" s="1" t="s">
        <v>1090</v>
      </c>
      <c r="L897" s="1" t="s">
        <v>1084</v>
      </c>
      <c r="M897" s="1">
        <v>0</v>
      </c>
      <c r="N897" s="1" t="s">
        <v>561</v>
      </c>
      <c r="O897" s="1" t="s">
        <v>1092</v>
      </c>
    </row>
    <row r="898" spans="1:15" x14ac:dyDescent="0.25">
      <c r="A898" s="1">
        <v>1527271</v>
      </c>
      <c r="B898" s="1" t="s">
        <v>1455</v>
      </c>
      <c r="C898" s="1" t="s">
        <v>1456</v>
      </c>
      <c r="D898" s="1" t="s">
        <v>1457</v>
      </c>
      <c r="E898" s="1">
        <v>20</v>
      </c>
      <c r="F898" s="3">
        <f t="shared" si="13"/>
        <v>57.728380000000001</v>
      </c>
      <c r="G898" s="1" t="s">
        <v>1166</v>
      </c>
      <c r="H898" s="1">
        <v>2.8864190000000001</v>
      </c>
      <c r="I898" s="1" t="s">
        <v>10</v>
      </c>
      <c r="J898" s="1" t="s">
        <v>1086</v>
      </c>
      <c r="K898" s="1" t="s">
        <v>1090</v>
      </c>
      <c r="L898" s="1">
        <v>0</v>
      </c>
      <c r="M898" s="1" t="s">
        <v>1088</v>
      </c>
      <c r="N898" s="1" t="s">
        <v>564</v>
      </c>
      <c r="O898" s="1" t="s">
        <v>2</v>
      </c>
    </row>
    <row r="899" spans="1:15" x14ac:dyDescent="0.25">
      <c r="A899" s="1">
        <v>1526553</v>
      </c>
      <c r="B899" s="1" t="s">
        <v>1458</v>
      </c>
      <c r="C899" s="1" t="s">
        <v>1459</v>
      </c>
      <c r="D899" s="1" t="s">
        <v>1460</v>
      </c>
      <c r="E899" s="1">
        <v>20</v>
      </c>
      <c r="F899" s="3">
        <f t="shared" ref="F899:F962" si="14">E899*H899</f>
        <v>59.127859999999998</v>
      </c>
      <c r="G899" s="1" t="s">
        <v>1270</v>
      </c>
      <c r="H899" s="1">
        <v>2.9563929999999998</v>
      </c>
      <c r="I899" s="1" t="s">
        <v>10</v>
      </c>
      <c r="J899" s="1" t="s">
        <v>1086</v>
      </c>
      <c r="K899" s="1" t="s">
        <v>1090</v>
      </c>
      <c r="L899" s="1">
        <v>0</v>
      </c>
      <c r="M899" s="1" t="s">
        <v>1088</v>
      </c>
      <c r="N899" s="1" t="s">
        <v>564</v>
      </c>
      <c r="O899" s="1" t="s">
        <v>2</v>
      </c>
    </row>
    <row r="900" spans="1:15" x14ac:dyDescent="0.25">
      <c r="A900" s="1">
        <v>1527274</v>
      </c>
      <c r="B900" s="1" t="s">
        <v>1461</v>
      </c>
      <c r="C900" s="1" t="s">
        <v>1459</v>
      </c>
      <c r="D900" s="1" t="s">
        <v>1462</v>
      </c>
      <c r="E900" s="1">
        <v>20</v>
      </c>
      <c r="F900" s="3">
        <f t="shared" si="14"/>
        <v>59.127859999999998</v>
      </c>
      <c r="G900" s="1" t="s">
        <v>1102</v>
      </c>
      <c r="H900" s="1">
        <v>2.9563929999999998</v>
      </c>
      <c r="I900" s="1" t="s">
        <v>10</v>
      </c>
      <c r="J900" s="1" t="s">
        <v>1086</v>
      </c>
      <c r="K900" s="1" t="s">
        <v>1090</v>
      </c>
      <c r="L900" s="1">
        <v>0</v>
      </c>
      <c r="M900" s="1" t="s">
        <v>1088</v>
      </c>
      <c r="N900" s="1" t="s">
        <v>564</v>
      </c>
      <c r="O900" s="1" t="s">
        <v>2</v>
      </c>
    </row>
    <row r="901" spans="1:15" x14ac:dyDescent="0.25">
      <c r="A901" s="1">
        <v>1530265</v>
      </c>
      <c r="B901" s="1" t="s">
        <v>1463</v>
      </c>
      <c r="C901" s="81">
        <v>52049</v>
      </c>
      <c r="D901" s="1" t="s">
        <v>1464</v>
      </c>
      <c r="E901" s="1">
        <v>205</v>
      </c>
      <c r="F901" s="3">
        <f t="shared" si="14"/>
        <v>622.06040500000006</v>
      </c>
      <c r="G901" s="1" t="s">
        <v>1207</v>
      </c>
      <c r="H901" s="1">
        <v>3.0344410000000002</v>
      </c>
      <c r="I901" s="1" t="s">
        <v>10</v>
      </c>
      <c r="J901" s="1" t="s">
        <v>1089</v>
      </c>
      <c r="K901" s="1" t="s">
        <v>1090</v>
      </c>
      <c r="L901" s="1" t="s">
        <v>1084</v>
      </c>
      <c r="M901" s="1">
        <v>0</v>
      </c>
      <c r="N901" s="1" t="s">
        <v>561</v>
      </c>
      <c r="O901" s="1" t="s">
        <v>1092</v>
      </c>
    </row>
    <row r="902" spans="1:15" x14ac:dyDescent="0.25">
      <c r="A902" s="1">
        <v>1527236</v>
      </c>
      <c r="B902" s="1" t="s">
        <v>1465</v>
      </c>
      <c r="C902" s="81">
        <v>52107</v>
      </c>
      <c r="D902" s="1" t="s">
        <v>1466</v>
      </c>
      <c r="E902" s="1">
        <v>288</v>
      </c>
      <c r="F902" s="3">
        <f t="shared" si="14"/>
        <v>999.99993599999993</v>
      </c>
      <c r="G902" s="1" t="s">
        <v>1101</v>
      </c>
      <c r="H902" s="1">
        <v>3.4722219999999999</v>
      </c>
      <c r="I902" s="1" t="s">
        <v>10</v>
      </c>
      <c r="J902" s="1" t="s">
        <v>1086</v>
      </c>
      <c r="K902" s="1" t="s">
        <v>1090</v>
      </c>
      <c r="L902" s="1">
        <v>0</v>
      </c>
      <c r="M902" s="1" t="s">
        <v>1088</v>
      </c>
      <c r="N902" s="1" t="s">
        <v>563</v>
      </c>
      <c r="O902" s="1" t="s">
        <v>2</v>
      </c>
    </row>
    <row r="903" spans="1:15" x14ac:dyDescent="0.25">
      <c r="A903" s="1">
        <v>1527237</v>
      </c>
      <c r="B903" s="1" t="s">
        <v>1465</v>
      </c>
      <c r="C903" s="81">
        <v>52107</v>
      </c>
      <c r="D903" s="1" t="s">
        <v>1466</v>
      </c>
      <c r="E903" s="1">
        <v>288</v>
      </c>
      <c r="F903" s="3">
        <f t="shared" si="14"/>
        <v>999.99993599999993</v>
      </c>
      <c r="G903" s="1" t="s">
        <v>1134</v>
      </c>
      <c r="H903" s="1">
        <v>3.4722219999999999</v>
      </c>
      <c r="I903" s="1" t="s">
        <v>10</v>
      </c>
      <c r="J903" s="1" t="s">
        <v>1086</v>
      </c>
      <c r="K903" s="1" t="s">
        <v>1090</v>
      </c>
      <c r="L903" s="1">
        <v>0</v>
      </c>
      <c r="M903" s="1" t="s">
        <v>1088</v>
      </c>
      <c r="N903" s="1" t="s">
        <v>563</v>
      </c>
      <c r="O903" s="1" t="s">
        <v>2</v>
      </c>
    </row>
    <row r="904" spans="1:15" x14ac:dyDescent="0.25">
      <c r="A904" s="1">
        <v>1527238</v>
      </c>
      <c r="B904" s="1" t="s">
        <v>1465</v>
      </c>
      <c r="C904" s="81">
        <v>52107</v>
      </c>
      <c r="D904" s="1" t="s">
        <v>1466</v>
      </c>
      <c r="E904" s="1">
        <v>288</v>
      </c>
      <c r="F904" s="3">
        <f t="shared" si="14"/>
        <v>999.99993599999993</v>
      </c>
      <c r="G904" s="1" t="s">
        <v>1134</v>
      </c>
      <c r="H904" s="1">
        <v>3.4722219999999999</v>
      </c>
      <c r="I904" s="1" t="s">
        <v>10</v>
      </c>
      <c r="J904" s="1" t="s">
        <v>1086</v>
      </c>
      <c r="K904" s="1" t="s">
        <v>1090</v>
      </c>
      <c r="L904" s="1">
        <v>0</v>
      </c>
      <c r="M904" s="1" t="s">
        <v>1088</v>
      </c>
      <c r="N904" s="1" t="s">
        <v>563</v>
      </c>
      <c r="O904" s="1" t="s">
        <v>2</v>
      </c>
    </row>
    <row r="905" spans="1:15" x14ac:dyDescent="0.25">
      <c r="A905" s="1">
        <v>1527239</v>
      </c>
      <c r="B905" s="1" t="s">
        <v>1465</v>
      </c>
      <c r="C905" s="81">
        <v>52107</v>
      </c>
      <c r="D905" s="1" t="s">
        <v>1466</v>
      </c>
      <c r="E905" s="1">
        <v>288</v>
      </c>
      <c r="F905" s="3">
        <f t="shared" si="14"/>
        <v>999.99993599999993</v>
      </c>
      <c r="G905" s="1" t="s">
        <v>1134</v>
      </c>
      <c r="H905" s="1">
        <v>3.4722219999999999</v>
      </c>
      <c r="I905" s="1" t="s">
        <v>10</v>
      </c>
      <c r="J905" s="1" t="s">
        <v>1086</v>
      </c>
      <c r="K905" s="1" t="s">
        <v>1090</v>
      </c>
      <c r="L905" s="1">
        <v>0</v>
      </c>
      <c r="M905" s="1" t="s">
        <v>1088</v>
      </c>
      <c r="N905" s="1" t="s">
        <v>563</v>
      </c>
      <c r="O905" s="1" t="s">
        <v>2</v>
      </c>
    </row>
    <row r="906" spans="1:15" x14ac:dyDescent="0.25">
      <c r="A906" s="1">
        <v>1527240</v>
      </c>
      <c r="B906" s="1" t="s">
        <v>1465</v>
      </c>
      <c r="C906" s="81">
        <v>52107</v>
      </c>
      <c r="D906" s="1" t="s">
        <v>1466</v>
      </c>
      <c r="E906" s="1">
        <v>284</v>
      </c>
      <c r="F906" s="3">
        <f t="shared" si="14"/>
        <v>986.11104799999998</v>
      </c>
      <c r="G906" s="1" t="s">
        <v>1110</v>
      </c>
      <c r="H906" s="1">
        <v>3.4722219999999999</v>
      </c>
      <c r="I906" s="1" t="s">
        <v>10</v>
      </c>
      <c r="J906" s="1" t="s">
        <v>1086</v>
      </c>
      <c r="K906" s="1" t="s">
        <v>1090</v>
      </c>
      <c r="L906" s="1">
        <v>0</v>
      </c>
      <c r="M906" s="1" t="s">
        <v>1088</v>
      </c>
      <c r="N906" s="1" t="s">
        <v>563</v>
      </c>
      <c r="O906" s="1" t="s">
        <v>2</v>
      </c>
    </row>
    <row r="907" spans="1:15" x14ac:dyDescent="0.25">
      <c r="A907" s="1">
        <v>1527241</v>
      </c>
      <c r="B907" s="1" t="s">
        <v>1465</v>
      </c>
      <c r="C907" s="81">
        <v>52107</v>
      </c>
      <c r="D907" s="1" t="s">
        <v>1466</v>
      </c>
      <c r="E907" s="1">
        <v>288</v>
      </c>
      <c r="F907" s="3">
        <f t="shared" si="14"/>
        <v>999.99993599999993</v>
      </c>
      <c r="G907" s="1" t="s">
        <v>1110</v>
      </c>
      <c r="H907" s="1">
        <v>3.4722219999999999</v>
      </c>
      <c r="I907" s="1" t="s">
        <v>10</v>
      </c>
      <c r="J907" s="1" t="s">
        <v>1086</v>
      </c>
      <c r="K907" s="1" t="s">
        <v>1090</v>
      </c>
      <c r="L907" s="1">
        <v>0</v>
      </c>
      <c r="M907" s="1" t="s">
        <v>1088</v>
      </c>
      <c r="N907" s="1" t="s">
        <v>563</v>
      </c>
      <c r="O907" s="1" t="s">
        <v>2</v>
      </c>
    </row>
    <row r="908" spans="1:15" x14ac:dyDescent="0.25">
      <c r="A908" s="1">
        <v>1527242</v>
      </c>
      <c r="B908" s="1" t="s">
        <v>1465</v>
      </c>
      <c r="C908" s="81">
        <v>52107</v>
      </c>
      <c r="D908" s="1" t="s">
        <v>1466</v>
      </c>
      <c r="E908" s="1">
        <v>288</v>
      </c>
      <c r="F908" s="3">
        <f t="shared" si="14"/>
        <v>999.99993599999993</v>
      </c>
      <c r="G908" s="1" t="s">
        <v>1176</v>
      </c>
      <c r="H908" s="1">
        <v>3.4722219999999999</v>
      </c>
      <c r="I908" s="1" t="s">
        <v>10</v>
      </c>
      <c r="J908" s="1" t="s">
        <v>1086</v>
      </c>
      <c r="K908" s="1" t="s">
        <v>1090</v>
      </c>
      <c r="L908" s="1">
        <v>0</v>
      </c>
      <c r="M908" s="1" t="s">
        <v>1088</v>
      </c>
      <c r="N908" s="1" t="s">
        <v>563</v>
      </c>
      <c r="O908" s="1" t="s">
        <v>2</v>
      </c>
    </row>
    <row r="909" spans="1:15" x14ac:dyDescent="0.25">
      <c r="A909" s="1">
        <v>1527243</v>
      </c>
      <c r="B909" s="1" t="s">
        <v>1465</v>
      </c>
      <c r="C909" s="81">
        <v>52107</v>
      </c>
      <c r="D909" s="1" t="s">
        <v>1466</v>
      </c>
      <c r="E909" s="1">
        <v>288</v>
      </c>
      <c r="F909" s="3">
        <f t="shared" si="14"/>
        <v>999.99993599999993</v>
      </c>
      <c r="G909" s="1" t="s">
        <v>1176</v>
      </c>
      <c r="H909" s="1">
        <v>3.4722219999999999</v>
      </c>
      <c r="I909" s="1" t="s">
        <v>10</v>
      </c>
      <c r="J909" s="1" t="s">
        <v>1086</v>
      </c>
      <c r="K909" s="1" t="s">
        <v>1090</v>
      </c>
      <c r="L909" s="1">
        <v>0</v>
      </c>
      <c r="M909" s="1" t="s">
        <v>1088</v>
      </c>
      <c r="N909" s="1" t="s">
        <v>563</v>
      </c>
      <c r="O909" s="1" t="s">
        <v>2</v>
      </c>
    </row>
    <row r="910" spans="1:15" x14ac:dyDescent="0.25">
      <c r="A910" s="1">
        <v>1527244</v>
      </c>
      <c r="B910" s="1" t="s">
        <v>1465</v>
      </c>
      <c r="C910" s="81">
        <v>52107</v>
      </c>
      <c r="D910" s="1" t="s">
        <v>1466</v>
      </c>
      <c r="E910" s="1">
        <v>288</v>
      </c>
      <c r="F910" s="3">
        <f t="shared" si="14"/>
        <v>999.99993599999993</v>
      </c>
      <c r="G910" s="1" t="s">
        <v>1102</v>
      </c>
      <c r="H910" s="1">
        <v>3.4722219999999999</v>
      </c>
      <c r="I910" s="1" t="s">
        <v>10</v>
      </c>
      <c r="J910" s="1" t="s">
        <v>1086</v>
      </c>
      <c r="K910" s="1" t="s">
        <v>1090</v>
      </c>
      <c r="L910" s="1">
        <v>0</v>
      </c>
      <c r="M910" s="1" t="s">
        <v>1088</v>
      </c>
      <c r="N910" s="1" t="s">
        <v>563</v>
      </c>
      <c r="O910" s="1" t="s">
        <v>2</v>
      </c>
    </row>
    <row r="911" spans="1:15" x14ac:dyDescent="0.25">
      <c r="A911" s="1">
        <v>1527245</v>
      </c>
      <c r="B911" s="1" t="s">
        <v>1465</v>
      </c>
      <c r="C911" s="81">
        <v>52107</v>
      </c>
      <c r="D911" s="1" t="s">
        <v>1466</v>
      </c>
      <c r="E911" s="1">
        <v>432</v>
      </c>
      <c r="F911" s="3">
        <f t="shared" si="14"/>
        <v>1499.999904</v>
      </c>
      <c r="G911" s="1" t="s">
        <v>1101</v>
      </c>
      <c r="H911" s="1">
        <v>3.4722219999999999</v>
      </c>
      <c r="I911" s="1" t="s">
        <v>10</v>
      </c>
      <c r="J911" s="1" t="s">
        <v>1086</v>
      </c>
      <c r="K911" s="1" t="s">
        <v>1090</v>
      </c>
      <c r="L911" s="1">
        <v>0</v>
      </c>
      <c r="M911" s="1" t="s">
        <v>1088</v>
      </c>
      <c r="N911" s="1" t="s">
        <v>563</v>
      </c>
      <c r="O911" s="1" t="s">
        <v>2</v>
      </c>
    </row>
    <row r="912" spans="1:15" x14ac:dyDescent="0.25">
      <c r="A912" s="1">
        <v>1527246</v>
      </c>
      <c r="B912" s="1" t="s">
        <v>1465</v>
      </c>
      <c r="C912" s="81">
        <v>52107</v>
      </c>
      <c r="D912" s="1" t="s">
        <v>1466</v>
      </c>
      <c r="E912" s="1">
        <v>429</v>
      </c>
      <c r="F912" s="3">
        <f t="shared" si="14"/>
        <v>1489.5832379999999</v>
      </c>
      <c r="G912" s="1" t="s">
        <v>1101</v>
      </c>
      <c r="H912" s="1">
        <v>3.4722219999999999</v>
      </c>
      <c r="I912" s="1" t="s">
        <v>10</v>
      </c>
      <c r="J912" s="1" t="s">
        <v>1086</v>
      </c>
      <c r="K912" s="1" t="s">
        <v>1090</v>
      </c>
      <c r="L912" s="1">
        <v>0</v>
      </c>
      <c r="M912" s="1" t="s">
        <v>1088</v>
      </c>
      <c r="N912" s="1" t="s">
        <v>563</v>
      </c>
      <c r="O912" s="1" t="s">
        <v>2</v>
      </c>
    </row>
    <row r="913" spans="1:15" x14ac:dyDescent="0.25">
      <c r="A913" s="1">
        <v>1527247</v>
      </c>
      <c r="B913" s="1" t="s">
        <v>1465</v>
      </c>
      <c r="C913" s="81">
        <v>52107</v>
      </c>
      <c r="D913" s="1" t="s">
        <v>1466</v>
      </c>
      <c r="E913" s="1">
        <v>432</v>
      </c>
      <c r="F913" s="3">
        <f t="shared" si="14"/>
        <v>1499.999904</v>
      </c>
      <c r="G913" s="1" t="s">
        <v>1107</v>
      </c>
      <c r="H913" s="1">
        <v>3.4722219999999999</v>
      </c>
      <c r="I913" s="1" t="s">
        <v>10</v>
      </c>
      <c r="J913" s="1" t="s">
        <v>1086</v>
      </c>
      <c r="K913" s="1" t="s">
        <v>1090</v>
      </c>
      <c r="L913" s="1">
        <v>0</v>
      </c>
      <c r="M913" s="1" t="s">
        <v>1088</v>
      </c>
      <c r="N913" s="1" t="s">
        <v>563</v>
      </c>
      <c r="O913" s="1" t="s">
        <v>2</v>
      </c>
    </row>
    <row r="914" spans="1:15" x14ac:dyDescent="0.25">
      <c r="A914" s="1">
        <v>1527248</v>
      </c>
      <c r="B914" s="1" t="s">
        <v>1465</v>
      </c>
      <c r="C914" s="81">
        <v>52107</v>
      </c>
      <c r="D914" s="1" t="s">
        <v>1466</v>
      </c>
      <c r="E914" s="1">
        <v>428</v>
      </c>
      <c r="F914" s="3">
        <f t="shared" si="14"/>
        <v>1486.1110160000001</v>
      </c>
      <c r="G914" s="1" t="s">
        <v>1134</v>
      </c>
      <c r="H914" s="1">
        <v>3.4722219999999999</v>
      </c>
      <c r="I914" s="1" t="s">
        <v>10</v>
      </c>
      <c r="J914" s="1" t="s">
        <v>1086</v>
      </c>
      <c r="K914" s="1" t="s">
        <v>1090</v>
      </c>
      <c r="L914" s="1">
        <v>0</v>
      </c>
      <c r="M914" s="1" t="s">
        <v>1088</v>
      </c>
      <c r="N914" s="1" t="s">
        <v>563</v>
      </c>
      <c r="O914" s="1" t="s">
        <v>2</v>
      </c>
    </row>
    <row r="915" spans="1:15" x14ac:dyDescent="0.25">
      <c r="A915" s="1">
        <v>1527249</v>
      </c>
      <c r="B915" s="1" t="s">
        <v>1465</v>
      </c>
      <c r="C915" s="81">
        <v>52107</v>
      </c>
      <c r="D915" s="1" t="s">
        <v>1466</v>
      </c>
      <c r="E915" s="1">
        <v>435</v>
      </c>
      <c r="F915" s="3">
        <f t="shared" si="14"/>
        <v>1510.4165699999999</v>
      </c>
      <c r="G915" s="1" t="s">
        <v>1134</v>
      </c>
      <c r="H915" s="1">
        <v>3.4722219999999999</v>
      </c>
      <c r="I915" s="1" t="s">
        <v>10</v>
      </c>
      <c r="J915" s="1" t="s">
        <v>1086</v>
      </c>
      <c r="K915" s="1" t="s">
        <v>1090</v>
      </c>
      <c r="L915" s="1">
        <v>0</v>
      </c>
      <c r="M915" s="1" t="s">
        <v>1088</v>
      </c>
      <c r="N915" s="1" t="s">
        <v>563</v>
      </c>
      <c r="O915" s="1" t="s">
        <v>2</v>
      </c>
    </row>
    <row r="916" spans="1:15" x14ac:dyDescent="0.25">
      <c r="A916" s="1">
        <v>1527250</v>
      </c>
      <c r="B916" s="1" t="s">
        <v>1465</v>
      </c>
      <c r="C916" s="81">
        <v>52107</v>
      </c>
      <c r="D916" s="1" t="s">
        <v>1466</v>
      </c>
      <c r="E916" s="1">
        <v>432</v>
      </c>
      <c r="F916" s="3">
        <f t="shared" si="14"/>
        <v>1499.999904</v>
      </c>
      <c r="G916" s="1" t="s">
        <v>1176</v>
      </c>
      <c r="H916" s="1">
        <v>3.4722219999999999</v>
      </c>
      <c r="I916" s="1" t="s">
        <v>10</v>
      </c>
      <c r="J916" s="1" t="s">
        <v>1086</v>
      </c>
      <c r="K916" s="1" t="s">
        <v>1090</v>
      </c>
      <c r="L916" s="1">
        <v>0</v>
      </c>
      <c r="M916" s="1" t="s">
        <v>1088</v>
      </c>
      <c r="N916" s="1" t="s">
        <v>563</v>
      </c>
      <c r="O916" s="1" t="s">
        <v>2</v>
      </c>
    </row>
    <row r="917" spans="1:15" x14ac:dyDescent="0.25">
      <c r="A917" s="1">
        <v>1528225</v>
      </c>
      <c r="B917" s="1" t="s">
        <v>1465</v>
      </c>
      <c r="C917" s="81">
        <v>52107</v>
      </c>
      <c r="D917" s="1" t="s">
        <v>1466</v>
      </c>
      <c r="E917" s="1">
        <v>432</v>
      </c>
      <c r="F917" s="3">
        <f t="shared" si="14"/>
        <v>1499.999904</v>
      </c>
      <c r="G917" s="1" t="s">
        <v>1181</v>
      </c>
      <c r="H917" s="1">
        <v>3.4722219999999999</v>
      </c>
      <c r="I917" s="1" t="s">
        <v>10</v>
      </c>
      <c r="J917" s="1" t="s">
        <v>1086</v>
      </c>
      <c r="K917" s="1" t="s">
        <v>1090</v>
      </c>
      <c r="L917" s="1">
        <v>0</v>
      </c>
      <c r="M917" s="1" t="s">
        <v>1088</v>
      </c>
      <c r="N917" s="1" t="s">
        <v>563</v>
      </c>
      <c r="O917" s="1" t="s">
        <v>2</v>
      </c>
    </row>
    <row r="918" spans="1:15" x14ac:dyDescent="0.25">
      <c r="A918" s="1">
        <v>1528226</v>
      </c>
      <c r="B918" s="1" t="s">
        <v>1465</v>
      </c>
      <c r="C918" s="81">
        <v>52107</v>
      </c>
      <c r="D918" s="1" t="s">
        <v>1466</v>
      </c>
      <c r="E918" s="1">
        <v>432</v>
      </c>
      <c r="F918" s="3">
        <f t="shared" si="14"/>
        <v>1499.999904</v>
      </c>
      <c r="G918" s="1" t="s">
        <v>1270</v>
      </c>
      <c r="H918" s="1">
        <v>3.4722219999999999</v>
      </c>
      <c r="I918" s="1" t="s">
        <v>10</v>
      </c>
      <c r="J918" s="1" t="s">
        <v>1086</v>
      </c>
      <c r="K918" s="1" t="s">
        <v>1090</v>
      </c>
      <c r="L918" s="1">
        <v>0</v>
      </c>
      <c r="M918" s="1" t="s">
        <v>1088</v>
      </c>
      <c r="N918" s="1" t="s">
        <v>563</v>
      </c>
      <c r="O918" s="1" t="s">
        <v>2</v>
      </c>
    </row>
    <row r="919" spans="1:15" x14ac:dyDescent="0.25">
      <c r="A919" s="1">
        <v>1528227</v>
      </c>
      <c r="B919" s="1" t="s">
        <v>1465</v>
      </c>
      <c r="C919" s="81">
        <v>52107</v>
      </c>
      <c r="D919" s="1" t="s">
        <v>1466</v>
      </c>
      <c r="E919" s="1">
        <v>432</v>
      </c>
      <c r="F919" s="3">
        <f t="shared" si="14"/>
        <v>1499.999904</v>
      </c>
      <c r="G919" s="1" t="s">
        <v>1270</v>
      </c>
      <c r="H919" s="1">
        <v>3.4722219999999999</v>
      </c>
      <c r="I919" s="1" t="s">
        <v>10</v>
      </c>
      <c r="J919" s="1" t="s">
        <v>1086</v>
      </c>
      <c r="K919" s="1" t="s">
        <v>1090</v>
      </c>
      <c r="L919" s="1">
        <v>0</v>
      </c>
      <c r="M919" s="1" t="s">
        <v>1088</v>
      </c>
      <c r="N919" s="1" t="s">
        <v>563</v>
      </c>
      <c r="O919" s="1" t="s">
        <v>2</v>
      </c>
    </row>
    <row r="920" spans="1:15" x14ac:dyDescent="0.25">
      <c r="A920" s="1">
        <v>1528228</v>
      </c>
      <c r="B920" s="1" t="s">
        <v>1465</v>
      </c>
      <c r="C920" s="81">
        <v>52107</v>
      </c>
      <c r="D920" s="1" t="s">
        <v>1466</v>
      </c>
      <c r="E920" s="1">
        <v>432</v>
      </c>
      <c r="F920" s="3">
        <f t="shared" si="14"/>
        <v>1499.999904</v>
      </c>
      <c r="G920" s="1" t="s">
        <v>1151</v>
      </c>
      <c r="H920" s="1">
        <v>3.4722219999999999</v>
      </c>
      <c r="I920" s="1" t="s">
        <v>10</v>
      </c>
      <c r="J920" s="1" t="s">
        <v>1086</v>
      </c>
      <c r="K920" s="1" t="s">
        <v>1090</v>
      </c>
      <c r="L920" s="1">
        <v>0</v>
      </c>
      <c r="M920" s="1" t="s">
        <v>1088</v>
      </c>
      <c r="N920" s="1" t="s">
        <v>563</v>
      </c>
      <c r="O920" s="1" t="s">
        <v>2</v>
      </c>
    </row>
    <row r="921" spans="1:15" x14ac:dyDescent="0.25">
      <c r="A921" s="1">
        <v>1528229</v>
      </c>
      <c r="B921" s="1" t="s">
        <v>1465</v>
      </c>
      <c r="C921" s="81">
        <v>52107</v>
      </c>
      <c r="D921" s="1" t="s">
        <v>1466</v>
      </c>
      <c r="E921" s="1">
        <v>432</v>
      </c>
      <c r="F921" s="3">
        <f t="shared" si="14"/>
        <v>1499.999904</v>
      </c>
      <c r="G921" s="1" t="s">
        <v>1188</v>
      </c>
      <c r="H921" s="1">
        <v>3.4722219999999999</v>
      </c>
      <c r="I921" s="1" t="s">
        <v>10</v>
      </c>
      <c r="J921" s="1" t="s">
        <v>1086</v>
      </c>
      <c r="K921" s="1" t="s">
        <v>1090</v>
      </c>
      <c r="L921" s="1">
        <v>0</v>
      </c>
      <c r="M921" s="1" t="s">
        <v>1088</v>
      </c>
      <c r="N921" s="1" t="s">
        <v>563</v>
      </c>
      <c r="O921" s="1" t="s">
        <v>2</v>
      </c>
    </row>
    <row r="922" spans="1:15" x14ac:dyDescent="0.25">
      <c r="A922" s="1">
        <v>1528230</v>
      </c>
      <c r="B922" s="1" t="s">
        <v>1465</v>
      </c>
      <c r="C922" s="81">
        <v>52107</v>
      </c>
      <c r="D922" s="1" t="s">
        <v>1466</v>
      </c>
      <c r="E922" s="1">
        <v>432</v>
      </c>
      <c r="F922" s="3">
        <f t="shared" si="14"/>
        <v>1499.999904</v>
      </c>
      <c r="G922" s="1" t="s">
        <v>1159</v>
      </c>
      <c r="H922" s="1">
        <v>3.4722219999999999</v>
      </c>
      <c r="I922" s="1" t="s">
        <v>10</v>
      </c>
      <c r="J922" s="1" t="s">
        <v>1086</v>
      </c>
      <c r="K922" s="1" t="s">
        <v>1090</v>
      </c>
      <c r="L922" s="1">
        <v>0</v>
      </c>
      <c r="M922" s="1" t="s">
        <v>1088</v>
      </c>
      <c r="N922" s="1" t="s">
        <v>563</v>
      </c>
      <c r="O922" s="1" t="s">
        <v>2</v>
      </c>
    </row>
    <row r="923" spans="1:15" x14ac:dyDescent="0.25">
      <c r="A923" s="1">
        <v>1528232</v>
      </c>
      <c r="B923" s="1" t="s">
        <v>1465</v>
      </c>
      <c r="C923" s="81">
        <v>52107</v>
      </c>
      <c r="D923" s="1" t="s">
        <v>1466</v>
      </c>
      <c r="E923" s="1">
        <v>432</v>
      </c>
      <c r="F923" s="3">
        <f t="shared" si="14"/>
        <v>1499.999904</v>
      </c>
      <c r="G923" s="1" t="s">
        <v>1173</v>
      </c>
      <c r="H923" s="1">
        <v>3.4722219999999999</v>
      </c>
      <c r="I923" s="1" t="s">
        <v>10</v>
      </c>
      <c r="J923" s="1" t="s">
        <v>1086</v>
      </c>
      <c r="K923" s="1" t="s">
        <v>1090</v>
      </c>
      <c r="L923" s="1">
        <v>0</v>
      </c>
      <c r="M923" s="1" t="s">
        <v>1088</v>
      </c>
      <c r="N923" s="1" t="s">
        <v>563</v>
      </c>
      <c r="O923" s="1" t="s">
        <v>2</v>
      </c>
    </row>
    <row r="924" spans="1:15" x14ac:dyDescent="0.25">
      <c r="A924" s="1">
        <v>1528233</v>
      </c>
      <c r="B924" s="1" t="s">
        <v>1465</v>
      </c>
      <c r="C924" s="81">
        <v>52107</v>
      </c>
      <c r="D924" s="1" t="s">
        <v>1466</v>
      </c>
      <c r="E924" s="1">
        <v>432</v>
      </c>
      <c r="F924" s="3">
        <f t="shared" si="14"/>
        <v>1499.999904</v>
      </c>
      <c r="G924" s="1" t="s">
        <v>1173</v>
      </c>
      <c r="H924" s="1">
        <v>3.4722219999999999</v>
      </c>
      <c r="I924" s="1" t="s">
        <v>10</v>
      </c>
      <c r="J924" s="1" t="s">
        <v>1086</v>
      </c>
      <c r="K924" s="1" t="s">
        <v>1090</v>
      </c>
      <c r="L924" s="1">
        <v>0</v>
      </c>
      <c r="M924" s="1" t="s">
        <v>1088</v>
      </c>
      <c r="N924" s="1" t="s">
        <v>563</v>
      </c>
      <c r="O924" s="1" t="s">
        <v>2</v>
      </c>
    </row>
    <row r="925" spans="1:15" x14ac:dyDescent="0.25">
      <c r="A925" s="1">
        <v>1528234</v>
      </c>
      <c r="B925" s="1" t="s">
        <v>1465</v>
      </c>
      <c r="C925" s="81">
        <v>52107</v>
      </c>
      <c r="D925" s="1" t="s">
        <v>1466</v>
      </c>
      <c r="E925" s="1">
        <v>432</v>
      </c>
      <c r="F925" s="3">
        <f t="shared" si="14"/>
        <v>1499.999904</v>
      </c>
      <c r="G925" s="1" t="s">
        <v>1189</v>
      </c>
      <c r="H925" s="1">
        <v>3.4722219999999999</v>
      </c>
      <c r="I925" s="1" t="s">
        <v>10</v>
      </c>
      <c r="J925" s="1" t="s">
        <v>1086</v>
      </c>
      <c r="K925" s="1" t="s">
        <v>1090</v>
      </c>
      <c r="L925" s="1">
        <v>0</v>
      </c>
      <c r="M925" s="1" t="s">
        <v>1088</v>
      </c>
      <c r="N925" s="1" t="s">
        <v>563</v>
      </c>
      <c r="O925" s="1" t="s">
        <v>2</v>
      </c>
    </row>
    <row r="926" spans="1:15" x14ac:dyDescent="0.25">
      <c r="A926" s="1">
        <v>1528235</v>
      </c>
      <c r="B926" s="1" t="s">
        <v>1465</v>
      </c>
      <c r="C926" s="81">
        <v>52107</v>
      </c>
      <c r="D926" s="1" t="s">
        <v>1466</v>
      </c>
      <c r="E926" s="1">
        <v>432</v>
      </c>
      <c r="F926" s="3">
        <f t="shared" si="14"/>
        <v>1499.999904</v>
      </c>
      <c r="G926" s="1" t="s">
        <v>1207</v>
      </c>
      <c r="H926" s="1">
        <v>3.4722219999999999</v>
      </c>
      <c r="I926" s="1" t="s">
        <v>10</v>
      </c>
      <c r="J926" s="1" t="s">
        <v>1086</v>
      </c>
      <c r="K926" s="1" t="s">
        <v>1090</v>
      </c>
      <c r="L926" s="1">
        <v>0</v>
      </c>
      <c r="M926" s="1" t="s">
        <v>1088</v>
      </c>
      <c r="N926" s="1" t="s">
        <v>563</v>
      </c>
      <c r="O926" s="1" t="s">
        <v>2</v>
      </c>
    </row>
    <row r="927" spans="1:15" x14ac:dyDescent="0.25">
      <c r="A927" s="1">
        <v>1528236</v>
      </c>
      <c r="B927" s="1" t="s">
        <v>1465</v>
      </c>
      <c r="C927" s="81">
        <v>52107</v>
      </c>
      <c r="D927" s="1" t="s">
        <v>1466</v>
      </c>
      <c r="E927" s="1">
        <v>432</v>
      </c>
      <c r="F927" s="3">
        <f t="shared" si="14"/>
        <v>1499.999904</v>
      </c>
      <c r="G927" s="1" t="s">
        <v>1190</v>
      </c>
      <c r="H927" s="1">
        <v>3.4722219999999999</v>
      </c>
      <c r="I927" s="1" t="s">
        <v>10</v>
      </c>
      <c r="J927" s="1" t="s">
        <v>1086</v>
      </c>
      <c r="K927" s="1" t="s">
        <v>1090</v>
      </c>
      <c r="L927" s="1">
        <v>0</v>
      </c>
      <c r="M927" s="1" t="s">
        <v>1088</v>
      </c>
      <c r="N927" s="1" t="s">
        <v>563</v>
      </c>
      <c r="O927" s="1" t="s">
        <v>2</v>
      </c>
    </row>
    <row r="928" spans="1:15" x14ac:dyDescent="0.25">
      <c r="A928" s="1">
        <v>1528237</v>
      </c>
      <c r="B928" s="1" t="s">
        <v>1465</v>
      </c>
      <c r="C928" s="81">
        <v>52107</v>
      </c>
      <c r="D928" s="1" t="s">
        <v>1466</v>
      </c>
      <c r="E928" s="1">
        <v>192</v>
      </c>
      <c r="F928" s="3">
        <f t="shared" si="14"/>
        <v>666.66662399999996</v>
      </c>
      <c r="G928" s="1" t="s">
        <v>1190</v>
      </c>
      <c r="H928" s="1">
        <v>3.4722219999999999</v>
      </c>
      <c r="I928" s="1" t="s">
        <v>10</v>
      </c>
      <c r="J928" s="1" t="s">
        <v>1086</v>
      </c>
      <c r="K928" s="1" t="s">
        <v>1090</v>
      </c>
      <c r="L928" s="1">
        <v>0</v>
      </c>
      <c r="M928" s="1" t="s">
        <v>1088</v>
      </c>
      <c r="N928" s="1" t="s">
        <v>563</v>
      </c>
      <c r="O928" s="1" t="s">
        <v>2</v>
      </c>
    </row>
    <row r="929" spans="1:15" x14ac:dyDescent="0.25">
      <c r="A929" s="1">
        <v>1530072</v>
      </c>
      <c r="B929" s="1" t="s">
        <v>1465</v>
      </c>
      <c r="C929" s="81">
        <v>52107</v>
      </c>
      <c r="D929" s="1" t="s">
        <v>1466</v>
      </c>
      <c r="E929" s="1">
        <v>200</v>
      </c>
      <c r="F929" s="3">
        <f t="shared" si="14"/>
        <v>694.44439999999997</v>
      </c>
      <c r="G929" s="1" t="s">
        <v>1189</v>
      </c>
      <c r="H929" s="1">
        <v>3.4722219999999999</v>
      </c>
      <c r="I929" s="1" t="s">
        <v>10</v>
      </c>
      <c r="J929" s="1" t="s">
        <v>1086</v>
      </c>
      <c r="K929" s="1" t="s">
        <v>1090</v>
      </c>
      <c r="L929" s="1">
        <v>0</v>
      </c>
      <c r="M929" s="1" t="s">
        <v>1088</v>
      </c>
      <c r="N929" s="1" t="s">
        <v>563</v>
      </c>
      <c r="O929" s="1" t="s">
        <v>2</v>
      </c>
    </row>
    <row r="930" spans="1:15" x14ac:dyDescent="0.25">
      <c r="A930" s="1">
        <v>1530280</v>
      </c>
      <c r="B930" s="1" t="s">
        <v>1465</v>
      </c>
      <c r="C930" s="81">
        <v>52107</v>
      </c>
      <c r="D930" s="1" t="s">
        <v>1466</v>
      </c>
      <c r="E930" s="1">
        <v>199</v>
      </c>
      <c r="F930" s="3">
        <f t="shared" si="14"/>
        <v>690.97217799999999</v>
      </c>
      <c r="G930" s="1" t="s">
        <v>1156</v>
      </c>
      <c r="H930" s="1">
        <v>3.4722219999999999</v>
      </c>
      <c r="I930" s="1" t="s">
        <v>10</v>
      </c>
      <c r="J930" s="1" t="s">
        <v>1086</v>
      </c>
      <c r="K930" s="1" t="s">
        <v>1090</v>
      </c>
      <c r="L930" s="1">
        <v>0</v>
      </c>
      <c r="M930" s="1" t="s">
        <v>1088</v>
      </c>
      <c r="N930" s="1" t="s">
        <v>563</v>
      </c>
      <c r="O930" s="1" t="s">
        <v>2</v>
      </c>
    </row>
    <row r="931" spans="1:15" x14ac:dyDescent="0.25">
      <c r="A931" s="1">
        <v>1530281</v>
      </c>
      <c r="B931" s="1" t="s">
        <v>1465</v>
      </c>
      <c r="C931" s="81">
        <v>52107</v>
      </c>
      <c r="D931" s="1" t="s">
        <v>1466</v>
      </c>
      <c r="E931" s="1">
        <v>200</v>
      </c>
      <c r="F931" s="3">
        <f t="shared" si="14"/>
        <v>694.44439999999997</v>
      </c>
      <c r="G931" s="1" t="s">
        <v>1201</v>
      </c>
      <c r="H931" s="1">
        <v>3.4722219999999999</v>
      </c>
      <c r="I931" s="1" t="s">
        <v>10</v>
      </c>
      <c r="J931" s="1" t="s">
        <v>1086</v>
      </c>
      <c r="K931" s="1" t="s">
        <v>1090</v>
      </c>
      <c r="L931" s="1">
        <v>0</v>
      </c>
      <c r="M931" s="1" t="s">
        <v>1088</v>
      </c>
      <c r="N931" s="1" t="s">
        <v>563</v>
      </c>
      <c r="O931" s="1" t="s">
        <v>2</v>
      </c>
    </row>
    <row r="932" spans="1:15" x14ac:dyDescent="0.25">
      <c r="A932" s="1">
        <v>1530282</v>
      </c>
      <c r="B932" s="1" t="s">
        <v>1465</v>
      </c>
      <c r="C932" s="81">
        <v>52107</v>
      </c>
      <c r="D932" s="1" t="s">
        <v>1466</v>
      </c>
      <c r="E932" s="1">
        <v>200</v>
      </c>
      <c r="F932" s="3">
        <f t="shared" si="14"/>
        <v>694.44439999999997</v>
      </c>
      <c r="G932" s="1" t="s">
        <v>1111</v>
      </c>
      <c r="H932" s="1">
        <v>3.4722219999999999</v>
      </c>
      <c r="I932" s="1" t="s">
        <v>10</v>
      </c>
      <c r="J932" s="1" t="s">
        <v>1086</v>
      </c>
      <c r="K932" s="1" t="s">
        <v>1090</v>
      </c>
      <c r="L932" s="1">
        <v>0</v>
      </c>
      <c r="M932" s="1" t="s">
        <v>1088</v>
      </c>
      <c r="N932" s="1" t="s">
        <v>563</v>
      </c>
      <c r="O932" s="1" t="s">
        <v>2</v>
      </c>
    </row>
    <row r="933" spans="1:15" x14ac:dyDescent="0.25">
      <c r="A933" s="1">
        <v>1530283</v>
      </c>
      <c r="B933" s="1" t="s">
        <v>1465</v>
      </c>
      <c r="C933" s="81">
        <v>52107</v>
      </c>
      <c r="D933" s="1" t="s">
        <v>1466</v>
      </c>
      <c r="E933" s="1">
        <v>200</v>
      </c>
      <c r="F933" s="3">
        <f t="shared" si="14"/>
        <v>694.44439999999997</v>
      </c>
      <c r="G933" s="1" t="s">
        <v>1111</v>
      </c>
      <c r="H933" s="1">
        <v>3.4722219999999999</v>
      </c>
      <c r="I933" s="1" t="s">
        <v>10</v>
      </c>
      <c r="J933" s="1" t="s">
        <v>1086</v>
      </c>
      <c r="K933" s="1" t="s">
        <v>1090</v>
      </c>
      <c r="L933" s="1">
        <v>0</v>
      </c>
      <c r="M933" s="1" t="s">
        <v>1088</v>
      </c>
      <c r="N933" s="1" t="s">
        <v>563</v>
      </c>
      <c r="O933" s="1" t="s">
        <v>2</v>
      </c>
    </row>
    <row r="934" spans="1:15" x14ac:dyDescent="0.25">
      <c r="A934" s="1">
        <v>1530284</v>
      </c>
      <c r="B934" s="1" t="s">
        <v>1465</v>
      </c>
      <c r="C934" s="81">
        <v>52107</v>
      </c>
      <c r="D934" s="1" t="s">
        <v>1466</v>
      </c>
      <c r="E934" s="1">
        <v>200</v>
      </c>
      <c r="F934" s="3">
        <f t="shared" si="14"/>
        <v>694.44439999999997</v>
      </c>
      <c r="G934" s="1" t="s">
        <v>1111</v>
      </c>
      <c r="H934" s="1">
        <v>3.4722219999999999</v>
      </c>
      <c r="I934" s="1" t="s">
        <v>10</v>
      </c>
      <c r="J934" s="1" t="s">
        <v>1086</v>
      </c>
      <c r="K934" s="1" t="s">
        <v>1090</v>
      </c>
      <c r="L934" s="1">
        <v>0</v>
      </c>
      <c r="M934" s="1" t="s">
        <v>1088</v>
      </c>
      <c r="N934" s="1" t="s">
        <v>563</v>
      </c>
      <c r="O934" s="1" t="s">
        <v>2</v>
      </c>
    </row>
    <row r="935" spans="1:15" x14ac:dyDescent="0.25">
      <c r="A935" s="1">
        <v>1530291</v>
      </c>
      <c r="B935" s="1" t="s">
        <v>1465</v>
      </c>
      <c r="C935" s="81">
        <v>52107</v>
      </c>
      <c r="D935" s="1" t="s">
        <v>1466</v>
      </c>
      <c r="E935" s="1">
        <v>430</v>
      </c>
      <c r="F935" s="3">
        <f t="shared" si="14"/>
        <v>1493.05546</v>
      </c>
      <c r="G935" s="1" t="s">
        <v>1182</v>
      </c>
      <c r="H935" s="1">
        <v>3.4722219999999999</v>
      </c>
      <c r="I935" s="1" t="s">
        <v>10</v>
      </c>
      <c r="J935" s="1" t="s">
        <v>1086</v>
      </c>
      <c r="K935" s="1" t="s">
        <v>1090</v>
      </c>
      <c r="L935" s="1">
        <v>0</v>
      </c>
      <c r="M935" s="1" t="s">
        <v>1088</v>
      </c>
      <c r="N935" s="1" t="s">
        <v>563</v>
      </c>
      <c r="O935" s="1" t="s">
        <v>2</v>
      </c>
    </row>
    <row r="936" spans="1:15" x14ac:dyDescent="0.25">
      <c r="A936" s="1">
        <v>1530292</v>
      </c>
      <c r="B936" s="1" t="s">
        <v>1465</v>
      </c>
      <c r="C936" s="81">
        <v>52107</v>
      </c>
      <c r="D936" s="1" t="s">
        <v>1466</v>
      </c>
      <c r="E936" s="1">
        <v>430</v>
      </c>
      <c r="F936" s="3">
        <f t="shared" si="14"/>
        <v>1493.05546</v>
      </c>
      <c r="G936" s="1" t="s">
        <v>1127</v>
      </c>
      <c r="H936" s="1">
        <v>3.4722219999999999</v>
      </c>
      <c r="I936" s="1" t="s">
        <v>10</v>
      </c>
      <c r="J936" s="1" t="s">
        <v>1086</v>
      </c>
      <c r="K936" s="1" t="s">
        <v>1090</v>
      </c>
      <c r="L936" s="1">
        <v>0</v>
      </c>
      <c r="M936" s="1" t="s">
        <v>1088</v>
      </c>
      <c r="N936" s="1" t="s">
        <v>563</v>
      </c>
      <c r="O936" s="1" t="s">
        <v>2</v>
      </c>
    </row>
    <row r="937" spans="1:15" x14ac:dyDescent="0.25">
      <c r="A937" s="1">
        <v>1530293</v>
      </c>
      <c r="B937" s="1" t="s">
        <v>1465</v>
      </c>
      <c r="C937" s="81">
        <v>52107</v>
      </c>
      <c r="D937" s="1" t="s">
        <v>1466</v>
      </c>
      <c r="E937" s="1">
        <v>430</v>
      </c>
      <c r="F937" s="3">
        <f t="shared" si="14"/>
        <v>1493.05546</v>
      </c>
      <c r="G937" s="1" t="s">
        <v>1127</v>
      </c>
      <c r="H937" s="1">
        <v>3.4722219999999999</v>
      </c>
      <c r="I937" s="1" t="s">
        <v>10</v>
      </c>
      <c r="J937" s="1" t="s">
        <v>1086</v>
      </c>
      <c r="K937" s="1" t="s">
        <v>1090</v>
      </c>
      <c r="L937" s="1">
        <v>0</v>
      </c>
      <c r="M937" s="1" t="s">
        <v>1088</v>
      </c>
      <c r="N937" s="1" t="s">
        <v>563</v>
      </c>
      <c r="O937" s="1" t="s">
        <v>2</v>
      </c>
    </row>
    <row r="938" spans="1:15" x14ac:dyDescent="0.25">
      <c r="A938" s="1">
        <v>1530294</v>
      </c>
      <c r="B938" s="1" t="s">
        <v>1465</v>
      </c>
      <c r="C938" s="81">
        <v>52107</v>
      </c>
      <c r="D938" s="1" t="s">
        <v>1466</v>
      </c>
      <c r="E938" s="1">
        <v>430</v>
      </c>
      <c r="F938" s="3">
        <f t="shared" si="14"/>
        <v>1493.05546</v>
      </c>
      <c r="G938" s="1" t="s">
        <v>1127</v>
      </c>
      <c r="H938" s="1">
        <v>3.4722219999999999</v>
      </c>
      <c r="I938" s="1" t="s">
        <v>10</v>
      </c>
      <c r="J938" s="1" t="s">
        <v>1086</v>
      </c>
      <c r="K938" s="1" t="s">
        <v>1090</v>
      </c>
      <c r="L938" s="1">
        <v>0</v>
      </c>
      <c r="M938" s="1" t="s">
        <v>1088</v>
      </c>
      <c r="N938" s="1" t="s">
        <v>563</v>
      </c>
      <c r="O938" s="1" t="s">
        <v>2</v>
      </c>
    </row>
    <row r="939" spans="1:15" x14ac:dyDescent="0.25">
      <c r="A939" s="1">
        <v>1530295</v>
      </c>
      <c r="B939" s="1" t="s">
        <v>1465</v>
      </c>
      <c r="C939" s="81">
        <v>52107</v>
      </c>
      <c r="D939" s="1" t="s">
        <v>1466</v>
      </c>
      <c r="E939" s="1">
        <v>430</v>
      </c>
      <c r="F939" s="3">
        <f t="shared" si="14"/>
        <v>1493.05546</v>
      </c>
      <c r="G939" s="1" t="s">
        <v>1201</v>
      </c>
      <c r="H939" s="1">
        <v>3.4722219999999999</v>
      </c>
      <c r="I939" s="1" t="s">
        <v>10</v>
      </c>
      <c r="J939" s="1" t="s">
        <v>1086</v>
      </c>
      <c r="K939" s="1" t="s">
        <v>1090</v>
      </c>
      <c r="L939" s="1">
        <v>0</v>
      </c>
      <c r="M939" s="1" t="s">
        <v>1088</v>
      </c>
      <c r="N939" s="1" t="s">
        <v>563</v>
      </c>
      <c r="O939" s="1" t="s">
        <v>2</v>
      </c>
    </row>
    <row r="940" spans="1:15" x14ac:dyDescent="0.25">
      <c r="A940" s="1">
        <v>1530298</v>
      </c>
      <c r="B940" s="1" t="s">
        <v>1465</v>
      </c>
      <c r="C940" s="81">
        <v>52107</v>
      </c>
      <c r="D940" s="1" t="s">
        <v>1466</v>
      </c>
      <c r="E940" s="1">
        <v>285</v>
      </c>
      <c r="F940" s="3">
        <f t="shared" si="14"/>
        <v>989.58326999999997</v>
      </c>
      <c r="G940" s="1" t="s">
        <v>1111</v>
      </c>
      <c r="H940" s="1">
        <v>3.4722219999999999</v>
      </c>
      <c r="I940" s="1" t="s">
        <v>10</v>
      </c>
      <c r="J940" s="1" t="s">
        <v>1086</v>
      </c>
      <c r="K940" s="1" t="s">
        <v>1090</v>
      </c>
      <c r="L940" s="1">
        <v>0</v>
      </c>
      <c r="M940" s="1" t="s">
        <v>1088</v>
      </c>
      <c r="N940" s="1" t="s">
        <v>563</v>
      </c>
      <c r="O940" s="1" t="s">
        <v>2</v>
      </c>
    </row>
    <row r="941" spans="1:15" x14ac:dyDescent="0.25">
      <c r="A941" s="1">
        <v>1530299</v>
      </c>
      <c r="B941" s="1" t="s">
        <v>1465</v>
      </c>
      <c r="C941" s="81">
        <v>52107</v>
      </c>
      <c r="D941" s="1" t="s">
        <v>1466</v>
      </c>
      <c r="E941" s="1">
        <v>285</v>
      </c>
      <c r="F941" s="3">
        <f t="shared" si="14"/>
        <v>989.58326999999997</v>
      </c>
      <c r="G941" s="1" t="s">
        <v>1111</v>
      </c>
      <c r="H941" s="1">
        <v>3.4722219999999999</v>
      </c>
      <c r="I941" s="1" t="s">
        <v>10</v>
      </c>
      <c r="J941" s="1" t="s">
        <v>1086</v>
      </c>
      <c r="K941" s="1" t="s">
        <v>1090</v>
      </c>
      <c r="L941" s="1">
        <v>0</v>
      </c>
      <c r="M941" s="1" t="s">
        <v>1088</v>
      </c>
      <c r="N941" s="1" t="s">
        <v>563</v>
      </c>
      <c r="O941" s="1" t="s">
        <v>2</v>
      </c>
    </row>
    <row r="942" spans="1:15" x14ac:dyDescent="0.25">
      <c r="A942" s="1">
        <v>1530300</v>
      </c>
      <c r="B942" s="1" t="s">
        <v>1465</v>
      </c>
      <c r="C942" s="81">
        <v>52107</v>
      </c>
      <c r="D942" s="1" t="s">
        <v>1466</v>
      </c>
      <c r="E942" s="1">
        <v>285</v>
      </c>
      <c r="F942" s="3">
        <f t="shared" si="14"/>
        <v>989.58326999999997</v>
      </c>
      <c r="G942" s="1" t="s">
        <v>1111</v>
      </c>
      <c r="H942" s="1">
        <v>3.4722219999999999</v>
      </c>
      <c r="I942" s="1" t="s">
        <v>10</v>
      </c>
      <c r="J942" s="1" t="s">
        <v>1086</v>
      </c>
      <c r="K942" s="1" t="s">
        <v>1090</v>
      </c>
      <c r="L942" s="1">
        <v>0</v>
      </c>
      <c r="M942" s="1" t="s">
        <v>1088</v>
      </c>
      <c r="N942" s="1" t="s">
        <v>563</v>
      </c>
      <c r="O942" s="1" t="s">
        <v>2</v>
      </c>
    </row>
    <row r="943" spans="1:15" x14ac:dyDescent="0.25">
      <c r="A943" s="1">
        <v>1530301</v>
      </c>
      <c r="B943" s="1" t="s">
        <v>1465</v>
      </c>
      <c r="C943" s="81">
        <v>52107</v>
      </c>
      <c r="D943" s="1" t="s">
        <v>1466</v>
      </c>
      <c r="E943" s="1">
        <v>285</v>
      </c>
      <c r="F943" s="3">
        <f t="shared" si="14"/>
        <v>989.58326999999997</v>
      </c>
      <c r="G943" s="1" t="s">
        <v>1333</v>
      </c>
      <c r="H943" s="1">
        <v>3.4722219999999999</v>
      </c>
      <c r="I943" s="1" t="s">
        <v>10</v>
      </c>
      <c r="J943" s="1" t="s">
        <v>1086</v>
      </c>
      <c r="K943" s="1" t="s">
        <v>1090</v>
      </c>
      <c r="L943" s="1">
        <v>0</v>
      </c>
      <c r="M943" s="1" t="s">
        <v>1088</v>
      </c>
      <c r="N943" s="1" t="s">
        <v>563</v>
      </c>
      <c r="O943" s="1" t="s">
        <v>2</v>
      </c>
    </row>
    <row r="944" spans="1:15" x14ac:dyDescent="0.25">
      <c r="A944" s="1">
        <v>1530302</v>
      </c>
      <c r="B944" s="1" t="s">
        <v>1465</v>
      </c>
      <c r="C944" s="81">
        <v>52107</v>
      </c>
      <c r="D944" s="1" t="s">
        <v>1466</v>
      </c>
      <c r="E944" s="1">
        <v>285</v>
      </c>
      <c r="F944" s="3">
        <f t="shared" si="14"/>
        <v>989.58326999999997</v>
      </c>
      <c r="G944" s="1" t="s">
        <v>1127</v>
      </c>
      <c r="H944" s="1">
        <v>3.4722219999999999</v>
      </c>
      <c r="I944" s="1" t="s">
        <v>10</v>
      </c>
      <c r="J944" s="1" t="s">
        <v>1086</v>
      </c>
      <c r="K944" s="1" t="s">
        <v>1090</v>
      </c>
      <c r="L944" s="1">
        <v>0</v>
      </c>
      <c r="M944" s="1" t="s">
        <v>1088</v>
      </c>
      <c r="N944" s="1" t="s">
        <v>563</v>
      </c>
      <c r="O944" s="1" t="s">
        <v>2</v>
      </c>
    </row>
    <row r="945" spans="1:15" x14ac:dyDescent="0.25">
      <c r="A945" s="1">
        <v>1530303</v>
      </c>
      <c r="B945" s="1" t="s">
        <v>1465</v>
      </c>
      <c r="C945" s="81">
        <v>52107</v>
      </c>
      <c r="D945" s="1" t="s">
        <v>1466</v>
      </c>
      <c r="E945" s="1">
        <v>285</v>
      </c>
      <c r="F945" s="3">
        <f t="shared" si="14"/>
        <v>989.58326999999997</v>
      </c>
      <c r="G945" s="1" t="s">
        <v>1333</v>
      </c>
      <c r="H945" s="1">
        <v>3.4722219999999999</v>
      </c>
      <c r="I945" s="1" t="s">
        <v>10</v>
      </c>
      <c r="J945" s="1" t="s">
        <v>1086</v>
      </c>
      <c r="K945" s="1" t="s">
        <v>1090</v>
      </c>
      <c r="L945" s="1">
        <v>0</v>
      </c>
      <c r="M945" s="1" t="s">
        <v>1088</v>
      </c>
      <c r="N945" s="1" t="s">
        <v>563</v>
      </c>
      <c r="O945" s="1" t="s">
        <v>2</v>
      </c>
    </row>
    <row r="946" spans="1:15" x14ac:dyDescent="0.25">
      <c r="A946" s="1">
        <v>1530304</v>
      </c>
      <c r="B946" s="1" t="s">
        <v>1465</v>
      </c>
      <c r="C946" s="81">
        <v>52107</v>
      </c>
      <c r="D946" s="1" t="s">
        <v>1466</v>
      </c>
      <c r="E946" s="1">
        <v>285</v>
      </c>
      <c r="F946" s="3">
        <f t="shared" si="14"/>
        <v>989.58326999999997</v>
      </c>
      <c r="G946" s="1" t="s">
        <v>1333</v>
      </c>
      <c r="H946" s="1">
        <v>3.4722219999999999</v>
      </c>
      <c r="I946" s="1" t="s">
        <v>10</v>
      </c>
      <c r="J946" s="1" t="s">
        <v>1086</v>
      </c>
      <c r="K946" s="1" t="s">
        <v>1090</v>
      </c>
      <c r="L946" s="1">
        <v>0</v>
      </c>
      <c r="M946" s="1" t="s">
        <v>1088</v>
      </c>
      <c r="N946" s="1" t="s">
        <v>563</v>
      </c>
      <c r="O946" s="1" t="s">
        <v>2</v>
      </c>
    </row>
    <row r="947" spans="1:15" x14ac:dyDescent="0.25">
      <c r="A947" s="1">
        <v>1530305</v>
      </c>
      <c r="B947" s="1" t="s">
        <v>1465</v>
      </c>
      <c r="C947" s="81">
        <v>52107</v>
      </c>
      <c r="D947" s="1" t="s">
        <v>1466</v>
      </c>
      <c r="E947" s="1">
        <v>285</v>
      </c>
      <c r="F947" s="3">
        <f t="shared" si="14"/>
        <v>989.58326999999997</v>
      </c>
      <c r="G947" s="1" t="s">
        <v>1333</v>
      </c>
      <c r="H947" s="1">
        <v>3.4722219999999999</v>
      </c>
      <c r="I947" s="1" t="s">
        <v>10</v>
      </c>
      <c r="J947" s="1" t="s">
        <v>1086</v>
      </c>
      <c r="K947" s="1" t="s">
        <v>1090</v>
      </c>
      <c r="L947" s="1">
        <v>0</v>
      </c>
      <c r="M947" s="1" t="s">
        <v>1088</v>
      </c>
      <c r="N947" s="1" t="s">
        <v>563</v>
      </c>
      <c r="O947" s="1" t="s">
        <v>2</v>
      </c>
    </row>
    <row r="948" spans="1:15" x14ac:dyDescent="0.25">
      <c r="A948" s="1">
        <v>1530306</v>
      </c>
      <c r="B948" s="1" t="s">
        <v>1465</v>
      </c>
      <c r="C948" s="81">
        <v>52107</v>
      </c>
      <c r="D948" s="1" t="s">
        <v>1466</v>
      </c>
      <c r="E948" s="1">
        <v>285</v>
      </c>
      <c r="F948" s="3">
        <f t="shared" si="14"/>
        <v>989.58326999999997</v>
      </c>
      <c r="G948" s="1" t="s">
        <v>1333</v>
      </c>
      <c r="H948" s="1">
        <v>3.4722219999999999</v>
      </c>
      <c r="I948" s="1" t="s">
        <v>10</v>
      </c>
      <c r="J948" s="1" t="s">
        <v>1086</v>
      </c>
      <c r="K948" s="1" t="s">
        <v>1090</v>
      </c>
      <c r="L948" s="1">
        <v>0</v>
      </c>
      <c r="M948" s="1" t="s">
        <v>1088</v>
      </c>
      <c r="N948" s="1" t="s">
        <v>563</v>
      </c>
      <c r="O948" s="1" t="s">
        <v>2</v>
      </c>
    </row>
    <row r="949" spans="1:15" x14ac:dyDescent="0.25">
      <c r="A949" s="1">
        <v>1531605</v>
      </c>
      <c r="B949" s="1" t="s">
        <v>1465</v>
      </c>
      <c r="C949" s="81">
        <v>52107</v>
      </c>
      <c r="D949" s="1" t="s">
        <v>1466</v>
      </c>
      <c r="E949" s="1">
        <v>432</v>
      </c>
      <c r="F949" s="3">
        <f t="shared" si="14"/>
        <v>1499.999904</v>
      </c>
      <c r="G949" s="1" t="s">
        <v>1333</v>
      </c>
      <c r="H949" s="1">
        <v>3.4722219999999999</v>
      </c>
      <c r="I949" s="1" t="s">
        <v>10</v>
      </c>
      <c r="J949" s="1" t="s">
        <v>1086</v>
      </c>
      <c r="K949" s="1" t="s">
        <v>1090</v>
      </c>
      <c r="L949" s="1">
        <v>0</v>
      </c>
      <c r="M949" s="1" t="s">
        <v>1088</v>
      </c>
      <c r="N949" s="1" t="s">
        <v>563</v>
      </c>
      <c r="O949" s="1" t="s">
        <v>2</v>
      </c>
    </row>
    <row r="950" spans="1:15" x14ac:dyDescent="0.25">
      <c r="A950" s="1">
        <v>1527229</v>
      </c>
      <c r="B950" s="1" t="s">
        <v>1467</v>
      </c>
      <c r="C950" s="81">
        <v>52150</v>
      </c>
      <c r="D950" s="1" t="s">
        <v>1468</v>
      </c>
      <c r="E950" s="1">
        <v>480</v>
      </c>
      <c r="F950" s="3">
        <f t="shared" si="14"/>
        <v>1678.6152</v>
      </c>
      <c r="G950" s="1" t="s">
        <v>1101</v>
      </c>
      <c r="H950" s="1">
        <v>3.497115</v>
      </c>
      <c r="I950" s="1" t="s">
        <v>1085</v>
      </c>
      <c r="J950" s="1" t="s">
        <v>1086</v>
      </c>
      <c r="K950" s="1" t="s">
        <v>1087</v>
      </c>
      <c r="L950" s="1" t="s">
        <v>1084</v>
      </c>
      <c r="M950" s="1">
        <v>0</v>
      </c>
      <c r="N950" s="1" t="s">
        <v>562</v>
      </c>
      <c r="O950" s="1" t="s">
        <v>1092</v>
      </c>
    </row>
    <row r="951" spans="1:15" x14ac:dyDescent="0.25">
      <c r="A951" s="1">
        <v>1527547</v>
      </c>
      <c r="B951" s="1" t="s">
        <v>1469</v>
      </c>
      <c r="C951" s="81">
        <v>52150</v>
      </c>
      <c r="D951" s="1" t="s">
        <v>1470</v>
      </c>
      <c r="E951" s="1">
        <v>297</v>
      </c>
      <c r="F951" s="3">
        <f t="shared" si="14"/>
        <v>1038.643155</v>
      </c>
      <c r="G951" s="1" t="s">
        <v>1182</v>
      </c>
      <c r="H951" s="1">
        <v>3.497115</v>
      </c>
      <c r="I951" s="1" t="s">
        <v>1085</v>
      </c>
      <c r="J951" s="1" t="s">
        <v>1086</v>
      </c>
      <c r="K951" s="1" t="s">
        <v>1087</v>
      </c>
      <c r="L951" s="1" t="s">
        <v>1084</v>
      </c>
      <c r="M951" s="1">
        <v>0</v>
      </c>
      <c r="N951" s="1" t="s">
        <v>562</v>
      </c>
      <c r="O951" s="1" t="s">
        <v>1092</v>
      </c>
    </row>
    <row r="952" spans="1:15" x14ac:dyDescent="0.25">
      <c r="A952" s="1">
        <v>1528021</v>
      </c>
      <c r="B952" s="1" t="s">
        <v>1469</v>
      </c>
      <c r="C952" s="81">
        <v>52150</v>
      </c>
      <c r="D952" s="1" t="s">
        <v>1470</v>
      </c>
      <c r="E952" s="1">
        <v>42</v>
      </c>
      <c r="F952" s="3">
        <f t="shared" si="14"/>
        <v>146.87882999999999</v>
      </c>
      <c r="G952" s="1" t="s">
        <v>1182</v>
      </c>
      <c r="H952" s="1">
        <v>3.497115</v>
      </c>
      <c r="I952" s="1" t="s">
        <v>1085</v>
      </c>
      <c r="J952" s="1" t="s">
        <v>1086</v>
      </c>
      <c r="K952" s="1" t="s">
        <v>1087</v>
      </c>
      <c r="L952" s="1" t="s">
        <v>1084</v>
      </c>
      <c r="M952" s="1">
        <v>0</v>
      </c>
      <c r="N952" s="1" t="s">
        <v>562</v>
      </c>
      <c r="O952" s="1" t="s">
        <v>1092</v>
      </c>
    </row>
    <row r="953" spans="1:15" x14ac:dyDescent="0.25">
      <c r="A953" s="1">
        <v>1530211</v>
      </c>
      <c r="B953" s="1" t="s">
        <v>1471</v>
      </c>
      <c r="C953" s="81">
        <v>52150</v>
      </c>
      <c r="D953" s="1" t="s">
        <v>1472</v>
      </c>
      <c r="E953" s="1">
        <v>76</v>
      </c>
      <c r="F953" s="3">
        <f t="shared" si="14"/>
        <v>265.78073999999998</v>
      </c>
      <c r="G953" s="1" t="s">
        <v>1127</v>
      </c>
      <c r="H953" s="1">
        <v>3.497115</v>
      </c>
      <c r="I953" s="1" t="s">
        <v>1085</v>
      </c>
      <c r="J953" s="1" t="s">
        <v>1086</v>
      </c>
      <c r="K953" s="1" t="s">
        <v>1087</v>
      </c>
      <c r="L953" s="1" t="s">
        <v>1084</v>
      </c>
      <c r="M953" s="1">
        <v>0</v>
      </c>
      <c r="N953" s="1" t="s">
        <v>562</v>
      </c>
      <c r="O953" s="1" t="s">
        <v>1092</v>
      </c>
    </row>
    <row r="954" spans="1:15" x14ac:dyDescent="0.25">
      <c r="A954" s="1">
        <v>1530597</v>
      </c>
      <c r="B954" s="1" t="s">
        <v>1471</v>
      </c>
      <c r="C954" s="81">
        <v>52150</v>
      </c>
      <c r="D954" s="1" t="s">
        <v>1472</v>
      </c>
      <c r="E954" s="1">
        <v>190</v>
      </c>
      <c r="F954" s="3">
        <f t="shared" si="14"/>
        <v>664.45185000000004</v>
      </c>
      <c r="G954" s="1" t="s">
        <v>1127</v>
      </c>
      <c r="H954" s="1">
        <v>3.497115</v>
      </c>
      <c r="I954" s="1" t="s">
        <v>1085</v>
      </c>
      <c r="J954" s="1" t="s">
        <v>1086</v>
      </c>
      <c r="K954" s="1" t="s">
        <v>1087</v>
      </c>
      <c r="L954" s="1" t="s">
        <v>1084</v>
      </c>
      <c r="M954" s="1">
        <v>0</v>
      </c>
      <c r="N954" s="1" t="s">
        <v>562</v>
      </c>
      <c r="O954" s="1" t="s">
        <v>1092</v>
      </c>
    </row>
    <row r="955" spans="1:15" x14ac:dyDescent="0.25">
      <c r="A955" s="1">
        <v>1531107</v>
      </c>
      <c r="B955" s="1" t="s">
        <v>1471</v>
      </c>
      <c r="C955" s="81">
        <v>52150</v>
      </c>
      <c r="D955" s="1" t="s">
        <v>1472</v>
      </c>
      <c r="E955" s="1">
        <v>45</v>
      </c>
      <c r="F955" s="3">
        <f t="shared" si="14"/>
        <v>157.37017499999999</v>
      </c>
      <c r="G955" s="1" t="s">
        <v>1127</v>
      </c>
      <c r="H955" s="1">
        <v>3.497115</v>
      </c>
      <c r="I955" s="1" t="s">
        <v>1085</v>
      </c>
      <c r="J955" s="1" t="s">
        <v>1086</v>
      </c>
      <c r="K955" s="1" t="s">
        <v>1087</v>
      </c>
      <c r="L955" s="1" t="s">
        <v>1084</v>
      </c>
      <c r="M955" s="1">
        <v>0</v>
      </c>
      <c r="N955" s="1" t="s">
        <v>562</v>
      </c>
      <c r="O955" s="1" t="s">
        <v>1092</v>
      </c>
    </row>
    <row r="956" spans="1:15" x14ac:dyDescent="0.25">
      <c r="A956" s="1">
        <v>1530270</v>
      </c>
      <c r="B956" s="1" t="s">
        <v>1473</v>
      </c>
      <c r="C956" s="81">
        <v>52168</v>
      </c>
      <c r="D956" s="1" t="s">
        <v>1474</v>
      </c>
      <c r="E956" s="1">
        <v>170</v>
      </c>
      <c r="F956" s="3">
        <f t="shared" si="14"/>
        <v>573.45249999999999</v>
      </c>
      <c r="G956" s="1" t="s">
        <v>1190</v>
      </c>
      <c r="H956" s="1">
        <v>3.3732500000000001</v>
      </c>
      <c r="I956" s="1" t="s">
        <v>10</v>
      </c>
      <c r="J956" s="1" t="s">
        <v>1089</v>
      </c>
      <c r="K956" s="1" t="s">
        <v>1090</v>
      </c>
      <c r="L956" s="1" t="s">
        <v>1084</v>
      </c>
      <c r="M956" s="1">
        <v>0</v>
      </c>
      <c r="N956" s="1" t="s">
        <v>561</v>
      </c>
      <c r="O956" s="1" t="s">
        <v>1092</v>
      </c>
    </row>
    <row r="957" spans="1:15" x14ac:dyDescent="0.25">
      <c r="A957" s="1">
        <v>1530377</v>
      </c>
      <c r="B957" s="1" t="s">
        <v>1473</v>
      </c>
      <c r="C957" s="81">
        <v>52168</v>
      </c>
      <c r="D957" s="1" t="s">
        <v>1474</v>
      </c>
      <c r="E957" s="1">
        <v>17</v>
      </c>
      <c r="F957" s="3">
        <f t="shared" si="14"/>
        <v>57.34525</v>
      </c>
      <c r="G957" s="1" t="s">
        <v>1124</v>
      </c>
      <c r="H957" s="1">
        <v>3.3732500000000001</v>
      </c>
      <c r="I957" s="1" t="s">
        <v>10</v>
      </c>
      <c r="J957" s="1" t="s">
        <v>1089</v>
      </c>
      <c r="K957" s="1" t="s">
        <v>1090</v>
      </c>
      <c r="L957" s="1" t="s">
        <v>1084</v>
      </c>
      <c r="M957" s="1">
        <v>0</v>
      </c>
      <c r="N957" s="1" t="s">
        <v>561</v>
      </c>
      <c r="O957" s="1" t="s">
        <v>1092</v>
      </c>
    </row>
    <row r="958" spans="1:15" x14ac:dyDescent="0.25">
      <c r="A958" s="1">
        <v>1530378</v>
      </c>
      <c r="B958" s="1" t="s">
        <v>1473</v>
      </c>
      <c r="C958" s="81">
        <v>52168</v>
      </c>
      <c r="D958" s="1" t="s">
        <v>1474</v>
      </c>
      <c r="E958" s="1">
        <v>94</v>
      </c>
      <c r="F958" s="3">
        <f t="shared" si="14"/>
        <v>317.08550000000002</v>
      </c>
      <c r="G958" s="1" t="s">
        <v>1124</v>
      </c>
      <c r="H958" s="1">
        <v>3.3732500000000001</v>
      </c>
      <c r="I958" s="1" t="s">
        <v>10</v>
      </c>
      <c r="J958" s="1" t="s">
        <v>1089</v>
      </c>
      <c r="K958" s="1" t="s">
        <v>1090</v>
      </c>
      <c r="L958" s="1" t="s">
        <v>1084</v>
      </c>
      <c r="M958" s="1">
        <v>0</v>
      </c>
      <c r="N958" s="1" t="s">
        <v>561</v>
      </c>
      <c r="O958" s="1" t="s">
        <v>1092</v>
      </c>
    </row>
    <row r="959" spans="1:15" x14ac:dyDescent="0.25">
      <c r="A959" s="1">
        <v>1530379</v>
      </c>
      <c r="B959" s="1" t="s">
        <v>1473</v>
      </c>
      <c r="C959" s="81">
        <v>52168</v>
      </c>
      <c r="D959" s="1" t="s">
        <v>1474</v>
      </c>
      <c r="E959" s="1">
        <v>60</v>
      </c>
      <c r="F959" s="3">
        <f t="shared" si="14"/>
        <v>202.39500000000001</v>
      </c>
      <c r="G959" s="1" t="s">
        <v>1124</v>
      </c>
      <c r="H959" s="1">
        <v>3.3732500000000001</v>
      </c>
      <c r="I959" s="1" t="s">
        <v>10</v>
      </c>
      <c r="J959" s="1" t="s">
        <v>1089</v>
      </c>
      <c r="K959" s="1" t="s">
        <v>1090</v>
      </c>
      <c r="L959" s="1" t="s">
        <v>1084</v>
      </c>
      <c r="M959" s="1">
        <v>0</v>
      </c>
      <c r="N959" s="1" t="s">
        <v>561</v>
      </c>
      <c r="O959" s="1" t="s">
        <v>1092</v>
      </c>
    </row>
    <row r="960" spans="1:15" x14ac:dyDescent="0.25">
      <c r="A960" s="1">
        <v>1524608</v>
      </c>
      <c r="B960" s="1" t="s">
        <v>1475</v>
      </c>
      <c r="C960" s="81">
        <v>52339</v>
      </c>
      <c r="D960" s="1" t="s">
        <v>1476</v>
      </c>
      <c r="E960" s="1">
        <v>176</v>
      </c>
      <c r="F960" s="3">
        <f t="shared" si="14"/>
        <v>529.32334400000002</v>
      </c>
      <c r="G960" s="1" t="s">
        <v>1120</v>
      </c>
      <c r="H960" s="1">
        <v>3.0075189999999998</v>
      </c>
      <c r="I960" s="1" t="s">
        <v>1085</v>
      </c>
      <c r="J960" s="1" t="s">
        <v>1089</v>
      </c>
      <c r="K960" s="1" t="s">
        <v>1087</v>
      </c>
      <c r="L960" s="1">
        <v>0</v>
      </c>
      <c r="M960" s="1" t="s">
        <v>1088</v>
      </c>
      <c r="N960" s="1" t="s">
        <v>564</v>
      </c>
      <c r="O960" s="1" t="s">
        <v>2</v>
      </c>
    </row>
    <row r="961" spans="1:15" x14ac:dyDescent="0.25">
      <c r="A961" s="1">
        <v>1525843</v>
      </c>
      <c r="B961" s="1" t="s">
        <v>1475</v>
      </c>
      <c r="C961" s="81">
        <v>52339</v>
      </c>
      <c r="D961" s="1" t="s">
        <v>1476</v>
      </c>
      <c r="E961" s="1">
        <v>162</v>
      </c>
      <c r="F961" s="3">
        <f t="shared" si="14"/>
        <v>487.21807799999999</v>
      </c>
      <c r="G961" s="1" t="s">
        <v>1120</v>
      </c>
      <c r="H961" s="1">
        <v>3.0075189999999998</v>
      </c>
      <c r="I961" s="1" t="s">
        <v>1085</v>
      </c>
      <c r="J961" s="1" t="s">
        <v>1089</v>
      </c>
      <c r="K961" s="1" t="s">
        <v>1087</v>
      </c>
      <c r="L961" s="1">
        <v>0</v>
      </c>
      <c r="M961" s="1" t="s">
        <v>1088</v>
      </c>
      <c r="N961" s="1" t="s">
        <v>564</v>
      </c>
      <c r="O961" s="1" t="s">
        <v>2</v>
      </c>
    </row>
    <row r="962" spans="1:15" x14ac:dyDescent="0.25">
      <c r="A962" s="1">
        <v>1527192</v>
      </c>
      <c r="B962" s="1" t="s">
        <v>1475</v>
      </c>
      <c r="C962" s="81">
        <v>52339</v>
      </c>
      <c r="D962" s="1" t="s">
        <v>1476</v>
      </c>
      <c r="E962" s="1">
        <v>790</v>
      </c>
      <c r="F962" s="3">
        <f t="shared" si="14"/>
        <v>2375.9400099999998</v>
      </c>
      <c r="G962" s="1" t="s">
        <v>1141</v>
      </c>
      <c r="H962" s="1">
        <v>3.0075189999999998</v>
      </c>
      <c r="I962" s="1" t="s">
        <v>1085</v>
      </c>
      <c r="J962" s="1" t="s">
        <v>1089</v>
      </c>
      <c r="K962" s="1" t="s">
        <v>1087</v>
      </c>
      <c r="L962" s="1">
        <v>0</v>
      </c>
      <c r="M962" s="1" t="s">
        <v>1088</v>
      </c>
      <c r="N962" s="1" t="s">
        <v>564</v>
      </c>
      <c r="O962" s="1" t="s">
        <v>2</v>
      </c>
    </row>
    <row r="963" spans="1:15" x14ac:dyDescent="0.25">
      <c r="A963" s="1">
        <v>1527193</v>
      </c>
      <c r="B963" s="1" t="s">
        <v>1475</v>
      </c>
      <c r="C963" s="81">
        <v>52339</v>
      </c>
      <c r="D963" s="1" t="s">
        <v>1476</v>
      </c>
      <c r="E963" s="1">
        <v>121</v>
      </c>
      <c r="F963" s="3">
        <f t="shared" ref="F963:F1026" si="15">E963*H963</f>
        <v>363.90979899999996</v>
      </c>
      <c r="G963" s="1" t="s">
        <v>1102</v>
      </c>
      <c r="H963" s="1">
        <v>3.0075189999999998</v>
      </c>
      <c r="I963" s="1" t="s">
        <v>1085</v>
      </c>
      <c r="J963" s="1" t="s">
        <v>1089</v>
      </c>
      <c r="K963" s="1" t="s">
        <v>1087</v>
      </c>
      <c r="L963" s="1">
        <v>0</v>
      </c>
      <c r="M963" s="1" t="s">
        <v>1088</v>
      </c>
      <c r="N963" s="1" t="s">
        <v>564</v>
      </c>
      <c r="O963" s="1" t="s">
        <v>2</v>
      </c>
    </row>
    <row r="964" spans="1:15" x14ac:dyDescent="0.25">
      <c r="A964" s="1">
        <v>1527194</v>
      </c>
      <c r="B964" s="1" t="s">
        <v>1475</v>
      </c>
      <c r="C964" s="81">
        <v>52339</v>
      </c>
      <c r="D964" s="1" t="s">
        <v>1476</v>
      </c>
      <c r="E964" s="1">
        <v>218</v>
      </c>
      <c r="F964" s="3">
        <f t="shared" si="15"/>
        <v>655.63914199999999</v>
      </c>
      <c r="G964" s="1" t="s">
        <v>1102</v>
      </c>
      <c r="H964" s="1">
        <v>3.0075189999999998</v>
      </c>
      <c r="I964" s="1" t="s">
        <v>1085</v>
      </c>
      <c r="J964" s="1" t="s">
        <v>1089</v>
      </c>
      <c r="K964" s="1" t="s">
        <v>1087</v>
      </c>
      <c r="L964" s="1">
        <v>0</v>
      </c>
      <c r="M964" s="1" t="s">
        <v>1088</v>
      </c>
      <c r="N964" s="1" t="s">
        <v>564</v>
      </c>
      <c r="O964" s="1" t="s">
        <v>2</v>
      </c>
    </row>
    <row r="965" spans="1:15" x14ac:dyDescent="0.25">
      <c r="A965" s="1">
        <v>1527950</v>
      </c>
      <c r="B965" s="1" t="s">
        <v>1475</v>
      </c>
      <c r="C965" s="81">
        <v>52339</v>
      </c>
      <c r="D965" s="1" t="s">
        <v>1476</v>
      </c>
      <c r="E965" s="1">
        <v>56</v>
      </c>
      <c r="F965" s="3">
        <f t="shared" si="15"/>
        <v>168.421064</v>
      </c>
      <c r="G965" s="1" t="s">
        <v>1102</v>
      </c>
      <c r="H965" s="1">
        <v>3.0075189999999998</v>
      </c>
      <c r="I965" s="1" t="s">
        <v>1085</v>
      </c>
      <c r="J965" s="1" t="s">
        <v>1089</v>
      </c>
      <c r="K965" s="1" t="s">
        <v>1087</v>
      </c>
      <c r="L965" s="1">
        <v>0</v>
      </c>
      <c r="M965" s="1" t="s">
        <v>1088</v>
      </c>
      <c r="N965" s="1" t="s">
        <v>564</v>
      </c>
      <c r="O965" s="1" t="s">
        <v>2</v>
      </c>
    </row>
    <row r="966" spans="1:15" x14ac:dyDescent="0.25">
      <c r="A966" s="1">
        <v>1527390</v>
      </c>
      <c r="B966" s="1" t="s">
        <v>1477</v>
      </c>
      <c r="C966" s="81">
        <v>52487</v>
      </c>
      <c r="D966" s="1" t="s">
        <v>153</v>
      </c>
      <c r="E966" s="1">
        <v>626</v>
      </c>
      <c r="F966" s="3">
        <f t="shared" si="15"/>
        <v>2080.4252380000003</v>
      </c>
      <c r="G966" s="1" t="s">
        <v>1141</v>
      </c>
      <c r="H966" s="1">
        <v>3.3233630000000001</v>
      </c>
      <c r="I966" s="1" t="s">
        <v>1085</v>
      </c>
      <c r="J966" s="1" t="s">
        <v>1089</v>
      </c>
      <c r="K966" s="1" t="s">
        <v>1087</v>
      </c>
      <c r="L966" s="1">
        <v>0</v>
      </c>
      <c r="M966" s="1" t="s">
        <v>1088</v>
      </c>
      <c r="N966" s="1" t="s">
        <v>565</v>
      </c>
      <c r="O966" s="1" t="s">
        <v>4</v>
      </c>
    </row>
    <row r="967" spans="1:15" x14ac:dyDescent="0.25">
      <c r="A967" s="1">
        <v>1527391</v>
      </c>
      <c r="B967" s="1" t="s">
        <v>1477</v>
      </c>
      <c r="C967" s="81">
        <v>52487</v>
      </c>
      <c r="D967" s="1" t="s">
        <v>153</v>
      </c>
      <c r="E967" s="1">
        <v>42</v>
      </c>
      <c r="F967" s="3">
        <f t="shared" si="15"/>
        <v>139.58124599999999</v>
      </c>
      <c r="G967" s="1" t="s">
        <v>1176</v>
      </c>
      <c r="H967" s="1">
        <v>3.3233630000000001</v>
      </c>
      <c r="I967" s="1" t="s">
        <v>1085</v>
      </c>
      <c r="J967" s="1" t="s">
        <v>1089</v>
      </c>
      <c r="K967" s="1" t="s">
        <v>1087</v>
      </c>
      <c r="L967" s="1">
        <v>0</v>
      </c>
      <c r="M967" s="1" t="s">
        <v>1088</v>
      </c>
      <c r="N967" s="1" t="s">
        <v>565</v>
      </c>
      <c r="O967" s="1" t="s">
        <v>4</v>
      </c>
    </row>
    <row r="968" spans="1:15" x14ac:dyDescent="0.25">
      <c r="A968" s="1">
        <v>1527392</v>
      </c>
      <c r="B968" s="1" t="s">
        <v>1477</v>
      </c>
      <c r="C968" s="81">
        <v>52487</v>
      </c>
      <c r="D968" s="1" t="s">
        <v>153</v>
      </c>
      <c r="E968" s="1">
        <v>625</v>
      </c>
      <c r="F968" s="3">
        <f t="shared" si="15"/>
        <v>2077.1018749999998</v>
      </c>
      <c r="G968" s="1" t="s">
        <v>1176</v>
      </c>
      <c r="H968" s="1">
        <v>3.3233630000000001</v>
      </c>
      <c r="I968" s="1" t="s">
        <v>1085</v>
      </c>
      <c r="J968" s="1" t="s">
        <v>1089</v>
      </c>
      <c r="K968" s="1" t="s">
        <v>1087</v>
      </c>
      <c r="L968" s="1">
        <v>0</v>
      </c>
      <c r="M968" s="1" t="s">
        <v>1088</v>
      </c>
      <c r="N968" s="1" t="s">
        <v>565</v>
      </c>
      <c r="O968" s="1" t="s">
        <v>4</v>
      </c>
    </row>
    <row r="969" spans="1:15" x14ac:dyDescent="0.25">
      <c r="A969" s="1">
        <v>1528044</v>
      </c>
      <c r="B969" s="1" t="s">
        <v>1477</v>
      </c>
      <c r="C969" s="81">
        <v>52487</v>
      </c>
      <c r="D969" s="1" t="s">
        <v>153</v>
      </c>
      <c r="E969" s="1">
        <v>35</v>
      </c>
      <c r="F969" s="3">
        <f t="shared" si="15"/>
        <v>116.317705</v>
      </c>
      <c r="G969" s="1" t="s">
        <v>1173</v>
      </c>
      <c r="H969" s="1">
        <v>3.3233630000000001</v>
      </c>
      <c r="I969" s="1" t="s">
        <v>1085</v>
      </c>
      <c r="J969" s="1" t="s">
        <v>1089</v>
      </c>
      <c r="K969" s="1" t="s">
        <v>1087</v>
      </c>
      <c r="L969" s="1">
        <v>0</v>
      </c>
      <c r="M969" s="1" t="s">
        <v>1088</v>
      </c>
      <c r="N969" s="1" t="s">
        <v>565</v>
      </c>
      <c r="O969" s="1" t="s">
        <v>4</v>
      </c>
    </row>
    <row r="970" spans="1:15" x14ac:dyDescent="0.25">
      <c r="A970" s="1">
        <v>1528045</v>
      </c>
      <c r="B970" s="1" t="s">
        <v>1477</v>
      </c>
      <c r="C970" s="81">
        <v>52487</v>
      </c>
      <c r="D970" s="1" t="s">
        <v>153</v>
      </c>
      <c r="E970" s="1">
        <v>319</v>
      </c>
      <c r="F970" s="3">
        <f t="shared" si="15"/>
        <v>1060.152797</v>
      </c>
      <c r="G970" s="1" t="s">
        <v>1173</v>
      </c>
      <c r="H970" s="1">
        <v>3.3233630000000001</v>
      </c>
      <c r="I970" s="1" t="s">
        <v>1085</v>
      </c>
      <c r="J970" s="1" t="s">
        <v>1089</v>
      </c>
      <c r="K970" s="1" t="s">
        <v>1087</v>
      </c>
      <c r="L970" s="1">
        <v>0</v>
      </c>
      <c r="M970" s="1" t="s">
        <v>1088</v>
      </c>
      <c r="N970" s="1" t="s">
        <v>565</v>
      </c>
      <c r="O970" s="1" t="s">
        <v>4</v>
      </c>
    </row>
    <row r="971" spans="1:15" x14ac:dyDescent="0.25">
      <c r="A971" s="1">
        <v>1528046</v>
      </c>
      <c r="B971" s="1" t="s">
        <v>1477</v>
      </c>
      <c r="C971" s="81">
        <v>52487</v>
      </c>
      <c r="D971" s="1" t="s">
        <v>153</v>
      </c>
      <c r="E971" s="1">
        <v>96</v>
      </c>
      <c r="F971" s="3">
        <f t="shared" si="15"/>
        <v>319.04284799999999</v>
      </c>
      <c r="G971" s="1" t="s">
        <v>1173</v>
      </c>
      <c r="H971" s="1">
        <v>3.3233630000000001</v>
      </c>
      <c r="I971" s="1" t="s">
        <v>1085</v>
      </c>
      <c r="J971" s="1" t="s">
        <v>1089</v>
      </c>
      <c r="K971" s="1" t="s">
        <v>1087</v>
      </c>
      <c r="L971" s="1">
        <v>0</v>
      </c>
      <c r="M971" s="1" t="s">
        <v>1088</v>
      </c>
      <c r="N971" s="1" t="s">
        <v>565</v>
      </c>
      <c r="O971" s="1" t="s">
        <v>4</v>
      </c>
    </row>
    <row r="972" spans="1:15" x14ac:dyDescent="0.25">
      <c r="A972" s="1">
        <v>1529791</v>
      </c>
      <c r="B972" s="1" t="s">
        <v>1477</v>
      </c>
      <c r="C972" s="81">
        <v>52487</v>
      </c>
      <c r="D972" s="1" t="s">
        <v>153</v>
      </c>
      <c r="E972" s="1">
        <v>154</v>
      </c>
      <c r="F972" s="3">
        <f t="shared" si="15"/>
        <v>511.79790200000002</v>
      </c>
      <c r="G972" s="1" t="s">
        <v>1146</v>
      </c>
      <c r="H972" s="1">
        <v>3.3233630000000001</v>
      </c>
      <c r="I972" s="1" t="s">
        <v>1085</v>
      </c>
      <c r="J972" s="1" t="s">
        <v>1089</v>
      </c>
      <c r="K972" s="1" t="s">
        <v>1087</v>
      </c>
      <c r="L972" s="1">
        <v>0</v>
      </c>
      <c r="M972" s="1" t="s">
        <v>1088</v>
      </c>
      <c r="N972" s="1" t="s">
        <v>565</v>
      </c>
      <c r="O972" s="1" t="s">
        <v>4</v>
      </c>
    </row>
    <row r="973" spans="1:15" x14ac:dyDescent="0.25">
      <c r="A973" s="1">
        <v>1529792</v>
      </c>
      <c r="B973" s="1" t="s">
        <v>1477</v>
      </c>
      <c r="C973" s="81">
        <v>52487</v>
      </c>
      <c r="D973" s="1" t="s">
        <v>153</v>
      </c>
      <c r="E973" s="1">
        <v>154</v>
      </c>
      <c r="F973" s="3">
        <f t="shared" si="15"/>
        <v>511.79790200000002</v>
      </c>
      <c r="G973" s="1" t="s">
        <v>1156</v>
      </c>
      <c r="H973" s="1">
        <v>3.3233630000000001</v>
      </c>
      <c r="I973" s="1" t="s">
        <v>1085</v>
      </c>
      <c r="J973" s="1" t="s">
        <v>1089</v>
      </c>
      <c r="K973" s="1" t="s">
        <v>1087</v>
      </c>
      <c r="L973" s="1">
        <v>0</v>
      </c>
      <c r="M973" s="1" t="s">
        <v>1088</v>
      </c>
      <c r="N973" s="1" t="s">
        <v>565</v>
      </c>
      <c r="O973" s="1" t="s">
        <v>4</v>
      </c>
    </row>
    <row r="974" spans="1:15" x14ac:dyDescent="0.25">
      <c r="A974" s="1">
        <v>1530202</v>
      </c>
      <c r="B974" s="1" t="s">
        <v>1478</v>
      </c>
      <c r="C974" s="81">
        <v>52487</v>
      </c>
      <c r="D974" s="1" t="s">
        <v>1479</v>
      </c>
      <c r="E974" s="1">
        <v>391</v>
      </c>
      <c r="F974" s="3">
        <f t="shared" si="15"/>
        <v>1299.434933</v>
      </c>
      <c r="G974" s="1" t="s">
        <v>1124</v>
      </c>
      <c r="H974" s="1">
        <v>3.3233630000000001</v>
      </c>
      <c r="I974" s="1" t="s">
        <v>1085</v>
      </c>
      <c r="J974" s="1" t="s">
        <v>1089</v>
      </c>
      <c r="K974" s="1" t="s">
        <v>1087</v>
      </c>
      <c r="L974" s="1">
        <v>0</v>
      </c>
      <c r="M974" s="1" t="s">
        <v>1088</v>
      </c>
      <c r="N974" s="1" t="s">
        <v>565</v>
      </c>
      <c r="O974" s="1" t="s">
        <v>4</v>
      </c>
    </row>
    <row r="975" spans="1:15" x14ac:dyDescent="0.25">
      <c r="A975" s="1">
        <v>1527394</v>
      </c>
      <c r="B975" s="1" t="s">
        <v>1480</v>
      </c>
      <c r="C975" s="81">
        <v>52487</v>
      </c>
      <c r="D975" s="1" t="s">
        <v>1481</v>
      </c>
      <c r="E975" s="1">
        <v>319</v>
      </c>
      <c r="F975" s="3">
        <f t="shared" si="15"/>
        <v>1060.152797</v>
      </c>
      <c r="G975" s="1" t="s">
        <v>1102</v>
      </c>
      <c r="H975" s="1">
        <v>3.3233630000000001</v>
      </c>
      <c r="I975" s="1" t="s">
        <v>1085</v>
      </c>
      <c r="J975" s="1" t="s">
        <v>1089</v>
      </c>
      <c r="K975" s="1" t="s">
        <v>1087</v>
      </c>
      <c r="L975" s="1">
        <v>0</v>
      </c>
      <c r="M975" s="1" t="s">
        <v>1088</v>
      </c>
      <c r="N975" s="1" t="s">
        <v>565</v>
      </c>
      <c r="O975" s="1" t="s">
        <v>4</v>
      </c>
    </row>
    <row r="976" spans="1:15" x14ac:dyDescent="0.25">
      <c r="A976" s="1">
        <v>1527136</v>
      </c>
      <c r="B976" s="1" t="s">
        <v>1482</v>
      </c>
      <c r="C976" s="81">
        <v>52487</v>
      </c>
      <c r="D976" s="1" t="s">
        <v>1483</v>
      </c>
      <c r="E976" s="1">
        <v>487</v>
      </c>
      <c r="F976" s="3">
        <f t="shared" si="15"/>
        <v>1618.477781</v>
      </c>
      <c r="G976" s="1" t="s">
        <v>1176</v>
      </c>
      <c r="H976" s="1">
        <v>3.3233630000000001</v>
      </c>
      <c r="I976" s="1" t="s">
        <v>1085</v>
      </c>
      <c r="J976" s="1" t="s">
        <v>1089</v>
      </c>
      <c r="K976" s="1" t="s">
        <v>1087</v>
      </c>
      <c r="L976" s="1">
        <v>0</v>
      </c>
      <c r="M976" s="1" t="s">
        <v>1088</v>
      </c>
      <c r="N976" s="1" t="s">
        <v>565</v>
      </c>
      <c r="O976" s="1" t="s">
        <v>4</v>
      </c>
    </row>
    <row r="977" spans="1:15" x14ac:dyDescent="0.25">
      <c r="A977" s="1">
        <v>1527137</v>
      </c>
      <c r="B977" s="1" t="s">
        <v>1482</v>
      </c>
      <c r="C977" s="81">
        <v>52487</v>
      </c>
      <c r="D977" s="1" t="s">
        <v>1483</v>
      </c>
      <c r="E977" s="1">
        <v>487</v>
      </c>
      <c r="F977" s="3">
        <f t="shared" si="15"/>
        <v>1618.477781</v>
      </c>
      <c r="G977" s="1" t="s">
        <v>1176</v>
      </c>
      <c r="H977" s="1">
        <v>3.3233630000000001</v>
      </c>
      <c r="I977" s="1" t="s">
        <v>1085</v>
      </c>
      <c r="J977" s="1" t="s">
        <v>1089</v>
      </c>
      <c r="K977" s="1" t="s">
        <v>1087</v>
      </c>
      <c r="L977" s="1">
        <v>0</v>
      </c>
      <c r="M977" s="1" t="s">
        <v>1088</v>
      </c>
      <c r="N977" s="1" t="s">
        <v>565</v>
      </c>
      <c r="O977" s="1" t="s">
        <v>4</v>
      </c>
    </row>
    <row r="978" spans="1:15" x14ac:dyDescent="0.25">
      <c r="A978" s="1">
        <v>1529899</v>
      </c>
      <c r="B978" s="1" t="s">
        <v>1484</v>
      </c>
      <c r="C978" s="81">
        <v>52487</v>
      </c>
      <c r="D978" s="1" t="s">
        <v>491</v>
      </c>
      <c r="E978" s="1">
        <v>165</v>
      </c>
      <c r="F978" s="3">
        <f t="shared" si="15"/>
        <v>548.35489500000006</v>
      </c>
      <c r="G978" s="1" t="s">
        <v>1189</v>
      </c>
      <c r="H978" s="1">
        <v>3.3233630000000001</v>
      </c>
      <c r="I978" s="1" t="s">
        <v>1085</v>
      </c>
      <c r="J978" s="1" t="s">
        <v>1089</v>
      </c>
      <c r="K978" s="1" t="s">
        <v>1087</v>
      </c>
      <c r="L978" s="1">
        <v>0</v>
      </c>
      <c r="M978" s="1" t="s">
        <v>1088</v>
      </c>
      <c r="N978" s="1" t="s">
        <v>565</v>
      </c>
      <c r="O978" s="1" t="s">
        <v>4</v>
      </c>
    </row>
    <row r="979" spans="1:15" x14ac:dyDescent="0.25">
      <c r="A979" s="1">
        <v>1529900</v>
      </c>
      <c r="B979" s="1" t="s">
        <v>1484</v>
      </c>
      <c r="C979" s="81">
        <v>52487</v>
      </c>
      <c r="D979" s="1" t="s">
        <v>491</v>
      </c>
      <c r="E979" s="1">
        <v>165</v>
      </c>
      <c r="F979" s="3">
        <f t="shared" si="15"/>
        <v>548.35489500000006</v>
      </c>
      <c r="G979" s="1" t="s">
        <v>1189</v>
      </c>
      <c r="H979" s="1">
        <v>3.3233630000000001</v>
      </c>
      <c r="I979" s="1" t="s">
        <v>1085</v>
      </c>
      <c r="J979" s="1" t="s">
        <v>1089</v>
      </c>
      <c r="K979" s="1" t="s">
        <v>1087</v>
      </c>
      <c r="L979" s="1">
        <v>0</v>
      </c>
      <c r="M979" s="1" t="s">
        <v>1088</v>
      </c>
      <c r="N979" s="1" t="s">
        <v>565</v>
      </c>
      <c r="O979" s="1" t="s">
        <v>4</v>
      </c>
    </row>
    <row r="980" spans="1:15" x14ac:dyDescent="0.25">
      <c r="A980" s="1">
        <v>1529902</v>
      </c>
      <c r="B980" s="1" t="s">
        <v>1484</v>
      </c>
      <c r="C980" s="81">
        <v>52487</v>
      </c>
      <c r="D980" s="1" t="s">
        <v>491</v>
      </c>
      <c r="E980" s="1">
        <v>154</v>
      </c>
      <c r="F980" s="3">
        <f t="shared" si="15"/>
        <v>511.79790200000002</v>
      </c>
      <c r="G980" s="1" t="s">
        <v>1207</v>
      </c>
      <c r="H980" s="1">
        <v>3.3233630000000001</v>
      </c>
      <c r="I980" s="1" t="s">
        <v>1085</v>
      </c>
      <c r="J980" s="1" t="s">
        <v>1089</v>
      </c>
      <c r="K980" s="1" t="s">
        <v>1087</v>
      </c>
      <c r="L980" s="1">
        <v>0</v>
      </c>
      <c r="M980" s="1" t="s">
        <v>1088</v>
      </c>
      <c r="N980" s="1" t="s">
        <v>565</v>
      </c>
      <c r="O980" s="1" t="s">
        <v>4</v>
      </c>
    </row>
    <row r="981" spans="1:15" x14ac:dyDescent="0.25">
      <c r="A981" s="1">
        <v>1530203</v>
      </c>
      <c r="B981" s="1" t="s">
        <v>1485</v>
      </c>
      <c r="C981" s="81">
        <v>52487</v>
      </c>
      <c r="D981" s="1" t="s">
        <v>155</v>
      </c>
      <c r="E981" s="1">
        <v>272</v>
      </c>
      <c r="F981" s="3">
        <f t="shared" si="15"/>
        <v>903.95473600000003</v>
      </c>
      <c r="G981" s="1" t="s">
        <v>1146</v>
      </c>
      <c r="H981" s="1">
        <v>3.3233630000000001</v>
      </c>
      <c r="I981" s="1" t="s">
        <v>1085</v>
      </c>
      <c r="J981" s="1" t="s">
        <v>1089</v>
      </c>
      <c r="K981" s="1" t="s">
        <v>1087</v>
      </c>
      <c r="L981" s="1">
        <v>0</v>
      </c>
      <c r="M981" s="1" t="s">
        <v>1088</v>
      </c>
      <c r="N981" s="1" t="s">
        <v>565</v>
      </c>
      <c r="O981" s="1" t="s">
        <v>4</v>
      </c>
    </row>
    <row r="982" spans="1:15" x14ac:dyDescent="0.25">
      <c r="A982" s="1">
        <v>1530204</v>
      </c>
      <c r="B982" s="1" t="s">
        <v>1485</v>
      </c>
      <c r="C982" s="81">
        <v>52487</v>
      </c>
      <c r="D982" s="1" t="s">
        <v>155</v>
      </c>
      <c r="E982" s="1">
        <v>119</v>
      </c>
      <c r="F982" s="3">
        <f t="shared" si="15"/>
        <v>395.48019700000003</v>
      </c>
      <c r="G982" s="1" t="s">
        <v>1146</v>
      </c>
      <c r="H982" s="1">
        <v>3.3233630000000001</v>
      </c>
      <c r="I982" s="1" t="s">
        <v>1085</v>
      </c>
      <c r="J982" s="1" t="s">
        <v>1089</v>
      </c>
      <c r="K982" s="1" t="s">
        <v>1087</v>
      </c>
      <c r="L982" s="1">
        <v>0</v>
      </c>
      <c r="M982" s="1" t="s">
        <v>1088</v>
      </c>
      <c r="N982" s="1" t="s">
        <v>565</v>
      </c>
      <c r="O982" s="1" t="s">
        <v>4</v>
      </c>
    </row>
    <row r="983" spans="1:15" x14ac:dyDescent="0.25">
      <c r="A983" s="1">
        <v>1530205</v>
      </c>
      <c r="B983" s="1" t="s">
        <v>1485</v>
      </c>
      <c r="C983" s="81">
        <v>52487</v>
      </c>
      <c r="D983" s="1" t="s">
        <v>155</v>
      </c>
      <c r="E983" s="1">
        <v>154</v>
      </c>
      <c r="F983" s="3">
        <f t="shared" si="15"/>
        <v>511.79790200000002</v>
      </c>
      <c r="G983" s="1" t="s">
        <v>1146</v>
      </c>
      <c r="H983" s="1">
        <v>3.3233630000000001</v>
      </c>
      <c r="I983" s="1" t="s">
        <v>1085</v>
      </c>
      <c r="J983" s="1" t="s">
        <v>1089</v>
      </c>
      <c r="K983" s="1" t="s">
        <v>1087</v>
      </c>
      <c r="L983" s="1">
        <v>0</v>
      </c>
      <c r="M983" s="1" t="s">
        <v>1088</v>
      </c>
      <c r="N983" s="1" t="s">
        <v>565</v>
      </c>
      <c r="O983" s="1" t="s">
        <v>4</v>
      </c>
    </row>
    <row r="984" spans="1:15" x14ac:dyDescent="0.25">
      <c r="A984" s="1">
        <v>1530206</v>
      </c>
      <c r="B984" s="1" t="s">
        <v>1486</v>
      </c>
      <c r="C984" s="81">
        <v>52487</v>
      </c>
      <c r="D984" s="1" t="s">
        <v>492</v>
      </c>
      <c r="E984" s="1">
        <v>272</v>
      </c>
      <c r="F984" s="3">
        <f t="shared" si="15"/>
        <v>903.95473600000003</v>
      </c>
      <c r="G984" s="1" t="s">
        <v>1182</v>
      </c>
      <c r="H984" s="1">
        <v>3.3233630000000001</v>
      </c>
      <c r="I984" s="1" t="s">
        <v>1085</v>
      </c>
      <c r="J984" s="1" t="s">
        <v>1089</v>
      </c>
      <c r="K984" s="1" t="s">
        <v>1087</v>
      </c>
      <c r="L984" s="1">
        <v>0</v>
      </c>
      <c r="M984" s="1" t="s">
        <v>1088</v>
      </c>
      <c r="N984" s="1" t="s">
        <v>565</v>
      </c>
      <c r="O984" s="1" t="s">
        <v>4</v>
      </c>
    </row>
    <row r="985" spans="1:15" x14ac:dyDescent="0.25">
      <c r="A985" s="1">
        <v>1530207</v>
      </c>
      <c r="B985" s="1" t="s">
        <v>1486</v>
      </c>
      <c r="C985" s="81">
        <v>52487</v>
      </c>
      <c r="D985" s="1" t="s">
        <v>492</v>
      </c>
      <c r="E985" s="1">
        <v>119</v>
      </c>
      <c r="F985" s="3">
        <f t="shared" si="15"/>
        <v>395.48019700000003</v>
      </c>
      <c r="G985" s="1" t="s">
        <v>1182</v>
      </c>
      <c r="H985" s="1">
        <v>3.3233630000000001</v>
      </c>
      <c r="I985" s="1" t="s">
        <v>1085</v>
      </c>
      <c r="J985" s="1" t="s">
        <v>1089</v>
      </c>
      <c r="K985" s="1" t="s">
        <v>1087</v>
      </c>
      <c r="L985" s="1">
        <v>0</v>
      </c>
      <c r="M985" s="1" t="s">
        <v>1088</v>
      </c>
      <c r="N985" s="1" t="s">
        <v>565</v>
      </c>
      <c r="O985" s="1" t="s">
        <v>4</v>
      </c>
    </row>
    <row r="986" spans="1:15" x14ac:dyDescent="0.25">
      <c r="A986" s="1">
        <v>1530208</v>
      </c>
      <c r="B986" s="1" t="s">
        <v>1486</v>
      </c>
      <c r="C986" s="81">
        <v>52487</v>
      </c>
      <c r="D986" s="1" t="s">
        <v>492</v>
      </c>
      <c r="E986" s="1">
        <v>154</v>
      </c>
      <c r="F986" s="3">
        <f t="shared" si="15"/>
        <v>511.79790200000002</v>
      </c>
      <c r="G986" s="1" t="s">
        <v>1182</v>
      </c>
      <c r="H986" s="1">
        <v>3.3233630000000001</v>
      </c>
      <c r="I986" s="1" t="s">
        <v>1085</v>
      </c>
      <c r="J986" s="1" t="s">
        <v>1089</v>
      </c>
      <c r="K986" s="1" t="s">
        <v>1087</v>
      </c>
      <c r="L986" s="1">
        <v>0</v>
      </c>
      <c r="M986" s="1" t="s">
        <v>1088</v>
      </c>
      <c r="N986" s="1" t="s">
        <v>565</v>
      </c>
      <c r="O986" s="1" t="s">
        <v>4</v>
      </c>
    </row>
    <row r="987" spans="1:15" x14ac:dyDescent="0.25">
      <c r="A987" s="1">
        <v>1530209</v>
      </c>
      <c r="B987" s="1" t="s">
        <v>1487</v>
      </c>
      <c r="C987" s="81">
        <v>52487</v>
      </c>
      <c r="D987" s="1" t="s">
        <v>156</v>
      </c>
      <c r="E987" s="1">
        <v>154</v>
      </c>
      <c r="F987" s="3">
        <f t="shared" si="15"/>
        <v>511.79790200000002</v>
      </c>
      <c r="G987" s="1" t="s">
        <v>1201</v>
      </c>
      <c r="H987" s="1">
        <v>3.3233630000000001</v>
      </c>
      <c r="I987" s="1" t="s">
        <v>1085</v>
      </c>
      <c r="J987" s="1" t="s">
        <v>1089</v>
      </c>
      <c r="K987" s="1" t="s">
        <v>1087</v>
      </c>
      <c r="L987" s="1">
        <v>0</v>
      </c>
      <c r="M987" s="1" t="s">
        <v>1088</v>
      </c>
      <c r="N987" s="1" t="s">
        <v>565</v>
      </c>
      <c r="O987" s="1" t="s">
        <v>4</v>
      </c>
    </row>
    <row r="988" spans="1:15" x14ac:dyDescent="0.25">
      <c r="A988" s="1">
        <v>1530210</v>
      </c>
      <c r="B988" s="1" t="s">
        <v>1487</v>
      </c>
      <c r="C988" s="81">
        <v>52487</v>
      </c>
      <c r="D988" s="1" t="s">
        <v>156</v>
      </c>
      <c r="E988" s="1">
        <v>391</v>
      </c>
      <c r="F988" s="3">
        <f t="shared" si="15"/>
        <v>1299.434933</v>
      </c>
      <c r="G988" s="1" t="s">
        <v>1124</v>
      </c>
      <c r="H988" s="1">
        <v>3.3233630000000001</v>
      </c>
      <c r="I988" s="1" t="s">
        <v>1085</v>
      </c>
      <c r="J988" s="1" t="s">
        <v>1089</v>
      </c>
      <c r="K988" s="1" t="s">
        <v>1087</v>
      </c>
      <c r="L988" s="1">
        <v>0</v>
      </c>
      <c r="M988" s="1" t="s">
        <v>1088</v>
      </c>
      <c r="N988" s="1" t="s">
        <v>565</v>
      </c>
      <c r="O988" s="1" t="s">
        <v>4</v>
      </c>
    </row>
    <row r="989" spans="1:15" x14ac:dyDescent="0.25">
      <c r="A989" s="1">
        <v>1527398</v>
      </c>
      <c r="B989" s="1" t="s">
        <v>1488</v>
      </c>
      <c r="C989" s="81">
        <v>52487</v>
      </c>
      <c r="D989" s="1" t="s">
        <v>157</v>
      </c>
      <c r="E989" s="1">
        <v>361</v>
      </c>
      <c r="F989" s="3">
        <f t="shared" si="15"/>
        <v>1199.7340429999999</v>
      </c>
      <c r="G989" s="1" t="s">
        <v>1110</v>
      </c>
      <c r="H989" s="1">
        <v>3.3233630000000001</v>
      </c>
      <c r="I989" s="1" t="s">
        <v>1085</v>
      </c>
      <c r="J989" s="1" t="s">
        <v>1089</v>
      </c>
      <c r="K989" s="1" t="s">
        <v>1087</v>
      </c>
      <c r="L989" s="1">
        <v>0</v>
      </c>
      <c r="M989" s="1" t="s">
        <v>1088</v>
      </c>
      <c r="N989" s="1" t="s">
        <v>565</v>
      </c>
      <c r="O989" s="1" t="s">
        <v>4</v>
      </c>
    </row>
    <row r="990" spans="1:15" x14ac:dyDescent="0.25">
      <c r="A990" s="1">
        <v>1527399</v>
      </c>
      <c r="B990" s="1" t="s">
        <v>1488</v>
      </c>
      <c r="C990" s="81">
        <v>52487</v>
      </c>
      <c r="D990" s="1" t="s">
        <v>157</v>
      </c>
      <c r="E990" s="1">
        <v>206</v>
      </c>
      <c r="F990" s="3">
        <f t="shared" si="15"/>
        <v>684.61277800000005</v>
      </c>
      <c r="G990" s="1" t="s">
        <v>1110</v>
      </c>
      <c r="H990" s="1">
        <v>3.3233630000000001</v>
      </c>
      <c r="I990" s="1" t="s">
        <v>1085</v>
      </c>
      <c r="J990" s="1" t="s">
        <v>1089</v>
      </c>
      <c r="K990" s="1" t="s">
        <v>1087</v>
      </c>
      <c r="L990" s="1">
        <v>0</v>
      </c>
      <c r="M990" s="1" t="s">
        <v>1088</v>
      </c>
      <c r="N990" s="1" t="s">
        <v>565</v>
      </c>
      <c r="O990" s="1" t="s">
        <v>4</v>
      </c>
    </row>
    <row r="991" spans="1:15" x14ac:dyDescent="0.25">
      <c r="A991" s="1">
        <v>1527400</v>
      </c>
      <c r="B991" s="1" t="s">
        <v>1488</v>
      </c>
      <c r="C991" s="81">
        <v>52487</v>
      </c>
      <c r="D991" s="1" t="s">
        <v>157</v>
      </c>
      <c r="E991" s="1">
        <v>635</v>
      </c>
      <c r="F991" s="3">
        <f t="shared" si="15"/>
        <v>2110.335505</v>
      </c>
      <c r="G991" s="1" t="s">
        <v>1134</v>
      </c>
      <c r="H991" s="1">
        <v>3.3233630000000001</v>
      </c>
      <c r="I991" s="1" t="s">
        <v>1085</v>
      </c>
      <c r="J991" s="1" t="s">
        <v>1089</v>
      </c>
      <c r="K991" s="1" t="s">
        <v>1087</v>
      </c>
      <c r="L991" s="1">
        <v>0</v>
      </c>
      <c r="M991" s="1" t="s">
        <v>1088</v>
      </c>
      <c r="N991" s="1" t="s">
        <v>565</v>
      </c>
      <c r="O991" s="1" t="s">
        <v>4</v>
      </c>
    </row>
    <row r="992" spans="1:15" x14ac:dyDescent="0.25">
      <c r="A992" s="1">
        <v>1528050</v>
      </c>
      <c r="B992" s="1" t="s">
        <v>1488</v>
      </c>
      <c r="C992" s="81">
        <v>52487</v>
      </c>
      <c r="D992" s="1" t="s">
        <v>157</v>
      </c>
      <c r="E992" s="1">
        <v>21</v>
      </c>
      <c r="F992" s="3">
        <f t="shared" si="15"/>
        <v>69.790622999999997</v>
      </c>
      <c r="G992" s="1" t="s">
        <v>1270</v>
      </c>
      <c r="H992" s="1">
        <v>3.3233630000000001</v>
      </c>
      <c r="I992" s="1" t="s">
        <v>1085</v>
      </c>
      <c r="J992" s="1" t="s">
        <v>1089</v>
      </c>
      <c r="K992" s="1" t="s">
        <v>1087</v>
      </c>
      <c r="L992" s="1">
        <v>0</v>
      </c>
      <c r="M992" s="1" t="s">
        <v>1088</v>
      </c>
      <c r="N992" s="1" t="s">
        <v>565</v>
      </c>
      <c r="O992" s="1" t="s">
        <v>4</v>
      </c>
    </row>
    <row r="993" spans="1:15" x14ac:dyDescent="0.25">
      <c r="A993" s="1">
        <v>1528051</v>
      </c>
      <c r="B993" s="1" t="s">
        <v>1488</v>
      </c>
      <c r="C993" s="81">
        <v>52487</v>
      </c>
      <c r="D993" s="1" t="s">
        <v>157</v>
      </c>
      <c r="E993" s="1">
        <v>333</v>
      </c>
      <c r="F993" s="3">
        <f t="shared" si="15"/>
        <v>1106.679879</v>
      </c>
      <c r="G993" s="1" t="s">
        <v>1270</v>
      </c>
      <c r="H993" s="1">
        <v>3.3233630000000001</v>
      </c>
      <c r="I993" s="1" t="s">
        <v>1085</v>
      </c>
      <c r="J993" s="1" t="s">
        <v>1089</v>
      </c>
      <c r="K993" s="1" t="s">
        <v>1087</v>
      </c>
      <c r="L993" s="1">
        <v>0</v>
      </c>
      <c r="M993" s="1" t="s">
        <v>1088</v>
      </c>
      <c r="N993" s="1" t="s">
        <v>565</v>
      </c>
      <c r="O993" s="1" t="s">
        <v>4</v>
      </c>
    </row>
    <row r="994" spans="1:15" x14ac:dyDescent="0.25">
      <c r="A994" s="1">
        <v>1528052</v>
      </c>
      <c r="B994" s="1" t="s">
        <v>1488</v>
      </c>
      <c r="C994" s="81">
        <v>52487</v>
      </c>
      <c r="D994" s="1" t="s">
        <v>157</v>
      </c>
      <c r="E994" s="1">
        <v>54</v>
      </c>
      <c r="F994" s="3">
        <f t="shared" si="15"/>
        <v>179.461602</v>
      </c>
      <c r="G994" s="1" t="s">
        <v>1270</v>
      </c>
      <c r="H994" s="1">
        <v>3.3233630000000001</v>
      </c>
      <c r="I994" s="1" t="s">
        <v>1085</v>
      </c>
      <c r="J994" s="1" t="s">
        <v>1089</v>
      </c>
      <c r="K994" s="1" t="s">
        <v>1087</v>
      </c>
      <c r="L994" s="1">
        <v>0</v>
      </c>
      <c r="M994" s="1" t="s">
        <v>1088</v>
      </c>
      <c r="N994" s="1" t="s">
        <v>565</v>
      </c>
      <c r="O994" s="1" t="s">
        <v>4</v>
      </c>
    </row>
    <row r="995" spans="1:15" x14ac:dyDescent="0.25">
      <c r="A995" s="1">
        <v>1530273</v>
      </c>
      <c r="B995" s="1" t="s">
        <v>1489</v>
      </c>
      <c r="C995" s="1" t="s">
        <v>389</v>
      </c>
      <c r="D995" s="1" t="s">
        <v>158</v>
      </c>
      <c r="E995" s="1">
        <v>555</v>
      </c>
      <c r="F995" s="3">
        <f t="shared" si="15"/>
        <v>1684.1147550000001</v>
      </c>
      <c r="G995" s="1" t="s">
        <v>1124</v>
      </c>
      <c r="H995" s="1">
        <v>3.0344410000000002</v>
      </c>
      <c r="I995" s="1" t="s">
        <v>10</v>
      </c>
      <c r="J995" s="1" t="s">
        <v>1089</v>
      </c>
      <c r="K995" s="1" t="s">
        <v>1090</v>
      </c>
      <c r="L995" s="1" t="s">
        <v>1084</v>
      </c>
      <c r="M995" s="1">
        <v>0</v>
      </c>
      <c r="N995" s="1" t="s">
        <v>561</v>
      </c>
      <c r="O995" s="1" t="s">
        <v>1092</v>
      </c>
    </row>
    <row r="996" spans="1:15" x14ac:dyDescent="0.25">
      <c r="A996" s="1">
        <v>1530274</v>
      </c>
      <c r="B996" s="1" t="s">
        <v>1489</v>
      </c>
      <c r="C996" s="1" t="s">
        <v>389</v>
      </c>
      <c r="D996" s="1" t="s">
        <v>158</v>
      </c>
      <c r="E996" s="1">
        <v>555</v>
      </c>
      <c r="F996" s="3">
        <f t="shared" si="15"/>
        <v>1684.1147550000001</v>
      </c>
      <c r="G996" s="1" t="s">
        <v>1182</v>
      </c>
      <c r="H996" s="1">
        <v>3.0344410000000002</v>
      </c>
      <c r="I996" s="1" t="s">
        <v>10</v>
      </c>
      <c r="J996" s="1" t="s">
        <v>1089</v>
      </c>
      <c r="K996" s="1" t="s">
        <v>1090</v>
      </c>
      <c r="L996" s="1" t="s">
        <v>1084</v>
      </c>
      <c r="M996" s="1">
        <v>0</v>
      </c>
      <c r="N996" s="1" t="s">
        <v>561</v>
      </c>
      <c r="O996" s="1" t="s">
        <v>1092</v>
      </c>
    </row>
    <row r="997" spans="1:15" x14ac:dyDescent="0.25">
      <c r="A997" s="1">
        <v>1530275</v>
      </c>
      <c r="B997" s="1" t="s">
        <v>1489</v>
      </c>
      <c r="C997" s="1" t="s">
        <v>389</v>
      </c>
      <c r="D997" s="1" t="s">
        <v>158</v>
      </c>
      <c r="E997" s="1">
        <v>555</v>
      </c>
      <c r="F997" s="3">
        <f t="shared" si="15"/>
        <v>1684.1147550000001</v>
      </c>
      <c r="G997" s="1" t="s">
        <v>1201</v>
      </c>
      <c r="H997" s="1">
        <v>3.0344410000000002</v>
      </c>
      <c r="I997" s="1" t="s">
        <v>10</v>
      </c>
      <c r="J997" s="1" t="s">
        <v>1089</v>
      </c>
      <c r="K997" s="1" t="s">
        <v>1090</v>
      </c>
      <c r="L997" s="1" t="s">
        <v>1084</v>
      </c>
      <c r="M997" s="1">
        <v>0</v>
      </c>
      <c r="N997" s="1" t="s">
        <v>561</v>
      </c>
      <c r="O997" s="1" t="s">
        <v>1092</v>
      </c>
    </row>
    <row r="998" spans="1:15" x14ac:dyDescent="0.25">
      <c r="A998" s="1">
        <v>1530276</v>
      </c>
      <c r="B998" s="1" t="s">
        <v>1489</v>
      </c>
      <c r="C998" s="1" t="s">
        <v>389</v>
      </c>
      <c r="D998" s="1" t="s">
        <v>158</v>
      </c>
      <c r="E998" s="1">
        <v>555</v>
      </c>
      <c r="F998" s="3">
        <f t="shared" si="15"/>
        <v>1684.1147550000001</v>
      </c>
      <c r="G998" s="1" t="s">
        <v>1127</v>
      </c>
      <c r="H998" s="1">
        <v>3.0344410000000002</v>
      </c>
      <c r="I998" s="1" t="s">
        <v>10</v>
      </c>
      <c r="J998" s="1" t="s">
        <v>1089</v>
      </c>
      <c r="K998" s="1" t="s">
        <v>1090</v>
      </c>
      <c r="L998" s="1" t="s">
        <v>1084</v>
      </c>
      <c r="M998" s="1">
        <v>0</v>
      </c>
      <c r="N998" s="1" t="s">
        <v>561</v>
      </c>
      <c r="O998" s="1" t="s">
        <v>1092</v>
      </c>
    </row>
    <row r="999" spans="1:15" x14ac:dyDescent="0.25">
      <c r="A999" s="1">
        <v>1528409</v>
      </c>
      <c r="B999" s="1" t="s">
        <v>1490</v>
      </c>
      <c r="C999" s="1" t="s">
        <v>389</v>
      </c>
      <c r="D999" s="1" t="s">
        <v>1491</v>
      </c>
      <c r="E999" s="1">
        <v>56</v>
      </c>
      <c r="F999" s="3">
        <f t="shared" si="15"/>
        <v>169.928696</v>
      </c>
      <c r="G999" s="1" t="s">
        <v>1127</v>
      </c>
      <c r="H999" s="1">
        <v>3.0344410000000002</v>
      </c>
      <c r="I999" s="1" t="s">
        <v>10</v>
      </c>
      <c r="J999" s="1" t="s">
        <v>1089</v>
      </c>
      <c r="K999" s="1" t="s">
        <v>1090</v>
      </c>
      <c r="L999" s="1" t="s">
        <v>1084</v>
      </c>
      <c r="M999" s="1">
        <v>0</v>
      </c>
      <c r="N999" s="1" t="s">
        <v>561</v>
      </c>
      <c r="O999" s="1" t="s">
        <v>1092</v>
      </c>
    </row>
    <row r="1000" spans="1:15" x14ac:dyDescent="0.25">
      <c r="A1000" s="1">
        <v>1528410</v>
      </c>
      <c r="B1000" s="1" t="s">
        <v>1490</v>
      </c>
      <c r="C1000" s="1" t="s">
        <v>389</v>
      </c>
      <c r="D1000" s="1" t="s">
        <v>1491</v>
      </c>
      <c r="E1000" s="1">
        <v>22</v>
      </c>
      <c r="F1000" s="3">
        <f t="shared" si="15"/>
        <v>66.757702000000009</v>
      </c>
      <c r="G1000" s="1" t="s">
        <v>1188</v>
      </c>
      <c r="H1000" s="1">
        <v>3.0344410000000002</v>
      </c>
      <c r="I1000" s="1" t="s">
        <v>10</v>
      </c>
      <c r="J1000" s="1" t="s">
        <v>1089</v>
      </c>
      <c r="K1000" s="1" t="s">
        <v>1090</v>
      </c>
      <c r="L1000" s="1" t="s">
        <v>1084</v>
      </c>
      <c r="M1000" s="1">
        <v>0</v>
      </c>
      <c r="N1000" s="1" t="s">
        <v>561</v>
      </c>
      <c r="O1000" s="1" t="s">
        <v>1092</v>
      </c>
    </row>
    <row r="1001" spans="1:15" x14ac:dyDescent="0.25">
      <c r="A1001" s="1">
        <v>1528880</v>
      </c>
      <c r="B1001" s="1" t="s">
        <v>1492</v>
      </c>
      <c r="C1001" s="1" t="s">
        <v>389</v>
      </c>
      <c r="D1001" s="1" t="s">
        <v>1491</v>
      </c>
      <c r="E1001" s="1">
        <v>21</v>
      </c>
      <c r="F1001" s="3">
        <f t="shared" si="15"/>
        <v>63.723261000000001</v>
      </c>
      <c r="G1001" s="1" t="s">
        <v>1173</v>
      </c>
      <c r="H1001" s="1">
        <v>3.0344410000000002</v>
      </c>
      <c r="I1001" s="1" t="s">
        <v>10</v>
      </c>
      <c r="J1001" s="1" t="s">
        <v>1089</v>
      </c>
      <c r="K1001" s="1" t="s">
        <v>1090</v>
      </c>
      <c r="L1001" s="1" t="s">
        <v>1084</v>
      </c>
      <c r="M1001" s="1">
        <v>0</v>
      </c>
      <c r="N1001" s="1" t="s">
        <v>561</v>
      </c>
      <c r="O1001" s="1" t="s">
        <v>1092</v>
      </c>
    </row>
    <row r="1002" spans="1:15" x14ac:dyDescent="0.25">
      <c r="A1002" s="1">
        <v>1528881</v>
      </c>
      <c r="B1002" s="1" t="s">
        <v>1490</v>
      </c>
      <c r="C1002" s="1" t="s">
        <v>389</v>
      </c>
      <c r="D1002" s="1" t="s">
        <v>1491</v>
      </c>
      <c r="E1002" s="1">
        <v>30</v>
      </c>
      <c r="F1002" s="3">
        <f t="shared" si="15"/>
        <v>91.033230000000003</v>
      </c>
      <c r="G1002" s="1" t="s">
        <v>1111</v>
      </c>
      <c r="H1002" s="1">
        <v>3.0344410000000002</v>
      </c>
      <c r="I1002" s="1" t="s">
        <v>10</v>
      </c>
      <c r="J1002" s="1" t="s">
        <v>1089</v>
      </c>
      <c r="K1002" s="1" t="s">
        <v>1090</v>
      </c>
      <c r="L1002" s="1" t="s">
        <v>1084</v>
      </c>
      <c r="M1002" s="1">
        <v>0</v>
      </c>
      <c r="N1002" s="1" t="s">
        <v>561</v>
      </c>
      <c r="O1002" s="1" t="s">
        <v>1092</v>
      </c>
    </row>
    <row r="1003" spans="1:15" x14ac:dyDescent="0.25">
      <c r="A1003" s="1">
        <v>1530229</v>
      </c>
      <c r="B1003" s="1" t="s">
        <v>1490</v>
      </c>
      <c r="C1003" s="1" t="s">
        <v>389</v>
      </c>
      <c r="D1003" s="1" t="s">
        <v>1491</v>
      </c>
      <c r="E1003" s="1">
        <v>96</v>
      </c>
      <c r="F1003" s="3">
        <f t="shared" si="15"/>
        <v>291.30633599999999</v>
      </c>
      <c r="G1003" s="1" t="s">
        <v>1201</v>
      </c>
      <c r="H1003" s="1">
        <v>3.0344410000000002</v>
      </c>
      <c r="I1003" s="1" t="s">
        <v>10</v>
      </c>
      <c r="J1003" s="1" t="s">
        <v>1089</v>
      </c>
      <c r="K1003" s="1" t="s">
        <v>1090</v>
      </c>
      <c r="L1003" s="1" t="s">
        <v>1084</v>
      </c>
      <c r="M1003" s="1">
        <v>0</v>
      </c>
      <c r="N1003" s="1" t="s">
        <v>561</v>
      </c>
      <c r="O1003" s="1" t="s">
        <v>1092</v>
      </c>
    </row>
    <row r="1004" spans="1:15" x14ac:dyDescent="0.25">
      <c r="A1004" s="1">
        <v>1526427</v>
      </c>
      <c r="B1004" s="1" t="s">
        <v>1493</v>
      </c>
      <c r="C1004" s="1" t="s">
        <v>389</v>
      </c>
      <c r="D1004" s="1" t="s">
        <v>1494</v>
      </c>
      <c r="E1004" s="1">
        <v>550</v>
      </c>
      <c r="F1004" s="3">
        <f t="shared" si="15"/>
        <v>1668.94255</v>
      </c>
      <c r="G1004" s="1" t="s">
        <v>1189</v>
      </c>
      <c r="H1004" s="1">
        <v>3.0344410000000002</v>
      </c>
      <c r="I1004" s="1" t="s">
        <v>10</v>
      </c>
      <c r="J1004" s="1" t="s">
        <v>1089</v>
      </c>
      <c r="K1004" s="1" t="s">
        <v>1090</v>
      </c>
      <c r="L1004" s="1" t="s">
        <v>1084</v>
      </c>
      <c r="M1004" s="1">
        <v>0</v>
      </c>
      <c r="N1004" s="1" t="s">
        <v>561</v>
      </c>
      <c r="O1004" s="1" t="s">
        <v>1092</v>
      </c>
    </row>
    <row r="1005" spans="1:15" x14ac:dyDescent="0.25">
      <c r="A1005" s="1">
        <v>1528434</v>
      </c>
      <c r="B1005" s="1" t="s">
        <v>1493</v>
      </c>
      <c r="C1005" s="1" t="s">
        <v>389</v>
      </c>
      <c r="D1005" s="1" t="s">
        <v>1494</v>
      </c>
      <c r="E1005" s="1">
        <v>617</v>
      </c>
      <c r="F1005" s="3">
        <f t="shared" si="15"/>
        <v>1872.2500970000001</v>
      </c>
      <c r="G1005" s="1" t="s">
        <v>1201</v>
      </c>
      <c r="H1005" s="1">
        <v>3.0344410000000002</v>
      </c>
      <c r="I1005" s="1" t="s">
        <v>10</v>
      </c>
      <c r="J1005" s="1" t="s">
        <v>1089</v>
      </c>
      <c r="K1005" s="1" t="s">
        <v>1090</v>
      </c>
      <c r="L1005" s="1" t="s">
        <v>1084</v>
      </c>
      <c r="M1005" s="1">
        <v>0</v>
      </c>
      <c r="N1005" s="1" t="s">
        <v>561</v>
      </c>
      <c r="O1005" s="1" t="s">
        <v>1092</v>
      </c>
    </row>
    <row r="1006" spans="1:15" x14ac:dyDescent="0.25">
      <c r="A1006" s="1">
        <v>1528435</v>
      </c>
      <c r="B1006" s="1" t="s">
        <v>1493</v>
      </c>
      <c r="C1006" s="1" t="s">
        <v>389</v>
      </c>
      <c r="D1006" s="1" t="s">
        <v>1494</v>
      </c>
      <c r="E1006" s="1">
        <v>617</v>
      </c>
      <c r="F1006" s="3">
        <f t="shared" si="15"/>
        <v>1872.2500970000001</v>
      </c>
      <c r="G1006" s="1" t="s">
        <v>1201</v>
      </c>
      <c r="H1006" s="1">
        <v>3.0344410000000002</v>
      </c>
      <c r="I1006" s="1" t="s">
        <v>10</v>
      </c>
      <c r="J1006" s="1" t="s">
        <v>1089</v>
      </c>
      <c r="K1006" s="1" t="s">
        <v>1090</v>
      </c>
      <c r="L1006" s="1" t="s">
        <v>1084</v>
      </c>
      <c r="M1006" s="1">
        <v>0</v>
      </c>
      <c r="N1006" s="1" t="s">
        <v>561</v>
      </c>
      <c r="O1006" s="1" t="s">
        <v>1092</v>
      </c>
    </row>
    <row r="1007" spans="1:15" x14ac:dyDescent="0.25">
      <c r="A1007" s="1">
        <v>1529105</v>
      </c>
      <c r="B1007" s="1" t="s">
        <v>1493</v>
      </c>
      <c r="C1007" s="1" t="s">
        <v>389</v>
      </c>
      <c r="D1007" s="1" t="s">
        <v>1494</v>
      </c>
      <c r="E1007" s="1">
        <v>617</v>
      </c>
      <c r="F1007" s="3">
        <f t="shared" si="15"/>
        <v>1872.2500970000001</v>
      </c>
      <c r="G1007" s="1" t="s">
        <v>1111</v>
      </c>
      <c r="H1007" s="1">
        <v>3.0344410000000002</v>
      </c>
      <c r="I1007" s="1" t="s">
        <v>10</v>
      </c>
      <c r="J1007" s="1" t="s">
        <v>1089</v>
      </c>
      <c r="K1007" s="1" t="s">
        <v>1090</v>
      </c>
      <c r="L1007" s="1" t="s">
        <v>1084</v>
      </c>
      <c r="M1007" s="1">
        <v>0</v>
      </c>
      <c r="N1007" s="1" t="s">
        <v>561</v>
      </c>
      <c r="O1007" s="1" t="s">
        <v>1092</v>
      </c>
    </row>
    <row r="1008" spans="1:15" x14ac:dyDescent="0.25">
      <c r="A1008" s="1">
        <v>1529106</v>
      </c>
      <c r="B1008" s="1" t="s">
        <v>1493</v>
      </c>
      <c r="C1008" s="1" t="s">
        <v>389</v>
      </c>
      <c r="D1008" s="1" t="s">
        <v>1494</v>
      </c>
      <c r="E1008" s="1">
        <v>617</v>
      </c>
      <c r="F1008" s="3">
        <f t="shared" si="15"/>
        <v>1872.2500970000001</v>
      </c>
      <c r="G1008" s="1" t="s">
        <v>1111</v>
      </c>
      <c r="H1008" s="1">
        <v>3.0344410000000002</v>
      </c>
      <c r="I1008" s="1" t="s">
        <v>10</v>
      </c>
      <c r="J1008" s="1" t="s">
        <v>1089</v>
      </c>
      <c r="K1008" s="1" t="s">
        <v>1090</v>
      </c>
      <c r="L1008" s="1" t="s">
        <v>1084</v>
      </c>
      <c r="M1008" s="1">
        <v>0</v>
      </c>
      <c r="N1008" s="1" t="s">
        <v>561</v>
      </c>
      <c r="O1008" s="1" t="s">
        <v>1092</v>
      </c>
    </row>
    <row r="1009" spans="1:15" x14ac:dyDescent="0.25">
      <c r="A1009" s="1">
        <v>1530914</v>
      </c>
      <c r="B1009" s="1" t="s">
        <v>1493</v>
      </c>
      <c r="C1009" s="1" t="s">
        <v>389</v>
      </c>
      <c r="D1009" s="1" t="s">
        <v>1494</v>
      </c>
      <c r="E1009" s="1">
        <v>617</v>
      </c>
      <c r="F1009" s="3">
        <f t="shared" si="15"/>
        <v>1872.2500970000001</v>
      </c>
      <c r="G1009" s="1" t="s">
        <v>1333</v>
      </c>
      <c r="H1009" s="1">
        <v>3.0344410000000002</v>
      </c>
      <c r="I1009" s="1" t="s">
        <v>10</v>
      </c>
      <c r="J1009" s="1" t="s">
        <v>1089</v>
      </c>
      <c r="K1009" s="1" t="s">
        <v>1090</v>
      </c>
      <c r="L1009" s="1" t="s">
        <v>1084</v>
      </c>
      <c r="M1009" s="1">
        <v>0</v>
      </c>
      <c r="N1009" s="1" t="s">
        <v>561</v>
      </c>
      <c r="O1009" s="1" t="s">
        <v>1092</v>
      </c>
    </row>
    <row r="1010" spans="1:15" x14ac:dyDescent="0.25">
      <c r="A1010" s="1">
        <v>1524472</v>
      </c>
      <c r="B1010" s="1" t="s">
        <v>1495</v>
      </c>
      <c r="C1010" s="1" t="s">
        <v>389</v>
      </c>
      <c r="D1010" s="1" t="s">
        <v>1496</v>
      </c>
      <c r="E1010" s="1">
        <v>54</v>
      </c>
      <c r="F1010" s="3">
        <f t="shared" si="15"/>
        <v>163.859814</v>
      </c>
      <c r="G1010" s="1" t="s">
        <v>1160</v>
      </c>
      <c r="H1010" s="1">
        <v>3.0344410000000002</v>
      </c>
      <c r="I1010" s="1" t="s">
        <v>10</v>
      </c>
      <c r="J1010" s="1" t="s">
        <v>1089</v>
      </c>
      <c r="K1010" s="1" t="s">
        <v>1090</v>
      </c>
      <c r="L1010" s="1" t="s">
        <v>1084</v>
      </c>
      <c r="M1010" s="1">
        <v>0</v>
      </c>
      <c r="N1010" s="1" t="s">
        <v>561</v>
      </c>
      <c r="O1010" s="1" t="s">
        <v>1092</v>
      </c>
    </row>
    <row r="1011" spans="1:15" x14ac:dyDescent="0.25">
      <c r="A1011" s="1">
        <v>1524473</v>
      </c>
      <c r="B1011" s="1" t="s">
        <v>1495</v>
      </c>
      <c r="C1011" s="1" t="s">
        <v>389</v>
      </c>
      <c r="D1011" s="1" t="s">
        <v>1496</v>
      </c>
      <c r="E1011" s="1">
        <v>54</v>
      </c>
      <c r="F1011" s="3">
        <f t="shared" si="15"/>
        <v>163.859814</v>
      </c>
      <c r="G1011" s="1" t="s">
        <v>1160</v>
      </c>
      <c r="H1011" s="1">
        <v>3.0344410000000002</v>
      </c>
      <c r="I1011" s="1" t="s">
        <v>10</v>
      </c>
      <c r="J1011" s="1" t="s">
        <v>1089</v>
      </c>
      <c r="K1011" s="1" t="s">
        <v>1090</v>
      </c>
      <c r="L1011" s="1" t="s">
        <v>1084</v>
      </c>
      <c r="M1011" s="1">
        <v>0</v>
      </c>
      <c r="N1011" s="1" t="s">
        <v>561</v>
      </c>
      <c r="O1011" s="1" t="s">
        <v>1092</v>
      </c>
    </row>
    <row r="1012" spans="1:15" x14ac:dyDescent="0.25">
      <c r="A1012" s="1">
        <v>1524474</v>
      </c>
      <c r="B1012" s="1" t="s">
        <v>1495</v>
      </c>
      <c r="C1012" s="1" t="s">
        <v>389</v>
      </c>
      <c r="D1012" s="1" t="s">
        <v>1496</v>
      </c>
      <c r="E1012" s="1">
        <v>54</v>
      </c>
      <c r="F1012" s="3">
        <f t="shared" si="15"/>
        <v>163.859814</v>
      </c>
      <c r="G1012" s="1" t="s">
        <v>1129</v>
      </c>
      <c r="H1012" s="1">
        <v>3.0344410000000002</v>
      </c>
      <c r="I1012" s="1" t="s">
        <v>10</v>
      </c>
      <c r="J1012" s="1" t="s">
        <v>1089</v>
      </c>
      <c r="K1012" s="1" t="s">
        <v>1090</v>
      </c>
      <c r="L1012" s="1" t="s">
        <v>1084</v>
      </c>
      <c r="M1012" s="1">
        <v>0</v>
      </c>
      <c r="N1012" s="1" t="s">
        <v>561</v>
      </c>
      <c r="O1012" s="1" t="s">
        <v>1092</v>
      </c>
    </row>
    <row r="1013" spans="1:15" x14ac:dyDescent="0.25">
      <c r="A1013" s="1">
        <v>1524475</v>
      </c>
      <c r="B1013" s="1" t="s">
        <v>1495</v>
      </c>
      <c r="C1013" s="1" t="s">
        <v>389</v>
      </c>
      <c r="D1013" s="1" t="s">
        <v>1496</v>
      </c>
      <c r="E1013" s="1">
        <v>54</v>
      </c>
      <c r="F1013" s="3">
        <f t="shared" si="15"/>
        <v>163.859814</v>
      </c>
      <c r="G1013" s="1" t="s">
        <v>1134</v>
      </c>
      <c r="H1013" s="1">
        <v>3.0344410000000002</v>
      </c>
      <c r="I1013" s="1" t="s">
        <v>10</v>
      </c>
      <c r="J1013" s="1" t="s">
        <v>1089</v>
      </c>
      <c r="K1013" s="1" t="s">
        <v>1090</v>
      </c>
      <c r="L1013" s="1" t="s">
        <v>1084</v>
      </c>
      <c r="M1013" s="1">
        <v>0</v>
      </c>
      <c r="N1013" s="1" t="s">
        <v>561</v>
      </c>
      <c r="O1013" s="1" t="s">
        <v>1092</v>
      </c>
    </row>
    <row r="1014" spans="1:15" x14ac:dyDescent="0.25">
      <c r="A1014" s="1">
        <v>1524476</v>
      </c>
      <c r="B1014" s="1" t="s">
        <v>1495</v>
      </c>
      <c r="C1014" s="1" t="s">
        <v>389</v>
      </c>
      <c r="D1014" s="1" t="s">
        <v>1496</v>
      </c>
      <c r="E1014" s="1">
        <v>54</v>
      </c>
      <c r="F1014" s="3">
        <f t="shared" si="15"/>
        <v>163.859814</v>
      </c>
      <c r="G1014" s="1" t="s">
        <v>1101</v>
      </c>
      <c r="H1014" s="1">
        <v>3.0344410000000002</v>
      </c>
      <c r="I1014" s="1" t="s">
        <v>10</v>
      </c>
      <c r="J1014" s="1" t="s">
        <v>1089</v>
      </c>
      <c r="K1014" s="1" t="s">
        <v>1090</v>
      </c>
      <c r="L1014" s="1" t="s">
        <v>1084</v>
      </c>
      <c r="M1014" s="1">
        <v>0</v>
      </c>
      <c r="N1014" s="1" t="s">
        <v>561</v>
      </c>
      <c r="O1014" s="1" t="s">
        <v>1092</v>
      </c>
    </row>
    <row r="1015" spans="1:15" x14ac:dyDescent="0.25">
      <c r="A1015" s="1">
        <v>1524477</v>
      </c>
      <c r="B1015" s="1" t="s">
        <v>1495</v>
      </c>
      <c r="C1015" s="1" t="s">
        <v>389</v>
      </c>
      <c r="D1015" s="1" t="s">
        <v>1496</v>
      </c>
      <c r="E1015" s="1">
        <v>54</v>
      </c>
      <c r="F1015" s="3">
        <f t="shared" si="15"/>
        <v>163.859814</v>
      </c>
      <c r="G1015" s="1" t="s">
        <v>1141</v>
      </c>
      <c r="H1015" s="1">
        <v>3.0344410000000002</v>
      </c>
      <c r="I1015" s="1" t="s">
        <v>10</v>
      </c>
      <c r="J1015" s="1" t="s">
        <v>1089</v>
      </c>
      <c r="K1015" s="1" t="s">
        <v>1090</v>
      </c>
      <c r="L1015" s="1" t="s">
        <v>1084</v>
      </c>
      <c r="M1015" s="1">
        <v>0</v>
      </c>
      <c r="N1015" s="1" t="s">
        <v>561</v>
      </c>
      <c r="O1015" s="1" t="s">
        <v>1092</v>
      </c>
    </row>
    <row r="1016" spans="1:15" x14ac:dyDescent="0.25">
      <c r="A1016" s="1">
        <v>1524478</v>
      </c>
      <c r="B1016" s="1" t="s">
        <v>1495</v>
      </c>
      <c r="C1016" s="1" t="s">
        <v>389</v>
      </c>
      <c r="D1016" s="1" t="s">
        <v>1496</v>
      </c>
      <c r="E1016" s="1">
        <v>54</v>
      </c>
      <c r="F1016" s="3">
        <f t="shared" si="15"/>
        <v>163.859814</v>
      </c>
      <c r="G1016" s="1" t="s">
        <v>1104</v>
      </c>
      <c r="H1016" s="1">
        <v>3.0344410000000002</v>
      </c>
      <c r="I1016" s="1" t="s">
        <v>10</v>
      </c>
      <c r="J1016" s="1" t="s">
        <v>1089</v>
      </c>
      <c r="K1016" s="1" t="s">
        <v>1090</v>
      </c>
      <c r="L1016" s="1" t="s">
        <v>1084</v>
      </c>
      <c r="M1016" s="1">
        <v>0</v>
      </c>
      <c r="N1016" s="1" t="s">
        <v>561</v>
      </c>
      <c r="O1016" s="1" t="s">
        <v>1092</v>
      </c>
    </row>
    <row r="1017" spans="1:15" x14ac:dyDescent="0.25">
      <c r="A1017" s="1">
        <v>1524479</v>
      </c>
      <c r="B1017" s="1" t="s">
        <v>1495</v>
      </c>
      <c r="C1017" s="1" t="s">
        <v>389</v>
      </c>
      <c r="D1017" s="1" t="s">
        <v>1496</v>
      </c>
      <c r="E1017" s="1">
        <v>54</v>
      </c>
      <c r="F1017" s="3">
        <f t="shared" si="15"/>
        <v>163.859814</v>
      </c>
      <c r="G1017" s="1" t="s">
        <v>1104</v>
      </c>
      <c r="H1017" s="1">
        <v>3.0344410000000002</v>
      </c>
      <c r="I1017" s="1" t="s">
        <v>10</v>
      </c>
      <c r="J1017" s="1" t="s">
        <v>1089</v>
      </c>
      <c r="K1017" s="1" t="s">
        <v>1090</v>
      </c>
      <c r="L1017" s="1" t="s">
        <v>1084</v>
      </c>
      <c r="M1017" s="1">
        <v>0</v>
      </c>
      <c r="N1017" s="1" t="s">
        <v>561</v>
      </c>
      <c r="O1017" s="1" t="s">
        <v>1092</v>
      </c>
    </row>
    <row r="1018" spans="1:15" x14ac:dyDescent="0.25">
      <c r="A1018" s="1">
        <v>1524480</v>
      </c>
      <c r="B1018" s="1" t="s">
        <v>1495</v>
      </c>
      <c r="C1018" s="1" t="s">
        <v>389</v>
      </c>
      <c r="D1018" s="1" t="s">
        <v>1496</v>
      </c>
      <c r="E1018" s="1">
        <v>54</v>
      </c>
      <c r="F1018" s="3">
        <f t="shared" si="15"/>
        <v>163.859814</v>
      </c>
      <c r="G1018" s="1" t="s">
        <v>1134</v>
      </c>
      <c r="H1018" s="1">
        <v>3.0344410000000002</v>
      </c>
      <c r="I1018" s="1" t="s">
        <v>10</v>
      </c>
      <c r="J1018" s="1" t="s">
        <v>1089</v>
      </c>
      <c r="K1018" s="1" t="s">
        <v>1090</v>
      </c>
      <c r="L1018" s="1" t="s">
        <v>1084</v>
      </c>
      <c r="M1018" s="1">
        <v>0</v>
      </c>
      <c r="N1018" s="1" t="s">
        <v>561</v>
      </c>
      <c r="O1018" s="1" t="s">
        <v>1092</v>
      </c>
    </row>
    <row r="1019" spans="1:15" x14ac:dyDescent="0.25">
      <c r="A1019" s="1">
        <v>1524481</v>
      </c>
      <c r="B1019" s="1" t="s">
        <v>1495</v>
      </c>
      <c r="C1019" s="1" t="s">
        <v>389</v>
      </c>
      <c r="D1019" s="1" t="s">
        <v>1496</v>
      </c>
      <c r="E1019" s="1">
        <v>54</v>
      </c>
      <c r="F1019" s="3">
        <f t="shared" si="15"/>
        <v>163.859814</v>
      </c>
      <c r="G1019" s="1" t="s">
        <v>1189</v>
      </c>
      <c r="H1019" s="1">
        <v>3.0344410000000002</v>
      </c>
      <c r="I1019" s="1" t="s">
        <v>10</v>
      </c>
      <c r="J1019" s="1" t="s">
        <v>1089</v>
      </c>
      <c r="K1019" s="1" t="s">
        <v>1090</v>
      </c>
      <c r="L1019" s="1" t="s">
        <v>1084</v>
      </c>
      <c r="M1019" s="1">
        <v>0</v>
      </c>
      <c r="N1019" s="1" t="s">
        <v>561</v>
      </c>
      <c r="O1019" s="1" t="s">
        <v>1092</v>
      </c>
    </row>
    <row r="1020" spans="1:15" x14ac:dyDescent="0.25">
      <c r="A1020" s="1">
        <v>1524482</v>
      </c>
      <c r="B1020" s="1" t="s">
        <v>1495</v>
      </c>
      <c r="C1020" s="1" t="s">
        <v>389</v>
      </c>
      <c r="D1020" s="1" t="s">
        <v>1496</v>
      </c>
      <c r="E1020" s="1">
        <v>54</v>
      </c>
      <c r="F1020" s="3">
        <f t="shared" si="15"/>
        <v>163.859814</v>
      </c>
      <c r="G1020" s="1" t="s">
        <v>1101</v>
      </c>
      <c r="H1020" s="1">
        <v>3.0344410000000002</v>
      </c>
      <c r="I1020" s="1" t="s">
        <v>10</v>
      </c>
      <c r="J1020" s="1" t="s">
        <v>1089</v>
      </c>
      <c r="K1020" s="1" t="s">
        <v>1090</v>
      </c>
      <c r="L1020" s="1" t="s">
        <v>1084</v>
      </c>
      <c r="M1020" s="1">
        <v>0</v>
      </c>
      <c r="N1020" s="1" t="s">
        <v>561</v>
      </c>
      <c r="O1020" s="1" t="s">
        <v>1092</v>
      </c>
    </row>
    <row r="1021" spans="1:15" x14ac:dyDescent="0.25">
      <c r="A1021" s="1">
        <v>1526997</v>
      </c>
      <c r="B1021" s="1" t="s">
        <v>1495</v>
      </c>
      <c r="C1021" s="1" t="s">
        <v>389</v>
      </c>
      <c r="D1021" s="1" t="s">
        <v>1496</v>
      </c>
      <c r="E1021" s="1">
        <v>54</v>
      </c>
      <c r="F1021" s="3">
        <f t="shared" si="15"/>
        <v>163.859814</v>
      </c>
      <c r="G1021" s="1" t="s">
        <v>1107</v>
      </c>
      <c r="H1021" s="1">
        <v>3.0344410000000002</v>
      </c>
      <c r="I1021" s="1" t="s">
        <v>10</v>
      </c>
      <c r="J1021" s="1" t="s">
        <v>1089</v>
      </c>
      <c r="K1021" s="1" t="s">
        <v>1090</v>
      </c>
      <c r="L1021" s="1" t="s">
        <v>1084</v>
      </c>
      <c r="M1021" s="1">
        <v>0</v>
      </c>
      <c r="N1021" s="1" t="s">
        <v>561</v>
      </c>
      <c r="O1021" s="1" t="s">
        <v>1092</v>
      </c>
    </row>
    <row r="1022" spans="1:15" x14ac:dyDescent="0.25">
      <c r="A1022" s="1">
        <v>1526998</v>
      </c>
      <c r="B1022" s="1" t="s">
        <v>1495</v>
      </c>
      <c r="C1022" s="1" t="s">
        <v>389</v>
      </c>
      <c r="D1022" s="1" t="s">
        <v>1496</v>
      </c>
      <c r="E1022" s="1">
        <v>54</v>
      </c>
      <c r="F1022" s="3">
        <f t="shared" si="15"/>
        <v>163.859814</v>
      </c>
      <c r="G1022" s="1" t="s">
        <v>1107</v>
      </c>
      <c r="H1022" s="1">
        <v>3.0344410000000002</v>
      </c>
      <c r="I1022" s="1" t="s">
        <v>10</v>
      </c>
      <c r="J1022" s="1" t="s">
        <v>1089</v>
      </c>
      <c r="K1022" s="1" t="s">
        <v>1090</v>
      </c>
      <c r="L1022" s="1" t="s">
        <v>1084</v>
      </c>
      <c r="M1022" s="1">
        <v>0</v>
      </c>
      <c r="N1022" s="1" t="s">
        <v>561</v>
      </c>
      <c r="O1022" s="1" t="s">
        <v>1092</v>
      </c>
    </row>
    <row r="1023" spans="1:15" x14ac:dyDescent="0.25">
      <c r="A1023" s="1">
        <v>1526999</v>
      </c>
      <c r="B1023" s="1" t="s">
        <v>1495</v>
      </c>
      <c r="C1023" s="1" t="s">
        <v>389</v>
      </c>
      <c r="D1023" s="1" t="s">
        <v>1496</v>
      </c>
      <c r="E1023" s="1">
        <v>54</v>
      </c>
      <c r="F1023" s="3">
        <f t="shared" si="15"/>
        <v>163.859814</v>
      </c>
      <c r="G1023" s="1" t="s">
        <v>1189</v>
      </c>
      <c r="H1023" s="1">
        <v>3.0344410000000002</v>
      </c>
      <c r="I1023" s="1" t="s">
        <v>10</v>
      </c>
      <c r="J1023" s="1" t="s">
        <v>1089</v>
      </c>
      <c r="K1023" s="1" t="s">
        <v>1090</v>
      </c>
      <c r="L1023" s="1" t="s">
        <v>1084</v>
      </c>
      <c r="M1023" s="1">
        <v>0</v>
      </c>
      <c r="N1023" s="1" t="s">
        <v>561</v>
      </c>
      <c r="O1023" s="1" t="s">
        <v>1092</v>
      </c>
    </row>
    <row r="1024" spans="1:15" x14ac:dyDescent="0.25">
      <c r="A1024" s="1">
        <v>1527002</v>
      </c>
      <c r="B1024" s="1" t="s">
        <v>1495</v>
      </c>
      <c r="C1024" s="1" t="s">
        <v>389</v>
      </c>
      <c r="D1024" s="1" t="s">
        <v>1496</v>
      </c>
      <c r="E1024" s="1">
        <v>15</v>
      </c>
      <c r="F1024" s="3">
        <f t="shared" si="15"/>
        <v>45.516615000000002</v>
      </c>
      <c r="G1024" s="1" t="s">
        <v>1151</v>
      </c>
      <c r="H1024" s="1">
        <v>3.0344410000000002</v>
      </c>
      <c r="I1024" s="1" t="s">
        <v>10</v>
      </c>
      <c r="J1024" s="1" t="s">
        <v>1089</v>
      </c>
      <c r="K1024" s="1" t="s">
        <v>1090</v>
      </c>
      <c r="L1024" s="1" t="s">
        <v>1084</v>
      </c>
      <c r="M1024" s="1">
        <v>0</v>
      </c>
      <c r="N1024" s="1" t="s">
        <v>561</v>
      </c>
      <c r="O1024" s="1" t="s">
        <v>1092</v>
      </c>
    </row>
    <row r="1025" spans="1:15" x14ac:dyDescent="0.25">
      <c r="A1025" s="1">
        <v>1524496</v>
      </c>
      <c r="B1025" s="1" t="s">
        <v>1497</v>
      </c>
      <c r="C1025" s="1" t="s">
        <v>389</v>
      </c>
      <c r="D1025" s="1" t="s">
        <v>1498</v>
      </c>
      <c r="E1025" s="1">
        <v>55</v>
      </c>
      <c r="F1025" s="3">
        <f t="shared" si="15"/>
        <v>166.89425500000002</v>
      </c>
      <c r="G1025" s="1" t="s">
        <v>1120</v>
      </c>
      <c r="H1025" s="1">
        <v>3.0344410000000002</v>
      </c>
      <c r="I1025" s="1" t="s">
        <v>10</v>
      </c>
      <c r="J1025" s="1" t="s">
        <v>1089</v>
      </c>
      <c r="K1025" s="1" t="s">
        <v>1090</v>
      </c>
      <c r="L1025" s="1" t="s">
        <v>1084</v>
      </c>
      <c r="M1025" s="1">
        <v>0</v>
      </c>
      <c r="N1025" s="1" t="s">
        <v>561</v>
      </c>
      <c r="O1025" s="1" t="s">
        <v>1092</v>
      </c>
    </row>
    <row r="1026" spans="1:15" x14ac:dyDescent="0.25">
      <c r="A1026" s="1">
        <v>1524498</v>
      </c>
      <c r="B1026" s="1" t="s">
        <v>1497</v>
      </c>
      <c r="C1026" s="1" t="s">
        <v>389</v>
      </c>
      <c r="D1026" s="1" t="s">
        <v>1498</v>
      </c>
      <c r="E1026" s="1">
        <v>55</v>
      </c>
      <c r="F1026" s="3">
        <f t="shared" si="15"/>
        <v>166.89425500000002</v>
      </c>
      <c r="G1026" s="1" t="s">
        <v>1129</v>
      </c>
      <c r="H1026" s="1">
        <v>3.0344410000000002</v>
      </c>
      <c r="I1026" s="1" t="s">
        <v>10</v>
      </c>
      <c r="J1026" s="1" t="s">
        <v>1089</v>
      </c>
      <c r="K1026" s="1" t="s">
        <v>1090</v>
      </c>
      <c r="L1026" s="1" t="s">
        <v>1084</v>
      </c>
      <c r="M1026" s="1">
        <v>0</v>
      </c>
      <c r="N1026" s="1" t="s">
        <v>561</v>
      </c>
      <c r="O1026" s="1" t="s">
        <v>1092</v>
      </c>
    </row>
    <row r="1027" spans="1:15" x14ac:dyDescent="0.25">
      <c r="A1027" s="1">
        <v>1524499</v>
      </c>
      <c r="B1027" s="1" t="s">
        <v>1497</v>
      </c>
      <c r="C1027" s="1" t="s">
        <v>389</v>
      </c>
      <c r="D1027" s="1" t="s">
        <v>1498</v>
      </c>
      <c r="E1027" s="1">
        <v>55</v>
      </c>
      <c r="F1027" s="3">
        <f t="shared" ref="F1027:F1090" si="16">E1027*H1027</f>
        <v>166.89425500000002</v>
      </c>
      <c r="G1027" s="1" t="s">
        <v>1107</v>
      </c>
      <c r="H1027" s="1">
        <v>3.0344410000000002</v>
      </c>
      <c r="I1027" s="1" t="s">
        <v>10</v>
      </c>
      <c r="J1027" s="1" t="s">
        <v>1089</v>
      </c>
      <c r="K1027" s="1" t="s">
        <v>1090</v>
      </c>
      <c r="L1027" s="1" t="s">
        <v>1084</v>
      </c>
      <c r="M1027" s="1">
        <v>0</v>
      </c>
      <c r="N1027" s="1" t="s">
        <v>561</v>
      </c>
      <c r="O1027" s="1" t="s">
        <v>1092</v>
      </c>
    </row>
    <row r="1028" spans="1:15" x14ac:dyDescent="0.25">
      <c r="A1028" s="1">
        <v>1524500</v>
      </c>
      <c r="B1028" s="1" t="s">
        <v>1497</v>
      </c>
      <c r="C1028" s="1" t="s">
        <v>389</v>
      </c>
      <c r="D1028" s="1" t="s">
        <v>1498</v>
      </c>
      <c r="E1028" s="1">
        <v>55</v>
      </c>
      <c r="F1028" s="3">
        <f t="shared" si="16"/>
        <v>166.89425500000002</v>
      </c>
      <c r="G1028" s="1" t="s">
        <v>1107</v>
      </c>
      <c r="H1028" s="1">
        <v>3.0344410000000002</v>
      </c>
      <c r="I1028" s="1" t="s">
        <v>10</v>
      </c>
      <c r="J1028" s="1" t="s">
        <v>1089</v>
      </c>
      <c r="K1028" s="1" t="s">
        <v>1090</v>
      </c>
      <c r="L1028" s="1" t="s">
        <v>1084</v>
      </c>
      <c r="M1028" s="1">
        <v>0</v>
      </c>
      <c r="N1028" s="1" t="s">
        <v>561</v>
      </c>
      <c r="O1028" s="1" t="s">
        <v>1092</v>
      </c>
    </row>
    <row r="1029" spans="1:15" x14ac:dyDescent="0.25">
      <c r="A1029" s="1">
        <v>1524501</v>
      </c>
      <c r="B1029" s="1" t="s">
        <v>1497</v>
      </c>
      <c r="C1029" s="1" t="s">
        <v>389</v>
      </c>
      <c r="D1029" s="1" t="s">
        <v>1498</v>
      </c>
      <c r="E1029" s="1">
        <v>55</v>
      </c>
      <c r="F1029" s="3">
        <f t="shared" si="16"/>
        <v>166.89425500000002</v>
      </c>
      <c r="G1029" s="1" t="s">
        <v>1134</v>
      </c>
      <c r="H1029" s="1">
        <v>3.0344410000000002</v>
      </c>
      <c r="I1029" s="1" t="s">
        <v>10</v>
      </c>
      <c r="J1029" s="1" t="s">
        <v>1089</v>
      </c>
      <c r="K1029" s="1" t="s">
        <v>1090</v>
      </c>
      <c r="L1029" s="1" t="s">
        <v>1084</v>
      </c>
      <c r="M1029" s="1">
        <v>0</v>
      </c>
      <c r="N1029" s="1" t="s">
        <v>561</v>
      </c>
      <c r="O1029" s="1" t="s">
        <v>1092</v>
      </c>
    </row>
    <row r="1030" spans="1:15" x14ac:dyDescent="0.25">
      <c r="A1030" s="1">
        <v>1524502</v>
      </c>
      <c r="B1030" s="1" t="s">
        <v>1497</v>
      </c>
      <c r="C1030" s="1" t="s">
        <v>389</v>
      </c>
      <c r="D1030" s="1" t="s">
        <v>1498</v>
      </c>
      <c r="E1030" s="1">
        <v>55</v>
      </c>
      <c r="F1030" s="3">
        <f t="shared" si="16"/>
        <v>166.89425500000002</v>
      </c>
      <c r="G1030" s="1" t="s">
        <v>1110</v>
      </c>
      <c r="H1030" s="1">
        <v>3.0344410000000002</v>
      </c>
      <c r="I1030" s="1" t="s">
        <v>10</v>
      </c>
      <c r="J1030" s="1" t="s">
        <v>1089</v>
      </c>
      <c r="K1030" s="1" t="s">
        <v>1090</v>
      </c>
      <c r="L1030" s="1" t="s">
        <v>1084</v>
      </c>
      <c r="M1030" s="1">
        <v>0</v>
      </c>
      <c r="N1030" s="1" t="s">
        <v>561</v>
      </c>
      <c r="O1030" s="1" t="s">
        <v>1092</v>
      </c>
    </row>
    <row r="1031" spans="1:15" x14ac:dyDescent="0.25">
      <c r="A1031" s="1">
        <v>1524503</v>
      </c>
      <c r="B1031" s="1" t="s">
        <v>1497</v>
      </c>
      <c r="C1031" s="1" t="s">
        <v>389</v>
      </c>
      <c r="D1031" s="1" t="s">
        <v>1498</v>
      </c>
      <c r="E1031" s="1">
        <v>55</v>
      </c>
      <c r="F1031" s="3">
        <f t="shared" si="16"/>
        <v>166.89425500000002</v>
      </c>
      <c r="G1031" s="1" t="s">
        <v>1110</v>
      </c>
      <c r="H1031" s="1">
        <v>3.0344410000000002</v>
      </c>
      <c r="I1031" s="1" t="s">
        <v>10</v>
      </c>
      <c r="J1031" s="1" t="s">
        <v>1089</v>
      </c>
      <c r="K1031" s="1" t="s">
        <v>1090</v>
      </c>
      <c r="L1031" s="1" t="s">
        <v>1084</v>
      </c>
      <c r="M1031" s="1">
        <v>0</v>
      </c>
      <c r="N1031" s="1" t="s">
        <v>561</v>
      </c>
      <c r="O1031" s="1" t="s">
        <v>1092</v>
      </c>
    </row>
    <row r="1032" spans="1:15" x14ac:dyDescent="0.25">
      <c r="A1032" s="1">
        <v>1524504</v>
      </c>
      <c r="B1032" s="1" t="s">
        <v>1497</v>
      </c>
      <c r="C1032" s="1" t="s">
        <v>389</v>
      </c>
      <c r="D1032" s="1" t="s">
        <v>1498</v>
      </c>
      <c r="E1032" s="1">
        <v>55</v>
      </c>
      <c r="F1032" s="3">
        <f t="shared" si="16"/>
        <v>166.89425500000002</v>
      </c>
      <c r="G1032" s="1" t="s">
        <v>1181</v>
      </c>
      <c r="H1032" s="1">
        <v>3.0344410000000002</v>
      </c>
      <c r="I1032" s="1" t="s">
        <v>10</v>
      </c>
      <c r="J1032" s="1" t="s">
        <v>1089</v>
      </c>
      <c r="K1032" s="1" t="s">
        <v>1090</v>
      </c>
      <c r="L1032" s="1" t="s">
        <v>1084</v>
      </c>
      <c r="M1032" s="1">
        <v>0</v>
      </c>
      <c r="N1032" s="1" t="s">
        <v>561</v>
      </c>
      <c r="O1032" s="1" t="s">
        <v>1092</v>
      </c>
    </row>
    <row r="1033" spans="1:15" x14ac:dyDescent="0.25">
      <c r="A1033" s="1">
        <v>1524505</v>
      </c>
      <c r="B1033" s="1" t="s">
        <v>1497</v>
      </c>
      <c r="C1033" s="1" t="s">
        <v>389</v>
      </c>
      <c r="D1033" s="1" t="s">
        <v>1498</v>
      </c>
      <c r="E1033" s="1">
        <v>55</v>
      </c>
      <c r="F1033" s="3">
        <f t="shared" si="16"/>
        <v>166.89425500000002</v>
      </c>
      <c r="G1033" s="1" t="s">
        <v>1270</v>
      </c>
      <c r="H1033" s="1">
        <v>3.0344410000000002</v>
      </c>
      <c r="I1033" s="1" t="s">
        <v>10</v>
      </c>
      <c r="J1033" s="1" t="s">
        <v>1089</v>
      </c>
      <c r="K1033" s="1" t="s">
        <v>1090</v>
      </c>
      <c r="L1033" s="1" t="s">
        <v>1084</v>
      </c>
      <c r="M1033" s="1">
        <v>0</v>
      </c>
      <c r="N1033" s="1" t="s">
        <v>561</v>
      </c>
      <c r="O1033" s="1" t="s">
        <v>1092</v>
      </c>
    </row>
    <row r="1034" spans="1:15" x14ac:dyDescent="0.25">
      <c r="A1034" s="1">
        <v>1526512</v>
      </c>
      <c r="B1034" s="1" t="s">
        <v>1497</v>
      </c>
      <c r="C1034" s="1" t="s">
        <v>389</v>
      </c>
      <c r="D1034" s="1" t="s">
        <v>1498</v>
      </c>
      <c r="E1034" s="1">
        <v>55</v>
      </c>
      <c r="F1034" s="3">
        <f t="shared" si="16"/>
        <v>166.89425500000002</v>
      </c>
      <c r="G1034" s="1" t="s">
        <v>1146</v>
      </c>
      <c r="H1034" s="1">
        <v>3.0344410000000002</v>
      </c>
      <c r="I1034" s="1" t="s">
        <v>10</v>
      </c>
      <c r="J1034" s="1" t="s">
        <v>1089</v>
      </c>
      <c r="K1034" s="1" t="s">
        <v>1090</v>
      </c>
      <c r="L1034" s="1" t="s">
        <v>1084</v>
      </c>
      <c r="M1034" s="1">
        <v>0</v>
      </c>
      <c r="N1034" s="1" t="s">
        <v>561</v>
      </c>
      <c r="O1034" s="1" t="s">
        <v>1092</v>
      </c>
    </row>
    <row r="1035" spans="1:15" x14ac:dyDescent="0.25">
      <c r="A1035" s="1">
        <v>1526513</v>
      </c>
      <c r="B1035" s="1" t="s">
        <v>1497</v>
      </c>
      <c r="C1035" s="1" t="s">
        <v>389</v>
      </c>
      <c r="D1035" s="1" t="s">
        <v>1498</v>
      </c>
      <c r="E1035" s="1">
        <v>55</v>
      </c>
      <c r="F1035" s="3">
        <f t="shared" si="16"/>
        <v>166.89425500000002</v>
      </c>
      <c r="G1035" s="1" t="s">
        <v>1190</v>
      </c>
      <c r="H1035" s="1">
        <v>3.0344410000000002</v>
      </c>
      <c r="I1035" s="1" t="s">
        <v>10</v>
      </c>
      <c r="J1035" s="1" t="s">
        <v>1089</v>
      </c>
      <c r="K1035" s="1" t="s">
        <v>1090</v>
      </c>
      <c r="L1035" s="1" t="s">
        <v>1084</v>
      </c>
      <c r="M1035" s="1">
        <v>0</v>
      </c>
      <c r="N1035" s="1" t="s">
        <v>561</v>
      </c>
      <c r="O1035" s="1" t="s">
        <v>1092</v>
      </c>
    </row>
    <row r="1036" spans="1:15" x14ac:dyDescent="0.25">
      <c r="A1036" s="1">
        <v>1526514</v>
      </c>
      <c r="B1036" s="1" t="s">
        <v>1497</v>
      </c>
      <c r="C1036" s="1" t="s">
        <v>389</v>
      </c>
      <c r="D1036" s="1" t="s">
        <v>1498</v>
      </c>
      <c r="E1036" s="1">
        <v>55</v>
      </c>
      <c r="F1036" s="3">
        <f t="shared" si="16"/>
        <v>166.89425500000002</v>
      </c>
      <c r="G1036" s="1" t="s">
        <v>1270</v>
      </c>
      <c r="H1036" s="1">
        <v>3.0344410000000002</v>
      </c>
      <c r="I1036" s="1" t="s">
        <v>10</v>
      </c>
      <c r="J1036" s="1" t="s">
        <v>1089</v>
      </c>
      <c r="K1036" s="1" t="s">
        <v>1090</v>
      </c>
      <c r="L1036" s="1" t="s">
        <v>1084</v>
      </c>
      <c r="M1036" s="1">
        <v>0</v>
      </c>
      <c r="N1036" s="1" t="s">
        <v>561</v>
      </c>
      <c r="O1036" s="1" t="s">
        <v>1092</v>
      </c>
    </row>
    <row r="1037" spans="1:15" x14ac:dyDescent="0.25">
      <c r="A1037" s="1">
        <v>1526515</v>
      </c>
      <c r="B1037" s="1" t="s">
        <v>1497</v>
      </c>
      <c r="C1037" s="1" t="s">
        <v>389</v>
      </c>
      <c r="D1037" s="1" t="s">
        <v>1498</v>
      </c>
      <c r="E1037" s="1">
        <v>45</v>
      </c>
      <c r="F1037" s="3">
        <f t="shared" si="16"/>
        <v>136.549845</v>
      </c>
      <c r="G1037" s="1" t="s">
        <v>1151</v>
      </c>
      <c r="H1037" s="1">
        <v>3.0344410000000002</v>
      </c>
      <c r="I1037" s="1" t="s">
        <v>10</v>
      </c>
      <c r="J1037" s="1" t="s">
        <v>1089</v>
      </c>
      <c r="K1037" s="1" t="s">
        <v>1090</v>
      </c>
      <c r="L1037" s="1" t="s">
        <v>1084</v>
      </c>
      <c r="M1037" s="1">
        <v>0</v>
      </c>
      <c r="N1037" s="1" t="s">
        <v>561</v>
      </c>
      <c r="O1037" s="1" t="s">
        <v>1092</v>
      </c>
    </row>
    <row r="1038" spans="1:15" x14ac:dyDescent="0.25">
      <c r="A1038" s="1">
        <v>1526428</v>
      </c>
      <c r="B1038" s="1" t="s">
        <v>1499</v>
      </c>
      <c r="C1038" s="1" t="s">
        <v>389</v>
      </c>
      <c r="D1038" s="1" t="s">
        <v>1500</v>
      </c>
      <c r="E1038" s="1">
        <v>600</v>
      </c>
      <c r="F1038" s="3">
        <f t="shared" si="16"/>
        <v>1820.6646000000001</v>
      </c>
      <c r="G1038" s="1" t="s">
        <v>1129</v>
      </c>
      <c r="H1038" s="1">
        <v>3.0344410000000002</v>
      </c>
      <c r="I1038" s="1" t="s">
        <v>10</v>
      </c>
      <c r="J1038" s="1" t="s">
        <v>1089</v>
      </c>
      <c r="K1038" s="1" t="s">
        <v>1090</v>
      </c>
      <c r="L1038" s="1" t="s">
        <v>1084</v>
      </c>
      <c r="M1038" s="1">
        <v>0</v>
      </c>
      <c r="N1038" s="1" t="s">
        <v>561</v>
      </c>
      <c r="O1038" s="1" t="s">
        <v>1092</v>
      </c>
    </row>
    <row r="1039" spans="1:15" x14ac:dyDescent="0.25">
      <c r="A1039" s="1">
        <v>1526429</v>
      </c>
      <c r="B1039" s="1" t="s">
        <v>1499</v>
      </c>
      <c r="C1039" s="1" t="s">
        <v>389</v>
      </c>
      <c r="D1039" s="1" t="s">
        <v>1500</v>
      </c>
      <c r="E1039" s="1">
        <v>610</v>
      </c>
      <c r="F1039" s="3">
        <f t="shared" si="16"/>
        <v>1851.00901</v>
      </c>
      <c r="G1039" s="1" t="s">
        <v>1176</v>
      </c>
      <c r="H1039" s="1">
        <v>3.0344410000000002</v>
      </c>
      <c r="I1039" s="1" t="s">
        <v>10</v>
      </c>
      <c r="J1039" s="1" t="s">
        <v>1089</v>
      </c>
      <c r="K1039" s="1" t="s">
        <v>1090</v>
      </c>
      <c r="L1039" s="1" t="s">
        <v>1084</v>
      </c>
      <c r="M1039" s="1">
        <v>0</v>
      </c>
      <c r="N1039" s="1" t="s">
        <v>561</v>
      </c>
      <c r="O1039" s="1" t="s">
        <v>1092</v>
      </c>
    </row>
    <row r="1040" spans="1:15" x14ac:dyDescent="0.25">
      <c r="A1040" s="1">
        <v>1526430</v>
      </c>
      <c r="B1040" s="1" t="s">
        <v>1499</v>
      </c>
      <c r="C1040" s="1" t="s">
        <v>389</v>
      </c>
      <c r="D1040" s="1" t="s">
        <v>1500</v>
      </c>
      <c r="E1040" s="1">
        <v>610</v>
      </c>
      <c r="F1040" s="3">
        <f t="shared" si="16"/>
        <v>1851.00901</v>
      </c>
      <c r="G1040" s="1" t="s">
        <v>1102</v>
      </c>
      <c r="H1040" s="1">
        <v>3.0344410000000002</v>
      </c>
      <c r="I1040" s="1" t="s">
        <v>10</v>
      </c>
      <c r="J1040" s="1" t="s">
        <v>1089</v>
      </c>
      <c r="K1040" s="1" t="s">
        <v>1090</v>
      </c>
      <c r="L1040" s="1" t="s">
        <v>1084</v>
      </c>
      <c r="M1040" s="1">
        <v>0</v>
      </c>
      <c r="N1040" s="1" t="s">
        <v>561</v>
      </c>
      <c r="O1040" s="1" t="s">
        <v>1092</v>
      </c>
    </row>
    <row r="1041" spans="1:15" x14ac:dyDescent="0.25">
      <c r="A1041" s="1">
        <v>1527034</v>
      </c>
      <c r="B1041" s="1" t="s">
        <v>1499</v>
      </c>
      <c r="C1041" s="1" t="s">
        <v>389</v>
      </c>
      <c r="D1041" s="1" t="s">
        <v>1500</v>
      </c>
      <c r="E1041" s="1">
        <v>610</v>
      </c>
      <c r="F1041" s="3">
        <f t="shared" si="16"/>
        <v>1851.00901</v>
      </c>
      <c r="G1041" s="1" t="s">
        <v>1102</v>
      </c>
      <c r="H1041" s="1">
        <v>3.0344410000000002</v>
      </c>
      <c r="I1041" s="1" t="s">
        <v>10</v>
      </c>
      <c r="J1041" s="1" t="s">
        <v>1089</v>
      </c>
      <c r="K1041" s="1" t="s">
        <v>1090</v>
      </c>
      <c r="L1041" s="1" t="s">
        <v>1084</v>
      </c>
      <c r="M1041" s="1">
        <v>0</v>
      </c>
      <c r="N1041" s="1" t="s">
        <v>561</v>
      </c>
      <c r="O1041" s="1" t="s">
        <v>1092</v>
      </c>
    </row>
    <row r="1042" spans="1:15" x14ac:dyDescent="0.25">
      <c r="A1042" s="1">
        <v>1527035</v>
      </c>
      <c r="B1042" s="1" t="s">
        <v>1499</v>
      </c>
      <c r="C1042" s="1" t="s">
        <v>389</v>
      </c>
      <c r="D1042" s="1" t="s">
        <v>1500</v>
      </c>
      <c r="E1042" s="1">
        <v>610</v>
      </c>
      <c r="F1042" s="3">
        <f t="shared" si="16"/>
        <v>1851.00901</v>
      </c>
      <c r="G1042" s="1" t="s">
        <v>1102</v>
      </c>
      <c r="H1042" s="1">
        <v>3.0344410000000002</v>
      </c>
      <c r="I1042" s="1" t="s">
        <v>10</v>
      </c>
      <c r="J1042" s="1" t="s">
        <v>1089</v>
      </c>
      <c r="K1042" s="1" t="s">
        <v>1090</v>
      </c>
      <c r="L1042" s="1" t="s">
        <v>1084</v>
      </c>
      <c r="M1042" s="1">
        <v>0</v>
      </c>
      <c r="N1042" s="1" t="s">
        <v>561</v>
      </c>
      <c r="O1042" s="1" t="s">
        <v>1092</v>
      </c>
    </row>
    <row r="1043" spans="1:15" x14ac:dyDescent="0.25">
      <c r="A1043" s="1">
        <v>1527036</v>
      </c>
      <c r="B1043" s="1" t="s">
        <v>1499</v>
      </c>
      <c r="C1043" s="1" t="s">
        <v>389</v>
      </c>
      <c r="D1043" s="1" t="s">
        <v>1500</v>
      </c>
      <c r="E1043" s="1">
        <v>608</v>
      </c>
      <c r="F1043" s="3">
        <f t="shared" si="16"/>
        <v>1844.9401280000002</v>
      </c>
      <c r="G1043" s="1" t="s">
        <v>1270</v>
      </c>
      <c r="H1043" s="1">
        <v>3.0344410000000002</v>
      </c>
      <c r="I1043" s="1" t="s">
        <v>10</v>
      </c>
      <c r="J1043" s="1" t="s">
        <v>1089</v>
      </c>
      <c r="K1043" s="1" t="s">
        <v>1090</v>
      </c>
      <c r="L1043" s="1" t="s">
        <v>1084</v>
      </c>
      <c r="M1043" s="1">
        <v>0</v>
      </c>
      <c r="N1043" s="1" t="s">
        <v>561</v>
      </c>
      <c r="O1043" s="1" t="s">
        <v>1092</v>
      </c>
    </row>
    <row r="1044" spans="1:15" x14ac:dyDescent="0.25">
      <c r="A1044" s="1">
        <v>1528436</v>
      </c>
      <c r="B1044" s="1" t="s">
        <v>1499</v>
      </c>
      <c r="C1044" s="1" t="s">
        <v>389</v>
      </c>
      <c r="D1044" s="1" t="s">
        <v>1500</v>
      </c>
      <c r="E1044" s="1">
        <v>610</v>
      </c>
      <c r="F1044" s="3">
        <f t="shared" si="16"/>
        <v>1851.00901</v>
      </c>
      <c r="G1044" s="1" t="s">
        <v>1159</v>
      </c>
      <c r="H1044" s="1">
        <v>3.0344410000000002</v>
      </c>
      <c r="I1044" s="1" t="s">
        <v>10</v>
      </c>
      <c r="J1044" s="1" t="s">
        <v>1089</v>
      </c>
      <c r="K1044" s="1" t="s">
        <v>1090</v>
      </c>
      <c r="L1044" s="1" t="s">
        <v>1084</v>
      </c>
      <c r="M1044" s="1">
        <v>0</v>
      </c>
      <c r="N1044" s="1" t="s">
        <v>561</v>
      </c>
      <c r="O1044" s="1" t="s">
        <v>1092</v>
      </c>
    </row>
    <row r="1045" spans="1:15" x14ac:dyDescent="0.25">
      <c r="A1045" s="1">
        <v>1528437</v>
      </c>
      <c r="B1045" s="1" t="s">
        <v>1499</v>
      </c>
      <c r="C1045" s="1" t="s">
        <v>389</v>
      </c>
      <c r="D1045" s="1" t="s">
        <v>1500</v>
      </c>
      <c r="E1045" s="1">
        <v>610</v>
      </c>
      <c r="F1045" s="3">
        <f t="shared" si="16"/>
        <v>1851.00901</v>
      </c>
      <c r="G1045" s="1" t="s">
        <v>1159</v>
      </c>
      <c r="H1045" s="1">
        <v>3.0344410000000002</v>
      </c>
      <c r="I1045" s="1" t="s">
        <v>10</v>
      </c>
      <c r="J1045" s="1" t="s">
        <v>1089</v>
      </c>
      <c r="K1045" s="1" t="s">
        <v>1090</v>
      </c>
      <c r="L1045" s="1" t="s">
        <v>1084</v>
      </c>
      <c r="M1045" s="1">
        <v>0</v>
      </c>
      <c r="N1045" s="1" t="s">
        <v>561</v>
      </c>
      <c r="O1045" s="1" t="s">
        <v>1092</v>
      </c>
    </row>
    <row r="1046" spans="1:15" x14ac:dyDescent="0.25">
      <c r="A1046" s="1">
        <v>1528439</v>
      </c>
      <c r="B1046" s="1" t="s">
        <v>1499</v>
      </c>
      <c r="C1046" s="1" t="s">
        <v>389</v>
      </c>
      <c r="D1046" s="1" t="s">
        <v>1500</v>
      </c>
      <c r="E1046" s="1">
        <v>610</v>
      </c>
      <c r="F1046" s="3">
        <f t="shared" si="16"/>
        <v>1851.00901</v>
      </c>
      <c r="G1046" s="1" t="s">
        <v>1159</v>
      </c>
      <c r="H1046" s="1">
        <v>3.0344410000000002</v>
      </c>
      <c r="I1046" s="1" t="s">
        <v>10</v>
      </c>
      <c r="J1046" s="1" t="s">
        <v>1089</v>
      </c>
      <c r="K1046" s="1" t="s">
        <v>1090</v>
      </c>
      <c r="L1046" s="1" t="s">
        <v>1084</v>
      </c>
      <c r="M1046" s="1">
        <v>0</v>
      </c>
      <c r="N1046" s="1" t="s">
        <v>561</v>
      </c>
      <c r="O1046" s="1" t="s">
        <v>1092</v>
      </c>
    </row>
    <row r="1047" spans="1:15" x14ac:dyDescent="0.25">
      <c r="A1047" s="1">
        <v>1529108</v>
      </c>
      <c r="B1047" s="1" t="s">
        <v>1499</v>
      </c>
      <c r="C1047" s="1" t="s">
        <v>389</v>
      </c>
      <c r="D1047" s="1" t="s">
        <v>1500</v>
      </c>
      <c r="E1047" s="1">
        <v>610</v>
      </c>
      <c r="F1047" s="3">
        <f t="shared" si="16"/>
        <v>1851.00901</v>
      </c>
      <c r="G1047" s="1" t="s">
        <v>1104</v>
      </c>
      <c r="H1047" s="1">
        <v>3.0344410000000002</v>
      </c>
      <c r="I1047" s="1" t="s">
        <v>10</v>
      </c>
      <c r="J1047" s="1" t="s">
        <v>1089</v>
      </c>
      <c r="K1047" s="1" t="s">
        <v>1090</v>
      </c>
      <c r="L1047" s="1" t="s">
        <v>1084</v>
      </c>
      <c r="M1047" s="1">
        <v>0</v>
      </c>
      <c r="N1047" s="1" t="s">
        <v>561</v>
      </c>
      <c r="O1047" s="1" t="s">
        <v>1092</v>
      </c>
    </row>
    <row r="1048" spans="1:15" x14ac:dyDescent="0.25">
      <c r="A1048" s="1">
        <v>1529109</v>
      </c>
      <c r="B1048" s="1" t="s">
        <v>1499</v>
      </c>
      <c r="C1048" s="1" t="s">
        <v>389</v>
      </c>
      <c r="D1048" s="1" t="s">
        <v>1500</v>
      </c>
      <c r="E1048" s="1">
        <v>610</v>
      </c>
      <c r="F1048" s="3">
        <f t="shared" si="16"/>
        <v>1851.00901</v>
      </c>
      <c r="G1048" s="1" t="s">
        <v>1104</v>
      </c>
      <c r="H1048" s="1">
        <v>3.0344410000000002</v>
      </c>
      <c r="I1048" s="1" t="s">
        <v>10</v>
      </c>
      <c r="J1048" s="1" t="s">
        <v>1089</v>
      </c>
      <c r="K1048" s="1" t="s">
        <v>1090</v>
      </c>
      <c r="L1048" s="1" t="s">
        <v>1084</v>
      </c>
      <c r="M1048" s="1">
        <v>0</v>
      </c>
      <c r="N1048" s="1" t="s">
        <v>561</v>
      </c>
      <c r="O1048" s="1" t="s">
        <v>1092</v>
      </c>
    </row>
    <row r="1049" spans="1:15" x14ac:dyDescent="0.25">
      <c r="A1049" s="1">
        <v>1529110</v>
      </c>
      <c r="B1049" s="1" t="s">
        <v>1499</v>
      </c>
      <c r="C1049" s="1" t="s">
        <v>389</v>
      </c>
      <c r="D1049" s="1" t="s">
        <v>1500</v>
      </c>
      <c r="E1049" s="1">
        <v>610</v>
      </c>
      <c r="F1049" s="3">
        <f t="shared" si="16"/>
        <v>1851.00901</v>
      </c>
      <c r="G1049" s="1" t="s">
        <v>1189</v>
      </c>
      <c r="H1049" s="1">
        <v>3.0344410000000002</v>
      </c>
      <c r="I1049" s="1" t="s">
        <v>10</v>
      </c>
      <c r="J1049" s="1" t="s">
        <v>1089</v>
      </c>
      <c r="K1049" s="1" t="s">
        <v>1090</v>
      </c>
      <c r="L1049" s="1" t="s">
        <v>1084</v>
      </c>
      <c r="M1049" s="1">
        <v>0</v>
      </c>
      <c r="N1049" s="1" t="s">
        <v>561</v>
      </c>
      <c r="O1049" s="1" t="s">
        <v>1092</v>
      </c>
    </row>
    <row r="1050" spans="1:15" x14ac:dyDescent="0.25">
      <c r="A1050" s="1">
        <v>1529111</v>
      </c>
      <c r="B1050" s="1" t="s">
        <v>1499</v>
      </c>
      <c r="C1050" s="1" t="s">
        <v>389</v>
      </c>
      <c r="D1050" s="1" t="s">
        <v>1500</v>
      </c>
      <c r="E1050" s="1">
        <v>610</v>
      </c>
      <c r="F1050" s="3">
        <f t="shared" si="16"/>
        <v>1851.00901</v>
      </c>
      <c r="G1050" s="1" t="s">
        <v>1207</v>
      </c>
      <c r="H1050" s="1">
        <v>3.0344410000000002</v>
      </c>
      <c r="I1050" s="1" t="s">
        <v>10</v>
      </c>
      <c r="J1050" s="1" t="s">
        <v>1089</v>
      </c>
      <c r="K1050" s="1" t="s">
        <v>1090</v>
      </c>
      <c r="L1050" s="1" t="s">
        <v>1084</v>
      </c>
      <c r="M1050" s="1">
        <v>0</v>
      </c>
      <c r="N1050" s="1" t="s">
        <v>561</v>
      </c>
      <c r="O1050" s="1" t="s">
        <v>1092</v>
      </c>
    </row>
    <row r="1051" spans="1:15" x14ac:dyDescent="0.25">
      <c r="A1051" s="1">
        <v>1529112</v>
      </c>
      <c r="B1051" s="1" t="s">
        <v>1499</v>
      </c>
      <c r="C1051" s="1" t="s">
        <v>389</v>
      </c>
      <c r="D1051" s="1" t="s">
        <v>1500</v>
      </c>
      <c r="E1051" s="1">
        <v>610</v>
      </c>
      <c r="F1051" s="3">
        <f t="shared" si="16"/>
        <v>1851.00901</v>
      </c>
      <c r="G1051" s="1" t="s">
        <v>1190</v>
      </c>
      <c r="H1051" s="1">
        <v>3.0344410000000002</v>
      </c>
      <c r="I1051" s="1" t="s">
        <v>10</v>
      </c>
      <c r="J1051" s="1" t="s">
        <v>1089</v>
      </c>
      <c r="K1051" s="1" t="s">
        <v>1090</v>
      </c>
      <c r="L1051" s="1" t="s">
        <v>1084</v>
      </c>
      <c r="M1051" s="1">
        <v>0</v>
      </c>
      <c r="N1051" s="1" t="s">
        <v>561</v>
      </c>
      <c r="O1051" s="1" t="s">
        <v>1092</v>
      </c>
    </row>
    <row r="1052" spans="1:15" x14ac:dyDescent="0.25">
      <c r="A1052" s="1">
        <v>1529113</v>
      </c>
      <c r="B1052" s="1" t="s">
        <v>1499</v>
      </c>
      <c r="C1052" s="1" t="s">
        <v>389</v>
      </c>
      <c r="D1052" s="1" t="s">
        <v>1500</v>
      </c>
      <c r="E1052" s="1">
        <v>187</v>
      </c>
      <c r="F1052" s="3">
        <f t="shared" si="16"/>
        <v>567.44046700000001</v>
      </c>
      <c r="G1052" s="1" t="s">
        <v>1103</v>
      </c>
      <c r="H1052" s="1">
        <v>3.0344410000000002</v>
      </c>
      <c r="I1052" s="1" t="s">
        <v>10</v>
      </c>
      <c r="J1052" s="1" t="s">
        <v>1089</v>
      </c>
      <c r="K1052" s="1" t="s">
        <v>1090</v>
      </c>
      <c r="L1052" s="1" t="s">
        <v>1084</v>
      </c>
      <c r="M1052" s="1">
        <v>0</v>
      </c>
      <c r="N1052" s="1" t="s">
        <v>561</v>
      </c>
      <c r="O1052" s="1" t="s">
        <v>1092</v>
      </c>
    </row>
    <row r="1053" spans="1:15" x14ac:dyDescent="0.25">
      <c r="A1053" s="1">
        <v>1525389</v>
      </c>
      <c r="B1053" s="1" t="s">
        <v>1501</v>
      </c>
      <c r="C1053" s="1" t="s">
        <v>389</v>
      </c>
      <c r="D1053" s="1" t="s">
        <v>1502</v>
      </c>
      <c r="E1053" s="1">
        <v>47</v>
      </c>
      <c r="F1053" s="3">
        <f t="shared" si="16"/>
        <v>142.61872700000001</v>
      </c>
      <c r="G1053" s="1" t="s">
        <v>1120</v>
      </c>
      <c r="H1053" s="1">
        <v>3.0344410000000002</v>
      </c>
      <c r="I1053" s="1" t="s">
        <v>10</v>
      </c>
      <c r="J1053" s="1" t="s">
        <v>1089</v>
      </c>
      <c r="K1053" s="1" t="s">
        <v>1090</v>
      </c>
      <c r="L1053" s="1" t="s">
        <v>1084</v>
      </c>
      <c r="M1053" s="1">
        <v>0</v>
      </c>
      <c r="N1053" s="1" t="s">
        <v>561</v>
      </c>
      <c r="O1053" s="1" t="s">
        <v>1092</v>
      </c>
    </row>
    <row r="1054" spans="1:15" x14ac:dyDescent="0.25">
      <c r="A1054" s="1">
        <v>1528857</v>
      </c>
      <c r="B1054" s="1" t="s">
        <v>1501</v>
      </c>
      <c r="C1054" s="1" t="s">
        <v>389</v>
      </c>
      <c r="D1054" s="1" t="s">
        <v>1502</v>
      </c>
      <c r="E1054" s="1">
        <v>25</v>
      </c>
      <c r="F1054" s="3">
        <f t="shared" si="16"/>
        <v>75.861024999999998</v>
      </c>
      <c r="G1054" s="1" t="s">
        <v>1182</v>
      </c>
      <c r="H1054" s="1">
        <v>3.0344410000000002</v>
      </c>
      <c r="I1054" s="1" t="s">
        <v>10</v>
      </c>
      <c r="J1054" s="1" t="s">
        <v>1089</v>
      </c>
      <c r="K1054" s="1" t="s">
        <v>1090</v>
      </c>
      <c r="L1054" s="1" t="s">
        <v>1084</v>
      </c>
      <c r="M1054" s="1">
        <v>0</v>
      </c>
      <c r="N1054" s="1" t="s">
        <v>561</v>
      </c>
      <c r="O1054" s="1" t="s">
        <v>1092</v>
      </c>
    </row>
    <row r="1055" spans="1:15" x14ac:dyDescent="0.25">
      <c r="A1055" s="1">
        <v>1530285</v>
      </c>
      <c r="B1055" s="1" t="s">
        <v>1503</v>
      </c>
      <c r="C1055" s="1" t="s">
        <v>389</v>
      </c>
      <c r="D1055" s="1" t="s">
        <v>162</v>
      </c>
      <c r="E1055" s="1">
        <v>564</v>
      </c>
      <c r="F1055" s="3">
        <f t="shared" si="16"/>
        <v>1711.4247240000002</v>
      </c>
      <c r="G1055" s="1" t="s">
        <v>1156</v>
      </c>
      <c r="H1055" s="1">
        <v>3.0344410000000002</v>
      </c>
      <c r="I1055" s="1" t="s">
        <v>10</v>
      </c>
      <c r="J1055" s="1" t="s">
        <v>1089</v>
      </c>
      <c r="K1055" s="1" t="s">
        <v>1090</v>
      </c>
      <c r="L1055" s="1" t="s">
        <v>1084</v>
      </c>
      <c r="M1055" s="1">
        <v>0</v>
      </c>
      <c r="N1055" s="1" t="s">
        <v>561</v>
      </c>
      <c r="O1055" s="1" t="s">
        <v>1092</v>
      </c>
    </row>
    <row r="1056" spans="1:15" x14ac:dyDescent="0.25">
      <c r="A1056" s="1">
        <v>1530286</v>
      </c>
      <c r="B1056" s="1" t="s">
        <v>1503</v>
      </c>
      <c r="C1056" s="1" t="s">
        <v>389</v>
      </c>
      <c r="D1056" s="1" t="s">
        <v>162</v>
      </c>
      <c r="E1056" s="1">
        <v>564</v>
      </c>
      <c r="F1056" s="3">
        <f t="shared" si="16"/>
        <v>1711.4247240000002</v>
      </c>
      <c r="G1056" s="1" t="s">
        <v>1156</v>
      </c>
      <c r="H1056" s="1">
        <v>3.0344410000000002</v>
      </c>
      <c r="I1056" s="1" t="s">
        <v>10</v>
      </c>
      <c r="J1056" s="1" t="s">
        <v>1089</v>
      </c>
      <c r="K1056" s="1" t="s">
        <v>1090</v>
      </c>
      <c r="L1056" s="1" t="s">
        <v>1084</v>
      </c>
      <c r="M1056" s="1">
        <v>0</v>
      </c>
      <c r="N1056" s="1" t="s">
        <v>561</v>
      </c>
      <c r="O1056" s="1" t="s">
        <v>1092</v>
      </c>
    </row>
    <row r="1057" spans="1:15" x14ac:dyDescent="0.25">
      <c r="A1057" s="1">
        <v>1530287</v>
      </c>
      <c r="B1057" s="1" t="s">
        <v>1503</v>
      </c>
      <c r="C1057" s="1" t="s">
        <v>389</v>
      </c>
      <c r="D1057" s="1" t="s">
        <v>162</v>
      </c>
      <c r="E1057" s="1">
        <v>564</v>
      </c>
      <c r="F1057" s="3">
        <f t="shared" si="16"/>
        <v>1711.4247240000002</v>
      </c>
      <c r="G1057" s="1" t="s">
        <v>1124</v>
      </c>
      <c r="H1057" s="1">
        <v>3.0344410000000002</v>
      </c>
      <c r="I1057" s="1" t="s">
        <v>10</v>
      </c>
      <c r="J1057" s="1" t="s">
        <v>1089</v>
      </c>
      <c r="K1057" s="1" t="s">
        <v>1090</v>
      </c>
      <c r="L1057" s="1" t="s">
        <v>1084</v>
      </c>
      <c r="M1057" s="1">
        <v>0</v>
      </c>
      <c r="N1057" s="1" t="s">
        <v>561</v>
      </c>
      <c r="O1057" s="1" t="s">
        <v>1092</v>
      </c>
    </row>
    <row r="1058" spans="1:15" x14ac:dyDescent="0.25">
      <c r="A1058" s="1">
        <v>1530288</v>
      </c>
      <c r="B1058" s="1" t="s">
        <v>1503</v>
      </c>
      <c r="C1058" s="1" t="s">
        <v>389</v>
      </c>
      <c r="D1058" s="1" t="s">
        <v>162</v>
      </c>
      <c r="E1058" s="1">
        <v>564</v>
      </c>
      <c r="F1058" s="3">
        <f t="shared" si="16"/>
        <v>1711.4247240000002</v>
      </c>
      <c r="G1058" s="1" t="s">
        <v>1124</v>
      </c>
      <c r="H1058" s="1">
        <v>3.0344410000000002</v>
      </c>
      <c r="I1058" s="1" t="s">
        <v>10</v>
      </c>
      <c r="J1058" s="1" t="s">
        <v>1089</v>
      </c>
      <c r="K1058" s="1" t="s">
        <v>1090</v>
      </c>
      <c r="L1058" s="1" t="s">
        <v>1084</v>
      </c>
      <c r="M1058" s="1">
        <v>0</v>
      </c>
      <c r="N1058" s="1" t="s">
        <v>561</v>
      </c>
      <c r="O1058" s="1" t="s">
        <v>1092</v>
      </c>
    </row>
    <row r="1059" spans="1:15" x14ac:dyDescent="0.25">
      <c r="A1059" s="1">
        <v>1530289</v>
      </c>
      <c r="B1059" s="1" t="s">
        <v>1503</v>
      </c>
      <c r="C1059" s="1" t="s">
        <v>389</v>
      </c>
      <c r="D1059" s="1" t="s">
        <v>162</v>
      </c>
      <c r="E1059" s="1">
        <v>112</v>
      </c>
      <c r="F1059" s="3">
        <f t="shared" si="16"/>
        <v>339.857392</v>
      </c>
      <c r="G1059" s="1" t="s">
        <v>1182</v>
      </c>
      <c r="H1059" s="1">
        <v>3.0344410000000002</v>
      </c>
      <c r="I1059" s="1" t="s">
        <v>10</v>
      </c>
      <c r="J1059" s="1" t="s">
        <v>1089</v>
      </c>
      <c r="K1059" s="1" t="s">
        <v>1090</v>
      </c>
      <c r="L1059" s="1" t="s">
        <v>1084</v>
      </c>
      <c r="M1059" s="1">
        <v>0</v>
      </c>
      <c r="N1059" s="1" t="s">
        <v>561</v>
      </c>
      <c r="O1059" s="1" t="s">
        <v>1092</v>
      </c>
    </row>
    <row r="1060" spans="1:15" x14ac:dyDescent="0.25">
      <c r="A1060" s="1">
        <v>1530290</v>
      </c>
      <c r="B1060" s="1" t="s">
        <v>1503</v>
      </c>
      <c r="C1060" s="1" t="s">
        <v>389</v>
      </c>
      <c r="D1060" s="1" t="s">
        <v>162</v>
      </c>
      <c r="E1060" s="1">
        <v>200</v>
      </c>
      <c r="F1060" s="3">
        <f t="shared" si="16"/>
        <v>606.88819999999998</v>
      </c>
      <c r="G1060" s="1" t="s">
        <v>1182</v>
      </c>
      <c r="H1060" s="1">
        <v>3.0344410000000002</v>
      </c>
      <c r="I1060" s="1" t="s">
        <v>10</v>
      </c>
      <c r="J1060" s="1" t="s">
        <v>1089</v>
      </c>
      <c r="K1060" s="1" t="s">
        <v>1090</v>
      </c>
      <c r="L1060" s="1" t="s">
        <v>1084</v>
      </c>
      <c r="M1060" s="1">
        <v>0</v>
      </c>
      <c r="N1060" s="1" t="s">
        <v>561</v>
      </c>
      <c r="O1060" s="1" t="s">
        <v>1092</v>
      </c>
    </row>
    <row r="1061" spans="1:15" x14ac:dyDescent="0.25">
      <c r="A1061" s="1">
        <v>1530297</v>
      </c>
      <c r="B1061" s="1" t="s">
        <v>1503</v>
      </c>
      <c r="C1061" s="1" t="s">
        <v>389</v>
      </c>
      <c r="D1061" s="1" t="s">
        <v>162</v>
      </c>
      <c r="E1061" s="1">
        <v>252</v>
      </c>
      <c r="F1061" s="3">
        <f t="shared" si="16"/>
        <v>764.6791320000001</v>
      </c>
      <c r="G1061" s="1" t="s">
        <v>1182</v>
      </c>
      <c r="H1061" s="1">
        <v>3.0344410000000002</v>
      </c>
      <c r="I1061" s="1" t="s">
        <v>10</v>
      </c>
      <c r="J1061" s="1" t="s">
        <v>1089</v>
      </c>
      <c r="K1061" s="1" t="s">
        <v>1090</v>
      </c>
      <c r="L1061" s="1" t="s">
        <v>1084</v>
      </c>
      <c r="M1061" s="1">
        <v>0</v>
      </c>
      <c r="N1061" s="1" t="s">
        <v>561</v>
      </c>
      <c r="O1061" s="1" t="s">
        <v>1092</v>
      </c>
    </row>
    <row r="1062" spans="1:15" x14ac:dyDescent="0.25">
      <c r="A1062" s="1">
        <v>1528890</v>
      </c>
      <c r="B1062" s="1" t="s">
        <v>1504</v>
      </c>
      <c r="C1062" s="1" t="s">
        <v>389</v>
      </c>
      <c r="D1062" s="1" t="s">
        <v>1505</v>
      </c>
      <c r="E1062" s="1">
        <v>60</v>
      </c>
      <c r="F1062" s="3">
        <f t="shared" si="16"/>
        <v>182.06646000000001</v>
      </c>
      <c r="G1062" s="1" t="s">
        <v>1103</v>
      </c>
      <c r="H1062" s="1">
        <v>3.0344410000000002</v>
      </c>
      <c r="I1062" s="1" t="s">
        <v>10</v>
      </c>
      <c r="J1062" s="1" t="s">
        <v>1089</v>
      </c>
      <c r="K1062" s="1" t="s">
        <v>1090</v>
      </c>
      <c r="L1062" s="1" t="s">
        <v>1084</v>
      </c>
      <c r="M1062" s="1">
        <v>0</v>
      </c>
      <c r="N1062" s="1" t="s">
        <v>561</v>
      </c>
      <c r="O1062" s="1" t="s">
        <v>1092</v>
      </c>
    </row>
    <row r="1063" spans="1:15" x14ac:dyDescent="0.25">
      <c r="A1063" s="1">
        <v>1526431</v>
      </c>
      <c r="B1063" s="1" t="s">
        <v>1506</v>
      </c>
      <c r="C1063" s="1" t="s">
        <v>389</v>
      </c>
      <c r="D1063" s="1" t="s">
        <v>1507</v>
      </c>
      <c r="E1063" s="1">
        <v>605</v>
      </c>
      <c r="F1063" s="3">
        <f t="shared" si="16"/>
        <v>1835.8368050000001</v>
      </c>
      <c r="G1063" s="1" t="s">
        <v>1134</v>
      </c>
      <c r="H1063" s="1">
        <v>3.0344410000000002</v>
      </c>
      <c r="I1063" s="1" t="s">
        <v>10</v>
      </c>
      <c r="J1063" s="1" t="s">
        <v>1089</v>
      </c>
      <c r="K1063" s="1" t="s">
        <v>1090</v>
      </c>
      <c r="L1063" s="1" t="s">
        <v>1084</v>
      </c>
      <c r="M1063" s="1">
        <v>0</v>
      </c>
      <c r="N1063" s="1" t="s">
        <v>561</v>
      </c>
      <c r="O1063" s="1" t="s">
        <v>1092</v>
      </c>
    </row>
    <row r="1064" spans="1:15" x14ac:dyDescent="0.25">
      <c r="A1064" s="1">
        <v>1528440</v>
      </c>
      <c r="B1064" s="1" t="s">
        <v>1506</v>
      </c>
      <c r="C1064" s="1" t="s">
        <v>389</v>
      </c>
      <c r="D1064" s="1" t="s">
        <v>1507</v>
      </c>
      <c r="E1064" s="1">
        <v>617</v>
      </c>
      <c r="F1064" s="3">
        <f t="shared" si="16"/>
        <v>1872.2500970000001</v>
      </c>
      <c r="G1064" s="1" t="s">
        <v>1159</v>
      </c>
      <c r="H1064" s="1">
        <v>3.0344410000000002</v>
      </c>
      <c r="I1064" s="1" t="s">
        <v>10</v>
      </c>
      <c r="J1064" s="1" t="s">
        <v>1089</v>
      </c>
      <c r="K1064" s="1" t="s">
        <v>1090</v>
      </c>
      <c r="L1064" s="1" t="s">
        <v>1084</v>
      </c>
      <c r="M1064" s="1">
        <v>0</v>
      </c>
      <c r="N1064" s="1" t="s">
        <v>561</v>
      </c>
      <c r="O1064" s="1" t="s">
        <v>1092</v>
      </c>
    </row>
    <row r="1065" spans="1:15" x14ac:dyDescent="0.25">
      <c r="A1065" s="1">
        <v>1528441</v>
      </c>
      <c r="B1065" s="1" t="s">
        <v>1506</v>
      </c>
      <c r="C1065" s="1" t="s">
        <v>389</v>
      </c>
      <c r="D1065" s="1" t="s">
        <v>1507</v>
      </c>
      <c r="E1065" s="1">
        <v>617</v>
      </c>
      <c r="F1065" s="3">
        <f t="shared" si="16"/>
        <v>1872.2500970000001</v>
      </c>
      <c r="G1065" s="1" t="s">
        <v>1166</v>
      </c>
      <c r="H1065" s="1">
        <v>3.0344410000000002</v>
      </c>
      <c r="I1065" s="1" t="s">
        <v>10</v>
      </c>
      <c r="J1065" s="1" t="s">
        <v>1089</v>
      </c>
      <c r="K1065" s="1" t="s">
        <v>1090</v>
      </c>
      <c r="L1065" s="1" t="s">
        <v>1084</v>
      </c>
      <c r="M1065" s="1">
        <v>0</v>
      </c>
      <c r="N1065" s="1" t="s">
        <v>561</v>
      </c>
      <c r="O1065" s="1" t="s">
        <v>1092</v>
      </c>
    </row>
    <row r="1066" spans="1:15" x14ac:dyDescent="0.25">
      <c r="A1066" s="1">
        <v>1528442</v>
      </c>
      <c r="B1066" s="1" t="s">
        <v>1506</v>
      </c>
      <c r="C1066" s="1" t="s">
        <v>389</v>
      </c>
      <c r="D1066" s="1" t="s">
        <v>1507</v>
      </c>
      <c r="E1066" s="1">
        <v>610</v>
      </c>
      <c r="F1066" s="3">
        <f t="shared" si="16"/>
        <v>1851.00901</v>
      </c>
      <c r="G1066" s="1" t="s">
        <v>1173</v>
      </c>
      <c r="H1066" s="1">
        <v>3.0344410000000002</v>
      </c>
      <c r="I1066" s="1" t="s">
        <v>10</v>
      </c>
      <c r="J1066" s="1" t="s">
        <v>1089</v>
      </c>
      <c r="K1066" s="1" t="s">
        <v>1090</v>
      </c>
      <c r="L1066" s="1" t="s">
        <v>1084</v>
      </c>
      <c r="M1066" s="1">
        <v>0</v>
      </c>
      <c r="N1066" s="1" t="s">
        <v>561</v>
      </c>
      <c r="O1066" s="1" t="s">
        <v>1092</v>
      </c>
    </row>
    <row r="1067" spans="1:15" x14ac:dyDescent="0.25">
      <c r="A1067" s="1">
        <v>1528443</v>
      </c>
      <c r="B1067" s="1" t="s">
        <v>1506</v>
      </c>
      <c r="C1067" s="1" t="s">
        <v>389</v>
      </c>
      <c r="D1067" s="1" t="s">
        <v>1507</v>
      </c>
      <c r="E1067" s="1">
        <v>617</v>
      </c>
      <c r="F1067" s="3">
        <f t="shared" si="16"/>
        <v>1872.2500970000001</v>
      </c>
      <c r="G1067" s="1" t="s">
        <v>1121</v>
      </c>
      <c r="H1067" s="1">
        <v>3.0344410000000002</v>
      </c>
      <c r="I1067" s="1" t="s">
        <v>10</v>
      </c>
      <c r="J1067" s="1" t="s">
        <v>1089</v>
      </c>
      <c r="K1067" s="1" t="s">
        <v>1090</v>
      </c>
      <c r="L1067" s="1" t="s">
        <v>1084</v>
      </c>
      <c r="M1067" s="1">
        <v>0</v>
      </c>
      <c r="N1067" s="1" t="s">
        <v>561</v>
      </c>
      <c r="O1067" s="1" t="s">
        <v>1092</v>
      </c>
    </row>
    <row r="1068" spans="1:15" x14ac:dyDescent="0.25">
      <c r="A1068" s="1">
        <v>1529114</v>
      </c>
      <c r="B1068" s="1" t="s">
        <v>1506</v>
      </c>
      <c r="C1068" s="1" t="s">
        <v>389</v>
      </c>
      <c r="D1068" s="1" t="s">
        <v>1507</v>
      </c>
      <c r="E1068" s="1">
        <v>617</v>
      </c>
      <c r="F1068" s="3">
        <f t="shared" si="16"/>
        <v>1872.2500970000001</v>
      </c>
      <c r="G1068" s="1" t="s">
        <v>1103</v>
      </c>
      <c r="H1068" s="1">
        <v>3.0344410000000002</v>
      </c>
      <c r="I1068" s="1" t="s">
        <v>10</v>
      </c>
      <c r="J1068" s="1" t="s">
        <v>1089</v>
      </c>
      <c r="K1068" s="1" t="s">
        <v>1090</v>
      </c>
      <c r="L1068" s="1" t="s">
        <v>1084</v>
      </c>
      <c r="M1068" s="1">
        <v>0</v>
      </c>
      <c r="N1068" s="1" t="s">
        <v>561</v>
      </c>
      <c r="O1068" s="1" t="s">
        <v>1092</v>
      </c>
    </row>
    <row r="1069" spans="1:15" x14ac:dyDescent="0.25">
      <c r="A1069" s="1">
        <v>1529115</v>
      </c>
      <c r="B1069" s="1" t="s">
        <v>1506</v>
      </c>
      <c r="C1069" s="1" t="s">
        <v>389</v>
      </c>
      <c r="D1069" s="1" t="s">
        <v>1507</v>
      </c>
      <c r="E1069" s="1">
        <v>617</v>
      </c>
      <c r="F1069" s="3">
        <f t="shared" si="16"/>
        <v>1872.2500970000001</v>
      </c>
      <c r="G1069" s="1" t="s">
        <v>1104</v>
      </c>
      <c r="H1069" s="1">
        <v>3.0344410000000002</v>
      </c>
      <c r="I1069" s="1" t="s">
        <v>10</v>
      </c>
      <c r="J1069" s="1" t="s">
        <v>1089</v>
      </c>
      <c r="K1069" s="1" t="s">
        <v>1090</v>
      </c>
      <c r="L1069" s="1" t="s">
        <v>1084</v>
      </c>
      <c r="M1069" s="1">
        <v>0</v>
      </c>
      <c r="N1069" s="1" t="s">
        <v>561</v>
      </c>
      <c r="O1069" s="1" t="s">
        <v>1092</v>
      </c>
    </row>
    <row r="1070" spans="1:15" x14ac:dyDescent="0.25">
      <c r="A1070" s="1">
        <v>1529985</v>
      </c>
      <c r="B1070" s="1" t="s">
        <v>1506</v>
      </c>
      <c r="C1070" s="1" t="s">
        <v>389</v>
      </c>
      <c r="D1070" s="1" t="s">
        <v>1507</v>
      </c>
      <c r="E1070" s="1">
        <v>617</v>
      </c>
      <c r="F1070" s="3">
        <f t="shared" si="16"/>
        <v>1872.2500970000001</v>
      </c>
      <c r="G1070" s="1" t="s">
        <v>1182</v>
      </c>
      <c r="H1070" s="1">
        <v>3.0344410000000002</v>
      </c>
      <c r="I1070" s="1" t="s">
        <v>10</v>
      </c>
      <c r="J1070" s="1" t="s">
        <v>1089</v>
      </c>
      <c r="K1070" s="1" t="s">
        <v>1090</v>
      </c>
      <c r="L1070" s="1" t="s">
        <v>1084</v>
      </c>
      <c r="M1070" s="1">
        <v>0</v>
      </c>
      <c r="N1070" s="1" t="s">
        <v>561</v>
      </c>
      <c r="O1070" s="1" t="s">
        <v>1092</v>
      </c>
    </row>
    <row r="1071" spans="1:15" x14ac:dyDescent="0.25">
      <c r="A1071" s="1">
        <v>1530916</v>
      </c>
      <c r="B1071" s="1" t="s">
        <v>1506</v>
      </c>
      <c r="C1071" s="1" t="s">
        <v>389</v>
      </c>
      <c r="D1071" s="1" t="s">
        <v>1507</v>
      </c>
      <c r="E1071" s="1">
        <v>615</v>
      </c>
      <c r="F1071" s="3">
        <f t="shared" si="16"/>
        <v>1866.1812150000001</v>
      </c>
      <c r="G1071" s="1" t="s">
        <v>1111</v>
      </c>
      <c r="H1071" s="1">
        <v>3.0344410000000002</v>
      </c>
      <c r="I1071" s="1" t="s">
        <v>10</v>
      </c>
      <c r="J1071" s="1" t="s">
        <v>1089</v>
      </c>
      <c r="K1071" s="1" t="s">
        <v>1090</v>
      </c>
      <c r="L1071" s="1" t="s">
        <v>1084</v>
      </c>
      <c r="M1071" s="1">
        <v>0</v>
      </c>
      <c r="N1071" s="1" t="s">
        <v>561</v>
      </c>
      <c r="O1071" s="1" t="s">
        <v>1092</v>
      </c>
    </row>
    <row r="1072" spans="1:15" x14ac:dyDescent="0.25">
      <c r="A1072" s="1">
        <v>1530917</v>
      </c>
      <c r="B1072" s="1" t="s">
        <v>1506</v>
      </c>
      <c r="C1072" s="1" t="s">
        <v>389</v>
      </c>
      <c r="D1072" s="1" t="s">
        <v>1507</v>
      </c>
      <c r="E1072" s="1">
        <v>615</v>
      </c>
      <c r="F1072" s="3">
        <f t="shared" si="16"/>
        <v>1866.1812150000001</v>
      </c>
      <c r="G1072" s="1" t="s">
        <v>1201</v>
      </c>
      <c r="H1072" s="1">
        <v>3.0344410000000002</v>
      </c>
      <c r="I1072" s="1" t="s">
        <v>10</v>
      </c>
      <c r="J1072" s="1" t="s">
        <v>1089</v>
      </c>
      <c r="K1072" s="1" t="s">
        <v>1090</v>
      </c>
      <c r="L1072" s="1" t="s">
        <v>1084</v>
      </c>
      <c r="M1072" s="1">
        <v>0</v>
      </c>
      <c r="N1072" s="1" t="s">
        <v>561</v>
      </c>
      <c r="O1072" s="1" t="s">
        <v>1092</v>
      </c>
    </row>
    <row r="1073" spans="1:15" x14ac:dyDescent="0.25">
      <c r="A1073" s="1">
        <v>1530918</v>
      </c>
      <c r="B1073" s="1" t="s">
        <v>1506</v>
      </c>
      <c r="C1073" s="1" t="s">
        <v>389</v>
      </c>
      <c r="D1073" s="1" t="s">
        <v>1507</v>
      </c>
      <c r="E1073" s="1">
        <v>615</v>
      </c>
      <c r="F1073" s="3">
        <f t="shared" si="16"/>
        <v>1866.1812150000001</v>
      </c>
      <c r="G1073" s="1" t="s">
        <v>1333</v>
      </c>
      <c r="H1073" s="1">
        <v>3.0344410000000002</v>
      </c>
      <c r="I1073" s="1" t="s">
        <v>10</v>
      </c>
      <c r="J1073" s="1" t="s">
        <v>1089</v>
      </c>
      <c r="K1073" s="1" t="s">
        <v>1090</v>
      </c>
      <c r="L1073" s="1" t="s">
        <v>1084</v>
      </c>
      <c r="M1073" s="1">
        <v>0</v>
      </c>
      <c r="N1073" s="1" t="s">
        <v>561</v>
      </c>
      <c r="O1073" s="1" t="s">
        <v>1092</v>
      </c>
    </row>
    <row r="1074" spans="1:15" x14ac:dyDescent="0.25">
      <c r="A1074" s="1">
        <v>1524557</v>
      </c>
      <c r="B1074" s="1" t="s">
        <v>1508</v>
      </c>
      <c r="C1074" s="1" t="s">
        <v>389</v>
      </c>
      <c r="D1074" s="1" t="s">
        <v>1509</v>
      </c>
      <c r="E1074" s="1">
        <v>67</v>
      </c>
      <c r="F1074" s="3">
        <f t="shared" si="16"/>
        <v>203.307547</v>
      </c>
      <c r="G1074" s="1" t="s">
        <v>1129</v>
      </c>
      <c r="H1074" s="1">
        <v>3.0344410000000002</v>
      </c>
      <c r="I1074" s="1" t="s">
        <v>10</v>
      </c>
      <c r="J1074" s="1" t="s">
        <v>1089</v>
      </c>
      <c r="K1074" s="1" t="s">
        <v>1090</v>
      </c>
      <c r="L1074" s="1" t="s">
        <v>1084</v>
      </c>
      <c r="M1074" s="1">
        <v>0</v>
      </c>
      <c r="N1074" s="1" t="s">
        <v>561</v>
      </c>
      <c r="O1074" s="1" t="s">
        <v>1092</v>
      </c>
    </row>
    <row r="1075" spans="1:15" x14ac:dyDescent="0.25">
      <c r="A1075" s="1">
        <v>1524558</v>
      </c>
      <c r="B1075" s="1" t="s">
        <v>1508</v>
      </c>
      <c r="C1075" s="1" t="s">
        <v>389</v>
      </c>
      <c r="D1075" s="1" t="s">
        <v>1509</v>
      </c>
      <c r="E1075" s="1">
        <v>67</v>
      </c>
      <c r="F1075" s="3">
        <f t="shared" si="16"/>
        <v>203.307547</v>
      </c>
      <c r="G1075" s="1" t="s">
        <v>1160</v>
      </c>
      <c r="H1075" s="1">
        <v>3.0344410000000002</v>
      </c>
      <c r="I1075" s="1" t="s">
        <v>10</v>
      </c>
      <c r="J1075" s="1" t="s">
        <v>1089</v>
      </c>
      <c r="K1075" s="1" t="s">
        <v>1090</v>
      </c>
      <c r="L1075" s="1" t="s">
        <v>1084</v>
      </c>
      <c r="M1075" s="1">
        <v>0</v>
      </c>
      <c r="N1075" s="1" t="s">
        <v>561</v>
      </c>
      <c r="O1075" s="1" t="s">
        <v>1092</v>
      </c>
    </row>
    <row r="1076" spans="1:15" x14ac:dyDescent="0.25">
      <c r="A1076" s="1">
        <v>1524559</v>
      </c>
      <c r="B1076" s="1" t="s">
        <v>1508</v>
      </c>
      <c r="C1076" s="1" t="s">
        <v>389</v>
      </c>
      <c r="D1076" s="1" t="s">
        <v>1509</v>
      </c>
      <c r="E1076" s="1">
        <v>67</v>
      </c>
      <c r="F1076" s="3">
        <f t="shared" si="16"/>
        <v>203.307547</v>
      </c>
      <c r="G1076" s="1" t="s">
        <v>1110</v>
      </c>
      <c r="H1076" s="1">
        <v>3.0344410000000002</v>
      </c>
      <c r="I1076" s="1" t="s">
        <v>10</v>
      </c>
      <c r="J1076" s="1" t="s">
        <v>1089</v>
      </c>
      <c r="K1076" s="1" t="s">
        <v>1090</v>
      </c>
      <c r="L1076" s="1" t="s">
        <v>1084</v>
      </c>
      <c r="M1076" s="1">
        <v>0</v>
      </c>
      <c r="N1076" s="1" t="s">
        <v>561</v>
      </c>
      <c r="O1076" s="1" t="s">
        <v>1092</v>
      </c>
    </row>
    <row r="1077" spans="1:15" x14ac:dyDescent="0.25">
      <c r="A1077" s="1">
        <v>1524560</v>
      </c>
      <c r="B1077" s="1" t="s">
        <v>1508</v>
      </c>
      <c r="C1077" s="1" t="s">
        <v>389</v>
      </c>
      <c r="D1077" s="1" t="s">
        <v>1509</v>
      </c>
      <c r="E1077" s="1">
        <v>67</v>
      </c>
      <c r="F1077" s="3">
        <f t="shared" si="16"/>
        <v>203.307547</v>
      </c>
      <c r="G1077" s="1" t="s">
        <v>1181</v>
      </c>
      <c r="H1077" s="1">
        <v>3.0344410000000002</v>
      </c>
      <c r="I1077" s="1" t="s">
        <v>10</v>
      </c>
      <c r="J1077" s="1" t="s">
        <v>1089</v>
      </c>
      <c r="K1077" s="1" t="s">
        <v>1090</v>
      </c>
      <c r="L1077" s="1" t="s">
        <v>1084</v>
      </c>
      <c r="M1077" s="1">
        <v>0</v>
      </c>
      <c r="N1077" s="1" t="s">
        <v>561</v>
      </c>
      <c r="O1077" s="1" t="s">
        <v>1092</v>
      </c>
    </row>
    <row r="1078" spans="1:15" x14ac:dyDescent="0.25">
      <c r="A1078" s="1">
        <v>1524561</v>
      </c>
      <c r="B1078" s="1" t="s">
        <v>1508</v>
      </c>
      <c r="C1078" s="1" t="s">
        <v>389</v>
      </c>
      <c r="D1078" s="1" t="s">
        <v>1509</v>
      </c>
      <c r="E1078" s="1">
        <v>67</v>
      </c>
      <c r="F1078" s="3">
        <f t="shared" si="16"/>
        <v>203.307547</v>
      </c>
      <c r="G1078" s="1" t="s">
        <v>1270</v>
      </c>
      <c r="H1078" s="1">
        <v>3.0344410000000002</v>
      </c>
      <c r="I1078" s="1" t="s">
        <v>10</v>
      </c>
      <c r="J1078" s="1" t="s">
        <v>1089</v>
      </c>
      <c r="K1078" s="1" t="s">
        <v>1090</v>
      </c>
      <c r="L1078" s="1" t="s">
        <v>1084</v>
      </c>
      <c r="M1078" s="1">
        <v>0</v>
      </c>
      <c r="N1078" s="1" t="s">
        <v>561</v>
      </c>
      <c r="O1078" s="1" t="s">
        <v>1092</v>
      </c>
    </row>
    <row r="1079" spans="1:15" x14ac:dyDescent="0.25">
      <c r="A1079" s="1">
        <v>1524562</v>
      </c>
      <c r="B1079" s="1" t="s">
        <v>1508</v>
      </c>
      <c r="C1079" s="1" t="s">
        <v>389</v>
      </c>
      <c r="D1079" s="1" t="s">
        <v>1509</v>
      </c>
      <c r="E1079" s="1">
        <v>67</v>
      </c>
      <c r="F1079" s="3">
        <f t="shared" si="16"/>
        <v>203.307547</v>
      </c>
      <c r="G1079" s="1" t="s">
        <v>1151</v>
      </c>
      <c r="H1079" s="1">
        <v>3.0344410000000002</v>
      </c>
      <c r="I1079" s="1" t="s">
        <v>10</v>
      </c>
      <c r="J1079" s="1" t="s">
        <v>1089</v>
      </c>
      <c r="K1079" s="1" t="s">
        <v>1090</v>
      </c>
      <c r="L1079" s="1" t="s">
        <v>1084</v>
      </c>
      <c r="M1079" s="1">
        <v>0</v>
      </c>
      <c r="N1079" s="1" t="s">
        <v>561</v>
      </c>
      <c r="O1079" s="1" t="s">
        <v>1092</v>
      </c>
    </row>
    <row r="1080" spans="1:15" x14ac:dyDescent="0.25">
      <c r="A1080" s="1">
        <v>1524563</v>
      </c>
      <c r="B1080" s="1" t="s">
        <v>1508</v>
      </c>
      <c r="C1080" s="1" t="s">
        <v>389</v>
      </c>
      <c r="D1080" s="1" t="s">
        <v>1509</v>
      </c>
      <c r="E1080" s="1">
        <v>67</v>
      </c>
      <c r="F1080" s="3">
        <f t="shared" si="16"/>
        <v>203.307547</v>
      </c>
      <c r="G1080" s="1" t="s">
        <v>1151</v>
      </c>
      <c r="H1080" s="1">
        <v>3.0344410000000002</v>
      </c>
      <c r="I1080" s="1" t="s">
        <v>10</v>
      </c>
      <c r="J1080" s="1" t="s">
        <v>1089</v>
      </c>
      <c r="K1080" s="1" t="s">
        <v>1090</v>
      </c>
      <c r="L1080" s="1" t="s">
        <v>1084</v>
      </c>
      <c r="M1080" s="1">
        <v>0</v>
      </c>
      <c r="N1080" s="1" t="s">
        <v>561</v>
      </c>
      <c r="O1080" s="1" t="s">
        <v>1092</v>
      </c>
    </row>
    <row r="1081" spans="1:15" x14ac:dyDescent="0.25">
      <c r="A1081" s="1">
        <v>1524564</v>
      </c>
      <c r="B1081" s="1" t="s">
        <v>1508</v>
      </c>
      <c r="C1081" s="1" t="s">
        <v>389</v>
      </c>
      <c r="D1081" s="1" t="s">
        <v>1509</v>
      </c>
      <c r="E1081" s="1">
        <v>67</v>
      </c>
      <c r="F1081" s="3">
        <f t="shared" si="16"/>
        <v>203.307547</v>
      </c>
      <c r="G1081" s="1" t="s">
        <v>1151</v>
      </c>
      <c r="H1081" s="1">
        <v>3.0344410000000002</v>
      </c>
      <c r="I1081" s="1" t="s">
        <v>10</v>
      </c>
      <c r="J1081" s="1" t="s">
        <v>1089</v>
      </c>
      <c r="K1081" s="1" t="s">
        <v>1090</v>
      </c>
      <c r="L1081" s="1" t="s">
        <v>1084</v>
      </c>
      <c r="M1081" s="1">
        <v>0</v>
      </c>
      <c r="N1081" s="1" t="s">
        <v>561</v>
      </c>
      <c r="O1081" s="1" t="s">
        <v>1092</v>
      </c>
    </row>
    <row r="1082" spans="1:15" x14ac:dyDescent="0.25">
      <c r="A1082" s="1">
        <v>1524565</v>
      </c>
      <c r="B1082" s="1" t="s">
        <v>1508</v>
      </c>
      <c r="C1082" s="1" t="s">
        <v>389</v>
      </c>
      <c r="D1082" s="1" t="s">
        <v>1509</v>
      </c>
      <c r="E1082" s="1">
        <v>67</v>
      </c>
      <c r="F1082" s="3">
        <f t="shared" si="16"/>
        <v>203.307547</v>
      </c>
      <c r="G1082" s="1" t="s">
        <v>1188</v>
      </c>
      <c r="H1082" s="1">
        <v>3.0344410000000002</v>
      </c>
      <c r="I1082" s="1" t="s">
        <v>10</v>
      </c>
      <c r="J1082" s="1" t="s">
        <v>1089</v>
      </c>
      <c r="K1082" s="1" t="s">
        <v>1090</v>
      </c>
      <c r="L1082" s="1" t="s">
        <v>1084</v>
      </c>
      <c r="M1082" s="1">
        <v>0</v>
      </c>
      <c r="N1082" s="1" t="s">
        <v>561</v>
      </c>
      <c r="O1082" s="1" t="s">
        <v>1092</v>
      </c>
    </row>
    <row r="1083" spans="1:15" x14ac:dyDescent="0.25">
      <c r="A1083" s="1">
        <v>1524566</v>
      </c>
      <c r="B1083" s="1" t="s">
        <v>1508</v>
      </c>
      <c r="C1083" s="1" t="s">
        <v>389</v>
      </c>
      <c r="D1083" s="1" t="s">
        <v>1509</v>
      </c>
      <c r="E1083" s="1">
        <v>67</v>
      </c>
      <c r="F1083" s="3">
        <f t="shared" si="16"/>
        <v>203.307547</v>
      </c>
      <c r="G1083" s="1" t="s">
        <v>1159</v>
      </c>
      <c r="H1083" s="1">
        <v>3.0344410000000002</v>
      </c>
      <c r="I1083" s="1" t="s">
        <v>10</v>
      </c>
      <c r="J1083" s="1" t="s">
        <v>1089</v>
      </c>
      <c r="K1083" s="1" t="s">
        <v>1090</v>
      </c>
      <c r="L1083" s="1" t="s">
        <v>1084</v>
      </c>
      <c r="M1083" s="1">
        <v>0</v>
      </c>
      <c r="N1083" s="1" t="s">
        <v>561</v>
      </c>
      <c r="O1083" s="1" t="s">
        <v>1092</v>
      </c>
    </row>
    <row r="1084" spans="1:15" x14ac:dyDescent="0.25">
      <c r="A1084" s="1">
        <v>1529592</v>
      </c>
      <c r="B1084" s="1" t="s">
        <v>1508</v>
      </c>
      <c r="C1084" s="1" t="s">
        <v>389</v>
      </c>
      <c r="D1084" s="1" t="s">
        <v>1509</v>
      </c>
      <c r="E1084" s="1">
        <v>45</v>
      </c>
      <c r="F1084" s="3">
        <f t="shared" si="16"/>
        <v>136.549845</v>
      </c>
      <c r="G1084" s="1" t="s">
        <v>1201</v>
      </c>
      <c r="H1084" s="1">
        <v>3.0344410000000002</v>
      </c>
      <c r="I1084" s="1" t="s">
        <v>10</v>
      </c>
      <c r="J1084" s="1" t="s">
        <v>1089</v>
      </c>
      <c r="K1084" s="1" t="s">
        <v>1090</v>
      </c>
      <c r="L1084" s="1" t="s">
        <v>1084</v>
      </c>
      <c r="M1084" s="1">
        <v>0</v>
      </c>
      <c r="N1084" s="1" t="s">
        <v>561</v>
      </c>
      <c r="O1084" s="1" t="s">
        <v>1092</v>
      </c>
    </row>
    <row r="1085" spans="1:15" x14ac:dyDescent="0.25">
      <c r="A1085" s="1">
        <v>1529354</v>
      </c>
      <c r="B1085" s="1" t="s">
        <v>1510</v>
      </c>
      <c r="C1085" s="1" t="s">
        <v>390</v>
      </c>
      <c r="D1085" s="1" t="s">
        <v>164</v>
      </c>
      <c r="E1085" s="1">
        <v>124</v>
      </c>
      <c r="F1085" s="3">
        <f t="shared" si="16"/>
        <v>385.39237200000002</v>
      </c>
      <c r="G1085" s="1" t="s">
        <v>1207</v>
      </c>
      <c r="H1085" s="1">
        <v>3.1080030000000001</v>
      </c>
      <c r="I1085" s="1" t="s">
        <v>10</v>
      </c>
      <c r="J1085" s="1" t="s">
        <v>1089</v>
      </c>
      <c r="K1085" s="1" t="s">
        <v>1090</v>
      </c>
      <c r="L1085" s="1" t="s">
        <v>1084</v>
      </c>
      <c r="M1085" s="1">
        <v>0</v>
      </c>
      <c r="N1085" s="1" t="s">
        <v>561</v>
      </c>
      <c r="O1085" s="1" t="s">
        <v>1092</v>
      </c>
    </row>
    <row r="1086" spans="1:15" x14ac:dyDescent="0.25">
      <c r="A1086" s="1">
        <v>1529355</v>
      </c>
      <c r="B1086" s="1" t="s">
        <v>1510</v>
      </c>
      <c r="C1086" s="1" t="s">
        <v>390</v>
      </c>
      <c r="D1086" s="1" t="s">
        <v>164</v>
      </c>
      <c r="E1086" s="1">
        <v>148</v>
      </c>
      <c r="F1086" s="3">
        <f t="shared" si="16"/>
        <v>459.984444</v>
      </c>
      <c r="G1086" s="1" t="s">
        <v>1103</v>
      </c>
      <c r="H1086" s="1">
        <v>3.1080030000000001</v>
      </c>
      <c r="I1086" s="1" t="s">
        <v>10</v>
      </c>
      <c r="J1086" s="1" t="s">
        <v>1089</v>
      </c>
      <c r="K1086" s="1" t="s">
        <v>1090</v>
      </c>
      <c r="L1086" s="1" t="s">
        <v>1084</v>
      </c>
      <c r="M1086" s="1">
        <v>0</v>
      </c>
      <c r="N1086" s="1" t="s">
        <v>561</v>
      </c>
      <c r="O1086" s="1" t="s">
        <v>1092</v>
      </c>
    </row>
    <row r="1087" spans="1:15" x14ac:dyDescent="0.25">
      <c r="A1087" s="1">
        <v>1528861</v>
      </c>
      <c r="B1087" s="1" t="s">
        <v>1511</v>
      </c>
      <c r="C1087" s="1" t="s">
        <v>390</v>
      </c>
      <c r="D1087" s="1" t="s">
        <v>1512</v>
      </c>
      <c r="E1087" s="1">
        <v>18</v>
      </c>
      <c r="F1087" s="3">
        <f t="shared" si="16"/>
        <v>55.944054000000001</v>
      </c>
      <c r="G1087" s="1" t="s">
        <v>1121</v>
      </c>
      <c r="H1087" s="1">
        <v>3.1080030000000001</v>
      </c>
      <c r="I1087" s="1" t="s">
        <v>10</v>
      </c>
      <c r="J1087" s="1" t="s">
        <v>1089</v>
      </c>
      <c r="K1087" s="1" t="s">
        <v>1090</v>
      </c>
      <c r="L1087" s="1" t="s">
        <v>1084</v>
      </c>
      <c r="M1087" s="1">
        <v>0</v>
      </c>
      <c r="N1087" s="1" t="s">
        <v>561</v>
      </c>
      <c r="O1087" s="1" t="s">
        <v>1092</v>
      </c>
    </row>
    <row r="1088" spans="1:15" x14ac:dyDescent="0.25">
      <c r="A1088" s="1">
        <v>1528865</v>
      </c>
      <c r="B1088" s="1" t="s">
        <v>1513</v>
      </c>
      <c r="C1088" s="1" t="s">
        <v>390</v>
      </c>
      <c r="D1088" s="1" t="s">
        <v>1514</v>
      </c>
      <c r="E1088" s="1">
        <v>15</v>
      </c>
      <c r="F1088" s="3">
        <f t="shared" si="16"/>
        <v>46.620045000000005</v>
      </c>
      <c r="G1088" s="1" t="s">
        <v>1166</v>
      </c>
      <c r="H1088" s="1">
        <v>3.1080030000000001</v>
      </c>
      <c r="I1088" s="1" t="s">
        <v>10</v>
      </c>
      <c r="J1088" s="1" t="s">
        <v>1089</v>
      </c>
      <c r="K1088" s="1" t="s">
        <v>1090</v>
      </c>
      <c r="L1088" s="1" t="s">
        <v>1084</v>
      </c>
      <c r="M1088" s="1">
        <v>0</v>
      </c>
      <c r="N1088" s="1" t="s">
        <v>561</v>
      </c>
      <c r="O1088" s="1" t="s">
        <v>1092</v>
      </c>
    </row>
    <row r="1089" spans="1:15" x14ac:dyDescent="0.25">
      <c r="A1089" s="1">
        <v>1528868</v>
      </c>
      <c r="B1089" s="1" t="s">
        <v>1513</v>
      </c>
      <c r="C1089" s="1" t="s">
        <v>390</v>
      </c>
      <c r="D1089" s="1" t="s">
        <v>1514</v>
      </c>
      <c r="E1089" s="1">
        <v>15</v>
      </c>
      <c r="F1089" s="3">
        <f t="shared" si="16"/>
        <v>46.620045000000005</v>
      </c>
      <c r="G1089" s="1" t="s">
        <v>1166</v>
      </c>
      <c r="H1089" s="1">
        <v>3.1080030000000001</v>
      </c>
      <c r="I1089" s="1" t="s">
        <v>10</v>
      </c>
      <c r="J1089" s="1" t="s">
        <v>1089</v>
      </c>
      <c r="K1089" s="1" t="s">
        <v>1090</v>
      </c>
      <c r="L1089" s="1" t="s">
        <v>1084</v>
      </c>
      <c r="M1089" s="1">
        <v>0</v>
      </c>
      <c r="N1089" s="1" t="s">
        <v>561</v>
      </c>
      <c r="O1089" s="1" t="s">
        <v>1092</v>
      </c>
    </row>
    <row r="1090" spans="1:15" x14ac:dyDescent="0.25">
      <c r="A1090" s="1">
        <v>1528945</v>
      </c>
      <c r="B1090" s="1" t="s">
        <v>1513</v>
      </c>
      <c r="C1090" s="1" t="s">
        <v>390</v>
      </c>
      <c r="D1090" s="1" t="s">
        <v>1514</v>
      </c>
      <c r="E1090" s="1">
        <v>19</v>
      </c>
      <c r="F1090" s="3">
        <f t="shared" si="16"/>
        <v>59.052057000000005</v>
      </c>
      <c r="G1090" s="1" t="s">
        <v>1121</v>
      </c>
      <c r="H1090" s="1">
        <v>3.1080030000000001</v>
      </c>
      <c r="I1090" s="1" t="s">
        <v>10</v>
      </c>
      <c r="J1090" s="1" t="s">
        <v>1089</v>
      </c>
      <c r="K1090" s="1" t="s">
        <v>1090</v>
      </c>
      <c r="L1090" s="1" t="s">
        <v>1084</v>
      </c>
      <c r="M1090" s="1">
        <v>0</v>
      </c>
      <c r="N1090" s="1" t="s">
        <v>561</v>
      </c>
      <c r="O1090" s="1" t="s">
        <v>1092</v>
      </c>
    </row>
    <row r="1091" spans="1:15" x14ac:dyDescent="0.25">
      <c r="A1091" s="1">
        <v>1527411</v>
      </c>
      <c r="B1091" s="1" t="s">
        <v>1515</v>
      </c>
      <c r="C1091" s="81">
        <v>52530</v>
      </c>
      <c r="D1091" s="1" t="s">
        <v>497</v>
      </c>
      <c r="E1091" s="1">
        <v>223</v>
      </c>
      <c r="F1091" s="3">
        <f t="shared" ref="F1091:F1154" si="17">E1091*H1091</f>
        <v>741.10994900000003</v>
      </c>
      <c r="G1091" s="1" t="s">
        <v>1110</v>
      </c>
      <c r="H1091" s="1">
        <v>3.3233630000000001</v>
      </c>
      <c r="I1091" s="1" t="s">
        <v>1085</v>
      </c>
      <c r="J1091" s="1" t="s">
        <v>1086</v>
      </c>
      <c r="K1091" s="1" t="s">
        <v>1087</v>
      </c>
      <c r="L1091" s="1">
        <v>0</v>
      </c>
      <c r="M1091" s="1" t="s">
        <v>1088</v>
      </c>
      <c r="N1091" s="1" t="s">
        <v>565</v>
      </c>
      <c r="O1091" s="1" t="s">
        <v>4</v>
      </c>
    </row>
    <row r="1092" spans="1:15" x14ac:dyDescent="0.25">
      <c r="A1092" s="1">
        <v>1527412</v>
      </c>
      <c r="B1092" s="1" t="s">
        <v>1515</v>
      </c>
      <c r="C1092" s="81">
        <v>52530</v>
      </c>
      <c r="D1092" s="1" t="s">
        <v>497</v>
      </c>
      <c r="E1092" s="1">
        <v>309</v>
      </c>
      <c r="F1092" s="3">
        <f t="shared" si="17"/>
        <v>1026.919167</v>
      </c>
      <c r="G1092" s="1" t="s">
        <v>1110</v>
      </c>
      <c r="H1092" s="1">
        <v>3.3233630000000001</v>
      </c>
      <c r="I1092" s="1" t="s">
        <v>1085</v>
      </c>
      <c r="J1092" s="1" t="s">
        <v>1086</v>
      </c>
      <c r="K1092" s="1" t="s">
        <v>1087</v>
      </c>
      <c r="L1092" s="1">
        <v>0</v>
      </c>
      <c r="M1092" s="1" t="s">
        <v>1088</v>
      </c>
      <c r="N1092" s="1" t="s">
        <v>565</v>
      </c>
      <c r="O1092" s="1" t="s">
        <v>4</v>
      </c>
    </row>
    <row r="1093" spans="1:15" x14ac:dyDescent="0.25">
      <c r="A1093" s="1">
        <v>1527812</v>
      </c>
      <c r="B1093" s="1" t="s">
        <v>1515</v>
      </c>
      <c r="C1093" s="81">
        <v>52530</v>
      </c>
      <c r="D1093" s="1" t="s">
        <v>497</v>
      </c>
      <c r="E1093" s="1">
        <v>110</v>
      </c>
      <c r="F1093" s="3">
        <f t="shared" si="17"/>
        <v>365.56993</v>
      </c>
      <c r="G1093" s="1" t="s">
        <v>1110</v>
      </c>
      <c r="H1093" s="1">
        <v>3.3233630000000001</v>
      </c>
      <c r="I1093" s="1" t="s">
        <v>1085</v>
      </c>
      <c r="J1093" s="1" t="s">
        <v>1086</v>
      </c>
      <c r="K1093" s="1" t="s">
        <v>1087</v>
      </c>
      <c r="L1093" s="1">
        <v>0</v>
      </c>
      <c r="M1093" s="1" t="s">
        <v>1088</v>
      </c>
      <c r="N1093" s="1" t="s">
        <v>565</v>
      </c>
      <c r="O1093" s="1" t="s">
        <v>4</v>
      </c>
    </row>
    <row r="1094" spans="1:15" x14ac:dyDescent="0.25">
      <c r="A1094" s="1">
        <v>1530226</v>
      </c>
      <c r="B1094" s="1" t="s">
        <v>1516</v>
      </c>
      <c r="C1094" s="81">
        <v>52653</v>
      </c>
      <c r="D1094" s="1" t="s">
        <v>1517</v>
      </c>
      <c r="E1094" s="1">
        <v>290</v>
      </c>
      <c r="F1094" s="3">
        <f t="shared" si="17"/>
        <v>1227.51316</v>
      </c>
      <c r="G1094" s="1" t="s">
        <v>1127</v>
      </c>
      <c r="H1094" s="1">
        <v>4.2328039999999998</v>
      </c>
      <c r="I1094" s="1" t="s">
        <v>1085</v>
      </c>
      <c r="J1094" s="1" t="s">
        <v>1089</v>
      </c>
      <c r="K1094" s="1" t="s">
        <v>1087</v>
      </c>
      <c r="L1094" s="1">
        <v>0</v>
      </c>
      <c r="M1094" s="1" t="s">
        <v>1088</v>
      </c>
      <c r="N1094" s="1" t="s">
        <v>558</v>
      </c>
      <c r="O1094" s="1" t="s">
        <v>571</v>
      </c>
    </row>
    <row r="1095" spans="1:15" x14ac:dyDescent="0.25">
      <c r="A1095" s="1">
        <v>1526055</v>
      </c>
      <c r="B1095" s="1" t="s">
        <v>1518</v>
      </c>
      <c r="C1095" s="81">
        <v>52653</v>
      </c>
      <c r="D1095" s="1" t="s">
        <v>167</v>
      </c>
      <c r="E1095" s="1">
        <v>716</v>
      </c>
      <c r="F1095" s="3">
        <f t="shared" si="17"/>
        <v>3030.687664</v>
      </c>
      <c r="G1095" s="1" t="s">
        <v>1101</v>
      </c>
      <c r="H1095" s="1">
        <v>4.2328039999999998</v>
      </c>
      <c r="I1095" s="1" t="s">
        <v>1085</v>
      </c>
      <c r="J1095" s="1" t="s">
        <v>1089</v>
      </c>
      <c r="K1095" s="1" t="s">
        <v>1087</v>
      </c>
      <c r="L1095" s="1">
        <v>0</v>
      </c>
      <c r="M1095" s="1" t="s">
        <v>1088</v>
      </c>
      <c r="N1095" s="1" t="s">
        <v>565</v>
      </c>
      <c r="O1095" s="1" t="s">
        <v>4</v>
      </c>
    </row>
    <row r="1096" spans="1:15" x14ac:dyDescent="0.25">
      <c r="A1096" s="1">
        <v>1526056</v>
      </c>
      <c r="B1096" s="1" t="s">
        <v>1518</v>
      </c>
      <c r="C1096" s="81">
        <v>52653</v>
      </c>
      <c r="D1096" s="1" t="s">
        <v>167</v>
      </c>
      <c r="E1096" s="1">
        <v>716</v>
      </c>
      <c r="F1096" s="3">
        <f t="shared" si="17"/>
        <v>3030.687664</v>
      </c>
      <c r="G1096" s="1" t="s">
        <v>1160</v>
      </c>
      <c r="H1096" s="1">
        <v>4.2328039999999998</v>
      </c>
      <c r="I1096" s="1" t="s">
        <v>1085</v>
      </c>
      <c r="J1096" s="1" t="s">
        <v>1089</v>
      </c>
      <c r="K1096" s="1" t="s">
        <v>1087</v>
      </c>
      <c r="L1096" s="1">
        <v>0</v>
      </c>
      <c r="M1096" s="1" t="s">
        <v>1088</v>
      </c>
      <c r="N1096" s="1" t="s">
        <v>565</v>
      </c>
      <c r="O1096" s="1" t="s">
        <v>4</v>
      </c>
    </row>
    <row r="1097" spans="1:15" x14ac:dyDescent="0.25">
      <c r="A1097" s="1">
        <v>1526057</v>
      </c>
      <c r="B1097" s="1" t="s">
        <v>1518</v>
      </c>
      <c r="C1097" s="81">
        <v>52653</v>
      </c>
      <c r="D1097" s="1" t="s">
        <v>167</v>
      </c>
      <c r="E1097" s="1">
        <v>716</v>
      </c>
      <c r="F1097" s="3">
        <f t="shared" si="17"/>
        <v>3030.687664</v>
      </c>
      <c r="G1097" s="1" t="s">
        <v>1107</v>
      </c>
      <c r="H1097" s="1">
        <v>4.2328039999999998</v>
      </c>
      <c r="I1097" s="1" t="s">
        <v>1085</v>
      </c>
      <c r="J1097" s="1" t="s">
        <v>1089</v>
      </c>
      <c r="K1097" s="1" t="s">
        <v>1087</v>
      </c>
      <c r="L1097" s="1">
        <v>0</v>
      </c>
      <c r="M1097" s="1" t="s">
        <v>1088</v>
      </c>
      <c r="N1097" s="1" t="s">
        <v>565</v>
      </c>
      <c r="O1097" s="1" t="s">
        <v>4</v>
      </c>
    </row>
    <row r="1098" spans="1:15" x14ac:dyDescent="0.25">
      <c r="A1098" s="1">
        <v>1526058</v>
      </c>
      <c r="B1098" s="1" t="s">
        <v>1518</v>
      </c>
      <c r="C1098" s="81">
        <v>52653</v>
      </c>
      <c r="D1098" s="1" t="s">
        <v>167</v>
      </c>
      <c r="E1098" s="1">
        <v>191</v>
      </c>
      <c r="F1098" s="3">
        <f t="shared" si="17"/>
        <v>808.46556399999997</v>
      </c>
      <c r="G1098" s="1" t="s">
        <v>1270</v>
      </c>
      <c r="H1098" s="1">
        <v>4.2328039999999998</v>
      </c>
      <c r="I1098" s="1" t="s">
        <v>1085</v>
      </c>
      <c r="J1098" s="1" t="s">
        <v>1089</v>
      </c>
      <c r="K1098" s="1" t="s">
        <v>1087</v>
      </c>
      <c r="L1098" s="1">
        <v>0</v>
      </c>
      <c r="M1098" s="1" t="s">
        <v>1088</v>
      </c>
      <c r="N1098" s="1" t="s">
        <v>565</v>
      </c>
      <c r="O1098" s="1" t="s">
        <v>4</v>
      </c>
    </row>
    <row r="1099" spans="1:15" x14ac:dyDescent="0.25">
      <c r="A1099" s="1">
        <v>1527123</v>
      </c>
      <c r="B1099" s="1" t="s">
        <v>1518</v>
      </c>
      <c r="C1099" s="81">
        <v>52653</v>
      </c>
      <c r="D1099" s="1" t="s">
        <v>167</v>
      </c>
      <c r="E1099" s="1">
        <v>178</v>
      </c>
      <c r="F1099" s="3">
        <f t="shared" si="17"/>
        <v>753.43911199999991</v>
      </c>
      <c r="G1099" s="1" t="s">
        <v>1141</v>
      </c>
      <c r="H1099" s="1">
        <v>4.2328039999999998</v>
      </c>
      <c r="I1099" s="1" t="s">
        <v>1085</v>
      </c>
      <c r="J1099" s="1" t="s">
        <v>1089</v>
      </c>
      <c r="K1099" s="1" t="s">
        <v>1087</v>
      </c>
      <c r="L1099" s="1">
        <v>0</v>
      </c>
      <c r="M1099" s="1" t="s">
        <v>1088</v>
      </c>
      <c r="N1099" s="1" t="s">
        <v>565</v>
      </c>
      <c r="O1099" s="1" t="s">
        <v>4</v>
      </c>
    </row>
    <row r="1100" spans="1:15" x14ac:dyDescent="0.25">
      <c r="A1100" s="1">
        <v>1527884</v>
      </c>
      <c r="B1100" s="1" t="s">
        <v>1518</v>
      </c>
      <c r="C1100" s="81">
        <v>52653</v>
      </c>
      <c r="D1100" s="1" t="s">
        <v>167</v>
      </c>
      <c r="E1100" s="1">
        <v>178</v>
      </c>
      <c r="F1100" s="3">
        <f t="shared" si="17"/>
        <v>753.43911199999991</v>
      </c>
      <c r="G1100" s="1" t="s">
        <v>1141</v>
      </c>
      <c r="H1100" s="1">
        <v>4.2328039999999998</v>
      </c>
      <c r="I1100" s="1" t="s">
        <v>1085</v>
      </c>
      <c r="J1100" s="1" t="s">
        <v>1089</v>
      </c>
      <c r="K1100" s="1" t="s">
        <v>1087</v>
      </c>
      <c r="L1100" s="1">
        <v>0</v>
      </c>
      <c r="M1100" s="1" t="s">
        <v>1088</v>
      </c>
      <c r="N1100" s="1" t="s">
        <v>565</v>
      </c>
      <c r="O1100" s="1" t="s">
        <v>4</v>
      </c>
    </row>
    <row r="1101" spans="1:15" x14ac:dyDescent="0.25">
      <c r="A1101" s="1">
        <v>1528336</v>
      </c>
      <c r="B1101" s="1" t="s">
        <v>1518</v>
      </c>
      <c r="C1101" s="81">
        <v>52653</v>
      </c>
      <c r="D1101" s="1" t="s">
        <v>167</v>
      </c>
      <c r="E1101" s="1">
        <v>191</v>
      </c>
      <c r="F1101" s="3">
        <f t="shared" si="17"/>
        <v>808.46556399999997</v>
      </c>
      <c r="G1101" s="1" t="s">
        <v>1188</v>
      </c>
      <c r="H1101" s="1">
        <v>4.2328039999999998</v>
      </c>
      <c r="I1101" s="1" t="s">
        <v>1085</v>
      </c>
      <c r="J1101" s="1" t="s">
        <v>1089</v>
      </c>
      <c r="K1101" s="1" t="s">
        <v>1087</v>
      </c>
      <c r="L1101" s="1">
        <v>0</v>
      </c>
      <c r="M1101" s="1" t="s">
        <v>1088</v>
      </c>
      <c r="N1101" s="1" t="s">
        <v>565</v>
      </c>
      <c r="O1101" s="1" t="s">
        <v>4</v>
      </c>
    </row>
    <row r="1102" spans="1:15" x14ac:dyDescent="0.25">
      <c r="A1102" s="1">
        <v>1528337</v>
      </c>
      <c r="B1102" s="1" t="s">
        <v>1518</v>
      </c>
      <c r="C1102" s="81">
        <v>52653</v>
      </c>
      <c r="D1102" s="1" t="s">
        <v>167</v>
      </c>
      <c r="E1102" s="1">
        <v>168</v>
      </c>
      <c r="F1102" s="3">
        <f t="shared" si="17"/>
        <v>711.11107199999992</v>
      </c>
      <c r="G1102" s="1" t="s">
        <v>1102</v>
      </c>
      <c r="H1102" s="1">
        <v>4.2328039999999998</v>
      </c>
      <c r="I1102" s="1" t="s">
        <v>1085</v>
      </c>
      <c r="J1102" s="1" t="s">
        <v>1089</v>
      </c>
      <c r="K1102" s="1" t="s">
        <v>1087</v>
      </c>
      <c r="L1102" s="1">
        <v>0</v>
      </c>
      <c r="M1102" s="1" t="s">
        <v>1088</v>
      </c>
      <c r="N1102" s="1" t="s">
        <v>565</v>
      </c>
      <c r="O1102" s="1" t="s">
        <v>4</v>
      </c>
    </row>
    <row r="1103" spans="1:15" x14ac:dyDescent="0.25">
      <c r="A1103" s="1">
        <v>1528338</v>
      </c>
      <c r="B1103" s="1" t="s">
        <v>1518</v>
      </c>
      <c r="C1103" s="81">
        <v>52653</v>
      </c>
      <c r="D1103" s="1" t="s">
        <v>167</v>
      </c>
      <c r="E1103" s="1">
        <v>168</v>
      </c>
      <c r="F1103" s="3">
        <f t="shared" si="17"/>
        <v>711.11107199999992</v>
      </c>
      <c r="G1103" s="1" t="s">
        <v>1181</v>
      </c>
      <c r="H1103" s="1">
        <v>4.2328039999999998</v>
      </c>
      <c r="I1103" s="1" t="s">
        <v>1085</v>
      </c>
      <c r="J1103" s="1" t="s">
        <v>1089</v>
      </c>
      <c r="K1103" s="1" t="s">
        <v>1087</v>
      </c>
      <c r="L1103" s="1">
        <v>0</v>
      </c>
      <c r="M1103" s="1" t="s">
        <v>1088</v>
      </c>
      <c r="N1103" s="1" t="s">
        <v>565</v>
      </c>
      <c r="O1103" s="1" t="s">
        <v>4</v>
      </c>
    </row>
    <row r="1104" spans="1:15" x14ac:dyDescent="0.25">
      <c r="A1104" s="1">
        <v>1529287</v>
      </c>
      <c r="B1104" s="1" t="s">
        <v>1518</v>
      </c>
      <c r="C1104" s="81">
        <v>52653</v>
      </c>
      <c r="D1104" s="1" t="s">
        <v>167</v>
      </c>
      <c r="E1104" s="1">
        <v>202</v>
      </c>
      <c r="F1104" s="3">
        <f t="shared" si="17"/>
        <v>855.02640799999995</v>
      </c>
      <c r="G1104" s="1" t="s">
        <v>1166</v>
      </c>
      <c r="H1104" s="1">
        <v>4.2328039999999998</v>
      </c>
      <c r="I1104" s="1" t="s">
        <v>1085</v>
      </c>
      <c r="J1104" s="1" t="s">
        <v>1089</v>
      </c>
      <c r="K1104" s="1" t="s">
        <v>1087</v>
      </c>
      <c r="L1104" s="1">
        <v>0</v>
      </c>
      <c r="M1104" s="1" t="s">
        <v>1088</v>
      </c>
      <c r="N1104" s="1" t="s">
        <v>565</v>
      </c>
      <c r="O1104" s="1" t="s">
        <v>4</v>
      </c>
    </row>
    <row r="1105" spans="1:15" x14ac:dyDescent="0.25">
      <c r="A1105" s="1">
        <v>1529288</v>
      </c>
      <c r="B1105" s="1" t="s">
        <v>1518</v>
      </c>
      <c r="C1105" s="81">
        <v>52653</v>
      </c>
      <c r="D1105" s="1" t="s">
        <v>167</v>
      </c>
      <c r="E1105" s="1">
        <v>202</v>
      </c>
      <c r="F1105" s="3">
        <f t="shared" si="17"/>
        <v>855.02640799999995</v>
      </c>
      <c r="G1105" s="1" t="s">
        <v>1173</v>
      </c>
      <c r="H1105" s="1">
        <v>4.2328039999999998</v>
      </c>
      <c r="I1105" s="1" t="s">
        <v>1085</v>
      </c>
      <c r="J1105" s="1" t="s">
        <v>1089</v>
      </c>
      <c r="K1105" s="1" t="s">
        <v>1087</v>
      </c>
      <c r="L1105" s="1">
        <v>0</v>
      </c>
      <c r="M1105" s="1" t="s">
        <v>1088</v>
      </c>
      <c r="N1105" s="1" t="s">
        <v>565</v>
      </c>
      <c r="O1105" s="1" t="s">
        <v>4</v>
      </c>
    </row>
    <row r="1106" spans="1:15" x14ac:dyDescent="0.25">
      <c r="A1106" s="1">
        <v>1529289</v>
      </c>
      <c r="B1106" s="1" t="s">
        <v>1518</v>
      </c>
      <c r="C1106" s="81">
        <v>52653</v>
      </c>
      <c r="D1106" s="1" t="s">
        <v>167</v>
      </c>
      <c r="E1106" s="1">
        <v>202</v>
      </c>
      <c r="F1106" s="3">
        <f t="shared" si="17"/>
        <v>855.02640799999995</v>
      </c>
      <c r="G1106" s="1" t="s">
        <v>1173</v>
      </c>
      <c r="H1106" s="1">
        <v>4.2328039999999998</v>
      </c>
      <c r="I1106" s="1" t="s">
        <v>1085</v>
      </c>
      <c r="J1106" s="1" t="s">
        <v>1089</v>
      </c>
      <c r="K1106" s="1" t="s">
        <v>1087</v>
      </c>
      <c r="L1106" s="1">
        <v>0</v>
      </c>
      <c r="M1106" s="1" t="s">
        <v>1088</v>
      </c>
      <c r="N1106" s="1" t="s">
        <v>565</v>
      </c>
      <c r="O1106" s="1" t="s">
        <v>4</v>
      </c>
    </row>
    <row r="1107" spans="1:15" x14ac:dyDescent="0.25">
      <c r="A1107" s="1">
        <v>1529290</v>
      </c>
      <c r="B1107" s="1" t="s">
        <v>1518</v>
      </c>
      <c r="C1107" s="81">
        <v>52653</v>
      </c>
      <c r="D1107" s="1" t="s">
        <v>167</v>
      </c>
      <c r="E1107" s="1">
        <v>202</v>
      </c>
      <c r="F1107" s="3">
        <f t="shared" si="17"/>
        <v>855.02640799999995</v>
      </c>
      <c r="G1107" s="1" t="s">
        <v>1121</v>
      </c>
      <c r="H1107" s="1">
        <v>4.2328039999999998</v>
      </c>
      <c r="I1107" s="1" t="s">
        <v>1085</v>
      </c>
      <c r="J1107" s="1" t="s">
        <v>1089</v>
      </c>
      <c r="K1107" s="1" t="s">
        <v>1087</v>
      </c>
      <c r="L1107" s="1">
        <v>0</v>
      </c>
      <c r="M1107" s="1" t="s">
        <v>1088</v>
      </c>
      <c r="N1107" s="1" t="s">
        <v>565</v>
      </c>
      <c r="O1107" s="1" t="s">
        <v>4</v>
      </c>
    </row>
    <row r="1108" spans="1:15" x14ac:dyDescent="0.25">
      <c r="A1108" s="1">
        <v>1529367</v>
      </c>
      <c r="B1108" s="1" t="s">
        <v>1518</v>
      </c>
      <c r="C1108" s="81">
        <v>52653</v>
      </c>
      <c r="D1108" s="1" t="s">
        <v>167</v>
      </c>
      <c r="E1108" s="1">
        <v>201</v>
      </c>
      <c r="F1108" s="3">
        <f t="shared" si="17"/>
        <v>850.79360399999996</v>
      </c>
      <c r="G1108" s="1" t="s">
        <v>1121</v>
      </c>
      <c r="H1108" s="1">
        <v>4.2328039999999998</v>
      </c>
      <c r="I1108" s="1" t="s">
        <v>1085</v>
      </c>
      <c r="J1108" s="1" t="s">
        <v>1089</v>
      </c>
      <c r="K1108" s="1" t="s">
        <v>1087</v>
      </c>
      <c r="L1108" s="1">
        <v>0</v>
      </c>
      <c r="M1108" s="1" t="s">
        <v>1088</v>
      </c>
      <c r="N1108" s="1" t="s">
        <v>565</v>
      </c>
      <c r="O1108" s="1" t="s">
        <v>4</v>
      </c>
    </row>
    <row r="1109" spans="1:15" x14ac:dyDescent="0.25">
      <c r="A1109" s="1">
        <v>1529368</v>
      </c>
      <c r="B1109" s="1" t="s">
        <v>1518</v>
      </c>
      <c r="C1109" s="81">
        <v>52653</v>
      </c>
      <c r="D1109" s="1" t="s">
        <v>167</v>
      </c>
      <c r="E1109" s="1">
        <v>201</v>
      </c>
      <c r="F1109" s="3">
        <f t="shared" si="17"/>
        <v>850.79360399999996</v>
      </c>
      <c r="G1109" s="1" t="s">
        <v>1103</v>
      </c>
      <c r="H1109" s="1">
        <v>4.2328039999999998</v>
      </c>
      <c r="I1109" s="1" t="s">
        <v>1085</v>
      </c>
      <c r="J1109" s="1" t="s">
        <v>1089</v>
      </c>
      <c r="K1109" s="1" t="s">
        <v>1087</v>
      </c>
      <c r="L1109" s="1">
        <v>0</v>
      </c>
      <c r="M1109" s="1" t="s">
        <v>1088</v>
      </c>
      <c r="N1109" s="1" t="s">
        <v>565</v>
      </c>
      <c r="O1109" s="1" t="s">
        <v>4</v>
      </c>
    </row>
    <row r="1110" spans="1:15" x14ac:dyDescent="0.25">
      <c r="A1110" s="1">
        <v>1529369</v>
      </c>
      <c r="B1110" s="1" t="s">
        <v>1518</v>
      </c>
      <c r="C1110" s="81">
        <v>52653</v>
      </c>
      <c r="D1110" s="1" t="s">
        <v>167</v>
      </c>
      <c r="E1110" s="1">
        <v>201</v>
      </c>
      <c r="F1110" s="3">
        <f t="shared" si="17"/>
        <v>850.79360399999996</v>
      </c>
      <c r="G1110" s="1" t="s">
        <v>1103</v>
      </c>
      <c r="H1110" s="1">
        <v>4.2328039999999998</v>
      </c>
      <c r="I1110" s="1" t="s">
        <v>1085</v>
      </c>
      <c r="J1110" s="1" t="s">
        <v>1089</v>
      </c>
      <c r="K1110" s="1" t="s">
        <v>1087</v>
      </c>
      <c r="L1110" s="1">
        <v>0</v>
      </c>
      <c r="M1110" s="1" t="s">
        <v>1088</v>
      </c>
      <c r="N1110" s="1" t="s">
        <v>565</v>
      </c>
      <c r="O1110" s="1" t="s">
        <v>4</v>
      </c>
    </row>
    <row r="1111" spans="1:15" x14ac:dyDescent="0.25">
      <c r="A1111" s="1">
        <v>1529370</v>
      </c>
      <c r="B1111" s="1" t="s">
        <v>1518</v>
      </c>
      <c r="C1111" s="81">
        <v>52653</v>
      </c>
      <c r="D1111" s="1" t="s">
        <v>167</v>
      </c>
      <c r="E1111" s="1">
        <v>201</v>
      </c>
      <c r="F1111" s="3">
        <f t="shared" si="17"/>
        <v>850.79360399999996</v>
      </c>
      <c r="G1111" s="1" t="s">
        <v>1104</v>
      </c>
      <c r="H1111" s="1">
        <v>4.2328039999999998</v>
      </c>
      <c r="I1111" s="1" t="s">
        <v>1085</v>
      </c>
      <c r="J1111" s="1" t="s">
        <v>1089</v>
      </c>
      <c r="K1111" s="1" t="s">
        <v>1087</v>
      </c>
      <c r="L1111" s="1">
        <v>0</v>
      </c>
      <c r="M1111" s="1" t="s">
        <v>1088</v>
      </c>
      <c r="N1111" s="1" t="s">
        <v>565</v>
      </c>
      <c r="O1111" s="1" t="s">
        <v>4</v>
      </c>
    </row>
    <row r="1112" spans="1:15" x14ac:dyDescent="0.25">
      <c r="A1112" s="1">
        <v>1529891</v>
      </c>
      <c r="B1112" s="1" t="s">
        <v>1518</v>
      </c>
      <c r="C1112" s="81">
        <v>52653</v>
      </c>
      <c r="D1112" s="1" t="s">
        <v>167</v>
      </c>
      <c r="E1112" s="1">
        <v>201</v>
      </c>
      <c r="F1112" s="3">
        <f t="shared" si="17"/>
        <v>850.79360399999996</v>
      </c>
      <c r="G1112" s="1" t="s">
        <v>1189</v>
      </c>
      <c r="H1112" s="1">
        <v>4.2328039999999998</v>
      </c>
      <c r="I1112" s="1" t="s">
        <v>1085</v>
      </c>
      <c r="J1112" s="1" t="s">
        <v>1089</v>
      </c>
      <c r="K1112" s="1" t="s">
        <v>1087</v>
      </c>
      <c r="L1112" s="1">
        <v>0</v>
      </c>
      <c r="M1112" s="1" t="s">
        <v>1088</v>
      </c>
      <c r="N1112" s="1" t="s">
        <v>565</v>
      </c>
      <c r="O1112" s="1" t="s">
        <v>4</v>
      </c>
    </row>
    <row r="1113" spans="1:15" x14ac:dyDescent="0.25">
      <c r="A1113" s="1">
        <v>1529892</v>
      </c>
      <c r="B1113" s="1" t="s">
        <v>1518</v>
      </c>
      <c r="C1113" s="81">
        <v>52653</v>
      </c>
      <c r="D1113" s="1" t="s">
        <v>167</v>
      </c>
      <c r="E1113" s="1">
        <v>201</v>
      </c>
      <c r="F1113" s="3">
        <f t="shared" si="17"/>
        <v>850.79360399999996</v>
      </c>
      <c r="G1113" s="1" t="s">
        <v>1190</v>
      </c>
      <c r="H1113" s="1">
        <v>4.2328039999999998</v>
      </c>
      <c r="I1113" s="1" t="s">
        <v>1085</v>
      </c>
      <c r="J1113" s="1" t="s">
        <v>1089</v>
      </c>
      <c r="K1113" s="1" t="s">
        <v>1087</v>
      </c>
      <c r="L1113" s="1">
        <v>0</v>
      </c>
      <c r="M1113" s="1" t="s">
        <v>1088</v>
      </c>
      <c r="N1113" s="1" t="s">
        <v>565</v>
      </c>
      <c r="O1113" s="1" t="s">
        <v>4</v>
      </c>
    </row>
    <row r="1114" spans="1:15" x14ac:dyDescent="0.25">
      <c r="A1114" s="1">
        <v>1529893</v>
      </c>
      <c r="B1114" s="1" t="s">
        <v>1518</v>
      </c>
      <c r="C1114" s="81">
        <v>52653</v>
      </c>
      <c r="D1114" s="1" t="s">
        <v>167</v>
      </c>
      <c r="E1114" s="1">
        <v>201</v>
      </c>
      <c r="F1114" s="3">
        <f t="shared" si="17"/>
        <v>850.79360399999996</v>
      </c>
      <c r="G1114" s="1" t="s">
        <v>1207</v>
      </c>
      <c r="H1114" s="1">
        <v>4.2328039999999998</v>
      </c>
      <c r="I1114" s="1" t="s">
        <v>1085</v>
      </c>
      <c r="J1114" s="1" t="s">
        <v>1089</v>
      </c>
      <c r="K1114" s="1" t="s">
        <v>1087</v>
      </c>
      <c r="L1114" s="1">
        <v>0</v>
      </c>
      <c r="M1114" s="1" t="s">
        <v>1088</v>
      </c>
      <c r="N1114" s="1" t="s">
        <v>565</v>
      </c>
      <c r="O1114" s="1" t="s">
        <v>4</v>
      </c>
    </row>
    <row r="1115" spans="1:15" x14ac:dyDescent="0.25">
      <c r="A1115" s="1">
        <v>1530215</v>
      </c>
      <c r="B1115" s="1" t="s">
        <v>1518</v>
      </c>
      <c r="C1115" s="81">
        <v>52653</v>
      </c>
      <c r="D1115" s="1" t="s">
        <v>167</v>
      </c>
      <c r="E1115" s="1">
        <v>712</v>
      </c>
      <c r="F1115" s="3">
        <f t="shared" si="17"/>
        <v>3013.7564479999996</v>
      </c>
      <c r="G1115" s="1" t="s">
        <v>1190</v>
      </c>
      <c r="H1115" s="1">
        <v>4.2328039999999998</v>
      </c>
      <c r="I1115" s="1" t="s">
        <v>1085</v>
      </c>
      <c r="J1115" s="1" t="s">
        <v>1089</v>
      </c>
      <c r="K1115" s="1" t="s">
        <v>1087</v>
      </c>
      <c r="L1115" s="1">
        <v>0</v>
      </c>
      <c r="M1115" s="1" t="s">
        <v>1088</v>
      </c>
      <c r="N1115" s="1" t="s">
        <v>565</v>
      </c>
      <c r="O1115" s="1" t="s">
        <v>4</v>
      </c>
    </row>
    <row r="1116" spans="1:15" x14ac:dyDescent="0.25">
      <c r="A1116" s="1">
        <v>1530216</v>
      </c>
      <c r="B1116" s="1" t="s">
        <v>1518</v>
      </c>
      <c r="C1116" s="81">
        <v>52653</v>
      </c>
      <c r="D1116" s="1" t="s">
        <v>167</v>
      </c>
      <c r="E1116" s="1">
        <v>716</v>
      </c>
      <c r="F1116" s="3">
        <f t="shared" si="17"/>
        <v>3030.687664</v>
      </c>
      <c r="G1116" s="1" t="s">
        <v>1190</v>
      </c>
      <c r="H1116" s="1">
        <v>4.2328039999999998</v>
      </c>
      <c r="I1116" s="1" t="s">
        <v>1085</v>
      </c>
      <c r="J1116" s="1" t="s">
        <v>1089</v>
      </c>
      <c r="K1116" s="1" t="s">
        <v>1087</v>
      </c>
      <c r="L1116" s="1">
        <v>0</v>
      </c>
      <c r="M1116" s="1" t="s">
        <v>1088</v>
      </c>
      <c r="N1116" s="1" t="s">
        <v>565</v>
      </c>
      <c r="O1116" s="1" t="s">
        <v>4</v>
      </c>
    </row>
    <row r="1117" spans="1:15" x14ac:dyDescent="0.25">
      <c r="A1117" s="1">
        <v>1530217</v>
      </c>
      <c r="B1117" s="1" t="s">
        <v>1518</v>
      </c>
      <c r="C1117" s="81">
        <v>52653</v>
      </c>
      <c r="D1117" s="1" t="s">
        <v>167</v>
      </c>
      <c r="E1117" s="1">
        <v>268</v>
      </c>
      <c r="F1117" s="3">
        <f t="shared" si="17"/>
        <v>1134.391472</v>
      </c>
      <c r="G1117" s="1" t="s">
        <v>1111</v>
      </c>
      <c r="H1117" s="1">
        <v>4.2328039999999998</v>
      </c>
      <c r="I1117" s="1" t="s">
        <v>1085</v>
      </c>
      <c r="J1117" s="1" t="s">
        <v>1089</v>
      </c>
      <c r="K1117" s="1" t="s">
        <v>1087</v>
      </c>
      <c r="L1117" s="1">
        <v>0</v>
      </c>
      <c r="M1117" s="1" t="s">
        <v>1088</v>
      </c>
      <c r="N1117" s="1" t="s">
        <v>565</v>
      </c>
      <c r="O1117" s="1" t="s">
        <v>4</v>
      </c>
    </row>
    <row r="1118" spans="1:15" x14ac:dyDescent="0.25">
      <c r="A1118" s="1">
        <v>1530227</v>
      </c>
      <c r="B1118" s="1" t="s">
        <v>1519</v>
      </c>
      <c r="C1118" s="81">
        <v>52653</v>
      </c>
      <c r="D1118" s="1" t="s">
        <v>1520</v>
      </c>
      <c r="E1118" s="1">
        <v>436</v>
      </c>
      <c r="F1118" s="3">
        <f t="shared" si="17"/>
        <v>1845.5025439999999</v>
      </c>
      <c r="G1118" s="1" t="s">
        <v>1333</v>
      </c>
      <c r="H1118" s="1">
        <v>4.2328039999999998</v>
      </c>
      <c r="I1118" s="1" t="s">
        <v>1085</v>
      </c>
      <c r="J1118" s="1" t="s">
        <v>1089</v>
      </c>
      <c r="K1118" s="1" t="s">
        <v>1087</v>
      </c>
      <c r="L1118" s="1">
        <v>0</v>
      </c>
      <c r="M1118" s="1" t="s">
        <v>1088</v>
      </c>
      <c r="N1118" s="1" t="s">
        <v>558</v>
      </c>
      <c r="O1118" s="1" t="s">
        <v>571</v>
      </c>
    </row>
    <row r="1119" spans="1:15" x14ac:dyDescent="0.25">
      <c r="A1119" s="1">
        <v>1523253</v>
      </c>
      <c r="B1119" s="1" t="s">
        <v>1521</v>
      </c>
      <c r="C1119" s="81">
        <v>52653</v>
      </c>
      <c r="D1119" s="1" t="s">
        <v>168</v>
      </c>
      <c r="E1119" s="1">
        <v>190</v>
      </c>
      <c r="F1119" s="3">
        <f t="shared" si="17"/>
        <v>804.23275999999998</v>
      </c>
      <c r="G1119" s="1" t="s">
        <v>1141</v>
      </c>
      <c r="H1119" s="1">
        <v>4.2328039999999998</v>
      </c>
      <c r="I1119" s="1" t="s">
        <v>1085</v>
      </c>
      <c r="J1119" s="1" t="s">
        <v>1089</v>
      </c>
      <c r="K1119" s="1" t="s">
        <v>1087</v>
      </c>
      <c r="L1119" s="1">
        <v>0</v>
      </c>
      <c r="M1119" s="1" t="s">
        <v>1088</v>
      </c>
      <c r="N1119" s="1" t="s">
        <v>558</v>
      </c>
      <c r="O1119" s="1" t="s">
        <v>571</v>
      </c>
    </row>
    <row r="1120" spans="1:15" x14ac:dyDescent="0.25">
      <c r="A1120" s="1">
        <v>1527260</v>
      </c>
      <c r="B1120" s="1" t="s">
        <v>1522</v>
      </c>
      <c r="C1120" s="81">
        <v>52653</v>
      </c>
      <c r="D1120" s="1" t="s">
        <v>1523</v>
      </c>
      <c r="E1120" s="1">
        <v>48</v>
      </c>
      <c r="F1120" s="3">
        <f t="shared" si="17"/>
        <v>203.17459199999999</v>
      </c>
      <c r="G1120" s="1" t="s">
        <v>1141</v>
      </c>
      <c r="H1120" s="1">
        <v>4.2328039999999998</v>
      </c>
      <c r="I1120" s="1" t="s">
        <v>1085</v>
      </c>
      <c r="J1120" s="1" t="s">
        <v>1089</v>
      </c>
      <c r="K1120" s="1" t="s">
        <v>1087</v>
      </c>
      <c r="L1120" s="1">
        <v>0</v>
      </c>
      <c r="M1120" s="1" t="s">
        <v>1088</v>
      </c>
      <c r="N1120" s="1" t="s">
        <v>558</v>
      </c>
      <c r="O1120" s="1" t="s">
        <v>571</v>
      </c>
    </row>
    <row r="1121" spans="1:15" x14ac:dyDescent="0.25">
      <c r="A1121" s="1">
        <v>1526064</v>
      </c>
      <c r="B1121" s="1" t="s">
        <v>1524</v>
      </c>
      <c r="C1121" s="81">
        <v>52653</v>
      </c>
      <c r="D1121" s="1" t="s">
        <v>1525</v>
      </c>
      <c r="E1121" s="1">
        <v>395</v>
      </c>
      <c r="F1121" s="3">
        <f t="shared" si="17"/>
        <v>1671.95758</v>
      </c>
      <c r="G1121" s="1" t="s">
        <v>1160</v>
      </c>
      <c r="H1121" s="1">
        <v>4.2328039999999998</v>
      </c>
      <c r="I1121" s="1" t="s">
        <v>1085</v>
      </c>
      <c r="J1121" s="1" t="s">
        <v>1089</v>
      </c>
      <c r="K1121" s="1" t="s">
        <v>1087</v>
      </c>
      <c r="L1121" s="1">
        <v>0</v>
      </c>
      <c r="M1121" s="1" t="s">
        <v>1088</v>
      </c>
      <c r="N1121" s="1" t="s">
        <v>565</v>
      </c>
      <c r="O1121" s="1" t="s">
        <v>4</v>
      </c>
    </row>
    <row r="1122" spans="1:15" x14ac:dyDescent="0.25">
      <c r="A1122" s="1">
        <v>1526065</v>
      </c>
      <c r="B1122" s="1" t="s">
        <v>1524</v>
      </c>
      <c r="C1122" s="81">
        <v>52653</v>
      </c>
      <c r="D1122" s="1" t="s">
        <v>1525</v>
      </c>
      <c r="E1122" s="1">
        <v>246</v>
      </c>
      <c r="F1122" s="3">
        <f t="shared" si="17"/>
        <v>1041.2697839999998</v>
      </c>
      <c r="G1122" s="1" t="s">
        <v>1110</v>
      </c>
      <c r="H1122" s="1">
        <v>4.2328039999999998</v>
      </c>
      <c r="I1122" s="1" t="s">
        <v>1085</v>
      </c>
      <c r="J1122" s="1" t="s">
        <v>1089</v>
      </c>
      <c r="K1122" s="1" t="s">
        <v>1087</v>
      </c>
      <c r="L1122" s="1">
        <v>0</v>
      </c>
      <c r="M1122" s="1" t="s">
        <v>1088</v>
      </c>
      <c r="N1122" s="1" t="s">
        <v>565</v>
      </c>
      <c r="O1122" s="1" t="s">
        <v>4</v>
      </c>
    </row>
    <row r="1123" spans="1:15" x14ac:dyDescent="0.25">
      <c r="A1123" s="1">
        <v>1526066</v>
      </c>
      <c r="B1123" s="1" t="s">
        <v>1524</v>
      </c>
      <c r="C1123" s="81">
        <v>52653</v>
      </c>
      <c r="D1123" s="1" t="s">
        <v>1525</v>
      </c>
      <c r="E1123" s="1">
        <v>130</v>
      </c>
      <c r="F1123" s="3">
        <f t="shared" si="17"/>
        <v>550.26451999999995</v>
      </c>
      <c r="G1123" s="1" t="s">
        <v>1134</v>
      </c>
      <c r="H1123" s="1">
        <v>4.2328039999999998</v>
      </c>
      <c r="I1123" s="1" t="s">
        <v>1085</v>
      </c>
      <c r="J1123" s="1" t="s">
        <v>1089</v>
      </c>
      <c r="K1123" s="1" t="s">
        <v>1087</v>
      </c>
      <c r="L1123" s="1">
        <v>0</v>
      </c>
      <c r="M1123" s="1" t="s">
        <v>1088</v>
      </c>
      <c r="N1123" s="1" t="s">
        <v>565</v>
      </c>
      <c r="O1123" s="1" t="s">
        <v>4</v>
      </c>
    </row>
    <row r="1124" spans="1:15" x14ac:dyDescent="0.25">
      <c r="A1124" s="1">
        <v>1526067</v>
      </c>
      <c r="B1124" s="1" t="s">
        <v>1524</v>
      </c>
      <c r="C1124" s="81">
        <v>52653</v>
      </c>
      <c r="D1124" s="1" t="s">
        <v>1525</v>
      </c>
      <c r="E1124" s="1">
        <v>40</v>
      </c>
      <c r="F1124" s="3">
        <f t="shared" si="17"/>
        <v>169.31216000000001</v>
      </c>
      <c r="G1124" s="1" t="s">
        <v>1110</v>
      </c>
      <c r="H1124" s="1">
        <v>4.2328039999999998</v>
      </c>
      <c r="I1124" s="1" t="s">
        <v>1085</v>
      </c>
      <c r="J1124" s="1" t="s">
        <v>1089</v>
      </c>
      <c r="K1124" s="1" t="s">
        <v>1087</v>
      </c>
      <c r="L1124" s="1">
        <v>0</v>
      </c>
      <c r="M1124" s="1" t="s">
        <v>1088</v>
      </c>
      <c r="N1124" s="1" t="s">
        <v>565</v>
      </c>
      <c r="O1124" s="1" t="s">
        <v>4</v>
      </c>
    </row>
    <row r="1125" spans="1:15" x14ac:dyDescent="0.25">
      <c r="A1125" s="1">
        <v>1526938</v>
      </c>
      <c r="B1125" s="1" t="s">
        <v>1524</v>
      </c>
      <c r="C1125" s="81">
        <v>52653</v>
      </c>
      <c r="D1125" s="1" t="s">
        <v>1525</v>
      </c>
      <c r="E1125" s="1">
        <v>73</v>
      </c>
      <c r="F1125" s="3">
        <f t="shared" si="17"/>
        <v>308.99469199999999</v>
      </c>
      <c r="G1125" s="1" t="s">
        <v>1110</v>
      </c>
      <c r="H1125" s="1">
        <v>4.2328039999999998</v>
      </c>
      <c r="I1125" s="1" t="s">
        <v>1085</v>
      </c>
      <c r="J1125" s="1" t="s">
        <v>1089</v>
      </c>
      <c r="K1125" s="1" t="s">
        <v>1087</v>
      </c>
      <c r="L1125" s="1">
        <v>0</v>
      </c>
      <c r="M1125" s="1" t="s">
        <v>1088</v>
      </c>
      <c r="N1125" s="1" t="s">
        <v>565</v>
      </c>
      <c r="O1125" s="1" t="s">
        <v>4</v>
      </c>
    </row>
    <row r="1126" spans="1:15" x14ac:dyDescent="0.25">
      <c r="A1126" s="1">
        <v>1526941</v>
      </c>
      <c r="B1126" s="1" t="s">
        <v>1524</v>
      </c>
      <c r="C1126" s="81">
        <v>52653</v>
      </c>
      <c r="D1126" s="1" t="s">
        <v>1525</v>
      </c>
      <c r="E1126" s="1">
        <v>76</v>
      </c>
      <c r="F1126" s="3">
        <f t="shared" si="17"/>
        <v>321.69310400000001</v>
      </c>
      <c r="G1126" s="1" t="s">
        <v>1110</v>
      </c>
      <c r="H1126" s="1">
        <v>4.2328039999999998</v>
      </c>
      <c r="I1126" s="1" t="s">
        <v>1085</v>
      </c>
      <c r="J1126" s="1" t="s">
        <v>1089</v>
      </c>
      <c r="K1126" s="1" t="s">
        <v>1087</v>
      </c>
      <c r="L1126" s="1">
        <v>0</v>
      </c>
      <c r="M1126" s="1" t="s">
        <v>1088</v>
      </c>
      <c r="N1126" s="1" t="s">
        <v>565</v>
      </c>
      <c r="O1126" s="1" t="s">
        <v>4</v>
      </c>
    </row>
    <row r="1127" spans="1:15" x14ac:dyDescent="0.25">
      <c r="A1127" s="1">
        <v>1527682</v>
      </c>
      <c r="B1127" s="1" t="s">
        <v>1524</v>
      </c>
      <c r="C1127" s="81">
        <v>52653</v>
      </c>
      <c r="D1127" s="1" t="s">
        <v>1525</v>
      </c>
      <c r="E1127" s="1">
        <v>132</v>
      </c>
      <c r="F1127" s="3">
        <f t="shared" si="17"/>
        <v>558.73012799999992</v>
      </c>
      <c r="G1127" s="1" t="s">
        <v>1134</v>
      </c>
      <c r="H1127" s="1">
        <v>4.2328039999999998</v>
      </c>
      <c r="I1127" s="1" t="s">
        <v>1085</v>
      </c>
      <c r="J1127" s="1" t="s">
        <v>1089</v>
      </c>
      <c r="K1127" s="1" t="s">
        <v>1087</v>
      </c>
      <c r="L1127" s="1">
        <v>0</v>
      </c>
      <c r="M1127" s="1" t="s">
        <v>1088</v>
      </c>
      <c r="N1127" s="1" t="s">
        <v>565</v>
      </c>
      <c r="O1127" s="1" t="s">
        <v>4</v>
      </c>
    </row>
    <row r="1128" spans="1:15" x14ac:dyDescent="0.25">
      <c r="A1128" s="1">
        <v>1527683</v>
      </c>
      <c r="B1128" s="1" t="s">
        <v>1524</v>
      </c>
      <c r="C1128" s="81">
        <v>52653</v>
      </c>
      <c r="D1128" s="1" t="s">
        <v>1525</v>
      </c>
      <c r="E1128" s="1">
        <v>132</v>
      </c>
      <c r="F1128" s="3">
        <f t="shared" si="17"/>
        <v>558.73012799999992</v>
      </c>
      <c r="G1128" s="1" t="s">
        <v>1102</v>
      </c>
      <c r="H1128" s="1">
        <v>4.2328039999999998</v>
      </c>
      <c r="I1128" s="1" t="s">
        <v>1085</v>
      </c>
      <c r="J1128" s="1" t="s">
        <v>1089</v>
      </c>
      <c r="K1128" s="1" t="s">
        <v>1087</v>
      </c>
      <c r="L1128" s="1">
        <v>0</v>
      </c>
      <c r="M1128" s="1" t="s">
        <v>1088</v>
      </c>
      <c r="N1128" s="1" t="s">
        <v>565</v>
      </c>
      <c r="O1128" s="1" t="s">
        <v>4</v>
      </c>
    </row>
    <row r="1129" spans="1:15" x14ac:dyDescent="0.25">
      <c r="A1129" s="1">
        <v>1527732</v>
      </c>
      <c r="B1129" s="1" t="s">
        <v>1524</v>
      </c>
      <c r="C1129" s="81">
        <v>52653</v>
      </c>
      <c r="D1129" s="1" t="s">
        <v>1525</v>
      </c>
      <c r="E1129" s="1">
        <v>395</v>
      </c>
      <c r="F1129" s="3">
        <f t="shared" si="17"/>
        <v>1671.95758</v>
      </c>
      <c r="G1129" s="1" t="s">
        <v>1176</v>
      </c>
      <c r="H1129" s="1">
        <v>4.2328039999999998</v>
      </c>
      <c r="I1129" s="1" t="s">
        <v>1085</v>
      </c>
      <c r="J1129" s="1" t="s">
        <v>1089</v>
      </c>
      <c r="K1129" s="1" t="s">
        <v>1087</v>
      </c>
      <c r="L1129" s="1">
        <v>0</v>
      </c>
      <c r="M1129" s="1" t="s">
        <v>1088</v>
      </c>
      <c r="N1129" s="1" t="s">
        <v>565</v>
      </c>
      <c r="O1129" s="1" t="s">
        <v>4</v>
      </c>
    </row>
    <row r="1130" spans="1:15" x14ac:dyDescent="0.25">
      <c r="A1130" s="1">
        <v>1527733</v>
      </c>
      <c r="B1130" s="1" t="s">
        <v>1524</v>
      </c>
      <c r="C1130" s="81">
        <v>52653</v>
      </c>
      <c r="D1130" s="1" t="s">
        <v>1525</v>
      </c>
      <c r="E1130" s="1">
        <v>395</v>
      </c>
      <c r="F1130" s="3">
        <f t="shared" si="17"/>
        <v>1671.95758</v>
      </c>
      <c r="G1130" s="1" t="s">
        <v>1176</v>
      </c>
      <c r="H1130" s="1">
        <v>4.2328039999999998</v>
      </c>
      <c r="I1130" s="1" t="s">
        <v>1085</v>
      </c>
      <c r="J1130" s="1" t="s">
        <v>1089</v>
      </c>
      <c r="K1130" s="1" t="s">
        <v>1087</v>
      </c>
      <c r="L1130" s="1">
        <v>0</v>
      </c>
      <c r="M1130" s="1" t="s">
        <v>1088</v>
      </c>
      <c r="N1130" s="1" t="s">
        <v>565</v>
      </c>
      <c r="O1130" s="1" t="s">
        <v>4</v>
      </c>
    </row>
    <row r="1131" spans="1:15" x14ac:dyDescent="0.25">
      <c r="A1131" s="1">
        <v>1527734</v>
      </c>
      <c r="B1131" s="1" t="s">
        <v>1524</v>
      </c>
      <c r="C1131" s="81">
        <v>52653</v>
      </c>
      <c r="D1131" s="1" t="s">
        <v>1525</v>
      </c>
      <c r="E1131" s="1">
        <v>395</v>
      </c>
      <c r="F1131" s="3">
        <f t="shared" si="17"/>
        <v>1671.95758</v>
      </c>
      <c r="G1131" s="1" t="s">
        <v>1176</v>
      </c>
      <c r="H1131" s="1">
        <v>4.2328039999999998</v>
      </c>
      <c r="I1131" s="1" t="s">
        <v>1085</v>
      </c>
      <c r="J1131" s="1" t="s">
        <v>1089</v>
      </c>
      <c r="K1131" s="1" t="s">
        <v>1087</v>
      </c>
      <c r="L1131" s="1">
        <v>0</v>
      </c>
      <c r="M1131" s="1" t="s">
        <v>1088</v>
      </c>
      <c r="N1131" s="1" t="s">
        <v>565</v>
      </c>
      <c r="O1131" s="1" t="s">
        <v>4</v>
      </c>
    </row>
    <row r="1132" spans="1:15" x14ac:dyDescent="0.25">
      <c r="A1132" s="1">
        <v>1527735</v>
      </c>
      <c r="B1132" s="1" t="s">
        <v>1524</v>
      </c>
      <c r="C1132" s="81">
        <v>52653</v>
      </c>
      <c r="D1132" s="1" t="s">
        <v>1525</v>
      </c>
      <c r="E1132" s="1">
        <v>395</v>
      </c>
      <c r="F1132" s="3">
        <f t="shared" si="17"/>
        <v>1671.95758</v>
      </c>
      <c r="G1132" s="1" t="s">
        <v>1102</v>
      </c>
      <c r="H1132" s="1">
        <v>4.2328039999999998</v>
      </c>
      <c r="I1132" s="1" t="s">
        <v>1085</v>
      </c>
      <c r="J1132" s="1" t="s">
        <v>1089</v>
      </c>
      <c r="K1132" s="1" t="s">
        <v>1087</v>
      </c>
      <c r="L1132" s="1">
        <v>0</v>
      </c>
      <c r="M1132" s="1" t="s">
        <v>1088</v>
      </c>
      <c r="N1132" s="1" t="s">
        <v>565</v>
      </c>
      <c r="O1132" s="1" t="s">
        <v>4</v>
      </c>
    </row>
    <row r="1133" spans="1:15" x14ac:dyDescent="0.25">
      <c r="A1133" s="1">
        <v>1527736</v>
      </c>
      <c r="B1133" s="1" t="s">
        <v>1524</v>
      </c>
      <c r="C1133" s="81">
        <v>52653</v>
      </c>
      <c r="D1133" s="1" t="s">
        <v>1525</v>
      </c>
      <c r="E1133" s="1">
        <v>395</v>
      </c>
      <c r="F1133" s="3">
        <f t="shared" si="17"/>
        <v>1671.95758</v>
      </c>
      <c r="G1133" s="1" t="s">
        <v>1270</v>
      </c>
      <c r="H1133" s="1">
        <v>4.2328039999999998</v>
      </c>
      <c r="I1133" s="1" t="s">
        <v>1085</v>
      </c>
      <c r="J1133" s="1" t="s">
        <v>1089</v>
      </c>
      <c r="K1133" s="1" t="s">
        <v>1087</v>
      </c>
      <c r="L1133" s="1">
        <v>0</v>
      </c>
      <c r="M1133" s="1" t="s">
        <v>1088</v>
      </c>
      <c r="N1133" s="1" t="s">
        <v>565</v>
      </c>
      <c r="O1133" s="1" t="s">
        <v>4</v>
      </c>
    </row>
    <row r="1134" spans="1:15" x14ac:dyDescent="0.25">
      <c r="A1134" s="1">
        <v>1527737</v>
      </c>
      <c r="B1134" s="1" t="s">
        <v>1524</v>
      </c>
      <c r="C1134" s="81">
        <v>52653</v>
      </c>
      <c r="D1134" s="1" t="s">
        <v>1525</v>
      </c>
      <c r="E1134" s="1">
        <v>395</v>
      </c>
      <c r="F1134" s="3">
        <f t="shared" si="17"/>
        <v>1671.95758</v>
      </c>
      <c r="G1134" s="1" t="s">
        <v>1181</v>
      </c>
      <c r="H1134" s="1">
        <v>4.2328039999999998</v>
      </c>
      <c r="I1134" s="1" t="s">
        <v>1085</v>
      </c>
      <c r="J1134" s="1" t="s">
        <v>1089</v>
      </c>
      <c r="K1134" s="1" t="s">
        <v>1087</v>
      </c>
      <c r="L1134" s="1">
        <v>0</v>
      </c>
      <c r="M1134" s="1" t="s">
        <v>1088</v>
      </c>
      <c r="N1134" s="1" t="s">
        <v>565</v>
      </c>
      <c r="O1134" s="1" t="s">
        <v>4</v>
      </c>
    </row>
    <row r="1135" spans="1:15" x14ac:dyDescent="0.25">
      <c r="A1135" s="1">
        <v>1527738</v>
      </c>
      <c r="B1135" s="1" t="s">
        <v>1524</v>
      </c>
      <c r="C1135" s="81">
        <v>52653</v>
      </c>
      <c r="D1135" s="1" t="s">
        <v>1525</v>
      </c>
      <c r="E1135" s="1">
        <v>395</v>
      </c>
      <c r="F1135" s="3">
        <f t="shared" si="17"/>
        <v>1671.95758</v>
      </c>
      <c r="G1135" s="1" t="s">
        <v>1102</v>
      </c>
      <c r="H1135" s="1">
        <v>4.2328039999999998</v>
      </c>
      <c r="I1135" s="1" t="s">
        <v>1085</v>
      </c>
      <c r="J1135" s="1" t="s">
        <v>1089</v>
      </c>
      <c r="K1135" s="1" t="s">
        <v>1087</v>
      </c>
      <c r="L1135" s="1">
        <v>0</v>
      </c>
      <c r="M1135" s="1" t="s">
        <v>1088</v>
      </c>
      <c r="N1135" s="1" t="s">
        <v>565</v>
      </c>
      <c r="O1135" s="1" t="s">
        <v>4</v>
      </c>
    </row>
    <row r="1136" spans="1:15" x14ac:dyDescent="0.25">
      <c r="A1136" s="1">
        <v>1528694</v>
      </c>
      <c r="B1136" s="1" t="s">
        <v>1524</v>
      </c>
      <c r="C1136" s="81">
        <v>52653</v>
      </c>
      <c r="D1136" s="1" t="s">
        <v>1525</v>
      </c>
      <c r="E1136" s="1">
        <v>395</v>
      </c>
      <c r="F1136" s="3">
        <f t="shared" si="17"/>
        <v>1671.95758</v>
      </c>
      <c r="G1136" s="1" t="s">
        <v>1151</v>
      </c>
      <c r="H1136" s="1">
        <v>4.2328039999999998</v>
      </c>
      <c r="I1136" s="1" t="s">
        <v>1085</v>
      </c>
      <c r="J1136" s="1" t="s">
        <v>1089</v>
      </c>
      <c r="K1136" s="1" t="s">
        <v>1087</v>
      </c>
      <c r="L1136" s="1">
        <v>0</v>
      </c>
      <c r="M1136" s="1" t="s">
        <v>1088</v>
      </c>
      <c r="N1136" s="1" t="s">
        <v>565</v>
      </c>
      <c r="O1136" s="1" t="s">
        <v>4</v>
      </c>
    </row>
    <row r="1137" spans="1:15" x14ac:dyDescent="0.25">
      <c r="A1137" s="1">
        <v>1528695</v>
      </c>
      <c r="B1137" s="1" t="s">
        <v>1524</v>
      </c>
      <c r="C1137" s="81">
        <v>52653</v>
      </c>
      <c r="D1137" s="1" t="s">
        <v>1525</v>
      </c>
      <c r="E1137" s="1">
        <v>395</v>
      </c>
      <c r="F1137" s="3">
        <f t="shared" si="17"/>
        <v>1671.95758</v>
      </c>
      <c r="G1137" s="1" t="s">
        <v>1151</v>
      </c>
      <c r="H1137" s="1">
        <v>4.2328039999999998</v>
      </c>
      <c r="I1137" s="1" t="s">
        <v>1085</v>
      </c>
      <c r="J1137" s="1" t="s">
        <v>1089</v>
      </c>
      <c r="K1137" s="1" t="s">
        <v>1087</v>
      </c>
      <c r="L1137" s="1">
        <v>0</v>
      </c>
      <c r="M1137" s="1" t="s">
        <v>1088</v>
      </c>
      <c r="N1137" s="1" t="s">
        <v>565</v>
      </c>
      <c r="O1137" s="1" t="s">
        <v>4</v>
      </c>
    </row>
    <row r="1138" spans="1:15" x14ac:dyDescent="0.25">
      <c r="A1138" s="1">
        <v>1528696</v>
      </c>
      <c r="B1138" s="1" t="s">
        <v>1524</v>
      </c>
      <c r="C1138" s="81">
        <v>52653</v>
      </c>
      <c r="D1138" s="1" t="s">
        <v>1525</v>
      </c>
      <c r="E1138" s="1">
        <v>390</v>
      </c>
      <c r="F1138" s="3">
        <f t="shared" si="17"/>
        <v>1650.7935599999998</v>
      </c>
      <c r="G1138" s="1" t="s">
        <v>1151</v>
      </c>
      <c r="H1138" s="1">
        <v>4.2328039999999998</v>
      </c>
      <c r="I1138" s="1" t="s">
        <v>1085</v>
      </c>
      <c r="J1138" s="1" t="s">
        <v>1089</v>
      </c>
      <c r="K1138" s="1" t="s">
        <v>1087</v>
      </c>
      <c r="L1138" s="1">
        <v>0</v>
      </c>
      <c r="M1138" s="1" t="s">
        <v>1088</v>
      </c>
      <c r="N1138" s="1" t="s">
        <v>565</v>
      </c>
      <c r="O1138" s="1" t="s">
        <v>4</v>
      </c>
    </row>
    <row r="1139" spans="1:15" x14ac:dyDescent="0.25">
      <c r="A1139" s="1">
        <v>1528697</v>
      </c>
      <c r="B1139" s="1" t="s">
        <v>1524</v>
      </c>
      <c r="C1139" s="81">
        <v>52653</v>
      </c>
      <c r="D1139" s="1" t="s">
        <v>1525</v>
      </c>
      <c r="E1139" s="1">
        <v>395</v>
      </c>
      <c r="F1139" s="3">
        <f t="shared" si="17"/>
        <v>1671.95758</v>
      </c>
      <c r="G1139" s="1" t="s">
        <v>1151</v>
      </c>
      <c r="H1139" s="1">
        <v>4.2328039999999998</v>
      </c>
      <c r="I1139" s="1" t="s">
        <v>1085</v>
      </c>
      <c r="J1139" s="1" t="s">
        <v>1089</v>
      </c>
      <c r="K1139" s="1" t="s">
        <v>1087</v>
      </c>
      <c r="L1139" s="1">
        <v>0</v>
      </c>
      <c r="M1139" s="1" t="s">
        <v>1088</v>
      </c>
      <c r="N1139" s="1" t="s">
        <v>565</v>
      </c>
      <c r="O1139" s="1" t="s">
        <v>4</v>
      </c>
    </row>
    <row r="1140" spans="1:15" x14ac:dyDescent="0.25">
      <c r="A1140" s="1">
        <v>1528698</v>
      </c>
      <c r="B1140" s="1" t="s">
        <v>1524</v>
      </c>
      <c r="C1140" s="81">
        <v>52653</v>
      </c>
      <c r="D1140" s="1" t="s">
        <v>1525</v>
      </c>
      <c r="E1140" s="1">
        <v>395</v>
      </c>
      <c r="F1140" s="3">
        <f t="shared" si="17"/>
        <v>1671.95758</v>
      </c>
      <c r="G1140" s="1" t="s">
        <v>1159</v>
      </c>
      <c r="H1140" s="1">
        <v>4.2328039999999998</v>
      </c>
      <c r="I1140" s="1" t="s">
        <v>1085</v>
      </c>
      <c r="J1140" s="1" t="s">
        <v>1089</v>
      </c>
      <c r="K1140" s="1" t="s">
        <v>1087</v>
      </c>
      <c r="L1140" s="1">
        <v>0</v>
      </c>
      <c r="M1140" s="1" t="s">
        <v>1088</v>
      </c>
      <c r="N1140" s="1" t="s">
        <v>565</v>
      </c>
      <c r="O1140" s="1" t="s">
        <v>4</v>
      </c>
    </row>
    <row r="1141" spans="1:15" x14ac:dyDescent="0.25">
      <c r="A1141" s="1">
        <v>1528699</v>
      </c>
      <c r="B1141" s="1" t="s">
        <v>1524</v>
      </c>
      <c r="C1141" s="81">
        <v>52653</v>
      </c>
      <c r="D1141" s="1" t="s">
        <v>1525</v>
      </c>
      <c r="E1141" s="1">
        <v>354</v>
      </c>
      <c r="F1141" s="3">
        <f t="shared" si="17"/>
        <v>1498.4126159999998</v>
      </c>
      <c r="G1141" s="1" t="s">
        <v>1121</v>
      </c>
      <c r="H1141" s="1">
        <v>4.2328039999999998</v>
      </c>
      <c r="I1141" s="1" t="s">
        <v>1085</v>
      </c>
      <c r="J1141" s="1" t="s">
        <v>1089</v>
      </c>
      <c r="K1141" s="1" t="s">
        <v>1087</v>
      </c>
      <c r="L1141" s="1">
        <v>0</v>
      </c>
      <c r="M1141" s="1" t="s">
        <v>1088</v>
      </c>
      <c r="N1141" s="1" t="s">
        <v>565</v>
      </c>
      <c r="O1141" s="1" t="s">
        <v>4</v>
      </c>
    </row>
    <row r="1142" spans="1:15" x14ac:dyDescent="0.25">
      <c r="A1142" s="1">
        <v>1528700</v>
      </c>
      <c r="B1142" s="1" t="s">
        <v>1524</v>
      </c>
      <c r="C1142" s="81">
        <v>52653</v>
      </c>
      <c r="D1142" s="1" t="s">
        <v>1525</v>
      </c>
      <c r="E1142" s="1">
        <v>190</v>
      </c>
      <c r="F1142" s="3">
        <f t="shared" si="17"/>
        <v>804.23275999999998</v>
      </c>
      <c r="G1142" s="1" t="s">
        <v>1104</v>
      </c>
      <c r="H1142" s="1">
        <v>4.2328039999999998</v>
      </c>
      <c r="I1142" s="1" t="s">
        <v>1085</v>
      </c>
      <c r="J1142" s="1" t="s">
        <v>1089</v>
      </c>
      <c r="K1142" s="1" t="s">
        <v>1087</v>
      </c>
      <c r="L1142" s="1">
        <v>0</v>
      </c>
      <c r="M1142" s="1" t="s">
        <v>1088</v>
      </c>
      <c r="N1142" s="1" t="s">
        <v>565</v>
      </c>
      <c r="O1142" s="1" t="s">
        <v>4</v>
      </c>
    </row>
    <row r="1143" spans="1:15" x14ac:dyDescent="0.25">
      <c r="A1143" s="1">
        <v>1529621</v>
      </c>
      <c r="B1143" s="1" t="s">
        <v>1524</v>
      </c>
      <c r="C1143" s="81">
        <v>52653</v>
      </c>
      <c r="D1143" s="1" t="s">
        <v>1525</v>
      </c>
      <c r="E1143" s="1">
        <v>22</v>
      </c>
      <c r="F1143" s="3">
        <f t="shared" si="17"/>
        <v>93.121687999999992</v>
      </c>
      <c r="G1143" s="1" t="s">
        <v>1121</v>
      </c>
      <c r="H1143" s="1">
        <v>4.2328039999999998</v>
      </c>
      <c r="I1143" s="1" t="s">
        <v>1085</v>
      </c>
      <c r="J1143" s="1" t="s">
        <v>1089</v>
      </c>
      <c r="K1143" s="1" t="s">
        <v>1087</v>
      </c>
      <c r="L1143" s="1">
        <v>0</v>
      </c>
      <c r="M1143" s="1" t="s">
        <v>1088</v>
      </c>
      <c r="N1143" s="1" t="s">
        <v>565</v>
      </c>
      <c r="O1143" s="1" t="s">
        <v>4</v>
      </c>
    </row>
    <row r="1144" spans="1:15" x14ac:dyDescent="0.25">
      <c r="A1144" s="1">
        <v>1529622</v>
      </c>
      <c r="B1144" s="1" t="s">
        <v>1524</v>
      </c>
      <c r="C1144" s="81">
        <v>52653</v>
      </c>
      <c r="D1144" s="1" t="s">
        <v>1525</v>
      </c>
      <c r="E1144" s="1">
        <v>25</v>
      </c>
      <c r="F1144" s="3">
        <f t="shared" si="17"/>
        <v>105.8201</v>
      </c>
      <c r="G1144" s="1" t="s">
        <v>1121</v>
      </c>
      <c r="H1144" s="1">
        <v>4.2328039999999998</v>
      </c>
      <c r="I1144" s="1" t="s">
        <v>1085</v>
      </c>
      <c r="J1144" s="1" t="s">
        <v>1089</v>
      </c>
      <c r="K1144" s="1" t="s">
        <v>1087</v>
      </c>
      <c r="L1144" s="1">
        <v>0</v>
      </c>
      <c r="M1144" s="1" t="s">
        <v>1088</v>
      </c>
      <c r="N1144" s="1" t="s">
        <v>565</v>
      </c>
      <c r="O1144" s="1" t="s">
        <v>4</v>
      </c>
    </row>
    <row r="1145" spans="1:15" x14ac:dyDescent="0.25">
      <c r="A1145" s="1">
        <v>1529910</v>
      </c>
      <c r="B1145" s="1" t="s">
        <v>1524</v>
      </c>
      <c r="C1145" s="81">
        <v>52653</v>
      </c>
      <c r="D1145" s="1" t="s">
        <v>1525</v>
      </c>
      <c r="E1145" s="1">
        <v>198</v>
      </c>
      <c r="F1145" s="3">
        <f t="shared" si="17"/>
        <v>838.095192</v>
      </c>
      <c r="G1145" s="1" t="s">
        <v>1104</v>
      </c>
      <c r="H1145" s="1">
        <v>4.2328039999999998</v>
      </c>
      <c r="I1145" s="1" t="s">
        <v>1085</v>
      </c>
      <c r="J1145" s="1" t="s">
        <v>1089</v>
      </c>
      <c r="K1145" s="1" t="s">
        <v>1087</v>
      </c>
      <c r="L1145" s="1">
        <v>0</v>
      </c>
      <c r="M1145" s="1" t="s">
        <v>1088</v>
      </c>
      <c r="N1145" s="1" t="s">
        <v>565</v>
      </c>
      <c r="O1145" s="1" t="s">
        <v>4</v>
      </c>
    </row>
    <row r="1146" spans="1:15" x14ac:dyDescent="0.25">
      <c r="A1146" s="1">
        <v>1527421</v>
      </c>
      <c r="B1146" s="1" t="s">
        <v>1526</v>
      </c>
      <c r="C1146" s="81">
        <v>52655</v>
      </c>
      <c r="D1146" s="1" t="s">
        <v>498</v>
      </c>
      <c r="E1146" s="1">
        <v>327</v>
      </c>
      <c r="F1146" s="3">
        <f t="shared" si="17"/>
        <v>1144.9577999999999</v>
      </c>
      <c r="G1146" s="1" t="s">
        <v>1151</v>
      </c>
      <c r="H1146" s="1">
        <v>3.5013999999999998</v>
      </c>
      <c r="I1146" s="1" t="s">
        <v>1085</v>
      </c>
      <c r="J1146" s="1" t="s">
        <v>1089</v>
      </c>
      <c r="K1146" s="1" t="s">
        <v>1087</v>
      </c>
      <c r="L1146" s="1">
        <v>0</v>
      </c>
      <c r="M1146" s="1" t="s">
        <v>1088</v>
      </c>
      <c r="N1146" s="1" t="s">
        <v>565</v>
      </c>
      <c r="O1146" s="1" t="s">
        <v>4</v>
      </c>
    </row>
    <row r="1147" spans="1:15" x14ac:dyDescent="0.25">
      <c r="A1147" s="1">
        <v>1527422</v>
      </c>
      <c r="B1147" s="1" t="s">
        <v>1527</v>
      </c>
      <c r="C1147" s="81">
        <v>52655</v>
      </c>
      <c r="D1147" s="1" t="s">
        <v>170</v>
      </c>
      <c r="E1147" s="1">
        <v>147</v>
      </c>
      <c r="F1147" s="3">
        <f t="shared" si="17"/>
        <v>514.70579999999995</v>
      </c>
      <c r="G1147" s="1" t="s">
        <v>1176</v>
      </c>
      <c r="H1147" s="1">
        <v>3.5013999999999998</v>
      </c>
      <c r="I1147" s="1" t="s">
        <v>1085</v>
      </c>
      <c r="J1147" s="1" t="s">
        <v>1089</v>
      </c>
      <c r="K1147" s="1" t="s">
        <v>1087</v>
      </c>
      <c r="L1147" s="1">
        <v>0</v>
      </c>
      <c r="M1147" s="1" t="s">
        <v>1088</v>
      </c>
      <c r="N1147" s="1" t="s">
        <v>565</v>
      </c>
      <c r="O1147" s="1" t="s">
        <v>4</v>
      </c>
    </row>
    <row r="1148" spans="1:15" x14ac:dyDescent="0.25">
      <c r="A1148" s="1">
        <v>1527885</v>
      </c>
      <c r="B1148" s="1" t="s">
        <v>1527</v>
      </c>
      <c r="C1148" s="81">
        <v>52655</v>
      </c>
      <c r="D1148" s="1" t="s">
        <v>170</v>
      </c>
      <c r="E1148" s="1">
        <v>148</v>
      </c>
      <c r="F1148" s="3">
        <f t="shared" si="17"/>
        <v>518.20719999999994</v>
      </c>
      <c r="G1148" s="1" t="s">
        <v>1270</v>
      </c>
      <c r="H1148" s="1">
        <v>3.5013999999999998</v>
      </c>
      <c r="I1148" s="1" t="s">
        <v>1085</v>
      </c>
      <c r="J1148" s="1" t="s">
        <v>1089</v>
      </c>
      <c r="K1148" s="1" t="s">
        <v>1087</v>
      </c>
      <c r="L1148" s="1">
        <v>0</v>
      </c>
      <c r="M1148" s="1" t="s">
        <v>1088</v>
      </c>
      <c r="N1148" s="1" t="s">
        <v>565</v>
      </c>
      <c r="O1148" s="1" t="s">
        <v>4</v>
      </c>
    </row>
    <row r="1149" spans="1:15" x14ac:dyDescent="0.25">
      <c r="A1149" s="1">
        <v>1529299</v>
      </c>
      <c r="B1149" s="1" t="s">
        <v>1527</v>
      </c>
      <c r="C1149" s="81">
        <v>52655</v>
      </c>
      <c r="D1149" s="1" t="s">
        <v>170</v>
      </c>
      <c r="E1149" s="1">
        <v>200</v>
      </c>
      <c r="F1149" s="3">
        <f t="shared" si="17"/>
        <v>700.28</v>
      </c>
      <c r="G1149" s="1" t="s">
        <v>1124</v>
      </c>
      <c r="H1149" s="1">
        <v>3.5013999999999998</v>
      </c>
      <c r="I1149" s="1" t="s">
        <v>1085</v>
      </c>
      <c r="J1149" s="1" t="s">
        <v>1089</v>
      </c>
      <c r="K1149" s="1" t="s">
        <v>1087</v>
      </c>
      <c r="L1149" s="1">
        <v>0</v>
      </c>
      <c r="M1149" s="1" t="s">
        <v>1088</v>
      </c>
      <c r="N1149" s="1" t="s">
        <v>565</v>
      </c>
      <c r="O1149" s="1" t="s">
        <v>4</v>
      </c>
    </row>
    <row r="1150" spans="1:15" x14ac:dyDescent="0.25">
      <c r="A1150" s="1">
        <v>1529896</v>
      </c>
      <c r="B1150" s="1" t="s">
        <v>1527</v>
      </c>
      <c r="C1150" s="81">
        <v>52655</v>
      </c>
      <c r="D1150" s="1" t="s">
        <v>170</v>
      </c>
      <c r="E1150" s="1">
        <v>200</v>
      </c>
      <c r="F1150" s="3">
        <f t="shared" si="17"/>
        <v>700.28</v>
      </c>
      <c r="G1150" s="1" t="s">
        <v>1189</v>
      </c>
      <c r="H1150" s="1">
        <v>3.5013999999999998</v>
      </c>
      <c r="I1150" s="1" t="s">
        <v>1085</v>
      </c>
      <c r="J1150" s="1" t="s">
        <v>1089</v>
      </c>
      <c r="K1150" s="1" t="s">
        <v>1087</v>
      </c>
      <c r="L1150" s="1">
        <v>0</v>
      </c>
      <c r="M1150" s="1" t="s">
        <v>1088</v>
      </c>
      <c r="N1150" s="1" t="s">
        <v>565</v>
      </c>
      <c r="O1150" s="1" t="s">
        <v>4</v>
      </c>
    </row>
    <row r="1151" spans="1:15" x14ac:dyDescent="0.25">
      <c r="A1151" s="1">
        <v>1529897</v>
      </c>
      <c r="B1151" s="1" t="s">
        <v>1527</v>
      </c>
      <c r="C1151" s="81">
        <v>52655</v>
      </c>
      <c r="D1151" s="1" t="s">
        <v>170</v>
      </c>
      <c r="E1151" s="1">
        <v>132</v>
      </c>
      <c r="F1151" s="3">
        <f t="shared" si="17"/>
        <v>462.1848</v>
      </c>
      <c r="G1151" s="1" t="s">
        <v>1189</v>
      </c>
      <c r="H1151" s="1">
        <v>3.5013999999999998</v>
      </c>
      <c r="I1151" s="1" t="s">
        <v>1085</v>
      </c>
      <c r="J1151" s="1" t="s">
        <v>1089</v>
      </c>
      <c r="K1151" s="1" t="s">
        <v>1087</v>
      </c>
      <c r="L1151" s="1">
        <v>0</v>
      </c>
      <c r="M1151" s="1" t="s">
        <v>1088</v>
      </c>
      <c r="N1151" s="1" t="s">
        <v>565</v>
      </c>
      <c r="O1151" s="1" t="s">
        <v>4</v>
      </c>
    </row>
    <row r="1152" spans="1:15" x14ac:dyDescent="0.25">
      <c r="A1152" s="1">
        <v>1529898</v>
      </c>
      <c r="B1152" s="1" t="s">
        <v>1527</v>
      </c>
      <c r="C1152" s="81">
        <v>52655</v>
      </c>
      <c r="D1152" s="1" t="s">
        <v>170</v>
      </c>
      <c r="E1152" s="1">
        <v>49</v>
      </c>
      <c r="F1152" s="3">
        <f t="shared" si="17"/>
        <v>171.5686</v>
      </c>
      <c r="G1152" s="1" t="s">
        <v>1189</v>
      </c>
      <c r="H1152" s="1">
        <v>3.5013999999999998</v>
      </c>
      <c r="I1152" s="1" t="s">
        <v>1085</v>
      </c>
      <c r="J1152" s="1" t="s">
        <v>1089</v>
      </c>
      <c r="K1152" s="1" t="s">
        <v>1087</v>
      </c>
      <c r="L1152" s="1">
        <v>0</v>
      </c>
      <c r="M1152" s="1" t="s">
        <v>1088</v>
      </c>
      <c r="N1152" s="1" t="s">
        <v>565</v>
      </c>
      <c r="O1152" s="1" t="s">
        <v>4</v>
      </c>
    </row>
    <row r="1153" spans="1:15" x14ac:dyDescent="0.25">
      <c r="A1153" s="1">
        <v>1530026</v>
      </c>
      <c r="B1153" s="1" t="s">
        <v>1527</v>
      </c>
      <c r="C1153" s="81">
        <v>52655</v>
      </c>
      <c r="D1153" s="1" t="s">
        <v>170</v>
      </c>
      <c r="E1153" s="1">
        <v>17</v>
      </c>
      <c r="F1153" s="3">
        <f t="shared" si="17"/>
        <v>59.523799999999994</v>
      </c>
      <c r="G1153" s="1" t="s">
        <v>1189</v>
      </c>
      <c r="H1153" s="1">
        <v>3.5013999999999998</v>
      </c>
      <c r="I1153" s="1" t="s">
        <v>1085</v>
      </c>
      <c r="J1153" s="1" t="s">
        <v>1089</v>
      </c>
      <c r="K1153" s="1" t="s">
        <v>1087</v>
      </c>
      <c r="L1153" s="1">
        <v>0</v>
      </c>
      <c r="M1153" s="1" t="s">
        <v>1088</v>
      </c>
      <c r="N1153" s="1" t="s">
        <v>565</v>
      </c>
      <c r="O1153" s="1" t="s">
        <v>4</v>
      </c>
    </row>
    <row r="1154" spans="1:15" x14ac:dyDescent="0.25">
      <c r="A1154" s="1">
        <v>1530218</v>
      </c>
      <c r="B1154" s="1" t="s">
        <v>1527</v>
      </c>
      <c r="C1154" s="81">
        <v>52655</v>
      </c>
      <c r="D1154" s="1" t="s">
        <v>170</v>
      </c>
      <c r="E1154" s="1">
        <v>680</v>
      </c>
      <c r="F1154" s="3">
        <f t="shared" si="17"/>
        <v>2380.9519999999998</v>
      </c>
      <c r="G1154" s="1" t="s">
        <v>1124</v>
      </c>
      <c r="H1154" s="1">
        <v>3.5013999999999998</v>
      </c>
      <c r="I1154" s="1" t="s">
        <v>1085</v>
      </c>
      <c r="J1154" s="1" t="s">
        <v>1089</v>
      </c>
      <c r="K1154" s="1" t="s">
        <v>1087</v>
      </c>
      <c r="L1154" s="1">
        <v>0</v>
      </c>
      <c r="M1154" s="1" t="s">
        <v>1088</v>
      </c>
      <c r="N1154" s="1" t="s">
        <v>565</v>
      </c>
      <c r="O1154" s="1" t="s">
        <v>4</v>
      </c>
    </row>
    <row r="1155" spans="1:15" x14ac:dyDescent="0.25">
      <c r="A1155" s="1">
        <v>1529300</v>
      </c>
      <c r="B1155" s="1" t="s">
        <v>1528</v>
      </c>
      <c r="C1155" s="81">
        <v>52655</v>
      </c>
      <c r="D1155" s="1" t="s">
        <v>1529</v>
      </c>
      <c r="E1155" s="1">
        <v>262</v>
      </c>
      <c r="F1155" s="3">
        <f t="shared" ref="F1155:F1218" si="18">E1155*H1155</f>
        <v>917.36680000000001</v>
      </c>
      <c r="G1155" s="1" t="s">
        <v>1189</v>
      </c>
      <c r="H1155" s="1">
        <v>3.5013999999999998</v>
      </c>
      <c r="I1155" s="1" t="s">
        <v>1085</v>
      </c>
      <c r="J1155" s="1" t="s">
        <v>1089</v>
      </c>
      <c r="K1155" s="1" t="s">
        <v>1087</v>
      </c>
      <c r="L1155" s="1">
        <v>0</v>
      </c>
      <c r="M1155" s="1" t="s">
        <v>1088</v>
      </c>
      <c r="N1155" s="1" t="s">
        <v>565</v>
      </c>
      <c r="O1155" s="1" t="s">
        <v>4</v>
      </c>
    </row>
    <row r="1156" spans="1:15" x14ac:dyDescent="0.25">
      <c r="A1156" s="1">
        <v>1529879</v>
      </c>
      <c r="B1156" s="1" t="s">
        <v>1528</v>
      </c>
      <c r="C1156" s="81">
        <v>52655</v>
      </c>
      <c r="D1156" s="1" t="s">
        <v>1529</v>
      </c>
      <c r="E1156" s="1">
        <v>135</v>
      </c>
      <c r="F1156" s="3">
        <f t="shared" si="18"/>
        <v>472.68899999999996</v>
      </c>
      <c r="G1156" s="1" t="s">
        <v>1189</v>
      </c>
      <c r="H1156" s="1">
        <v>3.5013999999999998</v>
      </c>
      <c r="I1156" s="1" t="s">
        <v>1085</v>
      </c>
      <c r="J1156" s="1" t="s">
        <v>1089</v>
      </c>
      <c r="K1156" s="1" t="s">
        <v>1087</v>
      </c>
      <c r="L1156" s="1">
        <v>0</v>
      </c>
      <c r="M1156" s="1" t="s">
        <v>1088</v>
      </c>
      <c r="N1156" s="1" t="s">
        <v>565</v>
      </c>
      <c r="O1156" s="1" t="s">
        <v>4</v>
      </c>
    </row>
    <row r="1157" spans="1:15" x14ac:dyDescent="0.25">
      <c r="A1157" s="1">
        <v>1527423</v>
      </c>
      <c r="B1157" s="1" t="s">
        <v>1530</v>
      </c>
      <c r="C1157" s="81">
        <v>52655</v>
      </c>
      <c r="D1157" s="1" t="s">
        <v>171</v>
      </c>
      <c r="E1157" s="1">
        <v>313</v>
      </c>
      <c r="F1157" s="3">
        <f t="shared" si="18"/>
        <v>1095.9382000000001</v>
      </c>
      <c r="G1157" s="1" t="s">
        <v>1102</v>
      </c>
      <c r="H1157" s="1">
        <v>3.5013999999999998</v>
      </c>
      <c r="I1157" s="1" t="s">
        <v>1085</v>
      </c>
      <c r="J1157" s="1" t="s">
        <v>1089</v>
      </c>
      <c r="K1157" s="1" t="s">
        <v>1087</v>
      </c>
      <c r="L1157" s="1">
        <v>0</v>
      </c>
      <c r="M1157" s="1" t="s">
        <v>1088</v>
      </c>
      <c r="N1157" s="1" t="s">
        <v>565</v>
      </c>
      <c r="O1157" s="1" t="s">
        <v>4</v>
      </c>
    </row>
    <row r="1158" spans="1:15" x14ac:dyDescent="0.25">
      <c r="A1158" s="1">
        <v>1529572</v>
      </c>
      <c r="B1158" s="1" t="s">
        <v>1530</v>
      </c>
      <c r="C1158" s="81">
        <v>52655</v>
      </c>
      <c r="D1158" s="1" t="s">
        <v>171</v>
      </c>
      <c r="E1158" s="1">
        <v>313</v>
      </c>
      <c r="F1158" s="3">
        <f t="shared" si="18"/>
        <v>1095.9382000000001</v>
      </c>
      <c r="G1158" s="1" t="s">
        <v>1121</v>
      </c>
      <c r="H1158" s="1">
        <v>3.5013999999999998</v>
      </c>
      <c r="I1158" s="1" t="s">
        <v>1085</v>
      </c>
      <c r="J1158" s="1" t="s">
        <v>1089</v>
      </c>
      <c r="K1158" s="1" t="s">
        <v>1087</v>
      </c>
      <c r="L1158" s="1">
        <v>0</v>
      </c>
      <c r="M1158" s="1" t="s">
        <v>1088</v>
      </c>
      <c r="N1158" s="1" t="s">
        <v>565</v>
      </c>
      <c r="O1158" s="1" t="s">
        <v>4</v>
      </c>
    </row>
    <row r="1159" spans="1:15" x14ac:dyDescent="0.25">
      <c r="A1159" s="1">
        <v>1530219</v>
      </c>
      <c r="B1159" s="1" t="s">
        <v>1530</v>
      </c>
      <c r="C1159" s="81">
        <v>52655</v>
      </c>
      <c r="D1159" s="1" t="s">
        <v>171</v>
      </c>
      <c r="E1159" s="1">
        <v>493</v>
      </c>
      <c r="F1159" s="3">
        <f t="shared" si="18"/>
        <v>1726.1902</v>
      </c>
      <c r="G1159" s="1" t="s">
        <v>1182</v>
      </c>
      <c r="H1159" s="1">
        <v>3.5013999999999998</v>
      </c>
      <c r="I1159" s="1" t="s">
        <v>1085</v>
      </c>
      <c r="J1159" s="1" t="s">
        <v>1089</v>
      </c>
      <c r="K1159" s="1" t="s">
        <v>1087</v>
      </c>
      <c r="L1159" s="1">
        <v>0</v>
      </c>
      <c r="M1159" s="1" t="s">
        <v>1088</v>
      </c>
      <c r="N1159" s="1" t="s">
        <v>565</v>
      </c>
      <c r="O1159" s="1" t="s">
        <v>4</v>
      </c>
    </row>
    <row r="1160" spans="1:15" x14ac:dyDescent="0.25">
      <c r="A1160" s="1">
        <v>1527424</v>
      </c>
      <c r="B1160" s="1" t="s">
        <v>1531</v>
      </c>
      <c r="C1160" s="81">
        <v>52655</v>
      </c>
      <c r="D1160" s="1" t="s">
        <v>1532</v>
      </c>
      <c r="E1160" s="1">
        <v>357</v>
      </c>
      <c r="F1160" s="3">
        <f t="shared" si="18"/>
        <v>1249.9998000000001</v>
      </c>
      <c r="G1160" s="1" t="s">
        <v>1141</v>
      </c>
      <c r="H1160" s="1">
        <v>3.5013999999999998</v>
      </c>
      <c r="I1160" s="1" t="s">
        <v>1085</v>
      </c>
      <c r="J1160" s="1" t="s">
        <v>1089</v>
      </c>
      <c r="K1160" s="1" t="s">
        <v>1087</v>
      </c>
      <c r="L1160" s="1">
        <v>0</v>
      </c>
      <c r="M1160" s="1" t="s">
        <v>1088</v>
      </c>
      <c r="N1160" s="1" t="s">
        <v>565</v>
      </c>
      <c r="O1160" s="1" t="s">
        <v>4</v>
      </c>
    </row>
    <row r="1161" spans="1:15" x14ac:dyDescent="0.25">
      <c r="A1161" s="1">
        <v>1528041</v>
      </c>
      <c r="B1161" s="1" t="s">
        <v>1531</v>
      </c>
      <c r="C1161" s="81">
        <v>52655</v>
      </c>
      <c r="D1161" s="1" t="s">
        <v>1532</v>
      </c>
      <c r="E1161" s="1">
        <v>33</v>
      </c>
      <c r="F1161" s="3">
        <f t="shared" si="18"/>
        <v>115.5462</v>
      </c>
      <c r="G1161" s="1" t="s">
        <v>1190</v>
      </c>
      <c r="H1161" s="1">
        <v>3.5013999999999998</v>
      </c>
      <c r="I1161" s="1" t="s">
        <v>1085</v>
      </c>
      <c r="J1161" s="1" t="s">
        <v>1089</v>
      </c>
      <c r="K1161" s="1" t="s">
        <v>1087</v>
      </c>
      <c r="L1161" s="1">
        <v>0</v>
      </c>
      <c r="M1161" s="1" t="s">
        <v>1088</v>
      </c>
      <c r="N1161" s="1" t="s">
        <v>565</v>
      </c>
      <c r="O1161" s="1" t="s">
        <v>4</v>
      </c>
    </row>
    <row r="1162" spans="1:15" x14ac:dyDescent="0.25">
      <c r="A1162" s="1">
        <v>1529302</v>
      </c>
      <c r="B1162" s="1" t="s">
        <v>1531</v>
      </c>
      <c r="C1162" s="81">
        <v>52655</v>
      </c>
      <c r="D1162" s="1" t="s">
        <v>1532</v>
      </c>
      <c r="E1162" s="1">
        <v>62</v>
      </c>
      <c r="F1162" s="3">
        <f t="shared" si="18"/>
        <v>217.08679999999998</v>
      </c>
      <c r="G1162" s="1" t="s">
        <v>1146</v>
      </c>
      <c r="H1162" s="1">
        <v>3.5013999999999998</v>
      </c>
      <c r="I1162" s="1" t="s">
        <v>1085</v>
      </c>
      <c r="J1162" s="1" t="s">
        <v>1089</v>
      </c>
      <c r="K1162" s="1" t="s">
        <v>1087</v>
      </c>
      <c r="L1162" s="1">
        <v>0</v>
      </c>
      <c r="M1162" s="1" t="s">
        <v>1088</v>
      </c>
      <c r="N1162" s="1" t="s">
        <v>565</v>
      </c>
      <c r="O1162" s="1" t="s">
        <v>4</v>
      </c>
    </row>
    <row r="1163" spans="1:15" x14ac:dyDescent="0.25">
      <c r="A1163" s="1">
        <v>1530220</v>
      </c>
      <c r="B1163" s="1" t="s">
        <v>1531</v>
      </c>
      <c r="C1163" s="81">
        <v>52655</v>
      </c>
      <c r="D1163" s="1" t="s">
        <v>1532</v>
      </c>
      <c r="E1163" s="1">
        <v>493</v>
      </c>
      <c r="F1163" s="3">
        <f t="shared" si="18"/>
        <v>1726.1902</v>
      </c>
      <c r="G1163" s="1" t="s">
        <v>1127</v>
      </c>
      <c r="H1163" s="1">
        <v>3.5013999999999998</v>
      </c>
      <c r="I1163" s="1" t="s">
        <v>1085</v>
      </c>
      <c r="J1163" s="1" t="s">
        <v>1089</v>
      </c>
      <c r="K1163" s="1" t="s">
        <v>1087</v>
      </c>
      <c r="L1163" s="1">
        <v>0</v>
      </c>
      <c r="M1163" s="1" t="s">
        <v>1088</v>
      </c>
      <c r="N1163" s="1" t="s">
        <v>565</v>
      </c>
      <c r="O1163" s="1" t="s">
        <v>4</v>
      </c>
    </row>
    <row r="1164" spans="1:15" x14ac:dyDescent="0.25">
      <c r="A1164" s="1">
        <v>1527425</v>
      </c>
      <c r="B1164" s="1" t="s">
        <v>1533</v>
      </c>
      <c r="C1164" s="81">
        <v>52655</v>
      </c>
      <c r="D1164" s="1" t="s">
        <v>1534</v>
      </c>
      <c r="E1164" s="1">
        <v>144</v>
      </c>
      <c r="F1164" s="3">
        <f t="shared" si="18"/>
        <v>504.20159999999998</v>
      </c>
      <c r="G1164" s="1" t="s">
        <v>1102</v>
      </c>
      <c r="H1164" s="1">
        <v>3.5013999999999998</v>
      </c>
      <c r="I1164" s="1" t="s">
        <v>1085</v>
      </c>
      <c r="J1164" s="1" t="s">
        <v>1089</v>
      </c>
      <c r="K1164" s="1" t="s">
        <v>1087</v>
      </c>
      <c r="L1164" s="1">
        <v>0</v>
      </c>
      <c r="M1164" s="1" t="s">
        <v>1088</v>
      </c>
      <c r="N1164" s="1" t="s">
        <v>565</v>
      </c>
      <c r="O1164" s="1" t="s">
        <v>4</v>
      </c>
    </row>
    <row r="1165" spans="1:15" x14ac:dyDescent="0.25">
      <c r="A1165" s="1">
        <v>1529304</v>
      </c>
      <c r="B1165" s="1" t="s">
        <v>1533</v>
      </c>
      <c r="C1165" s="81">
        <v>52655</v>
      </c>
      <c r="D1165" s="1" t="s">
        <v>1534</v>
      </c>
      <c r="E1165" s="1">
        <v>241</v>
      </c>
      <c r="F1165" s="3">
        <f t="shared" si="18"/>
        <v>843.8374</v>
      </c>
      <c r="G1165" s="1" t="s">
        <v>1189</v>
      </c>
      <c r="H1165" s="1">
        <v>3.5013999999999998</v>
      </c>
      <c r="I1165" s="1" t="s">
        <v>1085</v>
      </c>
      <c r="J1165" s="1" t="s">
        <v>1089</v>
      </c>
      <c r="K1165" s="1" t="s">
        <v>1087</v>
      </c>
      <c r="L1165" s="1">
        <v>0</v>
      </c>
      <c r="M1165" s="1" t="s">
        <v>1088</v>
      </c>
      <c r="N1165" s="1" t="s">
        <v>565</v>
      </c>
      <c r="O1165" s="1" t="s">
        <v>4</v>
      </c>
    </row>
    <row r="1166" spans="1:15" x14ac:dyDescent="0.25">
      <c r="A1166" s="1">
        <v>1527426</v>
      </c>
      <c r="B1166" s="1" t="s">
        <v>1535</v>
      </c>
      <c r="C1166" s="81">
        <v>52655</v>
      </c>
      <c r="D1166" s="1" t="s">
        <v>1536</v>
      </c>
      <c r="E1166" s="1">
        <v>144</v>
      </c>
      <c r="F1166" s="3">
        <f t="shared" si="18"/>
        <v>504.20159999999998</v>
      </c>
      <c r="G1166" s="1" t="s">
        <v>1141</v>
      </c>
      <c r="H1166" s="1">
        <v>3.5013999999999998</v>
      </c>
      <c r="I1166" s="1" t="s">
        <v>1085</v>
      </c>
      <c r="J1166" s="1" t="s">
        <v>1089</v>
      </c>
      <c r="K1166" s="1" t="s">
        <v>1087</v>
      </c>
      <c r="L1166" s="1">
        <v>0</v>
      </c>
      <c r="M1166" s="1" t="s">
        <v>1088</v>
      </c>
      <c r="N1166" s="1" t="s">
        <v>565</v>
      </c>
      <c r="O1166" s="1" t="s">
        <v>4</v>
      </c>
    </row>
    <row r="1167" spans="1:15" x14ac:dyDescent="0.25">
      <c r="A1167" s="1">
        <v>1529305</v>
      </c>
      <c r="B1167" s="1" t="s">
        <v>1535</v>
      </c>
      <c r="C1167" s="81">
        <v>52655</v>
      </c>
      <c r="D1167" s="1" t="s">
        <v>1536</v>
      </c>
      <c r="E1167" s="1">
        <v>288</v>
      </c>
      <c r="F1167" s="3">
        <f t="shared" si="18"/>
        <v>1008.4032</v>
      </c>
      <c r="G1167" s="1" t="s">
        <v>1103</v>
      </c>
      <c r="H1167" s="1">
        <v>3.5013999999999998</v>
      </c>
      <c r="I1167" s="1" t="s">
        <v>1085</v>
      </c>
      <c r="J1167" s="1" t="s">
        <v>1089</v>
      </c>
      <c r="K1167" s="1" t="s">
        <v>1087</v>
      </c>
      <c r="L1167" s="1">
        <v>0</v>
      </c>
      <c r="M1167" s="1" t="s">
        <v>1088</v>
      </c>
      <c r="N1167" s="1" t="s">
        <v>565</v>
      </c>
      <c r="O1167" s="1" t="s">
        <v>4</v>
      </c>
    </row>
    <row r="1168" spans="1:15" x14ac:dyDescent="0.25">
      <c r="A1168" s="1">
        <v>1529306</v>
      </c>
      <c r="B1168" s="1" t="s">
        <v>1537</v>
      </c>
      <c r="C1168" s="81">
        <v>52655</v>
      </c>
      <c r="D1168" s="1" t="s">
        <v>1538</v>
      </c>
      <c r="E1168" s="1">
        <v>129</v>
      </c>
      <c r="F1168" s="3">
        <f t="shared" si="18"/>
        <v>451.68059999999997</v>
      </c>
      <c r="G1168" s="1" t="s">
        <v>1146</v>
      </c>
      <c r="H1168" s="1">
        <v>3.5013999999999998</v>
      </c>
      <c r="I1168" s="1" t="s">
        <v>1085</v>
      </c>
      <c r="J1168" s="1" t="s">
        <v>1089</v>
      </c>
      <c r="K1168" s="1" t="s">
        <v>1087</v>
      </c>
      <c r="L1168" s="1">
        <v>0</v>
      </c>
      <c r="M1168" s="1" t="s">
        <v>1088</v>
      </c>
      <c r="N1168" s="1" t="s">
        <v>565</v>
      </c>
      <c r="O1168" s="1" t="s">
        <v>4</v>
      </c>
    </row>
    <row r="1169" spans="1:15" x14ac:dyDescent="0.25">
      <c r="A1169" s="1">
        <v>1527427</v>
      </c>
      <c r="B1169" s="1" t="s">
        <v>1539</v>
      </c>
      <c r="C1169" s="81">
        <v>52655</v>
      </c>
      <c r="D1169" s="1" t="s">
        <v>1540</v>
      </c>
      <c r="E1169" s="1">
        <v>226</v>
      </c>
      <c r="F1169" s="3">
        <f t="shared" si="18"/>
        <v>791.31639999999993</v>
      </c>
      <c r="G1169" s="1" t="s">
        <v>1270</v>
      </c>
      <c r="H1169" s="1">
        <v>3.5013999999999998</v>
      </c>
      <c r="I1169" s="1" t="s">
        <v>1085</v>
      </c>
      <c r="J1169" s="1" t="s">
        <v>1089</v>
      </c>
      <c r="K1169" s="1" t="s">
        <v>1087</v>
      </c>
      <c r="L1169" s="1">
        <v>0</v>
      </c>
      <c r="M1169" s="1" t="s">
        <v>1088</v>
      </c>
      <c r="N1169" s="1" t="s">
        <v>565</v>
      </c>
      <c r="O1169" s="1" t="s">
        <v>4</v>
      </c>
    </row>
    <row r="1170" spans="1:15" x14ac:dyDescent="0.25">
      <c r="A1170" s="1">
        <v>1527113</v>
      </c>
      <c r="B1170" s="1" t="s">
        <v>1541</v>
      </c>
      <c r="C1170" s="81">
        <v>52702</v>
      </c>
      <c r="D1170" s="1" t="s">
        <v>1542</v>
      </c>
      <c r="E1170" s="1">
        <v>430</v>
      </c>
      <c r="F1170" s="3">
        <f t="shared" si="18"/>
        <v>1696.9219000000001</v>
      </c>
      <c r="G1170" s="1" t="s">
        <v>1129</v>
      </c>
      <c r="H1170" s="1">
        <v>3.9463300000000001</v>
      </c>
      <c r="I1170" s="1" t="s">
        <v>1085</v>
      </c>
      <c r="J1170" s="1" t="s">
        <v>1086</v>
      </c>
      <c r="K1170" s="1" t="s">
        <v>1090</v>
      </c>
      <c r="L1170" s="1">
        <v>0</v>
      </c>
      <c r="M1170" s="1" t="s">
        <v>1088</v>
      </c>
      <c r="N1170" s="1" t="s">
        <v>565</v>
      </c>
      <c r="O1170" s="1" t="s">
        <v>4</v>
      </c>
    </row>
    <row r="1171" spans="1:15" x14ac:dyDescent="0.25">
      <c r="A1171" s="1">
        <v>1527114</v>
      </c>
      <c r="B1171" s="1" t="s">
        <v>1541</v>
      </c>
      <c r="C1171" s="81">
        <v>52702</v>
      </c>
      <c r="D1171" s="1" t="s">
        <v>1542</v>
      </c>
      <c r="E1171" s="1">
        <v>400</v>
      </c>
      <c r="F1171" s="3">
        <f t="shared" si="18"/>
        <v>1578.5320000000002</v>
      </c>
      <c r="G1171" s="1" t="s">
        <v>1129</v>
      </c>
      <c r="H1171" s="1">
        <v>3.9463300000000001</v>
      </c>
      <c r="I1171" s="1" t="s">
        <v>1085</v>
      </c>
      <c r="J1171" s="1" t="s">
        <v>1086</v>
      </c>
      <c r="K1171" s="1" t="s">
        <v>1090</v>
      </c>
      <c r="L1171" s="1">
        <v>0</v>
      </c>
      <c r="M1171" s="1" t="s">
        <v>1088</v>
      </c>
      <c r="N1171" s="1" t="s">
        <v>565</v>
      </c>
      <c r="O1171" s="1" t="s">
        <v>4</v>
      </c>
    </row>
    <row r="1172" spans="1:15" x14ac:dyDescent="0.25">
      <c r="A1172" s="1">
        <v>1527413</v>
      </c>
      <c r="B1172" s="1" t="s">
        <v>1541</v>
      </c>
      <c r="C1172" s="81">
        <v>52702</v>
      </c>
      <c r="D1172" s="1" t="s">
        <v>1542</v>
      </c>
      <c r="E1172" s="1">
        <v>189</v>
      </c>
      <c r="F1172" s="3">
        <f t="shared" si="18"/>
        <v>745.85636999999997</v>
      </c>
      <c r="G1172" s="1" t="s">
        <v>1101</v>
      </c>
      <c r="H1172" s="1">
        <v>3.9463300000000001</v>
      </c>
      <c r="I1172" s="1" t="s">
        <v>1085</v>
      </c>
      <c r="J1172" s="1" t="s">
        <v>1086</v>
      </c>
      <c r="K1172" s="1" t="s">
        <v>1090</v>
      </c>
      <c r="L1172" s="1">
        <v>0</v>
      </c>
      <c r="M1172" s="1" t="s">
        <v>1088</v>
      </c>
      <c r="N1172" s="1" t="s">
        <v>565</v>
      </c>
      <c r="O1172" s="1" t="s">
        <v>4</v>
      </c>
    </row>
    <row r="1173" spans="1:15" x14ac:dyDescent="0.25">
      <c r="A1173" s="1">
        <v>1527414</v>
      </c>
      <c r="B1173" s="1" t="s">
        <v>1543</v>
      </c>
      <c r="C1173" s="81">
        <v>52713</v>
      </c>
      <c r="D1173" s="1" t="s">
        <v>502</v>
      </c>
      <c r="E1173" s="1">
        <v>133</v>
      </c>
      <c r="F1173" s="3">
        <f t="shared" si="18"/>
        <v>223.71743799999999</v>
      </c>
      <c r="G1173" s="1" t="s">
        <v>1101</v>
      </c>
      <c r="H1173" s="1">
        <v>1.682086</v>
      </c>
      <c r="I1173" s="1" t="s">
        <v>10</v>
      </c>
      <c r="J1173" s="1" t="s">
        <v>1086</v>
      </c>
      <c r="K1173" s="1" t="s">
        <v>1087</v>
      </c>
      <c r="L1173" s="1" t="s">
        <v>1084</v>
      </c>
      <c r="M1173" s="1">
        <v>0</v>
      </c>
      <c r="N1173" s="1" t="s">
        <v>565</v>
      </c>
      <c r="O1173" s="1" t="s">
        <v>4</v>
      </c>
    </row>
    <row r="1174" spans="1:15" x14ac:dyDescent="0.25">
      <c r="A1174" s="1">
        <v>1527549</v>
      </c>
      <c r="B1174" s="1" t="s">
        <v>1544</v>
      </c>
      <c r="C1174" s="1">
        <v>52792</v>
      </c>
      <c r="D1174" s="1" t="s">
        <v>1545</v>
      </c>
      <c r="E1174" s="1">
        <v>455</v>
      </c>
      <c r="F1174" s="3">
        <f t="shared" si="18"/>
        <v>1653.343055</v>
      </c>
      <c r="G1174" s="1" t="s">
        <v>1102</v>
      </c>
      <c r="H1174" s="1">
        <v>3.633721</v>
      </c>
      <c r="I1174" s="1" t="s">
        <v>1085</v>
      </c>
      <c r="J1174" s="1" t="s">
        <v>1086</v>
      </c>
      <c r="K1174" s="1" t="s">
        <v>1087</v>
      </c>
      <c r="L1174" s="1" t="s">
        <v>1084</v>
      </c>
      <c r="M1174" s="1">
        <v>0</v>
      </c>
      <c r="N1174" s="1" t="s">
        <v>562</v>
      </c>
      <c r="O1174" s="1" t="s">
        <v>1092</v>
      </c>
    </row>
    <row r="1175" spans="1:15" x14ac:dyDescent="0.25">
      <c r="A1175" s="1">
        <v>1527551</v>
      </c>
      <c r="B1175" s="1" t="s">
        <v>1546</v>
      </c>
      <c r="C1175" s="1">
        <v>52792</v>
      </c>
      <c r="D1175" s="1" t="s">
        <v>1545</v>
      </c>
      <c r="E1175" s="1">
        <v>457</v>
      </c>
      <c r="F1175" s="3">
        <f t="shared" si="18"/>
        <v>1660.6104969999999</v>
      </c>
      <c r="G1175" s="1" t="s">
        <v>1166</v>
      </c>
      <c r="H1175" s="1">
        <v>3.633721</v>
      </c>
      <c r="I1175" s="1" t="s">
        <v>1085</v>
      </c>
      <c r="J1175" s="1" t="s">
        <v>1086</v>
      </c>
      <c r="K1175" s="1" t="s">
        <v>1087</v>
      </c>
      <c r="L1175" s="1" t="s">
        <v>1084</v>
      </c>
      <c r="M1175" s="1">
        <v>0</v>
      </c>
      <c r="N1175" s="1" t="s">
        <v>562</v>
      </c>
      <c r="O1175" s="1" t="s">
        <v>1092</v>
      </c>
    </row>
    <row r="1176" spans="1:15" x14ac:dyDescent="0.25">
      <c r="A1176" s="1">
        <v>1527552</v>
      </c>
      <c r="B1176" s="1" t="s">
        <v>1546</v>
      </c>
      <c r="C1176" s="1">
        <v>52792</v>
      </c>
      <c r="D1176" s="1" t="s">
        <v>1545</v>
      </c>
      <c r="E1176" s="1">
        <v>40</v>
      </c>
      <c r="F1176" s="3">
        <f t="shared" si="18"/>
        <v>145.34884</v>
      </c>
      <c r="G1176" s="1" t="s">
        <v>1181</v>
      </c>
      <c r="H1176" s="1">
        <v>3.633721</v>
      </c>
      <c r="I1176" s="1" t="s">
        <v>1085</v>
      </c>
      <c r="J1176" s="1" t="s">
        <v>1086</v>
      </c>
      <c r="K1176" s="1" t="s">
        <v>1087</v>
      </c>
      <c r="L1176" s="1" t="s">
        <v>1084</v>
      </c>
      <c r="M1176" s="1">
        <v>0</v>
      </c>
      <c r="N1176" s="1" t="s">
        <v>562</v>
      </c>
      <c r="O1176" s="1" t="s">
        <v>1092</v>
      </c>
    </row>
    <row r="1177" spans="1:15" x14ac:dyDescent="0.25">
      <c r="A1177" s="1">
        <v>1527553</v>
      </c>
      <c r="B1177" s="1" t="s">
        <v>1544</v>
      </c>
      <c r="C1177" s="1">
        <v>52792</v>
      </c>
      <c r="D1177" s="1" t="s">
        <v>1545</v>
      </c>
      <c r="E1177" s="1">
        <v>170</v>
      </c>
      <c r="F1177" s="3">
        <f t="shared" si="18"/>
        <v>617.73257000000001</v>
      </c>
      <c r="G1177" s="1" t="s">
        <v>1181</v>
      </c>
      <c r="H1177" s="1">
        <v>3.633721</v>
      </c>
      <c r="I1177" s="1" t="s">
        <v>1085</v>
      </c>
      <c r="J1177" s="1" t="s">
        <v>1086</v>
      </c>
      <c r="K1177" s="1" t="s">
        <v>1087</v>
      </c>
      <c r="L1177" s="1" t="s">
        <v>1084</v>
      </c>
      <c r="M1177" s="1">
        <v>0</v>
      </c>
      <c r="N1177" s="1" t="s">
        <v>562</v>
      </c>
      <c r="O1177" s="1" t="s">
        <v>1092</v>
      </c>
    </row>
    <row r="1178" spans="1:15" x14ac:dyDescent="0.25">
      <c r="A1178" s="1">
        <v>1527933</v>
      </c>
      <c r="B1178" s="1" t="s">
        <v>1546</v>
      </c>
      <c r="C1178" s="1">
        <v>52792</v>
      </c>
      <c r="D1178" s="1" t="s">
        <v>1545</v>
      </c>
      <c r="E1178" s="1">
        <v>185</v>
      </c>
      <c r="F1178" s="3">
        <f t="shared" si="18"/>
        <v>672.23838499999999</v>
      </c>
      <c r="G1178" s="1" t="s">
        <v>1102</v>
      </c>
      <c r="H1178" s="1">
        <v>3.633721</v>
      </c>
      <c r="I1178" s="1" t="s">
        <v>1085</v>
      </c>
      <c r="J1178" s="1" t="s">
        <v>1086</v>
      </c>
      <c r="K1178" s="1" t="s">
        <v>1087</v>
      </c>
      <c r="L1178" s="1" t="s">
        <v>1084</v>
      </c>
      <c r="M1178" s="1">
        <v>0</v>
      </c>
      <c r="N1178" s="1" t="s">
        <v>562</v>
      </c>
      <c r="O1178" s="1" t="s">
        <v>1092</v>
      </c>
    </row>
    <row r="1179" spans="1:15" x14ac:dyDescent="0.25">
      <c r="A1179" s="1">
        <v>1527934</v>
      </c>
      <c r="B1179" s="1" t="s">
        <v>1546</v>
      </c>
      <c r="C1179" s="1">
        <v>52792</v>
      </c>
      <c r="D1179" s="1" t="s">
        <v>1545</v>
      </c>
      <c r="E1179" s="1">
        <v>42</v>
      </c>
      <c r="F1179" s="3">
        <f t="shared" si="18"/>
        <v>152.61628200000001</v>
      </c>
      <c r="G1179" s="1" t="s">
        <v>1102</v>
      </c>
      <c r="H1179" s="1">
        <v>3.633721</v>
      </c>
      <c r="I1179" s="1" t="s">
        <v>1085</v>
      </c>
      <c r="J1179" s="1" t="s">
        <v>1086</v>
      </c>
      <c r="K1179" s="1" t="s">
        <v>1087</v>
      </c>
      <c r="L1179" s="1" t="s">
        <v>1084</v>
      </c>
      <c r="M1179" s="1">
        <v>0</v>
      </c>
      <c r="N1179" s="1" t="s">
        <v>562</v>
      </c>
      <c r="O1179" s="1" t="s">
        <v>1092</v>
      </c>
    </row>
    <row r="1180" spans="1:15" x14ac:dyDescent="0.25">
      <c r="A1180" s="1">
        <v>1528246</v>
      </c>
      <c r="B1180" s="1" t="s">
        <v>1546</v>
      </c>
      <c r="C1180" s="1">
        <v>52792</v>
      </c>
      <c r="D1180" s="1" t="s">
        <v>1545</v>
      </c>
      <c r="E1180" s="1">
        <v>26</v>
      </c>
      <c r="F1180" s="3">
        <f t="shared" si="18"/>
        <v>94.476746000000006</v>
      </c>
      <c r="G1180" s="1" t="s">
        <v>1181</v>
      </c>
      <c r="H1180" s="1">
        <v>3.633721</v>
      </c>
      <c r="I1180" s="1" t="s">
        <v>1085</v>
      </c>
      <c r="J1180" s="1" t="s">
        <v>1086</v>
      </c>
      <c r="K1180" s="1" t="s">
        <v>1087</v>
      </c>
      <c r="L1180" s="1" t="s">
        <v>1084</v>
      </c>
      <c r="M1180" s="1">
        <v>0</v>
      </c>
      <c r="N1180" s="1" t="s">
        <v>562</v>
      </c>
      <c r="O1180" s="1" t="s">
        <v>1092</v>
      </c>
    </row>
    <row r="1181" spans="1:15" x14ac:dyDescent="0.25">
      <c r="A1181" s="1">
        <v>1528247</v>
      </c>
      <c r="B1181" s="1" t="s">
        <v>1546</v>
      </c>
      <c r="C1181" s="1">
        <v>52792</v>
      </c>
      <c r="D1181" s="1" t="s">
        <v>1545</v>
      </c>
      <c r="E1181" s="1">
        <v>50</v>
      </c>
      <c r="F1181" s="3">
        <f t="shared" si="18"/>
        <v>181.68604999999999</v>
      </c>
      <c r="G1181" s="1" t="s">
        <v>1181</v>
      </c>
      <c r="H1181" s="1">
        <v>3.633721</v>
      </c>
      <c r="I1181" s="1" t="s">
        <v>1085</v>
      </c>
      <c r="J1181" s="1" t="s">
        <v>1086</v>
      </c>
      <c r="K1181" s="1" t="s">
        <v>1087</v>
      </c>
      <c r="L1181" s="1" t="s">
        <v>1084</v>
      </c>
      <c r="M1181" s="1">
        <v>0</v>
      </c>
      <c r="N1181" s="1" t="s">
        <v>562</v>
      </c>
      <c r="O1181" s="1" t="s">
        <v>1092</v>
      </c>
    </row>
    <row r="1182" spans="1:15" x14ac:dyDescent="0.25">
      <c r="A1182" s="1">
        <v>1528249</v>
      </c>
      <c r="B1182" s="1" t="s">
        <v>1546</v>
      </c>
      <c r="C1182" s="1">
        <v>52792</v>
      </c>
      <c r="D1182" s="1" t="s">
        <v>1545</v>
      </c>
      <c r="E1182" s="1">
        <v>24</v>
      </c>
      <c r="F1182" s="3">
        <f t="shared" si="18"/>
        <v>87.209304000000003</v>
      </c>
      <c r="G1182" s="1" t="s">
        <v>1181</v>
      </c>
      <c r="H1182" s="1">
        <v>3.633721</v>
      </c>
      <c r="I1182" s="1" t="s">
        <v>1085</v>
      </c>
      <c r="J1182" s="1" t="s">
        <v>1086</v>
      </c>
      <c r="K1182" s="1" t="s">
        <v>1087</v>
      </c>
      <c r="L1182" s="1" t="s">
        <v>1084</v>
      </c>
      <c r="M1182" s="1">
        <v>0</v>
      </c>
      <c r="N1182" s="1" t="s">
        <v>562</v>
      </c>
      <c r="O1182" s="1" t="s">
        <v>1092</v>
      </c>
    </row>
    <row r="1183" spans="1:15" x14ac:dyDescent="0.25">
      <c r="A1183" s="1">
        <v>1525410</v>
      </c>
      <c r="B1183" s="1" t="s">
        <v>1547</v>
      </c>
      <c r="C1183" s="81">
        <v>52801</v>
      </c>
      <c r="D1183" s="1" t="s">
        <v>175</v>
      </c>
      <c r="E1183" s="1">
        <v>250</v>
      </c>
      <c r="F1183" s="3">
        <f t="shared" si="18"/>
        <v>478.37725</v>
      </c>
      <c r="G1183" s="1" t="s">
        <v>1120</v>
      </c>
      <c r="H1183" s="1">
        <v>1.9135089999999999</v>
      </c>
      <c r="I1183" s="1" t="s">
        <v>10</v>
      </c>
      <c r="J1183" s="1" t="s">
        <v>1089</v>
      </c>
      <c r="K1183" s="1" t="s">
        <v>1087</v>
      </c>
      <c r="L1183" s="1" t="s">
        <v>1084</v>
      </c>
      <c r="M1183" s="1">
        <v>0</v>
      </c>
      <c r="N1183" s="1" t="s">
        <v>565</v>
      </c>
      <c r="O1183" s="1" t="s">
        <v>4</v>
      </c>
    </row>
    <row r="1184" spans="1:15" x14ac:dyDescent="0.25">
      <c r="A1184" s="1">
        <v>1526624</v>
      </c>
      <c r="B1184" s="1" t="s">
        <v>1547</v>
      </c>
      <c r="C1184" s="81">
        <v>52801</v>
      </c>
      <c r="D1184" s="1" t="s">
        <v>175</v>
      </c>
      <c r="E1184" s="1">
        <v>250</v>
      </c>
      <c r="F1184" s="3">
        <f t="shared" si="18"/>
        <v>478.37725</v>
      </c>
      <c r="G1184" s="1" t="s">
        <v>1129</v>
      </c>
      <c r="H1184" s="1">
        <v>1.9135089999999999</v>
      </c>
      <c r="I1184" s="1" t="s">
        <v>10</v>
      </c>
      <c r="J1184" s="1" t="s">
        <v>1089</v>
      </c>
      <c r="K1184" s="1" t="s">
        <v>1087</v>
      </c>
      <c r="L1184" s="1" t="s">
        <v>1084</v>
      </c>
      <c r="M1184" s="1">
        <v>0</v>
      </c>
      <c r="N1184" s="1" t="s">
        <v>565</v>
      </c>
      <c r="O1184" s="1" t="s">
        <v>4</v>
      </c>
    </row>
    <row r="1185" spans="1:15" x14ac:dyDescent="0.25">
      <c r="A1185" s="1">
        <v>1527433</v>
      </c>
      <c r="B1185" s="1" t="s">
        <v>1547</v>
      </c>
      <c r="C1185" s="81">
        <v>52801</v>
      </c>
      <c r="D1185" s="1" t="s">
        <v>175</v>
      </c>
      <c r="E1185" s="1">
        <v>293</v>
      </c>
      <c r="F1185" s="3">
        <f t="shared" si="18"/>
        <v>560.65813700000001</v>
      </c>
      <c r="G1185" s="1" t="s">
        <v>1134</v>
      </c>
      <c r="H1185" s="1">
        <v>1.9135089999999999</v>
      </c>
      <c r="I1185" s="1" t="s">
        <v>10</v>
      </c>
      <c r="J1185" s="1" t="s">
        <v>1089</v>
      </c>
      <c r="K1185" s="1" t="s">
        <v>1087</v>
      </c>
      <c r="L1185" s="1" t="s">
        <v>1084</v>
      </c>
      <c r="M1185" s="1">
        <v>0</v>
      </c>
      <c r="N1185" s="1" t="s">
        <v>565</v>
      </c>
      <c r="O1185" s="1" t="s">
        <v>4</v>
      </c>
    </row>
    <row r="1186" spans="1:15" x14ac:dyDescent="0.25">
      <c r="A1186" s="1">
        <v>1527435</v>
      </c>
      <c r="B1186" s="1" t="s">
        <v>1547</v>
      </c>
      <c r="C1186" s="81">
        <v>52801</v>
      </c>
      <c r="D1186" s="1" t="s">
        <v>175</v>
      </c>
      <c r="E1186" s="1">
        <v>129</v>
      </c>
      <c r="F1186" s="3">
        <f t="shared" si="18"/>
        <v>246.84266099999999</v>
      </c>
      <c r="G1186" s="1" t="s">
        <v>1159</v>
      </c>
      <c r="H1186" s="1">
        <v>1.9135089999999999</v>
      </c>
      <c r="I1186" s="1" t="s">
        <v>10</v>
      </c>
      <c r="J1186" s="1" t="s">
        <v>1089</v>
      </c>
      <c r="K1186" s="1" t="s">
        <v>1087</v>
      </c>
      <c r="L1186" s="1" t="s">
        <v>1084</v>
      </c>
      <c r="M1186" s="1">
        <v>0</v>
      </c>
      <c r="N1186" s="1" t="s">
        <v>565</v>
      </c>
      <c r="O1186" s="1" t="s">
        <v>4</v>
      </c>
    </row>
    <row r="1187" spans="1:15" x14ac:dyDescent="0.25">
      <c r="A1187" s="1">
        <v>1529312</v>
      </c>
      <c r="B1187" s="1" t="s">
        <v>1547</v>
      </c>
      <c r="C1187" s="81">
        <v>52801</v>
      </c>
      <c r="D1187" s="1" t="s">
        <v>175</v>
      </c>
      <c r="E1187" s="1">
        <v>157</v>
      </c>
      <c r="F1187" s="3">
        <f t="shared" si="18"/>
        <v>300.42091299999998</v>
      </c>
      <c r="G1187" s="1" t="s">
        <v>1121</v>
      </c>
      <c r="H1187" s="1">
        <v>1.9135089999999999</v>
      </c>
      <c r="I1187" s="1" t="s">
        <v>10</v>
      </c>
      <c r="J1187" s="1" t="s">
        <v>1089</v>
      </c>
      <c r="K1187" s="1" t="s">
        <v>1087</v>
      </c>
      <c r="L1187" s="1" t="s">
        <v>1084</v>
      </c>
      <c r="M1187" s="1">
        <v>0</v>
      </c>
      <c r="N1187" s="1" t="s">
        <v>565</v>
      </c>
      <c r="O1187" s="1" t="s">
        <v>4</v>
      </c>
    </row>
    <row r="1188" spans="1:15" x14ac:dyDescent="0.25">
      <c r="A1188" s="1">
        <v>1530222</v>
      </c>
      <c r="B1188" s="1" t="s">
        <v>1547</v>
      </c>
      <c r="C1188" s="81">
        <v>52801</v>
      </c>
      <c r="D1188" s="1" t="s">
        <v>175</v>
      </c>
      <c r="E1188" s="1">
        <v>184</v>
      </c>
      <c r="F1188" s="3">
        <f t="shared" si="18"/>
        <v>352.08565599999997</v>
      </c>
      <c r="G1188" s="1" t="s">
        <v>1201</v>
      </c>
      <c r="H1188" s="1">
        <v>1.9135089999999999</v>
      </c>
      <c r="I1188" s="1" t="s">
        <v>10</v>
      </c>
      <c r="J1188" s="1" t="s">
        <v>1089</v>
      </c>
      <c r="K1188" s="1" t="s">
        <v>1087</v>
      </c>
      <c r="L1188" s="1" t="s">
        <v>1084</v>
      </c>
      <c r="M1188" s="1">
        <v>0</v>
      </c>
      <c r="N1188" s="1" t="s">
        <v>565</v>
      </c>
      <c r="O1188" s="1" t="s">
        <v>4</v>
      </c>
    </row>
    <row r="1189" spans="1:15" x14ac:dyDescent="0.25">
      <c r="A1189" s="1">
        <v>1531361</v>
      </c>
      <c r="B1189" s="1" t="s">
        <v>1547</v>
      </c>
      <c r="C1189" s="81">
        <v>52801</v>
      </c>
      <c r="D1189" s="1" t="s">
        <v>175</v>
      </c>
      <c r="E1189" s="1">
        <v>237</v>
      </c>
      <c r="F1189" s="3">
        <f t="shared" si="18"/>
        <v>453.50163299999997</v>
      </c>
      <c r="G1189" s="1" t="s">
        <v>1111</v>
      </c>
      <c r="H1189" s="1">
        <v>1.9135089999999999</v>
      </c>
      <c r="I1189" s="1" t="s">
        <v>10</v>
      </c>
      <c r="J1189" s="1" t="s">
        <v>1089</v>
      </c>
      <c r="K1189" s="1" t="s">
        <v>1087</v>
      </c>
      <c r="L1189" s="1" t="s">
        <v>1084</v>
      </c>
      <c r="M1189" s="1">
        <v>0</v>
      </c>
      <c r="N1189" s="1" t="s">
        <v>565</v>
      </c>
      <c r="O1189" s="1" t="s">
        <v>4</v>
      </c>
    </row>
    <row r="1190" spans="1:15" x14ac:dyDescent="0.25">
      <c r="A1190" s="1">
        <v>1531362</v>
      </c>
      <c r="B1190" s="1" t="s">
        <v>1547</v>
      </c>
      <c r="C1190" s="81">
        <v>52801</v>
      </c>
      <c r="D1190" s="1" t="s">
        <v>175</v>
      </c>
      <c r="E1190" s="1">
        <v>238</v>
      </c>
      <c r="F1190" s="3">
        <f t="shared" si="18"/>
        <v>455.415142</v>
      </c>
      <c r="G1190" s="1" t="s">
        <v>1111</v>
      </c>
      <c r="H1190" s="1">
        <v>1.9135089999999999</v>
      </c>
      <c r="I1190" s="1" t="s">
        <v>10</v>
      </c>
      <c r="J1190" s="1" t="s">
        <v>1089</v>
      </c>
      <c r="K1190" s="1" t="s">
        <v>1087</v>
      </c>
      <c r="L1190" s="1" t="s">
        <v>1084</v>
      </c>
      <c r="M1190" s="1">
        <v>0</v>
      </c>
      <c r="N1190" s="1" t="s">
        <v>565</v>
      </c>
      <c r="O1190" s="1" t="s">
        <v>4</v>
      </c>
    </row>
    <row r="1191" spans="1:15" x14ac:dyDescent="0.25">
      <c r="A1191" s="1">
        <v>1527388</v>
      </c>
      <c r="B1191" s="1" t="s">
        <v>1548</v>
      </c>
      <c r="C1191" s="81">
        <v>52801</v>
      </c>
      <c r="D1191" s="1" t="s">
        <v>176</v>
      </c>
      <c r="E1191" s="1">
        <v>227</v>
      </c>
      <c r="F1191" s="3">
        <f t="shared" si="18"/>
        <v>434.36654299999998</v>
      </c>
      <c r="G1191" s="1" t="s">
        <v>1141</v>
      </c>
      <c r="H1191" s="1">
        <v>1.9135089999999999</v>
      </c>
      <c r="I1191" s="1" t="s">
        <v>10</v>
      </c>
      <c r="J1191" s="1" t="s">
        <v>1089</v>
      </c>
      <c r="K1191" s="1" t="s">
        <v>1087</v>
      </c>
      <c r="L1191" s="1" t="s">
        <v>1084</v>
      </c>
      <c r="M1191" s="1">
        <v>0</v>
      </c>
      <c r="N1191" s="1" t="s">
        <v>565</v>
      </c>
      <c r="O1191" s="1" t="s">
        <v>4</v>
      </c>
    </row>
    <row r="1192" spans="1:15" x14ac:dyDescent="0.25">
      <c r="A1192" s="1">
        <v>1527389</v>
      </c>
      <c r="B1192" s="1" t="s">
        <v>1548</v>
      </c>
      <c r="C1192" s="81">
        <v>52801</v>
      </c>
      <c r="D1192" s="1" t="s">
        <v>176</v>
      </c>
      <c r="E1192" s="1">
        <v>15</v>
      </c>
      <c r="F1192" s="3">
        <f t="shared" si="18"/>
        <v>28.702634999999997</v>
      </c>
      <c r="G1192" s="1" t="s">
        <v>1176</v>
      </c>
      <c r="H1192" s="1">
        <v>1.9135089999999999</v>
      </c>
      <c r="I1192" s="1" t="s">
        <v>10</v>
      </c>
      <c r="J1192" s="1" t="s">
        <v>1089</v>
      </c>
      <c r="K1192" s="1" t="s">
        <v>1087</v>
      </c>
      <c r="L1192" s="1" t="s">
        <v>1084</v>
      </c>
      <c r="M1192" s="1">
        <v>0</v>
      </c>
      <c r="N1192" s="1" t="s">
        <v>565</v>
      </c>
      <c r="O1192" s="1" t="s">
        <v>4</v>
      </c>
    </row>
    <row r="1193" spans="1:15" x14ac:dyDescent="0.25">
      <c r="A1193" s="1">
        <v>1528047</v>
      </c>
      <c r="B1193" s="1" t="s">
        <v>1548</v>
      </c>
      <c r="C1193" s="81">
        <v>52801</v>
      </c>
      <c r="D1193" s="1" t="s">
        <v>176</v>
      </c>
      <c r="E1193" s="1">
        <v>20</v>
      </c>
      <c r="F1193" s="3">
        <f t="shared" si="18"/>
        <v>38.270179999999996</v>
      </c>
      <c r="G1193" s="1" t="s">
        <v>1173</v>
      </c>
      <c r="H1193" s="1">
        <v>1.9135089999999999</v>
      </c>
      <c r="I1193" s="1" t="s">
        <v>10</v>
      </c>
      <c r="J1193" s="1" t="s">
        <v>1089</v>
      </c>
      <c r="K1193" s="1" t="s">
        <v>1087</v>
      </c>
      <c r="L1193" s="1" t="s">
        <v>1084</v>
      </c>
      <c r="M1193" s="1">
        <v>0</v>
      </c>
      <c r="N1193" s="1" t="s">
        <v>565</v>
      </c>
      <c r="O1193" s="1" t="s">
        <v>4</v>
      </c>
    </row>
    <row r="1194" spans="1:15" x14ac:dyDescent="0.25">
      <c r="A1194" s="1">
        <v>1528048</v>
      </c>
      <c r="B1194" s="1" t="s">
        <v>1548</v>
      </c>
      <c r="C1194" s="81">
        <v>52801</v>
      </c>
      <c r="D1194" s="1" t="s">
        <v>176</v>
      </c>
      <c r="E1194" s="1">
        <v>205</v>
      </c>
      <c r="F1194" s="3">
        <f t="shared" si="18"/>
        <v>392.26934499999999</v>
      </c>
      <c r="G1194" s="1" t="s">
        <v>1173</v>
      </c>
      <c r="H1194" s="1">
        <v>1.9135089999999999</v>
      </c>
      <c r="I1194" s="1" t="s">
        <v>10</v>
      </c>
      <c r="J1194" s="1" t="s">
        <v>1089</v>
      </c>
      <c r="K1194" s="1" t="s">
        <v>1087</v>
      </c>
      <c r="L1194" s="1" t="s">
        <v>1084</v>
      </c>
      <c r="M1194" s="1">
        <v>0</v>
      </c>
      <c r="N1194" s="1" t="s">
        <v>565</v>
      </c>
      <c r="O1194" s="1" t="s">
        <v>4</v>
      </c>
    </row>
    <row r="1195" spans="1:15" x14ac:dyDescent="0.25">
      <c r="A1195" s="1">
        <v>1528049</v>
      </c>
      <c r="B1195" s="1" t="s">
        <v>1548</v>
      </c>
      <c r="C1195" s="81">
        <v>52801</v>
      </c>
      <c r="D1195" s="1" t="s">
        <v>176</v>
      </c>
      <c r="E1195" s="1">
        <v>35</v>
      </c>
      <c r="F1195" s="3">
        <f t="shared" si="18"/>
        <v>66.972814999999997</v>
      </c>
      <c r="G1195" s="1" t="s">
        <v>1173</v>
      </c>
      <c r="H1195" s="1">
        <v>1.9135089999999999</v>
      </c>
      <c r="I1195" s="1" t="s">
        <v>10</v>
      </c>
      <c r="J1195" s="1" t="s">
        <v>1089</v>
      </c>
      <c r="K1195" s="1" t="s">
        <v>1087</v>
      </c>
      <c r="L1195" s="1" t="s">
        <v>1084</v>
      </c>
      <c r="M1195" s="1">
        <v>0</v>
      </c>
      <c r="N1195" s="1" t="s">
        <v>565</v>
      </c>
      <c r="O1195" s="1" t="s">
        <v>4</v>
      </c>
    </row>
    <row r="1196" spans="1:15" x14ac:dyDescent="0.25">
      <c r="A1196" s="1">
        <v>1527437</v>
      </c>
      <c r="B1196" s="1" t="s">
        <v>1549</v>
      </c>
      <c r="C1196" s="81">
        <v>52801</v>
      </c>
      <c r="D1196" s="1" t="s">
        <v>1550</v>
      </c>
      <c r="E1196" s="1">
        <v>112</v>
      </c>
      <c r="F1196" s="3">
        <f t="shared" si="18"/>
        <v>214.313008</v>
      </c>
      <c r="G1196" s="1" t="s">
        <v>1110</v>
      </c>
      <c r="H1196" s="1">
        <v>1.9135089999999999</v>
      </c>
      <c r="I1196" s="1" t="s">
        <v>10</v>
      </c>
      <c r="J1196" s="1" t="s">
        <v>1089</v>
      </c>
      <c r="K1196" s="1" t="s">
        <v>1087</v>
      </c>
      <c r="L1196" s="1" t="s">
        <v>1084</v>
      </c>
      <c r="M1196" s="1">
        <v>0</v>
      </c>
      <c r="N1196" s="1" t="s">
        <v>565</v>
      </c>
      <c r="O1196" s="1" t="s">
        <v>4</v>
      </c>
    </row>
    <row r="1197" spans="1:15" x14ac:dyDescent="0.25">
      <c r="A1197" s="1">
        <v>1530224</v>
      </c>
      <c r="B1197" s="1" t="s">
        <v>1549</v>
      </c>
      <c r="C1197" s="81">
        <v>52801</v>
      </c>
      <c r="D1197" s="1" t="s">
        <v>1550</v>
      </c>
      <c r="E1197" s="1">
        <v>133</v>
      </c>
      <c r="F1197" s="3">
        <f t="shared" si="18"/>
        <v>254.49669699999998</v>
      </c>
      <c r="G1197" s="1" t="s">
        <v>1182</v>
      </c>
      <c r="H1197" s="1">
        <v>1.9135089999999999</v>
      </c>
      <c r="I1197" s="1" t="s">
        <v>10</v>
      </c>
      <c r="J1197" s="1" t="s">
        <v>1089</v>
      </c>
      <c r="K1197" s="1" t="s">
        <v>1087</v>
      </c>
      <c r="L1197" s="1" t="s">
        <v>1084</v>
      </c>
      <c r="M1197" s="1">
        <v>0</v>
      </c>
      <c r="N1197" s="1" t="s">
        <v>565</v>
      </c>
      <c r="O1197" s="1" t="s">
        <v>4</v>
      </c>
    </row>
    <row r="1198" spans="1:15" x14ac:dyDescent="0.25">
      <c r="A1198" s="1">
        <v>1527397</v>
      </c>
      <c r="B1198" s="1" t="s">
        <v>1551</v>
      </c>
      <c r="C1198" s="81">
        <v>52801</v>
      </c>
      <c r="D1198" s="1" t="s">
        <v>177</v>
      </c>
      <c r="E1198" s="1">
        <v>124</v>
      </c>
      <c r="F1198" s="3">
        <f t="shared" si="18"/>
        <v>237.275116</v>
      </c>
      <c r="G1198" s="1" t="s">
        <v>1110</v>
      </c>
      <c r="H1198" s="1">
        <v>1.9135089999999999</v>
      </c>
      <c r="I1198" s="1" t="s">
        <v>10</v>
      </c>
      <c r="J1198" s="1" t="s">
        <v>1089</v>
      </c>
      <c r="K1198" s="1" t="s">
        <v>1087</v>
      </c>
      <c r="L1198" s="1" t="s">
        <v>1084</v>
      </c>
      <c r="M1198" s="1">
        <v>0</v>
      </c>
      <c r="N1198" s="1" t="s">
        <v>565</v>
      </c>
      <c r="O1198" s="1" t="s">
        <v>4</v>
      </c>
    </row>
    <row r="1199" spans="1:15" x14ac:dyDescent="0.25">
      <c r="A1199" s="1">
        <v>1528054</v>
      </c>
      <c r="B1199" s="1" t="s">
        <v>1551</v>
      </c>
      <c r="C1199" s="81">
        <v>52801</v>
      </c>
      <c r="D1199" s="1" t="s">
        <v>177</v>
      </c>
      <c r="E1199" s="1">
        <v>13</v>
      </c>
      <c r="F1199" s="3">
        <f t="shared" si="18"/>
        <v>24.875616999999998</v>
      </c>
      <c r="G1199" s="1" t="s">
        <v>1159</v>
      </c>
      <c r="H1199" s="1">
        <v>1.9135089999999999</v>
      </c>
      <c r="I1199" s="1" t="s">
        <v>10</v>
      </c>
      <c r="J1199" s="1" t="s">
        <v>1089</v>
      </c>
      <c r="K1199" s="1" t="s">
        <v>1087</v>
      </c>
      <c r="L1199" s="1" t="s">
        <v>1084</v>
      </c>
      <c r="M1199" s="1">
        <v>0</v>
      </c>
      <c r="N1199" s="1" t="s">
        <v>565</v>
      </c>
      <c r="O1199" s="1" t="s">
        <v>4</v>
      </c>
    </row>
    <row r="1200" spans="1:15" x14ac:dyDescent="0.25">
      <c r="A1200" s="1">
        <v>1528055</v>
      </c>
      <c r="B1200" s="1" t="s">
        <v>1551</v>
      </c>
      <c r="C1200" s="81">
        <v>52801</v>
      </c>
      <c r="D1200" s="1" t="s">
        <v>177</v>
      </c>
      <c r="E1200" s="1">
        <v>110</v>
      </c>
      <c r="F1200" s="3">
        <f t="shared" si="18"/>
        <v>210.48598999999999</v>
      </c>
      <c r="G1200" s="1" t="s">
        <v>1159</v>
      </c>
      <c r="H1200" s="1">
        <v>1.9135089999999999</v>
      </c>
      <c r="I1200" s="1" t="s">
        <v>10</v>
      </c>
      <c r="J1200" s="1" t="s">
        <v>1089</v>
      </c>
      <c r="K1200" s="1" t="s">
        <v>1087</v>
      </c>
      <c r="L1200" s="1" t="s">
        <v>1084</v>
      </c>
      <c r="M1200" s="1">
        <v>0</v>
      </c>
      <c r="N1200" s="1" t="s">
        <v>565</v>
      </c>
      <c r="O1200" s="1" t="s">
        <v>4</v>
      </c>
    </row>
    <row r="1201" spans="1:15" x14ac:dyDescent="0.25">
      <c r="A1201" s="1">
        <v>1528056</v>
      </c>
      <c r="B1201" s="1" t="s">
        <v>1551</v>
      </c>
      <c r="C1201" s="81">
        <v>52801</v>
      </c>
      <c r="D1201" s="1" t="s">
        <v>177</v>
      </c>
      <c r="E1201" s="1">
        <v>19</v>
      </c>
      <c r="F1201" s="3">
        <f t="shared" si="18"/>
        <v>36.356670999999999</v>
      </c>
      <c r="G1201" s="1" t="s">
        <v>1159</v>
      </c>
      <c r="H1201" s="1">
        <v>1.9135089999999999</v>
      </c>
      <c r="I1201" s="1" t="s">
        <v>10</v>
      </c>
      <c r="J1201" s="1" t="s">
        <v>1089</v>
      </c>
      <c r="K1201" s="1" t="s">
        <v>1087</v>
      </c>
      <c r="L1201" s="1" t="s">
        <v>1084</v>
      </c>
      <c r="M1201" s="1">
        <v>0</v>
      </c>
      <c r="N1201" s="1" t="s">
        <v>565</v>
      </c>
      <c r="O1201" s="1" t="s">
        <v>4</v>
      </c>
    </row>
    <row r="1202" spans="1:15" x14ac:dyDescent="0.25">
      <c r="A1202" s="1">
        <v>1528264</v>
      </c>
      <c r="B1202" s="1" t="s">
        <v>1551</v>
      </c>
      <c r="C1202" s="81">
        <v>52801</v>
      </c>
      <c r="D1202" s="1" t="s">
        <v>177</v>
      </c>
      <c r="E1202" s="1">
        <v>5</v>
      </c>
      <c r="F1202" s="3">
        <f t="shared" si="18"/>
        <v>9.5675449999999991</v>
      </c>
      <c r="G1202" s="1" t="s">
        <v>1151</v>
      </c>
      <c r="H1202" s="1">
        <v>1.9135089999999999</v>
      </c>
      <c r="I1202" s="1" t="s">
        <v>10</v>
      </c>
      <c r="J1202" s="1" t="s">
        <v>1089</v>
      </c>
      <c r="K1202" s="1" t="s">
        <v>1087</v>
      </c>
      <c r="L1202" s="1" t="s">
        <v>1084</v>
      </c>
      <c r="M1202" s="1">
        <v>0</v>
      </c>
      <c r="N1202" s="1" t="s">
        <v>565</v>
      </c>
      <c r="O1202" s="1" t="s">
        <v>4</v>
      </c>
    </row>
    <row r="1203" spans="1:15" x14ac:dyDescent="0.25">
      <c r="A1203" s="1">
        <v>1528984</v>
      </c>
      <c r="B1203" s="1" t="s">
        <v>1551</v>
      </c>
      <c r="C1203" s="81">
        <v>52801</v>
      </c>
      <c r="D1203" s="1" t="s">
        <v>177</v>
      </c>
      <c r="E1203" s="1">
        <v>95</v>
      </c>
      <c r="F1203" s="3">
        <f t="shared" si="18"/>
        <v>181.783355</v>
      </c>
      <c r="G1203" s="1" t="s">
        <v>1159</v>
      </c>
      <c r="H1203" s="1">
        <v>1.9135089999999999</v>
      </c>
      <c r="I1203" s="1" t="s">
        <v>10</v>
      </c>
      <c r="J1203" s="1" t="s">
        <v>1089</v>
      </c>
      <c r="K1203" s="1" t="s">
        <v>1087</v>
      </c>
      <c r="L1203" s="1" t="s">
        <v>1084</v>
      </c>
      <c r="M1203" s="1">
        <v>0</v>
      </c>
      <c r="N1203" s="1" t="s">
        <v>565</v>
      </c>
      <c r="O1203" s="1" t="s">
        <v>4</v>
      </c>
    </row>
    <row r="1204" spans="1:15" x14ac:dyDescent="0.25">
      <c r="A1204" s="1">
        <v>1527993</v>
      </c>
      <c r="B1204" s="1" t="s">
        <v>1552</v>
      </c>
      <c r="C1204" s="81">
        <v>52823</v>
      </c>
      <c r="D1204" s="1" t="s">
        <v>1553</v>
      </c>
      <c r="E1204" s="1">
        <v>26</v>
      </c>
      <c r="F1204" s="3">
        <f t="shared" si="18"/>
        <v>144.806454</v>
      </c>
      <c r="G1204" s="1" t="s">
        <v>1270</v>
      </c>
      <c r="H1204" s="1">
        <v>5.5694790000000003</v>
      </c>
      <c r="I1204" s="1" t="s">
        <v>1085</v>
      </c>
      <c r="J1204" s="1" t="s">
        <v>1089</v>
      </c>
      <c r="K1204" s="1" t="s">
        <v>1087</v>
      </c>
      <c r="L1204" s="1">
        <v>0</v>
      </c>
      <c r="M1204" s="1" t="s">
        <v>1088</v>
      </c>
      <c r="N1204" s="1" t="s">
        <v>558</v>
      </c>
      <c r="O1204" s="1" t="s">
        <v>571</v>
      </c>
    </row>
    <row r="1205" spans="1:15" x14ac:dyDescent="0.25">
      <c r="A1205" s="1">
        <v>1527994</v>
      </c>
      <c r="B1205" s="1" t="s">
        <v>1552</v>
      </c>
      <c r="C1205" s="81">
        <v>52823</v>
      </c>
      <c r="D1205" s="1" t="s">
        <v>1553</v>
      </c>
      <c r="E1205" s="1">
        <v>26</v>
      </c>
      <c r="F1205" s="3">
        <f t="shared" si="18"/>
        <v>144.806454</v>
      </c>
      <c r="G1205" s="1" t="s">
        <v>1151</v>
      </c>
      <c r="H1205" s="1">
        <v>5.5694790000000003</v>
      </c>
      <c r="I1205" s="1" t="s">
        <v>1085</v>
      </c>
      <c r="J1205" s="1" t="s">
        <v>1089</v>
      </c>
      <c r="K1205" s="1" t="s">
        <v>1087</v>
      </c>
      <c r="L1205" s="1">
        <v>0</v>
      </c>
      <c r="M1205" s="1" t="s">
        <v>1088</v>
      </c>
      <c r="N1205" s="1" t="s">
        <v>558</v>
      </c>
      <c r="O1205" s="1" t="s">
        <v>571</v>
      </c>
    </row>
    <row r="1206" spans="1:15" x14ac:dyDescent="0.25">
      <c r="A1206" s="1">
        <v>1528950</v>
      </c>
      <c r="B1206" s="1" t="s">
        <v>1552</v>
      </c>
      <c r="C1206" s="81">
        <v>52823</v>
      </c>
      <c r="D1206" s="1" t="s">
        <v>1553</v>
      </c>
      <c r="E1206" s="1">
        <v>138</v>
      </c>
      <c r="F1206" s="3">
        <f t="shared" si="18"/>
        <v>768.58810200000005</v>
      </c>
      <c r="G1206" s="1" t="s">
        <v>1103</v>
      </c>
      <c r="H1206" s="1">
        <v>5.5694790000000003</v>
      </c>
      <c r="I1206" s="1" t="s">
        <v>1085</v>
      </c>
      <c r="J1206" s="1" t="s">
        <v>1089</v>
      </c>
      <c r="K1206" s="1" t="s">
        <v>1087</v>
      </c>
      <c r="L1206" s="1">
        <v>0</v>
      </c>
      <c r="M1206" s="1" t="s">
        <v>1088</v>
      </c>
      <c r="N1206" s="1" t="s">
        <v>558</v>
      </c>
      <c r="O1206" s="1" t="s">
        <v>571</v>
      </c>
    </row>
    <row r="1207" spans="1:15" x14ac:dyDescent="0.25">
      <c r="A1207" s="1">
        <v>1529190</v>
      </c>
      <c r="B1207" s="1" t="s">
        <v>1552</v>
      </c>
      <c r="C1207" s="81">
        <v>52823</v>
      </c>
      <c r="D1207" s="1" t="s">
        <v>1553</v>
      </c>
      <c r="E1207" s="1">
        <v>22</v>
      </c>
      <c r="F1207" s="3">
        <f t="shared" si="18"/>
        <v>122.52853800000001</v>
      </c>
      <c r="G1207" s="1" t="s">
        <v>1156</v>
      </c>
      <c r="H1207" s="1">
        <v>5.5694790000000003</v>
      </c>
      <c r="I1207" s="1" t="s">
        <v>1085</v>
      </c>
      <c r="J1207" s="1" t="s">
        <v>1089</v>
      </c>
      <c r="K1207" s="1" t="s">
        <v>1087</v>
      </c>
      <c r="L1207" s="1">
        <v>0</v>
      </c>
      <c r="M1207" s="1" t="s">
        <v>1088</v>
      </c>
      <c r="N1207" s="1" t="s">
        <v>558</v>
      </c>
      <c r="O1207" s="1" t="s">
        <v>571</v>
      </c>
    </row>
    <row r="1208" spans="1:15" x14ac:dyDescent="0.25">
      <c r="A1208" s="1">
        <v>1525411</v>
      </c>
      <c r="B1208" s="1" t="s">
        <v>1554</v>
      </c>
      <c r="C1208" s="81">
        <v>53002</v>
      </c>
      <c r="D1208" s="1" t="s">
        <v>179</v>
      </c>
      <c r="E1208" s="1">
        <v>267</v>
      </c>
      <c r="F1208" s="3">
        <f t="shared" si="18"/>
        <v>934.87379999999996</v>
      </c>
      <c r="G1208" s="1" t="s">
        <v>1160</v>
      </c>
      <c r="H1208" s="1">
        <v>3.5013999999999998</v>
      </c>
      <c r="I1208" s="1" t="s">
        <v>1085</v>
      </c>
      <c r="J1208" s="1" t="s">
        <v>1089</v>
      </c>
      <c r="K1208" s="1" t="s">
        <v>1087</v>
      </c>
      <c r="L1208" s="1" t="s">
        <v>1084</v>
      </c>
      <c r="M1208" s="1">
        <v>0</v>
      </c>
      <c r="N1208" s="1" t="s">
        <v>565</v>
      </c>
      <c r="O1208" s="1" t="s">
        <v>4</v>
      </c>
    </row>
    <row r="1209" spans="1:15" x14ac:dyDescent="0.25">
      <c r="A1209" s="1">
        <v>1525412</v>
      </c>
      <c r="B1209" s="1" t="s">
        <v>1554</v>
      </c>
      <c r="C1209" s="81">
        <v>53002</v>
      </c>
      <c r="D1209" s="1" t="s">
        <v>179</v>
      </c>
      <c r="E1209" s="1">
        <v>268</v>
      </c>
      <c r="F1209" s="3">
        <f t="shared" si="18"/>
        <v>938.37519999999995</v>
      </c>
      <c r="G1209" s="1" t="s">
        <v>1101</v>
      </c>
      <c r="H1209" s="1">
        <v>3.5013999999999998</v>
      </c>
      <c r="I1209" s="1" t="s">
        <v>1085</v>
      </c>
      <c r="J1209" s="1" t="s">
        <v>1089</v>
      </c>
      <c r="K1209" s="1" t="s">
        <v>1087</v>
      </c>
      <c r="L1209" s="1" t="s">
        <v>1084</v>
      </c>
      <c r="M1209" s="1">
        <v>0</v>
      </c>
      <c r="N1209" s="1" t="s">
        <v>565</v>
      </c>
      <c r="O1209" s="1" t="s">
        <v>4</v>
      </c>
    </row>
    <row r="1210" spans="1:15" x14ac:dyDescent="0.25">
      <c r="A1210" s="1">
        <v>1526741</v>
      </c>
      <c r="B1210" s="1" t="s">
        <v>1554</v>
      </c>
      <c r="C1210" s="81">
        <v>53002</v>
      </c>
      <c r="D1210" s="1" t="s">
        <v>179</v>
      </c>
      <c r="E1210" s="1">
        <v>290</v>
      </c>
      <c r="F1210" s="3">
        <f t="shared" si="18"/>
        <v>1015.4059999999999</v>
      </c>
      <c r="G1210" s="1" t="s">
        <v>1176</v>
      </c>
      <c r="H1210" s="1">
        <v>3.5013999999999998</v>
      </c>
      <c r="I1210" s="1" t="s">
        <v>1085</v>
      </c>
      <c r="J1210" s="1" t="s">
        <v>1089</v>
      </c>
      <c r="K1210" s="1" t="s">
        <v>1087</v>
      </c>
      <c r="L1210" s="1" t="s">
        <v>1084</v>
      </c>
      <c r="M1210" s="1">
        <v>0</v>
      </c>
      <c r="N1210" s="1" t="s">
        <v>565</v>
      </c>
      <c r="O1210" s="1" t="s">
        <v>4</v>
      </c>
    </row>
    <row r="1211" spans="1:15" x14ac:dyDescent="0.25">
      <c r="A1211" s="1">
        <v>1525413</v>
      </c>
      <c r="B1211" s="1" t="s">
        <v>1555</v>
      </c>
      <c r="C1211" s="81">
        <v>53002</v>
      </c>
      <c r="D1211" s="1" t="s">
        <v>1556</v>
      </c>
      <c r="E1211" s="1">
        <v>353</v>
      </c>
      <c r="F1211" s="3">
        <f t="shared" si="18"/>
        <v>1235.9941999999999</v>
      </c>
      <c r="G1211" s="1" t="s">
        <v>1107</v>
      </c>
      <c r="H1211" s="1">
        <v>3.5013999999999998</v>
      </c>
      <c r="I1211" s="1" t="s">
        <v>1085</v>
      </c>
      <c r="J1211" s="1" t="s">
        <v>1089</v>
      </c>
      <c r="K1211" s="1" t="s">
        <v>1087</v>
      </c>
      <c r="L1211" s="1" t="s">
        <v>1084</v>
      </c>
      <c r="M1211" s="1">
        <v>0</v>
      </c>
      <c r="N1211" s="1" t="s">
        <v>565</v>
      </c>
      <c r="O1211" s="1" t="s">
        <v>4</v>
      </c>
    </row>
    <row r="1212" spans="1:15" x14ac:dyDescent="0.25">
      <c r="A1212" s="1">
        <v>1525414</v>
      </c>
      <c r="B1212" s="1" t="s">
        <v>1555</v>
      </c>
      <c r="C1212" s="81">
        <v>53002</v>
      </c>
      <c r="D1212" s="1" t="s">
        <v>1556</v>
      </c>
      <c r="E1212" s="1">
        <v>349</v>
      </c>
      <c r="F1212" s="3">
        <f t="shared" si="18"/>
        <v>1221.9885999999999</v>
      </c>
      <c r="G1212" s="1" t="s">
        <v>1134</v>
      </c>
      <c r="H1212" s="1">
        <v>3.5013999999999998</v>
      </c>
      <c r="I1212" s="1" t="s">
        <v>1085</v>
      </c>
      <c r="J1212" s="1" t="s">
        <v>1089</v>
      </c>
      <c r="K1212" s="1" t="s">
        <v>1087</v>
      </c>
      <c r="L1212" s="1" t="s">
        <v>1084</v>
      </c>
      <c r="M1212" s="1">
        <v>0</v>
      </c>
      <c r="N1212" s="1" t="s">
        <v>565</v>
      </c>
      <c r="O1212" s="1" t="s">
        <v>4</v>
      </c>
    </row>
    <row r="1213" spans="1:15" x14ac:dyDescent="0.25">
      <c r="A1213" s="1">
        <v>1525559</v>
      </c>
      <c r="B1213" s="1" t="s">
        <v>1555</v>
      </c>
      <c r="C1213" s="81">
        <v>53002</v>
      </c>
      <c r="D1213" s="1" t="s">
        <v>1556</v>
      </c>
      <c r="E1213" s="1">
        <v>15</v>
      </c>
      <c r="F1213" s="3">
        <f t="shared" si="18"/>
        <v>52.521000000000001</v>
      </c>
      <c r="G1213" s="1" t="s">
        <v>1160</v>
      </c>
      <c r="H1213" s="1">
        <v>3.5013999999999998</v>
      </c>
      <c r="I1213" s="1" t="s">
        <v>1085</v>
      </c>
      <c r="J1213" s="1" t="s">
        <v>1089</v>
      </c>
      <c r="K1213" s="1" t="s">
        <v>1087</v>
      </c>
      <c r="L1213" s="1" t="s">
        <v>1084</v>
      </c>
      <c r="M1213" s="1">
        <v>0</v>
      </c>
      <c r="N1213" s="1" t="s">
        <v>565</v>
      </c>
      <c r="O1213" s="1" t="s">
        <v>4</v>
      </c>
    </row>
    <row r="1214" spans="1:15" x14ac:dyDescent="0.25">
      <c r="A1214" s="1">
        <v>1527438</v>
      </c>
      <c r="B1214" s="1" t="s">
        <v>1557</v>
      </c>
      <c r="C1214" s="81">
        <v>53002</v>
      </c>
      <c r="D1214" s="1" t="s">
        <v>1556</v>
      </c>
      <c r="E1214" s="1">
        <v>469</v>
      </c>
      <c r="F1214" s="3">
        <f t="shared" si="18"/>
        <v>1642.1566</v>
      </c>
      <c r="G1214" s="1" t="s">
        <v>1141</v>
      </c>
      <c r="H1214" s="1">
        <v>3.5013999999999998</v>
      </c>
      <c r="I1214" s="1" t="s">
        <v>1085</v>
      </c>
      <c r="J1214" s="1" t="s">
        <v>1089</v>
      </c>
      <c r="K1214" s="1" t="s">
        <v>1087</v>
      </c>
      <c r="L1214" s="1" t="s">
        <v>1084</v>
      </c>
      <c r="M1214" s="1">
        <v>0</v>
      </c>
      <c r="N1214" s="1" t="s">
        <v>565</v>
      </c>
      <c r="O1214" s="1" t="s">
        <v>4</v>
      </c>
    </row>
    <row r="1215" spans="1:15" x14ac:dyDescent="0.25">
      <c r="A1215" s="1">
        <v>1527439</v>
      </c>
      <c r="B1215" s="1" t="s">
        <v>1557</v>
      </c>
      <c r="C1215" s="81">
        <v>53002</v>
      </c>
      <c r="D1215" s="1" t="s">
        <v>1556</v>
      </c>
      <c r="E1215" s="1">
        <v>353</v>
      </c>
      <c r="F1215" s="3">
        <f t="shared" si="18"/>
        <v>1235.9941999999999</v>
      </c>
      <c r="G1215" s="1" t="s">
        <v>1134</v>
      </c>
      <c r="H1215" s="1">
        <v>3.5013999999999998</v>
      </c>
      <c r="I1215" s="1" t="s">
        <v>1085</v>
      </c>
      <c r="J1215" s="1" t="s">
        <v>1089</v>
      </c>
      <c r="K1215" s="1" t="s">
        <v>1087</v>
      </c>
      <c r="L1215" s="1" t="s">
        <v>1084</v>
      </c>
      <c r="M1215" s="1">
        <v>0</v>
      </c>
      <c r="N1215" s="1" t="s">
        <v>565</v>
      </c>
      <c r="O1215" s="1" t="s">
        <v>4</v>
      </c>
    </row>
    <row r="1216" spans="1:15" x14ac:dyDescent="0.25">
      <c r="A1216" s="1">
        <v>1527440</v>
      </c>
      <c r="B1216" s="1" t="s">
        <v>1557</v>
      </c>
      <c r="C1216" s="81">
        <v>53002</v>
      </c>
      <c r="D1216" s="1" t="s">
        <v>1556</v>
      </c>
      <c r="E1216" s="1">
        <v>118</v>
      </c>
      <c r="F1216" s="3">
        <f t="shared" si="18"/>
        <v>413.16519999999997</v>
      </c>
      <c r="G1216" s="1" t="s">
        <v>1134</v>
      </c>
      <c r="H1216" s="1">
        <v>3.5013999999999998</v>
      </c>
      <c r="I1216" s="1" t="s">
        <v>1085</v>
      </c>
      <c r="J1216" s="1" t="s">
        <v>1089</v>
      </c>
      <c r="K1216" s="1" t="s">
        <v>1087</v>
      </c>
      <c r="L1216" s="1" t="s">
        <v>1084</v>
      </c>
      <c r="M1216" s="1">
        <v>0</v>
      </c>
      <c r="N1216" s="1" t="s">
        <v>565</v>
      </c>
      <c r="O1216" s="1" t="s">
        <v>4</v>
      </c>
    </row>
    <row r="1217" spans="1:15" x14ac:dyDescent="0.25">
      <c r="A1217" s="1">
        <v>1527739</v>
      </c>
      <c r="B1217" s="1" t="s">
        <v>1555</v>
      </c>
      <c r="C1217" s="81">
        <v>53002</v>
      </c>
      <c r="D1217" s="1" t="s">
        <v>1556</v>
      </c>
      <c r="E1217" s="1">
        <v>208</v>
      </c>
      <c r="F1217" s="3">
        <f t="shared" si="18"/>
        <v>728.2912</v>
      </c>
      <c r="G1217" s="1" t="s">
        <v>1173</v>
      </c>
      <c r="H1217" s="1">
        <v>3.5013999999999998</v>
      </c>
      <c r="I1217" s="1" t="s">
        <v>1085</v>
      </c>
      <c r="J1217" s="1" t="s">
        <v>1089</v>
      </c>
      <c r="K1217" s="1" t="s">
        <v>1087</v>
      </c>
      <c r="L1217" s="1" t="s">
        <v>1084</v>
      </c>
      <c r="M1217" s="1">
        <v>0</v>
      </c>
      <c r="N1217" s="1" t="s">
        <v>565</v>
      </c>
      <c r="O1217" s="1" t="s">
        <v>4</v>
      </c>
    </row>
    <row r="1218" spans="1:15" x14ac:dyDescent="0.25">
      <c r="A1218" s="1">
        <v>1529256</v>
      </c>
      <c r="B1218" s="1" t="s">
        <v>1555</v>
      </c>
      <c r="C1218" s="81">
        <v>53002</v>
      </c>
      <c r="D1218" s="1" t="s">
        <v>1556</v>
      </c>
      <c r="E1218" s="1">
        <v>50</v>
      </c>
      <c r="F1218" s="3">
        <f t="shared" si="18"/>
        <v>175.07</v>
      </c>
      <c r="G1218" s="1" t="s">
        <v>1173</v>
      </c>
      <c r="H1218" s="1">
        <v>3.5013999999999998</v>
      </c>
      <c r="I1218" s="1" t="s">
        <v>1085</v>
      </c>
      <c r="J1218" s="1" t="s">
        <v>1089</v>
      </c>
      <c r="K1218" s="1" t="s">
        <v>1087</v>
      </c>
      <c r="L1218" s="1" t="s">
        <v>1084</v>
      </c>
      <c r="M1218" s="1">
        <v>0</v>
      </c>
      <c r="N1218" s="1" t="s">
        <v>565</v>
      </c>
      <c r="O1218" s="1" t="s">
        <v>4</v>
      </c>
    </row>
    <row r="1219" spans="1:15" x14ac:dyDescent="0.25">
      <c r="A1219" s="1">
        <v>1529187</v>
      </c>
      <c r="B1219" s="1" t="s">
        <v>1558</v>
      </c>
      <c r="C1219" s="81">
        <v>53002</v>
      </c>
      <c r="D1219" s="1" t="s">
        <v>1559</v>
      </c>
      <c r="E1219" s="1">
        <v>26</v>
      </c>
      <c r="F1219" s="3">
        <f t="shared" ref="F1219:F1282" si="19">E1219*H1219</f>
        <v>91.0364</v>
      </c>
      <c r="G1219" s="1" t="s">
        <v>1121</v>
      </c>
      <c r="H1219" s="1">
        <v>3.5013999999999998</v>
      </c>
      <c r="I1219" s="1" t="s">
        <v>1085</v>
      </c>
      <c r="J1219" s="1" t="s">
        <v>1089</v>
      </c>
      <c r="K1219" s="1" t="s">
        <v>1087</v>
      </c>
      <c r="L1219" s="1" t="s">
        <v>1084</v>
      </c>
      <c r="M1219" s="1">
        <v>0</v>
      </c>
      <c r="N1219" s="1" t="s">
        <v>565</v>
      </c>
      <c r="O1219" s="1" t="s">
        <v>4</v>
      </c>
    </row>
    <row r="1220" spans="1:15" x14ac:dyDescent="0.25">
      <c r="A1220" s="1">
        <v>1526700</v>
      </c>
      <c r="B1220" s="1" t="s">
        <v>1560</v>
      </c>
      <c r="C1220" s="81">
        <v>53002</v>
      </c>
      <c r="D1220" s="1" t="s">
        <v>1561</v>
      </c>
      <c r="E1220" s="1">
        <v>40</v>
      </c>
      <c r="F1220" s="3">
        <f t="shared" si="19"/>
        <v>140.05599999999998</v>
      </c>
      <c r="G1220" s="1" t="s">
        <v>1107</v>
      </c>
      <c r="H1220" s="1">
        <v>3.5013999999999998</v>
      </c>
      <c r="I1220" s="1" t="s">
        <v>1085</v>
      </c>
      <c r="J1220" s="1" t="s">
        <v>1089</v>
      </c>
      <c r="K1220" s="1" t="s">
        <v>1087</v>
      </c>
      <c r="L1220" s="1" t="s">
        <v>1084</v>
      </c>
      <c r="M1220" s="1">
        <v>0</v>
      </c>
      <c r="N1220" s="1" t="s">
        <v>565</v>
      </c>
      <c r="O1220" s="1" t="s">
        <v>4</v>
      </c>
    </row>
    <row r="1221" spans="1:15" x14ac:dyDescent="0.25">
      <c r="A1221" s="1">
        <v>1523156</v>
      </c>
      <c r="B1221" s="1" t="s">
        <v>1562</v>
      </c>
      <c r="C1221" s="81">
        <v>53002</v>
      </c>
      <c r="D1221" s="1" t="s">
        <v>185</v>
      </c>
      <c r="E1221" s="1">
        <v>340</v>
      </c>
      <c r="F1221" s="3">
        <f t="shared" si="19"/>
        <v>1190.4759999999999</v>
      </c>
      <c r="G1221" s="1" t="s">
        <v>1120</v>
      </c>
      <c r="H1221" s="1">
        <v>3.5013999999999998</v>
      </c>
      <c r="I1221" s="1" t="s">
        <v>1085</v>
      </c>
      <c r="J1221" s="1" t="s">
        <v>1089</v>
      </c>
      <c r="K1221" s="1" t="s">
        <v>1087</v>
      </c>
      <c r="L1221" s="1" t="s">
        <v>1084</v>
      </c>
      <c r="M1221" s="1">
        <v>0</v>
      </c>
      <c r="N1221" s="1" t="s">
        <v>565</v>
      </c>
      <c r="O1221" s="1" t="s">
        <v>4</v>
      </c>
    </row>
    <row r="1222" spans="1:15" x14ac:dyDescent="0.25">
      <c r="A1222" s="1">
        <v>1528960</v>
      </c>
      <c r="B1222" s="1" t="s">
        <v>1562</v>
      </c>
      <c r="C1222" s="81">
        <v>53002</v>
      </c>
      <c r="D1222" s="1" t="s">
        <v>185</v>
      </c>
      <c r="E1222" s="1">
        <v>150</v>
      </c>
      <c r="F1222" s="3">
        <f t="shared" si="19"/>
        <v>525.20999999999992</v>
      </c>
      <c r="G1222" s="1" t="s">
        <v>1166</v>
      </c>
      <c r="H1222" s="1">
        <v>3.5013999999999998</v>
      </c>
      <c r="I1222" s="1" t="s">
        <v>1085</v>
      </c>
      <c r="J1222" s="1" t="s">
        <v>1089</v>
      </c>
      <c r="K1222" s="1" t="s">
        <v>1087</v>
      </c>
      <c r="L1222" s="1" t="s">
        <v>1084</v>
      </c>
      <c r="M1222" s="1">
        <v>0</v>
      </c>
      <c r="N1222" s="1" t="s">
        <v>565</v>
      </c>
      <c r="O1222" s="1" t="s">
        <v>4</v>
      </c>
    </row>
    <row r="1223" spans="1:15" x14ac:dyDescent="0.25">
      <c r="A1223" s="1">
        <v>1526071</v>
      </c>
      <c r="B1223" s="1" t="s">
        <v>1563</v>
      </c>
      <c r="C1223" s="81">
        <v>53002</v>
      </c>
      <c r="D1223" s="1" t="s">
        <v>186</v>
      </c>
      <c r="E1223" s="1">
        <v>116</v>
      </c>
      <c r="F1223" s="3">
        <f t="shared" si="19"/>
        <v>406.16239999999999</v>
      </c>
      <c r="G1223" s="1" t="s">
        <v>1120</v>
      </c>
      <c r="H1223" s="1">
        <v>3.5013999999999998</v>
      </c>
      <c r="I1223" s="1" t="s">
        <v>1085</v>
      </c>
      <c r="J1223" s="1" t="s">
        <v>1089</v>
      </c>
      <c r="K1223" s="1" t="s">
        <v>1087</v>
      </c>
      <c r="L1223" s="1" t="s">
        <v>1084</v>
      </c>
      <c r="M1223" s="1">
        <v>0</v>
      </c>
      <c r="N1223" s="1" t="s">
        <v>565</v>
      </c>
      <c r="O1223" s="1" t="s">
        <v>4</v>
      </c>
    </row>
    <row r="1224" spans="1:15" x14ac:dyDescent="0.25">
      <c r="A1224" s="1">
        <v>1527740</v>
      </c>
      <c r="B1224" s="1" t="s">
        <v>1563</v>
      </c>
      <c r="C1224" s="81">
        <v>53002</v>
      </c>
      <c r="D1224" s="1" t="s">
        <v>186</v>
      </c>
      <c r="E1224" s="1">
        <v>689</v>
      </c>
      <c r="F1224" s="3">
        <f t="shared" si="19"/>
        <v>2412.4645999999998</v>
      </c>
      <c r="G1224" s="1" t="s">
        <v>1102</v>
      </c>
      <c r="H1224" s="1">
        <v>3.5013999999999998</v>
      </c>
      <c r="I1224" s="1" t="s">
        <v>1085</v>
      </c>
      <c r="J1224" s="1" t="s">
        <v>1089</v>
      </c>
      <c r="K1224" s="1" t="s">
        <v>1087</v>
      </c>
      <c r="L1224" s="1" t="s">
        <v>1084</v>
      </c>
      <c r="M1224" s="1">
        <v>0</v>
      </c>
      <c r="N1224" s="1" t="s">
        <v>565</v>
      </c>
      <c r="O1224" s="1" t="s">
        <v>4</v>
      </c>
    </row>
    <row r="1225" spans="1:15" x14ac:dyDescent="0.25">
      <c r="A1225" s="1">
        <v>1527741</v>
      </c>
      <c r="B1225" s="1" t="s">
        <v>1563</v>
      </c>
      <c r="C1225" s="81">
        <v>53002</v>
      </c>
      <c r="D1225" s="1" t="s">
        <v>186</v>
      </c>
      <c r="E1225" s="1">
        <v>689</v>
      </c>
      <c r="F1225" s="3">
        <f t="shared" si="19"/>
        <v>2412.4645999999998</v>
      </c>
      <c r="G1225" s="1" t="s">
        <v>1102</v>
      </c>
      <c r="H1225" s="1">
        <v>3.5013999999999998</v>
      </c>
      <c r="I1225" s="1" t="s">
        <v>1085</v>
      </c>
      <c r="J1225" s="1" t="s">
        <v>1089</v>
      </c>
      <c r="K1225" s="1" t="s">
        <v>1087</v>
      </c>
      <c r="L1225" s="1" t="s">
        <v>1084</v>
      </c>
      <c r="M1225" s="1">
        <v>0</v>
      </c>
      <c r="N1225" s="1" t="s">
        <v>565</v>
      </c>
      <c r="O1225" s="1" t="s">
        <v>4</v>
      </c>
    </row>
    <row r="1226" spans="1:15" x14ac:dyDescent="0.25">
      <c r="A1226" s="1">
        <v>1527742</v>
      </c>
      <c r="B1226" s="1" t="s">
        <v>1563</v>
      </c>
      <c r="C1226" s="81">
        <v>53002</v>
      </c>
      <c r="D1226" s="1" t="s">
        <v>186</v>
      </c>
      <c r="E1226" s="1">
        <v>144</v>
      </c>
      <c r="F1226" s="3">
        <f t="shared" si="19"/>
        <v>504.20159999999998</v>
      </c>
      <c r="G1226" s="1" t="s">
        <v>1270</v>
      </c>
      <c r="H1226" s="1">
        <v>3.5013999999999998</v>
      </c>
      <c r="I1226" s="1" t="s">
        <v>1085</v>
      </c>
      <c r="J1226" s="1" t="s">
        <v>1089</v>
      </c>
      <c r="K1226" s="1" t="s">
        <v>1087</v>
      </c>
      <c r="L1226" s="1" t="s">
        <v>1084</v>
      </c>
      <c r="M1226" s="1">
        <v>0</v>
      </c>
      <c r="N1226" s="1" t="s">
        <v>565</v>
      </c>
      <c r="O1226" s="1" t="s">
        <v>4</v>
      </c>
    </row>
    <row r="1227" spans="1:15" x14ac:dyDescent="0.25">
      <c r="A1227" s="1">
        <v>1530225</v>
      </c>
      <c r="B1227" s="1" t="s">
        <v>1563</v>
      </c>
      <c r="C1227" s="81">
        <v>53002</v>
      </c>
      <c r="D1227" s="1" t="s">
        <v>186</v>
      </c>
      <c r="E1227" s="1">
        <v>432</v>
      </c>
      <c r="F1227" s="3">
        <f t="shared" si="19"/>
        <v>1512.6047999999998</v>
      </c>
      <c r="G1227" s="1" t="s">
        <v>1127</v>
      </c>
      <c r="H1227" s="1">
        <v>3.5013999999999998</v>
      </c>
      <c r="I1227" s="1" t="s">
        <v>1085</v>
      </c>
      <c r="J1227" s="1" t="s">
        <v>1089</v>
      </c>
      <c r="K1227" s="1" t="s">
        <v>1087</v>
      </c>
      <c r="L1227" s="1" t="s">
        <v>1084</v>
      </c>
      <c r="M1227" s="1">
        <v>0</v>
      </c>
      <c r="N1227" s="1" t="s">
        <v>565</v>
      </c>
      <c r="O1227" s="1" t="s">
        <v>4</v>
      </c>
    </row>
    <row r="1228" spans="1:15" x14ac:dyDescent="0.25">
      <c r="A1228" s="1">
        <v>1527441</v>
      </c>
      <c r="B1228" s="1" t="s">
        <v>1564</v>
      </c>
      <c r="C1228" s="81">
        <v>53002</v>
      </c>
      <c r="D1228" s="1" t="s">
        <v>1565</v>
      </c>
      <c r="E1228" s="1">
        <v>451</v>
      </c>
      <c r="F1228" s="3">
        <f t="shared" si="19"/>
        <v>1579.1314</v>
      </c>
      <c r="G1228" s="1" t="s">
        <v>1102</v>
      </c>
      <c r="H1228" s="1">
        <v>3.5013999999999998</v>
      </c>
      <c r="I1228" s="1" t="s">
        <v>1085</v>
      </c>
      <c r="J1228" s="1" t="s">
        <v>1089</v>
      </c>
      <c r="K1228" s="1" t="s">
        <v>1087</v>
      </c>
      <c r="L1228" s="1" t="s">
        <v>1084</v>
      </c>
      <c r="M1228" s="1">
        <v>0</v>
      </c>
      <c r="N1228" s="1" t="s">
        <v>565</v>
      </c>
      <c r="O1228" s="1" t="s">
        <v>4</v>
      </c>
    </row>
    <row r="1229" spans="1:15" x14ac:dyDescent="0.25">
      <c r="A1229" s="1">
        <v>1527442</v>
      </c>
      <c r="B1229" s="1" t="s">
        <v>1564</v>
      </c>
      <c r="C1229" s="81">
        <v>53002</v>
      </c>
      <c r="D1229" s="1" t="s">
        <v>1565</v>
      </c>
      <c r="E1229" s="1">
        <v>475</v>
      </c>
      <c r="F1229" s="3">
        <f t="shared" si="19"/>
        <v>1663.165</v>
      </c>
      <c r="G1229" s="1" t="s">
        <v>1102</v>
      </c>
      <c r="H1229" s="1">
        <v>3.5013999999999998</v>
      </c>
      <c r="I1229" s="1" t="s">
        <v>1085</v>
      </c>
      <c r="J1229" s="1" t="s">
        <v>1089</v>
      </c>
      <c r="K1229" s="1" t="s">
        <v>1087</v>
      </c>
      <c r="L1229" s="1" t="s">
        <v>1084</v>
      </c>
      <c r="M1229" s="1">
        <v>0</v>
      </c>
      <c r="N1229" s="1" t="s">
        <v>565</v>
      </c>
      <c r="O1229" s="1" t="s">
        <v>4</v>
      </c>
    </row>
    <row r="1230" spans="1:15" x14ac:dyDescent="0.25">
      <c r="A1230" s="1">
        <v>1527443</v>
      </c>
      <c r="B1230" s="1" t="s">
        <v>1564</v>
      </c>
      <c r="C1230" s="81">
        <v>53002</v>
      </c>
      <c r="D1230" s="1" t="s">
        <v>1565</v>
      </c>
      <c r="E1230" s="1">
        <v>84</v>
      </c>
      <c r="F1230" s="3">
        <f t="shared" si="19"/>
        <v>294.11759999999998</v>
      </c>
      <c r="G1230" s="1" t="s">
        <v>1176</v>
      </c>
      <c r="H1230" s="1">
        <v>3.5013999999999998</v>
      </c>
      <c r="I1230" s="1" t="s">
        <v>1085</v>
      </c>
      <c r="J1230" s="1" t="s">
        <v>1089</v>
      </c>
      <c r="K1230" s="1" t="s">
        <v>1087</v>
      </c>
      <c r="L1230" s="1" t="s">
        <v>1084</v>
      </c>
      <c r="M1230" s="1">
        <v>0</v>
      </c>
      <c r="N1230" s="1" t="s">
        <v>565</v>
      </c>
      <c r="O1230" s="1" t="s">
        <v>4</v>
      </c>
    </row>
    <row r="1231" spans="1:15" x14ac:dyDescent="0.25">
      <c r="A1231" s="1">
        <v>1527915</v>
      </c>
      <c r="B1231" s="1" t="s">
        <v>1564</v>
      </c>
      <c r="C1231" s="81">
        <v>53002</v>
      </c>
      <c r="D1231" s="1" t="s">
        <v>1565</v>
      </c>
      <c r="E1231" s="1">
        <v>25</v>
      </c>
      <c r="F1231" s="3">
        <f t="shared" si="19"/>
        <v>87.534999999999997</v>
      </c>
      <c r="G1231" s="1" t="s">
        <v>1102</v>
      </c>
      <c r="H1231" s="1">
        <v>3.5013999999999998</v>
      </c>
      <c r="I1231" s="1" t="s">
        <v>1085</v>
      </c>
      <c r="J1231" s="1" t="s">
        <v>1089</v>
      </c>
      <c r="K1231" s="1" t="s">
        <v>1087</v>
      </c>
      <c r="L1231" s="1" t="s">
        <v>1084</v>
      </c>
      <c r="M1231" s="1">
        <v>0</v>
      </c>
      <c r="N1231" s="1" t="s">
        <v>565</v>
      </c>
      <c r="O1231" s="1" t="s">
        <v>4</v>
      </c>
    </row>
    <row r="1232" spans="1:15" x14ac:dyDescent="0.25">
      <c r="A1232" s="1">
        <v>1527444</v>
      </c>
      <c r="B1232" s="1" t="s">
        <v>1566</v>
      </c>
      <c r="C1232" s="81">
        <v>53002</v>
      </c>
      <c r="D1232" s="1" t="s">
        <v>1567</v>
      </c>
      <c r="E1232" s="1">
        <v>287</v>
      </c>
      <c r="F1232" s="3">
        <f t="shared" si="19"/>
        <v>1004.9018</v>
      </c>
      <c r="G1232" s="1" t="s">
        <v>1141</v>
      </c>
      <c r="H1232" s="1">
        <v>3.5013999999999998</v>
      </c>
      <c r="I1232" s="1" t="s">
        <v>1085</v>
      </c>
      <c r="J1232" s="1" t="s">
        <v>1089</v>
      </c>
      <c r="K1232" s="1" t="s">
        <v>1087</v>
      </c>
      <c r="L1232" s="1" t="s">
        <v>1084</v>
      </c>
      <c r="M1232" s="1">
        <v>0</v>
      </c>
      <c r="N1232" s="1" t="s">
        <v>565</v>
      </c>
      <c r="O1232" s="1" t="s">
        <v>4</v>
      </c>
    </row>
    <row r="1233" spans="1:15" x14ac:dyDescent="0.25">
      <c r="A1233" s="1">
        <v>1527445</v>
      </c>
      <c r="B1233" s="1" t="s">
        <v>1566</v>
      </c>
      <c r="C1233" s="81">
        <v>53002</v>
      </c>
      <c r="D1233" s="1" t="s">
        <v>1567</v>
      </c>
      <c r="E1233" s="1">
        <v>118</v>
      </c>
      <c r="F1233" s="3">
        <f t="shared" si="19"/>
        <v>413.16519999999997</v>
      </c>
      <c r="G1233" s="1" t="s">
        <v>1141</v>
      </c>
      <c r="H1233" s="1">
        <v>3.5013999999999998</v>
      </c>
      <c r="I1233" s="1" t="s">
        <v>1085</v>
      </c>
      <c r="J1233" s="1" t="s">
        <v>1089</v>
      </c>
      <c r="K1233" s="1" t="s">
        <v>1087</v>
      </c>
      <c r="L1233" s="1" t="s">
        <v>1084</v>
      </c>
      <c r="M1233" s="1">
        <v>0</v>
      </c>
      <c r="N1233" s="1" t="s">
        <v>565</v>
      </c>
      <c r="O1233" s="1" t="s">
        <v>4</v>
      </c>
    </row>
    <row r="1234" spans="1:15" x14ac:dyDescent="0.25">
      <c r="A1234" s="1">
        <v>1527743</v>
      </c>
      <c r="B1234" s="1" t="s">
        <v>1568</v>
      </c>
      <c r="C1234" s="81">
        <v>53002</v>
      </c>
      <c r="D1234" s="1" t="s">
        <v>1569</v>
      </c>
      <c r="E1234" s="1">
        <v>274</v>
      </c>
      <c r="F1234" s="3">
        <f t="shared" si="19"/>
        <v>959.3836</v>
      </c>
      <c r="G1234" s="1" t="s">
        <v>1159</v>
      </c>
      <c r="H1234" s="1">
        <v>3.5013999999999998</v>
      </c>
      <c r="I1234" s="1" t="s">
        <v>1085</v>
      </c>
      <c r="J1234" s="1" t="s">
        <v>1089</v>
      </c>
      <c r="K1234" s="1" t="s">
        <v>1087</v>
      </c>
      <c r="L1234" s="1" t="s">
        <v>1084</v>
      </c>
      <c r="M1234" s="1">
        <v>0</v>
      </c>
      <c r="N1234" s="1" t="s">
        <v>565</v>
      </c>
      <c r="O1234" s="1" t="s">
        <v>4</v>
      </c>
    </row>
    <row r="1235" spans="1:15" x14ac:dyDescent="0.25">
      <c r="A1235" s="1">
        <v>1527447</v>
      </c>
      <c r="B1235" s="1" t="s">
        <v>1570</v>
      </c>
      <c r="C1235" s="81">
        <v>53002</v>
      </c>
      <c r="D1235" s="1" t="s">
        <v>1571</v>
      </c>
      <c r="E1235" s="1">
        <v>467</v>
      </c>
      <c r="F1235" s="3">
        <f t="shared" si="19"/>
        <v>1635.1537999999998</v>
      </c>
      <c r="G1235" s="1" t="s">
        <v>1107</v>
      </c>
      <c r="H1235" s="1">
        <v>3.5013999999999998</v>
      </c>
      <c r="I1235" s="1" t="s">
        <v>1085</v>
      </c>
      <c r="J1235" s="1" t="s">
        <v>1089</v>
      </c>
      <c r="K1235" s="1" t="s">
        <v>1087</v>
      </c>
      <c r="L1235" s="1" t="s">
        <v>1084</v>
      </c>
      <c r="M1235" s="1">
        <v>0</v>
      </c>
      <c r="N1235" s="1" t="s">
        <v>565</v>
      </c>
      <c r="O1235" s="1" t="s">
        <v>4</v>
      </c>
    </row>
    <row r="1236" spans="1:15" x14ac:dyDescent="0.25">
      <c r="A1236" s="1">
        <v>1527448</v>
      </c>
      <c r="B1236" s="1" t="s">
        <v>1570</v>
      </c>
      <c r="C1236" s="81">
        <v>53002</v>
      </c>
      <c r="D1236" s="1" t="s">
        <v>1571</v>
      </c>
      <c r="E1236" s="1">
        <v>467</v>
      </c>
      <c r="F1236" s="3">
        <f t="shared" si="19"/>
        <v>1635.1537999999998</v>
      </c>
      <c r="G1236" s="1" t="s">
        <v>1134</v>
      </c>
      <c r="H1236" s="1">
        <v>3.5013999999999998</v>
      </c>
      <c r="I1236" s="1" t="s">
        <v>1085</v>
      </c>
      <c r="J1236" s="1" t="s">
        <v>1089</v>
      </c>
      <c r="K1236" s="1" t="s">
        <v>1087</v>
      </c>
      <c r="L1236" s="1" t="s">
        <v>1084</v>
      </c>
      <c r="M1236" s="1">
        <v>0</v>
      </c>
      <c r="N1236" s="1" t="s">
        <v>565</v>
      </c>
      <c r="O1236" s="1" t="s">
        <v>4</v>
      </c>
    </row>
    <row r="1237" spans="1:15" x14ac:dyDescent="0.25">
      <c r="A1237" s="1">
        <v>1525447</v>
      </c>
      <c r="B1237" s="1" t="s">
        <v>1572</v>
      </c>
      <c r="C1237" s="81">
        <v>53002</v>
      </c>
      <c r="D1237" s="1" t="s">
        <v>1573</v>
      </c>
      <c r="E1237" s="1">
        <v>487</v>
      </c>
      <c r="F1237" s="3">
        <f t="shared" si="19"/>
        <v>1705.1817999999998</v>
      </c>
      <c r="G1237" s="1" t="s">
        <v>1120</v>
      </c>
      <c r="H1237" s="1">
        <v>3.5013999999999998</v>
      </c>
      <c r="I1237" s="1" t="s">
        <v>1085</v>
      </c>
      <c r="J1237" s="1" t="s">
        <v>1089</v>
      </c>
      <c r="K1237" s="1" t="s">
        <v>1087</v>
      </c>
      <c r="L1237" s="1" t="s">
        <v>1084</v>
      </c>
      <c r="M1237" s="1">
        <v>0</v>
      </c>
      <c r="N1237" s="1" t="s">
        <v>565</v>
      </c>
      <c r="O1237" s="1" t="s">
        <v>4</v>
      </c>
    </row>
    <row r="1238" spans="1:15" x14ac:dyDescent="0.25">
      <c r="A1238" s="1">
        <v>1528003</v>
      </c>
      <c r="B1238" s="1" t="s">
        <v>1572</v>
      </c>
      <c r="C1238" s="81">
        <v>53002</v>
      </c>
      <c r="D1238" s="1" t="s">
        <v>1573</v>
      </c>
      <c r="E1238" s="1">
        <v>488</v>
      </c>
      <c r="F1238" s="3">
        <f t="shared" si="19"/>
        <v>1708.6831999999999</v>
      </c>
      <c r="G1238" s="1" t="s">
        <v>1151</v>
      </c>
      <c r="H1238" s="1">
        <v>3.5013999999999998</v>
      </c>
      <c r="I1238" s="1" t="s">
        <v>1085</v>
      </c>
      <c r="J1238" s="1" t="s">
        <v>1089</v>
      </c>
      <c r="K1238" s="1" t="s">
        <v>1087</v>
      </c>
      <c r="L1238" s="1" t="s">
        <v>1084</v>
      </c>
      <c r="M1238" s="1">
        <v>0</v>
      </c>
      <c r="N1238" s="1" t="s">
        <v>565</v>
      </c>
      <c r="O1238" s="1" t="s">
        <v>4</v>
      </c>
    </row>
    <row r="1239" spans="1:15" x14ac:dyDescent="0.25">
      <c r="A1239" s="1">
        <v>1528004</v>
      </c>
      <c r="B1239" s="1" t="s">
        <v>1572</v>
      </c>
      <c r="C1239" s="81">
        <v>53002</v>
      </c>
      <c r="D1239" s="1" t="s">
        <v>1573</v>
      </c>
      <c r="E1239" s="1">
        <v>37</v>
      </c>
      <c r="F1239" s="3">
        <f t="shared" si="19"/>
        <v>129.55179999999999</v>
      </c>
      <c r="G1239" s="1" t="s">
        <v>1121</v>
      </c>
      <c r="H1239" s="1">
        <v>3.5013999999999998</v>
      </c>
      <c r="I1239" s="1" t="s">
        <v>1085</v>
      </c>
      <c r="J1239" s="1" t="s">
        <v>1089</v>
      </c>
      <c r="K1239" s="1" t="s">
        <v>1087</v>
      </c>
      <c r="L1239" s="1" t="s">
        <v>1084</v>
      </c>
      <c r="M1239" s="1">
        <v>0</v>
      </c>
      <c r="N1239" s="1" t="s">
        <v>565</v>
      </c>
      <c r="O1239" s="1" t="s">
        <v>4</v>
      </c>
    </row>
    <row r="1240" spans="1:15" x14ac:dyDescent="0.25">
      <c r="A1240" s="1">
        <v>1526076</v>
      </c>
      <c r="B1240" s="1" t="s">
        <v>1574</v>
      </c>
      <c r="C1240" s="81">
        <v>53002</v>
      </c>
      <c r="D1240" s="1" t="s">
        <v>1575</v>
      </c>
      <c r="E1240" s="1">
        <v>187</v>
      </c>
      <c r="F1240" s="3">
        <f t="shared" si="19"/>
        <v>654.76179999999999</v>
      </c>
      <c r="G1240" s="1" t="s">
        <v>1129</v>
      </c>
      <c r="H1240" s="1">
        <v>3.5013999999999998</v>
      </c>
      <c r="I1240" s="1" t="s">
        <v>1085</v>
      </c>
      <c r="J1240" s="1" t="s">
        <v>1089</v>
      </c>
      <c r="K1240" s="1" t="s">
        <v>1087</v>
      </c>
      <c r="L1240" s="1" t="s">
        <v>1084</v>
      </c>
      <c r="M1240" s="1">
        <v>0</v>
      </c>
      <c r="N1240" s="1" t="s">
        <v>565</v>
      </c>
      <c r="O1240" s="1" t="s">
        <v>4</v>
      </c>
    </row>
    <row r="1241" spans="1:15" x14ac:dyDescent="0.25">
      <c r="A1241" s="1">
        <v>1527449</v>
      </c>
      <c r="B1241" s="1" t="s">
        <v>1574</v>
      </c>
      <c r="C1241" s="81">
        <v>53002</v>
      </c>
      <c r="D1241" s="1" t="s">
        <v>1575</v>
      </c>
      <c r="E1241" s="1">
        <v>484</v>
      </c>
      <c r="F1241" s="3">
        <f t="shared" si="19"/>
        <v>1694.6776</v>
      </c>
      <c r="G1241" s="1" t="s">
        <v>1134</v>
      </c>
      <c r="H1241" s="1">
        <v>3.5013999999999998</v>
      </c>
      <c r="I1241" s="1" t="s">
        <v>1085</v>
      </c>
      <c r="J1241" s="1" t="s">
        <v>1089</v>
      </c>
      <c r="K1241" s="1" t="s">
        <v>1087</v>
      </c>
      <c r="L1241" s="1" t="s">
        <v>1084</v>
      </c>
      <c r="M1241" s="1">
        <v>0</v>
      </c>
      <c r="N1241" s="1" t="s">
        <v>565</v>
      </c>
      <c r="O1241" s="1" t="s">
        <v>4</v>
      </c>
    </row>
    <row r="1242" spans="1:15" x14ac:dyDescent="0.25">
      <c r="A1242" s="1">
        <v>1527450</v>
      </c>
      <c r="B1242" s="1" t="s">
        <v>1574</v>
      </c>
      <c r="C1242" s="81">
        <v>53002</v>
      </c>
      <c r="D1242" s="1" t="s">
        <v>1575</v>
      </c>
      <c r="E1242" s="1">
        <v>278</v>
      </c>
      <c r="F1242" s="3">
        <f t="shared" si="19"/>
        <v>973.38919999999996</v>
      </c>
      <c r="G1242" s="1" t="s">
        <v>1110</v>
      </c>
      <c r="H1242" s="1">
        <v>3.5013999999999998</v>
      </c>
      <c r="I1242" s="1" t="s">
        <v>1085</v>
      </c>
      <c r="J1242" s="1" t="s">
        <v>1089</v>
      </c>
      <c r="K1242" s="1" t="s">
        <v>1087</v>
      </c>
      <c r="L1242" s="1" t="s">
        <v>1084</v>
      </c>
      <c r="M1242" s="1">
        <v>0</v>
      </c>
      <c r="N1242" s="1" t="s">
        <v>565</v>
      </c>
      <c r="O1242" s="1" t="s">
        <v>4</v>
      </c>
    </row>
    <row r="1243" spans="1:15" x14ac:dyDescent="0.25">
      <c r="A1243" s="1">
        <v>1527451</v>
      </c>
      <c r="B1243" s="1" t="s">
        <v>1574</v>
      </c>
      <c r="C1243" s="81">
        <v>53002</v>
      </c>
      <c r="D1243" s="1" t="s">
        <v>1575</v>
      </c>
      <c r="E1243" s="1">
        <v>118</v>
      </c>
      <c r="F1243" s="3">
        <f t="shared" si="19"/>
        <v>413.16519999999997</v>
      </c>
      <c r="G1243" s="1" t="s">
        <v>1110</v>
      </c>
      <c r="H1243" s="1">
        <v>3.5013999999999998</v>
      </c>
      <c r="I1243" s="1" t="s">
        <v>1085</v>
      </c>
      <c r="J1243" s="1" t="s">
        <v>1089</v>
      </c>
      <c r="K1243" s="1" t="s">
        <v>1087</v>
      </c>
      <c r="L1243" s="1" t="s">
        <v>1084</v>
      </c>
      <c r="M1243" s="1">
        <v>0</v>
      </c>
      <c r="N1243" s="1" t="s">
        <v>565</v>
      </c>
      <c r="O1243" s="1" t="s">
        <v>4</v>
      </c>
    </row>
    <row r="1244" spans="1:15" x14ac:dyDescent="0.25">
      <c r="A1244" s="1">
        <v>1527452</v>
      </c>
      <c r="B1244" s="1" t="s">
        <v>1574</v>
      </c>
      <c r="C1244" s="81">
        <v>53002</v>
      </c>
      <c r="D1244" s="1" t="s">
        <v>1575</v>
      </c>
      <c r="E1244" s="1">
        <v>89</v>
      </c>
      <c r="F1244" s="3">
        <f t="shared" si="19"/>
        <v>311.62459999999999</v>
      </c>
      <c r="G1244" s="1" t="s">
        <v>1110</v>
      </c>
      <c r="H1244" s="1">
        <v>3.5013999999999998</v>
      </c>
      <c r="I1244" s="1" t="s">
        <v>1085</v>
      </c>
      <c r="J1244" s="1" t="s">
        <v>1089</v>
      </c>
      <c r="K1244" s="1" t="s">
        <v>1087</v>
      </c>
      <c r="L1244" s="1" t="s">
        <v>1084</v>
      </c>
      <c r="M1244" s="1">
        <v>0</v>
      </c>
      <c r="N1244" s="1" t="s">
        <v>565</v>
      </c>
      <c r="O1244" s="1" t="s">
        <v>4</v>
      </c>
    </row>
    <row r="1245" spans="1:15" x14ac:dyDescent="0.25">
      <c r="A1245" s="1">
        <v>1527453</v>
      </c>
      <c r="B1245" s="1" t="s">
        <v>1576</v>
      </c>
      <c r="C1245" s="81">
        <v>53002</v>
      </c>
      <c r="D1245" s="1" t="s">
        <v>1577</v>
      </c>
      <c r="E1245" s="1">
        <v>159</v>
      </c>
      <c r="F1245" s="3">
        <f t="shared" si="19"/>
        <v>556.72259999999994</v>
      </c>
      <c r="G1245" s="1" t="s">
        <v>1176</v>
      </c>
      <c r="H1245" s="1">
        <v>3.5013999999999998</v>
      </c>
      <c r="I1245" s="1" t="s">
        <v>1085</v>
      </c>
      <c r="J1245" s="1" t="s">
        <v>1089</v>
      </c>
      <c r="K1245" s="1" t="s">
        <v>1087</v>
      </c>
      <c r="L1245" s="1" t="s">
        <v>1084</v>
      </c>
      <c r="M1245" s="1">
        <v>0</v>
      </c>
      <c r="N1245" s="1" t="s">
        <v>565</v>
      </c>
      <c r="O1245" s="1" t="s">
        <v>4</v>
      </c>
    </row>
    <row r="1246" spans="1:15" x14ac:dyDescent="0.25">
      <c r="A1246" s="1">
        <v>1527975</v>
      </c>
      <c r="B1246" s="1" t="s">
        <v>1576</v>
      </c>
      <c r="C1246" s="81">
        <v>53002</v>
      </c>
      <c r="D1246" s="1" t="s">
        <v>1577</v>
      </c>
      <c r="E1246" s="1">
        <v>159</v>
      </c>
      <c r="F1246" s="3">
        <f t="shared" si="19"/>
        <v>556.72259999999994</v>
      </c>
      <c r="G1246" s="1" t="s">
        <v>1102</v>
      </c>
      <c r="H1246" s="1">
        <v>3.5013999999999998</v>
      </c>
      <c r="I1246" s="1" t="s">
        <v>1085</v>
      </c>
      <c r="J1246" s="1" t="s">
        <v>1089</v>
      </c>
      <c r="K1246" s="1" t="s">
        <v>1087</v>
      </c>
      <c r="L1246" s="1" t="s">
        <v>1084</v>
      </c>
      <c r="M1246" s="1">
        <v>0</v>
      </c>
      <c r="N1246" s="1" t="s">
        <v>565</v>
      </c>
      <c r="O1246" s="1" t="s">
        <v>4</v>
      </c>
    </row>
    <row r="1247" spans="1:15" x14ac:dyDescent="0.25">
      <c r="A1247" s="1">
        <v>1527454</v>
      </c>
      <c r="B1247" s="1" t="s">
        <v>1578</v>
      </c>
      <c r="C1247" s="81">
        <v>53002</v>
      </c>
      <c r="D1247" s="1" t="s">
        <v>1579</v>
      </c>
      <c r="E1247" s="1">
        <v>484</v>
      </c>
      <c r="F1247" s="3">
        <f t="shared" si="19"/>
        <v>1694.6776</v>
      </c>
      <c r="G1247" s="1" t="s">
        <v>1176</v>
      </c>
      <c r="H1247" s="1">
        <v>3.5013999999999998</v>
      </c>
      <c r="I1247" s="1" t="s">
        <v>1085</v>
      </c>
      <c r="J1247" s="1" t="s">
        <v>1089</v>
      </c>
      <c r="K1247" s="1" t="s">
        <v>1087</v>
      </c>
      <c r="L1247" s="1" t="s">
        <v>1084</v>
      </c>
      <c r="M1247" s="1">
        <v>0</v>
      </c>
      <c r="N1247" s="1" t="s">
        <v>565</v>
      </c>
      <c r="O1247" s="1" t="s">
        <v>4</v>
      </c>
    </row>
    <row r="1248" spans="1:15" x14ac:dyDescent="0.25">
      <c r="A1248" s="1">
        <v>1527455</v>
      </c>
      <c r="B1248" s="1" t="s">
        <v>1578</v>
      </c>
      <c r="C1248" s="81">
        <v>53002</v>
      </c>
      <c r="D1248" s="1" t="s">
        <v>1579</v>
      </c>
      <c r="E1248" s="1">
        <v>277</v>
      </c>
      <c r="F1248" s="3">
        <f t="shared" si="19"/>
        <v>969.88779999999997</v>
      </c>
      <c r="G1248" s="1" t="s">
        <v>1176</v>
      </c>
      <c r="H1248" s="1">
        <v>3.5013999999999998</v>
      </c>
      <c r="I1248" s="1" t="s">
        <v>1085</v>
      </c>
      <c r="J1248" s="1" t="s">
        <v>1089</v>
      </c>
      <c r="K1248" s="1" t="s">
        <v>1087</v>
      </c>
      <c r="L1248" s="1" t="s">
        <v>1084</v>
      </c>
      <c r="M1248" s="1">
        <v>0</v>
      </c>
      <c r="N1248" s="1" t="s">
        <v>565</v>
      </c>
      <c r="O1248" s="1" t="s">
        <v>4</v>
      </c>
    </row>
    <row r="1249" spans="1:15" x14ac:dyDescent="0.25">
      <c r="A1249" s="1">
        <v>1527457</v>
      </c>
      <c r="B1249" s="1" t="s">
        <v>1578</v>
      </c>
      <c r="C1249" s="81">
        <v>53002</v>
      </c>
      <c r="D1249" s="1" t="s">
        <v>1579</v>
      </c>
      <c r="E1249" s="1">
        <v>118</v>
      </c>
      <c r="F1249" s="3">
        <f t="shared" si="19"/>
        <v>413.16519999999997</v>
      </c>
      <c r="G1249" s="1" t="s">
        <v>1176</v>
      </c>
      <c r="H1249" s="1">
        <v>3.5013999999999998</v>
      </c>
      <c r="I1249" s="1" t="s">
        <v>1085</v>
      </c>
      <c r="J1249" s="1" t="s">
        <v>1089</v>
      </c>
      <c r="K1249" s="1" t="s">
        <v>1087</v>
      </c>
      <c r="L1249" s="1" t="s">
        <v>1084</v>
      </c>
      <c r="M1249" s="1">
        <v>0</v>
      </c>
      <c r="N1249" s="1" t="s">
        <v>565</v>
      </c>
      <c r="O1249" s="1" t="s">
        <v>4</v>
      </c>
    </row>
    <row r="1250" spans="1:15" x14ac:dyDescent="0.25">
      <c r="A1250" s="1">
        <v>1527458</v>
      </c>
      <c r="B1250" s="1" t="s">
        <v>1578</v>
      </c>
      <c r="C1250" s="81">
        <v>53002</v>
      </c>
      <c r="D1250" s="1" t="s">
        <v>1579</v>
      </c>
      <c r="E1250" s="1">
        <v>89</v>
      </c>
      <c r="F1250" s="3">
        <f t="shared" si="19"/>
        <v>311.62459999999999</v>
      </c>
      <c r="G1250" s="1" t="s">
        <v>1176</v>
      </c>
      <c r="H1250" s="1">
        <v>3.5013999999999998</v>
      </c>
      <c r="I1250" s="1" t="s">
        <v>1085</v>
      </c>
      <c r="J1250" s="1" t="s">
        <v>1089</v>
      </c>
      <c r="K1250" s="1" t="s">
        <v>1087</v>
      </c>
      <c r="L1250" s="1" t="s">
        <v>1084</v>
      </c>
      <c r="M1250" s="1">
        <v>0</v>
      </c>
      <c r="N1250" s="1" t="s">
        <v>565</v>
      </c>
      <c r="O1250" s="1" t="s">
        <v>4</v>
      </c>
    </row>
    <row r="1251" spans="1:15" x14ac:dyDescent="0.25">
      <c r="A1251" s="1">
        <v>1526078</v>
      </c>
      <c r="B1251" s="1" t="s">
        <v>1580</v>
      </c>
      <c r="C1251" s="81">
        <v>53002</v>
      </c>
      <c r="D1251" s="1" t="s">
        <v>1581</v>
      </c>
      <c r="E1251" s="1">
        <v>58</v>
      </c>
      <c r="F1251" s="3">
        <f t="shared" si="19"/>
        <v>203.0812</v>
      </c>
      <c r="G1251" s="1" t="s">
        <v>1160</v>
      </c>
      <c r="H1251" s="1">
        <v>3.5013999999999998</v>
      </c>
      <c r="I1251" s="1" t="s">
        <v>1085</v>
      </c>
      <c r="J1251" s="1" t="s">
        <v>1089</v>
      </c>
      <c r="K1251" s="1" t="s">
        <v>1087</v>
      </c>
      <c r="L1251" s="1" t="s">
        <v>1084</v>
      </c>
      <c r="M1251" s="1">
        <v>0</v>
      </c>
      <c r="N1251" s="1" t="s">
        <v>565</v>
      </c>
      <c r="O1251" s="1" t="s">
        <v>4</v>
      </c>
    </row>
    <row r="1252" spans="1:15" x14ac:dyDescent="0.25">
      <c r="A1252" s="1">
        <v>1526907</v>
      </c>
      <c r="B1252" s="1" t="s">
        <v>1580</v>
      </c>
      <c r="C1252" s="81">
        <v>53002</v>
      </c>
      <c r="D1252" s="1" t="s">
        <v>1581</v>
      </c>
      <c r="E1252" s="1">
        <v>25</v>
      </c>
      <c r="F1252" s="3">
        <f t="shared" si="19"/>
        <v>87.534999999999997</v>
      </c>
      <c r="G1252" s="1" t="s">
        <v>1160</v>
      </c>
      <c r="H1252" s="1">
        <v>3.5013999999999998</v>
      </c>
      <c r="I1252" s="1" t="s">
        <v>1085</v>
      </c>
      <c r="J1252" s="1" t="s">
        <v>1089</v>
      </c>
      <c r="K1252" s="1" t="s">
        <v>1087</v>
      </c>
      <c r="L1252" s="1" t="s">
        <v>1084</v>
      </c>
      <c r="M1252" s="1">
        <v>0</v>
      </c>
      <c r="N1252" s="1" t="s">
        <v>565</v>
      </c>
      <c r="O1252" s="1" t="s">
        <v>4</v>
      </c>
    </row>
    <row r="1253" spans="1:15" x14ac:dyDescent="0.25">
      <c r="A1253" s="1">
        <v>1527459</v>
      </c>
      <c r="B1253" s="1" t="s">
        <v>1582</v>
      </c>
      <c r="C1253" s="81">
        <v>53002</v>
      </c>
      <c r="D1253" s="1" t="s">
        <v>1583</v>
      </c>
      <c r="E1253" s="1">
        <v>321</v>
      </c>
      <c r="F1253" s="3">
        <f t="shared" si="19"/>
        <v>1123.9494</v>
      </c>
      <c r="G1253" s="1" t="s">
        <v>1181</v>
      </c>
      <c r="H1253" s="1">
        <v>3.5013999999999998</v>
      </c>
      <c r="I1253" s="1" t="s">
        <v>1085</v>
      </c>
      <c r="J1253" s="1" t="s">
        <v>1089</v>
      </c>
      <c r="K1253" s="1" t="s">
        <v>1087</v>
      </c>
      <c r="L1253" s="1" t="s">
        <v>1084</v>
      </c>
      <c r="M1253" s="1">
        <v>0</v>
      </c>
      <c r="N1253" s="1" t="s">
        <v>565</v>
      </c>
      <c r="O1253" s="1" t="s">
        <v>4</v>
      </c>
    </row>
    <row r="1254" spans="1:15" x14ac:dyDescent="0.25">
      <c r="A1254" s="1">
        <v>1526087</v>
      </c>
      <c r="B1254" s="1" t="s">
        <v>1584</v>
      </c>
      <c r="C1254" s="81">
        <v>53002</v>
      </c>
      <c r="D1254" s="1" t="s">
        <v>198</v>
      </c>
      <c r="E1254" s="1">
        <v>480</v>
      </c>
      <c r="F1254" s="3">
        <f t="shared" si="19"/>
        <v>1680.672</v>
      </c>
      <c r="G1254" s="1" t="s">
        <v>1176</v>
      </c>
      <c r="H1254" s="1">
        <v>3.5013999999999998</v>
      </c>
      <c r="I1254" s="1" t="s">
        <v>1085</v>
      </c>
      <c r="J1254" s="1" t="s">
        <v>1089</v>
      </c>
      <c r="K1254" s="1" t="s">
        <v>1087</v>
      </c>
      <c r="L1254" s="1" t="s">
        <v>1084</v>
      </c>
      <c r="M1254" s="1">
        <v>0</v>
      </c>
      <c r="N1254" s="1" t="s">
        <v>565</v>
      </c>
      <c r="O1254" s="1" t="s">
        <v>4</v>
      </c>
    </row>
    <row r="1255" spans="1:15" x14ac:dyDescent="0.25">
      <c r="A1255" s="1">
        <v>1526089</v>
      </c>
      <c r="B1255" s="1" t="s">
        <v>1584</v>
      </c>
      <c r="C1255" s="81">
        <v>53002</v>
      </c>
      <c r="D1255" s="1" t="s">
        <v>198</v>
      </c>
      <c r="E1255" s="1">
        <v>225</v>
      </c>
      <c r="F1255" s="3">
        <f t="shared" si="19"/>
        <v>787.81499999999994</v>
      </c>
      <c r="G1255" s="1" t="s">
        <v>1141</v>
      </c>
      <c r="H1255" s="1">
        <v>3.5013999999999998</v>
      </c>
      <c r="I1255" s="1" t="s">
        <v>1085</v>
      </c>
      <c r="J1255" s="1" t="s">
        <v>1089</v>
      </c>
      <c r="K1255" s="1" t="s">
        <v>1087</v>
      </c>
      <c r="L1255" s="1" t="s">
        <v>1084</v>
      </c>
      <c r="M1255" s="1">
        <v>0</v>
      </c>
      <c r="N1255" s="1" t="s">
        <v>565</v>
      </c>
      <c r="O1255" s="1" t="s">
        <v>4</v>
      </c>
    </row>
    <row r="1256" spans="1:15" x14ac:dyDescent="0.25">
      <c r="A1256" s="1">
        <v>1526090</v>
      </c>
      <c r="B1256" s="1" t="s">
        <v>1584</v>
      </c>
      <c r="C1256" s="81">
        <v>53002</v>
      </c>
      <c r="D1256" s="1" t="s">
        <v>198</v>
      </c>
      <c r="E1256" s="1">
        <v>76</v>
      </c>
      <c r="F1256" s="3">
        <f t="shared" si="19"/>
        <v>266.10640000000001</v>
      </c>
      <c r="G1256" s="1" t="s">
        <v>1141</v>
      </c>
      <c r="H1256" s="1">
        <v>3.5013999999999998</v>
      </c>
      <c r="I1256" s="1" t="s">
        <v>1085</v>
      </c>
      <c r="J1256" s="1" t="s">
        <v>1089</v>
      </c>
      <c r="K1256" s="1" t="s">
        <v>1087</v>
      </c>
      <c r="L1256" s="1" t="s">
        <v>1084</v>
      </c>
      <c r="M1256" s="1">
        <v>0</v>
      </c>
      <c r="N1256" s="1" t="s">
        <v>565</v>
      </c>
      <c r="O1256" s="1" t="s">
        <v>4</v>
      </c>
    </row>
    <row r="1257" spans="1:15" x14ac:dyDescent="0.25">
      <c r="A1257" s="1">
        <v>1527556</v>
      </c>
      <c r="B1257" s="1" t="s">
        <v>1584</v>
      </c>
      <c r="C1257" s="81">
        <v>53002</v>
      </c>
      <c r="D1257" s="1" t="s">
        <v>198</v>
      </c>
      <c r="E1257" s="1">
        <v>20</v>
      </c>
      <c r="F1257" s="3">
        <f t="shared" si="19"/>
        <v>70.027999999999992</v>
      </c>
      <c r="G1257" s="1" t="s">
        <v>1141</v>
      </c>
      <c r="H1257" s="1">
        <v>3.5013999999999998</v>
      </c>
      <c r="I1257" s="1" t="s">
        <v>1085</v>
      </c>
      <c r="J1257" s="1" t="s">
        <v>1089</v>
      </c>
      <c r="K1257" s="1" t="s">
        <v>1087</v>
      </c>
      <c r="L1257" s="1" t="s">
        <v>1084</v>
      </c>
      <c r="M1257" s="1">
        <v>0</v>
      </c>
      <c r="N1257" s="1" t="s">
        <v>565</v>
      </c>
      <c r="O1257" s="1" t="s">
        <v>4</v>
      </c>
    </row>
    <row r="1258" spans="1:15" x14ac:dyDescent="0.25">
      <c r="A1258" s="1">
        <v>1528005</v>
      </c>
      <c r="B1258" s="1" t="s">
        <v>1584</v>
      </c>
      <c r="C1258" s="81">
        <v>53002</v>
      </c>
      <c r="D1258" s="1" t="s">
        <v>198</v>
      </c>
      <c r="E1258" s="1">
        <v>35</v>
      </c>
      <c r="F1258" s="3">
        <f t="shared" si="19"/>
        <v>122.54899999999999</v>
      </c>
      <c r="G1258" s="1" t="s">
        <v>1156</v>
      </c>
      <c r="H1258" s="1">
        <v>3.5013999999999998</v>
      </c>
      <c r="I1258" s="1" t="s">
        <v>1085</v>
      </c>
      <c r="J1258" s="1" t="s">
        <v>1089</v>
      </c>
      <c r="K1258" s="1" t="s">
        <v>1087</v>
      </c>
      <c r="L1258" s="1" t="s">
        <v>1084</v>
      </c>
      <c r="M1258" s="1">
        <v>0</v>
      </c>
      <c r="N1258" s="1" t="s">
        <v>565</v>
      </c>
      <c r="O1258" s="1" t="s">
        <v>4</v>
      </c>
    </row>
    <row r="1259" spans="1:15" x14ac:dyDescent="0.25">
      <c r="A1259" s="1">
        <v>1527460</v>
      </c>
      <c r="B1259" s="1" t="s">
        <v>1585</v>
      </c>
      <c r="C1259" s="81">
        <v>53002</v>
      </c>
      <c r="D1259" s="1" t="s">
        <v>1586</v>
      </c>
      <c r="E1259" s="1">
        <v>325</v>
      </c>
      <c r="F1259" s="3">
        <f t="shared" si="19"/>
        <v>1137.9549999999999</v>
      </c>
      <c r="G1259" s="1" t="s">
        <v>1270</v>
      </c>
      <c r="H1259" s="1">
        <v>3.5013999999999998</v>
      </c>
      <c r="I1259" s="1" t="s">
        <v>1085</v>
      </c>
      <c r="J1259" s="1" t="s">
        <v>1089</v>
      </c>
      <c r="K1259" s="1" t="s">
        <v>1087</v>
      </c>
      <c r="L1259" s="1" t="s">
        <v>1084</v>
      </c>
      <c r="M1259" s="1">
        <v>0</v>
      </c>
      <c r="N1259" s="1" t="s">
        <v>565</v>
      </c>
      <c r="O1259" s="1" t="s">
        <v>4</v>
      </c>
    </row>
    <row r="1260" spans="1:15" x14ac:dyDescent="0.25">
      <c r="A1260" s="1">
        <v>1527461</v>
      </c>
      <c r="B1260" s="1" t="s">
        <v>1585</v>
      </c>
      <c r="C1260" s="81">
        <v>53002</v>
      </c>
      <c r="D1260" s="1" t="s">
        <v>1586</v>
      </c>
      <c r="E1260" s="1">
        <v>325</v>
      </c>
      <c r="F1260" s="3">
        <f t="shared" si="19"/>
        <v>1137.9549999999999</v>
      </c>
      <c r="G1260" s="1" t="s">
        <v>1151</v>
      </c>
      <c r="H1260" s="1">
        <v>3.5013999999999998</v>
      </c>
      <c r="I1260" s="1" t="s">
        <v>1085</v>
      </c>
      <c r="J1260" s="1" t="s">
        <v>1089</v>
      </c>
      <c r="K1260" s="1" t="s">
        <v>1087</v>
      </c>
      <c r="L1260" s="1" t="s">
        <v>1084</v>
      </c>
      <c r="M1260" s="1">
        <v>0</v>
      </c>
      <c r="N1260" s="1" t="s">
        <v>565</v>
      </c>
      <c r="O1260" s="1" t="s">
        <v>4</v>
      </c>
    </row>
    <row r="1261" spans="1:15" x14ac:dyDescent="0.25">
      <c r="A1261" s="1">
        <v>1528405</v>
      </c>
      <c r="B1261" s="1" t="s">
        <v>1585</v>
      </c>
      <c r="C1261" s="81">
        <v>53002</v>
      </c>
      <c r="D1261" s="1" t="s">
        <v>1586</v>
      </c>
      <c r="E1261" s="1">
        <v>75</v>
      </c>
      <c r="F1261" s="3">
        <f t="shared" si="19"/>
        <v>262.60499999999996</v>
      </c>
      <c r="G1261" s="1" t="s">
        <v>1270</v>
      </c>
      <c r="H1261" s="1">
        <v>3.5013999999999998</v>
      </c>
      <c r="I1261" s="1" t="s">
        <v>1085</v>
      </c>
      <c r="J1261" s="1" t="s">
        <v>1089</v>
      </c>
      <c r="K1261" s="1" t="s">
        <v>1087</v>
      </c>
      <c r="L1261" s="1" t="s">
        <v>1084</v>
      </c>
      <c r="M1261" s="1">
        <v>0</v>
      </c>
      <c r="N1261" s="1" t="s">
        <v>565</v>
      </c>
      <c r="O1261" s="1" t="s">
        <v>4</v>
      </c>
    </row>
    <row r="1262" spans="1:15" x14ac:dyDescent="0.25">
      <c r="A1262" s="1">
        <v>1528006</v>
      </c>
      <c r="B1262" s="1" t="s">
        <v>1587</v>
      </c>
      <c r="C1262" s="81">
        <v>53002</v>
      </c>
      <c r="D1262" s="1" t="s">
        <v>1588</v>
      </c>
      <c r="E1262" s="1">
        <v>278</v>
      </c>
      <c r="F1262" s="3">
        <f t="shared" si="19"/>
        <v>973.38919999999996</v>
      </c>
      <c r="G1262" s="1" t="s">
        <v>1166</v>
      </c>
      <c r="H1262" s="1">
        <v>3.5013999999999998</v>
      </c>
      <c r="I1262" s="1" t="s">
        <v>1085</v>
      </c>
      <c r="J1262" s="1" t="s">
        <v>1089</v>
      </c>
      <c r="K1262" s="1" t="s">
        <v>1087</v>
      </c>
      <c r="L1262" s="1" t="s">
        <v>1084</v>
      </c>
      <c r="M1262" s="1">
        <v>0</v>
      </c>
      <c r="N1262" s="1" t="s">
        <v>565</v>
      </c>
      <c r="O1262" s="1" t="s">
        <v>4</v>
      </c>
    </row>
    <row r="1263" spans="1:15" x14ac:dyDescent="0.25">
      <c r="A1263" s="1">
        <v>1530650</v>
      </c>
      <c r="B1263" s="1" t="s">
        <v>1587</v>
      </c>
      <c r="C1263" s="81">
        <v>53002</v>
      </c>
      <c r="D1263" s="1" t="s">
        <v>1588</v>
      </c>
      <c r="E1263" s="1">
        <v>278</v>
      </c>
      <c r="F1263" s="3">
        <f t="shared" si="19"/>
        <v>973.38919999999996</v>
      </c>
      <c r="G1263" s="1" t="s">
        <v>1182</v>
      </c>
      <c r="H1263" s="1">
        <v>3.5013999999999998</v>
      </c>
      <c r="I1263" s="1" t="s">
        <v>1085</v>
      </c>
      <c r="J1263" s="1" t="s">
        <v>1089</v>
      </c>
      <c r="K1263" s="1" t="s">
        <v>1087</v>
      </c>
      <c r="L1263" s="1" t="s">
        <v>1084</v>
      </c>
      <c r="M1263" s="1">
        <v>0</v>
      </c>
      <c r="N1263" s="1" t="s">
        <v>565</v>
      </c>
      <c r="O1263" s="1" t="s">
        <v>4</v>
      </c>
    </row>
    <row r="1264" spans="1:15" x14ac:dyDescent="0.25">
      <c r="A1264" s="1">
        <v>1527463</v>
      </c>
      <c r="B1264" s="1" t="s">
        <v>1589</v>
      </c>
      <c r="C1264" s="81">
        <v>53002</v>
      </c>
      <c r="D1264" s="1" t="s">
        <v>1590</v>
      </c>
      <c r="E1264" s="1">
        <v>118</v>
      </c>
      <c r="F1264" s="3">
        <f t="shared" si="19"/>
        <v>413.16519999999997</v>
      </c>
      <c r="G1264" s="1" t="s">
        <v>1181</v>
      </c>
      <c r="H1264" s="1">
        <v>3.5013999999999998</v>
      </c>
      <c r="I1264" s="1" t="s">
        <v>1085</v>
      </c>
      <c r="J1264" s="1" t="s">
        <v>1089</v>
      </c>
      <c r="K1264" s="1" t="s">
        <v>1087</v>
      </c>
      <c r="L1264" s="1" t="s">
        <v>1084</v>
      </c>
      <c r="M1264" s="1">
        <v>0</v>
      </c>
      <c r="N1264" s="1" t="s">
        <v>565</v>
      </c>
      <c r="O1264" s="1" t="s">
        <v>4</v>
      </c>
    </row>
    <row r="1265" spans="1:15" x14ac:dyDescent="0.25">
      <c r="A1265" s="1">
        <v>1527464</v>
      </c>
      <c r="B1265" s="1" t="s">
        <v>1589</v>
      </c>
      <c r="C1265" s="81">
        <v>53002</v>
      </c>
      <c r="D1265" s="1" t="s">
        <v>1590</v>
      </c>
      <c r="E1265" s="1">
        <v>64</v>
      </c>
      <c r="F1265" s="3">
        <f t="shared" si="19"/>
        <v>224.08959999999999</v>
      </c>
      <c r="G1265" s="1" t="s">
        <v>1181</v>
      </c>
      <c r="H1265" s="1">
        <v>3.5013999999999998</v>
      </c>
      <c r="I1265" s="1" t="s">
        <v>1085</v>
      </c>
      <c r="J1265" s="1" t="s">
        <v>1089</v>
      </c>
      <c r="K1265" s="1" t="s">
        <v>1087</v>
      </c>
      <c r="L1265" s="1" t="s">
        <v>1084</v>
      </c>
      <c r="M1265" s="1">
        <v>0</v>
      </c>
      <c r="N1265" s="1" t="s">
        <v>565</v>
      </c>
      <c r="O1265" s="1" t="s">
        <v>4</v>
      </c>
    </row>
    <row r="1266" spans="1:15" x14ac:dyDescent="0.25">
      <c r="A1266" s="1">
        <v>1527465</v>
      </c>
      <c r="B1266" s="1" t="s">
        <v>1591</v>
      </c>
      <c r="C1266" s="81">
        <v>53002</v>
      </c>
      <c r="D1266" s="1" t="s">
        <v>202</v>
      </c>
      <c r="E1266" s="1">
        <v>305</v>
      </c>
      <c r="F1266" s="3">
        <f t="shared" si="19"/>
        <v>1067.9269999999999</v>
      </c>
      <c r="G1266" s="1" t="s">
        <v>1151</v>
      </c>
      <c r="H1266" s="1">
        <v>3.5013999999999998</v>
      </c>
      <c r="I1266" s="1" t="s">
        <v>1085</v>
      </c>
      <c r="J1266" s="1" t="s">
        <v>1089</v>
      </c>
      <c r="K1266" s="1" t="s">
        <v>1087</v>
      </c>
      <c r="L1266" s="1" t="s">
        <v>1084</v>
      </c>
      <c r="M1266" s="1">
        <v>0</v>
      </c>
      <c r="N1266" s="1" t="s">
        <v>565</v>
      </c>
      <c r="O1266" s="1" t="s">
        <v>4</v>
      </c>
    </row>
    <row r="1267" spans="1:15" x14ac:dyDescent="0.25">
      <c r="A1267" s="1">
        <v>1527478</v>
      </c>
      <c r="B1267" s="1" t="s">
        <v>1592</v>
      </c>
      <c r="C1267" s="81">
        <v>53002</v>
      </c>
      <c r="D1267" s="1" t="s">
        <v>1593</v>
      </c>
      <c r="E1267" s="1">
        <v>458</v>
      </c>
      <c r="F1267" s="3">
        <f t="shared" si="19"/>
        <v>1603.6412</v>
      </c>
      <c r="G1267" s="1" t="s">
        <v>1181</v>
      </c>
      <c r="H1267" s="1">
        <v>3.5013999999999998</v>
      </c>
      <c r="I1267" s="1" t="s">
        <v>1085</v>
      </c>
      <c r="J1267" s="1" t="s">
        <v>1089</v>
      </c>
      <c r="K1267" s="1" t="s">
        <v>1087</v>
      </c>
      <c r="L1267" s="1" t="s">
        <v>1084</v>
      </c>
      <c r="M1267" s="1">
        <v>0</v>
      </c>
      <c r="N1267" s="1" t="s">
        <v>565</v>
      </c>
      <c r="O1267" s="1" t="s">
        <v>4</v>
      </c>
    </row>
    <row r="1268" spans="1:15" x14ac:dyDescent="0.25">
      <c r="A1268" s="1">
        <v>1527479</v>
      </c>
      <c r="B1268" s="1" t="s">
        <v>1592</v>
      </c>
      <c r="C1268" s="81">
        <v>53002</v>
      </c>
      <c r="D1268" s="1" t="s">
        <v>1593</v>
      </c>
      <c r="E1268" s="1">
        <v>341</v>
      </c>
      <c r="F1268" s="3">
        <f t="shared" si="19"/>
        <v>1193.9774</v>
      </c>
      <c r="G1268" s="1" t="s">
        <v>1102</v>
      </c>
      <c r="H1268" s="1">
        <v>3.5013999999999998</v>
      </c>
      <c r="I1268" s="1" t="s">
        <v>1085</v>
      </c>
      <c r="J1268" s="1" t="s">
        <v>1089</v>
      </c>
      <c r="K1268" s="1" t="s">
        <v>1087</v>
      </c>
      <c r="L1268" s="1" t="s">
        <v>1084</v>
      </c>
      <c r="M1268" s="1">
        <v>0</v>
      </c>
      <c r="N1268" s="1" t="s">
        <v>565</v>
      </c>
      <c r="O1268" s="1" t="s">
        <v>4</v>
      </c>
    </row>
    <row r="1269" spans="1:15" x14ac:dyDescent="0.25">
      <c r="A1269" s="1">
        <v>1527480</v>
      </c>
      <c r="B1269" s="1" t="s">
        <v>1592</v>
      </c>
      <c r="C1269" s="81">
        <v>53002</v>
      </c>
      <c r="D1269" s="1" t="s">
        <v>1593</v>
      </c>
      <c r="E1269" s="1">
        <v>118</v>
      </c>
      <c r="F1269" s="3">
        <f t="shared" si="19"/>
        <v>413.16519999999997</v>
      </c>
      <c r="G1269" s="1" t="s">
        <v>1102</v>
      </c>
      <c r="H1269" s="1">
        <v>3.5013999999999998</v>
      </c>
      <c r="I1269" s="1" t="s">
        <v>1085</v>
      </c>
      <c r="J1269" s="1" t="s">
        <v>1089</v>
      </c>
      <c r="K1269" s="1" t="s">
        <v>1087</v>
      </c>
      <c r="L1269" s="1" t="s">
        <v>1084</v>
      </c>
      <c r="M1269" s="1">
        <v>0</v>
      </c>
      <c r="N1269" s="1" t="s">
        <v>565</v>
      </c>
      <c r="O1269" s="1" t="s">
        <v>4</v>
      </c>
    </row>
    <row r="1270" spans="1:15" x14ac:dyDescent="0.25">
      <c r="A1270" s="1">
        <v>1527481</v>
      </c>
      <c r="B1270" s="1" t="s">
        <v>1594</v>
      </c>
      <c r="C1270" s="81">
        <v>53002</v>
      </c>
      <c r="D1270" s="1" t="s">
        <v>1595</v>
      </c>
      <c r="E1270" s="1">
        <v>184</v>
      </c>
      <c r="F1270" s="3">
        <f t="shared" si="19"/>
        <v>644.25760000000002</v>
      </c>
      <c r="G1270" s="1" t="s">
        <v>1151</v>
      </c>
      <c r="H1270" s="1">
        <v>3.5013999999999998</v>
      </c>
      <c r="I1270" s="1" t="s">
        <v>1085</v>
      </c>
      <c r="J1270" s="1" t="s">
        <v>1089</v>
      </c>
      <c r="K1270" s="1" t="s">
        <v>1087</v>
      </c>
      <c r="L1270" s="1" t="s">
        <v>1084</v>
      </c>
      <c r="M1270" s="1">
        <v>0</v>
      </c>
      <c r="N1270" s="1" t="s">
        <v>565</v>
      </c>
      <c r="O1270" s="1" t="s">
        <v>4</v>
      </c>
    </row>
    <row r="1271" spans="1:15" x14ac:dyDescent="0.25">
      <c r="A1271" s="1">
        <v>1526096</v>
      </c>
      <c r="B1271" s="1" t="s">
        <v>1596</v>
      </c>
      <c r="C1271" s="81">
        <v>53002</v>
      </c>
      <c r="D1271" s="1" t="s">
        <v>1597</v>
      </c>
      <c r="E1271" s="1">
        <v>167</v>
      </c>
      <c r="F1271" s="3">
        <f t="shared" si="19"/>
        <v>584.73379999999997</v>
      </c>
      <c r="G1271" s="1" t="s">
        <v>1129</v>
      </c>
      <c r="H1271" s="1">
        <v>3.5013999999999998</v>
      </c>
      <c r="I1271" s="1" t="s">
        <v>1085</v>
      </c>
      <c r="J1271" s="1" t="s">
        <v>1089</v>
      </c>
      <c r="K1271" s="1" t="s">
        <v>1087</v>
      </c>
      <c r="L1271" s="1" t="s">
        <v>1084</v>
      </c>
      <c r="M1271" s="1">
        <v>0</v>
      </c>
      <c r="N1271" s="1" t="s">
        <v>565</v>
      </c>
      <c r="O1271" s="1" t="s">
        <v>4</v>
      </c>
    </row>
    <row r="1272" spans="1:15" x14ac:dyDescent="0.25">
      <c r="A1272" s="1">
        <v>1526097</v>
      </c>
      <c r="B1272" s="1" t="s">
        <v>1596</v>
      </c>
      <c r="C1272" s="81">
        <v>53002</v>
      </c>
      <c r="D1272" s="1" t="s">
        <v>1597</v>
      </c>
      <c r="E1272" s="1">
        <v>32</v>
      </c>
      <c r="F1272" s="3">
        <f t="shared" si="19"/>
        <v>112.0448</v>
      </c>
      <c r="G1272" s="1" t="s">
        <v>1129</v>
      </c>
      <c r="H1272" s="1">
        <v>3.5013999999999998</v>
      </c>
      <c r="I1272" s="1" t="s">
        <v>1085</v>
      </c>
      <c r="J1272" s="1" t="s">
        <v>1089</v>
      </c>
      <c r="K1272" s="1" t="s">
        <v>1087</v>
      </c>
      <c r="L1272" s="1" t="s">
        <v>1084</v>
      </c>
      <c r="M1272" s="1">
        <v>0</v>
      </c>
      <c r="N1272" s="1" t="s">
        <v>565</v>
      </c>
      <c r="O1272" s="1" t="s">
        <v>4</v>
      </c>
    </row>
    <row r="1273" spans="1:15" x14ac:dyDescent="0.25">
      <c r="A1273" s="1">
        <v>1526678</v>
      </c>
      <c r="B1273" s="1" t="s">
        <v>1596</v>
      </c>
      <c r="C1273" s="81">
        <v>53002</v>
      </c>
      <c r="D1273" s="1" t="s">
        <v>1597</v>
      </c>
      <c r="E1273" s="1">
        <v>37</v>
      </c>
      <c r="F1273" s="3">
        <f t="shared" si="19"/>
        <v>129.55179999999999</v>
      </c>
      <c r="G1273" s="1" t="s">
        <v>1107</v>
      </c>
      <c r="H1273" s="1">
        <v>3.5013999999999998</v>
      </c>
      <c r="I1273" s="1" t="s">
        <v>1085</v>
      </c>
      <c r="J1273" s="1" t="s">
        <v>1089</v>
      </c>
      <c r="K1273" s="1" t="s">
        <v>1087</v>
      </c>
      <c r="L1273" s="1" t="s">
        <v>1084</v>
      </c>
      <c r="M1273" s="1">
        <v>0</v>
      </c>
      <c r="N1273" s="1" t="s">
        <v>565</v>
      </c>
      <c r="O1273" s="1" t="s">
        <v>4</v>
      </c>
    </row>
    <row r="1274" spans="1:15" x14ac:dyDescent="0.25">
      <c r="A1274" s="1">
        <v>1530449</v>
      </c>
      <c r="B1274" s="1" t="s">
        <v>1598</v>
      </c>
      <c r="C1274" s="81">
        <v>53002</v>
      </c>
      <c r="D1274" s="1" t="s">
        <v>209</v>
      </c>
      <c r="E1274" s="1">
        <v>180</v>
      </c>
      <c r="F1274" s="3">
        <f t="shared" si="19"/>
        <v>630.25199999999995</v>
      </c>
      <c r="G1274" s="1" t="s">
        <v>1124</v>
      </c>
      <c r="H1274" s="1">
        <v>3.5013999999999998</v>
      </c>
      <c r="I1274" s="1" t="s">
        <v>1085</v>
      </c>
      <c r="J1274" s="1" t="s">
        <v>1089</v>
      </c>
      <c r="K1274" s="1" t="s">
        <v>1087</v>
      </c>
      <c r="L1274" s="1" t="s">
        <v>1084</v>
      </c>
      <c r="M1274" s="1">
        <v>0</v>
      </c>
      <c r="N1274" s="1" t="s">
        <v>565</v>
      </c>
      <c r="O1274" s="1" t="s">
        <v>4</v>
      </c>
    </row>
    <row r="1275" spans="1:15" x14ac:dyDescent="0.25">
      <c r="A1275" s="1">
        <v>1530658</v>
      </c>
      <c r="B1275" s="1" t="s">
        <v>1598</v>
      </c>
      <c r="C1275" s="81">
        <v>53002</v>
      </c>
      <c r="D1275" s="1" t="s">
        <v>209</v>
      </c>
      <c r="E1275" s="1">
        <v>50</v>
      </c>
      <c r="F1275" s="3">
        <f t="shared" si="19"/>
        <v>175.07</v>
      </c>
      <c r="G1275" s="1" t="s">
        <v>1111</v>
      </c>
      <c r="H1275" s="1">
        <v>3.5013999999999998</v>
      </c>
      <c r="I1275" s="1" t="s">
        <v>1085</v>
      </c>
      <c r="J1275" s="1" t="s">
        <v>1089</v>
      </c>
      <c r="K1275" s="1" t="s">
        <v>1087</v>
      </c>
      <c r="L1275" s="1" t="s">
        <v>1084</v>
      </c>
      <c r="M1275" s="1">
        <v>0</v>
      </c>
      <c r="N1275" s="1" t="s">
        <v>565</v>
      </c>
      <c r="O1275" s="1" t="s">
        <v>4</v>
      </c>
    </row>
    <row r="1276" spans="1:15" x14ac:dyDescent="0.25">
      <c r="A1276" s="1">
        <v>1530659</v>
      </c>
      <c r="B1276" s="1" t="s">
        <v>1598</v>
      </c>
      <c r="C1276" s="81">
        <v>53002</v>
      </c>
      <c r="D1276" s="1" t="s">
        <v>209</v>
      </c>
      <c r="E1276" s="1">
        <v>40</v>
      </c>
      <c r="F1276" s="3">
        <f t="shared" si="19"/>
        <v>140.05599999999998</v>
      </c>
      <c r="G1276" s="1" t="s">
        <v>1201</v>
      </c>
      <c r="H1276" s="1">
        <v>3.5013999999999998</v>
      </c>
      <c r="I1276" s="1" t="s">
        <v>1085</v>
      </c>
      <c r="J1276" s="1" t="s">
        <v>1089</v>
      </c>
      <c r="K1276" s="1" t="s">
        <v>1087</v>
      </c>
      <c r="L1276" s="1" t="s">
        <v>1084</v>
      </c>
      <c r="M1276" s="1">
        <v>0</v>
      </c>
      <c r="N1276" s="1" t="s">
        <v>565</v>
      </c>
      <c r="O1276" s="1" t="s">
        <v>4</v>
      </c>
    </row>
    <row r="1277" spans="1:15" x14ac:dyDescent="0.25">
      <c r="A1277" s="1">
        <v>1527482</v>
      </c>
      <c r="B1277" s="1" t="s">
        <v>1599</v>
      </c>
      <c r="C1277" s="81">
        <v>53002</v>
      </c>
      <c r="D1277" s="1" t="s">
        <v>210</v>
      </c>
      <c r="E1277" s="1">
        <v>169</v>
      </c>
      <c r="F1277" s="3">
        <f t="shared" si="19"/>
        <v>591.73659999999995</v>
      </c>
      <c r="G1277" s="1" t="s">
        <v>1102</v>
      </c>
      <c r="H1277" s="1">
        <v>3.5013999999999998</v>
      </c>
      <c r="I1277" s="1" t="s">
        <v>1085</v>
      </c>
      <c r="J1277" s="1" t="s">
        <v>1089</v>
      </c>
      <c r="K1277" s="1" t="s">
        <v>1087</v>
      </c>
      <c r="L1277" s="1" t="s">
        <v>1084</v>
      </c>
      <c r="M1277" s="1">
        <v>0</v>
      </c>
      <c r="N1277" s="1" t="s">
        <v>565</v>
      </c>
      <c r="O1277" s="1" t="s">
        <v>4</v>
      </c>
    </row>
    <row r="1278" spans="1:15" x14ac:dyDescent="0.25">
      <c r="A1278" s="1">
        <v>1526300</v>
      </c>
      <c r="B1278" s="1" t="s">
        <v>1600</v>
      </c>
      <c r="C1278" s="81">
        <v>53063</v>
      </c>
      <c r="D1278" s="1" t="s">
        <v>1601</v>
      </c>
      <c r="E1278" s="1">
        <v>489</v>
      </c>
      <c r="F1278" s="3">
        <f t="shared" si="19"/>
        <v>1811.1112560000001</v>
      </c>
      <c r="G1278" s="1" t="s">
        <v>1181</v>
      </c>
      <c r="H1278" s="1">
        <v>3.7037040000000001</v>
      </c>
      <c r="I1278" s="1" t="s">
        <v>1085</v>
      </c>
      <c r="J1278" s="1" t="s">
        <v>1089</v>
      </c>
      <c r="K1278" s="1" t="s">
        <v>1087</v>
      </c>
      <c r="L1278" s="1" t="s">
        <v>1084</v>
      </c>
      <c r="M1278" s="1">
        <v>0</v>
      </c>
      <c r="N1278" s="1" t="s">
        <v>559</v>
      </c>
      <c r="O1278" s="1" t="s">
        <v>2</v>
      </c>
    </row>
    <row r="1279" spans="1:15" x14ac:dyDescent="0.25">
      <c r="A1279" s="1">
        <v>1528029</v>
      </c>
      <c r="B1279" s="1" t="s">
        <v>1600</v>
      </c>
      <c r="C1279" s="81">
        <v>53063</v>
      </c>
      <c r="D1279" s="1" t="s">
        <v>1601</v>
      </c>
      <c r="E1279" s="1">
        <v>26</v>
      </c>
      <c r="F1279" s="3">
        <f t="shared" si="19"/>
        <v>96.296304000000006</v>
      </c>
      <c r="G1279" s="1" t="s">
        <v>1181</v>
      </c>
      <c r="H1279" s="1">
        <v>3.7037040000000001</v>
      </c>
      <c r="I1279" s="1" t="s">
        <v>1085</v>
      </c>
      <c r="J1279" s="1" t="s">
        <v>1089</v>
      </c>
      <c r="K1279" s="1" t="s">
        <v>1087</v>
      </c>
      <c r="L1279" s="1" t="s">
        <v>1084</v>
      </c>
      <c r="M1279" s="1">
        <v>0</v>
      </c>
      <c r="N1279" s="1" t="s">
        <v>559</v>
      </c>
      <c r="O1279" s="1" t="s">
        <v>2</v>
      </c>
    </row>
    <row r="1280" spans="1:15" x14ac:dyDescent="0.25">
      <c r="A1280" s="1">
        <v>1529914</v>
      </c>
      <c r="B1280" s="1" t="s">
        <v>1602</v>
      </c>
      <c r="C1280" s="81">
        <v>53064</v>
      </c>
      <c r="D1280" s="1" t="s">
        <v>215</v>
      </c>
      <c r="E1280" s="1">
        <v>270</v>
      </c>
      <c r="F1280" s="3">
        <f t="shared" si="19"/>
        <v>1489.65507</v>
      </c>
      <c r="G1280" s="1" t="s">
        <v>1189</v>
      </c>
      <c r="H1280" s="1">
        <v>5.5172410000000003</v>
      </c>
      <c r="I1280" s="1" t="s">
        <v>1085</v>
      </c>
      <c r="J1280" s="1" t="s">
        <v>1089</v>
      </c>
      <c r="K1280" s="1" t="s">
        <v>1087</v>
      </c>
      <c r="L1280" s="1">
        <v>0</v>
      </c>
      <c r="M1280" s="1" t="s">
        <v>1088</v>
      </c>
      <c r="N1280" s="1" t="s">
        <v>561</v>
      </c>
      <c r="O1280" s="1" t="s">
        <v>1092</v>
      </c>
    </row>
    <row r="1281" spans="1:15" x14ac:dyDescent="0.25">
      <c r="A1281" s="1">
        <v>1529915</v>
      </c>
      <c r="B1281" s="1" t="s">
        <v>1602</v>
      </c>
      <c r="C1281" s="81">
        <v>53064</v>
      </c>
      <c r="D1281" s="1" t="s">
        <v>215</v>
      </c>
      <c r="E1281" s="1">
        <v>173</v>
      </c>
      <c r="F1281" s="3">
        <f t="shared" si="19"/>
        <v>954.48269300000004</v>
      </c>
      <c r="G1281" s="1" t="s">
        <v>1189</v>
      </c>
      <c r="H1281" s="1">
        <v>5.5172410000000003</v>
      </c>
      <c r="I1281" s="1" t="s">
        <v>1085</v>
      </c>
      <c r="J1281" s="1" t="s">
        <v>1089</v>
      </c>
      <c r="K1281" s="1" t="s">
        <v>1087</v>
      </c>
      <c r="L1281" s="1">
        <v>0</v>
      </c>
      <c r="M1281" s="1" t="s">
        <v>1088</v>
      </c>
      <c r="N1281" s="1" t="s">
        <v>561</v>
      </c>
      <c r="O1281" s="1" t="s">
        <v>1092</v>
      </c>
    </row>
    <row r="1282" spans="1:15" x14ac:dyDescent="0.25">
      <c r="A1282" s="1">
        <v>1529916</v>
      </c>
      <c r="B1282" s="1" t="s">
        <v>1602</v>
      </c>
      <c r="C1282" s="81">
        <v>53064</v>
      </c>
      <c r="D1282" s="1" t="s">
        <v>215</v>
      </c>
      <c r="E1282" s="1">
        <v>270</v>
      </c>
      <c r="F1282" s="3">
        <f t="shared" si="19"/>
        <v>1489.65507</v>
      </c>
      <c r="G1282" s="1" t="s">
        <v>1207</v>
      </c>
      <c r="H1282" s="1">
        <v>5.5172410000000003</v>
      </c>
      <c r="I1282" s="1" t="s">
        <v>1085</v>
      </c>
      <c r="J1282" s="1" t="s">
        <v>1089</v>
      </c>
      <c r="K1282" s="1" t="s">
        <v>1087</v>
      </c>
      <c r="L1282" s="1">
        <v>0</v>
      </c>
      <c r="M1282" s="1" t="s">
        <v>1088</v>
      </c>
      <c r="N1282" s="1" t="s">
        <v>561</v>
      </c>
      <c r="O1282" s="1" t="s">
        <v>1092</v>
      </c>
    </row>
    <row r="1283" spans="1:15" x14ac:dyDescent="0.25">
      <c r="A1283" s="1">
        <v>1529917</v>
      </c>
      <c r="B1283" s="1" t="s">
        <v>1602</v>
      </c>
      <c r="C1283" s="81">
        <v>53064</v>
      </c>
      <c r="D1283" s="1" t="s">
        <v>215</v>
      </c>
      <c r="E1283" s="1">
        <v>162</v>
      </c>
      <c r="F1283" s="3">
        <f t="shared" ref="F1283:F1346" si="20">E1283*H1283</f>
        <v>893.79304200000001</v>
      </c>
      <c r="G1283" s="1" t="s">
        <v>1207</v>
      </c>
      <c r="H1283" s="1">
        <v>5.5172410000000003</v>
      </c>
      <c r="I1283" s="1" t="s">
        <v>1085</v>
      </c>
      <c r="J1283" s="1" t="s">
        <v>1089</v>
      </c>
      <c r="K1283" s="1" t="s">
        <v>1087</v>
      </c>
      <c r="L1283" s="1">
        <v>0</v>
      </c>
      <c r="M1283" s="1" t="s">
        <v>1088</v>
      </c>
      <c r="N1283" s="1" t="s">
        <v>561</v>
      </c>
      <c r="O1283" s="1" t="s">
        <v>1092</v>
      </c>
    </row>
    <row r="1284" spans="1:15" x14ac:dyDescent="0.25">
      <c r="A1284" s="1">
        <v>1529922</v>
      </c>
      <c r="B1284" s="1" t="s">
        <v>1602</v>
      </c>
      <c r="C1284" s="81">
        <v>53064</v>
      </c>
      <c r="D1284" s="1" t="s">
        <v>215</v>
      </c>
      <c r="E1284" s="1">
        <v>98</v>
      </c>
      <c r="F1284" s="3">
        <f t="shared" si="20"/>
        <v>540.689618</v>
      </c>
      <c r="G1284" s="1" t="s">
        <v>1189</v>
      </c>
      <c r="H1284" s="1">
        <v>5.5172410000000003</v>
      </c>
      <c r="I1284" s="1" t="s">
        <v>1085</v>
      </c>
      <c r="J1284" s="1" t="s">
        <v>1089</v>
      </c>
      <c r="K1284" s="1" t="s">
        <v>1087</v>
      </c>
      <c r="L1284" s="1">
        <v>0</v>
      </c>
      <c r="M1284" s="1" t="s">
        <v>1088</v>
      </c>
      <c r="N1284" s="1" t="s">
        <v>561</v>
      </c>
      <c r="O1284" s="1" t="s">
        <v>1092</v>
      </c>
    </row>
    <row r="1285" spans="1:15" x14ac:dyDescent="0.25">
      <c r="A1285" s="1">
        <v>1529991</v>
      </c>
      <c r="B1285" s="1" t="s">
        <v>1602</v>
      </c>
      <c r="C1285" s="81">
        <v>53064</v>
      </c>
      <c r="D1285" s="1" t="s">
        <v>215</v>
      </c>
      <c r="E1285" s="1">
        <v>420</v>
      </c>
      <c r="F1285" s="3">
        <f t="shared" si="20"/>
        <v>2317.2412200000003</v>
      </c>
      <c r="G1285" s="1" t="s">
        <v>1189</v>
      </c>
      <c r="H1285" s="1">
        <v>5.5172410000000003</v>
      </c>
      <c r="I1285" s="1" t="s">
        <v>1085</v>
      </c>
      <c r="J1285" s="1" t="s">
        <v>1089</v>
      </c>
      <c r="K1285" s="1" t="s">
        <v>1087</v>
      </c>
      <c r="L1285" s="1">
        <v>0</v>
      </c>
      <c r="M1285" s="1" t="s">
        <v>1088</v>
      </c>
      <c r="N1285" s="1" t="s">
        <v>561</v>
      </c>
      <c r="O1285" s="1" t="s">
        <v>1092</v>
      </c>
    </row>
    <row r="1286" spans="1:15" x14ac:dyDescent="0.25">
      <c r="A1286" s="1">
        <v>1530160</v>
      </c>
      <c r="B1286" s="1" t="s">
        <v>1602</v>
      </c>
      <c r="C1286" s="81">
        <v>53064</v>
      </c>
      <c r="D1286" s="1" t="s">
        <v>215</v>
      </c>
      <c r="E1286" s="1">
        <v>76</v>
      </c>
      <c r="F1286" s="3">
        <f t="shared" si="20"/>
        <v>419.310316</v>
      </c>
      <c r="G1286" s="1" t="s">
        <v>1207</v>
      </c>
      <c r="H1286" s="1">
        <v>5.5172410000000003</v>
      </c>
      <c r="I1286" s="1" t="s">
        <v>1085</v>
      </c>
      <c r="J1286" s="1" t="s">
        <v>1089</v>
      </c>
      <c r="K1286" s="1" t="s">
        <v>1087</v>
      </c>
      <c r="L1286" s="1">
        <v>0</v>
      </c>
      <c r="M1286" s="1" t="s">
        <v>1088</v>
      </c>
      <c r="N1286" s="1" t="s">
        <v>561</v>
      </c>
      <c r="O1286" s="1" t="s">
        <v>1092</v>
      </c>
    </row>
    <row r="1287" spans="1:15" x14ac:dyDescent="0.25">
      <c r="A1287" s="1">
        <v>1530161</v>
      </c>
      <c r="B1287" s="1" t="s">
        <v>1602</v>
      </c>
      <c r="C1287" s="81">
        <v>53064</v>
      </c>
      <c r="D1287" s="1" t="s">
        <v>215</v>
      </c>
      <c r="E1287" s="1">
        <v>33</v>
      </c>
      <c r="F1287" s="3">
        <f t="shared" si="20"/>
        <v>182.06895300000002</v>
      </c>
      <c r="G1287" s="1" t="s">
        <v>1207</v>
      </c>
      <c r="H1287" s="1">
        <v>5.5172410000000003</v>
      </c>
      <c r="I1287" s="1" t="s">
        <v>1085</v>
      </c>
      <c r="J1287" s="1" t="s">
        <v>1089</v>
      </c>
      <c r="K1287" s="1" t="s">
        <v>1087</v>
      </c>
      <c r="L1287" s="1">
        <v>0</v>
      </c>
      <c r="M1287" s="1" t="s">
        <v>1088</v>
      </c>
      <c r="N1287" s="1" t="s">
        <v>561</v>
      </c>
      <c r="O1287" s="1" t="s">
        <v>1092</v>
      </c>
    </row>
    <row r="1288" spans="1:15" x14ac:dyDescent="0.25">
      <c r="A1288" s="1">
        <v>1531440</v>
      </c>
      <c r="B1288" s="1" t="s">
        <v>1602</v>
      </c>
      <c r="C1288" s="81">
        <v>53064</v>
      </c>
      <c r="D1288" s="1" t="s">
        <v>215</v>
      </c>
      <c r="E1288" s="1">
        <v>355</v>
      </c>
      <c r="F1288" s="3">
        <f t="shared" si="20"/>
        <v>1958.6205550000002</v>
      </c>
      <c r="G1288" s="1" t="s">
        <v>1201</v>
      </c>
      <c r="H1288" s="1">
        <v>5.5172410000000003</v>
      </c>
      <c r="I1288" s="1" t="s">
        <v>1085</v>
      </c>
      <c r="J1288" s="1" t="s">
        <v>1089</v>
      </c>
      <c r="K1288" s="1" t="s">
        <v>1087</v>
      </c>
      <c r="L1288" s="1">
        <v>0</v>
      </c>
      <c r="M1288" s="1" t="s">
        <v>1088</v>
      </c>
      <c r="N1288" s="1" t="s">
        <v>561</v>
      </c>
      <c r="O1288" s="1" t="s">
        <v>1092</v>
      </c>
    </row>
    <row r="1289" spans="1:15" x14ac:dyDescent="0.25">
      <c r="A1289" s="1">
        <v>1531441</v>
      </c>
      <c r="B1289" s="1" t="s">
        <v>1602</v>
      </c>
      <c r="C1289" s="81">
        <v>53064</v>
      </c>
      <c r="D1289" s="1" t="s">
        <v>215</v>
      </c>
      <c r="E1289" s="1">
        <v>130</v>
      </c>
      <c r="F1289" s="3">
        <f t="shared" si="20"/>
        <v>717.24133000000006</v>
      </c>
      <c r="G1289" s="1" t="s">
        <v>1333</v>
      </c>
      <c r="H1289" s="1">
        <v>5.5172410000000003</v>
      </c>
      <c r="I1289" s="1" t="s">
        <v>1085</v>
      </c>
      <c r="J1289" s="1" t="s">
        <v>1089</v>
      </c>
      <c r="K1289" s="1" t="s">
        <v>1087</v>
      </c>
      <c r="L1289" s="1">
        <v>0</v>
      </c>
      <c r="M1289" s="1" t="s">
        <v>1088</v>
      </c>
      <c r="N1289" s="1" t="s">
        <v>561</v>
      </c>
      <c r="O1289" s="1" t="s">
        <v>1092</v>
      </c>
    </row>
    <row r="1290" spans="1:15" x14ac:dyDescent="0.25">
      <c r="A1290" s="1">
        <v>1531442</v>
      </c>
      <c r="B1290" s="1" t="s">
        <v>1602</v>
      </c>
      <c r="C1290" s="81">
        <v>53064</v>
      </c>
      <c r="D1290" s="1" t="s">
        <v>215</v>
      </c>
      <c r="E1290" s="1">
        <v>130</v>
      </c>
      <c r="F1290" s="3">
        <f t="shared" si="20"/>
        <v>717.24133000000006</v>
      </c>
      <c r="G1290" s="1" t="s">
        <v>1333</v>
      </c>
      <c r="H1290" s="1">
        <v>5.5172410000000003</v>
      </c>
      <c r="I1290" s="1" t="s">
        <v>1085</v>
      </c>
      <c r="J1290" s="1" t="s">
        <v>1089</v>
      </c>
      <c r="K1290" s="1" t="s">
        <v>1087</v>
      </c>
      <c r="L1290" s="1">
        <v>0</v>
      </c>
      <c r="M1290" s="1" t="s">
        <v>1088</v>
      </c>
      <c r="N1290" s="1" t="s">
        <v>561</v>
      </c>
      <c r="O1290" s="1" t="s">
        <v>1092</v>
      </c>
    </row>
    <row r="1291" spans="1:15" x14ac:dyDescent="0.25">
      <c r="A1291" s="1">
        <v>1530465</v>
      </c>
      <c r="B1291" s="1" t="s">
        <v>1603</v>
      </c>
      <c r="C1291" s="81">
        <v>53064</v>
      </c>
      <c r="D1291" s="1" t="s">
        <v>1604</v>
      </c>
      <c r="E1291" s="1">
        <v>65</v>
      </c>
      <c r="F1291" s="3">
        <f t="shared" si="20"/>
        <v>358.62066500000003</v>
      </c>
      <c r="G1291" s="1" t="s">
        <v>1182</v>
      </c>
      <c r="H1291" s="1">
        <v>5.5172410000000003</v>
      </c>
      <c r="I1291" s="1" t="s">
        <v>1085</v>
      </c>
      <c r="J1291" s="1" t="s">
        <v>1089</v>
      </c>
      <c r="K1291" s="1" t="s">
        <v>1087</v>
      </c>
      <c r="L1291" s="1">
        <v>0</v>
      </c>
      <c r="M1291" s="1" t="s">
        <v>1088</v>
      </c>
      <c r="N1291" s="1" t="s">
        <v>561</v>
      </c>
      <c r="O1291" s="1" t="s">
        <v>1092</v>
      </c>
    </row>
    <row r="1292" spans="1:15" x14ac:dyDescent="0.25">
      <c r="A1292" s="1">
        <v>1521156</v>
      </c>
      <c r="B1292" s="1" t="s">
        <v>1605</v>
      </c>
      <c r="C1292" s="81">
        <v>53064</v>
      </c>
      <c r="D1292" s="1" t="s">
        <v>1606</v>
      </c>
      <c r="E1292" s="1">
        <v>507</v>
      </c>
      <c r="F1292" s="3">
        <f t="shared" si="20"/>
        <v>2797.2411870000001</v>
      </c>
      <c r="G1292" s="1" t="s">
        <v>1120</v>
      </c>
      <c r="H1292" s="1">
        <v>5.5172410000000003</v>
      </c>
      <c r="I1292" s="1" t="s">
        <v>1085</v>
      </c>
      <c r="J1292" s="1" t="s">
        <v>1089</v>
      </c>
      <c r="K1292" s="1" t="s">
        <v>1087</v>
      </c>
      <c r="L1292" s="1">
        <v>0</v>
      </c>
      <c r="M1292" s="1" t="s">
        <v>1088</v>
      </c>
      <c r="N1292" s="1" t="s">
        <v>561</v>
      </c>
      <c r="O1292" s="1" t="s">
        <v>1092</v>
      </c>
    </row>
    <row r="1293" spans="1:15" x14ac:dyDescent="0.25">
      <c r="A1293" s="1">
        <v>1521157</v>
      </c>
      <c r="B1293" s="1" t="s">
        <v>1605</v>
      </c>
      <c r="C1293" s="81">
        <v>53064</v>
      </c>
      <c r="D1293" s="1" t="s">
        <v>1606</v>
      </c>
      <c r="E1293" s="1">
        <v>231</v>
      </c>
      <c r="F1293" s="3">
        <f t="shared" si="20"/>
        <v>1274.482671</v>
      </c>
      <c r="G1293" s="1" t="s">
        <v>1129</v>
      </c>
      <c r="H1293" s="1">
        <v>5.5172410000000003</v>
      </c>
      <c r="I1293" s="1" t="s">
        <v>1085</v>
      </c>
      <c r="J1293" s="1" t="s">
        <v>1089</v>
      </c>
      <c r="K1293" s="1" t="s">
        <v>1087</v>
      </c>
      <c r="L1293" s="1">
        <v>0</v>
      </c>
      <c r="M1293" s="1" t="s">
        <v>1088</v>
      </c>
      <c r="N1293" s="1" t="s">
        <v>561</v>
      </c>
      <c r="O1293" s="1" t="s">
        <v>1092</v>
      </c>
    </row>
    <row r="1294" spans="1:15" x14ac:dyDescent="0.25">
      <c r="A1294" s="1">
        <v>1526727</v>
      </c>
      <c r="B1294" s="1" t="s">
        <v>1605</v>
      </c>
      <c r="C1294" s="81">
        <v>53064</v>
      </c>
      <c r="D1294" s="1" t="s">
        <v>1606</v>
      </c>
      <c r="E1294" s="1">
        <v>75</v>
      </c>
      <c r="F1294" s="3">
        <f t="shared" si="20"/>
        <v>413.79307500000004</v>
      </c>
      <c r="G1294" s="1" t="s">
        <v>1129</v>
      </c>
      <c r="H1294" s="1">
        <v>5.5172410000000003</v>
      </c>
      <c r="I1294" s="1" t="s">
        <v>1085</v>
      </c>
      <c r="J1294" s="1" t="s">
        <v>1089</v>
      </c>
      <c r="K1294" s="1" t="s">
        <v>1087</v>
      </c>
      <c r="L1294" s="1">
        <v>0</v>
      </c>
      <c r="M1294" s="1" t="s">
        <v>1088</v>
      </c>
      <c r="N1294" s="1" t="s">
        <v>561</v>
      </c>
      <c r="O1294" s="1" t="s">
        <v>1092</v>
      </c>
    </row>
    <row r="1295" spans="1:15" x14ac:dyDescent="0.25">
      <c r="A1295" s="1">
        <v>1528212</v>
      </c>
      <c r="B1295" s="1" t="s">
        <v>1607</v>
      </c>
      <c r="C1295" s="81">
        <v>53064</v>
      </c>
      <c r="D1295" s="1" t="s">
        <v>1608</v>
      </c>
      <c r="E1295" s="1">
        <v>40</v>
      </c>
      <c r="F1295" s="3">
        <f t="shared" si="20"/>
        <v>220.68964</v>
      </c>
      <c r="G1295" s="1" t="s">
        <v>1270</v>
      </c>
      <c r="H1295" s="1">
        <v>5.5172410000000003</v>
      </c>
      <c r="I1295" s="1" t="s">
        <v>1085</v>
      </c>
      <c r="J1295" s="1" t="s">
        <v>1089</v>
      </c>
      <c r="K1295" s="1" t="s">
        <v>1087</v>
      </c>
      <c r="L1295" s="1">
        <v>0</v>
      </c>
      <c r="M1295" s="1" t="s">
        <v>1088</v>
      </c>
      <c r="N1295" s="1" t="s">
        <v>561</v>
      </c>
      <c r="O1295" s="1" t="s">
        <v>1092</v>
      </c>
    </row>
    <row r="1296" spans="1:15" x14ac:dyDescent="0.25">
      <c r="A1296" s="1">
        <v>1528911</v>
      </c>
      <c r="B1296" s="1" t="s">
        <v>1607</v>
      </c>
      <c r="C1296" s="81">
        <v>53064</v>
      </c>
      <c r="D1296" s="1" t="s">
        <v>1608</v>
      </c>
      <c r="E1296" s="1">
        <v>220</v>
      </c>
      <c r="F1296" s="3">
        <f t="shared" si="20"/>
        <v>1213.7930200000001</v>
      </c>
      <c r="G1296" s="1" t="s">
        <v>1166</v>
      </c>
      <c r="H1296" s="1">
        <v>5.5172410000000003</v>
      </c>
      <c r="I1296" s="1" t="s">
        <v>1085</v>
      </c>
      <c r="J1296" s="1" t="s">
        <v>1089</v>
      </c>
      <c r="K1296" s="1" t="s">
        <v>1087</v>
      </c>
      <c r="L1296" s="1">
        <v>0</v>
      </c>
      <c r="M1296" s="1" t="s">
        <v>1088</v>
      </c>
      <c r="N1296" s="1" t="s">
        <v>561</v>
      </c>
      <c r="O1296" s="1" t="s">
        <v>1092</v>
      </c>
    </row>
    <row r="1297" spans="1:15" x14ac:dyDescent="0.25">
      <c r="A1297" s="1">
        <v>1529191</v>
      </c>
      <c r="B1297" s="1" t="s">
        <v>1609</v>
      </c>
      <c r="C1297" s="81">
        <v>53064</v>
      </c>
      <c r="D1297" s="1" t="s">
        <v>1610</v>
      </c>
      <c r="E1297" s="1">
        <v>21</v>
      </c>
      <c r="F1297" s="3">
        <f t="shared" si="20"/>
        <v>115.86206100000001</v>
      </c>
      <c r="G1297" s="1" t="s">
        <v>1207</v>
      </c>
      <c r="H1297" s="1">
        <v>5.5172410000000003</v>
      </c>
      <c r="I1297" s="1" t="s">
        <v>1085</v>
      </c>
      <c r="J1297" s="1" t="s">
        <v>1089</v>
      </c>
      <c r="K1297" s="1" t="s">
        <v>1087</v>
      </c>
      <c r="L1297" s="1">
        <v>0</v>
      </c>
      <c r="M1297" s="1" t="s">
        <v>1088</v>
      </c>
      <c r="N1297" s="1" t="s">
        <v>561</v>
      </c>
      <c r="O1297" s="1" t="s">
        <v>1092</v>
      </c>
    </row>
    <row r="1298" spans="1:15" x14ac:dyDescent="0.25">
      <c r="A1298" s="1">
        <v>1530100</v>
      </c>
      <c r="B1298" s="1" t="s">
        <v>1611</v>
      </c>
      <c r="C1298" s="81">
        <v>53064</v>
      </c>
      <c r="D1298" s="1" t="s">
        <v>1612</v>
      </c>
      <c r="E1298" s="1">
        <v>70</v>
      </c>
      <c r="F1298" s="3">
        <f t="shared" si="20"/>
        <v>386.20687000000004</v>
      </c>
      <c r="G1298" s="1" t="s">
        <v>1156</v>
      </c>
      <c r="H1298" s="1">
        <v>5.5172410000000003</v>
      </c>
      <c r="I1298" s="1" t="s">
        <v>1085</v>
      </c>
      <c r="J1298" s="1" t="s">
        <v>1089</v>
      </c>
      <c r="K1298" s="1" t="s">
        <v>1087</v>
      </c>
      <c r="L1298" s="1">
        <v>0</v>
      </c>
      <c r="M1298" s="1" t="s">
        <v>1088</v>
      </c>
      <c r="N1298" s="1" t="s">
        <v>561</v>
      </c>
      <c r="O1298" s="1" t="s">
        <v>1092</v>
      </c>
    </row>
    <row r="1299" spans="1:15" x14ac:dyDescent="0.25">
      <c r="A1299" s="1">
        <v>1526548</v>
      </c>
      <c r="B1299" s="1" t="s">
        <v>1613</v>
      </c>
      <c r="C1299" s="81">
        <v>53064</v>
      </c>
      <c r="D1299" s="1" t="s">
        <v>1614</v>
      </c>
      <c r="E1299" s="1">
        <v>270</v>
      </c>
      <c r="F1299" s="3">
        <f t="shared" si="20"/>
        <v>1489.65507</v>
      </c>
      <c r="G1299" s="1" t="s">
        <v>1120</v>
      </c>
      <c r="H1299" s="1">
        <v>5.5172410000000003</v>
      </c>
      <c r="I1299" s="1" t="s">
        <v>1085</v>
      </c>
      <c r="J1299" s="1" t="s">
        <v>1089</v>
      </c>
      <c r="K1299" s="1" t="s">
        <v>1087</v>
      </c>
      <c r="L1299" s="1">
        <v>0</v>
      </c>
      <c r="M1299" s="1" t="s">
        <v>1088</v>
      </c>
      <c r="N1299" s="1" t="s">
        <v>561</v>
      </c>
      <c r="O1299" s="1" t="s">
        <v>1092</v>
      </c>
    </row>
    <row r="1300" spans="1:15" x14ac:dyDescent="0.25">
      <c r="A1300" s="1">
        <v>1527763</v>
      </c>
      <c r="B1300" s="1" t="s">
        <v>1613</v>
      </c>
      <c r="C1300" s="81">
        <v>53064</v>
      </c>
      <c r="D1300" s="1" t="s">
        <v>1614</v>
      </c>
      <c r="E1300" s="1">
        <v>310</v>
      </c>
      <c r="F1300" s="3">
        <f t="shared" si="20"/>
        <v>1710.3447100000001</v>
      </c>
      <c r="G1300" s="1" t="s">
        <v>1176</v>
      </c>
      <c r="H1300" s="1">
        <v>5.5172410000000003</v>
      </c>
      <c r="I1300" s="1" t="s">
        <v>1085</v>
      </c>
      <c r="J1300" s="1" t="s">
        <v>1089</v>
      </c>
      <c r="K1300" s="1" t="s">
        <v>1087</v>
      </c>
      <c r="L1300" s="1">
        <v>0</v>
      </c>
      <c r="M1300" s="1" t="s">
        <v>1088</v>
      </c>
      <c r="N1300" s="1" t="s">
        <v>561</v>
      </c>
      <c r="O1300" s="1" t="s">
        <v>1092</v>
      </c>
    </row>
    <row r="1301" spans="1:15" x14ac:dyDescent="0.25">
      <c r="A1301" s="1">
        <v>1527765</v>
      </c>
      <c r="B1301" s="1" t="s">
        <v>1613</v>
      </c>
      <c r="C1301" s="81">
        <v>53064</v>
      </c>
      <c r="D1301" s="1" t="s">
        <v>1614</v>
      </c>
      <c r="E1301" s="1">
        <v>310</v>
      </c>
      <c r="F1301" s="3">
        <f t="shared" si="20"/>
        <v>1710.3447100000001</v>
      </c>
      <c r="G1301" s="1" t="s">
        <v>1176</v>
      </c>
      <c r="H1301" s="1">
        <v>5.5172410000000003</v>
      </c>
      <c r="I1301" s="1" t="s">
        <v>1085</v>
      </c>
      <c r="J1301" s="1" t="s">
        <v>1089</v>
      </c>
      <c r="K1301" s="1" t="s">
        <v>1087</v>
      </c>
      <c r="L1301" s="1">
        <v>0</v>
      </c>
      <c r="M1301" s="1" t="s">
        <v>1088</v>
      </c>
      <c r="N1301" s="1" t="s">
        <v>561</v>
      </c>
      <c r="O1301" s="1" t="s">
        <v>1092</v>
      </c>
    </row>
    <row r="1302" spans="1:15" x14ac:dyDescent="0.25">
      <c r="A1302" s="1">
        <v>1529107</v>
      </c>
      <c r="B1302" s="1" t="s">
        <v>1613</v>
      </c>
      <c r="C1302" s="81">
        <v>53064</v>
      </c>
      <c r="D1302" s="1" t="s">
        <v>1614</v>
      </c>
      <c r="E1302" s="1">
        <v>310</v>
      </c>
      <c r="F1302" s="3">
        <f t="shared" si="20"/>
        <v>1710.3447100000001</v>
      </c>
      <c r="G1302" s="1" t="s">
        <v>1166</v>
      </c>
      <c r="H1302" s="1">
        <v>5.5172410000000003</v>
      </c>
      <c r="I1302" s="1" t="s">
        <v>1085</v>
      </c>
      <c r="J1302" s="1" t="s">
        <v>1089</v>
      </c>
      <c r="K1302" s="1" t="s">
        <v>1087</v>
      </c>
      <c r="L1302" s="1">
        <v>0</v>
      </c>
      <c r="M1302" s="1" t="s">
        <v>1088</v>
      </c>
      <c r="N1302" s="1" t="s">
        <v>561</v>
      </c>
      <c r="O1302" s="1" t="s">
        <v>1092</v>
      </c>
    </row>
    <row r="1303" spans="1:15" x14ac:dyDescent="0.25">
      <c r="A1303" s="1">
        <v>1520235</v>
      </c>
      <c r="B1303" s="1" t="s">
        <v>1615</v>
      </c>
      <c r="C1303" s="81">
        <v>53064</v>
      </c>
      <c r="D1303" s="1" t="s">
        <v>1616</v>
      </c>
      <c r="E1303" s="1">
        <v>651</v>
      </c>
      <c r="F1303" s="3">
        <f t="shared" si="20"/>
        <v>3591.7238910000001</v>
      </c>
      <c r="G1303" s="1" t="s">
        <v>1129</v>
      </c>
      <c r="H1303" s="1">
        <v>5.5172410000000003</v>
      </c>
      <c r="I1303" s="1" t="s">
        <v>1085</v>
      </c>
      <c r="J1303" s="1" t="s">
        <v>1089</v>
      </c>
      <c r="K1303" s="1" t="s">
        <v>1087</v>
      </c>
      <c r="L1303" s="1">
        <v>0</v>
      </c>
      <c r="M1303" s="1" t="s">
        <v>1088</v>
      </c>
      <c r="N1303" s="1" t="s">
        <v>561</v>
      </c>
      <c r="O1303" s="1" t="s">
        <v>1092</v>
      </c>
    </row>
    <row r="1304" spans="1:15" x14ac:dyDescent="0.25">
      <c r="A1304" s="1">
        <v>1520236</v>
      </c>
      <c r="B1304" s="1" t="s">
        <v>1615</v>
      </c>
      <c r="C1304" s="81">
        <v>53064</v>
      </c>
      <c r="D1304" s="1" t="s">
        <v>1616</v>
      </c>
      <c r="E1304" s="1">
        <v>368</v>
      </c>
      <c r="F1304" s="3">
        <f t="shared" si="20"/>
        <v>2030.3446880000001</v>
      </c>
      <c r="G1304" s="1" t="s">
        <v>1129</v>
      </c>
      <c r="H1304" s="1">
        <v>5.5172410000000003</v>
      </c>
      <c r="I1304" s="1" t="s">
        <v>1085</v>
      </c>
      <c r="J1304" s="1" t="s">
        <v>1089</v>
      </c>
      <c r="K1304" s="1" t="s">
        <v>1087</v>
      </c>
      <c r="L1304" s="1">
        <v>0</v>
      </c>
      <c r="M1304" s="1" t="s">
        <v>1088</v>
      </c>
      <c r="N1304" s="1" t="s">
        <v>561</v>
      </c>
      <c r="O1304" s="1" t="s">
        <v>1092</v>
      </c>
    </row>
    <row r="1305" spans="1:15" x14ac:dyDescent="0.25">
      <c r="A1305" s="1">
        <v>1522207</v>
      </c>
      <c r="B1305" s="1" t="s">
        <v>1615</v>
      </c>
      <c r="C1305" s="81">
        <v>53064</v>
      </c>
      <c r="D1305" s="1" t="s">
        <v>1616</v>
      </c>
      <c r="E1305" s="1">
        <v>748</v>
      </c>
      <c r="F1305" s="3">
        <f t="shared" si="20"/>
        <v>4126.8962680000004</v>
      </c>
      <c r="G1305" s="1" t="s">
        <v>1107</v>
      </c>
      <c r="H1305" s="1">
        <v>5.5172410000000003</v>
      </c>
      <c r="I1305" s="1" t="s">
        <v>1085</v>
      </c>
      <c r="J1305" s="1" t="s">
        <v>1089</v>
      </c>
      <c r="K1305" s="1" t="s">
        <v>1087</v>
      </c>
      <c r="L1305" s="1">
        <v>0</v>
      </c>
      <c r="M1305" s="1" t="s">
        <v>1088</v>
      </c>
      <c r="N1305" s="1" t="s">
        <v>561</v>
      </c>
      <c r="O1305" s="1" t="s">
        <v>1092</v>
      </c>
    </row>
    <row r="1306" spans="1:15" x14ac:dyDescent="0.25">
      <c r="A1306" s="1">
        <v>1526497</v>
      </c>
      <c r="B1306" s="1" t="s">
        <v>1615</v>
      </c>
      <c r="C1306" s="81">
        <v>53064</v>
      </c>
      <c r="D1306" s="1" t="s">
        <v>1616</v>
      </c>
      <c r="E1306" s="1">
        <v>748</v>
      </c>
      <c r="F1306" s="3">
        <f t="shared" si="20"/>
        <v>4126.8962680000004</v>
      </c>
      <c r="G1306" s="1" t="s">
        <v>1134</v>
      </c>
      <c r="H1306" s="1">
        <v>5.5172410000000003</v>
      </c>
      <c r="I1306" s="1" t="s">
        <v>1085</v>
      </c>
      <c r="J1306" s="1" t="s">
        <v>1089</v>
      </c>
      <c r="K1306" s="1" t="s">
        <v>1087</v>
      </c>
      <c r="L1306" s="1">
        <v>0</v>
      </c>
      <c r="M1306" s="1" t="s">
        <v>1088</v>
      </c>
      <c r="N1306" s="1" t="s">
        <v>561</v>
      </c>
      <c r="O1306" s="1" t="s">
        <v>1092</v>
      </c>
    </row>
    <row r="1307" spans="1:15" x14ac:dyDescent="0.25">
      <c r="A1307" s="1">
        <v>1526878</v>
      </c>
      <c r="B1307" s="1" t="s">
        <v>1615</v>
      </c>
      <c r="C1307" s="81">
        <v>53064</v>
      </c>
      <c r="D1307" s="1" t="s">
        <v>1616</v>
      </c>
      <c r="E1307" s="1">
        <v>88</v>
      </c>
      <c r="F1307" s="3">
        <f t="shared" si="20"/>
        <v>485.51720800000004</v>
      </c>
      <c r="G1307" s="1" t="s">
        <v>1129</v>
      </c>
      <c r="H1307" s="1">
        <v>5.5172410000000003</v>
      </c>
      <c r="I1307" s="1" t="s">
        <v>1085</v>
      </c>
      <c r="J1307" s="1" t="s">
        <v>1089</v>
      </c>
      <c r="K1307" s="1" t="s">
        <v>1087</v>
      </c>
      <c r="L1307" s="1">
        <v>0</v>
      </c>
      <c r="M1307" s="1" t="s">
        <v>1088</v>
      </c>
      <c r="N1307" s="1" t="s">
        <v>561</v>
      </c>
      <c r="O1307" s="1" t="s">
        <v>1092</v>
      </c>
    </row>
    <row r="1308" spans="1:15" x14ac:dyDescent="0.25">
      <c r="A1308" s="1">
        <v>1526885</v>
      </c>
      <c r="B1308" s="1" t="s">
        <v>1615</v>
      </c>
      <c r="C1308" s="81">
        <v>53064</v>
      </c>
      <c r="D1308" s="1" t="s">
        <v>1616</v>
      </c>
      <c r="E1308" s="1">
        <v>368</v>
      </c>
      <c r="F1308" s="3">
        <f t="shared" si="20"/>
        <v>2030.3446880000001</v>
      </c>
      <c r="G1308" s="1" t="s">
        <v>1129</v>
      </c>
      <c r="H1308" s="1">
        <v>5.5172410000000003</v>
      </c>
      <c r="I1308" s="1" t="s">
        <v>1085</v>
      </c>
      <c r="J1308" s="1" t="s">
        <v>1089</v>
      </c>
      <c r="K1308" s="1" t="s">
        <v>1087</v>
      </c>
      <c r="L1308" s="1">
        <v>0</v>
      </c>
      <c r="M1308" s="1" t="s">
        <v>1088</v>
      </c>
      <c r="N1308" s="1" t="s">
        <v>561</v>
      </c>
      <c r="O1308" s="1" t="s">
        <v>1092</v>
      </c>
    </row>
    <row r="1309" spans="1:15" x14ac:dyDescent="0.25">
      <c r="A1309" s="1">
        <v>1526933</v>
      </c>
      <c r="B1309" s="1" t="s">
        <v>1615</v>
      </c>
      <c r="C1309" s="81">
        <v>53064</v>
      </c>
      <c r="D1309" s="1" t="s">
        <v>1616</v>
      </c>
      <c r="E1309" s="1">
        <v>375</v>
      </c>
      <c r="F1309" s="3">
        <f t="shared" si="20"/>
        <v>2068.9653750000002</v>
      </c>
      <c r="G1309" s="1" t="s">
        <v>1101</v>
      </c>
      <c r="H1309" s="1">
        <v>5.5172410000000003</v>
      </c>
      <c r="I1309" s="1" t="s">
        <v>1085</v>
      </c>
      <c r="J1309" s="1" t="s">
        <v>1089</v>
      </c>
      <c r="K1309" s="1" t="s">
        <v>1087</v>
      </c>
      <c r="L1309" s="1">
        <v>0</v>
      </c>
      <c r="M1309" s="1" t="s">
        <v>1088</v>
      </c>
      <c r="N1309" s="1" t="s">
        <v>561</v>
      </c>
      <c r="O1309" s="1" t="s">
        <v>1092</v>
      </c>
    </row>
    <row r="1310" spans="1:15" x14ac:dyDescent="0.25">
      <c r="A1310" s="1">
        <v>1528145</v>
      </c>
      <c r="B1310" s="1" t="s">
        <v>1615</v>
      </c>
      <c r="C1310" s="81">
        <v>53064</v>
      </c>
      <c r="D1310" s="1" t="s">
        <v>1616</v>
      </c>
      <c r="E1310" s="1">
        <v>736</v>
      </c>
      <c r="F1310" s="3">
        <f t="shared" si="20"/>
        <v>4060.6893760000003</v>
      </c>
      <c r="G1310" s="1" t="s">
        <v>1176</v>
      </c>
      <c r="H1310" s="1">
        <v>5.5172410000000003</v>
      </c>
      <c r="I1310" s="1" t="s">
        <v>1085</v>
      </c>
      <c r="J1310" s="1" t="s">
        <v>1089</v>
      </c>
      <c r="K1310" s="1" t="s">
        <v>1087</v>
      </c>
      <c r="L1310" s="1">
        <v>0</v>
      </c>
      <c r="M1310" s="1" t="s">
        <v>1088</v>
      </c>
      <c r="N1310" s="1" t="s">
        <v>561</v>
      </c>
      <c r="O1310" s="1" t="s">
        <v>1092</v>
      </c>
    </row>
    <row r="1311" spans="1:15" x14ac:dyDescent="0.25">
      <c r="A1311" s="1">
        <v>1529986</v>
      </c>
      <c r="B1311" s="1" t="s">
        <v>1615</v>
      </c>
      <c r="C1311" s="81">
        <v>53064</v>
      </c>
      <c r="D1311" s="1" t="s">
        <v>1616</v>
      </c>
      <c r="E1311" s="1">
        <v>740</v>
      </c>
      <c r="F1311" s="3">
        <f t="shared" si="20"/>
        <v>4082.7583400000003</v>
      </c>
      <c r="G1311" s="1" t="s">
        <v>1189</v>
      </c>
      <c r="H1311" s="1">
        <v>5.5172410000000003</v>
      </c>
      <c r="I1311" s="1" t="s">
        <v>1085</v>
      </c>
      <c r="J1311" s="1" t="s">
        <v>1089</v>
      </c>
      <c r="K1311" s="1" t="s">
        <v>1087</v>
      </c>
      <c r="L1311" s="1">
        <v>0</v>
      </c>
      <c r="M1311" s="1" t="s">
        <v>1088</v>
      </c>
      <c r="N1311" s="1" t="s">
        <v>561</v>
      </c>
      <c r="O1311" s="1" t="s">
        <v>1092</v>
      </c>
    </row>
    <row r="1312" spans="1:15" x14ac:dyDescent="0.25">
      <c r="A1312" s="1">
        <v>1529987</v>
      </c>
      <c r="B1312" s="1" t="s">
        <v>1615</v>
      </c>
      <c r="C1312" s="81">
        <v>53064</v>
      </c>
      <c r="D1312" s="1" t="s">
        <v>1616</v>
      </c>
      <c r="E1312" s="1">
        <v>740</v>
      </c>
      <c r="F1312" s="3">
        <f t="shared" si="20"/>
        <v>4082.7583400000003</v>
      </c>
      <c r="G1312" s="1" t="s">
        <v>1207</v>
      </c>
      <c r="H1312" s="1">
        <v>5.5172410000000003</v>
      </c>
      <c r="I1312" s="1" t="s">
        <v>1085</v>
      </c>
      <c r="J1312" s="1" t="s">
        <v>1089</v>
      </c>
      <c r="K1312" s="1" t="s">
        <v>1087</v>
      </c>
      <c r="L1312" s="1">
        <v>0</v>
      </c>
      <c r="M1312" s="1" t="s">
        <v>1088</v>
      </c>
      <c r="N1312" s="1" t="s">
        <v>561</v>
      </c>
      <c r="O1312" s="1" t="s">
        <v>1092</v>
      </c>
    </row>
    <row r="1313" spans="1:15" x14ac:dyDescent="0.25">
      <c r="A1313" s="1">
        <v>1529988</v>
      </c>
      <c r="B1313" s="1" t="s">
        <v>1615</v>
      </c>
      <c r="C1313" s="81">
        <v>53064</v>
      </c>
      <c r="D1313" s="1" t="s">
        <v>1616</v>
      </c>
      <c r="E1313" s="1">
        <v>740</v>
      </c>
      <c r="F1313" s="3">
        <f t="shared" si="20"/>
        <v>4082.7583400000003</v>
      </c>
      <c r="G1313" s="1" t="s">
        <v>1189</v>
      </c>
      <c r="H1313" s="1">
        <v>5.5172410000000003</v>
      </c>
      <c r="I1313" s="1" t="s">
        <v>1085</v>
      </c>
      <c r="J1313" s="1" t="s">
        <v>1089</v>
      </c>
      <c r="K1313" s="1" t="s">
        <v>1087</v>
      </c>
      <c r="L1313" s="1">
        <v>0</v>
      </c>
      <c r="M1313" s="1" t="s">
        <v>1088</v>
      </c>
      <c r="N1313" s="1" t="s">
        <v>561</v>
      </c>
      <c r="O1313" s="1" t="s">
        <v>1092</v>
      </c>
    </row>
    <row r="1314" spans="1:15" x14ac:dyDescent="0.25">
      <c r="A1314" s="1">
        <v>1529989</v>
      </c>
      <c r="B1314" s="1" t="s">
        <v>1615</v>
      </c>
      <c r="C1314" s="81">
        <v>53064</v>
      </c>
      <c r="D1314" s="1" t="s">
        <v>1616</v>
      </c>
      <c r="E1314" s="1">
        <v>740</v>
      </c>
      <c r="F1314" s="3">
        <f t="shared" si="20"/>
        <v>4082.7583400000003</v>
      </c>
      <c r="G1314" s="1" t="s">
        <v>1146</v>
      </c>
      <c r="H1314" s="1">
        <v>5.5172410000000003</v>
      </c>
      <c r="I1314" s="1" t="s">
        <v>1085</v>
      </c>
      <c r="J1314" s="1" t="s">
        <v>1089</v>
      </c>
      <c r="K1314" s="1" t="s">
        <v>1087</v>
      </c>
      <c r="L1314" s="1">
        <v>0</v>
      </c>
      <c r="M1314" s="1" t="s">
        <v>1088</v>
      </c>
      <c r="N1314" s="1" t="s">
        <v>561</v>
      </c>
      <c r="O1314" s="1" t="s">
        <v>1092</v>
      </c>
    </row>
    <row r="1315" spans="1:15" x14ac:dyDescent="0.25">
      <c r="A1315" s="1">
        <v>1529990</v>
      </c>
      <c r="B1315" s="1" t="s">
        <v>1615</v>
      </c>
      <c r="C1315" s="81">
        <v>53064</v>
      </c>
      <c r="D1315" s="1" t="s">
        <v>1616</v>
      </c>
      <c r="E1315" s="1">
        <v>740</v>
      </c>
      <c r="F1315" s="3">
        <f t="shared" si="20"/>
        <v>4082.7583400000003</v>
      </c>
      <c r="G1315" s="1" t="s">
        <v>1190</v>
      </c>
      <c r="H1315" s="1">
        <v>5.5172410000000003</v>
      </c>
      <c r="I1315" s="1" t="s">
        <v>1085</v>
      </c>
      <c r="J1315" s="1" t="s">
        <v>1089</v>
      </c>
      <c r="K1315" s="1" t="s">
        <v>1087</v>
      </c>
      <c r="L1315" s="1">
        <v>0</v>
      </c>
      <c r="M1315" s="1" t="s">
        <v>1088</v>
      </c>
      <c r="N1315" s="1" t="s">
        <v>561</v>
      </c>
      <c r="O1315" s="1" t="s">
        <v>1092</v>
      </c>
    </row>
    <row r="1316" spans="1:15" x14ac:dyDescent="0.25">
      <c r="A1316" s="1">
        <v>1530166</v>
      </c>
      <c r="B1316" s="1" t="s">
        <v>1615</v>
      </c>
      <c r="C1316" s="81">
        <v>53064</v>
      </c>
      <c r="D1316" s="1" t="s">
        <v>1616</v>
      </c>
      <c r="E1316" s="1">
        <v>748</v>
      </c>
      <c r="F1316" s="3">
        <f t="shared" si="20"/>
        <v>4126.8962680000004</v>
      </c>
      <c r="G1316" s="1" t="s">
        <v>1146</v>
      </c>
      <c r="H1316" s="1">
        <v>5.5172410000000003</v>
      </c>
      <c r="I1316" s="1" t="s">
        <v>1085</v>
      </c>
      <c r="J1316" s="1" t="s">
        <v>1089</v>
      </c>
      <c r="K1316" s="1" t="s">
        <v>1087</v>
      </c>
      <c r="L1316" s="1">
        <v>0</v>
      </c>
      <c r="M1316" s="1" t="s">
        <v>1088</v>
      </c>
      <c r="N1316" s="1" t="s">
        <v>561</v>
      </c>
      <c r="O1316" s="1" t="s">
        <v>1092</v>
      </c>
    </row>
    <row r="1317" spans="1:15" x14ac:dyDescent="0.25">
      <c r="A1317" s="1">
        <v>1530167</v>
      </c>
      <c r="B1317" s="1" t="s">
        <v>1615</v>
      </c>
      <c r="C1317" s="81">
        <v>53064</v>
      </c>
      <c r="D1317" s="1" t="s">
        <v>1616</v>
      </c>
      <c r="E1317" s="1">
        <v>748</v>
      </c>
      <c r="F1317" s="3">
        <f t="shared" si="20"/>
        <v>4126.8962680000004</v>
      </c>
      <c r="G1317" s="1" t="s">
        <v>1156</v>
      </c>
      <c r="H1317" s="1">
        <v>5.5172410000000003</v>
      </c>
      <c r="I1317" s="1" t="s">
        <v>1085</v>
      </c>
      <c r="J1317" s="1" t="s">
        <v>1089</v>
      </c>
      <c r="K1317" s="1" t="s">
        <v>1087</v>
      </c>
      <c r="L1317" s="1">
        <v>0</v>
      </c>
      <c r="M1317" s="1" t="s">
        <v>1088</v>
      </c>
      <c r="N1317" s="1" t="s">
        <v>561</v>
      </c>
      <c r="O1317" s="1" t="s">
        <v>1092</v>
      </c>
    </row>
    <row r="1318" spans="1:15" x14ac:dyDescent="0.25">
      <c r="A1318" s="1">
        <v>1530168</v>
      </c>
      <c r="B1318" s="1" t="s">
        <v>1615</v>
      </c>
      <c r="C1318" s="81">
        <v>53064</v>
      </c>
      <c r="D1318" s="1" t="s">
        <v>1616</v>
      </c>
      <c r="E1318" s="1">
        <v>747</v>
      </c>
      <c r="F1318" s="3">
        <f t="shared" si="20"/>
        <v>4121.379027</v>
      </c>
      <c r="G1318" s="1" t="s">
        <v>1156</v>
      </c>
      <c r="H1318" s="1">
        <v>5.5172410000000003</v>
      </c>
      <c r="I1318" s="1" t="s">
        <v>1085</v>
      </c>
      <c r="J1318" s="1" t="s">
        <v>1089</v>
      </c>
      <c r="K1318" s="1" t="s">
        <v>1087</v>
      </c>
      <c r="L1318" s="1">
        <v>0</v>
      </c>
      <c r="M1318" s="1" t="s">
        <v>1088</v>
      </c>
      <c r="N1318" s="1" t="s">
        <v>561</v>
      </c>
      <c r="O1318" s="1" t="s">
        <v>1092</v>
      </c>
    </row>
    <row r="1319" spans="1:15" x14ac:dyDescent="0.25">
      <c r="A1319" s="1">
        <v>1530277</v>
      </c>
      <c r="B1319" s="1" t="s">
        <v>1615</v>
      </c>
      <c r="C1319" s="81">
        <v>53064</v>
      </c>
      <c r="D1319" s="1" t="s">
        <v>1616</v>
      </c>
      <c r="E1319" s="1">
        <v>748</v>
      </c>
      <c r="F1319" s="3">
        <f t="shared" si="20"/>
        <v>4126.8962680000004</v>
      </c>
      <c r="G1319" s="1" t="s">
        <v>1124</v>
      </c>
      <c r="H1319" s="1">
        <v>5.5172410000000003</v>
      </c>
      <c r="I1319" s="1" t="s">
        <v>1085</v>
      </c>
      <c r="J1319" s="1" t="s">
        <v>1089</v>
      </c>
      <c r="K1319" s="1" t="s">
        <v>1087</v>
      </c>
      <c r="L1319" s="1">
        <v>0</v>
      </c>
      <c r="M1319" s="1" t="s">
        <v>1088</v>
      </c>
      <c r="N1319" s="1" t="s">
        <v>561</v>
      </c>
      <c r="O1319" s="1" t="s">
        <v>1092</v>
      </c>
    </row>
    <row r="1320" spans="1:15" x14ac:dyDescent="0.25">
      <c r="A1320" s="1">
        <v>1530278</v>
      </c>
      <c r="B1320" s="1" t="s">
        <v>1615</v>
      </c>
      <c r="C1320" s="81">
        <v>53064</v>
      </c>
      <c r="D1320" s="1" t="s">
        <v>1616</v>
      </c>
      <c r="E1320" s="1">
        <v>748</v>
      </c>
      <c r="F1320" s="3">
        <f t="shared" si="20"/>
        <v>4126.8962680000004</v>
      </c>
      <c r="G1320" s="1" t="s">
        <v>1124</v>
      </c>
      <c r="H1320" s="1">
        <v>5.5172410000000003</v>
      </c>
      <c r="I1320" s="1" t="s">
        <v>1085</v>
      </c>
      <c r="J1320" s="1" t="s">
        <v>1089</v>
      </c>
      <c r="K1320" s="1" t="s">
        <v>1087</v>
      </c>
      <c r="L1320" s="1">
        <v>0</v>
      </c>
      <c r="M1320" s="1" t="s">
        <v>1088</v>
      </c>
      <c r="N1320" s="1" t="s">
        <v>561</v>
      </c>
      <c r="O1320" s="1" t="s">
        <v>1092</v>
      </c>
    </row>
    <row r="1321" spans="1:15" x14ac:dyDescent="0.25">
      <c r="A1321" s="1">
        <v>1530623</v>
      </c>
      <c r="B1321" s="1" t="s">
        <v>1615</v>
      </c>
      <c r="C1321" s="81">
        <v>53064</v>
      </c>
      <c r="D1321" s="1" t="s">
        <v>1616</v>
      </c>
      <c r="E1321" s="1">
        <v>180</v>
      </c>
      <c r="F1321" s="3">
        <f t="shared" si="20"/>
        <v>993.10338000000002</v>
      </c>
      <c r="G1321" s="1" t="s">
        <v>1201</v>
      </c>
      <c r="H1321" s="1">
        <v>5.5172410000000003</v>
      </c>
      <c r="I1321" s="1" t="s">
        <v>1085</v>
      </c>
      <c r="J1321" s="1" t="s">
        <v>1089</v>
      </c>
      <c r="K1321" s="1" t="s">
        <v>1087</v>
      </c>
      <c r="L1321" s="1">
        <v>0</v>
      </c>
      <c r="M1321" s="1" t="s">
        <v>1088</v>
      </c>
      <c r="N1321" s="1" t="s">
        <v>561</v>
      </c>
      <c r="O1321" s="1" t="s">
        <v>1092</v>
      </c>
    </row>
    <row r="1322" spans="1:15" x14ac:dyDescent="0.25">
      <c r="A1322" s="1">
        <v>1530624</v>
      </c>
      <c r="B1322" s="1" t="s">
        <v>1615</v>
      </c>
      <c r="C1322" s="81">
        <v>53064</v>
      </c>
      <c r="D1322" s="1" t="s">
        <v>1616</v>
      </c>
      <c r="E1322" s="1">
        <v>185</v>
      </c>
      <c r="F1322" s="3">
        <f t="shared" si="20"/>
        <v>1020.6895850000001</v>
      </c>
      <c r="G1322" s="1" t="s">
        <v>1127</v>
      </c>
      <c r="H1322" s="1">
        <v>5.5172410000000003</v>
      </c>
      <c r="I1322" s="1" t="s">
        <v>1085</v>
      </c>
      <c r="J1322" s="1" t="s">
        <v>1089</v>
      </c>
      <c r="K1322" s="1" t="s">
        <v>1087</v>
      </c>
      <c r="L1322" s="1">
        <v>0</v>
      </c>
      <c r="M1322" s="1" t="s">
        <v>1088</v>
      </c>
      <c r="N1322" s="1" t="s">
        <v>561</v>
      </c>
      <c r="O1322" s="1" t="s">
        <v>1092</v>
      </c>
    </row>
    <row r="1323" spans="1:15" x14ac:dyDescent="0.25">
      <c r="A1323" s="1">
        <v>1531217</v>
      </c>
      <c r="B1323" s="1" t="s">
        <v>1615</v>
      </c>
      <c r="C1323" s="81">
        <v>53064</v>
      </c>
      <c r="D1323" s="1" t="s">
        <v>1616</v>
      </c>
      <c r="E1323" s="1">
        <v>748</v>
      </c>
      <c r="F1323" s="3">
        <f t="shared" si="20"/>
        <v>4126.8962680000004</v>
      </c>
      <c r="G1323" s="1" t="s">
        <v>1182</v>
      </c>
      <c r="H1323" s="1">
        <v>5.5172410000000003</v>
      </c>
      <c r="I1323" s="1" t="s">
        <v>1085</v>
      </c>
      <c r="J1323" s="1" t="s">
        <v>1089</v>
      </c>
      <c r="K1323" s="1" t="s">
        <v>1087</v>
      </c>
      <c r="L1323" s="1">
        <v>0</v>
      </c>
      <c r="M1323" s="1" t="s">
        <v>1088</v>
      </c>
      <c r="N1323" s="1" t="s">
        <v>561</v>
      </c>
      <c r="O1323" s="1" t="s">
        <v>1092</v>
      </c>
    </row>
    <row r="1324" spans="1:15" x14ac:dyDescent="0.25">
      <c r="A1324" s="1">
        <v>1531218</v>
      </c>
      <c r="B1324" s="1" t="s">
        <v>1615</v>
      </c>
      <c r="C1324" s="81">
        <v>53064</v>
      </c>
      <c r="D1324" s="1" t="s">
        <v>1616</v>
      </c>
      <c r="E1324" s="1">
        <v>342</v>
      </c>
      <c r="F1324" s="3">
        <f t="shared" si="20"/>
        <v>1886.896422</v>
      </c>
      <c r="G1324" s="1" t="s">
        <v>1111</v>
      </c>
      <c r="H1324" s="1">
        <v>5.5172410000000003</v>
      </c>
      <c r="I1324" s="1" t="s">
        <v>1085</v>
      </c>
      <c r="J1324" s="1" t="s">
        <v>1089</v>
      </c>
      <c r="K1324" s="1" t="s">
        <v>1087</v>
      </c>
      <c r="L1324" s="1">
        <v>0</v>
      </c>
      <c r="M1324" s="1" t="s">
        <v>1088</v>
      </c>
      <c r="N1324" s="1" t="s">
        <v>561</v>
      </c>
      <c r="O1324" s="1" t="s">
        <v>1092</v>
      </c>
    </row>
    <row r="1325" spans="1:15" x14ac:dyDescent="0.25">
      <c r="A1325" s="1">
        <v>1528966</v>
      </c>
      <c r="B1325" s="1" t="s">
        <v>1617</v>
      </c>
      <c r="C1325" s="81">
        <v>53064</v>
      </c>
      <c r="D1325" s="1" t="s">
        <v>1618</v>
      </c>
      <c r="E1325" s="1">
        <v>41</v>
      </c>
      <c r="F1325" s="3">
        <f t="shared" si="20"/>
        <v>226.20688100000001</v>
      </c>
      <c r="G1325" s="1" t="s">
        <v>1189</v>
      </c>
      <c r="H1325" s="1">
        <v>5.5172410000000003</v>
      </c>
      <c r="I1325" s="1" t="s">
        <v>1085</v>
      </c>
      <c r="J1325" s="1" t="s">
        <v>1089</v>
      </c>
      <c r="K1325" s="1" t="s">
        <v>1087</v>
      </c>
      <c r="L1325" s="1">
        <v>0</v>
      </c>
      <c r="M1325" s="1" t="s">
        <v>1088</v>
      </c>
      <c r="N1325" s="1" t="s">
        <v>561</v>
      </c>
      <c r="O1325" s="1" t="s">
        <v>1092</v>
      </c>
    </row>
    <row r="1326" spans="1:15" x14ac:dyDescent="0.25">
      <c r="A1326" s="1">
        <v>1528445</v>
      </c>
      <c r="B1326" s="1" t="s">
        <v>1619</v>
      </c>
      <c r="C1326" s="81">
        <v>53064</v>
      </c>
      <c r="D1326" s="1" t="s">
        <v>1620</v>
      </c>
      <c r="E1326" s="1">
        <v>550</v>
      </c>
      <c r="F1326" s="3">
        <f t="shared" si="20"/>
        <v>3034.4825500000002</v>
      </c>
      <c r="G1326" s="1" t="s">
        <v>1151</v>
      </c>
      <c r="H1326" s="1">
        <v>5.5172410000000003</v>
      </c>
      <c r="I1326" s="1" t="s">
        <v>1085</v>
      </c>
      <c r="J1326" s="1" t="s">
        <v>1089</v>
      </c>
      <c r="K1326" s="1" t="s">
        <v>1087</v>
      </c>
      <c r="L1326" s="1">
        <v>0</v>
      </c>
      <c r="M1326" s="1" t="s">
        <v>1088</v>
      </c>
      <c r="N1326" s="1" t="s">
        <v>561</v>
      </c>
      <c r="O1326" s="1" t="s">
        <v>1092</v>
      </c>
    </row>
    <row r="1327" spans="1:15" x14ac:dyDescent="0.25">
      <c r="A1327" s="1">
        <v>1528446</v>
      </c>
      <c r="B1327" s="1" t="s">
        <v>1619</v>
      </c>
      <c r="C1327" s="81">
        <v>53064</v>
      </c>
      <c r="D1327" s="1" t="s">
        <v>1620</v>
      </c>
      <c r="E1327" s="1">
        <v>522</v>
      </c>
      <c r="F1327" s="3">
        <f t="shared" si="20"/>
        <v>2879.9998020000003</v>
      </c>
      <c r="G1327" s="1" t="s">
        <v>1166</v>
      </c>
      <c r="H1327" s="1">
        <v>5.5172410000000003</v>
      </c>
      <c r="I1327" s="1" t="s">
        <v>1085</v>
      </c>
      <c r="J1327" s="1" t="s">
        <v>1089</v>
      </c>
      <c r="K1327" s="1" t="s">
        <v>1087</v>
      </c>
      <c r="L1327" s="1">
        <v>0</v>
      </c>
      <c r="M1327" s="1" t="s">
        <v>1088</v>
      </c>
      <c r="N1327" s="1" t="s">
        <v>561</v>
      </c>
      <c r="O1327" s="1" t="s">
        <v>1092</v>
      </c>
    </row>
    <row r="1328" spans="1:15" x14ac:dyDescent="0.25">
      <c r="A1328" s="1">
        <v>1529116</v>
      </c>
      <c r="B1328" s="1" t="s">
        <v>1619</v>
      </c>
      <c r="C1328" s="81">
        <v>53064</v>
      </c>
      <c r="D1328" s="1" t="s">
        <v>1620</v>
      </c>
      <c r="E1328" s="1">
        <v>522</v>
      </c>
      <c r="F1328" s="3">
        <f t="shared" si="20"/>
        <v>2879.9998020000003</v>
      </c>
      <c r="G1328" s="1" t="s">
        <v>1156</v>
      </c>
      <c r="H1328" s="1">
        <v>5.5172410000000003</v>
      </c>
      <c r="I1328" s="1" t="s">
        <v>1085</v>
      </c>
      <c r="J1328" s="1" t="s">
        <v>1089</v>
      </c>
      <c r="K1328" s="1" t="s">
        <v>1087</v>
      </c>
      <c r="L1328" s="1">
        <v>0</v>
      </c>
      <c r="M1328" s="1" t="s">
        <v>1088</v>
      </c>
      <c r="N1328" s="1" t="s">
        <v>561</v>
      </c>
      <c r="O1328" s="1" t="s">
        <v>1092</v>
      </c>
    </row>
    <row r="1329" spans="1:15" x14ac:dyDescent="0.25">
      <c r="A1329" s="1">
        <v>1529117</v>
      </c>
      <c r="B1329" s="1" t="s">
        <v>1619</v>
      </c>
      <c r="C1329" s="81">
        <v>53064</v>
      </c>
      <c r="D1329" s="1" t="s">
        <v>1620</v>
      </c>
      <c r="E1329" s="1">
        <v>410</v>
      </c>
      <c r="F1329" s="3">
        <f t="shared" si="20"/>
        <v>2262.0688100000002</v>
      </c>
      <c r="G1329" s="1" t="s">
        <v>1182</v>
      </c>
      <c r="H1329" s="1">
        <v>5.5172410000000003</v>
      </c>
      <c r="I1329" s="1" t="s">
        <v>1085</v>
      </c>
      <c r="J1329" s="1" t="s">
        <v>1089</v>
      </c>
      <c r="K1329" s="1" t="s">
        <v>1087</v>
      </c>
      <c r="L1329" s="1">
        <v>0</v>
      </c>
      <c r="M1329" s="1" t="s">
        <v>1088</v>
      </c>
      <c r="N1329" s="1" t="s">
        <v>561</v>
      </c>
      <c r="O1329" s="1" t="s">
        <v>1092</v>
      </c>
    </row>
    <row r="1330" spans="1:15" x14ac:dyDescent="0.25">
      <c r="A1330" s="1">
        <v>1529118</v>
      </c>
      <c r="B1330" s="1" t="s">
        <v>1619</v>
      </c>
      <c r="C1330" s="81">
        <v>53064</v>
      </c>
      <c r="D1330" s="1" t="s">
        <v>1620</v>
      </c>
      <c r="E1330" s="1">
        <v>187</v>
      </c>
      <c r="F1330" s="3">
        <f t="shared" si="20"/>
        <v>1031.7240670000001</v>
      </c>
      <c r="G1330" s="1" t="s">
        <v>1121</v>
      </c>
      <c r="H1330" s="1">
        <v>5.5172410000000003</v>
      </c>
      <c r="I1330" s="1" t="s">
        <v>1085</v>
      </c>
      <c r="J1330" s="1" t="s">
        <v>1089</v>
      </c>
      <c r="K1330" s="1" t="s">
        <v>1087</v>
      </c>
      <c r="L1330" s="1">
        <v>0</v>
      </c>
      <c r="M1330" s="1" t="s">
        <v>1088</v>
      </c>
      <c r="N1330" s="1" t="s">
        <v>561</v>
      </c>
      <c r="O1330" s="1" t="s">
        <v>1092</v>
      </c>
    </row>
    <row r="1331" spans="1:15" x14ac:dyDescent="0.25">
      <c r="A1331" s="1">
        <v>1529633</v>
      </c>
      <c r="B1331" s="1" t="s">
        <v>1619</v>
      </c>
      <c r="C1331" s="81">
        <v>53064</v>
      </c>
      <c r="D1331" s="1" t="s">
        <v>1620</v>
      </c>
      <c r="E1331" s="1">
        <v>105</v>
      </c>
      <c r="F1331" s="3">
        <f t="shared" si="20"/>
        <v>579.31030500000008</v>
      </c>
      <c r="G1331" s="1" t="s">
        <v>1121</v>
      </c>
      <c r="H1331" s="1">
        <v>5.5172410000000003</v>
      </c>
      <c r="I1331" s="1" t="s">
        <v>1085</v>
      </c>
      <c r="J1331" s="1" t="s">
        <v>1089</v>
      </c>
      <c r="K1331" s="1" t="s">
        <v>1087</v>
      </c>
      <c r="L1331" s="1">
        <v>0</v>
      </c>
      <c r="M1331" s="1" t="s">
        <v>1088</v>
      </c>
      <c r="N1331" s="1" t="s">
        <v>561</v>
      </c>
      <c r="O1331" s="1" t="s">
        <v>1092</v>
      </c>
    </row>
    <row r="1332" spans="1:15" x14ac:dyDescent="0.25">
      <c r="A1332" s="1">
        <v>1529634</v>
      </c>
      <c r="B1332" s="1" t="s">
        <v>1619</v>
      </c>
      <c r="C1332" s="81">
        <v>53064</v>
      </c>
      <c r="D1332" s="1" t="s">
        <v>1620</v>
      </c>
      <c r="E1332" s="1">
        <v>29</v>
      </c>
      <c r="F1332" s="3">
        <f t="shared" si="20"/>
        <v>159.999989</v>
      </c>
      <c r="G1332" s="1" t="s">
        <v>1121</v>
      </c>
      <c r="H1332" s="1">
        <v>5.5172410000000003</v>
      </c>
      <c r="I1332" s="1" t="s">
        <v>1085</v>
      </c>
      <c r="J1332" s="1" t="s">
        <v>1089</v>
      </c>
      <c r="K1332" s="1" t="s">
        <v>1087</v>
      </c>
      <c r="L1332" s="1">
        <v>0</v>
      </c>
      <c r="M1332" s="1" t="s">
        <v>1088</v>
      </c>
      <c r="N1332" s="1" t="s">
        <v>561</v>
      </c>
      <c r="O1332" s="1" t="s">
        <v>1092</v>
      </c>
    </row>
    <row r="1333" spans="1:15" x14ac:dyDescent="0.25">
      <c r="A1333" s="1">
        <v>1531183</v>
      </c>
      <c r="B1333" s="1" t="s">
        <v>1619</v>
      </c>
      <c r="C1333" s="81">
        <v>53064</v>
      </c>
      <c r="D1333" s="1" t="s">
        <v>1620</v>
      </c>
      <c r="E1333" s="1">
        <v>545</v>
      </c>
      <c r="F1333" s="3">
        <f t="shared" si="20"/>
        <v>3006.8963450000001</v>
      </c>
      <c r="G1333" s="1" t="s">
        <v>1201</v>
      </c>
      <c r="H1333" s="1">
        <v>5.5172410000000003</v>
      </c>
      <c r="I1333" s="1" t="s">
        <v>1085</v>
      </c>
      <c r="J1333" s="1" t="s">
        <v>1089</v>
      </c>
      <c r="K1333" s="1" t="s">
        <v>1087</v>
      </c>
      <c r="L1333" s="1">
        <v>0</v>
      </c>
      <c r="M1333" s="1" t="s">
        <v>1088</v>
      </c>
      <c r="N1333" s="1" t="s">
        <v>561</v>
      </c>
      <c r="O1333" s="1" t="s">
        <v>1092</v>
      </c>
    </row>
    <row r="1334" spans="1:15" x14ac:dyDescent="0.25">
      <c r="A1334" s="1">
        <v>1531185</v>
      </c>
      <c r="B1334" s="1" t="s">
        <v>1619</v>
      </c>
      <c r="C1334" s="81">
        <v>53064</v>
      </c>
      <c r="D1334" s="1" t="s">
        <v>1620</v>
      </c>
      <c r="E1334" s="1">
        <v>320</v>
      </c>
      <c r="F1334" s="3">
        <f t="shared" si="20"/>
        <v>1765.51712</v>
      </c>
      <c r="G1334" s="1" t="s">
        <v>1333</v>
      </c>
      <c r="H1334" s="1">
        <v>5.5172410000000003</v>
      </c>
      <c r="I1334" s="1" t="s">
        <v>1085</v>
      </c>
      <c r="J1334" s="1" t="s">
        <v>1089</v>
      </c>
      <c r="K1334" s="1" t="s">
        <v>1087</v>
      </c>
      <c r="L1334" s="1">
        <v>0</v>
      </c>
      <c r="M1334" s="1" t="s">
        <v>1088</v>
      </c>
      <c r="N1334" s="1" t="s">
        <v>561</v>
      </c>
      <c r="O1334" s="1" t="s">
        <v>1092</v>
      </c>
    </row>
    <row r="1335" spans="1:15" x14ac:dyDescent="0.25">
      <c r="A1335" s="1">
        <v>1528448</v>
      </c>
      <c r="B1335" s="1" t="s">
        <v>1621</v>
      </c>
      <c r="C1335" s="81">
        <v>53064</v>
      </c>
      <c r="D1335" s="1" t="s">
        <v>1622</v>
      </c>
      <c r="E1335" s="1">
        <v>360</v>
      </c>
      <c r="F1335" s="3">
        <f t="shared" si="20"/>
        <v>1986.20676</v>
      </c>
      <c r="G1335" s="1" t="s">
        <v>1173</v>
      </c>
      <c r="H1335" s="1">
        <v>5.5172410000000003</v>
      </c>
      <c r="I1335" s="1" t="s">
        <v>1085</v>
      </c>
      <c r="J1335" s="1" t="s">
        <v>1089</v>
      </c>
      <c r="K1335" s="1" t="s">
        <v>1087</v>
      </c>
      <c r="L1335" s="1">
        <v>0</v>
      </c>
      <c r="M1335" s="1" t="s">
        <v>1088</v>
      </c>
      <c r="N1335" s="1" t="s">
        <v>561</v>
      </c>
      <c r="O1335" s="1" t="s">
        <v>1092</v>
      </c>
    </row>
    <row r="1336" spans="1:15" x14ac:dyDescent="0.25">
      <c r="A1336" s="1">
        <v>1529119</v>
      </c>
      <c r="B1336" s="1" t="s">
        <v>1621</v>
      </c>
      <c r="C1336" s="81">
        <v>53064</v>
      </c>
      <c r="D1336" s="1" t="s">
        <v>1622</v>
      </c>
      <c r="E1336" s="1">
        <v>531</v>
      </c>
      <c r="F1336" s="3">
        <f t="shared" si="20"/>
        <v>2929.6549709999999</v>
      </c>
      <c r="G1336" s="1" t="s">
        <v>1156</v>
      </c>
      <c r="H1336" s="1">
        <v>5.5172410000000003</v>
      </c>
      <c r="I1336" s="1" t="s">
        <v>1085</v>
      </c>
      <c r="J1336" s="1" t="s">
        <v>1089</v>
      </c>
      <c r="K1336" s="1" t="s">
        <v>1087</v>
      </c>
      <c r="L1336" s="1">
        <v>0</v>
      </c>
      <c r="M1336" s="1" t="s">
        <v>1088</v>
      </c>
      <c r="N1336" s="1" t="s">
        <v>561</v>
      </c>
      <c r="O1336" s="1" t="s">
        <v>1092</v>
      </c>
    </row>
    <row r="1337" spans="1:15" x14ac:dyDescent="0.25">
      <c r="A1337" s="1">
        <v>1530925</v>
      </c>
      <c r="B1337" s="1" t="s">
        <v>1621</v>
      </c>
      <c r="C1337" s="81">
        <v>53064</v>
      </c>
      <c r="D1337" s="1" t="s">
        <v>1622</v>
      </c>
      <c r="E1337" s="1">
        <v>535</v>
      </c>
      <c r="F1337" s="3">
        <f t="shared" si="20"/>
        <v>2951.723935</v>
      </c>
      <c r="G1337" s="1" t="s">
        <v>1111</v>
      </c>
      <c r="H1337" s="1">
        <v>5.5172410000000003</v>
      </c>
      <c r="I1337" s="1" t="s">
        <v>1085</v>
      </c>
      <c r="J1337" s="1" t="s">
        <v>1089</v>
      </c>
      <c r="K1337" s="1" t="s">
        <v>1087</v>
      </c>
      <c r="L1337" s="1">
        <v>0</v>
      </c>
      <c r="M1337" s="1" t="s">
        <v>1088</v>
      </c>
      <c r="N1337" s="1" t="s">
        <v>561</v>
      </c>
      <c r="O1337" s="1" t="s">
        <v>1092</v>
      </c>
    </row>
    <row r="1338" spans="1:15" x14ac:dyDescent="0.25">
      <c r="A1338" s="1">
        <v>1530926</v>
      </c>
      <c r="B1338" s="1" t="s">
        <v>1621</v>
      </c>
      <c r="C1338" s="81">
        <v>53064</v>
      </c>
      <c r="D1338" s="1" t="s">
        <v>1622</v>
      </c>
      <c r="E1338" s="1">
        <v>69</v>
      </c>
      <c r="F1338" s="3">
        <f t="shared" si="20"/>
        <v>380.68962900000002</v>
      </c>
      <c r="G1338" s="1" t="s">
        <v>1333</v>
      </c>
      <c r="H1338" s="1">
        <v>5.5172410000000003</v>
      </c>
      <c r="I1338" s="1" t="s">
        <v>1085</v>
      </c>
      <c r="J1338" s="1" t="s">
        <v>1089</v>
      </c>
      <c r="K1338" s="1" t="s">
        <v>1087</v>
      </c>
      <c r="L1338" s="1">
        <v>0</v>
      </c>
      <c r="M1338" s="1" t="s">
        <v>1088</v>
      </c>
      <c r="N1338" s="1" t="s">
        <v>561</v>
      </c>
      <c r="O1338" s="1" t="s">
        <v>1092</v>
      </c>
    </row>
    <row r="1339" spans="1:15" x14ac:dyDescent="0.25">
      <c r="A1339" s="1">
        <v>1524941</v>
      </c>
      <c r="B1339" s="1" t="s">
        <v>1623</v>
      </c>
      <c r="C1339" s="81">
        <v>53064</v>
      </c>
      <c r="D1339" s="1" t="s">
        <v>1624</v>
      </c>
      <c r="E1339" s="1">
        <v>491</v>
      </c>
      <c r="F1339" s="3">
        <f t="shared" si="20"/>
        <v>2708.9653310000003</v>
      </c>
      <c r="G1339" s="1" t="s">
        <v>1129</v>
      </c>
      <c r="H1339" s="1">
        <v>5.5172410000000003</v>
      </c>
      <c r="I1339" s="1" t="s">
        <v>1085</v>
      </c>
      <c r="J1339" s="1" t="s">
        <v>1089</v>
      </c>
      <c r="K1339" s="1" t="s">
        <v>1087</v>
      </c>
      <c r="L1339" s="1">
        <v>0</v>
      </c>
      <c r="M1339" s="1" t="s">
        <v>1088</v>
      </c>
      <c r="N1339" s="1" t="s">
        <v>561</v>
      </c>
      <c r="O1339" s="1" t="s">
        <v>1092</v>
      </c>
    </row>
    <row r="1340" spans="1:15" x14ac:dyDescent="0.25">
      <c r="A1340" s="1">
        <v>1524942</v>
      </c>
      <c r="B1340" s="1" t="s">
        <v>1623</v>
      </c>
      <c r="C1340" s="81">
        <v>53064</v>
      </c>
      <c r="D1340" s="1" t="s">
        <v>1624</v>
      </c>
      <c r="E1340" s="1">
        <v>113</v>
      </c>
      <c r="F1340" s="3">
        <f t="shared" si="20"/>
        <v>623.44823300000007</v>
      </c>
      <c r="G1340" s="1" t="s">
        <v>1129</v>
      </c>
      <c r="H1340" s="1">
        <v>5.5172410000000003</v>
      </c>
      <c r="I1340" s="1" t="s">
        <v>1085</v>
      </c>
      <c r="J1340" s="1" t="s">
        <v>1089</v>
      </c>
      <c r="K1340" s="1" t="s">
        <v>1087</v>
      </c>
      <c r="L1340" s="1">
        <v>0</v>
      </c>
      <c r="M1340" s="1" t="s">
        <v>1088</v>
      </c>
      <c r="N1340" s="1" t="s">
        <v>561</v>
      </c>
      <c r="O1340" s="1" t="s">
        <v>1092</v>
      </c>
    </row>
    <row r="1341" spans="1:15" x14ac:dyDescent="0.25">
      <c r="A1341" s="1">
        <v>1524943</v>
      </c>
      <c r="B1341" s="1" t="s">
        <v>1623</v>
      </c>
      <c r="C1341" s="81">
        <v>53064</v>
      </c>
      <c r="D1341" s="1" t="s">
        <v>1624</v>
      </c>
      <c r="E1341" s="1">
        <v>98</v>
      </c>
      <c r="F1341" s="3">
        <f t="shared" si="20"/>
        <v>540.689618</v>
      </c>
      <c r="G1341" s="1" t="s">
        <v>1129</v>
      </c>
      <c r="H1341" s="1">
        <v>5.5172410000000003</v>
      </c>
      <c r="I1341" s="1" t="s">
        <v>1085</v>
      </c>
      <c r="J1341" s="1" t="s">
        <v>1089</v>
      </c>
      <c r="K1341" s="1" t="s">
        <v>1087</v>
      </c>
      <c r="L1341" s="1">
        <v>0</v>
      </c>
      <c r="M1341" s="1" t="s">
        <v>1088</v>
      </c>
      <c r="N1341" s="1" t="s">
        <v>561</v>
      </c>
      <c r="O1341" s="1" t="s">
        <v>1092</v>
      </c>
    </row>
    <row r="1342" spans="1:15" x14ac:dyDescent="0.25">
      <c r="A1342" s="1">
        <v>1524944</v>
      </c>
      <c r="B1342" s="1" t="s">
        <v>1623</v>
      </c>
      <c r="C1342" s="81">
        <v>53064</v>
      </c>
      <c r="D1342" s="1" t="s">
        <v>1624</v>
      </c>
      <c r="E1342" s="1">
        <v>205</v>
      </c>
      <c r="F1342" s="3">
        <f t="shared" si="20"/>
        <v>1131.0344050000001</v>
      </c>
      <c r="G1342" s="1" t="s">
        <v>1129</v>
      </c>
      <c r="H1342" s="1">
        <v>5.5172410000000003</v>
      </c>
      <c r="I1342" s="1" t="s">
        <v>1085</v>
      </c>
      <c r="J1342" s="1" t="s">
        <v>1089</v>
      </c>
      <c r="K1342" s="1" t="s">
        <v>1087</v>
      </c>
      <c r="L1342" s="1">
        <v>0</v>
      </c>
      <c r="M1342" s="1" t="s">
        <v>1088</v>
      </c>
      <c r="N1342" s="1" t="s">
        <v>561</v>
      </c>
      <c r="O1342" s="1" t="s">
        <v>1092</v>
      </c>
    </row>
    <row r="1343" spans="1:15" x14ac:dyDescent="0.25">
      <c r="A1343" s="1">
        <v>1526792</v>
      </c>
      <c r="B1343" s="1" t="s">
        <v>1623</v>
      </c>
      <c r="C1343" s="81">
        <v>53064</v>
      </c>
      <c r="D1343" s="1" t="s">
        <v>1624</v>
      </c>
      <c r="E1343" s="1">
        <v>322</v>
      </c>
      <c r="F1343" s="3">
        <f t="shared" si="20"/>
        <v>1776.551602</v>
      </c>
      <c r="G1343" s="1" t="s">
        <v>1160</v>
      </c>
      <c r="H1343" s="1">
        <v>5.5172410000000003</v>
      </c>
      <c r="I1343" s="1" t="s">
        <v>1085</v>
      </c>
      <c r="J1343" s="1" t="s">
        <v>1089</v>
      </c>
      <c r="K1343" s="1" t="s">
        <v>1087</v>
      </c>
      <c r="L1343" s="1">
        <v>0</v>
      </c>
      <c r="M1343" s="1" t="s">
        <v>1088</v>
      </c>
      <c r="N1343" s="1" t="s">
        <v>561</v>
      </c>
      <c r="O1343" s="1" t="s">
        <v>1092</v>
      </c>
    </row>
    <row r="1344" spans="1:15" x14ac:dyDescent="0.25">
      <c r="A1344" s="1">
        <v>1527342</v>
      </c>
      <c r="B1344" s="1" t="s">
        <v>1623</v>
      </c>
      <c r="C1344" s="81">
        <v>53064</v>
      </c>
      <c r="D1344" s="1" t="s">
        <v>1624</v>
      </c>
      <c r="E1344" s="1">
        <v>503</v>
      </c>
      <c r="F1344" s="3">
        <f t="shared" si="20"/>
        <v>2775.172223</v>
      </c>
      <c r="G1344" s="1" t="s">
        <v>1102</v>
      </c>
      <c r="H1344" s="1">
        <v>5.5172410000000003</v>
      </c>
      <c r="I1344" s="1" t="s">
        <v>1085</v>
      </c>
      <c r="J1344" s="1" t="s">
        <v>1089</v>
      </c>
      <c r="K1344" s="1" t="s">
        <v>1087</v>
      </c>
      <c r="L1344" s="1">
        <v>0</v>
      </c>
      <c r="M1344" s="1" t="s">
        <v>1088</v>
      </c>
      <c r="N1344" s="1" t="s">
        <v>561</v>
      </c>
      <c r="O1344" s="1" t="s">
        <v>1092</v>
      </c>
    </row>
    <row r="1345" spans="1:15" x14ac:dyDescent="0.25">
      <c r="A1345" s="1">
        <v>1527343</v>
      </c>
      <c r="B1345" s="1" t="s">
        <v>1623</v>
      </c>
      <c r="C1345" s="81">
        <v>53064</v>
      </c>
      <c r="D1345" s="1" t="s">
        <v>1624</v>
      </c>
      <c r="E1345" s="1">
        <v>181</v>
      </c>
      <c r="F1345" s="3">
        <f t="shared" si="20"/>
        <v>998.62062100000003</v>
      </c>
      <c r="G1345" s="1" t="s">
        <v>1176</v>
      </c>
      <c r="H1345" s="1">
        <v>5.5172410000000003</v>
      </c>
      <c r="I1345" s="1" t="s">
        <v>1085</v>
      </c>
      <c r="J1345" s="1" t="s">
        <v>1089</v>
      </c>
      <c r="K1345" s="1" t="s">
        <v>1087</v>
      </c>
      <c r="L1345" s="1">
        <v>0</v>
      </c>
      <c r="M1345" s="1" t="s">
        <v>1088</v>
      </c>
      <c r="N1345" s="1" t="s">
        <v>561</v>
      </c>
      <c r="O1345" s="1" t="s">
        <v>1092</v>
      </c>
    </row>
    <row r="1346" spans="1:15" x14ac:dyDescent="0.25">
      <c r="A1346" s="1">
        <v>1527344</v>
      </c>
      <c r="B1346" s="1" t="s">
        <v>1623</v>
      </c>
      <c r="C1346" s="81">
        <v>53064</v>
      </c>
      <c r="D1346" s="1" t="s">
        <v>1624</v>
      </c>
      <c r="E1346" s="1">
        <v>370</v>
      </c>
      <c r="F1346" s="3">
        <f t="shared" si="20"/>
        <v>2041.3791700000002</v>
      </c>
      <c r="G1346" s="1" t="s">
        <v>1176</v>
      </c>
      <c r="H1346" s="1">
        <v>5.5172410000000003</v>
      </c>
      <c r="I1346" s="1" t="s">
        <v>1085</v>
      </c>
      <c r="J1346" s="1" t="s">
        <v>1089</v>
      </c>
      <c r="K1346" s="1" t="s">
        <v>1087</v>
      </c>
      <c r="L1346" s="1">
        <v>0</v>
      </c>
      <c r="M1346" s="1" t="s">
        <v>1088</v>
      </c>
      <c r="N1346" s="1" t="s">
        <v>561</v>
      </c>
      <c r="O1346" s="1" t="s">
        <v>1092</v>
      </c>
    </row>
    <row r="1347" spans="1:15" x14ac:dyDescent="0.25">
      <c r="A1347" s="1">
        <v>1527345</v>
      </c>
      <c r="B1347" s="1" t="s">
        <v>1623</v>
      </c>
      <c r="C1347" s="81">
        <v>53064</v>
      </c>
      <c r="D1347" s="1" t="s">
        <v>1624</v>
      </c>
      <c r="E1347" s="1">
        <v>215</v>
      </c>
      <c r="F1347" s="3">
        <f t="shared" ref="F1347:F1410" si="21">E1347*H1347</f>
        <v>1186.206815</v>
      </c>
      <c r="G1347" s="1" t="s">
        <v>1176</v>
      </c>
      <c r="H1347" s="1">
        <v>5.5172410000000003</v>
      </c>
      <c r="I1347" s="1" t="s">
        <v>1085</v>
      </c>
      <c r="J1347" s="1" t="s">
        <v>1089</v>
      </c>
      <c r="K1347" s="1" t="s">
        <v>1087</v>
      </c>
      <c r="L1347" s="1">
        <v>0</v>
      </c>
      <c r="M1347" s="1" t="s">
        <v>1088</v>
      </c>
      <c r="N1347" s="1" t="s">
        <v>561</v>
      </c>
      <c r="O1347" s="1" t="s">
        <v>1092</v>
      </c>
    </row>
    <row r="1348" spans="1:15" x14ac:dyDescent="0.25">
      <c r="A1348" s="1">
        <v>1527347</v>
      </c>
      <c r="B1348" s="1" t="s">
        <v>1623</v>
      </c>
      <c r="C1348" s="81">
        <v>53064</v>
      </c>
      <c r="D1348" s="1" t="s">
        <v>1624</v>
      </c>
      <c r="E1348" s="1">
        <v>115</v>
      </c>
      <c r="F1348" s="3">
        <f t="shared" si="21"/>
        <v>634.48271499999998</v>
      </c>
      <c r="G1348" s="1" t="s">
        <v>1176</v>
      </c>
      <c r="H1348" s="1">
        <v>5.5172410000000003</v>
      </c>
      <c r="I1348" s="1" t="s">
        <v>1085</v>
      </c>
      <c r="J1348" s="1" t="s">
        <v>1089</v>
      </c>
      <c r="K1348" s="1" t="s">
        <v>1087</v>
      </c>
      <c r="L1348" s="1">
        <v>0</v>
      </c>
      <c r="M1348" s="1" t="s">
        <v>1088</v>
      </c>
      <c r="N1348" s="1" t="s">
        <v>561</v>
      </c>
      <c r="O1348" s="1" t="s">
        <v>1092</v>
      </c>
    </row>
    <row r="1349" spans="1:15" x14ac:dyDescent="0.25">
      <c r="A1349" s="1">
        <v>1527348</v>
      </c>
      <c r="B1349" s="1" t="s">
        <v>1623</v>
      </c>
      <c r="C1349" s="81">
        <v>53064</v>
      </c>
      <c r="D1349" s="1" t="s">
        <v>1624</v>
      </c>
      <c r="E1349" s="1">
        <v>222</v>
      </c>
      <c r="F1349" s="3">
        <f t="shared" si="21"/>
        <v>1224.8275020000001</v>
      </c>
      <c r="G1349" s="1" t="s">
        <v>1176</v>
      </c>
      <c r="H1349" s="1">
        <v>5.5172410000000003</v>
      </c>
      <c r="I1349" s="1" t="s">
        <v>1085</v>
      </c>
      <c r="J1349" s="1" t="s">
        <v>1089</v>
      </c>
      <c r="K1349" s="1" t="s">
        <v>1087</v>
      </c>
      <c r="L1349" s="1">
        <v>0</v>
      </c>
      <c r="M1349" s="1" t="s">
        <v>1088</v>
      </c>
      <c r="N1349" s="1" t="s">
        <v>561</v>
      </c>
      <c r="O1349" s="1" t="s">
        <v>1092</v>
      </c>
    </row>
    <row r="1350" spans="1:15" x14ac:dyDescent="0.25">
      <c r="A1350" s="1">
        <v>1527937</v>
      </c>
      <c r="B1350" s="1" t="s">
        <v>1623</v>
      </c>
      <c r="C1350" s="81">
        <v>53064</v>
      </c>
      <c r="D1350" s="1" t="s">
        <v>1624</v>
      </c>
      <c r="E1350" s="1">
        <v>49</v>
      </c>
      <c r="F1350" s="3">
        <f t="shared" si="21"/>
        <v>270.344809</v>
      </c>
      <c r="G1350" s="1" t="s">
        <v>1102</v>
      </c>
      <c r="H1350" s="1">
        <v>5.5172410000000003</v>
      </c>
      <c r="I1350" s="1" t="s">
        <v>1085</v>
      </c>
      <c r="J1350" s="1" t="s">
        <v>1089</v>
      </c>
      <c r="K1350" s="1" t="s">
        <v>1087</v>
      </c>
      <c r="L1350" s="1">
        <v>0</v>
      </c>
      <c r="M1350" s="1" t="s">
        <v>1088</v>
      </c>
      <c r="N1350" s="1" t="s">
        <v>561</v>
      </c>
      <c r="O1350" s="1" t="s">
        <v>1092</v>
      </c>
    </row>
    <row r="1351" spans="1:15" x14ac:dyDescent="0.25">
      <c r="A1351" s="1">
        <v>1528965</v>
      </c>
      <c r="B1351" s="1" t="s">
        <v>1623</v>
      </c>
      <c r="C1351" s="81">
        <v>53064</v>
      </c>
      <c r="D1351" s="1" t="s">
        <v>1624</v>
      </c>
      <c r="E1351" s="1">
        <v>43</v>
      </c>
      <c r="F1351" s="3">
        <f t="shared" si="21"/>
        <v>237.24136300000001</v>
      </c>
      <c r="G1351" s="1" t="s">
        <v>1207</v>
      </c>
      <c r="H1351" s="1">
        <v>5.5172410000000003</v>
      </c>
      <c r="I1351" s="1" t="s">
        <v>1085</v>
      </c>
      <c r="J1351" s="1" t="s">
        <v>1089</v>
      </c>
      <c r="K1351" s="1" t="s">
        <v>1087</v>
      </c>
      <c r="L1351" s="1">
        <v>0</v>
      </c>
      <c r="M1351" s="1" t="s">
        <v>1088</v>
      </c>
      <c r="N1351" s="1" t="s">
        <v>561</v>
      </c>
      <c r="O1351" s="1" t="s">
        <v>1092</v>
      </c>
    </row>
    <row r="1352" spans="1:15" x14ac:dyDescent="0.25">
      <c r="A1352" s="1">
        <v>1529120</v>
      </c>
      <c r="B1352" s="1" t="s">
        <v>1625</v>
      </c>
      <c r="C1352" s="81">
        <v>53064</v>
      </c>
      <c r="D1352" s="1" t="s">
        <v>1626</v>
      </c>
      <c r="E1352" s="1">
        <v>345</v>
      </c>
      <c r="F1352" s="3">
        <f t="shared" si="21"/>
        <v>1903.4481450000001</v>
      </c>
      <c r="G1352" s="1" t="s">
        <v>1103</v>
      </c>
      <c r="H1352" s="1">
        <v>5.5172410000000003</v>
      </c>
      <c r="I1352" s="1" t="s">
        <v>1085</v>
      </c>
      <c r="J1352" s="1" t="s">
        <v>1089</v>
      </c>
      <c r="K1352" s="1" t="s">
        <v>1087</v>
      </c>
      <c r="L1352" s="1">
        <v>0</v>
      </c>
      <c r="M1352" s="1" t="s">
        <v>1088</v>
      </c>
      <c r="N1352" s="1" t="s">
        <v>561</v>
      </c>
      <c r="O1352" s="1" t="s">
        <v>1092</v>
      </c>
    </row>
    <row r="1353" spans="1:15" x14ac:dyDescent="0.25">
      <c r="A1353" s="1">
        <v>1530928</v>
      </c>
      <c r="B1353" s="1" t="s">
        <v>1625</v>
      </c>
      <c r="C1353" s="81">
        <v>53064</v>
      </c>
      <c r="D1353" s="1" t="s">
        <v>1626</v>
      </c>
      <c r="E1353" s="1">
        <v>412</v>
      </c>
      <c r="F1353" s="3">
        <f t="shared" si="21"/>
        <v>2273.1032920000002</v>
      </c>
      <c r="G1353" s="1" t="s">
        <v>1333</v>
      </c>
      <c r="H1353" s="1">
        <v>5.5172410000000003</v>
      </c>
      <c r="I1353" s="1" t="s">
        <v>1085</v>
      </c>
      <c r="J1353" s="1" t="s">
        <v>1089</v>
      </c>
      <c r="K1353" s="1" t="s">
        <v>1087</v>
      </c>
      <c r="L1353" s="1">
        <v>0</v>
      </c>
      <c r="M1353" s="1" t="s">
        <v>1088</v>
      </c>
      <c r="N1353" s="1" t="s">
        <v>561</v>
      </c>
      <c r="O1353" s="1" t="s">
        <v>1092</v>
      </c>
    </row>
    <row r="1354" spans="1:15" x14ac:dyDescent="0.25">
      <c r="A1354" s="1">
        <v>1531162</v>
      </c>
      <c r="B1354" s="1" t="s">
        <v>1625</v>
      </c>
      <c r="C1354" s="81">
        <v>53064</v>
      </c>
      <c r="D1354" s="1" t="s">
        <v>1626</v>
      </c>
      <c r="E1354" s="1">
        <v>108</v>
      </c>
      <c r="F1354" s="3">
        <f t="shared" si="21"/>
        <v>595.86202800000001</v>
      </c>
      <c r="G1354" s="1" t="s">
        <v>1333</v>
      </c>
      <c r="H1354" s="1">
        <v>5.5172410000000003</v>
      </c>
      <c r="I1354" s="1" t="s">
        <v>1085</v>
      </c>
      <c r="J1354" s="1" t="s">
        <v>1089</v>
      </c>
      <c r="K1354" s="1" t="s">
        <v>1087</v>
      </c>
      <c r="L1354" s="1">
        <v>0</v>
      </c>
      <c r="M1354" s="1" t="s">
        <v>1088</v>
      </c>
      <c r="N1354" s="1" t="s">
        <v>561</v>
      </c>
      <c r="O1354" s="1" t="s">
        <v>1092</v>
      </c>
    </row>
    <row r="1355" spans="1:15" x14ac:dyDescent="0.25">
      <c r="A1355" s="1">
        <v>1531163</v>
      </c>
      <c r="B1355" s="1" t="s">
        <v>1625</v>
      </c>
      <c r="C1355" s="81">
        <v>53064</v>
      </c>
      <c r="D1355" s="1" t="s">
        <v>1626</v>
      </c>
      <c r="E1355" s="1">
        <v>15</v>
      </c>
      <c r="F1355" s="3">
        <f t="shared" si="21"/>
        <v>82.758615000000006</v>
      </c>
      <c r="G1355" s="1" t="s">
        <v>1333</v>
      </c>
      <c r="H1355" s="1">
        <v>5.5172410000000003</v>
      </c>
      <c r="I1355" s="1" t="s">
        <v>1085</v>
      </c>
      <c r="J1355" s="1" t="s">
        <v>1089</v>
      </c>
      <c r="K1355" s="1" t="s">
        <v>1087</v>
      </c>
      <c r="L1355" s="1">
        <v>0</v>
      </c>
      <c r="M1355" s="1" t="s">
        <v>1088</v>
      </c>
      <c r="N1355" s="1" t="s">
        <v>561</v>
      </c>
      <c r="O1355" s="1" t="s">
        <v>1092</v>
      </c>
    </row>
    <row r="1356" spans="1:15" x14ac:dyDescent="0.25">
      <c r="A1356" s="1">
        <v>1528449</v>
      </c>
      <c r="B1356" s="1" t="s">
        <v>1627</v>
      </c>
      <c r="C1356" s="81">
        <v>53064</v>
      </c>
      <c r="D1356" s="1" t="s">
        <v>1628</v>
      </c>
      <c r="E1356" s="1">
        <v>365</v>
      </c>
      <c r="F1356" s="3">
        <f t="shared" si="21"/>
        <v>2013.7929650000001</v>
      </c>
      <c r="G1356" s="1" t="s">
        <v>1166</v>
      </c>
      <c r="H1356" s="1">
        <v>5.5172410000000003</v>
      </c>
      <c r="I1356" s="1" t="s">
        <v>1085</v>
      </c>
      <c r="J1356" s="1" t="s">
        <v>1089</v>
      </c>
      <c r="K1356" s="1" t="s">
        <v>1087</v>
      </c>
      <c r="L1356" s="1">
        <v>0</v>
      </c>
      <c r="M1356" s="1" t="s">
        <v>1088</v>
      </c>
      <c r="N1356" s="1" t="s">
        <v>561</v>
      </c>
      <c r="O1356" s="1" t="s">
        <v>1092</v>
      </c>
    </row>
    <row r="1357" spans="1:15" x14ac:dyDescent="0.25">
      <c r="A1357" s="1">
        <v>1529121</v>
      </c>
      <c r="B1357" s="1" t="s">
        <v>1627</v>
      </c>
      <c r="C1357" s="81">
        <v>53064</v>
      </c>
      <c r="D1357" s="1" t="s">
        <v>1628</v>
      </c>
      <c r="E1357" s="1">
        <v>448</v>
      </c>
      <c r="F1357" s="3">
        <f t="shared" si="21"/>
        <v>2471.7239680000002</v>
      </c>
      <c r="G1357" s="1" t="s">
        <v>1156</v>
      </c>
      <c r="H1357" s="1">
        <v>5.5172410000000003</v>
      </c>
      <c r="I1357" s="1" t="s">
        <v>1085</v>
      </c>
      <c r="J1357" s="1" t="s">
        <v>1089</v>
      </c>
      <c r="K1357" s="1" t="s">
        <v>1087</v>
      </c>
      <c r="L1357" s="1">
        <v>0</v>
      </c>
      <c r="M1357" s="1" t="s">
        <v>1088</v>
      </c>
      <c r="N1357" s="1" t="s">
        <v>561</v>
      </c>
      <c r="O1357" s="1" t="s">
        <v>1092</v>
      </c>
    </row>
    <row r="1358" spans="1:15" x14ac:dyDescent="0.25">
      <c r="A1358" s="1">
        <v>1529123</v>
      </c>
      <c r="B1358" s="1" t="s">
        <v>1627</v>
      </c>
      <c r="C1358" s="81">
        <v>53064</v>
      </c>
      <c r="D1358" s="1" t="s">
        <v>1628</v>
      </c>
      <c r="E1358" s="1">
        <v>284</v>
      </c>
      <c r="F1358" s="3">
        <f t="shared" si="21"/>
        <v>1566.896444</v>
      </c>
      <c r="G1358" s="1" t="s">
        <v>1111</v>
      </c>
      <c r="H1358" s="1">
        <v>5.5172410000000003</v>
      </c>
      <c r="I1358" s="1" t="s">
        <v>1085</v>
      </c>
      <c r="J1358" s="1" t="s">
        <v>1089</v>
      </c>
      <c r="K1358" s="1" t="s">
        <v>1087</v>
      </c>
      <c r="L1358" s="1">
        <v>0</v>
      </c>
      <c r="M1358" s="1" t="s">
        <v>1088</v>
      </c>
      <c r="N1358" s="1" t="s">
        <v>561</v>
      </c>
      <c r="O1358" s="1" t="s">
        <v>1092</v>
      </c>
    </row>
    <row r="1359" spans="1:15" x14ac:dyDescent="0.25">
      <c r="A1359" s="1">
        <v>1529124</v>
      </c>
      <c r="B1359" s="1" t="s">
        <v>1627</v>
      </c>
      <c r="C1359" s="81">
        <v>53064</v>
      </c>
      <c r="D1359" s="1" t="s">
        <v>1628</v>
      </c>
      <c r="E1359" s="1">
        <v>464</v>
      </c>
      <c r="F1359" s="3">
        <f t="shared" si="21"/>
        <v>2559.999824</v>
      </c>
      <c r="G1359" s="1" t="s">
        <v>1111</v>
      </c>
      <c r="H1359" s="1">
        <v>5.5172410000000003</v>
      </c>
      <c r="I1359" s="1" t="s">
        <v>1085</v>
      </c>
      <c r="J1359" s="1" t="s">
        <v>1089</v>
      </c>
      <c r="K1359" s="1" t="s">
        <v>1087</v>
      </c>
      <c r="L1359" s="1">
        <v>0</v>
      </c>
      <c r="M1359" s="1" t="s">
        <v>1088</v>
      </c>
      <c r="N1359" s="1" t="s">
        <v>561</v>
      </c>
      <c r="O1359" s="1" t="s">
        <v>1092</v>
      </c>
    </row>
    <row r="1360" spans="1:15" x14ac:dyDescent="0.25">
      <c r="A1360" s="1">
        <v>1530581</v>
      </c>
      <c r="B1360" s="1" t="s">
        <v>1627</v>
      </c>
      <c r="C1360" s="81">
        <v>53064</v>
      </c>
      <c r="D1360" s="1" t="s">
        <v>1628</v>
      </c>
      <c r="E1360" s="1">
        <v>188</v>
      </c>
      <c r="F1360" s="3">
        <f t="shared" si="21"/>
        <v>1037.2413080000001</v>
      </c>
      <c r="G1360" s="1" t="s">
        <v>1156</v>
      </c>
      <c r="H1360" s="1">
        <v>5.5172410000000003</v>
      </c>
      <c r="I1360" s="1" t="s">
        <v>1085</v>
      </c>
      <c r="J1360" s="1" t="s">
        <v>1089</v>
      </c>
      <c r="K1360" s="1" t="s">
        <v>1087</v>
      </c>
      <c r="L1360" s="1">
        <v>0</v>
      </c>
      <c r="M1360" s="1" t="s">
        <v>1088</v>
      </c>
      <c r="N1360" s="1" t="s">
        <v>561</v>
      </c>
      <c r="O1360" s="1" t="s">
        <v>1092</v>
      </c>
    </row>
    <row r="1361" spans="1:15" x14ac:dyDescent="0.25">
      <c r="A1361" s="1">
        <v>1530582</v>
      </c>
      <c r="B1361" s="1" t="s">
        <v>1627</v>
      </c>
      <c r="C1361" s="81">
        <v>53064</v>
      </c>
      <c r="D1361" s="1" t="s">
        <v>1628</v>
      </c>
      <c r="E1361" s="1">
        <v>110</v>
      </c>
      <c r="F1361" s="3">
        <f t="shared" si="21"/>
        <v>606.89651000000003</v>
      </c>
      <c r="G1361" s="1" t="s">
        <v>1156</v>
      </c>
      <c r="H1361" s="1">
        <v>5.5172410000000003</v>
      </c>
      <c r="I1361" s="1" t="s">
        <v>1085</v>
      </c>
      <c r="J1361" s="1" t="s">
        <v>1089</v>
      </c>
      <c r="K1361" s="1" t="s">
        <v>1087</v>
      </c>
      <c r="L1361" s="1">
        <v>0</v>
      </c>
      <c r="M1361" s="1" t="s">
        <v>1088</v>
      </c>
      <c r="N1361" s="1" t="s">
        <v>561</v>
      </c>
      <c r="O1361" s="1" t="s">
        <v>1092</v>
      </c>
    </row>
    <row r="1362" spans="1:15" x14ac:dyDescent="0.25">
      <c r="A1362" s="1">
        <v>1528450</v>
      </c>
      <c r="B1362" s="1" t="s">
        <v>1629</v>
      </c>
      <c r="C1362" s="81">
        <v>53064</v>
      </c>
      <c r="D1362" s="1" t="s">
        <v>1630</v>
      </c>
      <c r="E1362" s="1">
        <v>365</v>
      </c>
      <c r="F1362" s="3">
        <f t="shared" si="21"/>
        <v>2013.7929650000001</v>
      </c>
      <c r="G1362" s="1" t="s">
        <v>1151</v>
      </c>
      <c r="H1362" s="1">
        <v>5.5172410000000003</v>
      </c>
      <c r="I1362" s="1" t="s">
        <v>1085</v>
      </c>
      <c r="J1362" s="1" t="s">
        <v>1089</v>
      </c>
      <c r="K1362" s="1" t="s">
        <v>1087</v>
      </c>
      <c r="L1362" s="1">
        <v>0</v>
      </c>
      <c r="M1362" s="1" t="s">
        <v>1088</v>
      </c>
      <c r="N1362" s="1" t="s">
        <v>561</v>
      </c>
      <c r="O1362" s="1" t="s">
        <v>1092</v>
      </c>
    </row>
    <row r="1363" spans="1:15" x14ac:dyDescent="0.25">
      <c r="A1363" s="1">
        <v>1529126</v>
      </c>
      <c r="B1363" s="1" t="s">
        <v>1629</v>
      </c>
      <c r="C1363" s="81">
        <v>53064</v>
      </c>
      <c r="D1363" s="1" t="s">
        <v>1630</v>
      </c>
      <c r="E1363" s="1">
        <v>487</v>
      </c>
      <c r="F1363" s="3">
        <f t="shared" si="21"/>
        <v>2686.8963670000003</v>
      </c>
      <c r="G1363" s="1" t="s">
        <v>1333</v>
      </c>
      <c r="H1363" s="1">
        <v>5.5172410000000003</v>
      </c>
      <c r="I1363" s="1" t="s">
        <v>1085</v>
      </c>
      <c r="J1363" s="1" t="s">
        <v>1089</v>
      </c>
      <c r="K1363" s="1" t="s">
        <v>1087</v>
      </c>
      <c r="L1363" s="1">
        <v>0</v>
      </c>
      <c r="M1363" s="1" t="s">
        <v>1088</v>
      </c>
      <c r="N1363" s="1" t="s">
        <v>561</v>
      </c>
      <c r="O1363" s="1" t="s">
        <v>1092</v>
      </c>
    </row>
    <row r="1364" spans="1:15" x14ac:dyDescent="0.25">
      <c r="A1364" s="1">
        <v>1529128</v>
      </c>
      <c r="B1364" s="1" t="s">
        <v>1629</v>
      </c>
      <c r="C1364" s="81">
        <v>53064</v>
      </c>
      <c r="D1364" s="1" t="s">
        <v>1630</v>
      </c>
      <c r="E1364" s="1">
        <v>297</v>
      </c>
      <c r="F1364" s="3">
        <f t="shared" si="21"/>
        <v>1638.6205770000001</v>
      </c>
      <c r="G1364" s="1" t="s">
        <v>1146</v>
      </c>
      <c r="H1364" s="1">
        <v>5.5172410000000003</v>
      </c>
      <c r="I1364" s="1" t="s">
        <v>1085</v>
      </c>
      <c r="J1364" s="1" t="s">
        <v>1089</v>
      </c>
      <c r="K1364" s="1" t="s">
        <v>1087</v>
      </c>
      <c r="L1364" s="1">
        <v>0</v>
      </c>
      <c r="M1364" s="1" t="s">
        <v>1088</v>
      </c>
      <c r="N1364" s="1" t="s">
        <v>561</v>
      </c>
      <c r="O1364" s="1" t="s">
        <v>1092</v>
      </c>
    </row>
    <row r="1365" spans="1:15" x14ac:dyDescent="0.25">
      <c r="A1365" s="1">
        <v>1529129</v>
      </c>
      <c r="B1365" s="1" t="s">
        <v>1629</v>
      </c>
      <c r="C1365" s="81">
        <v>53064</v>
      </c>
      <c r="D1365" s="1" t="s">
        <v>1630</v>
      </c>
      <c r="E1365" s="1">
        <v>373</v>
      </c>
      <c r="F1365" s="3">
        <f t="shared" si="21"/>
        <v>2057.9308930000002</v>
      </c>
      <c r="G1365" s="1" t="s">
        <v>1146</v>
      </c>
      <c r="H1365" s="1">
        <v>5.5172410000000003</v>
      </c>
      <c r="I1365" s="1" t="s">
        <v>1085</v>
      </c>
      <c r="J1365" s="1" t="s">
        <v>1089</v>
      </c>
      <c r="K1365" s="1" t="s">
        <v>1087</v>
      </c>
      <c r="L1365" s="1">
        <v>0</v>
      </c>
      <c r="M1365" s="1" t="s">
        <v>1088</v>
      </c>
      <c r="N1365" s="1" t="s">
        <v>561</v>
      </c>
      <c r="O1365" s="1" t="s">
        <v>1092</v>
      </c>
    </row>
    <row r="1366" spans="1:15" x14ac:dyDescent="0.25">
      <c r="A1366" s="1">
        <v>1530190</v>
      </c>
      <c r="B1366" s="1" t="s">
        <v>1629</v>
      </c>
      <c r="C1366" s="81">
        <v>53064</v>
      </c>
      <c r="D1366" s="1" t="s">
        <v>1630</v>
      </c>
      <c r="E1366" s="1">
        <v>70</v>
      </c>
      <c r="F1366" s="3">
        <f t="shared" si="21"/>
        <v>386.20687000000004</v>
      </c>
      <c r="G1366" s="1" t="s">
        <v>1146</v>
      </c>
      <c r="H1366" s="1">
        <v>5.5172410000000003</v>
      </c>
      <c r="I1366" s="1" t="s">
        <v>1085</v>
      </c>
      <c r="J1366" s="1" t="s">
        <v>1089</v>
      </c>
      <c r="K1366" s="1" t="s">
        <v>1087</v>
      </c>
      <c r="L1366" s="1">
        <v>0</v>
      </c>
      <c r="M1366" s="1" t="s">
        <v>1088</v>
      </c>
      <c r="N1366" s="1" t="s">
        <v>561</v>
      </c>
      <c r="O1366" s="1" t="s">
        <v>1092</v>
      </c>
    </row>
    <row r="1367" spans="1:15" x14ac:dyDescent="0.25">
      <c r="A1367" s="1">
        <v>1530945</v>
      </c>
      <c r="B1367" s="1" t="s">
        <v>1629</v>
      </c>
      <c r="C1367" s="81">
        <v>53064</v>
      </c>
      <c r="D1367" s="1" t="s">
        <v>1630</v>
      </c>
      <c r="E1367" s="1">
        <v>492</v>
      </c>
      <c r="F1367" s="3">
        <f t="shared" si="21"/>
        <v>2714.4825720000003</v>
      </c>
      <c r="G1367" s="1" t="s">
        <v>1201</v>
      </c>
      <c r="H1367" s="1">
        <v>5.5172410000000003</v>
      </c>
      <c r="I1367" s="1" t="s">
        <v>1085</v>
      </c>
      <c r="J1367" s="1" t="s">
        <v>1089</v>
      </c>
      <c r="K1367" s="1" t="s">
        <v>1087</v>
      </c>
      <c r="L1367" s="1">
        <v>0</v>
      </c>
      <c r="M1367" s="1" t="s">
        <v>1088</v>
      </c>
      <c r="N1367" s="1" t="s">
        <v>561</v>
      </c>
      <c r="O1367" s="1" t="s">
        <v>1092</v>
      </c>
    </row>
    <row r="1368" spans="1:15" x14ac:dyDescent="0.25">
      <c r="A1368" s="1">
        <v>1531549</v>
      </c>
      <c r="B1368" s="1" t="s">
        <v>1629</v>
      </c>
      <c r="C1368" s="81">
        <v>53064</v>
      </c>
      <c r="D1368" s="1" t="s">
        <v>1630</v>
      </c>
      <c r="E1368" s="1">
        <v>130</v>
      </c>
      <c r="F1368" s="3">
        <f t="shared" si="21"/>
        <v>717.24133000000006</v>
      </c>
      <c r="G1368" s="1" t="s">
        <v>1333</v>
      </c>
      <c r="H1368" s="1">
        <v>5.5172410000000003</v>
      </c>
      <c r="I1368" s="1" t="s">
        <v>1085</v>
      </c>
      <c r="J1368" s="1" t="s">
        <v>1089</v>
      </c>
      <c r="K1368" s="1" t="s">
        <v>1087</v>
      </c>
      <c r="L1368" s="1">
        <v>0</v>
      </c>
      <c r="M1368" s="1" t="s">
        <v>1088</v>
      </c>
      <c r="N1368" s="1" t="s">
        <v>561</v>
      </c>
      <c r="O1368" s="1" t="s">
        <v>1092</v>
      </c>
    </row>
    <row r="1369" spans="1:15" x14ac:dyDescent="0.25">
      <c r="A1369" s="1">
        <v>1528452</v>
      </c>
      <c r="B1369" s="1" t="s">
        <v>1631</v>
      </c>
      <c r="C1369" s="81">
        <v>53064</v>
      </c>
      <c r="D1369" s="1" t="s">
        <v>1632</v>
      </c>
      <c r="E1369" s="1">
        <v>365</v>
      </c>
      <c r="F1369" s="3">
        <f t="shared" si="21"/>
        <v>2013.7929650000001</v>
      </c>
      <c r="G1369" s="1" t="s">
        <v>1188</v>
      </c>
      <c r="H1369" s="1">
        <v>5.5172410000000003</v>
      </c>
      <c r="I1369" s="1" t="s">
        <v>1085</v>
      </c>
      <c r="J1369" s="1" t="s">
        <v>1089</v>
      </c>
      <c r="K1369" s="1" t="s">
        <v>1087</v>
      </c>
      <c r="L1369" s="1">
        <v>0</v>
      </c>
      <c r="M1369" s="1" t="s">
        <v>1088</v>
      </c>
      <c r="N1369" s="1" t="s">
        <v>561</v>
      </c>
      <c r="O1369" s="1" t="s">
        <v>1092</v>
      </c>
    </row>
    <row r="1370" spans="1:15" x14ac:dyDescent="0.25">
      <c r="A1370" s="1">
        <v>1528453</v>
      </c>
      <c r="B1370" s="1" t="s">
        <v>1631</v>
      </c>
      <c r="C1370" s="81">
        <v>53064</v>
      </c>
      <c r="D1370" s="1" t="s">
        <v>1632</v>
      </c>
      <c r="E1370" s="1">
        <v>375</v>
      </c>
      <c r="F1370" s="3">
        <f t="shared" si="21"/>
        <v>2068.9653750000002</v>
      </c>
      <c r="G1370" s="1" t="s">
        <v>1173</v>
      </c>
      <c r="H1370" s="1">
        <v>5.5172410000000003</v>
      </c>
      <c r="I1370" s="1" t="s">
        <v>1085</v>
      </c>
      <c r="J1370" s="1" t="s">
        <v>1089</v>
      </c>
      <c r="K1370" s="1" t="s">
        <v>1087</v>
      </c>
      <c r="L1370" s="1">
        <v>0</v>
      </c>
      <c r="M1370" s="1" t="s">
        <v>1088</v>
      </c>
      <c r="N1370" s="1" t="s">
        <v>561</v>
      </c>
      <c r="O1370" s="1" t="s">
        <v>1092</v>
      </c>
    </row>
    <row r="1371" spans="1:15" x14ac:dyDescent="0.25">
      <c r="A1371" s="1">
        <v>1529557</v>
      </c>
      <c r="B1371" s="1" t="s">
        <v>1631</v>
      </c>
      <c r="C1371" s="81">
        <v>53064</v>
      </c>
      <c r="D1371" s="1" t="s">
        <v>1632</v>
      </c>
      <c r="E1371" s="1">
        <v>375</v>
      </c>
      <c r="F1371" s="3">
        <f t="shared" si="21"/>
        <v>2068.9653750000002</v>
      </c>
      <c r="G1371" s="1" t="s">
        <v>1111</v>
      </c>
      <c r="H1371" s="1">
        <v>5.5172410000000003</v>
      </c>
      <c r="I1371" s="1" t="s">
        <v>1085</v>
      </c>
      <c r="J1371" s="1" t="s">
        <v>1089</v>
      </c>
      <c r="K1371" s="1" t="s">
        <v>1087</v>
      </c>
      <c r="L1371" s="1">
        <v>0</v>
      </c>
      <c r="M1371" s="1" t="s">
        <v>1088</v>
      </c>
      <c r="N1371" s="1" t="s">
        <v>561</v>
      </c>
      <c r="O1371" s="1" t="s">
        <v>1092</v>
      </c>
    </row>
    <row r="1372" spans="1:15" x14ac:dyDescent="0.25">
      <c r="A1372" s="1">
        <v>1529558</v>
      </c>
      <c r="B1372" s="1" t="s">
        <v>1631</v>
      </c>
      <c r="C1372" s="81">
        <v>53064</v>
      </c>
      <c r="D1372" s="1" t="s">
        <v>1632</v>
      </c>
      <c r="E1372" s="1">
        <v>161</v>
      </c>
      <c r="F1372" s="3">
        <f t="shared" si="21"/>
        <v>888.275801</v>
      </c>
      <c r="G1372" s="1" t="s">
        <v>1111</v>
      </c>
      <c r="H1372" s="1">
        <v>5.5172410000000003</v>
      </c>
      <c r="I1372" s="1" t="s">
        <v>1085</v>
      </c>
      <c r="J1372" s="1" t="s">
        <v>1089</v>
      </c>
      <c r="K1372" s="1" t="s">
        <v>1087</v>
      </c>
      <c r="L1372" s="1">
        <v>0</v>
      </c>
      <c r="M1372" s="1" t="s">
        <v>1088</v>
      </c>
      <c r="N1372" s="1" t="s">
        <v>561</v>
      </c>
      <c r="O1372" s="1" t="s">
        <v>1092</v>
      </c>
    </row>
    <row r="1373" spans="1:15" x14ac:dyDescent="0.25">
      <c r="A1373" s="1">
        <v>1529559</v>
      </c>
      <c r="B1373" s="1" t="s">
        <v>1631</v>
      </c>
      <c r="C1373" s="81">
        <v>53064</v>
      </c>
      <c r="D1373" s="1" t="s">
        <v>1632</v>
      </c>
      <c r="E1373" s="1">
        <v>223</v>
      </c>
      <c r="F1373" s="3">
        <f t="shared" si="21"/>
        <v>1230.3447430000001</v>
      </c>
      <c r="G1373" s="1" t="s">
        <v>1111</v>
      </c>
      <c r="H1373" s="1">
        <v>5.5172410000000003</v>
      </c>
      <c r="I1373" s="1" t="s">
        <v>1085</v>
      </c>
      <c r="J1373" s="1" t="s">
        <v>1089</v>
      </c>
      <c r="K1373" s="1" t="s">
        <v>1087</v>
      </c>
      <c r="L1373" s="1">
        <v>0</v>
      </c>
      <c r="M1373" s="1" t="s">
        <v>1088</v>
      </c>
      <c r="N1373" s="1" t="s">
        <v>561</v>
      </c>
      <c r="O1373" s="1" t="s">
        <v>1092</v>
      </c>
    </row>
    <row r="1374" spans="1:15" x14ac:dyDescent="0.25">
      <c r="A1374" s="1">
        <v>1527415</v>
      </c>
      <c r="B1374" s="1" t="s">
        <v>1633</v>
      </c>
      <c r="C1374" s="81">
        <v>53166</v>
      </c>
      <c r="D1374" s="1" t="s">
        <v>217</v>
      </c>
      <c r="E1374" s="1">
        <v>50</v>
      </c>
      <c r="F1374" s="3">
        <f t="shared" si="21"/>
        <v>204.08165</v>
      </c>
      <c r="G1374" s="1" t="s">
        <v>1101</v>
      </c>
      <c r="H1374" s="1">
        <v>4.0816330000000001</v>
      </c>
      <c r="I1374" s="1" t="s">
        <v>1085</v>
      </c>
      <c r="J1374" s="1" t="s">
        <v>1089</v>
      </c>
      <c r="K1374" s="1" t="s">
        <v>1090</v>
      </c>
      <c r="L1374" s="1">
        <v>0</v>
      </c>
      <c r="M1374" s="1" t="s">
        <v>1088</v>
      </c>
      <c r="N1374" s="1" t="s">
        <v>565</v>
      </c>
      <c r="O1374" s="1" t="s">
        <v>4</v>
      </c>
    </row>
    <row r="1375" spans="1:15" x14ac:dyDescent="0.25">
      <c r="A1375" s="1">
        <v>1527416</v>
      </c>
      <c r="B1375" s="1" t="s">
        <v>1633</v>
      </c>
      <c r="C1375" s="81">
        <v>53166</v>
      </c>
      <c r="D1375" s="1" t="s">
        <v>217</v>
      </c>
      <c r="E1375" s="1">
        <v>776</v>
      </c>
      <c r="F1375" s="3">
        <f t="shared" si="21"/>
        <v>3167.3472080000001</v>
      </c>
      <c r="G1375" s="1" t="s">
        <v>1101</v>
      </c>
      <c r="H1375" s="1">
        <v>4.0816330000000001</v>
      </c>
      <c r="I1375" s="1" t="s">
        <v>1085</v>
      </c>
      <c r="J1375" s="1" t="s">
        <v>1089</v>
      </c>
      <c r="K1375" s="1" t="s">
        <v>1090</v>
      </c>
      <c r="L1375" s="1">
        <v>0</v>
      </c>
      <c r="M1375" s="1" t="s">
        <v>1088</v>
      </c>
      <c r="N1375" s="1" t="s">
        <v>565</v>
      </c>
      <c r="O1375" s="1" t="s">
        <v>4</v>
      </c>
    </row>
    <row r="1376" spans="1:15" x14ac:dyDescent="0.25">
      <c r="A1376" s="1">
        <v>1529335</v>
      </c>
      <c r="B1376" s="1" t="s">
        <v>1633</v>
      </c>
      <c r="C1376" s="81">
        <v>53166</v>
      </c>
      <c r="D1376" s="1" t="s">
        <v>217</v>
      </c>
      <c r="E1376" s="1">
        <v>810</v>
      </c>
      <c r="F1376" s="3">
        <f t="shared" si="21"/>
        <v>3306.12273</v>
      </c>
      <c r="G1376" s="1" t="s">
        <v>1121</v>
      </c>
      <c r="H1376" s="1">
        <v>4.0816330000000001</v>
      </c>
      <c r="I1376" s="1" t="s">
        <v>1085</v>
      </c>
      <c r="J1376" s="1" t="s">
        <v>1089</v>
      </c>
      <c r="K1376" s="1" t="s">
        <v>1090</v>
      </c>
      <c r="L1376" s="1">
        <v>0</v>
      </c>
      <c r="M1376" s="1" t="s">
        <v>1088</v>
      </c>
      <c r="N1376" s="1" t="s">
        <v>565</v>
      </c>
      <c r="O1376" s="1" t="s">
        <v>4</v>
      </c>
    </row>
    <row r="1377" spans="1:15" x14ac:dyDescent="0.25">
      <c r="A1377" s="1">
        <v>1529336</v>
      </c>
      <c r="B1377" s="1" t="s">
        <v>1633</v>
      </c>
      <c r="C1377" s="81">
        <v>53166</v>
      </c>
      <c r="D1377" s="1" t="s">
        <v>217</v>
      </c>
      <c r="E1377" s="1">
        <v>179</v>
      </c>
      <c r="F1377" s="3">
        <f t="shared" si="21"/>
        <v>730.61230699999999</v>
      </c>
      <c r="G1377" s="1" t="s">
        <v>1104</v>
      </c>
      <c r="H1377" s="1">
        <v>4.0816330000000001</v>
      </c>
      <c r="I1377" s="1" t="s">
        <v>1085</v>
      </c>
      <c r="J1377" s="1" t="s">
        <v>1089</v>
      </c>
      <c r="K1377" s="1" t="s">
        <v>1090</v>
      </c>
      <c r="L1377" s="1">
        <v>0</v>
      </c>
      <c r="M1377" s="1" t="s">
        <v>1088</v>
      </c>
      <c r="N1377" s="1" t="s">
        <v>565</v>
      </c>
      <c r="O1377" s="1" t="s">
        <v>4</v>
      </c>
    </row>
    <row r="1378" spans="1:15" x14ac:dyDescent="0.25">
      <c r="A1378" s="1">
        <v>1526793</v>
      </c>
      <c r="B1378" s="1" t="s">
        <v>1634</v>
      </c>
      <c r="C1378" s="81">
        <v>53166</v>
      </c>
      <c r="D1378" s="1" t="s">
        <v>503</v>
      </c>
      <c r="E1378" s="1">
        <v>180</v>
      </c>
      <c r="F1378" s="3">
        <f t="shared" si="21"/>
        <v>734.69394</v>
      </c>
      <c r="G1378" s="1" t="s">
        <v>1134</v>
      </c>
      <c r="H1378" s="1">
        <v>4.0816330000000001</v>
      </c>
      <c r="I1378" s="1" t="s">
        <v>1085</v>
      </c>
      <c r="J1378" s="1" t="s">
        <v>1089</v>
      </c>
      <c r="K1378" s="1" t="s">
        <v>1090</v>
      </c>
      <c r="L1378" s="1">
        <v>0</v>
      </c>
      <c r="M1378" s="1" t="s">
        <v>1088</v>
      </c>
      <c r="N1378" s="1" t="s">
        <v>565</v>
      </c>
      <c r="O1378" s="1" t="s">
        <v>4</v>
      </c>
    </row>
    <row r="1379" spans="1:15" x14ac:dyDescent="0.25">
      <c r="A1379" s="1">
        <v>1527092</v>
      </c>
      <c r="B1379" s="1" t="s">
        <v>1634</v>
      </c>
      <c r="C1379" s="81">
        <v>53166</v>
      </c>
      <c r="D1379" s="1" t="s">
        <v>503</v>
      </c>
      <c r="E1379" s="1">
        <v>277</v>
      </c>
      <c r="F1379" s="3">
        <f t="shared" si="21"/>
        <v>1130.612341</v>
      </c>
      <c r="G1379" s="1" t="s">
        <v>1160</v>
      </c>
      <c r="H1379" s="1">
        <v>4.0816330000000001</v>
      </c>
      <c r="I1379" s="1" t="s">
        <v>1085</v>
      </c>
      <c r="J1379" s="1" t="s">
        <v>1089</v>
      </c>
      <c r="K1379" s="1" t="s">
        <v>1090</v>
      </c>
      <c r="L1379" s="1">
        <v>0</v>
      </c>
      <c r="M1379" s="1" t="s">
        <v>1088</v>
      </c>
      <c r="N1379" s="1" t="s">
        <v>565</v>
      </c>
      <c r="O1379" s="1" t="s">
        <v>4</v>
      </c>
    </row>
    <row r="1380" spans="1:15" x14ac:dyDescent="0.25">
      <c r="A1380" s="1">
        <v>1527093</v>
      </c>
      <c r="B1380" s="1" t="s">
        <v>1634</v>
      </c>
      <c r="C1380" s="81">
        <v>53166</v>
      </c>
      <c r="D1380" s="1" t="s">
        <v>503</v>
      </c>
      <c r="E1380" s="1">
        <v>277</v>
      </c>
      <c r="F1380" s="3">
        <f t="shared" si="21"/>
        <v>1130.612341</v>
      </c>
      <c r="G1380" s="1" t="s">
        <v>1101</v>
      </c>
      <c r="H1380" s="1">
        <v>4.0816330000000001</v>
      </c>
      <c r="I1380" s="1" t="s">
        <v>1085</v>
      </c>
      <c r="J1380" s="1" t="s">
        <v>1089</v>
      </c>
      <c r="K1380" s="1" t="s">
        <v>1090</v>
      </c>
      <c r="L1380" s="1">
        <v>0</v>
      </c>
      <c r="M1380" s="1" t="s">
        <v>1088</v>
      </c>
      <c r="N1380" s="1" t="s">
        <v>565</v>
      </c>
      <c r="O1380" s="1" t="s">
        <v>4</v>
      </c>
    </row>
    <row r="1381" spans="1:15" x14ac:dyDescent="0.25">
      <c r="A1381" s="1">
        <v>1527094</v>
      </c>
      <c r="B1381" s="1" t="s">
        <v>1634</v>
      </c>
      <c r="C1381" s="81">
        <v>53166</v>
      </c>
      <c r="D1381" s="1" t="s">
        <v>503</v>
      </c>
      <c r="E1381" s="1">
        <v>277</v>
      </c>
      <c r="F1381" s="3">
        <f t="shared" si="21"/>
        <v>1130.612341</v>
      </c>
      <c r="G1381" s="1" t="s">
        <v>1101</v>
      </c>
      <c r="H1381" s="1">
        <v>4.0816330000000001</v>
      </c>
      <c r="I1381" s="1" t="s">
        <v>1085</v>
      </c>
      <c r="J1381" s="1" t="s">
        <v>1089</v>
      </c>
      <c r="K1381" s="1" t="s">
        <v>1090</v>
      </c>
      <c r="L1381" s="1">
        <v>0</v>
      </c>
      <c r="M1381" s="1" t="s">
        <v>1088</v>
      </c>
      <c r="N1381" s="1" t="s">
        <v>565</v>
      </c>
      <c r="O1381" s="1" t="s">
        <v>4</v>
      </c>
    </row>
    <row r="1382" spans="1:15" x14ac:dyDescent="0.25">
      <c r="A1382" s="1">
        <v>1527095</v>
      </c>
      <c r="B1382" s="1" t="s">
        <v>1634</v>
      </c>
      <c r="C1382" s="81">
        <v>53166</v>
      </c>
      <c r="D1382" s="1" t="s">
        <v>503</v>
      </c>
      <c r="E1382" s="1">
        <v>277</v>
      </c>
      <c r="F1382" s="3">
        <f t="shared" si="21"/>
        <v>1130.612341</v>
      </c>
      <c r="G1382" s="1" t="s">
        <v>1101</v>
      </c>
      <c r="H1382" s="1">
        <v>4.0816330000000001</v>
      </c>
      <c r="I1382" s="1" t="s">
        <v>1085</v>
      </c>
      <c r="J1382" s="1" t="s">
        <v>1089</v>
      </c>
      <c r="K1382" s="1" t="s">
        <v>1090</v>
      </c>
      <c r="L1382" s="1">
        <v>0</v>
      </c>
      <c r="M1382" s="1" t="s">
        <v>1088</v>
      </c>
      <c r="N1382" s="1" t="s">
        <v>565</v>
      </c>
      <c r="O1382" s="1" t="s">
        <v>4</v>
      </c>
    </row>
    <row r="1383" spans="1:15" x14ac:dyDescent="0.25">
      <c r="A1383" s="1">
        <v>1527417</v>
      </c>
      <c r="B1383" s="1" t="s">
        <v>1634</v>
      </c>
      <c r="C1383" s="81">
        <v>53166</v>
      </c>
      <c r="D1383" s="1" t="s">
        <v>503</v>
      </c>
      <c r="E1383" s="1">
        <v>36</v>
      </c>
      <c r="F1383" s="3">
        <f t="shared" si="21"/>
        <v>146.93878799999999</v>
      </c>
      <c r="G1383" s="1" t="s">
        <v>1181</v>
      </c>
      <c r="H1383" s="1">
        <v>4.0816330000000001</v>
      </c>
      <c r="I1383" s="1" t="s">
        <v>1085</v>
      </c>
      <c r="J1383" s="1" t="s">
        <v>1089</v>
      </c>
      <c r="K1383" s="1" t="s">
        <v>1090</v>
      </c>
      <c r="L1383" s="1">
        <v>0</v>
      </c>
      <c r="M1383" s="1" t="s">
        <v>1088</v>
      </c>
      <c r="N1383" s="1" t="s">
        <v>565</v>
      </c>
      <c r="O1383" s="1" t="s">
        <v>4</v>
      </c>
    </row>
    <row r="1384" spans="1:15" x14ac:dyDescent="0.25">
      <c r="A1384" s="1">
        <v>1527418</v>
      </c>
      <c r="B1384" s="1" t="s">
        <v>1634</v>
      </c>
      <c r="C1384" s="81">
        <v>53166</v>
      </c>
      <c r="D1384" s="1" t="s">
        <v>503</v>
      </c>
      <c r="E1384" s="1">
        <v>36</v>
      </c>
      <c r="F1384" s="3">
        <f t="shared" si="21"/>
        <v>146.93878799999999</v>
      </c>
      <c r="G1384" s="1" t="s">
        <v>1181</v>
      </c>
      <c r="H1384" s="1">
        <v>4.0816330000000001</v>
      </c>
      <c r="I1384" s="1" t="s">
        <v>1085</v>
      </c>
      <c r="J1384" s="1" t="s">
        <v>1089</v>
      </c>
      <c r="K1384" s="1" t="s">
        <v>1090</v>
      </c>
      <c r="L1384" s="1">
        <v>0</v>
      </c>
      <c r="M1384" s="1" t="s">
        <v>1088</v>
      </c>
      <c r="N1384" s="1" t="s">
        <v>565</v>
      </c>
      <c r="O1384" s="1" t="s">
        <v>4</v>
      </c>
    </row>
    <row r="1385" spans="1:15" x14ac:dyDescent="0.25">
      <c r="A1385" s="1">
        <v>1529330</v>
      </c>
      <c r="B1385" s="1" t="s">
        <v>1634</v>
      </c>
      <c r="C1385" s="81">
        <v>53166</v>
      </c>
      <c r="D1385" s="1" t="s">
        <v>503</v>
      </c>
      <c r="E1385" s="1">
        <v>416</v>
      </c>
      <c r="F1385" s="3">
        <f t="shared" si="21"/>
        <v>1697.9593279999999</v>
      </c>
      <c r="G1385" s="1" t="s">
        <v>1146</v>
      </c>
      <c r="H1385" s="1">
        <v>4.0816330000000001</v>
      </c>
      <c r="I1385" s="1" t="s">
        <v>1085</v>
      </c>
      <c r="J1385" s="1" t="s">
        <v>1089</v>
      </c>
      <c r="K1385" s="1" t="s">
        <v>1090</v>
      </c>
      <c r="L1385" s="1">
        <v>0</v>
      </c>
      <c r="M1385" s="1" t="s">
        <v>1088</v>
      </c>
      <c r="N1385" s="1" t="s">
        <v>565</v>
      </c>
      <c r="O1385" s="1" t="s">
        <v>4</v>
      </c>
    </row>
    <row r="1386" spans="1:15" x14ac:dyDescent="0.25">
      <c r="A1386" s="1">
        <v>1529331</v>
      </c>
      <c r="B1386" s="1" t="s">
        <v>1634</v>
      </c>
      <c r="C1386" s="81">
        <v>53166</v>
      </c>
      <c r="D1386" s="1" t="s">
        <v>503</v>
      </c>
      <c r="E1386" s="1">
        <v>205</v>
      </c>
      <c r="F1386" s="3">
        <f t="shared" si="21"/>
        <v>836.73476500000004</v>
      </c>
      <c r="G1386" s="1" t="s">
        <v>1156</v>
      </c>
      <c r="H1386" s="1">
        <v>4.0816330000000001</v>
      </c>
      <c r="I1386" s="1" t="s">
        <v>1085</v>
      </c>
      <c r="J1386" s="1" t="s">
        <v>1089</v>
      </c>
      <c r="K1386" s="1" t="s">
        <v>1090</v>
      </c>
      <c r="L1386" s="1">
        <v>0</v>
      </c>
      <c r="M1386" s="1" t="s">
        <v>1088</v>
      </c>
      <c r="N1386" s="1" t="s">
        <v>565</v>
      </c>
      <c r="O1386" s="1" t="s">
        <v>4</v>
      </c>
    </row>
    <row r="1387" spans="1:15" x14ac:dyDescent="0.25">
      <c r="A1387" s="1">
        <v>1529332</v>
      </c>
      <c r="B1387" s="1" t="s">
        <v>1634</v>
      </c>
      <c r="C1387" s="81">
        <v>53166</v>
      </c>
      <c r="D1387" s="1" t="s">
        <v>503</v>
      </c>
      <c r="E1387" s="1">
        <v>416</v>
      </c>
      <c r="F1387" s="3">
        <f t="shared" si="21"/>
        <v>1697.9593279999999</v>
      </c>
      <c r="G1387" s="1" t="s">
        <v>1124</v>
      </c>
      <c r="H1387" s="1">
        <v>4.0816330000000001</v>
      </c>
      <c r="I1387" s="1" t="s">
        <v>1085</v>
      </c>
      <c r="J1387" s="1" t="s">
        <v>1089</v>
      </c>
      <c r="K1387" s="1" t="s">
        <v>1090</v>
      </c>
      <c r="L1387" s="1">
        <v>0</v>
      </c>
      <c r="M1387" s="1" t="s">
        <v>1088</v>
      </c>
      <c r="N1387" s="1" t="s">
        <v>565</v>
      </c>
      <c r="O1387" s="1" t="s">
        <v>4</v>
      </c>
    </row>
    <row r="1388" spans="1:15" x14ac:dyDescent="0.25">
      <c r="A1388" s="1">
        <v>1529333</v>
      </c>
      <c r="B1388" s="1" t="s">
        <v>1634</v>
      </c>
      <c r="C1388" s="81">
        <v>53166</v>
      </c>
      <c r="D1388" s="1" t="s">
        <v>503</v>
      </c>
      <c r="E1388" s="1">
        <v>410</v>
      </c>
      <c r="F1388" s="3">
        <f t="shared" si="21"/>
        <v>1673.4695300000001</v>
      </c>
      <c r="G1388" s="1" t="s">
        <v>1124</v>
      </c>
      <c r="H1388" s="1">
        <v>4.0816330000000001</v>
      </c>
      <c r="I1388" s="1" t="s">
        <v>1085</v>
      </c>
      <c r="J1388" s="1" t="s">
        <v>1089</v>
      </c>
      <c r="K1388" s="1" t="s">
        <v>1090</v>
      </c>
      <c r="L1388" s="1">
        <v>0</v>
      </c>
      <c r="M1388" s="1" t="s">
        <v>1088</v>
      </c>
      <c r="N1388" s="1" t="s">
        <v>565</v>
      </c>
      <c r="O1388" s="1" t="s">
        <v>4</v>
      </c>
    </row>
    <row r="1389" spans="1:15" x14ac:dyDescent="0.25">
      <c r="A1389" s="1">
        <v>1529334</v>
      </c>
      <c r="B1389" s="1" t="s">
        <v>1634</v>
      </c>
      <c r="C1389" s="81">
        <v>53166</v>
      </c>
      <c r="D1389" s="1" t="s">
        <v>503</v>
      </c>
      <c r="E1389" s="1">
        <v>115</v>
      </c>
      <c r="F1389" s="3">
        <f t="shared" si="21"/>
        <v>469.38779499999998</v>
      </c>
      <c r="G1389" s="1" t="s">
        <v>1121</v>
      </c>
      <c r="H1389" s="1">
        <v>4.0816330000000001</v>
      </c>
      <c r="I1389" s="1" t="s">
        <v>1085</v>
      </c>
      <c r="J1389" s="1" t="s">
        <v>1089</v>
      </c>
      <c r="K1389" s="1" t="s">
        <v>1090</v>
      </c>
      <c r="L1389" s="1">
        <v>0</v>
      </c>
      <c r="M1389" s="1" t="s">
        <v>1088</v>
      </c>
      <c r="N1389" s="1" t="s">
        <v>565</v>
      </c>
      <c r="O1389" s="1" t="s">
        <v>4</v>
      </c>
    </row>
    <row r="1390" spans="1:15" x14ac:dyDescent="0.25">
      <c r="A1390" s="1">
        <v>1530626</v>
      </c>
      <c r="B1390" s="1" t="s">
        <v>1634</v>
      </c>
      <c r="C1390" s="81">
        <v>53166</v>
      </c>
      <c r="D1390" s="1" t="s">
        <v>503</v>
      </c>
      <c r="E1390" s="1">
        <v>205</v>
      </c>
      <c r="F1390" s="3">
        <f t="shared" si="21"/>
        <v>836.73476500000004</v>
      </c>
      <c r="G1390" s="1" t="s">
        <v>1124</v>
      </c>
      <c r="H1390" s="1">
        <v>4.0816330000000001</v>
      </c>
      <c r="I1390" s="1" t="s">
        <v>1085</v>
      </c>
      <c r="J1390" s="1" t="s">
        <v>1089</v>
      </c>
      <c r="K1390" s="1" t="s">
        <v>1090</v>
      </c>
      <c r="L1390" s="1">
        <v>0</v>
      </c>
      <c r="M1390" s="1" t="s">
        <v>1088</v>
      </c>
      <c r="N1390" s="1" t="s">
        <v>565</v>
      </c>
      <c r="O1390" s="1" t="s">
        <v>4</v>
      </c>
    </row>
    <row r="1391" spans="1:15" x14ac:dyDescent="0.25">
      <c r="A1391" s="1">
        <v>1525827</v>
      </c>
      <c r="B1391" s="1" t="s">
        <v>1635</v>
      </c>
      <c r="C1391" s="81">
        <v>53210</v>
      </c>
      <c r="D1391" s="1" t="s">
        <v>1636</v>
      </c>
      <c r="E1391" s="1">
        <v>40</v>
      </c>
      <c r="F1391" s="3">
        <f t="shared" si="21"/>
        <v>160.28852000000001</v>
      </c>
      <c r="G1391" s="1" t="s">
        <v>1160</v>
      </c>
      <c r="H1391" s="1">
        <v>4.0072130000000001</v>
      </c>
      <c r="I1391" s="1" t="s">
        <v>1085</v>
      </c>
      <c r="J1391" s="1" t="s">
        <v>1086</v>
      </c>
      <c r="K1391" s="1" t="s">
        <v>1087</v>
      </c>
      <c r="L1391" s="1" t="s">
        <v>1084</v>
      </c>
      <c r="M1391" s="1">
        <v>0</v>
      </c>
      <c r="N1391" s="1" t="s">
        <v>563</v>
      </c>
      <c r="O1391" s="1" t="s">
        <v>2</v>
      </c>
    </row>
    <row r="1392" spans="1:15" x14ac:dyDescent="0.25">
      <c r="A1392" s="1">
        <v>1525828</v>
      </c>
      <c r="B1392" s="1" t="s">
        <v>1635</v>
      </c>
      <c r="C1392" s="81">
        <v>53210</v>
      </c>
      <c r="D1392" s="1" t="s">
        <v>1636</v>
      </c>
      <c r="E1392" s="1">
        <v>35</v>
      </c>
      <c r="F1392" s="3">
        <f t="shared" si="21"/>
        <v>140.252455</v>
      </c>
      <c r="G1392" s="1" t="s">
        <v>1129</v>
      </c>
      <c r="H1392" s="1">
        <v>4.0072130000000001</v>
      </c>
      <c r="I1392" s="1" t="s">
        <v>1085</v>
      </c>
      <c r="J1392" s="1" t="s">
        <v>1086</v>
      </c>
      <c r="K1392" s="1" t="s">
        <v>1087</v>
      </c>
      <c r="L1392" s="1" t="s">
        <v>1084</v>
      </c>
      <c r="M1392" s="1">
        <v>0</v>
      </c>
      <c r="N1392" s="1" t="s">
        <v>563</v>
      </c>
      <c r="O1392" s="1" t="s">
        <v>2</v>
      </c>
    </row>
    <row r="1393" spans="1:15" x14ac:dyDescent="0.25">
      <c r="A1393" s="1">
        <v>1527140</v>
      </c>
      <c r="B1393" s="1" t="s">
        <v>1635</v>
      </c>
      <c r="C1393" s="81">
        <v>53210</v>
      </c>
      <c r="D1393" s="1" t="s">
        <v>1636</v>
      </c>
      <c r="E1393" s="1">
        <v>18</v>
      </c>
      <c r="F1393" s="3">
        <f t="shared" si="21"/>
        <v>72.129834000000002</v>
      </c>
      <c r="G1393" s="1" t="s">
        <v>1176</v>
      </c>
      <c r="H1393" s="1">
        <v>4.0072130000000001</v>
      </c>
      <c r="I1393" s="1" t="s">
        <v>1085</v>
      </c>
      <c r="J1393" s="1" t="s">
        <v>1086</v>
      </c>
      <c r="K1393" s="1" t="s">
        <v>1087</v>
      </c>
      <c r="L1393" s="1" t="s">
        <v>1084</v>
      </c>
      <c r="M1393" s="1">
        <v>0</v>
      </c>
      <c r="N1393" s="1" t="s">
        <v>563</v>
      </c>
      <c r="O1393" s="1" t="s">
        <v>2</v>
      </c>
    </row>
    <row r="1394" spans="1:15" x14ac:dyDescent="0.25">
      <c r="A1394" s="1">
        <v>1527687</v>
      </c>
      <c r="B1394" s="1" t="s">
        <v>1635</v>
      </c>
      <c r="C1394" s="81">
        <v>53210</v>
      </c>
      <c r="D1394" s="1" t="s">
        <v>1636</v>
      </c>
      <c r="E1394" s="1">
        <v>22</v>
      </c>
      <c r="F1394" s="3">
        <f t="shared" si="21"/>
        <v>88.158686000000003</v>
      </c>
      <c r="G1394" s="1" t="s">
        <v>1176</v>
      </c>
      <c r="H1394" s="1">
        <v>4.0072130000000001</v>
      </c>
      <c r="I1394" s="1" t="s">
        <v>1085</v>
      </c>
      <c r="J1394" s="1" t="s">
        <v>1086</v>
      </c>
      <c r="K1394" s="1" t="s">
        <v>1087</v>
      </c>
      <c r="L1394" s="1" t="s">
        <v>1084</v>
      </c>
      <c r="M1394" s="1">
        <v>0</v>
      </c>
      <c r="N1394" s="1" t="s">
        <v>563</v>
      </c>
      <c r="O1394" s="1" t="s">
        <v>2</v>
      </c>
    </row>
    <row r="1395" spans="1:15" x14ac:dyDescent="0.25">
      <c r="A1395" s="1">
        <v>1528057</v>
      </c>
      <c r="B1395" s="1" t="s">
        <v>1637</v>
      </c>
      <c r="C1395" s="81">
        <v>53274</v>
      </c>
      <c r="D1395" s="1" t="s">
        <v>1638</v>
      </c>
      <c r="E1395" s="1">
        <v>328</v>
      </c>
      <c r="F1395" s="3">
        <f t="shared" si="21"/>
        <v>1410.7526</v>
      </c>
      <c r="G1395" s="1" t="s">
        <v>1188</v>
      </c>
      <c r="H1395" s="1">
        <v>4.301075</v>
      </c>
      <c r="I1395" s="1" t="s">
        <v>1085</v>
      </c>
      <c r="J1395" s="1" t="s">
        <v>1089</v>
      </c>
      <c r="K1395" s="1" t="s">
        <v>1087</v>
      </c>
      <c r="L1395" s="1" t="s">
        <v>1084</v>
      </c>
      <c r="M1395" s="1">
        <v>0</v>
      </c>
      <c r="N1395" s="1" t="s">
        <v>565</v>
      </c>
      <c r="O1395" s="1" t="s">
        <v>4</v>
      </c>
    </row>
    <row r="1396" spans="1:15" x14ac:dyDescent="0.25">
      <c r="A1396" s="1">
        <v>1528058</v>
      </c>
      <c r="B1396" s="1" t="s">
        <v>1639</v>
      </c>
      <c r="C1396" s="81">
        <v>53274</v>
      </c>
      <c r="D1396" s="1" t="s">
        <v>506</v>
      </c>
      <c r="E1396" s="1">
        <v>48</v>
      </c>
      <c r="F1396" s="3">
        <f t="shared" si="21"/>
        <v>206.45159999999998</v>
      </c>
      <c r="G1396" s="1" t="s">
        <v>1151</v>
      </c>
      <c r="H1396" s="1">
        <v>4.301075</v>
      </c>
      <c r="I1396" s="1" t="s">
        <v>1085</v>
      </c>
      <c r="J1396" s="1" t="s">
        <v>1089</v>
      </c>
      <c r="K1396" s="1" t="s">
        <v>1087</v>
      </c>
      <c r="L1396" s="1" t="s">
        <v>1084</v>
      </c>
      <c r="M1396" s="1">
        <v>0</v>
      </c>
      <c r="N1396" s="1" t="s">
        <v>565</v>
      </c>
      <c r="O1396" s="1" t="s">
        <v>4</v>
      </c>
    </row>
    <row r="1397" spans="1:15" x14ac:dyDescent="0.25">
      <c r="A1397" s="1">
        <v>1528561</v>
      </c>
      <c r="B1397" s="1" t="s">
        <v>1639</v>
      </c>
      <c r="C1397" s="81">
        <v>53274</v>
      </c>
      <c r="D1397" s="1" t="s">
        <v>506</v>
      </c>
      <c r="E1397" s="1">
        <v>186</v>
      </c>
      <c r="F1397" s="3">
        <f t="shared" si="21"/>
        <v>799.99995000000001</v>
      </c>
      <c r="G1397" s="1" t="s">
        <v>1270</v>
      </c>
      <c r="H1397" s="1">
        <v>4.301075</v>
      </c>
      <c r="I1397" s="1" t="s">
        <v>1085</v>
      </c>
      <c r="J1397" s="1" t="s">
        <v>1089</v>
      </c>
      <c r="K1397" s="1" t="s">
        <v>1087</v>
      </c>
      <c r="L1397" s="1" t="s">
        <v>1084</v>
      </c>
      <c r="M1397" s="1">
        <v>0</v>
      </c>
      <c r="N1397" s="1" t="s">
        <v>565</v>
      </c>
      <c r="O1397" s="1" t="s">
        <v>4</v>
      </c>
    </row>
    <row r="1398" spans="1:15" x14ac:dyDescent="0.25">
      <c r="A1398" s="1">
        <v>1528562</v>
      </c>
      <c r="B1398" s="1" t="s">
        <v>1639</v>
      </c>
      <c r="C1398" s="81">
        <v>53274</v>
      </c>
      <c r="D1398" s="1" t="s">
        <v>506</v>
      </c>
      <c r="E1398" s="1">
        <v>186</v>
      </c>
      <c r="F1398" s="3">
        <f t="shared" si="21"/>
        <v>799.99995000000001</v>
      </c>
      <c r="G1398" s="1" t="s">
        <v>1151</v>
      </c>
      <c r="H1398" s="1">
        <v>4.301075</v>
      </c>
      <c r="I1398" s="1" t="s">
        <v>1085</v>
      </c>
      <c r="J1398" s="1" t="s">
        <v>1089</v>
      </c>
      <c r="K1398" s="1" t="s">
        <v>1087</v>
      </c>
      <c r="L1398" s="1" t="s">
        <v>1084</v>
      </c>
      <c r="M1398" s="1">
        <v>0</v>
      </c>
      <c r="N1398" s="1" t="s">
        <v>565</v>
      </c>
      <c r="O1398" s="1" t="s">
        <v>4</v>
      </c>
    </row>
    <row r="1399" spans="1:15" x14ac:dyDescent="0.25">
      <c r="A1399" s="1">
        <v>1528563</v>
      </c>
      <c r="B1399" s="1" t="s">
        <v>1639</v>
      </c>
      <c r="C1399" s="81">
        <v>53274</v>
      </c>
      <c r="D1399" s="1" t="s">
        <v>506</v>
      </c>
      <c r="E1399" s="1">
        <v>151</v>
      </c>
      <c r="F1399" s="3">
        <f t="shared" si="21"/>
        <v>649.46232499999996</v>
      </c>
      <c r="G1399" s="1" t="s">
        <v>1188</v>
      </c>
      <c r="H1399" s="1">
        <v>4.301075</v>
      </c>
      <c r="I1399" s="1" t="s">
        <v>1085</v>
      </c>
      <c r="J1399" s="1" t="s">
        <v>1089</v>
      </c>
      <c r="K1399" s="1" t="s">
        <v>1087</v>
      </c>
      <c r="L1399" s="1" t="s">
        <v>1084</v>
      </c>
      <c r="M1399" s="1">
        <v>0</v>
      </c>
      <c r="N1399" s="1" t="s">
        <v>565</v>
      </c>
      <c r="O1399" s="1" t="s">
        <v>4</v>
      </c>
    </row>
    <row r="1400" spans="1:15" x14ac:dyDescent="0.25">
      <c r="A1400" s="1">
        <v>1528564</v>
      </c>
      <c r="B1400" s="1" t="s">
        <v>1639</v>
      </c>
      <c r="C1400" s="81">
        <v>53274</v>
      </c>
      <c r="D1400" s="1" t="s">
        <v>506</v>
      </c>
      <c r="E1400" s="1">
        <v>107</v>
      </c>
      <c r="F1400" s="3">
        <f t="shared" si="21"/>
        <v>460.21502500000003</v>
      </c>
      <c r="G1400" s="1" t="s">
        <v>1151</v>
      </c>
      <c r="H1400" s="1">
        <v>4.301075</v>
      </c>
      <c r="I1400" s="1" t="s">
        <v>1085</v>
      </c>
      <c r="J1400" s="1" t="s">
        <v>1089</v>
      </c>
      <c r="K1400" s="1" t="s">
        <v>1087</v>
      </c>
      <c r="L1400" s="1" t="s">
        <v>1084</v>
      </c>
      <c r="M1400" s="1">
        <v>0</v>
      </c>
      <c r="N1400" s="1" t="s">
        <v>565</v>
      </c>
      <c r="O1400" s="1" t="s">
        <v>4</v>
      </c>
    </row>
    <row r="1401" spans="1:15" x14ac:dyDescent="0.25">
      <c r="A1401" s="1">
        <v>1528747</v>
      </c>
      <c r="B1401" s="1" t="s">
        <v>1639</v>
      </c>
      <c r="C1401" s="81">
        <v>53274</v>
      </c>
      <c r="D1401" s="1" t="s">
        <v>506</v>
      </c>
      <c r="E1401" s="1">
        <v>36</v>
      </c>
      <c r="F1401" s="3">
        <f t="shared" si="21"/>
        <v>154.83869999999999</v>
      </c>
      <c r="G1401" s="1" t="s">
        <v>1188</v>
      </c>
      <c r="H1401" s="1">
        <v>4.301075</v>
      </c>
      <c r="I1401" s="1" t="s">
        <v>1085</v>
      </c>
      <c r="J1401" s="1" t="s">
        <v>1089</v>
      </c>
      <c r="K1401" s="1" t="s">
        <v>1087</v>
      </c>
      <c r="L1401" s="1" t="s">
        <v>1084</v>
      </c>
      <c r="M1401" s="1">
        <v>0</v>
      </c>
      <c r="N1401" s="1" t="s">
        <v>565</v>
      </c>
      <c r="O1401" s="1" t="s">
        <v>4</v>
      </c>
    </row>
    <row r="1402" spans="1:15" x14ac:dyDescent="0.25">
      <c r="A1402" s="1">
        <v>1526432</v>
      </c>
      <c r="B1402" s="1" t="s">
        <v>1640</v>
      </c>
      <c r="C1402" s="81">
        <v>53330</v>
      </c>
      <c r="D1402" s="1" t="s">
        <v>1641</v>
      </c>
      <c r="E1402" s="1">
        <v>8</v>
      </c>
      <c r="F1402" s="3">
        <f t="shared" si="21"/>
        <v>31.923383999999999</v>
      </c>
      <c r="G1402" s="1" t="s">
        <v>1107</v>
      </c>
      <c r="H1402" s="1">
        <v>3.9904229999999998</v>
      </c>
      <c r="I1402" s="1" t="s">
        <v>1085</v>
      </c>
      <c r="J1402" s="1" t="s">
        <v>1086</v>
      </c>
      <c r="K1402" s="1" t="s">
        <v>1090</v>
      </c>
      <c r="L1402" s="1">
        <v>0</v>
      </c>
      <c r="M1402" s="1" t="s">
        <v>1088</v>
      </c>
      <c r="N1402" s="1" t="s">
        <v>561</v>
      </c>
      <c r="O1402" s="1" t="s">
        <v>1092</v>
      </c>
    </row>
    <row r="1403" spans="1:15" x14ac:dyDescent="0.25">
      <c r="A1403" s="1">
        <v>1526433</v>
      </c>
      <c r="B1403" s="1" t="s">
        <v>1640</v>
      </c>
      <c r="C1403" s="81">
        <v>53330</v>
      </c>
      <c r="D1403" s="1" t="s">
        <v>1641</v>
      </c>
      <c r="E1403" s="1">
        <v>6</v>
      </c>
      <c r="F1403" s="3">
        <f t="shared" si="21"/>
        <v>23.942537999999999</v>
      </c>
      <c r="G1403" s="1" t="s">
        <v>1107</v>
      </c>
      <c r="H1403" s="1">
        <v>3.9904229999999998</v>
      </c>
      <c r="I1403" s="1" t="s">
        <v>1085</v>
      </c>
      <c r="J1403" s="1" t="s">
        <v>1086</v>
      </c>
      <c r="K1403" s="1" t="s">
        <v>1090</v>
      </c>
      <c r="L1403" s="1">
        <v>0</v>
      </c>
      <c r="M1403" s="1" t="s">
        <v>1088</v>
      </c>
      <c r="N1403" s="1" t="s">
        <v>561</v>
      </c>
      <c r="O1403" s="1" t="s">
        <v>1092</v>
      </c>
    </row>
    <row r="1404" spans="1:15" x14ac:dyDescent="0.25">
      <c r="A1404" s="1">
        <v>1526434</v>
      </c>
      <c r="B1404" s="1" t="s">
        <v>1642</v>
      </c>
      <c r="C1404" s="81">
        <v>53330</v>
      </c>
      <c r="D1404" s="1" t="s">
        <v>1643</v>
      </c>
      <c r="E1404" s="1">
        <v>95</v>
      </c>
      <c r="F1404" s="3">
        <f t="shared" si="21"/>
        <v>379.09018499999996</v>
      </c>
      <c r="G1404" s="1" t="s">
        <v>1101</v>
      </c>
      <c r="H1404" s="1">
        <v>3.9904229999999998</v>
      </c>
      <c r="I1404" s="1" t="s">
        <v>1085</v>
      </c>
      <c r="J1404" s="1" t="s">
        <v>1086</v>
      </c>
      <c r="K1404" s="1" t="s">
        <v>1090</v>
      </c>
      <c r="L1404" s="1">
        <v>0</v>
      </c>
      <c r="M1404" s="1" t="s">
        <v>1088</v>
      </c>
      <c r="N1404" s="1" t="s">
        <v>561</v>
      </c>
      <c r="O1404" s="1" t="s">
        <v>1092</v>
      </c>
    </row>
    <row r="1405" spans="1:15" x14ac:dyDescent="0.25">
      <c r="A1405" s="1">
        <v>1526435</v>
      </c>
      <c r="B1405" s="1" t="s">
        <v>1642</v>
      </c>
      <c r="C1405" s="81">
        <v>53330</v>
      </c>
      <c r="D1405" s="1" t="s">
        <v>1643</v>
      </c>
      <c r="E1405" s="1">
        <v>10</v>
      </c>
      <c r="F1405" s="3">
        <f t="shared" si="21"/>
        <v>39.904229999999998</v>
      </c>
      <c r="G1405" s="1" t="s">
        <v>1101</v>
      </c>
      <c r="H1405" s="1">
        <v>3.9904229999999998</v>
      </c>
      <c r="I1405" s="1" t="s">
        <v>1085</v>
      </c>
      <c r="J1405" s="1" t="s">
        <v>1086</v>
      </c>
      <c r="K1405" s="1" t="s">
        <v>1090</v>
      </c>
      <c r="L1405" s="1">
        <v>0</v>
      </c>
      <c r="M1405" s="1" t="s">
        <v>1088</v>
      </c>
      <c r="N1405" s="1" t="s">
        <v>561</v>
      </c>
      <c r="O1405" s="1" t="s">
        <v>1092</v>
      </c>
    </row>
    <row r="1406" spans="1:15" x14ac:dyDescent="0.25">
      <c r="A1406" s="1">
        <v>1526436</v>
      </c>
      <c r="B1406" s="1" t="s">
        <v>1642</v>
      </c>
      <c r="C1406" s="81">
        <v>53330</v>
      </c>
      <c r="D1406" s="1" t="s">
        <v>1643</v>
      </c>
      <c r="E1406" s="1">
        <v>16</v>
      </c>
      <c r="F1406" s="3">
        <f t="shared" si="21"/>
        <v>63.846767999999997</v>
      </c>
      <c r="G1406" s="1" t="s">
        <v>1101</v>
      </c>
      <c r="H1406" s="1">
        <v>3.9904229999999998</v>
      </c>
      <c r="I1406" s="1" t="s">
        <v>1085</v>
      </c>
      <c r="J1406" s="1" t="s">
        <v>1086</v>
      </c>
      <c r="K1406" s="1" t="s">
        <v>1090</v>
      </c>
      <c r="L1406" s="1">
        <v>0</v>
      </c>
      <c r="M1406" s="1" t="s">
        <v>1088</v>
      </c>
      <c r="N1406" s="1" t="s">
        <v>561</v>
      </c>
      <c r="O1406" s="1" t="s">
        <v>1092</v>
      </c>
    </row>
    <row r="1407" spans="1:15" x14ac:dyDescent="0.25">
      <c r="A1407" s="1">
        <v>1526890</v>
      </c>
      <c r="B1407" s="1" t="s">
        <v>1644</v>
      </c>
      <c r="C1407" s="81">
        <v>53330</v>
      </c>
      <c r="D1407" s="1" t="s">
        <v>1645</v>
      </c>
      <c r="E1407" s="1">
        <v>160</v>
      </c>
      <c r="F1407" s="3">
        <f t="shared" si="21"/>
        <v>638.46767999999997</v>
      </c>
      <c r="G1407" s="1" t="s">
        <v>1101</v>
      </c>
      <c r="H1407" s="1">
        <v>3.9904229999999998</v>
      </c>
      <c r="I1407" s="1" t="s">
        <v>1085</v>
      </c>
      <c r="J1407" s="1" t="s">
        <v>1086</v>
      </c>
      <c r="K1407" s="1" t="s">
        <v>1090</v>
      </c>
      <c r="L1407" s="1">
        <v>0</v>
      </c>
      <c r="M1407" s="1" t="s">
        <v>1088</v>
      </c>
      <c r="N1407" s="1" t="s">
        <v>569</v>
      </c>
      <c r="O1407" s="1" t="s">
        <v>4</v>
      </c>
    </row>
    <row r="1408" spans="1:15" x14ac:dyDescent="0.25">
      <c r="A1408" s="1">
        <v>1526981</v>
      </c>
      <c r="B1408" s="1" t="s">
        <v>1644</v>
      </c>
      <c r="C1408" s="81">
        <v>53330</v>
      </c>
      <c r="D1408" s="1" t="s">
        <v>1645</v>
      </c>
      <c r="E1408" s="1">
        <v>497</v>
      </c>
      <c r="F1408" s="3">
        <f t="shared" si="21"/>
        <v>1983.240231</v>
      </c>
      <c r="G1408" s="1" t="s">
        <v>1141</v>
      </c>
      <c r="H1408" s="1">
        <v>3.9904229999999998</v>
      </c>
      <c r="I1408" s="1" t="s">
        <v>1085</v>
      </c>
      <c r="J1408" s="1" t="s">
        <v>1086</v>
      </c>
      <c r="K1408" s="1" t="s">
        <v>1090</v>
      </c>
      <c r="L1408" s="1">
        <v>0</v>
      </c>
      <c r="M1408" s="1" t="s">
        <v>1088</v>
      </c>
      <c r="N1408" s="1" t="s">
        <v>569</v>
      </c>
      <c r="O1408" s="1" t="s">
        <v>4</v>
      </c>
    </row>
    <row r="1409" spans="1:15" x14ac:dyDescent="0.25">
      <c r="A1409" s="1">
        <v>1526982</v>
      </c>
      <c r="B1409" s="1" t="s">
        <v>1644</v>
      </c>
      <c r="C1409" s="81">
        <v>53330</v>
      </c>
      <c r="D1409" s="1" t="s">
        <v>1645</v>
      </c>
      <c r="E1409" s="1">
        <v>160</v>
      </c>
      <c r="F1409" s="3">
        <f t="shared" si="21"/>
        <v>638.46767999999997</v>
      </c>
      <c r="G1409" s="1" t="s">
        <v>1176</v>
      </c>
      <c r="H1409" s="1">
        <v>3.9904229999999998</v>
      </c>
      <c r="I1409" s="1" t="s">
        <v>1085</v>
      </c>
      <c r="J1409" s="1" t="s">
        <v>1086</v>
      </c>
      <c r="K1409" s="1" t="s">
        <v>1090</v>
      </c>
      <c r="L1409" s="1">
        <v>0</v>
      </c>
      <c r="M1409" s="1" t="s">
        <v>1088</v>
      </c>
      <c r="N1409" s="1" t="s">
        <v>569</v>
      </c>
      <c r="O1409" s="1" t="s">
        <v>4</v>
      </c>
    </row>
    <row r="1410" spans="1:15" x14ac:dyDescent="0.25">
      <c r="A1410" s="1">
        <v>1526983</v>
      </c>
      <c r="B1410" s="1" t="s">
        <v>1644</v>
      </c>
      <c r="C1410" s="81">
        <v>53330</v>
      </c>
      <c r="D1410" s="1" t="s">
        <v>1645</v>
      </c>
      <c r="E1410" s="1">
        <v>497</v>
      </c>
      <c r="F1410" s="3">
        <f t="shared" si="21"/>
        <v>1983.240231</v>
      </c>
      <c r="G1410" s="1" t="s">
        <v>1151</v>
      </c>
      <c r="H1410" s="1">
        <v>3.9904229999999998</v>
      </c>
      <c r="I1410" s="1" t="s">
        <v>1085</v>
      </c>
      <c r="J1410" s="1" t="s">
        <v>1086</v>
      </c>
      <c r="K1410" s="1" t="s">
        <v>1090</v>
      </c>
      <c r="L1410" s="1">
        <v>0</v>
      </c>
      <c r="M1410" s="1" t="s">
        <v>1088</v>
      </c>
      <c r="N1410" s="1" t="s">
        <v>569</v>
      </c>
      <c r="O1410" s="1" t="s">
        <v>4</v>
      </c>
    </row>
    <row r="1411" spans="1:15" x14ac:dyDescent="0.25">
      <c r="A1411" s="1">
        <v>1529580</v>
      </c>
      <c r="B1411" s="1" t="s">
        <v>1644</v>
      </c>
      <c r="C1411" s="81">
        <v>53330</v>
      </c>
      <c r="D1411" s="1" t="s">
        <v>1645</v>
      </c>
      <c r="E1411" s="1">
        <v>35</v>
      </c>
      <c r="F1411" s="3">
        <f t="shared" ref="F1411:F1474" si="22">E1411*H1411</f>
        <v>139.664805</v>
      </c>
      <c r="G1411" s="1" t="s">
        <v>1207</v>
      </c>
      <c r="H1411" s="1">
        <v>3.9904229999999998</v>
      </c>
      <c r="I1411" s="1" t="s">
        <v>1085</v>
      </c>
      <c r="J1411" s="1" t="s">
        <v>1086</v>
      </c>
      <c r="K1411" s="1" t="s">
        <v>1090</v>
      </c>
      <c r="L1411" s="1">
        <v>0</v>
      </c>
      <c r="M1411" s="1" t="s">
        <v>1088</v>
      </c>
      <c r="N1411" s="1" t="s">
        <v>569</v>
      </c>
      <c r="O1411" s="1" t="s">
        <v>4</v>
      </c>
    </row>
    <row r="1412" spans="1:15" x14ac:dyDescent="0.25">
      <c r="A1412" s="1">
        <v>1526986</v>
      </c>
      <c r="B1412" s="1" t="s">
        <v>1646</v>
      </c>
      <c r="C1412" s="81">
        <v>53330</v>
      </c>
      <c r="D1412" s="1" t="s">
        <v>1647</v>
      </c>
      <c r="E1412" s="1">
        <v>328</v>
      </c>
      <c r="F1412" s="3">
        <f t="shared" si="22"/>
        <v>1308.8587439999999</v>
      </c>
      <c r="G1412" s="1" t="s">
        <v>1151</v>
      </c>
      <c r="H1412" s="1">
        <v>3.9904229999999998</v>
      </c>
      <c r="I1412" s="1" t="s">
        <v>1085</v>
      </c>
      <c r="J1412" s="1" t="s">
        <v>1086</v>
      </c>
      <c r="K1412" s="1" t="s">
        <v>1090</v>
      </c>
      <c r="L1412" s="1">
        <v>0</v>
      </c>
      <c r="M1412" s="1" t="s">
        <v>1088</v>
      </c>
      <c r="N1412" s="1" t="s">
        <v>569</v>
      </c>
      <c r="O1412" s="1" t="s">
        <v>4</v>
      </c>
    </row>
    <row r="1413" spans="1:15" x14ac:dyDescent="0.25">
      <c r="A1413" s="1">
        <v>1526987</v>
      </c>
      <c r="B1413" s="1" t="s">
        <v>1646</v>
      </c>
      <c r="C1413" s="81">
        <v>53330</v>
      </c>
      <c r="D1413" s="1" t="s">
        <v>1647</v>
      </c>
      <c r="E1413" s="1">
        <v>327</v>
      </c>
      <c r="F1413" s="3">
        <f t="shared" si="22"/>
        <v>1304.8683209999999</v>
      </c>
      <c r="G1413" s="1" t="s">
        <v>1159</v>
      </c>
      <c r="H1413" s="1">
        <v>3.9904229999999998</v>
      </c>
      <c r="I1413" s="1" t="s">
        <v>1085</v>
      </c>
      <c r="J1413" s="1" t="s">
        <v>1086</v>
      </c>
      <c r="K1413" s="1" t="s">
        <v>1090</v>
      </c>
      <c r="L1413" s="1">
        <v>0</v>
      </c>
      <c r="M1413" s="1" t="s">
        <v>1088</v>
      </c>
      <c r="N1413" s="1" t="s">
        <v>569</v>
      </c>
      <c r="O1413" s="1" t="s">
        <v>4</v>
      </c>
    </row>
    <row r="1414" spans="1:15" x14ac:dyDescent="0.25">
      <c r="A1414" s="1">
        <v>1530002</v>
      </c>
      <c r="B1414" s="1" t="s">
        <v>1646</v>
      </c>
      <c r="C1414" s="81">
        <v>53330</v>
      </c>
      <c r="D1414" s="1" t="s">
        <v>1647</v>
      </c>
      <c r="E1414" s="1">
        <v>328</v>
      </c>
      <c r="F1414" s="3">
        <f t="shared" si="22"/>
        <v>1308.8587439999999</v>
      </c>
      <c r="G1414" s="1" t="s">
        <v>1124</v>
      </c>
      <c r="H1414" s="1">
        <v>3.9904229999999998</v>
      </c>
      <c r="I1414" s="1" t="s">
        <v>1085</v>
      </c>
      <c r="J1414" s="1" t="s">
        <v>1086</v>
      </c>
      <c r="K1414" s="1" t="s">
        <v>1090</v>
      </c>
      <c r="L1414" s="1">
        <v>0</v>
      </c>
      <c r="M1414" s="1" t="s">
        <v>1088</v>
      </c>
      <c r="N1414" s="1" t="s">
        <v>569</v>
      </c>
      <c r="O1414" s="1" t="s">
        <v>4</v>
      </c>
    </row>
    <row r="1415" spans="1:15" x14ac:dyDescent="0.25">
      <c r="A1415" s="1">
        <v>1527375</v>
      </c>
      <c r="B1415" s="1" t="s">
        <v>1648</v>
      </c>
      <c r="C1415" s="81">
        <v>53336</v>
      </c>
      <c r="D1415" s="1" t="s">
        <v>229</v>
      </c>
      <c r="E1415" s="1">
        <v>695</v>
      </c>
      <c r="F1415" s="3">
        <f t="shared" si="22"/>
        <v>2090.2257049999998</v>
      </c>
      <c r="G1415" s="1" t="s">
        <v>1134</v>
      </c>
      <c r="H1415" s="1">
        <v>3.0075189999999998</v>
      </c>
      <c r="I1415" s="1" t="s">
        <v>1085</v>
      </c>
      <c r="J1415" s="1" t="s">
        <v>1089</v>
      </c>
      <c r="K1415" s="1" t="s">
        <v>1087</v>
      </c>
      <c r="L1415" s="1" t="s">
        <v>1084</v>
      </c>
      <c r="M1415" s="1">
        <v>0</v>
      </c>
      <c r="N1415" s="1" t="s">
        <v>564</v>
      </c>
      <c r="O1415" s="1" t="s">
        <v>2</v>
      </c>
    </row>
    <row r="1416" spans="1:15" x14ac:dyDescent="0.25">
      <c r="A1416" s="1">
        <v>1527430</v>
      </c>
      <c r="B1416" s="1" t="s">
        <v>1648</v>
      </c>
      <c r="C1416" s="81">
        <v>53336</v>
      </c>
      <c r="D1416" s="1" t="s">
        <v>229</v>
      </c>
      <c r="E1416" s="1">
        <v>24</v>
      </c>
      <c r="F1416" s="3">
        <f t="shared" si="22"/>
        <v>72.180455999999992</v>
      </c>
      <c r="G1416" s="1" t="s">
        <v>1134</v>
      </c>
      <c r="H1416" s="1">
        <v>3.0075189999999998</v>
      </c>
      <c r="I1416" s="1" t="s">
        <v>1085</v>
      </c>
      <c r="J1416" s="1" t="s">
        <v>1089</v>
      </c>
      <c r="K1416" s="1" t="s">
        <v>1087</v>
      </c>
      <c r="L1416" s="1" t="s">
        <v>1084</v>
      </c>
      <c r="M1416" s="1">
        <v>0</v>
      </c>
      <c r="N1416" s="1" t="s">
        <v>564</v>
      </c>
      <c r="O1416" s="1" t="s">
        <v>2</v>
      </c>
    </row>
    <row r="1417" spans="1:15" x14ac:dyDescent="0.25">
      <c r="A1417" s="1">
        <v>1527431</v>
      </c>
      <c r="B1417" s="1" t="s">
        <v>1648</v>
      </c>
      <c r="C1417" s="81">
        <v>53336</v>
      </c>
      <c r="D1417" s="1" t="s">
        <v>229</v>
      </c>
      <c r="E1417" s="1">
        <v>73</v>
      </c>
      <c r="F1417" s="3">
        <f t="shared" si="22"/>
        <v>219.54888699999998</v>
      </c>
      <c r="G1417" s="1" t="s">
        <v>1134</v>
      </c>
      <c r="H1417" s="1">
        <v>3.0075189999999998</v>
      </c>
      <c r="I1417" s="1" t="s">
        <v>1085</v>
      </c>
      <c r="J1417" s="1" t="s">
        <v>1089</v>
      </c>
      <c r="K1417" s="1" t="s">
        <v>1087</v>
      </c>
      <c r="L1417" s="1" t="s">
        <v>1084</v>
      </c>
      <c r="M1417" s="1">
        <v>0</v>
      </c>
      <c r="N1417" s="1" t="s">
        <v>564</v>
      </c>
      <c r="O1417" s="1" t="s">
        <v>2</v>
      </c>
    </row>
    <row r="1418" spans="1:15" x14ac:dyDescent="0.25">
      <c r="A1418" s="1">
        <v>1527200</v>
      </c>
      <c r="B1418" s="1" t="s">
        <v>1649</v>
      </c>
      <c r="C1418" s="81">
        <v>53391</v>
      </c>
      <c r="D1418" s="1" t="s">
        <v>1650</v>
      </c>
      <c r="E1418" s="1">
        <v>24</v>
      </c>
      <c r="F1418" s="3">
        <f t="shared" si="22"/>
        <v>77.922072</v>
      </c>
      <c r="G1418" s="1" t="s">
        <v>1141</v>
      </c>
      <c r="H1418" s="1">
        <v>3.246753</v>
      </c>
      <c r="I1418" s="1" t="s">
        <v>1085</v>
      </c>
      <c r="J1418" s="1" t="s">
        <v>1086</v>
      </c>
      <c r="K1418" s="1" t="s">
        <v>1087</v>
      </c>
      <c r="L1418" s="1">
        <v>0</v>
      </c>
      <c r="M1418" s="1" t="s">
        <v>1088</v>
      </c>
      <c r="N1418" s="1" t="s">
        <v>563</v>
      </c>
      <c r="O1418" s="1" t="s">
        <v>2</v>
      </c>
    </row>
    <row r="1419" spans="1:15" x14ac:dyDescent="0.25">
      <c r="A1419" s="1">
        <v>1526299</v>
      </c>
      <c r="B1419" s="1" t="s">
        <v>1651</v>
      </c>
      <c r="C1419" s="81">
        <v>53391</v>
      </c>
      <c r="D1419" s="1" t="s">
        <v>1652</v>
      </c>
      <c r="E1419" s="1">
        <v>352</v>
      </c>
      <c r="F1419" s="3">
        <f t="shared" si="22"/>
        <v>1142.8570560000001</v>
      </c>
      <c r="G1419" s="1" t="s">
        <v>1134</v>
      </c>
      <c r="H1419" s="1">
        <v>3.246753</v>
      </c>
      <c r="I1419" s="1" t="s">
        <v>1085</v>
      </c>
      <c r="J1419" s="1" t="s">
        <v>1086</v>
      </c>
      <c r="K1419" s="1" t="s">
        <v>1087</v>
      </c>
      <c r="L1419" s="1">
        <v>0</v>
      </c>
      <c r="M1419" s="1" t="s">
        <v>1088</v>
      </c>
      <c r="N1419" s="1" t="s">
        <v>563</v>
      </c>
      <c r="O1419" s="1" t="s">
        <v>2</v>
      </c>
    </row>
    <row r="1420" spans="1:15" x14ac:dyDescent="0.25">
      <c r="A1420" s="1">
        <v>1526947</v>
      </c>
      <c r="B1420" s="1" t="s">
        <v>1651</v>
      </c>
      <c r="C1420" s="81">
        <v>53391</v>
      </c>
      <c r="D1420" s="1" t="s">
        <v>1652</v>
      </c>
      <c r="E1420" s="1">
        <v>87</v>
      </c>
      <c r="F1420" s="3">
        <f t="shared" si="22"/>
        <v>282.467511</v>
      </c>
      <c r="G1420" s="1" t="s">
        <v>1134</v>
      </c>
      <c r="H1420" s="1">
        <v>3.246753</v>
      </c>
      <c r="I1420" s="1" t="s">
        <v>1085</v>
      </c>
      <c r="J1420" s="1" t="s">
        <v>1086</v>
      </c>
      <c r="K1420" s="1" t="s">
        <v>1087</v>
      </c>
      <c r="L1420" s="1">
        <v>0</v>
      </c>
      <c r="M1420" s="1" t="s">
        <v>1088</v>
      </c>
      <c r="N1420" s="1" t="s">
        <v>563</v>
      </c>
      <c r="O1420" s="1" t="s">
        <v>2</v>
      </c>
    </row>
    <row r="1421" spans="1:15" x14ac:dyDescent="0.25">
      <c r="A1421" s="1">
        <v>1527202</v>
      </c>
      <c r="B1421" s="1" t="s">
        <v>1651</v>
      </c>
      <c r="C1421" s="81">
        <v>53391</v>
      </c>
      <c r="D1421" s="1" t="s">
        <v>1652</v>
      </c>
      <c r="E1421" s="1">
        <v>171</v>
      </c>
      <c r="F1421" s="3">
        <f t="shared" si="22"/>
        <v>555.19476299999997</v>
      </c>
      <c r="G1421" s="1" t="s">
        <v>1110</v>
      </c>
      <c r="H1421" s="1">
        <v>3.246753</v>
      </c>
      <c r="I1421" s="1" t="s">
        <v>1085</v>
      </c>
      <c r="J1421" s="1" t="s">
        <v>1086</v>
      </c>
      <c r="K1421" s="1" t="s">
        <v>1087</v>
      </c>
      <c r="L1421" s="1">
        <v>0</v>
      </c>
      <c r="M1421" s="1" t="s">
        <v>1088</v>
      </c>
      <c r="N1421" s="1" t="s">
        <v>563</v>
      </c>
      <c r="O1421" s="1" t="s">
        <v>2</v>
      </c>
    </row>
    <row r="1422" spans="1:15" x14ac:dyDescent="0.25">
      <c r="A1422" s="1">
        <v>1527755</v>
      </c>
      <c r="B1422" s="1" t="s">
        <v>1651</v>
      </c>
      <c r="C1422" s="81">
        <v>53391</v>
      </c>
      <c r="D1422" s="1" t="s">
        <v>1652</v>
      </c>
      <c r="E1422" s="1">
        <v>12</v>
      </c>
      <c r="F1422" s="3">
        <f t="shared" si="22"/>
        <v>38.961036</v>
      </c>
      <c r="G1422" s="1" t="s">
        <v>1110</v>
      </c>
      <c r="H1422" s="1">
        <v>3.246753</v>
      </c>
      <c r="I1422" s="1" t="s">
        <v>1085</v>
      </c>
      <c r="J1422" s="1" t="s">
        <v>1086</v>
      </c>
      <c r="K1422" s="1" t="s">
        <v>1087</v>
      </c>
      <c r="L1422" s="1">
        <v>0</v>
      </c>
      <c r="M1422" s="1" t="s">
        <v>1088</v>
      </c>
      <c r="N1422" s="1" t="s">
        <v>563</v>
      </c>
      <c r="O1422" s="1" t="s">
        <v>2</v>
      </c>
    </row>
    <row r="1423" spans="1:15" x14ac:dyDescent="0.25">
      <c r="A1423" s="1">
        <v>1528800</v>
      </c>
      <c r="B1423" s="1" t="s">
        <v>1651</v>
      </c>
      <c r="C1423" s="81">
        <v>53391</v>
      </c>
      <c r="D1423" s="1" t="s">
        <v>1652</v>
      </c>
      <c r="E1423" s="1">
        <v>31</v>
      </c>
      <c r="F1423" s="3">
        <f t="shared" si="22"/>
        <v>100.649343</v>
      </c>
      <c r="G1423" s="1" t="s">
        <v>1190</v>
      </c>
      <c r="H1423" s="1">
        <v>3.246753</v>
      </c>
      <c r="I1423" s="1" t="s">
        <v>1085</v>
      </c>
      <c r="J1423" s="1" t="s">
        <v>1086</v>
      </c>
      <c r="K1423" s="1" t="s">
        <v>1087</v>
      </c>
      <c r="L1423" s="1">
        <v>0</v>
      </c>
      <c r="M1423" s="1" t="s">
        <v>1088</v>
      </c>
      <c r="N1423" s="1" t="s">
        <v>563</v>
      </c>
      <c r="O1423" s="1" t="s">
        <v>2</v>
      </c>
    </row>
    <row r="1424" spans="1:15" x14ac:dyDescent="0.25">
      <c r="A1424" s="1">
        <v>1530111</v>
      </c>
      <c r="B1424" s="1" t="s">
        <v>1651</v>
      </c>
      <c r="C1424" s="81">
        <v>53391</v>
      </c>
      <c r="D1424" s="1" t="s">
        <v>1652</v>
      </c>
      <c r="E1424" s="1">
        <v>26</v>
      </c>
      <c r="F1424" s="3">
        <f t="shared" si="22"/>
        <v>84.415577999999996</v>
      </c>
      <c r="G1424" s="1" t="s">
        <v>1127</v>
      </c>
      <c r="H1424" s="1">
        <v>3.246753</v>
      </c>
      <c r="I1424" s="1" t="s">
        <v>1085</v>
      </c>
      <c r="J1424" s="1" t="s">
        <v>1086</v>
      </c>
      <c r="K1424" s="1" t="s">
        <v>1087</v>
      </c>
      <c r="L1424" s="1">
        <v>0</v>
      </c>
      <c r="M1424" s="1" t="s">
        <v>1088</v>
      </c>
      <c r="N1424" s="1" t="s">
        <v>563</v>
      </c>
      <c r="O1424" s="1" t="s">
        <v>2</v>
      </c>
    </row>
    <row r="1425" spans="1:15" x14ac:dyDescent="0.25">
      <c r="A1425" s="1">
        <v>1530114</v>
      </c>
      <c r="B1425" s="1" t="s">
        <v>1651</v>
      </c>
      <c r="C1425" s="81">
        <v>53391</v>
      </c>
      <c r="D1425" s="1" t="s">
        <v>1652</v>
      </c>
      <c r="E1425" s="1">
        <v>12</v>
      </c>
      <c r="F1425" s="3">
        <f t="shared" si="22"/>
        <v>38.961036</v>
      </c>
      <c r="G1425" s="1" t="s">
        <v>1127</v>
      </c>
      <c r="H1425" s="1">
        <v>3.246753</v>
      </c>
      <c r="I1425" s="1" t="s">
        <v>1085</v>
      </c>
      <c r="J1425" s="1" t="s">
        <v>1086</v>
      </c>
      <c r="K1425" s="1" t="s">
        <v>1087</v>
      </c>
      <c r="L1425" s="1">
        <v>0</v>
      </c>
      <c r="M1425" s="1" t="s">
        <v>1088</v>
      </c>
      <c r="N1425" s="1" t="s">
        <v>563</v>
      </c>
      <c r="O1425" s="1" t="s">
        <v>2</v>
      </c>
    </row>
    <row r="1426" spans="1:15" x14ac:dyDescent="0.25">
      <c r="A1426" s="1">
        <v>1524961</v>
      </c>
      <c r="B1426" s="1" t="s">
        <v>1653</v>
      </c>
      <c r="C1426" s="81">
        <v>53607</v>
      </c>
      <c r="D1426" s="1" t="s">
        <v>1654</v>
      </c>
      <c r="E1426" s="1">
        <v>230</v>
      </c>
      <c r="F1426" s="3">
        <f t="shared" si="22"/>
        <v>1184.04115</v>
      </c>
      <c r="G1426" s="1" t="s">
        <v>1110</v>
      </c>
      <c r="H1426" s="1">
        <v>5.1480050000000004</v>
      </c>
      <c r="I1426" s="1" t="s">
        <v>10</v>
      </c>
      <c r="J1426" s="1" t="s">
        <v>1086</v>
      </c>
      <c r="K1426" s="1" t="s">
        <v>1087</v>
      </c>
      <c r="L1426" s="1">
        <v>0</v>
      </c>
      <c r="M1426" s="1" t="s">
        <v>1088</v>
      </c>
      <c r="N1426" s="1" t="s">
        <v>559</v>
      </c>
      <c r="O1426" s="1" t="s">
        <v>2</v>
      </c>
    </row>
    <row r="1427" spans="1:15" x14ac:dyDescent="0.25">
      <c r="A1427" s="1">
        <v>1524962</v>
      </c>
      <c r="B1427" s="1" t="s">
        <v>1653</v>
      </c>
      <c r="C1427" s="81">
        <v>53607</v>
      </c>
      <c r="D1427" s="1" t="s">
        <v>1654</v>
      </c>
      <c r="E1427" s="1">
        <v>230</v>
      </c>
      <c r="F1427" s="3">
        <f t="shared" si="22"/>
        <v>1184.04115</v>
      </c>
      <c r="G1427" s="1" t="s">
        <v>1160</v>
      </c>
      <c r="H1427" s="1">
        <v>5.1480050000000004</v>
      </c>
      <c r="I1427" s="1" t="s">
        <v>10</v>
      </c>
      <c r="J1427" s="1" t="s">
        <v>1086</v>
      </c>
      <c r="K1427" s="1" t="s">
        <v>1087</v>
      </c>
      <c r="L1427" s="1">
        <v>0</v>
      </c>
      <c r="M1427" s="1" t="s">
        <v>1088</v>
      </c>
      <c r="N1427" s="1" t="s">
        <v>559</v>
      </c>
      <c r="O1427" s="1" t="s">
        <v>2</v>
      </c>
    </row>
    <row r="1428" spans="1:15" x14ac:dyDescent="0.25">
      <c r="A1428" s="1">
        <v>1524964</v>
      </c>
      <c r="B1428" s="1" t="s">
        <v>1653</v>
      </c>
      <c r="C1428" s="81">
        <v>53607</v>
      </c>
      <c r="D1428" s="1" t="s">
        <v>1654</v>
      </c>
      <c r="E1428" s="1">
        <v>40</v>
      </c>
      <c r="F1428" s="3">
        <f t="shared" si="22"/>
        <v>205.92020000000002</v>
      </c>
      <c r="G1428" s="1" t="s">
        <v>1107</v>
      </c>
      <c r="H1428" s="1">
        <v>5.1480050000000004</v>
      </c>
      <c r="I1428" s="1" t="s">
        <v>10</v>
      </c>
      <c r="J1428" s="1" t="s">
        <v>1086</v>
      </c>
      <c r="K1428" s="1" t="s">
        <v>1087</v>
      </c>
      <c r="L1428" s="1">
        <v>0</v>
      </c>
      <c r="M1428" s="1" t="s">
        <v>1088</v>
      </c>
      <c r="N1428" s="1" t="s">
        <v>559</v>
      </c>
      <c r="O1428" s="1" t="s">
        <v>2</v>
      </c>
    </row>
    <row r="1429" spans="1:15" x14ac:dyDescent="0.25">
      <c r="A1429" s="1">
        <v>1526726</v>
      </c>
      <c r="B1429" s="1" t="s">
        <v>1655</v>
      </c>
      <c r="C1429" s="81">
        <v>53628</v>
      </c>
      <c r="D1429" s="1" t="s">
        <v>1656</v>
      </c>
      <c r="E1429" s="1">
        <v>208</v>
      </c>
      <c r="F1429" s="3">
        <f t="shared" si="22"/>
        <v>699.15976000000001</v>
      </c>
      <c r="G1429" s="1" t="s">
        <v>1107</v>
      </c>
      <c r="H1429" s="1">
        <v>3.361345</v>
      </c>
      <c r="I1429" s="1" t="s">
        <v>1085</v>
      </c>
      <c r="J1429" s="1" t="s">
        <v>1086</v>
      </c>
      <c r="K1429" s="1" t="s">
        <v>1090</v>
      </c>
      <c r="L1429" s="1">
        <v>0</v>
      </c>
      <c r="M1429" s="1" t="s">
        <v>1088</v>
      </c>
      <c r="N1429" s="1" t="s">
        <v>564</v>
      </c>
      <c r="O1429" s="1" t="s">
        <v>2</v>
      </c>
    </row>
    <row r="1430" spans="1:15" x14ac:dyDescent="0.25">
      <c r="A1430" s="1">
        <v>1527272</v>
      </c>
      <c r="B1430" s="1" t="s">
        <v>1657</v>
      </c>
      <c r="C1430" s="81">
        <v>53628</v>
      </c>
      <c r="D1430" s="1" t="s">
        <v>1658</v>
      </c>
      <c r="E1430" s="1">
        <v>180</v>
      </c>
      <c r="F1430" s="3">
        <f t="shared" si="22"/>
        <v>605.0421</v>
      </c>
      <c r="G1430" s="1" t="s">
        <v>1181</v>
      </c>
      <c r="H1430" s="1">
        <v>3.361345</v>
      </c>
      <c r="I1430" s="1" t="s">
        <v>1085</v>
      </c>
      <c r="J1430" s="1" t="s">
        <v>1086</v>
      </c>
      <c r="K1430" s="1" t="s">
        <v>1090</v>
      </c>
      <c r="L1430" s="1">
        <v>0</v>
      </c>
      <c r="M1430" s="1" t="s">
        <v>1088</v>
      </c>
      <c r="N1430" s="1" t="s">
        <v>564</v>
      </c>
      <c r="O1430" s="1" t="s">
        <v>2</v>
      </c>
    </row>
    <row r="1431" spans="1:15" x14ac:dyDescent="0.25">
      <c r="A1431" s="1">
        <v>1527273</v>
      </c>
      <c r="B1431" s="1" t="s">
        <v>1657</v>
      </c>
      <c r="C1431" s="81">
        <v>53628</v>
      </c>
      <c r="D1431" s="1" t="s">
        <v>1658</v>
      </c>
      <c r="E1431" s="1">
        <v>28</v>
      </c>
      <c r="F1431" s="3">
        <f t="shared" si="22"/>
        <v>94.117660000000001</v>
      </c>
      <c r="G1431" s="1" t="s">
        <v>1207</v>
      </c>
      <c r="H1431" s="1">
        <v>3.361345</v>
      </c>
      <c r="I1431" s="1" t="s">
        <v>1085</v>
      </c>
      <c r="J1431" s="1" t="s">
        <v>1086</v>
      </c>
      <c r="K1431" s="1" t="s">
        <v>1090</v>
      </c>
      <c r="L1431" s="1">
        <v>0</v>
      </c>
      <c r="M1431" s="1" t="s">
        <v>1088</v>
      </c>
      <c r="N1431" s="1" t="s">
        <v>564</v>
      </c>
      <c r="O1431" s="1" t="s">
        <v>2</v>
      </c>
    </row>
    <row r="1432" spans="1:15" x14ac:dyDescent="0.25">
      <c r="A1432" s="1">
        <v>1527276</v>
      </c>
      <c r="B1432" s="1" t="s">
        <v>1659</v>
      </c>
      <c r="C1432" s="81">
        <v>53628</v>
      </c>
      <c r="D1432" s="1" t="s">
        <v>1660</v>
      </c>
      <c r="E1432" s="1">
        <v>178</v>
      </c>
      <c r="F1432" s="3">
        <f t="shared" si="22"/>
        <v>598.31941000000006</v>
      </c>
      <c r="G1432" s="1" t="s">
        <v>1176</v>
      </c>
      <c r="H1432" s="1">
        <v>3.361345</v>
      </c>
      <c r="I1432" s="1" t="s">
        <v>1085</v>
      </c>
      <c r="J1432" s="1" t="s">
        <v>1086</v>
      </c>
      <c r="K1432" s="1" t="s">
        <v>1090</v>
      </c>
      <c r="L1432" s="1">
        <v>0</v>
      </c>
      <c r="M1432" s="1" t="s">
        <v>1088</v>
      </c>
      <c r="N1432" s="1" t="s">
        <v>564</v>
      </c>
      <c r="O1432" s="1" t="s">
        <v>2</v>
      </c>
    </row>
    <row r="1433" spans="1:15" x14ac:dyDescent="0.25">
      <c r="A1433" s="1">
        <v>1527277</v>
      </c>
      <c r="B1433" s="1" t="s">
        <v>1659</v>
      </c>
      <c r="C1433" s="81">
        <v>53628</v>
      </c>
      <c r="D1433" s="1" t="s">
        <v>1660</v>
      </c>
      <c r="E1433" s="1">
        <v>30</v>
      </c>
      <c r="F1433" s="3">
        <f t="shared" si="22"/>
        <v>100.84035</v>
      </c>
      <c r="G1433" s="1" t="s">
        <v>1121</v>
      </c>
      <c r="H1433" s="1">
        <v>3.361345</v>
      </c>
      <c r="I1433" s="1" t="s">
        <v>1085</v>
      </c>
      <c r="J1433" s="1" t="s">
        <v>1086</v>
      </c>
      <c r="K1433" s="1" t="s">
        <v>1090</v>
      </c>
      <c r="L1433" s="1">
        <v>0</v>
      </c>
      <c r="M1433" s="1" t="s">
        <v>1088</v>
      </c>
      <c r="N1433" s="1" t="s">
        <v>564</v>
      </c>
      <c r="O1433" s="1" t="s">
        <v>2</v>
      </c>
    </row>
    <row r="1434" spans="1:15" x14ac:dyDescent="0.25">
      <c r="A1434" s="1">
        <v>1518270</v>
      </c>
      <c r="B1434" s="1" t="s">
        <v>1661</v>
      </c>
      <c r="C1434" s="81">
        <v>53698</v>
      </c>
      <c r="D1434" s="1" t="s">
        <v>234</v>
      </c>
      <c r="E1434" s="1">
        <v>270</v>
      </c>
      <c r="F1434" s="3">
        <f t="shared" si="22"/>
        <v>912.16206</v>
      </c>
      <c r="G1434" s="1" t="s">
        <v>1182</v>
      </c>
      <c r="H1434" s="1">
        <v>3.3783780000000001</v>
      </c>
      <c r="I1434" s="1" t="s">
        <v>1085</v>
      </c>
      <c r="J1434" s="1" t="s">
        <v>1086</v>
      </c>
      <c r="K1434" s="1" t="s">
        <v>1087</v>
      </c>
      <c r="L1434" s="1" t="s">
        <v>1084</v>
      </c>
      <c r="M1434" s="1">
        <v>0</v>
      </c>
      <c r="N1434" s="1" t="s">
        <v>561</v>
      </c>
      <c r="O1434" s="1" t="s">
        <v>1092</v>
      </c>
    </row>
    <row r="1435" spans="1:15" x14ac:dyDescent="0.25">
      <c r="A1435" s="1">
        <v>1522148</v>
      </c>
      <c r="B1435" s="1" t="s">
        <v>1661</v>
      </c>
      <c r="C1435" s="81">
        <v>53698</v>
      </c>
      <c r="D1435" s="1" t="s">
        <v>234</v>
      </c>
      <c r="E1435" s="1">
        <v>20</v>
      </c>
      <c r="F1435" s="3">
        <f t="shared" si="22"/>
        <v>67.56756</v>
      </c>
      <c r="G1435" s="1" t="s">
        <v>1121</v>
      </c>
      <c r="H1435" s="1">
        <v>3.3783780000000001</v>
      </c>
      <c r="I1435" s="1" t="s">
        <v>1085</v>
      </c>
      <c r="J1435" s="1" t="s">
        <v>1086</v>
      </c>
      <c r="K1435" s="1" t="s">
        <v>1087</v>
      </c>
      <c r="L1435" s="1" t="s">
        <v>1084</v>
      </c>
      <c r="M1435" s="1">
        <v>0</v>
      </c>
      <c r="N1435" s="1" t="s">
        <v>561</v>
      </c>
      <c r="O1435" s="1" t="s">
        <v>1092</v>
      </c>
    </row>
    <row r="1436" spans="1:15" x14ac:dyDescent="0.25">
      <c r="A1436" s="1">
        <v>1529984</v>
      </c>
      <c r="B1436" s="1" t="s">
        <v>1661</v>
      </c>
      <c r="C1436" s="81">
        <v>53698</v>
      </c>
      <c r="D1436" s="1" t="s">
        <v>234</v>
      </c>
      <c r="E1436" s="1">
        <v>20</v>
      </c>
      <c r="F1436" s="3">
        <f t="shared" si="22"/>
        <v>67.56756</v>
      </c>
      <c r="G1436" s="1" t="s">
        <v>1104</v>
      </c>
      <c r="H1436" s="1">
        <v>3.3783780000000001</v>
      </c>
      <c r="I1436" s="1" t="s">
        <v>1085</v>
      </c>
      <c r="J1436" s="1" t="s">
        <v>1086</v>
      </c>
      <c r="K1436" s="1" t="s">
        <v>1087</v>
      </c>
      <c r="L1436" s="1" t="s">
        <v>1084</v>
      </c>
      <c r="M1436" s="1">
        <v>0</v>
      </c>
      <c r="N1436" s="1" t="s">
        <v>561</v>
      </c>
      <c r="O1436" s="1" t="s">
        <v>1092</v>
      </c>
    </row>
    <row r="1437" spans="1:15" x14ac:dyDescent="0.25">
      <c r="A1437" s="1">
        <v>1530098</v>
      </c>
      <c r="B1437" s="1" t="s">
        <v>1661</v>
      </c>
      <c r="C1437" s="81">
        <v>53698</v>
      </c>
      <c r="D1437" s="1" t="s">
        <v>234</v>
      </c>
      <c r="E1437" s="1">
        <v>20</v>
      </c>
      <c r="F1437" s="3">
        <f t="shared" si="22"/>
        <v>67.56756</v>
      </c>
      <c r="G1437" s="1" t="s">
        <v>1189</v>
      </c>
      <c r="H1437" s="1">
        <v>3.3783780000000001</v>
      </c>
      <c r="I1437" s="1" t="s">
        <v>1085</v>
      </c>
      <c r="J1437" s="1" t="s">
        <v>1086</v>
      </c>
      <c r="K1437" s="1" t="s">
        <v>1087</v>
      </c>
      <c r="L1437" s="1" t="s">
        <v>1084</v>
      </c>
      <c r="M1437" s="1">
        <v>0</v>
      </c>
      <c r="N1437" s="1" t="s">
        <v>561</v>
      </c>
      <c r="O1437" s="1" t="s">
        <v>1092</v>
      </c>
    </row>
    <row r="1438" spans="1:15" x14ac:dyDescent="0.25">
      <c r="A1438" s="1">
        <v>1531896</v>
      </c>
      <c r="B1438" s="1" t="s">
        <v>1661</v>
      </c>
      <c r="C1438" s="81">
        <v>53698</v>
      </c>
      <c r="D1438" s="1" t="s">
        <v>234</v>
      </c>
      <c r="E1438" s="1">
        <v>190</v>
      </c>
      <c r="F1438" s="3">
        <f t="shared" si="22"/>
        <v>641.89182000000005</v>
      </c>
      <c r="G1438" s="1" t="s">
        <v>1333</v>
      </c>
      <c r="H1438" s="1">
        <v>3.3783780000000001</v>
      </c>
      <c r="I1438" s="1" t="s">
        <v>1085</v>
      </c>
      <c r="J1438" s="1" t="s">
        <v>1086</v>
      </c>
      <c r="K1438" s="1" t="s">
        <v>1087</v>
      </c>
      <c r="L1438" s="1" t="s">
        <v>1084</v>
      </c>
      <c r="M1438" s="1">
        <v>0</v>
      </c>
      <c r="N1438" s="1" t="s">
        <v>561</v>
      </c>
      <c r="O1438" s="1" t="s">
        <v>1092</v>
      </c>
    </row>
    <row r="1439" spans="1:15" x14ac:dyDescent="0.25">
      <c r="A1439" s="1">
        <v>1519466</v>
      </c>
      <c r="B1439" s="1" t="s">
        <v>1662</v>
      </c>
      <c r="C1439" s="81">
        <v>53698</v>
      </c>
      <c r="D1439" s="1" t="s">
        <v>1663</v>
      </c>
      <c r="E1439" s="1">
        <v>525</v>
      </c>
      <c r="F1439" s="3">
        <f t="shared" si="22"/>
        <v>1773.6484500000001</v>
      </c>
      <c r="G1439" s="1" t="s">
        <v>1127</v>
      </c>
      <c r="H1439" s="1">
        <v>3.3783780000000001</v>
      </c>
      <c r="I1439" s="1" t="s">
        <v>1085</v>
      </c>
      <c r="J1439" s="1" t="s">
        <v>1086</v>
      </c>
      <c r="K1439" s="1" t="s">
        <v>1087</v>
      </c>
      <c r="L1439" s="1" t="s">
        <v>1084</v>
      </c>
      <c r="M1439" s="1">
        <v>0</v>
      </c>
      <c r="N1439" s="1" t="s">
        <v>561</v>
      </c>
      <c r="O1439" s="1" t="s">
        <v>1092</v>
      </c>
    </row>
    <row r="1440" spans="1:15" x14ac:dyDescent="0.25">
      <c r="A1440" s="1">
        <v>1519467</v>
      </c>
      <c r="B1440" s="1" t="s">
        <v>1662</v>
      </c>
      <c r="C1440" s="81">
        <v>53698</v>
      </c>
      <c r="D1440" s="1" t="s">
        <v>1663</v>
      </c>
      <c r="E1440" s="1">
        <v>525</v>
      </c>
      <c r="F1440" s="3">
        <f t="shared" si="22"/>
        <v>1773.6484500000001</v>
      </c>
      <c r="G1440" s="1" t="s">
        <v>1201</v>
      </c>
      <c r="H1440" s="1">
        <v>3.3783780000000001</v>
      </c>
      <c r="I1440" s="1" t="s">
        <v>1085</v>
      </c>
      <c r="J1440" s="1" t="s">
        <v>1086</v>
      </c>
      <c r="K1440" s="1" t="s">
        <v>1087</v>
      </c>
      <c r="L1440" s="1" t="s">
        <v>1084</v>
      </c>
      <c r="M1440" s="1">
        <v>0</v>
      </c>
      <c r="N1440" s="1" t="s">
        <v>561</v>
      </c>
      <c r="O1440" s="1" t="s">
        <v>1092</v>
      </c>
    </row>
    <row r="1441" spans="1:15" x14ac:dyDescent="0.25">
      <c r="A1441" s="1">
        <v>1519468</v>
      </c>
      <c r="B1441" s="1" t="s">
        <v>1662</v>
      </c>
      <c r="C1441" s="81">
        <v>53698</v>
      </c>
      <c r="D1441" s="1" t="s">
        <v>1663</v>
      </c>
      <c r="E1441" s="1">
        <v>525</v>
      </c>
      <c r="F1441" s="3">
        <f t="shared" si="22"/>
        <v>1773.6484500000001</v>
      </c>
      <c r="G1441" s="1" t="s">
        <v>1201</v>
      </c>
      <c r="H1441" s="1">
        <v>3.3783780000000001</v>
      </c>
      <c r="I1441" s="1" t="s">
        <v>1085</v>
      </c>
      <c r="J1441" s="1" t="s">
        <v>1086</v>
      </c>
      <c r="K1441" s="1" t="s">
        <v>1087</v>
      </c>
      <c r="L1441" s="1" t="s">
        <v>1084</v>
      </c>
      <c r="M1441" s="1">
        <v>0</v>
      </c>
      <c r="N1441" s="1" t="s">
        <v>561</v>
      </c>
      <c r="O1441" s="1" t="s">
        <v>1092</v>
      </c>
    </row>
    <row r="1442" spans="1:15" x14ac:dyDescent="0.25">
      <c r="A1442" s="1">
        <v>1522220</v>
      </c>
      <c r="B1442" s="1" t="s">
        <v>1664</v>
      </c>
      <c r="C1442" s="81">
        <v>53698</v>
      </c>
      <c r="D1442" s="1" t="s">
        <v>1665</v>
      </c>
      <c r="E1442" s="1">
        <v>513</v>
      </c>
      <c r="F1442" s="3">
        <f t="shared" si="22"/>
        <v>1733.1079140000002</v>
      </c>
      <c r="G1442" s="1" t="s">
        <v>1127</v>
      </c>
      <c r="H1442" s="1">
        <v>3.3783780000000001</v>
      </c>
      <c r="I1442" s="1" t="s">
        <v>1085</v>
      </c>
      <c r="J1442" s="1" t="s">
        <v>1086</v>
      </c>
      <c r="K1442" s="1" t="s">
        <v>1087</v>
      </c>
      <c r="L1442" s="1" t="s">
        <v>1084</v>
      </c>
      <c r="M1442" s="1">
        <v>0</v>
      </c>
      <c r="N1442" s="1" t="s">
        <v>561</v>
      </c>
      <c r="O1442" s="1" t="s">
        <v>1092</v>
      </c>
    </row>
    <row r="1443" spans="1:15" x14ac:dyDescent="0.25">
      <c r="A1443" s="1">
        <v>1531191</v>
      </c>
      <c r="B1443" s="1" t="s">
        <v>1666</v>
      </c>
      <c r="C1443" s="81">
        <v>53698</v>
      </c>
      <c r="D1443" s="1" t="s">
        <v>1667</v>
      </c>
      <c r="E1443" s="1">
        <v>22</v>
      </c>
      <c r="F1443" s="3">
        <f t="shared" si="22"/>
        <v>74.324315999999996</v>
      </c>
      <c r="G1443" s="1" t="s">
        <v>1182</v>
      </c>
      <c r="H1443" s="1">
        <v>3.3783780000000001</v>
      </c>
      <c r="I1443" s="1" t="s">
        <v>1085</v>
      </c>
      <c r="J1443" s="1" t="s">
        <v>1086</v>
      </c>
      <c r="K1443" s="1" t="s">
        <v>1087</v>
      </c>
      <c r="L1443" s="1" t="s">
        <v>1084</v>
      </c>
      <c r="M1443" s="1">
        <v>0</v>
      </c>
      <c r="N1443" s="1" t="s">
        <v>561</v>
      </c>
      <c r="O1443" s="1" t="s">
        <v>1092</v>
      </c>
    </row>
    <row r="1444" spans="1:15" x14ac:dyDescent="0.25">
      <c r="A1444" s="1">
        <v>1527694</v>
      </c>
      <c r="B1444" s="1" t="s">
        <v>1668</v>
      </c>
      <c r="C1444" s="81">
        <v>53808</v>
      </c>
      <c r="D1444" s="1" t="s">
        <v>1669</v>
      </c>
      <c r="E1444" s="1">
        <v>45</v>
      </c>
      <c r="F1444" s="3">
        <f t="shared" si="22"/>
        <v>177.58485000000002</v>
      </c>
      <c r="G1444" s="1" t="s">
        <v>1270</v>
      </c>
      <c r="H1444" s="1">
        <v>3.9463300000000001</v>
      </c>
      <c r="I1444" s="1" t="s">
        <v>1085</v>
      </c>
      <c r="J1444" s="1" t="s">
        <v>1086</v>
      </c>
      <c r="K1444" s="1" t="s">
        <v>1087</v>
      </c>
      <c r="L1444" s="1">
        <v>0</v>
      </c>
      <c r="M1444" s="1" t="s">
        <v>1088</v>
      </c>
      <c r="N1444" s="1" t="s">
        <v>563</v>
      </c>
      <c r="O1444" s="1" t="s">
        <v>2</v>
      </c>
    </row>
    <row r="1445" spans="1:15" x14ac:dyDescent="0.25">
      <c r="A1445" s="1">
        <v>1525406</v>
      </c>
      <c r="B1445" s="1" t="s">
        <v>1670</v>
      </c>
      <c r="C1445" s="81">
        <v>53837</v>
      </c>
      <c r="D1445" s="1" t="s">
        <v>1671</v>
      </c>
      <c r="E1445" s="1">
        <v>367</v>
      </c>
      <c r="F1445" s="3">
        <f t="shared" si="22"/>
        <v>1480.1370569999999</v>
      </c>
      <c r="G1445" s="1" t="s">
        <v>1141</v>
      </c>
      <c r="H1445" s="1">
        <v>4.0330709999999996</v>
      </c>
      <c r="I1445" s="1" t="s">
        <v>1085</v>
      </c>
      <c r="J1445" s="1" t="s">
        <v>1086</v>
      </c>
      <c r="K1445" s="1" t="s">
        <v>1090</v>
      </c>
      <c r="L1445" s="1">
        <v>0</v>
      </c>
      <c r="M1445" s="1" t="s">
        <v>1088</v>
      </c>
      <c r="N1445" s="1" t="s">
        <v>566</v>
      </c>
      <c r="O1445" s="1" t="s">
        <v>4</v>
      </c>
    </row>
    <row r="1446" spans="1:15" x14ac:dyDescent="0.25">
      <c r="A1446" s="1">
        <v>1527543</v>
      </c>
      <c r="B1446" s="1" t="s">
        <v>1670</v>
      </c>
      <c r="C1446" s="81">
        <v>53837</v>
      </c>
      <c r="D1446" s="1" t="s">
        <v>1671</v>
      </c>
      <c r="E1446" s="1">
        <v>560</v>
      </c>
      <c r="F1446" s="3">
        <f t="shared" si="22"/>
        <v>2258.5197599999997</v>
      </c>
      <c r="G1446" s="1" t="s">
        <v>1270</v>
      </c>
      <c r="H1446" s="1">
        <v>4.0330709999999996</v>
      </c>
      <c r="I1446" s="1" t="s">
        <v>1085</v>
      </c>
      <c r="J1446" s="1" t="s">
        <v>1086</v>
      </c>
      <c r="K1446" s="1" t="s">
        <v>1090</v>
      </c>
      <c r="L1446" s="1">
        <v>0</v>
      </c>
      <c r="M1446" s="1" t="s">
        <v>1088</v>
      </c>
      <c r="N1446" s="1" t="s">
        <v>566</v>
      </c>
      <c r="O1446" s="1" t="s">
        <v>4</v>
      </c>
    </row>
    <row r="1447" spans="1:15" x14ac:dyDescent="0.25">
      <c r="A1447" s="1">
        <v>1527544</v>
      </c>
      <c r="B1447" s="1" t="s">
        <v>1670</v>
      </c>
      <c r="C1447" s="81">
        <v>53837</v>
      </c>
      <c r="D1447" s="1" t="s">
        <v>1671</v>
      </c>
      <c r="E1447" s="1">
        <v>300</v>
      </c>
      <c r="F1447" s="3">
        <f t="shared" si="22"/>
        <v>1209.9213</v>
      </c>
      <c r="G1447" s="1" t="s">
        <v>1103</v>
      </c>
      <c r="H1447" s="1">
        <v>4.0330709999999996</v>
      </c>
      <c r="I1447" s="1" t="s">
        <v>1085</v>
      </c>
      <c r="J1447" s="1" t="s">
        <v>1086</v>
      </c>
      <c r="K1447" s="1" t="s">
        <v>1090</v>
      </c>
      <c r="L1447" s="1">
        <v>0</v>
      </c>
      <c r="M1447" s="1" t="s">
        <v>1088</v>
      </c>
      <c r="N1447" s="1" t="s">
        <v>566</v>
      </c>
      <c r="O1447" s="1" t="s">
        <v>4</v>
      </c>
    </row>
    <row r="1448" spans="1:15" x14ac:dyDescent="0.25">
      <c r="A1448" s="1">
        <v>1527730</v>
      </c>
      <c r="B1448" s="1" t="s">
        <v>1670</v>
      </c>
      <c r="C1448" s="81">
        <v>53837</v>
      </c>
      <c r="D1448" s="1" t="s">
        <v>1671</v>
      </c>
      <c r="E1448" s="1">
        <v>374</v>
      </c>
      <c r="F1448" s="3">
        <f t="shared" si="22"/>
        <v>1508.3685539999999</v>
      </c>
      <c r="G1448" s="1" t="s">
        <v>1104</v>
      </c>
      <c r="H1448" s="1">
        <v>4.0330709999999996</v>
      </c>
      <c r="I1448" s="1" t="s">
        <v>1085</v>
      </c>
      <c r="J1448" s="1" t="s">
        <v>1086</v>
      </c>
      <c r="K1448" s="1" t="s">
        <v>1090</v>
      </c>
      <c r="L1448" s="1">
        <v>0</v>
      </c>
      <c r="M1448" s="1" t="s">
        <v>1088</v>
      </c>
      <c r="N1448" s="1" t="s">
        <v>566</v>
      </c>
      <c r="O1448" s="1" t="s">
        <v>4</v>
      </c>
    </row>
    <row r="1449" spans="1:15" x14ac:dyDescent="0.25">
      <c r="A1449" s="1">
        <v>1527231</v>
      </c>
      <c r="B1449" s="1" t="s">
        <v>1672</v>
      </c>
      <c r="C1449" s="81">
        <v>53837</v>
      </c>
      <c r="D1449" s="1" t="s">
        <v>1673</v>
      </c>
      <c r="E1449" s="1">
        <v>400</v>
      </c>
      <c r="F1449" s="3">
        <f t="shared" si="22"/>
        <v>1613.2284</v>
      </c>
      <c r="G1449" s="1" t="s">
        <v>1102</v>
      </c>
      <c r="H1449" s="1">
        <v>4.0330709999999996</v>
      </c>
      <c r="I1449" s="1" t="s">
        <v>1085</v>
      </c>
      <c r="J1449" s="1" t="s">
        <v>1086</v>
      </c>
      <c r="K1449" s="1" t="s">
        <v>1090</v>
      </c>
      <c r="L1449" s="1">
        <v>0</v>
      </c>
      <c r="M1449" s="1" t="s">
        <v>1088</v>
      </c>
      <c r="N1449" s="1" t="s">
        <v>566</v>
      </c>
      <c r="O1449" s="1" t="s">
        <v>4</v>
      </c>
    </row>
    <row r="1450" spans="1:15" x14ac:dyDescent="0.25">
      <c r="A1450" s="1">
        <v>1529275</v>
      </c>
      <c r="B1450" s="1" t="s">
        <v>1672</v>
      </c>
      <c r="C1450" s="81">
        <v>53837</v>
      </c>
      <c r="D1450" s="1" t="s">
        <v>1673</v>
      </c>
      <c r="E1450" s="1">
        <v>475</v>
      </c>
      <c r="F1450" s="3">
        <f t="shared" si="22"/>
        <v>1915.7087249999997</v>
      </c>
      <c r="G1450" s="1" t="s">
        <v>1103</v>
      </c>
      <c r="H1450" s="1">
        <v>4.0330709999999996</v>
      </c>
      <c r="I1450" s="1" t="s">
        <v>1085</v>
      </c>
      <c r="J1450" s="1" t="s">
        <v>1086</v>
      </c>
      <c r="K1450" s="1" t="s">
        <v>1090</v>
      </c>
      <c r="L1450" s="1">
        <v>0</v>
      </c>
      <c r="M1450" s="1" t="s">
        <v>1088</v>
      </c>
      <c r="N1450" s="1" t="s">
        <v>566</v>
      </c>
      <c r="O1450" s="1" t="s">
        <v>4</v>
      </c>
    </row>
    <row r="1451" spans="1:15" x14ac:dyDescent="0.25">
      <c r="A1451" s="1">
        <v>1529276</v>
      </c>
      <c r="B1451" s="1" t="s">
        <v>1672</v>
      </c>
      <c r="C1451" s="81">
        <v>53837</v>
      </c>
      <c r="D1451" s="1" t="s">
        <v>1673</v>
      </c>
      <c r="E1451" s="1">
        <v>212</v>
      </c>
      <c r="F1451" s="3">
        <f t="shared" si="22"/>
        <v>855.01105199999995</v>
      </c>
      <c r="G1451" s="1" t="s">
        <v>1189</v>
      </c>
      <c r="H1451" s="1">
        <v>4.0330709999999996</v>
      </c>
      <c r="I1451" s="1" t="s">
        <v>1085</v>
      </c>
      <c r="J1451" s="1" t="s">
        <v>1086</v>
      </c>
      <c r="K1451" s="1" t="s">
        <v>1090</v>
      </c>
      <c r="L1451" s="1">
        <v>0</v>
      </c>
      <c r="M1451" s="1" t="s">
        <v>1088</v>
      </c>
      <c r="N1451" s="1" t="s">
        <v>566</v>
      </c>
      <c r="O1451" s="1" t="s">
        <v>4</v>
      </c>
    </row>
    <row r="1452" spans="1:15" x14ac:dyDescent="0.25">
      <c r="A1452" s="1">
        <v>1529277</v>
      </c>
      <c r="B1452" s="1" t="s">
        <v>1672</v>
      </c>
      <c r="C1452" s="81">
        <v>53837</v>
      </c>
      <c r="D1452" s="1" t="s">
        <v>1673</v>
      </c>
      <c r="E1452" s="1">
        <v>190</v>
      </c>
      <c r="F1452" s="3">
        <f t="shared" si="22"/>
        <v>766.28348999999992</v>
      </c>
      <c r="G1452" s="1" t="s">
        <v>1189</v>
      </c>
      <c r="H1452" s="1">
        <v>4.0330709999999996</v>
      </c>
      <c r="I1452" s="1" t="s">
        <v>1085</v>
      </c>
      <c r="J1452" s="1" t="s">
        <v>1086</v>
      </c>
      <c r="K1452" s="1" t="s">
        <v>1090</v>
      </c>
      <c r="L1452" s="1">
        <v>0</v>
      </c>
      <c r="M1452" s="1" t="s">
        <v>1088</v>
      </c>
      <c r="N1452" s="1" t="s">
        <v>566</v>
      </c>
      <c r="O1452" s="1" t="s">
        <v>4</v>
      </c>
    </row>
    <row r="1453" spans="1:15" x14ac:dyDescent="0.25">
      <c r="A1453" s="1">
        <v>1527545</v>
      </c>
      <c r="B1453" s="1" t="s">
        <v>1674</v>
      </c>
      <c r="C1453" s="81">
        <v>53837</v>
      </c>
      <c r="D1453" s="1" t="s">
        <v>1675</v>
      </c>
      <c r="E1453" s="1">
        <v>545</v>
      </c>
      <c r="F1453" s="3">
        <f t="shared" si="22"/>
        <v>2198.0236949999999</v>
      </c>
      <c r="G1453" s="1" t="s">
        <v>1159</v>
      </c>
      <c r="H1453" s="1">
        <v>4.0330709999999996</v>
      </c>
      <c r="I1453" s="1" t="s">
        <v>1085</v>
      </c>
      <c r="J1453" s="1" t="s">
        <v>1086</v>
      </c>
      <c r="K1453" s="1" t="s">
        <v>1090</v>
      </c>
      <c r="L1453" s="1">
        <v>0</v>
      </c>
      <c r="M1453" s="1" t="s">
        <v>1088</v>
      </c>
      <c r="N1453" s="1" t="s">
        <v>566</v>
      </c>
      <c r="O1453" s="1" t="s">
        <v>4</v>
      </c>
    </row>
    <row r="1454" spans="1:15" x14ac:dyDescent="0.25">
      <c r="A1454" s="1">
        <v>1529280</v>
      </c>
      <c r="B1454" s="1" t="s">
        <v>1674</v>
      </c>
      <c r="C1454" s="81">
        <v>53837</v>
      </c>
      <c r="D1454" s="1" t="s">
        <v>1675</v>
      </c>
      <c r="E1454" s="1">
        <v>310</v>
      </c>
      <c r="F1454" s="3">
        <f t="shared" si="22"/>
        <v>1250.2520099999999</v>
      </c>
      <c r="G1454" s="1" t="s">
        <v>1146</v>
      </c>
      <c r="H1454" s="1">
        <v>4.0330709999999996</v>
      </c>
      <c r="I1454" s="1" t="s">
        <v>1085</v>
      </c>
      <c r="J1454" s="1" t="s">
        <v>1086</v>
      </c>
      <c r="K1454" s="1" t="s">
        <v>1090</v>
      </c>
      <c r="L1454" s="1">
        <v>0</v>
      </c>
      <c r="M1454" s="1" t="s">
        <v>1088</v>
      </c>
      <c r="N1454" s="1" t="s">
        <v>566</v>
      </c>
      <c r="O1454" s="1" t="s">
        <v>4</v>
      </c>
    </row>
    <row r="1455" spans="1:15" x14ac:dyDescent="0.25">
      <c r="A1455" s="1">
        <v>1529281</v>
      </c>
      <c r="B1455" s="1" t="s">
        <v>1674</v>
      </c>
      <c r="C1455" s="81">
        <v>53837</v>
      </c>
      <c r="D1455" s="1" t="s">
        <v>1675</v>
      </c>
      <c r="E1455" s="1">
        <v>310</v>
      </c>
      <c r="F1455" s="3">
        <f t="shared" si="22"/>
        <v>1250.2520099999999</v>
      </c>
      <c r="G1455" s="1" t="s">
        <v>1124</v>
      </c>
      <c r="H1455" s="1">
        <v>4.0330709999999996</v>
      </c>
      <c r="I1455" s="1" t="s">
        <v>1085</v>
      </c>
      <c r="J1455" s="1" t="s">
        <v>1086</v>
      </c>
      <c r="K1455" s="1" t="s">
        <v>1090</v>
      </c>
      <c r="L1455" s="1">
        <v>0</v>
      </c>
      <c r="M1455" s="1" t="s">
        <v>1088</v>
      </c>
      <c r="N1455" s="1" t="s">
        <v>566</v>
      </c>
      <c r="O1455" s="1" t="s">
        <v>4</v>
      </c>
    </row>
    <row r="1456" spans="1:15" x14ac:dyDescent="0.25">
      <c r="A1456" s="1">
        <v>1527546</v>
      </c>
      <c r="B1456" s="1" t="s">
        <v>1676</v>
      </c>
      <c r="C1456" s="81">
        <v>53837</v>
      </c>
      <c r="D1456" s="1" t="s">
        <v>1677</v>
      </c>
      <c r="E1456" s="1">
        <v>550</v>
      </c>
      <c r="F1456" s="3">
        <f t="shared" si="22"/>
        <v>2218.18905</v>
      </c>
      <c r="G1456" s="1" t="s">
        <v>1159</v>
      </c>
      <c r="H1456" s="1">
        <v>4.0330709999999996</v>
      </c>
      <c r="I1456" s="1" t="s">
        <v>1085</v>
      </c>
      <c r="J1456" s="1" t="s">
        <v>1086</v>
      </c>
      <c r="K1456" s="1" t="s">
        <v>1090</v>
      </c>
      <c r="L1456" s="1">
        <v>0</v>
      </c>
      <c r="M1456" s="1" t="s">
        <v>1088</v>
      </c>
      <c r="N1456" s="1" t="s">
        <v>566</v>
      </c>
      <c r="O1456" s="1" t="s">
        <v>4</v>
      </c>
    </row>
    <row r="1457" spans="1:15" x14ac:dyDescent="0.25">
      <c r="A1457" s="1">
        <v>1529283</v>
      </c>
      <c r="B1457" s="1" t="s">
        <v>1676</v>
      </c>
      <c r="C1457" s="81">
        <v>53837</v>
      </c>
      <c r="D1457" s="1" t="s">
        <v>1677</v>
      </c>
      <c r="E1457" s="1">
        <v>210</v>
      </c>
      <c r="F1457" s="3">
        <f t="shared" si="22"/>
        <v>846.94490999999994</v>
      </c>
      <c r="G1457" s="1" t="s">
        <v>1207</v>
      </c>
      <c r="H1457" s="1">
        <v>4.0330709999999996</v>
      </c>
      <c r="I1457" s="1" t="s">
        <v>1085</v>
      </c>
      <c r="J1457" s="1" t="s">
        <v>1086</v>
      </c>
      <c r="K1457" s="1" t="s">
        <v>1090</v>
      </c>
      <c r="L1457" s="1">
        <v>0</v>
      </c>
      <c r="M1457" s="1" t="s">
        <v>1088</v>
      </c>
      <c r="N1457" s="1" t="s">
        <v>566</v>
      </c>
      <c r="O1457" s="1" t="s">
        <v>4</v>
      </c>
    </row>
    <row r="1458" spans="1:15" x14ac:dyDescent="0.25">
      <c r="A1458" s="1">
        <v>1529284</v>
      </c>
      <c r="B1458" s="1" t="s">
        <v>1676</v>
      </c>
      <c r="C1458" s="81">
        <v>53837</v>
      </c>
      <c r="D1458" s="1" t="s">
        <v>1677</v>
      </c>
      <c r="E1458" s="1">
        <v>158</v>
      </c>
      <c r="F1458" s="3">
        <f t="shared" si="22"/>
        <v>637.22521799999993</v>
      </c>
      <c r="G1458" s="1" t="s">
        <v>1207</v>
      </c>
      <c r="H1458" s="1">
        <v>4.0330709999999996</v>
      </c>
      <c r="I1458" s="1" t="s">
        <v>1085</v>
      </c>
      <c r="J1458" s="1" t="s">
        <v>1086</v>
      </c>
      <c r="K1458" s="1" t="s">
        <v>1090</v>
      </c>
      <c r="L1458" s="1">
        <v>0</v>
      </c>
      <c r="M1458" s="1" t="s">
        <v>1088</v>
      </c>
      <c r="N1458" s="1" t="s">
        <v>566</v>
      </c>
      <c r="O1458" s="1" t="s">
        <v>4</v>
      </c>
    </row>
    <row r="1459" spans="1:15" x14ac:dyDescent="0.25">
      <c r="A1459" s="1">
        <v>1528365</v>
      </c>
      <c r="B1459" s="1" t="s">
        <v>1678</v>
      </c>
      <c r="C1459" s="81">
        <v>53919</v>
      </c>
      <c r="D1459" s="1" t="s">
        <v>1679</v>
      </c>
      <c r="E1459" s="1">
        <v>17</v>
      </c>
      <c r="F1459" s="3">
        <f t="shared" si="22"/>
        <v>62.962968000000004</v>
      </c>
      <c r="G1459" s="1" t="s">
        <v>1207</v>
      </c>
      <c r="H1459" s="1">
        <v>3.7037040000000001</v>
      </c>
      <c r="I1459" s="1" t="s">
        <v>10</v>
      </c>
      <c r="J1459" s="1" t="s">
        <v>1086</v>
      </c>
      <c r="K1459" s="1" t="s">
        <v>1087</v>
      </c>
      <c r="L1459" s="1">
        <v>0</v>
      </c>
      <c r="M1459" s="1" t="s">
        <v>1088</v>
      </c>
      <c r="N1459" s="1" t="s">
        <v>563</v>
      </c>
      <c r="O1459" s="1" t="s">
        <v>2</v>
      </c>
    </row>
    <row r="1460" spans="1:15" x14ac:dyDescent="0.25">
      <c r="A1460" s="1">
        <v>1528366</v>
      </c>
      <c r="B1460" s="1" t="s">
        <v>1678</v>
      </c>
      <c r="C1460" s="81">
        <v>53919</v>
      </c>
      <c r="D1460" s="1" t="s">
        <v>1679</v>
      </c>
      <c r="E1460" s="1">
        <v>15</v>
      </c>
      <c r="F1460" s="3">
        <f t="shared" si="22"/>
        <v>55.55556</v>
      </c>
      <c r="G1460" s="1" t="s">
        <v>1207</v>
      </c>
      <c r="H1460" s="1">
        <v>3.7037040000000001</v>
      </c>
      <c r="I1460" s="1" t="s">
        <v>10</v>
      </c>
      <c r="J1460" s="1" t="s">
        <v>1086</v>
      </c>
      <c r="K1460" s="1" t="s">
        <v>1087</v>
      </c>
      <c r="L1460" s="1">
        <v>0</v>
      </c>
      <c r="M1460" s="1" t="s">
        <v>1088</v>
      </c>
      <c r="N1460" s="1" t="s">
        <v>563</v>
      </c>
      <c r="O1460" s="1" t="s">
        <v>2</v>
      </c>
    </row>
    <row r="1461" spans="1:15" x14ac:dyDescent="0.25">
      <c r="A1461" s="1">
        <v>1528059</v>
      </c>
      <c r="B1461" s="1" t="s">
        <v>1680</v>
      </c>
      <c r="C1461" s="81">
        <v>53926</v>
      </c>
      <c r="D1461" s="1" t="s">
        <v>1681</v>
      </c>
      <c r="E1461" s="1">
        <v>187</v>
      </c>
      <c r="F1461" s="3">
        <f t="shared" si="22"/>
        <v>628.57151499999998</v>
      </c>
      <c r="G1461" s="1" t="s">
        <v>1159</v>
      </c>
      <c r="H1461" s="1">
        <v>3.361345</v>
      </c>
      <c r="I1461" s="1" t="s">
        <v>10</v>
      </c>
      <c r="J1461" s="1" t="s">
        <v>1089</v>
      </c>
      <c r="K1461" s="1" t="s">
        <v>1090</v>
      </c>
      <c r="L1461" s="1">
        <v>0</v>
      </c>
      <c r="M1461" s="1" t="s">
        <v>1088</v>
      </c>
      <c r="N1461" s="1" t="s">
        <v>565</v>
      </c>
      <c r="O1461" s="1" t="s">
        <v>4</v>
      </c>
    </row>
    <row r="1462" spans="1:15" x14ac:dyDescent="0.25">
      <c r="A1462" s="1">
        <v>1528060</v>
      </c>
      <c r="B1462" s="1" t="s">
        <v>1680</v>
      </c>
      <c r="C1462" s="81">
        <v>53926</v>
      </c>
      <c r="D1462" s="1" t="s">
        <v>1681</v>
      </c>
      <c r="E1462" s="1">
        <v>187</v>
      </c>
      <c r="F1462" s="3">
        <f t="shared" si="22"/>
        <v>628.57151499999998</v>
      </c>
      <c r="G1462" s="1" t="s">
        <v>1159</v>
      </c>
      <c r="H1462" s="1">
        <v>3.361345</v>
      </c>
      <c r="I1462" s="1" t="s">
        <v>10</v>
      </c>
      <c r="J1462" s="1" t="s">
        <v>1089</v>
      </c>
      <c r="K1462" s="1" t="s">
        <v>1090</v>
      </c>
      <c r="L1462" s="1">
        <v>0</v>
      </c>
      <c r="M1462" s="1" t="s">
        <v>1088</v>
      </c>
      <c r="N1462" s="1" t="s">
        <v>565</v>
      </c>
      <c r="O1462" s="1" t="s">
        <v>4</v>
      </c>
    </row>
    <row r="1463" spans="1:15" x14ac:dyDescent="0.25">
      <c r="A1463" s="1">
        <v>1528061</v>
      </c>
      <c r="B1463" s="1" t="s">
        <v>1682</v>
      </c>
      <c r="C1463" s="81">
        <v>53973</v>
      </c>
      <c r="D1463" s="1" t="s">
        <v>1683</v>
      </c>
      <c r="E1463" s="1">
        <v>165</v>
      </c>
      <c r="F1463" s="3">
        <f t="shared" si="22"/>
        <v>709.67737499999998</v>
      </c>
      <c r="G1463" s="1" t="s">
        <v>1102</v>
      </c>
      <c r="H1463" s="1">
        <v>4.301075</v>
      </c>
      <c r="I1463" s="1" t="s">
        <v>1085</v>
      </c>
      <c r="J1463" s="1" t="s">
        <v>1089</v>
      </c>
      <c r="K1463" s="1" t="s">
        <v>1087</v>
      </c>
      <c r="L1463" s="1" t="s">
        <v>1084</v>
      </c>
      <c r="M1463" s="1">
        <v>0</v>
      </c>
      <c r="N1463" s="1" t="s">
        <v>565</v>
      </c>
      <c r="O1463" s="1" t="s">
        <v>4</v>
      </c>
    </row>
    <row r="1464" spans="1:15" x14ac:dyDescent="0.25">
      <c r="A1464" s="1">
        <v>1528316</v>
      </c>
      <c r="B1464" s="1" t="s">
        <v>1682</v>
      </c>
      <c r="C1464" s="81">
        <v>53973</v>
      </c>
      <c r="D1464" s="1" t="s">
        <v>1683</v>
      </c>
      <c r="E1464" s="1">
        <v>65</v>
      </c>
      <c r="F1464" s="3">
        <f t="shared" si="22"/>
        <v>279.56987500000002</v>
      </c>
      <c r="G1464" s="1" t="s">
        <v>1102</v>
      </c>
      <c r="H1464" s="1">
        <v>4.301075</v>
      </c>
      <c r="I1464" s="1" t="s">
        <v>1085</v>
      </c>
      <c r="J1464" s="1" t="s">
        <v>1089</v>
      </c>
      <c r="K1464" s="1" t="s">
        <v>1087</v>
      </c>
      <c r="L1464" s="1" t="s">
        <v>1084</v>
      </c>
      <c r="M1464" s="1">
        <v>0</v>
      </c>
      <c r="N1464" s="1" t="s">
        <v>565</v>
      </c>
      <c r="O1464" s="1" t="s">
        <v>4</v>
      </c>
    </row>
    <row r="1465" spans="1:15" x14ac:dyDescent="0.25">
      <c r="A1465" s="1">
        <v>1526046</v>
      </c>
      <c r="B1465" s="1" t="s">
        <v>1684</v>
      </c>
      <c r="C1465" s="81">
        <v>54157</v>
      </c>
      <c r="D1465" s="1" t="s">
        <v>515</v>
      </c>
      <c r="E1465" s="1">
        <v>69</v>
      </c>
      <c r="F1465" s="3">
        <f t="shared" si="22"/>
        <v>272.29676999999998</v>
      </c>
      <c r="G1465" s="1" t="s">
        <v>1141</v>
      </c>
      <c r="H1465" s="1">
        <v>3.9463300000000001</v>
      </c>
      <c r="I1465" s="1" t="s">
        <v>1085</v>
      </c>
      <c r="J1465" s="1" t="s">
        <v>1086</v>
      </c>
      <c r="K1465" s="1" t="s">
        <v>1087</v>
      </c>
      <c r="L1465" s="1">
        <v>0</v>
      </c>
      <c r="M1465" s="1" t="s">
        <v>1088</v>
      </c>
      <c r="N1465" s="1" t="s">
        <v>563</v>
      </c>
      <c r="O1465" s="1" t="s">
        <v>2</v>
      </c>
    </row>
    <row r="1466" spans="1:15" x14ac:dyDescent="0.25">
      <c r="A1466" s="1">
        <v>1529443</v>
      </c>
      <c r="B1466" s="1" t="s">
        <v>1685</v>
      </c>
      <c r="C1466" s="81">
        <v>54278</v>
      </c>
      <c r="D1466" s="1" t="s">
        <v>1686</v>
      </c>
      <c r="E1466" s="1">
        <v>281</v>
      </c>
      <c r="F1466" s="3">
        <f t="shared" si="22"/>
        <v>764.83394899999996</v>
      </c>
      <c r="G1466" s="1" t="s">
        <v>1201</v>
      </c>
      <c r="H1466" s="1">
        <v>2.7218290000000001</v>
      </c>
      <c r="I1466" s="1" t="s">
        <v>1085</v>
      </c>
      <c r="J1466" s="1" t="s">
        <v>1086</v>
      </c>
      <c r="K1466" s="1" t="s">
        <v>1087</v>
      </c>
      <c r="L1466" s="1" t="s">
        <v>1084</v>
      </c>
      <c r="M1466" s="1">
        <v>0</v>
      </c>
      <c r="N1466" s="1" t="s">
        <v>564</v>
      </c>
      <c r="O1466" s="1" t="s">
        <v>2</v>
      </c>
    </row>
    <row r="1467" spans="1:15" x14ac:dyDescent="0.25">
      <c r="A1467" s="1">
        <v>1526294</v>
      </c>
      <c r="B1467" s="1" t="s">
        <v>1687</v>
      </c>
      <c r="C1467" s="81">
        <v>54278</v>
      </c>
      <c r="D1467" s="1" t="s">
        <v>1688</v>
      </c>
      <c r="E1467" s="1">
        <v>734</v>
      </c>
      <c r="F1467" s="3">
        <f t="shared" si="22"/>
        <v>1997.822486</v>
      </c>
      <c r="G1467" s="1" t="s">
        <v>1120</v>
      </c>
      <c r="H1467" s="1">
        <v>2.7218290000000001</v>
      </c>
      <c r="I1467" s="1" t="s">
        <v>1085</v>
      </c>
      <c r="J1467" s="1" t="s">
        <v>1086</v>
      </c>
      <c r="K1467" s="1" t="s">
        <v>1087</v>
      </c>
      <c r="L1467" s="1" t="s">
        <v>1084</v>
      </c>
      <c r="M1467" s="1">
        <v>0</v>
      </c>
      <c r="N1467" s="1" t="s">
        <v>564</v>
      </c>
      <c r="O1467" s="1" t="s">
        <v>2</v>
      </c>
    </row>
    <row r="1468" spans="1:15" x14ac:dyDescent="0.25">
      <c r="A1468" s="1">
        <v>1526295</v>
      </c>
      <c r="B1468" s="1" t="s">
        <v>1687</v>
      </c>
      <c r="C1468" s="81">
        <v>54278</v>
      </c>
      <c r="D1468" s="1" t="s">
        <v>1688</v>
      </c>
      <c r="E1468" s="1">
        <v>734</v>
      </c>
      <c r="F1468" s="3">
        <f t="shared" si="22"/>
        <v>1997.822486</v>
      </c>
      <c r="G1468" s="1" t="s">
        <v>1120</v>
      </c>
      <c r="H1468" s="1">
        <v>2.7218290000000001</v>
      </c>
      <c r="I1468" s="1" t="s">
        <v>1085</v>
      </c>
      <c r="J1468" s="1" t="s">
        <v>1086</v>
      </c>
      <c r="K1468" s="1" t="s">
        <v>1087</v>
      </c>
      <c r="L1468" s="1" t="s">
        <v>1084</v>
      </c>
      <c r="M1468" s="1">
        <v>0</v>
      </c>
      <c r="N1468" s="1" t="s">
        <v>564</v>
      </c>
      <c r="O1468" s="1" t="s">
        <v>2</v>
      </c>
    </row>
    <row r="1469" spans="1:15" x14ac:dyDescent="0.25">
      <c r="A1469" s="1">
        <v>1526296</v>
      </c>
      <c r="B1469" s="1" t="s">
        <v>1687</v>
      </c>
      <c r="C1469" s="81">
        <v>54278</v>
      </c>
      <c r="D1469" s="1" t="s">
        <v>1688</v>
      </c>
      <c r="E1469" s="1">
        <v>734</v>
      </c>
      <c r="F1469" s="3">
        <f t="shared" si="22"/>
        <v>1997.822486</v>
      </c>
      <c r="G1469" s="1" t="s">
        <v>1120</v>
      </c>
      <c r="H1469" s="1">
        <v>2.7218290000000001</v>
      </c>
      <c r="I1469" s="1" t="s">
        <v>1085</v>
      </c>
      <c r="J1469" s="1" t="s">
        <v>1086</v>
      </c>
      <c r="K1469" s="1" t="s">
        <v>1087</v>
      </c>
      <c r="L1469" s="1" t="s">
        <v>1084</v>
      </c>
      <c r="M1469" s="1">
        <v>0</v>
      </c>
      <c r="N1469" s="1" t="s">
        <v>564</v>
      </c>
      <c r="O1469" s="1" t="s">
        <v>2</v>
      </c>
    </row>
    <row r="1470" spans="1:15" x14ac:dyDescent="0.25">
      <c r="A1470" s="1">
        <v>1526681</v>
      </c>
      <c r="B1470" s="1" t="s">
        <v>1687</v>
      </c>
      <c r="C1470" s="81">
        <v>54278</v>
      </c>
      <c r="D1470" s="1" t="s">
        <v>1688</v>
      </c>
      <c r="E1470" s="1">
        <v>70</v>
      </c>
      <c r="F1470" s="3">
        <f t="shared" si="22"/>
        <v>190.52803</v>
      </c>
      <c r="G1470" s="1" t="s">
        <v>1102</v>
      </c>
      <c r="H1470" s="1">
        <v>2.7218290000000001</v>
      </c>
      <c r="I1470" s="1" t="s">
        <v>1085</v>
      </c>
      <c r="J1470" s="1" t="s">
        <v>1086</v>
      </c>
      <c r="K1470" s="1" t="s">
        <v>1087</v>
      </c>
      <c r="L1470" s="1" t="s">
        <v>1084</v>
      </c>
      <c r="M1470" s="1">
        <v>0</v>
      </c>
      <c r="N1470" s="1" t="s">
        <v>564</v>
      </c>
      <c r="O1470" s="1" t="s">
        <v>2</v>
      </c>
    </row>
    <row r="1471" spans="1:15" x14ac:dyDescent="0.25">
      <c r="A1471" s="1">
        <v>1528171</v>
      </c>
      <c r="B1471" s="1" t="s">
        <v>1687</v>
      </c>
      <c r="C1471" s="81">
        <v>54278</v>
      </c>
      <c r="D1471" s="1" t="s">
        <v>1688</v>
      </c>
      <c r="E1471" s="1">
        <v>170</v>
      </c>
      <c r="F1471" s="3">
        <f t="shared" si="22"/>
        <v>462.71093000000002</v>
      </c>
      <c r="G1471" s="1" t="s">
        <v>1121</v>
      </c>
      <c r="H1471" s="1">
        <v>2.7218290000000001</v>
      </c>
      <c r="I1471" s="1" t="s">
        <v>1085</v>
      </c>
      <c r="J1471" s="1" t="s">
        <v>1086</v>
      </c>
      <c r="K1471" s="1" t="s">
        <v>1087</v>
      </c>
      <c r="L1471" s="1" t="s">
        <v>1084</v>
      </c>
      <c r="M1471" s="1">
        <v>0</v>
      </c>
      <c r="N1471" s="1" t="s">
        <v>564</v>
      </c>
      <c r="O1471" s="1" t="s">
        <v>2</v>
      </c>
    </row>
    <row r="1472" spans="1:15" x14ac:dyDescent="0.25">
      <c r="A1472" s="1">
        <v>1528172</v>
      </c>
      <c r="B1472" s="1" t="s">
        <v>1687</v>
      </c>
      <c r="C1472" s="81">
        <v>54278</v>
      </c>
      <c r="D1472" s="1" t="s">
        <v>1688</v>
      </c>
      <c r="E1472" s="1">
        <v>731</v>
      </c>
      <c r="F1472" s="3">
        <f t="shared" si="22"/>
        <v>1989.656999</v>
      </c>
      <c r="G1472" s="1" t="s">
        <v>1121</v>
      </c>
      <c r="H1472" s="1">
        <v>2.7218290000000001</v>
      </c>
      <c r="I1472" s="1" t="s">
        <v>1085</v>
      </c>
      <c r="J1472" s="1" t="s">
        <v>1086</v>
      </c>
      <c r="K1472" s="1" t="s">
        <v>1087</v>
      </c>
      <c r="L1472" s="1" t="s">
        <v>1084</v>
      </c>
      <c r="M1472" s="1">
        <v>0</v>
      </c>
      <c r="N1472" s="1" t="s">
        <v>564</v>
      </c>
      <c r="O1472" s="1" t="s">
        <v>2</v>
      </c>
    </row>
    <row r="1473" spans="1:15" x14ac:dyDescent="0.25">
      <c r="A1473" s="1">
        <v>1528173</v>
      </c>
      <c r="B1473" s="1" t="s">
        <v>1687</v>
      </c>
      <c r="C1473" s="81">
        <v>54278</v>
      </c>
      <c r="D1473" s="1" t="s">
        <v>1688</v>
      </c>
      <c r="E1473" s="1">
        <v>733</v>
      </c>
      <c r="F1473" s="3">
        <f t="shared" si="22"/>
        <v>1995.100657</v>
      </c>
      <c r="G1473" s="1" t="s">
        <v>1121</v>
      </c>
      <c r="H1473" s="1">
        <v>2.7218290000000001</v>
      </c>
      <c r="I1473" s="1" t="s">
        <v>1085</v>
      </c>
      <c r="J1473" s="1" t="s">
        <v>1086</v>
      </c>
      <c r="K1473" s="1" t="s">
        <v>1087</v>
      </c>
      <c r="L1473" s="1" t="s">
        <v>1084</v>
      </c>
      <c r="M1473" s="1">
        <v>0</v>
      </c>
      <c r="N1473" s="1" t="s">
        <v>564</v>
      </c>
      <c r="O1473" s="1" t="s">
        <v>2</v>
      </c>
    </row>
    <row r="1474" spans="1:15" x14ac:dyDescent="0.25">
      <c r="A1474" s="1">
        <v>1528175</v>
      </c>
      <c r="B1474" s="1" t="s">
        <v>1687</v>
      </c>
      <c r="C1474" s="81">
        <v>54278</v>
      </c>
      <c r="D1474" s="1" t="s">
        <v>1688</v>
      </c>
      <c r="E1474" s="1">
        <v>505</v>
      </c>
      <c r="F1474" s="3">
        <f t="shared" si="22"/>
        <v>1374.523645</v>
      </c>
      <c r="G1474" s="1" t="s">
        <v>1103</v>
      </c>
      <c r="H1474" s="1">
        <v>2.7218290000000001</v>
      </c>
      <c r="I1474" s="1" t="s">
        <v>1085</v>
      </c>
      <c r="J1474" s="1" t="s">
        <v>1086</v>
      </c>
      <c r="K1474" s="1" t="s">
        <v>1087</v>
      </c>
      <c r="L1474" s="1" t="s">
        <v>1084</v>
      </c>
      <c r="M1474" s="1">
        <v>0</v>
      </c>
      <c r="N1474" s="1" t="s">
        <v>564</v>
      </c>
      <c r="O1474" s="1" t="s">
        <v>2</v>
      </c>
    </row>
    <row r="1475" spans="1:15" x14ac:dyDescent="0.25">
      <c r="A1475" s="1">
        <v>1528176</v>
      </c>
      <c r="B1475" s="1" t="s">
        <v>1687</v>
      </c>
      <c r="C1475" s="81">
        <v>54278</v>
      </c>
      <c r="D1475" s="1" t="s">
        <v>1688</v>
      </c>
      <c r="E1475" s="1">
        <v>228</v>
      </c>
      <c r="F1475" s="3">
        <f t="shared" ref="F1475:F1538" si="23">E1475*H1475</f>
        <v>620.57701199999997</v>
      </c>
      <c r="G1475" s="1" t="s">
        <v>1103</v>
      </c>
      <c r="H1475" s="1">
        <v>2.7218290000000001</v>
      </c>
      <c r="I1475" s="1" t="s">
        <v>1085</v>
      </c>
      <c r="J1475" s="1" t="s">
        <v>1086</v>
      </c>
      <c r="K1475" s="1" t="s">
        <v>1087</v>
      </c>
      <c r="L1475" s="1" t="s">
        <v>1084</v>
      </c>
      <c r="M1475" s="1">
        <v>0</v>
      </c>
      <c r="N1475" s="1" t="s">
        <v>564</v>
      </c>
      <c r="O1475" s="1" t="s">
        <v>2</v>
      </c>
    </row>
    <row r="1476" spans="1:15" x14ac:dyDescent="0.25">
      <c r="A1476" s="1">
        <v>1528177</v>
      </c>
      <c r="B1476" s="1" t="s">
        <v>1687</v>
      </c>
      <c r="C1476" s="81">
        <v>54278</v>
      </c>
      <c r="D1476" s="1" t="s">
        <v>1688</v>
      </c>
      <c r="E1476" s="1">
        <v>280</v>
      </c>
      <c r="F1476" s="3">
        <f t="shared" si="23"/>
        <v>762.11212</v>
      </c>
      <c r="G1476" s="1" t="s">
        <v>1121</v>
      </c>
      <c r="H1476" s="1">
        <v>2.7218290000000001</v>
      </c>
      <c r="I1476" s="1" t="s">
        <v>1085</v>
      </c>
      <c r="J1476" s="1" t="s">
        <v>1086</v>
      </c>
      <c r="K1476" s="1" t="s">
        <v>1087</v>
      </c>
      <c r="L1476" s="1" t="s">
        <v>1084</v>
      </c>
      <c r="M1476" s="1">
        <v>0</v>
      </c>
      <c r="N1476" s="1" t="s">
        <v>564</v>
      </c>
      <c r="O1476" s="1" t="s">
        <v>2</v>
      </c>
    </row>
    <row r="1477" spans="1:15" x14ac:dyDescent="0.25">
      <c r="A1477" s="1">
        <v>1528178</v>
      </c>
      <c r="B1477" s="1" t="s">
        <v>1687</v>
      </c>
      <c r="C1477" s="81">
        <v>54278</v>
      </c>
      <c r="D1477" s="1" t="s">
        <v>1688</v>
      </c>
      <c r="E1477" s="1">
        <v>210</v>
      </c>
      <c r="F1477" s="3">
        <f t="shared" si="23"/>
        <v>571.58409000000006</v>
      </c>
      <c r="G1477" s="1" t="s">
        <v>1121</v>
      </c>
      <c r="H1477" s="1">
        <v>2.7218290000000001</v>
      </c>
      <c r="I1477" s="1" t="s">
        <v>1085</v>
      </c>
      <c r="J1477" s="1" t="s">
        <v>1086</v>
      </c>
      <c r="K1477" s="1" t="s">
        <v>1087</v>
      </c>
      <c r="L1477" s="1" t="s">
        <v>1084</v>
      </c>
      <c r="M1477" s="1">
        <v>0</v>
      </c>
      <c r="N1477" s="1" t="s">
        <v>564</v>
      </c>
      <c r="O1477" s="1" t="s">
        <v>2</v>
      </c>
    </row>
    <row r="1478" spans="1:15" x14ac:dyDescent="0.25">
      <c r="A1478" s="1">
        <v>1530433</v>
      </c>
      <c r="B1478" s="1" t="s">
        <v>1687</v>
      </c>
      <c r="C1478" s="81">
        <v>54278</v>
      </c>
      <c r="D1478" s="1" t="s">
        <v>1688</v>
      </c>
      <c r="E1478" s="1">
        <v>155</v>
      </c>
      <c r="F1478" s="3">
        <f t="shared" si="23"/>
        <v>421.88349499999998</v>
      </c>
      <c r="G1478" s="1" t="s">
        <v>1111</v>
      </c>
      <c r="H1478" s="1">
        <v>2.7218290000000001</v>
      </c>
      <c r="I1478" s="1" t="s">
        <v>1085</v>
      </c>
      <c r="J1478" s="1" t="s">
        <v>1086</v>
      </c>
      <c r="K1478" s="1" t="s">
        <v>1087</v>
      </c>
      <c r="L1478" s="1" t="s">
        <v>1084</v>
      </c>
      <c r="M1478" s="1">
        <v>0</v>
      </c>
      <c r="N1478" s="1" t="s">
        <v>564</v>
      </c>
      <c r="O1478" s="1" t="s">
        <v>2</v>
      </c>
    </row>
    <row r="1479" spans="1:15" x14ac:dyDescent="0.25">
      <c r="A1479" s="1">
        <v>1530434</v>
      </c>
      <c r="B1479" s="1" t="s">
        <v>1687</v>
      </c>
      <c r="C1479" s="81">
        <v>54278</v>
      </c>
      <c r="D1479" s="1" t="s">
        <v>1688</v>
      </c>
      <c r="E1479" s="1">
        <v>400</v>
      </c>
      <c r="F1479" s="3">
        <f t="shared" si="23"/>
        <v>1088.7316000000001</v>
      </c>
      <c r="G1479" s="1" t="s">
        <v>1111</v>
      </c>
      <c r="H1479" s="1">
        <v>2.7218290000000001</v>
      </c>
      <c r="I1479" s="1" t="s">
        <v>1085</v>
      </c>
      <c r="J1479" s="1" t="s">
        <v>1086</v>
      </c>
      <c r="K1479" s="1" t="s">
        <v>1087</v>
      </c>
      <c r="L1479" s="1" t="s">
        <v>1084</v>
      </c>
      <c r="M1479" s="1">
        <v>0</v>
      </c>
      <c r="N1479" s="1" t="s">
        <v>564</v>
      </c>
      <c r="O1479" s="1" t="s">
        <v>2</v>
      </c>
    </row>
    <row r="1480" spans="1:15" x14ac:dyDescent="0.25">
      <c r="A1480" s="1">
        <v>1529448</v>
      </c>
      <c r="B1480" s="1" t="s">
        <v>1689</v>
      </c>
      <c r="C1480" s="81">
        <v>54278</v>
      </c>
      <c r="D1480" s="1" t="s">
        <v>1690</v>
      </c>
      <c r="E1480" s="1">
        <v>285</v>
      </c>
      <c r="F1480" s="3">
        <f t="shared" si="23"/>
        <v>775.72126500000002</v>
      </c>
      <c r="G1480" s="1" t="s">
        <v>1111</v>
      </c>
      <c r="H1480" s="1">
        <v>2.7218290000000001</v>
      </c>
      <c r="I1480" s="1" t="s">
        <v>1085</v>
      </c>
      <c r="J1480" s="1" t="s">
        <v>1086</v>
      </c>
      <c r="K1480" s="1" t="s">
        <v>1087</v>
      </c>
      <c r="L1480" s="1" t="s">
        <v>1084</v>
      </c>
      <c r="M1480" s="1">
        <v>0</v>
      </c>
      <c r="N1480" s="1" t="s">
        <v>564</v>
      </c>
      <c r="O1480" s="1" t="s">
        <v>2</v>
      </c>
    </row>
    <row r="1481" spans="1:15" x14ac:dyDescent="0.25">
      <c r="A1481" s="1">
        <v>1526297</v>
      </c>
      <c r="B1481" s="1" t="s">
        <v>1691</v>
      </c>
      <c r="C1481" s="81">
        <v>54278</v>
      </c>
      <c r="D1481" s="1" t="s">
        <v>1692</v>
      </c>
      <c r="E1481" s="1">
        <v>182</v>
      </c>
      <c r="F1481" s="3">
        <f t="shared" si="23"/>
        <v>495.37287800000001</v>
      </c>
      <c r="G1481" s="1" t="s">
        <v>1160</v>
      </c>
      <c r="H1481" s="1">
        <v>2.7218290000000001</v>
      </c>
      <c r="I1481" s="1" t="s">
        <v>1085</v>
      </c>
      <c r="J1481" s="1" t="s">
        <v>1086</v>
      </c>
      <c r="K1481" s="1" t="s">
        <v>1087</v>
      </c>
      <c r="L1481" s="1" t="s">
        <v>1084</v>
      </c>
      <c r="M1481" s="1">
        <v>0</v>
      </c>
      <c r="N1481" s="1" t="s">
        <v>564</v>
      </c>
      <c r="O1481" s="1" t="s">
        <v>2</v>
      </c>
    </row>
    <row r="1482" spans="1:15" x14ac:dyDescent="0.25">
      <c r="A1482" s="1">
        <v>1526298</v>
      </c>
      <c r="B1482" s="1" t="s">
        <v>1691</v>
      </c>
      <c r="C1482" s="81">
        <v>54278</v>
      </c>
      <c r="D1482" s="1" t="s">
        <v>1692</v>
      </c>
      <c r="E1482" s="1">
        <v>182</v>
      </c>
      <c r="F1482" s="3">
        <f t="shared" si="23"/>
        <v>495.37287800000001</v>
      </c>
      <c r="G1482" s="1" t="s">
        <v>1101</v>
      </c>
      <c r="H1482" s="1">
        <v>2.7218290000000001</v>
      </c>
      <c r="I1482" s="1" t="s">
        <v>1085</v>
      </c>
      <c r="J1482" s="1" t="s">
        <v>1086</v>
      </c>
      <c r="K1482" s="1" t="s">
        <v>1087</v>
      </c>
      <c r="L1482" s="1" t="s">
        <v>1084</v>
      </c>
      <c r="M1482" s="1">
        <v>0</v>
      </c>
      <c r="N1482" s="1" t="s">
        <v>564</v>
      </c>
      <c r="O1482" s="1" t="s">
        <v>2</v>
      </c>
    </row>
    <row r="1483" spans="1:15" x14ac:dyDescent="0.25">
      <c r="A1483" s="1">
        <v>1526666</v>
      </c>
      <c r="B1483" s="1" t="s">
        <v>1691</v>
      </c>
      <c r="C1483" s="81">
        <v>54278</v>
      </c>
      <c r="D1483" s="1" t="s">
        <v>1692</v>
      </c>
      <c r="E1483" s="1">
        <v>182</v>
      </c>
      <c r="F1483" s="3">
        <f t="shared" si="23"/>
        <v>495.37287800000001</v>
      </c>
      <c r="G1483" s="1" t="s">
        <v>1107</v>
      </c>
      <c r="H1483" s="1">
        <v>2.7218290000000001</v>
      </c>
      <c r="I1483" s="1" t="s">
        <v>1085</v>
      </c>
      <c r="J1483" s="1" t="s">
        <v>1086</v>
      </c>
      <c r="K1483" s="1" t="s">
        <v>1087</v>
      </c>
      <c r="L1483" s="1" t="s">
        <v>1084</v>
      </c>
      <c r="M1483" s="1">
        <v>0</v>
      </c>
      <c r="N1483" s="1" t="s">
        <v>564</v>
      </c>
      <c r="O1483" s="1" t="s">
        <v>2</v>
      </c>
    </row>
    <row r="1484" spans="1:15" x14ac:dyDescent="0.25">
      <c r="A1484" s="1">
        <v>1528081</v>
      </c>
      <c r="B1484" s="1" t="s">
        <v>1691</v>
      </c>
      <c r="C1484" s="81">
        <v>54278</v>
      </c>
      <c r="D1484" s="1" t="s">
        <v>1692</v>
      </c>
      <c r="E1484" s="1">
        <v>182</v>
      </c>
      <c r="F1484" s="3">
        <f t="shared" si="23"/>
        <v>495.37287800000001</v>
      </c>
      <c r="G1484" s="1" t="s">
        <v>1270</v>
      </c>
      <c r="H1484" s="1">
        <v>2.7218290000000001</v>
      </c>
      <c r="I1484" s="1" t="s">
        <v>1085</v>
      </c>
      <c r="J1484" s="1" t="s">
        <v>1086</v>
      </c>
      <c r="K1484" s="1" t="s">
        <v>1087</v>
      </c>
      <c r="L1484" s="1" t="s">
        <v>1084</v>
      </c>
      <c r="M1484" s="1">
        <v>0</v>
      </c>
      <c r="N1484" s="1" t="s">
        <v>564</v>
      </c>
      <c r="O1484" s="1" t="s">
        <v>2</v>
      </c>
    </row>
    <row r="1485" spans="1:15" x14ac:dyDescent="0.25">
      <c r="A1485" s="1">
        <v>1529444</v>
      </c>
      <c r="B1485" s="1" t="s">
        <v>1691</v>
      </c>
      <c r="C1485" s="81">
        <v>54278</v>
      </c>
      <c r="D1485" s="1" t="s">
        <v>1692</v>
      </c>
      <c r="E1485" s="1">
        <v>364</v>
      </c>
      <c r="F1485" s="3">
        <f t="shared" si="23"/>
        <v>990.74575600000003</v>
      </c>
      <c r="G1485" s="1" t="s">
        <v>1121</v>
      </c>
      <c r="H1485" s="1">
        <v>2.7218290000000001</v>
      </c>
      <c r="I1485" s="1" t="s">
        <v>1085</v>
      </c>
      <c r="J1485" s="1" t="s">
        <v>1086</v>
      </c>
      <c r="K1485" s="1" t="s">
        <v>1087</v>
      </c>
      <c r="L1485" s="1" t="s">
        <v>1084</v>
      </c>
      <c r="M1485" s="1">
        <v>0</v>
      </c>
      <c r="N1485" s="1" t="s">
        <v>564</v>
      </c>
      <c r="O1485" s="1" t="s">
        <v>2</v>
      </c>
    </row>
    <row r="1486" spans="1:15" x14ac:dyDescent="0.25">
      <c r="A1486" s="1">
        <v>1529445</v>
      </c>
      <c r="B1486" s="1" t="s">
        <v>1691</v>
      </c>
      <c r="C1486" s="81">
        <v>54278</v>
      </c>
      <c r="D1486" s="1" t="s">
        <v>1692</v>
      </c>
      <c r="E1486" s="1">
        <v>364</v>
      </c>
      <c r="F1486" s="3">
        <f t="shared" si="23"/>
        <v>990.74575600000003</v>
      </c>
      <c r="G1486" s="1" t="s">
        <v>1121</v>
      </c>
      <c r="H1486" s="1">
        <v>2.7218290000000001</v>
      </c>
      <c r="I1486" s="1" t="s">
        <v>1085</v>
      </c>
      <c r="J1486" s="1" t="s">
        <v>1086</v>
      </c>
      <c r="K1486" s="1" t="s">
        <v>1087</v>
      </c>
      <c r="L1486" s="1" t="s">
        <v>1084</v>
      </c>
      <c r="M1486" s="1">
        <v>0</v>
      </c>
      <c r="N1486" s="1" t="s">
        <v>564</v>
      </c>
      <c r="O1486" s="1" t="s">
        <v>2</v>
      </c>
    </row>
    <row r="1487" spans="1:15" x14ac:dyDescent="0.25">
      <c r="A1487" s="1">
        <v>1529446</v>
      </c>
      <c r="B1487" s="1" t="s">
        <v>1691</v>
      </c>
      <c r="C1487" s="81">
        <v>54278</v>
      </c>
      <c r="D1487" s="1" t="s">
        <v>1692</v>
      </c>
      <c r="E1487" s="1">
        <v>80</v>
      </c>
      <c r="F1487" s="3">
        <f t="shared" si="23"/>
        <v>217.74632</v>
      </c>
      <c r="G1487" s="1" t="s">
        <v>1103</v>
      </c>
      <c r="H1487" s="1">
        <v>2.7218290000000001</v>
      </c>
      <c r="I1487" s="1" t="s">
        <v>1085</v>
      </c>
      <c r="J1487" s="1" t="s">
        <v>1086</v>
      </c>
      <c r="K1487" s="1" t="s">
        <v>1087</v>
      </c>
      <c r="L1487" s="1" t="s">
        <v>1084</v>
      </c>
      <c r="M1487" s="1">
        <v>0</v>
      </c>
      <c r="N1487" s="1" t="s">
        <v>564</v>
      </c>
      <c r="O1487" s="1" t="s">
        <v>2</v>
      </c>
    </row>
    <row r="1488" spans="1:15" x14ac:dyDescent="0.25">
      <c r="A1488" s="1">
        <v>1529447</v>
      </c>
      <c r="B1488" s="1" t="s">
        <v>1691</v>
      </c>
      <c r="C1488" s="81">
        <v>54278</v>
      </c>
      <c r="D1488" s="1" t="s">
        <v>1692</v>
      </c>
      <c r="E1488" s="1">
        <v>205</v>
      </c>
      <c r="F1488" s="3">
        <f t="shared" si="23"/>
        <v>557.97494500000005</v>
      </c>
      <c r="G1488" s="1" t="s">
        <v>1103</v>
      </c>
      <c r="H1488" s="1">
        <v>2.7218290000000001</v>
      </c>
      <c r="I1488" s="1" t="s">
        <v>1085</v>
      </c>
      <c r="J1488" s="1" t="s">
        <v>1086</v>
      </c>
      <c r="K1488" s="1" t="s">
        <v>1087</v>
      </c>
      <c r="L1488" s="1" t="s">
        <v>1084</v>
      </c>
      <c r="M1488" s="1">
        <v>0</v>
      </c>
      <c r="N1488" s="1" t="s">
        <v>564</v>
      </c>
      <c r="O1488" s="1" t="s">
        <v>2</v>
      </c>
    </row>
    <row r="1489" spans="1:15" x14ac:dyDescent="0.25">
      <c r="A1489" s="1">
        <v>1524600</v>
      </c>
      <c r="B1489" s="1" t="s">
        <v>1693</v>
      </c>
      <c r="C1489" s="1" t="s">
        <v>391</v>
      </c>
      <c r="D1489" s="1" t="s">
        <v>241</v>
      </c>
      <c r="E1489" s="1">
        <v>248</v>
      </c>
      <c r="F1489" s="3">
        <f t="shared" si="23"/>
        <v>1039.8322560000001</v>
      </c>
      <c r="G1489" s="1" t="s">
        <v>1120</v>
      </c>
      <c r="H1489" s="1">
        <v>4.1928720000000004</v>
      </c>
      <c r="I1489" s="1" t="s">
        <v>10</v>
      </c>
      <c r="J1489" s="1" t="s">
        <v>1089</v>
      </c>
      <c r="K1489" s="1" t="s">
        <v>1090</v>
      </c>
      <c r="L1489" s="1" t="s">
        <v>1084</v>
      </c>
      <c r="M1489" s="1">
        <v>0</v>
      </c>
      <c r="N1489" s="1" t="s">
        <v>561</v>
      </c>
      <c r="O1489" s="1" t="s">
        <v>1092</v>
      </c>
    </row>
    <row r="1490" spans="1:15" x14ac:dyDescent="0.25">
      <c r="A1490" s="1">
        <v>1524601</v>
      </c>
      <c r="B1490" s="1" t="s">
        <v>1693</v>
      </c>
      <c r="C1490" s="1" t="s">
        <v>391</v>
      </c>
      <c r="D1490" s="1" t="s">
        <v>241</v>
      </c>
      <c r="E1490" s="1">
        <v>100</v>
      </c>
      <c r="F1490" s="3">
        <f t="shared" si="23"/>
        <v>419.28720000000004</v>
      </c>
      <c r="G1490" s="1" t="s">
        <v>1120</v>
      </c>
      <c r="H1490" s="1">
        <v>4.1928720000000004</v>
      </c>
      <c r="I1490" s="1" t="s">
        <v>10</v>
      </c>
      <c r="J1490" s="1" t="s">
        <v>1089</v>
      </c>
      <c r="K1490" s="1" t="s">
        <v>1090</v>
      </c>
      <c r="L1490" s="1" t="s">
        <v>1084</v>
      </c>
      <c r="M1490" s="1">
        <v>0</v>
      </c>
      <c r="N1490" s="1" t="s">
        <v>561</v>
      </c>
      <c r="O1490" s="1" t="s">
        <v>1092</v>
      </c>
    </row>
    <row r="1491" spans="1:15" x14ac:dyDescent="0.25">
      <c r="A1491" s="1">
        <v>1529358</v>
      </c>
      <c r="B1491" s="1" t="s">
        <v>1693</v>
      </c>
      <c r="C1491" s="1" t="s">
        <v>391</v>
      </c>
      <c r="D1491" s="1" t="s">
        <v>241</v>
      </c>
      <c r="E1491" s="1">
        <v>740</v>
      </c>
      <c r="F1491" s="3">
        <f t="shared" si="23"/>
        <v>3102.7252800000001</v>
      </c>
      <c r="G1491" s="1" t="s">
        <v>1166</v>
      </c>
      <c r="H1491" s="1">
        <v>4.1928720000000004</v>
      </c>
      <c r="I1491" s="1" t="s">
        <v>10</v>
      </c>
      <c r="J1491" s="1" t="s">
        <v>1089</v>
      </c>
      <c r="K1491" s="1" t="s">
        <v>1090</v>
      </c>
      <c r="L1491" s="1" t="s">
        <v>1084</v>
      </c>
      <c r="M1491" s="1">
        <v>0</v>
      </c>
      <c r="N1491" s="1" t="s">
        <v>561</v>
      </c>
      <c r="O1491" s="1" t="s">
        <v>1092</v>
      </c>
    </row>
    <row r="1492" spans="1:15" x14ac:dyDescent="0.25">
      <c r="A1492" s="1">
        <v>1529359</v>
      </c>
      <c r="B1492" s="1" t="s">
        <v>1693</v>
      </c>
      <c r="C1492" s="1" t="s">
        <v>391</v>
      </c>
      <c r="D1492" s="1" t="s">
        <v>241</v>
      </c>
      <c r="E1492" s="1">
        <v>740</v>
      </c>
      <c r="F1492" s="3">
        <f t="shared" si="23"/>
        <v>3102.7252800000001</v>
      </c>
      <c r="G1492" s="1" t="s">
        <v>1173</v>
      </c>
      <c r="H1492" s="1">
        <v>4.1928720000000004</v>
      </c>
      <c r="I1492" s="1" t="s">
        <v>10</v>
      </c>
      <c r="J1492" s="1" t="s">
        <v>1089</v>
      </c>
      <c r="K1492" s="1" t="s">
        <v>1090</v>
      </c>
      <c r="L1492" s="1" t="s">
        <v>1084</v>
      </c>
      <c r="M1492" s="1">
        <v>0</v>
      </c>
      <c r="N1492" s="1" t="s">
        <v>561</v>
      </c>
      <c r="O1492" s="1" t="s">
        <v>1092</v>
      </c>
    </row>
    <row r="1493" spans="1:15" x14ac:dyDescent="0.25">
      <c r="A1493" s="1">
        <v>1530317</v>
      </c>
      <c r="B1493" s="1" t="s">
        <v>1693</v>
      </c>
      <c r="C1493" s="1" t="s">
        <v>391</v>
      </c>
      <c r="D1493" s="1" t="s">
        <v>241</v>
      </c>
      <c r="E1493" s="1">
        <v>740</v>
      </c>
      <c r="F1493" s="3">
        <f t="shared" si="23"/>
        <v>3102.7252800000001</v>
      </c>
      <c r="G1493" s="1" t="s">
        <v>1201</v>
      </c>
      <c r="H1493" s="1">
        <v>4.1928720000000004</v>
      </c>
      <c r="I1493" s="1" t="s">
        <v>10</v>
      </c>
      <c r="J1493" s="1" t="s">
        <v>1089</v>
      </c>
      <c r="K1493" s="1" t="s">
        <v>1090</v>
      </c>
      <c r="L1493" s="1" t="s">
        <v>1084</v>
      </c>
      <c r="M1493" s="1">
        <v>0</v>
      </c>
      <c r="N1493" s="1" t="s">
        <v>561</v>
      </c>
      <c r="O1493" s="1" t="s">
        <v>1092</v>
      </c>
    </row>
    <row r="1494" spans="1:15" x14ac:dyDescent="0.25">
      <c r="A1494" s="1">
        <v>1530319</v>
      </c>
      <c r="B1494" s="1" t="s">
        <v>1693</v>
      </c>
      <c r="C1494" s="1" t="s">
        <v>391</v>
      </c>
      <c r="D1494" s="1" t="s">
        <v>241</v>
      </c>
      <c r="E1494" s="1">
        <v>740</v>
      </c>
      <c r="F1494" s="3">
        <f t="shared" si="23"/>
        <v>3102.7252800000001</v>
      </c>
      <c r="G1494" s="1" t="s">
        <v>1156</v>
      </c>
      <c r="H1494" s="1">
        <v>4.1928720000000004</v>
      </c>
      <c r="I1494" s="1" t="s">
        <v>10</v>
      </c>
      <c r="J1494" s="1" t="s">
        <v>1089</v>
      </c>
      <c r="K1494" s="1" t="s">
        <v>1090</v>
      </c>
      <c r="L1494" s="1" t="s">
        <v>1084</v>
      </c>
      <c r="M1494" s="1">
        <v>0</v>
      </c>
      <c r="N1494" s="1" t="s">
        <v>561</v>
      </c>
      <c r="O1494" s="1" t="s">
        <v>1092</v>
      </c>
    </row>
    <row r="1495" spans="1:15" x14ac:dyDescent="0.25">
      <c r="A1495" s="1">
        <v>1530321</v>
      </c>
      <c r="B1495" s="1" t="s">
        <v>1693</v>
      </c>
      <c r="C1495" s="1" t="s">
        <v>391</v>
      </c>
      <c r="D1495" s="1" t="s">
        <v>241</v>
      </c>
      <c r="E1495" s="1">
        <v>500</v>
      </c>
      <c r="F1495" s="3">
        <f t="shared" si="23"/>
        <v>2096.4360000000001</v>
      </c>
      <c r="G1495" s="1" t="s">
        <v>1111</v>
      </c>
      <c r="H1495" s="1">
        <v>4.1928720000000004</v>
      </c>
      <c r="I1495" s="1" t="s">
        <v>10</v>
      </c>
      <c r="J1495" s="1" t="s">
        <v>1089</v>
      </c>
      <c r="K1495" s="1" t="s">
        <v>1090</v>
      </c>
      <c r="L1495" s="1" t="s">
        <v>1084</v>
      </c>
      <c r="M1495" s="1">
        <v>0</v>
      </c>
      <c r="N1495" s="1" t="s">
        <v>561</v>
      </c>
      <c r="O1495" s="1" t="s">
        <v>1092</v>
      </c>
    </row>
    <row r="1496" spans="1:15" x14ac:dyDescent="0.25">
      <c r="A1496" s="1">
        <v>1527257</v>
      </c>
      <c r="B1496" s="1" t="s">
        <v>1694</v>
      </c>
      <c r="C1496" s="1" t="s">
        <v>391</v>
      </c>
      <c r="D1496" s="1" t="s">
        <v>244</v>
      </c>
      <c r="E1496" s="1">
        <v>733</v>
      </c>
      <c r="F1496" s="3">
        <f t="shared" si="23"/>
        <v>3073.3751760000005</v>
      </c>
      <c r="G1496" s="1" t="s">
        <v>1110</v>
      </c>
      <c r="H1496" s="1">
        <v>4.1928720000000004</v>
      </c>
      <c r="I1496" s="1" t="s">
        <v>10</v>
      </c>
      <c r="J1496" s="1" t="s">
        <v>1089</v>
      </c>
      <c r="K1496" s="1" t="s">
        <v>1090</v>
      </c>
      <c r="L1496" s="1" t="s">
        <v>1084</v>
      </c>
      <c r="M1496" s="1">
        <v>0</v>
      </c>
      <c r="N1496" s="1" t="s">
        <v>561</v>
      </c>
      <c r="O1496" s="1" t="s">
        <v>1092</v>
      </c>
    </row>
    <row r="1497" spans="1:15" x14ac:dyDescent="0.25">
      <c r="A1497" s="1">
        <v>1530347</v>
      </c>
      <c r="B1497" s="1" t="s">
        <v>1694</v>
      </c>
      <c r="C1497" s="1" t="s">
        <v>391</v>
      </c>
      <c r="D1497" s="1" t="s">
        <v>244</v>
      </c>
      <c r="E1497" s="1">
        <v>733</v>
      </c>
      <c r="F1497" s="3">
        <f t="shared" si="23"/>
        <v>3073.3751760000005</v>
      </c>
      <c r="G1497" s="1" t="s">
        <v>1124</v>
      </c>
      <c r="H1497" s="1">
        <v>4.1928720000000004</v>
      </c>
      <c r="I1497" s="1" t="s">
        <v>10</v>
      </c>
      <c r="J1497" s="1" t="s">
        <v>1089</v>
      </c>
      <c r="K1497" s="1" t="s">
        <v>1090</v>
      </c>
      <c r="L1497" s="1" t="s">
        <v>1084</v>
      </c>
      <c r="M1497" s="1">
        <v>0</v>
      </c>
      <c r="N1497" s="1" t="s">
        <v>561</v>
      </c>
      <c r="O1497" s="1" t="s">
        <v>1092</v>
      </c>
    </row>
    <row r="1498" spans="1:15" x14ac:dyDescent="0.25">
      <c r="A1498" s="1">
        <v>1530348</v>
      </c>
      <c r="B1498" s="1" t="s">
        <v>1694</v>
      </c>
      <c r="C1498" s="1" t="s">
        <v>391</v>
      </c>
      <c r="D1498" s="1" t="s">
        <v>244</v>
      </c>
      <c r="E1498" s="1">
        <v>680</v>
      </c>
      <c r="F1498" s="3">
        <f t="shared" si="23"/>
        <v>2851.1529600000003</v>
      </c>
      <c r="G1498" s="1" t="s">
        <v>1182</v>
      </c>
      <c r="H1498" s="1">
        <v>4.1928720000000004</v>
      </c>
      <c r="I1498" s="1" t="s">
        <v>10</v>
      </c>
      <c r="J1498" s="1" t="s">
        <v>1089</v>
      </c>
      <c r="K1498" s="1" t="s">
        <v>1090</v>
      </c>
      <c r="L1498" s="1" t="s">
        <v>1084</v>
      </c>
      <c r="M1498" s="1">
        <v>0</v>
      </c>
      <c r="N1498" s="1" t="s">
        <v>561</v>
      </c>
      <c r="O1498" s="1" t="s">
        <v>1092</v>
      </c>
    </row>
    <row r="1499" spans="1:15" x14ac:dyDescent="0.25">
      <c r="A1499" s="1">
        <v>1530350</v>
      </c>
      <c r="B1499" s="1" t="s">
        <v>1694</v>
      </c>
      <c r="C1499" s="1" t="s">
        <v>391</v>
      </c>
      <c r="D1499" s="1" t="s">
        <v>244</v>
      </c>
      <c r="E1499" s="1">
        <v>330</v>
      </c>
      <c r="F1499" s="3">
        <f t="shared" si="23"/>
        <v>1383.6477600000001</v>
      </c>
      <c r="G1499" s="1" t="s">
        <v>1127</v>
      </c>
      <c r="H1499" s="1">
        <v>4.1928720000000004</v>
      </c>
      <c r="I1499" s="1" t="s">
        <v>10</v>
      </c>
      <c r="J1499" s="1" t="s">
        <v>1089</v>
      </c>
      <c r="K1499" s="1" t="s">
        <v>1090</v>
      </c>
      <c r="L1499" s="1" t="s">
        <v>1084</v>
      </c>
      <c r="M1499" s="1">
        <v>0</v>
      </c>
      <c r="N1499" s="1" t="s">
        <v>561</v>
      </c>
      <c r="O1499" s="1" t="s">
        <v>1092</v>
      </c>
    </row>
    <row r="1500" spans="1:15" x14ac:dyDescent="0.25">
      <c r="A1500" s="1">
        <v>1530351</v>
      </c>
      <c r="B1500" s="1" t="s">
        <v>1694</v>
      </c>
      <c r="C1500" s="1" t="s">
        <v>391</v>
      </c>
      <c r="D1500" s="1" t="s">
        <v>244</v>
      </c>
      <c r="E1500" s="1">
        <v>340</v>
      </c>
      <c r="F1500" s="3">
        <f t="shared" si="23"/>
        <v>1425.5764800000002</v>
      </c>
      <c r="G1500" s="1" t="s">
        <v>1127</v>
      </c>
      <c r="H1500" s="1">
        <v>4.1928720000000004</v>
      </c>
      <c r="I1500" s="1" t="s">
        <v>10</v>
      </c>
      <c r="J1500" s="1" t="s">
        <v>1089</v>
      </c>
      <c r="K1500" s="1" t="s">
        <v>1090</v>
      </c>
      <c r="L1500" s="1" t="s">
        <v>1084</v>
      </c>
      <c r="M1500" s="1">
        <v>0</v>
      </c>
      <c r="N1500" s="1" t="s">
        <v>561</v>
      </c>
      <c r="O1500" s="1" t="s">
        <v>1092</v>
      </c>
    </row>
    <row r="1501" spans="1:15" x14ac:dyDescent="0.25">
      <c r="A1501" s="1">
        <v>1530352</v>
      </c>
      <c r="B1501" s="1" t="s">
        <v>1694</v>
      </c>
      <c r="C1501" s="1" t="s">
        <v>391</v>
      </c>
      <c r="D1501" s="1" t="s">
        <v>244</v>
      </c>
      <c r="E1501" s="1">
        <v>85</v>
      </c>
      <c r="F1501" s="3">
        <f t="shared" si="23"/>
        <v>356.39412000000004</v>
      </c>
      <c r="G1501" s="1" t="s">
        <v>1201</v>
      </c>
      <c r="H1501" s="1">
        <v>4.1928720000000004</v>
      </c>
      <c r="I1501" s="1" t="s">
        <v>10</v>
      </c>
      <c r="J1501" s="1" t="s">
        <v>1089</v>
      </c>
      <c r="K1501" s="1" t="s">
        <v>1090</v>
      </c>
      <c r="L1501" s="1" t="s">
        <v>1084</v>
      </c>
      <c r="M1501" s="1">
        <v>0</v>
      </c>
      <c r="N1501" s="1" t="s">
        <v>561</v>
      </c>
      <c r="O1501" s="1" t="s">
        <v>1092</v>
      </c>
    </row>
    <row r="1502" spans="1:15" x14ac:dyDescent="0.25">
      <c r="A1502" s="1">
        <v>1526437</v>
      </c>
      <c r="B1502" s="1" t="s">
        <v>1695</v>
      </c>
      <c r="C1502" s="1" t="s">
        <v>391</v>
      </c>
      <c r="D1502" s="1" t="s">
        <v>1696</v>
      </c>
      <c r="E1502" s="1">
        <v>330</v>
      </c>
      <c r="F1502" s="3">
        <f t="shared" si="23"/>
        <v>1383.6477600000001</v>
      </c>
      <c r="G1502" s="1" t="s">
        <v>1129</v>
      </c>
      <c r="H1502" s="1">
        <v>4.1928720000000004</v>
      </c>
      <c r="I1502" s="1" t="s">
        <v>10</v>
      </c>
      <c r="J1502" s="1" t="s">
        <v>1089</v>
      </c>
      <c r="K1502" s="1" t="s">
        <v>1090</v>
      </c>
      <c r="L1502" s="1" t="s">
        <v>1084</v>
      </c>
      <c r="M1502" s="1">
        <v>0</v>
      </c>
      <c r="N1502" s="1" t="s">
        <v>561</v>
      </c>
      <c r="O1502" s="1" t="s">
        <v>1092</v>
      </c>
    </row>
    <row r="1503" spans="1:15" x14ac:dyDescent="0.25">
      <c r="A1503" s="1">
        <v>1526438</v>
      </c>
      <c r="B1503" s="1" t="s">
        <v>1695</v>
      </c>
      <c r="C1503" s="1" t="s">
        <v>391</v>
      </c>
      <c r="D1503" s="1" t="s">
        <v>1696</v>
      </c>
      <c r="E1503" s="1">
        <v>330</v>
      </c>
      <c r="F1503" s="3">
        <f t="shared" si="23"/>
        <v>1383.6477600000001</v>
      </c>
      <c r="G1503" s="1" t="s">
        <v>1141</v>
      </c>
      <c r="H1503" s="1">
        <v>4.1928720000000004</v>
      </c>
      <c r="I1503" s="1" t="s">
        <v>10</v>
      </c>
      <c r="J1503" s="1" t="s">
        <v>1089</v>
      </c>
      <c r="K1503" s="1" t="s">
        <v>1090</v>
      </c>
      <c r="L1503" s="1" t="s">
        <v>1084</v>
      </c>
      <c r="M1503" s="1">
        <v>0</v>
      </c>
      <c r="N1503" s="1" t="s">
        <v>561</v>
      </c>
      <c r="O1503" s="1" t="s">
        <v>1092</v>
      </c>
    </row>
    <row r="1504" spans="1:15" x14ac:dyDescent="0.25">
      <c r="A1504" s="1">
        <v>1527037</v>
      </c>
      <c r="B1504" s="1" t="s">
        <v>1695</v>
      </c>
      <c r="C1504" s="1" t="s">
        <v>391</v>
      </c>
      <c r="D1504" s="1" t="s">
        <v>1696</v>
      </c>
      <c r="E1504" s="1">
        <v>493</v>
      </c>
      <c r="F1504" s="3">
        <f t="shared" si="23"/>
        <v>2067.085896</v>
      </c>
      <c r="G1504" s="1" t="s">
        <v>1181</v>
      </c>
      <c r="H1504" s="1">
        <v>4.1928720000000004</v>
      </c>
      <c r="I1504" s="1" t="s">
        <v>10</v>
      </c>
      <c r="J1504" s="1" t="s">
        <v>1089</v>
      </c>
      <c r="K1504" s="1" t="s">
        <v>1090</v>
      </c>
      <c r="L1504" s="1" t="s">
        <v>1084</v>
      </c>
      <c r="M1504" s="1">
        <v>0</v>
      </c>
      <c r="N1504" s="1" t="s">
        <v>561</v>
      </c>
      <c r="O1504" s="1" t="s">
        <v>1092</v>
      </c>
    </row>
    <row r="1505" spans="1:15" x14ac:dyDescent="0.25">
      <c r="A1505" s="1">
        <v>1527038</v>
      </c>
      <c r="B1505" s="1" t="s">
        <v>1695</v>
      </c>
      <c r="C1505" s="1" t="s">
        <v>391</v>
      </c>
      <c r="D1505" s="1" t="s">
        <v>1696</v>
      </c>
      <c r="E1505" s="1">
        <v>493</v>
      </c>
      <c r="F1505" s="3">
        <f t="shared" si="23"/>
        <v>2067.085896</v>
      </c>
      <c r="G1505" s="1" t="s">
        <v>1270</v>
      </c>
      <c r="H1505" s="1">
        <v>4.1928720000000004</v>
      </c>
      <c r="I1505" s="1" t="s">
        <v>10</v>
      </c>
      <c r="J1505" s="1" t="s">
        <v>1089</v>
      </c>
      <c r="K1505" s="1" t="s">
        <v>1090</v>
      </c>
      <c r="L1505" s="1" t="s">
        <v>1084</v>
      </c>
      <c r="M1505" s="1">
        <v>0</v>
      </c>
      <c r="N1505" s="1" t="s">
        <v>561</v>
      </c>
      <c r="O1505" s="1" t="s">
        <v>1092</v>
      </c>
    </row>
    <row r="1506" spans="1:15" x14ac:dyDescent="0.25">
      <c r="A1506" s="1">
        <v>1527039</v>
      </c>
      <c r="B1506" s="1" t="s">
        <v>1695</v>
      </c>
      <c r="C1506" s="1" t="s">
        <v>391</v>
      </c>
      <c r="D1506" s="1" t="s">
        <v>1696</v>
      </c>
      <c r="E1506" s="1">
        <v>493</v>
      </c>
      <c r="F1506" s="3">
        <f t="shared" si="23"/>
        <v>2067.085896</v>
      </c>
      <c r="G1506" s="1" t="s">
        <v>1270</v>
      </c>
      <c r="H1506" s="1">
        <v>4.1928720000000004</v>
      </c>
      <c r="I1506" s="1" t="s">
        <v>10</v>
      </c>
      <c r="J1506" s="1" t="s">
        <v>1089</v>
      </c>
      <c r="K1506" s="1" t="s">
        <v>1090</v>
      </c>
      <c r="L1506" s="1" t="s">
        <v>1084</v>
      </c>
      <c r="M1506" s="1">
        <v>0</v>
      </c>
      <c r="N1506" s="1" t="s">
        <v>561</v>
      </c>
      <c r="O1506" s="1" t="s">
        <v>1092</v>
      </c>
    </row>
    <row r="1507" spans="1:15" x14ac:dyDescent="0.25">
      <c r="A1507" s="1">
        <v>1528454</v>
      </c>
      <c r="B1507" s="1" t="s">
        <v>1695</v>
      </c>
      <c r="C1507" s="1" t="s">
        <v>391</v>
      </c>
      <c r="D1507" s="1" t="s">
        <v>1696</v>
      </c>
      <c r="E1507" s="1">
        <v>493</v>
      </c>
      <c r="F1507" s="3">
        <f t="shared" si="23"/>
        <v>2067.085896</v>
      </c>
      <c r="G1507" s="1" t="s">
        <v>1190</v>
      </c>
      <c r="H1507" s="1">
        <v>4.1928720000000004</v>
      </c>
      <c r="I1507" s="1" t="s">
        <v>10</v>
      </c>
      <c r="J1507" s="1" t="s">
        <v>1089</v>
      </c>
      <c r="K1507" s="1" t="s">
        <v>1090</v>
      </c>
      <c r="L1507" s="1" t="s">
        <v>1084</v>
      </c>
      <c r="M1507" s="1">
        <v>0</v>
      </c>
      <c r="N1507" s="1" t="s">
        <v>561</v>
      </c>
      <c r="O1507" s="1" t="s">
        <v>1092</v>
      </c>
    </row>
    <row r="1508" spans="1:15" x14ac:dyDescent="0.25">
      <c r="A1508" s="1">
        <v>1528455</v>
      </c>
      <c r="B1508" s="1" t="s">
        <v>1695</v>
      </c>
      <c r="C1508" s="1" t="s">
        <v>391</v>
      </c>
      <c r="D1508" s="1" t="s">
        <v>1696</v>
      </c>
      <c r="E1508" s="1">
        <v>491</v>
      </c>
      <c r="F1508" s="3">
        <f t="shared" si="23"/>
        <v>2058.7001520000003</v>
      </c>
      <c r="G1508" s="1" t="s">
        <v>1146</v>
      </c>
      <c r="H1508" s="1">
        <v>4.1928720000000004</v>
      </c>
      <c r="I1508" s="1" t="s">
        <v>10</v>
      </c>
      <c r="J1508" s="1" t="s">
        <v>1089</v>
      </c>
      <c r="K1508" s="1" t="s">
        <v>1090</v>
      </c>
      <c r="L1508" s="1" t="s">
        <v>1084</v>
      </c>
      <c r="M1508" s="1">
        <v>0</v>
      </c>
      <c r="N1508" s="1" t="s">
        <v>561</v>
      </c>
      <c r="O1508" s="1" t="s">
        <v>1092</v>
      </c>
    </row>
    <row r="1509" spans="1:15" x14ac:dyDescent="0.25">
      <c r="A1509" s="1">
        <v>1528456</v>
      </c>
      <c r="B1509" s="1" t="s">
        <v>1695</v>
      </c>
      <c r="C1509" s="1" t="s">
        <v>391</v>
      </c>
      <c r="D1509" s="1" t="s">
        <v>1696</v>
      </c>
      <c r="E1509" s="1">
        <v>493</v>
      </c>
      <c r="F1509" s="3">
        <f t="shared" si="23"/>
        <v>2067.085896</v>
      </c>
      <c r="G1509" s="1" t="s">
        <v>1124</v>
      </c>
      <c r="H1509" s="1">
        <v>4.1928720000000004</v>
      </c>
      <c r="I1509" s="1" t="s">
        <v>10</v>
      </c>
      <c r="J1509" s="1" t="s">
        <v>1089</v>
      </c>
      <c r="K1509" s="1" t="s">
        <v>1090</v>
      </c>
      <c r="L1509" s="1" t="s">
        <v>1084</v>
      </c>
      <c r="M1509" s="1">
        <v>0</v>
      </c>
      <c r="N1509" s="1" t="s">
        <v>561</v>
      </c>
      <c r="O1509" s="1" t="s">
        <v>1092</v>
      </c>
    </row>
    <row r="1510" spans="1:15" x14ac:dyDescent="0.25">
      <c r="A1510" s="1">
        <v>1529560</v>
      </c>
      <c r="B1510" s="1" t="s">
        <v>1695</v>
      </c>
      <c r="C1510" s="1" t="s">
        <v>391</v>
      </c>
      <c r="D1510" s="1" t="s">
        <v>1696</v>
      </c>
      <c r="E1510" s="1">
        <v>493</v>
      </c>
      <c r="F1510" s="3">
        <f t="shared" si="23"/>
        <v>2067.085896</v>
      </c>
      <c r="G1510" s="1" t="s">
        <v>1182</v>
      </c>
      <c r="H1510" s="1">
        <v>4.1928720000000004</v>
      </c>
      <c r="I1510" s="1" t="s">
        <v>10</v>
      </c>
      <c r="J1510" s="1" t="s">
        <v>1089</v>
      </c>
      <c r="K1510" s="1" t="s">
        <v>1090</v>
      </c>
      <c r="L1510" s="1" t="s">
        <v>1084</v>
      </c>
      <c r="M1510" s="1">
        <v>0</v>
      </c>
      <c r="N1510" s="1" t="s">
        <v>561</v>
      </c>
      <c r="O1510" s="1" t="s">
        <v>1092</v>
      </c>
    </row>
    <row r="1511" spans="1:15" x14ac:dyDescent="0.25">
      <c r="A1511" s="1">
        <v>1529561</v>
      </c>
      <c r="B1511" s="1" t="s">
        <v>1695</v>
      </c>
      <c r="C1511" s="1" t="s">
        <v>391</v>
      </c>
      <c r="D1511" s="1" t="s">
        <v>1696</v>
      </c>
      <c r="E1511" s="1">
        <v>300</v>
      </c>
      <c r="F1511" s="3">
        <f t="shared" si="23"/>
        <v>1257.8616000000002</v>
      </c>
      <c r="G1511" s="1" t="s">
        <v>1189</v>
      </c>
      <c r="H1511" s="1">
        <v>4.1928720000000004</v>
      </c>
      <c r="I1511" s="1" t="s">
        <v>10</v>
      </c>
      <c r="J1511" s="1" t="s">
        <v>1089</v>
      </c>
      <c r="K1511" s="1" t="s">
        <v>1090</v>
      </c>
      <c r="L1511" s="1" t="s">
        <v>1084</v>
      </c>
      <c r="M1511" s="1">
        <v>0</v>
      </c>
      <c r="N1511" s="1" t="s">
        <v>561</v>
      </c>
      <c r="O1511" s="1" t="s">
        <v>1092</v>
      </c>
    </row>
    <row r="1512" spans="1:15" x14ac:dyDescent="0.25">
      <c r="A1512" s="1">
        <v>1528457</v>
      </c>
      <c r="B1512" s="1" t="s">
        <v>1697</v>
      </c>
      <c r="C1512" s="1" t="s">
        <v>391</v>
      </c>
      <c r="D1512" s="1" t="s">
        <v>1698</v>
      </c>
      <c r="E1512" s="1">
        <v>718</v>
      </c>
      <c r="F1512" s="3">
        <f t="shared" si="23"/>
        <v>3010.4820960000002</v>
      </c>
      <c r="G1512" s="1" t="s">
        <v>1121</v>
      </c>
      <c r="H1512" s="1">
        <v>4.1928720000000004</v>
      </c>
      <c r="I1512" s="1" t="s">
        <v>10</v>
      </c>
      <c r="J1512" s="1" t="s">
        <v>1089</v>
      </c>
      <c r="K1512" s="1" t="s">
        <v>1090</v>
      </c>
      <c r="L1512" s="1" t="s">
        <v>1084</v>
      </c>
      <c r="M1512" s="1">
        <v>0</v>
      </c>
      <c r="N1512" s="1" t="s">
        <v>561</v>
      </c>
      <c r="O1512" s="1" t="s">
        <v>1092</v>
      </c>
    </row>
    <row r="1513" spans="1:15" x14ac:dyDescent="0.25">
      <c r="A1513" s="1">
        <v>1528458</v>
      </c>
      <c r="B1513" s="1" t="s">
        <v>1697</v>
      </c>
      <c r="C1513" s="1" t="s">
        <v>391</v>
      </c>
      <c r="D1513" s="1" t="s">
        <v>1698</v>
      </c>
      <c r="E1513" s="1">
        <v>718</v>
      </c>
      <c r="F1513" s="3">
        <f t="shared" si="23"/>
        <v>3010.4820960000002</v>
      </c>
      <c r="G1513" s="1" t="s">
        <v>1103</v>
      </c>
      <c r="H1513" s="1">
        <v>4.1928720000000004</v>
      </c>
      <c r="I1513" s="1" t="s">
        <v>10</v>
      </c>
      <c r="J1513" s="1" t="s">
        <v>1089</v>
      </c>
      <c r="K1513" s="1" t="s">
        <v>1090</v>
      </c>
      <c r="L1513" s="1" t="s">
        <v>1084</v>
      </c>
      <c r="M1513" s="1">
        <v>0</v>
      </c>
      <c r="N1513" s="1" t="s">
        <v>561</v>
      </c>
      <c r="O1513" s="1" t="s">
        <v>1092</v>
      </c>
    </row>
    <row r="1514" spans="1:15" x14ac:dyDescent="0.25">
      <c r="A1514" s="1">
        <v>1528460</v>
      </c>
      <c r="B1514" s="1" t="s">
        <v>1697</v>
      </c>
      <c r="C1514" s="1" t="s">
        <v>391</v>
      </c>
      <c r="D1514" s="1" t="s">
        <v>1698</v>
      </c>
      <c r="E1514" s="1">
        <v>152</v>
      </c>
      <c r="F1514" s="3">
        <f t="shared" si="23"/>
        <v>637.31654400000002</v>
      </c>
      <c r="G1514" s="1" t="s">
        <v>1166</v>
      </c>
      <c r="H1514" s="1">
        <v>4.1928720000000004</v>
      </c>
      <c r="I1514" s="1" t="s">
        <v>10</v>
      </c>
      <c r="J1514" s="1" t="s">
        <v>1089</v>
      </c>
      <c r="K1514" s="1" t="s">
        <v>1090</v>
      </c>
      <c r="L1514" s="1" t="s">
        <v>1084</v>
      </c>
      <c r="M1514" s="1">
        <v>0</v>
      </c>
      <c r="N1514" s="1" t="s">
        <v>561</v>
      </c>
      <c r="O1514" s="1" t="s">
        <v>1092</v>
      </c>
    </row>
    <row r="1515" spans="1:15" x14ac:dyDescent="0.25">
      <c r="A1515" s="1">
        <v>1528461</v>
      </c>
      <c r="B1515" s="1" t="s">
        <v>1697</v>
      </c>
      <c r="C1515" s="1" t="s">
        <v>391</v>
      </c>
      <c r="D1515" s="1" t="s">
        <v>1698</v>
      </c>
      <c r="E1515" s="1">
        <v>35</v>
      </c>
      <c r="F1515" s="3">
        <f t="shared" si="23"/>
        <v>146.75052000000002</v>
      </c>
      <c r="G1515" s="1" t="s">
        <v>1104</v>
      </c>
      <c r="H1515" s="1">
        <v>4.1928720000000004</v>
      </c>
      <c r="I1515" s="1" t="s">
        <v>10</v>
      </c>
      <c r="J1515" s="1" t="s">
        <v>1089</v>
      </c>
      <c r="K1515" s="1" t="s">
        <v>1090</v>
      </c>
      <c r="L1515" s="1" t="s">
        <v>1084</v>
      </c>
      <c r="M1515" s="1">
        <v>0</v>
      </c>
      <c r="N1515" s="1" t="s">
        <v>561</v>
      </c>
      <c r="O1515" s="1" t="s">
        <v>1092</v>
      </c>
    </row>
    <row r="1516" spans="1:15" x14ac:dyDescent="0.25">
      <c r="A1516" s="1">
        <v>1523570</v>
      </c>
      <c r="B1516" s="1" t="s">
        <v>1699</v>
      </c>
      <c r="C1516" s="1" t="s">
        <v>391</v>
      </c>
      <c r="D1516" s="1" t="s">
        <v>1700</v>
      </c>
      <c r="E1516" s="1">
        <v>305</v>
      </c>
      <c r="F1516" s="3">
        <f t="shared" si="23"/>
        <v>1278.8259600000001</v>
      </c>
      <c r="G1516" s="1" t="s">
        <v>1120</v>
      </c>
      <c r="H1516" s="1">
        <v>4.1928720000000004</v>
      </c>
      <c r="I1516" s="1" t="s">
        <v>10</v>
      </c>
      <c r="J1516" s="1" t="s">
        <v>1089</v>
      </c>
      <c r="K1516" s="1" t="s">
        <v>1090</v>
      </c>
      <c r="L1516" s="1" t="s">
        <v>1084</v>
      </c>
      <c r="M1516" s="1">
        <v>0</v>
      </c>
      <c r="N1516" s="1" t="s">
        <v>561</v>
      </c>
      <c r="O1516" s="1" t="s">
        <v>1092</v>
      </c>
    </row>
    <row r="1517" spans="1:15" x14ac:dyDescent="0.25">
      <c r="A1517" s="1">
        <v>1526439</v>
      </c>
      <c r="B1517" s="1" t="s">
        <v>1699</v>
      </c>
      <c r="C1517" s="1" t="s">
        <v>391</v>
      </c>
      <c r="D1517" s="1" t="s">
        <v>1700</v>
      </c>
      <c r="E1517" s="1">
        <v>493</v>
      </c>
      <c r="F1517" s="3">
        <f t="shared" si="23"/>
        <v>2067.085896</v>
      </c>
      <c r="G1517" s="1" t="s">
        <v>1134</v>
      </c>
      <c r="H1517" s="1">
        <v>4.1928720000000004</v>
      </c>
      <c r="I1517" s="1" t="s">
        <v>10</v>
      </c>
      <c r="J1517" s="1" t="s">
        <v>1089</v>
      </c>
      <c r="K1517" s="1" t="s">
        <v>1090</v>
      </c>
      <c r="L1517" s="1" t="s">
        <v>1084</v>
      </c>
      <c r="M1517" s="1">
        <v>0</v>
      </c>
      <c r="N1517" s="1" t="s">
        <v>561</v>
      </c>
      <c r="O1517" s="1" t="s">
        <v>1092</v>
      </c>
    </row>
    <row r="1518" spans="1:15" x14ac:dyDescent="0.25">
      <c r="A1518" s="1">
        <v>1526440</v>
      </c>
      <c r="B1518" s="1" t="s">
        <v>1699</v>
      </c>
      <c r="C1518" s="1" t="s">
        <v>391</v>
      </c>
      <c r="D1518" s="1" t="s">
        <v>1700</v>
      </c>
      <c r="E1518" s="1">
        <v>493</v>
      </c>
      <c r="F1518" s="3">
        <f t="shared" si="23"/>
        <v>2067.085896</v>
      </c>
      <c r="G1518" s="1" t="s">
        <v>1110</v>
      </c>
      <c r="H1518" s="1">
        <v>4.1928720000000004</v>
      </c>
      <c r="I1518" s="1" t="s">
        <v>10</v>
      </c>
      <c r="J1518" s="1" t="s">
        <v>1089</v>
      </c>
      <c r="K1518" s="1" t="s">
        <v>1090</v>
      </c>
      <c r="L1518" s="1" t="s">
        <v>1084</v>
      </c>
      <c r="M1518" s="1">
        <v>0</v>
      </c>
      <c r="N1518" s="1" t="s">
        <v>561</v>
      </c>
      <c r="O1518" s="1" t="s">
        <v>1092</v>
      </c>
    </row>
    <row r="1519" spans="1:15" x14ac:dyDescent="0.25">
      <c r="A1519" s="1">
        <v>1526441</v>
      </c>
      <c r="B1519" s="1" t="s">
        <v>1699</v>
      </c>
      <c r="C1519" s="1" t="s">
        <v>391</v>
      </c>
      <c r="D1519" s="1" t="s">
        <v>1700</v>
      </c>
      <c r="E1519" s="1">
        <v>493</v>
      </c>
      <c r="F1519" s="3">
        <f t="shared" si="23"/>
        <v>2067.085896</v>
      </c>
      <c r="G1519" s="1" t="s">
        <v>1110</v>
      </c>
      <c r="H1519" s="1">
        <v>4.1928720000000004</v>
      </c>
      <c r="I1519" s="1" t="s">
        <v>10</v>
      </c>
      <c r="J1519" s="1" t="s">
        <v>1089</v>
      </c>
      <c r="K1519" s="1" t="s">
        <v>1090</v>
      </c>
      <c r="L1519" s="1" t="s">
        <v>1084</v>
      </c>
      <c r="M1519" s="1">
        <v>0</v>
      </c>
      <c r="N1519" s="1" t="s">
        <v>561</v>
      </c>
      <c r="O1519" s="1" t="s">
        <v>1092</v>
      </c>
    </row>
    <row r="1520" spans="1:15" x14ac:dyDescent="0.25">
      <c r="A1520" s="1">
        <v>1527040</v>
      </c>
      <c r="B1520" s="1" t="s">
        <v>1699</v>
      </c>
      <c r="C1520" s="1" t="s">
        <v>391</v>
      </c>
      <c r="D1520" s="1" t="s">
        <v>1700</v>
      </c>
      <c r="E1520" s="1">
        <v>493</v>
      </c>
      <c r="F1520" s="3">
        <f t="shared" si="23"/>
        <v>2067.085896</v>
      </c>
      <c r="G1520" s="1" t="s">
        <v>1151</v>
      </c>
      <c r="H1520" s="1">
        <v>4.1928720000000004</v>
      </c>
      <c r="I1520" s="1" t="s">
        <v>10</v>
      </c>
      <c r="J1520" s="1" t="s">
        <v>1089</v>
      </c>
      <c r="K1520" s="1" t="s">
        <v>1090</v>
      </c>
      <c r="L1520" s="1" t="s">
        <v>1084</v>
      </c>
      <c r="M1520" s="1">
        <v>0</v>
      </c>
      <c r="N1520" s="1" t="s">
        <v>561</v>
      </c>
      <c r="O1520" s="1" t="s">
        <v>1092</v>
      </c>
    </row>
    <row r="1521" spans="1:15" x14ac:dyDescent="0.25">
      <c r="A1521" s="1">
        <v>1527041</v>
      </c>
      <c r="B1521" s="1" t="s">
        <v>1699</v>
      </c>
      <c r="C1521" s="1" t="s">
        <v>391</v>
      </c>
      <c r="D1521" s="1" t="s">
        <v>1700</v>
      </c>
      <c r="E1521" s="1">
        <v>493</v>
      </c>
      <c r="F1521" s="3">
        <f t="shared" si="23"/>
        <v>2067.085896</v>
      </c>
      <c r="G1521" s="1" t="s">
        <v>1159</v>
      </c>
      <c r="H1521" s="1">
        <v>4.1928720000000004</v>
      </c>
      <c r="I1521" s="1" t="s">
        <v>10</v>
      </c>
      <c r="J1521" s="1" t="s">
        <v>1089</v>
      </c>
      <c r="K1521" s="1" t="s">
        <v>1090</v>
      </c>
      <c r="L1521" s="1" t="s">
        <v>1084</v>
      </c>
      <c r="M1521" s="1">
        <v>0</v>
      </c>
      <c r="N1521" s="1" t="s">
        <v>561</v>
      </c>
      <c r="O1521" s="1" t="s">
        <v>1092</v>
      </c>
    </row>
    <row r="1522" spans="1:15" x14ac:dyDescent="0.25">
      <c r="A1522" s="1">
        <v>1527042</v>
      </c>
      <c r="B1522" s="1" t="s">
        <v>1699</v>
      </c>
      <c r="C1522" s="1" t="s">
        <v>391</v>
      </c>
      <c r="D1522" s="1" t="s">
        <v>1700</v>
      </c>
      <c r="E1522" s="1">
        <v>493</v>
      </c>
      <c r="F1522" s="3">
        <f t="shared" si="23"/>
        <v>2067.085896</v>
      </c>
      <c r="G1522" s="1" t="s">
        <v>1166</v>
      </c>
      <c r="H1522" s="1">
        <v>4.1928720000000004</v>
      </c>
      <c r="I1522" s="1" t="s">
        <v>10</v>
      </c>
      <c r="J1522" s="1" t="s">
        <v>1089</v>
      </c>
      <c r="K1522" s="1" t="s">
        <v>1090</v>
      </c>
      <c r="L1522" s="1" t="s">
        <v>1084</v>
      </c>
      <c r="M1522" s="1">
        <v>0</v>
      </c>
      <c r="N1522" s="1" t="s">
        <v>561</v>
      </c>
      <c r="O1522" s="1" t="s">
        <v>1092</v>
      </c>
    </row>
    <row r="1523" spans="1:15" x14ac:dyDescent="0.25">
      <c r="A1523" s="1">
        <v>1529562</v>
      </c>
      <c r="B1523" s="1" t="s">
        <v>1699</v>
      </c>
      <c r="C1523" s="1" t="s">
        <v>391</v>
      </c>
      <c r="D1523" s="1" t="s">
        <v>1700</v>
      </c>
      <c r="E1523" s="1">
        <v>493</v>
      </c>
      <c r="F1523" s="3">
        <f t="shared" si="23"/>
        <v>2067.085896</v>
      </c>
      <c r="G1523" s="1" t="s">
        <v>1156</v>
      </c>
      <c r="H1523" s="1">
        <v>4.1928720000000004</v>
      </c>
      <c r="I1523" s="1" t="s">
        <v>10</v>
      </c>
      <c r="J1523" s="1" t="s">
        <v>1089</v>
      </c>
      <c r="K1523" s="1" t="s">
        <v>1090</v>
      </c>
      <c r="L1523" s="1" t="s">
        <v>1084</v>
      </c>
      <c r="M1523" s="1">
        <v>0</v>
      </c>
      <c r="N1523" s="1" t="s">
        <v>561</v>
      </c>
      <c r="O1523" s="1" t="s">
        <v>1092</v>
      </c>
    </row>
    <row r="1524" spans="1:15" x14ac:dyDescent="0.25">
      <c r="A1524" s="1">
        <v>1529563</v>
      </c>
      <c r="B1524" s="1" t="s">
        <v>1699</v>
      </c>
      <c r="C1524" s="1" t="s">
        <v>391</v>
      </c>
      <c r="D1524" s="1" t="s">
        <v>1700</v>
      </c>
      <c r="E1524" s="1">
        <v>487</v>
      </c>
      <c r="F1524" s="3">
        <f t="shared" si="23"/>
        <v>2041.9286640000003</v>
      </c>
      <c r="G1524" s="1" t="s">
        <v>1124</v>
      </c>
      <c r="H1524" s="1">
        <v>4.1928720000000004</v>
      </c>
      <c r="I1524" s="1" t="s">
        <v>10</v>
      </c>
      <c r="J1524" s="1" t="s">
        <v>1089</v>
      </c>
      <c r="K1524" s="1" t="s">
        <v>1090</v>
      </c>
      <c r="L1524" s="1" t="s">
        <v>1084</v>
      </c>
      <c r="M1524" s="1">
        <v>0</v>
      </c>
      <c r="N1524" s="1" t="s">
        <v>561</v>
      </c>
      <c r="O1524" s="1" t="s">
        <v>1092</v>
      </c>
    </row>
    <row r="1525" spans="1:15" x14ac:dyDescent="0.25">
      <c r="A1525" s="1">
        <v>1529564</v>
      </c>
      <c r="B1525" s="1" t="s">
        <v>1699</v>
      </c>
      <c r="C1525" s="1" t="s">
        <v>391</v>
      </c>
      <c r="D1525" s="1" t="s">
        <v>1700</v>
      </c>
      <c r="E1525" s="1">
        <v>430</v>
      </c>
      <c r="F1525" s="3">
        <f t="shared" si="23"/>
        <v>1802.9349600000003</v>
      </c>
      <c r="G1525" s="1" t="s">
        <v>1124</v>
      </c>
      <c r="H1525" s="1">
        <v>4.1928720000000004</v>
      </c>
      <c r="I1525" s="1" t="s">
        <v>10</v>
      </c>
      <c r="J1525" s="1" t="s">
        <v>1089</v>
      </c>
      <c r="K1525" s="1" t="s">
        <v>1090</v>
      </c>
      <c r="L1525" s="1" t="s">
        <v>1084</v>
      </c>
      <c r="M1525" s="1">
        <v>0</v>
      </c>
      <c r="N1525" s="1" t="s">
        <v>561</v>
      </c>
      <c r="O1525" s="1" t="s">
        <v>1092</v>
      </c>
    </row>
    <row r="1526" spans="1:15" x14ac:dyDescent="0.25">
      <c r="A1526" s="1">
        <v>1526442</v>
      </c>
      <c r="B1526" s="1" t="s">
        <v>1701</v>
      </c>
      <c r="C1526" s="1" t="s">
        <v>391</v>
      </c>
      <c r="D1526" s="1" t="s">
        <v>1702</v>
      </c>
      <c r="E1526" s="1">
        <v>490</v>
      </c>
      <c r="F1526" s="3">
        <f t="shared" si="23"/>
        <v>2054.5072800000003</v>
      </c>
      <c r="G1526" s="1" t="s">
        <v>1120</v>
      </c>
      <c r="H1526" s="1">
        <v>4.1928720000000004</v>
      </c>
      <c r="I1526" s="1" t="s">
        <v>10</v>
      </c>
      <c r="J1526" s="1" t="s">
        <v>1089</v>
      </c>
      <c r="K1526" s="1" t="s">
        <v>1090</v>
      </c>
      <c r="L1526" s="1" t="s">
        <v>1084</v>
      </c>
      <c r="M1526" s="1">
        <v>0</v>
      </c>
      <c r="N1526" s="1" t="s">
        <v>561</v>
      </c>
      <c r="O1526" s="1" t="s">
        <v>1092</v>
      </c>
    </row>
    <row r="1527" spans="1:15" x14ac:dyDescent="0.25">
      <c r="A1527" s="1">
        <v>1526443</v>
      </c>
      <c r="B1527" s="1" t="s">
        <v>1701</v>
      </c>
      <c r="C1527" s="1" t="s">
        <v>391</v>
      </c>
      <c r="D1527" s="1" t="s">
        <v>1702</v>
      </c>
      <c r="E1527" s="1">
        <v>490</v>
      </c>
      <c r="F1527" s="3">
        <f t="shared" si="23"/>
        <v>2054.5072800000003</v>
      </c>
      <c r="G1527" s="1" t="s">
        <v>1120</v>
      </c>
      <c r="H1527" s="1">
        <v>4.1928720000000004</v>
      </c>
      <c r="I1527" s="1" t="s">
        <v>10</v>
      </c>
      <c r="J1527" s="1" t="s">
        <v>1089</v>
      </c>
      <c r="K1527" s="1" t="s">
        <v>1090</v>
      </c>
      <c r="L1527" s="1" t="s">
        <v>1084</v>
      </c>
      <c r="M1527" s="1">
        <v>0</v>
      </c>
      <c r="N1527" s="1" t="s">
        <v>561</v>
      </c>
      <c r="O1527" s="1" t="s">
        <v>1092</v>
      </c>
    </row>
    <row r="1528" spans="1:15" x14ac:dyDescent="0.25">
      <c r="A1528" s="1">
        <v>1526444</v>
      </c>
      <c r="B1528" s="1" t="s">
        <v>1701</v>
      </c>
      <c r="C1528" s="1" t="s">
        <v>391</v>
      </c>
      <c r="D1528" s="1" t="s">
        <v>1702</v>
      </c>
      <c r="E1528" s="1">
        <v>490</v>
      </c>
      <c r="F1528" s="3">
        <f t="shared" si="23"/>
        <v>2054.5072800000003</v>
      </c>
      <c r="G1528" s="1" t="s">
        <v>1129</v>
      </c>
      <c r="H1528" s="1">
        <v>4.1928720000000004</v>
      </c>
      <c r="I1528" s="1" t="s">
        <v>10</v>
      </c>
      <c r="J1528" s="1" t="s">
        <v>1089</v>
      </c>
      <c r="K1528" s="1" t="s">
        <v>1090</v>
      </c>
      <c r="L1528" s="1" t="s">
        <v>1084</v>
      </c>
      <c r="M1528" s="1">
        <v>0</v>
      </c>
      <c r="N1528" s="1" t="s">
        <v>561</v>
      </c>
      <c r="O1528" s="1" t="s">
        <v>1092</v>
      </c>
    </row>
    <row r="1529" spans="1:15" x14ac:dyDescent="0.25">
      <c r="A1529" s="1">
        <v>1526445</v>
      </c>
      <c r="B1529" s="1" t="s">
        <v>1701</v>
      </c>
      <c r="C1529" s="1" t="s">
        <v>391</v>
      </c>
      <c r="D1529" s="1" t="s">
        <v>1702</v>
      </c>
      <c r="E1529" s="1">
        <v>490</v>
      </c>
      <c r="F1529" s="3">
        <f t="shared" si="23"/>
        <v>2054.5072800000003</v>
      </c>
      <c r="G1529" s="1" t="s">
        <v>1151</v>
      </c>
      <c r="H1529" s="1">
        <v>4.1928720000000004</v>
      </c>
      <c r="I1529" s="1" t="s">
        <v>10</v>
      </c>
      <c r="J1529" s="1" t="s">
        <v>1089</v>
      </c>
      <c r="K1529" s="1" t="s">
        <v>1090</v>
      </c>
      <c r="L1529" s="1" t="s">
        <v>1084</v>
      </c>
      <c r="M1529" s="1">
        <v>0</v>
      </c>
      <c r="N1529" s="1" t="s">
        <v>561</v>
      </c>
      <c r="O1529" s="1" t="s">
        <v>1092</v>
      </c>
    </row>
    <row r="1530" spans="1:15" x14ac:dyDescent="0.25">
      <c r="A1530" s="1">
        <v>1527043</v>
      </c>
      <c r="B1530" s="1" t="s">
        <v>1701</v>
      </c>
      <c r="C1530" s="1" t="s">
        <v>391</v>
      </c>
      <c r="D1530" s="1" t="s">
        <v>1702</v>
      </c>
      <c r="E1530" s="1">
        <v>490</v>
      </c>
      <c r="F1530" s="3">
        <f t="shared" si="23"/>
        <v>2054.5072800000003</v>
      </c>
      <c r="G1530" s="1" t="s">
        <v>1151</v>
      </c>
      <c r="H1530" s="1">
        <v>4.1928720000000004</v>
      </c>
      <c r="I1530" s="1" t="s">
        <v>10</v>
      </c>
      <c r="J1530" s="1" t="s">
        <v>1089</v>
      </c>
      <c r="K1530" s="1" t="s">
        <v>1090</v>
      </c>
      <c r="L1530" s="1" t="s">
        <v>1084</v>
      </c>
      <c r="M1530" s="1">
        <v>0</v>
      </c>
      <c r="N1530" s="1" t="s">
        <v>561</v>
      </c>
      <c r="O1530" s="1" t="s">
        <v>1092</v>
      </c>
    </row>
    <row r="1531" spans="1:15" x14ac:dyDescent="0.25">
      <c r="A1531" s="1">
        <v>1527044</v>
      </c>
      <c r="B1531" s="1" t="s">
        <v>1701</v>
      </c>
      <c r="C1531" s="1" t="s">
        <v>391</v>
      </c>
      <c r="D1531" s="1" t="s">
        <v>1702</v>
      </c>
      <c r="E1531" s="1">
        <v>490</v>
      </c>
      <c r="F1531" s="3">
        <f t="shared" si="23"/>
        <v>2054.5072800000003</v>
      </c>
      <c r="G1531" s="1" t="s">
        <v>1188</v>
      </c>
      <c r="H1531" s="1">
        <v>4.1928720000000004</v>
      </c>
      <c r="I1531" s="1" t="s">
        <v>10</v>
      </c>
      <c r="J1531" s="1" t="s">
        <v>1089</v>
      </c>
      <c r="K1531" s="1" t="s">
        <v>1090</v>
      </c>
      <c r="L1531" s="1" t="s">
        <v>1084</v>
      </c>
      <c r="M1531" s="1">
        <v>0</v>
      </c>
      <c r="N1531" s="1" t="s">
        <v>561</v>
      </c>
      <c r="O1531" s="1" t="s">
        <v>1092</v>
      </c>
    </row>
    <row r="1532" spans="1:15" x14ac:dyDescent="0.25">
      <c r="A1532" s="1">
        <v>1528462</v>
      </c>
      <c r="B1532" s="1" t="s">
        <v>1701</v>
      </c>
      <c r="C1532" s="1" t="s">
        <v>391</v>
      </c>
      <c r="D1532" s="1" t="s">
        <v>1702</v>
      </c>
      <c r="E1532" s="1">
        <v>490</v>
      </c>
      <c r="F1532" s="3">
        <f t="shared" si="23"/>
        <v>2054.5072800000003</v>
      </c>
      <c r="G1532" s="1" t="s">
        <v>1166</v>
      </c>
      <c r="H1532" s="1">
        <v>4.1928720000000004</v>
      </c>
      <c r="I1532" s="1" t="s">
        <v>10</v>
      </c>
      <c r="J1532" s="1" t="s">
        <v>1089</v>
      </c>
      <c r="K1532" s="1" t="s">
        <v>1090</v>
      </c>
      <c r="L1532" s="1" t="s">
        <v>1084</v>
      </c>
      <c r="M1532" s="1">
        <v>0</v>
      </c>
      <c r="N1532" s="1" t="s">
        <v>561</v>
      </c>
      <c r="O1532" s="1" t="s">
        <v>1092</v>
      </c>
    </row>
    <row r="1533" spans="1:15" x14ac:dyDescent="0.25">
      <c r="A1533" s="1">
        <v>1528463</v>
      </c>
      <c r="B1533" s="1" t="s">
        <v>1701</v>
      </c>
      <c r="C1533" s="1" t="s">
        <v>391</v>
      </c>
      <c r="D1533" s="1" t="s">
        <v>1702</v>
      </c>
      <c r="E1533" s="1">
        <v>490</v>
      </c>
      <c r="F1533" s="3">
        <f t="shared" si="23"/>
        <v>2054.5072800000003</v>
      </c>
      <c r="G1533" s="1" t="s">
        <v>1190</v>
      </c>
      <c r="H1533" s="1">
        <v>4.1928720000000004</v>
      </c>
      <c r="I1533" s="1" t="s">
        <v>10</v>
      </c>
      <c r="J1533" s="1" t="s">
        <v>1089</v>
      </c>
      <c r="K1533" s="1" t="s">
        <v>1090</v>
      </c>
      <c r="L1533" s="1" t="s">
        <v>1084</v>
      </c>
      <c r="M1533" s="1">
        <v>0</v>
      </c>
      <c r="N1533" s="1" t="s">
        <v>561</v>
      </c>
      <c r="O1533" s="1" t="s">
        <v>1092</v>
      </c>
    </row>
    <row r="1534" spans="1:15" x14ac:dyDescent="0.25">
      <c r="A1534" s="1">
        <v>1528464</v>
      </c>
      <c r="B1534" s="1" t="s">
        <v>1701</v>
      </c>
      <c r="C1534" s="1" t="s">
        <v>391</v>
      </c>
      <c r="D1534" s="1" t="s">
        <v>1702</v>
      </c>
      <c r="E1534" s="1">
        <v>490</v>
      </c>
      <c r="F1534" s="3">
        <f t="shared" si="23"/>
        <v>2054.5072800000003</v>
      </c>
      <c r="G1534" s="1" t="s">
        <v>1190</v>
      </c>
      <c r="H1534" s="1">
        <v>4.1928720000000004</v>
      </c>
      <c r="I1534" s="1" t="s">
        <v>10</v>
      </c>
      <c r="J1534" s="1" t="s">
        <v>1089</v>
      </c>
      <c r="K1534" s="1" t="s">
        <v>1090</v>
      </c>
      <c r="L1534" s="1" t="s">
        <v>1084</v>
      </c>
      <c r="M1534" s="1">
        <v>0</v>
      </c>
      <c r="N1534" s="1" t="s">
        <v>561</v>
      </c>
      <c r="O1534" s="1" t="s">
        <v>1092</v>
      </c>
    </row>
    <row r="1535" spans="1:15" x14ac:dyDescent="0.25">
      <c r="A1535" s="1">
        <v>1526446</v>
      </c>
      <c r="B1535" s="1" t="s">
        <v>1703</v>
      </c>
      <c r="C1535" s="1" t="s">
        <v>391</v>
      </c>
      <c r="D1535" s="1" t="s">
        <v>1704</v>
      </c>
      <c r="E1535" s="1">
        <v>490</v>
      </c>
      <c r="F1535" s="3">
        <f t="shared" si="23"/>
        <v>2054.5072800000003</v>
      </c>
      <c r="G1535" s="1" t="s">
        <v>1176</v>
      </c>
      <c r="H1535" s="1">
        <v>4.1928720000000004</v>
      </c>
      <c r="I1535" s="1" t="s">
        <v>10</v>
      </c>
      <c r="J1535" s="1" t="s">
        <v>1089</v>
      </c>
      <c r="K1535" s="1" t="s">
        <v>1090</v>
      </c>
      <c r="L1535" s="1" t="s">
        <v>1084</v>
      </c>
      <c r="M1535" s="1">
        <v>0</v>
      </c>
      <c r="N1535" s="1" t="s">
        <v>561</v>
      </c>
      <c r="O1535" s="1" t="s">
        <v>1092</v>
      </c>
    </row>
    <row r="1536" spans="1:15" x14ac:dyDescent="0.25">
      <c r="A1536" s="1">
        <v>1526447</v>
      </c>
      <c r="B1536" s="1" t="s">
        <v>1703</v>
      </c>
      <c r="C1536" s="1" t="s">
        <v>391</v>
      </c>
      <c r="D1536" s="1" t="s">
        <v>1704</v>
      </c>
      <c r="E1536" s="1">
        <v>490</v>
      </c>
      <c r="F1536" s="3">
        <f t="shared" si="23"/>
        <v>2054.5072800000003</v>
      </c>
      <c r="G1536" s="1" t="s">
        <v>1151</v>
      </c>
      <c r="H1536" s="1">
        <v>4.1928720000000004</v>
      </c>
      <c r="I1536" s="1" t="s">
        <v>10</v>
      </c>
      <c r="J1536" s="1" t="s">
        <v>1089</v>
      </c>
      <c r="K1536" s="1" t="s">
        <v>1090</v>
      </c>
      <c r="L1536" s="1" t="s">
        <v>1084</v>
      </c>
      <c r="M1536" s="1">
        <v>0</v>
      </c>
      <c r="N1536" s="1" t="s">
        <v>561</v>
      </c>
      <c r="O1536" s="1" t="s">
        <v>1092</v>
      </c>
    </row>
    <row r="1537" spans="1:15" x14ac:dyDescent="0.25">
      <c r="A1537" s="1">
        <v>1527045</v>
      </c>
      <c r="B1537" s="1" t="s">
        <v>1703</v>
      </c>
      <c r="C1537" s="1" t="s">
        <v>391</v>
      </c>
      <c r="D1537" s="1" t="s">
        <v>1704</v>
      </c>
      <c r="E1537" s="1">
        <v>490</v>
      </c>
      <c r="F1537" s="3">
        <f t="shared" si="23"/>
        <v>2054.5072800000003</v>
      </c>
      <c r="G1537" s="1" t="s">
        <v>1188</v>
      </c>
      <c r="H1537" s="1">
        <v>4.1928720000000004</v>
      </c>
      <c r="I1537" s="1" t="s">
        <v>10</v>
      </c>
      <c r="J1537" s="1" t="s">
        <v>1089</v>
      </c>
      <c r="K1537" s="1" t="s">
        <v>1090</v>
      </c>
      <c r="L1537" s="1" t="s">
        <v>1084</v>
      </c>
      <c r="M1537" s="1">
        <v>0</v>
      </c>
      <c r="N1537" s="1" t="s">
        <v>561</v>
      </c>
      <c r="O1537" s="1" t="s">
        <v>1092</v>
      </c>
    </row>
    <row r="1538" spans="1:15" x14ac:dyDescent="0.25">
      <c r="A1538" s="1">
        <v>1527046</v>
      </c>
      <c r="B1538" s="1" t="s">
        <v>1703</v>
      </c>
      <c r="C1538" s="1" t="s">
        <v>391</v>
      </c>
      <c r="D1538" s="1" t="s">
        <v>1704</v>
      </c>
      <c r="E1538" s="1">
        <v>490</v>
      </c>
      <c r="F1538" s="3">
        <f t="shared" si="23"/>
        <v>2054.5072800000003</v>
      </c>
      <c r="G1538" s="1" t="s">
        <v>1159</v>
      </c>
      <c r="H1538" s="1">
        <v>4.1928720000000004</v>
      </c>
      <c r="I1538" s="1" t="s">
        <v>10</v>
      </c>
      <c r="J1538" s="1" t="s">
        <v>1089</v>
      </c>
      <c r="K1538" s="1" t="s">
        <v>1090</v>
      </c>
      <c r="L1538" s="1" t="s">
        <v>1084</v>
      </c>
      <c r="M1538" s="1">
        <v>0</v>
      </c>
      <c r="N1538" s="1" t="s">
        <v>561</v>
      </c>
      <c r="O1538" s="1" t="s">
        <v>1092</v>
      </c>
    </row>
    <row r="1539" spans="1:15" x14ac:dyDescent="0.25">
      <c r="A1539" s="1">
        <v>1527047</v>
      </c>
      <c r="B1539" s="1" t="s">
        <v>1703</v>
      </c>
      <c r="C1539" s="1" t="s">
        <v>391</v>
      </c>
      <c r="D1539" s="1" t="s">
        <v>1704</v>
      </c>
      <c r="E1539" s="1">
        <v>490</v>
      </c>
      <c r="F1539" s="3">
        <f t="shared" ref="F1539:F1602" si="24">E1539*H1539</f>
        <v>2054.5072800000003</v>
      </c>
      <c r="G1539" s="1" t="s">
        <v>1166</v>
      </c>
      <c r="H1539" s="1">
        <v>4.1928720000000004</v>
      </c>
      <c r="I1539" s="1" t="s">
        <v>10</v>
      </c>
      <c r="J1539" s="1" t="s">
        <v>1089</v>
      </c>
      <c r="K1539" s="1" t="s">
        <v>1090</v>
      </c>
      <c r="L1539" s="1" t="s">
        <v>1084</v>
      </c>
      <c r="M1539" s="1">
        <v>0</v>
      </c>
      <c r="N1539" s="1" t="s">
        <v>561</v>
      </c>
      <c r="O1539" s="1" t="s">
        <v>1092</v>
      </c>
    </row>
    <row r="1540" spans="1:15" x14ac:dyDescent="0.25">
      <c r="A1540" s="1">
        <v>1528467</v>
      </c>
      <c r="B1540" s="1" t="s">
        <v>1703</v>
      </c>
      <c r="C1540" s="1" t="s">
        <v>391</v>
      </c>
      <c r="D1540" s="1" t="s">
        <v>1704</v>
      </c>
      <c r="E1540" s="1">
        <v>490</v>
      </c>
      <c r="F1540" s="3">
        <f t="shared" si="24"/>
        <v>2054.5072800000003</v>
      </c>
      <c r="G1540" s="1" t="s">
        <v>1121</v>
      </c>
      <c r="H1540" s="1">
        <v>4.1928720000000004</v>
      </c>
      <c r="I1540" s="1" t="s">
        <v>10</v>
      </c>
      <c r="J1540" s="1" t="s">
        <v>1089</v>
      </c>
      <c r="K1540" s="1" t="s">
        <v>1090</v>
      </c>
      <c r="L1540" s="1" t="s">
        <v>1084</v>
      </c>
      <c r="M1540" s="1">
        <v>0</v>
      </c>
      <c r="N1540" s="1" t="s">
        <v>561</v>
      </c>
      <c r="O1540" s="1" t="s">
        <v>1092</v>
      </c>
    </row>
    <row r="1541" spans="1:15" x14ac:dyDescent="0.25">
      <c r="A1541" s="1">
        <v>1528468</v>
      </c>
      <c r="B1541" s="1" t="s">
        <v>1703</v>
      </c>
      <c r="C1541" s="1" t="s">
        <v>391</v>
      </c>
      <c r="D1541" s="1" t="s">
        <v>1704</v>
      </c>
      <c r="E1541" s="1">
        <v>490</v>
      </c>
      <c r="F1541" s="3">
        <f t="shared" si="24"/>
        <v>2054.5072800000003</v>
      </c>
      <c r="G1541" s="1" t="s">
        <v>1146</v>
      </c>
      <c r="H1541" s="1">
        <v>4.1928720000000004</v>
      </c>
      <c r="I1541" s="1" t="s">
        <v>10</v>
      </c>
      <c r="J1541" s="1" t="s">
        <v>1089</v>
      </c>
      <c r="K1541" s="1" t="s">
        <v>1090</v>
      </c>
      <c r="L1541" s="1" t="s">
        <v>1084</v>
      </c>
      <c r="M1541" s="1">
        <v>0</v>
      </c>
      <c r="N1541" s="1" t="s">
        <v>561</v>
      </c>
      <c r="O1541" s="1" t="s">
        <v>1092</v>
      </c>
    </row>
    <row r="1542" spans="1:15" x14ac:dyDescent="0.25">
      <c r="A1542" s="1">
        <v>1528469</v>
      </c>
      <c r="B1542" s="1" t="s">
        <v>1703</v>
      </c>
      <c r="C1542" s="1" t="s">
        <v>391</v>
      </c>
      <c r="D1542" s="1" t="s">
        <v>1704</v>
      </c>
      <c r="E1542" s="1">
        <v>490</v>
      </c>
      <c r="F1542" s="3">
        <f t="shared" si="24"/>
        <v>2054.5072800000003</v>
      </c>
      <c r="G1542" s="1" t="s">
        <v>1146</v>
      </c>
      <c r="H1542" s="1">
        <v>4.1928720000000004</v>
      </c>
      <c r="I1542" s="1" t="s">
        <v>10</v>
      </c>
      <c r="J1542" s="1" t="s">
        <v>1089</v>
      </c>
      <c r="K1542" s="1" t="s">
        <v>1090</v>
      </c>
      <c r="L1542" s="1" t="s">
        <v>1084</v>
      </c>
      <c r="M1542" s="1">
        <v>0</v>
      </c>
      <c r="N1542" s="1" t="s">
        <v>561</v>
      </c>
      <c r="O1542" s="1" t="s">
        <v>1092</v>
      </c>
    </row>
    <row r="1543" spans="1:15" x14ac:dyDescent="0.25">
      <c r="A1543" s="1">
        <v>1528470</v>
      </c>
      <c r="B1543" s="1" t="s">
        <v>1703</v>
      </c>
      <c r="C1543" s="1" t="s">
        <v>391</v>
      </c>
      <c r="D1543" s="1" t="s">
        <v>1704</v>
      </c>
      <c r="E1543" s="1">
        <v>163</v>
      </c>
      <c r="F1543" s="3">
        <f t="shared" si="24"/>
        <v>683.4381360000001</v>
      </c>
      <c r="G1543" s="1" t="s">
        <v>1103</v>
      </c>
      <c r="H1543" s="1">
        <v>4.1928720000000004</v>
      </c>
      <c r="I1543" s="1" t="s">
        <v>10</v>
      </c>
      <c r="J1543" s="1" t="s">
        <v>1089</v>
      </c>
      <c r="K1543" s="1" t="s">
        <v>1090</v>
      </c>
      <c r="L1543" s="1" t="s">
        <v>1084</v>
      </c>
      <c r="M1543" s="1">
        <v>0</v>
      </c>
      <c r="N1543" s="1" t="s">
        <v>561</v>
      </c>
      <c r="O1543" s="1" t="s">
        <v>1092</v>
      </c>
    </row>
    <row r="1544" spans="1:15" x14ac:dyDescent="0.25">
      <c r="A1544" s="1">
        <v>1531324</v>
      </c>
      <c r="B1544" s="1" t="s">
        <v>1703</v>
      </c>
      <c r="C1544" s="1" t="s">
        <v>391</v>
      </c>
      <c r="D1544" s="1" t="s">
        <v>1704</v>
      </c>
      <c r="E1544" s="1">
        <v>280</v>
      </c>
      <c r="F1544" s="3">
        <f t="shared" si="24"/>
        <v>1174.0041600000002</v>
      </c>
      <c r="G1544" s="1" t="s">
        <v>1201</v>
      </c>
      <c r="H1544" s="1">
        <v>4.1928720000000004</v>
      </c>
      <c r="I1544" s="1" t="s">
        <v>10</v>
      </c>
      <c r="J1544" s="1" t="s">
        <v>1089</v>
      </c>
      <c r="K1544" s="1" t="s">
        <v>1090</v>
      </c>
      <c r="L1544" s="1" t="s">
        <v>1084</v>
      </c>
      <c r="M1544" s="1">
        <v>0</v>
      </c>
      <c r="N1544" s="1" t="s">
        <v>561</v>
      </c>
      <c r="O1544" s="1" t="s">
        <v>1092</v>
      </c>
    </row>
    <row r="1545" spans="1:15" x14ac:dyDescent="0.25">
      <c r="A1545" s="1">
        <v>1521825</v>
      </c>
      <c r="B1545" s="1" t="s">
        <v>1705</v>
      </c>
      <c r="C1545" s="1" t="s">
        <v>392</v>
      </c>
      <c r="D1545" s="1" t="s">
        <v>245</v>
      </c>
      <c r="E1545" s="1">
        <v>327</v>
      </c>
      <c r="F1545" s="3">
        <f t="shared" si="24"/>
        <v>1424.836446</v>
      </c>
      <c r="G1545" s="1" t="s">
        <v>1129</v>
      </c>
      <c r="H1545" s="1">
        <v>4.3572980000000001</v>
      </c>
      <c r="I1545" s="1" t="s">
        <v>10</v>
      </c>
      <c r="J1545" s="1" t="s">
        <v>1089</v>
      </c>
      <c r="K1545" s="1" t="s">
        <v>1090</v>
      </c>
      <c r="L1545" s="1" t="s">
        <v>1084</v>
      </c>
      <c r="M1545" s="1">
        <v>0</v>
      </c>
      <c r="N1545" s="1" t="s">
        <v>561</v>
      </c>
      <c r="O1545" s="1" t="s">
        <v>1092</v>
      </c>
    </row>
    <row r="1546" spans="1:15" x14ac:dyDescent="0.25">
      <c r="A1546" s="1">
        <v>1526804</v>
      </c>
      <c r="B1546" s="1" t="s">
        <v>1705</v>
      </c>
      <c r="C1546" s="1" t="s">
        <v>392</v>
      </c>
      <c r="D1546" s="1" t="s">
        <v>245</v>
      </c>
      <c r="E1546" s="1">
        <v>40</v>
      </c>
      <c r="F1546" s="3">
        <f t="shared" si="24"/>
        <v>174.29192</v>
      </c>
      <c r="G1546" s="1" t="s">
        <v>1129</v>
      </c>
      <c r="H1546" s="1">
        <v>4.3572980000000001</v>
      </c>
      <c r="I1546" s="1" t="s">
        <v>10</v>
      </c>
      <c r="J1546" s="1" t="s">
        <v>1089</v>
      </c>
      <c r="K1546" s="1" t="s">
        <v>1090</v>
      </c>
      <c r="L1546" s="1" t="s">
        <v>1084</v>
      </c>
      <c r="M1546" s="1">
        <v>0</v>
      </c>
      <c r="N1546" s="1" t="s">
        <v>561</v>
      </c>
      <c r="O1546" s="1" t="s">
        <v>1092</v>
      </c>
    </row>
    <row r="1547" spans="1:15" x14ac:dyDescent="0.25">
      <c r="A1547" s="1">
        <v>1526805</v>
      </c>
      <c r="B1547" s="1" t="s">
        <v>1705</v>
      </c>
      <c r="C1547" s="1" t="s">
        <v>392</v>
      </c>
      <c r="D1547" s="1" t="s">
        <v>245</v>
      </c>
      <c r="E1547" s="1">
        <v>18</v>
      </c>
      <c r="F1547" s="3">
        <f t="shared" si="24"/>
        <v>78.431364000000002</v>
      </c>
      <c r="G1547" s="1" t="s">
        <v>1129</v>
      </c>
      <c r="H1547" s="1">
        <v>4.3572980000000001</v>
      </c>
      <c r="I1547" s="1" t="s">
        <v>10</v>
      </c>
      <c r="J1547" s="1" t="s">
        <v>1089</v>
      </c>
      <c r="K1547" s="1" t="s">
        <v>1090</v>
      </c>
      <c r="L1547" s="1" t="s">
        <v>1084</v>
      </c>
      <c r="M1547" s="1">
        <v>0</v>
      </c>
      <c r="N1547" s="1" t="s">
        <v>561</v>
      </c>
      <c r="O1547" s="1" t="s">
        <v>1092</v>
      </c>
    </row>
    <row r="1548" spans="1:15" x14ac:dyDescent="0.25">
      <c r="A1548" s="1">
        <v>1527352</v>
      </c>
      <c r="B1548" s="1" t="s">
        <v>1705</v>
      </c>
      <c r="C1548" s="1" t="s">
        <v>392</v>
      </c>
      <c r="D1548" s="1" t="s">
        <v>245</v>
      </c>
      <c r="E1548" s="1">
        <v>670</v>
      </c>
      <c r="F1548" s="3">
        <f t="shared" si="24"/>
        <v>2919.3896600000003</v>
      </c>
      <c r="G1548" s="1" t="s">
        <v>1181</v>
      </c>
      <c r="H1548" s="1">
        <v>4.3572980000000001</v>
      </c>
      <c r="I1548" s="1" t="s">
        <v>10</v>
      </c>
      <c r="J1548" s="1" t="s">
        <v>1089</v>
      </c>
      <c r="K1548" s="1" t="s">
        <v>1090</v>
      </c>
      <c r="L1548" s="1" t="s">
        <v>1084</v>
      </c>
      <c r="M1548" s="1">
        <v>0</v>
      </c>
      <c r="N1548" s="1" t="s">
        <v>561</v>
      </c>
      <c r="O1548" s="1" t="s">
        <v>1092</v>
      </c>
    </row>
    <row r="1549" spans="1:15" x14ac:dyDescent="0.25">
      <c r="A1549" s="1">
        <v>1527353</v>
      </c>
      <c r="B1549" s="1" t="s">
        <v>1705</v>
      </c>
      <c r="C1549" s="1" t="s">
        <v>392</v>
      </c>
      <c r="D1549" s="1" t="s">
        <v>245</v>
      </c>
      <c r="E1549" s="1">
        <v>670</v>
      </c>
      <c r="F1549" s="3">
        <f t="shared" si="24"/>
        <v>2919.3896600000003</v>
      </c>
      <c r="G1549" s="1" t="s">
        <v>1151</v>
      </c>
      <c r="H1549" s="1">
        <v>4.3572980000000001</v>
      </c>
      <c r="I1549" s="1" t="s">
        <v>10</v>
      </c>
      <c r="J1549" s="1" t="s">
        <v>1089</v>
      </c>
      <c r="K1549" s="1" t="s">
        <v>1090</v>
      </c>
      <c r="L1549" s="1" t="s">
        <v>1084</v>
      </c>
      <c r="M1549" s="1">
        <v>0</v>
      </c>
      <c r="N1549" s="1" t="s">
        <v>561</v>
      </c>
      <c r="O1549" s="1" t="s">
        <v>1092</v>
      </c>
    </row>
    <row r="1550" spans="1:15" x14ac:dyDescent="0.25">
      <c r="A1550" s="1">
        <v>1527354</v>
      </c>
      <c r="B1550" s="1" t="s">
        <v>1705</v>
      </c>
      <c r="C1550" s="1" t="s">
        <v>392</v>
      </c>
      <c r="D1550" s="1" t="s">
        <v>245</v>
      </c>
      <c r="E1550" s="1">
        <v>420</v>
      </c>
      <c r="F1550" s="3">
        <f t="shared" si="24"/>
        <v>1830.0651600000001</v>
      </c>
      <c r="G1550" s="1" t="s">
        <v>1190</v>
      </c>
      <c r="H1550" s="1">
        <v>4.3572980000000001</v>
      </c>
      <c r="I1550" s="1" t="s">
        <v>10</v>
      </c>
      <c r="J1550" s="1" t="s">
        <v>1089</v>
      </c>
      <c r="K1550" s="1" t="s">
        <v>1090</v>
      </c>
      <c r="L1550" s="1" t="s">
        <v>1084</v>
      </c>
      <c r="M1550" s="1">
        <v>0</v>
      </c>
      <c r="N1550" s="1" t="s">
        <v>561</v>
      </c>
      <c r="O1550" s="1" t="s">
        <v>1092</v>
      </c>
    </row>
    <row r="1551" spans="1:15" x14ac:dyDescent="0.25">
      <c r="A1551" s="1">
        <v>1528908</v>
      </c>
      <c r="B1551" s="1" t="s">
        <v>1705</v>
      </c>
      <c r="C1551" s="1" t="s">
        <v>392</v>
      </c>
      <c r="D1551" s="1" t="s">
        <v>245</v>
      </c>
      <c r="E1551" s="1">
        <v>420</v>
      </c>
      <c r="F1551" s="3">
        <f t="shared" si="24"/>
        <v>1830.0651600000001</v>
      </c>
      <c r="G1551" s="1" t="s">
        <v>1121</v>
      </c>
      <c r="H1551" s="1">
        <v>4.3572980000000001</v>
      </c>
      <c r="I1551" s="1" t="s">
        <v>10</v>
      </c>
      <c r="J1551" s="1" t="s">
        <v>1089</v>
      </c>
      <c r="K1551" s="1" t="s">
        <v>1090</v>
      </c>
      <c r="L1551" s="1" t="s">
        <v>1084</v>
      </c>
      <c r="M1551" s="1">
        <v>0</v>
      </c>
      <c r="N1551" s="1" t="s">
        <v>561</v>
      </c>
      <c r="O1551" s="1" t="s">
        <v>1092</v>
      </c>
    </row>
    <row r="1552" spans="1:15" x14ac:dyDescent="0.25">
      <c r="A1552" s="1">
        <v>1528909</v>
      </c>
      <c r="B1552" s="1" t="s">
        <v>1705</v>
      </c>
      <c r="C1552" s="1" t="s">
        <v>392</v>
      </c>
      <c r="D1552" s="1" t="s">
        <v>245</v>
      </c>
      <c r="E1552" s="1">
        <v>420</v>
      </c>
      <c r="F1552" s="3">
        <f t="shared" si="24"/>
        <v>1830.0651600000001</v>
      </c>
      <c r="G1552" s="1" t="s">
        <v>1121</v>
      </c>
      <c r="H1552" s="1">
        <v>4.3572980000000001</v>
      </c>
      <c r="I1552" s="1" t="s">
        <v>10</v>
      </c>
      <c r="J1552" s="1" t="s">
        <v>1089</v>
      </c>
      <c r="K1552" s="1" t="s">
        <v>1090</v>
      </c>
      <c r="L1552" s="1" t="s">
        <v>1084</v>
      </c>
      <c r="M1552" s="1">
        <v>0</v>
      </c>
      <c r="N1552" s="1" t="s">
        <v>561</v>
      </c>
      <c r="O1552" s="1" t="s">
        <v>1092</v>
      </c>
    </row>
    <row r="1553" spans="1:15" x14ac:dyDescent="0.25">
      <c r="A1553" s="1">
        <v>1528910</v>
      </c>
      <c r="B1553" s="1" t="s">
        <v>1705</v>
      </c>
      <c r="C1553" s="1" t="s">
        <v>392</v>
      </c>
      <c r="D1553" s="1" t="s">
        <v>245</v>
      </c>
      <c r="E1553" s="1">
        <v>420</v>
      </c>
      <c r="F1553" s="3">
        <f t="shared" si="24"/>
        <v>1830.0651600000001</v>
      </c>
      <c r="G1553" s="1" t="s">
        <v>1103</v>
      </c>
      <c r="H1553" s="1">
        <v>4.3572980000000001</v>
      </c>
      <c r="I1553" s="1" t="s">
        <v>10</v>
      </c>
      <c r="J1553" s="1" t="s">
        <v>1089</v>
      </c>
      <c r="K1553" s="1" t="s">
        <v>1090</v>
      </c>
      <c r="L1553" s="1" t="s">
        <v>1084</v>
      </c>
      <c r="M1553" s="1">
        <v>0</v>
      </c>
      <c r="N1553" s="1" t="s">
        <v>561</v>
      </c>
      <c r="O1553" s="1" t="s">
        <v>1092</v>
      </c>
    </row>
    <row r="1554" spans="1:15" x14ac:dyDescent="0.25">
      <c r="A1554" s="1">
        <v>1530322</v>
      </c>
      <c r="B1554" s="1" t="s">
        <v>1705</v>
      </c>
      <c r="C1554" s="1" t="s">
        <v>392</v>
      </c>
      <c r="D1554" s="1" t="s">
        <v>245</v>
      </c>
      <c r="E1554" s="1">
        <v>385</v>
      </c>
      <c r="F1554" s="3">
        <f t="shared" si="24"/>
        <v>1677.5597299999999</v>
      </c>
      <c r="G1554" s="1" t="s">
        <v>1190</v>
      </c>
      <c r="H1554" s="1">
        <v>4.3572980000000001</v>
      </c>
      <c r="I1554" s="1" t="s">
        <v>10</v>
      </c>
      <c r="J1554" s="1" t="s">
        <v>1089</v>
      </c>
      <c r="K1554" s="1" t="s">
        <v>1090</v>
      </c>
      <c r="L1554" s="1" t="s">
        <v>1084</v>
      </c>
      <c r="M1554" s="1">
        <v>0</v>
      </c>
      <c r="N1554" s="1" t="s">
        <v>561</v>
      </c>
      <c r="O1554" s="1" t="s">
        <v>1092</v>
      </c>
    </row>
    <row r="1555" spans="1:15" x14ac:dyDescent="0.25">
      <c r="A1555" s="1">
        <v>1530323</v>
      </c>
      <c r="B1555" s="1" t="s">
        <v>1705</v>
      </c>
      <c r="C1555" s="1" t="s">
        <v>392</v>
      </c>
      <c r="D1555" s="1" t="s">
        <v>245</v>
      </c>
      <c r="E1555" s="1">
        <v>385</v>
      </c>
      <c r="F1555" s="3">
        <f t="shared" si="24"/>
        <v>1677.5597299999999</v>
      </c>
      <c r="G1555" s="1" t="s">
        <v>1146</v>
      </c>
      <c r="H1555" s="1">
        <v>4.3572980000000001</v>
      </c>
      <c r="I1555" s="1" t="s">
        <v>10</v>
      </c>
      <c r="J1555" s="1" t="s">
        <v>1089</v>
      </c>
      <c r="K1555" s="1" t="s">
        <v>1090</v>
      </c>
      <c r="L1555" s="1" t="s">
        <v>1084</v>
      </c>
      <c r="M1555" s="1">
        <v>0</v>
      </c>
      <c r="N1555" s="1" t="s">
        <v>561</v>
      </c>
      <c r="O1555" s="1" t="s">
        <v>1092</v>
      </c>
    </row>
    <row r="1556" spans="1:15" x14ac:dyDescent="0.25">
      <c r="A1556" s="1">
        <v>1530324</v>
      </c>
      <c r="B1556" s="1" t="s">
        <v>1705</v>
      </c>
      <c r="C1556" s="1" t="s">
        <v>392</v>
      </c>
      <c r="D1556" s="1" t="s">
        <v>245</v>
      </c>
      <c r="E1556" s="1">
        <v>385</v>
      </c>
      <c r="F1556" s="3">
        <f t="shared" si="24"/>
        <v>1677.5597299999999</v>
      </c>
      <c r="G1556" s="1" t="s">
        <v>1182</v>
      </c>
      <c r="H1556" s="1">
        <v>4.3572980000000001</v>
      </c>
      <c r="I1556" s="1" t="s">
        <v>10</v>
      </c>
      <c r="J1556" s="1" t="s">
        <v>1089</v>
      </c>
      <c r="K1556" s="1" t="s">
        <v>1090</v>
      </c>
      <c r="L1556" s="1" t="s">
        <v>1084</v>
      </c>
      <c r="M1556" s="1">
        <v>0</v>
      </c>
      <c r="N1556" s="1" t="s">
        <v>561</v>
      </c>
      <c r="O1556" s="1" t="s">
        <v>1092</v>
      </c>
    </row>
    <row r="1557" spans="1:15" x14ac:dyDescent="0.25">
      <c r="A1557" s="1">
        <v>1530328</v>
      </c>
      <c r="B1557" s="1" t="s">
        <v>1705</v>
      </c>
      <c r="C1557" s="1" t="s">
        <v>392</v>
      </c>
      <c r="D1557" s="1" t="s">
        <v>245</v>
      </c>
      <c r="E1557" s="1">
        <v>385</v>
      </c>
      <c r="F1557" s="3">
        <f t="shared" si="24"/>
        <v>1677.5597299999999</v>
      </c>
      <c r="G1557" s="1" t="s">
        <v>1182</v>
      </c>
      <c r="H1557" s="1">
        <v>4.3572980000000001</v>
      </c>
      <c r="I1557" s="1" t="s">
        <v>10</v>
      </c>
      <c r="J1557" s="1" t="s">
        <v>1089</v>
      </c>
      <c r="K1557" s="1" t="s">
        <v>1090</v>
      </c>
      <c r="L1557" s="1" t="s">
        <v>1084</v>
      </c>
      <c r="M1557" s="1">
        <v>0</v>
      </c>
      <c r="N1557" s="1" t="s">
        <v>561</v>
      </c>
      <c r="O1557" s="1" t="s">
        <v>1092</v>
      </c>
    </row>
    <row r="1558" spans="1:15" x14ac:dyDescent="0.25">
      <c r="A1558" s="1">
        <v>1530329</v>
      </c>
      <c r="B1558" s="1" t="s">
        <v>1705</v>
      </c>
      <c r="C1558" s="1" t="s">
        <v>392</v>
      </c>
      <c r="D1558" s="1" t="s">
        <v>245</v>
      </c>
      <c r="E1558" s="1">
        <v>385</v>
      </c>
      <c r="F1558" s="3">
        <f t="shared" si="24"/>
        <v>1677.5597299999999</v>
      </c>
      <c r="G1558" s="1" t="s">
        <v>1127</v>
      </c>
      <c r="H1558" s="1">
        <v>4.3572980000000001</v>
      </c>
      <c r="I1558" s="1" t="s">
        <v>10</v>
      </c>
      <c r="J1558" s="1" t="s">
        <v>1089</v>
      </c>
      <c r="K1558" s="1" t="s">
        <v>1090</v>
      </c>
      <c r="L1558" s="1" t="s">
        <v>1084</v>
      </c>
      <c r="M1558" s="1">
        <v>0</v>
      </c>
      <c r="N1558" s="1" t="s">
        <v>561</v>
      </c>
      <c r="O1558" s="1" t="s">
        <v>1092</v>
      </c>
    </row>
    <row r="1559" spans="1:15" x14ac:dyDescent="0.25">
      <c r="A1559" s="1">
        <v>1530330</v>
      </c>
      <c r="B1559" s="1" t="s">
        <v>1705</v>
      </c>
      <c r="C1559" s="1" t="s">
        <v>392</v>
      </c>
      <c r="D1559" s="1" t="s">
        <v>245</v>
      </c>
      <c r="E1559" s="1">
        <v>385</v>
      </c>
      <c r="F1559" s="3">
        <f t="shared" si="24"/>
        <v>1677.5597299999999</v>
      </c>
      <c r="G1559" s="1" t="s">
        <v>1127</v>
      </c>
      <c r="H1559" s="1">
        <v>4.3572980000000001</v>
      </c>
      <c r="I1559" s="1" t="s">
        <v>10</v>
      </c>
      <c r="J1559" s="1" t="s">
        <v>1089</v>
      </c>
      <c r="K1559" s="1" t="s">
        <v>1090</v>
      </c>
      <c r="L1559" s="1" t="s">
        <v>1084</v>
      </c>
      <c r="M1559" s="1">
        <v>0</v>
      </c>
      <c r="N1559" s="1" t="s">
        <v>561</v>
      </c>
      <c r="O1559" s="1" t="s">
        <v>1092</v>
      </c>
    </row>
    <row r="1560" spans="1:15" x14ac:dyDescent="0.25">
      <c r="A1560" s="1">
        <v>1530331</v>
      </c>
      <c r="B1560" s="1" t="s">
        <v>1705</v>
      </c>
      <c r="C1560" s="1" t="s">
        <v>392</v>
      </c>
      <c r="D1560" s="1" t="s">
        <v>245</v>
      </c>
      <c r="E1560" s="1">
        <v>385</v>
      </c>
      <c r="F1560" s="3">
        <f t="shared" si="24"/>
        <v>1677.5597299999999</v>
      </c>
      <c r="G1560" s="1" t="s">
        <v>1127</v>
      </c>
      <c r="H1560" s="1">
        <v>4.3572980000000001</v>
      </c>
      <c r="I1560" s="1" t="s">
        <v>10</v>
      </c>
      <c r="J1560" s="1" t="s">
        <v>1089</v>
      </c>
      <c r="K1560" s="1" t="s">
        <v>1090</v>
      </c>
      <c r="L1560" s="1" t="s">
        <v>1084</v>
      </c>
      <c r="M1560" s="1">
        <v>0</v>
      </c>
      <c r="N1560" s="1" t="s">
        <v>561</v>
      </c>
      <c r="O1560" s="1" t="s">
        <v>1092</v>
      </c>
    </row>
    <row r="1561" spans="1:15" x14ac:dyDescent="0.25">
      <c r="A1561" s="1">
        <v>1530332</v>
      </c>
      <c r="B1561" s="1" t="s">
        <v>1705</v>
      </c>
      <c r="C1561" s="1" t="s">
        <v>392</v>
      </c>
      <c r="D1561" s="1" t="s">
        <v>245</v>
      </c>
      <c r="E1561" s="1">
        <v>385</v>
      </c>
      <c r="F1561" s="3">
        <f t="shared" si="24"/>
        <v>1677.5597299999999</v>
      </c>
      <c r="G1561" s="1" t="s">
        <v>1201</v>
      </c>
      <c r="H1561" s="1">
        <v>4.3572980000000001</v>
      </c>
      <c r="I1561" s="1" t="s">
        <v>10</v>
      </c>
      <c r="J1561" s="1" t="s">
        <v>1089</v>
      </c>
      <c r="K1561" s="1" t="s">
        <v>1090</v>
      </c>
      <c r="L1561" s="1" t="s">
        <v>1084</v>
      </c>
      <c r="M1561" s="1">
        <v>0</v>
      </c>
      <c r="N1561" s="1" t="s">
        <v>561</v>
      </c>
      <c r="O1561" s="1" t="s">
        <v>1092</v>
      </c>
    </row>
    <row r="1562" spans="1:15" x14ac:dyDescent="0.25">
      <c r="A1562" s="1">
        <v>1530333</v>
      </c>
      <c r="B1562" s="1" t="s">
        <v>1705</v>
      </c>
      <c r="C1562" s="1" t="s">
        <v>392</v>
      </c>
      <c r="D1562" s="1" t="s">
        <v>245</v>
      </c>
      <c r="E1562" s="1">
        <v>160</v>
      </c>
      <c r="F1562" s="3">
        <f t="shared" si="24"/>
        <v>697.16768000000002</v>
      </c>
      <c r="G1562" s="1" t="s">
        <v>1182</v>
      </c>
      <c r="H1562" s="1">
        <v>4.3572980000000001</v>
      </c>
      <c r="I1562" s="1" t="s">
        <v>10</v>
      </c>
      <c r="J1562" s="1" t="s">
        <v>1089</v>
      </c>
      <c r="K1562" s="1" t="s">
        <v>1090</v>
      </c>
      <c r="L1562" s="1" t="s">
        <v>1084</v>
      </c>
      <c r="M1562" s="1">
        <v>0</v>
      </c>
      <c r="N1562" s="1" t="s">
        <v>561</v>
      </c>
      <c r="O1562" s="1" t="s">
        <v>1092</v>
      </c>
    </row>
    <row r="1563" spans="1:15" x14ac:dyDescent="0.25">
      <c r="A1563" s="1">
        <v>1531273</v>
      </c>
      <c r="B1563" s="1" t="s">
        <v>1705</v>
      </c>
      <c r="C1563" s="1" t="s">
        <v>392</v>
      </c>
      <c r="D1563" s="1" t="s">
        <v>245</v>
      </c>
      <c r="E1563" s="1">
        <v>140</v>
      </c>
      <c r="F1563" s="3">
        <f t="shared" si="24"/>
        <v>610.02171999999996</v>
      </c>
      <c r="G1563" s="1" t="s">
        <v>1111</v>
      </c>
      <c r="H1563" s="1">
        <v>4.3572980000000001</v>
      </c>
      <c r="I1563" s="1" t="s">
        <v>10</v>
      </c>
      <c r="J1563" s="1" t="s">
        <v>1089</v>
      </c>
      <c r="K1563" s="1" t="s">
        <v>1090</v>
      </c>
      <c r="L1563" s="1" t="s">
        <v>1084</v>
      </c>
      <c r="M1563" s="1">
        <v>0</v>
      </c>
      <c r="N1563" s="1" t="s">
        <v>561</v>
      </c>
      <c r="O1563" s="1" t="s">
        <v>1092</v>
      </c>
    </row>
    <row r="1564" spans="1:15" x14ac:dyDescent="0.25">
      <c r="A1564" s="1">
        <v>1531451</v>
      </c>
      <c r="B1564" s="1" t="s">
        <v>1705</v>
      </c>
      <c r="C1564" s="1" t="s">
        <v>392</v>
      </c>
      <c r="D1564" s="1" t="s">
        <v>245</v>
      </c>
      <c r="E1564" s="1">
        <v>385</v>
      </c>
      <c r="F1564" s="3">
        <f t="shared" si="24"/>
        <v>1677.5597299999999</v>
      </c>
      <c r="G1564" s="1" t="s">
        <v>1111</v>
      </c>
      <c r="H1564" s="1">
        <v>4.3572980000000001</v>
      </c>
      <c r="I1564" s="1" t="s">
        <v>10</v>
      </c>
      <c r="J1564" s="1" t="s">
        <v>1089</v>
      </c>
      <c r="K1564" s="1" t="s">
        <v>1090</v>
      </c>
      <c r="L1564" s="1" t="s">
        <v>1084</v>
      </c>
      <c r="M1564" s="1">
        <v>0</v>
      </c>
      <c r="N1564" s="1" t="s">
        <v>561</v>
      </c>
      <c r="O1564" s="1" t="s">
        <v>1092</v>
      </c>
    </row>
    <row r="1565" spans="1:15" x14ac:dyDescent="0.25">
      <c r="A1565" s="1">
        <v>1526279</v>
      </c>
      <c r="B1565" s="1" t="s">
        <v>1706</v>
      </c>
      <c r="C1565" s="81">
        <v>54311</v>
      </c>
      <c r="D1565" s="1" t="s">
        <v>1707</v>
      </c>
      <c r="E1565" s="1">
        <v>298</v>
      </c>
      <c r="F1565" s="3">
        <f t="shared" si="24"/>
        <v>1128.7879420000002</v>
      </c>
      <c r="G1565" s="1" t="s">
        <v>1101</v>
      </c>
      <c r="H1565" s="1">
        <v>3.7878790000000002</v>
      </c>
      <c r="I1565" s="1" t="s">
        <v>1085</v>
      </c>
      <c r="J1565" s="1" t="s">
        <v>1086</v>
      </c>
      <c r="K1565" s="1" t="s">
        <v>1087</v>
      </c>
      <c r="L1565" s="1" t="s">
        <v>1084</v>
      </c>
      <c r="M1565" s="1">
        <v>0</v>
      </c>
      <c r="N1565" s="1" t="s">
        <v>563</v>
      </c>
      <c r="O1565" s="1" t="s">
        <v>2</v>
      </c>
    </row>
    <row r="1566" spans="1:15" x14ac:dyDescent="0.25">
      <c r="A1566" s="1">
        <v>1526277</v>
      </c>
      <c r="B1566" s="1" t="s">
        <v>1708</v>
      </c>
      <c r="C1566" s="81">
        <v>54311</v>
      </c>
      <c r="D1566" s="1" t="s">
        <v>1709</v>
      </c>
      <c r="E1566" s="1">
        <v>157</v>
      </c>
      <c r="F1566" s="3">
        <f t="shared" si="24"/>
        <v>594.697003</v>
      </c>
      <c r="G1566" s="1" t="s">
        <v>1110</v>
      </c>
      <c r="H1566" s="1">
        <v>3.7878790000000002</v>
      </c>
      <c r="I1566" s="1" t="s">
        <v>1085</v>
      </c>
      <c r="J1566" s="1" t="s">
        <v>1086</v>
      </c>
      <c r="K1566" s="1" t="s">
        <v>1087</v>
      </c>
      <c r="L1566" s="1" t="s">
        <v>1084</v>
      </c>
      <c r="M1566" s="1">
        <v>0</v>
      </c>
      <c r="N1566" s="1" t="s">
        <v>563</v>
      </c>
      <c r="O1566" s="1" t="s">
        <v>2</v>
      </c>
    </row>
    <row r="1567" spans="1:15" x14ac:dyDescent="0.25">
      <c r="A1567" s="1">
        <v>1526278</v>
      </c>
      <c r="B1567" s="1" t="s">
        <v>1708</v>
      </c>
      <c r="C1567" s="81">
        <v>54311</v>
      </c>
      <c r="D1567" s="1" t="s">
        <v>1709</v>
      </c>
      <c r="E1567" s="1">
        <v>57</v>
      </c>
      <c r="F1567" s="3">
        <f t="shared" si="24"/>
        <v>215.90910300000002</v>
      </c>
      <c r="G1567" s="1" t="s">
        <v>1270</v>
      </c>
      <c r="H1567" s="1">
        <v>3.7878790000000002</v>
      </c>
      <c r="I1567" s="1" t="s">
        <v>1085</v>
      </c>
      <c r="J1567" s="1" t="s">
        <v>1086</v>
      </c>
      <c r="K1567" s="1" t="s">
        <v>1087</v>
      </c>
      <c r="L1567" s="1" t="s">
        <v>1084</v>
      </c>
      <c r="M1567" s="1">
        <v>0</v>
      </c>
      <c r="N1567" s="1" t="s">
        <v>563</v>
      </c>
      <c r="O1567" s="1" t="s">
        <v>2</v>
      </c>
    </row>
    <row r="1568" spans="1:15" x14ac:dyDescent="0.25">
      <c r="A1568" s="1">
        <v>1528438</v>
      </c>
      <c r="B1568" s="1" t="s">
        <v>1708</v>
      </c>
      <c r="C1568" s="81">
        <v>54311</v>
      </c>
      <c r="D1568" s="1" t="s">
        <v>1709</v>
      </c>
      <c r="E1568" s="1">
        <v>35</v>
      </c>
      <c r="F1568" s="3">
        <f t="shared" si="24"/>
        <v>132.57576500000002</v>
      </c>
      <c r="G1568" s="1" t="s">
        <v>1190</v>
      </c>
      <c r="H1568" s="1">
        <v>3.7878790000000002</v>
      </c>
      <c r="I1568" s="1" t="s">
        <v>1085</v>
      </c>
      <c r="J1568" s="1" t="s">
        <v>1086</v>
      </c>
      <c r="K1568" s="1" t="s">
        <v>1087</v>
      </c>
      <c r="L1568" s="1" t="s">
        <v>1084</v>
      </c>
      <c r="M1568" s="1">
        <v>0</v>
      </c>
      <c r="N1568" s="1" t="s">
        <v>563</v>
      </c>
      <c r="O1568" s="1" t="s">
        <v>2</v>
      </c>
    </row>
    <row r="1569" spans="1:15" x14ac:dyDescent="0.25">
      <c r="A1569" s="1">
        <v>1528465</v>
      </c>
      <c r="B1569" s="1" t="s">
        <v>1708</v>
      </c>
      <c r="C1569" s="81">
        <v>54311</v>
      </c>
      <c r="D1569" s="1" t="s">
        <v>1709</v>
      </c>
      <c r="E1569" s="1">
        <v>49</v>
      </c>
      <c r="F1569" s="3">
        <f t="shared" si="24"/>
        <v>185.60607100000001</v>
      </c>
      <c r="G1569" s="1" t="s">
        <v>1270</v>
      </c>
      <c r="H1569" s="1">
        <v>3.7878790000000002</v>
      </c>
      <c r="I1569" s="1" t="s">
        <v>1085</v>
      </c>
      <c r="J1569" s="1" t="s">
        <v>1086</v>
      </c>
      <c r="K1569" s="1" t="s">
        <v>1087</v>
      </c>
      <c r="L1569" s="1" t="s">
        <v>1084</v>
      </c>
      <c r="M1569" s="1">
        <v>0</v>
      </c>
      <c r="N1569" s="1" t="s">
        <v>563</v>
      </c>
      <c r="O1569" s="1" t="s">
        <v>2</v>
      </c>
    </row>
    <row r="1570" spans="1:15" x14ac:dyDescent="0.25">
      <c r="A1570" s="1">
        <v>1530334</v>
      </c>
      <c r="B1570" s="1" t="s">
        <v>1708</v>
      </c>
      <c r="C1570" s="81">
        <v>54311</v>
      </c>
      <c r="D1570" s="1" t="s">
        <v>1709</v>
      </c>
      <c r="E1570" s="1">
        <v>20</v>
      </c>
      <c r="F1570" s="3">
        <f t="shared" si="24"/>
        <v>75.757580000000004</v>
      </c>
      <c r="G1570" s="1" t="s">
        <v>1156</v>
      </c>
      <c r="H1570" s="1">
        <v>3.7878790000000002</v>
      </c>
      <c r="I1570" s="1" t="s">
        <v>1085</v>
      </c>
      <c r="J1570" s="1" t="s">
        <v>1086</v>
      </c>
      <c r="K1570" s="1" t="s">
        <v>1087</v>
      </c>
      <c r="L1570" s="1" t="s">
        <v>1084</v>
      </c>
      <c r="M1570" s="1">
        <v>0</v>
      </c>
      <c r="N1570" s="1" t="s">
        <v>563</v>
      </c>
      <c r="O1570" s="1" t="s">
        <v>2</v>
      </c>
    </row>
    <row r="1571" spans="1:15" x14ac:dyDescent="0.25">
      <c r="A1571" s="1">
        <v>1529427</v>
      </c>
      <c r="B1571" s="1" t="s">
        <v>1710</v>
      </c>
      <c r="C1571" s="81">
        <v>54311</v>
      </c>
      <c r="D1571" s="1" t="s">
        <v>1711</v>
      </c>
      <c r="E1571" s="1">
        <v>298</v>
      </c>
      <c r="F1571" s="3">
        <f t="shared" si="24"/>
        <v>1128.7879420000002</v>
      </c>
      <c r="G1571" s="1" t="s">
        <v>1201</v>
      </c>
      <c r="H1571" s="1">
        <v>3.7878790000000002</v>
      </c>
      <c r="I1571" s="1" t="s">
        <v>1085</v>
      </c>
      <c r="J1571" s="1" t="s">
        <v>1086</v>
      </c>
      <c r="K1571" s="1" t="s">
        <v>1087</v>
      </c>
      <c r="L1571" s="1" t="s">
        <v>1084</v>
      </c>
      <c r="M1571" s="1">
        <v>0</v>
      </c>
      <c r="N1571" s="1" t="s">
        <v>563</v>
      </c>
      <c r="O1571" s="1" t="s">
        <v>2</v>
      </c>
    </row>
    <row r="1572" spans="1:15" x14ac:dyDescent="0.25">
      <c r="A1572" s="1">
        <v>1528680</v>
      </c>
      <c r="B1572" s="1" t="s">
        <v>1712</v>
      </c>
      <c r="C1572" s="81">
        <v>54336</v>
      </c>
      <c r="D1572" s="1" t="s">
        <v>1713</v>
      </c>
      <c r="E1572" s="1">
        <v>272</v>
      </c>
      <c r="F1572" s="3">
        <f t="shared" si="24"/>
        <v>1526.3747840000001</v>
      </c>
      <c r="G1572" s="1" t="s">
        <v>1159</v>
      </c>
      <c r="H1572" s="1">
        <v>5.6116720000000004</v>
      </c>
      <c r="I1572" s="1" t="s">
        <v>1091</v>
      </c>
      <c r="J1572" s="1" t="s">
        <v>1086</v>
      </c>
      <c r="K1572" s="1" t="s">
        <v>1090</v>
      </c>
      <c r="L1572" s="1" t="s">
        <v>1084</v>
      </c>
      <c r="M1572" s="1">
        <v>0</v>
      </c>
      <c r="N1572" s="1" t="s">
        <v>562</v>
      </c>
      <c r="O1572" s="1" t="s">
        <v>1092</v>
      </c>
    </row>
    <row r="1573" spans="1:15" x14ac:dyDescent="0.25">
      <c r="A1573" s="1">
        <v>1528676</v>
      </c>
      <c r="B1573" s="1" t="s">
        <v>1714</v>
      </c>
      <c r="C1573" s="81">
        <v>54336</v>
      </c>
      <c r="D1573" s="1" t="s">
        <v>1715</v>
      </c>
      <c r="E1573" s="1">
        <v>440</v>
      </c>
      <c r="F1573" s="3">
        <f t="shared" si="24"/>
        <v>2469.1356800000003</v>
      </c>
      <c r="G1573" s="1" t="s">
        <v>1103</v>
      </c>
      <c r="H1573" s="1">
        <v>5.6116720000000004</v>
      </c>
      <c r="I1573" s="1" t="s">
        <v>1091</v>
      </c>
      <c r="J1573" s="1" t="s">
        <v>1086</v>
      </c>
      <c r="K1573" s="1" t="s">
        <v>1090</v>
      </c>
      <c r="L1573" s="1" t="s">
        <v>1084</v>
      </c>
      <c r="M1573" s="1">
        <v>0</v>
      </c>
      <c r="N1573" s="1" t="s">
        <v>562</v>
      </c>
      <c r="O1573" s="1" t="s">
        <v>1092</v>
      </c>
    </row>
    <row r="1574" spans="1:15" x14ac:dyDescent="0.25">
      <c r="A1574" s="1">
        <v>1528683</v>
      </c>
      <c r="B1574" s="1" t="s">
        <v>1716</v>
      </c>
      <c r="C1574" s="81">
        <v>54336</v>
      </c>
      <c r="D1574" s="1" t="s">
        <v>1717</v>
      </c>
      <c r="E1574" s="1">
        <v>440</v>
      </c>
      <c r="F1574" s="3">
        <f t="shared" si="24"/>
        <v>2469.1356800000003</v>
      </c>
      <c r="G1574" s="1" t="s">
        <v>1207</v>
      </c>
      <c r="H1574" s="1">
        <v>5.6116720000000004</v>
      </c>
      <c r="I1574" s="1" t="s">
        <v>1091</v>
      </c>
      <c r="J1574" s="1" t="s">
        <v>1086</v>
      </c>
      <c r="K1574" s="1" t="s">
        <v>1090</v>
      </c>
      <c r="L1574" s="1" t="s">
        <v>1084</v>
      </c>
      <c r="M1574" s="1">
        <v>0</v>
      </c>
      <c r="N1574" s="1" t="s">
        <v>562</v>
      </c>
      <c r="O1574" s="1" t="s">
        <v>1092</v>
      </c>
    </row>
    <row r="1575" spans="1:15" x14ac:dyDescent="0.25">
      <c r="A1575" s="1">
        <v>1519536</v>
      </c>
      <c r="B1575" s="1" t="s">
        <v>1718</v>
      </c>
      <c r="C1575" s="81">
        <v>54336</v>
      </c>
      <c r="D1575" s="1" t="s">
        <v>249</v>
      </c>
      <c r="E1575" s="1">
        <v>141</v>
      </c>
      <c r="F1575" s="3">
        <f t="shared" si="24"/>
        <v>791.24575200000004</v>
      </c>
      <c r="G1575" s="1" t="s">
        <v>1141</v>
      </c>
      <c r="H1575" s="1">
        <v>5.6116720000000004</v>
      </c>
      <c r="I1575" s="1" t="s">
        <v>1091</v>
      </c>
      <c r="J1575" s="1" t="s">
        <v>1086</v>
      </c>
      <c r="K1575" s="1" t="s">
        <v>1090</v>
      </c>
      <c r="L1575" s="1" t="s">
        <v>1084</v>
      </c>
      <c r="M1575" s="1">
        <v>0</v>
      </c>
      <c r="N1575" s="1" t="s">
        <v>562</v>
      </c>
      <c r="O1575" s="1" t="s">
        <v>1092</v>
      </c>
    </row>
    <row r="1576" spans="1:15" x14ac:dyDescent="0.25">
      <c r="A1576" s="1">
        <v>1519537</v>
      </c>
      <c r="B1576" s="1" t="s">
        <v>1718</v>
      </c>
      <c r="C1576" s="81">
        <v>54336</v>
      </c>
      <c r="D1576" s="1" t="s">
        <v>249</v>
      </c>
      <c r="E1576" s="1">
        <v>141</v>
      </c>
      <c r="F1576" s="3">
        <f t="shared" si="24"/>
        <v>791.24575200000004</v>
      </c>
      <c r="G1576" s="1" t="s">
        <v>1176</v>
      </c>
      <c r="H1576" s="1">
        <v>5.6116720000000004</v>
      </c>
      <c r="I1576" s="1" t="s">
        <v>1091</v>
      </c>
      <c r="J1576" s="1" t="s">
        <v>1086</v>
      </c>
      <c r="K1576" s="1" t="s">
        <v>1090</v>
      </c>
      <c r="L1576" s="1" t="s">
        <v>1084</v>
      </c>
      <c r="M1576" s="1">
        <v>0</v>
      </c>
      <c r="N1576" s="1" t="s">
        <v>562</v>
      </c>
      <c r="O1576" s="1" t="s">
        <v>1092</v>
      </c>
    </row>
    <row r="1577" spans="1:15" x14ac:dyDescent="0.25">
      <c r="A1577" s="1">
        <v>1520291</v>
      </c>
      <c r="B1577" s="1" t="s">
        <v>1718</v>
      </c>
      <c r="C1577" s="81">
        <v>54336</v>
      </c>
      <c r="D1577" s="1" t="s">
        <v>249</v>
      </c>
      <c r="E1577" s="1">
        <v>141</v>
      </c>
      <c r="F1577" s="3">
        <f t="shared" si="24"/>
        <v>791.24575200000004</v>
      </c>
      <c r="G1577" s="1" t="s">
        <v>1160</v>
      </c>
      <c r="H1577" s="1">
        <v>5.6116720000000004</v>
      </c>
      <c r="I1577" s="1" t="s">
        <v>1091</v>
      </c>
      <c r="J1577" s="1" t="s">
        <v>1086</v>
      </c>
      <c r="K1577" s="1" t="s">
        <v>1090</v>
      </c>
      <c r="L1577" s="1" t="s">
        <v>1084</v>
      </c>
      <c r="M1577" s="1">
        <v>0</v>
      </c>
      <c r="N1577" s="1" t="s">
        <v>562</v>
      </c>
      <c r="O1577" s="1" t="s">
        <v>1092</v>
      </c>
    </row>
    <row r="1578" spans="1:15" x14ac:dyDescent="0.25">
      <c r="A1578" s="1">
        <v>1520292</v>
      </c>
      <c r="B1578" s="1" t="s">
        <v>1718</v>
      </c>
      <c r="C1578" s="81">
        <v>54336</v>
      </c>
      <c r="D1578" s="1" t="s">
        <v>249</v>
      </c>
      <c r="E1578" s="1">
        <v>141</v>
      </c>
      <c r="F1578" s="3">
        <f t="shared" si="24"/>
        <v>791.24575200000004</v>
      </c>
      <c r="G1578" s="1" t="s">
        <v>1141</v>
      </c>
      <c r="H1578" s="1">
        <v>5.6116720000000004</v>
      </c>
      <c r="I1578" s="1" t="s">
        <v>1091</v>
      </c>
      <c r="J1578" s="1" t="s">
        <v>1086</v>
      </c>
      <c r="K1578" s="1" t="s">
        <v>1090</v>
      </c>
      <c r="L1578" s="1" t="s">
        <v>1084</v>
      </c>
      <c r="M1578" s="1">
        <v>0</v>
      </c>
      <c r="N1578" s="1" t="s">
        <v>562</v>
      </c>
      <c r="O1578" s="1" t="s">
        <v>1092</v>
      </c>
    </row>
    <row r="1579" spans="1:15" x14ac:dyDescent="0.25">
      <c r="A1579" s="1">
        <v>1524947</v>
      </c>
      <c r="B1579" s="1" t="s">
        <v>1718</v>
      </c>
      <c r="C1579" s="81">
        <v>54336</v>
      </c>
      <c r="D1579" s="1" t="s">
        <v>249</v>
      </c>
      <c r="E1579" s="1">
        <v>423</v>
      </c>
      <c r="F1579" s="3">
        <f t="shared" si="24"/>
        <v>2373.7372560000003</v>
      </c>
      <c r="G1579" s="1" t="s">
        <v>1176</v>
      </c>
      <c r="H1579" s="1">
        <v>5.6116720000000004</v>
      </c>
      <c r="I1579" s="1" t="s">
        <v>1091</v>
      </c>
      <c r="J1579" s="1" t="s">
        <v>1086</v>
      </c>
      <c r="K1579" s="1" t="s">
        <v>1090</v>
      </c>
      <c r="L1579" s="1" t="s">
        <v>1084</v>
      </c>
      <c r="M1579" s="1">
        <v>0</v>
      </c>
      <c r="N1579" s="1" t="s">
        <v>562</v>
      </c>
      <c r="O1579" s="1" t="s">
        <v>1092</v>
      </c>
    </row>
    <row r="1580" spans="1:15" x14ac:dyDescent="0.25">
      <c r="A1580" s="1">
        <v>1524948</v>
      </c>
      <c r="B1580" s="1" t="s">
        <v>1718</v>
      </c>
      <c r="C1580" s="81">
        <v>54336</v>
      </c>
      <c r="D1580" s="1" t="s">
        <v>249</v>
      </c>
      <c r="E1580" s="1">
        <v>423</v>
      </c>
      <c r="F1580" s="3">
        <f t="shared" si="24"/>
        <v>2373.7372560000003</v>
      </c>
      <c r="G1580" s="1" t="s">
        <v>1141</v>
      </c>
      <c r="H1580" s="1">
        <v>5.6116720000000004</v>
      </c>
      <c r="I1580" s="1" t="s">
        <v>1091</v>
      </c>
      <c r="J1580" s="1" t="s">
        <v>1086</v>
      </c>
      <c r="K1580" s="1" t="s">
        <v>1090</v>
      </c>
      <c r="L1580" s="1" t="s">
        <v>1084</v>
      </c>
      <c r="M1580" s="1">
        <v>0</v>
      </c>
      <c r="N1580" s="1" t="s">
        <v>562</v>
      </c>
      <c r="O1580" s="1" t="s">
        <v>1092</v>
      </c>
    </row>
    <row r="1581" spans="1:15" x14ac:dyDescent="0.25">
      <c r="A1581" s="1">
        <v>1526896</v>
      </c>
      <c r="B1581" s="1" t="s">
        <v>1718</v>
      </c>
      <c r="C1581" s="81">
        <v>54336</v>
      </c>
      <c r="D1581" s="1" t="s">
        <v>249</v>
      </c>
      <c r="E1581" s="1">
        <v>141</v>
      </c>
      <c r="F1581" s="3">
        <f t="shared" si="24"/>
        <v>791.24575200000004</v>
      </c>
      <c r="G1581" s="1" t="s">
        <v>1110</v>
      </c>
      <c r="H1581" s="1">
        <v>5.6116720000000004</v>
      </c>
      <c r="I1581" s="1" t="s">
        <v>1091</v>
      </c>
      <c r="J1581" s="1" t="s">
        <v>1086</v>
      </c>
      <c r="K1581" s="1" t="s">
        <v>1090</v>
      </c>
      <c r="L1581" s="1" t="s">
        <v>1084</v>
      </c>
      <c r="M1581" s="1">
        <v>0</v>
      </c>
      <c r="N1581" s="1" t="s">
        <v>562</v>
      </c>
      <c r="O1581" s="1" t="s">
        <v>1092</v>
      </c>
    </row>
    <row r="1582" spans="1:15" x14ac:dyDescent="0.25">
      <c r="A1582" s="1">
        <v>1526897</v>
      </c>
      <c r="B1582" s="1" t="s">
        <v>1718</v>
      </c>
      <c r="C1582" s="81">
        <v>54336</v>
      </c>
      <c r="D1582" s="1" t="s">
        <v>249</v>
      </c>
      <c r="E1582" s="1">
        <v>141</v>
      </c>
      <c r="F1582" s="3">
        <f t="shared" si="24"/>
        <v>791.24575200000004</v>
      </c>
      <c r="G1582" s="1" t="s">
        <v>1110</v>
      </c>
      <c r="H1582" s="1">
        <v>5.6116720000000004</v>
      </c>
      <c r="I1582" s="1" t="s">
        <v>1091</v>
      </c>
      <c r="J1582" s="1" t="s">
        <v>1086</v>
      </c>
      <c r="K1582" s="1" t="s">
        <v>1090</v>
      </c>
      <c r="L1582" s="1" t="s">
        <v>1084</v>
      </c>
      <c r="M1582" s="1">
        <v>0</v>
      </c>
      <c r="N1582" s="1" t="s">
        <v>562</v>
      </c>
      <c r="O1582" s="1" t="s">
        <v>1092</v>
      </c>
    </row>
    <row r="1583" spans="1:15" x14ac:dyDescent="0.25">
      <c r="A1583" s="1">
        <v>1526990</v>
      </c>
      <c r="B1583" s="1" t="s">
        <v>1718</v>
      </c>
      <c r="C1583" s="81">
        <v>54336</v>
      </c>
      <c r="D1583" s="1" t="s">
        <v>249</v>
      </c>
      <c r="E1583" s="1">
        <v>141</v>
      </c>
      <c r="F1583" s="3">
        <f t="shared" si="24"/>
        <v>791.24575200000004</v>
      </c>
      <c r="G1583" s="1" t="s">
        <v>1110</v>
      </c>
      <c r="H1583" s="1">
        <v>5.6116720000000004</v>
      </c>
      <c r="I1583" s="1" t="s">
        <v>1091</v>
      </c>
      <c r="J1583" s="1" t="s">
        <v>1086</v>
      </c>
      <c r="K1583" s="1" t="s">
        <v>1090</v>
      </c>
      <c r="L1583" s="1" t="s">
        <v>1084</v>
      </c>
      <c r="M1583" s="1">
        <v>0</v>
      </c>
      <c r="N1583" s="1" t="s">
        <v>562</v>
      </c>
      <c r="O1583" s="1" t="s">
        <v>1092</v>
      </c>
    </row>
    <row r="1584" spans="1:15" x14ac:dyDescent="0.25">
      <c r="A1584" s="1">
        <v>1526992</v>
      </c>
      <c r="B1584" s="1" t="s">
        <v>1718</v>
      </c>
      <c r="C1584" s="81">
        <v>54336</v>
      </c>
      <c r="D1584" s="1" t="s">
        <v>249</v>
      </c>
      <c r="E1584" s="1">
        <v>141</v>
      </c>
      <c r="F1584" s="3">
        <f t="shared" si="24"/>
        <v>791.24575200000004</v>
      </c>
      <c r="G1584" s="1" t="s">
        <v>1141</v>
      </c>
      <c r="H1584" s="1">
        <v>5.6116720000000004</v>
      </c>
      <c r="I1584" s="1" t="s">
        <v>1091</v>
      </c>
      <c r="J1584" s="1" t="s">
        <v>1086</v>
      </c>
      <c r="K1584" s="1" t="s">
        <v>1090</v>
      </c>
      <c r="L1584" s="1" t="s">
        <v>1084</v>
      </c>
      <c r="M1584" s="1">
        <v>0</v>
      </c>
      <c r="N1584" s="1" t="s">
        <v>562</v>
      </c>
      <c r="O1584" s="1" t="s">
        <v>1092</v>
      </c>
    </row>
    <row r="1585" spans="1:15" x14ac:dyDescent="0.25">
      <c r="A1585" s="1">
        <v>1527401</v>
      </c>
      <c r="B1585" s="1" t="s">
        <v>1718</v>
      </c>
      <c r="C1585" s="81">
        <v>54336</v>
      </c>
      <c r="D1585" s="1" t="s">
        <v>249</v>
      </c>
      <c r="E1585" s="1">
        <v>141</v>
      </c>
      <c r="F1585" s="3">
        <f t="shared" si="24"/>
        <v>791.24575200000004</v>
      </c>
      <c r="G1585" s="1" t="s">
        <v>1141</v>
      </c>
      <c r="H1585" s="1">
        <v>5.6116720000000004</v>
      </c>
      <c r="I1585" s="1" t="s">
        <v>1091</v>
      </c>
      <c r="J1585" s="1" t="s">
        <v>1086</v>
      </c>
      <c r="K1585" s="1" t="s">
        <v>1090</v>
      </c>
      <c r="L1585" s="1" t="s">
        <v>1084</v>
      </c>
      <c r="M1585" s="1">
        <v>0</v>
      </c>
      <c r="N1585" s="1" t="s">
        <v>562</v>
      </c>
      <c r="O1585" s="1" t="s">
        <v>1092</v>
      </c>
    </row>
    <row r="1586" spans="1:15" x14ac:dyDescent="0.25">
      <c r="A1586" s="1">
        <v>1527402</v>
      </c>
      <c r="B1586" s="1" t="s">
        <v>1718</v>
      </c>
      <c r="C1586" s="81">
        <v>54336</v>
      </c>
      <c r="D1586" s="1" t="s">
        <v>249</v>
      </c>
      <c r="E1586" s="1">
        <v>139</v>
      </c>
      <c r="F1586" s="3">
        <f t="shared" si="24"/>
        <v>780.02240800000004</v>
      </c>
      <c r="G1586" s="1" t="s">
        <v>1141</v>
      </c>
      <c r="H1586" s="1">
        <v>5.6116720000000004</v>
      </c>
      <c r="I1586" s="1" t="s">
        <v>1091</v>
      </c>
      <c r="J1586" s="1" t="s">
        <v>1086</v>
      </c>
      <c r="K1586" s="1" t="s">
        <v>1090</v>
      </c>
      <c r="L1586" s="1" t="s">
        <v>1084</v>
      </c>
      <c r="M1586" s="1">
        <v>0</v>
      </c>
      <c r="N1586" s="1" t="s">
        <v>562</v>
      </c>
      <c r="O1586" s="1" t="s">
        <v>1092</v>
      </c>
    </row>
    <row r="1587" spans="1:15" x14ac:dyDescent="0.25">
      <c r="A1587" s="1">
        <v>1527403</v>
      </c>
      <c r="B1587" s="1" t="s">
        <v>1718</v>
      </c>
      <c r="C1587" s="81">
        <v>54336</v>
      </c>
      <c r="D1587" s="1" t="s">
        <v>249</v>
      </c>
      <c r="E1587" s="1">
        <v>141</v>
      </c>
      <c r="F1587" s="3">
        <f t="shared" si="24"/>
        <v>791.24575200000004</v>
      </c>
      <c r="G1587" s="1" t="s">
        <v>1141</v>
      </c>
      <c r="H1587" s="1">
        <v>5.6116720000000004</v>
      </c>
      <c r="I1587" s="1" t="s">
        <v>1091</v>
      </c>
      <c r="J1587" s="1" t="s">
        <v>1086</v>
      </c>
      <c r="K1587" s="1" t="s">
        <v>1090</v>
      </c>
      <c r="L1587" s="1" t="s">
        <v>1084</v>
      </c>
      <c r="M1587" s="1">
        <v>0</v>
      </c>
      <c r="N1587" s="1" t="s">
        <v>562</v>
      </c>
      <c r="O1587" s="1" t="s">
        <v>1092</v>
      </c>
    </row>
    <row r="1588" spans="1:15" x14ac:dyDescent="0.25">
      <c r="A1588" s="1">
        <v>1527404</v>
      </c>
      <c r="B1588" s="1" t="s">
        <v>1718</v>
      </c>
      <c r="C1588" s="81">
        <v>54336</v>
      </c>
      <c r="D1588" s="1" t="s">
        <v>249</v>
      </c>
      <c r="E1588" s="1">
        <v>141</v>
      </c>
      <c r="F1588" s="3">
        <f t="shared" si="24"/>
        <v>791.24575200000004</v>
      </c>
      <c r="G1588" s="1" t="s">
        <v>1176</v>
      </c>
      <c r="H1588" s="1">
        <v>5.6116720000000004</v>
      </c>
      <c r="I1588" s="1" t="s">
        <v>1091</v>
      </c>
      <c r="J1588" s="1" t="s">
        <v>1086</v>
      </c>
      <c r="K1588" s="1" t="s">
        <v>1090</v>
      </c>
      <c r="L1588" s="1" t="s">
        <v>1084</v>
      </c>
      <c r="M1588" s="1">
        <v>0</v>
      </c>
      <c r="N1588" s="1" t="s">
        <v>562</v>
      </c>
      <c r="O1588" s="1" t="s">
        <v>1092</v>
      </c>
    </row>
    <row r="1589" spans="1:15" x14ac:dyDescent="0.25">
      <c r="A1589" s="1">
        <v>1527983</v>
      </c>
      <c r="B1589" s="1" t="s">
        <v>1718</v>
      </c>
      <c r="C1589" s="81">
        <v>54336</v>
      </c>
      <c r="D1589" s="1" t="s">
        <v>249</v>
      </c>
      <c r="E1589" s="1">
        <v>141</v>
      </c>
      <c r="F1589" s="3">
        <f t="shared" si="24"/>
        <v>791.24575200000004</v>
      </c>
      <c r="G1589" s="1" t="s">
        <v>1176</v>
      </c>
      <c r="H1589" s="1">
        <v>5.6116720000000004</v>
      </c>
      <c r="I1589" s="1" t="s">
        <v>1091</v>
      </c>
      <c r="J1589" s="1" t="s">
        <v>1086</v>
      </c>
      <c r="K1589" s="1" t="s">
        <v>1090</v>
      </c>
      <c r="L1589" s="1" t="s">
        <v>1084</v>
      </c>
      <c r="M1589" s="1">
        <v>0</v>
      </c>
      <c r="N1589" s="1" t="s">
        <v>562</v>
      </c>
      <c r="O1589" s="1" t="s">
        <v>1092</v>
      </c>
    </row>
    <row r="1590" spans="1:15" x14ac:dyDescent="0.25">
      <c r="A1590" s="1">
        <v>1528320</v>
      </c>
      <c r="B1590" s="1" t="s">
        <v>1718</v>
      </c>
      <c r="C1590" s="81">
        <v>54336</v>
      </c>
      <c r="D1590" s="1" t="s">
        <v>249</v>
      </c>
      <c r="E1590" s="1">
        <v>423</v>
      </c>
      <c r="F1590" s="3">
        <f t="shared" si="24"/>
        <v>2373.7372560000003</v>
      </c>
      <c r="G1590" s="1" t="s">
        <v>1159</v>
      </c>
      <c r="H1590" s="1">
        <v>5.6116720000000004</v>
      </c>
      <c r="I1590" s="1" t="s">
        <v>1091</v>
      </c>
      <c r="J1590" s="1" t="s">
        <v>1086</v>
      </c>
      <c r="K1590" s="1" t="s">
        <v>1090</v>
      </c>
      <c r="L1590" s="1" t="s">
        <v>1084</v>
      </c>
      <c r="M1590" s="1">
        <v>0</v>
      </c>
      <c r="N1590" s="1" t="s">
        <v>562</v>
      </c>
      <c r="O1590" s="1" t="s">
        <v>1092</v>
      </c>
    </row>
    <row r="1591" spans="1:15" x14ac:dyDescent="0.25">
      <c r="A1591" s="1">
        <v>1528321</v>
      </c>
      <c r="B1591" s="1" t="s">
        <v>1718</v>
      </c>
      <c r="C1591" s="81">
        <v>54336</v>
      </c>
      <c r="D1591" s="1" t="s">
        <v>249</v>
      </c>
      <c r="E1591" s="1">
        <v>423</v>
      </c>
      <c r="F1591" s="3">
        <f t="shared" si="24"/>
        <v>2373.7372560000003</v>
      </c>
      <c r="G1591" s="1" t="s">
        <v>1159</v>
      </c>
      <c r="H1591" s="1">
        <v>5.6116720000000004</v>
      </c>
      <c r="I1591" s="1" t="s">
        <v>1091</v>
      </c>
      <c r="J1591" s="1" t="s">
        <v>1086</v>
      </c>
      <c r="K1591" s="1" t="s">
        <v>1090</v>
      </c>
      <c r="L1591" s="1" t="s">
        <v>1084</v>
      </c>
      <c r="M1591" s="1">
        <v>0</v>
      </c>
      <c r="N1591" s="1" t="s">
        <v>562</v>
      </c>
      <c r="O1591" s="1" t="s">
        <v>1092</v>
      </c>
    </row>
    <row r="1592" spans="1:15" x14ac:dyDescent="0.25">
      <c r="A1592" s="1">
        <v>1528668</v>
      </c>
      <c r="B1592" s="1" t="s">
        <v>1718</v>
      </c>
      <c r="C1592" s="81">
        <v>54336</v>
      </c>
      <c r="D1592" s="1" t="s">
        <v>249</v>
      </c>
      <c r="E1592" s="1">
        <v>425</v>
      </c>
      <c r="F1592" s="3">
        <f t="shared" si="24"/>
        <v>2384.9606000000003</v>
      </c>
      <c r="G1592" s="1" t="s">
        <v>1159</v>
      </c>
      <c r="H1592" s="1">
        <v>5.6116720000000004</v>
      </c>
      <c r="I1592" s="1" t="s">
        <v>1091</v>
      </c>
      <c r="J1592" s="1" t="s">
        <v>1086</v>
      </c>
      <c r="K1592" s="1" t="s">
        <v>1090</v>
      </c>
      <c r="L1592" s="1" t="s">
        <v>1084</v>
      </c>
      <c r="M1592" s="1">
        <v>0</v>
      </c>
      <c r="N1592" s="1" t="s">
        <v>562</v>
      </c>
      <c r="O1592" s="1" t="s">
        <v>1092</v>
      </c>
    </row>
    <row r="1593" spans="1:15" x14ac:dyDescent="0.25">
      <c r="A1593" s="1">
        <v>1528669</v>
      </c>
      <c r="B1593" s="1" t="s">
        <v>1718</v>
      </c>
      <c r="C1593" s="81">
        <v>54336</v>
      </c>
      <c r="D1593" s="1" t="s">
        <v>249</v>
      </c>
      <c r="E1593" s="1">
        <v>425</v>
      </c>
      <c r="F1593" s="3">
        <f t="shared" si="24"/>
        <v>2384.9606000000003</v>
      </c>
      <c r="G1593" s="1" t="s">
        <v>1159</v>
      </c>
      <c r="H1593" s="1">
        <v>5.6116720000000004</v>
      </c>
      <c r="I1593" s="1" t="s">
        <v>1091</v>
      </c>
      <c r="J1593" s="1" t="s">
        <v>1086</v>
      </c>
      <c r="K1593" s="1" t="s">
        <v>1090</v>
      </c>
      <c r="L1593" s="1" t="s">
        <v>1084</v>
      </c>
      <c r="M1593" s="1">
        <v>0</v>
      </c>
      <c r="N1593" s="1" t="s">
        <v>562</v>
      </c>
      <c r="O1593" s="1" t="s">
        <v>1092</v>
      </c>
    </row>
    <row r="1594" spans="1:15" x14ac:dyDescent="0.25">
      <c r="A1594" s="1">
        <v>1528670</v>
      </c>
      <c r="B1594" s="1" t="s">
        <v>1718</v>
      </c>
      <c r="C1594" s="81">
        <v>54336</v>
      </c>
      <c r="D1594" s="1" t="s">
        <v>249</v>
      </c>
      <c r="E1594" s="1">
        <v>422</v>
      </c>
      <c r="F1594" s="3">
        <f t="shared" si="24"/>
        <v>2368.1255840000003</v>
      </c>
      <c r="G1594" s="1" t="s">
        <v>1166</v>
      </c>
      <c r="H1594" s="1">
        <v>5.6116720000000004</v>
      </c>
      <c r="I1594" s="1" t="s">
        <v>1091</v>
      </c>
      <c r="J1594" s="1" t="s">
        <v>1086</v>
      </c>
      <c r="K1594" s="1" t="s">
        <v>1090</v>
      </c>
      <c r="L1594" s="1" t="s">
        <v>1084</v>
      </c>
      <c r="M1594" s="1">
        <v>0</v>
      </c>
      <c r="N1594" s="1" t="s">
        <v>562</v>
      </c>
      <c r="O1594" s="1" t="s">
        <v>1092</v>
      </c>
    </row>
    <row r="1595" spans="1:15" x14ac:dyDescent="0.25">
      <c r="A1595" s="1">
        <v>1528671</v>
      </c>
      <c r="B1595" s="1" t="s">
        <v>1718</v>
      </c>
      <c r="C1595" s="81">
        <v>54336</v>
      </c>
      <c r="D1595" s="1" t="s">
        <v>249</v>
      </c>
      <c r="E1595" s="1">
        <v>425</v>
      </c>
      <c r="F1595" s="3">
        <f t="shared" si="24"/>
        <v>2384.9606000000003</v>
      </c>
      <c r="G1595" s="1" t="s">
        <v>1103</v>
      </c>
      <c r="H1595" s="1">
        <v>5.6116720000000004</v>
      </c>
      <c r="I1595" s="1" t="s">
        <v>1091</v>
      </c>
      <c r="J1595" s="1" t="s">
        <v>1086</v>
      </c>
      <c r="K1595" s="1" t="s">
        <v>1090</v>
      </c>
      <c r="L1595" s="1" t="s">
        <v>1084</v>
      </c>
      <c r="M1595" s="1">
        <v>0</v>
      </c>
      <c r="N1595" s="1" t="s">
        <v>562</v>
      </c>
      <c r="O1595" s="1" t="s">
        <v>1092</v>
      </c>
    </row>
    <row r="1596" spans="1:15" x14ac:dyDescent="0.25">
      <c r="A1596" s="1">
        <v>1529360</v>
      </c>
      <c r="B1596" s="1" t="s">
        <v>1718</v>
      </c>
      <c r="C1596" s="81">
        <v>54336</v>
      </c>
      <c r="D1596" s="1" t="s">
        <v>249</v>
      </c>
      <c r="E1596" s="1">
        <v>425</v>
      </c>
      <c r="F1596" s="3">
        <f t="shared" si="24"/>
        <v>2384.9606000000003</v>
      </c>
      <c r="G1596" s="1" t="s">
        <v>1207</v>
      </c>
      <c r="H1596" s="1">
        <v>5.6116720000000004</v>
      </c>
      <c r="I1596" s="1" t="s">
        <v>1091</v>
      </c>
      <c r="J1596" s="1" t="s">
        <v>1086</v>
      </c>
      <c r="K1596" s="1" t="s">
        <v>1090</v>
      </c>
      <c r="L1596" s="1" t="s">
        <v>1084</v>
      </c>
      <c r="M1596" s="1">
        <v>0</v>
      </c>
      <c r="N1596" s="1" t="s">
        <v>562</v>
      </c>
      <c r="O1596" s="1" t="s">
        <v>1092</v>
      </c>
    </row>
    <row r="1597" spans="1:15" x14ac:dyDescent="0.25">
      <c r="A1597" s="1">
        <v>1529361</v>
      </c>
      <c r="B1597" s="1" t="s">
        <v>1718</v>
      </c>
      <c r="C1597" s="81">
        <v>54336</v>
      </c>
      <c r="D1597" s="1" t="s">
        <v>249</v>
      </c>
      <c r="E1597" s="1">
        <v>100</v>
      </c>
      <c r="F1597" s="3">
        <f t="shared" si="24"/>
        <v>561.16720000000009</v>
      </c>
      <c r="G1597" s="1" t="s">
        <v>1207</v>
      </c>
      <c r="H1597" s="1">
        <v>5.6116720000000004</v>
      </c>
      <c r="I1597" s="1" t="s">
        <v>1091</v>
      </c>
      <c r="J1597" s="1" t="s">
        <v>1086</v>
      </c>
      <c r="K1597" s="1" t="s">
        <v>1090</v>
      </c>
      <c r="L1597" s="1" t="s">
        <v>1084</v>
      </c>
      <c r="M1597" s="1">
        <v>0</v>
      </c>
      <c r="N1597" s="1" t="s">
        <v>562</v>
      </c>
      <c r="O1597" s="1" t="s">
        <v>1092</v>
      </c>
    </row>
    <row r="1598" spans="1:15" x14ac:dyDescent="0.25">
      <c r="A1598" s="1">
        <v>1529362</v>
      </c>
      <c r="B1598" s="1" t="s">
        <v>1718</v>
      </c>
      <c r="C1598" s="81">
        <v>54336</v>
      </c>
      <c r="D1598" s="1" t="s">
        <v>249</v>
      </c>
      <c r="E1598" s="1">
        <v>325</v>
      </c>
      <c r="F1598" s="3">
        <f t="shared" si="24"/>
        <v>1823.7934000000002</v>
      </c>
      <c r="G1598" s="1" t="s">
        <v>1207</v>
      </c>
      <c r="H1598" s="1">
        <v>5.6116720000000004</v>
      </c>
      <c r="I1598" s="1" t="s">
        <v>1091</v>
      </c>
      <c r="J1598" s="1" t="s">
        <v>1086</v>
      </c>
      <c r="K1598" s="1" t="s">
        <v>1090</v>
      </c>
      <c r="L1598" s="1" t="s">
        <v>1084</v>
      </c>
      <c r="M1598" s="1">
        <v>0</v>
      </c>
      <c r="N1598" s="1" t="s">
        <v>562</v>
      </c>
      <c r="O1598" s="1" t="s">
        <v>1092</v>
      </c>
    </row>
    <row r="1599" spans="1:15" x14ac:dyDescent="0.25">
      <c r="A1599" s="1">
        <v>1530178</v>
      </c>
      <c r="B1599" s="1" t="s">
        <v>1718</v>
      </c>
      <c r="C1599" s="81">
        <v>54336</v>
      </c>
      <c r="D1599" s="1" t="s">
        <v>249</v>
      </c>
      <c r="E1599" s="1">
        <v>210</v>
      </c>
      <c r="F1599" s="3">
        <f t="shared" si="24"/>
        <v>1178.4511200000002</v>
      </c>
      <c r="G1599" s="1" t="s">
        <v>1190</v>
      </c>
      <c r="H1599" s="1">
        <v>5.6116720000000004</v>
      </c>
      <c r="I1599" s="1" t="s">
        <v>1091</v>
      </c>
      <c r="J1599" s="1" t="s">
        <v>1086</v>
      </c>
      <c r="K1599" s="1" t="s">
        <v>1090</v>
      </c>
      <c r="L1599" s="1" t="s">
        <v>1084</v>
      </c>
      <c r="M1599" s="1">
        <v>0</v>
      </c>
      <c r="N1599" s="1" t="s">
        <v>562</v>
      </c>
      <c r="O1599" s="1" t="s">
        <v>1092</v>
      </c>
    </row>
    <row r="1600" spans="1:15" x14ac:dyDescent="0.25">
      <c r="A1600" s="1">
        <v>1530179</v>
      </c>
      <c r="B1600" s="1" t="s">
        <v>1718</v>
      </c>
      <c r="C1600" s="81">
        <v>54336</v>
      </c>
      <c r="D1600" s="1" t="s">
        <v>249</v>
      </c>
      <c r="E1600" s="1">
        <v>215</v>
      </c>
      <c r="F1600" s="3">
        <f t="shared" si="24"/>
        <v>1206.5094800000002</v>
      </c>
      <c r="G1600" s="1" t="s">
        <v>1190</v>
      </c>
      <c r="H1600" s="1">
        <v>5.6116720000000004</v>
      </c>
      <c r="I1600" s="1" t="s">
        <v>1091</v>
      </c>
      <c r="J1600" s="1" t="s">
        <v>1086</v>
      </c>
      <c r="K1600" s="1" t="s">
        <v>1090</v>
      </c>
      <c r="L1600" s="1" t="s">
        <v>1084</v>
      </c>
      <c r="M1600" s="1">
        <v>0</v>
      </c>
      <c r="N1600" s="1" t="s">
        <v>562</v>
      </c>
      <c r="O1600" s="1" t="s">
        <v>1092</v>
      </c>
    </row>
    <row r="1601" spans="1:15" x14ac:dyDescent="0.25">
      <c r="A1601" s="1">
        <v>1530180</v>
      </c>
      <c r="B1601" s="1" t="s">
        <v>1718</v>
      </c>
      <c r="C1601" s="81">
        <v>54336</v>
      </c>
      <c r="D1601" s="1" t="s">
        <v>249</v>
      </c>
      <c r="E1601" s="1">
        <v>425</v>
      </c>
      <c r="F1601" s="3">
        <f t="shared" si="24"/>
        <v>2384.9606000000003</v>
      </c>
      <c r="G1601" s="1" t="s">
        <v>1190</v>
      </c>
      <c r="H1601" s="1">
        <v>5.6116720000000004</v>
      </c>
      <c r="I1601" s="1" t="s">
        <v>1091</v>
      </c>
      <c r="J1601" s="1" t="s">
        <v>1086</v>
      </c>
      <c r="K1601" s="1" t="s">
        <v>1090</v>
      </c>
      <c r="L1601" s="1" t="s">
        <v>1084</v>
      </c>
      <c r="M1601" s="1">
        <v>0</v>
      </c>
      <c r="N1601" s="1" t="s">
        <v>562</v>
      </c>
      <c r="O1601" s="1" t="s">
        <v>1092</v>
      </c>
    </row>
    <row r="1602" spans="1:15" x14ac:dyDescent="0.25">
      <c r="A1602" s="1">
        <v>1527355</v>
      </c>
      <c r="B1602" s="1" t="s">
        <v>1719</v>
      </c>
      <c r="C1602" s="81">
        <v>54336</v>
      </c>
      <c r="D1602" s="1" t="s">
        <v>1720</v>
      </c>
      <c r="E1602" s="1">
        <v>447</v>
      </c>
      <c r="F1602" s="3">
        <f t="shared" si="24"/>
        <v>2508.4173840000003</v>
      </c>
      <c r="G1602" s="1" t="s">
        <v>1176</v>
      </c>
      <c r="H1602" s="1">
        <v>5.6116720000000004</v>
      </c>
      <c r="I1602" s="1" t="s">
        <v>1091</v>
      </c>
      <c r="J1602" s="1" t="s">
        <v>1086</v>
      </c>
      <c r="K1602" s="1" t="s">
        <v>1090</v>
      </c>
      <c r="L1602" s="1" t="s">
        <v>1084</v>
      </c>
      <c r="M1602" s="1">
        <v>0</v>
      </c>
      <c r="N1602" s="1" t="s">
        <v>562</v>
      </c>
      <c r="O1602" s="1" t="s">
        <v>1092</v>
      </c>
    </row>
    <row r="1603" spans="1:15" x14ac:dyDescent="0.25">
      <c r="A1603" s="1">
        <v>1527356</v>
      </c>
      <c r="B1603" s="1" t="s">
        <v>1719</v>
      </c>
      <c r="C1603" s="81">
        <v>54336</v>
      </c>
      <c r="D1603" s="1" t="s">
        <v>1720</v>
      </c>
      <c r="E1603" s="1">
        <v>454</v>
      </c>
      <c r="F1603" s="3">
        <f t="shared" ref="F1603:F1666" si="25">E1603*H1603</f>
        <v>2547.6990880000003</v>
      </c>
      <c r="G1603" s="1" t="s">
        <v>1159</v>
      </c>
      <c r="H1603" s="1">
        <v>5.6116720000000004</v>
      </c>
      <c r="I1603" s="1" t="s">
        <v>1091</v>
      </c>
      <c r="J1603" s="1" t="s">
        <v>1086</v>
      </c>
      <c r="K1603" s="1" t="s">
        <v>1090</v>
      </c>
      <c r="L1603" s="1" t="s">
        <v>1084</v>
      </c>
      <c r="M1603" s="1">
        <v>0</v>
      </c>
      <c r="N1603" s="1" t="s">
        <v>562</v>
      </c>
      <c r="O1603" s="1" t="s">
        <v>1092</v>
      </c>
    </row>
    <row r="1604" spans="1:15" x14ac:dyDescent="0.25">
      <c r="A1604" s="1">
        <v>1527357</v>
      </c>
      <c r="B1604" s="1" t="s">
        <v>1719</v>
      </c>
      <c r="C1604" s="81">
        <v>54336</v>
      </c>
      <c r="D1604" s="1" t="s">
        <v>1720</v>
      </c>
      <c r="E1604" s="1">
        <v>453</v>
      </c>
      <c r="F1604" s="3">
        <f t="shared" si="25"/>
        <v>2542.0874160000003</v>
      </c>
      <c r="G1604" s="1" t="s">
        <v>1121</v>
      </c>
      <c r="H1604" s="1">
        <v>5.6116720000000004</v>
      </c>
      <c r="I1604" s="1" t="s">
        <v>1091</v>
      </c>
      <c r="J1604" s="1" t="s">
        <v>1086</v>
      </c>
      <c r="K1604" s="1" t="s">
        <v>1090</v>
      </c>
      <c r="L1604" s="1" t="s">
        <v>1084</v>
      </c>
      <c r="M1604" s="1">
        <v>0</v>
      </c>
      <c r="N1604" s="1" t="s">
        <v>562</v>
      </c>
      <c r="O1604" s="1" t="s">
        <v>1092</v>
      </c>
    </row>
    <row r="1605" spans="1:15" x14ac:dyDescent="0.25">
      <c r="A1605" s="1">
        <v>1527358</v>
      </c>
      <c r="B1605" s="1" t="s">
        <v>1719</v>
      </c>
      <c r="C1605" s="81">
        <v>54336</v>
      </c>
      <c r="D1605" s="1" t="s">
        <v>1720</v>
      </c>
      <c r="E1605" s="1">
        <v>110</v>
      </c>
      <c r="F1605" s="3">
        <f t="shared" si="25"/>
        <v>617.28392000000008</v>
      </c>
      <c r="G1605" s="1" t="s">
        <v>1121</v>
      </c>
      <c r="H1605" s="1">
        <v>5.6116720000000004</v>
      </c>
      <c r="I1605" s="1" t="s">
        <v>1091</v>
      </c>
      <c r="J1605" s="1" t="s">
        <v>1086</v>
      </c>
      <c r="K1605" s="1" t="s">
        <v>1090</v>
      </c>
      <c r="L1605" s="1" t="s">
        <v>1084</v>
      </c>
      <c r="M1605" s="1">
        <v>0</v>
      </c>
      <c r="N1605" s="1" t="s">
        <v>562</v>
      </c>
      <c r="O1605" s="1" t="s">
        <v>1092</v>
      </c>
    </row>
    <row r="1606" spans="1:15" x14ac:dyDescent="0.25">
      <c r="A1606" s="1">
        <v>1527359</v>
      </c>
      <c r="B1606" s="1" t="s">
        <v>1719</v>
      </c>
      <c r="C1606" s="81">
        <v>54336</v>
      </c>
      <c r="D1606" s="1" t="s">
        <v>1720</v>
      </c>
      <c r="E1606" s="1">
        <v>344</v>
      </c>
      <c r="F1606" s="3">
        <f t="shared" si="25"/>
        <v>1930.4151680000002</v>
      </c>
      <c r="G1606" s="1" t="s">
        <v>1121</v>
      </c>
      <c r="H1606" s="1">
        <v>5.6116720000000004</v>
      </c>
      <c r="I1606" s="1" t="s">
        <v>1091</v>
      </c>
      <c r="J1606" s="1" t="s">
        <v>1086</v>
      </c>
      <c r="K1606" s="1" t="s">
        <v>1090</v>
      </c>
      <c r="L1606" s="1" t="s">
        <v>1084</v>
      </c>
      <c r="M1606" s="1">
        <v>0</v>
      </c>
      <c r="N1606" s="1" t="s">
        <v>562</v>
      </c>
      <c r="O1606" s="1" t="s">
        <v>1092</v>
      </c>
    </row>
    <row r="1607" spans="1:15" x14ac:dyDescent="0.25">
      <c r="A1607" s="1">
        <v>1527362</v>
      </c>
      <c r="B1607" s="1" t="s">
        <v>1719</v>
      </c>
      <c r="C1607" s="81">
        <v>54336</v>
      </c>
      <c r="D1607" s="1" t="s">
        <v>1720</v>
      </c>
      <c r="E1607" s="1">
        <v>35</v>
      </c>
      <c r="F1607" s="3">
        <f t="shared" si="25"/>
        <v>196.40852000000001</v>
      </c>
      <c r="G1607" s="1" t="s">
        <v>1182</v>
      </c>
      <c r="H1607" s="1">
        <v>5.6116720000000004</v>
      </c>
      <c r="I1607" s="1" t="s">
        <v>1091</v>
      </c>
      <c r="J1607" s="1" t="s">
        <v>1086</v>
      </c>
      <c r="K1607" s="1" t="s">
        <v>1090</v>
      </c>
      <c r="L1607" s="1" t="s">
        <v>1084</v>
      </c>
      <c r="M1607" s="1">
        <v>0</v>
      </c>
      <c r="N1607" s="1" t="s">
        <v>562</v>
      </c>
      <c r="O1607" s="1" t="s">
        <v>1092</v>
      </c>
    </row>
    <row r="1608" spans="1:15" x14ac:dyDescent="0.25">
      <c r="A1608" s="1">
        <v>1526180</v>
      </c>
      <c r="B1608" s="1" t="s">
        <v>1721</v>
      </c>
      <c r="C1608" s="81">
        <v>54336</v>
      </c>
      <c r="D1608" s="1" t="s">
        <v>250</v>
      </c>
      <c r="E1608" s="1">
        <v>430</v>
      </c>
      <c r="F1608" s="3">
        <f t="shared" si="25"/>
        <v>2413.0189600000003</v>
      </c>
      <c r="G1608" s="1" t="s">
        <v>1134</v>
      </c>
      <c r="H1608" s="1">
        <v>5.6116720000000004</v>
      </c>
      <c r="I1608" s="1" t="s">
        <v>1091</v>
      </c>
      <c r="J1608" s="1" t="s">
        <v>1086</v>
      </c>
      <c r="K1608" s="1" t="s">
        <v>1090</v>
      </c>
      <c r="L1608" s="1" t="s">
        <v>1084</v>
      </c>
      <c r="M1608" s="1">
        <v>0</v>
      </c>
      <c r="N1608" s="1" t="s">
        <v>562</v>
      </c>
      <c r="O1608" s="1" t="s">
        <v>1092</v>
      </c>
    </row>
    <row r="1609" spans="1:15" x14ac:dyDescent="0.25">
      <c r="A1609" s="1">
        <v>1526181</v>
      </c>
      <c r="B1609" s="1" t="s">
        <v>1721</v>
      </c>
      <c r="C1609" s="81">
        <v>54336</v>
      </c>
      <c r="D1609" s="1" t="s">
        <v>250</v>
      </c>
      <c r="E1609" s="1">
        <v>295</v>
      </c>
      <c r="F1609" s="3">
        <f t="shared" si="25"/>
        <v>1655.4432400000001</v>
      </c>
      <c r="G1609" s="1" t="s">
        <v>1182</v>
      </c>
      <c r="H1609" s="1">
        <v>5.6116720000000004</v>
      </c>
      <c r="I1609" s="1" t="s">
        <v>1091</v>
      </c>
      <c r="J1609" s="1" t="s">
        <v>1086</v>
      </c>
      <c r="K1609" s="1" t="s">
        <v>1090</v>
      </c>
      <c r="L1609" s="1" t="s">
        <v>1084</v>
      </c>
      <c r="M1609" s="1">
        <v>0</v>
      </c>
      <c r="N1609" s="1" t="s">
        <v>562</v>
      </c>
      <c r="O1609" s="1" t="s">
        <v>1092</v>
      </c>
    </row>
    <row r="1610" spans="1:15" x14ac:dyDescent="0.25">
      <c r="A1610" s="1">
        <v>1519919</v>
      </c>
      <c r="B1610" s="1" t="s">
        <v>1722</v>
      </c>
      <c r="C1610" s="81">
        <v>54336</v>
      </c>
      <c r="D1610" s="1" t="s">
        <v>1723</v>
      </c>
      <c r="E1610" s="1">
        <v>456</v>
      </c>
      <c r="F1610" s="3">
        <f t="shared" si="25"/>
        <v>2558.9224320000003</v>
      </c>
      <c r="G1610" s="1" t="s">
        <v>1129</v>
      </c>
      <c r="H1610" s="1">
        <v>5.6116720000000004</v>
      </c>
      <c r="I1610" s="1" t="s">
        <v>1091</v>
      </c>
      <c r="J1610" s="1" t="s">
        <v>1086</v>
      </c>
      <c r="K1610" s="1" t="s">
        <v>1090</v>
      </c>
      <c r="L1610" s="1" t="s">
        <v>1084</v>
      </c>
      <c r="M1610" s="1">
        <v>0</v>
      </c>
      <c r="N1610" s="1" t="s">
        <v>562</v>
      </c>
      <c r="O1610" s="1" t="s">
        <v>1092</v>
      </c>
    </row>
    <row r="1611" spans="1:15" x14ac:dyDescent="0.25">
      <c r="A1611" s="1">
        <v>1519920</v>
      </c>
      <c r="B1611" s="1" t="s">
        <v>1722</v>
      </c>
      <c r="C1611" s="81">
        <v>54336</v>
      </c>
      <c r="D1611" s="1" t="s">
        <v>1723</v>
      </c>
      <c r="E1611" s="1">
        <v>456</v>
      </c>
      <c r="F1611" s="3">
        <f t="shared" si="25"/>
        <v>2558.9224320000003</v>
      </c>
      <c r="G1611" s="1" t="s">
        <v>1160</v>
      </c>
      <c r="H1611" s="1">
        <v>5.6116720000000004</v>
      </c>
      <c r="I1611" s="1" t="s">
        <v>1091</v>
      </c>
      <c r="J1611" s="1" t="s">
        <v>1086</v>
      </c>
      <c r="K1611" s="1" t="s">
        <v>1090</v>
      </c>
      <c r="L1611" s="1" t="s">
        <v>1084</v>
      </c>
      <c r="M1611" s="1">
        <v>0</v>
      </c>
      <c r="N1611" s="1" t="s">
        <v>562</v>
      </c>
      <c r="O1611" s="1" t="s">
        <v>1092</v>
      </c>
    </row>
    <row r="1612" spans="1:15" x14ac:dyDescent="0.25">
      <c r="A1612" s="1">
        <v>1519921</v>
      </c>
      <c r="B1612" s="1" t="s">
        <v>1722</v>
      </c>
      <c r="C1612" s="81">
        <v>54336</v>
      </c>
      <c r="D1612" s="1" t="s">
        <v>1723</v>
      </c>
      <c r="E1612" s="1">
        <v>456</v>
      </c>
      <c r="F1612" s="3">
        <f t="shared" si="25"/>
        <v>2558.9224320000003</v>
      </c>
      <c r="G1612" s="1" t="s">
        <v>1160</v>
      </c>
      <c r="H1612" s="1">
        <v>5.6116720000000004</v>
      </c>
      <c r="I1612" s="1" t="s">
        <v>1091</v>
      </c>
      <c r="J1612" s="1" t="s">
        <v>1086</v>
      </c>
      <c r="K1612" s="1" t="s">
        <v>1090</v>
      </c>
      <c r="L1612" s="1" t="s">
        <v>1084</v>
      </c>
      <c r="M1612" s="1">
        <v>0</v>
      </c>
      <c r="N1612" s="1" t="s">
        <v>562</v>
      </c>
      <c r="O1612" s="1" t="s">
        <v>1092</v>
      </c>
    </row>
    <row r="1613" spans="1:15" x14ac:dyDescent="0.25">
      <c r="A1613" s="1">
        <v>1528156</v>
      </c>
      <c r="B1613" s="1" t="s">
        <v>1724</v>
      </c>
      <c r="C1613" s="81">
        <v>54336</v>
      </c>
      <c r="D1613" s="1" t="s">
        <v>1725</v>
      </c>
      <c r="E1613" s="1">
        <v>240</v>
      </c>
      <c r="F1613" s="3">
        <f t="shared" si="25"/>
        <v>1346.8012800000001</v>
      </c>
      <c r="G1613" s="1" t="s">
        <v>1151</v>
      </c>
      <c r="H1613" s="1">
        <v>5.6116720000000004</v>
      </c>
      <c r="I1613" s="1" t="s">
        <v>1091</v>
      </c>
      <c r="J1613" s="1" t="s">
        <v>1086</v>
      </c>
      <c r="K1613" s="1" t="s">
        <v>1090</v>
      </c>
      <c r="L1613" s="1" t="s">
        <v>1084</v>
      </c>
      <c r="M1613" s="1">
        <v>0</v>
      </c>
      <c r="N1613" s="1" t="s">
        <v>562</v>
      </c>
      <c r="O1613" s="1" t="s">
        <v>1092</v>
      </c>
    </row>
    <row r="1614" spans="1:15" x14ac:dyDescent="0.25">
      <c r="A1614" s="1">
        <v>1528364</v>
      </c>
      <c r="B1614" s="1" t="s">
        <v>1726</v>
      </c>
      <c r="C1614" s="81">
        <v>54336</v>
      </c>
      <c r="D1614" s="1" t="s">
        <v>1727</v>
      </c>
      <c r="E1614" s="1">
        <v>125</v>
      </c>
      <c r="F1614" s="3">
        <f t="shared" si="25"/>
        <v>701.45900000000006</v>
      </c>
      <c r="G1614" s="1" t="s">
        <v>1159</v>
      </c>
      <c r="H1614" s="1">
        <v>5.6116720000000004</v>
      </c>
      <c r="I1614" s="1" t="s">
        <v>1091</v>
      </c>
      <c r="J1614" s="1" t="s">
        <v>1086</v>
      </c>
      <c r="K1614" s="1" t="s">
        <v>1090</v>
      </c>
      <c r="L1614" s="1" t="s">
        <v>1084</v>
      </c>
      <c r="M1614" s="1">
        <v>0</v>
      </c>
      <c r="N1614" s="1" t="s">
        <v>562</v>
      </c>
      <c r="O1614" s="1" t="s">
        <v>1092</v>
      </c>
    </row>
    <row r="1615" spans="1:15" x14ac:dyDescent="0.25">
      <c r="A1615" s="1">
        <v>1530609</v>
      </c>
      <c r="B1615" s="1" t="s">
        <v>1726</v>
      </c>
      <c r="C1615" s="81">
        <v>54336</v>
      </c>
      <c r="D1615" s="1" t="s">
        <v>1727</v>
      </c>
      <c r="E1615" s="1">
        <v>145</v>
      </c>
      <c r="F1615" s="3">
        <f t="shared" si="25"/>
        <v>813.69244000000003</v>
      </c>
      <c r="G1615" s="1" t="s">
        <v>1156</v>
      </c>
      <c r="H1615" s="1">
        <v>5.6116720000000004</v>
      </c>
      <c r="I1615" s="1" t="s">
        <v>1091</v>
      </c>
      <c r="J1615" s="1" t="s">
        <v>1086</v>
      </c>
      <c r="K1615" s="1" t="s">
        <v>1090</v>
      </c>
      <c r="L1615" s="1" t="s">
        <v>1084</v>
      </c>
      <c r="M1615" s="1">
        <v>0</v>
      </c>
      <c r="N1615" s="1" t="s">
        <v>562</v>
      </c>
      <c r="O1615" s="1" t="s">
        <v>1092</v>
      </c>
    </row>
    <row r="1616" spans="1:15" x14ac:dyDescent="0.25">
      <c r="A1616" s="1">
        <v>1530750</v>
      </c>
      <c r="B1616" s="1" t="s">
        <v>1726</v>
      </c>
      <c r="C1616" s="81">
        <v>54336</v>
      </c>
      <c r="D1616" s="1" t="s">
        <v>1727</v>
      </c>
      <c r="E1616" s="1">
        <v>125</v>
      </c>
      <c r="F1616" s="3">
        <f t="shared" si="25"/>
        <v>701.45900000000006</v>
      </c>
      <c r="G1616" s="1" t="s">
        <v>1127</v>
      </c>
      <c r="H1616" s="1">
        <v>5.6116720000000004</v>
      </c>
      <c r="I1616" s="1" t="s">
        <v>1091</v>
      </c>
      <c r="J1616" s="1" t="s">
        <v>1086</v>
      </c>
      <c r="K1616" s="1" t="s">
        <v>1090</v>
      </c>
      <c r="L1616" s="1" t="s">
        <v>1084</v>
      </c>
      <c r="M1616" s="1">
        <v>0</v>
      </c>
      <c r="N1616" s="1" t="s">
        <v>562</v>
      </c>
      <c r="O1616" s="1" t="s">
        <v>1092</v>
      </c>
    </row>
    <row r="1617" spans="1:15" x14ac:dyDescent="0.25">
      <c r="A1617" s="1">
        <v>1530751</v>
      </c>
      <c r="B1617" s="1" t="s">
        <v>1726</v>
      </c>
      <c r="C1617" s="81">
        <v>54336</v>
      </c>
      <c r="D1617" s="1" t="s">
        <v>1727</v>
      </c>
      <c r="E1617" s="1">
        <v>165</v>
      </c>
      <c r="F1617" s="3">
        <f t="shared" si="25"/>
        <v>925.92588000000012</v>
      </c>
      <c r="G1617" s="1" t="s">
        <v>1127</v>
      </c>
      <c r="H1617" s="1">
        <v>5.6116720000000004</v>
      </c>
      <c r="I1617" s="1" t="s">
        <v>1091</v>
      </c>
      <c r="J1617" s="1" t="s">
        <v>1086</v>
      </c>
      <c r="K1617" s="1" t="s">
        <v>1090</v>
      </c>
      <c r="L1617" s="1" t="s">
        <v>1084</v>
      </c>
      <c r="M1617" s="1">
        <v>0</v>
      </c>
      <c r="N1617" s="1" t="s">
        <v>562</v>
      </c>
      <c r="O1617" s="1" t="s">
        <v>1092</v>
      </c>
    </row>
    <row r="1618" spans="1:15" x14ac:dyDescent="0.25">
      <c r="A1618" s="1">
        <v>1528678</v>
      </c>
      <c r="B1618" s="1" t="s">
        <v>1728</v>
      </c>
      <c r="C1618" s="81">
        <v>54336</v>
      </c>
      <c r="D1618" s="1" t="s">
        <v>1729</v>
      </c>
      <c r="E1618" s="1">
        <v>251</v>
      </c>
      <c r="F1618" s="3">
        <f t="shared" si="25"/>
        <v>1408.5296720000001</v>
      </c>
      <c r="G1618" s="1" t="s">
        <v>1207</v>
      </c>
      <c r="H1618" s="1">
        <v>5.6116720000000004</v>
      </c>
      <c r="I1618" s="1" t="s">
        <v>1091</v>
      </c>
      <c r="J1618" s="1" t="s">
        <v>1086</v>
      </c>
      <c r="K1618" s="1" t="s">
        <v>1090</v>
      </c>
      <c r="L1618" s="1" t="s">
        <v>1084</v>
      </c>
      <c r="M1618" s="1">
        <v>0</v>
      </c>
      <c r="N1618" s="1" t="s">
        <v>562</v>
      </c>
      <c r="O1618" s="1" t="s">
        <v>1092</v>
      </c>
    </row>
    <row r="1619" spans="1:15" x14ac:dyDescent="0.25">
      <c r="A1619" s="1">
        <v>1529363</v>
      </c>
      <c r="B1619" s="1" t="s">
        <v>1730</v>
      </c>
      <c r="C1619" s="81">
        <v>54336</v>
      </c>
      <c r="D1619" s="1" t="s">
        <v>1731</v>
      </c>
      <c r="E1619" s="1">
        <v>149</v>
      </c>
      <c r="F1619" s="3">
        <f t="shared" si="25"/>
        <v>836.13912800000003</v>
      </c>
      <c r="G1619" s="1" t="s">
        <v>1121</v>
      </c>
      <c r="H1619" s="1">
        <v>5.6116720000000004</v>
      </c>
      <c r="I1619" s="1" t="s">
        <v>1091</v>
      </c>
      <c r="J1619" s="1" t="s">
        <v>1086</v>
      </c>
      <c r="K1619" s="1" t="s">
        <v>1090</v>
      </c>
      <c r="L1619" s="1" t="s">
        <v>1084</v>
      </c>
      <c r="M1619" s="1">
        <v>0</v>
      </c>
      <c r="N1619" s="1" t="s">
        <v>562</v>
      </c>
      <c r="O1619" s="1" t="s">
        <v>1092</v>
      </c>
    </row>
    <row r="1620" spans="1:15" x14ac:dyDescent="0.25">
      <c r="A1620" s="1">
        <v>1529364</v>
      </c>
      <c r="B1620" s="1" t="s">
        <v>1730</v>
      </c>
      <c r="C1620" s="81">
        <v>54336</v>
      </c>
      <c r="D1620" s="1" t="s">
        <v>1731</v>
      </c>
      <c r="E1620" s="1">
        <v>29</v>
      </c>
      <c r="F1620" s="3">
        <f t="shared" si="25"/>
        <v>162.73848800000002</v>
      </c>
      <c r="G1620" s="1" t="s">
        <v>1124</v>
      </c>
      <c r="H1620" s="1">
        <v>5.6116720000000004</v>
      </c>
      <c r="I1620" s="1" t="s">
        <v>1091</v>
      </c>
      <c r="J1620" s="1" t="s">
        <v>1086</v>
      </c>
      <c r="K1620" s="1" t="s">
        <v>1090</v>
      </c>
      <c r="L1620" s="1" t="s">
        <v>1084</v>
      </c>
      <c r="M1620" s="1">
        <v>0</v>
      </c>
      <c r="N1620" s="1" t="s">
        <v>562</v>
      </c>
      <c r="O1620" s="1" t="s">
        <v>1092</v>
      </c>
    </row>
    <row r="1621" spans="1:15" x14ac:dyDescent="0.25">
      <c r="A1621" s="1">
        <v>1528684</v>
      </c>
      <c r="B1621" s="1" t="s">
        <v>1732</v>
      </c>
      <c r="C1621" s="81">
        <v>54336</v>
      </c>
      <c r="D1621" s="1" t="s">
        <v>1733</v>
      </c>
      <c r="E1621" s="1">
        <v>442</v>
      </c>
      <c r="F1621" s="3">
        <f t="shared" si="25"/>
        <v>2480.3590240000003</v>
      </c>
      <c r="G1621" s="1" t="s">
        <v>1207</v>
      </c>
      <c r="H1621" s="1">
        <v>5.6116720000000004</v>
      </c>
      <c r="I1621" s="1" t="s">
        <v>1091</v>
      </c>
      <c r="J1621" s="1" t="s">
        <v>1086</v>
      </c>
      <c r="K1621" s="1" t="s">
        <v>1090</v>
      </c>
      <c r="L1621" s="1" t="s">
        <v>1084</v>
      </c>
      <c r="M1621" s="1">
        <v>0</v>
      </c>
      <c r="N1621" s="1" t="s">
        <v>562</v>
      </c>
      <c r="O1621" s="1" t="s">
        <v>1092</v>
      </c>
    </row>
    <row r="1622" spans="1:15" x14ac:dyDescent="0.25">
      <c r="A1622" s="1">
        <v>1528685</v>
      </c>
      <c r="B1622" s="1" t="s">
        <v>1732</v>
      </c>
      <c r="C1622" s="81">
        <v>54336</v>
      </c>
      <c r="D1622" s="1" t="s">
        <v>1733</v>
      </c>
      <c r="E1622" s="1">
        <v>452</v>
      </c>
      <c r="F1622" s="3">
        <f t="shared" si="25"/>
        <v>2536.4757440000003</v>
      </c>
      <c r="G1622" s="1" t="s">
        <v>1201</v>
      </c>
      <c r="H1622" s="1">
        <v>5.6116720000000004</v>
      </c>
      <c r="I1622" s="1" t="s">
        <v>1091</v>
      </c>
      <c r="J1622" s="1" t="s">
        <v>1086</v>
      </c>
      <c r="K1622" s="1" t="s">
        <v>1090</v>
      </c>
      <c r="L1622" s="1" t="s">
        <v>1084</v>
      </c>
      <c r="M1622" s="1">
        <v>0</v>
      </c>
      <c r="N1622" s="1" t="s">
        <v>562</v>
      </c>
      <c r="O1622" s="1" t="s">
        <v>1092</v>
      </c>
    </row>
    <row r="1623" spans="1:15" x14ac:dyDescent="0.25">
      <c r="A1623" s="1">
        <v>1526182</v>
      </c>
      <c r="B1623" s="1" t="s">
        <v>1734</v>
      </c>
      <c r="C1623" s="81">
        <v>54336</v>
      </c>
      <c r="D1623" s="1" t="s">
        <v>1735</v>
      </c>
      <c r="E1623" s="1">
        <v>352</v>
      </c>
      <c r="F1623" s="3">
        <f t="shared" si="25"/>
        <v>1975.3085440000002</v>
      </c>
      <c r="G1623" s="1" t="s">
        <v>1176</v>
      </c>
      <c r="H1623" s="1">
        <v>5.6116720000000004</v>
      </c>
      <c r="I1623" s="1" t="s">
        <v>1091</v>
      </c>
      <c r="J1623" s="1" t="s">
        <v>1086</v>
      </c>
      <c r="K1623" s="1" t="s">
        <v>1090</v>
      </c>
      <c r="L1623" s="1" t="s">
        <v>1084</v>
      </c>
      <c r="M1623" s="1">
        <v>0</v>
      </c>
      <c r="N1623" s="1" t="s">
        <v>562</v>
      </c>
      <c r="O1623" s="1" t="s">
        <v>1092</v>
      </c>
    </row>
    <row r="1624" spans="1:15" x14ac:dyDescent="0.25">
      <c r="A1624" s="1">
        <v>1530355</v>
      </c>
      <c r="B1624" s="1" t="s">
        <v>1734</v>
      </c>
      <c r="C1624" s="81">
        <v>54336</v>
      </c>
      <c r="D1624" s="1" t="s">
        <v>1735</v>
      </c>
      <c r="E1624" s="1">
        <v>438</v>
      </c>
      <c r="F1624" s="3">
        <f t="shared" si="25"/>
        <v>2457.9123360000003</v>
      </c>
      <c r="G1624" s="1" t="s">
        <v>1333</v>
      </c>
      <c r="H1624" s="1">
        <v>5.6116720000000004</v>
      </c>
      <c r="I1624" s="1" t="s">
        <v>1091</v>
      </c>
      <c r="J1624" s="1" t="s">
        <v>1086</v>
      </c>
      <c r="K1624" s="1" t="s">
        <v>1090</v>
      </c>
      <c r="L1624" s="1" t="s">
        <v>1084</v>
      </c>
      <c r="M1624" s="1">
        <v>0</v>
      </c>
      <c r="N1624" s="1" t="s">
        <v>562</v>
      </c>
      <c r="O1624" s="1" t="s">
        <v>1092</v>
      </c>
    </row>
    <row r="1625" spans="1:15" x14ac:dyDescent="0.25">
      <c r="A1625" s="1">
        <v>1526731</v>
      </c>
      <c r="B1625" s="1" t="s">
        <v>1736</v>
      </c>
      <c r="C1625" s="81">
        <v>54336</v>
      </c>
      <c r="D1625" s="1" t="s">
        <v>1737</v>
      </c>
      <c r="E1625" s="1">
        <v>154</v>
      </c>
      <c r="F1625" s="3">
        <f t="shared" si="25"/>
        <v>864.19748800000002</v>
      </c>
      <c r="G1625" s="1" t="s">
        <v>1101</v>
      </c>
      <c r="H1625" s="1">
        <v>5.6116720000000004</v>
      </c>
      <c r="I1625" s="1" t="s">
        <v>1091</v>
      </c>
      <c r="J1625" s="1" t="s">
        <v>1086</v>
      </c>
      <c r="K1625" s="1" t="s">
        <v>1090</v>
      </c>
      <c r="L1625" s="1" t="s">
        <v>1084</v>
      </c>
      <c r="M1625" s="1">
        <v>0</v>
      </c>
      <c r="N1625" s="1" t="s">
        <v>562</v>
      </c>
      <c r="O1625" s="1" t="s">
        <v>1092</v>
      </c>
    </row>
    <row r="1626" spans="1:15" x14ac:dyDescent="0.25">
      <c r="A1626" s="1">
        <v>1528076</v>
      </c>
      <c r="B1626" s="1" t="s">
        <v>1736</v>
      </c>
      <c r="C1626" s="81">
        <v>54336</v>
      </c>
      <c r="D1626" s="1" t="s">
        <v>1737</v>
      </c>
      <c r="E1626" s="1">
        <v>460</v>
      </c>
      <c r="F1626" s="3">
        <f t="shared" si="25"/>
        <v>2581.3691200000003</v>
      </c>
      <c r="G1626" s="1" t="s">
        <v>1166</v>
      </c>
      <c r="H1626" s="1">
        <v>5.6116720000000004</v>
      </c>
      <c r="I1626" s="1" t="s">
        <v>1091</v>
      </c>
      <c r="J1626" s="1" t="s">
        <v>1086</v>
      </c>
      <c r="K1626" s="1" t="s">
        <v>1090</v>
      </c>
      <c r="L1626" s="1" t="s">
        <v>1084</v>
      </c>
      <c r="M1626" s="1">
        <v>0</v>
      </c>
      <c r="N1626" s="1" t="s">
        <v>562</v>
      </c>
      <c r="O1626" s="1" t="s">
        <v>1092</v>
      </c>
    </row>
    <row r="1627" spans="1:15" x14ac:dyDescent="0.25">
      <c r="A1627" s="1">
        <v>1530175</v>
      </c>
      <c r="B1627" s="1" t="s">
        <v>1736</v>
      </c>
      <c r="C1627" s="81">
        <v>54336</v>
      </c>
      <c r="D1627" s="1" t="s">
        <v>1737</v>
      </c>
      <c r="E1627" s="1">
        <v>300</v>
      </c>
      <c r="F1627" s="3">
        <f t="shared" si="25"/>
        <v>1683.5016000000001</v>
      </c>
      <c r="G1627" s="1" t="s">
        <v>1124</v>
      </c>
      <c r="H1627" s="1">
        <v>5.6116720000000004</v>
      </c>
      <c r="I1627" s="1" t="s">
        <v>1091</v>
      </c>
      <c r="J1627" s="1" t="s">
        <v>1086</v>
      </c>
      <c r="K1627" s="1" t="s">
        <v>1090</v>
      </c>
      <c r="L1627" s="1" t="s">
        <v>1084</v>
      </c>
      <c r="M1627" s="1">
        <v>0</v>
      </c>
      <c r="N1627" s="1" t="s">
        <v>562</v>
      </c>
      <c r="O1627" s="1" t="s">
        <v>1092</v>
      </c>
    </row>
    <row r="1628" spans="1:15" x14ac:dyDescent="0.25">
      <c r="A1628" s="1">
        <v>1530176</v>
      </c>
      <c r="B1628" s="1" t="s">
        <v>1736</v>
      </c>
      <c r="C1628" s="81">
        <v>54336</v>
      </c>
      <c r="D1628" s="1" t="s">
        <v>1737</v>
      </c>
      <c r="E1628" s="1">
        <v>140</v>
      </c>
      <c r="F1628" s="3">
        <f t="shared" si="25"/>
        <v>785.63408000000004</v>
      </c>
      <c r="G1628" s="1" t="s">
        <v>1124</v>
      </c>
      <c r="H1628" s="1">
        <v>5.6116720000000004</v>
      </c>
      <c r="I1628" s="1" t="s">
        <v>1091</v>
      </c>
      <c r="J1628" s="1" t="s">
        <v>1086</v>
      </c>
      <c r="K1628" s="1" t="s">
        <v>1090</v>
      </c>
      <c r="L1628" s="1" t="s">
        <v>1084</v>
      </c>
      <c r="M1628" s="1">
        <v>0</v>
      </c>
      <c r="N1628" s="1" t="s">
        <v>562</v>
      </c>
      <c r="O1628" s="1" t="s">
        <v>1092</v>
      </c>
    </row>
    <row r="1629" spans="1:15" x14ac:dyDescent="0.25">
      <c r="A1629" s="1">
        <v>1530177</v>
      </c>
      <c r="B1629" s="1" t="s">
        <v>1736</v>
      </c>
      <c r="C1629" s="81">
        <v>54336</v>
      </c>
      <c r="D1629" s="1" t="s">
        <v>1737</v>
      </c>
      <c r="E1629" s="1">
        <v>160</v>
      </c>
      <c r="F1629" s="3">
        <f t="shared" si="25"/>
        <v>897.86752000000001</v>
      </c>
      <c r="G1629" s="1" t="s">
        <v>1124</v>
      </c>
      <c r="H1629" s="1">
        <v>5.6116720000000004</v>
      </c>
      <c r="I1629" s="1" t="s">
        <v>1091</v>
      </c>
      <c r="J1629" s="1" t="s">
        <v>1086</v>
      </c>
      <c r="K1629" s="1" t="s">
        <v>1090</v>
      </c>
      <c r="L1629" s="1" t="s">
        <v>1084</v>
      </c>
      <c r="M1629" s="1">
        <v>0</v>
      </c>
      <c r="N1629" s="1" t="s">
        <v>562</v>
      </c>
      <c r="O1629" s="1" t="s">
        <v>1092</v>
      </c>
    </row>
    <row r="1630" spans="1:15" x14ac:dyDescent="0.25">
      <c r="A1630" s="1">
        <v>1530357</v>
      </c>
      <c r="B1630" s="1" t="s">
        <v>1736</v>
      </c>
      <c r="C1630" s="81">
        <v>54336</v>
      </c>
      <c r="D1630" s="1" t="s">
        <v>1737</v>
      </c>
      <c r="E1630" s="1">
        <v>130</v>
      </c>
      <c r="F1630" s="3">
        <f t="shared" si="25"/>
        <v>729.51736000000005</v>
      </c>
      <c r="G1630" s="1" t="s">
        <v>1111</v>
      </c>
      <c r="H1630" s="1">
        <v>5.6116720000000004</v>
      </c>
      <c r="I1630" s="1" t="s">
        <v>1091</v>
      </c>
      <c r="J1630" s="1" t="s">
        <v>1086</v>
      </c>
      <c r="K1630" s="1" t="s">
        <v>1090</v>
      </c>
      <c r="L1630" s="1" t="s">
        <v>1084</v>
      </c>
      <c r="M1630" s="1">
        <v>0</v>
      </c>
      <c r="N1630" s="1" t="s">
        <v>562</v>
      </c>
      <c r="O1630" s="1" t="s">
        <v>1092</v>
      </c>
    </row>
    <row r="1631" spans="1:15" x14ac:dyDescent="0.25">
      <c r="A1631" s="1">
        <v>1530992</v>
      </c>
      <c r="B1631" s="1" t="s">
        <v>1736</v>
      </c>
      <c r="C1631" s="81">
        <v>54336</v>
      </c>
      <c r="D1631" s="1" t="s">
        <v>1737</v>
      </c>
      <c r="E1631" s="1">
        <v>307</v>
      </c>
      <c r="F1631" s="3">
        <f t="shared" si="25"/>
        <v>1722.783304</v>
      </c>
      <c r="G1631" s="1" t="s">
        <v>1182</v>
      </c>
      <c r="H1631" s="1">
        <v>5.6116720000000004</v>
      </c>
      <c r="I1631" s="1" t="s">
        <v>1091</v>
      </c>
      <c r="J1631" s="1" t="s">
        <v>1086</v>
      </c>
      <c r="K1631" s="1" t="s">
        <v>1090</v>
      </c>
      <c r="L1631" s="1" t="s">
        <v>1084</v>
      </c>
      <c r="M1631" s="1">
        <v>0</v>
      </c>
      <c r="N1631" s="1" t="s">
        <v>562</v>
      </c>
      <c r="O1631" s="1" t="s">
        <v>1092</v>
      </c>
    </row>
    <row r="1632" spans="1:15" x14ac:dyDescent="0.25">
      <c r="A1632" s="1">
        <v>1530993</v>
      </c>
      <c r="B1632" s="1" t="s">
        <v>1736</v>
      </c>
      <c r="C1632" s="81">
        <v>54336</v>
      </c>
      <c r="D1632" s="1" t="s">
        <v>1737</v>
      </c>
      <c r="E1632" s="1">
        <v>306</v>
      </c>
      <c r="F1632" s="3">
        <f t="shared" si="25"/>
        <v>1717.171632</v>
      </c>
      <c r="G1632" s="1" t="s">
        <v>1127</v>
      </c>
      <c r="H1632" s="1">
        <v>5.6116720000000004</v>
      </c>
      <c r="I1632" s="1" t="s">
        <v>1091</v>
      </c>
      <c r="J1632" s="1" t="s">
        <v>1086</v>
      </c>
      <c r="K1632" s="1" t="s">
        <v>1090</v>
      </c>
      <c r="L1632" s="1" t="s">
        <v>1084</v>
      </c>
      <c r="M1632" s="1">
        <v>0</v>
      </c>
      <c r="N1632" s="1" t="s">
        <v>562</v>
      </c>
      <c r="O1632" s="1" t="s">
        <v>1092</v>
      </c>
    </row>
    <row r="1633" spans="1:15" x14ac:dyDescent="0.25">
      <c r="A1633" s="1">
        <v>1530994</v>
      </c>
      <c r="B1633" s="1" t="s">
        <v>1736</v>
      </c>
      <c r="C1633" s="81">
        <v>54336</v>
      </c>
      <c r="D1633" s="1" t="s">
        <v>1737</v>
      </c>
      <c r="E1633" s="1">
        <v>307</v>
      </c>
      <c r="F1633" s="3">
        <f t="shared" si="25"/>
        <v>1722.783304</v>
      </c>
      <c r="G1633" s="1" t="s">
        <v>1127</v>
      </c>
      <c r="H1633" s="1">
        <v>5.6116720000000004</v>
      </c>
      <c r="I1633" s="1" t="s">
        <v>1091</v>
      </c>
      <c r="J1633" s="1" t="s">
        <v>1086</v>
      </c>
      <c r="K1633" s="1" t="s">
        <v>1090</v>
      </c>
      <c r="L1633" s="1" t="s">
        <v>1084</v>
      </c>
      <c r="M1633" s="1">
        <v>0</v>
      </c>
      <c r="N1633" s="1" t="s">
        <v>562</v>
      </c>
      <c r="O1633" s="1" t="s">
        <v>1092</v>
      </c>
    </row>
    <row r="1634" spans="1:15" x14ac:dyDescent="0.25">
      <c r="A1634" s="1">
        <v>1531984</v>
      </c>
      <c r="B1634" s="1" t="s">
        <v>1736</v>
      </c>
      <c r="C1634" s="81">
        <v>54336</v>
      </c>
      <c r="D1634" s="1" t="s">
        <v>1737</v>
      </c>
      <c r="E1634" s="1">
        <v>25</v>
      </c>
      <c r="F1634" s="3">
        <f t="shared" si="25"/>
        <v>140.29180000000002</v>
      </c>
      <c r="G1634" s="1" t="s">
        <v>1111</v>
      </c>
      <c r="H1634" s="1">
        <v>5.6116720000000004</v>
      </c>
      <c r="I1634" s="1" t="s">
        <v>1091</v>
      </c>
      <c r="J1634" s="1" t="s">
        <v>1086</v>
      </c>
      <c r="K1634" s="1" t="s">
        <v>1090</v>
      </c>
      <c r="L1634" s="1" t="s">
        <v>1084</v>
      </c>
      <c r="M1634" s="1">
        <v>0</v>
      </c>
      <c r="N1634" s="1" t="s">
        <v>562</v>
      </c>
      <c r="O1634" s="1" t="s">
        <v>1092</v>
      </c>
    </row>
    <row r="1635" spans="1:15" x14ac:dyDescent="0.25">
      <c r="A1635" s="1">
        <v>1524069</v>
      </c>
      <c r="B1635" s="1" t="s">
        <v>1738</v>
      </c>
      <c r="C1635" s="81">
        <v>54336</v>
      </c>
      <c r="D1635" s="1" t="s">
        <v>522</v>
      </c>
      <c r="E1635" s="1">
        <v>450</v>
      </c>
      <c r="F1635" s="3">
        <f t="shared" si="25"/>
        <v>2525.2524000000003</v>
      </c>
      <c r="G1635" s="1" t="s">
        <v>1134</v>
      </c>
      <c r="H1635" s="1">
        <v>5.6116720000000004</v>
      </c>
      <c r="I1635" s="1" t="s">
        <v>1091</v>
      </c>
      <c r="J1635" s="1" t="s">
        <v>1086</v>
      </c>
      <c r="K1635" s="1" t="s">
        <v>1090</v>
      </c>
      <c r="L1635" s="1" t="s">
        <v>1084</v>
      </c>
      <c r="M1635" s="1">
        <v>0</v>
      </c>
      <c r="N1635" s="1" t="s">
        <v>562</v>
      </c>
      <c r="O1635" s="1" t="s">
        <v>1092</v>
      </c>
    </row>
    <row r="1636" spans="1:15" x14ac:dyDescent="0.25">
      <c r="A1636" s="1">
        <v>1524070</v>
      </c>
      <c r="B1636" s="1" t="s">
        <v>1738</v>
      </c>
      <c r="C1636" s="81">
        <v>54336</v>
      </c>
      <c r="D1636" s="1" t="s">
        <v>522</v>
      </c>
      <c r="E1636" s="1">
        <v>35</v>
      </c>
      <c r="F1636" s="3">
        <f t="shared" si="25"/>
        <v>196.40852000000001</v>
      </c>
      <c r="G1636" s="1" t="s">
        <v>1141</v>
      </c>
      <c r="H1636" s="1">
        <v>5.6116720000000004</v>
      </c>
      <c r="I1636" s="1" t="s">
        <v>1091</v>
      </c>
      <c r="J1636" s="1" t="s">
        <v>1086</v>
      </c>
      <c r="K1636" s="1" t="s">
        <v>1090</v>
      </c>
      <c r="L1636" s="1" t="s">
        <v>1084</v>
      </c>
      <c r="M1636" s="1">
        <v>0</v>
      </c>
      <c r="N1636" s="1" t="s">
        <v>562</v>
      </c>
      <c r="O1636" s="1" t="s">
        <v>1092</v>
      </c>
    </row>
    <row r="1637" spans="1:15" x14ac:dyDescent="0.25">
      <c r="A1637" s="1">
        <v>1523880</v>
      </c>
      <c r="B1637" s="1" t="s">
        <v>1739</v>
      </c>
      <c r="C1637" s="81">
        <v>54336</v>
      </c>
      <c r="D1637" s="1" t="s">
        <v>1740</v>
      </c>
      <c r="E1637" s="1">
        <v>455</v>
      </c>
      <c r="F1637" s="3">
        <f t="shared" si="25"/>
        <v>2553.3107600000003</v>
      </c>
      <c r="G1637" s="1" t="s">
        <v>1120</v>
      </c>
      <c r="H1637" s="1">
        <v>5.6116720000000004</v>
      </c>
      <c r="I1637" s="1" t="s">
        <v>1091</v>
      </c>
      <c r="J1637" s="1" t="s">
        <v>1086</v>
      </c>
      <c r="K1637" s="1" t="s">
        <v>1090</v>
      </c>
      <c r="L1637" s="1" t="s">
        <v>1084</v>
      </c>
      <c r="M1637" s="1">
        <v>0</v>
      </c>
      <c r="N1637" s="1" t="s">
        <v>562</v>
      </c>
      <c r="O1637" s="1" t="s">
        <v>1092</v>
      </c>
    </row>
    <row r="1638" spans="1:15" x14ac:dyDescent="0.25">
      <c r="A1638" s="1">
        <v>1528154</v>
      </c>
      <c r="B1638" s="1" t="s">
        <v>1739</v>
      </c>
      <c r="C1638" s="81">
        <v>54336</v>
      </c>
      <c r="D1638" s="1" t="s">
        <v>1740</v>
      </c>
      <c r="E1638" s="1">
        <v>275</v>
      </c>
      <c r="F1638" s="3">
        <f t="shared" si="25"/>
        <v>1543.2098000000001</v>
      </c>
      <c r="G1638" s="1" t="s">
        <v>1151</v>
      </c>
      <c r="H1638" s="1">
        <v>5.6116720000000004</v>
      </c>
      <c r="I1638" s="1" t="s">
        <v>1091</v>
      </c>
      <c r="J1638" s="1" t="s">
        <v>1086</v>
      </c>
      <c r="K1638" s="1" t="s">
        <v>1090</v>
      </c>
      <c r="L1638" s="1" t="s">
        <v>1084</v>
      </c>
      <c r="M1638" s="1">
        <v>0</v>
      </c>
      <c r="N1638" s="1" t="s">
        <v>562</v>
      </c>
      <c r="O1638" s="1" t="s">
        <v>1092</v>
      </c>
    </row>
    <row r="1639" spans="1:15" x14ac:dyDescent="0.25">
      <c r="A1639" s="1">
        <v>1528155</v>
      </c>
      <c r="B1639" s="1" t="s">
        <v>1739</v>
      </c>
      <c r="C1639" s="81">
        <v>54336</v>
      </c>
      <c r="D1639" s="1" t="s">
        <v>1740</v>
      </c>
      <c r="E1639" s="1">
        <v>275</v>
      </c>
      <c r="F1639" s="3">
        <f t="shared" si="25"/>
        <v>1543.2098000000001</v>
      </c>
      <c r="G1639" s="1" t="s">
        <v>1151</v>
      </c>
      <c r="H1639" s="1">
        <v>5.6116720000000004</v>
      </c>
      <c r="I1639" s="1" t="s">
        <v>1091</v>
      </c>
      <c r="J1639" s="1" t="s">
        <v>1086</v>
      </c>
      <c r="K1639" s="1" t="s">
        <v>1090</v>
      </c>
      <c r="L1639" s="1" t="s">
        <v>1084</v>
      </c>
      <c r="M1639" s="1">
        <v>0</v>
      </c>
      <c r="N1639" s="1" t="s">
        <v>562</v>
      </c>
      <c r="O1639" s="1" t="s">
        <v>1092</v>
      </c>
    </row>
    <row r="1640" spans="1:15" x14ac:dyDescent="0.25">
      <c r="A1640" s="1">
        <v>1528363</v>
      </c>
      <c r="B1640" s="1" t="s">
        <v>1739</v>
      </c>
      <c r="C1640" s="81">
        <v>54336</v>
      </c>
      <c r="D1640" s="1" t="s">
        <v>1740</v>
      </c>
      <c r="E1640" s="1">
        <v>108</v>
      </c>
      <c r="F1640" s="3">
        <f t="shared" si="25"/>
        <v>606.06057600000008</v>
      </c>
      <c r="G1640" s="1" t="s">
        <v>1151</v>
      </c>
      <c r="H1640" s="1">
        <v>5.6116720000000004</v>
      </c>
      <c r="I1640" s="1" t="s">
        <v>1091</v>
      </c>
      <c r="J1640" s="1" t="s">
        <v>1086</v>
      </c>
      <c r="K1640" s="1" t="s">
        <v>1090</v>
      </c>
      <c r="L1640" s="1" t="s">
        <v>1084</v>
      </c>
      <c r="M1640" s="1">
        <v>0</v>
      </c>
      <c r="N1640" s="1" t="s">
        <v>562</v>
      </c>
      <c r="O1640" s="1" t="s">
        <v>1092</v>
      </c>
    </row>
    <row r="1641" spans="1:15" x14ac:dyDescent="0.25">
      <c r="A1641" s="1">
        <v>1529365</v>
      </c>
      <c r="B1641" s="1" t="s">
        <v>1741</v>
      </c>
      <c r="C1641" s="81">
        <v>54336</v>
      </c>
      <c r="D1641" s="1" t="s">
        <v>261</v>
      </c>
      <c r="E1641" s="1">
        <v>246</v>
      </c>
      <c r="F1641" s="3">
        <f t="shared" si="25"/>
        <v>1380.4713120000001</v>
      </c>
      <c r="G1641" s="1" t="s">
        <v>1190</v>
      </c>
      <c r="H1641" s="1">
        <v>5.6116720000000004</v>
      </c>
      <c r="I1641" s="1" t="s">
        <v>1091</v>
      </c>
      <c r="J1641" s="1" t="s">
        <v>1086</v>
      </c>
      <c r="K1641" s="1" t="s">
        <v>1090</v>
      </c>
      <c r="L1641" s="1" t="s">
        <v>1084</v>
      </c>
      <c r="M1641" s="1">
        <v>0</v>
      </c>
      <c r="N1641" s="1" t="s">
        <v>562</v>
      </c>
      <c r="O1641" s="1" t="s">
        <v>1092</v>
      </c>
    </row>
    <row r="1642" spans="1:15" x14ac:dyDescent="0.25">
      <c r="A1642" s="1">
        <v>1526250</v>
      </c>
      <c r="B1642" s="1" t="s">
        <v>1742</v>
      </c>
      <c r="C1642" s="81">
        <v>54336</v>
      </c>
      <c r="D1642" s="1" t="s">
        <v>262</v>
      </c>
      <c r="E1642" s="1">
        <v>458</v>
      </c>
      <c r="F1642" s="3">
        <f t="shared" si="25"/>
        <v>2570.1457760000003</v>
      </c>
      <c r="G1642" s="1" t="s">
        <v>1107</v>
      </c>
      <c r="H1642" s="1">
        <v>5.6116720000000004</v>
      </c>
      <c r="I1642" s="1" t="s">
        <v>1091</v>
      </c>
      <c r="J1642" s="1" t="s">
        <v>1086</v>
      </c>
      <c r="K1642" s="1" t="s">
        <v>1090</v>
      </c>
      <c r="L1642" s="1" t="s">
        <v>1084</v>
      </c>
      <c r="M1642" s="1">
        <v>0</v>
      </c>
      <c r="N1642" s="1" t="s">
        <v>562</v>
      </c>
      <c r="O1642" s="1" t="s">
        <v>1092</v>
      </c>
    </row>
    <row r="1643" spans="1:15" x14ac:dyDescent="0.25">
      <c r="A1643" s="1">
        <v>1526251</v>
      </c>
      <c r="B1643" s="1" t="s">
        <v>1742</v>
      </c>
      <c r="C1643" s="81">
        <v>54336</v>
      </c>
      <c r="D1643" s="1" t="s">
        <v>262</v>
      </c>
      <c r="E1643" s="1">
        <v>458</v>
      </c>
      <c r="F1643" s="3">
        <f t="shared" si="25"/>
        <v>2570.1457760000003</v>
      </c>
      <c r="G1643" s="1" t="s">
        <v>1107</v>
      </c>
      <c r="H1643" s="1">
        <v>5.6116720000000004</v>
      </c>
      <c r="I1643" s="1" t="s">
        <v>1091</v>
      </c>
      <c r="J1643" s="1" t="s">
        <v>1086</v>
      </c>
      <c r="K1643" s="1" t="s">
        <v>1090</v>
      </c>
      <c r="L1643" s="1" t="s">
        <v>1084</v>
      </c>
      <c r="M1643" s="1">
        <v>0</v>
      </c>
      <c r="N1643" s="1" t="s">
        <v>562</v>
      </c>
      <c r="O1643" s="1" t="s">
        <v>1092</v>
      </c>
    </row>
    <row r="1644" spans="1:15" x14ac:dyDescent="0.25">
      <c r="A1644" s="1">
        <v>1526252</v>
      </c>
      <c r="B1644" s="1" t="s">
        <v>1742</v>
      </c>
      <c r="C1644" s="81">
        <v>54336</v>
      </c>
      <c r="D1644" s="1" t="s">
        <v>262</v>
      </c>
      <c r="E1644" s="1">
        <v>458</v>
      </c>
      <c r="F1644" s="3">
        <f t="shared" si="25"/>
        <v>2570.1457760000003</v>
      </c>
      <c r="G1644" s="1" t="s">
        <v>1156</v>
      </c>
      <c r="H1644" s="1">
        <v>5.6116720000000004</v>
      </c>
      <c r="I1644" s="1" t="s">
        <v>1091</v>
      </c>
      <c r="J1644" s="1" t="s">
        <v>1086</v>
      </c>
      <c r="K1644" s="1" t="s">
        <v>1090</v>
      </c>
      <c r="L1644" s="1" t="s">
        <v>1084</v>
      </c>
      <c r="M1644" s="1">
        <v>0</v>
      </c>
      <c r="N1644" s="1" t="s">
        <v>562</v>
      </c>
      <c r="O1644" s="1" t="s">
        <v>1092</v>
      </c>
    </row>
    <row r="1645" spans="1:15" x14ac:dyDescent="0.25">
      <c r="A1645" s="1">
        <v>1526253</v>
      </c>
      <c r="B1645" s="1" t="s">
        <v>1742</v>
      </c>
      <c r="C1645" s="81">
        <v>54336</v>
      </c>
      <c r="D1645" s="1" t="s">
        <v>262</v>
      </c>
      <c r="E1645" s="1">
        <v>45</v>
      </c>
      <c r="F1645" s="3">
        <f t="shared" si="25"/>
        <v>252.52524000000003</v>
      </c>
      <c r="G1645" s="1" t="s">
        <v>1151</v>
      </c>
      <c r="H1645" s="1">
        <v>5.6116720000000004</v>
      </c>
      <c r="I1645" s="1" t="s">
        <v>1091</v>
      </c>
      <c r="J1645" s="1" t="s">
        <v>1086</v>
      </c>
      <c r="K1645" s="1" t="s">
        <v>1090</v>
      </c>
      <c r="L1645" s="1" t="s">
        <v>1084</v>
      </c>
      <c r="M1645" s="1">
        <v>0</v>
      </c>
      <c r="N1645" s="1" t="s">
        <v>562</v>
      </c>
      <c r="O1645" s="1" t="s">
        <v>1092</v>
      </c>
    </row>
    <row r="1646" spans="1:15" x14ac:dyDescent="0.25">
      <c r="A1646" s="1">
        <v>1529366</v>
      </c>
      <c r="B1646" s="1" t="s">
        <v>1742</v>
      </c>
      <c r="C1646" s="81">
        <v>54336</v>
      </c>
      <c r="D1646" s="1" t="s">
        <v>262</v>
      </c>
      <c r="E1646" s="1">
        <v>246</v>
      </c>
      <c r="F1646" s="3">
        <f t="shared" si="25"/>
        <v>1380.4713120000001</v>
      </c>
      <c r="G1646" s="1" t="s">
        <v>1190</v>
      </c>
      <c r="H1646" s="1">
        <v>5.6116720000000004</v>
      </c>
      <c r="I1646" s="1" t="s">
        <v>1091</v>
      </c>
      <c r="J1646" s="1" t="s">
        <v>1086</v>
      </c>
      <c r="K1646" s="1" t="s">
        <v>1090</v>
      </c>
      <c r="L1646" s="1" t="s">
        <v>1084</v>
      </c>
      <c r="M1646" s="1">
        <v>0</v>
      </c>
      <c r="N1646" s="1" t="s">
        <v>562</v>
      </c>
      <c r="O1646" s="1" t="s">
        <v>1092</v>
      </c>
    </row>
    <row r="1647" spans="1:15" x14ac:dyDescent="0.25">
      <c r="A1647" s="1">
        <v>1530359</v>
      </c>
      <c r="B1647" s="1" t="s">
        <v>1742</v>
      </c>
      <c r="C1647" s="81">
        <v>54336</v>
      </c>
      <c r="D1647" s="1" t="s">
        <v>262</v>
      </c>
      <c r="E1647" s="1">
        <v>410</v>
      </c>
      <c r="F1647" s="3">
        <f t="shared" si="25"/>
        <v>2300.7855200000004</v>
      </c>
      <c r="G1647" s="1" t="s">
        <v>1201</v>
      </c>
      <c r="H1647" s="1">
        <v>5.6116720000000004</v>
      </c>
      <c r="I1647" s="1" t="s">
        <v>1091</v>
      </c>
      <c r="J1647" s="1" t="s">
        <v>1086</v>
      </c>
      <c r="K1647" s="1" t="s">
        <v>1090</v>
      </c>
      <c r="L1647" s="1" t="s">
        <v>1084</v>
      </c>
      <c r="M1647" s="1">
        <v>0</v>
      </c>
      <c r="N1647" s="1" t="s">
        <v>562</v>
      </c>
      <c r="O1647" s="1" t="s">
        <v>1092</v>
      </c>
    </row>
    <row r="1648" spans="1:15" x14ac:dyDescent="0.25">
      <c r="A1648" s="1">
        <v>1531012</v>
      </c>
      <c r="B1648" s="1" t="s">
        <v>1742</v>
      </c>
      <c r="C1648" s="81">
        <v>54336</v>
      </c>
      <c r="D1648" s="1" t="s">
        <v>262</v>
      </c>
      <c r="E1648" s="1">
        <v>414</v>
      </c>
      <c r="F1648" s="3">
        <f t="shared" si="25"/>
        <v>2323.2322080000004</v>
      </c>
      <c r="G1648" s="1" t="s">
        <v>1111</v>
      </c>
      <c r="H1648" s="1">
        <v>5.6116720000000004</v>
      </c>
      <c r="I1648" s="1" t="s">
        <v>1091</v>
      </c>
      <c r="J1648" s="1" t="s">
        <v>1086</v>
      </c>
      <c r="K1648" s="1" t="s">
        <v>1090</v>
      </c>
      <c r="L1648" s="1" t="s">
        <v>1084</v>
      </c>
      <c r="M1648" s="1">
        <v>0</v>
      </c>
      <c r="N1648" s="1" t="s">
        <v>562</v>
      </c>
      <c r="O1648" s="1" t="s">
        <v>1092</v>
      </c>
    </row>
    <row r="1649" spans="1:15" x14ac:dyDescent="0.25">
      <c r="A1649" s="1">
        <v>1526675</v>
      </c>
      <c r="B1649" s="1" t="s">
        <v>1743</v>
      </c>
      <c r="C1649" s="81">
        <v>54349</v>
      </c>
      <c r="D1649" s="1" t="s">
        <v>264</v>
      </c>
      <c r="E1649" s="1">
        <v>90</v>
      </c>
      <c r="F1649" s="3">
        <f t="shared" si="25"/>
        <v>223.54695000000001</v>
      </c>
      <c r="G1649" s="1" t="s">
        <v>1101</v>
      </c>
      <c r="H1649" s="1">
        <v>2.4838550000000001</v>
      </c>
      <c r="I1649" s="1" t="s">
        <v>10</v>
      </c>
      <c r="J1649" s="1" t="s">
        <v>1089</v>
      </c>
      <c r="K1649" s="1" t="s">
        <v>1090</v>
      </c>
      <c r="L1649" s="1">
        <v>0</v>
      </c>
      <c r="M1649" s="1" t="s">
        <v>1088</v>
      </c>
      <c r="N1649" s="1" t="s">
        <v>565</v>
      </c>
      <c r="O1649" s="1" t="s">
        <v>4</v>
      </c>
    </row>
    <row r="1650" spans="1:15" x14ac:dyDescent="0.25">
      <c r="A1650" s="1">
        <v>1527483</v>
      </c>
      <c r="B1650" s="1" t="s">
        <v>1743</v>
      </c>
      <c r="C1650" s="81">
        <v>54349</v>
      </c>
      <c r="D1650" s="1" t="s">
        <v>264</v>
      </c>
      <c r="E1650" s="1">
        <v>246</v>
      </c>
      <c r="F1650" s="3">
        <f t="shared" si="25"/>
        <v>611.02832999999998</v>
      </c>
      <c r="G1650" s="1" t="s">
        <v>1141</v>
      </c>
      <c r="H1650" s="1">
        <v>2.4838550000000001</v>
      </c>
      <c r="I1650" s="1" t="s">
        <v>10</v>
      </c>
      <c r="J1650" s="1" t="s">
        <v>1089</v>
      </c>
      <c r="K1650" s="1" t="s">
        <v>1090</v>
      </c>
      <c r="L1650" s="1">
        <v>0</v>
      </c>
      <c r="M1650" s="1" t="s">
        <v>1088</v>
      </c>
      <c r="N1650" s="1" t="s">
        <v>565</v>
      </c>
      <c r="O1650" s="1" t="s">
        <v>4</v>
      </c>
    </row>
    <row r="1651" spans="1:15" x14ac:dyDescent="0.25">
      <c r="A1651" s="1">
        <v>1527484</v>
      </c>
      <c r="B1651" s="1" t="s">
        <v>1743</v>
      </c>
      <c r="C1651" s="81">
        <v>54349</v>
      </c>
      <c r="D1651" s="1" t="s">
        <v>264</v>
      </c>
      <c r="E1651" s="1">
        <v>244</v>
      </c>
      <c r="F1651" s="3">
        <f t="shared" si="25"/>
        <v>606.06062000000009</v>
      </c>
      <c r="G1651" s="1" t="s">
        <v>1176</v>
      </c>
      <c r="H1651" s="1">
        <v>2.4838550000000001</v>
      </c>
      <c r="I1651" s="1" t="s">
        <v>10</v>
      </c>
      <c r="J1651" s="1" t="s">
        <v>1089</v>
      </c>
      <c r="K1651" s="1" t="s">
        <v>1090</v>
      </c>
      <c r="L1651" s="1">
        <v>0</v>
      </c>
      <c r="M1651" s="1" t="s">
        <v>1088</v>
      </c>
      <c r="N1651" s="1" t="s">
        <v>565</v>
      </c>
      <c r="O1651" s="1" t="s">
        <v>4</v>
      </c>
    </row>
    <row r="1652" spans="1:15" x14ac:dyDescent="0.25">
      <c r="A1652" s="1">
        <v>1528062</v>
      </c>
      <c r="B1652" s="1" t="s">
        <v>1743</v>
      </c>
      <c r="C1652" s="81">
        <v>54349</v>
      </c>
      <c r="D1652" s="1" t="s">
        <v>264</v>
      </c>
      <c r="E1652" s="1">
        <v>12</v>
      </c>
      <c r="F1652" s="3">
        <f t="shared" si="25"/>
        <v>29.806260000000002</v>
      </c>
      <c r="G1652" s="1" t="s">
        <v>1121</v>
      </c>
      <c r="H1652" s="1">
        <v>2.4838550000000001</v>
      </c>
      <c r="I1652" s="1" t="s">
        <v>10</v>
      </c>
      <c r="J1652" s="1" t="s">
        <v>1089</v>
      </c>
      <c r="K1652" s="1" t="s">
        <v>1090</v>
      </c>
      <c r="L1652" s="1">
        <v>0</v>
      </c>
      <c r="M1652" s="1" t="s">
        <v>1088</v>
      </c>
      <c r="N1652" s="1" t="s">
        <v>565</v>
      </c>
      <c r="O1652" s="1" t="s">
        <v>4</v>
      </c>
    </row>
    <row r="1653" spans="1:15" x14ac:dyDescent="0.25">
      <c r="A1653" s="1">
        <v>1528008</v>
      </c>
      <c r="B1653" s="1" t="s">
        <v>1744</v>
      </c>
      <c r="C1653" s="81">
        <v>54349</v>
      </c>
      <c r="D1653" s="1" t="s">
        <v>1745</v>
      </c>
      <c r="E1653" s="1">
        <v>178</v>
      </c>
      <c r="F1653" s="3">
        <f t="shared" si="25"/>
        <v>442.12619000000001</v>
      </c>
      <c r="G1653" s="1" t="s">
        <v>1166</v>
      </c>
      <c r="H1653" s="1">
        <v>2.4838550000000001</v>
      </c>
      <c r="I1653" s="1" t="s">
        <v>10</v>
      </c>
      <c r="J1653" s="1" t="s">
        <v>1089</v>
      </c>
      <c r="K1653" s="1" t="s">
        <v>1090</v>
      </c>
      <c r="L1653" s="1">
        <v>0</v>
      </c>
      <c r="M1653" s="1" t="s">
        <v>1088</v>
      </c>
      <c r="N1653" s="1" t="s">
        <v>565</v>
      </c>
      <c r="O1653" s="1" t="s">
        <v>4</v>
      </c>
    </row>
    <row r="1654" spans="1:15" x14ac:dyDescent="0.25">
      <c r="A1654" s="1">
        <v>1528011</v>
      </c>
      <c r="B1654" s="1" t="s">
        <v>1746</v>
      </c>
      <c r="C1654" s="81">
        <v>54349</v>
      </c>
      <c r="D1654" s="1" t="s">
        <v>1747</v>
      </c>
      <c r="E1654" s="1">
        <v>95</v>
      </c>
      <c r="F1654" s="3">
        <f t="shared" si="25"/>
        <v>235.96622500000001</v>
      </c>
      <c r="G1654" s="1" t="s">
        <v>1188</v>
      </c>
      <c r="H1654" s="1">
        <v>2.4838550000000001</v>
      </c>
      <c r="I1654" s="1" t="s">
        <v>10</v>
      </c>
      <c r="J1654" s="1" t="s">
        <v>1089</v>
      </c>
      <c r="K1654" s="1" t="s">
        <v>1090</v>
      </c>
      <c r="L1654" s="1">
        <v>0</v>
      </c>
      <c r="M1654" s="1" t="s">
        <v>1088</v>
      </c>
      <c r="N1654" s="1" t="s">
        <v>565</v>
      </c>
      <c r="O1654" s="1" t="s">
        <v>4</v>
      </c>
    </row>
    <row r="1655" spans="1:15" x14ac:dyDescent="0.25">
      <c r="A1655" s="1">
        <v>1528012</v>
      </c>
      <c r="B1655" s="1" t="s">
        <v>1746</v>
      </c>
      <c r="C1655" s="81">
        <v>54349</v>
      </c>
      <c r="D1655" s="1" t="s">
        <v>1747</v>
      </c>
      <c r="E1655" s="1">
        <v>95</v>
      </c>
      <c r="F1655" s="3">
        <f t="shared" si="25"/>
        <v>235.96622500000001</v>
      </c>
      <c r="G1655" s="1" t="s">
        <v>1159</v>
      </c>
      <c r="H1655" s="1">
        <v>2.4838550000000001</v>
      </c>
      <c r="I1655" s="1" t="s">
        <v>10</v>
      </c>
      <c r="J1655" s="1" t="s">
        <v>1089</v>
      </c>
      <c r="K1655" s="1" t="s">
        <v>1090</v>
      </c>
      <c r="L1655" s="1">
        <v>0</v>
      </c>
      <c r="M1655" s="1" t="s">
        <v>1088</v>
      </c>
      <c r="N1655" s="1" t="s">
        <v>565</v>
      </c>
      <c r="O1655" s="1" t="s">
        <v>4</v>
      </c>
    </row>
    <row r="1656" spans="1:15" x14ac:dyDescent="0.25">
      <c r="A1656" s="1">
        <v>1528000</v>
      </c>
      <c r="B1656" s="1" t="s">
        <v>1748</v>
      </c>
      <c r="C1656" s="81">
        <v>54349</v>
      </c>
      <c r="D1656" s="1" t="s">
        <v>265</v>
      </c>
      <c r="E1656" s="1">
        <v>262</v>
      </c>
      <c r="F1656" s="3">
        <f t="shared" si="25"/>
        <v>650.77001000000007</v>
      </c>
      <c r="G1656" s="1" t="s">
        <v>1270</v>
      </c>
      <c r="H1656" s="1">
        <v>2.4838550000000001</v>
      </c>
      <c r="I1656" s="1" t="s">
        <v>10</v>
      </c>
      <c r="J1656" s="1" t="s">
        <v>1089</v>
      </c>
      <c r="K1656" s="1" t="s">
        <v>1090</v>
      </c>
      <c r="L1656" s="1">
        <v>0</v>
      </c>
      <c r="M1656" s="1" t="s">
        <v>1088</v>
      </c>
      <c r="N1656" s="1" t="s">
        <v>565</v>
      </c>
      <c r="O1656" s="1" t="s">
        <v>4</v>
      </c>
    </row>
    <row r="1657" spans="1:15" x14ac:dyDescent="0.25">
      <c r="A1657" s="1">
        <v>1528001</v>
      </c>
      <c r="B1657" s="1" t="s">
        <v>1748</v>
      </c>
      <c r="C1657" s="81">
        <v>54349</v>
      </c>
      <c r="D1657" s="1" t="s">
        <v>265</v>
      </c>
      <c r="E1657" s="1">
        <v>261</v>
      </c>
      <c r="F1657" s="3">
        <f t="shared" si="25"/>
        <v>648.28615500000001</v>
      </c>
      <c r="G1657" s="1" t="s">
        <v>1181</v>
      </c>
      <c r="H1657" s="1">
        <v>2.4838550000000001</v>
      </c>
      <c r="I1657" s="1" t="s">
        <v>10</v>
      </c>
      <c r="J1657" s="1" t="s">
        <v>1089</v>
      </c>
      <c r="K1657" s="1" t="s">
        <v>1090</v>
      </c>
      <c r="L1657" s="1">
        <v>0</v>
      </c>
      <c r="M1657" s="1" t="s">
        <v>1088</v>
      </c>
      <c r="N1657" s="1" t="s">
        <v>565</v>
      </c>
      <c r="O1657" s="1" t="s">
        <v>4</v>
      </c>
    </row>
    <row r="1658" spans="1:15" x14ac:dyDescent="0.25">
      <c r="A1658" s="1">
        <v>1528064</v>
      </c>
      <c r="B1658" s="1" t="s">
        <v>1748</v>
      </c>
      <c r="C1658" s="81">
        <v>54349</v>
      </c>
      <c r="D1658" s="1" t="s">
        <v>265</v>
      </c>
      <c r="E1658" s="1">
        <v>10</v>
      </c>
      <c r="F1658" s="3">
        <f t="shared" si="25"/>
        <v>24.838550000000001</v>
      </c>
      <c r="G1658" s="1" t="s">
        <v>1189</v>
      </c>
      <c r="H1658" s="1">
        <v>2.4838550000000001</v>
      </c>
      <c r="I1658" s="1" t="s">
        <v>10</v>
      </c>
      <c r="J1658" s="1" t="s">
        <v>1089</v>
      </c>
      <c r="K1658" s="1" t="s">
        <v>1090</v>
      </c>
      <c r="L1658" s="1">
        <v>0</v>
      </c>
      <c r="M1658" s="1" t="s">
        <v>1088</v>
      </c>
      <c r="N1658" s="1" t="s">
        <v>565</v>
      </c>
      <c r="O1658" s="1" t="s">
        <v>4</v>
      </c>
    </row>
    <row r="1659" spans="1:15" x14ac:dyDescent="0.25">
      <c r="A1659" s="1">
        <v>1527485</v>
      </c>
      <c r="B1659" s="1" t="s">
        <v>1749</v>
      </c>
      <c r="C1659" s="81">
        <v>54350</v>
      </c>
      <c r="D1659" s="1" t="s">
        <v>266</v>
      </c>
      <c r="E1659" s="1">
        <v>465</v>
      </c>
      <c r="F1659" s="3">
        <f t="shared" si="25"/>
        <v>1835.0434500000001</v>
      </c>
      <c r="G1659" s="1" t="s">
        <v>1141</v>
      </c>
      <c r="H1659" s="1">
        <v>3.9463300000000001</v>
      </c>
      <c r="I1659" s="1" t="s">
        <v>1085</v>
      </c>
      <c r="J1659" s="1" t="s">
        <v>1089</v>
      </c>
      <c r="K1659" s="1" t="s">
        <v>1090</v>
      </c>
      <c r="L1659" s="1">
        <v>0</v>
      </c>
      <c r="M1659" s="1" t="s">
        <v>1088</v>
      </c>
      <c r="N1659" s="1" t="s">
        <v>565</v>
      </c>
      <c r="O1659" s="1" t="s">
        <v>4</v>
      </c>
    </row>
    <row r="1660" spans="1:15" x14ac:dyDescent="0.25">
      <c r="A1660" s="1">
        <v>1527486</v>
      </c>
      <c r="B1660" s="1" t="s">
        <v>1749</v>
      </c>
      <c r="C1660" s="81">
        <v>54350</v>
      </c>
      <c r="D1660" s="1" t="s">
        <v>266</v>
      </c>
      <c r="E1660" s="1">
        <v>465</v>
      </c>
      <c r="F1660" s="3">
        <f t="shared" si="25"/>
        <v>1835.0434500000001</v>
      </c>
      <c r="G1660" s="1" t="s">
        <v>1176</v>
      </c>
      <c r="H1660" s="1">
        <v>3.9463300000000001</v>
      </c>
      <c r="I1660" s="1" t="s">
        <v>1085</v>
      </c>
      <c r="J1660" s="1" t="s">
        <v>1089</v>
      </c>
      <c r="K1660" s="1" t="s">
        <v>1090</v>
      </c>
      <c r="L1660" s="1">
        <v>0</v>
      </c>
      <c r="M1660" s="1" t="s">
        <v>1088</v>
      </c>
      <c r="N1660" s="1" t="s">
        <v>565</v>
      </c>
      <c r="O1660" s="1" t="s">
        <v>4</v>
      </c>
    </row>
    <row r="1661" spans="1:15" x14ac:dyDescent="0.25">
      <c r="A1661" s="1">
        <v>1528063</v>
      </c>
      <c r="B1661" s="1" t="s">
        <v>1749</v>
      </c>
      <c r="C1661" s="81">
        <v>54350</v>
      </c>
      <c r="D1661" s="1" t="s">
        <v>266</v>
      </c>
      <c r="E1661" s="1">
        <v>34</v>
      </c>
      <c r="F1661" s="3">
        <f t="shared" si="25"/>
        <v>134.17522</v>
      </c>
      <c r="G1661" s="1" t="s">
        <v>1121</v>
      </c>
      <c r="H1661" s="1">
        <v>3.9463300000000001</v>
      </c>
      <c r="I1661" s="1" t="s">
        <v>1085</v>
      </c>
      <c r="J1661" s="1" t="s">
        <v>1089</v>
      </c>
      <c r="K1661" s="1" t="s">
        <v>1090</v>
      </c>
      <c r="L1661" s="1">
        <v>0</v>
      </c>
      <c r="M1661" s="1" t="s">
        <v>1088</v>
      </c>
      <c r="N1661" s="1" t="s">
        <v>565</v>
      </c>
      <c r="O1661" s="1" t="s">
        <v>4</v>
      </c>
    </row>
    <row r="1662" spans="1:15" x14ac:dyDescent="0.25">
      <c r="A1662" s="1">
        <v>1528007</v>
      </c>
      <c r="B1662" s="1" t="s">
        <v>1750</v>
      </c>
      <c r="C1662" s="81">
        <v>54350</v>
      </c>
      <c r="D1662" s="1" t="s">
        <v>1751</v>
      </c>
      <c r="E1662" s="1">
        <v>382</v>
      </c>
      <c r="F1662" s="3">
        <f t="shared" si="25"/>
        <v>1507.4980600000001</v>
      </c>
      <c r="G1662" s="1" t="s">
        <v>1166</v>
      </c>
      <c r="H1662" s="1">
        <v>3.9463300000000001</v>
      </c>
      <c r="I1662" s="1" t="s">
        <v>1085</v>
      </c>
      <c r="J1662" s="1" t="s">
        <v>1089</v>
      </c>
      <c r="K1662" s="1" t="s">
        <v>1090</v>
      </c>
      <c r="L1662" s="1">
        <v>0</v>
      </c>
      <c r="M1662" s="1" t="s">
        <v>1088</v>
      </c>
      <c r="N1662" s="1" t="s">
        <v>565</v>
      </c>
      <c r="O1662" s="1" t="s">
        <v>4</v>
      </c>
    </row>
    <row r="1663" spans="1:15" x14ac:dyDescent="0.25">
      <c r="A1663" s="1">
        <v>1528009</v>
      </c>
      <c r="B1663" s="1" t="s">
        <v>1752</v>
      </c>
      <c r="C1663" s="81">
        <v>54350</v>
      </c>
      <c r="D1663" s="1" t="s">
        <v>1753</v>
      </c>
      <c r="E1663" s="1">
        <v>203</v>
      </c>
      <c r="F1663" s="3">
        <f t="shared" si="25"/>
        <v>801.10499000000004</v>
      </c>
      <c r="G1663" s="1" t="s">
        <v>1188</v>
      </c>
      <c r="H1663" s="1">
        <v>3.9463300000000001</v>
      </c>
      <c r="I1663" s="1" t="s">
        <v>1085</v>
      </c>
      <c r="J1663" s="1" t="s">
        <v>1089</v>
      </c>
      <c r="K1663" s="1" t="s">
        <v>1090</v>
      </c>
      <c r="L1663" s="1">
        <v>0</v>
      </c>
      <c r="M1663" s="1" t="s">
        <v>1088</v>
      </c>
      <c r="N1663" s="1" t="s">
        <v>565</v>
      </c>
      <c r="O1663" s="1" t="s">
        <v>4</v>
      </c>
    </row>
    <row r="1664" spans="1:15" x14ac:dyDescent="0.25">
      <c r="A1664" s="1">
        <v>1528010</v>
      </c>
      <c r="B1664" s="1" t="s">
        <v>1752</v>
      </c>
      <c r="C1664" s="81">
        <v>54350</v>
      </c>
      <c r="D1664" s="1" t="s">
        <v>1753</v>
      </c>
      <c r="E1664" s="1">
        <v>203</v>
      </c>
      <c r="F1664" s="3">
        <f t="shared" si="25"/>
        <v>801.10499000000004</v>
      </c>
      <c r="G1664" s="1" t="s">
        <v>1159</v>
      </c>
      <c r="H1664" s="1">
        <v>3.9463300000000001</v>
      </c>
      <c r="I1664" s="1" t="s">
        <v>1085</v>
      </c>
      <c r="J1664" s="1" t="s">
        <v>1089</v>
      </c>
      <c r="K1664" s="1" t="s">
        <v>1090</v>
      </c>
      <c r="L1664" s="1">
        <v>0</v>
      </c>
      <c r="M1664" s="1" t="s">
        <v>1088</v>
      </c>
      <c r="N1664" s="1" t="s">
        <v>565</v>
      </c>
      <c r="O1664" s="1" t="s">
        <v>4</v>
      </c>
    </row>
    <row r="1665" spans="1:15" x14ac:dyDescent="0.25">
      <c r="A1665" s="1">
        <v>1527487</v>
      </c>
      <c r="B1665" s="1" t="s">
        <v>1754</v>
      </c>
      <c r="C1665" s="81">
        <v>54350</v>
      </c>
      <c r="D1665" s="1" t="s">
        <v>268</v>
      </c>
      <c r="E1665" s="1">
        <v>758</v>
      </c>
      <c r="F1665" s="3">
        <f t="shared" si="25"/>
        <v>2991.3181400000003</v>
      </c>
      <c r="G1665" s="1" t="s">
        <v>1141</v>
      </c>
      <c r="H1665" s="1">
        <v>3.9463300000000001</v>
      </c>
      <c r="I1665" s="1" t="s">
        <v>1085</v>
      </c>
      <c r="J1665" s="1" t="s">
        <v>1089</v>
      </c>
      <c r="K1665" s="1" t="s">
        <v>1090</v>
      </c>
      <c r="L1665" s="1">
        <v>0</v>
      </c>
      <c r="M1665" s="1" t="s">
        <v>1088</v>
      </c>
      <c r="N1665" s="1" t="s">
        <v>565</v>
      </c>
      <c r="O1665" s="1" t="s">
        <v>4</v>
      </c>
    </row>
    <row r="1666" spans="1:15" x14ac:dyDescent="0.25">
      <c r="A1666" s="1">
        <v>1527488</v>
      </c>
      <c r="B1666" s="1" t="s">
        <v>1754</v>
      </c>
      <c r="C1666" s="81">
        <v>54350</v>
      </c>
      <c r="D1666" s="1" t="s">
        <v>268</v>
      </c>
      <c r="E1666" s="1">
        <v>760</v>
      </c>
      <c r="F1666" s="3">
        <f t="shared" si="25"/>
        <v>2999.2108000000003</v>
      </c>
      <c r="G1666" s="1" t="s">
        <v>1176</v>
      </c>
      <c r="H1666" s="1">
        <v>3.9463300000000001</v>
      </c>
      <c r="I1666" s="1" t="s">
        <v>1085</v>
      </c>
      <c r="J1666" s="1" t="s">
        <v>1089</v>
      </c>
      <c r="K1666" s="1" t="s">
        <v>1090</v>
      </c>
      <c r="L1666" s="1">
        <v>0</v>
      </c>
      <c r="M1666" s="1" t="s">
        <v>1088</v>
      </c>
      <c r="N1666" s="1" t="s">
        <v>565</v>
      </c>
      <c r="O1666" s="1" t="s">
        <v>4</v>
      </c>
    </row>
    <row r="1667" spans="1:15" x14ac:dyDescent="0.25">
      <c r="A1667" s="1">
        <v>1527489</v>
      </c>
      <c r="B1667" s="1" t="s">
        <v>1754</v>
      </c>
      <c r="C1667" s="81">
        <v>54350</v>
      </c>
      <c r="D1667" s="1" t="s">
        <v>268</v>
      </c>
      <c r="E1667" s="1">
        <v>760</v>
      </c>
      <c r="F1667" s="3">
        <f t="shared" ref="F1667:F1730" si="26">E1667*H1667</f>
        <v>2999.2108000000003</v>
      </c>
      <c r="G1667" s="1" t="s">
        <v>1110</v>
      </c>
      <c r="H1667" s="1">
        <v>3.9463300000000001</v>
      </c>
      <c r="I1667" s="1" t="s">
        <v>1085</v>
      </c>
      <c r="J1667" s="1" t="s">
        <v>1089</v>
      </c>
      <c r="K1667" s="1" t="s">
        <v>1090</v>
      </c>
      <c r="L1667" s="1">
        <v>0</v>
      </c>
      <c r="M1667" s="1" t="s">
        <v>1088</v>
      </c>
      <c r="N1667" s="1" t="s">
        <v>565</v>
      </c>
      <c r="O1667" s="1" t="s">
        <v>4</v>
      </c>
    </row>
    <row r="1668" spans="1:15" x14ac:dyDescent="0.25">
      <c r="A1668" s="1">
        <v>1527490</v>
      </c>
      <c r="B1668" s="1" t="s">
        <v>1754</v>
      </c>
      <c r="C1668" s="81">
        <v>54350</v>
      </c>
      <c r="D1668" s="1" t="s">
        <v>268</v>
      </c>
      <c r="E1668" s="1">
        <v>760</v>
      </c>
      <c r="F1668" s="3">
        <f t="shared" si="26"/>
        <v>2999.2108000000003</v>
      </c>
      <c r="G1668" s="1" t="s">
        <v>1176</v>
      </c>
      <c r="H1668" s="1">
        <v>3.9463300000000001</v>
      </c>
      <c r="I1668" s="1" t="s">
        <v>1085</v>
      </c>
      <c r="J1668" s="1" t="s">
        <v>1089</v>
      </c>
      <c r="K1668" s="1" t="s">
        <v>1090</v>
      </c>
      <c r="L1668" s="1">
        <v>0</v>
      </c>
      <c r="M1668" s="1" t="s">
        <v>1088</v>
      </c>
      <c r="N1668" s="1" t="s">
        <v>565</v>
      </c>
      <c r="O1668" s="1" t="s">
        <v>4</v>
      </c>
    </row>
    <row r="1669" spans="1:15" x14ac:dyDescent="0.25">
      <c r="A1669" s="1">
        <v>1527491</v>
      </c>
      <c r="B1669" s="1" t="s">
        <v>1754</v>
      </c>
      <c r="C1669" s="81">
        <v>54350</v>
      </c>
      <c r="D1669" s="1" t="s">
        <v>268</v>
      </c>
      <c r="E1669" s="1">
        <v>760</v>
      </c>
      <c r="F1669" s="3">
        <f t="shared" si="26"/>
        <v>2999.2108000000003</v>
      </c>
      <c r="G1669" s="1" t="s">
        <v>1102</v>
      </c>
      <c r="H1669" s="1">
        <v>3.9463300000000001</v>
      </c>
      <c r="I1669" s="1" t="s">
        <v>1085</v>
      </c>
      <c r="J1669" s="1" t="s">
        <v>1089</v>
      </c>
      <c r="K1669" s="1" t="s">
        <v>1090</v>
      </c>
      <c r="L1669" s="1">
        <v>0</v>
      </c>
      <c r="M1669" s="1" t="s">
        <v>1088</v>
      </c>
      <c r="N1669" s="1" t="s">
        <v>565</v>
      </c>
      <c r="O1669" s="1" t="s">
        <v>4</v>
      </c>
    </row>
    <row r="1670" spans="1:15" x14ac:dyDescent="0.25">
      <c r="A1670" s="1">
        <v>1527492</v>
      </c>
      <c r="B1670" s="1" t="s">
        <v>1754</v>
      </c>
      <c r="C1670" s="81">
        <v>54350</v>
      </c>
      <c r="D1670" s="1" t="s">
        <v>268</v>
      </c>
      <c r="E1670" s="1">
        <v>760</v>
      </c>
      <c r="F1670" s="3">
        <f t="shared" si="26"/>
        <v>2999.2108000000003</v>
      </c>
      <c r="G1670" s="1" t="s">
        <v>1102</v>
      </c>
      <c r="H1670" s="1">
        <v>3.9463300000000001</v>
      </c>
      <c r="I1670" s="1" t="s">
        <v>1085</v>
      </c>
      <c r="J1670" s="1" t="s">
        <v>1089</v>
      </c>
      <c r="K1670" s="1" t="s">
        <v>1090</v>
      </c>
      <c r="L1670" s="1">
        <v>0</v>
      </c>
      <c r="M1670" s="1" t="s">
        <v>1088</v>
      </c>
      <c r="N1670" s="1" t="s">
        <v>565</v>
      </c>
      <c r="O1670" s="1" t="s">
        <v>4</v>
      </c>
    </row>
    <row r="1671" spans="1:15" x14ac:dyDescent="0.25">
      <c r="A1671" s="1">
        <v>1527493</v>
      </c>
      <c r="B1671" s="1" t="s">
        <v>1754</v>
      </c>
      <c r="C1671" s="81">
        <v>54350</v>
      </c>
      <c r="D1671" s="1" t="s">
        <v>268</v>
      </c>
      <c r="E1671" s="1">
        <v>760</v>
      </c>
      <c r="F1671" s="3">
        <f t="shared" si="26"/>
        <v>2999.2108000000003</v>
      </c>
      <c r="G1671" s="1" t="s">
        <v>1102</v>
      </c>
      <c r="H1671" s="1">
        <v>3.9463300000000001</v>
      </c>
      <c r="I1671" s="1" t="s">
        <v>1085</v>
      </c>
      <c r="J1671" s="1" t="s">
        <v>1089</v>
      </c>
      <c r="K1671" s="1" t="s">
        <v>1090</v>
      </c>
      <c r="L1671" s="1">
        <v>0</v>
      </c>
      <c r="M1671" s="1" t="s">
        <v>1088</v>
      </c>
      <c r="N1671" s="1" t="s">
        <v>565</v>
      </c>
      <c r="O1671" s="1" t="s">
        <v>4</v>
      </c>
    </row>
    <row r="1672" spans="1:15" x14ac:dyDescent="0.25">
      <c r="A1672" s="1">
        <v>1527494</v>
      </c>
      <c r="B1672" s="1" t="s">
        <v>1754</v>
      </c>
      <c r="C1672" s="81">
        <v>54350</v>
      </c>
      <c r="D1672" s="1" t="s">
        <v>268</v>
      </c>
      <c r="E1672" s="1">
        <v>760</v>
      </c>
      <c r="F1672" s="3">
        <f t="shared" si="26"/>
        <v>2999.2108000000003</v>
      </c>
      <c r="G1672" s="1" t="s">
        <v>1270</v>
      </c>
      <c r="H1672" s="1">
        <v>3.9463300000000001</v>
      </c>
      <c r="I1672" s="1" t="s">
        <v>1085</v>
      </c>
      <c r="J1672" s="1" t="s">
        <v>1089</v>
      </c>
      <c r="K1672" s="1" t="s">
        <v>1090</v>
      </c>
      <c r="L1672" s="1">
        <v>0</v>
      </c>
      <c r="M1672" s="1" t="s">
        <v>1088</v>
      </c>
      <c r="N1672" s="1" t="s">
        <v>565</v>
      </c>
      <c r="O1672" s="1" t="s">
        <v>4</v>
      </c>
    </row>
    <row r="1673" spans="1:15" x14ac:dyDescent="0.25">
      <c r="A1673" s="1">
        <v>1527495</v>
      </c>
      <c r="B1673" s="1" t="s">
        <v>1754</v>
      </c>
      <c r="C1673" s="81">
        <v>54350</v>
      </c>
      <c r="D1673" s="1" t="s">
        <v>268</v>
      </c>
      <c r="E1673" s="1">
        <v>760</v>
      </c>
      <c r="F1673" s="3">
        <f t="shared" si="26"/>
        <v>2999.2108000000003</v>
      </c>
      <c r="G1673" s="1" t="s">
        <v>1151</v>
      </c>
      <c r="H1673" s="1">
        <v>3.9463300000000001</v>
      </c>
      <c r="I1673" s="1" t="s">
        <v>1085</v>
      </c>
      <c r="J1673" s="1" t="s">
        <v>1089</v>
      </c>
      <c r="K1673" s="1" t="s">
        <v>1090</v>
      </c>
      <c r="L1673" s="1">
        <v>0</v>
      </c>
      <c r="M1673" s="1" t="s">
        <v>1088</v>
      </c>
      <c r="N1673" s="1" t="s">
        <v>565</v>
      </c>
      <c r="O1673" s="1" t="s">
        <v>4</v>
      </c>
    </row>
    <row r="1674" spans="1:15" x14ac:dyDescent="0.25">
      <c r="A1674" s="1">
        <v>1527496</v>
      </c>
      <c r="B1674" s="1" t="s">
        <v>1754</v>
      </c>
      <c r="C1674" s="81">
        <v>54350</v>
      </c>
      <c r="D1674" s="1" t="s">
        <v>268</v>
      </c>
      <c r="E1674" s="1">
        <v>125</v>
      </c>
      <c r="F1674" s="3">
        <f t="shared" si="26"/>
        <v>493.29124999999999</v>
      </c>
      <c r="G1674" s="1" t="s">
        <v>1270</v>
      </c>
      <c r="H1674" s="1">
        <v>3.9463300000000001</v>
      </c>
      <c r="I1674" s="1" t="s">
        <v>1085</v>
      </c>
      <c r="J1674" s="1" t="s">
        <v>1089</v>
      </c>
      <c r="K1674" s="1" t="s">
        <v>1090</v>
      </c>
      <c r="L1674" s="1">
        <v>0</v>
      </c>
      <c r="M1674" s="1" t="s">
        <v>1088</v>
      </c>
      <c r="N1674" s="1" t="s">
        <v>565</v>
      </c>
      <c r="O1674" s="1" t="s">
        <v>4</v>
      </c>
    </row>
    <row r="1675" spans="1:15" x14ac:dyDescent="0.25">
      <c r="A1675" s="1">
        <v>1527497</v>
      </c>
      <c r="B1675" s="1" t="s">
        <v>1754</v>
      </c>
      <c r="C1675" s="81">
        <v>54350</v>
      </c>
      <c r="D1675" s="1" t="s">
        <v>268</v>
      </c>
      <c r="E1675" s="1">
        <v>760</v>
      </c>
      <c r="F1675" s="3">
        <f t="shared" si="26"/>
        <v>2999.2108000000003</v>
      </c>
      <c r="G1675" s="1" t="s">
        <v>1181</v>
      </c>
      <c r="H1675" s="1">
        <v>3.9463300000000001</v>
      </c>
      <c r="I1675" s="1" t="s">
        <v>1085</v>
      </c>
      <c r="J1675" s="1" t="s">
        <v>1089</v>
      </c>
      <c r="K1675" s="1" t="s">
        <v>1090</v>
      </c>
      <c r="L1675" s="1">
        <v>0</v>
      </c>
      <c r="M1675" s="1" t="s">
        <v>1088</v>
      </c>
      <c r="N1675" s="1" t="s">
        <v>565</v>
      </c>
      <c r="O1675" s="1" t="s">
        <v>4</v>
      </c>
    </row>
    <row r="1676" spans="1:15" x14ac:dyDescent="0.25">
      <c r="A1676" s="1">
        <v>1528002</v>
      </c>
      <c r="B1676" s="1" t="s">
        <v>1754</v>
      </c>
      <c r="C1676" s="81">
        <v>54350</v>
      </c>
      <c r="D1676" s="1" t="s">
        <v>268</v>
      </c>
      <c r="E1676" s="1">
        <v>300</v>
      </c>
      <c r="F1676" s="3">
        <f t="shared" si="26"/>
        <v>1183.8990000000001</v>
      </c>
      <c r="G1676" s="1" t="s">
        <v>1270</v>
      </c>
      <c r="H1676" s="1">
        <v>3.9463300000000001</v>
      </c>
      <c r="I1676" s="1" t="s">
        <v>1085</v>
      </c>
      <c r="J1676" s="1" t="s">
        <v>1089</v>
      </c>
      <c r="K1676" s="1" t="s">
        <v>1090</v>
      </c>
      <c r="L1676" s="1">
        <v>0</v>
      </c>
      <c r="M1676" s="1" t="s">
        <v>1088</v>
      </c>
      <c r="N1676" s="1" t="s">
        <v>565</v>
      </c>
      <c r="O1676" s="1" t="s">
        <v>4</v>
      </c>
    </row>
    <row r="1677" spans="1:15" x14ac:dyDescent="0.25">
      <c r="A1677" s="1">
        <v>1528065</v>
      </c>
      <c r="B1677" s="1" t="s">
        <v>1754</v>
      </c>
      <c r="C1677" s="81">
        <v>54350</v>
      </c>
      <c r="D1677" s="1" t="s">
        <v>268</v>
      </c>
      <c r="E1677" s="1">
        <v>26</v>
      </c>
      <c r="F1677" s="3">
        <f t="shared" si="26"/>
        <v>102.60458</v>
      </c>
      <c r="G1677" s="1" t="s">
        <v>1151</v>
      </c>
      <c r="H1677" s="1">
        <v>3.9463300000000001</v>
      </c>
      <c r="I1677" s="1" t="s">
        <v>1085</v>
      </c>
      <c r="J1677" s="1" t="s">
        <v>1089</v>
      </c>
      <c r="K1677" s="1" t="s">
        <v>1090</v>
      </c>
      <c r="L1677" s="1">
        <v>0</v>
      </c>
      <c r="M1677" s="1" t="s">
        <v>1088</v>
      </c>
      <c r="N1677" s="1" t="s">
        <v>565</v>
      </c>
      <c r="O1677" s="1" t="s">
        <v>4</v>
      </c>
    </row>
    <row r="1678" spans="1:15" x14ac:dyDescent="0.25">
      <c r="A1678" s="1">
        <v>1530604</v>
      </c>
      <c r="B1678" s="1" t="s">
        <v>1755</v>
      </c>
      <c r="C1678" s="81">
        <v>54391</v>
      </c>
      <c r="D1678" s="1" t="s">
        <v>1756</v>
      </c>
      <c r="E1678" s="1">
        <v>317</v>
      </c>
      <c r="F1678" s="3">
        <f t="shared" si="26"/>
        <v>1130.124654</v>
      </c>
      <c r="G1678" s="1" t="s">
        <v>1201</v>
      </c>
      <c r="H1678" s="1">
        <v>3.5650620000000002</v>
      </c>
      <c r="I1678" s="1" t="s">
        <v>1085</v>
      </c>
      <c r="J1678" s="1" t="s">
        <v>1089</v>
      </c>
      <c r="K1678" s="1" t="s">
        <v>1087</v>
      </c>
      <c r="L1678" s="1" t="s">
        <v>1084</v>
      </c>
      <c r="M1678" s="1">
        <v>0</v>
      </c>
      <c r="N1678" s="1" t="s">
        <v>565</v>
      </c>
      <c r="O1678" s="1" t="s">
        <v>4</v>
      </c>
    </row>
    <row r="1679" spans="1:15" x14ac:dyDescent="0.25">
      <c r="A1679" s="1">
        <v>1527498</v>
      </c>
      <c r="B1679" s="1" t="s">
        <v>1757</v>
      </c>
      <c r="C1679" s="81">
        <v>54391</v>
      </c>
      <c r="D1679" s="1" t="s">
        <v>1758</v>
      </c>
      <c r="E1679" s="1">
        <v>141</v>
      </c>
      <c r="F1679" s="3">
        <f t="shared" si="26"/>
        <v>502.673742</v>
      </c>
      <c r="G1679" s="1" t="s">
        <v>1176</v>
      </c>
      <c r="H1679" s="1">
        <v>3.5650620000000002</v>
      </c>
      <c r="I1679" s="1" t="s">
        <v>1085</v>
      </c>
      <c r="J1679" s="1" t="s">
        <v>1089</v>
      </c>
      <c r="K1679" s="1" t="s">
        <v>1087</v>
      </c>
      <c r="L1679" s="1" t="s">
        <v>1084</v>
      </c>
      <c r="M1679" s="1">
        <v>0</v>
      </c>
      <c r="N1679" s="1" t="s">
        <v>565</v>
      </c>
      <c r="O1679" s="1" t="s">
        <v>4</v>
      </c>
    </row>
    <row r="1680" spans="1:15" x14ac:dyDescent="0.25">
      <c r="A1680" s="1">
        <v>1526712</v>
      </c>
      <c r="B1680" s="1" t="s">
        <v>1759</v>
      </c>
      <c r="C1680" s="81">
        <v>54391</v>
      </c>
      <c r="D1680" s="1" t="s">
        <v>1760</v>
      </c>
      <c r="E1680" s="1">
        <v>155</v>
      </c>
      <c r="F1680" s="3">
        <f t="shared" si="26"/>
        <v>552.58461</v>
      </c>
      <c r="G1680" s="1" t="s">
        <v>1110</v>
      </c>
      <c r="H1680" s="1">
        <v>3.5650620000000002</v>
      </c>
      <c r="I1680" s="1" t="s">
        <v>1085</v>
      </c>
      <c r="J1680" s="1" t="s">
        <v>1089</v>
      </c>
      <c r="K1680" s="1" t="s">
        <v>1087</v>
      </c>
      <c r="L1680" s="1" t="s">
        <v>1084</v>
      </c>
      <c r="M1680" s="1">
        <v>0</v>
      </c>
      <c r="N1680" s="1" t="s">
        <v>565</v>
      </c>
      <c r="O1680" s="1" t="s">
        <v>4</v>
      </c>
    </row>
    <row r="1681" spans="1:15" x14ac:dyDescent="0.25">
      <c r="A1681" s="1">
        <v>1528014</v>
      </c>
      <c r="B1681" s="1" t="s">
        <v>1759</v>
      </c>
      <c r="C1681" s="81">
        <v>54391</v>
      </c>
      <c r="D1681" s="1" t="s">
        <v>1760</v>
      </c>
      <c r="E1681" s="1">
        <v>111</v>
      </c>
      <c r="F1681" s="3">
        <f t="shared" si="26"/>
        <v>395.72188199999999</v>
      </c>
      <c r="G1681" s="1" t="s">
        <v>1159</v>
      </c>
      <c r="H1681" s="1">
        <v>3.5650620000000002</v>
      </c>
      <c r="I1681" s="1" t="s">
        <v>1085</v>
      </c>
      <c r="J1681" s="1" t="s">
        <v>1089</v>
      </c>
      <c r="K1681" s="1" t="s">
        <v>1087</v>
      </c>
      <c r="L1681" s="1" t="s">
        <v>1084</v>
      </c>
      <c r="M1681" s="1">
        <v>0</v>
      </c>
      <c r="N1681" s="1" t="s">
        <v>565</v>
      </c>
      <c r="O1681" s="1" t="s">
        <v>4</v>
      </c>
    </row>
    <row r="1682" spans="1:15" x14ac:dyDescent="0.25">
      <c r="A1682" s="1">
        <v>1528444</v>
      </c>
      <c r="B1682" s="1" t="s">
        <v>1759</v>
      </c>
      <c r="C1682" s="81">
        <v>54391</v>
      </c>
      <c r="D1682" s="1" t="s">
        <v>1760</v>
      </c>
      <c r="E1682" s="1">
        <v>30</v>
      </c>
      <c r="F1682" s="3">
        <f t="shared" si="26"/>
        <v>106.95186000000001</v>
      </c>
      <c r="G1682" s="1" t="s">
        <v>1159</v>
      </c>
      <c r="H1682" s="1">
        <v>3.5650620000000002</v>
      </c>
      <c r="I1682" s="1" t="s">
        <v>1085</v>
      </c>
      <c r="J1682" s="1" t="s">
        <v>1089</v>
      </c>
      <c r="K1682" s="1" t="s">
        <v>1087</v>
      </c>
      <c r="L1682" s="1" t="s">
        <v>1084</v>
      </c>
      <c r="M1682" s="1">
        <v>0</v>
      </c>
      <c r="N1682" s="1" t="s">
        <v>565</v>
      </c>
      <c r="O1682" s="1" t="s">
        <v>4</v>
      </c>
    </row>
    <row r="1683" spans="1:15" x14ac:dyDescent="0.25">
      <c r="A1683" s="1">
        <v>1530649</v>
      </c>
      <c r="B1683" s="1" t="s">
        <v>1759</v>
      </c>
      <c r="C1683" s="81">
        <v>54391</v>
      </c>
      <c r="D1683" s="1" t="s">
        <v>1760</v>
      </c>
      <c r="E1683" s="1">
        <v>67</v>
      </c>
      <c r="F1683" s="3">
        <f t="shared" si="26"/>
        <v>238.85915400000002</v>
      </c>
      <c r="G1683" s="1" t="s">
        <v>1201</v>
      </c>
      <c r="H1683" s="1">
        <v>3.5650620000000002</v>
      </c>
      <c r="I1683" s="1" t="s">
        <v>1085</v>
      </c>
      <c r="J1683" s="1" t="s">
        <v>1089</v>
      </c>
      <c r="K1683" s="1" t="s">
        <v>1087</v>
      </c>
      <c r="L1683" s="1" t="s">
        <v>1084</v>
      </c>
      <c r="M1683" s="1">
        <v>0</v>
      </c>
      <c r="N1683" s="1" t="s">
        <v>565</v>
      </c>
      <c r="O1683" s="1" t="s">
        <v>4</v>
      </c>
    </row>
    <row r="1684" spans="1:15" x14ac:dyDescent="0.25">
      <c r="A1684" s="1">
        <v>1525946</v>
      </c>
      <c r="B1684" s="1" t="s">
        <v>1761</v>
      </c>
      <c r="C1684" s="81">
        <v>54391</v>
      </c>
      <c r="D1684" s="1" t="s">
        <v>270</v>
      </c>
      <c r="E1684" s="1">
        <v>53</v>
      </c>
      <c r="F1684" s="3">
        <f t="shared" si="26"/>
        <v>188.948286</v>
      </c>
      <c r="G1684" s="1" t="s">
        <v>1120</v>
      </c>
      <c r="H1684" s="1">
        <v>3.5650620000000002</v>
      </c>
      <c r="I1684" s="1" t="s">
        <v>1085</v>
      </c>
      <c r="J1684" s="1" t="s">
        <v>1089</v>
      </c>
      <c r="K1684" s="1" t="s">
        <v>1087</v>
      </c>
      <c r="L1684" s="1" t="s">
        <v>1084</v>
      </c>
      <c r="M1684" s="1">
        <v>0</v>
      </c>
      <c r="N1684" s="1" t="s">
        <v>565</v>
      </c>
      <c r="O1684" s="1" t="s">
        <v>4</v>
      </c>
    </row>
    <row r="1685" spans="1:15" x14ac:dyDescent="0.25">
      <c r="A1685" s="1">
        <v>1526100</v>
      </c>
      <c r="B1685" s="1" t="s">
        <v>1761</v>
      </c>
      <c r="C1685" s="81">
        <v>54391</v>
      </c>
      <c r="D1685" s="1" t="s">
        <v>270</v>
      </c>
      <c r="E1685" s="1">
        <v>430</v>
      </c>
      <c r="F1685" s="3">
        <f t="shared" si="26"/>
        <v>1532.97666</v>
      </c>
      <c r="G1685" s="1" t="s">
        <v>1101</v>
      </c>
      <c r="H1685" s="1">
        <v>3.5650620000000002</v>
      </c>
      <c r="I1685" s="1" t="s">
        <v>1085</v>
      </c>
      <c r="J1685" s="1" t="s">
        <v>1089</v>
      </c>
      <c r="K1685" s="1" t="s">
        <v>1087</v>
      </c>
      <c r="L1685" s="1" t="s">
        <v>1084</v>
      </c>
      <c r="M1685" s="1">
        <v>0</v>
      </c>
      <c r="N1685" s="1" t="s">
        <v>565</v>
      </c>
      <c r="O1685" s="1" t="s">
        <v>4</v>
      </c>
    </row>
    <row r="1686" spans="1:15" x14ac:dyDescent="0.25">
      <c r="A1686" s="1">
        <v>1526101</v>
      </c>
      <c r="B1686" s="1" t="s">
        <v>1761</v>
      </c>
      <c r="C1686" s="81">
        <v>54391</v>
      </c>
      <c r="D1686" s="1" t="s">
        <v>270</v>
      </c>
      <c r="E1686" s="1">
        <v>142</v>
      </c>
      <c r="F1686" s="3">
        <f t="shared" si="26"/>
        <v>506.23880400000002</v>
      </c>
      <c r="G1686" s="1" t="s">
        <v>1160</v>
      </c>
      <c r="H1686" s="1">
        <v>3.5650620000000002</v>
      </c>
      <c r="I1686" s="1" t="s">
        <v>1085</v>
      </c>
      <c r="J1686" s="1" t="s">
        <v>1089</v>
      </c>
      <c r="K1686" s="1" t="s">
        <v>1087</v>
      </c>
      <c r="L1686" s="1" t="s">
        <v>1084</v>
      </c>
      <c r="M1686" s="1">
        <v>0</v>
      </c>
      <c r="N1686" s="1" t="s">
        <v>565</v>
      </c>
      <c r="O1686" s="1" t="s">
        <v>4</v>
      </c>
    </row>
    <row r="1687" spans="1:15" x14ac:dyDescent="0.25">
      <c r="A1687" s="1">
        <v>1527499</v>
      </c>
      <c r="B1687" s="1" t="s">
        <v>1761</v>
      </c>
      <c r="C1687" s="81">
        <v>54391</v>
      </c>
      <c r="D1687" s="1" t="s">
        <v>270</v>
      </c>
      <c r="E1687" s="1">
        <v>201</v>
      </c>
      <c r="F1687" s="3">
        <f t="shared" si="26"/>
        <v>716.57746200000008</v>
      </c>
      <c r="G1687" s="1" t="s">
        <v>1151</v>
      </c>
      <c r="H1687" s="1">
        <v>3.5650620000000002</v>
      </c>
      <c r="I1687" s="1" t="s">
        <v>1085</v>
      </c>
      <c r="J1687" s="1" t="s">
        <v>1089</v>
      </c>
      <c r="K1687" s="1" t="s">
        <v>1087</v>
      </c>
      <c r="L1687" s="1" t="s">
        <v>1084</v>
      </c>
      <c r="M1687" s="1">
        <v>0</v>
      </c>
      <c r="N1687" s="1" t="s">
        <v>565</v>
      </c>
      <c r="O1687" s="1" t="s">
        <v>4</v>
      </c>
    </row>
    <row r="1688" spans="1:15" x14ac:dyDescent="0.25">
      <c r="A1688" s="1">
        <v>1527500</v>
      </c>
      <c r="B1688" s="1" t="s">
        <v>1761</v>
      </c>
      <c r="C1688" s="81">
        <v>54391</v>
      </c>
      <c r="D1688" s="1" t="s">
        <v>270</v>
      </c>
      <c r="E1688" s="1">
        <v>141</v>
      </c>
      <c r="F1688" s="3">
        <f t="shared" si="26"/>
        <v>502.673742</v>
      </c>
      <c r="G1688" s="1" t="s">
        <v>1151</v>
      </c>
      <c r="H1688" s="1">
        <v>3.5650620000000002</v>
      </c>
      <c r="I1688" s="1" t="s">
        <v>1085</v>
      </c>
      <c r="J1688" s="1" t="s">
        <v>1089</v>
      </c>
      <c r="K1688" s="1" t="s">
        <v>1087</v>
      </c>
      <c r="L1688" s="1" t="s">
        <v>1084</v>
      </c>
      <c r="M1688" s="1">
        <v>0</v>
      </c>
      <c r="N1688" s="1" t="s">
        <v>565</v>
      </c>
      <c r="O1688" s="1" t="s">
        <v>4</v>
      </c>
    </row>
    <row r="1689" spans="1:15" x14ac:dyDescent="0.25">
      <c r="A1689" s="1">
        <v>1528118</v>
      </c>
      <c r="B1689" s="1" t="s">
        <v>1761</v>
      </c>
      <c r="C1689" s="81">
        <v>54391</v>
      </c>
      <c r="D1689" s="1" t="s">
        <v>270</v>
      </c>
      <c r="E1689" s="1">
        <v>26</v>
      </c>
      <c r="F1689" s="3">
        <f t="shared" si="26"/>
        <v>92.691612000000006</v>
      </c>
      <c r="G1689" s="1" t="s">
        <v>1151</v>
      </c>
      <c r="H1689" s="1">
        <v>3.5650620000000002</v>
      </c>
      <c r="I1689" s="1" t="s">
        <v>1085</v>
      </c>
      <c r="J1689" s="1" t="s">
        <v>1089</v>
      </c>
      <c r="K1689" s="1" t="s">
        <v>1087</v>
      </c>
      <c r="L1689" s="1" t="s">
        <v>1084</v>
      </c>
      <c r="M1689" s="1">
        <v>0</v>
      </c>
      <c r="N1689" s="1" t="s">
        <v>565</v>
      </c>
      <c r="O1689" s="1" t="s">
        <v>4</v>
      </c>
    </row>
    <row r="1690" spans="1:15" x14ac:dyDescent="0.25">
      <c r="A1690" s="1">
        <v>1528129</v>
      </c>
      <c r="B1690" s="1" t="s">
        <v>1761</v>
      </c>
      <c r="C1690" s="81">
        <v>54391</v>
      </c>
      <c r="D1690" s="1" t="s">
        <v>270</v>
      </c>
      <c r="E1690" s="1">
        <v>37</v>
      </c>
      <c r="F1690" s="3">
        <f t="shared" si="26"/>
        <v>131.90729400000001</v>
      </c>
      <c r="G1690" s="1" t="s">
        <v>1151</v>
      </c>
      <c r="H1690" s="1">
        <v>3.5650620000000002</v>
      </c>
      <c r="I1690" s="1" t="s">
        <v>1085</v>
      </c>
      <c r="J1690" s="1" t="s">
        <v>1089</v>
      </c>
      <c r="K1690" s="1" t="s">
        <v>1087</v>
      </c>
      <c r="L1690" s="1" t="s">
        <v>1084</v>
      </c>
      <c r="M1690" s="1">
        <v>0</v>
      </c>
      <c r="N1690" s="1" t="s">
        <v>565</v>
      </c>
      <c r="O1690" s="1" t="s">
        <v>4</v>
      </c>
    </row>
    <row r="1691" spans="1:15" x14ac:dyDescent="0.25">
      <c r="A1691" s="1">
        <v>1528137</v>
      </c>
      <c r="B1691" s="1" t="s">
        <v>1761</v>
      </c>
      <c r="C1691" s="81">
        <v>54391</v>
      </c>
      <c r="D1691" s="1" t="s">
        <v>270</v>
      </c>
      <c r="E1691" s="1">
        <v>23</v>
      </c>
      <c r="F1691" s="3">
        <f t="shared" si="26"/>
        <v>81.996426</v>
      </c>
      <c r="G1691" s="1" t="s">
        <v>1151</v>
      </c>
      <c r="H1691" s="1">
        <v>3.5650620000000002</v>
      </c>
      <c r="I1691" s="1" t="s">
        <v>1085</v>
      </c>
      <c r="J1691" s="1" t="s">
        <v>1089</v>
      </c>
      <c r="K1691" s="1" t="s">
        <v>1087</v>
      </c>
      <c r="L1691" s="1" t="s">
        <v>1084</v>
      </c>
      <c r="M1691" s="1">
        <v>0</v>
      </c>
      <c r="N1691" s="1" t="s">
        <v>565</v>
      </c>
      <c r="O1691" s="1" t="s">
        <v>4</v>
      </c>
    </row>
    <row r="1692" spans="1:15" x14ac:dyDescent="0.25">
      <c r="A1692" s="1">
        <v>1529314</v>
      </c>
      <c r="B1692" s="1" t="s">
        <v>1761</v>
      </c>
      <c r="C1692" s="81">
        <v>54391</v>
      </c>
      <c r="D1692" s="1" t="s">
        <v>270</v>
      </c>
      <c r="E1692" s="1">
        <v>475</v>
      </c>
      <c r="F1692" s="3">
        <f t="shared" si="26"/>
        <v>1693.40445</v>
      </c>
      <c r="G1692" s="1" t="s">
        <v>1104</v>
      </c>
      <c r="H1692" s="1">
        <v>3.5650620000000002</v>
      </c>
      <c r="I1692" s="1" t="s">
        <v>1085</v>
      </c>
      <c r="J1692" s="1" t="s">
        <v>1089</v>
      </c>
      <c r="K1692" s="1" t="s">
        <v>1087</v>
      </c>
      <c r="L1692" s="1" t="s">
        <v>1084</v>
      </c>
      <c r="M1692" s="1">
        <v>0</v>
      </c>
      <c r="N1692" s="1" t="s">
        <v>565</v>
      </c>
      <c r="O1692" s="1" t="s">
        <v>4</v>
      </c>
    </row>
    <row r="1693" spans="1:15" x14ac:dyDescent="0.25">
      <c r="A1693" s="1">
        <v>1529315</v>
      </c>
      <c r="B1693" s="1" t="s">
        <v>1761</v>
      </c>
      <c r="C1693" s="81">
        <v>54391</v>
      </c>
      <c r="D1693" s="1" t="s">
        <v>270</v>
      </c>
      <c r="E1693" s="1">
        <v>475</v>
      </c>
      <c r="F1693" s="3">
        <f t="shared" si="26"/>
        <v>1693.40445</v>
      </c>
      <c r="G1693" s="1" t="s">
        <v>1189</v>
      </c>
      <c r="H1693" s="1">
        <v>3.5650620000000002</v>
      </c>
      <c r="I1693" s="1" t="s">
        <v>1085</v>
      </c>
      <c r="J1693" s="1" t="s">
        <v>1089</v>
      </c>
      <c r="K1693" s="1" t="s">
        <v>1087</v>
      </c>
      <c r="L1693" s="1" t="s">
        <v>1084</v>
      </c>
      <c r="M1693" s="1">
        <v>0</v>
      </c>
      <c r="N1693" s="1" t="s">
        <v>565</v>
      </c>
      <c r="O1693" s="1" t="s">
        <v>4</v>
      </c>
    </row>
    <row r="1694" spans="1:15" x14ac:dyDescent="0.25">
      <c r="A1694" s="1">
        <v>1529316</v>
      </c>
      <c r="B1694" s="1" t="s">
        <v>1761</v>
      </c>
      <c r="C1694" s="81">
        <v>54391</v>
      </c>
      <c r="D1694" s="1" t="s">
        <v>270</v>
      </c>
      <c r="E1694" s="1">
        <v>378</v>
      </c>
      <c r="F1694" s="3">
        <f t="shared" si="26"/>
        <v>1347.5934360000001</v>
      </c>
      <c r="G1694" s="1" t="s">
        <v>1207</v>
      </c>
      <c r="H1694" s="1">
        <v>3.5650620000000002</v>
      </c>
      <c r="I1694" s="1" t="s">
        <v>1085</v>
      </c>
      <c r="J1694" s="1" t="s">
        <v>1089</v>
      </c>
      <c r="K1694" s="1" t="s">
        <v>1087</v>
      </c>
      <c r="L1694" s="1" t="s">
        <v>1084</v>
      </c>
      <c r="M1694" s="1">
        <v>0</v>
      </c>
      <c r="N1694" s="1" t="s">
        <v>565</v>
      </c>
      <c r="O1694" s="1" t="s">
        <v>4</v>
      </c>
    </row>
    <row r="1695" spans="1:15" x14ac:dyDescent="0.25">
      <c r="A1695" s="1">
        <v>1529317</v>
      </c>
      <c r="B1695" s="1" t="s">
        <v>1761</v>
      </c>
      <c r="C1695" s="81">
        <v>54391</v>
      </c>
      <c r="D1695" s="1" t="s">
        <v>270</v>
      </c>
      <c r="E1695" s="1">
        <v>127</v>
      </c>
      <c r="F1695" s="3">
        <f t="shared" si="26"/>
        <v>452.76287400000001</v>
      </c>
      <c r="G1695" s="1" t="s">
        <v>1124</v>
      </c>
      <c r="H1695" s="1">
        <v>3.5650620000000002</v>
      </c>
      <c r="I1695" s="1" t="s">
        <v>1085</v>
      </c>
      <c r="J1695" s="1" t="s">
        <v>1089</v>
      </c>
      <c r="K1695" s="1" t="s">
        <v>1087</v>
      </c>
      <c r="L1695" s="1" t="s">
        <v>1084</v>
      </c>
      <c r="M1695" s="1">
        <v>0</v>
      </c>
      <c r="N1695" s="1" t="s">
        <v>565</v>
      </c>
      <c r="O1695" s="1" t="s">
        <v>4</v>
      </c>
    </row>
    <row r="1696" spans="1:15" x14ac:dyDescent="0.25">
      <c r="A1696" s="1">
        <v>1529318</v>
      </c>
      <c r="B1696" s="1" t="s">
        <v>1761</v>
      </c>
      <c r="C1696" s="81">
        <v>54391</v>
      </c>
      <c r="D1696" s="1" t="s">
        <v>270</v>
      </c>
      <c r="E1696" s="1">
        <v>475</v>
      </c>
      <c r="F1696" s="3">
        <f t="shared" si="26"/>
        <v>1693.40445</v>
      </c>
      <c r="G1696" s="1" t="s">
        <v>1189</v>
      </c>
      <c r="H1696" s="1">
        <v>3.5650620000000002</v>
      </c>
      <c r="I1696" s="1" t="s">
        <v>1085</v>
      </c>
      <c r="J1696" s="1" t="s">
        <v>1089</v>
      </c>
      <c r="K1696" s="1" t="s">
        <v>1087</v>
      </c>
      <c r="L1696" s="1" t="s">
        <v>1084</v>
      </c>
      <c r="M1696" s="1">
        <v>0</v>
      </c>
      <c r="N1696" s="1" t="s">
        <v>565</v>
      </c>
      <c r="O1696" s="1" t="s">
        <v>4</v>
      </c>
    </row>
    <row r="1697" spans="1:15" x14ac:dyDescent="0.25">
      <c r="A1697" s="1">
        <v>1529955</v>
      </c>
      <c r="B1697" s="1" t="s">
        <v>1761</v>
      </c>
      <c r="C1697" s="81">
        <v>54391</v>
      </c>
      <c r="D1697" s="1" t="s">
        <v>270</v>
      </c>
      <c r="E1697" s="1">
        <v>80</v>
      </c>
      <c r="F1697" s="3">
        <f t="shared" si="26"/>
        <v>285.20496000000003</v>
      </c>
      <c r="G1697" s="1" t="s">
        <v>1207</v>
      </c>
      <c r="H1697" s="1">
        <v>3.5650620000000002</v>
      </c>
      <c r="I1697" s="1" t="s">
        <v>1085</v>
      </c>
      <c r="J1697" s="1" t="s">
        <v>1089</v>
      </c>
      <c r="K1697" s="1" t="s">
        <v>1087</v>
      </c>
      <c r="L1697" s="1" t="s">
        <v>1084</v>
      </c>
      <c r="M1697" s="1">
        <v>0</v>
      </c>
      <c r="N1697" s="1" t="s">
        <v>565</v>
      </c>
      <c r="O1697" s="1" t="s">
        <v>4</v>
      </c>
    </row>
    <row r="1698" spans="1:15" x14ac:dyDescent="0.25">
      <c r="A1698" s="1">
        <v>1529956</v>
      </c>
      <c r="B1698" s="1" t="s">
        <v>1761</v>
      </c>
      <c r="C1698" s="81">
        <v>54391</v>
      </c>
      <c r="D1698" s="1" t="s">
        <v>270</v>
      </c>
      <c r="E1698" s="1">
        <v>18</v>
      </c>
      <c r="F1698" s="3">
        <f t="shared" si="26"/>
        <v>64.171115999999998</v>
      </c>
      <c r="G1698" s="1" t="s">
        <v>1207</v>
      </c>
      <c r="H1698" s="1">
        <v>3.5650620000000002</v>
      </c>
      <c r="I1698" s="1" t="s">
        <v>1085</v>
      </c>
      <c r="J1698" s="1" t="s">
        <v>1089</v>
      </c>
      <c r="K1698" s="1" t="s">
        <v>1087</v>
      </c>
      <c r="L1698" s="1" t="s">
        <v>1084</v>
      </c>
      <c r="M1698" s="1">
        <v>0</v>
      </c>
      <c r="N1698" s="1" t="s">
        <v>565</v>
      </c>
      <c r="O1698" s="1" t="s">
        <v>4</v>
      </c>
    </row>
    <row r="1699" spans="1:15" x14ac:dyDescent="0.25">
      <c r="A1699" s="1">
        <v>1530381</v>
      </c>
      <c r="B1699" s="1" t="s">
        <v>1761</v>
      </c>
      <c r="C1699" s="81">
        <v>54391</v>
      </c>
      <c r="D1699" s="1" t="s">
        <v>270</v>
      </c>
      <c r="E1699" s="1">
        <v>20</v>
      </c>
      <c r="F1699" s="3">
        <f t="shared" si="26"/>
        <v>71.301240000000007</v>
      </c>
      <c r="G1699" s="1" t="s">
        <v>1124</v>
      </c>
      <c r="H1699" s="1">
        <v>3.5650620000000002</v>
      </c>
      <c r="I1699" s="1" t="s">
        <v>1085</v>
      </c>
      <c r="J1699" s="1" t="s">
        <v>1089</v>
      </c>
      <c r="K1699" s="1" t="s">
        <v>1087</v>
      </c>
      <c r="L1699" s="1" t="s">
        <v>1084</v>
      </c>
      <c r="M1699" s="1">
        <v>0</v>
      </c>
      <c r="N1699" s="1" t="s">
        <v>565</v>
      </c>
      <c r="O1699" s="1" t="s">
        <v>4</v>
      </c>
    </row>
    <row r="1700" spans="1:15" x14ac:dyDescent="0.25">
      <c r="A1700" s="1">
        <v>1530382</v>
      </c>
      <c r="B1700" s="1" t="s">
        <v>1761</v>
      </c>
      <c r="C1700" s="81">
        <v>54391</v>
      </c>
      <c r="D1700" s="1" t="s">
        <v>270</v>
      </c>
      <c r="E1700" s="1">
        <v>80</v>
      </c>
      <c r="F1700" s="3">
        <f t="shared" si="26"/>
        <v>285.20496000000003</v>
      </c>
      <c r="G1700" s="1" t="s">
        <v>1124</v>
      </c>
      <c r="H1700" s="1">
        <v>3.5650620000000002</v>
      </c>
      <c r="I1700" s="1" t="s">
        <v>1085</v>
      </c>
      <c r="J1700" s="1" t="s">
        <v>1089</v>
      </c>
      <c r="K1700" s="1" t="s">
        <v>1087</v>
      </c>
      <c r="L1700" s="1" t="s">
        <v>1084</v>
      </c>
      <c r="M1700" s="1">
        <v>0</v>
      </c>
      <c r="N1700" s="1" t="s">
        <v>565</v>
      </c>
      <c r="O1700" s="1" t="s">
        <v>4</v>
      </c>
    </row>
    <row r="1701" spans="1:15" x14ac:dyDescent="0.25">
      <c r="A1701" s="1">
        <v>1530383</v>
      </c>
      <c r="B1701" s="1" t="s">
        <v>1761</v>
      </c>
      <c r="C1701" s="81">
        <v>54391</v>
      </c>
      <c r="D1701" s="1" t="s">
        <v>270</v>
      </c>
      <c r="E1701" s="1">
        <v>72</v>
      </c>
      <c r="F1701" s="3">
        <f t="shared" si="26"/>
        <v>256.68446399999999</v>
      </c>
      <c r="G1701" s="1" t="s">
        <v>1124</v>
      </c>
      <c r="H1701" s="1">
        <v>3.5650620000000002</v>
      </c>
      <c r="I1701" s="1" t="s">
        <v>1085</v>
      </c>
      <c r="J1701" s="1" t="s">
        <v>1089</v>
      </c>
      <c r="K1701" s="1" t="s">
        <v>1087</v>
      </c>
      <c r="L1701" s="1" t="s">
        <v>1084</v>
      </c>
      <c r="M1701" s="1">
        <v>0</v>
      </c>
      <c r="N1701" s="1" t="s">
        <v>565</v>
      </c>
      <c r="O1701" s="1" t="s">
        <v>4</v>
      </c>
    </row>
    <row r="1702" spans="1:15" x14ac:dyDescent="0.25">
      <c r="A1702" s="1">
        <v>1530387</v>
      </c>
      <c r="B1702" s="1" t="s">
        <v>1761</v>
      </c>
      <c r="C1702" s="81">
        <v>54391</v>
      </c>
      <c r="D1702" s="1" t="s">
        <v>270</v>
      </c>
      <c r="E1702" s="1">
        <v>25</v>
      </c>
      <c r="F1702" s="3">
        <f t="shared" si="26"/>
        <v>89.126550000000009</v>
      </c>
      <c r="G1702" s="1" t="s">
        <v>1124</v>
      </c>
      <c r="H1702" s="1">
        <v>3.5650620000000002</v>
      </c>
      <c r="I1702" s="1" t="s">
        <v>1085</v>
      </c>
      <c r="J1702" s="1" t="s">
        <v>1089</v>
      </c>
      <c r="K1702" s="1" t="s">
        <v>1087</v>
      </c>
      <c r="L1702" s="1" t="s">
        <v>1084</v>
      </c>
      <c r="M1702" s="1">
        <v>0</v>
      </c>
      <c r="N1702" s="1" t="s">
        <v>565</v>
      </c>
      <c r="O1702" s="1" t="s">
        <v>4</v>
      </c>
    </row>
    <row r="1703" spans="1:15" x14ac:dyDescent="0.25">
      <c r="A1703" s="1">
        <v>1530389</v>
      </c>
      <c r="B1703" s="1" t="s">
        <v>1761</v>
      </c>
      <c r="C1703" s="81">
        <v>54391</v>
      </c>
      <c r="D1703" s="1" t="s">
        <v>270</v>
      </c>
      <c r="E1703" s="1">
        <v>60</v>
      </c>
      <c r="F1703" s="3">
        <f t="shared" si="26"/>
        <v>213.90372000000002</v>
      </c>
      <c r="G1703" s="1" t="s">
        <v>1156</v>
      </c>
      <c r="H1703" s="1">
        <v>3.5650620000000002</v>
      </c>
      <c r="I1703" s="1" t="s">
        <v>1085</v>
      </c>
      <c r="J1703" s="1" t="s">
        <v>1089</v>
      </c>
      <c r="K1703" s="1" t="s">
        <v>1087</v>
      </c>
      <c r="L1703" s="1" t="s">
        <v>1084</v>
      </c>
      <c r="M1703" s="1">
        <v>0</v>
      </c>
      <c r="N1703" s="1" t="s">
        <v>565</v>
      </c>
      <c r="O1703" s="1" t="s">
        <v>4</v>
      </c>
    </row>
    <row r="1704" spans="1:15" x14ac:dyDescent="0.25">
      <c r="A1704" s="1">
        <v>1530396</v>
      </c>
      <c r="B1704" s="1" t="s">
        <v>1761</v>
      </c>
      <c r="C1704" s="81">
        <v>54391</v>
      </c>
      <c r="D1704" s="1" t="s">
        <v>270</v>
      </c>
      <c r="E1704" s="1">
        <v>30</v>
      </c>
      <c r="F1704" s="3">
        <f t="shared" si="26"/>
        <v>106.95186000000001</v>
      </c>
      <c r="G1704" s="1" t="s">
        <v>1156</v>
      </c>
      <c r="H1704" s="1">
        <v>3.5650620000000002</v>
      </c>
      <c r="I1704" s="1" t="s">
        <v>1085</v>
      </c>
      <c r="J1704" s="1" t="s">
        <v>1089</v>
      </c>
      <c r="K1704" s="1" t="s">
        <v>1087</v>
      </c>
      <c r="L1704" s="1" t="s">
        <v>1084</v>
      </c>
      <c r="M1704" s="1">
        <v>0</v>
      </c>
      <c r="N1704" s="1" t="s">
        <v>565</v>
      </c>
      <c r="O1704" s="1" t="s">
        <v>4</v>
      </c>
    </row>
    <row r="1705" spans="1:15" x14ac:dyDescent="0.25">
      <c r="A1705" s="1">
        <v>1530397</v>
      </c>
      <c r="B1705" s="1" t="s">
        <v>1761</v>
      </c>
      <c r="C1705" s="81">
        <v>54391</v>
      </c>
      <c r="D1705" s="1" t="s">
        <v>270</v>
      </c>
      <c r="E1705" s="1">
        <v>27</v>
      </c>
      <c r="F1705" s="3">
        <f t="shared" si="26"/>
        <v>96.256674000000004</v>
      </c>
      <c r="G1705" s="1" t="s">
        <v>1156</v>
      </c>
      <c r="H1705" s="1">
        <v>3.5650620000000002</v>
      </c>
      <c r="I1705" s="1" t="s">
        <v>1085</v>
      </c>
      <c r="J1705" s="1" t="s">
        <v>1089</v>
      </c>
      <c r="K1705" s="1" t="s">
        <v>1087</v>
      </c>
      <c r="L1705" s="1" t="s">
        <v>1084</v>
      </c>
      <c r="M1705" s="1">
        <v>0</v>
      </c>
      <c r="N1705" s="1" t="s">
        <v>565</v>
      </c>
      <c r="O1705" s="1" t="s">
        <v>4</v>
      </c>
    </row>
    <row r="1706" spans="1:15" x14ac:dyDescent="0.25">
      <c r="A1706" s="1">
        <v>1526104</v>
      </c>
      <c r="B1706" s="1" t="s">
        <v>1762</v>
      </c>
      <c r="C1706" s="81">
        <v>54391</v>
      </c>
      <c r="D1706" s="1" t="s">
        <v>1763</v>
      </c>
      <c r="E1706" s="1">
        <v>95</v>
      </c>
      <c r="F1706" s="3">
        <f t="shared" si="26"/>
        <v>338.68089000000003</v>
      </c>
      <c r="G1706" s="1" t="s">
        <v>1129</v>
      </c>
      <c r="H1706" s="1">
        <v>3.5650620000000002</v>
      </c>
      <c r="I1706" s="1" t="s">
        <v>1085</v>
      </c>
      <c r="J1706" s="1" t="s">
        <v>1089</v>
      </c>
      <c r="K1706" s="1" t="s">
        <v>1087</v>
      </c>
      <c r="L1706" s="1" t="s">
        <v>1084</v>
      </c>
      <c r="M1706" s="1">
        <v>0</v>
      </c>
      <c r="N1706" s="1" t="s">
        <v>565</v>
      </c>
      <c r="O1706" s="1" t="s">
        <v>4</v>
      </c>
    </row>
    <row r="1707" spans="1:15" x14ac:dyDescent="0.25">
      <c r="A1707" s="1">
        <v>1526105</v>
      </c>
      <c r="B1707" s="1" t="s">
        <v>1762</v>
      </c>
      <c r="C1707" s="81">
        <v>54391</v>
      </c>
      <c r="D1707" s="1" t="s">
        <v>1763</v>
      </c>
      <c r="E1707" s="1">
        <v>141</v>
      </c>
      <c r="F1707" s="3">
        <f t="shared" si="26"/>
        <v>502.673742</v>
      </c>
      <c r="G1707" s="1" t="s">
        <v>1129</v>
      </c>
      <c r="H1707" s="1">
        <v>3.5650620000000002</v>
      </c>
      <c r="I1707" s="1" t="s">
        <v>1085</v>
      </c>
      <c r="J1707" s="1" t="s">
        <v>1089</v>
      </c>
      <c r="K1707" s="1" t="s">
        <v>1087</v>
      </c>
      <c r="L1707" s="1" t="s">
        <v>1084</v>
      </c>
      <c r="M1707" s="1">
        <v>0</v>
      </c>
      <c r="N1707" s="1" t="s">
        <v>565</v>
      </c>
      <c r="O1707" s="1" t="s">
        <v>4</v>
      </c>
    </row>
    <row r="1708" spans="1:15" x14ac:dyDescent="0.25">
      <c r="A1708" s="1">
        <v>1526644</v>
      </c>
      <c r="B1708" s="1" t="s">
        <v>1762</v>
      </c>
      <c r="C1708" s="81">
        <v>54391</v>
      </c>
      <c r="D1708" s="1" t="s">
        <v>1763</v>
      </c>
      <c r="E1708" s="1">
        <v>50</v>
      </c>
      <c r="F1708" s="3">
        <f t="shared" si="26"/>
        <v>178.25310000000002</v>
      </c>
      <c r="G1708" s="1" t="s">
        <v>1129</v>
      </c>
      <c r="H1708" s="1">
        <v>3.5650620000000002</v>
      </c>
      <c r="I1708" s="1" t="s">
        <v>1085</v>
      </c>
      <c r="J1708" s="1" t="s">
        <v>1089</v>
      </c>
      <c r="K1708" s="1" t="s">
        <v>1087</v>
      </c>
      <c r="L1708" s="1" t="s">
        <v>1084</v>
      </c>
      <c r="M1708" s="1">
        <v>0</v>
      </c>
      <c r="N1708" s="1" t="s">
        <v>565</v>
      </c>
      <c r="O1708" s="1" t="s">
        <v>4</v>
      </c>
    </row>
    <row r="1709" spans="1:15" x14ac:dyDescent="0.25">
      <c r="A1709" s="1">
        <v>1527501</v>
      </c>
      <c r="B1709" s="1" t="s">
        <v>1762</v>
      </c>
      <c r="C1709" s="81">
        <v>54391</v>
      </c>
      <c r="D1709" s="1" t="s">
        <v>1763</v>
      </c>
      <c r="E1709" s="1">
        <v>150</v>
      </c>
      <c r="F1709" s="3">
        <f t="shared" si="26"/>
        <v>534.75930000000005</v>
      </c>
      <c r="G1709" s="1" t="s">
        <v>1102</v>
      </c>
      <c r="H1709" s="1">
        <v>3.5650620000000002</v>
      </c>
      <c r="I1709" s="1" t="s">
        <v>1085</v>
      </c>
      <c r="J1709" s="1" t="s">
        <v>1089</v>
      </c>
      <c r="K1709" s="1" t="s">
        <v>1087</v>
      </c>
      <c r="L1709" s="1" t="s">
        <v>1084</v>
      </c>
      <c r="M1709" s="1">
        <v>0</v>
      </c>
      <c r="N1709" s="1" t="s">
        <v>565</v>
      </c>
      <c r="O1709" s="1" t="s">
        <v>4</v>
      </c>
    </row>
    <row r="1710" spans="1:15" x14ac:dyDescent="0.25">
      <c r="A1710" s="1">
        <v>1527502</v>
      </c>
      <c r="B1710" s="1" t="s">
        <v>1764</v>
      </c>
      <c r="C1710" s="81">
        <v>54391</v>
      </c>
      <c r="D1710" s="1" t="s">
        <v>1765</v>
      </c>
      <c r="E1710" s="1">
        <v>509</v>
      </c>
      <c r="F1710" s="3">
        <f t="shared" si="26"/>
        <v>1814.6165580000002</v>
      </c>
      <c r="G1710" s="1" t="s">
        <v>1151</v>
      </c>
      <c r="H1710" s="1">
        <v>3.5650620000000002</v>
      </c>
      <c r="I1710" s="1" t="s">
        <v>1085</v>
      </c>
      <c r="J1710" s="1" t="s">
        <v>1089</v>
      </c>
      <c r="K1710" s="1" t="s">
        <v>1087</v>
      </c>
      <c r="L1710" s="1" t="s">
        <v>1084</v>
      </c>
      <c r="M1710" s="1">
        <v>0</v>
      </c>
      <c r="N1710" s="1" t="s">
        <v>565</v>
      </c>
      <c r="O1710" s="1" t="s">
        <v>4</v>
      </c>
    </row>
    <row r="1711" spans="1:15" x14ac:dyDescent="0.25">
      <c r="A1711" s="1">
        <v>1528379</v>
      </c>
      <c r="B1711" s="1" t="s">
        <v>1764</v>
      </c>
      <c r="C1711" s="81">
        <v>54391</v>
      </c>
      <c r="D1711" s="1" t="s">
        <v>1765</v>
      </c>
      <c r="E1711" s="1">
        <v>43</v>
      </c>
      <c r="F1711" s="3">
        <f t="shared" si="26"/>
        <v>153.29766600000002</v>
      </c>
      <c r="G1711" s="1" t="s">
        <v>1159</v>
      </c>
      <c r="H1711" s="1">
        <v>3.5650620000000002</v>
      </c>
      <c r="I1711" s="1" t="s">
        <v>1085</v>
      </c>
      <c r="J1711" s="1" t="s">
        <v>1089</v>
      </c>
      <c r="K1711" s="1" t="s">
        <v>1087</v>
      </c>
      <c r="L1711" s="1" t="s">
        <v>1084</v>
      </c>
      <c r="M1711" s="1">
        <v>0</v>
      </c>
      <c r="N1711" s="1" t="s">
        <v>565</v>
      </c>
      <c r="O1711" s="1" t="s">
        <v>4</v>
      </c>
    </row>
    <row r="1712" spans="1:15" x14ac:dyDescent="0.25">
      <c r="A1712" s="1">
        <v>1529954</v>
      </c>
      <c r="B1712" s="1" t="s">
        <v>1764</v>
      </c>
      <c r="C1712" s="81">
        <v>54391</v>
      </c>
      <c r="D1712" s="1" t="s">
        <v>1765</v>
      </c>
      <c r="E1712" s="1">
        <v>40</v>
      </c>
      <c r="F1712" s="3">
        <f t="shared" si="26"/>
        <v>142.60248000000001</v>
      </c>
      <c r="G1712" s="1" t="s">
        <v>1190</v>
      </c>
      <c r="H1712" s="1">
        <v>3.5650620000000002</v>
      </c>
      <c r="I1712" s="1" t="s">
        <v>1085</v>
      </c>
      <c r="J1712" s="1" t="s">
        <v>1089</v>
      </c>
      <c r="K1712" s="1" t="s">
        <v>1087</v>
      </c>
      <c r="L1712" s="1" t="s">
        <v>1084</v>
      </c>
      <c r="M1712" s="1">
        <v>0</v>
      </c>
      <c r="N1712" s="1" t="s">
        <v>565</v>
      </c>
      <c r="O1712" s="1" t="s">
        <v>4</v>
      </c>
    </row>
    <row r="1713" spans="1:15" x14ac:dyDescent="0.25">
      <c r="A1713" s="1">
        <v>1527503</v>
      </c>
      <c r="B1713" s="1" t="s">
        <v>1766</v>
      </c>
      <c r="C1713" s="81">
        <v>54391</v>
      </c>
      <c r="D1713" s="1" t="s">
        <v>1767</v>
      </c>
      <c r="E1713" s="1">
        <v>330</v>
      </c>
      <c r="F1713" s="3">
        <f t="shared" si="26"/>
        <v>1176.47046</v>
      </c>
      <c r="G1713" s="1" t="s">
        <v>1102</v>
      </c>
      <c r="H1713" s="1">
        <v>3.5650620000000002</v>
      </c>
      <c r="I1713" s="1" t="s">
        <v>1085</v>
      </c>
      <c r="J1713" s="1" t="s">
        <v>1089</v>
      </c>
      <c r="K1713" s="1" t="s">
        <v>1087</v>
      </c>
      <c r="L1713" s="1" t="s">
        <v>1084</v>
      </c>
      <c r="M1713" s="1">
        <v>0</v>
      </c>
      <c r="N1713" s="1" t="s">
        <v>565</v>
      </c>
      <c r="O1713" s="1" t="s">
        <v>4</v>
      </c>
    </row>
    <row r="1714" spans="1:15" x14ac:dyDescent="0.25">
      <c r="A1714" s="1">
        <v>1527504</v>
      </c>
      <c r="B1714" s="1" t="s">
        <v>1766</v>
      </c>
      <c r="C1714" s="81">
        <v>54391</v>
      </c>
      <c r="D1714" s="1" t="s">
        <v>1767</v>
      </c>
      <c r="E1714" s="1">
        <v>330</v>
      </c>
      <c r="F1714" s="3">
        <f t="shared" si="26"/>
        <v>1176.47046</v>
      </c>
      <c r="G1714" s="1" t="s">
        <v>1102</v>
      </c>
      <c r="H1714" s="1">
        <v>3.5650620000000002</v>
      </c>
      <c r="I1714" s="1" t="s">
        <v>1085</v>
      </c>
      <c r="J1714" s="1" t="s">
        <v>1089</v>
      </c>
      <c r="K1714" s="1" t="s">
        <v>1087</v>
      </c>
      <c r="L1714" s="1" t="s">
        <v>1084</v>
      </c>
      <c r="M1714" s="1">
        <v>0</v>
      </c>
      <c r="N1714" s="1" t="s">
        <v>565</v>
      </c>
      <c r="O1714" s="1" t="s">
        <v>4</v>
      </c>
    </row>
    <row r="1715" spans="1:15" x14ac:dyDescent="0.25">
      <c r="A1715" s="1">
        <v>1528196</v>
      </c>
      <c r="B1715" s="1" t="s">
        <v>1766</v>
      </c>
      <c r="C1715" s="81">
        <v>54391</v>
      </c>
      <c r="D1715" s="1" t="s">
        <v>1767</v>
      </c>
      <c r="E1715" s="1">
        <v>70</v>
      </c>
      <c r="F1715" s="3">
        <f t="shared" si="26"/>
        <v>249.55434000000002</v>
      </c>
      <c r="G1715" s="1" t="s">
        <v>1270</v>
      </c>
      <c r="H1715" s="1">
        <v>3.5650620000000002</v>
      </c>
      <c r="I1715" s="1" t="s">
        <v>1085</v>
      </c>
      <c r="J1715" s="1" t="s">
        <v>1089</v>
      </c>
      <c r="K1715" s="1" t="s">
        <v>1087</v>
      </c>
      <c r="L1715" s="1" t="s">
        <v>1084</v>
      </c>
      <c r="M1715" s="1">
        <v>0</v>
      </c>
      <c r="N1715" s="1" t="s">
        <v>565</v>
      </c>
      <c r="O1715" s="1" t="s">
        <v>4</v>
      </c>
    </row>
    <row r="1716" spans="1:15" x14ac:dyDescent="0.25">
      <c r="A1716" s="1">
        <v>1529586</v>
      </c>
      <c r="B1716" s="1" t="s">
        <v>1766</v>
      </c>
      <c r="C1716" s="81">
        <v>54391</v>
      </c>
      <c r="D1716" s="1" t="s">
        <v>1767</v>
      </c>
      <c r="E1716" s="1">
        <v>30</v>
      </c>
      <c r="F1716" s="3">
        <f t="shared" si="26"/>
        <v>106.95186000000001</v>
      </c>
      <c r="G1716" s="1" t="s">
        <v>1124</v>
      </c>
      <c r="H1716" s="1">
        <v>3.5650620000000002</v>
      </c>
      <c r="I1716" s="1" t="s">
        <v>1085</v>
      </c>
      <c r="J1716" s="1" t="s">
        <v>1089</v>
      </c>
      <c r="K1716" s="1" t="s">
        <v>1087</v>
      </c>
      <c r="L1716" s="1" t="s">
        <v>1084</v>
      </c>
      <c r="M1716" s="1">
        <v>0</v>
      </c>
      <c r="N1716" s="1" t="s">
        <v>565</v>
      </c>
      <c r="O1716" s="1" t="s">
        <v>4</v>
      </c>
    </row>
    <row r="1717" spans="1:15" x14ac:dyDescent="0.25">
      <c r="A1717" s="1">
        <v>1529756</v>
      </c>
      <c r="B1717" s="1" t="s">
        <v>1766</v>
      </c>
      <c r="C1717" s="81">
        <v>54391</v>
      </c>
      <c r="D1717" s="1" t="s">
        <v>1767</v>
      </c>
      <c r="E1717" s="1">
        <v>210</v>
      </c>
      <c r="F1717" s="3">
        <f t="shared" si="26"/>
        <v>748.66302000000007</v>
      </c>
      <c r="G1717" s="1" t="s">
        <v>1207</v>
      </c>
      <c r="H1717" s="1">
        <v>3.5650620000000002</v>
      </c>
      <c r="I1717" s="1" t="s">
        <v>1085</v>
      </c>
      <c r="J1717" s="1" t="s">
        <v>1089</v>
      </c>
      <c r="K1717" s="1" t="s">
        <v>1087</v>
      </c>
      <c r="L1717" s="1" t="s">
        <v>1084</v>
      </c>
      <c r="M1717" s="1">
        <v>0</v>
      </c>
      <c r="N1717" s="1" t="s">
        <v>565</v>
      </c>
      <c r="O1717" s="1" t="s">
        <v>4</v>
      </c>
    </row>
    <row r="1718" spans="1:15" x14ac:dyDescent="0.25">
      <c r="A1718" s="1">
        <v>1529961</v>
      </c>
      <c r="B1718" s="1" t="s">
        <v>1766</v>
      </c>
      <c r="C1718" s="81">
        <v>54391</v>
      </c>
      <c r="D1718" s="1" t="s">
        <v>1767</v>
      </c>
      <c r="E1718" s="1">
        <v>120</v>
      </c>
      <c r="F1718" s="3">
        <f t="shared" si="26"/>
        <v>427.80744000000004</v>
      </c>
      <c r="G1718" s="1" t="s">
        <v>1207</v>
      </c>
      <c r="H1718" s="1">
        <v>3.5650620000000002</v>
      </c>
      <c r="I1718" s="1" t="s">
        <v>1085</v>
      </c>
      <c r="J1718" s="1" t="s">
        <v>1089</v>
      </c>
      <c r="K1718" s="1" t="s">
        <v>1087</v>
      </c>
      <c r="L1718" s="1" t="s">
        <v>1084</v>
      </c>
      <c r="M1718" s="1">
        <v>0</v>
      </c>
      <c r="N1718" s="1" t="s">
        <v>565</v>
      </c>
      <c r="O1718" s="1" t="s">
        <v>4</v>
      </c>
    </row>
    <row r="1719" spans="1:15" x14ac:dyDescent="0.25">
      <c r="A1719" s="1">
        <v>1526106</v>
      </c>
      <c r="B1719" s="1" t="s">
        <v>1768</v>
      </c>
      <c r="C1719" s="81">
        <v>54391</v>
      </c>
      <c r="D1719" s="1" t="s">
        <v>1769</v>
      </c>
      <c r="E1719" s="1">
        <v>315</v>
      </c>
      <c r="F1719" s="3">
        <f t="shared" si="26"/>
        <v>1122.9945300000002</v>
      </c>
      <c r="G1719" s="1" t="s">
        <v>1129</v>
      </c>
      <c r="H1719" s="1">
        <v>3.5650620000000002</v>
      </c>
      <c r="I1719" s="1" t="s">
        <v>1085</v>
      </c>
      <c r="J1719" s="1" t="s">
        <v>1089</v>
      </c>
      <c r="K1719" s="1" t="s">
        <v>1087</v>
      </c>
      <c r="L1719" s="1" t="s">
        <v>1084</v>
      </c>
      <c r="M1719" s="1">
        <v>0</v>
      </c>
      <c r="N1719" s="1" t="s">
        <v>565</v>
      </c>
      <c r="O1719" s="1" t="s">
        <v>4</v>
      </c>
    </row>
    <row r="1720" spans="1:15" x14ac:dyDescent="0.25">
      <c r="A1720" s="1">
        <v>1526107</v>
      </c>
      <c r="B1720" s="1" t="s">
        <v>1768</v>
      </c>
      <c r="C1720" s="81">
        <v>54391</v>
      </c>
      <c r="D1720" s="1" t="s">
        <v>1769</v>
      </c>
      <c r="E1720" s="1">
        <v>347</v>
      </c>
      <c r="F1720" s="3">
        <f t="shared" si="26"/>
        <v>1237.0765140000001</v>
      </c>
      <c r="G1720" s="1" t="s">
        <v>1160</v>
      </c>
      <c r="H1720" s="1">
        <v>3.5650620000000002</v>
      </c>
      <c r="I1720" s="1" t="s">
        <v>1085</v>
      </c>
      <c r="J1720" s="1" t="s">
        <v>1089</v>
      </c>
      <c r="K1720" s="1" t="s">
        <v>1087</v>
      </c>
      <c r="L1720" s="1" t="s">
        <v>1084</v>
      </c>
      <c r="M1720" s="1">
        <v>0</v>
      </c>
      <c r="N1720" s="1" t="s">
        <v>565</v>
      </c>
      <c r="O1720" s="1" t="s">
        <v>4</v>
      </c>
    </row>
    <row r="1721" spans="1:15" x14ac:dyDescent="0.25">
      <c r="A1721" s="1">
        <v>1526549</v>
      </c>
      <c r="B1721" s="1" t="s">
        <v>1768</v>
      </c>
      <c r="C1721" s="81">
        <v>54391</v>
      </c>
      <c r="D1721" s="1" t="s">
        <v>1769</v>
      </c>
      <c r="E1721" s="1">
        <v>26</v>
      </c>
      <c r="F1721" s="3">
        <f t="shared" si="26"/>
        <v>92.691612000000006</v>
      </c>
      <c r="G1721" s="1" t="s">
        <v>1129</v>
      </c>
      <c r="H1721" s="1">
        <v>3.5650620000000002</v>
      </c>
      <c r="I1721" s="1" t="s">
        <v>1085</v>
      </c>
      <c r="J1721" s="1" t="s">
        <v>1089</v>
      </c>
      <c r="K1721" s="1" t="s">
        <v>1087</v>
      </c>
      <c r="L1721" s="1" t="s">
        <v>1084</v>
      </c>
      <c r="M1721" s="1">
        <v>0</v>
      </c>
      <c r="N1721" s="1" t="s">
        <v>565</v>
      </c>
      <c r="O1721" s="1" t="s">
        <v>4</v>
      </c>
    </row>
    <row r="1722" spans="1:15" x14ac:dyDescent="0.25">
      <c r="A1722" s="1">
        <v>1526108</v>
      </c>
      <c r="B1722" s="1" t="s">
        <v>1770</v>
      </c>
      <c r="C1722" s="81">
        <v>54391</v>
      </c>
      <c r="D1722" s="1" t="s">
        <v>1771</v>
      </c>
      <c r="E1722" s="1">
        <v>141</v>
      </c>
      <c r="F1722" s="3">
        <f t="shared" si="26"/>
        <v>502.673742</v>
      </c>
      <c r="G1722" s="1" t="s">
        <v>1129</v>
      </c>
      <c r="H1722" s="1">
        <v>3.5650620000000002</v>
      </c>
      <c r="I1722" s="1" t="s">
        <v>1085</v>
      </c>
      <c r="J1722" s="1" t="s">
        <v>1089</v>
      </c>
      <c r="K1722" s="1" t="s">
        <v>1087</v>
      </c>
      <c r="L1722" s="1" t="s">
        <v>1084</v>
      </c>
      <c r="M1722" s="1">
        <v>0</v>
      </c>
      <c r="N1722" s="1" t="s">
        <v>565</v>
      </c>
      <c r="O1722" s="1" t="s">
        <v>4</v>
      </c>
    </row>
    <row r="1723" spans="1:15" x14ac:dyDescent="0.25">
      <c r="A1723" s="1">
        <v>1527508</v>
      </c>
      <c r="B1723" s="1" t="s">
        <v>1770</v>
      </c>
      <c r="C1723" s="81">
        <v>54391</v>
      </c>
      <c r="D1723" s="1" t="s">
        <v>1771</v>
      </c>
      <c r="E1723" s="1">
        <v>348</v>
      </c>
      <c r="F1723" s="3">
        <f t="shared" si="26"/>
        <v>1240.641576</v>
      </c>
      <c r="G1723" s="1" t="s">
        <v>1181</v>
      </c>
      <c r="H1723" s="1">
        <v>3.5650620000000002</v>
      </c>
      <c r="I1723" s="1" t="s">
        <v>1085</v>
      </c>
      <c r="J1723" s="1" t="s">
        <v>1089</v>
      </c>
      <c r="K1723" s="1" t="s">
        <v>1087</v>
      </c>
      <c r="L1723" s="1" t="s">
        <v>1084</v>
      </c>
      <c r="M1723" s="1">
        <v>0</v>
      </c>
      <c r="N1723" s="1" t="s">
        <v>565</v>
      </c>
      <c r="O1723" s="1" t="s">
        <v>4</v>
      </c>
    </row>
    <row r="1724" spans="1:15" x14ac:dyDescent="0.25">
      <c r="A1724" s="1">
        <v>1527509</v>
      </c>
      <c r="B1724" s="1" t="s">
        <v>1770</v>
      </c>
      <c r="C1724" s="81">
        <v>54391</v>
      </c>
      <c r="D1724" s="1" t="s">
        <v>1771</v>
      </c>
      <c r="E1724" s="1">
        <v>377</v>
      </c>
      <c r="F1724" s="3">
        <f t="shared" si="26"/>
        <v>1344.028374</v>
      </c>
      <c r="G1724" s="1" t="s">
        <v>1270</v>
      </c>
      <c r="H1724" s="1">
        <v>3.5650620000000002</v>
      </c>
      <c r="I1724" s="1" t="s">
        <v>1085</v>
      </c>
      <c r="J1724" s="1" t="s">
        <v>1089</v>
      </c>
      <c r="K1724" s="1" t="s">
        <v>1087</v>
      </c>
      <c r="L1724" s="1" t="s">
        <v>1084</v>
      </c>
      <c r="M1724" s="1">
        <v>0</v>
      </c>
      <c r="N1724" s="1" t="s">
        <v>565</v>
      </c>
      <c r="O1724" s="1" t="s">
        <v>4</v>
      </c>
    </row>
    <row r="1725" spans="1:15" x14ac:dyDescent="0.25">
      <c r="A1725" s="1">
        <v>1527510</v>
      </c>
      <c r="B1725" s="1" t="s">
        <v>1770</v>
      </c>
      <c r="C1725" s="81">
        <v>54391</v>
      </c>
      <c r="D1725" s="1" t="s">
        <v>1771</v>
      </c>
      <c r="E1725" s="1">
        <v>93</v>
      </c>
      <c r="F1725" s="3">
        <f t="shared" si="26"/>
        <v>331.55076600000001</v>
      </c>
      <c r="G1725" s="1" t="s">
        <v>1270</v>
      </c>
      <c r="H1725" s="1">
        <v>3.5650620000000002</v>
      </c>
      <c r="I1725" s="1" t="s">
        <v>1085</v>
      </c>
      <c r="J1725" s="1" t="s">
        <v>1089</v>
      </c>
      <c r="K1725" s="1" t="s">
        <v>1087</v>
      </c>
      <c r="L1725" s="1" t="s">
        <v>1084</v>
      </c>
      <c r="M1725" s="1">
        <v>0</v>
      </c>
      <c r="N1725" s="1" t="s">
        <v>565</v>
      </c>
      <c r="O1725" s="1" t="s">
        <v>4</v>
      </c>
    </row>
    <row r="1726" spans="1:15" x14ac:dyDescent="0.25">
      <c r="A1726" s="1">
        <v>1527511</v>
      </c>
      <c r="B1726" s="1" t="s">
        <v>1770</v>
      </c>
      <c r="C1726" s="81">
        <v>54391</v>
      </c>
      <c r="D1726" s="1" t="s">
        <v>1771</v>
      </c>
      <c r="E1726" s="1">
        <v>198</v>
      </c>
      <c r="F1726" s="3">
        <f t="shared" si="26"/>
        <v>705.88227600000005</v>
      </c>
      <c r="G1726" s="1" t="s">
        <v>1181</v>
      </c>
      <c r="H1726" s="1">
        <v>3.5650620000000002</v>
      </c>
      <c r="I1726" s="1" t="s">
        <v>1085</v>
      </c>
      <c r="J1726" s="1" t="s">
        <v>1089</v>
      </c>
      <c r="K1726" s="1" t="s">
        <v>1087</v>
      </c>
      <c r="L1726" s="1" t="s">
        <v>1084</v>
      </c>
      <c r="M1726" s="1">
        <v>0</v>
      </c>
      <c r="N1726" s="1" t="s">
        <v>565</v>
      </c>
      <c r="O1726" s="1" t="s">
        <v>4</v>
      </c>
    </row>
    <row r="1727" spans="1:15" x14ac:dyDescent="0.25">
      <c r="A1727" s="1">
        <v>1527512</v>
      </c>
      <c r="B1727" s="1" t="s">
        <v>1770</v>
      </c>
      <c r="C1727" s="81">
        <v>54391</v>
      </c>
      <c r="D1727" s="1" t="s">
        <v>1771</v>
      </c>
      <c r="E1727" s="1">
        <v>60</v>
      </c>
      <c r="F1727" s="3">
        <f t="shared" si="26"/>
        <v>213.90372000000002</v>
      </c>
      <c r="G1727" s="1" t="s">
        <v>1181</v>
      </c>
      <c r="H1727" s="1">
        <v>3.5650620000000002</v>
      </c>
      <c r="I1727" s="1" t="s">
        <v>1085</v>
      </c>
      <c r="J1727" s="1" t="s">
        <v>1089</v>
      </c>
      <c r="K1727" s="1" t="s">
        <v>1087</v>
      </c>
      <c r="L1727" s="1" t="s">
        <v>1084</v>
      </c>
      <c r="M1727" s="1">
        <v>0</v>
      </c>
      <c r="N1727" s="1" t="s">
        <v>565</v>
      </c>
      <c r="O1727" s="1" t="s">
        <v>4</v>
      </c>
    </row>
    <row r="1728" spans="1:15" x14ac:dyDescent="0.25">
      <c r="A1728" s="1">
        <v>1527947</v>
      </c>
      <c r="B1728" s="1" t="s">
        <v>1770</v>
      </c>
      <c r="C1728" s="81">
        <v>54391</v>
      </c>
      <c r="D1728" s="1" t="s">
        <v>1771</v>
      </c>
      <c r="E1728" s="1">
        <v>159</v>
      </c>
      <c r="F1728" s="3">
        <f t="shared" si="26"/>
        <v>566.84485800000004</v>
      </c>
      <c r="G1728" s="1" t="s">
        <v>1181</v>
      </c>
      <c r="H1728" s="1">
        <v>3.5650620000000002</v>
      </c>
      <c r="I1728" s="1" t="s">
        <v>1085</v>
      </c>
      <c r="J1728" s="1" t="s">
        <v>1089</v>
      </c>
      <c r="K1728" s="1" t="s">
        <v>1087</v>
      </c>
      <c r="L1728" s="1" t="s">
        <v>1084</v>
      </c>
      <c r="M1728" s="1">
        <v>0</v>
      </c>
      <c r="N1728" s="1" t="s">
        <v>565</v>
      </c>
      <c r="O1728" s="1" t="s">
        <v>4</v>
      </c>
    </row>
    <row r="1729" spans="1:15" x14ac:dyDescent="0.25">
      <c r="A1729" s="1">
        <v>1528217</v>
      </c>
      <c r="B1729" s="1" t="s">
        <v>1770</v>
      </c>
      <c r="C1729" s="81">
        <v>54391</v>
      </c>
      <c r="D1729" s="1" t="s">
        <v>1771</v>
      </c>
      <c r="E1729" s="1">
        <v>13</v>
      </c>
      <c r="F1729" s="3">
        <f t="shared" si="26"/>
        <v>46.345806000000003</v>
      </c>
      <c r="G1729" s="1" t="s">
        <v>1181</v>
      </c>
      <c r="H1729" s="1">
        <v>3.5650620000000002</v>
      </c>
      <c r="I1729" s="1" t="s">
        <v>1085</v>
      </c>
      <c r="J1729" s="1" t="s">
        <v>1089</v>
      </c>
      <c r="K1729" s="1" t="s">
        <v>1087</v>
      </c>
      <c r="L1729" s="1" t="s">
        <v>1084</v>
      </c>
      <c r="M1729" s="1">
        <v>0</v>
      </c>
      <c r="N1729" s="1" t="s">
        <v>565</v>
      </c>
      <c r="O1729" s="1" t="s">
        <v>4</v>
      </c>
    </row>
    <row r="1730" spans="1:15" x14ac:dyDescent="0.25">
      <c r="A1730" s="1">
        <v>1528218</v>
      </c>
      <c r="B1730" s="1" t="s">
        <v>1770</v>
      </c>
      <c r="C1730" s="81">
        <v>54391</v>
      </c>
      <c r="D1730" s="1" t="s">
        <v>1771</v>
      </c>
      <c r="E1730" s="1">
        <v>25</v>
      </c>
      <c r="F1730" s="3">
        <f t="shared" si="26"/>
        <v>89.126550000000009</v>
      </c>
      <c r="G1730" s="1" t="s">
        <v>1181</v>
      </c>
      <c r="H1730" s="1">
        <v>3.5650620000000002</v>
      </c>
      <c r="I1730" s="1" t="s">
        <v>1085</v>
      </c>
      <c r="J1730" s="1" t="s">
        <v>1089</v>
      </c>
      <c r="K1730" s="1" t="s">
        <v>1087</v>
      </c>
      <c r="L1730" s="1" t="s">
        <v>1084</v>
      </c>
      <c r="M1730" s="1">
        <v>0</v>
      </c>
      <c r="N1730" s="1" t="s">
        <v>565</v>
      </c>
      <c r="O1730" s="1" t="s">
        <v>4</v>
      </c>
    </row>
    <row r="1731" spans="1:15" x14ac:dyDescent="0.25">
      <c r="A1731" s="1">
        <v>1529319</v>
      </c>
      <c r="B1731" s="1" t="s">
        <v>1770</v>
      </c>
      <c r="C1731" s="81">
        <v>54391</v>
      </c>
      <c r="D1731" s="1" t="s">
        <v>1771</v>
      </c>
      <c r="E1731" s="1">
        <v>498</v>
      </c>
      <c r="F1731" s="3">
        <f t="shared" ref="F1731:F1794" si="27">E1731*H1731</f>
        <v>1775.4008760000002</v>
      </c>
      <c r="G1731" s="1" t="s">
        <v>1121</v>
      </c>
      <c r="H1731" s="1">
        <v>3.5650620000000002</v>
      </c>
      <c r="I1731" s="1" t="s">
        <v>1085</v>
      </c>
      <c r="J1731" s="1" t="s">
        <v>1089</v>
      </c>
      <c r="K1731" s="1" t="s">
        <v>1087</v>
      </c>
      <c r="L1731" s="1" t="s">
        <v>1084</v>
      </c>
      <c r="M1731" s="1">
        <v>0</v>
      </c>
      <c r="N1731" s="1" t="s">
        <v>565</v>
      </c>
      <c r="O1731" s="1" t="s">
        <v>4</v>
      </c>
    </row>
    <row r="1732" spans="1:15" x14ac:dyDescent="0.25">
      <c r="A1732" s="1">
        <v>1529320</v>
      </c>
      <c r="B1732" s="1" t="s">
        <v>1770</v>
      </c>
      <c r="C1732" s="81">
        <v>54391</v>
      </c>
      <c r="D1732" s="1" t="s">
        <v>1771</v>
      </c>
      <c r="E1732" s="1">
        <v>498</v>
      </c>
      <c r="F1732" s="3">
        <f t="shared" si="27"/>
        <v>1775.4008760000002</v>
      </c>
      <c r="G1732" s="1" t="s">
        <v>1103</v>
      </c>
      <c r="H1732" s="1">
        <v>3.5650620000000002</v>
      </c>
      <c r="I1732" s="1" t="s">
        <v>1085</v>
      </c>
      <c r="J1732" s="1" t="s">
        <v>1089</v>
      </c>
      <c r="K1732" s="1" t="s">
        <v>1087</v>
      </c>
      <c r="L1732" s="1" t="s">
        <v>1084</v>
      </c>
      <c r="M1732" s="1">
        <v>0</v>
      </c>
      <c r="N1732" s="1" t="s">
        <v>565</v>
      </c>
      <c r="O1732" s="1" t="s">
        <v>4</v>
      </c>
    </row>
    <row r="1733" spans="1:15" x14ac:dyDescent="0.25">
      <c r="A1733" s="1">
        <v>1529321</v>
      </c>
      <c r="B1733" s="1" t="s">
        <v>1770</v>
      </c>
      <c r="C1733" s="81">
        <v>54391</v>
      </c>
      <c r="D1733" s="1" t="s">
        <v>1771</v>
      </c>
      <c r="E1733" s="1">
        <v>222</v>
      </c>
      <c r="F1733" s="3">
        <f t="shared" si="27"/>
        <v>791.44376399999999</v>
      </c>
      <c r="G1733" s="1" t="s">
        <v>1103</v>
      </c>
      <c r="H1733" s="1">
        <v>3.5650620000000002</v>
      </c>
      <c r="I1733" s="1" t="s">
        <v>1085</v>
      </c>
      <c r="J1733" s="1" t="s">
        <v>1089</v>
      </c>
      <c r="K1733" s="1" t="s">
        <v>1087</v>
      </c>
      <c r="L1733" s="1" t="s">
        <v>1084</v>
      </c>
      <c r="M1733" s="1">
        <v>0</v>
      </c>
      <c r="N1733" s="1" t="s">
        <v>565</v>
      </c>
      <c r="O1733" s="1" t="s">
        <v>4</v>
      </c>
    </row>
    <row r="1734" spans="1:15" x14ac:dyDescent="0.25">
      <c r="A1734" s="1">
        <v>1527513</v>
      </c>
      <c r="B1734" s="1" t="s">
        <v>1772</v>
      </c>
      <c r="C1734" s="81">
        <v>54391</v>
      </c>
      <c r="D1734" s="1" t="s">
        <v>1773</v>
      </c>
      <c r="E1734" s="1">
        <v>283</v>
      </c>
      <c r="F1734" s="3">
        <f t="shared" si="27"/>
        <v>1008.912546</v>
      </c>
      <c r="G1734" s="1" t="s">
        <v>1176</v>
      </c>
      <c r="H1734" s="1">
        <v>3.5650620000000002</v>
      </c>
      <c r="I1734" s="1" t="s">
        <v>1085</v>
      </c>
      <c r="J1734" s="1" t="s">
        <v>1089</v>
      </c>
      <c r="K1734" s="1" t="s">
        <v>1087</v>
      </c>
      <c r="L1734" s="1" t="s">
        <v>1084</v>
      </c>
      <c r="M1734" s="1">
        <v>0</v>
      </c>
      <c r="N1734" s="1" t="s">
        <v>565</v>
      </c>
      <c r="O1734" s="1" t="s">
        <v>4</v>
      </c>
    </row>
    <row r="1735" spans="1:15" x14ac:dyDescent="0.25">
      <c r="A1735" s="1">
        <v>1528961</v>
      </c>
      <c r="B1735" s="1" t="s">
        <v>1772</v>
      </c>
      <c r="C1735" s="81">
        <v>54391</v>
      </c>
      <c r="D1735" s="1" t="s">
        <v>1773</v>
      </c>
      <c r="E1735" s="1">
        <v>20</v>
      </c>
      <c r="F1735" s="3">
        <f t="shared" si="27"/>
        <v>71.301240000000007</v>
      </c>
      <c r="G1735" s="1" t="s">
        <v>1173</v>
      </c>
      <c r="H1735" s="1">
        <v>3.5650620000000002</v>
      </c>
      <c r="I1735" s="1" t="s">
        <v>1085</v>
      </c>
      <c r="J1735" s="1" t="s">
        <v>1089</v>
      </c>
      <c r="K1735" s="1" t="s">
        <v>1087</v>
      </c>
      <c r="L1735" s="1" t="s">
        <v>1084</v>
      </c>
      <c r="M1735" s="1">
        <v>0</v>
      </c>
      <c r="N1735" s="1" t="s">
        <v>565</v>
      </c>
      <c r="O1735" s="1" t="s">
        <v>4</v>
      </c>
    </row>
    <row r="1736" spans="1:15" x14ac:dyDescent="0.25">
      <c r="A1736" s="1">
        <v>1528023</v>
      </c>
      <c r="B1736" s="1" t="s">
        <v>1774</v>
      </c>
      <c r="C1736" s="81">
        <v>54391</v>
      </c>
      <c r="D1736" s="1" t="s">
        <v>1775</v>
      </c>
      <c r="E1736" s="1">
        <v>142</v>
      </c>
      <c r="F1736" s="3">
        <f t="shared" si="27"/>
        <v>506.23880400000002</v>
      </c>
      <c r="G1736" s="1" t="s">
        <v>1151</v>
      </c>
      <c r="H1736" s="1">
        <v>3.5650620000000002</v>
      </c>
      <c r="I1736" s="1" t="s">
        <v>1085</v>
      </c>
      <c r="J1736" s="1" t="s">
        <v>1089</v>
      </c>
      <c r="K1736" s="1" t="s">
        <v>1087</v>
      </c>
      <c r="L1736" s="1" t="s">
        <v>1084</v>
      </c>
      <c r="M1736" s="1">
        <v>0</v>
      </c>
      <c r="N1736" s="1" t="s">
        <v>565</v>
      </c>
      <c r="O1736" s="1" t="s">
        <v>4</v>
      </c>
    </row>
    <row r="1737" spans="1:15" x14ac:dyDescent="0.25">
      <c r="A1737" s="1">
        <v>1526112</v>
      </c>
      <c r="B1737" s="1" t="s">
        <v>1776</v>
      </c>
      <c r="C1737" s="81">
        <v>54391</v>
      </c>
      <c r="D1737" s="1" t="s">
        <v>1777</v>
      </c>
      <c r="E1737" s="1">
        <v>286</v>
      </c>
      <c r="F1737" s="3">
        <f t="shared" si="27"/>
        <v>1019.6077320000001</v>
      </c>
      <c r="G1737" s="1" t="s">
        <v>1107</v>
      </c>
      <c r="H1737" s="1">
        <v>3.5650620000000002</v>
      </c>
      <c r="I1737" s="1" t="s">
        <v>1085</v>
      </c>
      <c r="J1737" s="1" t="s">
        <v>1089</v>
      </c>
      <c r="K1737" s="1" t="s">
        <v>1087</v>
      </c>
      <c r="L1737" s="1" t="s">
        <v>1084</v>
      </c>
      <c r="M1737" s="1">
        <v>0</v>
      </c>
      <c r="N1737" s="1" t="s">
        <v>565</v>
      </c>
      <c r="O1737" s="1" t="s">
        <v>4</v>
      </c>
    </row>
    <row r="1738" spans="1:15" x14ac:dyDescent="0.25">
      <c r="A1738" s="1">
        <v>1526113</v>
      </c>
      <c r="B1738" s="1" t="s">
        <v>1776</v>
      </c>
      <c r="C1738" s="81">
        <v>54391</v>
      </c>
      <c r="D1738" s="1" t="s">
        <v>1777</v>
      </c>
      <c r="E1738" s="1">
        <v>266</v>
      </c>
      <c r="F1738" s="3">
        <f t="shared" si="27"/>
        <v>948.30649200000005</v>
      </c>
      <c r="G1738" s="1" t="s">
        <v>1134</v>
      </c>
      <c r="H1738" s="1">
        <v>3.5650620000000002</v>
      </c>
      <c r="I1738" s="1" t="s">
        <v>1085</v>
      </c>
      <c r="J1738" s="1" t="s">
        <v>1089</v>
      </c>
      <c r="K1738" s="1" t="s">
        <v>1087</v>
      </c>
      <c r="L1738" s="1" t="s">
        <v>1084</v>
      </c>
      <c r="M1738" s="1">
        <v>0</v>
      </c>
      <c r="N1738" s="1" t="s">
        <v>565</v>
      </c>
      <c r="O1738" s="1" t="s">
        <v>4</v>
      </c>
    </row>
    <row r="1739" spans="1:15" x14ac:dyDescent="0.25">
      <c r="A1739" s="1">
        <v>1526957</v>
      </c>
      <c r="B1739" s="1" t="s">
        <v>1776</v>
      </c>
      <c r="C1739" s="81">
        <v>54391</v>
      </c>
      <c r="D1739" s="1" t="s">
        <v>1777</v>
      </c>
      <c r="E1739" s="1">
        <v>20</v>
      </c>
      <c r="F1739" s="3">
        <f t="shared" si="27"/>
        <v>71.301240000000007</v>
      </c>
      <c r="G1739" s="1" t="s">
        <v>1134</v>
      </c>
      <c r="H1739" s="1">
        <v>3.5650620000000002</v>
      </c>
      <c r="I1739" s="1" t="s">
        <v>1085</v>
      </c>
      <c r="J1739" s="1" t="s">
        <v>1089</v>
      </c>
      <c r="K1739" s="1" t="s">
        <v>1087</v>
      </c>
      <c r="L1739" s="1" t="s">
        <v>1084</v>
      </c>
      <c r="M1739" s="1">
        <v>0</v>
      </c>
      <c r="N1739" s="1" t="s">
        <v>565</v>
      </c>
      <c r="O1739" s="1" t="s">
        <v>4</v>
      </c>
    </row>
    <row r="1740" spans="1:15" x14ac:dyDescent="0.25">
      <c r="A1740" s="1">
        <v>1527514</v>
      </c>
      <c r="B1740" s="1" t="s">
        <v>1776</v>
      </c>
      <c r="C1740" s="81">
        <v>54391</v>
      </c>
      <c r="D1740" s="1" t="s">
        <v>1777</v>
      </c>
      <c r="E1740" s="1">
        <v>90</v>
      </c>
      <c r="F1740" s="3">
        <f t="shared" si="27"/>
        <v>320.85558000000003</v>
      </c>
      <c r="G1740" s="1" t="s">
        <v>1151</v>
      </c>
      <c r="H1740" s="1">
        <v>3.5650620000000002</v>
      </c>
      <c r="I1740" s="1" t="s">
        <v>1085</v>
      </c>
      <c r="J1740" s="1" t="s">
        <v>1089</v>
      </c>
      <c r="K1740" s="1" t="s">
        <v>1087</v>
      </c>
      <c r="L1740" s="1" t="s">
        <v>1084</v>
      </c>
      <c r="M1740" s="1">
        <v>0</v>
      </c>
      <c r="N1740" s="1" t="s">
        <v>565</v>
      </c>
      <c r="O1740" s="1" t="s">
        <v>4</v>
      </c>
    </row>
    <row r="1741" spans="1:15" x14ac:dyDescent="0.25">
      <c r="A1741" s="1">
        <v>1527515</v>
      </c>
      <c r="B1741" s="1" t="s">
        <v>1776</v>
      </c>
      <c r="C1741" s="81">
        <v>54391</v>
      </c>
      <c r="D1741" s="1" t="s">
        <v>1777</v>
      </c>
      <c r="E1741" s="1">
        <v>276</v>
      </c>
      <c r="F1741" s="3">
        <f t="shared" si="27"/>
        <v>983.95711200000005</v>
      </c>
      <c r="G1741" s="1" t="s">
        <v>1159</v>
      </c>
      <c r="H1741" s="1">
        <v>3.5650620000000002</v>
      </c>
      <c r="I1741" s="1" t="s">
        <v>1085</v>
      </c>
      <c r="J1741" s="1" t="s">
        <v>1089</v>
      </c>
      <c r="K1741" s="1" t="s">
        <v>1087</v>
      </c>
      <c r="L1741" s="1" t="s">
        <v>1084</v>
      </c>
      <c r="M1741" s="1">
        <v>0</v>
      </c>
      <c r="N1741" s="1" t="s">
        <v>565</v>
      </c>
      <c r="O1741" s="1" t="s">
        <v>4</v>
      </c>
    </row>
    <row r="1742" spans="1:15" x14ac:dyDescent="0.25">
      <c r="A1742" s="1">
        <v>1528027</v>
      </c>
      <c r="B1742" s="1" t="s">
        <v>1776</v>
      </c>
      <c r="C1742" s="81">
        <v>54391</v>
      </c>
      <c r="D1742" s="1" t="s">
        <v>1777</v>
      </c>
      <c r="E1742" s="1">
        <v>283</v>
      </c>
      <c r="F1742" s="3">
        <f t="shared" si="27"/>
        <v>1008.912546</v>
      </c>
      <c r="G1742" s="1" t="s">
        <v>1121</v>
      </c>
      <c r="H1742" s="1">
        <v>3.5650620000000002</v>
      </c>
      <c r="I1742" s="1" t="s">
        <v>1085</v>
      </c>
      <c r="J1742" s="1" t="s">
        <v>1089</v>
      </c>
      <c r="K1742" s="1" t="s">
        <v>1087</v>
      </c>
      <c r="L1742" s="1" t="s">
        <v>1084</v>
      </c>
      <c r="M1742" s="1">
        <v>0</v>
      </c>
      <c r="N1742" s="1" t="s">
        <v>565</v>
      </c>
      <c r="O1742" s="1" t="s">
        <v>4</v>
      </c>
    </row>
    <row r="1743" spans="1:15" x14ac:dyDescent="0.25">
      <c r="A1743" s="1">
        <v>1528220</v>
      </c>
      <c r="B1743" s="1" t="s">
        <v>1776</v>
      </c>
      <c r="C1743" s="81">
        <v>54391</v>
      </c>
      <c r="D1743" s="1" t="s">
        <v>1777</v>
      </c>
      <c r="E1743" s="1">
        <v>134</v>
      </c>
      <c r="F1743" s="3">
        <f t="shared" si="27"/>
        <v>477.71830800000004</v>
      </c>
      <c r="G1743" s="1" t="s">
        <v>1151</v>
      </c>
      <c r="H1743" s="1">
        <v>3.5650620000000002</v>
      </c>
      <c r="I1743" s="1" t="s">
        <v>1085</v>
      </c>
      <c r="J1743" s="1" t="s">
        <v>1089</v>
      </c>
      <c r="K1743" s="1" t="s">
        <v>1087</v>
      </c>
      <c r="L1743" s="1" t="s">
        <v>1084</v>
      </c>
      <c r="M1743" s="1">
        <v>0</v>
      </c>
      <c r="N1743" s="1" t="s">
        <v>565</v>
      </c>
      <c r="O1743" s="1" t="s">
        <v>4</v>
      </c>
    </row>
    <row r="1744" spans="1:15" x14ac:dyDescent="0.25">
      <c r="A1744" s="1">
        <v>1528221</v>
      </c>
      <c r="B1744" s="1" t="s">
        <v>1776</v>
      </c>
      <c r="C1744" s="81">
        <v>54391</v>
      </c>
      <c r="D1744" s="1" t="s">
        <v>1777</v>
      </c>
      <c r="E1744" s="1">
        <v>26</v>
      </c>
      <c r="F1744" s="3">
        <f t="shared" si="27"/>
        <v>92.691612000000006</v>
      </c>
      <c r="G1744" s="1" t="s">
        <v>1151</v>
      </c>
      <c r="H1744" s="1">
        <v>3.5650620000000002</v>
      </c>
      <c r="I1744" s="1" t="s">
        <v>1085</v>
      </c>
      <c r="J1744" s="1" t="s">
        <v>1089</v>
      </c>
      <c r="K1744" s="1" t="s">
        <v>1087</v>
      </c>
      <c r="L1744" s="1" t="s">
        <v>1084</v>
      </c>
      <c r="M1744" s="1">
        <v>0</v>
      </c>
      <c r="N1744" s="1" t="s">
        <v>565</v>
      </c>
      <c r="O1744" s="1" t="s">
        <v>4</v>
      </c>
    </row>
    <row r="1745" spans="1:15" x14ac:dyDescent="0.25">
      <c r="A1745" s="1">
        <v>1528222</v>
      </c>
      <c r="B1745" s="1" t="s">
        <v>1776</v>
      </c>
      <c r="C1745" s="81">
        <v>54391</v>
      </c>
      <c r="D1745" s="1" t="s">
        <v>1777</v>
      </c>
      <c r="E1745" s="1">
        <v>26</v>
      </c>
      <c r="F1745" s="3">
        <f t="shared" si="27"/>
        <v>92.691612000000006</v>
      </c>
      <c r="G1745" s="1" t="s">
        <v>1151</v>
      </c>
      <c r="H1745" s="1">
        <v>3.5650620000000002</v>
      </c>
      <c r="I1745" s="1" t="s">
        <v>1085</v>
      </c>
      <c r="J1745" s="1" t="s">
        <v>1089</v>
      </c>
      <c r="K1745" s="1" t="s">
        <v>1087</v>
      </c>
      <c r="L1745" s="1" t="s">
        <v>1084</v>
      </c>
      <c r="M1745" s="1">
        <v>0</v>
      </c>
      <c r="N1745" s="1" t="s">
        <v>565</v>
      </c>
      <c r="O1745" s="1" t="s">
        <v>4</v>
      </c>
    </row>
    <row r="1746" spans="1:15" x14ac:dyDescent="0.25">
      <c r="A1746" s="1">
        <v>1526402</v>
      </c>
      <c r="B1746" s="1" t="s">
        <v>1778</v>
      </c>
      <c r="C1746" s="81">
        <v>54391</v>
      </c>
      <c r="D1746" s="1" t="s">
        <v>1779</v>
      </c>
      <c r="E1746" s="1">
        <v>104</v>
      </c>
      <c r="F1746" s="3">
        <f t="shared" si="27"/>
        <v>370.76644800000003</v>
      </c>
      <c r="G1746" s="1" t="s">
        <v>1129</v>
      </c>
      <c r="H1746" s="1">
        <v>3.5650620000000002</v>
      </c>
      <c r="I1746" s="1" t="s">
        <v>1085</v>
      </c>
      <c r="J1746" s="1" t="s">
        <v>1089</v>
      </c>
      <c r="K1746" s="1" t="s">
        <v>1087</v>
      </c>
      <c r="L1746" s="1" t="s">
        <v>1084</v>
      </c>
      <c r="M1746" s="1">
        <v>0</v>
      </c>
      <c r="N1746" s="1" t="s">
        <v>565</v>
      </c>
      <c r="O1746" s="1" t="s">
        <v>4</v>
      </c>
    </row>
    <row r="1747" spans="1:15" x14ac:dyDescent="0.25">
      <c r="A1747" s="1">
        <v>1527525</v>
      </c>
      <c r="B1747" s="1" t="s">
        <v>1780</v>
      </c>
      <c r="C1747" s="81">
        <v>54391</v>
      </c>
      <c r="D1747" s="1" t="s">
        <v>1781</v>
      </c>
      <c r="E1747" s="1">
        <v>423</v>
      </c>
      <c r="F1747" s="3">
        <f t="shared" si="27"/>
        <v>1508.0212260000001</v>
      </c>
      <c r="G1747" s="1" t="s">
        <v>1270</v>
      </c>
      <c r="H1747" s="1">
        <v>3.5650620000000002</v>
      </c>
      <c r="I1747" s="1" t="s">
        <v>1085</v>
      </c>
      <c r="J1747" s="1" t="s">
        <v>1089</v>
      </c>
      <c r="K1747" s="1" t="s">
        <v>1087</v>
      </c>
      <c r="L1747" s="1" t="s">
        <v>1084</v>
      </c>
      <c r="M1747" s="1">
        <v>0</v>
      </c>
      <c r="N1747" s="1" t="s">
        <v>565</v>
      </c>
      <c r="O1747" s="1" t="s">
        <v>4</v>
      </c>
    </row>
    <row r="1748" spans="1:15" x14ac:dyDescent="0.25">
      <c r="A1748" s="1">
        <v>1527526</v>
      </c>
      <c r="B1748" s="1" t="s">
        <v>1780</v>
      </c>
      <c r="C1748" s="81">
        <v>54391</v>
      </c>
      <c r="D1748" s="1" t="s">
        <v>1781</v>
      </c>
      <c r="E1748" s="1">
        <v>375</v>
      </c>
      <c r="F1748" s="3">
        <f t="shared" si="27"/>
        <v>1336.89825</v>
      </c>
      <c r="G1748" s="1" t="s">
        <v>1270</v>
      </c>
      <c r="H1748" s="1">
        <v>3.5650620000000002</v>
      </c>
      <c r="I1748" s="1" t="s">
        <v>1085</v>
      </c>
      <c r="J1748" s="1" t="s">
        <v>1089</v>
      </c>
      <c r="K1748" s="1" t="s">
        <v>1087</v>
      </c>
      <c r="L1748" s="1" t="s">
        <v>1084</v>
      </c>
      <c r="M1748" s="1">
        <v>0</v>
      </c>
      <c r="N1748" s="1" t="s">
        <v>565</v>
      </c>
      <c r="O1748" s="1" t="s">
        <v>4</v>
      </c>
    </row>
    <row r="1749" spans="1:15" x14ac:dyDescent="0.25">
      <c r="A1749" s="1">
        <v>1527970</v>
      </c>
      <c r="B1749" s="1" t="s">
        <v>1780</v>
      </c>
      <c r="C1749" s="81">
        <v>54391</v>
      </c>
      <c r="D1749" s="1" t="s">
        <v>1781</v>
      </c>
      <c r="E1749" s="1">
        <v>47</v>
      </c>
      <c r="F1749" s="3">
        <f t="shared" si="27"/>
        <v>167.55791400000001</v>
      </c>
      <c r="G1749" s="1" t="s">
        <v>1270</v>
      </c>
      <c r="H1749" s="1">
        <v>3.5650620000000002</v>
      </c>
      <c r="I1749" s="1" t="s">
        <v>1085</v>
      </c>
      <c r="J1749" s="1" t="s">
        <v>1089</v>
      </c>
      <c r="K1749" s="1" t="s">
        <v>1087</v>
      </c>
      <c r="L1749" s="1" t="s">
        <v>1084</v>
      </c>
      <c r="M1749" s="1">
        <v>0</v>
      </c>
      <c r="N1749" s="1" t="s">
        <v>565</v>
      </c>
      <c r="O1749" s="1" t="s">
        <v>4</v>
      </c>
    </row>
    <row r="1750" spans="1:15" x14ac:dyDescent="0.25">
      <c r="A1750" s="1">
        <v>1529322</v>
      </c>
      <c r="B1750" s="1" t="s">
        <v>1780</v>
      </c>
      <c r="C1750" s="81">
        <v>54391</v>
      </c>
      <c r="D1750" s="1" t="s">
        <v>1781</v>
      </c>
      <c r="E1750" s="1">
        <v>232</v>
      </c>
      <c r="F1750" s="3">
        <f t="shared" si="27"/>
        <v>827.09438399999999</v>
      </c>
      <c r="G1750" s="1" t="s">
        <v>1103</v>
      </c>
      <c r="H1750" s="1">
        <v>3.5650620000000002</v>
      </c>
      <c r="I1750" s="1" t="s">
        <v>1085</v>
      </c>
      <c r="J1750" s="1" t="s">
        <v>1089</v>
      </c>
      <c r="K1750" s="1" t="s">
        <v>1087</v>
      </c>
      <c r="L1750" s="1" t="s">
        <v>1084</v>
      </c>
      <c r="M1750" s="1">
        <v>0</v>
      </c>
      <c r="N1750" s="1" t="s">
        <v>565</v>
      </c>
      <c r="O1750" s="1" t="s">
        <v>4</v>
      </c>
    </row>
    <row r="1751" spans="1:15" x14ac:dyDescent="0.25">
      <c r="A1751" s="1">
        <v>1529323</v>
      </c>
      <c r="B1751" s="1" t="s">
        <v>1780</v>
      </c>
      <c r="C1751" s="81">
        <v>54391</v>
      </c>
      <c r="D1751" s="1" t="s">
        <v>1781</v>
      </c>
      <c r="E1751" s="1">
        <v>317</v>
      </c>
      <c r="F1751" s="3">
        <f t="shared" si="27"/>
        <v>1130.124654</v>
      </c>
      <c r="G1751" s="1" t="s">
        <v>1104</v>
      </c>
      <c r="H1751" s="1">
        <v>3.5650620000000002</v>
      </c>
      <c r="I1751" s="1" t="s">
        <v>1085</v>
      </c>
      <c r="J1751" s="1" t="s">
        <v>1089</v>
      </c>
      <c r="K1751" s="1" t="s">
        <v>1087</v>
      </c>
      <c r="L1751" s="1" t="s">
        <v>1084</v>
      </c>
      <c r="M1751" s="1">
        <v>0</v>
      </c>
      <c r="N1751" s="1" t="s">
        <v>565</v>
      </c>
      <c r="O1751" s="1" t="s">
        <v>4</v>
      </c>
    </row>
    <row r="1752" spans="1:15" x14ac:dyDescent="0.25">
      <c r="A1752" s="1">
        <v>1529324</v>
      </c>
      <c r="B1752" s="1" t="s">
        <v>1780</v>
      </c>
      <c r="C1752" s="81">
        <v>54391</v>
      </c>
      <c r="D1752" s="1" t="s">
        <v>1781</v>
      </c>
      <c r="E1752" s="1">
        <v>129</v>
      </c>
      <c r="F1752" s="3">
        <f t="shared" si="27"/>
        <v>459.89299800000003</v>
      </c>
      <c r="G1752" s="1" t="s">
        <v>1103</v>
      </c>
      <c r="H1752" s="1">
        <v>3.5650620000000002</v>
      </c>
      <c r="I1752" s="1" t="s">
        <v>1085</v>
      </c>
      <c r="J1752" s="1" t="s">
        <v>1089</v>
      </c>
      <c r="K1752" s="1" t="s">
        <v>1087</v>
      </c>
      <c r="L1752" s="1" t="s">
        <v>1084</v>
      </c>
      <c r="M1752" s="1">
        <v>0</v>
      </c>
      <c r="N1752" s="1" t="s">
        <v>565</v>
      </c>
      <c r="O1752" s="1" t="s">
        <v>4</v>
      </c>
    </row>
    <row r="1753" spans="1:15" x14ac:dyDescent="0.25">
      <c r="A1753" s="1">
        <v>1529721</v>
      </c>
      <c r="B1753" s="1" t="s">
        <v>1780</v>
      </c>
      <c r="C1753" s="81">
        <v>54391</v>
      </c>
      <c r="D1753" s="1" t="s">
        <v>1781</v>
      </c>
      <c r="E1753" s="1">
        <v>268</v>
      </c>
      <c r="F1753" s="3">
        <f t="shared" si="27"/>
        <v>955.43661600000007</v>
      </c>
      <c r="G1753" s="1" t="s">
        <v>1103</v>
      </c>
      <c r="H1753" s="1">
        <v>3.5650620000000002</v>
      </c>
      <c r="I1753" s="1" t="s">
        <v>1085</v>
      </c>
      <c r="J1753" s="1" t="s">
        <v>1089</v>
      </c>
      <c r="K1753" s="1" t="s">
        <v>1087</v>
      </c>
      <c r="L1753" s="1" t="s">
        <v>1084</v>
      </c>
      <c r="M1753" s="1">
        <v>0</v>
      </c>
      <c r="N1753" s="1" t="s">
        <v>565</v>
      </c>
      <c r="O1753" s="1" t="s">
        <v>4</v>
      </c>
    </row>
    <row r="1754" spans="1:15" x14ac:dyDescent="0.25">
      <c r="A1754" s="1">
        <v>1529722</v>
      </c>
      <c r="B1754" s="1" t="s">
        <v>1780</v>
      </c>
      <c r="C1754" s="81">
        <v>54391</v>
      </c>
      <c r="D1754" s="1" t="s">
        <v>1781</v>
      </c>
      <c r="E1754" s="1">
        <v>141</v>
      </c>
      <c r="F1754" s="3">
        <f t="shared" si="27"/>
        <v>502.673742</v>
      </c>
      <c r="G1754" s="1" t="s">
        <v>1104</v>
      </c>
      <c r="H1754" s="1">
        <v>3.5650620000000002</v>
      </c>
      <c r="I1754" s="1" t="s">
        <v>1085</v>
      </c>
      <c r="J1754" s="1" t="s">
        <v>1089</v>
      </c>
      <c r="K1754" s="1" t="s">
        <v>1087</v>
      </c>
      <c r="L1754" s="1" t="s">
        <v>1084</v>
      </c>
      <c r="M1754" s="1">
        <v>0</v>
      </c>
      <c r="N1754" s="1" t="s">
        <v>565</v>
      </c>
      <c r="O1754" s="1" t="s">
        <v>4</v>
      </c>
    </row>
    <row r="1755" spans="1:15" x14ac:dyDescent="0.25">
      <c r="A1755" s="1">
        <v>1529723</v>
      </c>
      <c r="B1755" s="1" t="s">
        <v>1780</v>
      </c>
      <c r="C1755" s="81">
        <v>54391</v>
      </c>
      <c r="D1755" s="1" t="s">
        <v>1781</v>
      </c>
      <c r="E1755" s="1">
        <v>44</v>
      </c>
      <c r="F1755" s="3">
        <f t="shared" si="27"/>
        <v>156.862728</v>
      </c>
      <c r="G1755" s="1" t="s">
        <v>1104</v>
      </c>
      <c r="H1755" s="1">
        <v>3.5650620000000002</v>
      </c>
      <c r="I1755" s="1" t="s">
        <v>1085</v>
      </c>
      <c r="J1755" s="1" t="s">
        <v>1089</v>
      </c>
      <c r="K1755" s="1" t="s">
        <v>1087</v>
      </c>
      <c r="L1755" s="1" t="s">
        <v>1084</v>
      </c>
      <c r="M1755" s="1">
        <v>0</v>
      </c>
      <c r="N1755" s="1" t="s">
        <v>565</v>
      </c>
      <c r="O1755" s="1" t="s">
        <v>4</v>
      </c>
    </row>
    <row r="1756" spans="1:15" x14ac:dyDescent="0.25">
      <c r="A1756" s="1">
        <v>1530475</v>
      </c>
      <c r="B1756" s="1" t="s">
        <v>1780</v>
      </c>
      <c r="C1756" s="81">
        <v>54391</v>
      </c>
      <c r="D1756" s="1" t="s">
        <v>1781</v>
      </c>
      <c r="E1756" s="1">
        <v>65</v>
      </c>
      <c r="F1756" s="3">
        <f t="shared" si="27"/>
        <v>231.72903000000002</v>
      </c>
      <c r="G1756" s="1" t="s">
        <v>1127</v>
      </c>
      <c r="H1756" s="1">
        <v>3.5650620000000002</v>
      </c>
      <c r="I1756" s="1" t="s">
        <v>1085</v>
      </c>
      <c r="J1756" s="1" t="s">
        <v>1089</v>
      </c>
      <c r="K1756" s="1" t="s">
        <v>1087</v>
      </c>
      <c r="L1756" s="1" t="s">
        <v>1084</v>
      </c>
      <c r="M1756" s="1">
        <v>0</v>
      </c>
      <c r="N1756" s="1" t="s">
        <v>565</v>
      </c>
      <c r="O1756" s="1" t="s">
        <v>4</v>
      </c>
    </row>
    <row r="1757" spans="1:15" x14ac:dyDescent="0.25">
      <c r="A1757" s="1">
        <v>1529325</v>
      </c>
      <c r="B1757" s="1" t="s">
        <v>1782</v>
      </c>
      <c r="C1757" s="81">
        <v>54391</v>
      </c>
      <c r="D1757" s="1" t="s">
        <v>1783</v>
      </c>
      <c r="E1757" s="1">
        <v>82</v>
      </c>
      <c r="F1757" s="3">
        <f t="shared" si="27"/>
        <v>292.33508399999999</v>
      </c>
      <c r="G1757" s="1" t="s">
        <v>1121</v>
      </c>
      <c r="H1757" s="1">
        <v>3.5650620000000002</v>
      </c>
      <c r="I1757" s="1" t="s">
        <v>1085</v>
      </c>
      <c r="J1757" s="1" t="s">
        <v>1089</v>
      </c>
      <c r="K1757" s="1" t="s">
        <v>1087</v>
      </c>
      <c r="L1757" s="1" t="s">
        <v>1084</v>
      </c>
      <c r="M1757" s="1">
        <v>0</v>
      </c>
      <c r="N1757" s="1" t="s">
        <v>565</v>
      </c>
      <c r="O1757" s="1" t="s">
        <v>4</v>
      </c>
    </row>
    <row r="1758" spans="1:15" x14ac:dyDescent="0.25">
      <c r="A1758" s="1">
        <v>1529326</v>
      </c>
      <c r="B1758" s="1" t="s">
        <v>1782</v>
      </c>
      <c r="C1758" s="81">
        <v>54391</v>
      </c>
      <c r="D1758" s="1" t="s">
        <v>1783</v>
      </c>
      <c r="E1758" s="1">
        <v>75</v>
      </c>
      <c r="F1758" s="3">
        <f t="shared" si="27"/>
        <v>267.37965000000003</v>
      </c>
      <c r="G1758" s="1" t="s">
        <v>1121</v>
      </c>
      <c r="H1758" s="1">
        <v>3.5650620000000002</v>
      </c>
      <c r="I1758" s="1" t="s">
        <v>1085</v>
      </c>
      <c r="J1758" s="1" t="s">
        <v>1089</v>
      </c>
      <c r="K1758" s="1" t="s">
        <v>1087</v>
      </c>
      <c r="L1758" s="1" t="s">
        <v>1084</v>
      </c>
      <c r="M1758" s="1">
        <v>0</v>
      </c>
      <c r="N1758" s="1" t="s">
        <v>565</v>
      </c>
      <c r="O1758" s="1" t="s">
        <v>4</v>
      </c>
    </row>
    <row r="1759" spans="1:15" x14ac:dyDescent="0.25">
      <c r="A1759" s="1">
        <v>1529327</v>
      </c>
      <c r="B1759" s="1" t="s">
        <v>1782</v>
      </c>
      <c r="C1759" s="81">
        <v>54391</v>
      </c>
      <c r="D1759" s="1" t="s">
        <v>1783</v>
      </c>
      <c r="E1759" s="1">
        <v>215</v>
      </c>
      <c r="F1759" s="3">
        <f t="shared" si="27"/>
        <v>766.48833000000002</v>
      </c>
      <c r="G1759" s="1" t="s">
        <v>1189</v>
      </c>
      <c r="H1759" s="1">
        <v>3.5650620000000002</v>
      </c>
      <c r="I1759" s="1" t="s">
        <v>1085</v>
      </c>
      <c r="J1759" s="1" t="s">
        <v>1089</v>
      </c>
      <c r="K1759" s="1" t="s">
        <v>1087</v>
      </c>
      <c r="L1759" s="1" t="s">
        <v>1084</v>
      </c>
      <c r="M1759" s="1">
        <v>0</v>
      </c>
      <c r="N1759" s="1" t="s">
        <v>565</v>
      </c>
      <c r="O1759" s="1" t="s">
        <v>4</v>
      </c>
    </row>
    <row r="1760" spans="1:15" x14ac:dyDescent="0.25">
      <c r="A1760" s="1">
        <v>1529814</v>
      </c>
      <c r="B1760" s="1" t="s">
        <v>1782</v>
      </c>
      <c r="C1760" s="81">
        <v>54391</v>
      </c>
      <c r="D1760" s="1" t="s">
        <v>1783</v>
      </c>
      <c r="E1760" s="1">
        <v>27</v>
      </c>
      <c r="F1760" s="3">
        <f t="shared" si="27"/>
        <v>96.256674000000004</v>
      </c>
      <c r="G1760" s="1" t="s">
        <v>1189</v>
      </c>
      <c r="H1760" s="1">
        <v>3.5650620000000002</v>
      </c>
      <c r="I1760" s="1" t="s">
        <v>1085</v>
      </c>
      <c r="J1760" s="1" t="s">
        <v>1089</v>
      </c>
      <c r="K1760" s="1" t="s">
        <v>1087</v>
      </c>
      <c r="L1760" s="1" t="s">
        <v>1084</v>
      </c>
      <c r="M1760" s="1">
        <v>0</v>
      </c>
      <c r="N1760" s="1" t="s">
        <v>565</v>
      </c>
      <c r="O1760" s="1" t="s">
        <v>4</v>
      </c>
    </row>
    <row r="1761" spans="1:15" x14ac:dyDescent="0.25">
      <c r="A1761" s="1">
        <v>1529816</v>
      </c>
      <c r="B1761" s="1" t="s">
        <v>1782</v>
      </c>
      <c r="C1761" s="81">
        <v>54391</v>
      </c>
      <c r="D1761" s="1" t="s">
        <v>1783</v>
      </c>
      <c r="E1761" s="1">
        <v>30</v>
      </c>
      <c r="F1761" s="3">
        <f t="shared" si="27"/>
        <v>106.95186000000001</v>
      </c>
      <c r="G1761" s="1" t="s">
        <v>1189</v>
      </c>
      <c r="H1761" s="1">
        <v>3.5650620000000002</v>
      </c>
      <c r="I1761" s="1" t="s">
        <v>1085</v>
      </c>
      <c r="J1761" s="1" t="s">
        <v>1089</v>
      </c>
      <c r="K1761" s="1" t="s">
        <v>1087</v>
      </c>
      <c r="L1761" s="1" t="s">
        <v>1084</v>
      </c>
      <c r="M1761" s="1">
        <v>0</v>
      </c>
      <c r="N1761" s="1" t="s">
        <v>565</v>
      </c>
      <c r="O1761" s="1" t="s">
        <v>4</v>
      </c>
    </row>
    <row r="1762" spans="1:15" x14ac:dyDescent="0.25">
      <c r="A1762" s="1">
        <v>1529817</v>
      </c>
      <c r="B1762" s="1" t="s">
        <v>1782</v>
      </c>
      <c r="C1762" s="81">
        <v>54391</v>
      </c>
      <c r="D1762" s="1" t="s">
        <v>1783</v>
      </c>
      <c r="E1762" s="1">
        <v>25</v>
      </c>
      <c r="F1762" s="3">
        <f t="shared" si="27"/>
        <v>89.126550000000009</v>
      </c>
      <c r="G1762" s="1" t="s">
        <v>1189</v>
      </c>
      <c r="H1762" s="1">
        <v>3.5650620000000002</v>
      </c>
      <c r="I1762" s="1" t="s">
        <v>1085</v>
      </c>
      <c r="J1762" s="1" t="s">
        <v>1089</v>
      </c>
      <c r="K1762" s="1" t="s">
        <v>1087</v>
      </c>
      <c r="L1762" s="1" t="s">
        <v>1084</v>
      </c>
      <c r="M1762" s="1">
        <v>0</v>
      </c>
      <c r="N1762" s="1" t="s">
        <v>565</v>
      </c>
      <c r="O1762" s="1" t="s">
        <v>4</v>
      </c>
    </row>
    <row r="1763" spans="1:15" x14ac:dyDescent="0.25">
      <c r="A1763" s="1">
        <v>1526114</v>
      </c>
      <c r="B1763" s="1" t="s">
        <v>1784</v>
      </c>
      <c r="C1763" s="81">
        <v>54391</v>
      </c>
      <c r="D1763" s="1" t="s">
        <v>1785</v>
      </c>
      <c r="E1763" s="1">
        <v>235</v>
      </c>
      <c r="F1763" s="3">
        <f t="shared" si="27"/>
        <v>837.78957000000003</v>
      </c>
      <c r="G1763" s="1" t="s">
        <v>1120</v>
      </c>
      <c r="H1763" s="1">
        <v>3.5650620000000002</v>
      </c>
      <c r="I1763" s="1" t="s">
        <v>1085</v>
      </c>
      <c r="J1763" s="1" t="s">
        <v>1089</v>
      </c>
      <c r="K1763" s="1" t="s">
        <v>1087</v>
      </c>
      <c r="L1763" s="1" t="s">
        <v>1084</v>
      </c>
      <c r="M1763" s="1">
        <v>0</v>
      </c>
      <c r="N1763" s="1" t="s">
        <v>565</v>
      </c>
      <c r="O1763" s="1" t="s">
        <v>4</v>
      </c>
    </row>
    <row r="1764" spans="1:15" x14ac:dyDescent="0.25">
      <c r="A1764" s="1">
        <v>1526767</v>
      </c>
      <c r="B1764" s="1" t="s">
        <v>1784</v>
      </c>
      <c r="C1764" s="81">
        <v>54391</v>
      </c>
      <c r="D1764" s="1" t="s">
        <v>1785</v>
      </c>
      <c r="E1764" s="1">
        <v>333</v>
      </c>
      <c r="F1764" s="3">
        <f t="shared" si="27"/>
        <v>1187.1656460000002</v>
      </c>
      <c r="G1764" s="1" t="s">
        <v>1151</v>
      </c>
      <c r="H1764" s="1">
        <v>3.5650620000000002</v>
      </c>
      <c r="I1764" s="1" t="s">
        <v>1085</v>
      </c>
      <c r="J1764" s="1" t="s">
        <v>1089</v>
      </c>
      <c r="K1764" s="1" t="s">
        <v>1087</v>
      </c>
      <c r="L1764" s="1" t="s">
        <v>1084</v>
      </c>
      <c r="M1764" s="1">
        <v>0</v>
      </c>
      <c r="N1764" s="1" t="s">
        <v>565</v>
      </c>
      <c r="O1764" s="1" t="s">
        <v>4</v>
      </c>
    </row>
    <row r="1765" spans="1:15" x14ac:dyDescent="0.25">
      <c r="A1765" s="1">
        <v>1528231</v>
      </c>
      <c r="B1765" s="1" t="s">
        <v>1784</v>
      </c>
      <c r="C1765" s="81">
        <v>54391</v>
      </c>
      <c r="D1765" s="1" t="s">
        <v>1785</v>
      </c>
      <c r="E1765" s="1">
        <v>9</v>
      </c>
      <c r="F1765" s="3">
        <f t="shared" si="27"/>
        <v>32.085557999999999</v>
      </c>
      <c r="G1765" s="1" t="s">
        <v>1151</v>
      </c>
      <c r="H1765" s="1">
        <v>3.5650620000000002</v>
      </c>
      <c r="I1765" s="1" t="s">
        <v>1085</v>
      </c>
      <c r="J1765" s="1" t="s">
        <v>1089</v>
      </c>
      <c r="K1765" s="1" t="s">
        <v>1087</v>
      </c>
      <c r="L1765" s="1" t="s">
        <v>1084</v>
      </c>
      <c r="M1765" s="1">
        <v>0</v>
      </c>
      <c r="N1765" s="1" t="s">
        <v>565</v>
      </c>
      <c r="O1765" s="1" t="s">
        <v>4</v>
      </c>
    </row>
    <row r="1766" spans="1:15" x14ac:dyDescent="0.25">
      <c r="A1766" s="1">
        <v>1529328</v>
      </c>
      <c r="B1766" s="1" t="s">
        <v>1786</v>
      </c>
      <c r="C1766" s="81">
        <v>54391</v>
      </c>
      <c r="D1766" s="1" t="s">
        <v>1787</v>
      </c>
      <c r="E1766" s="1">
        <v>87</v>
      </c>
      <c r="F1766" s="3">
        <f t="shared" si="27"/>
        <v>310.160394</v>
      </c>
      <c r="G1766" s="1" t="s">
        <v>1103</v>
      </c>
      <c r="H1766" s="1">
        <v>3.5650620000000002</v>
      </c>
      <c r="I1766" s="1" t="s">
        <v>1085</v>
      </c>
      <c r="J1766" s="1" t="s">
        <v>1089</v>
      </c>
      <c r="K1766" s="1" t="s">
        <v>1087</v>
      </c>
      <c r="L1766" s="1" t="s">
        <v>1084</v>
      </c>
      <c r="M1766" s="1">
        <v>0</v>
      </c>
      <c r="N1766" s="1" t="s">
        <v>565</v>
      </c>
      <c r="O1766" s="1" t="s">
        <v>4</v>
      </c>
    </row>
    <row r="1767" spans="1:15" x14ac:dyDescent="0.25">
      <c r="A1767" s="1">
        <v>1529725</v>
      </c>
      <c r="B1767" s="1" t="s">
        <v>1786</v>
      </c>
      <c r="C1767" s="81">
        <v>54391</v>
      </c>
      <c r="D1767" s="1" t="s">
        <v>1787</v>
      </c>
      <c r="E1767" s="1">
        <v>54</v>
      </c>
      <c r="F1767" s="3">
        <f t="shared" si="27"/>
        <v>192.51334800000001</v>
      </c>
      <c r="G1767" s="1" t="s">
        <v>1103</v>
      </c>
      <c r="H1767" s="1">
        <v>3.5650620000000002</v>
      </c>
      <c r="I1767" s="1" t="s">
        <v>1085</v>
      </c>
      <c r="J1767" s="1" t="s">
        <v>1089</v>
      </c>
      <c r="K1767" s="1" t="s">
        <v>1087</v>
      </c>
      <c r="L1767" s="1" t="s">
        <v>1084</v>
      </c>
      <c r="M1767" s="1">
        <v>0</v>
      </c>
      <c r="N1767" s="1" t="s">
        <v>565</v>
      </c>
      <c r="O1767" s="1" t="s">
        <v>4</v>
      </c>
    </row>
    <row r="1768" spans="1:15" x14ac:dyDescent="0.25">
      <c r="A1768" s="1">
        <v>1526720</v>
      </c>
      <c r="B1768" s="1" t="s">
        <v>1788</v>
      </c>
      <c r="C1768" s="81">
        <v>54391</v>
      </c>
      <c r="D1768" s="1" t="s">
        <v>275</v>
      </c>
      <c r="E1768" s="1">
        <v>250</v>
      </c>
      <c r="F1768" s="3">
        <f t="shared" si="27"/>
        <v>891.26550000000009</v>
      </c>
      <c r="G1768" s="1" t="s">
        <v>1120</v>
      </c>
      <c r="H1768" s="1">
        <v>3.5650620000000002</v>
      </c>
      <c r="I1768" s="1" t="s">
        <v>1085</v>
      </c>
      <c r="J1768" s="1" t="s">
        <v>1089</v>
      </c>
      <c r="K1768" s="1" t="s">
        <v>1087</v>
      </c>
      <c r="L1768" s="1" t="s">
        <v>1084</v>
      </c>
      <c r="M1768" s="1">
        <v>0</v>
      </c>
      <c r="N1768" s="1" t="s">
        <v>565</v>
      </c>
      <c r="O1768" s="1" t="s">
        <v>4</v>
      </c>
    </row>
    <row r="1769" spans="1:15" x14ac:dyDescent="0.25">
      <c r="A1769" s="1">
        <v>1526721</v>
      </c>
      <c r="B1769" s="1" t="s">
        <v>1788</v>
      </c>
      <c r="C1769" s="81">
        <v>54391</v>
      </c>
      <c r="D1769" s="1" t="s">
        <v>275</v>
      </c>
      <c r="E1769" s="1">
        <v>250</v>
      </c>
      <c r="F1769" s="3">
        <f t="shared" si="27"/>
        <v>891.26550000000009</v>
      </c>
      <c r="G1769" s="1" t="s">
        <v>1120</v>
      </c>
      <c r="H1769" s="1">
        <v>3.5650620000000002</v>
      </c>
      <c r="I1769" s="1" t="s">
        <v>1085</v>
      </c>
      <c r="J1769" s="1" t="s">
        <v>1089</v>
      </c>
      <c r="K1769" s="1" t="s">
        <v>1087</v>
      </c>
      <c r="L1769" s="1" t="s">
        <v>1084</v>
      </c>
      <c r="M1769" s="1">
        <v>0</v>
      </c>
      <c r="N1769" s="1" t="s">
        <v>565</v>
      </c>
      <c r="O1769" s="1" t="s">
        <v>4</v>
      </c>
    </row>
    <row r="1770" spans="1:15" x14ac:dyDescent="0.25">
      <c r="A1770" s="1">
        <v>1526722</v>
      </c>
      <c r="B1770" s="1" t="s">
        <v>1788</v>
      </c>
      <c r="C1770" s="81">
        <v>54391</v>
      </c>
      <c r="D1770" s="1" t="s">
        <v>275</v>
      </c>
      <c r="E1770" s="1">
        <v>255</v>
      </c>
      <c r="F1770" s="3">
        <f t="shared" si="27"/>
        <v>909.09081000000003</v>
      </c>
      <c r="G1770" s="1" t="s">
        <v>1120</v>
      </c>
      <c r="H1770" s="1">
        <v>3.5650620000000002</v>
      </c>
      <c r="I1770" s="1" t="s">
        <v>1085</v>
      </c>
      <c r="J1770" s="1" t="s">
        <v>1089</v>
      </c>
      <c r="K1770" s="1" t="s">
        <v>1087</v>
      </c>
      <c r="L1770" s="1" t="s">
        <v>1084</v>
      </c>
      <c r="M1770" s="1">
        <v>0</v>
      </c>
      <c r="N1770" s="1" t="s">
        <v>565</v>
      </c>
      <c r="O1770" s="1" t="s">
        <v>4</v>
      </c>
    </row>
    <row r="1771" spans="1:15" x14ac:dyDescent="0.25">
      <c r="A1771" s="1">
        <v>1526723</v>
      </c>
      <c r="B1771" s="1" t="s">
        <v>1788</v>
      </c>
      <c r="C1771" s="81">
        <v>54391</v>
      </c>
      <c r="D1771" s="1" t="s">
        <v>275</v>
      </c>
      <c r="E1771" s="1">
        <v>135</v>
      </c>
      <c r="F1771" s="3">
        <f t="shared" si="27"/>
        <v>481.28337000000005</v>
      </c>
      <c r="G1771" s="1" t="s">
        <v>1141</v>
      </c>
      <c r="H1771" s="1">
        <v>3.5650620000000002</v>
      </c>
      <c r="I1771" s="1" t="s">
        <v>1085</v>
      </c>
      <c r="J1771" s="1" t="s">
        <v>1089</v>
      </c>
      <c r="K1771" s="1" t="s">
        <v>1087</v>
      </c>
      <c r="L1771" s="1" t="s">
        <v>1084</v>
      </c>
      <c r="M1771" s="1">
        <v>0</v>
      </c>
      <c r="N1771" s="1" t="s">
        <v>565</v>
      </c>
      <c r="O1771" s="1" t="s">
        <v>4</v>
      </c>
    </row>
    <row r="1772" spans="1:15" x14ac:dyDescent="0.25">
      <c r="A1772" s="1">
        <v>1526725</v>
      </c>
      <c r="B1772" s="1" t="s">
        <v>1788</v>
      </c>
      <c r="C1772" s="81">
        <v>54391</v>
      </c>
      <c r="D1772" s="1" t="s">
        <v>275</v>
      </c>
      <c r="E1772" s="1">
        <v>250</v>
      </c>
      <c r="F1772" s="3">
        <f t="shared" si="27"/>
        <v>891.26550000000009</v>
      </c>
      <c r="G1772" s="1" t="s">
        <v>1120</v>
      </c>
      <c r="H1772" s="1">
        <v>3.5650620000000002</v>
      </c>
      <c r="I1772" s="1" t="s">
        <v>1085</v>
      </c>
      <c r="J1772" s="1" t="s">
        <v>1089</v>
      </c>
      <c r="K1772" s="1" t="s">
        <v>1087</v>
      </c>
      <c r="L1772" s="1" t="s">
        <v>1084</v>
      </c>
      <c r="M1772" s="1">
        <v>0</v>
      </c>
      <c r="N1772" s="1" t="s">
        <v>565</v>
      </c>
      <c r="O1772" s="1" t="s">
        <v>4</v>
      </c>
    </row>
    <row r="1773" spans="1:15" x14ac:dyDescent="0.25">
      <c r="A1773" s="1">
        <v>1527533</v>
      </c>
      <c r="B1773" s="1" t="s">
        <v>1788</v>
      </c>
      <c r="C1773" s="81">
        <v>54391</v>
      </c>
      <c r="D1773" s="1" t="s">
        <v>275</v>
      </c>
      <c r="E1773" s="1">
        <v>198</v>
      </c>
      <c r="F1773" s="3">
        <f t="shared" si="27"/>
        <v>705.88227600000005</v>
      </c>
      <c r="G1773" s="1" t="s">
        <v>1181</v>
      </c>
      <c r="H1773" s="1">
        <v>3.5650620000000002</v>
      </c>
      <c r="I1773" s="1" t="s">
        <v>1085</v>
      </c>
      <c r="J1773" s="1" t="s">
        <v>1089</v>
      </c>
      <c r="K1773" s="1" t="s">
        <v>1087</v>
      </c>
      <c r="L1773" s="1" t="s">
        <v>1084</v>
      </c>
      <c r="M1773" s="1">
        <v>0</v>
      </c>
      <c r="N1773" s="1" t="s">
        <v>565</v>
      </c>
      <c r="O1773" s="1" t="s">
        <v>4</v>
      </c>
    </row>
    <row r="1774" spans="1:15" x14ac:dyDescent="0.25">
      <c r="A1774" s="1">
        <v>1527886</v>
      </c>
      <c r="B1774" s="1" t="s">
        <v>1788</v>
      </c>
      <c r="C1774" s="81">
        <v>54391</v>
      </c>
      <c r="D1774" s="1" t="s">
        <v>275</v>
      </c>
      <c r="E1774" s="1">
        <v>132</v>
      </c>
      <c r="F1774" s="3">
        <f t="shared" si="27"/>
        <v>470.58818400000001</v>
      </c>
      <c r="G1774" s="1" t="s">
        <v>1102</v>
      </c>
      <c r="H1774" s="1">
        <v>3.5650620000000002</v>
      </c>
      <c r="I1774" s="1" t="s">
        <v>1085</v>
      </c>
      <c r="J1774" s="1" t="s">
        <v>1089</v>
      </c>
      <c r="K1774" s="1" t="s">
        <v>1087</v>
      </c>
      <c r="L1774" s="1" t="s">
        <v>1084</v>
      </c>
      <c r="M1774" s="1">
        <v>0</v>
      </c>
      <c r="N1774" s="1" t="s">
        <v>565</v>
      </c>
      <c r="O1774" s="1" t="s">
        <v>4</v>
      </c>
    </row>
    <row r="1775" spans="1:15" x14ac:dyDescent="0.25">
      <c r="A1775" s="1">
        <v>1527887</v>
      </c>
      <c r="B1775" s="1" t="s">
        <v>1788</v>
      </c>
      <c r="C1775" s="81">
        <v>54391</v>
      </c>
      <c r="D1775" s="1" t="s">
        <v>275</v>
      </c>
      <c r="E1775" s="1">
        <v>83</v>
      </c>
      <c r="F1775" s="3">
        <f t="shared" si="27"/>
        <v>295.90014600000001</v>
      </c>
      <c r="G1775" s="1" t="s">
        <v>1181</v>
      </c>
      <c r="H1775" s="1">
        <v>3.5650620000000002</v>
      </c>
      <c r="I1775" s="1" t="s">
        <v>1085</v>
      </c>
      <c r="J1775" s="1" t="s">
        <v>1089</v>
      </c>
      <c r="K1775" s="1" t="s">
        <v>1087</v>
      </c>
      <c r="L1775" s="1" t="s">
        <v>1084</v>
      </c>
      <c r="M1775" s="1">
        <v>0</v>
      </c>
      <c r="N1775" s="1" t="s">
        <v>565</v>
      </c>
      <c r="O1775" s="1" t="s">
        <v>4</v>
      </c>
    </row>
    <row r="1776" spans="1:15" x14ac:dyDescent="0.25">
      <c r="A1776" s="1">
        <v>1527888</v>
      </c>
      <c r="B1776" s="1" t="s">
        <v>1788</v>
      </c>
      <c r="C1776" s="81">
        <v>54391</v>
      </c>
      <c r="D1776" s="1" t="s">
        <v>275</v>
      </c>
      <c r="E1776" s="1">
        <v>54</v>
      </c>
      <c r="F1776" s="3">
        <f t="shared" si="27"/>
        <v>192.51334800000001</v>
      </c>
      <c r="G1776" s="1" t="s">
        <v>1181</v>
      </c>
      <c r="H1776" s="1">
        <v>3.5650620000000002</v>
      </c>
      <c r="I1776" s="1" t="s">
        <v>1085</v>
      </c>
      <c r="J1776" s="1" t="s">
        <v>1089</v>
      </c>
      <c r="K1776" s="1" t="s">
        <v>1087</v>
      </c>
      <c r="L1776" s="1" t="s">
        <v>1084</v>
      </c>
      <c r="M1776" s="1">
        <v>0</v>
      </c>
      <c r="N1776" s="1" t="s">
        <v>565</v>
      </c>
      <c r="O1776" s="1" t="s">
        <v>4</v>
      </c>
    </row>
    <row r="1777" spans="1:15" x14ac:dyDescent="0.25">
      <c r="A1777" s="1">
        <v>1527943</v>
      </c>
      <c r="B1777" s="1" t="s">
        <v>1788</v>
      </c>
      <c r="C1777" s="81">
        <v>54391</v>
      </c>
      <c r="D1777" s="1" t="s">
        <v>275</v>
      </c>
      <c r="E1777" s="1">
        <v>30</v>
      </c>
      <c r="F1777" s="3">
        <f t="shared" si="27"/>
        <v>106.95186000000001</v>
      </c>
      <c r="G1777" s="1" t="s">
        <v>1181</v>
      </c>
      <c r="H1777" s="1">
        <v>3.5650620000000002</v>
      </c>
      <c r="I1777" s="1" t="s">
        <v>1085</v>
      </c>
      <c r="J1777" s="1" t="s">
        <v>1089</v>
      </c>
      <c r="K1777" s="1" t="s">
        <v>1087</v>
      </c>
      <c r="L1777" s="1" t="s">
        <v>1084</v>
      </c>
      <c r="M1777" s="1">
        <v>0</v>
      </c>
      <c r="N1777" s="1" t="s">
        <v>565</v>
      </c>
      <c r="O1777" s="1" t="s">
        <v>4</v>
      </c>
    </row>
    <row r="1778" spans="1:15" x14ac:dyDescent="0.25">
      <c r="A1778" s="1">
        <v>1526115</v>
      </c>
      <c r="B1778" s="1" t="s">
        <v>1789</v>
      </c>
      <c r="C1778" s="81">
        <v>54426</v>
      </c>
      <c r="D1778" s="1" t="s">
        <v>1790</v>
      </c>
      <c r="E1778" s="1">
        <v>65</v>
      </c>
      <c r="F1778" s="3">
        <f t="shared" si="27"/>
        <v>231.68775499999998</v>
      </c>
      <c r="G1778" s="1" t="s">
        <v>1120</v>
      </c>
      <c r="H1778" s="1">
        <v>3.5644269999999998</v>
      </c>
      <c r="I1778" s="1" t="s">
        <v>1085</v>
      </c>
      <c r="J1778" s="1" t="s">
        <v>1089</v>
      </c>
      <c r="K1778" s="1" t="s">
        <v>1087</v>
      </c>
      <c r="L1778" s="1">
        <v>0</v>
      </c>
      <c r="M1778" s="1" t="s">
        <v>1088</v>
      </c>
      <c r="N1778" s="1" t="s">
        <v>565</v>
      </c>
      <c r="O1778" s="1" t="s">
        <v>4</v>
      </c>
    </row>
    <row r="1779" spans="1:15" x14ac:dyDescent="0.25">
      <c r="A1779" s="1">
        <v>1526116</v>
      </c>
      <c r="B1779" s="1" t="s">
        <v>1789</v>
      </c>
      <c r="C1779" s="81">
        <v>54426</v>
      </c>
      <c r="D1779" s="1" t="s">
        <v>1790</v>
      </c>
      <c r="E1779" s="1">
        <v>182</v>
      </c>
      <c r="F1779" s="3">
        <f t="shared" si="27"/>
        <v>648.72571399999993</v>
      </c>
      <c r="G1779" s="1" t="s">
        <v>1120</v>
      </c>
      <c r="H1779" s="1">
        <v>3.5644269999999998</v>
      </c>
      <c r="I1779" s="1" t="s">
        <v>1085</v>
      </c>
      <c r="J1779" s="1" t="s">
        <v>1089</v>
      </c>
      <c r="K1779" s="1" t="s">
        <v>1087</v>
      </c>
      <c r="L1779" s="1">
        <v>0</v>
      </c>
      <c r="M1779" s="1" t="s">
        <v>1088</v>
      </c>
      <c r="N1779" s="1" t="s">
        <v>565</v>
      </c>
      <c r="O1779" s="1" t="s">
        <v>4</v>
      </c>
    </row>
    <row r="1780" spans="1:15" x14ac:dyDescent="0.25">
      <c r="A1780" s="1">
        <v>1526473</v>
      </c>
      <c r="B1780" s="1" t="s">
        <v>1789</v>
      </c>
      <c r="C1780" s="81">
        <v>54426</v>
      </c>
      <c r="D1780" s="1" t="s">
        <v>1790</v>
      </c>
      <c r="E1780" s="1">
        <v>68</v>
      </c>
      <c r="F1780" s="3">
        <f t="shared" si="27"/>
        <v>242.38103599999999</v>
      </c>
      <c r="G1780" s="1" t="s">
        <v>1120</v>
      </c>
      <c r="H1780" s="1">
        <v>3.5644269999999998</v>
      </c>
      <c r="I1780" s="1" t="s">
        <v>1085</v>
      </c>
      <c r="J1780" s="1" t="s">
        <v>1089</v>
      </c>
      <c r="K1780" s="1" t="s">
        <v>1087</v>
      </c>
      <c r="L1780" s="1">
        <v>0</v>
      </c>
      <c r="M1780" s="1" t="s">
        <v>1088</v>
      </c>
      <c r="N1780" s="1" t="s">
        <v>565</v>
      </c>
      <c r="O1780" s="1" t="s">
        <v>4</v>
      </c>
    </row>
    <row r="1781" spans="1:15" x14ac:dyDescent="0.25">
      <c r="A1781" s="1">
        <v>1526118</v>
      </c>
      <c r="B1781" s="1" t="s">
        <v>1791</v>
      </c>
      <c r="C1781" s="81">
        <v>54426</v>
      </c>
      <c r="D1781" s="1" t="s">
        <v>1792</v>
      </c>
      <c r="E1781" s="1">
        <v>790</v>
      </c>
      <c r="F1781" s="3">
        <f t="shared" si="27"/>
        <v>2815.8973299999998</v>
      </c>
      <c r="G1781" s="1" t="s">
        <v>1160</v>
      </c>
      <c r="H1781" s="1">
        <v>3.5644269999999998</v>
      </c>
      <c r="I1781" s="1" t="s">
        <v>1085</v>
      </c>
      <c r="J1781" s="1" t="s">
        <v>1089</v>
      </c>
      <c r="K1781" s="1" t="s">
        <v>1087</v>
      </c>
      <c r="L1781" s="1">
        <v>0</v>
      </c>
      <c r="M1781" s="1" t="s">
        <v>1088</v>
      </c>
      <c r="N1781" s="1" t="s">
        <v>565</v>
      </c>
      <c r="O1781" s="1" t="s">
        <v>4</v>
      </c>
    </row>
    <row r="1782" spans="1:15" x14ac:dyDescent="0.25">
      <c r="A1782" s="1">
        <v>1526119</v>
      </c>
      <c r="B1782" s="1" t="s">
        <v>1791</v>
      </c>
      <c r="C1782" s="81">
        <v>54426</v>
      </c>
      <c r="D1782" s="1" t="s">
        <v>1792</v>
      </c>
      <c r="E1782" s="1">
        <v>790</v>
      </c>
      <c r="F1782" s="3">
        <f t="shared" si="27"/>
        <v>2815.8973299999998</v>
      </c>
      <c r="G1782" s="1" t="s">
        <v>1101</v>
      </c>
      <c r="H1782" s="1">
        <v>3.5644269999999998</v>
      </c>
      <c r="I1782" s="1" t="s">
        <v>1085</v>
      </c>
      <c r="J1782" s="1" t="s">
        <v>1089</v>
      </c>
      <c r="K1782" s="1" t="s">
        <v>1087</v>
      </c>
      <c r="L1782" s="1">
        <v>0</v>
      </c>
      <c r="M1782" s="1" t="s">
        <v>1088</v>
      </c>
      <c r="N1782" s="1" t="s">
        <v>565</v>
      </c>
      <c r="O1782" s="1" t="s">
        <v>4</v>
      </c>
    </row>
    <row r="1783" spans="1:15" x14ac:dyDescent="0.25">
      <c r="A1783" s="1">
        <v>1526120</v>
      </c>
      <c r="B1783" s="1" t="s">
        <v>1791</v>
      </c>
      <c r="C1783" s="81">
        <v>54426</v>
      </c>
      <c r="D1783" s="1" t="s">
        <v>1792</v>
      </c>
      <c r="E1783" s="1">
        <v>790</v>
      </c>
      <c r="F1783" s="3">
        <f t="shared" si="27"/>
        <v>2815.8973299999998</v>
      </c>
      <c r="G1783" s="1" t="s">
        <v>1129</v>
      </c>
      <c r="H1783" s="1">
        <v>3.5644269999999998</v>
      </c>
      <c r="I1783" s="1" t="s">
        <v>1085</v>
      </c>
      <c r="J1783" s="1" t="s">
        <v>1089</v>
      </c>
      <c r="K1783" s="1" t="s">
        <v>1087</v>
      </c>
      <c r="L1783" s="1">
        <v>0</v>
      </c>
      <c r="M1783" s="1" t="s">
        <v>1088</v>
      </c>
      <c r="N1783" s="1" t="s">
        <v>565</v>
      </c>
      <c r="O1783" s="1" t="s">
        <v>4</v>
      </c>
    </row>
    <row r="1784" spans="1:15" x14ac:dyDescent="0.25">
      <c r="A1784" s="1">
        <v>1526121</v>
      </c>
      <c r="B1784" s="1" t="s">
        <v>1791</v>
      </c>
      <c r="C1784" s="81">
        <v>54426</v>
      </c>
      <c r="D1784" s="1" t="s">
        <v>1792</v>
      </c>
      <c r="E1784" s="1">
        <v>790</v>
      </c>
      <c r="F1784" s="3">
        <f t="shared" si="27"/>
        <v>2815.8973299999998</v>
      </c>
      <c r="G1784" s="1" t="s">
        <v>1129</v>
      </c>
      <c r="H1784" s="1">
        <v>3.5644269999999998</v>
      </c>
      <c r="I1784" s="1" t="s">
        <v>1085</v>
      </c>
      <c r="J1784" s="1" t="s">
        <v>1089</v>
      </c>
      <c r="K1784" s="1" t="s">
        <v>1087</v>
      </c>
      <c r="L1784" s="1">
        <v>0</v>
      </c>
      <c r="M1784" s="1" t="s">
        <v>1088</v>
      </c>
      <c r="N1784" s="1" t="s">
        <v>565</v>
      </c>
      <c r="O1784" s="1" t="s">
        <v>4</v>
      </c>
    </row>
    <row r="1785" spans="1:15" x14ac:dyDescent="0.25">
      <c r="A1785" s="1">
        <v>1526122</v>
      </c>
      <c r="B1785" s="1" t="s">
        <v>1791</v>
      </c>
      <c r="C1785" s="81">
        <v>54426</v>
      </c>
      <c r="D1785" s="1" t="s">
        <v>1792</v>
      </c>
      <c r="E1785" s="1">
        <v>224</v>
      </c>
      <c r="F1785" s="3">
        <f t="shared" si="27"/>
        <v>798.431648</v>
      </c>
      <c r="G1785" s="1" t="s">
        <v>1160</v>
      </c>
      <c r="H1785" s="1">
        <v>3.5644269999999998</v>
      </c>
      <c r="I1785" s="1" t="s">
        <v>1085</v>
      </c>
      <c r="J1785" s="1" t="s">
        <v>1089</v>
      </c>
      <c r="K1785" s="1" t="s">
        <v>1087</v>
      </c>
      <c r="L1785" s="1">
        <v>0</v>
      </c>
      <c r="M1785" s="1" t="s">
        <v>1088</v>
      </c>
      <c r="N1785" s="1" t="s">
        <v>565</v>
      </c>
      <c r="O1785" s="1" t="s">
        <v>4</v>
      </c>
    </row>
    <row r="1786" spans="1:15" x14ac:dyDescent="0.25">
      <c r="A1786" s="1">
        <v>1526123</v>
      </c>
      <c r="B1786" s="1" t="s">
        <v>1791</v>
      </c>
      <c r="C1786" s="81">
        <v>54426</v>
      </c>
      <c r="D1786" s="1" t="s">
        <v>1792</v>
      </c>
      <c r="E1786" s="1">
        <v>485</v>
      </c>
      <c r="F1786" s="3">
        <f t="shared" si="27"/>
        <v>1728.7470949999999</v>
      </c>
      <c r="G1786" s="1" t="s">
        <v>1160</v>
      </c>
      <c r="H1786" s="1">
        <v>3.5644269999999998</v>
      </c>
      <c r="I1786" s="1" t="s">
        <v>1085</v>
      </c>
      <c r="J1786" s="1" t="s">
        <v>1089</v>
      </c>
      <c r="K1786" s="1" t="s">
        <v>1087</v>
      </c>
      <c r="L1786" s="1">
        <v>0</v>
      </c>
      <c r="M1786" s="1" t="s">
        <v>1088</v>
      </c>
      <c r="N1786" s="1" t="s">
        <v>565</v>
      </c>
      <c r="O1786" s="1" t="s">
        <v>4</v>
      </c>
    </row>
    <row r="1787" spans="1:15" x14ac:dyDescent="0.25">
      <c r="A1787" s="1">
        <v>1527003</v>
      </c>
      <c r="B1787" s="1" t="s">
        <v>1791</v>
      </c>
      <c r="C1787" s="81">
        <v>54426</v>
      </c>
      <c r="D1787" s="1" t="s">
        <v>1792</v>
      </c>
      <c r="E1787" s="1">
        <v>80</v>
      </c>
      <c r="F1787" s="3">
        <f t="shared" si="27"/>
        <v>285.15415999999999</v>
      </c>
      <c r="G1787" s="1" t="s">
        <v>1160</v>
      </c>
      <c r="H1787" s="1">
        <v>3.5644269999999998</v>
      </c>
      <c r="I1787" s="1" t="s">
        <v>1085</v>
      </c>
      <c r="J1787" s="1" t="s">
        <v>1089</v>
      </c>
      <c r="K1787" s="1" t="s">
        <v>1087</v>
      </c>
      <c r="L1787" s="1">
        <v>0</v>
      </c>
      <c r="M1787" s="1" t="s">
        <v>1088</v>
      </c>
      <c r="N1787" s="1" t="s">
        <v>565</v>
      </c>
      <c r="O1787" s="1" t="s">
        <v>4</v>
      </c>
    </row>
    <row r="1788" spans="1:15" x14ac:dyDescent="0.25">
      <c r="A1788" s="1">
        <v>1527534</v>
      </c>
      <c r="B1788" s="1" t="s">
        <v>1791</v>
      </c>
      <c r="C1788" s="81">
        <v>54426</v>
      </c>
      <c r="D1788" s="1" t="s">
        <v>1792</v>
      </c>
      <c r="E1788" s="1">
        <v>790</v>
      </c>
      <c r="F1788" s="3">
        <f t="shared" si="27"/>
        <v>2815.8973299999998</v>
      </c>
      <c r="G1788" s="1" t="s">
        <v>1134</v>
      </c>
      <c r="H1788" s="1">
        <v>3.5644269999999998</v>
      </c>
      <c r="I1788" s="1" t="s">
        <v>1085</v>
      </c>
      <c r="J1788" s="1" t="s">
        <v>1089</v>
      </c>
      <c r="K1788" s="1" t="s">
        <v>1087</v>
      </c>
      <c r="L1788" s="1">
        <v>0</v>
      </c>
      <c r="M1788" s="1" t="s">
        <v>1088</v>
      </c>
      <c r="N1788" s="1" t="s">
        <v>565</v>
      </c>
      <c r="O1788" s="1" t="s">
        <v>4</v>
      </c>
    </row>
    <row r="1789" spans="1:15" x14ac:dyDescent="0.25">
      <c r="A1789" s="1">
        <v>1528036</v>
      </c>
      <c r="B1789" s="1" t="s">
        <v>1791</v>
      </c>
      <c r="C1789" s="81">
        <v>54426</v>
      </c>
      <c r="D1789" s="1" t="s">
        <v>1792</v>
      </c>
      <c r="E1789" s="1">
        <v>789</v>
      </c>
      <c r="F1789" s="3">
        <f t="shared" si="27"/>
        <v>2812.332903</v>
      </c>
      <c r="G1789" s="1" t="s">
        <v>1176</v>
      </c>
      <c r="H1789" s="1">
        <v>3.5644269999999998</v>
      </c>
      <c r="I1789" s="1" t="s">
        <v>1085</v>
      </c>
      <c r="J1789" s="1" t="s">
        <v>1089</v>
      </c>
      <c r="K1789" s="1" t="s">
        <v>1087</v>
      </c>
      <c r="L1789" s="1">
        <v>0</v>
      </c>
      <c r="M1789" s="1" t="s">
        <v>1088</v>
      </c>
      <c r="N1789" s="1" t="s">
        <v>565</v>
      </c>
      <c r="O1789" s="1" t="s">
        <v>4</v>
      </c>
    </row>
    <row r="1790" spans="1:15" x14ac:dyDescent="0.25">
      <c r="A1790" s="1">
        <v>1528037</v>
      </c>
      <c r="B1790" s="1" t="s">
        <v>1791</v>
      </c>
      <c r="C1790" s="81">
        <v>54426</v>
      </c>
      <c r="D1790" s="1" t="s">
        <v>1792</v>
      </c>
      <c r="E1790" s="1">
        <v>790</v>
      </c>
      <c r="F1790" s="3">
        <f t="shared" si="27"/>
        <v>2815.8973299999998</v>
      </c>
      <c r="G1790" s="1" t="s">
        <v>1102</v>
      </c>
      <c r="H1790" s="1">
        <v>3.5644269999999998</v>
      </c>
      <c r="I1790" s="1" t="s">
        <v>1085</v>
      </c>
      <c r="J1790" s="1" t="s">
        <v>1089</v>
      </c>
      <c r="K1790" s="1" t="s">
        <v>1087</v>
      </c>
      <c r="L1790" s="1">
        <v>0</v>
      </c>
      <c r="M1790" s="1" t="s">
        <v>1088</v>
      </c>
      <c r="N1790" s="1" t="s">
        <v>565</v>
      </c>
      <c r="O1790" s="1" t="s">
        <v>4</v>
      </c>
    </row>
    <row r="1791" spans="1:15" x14ac:dyDescent="0.25">
      <c r="A1791" s="1">
        <v>1528038</v>
      </c>
      <c r="B1791" s="1" t="s">
        <v>1791</v>
      </c>
      <c r="C1791" s="81">
        <v>54426</v>
      </c>
      <c r="D1791" s="1" t="s">
        <v>1792</v>
      </c>
      <c r="E1791" s="1">
        <v>790</v>
      </c>
      <c r="F1791" s="3">
        <f t="shared" si="27"/>
        <v>2815.8973299999998</v>
      </c>
      <c r="G1791" s="1" t="s">
        <v>1181</v>
      </c>
      <c r="H1791" s="1">
        <v>3.5644269999999998</v>
      </c>
      <c r="I1791" s="1" t="s">
        <v>1085</v>
      </c>
      <c r="J1791" s="1" t="s">
        <v>1089</v>
      </c>
      <c r="K1791" s="1" t="s">
        <v>1087</v>
      </c>
      <c r="L1791" s="1">
        <v>0</v>
      </c>
      <c r="M1791" s="1" t="s">
        <v>1088</v>
      </c>
      <c r="N1791" s="1" t="s">
        <v>565</v>
      </c>
      <c r="O1791" s="1" t="s">
        <v>4</v>
      </c>
    </row>
    <row r="1792" spans="1:15" x14ac:dyDescent="0.25">
      <c r="A1792" s="1">
        <v>1528039</v>
      </c>
      <c r="B1792" s="1" t="s">
        <v>1791</v>
      </c>
      <c r="C1792" s="81">
        <v>54426</v>
      </c>
      <c r="D1792" s="1" t="s">
        <v>1792</v>
      </c>
      <c r="E1792" s="1">
        <v>198</v>
      </c>
      <c r="F1792" s="3">
        <f t="shared" si="27"/>
        <v>705.75654599999996</v>
      </c>
      <c r="G1792" s="1" t="s">
        <v>1207</v>
      </c>
      <c r="H1792" s="1">
        <v>3.5644269999999998</v>
      </c>
      <c r="I1792" s="1" t="s">
        <v>1085</v>
      </c>
      <c r="J1792" s="1" t="s">
        <v>1089</v>
      </c>
      <c r="K1792" s="1" t="s">
        <v>1087</v>
      </c>
      <c r="L1792" s="1">
        <v>0</v>
      </c>
      <c r="M1792" s="1" t="s">
        <v>1088</v>
      </c>
      <c r="N1792" s="1" t="s">
        <v>565</v>
      </c>
      <c r="O1792" s="1" t="s">
        <v>4</v>
      </c>
    </row>
    <row r="1793" spans="1:15" x14ac:dyDescent="0.25">
      <c r="A1793" s="1">
        <v>1531164</v>
      </c>
      <c r="B1793" s="1" t="s">
        <v>1791</v>
      </c>
      <c r="C1793" s="81">
        <v>54426</v>
      </c>
      <c r="D1793" s="1" t="s">
        <v>1792</v>
      </c>
      <c r="E1793" s="1">
        <v>790</v>
      </c>
      <c r="F1793" s="3">
        <f t="shared" si="27"/>
        <v>2815.8973299999998</v>
      </c>
      <c r="G1793" s="1" t="s">
        <v>1127</v>
      </c>
      <c r="H1793" s="1">
        <v>3.5644269999999998</v>
      </c>
      <c r="I1793" s="1" t="s">
        <v>1085</v>
      </c>
      <c r="J1793" s="1" t="s">
        <v>1089</v>
      </c>
      <c r="K1793" s="1" t="s">
        <v>1087</v>
      </c>
      <c r="L1793" s="1">
        <v>0</v>
      </c>
      <c r="M1793" s="1" t="s">
        <v>1088</v>
      </c>
      <c r="N1793" s="1" t="s">
        <v>565</v>
      </c>
      <c r="O1793" s="1" t="s">
        <v>4</v>
      </c>
    </row>
    <row r="1794" spans="1:15" x14ac:dyDescent="0.25">
      <c r="A1794" s="1">
        <v>1531165</v>
      </c>
      <c r="B1794" s="1" t="s">
        <v>1791</v>
      </c>
      <c r="C1794" s="81">
        <v>54426</v>
      </c>
      <c r="D1794" s="1" t="s">
        <v>1792</v>
      </c>
      <c r="E1794" s="1">
        <v>790</v>
      </c>
      <c r="F1794" s="3">
        <f t="shared" si="27"/>
        <v>2815.8973299999998</v>
      </c>
      <c r="G1794" s="1" t="s">
        <v>1127</v>
      </c>
      <c r="H1794" s="1">
        <v>3.5644269999999998</v>
      </c>
      <c r="I1794" s="1" t="s">
        <v>1085</v>
      </c>
      <c r="J1794" s="1" t="s">
        <v>1089</v>
      </c>
      <c r="K1794" s="1" t="s">
        <v>1087</v>
      </c>
      <c r="L1794" s="1">
        <v>0</v>
      </c>
      <c r="M1794" s="1" t="s">
        <v>1088</v>
      </c>
      <c r="N1794" s="1" t="s">
        <v>565</v>
      </c>
      <c r="O1794" s="1" t="s">
        <v>4</v>
      </c>
    </row>
    <row r="1795" spans="1:15" x14ac:dyDescent="0.25">
      <c r="A1795" s="1">
        <v>1531166</v>
      </c>
      <c r="B1795" s="1" t="s">
        <v>1791</v>
      </c>
      <c r="C1795" s="81">
        <v>54426</v>
      </c>
      <c r="D1795" s="1" t="s">
        <v>1792</v>
      </c>
      <c r="E1795" s="1">
        <v>790</v>
      </c>
      <c r="F1795" s="3">
        <f t="shared" ref="F1795:F1858" si="28">E1795*H1795</f>
        <v>2815.8973299999998</v>
      </c>
      <c r="G1795" s="1" t="s">
        <v>1201</v>
      </c>
      <c r="H1795" s="1">
        <v>3.5644269999999998</v>
      </c>
      <c r="I1795" s="1" t="s">
        <v>1085</v>
      </c>
      <c r="J1795" s="1" t="s">
        <v>1089</v>
      </c>
      <c r="K1795" s="1" t="s">
        <v>1087</v>
      </c>
      <c r="L1795" s="1">
        <v>0</v>
      </c>
      <c r="M1795" s="1" t="s">
        <v>1088</v>
      </c>
      <c r="N1795" s="1" t="s">
        <v>565</v>
      </c>
      <c r="O1795" s="1" t="s">
        <v>4</v>
      </c>
    </row>
    <row r="1796" spans="1:15" x14ac:dyDescent="0.25">
      <c r="A1796" s="1">
        <v>1531167</v>
      </c>
      <c r="B1796" s="1" t="s">
        <v>1791</v>
      </c>
      <c r="C1796" s="81">
        <v>54426</v>
      </c>
      <c r="D1796" s="1" t="s">
        <v>1792</v>
      </c>
      <c r="E1796" s="1">
        <v>790</v>
      </c>
      <c r="F1796" s="3">
        <f t="shared" si="28"/>
        <v>2815.8973299999998</v>
      </c>
      <c r="G1796" s="1" t="s">
        <v>1201</v>
      </c>
      <c r="H1796" s="1">
        <v>3.5644269999999998</v>
      </c>
      <c r="I1796" s="1" t="s">
        <v>1085</v>
      </c>
      <c r="J1796" s="1" t="s">
        <v>1089</v>
      </c>
      <c r="K1796" s="1" t="s">
        <v>1087</v>
      </c>
      <c r="L1796" s="1">
        <v>0</v>
      </c>
      <c r="M1796" s="1" t="s">
        <v>1088</v>
      </c>
      <c r="N1796" s="1" t="s">
        <v>565</v>
      </c>
      <c r="O1796" s="1" t="s">
        <v>4</v>
      </c>
    </row>
    <row r="1797" spans="1:15" x14ac:dyDescent="0.25">
      <c r="A1797" s="1">
        <v>1531168</v>
      </c>
      <c r="B1797" s="1" t="s">
        <v>1791</v>
      </c>
      <c r="C1797" s="81">
        <v>54426</v>
      </c>
      <c r="D1797" s="1" t="s">
        <v>1792</v>
      </c>
      <c r="E1797" s="1">
        <v>790</v>
      </c>
      <c r="F1797" s="3">
        <f t="shared" si="28"/>
        <v>2815.8973299999998</v>
      </c>
      <c r="G1797" s="1" t="s">
        <v>1201</v>
      </c>
      <c r="H1797" s="1">
        <v>3.5644269999999998</v>
      </c>
      <c r="I1797" s="1" t="s">
        <v>1085</v>
      </c>
      <c r="J1797" s="1" t="s">
        <v>1089</v>
      </c>
      <c r="K1797" s="1" t="s">
        <v>1087</v>
      </c>
      <c r="L1797" s="1">
        <v>0</v>
      </c>
      <c r="M1797" s="1" t="s">
        <v>1088</v>
      </c>
      <c r="N1797" s="1" t="s">
        <v>565</v>
      </c>
      <c r="O1797" s="1" t="s">
        <v>4</v>
      </c>
    </row>
    <row r="1798" spans="1:15" x14ac:dyDescent="0.25">
      <c r="A1798" s="1">
        <v>1531169</v>
      </c>
      <c r="B1798" s="1" t="s">
        <v>1791</v>
      </c>
      <c r="C1798" s="81">
        <v>54426</v>
      </c>
      <c r="D1798" s="1" t="s">
        <v>1792</v>
      </c>
      <c r="E1798" s="1">
        <v>789</v>
      </c>
      <c r="F1798" s="3">
        <f t="shared" si="28"/>
        <v>2812.332903</v>
      </c>
      <c r="G1798" s="1" t="s">
        <v>1111</v>
      </c>
      <c r="H1798" s="1">
        <v>3.5644269999999998</v>
      </c>
      <c r="I1798" s="1" t="s">
        <v>1085</v>
      </c>
      <c r="J1798" s="1" t="s">
        <v>1089</v>
      </c>
      <c r="K1798" s="1" t="s">
        <v>1087</v>
      </c>
      <c r="L1798" s="1">
        <v>0</v>
      </c>
      <c r="M1798" s="1" t="s">
        <v>1088</v>
      </c>
      <c r="N1798" s="1" t="s">
        <v>565</v>
      </c>
      <c r="O1798" s="1" t="s">
        <v>4</v>
      </c>
    </row>
    <row r="1799" spans="1:15" x14ac:dyDescent="0.25">
      <c r="A1799" s="1">
        <v>1531170</v>
      </c>
      <c r="B1799" s="1" t="s">
        <v>1791</v>
      </c>
      <c r="C1799" s="81">
        <v>54426</v>
      </c>
      <c r="D1799" s="1" t="s">
        <v>1792</v>
      </c>
      <c r="E1799" s="1">
        <v>790</v>
      </c>
      <c r="F1799" s="3">
        <f t="shared" si="28"/>
        <v>2815.8973299999998</v>
      </c>
      <c r="G1799" s="1" t="s">
        <v>1111</v>
      </c>
      <c r="H1799" s="1">
        <v>3.5644269999999998</v>
      </c>
      <c r="I1799" s="1" t="s">
        <v>1085</v>
      </c>
      <c r="J1799" s="1" t="s">
        <v>1089</v>
      </c>
      <c r="K1799" s="1" t="s">
        <v>1087</v>
      </c>
      <c r="L1799" s="1">
        <v>0</v>
      </c>
      <c r="M1799" s="1" t="s">
        <v>1088</v>
      </c>
      <c r="N1799" s="1" t="s">
        <v>565</v>
      </c>
      <c r="O1799" s="1" t="s">
        <v>4</v>
      </c>
    </row>
    <row r="1800" spans="1:15" x14ac:dyDescent="0.25">
      <c r="A1800" s="1">
        <v>1531171</v>
      </c>
      <c r="B1800" s="1" t="s">
        <v>1791</v>
      </c>
      <c r="C1800" s="81">
        <v>54426</v>
      </c>
      <c r="D1800" s="1" t="s">
        <v>1792</v>
      </c>
      <c r="E1800" s="1">
        <v>666</v>
      </c>
      <c r="F1800" s="3">
        <f t="shared" si="28"/>
        <v>2373.9083820000001</v>
      </c>
      <c r="G1800" s="1" t="s">
        <v>1333</v>
      </c>
      <c r="H1800" s="1">
        <v>3.5644269999999998</v>
      </c>
      <c r="I1800" s="1" t="s">
        <v>1085</v>
      </c>
      <c r="J1800" s="1" t="s">
        <v>1089</v>
      </c>
      <c r="K1800" s="1" t="s">
        <v>1087</v>
      </c>
      <c r="L1800" s="1">
        <v>0</v>
      </c>
      <c r="M1800" s="1" t="s">
        <v>1088</v>
      </c>
      <c r="N1800" s="1" t="s">
        <v>565</v>
      </c>
      <c r="O1800" s="1" t="s">
        <v>4</v>
      </c>
    </row>
    <row r="1801" spans="1:15" x14ac:dyDescent="0.25">
      <c r="A1801" s="1">
        <v>1531858</v>
      </c>
      <c r="B1801" s="1" t="s">
        <v>1791</v>
      </c>
      <c r="C1801" s="81">
        <v>54426</v>
      </c>
      <c r="D1801" s="1" t="s">
        <v>1792</v>
      </c>
      <c r="E1801" s="1">
        <v>88</v>
      </c>
      <c r="F1801" s="3">
        <f t="shared" si="28"/>
        <v>313.66957600000001</v>
      </c>
      <c r="G1801" s="1" t="s">
        <v>1333</v>
      </c>
      <c r="H1801" s="1">
        <v>3.5644269999999998</v>
      </c>
      <c r="I1801" s="1" t="s">
        <v>1085</v>
      </c>
      <c r="J1801" s="1" t="s">
        <v>1089</v>
      </c>
      <c r="K1801" s="1" t="s">
        <v>1087</v>
      </c>
      <c r="L1801" s="1">
        <v>0</v>
      </c>
      <c r="M1801" s="1" t="s">
        <v>1088</v>
      </c>
      <c r="N1801" s="1" t="s">
        <v>565</v>
      </c>
      <c r="O1801" s="1" t="s">
        <v>4</v>
      </c>
    </row>
    <row r="1802" spans="1:15" x14ac:dyDescent="0.25">
      <c r="A1802" s="1">
        <v>1527535</v>
      </c>
      <c r="B1802" s="1" t="s">
        <v>1793</v>
      </c>
      <c r="C1802" s="81">
        <v>54426</v>
      </c>
      <c r="D1802" s="1" t="s">
        <v>1794</v>
      </c>
      <c r="E1802" s="1">
        <v>535</v>
      </c>
      <c r="F1802" s="3">
        <f t="shared" si="28"/>
        <v>1906.968445</v>
      </c>
      <c r="G1802" s="1" t="s">
        <v>1270</v>
      </c>
      <c r="H1802" s="1">
        <v>3.5644269999999998</v>
      </c>
      <c r="I1802" s="1" t="s">
        <v>1085</v>
      </c>
      <c r="J1802" s="1" t="s">
        <v>1089</v>
      </c>
      <c r="K1802" s="1" t="s">
        <v>1087</v>
      </c>
      <c r="L1802" s="1">
        <v>0</v>
      </c>
      <c r="M1802" s="1" t="s">
        <v>1088</v>
      </c>
      <c r="N1802" s="1" t="s">
        <v>565</v>
      </c>
      <c r="O1802" s="1" t="s">
        <v>4</v>
      </c>
    </row>
    <row r="1803" spans="1:15" x14ac:dyDescent="0.25">
      <c r="A1803" s="1">
        <v>1527974</v>
      </c>
      <c r="B1803" s="1" t="s">
        <v>1793</v>
      </c>
      <c r="C1803" s="81">
        <v>54426</v>
      </c>
      <c r="D1803" s="1" t="s">
        <v>1794</v>
      </c>
      <c r="E1803" s="1">
        <v>55</v>
      </c>
      <c r="F1803" s="3">
        <f t="shared" si="28"/>
        <v>196.04348499999998</v>
      </c>
      <c r="G1803" s="1" t="s">
        <v>1270</v>
      </c>
      <c r="H1803" s="1">
        <v>3.5644269999999998</v>
      </c>
      <c r="I1803" s="1" t="s">
        <v>1085</v>
      </c>
      <c r="J1803" s="1" t="s">
        <v>1089</v>
      </c>
      <c r="K1803" s="1" t="s">
        <v>1087</v>
      </c>
      <c r="L1803" s="1">
        <v>0</v>
      </c>
      <c r="M1803" s="1" t="s">
        <v>1088</v>
      </c>
      <c r="N1803" s="1" t="s">
        <v>565</v>
      </c>
      <c r="O1803" s="1" t="s">
        <v>4</v>
      </c>
    </row>
    <row r="1804" spans="1:15" x14ac:dyDescent="0.25">
      <c r="A1804" s="1">
        <v>1525556</v>
      </c>
      <c r="B1804" s="1" t="s">
        <v>1795</v>
      </c>
      <c r="C1804" s="81">
        <v>54426</v>
      </c>
      <c r="D1804" s="1" t="s">
        <v>1796</v>
      </c>
      <c r="E1804" s="1">
        <v>579</v>
      </c>
      <c r="F1804" s="3">
        <f t="shared" si="28"/>
        <v>2063.8032330000001</v>
      </c>
      <c r="G1804" s="1" t="s">
        <v>1101</v>
      </c>
      <c r="H1804" s="1">
        <v>3.5644269999999998</v>
      </c>
      <c r="I1804" s="1" t="s">
        <v>1085</v>
      </c>
      <c r="J1804" s="1" t="s">
        <v>1089</v>
      </c>
      <c r="K1804" s="1" t="s">
        <v>1087</v>
      </c>
      <c r="L1804" s="1">
        <v>0</v>
      </c>
      <c r="M1804" s="1" t="s">
        <v>1088</v>
      </c>
      <c r="N1804" s="1" t="s">
        <v>565</v>
      </c>
      <c r="O1804" s="1" t="s">
        <v>4</v>
      </c>
    </row>
    <row r="1805" spans="1:15" x14ac:dyDescent="0.25">
      <c r="A1805" s="1">
        <v>1527537</v>
      </c>
      <c r="B1805" s="1" t="s">
        <v>1795</v>
      </c>
      <c r="C1805" s="81">
        <v>54426</v>
      </c>
      <c r="D1805" s="1" t="s">
        <v>1796</v>
      </c>
      <c r="E1805" s="1">
        <v>543</v>
      </c>
      <c r="F1805" s="3">
        <f t="shared" si="28"/>
        <v>1935.4838609999999</v>
      </c>
      <c r="G1805" s="1" t="s">
        <v>1102</v>
      </c>
      <c r="H1805" s="1">
        <v>3.5644269999999998</v>
      </c>
      <c r="I1805" s="1" t="s">
        <v>1085</v>
      </c>
      <c r="J1805" s="1" t="s">
        <v>1089</v>
      </c>
      <c r="K1805" s="1" t="s">
        <v>1087</v>
      </c>
      <c r="L1805" s="1">
        <v>0</v>
      </c>
      <c r="M1805" s="1" t="s">
        <v>1088</v>
      </c>
      <c r="N1805" s="1" t="s">
        <v>565</v>
      </c>
      <c r="O1805" s="1" t="s">
        <v>4</v>
      </c>
    </row>
    <row r="1806" spans="1:15" x14ac:dyDescent="0.25">
      <c r="A1806" s="1">
        <v>1527538</v>
      </c>
      <c r="B1806" s="1" t="s">
        <v>1795</v>
      </c>
      <c r="C1806" s="81">
        <v>54426</v>
      </c>
      <c r="D1806" s="1" t="s">
        <v>1796</v>
      </c>
      <c r="E1806" s="1">
        <v>543</v>
      </c>
      <c r="F1806" s="3">
        <f t="shared" si="28"/>
        <v>1935.4838609999999</v>
      </c>
      <c r="G1806" s="1" t="s">
        <v>1181</v>
      </c>
      <c r="H1806" s="1">
        <v>3.5644269999999998</v>
      </c>
      <c r="I1806" s="1" t="s">
        <v>1085</v>
      </c>
      <c r="J1806" s="1" t="s">
        <v>1089</v>
      </c>
      <c r="K1806" s="1" t="s">
        <v>1087</v>
      </c>
      <c r="L1806" s="1">
        <v>0</v>
      </c>
      <c r="M1806" s="1" t="s">
        <v>1088</v>
      </c>
      <c r="N1806" s="1" t="s">
        <v>565</v>
      </c>
      <c r="O1806" s="1" t="s">
        <v>4</v>
      </c>
    </row>
    <row r="1807" spans="1:15" x14ac:dyDescent="0.25">
      <c r="A1807" s="1">
        <v>1527539</v>
      </c>
      <c r="B1807" s="1" t="s">
        <v>1795</v>
      </c>
      <c r="C1807" s="81">
        <v>54426</v>
      </c>
      <c r="D1807" s="1" t="s">
        <v>1796</v>
      </c>
      <c r="E1807" s="1">
        <v>265</v>
      </c>
      <c r="F1807" s="3">
        <f t="shared" si="28"/>
        <v>944.57315499999993</v>
      </c>
      <c r="G1807" s="1" t="s">
        <v>1270</v>
      </c>
      <c r="H1807" s="1">
        <v>3.5644269999999998</v>
      </c>
      <c r="I1807" s="1" t="s">
        <v>1085</v>
      </c>
      <c r="J1807" s="1" t="s">
        <v>1089</v>
      </c>
      <c r="K1807" s="1" t="s">
        <v>1087</v>
      </c>
      <c r="L1807" s="1">
        <v>0</v>
      </c>
      <c r="M1807" s="1" t="s">
        <v>1088</v>
      </c>
      <c r="N1807" s="1" t="s">
        <v>565</v>
      </c>
      <c r="O1807" s="1" t="s">
        <v>4</v>
      </c>
    </row>
    <row r="1808" spans="1:15" x14ac:dyDescent="0.25">
      <c r="A1808" s="1">
        <v>1527582</v>
      </c>
      <c r="B1808" s="1" t="s">
        <v>1795</v>
      </c>
      <c r="C1808" s="81">
        <v>54426</v>
      </c>
      <c r="D1808" s="1" t="s">
        <v>1796</v>
      </c>
      <c r="E1808" s="1">
        <v>38</v>
      </c>
      <c r="F1808" s="3">
        <f t="shared" si="28"/>
        <v>135.44822600000001</v>
      </c>
      <c r="G1808" s="1" t="s">
        <v>1181</v>
      </c>
      <c r="H1808" s="1">
        <v>3.5644269999999998</v>
      </c>
      <c r="I1808" s="1" t="s">
        <v>1085</v>
      </c>
      <c r="J1808" s="1" t="s">
        <v>1089</v>
      </c>
      <c r="K1808" s="1" t="s">
        <v>1087</v>
      </c>
      <c r="L1808" s="1">
        <v>0</v>
      </c>
      <c r="M1808" s="1" t="s">
        <v>1088</v>
      </c>
      <c r="N1808" s="1" t="s">
        <v>565</v>
      </c>
      <c r="O1808" s="1" t="s">
        <v>4</v>
      </c>
    </row>
    <row r="1809" spans="1:15" x14ac:dyDescent="0.25">
      <c r="A1809" s="1">
        <v>1531366</v>
      </c>
      <c r="B1809" s="1" t="s">
        <v>1795</v>
      </c>
      <c r="C1809" s="81">
        <v>54426</v>
      </c>
      <c r="D1809" s="1" t="s">
        <v>1796</v>
      </c>
      <c r="E1809" s="1">
        <v>362</v>
      </c>
      <c r="F1809" s="3">
        <f t="shared" si="28"/>
        <v>1290.322574</v>
      </c>
      <c r="G1809" s="1" t="s">
        <v>1111</v>
      </c>
      <c r="H1809" s="1">
        <v>3.5644269999999998</v>
      </c>
      <c r="I1809" s="1" t="s">
        <v>1085</v>
      </c>
      <c r="J1809" s="1" t="s">
        <v>1089</v>
      </c>
      <c r="K1809" s="1" t="s">
        <v>1087</v>
      </c>
      <c r="L1809" s="1">
        <v>0</v>
      </c>
      <c r="M1809" s="1" t="s">
        <v>1088</v>
      </c>
      <c r="N1809" s="1" t="s">
        <v>565</v>
      </c>
      <c r="O1809" s="1" t="s">
        <v>4</v>
      </c>
    </row>
    <row r="1810" spans="1:15" x14ac:dyDescent="0.25">
      <c r="A1810" s="1">
        <v>1531367</v>
      </c>
      <c r="B1810" s="1" t="s">
        <v>1795</v>
      </c>
      <c r="C1810" s="81">
        <v>54426</v>
      </c>
      <c r="D1810" s="1" t="s">
        <v>1796</v>
      </c>
      <c r="E1810" s="1">
        <v>362</v>
      </c>
      <c r="F1810" s="3">
        <f t="shared" si="28"/>
        <v>1290.322574</v>
      </c>
      <c r="G1810" s="1" t="s">
        <v>1333</v>
      </c>
      <c r="H1810" s="1">
        <v>3.5644269999999998</v>
      </c>
      <c r="I1810" s="1" t="s">
        <v>1085</v>
      </c>
      <c r="J1810" s="1" t="s">
        <v>1089</v>
      </c>
      <c r="K1810" s="1" t="s">
        <v>1087</v>
      </c>
      <c r="L1810" s="1">
        <v>0</v>
      </c>
      <c r="M1810" s="1" t="s">
        <v>1088</v>
      </c>
      <c r="N1810" s="1" t="s">
        <v>565</v>
      </c>
      <c r="O1810" s="1" t="s">
        <v>4</v>
      </c>
    </row>
    <row r="1811" spans="1:15" x14ac:dyDescent="0.25">
      <c r="A1811" s="1">
        <v>1527540</v>
      </c>
      <c r="B1811" s="1" t="s">
        <v>1797</v>
      </c>
      <c r="C1811" s="81">
        <v>54426</v>
      </c>
      <c r="D1811" s="1" t="s">
        <v>1798</v>
      </c>
      <c r="E1811" s="1">
        <v>520</v>
      </c>
      <c r="F1811" s="3">
        <f t="shared" si="28"/>
        <v>1853.5020399999999</v>
      </c>
      <c r="G1811" s="1" t="s">
        <v>1151</v>
      </c>
      <c r="H1811" s="1">
        <v>3.5644269999999998</v>
      </c>
      <c r="I1811" s="1" t="s">
        <v>1085</v>
      </c>
      <c r="J1811" s="1" t="s">
        <v>1089</v>
      </c>
      <c r="K1811" s="1" t="s">
        <v>1087</v>
      </c>
      <c r="L1811" s="1">
        <v>0</v>
      </c>
      <c r="M1811" s="1" t="s">
        <v>1088</v>
      </c>
      <c r="N1811" s="1" t="s">
        <v>565</v>
      </c>
      <c r="O1811" s="1" t="s">
        <v>4</v>
      </c>
    </row>
    <row r="1812" spans="1:15" x14ac:dyDescent="0.25">
      <c r="A1812" s="1">
        <v>1526124</v>
      </c>
      <c r="B1812" s="1" t="s">
        <v>1799</v>
      </c>
      <c r="C1812" s="81">
        <v>54426</v>
      </c>
      <c r="D1812" s="1" t="s">
        <v>1800</v>
      </c>
      <c r="E1812" s="1">
        <v>181</v>
      </c>
      <c r="F1812" s="3">
        <f t="shared" si="28"/>
        <v>645.16128700000002</v>
      </c>
      <c r="G1812" s="1" t="s">
        <v>1101</v>
      </c>
      <c r="H1812" s="1">
        <v>3.5644269999999998</v>
      </c>
      <c r="I1812" s="1" t="s">
        <v>1085</v>
      </c>
      <c r="J1812" s="1" t="s">
        <v>1089</v>
      </c>
      <c r="K1812" s="1" t="s">
        <v>1087</v>
      </c>
      <c r="L1812" s="1">
        <v>0</v>
      </c>
      <c r="M1812" s="1" t="s">
        <v>1088</v>
      </c>
      <c r="N1812" s="1" t="s">
        <v>565</v>
      </c>
      <c r="O1812" s="1" t="s">
        <v>4</v>
      </c>
    </row>
    <row r="1813" spans="1:15" x14ac:dyDescent="0.25">
      <c r="A1813" s="1">
        <v>1527541</v>
      </c>
      <c r="B1813" s="1" t="s">
        <v>1799</v>
      </c>
      <c r="C1813" s="81">
        <v>54426</v>
      </c>
      <c r="D1813" s="1" t="s">
        <v>1800</v>
      </c>
      <c r="E1813" s="1">
        <v>32</v>
      </c>
      <c r="F1813" s="3">
        <f t="shared" si="28"/>
        <v>114.06166399999999</v>
      </c>
      <c r="G1813" s="1" t="s">
        <v>1173</v>
      </c>
      <c r="H1813" s="1">
        <v>3.5644269999999998</v>
      </c>
      <c r="I1813" s="1" t="s">
        <v>1085</v>
      </c>
      <c r="J1813" s="1" t="s">
        <v>1089</v>
      </c>
      <c r="K1813" s="1" t="s">
        <v>1087</v>
      </c>
      <c r="L1813" s="1">
        <v>0</v>
      </c>
      <c r="M1813" s="1" t="s">
        <v>1088</v>
      </c>
      <c r="N1813" s="1" t="s">
        <v>565</v>
      </c>
      <c r="O1813" s="1" t="s">
        <v>4</v>
      </c>
    </row>
    <row r="1814" spans="1:15" x14ac:dyDescent="0.25">
      <c r="A1814" s="1">
        <v>1527542</v>
      </c>
      <c r="B1814" s="1" t="s">
        <v>1799</v>
      </c>
      <c r="C1814" s="81">
        <v>54426</v>
      </c>
      <c r="D1814" s="1" t="s">
        <v>1800</v>
      </c>
      <c r="E1814" s="1">
        <v>32</v>
      </c>
      <c r="F1814" s="3">
        <f t="shared" si="28"/>
        <v>114.06166399999999</v>
      </c>
      <c r="G1814" s="1" t="s">
        <v>1121</v>
      </c>
      <c r="H1814" s="1">
        <v>3.5644269999999998</v>
      </c>
      <c r="I1814" s="1" t="s">
        <v>1085</v>
      </c>
      <c r="J1814" s="1" t="s">
        <v>1089</v>
      </c>
      <c r="K1814" s="1" t="s">
        <v>1087</v>
      </c>
      <c r="L1814" s="1">
        <v>0</v>
      </c>
      <c r="M1814" s="1" t="s">
        <v>1088</v>
      </c>
      <c r="N1814" s="1" t="s">
        <v>565</v>
      </c>
      <c r="O1814" s="1" t="s">
        <v>4</v>
      </c>
    </row>
    <row r="1815" spans="1:15" x14ac:dyDescent="0.25">
      <c r="A1815" s="1">
        <v>1528600</v>
      </c>
      <c r="B1815" s="1" t="s">
        <v>1801</v>
      </c>
      <c r="C1815" s="81">
        <v>54512</v>
      </c>
      <c r="D1815" s="1" t="s">
        <v>1802</v>
      </c>
      <c r="E1815" s="1">
        <v>236</v>
      </c>
      <c r="F1815" s="3">
        <f t="shared" si="28"/>
        <v>874.07414400000005</v>
      </c>
      <c r="G1815" s="1" t="s">
        <v>1121</v>
      </c>
      <c r="H1815" s="1">
        <v>3.7037040000000001</v>
      </c>
      <c r="I1815" s="1" t="s">
        <v>1085</v>
      </c>
      <c r="J1815" s="1" t="s">
        <v>1089</v>
      </c>
      <c r="K1815" s="1" t="s">
        <v>1087</v>
      </c>
      <c r="L1815" s="1" t="s">
        <v>1084</v>
      </c>
      <c r="M1815" s="1">
        <v>0</v>
      </c>
      <c r="N1815" s="1" t="s">
        <v>559</v>
      </c>
      <c r="O1815" s="1" t="s">
        <v>2</v>
      </c>
    </row>
    <row r="1816" spans="1:15" x14ac:dyDescent="0.25">
      <c r="A1816" s="1">
        <v>1527166</v>
      </c>
      <c r="B1816" s="1" t="s">
        <v>1803</v>
      </c>
      <c r="C1816" s="81">
        <v>54512</v>
      </c>
      <c r="D1816" s="1" t="s">
        <v>1804</v>
      </c>
      <c r="E1816" s="1">
        <v>586</v>
      </c>
      <c r="F1816" s="3">
        <f t="shared" si="28"/>
        <v>2170.3705439999999</v>
      </c>
      <c r="G1816" s="1" t="s">
        <v>1151</v>
      </c>
      <c r="H1816" s="1">
        <v>3.7037040000000001</v>
      </c>
      <c r="I1816" s="1" t="s">
        <v>1085</v>
      </c>
      <c r="J1816" s="1" t="s">
        <v>1089</v>
      </c>
      <c r="K1816" s="1" t="s">
        <v>1087</v>
      </c>
      <c r="L1816" s="1" t="s">
        <v>1084</v>
      </c>
      <c r="M1816" s="1">
        <v>0</v>
      </c>
      <c r="N1816" s="1" t="s">
        <v>559</v>
      </c>
      <c r="O1816" s="1" t="s">
        <v>2</v>
      </c>
    </row>
    <row r="1817" spans="1:15" x14ac:dyDescent="0.25">
      <c r="A1817" s="1">
        <v>1527167</v>
      </c>
      <c r="B1817" s="1" t="s">
        <v>1803</v>
      </c>
      <c r="C1817" s="81">
        <v>54512</v>
      </c>
      <c r="D1817" s="1" t="s">
        <v>1804</v>
      </c>
      <c r="E1817" s="1">
        <v>586</v>
      </c>
      <c r="F1817" s="3">
        <f t="shared" si="28"/>
        <v>2170.3705439999999</v>
      </c>
      <c r="G1817" s="1" t="s">
        <v>1151</v>
      </c>
      <c r="H1817" s="1">
        <v>3.7037040000000001</v>
      </c>
      <c r="I1817" s="1" t="s">
        <v>1085</v>
      </c>
      <c r="J1817" s="1" t="s">
        <v>1089</v>
      </c>
      <c r="K1817" s="1" t="s">
        <v>1087</v>
      </c>
      <c r="L1817" s="1" t="s">
        <v>1084</v>
      </c>
      <c r="M1817" s="1">
        <v>0</v>
      </c>
      <c r="N1817" s="1" t="s">
        <v>559</v>
      </c>
      <c r="O1817" s="1" t="s">
        <v>2</v>
      </c>
    </row>
    <row r="1818" spans="1:15" x14ac:dyDescent="0.25">
      <c r="A1818" s="1">
        <v>1527168</v>
      </c>
      <c r="B1818" s="1" t="s">
        <v>1803</v>
      </c>
      <c r="C1818" s="81">
        <v>54512</v>
      </c>
      <c r="D1818" s="1" t="s">
        <v>1804</v>
      </c>
      <c r="E1818" s="1">
        <v>225</v>
      </c>
      <c r="F1818" s="3">
        <f t="shared" si="28"/>
        <v>833.33339999999998</v>
      </c>
      <c r="G1818" s="1" t="s">
        <v>1159</v>
      </c>
      <c r="H1818" s="1">
        <v>3.7037040000000001</v>
      </c>
      <c r="I1818" s="1" t="s">
        <v>1085</v>
      </c>
      <c r="J1818" s="1" t="s">
        <v>1089</v>
      </c>
      <c r="K1818" s="1" t="s">
        <v>1087</v>
      </c>
      <c r="L1818" s="1" t="s">
        <v>1084</v>
      </c>
      <c r="M1818" s="1">
        <v>0</v>
      </c>
      <c r="N1818" s="1" t="s">
        <v>559</v>
      </c>
      <c r="O1818" s="1" t="s">
        <v>2</v>
      </c>
    </row>
    <row r="1819" spans="1:15" x14ac:dyDescent="0.25">
      <c r="A1819" s="1">
        <v>1529449</v>
      </c>
      <c r="B1819" s="1" t="s">
        <v>1803</v>
      </c>
      <c r="C1819" s="81">
        <v>54512</v>
      </c>
      <c r="D1819" s="1" t="s">
        <v>1804</v>
      </c>
      <c r="E1819" s="1">
        <v>236</v>
      </c>
      <c r="F1819" s="3">
        <f t="shared" si="28"/>
        <v>874.07414400000005</v>
      </c>
      <c r="G1819" s="1" t="s">
        <v>1104</v>
      </c>
      <c r="H1819" s="1">
        <v>3.7037040000000001</v>
      </c>
      <c r="I1819" s="1" t="s">
        <v>1085</v>
      </c>
      <c r="J1819" s="1" t="s">
        <v>1089</v>
      </c>
      <c r="K1819" s="1" t="s">
        <v>1087</v>
      </c>
      <c r="L1819" s="1" t="s">
        <v>1084</v>
      </c>
      <c r="M1819" s="1">
        <v>0</v>
      </c>
      <c r="N1819" s="1" t="s">
        <v>559</v>
      </c>
      <c r="O1819" s="1" t="s">
        <v>2</v>
      </c>
    </row>
    <row r="1820" spans="1:15" x14ac:dyDescent="0.25">
      <c r="A1820" s="1">
        <v>1526301</v>
      </c>
      <c r="B1820" s="1" t="s">
        <v>1805</v>
      </c>
      <c r="C1820" s="81">
        <v>54512</v>
      </c>
      <c r="D1820" s="1" t="s">
        <v>1806</v>
      </c>
      <c r="E1820" s="1">
        <v>400</v>
      </c>
      <c r="F1820" s="3">
        <f t="shared" si="28"/>
        <v>1481.4816000000001</v>
      </c>
      <c r="G1820" s="1" t="s">
        <v>1160</v>
      </c>
      <c r="H1820" s="1">
        <v>3.7037040000000001</v>
      </c>
      <c r="I1820" s="1" t="s">
        <v>1085</v>
      </c>
      <c r="J1820" s="1" t="s">
        <v>1089</v>
      </c>
      <c r="K1820" s="1" t="s">
        <v>1087</v>
      </c>
      <c r="L1820" s="1" t="s">
        <v>1084</v>
      </c>
      <c r="M1820" s="1">
        <v>0</v>
      </c>
      <c r="N1820" s="1" t="s">
        <v>559</v>
      </c>
      <c r="O1820" s="1" t="s">
        <v>2</v>
      </c>
    </row>
    <row r="1821" spans="1:15" x14ac:dyDescent="0.25">
      <c r="A1821" s="1">
        <v>1527173</v>
      </c>
      <c r="B1821" s="1" t="s">
        <v>1805</v>
      </c>
      <c r="C1821" s="81">
        <v>54512</v>
      </c>
      <c r="D1821" s="1" t="s">
        <v>1806</v>
      </c>
      <c r="E1821" s="1">
        <v>650</v>
      </c>
      <c r="F1821" s="3">
        <f t="shared" si="28"/>
        <v>2407.4076</v>
      </c>
      <c r="G1821" s="1" t="s">
        <v>1101</v>
      </c>
      <c r="H1821" s="1">
        <v>3.7037040000000001</v>
      </c>
      <c r="I1821" s="1" t="s">
        <v>1085</v>
      </c>
      <c r="J1821" s="1" t="s">
        <v>1089</v>
      </c>
      <c r="K1821" s="1" t="s">
        <v>1087</v>
      </c>
      <c r="L1821" s="1" t="s">
        <v>1084</v>
      </c>
      <c r="M1821" s="1">
        <v>0</v>
      </c>
      <c r="N1821" s="1" t="s">
        <v>559</v>
      </c>
      <c r="O1821" s="1" t="s">
        <v>2</v>
      </c>
    </row>
    <row r="1822" spans="1:15" x14ac:dyDescent="0.25">
      <c r="A1822" s="1">
        <v>1527174</v>
      </c>
      <c r="B1822" s="1" t="s">
        <v>1805</v>
      </c>
      <c r="C1822" s="81">
        <v>54512</v>
      </c>
      <c r="D1822" s="1" t="s">
        <v>1806</v>
      </c>
      <c r="E1822" s="1">
        <v>650</v>
      </c>
      <c r="F1822" s="3">
        <f t="shared" si="28"/>
        <v>2407.4076</v>
      </c>
      <c r="G1822" s="1" t="s">
        <v>1101</v>
      </c>
      <c r="H1822" s="1">
        <v>3.7037040000000001</v>
      </c>
      <c r="I1822" s="1" t="s">
        <v>1085</v>
      </c>
      <c r="J1822" s="1" t="s">
        <v>1089</v>
      </c>
      <c r="K1822" s="1" t="s">
        <v>1087</v>
      </c>
      <c r="L1822" s="1" t="s">
        <v>1084</v>
      </c>
      <c r="M1822" s="1">
        <v>0</v>
      </c>
      <c r="N1822" s="1" t="s">
        <v>559</v>
      </c>
      <c r="O1822" s="1" t="s">
        <v>2</v>
      </c>
    </row>
    <row r="1823" spans="1:15" x14ac:dyDescent="0.25">
      <c r="A1823" s="1">
        <v>1527175</v>
      </c>
      <c r="B1823" s="1" t="s">
        <v>1805</v>
      </c>
      <c r="C1823" s="81">
        <v>54512</v>
      </c>
      <c r="D1823" s="1" t="s">
        <v>1806</v>
      </c>
      <c r="E1823" s="1">
        <v>650</v>
      </c>
      <c r="F1823" s="3">
        <f t="shared" si="28"/>
        <v>2407.4076</v>
      </c>
      <c r="G1823" s="1" t="s">
        <v>1107</v>
      </c>
      <c r="H1823" s="1">
        <v>3.7037040000000001</v>
      </c>
      <c r="I1823" s="1" t="s">
        <v>1085</v>
      </c>
      <c r="J1823" s="1" t="s">
        <v>1089</v>
      </c>
      <c r="K1823" s="1" t="s">
        <v>1087</v>
      </c>
      <c r="L1823" s="1" t="s">
        <v>1084</v>
      </c>
      <c r="M1823" s="1">
        <v>0</v>
      </c>
      <c r="N1823" s="1" t="s">
        <v>559</v>
      </c>
      <c r="O1823" s="1" t="s">
        <v>2</v>
      </c>
    </row>
    <row r="1824" spans="1:15" x14ac:dyDescent="0.25">
      <c r="A1824" s="1">
        <v>1527176</v>
      </c>
      <c r="B1824" s="1" t="s">
        <v>1805</v>
      </c>
      <c r="C1824" s="81">
        <v>54512</v>
      </c>
      <c r="D1824" s="1" t="s">
        <v>1806</v>
      </c>
      <c r="E1824" s="1">
        <v>196</v>
      </c>
      <c r="F1824" s="3">
        <f t="shared" si="28"/>
        <v>725.92598399999997</v>
      </c>
      <c r="G1824" s="1" t="s">
        <v>1110</v>
      </c>
      <c r="H1824" s="1">
        <v>3.7037040000000001</v>
      </c>
      <c r="I1824" s="1" t="s">
        <v>1085</v>
      </c>
      <c r="J1824" s="1" t="s">
        <v>1089</v>
      </c>
      <c r="K1824" s="1" t="s">
        <v>1087</v>
      </c>
      <c r="L1824" s="1" t="s">
        <v>1084</v>
      </c>
      <c r="M1824" s="1">
        <v>0</v>
      </c>
      <c r="N1824" s="1" t="s">
        <v>559</v>
      </c>
      <c r="O1824" s="1" t="s">
        <v>2</v>
      </c>
    </row>
    <row r="1825" spans="1:15" x14ac:dyDescent="0.25">
      <c r="A1825" s="1">
        <v>1527177</v>
      </c>
      <c r="B1825" s="1" t="s">
        <v>1805</v>
      </c>
      <c r="C1825" s="81">
        <v>54512</v>
      </c>
      <c r="D1825" s="1" t="s">
        <v>1806</v>
      </c>
      <c r="E1825" s="1">
        <v>454</v>
      </c>
      <c r="F1825" s="3">
        <f t="shared" si="28"/>
        <v>1681.481616</v>
      </c>
      <c r="G1825" s="1" t="s">
        <v>1110</v>
      </c>
      <c r="H1825" s="1">
        <v>3.7037040000000001</v>
      </c>
      <c r="I1825" s="1" t="s">
        <v>1085</v>
      </c>
      <c r="J1825" s="1" t="s">
        <v>1089</v>
      </c>
      <c r="K1825" s="1" t="s">
        <v>1087</v>
      </c>
      <c r="L1825" s="1" t="s">
        <v>1084</v>
      </c>
      <c r="M1825" s="1">
        <v>0</v>
      </c>
      <c r="N1825" s="1" t="s">
        <v>559</v>
      </c>
      <c r="O1825" s="1" t="s">
        <v>2</v>
      </c>
    </row>
    <row r="1826" spans="1:15" x14ac:dyDescent="0.25">
      <c r="A1826" s="1">
        <v>1528179</v>
      </c>
      <c r="B1826" s="1" t="s">
        <v>1805</v>
      </c>
      <c r="C1826" s="81">
        <v>54512</v>
      </c>
      <c r="D1826" s="1" t="s">
        <v>1806</v>
      </c>
      <c r="E1826" s="1">
        <v>198</v>
      </c>
      <c r="F1826" s="3">
        <f t="shared" si="28"/>
        <v>733.333392</v>
      </c>
      <c r="G1826" s="1" t="s">
        <v>1159</v>
      </c>
      <c r="H1826" s="1">
        <v>3.7037040000000001</v>
      </c>
      <c r="I1826" s="1" t="s">
        <v>1085</v>
      </c>
      <c r="J1826" s="1" t="s">
        <v>1089</v>
      </c>
      <c r="K1826" s="1" t="s">
        <v>1087</v>
      </c>
      <c r="L1826" s="1" t="s">
        <v>1084</v>
      </c>
      <c r="M1826" s="1">
        <v>0</v>
      </c>
      <c r="N1826" s="1" t="s">
        <v>559</v>
      </c>
      <c r="O1826" s="1" t="s">
        <v>2</v>
      </c>
    </row>
    <row r="1827" spans="1:15" x14ac:dyDescent="0.25">
      <c r="A1827" s="1">
        <v>1528180</v>
      </c>
      <c r="B1827" s="1" t="s">
        <v>1805</v>
      </c>
      <c r="C1827" s="81">
        <v>54512</v>
      </c>
      <c r="D1827" s="1" t="s">
        <v>1806</v>
      </c>
      <c r="E1827" s="1">
        <v>59</v>
      </c>
      <c r="F1827" s="3">
        <f t="shared" si="28"/>
        <v>218.51853600000001</v>
      </c>
      <c r="G1827" s="1" t="s">
        <v>1121</v>
      </c>
      <c r="H1827" s="1">
        <v>3.7037040000000001</v>
      </c>
      <c r="I1827" s="1" t="s">
        <v>1085</v>
      </c>
      <c r="J1827" s="1" t="s">
        <v>1089</v>
      </c>
      <c r="K1827" s="1" t="s">
        <v>1087</v>
      </c>
      <c r="L1827" s="1" t="s">
        <v>1084</v>
      </c>
      <c r="M1827" s="1">
        <v>0</v>
      </c>
      <c r="N1827" s="1" t="s">
        <v>559</v>
      </c>
      <c r="O1827" s="1" t="s">
        <v>2</v>
      </c>
    </row>
    <row r="1828" spans="1:15" x14ac:dyDescent="0.25">
      <c r="A1828" s="1">
        <v>1528181</v>
      </c>
      <c r="B1828" s="1" t="s">
        <v>1805</v>
      </c>
      <c r="C1828" s="81">
        <v>54512</v>
      </c>
      <c r="D1828" s="1" t="s">
        <v>1806</v>
      </c>
      <c r="E1828" s="1">
        <v>139</v>
      </c>
      <c r="F1828" s="3">
        <f t="shared" si="28"/>
        <v>514.81485599999996</v>
      </c>
      <c r="G1828" s="1" t="s">
        <v>1121</v>
      </c>
      <c r="H1828" s="1">
        <v>3.7037040000000001</v>
      </c>
      <c r="I1828" s="1" t="s">
        <v>1085</v>
      </c>
      <c r="J1828" s="1" t="s">
        <v>1089</v>
      </c>
      <c r="K1828" s="1" t="s">
        <v>1087</v>
      </c>
      <c r="L1828" s="1" t="s">
        <v>1084</v>
      </c>
      <c r="M1828" s="1">
        <v>0</v>
      </c>
      <c r="N1828" s="1" t="s">
        <v>559</v>
      </c>
      <c r="O1828" s="1" t="s">
        <v>2</v>
      </c>
    </row>
    <row r="1829" spans="1:15" x14ac:dyDescent="0.25">
      <c r="A1829" s="1">
        <v>1528766</v>
      </c>
      <c r="B1829" s="1" t="s">
        <v>1805</v>
      </c>
      <c r="C1829" s="81">
        <v>54512</v>
      </c>
      <c r="D1829" s="1" t="s">
        <v>1806</v>
      </c>
      <c r="E1829" s="1">
        <v>199</v>
      </c>
      <c r="F1829" s="3">
        <f t="shared" si="28"/>
        <v>737.03709600000002</v>
      </c>
      <c r="G1829" s="1" t="s">
        <v>1159</v>
      </c>
      <c r="H1829" s="1">
        <v>3.7037040000000001</v>
      </c>
      <c r="I1829" s="1" t="s">
        <v>1085</v>
      </c>
      <c r="J1829" s="1" t="s">
        <v>1089</v>
      </c>
      <c r="K1829" s="1" t="s">
        <v>1087</v>
      </c>
      <c r="L1829" s="1" t="s">
        <v>1084</v>
      </c>
      <c r="M1829" s="1">
        <v>0</v>
      </c>
      <c r="N1829" s="1" t="s">
        <v>559</v>
      </c>
      <c r="O1829" s="1" t="s">
        <v>2</v>
      </c>
    </row>
    <row r="1830" spans="1:15" x14ac:dyDescent="0.25">
      <c r="A1830" s="1">
        <v>1529757</v>
      </c>
      <c r="B1830" s="1" t="s">
        <v>1805</v>
      </c>
      <c r="C1830" s="81">
        <v>54512</v>
      </c>
      <c r="D1830" s="1" t="s">
        <v>1806</v>
      </c>
      <c r="E1830" s="1">
        <v>83</v>
      </c>
      <c r="F1830" s="3">
        <f t="shared" si="28"/>
        <v>307.40743200000003</v>
      </c>
      <c r="G1830" s="1" t="s">
        <v>1121</v>
      </c>
      <c r="H1830" s="1">
        <v>3.7037040000000001</v>
      </c>
      <c r="I1830" s="1" t="s">
        <v>1085</v>
      </c>
      <c r="J1830" s="1" t="s">
        <v>1089</v>
      </c>
      <c r="K1830" s="1" t="s">
        <v>1087</v>
      </c>
      <c r="L1830" s="1" t="s">
        <v>1084</v>
      </c>
      <c r="M1830" s="1">
        <v>0</v>
      </c>
      <c r="N1830" s="1" t="s">
        <v>559</v>
      </c>
      <c r="O1830" s="1" t="s">
        <v>2</v>
      </c>
    </row>
    <row r="1831" spans="1:15" x14ac:dyDescent="0.25">
      <c r="A1831" s="1">
        <v>1530436</v>
      </c>
      <c r="B1831" s="1" t="s">
        <v>1805</v>
      </c>
      <c r="C1831" s="81">
        <v>54512</v>
      </c>
      <c r="D1831" s="1" t="s">
        <v>1806</v>
      </c>
      <c r="E1831" s="1">
        <v>240</v>
      </c>
      <c r="F1831" s="3">
        <f t="shared" si="28"/>
        <v>888.88896</v>
      </c>
      <c r="G1831" s="1" t="s">
        <v>1201</v>
      </c>
      <c r="H1831" s="1">
        <v>3.7037040000000001</v>
      </c>
      <c r="I1831" s="1" t="s">
        <v>1085</v>
      </c>
      <c r="J1831" s="1" t="s">
        <v>1089</v>
      </c>
      <c r="K1831" s="1" t="s">
        <v>1087</v>
      </c>
      <c r="L1831" s="1" t="s">
        <v>1084</v>
      </c>
      <c r="M1831" s="1">
        <v>0</v>
      </c>
      <c r="N1831" s="1" t="s">
        <v>559</v>
      </c>
      <c r="O1831" s="1" t="s">
        <v>2</v>
      </c>
    </row>
    <row r="1832" spans="1:15" x14ac:dyDescent="0.25">
      <c r="A1832" s="1">
        <v>1530437</v>
      </c>
      <c r="B1832" s="1" t="s">
        <v>1805</v>
      </c>
      <c r="C1832" s="81">
        <v>54512</v>
      </c>
      <c r="D1832" s="1" t="s">
        <v>1806</v>
      </c>
      <c r="E1832" s="1">
        <v>324</v>
      </c>
      <c r="F1832" s="3">
        <f t="shared" si="28"/>
        <v>1200.000096</v>
      </c>
      <c r="G1832" s="1" t="s">
        <v>1201</v>
      </c>
      <c r="H1832" s="1">
        <v>3.7037040000000001</v>
      </c>
      <c r="I1832" s="1" t="s">
        <v>1085</v>
      </c>
      <c r="J1832" s="1" t="s">
        <v>1089</v>
      </c>
      <c r="K1832" s="1" t="s">
        <v>1087</v>
      </c>
      <c r="L1832" s="1" t="s">
        <v>1084</v>
      </c>
      <c r="M1832" s="1">
        <v>0</v>
      </c>
      <c r="N1832" s="1" t="s">
        <v>559</v>
      </c>
      <c r="O1832" s="1" t="s">
        <v>2</v>
      </c>
    </row>
    <row r="1833" spans="1:15" x14ac:dyDescent="0.25">
      <c r="A1833" s="1">
        <v>1531370</v>
      </c>
      <c r="B1833" s="1" t="s">
        <v>1805</v>
      </c>
      <c r="C1833" s="81">
        <v>54512</v>
      </c>
      <c r="D1833" s="1" t="s">
        <v>1806</v>
      </c>
      <c r="E1833" s="1">
        <v>161</v>
      </c>
      <c r="F1833" s="3">
        <f t="shared" si="28"/>
        <v>596.29634399999998</v>
      </c>
      <c r="G1833" s="1" t="s">
        <v>1201</v>
      </c>
      <c r="H1833" s="1">
        <v>3.7037040000000001</v>
      </c>
      <c r="I1833" s="1" t="s">
        <v>1085</v>
      </c>
      <c r="J1833" s="1" t="s">
        <v>1089</v>
      </c>
      <c r="K1833" s="1" t="s">
        <v>1087</v>
      </c>
      <c r="L1833" s="1" t="s">
        <v>1084</v>
      </c>
      <c r="M1833" s="1">
        <v>0</v>
      </c>
      <c r="N1833" s="1" t="s">
        <v>559</v>
      </c>
      <c r="O1833" s="1" t="s">
        <v>2</v>
      </c>
    </row>
    <row r="1834" spans="1:15" x14ac:dyDescent="0.25">
      <c r="A1834" s="1">
        <v>1531375</v>
      </c>
      <c r="B1834" s="1" t="s">
        <v>1805</v>
      </c>
      <c r="C1834" s="81">
        <v>54512</v>
      </c>
      <c r="D1834" s="1" t="s">
        <v>1806</v>
      </c>
      <c r="E1834" s="1">
        <v>75</v>
      </c>
      <c r="F1834" s="3">
        <f t="shared" si="28"/>
        <v>277.77780000000001</v>
      </c>
      <c r="G1834" s="1" t="s">
        <v>1201</v>
      </c>
      <c r="H1834" s="1">
        <v>3.7037040000000001</v>
      </c>
      <c r="I1834" s="1" t="s">
        <v>1085</v>
      </c>
      <c r="J1834" s="1" t="s">
        <v>1089</v>
      </c>
      <c r="K1834" s="1" t="s">
        <v>1087</v>
      </c>
      <c r="L1834" s="1" t="s">
        <v>1084</v>
      </c>
      <c r="M1834" s="1">
        <v>0</v>
      </c>
      <c r="N1834" s="1" t="s">
        <v>559</v>
      </c>
      <c r="O1834" s="1" t="s">
        <v>2</v>
      </c>
    </row>
    <row r="1835" spans="1:15" x14ac:dyDescent="0.25">
      <c r="A1835" s="1">
        <v>1528968</v>
      </c>
      <c r="B1835" s="1" t="s">
        <v>1807</v>
      </c>
      <c r="C1835" s="81">
        <v>54512</v>
      </c>
      <c r="D1835" s="1" t="s">
        <v>1808</v>
      </c>
      <c r="E1835" s="1">
        <v>29</v>
      </c>
      <c r="F1835" s="3">
        <f t="shared" si="28"/>
        <v>107.407416</v>
      </c>
      <c r="G1835" s="1" t="s">
        <v>1146</v>
      </c>
      <c r="H1835" s="1">
        <v>3.7037040000000001</v>
      </c>
      <c r="I1835" s="1" t="s">
        <v>1085</v>
      </c>
      <c r="J1835" s="1" t="s">
        <v>1089</v>
      </c>
      <c r="K1835" s="1" t="s">
        <v>1087</v>
      </c>
      <c r="L1835" s="1" t="s">
        <v>1084</v>
      </c>
      <c r="M1835" s="1">
        <v>0</v>
      </c>
      <c r="N1835" s="1" t="s">
        <v>559</v>
      </c>
      <c r="O1835" s="1" t="s">
        <v>2</v>
      </c>
    </row>
    <row r="1836" spans="1:15" x14ac:dyDescent="0.25">
      <c r="A1836" s="1">
        <v>1525802</v>
      </c>
      <c r="B1836" s="1" t="s">
        <v>1809</v>
      </c>
      <c r="C1836" s="81">
        <v>54512</v>
      </c>
      <c r="D1836" s="1" t="s">
        <v>1810</v>
      </c>
      <c r="E1836" s="1">
        <v>40</v>
      </c>
      <c r="F1836" s="3">
        <f t="shared" si="28"/>
        <v>148.14816000000002</v>
      </c>
      <c r="G1836" s="1" t="s">
        <v>1141</v>
      </c>
      <c r="H1836" s="1">
        <v>3.7037040000000001</v>
      </c>
      <c r="I1836" s="1" t="s">
        <v>1085</v>
      </c>
      <c r="J1836" s="1" t="s">
        <v>1089</v>
      </c>
      <c r="K1836" s="1" t="s">
        <v>1087</v>
      </c>
      <c r="L1836" s="1" t="s">
        <v>1084</v>
      </c>
      <c r="M1836" s="1">
        <v>0</v>
      </c>
      <c r="N1836" s="1" t="s">
        <v>559</v>
      </c>
      <c r="O1836" s="1" t="s">
        <v>2</v>
      </c>
    </row>
    <row r="1837" spans="1:15" x14ac:dyDescent="0.25">
      <c r="A1837" s="1">
        <v>1525803</v>
      </c>
      <c r="B1837" s="1" t="s">
        <v>1809</v>
      </c>
      <c r="C1837" s="81">
        <v>54512</v>
      </c>
      <c r="D1837" s="1" t="s">
        <v>1810</v>
      </c>
      <c r="E1837" s="1">
        <v>146</v>
      </c>
      <c r="F1837" s="3">
        <f t="shared" si="28"/>
        <v>540.74078399999996</v>
      </c>
      <c r="G1837" s="1" t="s">
        <v>1141</v>
      </c>
      <c r="H1837" s="1">
        <v>3.7037040000000001</v>
      </c>
      <c r="I1837" s="1" t="s">
        <v>1085</v>
      </c>
      <c r="J1837" s="1" t="s">
        <v>1089</v>
      </c>
      <c r="K1837" s="1" t="s">
        <v>1087</v>
      </c>
      <c r="L1837" s="1" t="s">
        <v>1084</v>
      </c>
      <c r="M1837" s="1">
        <v>0</v>
      </c>
      <c r="N1837" s="1" t="s">
        <v>559</v>
      </c>
      <c r="O1837" s="1" t="s">
        <v>2</v>
      </c>
    </row>
    <row r="1838" spans="1:15" x14ac:dyDescent="0.25">
      <c r="A1838" s="1">
        <v>1526302</v>
      </c>
      <c r="B1838" s="1" t="s">
        <v>1811</v>
      </c>
      <c r="C1838" s="81">
        <v>54512</v>
      </c>
      <c r="D1838" s="1" t="s">
        <v>1812</v>
      </c>
      <c r="E1838" s="1">
        <v>97</v>
      </c>
      <c r="F1838" s="3">
        <f t="shared" si="28"/>
        <v>359.25928800000003</v>
      </c>
      <c r="G1838" s="1" t="s">
        <v>1134</v>
      </c>
      <c r="H1838" s="1">
        <v>3.7037040000000001</v>
      </c>
      <c r="I1838" s="1" t="s">
        <v>1085</v>
      </c>
      <c r="J1838" s="1" t="s">
        <v>1089</v>
      </c>
      <c r="K1838" s="1" t="s">
        <v>1087</v>
      </c>
      <c r="L1838" s="1" t="s">
        <v>1084</v>
      </c>
      <c r="M1838" s="1">
        <v>0</v>
      </c>
      <c r="N1838" s="1" t="s">
        <v>559</v>
      </c>
      <c r="O1838" s="1" t="s">
        <v>2</v>
      </c>
    </row>
    <row r="1839" spans="1:15" x14ac:dyDescent="0.25">
      <c r="A1839" s="1">
        <v>1526304</v>
      </c>
      <c r="B1839" s="1" t="s">
        <v>1811</v>
      </c>
      <c r="C1839" s="81">
        <v>54512</v>
      </c>
      <c r="D1839" s="1" t="s">
        <v>1812</v>
      </c>
      <c r="E1839" s="1">
        <v>97</v>
      </c>
      <c r="F1839" s="3">
        <f t="shared" si="28"/>
        <v>359.25928800000003</v>
      </c>
      <c r="G1839" s="1" t="s">
        <v>1134</v>
      </c>
      <c r="H1839" s="1">
        <v>3.7037040000000001</v>
      </c>
      <c r="I1839" s="1" t="s">
        <v>1085</v>
      </c>
      <c r="J1839" s="1" t="s">
        <v>1089</v>
      </c>
      <c r="K1839" s="1" t="s">
        <v>1087</v>
      </c>
      <c r="L1839" s="1" t="s">
        <v>1084</v>
      </c>
      <c r="M1839" s="1">
        <v>0</v>
      </c>
      <c r="N1839" s="1" t="s">
        <v>559</v>
      </c>
      <c r="O1839" s="1" t="s">
        <v>2</v>
      </c>
    </row>
    <row r="1840" spans="1:15" x14ac:dyDescent="0.25">
      <c r="A1840" s="1">
        <v>1529393</v>
      </c>
      <c r="B1840" s="1" t="s">
        <v>1813</v>
      </c>
      <c r="C1840" s="81">
        <v>54512</v>
      </c>
      <c r="D1840" s="1" t="s">
        <v>1814</v>
      </c>
      <c r="E1840" s="1">
        <v>499</v>
      </c>
      <c r="F1840" s="3">
        <f t="shared" si="28"/>
        <v>1848.1482960000001</v>
      </c>
      <c r="G1840" s="1" t="s">
        <v>1190</v>
      </c>
      <c r="H1840" s="1">
        <v>3.7037040000000001</v>
      </c>
      <c r="I1840" s="1" t="s">
        <v>1085</v>
      </c>
      <c r="J1840" s="1" t="s">
        <v>1089</v>
      </c>
      <c r="K1840" s="1" t="s">
        <v>1087</v>
      </c>
      <c r="L1840" s="1" t="s">
        <v>1084</v>
      </c>
      <c r="M1840" s="1">
        <v>0</v>
      </c>
      <c r="N1840" s="1" t="s">
        <v>559</v>
      </c>
      <c r="O1840" s="1" t="s">
        <v>2</v>
      </c>
    </row>
    <row r="1841" spans="1:15" x14ac:dyDescent="0.25">
      <c r="A1841" s="1">
        <v>1525806</v>
      </c>
      <c r="B1841" s="1" t="s">
        <v>1815</v>
      </c>
      <c r="C1841" s="81">
        <v>54512</v>
      </c>
      <c r="D1841" s="1" t="s">
        <v>1816</v>
      </c>
      <c r="E1841" s="1">
        <v>580</v>
      </c>
      <c r="F1841" s="3">
        <f t="shared" si="28"/>
        <v>2148.1483200000002</v>
      </c>
      <c r="G1841" s="1" t="s">
        <v>1129</v>
      </c>
      <c r="H1841" s="1">
        <v>3.7037040000000001</v>
      </c>
      <c r="I1841" s="1" t="s">
        <v>1085</v>
      </c>
      <c r="J1841" s="1" t="s">
        <v>1089</v>
      </c>
      <c r="K1841" s="1" t="s">
        <v>1087</v>
      </c>
      <c r="L1841" s="1" t="s">
        <v>1084</v>
      </c>
      <c r="M1841" s="1">
        <v>0</v>
      </c>
      <c r="N1841" s="1" t="s">
        <v>559</v>
      </c>
      <c r="O1841" s="1" t="s">
        <v>2</v>
      </c>
    </row>
    <row r="1842" spans="1:15" x14ac:dyDescent="0.25">
      <c r="A1842" s="1">
        <v>1528183</v>
      </c>
      <c r="B1842" s="1" t="s">
        <v>1815</v>
      </c>
      <c r="C1842" s="81">
        <v>54512</v>
      </c>
      <c r="D1842" s="1" t="s">
        <v>1816</v>
      </c>
      <c r="E1842" s="1">
        <v>296</v>
      </c>
      <c r="F1842" s="3">
        <f t="shared" si="28"/>
        <v>1096.296384</v>
      </c>
      <c r="G1842" s="1" t="s">
        <v>1156</v>
      </c>
      <c r="H1842" s="1">
        <v>3.7037040000000001</v>
      </c>
      <c r="I1842" s="1" t="s">
        <v>1085</v>
      </c>
      <c r="J1842" s="1" t="s">
        <v>1089</v>
      </c>
      <c r="K1842" s="1" t="s">
        <v>1087</v>
      </c>
      <c r="L1842" s="1" t="s">
        <v>1084</v>
      </c>
      <c r="M1842" s="1">
        <v>0</v>
      </c>
      <c r="N1842" s="1" t="s">
        <v>559</v>
      </c>
      <c r="O1842" s="1" t="s">
        <v>2</v>
      </c>
    </row>
    <row r="1843" spans="1:15" x14ac:dyDescent="0.25">
      <c r="A1843" s="1">
        <v>1528184</v>
      </c>
      <c r="B1843" s="1" t="s">
        <v>1815</v>
      </c>
      <c r="C1843" s="81">
        <v>54512</v>
      </c>
      <c r="D1843" s="1" t="s">
        <v>1816</v>
      </c>
      <c r="E1843" s="1">
        <v>297</v>
      </c>
      <c r="F1843" s="3">
        <f t="shared" si="28"/>
        <v>1100.000088</v>
      </c>
      <c r="G1843" s="1" t="s">
        <v>1156</v>
      </c>
      <c r="H1843" s="1">
        <v>3.7037040000000001</v>
      </c>
      <c r="I1843" s="1" t="s">
        <v>1085</v>
      </c>
      <c r="J1843" s="1" t="s">
        <v>1089</v>
      </c>
      <c r="K1843" s="1" t="s">
        <v>1087</v>
      </c>
      <c r="L1843" s="1" t="s">
        <v>1084</v>
      </c>
      <c r="M1843" s="1">
        <v>0</v>
      </c>
      <c r="N1843" s="1" t="s">
        <v>559</v>
      </c>
      <c r="O1843" s="1" t="s">
        <v>2</v>
      </c>
    </row>
    <row r="1844" spans="1:15" x14ac:dyDescent="0.25">
      <c r="A1844" s="1">
        <v>1528185</v>
      </c>
      <c r="B1844" s="1" t="s">
        <v>1815</v>
      </c>
      <c r="C1844" s="81">
        <v>54512</v>
      </c>
      <c r="D1844" s="1" t="s">
        <v>1816</v>
      </c>
      <c r="E1844" s="1">
        <v>148</v>
      </c>
      <c r="F1844" s="3">
        <f t="shared" si="28"/>
        <v>548.14819199999999</v>
      </c>
      <c r="G1844" s="1" t="s">
        <v>1190</v>
      </c>
      <c r="H1844" s="1">
        <v>3.7037040000000001</v>
      </c>
      <c r="I1844" s="1" t="s">
        <v>1085</v>
      </c>
      <c r="J1844" s="1" t="s">
        <v>1089</v>
      </c>
      <c r="K1844" s="1" t="s">
        <v>1087</v>
      </c>
      <c r="L1844" s="1" t="s">
        <v>1084</v>
      </c>
      <c r="M1844" s="1">
        <v>0</v>
      </c>
      <c r="N1844" s="1" t="s">
        <v>559</v>
      </c>
      <c r="O1844" s="1" t="s">
        <v>2</v>
      </c>
    </row>
    <row r="1845" spans="1:15" x14ac:dyDescent="0.25">
      <c r="A1845" s="1">
        <v>1528186</v>
      </c>
      <c r="B1845" s="1" t="s">
        <v>1817</v>
      </c>
      <c r="C1845" s="81">
        <v>54512</v>
      </c>
      <c r="D1845" s="1" t="s">
        <v>1818</v>
      </c>
      <c r="E1845" s="1">
        <v>250</v>
      </c>
      <c r="F1845" s="3">
        <f t="shared" si="28"/>
        <v>925.92600000000004</v>
      </c>
      <c r="G1845" s="1" t="s">
        <v>1159</v>
      </c>
      <c r="H1845" s="1">
        <v>3.7037040000000001</v>
      </c>
      <c r="I1845" s="1" t="s">
        <v>1085</v>
      </c>
      <c r="J1845" s="1" t="s">
        <v>1089</v>
      </c>
      <c r="K1845" s="1" t="s">
        <v>1087</v>
      </c>
      <c r="L1845" s="1" t="s">
        <v>1084</v>
      </c>
      <c r="M1845" s="1">
        <v>0</v>
      </c>
      <c r="N1845" s="1" t="s">
        <v>559</v>
      </c>
      <c r="O1845" s="1" t="s">
        <v>2</v>
      </c>
    </row>
    <row r="1846" spans="1:15" x14ac:dyDescent="0.25">
      <c r="A1846" s="1">
        <v>1528198</v>
      </c>
      <c r="B1846" s="1" t="s">
        <v>1819</v>
      </c>
      <c r="C1846" s="81">
        <v>54512</v>
      </c>
      <c r="D1846" s="1" t="s">
        <v>1820</v>
      </c>
      <c r="E1846" s="1">
        <v>490</v>
      </c>
      <c r="F1846" s="3">
        <f t="shared" si="28"/>
        <v>1814.8149600000002</v>
      </c>
      <c r="G1846" s="1" t="s">
        <v>1151</v>
      </c>
      <c r="H1846" s="1">
        <v>3.7037040000000001</v>
      </c>
      <c r="I1846" s="1" t="s">
        <v>1085</v>
      </c>
      <c r="J1846" s="1" t="s">
        <v>1089</v>
      </c>
      <c r="K1846" s="1" t="s">
        <v>1087</v>
      </c>
      <c r="L1846" s="1" t="s">
        <v>1084</v>
      </c>
      <c r="M1846" s="1">
        <v>0</v>
      </c>
      <c r="N1846" s="1" t="s">
        <v>559</v>
      </c>
      <c r="O1846" s="1" t="s">
        <v>2</v>
      </c>
    </row>
    <row r="1847" spans="1:15" x14ac:dyDescent="0.25">
      <c r="A1847" s="1">
        <v>1528199</v>
      </c>
      <c r="B1847" s="1" t="s">
        <v>1819</v>
      </c>
      <c r="C1847" s="81">
        <v>54512</v>
      </c>
      <c r="D1847" s="1" t="s">
        <v>1820</v>
      </c>
      <c r="E1847" s="1">
        <v>244</v>
      </c>
      <c r="F1847" s="3">
        <f t="shared" si="28"/>
        <v>903.70377600000006</v>
      </c>
      <c r="G1847" s="1" t="s">
        <v>1166</v>
      </c>
      <c r="H1847" s="1">
        <v>3.7037040000000001</v>
      </c>
      <c r="I1847" s="1" t="s">
        <v>1085</v>
      </c>
      <c r="J1847" s="1" t="s">
        <v>1089</v>
      </c>
      <c r="K1847" s="1" t="s">
        <v>1087</v>
      </c>
      <c r="L1847" s="1" t="s">
        <v>1084</v>
      </c>
      <c r="M1847" s="1">
        <v>0</v>
      </c>
      <c r="N1847" s="1" t="s">
        <v>559</v>
      </c>
      <c r="O1847" s="1" t="s">
        <v>2</v>
      </c>
    </row>
    <row r="1848" spans="1:15" x14ac:dyDescent="0.25">
      <c r="A1848" s="1">
        <v>1527178</v>
      </c>
      <c r="B1848" s="1" t="s">
        <v>1821</v>
      </c>
      <c r="C1848" s="81">
        <v>54512</v>
      </c>
      <c r="D1848" s="1" t="s">
        <v>1822</v>
      </c>
      <c r="E1848" s="1">
        <v>490</v>
      </c>
      <c r="F1848" s="3">
        <f t="shared" si="28"/>
        <v>1814.8149600000002</v>
      </c>
      <c r="G1848" s="1" t="s">
        <v>1102</v>
      </c>
      <c r="H1848" s="1">
        <v>3.7037040000000001</v>
      </c>
      <c r="I1848" s="1" t="s">
        <v>1085</v>
      </c>
      <c r="J1848" s="1" t="s">
        <v>1089</v>
      </c>
      <c r="K1848" s="1" t="s">
        <v>1087</v>
      </c>
      <c r="L1848" s="1" t="s">
        <v>1084</v>
      </c>
      <c r="M1848" s="1">
        <v>0</v>
      </c>
      <c r="N1848" s="1" t="s">
        <v>559</v>
      </c>
      <c r="O1848" s="1" t="s">
        <v>2</v>
      </c>
    </row>
    <row r="1849" spans="1:15" x14ac:dyDescent="0.25">
      <c r="A1849" s="1">
        <v>1527179</v>
      </c>
      <c r="B1849" s="1" t="s">
        <v>1821</v>
      </c>
      <c r="C1849" s="81">
        <v>54512</v>
      </c>
      <c r="D1849" s="1" t="s">
        <v>1822</v>
      </c>
      <c r="E1849" s="1">
        <v>490</v>
      </c>
      <c r="F1849" s="3">
        <f t="shared" si="28"/>
        <v>1814.8149600000002</v>
      </c>
      <c r="G1849" s="1" t="s">
        <v>1102</v>
      </c>
      <c r="H1849" s="1">
        <v>3.7037040000000001</v>
      </c>
      <c r="I1849" s="1" t="s">
        <v>1085</v>
      </c>
      <c r="J1849" s="1" t="s">
        <v>1089</v>
      </c>
      <c r="K1849" s="1" t="s">
        <v>1087</v>
      </c>
      <c r="L1849" s="1" t="s">
        <v>1084</v>
      </c>
      <c r="M1849" s="1">
        <v>0</v>
      </c>
      <c r="N1849" s="1" t="s">
        <v>559</v>
      </c>
      <c r="O1849" s="1" t="s">
        <v>2</v>
      </c>
    </row>
    <row r="1850" spans="1:15" x14ac:dyDescent="0.25">
      <c r="A1850" s="1">
        <v>1527180</v>
      </c>
      <c r="B1850" s="1" t="s">
        <v>1821</v>
      </c>
      <c r="C1850" s="81">
        <v>54512</v>
      </c>
      <c r="D1850" s="1" t="s">
        <v>1822</v>
      </c>
      <c r="E1850" s="1">
        <v>155</v>
      </c>
      <c r="F1850" s="3">
        <f t="shared" si="28"/>
        <v>574.07411999999999</v>
      </c>
      <c r="G1850" s="1" t="s">
        <v>1176</v>
      </c>
      <c r="H1850" s="1">
        <v>3.7037040000000001</v>
      </c>
      <c r="I1850" s="1" t="s">
        <v>1085</v>
      </c>
      <c r="J1850" s="1" t="s">
        <v>1089</v>
      </c>
      <c r="K1850" s="1" t="s">
        <v>1087</v>
      </c>
      <c r="L1850" s="1" t="s">
        <v>1084</v>
      </c>
      <c r="M1850" s="1">
        <v>0</v>
      </c>
      <c r="N1850" s="1" t="s">
        <v>559</v>
      </c>
      <c r="O1850" s="1" t="s">
        <v>2</v>
      </c>
    </row>
    <row r="1851" spans="1:15" x14ac:dyDescent="0.25">
      <c r="A1851" s="1">
        <v>1524972</v>
      </c>
      <c r="B1851" s="1" t="s">
        <v>1823</v>
      </c>
      <c r="C1851" s="81">
        <v>54512</v>
      </c>
      <c r="D1851" s="1" t="s">
        <v>1824</v>
      </c>
      <c r="E1851" s="1">
        <v>500</v>
      </c>
      <c r="F1851" s="3">
        <f t="shared" si="28"/>
        <v>1851.8520000000001</v>
      </c>
      <c r="G1851" s="1" t="s">
        <v>1120</v>
      </c>
      <c r="H1851" s="1">
        <v>3.7037040000000001</v>
      </c>
      <c r="I1851" s="1" t="s">
        <v>1085</v>
      </c>
      <c r="J1851" s="1" t="s">
        <v>1089</v>
      </c>
      <c r="K1851" s="1" t="s">
        <v>1087</v>
      </c>
      <c r="L1851" s="1" t="s">
        <v>1084</v>
      </c>
      <c r="M1851" s="1">
        <v>0</v>
      </c>
      <c r="N1851" s="1" t="s">
        <v>559</v>
      </c>
      <c r="O1851" s="1" t="s">
        <v>2</v>
      </c>
    </row>
    <row r="1852" spans="1:15" x14ac:dyDescent="0.25">
      <c r="A1852" s="1">
        <v>1524973</v>
      </c>
      <c r="B1852" s="1" t="s">
        <v>1823</v>
      </c>
      <c r="C1852" s="81">
        <v>54512</v>
      </c>
      <c r="D1852" s="1" t="s">
        <v>1824</v>
      </c>
      <c r="E1852" s="1">
        <v>500</v>
      </c>
      <c r="F1852" s="3">
        <f t="shared" si="28"/>
        <v>1851.8520000000001</v>
      </c>
      <c r="G1852" s="1" t="s">
        <v>1120</v>
      </c>
      <c r="H1852" s="1">
        <v>3.7037040000000001</v>
      </c>
      <c r="I1852" s="1" t="s">
        <v>1085</v>
      </c>
      <c r="J1852" s="1" t="s">
        <v>1089</v>
      </c>
      <c r="K1852" s="1" t="s">
        <v>1087</v>
      </c>
      <c r="L1852" s="1" t="s">
        <v>1084</v>
      </c>
      <c r="M1852" s="1">
        <v>0</v>
      </c>
      <c r="N1852" s="1" t="s">
        <v>559</v>
      </c>
      <c r="O1852" s="1" t="s">
        <v>2</v>
      </c>
    </row>
    <row r="1853" spans="1:15" x14ac:dyDescent="0.25">
      <c r="A1853" s="1">
        <v>1524974</v>
      </c>
      <c r="B1853" s="1" t="s">
        <v>1823</v>
      </c>
      <c r="C1853" s="81">
        <v>54512</v>
      </c>
      <c r="D1853" s="1" t="s">
        <v>1824</v>
      </c>
      <c r="E1853" s="1">
        <v>500</v>
      </c>
      <c r="F1853" s="3">
        <f t="shared" si="28"/>
        <v>1851.8520000000001</v>
      </c>
      <c r="G1853" s="1" t="s">
        <v>1129</v>
      </c>
      <c r="H1853" s="1">
        <v>3.7037040000000001</v>
      </c>
      <c r="I1853" s="1" t="s">
        <v>1085</v>
      </c>
      <c r="J1853" s="1" t="s">
        <v>1089</v>
      </c>
      <c r="K1853" s="1" t="s">
        <v>1087</v>
      </c>
      <c r="L1853" s="1" t="s">
        <v>1084</v>
      </c>
      <c r="M1853" s="1">
        <v>0</v>
      </c>
      <c r="N1853" s="1" t="s">
        <v>559</v>
      </c>
      <c r="O1853" s="1" t="s">
        <v>2</v>
      </c>
    </row>
    <row r="1854" spans="1:15" x14ac:dyDescent="0.25">
      <c r="A1854" s="1">
        <v>1526306</v>
      </c>
      <c r="B1854" s="1" t="s">
        <v>1823</v>
      </c>
      <c r="C1854" s="81">
        <v>54512</v>
      </c>
      <c r="D1854" s="1" t="s">
        <v>1824</v>
      </c>
      <c r="E1854" s="1">
        <v>465</v>
      </c>
      <c r="F1854" s="3">
        <f t="shared" si="28"/>
        <v>1722.22236</v>
      </c>
      <c r="G1854" s="1" t="s">
        <v>1101</v>
      </c>
      <c r="H1854" s="1">
        <v>3.7037040000000001</v>
      </c>
      <c r="I1854" s="1" t="s">
        <v>1085</v>
      </c>
      <c r="J1854" s="1" t="s">
        <v>1089</v>
      </c>
      <c r="K1854" s="1" t="s">
        <v>1087</v>
      </c>
      <c r="L1854" s="1" t="s">
        <v>1084</v>
      </c>
      <c r="M1854" s="1">
        <v>0</v>
      </c>
      <c r="N1854" s="1" t="s">
        <v>559</v>
      </c>
      <c r="O1854" s="1" t="s">
        <v>2</v>
      </c>
    </row>
    <row r="1855" spans="1:15" x14ac:dyDescent="0.25">
      <c r="A1855" s="1">
        <v>1526307</v>
      </c>
      <c r="B1855" s="1" t="s">
        <v>1823</v>
      </c>
      <c r="C1855" s="81">
        <v>54512</v>
      </c>
      <c r="D1855" s="1" t="s">
        <v>1824</v>
      </c>
      <c r="E1855" s="1">
        <v>465</v>
      </c>
      <c r="F1855" s="3">
        <f t="shared" si="28"/>
        <v>1722.22236</v>
      </c>
      <c r="G1855" s="1" t="s">
        <v>1101</v>
      </c>
      <c r="H1855" s="1">
        <v>3.7037040000000001</v>
      </c>
      <c r="I1855" s="1" t="s">
        <v>1085</v>
      </c>
      <c r="J1855" s="1" t="s">
        <v>1089</v>
      </c>
      <c r="K1855" s="1" t="s">
        <v>1087</v>
      </c>
      <c r="L1855" s="1" t="s">
        <v>1084</v>
      </c>
      <c r="M1855" s="1">
        <v>0</v>
      </c>
      <c r="N1855" s="1" t="s">
        <v>559</v>
      </c>
      <c r="O1855" s="1" t="s">
        <v>2</v>
      </c>
    </row>
    <row r="1856" spans="1:15" x14ac:dyDescent="0.25">
      <c r="A1856" s="1">
        <v>1526308</v>
      </c>
      <c r="B1856" s="1" t="s">
        <v>1823</v>
      </c>
      <c r="C1856" s="81">
        <v>54512</v>
      </c>
      <c r="D1856" s="1" t="s">
        <v>1824</v>
      </c>
      <c r="E1856" s="1">
        <v>39</v>
      </c>
      <c r="F1856" s="3">
        <f t="shared" si="28"/>
        <v>144.444456</v>
      </c>
      <c r="G1856" s="1" t="s">
        <v>1101</v>
      </c>
      <c r="H1856" s="1">
        <v>3.7037040000000001</v>
      </c>
      <c r="I1856" s="1" t="s">
        <v>1085</v>
      </c>
      <c r="J1856" s="1" t="s">
        <v>1089</v>
      </c>
      <c r="K1856" s="1" t="s">
        <v>1087</v>
      </c>
      <c r="L1856" s="1" t="s">
        <v>1084</v>
      </c>
      <c r="M1856" s="1">
        <v>0</v>
      </c>
      <c r="N1856" s="1" t="s">
        <v>559</v>
      </c>
      <c r="O1856" s="1" t="s">
        <v>2</v>
      </c>
    </row>
    <row r="1857" spans="1:15" x14ac:dyDescent="0.25">
      <c r="A1857" s="1">
        <v>1526309</v>
      </c>
      <c r="B1857" s="1" t="s">
        <v>1823</v>
      </c>
      <c r="C1857" s="81">
        <v>54512</v>
      </c>
      <c r="D1857" s="1" t="s">
        <v>1824</v>
      </c>
      <c r="E1857" s="1">
        <v>465</v>
      </c>
      <c r="F1857" s="3">
        <f t="shared" si="28"/>
        <v>1722.22236</v>
      </c>
      <c r="G1857" s="1" t="s">
        <v>1101</v>
      </c>
      <c r="H1857" s="1">
        <v>3.7037040000000001</v>
      </c>
      <c r="I1857" s="1" t="s">
        <v>1085</v>
      </c>
      <c r="J1857" s="1" t="s">
        <v>1089</v>
      </c>
      <c r="K1857" s="1" t="s">
        <v>1087</v>
      </c>
      <c r="L1857" s="1" t="s">
        <v>1084</v>
      </c>
      <c r="M1857" s="1">
        <v>0</v>
      </c>
      <c r="N1857" s="1" t="s">
        <v>559</v>
      </c>
      <c r="O1857" s="1" t="s">
        <v>2</v>
      </c>
    </row>
    <row r="1858" spans="1:15" x14ac:dyDescent="0.25">
      <c r="A1858" s="1">
        <v>1526310</v>
      </c>
      <c r="B1858" s="1" t="s">
        <v>1823</v>
      </c>
      <c r="C1858" s="81">
        <v>54512</v>
      </c>
      <c r="D1858" s="1" t="s">
        <v>1824</v>
      </c>
      <c r="E1858" s="1">
        <v>427</v>
      </c>
      <c r="F1858" s="3">
        <f t="shared" si="28"/>
        <v>1581.4816080000001</v>
      </c>
      <c r="G1858" s="1" t="s">
        <v>1101</v>
      </c>
      <c r="H1858" s="1">
        <v>3.7037040000000001</v>
      </c>
      <c r="I1858" s="1" t="s">
        <v>1085</v>
      </c>
      <c r="J1858" s="1" t="s">
        <v>1089</v>
      </c>
      <c r="K1858" s="1" t="s">
        <v>1087</v>
      </c>
      <c r="L1858" s="1" t="s">
        <v>1084</v>
      </c>
      <c r="M1858" s="1">
        <v>0</v>
      </c>
      <c r="N1858" s="1" t="s">
        <v>559</v>
      </c>
      <c r="O1858" s="1" t="s">
        <v>2</v>
      </c>
    </row>
    <row r="1859" spans="1:15" x14ac:dyDescent="0.25">
      <c r="A1859" s="1">
        <v>1528200</v>
      </c>
      <c r="B1859" s="1" t="s">
        <v>1823</v>
      </c>
      <c r="C1859" s="81">
        <v>54512</v>
      </c>
      <c r="D1859" s="1" t="s">
        <v>1824</v>
      </c>
      <c r="E1859" s="1">
        <v>291</v>
      </c>
      <c r="F1859" s="3">
        <f t="shared" ref="F1859:F1922" si="29">E1859*H1859</f>
        <v>1077.7778640000001</v>
      </c>
      <c r="G1859" s="1" t="s">
        <v>1151</v>
      </c>
      <c r="H1859" s="1">
        <v>3.7037040000000001</v>
      </c>
      <c r="I1859" s="1" t="s">
        <v>1085</v>
      </c>
      <c r="J1859" s="1" t="s">
        <v>1089</v>
      </c>
      <c r="K1859" s="1" t="s">
        <v>1087</v>
      </c>
      <c r="L1859" s="1" t="s">
        <v>1084</v>
      </c>
      <c r="M1859" s="1">
        <v>0</v>
      </c>
      <c r="N1859" s="1" t="s">
        <v>559</v>
      </c>
      <c r="O1859" s="1" t="s">
        <v>2</v>
      </c>
    </row>
    <row r="1860" spans="1:15" x14ac:dyDescent="0.25">
      <c r="A1860" s="1">
        <v>1528201</v>
      </c>
      <c r="B1860" s="1" t="s">
        <v>1823</v>
      </c>
      <c r="C1860" s="81">
        <v>54512</v>
      </c>
      <c r="D1860" s="1" t="s">
        <v>1824</v>
      </c>
      <c r="E1860" s="1">
        <v>212</v>
      </c>
      <c r="F1860" s="3">
        <f t="shared" si="29"/>
        <v>785.185248</v>
      </c>
      <c r="G1860" s="1" t="s">
        <v>1151</v>
      </c>
      <c r="H1860" s="1">
        <v>3.7037040000000001</v>
      </c>
      <c r="I1860" s="1" t="s">
        <v>1085</v>
      </c>
      <c r="J1860" s="1" t="s">
        <v>1089</v>
      </c>
      <c r="K1860" s="1" t="s">
        <v>1087</v>
      </c>
      <c r="L1860" s="1" t="s">
        <v>1084</v>
      </c>
      <c r="M1860" s="1">
        <v>0</v>
      </c>
      <c r="N1860" s="1" t="s">
        <v>559</v>
      </c>
      <c r="O1860" s="1" t="s">
        <v>2</v>
      </c>
    </row>
    <row r="1861" spans="1:15" x14ac:dyDescent="0.25">
      <c r="A1861" s="1">
        <v>1528202</v>
      </c>
      <c r="B1861" s="1" t="s">
        <v>1823</v>
      </c>
      <c r="C1861" s="81">
        <v>54512</v>
      </c>
      <c r="D1861" s="1" t="s">
        <v>1824</v>
      </c>
      <c r="E1861" s="1">
        <v>148</v>
      </c>
      <c r="F1861" s="3">
        <f t="shared" si="29"/>
        <v>548.14819199999999</v>
      </c>
      <c r="G1861" s="1" t="s">
        <v>1151</v>
      </c>
      <c r="H1861" s="1">
        <v>3.7037040000000001</v>
      </c>
      <c r="I1861" s="1" t="s">
        <v>1085</v>
      </c>
      <c r="J1861" s="1" t="s">
        <v>1089</v>
      </c>
      <c r="K1861" s="1" t="s">
        <v>1087</v>
      </c>
      <c r="L1861" s="1" t="s">
        <v>1084</v>
      </c>
      <c r="M1861" s="1">
        <v>0</v>
      </c>
      <c r="N1861" s="1" t="s">
        <v>559</v>
      </c>
      <c r="O1861" s="1" t="s">
        <v>2</v>
      </c>
    </row>
    <row r="1862" spans="1:15" x14ac:dyDescent="0.25">
      <c r="A1862" s="1">
        <v>1530441</v>
      </c>
      <c r="B1862" s="1" t="s">
        <v>1823</v>
      </c>
      <c r="C1862" s="81">
        <v>54512</v>
      </c>
      <c r="D1862" s="1" t="s">
        <v>1824</v>
      </c>
      <c r="E1862" s="1">
        <v>300</v>
      </c>
      <c r="F1862" s="3">
        <f t="shared" si="29"/>
        <v>1111.1112000000001</v>
      </c>
      <c r="G1862" s="1" t="s">
        <v>1124</v>
      </c>
      <c r="H1862" s="1">
        <v>3.7037040000000001</v>
      </c>
      <c r="I1862" s="1" t="s">
        <v>1085</v>
      </c>
      <c r="J1862" s="1" t="s">
        <v>1089</v>
      </c>
      <c r="K1862" s="1" t="s">
        <v>1087</v>
      </c>
      <c r="L1862" s="1" t="s">
        <v>1084</v>
      </c>
      <c r="M1862" s="1">
        <v>0</v>
      </c>
      <c r="N1862" s="1" t="s">
        <v>559</v>
      </c>
      <c r="O1862" s="1" t="s">
        <v>2</v>
      </c>
    </row>
    <row r="1863" spans="1:15" x14ac:dyDescent="0.25">
      <c r="A1863" s="1">
        <v>1526312</v>
      </c>
      <c r="B1863" s="1" t="s">
        <v>1825</v>
      </c>
      <c r="C1863" s="81">
        <v>54512</v>
      </c>
      <c r="D1863" s="1" t="s">
        <v>1826</v>
      </c>
      <c r="E1863" s="1">
        <v>471</v>
      </c>
      <c r="F1863" s="3">
        <f t="shared" si="29"/>
        <v>1744.4445840000001</v>
      </c>
      <c r="G1863" s="1" t="s">
        <v>1141</v>
      </c>
      <c r="H1863" s="1">
        <v>3.7037040000000001</v>
      </c>
      <c r="I1863" s="1" t="s">
        <v>1085</v>
      </c>
      <c r="J1863" s="1" t="s">
        <v>1089</v>
      </c>
      <c r="K1863" s="1" t="s">
        <v>1087</v>
      </c>
      <c r="L1863" s="1" t="s">
        <v>1084</v>
      </c>
      <c r="M1863" s="1">
        <v>0</v>
      </c>
      <c r="N1863" s="1" t="s">
        <v>559</v>
      </c>
      <c r="O1863" s="1" t="s">
        <v>2</v>
      </c>
    </row>
    <row r="1864" spans="1:15" x14ac:dyDescent="0.25">
      <c r="A1864" s="1">
        <v>1526313</v>
      </c>
      <c r="B1864" s="1" t="s">
        <v>1825</v>
      </c>
      <c r="C1864" s="81">
        <v>54512</v>
      </c>
      <c r="D1864" s="1" t="s">
        <v>1826</v>
      </c>
      <c r="E1864" s="1">
        <v>277</v>
      </c>
      <c r="F1864" s="3">
        <f t="shared" si="29"/>
        <v>1025.9260080000001</v>
      </c>
      <c r="G1864" s="1" t="s">
        <v>1110</v>
      </c>
      <c r="H1864" s="1">
        <v>3.7037040000000001</v>
      </c>
      <c r="I1864" s="1" t="s">
        <v>1085</v>
      </c>
      <c r="J1864" s="1" t="s">
        <v>1089</v>
      </c>
      <c r="K1864" s="1" t="s">
        <v>1087</v>
      </c>
      <c r="L1864" s="1" t="s">
        <v>1084</v>
      </c>
      <c r="M1864" s="1">
        <v>0</v>
      </c>
      <c r="N1864" s="1" t="s">
        <v>559</v>
      </c>
      <c r="O1864" s="1" t="s">
        <v>2</v>
      </c>
    </row>
    <row r="1865" spans="1:15" x14ac:dyDescent="0.25">
      <c r="A1865" s="1">
        <v>1526314</v>
      </c>
      <c r="B1865" s="1" t="s">
        <v>1825</v>
      </c>
      <c r="C1865" s="81">
        <v>54512</v>
      </c>
      <c r="D1865" s="1" t="s">
        <v>1826</v>
      </c>
      <c r="E1865" s="1">
        <v>194</v>
      </c>
      <c r="F1865" s="3">
        <f t="shared" si="29"/>
        <v>718.51857600000005</v>
      </c>
      <c r="G1865" s="1" t="s">
        <v>1110</v>
      </c>
      <c r="H1865" s="1">
        <v>3.7037040000000001</v>
      </c>
      <c r="I1865" s="1" t="s">
        <v>1085</v>
      </c>
      <c r="J1865" s="1" t="s">
        <v>1089</v>
      </c>
      <c r="K1865" s="1" t="s">
        <v>1087</v>
      </c>
      <c r="L1865" s="1" t="s">
        <v>1084</v>
      </c>
      <c r="M1865" s="1">
        <v>0</v>
      </c>
      <c r="N1865" s="1" t="s">
        <v>559</v>
      </c>
      <c r="O1865" s="1" t="s">
        <v>2</v>
      </c>
    </row>
    <row r="1866" spans="1:15" x14ac:dyDescent="0.25">
      <c r="A1866" s="1">
        <v>1528203</v>
      </c>
      <c r="B1866" s="1" t="s">
        <v>1825</v>
      </c>
      <c r="C1866" s="81">
        <v>54512</v>
      </c>
      <c r="D1866" s="1" t="s">
        <v>1826</v>
      </c>
      <c r="E1866" s="1">
        <v>291</v>
      </c>
      <c r="F1866" s="3">
        <f t="shared" si="29"/>
        <v>1077.7778640000001</v>
      </c>
      <c r="G1866" s="1" t="s">
        <v>1173</v>
      </c>
      <c r="H1866" s="1">
        <v>3.7037040000000001</v>
      </c>
      <c r="I1866" s="1" t="s">
        <v>1085</v>
      </c>
      <c r="J1866" s="1" t="s">
        <v>1089</v>
      </c>
      <c r="K1866" s="1" t="s">
        <v>1087</v>
      </c>
      <c r="L1866" s="1" t="s">
        <v>1084</v>
      </c>
      <c r="M1866" s="1">
        <v>0</v>
      </c>
      <c r="N1866" s="1" t="s">
        <v>559</v>
      </c>
      <c r="O1866" s="1" t="s">
        <v>2</v>
      </c>
    </row>
    <row r="1867" spans="1:15" x14ac:dyDescent="0.25">
      <c r="A1867" s="1">
        <v>1525397</v>
      </c>
      <c r="B1867" s="1" t="s">
        <v>1827</v>
      </c>
      <c r="C1867" s="81">
        <v>54512</v>
      </c>
      <c r="D1867" s="1" t="s">
        <v>1828</v>
      </c>
      <c r="E1867" s="1">
        <v>395</v>
      </c>
      <c r="F1867" s="3">
        <f t="shared" si="29"/>
        <v>1462.96308</v>
      </c>
      <c r="G1867" s="1" t="s">
        <v>1166</v>
      </c>
      <c r="H1867" s="1">
        <v>3.7037040000000001</v>
      </c>
      <c r="I1867" s="1" t="s">
        <v>1085</v>
      </c>
      <c r="J1867" s="1" t="s">
        <v>1089</v>
      </c>
      <c r="K1867" s="1" t="s">
        <v>1087</v>
      </c>
      <c r="L1867" s="1" t="s">
        <v>1084</v>
      </c>
      <c r="M1867" s="1">
        <v>0</v>
      </c>
      <c r="N1867" s="1" t="s">
        <v>559</v>
      </c>
      <c r="O1867" s="1" t="s">
        <v>2</v>
      </c>
    </row>
    <row r="1868" spans="1:15" x14ac:dyDescent="0.25">
      <c r="A1868" s="1">
        <v>1528751</v>
      </c>
      <c r="B1868" s="1" t="s">
        <v>1827</v>
      </c>
      <c r="C1868" s="81">
        <v>54512</v>
      </c>
      <c r="D1868" s="1" t="s">
        <v>1828</v>
      </c>
      <c r="E1868" s="1">
        <v>195</v>
      </c>
      <c r="F1868" s="3">
        <f t="shared" si="29"/>
        <v>722.22228000000007</v>
      </c>
      <c r="G1868" s="1" t="s">
        <v>1188</v>
      </c>
      <c r="H1868" s="1">
        <v>3.7037040000000001</v>
      </c>
      <c r="I1868" s="1" t="s">
        <v>1085</v>
      </c>
      <c r="J1868" s="1" t="s">
        <v>1089</v>
      </c>
      <c r="K1868" s="1" t="s">
        <v>1087</v>
      </c>
      <c r="L1868" s="1" t="s">
        <v>1084</v>
      </c>
      <c r="M1868" s="1">
        <v>0</v>
      </c>
      <c r="N1868" s="1" t="s">
        <v>559</v>
      </c>
      <c r="O1868" s="1" t="s">
        <v>2</v>
      </c>
    </row>
    <row r="1869" spans="1:15" x14ac:dyDescent="0.25">
      <c r="A1869" s="1">
        <v>1528752</v>
      </c>
      <c r="B1869" s="1" t="s">
        <v>1827</v>
      </c>
      <c r="C1869" s="81">
        <v>54512</v>
      </c>
      <c r="D1869" s="1" t="s">
        <v>1828</v>
      </c>
      <c r="E1869" s="1">
        <v>185</v>
      </c>
      <c r="F1869" s="3">
        <f t="shared" si="29"/>
        <v>685.18524000000002</v>
      </c>
      <c r="G1869" s="1" t="s">
        <v>1159</v>
      </c>
      <c r="H1869" s="1">
        <v>3.7037040000000001</v>
      </c>
      <c r="I1869" s="1" t="s">
        <v>1085</v>
      </c>
      <c r="J1869" s="1" t="s">
        <v>1089</v>
      </c>
      <c r="K1869" s="1" t="s">
        <v>1087</v>
      </c>
      <c r="L1869" s="1" t="s">
        <v>1084</v>
      </c>
      <c r="M1869" s="1">
        <v>0</v>
      </c>
      <c r="N1869" s="1" t="s">
        <v>559</v>
      </c>
      <c r="O1869" s="1" t="s">
        <v>2</v>
      </c>
    </row>
    <row r="1870" spans="1:15" x14ac:dyDescent="0.25">
      <c r="A1870" s="1">
        <v>1528753</v>
      </c>
      <c r="B1870" s="1" t="s">
        <v>1827</v>
      </c>
      <c r="C1870" s="81">
        <v>54512</v>
      </c>
      <c r="D1870" s="1" t="s">
        <v>1828</v>
      </c>
      <c r="E1870" s="1">
        <v>195</v>
      </c>
      <c r="F1870" s="3">
        <f t="shared" si="29"/>
        <v>722.22228000000007</v>
      </c>
      <c r="G1870" s="1" t="s">
        <v>1151</v>
      </c>
      <c r="H1870" s="1">
        <v>3.7037040000000001</v>
      </c>
      <c r="I1870" s="1" t="s">
        <v>1085</v>
      </c>
      <c r="J1870" s="1" t="s">
        <v>1089</v>
      </c>
      <c r="K1870" s="1" t="s">
        <v>1087</v>
      </c>
      <c r="L1870" s="1" t="s">
        <v>1084</v>
      </c>
      <c r="M1870" s="1">
        <v>0</v>
      </c>
      <c r="N1870" s="1" t="s">
        <v>559</v>
      </c>
      <c r="O1870" s="1" t="s">
        <v>2</v>
      </c>
    </row>
    <row r="1871" spans="1:15" x14ac:dyDescent="0.25">
      <c r="A1871" s="1">
        <v>1523902</v>
      </c>
      <c r="B1871" s="1" t="s">
        <v>1829</v>
      </c>
      <c r="C1871" s="81">
        <v>54512</v>
      </c>
      <c r="D1871" s="1" t="s">
        <v>1830</v>
      </c>
      <c r="E1871" s="1">
        <v>292</v>
      </c>
      <c r="F1871" s="3">
        <f t="shared" si="29"/>
        <v>1081.4815679999999</v>
      </c>
      <c r="G1871" s="1" t="s">
        <v>1134</v>
      </c>
      <c r="H1871" s="1">
        <v>3.7037040000000001</v>
      </c>
      <c r="I1871" s="1" t="s">
        <v>1085</v>
      </c>
      <c r="J1871" s="1" t="s">
        <v>1089</v>
      </c>
      <c r="K1871" s="1" t="s">
        <v>1087</v>
      </c>
      <c r="L1871" s="1" t="s">
        <v>1084</v>
      </c>
      <c r="M1871" s="1">
        <v>0</v>
      </c>
      <c r="N1871" s="1" t="s">
        <v>559</v>
      </c>
      <c r="O1871" s="1" t="s">
        <v>2</v>
      </c>
    </row>
    <row r="1872" spans="1:15" x14ac:dyDescent="0.25">
      <c r="A1872" s="1">
        <v>1526316</v>
      </c>
      <c r="B1872" s="1" t="s">
        <v>1831</v>
      </c>
      <c r="C1872" s="81">
        <v>54512</v>
      </c>
      <c r="D1872" s="1" t="s">
        <v>1832</v>
      </c>
      <c r="E1872" s="1">
        <v>510</v>
      </c>
      <c r="F1872" s="3">
        <f t="shared" si="29"/>
        <v>1888.88904</v>
      </c>
      <c r="G1872" s="1" t="s">
        <v>1134</v>
      </c>
      <c r="H1872" s="1">
        <v>3.7037040000000001</v>
      </c>
      <c r="I1872" s="1" t="s">
        <v>1085</v>
      </c>
      <c r="J1872" s="1" t="s">
        <v>1089</v>
      </c>
      <c r="K1872" s="1" t="s">
        <v>1087</v>
      </c>
      <c r="L1872" s="1" t="s">
        <v>1084</v>
      </c>
      <c r="M1872" s="1">
        <v>0</v>
      </c>
      <c r="N1872" s="1" t="s">
        <v>559</v>
      </c>
      <c r="O1872" s="1" t="s">
        <v>2</v>
      </c>
    </row>
    <row r="1873" spans="1:15" x14ac:dyDescent="0.25">
      <c r="A1873" s="1">
        <v>1526317</v>
      </c>
      <c r="B1873" s="1" t="s">
        <v>1833</v>
      </c>
      <c r="C1873" s="81">
        <v>54512</v>
      </c>
      <c r="D1873" s="1" t="s">
        <v>1834</v>
      </c>
      <c r="E1873" s="1">
        <v>420</v>
      </c>
      <c r="F1873" s="3">
        <f t="shared" si="29"/>
        <v>1555.5556799999999</v>
      </c>
      <c r="G1873" s="1" t="s">
        <v>1120</v>
      </c>
      <c r="H1873" s="1">
        <v>3.7037040000000001</v>
      </c>
      <c r="I1873" s="1" t="s">
        <v>1085</v>
      </c>
      <c r="J1873" s="1" t="s">
        <v>1089</v>
      </c>
      <c r="K1873" s="1" t="s">
        <v>1087</v>
      </c>
      <c r="L1873" s="1" t="s">
        <v>1084</v>
      </c>
      <c r="M1873" s="1">
        <v>0</v>
      </c>
      <c r="N1873" s="1" t="s">
        <v>559</v>
      </c>
      <c r="O1873" s="1" t="s">
        <v>2</v>
      </c>
    </row>
    <row r="1874" spans="1:15" x14ac:dyDescent="0.25">
      <c r="A1874" s="1">
        <v>1526318</v>
      </c>
      <c r="B1874" s="1" t="s">
        <v>1833</v>
      </c>
      <c r="C1874" s="81">
        <v>54512</v>
      </c>
      <c r="D1874" s="1" t="s">
        <v>1834</v>
      </c>
      <c r="E1874" s="1">
        <v>420</v>
      </c>
      <c r="F1874" s="3">
        <f t="shared" si="29"/>
        <v>1555.5556799999999</v>
      </c>
      <c r="G1874" s="1" t="s">
        <v>1120</v>
      </c>
      <c r="H1874" s="1">
        <v>3.7037040000000001</v>
      </c>
      <c r="I1874" s="1" t="s">
        <v>1085</v>
      </c>
      <c r="J1874" s="1" t="s">
        <v>1089</v>
      </c>
      <c r="K1874" s="1" t="s">
        <v>1087</v>
      </c>
      <c r="L1874" s="1" t="s">
        <v>1084</v>
      </c>
      <c r="M1874" s="1">
        <v>0</v>
      </c>
      <c r="N1874" s="1" t="s">
        <v>559</v>
      </c>
      <c r="O1874" s="1" t="s">
        <v>2</v>
      </c>
    </row>
    <row r="1875" spans="1:15" x14ac:dyDescent="0.25">
      <c r="A1875" s="1">
        <v>1526319</v>
      </c>
      <c r="B1875" s="1" t="s">
        <v>1833</v>
      </c>
      <c r="C1875" s="81">
        <v>54512</v>
      </c>
      <c r="D1875" s="1" t="s">
        <v>1834</v>
      </c>
      <c r="E1875" s="1">
        <v>420</v>
      </c>
      <c r="F1875" s="3">
        <f t="shared" si="29"/>
        <v>1555.5556799999999</v>
      </c>
      <c r="G1875" s="1" t="s">
        <v>1129</v>
      </c>
      <c r="H1875" s="1">
        <v>3.7037040000000001</v>
      </c>
      <c r="I1875" s="1" t="s">
        <v>1085</v>
      </c>
      <c r="J1875" s="1" t="s">
        <v>1089</v>
      </c>
      <c r="K1875" s="1" t="s">
        <v>1087</v>
      </c>
      <c r="L1875" s="1" t="s">
        <v>1084</v>
      </c>
      <c r="M1875" s="1">
        <v>0</v>
      </c>
      <c r="N1875" s="1" t="s">
        <v>559</v>
      </c>
      <c r="O1875" s="1" t="s">
        <v>2</v>
      </c>
    </row>
    <row r="1876" spans="1:15" x14ac:dyDescent="0.25">
      <c r="A1876" s="1">
        <v>1526320</v>
      </c>
      <c r="B1876" s="1" t="s">
        <v>1833</v>
      </c>
      <c r="C1876" s="81">
        <v>54512</v>
      </c>
      <c r="D1876" s="1" t="s">
        <v>1834</v>
      </c>
      <c r="E1876" s="1">
        <v>420</v>
      </c>
      <c r="F1876" s="3">
        <f t="shared" si="29"/>
        <v>1555.5556799999999</v>
      </c>
      <c r="G1876" s="1" t="s">
        <v>1129</v>
      </c>
      <c r="H1876" s="1">
        <v>3.7037040000000001</v>
      </c>
      <c r="I1876" s="1" t="s">
        <v>1085</v>
      </c>
      <c r="J1876" s="1" t="s">
        <v>1089</v>
      </c>
      <c r="K1876" s="1" t="s">
        <v>1087</v>
      </c>
      <c r="L1876" s="1" t="s">
        <v>1084</v>
      </c>
      <c r="M1876" s="1">
        <v>0</v>
      </c>
      <c r="N1876" s="1" t="s">
        <v>559</v>
      </c>
      <c r="O1876" s="1" t="s">
        <v>2</v>
      </c>
    </row>
    <row r="1877" spans="1:15" x14ac:dyDescent="0.25">
      <c r="A1877" s="1">
        <v>1526321</v>
      </c>
      <c r="B1877" s="1" t="s">
        <v>1833</v>
      </c>
      <c r="C1877" s="81">
        <v>54512</v>
      </c>
      <c r="D1877" s="1" t="s">
        <v>1834</v>
      </c>
      <c r="E1877" s="1">
        <v>420</v>
      </c>
      <c r="F1877" s="3">
        <f t="shared" si="29"/>
        <v>1555.5556799999999</v>
      </c>
      <c r="G1877" s="1" t="s">
        <v>1129</v>
      </c>
      <c r="H1877" s="1">
        <v>3.7037040000000001</v>
      </c>
      <c r="I1877" s="1" t="s">
        <v>1085</v>
      </c>
      <c r="J1877" s="1" t="s">
        <v>1089</v>
      </c>
      <c r="K1877" s="1" t="s">
        <v>1087</v>
      </c>
      <c r="L1877" s="1" t="s">
        <v>1084</v>
      </c>
      <c r="M1877" s="1">
        <v>0</v>
      </c>
      <c r="N1877" s="1" t="s">
        <v>559</v>
      </c>
      <c r="O1877" s="1" t="s">
        <v>2</v>
      </c>
    </row>
    <row r="1878" spans="1:15" x14ac:dyDescent="0.25">
      <c r="A1878" s="1">
        <v>1526322</v>
      </c>
      <c r="B1878" s="1" t="s">
        <v>1833</v>
      </c>
      <c r="C1878" s="81">
        <v>54512</v>
      </c>
      <c r="D1878" s="1" t="s">
        <v>1834</v>
      </c>
      <c r="E1878" s="1">
        <v>420</v>
      </c>
      <c r="F1878" s="3">
        <f t="shared" si="29"/>
        <v>1555.5556799999999</v>
      </c>
      <c r="G1878" s="1" t="s">
        <v>1129</v>
      </c>
      <c r="H1878" s="1">
        <v>3.7037040000000001</v>
      </c>
      <c r="I1878" s="1" t="s">
        <v>1085</v>
      </c>
      <c r="J1878" s="1" t="s">
        <v>1089</v>
      </c>
      <c r="K1878" s="1" t="s">
        <v>1087</v>
      </c>
      <c r="L1878" s="1" t="s">
        <v>1084</v>
      </c>
      <c r="M1878" s="1">
        <v>0</v>
      </c>
      <c r="N1878" s="1" t="s">
        <v>559</v>
      </c>
      <c r="O1878" s="1" t="s">
        <v>2</v>
      </c>
    </row>
    <row r="1879" spans="1:15" x14ac:dyDescent="0.25">
      <c r="A1879" s="1">
        <v>1526323</v>
      </c>
      <c r="B1879" s="1" t="s">
        <v>1833</v>
      </c>
      <c r="C1879" s="81">
        <v>54512</v>
      </c>
      <c r="D1879" s="1" t="s">
        <v>1834</v>
      </c>
      <c r="E1879" s="1">
        <v>420</v>
      </c>
      <c r="F1879" s="3">
        <f t="shared" si="29"/>
        <v>1555.5556799999999</v>
      </c>
      <c r="G1879" s="1" t="s">
        <v>1160</v>
      </c>
      <c r="H1879" s="1">
        <v>3.7037040000000001</v>
      </c>
      <c r="I1879" s="1" t="s">
        <v>1085</v>
      </c>
      <c r="J1879" s="1" t="s">
        <v>1089</v>
      </c>
      <c r="K1879" s="1" t="s">
        <v>1087</v>
      </c>
      <c r="L1879" s="1" t="s">
        <v>1084</v>
      </c>
      <c r="M1879" s="1">
        <v>0</v>
      </c>
      <c r="N1879" s="1" t="s">
        <v>559</v>
      </c>
      <c r="O1879" s="1" t="s">
        <v>2</v>
      </c>
    </row>
    <row r="1880" spans="1:15" x14ac:dyDescent="0.25">
      <c r="A1880" s="1">
        <v>1526324</v>
      </c>
      <c r="B1880" s="1" t="s">
        <v>1833</v>
      </c>
      <c r="C1880" s="81">
        <v>54512</v>
      </c>
      <c r="D1880" s="1" t="s">
        <v>1834</v>
      </c>
      <c r="E1880" s="1">
        <v>418</v>
      </c>
      <c r="F1880" s="3">
        <f t="shared" si="29"/>
        <v>1548.1482720000001</v>
      </c>
      <c r="G1880" s="1" t="s">
        <v>1101</v>
      </c>
      <c r="H1880" s="1">
        <v>3.7037040000000001</v>
      </c>
      <c r="I1880" s="1" t="s">
        <v>1085</v>
      </c>
      <c r="J1880" s="1" t="s">
        <v>1089</v>
      </c>
      <c r="K1880" s="1" t="s">
        <v>1087</v>
      </c>
      <c r="L1880" s="1" t="s">
        <v>1084</v>
      </c>
      <c r="M1880" s="1">
        <v>0</v>
      </c>
      <c r="N1880" s="1" t="s">
        <v>559</v>
      </c>
      <c r="O1880" s="1" t="s">
        <v>2</v>
      </c>
    </row>
    <row r="1881" spans="1:15" x14ac:dyDescent="0.25">
      <c r="A1881" s="1">
        <v>1526325</v>
      </c>
      <c r="B1881" s="1" t="s">
        <v>1833</v>
      </c>
      <c r="C1881" s="81">
        <v>54512</v>
      </c>
      <c r="D1881" s="1" t="s">
        <v>1834</v>
      </c>
      <c r="E1881" s="1">
        <v>420</v>
      </c>
      <c r="F1881" s="3">
        <f t="shared" si="29"/>
        <v>1555.5556799999999</v>
      </c>
      <c r="G1881" s="1" t="s">
        <v>1160</v>
      </c>
      <c r="H1881" s="1">
        <v>3.7037040000000001</v>
      </c>
      <c r="I1881" s="1" t="s">
        <v>1085</v>
      </c>
      <c r="J1881" s="1" t="s">
        <v>1089</v>
      </c>
      <c r="K1881" s="1" t="s">
        <v>1087</v>
      </c>
      <c r="L1881" s="1" t="s">
        <v>1084</v>
      </c>
      <c r="M1881" s="1">
        <v>0</v>
      </c>
      <c r="N1881" s="1" t="s">
        <v>559</v>
      </c>
      <c r="O1881" s="1" t="s">
        <v>2</v>
      </c>
    </row>
    <row r="1882" spans="1:15" x14ac:dyDescent="0.25">
      <c r="A1882" s="1">
        <v>1527182</v>
      </c>
      <c r="B1882" s="1" t="s">
        <v>1833</v>
      </c>
      <c r="C1882" s="81">
        <v>54512</v>
      </c>
      <c r="D1882" s="1" t="s">
        <v>1834</v>
      </c>
      <c r="E1882" s="1">
        <v>420</v>
      </c>
      <c r="F1882" s="3">
        <f t="shared" si="29"/>
        <v>1555.5556799999999</v>
      </c>
      <c r="G1882" s="1" t="s">
        <v>1110</v>
      </c>
      <c r="H1882" s="1">
        <v>3.7037040000000001</v>
      </c>
      <c r="I1882" s="1" t="s">
        <v>1085</v>
      </c>
      <c r="J1882" s="1" t="s">
        <v>1089</v>
      </c>
      <c r="K1882" s="1" t="s">
        <v>1087</v>
      </c>
      <c r="L1882" s="1" t="s">
        <v>1084</v>
      </c>
      <c r="M1882" s="1">
        <v>0</v>
      </c>
      <c r="N1882" s="1" t="s">
        <v>559</v>
      </c>
      <c r="O1882" s="1" t="s">
        <v>2</v>
      </c>
    </row>
    <row r="1883" spans="1:15" x14ac:dyDescent="0.25">
      <c r="A1883" s="1">
        <v>1527183</v>
      </c>
      <c r="B1883" s="1" t="s">
        <v>1833</v>
      </c>
      <c r="C1883" s="81">
        <v>54512</v>
      </c>
      <c r="D1883" s="1" t="s">
        <v>1834</v>
      </c>
      <c r="E1883" s="1">
        <v>420</v>
      </c>
      <c r="F1883" s="3">
        <f t="shared" si="29"/>
        <v>1555.5556799999999</v>
      </c>
      <c r="G1883" s="1" t="s">
        <v>1134</v>
      </c>
      <c r="H1883" s="1">
        <v>3.7037040000000001</v>
      </c>
      <c r="I1883" s="1" t="s">
        <v>1085</v>
      </c>
      <c r="J1883" s="1" t="s">
        <v>1089</v>
      </c>
      <c r="K1883" s="1" t="s">
        <v>1087</v>
      </c>
      <c r="L1883" s="1" t="s">
        <v>1084</v>
      </c>
      <c r="M1883" s="1">
        <v>0</v>
      </c>
      <c r="N1883" s="1" t="s">
        <v>559</v>
      </c>
      <c r="O1883" s="1" t="s">
        <v>2</v>
      </c>
    </row>
    <row r="1884" spans="1:15" x14ac:dyDescent="0.25">
      <c r="A1884" s="1">
        <v>1527184</v>
      </c>
      <c r="B1884" s="1" t="s">
        <v>1833</v>
      </c>
      <c r="C1884" s="81">
        <v>54512</v>
      </c>
      <c r="D1884" s="1" t="s">
        <v>1834</v>
      </c>
      <c r="E1884" s="1">
        <v>420</v>
      </c>
      <c r="F1884" s="3">
        <f t="shared" si="29"/>
        <v>1555.5556799999999</v>
      </c>
      <c r="G1884" s="1" t="s">
        <v>1134</v>
      </c>
      <c r="H1884" s="1">
        <v>3.7037040000000001</v>
      </c>
      <c r="I1884" s="1" t="s">
        <v>1085</v>
      </c>
      <c r="J1884" s="1" t="s">
        <v>1089</v>
      </c>
      <c r="K1884" s="1" t="s">
        <v>1087</v>
      </c>
      <c r="L1884" s="1" t="s">
        <v>1084</v>
      </c>
      <c r="M1884" s="1">
        <v>0</v>
      </c>
      <c r="N1884" s="1" t="s">
        <v>559</v>
      </c>
      <c r="O1884" s="1" t="s">
        <v>2</v>
      </c>
    </row>
    <row r="1885" spans="1:15" x14ac:dyDescent="0.25">
      <c r="A1885" s="1">
        <v>1527185</v>
      </c>
      <c r="B1885" s="1" t="s">
        <v>1833</v>
      </c>
      <c r="C1885" s="81">
        <v>54512</v>
      </c>
      <c r="D1885" s="1" t="s">
        <v>1834</v>
      </c>
      <c r="E1885" s="1">
        <v>420</v>
      </c>
      <c r="F1885" s="3">
        <f t="shared" si="29"/>
        <v>1555.5556799999999</v>
      </c>
      <c r="G1885" s="1" t="s">
        <v>1110</v>
      </c>
      <c r="H1885" s="1">
        <v>3.7037040000000001</v>
      </c>
      <c r="I1885" s="1" t="s">
        <v>1085</v>
      </c>
      <c r="J1885" s="1" t="s">
        <v>1089</v>
      </c>
      <c r="K1885" s="1" t="s">
        <v>1087</v>
      </c>
      <c r="L1885" s="1" t="s">
        <v>1084</v>
      </c>
      <c r="M1885" s="1">
        <v>0</v>
      </c>
      <c r="N1885" s="1" t="s">
        <v>559</v>
      </c>
      <c r="O1885" s="1" t="s">
        <v>2</v>
      </c>
    </row>
    <row r="1886" spans="1:15" x14ac:dyDescent="0.25">
      <c r="A1886" s="1">
        <v>1527186</v>
      </c>
      <c r="B1886" s="1" t="s">
        <v>1833</v>
      </c>
      <c r="C1886" s="81">
        <v>54512</v>
      </c>
      <c r="D1886" s="1" t="s">
        <v>1834</v>
      </c>
      <c r="E1886" s="1">
        <v>420</v>
      </c>
      <c r="F1886" s="3">
        <f t="shared" si="29"/>
        <v>1555.5556799999999</v>
      </c>
      <c r="G1886" s="1" t="s">
        <v>1110</v>
      </c>
      <c r="H1886" s="1">
        <v>3.7037040000000001</v>
      </c>
      <c r="I1886" s="1" t="s">
        <v>1085</v>
      </c>
      <c r="J1886" s="1" t="s">
        <v>1089</v>
      </c>
      <c r="K1886" s="1" t="s">
        <v>1087</v>
      </c>
      <c r="L1886" s="1" t="s">
        <v>1084</v>
      </c>
      <c r="M1886" s="1">
        <v>0</v>
      </c>
      <c r="N1886" s="1" t="s">
        <v>559</v>
      </c>
      <c r="O1886" s="1" t="s">
        <v>2</v>
      </c>
    </row>
    <row r="1887" spans="1:15" x14ac:dyDescent="0.25">
      <c r="A1887" s="1">
        <v>1527187</v>
      </c>
      <c r="B1887" s="1" t="s">
        <v>1833</v>
      </c>
      <c r="C1887" s="81">
        <v>54512</v>
      </c>
      <c r="D1887" s="1" t="s">
        <v>1834</v>
      </c>
      <c r="E1887" s="1">
        <v>420</v>
      </c>
      <c r="F1887" s="3">
        <f t="shared" si="29"/>
        <v>1555.5556799999999</v>
      </c>
      <c r="G1887" s="1" t="s">
        <v>1134</v>
      </c>
      <c r="H1887" s="1">
        <v>3.7037040000000001</v>
      </c>
      <c r="I1887" s="1" t="s">
        <v>1085</v>
      </c>
      <c r="J1887" s="1" t="s">
        <v>1089</v>
      </c>
      <c r="K1887" s="1" t="s">
        <v>1087</v>
      </c>
      <c r="L1887" s="1" t="s">
        <v>1084</v>
      </c>
      <c r="M1887" s="1">
        <v>0</v>
      </c>
      <c r="N1887" s="1" t="s">
        <v>559</v>
      </c>
      <c r="O1887" s="1" t="s">
        <v>2</v>
      </c>
    </row>
    <row r="1888" spans="1:15" x14ac:dyDescent="0.25">
      <c r="A1888" s="1">
        <v>1527188</v>
      </c>
      <c r="B1888" s="1" t="s">
        <v>1833</v>
      </c>
      <c r="C1888" s="81">
        <v>54512</v>
      </c>
      <c r="D1888" s="1" t="s">
        <v>1834</v>
      </c>
      <c r="E1888" s="1">
        <v>420</v>
      </c>
      <c r="F1888" s="3">
        <f t="shared" si="29"/>
        <v>1555.5556799999999</v>
      </c>
      <c r="G1888" s="1" t="s">
        <v>1134</v>
      </c>
      <c r="H1888" s="1">
        <v>3.7037040000000001</v>
      </c>
      <c r="I1888" s="1" t="s">
        <v>1085</v>
      </c>
      <c r="J1888" s="1" t="s">
        <v>1089</v>
      </c>
      <c r="K1888" s="1" t="s">
        <v>1087</v>
      </c>
      <c r="L1888" s="1" t="s">
        <v>1084</v>
      </c>
      <c r="M1888" s="1">
        <v>0</v>
      </c>
      <c r="N1888" s="1" t="s">
        <v>559</v>
      </c>
      <c r="O1888" s="1" t="s">
        <v>2</v>
      </c>
    </row>
    <row r="1889" spans="1:15" x14ac:dyDescent="0.25">
      <c r="A1889" s="1">
        <v>1527189</v>
      </c>
      <c r="B1889" s="1" t="s">
        <v>1833</v>
      </c>
      <c r="C1889" s="81">
        <v>54512</v>
      </c>
      <c r="D1889" s="1" t="s">
        <v>1834</v>
      </c>
      <c r="E1889" s="1">
        <v>420</v>
      </c>
      <c r="F1889" s="3">
        <f t="shared" si="29"/>
        <v>1555.5556799999999</v>
      </c>
      <c r="G1889" s="1" t="s">
        <v>1141</v>
      </c>
      <c r="H1889" s="1">
        <v>3.7037040000000001</v>
      </c>
      <c r="I1889" s="1" t="s">
        <v>1085</v>
      </c>
      <c r="J1889" s="1" t="s">
        <v>1089</v>
      </c>
      <c r="K1889" s="1" t="s">
        <v>1087</v>
      </c>
      <c r="L1889" s="1" t="s">
        <v>1084</v>
      </c>
      <c r="M1889" s="1">
        <v>0</v>
      </c>
      <c r="N1889" s="1" t="s">
        <v>559</v>
      </c>
      <c r="O1889" s="1" t="s">
        <v>2</v>
      </c>
    </row>
    <row r="1890" spans="1:15" x14ac:dyDescent="0.25">
      <c r="A1890" s="1">
        <v>1527190</v>
      </c>
      <c r="B1890" s="1" t="s">
        <v>1833</v>
      </c>
      <c r="C1890" s="81">
        <v>54512</v>
      </c>
      <c r="D1890" s="1" t="s">
        <v>1834</v>
      </c>
      <c r="E1890" s="1">
        <v>420</v>
      </c>
      <c r="F1890" s="3">
        <f t="shared" si="29"/>
        <v>1555.5556799999999</v>
      </c>
      <c r="G1890" s="1" t="s">
        <v>1110</v>
      </c>
      <c r="H1890" s="1">
        <v>3.7037040000000001</v>
      </c>
      <c r="I1890" s="1" t="s">
        <v>1085</v>
      </c>
      <c r="J1890" s="1" t="s">
        <v>1089</v>
      </c>
      <c r="K1890" s="1" t="s">
        <v>1087</v>
      </c>
      <c r="L1890" s="1" t="s">
        <v>1084</v>
      </c>
      <c r="M1890" s="1">
        <v>0</v>
      </c>
      <c r="N1890" s="1" t="s">
        <v>559</v>
      </c>
      <c r="O1890" s="1" t="s">
        <v>2</v>
      </c>
    </row>
    <row r="1891" spans="1:15" x14ac:dyDescent="0.25">
      <c r="A1891" s="1">
        <v>1527191</v>
      </c>
      <c r="B1891" s="1" t="s">
        <v>1833</v>
      </c>
      <c r="C1891" s="81">
        <v>54512</v>
      </c>
      <c r="D1891" s="1" t="s">
        <v>1834</v>
      </c>
      <c r="E1891" s="1">
        <v>420</v>
      </c>
      <c r="F1891" s="3">
        <f t="shared" si="29"/>
        <v>1555.5556799999999</v>
      </c>
      <c r="G1891" s="1" t="s">
        <v>1141</v>
      </c>
      <c r="H1891" s="1">
        <v>3.7037040000000001</v>
      </c>
      <c r="I1891" s="1" t="s">
        <v>1085</v>
      </c>
      <c r="J1891" s="1" t="s">
        <v>1089</v>
      </c>
      <c r="K1891" s="1" t="s">
        <v>1087</v>
      </c>
      <c r="L1891" s="1" t="s">
        <v>1084</v>
      </c>
      <c r="M1891" s="1">
        <v>0</v>
      </c>
      <c r="N1891" s="1" t="s">
        <v>559</v>
      </c>
      <c r="O1891" s="1" t="s">
        <v>2</v>
      </c>
    </row>
    <row r="1892" spans="1:15" x14ac:dyDescent="0.25">
      <c r="A1892" s="1">
        <v>1528204</v>
      </c>
      <c r="B1892" s="1" t="s">
        <v>1833</v>
      </c>
      <c r="C1892" s="81">
        <v>54512</v>
      </c>
      <c r="D1892" s="1" t="s">
        <v>1834</v>
      </c>
      <c r="E1892" s="1">
        <v>420</v>
      </c>
      <c r="F1892" s="3">
        <f t="shared" si="29"/>
        <v>1555.5556799999999</v>
      </c>
      <c r="G1892" s="1" t="s">
        <v>1270</v>
      </c>
      <c r="H1892" s="1">
        <v>3.7037040000000001</v>
      </c>
      <c r="I1892" s="1" t="s">
        <v>1085</v>
      </c>
      <c r="J1892" s="1" t="s">
        <v>1089</v>
      </c>
      <c r="K1892" s="1" t="s">
        <v>1087</v>
      </c>
      <c r="L1892" s="1" t="s">
        <v>1084</v>
      </c>
      <c r="M1892" s="1">
        <v>0</v>
      </c>
      <c r="N1892" s="1" t="s">
        <v>559</v>
      </c>
      <c r="O1892" s="1" t="s">
        <v>2</v>
      </c>
    </row>
    <row r="1893" spans="1:15" x14ac:dyDescent="0.25">
      <c r="A1893" s="1">
        <v>1528205</v>
      </c>
      <c r="B1893" s="1" t="s">
        <v>1833</v>
      </c>
      <c r="C1893" s="81">
        <v>54512</v>
      </c>
      <c r="D1893" s="1" t="s">
        <v>1834</v>
      </c>
      <c r="E1893" s="1">
        <v>420</v>
      </c>
      <c r="F1893" s="3">
        <f t="shared" si="29"/>
        <v>1555.5556799999999</v>
      </c>
      <c r="G1893" s="1" t="s">
        <v>1181</v>
      </c>
      <c r="H1893" s="1">
        <v>3.7037040000000001</v>
      </c>
      <c r="I1893" s="1" t="s">
        <v>1085</v>
      </c>
      <c r="J1893" s="1" t="s">
        <v>1089</v>
      </c>
      <c r="K1893" s="1" t="s">
        <v>1087</v>
      </c>
      <c r="L1893" s="1" t="s">
        <v>1084</v>
      </c>
      <c r="M1893" s="1">
        <v>0</v>
      </c>
      <c r="N1893" s="1" t="s">
        <v>559</v>
      </c>
      <c r="O1893" s="1" t="s">
        <v>2</v>
      </c>
    </row>
    <row r="1894" spans="1:15" x14ac:dyDescent="0.25">
      <c r="A1894" s="1">
        <v>1528206</v>
      </c>
      <c r="B1894" s="1" t="s">
        <v>1833</v>
      </c>
      <c r="C1894" s="81">
        <v>54512</v>
      </c>
      <c r="D1894" s="1" t="s">
        <v>1834</v>
      </c>
      <c r="E1894" s="1">
        <v>420</v>
      </c>
      <c r="F1894" s="3">
        <f t="shared" si="29"/>
        <v>1555.5556799999999</v>
      </c>
      <c r="G1894" s="1" t="s">
        <v>1181</v>
      </c>
      <c r="H1894" s="1">
        <v>3.7037040000000001</v>
      </c>
      <c r="I1894" s="1" t="s">
        <v>1085</v>
      </c>
      <c r="J1894" s="1" t="s">
        <v>1089</v>
      </c>
      <c r="K1894" s="1" t="s">
        <v>1087</v>
      </c>
      <c r="L1894" s="1" t="s">
        <v>1084</v>
      </c>
      <c r="M1894" s="1">
        <v>0</v>
      </c>
      <c r="N1894" s="1" t="s">
        <v>559</v>
      </c>
      <c r="O1894" s="1" t="s">
        <v>2</v>
      </c>
    </row>
    <row r="1895" spans="1:15" x14ac:dyDescent="0.25">
      <c r="A1895" s="1">
        <v>1528207</v>
      </c>
      <c r="B1895" s="1" t="s">
        <v>1833</v>
      </c>
      <c r="C1895" s="81">
        <v>54512</v>
      </c>
      <c r="D1895" s="1" t="s">
        <v>1834</v>
      </c>
      <c r="E1895" s="1">
        <v>360</v>
      </c>
      <c r="F1895" s="3">
        <f t="shared" si="29"/>
        <v>1333.3334400000001</v>
      </c>
      <c r="G1895" s="1" t="s">
        <v>1151</v>
      </c>
      <c r="H1895" s="1">
        <v>3.7037040000000001</v>
      </c>
      <c r="I1895" s="1" t="s">
        <v>1085</v>
      </c>
      <c r="J1895" s="1" t="s">
        <v>1089</v>
      </c>
      <c r="K1895" s="1" t="s">
        <v>1087</v>
      </c>
      <c r="L1895" s="1" t="s">
        <v>1084</v>
      </c>
      <c r="M1895" s="1">
        <v>0</v>
      </c>
      <c r="N1895" s="1" t="s">
        <v>559</v>
      </c>
      <c r="O1895" s="1" t="s">
        <v>2</v>
      </c>
    </row>
    <row r="1896" spans="1:15" x14ac:dyDescent="0.25">
      <c r="A1896" s="1">
        <v>1528208</v>
      </c>
      <c r="B1896" s="1" t="s">
        <v>1833</v>
      </c>
      <c r="C1896" s="81">
        <v>54512</v>
      </c>
      <c r="D1896" s="1" t="s">
        <v>1834</v>
      </c>
      <c r="E1896" s="1">
        <v>56</v>
      </c>
      <c r="F1896" s="3">
        <f t="shared" si="29"/>
        <v>207.40742399999999</v>
      </c>
      <c r="G1896" s="1" t="s">
        <v>1270</v>
      </c>
      <c r="H1896" s="1">
        <v>3.7037040000000001</v>
      </c>
      <c r="I1896" s="1" t="s">
        <v>1085</v>
      </c>
      <c r="J1896" s="1" t="s">
        <v>1089</v>
      </c>
      <c r="K1896" s="1" t="s">
        <v>1087</v>
      </c>
      <c r="L1896" s="1" t="s">
        <v>1084</v>
      </c>
      <c r="M1896" s="1">
        <v>0</v>
      </c>
      <c r="N1896" s="1" t="s">
        <v>559</v>
      </c>
      <c r="O1896" s="1" t="s">
        <v>2</v>
      </c>
    </row>
    <row r="1897" spans="1:15" x14ac:dyDescent="0.25">
      <c r="A1897" s="1">
        <v>1528209</v>
      </c>
      <c r="B1897" s="1" t="s">
        <v>1833</v>
      </c>
      <c r="C1897" s="81">
        <v>54512</v>
      </c>
      <c r="D1897" s="1" t="s">
        <v>1834</v>
      </c>
      <c r="E1897" s="1">
        <v>420</v>
      </c>
      <c r="F1897" s="3">
        <f t="shared" si="29"/>
        <v>1555.5556799999999</v>
      </c>
      <c r="G1897" s="1" t="s">
        <v>1181</v>
      </c>
      <c r="H1897" s="1">
        <v>3.7037040000000001</v>
      </c>
      <c r="I1897" s="1" t="s">
        <v>1085</v>
      </c>
      <c r="J1897" s="1" t="s">
        <v>1089</v>
      </c>
      <c r="K1897" s="1" t="s">
        <v>1087</v>
      </c>
      <c r="L1897" s="1" t="s">
        <v>1084</v>
      </c>
      <c r="M1897" s="1">
        <v>0</v>
      </c>
      <c r="N1897" s="1" t="s">
        <v>559</v>
      </c>
      <c r="O1897" s="1" t="s">
        <v>2</v>
      </c>
    </row>
    <row r="1898" spans="1:15" x14ac:dyDescent="0.25">
      <c r="A1898" s="1">
        <v>1528210</v>
      </c>
      <c r="B1898" s="1" t="s">
        <v>1833</v>
      </c>
      <c r="C1898" s="81">
        <v>54512</v>
      </c>
      <c r="D1898" s="1" t="s">
        <v>1834</v>
      </c>
      <c r="E1898" s="1">
        <v>134</v>
      </c>
      <c r="F1898" s="3">
        <f t="shared" si="29"/>
        <v>496.296336</v>
      </c>
      <c r="G1898" s="1" t="s">
        <v>1159</v>
      </c>
      <c r="H1898" s="1">
        <v>3.7037040000000001</v>
      </c>
      <c r="I1898" s="1" t="s">
        <v>1085</v>
      </c>
      <c r="J1898" s="1" t="s">
        <v>1089</v>
      </c>
      <c r="K1898" s="1" t="s">
        <v>1087</v>
      </c>
      <c r="L1898" s="1" t="s">
        <v>1084</v>
      </c>
      <c r="M1898" s="1">
        <v>0</v>
      </c>
      <c r="N1898" s="1" t="s">
        <v>559</v>
      </c>
      <c r="O1898" s="1" t="s">
        <v>2</v>
      </c>
    </row>
    <row r="1899" spans="1:15" x14ac:dyDescent="0.25">
      <c r="A1899" s="1">
        <v>1530073</v>
      </c>
      <c r="B1899" s="1" t="s">
        <v>1833</v>
      </c>
      <c r="C1899" s="81">
        <v>54512</v>
      </c>
      <c r="D1899" s="1" t="s">
        <v>1834</v>
      </c>
      <c r="E1899" s="1">
        <v>420</v>
      </c>
      <c r="F1899" s="3">
        <f t="shared" si="29"/>
        <v>1555.5556799999999</v>
      </c>
      <c r="G1899" s="1" t="s">
        <v>1189</v>
      </c>
      <c r="H1899" s="1">
        <v>3.7037040000000001</v>
      </c>
      <c r="I1899" s="1" t="s">
        <v>1085</v>
      </c>
      <c r="J1899" s="1" t="s">
        <v>1089</v>
      </c>
      <c r="K1899" s="1" t="s">
        <v>1087</v>
      </c>
      <c r="L1899" s="1" t="s">
        <v>1084</v>
      </c>
      <c r="M1899" s="1">
        <v>0</v>
      </c>
      <c r="N1899" s="1" t="s">
        <v>559</v>
      </c>
      <c r="O1899" s="1" t="s">
        <v>2</v>
      </c>
    </row>
    <row r="1900" spans="1:15" x14ac:dyDescent="0.25">
      <c r="A1900" s="1">
        <v>1530074</v>
      </c>
      <c r="B1900" s="1" t="s">
        <v>1833</v>
      </c>
      <c r="C1900" s="81">
        <v>54512</v>
      </c>
      <c r="D1900" s="1" t="s">
        <v>1834</v>
      </c>
      <c r="E1900" s="1">
        <v>420</v>
      </c>
      <c r="F1900" s="3">
        <f t="shared" si="29"/>
        <v>1555.5556799999999</v>
      </c>
      <c r="G1900" s="1" t="s">
        <v>1207</v>
      </c>
      <c r="H1900" s="1">
        <v>3.7037040000000001</v>
      </c>
      <c r="I1900" s="1" t="s">
        <v>1085</v>
      </c>
      <c r="J1900" s="1" t="s">
        <v>1089</v>
      </c>
      <c r="K1900" s="1" t="s">
        <v>1087</v>
      </c>
      <c r="L1900" s="1" t="s">
        <v>1084</v>
      </c>
      <c r="M1900" s="1">
        <v>0</v>
      </c>
      <c r="N1900" s="1" t="s">
        <v>559</v>
      </c>
      <c r="O1900" s="1" t="s">
        <v>2</v>
      </c>
    </row>
    <row r="1901" spans="1:15" x14ac:dyDescent="0.25">
      <c r="A1901" s="1">
        <v>1530075</v>
      </c>
      <c r="B1901" s="1" t="s">
        <v>1833</v>
      </c>
      <c r="C1901" s="81">
        <v>54512</v>
      </c>
      <c r="D1901" s="1" t="s">
        <v>1834</v>
      </c>
      <c r="E1901" s="1">
        <v>420</v>
      </c>
      <c r="F1901" s="3">
        <f t="shared" si="29"/>
        <v>1555.5556799999999</v>
      </c>
      <c r="G1901" s="1" t="s">
        <v>1190</v>
      </c>
      <c r="H1901" s="1">
        <v>3.7037040000000001</v>
      </c>
      <c r="I1901" s="1" t="s">
        <v>1085</v>
      </c>
      <c r="J1901" s="1" t="s">
        <v>1089</v>
      </c>
      <c r="K1901" s="1" t="s">
        <v>1087</v>
      </c>
      <c r="L1901" s="1" t="s">
        <v>1084</v>
      </c>
      <c r="M1901" s="1">
        <v>0</v>
      </c>
      <c r="N1901" s="1" t="s">
        <v>559</v>
      </c>
      <c r="O1901" s="1" t="s">
        <v>2</v>
      </c>
    </row>
    <row r="1902" spans="1:15" x14ac:dyDescent="0.25">
      <c r="A1902" s="1">
        <v>1530076</v>
      </c>
      <c r="B1902" s="1" t="s">
        <v>1833</v>
      </c>
      <c r="C1902" s="81">
        <v>54512</v>
      </c>
      <c r="D1902" s="1" t="s">
        <v>1834</v>
      </c>
      <c r="E1902" s="1">
        <v>419</v>
      </c>
      <c r="F1902" s="3">
        <f t="shared" si="29"/>
        <v>1551.8519760000001</v>
      </c>
      <c r="G1902" s="1" t="s">
        <v>1207</v>
      </c>
      <c r="H1902" s="1">
        <v>3.7037040000000001</v>
      </c>
      <c r="I1902" s="1" t="s">
        <v>1085</v>
      </c>
      <c r="J1902" s="1" t="s">
        <v>1089</v>
      </c>
      <c r="K1902" s="1" t="s">
        <v>1087</v>
      </c>
      <c r="L1902" s="1" t="s">
        <v>1084</v>
      </c>
      <c r="M1902" s="1">
        <v>0</v>
      </c>
      <c r="N1902" s="1" t="s">
        <v>559</v>
      </c>
      <c r="O1902" s="1" t="s">
        <v>2</v>
      </c>
    </row>
    <row r="1903" spans="1:15" x14ac:dyDescent="0.25">
      <c r="A1903" s="1">
        <v>1530077</v>
      </c>
      <c r="B1903" s="1" t="s">
        <v>1833</v>
      </c>
      <c r="C1903" s="81">
        <v>54512</v>
      </c>
      <c r="D1903" s="1" t="s">
        <v>1834</v>
      </c>
      <c r="E1903" s="1">
        <v>420</v>
      </c>
      <c r="F1903" s="3">
        <f t="shared" si="29"/>
        <v>1555.5556799999999</v>
      </c>
      <c r="G1903" s="1" t="s">
        <v>1189</v>
      </c>
      <c r="H1903" s="1">
        <v>3.7037040000000001</v>
      </c>
      <c r="I1903" s="1" t="s">
        <v>1085</v>
      </c>
      <c r="J1903" s="1" t="s">
        <v>1089</v>
      </c>
      <c r="K1903" s="1" t="s">
        <v>1087</v>
      </c>
      <c r="L1903" s="1" t="s">
        <v>1084</v>
      </c>
      <c r="M1903" s="1">
        <v>0</v>
      </c>
      <c r="N1903" s="1" t="s">
        <v>559</v>
      </c>
      <c r="O1903" s="1" t="s">
        <v>2</v>
      </c>
    </row>
    <row r="1904" spans="1:15" x14ac:dyDescent="0.25">
      <c r="A1904" s="1">
        <v>1530078</v>
      </c>
      <c r="B1904" s="1" t="s">
        <v>1833</v>
      </c>
      <c r="C1904" s="81">
        <v>54512</v>
      </c>
      <c r="D1904" s="1" t="s">
        <v>1834</v>
      </c>
      <c r="E1904" s="1">
        <v>420</v>
      </c>
      <c r="F1904" s="3">
        <f t="shared" si="29"/>
        <v>1555.5556799999999</v>
      </c>
      <c r="G1904" s="1" t="s">
        <v>1207</v>
      </c>
      <c r="H1904" s="1">
        <v>3.7037040000000001</v>
      </c>
      <c r="I1904" s="1" t="s">
        <v>1085</v>
      </c>
      <c r="J1904" s="1" t="s">
        <v>1089</v>
      </c>
      <c r="K1904" s="1" t="s">
        <v>1087</v>
      </c>
      <c r="L1904" s="1" t="s">
        <v>1084</v>
      </c>
      <c r="M1904" s="1">
        <v>0</v>
      </c>
      <c r="N1904" s="1" t="s">
        <v>559</v>
      </c>
      <c r="O1904" s="1" t="s">
        <v>2</v>
      </c>
    </row>
    <row r="1905" spans="1:15" x14ac:dyDescent="0.25">
      <c r="A1905" s="1">
        <v>1530079</v>
      </c>
      <c r="B1905" s="1" t="s">
        <v>1833</v>
      </c>
      <c r="C1905" s="81">
        <v>54512</v>
      </c>
      <c r="D1905" s="1" t="s">
        <v>1834</v>
      </c>
      <c r="E1905" s="1">
        <v>110</v>
      </c>
      <c r="F1905" s="3">
        <f t="shared" si="29"/>
        <v>407.40744000000001</v>
      </c>
      <c r="G1905" s="1" t="s">
        <v>1207</v>
      </c>
      <c r="H1905" s="1">
        <v>3.7037040000000001</v>
      </c>
      <c r="I1905" s="1" t="s">
        <v>1085</v>
      </c>
      <c r="J1905" s="1" t="s">
        <v>1089</v>
      </c>
      <c r="K1905" s="1" t="s">
        <v>1087</v>
      </c>
      <c r="L1905" s="1" t="s">
        <v>1084</v>
      </c>
      <c r="M1905" s="1">
        <v>0</v>
      </c>
      <c r="N1905" s="1" t="s">
        <v>559</v>
      </c>
      <c r="O1905" s="1" t="s">
        <v>2</v>
      </c>
    </row>
    <row r="1906" spans="1:15" x14ac:dyDescent="0.25">
      <c r="A1906" s="1">
        <v>1530158</v>
      </c>
      <c r="B1906" s="1" t="s">
        <v>1833</v>
      </c>
      <c r="C1906" s="81">
        <v>54512</v>
      </c>
      <c r="D1906" s="1" t="s">
        <v>1834</v>
      </c>
      <c r="E1906" s="1">
        <v>70</v>
      </c>
      <c r="F1906" s="3">
        <f t="shared" si="29"/>
        <v>259.25927999999999</v>
      </c>
      <c r="G1906" s="1" t="s">
        <v>1207</v>
      </c>
      <c r="H1906" s="1">
        <v>3.7037040000000001</v>
      </c>
      <c r="I1906" s="1" t="s">
        <v>1085</v>
      </c>
      <c r="J1906" s="1" t="s">
        <v>1089</v>
      </c>
      <c r="K1906" s="1" t="s">
        <v>1087</v>
      </c>
      <c r="L1906" s="1" t="s">
        <v>1084</v>
      </c>
      <c r="M1906" s="1">
        <v>0</v>
      </c>
      <c r="N1906" s="1" t="s">
        <v>559</v>
      </c>
      <c r="O1906" s="1" t="s">
        <v>2</v>
      </c>
    </row>
    <row r="1907" spans="1:15" x14ac:dyDescent="0.25">
      <c r="A1907" s="1">
        <v>1526449</v>
      </c>
      <c r="B1907" s="1" t="s">
        <v>1835</v>
      </c>
      <c r="C1907" s="81">
        <v>54641</v>
      </c>
      <c r="D1907" s="1" t="s">
        <v>1836</v>
      </c>
      <c r="E1907" s="1">
        <v>382</v>
      </c>
      <c r="F1907" s="3">
        <f t="shared" si="29"/>
        <v>1010.5821460000001</v>
      </c>
      <c r="G1907" s="1" t="s">
        <v>1134</v>
      </c>
      <c r="H1907" s="1">
        <v>2.6455030000000002</v>
      </c>
      <c r="I1907" s="1" t="s">
        <v>1085</v>
      </c>
      <c r="J1907" s="1" t="s">
        <v>1089</v>
      </c>
      <c r="K1907" s="1" t="s">
        <v>1087</v>
      </c>
      <c r="L1907" s="1">
        <v>0</v>
      </c>
      <c r="M1907" s="1" t="s">
        <v>1088</v>
      </c>
      <c r="N1907" s="1" t="s">
        <v>559</v>
      </c>
      <c r="O1907" s="1" t="s">
        <v>2</v>
      </c>
    </row>
    <row r="1908" spans="1:15" x14ac:dyDescent="0.25">
      <c r="A1908" s="1">
        <v>1526450</v>
      </c>
      <c r="B1908" s="1" t="s">
        <v>1835</v>
      </c>
      <c r="C1908" s="81">
        <v>54641</v>
      </c>
      <c r="D1908" s="1" t="s">
        <v>1836</v>
      </c>
      <c r="E1908" s="1">
        <v>382</v>
      </c>
      <c r="F1908" s="3">
        <f t="shared" si="29"/>
        <v>1010.5821460000001</v>
      </c>
      <c r="G1908" s="1" t="s">
        <v>1110</v>
      </c>
      <c r="H1908" s="1">
        <v>2.6455030000000002</v>
      </c>
      <c r="I1908" s="1" t="s">
        <v>1085</v>
      </c>
      <c r="J1908" s="1" t="s">
        <v>1089</v>
      </c>
      <c r="K1908" s="1" t="s">
        <v>1087</v>
      </c>
      <c r="L1908" s="1">
        <v>0</v>
      </c>
      <c r="M1908" s="1" t="s">
        <v>1088</v>
      </c>
      <c r="N1908" s="1" t="s">
        <v>559</v>
      </c>
      <c r="O1908" s="1" t="s">
        <v>2</v>
      </c>
    </row>
    <row r="1909" spans="1:15" x14ac:dyDescent="0.25">
      <c r="A1909" s="1">
        <v>1526790</v>
      </c>
      <c r="B1909" s="1" t="s">
        <v>1837</v>
      </c>
      <c r="C1909" s="81">
        <v>54641</v>
      </c>
      <c r="D1909" s="1" t="s">
        <v>1838</v>
      </c>
      <c r="E1909" s="1">
        <v>8</v>
      </c>
      <c r="F1909" s="3">
        <f t="shared" si="29"/>
        <v>21.164024000000001</v>
      </c>
      <c r="G1909" s="1" t="s">
        <v>1110</v>
      </c>
      <c r="H1909" s="1">
        <v>2.6455030000000002</v>
      </c>
      <c r="I1909" s="1" t="s">
        <v>1085</v>
      </c>
      <c r="J1909" s="1" t="s">
        <v>1089</v>
      </c>
      <c r="K1909" s="1" t="s">
        <v>1087</v>
      </c>
      <c r="L1909" s="1">
        <v>0</v>
      </c>
      <c r="M1909" s="1" t="s">
        <v>1088</v>
      </c>
      <c r="N1909" s="1" t="s">
        <v>559</v>
      </c>
      <c r="O1909" s="1" t="s">
        <v>2</v>
      </c>
    </row>
    <row r="1910" spans="1:15" x14ac:dyDescent="0.25">
      <c r="A1910" s="1">
        <v>1526779</v>
      </c>
      <c r="B1910" s="1" t="s">
        <v>1839</v>
      </c>
      <c r="C1910" s="81">
        <v>54641</v>
      </c>
      <c r="D1910" s="1" t="s">
        <v>1840</v>
      </c>
      <c r="E1910" s="1">
        <v>25</v>
      </c>
      <c r="F1910" s="3">
        <f t="shared" si="29"/>
        <v>66.137574999999998</v>
      </c>
      <c r="G1910" s="1" t="s">
        <v>1110</v>
      </c>
      <c r="H1910" s="1">
        <v>2.6455030000000002</v>
      </c>
      <c r="I1910" s="1" t="s">
        <v>1085</v>
      </c>
      <c r="J1910" s="1" t="s">
        <v>1089</v>
      </c>
      <c r="K1910" s="1" t="s">
        <v>1087</v>
      </c>
      <c r="L1910" s="1">
        <v>0</v>
      </c>
      <c r="M1910" s="1" t="s">
        <v>1088</v>
      </c>
      <c r="N1910" s="1" t="s">
        <v>559</v>
      </c>
      <c r="O1910" s="1" t="s">
        <v>2</v>
      </c>
    </row>
    <row r="1911" spans="1:15" x14ac:dyDescent="0.25">
      <c r="A1911" s="1">
        <v>1526781</v>
      </c>
      <c r="B1911" s="1" t="s">
        <v>1839</v>
      </c>
      <c r="C1911" s="81">
        <v>54641</v>
      </c>
      <c r="D1911" s="1" t="s">
        <v>1840</v>
      </c>
      <c r="E1911" s="1">
        <v>17</v>
      </c>
      <c r="F1911" s="3">
        <f t="shared" si="29"/>
        <v>44.973551</v>
      </c>
      <c r="G1911" s="1" t="s">
        <v>1110</v>
      </c>
      <c r="H1911" s="1">
        <v>2.6455030000000002</v>
      </c>
      <c r="I1911" s="1" t="s">
        <v>1085</v>
      </c>
      <c r="J1911" s="1" t="s">
        <v>1089</v>
      </c>
      <c r="K1911" s="1" t="s">
        <v>1087</v>
      </c>
      <c r="L1911" s="1">
        <v>0</v>
      </c>
      <c r="M1911" s="1" t="s">
        <v>1088</v>
      </c>
      <c r="N1911" s="1" t="s">
        <v>559</v>
      </c>
      <c r="O1911" s="1" t="s">
        <v>2</v>
      </c>
    </row>
    <row r="1912" spans="1:15" x14ac:dyDescent="0.25">
      <c r="A1912" s="1">
        <v>1526451</v>
      </c>
      <c r="B1912" s="1" t="s">
        <v>1841</v>
      </c>
      <c r="C1912" s="81">
        <v>54641</v>
      </c>
      <c r="D1912" s="1" t="s">
        <v>1842</v>
      </c>
      <c r="E1912" s="1">
        <v>70</v>
      </c>
      <c r="F1912" s="3">
        <f t="shared" si="29"/>
        <v>185.18521000000001</v>
      </c>
      <c r="G1912" s="1" t="s">
        <v>1176</v>
      </c>
      <c r="H1912" s="1">
        <v>2.6455030000000002</v>
      </c>
      <c r="I1912" s="1" t="s">
        <v>1085</v>
      </c>
      <c r="J1912" s="1" t="s">
        <v>1089</v>
      </c>
      <c r="K1912" s="1" t="s">
        <v>1087</v>
      </c>
      <c r="L1912" s="1">
        <v>0</v>
      </c>
      <c r="M1912" s="1" t="s">
        <v>1088</v>
      </c>
      <c r="N1912" s="1" t="s">
        <v>559</v>
      </c>
      <c r="O1912" s="1" t="s">
        <v>2</v>
      </c>
    </row>
    <row r="1913" spans="1:15" x14ac:dyDescent="0.25">
      <c r="A1913" s="1">
        <v>1527842</v>
      </c>
      <c r="B1913" s="1" t="s">
        <v>1841</v>
      </c>
      <c r="C1913" s="81">
        <v>54641</v>
      </c>
      <c r="D1913" s="1" t="s">
        <v>1842</v>
      </c>
      <c r="E1913" s="1">
        <v>20</v>
      </c>
      <c r="F1913" s="3">
        <f t="shared" si="29"/>
        <v>52.910060000000001</v>
      </c>
      <c r="G1913" s="1" t="s">
        <v>1176</v>
      </c>
      <c r="H1913" s="1">
        <v>2.6455030000000002</v>
      </c>
      <c r="I1913" s="1" t="s">
        <v>1085</v>
      </c>
      <c r="J1913" s="1" t="s">
        <v>1089</v>
      </c>
      <c r="K1913" s="1" t="s">
        <v>1087</v>
      </c>
      <c r="L1913" s="1">
        <v>0</v>
      </c>
      <c r="M1913" s="1" t="s">
        <v>1088</v>
      </c>
      <c r="N1913" s="1" t="s">
        <v>559</v>
      </c>
      <c r="O1913" s="1" t="s">
        <v>2</v>
      </c>
    </row>
    <row r="1914" spans="1:15" x14ac:dyDescent="0.25">
      <c r="A1914" s="1">
        <v>1526789</v>
      </c>
      <c r="B1914" s="1" t="s">
        <v>1843</v>
      </c>
      <c r="C1914" s="81">
        <v>54641</v>
      </c>
      <c r="D1914" s="1" t="s">
        <v>1844</v>
      </c>
      <c r="E1914" s="1">
        <v>24</v>
      </c>
      <c r="F1914" s="3">
        <f t="shared" si="29"/>
        <v>63.492072000000007</v>
      </c>
      <c r="G1914" s="1" t="s">
        <v>1181</v>
      </c>
      <c r="H1914" s="1">
        <v>2.6455030000000002</v>
      </c>
      <c r="I1914" s="1" t="s">
        <v>1085</v>
      </c>
      <c r="J1914" s="1" t="s">
        <v>1089</v>
      </c>
      <c r="K1914" s="1" t="s">
        <v>1087</v>
      </c>
      <c r="L1914" s="1">
        <v>0</v>
      </c>
      <c r="M1914" s="1" t="s">
        <v>1088</v>
      </c>
      <c r="N1914" s="1" t="s">
        <v>559</v>
      </c>
      <c r="O1914" s="1" t="s">
        <v>2</v>
      </c>
    </row>
    <row r="1915" spans="1:15" x14ac:dyDescent="0.25">
      <c r="A1915" s="1">
        <v>1526787</v>
      </c>
      <c r="B1915" s="1" t="s">
        <v>1845</v>
      </c>
      <c r="C1915" s="81">
        <v>54641</v>
      </c>
      <c r="D1915" s="1" t="s">
        <v>1846</v>
      </c>
      <c r="E1915" s="1">
        <v>15</v>
      </c>
      <c r="F1915" s="3">
        <f t="shared" si="29"/>
        <v>39.682545000000005</v>
      </c>
      <c r="G1915" s="1" t="s">
        <v>1102</v>
      </c>
      <c r="H1915" s="1">
        <v>2.6455030000000002</v>
      </c>
      <c r="I1915" s="1" t="s">
        <v>1085</v>
      </c>
      <c r="J1915" s="1" t="s">
        <v>1089</v>
      </c>
      <c r="K1915" s="1" t="s">
        <v>1087</v>
      </c>
      <c r="L1915" s="1">
        <v>0</v>
      </c>
      <c r="M1915" s="1" t="s">
        <v>1088</v>
      </c>
      <c r="N1915" s="1" t="s">
        <v>559</v>
      </c>
      <c r="O1915" s="1" t="s">
        <v>2</v>
      </c>
    </row>
    <row r="1916" spans="1:15" x14ac:dyDescent="0.25">
      <c r="A1916" s="1">
        <v>1530473</v>
      </c>
      <c r="B1916" s="1" t="s">
        <v>1847</v>
      </c>
      <c r="C1916" s="81">
        <v>54648</v>
      </c>
      <c r="D1916" s="1" t="s">
        <v>1848</v>
      </c>
      <c r="E1916" s="1">
        <v>658</v>
      </c>
      <c r="F1916" s="3">
        <f t="shared" si="29"/>
        <v>2905.0772379999999</v>
      </c>
      <c r="G1916" s="1" t="s">
        <v>1207</v>
      </c>
      <c r="H1916" s="1">
        <v>4.4150109999999998</v>
      </c>
      <c r="I1916" s="1" t="s">
        <v>1085</v>
      </c>
      <c r="J1916" s="1" t="s">
        <v>1086</v>
      </c>
      <c r="K1916" s="1" t="s">
        <v>1090</v>
      </c>
      <c r="L1916" s="1">
        <v>0</v>
      </c>
      <c r="M1916" s="1" t="s">
        <v>1088</v>
      </c>
      <c r="N1916" s="1" t="s">
        <v>566</v>
      </c>
      <c r="O1916" s="1" t="s">
        <v>4</v>
      </c>
    </row>
    <row r="1917" spans="1:15" x14ac:dyDescent="0.25">
      <c r="A1917" s="1">
        <v>1530474</v>
      </c>
      <c r="B1917" s="1" t="s">
        <v>1847</v>
      </c>
      <c r="C1917" s="81">
        <v>54648</v>
      </c>
      <c r="D1917" s="1" t="s">
        <v>1848</v>
      </c>
      <c r="E1917" s="1">
        <v>600</v>
      </c>
      <c r="F1917" s="3">
        <f t="shared" si="29"/>
        <v>2649.0065999999997</v>
      </c>
      <c r="G1917" s="1" t="s">
        <v>1146</v>
      </c>
      <c r="H1917" s="1">
        <v>4.4150109999999998</v>
      </c>
      <c r="I1917" s="1" t="s">
        <v>1085</v>
      </c>
      <c r="J1917" s="1" t="s">
        <v>1086</v>
      </c>
      <c r="K1917" s="1" t="s">
        <v>1090</v>
      </c>
      <c r="L1917" s="1">
        <v>0</v>
      </c>
      <c r="M1917" s="1" t="s">
        <v>1088</v>
      </c>
      <c r="N1917" s="1" t="s">
        <v>566</v>
      </c>
      <c r="O1917" s="1" t="s">
        <v>4</v>
      </c>
    </row>
    <row r="1918" spans="1:15" x14ac:dyDescent="0.25">
      <c r="A1918" s="1">
        <v>1531339</v>
      </c>
      <c r="B1918" s="1" t="s">
        <v>1847</v>
      </c>
      <c r="C1918" s="81">
        <v>54648</v>
      </c>
      <c r="D1918" s="1" t="s">
        <v>1848</v>
      </c>
      <c r="E1918" s="1">
        <v>360</v>
      </c>
      <c r="F1918" s="3">
        <f t="shared" si="29"/>
        <v>1589.4039599999999</v>
      </c>
      <c r="G1918" s="1" t="s">
        <v>1127</v>
      </c>
      <c r="H1918" s="1">
        <v>4.4150109999999998</v>
      </c>
      <c r="I1918" s="1" t="s">
        <v>1085</v>
      </c>
      <c r="J1918" s="1" t="s">
        <v>1086</v>
      </c>
      <c r="K1918" s="1" t="s">
        <v>1090</v>
      </c>
      <c r="L1918" s="1">
        <v>0</v>
      </c>
      <c r="M1918" s="1" t="s">
        <v>1088</v>
      </c>
      <c r="N1918" s="1" t="s">
        <v>566</v>
      </c>
      <c r="O1918" s="1" t="s">
        <v>4</v>
      </c>
    </row>
    <row r="1919" spans="1:15" x14ac:dyDescent="0.25">
      <c r="A1919" s="1">
        <v>1531340</v>
      </c>
      <c r="B1919" s="1" t="s">
        <v>1847</v>
      </c>
      <c r="C1919" s="81">
        <v>54648</v>
      </c>
      <c r="D1919" s="1" t="s">
        <v>1848</v>
      </c>
      <c r="E1919" s="1">
        <v>360</v>
      </c>
      <c r="F1919" s="3">
        <f t="shared" si="29"/>
        <v>1589.4039599999999</v>
      </c>
      <c r="G1919" s="1" t="s">
        <v>1201</v>
      </c>
      <c r="H1919" s="1">
        <v>4.4150109999999998</v>
      </c>
      <c r="I1919" s="1" t="s">
        <v>1085</v>
      </c>
      <c r="J1919" s="1" t="s">
        <v>1086</v>
      </c>
      <c r="K1919" s="1" t="s">
        <v>1090</v>
      </c>
      <c r="L1919" s="1">
        <v>0</v>
      </c>
      <c r="M1919" s="1" t="s">
        <v>1088</v>
      </c>
      <c r="N1919" s="1" t="s">
        <v>566</v>
      </c>
      <c r="O1919" s="1" t="s">
        <v>4</v>
      </c>
    </row>
    <row r="1920" spans="1:15" x14ac:dyDescent="0.25">
      <c r="A1920" s="1">
        <v>1531341</v>
      </c>
      <c r="B1920" s="1" t="s">
        <v>1847</v>
      </c>
      <c r="C1920" s="81">
        <v>54648</v>
      </c>
      <c r="D1920" s="1" t="s">
        <v>1848</v>
      </c>
      <c r="E1920" s="1">
        <v>360</v>
      </c>
      <c r="F1920" s="3">
        <f t="shared" si="29"/>
        <v>1589.4039599999999</v>
      </c>
      <c r="G1920" s="1" t="s">
        <v>1201</v>
      </c>
      <c r="H1920" s="1">
        <v>4.4150109999999998</v>
      </c>
      <c r="I1920" s="1" t="s">
        <v>1085</v>
      </c>
      <c r="J1920" s="1" t="s">
        <v>1086</v>
      </c>
      <c r="K1920" s="1" t="s">
        <v>1090</v>
      </c>
      <c r="L1920" s="1">
        <v>0</v>
      </c>
      <c r="M1920" s="1" t="s">
        <v>1088</v>
      </c>
      <c r="N1920" s="1" t="s">
        <v>566</v>
      </c>
      <c r="O1920" s="1" t="s">
        <v>4</v>
      </c>
    </row>
    <row r="1921" spans="1:15" x14ac:dyDescent="0.25">
      <c r="A1921" s="1">
        <v>1531342</v>
      </c>
      <c r="B1921" s="1" t="s">
        <v>1847</v>
      </c>
      <c r="C1921" s="81">
        <v>54648</v>
      </c>
      <c r="D1921" s="1" t="s">
        <v>1848</v>
      </c>
      <c r="E1921" s="1">
        <v>360</v>
      </c>
      <c r="F1921" s="3">
        <f t="shared" si="29"/>
        <v>1589.4039599999999</v>
      </c>
      <c r="G1921" s="1" t="s">
        <v>1201</v>
      </c>
      <c r="H1921" s="1">
        <v>4.4150109999999998</v>
      </c>
      <c r="I1921" s="1" t="s">
        <v>1085</v>
      </c>
      <c r="J1921" s="1" t="s">
        <v>1086</v>
      </c>
      <c r="K1921" s="1" t="s">
        <v>1090</v>
      </c>
      <c r="L1921" s="1">
        <v>0</v>
      </c>
      <c r="M1921" s="1" t="s">
        <v>1088</v>
      </c>
      <c r="N1921" s="1" t="s">
        <v>566</v>
      </c>
      <c r="O1921" s="1" t="s">
        <v>4</v>
      </c>
    </row>
    <row r="1922" spans="1:15" x14ac:dyDescent="0.25">
      <c r="A1922" s="1">
        <v>1526257</v>
      </c>
      <c r="B1922" s="1" t="s">
        <v>1849</v>
      </c>
      <c r="C1922" s="81">
        <v>54652</v>
      </c>
      <c r="D1922" s="1" t="s">
        <v>1850</v>
      </c>
      <c r="E1922" s="1">
        <v>170</v>
      </c>
      <c r="F1922" s="3">
        <f t="shared" si="29"/>
        <v>740.74066000000005</v>
      </c>
      <c r="G1922" s="1" t="s">
        <v>1120</v>
      </c>
      <c r="H1922" s="1">
        <v>4.3572980000000001</v>
      </c>
      <c r="I1922" s="1" t="s">
        <v>10</v>
      </c>
      <c r="J1922" s="1" t="s">
        <v>1089</v>
      </c>
      <c r="K1922" s="1" t="s">
        <v>1090</v>
      </c>
      <c r="L1922" s="1" t="s">
        <v>1084</v>
      </c>
      <c r="M1922" s="1">
        <v>0</v>
      </c>
      <c r="N1922" s="1" t="s">
        <v>562</v>
      </c>
      <c r="O1922" s="1" t="s">
        <v>1092</v>
      </c>
    </row>
    <row r="1923" spans="1:15" x14ac:dyDescent="0.25">
      <c r="A1923" s="1">
        <v>1526258</v>
      </c>
      <c r="B1923" s="1" t="s">
        <v>1849</v>
      </c>
      <c r="C1923" s="81">
        <v>54652</v>
      </c>
      <c r="D1923" s="1" t="s">
        <v>1850</v>
      </c>
      <c r="E1923" s="1">
        <v>132</v>
      </c>
      <c r="F1923" s="3">
        <f t="shared" ref="F1923:F1986" si="30">E1923*H1923</f>
        <v>575.16333600000007</v>
      </c>
      <c r="G1923" s="1" t="s">
        <v>1129</v>
      </c>
      <c r="H1923" s="1">
        <v>4.3572980000000001</v>
      </c>
      <c r="I1923" s="1" t="s">
        <v>10</v>
      </c>
      <c r="J1923" s="1" t="s">
        <v>1089</v>
      </c>
      <c r="K1923" s="1" t="s">
        <v>1090</v>
      </c>
      <c r="L1923" s="1" t="s">
        <v>1084</v>
      </c>
      <c r="M1923" s="1">
        <v>0</v>
      </c>
      <c r="N1923" s="1" t="s">
        <v>562</v>
      </c>
      <c r="O1923" s="1" t="s">
        <v>1092</v>
      </c>
    </row>
    <row r="1924" spans="1:15" x14ac:dyDescent="0.25">
      <c r="A1924" s="1">
        <v>1526259</v>
      </c>
      <c r="B1924" s="1" t="s">
        <v>1849</v>
      </c>
      <c r="C1924" s="81">
        <v>54652</v>
      </c>
      <c r="D1924" s="1" t="s">
        <v>1850</v>
      </c>
      <c r="E1924" s="1">
        <v>170</v>
      </c>
      <c r="F1924" s="3">
        <f t="shared" si="30"/>
        <v>740.74066000000005</v>
      </c>
      <c r="G1924" s="1" t="s">
        <v>1129</v>
      </c>
      <c r="H1924" s="1">
        <v>4.3572980000000001</v>
      </c>
      <c r="I1924" s="1" t="s">
        <v>10</v>
      </c>
      <c r="J1924" s="1" t="s">
        <v>1089</v>
      </c>
      <c r="K1924" s="1" t="s">
        <v>1090</v>
      </c>
      <c r="L1924" s="1" t="s">
        <v>1084</v>
      </c>
      <c r="M1924" s="1">
        <v>0</v>
      </c>
      <c r="N1924" s="1" t="s">
        <v>562</v>
      </c>
      <c r="O1924" s="1" t="s">
        <v>1092</v>
      </c>
    </row>
    <row r="1925" spans="1:15" x14ac:dyDescent="0.25">
      <c r="A1925" s="1">
        <v>1526974</v>
      </c>
      <c r="B1925" s="1" t="s">
        <v>1849</v>
      </c>
      <c r="C1925" s="81">
        <v>54652</v>
      </c>
      <c r="D1925" s="1" t="s">
        <v>1850</v>
      </c>
      <c r="E1925" s="1">
        <v>44</v>
      </c>
      <c r="F1925" s="3">
        <f t="shared" si="30"/>
        <v>191.72111200000001</v>
      </c>
      <c r="G1925" s="1" t="s">
        <v>1129</v>
      </c>
      <c r="H1925" s="1">
        <v>4.3572980000000001</v>
      </c>
      <c r="I1925" s="1" t="s">
        <v>10</v>
      </c>
      <c r="J1925" s="1" t="s">
        <v>1089</v>
      </c>
      <c r="K1925" s="1" t="s">
        <v>1090</v>
      </c>
      <c r="L1925" s="1" t="s">
        <v>1084</v>
      </c>
      <c r="M1925" s="1">
        <v>0</v>
      </c>
      <c r="N1925" s="1" t="s">
        <v>562</v>
      </c>
      <c r="O1925" s="1" t="s">
        <v>1092</v>
      </c>
    </row>
    <row r="1926" spans="1:15" x14ac:dyDescent="0.25">
      <c r="A1926" s="1">
        <v>1529885</v>
      </c>
      <c r="B1926" s="1" t="s">
        <v>1849</v>
      </c>
      <c r="C1926" s="81">
        <v>54652</v>
      </c>
      <c r="D1926" s="1" t="s">
        <v>1850</v>
      </c>
      <c r="E1926" s="1">
        <v>460</v>
      </c>
      <c r="F1926" s="3">
        <f t="shared" si="30"/>
        <v>2004.35708</v>
      </c>
      <c r="G1926" s="1" t="s">
        <v>1103</v>
      </c>
      <c r="H1926" s="1">
        <v>4.3572980000000001</v>
      </c>
      <c r="I1926" s="1" t="s">
        <v>10</v>
      </c>
      <c r="J1926" s="1" t="s">
        <v>1089</v>
      </c>
      <c r="K1926" s="1" t="s">
        <v>1090</v>
      </c>
      <c r="L1926" s="1" t="s">
        <v>1084</v>
      </c>
      <c r="M1926" s="1">
        <v>0</v>
      </c>
      <c r="N1926" s="1" t="s">
        <v>562</v>
      </c>
      <c r="O1926" s="1" t="s">
        <v>1092</v>
      </c>
    </row>
    <row r="1927" spans="1:15" x14ac:dyDescent="0.25">
      <c r="A1927" s="1">
        <v>1529886</v>
      </c>
      <c r="B1927" s="1" t="s">
        <v>1849</v>
      </c>
      <c r="C1927" s="81">
        <v>54652</v>
      </c>
      <c r="D1927" s="1" t="s">
        <v>1850</v>
      </c>
      <c r="E1927" s="1">
        <v>460</v>
      </c>
      <c r="F1927" s="3">
        <f t="shared" si="30"/>
        <v>2004.35708</v>
      </c>
      <c r="G1927" s="1" t="s">
        <v>1103</v>
      </c>
      <c r="H1927" s="1">
        <v>4.3572980000000001</v>
      </c>
      <c r="I1927" s="1" t="s">
        <v>10</v>
      </c>
      <c r="J1927" s="1" t="s">
        <v>1089</v>
      </c>
      <c r="K1927" s="1" t="s">
        <v>1090</v>
      </c>
      <c r="L1927" s="1" t="s">
        <v>1084</v>
      </c>
      <c r="M1927" s="1">
        <v>0</v>
      </c>
      <c r="N1927" s="1" t="s">
        <v>562</v>
      </c>
      <c r="O1927" s="1" t="s">
        <v>1092</v>
      </c>
    </row>
    <row r="1928" spans="1:15" x14ac:dyDescent="0.25">
      <c r="A1928" s="1">
        <v>1529887</v>
      </c>
      <c r="B1928" s="1" t="s">
        <v>1849</v>
      </c>
      <c r="C1928" s="81">
        <v>54652</v>
      </c>
      <c r="D1928" s="1" t="s">
        <v>1850</v>
      </c>
      <c r="E1928" s="1">
        <v>460</v>
      </c>
      <c r="F1928" s="3">
        <f t="shared" si="30"/>
        <v>2004.35708</v>
      </c>
      <c r="G1928" s="1" t="s">
        <v>1104</v>
      </c>
      <c r="H1928" s="1">
        <v>4.3572980000000001</v>
      </c>
      <c r="I1928" s="1" t="s">
        <v>10</v>
      </c>
      <c r="J1928" s="1" t="s">
        <v>1089</v>
      </c>
      <c r="K1928" s="1" t="s">
        <v>1090</v>
      </c>
      <c r="L1928" s="1" t="s">
        <v>1084</v>
      </c>
      <c r="M1928" s="1">
        <v>0</v>
      </c>
      <c r="N1928" s="1" t="s">
        <v>562</v>
      </c>
      <c r="O1928" s="1" t="s">
        <v>1092</v>
      </c>
    </row>
    <row r="1929" spans="1:15" x14ac:dyDescent="0.25">
      <c r="A1929" s="1">
        <v>1529888</v>
      </c>
      <c r="B1929" s="1" t="s">
        <v>1849</v>
      </c>
      <c r="C1929" s="81">
        <v>54652</v>
      </c>
      <c r="D1929" s="1" t="s">
        <v>1850</v>
      </c>
      <c r="E1929" s="1">
        <v>232</v>
      </c>
      <c r="F1929" s="3">
        <f t="shared" si="30"/>
        <v>1010.893136</v>
      </c>
      <c r="G1929" s="1" t="s">
        <v>1189</v>
      </c>
      <c r="H1929" s="1">
        <v>4.3572980000000001</v>
      </c>
      <c r="I1929" s="1" t="s">
        <v>10</v>
      </c>
      <c r="J1929" s="1" t="s">
        <v>1089</v>
      </c>
      <c r="K1929" s="1" t="s">
        <v>1090</v>
      </c>
      <c r="L1929" s="1" t="s">
        <v>1084</v>
      </c>
      <c r="M1929" s="1">
        <v>0</v>
      </c>
      <c r="N1929" s="1" t="s">
        <v>562</v>
      </c>
      <c r="O1929" s="1" t="s">
        <v>1092</v>
      </c>
    </row>
    <row r="1930" spans="1:15" x14ac:dyDescent="0.25">
      <c r="A1930" s="1">
        <v>1529890</v>
      </c>
      <c r="B1930" s="1" t="s">
        <v>1849</v>
      </c>
      <c r="C1930" s="81">
        <v>54652</v>
      </c>
      <c r="D1930" s="1" t="s">
        <v>1850</v>
      </c>
      <c r="E1930" s="1">
        <v>250</v>
      </c>
      <c r="F1930" s="3">
        <f t="shared" si="30"/>
        <v>1089.3244999999999</v>
      </c>
      <c r="G1930" s="1" t="s">
        <v>1189</v>
      </c>
      <c r="H1930" s="1">
        <v>4.3572980000000001</v>
      </c>
      <c r="I1930" s="1" t="s">
        <v>10</v>
      </c>
      <c r="J1930" s="1" t="s">
        <v>1089</v>
      </c>
      <c r="K1930" s="1" t="s">
        <v>1090</v>
      </c>
      <c r="L1930" s="1" t="s">
        <v>1084</v>
      </c>
      <c r="M1930" s="1">
        <v>0</v>
      </c>
      <c r="N1930" s="1" t="s">
        <v>562</v>
      </c>
      <c r="O1930" s="1" t="s">
        <v>1092</v>
      </c>
    </row>
    <row r="1931" spans="1:15" x14ac:dyDescent="0.25">
      <c r="A1931" s="1">
        <v>1530360</v>
      </c>
      <c r="B1931" s="1" t="s">
        <v>1849</v>
      </c>
      <c r="C1931" s="81">
        <v>54652</v>
      </c>
      <c r="D1931" s="1" t="s">
        <v>1850</v>
      </c>
      <c r="E1931" s="1">
        <v>32</v>
      </c>
      <c r="F1931" s="3">
        <f t="shared" si="30"/>
        <v>139.433536</v>
      </c>
      <c r="G1931" s="1" t="s">
        <v>1127</v>
      </c>
      <c r="H1931" s="1">
        <v>4.3572980000000001</v>
      </c>
      <c r="I1931" s="1" t="s">
        <v>10</v>
      </c>
      <c r="J1931" s="1" t="s">
        <v>1089</v>
      </c>
      <c r="K1931" s="1" t="s">
        <v>1090</v>
      </c>
      <c r="L1931" s="1" t="s">
        <v>1084</v>
      </c>
      <c r="M1931" s="1">
        <v>0</v>
      </c>
      <c r="N1931" s="1" t="s">
        <v>562</v>
      </c>
      <c r="O1931" s="1" t="s">
        <v>1092</v>
      </c>
    </row>
    <row r="1932" spans="1:15" x14ac:dyDescent="0.25">
      <c r="A1932" s="1">
        <v>1530361</v>
      </c>
      <c r="B1932" s="1" t="s">
        <v>1849</v>
      </c>
      <c r="C1932" s="81">
        <v>54652</v>
      </c>
      <c r="D1932" s="1" t="s">
        <v>1850</v>
      </c>
      <c r="E1932" s="1">
        <v>45</v>
      </c>
      <c r="F1932" s="3">
        <f t="shared" si="30"/>
        <v>196.07841000000002</v>
      </c>
      <c r="G1932" s="1" t="s">
        <v>1201</v>
      </c>
      <c r="H1932" s="1">
        <v>4.3572980000000001</v>
      </c>
      <c r="I1932" s="1" t="s">
        <v>10</v>
      </c>
      <c r="J1932" s="1" t="s">
        <v>1089</v>
      </c>
      <c r="K1932" s="1" t="s">
        <v>1090</v>
      </c>
      <c r="L1932" s="1" t="s">
        <v>1084</v>
      </c>
      <c r="M1932" s="1">
        <v>0</v>
      </c>
      <c r="N1932" s="1" t="s">
        <v>562</v>
      </c>
      <c r="O1932" s="1" t="s">
        <v>1092</v>
      </c>
    </row>
    <row r="1933" spans="1:15" x14ac:dyDescent="0.25">
      <c r="A1933" s="1">
        <v>1531568</v>
      </c>
      <c r="B1933" s="1" t="s">
        <v>1849</v>
      </c>
      <c r="C1933" s="81">
        <v>54652</v>
      </c>
      <c r="D1933" s="1" t="s">
        <v>1850</v>
      </c>
      <c r="E1933" s="1">
        <v>375</v>
      </c>
      <c r="F1933" s="3">
        <f t="shared" si="30"/>
        <v>1633.98675</v>
      </c>
      <c r="G1933" s="1" t="s">
        <v>1333</v>
      </c>
      <c r="H1933" s="1">
        <v>4.3572980000000001</v>
      </c>
      <c r="I1933" s="1" t="s">
        <v>10</v>
      </c>
      <c r="J1933" s="1" t="s">
        <v>1089</v>
      </c>
      <c r="K1933" s="1" t="s">
        <v>1090</v>
      </c>
      <c r="L1933" s="1" t="s">
        <v>1084</v>
      </c>
      <c r="M1933" s="1">
        <v>0</v>
      </c>
      <c r="N1933" s="1" t="s">
        <v>562</v>
      </c>
      <c r="O1933" s="1" t="s">
        <v>1092</v>
      </c>
    </row>
    <row r="1934" spans="1:15" x14ac:dyDescent="0.25">
      <c r="A1934" s="1">
        <v>1529177</v>
      </c>
      <c r="B1934" s="1" t="s">
        <v>1851</v>
      </c>
      <c r="C1934" s="81">
        <v>54653</v>
      </c>
      <c r="D1934" s="1" t="s">
        <v>1852</v>
      </c>
      <c r="E1934" s="1">
        <v>170</v>
      </c>
      <c r="F1934" s="3">
        <f t="shared" si="30"/>
        <v>740.74066000000005</v>
      </c>
      <c r="G1934" s="1" t="s">
        <v>1159</v>
      </c>
      <c r="H1934" s="1">
        <v>4.3572980000000001</v>
      </c>
      <c r="I1934" s="1" t="s">
        <v>10</v>
      </c>
      <c r="J1934" s="1" t="s">
        <v>1089</v>
      </c>
      <c r="K1934" s="1" t="s">
        <v>1090</v>
      </c>
      <c r="L1934" s="1" t="s">
        <v>1084</v>
      </c>
      <c r="M1934" s="1">
        <v>0</v>
      </c>
      <c r="N1934" s="1" t="s">
        <v>561</v>
      </c>
      <c r="O1934" s="1" t="s">
        <v>1092</v>
      </c>
    </row>
    <row r="1935" spans="1:15" x14ac:dyDescent="0.25">
      <c r="A1935" s="1">
        <v>1529178</v>
      </c>
      <c r="B1935" s="1" t="s">
        <v>1851</v>
      </c>
      <c r="C1935" s="81">
        <v>54653</v>
      </c>
      <c r="D1935" s="1" t="s">
        <v>1852</v>
      </c>
      <c r="E1935" s="1">
        <v>170</v>
      </c>
      <c r="F1935" s="3">
        <f t="shared" si="30"/>
        <v>740.74066000000005</v>
      </c>
      <c r="G1935" s="1" t="s">
        <v>1159</v>
      </c>
      <c r="H1935" s="1">
        <v>4.3572980000000001</v>
      </c>
      <c r="I1935" s="1" t="s">
        <v>10</v>
      </c>
      <c r="J1935" s="1" t="s">
        <v>1089</v>
      </c>
      <c r="K1935" s="1" t="s">
        <v>1090</v>
      </c>
      <c r="L1935" s="1" t="s">
        <v>1084</v>
      </c>
      <c r="M1935" s="1">
        <v>0</v>
      </c>
      <c r="N1935" s="1" t="s">
        <v>561</v>
      </c>
      <c r="O1935" s="1" t="s">
        <v>1092</v>
      </c>
    </row>
    <row r="1936" spans="1:15" x14ac:dyDescent="0.25">
      <c r="A1936" s="1">
        <v>1529179</v>
      </c>
      <c r="B1936" s="1" t="s">
        <v>1851</v>
      </c>
      <c r="C1936" s="81">
        <v>54653</v>
      </c>
      <c r="D1936" s="1" t="s">
        <v>1852</v>
      </c>
      <c r="E1936" s="1">
        <v>170</v>
      </c>
      <c r="F1936" s="3">
        <f t="shared" si="30"/>
        <v>740.74066000000005</v>
      </c>
      <c r="G1936" s="1" t="s">
        <v>1159</v>
      </c>
      <c r="H1936" s="1">
        <v>4.3572980000000001</v>
      </c>
      <c r="I1936" s="1" t="s">
        <v>10</v>
      </c>
      <c r="J1936" s="1" t="s">
        <v>1089</v>
      </c>
      <c r="K1936" s="1" t="s">
        <v>1090</v>
      </c>
      <c r="L1936" s="1" t="s">
        <v>1084</v>
      </c>
      <c r="M1936" s="1">
        <v>0</v>
      </c>
      <c r="N1936" s="1" t="s">
        <v>561</v>
      </c>
      <c r="O1936" s="1" t="s">
        <v>1092</v>
      </c>
    </row>
    <row r="1937" spans="1:15" x14ac:dyDescent="0.25">
      <c r="A1937" s="1">
        <v>1529180</v>
      </c>
      <c r="B1937" s="1" t="s">
        <v>1851</v>
      </c>
      <c r="C1937" s="81">
        <v>54653</v>
      </c>
      <c r="D1937" s="1" t="s">
        <v>1852</v>
      </c>
      <c r="E1937" s="1">
        <v>170</v>
      </c>
      <c r="F1937" s="3">
        <f t="shared" si="30"/>
        <v>740.74066000000005</v>
      </c>
      <c r="G1937" s="1" t="s">
        <v>1166</v>
      </c>
      <c r="H1937" s="1">
        <v>4.3572980000000001</v>
      </c>
      <c r="I1937" s="1" t="s">
        <v>10</v>
      </c>
      <c r="J1937" s="1" t="s">
        <v>1089</v>
      </c>
      <c r="K1937" s="1" t="s">
        <v>1090</v>
      </c>
      <c r="L1937" s="1" t="s">
        <v>1084</v>
      </c>
      <c r="M1937" s="1">
        <v>0</v>
      </c>
      <c r="N1937" s="1" t="s">
        <v>561</v>
      </c>
      <c r="O1937" s="1" t="s">
        <v>1092</v>
      </c>
    </row>
    <row r="1938" spans="1:15" x14ac:dyDescent="0.25">
      <c r="A1938" s="1">
        <v>1529181</v>
      </c>
      <c r="B1938" s="1" t="s">
        <v>1851</v>
      </c>
      <c r="C1938" s="81">
        <v>54653</v>
      </c>
      <c r="D1938" s="1" t="s">
        <v>1852</v>
      </c>
      <c r="E1938" s="1">
        <v>170</v>
      </c>
      <c r="F1938" s="3">
        <f t="shared" si="30"/>
        <v>740.74066000000005</v>
      </c>
      <c r="G1938" s="1" t="s">
        <v>1159</v>
      </c>
      <c r="H1938" s="1">
        <v>4.3572980000000001</v>
      </c>
      <c r="I1938" s="1" t="s">
        <v>10</v>
      </c>
      <c r="J1938" s="1" t="s">
        <v>1089</v>
      </c>
      <c r="K1938" s="1" t="s">
        <v>1090</v>
      </c>
      <c r="L1938" s="1" t="s">
        <v>1084</v>
      </c>
      <c r="M1938" s="1">
        <v>0</v>
      </c>
      <c r="N1938" s="1" t="s">
        <v>561</v>
      </c>
      <c r="O1938" s="1" t="s">
        <v>1092</v>
      </c>
    </row>
    <row r="1939" spans="1:15" x14ac:dyDescent="0.25">
      <c r="A1939" s="1">
        <v>1529182</v>
      </c>
      <c r="B1939" s="1" t="s">
        <v>1851</v>
      </c>
      <c r="C1939" s="81">
        <v>54653</v>
      </c>
      <c r="D1939" s="1" t="s">
        <v>1852</v>
      </c>
      <c r="E1939" s="1">
        <v>175</v>
      </c>
      <c r="F1939" s="3">
        <f t="shared" si="30"/>
        <v>762.52715000000001</v>
      </c>
      <c r="G1939" s="1" t="s">
        <v>1166</v>
      </c>
      <c r="H1939" s="1">
        <v>4.3572980000000001</v>
      </c>
      <c r="I1939" s="1" t="s">
        <v>10</v>
      </c>
      <c r="J1939" s="1" t="s">
        <v>1089</v>
      </c>
      <c r="K1939" s="1" t="s">
        <v>1090</v>
      </c>
      <c r="L1939" s="1" t="s">
        <v>1084</v>
      </c>
      <c r="M1939" s="1">
        <v>0</v>
      </c>
      <c r="N1939" s="1" t="s">
        <v>561</v>
      </c>
      <c r="O1939" s="1" t="s">
        <v>1092</v>
      </c>
    </row>
    <row r="1940" spans="1:15" x14ac:dyDescent="0.25">
      <c r="A1940" s="1">
        <v>1529183</v>
      </c>
      <c r="B1940" s="1" t="s">
        <v>1851</v>
      </c>
      <c r="C1940" s="81">
        <v>54653</v>
      </c>
      <c r="D1940" s="1" t="s">
        <v>1852</v>
      </c>
      <c r="E1940" s="1">
        <v>146</v>
      </c>
      <c r="F1940" s="3">
        <f t="shared" si="30"/>
        <v>636.16550800000005</v>
      </c>
      <c r="G1940" s="1" t="s">
        <v>1201</v>
      </c>
      <c r="H1940" s="1">
        <v>4.3572980000000001</v>
      </c>
      <c r="I1940" s="1" t="s">
        <v>10</v>
      </c>
      <c r="J1940" s="1" t="s">
        <v>1089</v>
      </c>
      <c r="K1940" s="1" t="s">
        <v>1090</v>
      </c>
      <c r="L1940" s="1" t="s">
        <v>1084</v>
      </c>
      <c r="M1940" s="1">
        <v>0</v>
      </c>
      <c r="N1940" s="1" t="s">
        <v>561</v>
      </c>
      <c r="O1940" s="1" t="s">
        <v>1092</v>
      </c>
    </row>
    <row r="1941" spans="1:15" x14ac:dyDescent="0.25">
      <c r="A1941" s="1">
        <v>1530362</v>
      </c>
      <c r="B1941" s="1" t="s">
        <v>1851</v>
      </c>
      <c r="C1941" s="81">
        <v>54653</v>
      </c>
      <c r="D1941" s="1" t="s">
        <v>1852</v>
      </c>
      <c r="E1941" s="1">
        <v>419</v>
      </c>
      <c r="F1941" s="3">
        <f t="shared" si="30"/>
        <v>1825.707862</v>
      </c>
      <c r="G1941" s="1" t="s">
        <v>1182</v>
      </c>
      <c r="H1941" s="1">
        <v>4.3572980000000001</v>
      </c>
      <c r="I1941" s="1" t="s">
        <v>10</v>
      </c>
      <c r="J1941" s="1" t="s">
        <v>1089</v>
      </c>
      <c r="K1941" s="1" t="s">
        <v>1090</v>
      </c>
      <c r="L1941" s="1" t="s">
        <v>1084</v>
      </c>
      <c r="M1941" s="1">
        <v>0</v>
      </c>
      <c r="N1941" s="1" t="s">
        <v>561</v>
      </c>
      <c r="O1941" s="1" t="s">
        <v>1092</v>
      </c>
    </row>
    <row r="1942" spans="1:15" x14ac:dyDescent="0.25">
      <c r="A1942" s="1">
        <v>1530366</v>
      </c>
      <c r="B1942" s="1" t="s">
        <v>1851</v>
      </c>
      <c r="C1942" s="81">
        <v>54653</v>
      </c>
      <c r="D1942" s="1" t="s">
        <v>1852</v>
      </c>
      <c r="E1942" s="1">
        <v>454</v>
      </c>
      <c r="F1942" s="3">
        <f t="shared" si="30"/>
        <v>1978.2132920000001</v>
      </c>
      <c r="G1942" s="1" t="s">
        <v>1182</v>
      </c>
      <c r="H1942" s="1">
        <v>4.3572980000000001</v>
      </c>
      <c r="I1942" s="1" t="s">
        <v>10</v>
      </c>
      <c r="J1942" s="1" t="s">
        <v>1089</v>
      </c>
      <c r="K1942" s="1" t="s">
        <v>1090</v>
      </c>
      <c r="L1942" s="1" t="s">
        <v>1084</v>
      </c>
      <c r="M1942" s="1">
        <v>0</v>
      </c>
      <c r="N1942" s="1" t="s">
        <v>561</v>
      </c>
      <c r="O1942" s="1" t="s">
        <v>1092</v>
      </c>
    </row>
    <row r="1943" spans="1:15" x14ac:dyDescent="0.25">
      <c r="A1943" s="1">
        <v>1530367</v>
      </c>
      <c r="B1943" s="1" t="s">
        <v>1851</v>
      </c>
      <c r="C1943" s="81">
        <v>54653</v>
      </c>
      <c r="D1943" s="1" t="s">
        <v>1852</v>
      </c>
      <c r="E1943" s="1">
        <v>268</v>
      </c>
      <c r="F1943" s="3">
        <f t="shared" si="30"/>
        <v>1167.755864</v>
      </c>
      <c r="G1943" s="1" t="s">
        <v>1201</v>
      </c>
      <c r="H1943" s="1">
        <v>4.3572980000000001</v>
      </c>
      <c r="I1943" s="1" t="s">
        <v>10</v>
      </c>
      <c r="J1943" s="1" t="s">
        <v>1089</v>
      </c>
      <c r="K1943" s="1" t="s">
        <v>1090</v>
      </c>
      <c r="L1943" s="1" t="s">
        <v>1084</v>
      </c>
      <c r="M1943" s="1">
        <v>0</v>
      </c>
      <c r="N1943" s="1" t="s">
        <v>561</v>
      </c>
      <c r="O1943" s="1" t="s">
        <v>1092</v>
      </c>
    </row>
    <row r="1944" spans="1:15" x14ac:dyDescent="0.25">
      <c r="A1944" s="1">
        <v>1531075</v>
      </c>
      <c r="B1944" s="1" t="s">
        <v>1851</v>
      </c>
      <c r="C1944" s="81">
        <v>54653</v>
      </c>
      <c r="D1944" s="1" t="s">
        <v>1852</v>
      </c>
      <c r="E1944" s="1">
        <v>107</v>
      </c>
      <c r="F1944" s="3">
        <f t="shared" si="30"/>
        <v>466.230886</v>
      </c>
      <c r="G1944" s="1" t="s">
        <v>1182</v>
      </c>
      <c r="H1944" s="1">
        <v>4.3572980000000001</v>
      </c>
      <c r="I1944" s="1" t="s">
        <v>10</v>
      </c>
      <c r="J1944" s="1" t="s">
        <v>1089</v>
      </c>
      <c r="K1944" s="1" t="s">
        <v>1090</v>
      </c>
      <c r="L1944" s="1" t="s">
        <v>1084</v>
      </c>
      <c r="M1944" s="1">
        <v>0</v>
      </c>
      <c r="N1944" s="1" t="s">
        <v>561</v>
      </c>
      <c r="O1944" s="1" t="s">
        <v>1092</v>
      </c>
    </row>
    <row r="1945" spans="1:15" x14ac:dyDescent="0.25">
      <c r="A1945" s="1">
        <v>1531244</v>
      </c>
      <c r="B1945" s="1" t="s">
        <v>1851</v>
      </c>
      <c r="C1945" s="81">
        <v>54653</v>
      </c>
      <c r="D1945" s="1" t="s">
        <v>1852</v>
      </c>
      <c r="E1945" s="1">
        <v>22</v>
      </c>
      <c r="F1945" s="3">
        <f t="shared" si="30"/>
        <v>95.860556000000003</v>
      </c>
      <c r="G1945" s="1" t="s">
        <v>1201</v>
      </c>
      <c r="H1945" s="1">
        <v>4.3572980000000001</v>
      </c>
      <c r="I1945" s="1" t="s">
        <v>10</v>
      </c>
      <c r="J1945" s="1" t="s">
        <v>1089</v>
      </c>
      <c r="K1945" s="1" t="s">
        <v>1090</v>
      </c>
      <c r="L1945" s="1" t="s">
        <v>1084</v>
      </c>
      <c r="M1945" s="1">
        <v>0</v>
      </c>
      <c r="N1945" s="1" t="s">
        <v>561</v>
      </c>
      <c r="O1945" s="1" t="s">
        <v>1092</v>
      </c>
    </row>
    <row r="1946" spans="1:15" x14ac:dyDescent="0.25">
      <c r="A1946" s="1">
        <v>1531245</v>
      </c>
      <c r="B1946" s="1" t="s">
        <v>1851</v>
      </c>
      <c r="C1946" s="81">
        <v>54653</v>
      </c>
      <c r="D1946" s="1" t="s">
        <v>1852</v>
      </c>
      <c r="E1946" s="1">
        <v>310</v>
      </c>
      <c r="F1946" s="3">
        <f t="shared" si="30"/>
        <v>1350.7623800000001</v>
      </c>
      <c r="G1946" s="1" t="s">
        <v>1201</v>
      </c>
      <c r="H1946" s="1">
        <v>4.3572980000000001</v>
      </c>
      <c r="I1946" s="1" t="s">
        <v>10</v>
      </c>
      <c r="J1946" s="1" t="s">
        <v>1089</v>
      </c>
      <c r="K1946" s="1" t="s">
        <v>1090</v>
      </c>
      <c r="L1946" s="1" t="s">
        <v>1084</v>
      </c>
      <c r="M1946" s="1">
        <v>0</v>
      </c>
      <c r="N1946" s="1" t="s">
        <v>561</v>
      </c>
      <c r="O1946" s="1" t="s">
        <v>1092</v>
      </c>
    </row>
    <row r="1947" spans="1:15" x14ac:dyDescent="0.25">
      <c r="A1947" s="1">
        <v>1530857</v>
      </c>
      <c r="B1947" s="1" t="s">
        <v>1853</v>
      </c>
      <c r="C1947" s="81">
        <v>54655</v>
      </c>
      <c r="D1947" s="1" t="s">
        <v>290</v>
      </c>
      <c r="E1947" s="1">
        <v>174</v>
      </c>
      <c r="F1947" s="3">
        <f t="shared" si="30"/>
        <v>923.56694400000003</v>
      </c>
      <c r="G1947" s="1" t="s">
        <v>1182</v>
      </c>
      <c r="H1947" s="1">
        <v>5.3078560000000001</v>
      </c>
      <c r="I1947" s="1" t="s">
        <v>1085</v>
      </c>
      <c r="J1947" s="1" t="s">
        <v>1086</v>
      </c>
      <c r="K1947" s="1" t="s">
        <v>1090</v>
      </c>
      <c r="L1947" s="1">
        <v>0</v>
      </c>
      <c r="M1947" s="1" t="s">
        <v>1088</v>
      </c>
      <c r="N1947" s="1" t="s">
        <v>566</v>
      </c>
      <c r="O1947" s="1" t="s">
        <v>4</v>
      </c>
    </row>
    <row r="1948" spans="1:15" x14ac:dyDescent="0.25">
      <c r="A1948" s="1">
        <v>1530858</v>
      </c>
      <c r="B1948" s="1" t="s">
        <v>1853</v>
      </c>
      <c r="C1948" s="81">
        <v>54655</v>
      </c>
      <c r="D1948" s="1" t="s">
        <v>290</v>
      </c>
      <c r="E1948" s="1">
        <v>175</v>
      </c>
      <c r="F1948" s="3">
        <f t="shared" si="30"/>
        <v>928.87480000000005</v>
      </c>
      <c r="G1948" s="1" t="s">
        <v>1127</v>
      </c>
      <c r="H1948" s="1">
        <v>5.3078560000000001</v>
      </c>
      <c r="I1948" s="1" t="s">
        <v>1085</v>
      </c>
      <c r="J1948" s="1" t="s">
        <v>1086</v>
      </c>
      <c r="K1948" s="1" t="s">
        <v>1090</v>
      </c>
      <c r="L1948" s="1">
        <v>0</v>
      </c>
      <c r="M1948" s="1" t="s">
        <v>1088</v>
      </c>
      <c r="N1948" s="1" t="s">
        <v>566</v>
      </c>
      <c r="O1948" s="1" t="s">
        <v>4</v>
      </c>
    </row>
    <row r="1949" spans="1:15" x14ac:dyDescent="0.25">
      <c r="A1949" s="1">
        <v>1530859</v>
      </c>
      <c r="B1949" s="1" t="s">
        <v>1853</v>
      </c>
      <c r="C1949" s="81">
        <v>54655</v>
      </c>
      <c r="D1949" s="1" t="s">
        <v>290</v>
      </c>
      <c r="E1949" s="1">
        <v>175</v>
      </c>
      <c r="F1949" s="3">
        <f t="shared" si="30"/>
        <v>928.87480000000005</v>
      </c>
      <c r="G1949" s="1" t="s">
        <v>1201</v>
      </c>
      <c r="H1949" s="1">
        <v>5.3078560000000001</v>
      </c>
      <c r="I1949" s="1" t="s">
        <v>1085</v>
      </c>
      <c r="J1949" s="1" t="s">
        <v>1086</v>
      </c>
      <c r="K1949" s="1" t="s">
        <v>1090</v>
      </c>
      <c r="L1949" s="1">
        <v>0</v>
      </c>
      <c r="M1949" s="1" t="s">
        <v>1088</v>
      </c>
      <c r="N1949" s="1" t="s">
        <v>566</v>
      </c>
      <c r="O1949" s="1" t="s">
        <v>4</v>
      </c>
    </row>
    <row r="1950" spans="1:15" x14ac:dyDescent="0.25">
      <c r="A1950" s="1">
        <v>1530860</v>
      </c>
      <c r="B1950" s="1" t="s">
        <v>1853</v>
      </c>
      <c r="C1950" s="81">
        <v>54655</v>
      </c>
      <c r="D1950" s="1" t="s">
        <v>290</v>
      </c>
      <c r="E1950" s="1">
        <v>44</v>
      </c>
      <c r="F1950" s="3">
        <f t="shared" si="30"/>
        <v>233.54566400000002</v>
      </c>
      <c r="G1950" s="1" t="s">
        <v>1111</v>
      </c>
      <c r="H1950" s="1">
        <v>5.3078560000000001</v>
      </c>
      <c r="I1950" s="1" t="s">
        <v>1085</v>
      </c>
      <c r="J1950" s="1" t="s">
        <v>1086</v>
      </c>
      <c r="K1950" s="1" t="s">
        <v>1090</v>
      </c>
      <c r="L1950" s="1">
        <v>0</v>
      </c>
      <c r="M1950" s="1" t="s">
        <v>1088</v>
      </c>
      <c r="N1950" s="1" t="s">
        <v>566</v>
      </c>
      <c r="O1950" s="1" t="s">
        <v>4</v>
      </c>
    </row>
    <row r="1951" spans="1:15" x14ac:dyDescent="0.25">
      <c r="A1951" s="1">
        <v>1530861</v>
      </c>
      <c r="B1951" s="1" t="s">
        <v>1853</v>
      </c>
      <c r="C1951" s="81">
        <v>54655</v>
      </c>
      <c r="D1951" s="1" t="s">
        <v>290</v>
      </c>
      <c r="E1951" s="1">
        <v>163</v>
      </c>
      <c r="F1951" s="3">
        <f t="shared" si="30"/>
        <v>865.18052799999998</v>
      </c>
      <c r="G1951" s="1" t="s">
        <v>1201</v>
      </c>
      <c r="H1951" s="1">
        <v>5.3078560000000001</v>
      </c>
      <c r="I1951" s="1" t="s">
        <v>1085</v>
      </c>
      <c r="J1951" s="1" t="s">
        <v>1086</v>
      </c>
      <c r="K1951" s="1" t="s">
        <v>1090</v>
      </c>
      <c r="L1951" s="1">
        <v>0</v>
      </c>
      <c r="M1951" s="1" t="s">
        <v>1088</v>
      </c>
      <c r="N1951" s="1" t="s">
        <v>566</v>
      </c>
      <c r="O1951" s="1" t="s">
        <v>4</v>
      </c>
    </row>
    <row r="1952" spans="1:15" x14ac:dyDescent="0.25">
      <c r="A1952" s="1">
        <v>1530862</v>
      </c>
      <c r="B1952" s="1" t="s">
        <v>1853</v>
      </c>
      <c r="C1952" s="81">
        <v>54655</v>
      </c>
      <c r="D1952" s="1" t="s">
        <v>290</v>
      </c>
      <c r="E1952" s="1">
        <v>167</v>
      </c>
      <c r="F1952" s="3">
        <f t="shared" si="30"/>
        <v>886.41195200000004</v>
      </c>
      <c r="G1952" s="1" t="s">
        <v>1201</v>
      </c>
      <c r="H1952" s="1">
        <v>5.3078560000000001</v>
      </c>
      <c r="I1952" s="1" t="s">
        <v>1085</v>
      </c>
      <c r="J1952" s="1" t="s">
        <v>1086</v>
      </c>
      <c r="K1952" s="1" t="s">
        <v>1090</v>
      </c>
      <c r="L1952" s="1">
        <v>0</v>
      </c>
      <c r="M1952" s="1" t="s">
        <v>1088</v>
      </c>
      <c r="N1952" s="1" t="s">
        <v>566</v>
      </c>
      <c r="O1952" s="1" t="s">
        <v>4</v>
      </c>
    </row>
    <row r="1953" spans="1:15" x14ac:dyDescent="0.25">
      <c r="A1953" s="1">
        <v>1530844</v>
      </c>
      <c r="B1953" s="1" t="s">
        <v>1854</v>
      </c>
      <c r="C1953" s="81">
        <v>54664</v>
      </c>
      <c r="D1953" s="1" t="s">
        <v>1855</v>
      </c>
      <c r="E1953" s="1">
        <v>455</v>
      </c>
      <c r="F1953" s="3">
        <f t="shared" si="30"/>
        <v>1206.8966</v>
      </c>
      <c r="G1953" s="1" t="s">
        <v>1201</v>
      </c>
      <c r="H1953" s="1">
        <v>2.65252</v>
      </c>
      <c r="I1953" s="1" t="s">
        <v>1091</v>
      </c>
      <c r="J1953" s="1" t="s">
        <v>1086</v>
      </c>
      <c r="K1953" s="1" t="s">
        <v>1087</v>
      </c>
      <c r="L1953" s="1" t="s">
        <v>1084</v>
      </c>
      <c r="M1953" s="1">
        <v>0</v>
      </c>
      <c r="N1953" s="1" t="s">
        <v>569</v>
      </c>
      <c r="O1953" s="1" t="s">
        <v>4</v>
      </c>
    </row>
    <row r="1954" spans="1:15" x14ac:dyDescent="0.25">
      <c r="A1954" s="1">
        <v>1530846</v>
      </c>
      <c r="B1954" s="1" t="s">
        <v>1856</v>
      </c>
      <c r="C1954" s="81">
        <v>54664</v>
      </c>
      <c r="D1954" s="1" t="s">
        <v>1857</v>
      </c>
      <c r="E1954" s="1">
        <v>535</v>
      </c>
      <c r="F1954" s="3">
        <f t="shared" si="30"/>
        <v>1419.0981999999999</v>
      </c>
      <c r="G1954" s="1" t="s">
        <v>1201</v>
      </c>
      <c r="H1954" s="1">
        <v>2.65252</v>
      </c>
      <c r="I1954" s="1" t="s">
        <v>1091</v>
      </c>
      <c r="J1954" s="1" t="s">
        <v>1086</v>
      </c>
      <c r="K1954" s="1" t="s">
        <v>1087</v>
      </c>
      <c r="L1954" s="1" t="s">
        <v>1084</v>
      </c>
      <c r="M1954" s="1">
        <v>0</v>
      </c>
      <c r="N1954" s="1" t="s">
        <v>569</v>
      </c>
      <c r="O1954" s="1" t="s">
        <v>4</v>
      </c>
    </row>
    <row r="1955" spans="1:15" x14ac:dyDescent="0.25">
      <c r="A1955" s="1">
        <v>1529553</v>
      </c>
      <c r="B1955" s="1" t="s">
        <v>1858</v>
      </c>
      <c r="C1955" s="81">
        <v>54697</v>
      </c>
      <c r="D1955" s="1" t="s">
        <v>1859</v>
      </c>
      <c r="E1955" s="1">
        <v>240</v>
      </c>
      <c r="F1955" s="3">
        <f t="shared" si="30"/>
        <v>1000.00008</v>
      </c>
      <c r="G1955" s="1" t="s">
        <v>1190</v>
      </c>
      <c r="H1955" s="1">
        <v>4.1666670000000003</v>
      </c>
      <c r="I1955" s="1" t="s">
        <v>10</v>
      </c>
      <c r="J1955" s="1" t="s">
        <v>1086</v>
      </c>
      <c r="K1955" s="1" t="s">
        <v>1090</v>
      </c>
      <c r="L1955" s="1">
        <v>0</v>
      </c>
      <c r="M1955" s="1" t="s">
        <v>1088</v>
      </c>
      <c r="N1955" s="1" t="s">
        <v>566</v>
      </c>
      <c r="O1955" s="1" t="s">
        <v>4</v>
      </c>
    </row>
    <row r="1956" spans="1:15" x14ac:dyDescent="0.25">
      <c r="A1956" s="1">
        <v>1528265</v>
      </c>
      <c r="B1956" s="1" t="s">
        <v>1860</v>
      </c>
      <c r="C1956" s="81">
        <v>54697</v>
      </c>
      <c r="D1956" s="1" t="s">
        <v>292</v>
      </c>
      <c r="E1956" s="1">
        <v>65</v>
      </c>
      <c r="F1956" s="3">
        <f t="shared" si="30"/>
        <v>270.83335500000004</v>
      </c>
      <c r="G1956" s="1" t="s">
        <v>1151</v>
      </c>
      <c r="H1956" s="1">
        <v>4.1666670000000003</v>
      </c>
      <c r="I1956" s="1" t="s">
        <v>10</v>
      </c>
      <c r="J1956" s="1" t="s">
        <v>1086</v>
      </c>
      <c r="K1956" s="1" t="s">
        <v>1090</v>
      </c>
      <c r="L1956" s="1">
        <v>0</v>
      </c>
      <c r="M1956" s="1" t="s">
        <v>1088</v>
      </c>
      <c r="N1956" s="1" t="s">
        <v>566</v>
      </c>
      <c r="O1956" s="1" t="s">
        <v>4</v>
      </c>
    </row>
    <row r="1957" spans="1:15" x14ac:dyDescent="0.25">
      <c r="A1957" s="1">
        <v>1528266</v>
      </c>
      <c r="B1957" s="1" t="s">
        <v>1860</v>
      </c>
      <c r="C1957" s="81">
        <v>54697</v>
      </c>
      <c r="D1957" s="1" t="s">
        <v>292</v>
      </c>
      <c r="E1957" s="1">
        <v>16</v>
      </c>
      <c r="F1957" s="3">
        <f t="shared" si="30"/>
        <v>66.666672000000005</v>
      </c>
      <c r="G1957" s="1" t="s">
        <v>1151</v>
      </c>
      <c r="H1957" s="1">
        <v>4.1666670000000003</v>
      </c>
      <c r="I1957" s="1" t="s">
        <v>10</v>
      </c>
      <c r="J1957" s="1" t="s">
        <v>1086</v>
      </c>
      <c r="K1957" s="1" t="s">
        <v>1090</v>
      </c>
      <c r="L1957" s="1">
        <v>0</v>
      </c>
      <c r="M1957" s="1" t="s">
        <v>1088</v>
      </c>
      <c r="N1957" s="1" t="s">
        <v>566</v>
      </c>
      <c r="O1957" s="1" t="s">
        <v>4</v>
      </c>
    </row>
    <row r="1958" spans="1:15" x14ac:dyDescent="0.25">
      <c r="A1958" s="1">
        <v>1529554</v>
      </c>
      <c r="B1958" s="1" t="s">
        <v>1861</v>
      </c>
      <c r="C1958" s="81">
        <v>54697</v>
      </c>
      <c r="D1958" s="1" t="s">
        <v>1862</v>
      </c>
      <c r="E1958" s="1">
        <v>139</v>
      </c>
      <c r="F1958" s="3">
        <f t="shared" si="30"/>
        <v>579.16671300000007</v>
      </c>
      <c r="G1958" s="1" t="s">
        <v>1190</v>
      </c>
      <c r="H1958" s="1">
        <v>4.1666670000000003</v>
      </c>
      <c r="I1958" s="1" t="s">
        <v>10</v>
      </c>
      <c r="J1958" s="1" t="s">
        <v>1086</v>
      </c>
      <c r="K1958" s="1" t="s">
        <v>1090</v>
      </c>
      <c r="L1958" s="1">
        <v>0</v>
      </c>
      <c r="M1958" s="1" t="s">
        <v>1088</v>
      </c>
      <c r="N1958" s="1" t="s">
        <v>566</v>
      </c>
      <c r="O1958" s="1" t="s">
        <v>4</v>
      </c>
    </row>
    <row r="1959" spans="1:15" x14ac:dyDescent="0.25">
      <c r="A1959" s="1">
        <v>1529960</v>
      </c>
      <c r="B1959" s="1" t="s">
        <v>1861</v>
      </c>
      <c r="C1959" s="81">
        <v>54697</v>
      </c>
      <c r="D1959" s="1" t="s">
        <v>1862</v>
      </c>
      <c r="E1959" s="1">
        <v>102</v>
      </c>
      <c r="F1959" s="3">
        <f t="shared" si="30"/>
        <v>425.00003400000003</v>
      </c>
      <c r="G1959" s="1" t="s">
        <v>1190</v>
      </c>
      <c r="H1959" s="1">
        <v>4.1666670000000003</v>
      </c>
      <c r="I1959" s="1" t="s">
        <v>10</v>
      </c>
      <c r="J1959" s="1" t="s">
        <v>1086</v>
      </c>
      <c r="K1959" s="1" t="s">
        <v>1090</v>
      </c>
      <c r="L1959" s="1">
        <v>0</v>
      </c>
      <c r="M1959" s="1" t="s">
        <v>1088</v>
      </c>
      <c r="N1959" s="1" t="s">
        <v>566</v>
      </c>
      <c r="O1959" s="1" t="s">
        <v>4</v>
      </c>
    </row>
    <row r="1960" spans="1:15" x14ac:dyDescent="0.25">
      <c r="A1960" s="1">
        <v>1526384</v>
      </c>
      <c r="B1960" s="1" t="s">
        <v>1863</v>
      </c>
      <c r="C1960" s="81">
        <v>54697</v>
      </c>
      <c r="D1960" s="1" t="s">
        <v>1864</v>
      </c>
      <c r="E1960" s="1">
        <v>220</v>
      </c>
      <c r="F1960" s="3">
        <f t="shared" si="30"/>
        <v>916.66674000000012</v>
      </c>
      <c r="G1960" s="1" t="s">
        <v>1176</v>
      </c>
      <c r="H1960" s="1">
        <v>4.1666670000000003</v>
      </c>
      <c r="I1960" s="1" t="s">
        <v>10</v>
      </c>
      <c r="J1960" s="1" t="s">
        <v>1086</v>
      </c>
      <c r="K1960" s="1" t="s">
        <v>1090</v>
      </c>
      <c r="L1960" s="1">
        <v>0</v>
      </c>
      <c r="M1960" s="1" t="s">
        <v>1088</v>
      </c>
      <c r="N1960" s="1" t="s">
        <v>566</v>
      </c>
      <c r="O1960" s="1" t="s">
        <v>4</v>
      </c>
    </row>
    <row r="1961" spans="1:15" x14ac:dyDescent="0.25">
      <c r="A1961" s="1">
        <v>1526385</v>
      </c>
      <c r="B1961" s="1" t="s">
        <v>1863</v>
      </c>
      <c r="C1961" s="81">
        <v>54697</v>
      </c>
      <c r="D1961" s="1" t="s">
        <v>1864</v>
      </c>
      <c r="E1961" s="1">
        <v>12</v>
      </c>
      <c r="F1961" s="3">
        <f t="shared" si="30"/>
        <v>50.000004000000004</v>
      </c>
      <c r="G1961" s="1" t="s">
        <v>1176</v>
      </c>
      <c r="H1961" s="1">
        <v>4.1666670000000003</v>
      </c>
      <c r="I1961" s="1" t="s">
        <v>10</v>
      </c>
      <c r="J1961" s="1" t="s">
        <v>1086</v>
      </c>
      <c r="K1961" s="1" t="s">
        <v>1090</v>
      </c>
      <c r="L1961" s="1">
        <v>0</v>
      </c>
      <c r="M1961" s="1" t="s">
        <v>1088</v>
      </c>
      <c r="N1961" s="1" t="s">
        <v>566</v>
      </c>
      <c r="O1961" s="1" t="s">
        <v>4</v>
      </c>
    </row>
    <row r="1962" spans="1:15" x14ac:dyDescent="0.25">
      <c r="A1962" s="1">
        <v>1527876</v>
      </c>
      <c r="B1962" s="1" t="s">
        <v>1863</v>
      </c>
      <c r="C1962" s="81">
        <v>54697</v>
      </c>
      <c r="D1962" s="1" t="s">
        <v>1864</v>
      </c>
      <c r="E1962" s="1">
        <v>36</v>
      </c>
      <c r="F1962" s="3">
        <f t="shared" si="30"/>
        <v>150.00001200000003</v>
      </c>
      <c r="G1962" s="1" t="s">
        <v>1176</v>
      </c>
      <c r="H1962" s="1">
        <v>4.1666670000000003</v>
      </c>
      <c r="I1962" s="1" t="s">
        <v>10</v>
      </c>
      <c r="J1962" s="1" t="s">
        <v>1086</v>
      </c>
      <c r="K1962" s="1" t="s">
        <v>1090</v>
      </c>
      <c r="L1962" s="1">
        <v>0</v>
      </c>
      <c r="M1962" s="1" t="s">
        <v>1088</v>
      </c>
      <c r="N1962" s="1" t="s">
        <v>566</v>
      </c>
      <c r="O1962" s="1" t="s">
        <v>4</v>
      </c>
    </row>
    <row r="1963" spans="1:15" x14ac:dyDescent="0.25">
      <c r="A1963" s="1">
        <v>1530863</v>
      </c>
      <c r="B1963" s="1" t="s">
        <v>1865</v>
      </c>
      <c r="C1963" s="81">
        <v>54697</v>
      </c>
      <c r="D1963" s="1" t="s">
        <v>294</v>
      </c>
      <c r="E1963" s="1">
        <v>235</v>
      </c>
      <c r="F1963" s="3">
        <f t="shared" si="30"/>
        <v>979.16674500000011</v>
      </c>
      <c r="G1963" s="1" t="s">
        <v>1127</v>
      </c>
      <c r="H1963" s="1">
        <v>4.1666670000000003</v>
      </c>
      <c r="I1963" s="1" t="s">
        <v>10</v>
      </c>
      <c r="J1963" s="1" t="s">
        <v>1086</v>
      </c>
      <c r="K1963" s="1" t="s">
        <v>1090</v>
      </c>
      <c r="L1963" s="1">
        <v>0</v>
      </c>
      <c r="M1963" s="1" t="s">
        <v>1088</v>
      </c>
      <c r="N1963" s="1" t="s">
        <v>566</v>
      </c>
      <c r="O1963" s="1" t="s">
        <v>4</v>
      </c>
    </row>
    <row r="1964" spans="1:15" x14ac:dyDescent="0.25">
      <c r="A1964" s="1">
        <v>1527132</v>
      </c>
      <c r="B1964" s="1" t="s">
        <v>1866</v>
      </c>
      <c r="C1964" s="81">
        <v>54697</v>
      </c>
      <c r="D1964" s="1" t="s">
        <v>1867</v>
      </c>
      <c r="E1964" s="1">
        <v>267</v>
      </c>
      <c r="F1964" s="3">
        <f t="shared" si="30"/>
        <v>1112.5000890000001</v>
      </c>
      <c r="G1964" s="1" t="s">
        <v>1102</v>
      </c>
      <c r="H1964" s="1">
        <v>4.1666670000000003</v>
      </c>
      <c r="I1964" s="1" t="s">
        <v>10</v>
      </c>
      <c r="J1964" s="1" t="s">
        <v>1086</v>
      </c>
      <c r="K1964" s="1" t="s">
        <v>1090</v>
      </c>
      <c r="L1964" s="1">
        <v>0</v>
      </c>
      <c r="M1964" s="1" t="s">
        <v>1088</v>
      </c>
      <c r="N1964" s="1" t="s">
        <v>566</v>
      </c>
      <c r="O1964" s="1" t="s">
        <v>4</v>
      </c>
    </row>
    <row r="1965" spans="1:15" x14ac:dyDescent="0.25">
      <c r="A1965" s="1">
        <v>1526381</v>
      </c>
      <c r="B1965" s="1" t="s">
        <v>1868</v>
      </c>
      <c r="C1965" s="81">
        <v>54697</v>
      </c>
      <c r="D1965" s="1" t="s">
        <v>535</v>
      </c>
      <c r="E1965" s="1">
        <v>160</v>
      </c>
      <c r="F1965" s="3">
        <f t="shared" si="30"/>
        <v>666.66672000000005</v>
      </c>
      <c r="G1965" s="1" t="s">
        <v>1160</v>
      </c>
      <c r="H1965" s="1">
        <v>4.1666670000000003</v>
      </c>
      <c r="I1965" s="1" t="s">
        <v>10</v>
      </c>
      <c r="J1965" s="1" t="s">
        <v>1086</v>
      </c>
      <c r="K1965" s="1" t="s">
        <v>1090</v>
      </c>
      <c r="L1965" s="1">
        <v>0</v>
      </c>
      <c r="M1965" s="1" t="s">
        <v>1088</v>
      </c>
      <c r="N1965" s="1" t="s">
        <v>566</v>
      </c>
      <c r="O1965" s="1" t="s">
        <v>4</v>
      </c>
    </row>
    <row r="1966" spans="1:15" x14ac:dyDescent="0.25">
      <c r="A1966" s="1">
        <v>1526382</v>
      </c>
      <c r="B1966" s="1" t="s">
        <v>1868</v>
      </c>
      <c r="C1966" s="81">
        <v>54697</v>
      </c>
      <c r="D1966" s="1" t="s">
        <v>535</v>
      </c>
      <c r="E1966" s="1">
        <v>159</v>
      </c>
      <c r="F1966" s="3">
        <f t="shared" si="30"/>
        <v>662.50005300000009</v>
      </c>
      <c r="G1966" s="1" t="s">
        <v>1107</v>
      </c>
      <c r="H1966" s="1">
        <v>4.1666670000000003</v>
      </c>
      <c r="I1966" s="1" t="s">
        <v>10</v>
      </c>
      <c r="J1966" s="1" t="s">
        <v>1086</v>
      </c>
      <c r="K1966" s="1" t="s">
        <v>1090</v>
      </c>
      <c r="L1966" s="1">
        <v>0</v>
      </c>
      <c r="M1966" s="1" t="s">
        <v>1088</v>
      </c>
      <c r="N1966" s="1" t="s">
        <v>566</v>
      </c>
      <c r="O1966" s="1" t="s">
        <v>4</v>
      </c>
    </row>
    <row r="1967" spans="1:15" x14ac:dyDescent="0.25">
      <c r="A1967" s="1">
        <v>1526383</v>
      </c>
      <c r="B1967" s="1" t="s">
        <v>1868</v>
      </c>
      <c r="C1967" s="81">
        <v>54697</v>
      </c>
      <c r="D1967" s="1" t="s">
        <v>535</v>
      </c>
      <c r="E1967" s="1">
        <v>160</v>
      </c>
      <c r="F1967" s="3">
        <f t="shared" si="30"/>
        <v>666.66672000000005</v>
      </c>
      <c r="G1967" s="1" t="s">
        <v>1107</v>
      </c>
      <c r="H1967" s="1">
        <v>4.1666670000000003</v>
      </c>
      <c r="I1967" s="1" t="s">
        <v>10</v>
      </c>
      <c r="J1967" s="1" t="s">
        <v>1086</v>
      </c>
      <c r="K1967" s="1" t="s">
        <v>1090</v>
      </c>
      <c r="L1967" s="1">
        <v>0</v>
      </c>
      <c r="M1967" s="1" t="s">
        <v>1088</v>
      </c>
      <c r="N1967" s="1" t="s">
        <v>566</v>
      </c>
      <c r="O1967" s="1" t="s">
        <v>4</v>
      </c>
    </row>
    <row r="1968" spans="1:15" x14ac:dyDescent="0.25">
      <c r="A1968" s="1">
        <v>1527133</v>
      </c>
      <c r="B1968" s="1" t="s">
        <v>1868</v>
      </c>
      <c r="C1968" s="81">
        <v>54697</v>
      </c>
      <c r="D1968" s="1" t="s">
        <v>535</v>
      </c>
      <c r="E1968" s="1">
        <v>239</v>
      </c>
      <c r="F1968" s="3">
        <f t="shared" si="30"/>
        <v>995.83341300000006</v>
      </c>
      <c r="G1968" s="1" t="s">
        <v>1107</v>
      </c>
      <c r="H1968" s="1">
        <v>4.1666670000000003</v>
      </c>
      <c r="I1968" s="1" t="s">
        <v>10</v>
      </c>
      <c r="J1968" s="1" t="s">
        <v>1086</v>
      </c>
      <c r="K1968" s="1" t="s">
        <v>1090</v>
      </c>
      <c r="L1968" s="1">
        <v>0</v>
      </c>
      <c r="M1968" s="1" t="s">
        <v>1088</v>
      </c>
      <c r="N1968" s="1" t="s">
        <v>566</v>
      </c>
      <c r="O1968" s="1" t="s">
        <v>4</v>
      </c>
    </row>
    <row r="1969" spans="1:15" x14ac:dyDescent="0.25">
      <c r="A1969" s="1">
        <v>1527134</v>
      </c>
      <c r="B1969" s="1" t="s">
        <v>1868</v>
      </c>
      <c r="C1969" s="81">
        <v>54697</v>
      </c>
      <c r="D1969" s="1" t="s">
        <v>535</v>
      </c>
      <c r="E1969" s="1">
        <v>243</v>
      </c>
      <c r="F1969" s="3">
        <f t="shared" si="30"/>
        <v>1012.5000810000001</v>
      </c>
      <c r="G1969" s="1" t="s">
        <v>1107</v>
      </c>
      <c r="H1969" s="1">
        <v>4.1666670000000003</v>
      </c>
      <c r="I1969" s="1" t="s">
        <v>10</v>
      </c>
      <c r="J1969" s="1" t="s">
        <v>1086</v>
      </c>
      <c r="K1969" s="1" t="s">
        <v>1090</v>
      </c>
      <c r="L1969" s="1">
        <v>0</v>
      </c>
      <c r="M1969" s="1" t="s">
        <v>1088</v>
      </c>
      <c r="N1969" s="1" t="s">
        <v>566</v>
      </c>
      <c r="O1969" s="1" t="s">
        <v>4</v>
      </c>
    </row>
    <row r="1970" spans="1:15" x14ac:dyDescent="0.25">
      <c r="A1970" s="1">
        <v>1527135</v>
      </c>
      <c r="B1970" s="1" t="s">
        <v>1868</v>
      </c>
      <c r="C1970" s="81">
        <v>54697</v>
      </c>
      <c r="D1970" s="1" t="s">
        <v>535</v>
      </c>
      <c r="E1970" s="1">
        <v>243</v>
      </c>
      <c r="F1970" s="3">
        <f t="shared" si="30"/>
        <v>1012.5000810000001</v>
      </c>
      <c r="G1970" s="1" t="s">
        <v>1176</v>
      </c>
      <c r="H1970" s="1">
        <v>4.1666670000000003</v>
      </c>
      <c r="I1970" s="1" t="s">
        <v>10</v>
      </c>
      <c r="J1970" s="1" t="s">
        <v>1086</v>
      </c>
      <c r="K1970" s="1" t="s">
        <v>1090</v>
      </c>
      <c r="L1970" s="1">
        <v>0</v>
      </c>
      <c r="M1970" s="1" t="s">
        <v>1088</v>
      </c>
      <c r="N1970" s="1" t="s">
        <v>566</v>
      </c>
      <c r="O1970" s="1" t="s">
        <v>4</v>
      </c>
    </row>
    <row r="1971" spans="1:15" x14ac:dyDescent="0.25">
      <c r="A1971" s="1">
        <v>1528082</v>
      </c>
      <c r="B1971" s="1" t="s">
        <v>1869</v>
      </c>
      <c r="C1971" s="81">
        <v>54795</v>
      </c>
      <c r="D1971" s="1" t="s">
        <v>1870</v>
      </c>
      <c r="E1971" s="1">
        <v>798</v>
      </c>
      <c r="F1971" s="3">
        <f t="shared" si="30"/>
        <v>3197.7559740000002</v>
      </c>
      <c r="G1971" s="1" t="s">
        <v>1159</v>
      </c>
      <c r="H1971" s="1">
        <v>4.0072130000000001</v>
      </c>
      <c r="I1971" s="1" t="s">
        <v>1085</v>
      </c>
      <c r="J1971" s="1" t="s">
        <v>1089</v>
      </c>
      <c r="K1971" s="1" t="s">
        <v>1087</v>
      </c>
      <c r="L1971" s="1" t="s">
        <v>1084</v>
      </c>
      <c r="M1971" s="1">
        <v>0</v>
      </c>
      <c r="N1971" s="1" t="s">
        <v>561</v>
      </c>
      <c r="O1971" s="1" t="s">
        <v>1092</v>
      </c>
    </row>
    <row r="1972" spans="1:15" x14ac:dyDescent="0.25">
      <c r="A1972" s="1">
        <v>1528083</v>
      </c>
      <c r="B1972" s="1" t="s">
        <v>1869</v>
      </c>
      <c r="C1972" s="81">
        <v>54795</v>
      </c>
      <c r="D1972" s="1" t="s">
        <v>1870</v>
      </c>
      <c r="E1972" s="1">
        <v>798</v>
      </c>
      <c r="F1972" s="3">
        <f t="shared" si="30"/>
        <v>3197.7559740000002</v>
      </c>
      <c r="G1972" s="1" t="s">
        <v>1173</v>
      </c>
      <c r="H1972" s="1">
        <v>4.0072130000000001</v>
      </c>
      <c r="I1972" s="1" t="s">
        <v>1085</v>
      </c>
      <c r="J1972" s="1" t="s">
        <v>1089</v>
      </c>
      <c r="K1972" s="1" t="s">
        <v>1087</v>
      </c>
      <c r="L1972" s="1" t="s">
        <v>1084</v>
      </c>
      <c r="M1972" s="1">
        <v>0</v>
      </c>
      <c r="N1972" s="1" t="s">
        <v>561</v>
      </c>
      <c r="O1972" s="1" t="s">
        <v>1092</v>
      </c>
    </row>
    <row r="1973" spans="1:15" x14ac:dyDescent="0.25">
      <c r="A1973" s="1">
        <v>1528084</v>
      </c>
      <c r="B1973" s="1" t="s">
        <v>1869</v>
      </c>
      <c r="C1973" s="81">
        <v>54795</v>
      </c>
      <c r="D1973" s="1" t="s">
        <v>1870</v>
      </c>
      <c r="E1973" s="1">
        <v>798</v>
      </c>
      <c r="F1973" s="3">
        <f t="shared" si="30"/>
        <v>3197.7559740000002</v>
      </c>
      <c r="G1973" s="1" t="s">
        <v>1121</v>
      </c>
      <c r="H1973" s="1">
        <v>4.0072130000000001</v>
      </c>
      <c r="I1973" s="1" t="s">
        <v>1085</v>
      </c>
      <c r="J1973" s="1" t="s">
        <v>1089</v>
      </c>
      <c r="K1973" s="1" t="s">
        <v>1087</v>
      </c>
      <c r="L1973" s="1" t="s">
        <v>1084</v>
      </c>
      <c r="M1973" s="1">
        <v>0</v>
      </c>
      <c r="N1973" s="1" t="s">
        <v>561</v>
      </c>
      <c r="O1973" s="1" t="s">
        <v>1092</v>
      </c>
    </row>
    <row r="1974" spans="1:15" x14ac:dyDescent="0.25">
      <c r="A1974" s="1">
        <v>1528085</v>
      </c>
      <c r="B1974" s="1" t="s">
        <v>1869</v>
      </c>
      <c r="C1974" s="81">
        <v>54795</v>
      </c>
      <c r="D1974" s="1" t="s">
        <v>1870</v>
      </c>
      <c r="E1974" s="1">
        <v>798</v>
      </c>
      <c r="F1974" s="3">
        <f t="shared" si="30"/>
        <v>3197.7559740000002</v>
      </c>
      <c r="G1974" s="1" t="s">
        <v>1104</v>
      </c>
      <c r="H1974" s="1">
        <v>4.0072130000000001</v>
      </c>
      <c r="I1974" s="1" t="s">
        <v>1085</v>
      </c>
      <c r="J1974" s="1" t="s">
        <v>1089</v>
      </c>
      <c r="K1974" s="1" t="s">
        <v>1087</v>
      </c>
      <c r="L1974" s="1" t="s">
        <v>1084</v>
      </c>
      <c r="M1974" s="1">
        <v>0</v>
      </c>
      <c r="N1974" s="1" t="s">
        <v>561</v>
      </c>
      <c r="O1974" s="1" t="s">
        <v>1092</v>
      </c>
    </row>
    <row r="1975" spans="1:15" x14ac:dyDescent="0.25">
      <c r="A1975" s="1">
        <v>1528086</v>
      </c>
      <c r="B1975" s="1" t="s">
        <v>1869</v>
      </c>
      <c r="C1975" s="81">
        <v>54795</v>
      </c>
      <c r="D1975" s="1" t="s">
        <v>1870</v>
      </c>
      <c r="E1975" s="1">
        <v>797</v>
      </c>
      <c r="F1975" s="3">
        <f t="shared" si="30"/>
        <v>3193.7487610000003</v>
      </c>
      <c r="G1975" s="1" t="s">
        <v>1121</v>
      </c>
      <c r="H1975" s="1">
        <v>4.0072130000000001</v>
      </c>
      <c r="I1975" s="1" t="s">
        <v>1085</v>
      </c>
      <c r="J1975" s="1" t="s">
        <v>1089</v>
      </c>
      <c r="K1975" s="1" t="s">
        <v>1087</v>
      </c>
      <c r="L1975" s="1" t="s">
        <v>1084</v>
      </c>
      <c r="M1975" s="1">
        <v>0</v>
      </c>
      <c r="N1975" s="1" t="s">
        <v>561</v>
      </c>
      <c r="O1975" s="1" t="s">
        <v>1092</v>
      </c>
    </row>
    <row r="1976" spans="1:15" x14ac:dyDescent="0.25">
      <c r="A1976" s="1">
        <v>1528087</v>
      </c>
      <c r="B1976" s="1" t="s">
        <v>1869</v>
      </c>
      <c r="C1976" s="81">
        <v>54795</v>
      </c>
      <c r="D1976" s="1" t="s">
        <v>1870</v>
      </c>
      <c r="E1976" s="1">
        <v>798</v>
      </c>
      <c r="F1976" s="3">
        <f t="shared" si="30"/>
        <v>3197.7559740000002</v>
      </c>
      <c r="G1976" s="1" t="s">
        <v>1103</v>
      </c>
      <c r="H1976" s="1">
        <v>4.0072130000000001</v>
      </c>
      <c r="I1976" s="1" t="s">
        <v>1085</v>
      </c>
      <c r="J1976" s="1" t="s">
        <v>1089</v>
      </c>
      <c r="K1976" s="1" t="s">
        <v>1087</v>
      </c>
      <c r="L1976" s="1" t="s">
        <v>1084</v>
      </c>
      <c r="M1976" s="1">
        <v>0</v>
      </c>
      <c r="N1976" s="1" t="s">
        <v>561</v>
      </c>
      <c r="O1976" s="1" t="s">
        <v>1092</v>
      </c>
    </row>
    <row r="1977" spans="1:15" x14ac:dyDescent="0.25">
      <c r="A1977" s="1">
        <v>1528088</v>
      </c>
      <c r="B1977" s="1" t="s">
        <v>1869</v>
      </c>
      <c r="C1977" s="81">
        <v>54795</v>
      </c>
      <c r="D1977" s="1" t="s">
        <v>1870</v>
      </c>
      <c r="E1977" s="1">
        <v>796</v>
      </c>
      <c r="F1977" s="3">
        <f t="shared" si="30"/>
        <v>3189.741548</v>
      </c>
      <c r="G1977" s="1" t="s">
        <v>1104</v>
      </c>
      <c r="H1977" s="1">
        <v>4.0072130000000001</v>
      </c>
      <c r="I1977" s="1" t="s">
        <v>1085</v>
      </c>
      <c r="J1977" s="1" t="s">
        <v>1089</v>
      </c>
      <c r="K1977" s="1" t="s">
        <v>1087</v>
      </c>
      <c r="L1977" s="1" t="s">
        <v>1084</v>
      </c>
      <c r="M1977" s="1">
        <v>0</v>
      </c>
      <c r="N1977" s="1" t="s">
        <v>561</v>
      </c>
      <c r="O1977" s="1" t="s">
        <v>1092</v>
      </c>
    </row>
    <row r="1978" spans="1:15" x14ac:dyDescent="0.25">
      <c r="A1978" s="1">
        <v>1528089</v>
      </c>
      <c r="B1978" s="1" t="s">
        <v>1869</v>
      </c>
      <c r="C1978" s="81">
        <v>54795</v>
      </c>
      <c r="D1978" s="1" t="s">
        <v>1870</v>
      </c>
      <c r="E1978" s="1">
        <v>798</v>
      </c>
      <c r="F1978" s="3">
        <f t="shared" si="30"/>
        <v>3197.7559740000002</v>
      </c>
      <c r="G1978" s="1" t="s">
        <v>1190</v>
      </c>
      <c r="H1978" s="1">
        <v>4.0072130000000001</v>
      </c>
      <c r="I1978" s="1" t="s">
        <v>1085</v>
      </c>
      <c r="J1978" s="1" t="s">
        <v>1089</v>
      </c>
      <c r="K1978" s="1" t="s">
        <v>1087</v>
      </c>
      <c r="L1978" s="1" t="s">
        <v>1084</v>
      </c>
      <c r="M1978" s="1">
        <v>0</v>
      </c>
      <c r="N1978" s="1" t="s">
        <v>561</v>
      </c>
      <c r="O1978" s="1" t="s">
        <v>1092</v>
      </c>
    </row>
    <row r="1979" spans="1:15" x14ac:dyDescent="0.25">
      <c r="A1979" s="1">
        <v>1528090</v>
      </c>
      <c r="B1979" s="1" t="s">
        <v>1869</v>
      </c>
      <c r="C1979" s="81">
        <v>54795</v>
      </c>
      <c r="D1979" s="1" t="s">
        <v>1870</v>
      </c>
      <c r="E1979" s="1">
        <v>798</v>
      </c>
      <c r="F1979" s="3">
        <f t="shared" si="30"/>
        <v>3197.7559740000002</v>
      </c>
      <c r="G1979" s="1" t="s">
        <v>1146</v>
      </c>
      <c r="H1979" s="1">
        <v>4.0072130000000001</v>
      </c>
      <c r="I1979" s="1" t="s">
        <v>1085</v>
      </c>
      <c r="J1979" s="1" t="s">
        <v>1089</v>
      </c>
      <c r="K1979" s="1" t="s">
        <v>1087</v>
      </c>
      <c r="L1979" s="1" t="s">
        <v>1084</v>
      </c>
      <c r="M1979" s="1">
        <v>0</v>
      </c>
      <c r="N1979" s="1" t="s">
        <v>561</v>
      </c>
      <c r="O1979" s="1" t="s">
        <v>1092</v>
      </c>
    </row>
    <row r="1980" spans="1:15" x14ac:dyDescent="0.25">
      <c r="A1980" s="1">
        <v>1528092</v>
      </c>
      <c r="B1980" s="1" t="s">
        <v>1871</v>
      </c>
      <c r="C1980" s="81">
        <v>54795</v>
      </c>
      <c r="D1980" s="1" t="s">
        <v>1872</v>
      </c>
      <c r="E1980" s="1">
        <v>798</v>
      </c>
      <c r="F1980" s="3">
        <f t="shared" si="30"/>
        <v>3197.7559740000002</v>
      </c>
      <c r="G1980" s="1" t="s">
        <v>1181</v>
      </c>
      <c r="H1980" s="1">
        <v>4.0072130000000001</v>
      </c>
      <c r="I1980" s="1" t="s">
        <v>1085</v>
      </c>
      <c r="J1980" s="1" t="s">
        <v>1089</v>
      </c>
      <c r="K1980" s="1" t="s">
        <v>1087</v>
      </c>
      <c r="L1980" s="1" t="s">
        <v>1084</v>
      </c>
      <c r="M1980" s="1">
        <v>0</v>
      </c>
      <c r="N1980" s="1" t="s">
        <v>561</v>
      </c>
      <c r="O1980" s="1" t="s">
        <v>1092</v>
      </c>
    </row>
    <row r="1981" spans="1:15" x14ac:dyDescent="0.25">
      <c r="A1981" s="1">
        <v>1528093</v>
      </c>
      <c r="B1981" s="1" t="s">
        <v>1871</v>
      </c>
      <c r="C1981" s="81">
        <v>54795</v>
      </c>
      <c r="D1981" s="1" t="s">
        <v>1872</v>
      </c>
      <c r="E1981" s="1">
        <v>798</v>
      </c>
      <c r="F1981" s="3">
        <f t="shared" si="30"/>
        <v>3197.7559740000002</v>
      </c>
      <c r="G1981" s="1" t="s">
        <v>1270</v>
      </c>
      <c r="H1981" s="1">
        <v>4.0072130000000001</v>
      </c>
      <c r="I1981" s="1" t="s">
        <v>1085</v>
      </c>
      <c r="J1981" s="1" t="s">
        <v>1089</v>
      </c>
      <c r="K1981" s="1" t="s">
        <v>1087</v>
      </c>
      <c r="L1981" s="1" t="s">
        <v>1084</v>
      </c>
      <c r="M1981" s="1">
        <v>0</v>
      </c>
      <c r="N1981" s="1" t="s">
        <v>561</v>
      </c>
      <c r="O1981" s="1" t="s">
        <v>1092</v>
      </c>
    </row>
    <row r="1982" spans="1:15" x14ac:dyDescent="0.25">
      <c r="A1982" s="1">
        <v>1528094</v>
      </c>
      <c r="B1982" s="1" t="s">
        <v>1871</v>
      </c>
      <c r="C1982" s="81">
        <v>54795</v>
      </c>
      <c r="D1982" s="1" t="s">
        <v>1872</v>
      </c>
      <c r="E1982" s="1">
        <v>798</v>
      </c>
      <c r="F1982" s="3">
        <f t="shared" si="30"/>
        <v>3197.7559740000002</v>
      </c>
      <c r="G1982" s="1" t="s">
        <v>1151</v>
      </c>
      <c r="H1982" s="1">
        <v>4.0072130000000001</v>
      </c>
      <c r="I1982" s="1" t="s">
        <v>1085</v>
      </c>
      <c r="J1982" s="1" t="s">
        <v>1089</v>
      </c>
      <c r="K1982" s="1" t="s">
        <v>1087</v>
      </c>
      <c r="L1982" s="1" t="s">
        <v>1084</v>
      </c>
      <c r="M1982" s="1">
        <v>0</v>
      </c>
      <c r="N1982" s="1" t="s">
        <v>561</v>
      </c>
      <c r="O1982" s="1" t="s">
        <v>1092</v>
      </c>
    </row>
    <row r="1983" spans="1:15" x14ac:dyDescent="0.25">
      <c r="A1983" s="1">
        <v>1528095</v>
      </c>
      <c r="B1983" s="1" t="s">
        <v>1871</v>
      </c>
      <c r="C1983" s="81">
        <v>54795</v>
      </c>
      <c r="D1983" s="1" t="s">
        <v>1872</v>
      </c>
      <c r="E1983" s="1">
        <v>798</v>
      </c>
      <c r="F1983" s="3">
        <f t="shared" si="30"/>
        <v>3197.7559740000002</v>
      </c>
      <c r="G1983" s="1" t="s">
        <v>1159</v>
      </c>
      <c r="H1983" s="1">
        <v>4.0072130000000001</v>
      </c>
      <c r="I1983" s="1" t="s">
        <v>1085</v>
      </c>
      <c r="J1983" s="1" t="s">
        <v>1089</v>
      </c>
      <c r="K1983" s="1" t="s">
        <v>1087</v>
      </c>
      <c r="L1983" s="1" t="s">
        <v>1084</v>
      </c>
      <c r="M1983" s="1">
        <v>0</v>
      </c>
      <c r="N1983" s="1" t="s">
        <v>561</v>
      </c>
      <c r="O1983" s="1" t="s">
        <v>1092</v>
      </c>
    </row>
    <row r="1984" spans="1:15" x14ac:dyDescent="0.25">
      <c r="A1984" s="1">
        <v>1528096</v>
      </c>
      <c r="B1984" s="1" t="s">
        <v>1871</v>
      </c>
      <c r="C1984" s="81">
        <v>54795</v>
      </c>
      <c r="D1984" s="1" t="s">
        <v>1872</v>
      </c>
      <c r="E1984" s="1">
        <v>798</v>
      </c>
      <c r="F1984" s="3">
        <f t="shared" si="30"/>
        <v>3197.7559740000002</v>
      </c>
      <c r="G1984" s="1" t="s">
        <v>1188</v>
      </c>
      <c r="H1984" s="1">
        <v>4.0072130000000001</v>
      </c>
      <c r="I1984" s="1" t="s">
        <v>1085</v>
      </c>
      <c r="J1984" s="1" t="s">
        <v>1089</v>
      </c>
      <c r="K1984" s="1" t="s">
        <v>1087</v>
      </c>
      <c r="L1984" s="1" t="s">
        <v>1084</v>
      </c>
      <c r="M1984" s="1">
        <v>0</v>
      </c>
      <c r="N1984" s="1" t="s">
        <v>561</v>
      </c>
      <c r="O1984" s="1" t="s">
        <v>1092</v>
      </c>
    </row>
    <row r="1985" spans="1:15" x14ac:dyDescent="0.25">
      <c r="A1985" s="1">
        <v>1528097</v>
      </c>
      <c r="B1985" s="1" t="s">
        <v>1871</v>
      </c>
      <c r="C1985" s="81">
        <v>54795</v>
      </c>
      <c r="D1985" s="1" t="s">
        <v>1872</v>
      </c>
      <c r="E1985" s="1">
        <v>798</v>
      </c>
      <c r="F1985" s="3">
        <f t="shared" si="30"/>
        <v>3197.7559740000002</v>
      </c>
      <c r="G1985" s="1" t="s">
        <v>1159</v>
      </c>
      <c r="H1985" s="1">
        <v>4.0072130000000001</v>
      </c>
      <c r="I1985" s="1" t="s">
        <v>1085</v>
      </c>
      <c r="J1985" s="1" t="s">
        <v>1089</v>
      </c>
      <c r="K1985" s="1" t="s">
        <v>1087</v>
      </c>
      <c r="L1985" s="1" t="s">
        <v>1084</v>
      </c>
      <c r="M1985" s="1">
        <v>0</v>
      </c>
      <c r="N1985" s="1" t="s">
        <v>561</v>
      </c>
      <c r="O1985" s="1" t="s">
        <v>1092</v>
      </c>
    </row>
    <row r="1986" spans="1:15" x14ac:dyDescent="0.25">
      <c r="A1986" s="1">
        <v>1528098</v>
      </c>
      <c r="B1986" s="1" t="s">
        <v>1871</v>
      </c>
      <c r="C1986" s="81">
        <v>54795</v>
      </c>
      <c r="D1986" s="1" t="s">
        <v>1872</v>
      </c>
      <c r="E1986" s="1">
        <v>798</v>
      </c>
      <c r="F1986" s="3">
        <f t="shared" si="30"/>
        <v>3197.7559740000002</v>
      </c>
      <c r="G1986" s="1" t="s">
        <v>1166</v>
      </c>
      <c r="H1986" s="1">
        <v>4.0072130000000001</v>
      </c>
      <c r="I1986" s="1" t="s">
        <v>1085</v>
      </c>
      <c r="J1986" s="1" t="s">
        <v>1089</v>
      </c>
      <c r="K1986" s="1" t="s">
        <v>1087</v>
      </c>
      <c r="L1986" s="1" t="s">
        <v>1084</v>
      </c>
      <c r="M1986" s="1">
        <v>0</v>
      </c>
      <c r="N1986" s="1" t="s">
        <v>561</v>
      </c>
      <c r="O1986" s="1" t="s">
        <v>1092</v>
      </c>
    </row>
    <row r="1987" spans="1:15" x14ac:dyDescent="0.25">
      <c r="A1987" s="1">
        <v>1528099</v>
      </c>
      <c r="B1987" s="1" t="s">
        <v>1871</v>
      </c>
      <c r="C1987" s="81">
        <v>54795</v>
      </c>
      <c r="D1987" s="1" t="s">
        <v>1872</v>
      </c>
      <c r="E1987" s="1">
        <v>798</v>
      </c>
      <c r="F1987" s="3">
        <f t="shared" ref="F1987:F2050" si="31">E1987*H1987</f>
        <v>3197.7559740000002</v>
      </c>
      <c r="G1987" s="1" t="s">
        <v>1103</v>
      </c>
      <c r="H1987" s="1">
        <v>4.0072130000000001</v>
      </c>
      <c r="I1987" s="1" t="s">
        <v>1085</v>
      </c>
      <c r="J1987" s="1" t="s">
        <v>1089</v>
      </c>
      <c r="K1987" s="1" t="s">
        <v>1087</v>
      </c>
      <c r="L1987" s="1" t="s">
        <v>1084</v>
      </c>
      <c r="M1987" s="1">
        <v>0</v>
      </c>
      <c r="N1987" s="1" t="s">
        <v>561</v>
      </c>
      <c r="O1987" s="1" t="s">
        <v>1092</v>
      </c>
    </row>
    <row r="1988" spans="1:15" x14ac:dyDescent="0.25">
      <c r="A1988" s="1">
        <v>1528100</v>
      </c>
      <c r="B1988" s="1" t="s">
        <v>1871</v>
      </c>
      <c r="C1988" s="81">
        <v>54795</v>
      </c>
      <c r="D1988" s="1" t="s">
        <v>1872</v>
      </c>
      <c r="E1988" s="1">
        <v>798</v>
      </c>
      <c r="F1988" s="3">
        <f t="shared" si="31"/>
        <v>3197.7559740000002</v>
      </c>
      <c r="G1988" s="1" t="s">
        <v>1103</v>
      </c>
      <c r="H1988" s="1">
        <v>4.0072130000000001</v>
      </c>
      <c r="I1988" s="1" t="s">
        <v>1085</v>
      </c>
      <c r="J1988" s="1" t="s">
        <v>1089</v>
      </c>
      <c r="K1988" s="1" t="s">
        <v>1087</v>
      </c>
      <c r="L1988" s="1" t="s">
        <v>1084</v>
      </c>
      <c r="M1988" s="1">
        <v>0</v>
      </c>
      <c r="N1988" s="1" t="s">
        <v>561</v>
      </c>
      <c r="O1988" s="1" t="s">
        <v>1092</v>
      </c>
    </row>
    <row r="1989" spans="1:15" x14ac:dyDescent="0.25">
      <c r="A1989" s="1">
        <v>1528101</v>
      </c>
      <c r="B1989" s="1" t="s">
        <v>1871</v>
      </c>
      <c r="C1989" s="81">
        <v>54795</v>
      </c>
      <c r="D1989" s="1" t="s">
        <v>1872</v>
      </c>
      <c r="E1989" s="1">
        <v>355</v>
      </c>
      <c r="F1989" s="3">
        <f t="shared" si="31"/>
        <v>1422.5606150000001</v>
      </c>
      <c r="G1989" s="1" t="s">
        <v>1182</v>
      </c>
      <c r="H1989" s="1">
        <v>4.0072130000000001</v>
      </c>
      <c r="I1989" s="1" t="s">
        <v>1085</v>
      </c>
      <c r="J1989" s="1" t="s">
        <v>1089</v>
      </c>
      <c r="K1989" s="1" t="s">
        <v>1087</v>
      </c>
      <c r="L1989" s="1" t="s">
        <v>1084</v>
      </c>
      <c r="M1989" s="1">
        <v>0</v>
      </c>
      <c r="N1989" s="1" t="s">
        <v>561</v>
      </c>
      <c r="O1989" s="1" t="s">
        <v>1092</v>
      </c>
    </row>
    <row r="1990" spans="1:15" x14ac:dyDescent="0.25">
      <c r="A1990" s="1">
        <v>1531155</v>
      </c>
      <c r="B1990" s="1" t="s">
        <v>1871</v>
      </c>
      <c r="C1990" s="81">
        <v>54795</v>
      </c>
      <c r="D1990" s="1" t="s">
        <v>1872</v>
      </c>
      <c r="E1990" s="1">
        <v>345</v>
      </c>
      <c r="F1990" s="3">
        <f t="shared" si="31"/>
        <v>1382.4884850000001</v>
      </c>
      <c r="G1990" s="1" t="s">
        <v>1182</v>
      </c>
      <c r="H1990" s="1">
        <v>4.0072130000000001</v>
      </c>
      <c r="I1990" s="1" t="s">
        <v>1085</v>
      </c>
      <c r="J1990" s="1" t="s">
        <v>1089</v>
      </c>
      <c r="K1990" s="1" t="s">
        <v>1087</v>
      </c>
      <c r="L1990" s="1" t="s">
        <v>1084</v>
      </c>
      <c r="M1990" s="1">
        <v>0</v>
      </c>
      <c r="N1990" s="1" t="s">
        <v>561</v>
      </c>
      <c r="O1990" s="1" t="s">
        <v>1092</v>
      </c>
    </row>
    <row r="1991" spans="1:15" x14ac:dyDescent="0.25">
      <c r="A1991" s="1">
        <v>1522005</v>
      </c>
      <c r="B1991" s="1" t="s">
        <v>1873</v>
      </c>
      <c r="C1991" s="81">
        <v>54807</v>
      </c>
      <c r="D1991" s="1" t="s">
        <v>296</v>
      </c>
      <c r="E1991" s="1">
        <v>110</v>
      </c>
      <c r="F1991" s="3">
        <f t="shared" si="31"/>
        <v>291.00533000000001</v>
      </c>
      <c r="G1991" s="1" t="s">
        <v>1181</v>
      </c>
      <c r="H1991" s="1">
        <v>2.6455030000000002</v>
      </c>
      <c r="I1991" s="1" t="s">
        <v>1085</v>
      </c>
      <c r="J1991" s="1" t="s">
        <v>1089</v>
      </c>
      <c r="K1991" s="1" t="s">
        <v>1087</v>
      </c>
      <c r="L1991" s="1">
        <v>0</v>
      </c>
      <c r="M1991" s="1" t="s">
        <v>1088</v>
      </c>
      <c r="N1991" s="1" t="s">
        <v>559</v>
      </c>
      <c r="O1991" s="1" t="s">
        <v>2</v>
      </c>
    </row>
    <row r="1992" spans="1:15" x14ac:dyDescent="0.25">
      <c r="A1992" s="1">
        <v>1526930</v>
      </c>
      <c r="B1992" s="1" t="s">
        <v>1873</v>
      </c>
      <c r="C1992" s="81">
        <v>54807</v>
      </c>
      <c r="D1992" s="1" t="s">
        <v>296</v>
      </c>
      <c r="E1992" s="1">
        <v>12</v>
      </c>
      <c r="F1992" s="3">
        <f t="shared" si="31"/>
        <v>31.746036000000004</v>
      </c>
      <c r="G1992" s="1" t="s">
        <v>1181</v>
      </c>
      <c r="H1992" s="1">
        <v>2.6455030000000002</v>
      </c>
      <c r="I1992" s="1" t="s">
        <v>1085</v>
      </c>
      <c r="J1992" s="1" t="s">
        <v>1089</v>
      </c>
      <c r="K1992" s="1" t="s">
        <v>1087</v>
      </c>
      <c r="L1992" s="1">
        <v>0</v>
      </c>
      <c r="M1992" s="1" t="s">
        <v>1088</v>
      </c>
      <c r="N1992" s="1" t="s">
        <v>559</v>
      </c>
      <c r="O1992" s="1" t="s">
        <v>2</v>
      </c>
    </row>
    <row r="1993" spans="1:15" x14ac:dyDescent="0.25">
      <c r="A1993" s="1">
        <v>1529450</v>
      </c>
      <c r="B1993" s="1" t="s">
        <v>1874</v>
      </c>
      <c r="C1993" s="81">
        <v>54829</v>
      </c>
      <c r="D1993" s="1" t="s">
        <v>1875</v>
      </c>
      <c r="E1993" s="1">
        <v>702</v>
      </c>
      <c r="F1993" s="3">
        <f t="shared" si="31"/>
        <v>2813.0635259999999</v>
      </c>
      <c r="G1993" s="1" t="s">
        <v>1189</v>
      </c>
      <c r="H1993" s="1">
        <v>4.0072130000000001</v>
      </c>
      <c r="I1993" s="1" t="s">
        <v>1085</v>
      </c>
      <c r="J1993" s="1" t="s">
        <v>1086</v>
      </c>
      <c r="K1993" s="1" t="s">
        <v>1087</v>
      </c>
      <c r="L1993" s="1" t="s">
        <v>1084</v>
      </c>
      <c r="M1993" s="1">
        <v>0</v>
      </c>
      <c r="N1993" s="1" t="s">
        <v>564</v>
      </c>
      <c r="O1993" s="1" t="s">
        <v>2</v>
      </c>
    </row>
    <row r="1994" spans="1:15" x14ac:dyDescent="0.25">
      <c r="A1994" s="1">
        <v>1528211</v>
      </c>
      <c r="B1994" s="1" t="s">
        <v>1876</v>
      </c>
      <c r="C1994" s="81">
        <v>54829</v>
      </c>
      <c r="D1994" s="1" t="s">
        <v>1877</v>
      </c>
      <c r="E1994" s="1">
        <v>200</v>
      </c>
      <c r="F1994" s="3">
        <f t="shared" si="31"/>
        <v>801.44260000000008</v>
      </c>
      <c r="G1994" s="1" t="s">
        <v>1188</v>
      </c>
      <c r="H1994" s="1">
        <v>4.0072130000000001</v>
      </c>
      <c r="I1994" s="1" t="s">
        <v>1085</v>
      </c>
      <c r="J1994" s="1" t="s">
        <v>1086</v>
      </c>
      <c r="K1994" s="1" t="s">
        <v>1087</v>
      </c>
      <c r="L1994" s="1" t="s">
        <v>1084</v>
      </c>
      <c r="M1994" s="1">
        <v>0</v>
      </c>
      <c r="N1994" s="1" t="s">
        <v>564</v>
      </c>
      <c r="O1994" s="1" t="s">
        <v>2</v>
      </c>
    </row>
    <row r="1995" spans="1:15" x14ac:dyDescent="0.25">
      <c r="A1995" s="1">
        <v>1528663</v>
      </c>
      <c r="B1995" s="1" t="s">
        <v>1876</v>
      </c>
      <c r="C1995" s="81">
        <v>54829</v>
      </c>
      <c r="D1995" s="1" t="s">
        <v>1877</v>
      </c>
      <c r="E1995" s="1">
        <v>200</v>
      </c>
      <c r="F1995" s="3">
        <f t="shared" si="31"/>
        <v>801.44260000000008</v>
      </c>
      <c r="G1995" s="1" t="s">
        <v>1151</v>
      </c>
      <c r="H1995" s="1">
        <v>4.0072130000000001</v>
      </c>
      <c r="I1995" s="1" t="s">
        <v>1085</v>
      </c>
      <c r="J1995" s="1" t="s">
        <v>1086</v>
      </c>
      <c r="K1995" s="1" t="s">
        <v>1087</v>
      </c>
      <c r="L1995" s="1" t="s">
        <v>1084</v>
      </c>
      <c r="M1995" s="1">
        <v>0</v>
      </c>
      <c r="N1995" s="1" t="s">
        <v>564</v>
      </c>
      <c r="O1995" s="1" t="s">
        <v>2</v>
      </c>
    </row>
    <row r="1996" spans="1:15" x14ac:dyDescent="0.25">
      <c r="A1996" s="1">
        <v>1528664</v>
      </c>
      <c r="B1996" s="1" t="s">
        <v>1876</v>
      </c>
      <c r="C1996" s="81">
        <v>54829</v>
      </c>
      <c r="D1996" s="1" t="s">
        <v>1877</v>
      </c>
      <c r="E1996" s="1">
        <v>71</v>
      </c>
      <c r="F1996" s="3">
        <f t="shared" si="31"/>
        <v>284.51212300000003</v>
      </c>
      <c r="G1996" s="1" t="s">
        <v>1151</v>
      </c>
      <c r="H1996" s="1">
        <v>4.0072130000000001</v>
      </c>
      <c r="I1996" s="1" t="s">
        <v>1085</v>
      </c>
      <c r="J1996" s="1" t="s">
        <v>1086</v>
      </c>
      <c r="K1996" s="1" t="s">
        <v>1087</v>
      </c>
      <c r="L1996" s="1" t="s">
        <v>1084</v>
      </c>
      <c r="M1996" s="1">
        <v>0</v>
      </c>
      <c r="N1996" s="1" t="s">
        <v>564</v>
      </c>
      <c r="O1996" s="1" t="s">
        <v>2</v>
      </c>
    </row>
    <row r="1997" spans="1:15" x14ac:dyDescent="0.25">
      <c r="A1997" s="1">
        <v>1528665</v>
      </c>
      <c r="B1997" s="1" t="s">
        <v>1876</v>
      </c>
      <c r="C1997" s="81">
        <v>54829</v>
      </c>
      <c r="D1997" s="1" t="s">
        <v>1877</v>
      </c>
      <c r="E1997" s="1">
        <v>45</v>
      </c>
      <c r="F1997" s="3">
        <f t="shared" si="31"/>
        <v>180.32458500000001</v>
      </c>
      <c r="G1997" s="1" t="s">
        <v>1207</v>
      </c>
      <c r="H1997" s="1">
        <v>4.0072130000000001</v>
      </c>
      <c r="I1997" s="1" t="s">
        <v>1085</v>
      </c>
      <c r="J1997" s="1" t="s">
        <v>1086</v>
      </c>
      <c r="K1997" s="1" t="s">
        <v>1087</v>
      </c>
      <c r="L1997" s="1" t="s">
        <v>1084</v>
      </c>
      <c r="M1997" s="1">
        <v>0</v>
      </c>
      <c r="N1997" s="1" t="s">
        <v>564</v>
      </c>
      <c r="O1997" s="1" t="s">
        <v>2</v>
      </c>
    </row>
    <row r="1998" spans="1:15" x14ac:dyDescent="0.25">
      <c r="A1998" s="1">
        <v>1528743</v>
      </c>
      <c r="B1998" s="1" t="s">
        <v>1876</v>
      </c>
      <c r="C1998" s="81">
        <v>54829</v>
      </c>
      <c r="D1998" s="1" t="s">
        <v>1877</v>
      </c>
      <c r="E1998" s="1">
        <v>80</v>
      </c>
      <c r="F1998" s="3">
        <f t="shared" si="31"/>
        <v>320.57704000000001</v>
      </c>
      <c r="G1998" s="1" t="s">
        <v>1151</v>
      </c>
      <c r="H1998" s="1">
        <v>4.0072130000000001</v>
      </c>
      <c r="I1998" s="1" t="s">
        <v>1085</v>
      </c>
      <c r="J1998" s="1" t="s">
        <v>1086</v>
      </c>
      <c r="K1998" s="1" t="s">
        <v>1087</v>
      </c>
      <c r="L1998" s="1" t="s">
        <v>1084</v>
      </c>
      <c r="M1998" s="1">
        <v>0</v>
      </c>
      <c r="N1998" s="1" t="s">
        <v>564</v>
      </c>
      <c r="O1998" s="1" t="s">
        <v>2</v>
      </c>
    </row>
    <row r="1999" spans="1:15" x14ac:dyDescent="0.25">
      <c r="A1999" s="1">
        <v>1528744</v>
      </c>
      <c r="B1999" s="1" t="s">
        <v>1876</v>
      </c>
      <c r="C1999" s="81">
        <v>54829</v>
      </c>
      <c r="D1999" s="1" t="s">
        <v>1877</v>
      </c>
      <c r="E1999" s="1">
        <v>50</v>
      </c>
      <c r="F1999" s="3">
        <f t="shared" si="31"/>
        <v>200.36065000000002</v>
      </c>
      <c r="G1999" s="1" t="s">
        <v>1151</v>
      </c>
      <c r="H1999" s="1">
        <v>4.0072130000000001</v>
      </c>
      <c r="I1999" s="1" t="s">
        <v>1085</v>
      </c>
      <c r="J1999" s="1" t="s">
        <v>1086</v>
      </c>
      <c r="K1999" s="1" t="s">
        <v>1087</v>
      </c>
      <c r="L1999" s="1" t="s">
        <v>1084</v>
      </c>
      <c r="M1999" s="1">
        <v>0</v>
      </c>
      <c r="N1999" s="1" t="s">
        <v>564</v>
      </c>
      <c r="O1999" s="1" t="s">
        <v>2</v>
      </c>
    </row>
    <row r="2000" spans="1:15" x14ac:dyDescent="0.25">
      <c r="A2000" s="1">
        <v>1528219</v>
      </c>
      <c r="B2000" s="1" t="s">
        <v>1878</v>
      </c>
      <c r="C2000" s="81">
        <v>54829</v>
      </c>
      <c r="D2000" s="1" t="s">
        <v>1879</v>
      </c>
      <c r="E2000" s="1">
        <v>380</v>
      </c>
      <c r="F2000" s="3">
        <f t="shared" si="31"/>
        <v>1522.7409400000001</v>
      </c>
      <c r="G2000" s="1" t="s">
        <v>1166</v>
      </c>
      <c r="H2000" s="1">
        <v>4.0072130000000001</v>
      </c>
      <c r="I2000" s="1" t="s">
        <v>1085</v>
      </c>
      <c r="J2000" s="1" t="s">
        <v>1086</v>
      </c>
      <c r="K2000" s="1" t="s">
        <v>1087</v>
      </c>
      <c r="L2000" s="1" t="s">
        <v>1084</v>
      </c>
      <c r="M2000" s="1">
        <v>0</v>
      </c>
      <c r="N2000" s="1" t="s">
        <v>564</v>
      </c>
      <c r="O2000" s="1" t="s">
        <v>2</v>
      </c>
    </row>
    <row r="2001" spans="1:15" x14ac:dyDescent="0.25">
      <c r="A2001" s="1">
        <v>1529452</v>
      </c>
      <c r="B2001" s="1" t="s">
        <v>1880</v>
      </c>
      <c r="C2001" s="81">
        <v>54829</v>
      </c>
      <c r="D2001" s="1" t="s">
        <v>1881</v>
      </c>
      <c r="E2001" s="1">
        <v>377</v>
      </c>
      <c r="F2001" s="3">
        <f t="shared" si="31"/>
        <v>1510.7193010000001</v>
      </c>
      <c r="G2001" s="1" t="s">
        <v>1127</v>
      </c>
      <c r="H2001" s="1">
        <v>4.0072130000000001</v>
      </c>
      <c r="I2001" s="1" t="s">
        <v>1085</v>
      </c>
      <c r="J2001" s="1" t="s">
        <v>1086</v>
      </c>
      <c r="K2001" s="1" t="s">
        <v>1087</v>
      </c>
      <c r="L2001" s="1" t="s">
        <v>1084</v>
      </c>
      <c r="M2001" s="1">
        <v>0</v>
      </c>
      <c r="N2001" s="1" t="s">
        <v>564</v>
      </c>
      <c r="O2001" s="1" t="s">
        <v>2</v>
      </c>
    </row>
    <row r="2002" spans="1:15" x14ac:dyDescent="0.25">
      <c r="A2002" s="1">
        <v>1524978</v>
      </c>
      <c r="B2002" s="1" t="s">
        <v>1882</v>
      </c>
      <c r="C2002" s="81">
        <v>54829</v>
      </c>
      <c r="D2002" s="1" t="s">
        <v>1883</v>
      </c>
      <c r="E2002" s="1">
        <v>180</v>
      </c>
      <c r="F2002" s="3">
        <f t="shared" si="31"/>
        <v>721.29834000000005</v>
      </c>
      <c r="G2002" s="1" t="s">
        <v>1129</v>
      </c>
      <c r="H2002" s="1">
        <v>4.0072130000000001</v>
      </c>
      <c r="I2002" s="1" t="s">
        <v>1085</v>
      </c>
      <c r="J2002" s="1" t="s">
        <v>1086</v>
      </c>
      <c r="K2002" s="1" t="s">
        <v>1087</v>
      </c>
      <c r="L2002" s="1" t="s">
        <v>1084</v>
      </c>
      <c r="M2002" s="1">
        <v>0</v>
      </c>
      <c r="N2002" s="1" t="s">
        <v>564</v>
      </c>
      <c r="O2002" s="1" t="s">
        <v>2</v>
      </c>
    </row>
    <row r="2003" spans="1:15" x14ac:dyDescent="0.25">
      <c r="A2003" s="1">
        <v>1528947</v>
      </c>
      <c r="B2003" s="1" t="s">
        <v>1884</v>
      </c>
      <c r="C2003" s="81">
        <v>54829</v>
      </c>
      <c r="D2003" s="1" t="s">
        <v>1885</v>
      </c>
      <c r="E2003" s="1">
        <v>270</v>
      </c>
      <c r="F2003" s="3">
        <f t="shared" si="31"/>
        <v>1081.94751</v>
      </c>
      <c r="G2003" s="1" t="s">
        <v>1159</v>
      </c>
      <c r="H2003" s="1">
        <v>4.0072130000000001</v>
      </c>
      <c r="I2003" s="1" t="s">
        <v>1085</v>
      </c>
      <c r="J2003" s="1" t="s">
        <v>1086</v>
      </c>
      <c r="K2003" s="1" t="s">
        <v>1087</v>
      </c>
      <c r="L2003" s="1" t="s">
        <v>1084</v>
      </c>
      <c r="M2003" s="1">
        <v>0</v>
      </c>
      <c r="N2003" s="1" t="s">
        <v>564</v>
      </c>
      <c r="O2003" s="1" t="s">
        <v>2</v>
      </c>
    </row>
    <row r="2004" spans="1:15" x14ac:dyDescent="0.25">
      <c r="A2004" s="1">
        <v>1528948</v>
      </c>
      <c r="B2004" s="1" t="s">
        <v>1884</v>
      </c>
      <c r="C2004" s="81">
        <v>54829</v>
      </c>
      <c r="D2004" s="1" t="s">
        <v>1885</v>
      </c>
      <c r="E2004" s="1">
        <v>270</v>
      </c>
      <c r="F2004" s="3">
        <f t="shared" si="31"/>
        <v>1081.94751</v>
      </c>
      <c r="G2004" s="1" t="s">
        <v>1166</v>
      </c>
      <c r="H2004" s="1">
        <v>4.0072130000000001</v>
      </c>
      <c r="I2004" s="1" t="s">
        <v>1085</v>
      </c>
      <c r="J2004" s="1" t="s">
        <v>1086</v>
      </c>
      <c r="K2004" s="1" t="s">
        <v>1087</v>
      </c>
      <c r="L2004" s="1" t="s">
        <v>1084</v>
      </c>
      <c r="M2004" s="1">
        <v>0</v>
      </c>
      <c r="N2004" s="1" t="s">
        <v>564</v>
      </c>
      <c r="O2004" s="1" t="s">
        <v>2</v>
      </c>
    </row>
    <row r="2005" spans="1:15" x14ac:dyDescent="0.25">
      <c r="A2005" s="1">
        <v>1525408</v>
      </c>
      <c r="B2005" s="1" t="s">
        <v>1886</v>
      </c>
      <c r="C2005" s="81">
        <v>54847</v>
      </c>
      <c r="D2005" s="1" t="s">
        <v>300</v>
      </c>
      <c r="E2005" s="1">
        <v>565</v>
      </c>
      <c r="F2005" s="3">
        <f t="shared" si="31"/>
        <v>2144.2122899999999</v>
      </c>
      <c r="G2005" s="1" t="s">
        <v>1120</v>
      </c>
      <c r="H2005" s="1">
        <v>3.7950659999999998</v>
      </c>
      <c r="I2005" s="1" t="s">
        <v>1085</v>
      </c>
      <c r="J2005" s="1" t="s">
        <v>1089</v>
      </c>
      <c r="K2005" s="1" t="s">
        <v>1087</v>
      </c>
      <c r="L2005" s="1" t="s">
        <v>1084</v>
      </c>
      <c r="M2005" s="1">
        <v>0</v>
      </c>
      <c r="N2005" s="1" t="s">
        <v>565</v>
      </c>
      <c r="O2005" s="1" t="s">
        <v>4</v>
      </c>
    </row>
    <row r="2006" spans="1:15" x14ac:dyDescent="0.25">
      <c r="A2006" s="1">
        <v>1525409</v>
      </c>
      <c r="B2006" s="1" t="s">
        <v>1886</v>
      </c>
      <c r="C2006" s="81">
        <v>54847</v>
      </c>
      <c r="D2006" s="1" t="s">
        <v>300</v>
      </c>
      <c r="E2006" s="1">
        <v>565</v>
      </c>
      <c r="F2006" s="3">
        <f t="shared" si="31"/>
        <v>2144.2122899999999</v>
      </c>
      <c r="G2006" s="1" t="s">
        <v>1129</v>
      </c>
      <c r="H2006" s="1">
        <v>3.7950659999999998</v>
      </c>
      <c r="I2006" s="1" t="s">
        <v>1085</v>
      </c>
      <c r="J2006" s="1" t="s">
        <v>1089</v>
      </c>
      <c r="K2006" s="1" t="s">
        <v>1087</v>
      </c>
      <c r="L2006" s="1" t="s">
        <v>1084</v>
      </c>
      <c r="M2006" s="1">
        <v>0</v>
      </c>
      <c r="N2006" s="1" t="s">
        <v>565</v>
      </c>
      <c r="O2006" s="1" t="s">
        <v>4</v>
      </c>
    </row>
    <row r="2007" spans="1:15" x14ac:dyDescent="0.25">
      <c r="A2007" s="1">
        <v>1527432</v>
      </c>
      <c r="B2007" s="1" t="s">
        <v>1886</v>
      </c>
      <c r="C2007" s="81">
        <v>54847</v>
      </c>
      <c r="D2007" s="1" t="s">
        <v>300</v>
      </c>
      <c r="E2007" s="1">
        <v>497</v>
      </c>
      <c r="F2007" s="3">
        <f t="shared" si="31"/>
        <v>1886.147802</v>
      </c>
      <c r="G2007" s="1" t="s">
        <v>1134</v>
      </c>
      <c r="H2007" s="1">
        <v>3.7950659999999998</v>
      </c>
      <c r="I2007" s="1" t="s">
        <v>1085</v>
      </c>
      <c r="J2007" s="1" t="s">
        <v>1089</v>
      </c>
      <c r="K2007" s="1" t="s">
        <v>1087</v>
      </c>
      <c r="L2007" s="1" t="s">
        <v>1084</v>
      </c>
      <c r="M2007" s="1">
        <v>0</v>
      </c>
      <c r="N2007" s="1" t="s">
        <v>565</v>
      </c>
      <c r="O2007" s="1" t="s">
        <v>4</v>
      </c>
    </row>
    <row r="2008" spans="1:15" x14ac:dyDescent="0.25">
      <c r="A2008" s="1">
        <v>1527434</v>
      </c>
      <c r="B2008" s="1" t="s">
        <v>1886</v>
      </c>
      <c r="C2008" s="81">
        <v>54847</v>
      </c>
      <c r="D2008" s="1" t="s">
        <v>300</v>
      </c>
      <c r="E2008" s="1">
        <v>218</v>
      </c>
      <c r="F2008" s="3">
        <f t="shared" si="31"/>
        <v>827.324388</v>
      </c>
      <c r="G2008" s="1" t="s">
        <v>1159</v>
      </c>
      <c r="H2008" s="1">
        <v>3.7950659999999998</v>
      </c>
      <c r="I2008" s="1" t="s">
        <v>1085</v>
      </c>
      <c r="J2008" s="1" t="s">
        <v>1089</v>
      </c>
      <c r="K2008" s="1" t="s">
        <v>1087</v>
      </c>
      <c r="L2008" s="1" t="s">
        <v>1084</v>
      </c>
      <c r="M2008" s="1">
        <v>0</v>
      </c>
      <c r="N2008" s="1" t="s">
        <v>565</v>
      </c>
      <c r="O2008" s="1" t="s">
        <v>4</v>
      </c>
    </row>
    <row r="2009" spans="1:15" x14ac:dyDescent="0.25">
      <c r="A2009" s="1">
        <v>1529313</v>
      </c>
      <c r="B2009" s="1" t="s">
        <v>1886</v>
      </c>
      <c r="C2009" s="81">
        <v>54847</v>
      </c>
      <c r="D2009" s="1" t="s">
        <v>300</v>
      </c>
      <c r="E2009" s="1">
        <v>266</v>
      </c>
      <c r="F2009" s="3">
        <f t="shared" si="31"/>
        <v>1009.4875559999999</v>
      </c>
      <c r="G2009" s="1" t="s">
        <v>1121</v>
      </c>
      <c r="H2009" s="1">
        <v>3.7950659999999998</v>
      </c>
      <c r="I2009" s="1" t="s">
        <v>1085</v>
      </c>
      <c r="J2009" s="1" t="s">
        <v>1089</v>
      </c>
      <c r="K2009" s="1" t="s">
        <v>1087</v>
      </c>
      <c r="L2009" s="1" t="s">
        <v>1084</v>
      </c>
      <c r="M2009" s="1">
        <v>0</v>
      </c>
      <c r="N2009" s="1" t="s">
        <v>565</v>
      </c>
      <c r="O2009" s="1" t="s">
        <v>4</v>
      </c>
    </row>
    <row r="2010" spans="1:15" x14ac:dyDescent="0.25">
      <c r="A2010" s="1">
        <v>1530221</v>
      </c>
      <c r="B2010" s="1" t="s">
        <v>1886</v>
      </c>
      <c r="C2010" s="81">
        <v>54847</v>
      </c>
      <c r="D2010" s="1" t="s">
        <v>300</v>
      </c>
      <c r="E2010" s="1">
        <v>252</v>
      </c>
      <c r="F2010" s="3">
        <f t="shared" si="31"/>
        <v>956.35663199999999</v>
      </c>
      <c r="G2010" s="1" t="s">
        <v>1201</v>
      </c>
      <c r="H2010" s="1">
        <v>3.7950659999999998</v>
      </c>
      <c r="I2010" s="1" t="s">
        <v>1085</v>
      </c>
      <c r="J2010" s="1" t="s">
        <v>1089</v>
      </c>
      <c r="K2010" s="1" t="s">
        <v>1087</v>
      </c>
      <c r="L2010" s="1" t="s">
        <v>1084</v>
      </c>
      <c r="M2010" s="1">
        <v>0</v>
      </c>
      <c r="N2010" s="1" t="s">
        <v>565</v>
      </c>
      <c r="O2010" s="1" t="s">
        <v>4</v>
      </c>
    </row>
    <row r="2011" spans="1:15" x14ac:dyDescent="0.25">
      <c r="A2011" s="1">
        <v>1531358</v>
      </c>
      <c r="B2011" s="1" t="s">
        <v>1886</v>
      </c>
      <c r="C2011" s="81">
        <v>54847</v>
      </c>
      <c r="D2011" s="1" t="s">
        <v>300</v>
      </c>
      <c r="E2011" s="1">
        <v>559</v>
      </c>
      <c r="F2011" s="3">
        <f t="shared" si="31"/>
        <v>2121.441894</v>
      </c>
      <c r="G2011" s="1" t="s">
        <v>1111</v>
      </c>
      <c r="H2011" s="1">
        <v>3.7950659999999998</v>
      </c>
      <c r="I2011" s="1" t="s">
        <v>1085</v>
      </c>
      <c r="J2011" s="1" t="s">
        <v>1089</v>
      </c>
      <c r="K2011" s="1" t="s">
        <v>1087</v>
      </c>
      <c r="L2011" s="1" t="s">
        <v>1084</v>
      </c>
      <c r="M2011" s="1">
        <v>0</v>
      </c>
      <c r="N2011" s="1" t="s">
        <v>565</v>
      </c>
      <c r="O2011" s="1" t="s">
        <v>4</v>
      </c>
    </row>
    <row r="2012" spans="1:15" x14ac:dyDescent="0.25">
      <c r="A2012" s="1">
        <v>1531359</v>
      </c>
      <c r="B2012" s="1" t="s">
        <v>1886</v>
      </c>
      <c r="C2012" s="81">
        <v>54847</v>
      </c>
      <c r="D2012" s="1" t="s">
        <v>300</v>
      </c>
      <c r="E2012" s="1">
        <v>559</v>
      </c>
      <c r="F2012" s="3">
        <f t="shared" si="31"/>
        <v>2121.441894</v>
      </c>
      <c r="G2012" s="1" t="s">
        <v>1111</v>
      </c>
      <c r="H2012" s="1">
        <v>3.7950659999999998</v>
      </c>
      <c r="I2012" s="1" t="s">
        <v>1085</v>
      </c>
      <c r="J2012" s="1" t="s">
        <v>1089</v>
      </c>
      <c r="K2012" s="1" t="s">
        <v>1087</v>
      </c>
      <c r="L2012" s="1" t="s">
        <v>1084</v>
      </c>
      <c r="M2012" s="1">
        <v>0</v>
      </c>
      <c r="N2012" s="1" t="s">
        <v>565</v>
      </c>
      <c r="O2012" s="1" t="s">
        <v>4</v>
      </c>
    </row>
    <row r="2013" spans="1:15" x14ac:dyDescent="0.25">
      <c r="A2013" s="1">
        <v>1527436</v>
      </c>
      <c r="B2013" s="1" t="s">
        <v>1887</v>
      </c>
      <c r="C2013" s="81">
        <v>54847</v>
      </c>
      <c r="D2013" s="1" t="s">
        <v>1888</v>
      </c>
      <c r="E2013" s="1">
        <v>308</v>
      </c>
      <c r="F2013" s="3">
        <f t="shared" si="31"/>
        <v>1168.880328</v>
      </c>
      <c r="G2013" s="1" t="s">
        <v>1110</v>
      </c>
      <c r="H2013" s="1">
        <v>3.7950659999999998</v>
      </c>
      <c r="I2013" s="1" t="s">
        <v>1085</v>
      </c>
      <c r="J2013" s="1" t="s">
        <v>1089</v>
      </c>
      <c r="K2013" s="1" t="s">
        <v>1087</v>
      </c>
      <c r="L2013" s="1" t="s">
        <v>1084</v>
      </c>
      <c r="M2013" s="1">
        <v>0</v>
      </c>
      <c r="N2013" s="1" t="s">
        <v>565</v>
      </c>
      <c r="O2013" s="1" t="s">
        <v>4</v>
      </c>
    </row>
    <row r="2014" spans="1:15" x14ac:dyDescent="0.25">
      <c r="A2014" s="1">
        <v>1527818</v>
      </c>
      <c r="B2014" s="1" t="s">
        <v>1887</v>
      </c>
      <c r="C2014" s="81">
        <v>54847</v>
      </c>
      <c r="D2014" s="1" t="s">
        <v>1888</v>
      </c>
      <c r="E2014" s="1">
        <v>64</v>
      </c>
      <c r="F2014" s="3">
        <f t="shared" si="31"/>
        <v>242.88422399999999</v>
      </c>
      <c r="G2014" s="1" t="s">
        <v>1110</v>
      </c>
      <c r="H2014" s="1">
        <v>3.7950659999999998</v>
      </c>
      <c r="I2014" s="1" t="s">
        <v>1085</v>
      </c>
      <c r="J2014" s="1" t="s">
        <v>1089</v>
      </c>
      <c r="K2014" s="1" t="s">
        <v>1087</v>
      </c>
      <c r="L2014" s="1" t="s">
        <v>1084</v>
      </c>
      <c r="M2014" s="1">
        <v>0</v>
      </c>
      <c r="N2014" s="1" t="s">
        <v>565</v>
      </c>
      <c r="O2014" s="1" t="s">
        <v>4</v>
      </c>
    </row>
    <row r="2015" spans="1:15" x14ac:dyDescent="0.25">
      <c r="A2015" s="1">
        <v>1529329</v>
      </c>
      <c r="B2015" s="1" t="s">
        <v>1887</v>
      </c>
      <c r="C2015" s="81">
        <v>54847</v>
      </c>
      <c r="D2015" s="1" t="s">
        <v>1888</v>
      </c>
      <c r="E2015" s="1">
        <v>160</v>
      </c>
      <c r="F2015" s="3">
        <f t="shared" si="31"/>
        <v>607.21055999999999</v>
      </c>
      <c r="G2015" s="1" t="s">
        <v>1103</v>
      </c>
      <c r="H2015" s="1">
        <v>3.7950659999999998</v>
      </c>
      <c r="I2015" s="1" t="s">
        <v>1085</v>
      </c>
      <c r="J2015" s="1" t="s">
        <v>1089</v>
      </c>
      <c r="K2015" s="1" t="s">
        <v>1087</v>
      </c>
      <c r="L2015" s="1" t="s">
        <v>1084</v>
      </c>
      <c r="M2015" s="1">
        <v>0</v>
      </c>
      <c r="N2015" s="1" t="s">
        <v>565</v>
      </c>
      <c r="O2015" s="1" t="s">
        <v>4</v>
      </c>
    </row>
    <row r="2016" spans="1:15" x14ac:dyDescent="0.25">
      <c r="A2016" s="1">
        <v>1530223</v>
      </c>
      <c r="B2016" s="1" t="s">
        <v>1887</v>
      </c>
      <c r="C2016" s="81">
        <v>54847</v>
      </c>
      <c r="D2016" s="1" t="s">
        <v>1888</v>
      </c>
      <c r="E2016" s="1">
        <v>87</v>
      </c>
      <c r="F2016" s="3">
        <f t="shared" si="31"/>
        <v>330.17074199999996</v>
      </c>
      <c r="G2016" s="1" t="s">
        <v>1124</v>
      </c>
      <c r="H2016" s="1">
        <v>3.7950659999999998</v>
      </c>
      <c r="I2016" s="1" t="s">
        <v>1085</v>
      </c>
      <c r="J2016" s="1" t="s">
        <v>1089</v>
      </c>
      <c r="K2016" s="1" t="s">
        <v>1087</v>
      </c>
      <c r="L2016" s="1" t="s">
        <v>1084</v>
      </c>
      <c r="M2016" s="1">
        <v>0</v>
      </c>
      <c r="N2016" s="1" t="s">
        <v>565</v>
      </c>
      <c r="O2016" s="1" t="s">
        <v>4</v>
      </c>
    </row>
    <row r="2017" spans="1:15" x14ac:dyDescent="0.25">
      <c r="A2017" s="1">
        <v>1530958</v>
      </c>
      <c r="B2017" s="1" t="s">
        <v>1887</v>
      </c>
      <c r="C2017" s="81">
        <v>54847</v>
      </c>
      <c r="D2017" s="1" t="s">
        <v>1888</v>
      </c>
      <c r="E2017" s="1">
        <v>45</v>
      </c>
      <c r="F2017" s="3">
        <f t="shared" si="31"/>
        <v>170.77796999999998</v>
      </c>
      <c r="G2017" s="1" t="s">
        <v>1124</v>
      </c>
      <c r="H2017" s="1">
        <v>3.7950659999999998</v>
      </c>
      <c r="I2017" s="1" t="s">
        <v>1085</v>
      </c>
      <c r="J2017" s="1" t="s">
        <v>1089</v>
      </c>
      <c r="K2017" s="1" t="s">
        <v>1087</v>
      </c>
      <c r="L2017" s="1" t="s">
        <v>1084</v>
      </c>
      <c r="M2017" s="1">
        <v>0</v>
      </c>
      <c r="N2017" s="1" t="s">
        <v>565</v>
      </c>
      <c r="O2017" s="1" t="s">
        <v>4</v>
      </c>
    </row>
    <row r="2018" spans="1:15" x14ac:dyDescent="0.25">
      <c r="A2018" s="1">
        <v>1530972</v>
      </c>
      <c r="B2018" s="1" t="s">
        <v>1887</v>
      </c>
      <c r="C2018" s="81">
        <v>54847</v>
      </c>
      <c r="D2018" s="1" t="s">
        <v>1888</v>
      </c>
      <c r="E2018" s="1">
        <v>130</v>
      </c>
      <c r="F2018" s="3">
        <f t="shared" si="31"/>
        <v>493.35857999999996</v>
      </c>
      <c r="G2018" s="1" t="s">
        <v>1124</v>
      </c>
      <c r="H2018" s="1">
        <v>3.7950659999999998</v>
      </c>
      <c r="I2018" s="1" t="s">
        <v>1085</v>
      </c>
      <c r="J2018" s="1" t="s">
        <v>1089</v>
      </c>
      <c r="K2018" s="1" t="s">
        <v>1087</v>
      </c>
      <c r="L2018" s="1" t="s">
        <v>1084</v>
      </c>
      <c r="M2018" s="1">
        <v>0</v>
      </c>
      <c r="N2018" s="1" t="s">
        <v>565</v>
      </c>
      <c r="O2018" s="1" t="s">
        <v>4</v>
      </c>
    </row>
    <row r="2019" spans="1:15" x14ac:dyDescent="0.25">
      <c r="A2019" s="1">
        <v>1527208</v>
      </c>
      <c r="B2019" s="1" t="s">
        <v>1889</v>
      </c>
      <c r="C2019" s="81">
        <v>54917</v>
      </c>
      <c r="D2019" s="1" t="s">
        <v>1890</v>
      </c>
      <c r="E2019" s="1">
        <v>103</v>
      </c>
      <c r="F2019" s="3">
        <f t="shared" si="31"/>
        <v>394.93866800000001</v>
      </c>
      <c r="G2019" s="1" t="s">
        <v>1102</v>
      </c>
      <c r="H2019" s="1">
        <v>3.8343560000000001</v>
      </c>
      <c r="I2019" s="1" t="s">
        <v>1085</v>
      </c>
      <c r="J2019" s="1" t="s">
        <v>1089</v>
      </c>
      <c r="K2019" s="1" t="s">
        <v>1087</v>
      </c>
      <c r="L2019" s="1" t="s">
        <v>1084</v>
      </c>
      <c r="M2019" s="1">
        <v>0</v>
      </c>
      <c r="N2019" s="1" t="s">
        <v>563</v>
      </c>
      <c r="O2019" s="1" t="s">
        <v>2</v>
      </c>
    </row>
    <row r="2020" spans="1:15" x14ac:dyDescent="0.25">
      <c r="A2020" s="1">
        <v>1527209</v>
      </c>
      <c r="B2020" s="1" t="s">
        <v>1889</v>
      </c>
      <c r="C2020" s="81">
        <v>54917</v>
      </c>
      <c r="D2020" s="1" t="s">
        <v>1890</v>
      </c>
      <c r="E2020" s="1">
        <v>170</v>
      </c>
      <c r="F2020" s="3">
        <f t="shared" si="31"/>
        <v>651.84051999999997</v>
      </c>
      <c r="G2020" s="1" t="s">
        <v>1102</v>
      </c>
      <c r="H2020" s="1">
        <v>3.8343560000000001</v>
      </c>
      <c r="I2020" s="1" t="s">
        <v>1085</v>
      </c>
      <c r="J2020" s="1" t="s">
        <v>1089</v>
      </c>
      <c r="K2020" s="1" t="s">
        <v>1087</v>
      </c>
      <c r="L2020" s="1" t="s">
        <v>1084</v>
      </c>
      <c r="M2020" s="1">
        <v>0</v>
      </c>
      <c r="N2020" s="1" t="s">
        <v>563</v>
      </c>
      <c r="O2020" s="1" t="s">
        <v>2</v>
      </c>
    </row>
    <row r="2021" spans="1:15" x14ac:dyDescent="0.25">
      <c r="A2021" s="1">
        <v>1527839</v>
      </c>
      <c r="B2021" s="1" t="s">
        <v>1889</v>
      </c>
      <c r="C2021" s="81">
        <v>54917</v>
      </c>
      <c r="D2021" s="1" t="s">
        <v>1890</v>
      </c>
      <c r="E2021" s="1">
        <v>98</v>
      </c>
      <c r="F2021" s="3">
        <f t="shared" si="31"/>
        <v>375.76688799999999</v>
      </c>
      <c r="G2021" s="1" t="s">
        <v>1102</v>
      </c>
      <c r="H2021" s="1">
        <v>3.8343560000000001</v>
      </c>
      <c r="I2021" s="1" t="s">
        <v>1085</v>
      </c>
      <c r="J2021" s="1" t="s">
        <v>1089</v>
      </c>
      <c r="K2021" s="1" t="s">
        <v>1087</v>
      </c>
      <c r="L2021" s="1" t="s">
        <v>1084</v>
      </c>
      <c r="M2021" s="1">
        <v>0</v>
      </c>
      <c r="N2021" s="1" t="s">
        <v>563</v>
      </c>
      <c r="O2021" s="1" t="s">
        <v>2</v>
      </c>
    </row>
    <row r="2022" spans="1:15" x14ac:dyDescent="0.25">
      <c r="A2022" s="1">
        <v>1527210</v>
      </c>
      <c r="B2022" s="1" t="s">
        <v>1891</v>
      </c>
      <c r="C2022" s="81">
        <v>54917</v>
      </c>
      <c r="D2022" s="1" t="s">
        <v>1892</v>
      </c>
      <c r="E2022" s="1">
        <v>65</v>
      </c>
      <c r="F2022" s="3">
        <f t="shared" si="31"/>
        <v>249.23314000000002</v>
      </c>
      <c r="G2022" s="1" t="s">
        <v>1176</v>
      </c>
      <c r="H2022" s="1">
        <v>3.8343560000000001</v>
      </c>
      <c r="I2022" s="1" t="s">
        <v>1085</v>
      </c>
      <c r="J2022" s="1" t="s">
        <v>1089</v>
      </c>
      <c r="K2022" s="1" t="s">
        <v>1087</v>
      </c>
      <c r="L2022" s="1" t="s">
        <v>1084</v>
      </c>
      <c r="M2022" s="1">
        <v>0</v>
      </c>
      <c r="N2022" s="1" t="s">
        <v>563</v>
      </c>
      <c r="O2022" s="1" t="s">
        <v>2</v>
      </c>
    </row>
    <row r="2023" spans="1:15" x14ac:dyDescent="0.25">
      <c r="A2023" s="1">
        <v>1527211</v>
      </c>
      <c r="B2023" s="1" t="s">
        <v>1891</v>
      </c>
      <c r="C2023" s="81">
        <v>54917</v>
      </c>
      <c r="D2023" s="1" t="s">
        <v>1892</v>
      </c>
      <c r="E2023" s="1">
        <v>9</v>
      </c>
      <c r="F2023" s="3">
        <f t="shared" si="31"/>
        <v>34.509204000000004</v>
      </c>
      <c r="G2023" s="1" t="s">
        <v>1176</v>
      </c>
      <c r="H2023" s="1">
        <v>3.8343560000000001</v>
      </c>
      <c r="I2023" s="1" t="s">
        <v>1085</v>
      </c>
      <c r="J2023" s="1" t="s">
        <v>1089</v>
      </c>
      <c r="K2023" s="1" t="s">
        <v>1087</v>
      </c>
      <c r="L2023" s="1" t="s">
        <v>1084</v>
      </c>
      <c r="M2023" s="1">
        <v>0</v>
      </c>
      <c r="N2023" s="1" t="s">
        <v>563</v>
      </c>
      <c r="O2023" s="1" t="s">
        <v>2</v>
      </c>
    </row>
    <row r="2024" spans="1:15" x14ac:dyDescent="0.25">
      <c r="A2024" s="1">
        <v>1527212</v>
      </c>
      <c r="B2024" s="1" t="s">
        <v>1891</v>
      </c>
      <c r="C2024" s="81">
        <v>54917</v>
      </c>
      <c r="D2024" s="1" t="s">
        <v>1892</v>
      </c>
      <c r="E2024" s="1">
        <v>22</v>
      </c>
      <c r="F2024" s="3">
        <f t="shared" si="31"/>
        <v>84.355832000000007</v>
      </c>
      <c r="G2024" s="1" t="s">
        <v>1176</v>
      </c>
      <c r="H2024" s="1">
        <v>3.8343560000000001</v>
      </c>
      <c r="I2024" s="1" t="s">
        <v>1085</v>
      </c>
      <c r="J2024" s="1" t="s">
        <v>1089</v>
      </c>
      <c r="K2024" s="1" t="s">
        <v>1087</v>
      </c>
      <c r="L2024" s="1" t="s">
        <v>1084</v>
      </c>
      <c r="M2024" s="1">
        <v>0</v>
      </c>
      <c r="N2024" s="1" t="s">
        <v>563</v>
      </c>
      <c r="O2024" s="1" t="s">
        <v>2</v>
      </c>
    </row>
    <row r="2025" spans="1:15" x14ac:dyDescent="0.25">
      <c r="A2025" s="1">
        <v>1527213</v>
      </c>
      <c r="B2025" s="1" t="s">
        <v>1891</v>
      </c>
      <c r="C2025" s="81">
        <v>54917</v>
      </c>
      <c r="D2025" s="1" t="s">
        <v>1892</v>
      </c>
      <c r="E2025" s="1">
        <v>24</v>
      </c>
      <c r="F2025" s="3">
        <f t="shared" si="31"/>
        <v>92.024544000000006</v>
      </c>
      <c r="G2025" s="1" t="s">
        <v>1176</v>
      </c>
      <c r="H2025" s="1">
        <v>3.8343560000000001</v>
      </c>
      <c r="I2025" s="1" t="s">
        <v>1085</v>
      </c>
      <c r="J2025" s="1" t="s">
        <v>1089</v>
      </c>
      <c r="K2025" s="1" t="s">
        <v>1087</v>
      </c>
      <c r="L2025" s="1" t="s">
        <v>1084</v>
      </c>
      <c r="M2025" s="1">
        <v>0</v>
      </c>
      <c r="N2025" s="1" t="s">
        <v>563</v>
      </c>
      <c r="O2025" s="1" t="s">
        <v>2</v>
      </c>
    </row>
    <row r="2026" spans="1:15" x14ac:dyDescent="0.25">
      <c r="A2026" s="1">
        <v>1527214</v>
      </c>
      <c r="B2026" s="1" t="s">
        <v>1891</v>
      </c>
      <c r="C2026" s="81">
        <v>54917</v>
      </c>
      <c r="D2026" s="1" t="s">
        <v>1892</v>
      </c>
      <c r="E2026" s="1">
        <v>64</v>
      </c>
      <c r="F2026" s="3">
        <f t="shared" si="31"/>
        <v>245.39878400000001</v>
      </c>
      <c r="G2026" s="1" t="s">
        <v>1176</v>
      </c>
      <c r="H2026" s="1">
        <v>3.8343560000000001</v>
      </c>
      <c r="I2026" s="1" t="s">
        <v>1085</v>
      </c>
      <c r="J2026" s="1" t="s">
        <v>1089</v>
      </c>
      <c r="K2026" s="1" t="s">
        <v>1087</v>
      </c>
      <c r="L2026" s="1" t="s">
        <v>1084</v>
      </c>
      <c r="M2026" s="1">
        <v>0</v>
      </c>
      <c r="N2026" s="1" t="s">
        <v>563</v>
      </c>
      <c r="O2026" s="1" t="s">
        <v>2</v>
      </c>
    </row>
    <row r="2027" spans="1:15" x14ac:dyDescent="0.25">
      <c r="A2027" s="1">
        <v>1527836</v>
      </c>
      <c r="B2027" s="1" t="s">
        <v>1891</v>
      </c>
      <c r="C2027" s="81">
        <v>54917</v>
      </c>
      <c r="D2027" s="1" t="s">
        <v>1892</v>
      </c>
      <c r="E2027" s="1">
        <v>27</v>
      </c>
      <c r="F2027" s="3">
        <f t="shared" si="31"/>
        <v>103.527612</v>
      </c>
      <c r="G2027" s="1" t="s">
        <v>1176</v>
      </c>
      <c r="H2027" s="1">
        <v>3.8343560000000001</v>
      </c>
      <c r="I2027" s="1" t="s">
        <v>1085</v>
      </c>
      <c r="J2027" s="1" t="s">
        <v>1089</v>
      </c>
      <c r="K2027" s="1" t="s">
        <v>1087</v>
      </c>
      <c r="L2027" s="1" t="s">
        <v>1084</v>
      </c>
      <c r="M2027" s="1">
        <v>0</v>
      </c>
      <c r="N2027" s="1" t="s">
        <v>563</v>
      </c>
      <c r="O2027" s="1" t="s">
        <v>2</v>
      </c>
    </row>
    <row r="2028" spans="1:15" x14ac:dyDescent="0.25">
      <c r="A2028" s="1">
        <v>1527201</v>
      </c>
      <c r="B2028" s="1" t="s">
        <v>1893</v>
      </c>
      <c r="C2028" s="81">
        <v>55055</v>
      </c>
      <c r="D2028" s="1" t="s">
        <v>1894</v>
      </c>
      <c r="E2028" s="1">
        <v>81</v>
      </c>
      <c r="F2028" s="3">
        <f t="shared" si="31"/>
        <v>429.93633599999998</v>
      </c>
      <c r="G2028" s="1" t="s">
        <v>1141</v>
      </c>
      <c r="H2028" s="1">
        <v>5.3078560000000001</v>
      </c>
      <c r="I2028" s="1" t="s">
        <v>1085</v>
      </c>
      <c r="J2028" s="1" t="s">
        <v>1086</v>
      </c>
      <c r="K2028" s="1" t="s">
        <v>1090</v>
      </c>
      <c r="L2028" s="1">
        <v>0</v>
      </c>
      <c r="M2028" s="1" t="s">
        <v>1088</v>
      </c>
      <c r="N2028" s="1" t="s">
        <v>559</v>
      </c>
      <c r="O2028" s="1" t="s">
        <v>2</v>
      </c>
    </row>
    <row r="2029" spans="1:15" x14ac:dyDescent="0.25">
      <c r="A2029" s="1">
        <v>1526292</v>
      </c>
      <c r="B2029" s="1" t="s">
        <v>1895</v>
      </c>
      <c r="C2029" s="81">
        <v>55055</v>
      </c>
      <c r="D2029" s="1" t="s">
        <v>1896</v>
      </c>
      <c r="E2029" s="1">
        <v>175</v>
      </c>
      <c r="F2029" s="3">
        <f t="shared" si="31"/>
        <v>928.87480000000005</v>
      </c>
      <c r="G2029" s="1" t="s">
        <v>1129</v>
      </c>
      <c r="H2029" s="1">
        <v>5.3078560000000001</v>
      </c>
      <c r="I2029" s="1" t="s">
        <v>1085</v>
      </c>
      <c r="J2029" s="1" t="s">
        <v>1086</v>
      </c>
      <c r="K2029" s="1" t="s">
        <v>1090</v>
      </c>
      <c r="L2029" s="1">
        <v>0</v>
      </c>
      <c r="M2029" s="1" t="s">
        <v>1088</v>
      </c>
      <c r="N2029" s="1" t="s">
        <v>559</v>
      </c>
      <c r="O2029" s="1" t="s">
        <v>2</v>
      </c>
    </row>
    <row r="2030" spans="1:15" x14ac:dyDescent="0.25">
      <c r="A2030" s="1">
        <v>1526293</v>
      </c>
      <c r="B2030" s="1" t="s">
        <v>1895</v>
      </c>
      <c r="C2030" s="81">
        <v>55055</v>
      </c>
      <c r="D2030" s="1" t="s">
        <v>1896</v>
      </c>
      <c r="E2030" s="1">
        <v>177</v>
      </c>
      <c r="F2030" s="3">
        <f t="shared" si="31"/>
        <v>939.49051199999997</v>
      </c>
      <c r="G2030" s="1" t="s">
        <v>1101</v>
      </c>
      <c r="H2030" s="1">
        <v>5.3078560000000001</v>
      </c>
      <c r="I2030" s="1" t="s">
        <v>1085</v>
      </c>
      <c r="J2030" s="1" t="s">
        <v>1086</v>
      </c>
      <c r="K2030" s="1" t="s">
        <v>1090</v>
      </c>
      <c r="L2030" s="1">
        <v>0</v>
      </c>
      <c r="M2030" s="1" t="s">
        <v>1088</v>
      </c>
      <c r="N2030" s="1" t="s">
        <v>559</v>
      </c>
      <c r="O2030" s="1" t="s">
        <v>2</v>
      </c>
    </row>
    <row r="2031" spans="1:15" x14ac:dyDescent="0.25">
      <c r="A2031" s="1">
        <v>1527203</v>
      </c>
      <c r="B2031" s="1" t="s">
        <v>1895</v>
      </c>
      <c r="C2031" s="81">
        <v>55055</v>
      </c>
      <c r="D2031" s="1" t="s">
        <v>1896</v>
      </c>
      <c r="E2031" s="1">
        <v>250</v>
      </c>
      <c r="F2031" s="3">
        <f t="shared" si="31"/>
        <v>1326.9639999999999</v>
      </c>
      <c r="G2031" s="1" t="s">
        <v>1176</v>
      </c>
      <c r="H2031" s="1">
        <v>5.3078560000000001</v>
      </c>
      <c r="I2031" s="1" t="s">
        <v>1085</v>
      </c>
      <c r="J2031" s="1" t="s">
        <v>1086</v>
      </c>
      <c r="K2031" s="1" t="s">
        <v>1090</v>
      </c>
      <c r="L2031" s="1">
        <v>0</v>
      </c>
      <c r="M2031" s="1" t="s">
        <v>1088</v>
      </c>
      <c r="N2031" s="1" t="s">
        <v>559</v>
      </c>
      <c r="O2031" s="1" t="s">
        <v>2</v>
      </c>
    </row>
    <row r="2032" spans="1:15" x14ac:dyDescent="0.25">
      <c r="A2032" s="1">
        <v>1527142</v>
      </c>
      <c r="B2032" s="1" t="s">
        <v>1897</v>
      </c>
      <c r="C2032" s="81">
        <v>55079</v>
      </c>
      <c r="D2032" s="1" t="s">
        <v>1898</v>
      </c>
      <c r="E2032" s="1">
        <v>362</v>
      </c>
      <c r="F2032" s="3">
        <f t="shared" si="31"/>
        <v>1262.4235960000001</v>
      </c>
      <c r="G2032" s="1" t="s">
        <v>1166</v>
      </c>
      <c r="H2032" s="1">
        <v>3.487358</v>
      </c>
      <c r="I2032" s="1" t="s">
        <v>1085</v>
      </c>
      <c r="J2032" s="1" t="s">
        <v>1086</v>
      </c>
      <c r="K2032" s="1" t="s">
        <v>1090</v>
      </c>
      <c r="L2032" s="1" t="s">
        <v>1084</v>
      </c>
      <c r="M2032" s="1" t="s">
        <v>1088</v>
      </c>
      <c r="N2032" s="1" t="s">
        <v>563</v>
      </c>
      <c r="O2032" s="1" t="s">
        <v>2</v>
      </c>
    </row>
    <row r="2033" spans="1:15" x14ac:dyDescent="0.25">
      <c r="A2033" s="1">
        <v>1529454</v>
      </c>
      <c r="B2033" s="1" t="s">
        <v>1897</v>
      </c>
      <c r="C2033" s="81">
        <v>55079</v>
      </c>
      <c r="D2033" s="1" t="s">
        <v>1898</v>
      </c>
      <c r="E2033" s="1">
        <v>514</v>
      </c>
      <c r="F2033" s="3">
        <f t="shared" si="31"/>
        <v>1792.5020119999999</v>
      </c>
      <c r="G2033" s="1" t="s">
        <v>1201</v>
      </c>
      <c r="H2033" s="1">
        <v>3.487358</v>
      </c>
      <c r="I2033" s="1" t="s">
        <v>1085</v>
      </c>
      <c r="J2033" s="1" t="s">
        <v>1086</v>
      </c>
      <c r="K2033" s="1" t="s">
        <v>1090</v>
      </c>
      <c r="L2033" s="1" t="s">
        <v>1084</v>
      </c>
      <c r="M2033" s="1" t="s">
        <v>1088</v>
      </c>
      <c r="N2033" s="1" t="s">
        <v>563</v>
      </c>
      <c r="O2033" s="1" t="s">
        <v>2</v>
      </c>
    </row>
    <row r="2034" spans="1:15" x14ac:dyDescent="0.25">
      <c r="A2034" s="1">
        <v>1527143</v>
      </c>
      <c r="B2034" s="1" t="s">
        <v>1899</v>
      </c>
      <c r="C2034" s="81">
        <v>55079</v>
      </c>
      <c r="D2034" s="1" t="s">
        <v>1900</v>
      </c>
      <c r="E2034" s="1">
        <v>505</v>
      </c>
      <c r="F2034" s="3">
        <f t="shared" si="31"/>
        <v>1761.1157900000001</v>
      </c>
      <c r="G2034" s="1" t="s">
        <v>1176</v>
      </c>
      <c r="H2034" s="1">
        <v>3.487358</v>
      </c>
      <c r="I2034" s="1" t="s">
        <v>1085</v>
      </c>
      <c r="J2034" s="1" t="s">
        <v>1086</v>
      </c>
      <c r="K2034" s="1" t="s">
        <v>1090</v>
      </c>
      <c r="L2034" s="1" t="s">
        <v>1084</v>
      </c>
      <c r="M2034" s="1" t="s">
        <v>1088</v>
      </c>
      <c r="N2034" s="1" t="s">
        <v>563</v>
      </c>
      <c r="O2034" s="1" t="s">
        <v>2</v>
      </c>
    </row>
    <row r="2035" spans="1:15" x14ac:dyDescent="0.25">
      <c r="A2035" s="1">
        <v>1527144</v>
      </c>
      <c r="B2035" s="1" t="s">
        <v>1899</v>
      </c>
      <c r="C2035" s="81">
        <v>55079</v>
      </c>
      <c r="D2035" s="1" t="s">
        <v>1900</v>
      </c>
      <c r="E2035" s="1">
        <v>505</v>
      </c>
      <c r="F2035" s="3">
        <f t="shared" si="31"/>
        <v>1761.1157900000001</v>
      </c>
      <c r="G2035" s="1" t="s">
        <v>1141</v>
      </c>
      <c r="H2035" s="1">
        <v>3.487358</v>
      </c>
      <c r="I2035" s="1" t="s">
        <v>1085</v>
      </c>
      <c r="J2035" s="1" t="s">
        <v>1086</v>
      </c>
      <c r="K2035" s="1" t="s">
        <v>1090</v>
      </c>
      <c r="L2035" s="1" t="s">
        <v>1084</v>
      </c>
      <c r="M2035" s="1" t="s">
        <v>1088</v>
      </c>
      <c r="N2035" s="1" t="s">
        <v>563</v>
      </c>
      <c r="O2035" s="1" t="s">
        <v>2</v>
      </c>
    </row>
    <row r="2036" spans="1:15" x14ac:dyDescent="0.25">
      <c r="A2036" s="1">
        <v>1527145</v>
      </c>
      <c r="B2036" s="1" t="s">
        <v>1899</v>
      </c>
      <c r="C2036" s="81">
        <v>55079</v>
      </c>
      <c r="D2036" s="1" t="s">
        <v>1900</v>
      </c>
      <c r="E2036" s="1">
        <v>83</v>
      </c>
      <c r="F2036" s="3">
        <f t="shared" si="31"/>
        <v>289.450714</v>
      </c>
      <c r="G2036" s="1" t="s">
        <v>1102</v>
      </c>
      <c r="H2036" s="1">
        <v>3.487358</v>
      </c>
      <c r="I2036" s="1" t="s">
        <v>1085</v>
      </c>
      <c r="J2036" s="1" t="s">
        <v>1086</v>
      </c>
      <c r="K2036" s="1" t="s">
        <v>1090</v>
      </c>
      <c r="L2036" s="1" t="s">
        <v>1084</v>
      </c>
      <c r="M2036" s="1" t="s">
        <v>1088</v>
      </c>
      <c r="N2036" s="1" t="s">
        <v>563</v>
      </c>
      <c r="O2036" s="1" t="s">
        <v>2</v>
      </c>
    </row>
    <row r="2037" spans="1:15" x14ac:dyDescent="0.25">
      <c r="A2037" s="1">
        <v>1529573</v>
      </c>
      <c r="B2037" s="1" t="s">
        <v>1899</v>
      </c>
      <c r="C2037" s="81">
        <v>55079</v>
      </c>
      <c r="D2037" s="1" t="s">
        <v>1900</v>
      </c>
      <c r="E2037" s="1">
        <v>505</v>
      </c>
      <c r="F2037" s="3">
        <f t="shared" si="31"/>
        <v>1761.1157900000001</v>
      </c>
      <c r="G2037" s="1" t="s">
        <v>1121</v>
      </c>
      <c r="H2037" s="1">
        <v>3.487358</v>
      </c>
      <c r="I2037" s="1" t="s">
        <v>1085</v>
      </c>
      <c r="J2037" s="1" t="s">
        <v>1086</v>
      </c>
      <c r="K2037" s="1" t="s">
        <v>1090</v>
      </c>
      <c r="L2037" s="1" t="s">
        <v>1084</v>
      </c>
      <c r="M2037" s="1" t="s">
        <v>1088</v>
      </c>
      <c r="N2037" s="1" t="s">
        <v>563</v>
      </c>
      <c r="O2037" s="1" t="s">
        <v>2</v>
      </c>
    </row>
    <row r="2038" spans="1:15" x14ac:dyDescent="0.25">
      <c r="A2038" s="1">
        <v>1530467</v>
      </c>
      <c r="B2038" s="1" t="s">
        <v>1899</v>
      </c>
      <c r="C2038" s="81">
        <v>55079</v>
      </c>
      <c r="D2038" s="1" t="s">
        <v>1900</v>
      </c>
      <c r="E2038" s="1">
        <v>375</v>
      </c>
      <c r="F2038" s="3">
        <f t="shared" si="31"/>
        <v>1307.7592500000001</v>
      </c>
      <c r="G2038" s="1" t="s">
        <v>1146</v>
      </c>
      <c r="H2038" s="1">
        <v>3.487358</v>
      </c>
      <c r="I2038" s="1" t="s">
        <v>1085</v>
      </c>
      <c r="J2038" s="1" t="s">
        <v>1086</v>
      </c>
      <c r="K2038" s="1" t="s">
        <v>1090</v>
      </c>
      <c r="L2038" s="1" t="s">
        <v>1084</v>
      </c>
      <c r="M2038" s="1" t="s">
        <v>1088</v>
      </c>
      <c r="N2038" s="1" t="s">
        <v>563</v>
      </c>
      <c r="O2038" s="1" t="s">
        <v>2</v>
      </c>
    </row>
    <row r="2039" spans="1:15" x14ac:dyDescent="0.25">
      <c r="A2039" s="1">
        <v>1530468</v>
      </c>
      <c r="B2039" s="1" t="s">
        <v>1899</v>
      </c>
      <c r="C2039" s="81">
        <v>55079</v>
      </c>
      <c r="D2039" s="1" t="s">
        <v>1900</v>
      </c>
      <c r="E2039" s="1">
        <v>468</v>
      </c>
      <c r="F2039" s="3">
        <f t="shared" si="31"/>
        <v>1632.0835440000001</v>
      </c>
      <c r="G2039" s="1" t="s">
        <v>1111</v>
      </c>
      <c r="H2039" s="1">
        <v>3.487358</v>
      </c>
      <c r="I2039" s="1" t="s">
        <v>1085</v>
      </c>
      <c r="J2039" s="1" t="s">
        <v>1086</v>
      </c>
      <c r="K2039" s="1" t="s">
        <v>1090</v>
      </c>
      <c r="L2039" s="1" t="s">
        <v>1084</v>
      </c>
      <c r="M2039" s="1" t="s">
        <v>1088</v>
      </c>
      <c r="N2039" s="1" t="s">
        <v>563</v>
      </c>
      <c r="O2039" s="1" t="s">
        <v>2</v>
      </c>
    </row>
    <row r="2040" spans="1:15" x14ac:dyDescent="0.25">
      <c r="A2040" s="1">
        <v>1530576</v>
      </c>
      <c r="B2040" s="1" t="s">
        <v>1899</v>
      </c>
      <c r="C2040" s="81">
        <v>55079</v>
      </c>
      <c r="D2040" s="1" t="s">
        <v>1900</v>
      </c>
      <c r="E2040" s="1">
        <v>92</v>
      </c>
      <c r="F2040" s="3">
        <f t="shared" si="31"/>
        <v>320.83693599999998</v>
      </c>
      <c r="G2040" s="1" t="s">
        <v>1146</v>
      </c>
      <c r="H2040" s="1">
        <v>3.487358</v>
      </c>
      <c r="I2040" s="1" t="s">
        <v>1085</v>
      </c>
      <c r="J2040" s="1" t="s">
        <v>1086</v>
      </c>
      <c r="K2040" s="1" t="s">
        <v>1090</v>
      </c>
      <c r="L2040" s="1" t="s">
        <v>1084</v>
      </c>
      <c r="M2040" s="1" t="s">
        <v>1088</v>
      </c>
      <c r="N2040" s="1" t="s">
        <v>563</v>
      </c>
      <c r="O2040" s="1" t="s">
        <v>2</v>
      </c>
    </row>
    <row r="2041" spans="1:15" x14ac:dyDescent="0.25">
      <c r="A2041" s="1">
        <v>1526679</v>
      </c>
      <c r="B2041" s="1" t="s">
        <v>1901</v>
      </c>
      <c r="C2041" s="81">
        <v>55079</v>
      </c>
      <c r="D2041" s="1" t="s">
        <v>1902</v>
      </c>
      <c r="E2041" s="1">
        <v>275</v>
      </c>
      <c r="F2041" s="3">
        <f t="shared" si="31"/>
        <v>959.02345000000003</v>
      </c>
      <c r="G2041" s="1" t="s">
        <v>1129</v>
      </c>
      <c r="H2041" s="1">
        <v>3.487358</v>
      </c>
      <c r="I2041" s="1" t="s">
        <v>1085</v>
      </c>
      <c r="J2041" s="1" t="s">
        <v>1086</v>
      </c>
      <c r="K2041" s="1" t="s">
        <v>1090</v>
      </c>
      <c r="L2041" s="1" t="s">
        <v>1084</v>
      </c>
      <c r="M2041" s="1" t="s">
        <v>1088</v>
      </c>
      <c r="N2041" s="1" t="s">
        <v>563</v>
      </c>
      <c r="O2041" s="1" t="s">
        <v>2</v>
      </c>
    </row>
    <row r="2042" spans="1:15" x14ac:dyDescent="0.25">
      <c r="A2042" s="1">
        <v>1527146</v>
      </c>
      <c r="B2042" s="1" t="s">
        <v>1901</v>
      </c>
      <c r="C2042" s="81">
        <v>55079</v>
      </c>
      <c r="D2042" s="1" t="s">
        <v>1902</v>
      </c>
      <c r="E2042" s="1">
        <v>348</v>
      </c>
      <c r="F2042" s="3">
        <f t="shared" si="31"/>
        <v>1213.600584</v>
      </c>
      <c r="G2042" s="1" t="s">
        <v>1102</v>
      </c>
      <c r="H2042" s="1">
        <v>3.487358</v>
      </c>
      <c r="I2042" s="1" t="s">
        <v>1085</v>
      </c>
      <c r="J2042" s="1" t="s">
        <v>1086</v>
      </c>
      <c r="K2042" s="1" t="s">
        <v>1090</v>
      </c>
      <c r="L2042" s="1" t="s">
        <v>1084</v>
      </c>
      <c r="M2042" s="1" t="s">
        <v>1088</v>
      </c>
      <c r="N2042" s="1" t="s">
        <v>563</v>
      </c>
      <c r="O2042" s="1" t="s">
        <v>2</v>
      </c>
    </row>
    <row r="2043" spans="1:15" x14ac:dyDescent="0.25">
      <c r="A2043" s="1">
        <v>1528241</v>
      </c>
      <c r="B2043" s="1" t="s">
        <v>1901</v>
      </c>
      <c r="C2043" s="81">
        <v>55079</v>
      </c>
      <c r="D2043" s="1" t="s">
        <v>1902</v>
      </c>
      <c r="E2043" s="1">
        <v>67</v>
      </c>
      <c r="F2043" s="3">
        <f t="shared" si="31"/>
        <v>233.652986</v>
      </c>
      <c r="G2043" s="1" t="s">
        <v>1102</v>
      </c>
      <c r="H2043" s="1">
        <v>3.487358</v>
      </c>
      <c r="I2043" s="1" t="s">
        <v>1085</v>
      </c>
      <c r="J2043" s="1" t="s">
        <v>1086</v>
      </c>
      <c r="K2043" s="1" t="s">
        <v>1090</v>
      </c>
      <c r="L2043" s="1" t="s">
        <v>1084</v>
      </c>
      <c r="M2043" s="1" t="s">
        <v>1088</v>
      </c>
      <c r="N2043" s="1" t="s">
        <v>563</v>
      </c>
      <c r="O2043" s="1" t="s">
        <v>2</v>
      </c>
    </row>
    <row r="2044" spans="1:15" x14ac:dyDescent="0.25">
      <c r="A2044" s="1">
        <v>1527147</v>
      </c>
      <c r="B2044" s="1" t="s">
        <v>1903</v>
      </c>
      <c r="C2044" s="81">
        <v>55079</v>
      </c>
      <c r="D2044" s="1" t="s">
        <v>1904</v>
      </c>
      <c r="E2044" s="1">
        <v>358</v>
      </c>
      <c r="F2044" s="3">
        <f t="shared" si="31"/>
        <v>1248.474164</v>
      </c>
      <c r="G2044" s="1" t="s">
        <v>1188</v>
      </c>
      <c r="H2044" s="1">
        <v>3.487358</v>
      </c>
      <c r="I2044" s="1" t="s">
        <v>1085</v>
      </c>
      <c r="J2044" s="1" t="s">
        <v>1086</v>
      </c>
      <c r="K2044" s="1" t="s">
        <v>1090</v>
      </c>
      <c r="L2044" s="1" t="s">
        <v>1084</v>
      </c>
      <c r="M2044" s="1" t="s">
        <v>1088</v>
      </c>
      <c r="N2044" s="1" t="s">
        <v>563</v>
      </c>
      <c r="O2044" s="1" t="s">
        <v>2</v>
      </c>
    </row>
    <row r="2045" spans="1:15" x14ac:dyDescent="0.25">
      <c r="A2045" s="1">
        <v>1526331</v>
      </c>
      <c r="B2045" s="1" t="s">
        <v>1905</v>
      </c>
      <c r="C2045" s="1" t="s">
        <v>19</v>
      </c>
      <c r="D2045" s="1" t="s">
        <v>1906</v>
      </c>
      <c r="E2045" s="1">
        <v>790</v>
      </c>
      <c r="F2045" s="3">
        <f t="shared" si="31"/>
        <v>2403.4075200000002</v>
      </c>
      <c r="G2045" s="1" t="s">
        <v>1134</v>
      </c>
      <c r="H2045" s="1">
        <v>3.0422880000000001</v>
      </c>
      <c r="I2045" s="1" t="s">
        <v>10</v>
      </c>
      <c r="J2045" s="1" t="s">
        <v>1086</v>
      </c>
      <c r="K2045" s="1" t="s">
        <v>1090</v>
      </c>
      <c r="L2045" s="1">
        <v>0</v>
      </c>
      <c r="M2045" s="1" t="s">
        <v>1088</v>
      </c>
      <c r="N2045" s="1" t="s">
        <v>563</v>
      </c>
      <c r="O2045" s="1" t="s">
        <v>2</v>
      </c>
    </row>
    <row r="2046" spans="1:15" x14ac:dyDescent="0.25">
      <c r="A2046" s="1">
        <v>1526332</v>
      </c>
      <c r="B2046" s="1" t="s">
        <v>1905</v>
      </c>
      <c r="C2046" s="1" t="s">
        <v>19</v>
      </c>
      <c r="D2046" s="1" t="s">
        <v>1906</v>
      </c>
      <c r="E2046" s="1">
        <v>91</v>
      </c>
      <c r="F2046" s="3">
        <f t="shared" si="31"/>
        <v>276.848208</v>
      </c>
      <c r="G2046" s="1" t="s">
        <v>1141</v>
      </c>
      <c r="H2046" s="1">
        <v>3.0422880000000001</v>
      </c>
      <c r="I2046" s="1" t="s">
        <v>10</v>
      </c>
      <c r="J2046" s="1" t="s">
        <v>1086</v>
      </c>
      <c r="K2046" s="1" t="s">
        <v>1090</v>
      </c>
      <c r="L2046" s="1">
        <v>0</v>
      </c>
      <c r="M2046" s="1" t="s">
        <v>1088</v>
      </c>
      <c r="N2046" s="1" t="s">
        <v>563</v>
      </c>
      <c r="O2046" s="1" t="s">
        <v>2</v>
      </c>
    </row>
    <row r="2047" spans="1:15" x14ac:dyDescent="0.25">
      <c r="A2047" s="1">
        <v>1526333</v>
      </c>
      <c r="B2047" s="1" t="s">
        <v>1905</v>
      </c>
      <c r="C2047" s="1" t="s">
        <v>19</v>
      </c>
      <c r="D2047" s="1" t="s">
        <v>1906</v>
      </c>
      <c r="E2047" s="1">
        <v>86</v>
      </c>
      <c r="F2047" s="3">
        <f t="shared" si="31"/>
        <v>261.63676800000002</v>
      </c>
      <c r="G2047" s="1" t="s">
        <v>1141</v>
      </c>
      <c r="H2047" s="1">
        <v>3.0422880000000001</v>
      </c>
      <c r="I2047" s="1" t="s">
        <v>10</v>
      </c>
      <c r="J2047" s="1" t="s">
        <v>1086</v>
      </c>
      <c r="K2047" s="1" t="s">
        <v>1090</v>
      </c>
      <c r="L2047" s="1">
        <v>0</v>
      </c>
      <c r="M2047" s="1" t="s">
        <v>1088</v>
      </c>
      <c r="N2047" s="1" t="s">
        <v>563</v>
      </c>
      <c r="O2047" s="1" t="s">
        <v>2</v>
      </c>
    </row>
    <row r="2048" spans="1:15" x14ac:dyDescent="0.25">
      <c r="A2048" s="1">
        <v>1527148</v>
      </c>
      <c r="B2048" s="1" t="s">
        <v>1905</v>
      </c>
      <c r="C2048" s="1" t="s">
        <v>19</v>
      </c>
      <c r="D2048" s="1" t="s">
        <v>1906</v>
      </c>
      <c r="E2048" s="1">
        <v>119</v>
      </c>
      <c r="F2048" s="3">
        <f t="shared" si="31"/>
        <v>362.03227200000003</v>
      </c>
      <c r="G2048" s="1" t="s">
        <v>1141</v>
      </c>
      <c r="H2048" s="1">
        <v>3.0422880000000001</v>
      </c>
      <c r="I2048" s="1" t="s">
        <v>10</v>
      </c>
      <c r="J2048" s="1" t="s">
        <v>1086</v>
      </c>
      <c r="K2048" s="1" t="s">
        <v>1090</v>
      </c>
      <c r="L2048" s="1">
        <v>0</v>
      </c>
      <c r="M2048" s="1" t="s">
        <v>1088</v>
      </c>
      <c r="N2048" s="1" t="s">
        <v>563</v>
      </c>
      <c r="O2048" s="1" t="s">
        <v>2</v>
      </c>
    </row>
    <row r="2049" spans="1:15" x14ac:dyDescent="0.25">
      <c r="A2049" s="1">
        <v>1528371</v>
      </c>
      <c r="B2049" s="1" t="s">
        <v>1905</v>
      </c>
      <c r="C2049" s="1" t="s">
        <v>19</v>
      </c>
      <c r="D2049" s="1" t="s">
        <v>1906</v>
      </c>
      <c r="E2049" s="1">
        <v>787</v>
      </c>
      <c r="F2049" s="3">
        <f t="shared" si="31"/>
        <v>2394.2806559999999</v>
      </c>
      <c r="G2049" s="1" t="s">
        <v>1181</v>
      </c>
      <c r="H2049" s="1">
        <v>3.0422880000000001</v>
      </c>
      <c r="I2049" s="1" t="s">
        <v>10</v>
      </c>
      <c r="J2049" s="1" t="s">
        <v>1086</v>
      </c>
      <c r="K2049" s="1" t="s">
        <v>1090</v>
      </c>
      <c r="L2049" s="1">
        <v>0</v>
      </c>
      <c r="M2049" s="1" t="s">
        <v>1088</v>
      </c>
      <c r="N2049" s="1" t="s">
        <v>563</v>
      </c>
      <c r="O2049" s="1" t="s">
        <v>2</v>
      </c>
    </row>
    <row r="2050" spans="1:15" x14ac:dyDescent="0.25">
      <c r="A2050" s="1">
        <v>1528372</v>
      </c>
      <c r="B2050" s="1" t="s">
        <v>1905</v>
      </c>
      <c r="C2050" s="1" t="s">
        <v>19</v>
      </c>
      <c r="D2050" s="1" t="s">
        <v>1906</v>
      </c>
      <c r="E2050" s="1">
        <v>128</v>
      </c>
      <c r="F2050" s="3">
        <f t="shared" si="31"/>
        <v>389.41286400000001</v>
      </c>
      <c r="G2050" s="1" t="s">
        <v>1270</v>
      </c>
      <c r="H2050" s="1">
        <v>3.0422880000000001</v>
      </c>
      <c r="I2050" s="1" t="s">
        <v>10</v>
      </c>
      <c r="J2050" s="1" t="s">
        <v>1086</v>
      </c>
      <c r="K2050" s="1" t="s">
        <v>1090</v>
      </c>
      <c r="L2050" s="1">
        <v>0</v>
      </c>
      <c r="M2050" s="1" t="s">
        <v>1088</v>
      </c>
      <c r="N2050" s="1" t="s">
        <v>563</v>
      </c>
      <c r="O2050" s="1" t="s">
        <v>2</v>
      </c>
    </row>
    <row r="2051" spans="1:15" x14ac:dyDescent="0.25">
      <c r="A2051" s="1">
        <v>1528373</v>
      </c>
      <c r="B2051" s="1" t="s">
        <v>1905</v>
      </c>
      <c r="C2051" s="1" t="s">
        <v>19</v>
      </c>
      <c r="D2051" s="1" t="s">
        <v>1906</v>
      </c>
      <c r="E2051" s="1">
        <v>80</v>
      </c>
      <c r="F2051" s="3">
        <f t="shared" ref="F2051:F2114" si="32">E2051*H2051</f>
        <v>243.38303999999999</v>
      </c>
      <c r="G2051" s="1" t="s">
        <v>1104</v>
      </c>
      <c r="H2051" s="1">
        <v>3.0422880000000001</v>
      </c>
      <c r="I2051" s="1" t="s">
        <v>10</v>
      </c>
      <c r="J2051" s="1" t="s">
        <v>1086</v>
      </c>
      <c r="K2051" s="1" t="s">
        <v>1090</v>
      </c>
      <c r="L2051" s="1">
        <v>0</v>
      </c>
      <c r="M2051" s="1" t="s">
        <v>1088</v>
      </c>
      <c r="N2051" s="1" t="s">
        <v>563</v>
      </c>
      <c r="O2051" s="1" t="s">
        <v>2</v>
      </c>
    </row>
    <row r="2052" spans="1:15" x14ac:dyDescent="0.25">
      <c r="A2052" s="1">
        <v>1532120</v>
      </c>
      <c r="B2052" s="1" t="s">
        <v>1905</v>
      </c>
      <c r="C2052" s="1" t="s">
        <v>19</v>
      </c>
      <c r="D2052" s="1" t="s">
        <v>1906</v>
      </c>
      <c r="E2052" s="1">
        <v>688</v>
      </c>
      <c r="F2052" s="3">
        <f t="shared" si="32"/>
        <v>2093.0941440000001</v>
      </c>
      <c r="G2052" s="1" t="s">
        <v>1333</v>
      </c>
      <c r="H2052" s="1">
        <v>3.0422880000000001</v>
      </c>
      <c r="I2052" s="1" t="s">
        <v>10</v>
      </c>
      <c r="J2052" s="1" t="s">
        <v>1086</v>
      </c>
      <c r="K2052" s="1" t="s">
        <v>1090</v>
      </c>
      <c r="L2052" s="1">
        <v>0</v>
      </c>
      <c r="M2052" s="1" t="s">
        <v>1088</v>
      </c>
      <c r="N2052" s="1" t="s">
        <v>563</v>
      </c>
      <c r="O2052" s="1" t="s">
        <v>2</v>
      </c>
    </row>
    <row r="2053" spans="1:15" x14ac:dyDescent="0.25">
      <c r="A2053" s="1">
        <v>1532121</v>
      </c>
      <c r="B2053" s="1" t="s">
        <v>1905</v>
      </c>
      <c r="C2053" s="1" t="s">
        <v>19</v>
      </c>
      <c r="D2053" s="1" t="s">
        <v>1906</v>
      </c>
      <c r="E2053" s="1">
        <v>94</v>
      </c>
      <c r="F2053" s="3">
        <f t="shared" si="32"/>
        <v>285.97507200000001</v>
      </c>
      <c r="G2053" s="1" t="s">
        <v>1333</v>
      </c>
      <c r="H2053" s="1">
        <v>3.0422880000000001</v>
      </c>
      <c r="I2053" s="1" t="s">
        <v>10</v>
      </c>
      <c r="J2053" s="1" t="s">
        <v>1086</v>
      </c>
      <c r="K2053" s="1" t="s">
        <v>1090</v>
      </c>
      <c r="L2053" s="1">
        <v>0</v>
      </c>
      <c r="M2053" s="1" t="s">
        <v>1088</v>
      </c>
      <c r="N2053" s="1" t="s">
        <v>563</v>
      </c>
      <c r="O2053" s="1" t="s">
        <v>2</v>
      </c>
    </row>
    <row r="2054" spans="1:15" x14ac:dyDescent="0.25">
      <c r="A2054" s="1">
        <v>1526334</v>
      </c>
      <c r="B2054" s="1" t="s">
        <v>1907</v>
      </c>
      <c r="C2054" s="1" t="s">
        <v>393</v>
      </c>
      <c r="D2054" s="1" t="s">
        <v>1908</v>
      </c>
      <c r="E2054" s="1">
        <v>140</v>
      </c>
      <c r="F2054" s="3">
        <f t="shared" si="32"/>
        <v>436.00129999999996</v>
      </c>
      <c r="G2054" s="1" t="s">
        <v>1107</v>
      </c>
      <c r="H2054" s="1">
        <v>3.1142949999999998</v>
      </c>
      <c r="I2054" s="1" t="s">
        <v>10</v>
      </c>
      <c r="J2054" s="1" t="s">
        <v>1086</v>
      </c>
      <c r="K2054" s="1" t="s">
        <v>1090</v>
      </c>
      <c r="L2054" s="1">
        <v>0</v>
      </c>
      <c r="M2054" s="1" t="s">
        <v>1088</v>
      </c>
      <c r="N2054" s="1" t="s">
        <v>563</v>
      </c>
      <c r="O2054" s="1" t="s">
        <v>2</v>
      </c>
    </row>
    <row r="2055" spans="1:15" x14ac:dyDescent="0.25">
      <c r="A2055" s="1">
        <v>1529456</v>
      </c>
      <c r="B2055" s="1" t="s">
        <v>1909</v>
      </c>
      <c r="C2055" s="81">
        <v>55130</v>
      </c>
      <c r="D2055" s="1" t="s">
        <v>1910</v>
      </c>
      <c r="E2055" s="1">
        <v>163</v>
      </c>
      <c r="F2055" s="3">
        <f t="shared" si="32"/>
        <v>618.59575799999993</v>
      </c>
      <c r="G2055" s="1" t="s">
        <v>1156</v>
      </c>
      <c r="H2055" s="1">
        <v>3.7950659999999998</v>
      </c>
      <c r="I2055" s="1" t="s">
        <v>1085</v>
      </c>
      <c r="J2055" s="1" t="s">
        <v>1086</v>
      </c>
      <c r="K2055" s="1" t="s">
        <v>1087</v>
      </c>
      <c r="L2055" s="1">
        <v>0</v>
      </c>
      <c r="M2055" s="1" t="s">
        <v>1088</v>
      </c>
      <c r="N2055" s="1" t="s">
        <v>563</v>
      </c>
      <c r="O2055" s="1" t="s">
        <v>2</v>
      </c>
    </row>
    <row r="2056" spans="1:15" x14ac:dyDescent="0.25">
      <c r="A2056" s="1">
        <v>1530373</v>
      </c>
      <c r="B2056" s="1" t="s">
        <v>1909</v>
      </c>
      <c r="C2056" s="81">
        <v>55130</v>
      </c>
      <c r="D2056" s="1" t="s">
        <v>1910</v>
      </c>
      <c r="E2056" s="1">
        <v>108</v>
      </c>
      <c r="F2056" s="3">
        <f t="shared" si="32"/>
        <v>409.86712799999998</v>
      </c>
      <c r="G2056" s="1" t="s">
        <v>1156</v>
      </c>
      <c r="H2056" s="1">
        <v>3.7950659999999998</v>
      </c>
      <c r="I2056" s="1" t="s">
        <v>1085</v>
      </c>
      <c r="J2056" s="1" t="s">
        <v>1086</v>
      </c>
      <c r="K2056" s="1" t="s">
        <v>1087</v>
      </c>
      <c r="L2056" s="1">
        <v>0</v>
      </c>
      <c r="M2056" s="1" t="s">
        <v>1088</v>
      </c>
      <c r="N2056" s="1" t="s">
        <v>563</v>
      </c>
      <c r="O2056" s="1" t="s">
        <v>2</v>
      </c>
    </row>
    <row r="2057" spans="1:15" x14ac:dyDescent="0.25">
      <c r="A2057" s="1">
        <v>1530470</v>
      </c>
      <c r="B2057" s="1" t="s">
        <v>1911</v>
      </c>
      <c r="C2057" s="81">
        <v>55130</v>
      </c>
      <c r="D2057" s="1" t="s">
        <v>1912</v>
      </c>
      <c r="E2057" s="1">
        <v>360</v>
      </c>
      <c r="F2057" s="3">
        <f t="shared" si="32"/>
        <v>1366.2237599999999</v>
      </c>
      <c r="G2057" s="1" t="s">
        <v>1127</v>
      </c>
      <c r="H2057" s="1">
        <v>3.7950659999999998</v>
      </c>
      <c r="I2057" s="1" t="s">
        <v>1085</v>
      </c>
      <c r="J2057" s="1" t="s">
        <v>1086</v>
      </c>
      <c r="K2057" s="1" t="s">
        <v>1087</v>
      </c>
      <c r="L2057" s="1">
        <v>0</v>
      </c>
      <c r="M2057" s="1" t="s">
        <v>1088</v>
      </c>
      <c r="N2057" s="1" t="s">
        <v>563</v>
      </c>
      <c r="O2057" s="1" t="s">
        <v>2</v>
      </c>
    </row>
    <row r="2058" spans="1:15" x14ac:dyDescent="0.25">
      <c r="A2058" s="1">
        <v>1531087</v>
      </c>
      <c r="B2058" s="1" t="s">
        <v>1911</v>
      </c>
      <c r="C2058" s="81">
        <v>55130</v>
      </c>
      <c r="D2058" s="1" t="s">
        <v>1912</v>
      </c>
      <c r="E2058" s="1">
        <v>80</v>
      </c>
      <c r="F2058" s="3">
        <f t="shared" si="32"/>
        <v>303.60527999999999</v>
      </c>
      <c r="G2058" s="1" t="s">
        <v>1127</v>
      </c>
      <c r="H2058" s="1">
        <v>3.7950659999999998</v>
      </c>
      <c r="I2058" s="1" t="s">
        <v>1085</v>
      </c>
      <c r="J2058" s="1" t="s">
        <v>1086</v>
      </c>
      <c r="K2058" s="1" t="s">
        <v>1087</v>
      </c>
      <c r="L2058" s="1">
        <v>0</v>
      </c>
      <c r="M2058" s="1" t="s">
        <v>1088</v>
      </c>
      <c r="N2058" s="1" t="s">
        <v>563</v>
      </c>
      <c r="O2058" s="1" t="s">
        <v>2</v>
      </c>
    </row>
    <row r="2059" spans="1:15" x14ac:dyDescent="0.25">
      <c r="A2059" s="1">
        <v>1525871</v>
      </c>
      <c r="B2059" s="1" t="s">
        <v>1913</v>
      </c>
      <c r="C2059" s="81">
        <v>55130</v>
      </c>
      <c r="D2059" s="1" t="s">
        <v>1914</v>
      </c>
      <c r="E2059" s="1">
        <v>260</v>
      </c>
      <c r="F2059" s="3">
        <f t="shared" si="32"/>
        <v>986.71715999999992</v>
      </c>
      <c r="G2059" s="1" t="s">
        <v>1160</v>
      </c>
      <c r="H2059" s="1">
        <v>3.7950659999999998</v>
      </c>
      <c r="I2059" s="1" t="s">
        <v>1085</v>
      </c>
      <c r="J2059" s="1" t="s">
        <v>1086</v>
      </c>
      <c r="K2059" s="1" t="s">
        <v>1087</v>
      </c>
      <c r="L2059" s="1">
        <v>0</v>
      </c>
      <c r="M2059" s="1" t="s">
        <v>1088</v>
      </c>
      <c r="N2059" s="1" t="s">
        <v>563</v>
      </c>
      <c r="O2059" s="1" t="s">
        <v>2</v>
      </c>
    </row>
    <row r="2060" spans="1:15" x14ac:dyDescent="0.25">
      <c r="A2060" s="1">
        <v>1525872</v>
      </c>
      <c r="B2060" s="1" t="s">
        <v>1913</v>
      </c>
      <c r="C2060" s="81">
        <v>55130</v>
      </c>
      <c r="D2060" s="1" t="s">
        <v>1914</v>
      </c>
      <c r="E2060" s="1">
        <v>100</v>
      </c>
      <c r="F2060" s="3">
        <f t="shared" si="32"/>
        <v>379.50659999999999</v>
      </c>
      <c r="G2060" s="1" t="s">
        <v>1160</v>
      </c>
      <c r="H2060" s="1">
        <v>3.7950659999999998</v>
      </c>
      <c r="I2060" s="1" t="s">
        <v>1085</v>
      </c>
      <c r="J2060" s="1" t="s">
        <v>1086</v>
      </c>
      <c r="K2060" s="1" t="s">
        <v>1087</v>
      </c>
      <c r="L2060" s="1">
        <v>0</v>
      </c>
      <c r="M2060" s="1" t="s">
        <v>1088</v>
      </c>
      <c r="N2060" s="1" t="s">
        <v>563</v>
      </c>
      <c r="O2060" s="1" t="s">
        <v>2</v>
      </c>
    </row>
    <row r="2061" spans="1:15" x14ac:dyDescent="0.25">
      <c r="A2061" s="1">
        <v>1524981</v>
      </c>
      <c r="B2061" s="1" t="s">
        <v>1915</v>
      </c>
      <c r="C2061" s="81">
        <v>55130</v>
      </c>
      <c r="D2061" s="1" t="s">
        <v>1916</v>
      </c>
      <c r="E2061" s="1">
        <v>57</v>
      </c>
      <c r="F2061" s="3">
        <f t="shared" si="32"/>
        <v>216.31876199999999</v>
      </c>
      <c r="G2061" s="1" t="s">
        <v>1160</v>
      </c>
      <c r="H2061" s="1">
        <v>3.7950659999999998</v>
      </c>
      <c r="I2061" s="1" t="s">
        <v>1085</v>
      </c>
      <c r="J2061" s="1" t="s">
        <v>1086</v>
      </c>
      <c r="K2061" s="1" t="s">
        <v>1087</v>
      </c>
      <c r="L2061" s="1">
        <v>0</v>
      </c>
      <c r="M2061" s="1" t="s">
        <v>1088</v>
      </c>
      <c r="N2061" s="1" t="s">
        <v>563</v>
      </c>
      <c r="O2061" s="1" t="s">
        <v>2</v>
      </c>
    </row>
    <row r="2062" spans="1:15" x14ac:dyDescent="0.25">
      <c r="A2062" s="1">
        <v>1525877</v>
      </c>
      <c r="B2062" s="1" t="s">
        <v>1915</v>
      </c>
      <c r="C2062" s="81">
        <v>55130</v>
      </c>
      <c r="D2062" s="1" t="s">
        <v>1916</v>
      </c>
      <c r="E2062" s="1">
        <v>15</v>
      </c>
      <c r="F2062" s="3">
        <f t="shared" si="32"/>
        <v>56.925989999999999</v>
      </c>
      <c r="G2062" s="1" t="s">
        <v>1129</v>
      </c>
      <c r="H2062" s="1">
        <v>3.7950659999999998</v>
      </c>
      <c r="I2062" s="1" t="s">
        <v>1085</v>
      </c>
      <c r="J2062" s="1" t="s">
        <v>1086</v>
      </c>
      <c r="K2062" s="1" t="s">
        <v>1087</v>
      </c>
      <c r="L2062" s="1">
        <v>0</v>
      </c>
      <c r="M2062" s="1" t="s">
        <v>1088</v>
      </c>
      <c r="N2062" s="1" t="s">
        <v>563</v>
      </c>
      <c r="O2062" s="1" t="s">
        <v>2</v>
      </c>
    </row>
    <row r="2063" spans="1:15" x14ac:dyDescent="0.25">
      <c r="A2063" s="1">
        <v>1529457</v>
      </c>
      <c r="B2063" s="1" t="s">
        <v>1915</v>
      </c>
      <c r="C2063" s="81">
        <v>55130</v>
      </c>
      <c r="D2063" s="1" t="s">
        <v>1916</v>
      </c>
      <c r="E2063" s="1">
        <v>133</v>
      </c>
      <c r="F2063" s="3">
        <f t="shared" si="32"/>
        <v>504.74377799999996</v>
      </c>
      <c r="G2063" s="1" t="s">
        <v>1190</v>
      </c>
      <c r="H2063" s="1">
        <v>3.7950659999999998</v>
      </c>
      <c r="I2063" s="1" t="s">
        <v>1085</v>
      </c>
      <c r="J2063" s="1" t="s">
        <v>1086</v>
      </c>
      <c r="K2063" s="1" t="s">
        <v>1087</v>
      </c>
      <c r="L2063" s="1">
        <v>0</v>
      </c>
      <c r="M2063" s="1" t="s">
        <v>1088</v>
      </c>
      <c r="N2063" s="1" t="s">
        <v>563</v>
      </c>
      <c r="O2063" s="1" t="s">
        <v>2</v>
      </c>
    </row>
    <row r="2064" spans="1:15" x14ac:dyDescent="0.25">
      <c r="A2064" s="1">
        <v>1529459</v>
      </c>
      <c r="B2064" s="1" t="s">
        <v>1917</v>
      </c>
      <c r="C2064" s="81">
        <v>55130</v>
      </c>
      <c r="D2064" s="1" t="s">
        <v>1918</v>
      </c>
      <c r="E2064" s="1">
        <v>327</v>
      </c>
      <c r="F2064" s="3">
        <f t="shared" si="32"/>
        <v>1240.986582</v>
      </c>
      <c r="G2064" s="1" t="s">
        <v>1189</v>
      </c>
      <c r="H2064" s="1">
        <v>3.7950659999999998</v>
      </c>
      <c r="I2064" s="1" t="s">
        <v>1085</v>
      </c>
      <c r="J2064" s="1" t="s">
        <v>1086</v>
      </c>
      <c r="K2064" s="1" t="s">
        <v>1087</v>
      </c>
      <c r="L2064" s="1">
        <v>0</v>
      </c>
      <c r="M2064" s="1" t="s">
        <v>1088</v>
      </c>
      <c r="N2064" s="1" t="s">
        <v>563</v>
      </c>
      <c r="O2064" s="1" t="s">
        <v>2</v>
      </c>
    </row>
    <row r="2065" spans="1:15" x14ac:dyDescent="0.25">
      <c r="A2065" s="1">
        <v>1529460</v>
      </c>
      <c r="B2065" s="1" t="s">
        <v>1917</v>
      </c>
      <c r="C2065" s="81">
        <v>55130</v>
      </c>
      <c r="D2065" s="1" t="s">
        <v>1918</v>
      </c>
      <c r="E2065" s="1">
        <v>17</v>
      </c>
      <c r="F2065" s="3">
        <f t="shared" si="32"/>
        <v>64.516121999999996</v>
      </c>
      <c r="G2065" s="1" t="s">
        <v>1201</v>
      </c>
      <c r="H2065" s="1">
        <v>3.7950659999999998</v>
      </c>
      <c r="I2065" s="1" t="s">
        <v>1085</v>
      </c>
      <c r="J2065" s="1" t="s">
        <v>1086</v>
      </c>
      <c r="K2065" s="1" t="s">
        <v>1087</v>
      </c>
      <c r="L2065" s="1">
        <v>0</v>
      </c>
      <c r="M2065" s="1" t="s">
        <v>1088</v>
      </c>
      <c r="N2065" s="1" t="s">
        <v>563</v>
      </c>
      <c r="O2065" s="1" t="s">
        <v>2</v>
      </c>
    </row>
    <row r="2066" spans="1:15" x14ac:dyDescent="0.25">
      <c r="A2066" s="1">
        <v>1526753</v>
      </c>
      <c r="B2066" s="1" t="s">
        <v>1919</v>
      </c>
      <c r="C2066" s="81">
        <v>55130</v>
      </c>
      <c r="D2066" s="1" t="s">
        <v>538</v>
      </c>
      <c r="E2066" s="1">
        <v>237</v>
      </c>
      <c r="F2066" s="3">
        <f t="shared" si="32"/>
        <v>899.43064199999992</v>
      </c>
      <c r="G2066" s="1" t="s">
        <v>1129</v>
      </c>
      <c r="H2066" s="1">
        <v>3.7950659999999998</v>
      </c>
      <c r="I2066" s="1" t="s">
        <v>1085</v>
      </c>
      <c r="J2066" s="1" t="s">
        <v>1086</v>
      </c>
      <c r="K2066" s="1" t="s">
        <v>1087</v>
      </c>
      <c r="L2066" s="1">
        <v>0</v>
      </c>
      <c r="M2066" s="1" t="s">
        <v>1088</v>
      </c>
      <c r="N2066" s="1" t="s">
        <v>563</v>
      </c>
      <c r="O2066" s="1" t="s">
        <v>2</v>
      </c>
    </row>
    <row r="2067" spans="1:15" x14ac:dyDescent="0.25">
      <c r="A2067" s="1">
        <v>1526754</v>
      </c>
      <c r="B2067" s="1" t="s">
        <v>1919</v>
      </c>
      <c r="C2067" s="81">
        <v>55130</v>
      </c>
      <c r="D2067" s="1" t="s">
        <v>538</v>
      </c>
      <c r="E2067" s="1">
        <v>96</v>
      </c>
      <c r="F2067" s="3">
        <f t="shared" si="32"/>
        <v>364.32633599999997</v>
      </c>
      <c r="G2067" s="1" t="s">
        <v>1129</v>
      </c>
      <c r="H2067" s="1">
        <v>3.7950659999999998</v>
      </c>
      <c r="I2067" s="1" t="s">
        <v>1085</v>
      </c>
      <c r="J2067" s="1" t="s">
        <v>1086</v>
      </c>
      <c r="K2067" s="1" t="s">
        <v>1087</v>
      </c>
      <c r="L2067" s="1">
        <v>0</v>
      </c>
      <c r="M2067" s="1" t="s">
        <v>1088</v>
      </c>
      <c r="N2067" s="1" t="s">
        <v>563</v>
      </c>
      <c r="O2067" s="1" t="s">
        <v>2</v>
      </c>
    </row>
    <row r="2068" spans="1:15" x14ac:dyDescent="0.25">
      <c r="A2068" s="1">
        <v>1526755</v>
      </c>
      <c r="B2068" s="1" t="s">
        <v>1919</v>
      </c>
      <c r="C2068" s="81">
        <v>55130</v>
      </c>
      <c r="D2068" s="1" t="s">
        <v>538</v>
      </c>
      <c r="E2068" s="1">
        <v>30</v>
      </c>
      <c r="F2068" s="3">
        <f t="shared" si="32"/>
        <v>113.85198</v>
      </c>
      <c r="G2068" s="1" t="s">
        <v>1129</v>
      </c>
      <c r="H2068" s="1">
        <v>3.7950659999999998</v>
      </c>
      <c r="I2068" s="1" t="s">
        <v>1085</v>
      </c>
      <c r="J2068" s="1" t="s">
        <v>1086</v>
      </c>
      <c r="K2068" s="1" t="s">
        <v>1087</v>
      </c>
      <c r="L2068" s="1">
        <v>0</v>
      </c>
      <c r="M2068" s="1" t="s">
        <v>1088</v>
      </c>
      <c r="N2068" s="1" t="s">
        <v>563</v>
      </c>
      <c r="O2068" s="1" t="s">
        <v>2</v>
      </c>
    </row>
    <row r="2069" spans="1:15" x14ac:dyDescent="0.25">
      <c r="A2069" s="1">
        <v>1526756</v>
      </c>
      <c r="B2069" s="1" t="s">
        <v>1919</v>
      </c>
      <c r="C2069" s="81">
        <v>55130</v>
      </c>
      <c r="D2069" s="1" t="s">
        <v>538</v>
      </c>
      <c r="E2069" s="1">
        <v>150</v>
      </c>
      <c r="F2069" s="3">
        <f t="shared" si="32"/>
        <v>569.25990000000002</v>
      </c>
      <c r="G2069" s="1" t="s">
        <v>1141</v>
      </c>
      <c r="H2069" s="1">
        <v>3.7950659999999998</v>
      </c>
      <c r="I2069" s="1" t="s">
        <v>1085</v>
      </c>
      <c r="J2069" s="1" t="s">
        <v>1086</v>
      </c>
      <c r="K2069" s="1" t="s">
        <v>1087</v>
      </c>
      <c r="L2069" s="1">
        <v>0</v>
      </c>
      <c r="M2069" s="1" t="s">
        <v>1088</v>
      </c>
      <c r="N2069" s="1" t="s">
        <v>563</v>
      </c>
      <c r="O2069" s="1" t="s">
        <v>2</v>
      </c>
    </row>
    <row r="2070" spans="1:15" x14ac:dyDescent="0.25">
      <c r="A2070" s="1">
        <v>1526771</v>
      </c>
      <c r="B2070" s="1" t="s">
        <v>1919</v>
      </c>
      <c r="C2070" s="81">
        <v>55130</v>
      </c>
      <c r="D2070" s="1" t="s">
        <v>538</v>
      </c>
      <c r="E2070" s="1">
        <v>30</v>
      </c>
      <c r="F2070" s="3">
        <f t="shared" si="32"/>
        <v>113.85198</v>
      </c>
      <c r="G2070" s="1" t="s">
        <v>1176</v>
      </c>
      <c r="H2070" s="1">
        <v>3.7950659999999998</v>
      </c>
      <c r="I2070" s="1" t="s">
        <v>1085</v>
      </c>
      <c r="J2070" s="1" t="s">
        <v>1086</v>
      </c>
      <c r="K2070" s="1" t="s">
        <v>1087</v>
      </c>
      <c r="L2070" s="1">
        <v>0</v>
      </c>
      <c r="M2070" s="1" t="s">
        <v>1088</v>
      </c>
      <c r="N2070" s="1" t="s">
        <v>563</v>
      </c>
      <c r="O2070" s="1" t="s">
        <v>2</v>
      </c>
    </row>
    <row r="2071" spans="1:15" x14ac:dyDescent="0.25">
      <c r="A2071" s="1">
        <v>1526884</v>
      </c>
      <c r="B2071" s="1" t="s">
        <v>1919</v>
      </c>
      <c r="C2071" s="81">
        <v>55130</v>
      </c>
      <c r="D2071" s="1" t="s">
        <v>538</v>
      </c>
      <c r="E2071" s="1">
        <v>78</v>
      </c>
      <c r="F2071" s="3">
        <f t="shared" si="32"/>
        <v>296.01514800000001</v>
      </c>
      <c r="G2071" s="1" t="s">
        <v>1129</v>
      </c>
      <c r="H2071" s="1">
        <v>3.7950659999999998</v>
      </c>
      <c r="I2071" s="1" t="s">
        <v>1085</v>
      </c>
      <c r="J2071" s="1" t="s">
        <v>1086</v>
      </c>
      <c r="K2071" s="1" t="s">
        <v>1087</v>
      </c>
      <c r="L2071" s="1">
        <v>0</v>
      </c>
      <c r="M2071" s="1" t="s">
        <v>1088</v>
      </c>
      <c r="N2071" s="1" t="s">
        <v>563</v>
      </c>
      <c r="O2071" s="1" t="s">
        <v>2</v>
      </c>
    </row>
    <row r="2072" spans="1:15" x14ac:dyDescent="0.25">
      <c r="A2072" s="1">
        <v>1528952</v>
      </c>
      <c r="B2072" s="1" t="s">
        <v>1919</v>
      </c>
      <c r="C2072" s="81">
        <v>55130</v>
      </c>
      <c r="D2072" s="1" t="s">
        <v>538</v>
      </c>
      <c r="E2072" s="1">
        <v>78</v>
      </c>
      <c r="F2072" s="3">
        <f t="shared" si="32"/>
        <v>296.01514800000001</v>
      </c>
      <c r="G2072" s="1" t="s">
        <v>1121</v>
      </c>
      <c r="H2072" s="1">
        <v>3.7950659999999998</v>
      </c>
      <c r="I2072" s="1" t="s">
        <v>1085</v>
      </c>
      <c r="J2072" s="1" t="s">
        <v>1086</v>
      </c>
      <c r="K2072" s="1" t="s">
        <v>1087</v>
      </c>
      <c r="L2072" s="1">
        <v>0</v>
      </c>
      <c r="M2072" s="1" t="s">
        <v>1088</v>
      </c>
      <c r="N2072" s="1" t="s">
        <v>563</v>
      </c>
      <c r="O2072" s="1" t="s">
        <v>2</v>
      </c>
    </row>
    <row r="2073" spans="1:15" x14ac:dyDescent="0.25">
      <c r="A2073" s="1">
        <v>1529461</v>
      </c>
      <c r="B2073" s="1" t="s">
        <v>1919</v>
      </c>
      <c r="C2073" s="81">
        <v>55130</v>
      </c>
      <c r="D2073" s="1" t="s">
        <v>538</v>
      </c>
      <c r="E2073" s="1">
        <v>373</v>
      </c>
      <c r="F2073" s="3">
        <f t="shared" si="32"/>
        <v>1415.559618</v>
      </c>
      <c r="G2073" s="1" t="s">
        <v>1189</v>
      </c>
      <c r="H2073" s="1">
        <v>3.7950659999999998</v>
      </c>
      <c r="I2073" s="1" t="s">
        <v>1085</v>
      </c>
      <c r="J2073" s="1" t="s">
        <v>1086</v>
      </c>
      <c r="K2073" s="1" t="s">
        <v>1087</v>
      </c>
      <c r="L2073" s="1">
        <v>0</v>
      </c>
      <c r="M2073" s="1" t="s">
        <v>1088</v>
      </c>
      <c r="N2073" s="1" t="s">
        <v>563</v>
      </c>
      <c r="O2073" s="1" t="s">
        <v>2</v>
      </c>
    </row>
    <row r="2074" spans="1:15" x14ac:dyDescent="0.25">
      <c r="A2074" s="1">
        <v>1529463</v>
      </c>
      <c r="B2074" s="1" t="s">
        <v>1919</v>
      </c>
      <c r="C2074" s="81">
        <v>55130</v>
      </c>
      <c r="D2074" s="1" t="s">
        <v>538</v>
      </c>
      <c r="E2074" s="1">
        <v>392</v>
      </c>
      <c r="F2074" s="3">
        <f t="shared" si="32"/>
        <v>1487.665872</v>
      </c>
      <c r="G2074" s="1" t="s">
        <v>1190</v>
      </c>
      <c r="H2074" s="1">
        <v>3.7950659999999998</v>
      </c>
      <c r="I2074" s="1" t="s">
        <v>1085</v>
      </c>
      <c r="J2074" s="1" t="s">
        <v>1086</v>
      </c>
      <c r="K2074" s="1" t="s">
        <v>1087</v>
      </c>
      <c r="L2074" s="1">
        <v>0</v>
      </c>
      <c r="M2074" s="1" t="s">
        <v>1088</v>
      </c>
      <c r="N2074" s="1" t="s">
        <v>563</v>
      </c>
      <c r="O2074" s="1" t="s">
        <v>2</v>
      </c>
    </row>
    <row r="2075" spans="1:15" x14ac:dyDescent="0.25">
      <c r="A2075" s="1">
        <v>1529465</v>
      </c>
      <c r="B2075" s="1" t="s">
        <v>1919</v>
      </c>
      <c r="C2075" s="81">
        <v>55130</v>
      </c>
      <c r="D2075" s="1" t="s">
        <v>538</v>
      </c>
      <c r="E2075" s="1">
        <v>55</v>
      </c>
      <c r="F2075" s="3">
        <f t="shared" si="32"/>
        <v>208.72862999999998</v>
      </c>
      <c r="G2075" s="1" t="s">
        <v>1190</v>
      </c>
      <c r="H2075" s="1">
        <v>3.7950659999999998</v>
      </c>
      <c r="I2075" s="1" t="s">
        <v>1085</v>
      </c>
      <c r="J2075" s="1" t="s">
        <v>1086</v>
      </c>
      <c r="K2075" s="1" t="s">
        <v>1087</v>
      </c>
      <c r="L2075" s="1">
        <v>0</v>
      </c>
      <c r="M2075" s="1" t="s">
        <v>1088</v>
      </c>
      <c r="N2075" s="1" t="s">
        <v>563</v>
      </c>
      <c r="O2075" s="1" t="s">
        <v>2</v>
      </c>
    </row>
    <row r="2076" spans="1:15" x14ac:dyDescent="0.25">
      <c r="A2076" s="1">
        <v>1529466</v>
      </c>
      <c r="B2076" s="1" t="s">
        <v>1919</v>
      </c>
      <c r="C2076" s="81">
        <v>55130</v>
      </c>
      <c r="D2076" s="1" t="s">
        <v>538</v>
      </c>
      <c r="E2076" s="1">
        <v>77</v>
      </c>
      <c r="F2076" s="3">
        <f t="shared" si="32"/>
        <v>292.22008199999999</v>
      </c>
      <c r="G2076" s="1" t="s">
        <v>1207</v>
      </c>
      <c r="H2076" s="1">
        <v>3.7950659999999998</v>
      </c>
      <c r="I2076" s="1" t="s">
        <v>1085</v>
      </c>
      <c r="J2076" s="1" t="s">
        <v>1086</v>
      </c>
      <c r="K2076" s="1" t="s">
        <v>1087</v>
      </c>
      <c r="L2076" s="1">
        <v>0</v>
      </c>
      <c r="M2076" s="1" t="s">
        <v>1088</v>
      </c>
      <c r="N2076" s="1" t="s">
        <v>563</v>
      </c>
      <c r="O2076" s="1" t="s">
        <v>2</v>
      </c>
    </row>
    <row r="2077" spans="1:15" x14ac:dyDescent="0.25">
      <c r="A2077" s="1">
        <v>1529467</v>
      </c>
      <c r="B2077" s="1" t="s">
        <v>1919</v>
      </c>
      <c r="C2077" s="81">
        <v>55130</v>
      </c>
      <c r="D2077" s="1" t="s">
        <v>538</v>
      </c>
      <c r="E2077" s="1">
        <v>77</v>
      </c>
      <c r="F2077" s="3">
        <f t="shared" si="32"/>
        <v>292.22008199999999</v>
      </c>
      <c r="G2077" s="1" t="s">
        <v>1207</v>
      </c>
      <c r="H2077" s="1">
        <v>3.7950659999999998</v>
      </c>
      <c r="I2077" s="1" t="s">
        <v>1085</v>
      </c>
      <c r="J2077" s="1" t="s">
        <v>1086</v>
      </c>
      <c r="K2077" s="1" t="s">
        <v>1087</v>
      </c>
      <c r="L2077" s="1">
        <v>0</v>
      </c>
      <c r="M2077" s="1" t="s">
        <v>1088</v>
      </c>
      <c r="N2077" s="1" t="s">
        <v>563</v>
      </c>
      <c r="O2077" s="1" t="s">
        <v>2</v>
      </c>
    </row>
    <row r="2078" spans="1:15" x14ac:dyDescent="0.25">
      <c r="A2078" s="1">
        <v>1529587</v>
      </c>
      <c r="B2078" s="1" t="s">
        <v>1919</v>
      </c>
      <c r="C2078" s="81">
        <v>55130</v>
      </c>
      <c r="D2078" s="1" t="s">
        <v>538</v>
      </c>
      <c r="E2078" s="1">
        <v>70</v>
      </c>
      <c r="F2078" s="3">
        <f t="shared" si="32"/>
        <v>265.65461999999997</v>
      </c>
      <c r="G2078" s="1" t="s">
        <v>1121</v>
      </c>
      <c r="H2078" s="1">
        <v>3.7950659999999998</v>
      </c>
      <c r="I2078" s="1" t="s">
        <v>1085</v>
      </c>
      <c r="J2078" s="1" t="s">
        <v>1086</v>
      </c>
      <c r="K2078" s="1" t="s">
        <v>1087</v>
      </c>
      <c r="L2078" s="1">
        <v>0</v>
      </c>
      <c r="M2078" s="1" t="s">
        <v>1088</v>
      </c>
      <c r="N2078" s="1" t="s">
        <v>563</v>
      </c>
      <c r="O2078" s="1" t="s">
        <v>2</v>
      </c>
    </row>
    <row r="2079" spans="1:15" x14ac:dyDescent="0.25">
      <c r="A2079" s="1">
        <v>1528374</v>
      </c>
      <c r="B2079" s="1" t="s">
        <v>1920</v>
      </c>
      <c r="C2079" s="81">
        <v>55130</v>
      </c>
      <c r="D2079" s="1" t="s">
        <v>1921</v>
      </c>
      <c r="E2079" s="1">
        <v>108</v>
      </c>
      <c r="F2079" s="3">
        <f t="shared" si="32"/>
        <v>409.86712799999998</v>
      </c>
      <c r="G2079" s="1" t="s">
        <v>1188</v>
      </c>
      <c r="H2079" s="1">
        <v>3.7950659999999998</v>
      </c>
      <c r="I2079" s="1" t="s">
        <v>1085</v>
      </c>
      <c r="J2079" s="1" t="s">
        <v>1086</v>
      </c>
      <c r="K2079" s="1" t="s">
        <v>1087</v>
      </c>
      <c r="L2079" s="1">
        <v>0</v>
      </c>
      <c r="M2079" s="1" t="s">
        <v>1088</v>
      </c>
      <c r="N2079" s="1" t="s">
        <v>563</v>
      </c>
      <c r="O2079" s="1" t="s">
        <v>2</v>
      </c>
    </row>
    <row r="2080" spans="1:15" x14ac:dyDescent="0.25">
      <c r="A2080" s="1">
        <v>1528584</v>
      </c>
      <c r="B2080" s="1" t="s">
        <v>1920</v>
      </c>
      <c r="C2080" s="81">
        <v>55130</v>
      </c>
      <c r="D2080" s="1" t="s">
        <v>1921</v>
      </c>
      <c r="E2080" s="1">
        <v>43</v>
      </c>
      <c r="F2080" s="3">
        <f t="shared" si="32"/>
        <v>163.187838</v>
      </c>
      <c r="G2080" s="1" t="s">
        <v>1188</v>
      </c>
      <c r="H2080" s="1">
        <v>3.7950659999999998</v>
      </c>
      <c r="I2080" s="1" t="s">
        <v>1085</v>
      </c>
      <c r="J2080" s="1" t="s">
        <v>1086</v>
      </c>
      <c r="K2080" s="1" t="s">
        <v>1087</v>
      </c>
      <c r="L2080" s="1">
        <v>0</v>
      </c>
      <c r="M2080" s="1" t="s">
        <v>1088</v>
      </c>
      <c r="N2080" s="1" t="s">
        <v>563</v>
      </c>
      <c r="O2080" s="1" t="s">
        <v>2</v>
      </c>
    </row>
    <row r="2081" spans="1:15" x14ac:dyDescent="0.25">
      <c r="A2081" s="1">
        <v>1525797</v>
      </c>
      <c r="B2081" s="1" t="s">
        <v>1922</v>
      </c>
      <c r="C2081" s="81">
        <v>55130</v>
      </c>
      <c r="D2081" s="1" t="s">
        <v>1923</v>
      </c>
      <c r="E2081" s="1">
        <v>142</v>
      </c>
      <c r="F2081" s="3">
        <f t="shared" si="32"/>
        <v>538.89937199999997</v>
      </c>
      <c r="G2081" s="1" t="s">
        <v>1121</v>
      </c>
      <c r="H2081" s="1">
        <v>3.7950659999999998</v>
      </c>
      <c r="I2081" s="1" t="s">
        <v>1085</v>
      </c>
      <c r="J2081" s="1" t="s">
        <v>1086</v>
      </c>
      <c r="K2081" s="1" t="s">
        <v>1087</v>
      </c>
      <c r="L2081" s="1">
        <v>0</v>
      </c>
      <c r="M2081" s="1" t="s">
        <v>1088</v>
      </c>
      <c r="N2081" s="1" t="s">
        <v>563</v>
      </c>
      <c r="O2081" s="1" t="s">
        <v>2</v>
      </c>
    </row>
    <row r="2082" spans="1:15" x14ac:dyDescent="0.25">
      <c r="A2082" s="1">
        <v>1525798</v>
      </c>
      <c r="B2082" s="1" t="s">
        <v>1922</v>
      </c>
      <c r="C2082" s="81">
        <v>55130</v>
      </c>
      <c r="D2082" s="1" t="s">
        <v>1923</v>
      </c>
      <c r="E2082" s="1">
        <v>92</v>
      </c>
      <c r="F2082" s="3">
        <f t="shared" si="32"/>
        <v>349.146072</v>
      </c>
      <c r="G2082" s="1" t="s">
        <v>1121</v>
      </c>
      <c r="H2082" s="1">
        <v>3.7950659999999998</v>
      </c>
      <c r="I2082" s="1" t="s">
        <v>1085</v>
      </c>
      <c r="J2082" s="1" t="s">
        <v>1086</v>
      </c>
      <c r="K2082" s="1" t="s">
        <v>1087</v>
      </c>
      <c r="L2082" s="1">
        <v>0</v>
      </c>
      <c r="M2082" s="1" t="s">
        <v>1088</v>
      </c>
      <c r="N2082" s="1" t="s">
        <v>563</v>
      </c>
      <c r="O2082" s="1" t="s">
        <v>2</v>
      </c>
    </row>
    <row r="2083" spans="1:15" x14ac:dyDescent="0.25">
      <c r="A2083" s="1">
        <v>1525799</v>
      </c>
      <c r="B2083" s="1" t="s">
        <v>1922</v>
      </c>
      <c r="C2083" s="81">
        <v>55130</v>
      </c>
      <c r="D2083" s="1" t="s">
        <v>1923</v>
      </c>
      <c r="E2083" s="1">
        <v>36</v>
      </c>
      <c r="F2083" s="3">
        <f t="shared" si="32"/>
        <v>136.622376</v>
      </c>
      <c r="G2083" s="1" t="s">
        <v>1121</v>
      </c>
      <c r="H2083" s="1">
        <v>3.7950659999999998</v>
      </c>
      <c r="I2083" s="1" t="s">
        <v>1085</v>
      </c>
      <c r="J2083" s="1" t="s">
        <v>1086</v>
      </c>
      <c r="K2083" s="1" t="s">
        <v>1087</v>
      </c>
      <c r="L2083" s="1">
        <v>0</v>
      </c>
      <c r="M2083" s="1" t="s">
        <v>1088</v>
      </c>
      <c r="N2083" s="1" t="s">
        <v>563</v>
      </c>
      <c r="O2083" s="1" t="s">
        <v>2</v>
      </c>
    </row>
    <row r="2084" spans="1:15" x14ac:dyDescent="0.25">
      <c r="A2084" s="1">
        <v>1525800</v>
      </c>
      <c r="B2084" s="1" t="s">
        <v>1922</v>
      </c>
      <c r="C2084" s="81">
        <v>55130</v>
      </c>
      <c r="D2084" s="1" t="s">
        <v>1923</v>
      </c>
      <c r="E2084" s="1">
        <v>172</v>
      </c>
      <c r="F2084" s="3">
        <f t="shared" si="32"/>
        <v>652.751352</v>
      </c>
      <c r="G2084" s="1" t="s">
        <v>1121</v>
      </c>
      <c r="H2084" s="1">
        <v>3.7950659999999998</v>
      </c>
      <c r="I2084" s="1" t="s">
        <v>1085</v>
      </c>
      <c r="J2084" s="1" t="s">
        <v>1086</v>
      </c>
      <c r="K2084" s="1" t="s">
        <v>1087</v>
      </c>
      <c r="L2084" s="1">
        <v>0</v>
      </c>
      <c r="M2084" s="1" t="s">
        <v>1088</v>
      </c>
      <c r="N2084" s="1" t="s">
        <v>563</v>
      </c>
      <c r="O2084" s="1" t="s">
        <v>2</v>
      </c>
    </row>
    <row r="2085" spans="1:15" x14ac:dyDescent="0.25">
      <c r="A2085" s="1">
        <v>1526335</v>
      </c>
      <c r="B2085" s="1" t="s">
        <v>1924</v>
      </c>
      <c r="C2085" s="81">
        <v>55130</v>
      </c>
      <c r="D2085" s="1" t="s">
        <v>1925</v>
      </c>
      <c r="E2085" s="1">
        <v>295</v>
      </c>
      <c r="F2085" s="3">
        <f t="shared" si="32"/>
        <v>1119.54447</v>
      </c>
      <c r="G2085" s="1" t="s">
        <v>1102</v>
      </c>
      <c r="H2085" s="1">
        <v>3.7950659999999998</v>
      </c>
      <c r="I2085" s="1" t="s">
        <v>1085</v>
      </c>
      <c r="J2085" s="1" t="s">
        <v>1086</v>
      </c>
      <c r="K2085" s="1" t="s">
        <v>1087</v>
      </c>
      <c r="L2085" s="1">
        <v>0</v>
      </c>
      <c r="M2085" s="1" t="s">
        <v>1088</v>
      </c>
      <c r="N2085" s="1" t="s">
        <v>563</v>
      </c>
      <c r="O2085" s="1" t="s">
        <v>2</v>
      </c>
    </row>
    <row r="2086" spans="1:15" x14ac:dyDescent="0.25">
      <c r="A2086" s="1">
        <v>1526336</v>
      </c>
      <c r="B2086" s="1" t="s">
        <v>1924</v>
      </c>
      <c r="C2086" s="81">
        <v>55130</v>
      </c>
      <c r="D2086" s="1" t="s">
        <v>1925</v>
      </c>
      <c r="E2086" s="1">
        <v>302</v>
      </c>
      <c r="F2086" s="3">
        <f t="shared" si="32"/>
        <v>1146.1099319999998</v>
      </c>
      <c r="G2086" s="1" t="s">
        <v>1141</v>
      </c>
      <c r="H2086" s="1">
        <v>3.7950659999999998</v>
      </c>
      <c r="I2086" s="1" t="s">
        <v>1085</v>
      </c>
      <c r="J2086" s="1" t="s">
        <v>1086</v>
      </c>
      <c r="K2086" s="1" t="s">
        <v>1087</v>
      </c>
      <c r="L2086" s="1">
        <v>0</v>
      </c>
      <c r="M2086" s="1" t="s">
        <v>1088</v>
      </c>
      <c r="N2086" s="1" t="s">
        <v>563</v>
      </c>
      <c r="O2086" s="1" t="s">
        <v>2</v>
      </c>
    </row>
    <row r="2087" spans="1:15" x14ac:dyDescent="0.25">
      <c r="A2087" s="1">
        <v>1527877</v>
      </c>
      <c r="B2087" s="1" t="s">
        <v>1924</v>
      </c>
      <c r="C2087" s="81">
        <v>55130</v>
      </c>
      <c r="D2087" s="1" t="s">
        <v>1925</v>
      </c>
      <c r="E2087" s="1">
        <v>157</v>
      </c>
      <c r="F2087" s="3">
        <f t="shared" si="32"/>
        <v>595.82536199999993</v>
      </c>
      <c r="G2087" s="1" t="s">
        <v>1102</v>
      </c>
      <c r="H2087" s="1">
        <v>3.7950659999999998</v>
      </c>
      <c r="I2087" s="1" t="s">
        <v>1085</v>
      </c>
      <c r="J2087" s="1" t="s">
        <v>1086</v>
      </c>
      <c r="K2087" s="1" t="s">
        <v>1087</v>
      </c>
      <c r="L2087" s="1">
        <v>0</v>
      </c>
      <c r="M2087" s="1" t="s">
        <v>1088</v>
      </c>
      <c r="N2087" s="1" t="s">
        <v>563</v>
      </c>
      <c r="O2087" s="1" t="s">
        <v>2</v>
      </c>
    </row>
    <row r="2088" spans="1:15" x14ac:dyDescent="0.25">
      <c r="A2088" s="1">
        <v>1529468</v>
      </c>
      <c r="B2088" s="1" t="s">
        <v>1924</v>
      </c>
      <c r="C2088" s="81">
        <v>55130</v>
      </c>
      <c r="D2088" s="1" t="s">
        <v>1925</v>
      </c>
      <c r="E2088" s="1">
        <v>190</v>
      </c>
      <c r="F2088" s="3">
        <f t="shared" si="32"/>
        <v>721.06254000000001</v>
      </c>
      <c r="G2088" s="1" t="s">
        <v>1207</v>
      </c>
      <c r="H2088" s="1">
        <v>3.7950659999999998</v>
      </c>
      <c r="I2088" s="1" t="s">
        <v>1085</v>
      </c>
      <c r="J2088" s="1" t="s">
        <v>1086</v>
      </c>
      <c r="K2088" s="1" t="s">
        <v>1087</v>
      </c>
      <c r="L2088" s="1">
        <v>0</v>
      </c>
      <c r="M2088" s="1" t="s">
        <v>1088</v>
      </c>
      <c r="N2088" s="1" t="s">
        <v>563</v>
      </c>
      <c r="O2088" s="1" t="s">
        <v>2</v>
      </c>
    </row>
    <row r="2089" spans="1:15" x14ac:dyDescent="0.25">
      <c r="A2089" s="1">
        <v>1529997</v>
      </c>
      <c r="B2089" s="1" t="s">
        <v>1924</v>
      </c>
      <c r="C2089" s="81">
        <v>55130</v>
      </c>
      <c r="D2089" s="1" t="s">
        <v>1925</v>
      </c>
      <c r="E2089" s="1">
        <v>110</v>
      </c>
      <c r="F2089" s="3">
        <f t="shared" si="32"/>
        <v>417.45725999999996</v>
      </c>
      <c r="G2089" s="1" t="s">
        <v>1207</v>
      </c>
      <c r="H2089" s="1">
        <v>3.7950659999999998</v>
      </c>
      <c r="I2089" s="1" t="s">
        <v>1085</v>
      </c>
      <c r="J2089" s="1" t="s">
        <v>1086</v>
      </c>
      <c r="K2089" s="1" t="s">
        <v>1087</v>
      </c>
      <c r="L2089" s="1">
        <v>0</v>
      </c>
      <c r="M2089" s="1" t="s">
        <v>1088</v>
      </c>
      <c r="N2089" s="1" t="s">
        <v>563</v>
      </c>
      <c r="O2089" s="1" t="s">
        <v>2</v>
      </c>
    </row>
    <row r="2090" spans="1:15" x14ac:dyDescent="0.25">
      <c r="A2090" s="1">
        <v>1528771</v>
      </c>
      <c r="B2090" s="1" t="s">
        <v>1926</v>
      </c>
      <c r="C2090" s="81">
        <v>55130</v>
      </c>
      <c r="D2090" s="1" t="s">
        <v>1927</v>
      </c>
      <c r="E2090" s="1">
        <v>286</v>
      </c>
      <c r="F2090" s="3">
        <f t="shared" si="32"/>
        <v>1085.388876</v>
      </c>
      <c r="G2090" s="1" t="s">
        <v>1121</v>
      </c>
      <c r="H2090" s="1">
        <v>3.7950659999999998</v>
      </c>
      <c r="I2090" s="1" t="s">
        <v>1085</v>
      </c>
      <c r="J2090" s="1" t="s">
        <v>1086</v>
      </c>
      <c r="K2090" s="1" t="s">
        <v>1087</v>
      </c>
      <c r="L2090" s="1">
        <v>0</v>
      </c>
      <c r="M2090" s="1" t="s">
        <v>1088</v>
      </c>
      <c r="N2090" s="1" t="s">
        <v>563</v>
      </c>
      <c r="O2090" s="1" t="s">
        <v>2</v>
      </c>
    </row>
    <row r="2091" spans="1:15" x14ac:dyDescent="0.25">
      <c r="A2091" s="1">
        <v>1524988</v>
      </c>
      <c r="B2091" s="1" t="s">
        <v>1928</v>
      </c>
      <c r="C2091" s="81">
        <v>55155</v>
      </c>
      <c r="D2091" s="1" t="s">
        <v>1929</v>
      </c>
      <c r="E2091" s="1">
        <v>380</v>
      </c>
      <c r="F2091" s="3">
        <f t="shared" si="32"/>
        <v>1325.19604</v>
      </c>
      <c r="G2091" s="1" t="s">
        <v>1101</v>
      </c>
      <c r="H2091" s="1">
        <v>3.487358</v>
      </c>
      <c r="I2091" s="1" t="s">
        <v>1085</v>
      </c>
      <c r="J2091" s="1" t="s">
        <v>1086</v>
      </c>
      <c r="K2091" s="1" t="s">
        <v>1090</v>
      </c>
      <c r="L2091" s="1">
        <v>0</v>
      </c>
      <c r="M2091" s="1" t="s">
        <v>1088</v>
      </c>
      <c r="N2091" s="1" t="s">
        <v>563</v>
      </c>
      <c r="O2091" s="1" t="s">
        <v>2</v>
      </c>
    </row>
    <row r="2092" spans="1:15" x14ac:dyDescent="0.25">
      <c r="A2092" s="1">
        <v>1527254</v>
      </c>
      <c r="B2092" s="1" t="s">
        <v>1928</v>
      </c>
      <c r="C2092" s="81">
        <v>55155</v>
      </c>
      <c r="D2092" s="1" t="s">
        <v>1929</v>
      </c>
      <c r="E2092" s="1">
        <v>26</v>
      </c>
      <c r="F2092" s="3">
        <f t="shared" si="32"/>
        <v>90.671307999999996</v>
      </c>
      <c r="G2092" s="1" t="s">
        <v>1134</v>
      </c>
      <c r="H2092" s="1">
        <v>3.487358</v>
      </c>
      <c r="I2092" s="1" t="s">
        <v>1085</v>
      </c>
      <c r="J2092" s="1" t="s">
        <v>1086</v>
      </c>
      <c r="K2092" s="1" t="s">
        <v>1090</v>
      </c>
      <c r="L2092" s="1">
        <v>0</v>
      </c>
      <c r="M2092" s="1" t="s">
        <v>1088</v>
      </c>
      <c r="N2092" s="1" t="s">
        <v>563</v>
      </c>
      <c r="O2092" s="1" t="s">
        <v>2</v>
      </c>
    </row>
    <row r="2093" spans="1:15" x14ac:dyDescent="0.25">
      <c r="A2093" s="1">
        <v>1530400</v>
      </c>
      <c r="B2093" s="1" t="s">
        <v>1928</v>
      </c>
      <c r="C2093" s="81">
        <v>55155</v>
      </c>
      <c r="D2093" s="1" t="s">
        <v>1929</v>
      </c>
      <c r="E2093" s="1">
        <v>250</v>
      </c>
      <c r="F2093" s="3">
        <f t="shared" si="32"/>
        <v>871.83950000000004</v>
      </c>
      <c r="G2093" s="1" t="s">
        <v>1146</v>
      </c>
      <c r="H2093" s="1">
        <v>3.487358</v>
      </c>
      <c r="I2093" s="1" t="s">
        <v>1085</v>
      </c>
      <c r="J2093" s="1" t="s">
        <v>1086</v>
      </c>
      <c r="K2093" s="1" t="s">
        <v>1090</v>
      </c>
      <c r="L2093" s="1">
        <v>0</v>
      </c>
      <c r="M2093" s="1" t="s">
        <v>1088</v>
      </c>
      <c r="N2093" s="1" t="s">
        <v>563</v>
      </c>
      <c r="O2093" s="1" t="s">
        <v>2</v>
      </c>
    </row>
    <row r="2094" spans="1:15" x14ac:dyDescent="0.25">
      <c r="A2094" s="1">
        <v>1530401</v>
      </c>
      <c r="B2094" s="1" t="s">
        <v>1928</v>
      </c>
      <c r="C2094" s="81">
        <v>55155</v>
      </c>
      <c r="D2094" s="1" t="s">
        <v>1929</v>
      </c>
      <c r="E2094" s="1">
        <v>84</v>
      </c>
      <c r="F2094" s="3">
        <f t="shared" si="32"/>
        <v>292.93807199999998</v>
      </c>
      <c r="G2094" s="1" t="s">
        <v>1146</v>
      </c>
      <c r="H2094" s="1">
        <v>3.487358</v>
      </c>
      <c r="I2094" s="1" t="s">
        <v>1085</v>
      </c>
      <c r="J2094" s="1" t="s">
        <v>1086</v>
      </c>
      <c r="K2094" s="1" t="s">
        <v>1090</v>
      </c>
      <c r="L2094" s="1">
        <v>0</v>
      </c>
      <c r="M2094" s="1" t="s">
        <v>1088</v>
      </c>
      <c r="N2094" s="1" t="s">
        <v>563</v>
      </c>
      <c r="O2094" s="1" t="s">
        <v>2</v>
      </c>
    </row>
    <row r="2095" spans="1:15" x14ac:dyDescent="0.25">
      <c r="A2095" s="1">
        <v>1530487</v>
      </c>
      <c r="B2095" s="1" t="s">
        <v>1928</v>
      </c>
      <c r="C2095" s="81">
        <v>55155</v>
      </c>
      <c r="D2095" s="1" t="s">
        <v>1929</v>
      </c>
      <c r="E2095" s="1">
        <v>198</v>
      </c>
      <c r="F2095" s="3">
        <f t="shared" si="32"/>
        <v>690.49688400000002</v>
      </c>
      <c r="G2095" s="1" t="s">
        <v>1124</v>
      </c>
      <c r="H2095" s="1">
        <v>3.487358</v>
      </c>
      <c r="I2095" s="1" t="s">
        <v>1085</v>
      </c>
      <c r="J2095" s="1" t="s">
        <v>1086</v>
      </c>
      <c r="K2095" s="1" t="s">
        <v>1090</v>
      </c>
      <c r="L2095" s="1">
        <v>0</v>
      </c>
      <c r="M2095" s="1" t="s">
        <v>1088</v>
      </c>
      <c r="N2095" s="1" t="s">
        <v>563</v>
      </c>
      <c r="O2095" s="1" t="s">
        <v>2</v>
      </c>
    </row>
    <row r="2096" spans="1:15" x14ac:dyDescent="0.25">
      <c r="A2096" s="1">
        <v>1530488</v>
      </c>
      <c r="B2096" s="1" t="s">
        <v>1930</v>
      </c>
      <c r="C2096" s="81">
        <v>55156</v>
      </c>
      <c r="D2096" s="1" t="s">
        <v>539</v>
      </c>
      <c r="E2096" s="1">
        <v>180</v>
      </c>
      <c r="F2096" s="3">
        <f t="shared" si="32"/>
        <v>627.72443999999996</v>
      </c>
      <c r="G2096" s="1" t="s">
        <v>1201</v>
      </c>
      <c r="H2096" s="1">
        <v>3.487358</v>
      </c>
      <c r="I2096" s="1" t="s">
        <v>1085</v>
      </c>
      <c r="J2096" s="1" t="s">
        <v>1086</v>
      </c>
      <c r="K2096" s="1" t="s">
        <v>1090</v>
      </c>
      <c r="L2096" s="1">
        <v>0</v>
      </c>
      <c r="M2096" s="1" t="s">
        <v>1088</v>
      </c>
      <c r="N2096" s="1" t="s">
        <v>563</v>
      </c>
      <c r="O2096" s="1" t="s">
        <v>2</v>
      </c>
    </row>
    <row r="2097" spans="1:15" x14ac:dyDescent="0.25">
      <c r="A2097" s="1">
        <v>1531065</v>
      </c>
      <c r="B2097" s="1" t="s">
        <v>1930</v>
      </c>
      <c r="C2097" s="81">
        <v>55156</v>
      </c>
      <c r="D2097" s="1" t="s">
        <v>539</v>
      </c>
      <c r="E2097" s="1">
        <v>27</v>
      </c>
      <c r="F2097" s="3">
        <f t="shared" si="32"/>
        <v>94.158665999999997</v>
      </c>
      <c r="G2097" s="1" t="s">
        <v>1124</v>
      </c>
      <c r="H2097" s="1">
        <v>3.487358</v>
      </c>
      <c r="I2097" s="1" t="s">
        <v>1085</v>
      </c>
      <c r="J2097" s="1" t="s">
        <v>1086</v>
      </c>
      <c r="K2097" s="1" t="s">
        <v>1090</v>
      </c>
      <c r="L2097" s="1">
        <v>0</v>
      </c>
      <c r="M2097" s="1" t="s">
        <v>1088</v>
      </c>
      <c r="N2097" s="1" t="s">
        <v>563</v>
      </c>
      <c r="O2097" s="1" t="s">
        <v>2</v>
      </c>
    </row>
    <row r="2098" spans="1:15" x14ac:dyDescent="0.25">
      <c r="A2098" s="1">
        <v>1531588</v>
      </c>
      <c r="B2098" s="1" t="s">
        <v>1930</v>
      </c>
      <c r="C2098" s="81">
        <v>55156</v>
      </c>
      <c r="D2098" s="1" t="s">
        <v>539</v>
      </c>
      <c r="E2098" s="1">
        <v>180</v>
      </c>
      <c r="F2098" s="3">
        <f t="shared" si="32"/>
        <v>627.72443999999996</v>
      </c>
      <c r="G2098" s="1" t="s">
        <v>1201</v>
      </c>
      <c r="H2098" s="1">
        <v>3.487358</v>
      </c>
      <c r="I2098" s="1" t="s">
        <v>1085</v>
      </c>
      <c r="J2098" s="1" t="s">
        <v>1086</v>
      </c>
      <c r="K2098" s="1" t="s">
        <v>1090</v>
      </c>
      <c r="L2098" s="1">
        <v>0</v>
      </c>
      <c r="M2098" s="1" t="s">
        <v>1088</v>
      </c>
      <c r="N2098" s="1" t="s">
        <v>563</v>
      </c>
      <c r="O2098" s="1" t="s">
        <v>2</v>
      </c>
    </row>
    <row r="2099" spans="1:15" x14ac:dyDescent="0.25">
      <c r="A2099" s="1">
        <v>1531589</v>
      </c>
      <c r="B2099" s="1" t="s">
        <v>1930</v>
      </c>
      <c r="C2099" s="81">
        <v>55156</v>
      </c>
      <c r="D2099" s="1" t="s">
        <v>539</v>
      </c>
      <c r="E2099" s="1">
        <v>176</v>
      </c>
      <c r="F2099" s="3">
        <f t="shared" si="32"/>
        <v>613.77500799999996</v>
      </c>
      <c r="G2099" s="1" t="s">
        <v>1201</v>
      </c>
      <c r="H2099" s="1">
        <v>3.487358</v>
      </c>
      <c r="I2099" s="1" t="s">
        <v>1085</v>
      </c>
      <c r="J2099" s="1" t="s">
        <v>1086</v>
      </c>
      <c r="K2099" s="1" t="s">
        <v>1090</v>
      </c>
      <c r="L2099" s="1">
        <v>0</v>
      </c>
      <c r="M2099" s="1" t="s">
        <v>1088</v>
      </c>
      <c r="N2099" s="1" t="s">
        <v>563</v>
      </c>
      <c r="O2099" s="1" t="s">
        <v>2</v>
      </c>
    </row>
    <row r="2100" spans="1:15" x14ac:dyDescent="0.25">
      <c r="A2100" s="1">
        <v>1531833</v>
      </c>
      <c r="B2100" s="1" t="s">
        <v>1930</v>
      </c>
      <c r="C2100" s="81">
        <v>55156</v>
      </c>
      <c r="D2100" s="1" t="s">
        <v>539</v>
      </c>
      <c r="E2100" s="1">
        <v>185</v>
      </c>
      <c r="F2100" s="3">
        <f t="shared" si="32"/>
        <v>645.16123000000005</v>
      </c>
      <c r="G2100" s="1" t="s">
        <v>1111</v>
      </c>
      <c r="H2100" s="1">
        <v>3.487358</v>
      </c>
      <c r="I2100" s="1" t="s">
        <v>1085</v>
      </c>
      <c r="J2100" s="1" t="s">
        <v>1086</v>
      </c>
      <c r="K2100" s="1" t="s">
        <v>1090</v>
      </c>
      <c r="L2100" s="1">
        <v>0</v>
      </c>
      <c r="M2100" s="1" t="s">
        <v>1088</v>
      </c>
      <c r="N2100" s="1" t="s">
        <v>563</v>
      </c>
      <c r="O2100" s="1" t="s">
        <v>2</v>
      </c>
    </row>
    <row r="2101" spans="1:15" x14ac:dyDescent="0.25">
      <c r="A2101" s="1">
        <v>1531834</v>
      </c>
      <c r="B2101" s="1" t="s">
        <v>1930</v>
      </c>
      <c r="C2101" s="81">
        <v>55156</v>
      </c>
      <c r="D2101" s="1" t="s">
        <v>539</v>
      </c>
      <c r="E2101" s="1">
        <v>160</v>
      </c>
      <c r="F2101" s="3">
        <f t="shared" si="32"/>
        <v>557.97727999999995</v>
      </c>
      <c r="G2101" s="1" t="s">
        <v>1111</v>
      </c>
      <c r="H2101" s="1">
        <v>3.487358</v>
      </c>
      <c r="I2101" s="1" t="s">
        <v>1085</v>
      </c>
      <c r="J2101" s="1" t="s">
        <v>1086</v>
      </c>
      <c r="K2101" s="1" t="s">
        <v>1090</v>
      </c>
      <c r="L2101" s="1">
        <v>0</v>
      </c>
      <c r="M2101" s="1" t="s">
        <v>1088</v>
      </c>
      <c r="N2101" s="1" t="s">
        <v>563</v>
      </c>
      <c r="O2101" s="1" t="s">
        <v>2</v>
      </c>
    </row>
    <row r="2102" spans="1:15" x14ac:dyDescent="0.25">
      <c r="A2102" s="1">
        <v>1530931</v>
      </c>
      <c r="B2102" s="1" t="s">
        <v>1931</v>
      </c>
      <c r="C2102" s="81">
        <v>55157</v>
      </c>
      <c r="D2102" s="1" t="s">
        <v>540</v>
      </c>
      <c r="E2102" s="1">
        <v>22</v>
      </c>
      <c r="F2102" s="3">
        <f t="shared" si="32"/>
        <v>76.721875999999995</v>
      </c>
      <c r="G2102" s="1" t="s">
        <v>1156</v>
      </c>
      <c r="H2102" s="1">
        <v>3.487358</v>
      </c>
      <c r="I2102" s="1" t="s">
        <v>1085</v>
      </c>
      <c r="J2102" s="1" t="s">
        <v>1086</v>
      </c>
      <c r="K2102" s="1" t="s">
        <v>1090</v>
      </c>
      <c r="L2102" s="1">
        <v>0</v>
      </c>
      <c r="M2102" s="1" t="s">
        <v>1088</v>
      </c>
      <c r="N2102" s="1" t="s">
        <v>563</v>
      </c>
      <c r="O2102" s="1" t="s">
        <v>2</v>
      </c>
    </row>
    <row r="2103" spans="1:15" x14ac:dyDescent="0.25">
      <c r="A2103" s="1">
        <v>1526339</v>
      </c>
      <c r="B2103" s="1" t="s">
        <v>1932</v>
      </c>
      <c r="C2103" s="81">
        <v>55158</v>
      </c>
      <c r="D2103" s="1" t="s">
        <v>1933</v>
      </c>
      <c r="E2103" s="1">
        <v>46</v>
      </c>
      <c r="F2103" s="3">
        <f t="shared" si="32"/>
        <v>160.41846799999999</v>
      </c>
      <c r="G2103" s="1" t="s">
        <v>1120</v>
      </c>
      <c r="H2103" s="1">
        <v>3.487358</v>
      </c>
      <c r="I2103" s="1" t="s">
        <v>1085</v>
      </c>
      <c r="J2103" s="1" t="s">
        <v>1086</v>
      </c>
      <c r="K2103" s="1" t="s">
        <v>1090</v>
      </c>
      <c r="L2103" s="1">
        <v>0</v>
      </c>
      <c r="M2103" s="1" t="s">
        <v>1088</v>
      </c>
      <c r="N2103" s="1" t="s">
        <v>563</v>
      </c>
      <c r="O2103" s="1" t="s">
        <v>2</v>
      </c>
    </row>
    <row r="2104" spans="1:15" x14ac:dyDescent="0.25">
      <c r="A2104" s="1">
        <v>1530402</v>
      </c>
      <c r="B2104" s="1" t="s">
        <v>1932</v>
      </c>
      <c r="C2104" s="81">
        <v>55158</v>
      </c>
      <c r="D2104" s="1" t="s">
        <v>1933</v>
      </c>
      <c r="E2104" s="1">
        <v>350</v>
      </c>
      <c r="F2104" s="3">
        <f t="shared" si="32"/>
        <v>1220.5753</v>
      </c>
      <c r="G2104" s="1" t="s">
        <v>1190</v>
      </c>
      <c r="H2104" s="1">
        <v>3.487358</v>
      </c>
      <c r="I2104" s="1" t="s">
        <v>1085</v>
      </c>
      <c r="J2104" s="1" t="s">
        <v>1086</v>
      </c>
      <c r="K2104" s="1" t="s">
        <v>1090</v>
      </c>
      <c r="L2104" s="1">
        <v>0</v>
      </c>
      <c r="M2104" s="1" t="s">
        <v>1088</v>
      </c>
      <c r="N2104" s="1" t="s">
        <v>563</v>
      </c>
      <c r="O2104" s="1" t="s">
        <v>2</v>
      </c>
    </row>
    <row r="2105" spans="1:15" x14ac:dyDescent="0.25">
      <c r="A2105" s="1">
        <v>1530403</v>
      </c>
      <c r="B2105" s="1" t="s">
        <v>1932</v>
      </c>
      <c r="C2105" s="81">
        <v>55158</v>
      </c>
      <c r="D2105" s="1" t="s">
        <v>1933</v>
      </c>
      <c r="E2105" s="1">
        <v>155</v>
      </c>
      <c r="F2105" s="3">
        <f t="shared" si="32"/>
        <v>540.54048999999998</v>
      </c>
      <c r="G2105" s="1" t="s">
        <v>1124</v>
      </c>
      <c r="H2105" s="1">
        <v>3.487358</v>
      </c>
      <c r="I2105" s="1" t="s">
        <v>1085</v>
      </c>
      <c r="J2105" s="1" t="s">
        <v>1086</v>
      </c>
      <c r="K2105" s="1" t="s">
        <v>1090</v>
      </c>
      <c r="L2105" s="1">
        <v>0</v>
      </c>
      <c r="M2105" s="1" t="s">
        <v>1088</v>
      </c>
      <c r="N2105" s="1" t="s">
        <v>563</v>
      </c>
      <c r="O2105" s="1" t="s">
        <v>2</v>
      </c>
    </row>
    <row r="2106" spans="1:15" x14ac:dyDescent="0.25">
      <c r="A2106" s="1">
        <v>1530404</v>
      </c>
      <c r="B2106" s="1" t="s">
        <v>1932</v>
      </c>
      <c r="C2106" s="81">
        <v>55158</v>
      </c>
      <c r="D2106" s="1" t="s">
        <v>1933</v>
      </c>
      <c r="E2106" s="1">
        <v>500</v>
      </c>
      <c r="F2106" s="3">
        <f t="shared" si="32"/>
        <v>1743.6790000000001</v>
      </c>
      <c r="G2106" s="1" t="s">
        <v>1124</v>
      </c>
      <c r="H2106" s="1">
        <v>3.487358</v>
      </c>
      <c r="I2106" s="1" t="s">
        <v>1085</v>
      </c>
      <c r="J2106" s="1" t="s">
        <v>1086</v>
      </c>
      <c r="K2106" s="1" t="s">
        <v>1090</v>
      </c>
      <c r="L2106" s="1">
        <v>0</v>
      </c>
      <c r="M2106" s="1" t="s">
        <v>1088</v>
      </c>
      <c r="N2106" s="1" t="s">
        <v>563</v>
      </c>
      <c r="O2106" s="1" t="s">
        <v>2</v>
      </c>
    </row>
    <row r="2107" spans="1:15" x14ac:dyDescent="0.25">
      <c r="A2107" s="1">
        <v>1530611</v>
      </c>
      <c r="B2107" s="1" t="s">
        <v>1932</v>
      </c>
      <c r="C2107" s="81">
        <v>55158</v>
      </c>
      <c r="D2107" s="1" t="s">
        <v>1933</v>
      </c>
      <c r="E2107" s="1">
        <v>28</v>
      </c>
      <c r="F2107" s="3">
        <f t="shared" si="32"/>
        <v>97.646023999999997</v>
      </c>
      <c r="G2107" s="1" t="s">
        <v>1124</v>
      </c>
      <c r="H2107" s="1">
        <v>3.487358</v>
      </c>
      <c r="I2107" s="1" t="s">
        <v>1085</v>
      </c>
      <c r="J2107" s="1" t="s">
        <v>1086</v>
      </c>
      <c r="K2107" s="1" t="s">
        <v>1090</v>
      </c>
      <c r="L2107" s="1">
        <v>0</v>
      </c>
      <c r="M2107" s="1" t="s">
        <v>1088</v>
      </c>
      <c r="N2107" s="1" t="s">
        <v>563</v>
      </c>
      <c r="O2107" s="1" t="s">
        <v>2</v>
      </c>
    </row>
    <row r="2108" spans="1:15" x14ac:dyDescent="0.25">
      <c r="A2108" s="1">
        <v>1531645</v>
      </c>
      <c r="B2108" s="1" t="s">
        <v>1932</v>
      </c>
      <c r="C2108" s="81">
        <v>55158</v>
      </c>
      <c r="D2108" s="1" t="s">
        <v>1933</v>
      </c>
      <c r="E2108" s="1">
        <v>542</v>
      </c>
      <c r="F2108" s="3">
        <f t="shared" si="32"/>
        <v>1890.148036</v>
      </c>
      <c r="G2108" s="1" t="s">
        <v>1201</v>
      </c>
      <c r="H2108" s="1">
        <v>3.487358</v>
      </c>
      <c r="I2108" s="1" t="s">
        <v>1085</v>
      </c>
      <c r="J2108" s="1" t="s">
        <v>1086</v>
      </c>
      <c r="K2108" s="1" t="s">
        <v>1090</v>
      </c>
      <c r="L2108" s="1">
        <v>0</v>
      </c>
      <c r="M2108" s="1" t="s">
        <v>1088</v>
      </c>
      <c r="N2108" s="1" t="s">
        <v>563</v>
      </c>
      <c r="O2108" s="1" t="s">
        <v>2</v>
      </c>
    </row>
    <row r="2109" spans="1:15" x14ac:dyDescent="0.25">
      <c r="A2109" s="1">
        <v>1531646</v>
      </c>
      <c r="B2109" s="1" t="s">
        <v>1932</v>
      </c>
      <c r="C2109" s="81">
        <v>55158</v>
      </c>
      <c r="D2109" s="1" t="s">
        <v>1933</v>
      </c>
      <c r="E2109" s="1">
        <v>500</v>
      </c>
      <c r="F2109" s="3">
        <f t="shared" si="32"/>
        <v>1743.6790000000001</v>
      </c>
      <c r="G2109" s="1" t="s">
        <v>1111</v>
      </c>
      <c r="H2109" s="1">
        <v>3.487358</v>
      </c>
      <c r="I2109" s="1" t="s">
        <v>1085</v>
      </c>
      <c r="J2109" s="1" t="s">
        <v>1086</v>
      </c>
      <c r="K2109" s="1" t="s">
        <v>1090</v>
      </c>
      <c r="L2109" s="1">
        <v>0</v>
      </c>
      <c r="M2109" s="1" t="s">
        <v>1088</v>
      </c>
      <c r="N2109" s="1" t="s">
        <v>563</v>
      </c>
      <c r="O2109" s="1" t="s">
        <v>2</v>
      </c>
    </row>
    <row r="2110" spans="1:15" x14ac:dyDescent="0.25">
      <c r="A2110" s="1">
        <v>1531647</v>
      </c>
      <c r="B2110" s="1" t="s">
        <v>1932</v>
      </c>
      <c r="C2110" s="81">
        <v>55158</v>
      </c>
      <c r="D2110" s="1" t="s">
        <v>1933</v>
      </c>
      <c r="E2110" s="1">
        <v>23</v>
      </c>
      <c r="F2110" s="3">
        <f t="shared" si="32"/>
        <v>80.209233999999995</v>
      </c>
      <c r="G2110" s="1" t="s">
        <v>1111</v>
      </c>
      <c r="H2110" s="1">
        <v>3.487358</v>
      </c>
      <c r="I2110" s="1" t="s">
        <v>1085</v>
      </c>
      <c r="J2110" s="1" t="s">
        <v>1086</v>
      </c>
      <c r="K2110" s="1" t="s">
        <v>1090</v>
      </c>
      <c r="L2110" s="1">
        <v>0</v>
      </c>
      <c r="M2110" s="1" t="s">
        <v>1088</v>
      </c>
      <c r="N2110" s="1" t="s">
        <v>563</v>
      </c>
      <c r="O2110" s="1" t="s">
        <v>2</v>
      </c>
    </row>
    <row r="2111" spans="1:15" x14ac:dyDescent="0.25">
      <c r="A2111" s="1">
        <v>1531648</v>
      </c>
      <c r="B2111" s="1" t="s">
        <v>1932</v>
      </c>
      <c r="C2111" s="81">
        <v>55158</v>
      </c>
      <c r="D2111" s="1" t="s">
        <v>1933</v>
      </c>
      <c r="E2111" s="1">
        <v>18</v>
      </c>
      <c r="F2111" s="3">
        <f t="shared" si="32"/>
        <v>62.772444</v>
      </c>
      <c r="G2111" s="1" t="s">
        <v>1111</v>
      </c>
      <c r="H2111" s="1">
        <v>3.487358</v>
      </c>
      <c r="I2111" s="1" t="s">
        <v>1085</v>
      </c>
      <c r="J2111" s="1" t="s">
        <v>1086</v>
      </c>
      <c r="K2111" s="1" t="s">
        <v>1090</v>
      </c>
      <c r="L2111" s="1">
        <v>0</v>
      </c>
      <c r="M2111" s="1" t="s">
        <v>1088</v>
      </c>
      <c r="N2111" s="1" t="s">
        <v>563</v>
      </c>
      <c r="O2111" s="1" t="s">
        <v>2</v>
      </c>
    </row>
    <row r="2112" spans="1:15" x14ac:dyDescent="0.25">
      <c r="A2112" s="1">
        <v>1526341</v>
      </c>
      <c r="B2112" s="1" t="s">
        <v>1934</v>
      </c>
      <c r="C2112" s="81">
        <v>55159</v>
      </c>
      <c r="D2112" s="1" t="s">
        <v>1935</v>
      </c>
      <c r="E2112" s="1">
        <v>810</v>
      </c>
      <c r="F2112" s="3">
        <f t="shared" si="32"/>
        <v>2464.2532799999999</v>
      </c>
      <c r="G2112" s="1" t="s">
        <v>1141</v>
      </c>
      <c r="H2112" s="1">
        <v>3.0422880000000001</v>
      </c>
      <c r="I2112" s="1" t="s">
        <v>10</v>
      </c>
      <c r="J2112" s="1" t="s">
        <v>1086</v>
      </c>
      <c r="K2112" s="1" t="s">
        <v>1090</v>
      </c>
      <c r="L2112" s="1">
        <v>0</v>
      </c>
      <c r="M2112" s="1" t="s">
        <v>1088</v>
      </c>
      <c r="N2112" s="1" t="s">
        <v>563</v>
      </c>
      <c r="O2112" s="1" t="s">
        <v>2</v>
      </c>
    </row>
    <row r="2113" spans="1:15" x14ac:dyDescent="0.25">
      <c r="A2113" s="1">
        <v>1530411</v>
      </c>
      <c r="B2113" s="1" t="s">
        <v>1934</v>
      </c>
      <c r="C2113" s="81">
        <v>55159</v>
      </c>
      <c r="D2113" s="1" t="s">
        <v>1935</v>
      </c>
      <c r="E2113" s="1">
        <v>265</v>
      </c>
      <c r="F2113" s="3">
        <f t="shared" si="32"/>
        <v>806.20632000000001</v>
      </c>
      <c r="G2113" s="1" t="s">
        <v>1207</v>
      </c>
      <c r="H2113" s="1">
        <v>3.0422880000000001</v>
      </c>
      <c r="I2113" s="1" t="s">
        <v>10</v>
      </c>
      <c r="J2113" s="1" t="s">
        <v>1086</v>
      </c>
      <c r="K2113" s="1" t="s">
        <v>1090</v>
      </c>
      <c r="L2113" s="1">
        <v>0</v>
      </c>
      <c r="M2113" s="1" t="s">
        <v>1088</v>
      </c>
      <c r="N2113" s="1" t="s">
        <v>563</v>
      </c>
      <c r="O2113" s="1" t="s">
        <v>2</v>
      </c>
    </row>
    <row r="2114" spans="1:15" x14ac:dyDescent="0.25">
      <c r="A2114" s="1">
        <v>1530412</v>
      </c>
      <c r="B2114" s="1" t="s">
        <v>1934</v>
      </c>
      <c r="C2114" s="81">
        <v>55159</v>
      </c>
      <c r="D2114" s="1" t="s">
        <v>1935</v>
      </c>
      <c r="E2114" s="1">
        <v>160</v>
      </c>
      <c r="F2114" s="3">
        <f t="shared" si="32"/>
        <v>486.76607999999999</v>
      </c>
      <c r="G2114" s="1" t="s">
        <v>1201</v>
      </c>
      <c r="H2114" s="1">
        <v>3.0422880000000001</v>
      </c>
      <c r="I2114" s="1" t="s">
        <v>10</v>
      </c>
      <c r="J2114" s="1" t="s">
        <v>1086</v>
      </c>
      <c r="K2114" s="1" t="s">
        <v>1090</v>
      </c>
      <c r="L2114" s="1">
        <v>0</v>
      </c>
      <c r="M2114" s="1" t="s">
        <v>1088</v>
      </c>
      <c r="N2114" s="1" t="s">
        <v>563</v>
      </c>
      <c r="O2114" s="1" t="s">
        <v>2</v>
      </c>
    </row>
    <row r="2115" spans="1:15" x14ac:dyDescent="0.25">
      <c r="A2115" s="1">
        <v>1530414</v>
      </c>
      <c r="B2115" s="1" t="s">
        <v>1934</v>
      </c>
      <c r="C2115" s="81">
        <v>55159</v>
      </c>
      <c r="D2115" s="1" t="s">
        <v>1935</v>
      </c>
      <c r="E2115" s="1">
        <v>86</v>
      </c>
      <c r="F2115" s="3">
        <f t="shared" ref="F2115:F2178" si="33">E2115*H2115</f>
        <v>261.63676800000002</v>
      </c>
      <c r="G2115" s="1" t="s">
        <v>1207</v>
      </c>
      <c r="H2115" s="1">
        <v>3.0422880000000001</v>
      </c>
      <c r="I2115" s="1" t="s">
        <v>10</v>
      </c>
      <c r="J2115" s="1" t="s">
        <v>1086</v>
      </c>
      <c r="K2115" s="1" t="s">
        <v>1090</v>
      </c>
      <c r="L2115" s="1">
        <v>0</v>
      </c>
      <c r="M2115" s="1" t="s">
        <v>1088</v>
      </c>
      <c r="N2115" s="1" t="s">
        <v>563</v>
      </c>
      <c r="O2115" s="1" t="s">
        <v>2</v>
      </c>
    </row>
    <row r="2116" spans="1:15" x14ac:dyDescent="0.25">
      <c r="A2116" s="1">
        <v>1526343</v>
      </c>
      <c r="B2116" s="1" t="s">
        <v>1936</v>
      </c>
      <c r="C2116" s="81">
        <v>55160</v>
      </c>
      <c r="D2116" s="1" t="s">
        <v>1937</v>
      </c>
      <c r="E2116" s="1">
        <v>430</v>
      </c>
      <c r="F2116" s="3">
        <f t="shared" si="33"/>
        <v>1308.1838400000001</v>
      </c>
      <c r="G2116" s="1" t="s">
        <v>1129</v>
      </c>
      <c r="H2116" s="1">
        <v>3.0422880000000001</v>
      </c>
      <c r="I2116" s="1" t="s">
        <v>10</v>
      </c>
      <c r="J2116" s="1" t="s">
        <v>1086</v>
      </c>
      <c r="K2116" s="1" t="s">
        <v>1090</v>
      </c>
      <c r="L2116" s="1">
        <v>0</v>
      </c>
      <c r="M2116" s="1" t="s">
        <v>1088</v>
      </c>
      <c r="N2116" s="1" t="s">
        <v>563</v>
      </c>
      <c r="O2116" s="1" t="s">
        <v>2</v>
      </c>
    </row>
    <row r="2117" spans="1:15" x14ac:dyDescent="0.25">
      <c r="A2117" s="1">
        <v>1526344</v>
      </c>
      <c r="B2117" s="1" t="s">
        <v>1936</v>
      </c>
      <c r="C2117" s="81">
        <v>55160</v>
      </c>
      <c r="D2117" s="1" t="s">
        <v>1937</v>
      </c>
      <c r="E2117" s="1">
        <v>429</v>
      </c>
      <c r="F2117" s="3">
        <f t="shared" si="33"/>
        <v>1305.141552</v>
      </c>
      <c r="G2117" s="1" t="s">
        <v>1101</v>
      </c>
      <c r="H2117" s="1">
        <v>3.0422880000000001</v>
      </c>
      <c r="I2117" s="1" t="s">
        <v>10</v>
      </c>
      <c r="J2117" s="1" t="s">
        <v>1086</v>
      </c>
      <c r="K2117" s="1" t="s">
        <v>1090</v>
      </c>
      <c r="L2117" s="1">
        <v>0</v>
      </c>
      <c r="M2117" s="1" t="s">
        <v>1088</v>
      </c>
      <c r="N2117" s="1" t="s">
        <v>563</v>
      </c>
      <c r="O2117" s="1" t="s">
        <v>2</v>
      </c>
    </row>
    <row r="2118" spans="1:15" x14ac:dyDescent="0.25">
      <c r="A2118" s="1">
        <v>1526345</v>
      </c>
      <c r="B2118" s="1" t="s">
        <v>1936</v>
      </c>
      <c r="C2118" s="81">
        <v>55160</v>
      </c>
      <c r="D2118" s="1" t="s">
        <v>1937</v>
      </c>
      <c r="E2118" s="1">
        <v>808</v>
      </c>
      <c r="F2118" s="3">
        <f t="shared" si="33"/>
        <v>2458.1687040000002</v>
      </c>
      <c r="G2118" s="1" t="s">
        <v>1270</v>
      </c>
      <c r="H2118" s="1">
        <v>3.0422880000000001</v>
      </c>
      <c r="I2118" s="1" t="s">
        <v>10</v>
      </c>
      <c r="J2118" s="1" t="s">
        <v>1086</v>
      </c>
      <c r="K2118" s="1" t="s">
        <v>1090</v>
      </c>
      <c r="L2118" s="1">
        <v>0</v>
      </c>
      <c r="M2118" s="1" t="s">
        <v>1088</v>
      </c>
      <c r="N2118" s="1" t="s">
        <v>563</v>
      </c>
      <c r="O2118" s="1" t="s">
        <v>2</v>
      </c>
    </row>
    <row r="2119" spans="1:15" x14ac:dyDescent="0.25">
      <c r="A2119" s="1">
        <v>1526702</v>
      </c>
      <c r="B2119" s="1" t="s">
        <v>1936</v>
      </c>
      <c r="C2119" s="81">
        <v>55160</v>
      </c>
      <c r="D2119" s="1" t="s">
        <v>1937</v>
      </c>
      <c r="E2119" s="1">
        <v>110</v>
      </c>
      <c r="F2119" s="3">
        <f t="shared" si="33"/>
        <v>334.65168</v>
      </c>
      <c r="G2119" s="1" t="s">
        <v>1129</v>
      </c>
      <c r="H2119" s="1">
        <v>3.0422880000000001</v>
      </c>
      <c r="I2119" s="1" t="s">
        <v>10</v>
      </c>
      <c r="J2119" s="1" t="s">
        <v>1086</v>
      </c>
      <c r="K2119" s="1" t="s">
        <v>1090</v>
      </c>
      <c r="L2119" s="1">
        <v>0</v>
      </c>
      <c r="M2119" s="1" t="s">
        <v>1088</v>
      </c>
      <c r="N2119" s="1" t="s">
        <v>563</v>
      </c>
      <c r="O2119" s="1" t="s">
        <v>2</v>
      </c>
    </row>
    <row r="2120" spans="1:15" x14ac:dyDescent="0.25">
      <c r="A2120" s="1">
        <v>1530424</v>
      </c>
      <c r="B2120" s="1" t="s">
        <v>1936</v>
      </c>
      <c r="C2120" s="81">
        <v>55160</v>
      </c>
      <c r="D2120" s="1" t="s">
        <v>1937</v>
      </c>
      <c r="E2120" s="1">
        <v>292</v>
      </c>
      <c r="F2120" s="3">
        <f t="shared" si="33"/>
        <v>888.34809600000006</v>
      </c>
      <c r="G2120" s="1" t="s">
        <v>1146</v>
      </c>
      <c r="H2120" s="1">
        <v>3.0422880000000001</v>
      </c>
      <c r="I2120" s="1" t="s">
        <v>10</v>
      </c>
      <c r="J2120" s="1" t="s">
        <v>1086</v>
      </c>
      <c r="K2120" s="1" t="s">
        <v>1090</v>
      </c>
      <c r="L2120" s="1">
        <v>0</v>
      </c>
      <c r="M2120" s="1" t="s">
        <v>1088</v>
      </c>
      <c r="N2120" s="1" t="s">
        <v>563</v>
      </c>
      <c r="O2120" s="1" t="s">
        <v>2</v>
      </c>
    </row>
    <row r="2121" spans="1:15" x14ac:dyDescent="0.25">
      <c r="A2121" s="1">
        <v>1530425</v>
      </c>
      <c r="B2121" s="1" t="s">
        <v>1936</v>
      </c>
      <c r="C2121" s="81">
        <v>55160</v>
      </c>
      <c r="D2121" s="1" t="s">
        <v>1937</v>
      </c>
      <c r="E2121" s="1">
        <v>142</v>
      </c>
      <c r="F2121" s="3">
        <f t="shared" si="33"/>
        <v>432.00489600000003</v>
      </c>
      <c r="G2121" s="1" t="s">
        <v>1124</v>
      </c>
      <c r="H2121" s="1">
        <v>3.0422880000000001</v>
      </c>
      <c r="I2121" s="1" t="s">
        <v>10</v>
      </c>
      <c r="J2121" s="1" t="s">
        <v>1086</v>
      </c>
      <c r="K2121" s="1" t="s">
        <v>1090</v>
      </c>
      <c r="L2121" s="1">
        <v>0</v>
      </c>
      <c r="M2121" s="1" t="s">
        <v>1088</v>
      </c>
      <c r="N2121" s="1" t="s">
        <v>563</v>
      </c>
      <c r="O2121" s="1" t="s">
        <v>2</v>
      </c>
    </row>
    <row r="2122" spans="1:15" x14ac:dyDescent="0.25">
      <c r="A2122" s="1">
        <v>1526261</v>
      </c>
      <c r="B2122" s="1" t="s">
        <v>1938</v>
      </c>
      <c r="C2122" s="81">
        <v>55179</v>
      </c>
      <c r="D2122" s="1" t="s">
        <v>1939</v>
      </c>
      <c r="E2122" s="1">
        <v>550</v>
      </c>
      <c r="F2122" s="3">
        <f t="shared" si="33"/>
        <v>2365.5912499999999</v>
      </c>
      <c r="G2122" s="1" t="s">
        <v>1110</v>
      </c>
      <c r="H2122" s="1">
        <v>4.301075</v>
      </c>
      <c r="I2122" s="1" t="s">
        <v>1085</v>
      </c>
      <c r="J2122" s="1" t="s">
        <v>1086</v>
      </c>
      <c r="K2122" s="1" t="s">
        <v>1087</v>
      </c>
      <c r="L2122" s="1" t="s">
        <v>1084</v>
      </c>
      <c r="M2122" s="1">
        <v>0</v>
      </c>
      <c r="N2122" s="1" t="s">
        <v>561</v>
      </c>
      <c r="O2122" s="1" t="s">
        <v>1092</v>
      </c>
    </row>
    <row r="2123" spans="1:15" x14ac:dyDescent="0.25">
      <c r="A2123" s="1">
        <v>1528105</v>
      </c>
      <c r="B2123" s="1" t="s">
        <v>1938</v>
      </c>
      <c r="C2123" s="81">
        <v>55179</v>
      </c>
      <c r="D2123" s="1" t="s">
        <v>1939</v>
      </c>
      <c r="E2123" s="1">
        <v>561</v>
      </c>
      <c r="F2123" s="3">
        <f t="shared" si="33"/>
        <v>2412.9030750000002</v>
      </c>
      <c r="G2123" s="1" t="s">
        <v>1181</v>
      </c>
      <c r="H2123" s="1">
        <v>4.301075</v>
      </c>
      <c r="I2123" s="1" t="s">
        <v>1085</v>
      </c>
      <c r="J2123" s="1" t="s">
        <v>1086</v>
      </c>
      <c r="K2123" s="1" t="s">
        <v>1087</v>
      </c>
      <c r="L2123" s="1" t="s">
        <v>1084</v>
      </c>
      <c r="M2123" s="1">
        <v>0</v>
      </c>
      <c r="N2123" s="1" t="s">
        <v>561</v>
      </c>
      <c r="O2123" s="1" t="s">
        <v>1092</v>
      </c>
    </row>
    <row r="2124" spans="1:15" x14ac:dyDescent="0.25">
      <c r="A2124" s="1">
        <v>1528106</v>
      </c>
      <c r="B2124" s="1" t="s">
        <v>1938</v>
      </c>
      <c r="C2124" s="81">
        <v>55179</v>
      </c>
      <c r="D2124" s="1" t="s">
        <v>1939</v>
      </c>
      <c r="E2124" s="1">
        <v>670</v>
      </c>
      <c r="F2124" s="3">
        <f t="shared" si="33"/>
        <v>2881.7202499999999</v>
      </c>
      <c r="G2124" s="1" t="s">
        <v>1166</v>
      </c>
      <c r="H2124" s="1">
        <v>4.301075</v>
      </c>
      <c r="I2124" s="1" t="s">
        <v>1085</v>
      </c>
      <c r="J2124" s="1" t="s">
        <v>1086</v>
      </c>
      <c r="K2124" s="1" t="s">
        <v>1087</v>
      </c>
      <c r="L2124" s="1" t="s">
        <v>1084</v>
      </c>
      <c r="M2124" s="1">
        <v>0</v>
      </c>
      <c r="N2124" s="1" t="s">
        <v>561</v>
      </c>
      <c r="O2124" s="1" t="s">
        <v>1092</v>
      </c>
    </row>
    <row r="2125" spans="1:15" x14ac:dyDescent="0.25">
      <c r="A2125" s="1">
        <v>1526262</v>
      </c>
      <c r="B2125" s="1" t="s">
        <v>1940</v>
      </c>
      <c r="C2125" s="81">
        <v>55179</v>
      </c>
      <c r="D2125" s="1" t="s">
        <v>1941</v>
      </c>
      <c r="E2125" s="1">
        <v>455</v>
      </c>
      <c r="F2125" s="3">
        <f t="shared" si="33"/>
        <v>1956.9891250000001</v>
      </c>
      <c r="G2125" s="1" t="s">
        <v>1134</v>
      </c>
      <c r="H2125" s="1">
        <v>4.301075</v>
      </c>
      <c r="I2125" s="1" t="s">
        <v>1085</v>
      </c>
      <c r="J2125" s="1" t="s">
        <v>1086</v>
      </c>
      <c r="K2125" s="1" t="s">
        <v>1087</v>
      </c>
      <c r="L2125" s="1" t="s">
        <v>1084</v>
      </c>
      <c r="M2125" s="1">
        <v>0</v>
      </c>
      <c r="N2125" s="1" t="s">
        <v>561</v>
      </c>
      <c r="O2125" s="1" t="s">
        <v>1092</v>
      </c>
    </row>
    <row r="2126" spans="1:15" x14ac:dyDescent="0.25">
      <c r="A2126" s="1">
        <v>1526815</v>
      </c>
      <c r="B2126" s="1" t="s">
        <v>1940</v>
      </c>
      <c r="C2126" s="81">
        <v>55179</v>
      </c>
      <c r="D2126" s="1" t="s">
        <v>1941</v>
      </c>
      <c r="E2126" s="1">
        <v>95</v>
      </c>
      <c r="F2126" s="3">
        <f t="shared" si="33"/>
        <v>408.602125</v>
      </c>
      <c r="G2126" s="1" t="s">
        <v>1134</v>
      </c>
      <c r="H2126" s="1">
        <v>4.301075</v>
      </c>
      <c r="I2126" s="1" t="s">
        <v>1085</v>
      </c>
      <c r="J2126" s="1" t="s">
        <v>1086</v>
      </c>
      <c r="K2126" s="1" t="s">
        <v>1087</v>
      </c>
      <c r="L2126" s="1" t="s">
        <v>1084</v>
      </c>
      <c r="M2126" s="1">
        <v>0</v>
      </c>
      <c r="N2126" s="1" t="s">
        <v>561</v>
      </c>
      <c r="O2126" s="1" t="s">
        <v>1092</v>
      </c>
    </row>
    <row r="2127" spans="1:15" x14ac:dyDescent="0.25">
      <c r="A2127" s="1">
        <v>1528112</v>
      </c>
      <c r="B2127" s="1" t="s">
        <v>1940</v>
      </c>
      <c r="C2127" s="81">
        <v>55179</v>
      </c>
      <c r="D2127" s="1" t="s">
        <v>1941</v>
      </c>
      <c r="E2127" s="1">
        <v>674</v>
      </c>
      <c r="F2127" s="3">
        <f t="shared" si="33"/>
        <v>2898.9245500000002</v>
      </c>
      <c r="G2127" s="1" t="s">
        <v>1189</v>
      </c>
      <c r="H2127" s="1">
        <v>4.301075</v>
      </c>
      <c r="I2127" s="1" t="s">
        <v>1085</v>
      </c>
      <c r="J2127" s="1" t="s">
        <v>1086</v>
      </c>
      <c r="K2127" s="1" t="s">
        <v>1087</v>
      </c>
      <c r="L2127" s="1" t="s">
        <v>1084</v>
      </c>
      <c r="M2127" s="1">
        <v>0</v>
      </c>
      <c r="N2127" s="1" t="s">
        <v>561</v>
      </c>
      <c r="O2127" s="1" t="s">
        <v>1092</v>
      </c>
    </row>
    <row r="2128" spans="1:15" x14ac:dyDescent="0.25">
      <c r="A2128" s="1">
        <v>1528113</v>
      </c>
      <c r="B2128" s="1" t="s">
        <v>1940</v>
      </c>
      <c r="C2128" s="81">
        <v>55179</v>
      </c>
      <c r="D2128" s="1" t="s">
        <v>1941</v>
      </c>
      <c r="E2128" s="1">
        <v>674</v>
      </c>
      <c r="F2128" s="3">
        <f t="shared" si="33"/>
        <v>2898.9245500000002</v>
      </c>
      <c r="G2128" s="1" t="s">
        <v>1189</v>
      </c>
      <c r="H2128" s="1">
        <v>4.301075</v>
      </c>
      <c r="I2128" s="1" t="s">
        <v>1085</v>
      </c>
      <c r="J2128" s="1" t="s">
        <v>1086</v>
      </c>
      <c r="K2128" s="1" t="s">
        <v>1087</v>
      </c>
      <c r="L2128" s="1" t="s">
        <v>1084</v>
      </c>
      <c r="M2128" s="1">
        <v>0</v>
      </c>
      <c r="N2128" s="1" t="s">
        <v>561</v>
      </c>
      <c r="O2128" s="1" t="s">
        <v>1092</v>
      </c>
    </row>
    <row r="2129" spans="1:15" x14ac:dyDescent="0.25">
      <c r="A2129" s="1">
        <v>1528114</v>
      </c>
      <c r="B2129" s="1" t="s">
        <v>1940</v>
      </c>
      <c r="C2129" s="81">
        <v>55179</v>
      </c>
      <c r="D2129" s="1" t="s">
        <v>1941</v>
      </c>
      <c r="E2129" s="1">
        <v>674</v>
      </c>
      <c r="F2129" s="3">
        <f t="shared" si="33"/>
        <v>2898.9245500000002</v>
      </c>
      <c r="G2129" s="1" t="s">
        <v>1207</v>
      </c>
      <c r="H2129" s="1">
        <v>4.301075</v>
      </c>
      <c r="I2129" s="1" t="s">
        <v>1085</v>
      </c>
      <c r="J2129" s="1" t="s">
        <v>1086</v>
      </c>
      <c r="K2129" s="1" t="s">
        <v>1087</v>
      </c>
      <c r="L2129" s="1" t="s">
        <v>1084</v>
      </c>
      <c r="M2129" s="1">
        <v>0</v>
      </c>
      <c r="N2129" s="1" t="s">
        <v>561</v>
      </c>
      <c r="O2129" s="1" t="s">
        <v>1092</v>
      </c>
    </row>
    <row r="2130" spans="1:15" x14ac:dyDescent="0.25">
      <c r="A2130" s="1">
        <v>1528115</v>
      </c>
      <c r="B2130" s="1" t="s">
        <v>1940</v>
      </c>
      <c r="C2130" s="81">
        <v>55179</v>
      </c>
      <c r="D2130" s="1" t="s">
        <v>1941</v>
      </c>
      <c r="E2130" s="1">
        <v>674</v>
      </c>
      <c r="F2130" s="3">
        <f t="shared" si="33"/>
        <v>2898.9245500000002</v>
      </c>
      <c r="G2130" s="1" t="s">
        <v>1207</v>
      </c>
      <c r="H2130" s="1">
        <v>4.301075</v>
      </c>
      <c r="I2130" s="1" t="s">
        <v>1085</v>
      </c>
      <c r="J2130" s="1" t="s">
        <v>1086</v>
      </c>
      <c r="K2130" s="1" t="s">
        <v>1087</v>
      </c>
      <c r="L2130" s="1" t="s">
        <v>1084</v>
      </c>
      <c r="M2130" s="1">
        <v>0</v>
      </c>
      <c r="N2130" s="1" t="s">
        <v>561</v>
      </c>
      <c r="O2130" s="1" t="s">
        <v>1092</v>
      </c>
    </row>
    <row r="2131" spans="1:15" x14ac:dyDescent="0.25">
      <c r="A2131" s="1">
        <v>1527149</v>
      </c>
      <c r="B2131" s="1" t="s">
        <v>1942</v>
      </c>
      <c r="C2131" s="81">
        <v>55183</v>
      </c>
      <c r="D2131" s="1" t="s">
        <v>1943</v>
      </c>
      <c r="E2131" s="1">
        <v>752</v>
      </c>
      <c r="F2131" s="3">
        <f t="shared" si="33"/>
        <v>3013.424176</v>
      </c>
      <c r="G2131" s="1" t="s">
        <v>1176</v>
      </c>
      <c r="H2131" s="1">
        <v>4.0072130000000001</v>
      </c>
      <c r="I2131" s="1" t="s">
        <v>1085</v>
      </c>
      <c r="J2131" s="1" t="s">
        <v>1089</v>
      </c>
      <c r="K2131" s="1" t="s">
        <v>1087</v>
      </c>
      <c r="L2131" s="1" t="s">
        <v>1084</v>
      </c>
      <c r="M2131" s="1">
        <v>0</v>
      </c>
      <c r="N2131" s="1" t="s">
        <v>563</v>
      </c>
      <c r="O2131" s="1" t="s">
        <v>2</v>
      </c>
    </row>
    <row r="2132" spans="1:15" x14ac:dyDescent="0.25">
      <c r="A2132" s="1">
        <v>1527150</v>
      </c>
      <c r="B2132" s="1" t="s">
        <v>1942</v>
      </c>
      <c r="C2132" s="81">
        <v>55183</v>
      </c>
      <c r="D2132" s="1" t="s">
        <v>1943</v>
      </c>
      <c r="E2132" s="1">
        <v>93</v>
      </c>
      <c r="F2132" s="3">
        <f t="shared" si="33"/>
        <v>372.67080900000002</v>
      </c>
      <c r="G2132" s="1" t="s">
        <v>1141</v>
      </c>
      <c r="H2132" s="1">
        <v>4.0072130000000001</v>
      </c>
      <c r="I2132" s="1" t="s">
        <v>1085</v>
      </c>
      <c r="J2132" s="1" t="s">
        <v>1089</v>
      </c>
      <c r="K2132" s="1" t="s">
        <v>1087</v>
      </c>
      <c r="L2132" s="1" t="s">
        <v>1084</v>
      </c>
      <c r="M2132" s="1">
        <v>0</v>
      </c>
      <c r="N2132" s="1" t="s">
        <v>563</v>
      </c>
      <c r="O2132" s="1" t="s">
        <v>2</v>
      </c>
    </row>
    <row r="2133" spans="1:15" x14ac:dyDescent="0.25">
      <c r="A2133" s="1">
        <v>1527151</v>
      </c>
      <c r="B2133" s="1" t="s">
        <v>1942</v>
      </c>
      <c r="C2133" s="81">
        <v>55183</v>
      </c>
      <c r="D2133" s="1" t="s">
        <v>1943</v>
      </c>
      <c r="E2133" s="1">
        <v>659</v>
      </c>
      <c r="F2133" s="3">
        <f t="shared" si="33"/>
        <v>2640.7533670000003</v>
      </c>
      <c r="G2133" s="1" t="s">
        <v>1141</v>
      </c>
      <c r="H2133" s="1">
        <v>4.0072130000000001</v>
      </c>
      <c r="I2133" s="1" t="s">
        <v>1085</v>
      </c>
      <c r="J2133" s="1" t="s">
        <v>1089</v>
      </c>
      <c r="K2133" s="1" t="s">
        <v>1087</v>
      </c>
      <c r="L2133" s="1" t="s">
        <v>1084</v>
      </c>
      <c r="M2133" s="1">
        <v>0</v>
      </c>
      <c r="N2133" s="1" t="s">
        <v>563</v>
      </c>
      <c r="O2133" s="1" t="s">
        <v>2</v>
      </c>
    </row>
    <row r="2134" spans="1:15" x14ac:dyDescent="0.25">
      <c r="A2134" s="1">
        <v>1527152</v>
      </c>
      <c r="B2134" s="1" t="s">
        <v>1942</v>
      </c>
      <c r="C2134" s="81">
        <v>55183</v>
      </c>
      <c r="D2134" s="1" t="s">
        <v>1943</v>
      </c>
      <c r="E2134" s="1">
        <v>249</v>
      </c>
      <c r="F2134" s="3">
        <f t="shared" si="33"/>
        <v>997.79603700000007</v>
      </c>
      <c r="G2134" s="1" t="s">
        <v>1141</v>
      </c>
      <c r="H2134" s="1">
        <v>4.0072130000000001</v>
      </c>
      <c r="I2134" s="1" t="s">
        <v>1085</v>
      </c>
      <c r="J2134" s="1" t="s">
        <v>1089</v>
      </c>
      <c r="K2134" s="1" t="s">
        <v>1087</v>
      </c>
      <c r="L2134" s="1" t="s">
        <v>1084</v>
      </c>
      <c r="M2134" s="1">
        <v>0</v>
      </c>
      <c r="N2134" s="1" t="s">
        <v>563</v>
      </c>
      <c r="O2134" s="1" t="s">
        <v>2</v>
      </c>
    </row>
    <row r="2135" spans="1:15" x14ac:dyDescent="0.25">
      <c r="A2135" s="1">
        <v>1527153</v>
      </c>
      <c r="B2135" s="1" t="s">
        <v>1942</v>
      </c>
      <c r="C2135" s="81">
        <v>55183</v>
      </c>
      <c r="D2135" s="1" t="s">
        <v>1943</v>
      </c>
      <c r="E2135" s="1">
        <v>501</v>
      </c>
      <c r="F2135" s="3">
        <f t="shared" si="33"/>
        <v>2007.613713</v>
      </c>
      <c r="G2135" s="1" t="s">
        <v>1141</v>
      </c>
      <c r="H2135" s="1">
        <v>4.0072130000000001</v>
      </c>
      <c r="I2135" s="1" t="s">
        <v>1085</v>
      </c>
      <c r="J2135" s="1" t="s">
        <v>1089</v>
      </c>
      <c r="K2135" s="1" t="s">
        <v>1087</v>
      </c>
      <c r="L2135" s="1" t="s">
        <v>1084</v>
      </c>
      <c r="M2135" s="1">
        <v>0</v>
      </c>
      <c r="N2135" s="1" t="s">
        <v>563</v>
      </c>
      <c r="O2135" s="1" t="s">
        <v>2</v>
      </c>
    </row>
    <row r="2136" spans="1:15" x14ac:dyDescent="0.25">
      <c r="A2136" s="1">
        <v>1528333</v>
      </c>
      <c r="B2136" s="1" t="s">
        <v>1942</v>
      </c>
      <c r="C2136" s="81">
        <v>55183</v>
      </c>
      <c r="D2136" s="1" t="s">
        <v>1943</v>
      </c>
      <c r="E2136" s="1">
        <v>160</v>
      </c>
      <c r="F2136" s="3">
        <f t="shared" si="33"/>
        <v>641.15408000000002</v>
      </c>
      <c r="G2136" s="1" t="s">
        <v>1151</v>
      </c>
      <c r="H2136" s="1">
        <v>4.0072130000000001</v>
      </c>
      <c r="I2136" s="1" t="s">
        <v>1085</v>
      </c>
      <c r="J2136" s="1" t="s">
        <v>1089</v>
      </c>
      <c r="K2136" s="1" t="s">
        <v>1087</v>
      </c>
      <c r="L2136" s="1" t="s">
        <v>1084</v>
      </c>
      <c r="M2136" s="1">
        <v>0</v>
      </c>
      <c r="N2136" s="1" t="s">
        <v>563</v>
      </c>
      <c r="O2136" s="1" t="s">
        <v>2</v>
      </c>
    </row>
    <row r="2137" spans="1:15" x14ac:dyDescent="0.25">
      <c r="A2137" s="1">
        <v>1528376</v>
      </c>
      <c r="B2137" s="1" t="s">
        <v>1942</v>
      </c>
      <c r="C2137" s="81">
        <v>55183</v>
      </c>
      <c r="D2137" s="1" t="s">
        <v>1943</v>
      </c>
      <c r="E2137" s="1">
        <v>351</v>
      </c>
      <c r="F2137" s="3">
        <f t="shared" si="33"/>
        <v>1406.531763</v>
      </c>
      <c r="G2137" s="1" t="s">
        <v>1166</v>
      </c>
      <c r="H2137" s="1">
        <v>4.0072130000000001</v>
      </c>
      <c r="I2137" s="1" t="s">
        <v>1085</v>
      </c>
      <c r="J2137" s="1" t="s">
        <v>1089</v>
      </c>
      <c r="K2137" s="1" t="s">
        <v>1087</v>
      </c>
      <c r="L2137" s="1" t="s">
        <v>1084</v>
      </c>
      <c r="M2137" s="1">
        <v>0</v>
      </c>
      <c r="N2137" s="1" t="s">
        <v>563</v>
      </c>
      <c r="O2137" s="1" t="s">
        <v>2</v>
      </c>
    </row>
    <row r="2138" spans="1:15" x14ac:dyDescent="0.25">
      <c r="A2138" s="1">
        <v>1528377</v>
      </c>
      <c r="B2138" s="1" t="s">
        <v>1942</v>
      </c>
      <c r="C2138" s="81">
        <v>55183</v>
      </c>
      <c r="D2138" s="1" t="s">
        <v>1943</v>
      </c>
      <c r="E2138" s="1">
        <v>445</v>
      </c>
      <c r="F2138" s="3">
        <f t="shared" si="33"/>
        <v>1783.209785</v>
      </c>
      <c r="G2138" s="1" t="s">
        <v>1166</v>
      </c>
      <c r="H2138" s="1">
        <v>4.0072130000000001</v>
      </c>
      <c r="I2138" s="1" t="s">
        <v>1085</v>
      </c>
      <c r="J2138" s="1" t="s">
        <v>1089</v>
      </c>
      <c r="K2138" s="1" t="s">
        <v>1087</v>
      </c>
      <c r="L2138" s="1" t="s">
        <v>1084</v>
      </c>
      <c r="M2138" s="1">
        <v>0</v>
      </c>
      <c r="N2138" s="1" t="s">
        <v>563</v>
      </c>
      <c r="O2138" s="1" t="s">
        <v>2</v>
      </c>
    </row>
    <row r="2139" spans="1:15" x14ac:dyDescent="0.25">
      <c r="A2139" s="1">
        <v>1528378</v>
      </c>
      <c r="B2139" s="1" t="s">
        <v>1942</v>
      </c>
      <c r="C2139" s="81">
        <v>55183</v>
      </c>
      <c r="D2139" s="1" t="s">
        <v>1943</v>
      </c>
      <c r="E2139" s="1">
        <v>490</v>
      </c>
      <c r="F2139" s="3">
        <f t="shared" si="33"/>
        <v>1963.5343700000001</v>
      </c>
      <c r="G2139" s="1" t="s">
        <v>1173</v>
      </c>
      <c r="H2139" s="1">
        <v>4.0072130000000001</v>
      </c>
      <c r="I2139" s="1" t="s">
        <v>1085</v>
      </c>
      <c r="J2139" s="1" t="s">
        <v>1089</v>
      </c>
      <c r="K2139" s="1" t="s">
        <v>1087</v>
      </c>
      <c r="L2139" s="1" t="s">
        <v>1084</v>
      </c>
      <c r="M2139" s="1">
        <v>0</v>
      </c>
      <c r="N2139" s="1" t="s">
        <v>563</v>
      </c>
      <c r="O2139" s="1" t="s">
        <v>2</v>
      </c>
    </row>
    <row r="2140" spans="1:15" x14ac:dyDescent="0.25">
      <c r="A2140" s="1">
        <v>1528507</v>
      </c>
      <c r="B2140" s="1" t="s">
        <v>1942</v>
      </c>
      <c r="C2140" s="81">
        <v>55183</v>
      </c>
      <c r="D2140" s="1" t="s">
        <v>1943</v>
      </c>
      <c r="E2140" s="1">
        <v>35</v>
      </c>
      <c r="F2140" s="3">
        <f t="shared" si="33"/>
        <v>140.252455</v>
      </c>
      <c r="G2140" s="1" t="s">
        <v>1151</v>
      </c>
      <c r="H2140" s="1">
        <v>4.0072130000000001</v>
      </c>
      <c r="I2140" s="1" t="s">
        <v>1085</v>
      </c>
      <c r="J2140" s="1" t="s">
        <v>1089</v>
      </c>
      <c r="K2140" s="1" t="s">
        <v>1087</v>
      </c>
      <c r="L2140" s="1" t="s">
        <v>1084</v>
      </c>
      <c r="M2140" s="1">
        <v>0</v>
      </c>
      <c r="N2140" s="1" t="s">
        <v>563</v>
      </c>
      <c r="O2140" s="1" t="s">
        <v>2</v>
      </c>
    </row>
    <row r="2141" spans="1:15" x14ac:dyDescent="0.25">
      <c r="A2141" s="1">
        <v>1529517</v>
      </c>
      <c r="B2141" s="1" t="s">
        <v>1942</v>
      </c>
      <c r="C2141" s="81">
        <v>55183</v>
      </c>
      <c r="D2141" s="1" t="s">
        <v>1943</v>
      </c>
      <c r="E2141" s="1">
        <v>218</v>
      </c>
      <c r="F2141" s="3">
        <f t="shared" si="33"/>
        <v>873.57243400000004</v>
      </c>
      <c r="G2141" s="1" t="s">
        <v>1173</v>
      </c>
      <c r="H2141" s="1">
        <v>4.0072130000000001</v>
      </c>
      <c r="I2141" s="1" t="s">
        <v>1085</v>
      </c>
      <c r="J2141" s="1" t="s">
        <v>1089</v>
      </c>
      <c r="K2141" s="1" t="s">
        <v>1087</v>
      </c>
      <c r="L2141" s="1" t="s">
        <v>1084</v>
      </c>
      <c r="M2141" s="1">
        <v>0</v>
      </c>
      <c r="N2141" s="1" t="s">
        <v>563</v>
      </c>
      <c r="O2141" s="1" t="s">
        <v>2</v>
      </c>
    </row>
    <row r="2142" spans="1:15" x14ac:dyDescent="0.25">
      <c r="A2142" s="1">
        <v>1530494</v>
      </c>
      <c r="B2142" s="1" t="s">
        <v>1942</v>
      </c>
      <c r="C2142" s="81">
        <v>55183</v>
      </c>
      <c r="D2142" s="1" t="s">
        <v>1943</v>
      </c>
      <c r="E2142" s="1">
        <v>287</v>
      </c>
      <c r="F2142" s="3">
        <f t="shared" si="33"/>
        <v>1150.0701309999999</v>
      </c>
      <c r="G2142" s="1" t="s">
        <v>1182</v>
      </c>
      <c r="H2142" s="1">
        <v>4.0072130000000001</v>
      </c>
      <c r="I2142" s="1" t="s">
        <v>1085</v>
      </c>
      <c r="J2142" s="1" t="s">
        <v>1089</v>
      </c>
      <c r="K2142" s="1" t="s">
        <v>1087</v>
      </c>
      <c r="L2142" s="1" t="s">
        <v>1084</v>
      </c>
      <c r="M2142" s="1">
        <v>0</v>
      </c>
      <c r="N2142" s="1" t="s">
        <v>563</v>
      </c>
      <c r="O2142" s="1" t="s">
        <v>2</v>
      </c>
    </row>
    <row r="2143" spans="1:15" x14ac:dyDescent="0.25">
      <c r="A2143" s="1">
        <v>1530496</v>
      </c>
      <c r="B2143" s="1" t="s">
        <v>1942</v>
      </c>
      <c r="C2143" s="81">
        <v>55183</v>
      </c>
      <c r="D2143" s="1" t="s">
        <v>1943</v>
      </c>
      <c r="E2143" s="1">
        <v>465</v>
      </c>
      <c r="F2143" s="3">
        <f t="shared" si="33"/>
        <v>1863.354045</v>
      </c>
      <c r="G2143" s="1" t="s">
        <v>1182</v>
      </c>
      <c r="H2143" s="1">
        <v>4.0072130000000001</v>
      </c>
      <c r="I2143" s="1" t="s">
        <v>1085</v>
      </c>
      <c r="J2143" s="1" t="s">
        <v>1089</v>
      </c>
      <c r="K2143" s="1" t="s">
        <v>1087</v>
      </c>
      <c r="L2143" s="1" t="s">
        <v>1084</v>
      </c>
      <c r="M2143" s="1">
        <v>0</v>
      </c>
      <c r="N2143" s="1" t="s">
        <v>563</v>
      </c>
      <c r="O2143" s="1" t="s">
        <v>2</v>
      </c>
    </row>
    <row r="2144" spans="1:15" x14ac:dyDescent="0.25">
      <c r="A2144" s="1">
        <v>1530497</v>
      </c>
      <c r="B2144" s="1" t="s">
        <v>1942</v>
      </c>
      <c r="C2144" s="81">
        <v>55183</v>
      </c>
      <c r="D2144" s="1" t="s">
        <v>1943</v>
      </c>
      <c r="E2144" s="1">
        <v>752</v>
      </c>
      <c r="F2144" s="3">
        <f t="shared" si="33"/>
        <v>3013.424176</v>
      </c>
      <c r="G2144" s="1" t="s">
        <v>1156</v>
      </c>
      <c r="H2144" s="1">
        <v>4.0072130000000001</v>
      </c>
      <c r="I2144" s="1" t="s">
        <v>1085</v>
      </c>
      <c r="J2144" s="1" t="s">
        <v>1089</v>
      </c>
      <c r="K2144" s="1" t="s">
        <v>1087</v>
      </c>
      <c r="L2144" s="1" t="s">
        <v>1084</v>
      </c>
      <c r="M2144" s="1">
        <v>0</v>
      </c>
      <c r="N2144" s="1" t="s">
        <v>563</v>
      </c>
      <c r="O2144" s="1" t="s">
        <v>2</v>
      </c>
    </row>
    <row r="2145" spans="1:15" x14ac:dyDescent="0.25">
      <c r="A2145" s="1">
        <v>1527154</v>
      </c>
      <c r="B2145" s="1" t="s">
        <v>1944</v>
      </c>
      <c r="C2145" s="81">
        <v>55183</v>
      </c>
      <c r="D2145" s="1" t="s">
        <v>1945</v>
      </c>
      <c r="E2145" s="1">
        <v>312</v>
      </c>
      <c r="F2145" s="3">
        <f t="shared" si="33"/>
        <v>1250.250456</v>
      </c>
      <c r="G2145" s="1" t="s">
        <v>1141</v>
      </c>
      <c r="H2145" s="1">
        <v>4.0072130000000001</v>
      </c>
      <c r="I2145" s="1" t="s">
        <v>1085</v>
      </c>
      <c r="J2145" s="1" t="s">
        <v>1089</v>
      </c>
      <c r="K2145" s="1" t="s">
        <v>1087</v>
      </c>
      <c r="L2145" s="1" t="s">
        <v>1084</v>
      </c>
      <c r="M2145" s="1">
        <v>0</v>
      </c>
      <c r="N2145" s="1" t="s">
        <v>563</v>
      </c>
      <c r="O2145" s="1" t="s">
        <v>2</v>
      </c>
    </row>
    <row r="2146" spans="1:15" x14ac:dyDescent="0.25">
      <c r="A2146" s="1">
        <v>1529473</v>
      </c>
      <c r="B2146" s="1" t="s">
        <v>1944</v>
      </c>
      <c r="C2146" s="81">
        <v>55183</v>
      </c>
      <c r="D2146" s="1" t="s">
        <v>1945</v>
      </c>
      <c r="E2146" s="1">
        <v>450</v>
      </c>
      <c r="F2146" s="3">
        <f t="shared" si="33"/>
        <v>1803.24585</v>
      </c>
      <c r="G2146" s="1" t="s">
        <v>1189</v>
      </c>
      <c r="H2146" s="1">
        <v>4.0072130000000001</v>
      </c>
      <c r="I2146" s="1" t="s">
        <v>1085</v>
      </c>
      <c r="J2146" s="1" t="s">
        <v>1089</v>
      </c>
      <c r="K2146" s="1" t="s">
        <v>1087</v>
      </c>
      <c r="L2146" s="1" t="s">
        <v>1084</v>
      </c>
      <c r="M2146" s="1">
        <v>0</v>
      </c>
      <c r="N2146" s="1" t="s">
        <v>563</v>
      </c>
      <c r="O2146" s="1" t="s">
        <v>2</v>
      </c>
    </row>
    <row r="2147" spans="1:15" x14ac:dyDescent="0.25">
      <c r="A2147" s="1">
        <v>1529474</v>
      </c>
      <c r="B2147" s="1" t="s">
        <v>1944</v>
      </c>
      <c r="C2147" s="81">
        <v>55183</v>
      </c>
      <c r="D2147" s="1" t="s">
        <v>1945</v>
      </c>
      <c r="E2147" s="1">
        <v>450</v>
      </c>
      <c r="F2147" s="3">
        <f t="shared" si="33"/>
        <v>1803.24585</v>
      </c>
      <c r="G2147" s="1" t="s">
        <v>1207</v>
      </c>
      <c r="H2147" s="1">
        <v>4.0072130000000001</v>
      </c>
      <c r="I2147" s="1" t="s">
        <v>1085</v>
      </c>
      <c r="J2147" s="1" t="s">
        <v>1089</v>
      </c>
      <c r="K2147" s="1" t="s">
        <v>1087</v>
      </c>
      <c r="L2147" s="1" t="s">
        <v>1084</v>
      </c>
      <c r="M2147" s="1">
        <v>0</v>
      </c>
      <c r="N2147" s="1" t="s">
        <v>563</v>
      </c>
      <c r="O2147" s="1" t="s">
        <v>2</v>
      </c>
    </row>
    <row r="2148" spans="1:15" x14ac:dyDescent="0.25">
      <c r="A2148" s="1">
        <v>1529475</v>
      </c>
      <c r="B2148" s="1" t="s">
        <v>1944</v>
      </c>
      <c r="C2148" s="81">
        <v>55183</v>
      </c>
      <c r="D2148" s="1" t="s">
        <v>1945</v>
      </c>
      <c r="E2148" s="1">
        <v>450</v>
      </c>
      <c r="F2148" s="3">
        <f t="shared" si="33"/>
        <v>1803.24585</v>
      </c>
      <c r="G2148" s="1" t="s">
        <v>1190</v>
      </c>
      <c r="H2148" s="1">
        <v>4.0072130000000001</v>
      </c>
      <c r="I2148" s="1" t="s">
        <v>1085</v>
      </c>
      <c r="J2148" s="1" t="s">
        <v>1089</v>
      </c>
      <c r="K2148" s="1" t="s">
        <v>1087</v>
      </c>
      <c r="L2148" s="1" t="s">
        <v>1084</v>
      </c>
      <c r="M2148" s="1">
        <v>0</v>
      </c>
      <c r="N2148" s="1" t="s">
        <v>563</v>
      </c>
      <c r="O2148" s="1" t="s">
        <v>2</v>
      </c>
    </row>
    <row r="2149" spans="1:15" x14ac:dyDescent="0.25">
      <c r="A2149" s="1">
        <v>1529476</v>
      </c>
      <c r="B2149" s="1" t="s">
        <v>1944</v>
      </c>
      <c r="C2149" s="81">
        <v>55183</v>
      </c>
      <c r="D2149" s="1" t="s">
        <v>1945</v>
      </c>
      <c r="E2149" s="1">
        <v>180</v>
      </c>
      <c r="F2149" s="3">
        <f t="shared" si="33"/>
        <v>721.29834000000005</v>
      </c>
      <c r="G2149" s="1" t="s">
        <v>1146</v>
      </c>
      <c r="H2149" s="1">
        <v>4.0072130000000001</v>
      </c>
      <c r="I2149" s="1" t="s">
        <v>1085</v>
      </c>
      <c r="J2149" s="1" t="s">
        <v>1089</v>
      </c>
      <c r="K2149" s="1" t="s">
        <v>1087</v>
      </c>
      <c r="L2149" s="1" t="s">
        <v>1084</v>
      </c>
      <c r="M2149" s="1">
        <v>0</v>
      </c>
      <c r="N2149" s="1" t="s">
        <v>563</v>
      </c>
      <c r="O2149" s="1" t="s">
        <v>2</v>
      </c>
    </row>
    <row r="2150" spans="1:15" x14ac:dyDescent="0.25">
      <c r="A2150" s="1">
        <v>1529477</v>
      </c>
      <c r="B2150" s="1" t="s">
        <v>1944</v>
      </c>
      <c r="C2150" s="81">
        <v>55183</v>
      </c>
      <c r="D2150" s="1" t="s">
        <v>1945</v>
      </c>
      <c r="E2150" s="1">
        <v>270</v>
      </c>
      <c r="F2150" s="3">
        <f t="shared" si="33"/>
        <v>1081.94751</v>
      </c>
      <c r="G2150" s="1" t="s">
        <v>1146</v>
      </c>
      <c r="H2150" s="1">
        <v>4.0072130000000001</v>
      </c>
      <c r="I2150" s="1" t="s">
        <v>1085</v>
      </c>
      <c r="J2150" s="1" t="s">
        <v>1089</v>
      </c>
      <c r="K2150" s="1" t="s">
        <v>1087</v>
      </c>
      <c r="L2150" s="1" t="s">
        <v>1084</v>
      </c>
      <c r="M2150" s="1">
        <v>0</v>
      </c>
      <c r="N2150" s="1" t="s">
        <v>563</v>
      </c>
      <c r="O2150" s="1" t="s">
        <v>2</v>
      </c>
    </row>
    <row r="2151" spans="1:15" x14ac:dyDescent="0.25">
      <c r="A2151" s="1">
        <v>1530507</v>
      </c>
      <c r="B2151" s="1" t="s">
        <v>1944</v>
      </c>
      <c r="C2151" s="81">
        <v>55183</v>
      </c>
      <c r="D2151" s="1" t="s">
        <v>1945</v>
      </c>
      <c r="E2151" s="1">
        <v>450</v>
      </c>
      <c r="F2151" s="3">
        <f t="shared" si="33"/>
        <v>1803.24585</v>
      </c>
      <c r="G2151" s="1" t="s">
        <v>1156</v>
      </c>
      <c r="H2151" s="1">
        <v>4.0072130000000001</v>
      </c>
      <c r="I2151" s="1" t="s">
        <v>1085</v>
      </c>
      <c r="J2151" s="1" t="s">
        <v>1089</v>
      </c>
      <c r="K2151" s="1" t="s">
        <v>1087</v>
      </c>
      <c r="L2151" s="1" t="s">
        <v>1084</v>
      </c>
      <c r="M2151" s="1">
        <v>0</v>
      </c>
      <c r="N2151" s="1" t="s">
        <v>563</v>
      </c>
      <c r="O2151" s="1" t="s">
        <v>2</v>
      </c>
    </row>
    <row r="2152" spans="1:15" x14ac:dyDescent="0.25">
      <c r="A2152" s="1">
        <v>1530508</v>
      </c>
      <c r="B2152" s="1" t="s">
        <v>1944</v>
      </c>
      <c r="C2152" s="81">
        <v>55183</v>
      </c>
      <c r="D2152" s="1" t="s">
        <v>1945</v>
      </c>
      <c r="E2152" s="1">
        <v>145</v>
      </c>
      <c r="F2152" s="3">
        <f t="shared" si="33"/>
        <v>581.045885</v>
      </c>
      <c r="G2152" s="1" t="s">
        <v>1333</v>
      </c>
      <c r="H2152" s="1">
        <v>4.0072130000000001</v>
      </c>
      <c r="I2152" s="1" t="s">
        <v>1085</v>
      </c>
      <c r="J2152" s="1" t="s">
        <v>1089</v>
      </c>
      <c r="K2152" s="1" t="s">
        <v>1087</v>
      </c>
      <c r="L2152" s="1" t="s">
        <v>1084</v>
      </c>
      <c r="M2152" s="1">
        <v>0</v>
      </c>
      <c r="N2152" s="1" t="s">
        <v>563</v>
      </c>
      <c r="O2152" s="1" t="s">
        <v>2</v>
      </c>
    </row>
    <row r="2153" spans="1:15" x14ac:dyDescent="0.25">
      <c r="A2153" s="1">
        <v>1527155</v>
      </c>
      <c r="B2153" s="1" t="s">
        <v>1946</v>
      </c>
      <c r="C2153" s="81">
        <v>55183</v>
      </c>
      <c r="D2153" s="1" t="s">
        <v>1947</v>
      </c>
      <c r="E2153" s="1">
        <v>144</v>
      </c>
      <c r="F2153" s="3">
        <f t="shared" si="33"/>
        <v>577.03867200000002</v>
      </c>
      <c r="G2153" s="1" t="s">
        <v>1102</v>
      </c>
      <c r="H2153" s="1">
        <v>4.0072130000000001</v>
      </c>
      <c r="I2153" s="1" t="s">
        <v>1085</v>
      </c>
      <c r="J2153" s="1" t="s">
        <v>1089</v>
      </c>
      <c r="K2153" s="1" t="s">
        <v>1087</v>
      </c>
      <c r="L2153" s="1" t="s">
        <v>1084</v>
      </c>
      <c r="M2153" s="1">
        <v>0</v>
      </c>
      <c r="N2153" s="1" t="s">
        <v>563</v>
      </c>
      <c r="O2153" s="1" t="s">
        <v>2</v>
      </c>
    </row>
    <row r="2154" spans="1:15" x14ac:dyDescent="0.25">
      <c r="A2154" s="1">
        <v>1527995</v>
      </c>
      <c r="B2154" s="1" t="s">
        <v>1946</v>
      </c>
      <c r="C2154" s="81">
        <v>55183</v>
      </c>
      <c r="D2154" s="1" t="s">
        <v>1947</v>
      </c>
      <c r="E2154" s="1">
        <v>143</v>
      </c>
      <c r="F2154" s="3">
        <f t="shared" si="33"/>
        <v>573.03145900000004</v>
      </c>
      <c r="G2154" s="1" t="s">
        <v>1181</v>
      </c>
      <c r="H2154" s="1">
        <v>4.0072130000000001</v>
      </c>
      <c r="I2154" s="1" t="s">
        <v>1085</v>
      </c>
      <c r="J2154" s="1" t="s">
        <v>1089</v>
      </c>
      <c r="K2154" s="1" t="s">
        <v>1087</v>
      </c>
      <c r="L2154" s="1" t="s">
        <v>1084</v>
      </c>
      <c r="M2154" s="1">
        <v>0</v>
      </c>
      <c r="N2154" s="1" t="s">
        <v>563</v>
      </c>
      <c r="O2154" s="1" t="s">
        <v>2</v>
      </c>
    </row>
    <row r="2155" spans="1:15" x14ac:dyDescent="0.25">
      <c r="A2155" s="1">
        <v>1528380</v>
      </c>
      <c r="B2155" s="1" t="s">
        <v>1948</v>
      </c>
      <c r="C2155" s="81">
        <v>55183</v>
      </c>
      <c r="D2155" s="1" t="s">
        <v>1949</v>
      </c>
      <c r="E2155" s="1">
        <v>267</v>
      </c>
      <c r="F2155" s="3">
        <f t="shared" si="33"/>
        <v>1069.9258710000001</v>
      </c>
      <c r="G2155" s="1" t="s">
        <v>1121</v>
      </c>
      <c r="H2155" s="1">
        <v>4.0072130000000001</v>
      </c>
      <c r="I2155" s="1" t="s">
        <v>1085</v>
      </c>
      <c r="J2155" s="1" t="s">
        <v>1089</v>
      </c>
      <c r="K2155" s="1" t="s">
        <v>1087</v>
      </c>
      <c r="L2155" s="1" t="s">
        <v>1084</v>
      </c>
      <c r="M2155" s="1">
        <v>0</v>
      </c>
      <c r="N2155" s="1" t="s">
        <v>563</v>
      </c>
      <c r="O2155" s="1" t="s">
        <v>2</v>
      </c>
    </row>
    <row r="2156" spans="1:15" x14ac:dyDescent="0.25">
      <c r="A2156" s="1">
        <v>1529464</v>
      </c>
      <c r="B2156" s="1" t="s">
        <v>1948</v>
      </c>
      <c r="C2156" s="81">
        <v>55183</v>
      </c>
      <c r="D2156" s="1" t="s">
        <v>1949</v>
      </c>
      <c r="E2156" s="1">
        <v>22</v>
      </c>
      <c r="F2156" s="3">
        <f t="shared" si="33"/>
        <v>88.158686000000003</v>
      </c>
      <c r="G2156" s="1" t="s">
        <v>1121</v>
      </c>
      <c r="H2156" s="1">
        <v>4.0072130000000001</v>
      </c>
      <c r="I2156" s="1" t="s">
        <v>1085</v>
      </c>
      <c r="J2156" s="1" t="s">
        <v>1089</v>
      </c>
      <c r="K2156" s="1" t="s">
        <v>1087</v>
      </c>
      <c r="L2156" s="1" t="s">
        <v>1084</v>
      </c>
      <c r="M2156" s="1">
        <v>0</v>
      </c>
      <c r="N2156" s="1" t="s">
        <v>563</v>
      </c>
      <c r="O2156" s="1" t="s">
        <v>2</v>
      </c>
    </row>
    <row r="2157" spans="1:15" x14ac:dyDescent="0.25">
      <c r="A2157" s="1">
        <v>1530513</v>
      </c>
      <c r="B2157" s="1" t="s">
        <v>1948</v>
      </c>
      <c r="C2157" s="81">
        <v>55183</v>
      </c>
      <c r="D2157" s="1" t="s">
        <v>1949</v>
      </c>
      <c r="E2157" s="1">
        <v>233</v>
      </c>
      <c r="F2157" s="3">
        <f t="shared" si="33"/>
        <v>933.68062900000007</v>
      </c>
      <c r="G2157" s="1" t="s">
        <v>1333</v>
      </c>
      <c r="H2157" s="1">
        <v>4.0072130000000001</v>
      </c>
      <c r="I2157" s="1" t="s">
        <v>1085</v>
      </c>
      <c r="J2157" s="1" t="s">
        <v>1089</v>
      </c>
      <c r="K2157" s="1" t="s">
        <v>1087</v>
      </c>
      <c r="L2157" s="1" t="s">
        <v>1084</v>
      </c>
      <c r="M2157" s="1">
        <v>0</v>
      </c>
      <c r="N2157" s="1" t="s">
        <v>563</v>
      </c>
      <c r="O2157" s="1" t="s">
        <v>2</v>
      </c>
    </row>
    <row r="2158" spans="1:15" x14ac:dyDescent="0.25">
      <c r="A2158" s="1">
        <v>1526496</v>
      </c>
      <c r="B2158" s="1" t="s">
        <v>1950</v>
      </c>
      <c r="C2158" s="81">
        <v>55183</v>
      </c>
      <c r="D2158" s="1" t="s">
        <v>1951</v>
      </c>
      <c r="E2158" s="1">
        <v>182</v>
      </c>
      <c r="F2158" s="3">
        <f t="shared" si="33"/>
        <v>729.31276600000001</v>
      </c>
      <c r="G2158" s="1" t="s">
        <v>1120</v>
      </c>
      <c r="H2158" s="1">
        <v>4.0072130000000001</v>
      </c>
      <c r="I2158" s="1" t="s">
        <v>1085</v>
      </c>
      <c r="J2158" s="1" t="s">
        <v>1089</v>
      </c>
      <c r="K2158" s="1" t="s">
        <v>1087</v>
      </c>
      <c r="L2158" s="1" t="s">
        <v>1084</v>
      </c>
      <c r="M2158" s="1">
        <v>0</v>
      </c>
      <c r="N2158" s="1" t="s">
        <v>563</v>
      </c>
      <c r="O2158" s="1" t="s">
        <v>2</v>
      </c>
    </row>
    <row r="2159" spans="1:15" x14ac:dyDescent="0.25">
      <c r="A2159" s="1">
        <v>1527156</v>
      </c>
      <c r="B2159" s="1" t="s">
        <v>1950</v>
      </c>
      <c r="C2159" s="81">
        <v>55183</v>
      </c>
      <c r="D2159" s="1" t="s">
        <v>1951</v>
      </c>
      <c r="E2159" s="1">
        <v>37</v>
      </c>
      <c r="F2159" s="3">
        <f t="shared" si="33"/>
        <v>148.26688100000001</v>
      </c>
      <c r="G2159" s="1" t="s">
        <v>1102</v>
      </c>
      <c r="H2159" s="1">
        <v>4.0072130000000001</v>
      </c>
      <c r="I2159" s="1" t="s">
        <v>1085</v>
      </c>
      <c r="J2159" s="1" t="s">
        <v>1089</v>
      </c>
      <c r="K2159" s="1" t="s">
        <v>1087</v>
      </c>
      <c r="L2159" s="1" t="s">
        <v>1084</v>
      </c>
      <c r="M2159" s="1">
        <v>0</v>
      </c>
      <c r="N2159" s="1" t="s">
        <v>563</v>
      </c>
      <c r="O2159" s="1" t="s">
        <v>2</v>
      </c>
    </row>
    <row r="2160" spans="1:15" x14ac:dyDescent="0.25">
      <c r="A2160" s="1">
        <v>1527157</v>
      </c>
      <c r="B2160" s="1" t="s">
        <v>1950</v>
      </c>
      <c r="C2160" s="81">
        <v>55183</v>
      </c>
      <c r="D2160" s="1" t="s">
        <v>1951</v>
      </c>
      <c r="E2160" s="1">
        <v>37</v>
      </c>
      <c r="F2160" s="3">
        <f t="shared" si="33"/>
        <v>148.26688100000001</v>
      </c>
      <c r="G2160" s="1" t="s">
        <v>1102</v>
      </c>
      <c r="H2160" s="1">
        <v>4.0072130000000001</v>
      </c>
      <c r="I2160" s="1" t="s">
        <v>1085</v>
      </c>
      <c r="J2160" s="1" t="s">
        <v>1089</v>
      </c>
      <c r="K2160" s="1" t="s">
        <v>1087</v>
      </c>
      <c r="L2160" s="1" t="s">
        <v>1084</v>
      </c>
      <c r="M2160" s="1">
        <v>0</v>
      </c>
      <c r="N2160" s="1" t="s">
        <v>563</v>
      </c>
      <c r="O2160" s="1" t="s">
        <v>2</v>
      </c>
    </row>
    <row r="2161" spans="1:15" x14ac:dyDescent="0.25">
      <c r="A2161" s="1">
        <v>1528367</v>
      </c>
      <c r="B2161" s="1" t="s">
        <v>1950</v>
      </c>
      <c r="C2161" s="81">
        <v>55183</v>
      </c>
      <c r="D2161" s="1" t="s">
        <v>1951</v>
      </c>
      <c r="E2161" s="1">
        <v>273</v>
      </c>
      <c r="F2161" s="3">
        <f t="shared" si="33"/>
        <v>1093.969149</v>
      </c>
      <c r="G2161" s="1" t="s">
        <v>1270</v>
      </c>
      <c r="H2161" s="1">
        <v>4.0072130000000001</v>
      </c>
      <c r="I2161" s="1" t="s">
        <v>1085</v>
      </c>
      <c r="J2161" s="1" t="s">
        <v>1089</v>
      </c>
      <c r="K2161" s="1" t="s">
        <v>1087</v>
      </c>
      <c r="L2161" s="1" t="s">
        <v>1084</v>
      </c>
      <c r="M2161" s="1">
        <v>0</v>
      </c>
      <c r="N2161" s="1" t="s">
        <v>563</v>
      </c>
      <c r="O2161" s="1" t="s">
        <v>2</v>
      </c>
    </row>
    <row r="2162" spans="1:15" x14ac:dyDescent="0.25">
      <c r="A2162" s="1">
        <v>1528368</v>
      </c>
      <c r="B2162" s="1" t="s">
        <v>1950</v>
      </c>
      <c r="C2162" s="81">
        <v>55183</v>
      </c>
      <c r="D2162" s="1" t="s">
        <v>1951</v>
      </c>
      <c r="E2162" s="1">
        <v>273</v>
      </c>
      <c r="F2162" s="3">
        <f t="shared" si="33"/>
        <v>1093.969149</v>
      </c>
      <c r="G2162" s="1" t="s">
        <v>1151</v>
      </c>
      <c r="H2162" s="1">
        <v>4.0072130000000001</v>
      </c>
      <c r="I2162" s="1" t="s">
        <v>1085</v>
      </c>
      <c r="J2162" s="1" t="s">
        <v>1089</v>
      </c>
      <c r="K2162" s="1" t="s">
        <v>1087</v>
      </c>
      <c r="L2162" s="1" t="s">
        <v>1084</v>
      </c>
      <c r="M2162" s="1">
        <v>0</v>
      </c>
      <c r="N2162" s="1" t="s">
        <v>563</v>
      </c>
      <c r="O2162" s="1" t="s">
        <v>2</v>
      </c>
    </row>
    <row r="2163" spans="1:15" x14ac:dyDescent="0.25">
      <c r="A2163" s="1">
        <v>1528369</v>
      </c>
      <c r="B2163" s="1" t="s">
        <v>1950</v>
      </c>
      <c r="C2163" s="81">
        <v>55183</v>
      </c>
      <c r="D2163" s="1" t="s">
        <v>1951</v>
      </c>
      <c r="E2163" s="1">
        <v>273</v>
      </c>
      <c r="F2163" s="3">
        <f t="shared" si="33"/>
        <v>1093.969149</v>
      </c>
      <c r="G2163" s="1" t="s">
        <v>1151</v>
      </c>
      <c r="H2163" s="1">
        <v>4.0072130000000001</v>
      </c>
      <c r="I2163" s="1" t="s">
        <v>1085</v>
      </c>
      <c r="J2163" s="1" t="s">
        <v>1089</v>
      </c>
      <c r="K2163" s="1" t="s">
        <v>1087</v>
      </c>
      <c r="L2163" s="1" t="s">
        <v>1084</v>
      </c>
      <c r="M2163" s="1">
        <v>0</v>
      </c>
      <c r="N2163" s="1" t="s">
        <v>563</v>
      </c>
      <c r="O2163" s="1" t="s">
        <v>2</v>
      </c>
    </row>
    <row r="2164" spans="1:15" x14ac:dyDescent="0.25">
      <c r="A2164" s="1">
        <v>1528370</v>
      </c>
      <c r="B2164" s="1" t="s">
        <v>1950</v>
      </c>
      <c r="C2164" s="81">
        <v>55183</v>
      </c>
      <c r="D2164" s="1" t="s">
        <v>1951</v>
      </c>
      <c r="E2164" s="1">
        <v>273</v>
      </c>
      <c r="F2164" s="3">
        <f t="shared" si="33"/>
        <v>1093.969149</v>
      </c>
      <c r="G2164" s="1" t="s">
        <v>1159</v>
      </c>
      <c r="H2164" s="1">
        <v>4.0072130000000001</v>
      </c>
      <c r="I2164" s="1" t="s">
        <v>1085</v>
      </c>
      <c r="J2164" s="1" t="s">
        <v>1089</v>
      </c>
      <c r="K2164" s="1" t="s">
        <v>1087</v>
      </c>
      <c r="L2164" s="1" t="s">
        <v>1084</v>
      </c>
      <c r="M2164" s="1">
        <v>0</v>
      </c>
      <c r="N2164" s="1" t="s">
        <v>563</v>
      </c>
      <c r="O2164" s="1" t="s">
        <v>2</v>
      </c>
    </row>
    <row r="2165" spans="1:15" x14ac:dyDescent="0.25">
      <c r="A2165" s="1">
        <v>1531717</v>
      </c>
      <c r="B2165" s="1" t="s">
        <v>1950</v>
      </c>
      <c r="C2165" s="81">
        <v>55183</v>
      </c>
      <c r="D2165" s="1" t="s">
        <v>1951</v>
      </c>
      <c r="E2165" s="1">
        <v>173</v>
      </c>
      <c r="F2165" s="3">
        <f t="shared" si="33"/>
        <v>693.24784899999997</v>
      </c>
      <c r="G2165" s="1" t="s">
        <v>1201</v>
      </c>
      <c r="H2165" s="1">
        <v>4.0072130000000001</v>
      </c>
      <c r="I2165" s="1" t="s">
        <v>1085</v>
      </c>
      <c r="J2165" s="1" t="s">
        <v>1089</v>
      </c>
      <c r="K2165" s="1" t="s">
        <v>1087</v>
      </c>
      <c r="L2165" s="1" t="s">
        <v>1084</v>
      </c>
      <c r="M2165" s="1">
        <v>0</v>
      </c>
      <c r="N2165" s="1" t="s">
        <v>563</v>
      </c>
      <c r="O2165" s="1" t="s">
        <v>2</v>
      </c>
    </row>
    <row r="2166" spans="1:15" x14ac:dyDescent="0.25">
      <c r="A2166" s="1">
        <v>1525809</v>
      </c>
      <c r="B2166" s="1" t="s">
        <v>1952</v>
      </c>
      <c r="C2166" s="81">
        <v>55183</v>
      </c>
      <c r="D2166" s="1" t="s">
        <v>1953</v>
      </c>
      <c r="E2166" s="1">
        <v>250</v>
      </c>
      <c r="F2166" s="3">
        <f t="shared" si="33"/>
        <v>1001.80325</v>
      </c>
      <c r="G2166" s="1" t="s">
        <v>1134</v>
      </c>
      <c r="H2166" s="1">
        <v>4.0072130000000001</v>
      </c>
      <c r="I2166" s="1" t="s">
        <v>1085</v>
      </c>
      <c r="J2166" s="1" t="s">
        <v>1089</v>
      </c>
      <c r="K2166" s="1" t="s">
        <v>1087</v>
      </c>
      <c r="L2166" s="1" t="s">
        <v>1084</v>
      </c>
      <c r="M2166" s="1">
        <v>0</v>
      </c>
      <c r="N2166" s="1" t="s">
        <v>563</v>
      </c>
      <c r="O2166" s="1" t="s">
        <v>2</v>
      </c>
    </row>
    <row r="2167" spans="1:15" x14ac:dyDescent="0.25">
      <c r="A2167" s="1">
        <v>1527158</v>
      </c>
      <c r="B2167" s="1" t="s">
        <v>1952</v>
      </c>
      <c r="C2167" s="81">
        <v>55183</v>
      </c>
      <c r="D2167" s="1" t="s">
        <v>1953</v>
      </c>
      <c r="E2167" s="1">
        <v>255</v>
      </c>
      <c r="F2167" s="3">
        <f t="shared" si="33"/>
        <v>1021.8393150000001</v>
      </c>
      <c r="G2167" s="1" t="s">
        <v>1102</v>
      </c>
      <c r="H2167" s="1">
        <v>4.0072130000000001</v>
      </c>
      <c r="I2167" s="1" t="s">
        <v>1085</v>
      </c>
      <c r="J2167" s="1" t="s">
        <v>1089</v>
      </c>
      <c r="K2167" s="1" t="s">
        <v>1087</v>
      </c>
      <c r="L2167" s="1" t="s">
        <v>1084</v>
      </c>
      <c r="M2167" s="1">
        <v>0</v>
      </c>
      <c r="N2167" s="1" t="s">
        <v>563</v>
      </c>
      <c r="O2167" s="1" t="s">
        <v>2</v>
      </c>
    </row>
    <row r="2168" spans="1:15" x14ac:dyDescent="0.25">
      <c r="A2168" s="1">
        <v>1527159</v>
      </c>
      <c r="B2168" s="1" t="s">
        <v>1952</v>
      </c>
      <c r="C2168" s="81">
        <v>55183</v>
      </c>
      <c r="D2168" s="1" t="s">
        <v>1953</v>
      </c>
      <c r="E2168" s="1">
        <v>140</v>
      </c>
      <c r="F2168" s="3">
        <f t="shared" si="33"/>
        <v>561.00981999999999</v>
      </c>
      <c r="G2168" s="1" t="s">
        <v>1102</v>
      </c>
      <c r="H2168" s="1">
        <v>4.0072130000000001</v>
      </c>
      <c r="I2168" s="1" t="s">
        <v>1085</v>
      </c>
      <c r="J2168" s="1" t="s">
        <v>1089</v>
      </c>
      <c r="K2168" s="1" t="s">
        <v>1087</v>
      </c>
      <c r="L2168" s="1" t="s">
        <v>1084</v>
      </c>
      <c r="M2168" s="1">
        <v>0</v>
      </c>
      <c r="N2168" s="1" t="s">
        <v>563</v>
      </c>
      <c r="O2168" s="1" t="s">
        <v>2</v>
      </c>
    </row>
    <row r="2169" spans="1:15" x14ac:dyDescent="0.25">
      <c r="A2169" s="1">
        <v>1527160</v>
      </c>
      <c r="B2169" s="1" t="s">
        <v>1952</v>
      </c>
      <c r="C2169" s="81">
        <v>55183</v>
      </c>
      <c r="D2169" s="1" t="s">
        <v>1953</v>
      </c>
      <c r="E2169" s="1">
        <v>115</v>
      </c>
      <c r="F2169" s="3">
        <f t="shared" si="33"/>
        <v>460.82949500000001</v>
      </c>
      <c r="G2169" s="1" t="s">
        <v>1102</v>
      </c>
      <c r="H2169" s="1">
        <v>4.0072130000000001</v>
      </c>
      <c r="I2169" s="1" t="s">
        <v>1085</v>
      </c>
      <c r="J2169" s="1" t="s">
        <v>1089</v>
      </c>
      <c r="K2169" s="1" t="s">
        <v>1087</v>
      </c>
      <c r="L2169" s="1" t="s">
        <v>1084</v>
      </c>
      <c r="M2169" s="1">
        <v>0</v>
      </c>
      <c r="N2169" s="1" t="s">
        <v>563</v>
      </c>
      <c r="O2169" s="1" t="s">
        <v>2</v>
      </c>
    </row>
    <row r="2170" spans="1:15" x14ac:dyDescent="0.25">
      <c r="A2170" s="1">
        <v>1527161</v>
      </c>
      <c r="B2170" s="1" t="s">
        <v>1952</v>
      </c>
      <c r="C2170" s="81">
        <v>55183</v>
      </c>
      <c r="D2170" s="1" t="s">
        <v>1953</v>
      </c>
      <c r="E2170" s="1">
        <v>160</v>
      </c>
      <c r="F2170" s="3">
        <f t="shared" si="33"/>
        <v>641.15408000000002</v>
      </c>
      <c r="G2170" s="1" t="s">
        <v>1159</v>
      </c>
      <c r="H2170" s="1">
        <v>4.0072130000000001</v>
      </c>
      <c r="I2170" s="1" t="s">
        <v>1085</v>
      </c>
      <c r="J2170" s="1" t="s">
        <v>1089</v>
      </c>
      <c r="K2170" s="1" t="s">
        <v>1087</v>
      </c>
      <c r="L2170" s="1" t="s">
        <v>1084</v>
      </c>
      <c r="M2170" s="1">
        <v>0</v>
      </c>
      <c r="N2170" s="1" t="s">
        <v>563</v>
      </c>
      <c r="O2170" s="1" t="s">
        <v>2</v>
      </c>
    </row>
    <row r="2171" spans="1:15" x14ac:dyDescent="0.25">
      <c r="A2171" s="1">
        <v>1528986</v>
      </c>
      <c r="B2171" s="1" t="s">
        <v>1952</v>
      </c>
      <c r="C2171" s="81">
        <v>55183</v>
      </c>
      <c r="D2171" s="1" t="s">
        <v>1953</v>
      </c>
      <c r="E2171" s="1">
        <v>255</v>
      </c>
      <c r="F2171" s="3">
        <f t="shared" si="33"/>
        <v>1021.8393150000001</v>
      </c>
      <c r="G2171" s="1" t="s">
        <v>1189</v>
      </c>
      <c r="H2171" s="1">
        <v>4.0072130000000001</v>
      </c>
      <c r="I2171" s="1" t="s">
        <v>1085</v>
      </c>
      <c r="J2171" s="1" t="s">
        <v>1089</v>
      </c>
      <c r="K2171" s="1" t="s">
        <v>1087</v>
      </c>
      <c r="L2171" s="1" t="s">
        <v>1084</v>
      </c>
      <c r="M2171" s="1">
        <v>0</v>
      </c>
      <c r="N2171" s="1" t="s">
        <v>563</v>
      </c>
      <c r="O2171" s="1" t="s">
        <v>2</v>
      </c>
    </row>
    <row r="2172" spans="1:15" x14ac:dyDescent="0.25">
      <c r="A2172" s="1">
        <v>1528987</v>
      </c>
      <c r="B2172" s="1" t="s">
        <v>1952</v>
      </c>
      <c r="C2172" s="81">
        <v>55183</v>
      </c>
      <c r="D2172" s="1" t="s">
        <v>1953</v>
      </c>
      <c r="E2172" s="1">
        <v>255</v>
      </c>
      <c r="F2172" s="3">
        <f t="shared" si="33"/>
        <v>1021.8393150000001</v>
      </c>
      <c r="G2172" s="1" t="s">
        <v>1146</v>
      </c>
      <c r="H2172" s="1">
        <v>4.0072130000000001</v>
      </c>
      <c r="I2172" s="1" t="s">
        <v>1085</v>
      </c>
      <c r="J2172" s="1" t="s">
        <v>1089</v>
      </c>
      <c r="K2172" s="1" t="s">
        <v>1087</v>
      </c>
      <c r="L2172" s="1" t="s">
        <v>1084</v>
      </c>
      <c r="M2172" s="1">
        <v>0</v>
      </c>
      <c r="N2172" s="1" t="s">
        <v>563</v>
      </c>
      <c r="O2172" s="1" t="s">
        <v>2</v>
      </c>
    </row>
    <row r="2173" spans="1:15" x14ac:dyDescent="0.25">
      <c r="A2173" s="1">
        <v>1528988</v>
      </c>
      <c r="B2173" s="1" t="s">
        <v>1952</v>
      </c>
      <c r="C2173" s="81">
        <v>55183</v>
      </c>
      <c r="D2173" s="1" t="s">
        <v>1953</v>
      </c>
      <c r="E2173" s="1">
        <v>255</v>
      </c>
      <c r="F2173" s="3">
        <f t="shared" si="33"/>
        <v>1021.8393150000001</v>
      </c>
      <c r="G2173" s="1" t="s">
        <v>1124</v>
      </c>
      <c r="H2173" s="1">
        <v>4.0072130000000001</v>
      </c>
      <c r="I2173" s="1" t="s">
        <v>1085</v>
      </c>
      <c r="J2173" s="1" t="s">
        <v>1089</v>
      </c>
      <c r="K2173" s="1" t="s">
        <v>1087</v>
      </c>
      <c r="L2173" s="1" t="s">
        <v>1084</v>
      </c>
      <c r="M2173" s="1">
        <v>0</v>
      </c>
      <c r="N2173" s="1" t="s">
        <v>563</v>
      </c>
      <c r="O2173" s="1" t="s">
        <v>2</v>
      </c>
    </row>
    <row r="2174" spans="1:15" x14ac:dyDescent="0.25">
      <c r="A2174" s="1">
        <v>1528989</v>
      </c>
      <c r="B2174" s="1" t="s">
        <v>1952</v>
      </c>
      <c r="C2174" s="81">
        <v>55183</v>
      </c>
      <c r="D2174" s="1" t="s">
        <v>1953</v>
      </c>
      <c r="E2174" s="1">
        <v>255</v>
      </c>
      <c r="F2174" s="3">
        <f t="shared" si="33"/>
        <v>1021.8393150000001</v>
      </c>
      <c r="G2174" s="1" t="s">
        <v>1182</v>
      </c>
      <c r="H2174" s="1">
        <v>4.0072130000000001</v>
      </c>
      <c r="I2174" s="1" t="s">
        <v>1085</v>
      </c>
      <c r="J2174" s="1" t="s">
        <v>1089</v>
      </c>
      <c r="K2174" s="1" t="s">
        <v>1087</v>
      </c>
      <c r="L2174" s="1" t="s">
        <v>1084</v>
      </c>
      <c r="M2174" s="1">
        <v>0</v>
      </c>
      <c r="N2174" s="1" t="s">
        <v>563</v>
      </c>
      <c r="O2174" s="1" t="s">
        <v>2</v>
      </c>
    </row>
    <row r="2175" spans="1:15" x14ac:dyDescent="0.25">
      <c r="A2175" s="1">
        <v>1528990</v>
      </c>
      <c r="B2175" s="1" t="s">
        <v>1952</v>
      </c>
      <c r="C2175" s="81">
        <v>55183</v>
      </c>
      <c r="D2175" s="1" t="s">
        <v>1953</v>
      </c>
      <c r="E2175" s="1">
        <v>255</v>
      </c>
      <c r="F2175" s="3">
        <f t="shared" si="33"/>
        <v>1021.8393150000001</v>
      </c>
      <c r="G2175" s="1" t="s">
        <v>1182</v>
      </c>
      <c r="H2175" s="1">
        <v>4.0072130000000001</v>
      </c>
      <c r="I2175" s="1" t="s">
        <v>1085</v>
      </c>
      <c r="J2175" s="1" t="s">
        <v>1089</v>
      </c>
      <c r="K2175" s="1" t="s">
        <v>1087</v>
      </c>
      <c r="L2175" s="1" t="s">
        <v>1084</v>
      </c>
      <c r="M2175" s="1">
        <v>0</v>
      </c>
      <c r="N2175" s="1" t="s">
        <v>563</v>
      </c>
      <c r="O2175" s="1" t="s">
        <v>2</v>
      </c>
    </row>
    <row r="2176" spans="1:15" x14ac:dyDescent="0.25">
      <c r="A2176" s="1">
        <v>1528991</v>
      </c>
      <c r="B2176" s="1" t="s">
        <v>1952</v>
      </c>
      <c r="C2176" s="81">
        <v>55183</v>
      </c>
      <c r="D2176" s="1" t="s">
        <v>1953</v>
      </c>
      <c r="E2176" s="1">
        <v>255</v>
      </c>
      <c r="F2176" s="3">
        <f t="shared" si="33"/>
        <v>1021.8393150000001</v>
      </c>
      <c r="G2176" s="1" t="s">
        <v>1201</v>
      </c>
      <c r="H2176" s="1">
        <v>4.0072130000000001</v>
      </c>
      <c r="I2176" s="1" t="s">
        <v>1085</v>
      </c>
      <c r="J2176" s="1" t="s">
        <v>1089</v>
      </c>
      <c r="K2176" s="1" t="s">
        <v>1087</v>
      </c>
      <c r="L2176" s="1" t="s">
        <v>1084</v>
      </c>
      <c r="M2176" s="1">
        <v>0</v>
      </c>
      <c r="N2176" s="1" t="s">
        <v>563</v>
      </c>
      <c r="O2176" s="1" t="s">
        <v>2</v>
      </c>
    </row>
    <row r="2177" spans="1:15" x14ac:dyDescent="0.25">
      <c r="A2177" s="1">
        <v>1528992</v>
      </c>
      <c r="B2177" s="1" t="s">
        <v>1952</v>
      </c>
      <c r="C2177" s="81">
        <v>55183</v>
      </c>
      <c r="D2177" s="1" t="s">
        <v>1953</v>
      </c>
      <c r="E2177" s="1">
        <v>255</v>
      </c>
      <c r="F2177" s="3">
        <f t="shared" si="33"/>
        <v>1021.8393150000001</v>
      </c>
      <c r="G2177" s="1" t="s">
        <v>1111</v>
      </c>
      <c r="H2177" s="1">
        <v>4.0072130000000001</v>
      </c>
      <c r="I2177" s="1" t="s">
        <v>1085</v>
      </c>
      <c r="J2177" s="1" t="s">
        <v>1089</v>
      </c>
      <c r="K2177" s="1" t="s">
        <v>1087</v>
      </c>
      <c r="L2177" s="1" t="s">
        <v>1084</v>
      </c>
      <c r="M2177" s="1">
        <v>0</v>
      </c>
      <c r="N2177" s="1" t="s">
        <v>563</v>
      </c>
      <c r="O2177" s="1" t="s">
        <v>2</v>
      </c>
    </row>
    <row r="2178" spans="1:15" x14ac:dyDescent="0.25">
      <c r="A2178" s="1">
        <v>1528993</v>
      </c>
      <c r="B2178" s="1" t="s">
        <v>1952</v>
      </c>
      <c r="C2178" s="81">
        <v>55183</v>
      </c>
      <c r="D2178" s="1" t="s">
        <v>1953</v>
      </c>
      <c r="E2178" s="1">
        <v>152</v>
      </c>
      <c r="F2178" s="3">
        <f t="shared" si="33"/>
        <v>609.09637599999996</v>
      </c>
      <c r="G2178" s="1" t="s">
        <v>1146</v>
      </c>
      <c r="H2178" s="1">
        <v>4.0072130000000001</v>
      </c>
      <c r="I2178" s="1" t="s">
        <v>1085</v>
      </c>
      <c r="J2178" s="1" t="s">
        <v>1089</v>
      </c>
      <c r="K2178" s="1" t="s">
        <v>1087</v>
      </c>
      <c r="L2178" s="1" t="s">
        <v>1084</v>
      </c>
      <c r="M2178" s="1">
        <v>0</v>
      </c>
      <c r="N2178" s="1" t="s">
        <v>563</v>
      </c>
      <c r="O2178" s="1" t="s">
        <v>2</v>
      </c>
    </row>
    <row r="2179" spans="1:15" x14ac:dyDescent="0.25">
      <c r="A2179" s="1">
        <v>1529480</v>
      </c>
      <c r="B2179" s="1" t="s">
        <v>1952</v>
      </c>
      <c r="C2179" s="81">
        <v>55183</v>
      </c>
      <c r="D2179" s="1" t="s">
        <v>1953</v>
      </c>
      <c r="E2179" s="1">
        <v>170</v>
      </c>
      <c r="F2179" s="3">
        <f t="shared" ref="F2179:F2242" si="34">E2179*H2179</f>
        <v>681.22621000000004</v>
      </c>
      <c r="G2179" s="1" t="s">
        <v>1124</v>
      </c>
      <c r="H2179" s="1">
        <v>4.0072130000000001</v>
      </c>
      <c r="I2179" s="1" t="s">
        <v>1085</v>
      </c>
      <c r="J2179" s="1" t="s">
        <v>1089</v>
      </c>
      <c r="K2179" s="1" t="s">
        <v>1087</v>
      </c>
      <c r="L2179" s="1" t="s">
        <v>1084</v>
      </c>
      <c r="M2179" s="1">
        <v>0</v>
      </c>
      <c r="N2179" s="1" t="s">
        <v>563</v>
      </c>
      <c r="O2179" s="1" t="s">
        <v>2</v>
      </c>
    </row>
    <row r="2180" spans="1:15" x14ac:dyDescent="0.25">
      <c r="A2180" s="1">
        <v>1529481</v>
      </c>
      <c r="B2180" s="1" t="s">
        <v>1952</v>
      </c>
      <c r="C2180" s="81">
        <v>55183</v>
      </c>
      <c r="D2180" s="1" t="s">
        <v>1953</v>
      </c>
      <c r="E2180" s="1">
        <v>255</v>
      </c>
      <c r="F2180" s="3">
        <f t="shared" si="34"/>
        <v>1021.8393150000001</v>
      </c>
      <c r="G2180" s="1" t="s">
        <v>1146</v>
      </c>
      <c r="H2180" s="1">
        <v>4.0072130000000001</v>
      </c>
      <c r="I2180" s="1" t="s">
        <v>1085</v>
      </c>
      <c r="J2180" s="1" t="s">
        <v>1089</v>
      </c>
      <c r="K2180" s="1" t="s">
        <v>1087</v>
      </c>
      <c r="L2180" s="1" t="s">
        <v>1084</v>
      </c>
      <c r="M2180" s="1">
        <v>0</v>
      </c>
      <c r="N2180" s="1" t="s">
        <v>563</v>
      </c>
      <c r="O2180" s="1" t="s">
        <v>2</v>
      </c>
    </row>
    <row r="2181" spans="1:15" x14ac:dyDescent="0.25">
      <c r="A2181" s="1">
        <v>1529483</v>
      </c>
      <c r="B2181" s="1" t="s">
        <v>1952</v>
      </c>
      <c r="C2181" s="81">
        <v>55183</v>
      </c>
      <c r="D2181" s="1" t="s">
        <v>1953</v>
      </c>
      <c r="E2181" s="1">
        <v>338</v>
      </c>
      <c r="F2181" s="3">
        <f t="shared" si="34"/>
        <v>1354.4379940000001</v>
      </c>
      <c r="G2181" s="1" t="s">
        <v>1156</v>
      </c>
      <c r="H2181" s="1">
        <v>4.0072130000000001</v>
      </c>
      <c r="I2181" s="1" t="s">
        <v>1085</v>
      </c>
      <c r="J2181" s="1" t="s">
        <v>1089</v>
      </c>
      <c r="K2181" s="1" t="s">
        <v>1087</v>
      </c>
      <c r="L2181" s="1" t="s">
        <v>1084</v>
      </c>
      <c r="M2181" s="1">
        <v>0</v>
      </c>
      <c r="N2181" s="1" t="s">
        <v>563</v>
      </c>
      <c r="O2181" s="1" t="s">
        <v>2</v>
      </c>
    </row>
    <row r="2182" spans="1:15" x14ac:dyDescent="0.25">
      <c r="A2182" s="1">
        <v>1529700</v>
      </c>
      <c r="B2182" s="1" t="s">
        <v>1952</v>
      </c>
      <c r="C2182" s="81">
        <v>55183</v>
      </c>
      <c r="D2182" s="1" t="s">
        <v>1953</v>
      </c>
      <c r="E2182" s="1">
        <v>255</v>
      </c>
      <c r="F2182" s="3">
        <f t="shared" si="34"/>
        <v>1021.8393150000001</v>
      </c>
      <c r="G2182" s="1" t="s">
        <v>1201</v>
      </c>
      <c r="H2182" s="1">
        <v>4.0072130000000001</v>
      </c>
      <c r="I2182" s="1" t="s">
        <v>1085</v>
      </c>
      <c r="J2182" s="1" t="s">
        <v>1089</v>
      </c>
      <c r="K2182" s="1" t="s">
        <v>1087</v>
      </c>
      <c r="L2182" s="1" t="s">
        <v>1084</v>
      </c>
      <c r="M2182" s="1">
        <v>0</v>
      </c>
      <c r="N2182" s="1" t="s">
        <v>563</v>
      </c>
      <c r="O2182" s="1" t="s">
        <v>2</v>
      </c>
    </row>
    <row r="2183" spans="1:15" x14ac:dyDescent="0.25">
      <c r="A2183" s="1">
        <v>1529701</v>
      </c>
      <c r="B2183" s="1" t="s">
        <v>1952</v>
      </c>
      <c r="C2183" s="81">
        <v>55183</v>
      </c>
      <c r="D2183" s="1" t="s">
        <v>1953</v>
      </c>
      <c r="E2183" s="1">
        <v>255</v>
      </c>
      <c r="F2183" s="3">
        <f t="shared" si="34"/>
        <v>1021.8393150000001</v>
      </c>
      <c r="G2183" s="1" t="s">
        <v>1156</v>
      </c>
      <c r="H2183" s="1">
        <v>4.0072130000000001</v>
      </c>
      <c r="I2183" s="1" t="s">
        <v>1085</v>
      </c>
      <c r="J2183" s="1" t="s">
        <v>1089</v>
      </c>
      <c r="K2183" s="1" t="s">
        <v>1087</v>
      </c>
      <c r="L2183" s="1" t="s">
        <v>1084</v>
      </c>
      <c r="M2183" s="1">
        <v>0</v>
      </c>
      <c r="N2183" s="1" t="s">
        <v>563</v>
      </c>
      <c r="O2183" s="1" t="s">
        <v>2</v>
      </c>
    </row>
    <row r="2184" spans="1:15" x14ac:dyDescent="0.25">
      <c r="A2184" s="1">
        <v>1530520</v>
      </c>
      <c r="B2184" s="1" t="s">
        <v>1952</v>
      </c>
      <c r="C2184" s="81">
        <v>55183</v>
      </c>
      <c r="D2184" s="1" t="s">
        <v>1953</v>
      </c>
      <c r="E2184" s="1">
        <v>378</v>
      </c>
      <c r="F2184" s="3">
        <f t="shared" si="34"/>
        <v>1514.726514</v>
      </c>
      <c r="G2184" s="1" t="s">
        <v>1156</v>
      </c>
      <c r="H2184" s="1">
        <v>4.0072130000000001</v>
      </c>
      <c r="I2184" s="1" t="s">
        <v>1085</v>
      </c>
      <c r="J2184" s="1" t="s">
        <v>1089</v>
      </c>
      <c r="K2184" s="1" t="s">
        <v>1087</v>
      </c>
      <c r="L2184" s="1" t="s">
        <v>1084</v>
      </c>
      <c r="M2184" s="1">
        <v>0</v>
      </c>
      <c r="N2184" s="1" t="s">
        <v>563</v>
      </c>
      <c r="O2184" s="1" t="s">
        <v>2</v>
      </c>
    </row>
    <row r="2185" spans="1:15" x14ac:dyDescent="0.25">
      <c r="A2185" s="1">
        <v>1530678</v>
      </c>
      <c r="B2185" s="1" t="s">
        <v>1952</v>
      </c>
      <c r="C2185" s="81">
        <v>55183</v>
      </c>
      <c r="D2185" s="1" t="s">
        <v>1953</v>
      </c>
      <c r="E2185" s="1">
        <v>40</v>
      </c>
      <c r="F2185" s="3">
        <f t="shared" si="34"/>
        <v>160.28852000000001</v>
      </c>
      <c r="G2185" s="1" t="s">
        <v>1156</v>
      </c>
      <c r="H2185" s="1">
        <v>4.0072130000000001</v>
      </c>
      <c r="I2185" s="1" t="s">
        <v>1085</v>
      </c>
      <c r="J2185" s="1" t="s">
        <v>1089</v>
      </c>
      <c r="K2185" s="1" t="s">
        <v>1087</v>
      </c>
      <c r="L2185" s="1" t="s">
        <v>1084</v>
      </c>
      <c r="M2185" s="1">
        <v>0</v>
      </c>
      <c r="N2185" s="1" t="s">
        <v>563</v>
      </c>
      <c r="O2185" s="1" t="s">
        <v>2</v>
      </c>
    </row>
    <row r="2186" spans="1:15" x14ac:dyDescent="0.25">
      <c r="A2186" s="1">
        <v>1530717</v>
      </c>
      <c r="B2186" s="1" t="s">
        <v>1952</v>
      </c>
      <c r="C2186" s="81">
        <v>55183</v>
      </c>
      <c r="D2186" s="1" t="s">
        <v>1953</v>
      </c>
      <c r="E2186" s="1">
        <v>107</v>
      </c>
      <c r="F2186" s="3">
        <f t="shared" si="34"/>
        <v>428.77179100000001</v>
      </c>
      <c r="G2186" s="1" t="s">
        <v>1124</v>
      </c>
      <c r="H2186" s="1">
        <v>4.0072130000000001</v>
      </c>
      <c r="I2186" s="1" t="s">
        <v>1085</v>
      </c>
      <c r="J2186" s="1" t="s">
        <v>1089</v>
      </c>
      <c r="K2186" s="1" t="s">
        <v>1087</v>
      </c>
      <c r="L2186" s="1" t="s">
        <v>1084</v>
      </c>
      <c r="M2186" s="1">
        <v>0</v>
      </c>
      <c r="N2186" s="1" t="s">
        <v>563</v>
      </c>
      <c r="O2186" s="1" t="s">
        <v>2</v>
      </c>
    </row>
    <row r="2187" spans="1:15" x14ac:dyDescent="0.25">
      <c r="A2187" s="1">
        <v>1530718</v>
      </c>
      <c r="B2187" s="1" t="s">
        <v>1952</v>
      </c>
      <c r="C2187" s="81">
        <v>55183</v>
      </c>
      <c r="D2187" s="1" t="s">
        <v>1953</v>
      </c>
      <c r="E2187" s="1">
        <v>100</v>
      </c>
      <c r="F2187" s="3">
        <f t="shared" si="34"/>
        <v>400.72130000000004</v>
      </c>
      <c r="G2187" s="1" t="s">
        <v>1124</v>
      </c>
      <c r="H2187" s="1">
        <v>4.0072130000000001</v>
      </c>
      <c r="I2187" s="1" t="s">
        <v>1085</v>
      </c>
      <c r="J2187" s="1" t="s">
        <v>1089</v>
      </c>
      <c r="K2187" s="1" t="s">
        <v>1087</v>
      </c>
      <c r="L2187" s="1" t="s">
        <v>1084</v>
      </c>
      <c r="M2187" s="1">
        <v>0</v>
      </c>
      <c r="N2187" s="1" t="s">
        <v>563</v>
      </c>
      <c r="O2187" s="1" t="s">
        <v>2</v>
      </c>
    </row>
    <row r="2188" spans="1:15" x14ac:dyDescent="0.25">
      <c r="A2188" s="1">
        <v>1531774</v>
      </c>
      <c r="B2188" s="1" t="s">
        <v>1952</v>
      </c>
      <c r="C2188" s="81">
        <v>55183</v>
      </c>
      <c r="D2188" s="1" t="s">
        <v>1953</v>
      </c>
      <c r="E2188" s="1">
        <v>22</v>
      </c>
      <c r="F2188" s="3">
        <f t="shared" si="34"/>
        <v>88.158686000000003</v>
      </c>
      <c r="G2188" s="1" t="s">
        <v>1333</v>
      </c>
      <c r="H2188" s="1">
        <v>4.0072130000000001</v>
      </c>
      <c r="I2188" s="1" t="s">
        <v>1085</v>
      </c>
      <c r="J2188" s="1" t="s">
        <v>1089</v>
      </c>
      <c r="K2188" s="1" t="s">
        <v>1087</v>
      </c>
      <c r="L2188" s="1" t="s">
        <v>1084</v>
      </c>
      <c r="M2188" s="1">
        <v>0</v>
      </c>
      <c r="N2188" s="1" t="s">
        <v>563</v>
      </c>
      <c r="O2188" s="1" t="s">
        <v>2</v>
      </c>
    </row>
    <row r="2189" spans="1:15" x14ac:dyDescent="0.25">
      <c r="A2189" s="1">
        <v>1528381</v>
      </c>
      <c r="B2189" s="1" t="s">
        <v>1954</v>
      </c>
      <c r="C2189" s="81">
        <v>55198</v>
      </c>
      <c r="D2189" s="1" t="s">
        <v>1955</v>
      </c>
      <c r="E2189" s="1">
        <v>174</v>
      </c>
      <c r="F2189" s="3">
        <f t="shared" si="34"/>
        <v>713.11481399999991</v>
      </c>
      <c r="G2189" s="1" t="s">
        <v>1190</v>
      </c>
      <c r="H2189" s="1">
        <v>4.0983609999999997</v>
      </c>
      <c r="I2189" s="1" t="s">
        <v>1085</v>
      </c>
      <c r="J2189" s="1" t="s">
        <v>1086</v>
      </c>
      <c r="K2189" s="1" t="s">
        <v>1090</v>
      </c>
      <c r="L2189" s="1">
        <v>0</v>
      </c>
      <c r="M2189" s="1" t="s">
        <v>1088</v>
      </c>
      <c r="N2189" s="1" t="s">
        <v>1956</v>
      </c>
      <c r="O2189" s="1" t="s">
        <v>2</v>
      </c>
    </row>
    <row r="2190" spans="1:15" x14ac:dyDescent="0.25">
      <c r="A2190" s="1">
        <v>1530422</v>
      </c>
      <c r="B2190" s="1" t="s">
        <v>1954</v>
      </c>
      <c r="C2190" s="81">
        <v>55198</v>
      </c>
      <c r="D2190" s="1" t="s">
        <v>1955</v>
      </c>
      <c r="E2190" s="1">
        <v>17</v>
      </c>
      <c r="F2190" s="3">
        <f t="shared" si="34"/>
        <v>69.672136999999992</v>
      </c>
      <c r="G2190" s="1" t="s">
        <v>1333</v>
      </c>
      <c r="H2190" s="1">
        <v>4.0983609999999997</v>
      </c>
      <c r="I2190" s="1" t="s">
        <v>1085</v>
      </c>
      <c r="J2190" s="1" t="s">
        <v>1086</v>
      </c>
      <c r="K2190" s="1" t="s">
        <v>1090</v>
      </c>
      <c r="L2190" s="1">
        <v>0</v>
      </c>
      <c r="M2190" s="1" t="s">
        <v>1088</v>
      </c>
      <c r="N2190" s="1" t="s">
        <v>1956</v>
      </c>
      <c r="O2190" s="1" t="s">
        <v>2</v>
      </c>
    </row>
    <row r="2191" spans="1:15" x14ac:dyDescent="0.25">
      <c r="A2191" s="1">
        <v>1527363</v>
      </c>
      <c r="B2191" s="1" t="s">
        <v>1957</v>
      </c>
      <c r="C2191" s="81">
        <v>55208</v>
      </c>
      <c r="D2191" s="1" t="s">
        <v>1958</v>
      </c>
      <c r="E2191" s="1">
        <v>375</v>
      </c>
      <c r="F2191" s="3">
        <f t="shared" si="34"/>
        <v>1512.0967499999999</v>
      </c>
      <c r="G2191" s="1" t="s">
        <v>1110</v>
      </c>
      <c r="H2191" s="1">
        <v>4.0322579999999997</v>
      </c>
      <c r="I2191" s="1" t="s">
        <v>1085</v>
      </c>
      <c r="J2191" s="1" t="s">
        <v>1089</v>
      </c>
      <c r="K2191" s="1" t="s">
        <v>1087</v>
      </c>
      <c r="L2191" s="1" t="s">
        <v>1084</v>
      </c>
      <c r="M2191" s="1">
        <v>0</v>
      </c>
      <c r="N2191" s="1" t="s">
        <v>678</v>
      </c>
      <c r="O2191" s="1" t="s">
        <v>1092</v>
      </c>
    </row>
    <row r="2192" spans="1:15" x14ac:dyDescent="0.25">
      <c r="A2192" s="1">
        <v>1527364</v>
      </c>
      <c r="B2192" s="1" t="s">
        <v>1957</v>
      </c>
      <c r="C2192" s="81">
        <v>55208</v>
      </c>
      <c r="D2192" s="1" t="s">
        <v>1958</v>
      </c>
      <c r="E2192" s="1">
        <v>510</v>
      </c>
      <c r="F2192" s="3">
        <f t="shared" si="34"/>
        <v>2056.4515799999999</v>
      </c>
      <c r="G2192" s="1" t="s">
        <v>1176</v>
      </c>
      <c r="H2192" s="1">
        <v>4.0322579999999997</v>
      </c>
      <c r="I2192" s="1" t="s">
        <v>1085</v>
      </c>
      <c r="J2192" s="1" t="s">
        <v>1089</v>
      </c>
      <c r="K2192" s="1" t="s">
        <v>1087</v>
      </c>
      <c r="L2192" s="1" t="s">
        <v>1084</v>
      </c>
      <c r="M2192" s="1">
        <v>0</v>
      </c>
      <c r="N2192" s="1" t="s">
        <v>678</v>
      </c>
      <c r="O2192" s="1" t="s">
        <v>1092</v>
      </c>
    </row>
    <row r="2193" spans="1:15" x14ac:dyDescent="0.25">
      <c r="A2193" s="1">
        <v>1527365</v>
      </c>
      <c r="B2193" s="1" t="s">
        <v>1957</v>
      </c>
      <c r="C2193" s="81">
        <v>55208</v>
      </c>
      <c r="D2193" s="1" t="s">
        <v>1958</v>
      </c>
      <c r="E2193" s="1">
        <v>176</v>
      </c>
      <c r="F2193" s="3">
        <f t="shared" si="34"/>
        <v>709.6774079999999</v>
      </c>
      <c r="G2193" s="1" t="s">
        <v>1141</v>
      </c>
      <c r="H2193" s="1">
        <v>4.0322579999999997</v>
      </c>
      <c r="I2193" s="1" t="s">
        <v>1085</v>
      </c>
      <c r="J2193" s="1" t="s">
        <v>1089</v>
      </c>
      <c r="K2193" s="1" t="s">
        <v>1087</v>
      </c>
      <c r="L2193" s="1" t="s">
        <v>1084</v>
      </c>
      <c r="M2193" s="1">
        <v>0</v>
      </c>
      <c r="N2193" s="1" t="s">
        <v>678</v>
      </c>
      <c r="O2193" s="1" t="s">
        <v>1092</v>
      </c>
    </row>
    <row r="2194" spans="1:15" x14ac:dyDescent="0.25">
      <c r="A2194" s="1">
        <v>1527366</v>
      </c>
      <c r="B2194" s="1" t="s">
        <v>1957</v>
      </c>
      <c r="C2194" s="81">
        <v>55208</v>
      </c>
      <c r="D2194" s="1" t="s">
        <v>1958</v>
      </c>
      <c r="E2194" s="1">
        <v>749</v>
      </c>
      <c r="F2194" s="3">
        <f t="shared" si="34"/>
        <v>3020.1612419999997</v>
      </c>
      <c r="G2194" s="1" t="s">
        <v>1270</v>
      </c>
      <c r="H2194" s="1">
        <v>4.0322579999999997</v>
      </c>
      <c r="I2194" s="1" t="s">
        <v>1085</v>
      </c>
      <c r="J2194" s="1" t="s">
        <v>1089</v>
      </c>
      <c r="K2194" s="1" t="s">
        <v>1087</v>
      </c>
      <c r="L2194" s="1" t="s">
        <v>1084</v>
      </c>
      <c r="M2194" s="1">
        <v>0</v>
      </c>
      <c r="N2194" s="1" t="s">
        <v>678</v>
      </c>
      <c r="O2194" s="1" t="s">
        <v>1092</v>
      </c>
    </row>
    <row r="2195" spans="1:15" x14ac:dyDescent="0.25">
      <c r="A2195" s="1">
        <v>1527367</v>
      </c>
      <c r="B2195" s="1" t="s">
        <v>1957</v>
      </c>
      <c r="C2195" s="81">
        <v>55208</v>
      </c>
      <c r="D2195" s="1" t="s">
        <v>1958</v>
      </c>
      <c r="E2195" s="1">
        <v>377</v>
      </c>
      <c r="F2195" s="3">
        <f t="shared" si="34"/>
        <v>1520.1612659999998</v>
      </c>
      <c r="G2195" s="1" t="s">
        <v>1151</v>
      </c>
      <c r="H2195" s="1">
        <v>4.0322579999999997</v>
      </c>
      <c r="I2195" s="1" t="s">
        <v>1085</v>
      </c>
      <c r="J2195" s="1" t="s">
        <v>1089</v>
      </c>
      <c r="K2195" s="1" t="s">
        <v>1087</v>
      </c>
      <c r="L2195" s="1" t="s">
        <v>1084</v>
      </c>
      <c r="M2195" s="1">
        <v>0</v>
      </c>
      <c r="N2195" s="1" t="s">
        <v>678</v>
      </c>
      <c r="O2195" s="1" t="s">
        <v>1092</v>
      </c>
    </row>
    <row r="2196" spans="1:15" x14ac:dyDescent="0.25">
      <c r="A2196" s="1">
        <v>1527368</v>
      </c>
      <c r="B2196" s="1" t="s">
        <v>1957</v>
      </c>
      <c r="C2196" s="81">
        <v>55208</v>
      </c>
      <c r="D2196" s="1" t="s">
        <v>1958</v>
      </c>
      <c r="E2196" s="1">
        <v>243</v>
      </c>
      <c r="F2196" s="3">
        <f t="shared" si="34"/>
        <v>979.83869399999992</v>
      </c>
      <c r="G2196" s="1" t="s">
        <v>1270</v>
      </c>
      <c r="H2196" s="1">
        <v>4.0322579999999997</v>
      </c>
      <c r="I2196" s="1" t="s">
        <v>1085</v>
      </c>
      <c r="J2196" s="1" t="s">
        <v>1089</v>
      </c>
      <c r="K2196" s="1" t="s">
        <v>1087</v>
      </c>
      <c r="L2196" s="1" t="s">
        <v>1084</v>
      </c>
      <c r="M2196" s="1">
        <v>0</v>
      </c>
      <c r="N2196" s="1" t="s">
        <v>678</v>
      </c>
      <c r="O2196" s="1" t="s">
        <v>1092</v>
      </c>
    </row>
    <row r="2197" spans="1:15" x14ac:dyDescent="0.25">
      <c r="A2197" s="1">
        <v>1527751</v>
      </c>
      <c r="B2197" s="1" t="s">
        <v>1957</v>
      </c>
      <c r="C2197" s="81">
        <v>55208</v>
      </c>
      <c r="D2197" s="1" t="s">
        <v>1958</v>
      </c>
      <c r="E2197" s="1">
        <v>375</v>
      </c>
      <c r="F2197" s="3">
        <f t="shared" si="34"/>
        <v>1512.0967499999999</v>
      </c>
      <c r="G2197" s="1" t="s">
        <v>1110</v>
      </c>
      <c r="H2197" s="1">
        <v>4.0322579999999997</v>
      </c>
      <c r="I2197" s="1" t="s">
        <v>1085</v>
      </c>
      <c r="J2197" s="1" t="s">
        <v>1089</v>
      </c>
      <c r="K2197" s="1" t="s">
        <v>1087</v>
      </c>
      <c r="L2197" s="1" t="s">
        <v>1084</v>
      </c>
      <c r="M2197" s="1">
        <v>0</v>
      </c>
      <c r="N2197" s="1" t="s">
        <v>678</v>
      </c>
      <c r="O2197" s="1" t="s">
        <v>1092</v>
      </c>
    </row>
    <row r="2198" spans="1:15" x14ac:dyDescent="0.25">
      <c r="A2198" s="1">
        <v>1527810</v>
      </c>
      <c r="B2198" s="1" t="s">
        <v>1957</v>
      </c>
      <c r="C2198" s="81">
        <v>55208</v>
      </c>
      <c r="D2198" s="1" t="s">
        <v>1958</v>
      </c>
      <c r="E2198" s="1">
        <v>82</v>
      </c>
      <c r="F2198" s="3">
        <f t="shared" si="34"/>
        <v>330.64515599999999</v>
      </c>
      <c r="G2198" s="1" t="s">
        <v>1141</v>
      </c>
      <c r="H2198" s="1">
        <v>4.0322579999999997</v>
      </c>
      <c r="I2198" s="1" t="s">
        <v>1085</v>
      </c>
      <c r="J2198" s="1" t="s">
        <v>1089</v>
      </c>
      <c r="K2198" s="1" t="s">
        <v>1087</v>
      </c>
      <c r="L2198" s="1" t="s">
        <v>1084</v>
      </c>
      <c r="M2198" s="1">
        <v>0</v>
      </c>
      <c r="N2198" s="1" t="s">
        <v>678</v>
      </c>
      <c r="O2198" s="1" t="s">
        <v>1092</v>
      </c>
    </row>
    <row r="2199" spans="1:15" x14ac:dyDescent="0.25">
      <c r="A2199" s="1">
        <v>1528119</v>
      </c>
      <c r="B2199" s="1" t="s">
        <v>1957</v>
      </c>
      <c r="C2199" s="81">
        <v>55208</v>
      </c>
      <c r="D2199" s="1" t="s">
        <v>1958</v>
      </c>
      <c r="E2199" s="1">
        <v>297</v>
      </c>
      <c r="F2199" s="3">
        <f t="shared" si="34"/>
        <v>1197.5806259999999</v>
      </c>
      <c r="G2199" s="1" t="s">
        <v>1166</v>
      </c>
      <c r="H2199" s="1">
        <v>4.0322579999999997</v>
      </c>
      <c r="I2199" s="1" t="s">
        <v>1085</v>
      </c>
      <c r="J2199" s="1" t="s">
        <v>1089</v>
      </c>
      <c r="K2199" s="1" t="s">
        <v>1087</v>
      </c>
      <c r="L2199" s="1" t="s">
        <v>1084</v>
      </c>
      <c r="M2199" s="1">
        <v>0</v>
      </c>
      <c r="N2199" s="1" t="s">
        <v>678</v>
      </c>
      <c r="O2199" s="1" t="s">
        <v>1092</v>
      </c>
    </row>
    <row r="2200" spans="1:15" x14ac:dyDescent="0.25">
      <c r="A2200" s="1">
        <v>1528120</v>
      </c>
      <c r="B2200" s="1" t="s">
        <v>1957</v>
      </c>
      <c r="C2200" s="81">
        <v>55208</v>
      </c>
      <c r="D2200" s="1" t="s">
        <v>1958</v>
      </c>
      <c r="E2200" s="1">
        <v>750</v>
      </c>
      <c r="F2200" s="3">
        <f t="shared" si="34"/>
        <v>3024.1934999999999</v>
      </c>
      <c r="G2200" s="1" t="s">
        <v>1188</v>
      </c>
      <c r="H2200" s="1">
        <v>4.0322579999999997</v>
      </c>
      <c r="I2200" s="1" t="s">
        <v>1085</v>
      </c>
      <c r="J2200" s="1" t="s">
        <v>1089</v>
      </c>
      <c r="K2200" s="1" t="s">
        <v>1087</v>
      </c>
      <c r="L2200" s="1" t="s">
        <v>1084</v>
      </c>
      <c r="M2200" s="1">
        <v>0</v>
      </c>
      <c r="N2200" s="1" t="s">
        <v>678</v>
      </c>
      <c r="O2200" s="1" t="s">
        <v>1092</v>
      </c>
    </row>
    <row r="2201" spans="1:15" x14ac:dyDescent="0.25">
      <c r="A2201" s="1">
        <v>1528121</v>
      </c>
      <c r="B2201" s="1" t="s">
        <v>1957</v>
      </c>
      <c r="C2201" s="81">
        <v>55208</v>
      </c>
      <c r="D2201" s="1" t="s">
        <v>1958</v>
      </c>
      <c r="E2201" s="1">
        <v>180</v>
      </c>
      <c r="F2201" s="3">
        <f t="shared" si="34"/>
        <v>725.80643999999995</v>
      </c>
      <c r="G2201" s="1" t="s">
        <v>1176</v>
      </c>
      <c r="H2201" s="1">
        <v>4.0322579999999997</v>
      </c>
      <c r="I2201" s="1" t="s">
        <v>1085</v>
      </c>
      <c r="J2201" s="1" t="s">
        <v>1089</v>
      </c>
      <c r="K2201" s="1" t="s">
        <v>1087</v>
      </c>
      <c r="L2201" s="1" t="s">
        <v>1084</v>
      </c>
      <c r="M2201" s="1">
        <v>0</v>
      </c>
      <c r="N2201" s="1" t="s">
        <v>678</v>
      </c>
      <c r="O2201" s="1" t="s">
        <v>1092</v>
      </c>
    </row>
    <row r="2202" spans="1:15" x14ac:dyDescent="0.25">
      <c r="A2202" s="1">
        <v>1528174</v>
      </c>
      <c r="B2202" s="1" t="s">
        <v>1957</v>
      </c>
      <c r="C2202" s="81">
        <v>55208</v>
      </c>
      <c r="D2202" s="1" t="s">
        <v>1958</v>
      </c>
      <c r="E2202" s="1">
        <v>239</v>
      </c>
      <c r="F2202" s="3">
        <f t="shared" si="34"/>
        <v>963.70966199999987</v>
      </c>
      <c r="G2202" s="1" t="s">
        <v>1176</v>
      </c>
      <c r="H2202" s="1">
        <v>4.0322579999999997</v>
      </c>
      <c r="I2202" s="1" t="s">
        <v>1085</v>
      </c>
      <c r="J2202" s="1" t="s">
        <v>1089</v>
      </c>
      <c r="K2202" s="1" t="s">
        <v>1087</v>
      </c>
      <c r="L2202" s="1" t="s">
        <v>1084</v>
      </c>
      <c r="M2202" s="1">
        <v>0</v>
      </c>
      <c r="N2202" s="1" t="s">
        <v>678</v>
      </c>
      <c r="O2202" s="1" t="s">
        <v>1092</v>
      </c>
    </row>
    <row r="2203" spans="1:15" x14ac:dyDescent="0.25">
      <c r="A2203" s="1">
        <v>1528739</v>
      </c>
      <c r="B2203" s="1" t="s">
        <v>1957</v>
      </c>
      <c r="C2203" s="81">
        <v>55208</v>
      </c>
      <c r="D2203" s="1" t="s">
        <v>1958</v>
      </c>
      <c r="E2203" s="1">
        <v>373</v>
      </c>
      <c r="F2203" s="3">
        <f t="shared" si="34"/>
        <v>1504.0322339999998</v>
      </c>
      <c r="G2203" s="1" t="s">
        <v>1151</v>
      </c>
      <c r="H2203" s="1">
        <v>4.0322579999999997</v>
      </c>
      <c r="I2203" s="1" t="s">
        <v>1085</v>
      </c>
      <c r="J2203" s="1" t="s">
        <v>1089</v>
      </c>
      <c r="K2203" s="1" t="s">
        <v>1087</v>
      </c>
      <c r="L2203" s="1" t="s">
        <v>1084</v>
      </c>
      <c r="M2203" s="1">
        <v>0</v>
      </c>
      <c r="N2203" s="1" t="s">
        <v>678</v>
      </c>
      <c r="O2203" s="1" t="s">
        <v>1092</v>
      </c>
    </row>
    <row r="2204" spans="1:15" x14ac:dyDescent="0.25">
      <c r="A2204" s="1">
        <v>1529371</v>
      </c>
      <c r="B2204" s="1" t="s">
        <v>1957</v>
      </c>
      <c r="C2204" s="81">
        <v>55208</v>
      </c>
      <c r="D2204" s="1" t="s">
        <v>1958</v>
      </c>
      <c r="E2204" s="1">
        <v>345</v>
      </c>
      <c r="F2204" s="3">
        <f t="shared" si="34"/>
        <v>1391.1290099999999</v>
      </c>
      <c r="G2204" s="1" t="s">
        <v>1103</v>
      </c>
      <c r="H2204" s="1">
        <v>4.0322579999999997</v>
      </c>
      <c r="I2204" s="1" t="s">
        <v>1085</v>
      </c>
      <c r="J2204" s="1" t="s">
        <v>1089</v>
      </c>
      <c r="K2204" s="1" t="s">
        <v>1087</v>
      </c>
      <c r="L2204" s="1" t="s">
        <v>1084</v>
      </c>
      <c r="M2204" s="1">
        <v>0</v>
      </c>
      <c r="N2204" s="1" t="s">
        <v>678</v>
      </c>
      <c r="O2204" s="1" t="s">
        <v>1092</v>
      </c>
    </row>
    <row r="2205" spans="1:15" x14ac:dyDescent="0.25">
      <c r="A2205" s="1">
        <v>1529442</v>
      </c>
      <c r="B2205" s="1" t="s">
        <v>1957</v>
      </c>
      <c r="C2205" s="81">
        <v>55208</v>
      </c>
      <c r="D2205" s="1" t="s">
        <v>1958</v>
      </c>
      <c r="E2205" s="1">
        <v>220</v>
      </c>
      <c r="F2205" s="3">
        <f t="shared" si="34"/>
        <v>887.0967599999999</v>
      </c>
      <c r="G2205" s="1" t="s">
        <v>1166</v>
      </c>
      <c r="H2205" s="1">
        <v>4.0322579999999997</v>
      </c>
      <c r="I2205" s="1" t="s">
        <v>1085</v>
      </c>
      <c r="J2205" s="1" t="s">
        <v>1089</v>
      </c>
      <c r="K2205" s="1" t="s">
        <v>1087</v>
      </c>
      <c r="L2205" s="1" t="s">
        <v>1084</v>
      </c>
      <c r="M2205" s="1">
        <v>0</v>
      </c>
      <c r="N2205" s="1" t="s">
        <v>678</v>
      </c>
      <c r="O2205" s="1" t="s">
        <v>1092</v>
      </c>
    </row>
    <row r="2206" spans="1:15" x14ac:dyDescent="0.25">
      <c r="A2206" s="1">
        <v>1526264</v>
      </c>
      <c r="B2206" s="1" t="s">
        <v>1959</v>
      </c>
      <c r="C2206" s="81">
        <v>55214</v>
      </c>
      <c r="D2206" s="1" t="s">
        <v>1960</v>
      </c>
      <c r="E2206" s="1">
        <v>515</v>
      </c>
      <c r="F2206" s="3">
        <f t="shared" si="34"/>
        <v>2076.6128699999999</v>
      </c>
      <c r="G2206" s="1" t="s">
        <v>1120</v>
      </c>
      <c r="H2206" s="1">
        <v>4.0322579999999997</v>
      </c>
      <c r="I2206" s="1" t="s">
        <v>1085</v>
      </c>
      <c r="J2206" s="1" t="s">
        <v>1089</v>
      </c>
      <c r="K2206" s="1" t="s">
        <v>1087</v>
      </c>
      <c r="L2206" s="1" t="s">
        <v>1084</v>
      </c>
      <c r="M2206" s="1">
        <v>0</v>
      </c>
      <c r="N2206" s="1" t="s">
        <v>678</v>
      </c>
      <c r="O2206" s="1" t="s">
        <v>1092</v>
      </c>
    </row>
    <row r="2207" spans="1:15" x14ac:dyDescent="0.25">
      <c r="A2207" s="1">
        <v>1526265</v>
      </c>
      <c r="B2207" s="1" t="s">
        <v>1959</v>
      </c>
      <c r="C2207" s="81">
        <v>55214</v>
      </c>
      <c r="D2207" s="1" t="s">
        <v>1960</v>
      </c>
      <c r="E2207" s="1">
        <v>379</v>
      </c>
      <c r="F2207" s="3">
        <f t="shared" si="34"/>
        <v>1528.225782</v>
      </c>
      <c r="G2207" s="1" t="s">
        <v>1129</v>
      </c>
      <c r="H2207" s="1">
        <v>4.0322579999999997</v>
      </c>
      <c r="I2207" s="1" t="s">
        <v>1085</v>
      </c>
      <c r="J2207" s="1" t="s">
        <v>1089</v>
      </c>
      <c r="K2207" s="1" t="s">
        <v>1087</v>
      </c>
      <c r="L2207" s="1" t="s">
        <v>1084</v>
      </c>
      <c r="M2207" s="1">
        <v>0</v>
      </c>
      <c r="N2207" s="1" t="s">
        <v>678</v>
      </c>
      <c r="O2207" s="1" t="s">
        <v>1092</v>
      </c>
    </row>
    <row r="2208" spans="1:15" x14ac:dyDescent="0.25">
      <c r="A2208" s="1">
        <v>1526266</v>
      </c>
      <c r="B2208" s="1" t="s">
        <v>1959</v>
      </c>
      <c r="C2208" s="81">
        <v>55214</v>
      </c>
      <c r="D2208" s="1" t="s">
        <v>1960</v>
      </c>
      <c r="E2208" s="1">
        <v>520</v>
      </c>
      <c r="F2208" s="3">
        <f t="shared" si="34"/>
        <v>2096.7741599999999</v>
      </c>
      <c r="G2208" s="1" t="s">
        <v>1160</v>
      </c>
      <c r="H2208" s="1">
        <v>4.0322579999999997</v>
      </c>
      <c r="I2208" s="1" t="s">
        <v>1085</v>
      </c>
      <c r="J2208" s="1" t="s">
        <v>1089</v>
      </c>
      <c r="K2208" s="1" t="s">
        <v>1087</v>
      </c>
      <c r="L2208" s="1" t="s">
        <v>1084</v>
      </c>
      <c r="M2208" s="1">
        <v>0</v>
      </c>
      <c r="N2208" s="1" t="s">
        <v>678</v>
      </c>
      <c r="O2208" s="1" t="s">
        <v>1092</v>
      </c>
    </row>
    <row r="2209" spans="1:15" x14ac:dyDescent="0.25">
      <c r="A2209" s="1">
        <v>1526267</v>
      </c>
      <c r="B2209" s="1" t="s">
        <v>1959</v>
      </c>
      <c r="C2209" s="81">
        <v>55214</v>
      </c>
      <c r="D2209" s="1" t="s">
        <v>1960</v>
      </c>
      <c r="E2209" s="1">
        <v>446</v>
      </c>
      <c r="F2209" s="3">
        <f t="shared" si="34"/>
        <v>1798.3870679999998</v>
      </c>
      <c r="G2209" s="1" t="s">
        <v>1101</v>
      </c>
      <c r="H2209" s="1">
        <v>4.0322579999999997</v>
      </c>
      <c r="I2209" s="1" t="s">
        <v>1085</v>
      </c>
      <c r="J2209" s="1" t="s">
        <v>1089</v>
      </c>
      <c r="K2209" s="1" t="s">
        <v>1087</v>
      </c>
      <c r="L2209" s="1" t="s">
        <v>1084</v>
      </c>
      <c r="M2209" s="1">
        <v>0</v>
      </c>
      <c r="N2209" s="1" t="s">
        <v>678</v>
      </c>
      <c r="O2209" s="1" t="s">
        <v>1092</v>
      </c>
    </row>
    <row r="2210" spans="1:15" x14ac:dyDescent="0.25">
      <c r="A2210" s="1">
        <v>1526269</v>
      </c>
      <c r="B2210" s="1" t="s">
        <v>1959</v>
      </c>
      <c r="C2210" s="81">
        <v>55214</v>
      </c>
      <c r="D2210" s="1" t="s">
        <v>1960</v>
      </c>
      <c r="E2210" s="1">
        <v>309</v>
      </c>
      <c r="F2210" s="3">
        <f t="shared" si="34"/>
        <v>1245.9677219999999</v>
      </c>
      <c r="G2210" s="1" t="s">
        <v>1110</v>
      </c>
      <c r="H2210" s="1">
        <v>4.0322579999999997</v>
      </c>
      <c r="I2210" s="1" t="s">
        <v>1085</v>
      </c>
      <c r="J2210" s="1" t="s">
        <v>1089</v>
      </c>
      <c r="K2210" s="1" t="s">
        <v>1087</v>
      </c>
      <c r="L2210" s="1" t="s">
        <v>1084</v>
      </c>
      <c r="M2210" s="1">
        <v>0</v>
      </c>
      <c r="N2210" s="1" t="s">
        <v>678</v>
      </c>
      <c r="O2210" s="1" t="s">
        <v>1092</v>
      </c>
    </row>
    <row r="2211" spans="1:15" x14ac:dyDescent="0.25">
      <c r="A2211" s="1">
        <v>1526270</v>
      </c>
      <c r="B2211" s="1" t="s">
        <v>1959</v>
      </c>
      <c r="C2211" s="81">
        <v>55214</v>
      </c>
      <c r="D2211" s="1" t="s">
        <v>1960</v>
      </c>
      <c r="E2211" s="1">
        <v>289</v>
      </c>
      <c r="F2211" s="3">
        <f t="shared" si="34"/>
        <v>1165.3225619999998</v>
      </c>
      <c r="G2211" s="1" t="s">
        <v>1102</v>
      </c>
      <c r="H2211" s="1">
        <v>4.0322579999999997</v>
      </c>
      <c r="I2211" s="1" t="s">
        <v>1085</v>
      </c>
      <c r="J2211" s="1" t="s">
        <v>1089</v>
      </c>
      <c r="K2211" s="1" t="s">
        <v>1087</v>
      </c>
      <c r="L2211" s="1" t="s">
        <v>1084</v>
      </c>
      <c r="M2211" s="1">
        <v>0</v>
      </c>
      <c r="N2211" s="1" t="s">
        <v>678</v>
      </c>
      <c r="O2211" s="1" t="s">
        <v>1092</v>
      </c>
    </row>
    <row r="2212" spans="1:15" x14ac:dyDescent="0.25">
      <c r="A2212" s="1">
        <v>1526271</v>
      </c>
      <c r="B2212" s="1" t="s">
        <v>1959</v>
      </c>
      <c r="C2212" s="81">
        <v>55214</v>
      </c>
      <c r="D2212" s="1" t="s">
        <v>1960</v>
      </c>
      <c r="E2212" s="1">
        <v>398</v>
      </c>
      <c r="F2212" s="3">
        <f t="shared" si="34"/>
        <v>1604.8386839999998</v>
      </c>
      <c r="G2212" s="1" t="s">
        <v>1151</v>
      </c>
      <c r="H2212" s="1">
        <v>4.0322579999999997</v>
      </c>
      <c r="I2212" s="1" t="s">
        <v>1085</v>
      </c>
      <c r="J2212" s="1" t="s">
        <v>1089</v>
      </c>
      <c r="K2212" s="1" t="s">
        <v>1087</v>
      </c>
      <c r="L2212" s="1" t="s">
        <v>1084</v>
      </c>
      <c r="M2212" s="1">
        <v>0</v>
      </c>
      <c r="N2212" s="1" t="s">
        <v>678</v>
      </c>
      <c r="O2212" s="1" t="s">
        <v>1092</v>
      </c>
    </row>
    <row r="2213" spans="1:15" x14ac:dyDescent="0.25">
      <c r="A2213" s="1">
        <v>1526272</v>
      </c>
      <c r="B2213" s="1" t="s">
        <v>1959</v>
      </c>
      <c r="C2213" s="81">
        <v>55214</v>
      </c>
      <c r="D2213" s="1" t="s">
        <v>1960</v>
      </c>
      <c r="E2213" s="1">
        <v>188</v>
      </c>
      <c r="F2213" s="3">
        <f t="shared" si="34"/>
        <v>758.06450399999994</v>
      </c>
      <c r="G2213" s="1" t="s">
        <v>1121</v>
      </c>
      <c r="H2213" s="1">
        <v>4.0322579999999997</v>
      </c>
      <c r="I2213" s="1" t="s">
        <v>1085</v>
      </c>
      <c r="J2213" s="1" t="s">
        <v>1089</v>
      </c>
      <c r="K2213" s="1" t="s">
        <v>1087</v>
      </c>
      <c r="L2213" s="1" t="s">
        <v>1084</v>
      </c>
      <c r="M2213" s="1">
        <v>0</v>
      </c>
      <c r="N2213" s="1" t="s">
        <v>678</v>
      </c>
      <c r="O2213" s="1" t="s">
        <v>1092</v>
      </c>
    </row>
    <row r="2214" spans="1:15" x14ac:dyDescent="0.25">
      <c r="A2214" s="1">
        <v>1526655</v>
      </c>
      <c r="B2214" s="1" t="s">
        <v>1959</v>
      </c>
      <c r="C2214" s="81">
        <v>55214</v>
      </c>
      <c r="D2214" s="1" t="s">
        <v>1960</v>
      </c>
      <c r="E2214" s="1">
        <v>186</v>
      </c>
      <c r="F2214" s="3">
        <f t="shared" si="34"/>
        <v>749.99998799999992</v>
      </c>
      <c r="G2214" s="1" t="s">
        <v>1129</v>
      </c>
      <c r="H2214" s="1">
        <v>4.0322579999999997</v>
      </c>
      <c r="I2214" s="1" t="s">
        <v>1085</v>
      </c>
      <c r="J2214" s="1" t="s">
        <v>1089</v>
      </c>
      <c r="K2214" s="1" t="s">
        <v>1087</v>
      </c>
      <c r="L2214" s="1" t="s">
        <v>1084</v>
      </c>
      <c r="M2214" s="1">
        <v>0</v>
      </c>
      <c r="N2214" s="1" t="s">
        <v>678</v>
      </c>
      <c r="O2214" s="1" t="s">
        <v>1092</v>
      </c>
    </row>
    <row r="2215" spans="1:15" x14ac:dyDescent="0.25">
      <c r="A2215" s="1">
        <v>1526728</v>
      </c>
      <c r="B2215" s="1" t="s">
        <v>1959</v>
      </c>
      <c r="C2215" s="81">
        <v>55214</v>
      </c>
      <c r="D2215" s="1" t="s">
        <v>1960</v>
      </c>
      <c r="E2215" s="1">
        <v>231</v>
      </c>
      <c r="F2215" s="3">
        <f t="shared" si="34"/>
        <v>931.45159799999988</v>
      </c>
      <c r="G2215" s="1" t="s">
        <v>1120</v>
      </c>
      <c r="H2215" s="1">
        <v>4.0322579999999997</v>
      </c>
      <c r="I2215" s="1" t="s">
        <v>1085</v>
      </c>
      <c r="J2215" s="1" t="s">
        <v>1089</v>
      </c>
      <c r="K2215" s="1" t="s">
        <v>1087</v>
      </c>
      <c r="L2215" s="1" t="s">
        <v>1084</v>
      </c>
      <c r="M2215" s="1">
        <v>0</v>
      </c>
      <c r="N2215" s="1" t="s">
        <v>678</v>
      </c>
      <c r="O2215" s="1" t="s">
        <v>1092</v>
      </c>
    </row>
    <row r="2216" spans="1:15" x14ac:dyDescent="0.25">
      <c r="A2216" s="1">
        <v>1526909</v>
      </c>
      <c r="B2216" s="1" t="s">
        <v>1959</v>
      </c>
      <c r="C2216" s="81">
        <v>55214</v>
      </c>
      <c r="D2216" s="1" t="s">
        <v>1960</v>
      </c>
      <c r="E2216" s="1">
        <v>367</v>
      </c>
      <c r="F2216" s="3">
        <f t="shared" si="34"/>
        <v>1479.8386859999998</v>
      </c>
      <c r="G2216" s="1" t="s">
        <v>1129</v>
      </c>
      <c r="H2216" s="1">
        <v>4.0322579999999997</v>
      </c>
      <c r="I2216" s="1" t="s">
        <v>1085</v>
      </c>
      <c r="J2216" s="1" t="s">
        <v>1089</v>
      </c>
      <c r="K2216" s="1" t="s">
        <v>1087</v>
      </c>
      <c r="L2216" s="1" t="s">
        <v>1084</v>
      </c>
      <c r="M2216" s="1">
        <v>0</v>
      </c>
      <c r="N2216" s="1" t="s">
        <v>678</v>
      </c>
      <c r="O2216" s="1" t="s">
        <v>1092</v>
      </c>
    </row>
    <row r="2217" spans="1:15" x14ac:dyDescent="0.25">
      <c r="A2217" s="1">
        <v>1527087</v>
      </c>
      <c r="B2217" s="1" t="s">
        <v>1959</v>
      </c>
      <c r="C2217" s="81">
        <v>55214</v>
      </c>
      <c r="D2217" s="1" t="s">
        <v>1960</v>
      </c>
      <c r="E2217" s="1">
        <v>218</v>
      </c>
      <c r="F2217" s="3">
        <f t="shared" si="34"/>
        <v>879.03224399999988</v>
      </c>
      <c r="G2217" s="1" t="s">
        <v>1160</v>
      </c>
      <c r="H2217" s="1">
        <v>4.0322579999999997</v>
      </c>
      <c r="I2217" s="1" t="s">
        <v>1085</v>
      </c>
      <c r="J2217" s="1" t="s">
        <v>1089</v>
      </c>
      <c r="K2217" s="1" t="s">
        <v>1087</v>
      </c>
      <c r="L2217" s="1" t="s">
        <v>1084</v>
      </c>
      <c r="M2217" s="1">
        <v>0</v>
      </c>
      <c r="N2217" s="1" t="s">
        <v>678</v>
      </c>
      <c r="O2217" s="1" t="s">
        <v>1092</v>
      </c>
    </row>
    <row r="2218" spans="1:15" x14ac:dyDescent="0.25">
      <c r="A2218" s="1">
        <v>1527300</v>
      </c>
      <c r="B2218" s="1" t="s">
        <v>1959</v>
      </c>
      <c r="C2218" s="81">
        <v>55214</v>
      </c>
      <c r="D2218" s="1" t="s">
        <v>1960</v>
      </c>
      <c r="E2218" s="1">
        <v>180</v>
      </c>
      <c r="F2218" s="3">
        <f t="shared" si="34"/>
        <v>725.80643999999995</v>
      </c>
      <c r="G2218" s="1" t="s">
        <v>1101</v>
      </c>
      <c r="H2218" s="1">
        <v>4.0322579999999997</v>
      </c>
      <c r="I2218" s="1" t="s">
        <v>1085</v>
      </c>
      <c r="J2218" s="1" t="s">
        <v>1089</v>
      </c>
      <c r="K2218" s="1" t="s">
        <v>1087</v>
      </c>
      <c r="L2218" s="1" t="s">
        <v>1084</v>
      </c>
      <c r="M2218" s="1">
        <v>0</v>
      </c>
      <c r="N2218" s="1" t="s">
        <v>678</v>
      </c>
      <c r="O2218" s="1" t="s">
        <v>1092</v>
      </c>
    </row>
    <row r="2219" spans="1:15" x14ac:dyDescent="0.25">
      <c r="A2219" s="1">
        <v>1527301</v>
      </c>
      <c r="B2219" s="1" t="s">
        <v>1959</v>
      </c>
      <c r="C2219" s="81">
        <v>55214</v>
      </c>
      <c r="D2219" s="1" t="s">
        <v>1960</v>
      </c>
      <c r="E2219" s="1">
        <v>120</v>
      </c>
      <c r="F2219" s="3">
        <f t="shared" si="34"/>
        <v>483.87095999999997</v>
      </c>
      <c r="G2219" s="1" t="s">
        <v>1101</v>
      </c>
      <c r="H2219" s="1">
        <v>4.0322579999999997</v>
      </c>
      <c r="I2219" s="1" t="s">
        <v>1085</v>
      </c>
      <c r="J2219" s="1" t="s">
        <v>1089</v>
      </c>
      <c r="K2219" s="1" t="s">
        <v>1087</v>
      </c>
      <c r="L2219" s="1" t="s">
        <v>1084</v>
      </c>
      <c r="M2219" s="1">
        <v>0</v>
      </c>
      <c r="N2219" s="1" t="s">
        <v>678</v>
      </c>
      <c r="O2219" s="1" t="s">
        <v>1092</v>
      </c>
    </row>
    <row r="2220" spans="1:15" x14ac:dyDescent="0.25">
      <c r="A2220" s="1">
        <v>1527369</v>
      </c>
      <c r="B2220" s="1" t="s">
        <v>1959</v>
      </c>
      <c r="C2220" s="81">
        <v>55214</v>
      </c>
      <c r="D2220" s="1" t="s">
        <v>1960</v>
      </c>
      <c r="E2220" s="1">
        <v>464</v>
      </c>
      <c r="F2220" s="3">
        <f t="shared" si="34"/>
        <v>1870.9677119999999</v>
      </c>
      <c r="G2220" s="1" t="s">
        <v>1176</v>
      </c>
      <c r="H2220" s="1">
        <v>4.0322579999999997</v>
      </c>
      <c r="I2220" s="1" t="s">
        <v>1085</v>
      </c>
      <c r="J2220" s="1" t="s">
        <v>1089</v>
      </c>
      <c r="K2220" s="1" t="s">
        <v>1087</v>
      </c>
      <c r="L2220" s="1" t="s">
        <v>1084</v>
      </c>
      <c r="M2220" s="1">
        <v>0</v>
      </c>
      <c r="N2220" s="1" t="s">
        <v>678</v>
      </c>
      <c r="O2220" s="1" t="s">
        <v>1092</v>
      </c>
    </row>
    <row r="2221" spans="1:15" x14ac:dyDescent="0.25">
      <c r="A2221" s="1">
        <v>1527370</v>
      </c>
      <c r="B2221" s="1" t="s">
        <v>1959</v>
      </c>
      <c r="C2221" s="81">
        <v>55214</v>
      </c>
      <c r="D2221" s="1" t="s">
        <v>1960</v>
      </c>
      <c r="E2221" s="1">
        <v>563</v>
      </c>
      <c r="F2221" s="3">
        <f t="shared" si="34"/>
        <v>2270.1612539999996</v>
      </c>
      <c r="G2221" s="1" t="s">
        <v>1166</v>
      </c>
      <c r="H2221" s="1">
        <v>4.0322579999999997</v>
      </c>
      <c r="I2221" s="1" t="s">
        <v>1085</v>
      </c>
      <c r="J2221" s="1" t="s">
        <v>1089</v>
      </c>
      <c r="K2221" s="1" t="s">
        <v>1087</v>
      </c>
      <c r="L2221" s="1" t="s">
        <v>1084</v>
      </c>
      <c r="M2221" s="1">
        <v>0</v>
      </c>
      <c r="N2221" s="1" t="s">
        <v>678</v>
      </c>
      <c r="O2221" s="1" t="s">
        <v>1092</v>
      </c>
    </row>
    <row r="2222" spans="1:15" x14ac:dyDescent="0.25">
      <c r="A2222" s="1">
        <v>1527753</v>
      </c>
      <c r="B2222" s="1" t="s">
        <v>1959</v>
      </c>
      <c r="C2222" s="81">
        <v>55214</v>
      </c>
      <c r="D2222" s="1" t="s">
        <v>1960</v>
      </c>
      <c r="E2222" s="1">
        <v>375</v>
      </c>
      <c r="F2222" s="3">
        <f t="shared" si="34"/>
        <v>1512.0967499999999</v>
      </c>
      <c r="G2222" s="1" t="s">
        <v>1102</v>
      </c>
      <c r="H2222" s="1">
        <v>4.0322579999999997</v>
      </c>
      <c r="I2222" s="1" t="s">
        <v>1085</v>
      </c>
      <c r="J2222" s="1" t="s">
        <v>1089</v>
      </c>
      <c r="K2222" s="1" t="s">
        <v>1087</v>
      </c>
      <c r="L2222" s="1" t="s">
        <v>1084</v>
      </c>
      <c r="M2222" s="1">
        <v>0</v>
      </c>
      <c r="N2222" s="1" t="s">
        <v>678</v>
      </c>
      <c r="O2222" s="1" t="s">
        <v>1092</v>
      </c>
    </row>
    <row r="2223" spans="1:15" x14ac:dyDescent="0.25">
      <c r="A2223" s="1">
        <v>1527754</v>
      </c>
      <c r="B2223" s="1" t="s">
        <v>1959</v>
      </c>
      <c r="C2223" s="81">
        <v>55214</v>
      </c>
      <c r="D2223" s="1" t="s">
        <v>1960</v>
      </c>
      <c r="E2223" s="1">
        <v>67</v>
      </c>
      <c r="F2223" s="3">
        <f t="shared" si="34"/>
        <v>270.16128599999996</v>
      </c>
      <c r="G2223" s="1" t="s">
        <v>1110</v>
      </c>
      <c r="H2223" s="1">
        <v>4.0322579999999997</v>
      </c>
      <c r="I2223" s="1" t="s">
        <v>1085</v>
      </c>
      <c r="J2223" s="1" t="s">
        <v>1089</v>
      </c>
      <c r="K2223" s="1" t="s">
        <v>1087</v>
      </c>
      <c r="L2223" s="1" t="s">
        <v>1084</v>
      </c>
      <c r="M2223" s="1">
        <v>0</v>
      </c>
      <c r="N2223" s="1" t="s">
        <v>678</v>
      </c>
      <c r="O2223" s="1" t="s">
        <v>1092</v>
      </c>
    </row>
    <row r="2224" spans="1:15" x14ac:dyDescent="0.25">
      <c r="A2224" s="1">
        <v>1528143</v>
      </c>
      <c r="B2224" s="1" t="s">
        <v>1959</v>
      </c>
      <c r="C2224" s="81">
        <v>55214</v>
      </c>
      <c r="D2224" s="1" t="s">
        <v>1960</v>
      </c>
      <c r="E2224" s="1">
        <v>287</v>
      </c>
      <c r="F2224" s="3">
        <f t="shared" si="34"/>
        <v>1157.2580459999999</v>
      </c>
      <c r="G2224" s="1" t="s">
        <v>1176</v>
      </c>
      <c r="H2224" s="1">
        <v>4.0322579999999997</v>
      </c>
      <c r="I2224" s="1" t="s">
        <v>1085</v>
      </c>
      <c r="J2224" s="1" t="s">
        <v>1089</v>
      </c>
      <c r="K2224" s="1" t="s">
        <v>1087</v>
      </c>
      <c r="L2224" s="1" t="s">
        <v>1084</v>
      </c>
      <c r="M2224" s="1">
        <v>0</v>
      </c>
      <c r="N2224" s="1" t="s">
        <v>678</v>
      </c>
      <c r="O2224" s="1" t="s">
        <v>1092</v>
      </c>
    </row>
    <row r="2225" spans="1:15" x14ac:dyDescent="0.25">
      <c r="A2225" s="1">
        <v>1528528</v>
      </c>
      <c r="B2225" s="1" t="s">
        <v>1959</v>
      </c>
      <c r="C2225" s="81">
        <v>55214</v>
      </c>
      <c r="D2225" s="1" t="s">
        <v>1960</v>
      </c>
      <c r="E2225" s="1">
        <v>75</v>
      </c>
      <c r="F2225" s="3">
        <f t="shared" si="34"/>
        <v>302.41934999999995</v>
      </c>
      <c r="G2225" s="1" t="s">
        <v>1102</v>
      </c>
      <c r="H2225" s="1">
        <v>4.0322579999999997</v>
      </c>
      <c r="I2225" s="1" t="s">
        <v>1085</v>
      </c>
      <c r="J2225" s="1" t="s">
        <v>1089</v>
      </c>
      <c r="K2225" s="1" t="s">
        <v>1087</v>
      </c>
      <c r="L2225" s="1" t="s">
        <v>1084</v>
      </c>
      <c r="M2225" s="1">
        <v>0</v>
      </c>
      <c r="N2225" s="1" t="s">
        <v>678</v>
      </c>
      <c r="O2225" s="1" t="s">
        <v>1092</v>
      </c>
    </row>
    <row r="2226" spans="1:15" x14ac:dyDescent="0.25">
      <c r="A2226" s="1">
        <v>1528529</v>
      </c>
      <c r="B2226" s="1" t="s">
        <v>1959</v>
      </c>
      <c r="C2226" s="81">
        <v>55214</v>
      </c>
      <c r="D2226" s="1" t="s">
        <v>1960</v>
      </c>
      <c r="E2226" s="1">
        <v>208</v>
      </c>
      <c r="F2226" s="3">
        <f t="shared" si="34"/>
        <v>838.70966399999998</v>
      </c>
      <c r="G2226" s="1" t="s">
        <v>1102</v>
      </c>
      <c r="H2226" s="1">
        <v>4.0322579999999997</v>
      </c>
      <c r="I2226" s="1" t="s">
        <v>1085</v>
      </c>
      <c r="J2226" s="1" t="s">
        <v>1089</v>
      </c>
      <c r="K2226" s="1" t="s">
        <v>1087</v>
      </c>
      <c r="L2226" s="1" t="s">
        <v>1084</v>
      </c>
      <c r="M2226" s="1">
        <v>0</v>
      </c>
      <c r="N2226" s="1" t="s">
        <v>678</v>
      </c>
      <c r="O2226" s="1" t="s">
        <v>1092</v>
      </c>
    </row>
    <row r="2227" spans="1:15" x14ac:dyDescent="0.25">
      <c r="A2227" s="1">
        <v>1528530</v>
      </c>
      <c r="B2227" s="1" t="s">
        <v>1959</v>
      </c>
      <c r="C2227" s="81">
        <v>55214</v>
      </c>
      <c r="D2227" s="1" t="s">
        <v>1960</v>
      </c>
      <c r="E2227" s="1">
        <v>180</v>
      </c>
      <c r="F2227" s="3">
        <f t="shared" si="34"/>
        <v>725.80643999999995</v>
      </c>
      <c r="G2227" s="1" t="s">
        <v>1102</v>
      </c>
      <c r="H2227" s="1">
        <v>4.0322579999999997</v>
      </c>
      <c r="I2227" s="1" t="s">
        <v>1085</v>
      </c>
      <c r="J2227" s="1" t="s">
        <v>1089</v>
      </c>
      <c r="K2227" s="1" t="s">
        <v>1087</v>
      </c>
      <c r="L2227" s="1" t="s">
        <v>1084</v>
      </c>
      <c r="M2227" s="1">
        <v>0</v>
      </c>
      <c r="N2227" s="1" t="s">
        <v>678</v>
      </c>
      <c r="O2227" s="1" t="s">
        <v>1092</v>
      </c>
    </row>
    <row r="2228" spans="1:15" x14ac:dyDescent="0.25">
      <c r="A2228" s="1">
        <v>1528810</v>
      </c>
      <c r="B2228" s="1" t="s">
        <v>1959</v>
      </c>
      <c r="C2228" s="81">
        <v>55214</v>
      </c>
      <c r="D2228" s="1" t="s">
        <v>1960</v>
      </c>
      <c r="E2228" s="1">
        <v>288</v>
      </c>
      <c r="F2228" s="3">
        <f t="shared" si="34"/>
        <v>1161.2903039999999</v>
      </c>
      <c r="G2228" s="1" t="s">
        <v>1151</v>
      </c>
      <c r="H2228" s="1">
        <v>4.0322579999999997</v>
      </c>
      <c r="I2228" s="1" t="s">
        <v>1085</v>
      </c>
      <c r="J2228" s="1" t="s">
        <v>1089</v>
      </c>
      <c r="K2228" s="1" t="s">
        <v>1087</v>
      </c>
      <c r="L2228" s="1" t="s">
        <v>1084</v>
      </c>
      <c r="M2228" s="1">
        <v>0</v>
      </c>
      <c r="N2228" s="1" t="s">
        <v>678</v>
      </c>
      <c r="O2228" s="1" t="s">
        <v>1092</v>
      </c>
    </row>
    <row r="2229" spans="1:15" x14ac:dyDescent="0.25">
      <c r="A2229" s="1">
        <v>1528811</v>
      </c>
      <c r="B2229" s="1" t="s">
        <v>1959</v>
      </c>
      <c r="C2229" s="81">
        <v>55214</v>
      </c>
      <c r="D2229" s="1" t="s">
        <v>1960</v>
      </c>
      <c r="E2229" s="1">
        <v>63</v>
      </c>
      <c r="F2229" s="3">
        <f t="shared" si="34"/>
        <v>254.03225399999997</v>
      </c>
      <c r="G2229" s="1" t="s">
        <v>1151</v>
      </c>
      <c r="H2229" s="1">
        <v>4.0322579999999997</v>
      </c>
      <c r="I2229" s="1" t="s">
        <v>1085</v>
      </c>
      <c r="J2229" s="1" t="s">
        <v>1089</v>
      </c>
      <c r="K2229" s="1" t="s">
        <v>1087</v>
      </c>
      <c r="L2229" s="1" t="s">
        <v>1084</v>
      </c>
      <c r="M2229" s="1">
        <v>0</v>
      </c>
      <c r="N2229" s="1" t="s">
        <v>678</v>
      </c>
      <c r="O2229" s="1" t="s">
        <v>1092</v>
      </c>
    </row>
    <row r="2230" spans="1:15" x14ac:dyDescent="0.25">
      <c r="A2230" s="1">
        <v>1529309</v>
      </c>
      <c r="B2230" s="1" t="s">
        <v>1959</v>
      </c>
      <c r="C2230" s="81">
        <v>55214</v>
      </c>
      <c r="D2230" s="1" t="s">
        <v>1960</v>
      </c>
      <c r="E2230" s="1">
        <v>187</v>
      </c>
      <c r="F2230" s="3">
        <f t="shared" si="34"/>
        <v>754.03224599999999</v>
      </c>
      <c r="G2230" s="1" t="s">
        <v>1166</v>
      </c>
      <c r="H2230" s="1">
        <v>4.0322579999999997</v>
      </c>
      <c r="I2230" s="1" t="s">
        <v>1085</v>
      </c>
      <c r="J2230" s="1" t="s">
        <v>1089</v>
      </c>
      <c r="K2230" s="1" t="s">
        <v>1087</v>
      </c>
      <c r="L2230" s="1" t="s">
        <v>1084</v>
      </c>
      <c r="M2230" s="1">
        <v>0</v>
      </c>
      <c r="N2230" s="1" t="s">
        <v>678</v>
      </c>
      <c r="O2230" s="1" t="s">
        <v>1092</v>
      </c>
    </row>
    <row r="2231" spans="1:15" x14ac:dyDescent="0.25">
      <c r="A2231" s="1">
        <v>1529372</v>
      </c>
      <c r="B2231" s="1" t="s">
        <v>1959</v>
      </c>
      <c r="C2231" s="81">
        <v>55214</v>
      </c>
      <c r="D2231" s="1" t="s">
        <v>1960</v>
      </c>
      <c r="E2231" s="1">
        <v>187</v>
      </c>
      <c r="F2231" s="3">
        <f t="shared" si="34"/>
        <v>754.03224599999999</v>
      </c>
      <c r="G2231" s="1" t="s">
        <v>1121</v>
      </c>
      <c r="H2231" s="1">
        <v>4.0322579999999997</v>
      </c>
      <c r="I2231" s="1" t="s">
        <v>1085</v>
      </c>
      <c r="J2231" s="1" t="s">
        <v>1089</v>
      </c>
      <c r="K2231" s="1" t="s">
        <v>1087</v>
      </c>
      <c r="L2231" s="1" t="s">
        <v>1084</v>
      </c>
      <c r="M2231" s="1">
        <v>0</v>
      </c>
      <c r="N2231" s="1" t="s">
        <v>678</v>
      </c>
      <c r="O2231" s="1" t="s">
        <v>1092</v>
      </c>
    </row>
    <row r="2232" spans="1:15" x14ac:dyDescent="0.25">
      <c r="A2232" s="1">
        <v>1529373</v>
      </c>
      <c r="B2232" s="1" t="s">
        <v>1959</v>
      </c>
      <c r="C2232" s="81">
        <v>55214</v>
      </c>
      <c r="D2232" s="1" t="s">
        <v>1960</v>
      </c>
      <c r="E2232" s="1">
        <v>544</v>
      </c>
      <c r="F2232" s="3">
        <f t="shared" si="34"/>
        <v>2193.5483519999998</v>
      </c>
      <c r="G2232" s="1" t="s">
        <v>1104</v>
      </c>
      <c r="H2232" s="1">
        <v>4.0322579999999997</v>
      </c>
      <c r="I2232" s="1" t="s">
        <v>1085</v>
      </c>
      <c r="J2232" s="1" t="s">
        <v>1089</v>
      </c>
      <c r="K2232" s="1" t="s">
        <v>1087</v>
      </c>
      <c r="L2232" s="1" t="s">
        <v>1084</v>
      </c>
      <c r="M2232" s="1">
        <v>0</v>
      </c>
      <c r="N2232" s="1" t="s">
        <v>678</v>
      </c>
      <c r="O2232" s="1" t="s">
        <v>1092</v>
      </c>
    </row>
    <row r="2233" spans="1:15" x14ac:dyDescent="0.25">
      <c r="A2233" s="1">
        <v>1529374</v>
      </c>
      <c r="B2233" s="1" t="s">
        <v>1959</v>
      </c>
      <c r="C2233" s="81">
        <v>55214</v>
      </c>
      <c r="D2233" s="1" t="s">
        <v>1960</v>
      </c>
      <c r="E2233" s="1">
        <v>185</v>
      </c>
      <c r="F2233" s="3">
        <f t="shared" si="34"/>
        <v>745.96772999999996</v>
      </c>
      <c r="G2233" s="1" t="s">
        <v>1207</v>
      </c>
      <c r="H2233" s="1">
        <v>4.0322579999999997</v>
      </c>
      <c r="I2233" s="1" t="s">
        <v>1085</v>
      </c>
      <c r="J2233" s="1" t="s">
        <v>1089</v>
      </c>
      <c r="K2233" s="1" t="s">
        <v>1087</v>
      </c>
      <c r="L2233" s="1" t="s">
        <v>1084</v>
      </c>
      <c r="M2233" s="1">
        <v>0</v>
      </c>
      <c r="N2233" s="1" t="s">
        <v>678</v>
      </c>
      <c r="O2233" s="1" t="s">
        <v>1092</v>
      </c>
    </row>
    <row r="2234" spans="1:15" x14ac:dyDescent="0.25">
      <c r="A2234" s="1">
        <v>1529375</v>
      </c>
      <c r="B2234" s="1" t="s">
        <v>1959</v>
      </c>
      <c r="C2234" s="81">
        <v>55214</v>
      </c>
      <c r="D2234" s="1" t="s">
        <v>1960</v>
      </c>
      <c r="E2234" s="1">
        <v>648</v>
      </c>
      <c r="F2234" s="3">
        <f t="shared" si="34"/>
        <v>2612.9031839999998</v>
      </c>
      <c r="G2234" s="1" t="s">
        <v>1207</v>
      </c>
      <c r="H2234" s="1">
        <v>4.0322579999999997</v>
      </c>
      <c r="I2234" s="1" t="s">
        <v>1085</v>
      </c>
      <c r="J2234" s="1" t="s">
        <v>1089</v>
      </c>
      <c r="K2234" s="1" t="s">
        <v>1087</v>
      </c>
      <c r="L2234" s="1" t="s">
        <v>1084</v>
      </c>
      <c r="M2234" s="1">
        <v>0</v>
      </c>
      <c r="N2234" s="1" t="s">
        <v>678</v>
      </c>
      <c r="O2234" s="1" t="s">
        <v>1092</v>
      </c>
    </row>
    <row r="2235" spans="1:15" x14ac:dyDescent="0.25">
      <c r="A2235" s="1">
        <v>1529376</v>
      </c>
      <c r="B2235" s="1" t="s">
        <v>1959</v>
      </c>
      <c r="C2235" s="81">
        <v>55214</v>
      </c>
      <c r="D2235" s="1" t="s">
        <v>1960</v>
      </c>
      <c r="E2235" s="1">
        <v>748</v>
      </c>
      <c r="F2235" s="3">
        <f t="shared" si="34"/>
        <v>3016.1289839999999</v>
      </c>
      <c r="G2235" s="1" t="s">
        <v>1146</v>
      </c>
      <c r="H2235" s="1">
        <v>4.0322579999999997</v>
      </c>
      <c r="I2235" s="1" t="s">
        <v>1085</v>
      </c>
      <c r="J2235" s="1" t="s">
        <v>1089</v>
      </c>
      <c r="K2235" s="1" t="s">
        <v>1087</v>
      </c>
      <c r="L2235" s="1" t="s">
        <v>1084</v>
      </c>
      <c r="M2235" s="1">
        <v>0</v>
      </c>
      <c r="N2235" s="1" t="s">
        <v>678</v>
      </c>
      <c r="O2235" s="1" t="s">
        <v>1092</v>
      </c>
    </row>
    <row r="2236" spans="1:15" x14ac:dyDescent="0.25">
      <c r="A2236" s="1">
        <v>1529377</v>
      </c>
      <c r="B2236" s="1" t="s">
        <v>1959</v>
      </c>
      <c r="C2236" s="81">
        <v>55214</v>
      </c>
      <c r="D2236" s="1" t="s">
        <v>1960</v>
      </c>
      <c r="E2236" s="1">
        <v>185</v>
      </c>
      <c r="F2236" s="3">
        <f t="shared" si="34"/>
        <v>745.96772999999996</v>
      </c>
      <c r="G2236" s="1" t="s">
        <v>1166</v>
      </c>
      <c r="H2236" s="1">
        <v>4.0322579999999997</v>
      </c>
      <c r="I2236" s="1" t="s">
        <v>1085</v>
      </c>
      <c r="J2236" s="1" t="s">
        <v>1089</v>
      </c>
      <c r="K2236" s="1" t="s">
        <v>1087</v>
      </c>
      <c r="L2236" s="1" t="s">
        <v>1084</v>
      </c>
      <c r="M2236" s="1">
        <v>0</v>
      </c>
      <c r="N2236" s="1" t="s">
        <v>678</v>
      </c>
      <c r="O2236" s="1" t="s">
        <v>1092</v>
      </c>
    </row>
    <row r="2237" spans="1:15" x14ac:dyDescent="0.25">
      <c r="A2237" s="1">
        <v>1529378</v>
      </c>
      <c r="B2237" s="1" t="s">
        <v>1959</v>
      </c>
      <c r="C2237" s="81">
        <v>55214</v>
      </c>
      <c r="D2237" s="1" t="s">
        <v>1960</v>
      </c>
      <c r="E2237" s="1">
        <v>185</v>
      </c>
      <c r="F2237" s="3">
        <f t="shared" si="34"/>
        <v>745.96772999999996</v>
      </c>
      <c r="G2237" s="1" t="s">
        <v>1166</v>
      </c>
      <c r="H2237" s="1">
        <v>4.0322579999999997</v>
      </c>
      <c r="I2237" s="1" t="s">
        <v>1085</v>
      </c>
      <c r="J2237" s="1" t="s">
        <v>1089</v>
      </c>
      <c r="K2237" s="1" t="s">
        <v>1087</v>
      </c>
      <c r="L2237" s="1" t="s">
        <v>1084</v>
      </c>
      <c r="M2237" s="1">
        <v>0</v>
      </c>
      <c r="N2237" s="1" t="s">
        <v>678</v>
      </c>
      <c r="O2237" s="1" t="s">
        <v>1092</v>
      </c>
    </row>
    <row r="2238" spans="1:15" x14ac:dyDescent="0.25">
      <c r="A2238" s="1">
        <v>1529379</v>
      </c>
      <c r="B2238" s="1" t="s">
        <v>1959</v>
      </c>
      <c r="C2238" s="81">
        <v>55214</v>
      </c>
      <c r="D2238" s="1" t="s">
        <v>1960</v>
      </c>
      <c r="E2238" s="1">
        <v>185</v>
      </c>
      <c r="F2238" s="3">
        <f t="shared" si="34"/>
        <v>745.96772999999996</v>
      </c>
      <c r="G2238" s="1" t="s">
        <v>1173</v>
      </c>
      <c r="H2238" s="1">
        <v>4.0322579999999997</v>
      </c>
      <c r="I2238" s="1" t="s">
        <v>1085</v>
      </c>
      <c r="J2238" s="1" t="s">
        <v>1089</v>
      </c>
      <c r="K2238" s="1" t="s">
        <v>1087</v>
      </c>
      <c r="L2238" s="1" t="s">
        <v>1084</v>
      </c>
      <c r="M2238" s="1">
        <v>0</v>
      </c>
      <c r="N2238" s="1" t="s">
        <v>678</v>
      </c>
      <c r="O2238" s="1" t="s">
        <v>1092</v>
      </c>
    </row>
    <row r="2239" spans="1:15" x14ac:dyDescent="0.25">
      <c r="A2239" s="1">
        <v>1529380</v>
      </c>
      <c r="B2239" s="1" t="s">
        <v>1959</v>
      </c>
      <c r="C2239" s="81">
        <v>55214</v>
      </c>
      <c r="D2239" s="1" t="s">
        <v>1960</v>
      </c>
      <c r="E2239" s="1">
        <v>135</v>
      </c>
      <c r="F2239" s="3">
        <f t="shared" si="34"/>
        <v>544.35482999999999</v>
      </c>
      <c r="G2239" s="1" t="s">
        <v>1173</v>
      </c>
      <c r="H2239" s="1">
        <v>4.0322579999999997</v>
      </c>
      <c r="I2239" s="1" t="s">
        <v>1085</v>
      </c>
      <c r="J2239" s="1" t="s">
        <v>1089</v>
      </c>
      <c r="K2239" s="1" t="s">
        <v>1087</v>
      </c>
      <c r="L2239" s="1" t="s">
        <v>1084</v>
      </c>
      <c r="M2239" s="1">
        <v>0</v>
      </c>
      <c r="N2239" s="1" t="s">
        <v>678</v>
      </c>
      <c r="O2239" s="1" t="s">
        <v>1092</v>
      </c>
    </row>
    <row r="2240" spans="1:15" x14ac:dyDescent="0.25">
      <c r="A2240" s="1">
        <v>1529381</v>
      </c>
      <c r="B2240" s="1" t="s">
        <v>1959</v>
      </c>
      <c r="C2240" s="81">
        <v>55214</v>
      </c>
      <c r="D2240" s="1" t="s">
        <v>1960</v>
      </c>
      <c r="E2240" s="1">
        <v>185</v>
      </c>
      <c r="F2240" s="3">
        <f t="shared" si="34"/>
        <v>745.96772999999996</v>
      </c>
      <c r="G2240" s="1" t="s">
        <v>1103</v>
      </c>
      <c r="H2240" s="1">
        <v>4.0322579999999997</v>
      </c>
      <c r="I2240" s="1" t="s">
        <v>1085</v>
      </c>
      <c r="J2240" s="1" t="s">
        <v>1089</v>
      </c>
      <c r="K2240" s="1" t="s">
        <v>1087</v>
      </c>
      <c r="L2240" s="1" t="s">
        <v>1084</v>
      </c>
      <c r="M2240" s="1">
        <v>0</v>
      </c>
      <c r="N2240" s="1" t="s">
        <v>678</v>
      </c>
      <c r="O2240" s="1" t="s">
        <v>1092</v>
      </c>
    </row>
    <row r="2241" spans="1:15" x14ac:dyDescent="0.25">
      <c r="A2241" s="1">
        <v>1529382</v>
      </c>
      <c r="B2241" s="1" t="s">
        <v>1959</v>
      </c>
      <c r="C2241" s="81">
        <v>55214</v>
      </c>
      <c r="D2241" s="1" t="s">
        <v>1960</v>
      </c>
      <c r="E2241" s="1">
        <v>185</v>
      </c>
      <c r="F2241" s="3">
        <f t="shared" si="34"/>
        <v>745.96772999999996</v>
      </c>
      <c r="G2241" s="1" t="s">
        <v>1103</v>
      </c>
      <c r="H2241" s="1">
        <v>4.0322579999999997</v>
      </c>
      <c r="I2241" s="1" t="s">
        <v>1085</v>
      </c>
      <c r="J2241" s="1" t="s">
        <v>1089</v>
      </c>
      <c r="K2241" s="1" t="s">
        <v>1087</v>
      </c>
      <c r="L2241" s="1" t="s">
        <v>1084</v>
      </c>
      <c r="M2241" s="1">
        <v>0</v>
      </c>
      <c r="N2241" s="1" t="s">
        <v>678</v>
      </c>
      <c r="O2241" s="1" t="s">
        <v>1092</v>
      </c>
    </row>
    <row r="2242" spans="1:15" x14ac:dyDescent="0.25">
      <c r="A2242" s="1">
        <v>1529383</v>
      </c>
      <c r="B2242" s="1" t="s">
        <v>1959</v>
      </c>
      <c r="C2242" s="81">
        <v>55214</v>
      </c>
      <c r="D2242" s="1" t="s">
        <v>1960</v>
      </c>
      <c r="E2242" s="1">
        <v>180</v>
      </c>
      <c r="F2242" s="3">
        <f t="shared" si="34"/>
        <v>725.80643999999995</v>
      </c>
      <c r="G2242" s="1" t="s">
        <v>1103</v>
      </c>
      <c r="H2242" s="1">
        <v>4.0322579999999997</v>
      </c>
      <c r="I2242" s="1" t="s">
        <v>1085</v>
      </c>
      <c r="J2242" s="1" t="s">
        <v>1089</v>
      </c>
      <c r="K2242" s="1" t="s">
        <v>1087</v>
      </c>
      <c r="L2242" s="1" t="s">
        <v>1084</v>
      </c>
      <c r="M2242" s="1">
        <v>0</v>
      </c>
      <c r="N2242" s="1" t="s">
        <v>678</v>
      </c>
      <c r="O2242" s="1" t="s">
        <v>1092</v>
      </c>
    </row>
    <row r="2243" spans="1:15" x14ac:dyDescent="0.25">
      <c r="A2243" s="1">
        <v>1529487</v>
      </c>
      <c r="B2243" s="1" t="s">
        <v>1959</v>
      </c>
      <c r="C2243" s="81">
        <v>55214</v>
      </c>
      <c r="D2243" s="1" t="s">
        <v>1960</v>
      </c>
      <c r="E2243" s="1">
        <v>50</v>
      </c>
      <c r="F2243" s="3">
        <f t="shared" ref="F2243:F2306" si="35">E2243*H2243</f>
        <v>201.6129</v>
      </c>
      <c r="G2243" s="1" t="s">
        <v>1173</v>
      </c>
      <c r="H2243" s="1">
        <v>4.0322579999999997</v>
      </c>
      <c r="I2243" s="1" t="s">
        <v>1085</v>
      </c>
      <c r="J2243" s="1" t="s">
        <v>1089</v>
      </c>
      <c r="K2243" s="1" t="s">
        <v>1087</v>
      </c>
      <c r="L2243" s="1" t="s">
        <v>1084</v>
      </c>
      <c r="M2243" s="1">
        <v>0</v>
      </c>
      <c r="N2243" s="1" t="s">
        <v>678</v>
      </c>
      <c r="O2243" s="1" t="s">
        <v>1092</v>
      </c>
    </row>
    <row r="2244" spans="1:15" x14ac:dyDescent="0.25">
      <c r="A2244" s="1">
        <v>1529625</v>
      </c>
      <c r="B2244" s="1" t="s">
        <v>1959</v>
      </c>
      <c r="C2244" s="81">
        <v>55214</v>
      </c>
      <c r="D2244" s="1" t="s">
        <v>1960</v>
      </c>
      <c r="E2244" s="1">
        <v>171</v>
      </c>
      <c r="F2244" s="3">
        <f t="shared" si="35"/>
        <v>689.51611799999989</v>
      </c>
      <c r="G2244" s="1" t="s">
        <v>1103</v>
      </c>
      <c r="H2244" s="1">
        <v>4.0322579999999997</v>
      </c>
      <c r="I2244" s="1" t="s">
        <v>1085</v>
      </c>
      <c r="J2244" s="1" t="s">
        <v>1089</v>
      </c>
      <c r="K2244" s="1" t="s">
        <v>1087</v>
      </c>
      <c r="L2244" s="1" t="s">
        <v>1084</v>
      </c>
      <c r="M2244" s="1">
        <v>0</v>
      </c>
      <c r="N2244" s="1" t="s">
        <v>678</v>
      </c>
      <c r="O2244" s="1" t="s">
        <v>1092</v>
      </c>
    </row>
    <row r="2245" spans="1:15" x14ac:dyDescent="0.25">
      <c r="A2245" s="1">
        <v>1529626</v>
      </c>
      <c r="B2245" s="1" t="s">
        <v>1959</v>
      </c>
      <c r="C2245" s="81">
        <v>55214</v>
      </c>
      <c r="D2245" s="1" t="s">
        <v>1960</v>
      </c>
      <c r="E2245" s="1">
        <v>188</v>
      </c>
      <c r="F2245" s="3">
        <f t="shared" si="35"/>
        <v>758.06450399999994</v>
      </c>
      <c r="G2245" s="1" t="s">
        <v>1104</v>
      </c>
      <c r="H2245" s="1">
        <v>4.0322579999999997</v>
      </c>
      <c r="I2245" s="1" t="s">
        <v>1085</v>
      </c>
      <c r="J2245" s="1" t="s">
        <v>1089</v>
      </c>
      <c r="K2245" s="1" t="s">
        <v>1087</v>
      </c>
      <c r="L2245" s="1" t="s">
        <v>1084</v>
      </c>
      <c r="M2245" s="1">
        <v>0</v>
      </c>
      <c r="N2245" s="1" t="s">
        <v>678</v>
      </c>
      <c r="O2245" s="1" t="s">
        <v>1092</v>
      </c>
    </row>
    <row r="2246" spans="1:15" x14ac:dyDescent="0.25">
      <c r="A2246" s="1">
        <v>1529627</v>
      </c>
      <c r="B2246" s="1" t="s">
        <v>1959</v>
      </c>
      <c r="C2246" s="81">
        <v>55214</v>
      </c>
      <c r="D2246" s="1" t="s">
        <v>1960</v>
      </c>
      <c r="E2246" s="1">
        <v>184</v>
      </c>
      <c r="F2246" s="3">
        <f t="shared" si="35"/>
        <v>741.93547199999989</v>
      </c>
      <c r="G2246" s="1" t="s">
        <v>1104</v>
      </c>
      <c r="H2246" s="1">
        <v>4.0322579999999997</v>
      </c>
      <c r="I2246" s="1" t="s">
        <v>1085</v>
      </c>
      <c r="J2246" s="1" t="s">
        <v>1089</v>
      </c>
      <c r="K2246" s="1" t="s">
        <v>1087</v>
      </c>
      <c r="L2246" s="1" t="s">
        <v>1084</v>
      </c>
      <c r="M2246" s="1">
        <v>0</v>
      </c>
      <c r="N2246" s="1" t="s">
        <v>678</v>
      </c>
      <c r="O2246" s="1" t="s">
        <v>1092</v>
      </c>
    </row>
    <row r="2247" spans="1:15" x14ac:dyDescent="0.25">
      <c r="A2247" s="1">
        <v>1529628</v>
      </c>
      <c r="B2247" s="1" t="s">
        <v>1959</v>
      </c>
      <c r="C2247" s="81">
        <v>55214</v>
      </c>
      <c r="D2247" s="1" t="s">
        <v>1960</v>
      </c>
      <c r="E2247" s="1">
        <v>187</v>
      </c>
      <c r="F2247" s="3">
        <f t="shared" si="35"/>
        <v>754.03224599999999</v>
      </c>
      <c r="G2247" s="1" t="s">
        <v>1173</v>
      </c>
      <c r="H2247" s="1">
        <v>4.0322579999999997</v>
      </c>
      <c r="I2247" s="1" t="s">
        <v>1085</v>
      </c>
      <c r="J2247" s="1" t="s">
        <v>1089</v>
      </c>
      <c r="K2247" s="1" t="s">
        <v>1087</v>
      </c>
      <c r="L2247" s="1" t="s">
        <v>1084</v>
      </c>
      <c r="M2247" s="1">
        <v>0</v>
      </c>
      <c r="N2247" s="1" t="s">
        <v>678</v>
      </c>
      <c r="O2247" s="1" t="s">
        <v>1092</v>
      </c>
    </row>
    <row r="2248" spans="1:15" x14ac:dyDescent="0.25">
      <c r="A2248" s="1">
        <v>1529629</v>
      </c>
      <c r="B2248" s="1" t="s">
        <v>1959</v>
      </c>
      <c r="C2248" s="81">
        <v>55214</v>
      </c>
      <c r="D2248" s="1" t="s">
        <v>1960</v>
      </c>
      <c r="E2248" s="1">
        <v>188</v>
      </c>
      <c r="F2248" s="3">
        <f t="shared" si="35"/>
        <v>758.06450399999994</v>
      </c>
      <c r="G2248" s="1" t="s">
        <v>1173</v>
      </c>
      <c r="H2248" s="1">
        <v>4.0322579999999997</v>
      </c>
      <c r="I2248" s="1" t="s">
        <v>1085</v>
      </c>
      <c r="J2248" s="1" t="s">
        <v>1089</v>
      </c>
      <c r="K2248" s="1" t="s">
        <v>1087</v>
      </c>
      <c r="L2248" s="1" t="s">
        <v>1084</v>
      </c>
      <c r="M2248" s="1">
        <v>0</v>
      </c>
      <c r="N2248" s="1" t="s">
        <v>678</v>
      </c>
      <c r="O2248" s="1" t="s">
        <v>1092</v>
      </c>
    </row>
    <row r="2249" spans="1:15" x14ac:dyDescent="0.25">
      <c r="A2249" s="1">
        <v>1529630</v>
      </c>
      <c r="B2249" s="1" t="s">
        <v>1959</v>
      </c>
      <c r="C2249" s="81">
        <v>55214</v>
      </c>
      <c r="D2249" s="1" t="s">
        <v>1960</v>
      </c>
      <c r="E2249" s="1">
        <v>187</v>
      </c>
      <c r="F2249" s="3">
        <f t="shared" si="35"/>
        <v>754.03224599999999</v>
      </c>
      <c r="G2249" s="1" t="s">
        <v>1121</v>
      </c>
      <c r="H2249" s="1">
        <v>4.0322579999999997</v>
      </c>
      <c r="I2249" s="1" t="s">
        <v>1085</v>
      </c>
      <c r="J2249" s="1" t="s">
        <v>1089</v>
      </c>
      <c r="K2249" s="1" t="s">
        <v>1087</v>
      </c>
      <c r="L2249" s="1" t="s">
        <v>1084</v>
      </c>
      <c r="M2249" s="1">
        <v>0</v>
      </c>
      <c r="N2249" s="1" t="s">
        <v>678</v>
      </c>
      <c r="O2249" s="1" t="s">
        <v>1092</v>
      </c>
    </row>
    <row r="2250" spans="1:15" x14ac:dyDescent="0.25">
      <c r="A2250" s="1">
        <v>1529753</v>
      </c>
      <c r="B2250" s="1" t="s">
        <v>1959</v>
      </c>
      <c r="C2250" s="81">
        <v>55214</v>
      </c>
      <c r="D2250" s="1" t="s">
        <v>1960</v>
      </c>
      <c r="E2250" s="1">
        <v>14</v>
      </c>
      <c r="F2250" s="3">
        <f t="shared" si="35"/>
        <v>56.451611999999997</v>
      </c>
      <c r="G2250" s="1" t="s">
        <v>1103</v>
      </c>
      <c r="H2250" s="1">
        <v>4.0322579999999997</v>
      </c>
      <c r="I2250" s="1" t="s">
        <v>1085</v>
      </c>
      <c r="J2250" s="1" t="s">
        <v>1089</v>
      </c>
      <c r="K2250" s="1" t="s">
        <v>1087</v>
      </c>
      <c r="L2250" s="1" t="s">
        <v>1084</v>
      </c>
      <c r="M2250" s="1">
        <v>0</v>
      </c>
      <c r="N2250" s="1" t="s">
        <v>678</v>
      </c>
      <c r="O2250" s="1" t="s">
        <v>1092</v>
      </c>
    </row>
    <row r="2251" spans="1:15" x14ac:dyDescent="0.25">
      <c r="A2251" s="1">
        <v>1529962</v>
      </c>
      <c r="B2251" s="1" t="s">
        <v>1959</v>
      </c>
      <c r="C2251" s="81">
        <v>55214</v>
      </c>
      <c r="D2251" s="1" t="s">
        <v>1960</v>
      </c>
      <c r="E2251" s="1">
        <v>158</v>
      </c>
      <c r="F2251" s="3">
        <f t="shared" si="35"/>
        <v>637.09676399999989</v>
      </c>
      <c r="G2251" s="1" t="s">
        <v>1104</v>
      </c>
      <c r="H2251" s="1">
        <v>4.0322579999999997</v>
      </c>
      <c r="I2251" s="1" t="s">
        <v>1085</v>
      </c>
      <c r="J2251" s="1" t="s">
        <v>1089</v>
      </c>
      <c r="K2251" s="1" t="s">
        <v>1087</v>
      </c>
      <c r="L2251" s="1" t="s">
        <v>1084</v>
      </c>
      <c r="M2251" s="1">
        <v>0</v>
      </c>
      <c r="N2251" s="1" t="s">
        <v>678</v>
      </c>
      <c r="O2251" s="1" t="s">
        <v>1092</v>
      </c>
    </row>
    <row r="2252" spans="1:15" x14ac:dyDescent="0.25">
      <c r="A2252" s="1">
        <v>1529963</v>
      </c>
      <c r="B2252" s="1" t="s">
        <v>1959</v>
      </c>
      <c r="C2252" s="81">
        <v>55214</v>
      </c>
      <c r="D2252" s="1" t="s">
        <v>1960</v>
      </c>
      <c r="E2252" s="1">
        <v>48</v>
      </c>
      <c r="F2252" s="3">
        <f t="shared" si="35"/>
        <v>193.548384</v>
      </c>
      <c r="G2252" s="1" t="s">
        <v>1104</v>
      </c>
      <c r="H2252" s="1">
        <v>4.0322579999999997</v>
      </c>
      <c r="I2252" s="1" t="s">
        <v>1085</v>
      </c>
      <c r="J2252" s="1" t="s">
        <v>1089</v>
      </c>
      <c r="K2252" s="1" t="s">
        <v>1087</v>
      </c>
      <c r="L2252" s="1" t="s">
        <v>1084</v>
      </c>
      <c r="M2252" s="1">
        <v>0</v>
      </c>
      <c r="N2252" s="1" t="s">
        <v>678</v>
      </c>
      <c r="O2252" s="1" t="s">
        <v>1092</v>
      </c>
    </row>
    <row r="2253" spans="1:15" x14ac:dyDescent="0.25">
      <c r="A2253" s="1">
        <v>1530156</v>
      </c>
      <c r="B2253" s="1" t="s">
        <v>1959</v>
      </c>
      <c r="C2253" s="81">
        <v>55214</v>
      </c>
      <c r="D2253" s="1" t="s">
        <v>1960</v>
      </c>
      <c r="E2253" s="1">
        <v>185</v>
      </c>
      <c r="F2253" s="3">
        <f t="shared" si="35"/>
        <v>745.96772999999996</v>
      </c>
      <c r="G2253" s="1" t="s">
        <v>1207</v>
      </c>
      <c r="H2253" s="1">
        <v>4.0322579999999997</v>
      </c>
      <c r="I2253" s="1" t="s">
        <v>1085</v>
      </c>
      <c r="J2253" s="1" t="s">
        <v>1089</v>
      </c>
      <c r="K2253" s="1" t="s">
        <v>1087</v>
      </c>
      <c r="L2253" s="1" t="s">
        <v>1084</v>
      </c>
      <c r="M2253" s="1">
        <v>0</v>
      </c>
      <c r="N2253" s="1" t="s">
        <v>678</v>
      </c>
      <c r="O2253" s="1" t="s">
        <v>1092</v>
      </c>
    </row>
    <row r="2254" spans="1:15" x14ac:dyDescent="0.25">
      <c r="A2254" s="1">
        <v>1530157</v>
      </c>
      <c r="B2254" s="1" t="s">
        <v>1959</v>
      </c>
      <c r="C2254" s="81">
        <v>55214</v>
      </c>
      <c r="D2254" s="1" t="s">
        <v>1960</v>
      </c>
      <c r="E2254" s="1">
        <v>185</v>
      </c>
      <c r="F2254" s="3">
        <f t="shared" si="35"/>
        <v>745.96772999999996</v>
      </c>
      <c r="G2254" s="1" t="s">
        <v>1182</v>
      </c>
      <c r="H2254" s="1">
        <v>4.0322579999999997</v>
      </c>
      <c r="I2254" s="1" t="s">
        <v>1085</v>
      </c>
      <c r="J2254" s="1" t="s">
        <v>1089</v>
      </c>
      <c r="K2254" s="1" t="s">
        <v>1087</v>
      </c>
      <c r="L2254" s="1" t="s">
        <v>1084</v>
      </c>
      <c r="M2254" s="1">
        <v>0</v>
      </c>
      <c r="N2254" s="1" t="s">
        <v>678</v>
      </c>
      <c r="O2254" s="1" t="s">
        <v>1092</v>
      </c>
    </row>
    <row r="2255" spans="1:15" x14ac:dyDescent="0.25">
      <c r="A2255" s="1">
        <v>1530407</v>
      </c>
      <c r="B2255" s="1" t="s">
        <v>1959</v>
      </c>
      <c r="C2255" s="81">
        <v>55214</v>
      </c>
      <c r="D2255" s="1" t="s">
        <v>1960</v>
      </c>
      <c r="E2255" s="1">
        <v>24</v>
      </c>
      <c r="F2255" s="3">
        <f t="shared" si="35"/>
        <v>96.774191999999999</v>
      </c>
      <c r="G2255" s="1" t="s">
        <v>1207</v>
      </c>
      <c r="H2255" s="1">
        <v>4.0322579999999997</v>
      </c>
      <c r="I2255" s="1" t="s">
        <v>1085</v>
      </c>
      <c r="J2255" s="1" t="s">
        <v>1089</v>
      </c>
      <c r="K2255" s="1" t="s">
        <v>1087</v>
      </c>
      <c r="L2255" s="1" t="s">
        <v>1084</v>
      </c>
      <c r="M2255" s="1">
        <v>0</v>
      </c>
      <c r="N2255" s="1" t="s">
        <v>678</v>
      </c>
      <c r="O2255" s="1" t="s">
        <v>1092</v>
      </c>
    </row>
    <row r="2256" spans="1:15" x14ac:dyDescent="0.25">
      <c r="A2256" s="1">
        <v>1530408</v>
      </c>
      <c r="B2256" s="1" t="s">
        <v>1959</v>
      </c>
      <c r="C2256" s="81">
        <v>55214</v>
      </c>
      <c r="D2256" s="1" t="s">
        <v>1960</v>
      </c>
      <c r="E2256" s="1">
        <v>21</v>
      </c>
      <c r="F2256" s="3">
        <f t="shared" si="35"/>
        <v>84.677417999999989</v>
      </c>
      <c r="G2256" s="1" t="s">
        <v>1207</v>
      </c>
      <c r="H2256" s="1">
        <v>4.0322579999999997</v>
      </c>
      <c r="I2256" s="1" t="s">
        <v>1085</v>
      </c>
      <c r="J2256" s="1" t="s">
        <v>1089</v>
      </c>
      <c r="K2256" s="1" t="s">
        <v>1087</v>
      </c>
      <c r="L2256" s="1" t="s">
        <v>1084</v>
      </c>
      <c r="M2256" s="1">
        <v>0</v>
      </c>
      <c r="N2256" s="1" t="s">
        <v>678</v>
      </c>
      <c r="O2256" s="1" t="s">
        <v>1092</v>
      </c>
    </row>
    <row r="2257" spans="1:15" x14ac:dyDescent="0.25">
      <c r="A2257" s="1">
        <v>1530409</v>
      </c>
      <c r="B2257" s="1" t="s">
        <v>1959</v>
      </c>
      <c r="C2257" s="81">
        <v>55214</v>
      </c>
      <c r="D2257" s="1" t="s">
        <v>1960</v>
      </c>
      <c r="E2257" s="1">
        <v>26</v>
      </c>
      <c r="F2257" s="3">
        <f t="shared" si="35"/>
        <v>104.838708</v>
      </c>
      <c r="G2257" s="1" t="s">
        <v>1207</v>
      </c>
      <c r="H2257" s="1">
        <v>4.0322579999999997</v>
      </c>
      <c r="I2257" s="1" t="s">
        <v>1085</v>
      </c>
      <c r="J2257" s="1" t="s">
        <v>1089</v>
      </c>
      <c r="K2257" s="1" t="s">
        <v>1087</v>
      </c>
      <c r="L2257" s="1" t="s">
        <v>1084</v>
      </c>
      <c r="M2257" s="1">
        <v>0</v>
      </c>
      <c r="N2257" s="1" t="s">
        <v>678</v>
      </c>
      <c r="O2257" s="1" t="s">
        <v>1092</v>
      </c>
    </row>
    <row r="2258" spans="1:15" x14ac:dyDescent="0.25">
      <c r="A2258" s="1">
        <v>1530410</v>
      </c>
      <c r="B2258" s="1" t="s">
        <v>1959</v>
      </c>
      <c r="C2258" s="81">
        <v>55214</v>
      </c>
      <c r="D2258" s="1" t="s">
        <v>1960</v>
      </c>
      <c r="E2258" s="1">
        <v>34</v>
      </c>
      <c r="F2258" s="3">
        <f t="shared" si="35"/>
        <v>137.09677199999999</v>
      </c>
      <c r="G2258" s="1" t="s">
        <v>1207</v>
      </c>
      <c r="H2258" s="1">
        <v>4.0322579999999997</v>
      </c>
      <c r="I2258" s="1" t="s">
        <v>1085</v>
      </c>
      <c r="J2258" s="1" t="s">
        <v>1089</v>
      </c>
      <c r="K2258" s="1" t="s">
        <v>1087</v>
      </c>
      <c r="L2258" s="1" t="s">
        <v>1084</v>
      </c>
      <c r="M2258" s="1">
        <v>0</v>
      </c>
      <c r="N2258" s="1" t="s">
        <v>678</v>
      </c>
      <c r="O2258" s="1" t="s">
        <v>1092</v>
      </c>
    </row>
    <row r="2259" spans="1:15" x14ac:dyDescent="0.25">
      <c r="A2259" s="1">
        <v>1531575</v>
      </c>
      <c r="B2259" s="1" t="s">
        <v>1959</v>
      </c>
      <c r="C2259" s="81">
        <v>55214</v>
      </c>
      <c r="D2259" s="1" t="s">
        <v>1960</v>
      </c>
      <c r="E2259" s="1">
        <v>372</v>
      </c>
      <c r="F2259" s="3">
        <f t="shared" si="35"/>
        <v>1499.9999759999998</v>
      </c>
      <c r="G2259" s="1" t="s">
        <v>1201</v>
      </c>
      <c r="H2259" s="1">
        <v>4.0322579999999997</v>
      </c>
      <c r="I2259" s="1" t="s">
        <v>1085</v>
      </c>
      <c r="J2259" s="1" t="s">
        <v>1089</v>
      </c>
      <c r="K2259" s="1" t="s">
        <v>1087</v>
      </c>
      <c r="L2259" s="1" t="s">
        <v>1084</v>
      </c>
      <c r="M2259" s="1">
        <v>0</v>
      </c>
      <c r="N2259" s="1" t="s">
        <v>678</v>
      </c>
      <c r="O2259" s="1" t="s">
        <v>1092</v>
      </c>
    </row>
    <row r="2260" spans="1:15" x14ac:dyDescent="0.25">
      <c r="A2260" s="1">
        <v>1531576</v>
      </c>
      <c r="B2260" s="1" t="s">
        <v>1959</v>
      </c>
      <c r="C2260" s="81">
        <v>55214</v>
      </c>
      <c r="D2260" s="1" t="s">
        <v>1960</v>
      </c>
      <c r="E2260" s="1">
        <v>218</v>
      </c>
      <c r="F2260" s="3">
        <f t="shared" si="35"/>
        <v>879.03224399999988</v>
      </c>
      <c r="G2260" s="1" t="s">
        <v>1111</v>
      </c>
      <c r="H2260" s="1">
        <v>4.0322579999999997</v>
      </c>
      <c r="I2260" s="1" t="s">
        <v>1085</v>
      </c>
      <c r="J2260" s="1" t="s">
        <v>1089</v>
      </c>
      <c r="K2260" s="1" t="s">
        <v>1087</v>
      </c>
      <c r="L2260" s="1" t="s">
        <v>1084</v>
      </c>
      <c r="M2260" s="1">
        <v>0</v>
      </c>
      <c r="N2260" s="1" t="s">
        <v>678</v>
      </c>
      <c r="O2260" s="1" t="s">
        <v>1092</v>
      </c>
    </row>
    <row r="2261" spans="1:15" x14ac:dyDescent="0.25">
      <c r="A2261" s="1">
        <v>1531577</v>
      </c>
      <c r="B2261" s="1" t="s">
        <v>1959</v>
      </c>
      <c r="C2261" s="81">
        <v>55214</v>
      </c>
      <c r="D2261" s="1" t="s">
        <v>1960</v>
      </c>
      <c r="E2261" s="1">
        <v>372</v>
      </c>
      <c r="F2261" s="3">
        <f t="shared" si="35"/>
        <v>1499.9999759999998</v>
      </c>
      <c r="G2261" s="1" t="s">
        <v>1111</v>
      </c>
      <c r="H2261" s="1">
        <v>4.0322579999999997</v>
      </c>
      <c r="I2261" s="1" t="s">
        <v>1085</v>
      </c>
      <c r="J2261" s="1" t="s">
        <v>1089</v>
      </c>
      <c r="K2261" s="1" t="s">
        <v>1087</v>
      </c>
      <c r="L2261" s="1" t="s">
        <v>1084</v>
      </c>
      <c r="M2261" s="1">
        <v>0</v>
      </c>
      <c r="N2261" s="1" t="s">
        <v>678</v>
      </c>
      <c r="O2261" s="1" t="s">
        <v>1092</v>
      </c>
    </row>
    <row r="2262" spans="1:15" x14ac:dyDescent="0.25">
      <c r="A2262" s="1">
        <v>1531578</v>
      </c>
      <c r="B2262" s="1" t="s">
        <v>1959</v>
      </c>
      <c r="C2262" s="81">
        <v>55214</v>
      </c>
      <c r="D2262" s="1" t="s">
        <v>1960</v>
      </c>
      <c r="E2262" s="1">
        <v>372</v>
      </c>
      <c r="F2262" s="3">
        <f t="shared" si="35"/>
        <v>1499.9999759999998</v>
      </c>
      <c r="G2262" s="1" t="s">
        <v>1111</v>
      </c>
      <c r="H2262" s="1">
        <v>4.0322579999999997</v>
      </c>
      <c r="I2262" s="1" t="s">
        <v>1085</v>
      </c>
      <c r="J2262" s="1" t="s">
        <v>1089</v>
      </c>
      <c r="K2262" s="1" t="s">
        <v>1087</v>
      </c>
      <c r="L2262" s="1" t="s">
        <v>1084</v>
      </c>
      <c r="M2262" s="1">
        <v>0</v>
      </c>
      <c r="N2262" s="1" t="s">
        <v>678</v>
      </c>
      <c r="O2262" s="1" t="s">
        <v>1092</v>
      </c>
    </row>
    <row r="2263" spans="1:15" x14ac:dyDescent="0.25">
      <c r="A2263" s="1">
        <v>1531580</v>
      </c>
      <c r="B2263" s="1" t="s">
        <v>1959</v>
      </c>
      <c r="C2263" s="81">
        <v>55214</v>
      </c>
      <c r="D2263" s="1" t="s">
        <v>1960</v>
      </c>
      <c r="E2263" s="1">
        <v>372</v>
      </c>
      <c r="F2263" s="3">
        <f t="shared" si="35"/>
        <v>1499.9999759999998</v>
      </c>
      <c r="G2263" s="1" t="s">
        <v>1333</v>
      </c>
      <c r="H2263" s="1">
        <v>4.0322579999999997</v>
      </c>
      <c r="I2263" s="1" t="s">
        <v>1085</v>
      </c>
      <c r="J2263" s="1" t="s">
        <v>1089</v>
      </c>
      <c r="K2263" s="1" t="s">
        <v>1087</v>
      </c>
      <c r="L2263" s="1" t="s">
        <v>1084</v>
      </c>
      <c r="M2263" s="1">
        <v>0</v>
      </c>
      <c r="N2263" s="1" t="s">
        <v>678</v>
      </c>
      <c r="O2263" s="1" t="s">
        <v>1092</v>
      </c>
    </row>
    <row r="2264" spans="1:15" x14ac:dyDescent="0.25">
      <c r="A2264" s="1">
        <v>1531623</v>
      </c>
      <c r="B2264" s="1" t="s">
        <v>1959</v>
      </c>
      <c r="C2264" s="81">
        <v>55214</v>
      </c>
      <c r="D2264" s="1" t="s">
        <v>1960</v>
      </c>
      <c r="E2264" s="1">
        <v>153</v>
      </c>
      <c r="F2264" s="3">
        <f t="shared" si="35"/>
        <v>616.935474</v>
      </c>
      <c r="G2264" s="1" t="s">
        <v>1111</v>
      </c>
      <c r="H2264" s="1">
        <v>4.0322579999999997</v>
      </c>
      <c r="I2264" s="1" t="s">
        <v>1085</v>
      </c>
      <c r="J2264" s="1" t="s">
        <v>1089</v>
      </c>
      <c r="K2264" s="1" t="s">
        <v>1087</v>
      </c>
      <c r="L2264" s="1" t="s">
        <v>1084</v>
      </c>
      <c r="M2264" s="1">
        <v>0</v>
      </c>
      <c r="N2264" s="1" t="s">
        <v>678</v>
      </c>
      <c r="O2264" s="1" t="s">
        <v>1092</v>
      </c>
    </row>
    <row r="2265" spans="1:15" x14ac:dyDescent="0.25">
      <c r="A2265" s="1">
        <v>1526348</v>
      </c>
      <c r="B2265" s="1" t="s">
        <v>1961</v>
      </c>
      <c r="C2265" s="81">
        <v>55245</v>
      </c>
      <c r="D2265" s="1" t="s">
        <v>328</v>
      </c>
      <c r="E2265" s="1">
        <v>363</v>
      </c>
      <c r="F2265" s="3">
        <f t="shared" si="35"/>
        <v>1377.608958</v>
      </c>
      <c r="G2265" s="1" t="s">
        <v>1107</v>
      </c>
      <c r="H2265" s="1">
        <v>3.7950659999999998</v>
      </c>
      <c r="I2265" s="1" t="s">
        <v>1085</v>
      </c>
      <c r="J2265" s="1" t="s">
        <v>1086</v>
      </c>
      <c r="K2265" s="1" t="s">
        <v>1087</v>
      </c>
      <c r="L2265" s="1">
        <v>0</v>
      </c>
      <c r="M2265" s="1" t="s">
        <v>1088</v>
      </c>
      <c r="N2265" s="1" t="s">
        <v>563</v>
      </c>
      <c r="O2265" s="1" t="s">
        <v>2</v>
      </c>
    </row>
    <row r="2266" spans="1:15" x14ac:dyDescent="0.25">
      <c r="A2266" s="1">
        <v>1527606</v>
      </c>
      <c r="B2266" s="1" t="s">
        <v>1961</v>
      </c>
      <c r="C2266" s="81">
        <v>55245</v>
      </c>
      <c r="D2266" s="1" t="s">
        <v>328</v>
      </c>
      <c r="E2266" s="1">
        <v>98</v>
      </c>
      <c r="F2266" s="3">
        <f t="shared" si="35"/>
        <v>371.91646800000001</v>
      </c>
      <c r="G2266" s="1" t="s">
        <v>1107</v>
      </c>
      <c r="H2266" s="1">
        <v>3.7950659999999998</v>
      </c>
      <c r="I2266" s="1" t="s">
        <v>1085</v>
      </c>
      <c r="J2266" s="1" t="s">
        <v>1086</v>
      </c>
      <c r="K2266" s="1" t="s">
        <v>1087</v>
      </c>
      <c r="L2266" s="1">
        <v>0</v>
      </c>
      <c r="M2266" s="1" t="s">
        <v>1088</v>
      </c>
      <c r="N2266" s="1" t="s">
        <v>563</v>
      </c>
      <c r="O2266" s="1" t="s">
        <v>2</v>
      </c>
    </row>
    <row r="2267" spans="1:15" x14ac:dyDescent="0.25">
      <c r="A2267" s="1">
        <v>1527668</v>
      </c>
      <c r="B2267" s="1" t="s">
        <v>1961</v>
      </c>
      <c r="C2267" s="81">
        <v>55245</v>
      </c>
      <c r="D2267" s="1" t="s">
        <v>328</v>
      </c>
      <c r="E2267" s="1">
        <v>54</v>
      </c>
      <c r="F2267" s="3">
        <f t="shared" si="35"/>
        <v>204.93356399999999</v>
      </c>
      <c r="G2267" s="1" t="s">
        <v>1107</v>
      </c>
      <c r="H2267" s="1">
        <v>3.7950659999999998</v>
      </c>
      <c r="I2267" s="1" t="s">
        <v>1085</v>
      </c>
      <c r="J2267" s="1" t="s">
        <v>1086</v>
      </c>
      <c r="K2267" s="1" t="s">
        <v>1087</v>
      </c>
      <c r="L2267" s="1">
        <v>0</v>
      </c>
      <c r="M2267" s="1" t="s">
        <v>1088</v>
      </c>
      <c r="N2267" s="1" t="s">
        <v>563</v>
      </c>
      <c r="O2267" s="1" t="s">
        <v>2</v>
      </c>
    </row>
    <row r="2268" spans="1:15" x14ac:dyDescent="0.25">
      <c r="A2268" s="1">
        <v>1527669</v>
      </c>
      <c r="B2268" s="1" t="s">
        <v>1961</v>
      </c>
      <c r="C2268" s="81">
        <v>55245</v>
      </c>
      <c r="D2268" s="1" t="s">
        <v>328</v>
      </c>
      <c r="E2268" s="1">
        <v>27</v>
      </c>
      <c r="F2268" s="3">
        <f t="shared" si="35"/>
        <v>102.46678199999999</v>
      </c>
      <c r="G2268" s="1" t="s">
        <v>1107</v>
      </c>
      <c r="H2268" s="1">
        <v>3.7950659999999998</v>
      </c>
      <c r="I2268" s="1" t="s">
        <v>1085</v>
      </c>
      <c r="J2268" s="1" t="s">
        <v>1086</v>
      </c>
      <c r="K2268" s="1" t="s">
        <v>1087</v>
      </c>
      <c r="L2268" s="1">
        <v>0</v>
      </c>
      <c r="M2268" s="1" t="s">
        <v>1088</v>
      </c>
      <c r="N2268" s="1" t="s">
        <v>563</v>
      </c>
      <c r="O2268" s="1" t="s">
        <v>2</v>
      </c>
    </row>
    <row r="2269" spans="1:15" x14ac:dyDescent="0.25">
      <c r="A2269" s="1">
        <v>1530415</v>
      </c>
      <c r="B2269" s="1" t="s">
        <v>1961</v>
      </c>
      <c r="C2269" s="81">
        <v>55245</v>
      </c>
      <c r="D2269" s="1" t="s">
        <v>328</v>
      </c>
      <c r="E2269" s="1">
        <v>20</v>
      </c>
      <c r="F2269" s="3">
        <f t="shared" si="35"/>
        <v>75.901319999999998</v>
      </c>
      <c r="G2269" s="1" t="s">
        <v>1146</v>
      </c>
      <c r="H2269" s="1">
        <v>3.7950659999999998</v>
      </c>
      <c r="I2269" s="1" t="s">
        <v>1085</v>
      </c>
      <c r="J2269" s="1" t="s">
        <v>1086</v>
      </c>
      <c r="K2269" s="1" t="s">
        <v>1087</v>
      </c>
      <c r="L2269" s="1">
        <v>0</v>
      </c>
      <c r="M2269" s="1" t="s">
        <v>1088</v>
      </c>
      <c r="N2269" s="1" t="s">
        <v>563</v>
      </c>
      <c r="O2269" s="1" t="s">
        <v>2</v>
      </c>
    </row>
    <row r="2270" spans="1:15" x14ac:dyDescent="0.25">
      <c r="A2270" s="1">
        <v>1530439</v>
      </c>
      <c r="B2270" s="1" t="s">
        <v>1961</v>
      </c>
      <c r="C2270" s="81">
        <v>55245</v>
      </c>
      <c r="D2270" s="1" t="s">
        <v>328</v>
      </c>
      <c r="E2270" s="1">
        <v>374</v>
      </c>
      <c r="F2270" s="3">
        <f t="shared" si="35"/>
        <v>1419.3546839999999</v>
      </c>
      <c r="G2270" s="1" t="s">
        <v>1156</v>
      </c>
      <c r="H2270" s="1">
        <v>3.7950659999999998</v>
      </c>
      <c r="I2270" s="1" t="s">
        <v>1085</v>
      </c>
      <c r="J2270" s="1" t="s">
        <v>1086</v>
      </c>
      <c r="K2270" s="1" t="s">
        <v>1087</v>
      </c>
      <c r="L2270" s="1">
        <v>0</v>
      </c>
      <c r="M2270" s="1" t="s">
        <v>1088</v>
      </c>
      <c r="N2270" s="1" t="s">
        <v>563</v>
      </c>
      <c r="O2270" s="1" t="s">
        <v>2</v>
      </c>
    </row>
    <row r="2271" spans="1:15" x14ac:dyDescent="0.25">
      <c r="A2271" s="1">
        <v>1530525</v>
      </c>
      <c r="B2271" s="1" t="s">
        <v>1961</v>
      </c>
      <c r="C2271" s="81">
        <v>55245</v>
      </c>
      <c r="D2271" s="1" t="s">
        <v>328</v>
      </c>
      <c r="E2271" s="1">
        <v>77</v>
      </c>
      <c r="F2271" s="3">
        <f t="shared" si="35"/>
        <v>292.22008199999999</v>
      </c>
      <c r="G2271" s="1" t="s">
        <v>1127</v>
      </c>
      <c r="H2271" s="1">
        <v>3.7950659999999998</v>
      </c>
      <c r="I2271" s="1" t="s">
        <v>1085</v>
      </c>
      <c r="J2271" s="1" t="s">
        <v>1086</v>
      </c>
      <c r="K2271" s="1" t="s">
        <v>1087</v>
      </c>
      <c r="L2271" s="1">
        <v>0</v>
      </c>
      <c r="M2271" s="1" t="s">
        <v>1088</v>
      </c>
      <c r="N2271" s="1" t="s">
        <v>563</v>
      </c>
      <c r="O2271" s="1" t="s">
        <v>2</v>
      </c>
    </row>
    <row r="2272" spans="1:15" x14ac:dyDescent="0.25">
      <c r="A2272" s="1">
        <v>1529485</v>
      </c>
      <c r="B2272" s="1" t="s">
        <v>1962</v>
      </c>
      <c r="C2272" s="81">
        <v>55246</v>
      </c>
      <c r="D2272" s="1" t="s">
        <v>329</v>
      </c>
      <c r="E2272" s="1">
        <v>75</v>
      </c>
      <c r="F2272" s="3">
        <f t="shared" si="35"/>
        <v>284.62995000000001</v>
      </c>
      <c r="G2272" s="1" t="s">
        <v>1121</v>
      </c>
      <c r="H2272" s="1">
        <v>3.7950659999999998</v>
      </c>
      <c r="I2272" s="1" t="s">
        <v>1085</v>
      </c>
      <c r="J2272" s="1" t="s">
        <v>1086</v>
      </c>
      <c r="K2272" s="1" t="s">
        <v>1087</v>
      </c>
      <c r="L2272" s="1">
        <v>0</v>
      </c>
      <c r="M2272" s="1" t="s">
        <v>1088</v>
      </c>
      <c r="N2272" s="1" t="s">
        <v>563</v>
      </c>
      <c r="O2272" s="1" t="s">
        <v>2</v>
      </c>
    </row>
    <row r="2273" spans="1:15" x14ac:dyDescent="0.25">
      <c r="A2273" s="1">
        <v>1529726</v>
      </c>
      <c r="B2273" s="1" t="s">
        <v>1962</v>
      </c>
      <c r="C2273" s="81">
        <v>55246</v>
      </c>
      <c r="D2273" s="1" t="s">
        <v>329</v>
      </c>
      <c r="E2273" s="1">
        <v>59</v>
      </c>
      <c r="F2273" s="3">
        <f t="shared" si="35"/>
        <v>223.908894</v>
      </c>
      <c r="G2273" s="1" t="s">
        <v>1121</v>
      </c>
      <c r="H2273" s="1">
        <v>3.7950659999999998</v>
      </c>
      <c r="I2273" s="1" t="s">
        <v>1085</v>
      </c>
      <c r="J2273" s="1" t="s">
        <v>1086</v>
      </c>
      <c r="K2273" s="1" t="s">
        <v>1087</v>
      </c>
      <c r="L2273" s="1">
        <v>0</v>
      </c>
      <c r="M2273" s="1" t="s">
        <v>1088</v>
      </c>
      <c r="N2273" s="1" t="s">
        <v>563</v>
      </c>
      <c r="O2273" s="1" t="s">
        <v>2</v>
      </c>
    </row>
    <row r="2274" spans="1:15" x14ac:dyDescent="0.25">
      <c r="A2274" s="1">
        <v>1530442</v>
      </c>
      <c r="B2274" s="1" t="s">
        <v>1962</v>
      </c>
      <c r="C2274" s="81">
        <v>55246</v>
      </c>
      <c r="D2274" s="1" t="s">
        <v>329</v>
      </c>
      <c r="E2274" s="1">
        <v>430</v>
      </c>
      <c r="F2274" s="3">
        <f t="shared" si="35"/>
        <v>1631.8783799999999</v>
      </c>
      <c r="G2274" s="1" t="s">
        <v>1156</v>
      </c>
      <c r="H2274" s="1">
        <v>3.7950659999999998</v>
      </c>
      <c r="I2274" s="1" t="s">
        <v>1085</v>
      </c>
      <c r="J2274" s="1" t="s">
        <v>1086</v>
      </c>
      <c r="K2274" s="1" t="s">
        <v>1087</v>
      </c>
      <c r="L2274" s="1">
        <v>0</v>
      </c>
      <c r="M2274" s="1" t="s">
        <v>1088</v>
      </c>
      <c r="N2274" s="1" t="s">
        <v>563</v>
      </c>
      <c r="O2274" s="1" t="s">
        <v>2</v>
      </c>
    </row>
    <row r="2275" spans="1:15" x14ac:dyDescent="0.25">
      <c r="A2275" s="1">
        <v>1530679</v>
      </c>
      <c r="B2275" s="1" t="s">
        <v>1962</v>
      </c>
      <c r="C2275" s="81">
        <v>55246</v>
      </c>
      <c r="D2275" s="1" t="s">
        <v>329</v>
      </c>
      <c r="E2275" s="1">
        <v>53</v>
      </c>
      <c r="F2275" s="3">
        <f t="shared" si="35"/>
        <v>201.138498</v>
      </c>
      <c r="G2275" s="1" t="s">
        <v>1156</v>
      </c>
      <c r="H2275" s="1">
        <v>3.7950659999999998</v>
      </c>
      <c r="I2275" s="1" t="s">
        <v>1085</v>
      </c>
      <c r="J2275" s="1" t="s">
        <v>1086</v>
      </c>
      <c r="K2275" s="1" t="s">
        <v>1087</v>
      </c>
      <c r="L2275" s="1">
        <v>0</v>
      </c>
      <c r="M2275" s="1" t="s">
        <v>1088</v>
      </c>
      <c r="N2275" s="1" t="s">
        <v>563</v>
      </c>
      <c r="O2275" s="1" t="s">
        <v>2</v>
      </c>
    </row>
    <row r="2276" spans="1:15" x14ac:dyDescent="0.25">
      <c r="A2276" s="1">
        <v>1530680</v>
      </c>
      <c r="B2276" s="1" t="s">
        <v>1962</v>
      </c>
      <c r="C2276" s="81">
        <v>55246</v>
      </c>
      <c r="D2276" s="1" t="s">
        <v>329</v>
      </c>
      <c r="E2276" s="1">
        <v>55</v>
      </c>
      <c r="F2276" s="3">
        <f t="shared" si="35"/>
        <v>208.72862999999998</v>
      </c>
      <c r="G2276" s="1" t="s">
        <v>1156</v>
      </c>
      <c r="H2276" s="1">
        <v>3.7950659999999998</v>
      </c>
      <c r="I2276" s="1" t="s">
        <v>1085</v>
      </c>
      <c r="J2276" s="1" t="s">
        <v>1086</v>
      </c>
      <c r="K2276" s="1" t="s">
        <v>1087</v>
      </c>
      <c r="L2276" s="1">
        <v>0</v>
      </c>
      <c r="M2276" s="1" t="s">
        <v>1088</v>
      </c>
      <c r="N2276" s="1" t="s">
        <v>563</v>
      </c>
      <c r="O2276" s="1" t="s">
        <v>2</v>
      </c>
    </row>
    <row r="2277" spans="1:15" x14ac:dyDescent="0.25">
      <c r="A2277" s="1">
        <v>1530443</v>
      </c>
      <c r="B2277" s="1" t="s">
        <v>1963</v>
      </c>
      <c r="C2277" s="81">
        <v>55247</v>
      </c>
      <c r="D2277" s="1" t="s">
        <v>1964</v>
      </c>
      <c r="E2277" s="1">
        <v>91</v>
      </c>
      <c r="F2277" s="3">
        <f t="shared" si="35"/>
        <v>345.35100599999998</v>
      </c>
      <c r="G2277" s="1" t="s">
        <v>1156</v>
      </c>
      <c r="H2277" s="1">
        <v>3.7950659999999998</v>
      </c>
      <c r="I2277" s="1" t="s">
        <v>1085</v>
      </c>
      <c r="J2277" s="1" t="s">
        <v>1086</v>
      </c>
      <c r="K2277" s="1" t="s">
        <v>1087</v>
      </c>
      <c r="L2277" s="1">
        <v>0</v>
      </c>
      <c r="M2277" s="1" t="s">
        <v>1088</v>
      </c>
      <c r="N2277" s="1" t="s">
        <v>563</v>
      </c>
      <c r="O2277" s="1" t="s">
        <v>2</v>
      </c>
    </row>
    <row r="2278" spans="1:15" x14ac:dyDescent="0.25">
      <c r="A2278" s="1">
        <v>1530444</v>
      </c>
      <c r="B2278" s="1" t="s">
        <v>1963</v>
      </c>
      <c r="C2278" s="81">
        <v>55247</v>
      </c>
      <c r="D2278" s="1" t="s">
        <v>1964</v>
      </c>
      <c r="E2278" s="1">
        <v>135</v>
      </c>
      <c r="F2278" s="3">
        <f t="shared" si="35"/>
        <v>512.33390999999995</v>
      </c>
      <c r="G2278" s="1" t="s">
        <v>1333</v>
      </c>
      <c r="H2278" s="1">
        <v>3.7950659999999998</v>
      </c>
      <c r="I2278" s="1" t="s">
        <v>1085</v>
      </c>
      <c r="J2278" s="1" t="s">
        <v>1086</v>
      </c>
      <c r="K2278" s="1" t="s">
        <v>1087</v>
      </c>
      <c r="L2278" s="1">
        <v>0</v>
      </c>
      <c r="M2278" s="1" t="s">
        <v>1088</v>
      </c>
      <c r="N2278" s="1" t="s">
        <v>563</v>
      </c>
      <c r="O2278" s="1" t="s">
        <v>2</v>
      </c>
    </row>
    <row r="2279" spans="1:15" x14ac:dyDescent="0.25">
      <c r="A2279" s="1">
        <v>1530445</v>
      </c>
      <c r="B2279" s="1" t="s">
        <v>1963</v>
      </c>
      <c r="C2279" s="81">
        <v>55247</v>
      </c>
      <c r="D2279" s="1" t="s">
        <v>1964</v>
      </c>
      <c r="E2279" s="1">
        <v>72</v>
      </c>
      <c r="F2279" s="3">
        <f t="shared" si="35"/>
        <v>273.24475200000001</v>
      </c>
      <c r="G2279" s="1" t="s">
        <v>1156</v>
      </c>
      <c r="H2279" s="1">
        <v>3.7950659999999998</v>
      </c>
      <c r="I2279" s="1" t="s">
        <v>1085</v>
      </c>
      <c r="J2279" s="1" t="s">
        <v>1086</v>
      </c>
      <c r="K2279" s="1" t="s">
        <v>1087</v>
      </c>
      <c r="L2279" s="1">
        <v>0</v>
      </c>
      <c r="M2279" s="1" t="s">
        <v>1088</v>
      </c>
      <c r="N2279" s="1" t="s">
        <v>563</v>
      </c>
      <c r="O2279" s="1" t="s">
        <v>2</v>
      </c>
    </row>
    <row r="2280" spans="1:15" x14ac:dyDescent="0.25">
      <c r="A2280" s="1">
        <v>1530446</v>
      </c>
      <c r="B2280" s="1" t="s">
        <v>1963</v>
      </c>
      <c r="C2280" s="81">
        <v>55247</v>
      </c>
      <c r="D2280" s="1" t="s">
        <v>1964</v>
      </c>
      <c r="E2280" s="1">
        <v>9</v>
      </c>
      <c r="F2280" s="3">
        <f t="shared" si="35"/>
        <v>34.155594000000001</v>
      </c>
      <c r="G2280" s="1" t="s">
        <v>1156</v>
      </c>
      <c r="H2280" s="1">
        <v>3.7950659999999998</v>
      </c>
      <c r="I2280" s="1" t="s">
        <v>1085</v>
      </c>
      <c r="J2280" s="1" t="s">
        <v>1086</v>
      </c>
      <c r="K2280" s="1" t="s">
        <v>1087</v>
      </c>
      <c r="L2280" s="1">
        <v>0</v>
      </c>
      <c r="M2280" s="1" t="s">
        <v>1088</v>
      </c>
      <c r="N2280" s="1" t="s">
        <v>563</v>
      </c>
      <c r="O2280" s="1" t="s">
        <v>2</v>
      </c>
    </row>
    <row r="2281" spans="1:15" x14ac:dyDescent="0.25">
      <c r="A2281" s="1">
        <v>1531902</v>
      </c>
      <c r="B2281" s="1" t="s">
        <v>1963</v>
      </c>
      <c r="C2281" s="81">
        <v>55247</v>
      </c>
      <c r="D2281" s="1" t="s">
        <v>1964</v>
      </c>
      <c r="E2281" s="1">
        <v>157</v>
      </c>
      <c r="F2281" s="3">
        <f t="shared" si="35"/>
        <v>595.82536199999993</v>
      </c>
      <c r="G2281" s="1" t="s">
        <v>1333</v>
      </c>
      <c r="H2281" s="1">
        <v>3.7950659999999998</v>
      </c>
      <c r="I2281" s="1" t="s">
        <v>1085</v>
      </c>
      <c r="J2281" s="1" t="s">
        <v>1086</v>
      </c>
      <c r="K2281" s="1" t="s">
        <v>1087</v>
      </c>
      <c r="L2281" s="1">
        <v>0</v>
      </c>
      <c r="M2281" s="1" t="s">
        <v>1088</v>
      </c>
      <c r="N2281" s="1" t="s">
        <v>563</v>
      </c>
      <c r="O2281" s="1" t="s">
        <v>2</v>
      </c>
    </row>
    <row r="2282" spans="1:15" x14ac:dyDescent="0.25">
      <c r="A2282" s="1">
        <v>1531903</v>
      </c>
      <c r="B2282" s="1" t="s">
        <v>1963</v>
      </c>
      <c r="C2282" s="81">
        <v>55247</v>
      </c>
      <c r="D2282" s="1" t="s">
        <v>1964</v>
      </c>
      <c r="E2282" s="1">
        <v>60</v>
      </c>
      <c r="F2282" s="3">
        <f t="shared" si="35"/>
        <v>227.70396</v>
      </c>
      <c r="G2282" s="1" t="s">
        <v>1333</v>
      </c>
      <c r="H2282" s="1">
        <v>3.7950659999999998</v>
      </c>
      <c r="I2282" s="1" t="s">
        <v>1085</v>
      </c>
      <c r="J2282" s="1" t="s">
        <v>1086</v>
      </c>
      <c r="K2282" s="1" t="s">
        <v>1087</v>
      </c>
      <c r="L2282" s="1">
        <v>0</v>
      </c>
      <c r="M2282" s="1" t="s">
        <v>1088</v>
      </c>
      <c r="N2282" s="1" t="s">
        <v>563</v>
      </c>
      <c r="O2282" s="1" t="s">
        <v>2</v>
      </c>
    </row>
    <row r="2283" spans="1:15" x14ac:dyDescent="0.25">
      <c r="A2283" s="1">
        <v>1524994</v>
      </c>
      <c r="B2283" s="1" t="s">
        <v>1965</v>
      </c>
      <c r="C2283" s="81">
        <v>55248</v>
      </c>
      <c r="D2283" s="1" t="s">
        <v>330</v>
      </c>
      <c r="E2283" s="1">
        <v>160</v>
      </c>
      <c r="F2283" s="3">
        <f t="shared" si="35"/>
        <v>607.21055999999999</v>
      </c>
      <c r="G2283" s="1" t="s">
        <v>1134</v>
      </c>
      <c r="H2283" s="1">
        <v>3.7950659999999998</v>
      </c>
      <c r="I2283" s="1" t="s">
        <v>1085</v>
      </c>
      <c r="J2283" s="1" t="s">
        <v>1086</v>
      </c>
      <c r="K2283" s="1" t="s">
        <v>1087</v>
      </c>
      <c r="L2283" s="1">
        <v>0</v>
      </c>
      <c r="M2283" s="1" t="s">
        <v>1088</v>
      </c>
      <c r="N2283" s="1" t="s">
        <v>563</v>
      </c>
      <c r="O2283" s="1" t="s">
        <v>2</v>
      </c>
    </row>
    <row r="2284" spans="1:15" x14ac:dyDescent="0.25">
      <c r="A2284" s="1">
        <v>1526349</v>
      </c>
      <c r="B2284" s="1" t="s">
        <v>1965</v>
      </c>
      <c r="C2284" s="81">
        <v>55248</v>
      </c>
      <c r="D2284" s="1" t="s">
        <v>330</v>
      </c>
      <c r="E2284" s="1">
        <v>240</v>
      </c>
      <c r="F2284" s="3">
        <f t="shared" si="35"/>
        <v>910.81583999999998</v>
      </c>
      <c r="G2284" s="1" t="s">
        <v>1141</v>
      </c>
      <c r="H2284" s="1">
        <v>3.7950659999999998</v>
      </c>
      <c r="I2284" s="1" t="s">
        <v>1085</v>
      </c>
      <c r="J2284" s="1" t="s">
        <v>1086</v>
      </c>
      <c r="K2284" s="1" t="s">
        <v>1087</v>
      </c>
      <c r="L2284" s="1">
        <v>0</v>
      </c>
      <c r="M2284" s="1" t="s">
        <v>1088</v>
      </c>
      <c r="N2284" s="1" t="s">
        <v>563</v>
      </c>
      <c r="O2284" s="1" t="s">
        <v>2</v>
      </c>
    </row>
    <row r="2285" spans="1:15" x14ac:dyDescent="0.25">
      <c r="A2285" s="1">
        <v>1526875</v>
      </c>
      <c r="B2285" s="1" t="s">
        <v>1965</v>
      </c>
      <c r="C2285" s="81">
        <v>55248</v>
      </c>
      <c r="D2285" s="1" t="s">
        <v>330</v>
      </c>
      <c r="E2285" s="1">
        <v>40</v>
      </c>
      <c r="F2285" s="3">
        <f t="shared" si="35"/>
        <v>151.80264</v>
      </c>
      <c r="G2285" s="1" t="s">
        <v>1101</v>
      </c>
      <c r="H2285" s="1">
        <v>3.7950659999999998</v>
      </c>
      <c r="I2285" s="1" t="s">
        <v>1085</v>
      </c>
      <c r="J2285" s="1" t="s">
        <v>1086</v>
      </c>
      <c r="K2285" s="1" t="s">
        <v>1087</v>
      </c>
      <c r="L2285" s="1">
        <v>0</v>
      </c>
      <c r="M2285" s="1" t="s">
        <v>1088</v>
      </c>
      <c r="N2285" s="1" t="s">
        <v>563</v>
      </c>
      <c r="O2285" s="1" t="s">
        <v>2</v>
      </c>
    </row>
    <row r="2286" spans="1:15" x14ac:dyDescent="0.25">
      <c r="A2286" s="1">
        <v>1527674</v>
      </c>
      <c r="B2286" s="1" t="s">
        <v>1965</v>
      </c>
      <c r="C2286" s="81">
        <v>55248</v>
      </c>
      <c r="D2286" s="1" t="s">
        <v>330</v>
      </c>
      <c r="E2286" s="1">
        <v>85</v>
      </c>
      <c r="F2286" s="3">
        <f t="shared" si="35"/>
        <v>322.58060999999998</v>
      </c>
      <c r="G2286" s="1" t="s">
        <v>1134</v>
      </c>
      <c r="H2286" s="1">
        <v>3.7950659999999998</v>
      </c>
      <c r="I2286" s="1" t="s">
        <v>1085</v>
      </c>
      <c r="J2286" s="1" t="s">
        <v>1086</v>
      </c>
      <c r="K2286" s="1" t="s">
        <v>1087</v>
      </c>
      <c r="L2286" s="1">
        <v>0</v>
      </c>
      <c r="M2286" s="1" t="s">
        <v>1088</v>
      </c>
      <c r="N2286" s="1" t="s">
        <v>563</v>
      </c>
      <c r="O2286" s="1" t="s">
        <v>2</v>
      </c>
    </row>
    <row r="2287" spans="1:15" x14ac:dyDescent="0.25">
      <c r="A2287" s="1">
        <v>1527675</v>
      </c>
      <c r="B2287" s="1" t="s">
        <v>1965</v>
      </c>
      <c r="C2287" s="81">
        <v>55248</v>
      </c>
      <c r="D2287" s="1" t="s">
        <v>330</v>
      </c>
      <c r="E2287" s="1">
        <v>20</v>
      </c>
      <c r="F2287" s="3">
        <f t="shared" si="35"/>
        <v>75.901319999999998</v>
      </c>
      <c r="G2287" s="1" t="s">
        <v>1134</v>
      </c>
      <c r="H2287" s="1">
        <v>3.7950659999999998</v>
      </c>
      <c r="I2287" s="1" t="s">
        <v>1085</v>
      </c>
      <c r="J2287" s="1" t="s">
        <v>1086</v>
      </c>
      <c r="K2287" s="1" t="s">
        <v>1087</v>
      </c>
      <c r="L2287" s="1">
        <v>0</v>
      </c>
      <c r="M2287" s="1" t="s">
        <v>1088</v>
      </c>
      <c r="N2287" s="1" t="s">
        <v>563</v>
      </c>
      <c r="O2287" s="1" t="s">
        <v>2</v>
      </c>
    </row>
    <row r="2288" spans="1:15" x14ac:dyDescent="0.25">
      <c r="A2288" s="1">
        <v>1527871</v>
      </c>
      <c r="B2288" s="1" t="s">
        <v>1965</v>
      </c>
      <c r="C2288" s="81">
        <v>55248</v>
      </c>
      <c r="D2288" s="1" t="s">
        <v>330</v>
      </c>
      <c r="E2288" s="1">
        <v>82</v>
      </c>
      <c r="F2288" s="3">
        <f t="shared" si="35"/>
        <v>311.19541199999998</v>
      </c>
      <c r="G2288" s="1" t="s">
        <v>1141</v>
      </c>
      <c r="H2288" s="1">
        <v>3.7950659999999998</v>
      </c>
      <c r="I2288" s="1" t="s">
        <v>1085</v>
      </c>
      <c r="J2288" s="1" t="s">
        <v>1086</v>
      </c>
      <c r="K2288" s="1" t="s">
        <v>1087</v>
      </c>
      <c r="L2288" s="1">
        <v>0</v>
      </c>
      <c r="M2288" s="1" t="s">
        <v>1088</v>
      </c>
      <c r="N2288" s="1" t="s">
        <v>563</v>
      </c>
      <c r="O2288" s="1" t="s">
        <v>2</v>
      </c>
    </row>
    <row r="2289" spans="1:15" x14ac:dyDescent="0.25">
      <c r="A2289" s="1">
        <v>1527872</v>
      </c>
      <c r="B2289" s="1" t="s">
        <v>1965</v>
      </c>
      <c r="C2289" s="81">
        <v>55248</v>
      </c>
      <c r="D2289" s="1" t="s">
        <v>330</v>
      </c>
      <c r="E2289" s="1">
        <v>81</v>
      </c>
      <c r="F2289" s="3">
        <f t="shared" si="35"/>
        <v>307.40034600000001</v>
      </c>
      <c r="G2289" s="1" t="s">
        <v>1141</v>
      </c>
      <c r="H2289" s="1">
        <v>3.7950659999999998</v>
      </c>
      <c r="I2289" s="1" t="s">
        <v>1085</v>
      </c>
      <c r="J2289" s="1" t="s">
        <v>1086</v>
      </c>
      <c r="K2289" s="1" t="s">
        <v>1087</v>
      </c>
      <c r="L2289" s="1">
        <v>0</v>
      </c>
      <c r="M2289" s="1" t="s">
        <v>1088</v>
      </c>
      <c r="N2289" s="1" t="s">
        <v>563</v>
      </c>
      <c r="O2289" s="1" t="s">
        <v>2</v>
      </c>
    </row>
    <row r="2290" spans="1:15" x14ac:dyDescent="0.25">
      <c r="A2290" s="1">
        <v>1527873</v>
      </c>
      <c r="B2290" s="1" t="s">
        <v>1965</v>
      </c>
      <c r="C2290" s="81">
        <v>55248</v>
      </c>
      <c r="D2290" s="1" t="s">
        <v>330</v>
      </c>
      <c r="E2290" s="1">
        <v>32</v>
      </c>
      <c r="F2290" s="3">
        <f t="shared" si="35"/>
        <v>121.44211199999999</v>
      </c>
      <c r="G2290" s="1" t="s">
        <v>1141</v>
      </c>
      <c r="H2290" s="1">
        <v>3.7950659999999998</v>
      </c>
      <c r="I2290" s="1" t="s">
        <v>1085</v>
      </c>
      <c r="J2290" s="1" t="s">
        <v>1086</v>
      </c>
      <c r="K2290" s="1" t="s">
        <v>1087</v>
      </c>
      <c r="L2290" s="1">
        <v>0</v>
      </c>
      <c r="M2290" s="1" t="s">
        <v>1088</v>
      </c>
      <c r="N2290" s="1" t="s">
        <v>563</v>
      </c>
      <c r="O2290" s="1" t="s">
        <v>2</v>
      </c>
    </row>
    <row r="2291" spans="1:15" x14ac:dyDescent="0.25">
      <c r="A2291" s="1">
        <v>1526386</v>
      </c>
      <c r="B2291" s="1" t="s">
        <v>1966</v>
      </c>
      <c r="C2291" s="81">
        <v>55252</v>
      </c>
      <c r="D2291" s="1" t="s">
        <v>1967</v>
      </c>
      <c r="E2291" s="1">
        <v>487</v>
      </c>
      <c r="F2291" s="3">
        <f t="shared" si="35"/>
        <v>2029.1668290000002</v>
      </c>
      <c r="G2291" s="1" t="s">
        <v>1107</v>
      </c>
      <c r="H2291" s="1">
        <v>4.1666670000000003</v>
      </c>
      <c r="I2291" s="1" t="s">
        <v>10</v>
      </c>
      <c r="J2291" s="1" t="s">
        <v>1086</v>
      </c>
      <c r="K2291" s="1" t="s">
        <v>1090</v>
      </c>
      <c r="L2291" s="1">
        <v>0</v>
      </c>
      <c r="M2291" s="1" t="s">
        <v>1088</v>
      </c>
      <c r="N2291" s="1" t="s">
        <v>567</v>
      </c>
      <c r="O2291" s="1" t="s">
        <v>4</v>
      </c>
    </row>
    <row r="2292" spans="1:15" x14ac:dyDescent="0.25">
      <c r="A2292" s="1">
        <v>1529489</v>
      </c>
      <c r="B2292" s="1" t="s">
        <v>1968</v>
      </c>
      <c r="C2292" s="81">
        <v>55268</v>
      </c>
      <c r="D2292" s="1" t="s">
        <v>1969</v>
      </c>
      <c r="E2292" s="1">
        <v>299</v>
      </c>
      <c r="F2292" s="3">
        <f t="shared" si="35"/>
        <v>1155.1090589999999</v>
      </c>
      <c r="G2292" s="1" t="s">
        <v>1190</v>
      </c>
      <c r="H2292" s="1">
        <v>3.8632409999999999</v>
      </c>
      <c r="I2292" s="1" t="s">
        <v>1085</v>
      </c>
      <c r="J2292" s="1" t="s">
        <v>1086</v>
      </c>
      <c r="K2292" s="1" t="s">
        <v>1087</v>
      </c>
      <c r="L2292" s="1">
        <v>0</v>
      </c>
      <c r="M2292" s="1" t="s">
        <v>1088</v>
      </c>
      <c r="N2292" s="1" t="s">
        <v>563</v>
      </c>
      <c r="O2292" s="1" t="s">
        <v>2</v>
      </c>
    </row>
    <row r="2293" spans="1:15" x14ac:dyDescent="0.25">
      <c r="A2293" s="1">
        <v>1529490</v>
      </c>
      <c r="B2293" s="1" t="s">
        <v>1968</v>
      </c>
      <c r="C2293" s="81">
        <v>55268</v>
      </c>
      <c r="D2293" s="1" t="s">
        <v>1969</v>
      </c>
      <c r="E2293" s="1">
        <v>135</v>
      </c>
      <c r="F2293" s="3">
        <f t="shared" si="35"/>
        <v>521.53753499999993</v>
      </c>
      <c r="G2293" s="1" t="s">
        <v>1190</v>
      </c>
      <c r="H2293" s="1">
        <v>3.8632409999999999</v>
      </c>
      <c r="I2293" s="1" t="s">
        <v>1085</v>
      </c>
      <c r="J2293" s="1" t="s">
        <v>1086</v>
      </c>
      <c r="K2293" s="1" t="s">
        <v>1087</v>
      </c>
      <c r="L2293" s="1">
        <v>0</v>
      </c>
      <c r="M2293" s="1" t="s">
        <v>1088</v>
      </c>
      <c r="N2293" s="1" t="s">
        <v>563</v>
      </c>
      <c r="O2293" s="1" t="s">
        <v>2</v>
      </c>
    </row>
    <row r="2294" spans="1:15" x14ac:dyDescent="0.25">
      <c r="A2294" s="1">
        <v>1530088</v>
      </c>
      <c r="B2294" s="1" t="s">
        <v>1968</v>
      </c>
      <c r="C2294" s="81">
        <v>55268</v>
      </c>
      <c r="D2294" s="1" t="s">
        <v>1969</v>
      </c>
      <c r="E2294" s="1">
        <v>26</v>
      </c>
      <c r="F2294" s="3">
        <f t="shared" si="35"/>
        <v>100.444266</v>
      </c>
      <c r="G2294" s="1" t="s">
        <v>1190</v>
      </c>
      <c r="H2294" s="1">
        <v>3.8632409999999999</v>
      </c>
      <c r="I2294" s="1" t="s">
        <v>1085</v>
      </c>
      <c r="J2294" s="1" t="s">
        <v>1086</v>
      </c>
      <c r="K2294" s="1" t="s">
        <v>1087</v>
      </c>
      <c r="L2294" s="1">
        <v>0</v>
      </c>
      <c r="M2294" s="1" t="s">
        <v>1088</v>
      </c>
      <c r="N2294" s="1" t="s">
        <v>563</v>
      </c>
      <c r="O2294" s="1" t="s">
        <v>2</v>
      </c>
    </row>
    <row r="2295" spans="1:15" x14ac:dyDescent="0.25">
      <c r="A2295" s="1">
        <v>1530089</v>
      </c>
      <c r="B2295" s="1" t="s">
        <v>1968</v>
      </c>
      <c r="C2295" s="81">
        <v>55268</v>
      </c>
      <c r="D2295" s="1" t="s">
        <v>1969</v>
      </c>
      <c r="E2295" s="1">
        <v>48</v>
      </c>
      <c r="F2295" s="3">
        <f t="shared" si="35"/>
        <v>185.43556799999999</v>
      </c>
      <c r="G2295" s="1" t="s">
        <v>1190</v>
      </c>
      <c r="H2295" s="1">
        <v>3.8632409999999999</v>
      </c>
      <c r="I2295" s="1" t="s">
        <v>1085</v>
      </c>
      <c r="J2295" s="1" t="s">
        <v>1086</v>
      </c>
      <c r="K2295" s="1" t="s">
        <v>1087</v>
      </c>
      <c r="L2295" s="1">
        <v>0</v>
      </c>
      <c r="M2295" s="1" t="s">
        <v>1088</v>
      </c>
      <c r="N2295" s="1" t="s">
        <v>563</v>
      </c>
      <c r="O2295" s="1" t="s">
        <v>2</v>
      </c>
    </row>
    <row r="2296" spans="1:15" x14ac:dyDescent="0.25">
      <c r="A2296" s="1">
        <v>1529491</v>
      </c>
      <c r="B2296" s="1" t="s">
        <v>1970</v>
      </c>
      <c r="C2296" s="81">
        <v>55269</v>
      </c>
      <c r="D2296" s="1" t="s">
        <v>1971</v>
      </c>
      <c r="E2296" s="1">
        <v>435</v>
      </c>
      <c r="F2296" s="3">
        <f t="shared" si="35"/>
        <v>1680.5098350000001</v>
      </c>
      <c r="G2296" s="1" t="s">
        <v>1201</v>
      </c>
      <c r="H2296" s="1">
        <v>3.8632409999999999</v>
      </c>
      <c r="I2296" s="1" t="s">
        <v>1085</v>
      </c>
      <c r="J2296" s="1" t="s">
        <v>1086</v>
      </c>
      <c r="K2296" s="1" t="s">
        <v>1087</v>
      </c>
      <c r="L2296" s="1">
        <v>0</v>
      </c>
      <c r="M2296" s="1" t="s">
        <v>1088</v>
      </c>
      <c r="N2296" s="1" t="s">
        <v>563</v>
      </c>
      <c r="O2296" s="1" t="s">
        <v>2</v>
      </c>
    </row>
    <row r="2297" spans="1:15" x14ac:dyDescent="0.25">
      <c r="A2297" s="1">
        <v>1529492</v>
      </c>
      <c r="B2297" s="1" t="s">
        <v>1972</v>
      </c>
      <c r="C2297" s="81">
        <v>55269</v>
      </c>
      <c r="D2297" s="1" t="s">
        <v>1971</v>
      </c>
      <c r="E2297" s="1">
        <v>392</v>
      </c>
      <c r="F2297" s="3">
        <f t="shared" si="35"/>
        <v>1514.390472</v>
      </c>
      <c r="G2297" s="1" t="s">
        <v>1207</v>
      </c>
      <c r="H2297" s="1">
        <v>3.8632409999999999</v>
      </c>
      <c r="I2297" s="1" t="s">
        <v>1085</v>
      </c>
      <c r="J2297" s="1" t="s">
        <v>1086</v>
      </c>
      <c r="K2297" s="1" t="s">
        <v>1087</v>
      </c>
      <c r="L2297" s="1">
        <v>0</v>
      </c>
      <c r="M2297" s="1" t="s">
        <v>1088</v>
      </c>
      <c r="N2297" s="1" t="s">
        <v>563</v>
      </c>
      <c r="O2297" s="1" t="s">
        <v>2</v>
      </c>
    </row>
    <row r="2298" spans="1:15" x14ac:dyDescent="0.25">
      <c r="A2298" s="1">
        <v>1529493</v>
      </c>
      <c r="B2298" s="1" t="s">
        <v>1973</v>
      </c>
      <c r="C2298" s="81">
        <v>55269</v>
      </c>
      <c r="D2298" s="1" t="s">
        <v>1971</v>
      </c>
      <c r="E2298" s="1">
        <v>241</v>
      </c>
      <c r="F2298" s="3">
        <f t="shared" si="35"/>
        <v>931.04108099999996</v>
      </c>
      <c r="G2298" s="1" t="s">
        <v>1111</v>
      </c>
      <c r="H2298" s="1">
        <v>3.8632409999999999</v>
      </c>
      <c r="I2298" s="1" t="s">
        <v>1085</v>
      </c>
      <c r="J2298" s="1" t="s">
        <v>1086</v>
      </c>
      <c r="K2298" s="1" t="s">
        <v>1087</v>
      </c>
      <c r="L2298" s="1">
        <v>0</v>
      </c>
      <c r="M2298" s="1" t="s">
        <v>1088</v>
      </c>
      <c r="N2298" s="1" t="s">
        <v>563</v>
      </c>
      <c r="O2298" s="1" t="s">
        <v>2</v>
      </c>
    </row>
    <row r="2299" spans="1:15" x14ac:dyDescent="0.25">
      <c r="A2299" s="1">
        <v>1529883</v>
      </c>
      <c r="B2299" s="1" t="s">
        <v>1972</v>
      </c>
      <c r="C2299" s="81">
        <v>55269</v>
      </c>
      <c r="D2299" s="1" t="s">
        <v>1971</v>
      </c>
      <c r="E2299" s="1">
        <v>173</v>
      </c>
      <c r="F2299" s="3">
        <f t="shared" si="35"/>
        <v>668.34069299999999</v>
      </c>
      <c r="G2299" s="1" t="s">
        <v>1207</v>
      </c>
      <c r="H2299" s="1">
        <v>3.8632409999999999</v>
      </c>
      <c r="I2299" s="1" t="s">
        <v>1085</v>
      </c>
      <c r="J2299" s="1" t="s">
        <v>1086</v>
      </c>
      <c r="K2299" s="1" t="s">
        <v>1087</v>
      </c>
      <c r="L2299" s="1">
        <v>0</v>
      </c>
      <c r="M2299" s="1" t="s">
        <v>1088</v>
      </c>
      <c r="N2299" s="1" t="s">
        <v>563</v>
      </c>
      <c r="O2299" s="1" t="s">
        <v>2</v>
      </c>
    </row>
    <row r="2300" spans="1:15" x14ac:dyDescent="0.25">
      <c r="A2300" s="1">
        <v>1531316</v>
      </c>
      <c r="B2300" s="1" t="s">
        <v>1970</v>
      </c>
      <c r="C2300" s="81">
        <v>55269</v>
      </c>
      <c r="D2300" s="1" t="s">
        <v>1971</v>
      </c>
      <c r="E2300" s="1">
        <v>106</v>
      </c>
      <c r="F2300" s="3">
        <f t="shared" si="35"/>
        <v>409.50354599999997</v>
      </c>
      <c r="G2300" s="1" t="s">
        <v>1201</v>
      </c>
      <c r="H2300" s="1">
        <v>3.8632409999999999</v>
      </c>
      <c r="I2300" s="1" t="s">
        <v>1085</v>
      </c>
      <c r="J2300" s="1" t="s">
        <v>1086</v>
      </c>
      <c r="K2300" s="1" t="s">
        <v>1087</v>
      </c>
      <c r="L2300" s="1">
        <v>0</v>
      </c>
      <c r="M2300" s="1" t="s">
        <v>1088</v>
      </c>
      <c r="N2300" s="1" t="s">
        <v>563</v>
      </c>
      <c r="O2300" s="1" t="s">
        <v>2</v>
      </c>
    </row>
    <row r="2301" spans="1:15" x14ac:dyDescent="0.25">
      <c r="A2301" s="1">
        <v>1531317</v>
      </c>
      <c r="B2301" s="1" t="s">
        <v>1970</v>
      </c>
      <c r="C2301" s="81">
        <v>55269</v>
      </c>
      <c r="D2301" s="1" t="s">
        <v>1971</v>
      </c>
      <c r="E2301" s="1">
        <v>36</v>
      </c>
      <c r="F2301" s="3">
        <f t="shared" si="35"/>
        <v>139.07667599999999</v>
      </c>
      <c r="G2301" s="1" t="s">
        <v>1201</v>
      </c>
      <c r="H2301" s="1">
        <v>3.8632409999999999</v>
      </c>
      <c r="I2301" s="1" t="s">
        <v>1085</v>
      </c>
      <c r="J2301" s="1" t="s">
        <v>1086</v>
      </c>
      <c r="K2301" s="1" t="s">
        <v>1087</v>
      </c>
      <c r="L2301" s="1">
        <v>0</v>
      </c>
      <c r="M2301" s="1" t="s">
        <v>1088</v>
      </c>
      <c r="N2301" s="1" t="s">
        <v>563</v>
      </c>
      <c r="O2301" s="1" t="s">
        <v>2</v>
      </c>
    </row>
    <row r="2302" spans="1:15" x14ac:dyDescent="0.25">
      <c r="A2302" s="1">
        <v>1531326</v>
      </c>
      <c r="B2302" s="1" t="s">
        <v>1973</v>
      </c>
      <c r="C2302" s="81">
        <v>55269</v>
      </c>
      <c r="D2302" s="1" t="s">
        <v>1971</v>
      </c>
      <c r="E2302" s="1">
        <v>180</v>
      </c>
      <c r="F2302" s="3">
        <f t="shared" si="35"/>
        <v>695.38337999999999</v>
      </c>
      <c r="G2302" s="1" t="s">
        <v>1111</v>
      </c>
      <c r="H2302" s="1">
        <v>3.8632409999999999</v>
      </c>
      <c r="I2302" s="1" t="s">
        <v>1085</v>
      </c>
      <c r="J2302" s="1" t="s">
        <v>1086</v>
      </c>
      <c r="K2302" s="1" t="s">
        <v>1087</v>
      </c>
      <c r="L2302" s="1">
        <v>0</v>
      </c>
      <c r="M2302" s="1" t="s">
        <v>1088</v>
      </c>
      <c r="N2302" s="1" t="s">
        <v>563</v>
      </c>
      <c r="O2302" s="1" t="s">
        <v>2</v>
      </c>
    </row>
    <row r="2303" spans="1:15" x14ac:dyDescent="0.25">
      <c r="A2303" s="1">
        <v>1531328</v>
      </c>
      <c r="B2303" s="1" t="s">
        <v>1973</v>
      </c>
      <c r="C2303" s="81">
        <v>55269</v>
      </c>
      <c r="D2303" s="1" t="s">
        <v>1971</v>
      </c>
      <c r="E2303" s="1">
        <v>48</v>
      </c>
      <c r="F2303" s="3">
        <f t="shared" si="35"/>
        <v>185.43556799999999</v>
      </c>
      <c r="G2303" s="1" t="s">
        <v>1111</v>
      </c>
      <c r="H2303" s="1">
        <v>3.8632409999999999</v>
      </c>
      <c r="I2303" s="1" t="s">
        <v>1085</v>
      </c>
      <c r="J2303" s="1" t="s">
        <v>1086</v>
      </c>
      <c r="K2303" s="1" t="s">
        <v>1087</v>
      </c>
      <c r="L2303" s="1">
        <v>0</v>
      </c>
      <c r="M2303" s="1" t="s">
        <v>1088</v>
      </c>
      <c r="N2303" s="1" t="s">
        <v>563</v>
      </c>
      <c r="O2303" s="1" t="s">
        <v>2</v>
      </c>
    </row>
    <row r="2304" spans="1:15" x14ac:dyDescent="0.25">
      <c r="A2304" s="1">
        <v>1531330</v>
      </c>
      <c r="B2304" s="1" t="s">
        <v>1973</v>
      </c>
      <c r="C2304" s="81">
        <v>55269</v>
      </c>
      <c r="D2304" s="1" t="s">
        <v>1971</v>
      </c>
      <c r="E2304" s="1">
        <v>108</v>
      </c>
      <c r="F2304" s="3">
        <f t="shared" si="35"/>
        <v>417.230028</v>
      </c>
      <c r="G2304" s="1" t="s">
        <v>1111</v>
      </c>
      <c r="H2304" s="1">
        <v>3.8632409999999999</v>
      </c>
      <c r="I2304" s="1" t="s">
        <v>1085</v>
      </c>
      <c r="J2304" s="1" t="s">
        <v>1086</v>
      </c>
      <c r="K2304" s="1" t="s">
        <v>1087</v>
      </c>
      <c r="L2304" s="1">
        <v>0</v>
      </c>
      <c r="M2304" s="1" t="s">
        <v>1088</v>
      </c>
      <c r="N2304" s="1" t="s">
        <v>563</v>
      </c>
      <c r="O2304" s="1" t="s">
        <v>2</v>
      </c>
    </row>
    <row r="2305" spans="1:15" x14ac:dyDescent="0.25">
      <c r="A2305" s="1">
        <v>1529501</v>
      </c>
      <c r="B2305" s="1" t="s">
        <v>1974</v>
      </c>
      <c r="C2305" s="81">
        <v>55269</v>
      </c>
      <c r="D2305" s="1" t="s">
        <v>1975</v>
      </c>
      <c r="E2305" s="1">
        <v>296</v>
      </c>
      <c r="F2305" s="3">
        <f t="shared" si="35"/>
        <v>1143.5193360000001</v>
      </c>
      <c r="G2305" s="1" t="s">
        <v>1156</v>
      </c>
      <c r="H2305" s="1">
        <v>3.8632409999999999</v>
      </c>
      <c r="I2305" s="1" t="s">
        <v>1085</v>
      </c>
      <c r="J2305" s="1" t="s">
        <v>1086</v>
      </c>
      <c r="K2305" s="1" t="s">
        <v>1087</v>
      </c>
      <c r="L2305" s="1">
        <v>0</v>
      </c>
      <c r="M2305" s="1" t="s">
        <v>1088</v>
      </c>
      <c r="N2305" s="1" t="s">
        <v>563</v>
      </c>
      <c r="O2305" s="1" t="s">
        <v>2</v>
      </c>
    </row>
    <row r="2306" spans="1:15" x14ac:dyDescent="0.25">
      <c r="A2306" s="1">
        <v>1529505</v>
      </c>
      <c r="B2306" s="1" t="s">
        <v>1976</v>
      </c>
      <c r="C2306" s="81">
        <v>55284</v>
      </c>
      <c r="D2306" s="1" t="s">
        <v>543</v>
      </c>
      <c r="E2306" s="1">
        <v>179</v>
      </c>
      <c r="F2306" s="3">
        <f t="shared" si="35"/>
        <v>679.31681400000002</v>
      </c>
      <c r="G2306" s="1" t="s">
        <v>1111</v>
      </c>
      <c r="H2306" s="1">
        <v>3.7950659999999998</v>
      </c>
      <c r="I2306" s="1" t="s">
        <v>1085</v>
      </c>
      <c r="J2306" s="1" t="s">
        <v>1086</v>
      </c>
      <c r="K2306" s="1" t="s">
        <v>1087</v>
      </c>
      <c r="L2306" s="1">
        <v>0</v>
      </c>
      <c r="M2306" s="1" t="s">
        <v>1088</v>
      </c>
      <c r="N2306" s="1" t="s">
        <v>563</v>
      </c>
      <c r="O2306" s="1" t="s">
        <v>2</v>
      </c>
    </row>
    <row r="2307" spans="1:15" x14ac:dyDescent="0.25">
      <c r="A2307" s="1">
        <v>1531898</v>
      </c>
      <c r="B2307" s="1" t="s">
        <v>1976</v>
      </c>
      <c r="C2307" s="81">
        <v>55284</v>
      </c>
      <c r="D2307" s="1" t="s">
        <v>543</v>
      </c>
      <c r="E2307" s="1">
        <v>190</v>
      </c>
      <c r="F2307" s="3">
        <f t="shared" ref="F2307:F2370" si="36">E2307*H2307</f>
        <v>721.06254000000001</v>
      </c>
      <c r="G2307" s="1" t="s">
        <v>1111</v>
      </c>
      <c r="H2307" s="1">
        <v>3.7950659999999998</v>
      </c>
      <c r="I2307" s="1" t="s">
        <v>1085</v>
      </c>
      <c r="J2307" s="1" t="s">
        <v>1086</v>
      </c>
      <c r="K2307" s="1" t="s">
        <v>1087</v>
      </c>
      <c r="L2307" s="1">
        <v>0</v>
      </c>
      <c r="M2307" s="1" t="s">
        <v>1088</v>
      </c>
      <c r="N2307" s="1" t="s">
        <v>563</v>
      </c>
      <c r="O2307" s="1" t="s">
        <v>2</v>
      </c>
    </row>
    <row r="2308" spans="1:15" x14ac:dyDescent="0.25">
      <c r="A2308" s="1">
        <v>1531899</v>
      </c>
      <c r="B2308" s="1" t="s">
        <v>1976</v>
      </c>
      <c r="C2308" s="81">
        <v>55284</v>
      </c>
      <c r="D2308" s="1" t="s">
        <v>543</v>
      </c>
      <c r="E2308" s="1">
        <v>25</v>
      </c>
      <c r="F2308" s="3">
        <f t="shared" si="36"/>
        <v>94.876649999999998</v>
      </c>
      <c r="G2308" s="1" t="s">
        <v>1111</v>
      </c>
      <c r="H2308" s="1">
        <v>3.7950659999999998</v>
      </c>
      <c r="I2308" s="1" t="s">
        <v>1085</v>
      </c>
      <c r="J2308" s="1" t="s">
        <v>1086</v>
      </c>
      <c r="K2308" s="1" t="s">
        <v>1087</v>
      </c>
      <c r="L2308" s="1">
        <v>0</v>
      </c>
      <c r="M2308" s="1" t="s">
        <v>1088</v>
      </c>
      <c r="N2308" s="1" t="s">
        <v>563</v>
      </c>
      <c r="O2308" s="1" t="s">
        <v>2</v>
      </c>
    </row>
    <row r="2309" spans="1:15" x14ac:dyDescent="0.25">
      <c r="A2309" s="1">
        <v>1526368</v>
      </c>
      <c r="B2309" s="1" t="s">
        <v>1977</v>
      </c>
      <c r="C2309" s="81">
        <v>55291</v>
      </c>
      <c r="D2309" s="1" t="s">
        <v>1978</v>
      </c>
      <c r="E2309" s="1">
        <v>540</v>
      </c>
      <c r="F2309" s="3">
        <f t="shared" si="36"/>
        <v>1960.7842800000001</v>
      </c>
      <c r="G2309" s="1" t="s">
        <v>1102</v>
      </c>
      <c r="H2309" s="1">
        <v>3.6310820000000001</v>
      </c>
      <c r="I2309" s="1" t="s">
        <v>1085</v>
      </c>
      <c r="J2309" s="1" t="s">
        <v>1086</v>
      </c>
      <c r="K2309" s="1" t="s">
        <v>1087</v>
      </c>
      <c r="L2309" s="1" t="s">
        <v>1084</v>
      </c>
      <c r="M2309" s="1">
        <v>0</v>
      </c>
      <c r="N2309" s="1" t="s">
        <v>1979</v>
      </c>
      <c r="O2309" s="1" t="s">
        <v>2</v>
      </c>
    </row>
    <row r="2310" spans="1:15" x14ac:dyDescent="0.25">
      <c r="A2310" s="1">
        <v>1528400</v>
      </c>
      <c r="B2310" s="1" t="s">
        <v>1977</v>
      </c>
      <c r="C2310" s="81">
        <v>55291</v>
      </c>
      <c r="D2310" s="1" t="s">
        <v>1978</v>
      </c>
      <c r="E2310" s="1">
        <v>540</v>
      </c>
      <c r="F2310" s="3">
        <f t="shared" si="36"/>
        <v>1960.7842800000001</v>
      </c>
      <c r="G2310" s="1" t="s">
        <v>1166</v>
      </c>
      <c r="H2310" s="1">
        <v>3.6310820000000001</v>
      </c>
      <c r="I2310" s="1" t="s">
        <v>1085</v>
      </c>
      <c r="J2310" s="1" t="s">
        <v>1086</v>
      </c>
      <c r="K2310" s="1" t="s">
        <v>1087</v>
      </c>
      <c r="L2310" s="1" t="s">
        <v>1084</v>
      </c>
      <c r="M2310" s="1">
        <v>0</v>
      </c>
      <c r="N2310" s="1" t="s">
        <v>1979</v>
      </c>
      <c r="O2310" s="1" t="s">
        <v>2</v>
      </c>
    </row>
    <row r="2311" spans="1:15" x14ac:dyDescent="0.25">
      <c r="A2311" s="1">
        <v>1528402</v>
      </c>
      <c r="B2311" s="1" t="s">
        <v>1977</v>
      </c>
      <c r="C2311" s="81">
        <v>55291</v>
      </c>
      <c r="D2311" s="1" t="s">
        <v>1978</v>
      </c>
      <c r="E2311" s="1">
        <v>540</v>
      </c>
      <c r="F2311" s="3">
        <f t="shared" si="36"/>
        <v>1960.7842800000001</v>
      </c>
      <c r="G2311" s="1" t="s">
        <v>1146</v>
      </c>
      <c r="H2311" s="1">
        <v>3.6310820000000001</v>
      </c>
      <c r="I2311" s="1" t="s">
        <v>1085</v>
      </c>
      <c r="J2311" s="1" t="s">
        <v>1086</v>
      </c>
      <c r="K2311" s="1" t="s">
        <v>1087</v>
      </c>
      <c r="L2311" s="1" t="s">
        <v>1084</v>
      </c>
      <c r="M2311" s="1">
        <v>0</v>
      </c>
      <c r="N2311" s="1" t="s">
        <v>1979</v>
      </c>
      <c r="O2311" s="1" t="s">
        <v>2</v>
      </c>
    </row>
    <row r="2312" spans="1:15" x14ac:dyDescent="0.25">
      <c r="A2312" s="1">
        <v>1529541</v>
      </c>
      <c r="B2312" s="1" t="s">
        <v>1977</v>
      </c>
      <c r="C2312" s="81">
        <v>55291</v>
      </c>
      <c r="D2312" s="1" t="s">
        <v>1978</v>
      </c>
      <c r="E2312" s="1">
        <v>362</v>
      </c>
      <c r="F2312" s="3">
        <f t="shared" si="36"/>
        <v>1314.4516840000001</v>
      </c>
      <c r="G2312" s="1" t="s">
        <v>1333</v>
      </c>
      <c r="H2312" s="1">
        <v>3.6310820000000001</v>
      </c>
      <c r="I2312" s="1" t="s">
        <v>1085</v>
      </c>
      <c r="J2312" s="1" t="s">
        <v>1086</v>
      </c>
      <c r="K2312" s="1" t="s">
        <v>1087</v>
      </c>
      <c r="L2312" s="1" t="s">
        <v>1084</v>
      </c>
      <c r="M2312" s="1">
        <v>0</v>
      </c>
      <c r="N2312" s="1" t="s">
        <v>1979</v>
      </c>
      <c r="O2312" s="1" t="s">
        <v>2</v>
      </c>
    </row>
    <row r="2313" spans="1:15" x14ac:dyDescent="0.25">
      <c r="A2313" s="1">
        <v>1529542</v>
      </c>
      <c r="B2313" s="1" t="s">
        <v>1977</v>
      </c>
      <c r="C2313" s="81">
        <v>55291</v>
      </c>
      <c r="D2313" s="1" t="s">
        <v>1978</v>
      </c>
      <c r="E2313" s="1">
        <v>180</v>
      </c>
      <c r="F2313" s="3">
        <f t="shared" si="36"/>
        <v>653.59476000000006</v>
      </c>
      <c r="G2313" s="1" t="s">
        <v>1124</v>
      </c>
      <c r="H2313" s="1">
        <v>3.6310820000000001</v>
      </c>
      <c r="I2313" s="1" t="s">
        <v>1085</v>
      </c>
      <c r="J2313" s="1" t="s">
        <v>1086</v>
      </c>
      <c r="K2313" s="1" t="s">
        <v>1087</v>
      </c>
      <c r="L2313" s="1" t="s">
        <v>1084</v>
      </c>
      <c r="M2313" s="1">
        <v>0</v>
      </c>
      <c r="N2313" s="1" t="s">
        <v>1979</v>
      </c>
      <c r="O2313" s="1" t="s">
        <v>2</v>
      </c>
    </row>
    <row r="2314" spans="1:15" x14ac:dyDescent="0.25">
      <c r="A2314" s="1">
        <v>1529543</v>
      </c>
      <c r="B2314" s="1" t="s">
        <v>1977</v>
      </c>
      <c r="C2314" s="81">
        <v>55291</v>
      </c>
      <c r="D2314" s="1" t="s">
        <v>1978</v>
      </c>
      <c r="E2314" s="1">
        <v>354</v>
      </c>
      <c r="F2314" s="3">
        <f t="shared" si="36"/>
        <v>1285.4030279999999</v>
      </c>
      <c r="G2314" s="1" t="s">
        <v>1124</v>
      </c>
      <c r="H2314" s="1">
        <v>3.6310820000000001</v>
      </c>
      <c r="I2314" s="1" t="s">
        <v>1085</v>
      </c>
      <c r="J2314" s="1" t="s">
        <v>1086</v>
      </c>
      <c r="K2314" s="1" t="s">
        <v>1087</v>
      </c>
      <c r="L2314" s="1" t="s">
        <v>1084</v>
      </c>
      <c r="M2314" s="1">
        <v>0</v>
      </c>
      <c r="N2314" s="1" t="s">
        <v>1979</v>
      </c>
      <c r="O2314" s="1" t="s">
        <v>2</v>
      </c>
    </row>
    <row r="2315" spans="1:15" x14ac:dyDescent="0.25">
      <c r="A2315" s="1">
        <v>1526282</v>
      </c>
      <c r="B2315" s="1" t="s">
        <v>1980</v>
      </c>
      <c r="C2315" s="81">
        <v>55320</v>
      </c>
      <c r="D2315" s="1" t="s">
        <v>1981</v>
      </c>
      <c r="E2315" s="1">
        <v>325</v>
      </c>
      <c r="F2315" s="3">
        <f t="shared" si="36"/>
        <v>1203.7038</v>
      </c>
      <c r="G2315" s="1" t="s">
        <v>1141</v>
      </c>
      <c r="H2315" s="1">
        <v>3.7037040000000001</v>
      </c>
      <c r="I2315" s="1" t="s">
        <v>1085</v>
      </c>
      <c r="J2315" s="1" t="s">
        <v>1089</v>
      </c>
      <c r="K2315" s="1" t="s">
        <v>1087</v>
      </c>
      <c r="L2315" s="1" t="s">
        <v>1084</v>
      </c>
      <c r="M2315" s="1">
        <v>0</v>
      </c>
      <c r="N2315" s="1" t="s">
        <v>559</v>
      </c>
      <c r="O2315" s="1" t="s">
        <v>2</v>
      </c>
    </row>
    <row r="2316" spans="1:15" x14ac:dyDescent="0.25">
      <c r="A2316" s="1">
        <v>1527266</v>
      </c>
      <c r="B2316" s="1" t="s">
        <v>1982</v>
      </c>
      <c r="C2316" s="81">
        <v>55320</v>
      </c>
      <c r="D2316" s="1" t="s">
        <v>1983</v>
      </c>
      <c r="E2316" s="1">
        <v>23</v>
      </c>
      <c r="F2316" s="3">
        <f t="shared" si="36"/>
        <v>85.185192000000001</v>
      </c>
      <c r="G2316" s="1" t="s">
        <v>1159</v>
      </c>
      <c r="H2316" s="1">
        <v>3.7037040000000001</v>
      </c>
      <c r="I2316" s="1" t="s">
        <v>1085</v>
      </c>
      <c r="J2316" s="1" t="s">
        <v>1089</v>
      </c>
      <c r="K2316" s="1" t="s">
        <v>1087</v>
      </c>
      <c r="L2316" s="1" t="s">
        <v>1084</v>
      </c>
      <c r="M2316" s="1">
        <v>0</v>
      </c>
      <c r="N2316" s="1" t="s">
        <v>559</v>
      </c>
      <c r="O2316" s="1" t="s">
        <v>2</v>
      </c>
    </row>
    <row r="2317" spans="1:15" x14ac:dyDescent="0.25">
      <c r="A2317" s="1">
        <v>1527267</v>
      </c>
      <c r="B2317" s="1" t="s">
        <v>1982</v>
      </c>
      <c r="C2317" s="81">
        <v>55320</v>
      </c>
      <c r="D2317" s="1" t="s">
        <v>1983</v>
      </c>
      <c r="E2317" s="1">
        <v>527</v>
      </c>
      <c r="F2317" s="3">
        <f t="shared" si="36"/>
        <v>1951.8520080000001</v>
      </c>
      <c r="G2317" s="1" t="s">
        <v>1159</v>
      </c>
      <c r="H2317" s="1">
        <v>3.7037040000000001</v>
      </c>
      <c r="I2317" s="1" t="s">
        <v>1085</v>
      </c>
      <c r="J2317" s="1" t="s">
        <v>1089</v>
      </c>
      <c r="K2317" s="1" t="s">
        <v>1087</v>
      </c>
      <c r="L2317" s="1" t="s">
        <v>1084</v>
      </c>
      <c r="M2317" s="1">
        <v>0</v>
      </c>
      <c r="N2317" s="1" t="s">
        <v>559</v>
      </c>
      <c r="O2317" s="1" t="s">
        <v>2</v>
      </c>
    </row>
    <row r="2318" spans="1:15" x14ac:dyDescent="0.25">
      <c r="A2318" s="1">
        <v>1529432</v>
      </c>
      <c r="B2318" s="1" t="s">
        <v>1982</v>
      </c>
      <c r="C2318" s="81">
        <v>55320</v>
      </c>
      <c r="D2318" s="1" t="s">
        <v>1983</v>
      </c>
      <c r="E2318" s="1">
        <v>60</v>
      </c>
      <c r="F2318" s="3">
        <f t="shared" si="36"/>
        <v>222.22224</v>
      </c>
      <c r="G2318" s="1" t="s">
        <v>1111</v>
      </c>
      <c r="H2318" s="1">
        <v>3.7037040000000001</v>
      </c>
      <c r="I2318" s="1" t="s">
        <v>1085</v>
      </c>
      <c r="J2318" s="1" t="s">
        <v>1089</v>
      </c>
      <c r="K2318" s="1" t="s">
        <v>1087</v>
      </c>
      <c r="L2318" s="1" t="s">
        <v>1084</v>
      </c>
      <c r="M2318" s="1">
        <v>0</v>
      </c>
      <c r="N2318" s="1" t="s">
        <v>559</v>
      </c>
      <c r="O2318" s="1" t="s">
        <v>2</v>
      </c>
    </row>
    <row r="2319" spans="1:15" x14ac:dyDescent="0.25">
      <c r="A2319" s="1">
        <v>1526556</v>
      </c>
      <c r="B2319" s="1" t="s">
        <v>1984</v>
      </c>
      <c r="C2319" s="81">
        <v>55320</v>
      </c>
      <c r="D2319" s="1" t="s">
        <v>1985</v>
      </c>
      <c r="E2319" s="1">
        <v>40</v>
      </c>
      <c r="F2319" s="3">
        <f t="shared" si="36"/>
        <v>148.14816000000002</v>
      </c>
      <c r="G2319" s="1" t="s">
        <v>1151</v>
      </c>
      <c r="H2319" s="1">
        <v>3.7037040000000001</v>
      </c>
      <c r="I2319" s="1" t="s">
        <v>1085</v>
      </c>
      <c r="J2319" s="1" t="s">
        <v>1089</v>
      </c>
      <c r="K2319" s="1" t="s">
        <v>1087</v>
      </c>
      <c r="L2319" s="1" t="s">
        <v>1084</v>
      </c>
      <c r="M2319" s="1">
        <v>0</v>
      </c>
      <c r="N2319" s="1" t="s">
        <v>559</v>
      </c>
      <c r="O2319" s="1" t="s">
        <v>2</v>
      </c>
    </row>
    <row r="2320" spans="1:15" x14ac:dyDescent="0.25">
      <c r="A2320" s="1">
        <v>1526283</v>
      </c>
      <c r="B2320" s="1" t="s">
        <v>1986</v>
      </c>
      <c r="C2320" s="81">
        <v>55320</v>
      </c>
      <c r="D2320" s="1" t="s">
        <v>1987</v>
      </c>
      <c r="E2320" s="1">
        <v>45</v>
      </c>
      <c r="F2320" s="3">
        <f t="shared" si="36"/>
        <v>166.66668000000001</v>
      </c>
      <c r="G2320" s="1" t="s">
        <v>1134</v>
      </c>
      <c r="H2320" s="1">
        <v>3.7037040000000001</v>
      </c>
      <c r="I2320" s="1" t="s">
        <v>1085</v>
      </c>
      <c r="J2320" s="1" t="s">
        <v>1089</v>
      </c>
      <c r="K2320" s="1" t="s">
        <v>1087</v>
      </c>
      <c r="L2320" s="1" t="s">
        <v>1084</v>
      </c>
      <c r="M2320" s="1">
        <v>0</v>
      </c>
      <c r="N2320" s="1" t="s">
        <v>559</v>
      </c>
      <c r="O2320" s="1" t="s">
        <v>2</v>
      </c>
    </row>
    <row r="2321" spans="1:15" x14ac:dyDescent="0.25">
      <c r="A2321" s="1">
        <v>1525817</v>
      </c>
      <c r="B2321" s="1" t="s">
        <v>1988</v>
      </c>
      <c r="C2321" s="81">
        <v>55320</v>
      </c>
      <c r="D2321" s="1" t="s">
        <v>1989</v>
      </c>
      <c r="E2321" s="1">
        <v>392</v>
      </c>
      <c r="F2321" s="3">
        <f t="shared" si="36"/>
        <v>1451.8519679999999</v>
      </c>
      <c r="G2321" s="1" t="s">
        <v>1101</v>
      </c>
      <c r="H2321" s="1">
        <v>3.7037040000000001</v>
      </c>
      <c r="I2321" s="1" t="s">
        <v>1085</v>
      </c>
      <c r="J2321" s="1" t="s">
        <v>1089</v>
      </c>
      <c r="K2321" s="1" t="s">
        <v>1087</v>
      </c>
      <c r="L2321" s="1" t="s">
        <v>1084</v>
      </c>
      <c r="M2321" s="1">
        <v>0</v>
      </c>
      <c r="N2321" s="1" t="s">
        <v>559</v>
      </c>
      <c r="O2321" s="1" t="s">
        <v>2</v>
      </c>
    </row>
    <row r="2322" spans="1:15" x14ac:dyDescent="0.25">
      <c r="A2322" s="1">
        <v>1525814</v>
      </c>
      <c r="B2322" s="1" t="s">
        <v>1990</v>
      </c>
      <c r="C2322" s="81">
        <v>55320</v>
      </c>
      <c r="D2322" s="1" t="s">
        <v>1991</v>
      </c>
      <c r="E2322" s="1">
        <v>239</v>
      </c>
      <c r="F2322" s="3">
        <f t="shared" si="36"/>
        <v>885.18525599999998</v>
      </c>
      <c r="G2322" s="1" t="s">
        <v>1176</v>
      </c>
      <c r="H2322" s="1">
        <v>3.7037040000000001</v>
      </c>
      <c r="I2322" s="1" t="s">
        <v>1085</v>
      </c>
      <c r="J2322" s="1" t="s">
        <v>1089</v>
      </c>
      <c r="K2322" s="1" t="s">
        <v>1087</v>
      </c>
      <c r="L2322" s="1" t="s">
        <v>1084</v>
      </c>
      <c r="M2322" s="1">
        <v>0</v>
      </c>
      <c r="N2322" s="1" t="s">
        <v>559</v>
      </c>
      <c r="O2322" s="1" t="s">
        <v>2</v>
      </c>
    </row>
    <row r="2323" spans="1:15" x14ac:dyDescent="0.25">
      <c r="A2323" s="1">
        <v>1526662</v>
      </c>
      <c r="B2323" s="1" t="s">
        <v>1990</v>
      </c>
      <c r="C2323" s="81">
        <v>55320</v>
      </c>
      <c r="D2323" s="1" t="s">
        <v>1991</v>
      </c>
      <c r="E2323" s="1">
        <v>86</v>
      </c>
      <c r="F2323" s="3">
        <f t="shared" si="36"/>
        <v>318.51854400000002</v>
      </c>
      <c r="G2323" s="1" t="s">
        <v>1176</v>
      </c>
      <c r="H2323" s="1">
        <v>3.7037040000000001</v>
      </c>
      <c r="I2323" s="1" t="s">
        <v>1085</v>
      </c>
      <c r="J2323" s="1" t="s">
        <v>1089</v>
      </c>
      <c r="K2323" s="1" t="s">
        <v>1087</v>
      </c>
      <c r="L2323" s="1" t="s">
        <v>1084</v>
      </c>
      <c r="M2323" s="1">
        <v>0</v>
      </c>
      <c r="N2323" s="1" t="s">
        <v>559</v>
      </c>
      <c r="O2323" s="1" t="s">
        <v>2</v>
      </c>
    </row>
    <row r="2324" spans="1:15" x14ac:dyDescent="0.25">
      <c r="A2324" s="1">
        <v>1526284</v>
      </c>
      <c r="B2324" s="1" t="s">
        <v>1992</v>
      </c>
      <c r="C2324" s="81">
        <v>55320</v>
      </c>
      <c r="D2324" s="1" t="s">
        <v>1993</v>
      </c>
      <c r="E2324" s="1">
        <v>310</v>
      </c>
      <c r="F2324" s="3">
        <f t="shared" si="36"/>
        <v>1148.14824</v>
      </c>
      <c r="G2324" s="1" t="s">
        <v>1134</v>
      </c>
      <c r="H2324" s="1">
        <v>3.7037040000000001</v>
      </c>
      <c r="I2324" s="1" t="s">
        <v>1085</v>
      </c>
      <c r="J2324" s="1" t="s">
        <v>1089</v>
      </c>
      <c r="K2324" s="1" t="s">
        <v>1087</v>
      </c>
      <c r="L2324" s="1" t="s">
        <v>1084</v>
      </c>
      <c r="M2324" s="1">
        <v>0</v>
      </c>
      <c r="N2324" s="1" t="s">
        <v>559</v>
      </c>
      <c r="O2324" s="1" t="s">
        <v>2</v>
      </c>
    </row>
    <row r="2325" spans="1:15" x14ac:dyDescent="0.25">
      <c r="A2325" s="1">
        <v>1526807</v>
      </c>
      <c r="B2325" s="1" t="s">
        <v>1992</v>
      </c>
      <c r="C2325" s="81">
        <v>55320</v>
      </c>
      <c r="D2325" s="1" t="s">
        <v>1993</v>
      </c>
      <c r="E2325" s="1">
        <v>260</v>
      </c>
      <c r="F2325" s="3">
        <f t="shared" si="36"/>
        <v>962.96303999999998</v>
      </c>
      <c r="G2325" s="1" t="s">
        <v>1159</v>
      </c>
      <c r="H2325" s="1">
        <v>3.7037040000000001</v>
      </c>
      <c r="I2325" s="1" t="s">
        <v>1085</v>
      </c>
      <c r="J2325" s="1" t="s">
        <v>1089</v>
      </c>
      <c r="K2325" s="1" t="s">
        <v>1087</v>
      </c>
      <c r="L2325" s="1" t="s">
        <v>1084</v>
      </c>
      <c r="M2325" s="1">
        <v>0</v>
      </c>
      <c r="N2325" s="1" t="s">
        <v>559</v>
      </c>
      <c r="O2325" s="1" t="s">
        <v>2</v>
      </c>
    </row>
    <row r="2326" spans="1:15" x14ac:dyDescent="0.25">
      <c r="A2326" s="1">
        <v>1525816</v>
      </c>
      <c r="B2326" s="1" t="s">
        <v>1994</v>
      </c>
      <c r="C2326" s="81">
        <v>55320</v>
      </c>
      <c r="D2326" s="1" t="s">
        <v>1995</v>
      </c>
      <c r="E2326" s="1">
        <v>124</v>
      </c>
      <c r="F2326" s="3">
        <f t="shared" si="36"/>
        <v>459.25929600000001</v>
      </c>
      <c r="G2326" s="1" t="s">
        <v>1107</v>
      </c>
      <c r="H2326" s="1">
        <v>3.7037040000000001</v>
      </c>
      <c r="I2326" s="1" t="s">
        <v>1085</v>
      </c>
      <c r="J2326" s="1" t="s">
        <v>1089</v>
      </c>
      <c r="K2326" s="1" t="s">
        <v>1087</v>
      </c>
      <c r="L2326" s="1" t="s">
        <v>1084</v>
      </c>
      <c r="M2326" s="1">
        <v>0</v>
      </c>
      <c r="N2326" s="1" t="s">
        <v>559</v>
      </c>
      <c r="O2326" s="1" t="s">
        <v>2</v>
      </c>
    </row>
    <row r="2327" spans="1:15" x14ac:dyDescent="0.25">
      <c r="A2327" s="1">
        <v>1527297</v>
      </c>
      <c r="B2327" s="1" t="s">
        <v>1994</v>
      </c>
      <c r="C2327" s="81">
        <v>55320</v>
      </c>
      <c r="D2327" s="1" t="s">
        <v>1995</v>
      </c>
      <c r="E2327" s="1">
        <v>24</v>
      </c>
      <c r="F2327" s="3">
        <f t="shared" si="36"/>
        <v>88.888896000000003</v>
      </c>
      <c r="G2327" s="1" t="s">
        <v>1107</v>
      </c>
      <c r="H2327" s="1">
        <v>3.7037040000000001</v>
      </c>
      <c r="I2327" s="1" t="s">
        <v>1085</v>
      </c>
      <c r="J2327" s="1" t="s">
        <v>1089</v>
      </c>
      <c r="K2327" s="1" t="s">
        <v>1087</v>
      </c>
      <c r="L2327" s="1" t="s">
        <v>1084</v>
      </c>
      <c r="M2327" s="1">
        <v>0</v>
      </c>
      <c r="N2327" s="1" t="s">
        <v>559</v>
      </c>
      <c r="O2327" s="1" t="s">
        <v>2</v>
      </c>
    </row>
    <row r="2328" spans="1:15" x14ac:dyDescent="0.25">
      <c r="A2328" s="1">
        <v>1526285</v>
      </c>
      <c r="B2328" s="1" t="s">
        <v>1996</v>
      </c>
      <c r="C2328" s="81">
        <v>55320</v>
      </c>
      <c r="D2328" s="1" t="s">
        <v>1997</v>
      </c>
      <c r="E2328" s="1">
        <v>45</v>
      </c>
      <c r="F2328" s="3">
        <f t="shared" si="36"/>
        <v>166.66668000000001</v>
      </c>
      <c r="G2328" s="1" t="s">
        <v>1110</v>
      </c>
      <c r="H2328" s="1">
        <v>3.7037040000000001</v>
      </c>
      <c r="I2328" s="1" t="s">
        <v>1085</v>
      </c>
      <c r="J2328" s="1" t="s">
        <v>1089</v>
      </c>
      <c r="K2328" s="1" t="s">
        <v>1087</v>
      </c>
      <c r="L2328" s="1" t="s">
        <v>1084</v>
      </c>
      <c r="M2328" s="1">
        <v>0</v>
      </c>
      <c r="N2328" s="1" t="s">
        <v>559</v>
      </c>
      <c r="O2328" s="1" t="s">
        <v>2</v>
      </c>
    </row>
    <row r="2329" spans="1:15" x14ac:dyDescent="0.25">
      <c r="A2329" s="1">
        <v>1526286</v>
      </c>
      <c r="B2329" s="1" t="s">
        <v>1996</v>
      </c>
      <c r="C2329" s="81">
        <v>55320</v>
      </c>
      <c r="D2329" s="1" t="s">
        <v>1997</v>
      </c>
      <c r="E2329" s="1">
        <v>60</v>
      </c>
      <c r="F2329" s="3">
        <f t="shared" si="36"/>
        <v>222.22224</v>
      </c>
      <c r="G2329" s="1" t="s">
        <v>1110</v>
      </c>
      <c r="H2329" s="1">
        <v>3.7037040000000001</v>
      </c>
      <c r="I2329" s="1" t="s">
        <v>1085</v>
      </c>
      <c r="J2329" s="1" t="s">
        <v>1089</v>
      </c>
      <c r="K2329" s="1" t="s">
        <v>1087</v>
      </c>
      <c r="L2329" s="1" t="s">
        <v>1084</v>
      </c>
      <c r="M2329" s="1">
        <v>0</v>
      </c>
      <c r="N2329" s="1" t="s">
        <v>559</v>
      </c>
      <c r="O2329" s="1" t="s">
        <v>2</v>
      </c>
    </row>
    <row r="2330" spans="1:15" x14ac:dyDescent="0.25">
      <c r="A2330" s="1">
        <v>1526287</v>
      </c>
      <c r="B2330" s="1" t="s">
        <v>1998</v>
      </c>
      <c r="C2330" s="81">
        <v>55320</v>
      </c>
      <c r="D2330" s="1" t="s">
        <v>1999</v>
      </c>
      <c r="E2330" s="1">
        <v>89</v>
      </c>
      <c r="F2330" s="3">
        <f t="shared" si="36"/>
        <v>329.62965600000001</v>
      </c>
      <c r="G2330" s="1" t="s">
        <v>1134</v>
      </c>
      <c r="H2330" s="1">
        <v>3.7037040000000001</v>
      </c>
      <c r="I2330" s="1" t="s">
        <v>1085</v>
      </c>
      <c r="J2330" s="1" t="s">
        <v>1089</v>
      </c>
      <c r="K2330" s="1" t="s">
        <v>1087</v>
      </c>
      <c r="L2330" s="1" t="s">
        <v>1084</v>
      </c>
      <c r="M2330" s="1">
        <v>0</v>
      </c>
      <c r="N2330" s="1" t="s">
        <v>559</v>
      </c>
      <c r="O2330" s="1" t="s">
        <v>2</v>
      </c>
    </row>
    <row r="2331" spans="1:15" x14ac:dyDescent="0.25">
      <c r="A2331" s="1">
        <v>1526288</v>
      </c>
      <c r="B2331" s="1" t="s">
        <v>1998</v>
      </c>
      <c r="C2331" s="81">
        <v>55320</v>
      </c>
      <c r="D2331" s="1" t="s">
        <v>1999</v>
      </c>
      <c r="E2331" s="1">
        <v>78</v>
      </c>
      <c r="F2331" s="3">
        <f t="shared" si="36"/>
        <v>288.888912</v>
      </c>
      <c r="G2331" s="1" t="s">
        <v>1134</v>
      </c>
      <c r="H2331" s="1">
        <v>3.7037040000000001</v>
      </c>
      <c r="I2331" s="1" t="s">
        <v>1085</v>
      </c>
      <c r="J2331" s="1" t="s">
        <v>1089</v>
      </c>
      <c r="K2331" s="1" t="s">
        <v>1087</v>
      </c>
      <c r="L2331" s="1" t="s">
        <v>1084</v>
      </c>
      <c r="M2331" s="1">
        <v>0</v>
      </c>
      <c r="N2331" s="1" t="s">
        <v>559</v>
      </c>
      <c r="O2331" s="1" t="s">
        <v>2</v>
      </c>
    </row>
    <row r="2332" spans="1:15" x14ac:dyDescent="0.25">
      <c r="A2332" s="1">
        <v>1525794</v>
      </c>
      <c r="B2332" s="1" t="s">
        <v>2000</v>
      </c>
      <c r="C2332" s="81">
        <v>55320</v>
      </c>
      <c r="D2332" s="1" t="s">
        <v>2001</v>
      </c>
      <c r="E2332" s="1">
        <v>512</v>
      </c>
      <c r="F2332" s="3">
        <f t="shared" si="36"/>
        <v>1896.2964480000001</v>
      </c>
      <c r="G2332" s="1" t="s">
        <v>1129</v>
      </c>
      <c r="H2332" s="1">
        <v>3.7037040000000001</v>
      </c>
      <c r="I2332" s="1" t="s">
        <v>1085</v>
      </c>
      <c r="J2332" s="1" t="s">
        <v>1089</v>
      </c>
      <c r="K2332" s="1" t="s">
        <v>1087</v>
      </c>
      <c r="L2332" s="1" t="s">
        <v>1084</v>
      </c>
      <c r="M2332" s="1">
        <v>0</v>
      </c>
      <c r="N2332" s="1" t="s">
        <v>559</v>
      </c>
      <c r="O2332" s="1" t="s">
        <v>2</v>
      </c>
    </row>
    <row r="2333" spans="1:15" x14ac:dyDescent="0.25">
      <c r="A2333" s="1">
        <v>1526659</v>
      </c>
      <c r="B2333" s="1" t="s">
        <v>2000</v>
      </c>
      <c r="C2333" s="81">
        <v>55320</v>
      </c>
      <c r="D2333" s="1" t="s">
        <v>2001</v>
      </c>
      <c r="E2333" s="1">
        <v>47</v>
      </c>
      <c r="F2333" s="3">
        <f t="shared" si="36"/>
        <v>174.07408800000002</v>
      </c>
      <c r="G2333" s="1" t="s">
        <v>1129</v>
      </c>
      <c r="H2333" s="1">
        <v>3.7037040000000001</v>
      </c>
      <c r="I2333" s="1" t="s">
        <v>1085</v>
      </c>
      <c r="J2333" s="1" t="s">
        <v>1089</v>
      </c>
      <c r="K2333" s="1" t="s">
        <v>1087</v>
      </c>
      <c r="L2333" s="1" t="s">
        <v>1084</v>
      </c>
      <c r="M2333" s="1">
        <v>0</v>
      </c>
      <c r="N2333" s="1" t="s">
        <v>559</v>
      </c>
      <c r="O2333" s="1" t="s">
        <v>2</v>
      </c>
    </row>
    <row r="2334" spans="1:15" x14ac:dyDescent="0.25">
      <c r="A2334" s="1">
        <v>1526280</v>
      </c>
      <c r="B2334" s="1" t="s">
        <v>2002</v>
      </c>
      <c r="C2334" s="81">
        <v>55320</v>
      </c>
      <c r="D2334" s="1" t="s">
        <v>2003</v>
      </c>
      <c r="E2334" s="1">
        <v>232</v>
      </c>
      <c r="F2334" s="3">
        <f t="shared" si="36"/>
        <v>859.25932799999998</v>
      </c>
      <c r="G2334" s="1" t="s">
        <v>1270</v>
      </c>
      <c r="H2334" s="1">
        <v>3.7037040000000001</v>
      </c>
      <c r="I2334" s="1" t="s">
        <v>1085</v>
      </c>
      <c r="J2334" s="1" t="s">
        <v>1089</v>
      </c>
      <c r="K2334" s="1" t="s">
        <v>1087</v>
      </c>
      <c r="L2334" s="1" t="s">
        <v>1084</v>
      </c>
      <c r="M2334" s="1">
        <v>0</v>
      </c>
      <c r="N2334" s="1" t="s">
        <v>559</v>
      </c>
      <c r="O2334" s="1" t="s">
        <v>2</v>
      </c>
    </row>
    <row r="2335" spans="1:15" x14ac:dyDescent="0.25">
      <c r="A2335" s="1">
        <v>1526281</v>
      </c>
      <c r="B2335" s="1" t="s">
        <v>2002</v>
      </c>
      <c r="C2335" s="81">
        <v>55320</v>
      </c>
      <c r="D2335" s="1" t="s">
        <v>2003</v>
      </c>
      <c r="E2335" s="1">
        <v>33</v>
      </c>
      <c r="F2335" s="3">
        <f t="shared" si="36"/>
        <v>122.22223200000001</v>
      </c>
      <c r="G2335" s="1" t="s">
        <v>1270</v>
      </c>
      <c r="H2335" s="1">
        <v>3.7037040000000001</v>
      </c>
      <c r="I2335" s="1" t="s">
        <v>1085</v>
      </c>
      <c r="J2335" s="1" t="s">
        <v>1089</v>
      </c>
      <c r="K2335" s="1" t="s">
        <v>1087</v>
      </c>
      <c r="L2335" s="1" t="s">
        <v>1084</v>
      </c>
      <c r="M2335" s="1">
        <v>0</v>
      </c>
      <c r="N2335" s="1" t="s">
        <v>559</v>
      </c>
      <c r="O2335" s="1" t="s">
        <v>2</v>
      </c>
    </row>
    <row r="2336" spans="1:15" x14ac:dyDescent="0.25">
      <c r="A2336" s="1">
        <v>1527835</v>
      </c>
      <c r="B2336" s="1" t="s">
        <v>2002</v>
      </c>
      <c r="C2336" s="81">
        <v>55320</v>
      </c>
      <c r="D2336" s="1" t="s">
        <v>2003</v>
      </c>
      <c r="E2336" s="1">
        <v>55</v>
      </c>
      <c r="F2336" s="3">
        <f t="shared" si="36"/>
        <v>203.70372</v>
      </c>
      <c r="G2336" s="1" t="s">
        <v>1270</v>
      </c>
      <c r="H2336" s="1">
        <v>3.7037040000000001</v>
      </c>
      <c r="I2336" s="1" t="s">
        <v>1085</v>
      </c>
      <c r="J2336" s="1" t="s">
        <v>1089</v>
      </c>
      <c r="K2336" s="1" t="s">
        <v>1087</v>
      </c>
      <c r="L2336" s="1" t="s">
        <v>1084</v>
      </c>
      <c r="M2336" s="1">
        <v>0</v>
      </c>
      <c r="N2336" s="1" t="s">
        <v>559</v>
      </c>
      <c r="O2336" s="1" t="s">
        <v>2</v>
      </c>
    </row>
    <row r="2337" spans="1:15" x14ac:dyDescent="0.25">
      <c r="A2337" s="1">
        <v>1526289</v>
      </c>
      <c r="B2337" s="1" t="s">
        <v>2004</v>
      </c>
      <c r="C2337" s="81">
        <v>55320</v>
      </c>
      <c r="D2337" s="1" t="s">
        <v>2005</v>
      </c>
      <c r="E2337" s="1">
        <v>150</v>
      </c>
      <c r="F2337" s="3">
        <f t="shared" si="36"/>
        <v>555.55560000000003</v>
      </c>
      <c r="G2337" s="1" t="s">
        <v>1129</v>
      </c>
      <c r="H2337" s="1">
        <v>3.7037040000000001</v>
      </c>
      <c r="I2337" s="1" t="s">
        <v>1085</v>
      </c>
      <c r="J2337" s="1" t="s">
        <v>1089</v>
      </c>
      <c r="K2337" s="1" t="s">
        <v>1087</v>
      </c>
      <c r="L2337" s="1" t="s">
        <v>1084</v>
      </c>
      <c r="M2337" s="1">
        <v>0</v>
      </c>
      <c r="N2337" s="1" t="s">
        <v>559</v>
      </c>
      <c r="O2337" s="1" t="s">
        <v>2</v>
      </c>
    </row>
    <row r="2338" spans="1:15" x14ac:dyDescent="0.25">
      <c r="A2338" s="1">
        <v>1525793</v>
      </c>
      <c r="B2338" s="1" t="s">
        <v>2006</v>
      </c>
      <c r="C2338" s="81">
        <v>55320</v>
      </c>
      <c r="D2338" s="1" t="s">
        <v>2007</v>
      </c>
      <c r="E2338" s="1">
        <v>42</v>
      </c>
      <c r="F2338" s="3">
        <f t="shared" si="36"/>
        <v>155.55556799999999</v>
      </c>
      <c r="G2338" s="1" t="s">
        <v>1107</v>
      </c>
      <c r="H2338" s="1">
        <v>3.7037040000000001</v>
      </c>
      <c r="I2338" s="1" t="s">
        <v>1085</v>
      </c>
      <c r="J2338" s="1" t="s">
        <v>1089</v>
      </c>
      <c r="K2338" s="1" t="s">
        <v>1087</v>
      </c>
      <c r="L2338" s="1" t="s">
        <v>1084</v>
      </c>
      <c r="M2338" s="1">
        <v>0</v>
      </c>
      <c r="N2338" s="1" t="s">
        <v>559</v>
      </c>
      <c r="O2338" s="1" t="s">
        <v>2</v>
      </c>
    </row>
    <row r="2339" spans="1:15" x14ac:dyDescent="0.25">
      <c r="A2339" s="1">
        <v>1525873</v>
      </c>
      <c r="B2339" s="1" t="s">
        <v>2008</v>
      </c>
      <c r="C2339" s="81">
        <v>55320</v>
      </c>
      <c r="D2339" s="1" t="s">
        <v>2009</v>
      </c>
      <c r="E2339" s="1">
        <v>415</v>
      </c>
      <c r="F2339" s="3">
        <f t="shared" si="36"/>
        <v>1537.0371600000001</v>
      </c>
      <c r="G2339" s="1" t="s">
        <v>1101</v>
      </c>
      <c r="H2339" s="1">
        <v>3.7037040000000001</v>
      </c>
      <c r="I2339" s="1" t="s">
        <v>1085</v>
      </c>
      <c r="J2339" s="1" t="s">
        <v>1089</v>
      </c>
      <c r="K2339" s="1" t="s">
        <v>1087</v>
      </c>
      <c r="L2339" s="1" t="s">
        <v>1084</v>
      </c>
      <c r="M2339" s="1">
        <v>0</v>
      </c>
      <c r="N2339" s="1" t="s">
        <v>559</v>
      </c>
      <c r="O2339" s="1" t="s">
        <v>2</v>
      </c>
    </row>
    <row r="2340" spans="1:15" x14ac:dyDescent="0.25">
      <c r="A2340" s="1">
        <v>1527908</v>
      </c>
      <c r="B2340" s="1" t="s">
        <v>2008</v>
      </c>
      <c r="C2340" s="81">
        <v>55320</v>
      </c>
      <c r="D2340" s="1" t="s">
        <v>2009</v>
      </c>
      <c r="E2340" s="1">
        <v>164</v>
      </c>
      <c r="F2340" s="3">
        <f t="shared" si="36"/>
        <v>607.40745600000002</v>
      </c>
      <c r="G2340" s="1" t="s">
        <v>1176</v>
      </c>
      <c r="H2340" s="1">
        <v>3.7037040000000001</v>
      </c>
      <c r="I2340" s="1" t="s">
        <v>1085</v>
      </c>
      <c r="J2340" s="1" t="s">
        <v>1089</v>
      </c>
      <c r="K2340" s="1" t="s">
        <v>1087</v>
      </c>
      <c r="L2340" s="1" t="s">
        <v>1084</v>
      </c>
      <c r="M2340" s="1">
        <v>0</v>
      </c>
      <c r="N2340" s="1" t="s">
        <v>559</v>
      </c>
      <c r="O2340" s="1" t="s">
        <v>2</v>
      </c>
    </row>
    <row r="2341" spans="1:15" x14ac:dyDescent="0.25">
      <c r="A2341" s="1">
        <v>1527909</v>
      </c>
      <c r="B2341" s="1" t="s">
        <v>2008</v>
      </c>
      <c r="C2341" s="81">
        <v>55320</v>
      </c>
      <c r="D2341" s="1" t="s">
        <v>2009</v>
      </c>
      <c r="E2341" s="1">
        <v>163</v>
      </c>
      <c r="F2341" s="3">
        <f t="shared" si="36"/>
        <v>603.70375200000001</v>
      </c>
      <c r="G2341" s="1" t="s">
        <v>1176</v>
      </c>
      <c r="H2341" s="1">
        <v>3.7037040000000001</v>
      </c>
      <c r="I2341" s="1" t="s">
        <v>1085</v>
      </c>
      <c r="J2341" s="1" t="s">
        <v>1089</v>
      </c>
      <c r="K2341" s="1" t="s">
        <v>1087</v>
      </c>
      <c r="L2341" s="1" t="s">
        <v>1084</v>
      </c>
      <c r="M2341" s="1">
        <v>0</v>
      </c>
      <c r="N2341" s="1" t="s">
        <v>559</v>
      </c>
      <c r="O2341" s="1" t="s">
        <v>2</v>
      </c>
    </row>
    <row r="2342" spans="1:15" x14ac:dyDescent="0.25">
      <c r="A2342" s="1">
        <v>1527910</v>
      </c>
      <c r="B2342" s="1" t="s">
        <v>2008</v>
      </c>
      <c r="C2342" s="81">
        <v>55320</v>
      </c>
      <c r="D2342" s="1" t="s">
        <v>2009</v>
      </c>
      <c r="E2342" s="1">
        <v>163</v>
      </c>
      <c r="F2342" s="3">
        <f t="shared" si="36"/>
        <v>603.70375200000001</v>
      </c>
      <c r="G2342" s="1" t="s">
        <v>1176</v>
      </c>
      <c r="H2342" s="1">
        <v>3.7037040000000001</v>
      </c>
      <c r="I2342" s="1" t="s">
        <v>1085</v>
      </c>
      <c r="J2342" s="1" t="s">
        <v>1089</v>
      </c>
      <c r="K2342" s="1" t="s">
        <v>1087</v>
      </c>
      <c r="L2342" s="1" t="s">
        <v>1084</v>
      </c>
      <c r="M2342" s="1">
        <v>0</v>
      </c>
      <c r="N2342" s="1" t="s">
        <v>559</v>
      </c>
      <c r="O2342" s="1" t="s">
        <v>2</v>
      </c>
    </row>
    <row r="2343" spans="1:15" x14ac:dyDescent="0.25">
      <c r="A2343" s="1">
        <v>1526565</v>
      </c>
      <c r="B2343" s="1" t="s">
        <v>2010</v>
      </c>
      <c r="C2343" s="81">
        <v>55320</v>
      </c>
      <c r="D2343" s="1" t="s">
        <v>2011</v>
      </c>
      <c r="E2343" s="1">
        <v>40</v>
      </c>
      <c r="F2343" s="3">
        <f t="shared" si="36"/>
        <v>148.14816000000002</v>
      </c>
      <c r="G2343" s="1" t="s">
        <v>1176</v>
      </c>
      <c r="H2343" s="1">
        <v>3.7037040000000001</v>
      </c>
      <c r="I2343" s="1" t="s">
        <v>1085</v>
      </c>
      <c r="J2343" s="1" t="s">
        <v>1089</v>
      </c>
      <c r="K2343" s="1" t="s">
        <v>1087</v>
      </c>
      <c r="L2343" s="1" t="s">
        <v>1084</v>
      </c>
      <c r="M2343" s="1">
        <v>0</v>
      </c>
      <c r="N2343" s="1" t="s">
        <v>559</v>
      </c>
      <c r="O2343" s="1" t="s">
        <v>2</v>
      </c>
    </row>
    <row r="2344" spans="1:15" x14ac:dyDescent="0.25">
      <c r="A2344" s="1">
        <v>1527268</v>
      </c>
      <c r="B2344" s="1" t="s">
        <v>2012</v>
      </c>
      <c r="C2344" s="81">
        <v>55321</v>
      </c>
      <c r="D2344" s="1" t="s">
        <v>2013</v>
      </c>
      <c r="E2344" s="1">
        <v>63</v>
      </c>
      <c r="F2344" s="3">
        <f t="shared" si="36"/>
        <v>248.61879000000002</v>
      </c>
      <c r="G2344" s="1" t="s">
        <v>1159</v>
      </c>
      <c r="H2344" s="1">
        <v>3.9463300000000001</v>
      </c>
      <c r="I2344" s="1" t="s">
        <v>1085</v>
      </c>
      <c r="J2344" s="1" t="s">
        <v>1086</v>
      </c>
      <c r="K2344" s="1" t="s">
        <v>1087</v>
      </c>
      <c r="L2344" s="1">
        <v>0</v>
      </c>
      <c r="M2344" s="1" t="s">
        <v>1088</v>
      </c>
      <c r="N2344" s="1" t="s">
        <v>563</v>
      </c>
      <c r="O2344" s="1" t="s">
        <v>2</v>
      </c>
    </row>
    <row r="2345" spans="1:15" x14ac:dyDescent="0.25">
      <c r="A2345" s="1">
        <v>1526290</v>
      </c>
      <c r="B2345" s="1" t="s">
        <v>2014</v>
      </c>
      <c r="C2345" s="81">
        <v>55321</v>
      </c>
      <c r="D2345" s="1" t="s">
        <v>2015</v>
      </c>
      <c r="E2345" s="1">
        <v>242</v>
      </c>
      <c r="F2345" s="3">
        <f t="shared" si="36"/>
        <v>955.01186000000007</v>
      </c>
      <c r="G2345" s="1" t="s">
        <v>1151</v>
      </c>
      <c r="H2345" s="1">
        <v>3.9463300000000001</v>
      </c>
      <c r="I2345" s="1" t="s">
        <v>1085</v>
      </c>
      <c r="J2345" s="1" t="s">
        <v>1086</v>
      </c>
      <c r="K2345" s="1" t="s">
        <v>1087</v>
      </c>
      <c r="L2345" s="1">
        <v>0</v>
      </c>
      <c r="M2345" s="1" t="s">
        <v>1088</v>
      </c>
      <c r="N2345" s="1" t="s">
        <v>563</v>
      </c>
      <c r="O2345" s="1" t="s">
        <v>2</v>
      </c>
    </row>
    <row r="2346" spans="1:15" x14ac:dyDescent="0.25">
      <c r="A2346" s="1">
        <v>1527833</v>
      </c>
      <c r="B2346" s="1" t="s">
        <v>2014</v>
      </c>
      <c r="C2346" s="81">
        <v>55321</v>
      </c>
      <c r="D2346" s="1" t="s">
        <v>2015</v>
      </c>
      <c r="E2346" s="1">
        <v>170</v>
      </c>
      <c r="F2346" s="3">
        <f t="shared" si="36"/>
        <v>670.87610000000006</v>
      </c>
      <c r="G2346" s="1" t="s">
        <v>1151</v>
      </c>
      <c r="H2346" s="1">
        <v>3.9463300000000001</v>
      </c>
      <c r="I2346" s="1" t="s">
        <v>1085</v>
      </c>
      <c r="J2346" s="1" t="s">
        <v>1086</v>
      </c>
      <c r="K2346" s="1" t="s">
        <v>1087</v>
      </c>
      <c r="L2346" s="1">
        <v>0</v>
      </c>
      <c r="M2346" s="1" t="s">
        <v>1088</v>
      </c>
      <c r="N2346" s="1" t="s">
        <v>563</v>
      </c>
      <c r="O2346" s="1" t="s">
        <v>2</v>
      </c>
    </row>
    <row r="2347" spans="1:15" x14ac:dyDescent="0.25">
      <c r="A2347" s="1">
        <v>1528162</v>
      </c>
      <c r="B2347" s="1" t="s">
        <v>2016</v>
      </c>
      <c r="C2347" s="81">
        <v>55321</v>
      </c>
      <c r="D2347" s="1" t="s">
        <v>2017</v>
      </c>
      <c r="E2347" s="1">
        <v>31</v>
      </c>
      <c r="F2347" s="3">
        <f t="shared" si="36"/>
        <v>122.33623</v>
      </c>
      <c r="G2347" s="1" t="s">
        <v>1104</v>
      </c>
      <c r="H2347" s="1">
        <v>3.9463300000000001</v>
      </c>
      <c r="I2347" s="1" t="s">
        <v>1085</v>
      </c>
      <c r="J2347" s="1" t="s">
        <v>1086</v>
      </c>
      <c r="K2347" s="1" t="s">
        <v>1087</v>
      </c>
      <c r="L2347" s="1">
        <v>0</v>
      </c>
      <c r="M2347" s="1" t="s">
        <v>1088</v>
      </c>
      <c r="N2347" s="1" t="s">
        <v>563</v>
      </c>
      <c r="O2347" s="1" t="s">
        <v>2</v>
      </c>
    </row>
    <row r="2348" spans="1:15" x14ac:dyDescent="0.25">
      <c r="A2348" s="1">
        <v>1526291</v>
      </c>
      <c r="B2348" s="1" t="s">
        <v>2018</v>
      </c>
      <c r="C2348" s="81">
        <v>55321</v>
      </c>
      <c r="D2348" s="1" t="s">
        <v>2019</v>
      </c>
      <c r="E2348" s="1">
        <v>136</v>
      </c>
      <c r="F2348" s="3">
        <f t="shared" si="36"/>
        <v>536.70087999999998</v>
      </c>
      <c r="G2348" s="1" t="s">
        <v>1134</v>
      </c>
      <c r="H2348" s="1">
        <v>3.9463300000000001</v>
      </c>
      <c r="I2348" s="1" t="s">
        <v>1085</v>
      </c>
      <c r="J2348" s="1" t="s">
        <v>1086</v>
      </c>
      <c r="K2348" s="1" t="s">
        <v>1087</v>
      </c>
      <c r="L2348" s="1">
        <v>0</v>
      </c>
      <c r="M2348" s="1" t="s">
        <v>1088</v>
      </c>
      <c r="N2348" s="1" t="s">
        <v>563</v>
      </c>
      <c r="O2348" s="1" t="s">
        <v>2</v>
      </c>
    </row>
    <row r="2349" spans="1:15" x14ac:dyDescent="0.25">
      <c r="A2349" s="1">
        <v>1525796</v>
      </c>
      <c r="B2349" s="1" t="s">
        <v>2020</v>
      </c>
      <c r="C2349" s="81">
        <v>55321</v>
      </c>
      <c r="D2349" s="1" t="s">
        <v>2021</v>
      </c>
      <c r="E2349" s="1">
        <v>205</v>
      </c>
      <c r="F2349" s="3">
        <f t="shared" si="36"/>
        <v>808.99765000000002</v>
      </c>
      <c r="G2349" s="1" t="s">
        <v>1141</v>
      </c>
      <c r="H2349" s="1">
        <v>3.9463300000000001</v>
      </c>
      <c r="I2349" s="1" t="s">
        <v>1085</v>
      </c>
      <c r="J2349" s="1" t="s">
        <v>1086</v>
      </c>
      <c r="K2349" s="1" t="s">
        <v>1087</v>
      </c>
      <c r="L2349" s="1">
        <v>0</v>
      </c>
      <c r="M2349" s="1" t="s">
        <v>1088</v>
      </c>
      <c r="N2349" s="1" t="s">
        <v>563</v>
      </c>
      <c r="O2349" s="1" t="s">
        <v>2</v>
      </c>
    </row>
    <row r="2350" spans="1:15" x14ac:dyDescent="0.25">
      <c r="A2350" s="1">
        <v>1526845</v>
      </c>
      <c r="B2350" s="1" t="s">
        <v>2020</v>
      </c>
      <c r="C2350" s="81">
        <v>55321</v>
      </c>
      <c r="D2350" s="1" t="s">
        <v>2021</v>
      </c>
      <c r="E2350" s="1">
        <v>205</v>
      </c>
      <c r="F2350" s="3">
        <f t="shared" si="36"/>
        <v>808.99765000000002</v>
      </c>
      <c r="G2350" s="1" t="s">
        <v>1141</v>
      </c>
      <c r="H2350" s="1">
        <v>3.9463300000000001</v>
      </c>
      <c r="I2350" s="1" t="s">
        <v>1085</v>
      </c>
      <c r="J2350" s="1" t="s">
        <v>1086</v>
      </c>
      <c r="K2350" s="1" t="s">
        <v>1087</v>
      </c>
      <c r="L2350" s="1">
        <v>0</v>
      </c>
      <c r="M2350" s="1" t="s">
        <v>1088</v>
      </c>
      <c r="N2350" s="1" t="s">
        <v>563</v>
      </c>
      <c r="O2350" s="1" t="s">
        <v>2</v>
      </c>
    </row>
    <row r="2351" spans="1:15" x14ac:dyDescent="0.25">
      <c r="A2351" s="1">
        <v>1529565</v>
      </c>
      <c r="B2351" s="1" t="s">
        <v>2022</v>
      </c>
      <c r="C2351" s="81">
        <v>55335</v>
      </c>
      <c r="D2351" s="1" t="s">
        <v>2023</v>
      </c>
      <c r="E2351" s="1">
        <v>162</v>
      </c>
      <c r="F2351" s="3">
        <f t="shared" si="36"/>
        <v>613.63639799999999</v>
      </c>
      <c r="G2351" s="1" t="s">
        <v>1190</v>
      </c>
      <c r="H2351" s="1">
        <v>3.7878790000000002</v>
      </c>
      <c r="I2351" s="1" t="s">
        <v>1085</v>
      </c>
      <c r="J2351" s="1" t="s">
        <v>1086</v>
      </c>
      <c r="K2351" s="1" t="s">
        <v>1087</v>
      </c>
      <c r="L2351" s="1" t="s">
        <v>1084</v>
      </c>
      <c r="M2351" s="1">
        <v>0</v>
      </c>
      <c r="N2351" s="1" t="s">
        <v>561</v>
      </c>
      <c r="O2351" s="1" t="s">
        <v>1092</v>
      </c>
    </row>
    <row r="2352" spans="1:15" x14ac:dyDescent="0.25">
      <c r="A2352" s="1">
        <v>1529566</v>
      </c>
      <c r="B2352" s="1" t="s">
        <v>2022</v>
      </c>
      <c r="C2352" s="81">
        <v>55335</v>
      </c>
      <c r="D2352" s="1" t="s">
        <v>2023</v>
      </c>
      <c r="E2352" s="1">
        <v>287</v>
      </c>
      <c r="F2352" s="3">
        <f t="shared" si="36"/>
        <v>1087.121273</v>
      </c>
      <c r="G2352" s="1" t="s">
        <v>1190</v>
      </c>
      <c r="H2352" s="1">
        <v>3.7878790000000002</v>
      </c>
      <c r="I2352" s="1" t="s">
        <v>1085</v>
      </c>
      <c r="J2352" s="1" t="s">
        <v>1086</v>
      </c>
      <c r="K2352" s="1" t="s">
        <v>1087</v>
      </c>
      <c r="L2352" s="1" t="s">
        <v>1084</v>
      </c>
      <c r="M2352" s="1">
        <v>0</v>
      </c>
      <c r="N2352" s="1" t="s">
        <v>561</v>
      </c>
      <c r="O2352" s="1" t="s">
        <v>1092</v>
      </c>
    </row>
    <row r="2353" spans="1:15" x14ac:dyDescent="0.25">
      <c r="A2353" s="1">
        <v>1526607</v>
      </c>
      <c r="B2353" s="1" t="s">
        <v>2024</v>
      </c>
      <c r="C2353" s="81">
        <v>55376</v>
      </c>
      <c r="D2353" s="1" t="s">
        <v>2025</v>
      </c>
      <c r="E2353" s="1">
        <v>655</v>
      </c>
      <c r="F2353" s="3">
        <f t="shared" si="36"/>
        <v>3470.198515</v>
      </c>
      <c r="G2353" s="1" t="s">
        <v>1146</v>
      </c>
      <c r="H2353" s="1">
        <v>5.2980130000000001</v>
      </c>
      <c r="I2353" s="1" t="s">
        <v>1085</v>
      </c>
      <c r="J2353" s="1" t="s">
        <v>1089</v>
      </c>
      <c r="K2353" s="1" t="s">
        <v>1087</v>
      </c>
      <c r="L2353" s="1">
        <v>0</v>
      </c>
      <c r="M2353" s="1" t="s">
        <v>1088</v>
      </c>
      <c r="N2353" s="1" t="s">
        <v>559</v>
      </c>
      <c r="O2353" s="1" t="s">
        <v>2</v>
      </c>
    </row>
    <row r="2354" spans="1:15" x14ac:dyDescent="0.25">
      <c r="A2354" s="1">
        <v>1528382</v>
      </c>
      <c r="B2354" s="1" t="s">
        <v>2024</v>
      </c>
      <c r="C2354" s="81">
        <v>55376</v>
      </c>
      <c r="D2354" s="1" t="s">
        <v>2025</v>
      </c>
      <c r="E2354" s="1">
        <v>183</v>
      </c>
      <c r="F2354" s="3">
        <f t="shared" si="36"/>
        <v>969.53637900000001</v>
      </c>
      <c r="G2354" s="1" t="s">
        <v>1173</v>
      </c>
      <c r="H2354" s="1">
        <v>5.2980130000000001</v>
      </c>
      <c r="I2354" s="1" t="s">
        <v>1085</v>
      </c>
      <c r="J2354" s="1" t="s">
        <v>1089</v>
      </c>
      <c r="K2354" s="1" t="s">
        <v>1087</v>
      </c>
      <c r="L2354" s="1">
        <v>0</v>
      </c>
      <c r="M2354" s="1" t="s">
        <v>1088</v>
      </c>
      <c r="N2354" s="1" t="s">
        <v>559</v>
      </c>
      <c r="O2354" s="1" t="s">
        <v>2</v>
      </c>
    </row>
    <row r="2355" spans="1:15" x14ac:dyDescent="0.25">
      <c r="A2355" s="1">
        <v>1528383</v>
      </c>
      <c r="B2355" s="1" t="s">
        <v>2024</v>
      </c>
      <c r="C2355" s="81">
        <v>55376</v>
      </c>
      <c r="D2355" s="1" t="s">
        <v>2025</v>
      </c>
      <c r="E2355" s="1">
        <v>509</v>
      </c>
      <c r="F2355" s="3">
        <f t="shared" si="36"/>
        <v>2696.6886170000002</v>
      </c>
      <c r="G2355" s="1" t="s">
        <v>1173</v>
      </c>
      <c r="H2355" s="1">
        <v>5.2980130000000001</v>
      </c>
      <c r="I2355" s="1" t="s">
        <v>1085</v>
      </c>
      <c r="J2355" s="1" t="s">
        <v>1089</v>
      </c>
      <c r="K2355" s="1" t="s">
        <v>1087</v>
      </c>
      <c r="L2355" s="1">
        <v>0</v>
      </c>
      <c r="M2355" s="1" t="s">
        <v>1088</v>
      </c>
      <c r="N2355" s="1" t="s">
        <v>559</v>
      </c>
      <c r="O2355" s="1" t="s">
        <v>2</v>
      </c>
    </row>
    <row r="2356" spans="1:15" x14ac:dyDescent="0.25">
      <c r="A2356" s="1">
        <v>1530529</v>
      </c>
      <c r="B2356" s="1" t="s">
        <v>2024</v>
      </c>
      <c r="C2356" s="81">
        <v>55376</v>
      </c>
      <c r="D2356" s="1" t="s">
        <v>2025</v>
      </c>
      <c r="E2356" s="1">
        <v>694</v>
      </c>
      <c r="F2356" s="3">
        <f t="shared" si="36"/>
        <v>3676.8210220000001</v>
      </c>
      <c r="G2356" s="1" t="s">
        <v>1146</v>
      </c>
      <c r="H2356" s="1">
        <v>5.2980130000000001</v>
      </c>
      <c r="I2356" s="1" t="s">
        <v>1085</v>
      </c>
      <c r="J2356" s="1" t="s">
        <v>1089</v>
      </c>
      <c r="K2356" s="1" t="s">
        <v>1087</v>
      </c>
      <c r="L2356" s="1">
        <v>0</v>
      </c>
      <c r="M2356" s="1" t="s">
        <v>1088</v>
      </c>
      <c r="N2356" s="1" t="s">
        <v>559</v>
      </c>
      <c r="O2356" s="1" t="s">
        <v>2</v>
      </c>
    </row>
    <row r="2357" spans="1:15" x14ac:dyDescent="0.25">
      <c r="A2357" s="1">
        <v>1530530</v>
      </c>
      <c r="B2357" s="1" t="s">
        <v>2024</v>
      </c>
      <c r="C2357" s="81">
        <v>55376</v>
      </c>
      <c r="D2357" s="1" t="s">
        <v>2025</v>
      </c>
      <c r="E2357" s="1">
        <v>694</v>
      </c>
      <c r="F2357" s="3">
        <f t="shared" si="36"/>
        <v>3676.8210220000001</v>
      </c>
      <c r="G2357" s="1" t="s">
        <v>1156</v>
      </c>
      <c r="H2357" s="1">
        <v>5.2980130000000001</v>
      </c>
      <c r="I2357" s="1" t="s">
        <v>1085</v>
      </c>
      <c r="J2357" s="1" t="s">
        <v>1089</v>
      </c>
      <c r="K2357" s="1" t="s">
        <v>1087</v>
      </c>
      <c r="L2357" s="1">
        <v>0</v>
      </c>
      <c r="M2357" s="1" t="s">
        <v>1088</v>
      </c>
      <c r="N2357" s="1" t="s">
        <v>559</v>
      </c>
      <c r="O2357" s="1" t="s">
        <v>2</v>
      </c>
    </row>
    <row r="2358" spans="1:15" x14ac:dyDescent="0.25">
      <c r="A2358" s="1">
        <v>1530579</v>
      </c>
      <c r="B2358" s="1" t="s">
        <v>2024</v>
      </c>
      <c r="C2358" s="81">
        <v>55376</v>
      </c>
      <c r="D2358" s="1" t="s">
        <v>2025</v>
      </c>
      <c r="E2358" s="1">
        <v>39</v>
      </c>
      <c r="F2358" s="3">
        <f t="shared" si="36"/>
        <v>206.62250700000001</v>
      </c>
      <c r="G2358" s="1" t="s">
        <v>1146</v>
      </c>
      <c r="H2358" s="1">
        <v>5.2980130000000001</v>
      </c>
      <c r="I2358" s="1" t="s">
        <v>1085</v>
      </c>
      <c r="J2358" s="1" t="s">
        <v>1089</v>
      </c>
      <c r="K2358" s="1" t="s">
        <v>1087</v>
      </c>
      <c r="L2358" s="1">
        <v>0</v>
      </c>
      <c r="M2358" s="1" t="s">
        <v>1088</v>
      </c>
      <c r="N2358" s="1" t="s">
        <v>559</v>
      </c>
      <c r="O2358" s="1" t="s">
        <v>2</v>
      </c>
    </row>
    <row r="2359" spans="1:15" x14ac:dyDescent="0.25">
      <c r="A2359" s="1">
        <v>1528384</v>
      </c>
      <c r="B2359" s="1" t="s">
        <v>2026</v>
      </c>
      <c r="C2359" s="81">
        <v>55376</v>
      </c>
      <c r="D2359" s="1" t="s">
        <v>2027</v>
      </c>
      <c r="E2359" s="1">
        <v>340</v>
      </c>
      <c r="F2359" s="3">
        <f t="shared" si="36"/>
        <v>1801.3244199999999</v>
      </c>
      <c r="G2359" s="1" t="s">
        <v>1182</v>
      </c>
      <c r="H2359" s="1">
        <v>5.2980130000000001</v>
      </c>
      <c r="I2359" s="1" t="s">
        <v>1085</v>
      </c>
      <c r="J2359" s="1" t="s">
        <v>1089</v>
      </c>
      <c r="K2359" s="1" t="s">
        <v>1087</v>
      </c>
      <c r="L2359" s="1">
        <v>0</v>
      </c>
      <c r="M2359" s="1" t="s">
        <v>1088</v>
      </c>
      <c r="N2359" s="1" t="s">
        <v>559</v>
      </c>
      <c r="O2359" s="1" t="s">
        <v>2</v>
      </c>
    </row>
    <row r="2360" spans="1:15" x14ac:dyDescent="0.25">
      <c r="A2360" s="1">
        <v>1529882</v>
      </c>
      <c r="B2360" s="1" t="s">
        <v>2026</v>
      </c>
      <c r="C2360" s="81">
        <v>55376</v>
      </c>
      <c r="D2360" s="1" t="s">
        <v>2027</v>
      </c>
      <c r="E2360" s="1">
        <v>128</v>
      </c>
      <c r="F2360" s="3">
        <f t="shared" si="36"/>
        <v>678.14566400000001</v>
      </c>
      <c r="G2360" s="1" t="s">
        <v>1182</v>
      </c>
      <c r="H2360" s="1">
        <v>5.2980130000000001</v>
      </c>
      <c r="I2360" s="1" t="s">
        <v>1085</v>
      </c>
      <c r="J2360" s="1" t="s">
        <v>1089</v>
      </c>
      <c r="K2360" s="1" t="s">
        <v>1087</v>
      </c>
      <c r="L2360" s="1">
        <v>0</v>
      </c>
      <c r="M2360" s="1" t="s">
        <v>1088</v>
      </c>
      <c r="N2360" s="1" t="s">
        <v>559</v>
      </c>
      <c r="O2360" s="1" t="s">
        <v>2</v>
      </c>
    </row>
    <row r="2361" spans="1:15" x14ac:dyDescent="0.25">
      <c r="A2361" s="1">
        <v>1526353</v>
      </c>
      <c r="B2361" s="1" t="s">
        <v>2028</v>
      </c>
      <c r="C2361" s="81">
        <v>55376</v>
      </c>
      <c r="D2361" s="1" t="s">
        <v>2029</v>
      </c>
      <c r="E2361" s="1">
        <v>225</v>
      </c>
      <c r="F2361" s="3">
        <f t="shared" si="36"/>
        <v>1192.052925</v>
      </c>
      <c r="G2361" s="1" t="s">
        <v>1160</v>
      </c>
      <c r="H2361" s="1">
        <v>5.2980130000000001</v>
      </c>
      <c r="I2361" s="1" t="s">
        <v>1085</v>
      </c>
      <c r="J2361" s="1" t="s">
        <v>1089</v>
      </c>
      <c r="K2361" s="1" t="s">
        <v>1087</v>
      </c>
      <c r="L2361" s="1">
        <v>0</v>
      </c>
      <c r="M2361" s="1" t="s">
        <v>1088</v>
      </c>
      <c r="N2361" s="1" t="s">
        <v>559</v>
      </c>
      <c r="O2361" s="1" t="s">
        <v>2</v>
      </c>
    </row>
    <row r="2362" spans="1:15" x14ac:dyDescent="0.25">
      <c r="A2362" s="1">
        <v>1527800</v>
      </c>
      <c r="B2362" s="1" t="s">
        <v>2028</v>
      </c>
      <c r="C2362" s="81">
        <v>55376</v>
      </c>
      <c r="D2362" s="1" t="s">
        <v>2029</v>
      </c>
      <c r="E2362" s="1">
        <v>227</v>
      </c>
      <c r="F2362" s="3">
        <f t="shared" si="36"/>
        <v>1202.6489510000001</v>
      </c>
      <c r="G2362" s="1" t="s">
        <v>1110</v>
      </c>
      <c r="H2362" s="1">
        <v>5.2980130000000001</v>
      </c>
      <c r="I2362" s="1" t="s">
        <v>1085</v>
      </c>
      <c r="J2362" s="1" t="s">
        <v>1089</v>
      </c>
      <c r="K2362" s="1" t="s">
        <v>1087</v>
      </c>
      <c r="L2362" s="1">
        <v>0</v>
      </c>
      <c r="M2362" s="1" t="s">
        <v>1088</v>
      </c>
      <c r="N2362" s="1" t="s">
        <v>559</v>
      </c>
      <c r="O2362" s="1" t="s">
        <v>2</v>
      </c>
    </row>
    <row r="2363" spans="1:15" x14ac:dyDescent="0.25">
      <c r="A2363" s="1">
        <v>1529506</v>
      </c>
      <c r="B2363" s="1" t="s">
        <v>2028</v>
      </c>
      <c r="C2363" s="81">
        <v>55376</v>
      </c>
      <c r="D2363" s="1" t="s">
        <v>2029</v>
      </c>
      <c r="E2363" s="1">
        <v>226</v>
      </c>
      <c r="F2363" s="3">
        <f t="shared" si="36"/>
        <v>1197.350938</v>
      </c>
      <c r="G2363" s="1" t="s">
        <v>1127</v>
      </c>
      <c r="H2363" s="1">
        <v>5.2980130000000001</v>
      </c>
      <c r="I2363" s="1" t="s">
        <v>1085</v>
      </c>
      <c r="J2363" s="1" t="s">
        <v>1089</v>
      </c>
      <c r="K2363" s="1" t="s">
        <v>1087</v>
      </c>
      <c r="L2363" s="1">
        <v>0</v>
      </c>
      <c r="M2363" s="1" t="s">
        <v>1088</v>
      </c>
      <c r="N2363" s="1" t="s">
        <v>559</v>
      </c>
      <c r="O2363" s="1" t="s">
        <v>2</v>
      </c>
    </row>
    <row r="2364" spans="1:15" x14ac:dyDescent="0.25">
      <c r="A2364" s="1">
        <v>1529507</v>
      </c>
      <c r="B2364" s="1" t="s">
        <v>2028</v>
      </c>
      <c r="C2364" s="81">
        <v>55376</v>
      </c>
      <c r="D2364" s="1" t="s">
        <v>2029</v>
      </c>
      <c r="E2364" s="1">
        <v>226</v>
      </c>
      <c r="F2364" s="3">
        <f t="shared" si="36"/>
        <v>1197.350938</v>
      </c>
      <c r="G2364" s="1" t="s">
        <v>1127</v>
      </c>
      <c r="H2364" s="1">
        <v>5.2980130000000001</v>
      </c>
      <c r="I2364" s="1" t="s">
        <v>1085</v>
      </c>
      <c r="J2364" s="1" t="s">
        <v>1089</v>
      </c>
      <c r="K2364" s="1" t="s">
        <v>1087</v>
      </c>
      <c r="L2364" s="1">
        <v>0</v>
      </c>
      <c r="M2364" s="1" t="s">
        <v>1088</v>
      </c>
      <c r="N2364" s="1" t="s">
        <v>559</v>
      </c>
      <c r="O2364" s="1" t="s">
        <v>2</v>
      </c>
    </row>
    <row r="2365" spans="1:15" x14ac:dyDescent="0.25">
      <c r="A2365" s="1">
        <v>1529508</v>
      </c>
      <c r="B2365" s="1" t="s">
        <v>2028</v>
      </c>
      <c r="C2365" s="81">
        <v>55376</v>
      </c>
      <c r="D2365" s="1" t="s">
        <v>2029</v>
      </c>
      <c r="E2365" s="1">
        <v>226</v>
      </c>
      <c r="F2365" s="3">
        <f t="shared" si="36"/>
        <v>1197.350938</v>
      </c>
      <c r="G2365" s="1" t="s">
        <v>1201</v>
      </c>
      <c r="H2365" s="1">
        <v>5.2980130000000001</v>
      </c>
      <c r="I2365" s="1" t="s">
        <v>1085</v>
      </c>
      <c r="J2365" s="1" t="s">
        <v>1089</v>
      </c>
      <c r="K2365" s="1" t="s">
        <v>1087</v>
      </c>
      <c r="L2365" s="1">
        <v>0</v>
      </c>
      <c r="M2365" s="1" t="s">
        <v>1088</v>
      </c>
      <c r="N2365" s="1" t="s">
        <v>559</v>
      </c>
      <c r="O2365" s="1" t="s">
        <v>2</v>
      </c>
    </row>
    <row r="2366" spans="1:15" x14ac:dyDescent="0.25">
      <c r="A2366" s="1">
        <v>1527766</v>
      </c>
      <c r="B2366" s="1" t="s">
        <v>2030</v>
      </c>
      <c r="C2366" s="1" t="s">
        <v>2031</v>
      </c>
      <c r="D2366" s="1" t="s">
        <v>2032</v>
      </c>
      <c r="E2366" s="1">
        <v>21</v>
      </c>
      <c r="F2366" s="3">
        <f t="shared" si="36"/>
        <v>60.258261000000005</v>
      </c>
      <c r="G2366" s="1" t="s">
        <v>1159</v>
      </c>
      <c r="H2366" s="1">
        <v>2.8694410000000001</v>
      </c>
      <c r="I2366" s="1" t="s">
        <v>10</v>
      </c>
      <c r="J2366" s="1" t="s">
        <v>1089</v>
      </c>
      <c r="K2366" s="1" t="s">
        <v>1090</v>
      </c>
      <c r="L2366" s="1" t="s">
        <v>1084</v>
      </c>
      <c r="M2366" s="1">
        <v>0</v>
      </c>
      <c r="N2366" s="1" t="s">
        <v>569</v>
      </c>
      <c r="O2366" s="1" t="s">
        <v>4</v>
      </c>
    </row>
    <row r="2367" spans="1:15" x14ac:dyDescent="0.25">
      <c r="A2367" s="1">
        <v>1526378</v>
      </c>
      <c r="B2367" s="1" t="s">
        <v>2033</v>
      </c>
      <c r="C2367" s="81">
        <v>55415</v>
      </c>
      <c r="D2367" s="1" t="s">
        <v>2034</v>
      </c>
      <c r="E2367" s="1">
        <v>365</v>
      </c>
      <c r="F2367" s="3">
        <f t="shared" si="36"/>
        <v>968.16980000000001</v>
      </c>
      <c r="G2367" s="1" t="s">
        <v>1107</v>
      </c>
      <c r="H2367" s="1">
        <v>2.65252</v>
      </c>
      <c r="I2367" s="1" t="s">
        <v>1091</v>
      </c>
      <c r="J2367" s="1" t="s">
        <v>1089</v>
      </c>
      <c r="K2367" s="1" t="s">
        <v>1087</v>
      </c>
      <c r="L2367" s="1" t="s">
        <v>1084</v>
      </c>
      <c r="M2367" s="1">
        <v>0</v>
      </c>
      <c r="N2367" s="1" t="s">
        <v>569</v>
      </c>
      <c r="O2367" s="1" t="s">
        <v>4</v>
      </c>
    </row>
    <row r="2368" spans="1:15" x14ac:dyDescent="0.25">
      <c r="A2368" s="1">
        <v>1525557</v>
      </c>
      <c r="B2368" s="1" t="s">
        <v>2035</v>
      </c>
      <c r="C2368" s="81">
        <v>55415</v>
      </c>
      <c r="D2368" s="1" t="s">
        <v>2036</v>
      </c>
      <c r="E2368" s="1">
        <v>50</v>
      </c>
      <c r="F2368" s="3">
        <f t="shared" si="36"/>
        <v>132.626</v>
      </c>
      <c r="G2368" s="1" t="s">
        <v>1129</v>
      </c>
      <c r="H2368" s="1">
        <v>2.65252</v>
      </c>
      <c r="I2368" s="1" t="s">
        <v>1091</v>
      </c>
      <c r="J2368" s="1" t="s">
        <v>1089</v>
      </c>
      <c r="K2368" s="1" t="s">
        <v>1087</v>
      </c>
      <c r="L2368" s="1" t="s">
        <v>1084</v>
      </c>
      <c r="M2368" s="1">
        <v>0</v>
      </c>
      <c r="N2368" s="1" t="s">
        <v>569</v>
      </c>
      <c r="O2368" s="1" t="s">
        <v>4</v>
      </c>
    </row>
    <row r="2369" spans="1:15" x14ac:dyDescent="0.25">
      <c r="A2369" s="1">
        <v>1525558</v>
      </c>
      <c r="B2369" s="1" t="s">
        <v>2035</v>
      </c>
      <c r="C2369" s="81">
        <v>55415</v>
      </c>
      <c r="D2369" s="1" t="s">
        <v>2036</v>
      </c>
      <c r="E2369" s="1">
        <v>49</v>
      </c>
      <c r="F2369" s="3">
        <f t="shared" si="36"/>
        <v>129.97348</v>
      </c>
      <c r="G2369" s="1" t="s">
        <v>1129</v>
      </c>
      <c r="H2369" s="1">
        <v>2.65252</v>
      </c>
      <c r="I2369" s="1" t="s">
        <v>1091</v>
      </c>
      <c r="J2369" s="1" t="s">
        <v>1089</v>
      </c>
      <c r="K2369" s="1" t="s">
        <v>1087</v>
      </c>
      <c r="L2369" s="1" t="s">
        <v>1084</v>
      </c>
      <c r="M2369" s="1">
        <v>0</v>
      </c>
      <c r="N2369" s="1" t="s">
        <v>569</v>
      </c>
      <c r="O2369" s="1" t="s">
        <v>4</v>
      </c>
    </row>
    <row r="2370" spans="1:15" x14ac:dyDescent="0.25">
      <c r="A2370" s="1">
        <v>1528163</v>
      </c>
      <c r="B2370" s="1" t="s">
        <v>2037</v>
      </c>
      <c r="C2370" s="1">
        <v>55454</v>
      </c>
      <c r="D2370" s="1" t="s">
        <v>2038</v>
      </c>
      <c r="E2370" s="1">
        <v>227</v>
      </c>
      <c r="F2370" s="3">
        <f t="shared" si="36"/>
        <v>926.53069100000005</v>
      </c>
      <c r="G2370" s="1" t="s">
        <v>1207</v>
      </c>
      <c r="H2370" s="1">
        <v>4.0816330000000001</v>
      </c>
      <c r="I2370" s="1" t="s">
        <v>1085</v>
      </c>
      <c r="J2370" s="1" t="s">
        <v>1086</v>
      </c>
      <c r="K2370" s="1" t="s">
        <v>1087</v>
      </c>
      <c r="L2370" s="1" t="s">
        <v>1084</v>
      </c>
      <c r="M2370" s="1">
        <v>0</v>
      </c>
      <c r="N2370" s="1" t="s">
        <v>559</v>
      </c>
      <c r="O2370" s="1" t="s">
        <v>2</v>
      </c>
    </row>
    <row r="2371" spans="1:15" x14ac:dyDescent="0.25">
      <c r="A2371" s="1">
        <v>1529623</v>
      </c>
      <c r="B2371" s="1" t="s">
        <v>2037</v>
      </c>
      <c r="C2371" s="1">
        <v>55454</v>
      </c>
      <c r="D2371" s="1" t="s">
        <v>2038</v>
      </c>
      <c r="E2371" s="1">
        <v>31</v>
      </c>
      <c r="F2371" s="3">
        <f t="shared" ref="F2371:F2434" si="37">E2371*H2371</f>
        <v>126.53062300000001</v>
      </c>
      <c r="G2371" s="1" t="s">
        <v>1207</v>
      </c>
      <c r="H2371" s="1">
        <v>4.0816330000000001</v>
      </c>
      <c r="I2371" s="1" t="s">
        <v>1085</v>
      </c>
      <c r="J2371" s="1" t="s">
        <v>1086</v>
      </c>
      <c r="K2371" s="1" t="s">
        <v>1087</v>
      </c>
      <c r="L2371" s="1" t="s">
        <v>1084</v>
      </c>
      <c r="M2371" s="1">
        <v>0</v>
      </c>
      <c r="N2371" s="1" t="s">
        <v>559</v>
      </c>
      <c r="O2371" s="1" t="s">
        <v>2</v>
      </c>
    </row>
    <row r="2372" spans="1:15" x14ac:dyDescent="0.25">
      <c r="A2372" s="1">
        <v>1525807</v>
      </c>
      <c r="B2372" s="1" t="s">
        <v>2039</v>
      </c>
      <c r="C2372" s="1">
        <v>55455</v>
      </c>
      <c r="D2372" s="1" t="s">
        <v>2040</v>
      </c>
      <c r="E2372" s="1">
        <v>350</v>
      </c>
      <c r="F2372" s="3">
        <f t="shared" si="37"/>
        <v>1461.9881499999999</v>
      </c>
      <c r="G2372" s="1" t="s">
        <v>1181</v>
      </c>
      <c r="H2372" s="1">
        <v>4.1771089999999997</v>
      </c>
      <c r="I2372" s="1" t="s">
        <v>1085</v>
      </c>
      <c r="J2372" s="1" t="s">
        <v>1086</v>
      </c>
      <c r="K2372" s="1" t="s">
        <v>1087</v>
      </c>
      <c r="L2372" s="1" t="s">
        <v>1084</v>
      </c>
      <c r="M2372" s="1">
        <v>0</v>
      </c>
      <c r="N2372" s="1" t="s">
        <v>559</v>
      </c>
      <c r="O2372" s="1" t="s">
        <v>2</v>
      </c>
    </row>
    <row r="2373" spans="1:15" x14ac:dyDescent="0.25">
      <c r="A2373" s="1">
        <v>1528542</v>
      </c>
      <c r="B2373" s="1" t="s">
        <v>2039</v>
      </c>
      <c r="C2373" s="1">
        <v>55455</v>
      </c>
      <c r="D2373" s="1" t="s">
        <v>2040</v>
      </c>
      <c r="E2373" s="1">
        <v>55</v>
      </c>
      <c r="F2373" s="3">
        <f t="shared" si="37"/>
        <v>229.740995</v>
      </c>
      <c r="G2373" s="1" t="s">
        <v>1181</v>
      </c>
      <c r="H2373" s="1">
        <v>4.1771089999999997</v>
      </c>
      <c r="I2373" s="1" t="s">
        <v>1085</v>
      </c>
      <c r="J2373" s="1" t="s">
        <v>1086</v>
      </c>
      <c r="K2373" s="1" t="s">
        <v>1087</v>
      </c>
      <c r="L2373" s="1" t="s">
        <v>1084</v>
      </c>
      <c r="M2373" s="1">
        <v>0</v>
      </c>
      <c r="N2373" s="1" t="s">
        <v>559</v>
      </c>
      <c r="O2373" s="1" t="s">
        <v>2</v>
      </c>
    </row>
    <row r="2374" spans="1:15" x14ac:dyDescent="0.25">
      <c r="A2374" s="1">
        <v>1527269</v>
      </c>
      <c r="B2374" s="1" t="s">
        <v>2041</v>
      </c>
      <c r="C2374" s="81">
        <v>55466</v>
      </c>
      <c r="D2374" s="1" t="s">
        <v>2042</v>
      </c>
      <c r="E2374" s="1">
        <v>100</v>
      </c>
      <c r="F2374" s="3">
        <f t="shared" si="37"/>
        <v>394.63300000000004</v>
      </c>
      <c r="G2374" s="1" t="s">
        <v>1110</v>
      </c>
      <c r="H2374" s="1">
        <v>3.9463300000000001</v>
      </c>
      <c r="I2374" s="1" t="s">
        <v>1085</v>
      </c>
      <c r="J2374" s="1" t="s">
        <v>1086</v>
      </c>
      <c r="K2374" s="1" t="s">
        <v>1087</v>
      </c>
      <c r="L2374" s="1">
        <v>0</v>
      </c>
      <c r="M2374" s="1" t="s">
        <v>1088</v>
      </c>
      <c r="N2374" s="1" t="s">
        <v>559</v>
      </c>
      <c r="O2374" s="1" t="s">
        <v>2</v>
      </c>
    </row>
    <row r="2375" spans="1:15" x14ac:dyDescent="0.25">
      <c r="A2375" s="1">
        <v>1527764</v>
      </c>
      <c r="B2375" s="1" t="s">
        <v>2041</v>
      </c>
      <c r="C2375" s="81">
        <v>55466</v>
      </c>
      <c r="D2375" s="1" t="s">
        <v>2042</v>
      </c>
      <c r="E2375" s="1">
        <v>35</v>
      </c>
      <c r="F2375" s="3">
        <f t="shared" si="37"/>
        <v>138.12155000000001</v>
      </c>
      <c r="G2375" s="1" t="s">
        <v>1110</v>
      </c>
      <c r="H2375" s="1">
        <v>3.9463300000000001</v>
      </c>
      <c r="I2375" s="1" t="s">
        <v>1085</v>
      </c>
      <c r="J2375" s="1" t="s">
        <v>1086</v>
      </c>
      <c r="K2375" s="1" t="s">
        <v>1087</v>
      </c>
      <c r="L2375" s="1">
        <v>0</v>
      </c>
      <c r="M2375" s="1" t="s">
        <v>1088</v>
      </c>
      <c r="N2375" s="1" t="s">
        <v>559</v>
      </c>
      <c r="O2375" s="1" t="s">
        <v>2</v>
      </c>
    </row>
    <row r="2376" spans="1:15" x14ac:dyDescent="0.25">
      <c r="A2376" s="1">
        <v>1528164</v>
      </c>
      <c r="B2376" s="1" t="s">
        <v>2043</v>
      </c>
      <c r="C2376" s="81">
        <v>55467</v>
      </c>
      <c r="D2376" s="1" t="s">
        <v>2044</v>
      </c>
      <c r="E2376" s="1">
        <v>513</v>
      </c>
      <c r="F2376" s="3">
        <f t="shared" si="37"/>
        <v>1900.0001520000001</v>
      </c>
      <c r="G2376" s="1" t="s">
        <v>1159</v>
      </c>
      <c r="H2376" s="1">
        <v>3.7037040000000001</v>
      </c>
      <c r="I2376" s="1" t="s">
        <v>1085</v>
      </c>
      <c r="J2376" s="1" t="s">
        <v>1089</v>
      </c>
      <c r="K2376" s="1" t="s">
        <v>1087</v>
      </c>
      <c r="L2376" s="1" t="s">
        <v>1084</v>
      </c>
      <c r="M2376" s="1">
        <v>0</v>
      </c>
      <c r="N2376" s="1" t="s">
        <v>559</v>
      </c>
      <c r="O2376" s="1" t="s">
        <v>2</v>
      </c>
    </row>
    <row r="2377" spans="1:15" x14ac:dyDescent="0.25">
      <c r="A2377" s="1">
        <v>1530429</v>
      </c>
      <c r="B2377" s="1" t="s">
        <v>2043</v>
      </c>
      <c r="C2377" s="81">
        <v>55467</v>
      </c>
      <c r="D2377" s="1" t="s">
        <v>2044</v>
      </c>
      <c r="E2377" s="1">
        <v>165</v>
      </c>
      <c r="F2377" s="3">
        <f t="shared" si="37"/>
        <v>611.11116000000004</v>
      </c>
      <c r="G2377" s="1" t="s">
        <v>1190</v>
      </c>
      <c r="H2377" s="1">
        <v>3.7037040000000001</v>
      </c>
      <c r="I2377" s="1" t="s">
        <v>1085</v>
      </c>
      <c r="J2377" s="1" t="s">
        <v>1089</v>
      </c>
      <c r="K2377" s="1" t="s">
        <v>1087</v>
      </c>
      <c r="L2377" s="1" t="s">
        <v>1084</v>
      </c>
      <c r="M2377" s="1">
        <v>0</v>
      </c>
      <c r="N2377" s="1" t="s">
        <v>559</v>
      </c>
      <c r="O2377" s="1" t="s">
        <v>2</v>
      </c>
    </row>
    <row r="2378" spans="1:15" x14ac:dyDescent="0.25">
      <c r="A2378" s="1">
        <v>1530447</v>
      </c>
      <c r="B2378" s="1" t="s">
        <v>2043</v>
      </c>
      <c r="C2378" s="81">
        <v>55467</v>
      </c>
      <c r="D2378" s="1" t="s">
        <v>2044</v>
      </c>
      <c r="E2378" s="1">
        <v>15</v>
      </c>
      <c r="F2378" s="3">
        <f t="shared" si="37"/>
        <v>55.55556</v>
      </c>
      <c r="G2378" s="1" t="s">
        <v>1190</v>
      </c>
      <c r="H2378" s="1">
        <v>3.7037040000000001</v>
      </c>
      <c r="I2378" s="1" t="s">
        <v>1085</v>
      </c>
      <c r="J2378" s="1" t="s">
        <v>1089</v>
      </c>
      <c r="K2378" s="1" t="s">
        <v>1087</v>
      </c>
      <c r="L2378" s="1" t="s">
        <v>1084</v>
      </c>
      <c r="M2378" s="1">
        <v>0</v>
      </c>
      <c r="N2378" s="1" t="s">
        <v>559</v>
      </c>
      <c r="O2378" s="1" t="s">
        <v>2</v>
      </c>
    </row>
    <row r="2379" spans="1:15" x14ac:dyDescent="0.25">
      <c r="A2379" s="1">
        <v>1530448</v>
      </c>
      <c r="B2379" s="1" t="s">
        <v>2043</v>
      </c>
      <c r="C2379" s="81">
        <v>55467</v>
      </c>
      <c r="D2379" s="1" t="s">
        <v>2044</v>
      </c>
      <c r="E2379" s="1">
        <v>110</v>
      </c>
      <c r="F2379" s="3">
        <f t="shared" si="37"/>
        <v>407.40744000000001</v>
      </c>
      <c r="G2379" s="1" t="s">
        <v>1190</v>
      </c>
      <c r="H2379" s="1">
        <v>3.7037040000000001</v>
      </c>
      <c r="I2379" s="1" t="s">
        <v>1085</v>
      </c>
      <c r="J2379" s="1" t="s">
        <v>1089</v>
      </c>
      <c r="K2379" s="1" t="s">
        <v>1087</v>
      </c>
      <c r="L2379" s="1" t="s">
        <v>1084</v>
      </c>
      <c r="M2379" s="1">
        <v>0</v>
      </c>
      <c r="N2379" s="1" t="s">
        <v>559</v>
      </c>
      <c r="O2379" s="1" t="s">
        <v>2</v>
      </c>
    </row>
    <row r="2380" spans="1:15" x14ac:dyDescent="0.25">
      <c r="A2380" s="1">
        <v>1530430</v>
      </c>
      <c r="B2380" s="1" t="s">
        <v>2045</v>
      </c>
      <c r="C2380" s="81">
        <v>55468</v>
      </c>
      <c r="D2380" s="1" t="s">
        <v>2046</v>
      </c>
      <c r="E2380" s="1">
        <v>288</v>
      </c>
      <c r="F2380" s="3">
        <f t="shared" si="37"/>
        <v>1066.6667520000001</v>
      </c>
      <c r="G2380" s="1" t="s">
        <v>1156</v>
      </c>
      <c r="H2380" s="1">
        <v>3.7037040000000001</v>
      </c>
      <c r="I2380" s="1" t="s">
        <v>1085</v>
      </c>
      <c r="J2380" s="1" t="s">
        <v>1089</v>
      </c>
      <c r="K2380" s="1" t="s">
        <v>1087</v>
      </c>
      <c r="L2380" s="1" t="s">
        <v>1084</v>
      </c>
      <c r="M2380" s="1">
        <v>0</v>
      </c>
      <c r="N2380" s="1" t="s">
        <v>559</v>
      </c>
      <c r="O2380" s="1" t="s">
        <v>2</v>
      </c>
    </row>
    <row r="2381" spans="1:15" x14ac:dyDescent="0.25">
      <c r="A2381" s="1">
        <v>1527371</v>
      </c>
      <c r="B2381" s="1" t="s">
        <v>2047</v>
      </c>
      <c r="C2381" s="81">
        <v>55471</v>
      </c>
      <c r="D2381" s="1" t="s">
        <v>2048</v>
      </c>
      <c r="E2381" s="1">
        <v>650</v>
      </c>
      <c r="F2381" s="3">
        <f t="shared" si="37"/>
        <v>2604.6884500000001</v>
      </c>
      <c r="G2381" s="1" t="s">
        <v>1151</v>
      </c>
      <c r="H2381" s="1">
        <v>4.0072130000000001</v>
      </c>
      <c r="I2381" s="1" t="s">
        <v>1085</v>
      </c>
      <c r="J2381" s="1" t="s">
        <v>1086</v>
      </c>
      <c r="K2381" s="1" t="s">
        <v>1087</v>
      </c>
      <c r="L2381" s="1" t="s">
        <v>1084</v>
      </c>
      <c r="M2381" s="1">
        <v>0</v>
      </c>
      <c r="N2381" s="1" t="s">
        <v>561</v>
      </c>
      <c r="O2381" s="1" t="s">
        <v>1092</v>
      </c>
    </row>
    <row r="2382" spans="1:15" x14ac:dyDescent="0.25">
      <c r="A2382" s="1">
        <v>1527372</v>
      </c>
      <c r="B2382" s="1" t="s">
        <v>2047</v>
      </c>
      <c r="C2382" s="81">
        <v>55471</v>
      </c>
      <c r="D2382" s="1" t="s">
        <v>2048</v>
      </c>
      <c r="E2382" s="1">
        <v>449</v>
      </c>
      <c r="F2382" s="3">
        <f t="shared" si="37"/>
        <v>1799.2386370000002</v>
      </c>
      <c r="G2382" s="1" t="s">
        <v>1146</v>
      </c>
      <c r="H2382" s="1">
        <v>4.0072130000000001</v>
      </c>
      <c r="I2382" s="1" t="s">
        <v>1085</v>
      </c>
      <c r="J2382" s="1" t="s">
        <v>1086</v>
      </c>
      <c r="K2382" s="1" t="s">
        <v>1087</v>
      </c>
      <c r="L2382" s="1" t="s">
        <v>1084</v>
      </c>
      <c r="M2382" s="1">
        <v>0</v>
      </c>
      <c r="N2382" s="1" t="s">
        <v>561</v>
      </c>
      <c r="O2382" s="1" t="s">
        <v>1092</v>
      </c>
    </row>
    <row r="2383" spans="1:15" x14ac:dyDescent="0.25">
      <c r="A2383" s="1">
        <v>1527373</v>
      </c>
      <c r="B2383" s="1" t="s">
        <v>2047</v>
      </c>
      <c r="C2383" s="81">
        <v>55471</v>
      </c>
      <c r="D2383" s="1" t="s">
        <v>2048</v>
      </c>
      <c r="E2383" s="1">
        <v>368</v>
      </c>
      <c r="F2383" s="3">
        <f t="shared" si="37"/>
        <v>1474.6543839999999</v>
      </c>
      <c r="G2383" s="1" t="s">
        <v>1173</v>
      </c>
      <c r="H2383" s="1">
        <v>4.0072130000000001</v>
      </c>
      <c r="I2383" s="1" t="s">
        <v>1085</v>
      </c>
      <c r="J2383" s="1" t="s">
        <v>1086</v>
      </c>
      <c r="K2383" s="1" t="s">
        <v>1087</v>
      </c>
      <c r="L2383" s="1" t="s">
        <v>1084</v>
      </c>
      <c r="M2383" s="1">
        <v>0</v>
      </c>
      <c r="N2383" s="1" t="s">
        <v>561</v>
      </c>
      <c r="O2383" s="1" t="s">
        <v>1092</v>
      </c>
    </row>
    <row r="2384" spans="1:15" x14ac:dyDescent="0.25">
      <c r="A2384" s="1">
        <v>1528740</v>
      </c>
      <c r="B2384" s="1" t="s">
        <v>2047</v>
      </c>
      <c r="C2384" s="81">
        <v>55471</v>
      </c>
      <c r="D2384" s="1" t="s">
        <v>2048</v>
      </c>
      <c r="E2384" s="1">
        <v>77</v>
      </c>
      <c r="F2384" s="3">
        <f t="shared" si="37"/>
        <v>308.55540100000002</v>
      </c>
      <c r="G2384" s="1" t="s">
        <v>1151</v>
      </c>
      <c r="H2384" s="1">
        <v>4.0072130000000001</v>
      </c>
      <c r="I2384" s="1" t="s">
        <v>1085</v>
      </c>
      <c r="J2384" s="1" t="s">
        <v>1086</v>
      </c>
      <c r="K2384" s="1" t="s">
        <v>1087</v>
      </c>
      <c r="L2384" s="1" t="s">
        <v>1084</v>
      </c>
      <c r="M2384" s="1">
        <v>0</v>
      </c>
      <c r="N2384" s="1" t="s">
        <v>561</v>
      </c>
      <c r="O2384" s="1" t="s">
        <v>1092</v>
      </c>
    </row>
    <row r="2385" spans="1:15" x14ac:dyDescent="0.25">
      <c r="A2385" s="1">
        <v>1529384</v>
      </c>
      <c r="B2385" s="1" t="s">
        <v>2047</v>
      </c>
      <c r="C2385" s="81">
        <v>55471</v>
      </c>
      <c r="D2385" s="1" t="s">
        <v>2048</v>
      </c>
      <c r="E2385" s="1">
        <v>547</v>
      </c>
      <c r="F2385" s="3">
        <f t="shared" si="37"/>
        <v>2191.9455109999999</v>
      </c>
      <c r="G2385" s="1" t="s">
        <v>1182</v>
      </c>
      <c r="H2385" s="1">
        <v>4.0072130000000001</v>
      </c>
      <c r="I2385" s="1" t="s">
        <v>1085</v>
      </c>
      <c r="J2385" s="1" t="s">
        <v>1086</v>
      </c>
      <c r="K2385" s="1" t="s">
        <v>1087</v>
      </c>
      <c r="L2385" s="1" t="s">
        <v>1084</v>
      </c>
      <c r="M2385" s="1">
        <v>0</v>
      </c>
      <c r="N2385" s="1" t="s">
        <v>561</v>
      </c>
      <c r="O2385" s="1" t="s">
        <v>1092</v>
      </c>
    </row>
    <row r="2386" spans="1:15" x14ac:dyDescent="0.25">
      <c r="A2386" s="1">
        <v>1529385</v>
      </c>
      <c r="B2386" s="1" t="s">
        <v>2047</v>
      </c>
      <c r="C2386" s="81">
        <v>55471</v>
      </c>
      <c r="D2386" s="1" t="s">
        <v>2048</v>
      </c>
      <c r="E2386" s="1">
        <v>532</v>
      </c>
      <c r="F2386" s="3">
        <f t="shared" si="37"/>
        <v>2131.8373160000001</v>
      </c>
      <c r="G2386" s="1" t="s">
        <v>1182</v>
      </c>
      <c r="H2386" s="1">
        <v>4.0072130000000001</v>
      </c>
      <c r="I2386" s="1" t="s">
        <v>1085</v>
      </c>
      <c r="J2386" s="1" t="s">
        <v>1086</v>
      </c>
      <c r="K2386" s="1" t="s">
        <v>1087</v>
      </c>
      <c r="L2386" s="1" t="s">
        <v>1084</v>
      </c>
      <c r="M2386" s="1">
        <v>0</v>
      </c>
      <c r="N2386" s="1" t="s">
        <v>561</v>
      </c>
      <c r="O2386" s="1" t="s">
        <v>1092</v>
      </c>
    </row>
    <row r="2387" spans="1:15" x14ac:dyDescent="0.25">
      <c r="A2387" s="1">
        <v>1529386</v>
      </c>
      <c r="B2387" s="1" t="s">
        <v>2047</v>
      </c>
      <c r="C2387" s="81">
        <v>55471</v>
      </c>
      <c r="D2387" s="1" t="s">
        <v>2048</v>
      </c>
      <c r="E2387" s="1">
        <v>540</v>
      </c>
      <c r="F2387" s="3">
        <f t="shared" si="37"/>
        <v>2163.8950199999999</v>
      </c>
      <c r="G2387" s="1" t="s">
        <v>1201</v>
      </c>
      <c r="H2387" s="1">
        <v>4.0072130000000001</v>
      </c>
      <c r="I2387" s="1" t="s">
        <v>1085</v>
      </c>
      <c r="J2387" s="1" t="s">
        <v>1086</v>
      </c>
      <c r="K2387" s="1" t="s">
        <v>1087</v>
      </c>
      <c r="L2387" s="1" t="s">
        <v>1084</v>
      </c>
      <c r="M2387" s="1">
        <v>0</v>
      </c>
      <c r="N2387" s="1" t="s">
        <v>561</v>
      </c>
      <c r="O2387" s="1" t="s">
        <v>1092</v>
      </c>
    </row>
    <row r="2388" spans="1:15" x14ac:dyDescent="0.25">
      <c r="A2388" s="1">
        <v>1529387</v>
      </c>
      <c r="B2388" s="1" t="s">
        <v>2047</v>
      </c>
      <c r="C2388" s="81">
        <v>55471</v>
      </c>
      <c r="D2388" s="1" t="s">
        <v>2048</v>
      </c>
      <c r="E2388" s="1">
        <v>362</v>
      </c>
      <c r="F2388" s="3">
        <f t="shared" si="37"/>
        <v>1450.6111060000001</v>
      </c>
      <c r="G2388" s="1" t="s">
        <v>1156</v>
      </c>
      <c r="H2388" s="1">
        <v>4.0072130000000001</v>
      </c>
      <c r="I2388" s="1" t="s">
        <v>1085</v>
      </c>
      <c r="J2388" s="1" t="s">
        <v>1086</v>
      </c>
      <c r="K2388" s="1" t="s">
        <v>1087</v>
      </c>
      <c r="L2388" s="1" t="s">
        <v>1084</v>
      </c>
      <c r="M2388" s="1">
        <v>0</v>
      </c>
      <c r="N2388" s="1" t="s">
        <v>561</v>
      </c>
      <c r="O2388" s="1" t="s">
        <v>1092</v>
      </c>
    </row>
    <row r="2389" spans="1:15" x14ac:dyDescent="0.25">
      <c r="A2389" s="1">
        <v>1529388</v>
      </c>
      <c r="B2389" s="1" t="s">
        <v>2047</v>
      </c>
      <c r="C2389" s="81">
        <v>55471</v>
      </c>
      <c r="D2389" s="1" t="s">
        <v>2048</v>
      </c>
      <c r="E2389" s="1">
        <v>540</v>
      </c>
      <c r="F2389" s="3">
        <f t="shared" si="37"/>
        <v>2163.8950199999999</v>
      </c>
      <c r="G2389" s="1" t="s">
        <v>1201</v>
      </c>
      <c r="H2389" s="1">
        <v>4.0072130000000001</v>
      </c>
      <c r="I2389" s="1" t="s">
        <v>1085</v>
      </c>
      <c r="J2389" s="1" t="s">
        <v>1086</v>
      </c>
      <c r="K2389" s="1" t="s">
        <v>1087</v>
      </c>
      <c r="L2389" s="1" t="s">
        <v>1084</v>
      </c>
      <c r="M2389" s="1">
        <v>0</v>
      </c>
      <c r="N2389" s="1" t="s">
        <v>561</v>
      </c>
      <c r="O2389" s="1" t="s">
        <v>1092</v>
      </c>
    </row>
    <row r="2390" spans="1:15" x14ac:dyDescent="0.25">
      <c r="A2390" s="1">
        <v>1529389</v>
      </c>
      <c r="B2390" s="1" t="s">
        <v>2047</v>
      </c>
      <c r="C2390" s="81">
        <v>55471</v>
      </c>
      <c r="D2390" s="1" t="s">
        <v>2048</v>
      </c>
      <c r="E2390" s="1">
        <v>421</v>
      </c>
      <c r="F2390" s="3">
        <f t="shared" si="37"/>
        <v>1687.0366730000001</v>
      </c>
      <c r="G2390" s="1" t="s">
        <v>1201</v>
      </c>
      <c r="H2390" s="1">
        <v>4.0072130000000001</v>
      </c>
      <c r="I2390" s="1" t="s">
        <v>1085</v>
      </c>
      <c r="J2390" s="1" t="s">
        <v>1086</v>
      </c>
      <c r="K2390" s="1" t="s">
        <v>1087</v>
      </c>
      <c r="L2390" s="1" t="s">
        <v>1084</v>
      </c>
      <c r="M2390" s="1">
        <v>0</v>
      </c>
      <c r="N2390" s="1" t="s">
        <v>561</v>
      </c>
      <c r="O2390" s="1" t="s">
        <v>1092</v>
      </c>
    </row>
    <row r="2391" spans="1:15" x14ac:dyDescent="0.25">
      <c r="A2391" s="1">
        <v>1530676</v>
      </c>
      <c r="B2391" s="1" t="s">
        <v>2047</v>
      </c>
      <c r="C2391" s="81">
        <v>55471</v>
      </c>
      <c r="D2391" s="1" t="s">
        <v>2048</v>
      </c>
      <c r="E2391" s="1">
        <v>200</v>
      </c>
      <c r="F2391" s="3">
        <f t="shared" si="37"/>
        <v>801.44260000000008</v>
      </c>
      <c r="G2391" s="1" t="s">
        <v>1146</v>
      </c>
      <c r="H2391" s="1">
        <v>4.0072130000000001</v>
      </c>
      <c r="I2391" s="1" t="s">
        <v>1085</v>
      </c>
      <c r="J2391" s="1" t="s">
        <v>1086</v>
      </c>
      <c r="K2391" s="1" t="s">
        <v>1087</v>
      </c>
      <c r="L2391" s="1" t="s">
        <v>1084</v>
      </c>
      <c r="M2391" s="1">
        <v>0</v>
      </c>
      <c r="N2391" s="1" t="s">
        <v>561</v>
      </c>
      <c r="O2391" s="1" t="s">
        <v>1092</v>
      </c>
    </row>
    <row r="2392" spans="1:15" x14ac:dyDescent="0.25">
      <c r="A2392" s="1">
        <v>1530677</v>
      </c>
      <c r="B2392" s="1" t="s">
        <v>2047</v>
      </c>
      <c r="C2392" s="81">
        <v>55471</v>
      </c>
      <c r="D2392" s="1" t="s">
        <v>2048</v>
      </c>
      <c r="E2392" s="1">
        <v>82</v>
      </c>
      <c r="F2392" s="3">
        <f t="shared" si="37"/>
        <v>328.59146600000003</v>
      </c>
      <c r="G2392" s="1" t="s">
        <v>1146</v>
      </c>
      <c r="H2392" s="1">
        <v>4.0072130000000001</v>
      </c>
      <c r="I2392" s="1" t="s">
        <v>1085</v>
      </c>
      <c r="J2392" s="1" t="s">
        <v>1086</v>
      </c>
      <c r="K2392" s="1" t="s">
        <v>1087</v>
      </c>
      <c r="L2392" s="1" t="s">
        <v>1084</v>
      </c>
      <c r="M2392" s="1">
        <v>0</v>
      </c>
      <c r="N2392" s="1" t="s">
        <v>561</v>
      </c>
      <c r="O2392" s="1" t="s">
        <v>1092</v>
      </c>
    </row>
    <row r="2393" spans="1:15" x14ac:dyDescent="0.25">
      <c r="A2393" s="1">
        <v>1530912</v>
      </c>
      <c r="B2393" s="1" t="s">
        <v>2047</v>
      </c>
      <c r="C2393" s="81">
        <v>55471</v>
      </c>
      <c r="D2393" s="1" t="s">
        <v>2048</v>
      </c>
      <c r="E2393" s="1">
        <v>180</v>
      </c>
      <c r="F2393" s="3">
        <f t="shared" si="37"/>
        <v>721.29834000000005</v>
      </c>
      <c r="G2393" s="1" t="s">
        <v>1156</v>
      </c>
      <c r="H2393" s="1">
        <v>4.0072130000000001</v>
      </c>
      <c r="I2393" s="1" t="s">
        <v>1085</v>
      </c>
      <c r="J2393" s="1" t="s">
        <v>1086</v>
      </c>
      <c r="K2393" s="1" t="s">
        <v>1087</v>
      </c>
      <c r="L2393" s="1" t="s">
        <v>1084</v>
      </c>
      <c r="M2393" s="1">
        <v>0</v>
      </c>
      <c r="N2393" s="1" t="s">
        <v>561</v>
      </c>
      <c r="O2393" s="1" t="s">
        <v>1092</v>
      </c>
    </row>
    <row r="2394" spans="1:15" x14ac:dyDescent="0.25">
      <c r="A2394" s="1">
        <v>1531634</v>
      </c>
      <c r="B2394" s="1" t="s">
        <v>2047</v>
      </c>
      <c r="C2394" s="81">
        <v>55471</v>
      </c>
      <c r="D2394" s="1" t="s">
        <v>2048</v>
      </c>
      <c r="E2394" s="1">
        <v>118</v>
      </c>
      <c r="F2394" s="3">
        <f t="shared" si="37"/>
        <v>472.851134</v>
      </c>
      <c r="G2394" s="1" t="s">
        <v>1201</v>
      </c>
      <c r="H2394" s="1">
        <v>4.0072130000000001</v>
      </c>
      <c r="I2394" s="1" t="s">
        <v>1085</v>
      </c>
      <c r="J2394" s="1" t="s">
        <v>1086</v>
      </c>
      <c r="K2394" s="1" t="s">
        <v>1087</v>
      </c>
      <c r="L2394" s="1" t="s">
        <v>1084</v>
      </c>
      <c r="M2394" s="1">
        <v>0</v>
      </c>
      <c r="N2394" s="1" t="s">
        <v>561</v>
      </c>
      <c r="O2394" s="1" t="s">
        <v>1092</v>
      </c>
    </row>
    <row r="2395" spans="1:15" x14ac:dyDescent="0.25">
      <c r="A2395" s="1">
        <v>1528397</v>
      </c>
      <c r="B2395" s="1" t="s">
        <v>2049</v>
      </c>
      <c r="C2395" s="1">
        <v>55477</v>
      </c>
      <c r="D2395" s="1" t="s">
        <v>2050</v>
      </c>
      <c r="E2395" s="1">
        <v>393</v>
      </c>
      <c r="F2395" s="3">
        <f t="shared" si="37"/>
        <v>1491.4609379999999</v>
      </c>
      <c r="G2395" s="1" t="s">
        <v>1190</v>
      </c>
      <c r="H2395" s="1">
        <v>3.7950659999999998</v>
      </c>
      <c r="I2395" s="1" t="s">
        <v>1085</v>
      </c>
      <c r="J2395" s="1" t="s">
        <v>1086</v>
      </c>
      <c r="K2395" s="1" t="s">
        <v>1087</v>
      </c>
      <c r="L2395" s="1" t="s">
        <v>1084</v>
      </c>
      <c r="M2395" s="1">
        <v>0</v>
      </c>
      <c r="N2395" s="1" t="s">
        <v>1979</v>
      </c>
      <c r="O2395" s="1" t="s">
        <v>2</v>
      </c>
    </row>
    <row r="2396" spans="1:15" x14ac:dyDescent="0.25">
      <c r="A2396" s="1">
        <v>1528398</v>
      </c>
      <c r="B2396" s="1" t="s">
        <v>2049</v>
      </c>
      <c r="C2396" s="1">
        <v>55477</v>
      </c>
      <c r="D2396" s="1" t="s">
        <v>2050</v>
      </c>
      <c r="E2396" s="1">
        <v>258</v>
      </c>
      <c r="F2396" s="3">
        <f t="shared" si="37"/>
        <v>979.127028</v>
      </c>
      <c r="G2396" s="1" t="s">
        <v>1182</v>
      </c>
      <c r="H2396" s="1">
        <v>3.7950659999999998</v>
      </c>
      <c r="I2396" s="1" t="s">
        <v>1085</v>
      </c>
      <c r="J2396" s="1" t="s">
        <v>1086</v>
      </c>
      <c r="K2396" s="1" t="s">
        <v>1087</v>
      </c>
      <c r="L2396" s="1" t="s">
        <v>1084</v>
      </c>
      <c r="M2396" s="1">
        <v>0</v>
      </c>
      <c r="N2396" s="1" t="s">
        <v>1979</v>
      </c>
      <c r="O2396" s="1" t="s">
        <v>2</v>
      </c>
    </row>
    <row r="2397" spans="1:15" x14ac:dyDescent="0.25">
      <c r="A2397" s="1">
        <v>1528399</v>
      </c>
      <c r="B2397" s="1" t="s">
        <v>2049</v>
      </c>
      <c r="C2397" s="1">
        <v>55477</v>
      </c>
      <c r="D2397" s="1" t="s">
        <v>2050</v>
      </c>
      <c r="E2397" s="1">
        <v>276</v>
      </c>
      <c r="F2397" s="3">
        <f t="shared" si="37"/>
        <v>1047.438216</v>
      </c>
      <c r="G2397" s="1" t="s">
        <v>1182</v>
      </c>
      <c r="H2397" s="1">
        <v>3.7950659999999998</v>
      </c>
      <c r="I2397" s="1" t="s">
        <v>1085</v>
      </c>
      <c r="J2397" s="1" t="s">
        <v>1086</v>
      </c>
      <c r="K2397" s="1" t="s">
        <v>1087</v>
      </c>
      <c r="L2397" s="1" t="s">
        <v>1084</v>
      </c>
      <c r="M2397" s="1">
        <v>0</v>
      </c>
      <c r="N2397" s="1" t="s">
        <v>1979</v>
      </c>
      <c r="O2397" s="1" t="s">
        <v>2</v>
      </c>
    </row>
    <row r="2398" spans="1:15" x14ac:dyDescent="0.25">
      <c r="A2398" s="1">
        <v>1531102</v>
      </c>
      <c r="B2398" s="1" t="s">
        <v>2049</v>
      </c>
      <c r="C2398" s="1">
        <v>55477</v>
      </c>
      <c r="D2398" s="1" t="s">
        <v>2050</v>
      </c>
      <c r="E2398" s="1">
        <v>16</v>
      </c>
      <c r="F2398" s="3">
        <f t="shared" si="37"/>
        <v>60.721055999999997</v>
      </c>
      <c r="G2398" s="1" t="s">
        <v>1182</v>
      </c>
      <c r="H2398" s="1">
        <v>3.7950659999999998</v>
      </c>
      <c r="I2398" s="1" t="s">
        <v>1085</v>
      </c>
      <c r="J2398" s="1" t="s">
        <v>1086</v>
      </c>
      <c r="K2398" s="1" t="s">
        <v>1087</v>
      </c>
      <c r="L2398" s="1" t="s">
        <v>1084</v>
      </c>
      <c r="M2398" s="1">
        <v>0</v>
      </c>
      <c r="N2398" s="1" t="s">
        <v>1979</v>
      </c>
      <c r="O2398" s="1" t="s">
        <v>2</v>
      </c>
    </row>
    <row r="2399" spans="1:15" x14ac:dyDescent="0.25">
      <c r="A2399" s="1">
        <v>1528898</v>
      </c>
      <c r="B2399" s="1" t="s">
        <v>2051</v>
      </c>
      <c r="C2399" s="81">
        <v>55485</v>
      </c>
      <c r="D2399" s="1" t="s">
        <v>2052</v>
      </c>
      <c r="E2399" s="1">
        <v>400</v>
      </c>
      <c r="F2399" s="3">
        <f t="shared" si="37"/>
        <v>1720.43</v>
      </c>
      <c r="G2399" s="1" t="s">
        <v>1188</v>
      </c>
      <c r="H2399" s="1">
        <v>4.301075</v>
      </c>
      <c r="I2399" s="1" t="s">
        <v>1085</v>
      </c>
      <c r="J2399" s="1" t="s">
        <v>1086</v>
      </c>
      <c r="K2399" s="1" t="s">
        <v>1087</v>
      </c>
      <c r="L2399" s="1" t="s">
        <v>1084</v>
      </c>
      <c r="M2399" s="1">
        <v>0</v>
      </c>
      <c r="N2399" s="1" t="s">
        <v>561</v>
      </c>
      <c r="O2399" s="1" t="s">
        <v>1092</v>
      </c>
    </row>
    <row r="2400" spans="1:15" x14ac:dyDescent="0.25">
      <c r="A2400" s="1">
        <v>1528899</v>
      </c>
      <c r="B2400" s="1" t="s">
        <v>2051</v>
      </c>
      <c r="C2400" s="81">
        <v>55485</v>
      </c>
      <c r="D2400" s="1" t="s">
        <v>2052</v>
      </c>
      <c r="E2400" s="1">
        <v>400</v>
      </c>
      <c r="F2400" s="3">
        <f t="shared" si="37"/>
        <v>1720.43</v>
      </c>
      <c r="G2400" s="1" t="s">
        <v>1159</v>
      </c>
      <c r="H2400" s="1">
        <v>4.301075</v>
      </c>
      <c r="I2400" s="1" t="s">
        <v>1085</v>
      </c>
      <c r="J2400" s="1" t="s">
        <v>1086</v>
      </c>
      <c r="K2400" s="1" t="s">
        <v>1087</v>
      </c>
      <c r="L2400" s="1" t="s">
        <v>1084</v>
      </c>
      <c r="M2400" s="1">
        <v>0</v>
      </c>
      <c r="N2400" s="1" t="s">
        <v>561</v>
      </c>
      <c r="O2400" s="1" t="s">
        <v>1092</v>
      </c>
    </row>
    <row r="2401" spans="1:15" x14ac:dyDescent="0.25">
      <c r="A2401" s="1">
        <v>1529390</v>
      </c>
      <c r="B2401" s="1" t="s">
        <v>2051</v>
      </c>
      <c r="C2401" s="81">
        <v>55485</v>
      </c>
      <c r="D2401" s="1" t="s">
        <v>2052</v>
      </c>
      <c r="E2401" s="1">
        <v>360</v>
      </c>
      <c r="F2401" s="3">
        <f t="shared" si="37"/>
        <v>1548.3869999999999</v>
      </c>
      <c r="G2401" s="1" t="s">
        <v>1201</v>
      </c>
      <c r="H2401" s="1">
        <v>4.301075</v>
      </c>
      <c r="I2401" s="1" t="s">
        <v>1085</v>
      </c>
      <c r="J2401" s="1" t="s">
        <v>1086</v>
      </c>
      <c r="K2401" s="1" t="s">
        <v>1087</v>
      </c>
      <c r="L2401" s="1" t="s">
        <v>1084</v>
      </c>
      <c r="M2401" s="1">
        <v>0</v>
      </c>
      <c r="N2401" s="1" t="s">
        <v>561</v>
      </c>
      <c r="O2401" s="1" t="s">
        <v>1092</v>
      </c>
    </row>
    <row r="2402" spans="1:15" x14ac:dyDescent="0.25">
      <c r="A2402" s="1">
        <v>1526373</v>
      </c>
      <c r="B2402" s="1" t="s">
        <v>2053</v>
      </c>
      <c r="C2402" s="81">
        <v>55486</v>
      </c>
      <c r="D2402" s="1" t="s">
        <v>2054</v>
      </c>
      <c r="E2402" s="1">
        <v>575</v>
      </c>
      <c r="F2402" s="3">
        <f t="shared" si="37"/>
        <v>1525.1990000000001</v>
      </c>
      <c r="G2402" s="1" t="s">
        <v>1129</v>
      </c>
      <c r="H2402" s="1">
        <v>2.65252</v>
      </c>
      <c r="I2402" s="1" t="s">
        <v>1091</v>
      </c>
      <c r="J2402" s="1" t="s">
        <v>1089</v>
      </c>
      <c r="K2402" s="1" t="s">
        <v>1087</v>
      </c>
      <c r="L2402" s="1" t="s">
        <v>1084</v>
      </c>
      <c r="M2402" s="1">
        <v>0</v>
      </c>
      <c r="N2402" s="1" t="s">
        <v>569</v>
      </c>
      <c r="O2402" s="1" t="s">
        <v>4</v>
      </c>
    </row>
    <row r="2403" spans="1:15" x14ac:dyDescent="0.25">
      <c r="A2403" s="1">
        <v>1526374</v>
      </c>
      <c r="B2403" s="1" t="s">
        <v>2053</v>
      </c>
      <c r="C2403" s="81">
        <v>55486</v>
      </c>
      <c r="D2403" s="1" t="s">
        <v>2054</v>
      </c>
      <c r="E2403" s="1">
        <v>702</v>
      </c>
      <c r="F2403" s="3">
        <f t="shared" si="37"/>
        <v>1862.0690400000001</v>
      </c>
      <c r="G2403" s="1" t="s">
        <v>1141</v>
      </c>
      <c r="H2403" s="1">
        <v>2.65252</v>
      </c>
      <c r="I2403" s="1" t="s">
        <v>1091</v>
      </c>
      <c r="J2403" s="1" t="s">
        <v>1089</v>
      </c>
      <c r="K2403" s="1" t="s">
        <v>1087</v>
      </c>
      <c r="L2403" s="1" t="s">
        <v>1084</v>
      </c>
      <c r="M2403" s="1">
        <v>0</v>
      </c>
      <c r="N2403" s="1" t="s">
        <v>569</v>
      </c>
      <c r="O2403" s="1" t="s">
        <v>4</v>
      </c>
    </row>
    <row r="2404" spans="1:15" x14ac:dyDescent="0.25">
      <c r="A2404" s="1">
        <v>1526375</v>
      </c>
      <c r="B2404" s="1" t="s">
        <v>2053</v>
      </c>
      <c r="C2404" s="81">
        <v>55486</v>
      </c>
      <c r="D2404" s="1" t="s">
        <v>2054</v>
      </c>
      <c r="E2404" s="1">
        <v>702</v>
      </c>
      <c r="F2404" s="3">
        <f t="shared" si="37"/>
        <v>1862.0690400000001</v>
      </c>
      <c r="G2404" s="1" t="s">
        <v>1102</v>
      </c>
      <c r="H2404" s="1">
        <v>2.65252</v>
      </c>
      <c r="I2404" s="1" t="s">
        <v>1091</v>
      </c>
      <c r="J2404" s="1" t="s">
        <v>1089</v>
      </c>
      <c r="K2404" s="1" t="s">
        <v>1087</v>
      </c>
      <c r="L2404" s="1" t="s">
        <v>1084</v>
      </c>
      <c r="M2404" s="1">
        <v>0</v>
      </c>
      <c r="N2404" s="1" t="s">
        <v>569</v>
      </c>
      <c r="O2404" s="1" t="s">
        <v>4</v>
      </c>
    </row>
    <row r="2405" spans="1:15" x14ac:dyDescent="0.25">
      <c r="A2405" s="1">
        <v>1526376</v>
      </c>
      <c r="B2405" s="1" t="s">
        <v>2053</v>
      </c>
      <c r="C2405" s="81">
        <v>55486</v>
      </c>
      <c r="D2405" s="1" t="s">
        <v>2054</v>
      </c>
      <c r="E2405" s="1">
        <v>321</v>
      </c>
      <c r="F2405" s="3">
        <f t="shared" si="37"/>
        <v>851.45892000000003</v>
      </c>
      <c r="G2405" s="1" t="s">
        <v>1159</v>
      </c>
      <c r="H2405" s="1">
        <v>2.65252</v>
      </c>
      <c r="I2405" s="1" t="s">
        <v>1091</v>
      </c>
      <c r="J2405" s="1" t="s">
        <v>1089</v>
      </c>
      <c r="K2405" s="1" t="s">
        <v>1087</v>
      </c>
      <c r="L2405" s="1" t="s">
        <v>1084</v>
      </c>
      <c r="M2405" s="1">
        <v>0</v>
      </c>
      <c r="N2405" s="1" t="s">
        <v>569</v>
      </c>
      <c r="O2405" s="1" t="s">
        <v>4</v>
      </c>
    </row>
    <row r="2406" spans="1:15" x14ac:dyDescent="0.25">
      <c r="A2406" s="1">
        <v>1529175</v>
      </c>
      <c r="B2406" s="1" t="s">
        <v>2053</v>
      </c>
      <c r="C2406" s="81">
        <v>55486</v>
      </c>
      <c r="D2406" s="1" t="s">
        <v>2054</v>
      </c>
      <c r="E2406" s="1">
        <v>182</v>
      </c>
      <c r="F2406" s="3">
        <f t="shared" si="37"/>
        <v>482.75864000000001</v>
      </c>
      <c r="G2406" s="1" t="s">
        <v>1159</v>
      </c>
      <c r="H2406" s="1">
        <v>2.65252</v>
      </c>
      <c r="I2406" s="1" t="s">
        <v>1091</v>
      </c>
      <c r="J2406" s="1" t="s">
        <v>1089</v>
      </c>
      <c r="K2406" s="1" t="s">
        <v>1087</v>
      </c>
      <c r="L2406" s="1" t="s">
        <v>1084</v>
      </c>
      <c r="M2406" s="1">
        <v>0</v>
      </c>
      <c r="N2406" s="1" t="s">
        <v>569</v>
      </c>
      <c r="O2406" s="1" t="s">
        <v>4</v>
      </c>
    </row>
    <row r="2407" spans="1:15" x14ac:dyDescent="0.25">
      <c r="A2407" s="1">
        <v>1529176</v>
      </c>
      <c r="B2407" s="1" t="s">
        <v>2053</v>
      </c>
      <c r="C2407" s="81">
        <v>55486</v>
      </c>
      <c r="D2407" s="1" t="s">
        <v>2054</v>
      </c>
      <c r="E2407" s="1">
        <v>178</v>
      </c>
      <c r="F2407" s="3">
        <f t="shared" si="37"/>
        <v>472.14855999999997</v>
      </c>
      <c r="G2407" s="1" t="s">
        <v>1159</v>
      </c>
      <c r="H2407" s="1">
        <v>2.65252</v>
      </c>
      <c r="I2407" s="1" t="s">
        <v>1091</v>
      </c>
      <c r="J2407" s="1" t="s">
        <v>1089</v>
      </c>
      <c r="K2407" s="1" t="s">
        <v>1087</v>
      </c>
      <c r="L2407" s="1" t="s">
        <v>1084</v>
      </c>
      <c r="M2407" s="1">
        <v>0</v>
      </c>
      <c r="N2407" s="1" t="s">
        <v>569</v>
      </c>
      <c r="O2407" s="1" t="s">
        <v>4</v>
      </c>
    </row>
    <row r="2408" spans="1:15" x14ac:dyDescent="0.25">
      <c r="A2408" s="1">
        <v>1529544</v>
      </c>
      <c r="B2408" s="1" t="s">
        <v>2053</v>
      </c>
      <c r="C2408" s="81">
        <v>55486</v>
      </c>
      <c r="D2408" s="1" t="s">
        <v>2054</v>
      </c>
      <c r="E2408" s="1">
        <v>200</v>
      </c>
      <c r="F2408" s="3">
        <f t="shared" si="37"/>
        <v>530.50400000000002</v>
      </c>
      <c r="G2408" s="1" t="s">
        <v>1173</v>
      </c>
      <c r="H2408" s="1">
        <v>2.65252</v>
      </c>
      <c r="I2408" s="1" t="s">
        <v>1091</v>
      </c>
      <c r="J2408" s="1" t="s">
        <v>1089</v>
      </c>
      <c r="K2408" s="1" t="s">
        <v>1087</v>
      </c>
      <c r="L2408" s="1" t="s">
        <v>1084</v>
      </c>
      <c r="M2408" s="1">
        <v>0</v>
      </c>
      <c r="N2408" s="1" t="s">
        <v>569</v>
      </c>
      <c r="O2408" s="1" t="s">
        <v>4</v>
      </c>
    </row>
    <row r="2409" spans="1:15" x14ac:dyDescent="0.25">
      <c r="A2409" s="1">
        <v>1529545</v>
      </c>
      <c r="B2409" s="1" t="s">
        <v>2053</v>
      </c>
      <c r="C2409" s="81">
        <v>55486</v>
      </c>
      <c r="D2409" s="1" t="s">
        <v>2054</v>
      </c>
      <c r="E2409" s="1">
        <v>198</v>
      </c>
      <c r="F2409" s="3">
        <f t="shared" si="37"/>
        <v>525.19895999999994</v>
      </c>
      <c r="G2409" s="1" t="s">
        <v>1104</v>
      </c>
      <c r="H2409" s="1">
        <v>2.65252</v>
      </c>
      <c r="I2409" s="1" t="s">
        <v>1091</v>
      </c>
      <c r="J2409" s="1" t="s">
        <v>1089</v>
      </c>
      <c r="K2409" s="1" t="s">
        <v>1087</v>
      </c>
      <c r="L2409" s="1" t="s">
        <v>1084</v>
      </c>
      <c r="M2409" s="1">
        <v>0</v>
      </c>
      <c r="N2409" s="1" t="s">
        <v>569</v>
      </c>
      <c r="O2409" s="1" t="s">
        <v>4</v>
      </c>
    </row>
    <row r="2410" spans="1:15" x14ac:dyDescent="0.25">
      <c r="A2410" s="1">
        <v>1529546</v>
      </c>
      <c r="B2410" s="1" t="s">
        <v>2053</v>
      </c>
      <c r="C2410" s="81">
        <v>55486</v>
      </c>
      <c r="D2410" s="1" t="s">
        <v>2054</v>
      </c>
      <c r="E2410" s="1">
        <v>199</v>
      </c>
      <c r="F2410" s="3">
        <f t="shared" si="37"/>
        <v>527.85148000000004</v>
      </c>
      <c r="G2410" s="1" t="s">
        <v>1104</v>
      </c>
      <c r="H2410" s="1">
        <v>2.65252</v>
      </c>
      <c r="I2410" s="1" t="s">
        <v>1091</v>
      </c>
      <c r="J2410" s="1" t="s">
        <v>1089</v>
      </c>
      <c r="K2410" s="1" t="s">
        <v>1087</v>
      </c>
      <c r="L2410" s="1" t="s">
        <v>1084</v>
      </c>
      <c r="M2410" s="1">
        <v>0</v>
      </c>
      <c r="N2410" s="1" t="s">
        <v>569</v>
      </c>
      <c r="O2410" s="1" t="s">
        <v>4</v>
      </c>
    </row>
    <row r="2411" spans="1:15" x14ac:dyDescent="0.25">
      <c r="A2411" s="1">
        <v>1529547</v>
      </c>
      <c r="B2411" s="1" t="s">
        <v>2053</v>
      </c>
      <c r="C2411" s="81">
        <v>55486</v>
      </c>
      <c r="D2411" s="1" t="s">
        <v>2054</v>
      </c>
      <c r="E2411" s="1">
        <v>200</v>
      </c>
      <c r="F2411" s="3">
        <f t="shared" si="37"/>
        <v>530.50400000000002</v>
      </c>
      <c r="G2411" s="1" t="s">
        <v>1156</v>
      </c>
      <c r="H2411" s="1">
        <v>2.65252</v>
      </c>
      <c r="I2411" s="1" t="s">
        <v>1091</v>
      </c>
      <c r="J2411" s="1" t="s">
        <v>1089</v>
      </c>
      <c r="K2411" s="1" t="s">
        <v>1087</v>
      </c>
      <c r="L2411" s="1" t="s">
        <v>1084</v>
      </c>
      <c r="M2411" s="1">
        <v>0</v>
      </c>
      <c r="N2411" s="1" t="s">
        <v>569</v>
      </c>
      <c r="O2411" s="1" t="s">
        <v>4</v>
      </c>
    </row>
    <row r="2412" spans="1:15" x14ac:dyDescent="0.25">
      <c r="A2412" s="1">
        <v>1529548</v>
      </c>
      <c r="B2412" s="1" t="s">
        <v>2053</v>
      </c>
      <c r="C2412" s="81">
        <v>55486</v>
      </c>
      <c r="D2412" s="1" t="s">
        <v>2054</v>
      </c>
      <c r="E2412" s="1">
        <v>200</v>
      </c>
      <c r="F2412" s="3">
        <f t="shared" si="37"/>
        <v>530.50400000000002</v>
      </c>
      <c r="G2412" s="1" t="s">
        <v>1156</v>
      </c>
      <c r="H2412" s="1">
        <v>2.65252</v>
      </c>
      <c r="I2412" s="1" t="s">
        <v>1091</v>
      </c>
      <c r="J2412" s="1" t="s">
        <v>1089</v>
      </c>
      <c r="K2412" s="1" t="s">
        <v>1087</v>
      </c>
      <c r="L2412" s="1" t="s">
        <v>1084</v>
      </c>
      <c r="M2412" s="1">
        <v>0</v>
      </c>
      <c r="N2412" s="1" t="s">
        <v>569</v>
      </c>
      <c r="O2412" s="1" t="s">
        <v>4</v>
      </c>
    </row>
    <row r="2413" spans="1:15" x14ac:dyDescent="0.25">
      <c r="A2413" s="1">
        <v>1529549</v>
      </c>
      <c r="B2413" s="1" t="s">
        <v>2053</v>
      </c>
      <c r="C2413" s="81">
        <v>55486</v>
      </c>
      <c r="D2413" s="1" t="s">
        <v>2054</v>
      </c>
      <c r="E2413" s="1">
        <v>187</v>
      </c>
      <c r="F2413" s="3">
        <f t="shared" si="37"/>
        <v>496.02123999999998</v>
      </c>
      <c r="G2413" s="1" t="s">
        <v>1201</v>
      </c>
      <c r="H2413" s="1">
        <v>2.65252</v>
      </c>
      <c r="I2413" s="1" t="s">
        <v>1091</v>
      </c>
      <c r="J2413" s="1" t="s">
        <v>1089</v>
      </c>
      <c r="K2413" s="1" t="s">
        <v>1087</v>
      </c>
      <c r="L2413" s="1" t="s">
        <v>1084</v>
      </c>
      <c r="M2413" s="1">
        <v>0</v>
      </c>
      <c r="N2413" s="1" t="s">
        <v>569</v>
      </c>
      <c r="O2413" s="1" t="s">
        <v>4</v>
      </c>
    </row>
    <row r="2414" spans="1:15" x14ac:dyDescent="0.25">
      <c r="A2414" s="1">
        <v>1529550</v>
      </c>
      <c r="B2414" s="1" t="s">
        <v>2053</v>
      </c>
      <c r="C2414" s="81">
        <v>55486</v>
      </c>
      <c r="D2414" s="1" t="s">
        <v>2054</v>
      </c>
      <c r="E2414" s="1">
        <v>200</v>
      </c>
      <c r="F2414" s="3">
        <f t="shared" si="37"/>
        <v>530.50400000000002</v>
      </c>
      <c r="G2414" s="1" t="s">
        <v>1127</v>
      </c>
      <c r="H2414" s="1">
        <v>2.65252</v>
      </c>
      <c r="I2414" s="1" t="s">
        <v>1091</v>
      </c>
      <c r="J2414" s="1" t="s">
        <v>1089</v>
      </c>
      <c r="K2414" s="1" t="s">
        <v>1087</v>
      </c>
      <c r="L2414" s="1" t="s">
        <v>1084</v>
      </c>
      <c r="M2414" s="1">
        <v>0</v>
      </c>
      <c r="N2414" s="1" t="s">
        <v>569</v>
      </c>
      <c r="O2414" s="1" t="s">
        <v>4</v>
      </c>
    </row>
    <row r="2415" spans="1:15" x14ac:dyDescent="0.25">
      <c r="A2415" s="1">
        <v>1529551</v>
      </c>
      <c r="B2415" s="1" t="s">
        <v>2053</v>
      </c>
      <c r="C2415" s="81">
        <v>55486</v>
      </c>
      <c r="D2415" s="1" t="s">
        <v>2054</v>
      </c>
      <c r="E2415" s="1">
        <v>200</v>
      </c>
      <c r="F2415" s="3">
        <f t="shared" si="37"/>
        <v>530.50400000000002</v>
      </c>
      <c r="G2415" s="1" t="s">
        <v>1127</v>
      </c>
      <c r="H2415" s="1">
        <v>2.65252</v>
      </c>
      <c r="I2415" s="1" t="s">
        <v>1091</v>
      </c>
      <c r="J2415" s="1" t="s">
        <v>1089</v>
      </c>
      <c r="K2415" s="1" t="s">
        <v>1087</v>
      </c>
      <c r="L2415" s="1" t="s">
        <v>1084</v>
      </c>
      <c r="M2415" s="1">
        <v>0</v>
      </c>
      <c r="N2415" s="1" t="s">
        <v>569</v>
      </c>
      <c r="O2415" s="1" t="s">
        <v>4</v>
      </c>
    </row>
    <row r="2416" spans="1:15" x14ac:dyDescent="0.25">
      <c r="A2416" s="1">
        <v>1529552</v>
      </c>
      <c r="B2416" s="1" t="s">
        <v>2053</v>
      </c>
      <c r="C2416" s="81">
        <v>55486</v>
      </c>
      <c r="D2416" s="1" t="s">
        <v>2054</v>
      </c>
      <c r="E2416" s="1">
        <v>200</v>
      </c>
      <c r="F2416" s="3">
        <f t="shared" si="37"/>
        <v>530.50400000000002</v>
      </c>
      <c r="G2416" s="1" t="s">
        <v>1127</v>
      </c>
      <c r="H2416" s="1">
        <v>2.65252</v>
      </c>
      <c r="I2416" s="1" t="s">
        <v>1091</v>
      </c>
      <c r="J2416" s="1" t="s">
        <v>1089</v>
      </c>
      <c r="K2416" s="1" t="s">
        <v>1087</v>
      </c>
      <c r="L2416" s="1" t="s">
        <v>1084</v>
      </c>
      <c r="M2416" s="1">
        <v>0</v>
      </c>
      <c r="N2416" s="1" t="s">
        <v>569</v>
      </c>
      <c r="O2416" s="1" t="s">
        <v>4</v>
      </c>
    </row>
    <row r="2417" spans="1:15" x14ac:dyDescent="0.25">
      <c r="A2417" s="1">
        <v>1526377</v>
      </c>
      <c r="B2417" s="1" t="s">
        <v>2055</v>
      </c>
      <c r="C2417" s="81">
        <v>55487</v>
      </c>
      <c r="D2417" s="1" t="s">
        <v>2056</v>
      </c>
      <c r="E2417" s="1">
        <v>149</v>
      </c>
      <c r="F2417" s="3">
        <f t="shared" si="37"/>
        <v>495.18108699999999</v>
      </c>
      <c r="G2417" s="1" t="s">
        <v>1129</v>
      </c>
      <c r="H2417" s="1">
        <v>3.3233630000000001</v>
      </c>
      <c r="I2417" s="1" t="s">
        <v>1085</v>
      </c>
      <c r="J2417" s="1" t="s">
        <v>1089</v>
      </c>
      <c r="K2417" s="1" t="s">
        <v>1087</v>
      </c>
      <c r="L2417" s="1">
        <v>0</v>
      </c>
      <c r="M2417" s="1" t="s">
        <v>1088</v>
      </c>
      <c r="N2417" s="1" t="s">
        <v>569</v>
      </c>
      <c r="O2417" s="1" t="s">
        <v>4</v>
      </c>
    </row>
    <row r="2418" spans="1:15" x14ac:dyDescent="0.25">
      <c r="A2418" s="1">
        <v>1526842</v>
      </c>
      <c r="B2418" s="1" t="s">
        <v>2055</v>
      </c>
      <c r="C2418" s="81">
        <v>55487</v>
      </c>
      <c r="D2418" s="1" t="s">
        <v>2056</v>
      </c>
      <c r="E2418" s="1">
        <v>187</v>
      </c>
      <c r="F2418" s="3">
        <f t="shared" si="37"/>
        <v>621.46888100000001</v>
      </c>
      <c r="G2418" s="1" t="s">
        <v>1120</v>
      </c>
      <c r="H2418" s="1">
        <v>3.3233630000000001</v>
      </c>
      <c r="I2418" s="1" t="s">
        <v>1085</v>
      </c>
      <c r="J2418" s="1" t="s">
        <v>1089</v>
      </c>
      <c r="K2418" s="1" t="s">
        <v>1087</v>
      </c>
      <c r="L2418" s="1">
        <v>0</v>
      </c>
      <c r="M2418" s="1" t="s">
        <v>1088</v>
      </c>
      <c r="N2418" s="1" t="s">
        <v>569</v>
      </c>
      <c r="O2418" s="1" t="s">
        <v>4</v>
      </c>
    </row>
    <row r="2419" spans="1:15" x14ac:dyDescent="0.25">
      <c r="A2419" s="1">
        <v>1526843</v>
      </c>
      <c r="B2419" s="1" t="s">
        <v>2055</v>
      </c>
      <c r="C2419" s="81">
        <v>55487</v>
      </c>
      <c r="D2419" s="1" t="s">
        <v>2056</v>
      </c>
      <c r="E2419" s="1">
        <v>197</v>
      </c>
      <c r="F2419" s="3">
        <f t="shared" si="37"/>
        <v>654.70251099999996</v>
      </c>
      <c r="G2419" s="1" t="s">
        <v>1129</v>
      </c>
      <c r="H2419" s="1">
        <v>3.3233630000000001</v>
      </c>
      <c r="I2419" s="1" t="s">
        <v>1085</v>
      </c>
      <c r="J2419" s="1" t="s">
        <v>1089</v>
      </c>
      <c r="K2419" s="1" t="s">
        <v>1087</v>
      </c>
      <c r="L2419" s="1">
        <v>0</v>
      </c>
      <c r="M2419" s="1" t="s">
        <v>1088</v>
      </c>
      <c r="N2419" s="1" t="s">
        <v>569</v>
      </c>
      <c r="O2419" s="1" t="s">
        <v>4</v>
      </c>
    </row>
    <row r="2420" spans="1:15" x14ac:dyDescent="0.25">
      <c r="A2420" s="1">
        <v>1524954</v>
      </c>
      <c r="B2420" s="1" t="s">
        <v>2057</v>
      </c>
      <c r="C2420" s="81">
        <v>55491</v>
      </c>
      <c r="D2420" s="1" t="s">
        <v>2058</v>
      </c>
      <c r="E2420" s="1">
        <v>185</v>
      </c>
      <c r="F2420" s="3">
        <f t="shared" si="37"/>
        <v>745.96772999999996</v>
      </c>
      <c r="G2420" s="1" t="s">
        <v>1101</v>
      </c>
      <c r="H2420" s="1">
        <v>4.0322579999999997</v>
      </c>
      <c r="I2420" s="1" t="s">
        <v>1085</v>
      </c>
      <c r="J2420" s="1" t="s">
        <v>1089</v>
      </c>
      <c r="K2420" s="1" t="s">
        <v>1087</v>
      </c>
      <c r="L2420" s="1" t="s">
        <v>1084</v>
      </c>
      <c r="M2420" s="1">
        <v>0</v>
      </c>
      <c r="N2420" s="1" t="s">
        <v>561</v>
      </c>
      <c r="O2420" s="1" t="s">
        <v>1092</v>
      </c>
    </row>
    <row r="2421" spans="1:15" x14ac:dyDescent="0.25">
      <c r="A2421" s="1">
        <v>1524955</v>
      </c>
      <c r="B2421" s="1" t="s">
        <v>2057</v>
      </c>
      <c r="C2421" s="81">
        <v>55491</v>
      </c>
      <c r="D2421" s="1" t="s">
        <v>2058</v>
      </c>
      <c r="E2421" s="1">
        <v>555</v>
      </c>
      <c r="F2421" s="3">
        <f t="shared" si="37"/>
        <v>2237.90319</v>
      </c>
      <c r="G2421" s="1" t="s">
        <v>1101</v>
      </c>
      <c r="H2421" s="1">
        <v>4.0322579999999997</v>
      </c>
      <c r="I2421" s="1" t="s">
        <v>1085</v>
      </c>
      <c r="J2421" s="1" t="s">
        <v>1089</v>
      </c>
      <c r="K2421" s="1" t="s">
        <v>1087</v>
      </c>
      <c r="L2421" s="1" t="s">
        <v>1084</v>
      </c>
      <c r="M2421" s="1">
        <v>0</v>
      </c>
      <c r="N2421" s="1" t="s">
        <v>561</v>
      </c>
      <c r="O2421" s="1" t="s">
        <v>1092</v>
      </c>
    </row>
    <row r="2422" spans="1:15" x14ac:dyDescent="0.25">
      <c r="A2422" s="1">
        <v>1526273</v>
      </c>
      <c r="B2422" s="1" t="s">
        <v>2057</v>
      </c>
      <c r="C2422" s="81">
        <v>55491</v>
      </c>
      <c r="D2422" s="1" t="s">
        <v>2058</v>
      </c>
      <c r="E2422" s="1">
        <v>420</v>
      </c>
      <c r="F2422" s="3">
        <f t="shared" si="37"/>
        <v>1693.5483599999998</v>
      </c>
      <c r="G2422" s="1" t="s">
        <v>1160</v>
      </c>
      <c r="H2422" s="1">
        <v>4.0322579999999997</v>
      </c>
      <c r="I2422" s="1" t="s">
        <v>1085</v>
      </c>
      <c r="J2422" s="1" t="s">
        <v>1089</v>
      </c>
      <c r="K2422" s="1" t="s">
        <v>1087</v>
      </c>
      <c r="L2422" s="1" t="s">
        <v>1084</v>
      </c>
      <c r="M2422" s="1">
        <v>0</v>
      </c>
      <c r="N2422" s="1" t="s">
        <v>561</v>
      </c>
      <c r="O2422" s="1" t="s">
        <v>1092</v>
      </c>
    </row>
    <row r="2423" spans="1:15" x14ac:dyDescent="0.25">
      <c r="A2423" s="1">
        <v>1526274</v>
      </c>
      <c r="B2423" s="1" t="s">
        <v>2057</v>
      </c>
      <c r="C2423" s="81">
        <v>55491</v>
      </c>
      <c r="D2423" s="1" t="s">
        <v>2058</v>
      </c>
      <c r="E2423" s="1">
        <v>468</v>
      </c>
      <c r="F2423" s="3">
        <f t="shared" si="37"/>
        <v>1887.0967439999999</v>
      </c>
      <c r="G2423" s="1" t="s">
        <v>1101</v>
      </c>
      <c r="H2423" s="1">
        <v>4.0322579999999997</v>
      </c>
      <c r="I2423" s="1" t="s">
        <v>1085</v>
      </c>
      <c r="J2423" s="1" t="s">
        <v>1089</v>
      </c>
      <c r="K2423" s="1" t="s">
        <v>1087</v>
      </c>
      <c r="L2423" s="1" t="s">
        <v>1084</v>
      </c>
      <c r="M2423" s="1">
        <v>0</v>
      </c>
      <c r="N2423" s="1" t="s">
        <v>561</v>
      </c>
      <c r="O2423" s="1" t="s">
        <v>1092</v>
      </c>
    </row>
    <row r="2424" spans="1:15" x14ac:dyDescent="0.25">
      <c r="A2424" s="1">
        <v>1526275</v>
      </c>
      <c r="B2424" s="1" t="s">
        <v>2057</v>
      </c>
      <c r="C2424" s="81">
        <v>55491</v>
      </c>
      <c r="D2424" s="1" t="s">
        <v>2058</v>
      </c>
      <c r="E2424" s="1">
        <v>466</v>
      </c>
      <c r="F2424" s="3">
        <f t="shared" si="37"/>
        <v>1879.0322279999998</v>
      </c>
      <c r="G2424" s="1" t="s">
        <v>1107</v>
      </c>
      <c r="H2424" s="1">
        <v>4.0322579999999997</v>
      </c>
      <c r="I2424" s="1" t="s">
        <v>1085</v>
      </c>
      <c r="J2424" s="1" t="s">
        <v>1089</v>
      </c>
      <c r="K2424" s="1" t="s">
        <v>1087</v>
      </c>
      <c r="L2424" s="1" t="s">
        <v>1084</v>
      </c>
      <c r="M2424" s="1">
        <v>0</v>
      </c>
      <c r="N2424" s="1" t="s">
        <v>561</v>
      </c>
      <c r="O2424" s="1" t="s">
        <v>1092</v>
      </c>
    </row>
    <row r="2425" spans="1:15" x14ac:dyDescent="0.25">
      <c r="A2425" s="1">
        <v>1526276</v>
      </c>
      <c r="B2425" s="1" t="s">
        <v>2057</v>
      </c>
      <c r="C2425" s="81">
        <v>55491</v>
      </c>
      <c r="D2425" s="1" t="s">
        <v>2058</v>
      </c>
      <c r="E2425" s="1">
        <v>736</v>
      </c>
      <c r="F2425" s="3">
        <f t="shared" si="37"/>
        <v>2967.7418879999996</v>
      </c>
      <c r="G2425" s="1" t="s">
        <v>1102</v>
      </c>
      <c r="H2425" s="1">
        <v>4.0322579999999997</v>
      </c>
      <c r="I2425" s="1" t="s">
        <v>1085</v>
      </c>
      <c r="J2425" s="1" t="s">
        <v>1089</v>
      </c>
      <c r="K2425" s="1" t="s">
        <v>1087</v>
      </c>
      <c r="L2425" s="1" t="s">
        <v>1084</v>
      </c>
      <c r="M2425" s="1">
        <v>0</v>
      </c>
      <c r="N2425" s="1" t="s">
        <v>561</v>
      </c>
      <c r="O2425" s="1" t="s">
        <v>1092</v>
      </c>
    </row>
    <row r="2426" spans="1:15" x14ac:dyDescent="0.25">
      <c r="A2426" s="1">
        <v>1526808</v>
      </c>
      <c r="B2426" s="1" t="s">
        <v>2057</v>
      </c>
      <c r="C2426" s="81">
        <v>55491</v>
      </c>
      <c r="D2426" s="1" t="s">
        <v>2058</v>
      </c>
      <c r="E2426" s="1">
        <v>185</v>
      </c>
      <c r="F2426" s="3">
        <f t="shared" si="37"/>
        <v>745.96772999999996</v>
      </c>
      <c r="G2426" s="1" t="s">
        <v>1129</v>
      </c>
      <c r="H2426" s="1">
        <v>4.0322579999999997</v>
      </c>
      <c r="I2426" s="1" t="s">
        <v>1085</v>
      </c>
      <c r="J2426" s="1" t="s">
        <v>1089</v>
      </c>
      <c r="K2426" s="1" t="s">
        <v>1087</v>
      </c>
      <c r="L2426" s="1" t="s">
        <v>1084</v>
      </c>
      <c r="M2426" s="1">
        <v>0</v>
      </c>
      <c r="N2426" s="1" t="s">
        <v>561</v>
      </c>
      <c r="O2426" s="1" t="s">
        <v>1092</v>
      </c>
    </row>
    <row r="2427" spans="1:15" x14ac:dyDescent="0.25">
      <c r="A2427" s="1">
        <v>1526809</v>
      </c>
      <c r="B2427" s="1" t="s">
        <v>2057</v>
      </c>
      <c r="C2427" s="81">
        <v>55491</v>
      </c>
      <c r="D2427" s="1" t="s">
        <v>2058</v>
      </c>
      <c r="E2427" s="1">
        <v>185</v>
      </c>
      <c r="F2427" s="3">
        <f t="shared" si="37"/>
        <v>745.96772999999996</v>
      </c>
      <c r="G2427" s="1" t="s">
        <v>1129</v>
      </c>
      <c r="H2427" s="1">
        <v>4.0322579999999997</v>
      </c>
      <c r="I2427" s="1" t="s">
        <v>1085</v>
      </c>
      <c r="J2427" s="1" t="s">
        <v>1089</v>
      </c>
      <c r="K2427" s="1" t="s">
        <v>1087</v>
      </c>
      <c r="L2427" s="1" t="s">
        <v>1084</v>
      </c>
      <c r="M2427" s="1">
        <v>0</v>
      </c>
      <c r="N2427" s="1" t="s">
        <v>561</v>
      </c>
      <c r="O2427" s="1" t="s">
        <v>1092</v>
      </c>
    </row>
    <row r="2428" spans="1:15" x14ac:dyDescent="0.25">
      <c r="A2428" s="1">
        <v>1527127</v>
      </c>
      <c r="B2428" s="1" t="s">
        <v>2057</v>
      </c>
      <c r="C2428" s="81">
        <v>55491</v>
      </c>
      <c r="D2428" s="1" t="s">
        <v>2058</v>
      </c>
      <c r="E2428" s="1">
        <v>612</v>
      </c>
      <c r="F2428" s="3">
        <f t="shared" si="37"/>
        <v>2467.741896</v>
      </c>
      <c r="G2428" s="1" t="s">
        <v>1102</v>
      </c>
      <c r="H2428" s="1">
        <v>4.0322579999999997</v>
      </c>
      <c r="I2428" s="1" t="s">
        <v>1085</v>
      </c>
      <c r="J2428" s="1" t="s">
        <v>1089</v>
      </c>
      <c r="K2428" s="1" t="s">
        <v>1087</v>
      </c>
      <c r="L2428" s="1" t="s">
        <v>1084</v>
      </c>
      <c r="M2428" s="1">
        <v>0</v>
      </c>
      <c r="N2428" s="1" t="s">
        <v>561</v>
      </c>
      <c r="O2428" s="1" t="s">
        <v>1092</v>
      </c>
    </row>
    <row r="2429" spans="1:15" x14ac:dyDescent="0.25">
      <c r="A2429" s="1">
        <v>1527130</v>
      </c>
      <c r="B2429" s="1" t="s">
        <v>2057</v>
      </c>
      <c r="C2429" s="81">
        <v>55491</v>
      </c>
      <c r="D2429" s="1" t="s">
        <v>2058</v>
      </c>
      <c r="E2429" s="1">
        <v>330</v>
      </c>
      <c r="F2429" s="3">
        <f t="shared" si="37"/>
        <v>1330.6451399999999</v>
      </c>
      <c r="G2429" s="1" t="s">
        <v>1160</v>
      </c>
      <c r="H2429" s="1">
        <v>4.0322579999999997</v>
      </c>
      <c r="I2429" s="1" t="s">
        <v>1085</v>
      </c>
      <c r="J2429" s="1" t="s">
        <v>1089</v>
      </c>
      <c r="K2429" s="1" t="s">
        <v>1087</v>
      </c>
      <c r="L2429" s="1" t="s">
        <v>1084</v>
      </c>
      <c r="M2429" s="1">
        <v>0</v>
      </c>
      <c r="N2429" s="1" t="s">
        <v>561</v>
      </c>
      <c r="O2429" s="1" t="s">
        <v>1092</v>
      </c>
    </row>
    <row r="2430" spans="1:15" x14ac:dyDescent="0.25">
      <c r="A2430" s="1">
        <v>1527536</v>
      </c>
      <c r="B2430" s="1" t="s">
        <v>2057</v>
      </c>
      <c r="C2430" s="81">
        <v>55491</v>
      </c>
      <c r="D2430" s="1" t="s">
        <v>2058</v>
      </c>
      <c r="E2430" s="1">
        <v>282</v>
      </c>
      <c r="F2430" s="3">
        <f t="shared" si="37"/>
        <v>1137.0967559999999</v>
      </c>
      <c r="G2430" s="1" t="s">
        <v>1101</v>
      </c>
      <c r="H2430" s="1">
        <v>4.0322579999999997</v>
      </c>
      <c r="I2430" s="1" t="s">
        <v>1085</v>
      </c>
      <c r="J2430" s="1" t="s">
        <v>1089</v>
      </c>
      <c r="K2430" s="1" t="s">
        <v>1087</v>
      </c>
      <c r="L2430" s="1" t="s">
        <v>1084</v>
      </c>
      <c r="M2430" s="1">
        <v>0</v>
      </c>
      <c r="N2430" s="1" t="s">
        <v>561</v>
      </c>
      <c r="O2430" s="1" t="s">
        <v>1092</v>
      </c>
    </row>
    <row r="2431" spans="1:15" x14ac:dyDescent="0.25">
      <c r="A2431" s="1">
        <v>1527660</v>
      </c>
      <c r="B2431" s="1" t="s">
        <v>2057</v>
      </c>
      <c r="C2431" s="81">
        <v>55491</v>
      </c>
      <c r="D2431" s="1" t="s">
        <v>2058</v>
      </c>
      <c r="E2431" s="1">
        <v>288</v>
      </c>
      <c r="F2431" s="3">
        <f t="shared" si="37"/>
        <v>1161.2903039999999</v>
      </c>
      <c r="G2431" s="1" t="s">
        <v>1107</v>
      </c>
      <c r="H2431" s="1">
        <v>4.0322579999999997</v>
      </c>
      <c r="I2431" s="1" t="s">
        <v>1085</v>
      </c>
      <c r="J2431" s="1" t="s">
        <v>1089</v>
      </c>
      <c r="K2431" s="1" t="s">
        <v>1087</v>
      </c>
      <c r="L2431" s="1" t="s">
        <v>1084</v>
      </c>
      <c r="M2431" s="1">
        <v>0</v>
      </c>
      <c r="N2431" s="1" t="s">
        <v>561</v>
      </c>
      <c r="O2431" s="1" t="s">
        <v>1092</v>
      </c>
    </row>
    <row r="2432" spans="1:15" x14ac:dyDescent="0.25">
      <c r="A2432" s="1">
        <v>1528139</v>
      </c>
      <c r="B2432" s="1" t="s">
        <v>2057</v>
      </c>
      <c r="C2432" s="81">
        <v>55491</v>
      </c>
      <c r="D2432" s="1" t="s">
        <v>2058</v>
      </c>
      <c r="E2432" s="1">
        <v>570</v>
      </c>
      <c r="F2432" s="3">
        <f t="shared" si="37"/>
        <v>2298.38706</v>
      </c>
      <c r="G2432" s="1" t="s">
        <v>1159</v>
      </c>
      <c r="H2432" s="1">
        <v>4.0322579999999997</v>
      </c>
      <c r="I2432" s="1" t="s">
        <v>1085</v>
      </c>
      <c r="J2432" s="1" t="s">
        <v>1089</v>
      </c>
      <c r="K2432" s="1" t="s">
        <v>1087</v>
      </c>
      <c r="L2432" s="1" t="s">
        <v>1084</v>
      </c>
      <c r="M2432" s="1">
        <v>0</v>
      </c>
      <c r="N2432" s="1" t="s">
        <v>561</v>
      </c>
      <c r="O2432" s="1" t="s">
        <v>1092</v>
      </c>
    </row>
    <row r="2433" spans="1:15" x14ac:dyDescent="0.25">
      <c r="A2433" s="1">
        <v>1528140</v>
      </c>
      <c r="B2433" s="1" t="s">
        <v>2057</v>
      </c>
      <c r="C2433" s="81">
        <v>55491</v>
      </c>
      <c r="D2433" s="1" t="s">
        <v>2058</v>
      </c>
      <c r="E2433" s="1">
        <v>250</v>
      </c>
      <c r="F2433" s="3">
        <f t="shared" si="37"/>
        <v>1008.0645</v>
      </c>
      <c r="G2433" s="1" t="s">
        <v>1270</v>
      </c>
      <c r="H2433" s="1">
        <v>4.0322579999999997</v>
      </c>
      <c r="I2433" s="1" t="s">
        <v>1085</v>
      </c>
      <c r="J2433" s="1" t="s">
        <v>1089</v>
      </c>
      <c r="K2433" s="1" t="s">
        <v>1087</v>
      </c>
      <c r="L2433" s="1" t="s">
        <v>1084</v>
      </c>
      <c r="M2433" s="1">
        <v>0</v>
      </c>
      <c r="N2433" s="1" t="s">
        <v>561</v>
      </c>
      <c r="O2433" s="1" t="s">
        <v>1092</v>
      </c>
    </row>
    <row r="2434" spans="1:15" x14ac:dyDescent="0.25">
      <c r="A2434" s="1">
        <v>1528238</v>
      </c>
      <c r="B2434" s="1" t="s">
        <v>2057</v>
      </c>
      <c r="C2434" s="81">
        <v>55491</v>
      </c>
      <c r="D2434" s="1" t="s">
        <v>2058</v>
      </c>
      <c r="E2434" s="1">
        <v>140</v>
      </c>
      <c r="F2434" s="3">
        <f t="shared" si="37"/>
        <v>564.51612</v>
      </c>
      <c r="G2434" s="1" t="s">
        <v>1102</v>
      </c>
      <c r="H2434" s="1">
        <v>4.0322579999999997</v>
      </c>
      <c r="I2434" s="1" t="s">
        <v>1085</v>
      </c>
      <c r="J2434" s="1" t="s">
        <v>1089</v>
      </c>
      <c r="K2434" s="1" t="s">
        <v>1087</v>
      </c>
      <c r="L2434" s="1" t="s">
        <v>1084</v>
      </c>
      <c r="M2434" s="1">
        <v>0</v>
      </c>
      <c r="N2434" s="1" t="s">
        <v>561</v>
      </c>
      <c r="O2434" s="1" t="s">
        <v>1092</v>
      </c>
    </row>
    <row r="2435" spans="1:15" x14ac:dyDescent="0.25">
      <c r="A2435" s="1">
        <v>1528590</v>
      </c>
      <c r="B2435" s="1" t="s">
        <v>2057</v>
      </c>
      <c r="C2435" s="81">
        <v>55491</v>
      </c>
      <c r="D2435" s="1" t="s">
        <v>2058</v>
      </c>
      <c r="E2435" s="1">
        <v>510</v>
      </c>
      <c r="F2435" s="3">
        <f t="shared" ref="F2435:F2498" si="38">E2435*H2435</f>
        <v>2056.4515799999999</v>
      </c>
      <c r="G2435" s="1" t="s">
        <v>1151</v>
      </c>
      <c r="H2435" s="1">
        <v>4.0322579999999997</v>
      </c>
      <c r="I2435" s="1" t="s">
        <v>1085</v>
      </c>
      <c r="J2435" s="1" t="s">
        <v>1089</v>
      </c>
      <c r="K2435" s="1" t="s">
        <v>1087</v>
      </c>
      <c r="L2435" s="1" t="s">
        <v>1084</v>
      </c>
      <c r="M2435" s="1">
        <v>0</v>
      </c>
      <c r="N2435" s="1" t="s">
        <v>561</v>
      </c>
      <c r="O2435" s="1" t="s">
        <v>1092</v>
      </c>
    </row>
    <row r="2436" spans="1:15" x14ac:dyDescent="0.25">
      <c r="A2436" s="1">
        <v>1528591</v>
      </c>
      <c r="B2436" s="1" t="s">
        <v>2057</v>
      </c>
      <c r="C2436" s="81">
        <v>55491</v>
      </c>
      <c r="D2436" s="1" t="s">
        <v>2058</v>
      </c>
      <c r="E2436" s="1">
        <v>535</v>
      </c>
      <c r="F2436" s="3">
        <f t="shared" si="38"/>
        <v>2157.25803</v>
      </c>
      <c r="G2436" s="1" t="s">
        <v>1159</v>
      </c>
      <c r="H2436" s="1">
        <v>4.0322579999999997</v>
      </c>
      <c r="I2436" s="1" t="s">
        <v>1085</v>
      </c>
      <c r="J2436" s="1" t="s">
        <v>1089</v>
      </c>
      <c r="K2436" s="1" t="s">
        <v>1087</v>
      </c>
      <c r="L2436" s="1" t="s">
        <v>1084</v>
      </c>
      <c r="M2436" s="1">
        <v>0</v>
      </c>
      <c r="N2436" s="1" t="s">
        <v>561</v>
      </c>
      <c r="O2436" s="1" t="s">
        <v>1092</v>
      </c>
    </row>
    <row r="2437" spans="1:15" x14ac:dyDescent="0.25">
      <c r="A2437" s="1">
        <v>1528813</v>
      </c>
      <c r="B2437" s="1" t="s">
        <v>2057</v>
      </c>
      <c r="C2437" s="81">
        <v>55491</v>
      </c>
      <c r="D2437" s="1" t="s">
        <v>2058</v>
      </c>
      <c r="E2437" s="1">
        <v>240</v>
      </c>
      <c r="F2437" s="3">
        <f t="shared" si="38"/>
        <v>967.74191999999994</v>
      </c>
      <c r="G2437" s="1" t="s">
        <v>1151</v>
      </c>
      <c r="H2437" s="1">
        <v>4.0322579999999997</v>
      </c>
      <c r="I2437" s="1" t="s">
        <v>1085</v>
      </c>
      <c r="J2437" s="1" t="s">
        <v>1089</v>
      </c>
      <c r="K2437" s="1" t="s">
        <v>1087</v>
      </c>
      <c r="L2437" s="1" t="s">
        <v>1084</v>
      </c>
      <c r="M2437" s="1">
        <v>0</v>
      </c>
      <c r="N2437" s="1" t="s">
        <v>561</v>
      </c>
      <c r="O2437" s="1" t="s">
        <v>1092</v>
      </c>
    </row>
    <row r="2438" spans="1:15" x14ac:dyDescent="0.25">
      <c r="A2438" s="1">
        <v>1529186</v>
      </c>
      <c r="B2438" s="1" t="s">
        <v>2057</v>
      </c>
      <c r="C2438" s="81">
        <v>55491</v>
      </c>
      <c r="D2438" s="1" t="s">
        <v>2058</v>
      </c>
      <c r="E2438" s="1">
        <v>180</v>
      </c>
      <c r="F2438" s="3">
        <f t="shared" si="38"/>
        <v>725.80643999999995</v>
      </c>
      <c r="G2438" s="1" t="s">
        <v>1159</v>
      </c>
      <c r="H2438" s="1">
        <v>4.0322579999999997</v>
      </c>
      <c r="I2438" s="1" t="s">
        <v>1085</v>
      </c>
      <c r="J2438" s="1" t="s">
        <v>1089</v>
      </c>
      <c r="K2438" s="1" t="s">
        <v>1087</v>
      </c>
      <c r="L2438" s="1" t="s">
        <v>1084</v>
      </c>
      <c r="M2438" s="1">
        <v>0</v>
      </c>
      <c r="N2438" s="1" t="s">
        <v>561</v>
      </c>
      <c r="O2438" s="1" t="s">
        <v>1092</v>
      </c>
    </row>
    <row r="2439" spans="1:15" x14ac:dyDescent="0.25">
      <c r="A2439" s="1">
        <v>1529262</v>
      </c>
      <c r="B2439" s="1" t="s">
        <v>2057</v>
      </c>
      <c r="C2439" s="81">
        <v>55491</v>
      </c>
      <c r="D2439" s="1" t="s">
        <v>2058</v>
      </c>
      <c r="E2439" s="1">
        <v>408</v>
      </c>
      <c r="F2439" s="3">
        <f t="shared" si="38"/>
        <v>1645.1612639999998</v>
      </c>
      <c r="G2439" s="1" t="s">
        <v>1104</v>
      </c>
      <c r="H2439" s="1">
        <v>4.0322579999999997</v>
      </c>
      <c r="I2439" s="1" t="s">
        <v>1085</v>
      </c>
      <c r="J2439" s="1" t="s">
        <v>1089</v>
      </c>
      <c r="K2439" s="1" t="s">
        <v>1087</v>
      </c>
      <c r="L2439" s="1" t="s">
        <v>1084</v>
      </c>
      <c r="M2439" s="1">
        <v>0</v>
      </c>
      <c r="N2439" s="1" t="s">
        <v>561</v>
      </c>
      <c r="O2439" s="1" t="s">
        <v>1092</v>
      </c>
    </row>
    <row r="2440" spans="1:15" x14ac:dyDescent="0.25">
      <c r="A2440" s="1">
        <v>1529263</v>
      </c>
      <c r="B2440" s="1" t="s">
        <v>2057</v>
      </c>
      <c r="C2440" s="81">
        <v>55491</v>
      </c>
      <c r="D2440" s="1" t="s">
        <v>2058</v>
      </c>
      <c r="E2440" s="1">
        <v>265</v>
      </c>
      <c r="F2440" s="3">
        <f t="shared" si="38"/>
        <v>1068.54837</v>
      </c>
      <c r="G2440" s="1" t="s">
        <v>1127</v>
      </c>
      <c r="H2440" s="1">
        <v>4.0322579999999997</v>
      </c>
      <c r="I2440" s="1" t="s">
        <v>1085</v>
      </c>
      <c r="J2440" s="1" t="s">
        <v>1089</v>
      </c>
      <c r="K2440" s="1" t="s">
        <v>1087</v>
      </c>
      <c r="L2440" s="1" t="s">
        <v>1084</v>
      </c>
      <c r="M2440" s="1">
        <v>0</v>
      </c>
      <c r="N2440" s="1" t="s">
        <v>561</v>
      </c>
      <c r="O2440" s="1" t="s">
        <v>1092</v>
      </c>
    </row>
    <row r="2441" spans="1:15" x14ac:dyDescent="0.25">
      <c r="A2441" s="1">
        <v>1529264</v>
      </c>
      <c r="B2441" s="1" t="s">
        <v>2057</v>
      </c>
      <c r="C2441" s="81">
        <v>55491</v>
      </c>
      <c r="D2441" s="1" t="s">
        <v>2058</v>
      </c>
      <c r="E2441" s="1">
        <v>540</v>
      </c>
      <c r="F2441" s="3">
        <f t="shared" si="38"/>
        <v>2177.41932</v>
      </c>
      <c r="G2441" s="1" t="s">
        <v>1103</v>
      </c>
      <c r="H2441" s="1">
        <v>4.0322579999999997</v>
      </c>
      <c r="I2441" s="1" t="s">
        <v>1085</v>
      </c>
      <c r="J2441" s="1" t="s">
        <v>1089</v>
      </c>
      <c r="K2441" s="1" t="s">
        <v>1087</v>
      </c>
      <c r="L2441" s="1" t="s">
        <v>1084</v>
      </c>
      <c r="M2441" s="1">
        <v>0</v>
      </c>
      <c r="N2441" s="1" t="s">
        <v>561</v>
      </c>
      <c r="O2441" s="1" t="s">
        <v>1092</v>
      </c>
    </row>
    <row r="2442" spans="1:15" x14ac:dyDescent="0.25">
      <c r="A2442" s="1">
        <v>1529265</v>
      </c>
      <c r="B2442" s="1" t="s">
        <v>2057</v>
      </c>
      <c r="C2442" s="81">
        <v>55491</v>
      </c>
      <c r="D2442" s="1" t="s">
        <v>2058</v>
      </c>
      <c r="E2442" s="1">
        <v>90</v>
      </c>
      <c r="F2442" s="3">
        <f t="shared" si="38"/>
        <v>362.90321999999998</v>
      </c>
      <c r="G2442" s="1" t="s">
        <v>1190</v>
      </c>
      <c r="H2442" s="1">
        <v>4.0322579999999997</v>
      </c>
      <c r="I2442" s="1" t="s">
        <v>1085</v>
      </c>
      <c r="J2442" s="1" t="s">
        <v>1089</v>
      </c>
      <c r="K2442" s="1" t="s">
        <v>1087</v>
      </c>
      <c r="L2442" s="1" t="s">
        <v>1084</v>
      </c>
      <c r="M2442" s="1">
        <v>0</v>
      </c>
      <c r="N2442" s="1" t="s">
        <v>561</v>
      </c>
      <c r="O2442" s="1" t="s">
        <v>1092</v>
      </c>
    </row>
    <row r="2443" spans="1:15" x14ac:dyDescent="0.25">
      <c r="A2443" s="1">
        <v>1529267</v>
      </c>
      <c r="B2443" s="1" t="s">
        <v>2057</v>
      </c>
      <c r="C2443" s="81">
        <v>55491</v>
      </c>
      <c r="D2443" s="1" t="s">
        <v>2058</v>
      </c>
      <c r="E2443" s="1">
        <v>478</v>
      </c>
      <c r="F2443" s="3">
        <f t="shared" si="38"/>
        <v>1927.4193239999997</v>
      </c>
      <c r="G2443" s="1" t="s">
        <v>1121</v>
      </c>
      <c r="H2443" s="1">
        <v>4.0322579999999997</v>
      </c>
      <c r="I2443" s="1" t="s">
        <v>1085</v>
      </c>
      <c r="J2443" s="1" t="s">
        <v>1089</v>
      </c>
      <c r="K2443" s="1" t="s">
        <v>1087</v>
      </c>
      <c r="L2443" s="1" t="s">
        <v>1084</v>
      </c>
      <c r="M2443" s="1">
        <v>0</v>
      </c>
      <c r="N2443" s="1" t="s">
        <v>561</v>
      </c>
      <c r="O2443" s="1" t="s">
        <v>1092</v>
      </c>
    </row>
    <row r="2444" spans="1:15" x14ac:dyDescent="0.25">
      <c r="A2444" s="1">
        <v>1529268</v>
      </c>
      <c r="B2444" s="1" t="s">
        <v>2057</v>
      </c>
      <c r="C2444" s="81">
        <v>55491</v>
      </c>
      <c r="D2444" s="1" t="s">
        <v>2058</v>
      </c>
      <c r="E2444" s="1">
        <v>210</v>
      </c>
      <c r="F2444" s="3">
        <f t="shared" si="38"/>
        <v>846.77417999999989</v>
      </c>
      <c r="G2444" s="1" t="s">
        <v>1201</v>
      </c>
      <c r="H2444" s="1">
        <v>4.0322579999999997</v>
      </c>
      <c r="I2444" s="1" t="s">
        <v>1085</v>
      </c>
      <c r="J2444" s="1" t="s">
        <v>1089</v>
      </c>
      <c r="K2444" s="1" t="s">
        <v>1087</v>
      </c>
      <c r="L2444" s="1" t="s">
        <v>1084</v>
      </c>
      <c r="M2444" s="1">
        <v>0</v>
      </c>
      <c r="N2444" s="1" t="s">
        <v>561</v>
      </c>
      <c r="O2444" s="1" t="s">
        <v>1092</v>
      </c>
    </row>
    <row r="2445" spans="1:15" x14ac:dyDescent="0.25">
      <c r="A2445" s="1">
        <v>1529919</v>
      </c>
      <c r="B2445" s="1" t="s">
        <v>2057</v>
      </c>
      <c r="C2445" s="81">
        <v>55491</v>
      </c>
      <c r="D2445" s="1" t="s">
        <v>2058</v>
      </c>
      <c r="E2445" s="1">
        <v>132</v>
      </c>
      <c r="F2445" s="3">
        <f t="shared" si="38"/>
        <v>532.25805600000001</v>
      </c>
      <c r="G2445" s="1" t="s">
        <v>1104</v>
      </c>
      <c r="H2445" s="1">
        <v>4.0322579999999997</v>
      </c>
      <c r="I2445" s="1" t="s">
        <v>1085</v>
      </c>
      <c r="J2445" s="1" t="s">
        <v>1089</v>
      </c>
      <c r="K2445" s="1" t="s">
        <v>1087</v>
      </c>
      <c r="L2445" s="1" t="s">
        <v>1084</v>
      </c>
      <c r="M2445" s="1">
        <v>0</v>
      </c>
      <c r="N2445" s="1" t="s">
        <v>561</v>
      </c>
      <c r="O2445" s="1" t="s">
        <v>1092</v>
      </c>
    </row>
    <row r="2446" spans="1:15" x14ac:dyDescent="0.25">
      <c r="A2446" s="1">
        <v>1530703</v>
      </c>
      <c r="B2446" s="1" t="s">
        <v>2057</v>
      </c>
      <c r="C2446" s="81">
        <v>55491</v>
      </c>
      <c r="D2446" s="1" t="s">
        <v>2058</v>
      </c>
      <c r="E2446" s="1">
        <v>185</v>
      </c>
      <c r="F2446" s="3">
        <f t="shared" si="38"/>
        <v>745.96772999999996</v>
      </c>
      <c r="G2446" s="1" t="s">
        <v>1156</v>
      </c>
      <c r="H2446" s="1">
        <v>4.0322579999999997</v>
      </c>
      <c r="I2446" s="1" t="s">
        <v>1085</v>
      </c>
      <c r="J2446" s="1" t="s">
        <v>1089</v>
      </c>
      <c r="K2446" s="1" t="s">
        <v>1087</v>
      </c>
      <c r="L2446" s="1" t="s">
        <v>1084</v>
      </c>
      <c r="M2446" s="1">
        <v>0</v>
      </c>
      <c r="N2446" s="1" t="s">
        <v>561</v>
      </c>
      <c r="O2446" s="1" t="s">
        <v>1092</v>
      </c>
    </row>
    <row r="2447" spans="1:15" x14ac:dyDescent="0.25">
      <c r="A2447" s="1">
        <v>1530706</v>
      </c>
      <c r="B2447" s="1" t="s">
        <v>2057</v>
      </c>
      <c r="C2447" s="81">
        <v>55491</v>
      </c>
      <c r="D2447" s="1" t="s">
        <v>2058</v>
      </c>
      <c r="E2447" s="1">
        <v>90</v>
      </c>
      <c r="F2447" s="3">
        <f t="shared" si="38"/>
        <v>362.90321999999998</v>
      </c>
      <c r="G2447" s="1" t="s">
        <v>1156</v>
      </c>
      <c r="H2447" s="1">
        <v>4.0322579999999997</v>
      </c>
      <c r="I2447" s="1" t="s">
        <v>1085</v>
      </c>
      <c r="J2447" s="1" t="s">
        <v>1089</v>
      </c>
      <c r="K2447" s="1" t="s">
        <v>1087</v>
      </c>
      <c r="L2447" s="1" t="s">
        <v>1084</v>
      </c>
      <c r="M2447" s="1">
        <v>0</v>
      </c>
      <c r="N2447" s="1" t="s">
        <v>561</v>
      </c>
      <c r="O2447" s="1" t="s">
        <v>1092</v>
      </c>
    </row>
    <row r="2448" spans="1:15" x14ac:dyDescent="0.25">
      <c r="A2448" s="1">
        <v>1531081</v>
      </c>
      <c r="B2448" s="1" t="s">
        <v>2057</v>
      </c>
      <c r="C2448" s="81">
        <v>55491</v>
      </c>
      <c r="D2448" s="1" t="s">
        <v>2058</v>
      </c>
      <c r="E2448" s="1">
        <v>86</v>
      </c>
      <c r="F2448" s="3">
        <f t="shared" si="38"/>
        <v>346.77418799999998</v>
      </c>
      <c r="G2448" s="1" t="s">
        <v>1201</v>
      </c>
      <c r="H2448" s="1">
        <v>4.0322579999999997</v>
      </c>
      <c r="I2448" s="1" t="s">
        <v>1085</v>
      </c>
      <c r="J2448" s="1" t="s">
        <v>1089</v>
      </c>
      <c r="K2448" s="1" t="s">
        <v>1087</v>
      </c>
      <c r="L2448" s="1" t="s">
        <v>1084</v>
      </c>
      <c r="M2448" s="1">
        <v>0</v>
      </c>
      <c r="N2448" s="1" t="s">
        <v>561</v>
      </c>
      <c r="O2448" s="1" t="s">
        <v>1092</v>
      </c>
    </row>
    <row r="2449" spans="1:15" x14ac:dyDescent="0.25">
      <c r="A2449" s="1">
        <v>1531083</v>
      </c>
      <c r="B2449" s="1" t="s">
        <v>2057</v>
      </c>
      <c r="C2449" s="81">
        <v>55491</v>
      </c>
      <c r="D2449" s="1" t="s">
        <v>2058</v>
      </c>
      <c r="E2449" s="1">
        <v>242</v>
      </c>
      <c r="F2449" s="3">
        <f t="shared" si="38"/>
        <v>975.80643599999996</v>
      </c>
      <c r="G2449" s="1" t="s">
        <v>1201</v>
      </c>
      <c r="H2449" s="1">
        <v>4.0322579999999997</v>
      </c>
      <c r="I2449" s="1" t="s">
        <v>1085</v>
      </c>
      <c r="J2449" s="1" t="s">
        <v>1089</v>
      </c>
      <c r="K2449" s="1" t="s">
        <v>1087</v>
      </c>
      <c r="L2449" s="1" t="s">
        <v>1084</v>
      </c>
      <c r="M2449" s="1">
        <v>0</v>
      </c>
      <c r="N2449" s="1" t="s">
        <v>561</v>
      </c>
      <c r="O2449" s="1" t="s">
        <v>1092</v>
      </c>
    </row>
    <row r="2450" spans="1:15" x14ac:dyDescent="0.25">
      <c r="A2450" s="1">
        <v>1531084</v>
      </c>
      <c r="B2450" s="1" t="s">
        <v>2057</v>
      </c>
      <c r="C2450" s="81">
        <v>55491</v>
      </c>
      <c r="D2450" s="1" t="s">
        <v>2058</v>
      </c>
      <c r="E2450" s="1">
        <v>30</v>
      </c>
      <c r="F2450" s="3">
        <f t="shared" si="38"/>
        <v>120.96773999999999</v>
      </c>
      <c r="G2450" s="1" t="s">
        <v>1201</v>
      </c>
      <c r="H2450" s="1">
        <v>4.0322579999999997</v>
      </c>
      <c r="I2450" s="1" t="s">
        <v>1085</v>
      </c>
      <c r="J2450" s="1" t="s">
        <v>1089</v>
      </c>
      <c r="K2450" s="1" t="s">
        <v>1087</v>
      </c>
      <c r="L2450" s="1" t="s">
        <v>1084</v>
      </c>
      <c r="M2450" s="1">
        <v>0</v>
      </c>
      <c r="N2450" s="1" t="s">
        <v>561</v>
      </c>
      <c r="O2450" s="1" t="s">
        <v>1092</v>
      </c>
    </row>
    <row r="2451" spans="1:15" x14ac:dyDescent="0.25">
      <c r="A2451" s="1">
        <v>1531808</v>
      </c>
      <c r="B2451" s="1" t="s">
        <v>2057</v>
      </c>
      <c r="C2451" s="81">
        <v>55491</v>
      </c>
      <c r="D2451" s="1" t="s">
        <v>2058</v>
      </c>
      <c r="E2451" s="1">
        <v>24</v>
      </c>
      <c r="F2451" s="3">
        <f t="shared" si="38"/>
        <v>96.774191999999999</v>
      </c>
      <c r="G2451" s="1" t="s">
        <v>1201</v>
      </c>
      <c r="H2451" s="1">
        <v>4.0322579999999997</v>
      </c>
      <c r="I2451" s="1" t="s">
        <v>1085</v>
      </c>
      <c r="J2451" s="1" t="s">
        <v>1089</v>
      </c>
      <c r="K2451" s="1" t="s">
        <v>1087</v>
      </c>
      <c r="L2451" s="1" t="s">
        <v>1084</v>
      </c>
      <c r="M2451" s="1">
        <v>0</v>
      </c>
      <c r="N2451" s="1" t="s">
        <v>561</v>
      </c>
      <c r="O2451" s="1" t="s">
        <v>1092</v>
      </c>
    </row>
    <row r="2452" spans="1:15" x14ac:dyDescent="0.25">
      <c r="A2452" s="1">
        <v>1531809</v>
      </c>
      <c r="B2452" s="1" t="s">
        <v>2057</v>
      </c>
      <c r="C2452" s="81">
        <v>55491</v>
      </c>
      <c r="D2452" s="1" t="s">
        <v>2058</v>
      </c>
      <c r="E2452" s="1">
        <v>27</v>
      </c>
      <c r="F2452" s="3">
        <f t="shared" si="38"/>
        <v>108.870966</v>
      </c>
      <c r="G2452" s="1" t="s">
        <v>1201</v>
      </c>
      <c r="H2452" s="1">
        <v>4.0322579999999997</v>
      </c>
      <c r="I2452" s="1" t="s">
        <v>1085</v>
      </c>
      <c r="J2452" s="1" t="s">
        <v>1089</v>
      </c>
      <c r="K2452" s="1" t="s">
        <v>1087</v>
      </c>
      <c r="L2452" s="1" t="s">
        <v>1084</v>
      </c>
      <c r="M2452" s="1">
        <v>0</v>
      </c>
      <c r="N2452" s="1" t="s">
        <v>561</v>
      </c>
      <c r="O2452" s="1" t="s">
        <v>1092</v>
      </c>
    </row>
    <row r="2453" spans="1:15" x14ac:dyDescent="0.25">
      <c r="A2453" s="1">
        <v>1527048</v>
      </c>
      <c r="B2453" s="1" t="s">
        <v>2059</v>
      </c>
      <c r="C2453" s="81">
        <v>55498</v>
      </c>
      <c r="D2453" s="1" t="s">
        <v>2060</v>
      </c>
      <c r="E2453" s="1">
        <v>228</v>
      </c>
      <c r="F2453" s="3">
        <f t="shared" si="38"/>
        <v>919.35482399999989</v>
      </c>
      <c r="G2453" s="1" t="s">
        <v>1141</v>
      </c>
      <c r="H2453" s="1">
        <v>4.0322579999999997</v>
      </c>
      <c r="I2453" s="1" t="s">
        <v>1085</v>
      </c>
      <c r="J2453" s="1" t="s">
        <v>1086</v>
      </c>
      <c r="K2453" s="1" t="s">
        <v>1087</v>
      </c>
      <c r="L2453" s="1" t="s">
        <v>1084</v>
      </c>
      <c r="M2453" s="1">
        <v>0</v>
      </c>
      <c r="N2453" s="1" t="s">
        <v>561</v>
      </c>
      <c r="O2453" s="1" t="s">
        <v>1092</v>
      </c>
    </row>
    <row r="2454" spans="1:15" x14ac:dyDescent="0.25">
      <c r="A2454" s="1">
        <v>1527049</v>
      </c>
      <c r="B2454" s="1" t="s">
        <v>2059</v>
      </c>
      <c r="C2454" s="81">
        <v>55498</v>
      </c>
      <c r="D2454" s="1" t="s">
        <v>2060</v>
      </c>
      <c r="E2454" s="1">
        <v>624</v>
      </c>
      <c r="F2454" s="3">
        <f t="shared" si="38"/>
        <v>2516.1289919999999</v>
      </c>
      <c r="G2454" s="1" t="s">
        <v>1101</v>
      </c>
      <c r="H2454" s="1">
        <v>4.0322579999999997</v>
      </c>
      <c r="I2454" s="1" t="s">
        <v>1085</v>
      </c>
      <c r="J2454" s="1" t="s">
        <v>1086</v>
      </c>
      <c r="K2454" s="1" t="s">
        <v>1087</v>
      </c>
      <c r="L2454" s="1" t="s">
        <v>1084</v>
      </c>
      <c r="M2454" s="1">
        <v>0</v>
      </c>
      <c r="N2454" s="1" t="s">
        <v>561</v>
      </c>
      <c r="O2454" s="1" t="s">
        <v>1092</v>
      </c>
    </row>
    <row r="2455" spans="1:15" x14ac:dyDescent="0.25">
      <c r="A2455" s="1">
        <v>1527303</v>
      </c>
      <c r="B2455" s="1" t="s">
        <v>2059</v>
      </c>
      <c r="C2455" s="81">
        <v>55498</v>
      </c>
      <c r="D2455" s="1" t="s">
        <v>2060</v>
      </c>
      <c r="E2455" s="1">
        <v>128</v>
      </c>
      <c r="F2455" s="3">
        <f t="shared" si="38"/>
        <v>516.12902399999996</v>
      </c>
      <c r="G2455" s="1" t="s">
        <v>1101</v>
      </c>
      <c r="H2455" s="1">
        <v>4.0322579999999997</v>
      </c>
      <c r="I2455" s="1" t="s">
        <v>1085</v>
      </c>
      <c r="J2455" s="1" t="s">
        <v>1086</v>
      </c>
      <c r="K2455" s="1" t="s">
        <v>1087</v>
      </c>
      <c r="L2455" s="1" t="s">
        <v>1084</v>
      </c>
      <c r="M2455" s="1">
        <v>0</v>
      </c>
      <c r="N2455" s="1" t="s">
        <v>561</v>
      </c>
      <c r="O2455" s="1" t="s">
        <v>1092</v>
      </c>
    </row>
    <row r="2456" spans="1:15" x14ac:dyDescent="0.25">
      <c r="A2456" s="1">
        <v>1527985</v>
      </c>
      <c r="B2456" s="1" t="s">
        <v>2059</v>
      </c>
      <c r="C2456" s="81">
        <v>55498</v>
      </c>
      <c r="D2456" s="1" t="s">
        <v>2060</v>
      </c>
      <c r="E2456" s="1">
        <v>523</v>
      </c>
      <c r="F2456" s="3">
        <f t="shared" si="38"/>
        <v>2108.870934</v>
      </c>
      <c r="G2456" s="1" t="s">
        <v>1176</v>
      </c>
      <c r="H2456" s="1">
        <v>4.0322579999999997</v>
      </c>
      <c r="I2456" s="1" t="s">
        <v>1085</v>
      </c>
      <c r="J2456" s="1" t="s">
        <v>1086</v>
      </c>
      <c r="K2456" s="1" t="s">
        <v>1087</v>
      </c>
      <c r="L2456" s="1" t="s">
        <v>1084</v>
      </c>
      <c r="M2456" s="1">
        <v>0</v>
      </c>
      <c r="N2456" s="1" t="s">
        <v>561</v>
      </c>
      <c r="O2456" s="1" t="s">
        <v>1092</v>
      </c>
    </row>
    <row r="2457" spans="1:15" x14ac:dyDescent="0.25">
      <c r="A2457" s="1">
        <v>1528471</v>
      </c>
      <c r="B2457" s="1" t="s">
        <v>2059</v>
      </c>
      <c r="C2457" s="81">
        <v>55498</v>
      </c>
      <c r="D2457" s="1" t="s">
        <v>2060</v>
      </c>
      <c r="E2457" s="1">
        <v>355</v>
      </c>
      <c r="F2457" s="3">
        <f t="shared" si="38"/>
        <v>1431.4515899999999</v>
      </c>
      <c r="G2457" s="1" t="s">
        <v>1181</v>
      </c>
      <c r="H2457" s="1">
        <v>4.0322579999999997</v>
      </c>
      <c r="I2457" s="1" t="s">
        <v>1085</v>
      </c>
      <c r="J2457" s="1" t="s">
        <v>1086</v>
      </c>
      <c r="K2457" s="1" t="s">
        <v>1087</v>
      </c>
      <c r="L2457" s="1" t="s">
        <v>1084</v>
      </c>
      <c r="M2457" s="1">
        <v>0</v>
      </c>
      <c r="N2457" s="1" t="s">
        <v>561</v>
      </c>
      <c r="O2457" s="1" t="s">
        <v>1092</v>
      </c>
    </row>
    <row r="2458" spans="1:15" x14ac:dyDescent="0.25">
      <c r="A2458" s="1">
        <v>1528472</v>
      </c>
      <c r="B2458" s="1" t="s">
        <v>2059</v>
      </c>
      <c r="C2458" s="81">
        <v>55498</v>
      </c>
      <c r="D2458" s="1" t="s">
        <v>2060</v>
      </c>
      <c r="E2458" s="1">
        <v>360</v>
      </c>
      <c r="F2458" s="3">
        <f t="shared" si="38"/>
        <v>1451.6128799999999</v>
      </c>
      <c r="G2458" s="1" t="s">
        <v>1151</v>
      </c>
      <c r="H2458" s="1">
        <v>4.0322579999999997</v>
      </c>
      <c r="I2458" s="1" t="s">
        <v>1085</v>
      </c>
      <c r="J2458" s="1" t="s">
        <v>1086</v>
      </c>
      <c r="K2458" s="1" t="s">
        <v>1087</v>
      </c>
      <c r="L2458" s="1" t="s">
        <v>1084</v>
      </c>
      <c r="M2458" s="1">
        <v>0</v>
      </c>
      <c r="N2458" s="1" t="s">
        <v>561</v>
      </c>
      <c r="O2458" s="1" t="s">
        <v>1092</v>
      </c>
    </row>
    <row r="2459" spans="1:15" x14ac:dyDescent="0.25">
      <c r="A2459" s="1">
        <v>1528473</v>
      </c>
      <c r="B2459" s="1" t="s">
        <v>2059</v>
      </c>
      <c r="C2459" s="81">
        <v>55498</v>
      </c>
      <c r="D2459" s="1" t="s">
        <v>2060</v>
      </c>
      <c r="E2459" s="1">
        <v>360</v>
      </c>
      <c r="F2459" s="3">
        <f t="shared" si="38"/>
        <v>1451.6128799999999</v>
      </c>
      <c r="G2459" s="1" t="s">
        <v>1151</v>
      </c>
      <c r="H2459" s="1">
        <v>4.0322579999999997</v>
      </c>
      <c r="I2459" s="1" t="s">
        <v>1085</v>
      </c>
      <c r="J2459" s="1" t="s">
        <v>1086</v>
      </c>
      <c r="K2459" s="1" t="s">
        <v>1087</v>
      </c>
      <c r="L2459" s="1" t="s">
        <v>1084</v>
      </c>
      <c r="M2459" s="1">
        <v>0</v>
      </c>
      <c r="N2459" s="1" t="s">
        <v>561</v>
      </c>
      <c r="O2459" s="1" t="s">
        <v>1092</v>
      </c>
    </row>
    <row r="2460" spans="1:15" x14ac:dyDescent="0.25">
      <c r="A2460" s="1">
        <v>1528474</v>
      </c>
      <c r="B2460" s="1" t="s">
        <v>2059</v>
      </c>
      <c r="C2460" s="81">
        <v>55498</v>
      </c>
      <c r="D2460" s="1" t="s">
        <v>2060</v>
      </c>
      <c r="E2460" s="1">
        <v>360</v>
      </c>
      <c r="F2460" s="3">
        <f t="shared" si="38"/>
        <v>1451.6128799999999</v>
      </c>
      <c r="G2460" s="1" t="s">
        <v>1151</v>
      </c>
      <c r="H2460" s="1">
        <v>4.0322579999999997</v>
      </c>
      <c r="I2460" s="1" t="s">
        <v>1085</v>
      </c>
      <c r="J2460" s="1" t="s">
        <v>1086</v>
      </c>
      <c r="K2460" s="1" t="s">
        <v>1087</v>
      </c>
      <c r="L2460" s="1" t="s">
        <v>1084</v>
      </c>
      <c r="M2460" s="1">
        <v>0</v>
      </c>
      <c r="N2460" s="1" t="s">
        <v>561</v>
      </c>
      <c r="O2460" s="1" t="s">
        <v>1092</v>
      </c>
    </row>
    <row r="2461" spans="1:15" x14ac:dyDescent="0.25">
      <c r="A2461" s="1">
        <v>1528475</v>
      </c>
      <c r="B2461" s="1" t="s">
        <v>2059</v>
      </c>
      <c r="C2461" s="81">
        <v>55498</v>
      </c>
      <c r="D2461" s="1" t="s">
        <v>2060</v>
      </c>
      <c r="E2461" s="1">
        <v>285</v>
      </c>
      <c r="F2461" s="3">
        <f t="shared" si="38"/>
        <v>1149.19353</v>
      </c>
      <c r="G2461" s="1" t="s">
        <v>1151</v>
      </c>
      <c r="H2461" s="1">
        <v>4.0322579999999997</v>
      </c>
      <c r="I2461" s="1" t="s">
        <v>1085</v>
      </c>
      <c r="J2461" s="1" t="s">
        <v>1086</v>
      </c>
      <c r="K2461" s="1" t="s">
        <v>1087</v>
      </c>
      <c r="L2461" s="1" t="s">
        <v>1084</v>
      </c>
      <c r="M2461" s="1">
        <v>0</v>
      </c>
      <c r="N2461" s="1" t="s">
        <v>561</v>
      </c>
      <c r="O2461" s="1" t="s">
        <v>1092</v>
      </c>
    </row>
    <row r="2462" spans="1:15" x14ac:dyDescent="0.25">
      <c r="A2462" s="1">
        <v>1528864</v>
      </c>
      <c r="B2462" s="1" t="s">
        <v>2059</v>
      </c>
      <c r="C2462" s="81">
        <v>55498</v>
      </c>
      <c r="D2462" s="1" t="s">
        <v>2060</v>
      </c>
      <c r="E2462" s="1">
        <v>75</v>
      </c>
      <c r="F2462" s="3">
        <f t="shared" si="38"/>
        <v>302.41934999999995</v>
      </c>
      <c r="G2462" s="1" t="s">
        <v>1151</v>
      </c>
      <c r="H2462" s="1">
        <v>4.0322579999999997</v>
      </c>
      <c r="I2462" s="1" t="s">
        <v>1085</v>
      </c>
      <c r="J2462" s="1" t="s">
        <v>1086</v>
      </c>
      <c r="K2462" s="1" t="s">
        <v>1087</v>
      </c>
      <c r="L2462" s="1" t="s">
        <v>1084</v>
      </c>
      <c r="M2462" s="1">
        <v>0</v>
      </c>
      <c r="N2462" s="1" t="s">
        <v>561</v>
      </c>
      <c r="O2462" s="1" t="s">
        <v>1092</v>
      </c>
    </row>
    <row r="2463" spans="1:15" x14ac:dyDescent="0.25">
      <c r="A2463" s="1">
        <v>1529167</v>
      </c>
      <c r="B2463" s="1" t="s">
        <v>2059</v>
      </c>
      <c r="C2463" s="81">
        <v>55498</v>
      </c>
      <c r="D2463" s="1" t="s">
        <v>2060</v>
      </c>
      <c r="E2463" s="1">
        <v>185</v>
      </c>
      <c r="F2463" s="3">
        <f t="shared" si="38"/>
        <v>745.96772999999996</v>
      </c>
      <c r="G2463" s="1" t="s">
        <v>1166</v>
      </c>
      <c r="H2463" s="1">
        <v>4.0322579999999997</v>
      </c>
      <c r="I2463" s="1" t="s">
        <v>1085</v>
      </c>
      <c r="J2463" s="1" t="s">
        <v>1086</v>
      </c>
      <c r="K2463" s="1" t="s">
        <v>1087</v>
      </c>
      <c r="L2463" s="1" t="s">
        <v>1084</v>
      </c>
      <c r="M2463" s="1">
        <v>0</v>
      </c>
      <c r="N2463" s="1" t="s">
        <v>561</v>
      </c>
      <c r="O2463" s="1" t="s">
        <v>1092</v>
      </c>
    </row>
    <row r="2464" spans="1:15" x14ac:dyDescent="0.25">
      <c r="A2464" s="1">
        <v>1529168</v>
      </c>
      <c r="B2464" s="1" t="s">
        <v>2059</v>
      </c>
      <c r="C2464" s="81">
        <v>55498</v>
      </c>
      <c r="D2464" s="1" t="s">
        <v>2060</v>
      </c>
      <c r="E2464" s="1">
        <v>185</v>
      </c>
      <c r="F2464" s="3">
        <f t="shared" si="38"/>
        <v>745.96772999999996</v>
      </c>
      <c r="G2464" s="1" t="s">
        <v>1166</v>
      </c>
      <c r="H2464" s="1">
        <v>4.0322579999999997</v>
      </c>
      <c r="I2464" s="1" t="s">
        <v>1085</v>
      </c>
      <c r="J2464" s="1" t="s">
        <v>1086</v>
      </c>
      <c r="K2464" s="1" t="s">
        <v>1087</v>
      </c>
      <c r="L2464" s="1" t="s">
        <v>1084</v>
      </c>
      <c r="M2464" s="1">
        <v>0</v>
      </c>
      <c r="N2464" s="1" t="s">
        <v>561</v>
      </c>
      <c r="O2464" s="1" t="s">
        <v>1092</v>
      </c>
    </row>
    <row r="2465" spans="1:15" x14ac:dyDescent="0.25">
      <c r="A2465" s="1">
        <v>1529169</v>
      </c>
      <c r="B2465" s="1" t="s">
        <v>2059</v>
      </c>
      <c r="C2465" s="81">
        <v>55498</v>
      </c>
      <c r="D2465" s="1" t="s">
        <v>2060</v>
      </c>
      <c r="E2465" s="1">
        <v>184</v>
      </c>
      <c r="F2465" s="3">
        <f t="shared" si="38"/>
        <v>741.93547199999989</v>
      </c>
      <c r="G2465" s="1" t="s">
        <v>1166</v>
      </c>
      <c r="H2465" s="1">
        <v>4.0322579999999997</v>
      </c>
      <c r="I2465" s="1" t="s">
        <v>1085</v>
      </c>
      <c r="J2465" s="1" t="s">
        <v>1086</v>
      </c>
      <c r="K2465" s="1" t="s">
        <v>1087</v>
      </c>
      <c r="L2465" s="1" t="s">
        <v>1084</v>
      </c>
      <c r="M2465" s="1">
        <v>0</v>
      </c>
      <c r="N2465" s="1" t="s">
        <v>561</v>
      </c>
      <c r="O2465" s="1" t="s">
        <v>1092</v>
      </c>
    </row>
    <row r="2466" spans="1:15" x14ac:dyDescent="0.25">
      <c r="A2466" s="1">
        <v>1529170</v>
      </c>
      <c r="B2466" s="1" t="s">
        <v>2059</v>
      </c>
      <c r="C2466" s="81">
        <v>55498</v>
      </c>
      <c r="D2466" s="1" t="s">
        <v>2060</v>
      </c>
      <c r="E2466" s="1">
        <v>182</v>
      </c>
      <c r="F2466" s="3">
        <f t="shared" si="38"/>
        <v>733.87095599999998</v>
      </c>
      <c r="G2466" s="1" t="s">
        <v>1166</v>
      </c>
      <c r="H2466" s="1">
        <v>4.0322579999999997</v>
      </c>
      <c r="I2466" s="1" t="s">
        <v>1085</v>
      </c>
      <c r="J2466" s="1" t="s">
        <v>1086</v>
      </c>
      <c r="K2466" s="1" t="s">
        <v>1087</v>
      </c>
      <c r="L2466" s="1" t="s">
        <v>1084</v>
      </c>
      <c r="M2466" s="1">
        <v>0</v>
      </c>
      <c r="N2466" s="1" t="s">
        <v>561</v>
      </c>
      <c r="O2466" s="1" t="s">
        <v>1092</v>
      </c>
    </row>
    <row r="2467" spans="1:15" x14ac:dyDescent="0.25">
      <c r="A2467" s="1">
        <v>1529171</v>
      </c>
      <c r="B2467" s="1" t="s">
        <v>2059</v>
      </c>
      <c r="C2467" s="81">
        <v>55498</v>
      </c>
      <c r="D2467" s="1" t="s">
        <v>2060</v>
      </c>
      <c r="E2467" s="1">
        <v>185</v>
      </c>
      <c r="F2467" s="3">
        <f t="shared" si="38"/>
        <v>745.96772999999996</v>
      </c>
      <c r="G2467" s="1" t="s">
        <v>1166</v>
      </c>
      <c r="H2467" s="1">
        <v>4.0322579999999997</v>
      </c>
      <c r="I2467" s="1" t="s">
        <v>1085</v>
      </c>
      <c r="J2467" s="1" t="s">
        <v>1086</v>
      </c>
      <c r="K2467" s="1" t="s">
        <v>1087</v>
      </c>
      <c r="L2467" s="1" t="s">
        <v>1084</v>
      </c>
      <c r="M2467" s="1">
        <v>0</v>
      </c>
      <c r="N2467" s="1" t="s">
        <v>561</v>
      </c>
      <c r="O2467" s="1" t="s">
        <v>1092</v>
      </c>
    </row>
    <row r="2468" spans="1:15" x14ac:dyDescent="0.25">
      <c r="A2468" s="1">
        <v>1529172</v>
      </c>
      <c r="B2468" s="1" t="s">
        <v>2059</v>
      </c>
      <c r="C2468" s="81">
        <v>55498</v>
      </c>
      <c r="D2468" s="1" t="s">
        <v>2060</v>
      </c>
      <c r="E2468" s="1">
        <v>181</v>
      </c>
      <c r="F2468" s="3">
        <f t="shared" si="38"/>
        <v>729.83869799999991</v>
      </c>
      <c r="G2468" s="1" t="s">
        <v>1166</v>
      </c>
      <c r="H2468" s="1">
        <v>4.0322579999999997</v>
      </c>
      <c r="I2468" s="1" t="s">
        <v>1085</v>
      </c>
      <c r="J2468" s="1" t="s">
        <v>1086</v>
      </c>
      <c r="K2468" s="1" t="s">
        <v>1087</v>
      </c>
      <c r="L2468" s="1" t="s">
        <v>1084</v>
      </c>
      <c r="M2468" s="1">
        <v>0</v>
      </c>
      <c r="N2468" s="1" t="s">
        <v>561</v>
      </c>
      <c r="O2468" s="1" t="s">
        <v>1092</v>
      </c>
    </row>
    <row r="2469" spans="1:15" x14ac:dyDescent="0.25">
      <c r="A2469" s="1">
        <v>1529173</v>
      </c>
      <c r="B2469" s="1" t="s">
        <v>2059</v>
      </c>
      <c r="C2469" s="81">
        <v>55498</v>
      </c>
      <c r="D2469" s="1" t="s">
        <v>2060</v>
      </c>
      <c r="E2469" s="1">
        <v>185</v>
      </c>
      <c r="F2469" s="3">
        <f t="shared" si="38"/>
        <v>745.96772999999996</v>
      </c>
      <c r="G2469" s="1" t="s">
        <v>1166</v>
      </c>
      <c r="H2469" s="1">
        <v>4.0322579999999997</v>
      </c>
      <c r="I2469" s="1" t="s">
        <v>1085</v>
      </c>
      <c r="J2469" s="1" t="s">
        <v>1086</v>
      </c>
      <c r="K2469" s="1" t="s">
        <v>1087</v>
      </c>
      <c r="L2469" s="1" t="s">
        <v>1084</v>
      </c>
      <c r="M2469" s="1">
        <v>0</v>
      </c>
      <c r="N2469" s="1" t="s">
        <v>561</v>
      </c>
      <c r="O2469" s="1" t="s">
        <v>1092</v>
      </c>
    </row>
    <row r="2470" spans="1:15" x14ac:dyDescent="0.25">
      <c r="A2470" s="1">
        <v>1529174</v>
      </c>
      <c r="B2470" s="1" t="s">
        <v>2059</v>
      </c>
      <c r="C2470" s="81">
        <v>55498</v>
      </c>
      <c r="D2470" s="1" t="s">
        <v>2060</v>
      </c>
      <c r="E2470" s="1">
        <v>185</v>
      </c>
      <c r="F2470" s="3">
        <f t="shared" si="38"/>
        <v>745.96772999999996</v>
      </c>
      <c r="G2470" s="1" t="s">
        <v>1166</v>
      </c>
      <c r="H2470" s="1">
        <v>4.0322579999999997</v>
      </c>
      <c r="I2470" s="1" t="s">
        <v>1085</v>
      </c>
      <c r="J2470" s="1" t="s">
        <v>1086</v>
      </c>
      <c r="K2470" s="1" t="s">
        <v>1087</v>
      </c>
      <c r="L2470" s="1" t="s">
        <v>1084</v>
      </c>
      <c r="M2470" s="1">
        <v>0</v>
      </c>
      <c r="N2470" s="1" t="s">
        <v>561</v>
      </c>
      <c r="O2470" s="1" t="s">
        <v>1092</v>
      </c>
    </row>
    <row r="2471" spans="1:15" x14ac:dyDescent="0.25">
      <c r="A2471" s="1">
        <v>1526354</v>
      </c>
      <c r="B2471" s="1" t="s">
        <v>2061</v>
      </c>
      <c r="C2471" s="81">
        <v>55499</v>
      </c>
      <c r="D2471" s="1" t="s">
        <v>2062</v>
      </c>
      <c r="E2471" s="1">
        <v>100</v>
      </c>
      <c r="F2471" s="3">
        <f t="shared" si="38"/>
        <v>529.80129999999997</v>
      </c>
      <c r="G2471" s="1" t="s">
        <v>1173</v>
      </c>
      <c r="H2471" s="1">
        <v>5.2980130000000001</v>
      </c>
      <c r="I2471" s="1" t="s">
        <v>1085</v>
      </c>
      <c r="J2471" s="1" t="s">
        <v>1089</v>
      </c>
      <c r="K2471" s="1" t="s">
        <v>1087</v>
      </c>
      <c r="L2471" s="1">
        <v>0</v>
      </c>
      <c r="M2471" s="1" t="s">
        <v>1088</v>
      </c>
      <c r="N2471" s="1" t="s">
        <v>559</v>
      </c>
      <c r="O2471" s="1" t="s">
        <v>2</v>
      </c>
    </row>
    <row r="2472" spans="1:15" x14ac:dyDescent="0.25">
      <c r="A2472" s="1">
        <v>1526355</v>
      </c>
      <c r="B2472" s="1" t="s">
        <v>2061</v>
      </c>
      <c r="C2472" s="81">
        <v>55499</v>
      </c>
      <c r="D2472" s="1" t="s">
        <v>2062</v>
      </c>
      <c r="E2472" s="1">
        <v>392</v>
      </c>
      <c r="F2472" s="3">
        <f t="shared" si="38"/>
        <v>2076.8210960000001</v>
      </c>
      <c r="G2472" s="1" t="s">
        <v>1173</v>
      </c>
      <c r="H2472" s="1">
        <v>5.2980130000000001</v>
      </c>
      <c r="I2472" s="1" t="s">
        <v>1085</v>
      </c>
      <c r="J2472" s="1" t="s">
        <v>1089</v>
      </c>
      <c r="K2472" s="1" t="s">
        <v>1087</v>
      </c>
      <c r="L2472" s="1">
        <v>0</v>
      </c>
      <c r="M2472" s="1" t="s">
        <v>1088</v>
      </c>
      <c r="N2472" s="1" t="s">
        <v>559</v>
      </c>
      <c r="O2472" s="1" t="s">
        <v>2</v>
      </c>
    </row>
    <row r="2473" spans="1:15" x14ac:dyDescent="0.25">
      <c r="A2473" s="1">
        <v>1528385</v>
      </c>
      <c r="B2473" s="1" t="s">
        <v>2061</v>
      </c>
      <c r="C2473" s="81">
        <v>55499</v>
      </c>
      <c r="D2473" s="1" t="s">
        <v>2062</v>
      </c>
      <c r="E2473" s="1">
        <v>336</v>
      </c>
      <c r="F2473" s="3">
        <f t="shared" si="38"/>
        <v>1780.132368</v>
      </c>
      <c r="G2473" s="1" t="s">
        <v>1189</v>
      </c>
      <c r="H2473" s="1">
        <v>5.2980130000000001</v>
      </c>
      <c r="I2473" s="1" t="s">
        <v>1085</v>
      </c>
      <c r="J2473" s="1" t="s">
        <v>1089</v>
      </c>
      <c r="K2473" s="1" t="s">
        <v>1087</v>
      </c>
      <c r="L2473" s="1">
        <v>0</v>
      </c>
      <c r="M2473" s="1" t="s">
        <v>1088</v>
      </c>
      <c r="N2473" s="1" t="s">
        <v>559</v>
      </c>
      <c r="O2473" s="1" t="s">
        <v>2</v>
      </c>
    </row>
    <row r="2474" spans="1:15" x14ac:dyDescent="0.25">
      <c r="A2474" s="1">
        <v>1529523</v>
      </c>
      <c r="B2474" s="1" t="s">
        <v>2061</v>
      </c>
      <c r="C2474" s="81">
        <v>55499</v>
      </c>
      <c r="D2474" s="1" t="s">
        <v>2062</v>
      </c>
      <c r="E2474" s="1">
        <v>180</v>
      </c>
      <c r="F2474" s="3">
        <f t="shared" si="38"/>
        <v>953.64233999999999</v>
      </c>
      <c r="G2474" s="1" t="s">
        <v>1124</v>
      </c>
      <c r="H2474" s="1">
        <v>5.2980130000000001</v>
      </c>
      <c r="I2474" s="1" t="s">
        <v>1085</v>
      </c>
      <c r="J2474" s="1" t="s">
        <v>1089</v>
      </c>
      <c r="K2474" s="1" t="s">
        <v>1087</v>
      </c>
      <c r="L2474" s="1">
        <v>0</v>
      </c>
      <c r="M2474" s="1" t="s">
        <v>1088</v>
      </c>
      <c r="N2474" s="1" t="s">
        <v>559</v>
      </c>
      <c r="O2474" s="1" t="s">
        <v>2</v>
      </c>
    </row>
    <row r="2475" spans="1:15" x14ac:dyDescent="0.25">
      <c r="A2475" s="1">
        <v>1529958</v>
      </c>
      <c r="B2475" s="1" t="s">
        <v>2061</v>
      </c>
      <c r="C2475" s="81">
        <v>55499</v>
      </c>
      <c r="D2475" s="1" t="s">
        <v>2062</v>
      </c>
      <c r="E2475" s="1">
        <v>158</v>
      </c>
      <c r="F2475" s="3">
        <f t="shared" si="38"/>
        <v>837.08605399999999</v>
      </c>
      <c r="G2475" s="1" t="s">
        <v>1189</v>
      </c>
      <c r="H2475" s="1">
        <v>5.2980130000000001</v>
      </c>
      <c r="I2475" s="1" t="s">
        <v>1085</v>
      </c>
      <c r="J2475" s="1" t="s">
        <v>1089</v>
      </c>
      <c r="K2475" s="1" t="s">
        <v>1087</v>
      </c>
      <c r="L2475" s="1">
        <v>0</v>
      </c>
      <c r="M2475" s="1" t="s">
        <v>1088</v>
      </c>
      <c r="N2475" s="1" t="s">
        <v>559</v>
      </c>
      <c r="O2475" s="1" t="s">
        <v>2</v>
      </c>
    </row>
    <row r="2476" spans="1:15" x14ac:dyDescent="0.25">
      <c r="A2476" s="1">
        <v>1531791</v>
      </c>
      <c r="B2476" s="1" t="s">
        <v>2061</v>
      </c>
      <c r="C2476" s="81">
        <v>55499</v>
      </c>
      <c r="D2476" s="1" t="s">
        <v>2062</v>
      </c>
      <c r="E2476" s="1">
        <v>180</v>
      </c>
      <c r="F2476" s="3">
        <f t="shared" si="38"/>
        <v>953.64233999999999</v>
      </c>
      <c r="G2476" s="1" t="s">
        <v>1333</v>
      </c>
      <c r="H2476" s="1">
        <v>5.2980130000000001</v>
      </c>
      <c r="I2476" s="1" t="s">
        <v>1085</v>
      </c>
      <c r="J2476" s="1" t="s">
        <v>1089</v>
      </c>
      <c r="K2476" s="1" t="s">
        <v>1087</v>
      </c>
      <c r="L2476" s="1">
        <v>0</v>
      </c>
      <c r="M2476" s="1" t="s">
        <v>1088</v>
      </c>
      <c r="N2476" s="1" t="s">
        <v>559</v>
      </c>
      <c r="O2476" s="1" t="s">
        <v>2</v>
      </c>
    </row>
    <row r="2477" spans="1:15" x14ac:dyDescent="0.25">
      <c r="A2477" s="1">
        <v>1527163</v>
      </c>
      <c r="B2477" s="1" t="s">
        <v>2063</v>
      </c>
      <c r="C2477" s="81">
        <v>55500</v>
      </c>
      <c r="D2477" s="1" t="s">
        <v>2064</v>
      </c>
      <c r="E2477" s="1">
        <v>360</v>
      </c>
      <c r="F2477" s="3">
        <f t="shared" si="38"/>
        <v>1442.5966800000001</v>
      </c>
      <c r="G2477" s="1" t="s">
        <v>1181</v>
      </c>
      <c r="H2477" s="1">
        <v>4.0072130000000001</v>
      </c>
      <c r="I2477" s="1" t="s">
        <v>1085</v>
      </c>
      <c r="J2477" s="1" t="s">
        <v>1089</v>
      </c>
      <c r="K2477" s="1" t="s">
        <v>1090</v>
      </c>
      <c r="L2477" s="1" t="s">
        <v>1084</v>
      </c>
      <c r="M2477" s="1">
        <v>0</v>
      </c>
      <c r="N2477" s="1" t="s">
        <v>559</v>
      </c>
      <c r="O2477" s="1" t="s">
        <v>2</v>
      </c>
    </row>
    <row r="2478" spans="1:15" x14ac:dyDescent="0.25">
      <c r="A2478" s="1">
        <v>1528893</v>
      </c>
      <c r="B2478" s="1" t="s">
        <v>2063</v>
      </c>
      <c r="C2478" s="81">
        <v>55500</v>
      </c>
      <c r="D2478" s="1" t="s">
        <v>2064</v>
      </c>
      <c r="E2478" s="1">
        <v>424</v>
      </c>
      <c r="F2478" s="3">
        <f t="shared" si="38"/>
        <v>1699.0583120000001</v>
      </c>
      <c r="G2478" s="1" t="s">
        <v>1151</v>
      </c>
      <c r="H2478" s="1">
        <v>4.0072130000000001</v>
      </c>
      <c r="I2478" s="1" t="s">
        <v>1085</v>
      </c>
      <c r="J2478" s="1" t="s">
        <v>1089</v>
      </c>
      <c r="K2478" s="1" t="s">
        <v>1090</v>
      </c>
      <c r="L2478" s="1" t="s">
        <v>1084</v>
      </c>
      <c r="M2478" s="1">
        <v>0</v>
      </c>
      <c r="N2478" s="1" t="s">
        <v>559</v>
      </c>
      <c r="O2478" s="1" t="s">
        <v>2</v>
      </c>
    </row>
    <row r="2479" spans="1:15" x14ac:dyDescent="0.25">
      <c r="A2479" s="1">
        <v>1528894</v>
      </c>
      <c r="B2479" s="1" t="s">
        <v>2063</v>
      </c>
      <c r="C2479" s="81">
        <v>55500</v>
      </c>
      <c r="D2479" s="1" t="s">
        <v>2064</v>
      </c>
      <c r="E2479" s="1">
        <v>290</v>
      </c>
      <c r="F2479" s="3">
        <f t="shared" si="38"/>
        <v>1162.09177</v>
      </c>
      <c r="G2479" s="1" t="s">
        <v>1188</v>
      </c>
      <c r="H2479" s="1">
        <v>4.0072130000000001</v>
      </c>
      <c r="I2479" s="1" t="s">
        <v>1085</v>
      </c>
      <c r="J2479" s="1" t="s">
        <v>1089</v>
      </c>
      <c r="K2479" s="1" t="s">
        <v>1090</v>
      </c>
      <c r="L2479" s="1" t="s">
        <v>1084</v>
      </c>
      <c r="M2479" s="1">
        <v>0</v>
      </c>
      <c r="N2479" s="1" t="s">
        <v>559</v>
      </c>
      <c r="O2479" s="1" t="s">
        <v>2</v>
      </c>
    </row>
    <row r="2480" spans="1:15" x14ac:dyDescent="0.25">
      <c r="A2480" s="1">
        <v>1528895</v>
      </c>
      <c r="B2480" s="1" t="s">
        <v>2063</v>
      </c>
      <c r="C2480" s="81">
        <v>55500</v>
      </c>
      <c r="D2480" s="1" t="s">
        <v>2064</v>
      </c>
      <c r="E2480" s="1">
        <v>133</v>
      </c>
      <c r="F2480" s="3">
        <f t="shared" si="38"/>
        <v>532.95932900000003</v>
      </c>
      <c r="G2480" s="1" t="s">
        <v>1188</v>
      </c>
      <c r="H2480" s="1">
        <v>4.0072130000000001</v>
      </c>
      <c r="I2480" s="1" t="s">
        <v>1085</v>
      </c>
      <c r="J2480" s="1" t="s">
        <v>1089</v>
      </c>
      <c r="K2480" s="1" t="s">
        <v>1090</v>
      </c>
      <c r="L2480" s="1" t="s">
        <v>1084</v>
      </c>
      <c r="M2480" s="1">
        <v>0</v>
      </c>
      <c r="N2480" s="1" t="s">
        <v>559</v>
      </c>
      <c r="O2480" s="1" t="s">
        <v>2</v>
      </c>
    </row>
    <row r="2481" spans="1:15" x14ac:dyDescent="0.25">
      <c r="A2481" s="1">
        <v>1529396</v>
      </c>
      <c r="B2481" s="1" t="s">
        <v>2063</v>
      </c>
      <c r="C2481" s="81">
        <v>55500</v>
      </c>
      <c r="D2481" s="1" t="s">
        <v>2064</v>
      </c>
      <c r="E2481" s="1">
        <v>409</v>
      </c>
      <c r="F2481" s="3">
        <f t="shared" si="38"/>
        <v>1638.9501170000001</v>
      </c>
      <c r="G2481" s="1" t="s">
        <v>1159</v>
      </c>
      <c r="H2481" s="1">
        <v>4.0072130000000001</v>
      </c>
      <c r="I2481" s="1" t="s">
        <v>1085</v>
      </c>
      <c r="J2481" s="1" t="s">
        <v>1089</v>
      </c>
      <c r="K2481" s="1" t="s">
        <v>1090</v>
      </c>
      <c r="L2481" s="1" t="s">
        <v>1084</v>
      </c>
      <c r="M2481" s="1">
        <v>0</v>
      </c>
      <c r="N2481" s="1" t="s">
        <v>559</v>
      </c>
      <c r="O2481" s="1" t="s">
        <v>2</v>
      </c>
    </row>
    <row r="2482" spans="1:15" x14ac:dyDescent="0.25">
      <c r="A2482" s="1">
        <v>1529524</v>
      </c>
      <c r="B2482" s="1" t="s">
        <v>2063</v>
      </c>
      <c r="C2482" s="81">
        <v>55500</v>
      </c>
      <c r="D2482" s="1" t="s">
        <v>2064</v>
      </c>
      <c r="E2482" s="1">
        <v>550</v>
      </c>
      <c r="F2482" s="3">
        <f t="shared" si="38"/>
        <v>2203.9671499999999</v>
      </c>
      <c r="G2482" s="1" t="s">
        <v>1121</v>
      </c>
      <c r="H2482" s="1">
        <v>4.0072130000000001</v>
      </c>
      <c r="I2482" s="1" t="s">
        <v>1085</v>
      </c>
      <c r="J2482" s="1" t="s">
        <v>1089</v>
      </c>
      <c r="K2482" s="1" t="s">
        <v>1090</v>
      </c>
      <c r="L2482" s="1" t="s">
        <v>1084</v>
      </c>
      <c r="M2482" s="1">
        <v>0</v>
      </c>
      <c r="N2482" s="1" t="s">
        <v>559</v>
      </c>
      <c r="O2482" s="1" t="s">
        <v>2</v>
      </c>
    </row>
    <row r="2483" spans="1:15" x14ac:dyDescent="0.25">
      <c r="A2483" s="1">
        <v>1529525</v>
      </c>
      <c r="B2483" s="1" t="s">
        <v>2063</v>
      </c>
      <c r="C2483" s="81">
        <v>55500</v>
      </c>
      <c r="D2483" s="1" t="s">
        <v>2064</v>
      </c>
      <c r="E2483" s="1">
        <v>60</v>
      </c>
      <c r="F2483" s="3">
        <f t="shared" si="38"/>
        <v>240.43278000000001</v>
      </c>
      <c r="G2483" s="1" t="s">
        <v>1207</v>
      </c>
      <c r="H2483" s="1">
        <v>4.0072130000000001</v>
      </c>
      <c r="I2483" s="1" t="s">
        <v>1085</v>
      </c>
      <c r="J2483" s="1" t="s">
        <v>1089</v>
      </c>
      <c r="K2483" s="1" t="s">
        <v>1090</v>
      </c>
      <c r="L2483" s="1" t="s">
        <v>1084</v>
      </c>
      <c r="M2483" s="1">
        <v>0</v>
      </c>
      <c r="N2483" s="1" t="s">
        <v>559</v>
      </c>
      <c r="O2483" s="1" t="s">
        <v>2</v>
      </c>
    </row>
    <row r="2484" spans="1:15" x14ac:dyDescent="0.25">
      <c r="A2484" s="1">
        <v>1529526</v>
      </c>
      <c r="B2484" s="1" t="s">
        <v>2063</v>
      </c>
      <c r="C2484" s="81">
        <v>55500</v>
      </c>
      <c r="D2484" s="1" t="s">
        <v>2064</v>
      </c>
      <c r="E2484" s="1">
        <v>278</v>
      </c>
      <c r="F2484" s="3">
        <f t="shared" si="38"/>
        <v>1114.005214</v>
      </c>
      <c r="G2484" s="1" t="s">
        <v>1156</v>
      </c>
      <c r="H2484" s="1">
        <v>4.0072130000000001</v>
      </c>
      <c r="I2484" s="1" t="s">
        <v>1085</v>
      </c>
      <c r="J2484" s="1" t="s">
        <v>1089</v>
      </c>
      <c r="K2484" s="1" t="s">
        <v>1090</v>
      </c>
      <c r="L2484" s="1" t="s">
        <v>1084</v>
      </c>
      <c r="M2484" s="1">
        <v>0</v>
      </c>
      <c r="N2484" s="1" t="s">
        <v>559</v>
      </c>
      <c r="O2484" s="1" t="s">
        <v>2</v>
      </c>
    </row>
    <row r="2485" spans="1:15" x14ac:dyDescent="0.25">
      <c r="A2485" s="1">
        <v>1529527</v>
      </c>
      <c r="B2485" s="1" t="s">
        <v>2063</v>
      </c>
      <c r="C2485" s="81">
        <v>55500</v>
      </c>
      <c r="D2485" s="1" t="s">
        <v>2064</v>
      </c>
      <c r="E2485" s="1">
        <v>273</v>
      </c>
      <c r="F2485" s="3">
        <f t="shared" si="38"/>
        <v>1093.969149</v>
      </c>
      <c r="G2485" s="1" t="s">
        <v>1190</v>
      </c>
      <c r="H2485" s="1">
        <v>4.0072130000000001</v>
      </c>
      <c r="I2485" s="1" t="s">
        <v>1085</v>
      </c>
      <c r="J2485" s="1" t="s">
        <v>1089</v>
      </c>
      <c r="K2485" s="1" t="s">
        <v>1090</v>
      </c>
      <c r="L2485" s="1" t="s">
        <v>1084</v>
      </c>
      <c r="M2485" s="1">
        <v>0</v>
      </c>
      <c r="N2485" s="1" t="s">
        <v>559</v>
      </c>
      <c r="O2485" s="1" t="s">
        <v>2</v>
      </c>
    </row>
    <row r="2486" spans="1:15" x14ac:dyDescent="0.25">
      <c r="A2486" s="1">
        <v>1530021</v>
      </c>
      <c r="B2486" s="1" t="s">
        <v>2063</v>
      </c>
      <c r="C2486" s="81">
        <v>55500</v>
      </c>
      <c r="D2486" s="1" t="s">
        <v>2064</v>
      </c>
      <c r="E2486" s="1">
        <v>66</v>
      </c>
      <c r="F2486" s="3">
        <f t="shared" si="38"/>
        <v>264.47605800000002</v>
      </c>
      <c r="G2486" s="1" t="s">
        <v>1207</v>
      </c>
      <c r="H2486" s="1">
        <v>4.0072130000000001</v>
      </c>
      <c r="I2486" s="1" t="s">
        <v>1085</v>
      </c>
      <c r="J2486" s="1" t="s">
        <v>1089</v>
      </c>
      <c r="K2486" s="1" t="s">
        <v>1090</v>
      </c>
      <c r="L2486" s="1" t="s">
        <v>1084</v>
      </c>
      <c r="M2486" s="1">
        <v>0</v>
      </c>
      <c r="N2486" s="1" t="s">
        <v>559</v>
      </c>
      <c r="O2486" s="1" t="s">
        <v>2</v>
      </c>
    </row>
    <row r="2487" spans="1:15" x14ac:dyDescent="0.25">
      <c r="A2487" s="1">
        <v>1530070</v>
      </c>
      <c r="B2487" s="1" t="s">
        <v>2063</v>
      </c>
      <c r="C2487" s="81">
        <v>55500</v>
      </c>
      <c r="D2487" s="1" t="s">
        <v>2064</v>
      </c>
      <c r="E2487" s="1">
        <v>345</v>
      </c>
      <c r="F2487" s="3">
        <f t="shared" si="38"/>
        <v>1382.4884850000001</v>
      </c>
      <c r="G2487" s="1" t="s">
        <v>1189</v>
      </c>
      <c r="H2487" s="1">
        <v>4.0072130000000001</v>
      </c>
      <c r="I2487" s="1" t="s">
        <v>1085</v>
      </c>
      <c r="J2487" s="1" t="s">
        <v>1089</v>
      </c>
      <c r="K2487" s="1" t="s">
        <v>1090</v>
      </c>
      <c r="L2487" s="1" t="s">
        <v>1084</v>
      </c>
      <c r="M2487" s="1">
        <v>0</v>
      </c>
      <c r="N2487" s="1" t="s">
        <v>559</v>
      </c>
      <c r="O2487" s="1" t="s">
        <v>2</v>
      </c>
    </row>
    <row r="2488" spans="1:15" x14ac:dyDescent="0.25">
      <c r="A2488" s="1">
        <v>1530704</v>
      </c>
      <c r="B2488" s="1" t="s">
        <v>2063</v>
      </c>
      <c r="C2488" s="81">
        <v>55500</v>
      </c>
      <c r="D2488" s="1" t="s">
        <v>2064</v>
      </c>
      <c r="E2488" s="1">
        <v>657</v>
      </c>
      <c r="F2488" s="3">
        <f t="shared" si="38"/>
        <v>2632.7389410000001</v>
      </c>
      <c r="G2488" s="1" t="s">
        <v>1146</v>
      </c>
      <c r="H2488" s="1">
        <v>4.0072130000000001</v>
      </c>
      <c r="I2488" s="1" t="s">
        <v>1085</v>
      </c>
      <c r="J2488" s="1" t="s">
        <v>1089</v>
      </c>
      <c r="K2488" s="1" t="s">
        <v>1090</v>
      </c>
      <c r="L2488" s="1" t="s">
        <v>1084</v>
      </c>
      <c r="M2488" s="1">
        <v>0</v>
      </c>
      <c r="N2488" s="1" t="s">
        <v>559</v>
      </c>
      <c r="O2488" s="1" t="s">
        <v>2</v>
      </c>
    </row>
    <row r="2489" spans="1:15" x14ac:dyDescent="0.25">
      <c r="A2489" s="1">
        <v>1531882</v>
      </c>
      <c r="B2489" s="1" t="s">
        <v>2063</v>
      </c>
      <c r="C2489" s="81">
        <v>55500</v>
      </c>
      <c r="D2489" s="1" t="s">
        <v>2064</v>
      </c>
      <c r="E2489" s="1">
        <v>185</v>
      </c>
      <c r="F2489" s="3">
        <f t="shared" si="38"/>
        <v>741.33440500000006</v>
      </c>
      <c r="G2489" s="1" t="s">
        <v>1111</v>
      </c>
      <c r="H2489" s="1">
        <v>4.0072130000000001</v>
      </c>
      <c r="I2489" s="1" t="s">
        <v>1085</v>
      </c>
      <c r="J2489" s="1" t="s">
        <v>1089</v>
      </c>
      <c r="K2489" s="1" t="s">
        <v>1090</v>
      </c>
      <c r="L2489" s="1" t="s">
        <v>1084</v>
      </c>
      <c r="M2489" s="1">
        <v>0</v>
      </c>
      <c r="N2489" s="1" t="s">
        <v>559</v>
      </c>
      <c r="O2489" s="1" t="s">
        <v>2</v>
      </c>
    </row>
    <row r="2490" spans="1:15" x14ac:dyDescent="0.25">
      <c r="A2490" s="1">
        <v>1531883</v>
      </c>
      <c r="B2490" s="1" t="s">
        <v>2063</v>
      </c>
      <c r="C2490" s="81">
        <v>55500</v>
      </c>
      <c r="D2490" s="1" t="s">
        <v>2064</v>
      </c>
      <c r="E2490" s="1">
        <v>185</v>
      </c>
      <c r="F2490" s="3">
        <f t="shared" si="38"/>
        <v>741.33440500000006</v>
      </c>
      <c r="G2490" s="1" t="s">
        <v>1111</v>
      </c>
      <c r="H2490" s="1">
        <v>4.0072130000000001</v>
      </c>
      <c r="I2490" s="1" t="s">
        <v>1085</v>
      </c>
      <c r="J2490" s="1" t="s">
        <v>1089</v>
      </c>
      <c r="K2490" s="1" t="s">
        <v>1090</v>
      </c>
      <c r="L2490" s="1" t="s">
        <v>1084</v>
      </c>
      <c r="M2490" s="1">
        <v>0</v>
      </c>
      <c r="N2490" s="1" t="s">
        <v>559</v>
      </c>
      <c r="O2490" s="1" t="s">
        <v>2</v>
      </c>
    </row>
    <row r="2491" spans="1:15" x14ac:dyDescent="0.25">
      <c r="A2491" s="1">
        <v>1531884</v>
      </c>
      <c r="B2491" s="1" t="s">
        <v>2063</v>
      </c>
      <c r="C2491" s="81">
        <v>55500</v>
      </c>
      <c r="D2491" s="1" t="s">
        <v>2064</v>
      </c>
      <c r="E2491" s="1">
        <v>185</v>
      </c>
      <c r="F2491" s="3">
        <f t="shared" si="38"/>
        <v>741.33440500000006</v>
      </c>
      <c r="G2491" s="1" t="s">
        <v>1111</v>
      </c>
      <c r="H2491" s="1">
        <v>4.0072130000000001</v>
      </c>
      <c r="I2491" s="1" t="s">
        <v>1085</v>
      </c>
      <c r="J2491" s="1" t="s">
        <v>1089</v>
      </c>
      <c r="K2491" s="1" t="s">
        <v>1090</v>
      </c>
      <c r="L2491" s="1" t="s">
        <v>1084</v>
      </c>
      <c r="M2491" s="1">
        <v>0</v>
      </c>
      <c r="N2491" s="1" t="s">
        <v>559</v>
      </c>
      <c r="O2491" s="1" t="s">
        <v>2</v>
      </c>
    </row>
    <row r="2492" spans="1:15" x14ac:dyDescent="0.25">
      <c r="A2492" s="1">
        <v>1531885</v>
      </c>
      <c r="B2492" s="1" t="s">
        <v>2063</v>
      </c>
      <c r="C2492" s="81">
        <v>55500</v>
      </c>
      <c r="D2492" s="1" t="s">
        <v>2064</v>
      </c>
      <c r="E2492" s="1">
        <v>185</v>
      </c>
      <c r="F2492" s="3">
        <f t="shared" si="38"/>
        <v>741.33440500000006</v>
      </c>
      <c r="G2492" s="1" t="s">
        <v>1111</v>
      </c>
      <c r="H2492" s="1">
        <v>4.0072130000000001</v>
      </c>
      <c r="I2492" s="1" t="s">
        <v>1085</v>
      </c>
      <c r="J2492" s="1" t="s">
        <v>1089</v>
      </c>
      <c r="K2492" s="1" t="s">
        <v>1090</v>
      </c>
      <c r="L2492" s="1" t="s">
        <v>1084</v>
      </c>
      <c r="M2492" s="1">
        <v>0</v>
      </c>
      <c r="N2492" s="1" t="s">
        <v>559</v>
      </c>
      <c r="O2492" s="1" t="s">
        <v>2</v>
      </c>
    </row>
    <row r="2493" spans="1:15" x14ac:dyDescent="0.25">
      <c r="A2493" s="1">
        <v>1531886</v>
      </c>
      <c r="B2493" s="1" t="s">
        <v>2063</v>
      </c>
      <c r="C2493" s="81">
        <v>55500</v>
      </c>
      <c r="D2493" s="1" t="s">
        <v>2064</v>
      </c>
      <c r="E2493" s="1">
        <v>185</v>
      </c>
      <c r="F2493" s="3">
        <f t="shared" si="38"/>
        <v>741.33440500000006</v>
      </c>
      <c r="G2493" s="1" t="s">
        <v>1333</v>
      </c>
      <c r="H2493" s="1">
        <v>4.0072130000000001</v>
      </c>
      <c r="I2493" s="1" t="s">
        <v>1085</v>
      </c>
      <c r="J2493" s="1" t="s">
        <v>1089</v>
      </c>
      <c r="K2493" s="1" t="s">
        <v>1090</v>
      </c>
      <c r="L2493" s="1" t="s">
        <v>1084</v>
      </c>
      <c r="M2493" s="1">
        <v>0</v>
      </c>
      <c r="N2493" s="1" t="s">
        <v>559</v>
      </c>
      <c r="O2493" s="1" t="s">
        <v>2</v>
      </c>
    </row>
    <row r="2494" spans="1:15" x14ac:dyDescent="0.25">
      <c r="A2494" s="1">
        <v>1531887</v>
      </c>
      <c r="B2494" s="1" t="s">
        <v>2063</v>
      </c>
      <c r="C2494" s="81">
        <v>55500</v>
      </c>
      <c r="D2494" s="1" t="s">
        <v>2064</v>
      </c>
      <c r="E2494" s="1">
        <v>185</v>
      </c>
      <c r="F2494" s="3">
        <f t="shared" si="38"/>
        <v>741.33440500000006</v>
      </c>
      <c r="G2494" s="1" t="s">
        <v>1333</v>
      </c>
      <c r="H2494" s="1">
        <v>4.0072130000000001</v>
      </c>
      <c r="I2494" s="1" t="s">
        <v>1085</v>
      </c>
      <c r="J2494" s="1" t="s">
        <v>1089</v>
      </c>
      <c r="K2494" s="1" t="s">
        <v>1090</v>
      </c>
      <c r="L2494" s="1" t="s">
        <v>1084</v>
      </c>
      <c r="M2494" s="1">
        <v>0</v>
      </c>
      <c r="N2494" s="1" t="s">
        <v>559</v>
      </c>
      <c r="O2494" s="1" t="s">
        <v>2</v>
      </c>
    </row>
    <row r="2495" spans="1:15" x14ac:dyDescent="0.25">
      <c r="A2495" s="1">
        <v>1525266</v>
      </c>
      <c r="B2495" s="1" t="s">
        <v>2065</v>
      </c>
      <c r="C2495" s="1">
        <v>55516</v>
      </c>
      <c r="D2495" s="1" t="s">
        <v>2066</v>
      </c>
      <c r="E2495" s="1">
        <v>22</v>
      </c>
      <c r="F2495" s="3">
        <f t="shared" si="38"/>
        <v>91.896397999999991</v>
      </c>
      <c r="G2495" s="1" t="s">
        <v>1101</v>
      </c>
      <c r="H2495" s="1">
        <v>4.1771089999999997</v>
      </c>
      <c r="I2495" s="1" t="s">
        <v>1085</v>
      </c>
      <c r="J2495" s="1" t="s">
        <v>1086</v>
      </c>
      <c r="K2495" s="1" t="s">
        <v>1090</v>
      </c>
      <c r="L2495" s="1" t="s">
        <v>1084</v>
      </c>
      <c r="M2495" s="1">
        <v>0</v>
      </c>
      <c r="N2495" s="1" t="s">
        <v>559</v>
      </c>
      <c r="O2495" s="1" t="s">
        <v>2</v>
      </c>
    </row>
    <row r="2496" spans="1:15" x14ac:dyDescent="0.25">
      <c r="A2496" s="1">
        <v>1528248</v>
      </c>
      <c r="B2496" s="1" t="s">
        <v>2067</v>
      </c>
      <c r="C2496" s="81">
        <v>55561</v>
      </c>
      <c r="D2496" s="1" t="s">
        <v>2068</v>
      </c>
      <c r="E2496" s="1">
        <v>180</v>
      </c>
      <c r="F2496" s="3">
        <f t="shared" si="38"/>
        <v>571.42854</v>
      </c>
      <c r="G2496" s="1" t="s">
        <v>1102</v>
      </c>
      <c r="H2496" s="1">
        <v>3.1746029999999998</v>
      </c>
      <c r="I2496" s="1" t="s">
        <v>1085</v>
      </c>
      <c r="J2496" s="1" t="s">
        <v>1086</v>
      </c>
      <c r="K2496" s="1" t="s">
        <v>1087</v>
      </c>
      <c r="L2496" s="1">
        <v>0</v>
      </c>
      <c r="M2496" s="1" t="s">
        <v>1088</v>
      </c>
      <c r="N2496" s="1" t="s">
        <v>557</v>
      </c>
      <c r="O2496" s="1" t="s">
        <v>571</v>
      </c>
    </row>
    <row r="2497" spans="1:15" x14ac:dyDescent="0.25">
      <c r="A2497" s="1">
        <v>1528551</v>
      </c>
      <c r="B2497" s="1" t="s">
        <v>2067</v>
      </c>
      <c r="C2497" s="81">
        <v>55561</v>
      </c>
      <c r="D2497" s="1" t="s">
        <v>2068</v>
      </c>
      <c r="E2497" s="1">
        <v>185</v>
      </c>
      <c r="F2497" s="3">
        <f t="shared" si="38"/>
        <v>587.30155500000001</v>
      </c>
      <c r="G2497" s="1" t="s">
        <v>1270</v>
      </c>
      <c r="H2497" s="1">
        <v>3.1746029999999998</v>
      </c>
      <c r="I2497" s="1" t="s">
        <v>1085</v>
      </c>
      <c r="J2497" s="1" t="s">
        <v>1086</v>
      </c>
      <c r="K2497" s="1" t="s">
        <v>1087</v>
      </c>
      <c r="L2497" s="1">
        <v>0</v>
      </c>
      <c r="M2497" s="1" t="s">
        <v>1088</v>
      </c>
      <c r="N2497" s="1" t="s">
        <v>557</v>
      </c>
      <c r="O2497" s="1" t="s">
        <v>571</v>
      </c>
    </row>
    <row r="2498" spans="1:15" x14ac:dyDescent="0.25">
      <c r="A2498" s="1">
        <v>1528827</v>
      </c>
      <c r="B2498" s="1" t="s">
        <v>2067</v>
      </c>
      <c r="C2498" s="81">
        <v>55561</v>
      </c>
      <c r="D2498" s="1" t="s">
        <v>2068</v>
      </c>
      <c r="E2498" s="1">
        <v>752</v>
      </c>
      <c r="F2498" s="3">
        <f t="shared" si="38"/>
        <v>2387.3014559999997</v>
      </c>
      <c r="G2498" s="1" t="s">
        <v>1166</v>
      </c>
      <c r="H2498" s="1">
        <v>3.1746029999999998</v>
      </c>
      <c r="I2498" s="1" t="s">
        <v>1085</v>
      </c>
      <c r="J2498" s="1" t="s">
        <v>1086</v>
      </c>
      <c r="K2498" s="1" t="s">
        <v>1087</v>
      </c>
      <c r="L2498" s="1">
        <v>0</v>
      </c>
      <c r="M2498" s="1" t="s">
        <v>1088</v>
      </c>
      <c r="N2498" s="1" t="s">
        <v>557</v>
      </c>
      <c r="O2498" s="1" t="s">
        <v>571</v>
      </c>
    </row>
    <row r="2499" spans="1:15" x14ac:dyDescent="0.25">
      <c r="A2499" s="1">
        <v>1528828</v>
      </c>
      <c r="B2499" s="1" t="s">
        <v>2067</v>
      </c>
      <c r="C2499" s="81">
        <v>55561</v>
      </c>
      <c r="D2499" s="1" t="s">
        <v>2068</v>
      </c>
      <c r="E2499" s="1">
        <v>752</v>
      </c>
      <c r="F2499" s="3">
        <f t="shared" ref="F2499:F2562" si="39">E2499*H2499</f>
        <v>2387.3014559999997</v>
      </c>
      <c r="G2499" s="1" t="s">
        <v>1189</v>
      </c>
      <c r="H2499" s="1">
        <v>3.1746029999999998</v>
      </c>
      <c r="I2499" s="1" t="s">
        <v>1085</v>
      </c>
      <c r="J2499" s="1" t="s">
        <v>1086</v>
      </c>
      <c r="K2499" s="1" t="s">
        <v>1087</v>
      </c>
      <c r="L2499" s="1">
        <v>0</v>
      </c>
      <c r="M2499" s="1" t="s">
        <v>1088</v>
      </c>
      <c r="N2499" s="1" t="s">
        <v>557</v>
      </c>
      <c r="O2499" s="1" t="s">
        <v>571</v>
      </c>
    </row>
    <row r="2500" spans="1:15" x14ac:dyDescent="0.25">
      <c r="A2500" s="1">
        <v>1528829</v>
      </c>
      <c r="B2500" s="1" t="s">
        <v>2067</v>
      </c>
      <c r="C2500" s="81">
        <v>55561</v>
      </c>
      <c r="D2500" s="1" t="s">
        <v>2068</v>
      </c>
      <c r="E2500" s="1">
        <v>752</v>
      </c>
      <c r="F2500" s="3">
        <f t="shared" si="39"/>
        <v>2387.3014559999997</v>
      </c>
      <c r="G2500" s="1" t="s">
        <v>1207</v>
      </c>
      <c r="H2500" s="1">
        <v>3.1746029999999998</v>
      </c>
      <c r="I2500" s="1" t="s">
        <v>1085</v>
      </c>
      <c r="J2500" s="1" t="s">
        <v>1086</v>
      </c>
      <c r="K2500" s="1" t="s">
        <v>1087</v>
      </c>
      <c r="L2500" s="1">
        <v>0</v>
      </c>
      <c r="M2500" s="1" t="s">
        <v>1088</v>
      </c>
      <c r="N2500" s="1" t="s">
        <v>557</v>
      </c>
      <c r="O2500" s="1" t="s">
        <v>571</v>
      </c>
    </row>
    <row r="2501" spans="1:15" x14ac:dyDescent="0.25">
      <c r="A2501" s="1">
        <v>1528830</v>
      </c>
      <c r="B2501" s="1" t="s">
        <v>2067</v>
      </c>
      <c r="C2501" s="81">
        <v>55561</v>
      </c>
      <c r="D2501" s="1" t="s">
        <v>2068</v>
      </c>
      <c r="E2501" s="1">
        <v>752</v>
      </c>
      <c r="F2501" s="3">
        <f t="shared" si="39"/>
        <v>2387.3014559999997</v>
      </c>
      <c r="G2501" s="1" t="s">
        <v>1189</v>
      </c>
      <c r="H2501" s="1">
        <v>3.1746029999999998</v>
      </c>
      <c r="I2501" s="1" t="s">
        <v>1085</v>
      </c>
      <c r="J2501" s="1" t="s">
        <v>1086</v>
      </c>
      <c r="K2501" s="1" t="s">
        <v>1087</v>
      </c>
      <c r="L2501" s="1">
        <v>0</v>
      </c>
      <c r="M2501" s="1" t="s">
        <v>1088</v>
      </c>
      <c r="N2501" s="1" t="s">
        <v>557</v>
      </c>
      <c r="O2501" s="1" t="s">
        <v>571</v>
      </c>
    </row>
    <row r="2502" spans="1:15" x14ac:dyDescent="0.25">
      <c r="A2502" s="1">
        <v>1528831</v>
      </c>
      <c r="B2502" s="1" t="s">
        <v>2067</v>
      </c>
      <c r="C2502" s="81">
        <v>55561</v>
      </c>
      <c r="D2502" s="1" t="s">
        <v>2068</v>
      </c>
      <c r="E2502" s="1">
        <v>752</v>
      </c>
      <c r="F2502" s="3">
        <f t="shared" si="39"/>
        <v>2387.3014559999997</v>
      </c>
      <c r="G2502" s="1" t="s">
        <v>1146</v>
      </c>
      <c r="H2502" s="1">
        <v>3.1746029999999998</v>
      </c>
      <c r="I2502" s="1" t="s">
        <v>1085</v>
      </c>
      <c r="J2502" s="1" t="s">
        <v>1086</v>
      </c>
      <c r="K2502" s="1" t="s">
        <v>1087</v>
      </c>
      <c r="L2502" s="1">
        <v>0</v>
      </c>
      <c r="M2502" s="1" t="s">
        <v>1088</v>
      </c>
      <c r="N2502" s="1" t="s">
        <v>557</v>
      </c>
      <c r="O2502" s="1" t="s">
        <v>571</v>
      </c>
    </row>
    <row r="2503" spans="1:15" x14ac:dyDescent="0.25">
      <c r="A2503" s="1">
        <v>1528832</v>
      </c>
      <c r="B2503" s="1" t="s">
        <v>2067</v>
      </c>
      <c r="C2503" s="81">
        <v>55561</v>
      </c>
      <c r="D2503" s="1" t="s">
        <v>2068</v>
      </c>
      <c r="E2503" s="1">
        <v>752</v>
      </c>
      <c r="F2503" s="3">
        <f t="shared" si="39"/>
        <v>2387.3014559999997</v>
      </c>
      <c r="G2503" s="1" t="s">
        <v>1156</v>
      </c>
      <c r="H2503" s="1">
        <v>3.1746029999999998</v>
      </c>
      <c r="I2503" s="1" t="s">
        <v>1085</v>
      </c>
      <c r="J2503" s="1" t="s">
        <v>1086</v>
      </c>
      <c r="K2503" s="1" t="s">
        <v>1087</v>
      </c>
      <c r="L2503" s="1">
        <v>0</v>
      </c>
      <c r="M2503" s="1" t="s">
        <v>1088</v>
      </c>
      <c r="N2503" s="1" t="s">
        <v>557</v>
      </c>
      <c r="O2503" s="1" t="s">
        <v>571</v>
      </c>
    </row>
    <row r="2504" spans="1:15" x14ac:dyDescent="0.25">
      <c r="A2504" s="1">
        <v>1528833</v>
      </c>
      <c r="B2504" s="1" t="s">
        <v>2067</v>
      </c>
      <c r="C2504" s="81">
        <v>55561</v>
      </c>
      <c r="D2504" s="1" t="s">
        <v>2068</v>
      </c>
      <c r="E2504" s="1">
        <v>751</v>
      </c>
      <c r="F2504" s="3">
        <f t="shared" si="39"/>
        <v>2384.1268529999998</v>
      </c>
      <c r="G2504" s="1" t="s">
        <v>1156</v>
      </c>
      <c r="H2504" s="1">
        <v>3.1746029999999998</v>
      </c>
      <c r="I2504" s="1" t="s">
        <v>1085</v>
      </c>
      <c r="J2504" s="1" t="s">
        <v>1086</v>
      </c>
      <c r="K2504" s="1" t="s">
        <v>1087</v>
      </c>
      <c r="L2504" s="1">
        <v>0</v>
      </c>
      <c r="M2504" s="1" t="s">
        <v>1088</v>
      </c>
      <c r="N2504" s="1" t="s">
        <v>557</v>
      </c>
      <c r="O2504" s="1" t="s">
        <v>571</v>
      </c>
    </row>
    <row r="2505" spans="1:15" x14ac:dyDescent="0.25">
      <c r="A2505" s="1">
        <v>1528834</v>
      </c>
      <c r="B2505" s="1" t="s">
        <v>2067</v>
      </c>
      <c r="C2505" s="81">
        <v>55561</v>
      </c>
      <c r="D2505" s="1" t="s">
        <v>2068</v>
      </c>
      <c r="E2505" s="1">
        <v>752</v>
      </c>
      <c r="F2505" s="3">
        <f t="shared" si="39"/>
        <v>2387.3014559999997</v>
      </c>
      <c r="G2505" s="1" t="s">
        <v>1124</v>
      </c>
      <c r="H2505" s="1">
        <v>3.1746029999999998</v>
      </c>
      <c r="I2505" s="1" t="s">
        <v>1085</v>
      </c>
      <c r="J2505" s="1" t="s">
        <v>1086</v>
      </c>
      <c r="K2505" s="1" t="s">
        <v>1087</v>
      </c>
      <c r="L2505" s="1">
        <v>0</v>
      </c>
      <c r="M2505" s="1" t="s">
        <v>1088</v>
      </c>
      <c r="N2505" s="1" t="s">
        <v>557</v>
      </c>
      <c r="O2505" s="1" t="s">
        <v>571</v>
      </c>
    </row>
    <row r="2506" spans="1:15" x14ac:dyDescent="0.25">
      <c r="A2506" s="1">
        <v>1528835</v>
      </c>
      <c r="B2506" s="1" t="s">
        <v>2067</v>
      </c>
      <c r="C2506" s="81">
        <v>55561</v>
      </c>
      <c r="D2506" s="1" t="s">
        <v>2068</v>
      </c>
      <c r="E2506" s="1">
        <v>752</v>
      </c>
      <c r="F2506" s="3">
        <f t="shared" si="39"/>
        <v>2387.3014559999997</v>
      </c>
      <c r="G2506" s="1" t="s">
        <v>1182</v>
      </c>
      <c r="H2506" s="1">
        <v>3.1746029999999998</v>
      </c>
      <c r="I2506" s="1" t="s">
        <v>1085</v>
      </c>
      <c r="J2506" s="1" t="s">
        <v>1086</v>
      </c>
      <c r="K2506" s="1" t="s">
        <v>1087</v>
      </c>
      <c r="L2506" s="1">
        <v>0</v>
      </c>
      <c r="M2506" s="1" t="s">
        <v>1088</v>
      </c>
      <c r="N2506" s="1" t="s">
        <v>557</v>
      </c>
      <c r="O2506" s="1" t="s">
        <v>571</v>
      </c>
    </row>
    <row r="2507" spans="1:15" x14ac:dyDescent="0.25">
      <c r="A2507" s="1">
        <v>1528836</v>
      </c>
      <c r="B2507" s="1" t="s">
        <v>2067</v>
      </c>
      <c r="C2507" s="81">
        <v>55561</v>
      </c>
      <c r="D2507" s="1" t="s">
        <v>2068</v>
      </c>
      <c r="E2507" s="1">
        <v>752</v>
      </c>
      <c r="F2507" s="3">
        <f t="shared" si="39"/>
        <v>2387.3014559999997</v>
      </c>
      <c r="G2507" s="1" t="s">
        <v>1182</v>
      </c>
      <c r="H2507" s="1">
        <v>3.1746029999999998</v>
      </c>
      <c r="I2507" s="1" t="s">
        <v>1085</v>
      </c>
      <c r="J2507" s="1" t="s">
        <v>1086</v>
      </c>
      <c r="K2507" s="1" t="s">
        <v>1087</v>
      </c>
      <c r="L2507" s="1">
        <v>0</v>
      </c>
      <c r="M2507" s="1" t="s">
        <v>1088</v>
      </c>
      <c r="N2507" s="1" t="s">
        <v>557</v>
      </c>
      <c r="O2507" s="1" t="s">
        <v>571</v>
      </c>
    </row>
    <row r="2508" spans="1:15" x14ac:dyDescent="0.25">
      <c r="A2508" s="1">
        <v>1528837</v>
      </c>
      <c r="B2508" s="1" t="s">
        <v>2067</v>
      </c>
      <c r="C2508" s="81">
        <v>55561</v>
      </c>
      <c r="D2508" s="1" t="s">
        <v>2068</v>
      </c>
      <c r="E2508" s="1">
        <v>752</v>
      </c>
      <c r="F2508" s="3">
        <f t="shared" si="39"/>
        <v>2387.3014559999997</v>
      </c>
      <c r="G2508" s="1" t="s">
        <v>1201</v>
      </c>
      <c r="H2508" s="1">
        <v>3.1746029999999998</v>
      </c>
      <c r="I2508" s="1" t="s">
        <v>1085</v>
      </c>
      <c r="J2508" s="1" t="s">
        <v>1086</v>
      </c>
      <c r="K2508" s="1" t="s">
        <v>1087</v>
      </c>
      <c r="L2508" s="1">
        <v>0</v>
      </c>
      <c r="M2508" s="1" t="s">
        <v>1088</v>
      </c>
      <c r="N2508" s="1" t="s">
        <v>557</v>
      </c>
      <c r="O2508" s="1" t="s">
        <v>571</v>
      </c>
    </row>
    <row r="2509" spans="1:15" x14ac:dyDescent="0.25">
      <c r="A2509" s="1">
        <v>1528838</v>
      </c>
      <c r="B2509" s="1" t="s">
        <v>2067</v>
      </c>
      <c r="C2509" s="81">
        <v>55561</v>
      </c>
      <c r="D2509" s="1" t="s">
        <v>2068</v>
      </c>
      <c r="E2509" s="1">
        <v>752</v>
      </c>
      <c r="F2509" s="3">
        <f t="shared" si="39"/>
        <v>2387.3014559999997</v>
      </c>
      <c r="G2509" s="1" t="s">
        <v>1201</v>
      </c>
      <c r="H2509" s="1">
        <v>3.1746029999999998</v>
      </c>
      <c r="I2509" s="1" t="s">
        <v>1085</v>
      </c>
      <c r="J2509" s="1" t="s">
        <v>1086</v>
      </c>
      <c r="K2509" s="1" t="s">
        <v>1087</v>
      </c>
      <c r="L2509" s="1">
        <v>0</v>
      </c>
      <c r="M2509" s="1" t="s">
        <v>1088</v>
      </c>
      <c r="N2509" s="1" t="s">
        <v>557</v>
      </c>
      <c r="O2509" s="1" t="s">
        <v>571</v>
      </c>
    </row>
    <row r="2510" spans="1:15" x14ac:dyDescent="0.25">
      <c r="A2510" s="1">
        <v>1528839</v>
      </c>
      <c r="B2510" s="1" t="s">
        <v>2067</v>
      </c>
      <c r="C2510" s="81">
        <v>55561</v>
      </c>
      <c r="D2510" s="1" t="s">
        <v>2068</v>
      </c>
      <c r="E2510" s="1">
        <v>752</v>
      </c>
      <c r="F2510" s="3">
        <f t="shared" si="39"/>
        <v>2387.3014559999997</v>
      </c>
      <c r="G2510" s="1" t="s">
        <v>1111</v>
      </c>
      <c r="H2510" s="1">
        <v>3.1746029999999998</v>
      </c>
      <c r="I2510" s="1" t="s">
        <v>1085</v>
      </c>
      <c r="J2510" s="1" t="s">
        <v>1086</v>
      </c>
      <c r="K2510" s="1" t="s">
        <v>1087</v>
      </c>
      <c r="L2510" s="1">
        <v>0</v>
      </c>
      <c r="M2510" s="1" t="s">
        <v>1088</v>
      </c>
      <c r="N2510" s="1" t="s">
        <v>557</v>
      </c>
      <c r="O2510" s="1" t="s">
        <v>571</v>
      </c>
    </row>
    <row r="2511" spans="1:15" x14ac:dyDescent="0.25">
      <c r="A2511" s="1">
        <v>1528840</v>
      </c>
      <c r="B2511" s="1" t="s">
        <v>2067</v>
      </c>
      <c r="C2511" s="81">
        <v>55561</v>
      </c>
      <c r="D2511" s="1" t="s">
        <v>2068</v>
      </c>
      <c r="E2511" s="1">
        <v>752</v>
      </c>
      <c r="F2511" s="3">
        <f t="shared" si="39"/>
        <v>2387.3014559999997</v>
      </c>
      <c r="G2511" s="1" t="s">
        <v>1333</v>
      </c>
      <c r="H2511" s="1">
        <v>3.1746029999999998</v>
      </c>
      <c r="I2511" s="1" t="s">
        <v>1085</v>
      </c>
      <c r="J2511" s="1" t="s">
        <v>1086</v>
      </c>
      <c r="K2511" s="1" t="s">
        <v>1087</v>
      </c>
      <c r="L2511" s="1">
        <v>0</v>
      </c>
      <c r="M2511" s="1" t="s">
        <v>1088</v>
      </c>
      <c r="N2511" s="1" t="s">
        <v>557</v>
      </c>
      <c r="O2511" s="1" t="s">
        <v>571</v>
      </c>
    </row>
    <row r="2512" spans="1:15" x14ac:dyDescent="0.25">
      <c r="A2512" s="1">
        <v>1528841</v>
      </c>
      <c r="B2512" s="1" t="s">
        <v>2067</v>
      </c>
      <c r="C2512" s="81">
        <v>55561</v>
      </c>
      <c r="D2512" s="1" t="s">
        <v>2068</v>
      </c>
      <c r="E2512" s="1">
        <v>752</v>
      </c>
      <c r="F2512" s="3">
        <f t="shared" si="39"/>
        <v>2387.3014559999997</v>
      </c>
      <c r="G2512" s="1" t="s">
        <v>1333</v>
      </c>
      <c r="H2512" s="1">
        <v>3.1746029999999998</v>
      </c>
      <c r="I2512" s="1" t="s">
        <v>1085</v>
      </c>
      <c r="J2512" s="1" t="s">
        <v>1086</v>
      </c>
      <c r="K2512" s="1" t="s">
        <v>1087</v>
      </c>
      <c r="L2512" s="1">
        <v>0</v>
      </c>
      <c r="M2512" s="1" t="s">
        <v>1088</v>
      </c>
      <c r="N2512" s="1" t="s">
        <v>557</v>
      </c>
      <c r="O2512" s="1" t="s">
        <v>571</v>
      </c>
    </row>
    <row r="2513" spans="1:15" x14ac:dyDescent="0.25">
      <c r="A2513" s="1">
        <v>1528709</v>
      </c>
      <c r="B2513" s="1" t="s">
        <v>2069</v>
      </c>
      <c r="C2513" s="1">
        <v>55568</v>
      </c>
      <c r="D2513" s="1" t="s">
        <v>2070</v>
      </c>
      <c r="E2513" s="1">
        <v>366</v>
      </c>
      <c r="F2513" s="3">
        <f t="shared" si="39"/>
        <v>1232.3230980000001</v>
      </c>
      <c r="G2513" s="1" t="s">
        <v>1151</v>
      </c>
      <c r="H2513" s="1">
        <v>3.367003</v>
      </c>
      <c r="I2513" s="1" t="s">
        <v>1085</v>
      </c>
      <c r="J2513" s="1" t="s">
        <v>1086</v>
      </c>
      <c r="K2513" s="1" t="s">
        <v>1087</v>
      </c>
      <c r="L2513" s="1">
        <v>0</v>
      </c>
      <c r="M2513" s="1" t="s">
        <v>1088</v>
      </c>
      <c r="N2513" s="1" t="s">
        <v>557</v>
      </c>
      <c r="O2513" s="1" t="s">
        <v>571</v>
      </c>
    </row>
    <row r="2514" spans="1:15" x14ac:dyDescent="0.25">
      <c r="A2514" s="1">
        <v>1528710</v>
      </c>
      <c r="B2514" s="1" t="s">
        <v>2069</v>
      </c>
      <c r="C2514" s="1">
        <v>55568</v>
      </c>
      <c r="D2514" s="1" t="s">
        <v>2070</v>
      </c>
      <c r="E2514" s="1">
        <v>366</v>
      </c>
      <c r="F2514" s="3">
        <f t="shared" si="39"/>
        <v>1232.3230980000001</v>
      </c>
      <c r="G2514" s="1" t="s">
        <v>1173</v>
      </c>
      <c r="H2514" s="1">
        <v>3.367003</v>
      </c>
      <c r="I2514" s="1" t="s">
        <v>1085</v>
      </c>
      <c r="J2514" s="1" t="s">
        <v>1086</v>
      </c>
      <c r="K2514" s="1" t="s">
        <v>1087</v>
      </c>
      <c r="L2514" s="1">
        <v>0</v>
      </c>
      <c r="M2514" s="1" t="s">
        <v>1088</v>
      </c>
      <c r="N2514" s="1" t="s">
        <v>557</v>
      </c>
      <c r="O2514" s="1" t="s">
        <v>571</v>
      </c>
    </row>
    <row r="2515" spans="1:15" x14ac:dyDescent="0.25">
      <c r="A2515" s="1">
        <v>1528711</v>
      </c>
      <c r="B2515" s="1" t="s">
        <v>2069</v>
      </c>
      <c r="C2515" s="1">
        <v>55568</v>
      </c>
      <c r="D2515" s="1" t="s">
        <v>2070</v>
      </c>
      <c r="E2515" s="1">
        <v>366</v>
      </c>
      <c r="F2515" s="3">
        <f t="shared" si="39"/>
        <v>1232.3230980000001</v>
      </c>
      <c r="G2515" s="1" t="s">
        <v>1121</v>
      </c>
      <c r="H2515" s="1">
        <v>3.367003</v>
      </c>
      <c r="I2515" s="1" t="s">
        <v>1085</v>
      </c>
      <c r="J2515" s="1" t="s">
        <v>1086</v>
      </c>
      <c r="K2515" s="1" t="s">
        <v>1087</v>
      </c>
      <c r="L2515" s="1">
        <v>0</v>
      </c>
      <c r="M2515" s="1" t="s">
        <v>1088</v>
      </c>
      <c r="N2515" s="1" t="s">
        <v>557</v>
      </c>
      <c r="O2515" s="1" t="s">
        <v>571</v>
      </c>
    </row>
    <row r="2516" spans="1:15" x14ac:dyDescent="0.25">
      <c r="A2516" s="1">
        <v>1528712</v>
      </c>
      <c r="B2516" s="1" t="s">
        <v>2069</v>
      </c>
      <c r="C2516" s="1">
        <v>55568</v>
      </c>
      <c r="D2516" s="1" t="s">
        <v>2070</v>
      </c>
      <c r="E2516" s="1">
        <v>366</v>
      </c>
      <c r="F2516" s="3">
        <f t="shared" si="39"/>
        <v>1232.3230980000001</v>
      </c>
      <c r="G2516" s="1" t="s">
        <v>1121</v>
      </c>
      <c r="H2516" s="1">
        <v>3.367003</v>
      </c>
      <c r="I2516" s="1" t="s">
        <v>1085</v>
      </c>
      <c r="J2516" s="1" t="s">
        <v>1086</v>
      </c>
      <c r="K2516" s="1" t="s">
        <v>1087</v>
      </c>
      <c r="L2516" s="1">
        <v>0</v>
      </c>
      <c r="M2516" s="1" t="s">
        <v>1088</v>
      </c>
      <c r="N2516" s="1" t="s">
        <v>557</v>
      </c>
      <c r="O2516" s="1" t="s">
        <v>571</v>
      </c>
    </row>
    <row r="2517" spans="1:15" x14ac:dyDescent="0.25">
      <c r="A2517" s="1">
        <v>1528713</v>
      </c>
      <c r="B2517" s="1" t="s">
        <v>2069</v>
      </c>
      <c r="C2517" s="1">
        <v>55568</v>
      </c>
      <c r="D2517" s="1" t="s">
        <v>2070</v>
      </c>
      <c r="E2517" s="1">
        <v>366</v>
      </c>
      <c r="F2517" s="3">
        <f t="shared" si="39"/>
        <v>1232.3230980000001</v>
      </c>
      <c r="G2517" s="1" t="s">
        <v>1103</v>
      </c>
      <c r="H2517" s="1">
        <v>3.367003</v>
      </c>
      <c r="I2517" s="1" t="s">
        <v>1085</v>
      </c>
      <c r="J2517" s="1" t="s">
        <v>1086</v>
      </c>
      <c r="K2517" s="1" t="s">
        <v>1087</v>
      </c>
      <c r="L2517" s="1">
        <v>0</v>
      </c>
      <c r="M2517" s="1" t="s">
        <v>1088</v>
      </c>
      <c r="N2517" s="1" t="s">
        <v>557</v>
      </c>
      <c r="O2517" s="1" t="s">
        <v>571</v>
      </c>
    </row>
    <row r="2518" spans="1:15" x14ac:dyDescent="0.25">
      <c r="A2518" s="1">
        <v>1528714</v>
      </c>
      <c r="B2518" s="1" t="s">
        <v>2069</v>
      </c>
      <c r="C2518" s="1">
        <v>55568</v>
      </c>
      <c r="D2518" s="1" t="s">
        <v>2070</v>
      </c>
      <c r="E2518" s="1">
        <v>366</v>
      </c>
      <c r="F2518" s="3">
        <f t="shared" si="39"/>
        <v>1232.3230980000001</v>
      </c>
      <c r="G2518" s="1" t="s">
        <v>1104</v>
      </c>
      <c r="H2518" s="1">
        <v>3.367003</v>
      </c>
      <c r="I2518" s="1" t="s">
        <v>1085</v>
      </c>
      <c r="J2518" s="1" t="s">
        <v>1086</v>
      </c>
      <c r="K2518" s="1" t="s">
        <v>1087</v>
      </c>
      <c r="L2518" s="1">
        <v>0</v>
      </c>
      <c r="M2518" s="1" t="s">
        <v>1088</v>
      </c>
      <c r="N2518" s="1" t="s">
        <v>557</v>
      </c>
      <c r="O2518" s="1" t="s">
        <v>571</v>
      </c>
    </row>
    <row r="2519" spans="1:15" x14ac:dyDescent="0.25">
      <c r="A2519" s="1">
        <v>1528715</v>
      </c>
      <c r="B2519" s="1" t="s">
        <v>2069</v>
      </c>
      <c r="C2519" s="1">
        <v>55568</v>
      </c>
      <c r="D2519" s="1" t="s">
        <v>2070</v>
      </c>
      <c r="E2519" s="1">
        <v>366</v>
      </c>
      <c r="F2519" s="3">
        <f t="shared" si="39"/>
        <v>1232.3230980000001</v>
      </c>
      <c r="G2519" s="1" t="s">
        <v>1104</v>
      </c>
      <c r="H2519" s="1">
        <v>3.367003</v>
      </c>
      <c r="I2519" s="1" t="s">
        <v>1085</v>
      </c>
      <c r="J2519" s="1" t="s">
        <v>1086</v>
      </c>
      <c r="K2519" s="1" t="s">
        <v>1087</v>
      </c>
      <c r="L2519" s="1">
        <v>0</v>
      </c>
      <c r="M2519" s="1" t="s">
        <v>1088</v>
      </c>
      <c r="N2519" s="1" t="s">
        <v>557</v>
      </c>
      <c r="O2519" s="1" t="s">
        <v>571</v>
      </c>
    </row>
    <row r="2520" spans="1:15" x14ac:dyDescent="0.25">
      <c r="A2520" s="1">
        <v>1528716</v>
      </c>
      <c r="B2520" s="1" t="s">
        <v>2069</v>
      </c>
      <c r="C2520" s="1">
        <v>55568</v>
      </c>
      <c r="D2520" s="1" t="s">
        <v>2070</v>
      </c>
      <c r="E2520" s="1">
        <v>366</v>
      </c>
      <c r="F2520" s="3">
        <f t="shared" si="39"/>
        <v>1232.3230980000001</v>
      </c>
      <c r="G2520" s="1" t="s">
        <v>1189</v>
      </c>
      <c r="H2520" s="1">
        <v>3.367003</v>
      </c>
      <c r="I2520" s="1" t="s">
        <v>1085</v>
      </c>
      <c r="J2520" s="1" t="s">
        <v>1086</v>
      </c>
      <c r="K2520" s="1" t="s">
        <v>1087</v>
      </c>
      <c r="L2520" s="1">
        <v>0</v>
      </c>
      <c r="M2520" s="1" t="s">
        <v>1088</v>
      </c>
      <c r="N2520" s="1" t="s">
        <v>557</v>
      </c>
      <c r="O2520" s="1" t="s">
        <v>571</v>
      </c>
    </row>
    <row r="2521" spans="1:15" x14ac:dyDescent="0.25">
      <c r="A2521" s="1">
        <v>1528717</v>
      </c>
      <c r="B2521" s="1" t="s">
        <v>2069</v>
      </c>
      <c r="C2521" s="1">
        <v>55568</v>
      </c>
      <c r="D2521" s="1" t="s">
        <v>2070</v>
      </c>
      <c r="E2521" s="1">
        <v>291</v>
      </c>
      <c r="F2521" s="3">
        <f t="shared" si="39"/>
        <v>979.79787299999998</v>
      </c>
      <c r="G2521" s="1" t="s">
        <v>1189</v>
      </c>
      <c r="H2521" s="1">
        <v>3.367003</v>
      </c>
      <c r="I2521" s="1" t="s">
        <v>1085</v>
      </c>
      <c r="J2521" s="1" t="s">
        <v>1086</v>
      </c>
      <c r="K2521" s="1" t="s">
        <v>1087</v>
      </c>
      <c r="L2521" s="1">
        <v>0</v>
      </c>
      <c r="M2521" s="1" t="s">
        <v>1088</v>
      </c>
      <c r="N2521" s="1" t="s">
        <v>557</v>
      </c>
      <c r="O2521" s="1" t="s">
        <v>571</v>
      </c>
    </row>
    <row r="2522" spans="1:15" x14ac:dyDescent="0.25">
      <c r="A2522" s="1">
        <v>1528718</v>
      </c>
      <c r="B2522" s="1" t="s">
        <v>2069</v>
      </c>
      <c r="C2522" s="1">
        <v>55568</v>
      </c>
      <c r="D2522" s="1" t="s">
        <v>2070</v>
      </c>
      <c r="E2522" s="1">
        <v>366</v>
      </c>
      <c r="F2522" s="3">
        <f t="shared" si="39"/>
        <v>1232.3230980000001</v>
      </c>
      <c r="G2522" s="1" t="s">
        <v>1207</v>
      </c>
      <c r="H2522" s="1">
        <v>3.367003</v>
      </c>
      <c r="I2522" s="1" t="s">
        <v>1085</v>
      </c>
      <c r="J2522" s="1" t="s">
        <v>1086</v>
      </c>
      <c r="K2522" s="1" t="s">
        <v>1087</v>
      </c>
      <c r="L2522" s="1">
        <v>0</v>
      </c>
      <c r="M2522" s="1" t="s">
        <v>1088</v>
      </c>
      <c r="N2522" s="1" t="s">
        <v>557</v>
      </c>
      <c r="O2522" s="1" t="s">
        <v>571</v>
      </c>
    </row>
    <row r="2523" spans="1:15" x14ac:dyDescent="0.25">
      <c r="A2523" s="1">
        <v>1528915</v>
      </c>
      <c r="B2523" s="1" t="s">
        <v>2069</v>
      </c>
      <c r="C2523" s="1">
        <v>55568</v>
      </c>
      <c r="D2523" s="1" t="s">
        <v>2070</v>
      </c>
      <c r="E2523" s="1">
        <v>366</v>
      </c>
      <c r="F2523" s="3">
        <f t="shared" si="39"/>
        <v>1232.3230980000001</v>
      </c>
      <c r="G2523" s="1" t="s">
        <v>1207</v>
      </c>
      <c r="H2523" s="1">
        <v>3.367003</v>
      </c>
      <c r="I2523" s="1" t="s">
        <v>1085</v>
      </c>
      <c r="J2523" s="1" t="s">
        <v>1086</v>
      </c>
      <c r="K2523" s="1" t="s">
        <v>1087</v>
      </c>
      <c r="L2523" s="1">
        <v>0</v>
      </c>
      <c r="M2523" s="1" t="s">
        <v>1088</v>
      </c>
      <c r="N2523" s="1" t="s">
        <v>557</v>
      </c>
      <c r="O2523" s="1" t="s">
        <v>571</v>
      </c>
    </row>
    <row r="2524" spans="1:15" x14ac:dyDescent="0.25">
      <c r="A2524" s="1">
        <v>1528916</v>
      </c>
      <c r="B2524" s="1" t="s">
        <v>2069</v>
      </c>
      <c r="C2524" s="1">
        <v>55568</v>
      </c>
      <c r="D2524" s="1" t="s">
        <v>2070</v>
      </c>
      <c r="E2524" s="1">
        <v>366</v>
      </c>
      <c r="F2524" s="3">
        <f t="shared" si="39"/>
        <v>1232.3230980000001</v>
      </c>
      <c r="G2524" s="1" t="s">
        <v>1190</v>
      </c>
      <c r="H2524" s="1">
        <v>3.367003</v>
      </c>
      <c r="I2524" s="1" t="s">
        <v>1085</v>
      </c>
      <c r="J2524" s="1" t="s">
        <v>1086</v>
      </c>
      <c r="K2524" s="1" t="s">
        <v>1087</v>
      </c>
      <c r="L2524" s="1">
        <v>0</v>
      </c>
      <c r="M2524" s="1" t="s">
        <v>1088</v>
      </c>
      <c r="N2524" s="1" t="s">
        <v>557</v>
      </c>
      <c r="O2524" s="1" t="s">
        <v>571</v>
      </c>
    </row>
    <row r="2525" spans="1:15" x14ac:dyDescent="0.25">
      <c r="A2525" s="1">
        <v>1528917</v>
      </c>
      <c r="B2525" s="1" t="s">
        <v>2069</v>
      </c>
      <c r="C2525" s="1">
        <v>55568</v>
      </c>
      <c r="D2525" s="1" t="s">
        <v>2070</v>
      </c>
      <c r="E2525" s="1">
        <v>366</v>
      </c>
      <c r="F2525" s="3">
        <f t="shared" si="39"/>
        <v>1232.3230980000001</v>
      </c>
      <c r="G2525" s="1" t="s">
        <v>1146</v>
      </c>
      <c r="H2525" s="1">
        <v>3.367003</v>
      </c>
      <c r="I2525" s="1" t="s">
        <v>1085</v>
      </c>
      <c r="J2525" s="1" t="s">
        <v>1086</v>
      </c>
      <c r="K2525" s="1" t="s">
        <v>1087</v>
      </c>
      <c r="L2525" s="1">
        <v>0</v>
      </c>
      <c r="M2525" s="1" t="s">
        <v>1088</v>
      </c>
      <c r="N2525" s="1" t="s">
        <v>557</v>
      </c>
      <c r="O2525" s="1" t="s">
        <v>571</v>
      </c>
    </row>
    <row r="2526" spans="1:15" x14ac:dyDescent="0.25">
      <c r="A2526" s="1">
        <v>1528918</v>
      </c>
      <c r="B2526" s="1" t="s">
        <v>2069</v>
      </c>
      <c r="C2526" s="1">
        <v>55568</v>
      </c>
      <c r="D2526" s="1" t="s">
        <v>2070</v>
      </c>
      <c r="E2526" s="1">
        <v>366</v>
      </c>
      <c r="F2526" s="3">
        <f t="shared" si="39"/>
        <v>1232.3230980000001</v>
      </c>
      <c r="G2526" s="1" t="s">
        <v>1146</v>
      </c>
      <c r="H2526" s="1">
        <v>3.367003</v>
      </c>
      <c r="I2526" s="1" t="s">
        <v>1085</v>
      </c>
      <c r="J2526" s="1" t="s">
        <v>1086</v>
      </c>
      <c r="K2526" s="1" t="s">
        <v>1087</v>
      </c>
      <c r="L2526" s="1">
        <v>0</v>
      </c>
      <c r="M2526" s="1" t="s">
        <v>1088</v>
      </c>
      <c r="N2526" s="1" t="s">
        <v>557</v>
      </c>
      <c r="O2526" s="1" t="s">
        <v>571</v>
      </c>
    </row>
    <row r="2527" spans="1:15" x14ac:dyDescent="0.25">
      <c r="A2527" s="1">
        <v>1528919</v>
      </c>
      <c r="B2527" s="1" t="s">
        <v>2069</v>
      </c>
      <c r="C2527" s="1">
        <v>55568</v>
      </c>
      <c r="D2527" s="1" t="s">
        <v>2070</v>
      </c>
      <c r="E2527" s="1">
        <v>366</v>
      </c>
      <c r="F2527" s="3">
        <f t="shared" si="39"/>
        <v>1232.3230980000001</v>
      </c>
      <c r="G2527" s="1" t="s">
        <v>1156</v>
      </c>
      <c r="H2527" s="1">
        <v>3.367003</v>
      </c>
      <c r="I2527" s="1" t="s">
        <v>1085</v>
      </c>
      <c r="J2527" s="1" t="s">
        <v>1086</v>
      </c>
      <c r="K2527" s="1" t="s">
        <v>1087</v>
      </c>
      <c r="L2527" s="1">
        <v>0</v>
      </c>
      <c r="M2527" s="1" t="s">
        <v>1088</v>
      </c>
      <c r="N2527" s="1" t="s">
        <v>557</v>
      </c>
      <c r="O2527" s="1" t="s">
        <v>571</v>
      </c>
    </row>
    <row r="2528" spans="1:15" x14ac:dyDescent="0.25">
      <c r="A2528" s="1">
        <v>1528920</v>
      </c>
      <c r="B2528" s="1" t="s">
        <v>2069</v>
      </c>
      <c r="C2528" s="1">
        <v>55568</v>
      </c>
      <c r="D2528" s="1" t="s">
        <v>2070</v>
      </c>
      <c r="E2528" s="1">
        <v>366</v>
      </c>
      <c r="F2528" s="3">
        <f t="shared" si="39"/>
        <v>1232.3230980000001</v>
      </c>
      <c r="G2528" s="1" t="s">
        <v>1156</v>
      </c>
      <c r="H2528" s="1">
        <v>3.367003</v>
      </c>
      <c r="I2528" s="1" t="s">
        <v>1085</v>
      </c>
      <c r="J2528" s="1" t="s">
        <v>1086</v>
      </c>
      <c r="K2528" s="1" t="s">
        <v>1087</v>
      </c>
      <c r="L2528" s="1">
        <v>0</v>
      </c>
      <c r="M2528" s="1" t="s">
        <v>1088</v>
      </c>
      <c r="N2528" s="1" t="s">
        <v>557</v>
      </c>
      <c r="O2528" s="1" t="s">
        <v>571</v>
      </c>
    </row>
    <row r="2529" spans="1:15" x14ac:dyDescent="0.25">
      <c r="A2529" s="1">
        <v>1528921</v>
      </c>
      <c r="B2529" s="1" t="s">
        <v>2069</v>
      </c>
      <c r="C2529" s="1">
        <v>55568</v>
      </c>
      <c r="D2529" s="1" t="s">
        <v>2070</v>
      </c>
      <c r="E2529" s="1">
        <v>366</v>
      </c>
      <c r="F2529" s="3">
        <f t="shared" si="39"/>
        <v>1232.3230980000001</v>
      </c>
      <c r="G2529" s="1" t="s">
        <v>1124</v>
      </c>
      <c r="H2529" s="1">
        <v>3.367003</v>
      </c>
      <c r="I2529" s="1" t="s">
        <v>1085</v>
      </c>
      <c r="J2529" s="1" t="s">
        <v>1086</v>
      </c>
      <c r="K2529" s="1" t="s">
        <v>1087</v>
      </c>
      <c r="L2529" s="1">
        <v>0</v>
      </c>
      <c r="M2529" s="1" t="s">
        <v>1088</v>
      </c>
      <c r="N2529" s="1" t="s">
        <v>557</v>
      </c>
      <c r="O2529" s="1" t="s">
        <v>571</v>
      </c>
    </row>
    <row r="2530" spans="1:15" x14ac:dyDescent="0.25">
      <c r="A2530" s="1">
        <v>1528922</v>
      </c>
      <c r="B2530" s="1" t="s">
        <v>2069</v>
      </c>
      <c r="C2530" s="1">
        <v>55568</v>
      </c>
      <c r="D2530" s="1" t="s">
        <v>2070</v>
      </c>
      <c r="E2530" s="1">
        <v>366</v>
      </c>
      <c r="F2530" s="3">
        <f t="shared" si="39"/>
        <v>1232.3230980000001</v>
      </c>
      <c r="G2530" s="1" t="s">
        <v>1124</v>
      </c>
      <c r="H2530" s="1">
        <v>3.367003</v>
      </c>
      <c r="I2530" s="1" t="s">
        <v>1085</v>
      </c>
      <c r="J2530" s="1" t="s">
        <v>1086</v>
      </c>
      <c r="K2530" s="1" t="s">
        <v>1087</v>
      </c>
      <c r="L2530" s="1">
        <v>0</v>
      </c>
      <c r="M2530" s="1" t="s">
        <v>1088</v>
      </c>
      <c r="N2530" s="1" t="s">
        <v>557</v>
      </c>
      <c r="O2530" s="1" t="s">
        <v>571</v>
      </c>
    </row>
    <row r="2531" spans="1:15" x14ac:dyDescent="0.25">
      <c r="A2531" s="1">
        <v>1528923</v>
      </c>
      <c r="B2531" s="1" t="s">
        <v>2069</v>
      </c>
      <c r="C2531" s="1">
        <v>55568</v>
      </c>
      <c r="D2531" s="1" t="s">
        <v>2070</v>
      </c>
      <c r="E2531" s="1">
        <v>366</v>
      </c>
      <c r="F2531" s="3">
        <f t="shared" si="39"/>
        <v>1232.3230980000001</v>
      </c>
      <c r="G2531" s="1" t="s">
        <v>1124</v>
      </c>
      <c r="H2531" s="1">
        <v>3.367003</v>
      </c>
      <c r="I2531" s="1" t="s">
        <v>1085</v>
      </c>
      <c r="J2531" s="1" t="s">
        <v>1086</v>
      </c>
      <c r="K2531" s="1" t="s">
        <v>1087</v>
      </c>
      <c r="L2531" s="1">
        <v>0</v>
      </c>
      <c r="M2531" s="1" t="s">
        <v>1088</v>
      </c>
      <c r="N2531" s="1" t="s">
        <v>557</v>
      </c>
      <c r="O2531" s="1" t="s">
        <v>571</v>
      </c>
    </row>
    <row r="2532" spans="1:15" x14ac:dyDescent="0.25">
      <c r="A2532" s="1">
        <v>1528924</v>
      </c>
      <c r="B2532" s="1" t="s">
        <v>2069</v>
      </c>
      <c r="C2532" s="1">
        <v>55568</v>
      </c>
      <c r="D2532" s="1" t="s">
        <v>2070</v>
      </c>
      <c r="E2532" s="1">
        <v>366</v>
      </c>
      <c r="F2532" s="3">
        <f t="shared" si="39"/>
        <v>1232.3230980000001</v>
      </c>
      <c r="G2532" s="1" t="s">
        <v>1182</v>
      </c>
      <c r="H2532" s="1">
        <v>3.367003</v>
      </c>
      <c r="I2532" s="1" t="s">
        <v>1085</v>
      </c>
      <c r="J2532" s="1" t="s">
        <v>1086</v>
      </c>
      <c r="K2532" s="1" t="s">
        <v>1087</v>
      </c>
      <c r="L2532" s="1">
        <v>0</v>
      </c>
      <c r="M2532" s="1" t="s">
        <v>1088</v>
      </c>
      <c r="N2532" s="1" t="s">
        <v>557</v>
      </c>
      <c r="O2532" s="1" t="s">
        <v>571</v>
      </c>
    </row>
    <row r="2533" spans="1:15" x14ac:dyDescent="0.25">
      <c r="A2533" s="1">
        <v>1528925</v>
      </c>
      <c r="B2533" s="1" t="s">
        <v>2069</v>
      </c>
      <c r="C2533" s="1">
        <v>55568</v>
      </c>
      <c r="D2533" s="1" t="s">
        <v>2070</v>
      </c>
      <c r="E2533" s="1">
        <v>366</v>
      </c>
      <c r="F2533" s="3">
        <f t="shared" si="39"/>
        <v>1232.3230980000001</v>
      </c>
      <c r="G2533" s="1" t="s">
        <v>1182</v>
      </c>
      <c r="H2533" s="1">
        <v>3.367003</v>
      </c>
      <c r="I2533" s="1" t="s">
        <v>1085</v>
      </c>
      <c r="J2533" s="1" t="s">
        <v>1086</v>
      </c>
      <c r="K2533" s="1" t="s">
        <v>1087</v>
      </c>
      <c r="L2533" s="1">
        <v>0</v>
      </c>
      <c r="M2533" s="1" t="s">
        <v>1088</v>
      </c>
      <c r="N2533" s="1" t="s">
        <v>557</v>
      </c>
      <c r="O2533" s="1" t="s">
        <v>571</v>
      </c>
    </row>
    <row r="2534" spans="1:15" x14ac:dyDescent="0.25">
      <c r="A2534" s="1">
        <v>1528930</v>
      </c>
      <c r="B2534" s="1" t="s">
        <v>2071</v>
      </c>
      <c r="C2534" s="1">
        <v>55568</v>
      </c>
      <c r="D2534" s="1" t="s">
        <v>2070</v>
      </c>
      <c r="E2534" s="1">
        <v>366</v>
      </c>
      <c r="F2534" s="3">
        <f t="shared" si="39"/>
        <v>1232.3230980000001</v>
      </c>
      <c r="G2534" s="1" t="s">
        <v>1103</v>
      </c>
      <c r="H2534" s="1">
        <v>3.367003</v>
      </c>
      <c r="I2534" s="1" t="s">
        <v>1085</v>
      </c>
      <c r="J2534" s="1" t="s">
        <v>1086</v>
      </c>
      <c r="K2534" s="1" t="s">
        <v>1087</v>
      </c>
      <c r="L2534" s="1">
        <v>0</v>
      </c>
      <c r="M2534" s="1" t="s">
        <v>1088</v>
      </c>
      <c r="N2534" s="1" t="s">
        <v>557</v>
      </c>
      <c r="O2534" s="1" t="s">
        <v>571</v>
      </c>
    </row>
    <row r="2535" spans="1:15" x14ac:dyDescent="0.25">
      <c r="A2535" s="1">
        <v>1528931</v>
      </c>
      <c r="B2535" s="1" t="s">
        <v>2071</v>
      </c>
      <c r="C2535" s="1">
        <v>55568</v>
      </c>
      <c r="D2535" s="1" t="s">
        <v>2070</v>
      </c>
      <c r="E2535" s="1">
        <v>366</v>
      </c>
      <c r="F2535" s="3">
        <f t="shared" si="39"/>
        <v>1232.3230980000001</v>
      </c>
      <c r="G2535" s="1" t="s">
        <v>1104</v>
      </c>
      <c r="H2535" s="1">
        <v>3.367003</v>
      </c>
      <c r="I2535" s="1" t="s">
        <v>1085</v>
      </c>
      <c r="J2535" s="1" t="s">
        <v>1086</v>
      </c>
      <c r="K2535" s="1" t="s">
        <v>1087</v>
      </c>
      <c r="L2535" s="1">
        <v>0</v>
      </c>
      <c r="M2535" s="1" t="s">
        <v>1088</v>
      </c>
      <c r="N2535" s="1" t="s">
        <v>557</v>
      </c>
      <c r="O2535" s="1" t="s">
        <v>571</v>
      </c>
    </row>
    <row r="2536" spans="1:15" x14ac:dyDescent="0.25">
      <c r="A2536" s="1">
        <v>1528932</v>
      </c>
      <c r="B2536" s="1" t="s">
        <v>2071</v>
      </c>
      <c r="C2536" s="1">
        <v>55568</v>
      </c>
      <c r="D2536" s="1" t="s">
        <v>2070</v>
      </c>
      <c r="E2536" s="1">
        <v>366</v>
      </c>
      <c r="F2536" s="3">
        <f t="shared" si="39"/>
        <v>1232.3230980000001</v>
      </c>
      <c r="G2536" s="1" t="s">
        <v>1189</v>
      </c>
      <c r="H2536" s="1">
        <v>3.367003</v>
      </c>
      <c r="I2536" s="1" t="s">
        <v>1085</v>
      </c>
      <c r="J2536" s="1" t="s">
        <v>1086</v>
      </c>
      <c r="K2536" s="1" t="s">
        <v>1087</v>
      </c>
      <c r="L2536" s="1">
        <v>0</v>
      </c>
      <c r="M2536" s="1" t="s">
        <v>1088</v>
      </c>
      <c r="N2536" s="1" t="s">
        <v>557</v>
      </c>
      <c r="O2536" s="1" t="s">
        <v>571</v>
      </c>
    </row>
    <row r="2537" spans="1:15" x14ac:dyDescent="0.25">
      <c r="A2537" s="1">
        <v>1528933</v>
      </c>
      <c r="B2537" s="1" t="s">
        <v>2071</v>
      </c>
      <c r="C2537" s="1">
        <v>55568</v>
      </c>
      <c r="D2537" s="1" t="s">
        <v>2070</v>
      </c>
      <c r="E2537" s="1">
        <v>366</v>
      </c>
      <c r="F2537" s="3">
        <f t="shared" si="39"/>
        <v>1232.3230980000001</v>
      </c>
      <c r="G2537" s="1" t="s">
        <v>1189</v>
      </c>
      <c r="H2537" s="1">
        <v>3.367003</v>
      </c>
      <c r="I2537" s="1" t="s">
        <v>1085</v>
      </c>
      <c r="J2537" s="1" t="s">
        <v>1086</v>
      </c>
      <c r="K2537" s="1" t="s">
        <v>1087</v>
      </c>
      <c r="L2537" s="1">
        <v>0</v>
      </c>
      <c r="M2537" s="1" t="s">
        <v>1088</v>
      </c>
      <c r="N2537" s="1" t="s">
        <v>557</v>
      </c>
      <c r="O2537" s="1" t="s">
        <v>571</v>
      </c>
    </row>
    <row r="2538" spans="1:15" x14ac:dyDescent="0.25">
      <c r="A2538" s="1">
        <v>1528934</v>
      </c>
      <c r="B2538" s="1" t="s">
        <v>2071</v>
      </c>
      <c r="C2538" s="1">
        <v>55568</v>
      </c>
      <c r="D2538" s="1" t="s">
        <v>2070</v>
      </c>
      <c r="E2538" s="1">
        <v>366</v>
      </c>
      <c r="F2538" s="3">
        <f t="shared" si="39"/>
        <v>1232.3230980000001</v>
      </c>
      <c r="G2538" s="1" t="s">
        <v>1189</v>
      </c>
      <c r="H2538" s="1">
        <v>3.367003</v>
      </c>
      <c r="I2538" s="1" t="s">
        <v>1085</v>
      </c>
      <c r="J2538" s="1" t="s">
        <v>1086</v>
      </c>
      <c r="K2538" s="1" t="s">
        <v>1087</v>
      </c>
      <c r="L2538" s="1">
        <v>0</v>
      </c>
      <c r="M2538" s="1" t="s">
        <v>1088</v>
      </c>
      <c r="N2538" s="1" t="s">
        <v>557</v>
      </c>
      <c r="O2538" s="1" t="s">
        <v>571</v>
      </c>
    </row>
    <row r="2539" spans="1:15" x14ac:dyDescent="0.25">
      <c r="A2539" s="1">
        <v>1528935</v>
      </c>
      <c r="B2539" s="1" t="s">
        <v>2071</v>
      </c>
      <c r="C2539" s="1">
        <v>55568</v>
      </c>
      <c r="D2539" s="1" t="s">
        <v>2070</v>
      </c>
      <c r="E2539" s="1">
        <v>366</v>
      </c>
      <c r="F2539" s="3">
        <f t="shared" si="39"/>
        <v>1232.3230980000001</v>
      </c>
      <c r="G2539" s="1" t="s">
        <v>1207</v>
      </c>
      <c r="H2539" s="1">
        <v>3.367003</v>
      </c>
      <c r="I2539" s="1" t="s">
        <v>1085</v>
      </c>
      <c r="J2539" s="1" t="s">
        <v>1086</v>
      </c>
      <c r="K2539" s="1" t="s">
        <v>1087</v>
      </c>
      <c r="L2539" s="1">
        <v>0</v>
      </c>
      <c r="M2539" s="1" t="s">
        <v>1088</v>
      </c>
      <c r="N2539" s="1" t="s">
        <v>557</v>
      </c>
      <c r="O2539" s="1" t="s">
        <v>571</v>
      </c>
    </row>
    <row r="2540" spans="1:15" x14ac:dyDescent="0.25">
      <c r="A2540" s="1">
        <v>1528936</v>
      </c>
      <c r="B2540" s="1" t="s">
        <v>2071</v>
      </c>
      <c r="C2540" s="1">
        <v>55568</v>
      </c>
      <c r="D2540" s="1" t="s">
        <v>2070</v>
      </c>
      <c r="E2540" s="1">
        <v>366</v>
      </c>
      <c r="F2540" s="3">
        <f t="shared" si="39"/>
        <v>1232.3230980000001</v>
      </c>
      <c r="G2540" s="1" t="s">
        <v>1207</v>
      </c>
      <c r="H2540" s="1">
        <v>3.367003</v>
      </c>
      <c r="I2540" s="1" t="s">
        <v>1085</v>
      </c>
      <c r="J2540" s="1" t="s">
        <v>1086</v>
      </c>
      <c r="K2540" s="1" t="s">
        <v>1087</v>
      </c>
      <c r="L2540" s="1">
        <v>0</v>
      </c>
      <c r="M2540" s="1" t="s">
        <v>1088</v>
      </c>
      <c r="N2540" s="1" t="s">
        <v>557</v>
      </c>
      <c r="O2540" s="1" t="s">
        <v>571</v>
      </c>
    </row>
    <row r="2541" spans="1:15" x14ac:dyDescent="0.25">
      <c r="A2541" s="1">
        <v>1528937</v>
      </c>
      <c r="B2541" s="1" t="s">
        <v>2071</v>
      </c>
      <c r="C2541" s="1">
        <v>55568</v>
      </c>
      <c r="D2541" s="1" t="s">
        <v>2070</v>
      </c>
      <c r="E2541" s="1">
        <v>366</v>
      </c>
      <c r="F2541" s="3">
        <f t="shared" si="39"/>
        <v>1232.3230980000001</v>
      </c>
      <c r="G2541" s="1" t="s">
        <v>1190</v>
      </c>
      <c r="H2541" s="1">
        <v>3.367003</v>
      </c>
      <c r="I2541" s="1" t="s">
        <v>1085</v>
      </c>
      <c r="J2541" s="1" t="s">
        <v>1086</v>
      </c>
      <c r="K2541" s="1" t="s">
        <v>1087</v>
      </c>
      <c r="L2541" s="1">
        <v>0</v>
      </c>
      <c r="M2541" s="1" t="s">
        <v>1088</v>
      </c>
      <c r="N2541" s="1" t="s">
        <v>557</v>
      </c>
      <c r="O2541" s="1" t="s">
        <v>571</v>
      </c>
    </row>
    <row r="2542" spans="1:15" x14ac:dyDescent="0.25">
      <c r="A2542" s="1">
        <v>1528938</v>
      </c>
      <c r="B2542" s="1" t="s">
        <v>2071</v>
      </c>
      <c r="C2542" s="1">
        <v>55568</v>
      </c>
      <c r="D2542" s="1" t="s">
        <v>2070</v>
      </c>
      <c r="E2542" s="1">
        <v>366</v>
      </c>
      <c r="F2542" s="3">
        <f t="shared" si="39"/>
        <v>1232.3230980000001</v>
      </c>
      <c r="G2542" s="1" t="s">
        <v>1156</v>
      </c>
      <c r="H2542" s="1">
        <v>3.367003</v>
      </c>
      <c r="I2542" s="1" t="s">
        <v>1085</v>
      </c>
      <c r="J2542" s="1" t="s">
        <v>1086</v>
      </c>
      <c r="K2542" s="1" t="s">
        <v>1087</v>
      </c>
      <c r="L2542" s="1">
        <v>0</v>
      </c>
      <c r="M2542" s="1" t="s">
        <v>1088</v>
      </c>
      <c r="N2542" s="1" t="s">
        <v>557</v>
      </c>
      <c r="O2542" s="1" t="s">
        <v>571</v>
      </c>
    </row>
    <row r="2543" spans="1:15" x14ac:dyDescent="0.25">
      <c r="A2543" s="1">
        <v>1528939</v>
      </c>
      <c r="B2543" s="1" t="s">
        <v>2071</v>
      </c>
      <c r="C2543" s="1">
        <v>55568</v>
      </c>
      <c r="D2543" s="1" t="s">
        <v>2070</v>
      </c>
      <c r="E2543" s="1">
        <v>366</v>
      </c>
      <c r="F2543" s="3">
        <f t="shared" si="39"/>
        <v>1232.3230980000001</v>
      </c>
      <c r="G2543" s="1" t="s">
        <v>1146</v>
      </c>
      <c r="H2543" s="1">
        <v>3.367003</v>
      </c>
      <c r="I2543" s="1" t="s">
        <v>1085</v>
      </c>
      <c r="J2543" s="1" t="s">
        <v>1086</v>
      </c>
      <c r="K2543" s="1" t="s">
        <v>1087</v>
      </c>
      <c r="L2543" s="1">
        <v>0</v>
      </c>
      <c r="M2543" s="1" t="s">
        <v>1088</v>
      </c>
      <c r="N2543" s="1" t="s">
        <v>557</v>
      </c>
      <c r="O2543" s="1" t="s">
        <v>571</v>
      </c>
    </row>
    <row r="2544" spans="1:15" x14ac:dyDescent="0.25">
      <c r="A2544" s="1">
        <v>1528940</v>
      </c>
      <c r="B2544" s="1" t="s">
        <v>2071</v>
      </c>
      <c r="C2544" s="1">
        <v>55568</v>
      </c>
      <c r="D2544" s="1" t="s">
        <v>2070</v>
      </c>
      <c r="E2544" s="1">
        <v>366</v>
      </c>
      <c r="F2544" s="3">
        <f t="shared" si="39"/>
        <v>1232.3230980000001</v>
      </c>
      <c r="G2544" s="1" t="s">
        <v>1156</v>
      </c>
      <c r="H2544" s="1">
        <v>3.367003</v>
      </c>
      <c r="I2544" s="1" t="s">
        <v>1085</v>
      </c>
      <c r="J2544" s="1" t="s">
        <v>1086</v>
      </c>
      <c r="K2544" s="1" t="s">
        <v>1087</v>
      </c>
      <c r="L2544" s="1">
        <v>0</v>
      </c>
      <c r="M2544" s="1" t="s">
        <v>1088</v>
      </c>
      <c r="N2544" s="1" t="s">
        <v>557</v>
      </c>
      <c r="O2544" s="1" t="s">
        <v>571</v>
      </c>
    </row>
    <row r="2545" spans="1:15" x14ac:dyDescent="0.25">
      <c r="A2545" s="1">
        <v>1528941</v>
      </c>
      <c r="B2545" s="1" t="s">
        <v>2071</v>
      </c>
      <c r="C2545" s="1">
        <v>55568</v>
      </c>
      <c r="D2545" s="1" t="s">
        <v>2070</v>
      </c>
      <c r="E2545" s="1">
        <v>366</v>
      </c>
      <c r="F2545" s="3">
        <f t="shared" si="39"/>
        <v>1232.3230980000001</v>
      </c>
      <c r="G2545" s="1" t="s">
        <v>1146</v>
      </c>
      <c r="H2545" s="1">
        <v>3.367003</v>
      </c>
      <c r="I2545" s="1" t="s">
        <v>1085</v>
      </c>
      <c r="J2545" s="1" t="s">
        <v>1086</v>
      </c>
      <c r="K2545" s="1" t="s">
        <v>1087</v>
      </c>
      <c r="L2545" s="1">
        <v>0</v>
      </c>
      <c r="M2545" s="1" t="s">
        <v>1088</v>
      </c>
      <c r="N2545" s="1" t="s">
        <v>557</v>
      </c>
      <c r="O2545" s="1" t="s">
        <v>571</v>
      </c>
    </row>
    <row r="2546" spans="1:15" x14ac:dyDescent="0.25">
      <c r="A2546" s="1">
        <v>1528942</v>
      </c>
      <c r="B2546" s="1" t="s">
        <v>2071</v>
      </c>
      <c r="C2546" s="1">
        <v>55568</v>
      </c>
      <c r="D2546" s="1" t="s">
        <v>2070</v>
      </c>
      <c r="E2546" s="1">
        <v>366</v>
      </c>
      <c r="F2546" s="3">
        <f t="shared" si="39"/>
        <v>1232.3230980000001</v>
      </c>
      <c r="G2546" s="1" t="s">
        <v>1124</v>
      </c>
      <c r="H2546" s="1">
        <v>3.367003</v>
      </c>
      <c r="I2546" s="1" t="s">
        <v>1085</v>
      </c>
      <c r="J2546" s="1" t="s">
        <v>1086</v>
      </c>
      <c r="K2546" s="1" t="s">
        <v>1087</v>
      </c>
      <c r="L2546" s="1">
        <v>0</v>
      </c>
      <c r="M2546" s="1" t="s">
        <v>1088</v>
      </c>
      <c r="N2546" s="1" t="s">
        <v>557</v>
      </c>
      <c r="O2546" s="1" t="s">
        <v>571</v>
      </c>
    </row>
    <row r="2547" spans="1:15" x14ac:dyDescent="0.25">
      <c r="A2547" s="1">
        <v>1529640</v>
      </c>
      <c r="B2547" s="1" t="s">
        <v>2071</v>
      </c>
      <c r="C2547" s="1">
        <v>55568</v>
      </c>
      <c r="D2547" s="1" t="s">
        <v>2070</v>
      </c>
      <c r="E2547" s="1">
        <v>366</v>
      </c>
      <c r="F2547" s="3">
        <f t="shared" si="39"/>
        <v>1232.3230980000001</v>
      </c>
      <c r="G2547" s="1" t="s">
        <v>1124</v>
      </c>
      <c r="H2547" s="1">
        <v>3.367003</v>
      </c>
      <c r="I2547" s="1" t="s">
        <v>1085</v>
      </c>
      <c r="J2547" s="1" t="s">
        <v>1086</v>
      </c>
      <c r="K2547" s="1" t="s">
        <v>1087</v>
      </c>
      <c r="L2547" s="1">
        <v>0</v>
      </c>
      <c r="M2547" s="1" t="s">
        <v>1088</v>
      </c>
      <c r="N2547" s="1" t="s">
        <v>557</v>
      </c>
      <c r="O2547" s="1" t="s">
        <v>571</v>
      </c>
    </row>
    <row r="2548" spans="1:15" x14ac:dyDescent="0.25">
      <c r="A2548" s="1">
        <v>1529641</v>
      </c>
      <c r="B2548" s="1" t="s">
        <v>2071</v>
      </c>
      <c r="C2548" s="1">
        <v>55568</v>
      </c>
      <c r="D2548" s="1" t="s">
        <v>2070</v>
      </c>
      <c r="E2548" s="1">
        <v>366</v>
      </c>
      <c r="F2548" s="3">
        <f t="shared" si="39"/>
        <v>1232.3230980000001</v>
      </c>
      <c r="G2548" s="1" t="s">
        <v>1124</v>
      </c>
      <c r="H2548" s="1">
        <v>3.367003</v>
      </c>
      <c r="I2548" s="1" t="s">
        <v>1085</v>
      </c>
      <c r="J2548" s="1" t="s">
        <v>1086</v>
      </c>
      <c r="K2548" s="1" t="s">
        <v>1087</v>
      </c>
      <c r="L2548" s="1">
        <v>0</v>
      </c>
      <c r="M2548" s="1" t="s">
        <v>1088</v>
      </c>
      <c r="N2548" s="1" t="s">
        <v>557</v>
      </c>
      <c r="O2548" s="1" t="s">
        <v>571</v>
      </c>
    </row>
    <row r="2549" spans="1:15" x14ac:dyDescent="0.25">
      <c r="A2549" s="1">
        <v>1529642</v>
      </c>
      <c r="B2549" s="1" t="s">
        <v>2071</v>
      </c>
      <c r="C2549" s="1">
        <v>55568</v>
      </c>
      <c r="D2549" s="1" t="s">
        <v>2070</v>
      </c>
      <c r="E2549" s="1">
        <v>366</v>
      </c>
      <c r="F2549" s="3">
        <f t="shared" si="39"/>
        <v>1232.3230980000001</v>
      </c>
      <c r="G2549" s="1" t="s">
        <v>1182</v>
      </c>
      <c r="H2549" s="1">
        <v>3.367003</v>
      </c>
      <c r="I2549" s="1" t="s">
        <v>1085</v>
      </c>
      <c r="J2549" s="1" t="s">
        <v>1086</v>
      </c>
      <c r="K2549" s="1" t="s">
        <v>1087</v>
      </c>
      <c r="L2549" s="1">
        <v>0</v>
      </c>
      <c r="M2549" s="1" t="s">
        <v>1088</v>
      </c>
      <c r="N2549" s="1" t="s">
        <v>557</v>
      </c>
      <c r="O2549" s="1" t="s">
        <v>571</v>
      </c>
    </row>
    <row r="2550" spans="1:15" x14ac:dyDescent="0.25">
      <c r="A2550" s="1">
        <v>1529645</v>
      </c>
      <c r="B2550" s="1" t="s">
        <v>2071</v>
      </c>
      <c r="C2550" s="1">
        <v>55568</v>
      </c>
      <c r="D2550" s="1" t="s">
        <v>2070</v>
      </c>
      <c r="E2550" s="1">
        <v>184</v>
      </c>
      <c r="F2550" s="3">
        <f t="shared" si="39"/>
        <v>619.52855199999999</v>
      </c>
      <c r="G2550" s="1" t="s">
        <v>1104</v>
      </c>
      <c r="H2550" s="1">
        <v>3.367003</v>
      </c>
      <c r="I2550" s="1" t="s">
        <v>1085</v>
      </c>
      <c r="J2550" s="1" t="s">
        <v>1086</v>
      </c>
      <c r="K2550" s="1" t="s">
        <v>1087</v>
      </c>
      <c r="L2550" s="1">
        <v>0</v>
      </c>
      <c r="M2550" s="1" t="s">
        <v>1088</v>
      </c>
      <c r="N2550" s="1" t="s">
        <v>557</v>
      </c>
      <c r="O2550" s="1" t="s">
        <v>571</v>
      </c>
    </row>
    <row r="2551" spans="1:15" x14ac:dyDescent="0.25">
      <c r="A2551" s="1">
        <v>1529964</v>
      </c>
      <c r="B2551" s="1" t="s">
        <v>2069</v>
      </c>
      <c r="C2551" s="1">
        <v>55568</v>
      </c>
      <c r="D2551" s="1" t="s">
        <v>2070</v>
      </c>
      <c r="E2551" s="1">
        <v>74</v>
      </c>
      <c r="F2551" s="3">
        <f t="shared" si="39"/>
        <v>249.15822199999999</v>
      </c>
      <c r="G2551" s="1" t="s">
        <v>1189</v>
      </c>
      <c r="H2551" s="1">
        <v>3.367003</v>
      </c>
      <c r="I2551" s="1" t="s">
        <v>1085</v>
      </c>
      <c r="J2551" s="1" t="s">
        <v>1086</v>
      </c>
      <c r="K2551" s="1" t="s">
        <v>1087</v>
      </c>
      <c r="L2551" s="1">
        <v>0</v>
      </c>
      <c r="M2551" s="1" t="s">
        <v>1088</v>
      </c>
      <c r="N2551" s="1" t="s">
        <v>557</v>
      </c>
      <c r="O2551" s="1" t="s">
        <v>571</v>
      </c>
    </row>
    <row r="2552" spans="1:15" x14ac:dyDescent="0.25">
      <c r="A2552" s="1">
        <v>1526776</v>
      </c>
      <c r="B2552" s="1" t="s">
        <v>2072</v>
      </c>
      <c r="C2552" s="1" t="s">
        <v>2073</v>
      </c>
      <c r="D2552" s="1" t="s">
        <v>2074</v>
      </c>
      <c r="E2552" s="1">
        <v>31</v>
      </c>
      <c r="F2552" s="3">
        <f t="shared" si="39"/>
        <v>95.679019999999994</v>
      </c>
      <c r="G2552" s="1" t="s">
        <v>1110</v>
      </c>
      <c r="H2552" s="1">
        <v>3.0864199999999999</v>
      </c>
      <c r="I2552" s="1" t="s">
        <v>10</v>
      </c>
      <c r="J2552" s="1" t="s">
        <v>1086</v>
      </c>
      <c r="K2552" s="1" t="s">
        <v>1090</v>
      </c>
      <c r="L2552" s="1">
        <v>0</v>
      </c>
      <c r="M2552" s="1" t="s">
        <v>1088</v>
      </c>
      <c r="N2552" s="1" t="s">
        <v>567</v>
      </c>
      <c r="O2552" s="1" t="s">
        <v>4</v>
      </c>
    </row>
    <row r="2553" spans="1:15" x14ac:dyDescent="0.25">
      <c r="A2553" s="1">
        <v>1526777</v>
      </c>
      <c r="B2553" s="1" t="s">
        <v>2075</v>
      </c>
      <c r="C2553" s="1" t="s">
        <v>2076</v>
      </c>
      <c r="D2553" s="1" t="s">
        <v>2077</v>
      </c>
      <c r="E2553" s="1">
        <v>15</v>
      </c>
      <c r="F2553" s="3">
        <f t="shared" si="39"/>
        <v>46.296300000000002</v>
      </c>
      <c r="G2553" s="1" t="s">
        <v>1141</v>
      </c>
      <c r="H2553" s="1">
        <v>3.0864199999999999</v>
      </c>
      <c r="I2553" s="1" t="s">
        <v>10</v>
      </c>
      <c r="J2553" s="1" t="s">
        <v>1086</v>
      </c>
      <c r="K2553" s="1" t="s">
        <v>1090</v>
      </c>
      <c r="L2553" s="1">
        <v>0</v>
      </c>
      <c r="M2553" s="1" t="s">
        <v>1088</v>
      </c>
      <c r="N2553" s="1" t="s">
        <v>567</v>
      </c>
      <c r="O2553" s="1" t="s">
        <v>4</v>
      </c>
    </row>
    <row r="2554" spans="1:15" x14ac:dyDescent="0.25">
      <c r="A2554" s="1">
        <v>1527964</v>
      </c>
      <c r="B2554" s="1" t="s">
        <v>2075</v>
      </c>
      <c r="C2554" s="1" t="s">
        <v>2076</v>
      </c>
      <c r="D2554" s="1" t="s">
        <v>2077</v>
      </c>
      <c r="E2554" s="1">
        <v>23</v>
      </c>
      <c r="F2554" s="3">
        <f t="shared" si="39"/>
        <v>70.987660000000005</v>
      </c>
      <c r="G2554" s="1" t="s">
        <v>1141</v>
      </c>
      <c r="H2554" s="1">
        <v>3.0864199999999999</v>
      </c>
      <c r="I2554" s="1" t="s">
        <v>10</v>
      </c>
      <c r="J2554" s="1" t="s">
        <v>1086</v>
      </c>
      <c r="K2554" s="1" t="s">
        <v>1090</v>
      </c>
      <c r="L2554" s="1">
        <v>0</v>
      </c>
      <c r="M2554" s="1" t="s">
        <v>1088</v>
      </c>
      <c r="N2554" s="1" t="s">
        <v>567</v>
      </c>
      <c r="O2554" s="1" t="s">
        <v>4</v>
      </c>
    </row>
    <row r="2555" spans="1:15" x14ac:dyDescent="0.25">
      <c r="A2555" s="1">
        <v>1526780</v>
      </c>
      <c r="B2555" s="1" t="s">
        <v>2078</v>
      </c>
      <c r="C2555" s="1" t="s">
        <v>2079</v>
      </c>
      <c r="D2555" s="1" t="s">
        <v>2080</v>
      </c>
      <c r="E2555" s="1">
        <v>31</v>
      </c>
      <c r="F2555" s="3">
        <f t="shared" si="39"/>
        <v>95.679019999999994</v>
      </c>
      <c r="G2555" s="1" t="s">
        <v>1101</v>
      </c>
      <c r="H2555" s="1">
        <v>3.0864199999999999</v>
      </c>
      <c r="I2555" s="1" t="s">
        <v>10</v>
      </c>
      <c r="J2555" s="1" t="s">
        <v>1086</v>
      </c>
      <c r="K2555" s="1" t="s">
        <v>1090</v>
      </c>
      <c r="L2555" s="1">
        <v>0</v>
      </c>
      <c r="M2555" s="1" t="s">
        <v>1088</v>
      </c>
      <c r="N2555" s="1" t="s">
        <v>559</v>
      </c>
      <c r="O2555" s="1" t="s">
        <v>2</v>
      </c>
    </row>
    <row r="2556" spans="1:15" x14ac:dyDescent="0.25">
      <c r="A2556" s="1">
        <v>1526784</v>
      </c>
      <c r="B2556" s="1" t="s">
        <v>2081</v>
      </c>
      <c r="C2556" s="1" t="s">
        <v>399</v>
      </c>
      <c r="D2556" s="1" t="s">
        <v>2082</v>
      </c>
      <c r="E2556" s="1">
        <v>218</v>
      </c>
      <c r="F2556" s="3">
        <f t="shared" si="39"/>
        <v>869.91221399999995</v>
      </c>
      <c r="G2556" s="1" t="s">
        <v>1134</v>
      </c>
      <c r="H2556" s="1">
        <v>3.9904229999999998</v>
      </c>
      <c r="I2556" s="1" t="s">
        <v>1085</v>
      </c>
      <c r="J2556" s="1" t="s">
        <v>1086</v>
      </c>
      <c r="K2556" s="1" t="s">
        <v>1090</v>
      </c>
      <c r="L2556" s="1" t="s">
        <v>1084</v>
      </c>
      <c r="M2556" s="1">
        <v>0</v>
      </c>
      <c r="N2556" s="1" t="s">
        <v>559</v>
      </c>
      <c r="O2556" s="1" t="s">
        <v>2</v>
      </c>
    </row>
    <row r="2557" spans="1:15" x14ac:dyDescent="0.25">
      <c r="A2557" s="1">
        <v>1526785</v>
      </c>
      <c r="B2557" s="1" t="s">
        <v>2081</v>
      </c>
      <c r="C2557" s="1" t="s">
        <v>399</v>
      </c>
      <c r="D2557" s="1" t="s">
        <v>2082</v>
      </c>
      <c r="E2557" s="1">
        <v>130</v>
      </c>
      <c r="F2557" s="3">
        <f t="shared" si="39"/>
        <v>518.75499000000002</v>
      </c>
      <c r="G2557" s="1" t="s">
        <v>1101</v>
      </c>
      <c r="H2557" s="1">
        <v>3.9904229999999998</v>
      </c>
      <c r="I2557" s="1" t="s">
        <v>1085</v>
      </c>
      <c r="J2557" s="1" t="s">
        <v>1086</v>
      </c>
      <c r="K2557" s="1" t="s">
        <v>1090</v>
      </c>
      <c r="L2557" s="1" t="s">
        <v>1084</v>
      </c>
      <c r="M2557" s="1">
        <v>0</v>
      </c>
      <c r="N2557" s="1" t="s">
        <v>559</v>
      </c>
      <c r="O2557" s="1" t="s">
        <v>2</v>
      </c>
    </row>
    <row r="2558" spans="1:15" x14ac:dyDescent="0.25">
      <c r="A2558" s="1">
        <v>1527677</v>
      </c>
      <c r="B2558" s="1" t="s">
        <v>2081</v>
      </c>
      <c r="C2558" s="1" t="s">
        <v>399</v>
      </c>
      <c r="D2558" s="1" t="s">
        <v>2082</v>
      </c>
      <c r="E2558" s="1">
        <v>201</v>
      </c>
      <c r="F2558" s="3">
        <f t="shared" si="39"/>
        <v>802.07502299999999</v>
      </c>
      <c r="G2558" s="1" t="s">
        <v>1134</v>
      </c>
      <c r="H2558" s="1">
        <v>3.9904229999999998</v>
      </c>
      <c r="I2558" s="1" t="s">
        <v>1085</v>
      </c>
      <c r="J2558" s="1" t="s">
        <v>1086</v>
      </c>
      <c r="K2558" s="1" t="s">
        <v>1090</v>
      </c>
      <c r="L2558" s="1" t="s">
        <v>1084</v>
      </c>
      <c r="M2558" s="1">
        <v>0</v>
      </c>
      <c r="N2558" s="1" t="s">
        <v>559</v>
      </c>
      <c r="O2558" s="1" t="s">
        <v>2</v>
      </c>
    </row>
    <row r="2559" spans="1:15" x14ac:dyDescent="0.25">
      <c r="A2559" s="1">
        <v>1527678</v>
      </c>
      <c r="B2559" s="1" t="s">
        <v>2081</v>
      </c>
      <c r="C2559" s="1" t="s">
        <v>399</v>
      </c>
      <c r="D2559" s="1" t="s">
        <v>2082</v>
      </c>
      <c r="E2559" s="1">
        <v>92</v>
      </c>
      <c r="F2559" s="3">
        <f t="shared" si="39"/>
        <v>367.11891600000001</v>
      </c>
      <c r="G2559" s="1" t="s">
        <v>1134</v>
      </c>
      <c r="H2559" s="1">
        <v>3.9904229999999998</v>
      </c>
      <c r="I2559" s="1" t="s">
        <v>1085</v>
      </c>
      <c r="J2559" s="1" t="s">
        <v>1086</v>
      </c>
      <c r="K2559" s="1" t="s">
        <v>1090</v>
      </c>
      <c r="L2559" s="1" t="s">
        <v>1084</v>
      </c>
      <c r="M2559" s="1">
        <v>0</v>
      </c>
      <c r="N2559" s="1" t="s">
        <v>559</v>
      </c>
      <c r="O2559" s="1" t="s">
        <v>2</v>
      </c>
    </row>
    <row r="2560" spans="1:15" x14ac:dyDescent="0.25">
      <c r="A2560" s="1">
        <v>1527679</v>
      </c>
      <c r="B2560" s="1" t="s">
        <v>2081</v>
      </c>
      <c r="C2560" s="1" t="s">
        <v>399</v>
      </c>
      <c r="D2560" s="1" t="s">
        <v>2082</v>
      </c>
      <c r="E2560" s="1">
        <v>30</v>
      </c>
      <c r="F2560" s="3">
        <f t="shared" si="39"/>
        <v>119.71268999999999</v>
      </c>
      <c r="G2560" s="1" t="s">
        <v>1134</v>
      </c>
      <c r="H2560" s="1">
        <v>3.9904229999999998</v>
      </c>
      <c r="I2560" s="1" t="s">
        <v>1085</v>
      </c>
      <c r="J2560" s="1" t="s">
        <v>1086</v>
      </c>
      <c r="K2560" s="1" t="s">
        <v>1090</v>
      </c>
      <c r="L2560" s="1" t="s">
        <v>1084</v>
      </c>
      <c r="M2560" s="1">
        <v>0</v>
      </c>
      <c r="N2560" s="1" t="s">
        <v>559</v>
      </c>
      <c r="O2560" s="1" t="s">
        <v>2</v>
      </c>
    </row>
    <row r="2561" spans="1:15" x14ac:dyDescent="0.25">
      <c r="A2561" s="1">
        <v>1530551</v>
      </c>
      <c r="B2561" s="1" t="s">
        <v>2083</v>
      </c>
      <c r="C2561" s="1" t="s">
        <v>405</v>
      </c>
      <c r="D2561" s="1" t="s">
        <v>2084</v>
      </c>
      <c r="E2561" s="1">
        <v>350</v>
      </c>
      <c r="F2561" s="3">
        <f t="shared" si="39"/>
        <v>1220.5753</v>
      </c>
      <c r="G2561" s="1" t="s">
        <v>1127</v>
      </c>
      <c r="H2561" s="1">
        <v>3.487358</v>
      </c>
      <c r="I2561" s="1" t="s">
        <v>1085</v>
      </c>
      <c r="J2561" s="1" t="s">
        <v>1086</v>
      </c>
      <c r="K2561" s="1" t="s">
        <v>1090</v>
      </c>
      <c r="L2561" s="1">
        <v>0</v>
      </c>
      <c r="M2561" s="1" t="s">
        <v>1088</v>
      </c>
      <c r="N2561" s="1" t="s">
        <v>559</v>
      </c>
      <c r="O2561" s="1" t="s">
        <v>2</v>
      </c>
    </row>
    <row r="2562" spans="1:15" x14ac:dyDescent="0.25">
      <c r="A2562" s="1">
        <v>1530552</v>
      </c>
      <c r="B2562" s="1" t="s">
        <v>2083</v>
      </c>
      <c r="C2562" s="1" t="s">
        <v>405</v>
      </c>
      <c r="D2562" s="1" t="s">
        <v>2084</v>
      </c>
      <c r="E2562" s="1">
        <v>175</v>
      </c>
      <c r="F2562" s="3">
        <f t="shared" si="39"/>
        <v>610.28764999999999</v>
      </c>
      <c r="G2562" s="1" t="s">
        <v>1127</v>
      </c>
      <c r="H2562" s="1">
        <v>3.487358</v>
      </c>
      <c r="I2562" s="1" t="s">
        <v>1085</v>
      </c>
      <c r="J2562" s="1" t="s">
        <v>1086</v>
      </c>
      <c r="K2562" s="1" t="s">
        <v>1090</v>
      </c>
      <c r="L2562" s="1">
        <v>0</v>
      </c>
      <c r="M2562" s="1" t="s">
        <v>1088</v>
      </c>
      <c r="N2562" s="1" t="s">
        <v>559</v>
      </c>
      <c r="O2562" s="1" t="s">
        <v>2</v>
      </c>
    </row>
    <row r="2563" spans="1:15" x14ac:dyDescent="0.25">
      <c r="A2563" s="1">
        <v>1531104</v>
      </c>
      <c r="B2563" s="1" t="s">
        <v>2083</v>
      </c>
      <c r="C2563" s="1" t="s">
        <v>405</v>
      </c>
      <c r="D2563" s="1" t="s">
        <v>2084</v>
      </c>
      <c r="E2563" s="1">
        <v>43</v>
      </c>
      <c r="F2563" s="3">
        <f t="shared" ref="F2563:F2626" si="40">E2563*H2563</f>
        <v>149.95639399999999</v>
      </c>
      <c r="G2563" s="1" t="s">
        <v>1127</v>
      </c>
      <c r="H2563" s="1">
        <v>3.487358</v>
      </c>
      <c r="I2563" s="1" t="s">
        <v>1085</v>
      </c>
      <c r="J2563" s="1" t="s">
        <v>1086</v>
      </c>
      <c r="K2563" s="1" t="s">
        <v>1090</v>
      </c>
      <c r="L2563" s="1">
        <v>0</v>
      </c>
      <c r="M2563" s="1" t="s">
        <v>1088</v>
      </c>
      <c r="N2563" s="1" t="s">
        <v>559</v>
      </c>
      <c r="O2563" s="1" t="s">
        <v>2</v>
      </c>
    </row>
    <row r="2564" spans="1:15" x14ac:dyDescent="0.25">
      <c r="A2564" s="1">
        <v>1531234</v>
      </c>
      <c r="B2564" s="1" t="s">
        <v>2083</v>
      </c>
      <c r="C2564" s="1" t="s">
        <v>405</v>
      </c>
      <c r="D2564" s="1" t="s">
        <v>2084</v>
      </c>
      <c r="E2564" s="1">
        <v>131</v>
      </c>
      <c r="F2564" s="3">
        <f t="shared" si="40"/>
        <v>456.84389799999997</v>
      </c>
      <c r="G2564" s="1" t="s">
        <v>1127</v>
      </c>
      <c r="H2564" s="1">
        <v>3.487358</v>
      </c>
      <c r="I2564" s="1" t="s">
        <v>1085</v>
      </c>
      <c r="J2564" s="1" t="s">
        <v>1086</v>
      </c>
      <c r="K2564" s="1" t="s">
        <v>1090</v>
      </c>
      <c r="L2564" s="1">
        <v>0</v>
      </c>
      <c r="M2564" s="1" t="s">
        <v>1088</v>
      </c>
      <c r="N2564" s="1" t="s">
        <v>559</v>
      </c>
      <c r="O2564" s="1" t="s">
        <v>2</v>
      </c>
    </row>
    <row r="2565" spans="1:15" x14ac:dyDescent="0.25">
      <c r="A2565" s="1">
        <v>1531235</v>
      </c>
      <c r="B2565" s="1" t="s">
        <v>2083</v>
      </c>
      <c r="C2565" s="1" t="s">
        <v>405</v>
      </c>
      <c r="D2565" s="1" t="s">
        <v>2084</v>
      </c>
      <c r="E2565" s="1">
        <v>100</v>
      </c>
      <c r="F2565" s="3">
        <f t="shared" si="40"/>
        <v>348.73579999999998</v>
      </c>
      <c r="G2565" s="1" t="s">
        <v>1127</v>
      </c>
      <c r="H2565" s="1">
        <v>3.487358</v>
      </c>
      <c r="I2565" s="1" t="s">
        <v>1085</v>
      </c>
      <c r="J2565" s="1" t="s">
        <v>1086</v>
      </c>
      <c r="K2565" s="1" t="s">
        <v>1090</v>
      </c>
      <c r="L2565" s="1">
        <v>0</v>
      </c>
      <c r="M2565" s="1" t="s">
        <v>1088</v>
      </c>
      <c r="N2565" s="1" t="s">
        <v>559</v>
      </c>
      <c r="O2565" s="1" t="s">
        <v>2</v>
      </c>
    </row>
    <row r="2566" spans="1:15" x14ac:dyDescent="0.25">
      <c r="A2566" s="1">
        <v>1530553</v>
      </c>
      <c r="B2566" s="1" t="s">
        <v>2085</v>
      </c>
      <c r="C2566" s="1" t="s">
        <v>406</v>
      </c>
      <c r="D2566" s="1" t="s">
        <v>2086</v>
      </c>
      <c r="E2566" s="1">
        <v>391</v>
      </c>
      <c r="F2566" s="3">
        <f t="shared" si="40"/>
        <v>1363.5569780000001</v>
      </c>
      <c r="G2566" s="1" t="s">
        <v>1127</v>
      </c>
      <c r="H2566" s="1">
        <v>3.487358</v>
      </c>
      <c r="I2566" s="1" t="s">
        <v>1085</v>
      </c>
      <c r="J2566" s="1" t="s">
        <v>1086</v>
      </c>
      <c r="K2566" s="1" t="s">
        <v>1090</v>
      </c>
      <c r="L2566" s="1">
        <v>0</v>
      </c>
      <c r="M2566" s="1" t="s">
        <v>1088</v>
      </c>
      <c r="N2566" s="1" t="s">
        <v>563</v>
      </c>
      <c r="O2566" s="1" t="s">
        <v>2</v>
      </c>
    </row>
    <row r="2567" spans="1:15" x14ac:dyDescent="0.25">
      <c r="A2567" s="1">
        <v>1530554</v>
      </c>
      <c r="B2567" s="1" t="s">
        <v>2085</v>
      </c>
      <c r="C2567" s="1" t="s">
        <v>406</v>
      </c>
      <c r="D2567" s="1" t="s">
        <v>2086</v>
      </c>
      <c r="E2567" s="1">
        <v>236</v>
      </c>
      <c r="F2567" s="3">
        <f t="shared" si="40"/>
        <v>823.01648799999998</v>
      </c>
      <c r="G2567" s="1" t="s">
        <v>1111</v>
      </c>
      <c r="H2567" s="1">
        <v>3.487358</v>
      </c>
      <c r="I2567" s="1" t="s">
        <v>1085</v>
      </c>
      <c r="J2567" s="1" t="s">
        <v>1086</v>
      </c>
      <c r="K2567" s="1" t="s">
        <v>1090</v>
      </c>
      <c r="L2567" s="1">
        <v>0</v>
      </c>
      <c r="M2567" s="1" t="s">
        <v>1088</v>
      </c>
      <c r="N2567" s="1" t="s">
        <v>563</v>
      </c>
      <c r="O2567" s="1" t="s">
        <v>2</v>
      </c>
    </row>
    <row r="2568" spans="1:15" x14ac:dyDescent="0.25">
      <c r="A2568" s="1">
        <v>1531637</v>
      </c>
      <c r="B2568" s="1" t="s">
        <v>2085</v>
      </c>
      <c r="C2568" s="1" t="s">
        <v>406</v>
      </c>
      <c r="D2568" s="1" t="s">
        <v>2086</v>
      </c>
      <c r="E2568" s="1">
        <v>125</v>
      </c>
      <c r="F2568" s="3">
        <f t="shared" si="40"/>
        <v>435.91975000000002</v>
      </c>
      <c r="G2568" s="1" t="s">
        <v>1111</v>
      </c>
      <c r="H2568" s="1">
        <v>3.487358</v>
      </c>
      <c r="I2568" s="1" t="s">
        <v>1085</v>
      </c>
      <c r="J2568" s="1" t="s">
        <v>1086</v>
      </c>
      <c r="K2568" s="1" t="s">
        <v>1090</v>
      </c>
      <c r="L2568" s="1">
        <v>0</v>
      </c>
      <c r="M2568" s="1" t="s">
        <v>1088</v>
      </c>
      <c r="N2568" s="1" t="s">
        <v>563</v>
      </c>
      <c r="O2568" s="1" t="s">
        <v>2</v>
      </c>
    </row>
    <row r="2569" spans="1:15" x14ac:dyDescent="0.25">
      <c r="A2569" s="1">
        <v>1531638</v>
      </c>
      <c r="B2569" s="1" t="s">
        <v>2085</v>
      </c>
      <c r="C2569" s="1" t="s">
        <v>406</v>
      </c>
      <c r="D2569" s="1" t="s">
        <v>2086</v>
      </c>
      <c r="E2569" s="1">
        <v>25</v>
      </c>
      <c r="F2569" s="3">
        <f t="shared" si="40"/>
        <v>87.183949999999996</v>
      </c>
      <c r="G2569" s="1" t="s">
        <v>1111</v>
      </c>
      <c r="H2569" s="1">
        <v>3.487358</v>
      </c>
      <c r="I2569" s="1" t="s">
        <v>1085</v>
      </c>
      <c r="J2569" s="1" t="s">
        <v>1086</v>
      </c>
      <c r="K2569" s="1" t="s">
        <v>1090</v>
      </c>
      <c r="L2569" s="1">
        <v>0</v>
      </c>
      <c r="M2569" s="1" t="s">
        <v>1088</v>
      </c>
      <c r="N2569" s="1" t="s">
        <v>563</v>
      </c>
      <c r="O2569" s="1" t="s">
        <v>2</v>
      </c>
    </row>
    <row r="2570" spans="1:15" x14ac:dyDescent="0.25">
      <c r="A2570" s="1">
        <v>1531639</v>
      </c>
      <c r="B2570" s="1" t="s">
        <v>2085</v>
      </c>
      <c r="C2570" s="1" t="s">
        <v>406</v>
      </c>
      <c r="D2570" s="1" t="s">
        <v>2086</v>
      </c>
      <c r="E2570" s="1">
        <v>25</v>
      </c>
      <c r="F2570" s="3">
        <f t="shared" si="40"/>
        <v>87.183949999999996</v>
      </c>
      <c r="G2570" s="1" t="s">
        <v>1111</v>
      </c>
      <c r="H2570" s="1">
        <v>3.487358</v>
      </c>
      <c r="I2570" s="1" t="s">
        <v>1085</v>
      </c>
      <c r="J2570" s="1" t="s">
        <v>1086</v>
      </c>
      <c r="K2570" s="1" t="s">
        <v>1090</v>
      </c>
      <c r="L2570" s="1">
        <v>0</v>
      </c>
      <c r="M2570" s="1" t="s">
        <v>1088</v>
      </c>
      <c r="N2570" s="1" t="s">
        <v>563</v>
      </c>
      <c r="O2570" s="1" t="s">
        <v>2</v>
      </c>
    </row>
    <row r="2571" spans="1:15" x14ac:dyDescent="0.25">
      <c r="A2571" s="1">
        <v>1530555</v>
      </c>
      <c r="B2571" s="1" t="s">
        <v>2087</v>
      </c>
      <c r="C2571" s="1" t="s">
        <v>407</v>
      </c>
      <c r="D2571" s="1" t="s">
        <v>2088</v>
      </c>
      <c r="E2571" s="1">
        <v>391</v>
      </c>
      <c r="F2571" s="3">
        <f t="shared" si="40"/>
        <v>1363.5569780000001</v>
      </c>
      <c r="G2571" s="1" t="s">
        <v>1127</v>
      </c>
      <c r="H2571" s="1">
        <v>3.487358</v>
      </c>
      <c r="I2571" s="1" t="s">
        <v>1085</v>
      </c>
      <c r="J2571" s="1" t="s">
        <v>1086</v>
      </c>
      <c r="K2571" s="1" t="s">
        <v>1090</v>
      </c>
      <c r="L2571" s="1">
        <v>0</v>
      </c>
      <c r="M2571" s="1" t="s">
        <v>1088</v>
      </c>
      <c r="N2571" s="1" t="s">
        <v>563</v>
      </c>
      <c r="O2571" s="1" t="s">
        <v>2</v>
      </c>
    </row>
    <row r="2572" spans="1:15" x14ac:dyDescent="0.25">
      <c r="A2572" s="1">
        <v>1530556</v>
      </c>
      <c r="B2572" s="1" t="s">
        <v>2087</v>
      </c>
      <c r="C2572" s="1" t="s">
        <v>407</v>
      </c>
      <c r="D2572" s="1" t="s">
        <v>2088</v>
      </c>
      <c r="E2572" s="1">
        <v>222</v>
      </c>
      <c r="F2572" s="3">
        <f t="shared" si="40"/>
        <v>774.19347600000003</v>
      </c>
      <c r="G2572" s="1" t="s">
        <v>1333</v>
      </c>
      <c r="H2572" s="1">
        <v>3.487358</v>
      </c>
      <c r="I2572" s="1" t="s">
        <v>1085</v>
      </c>
      <c r="J2572" s="1" t="s">
        <v>1086</v>
      </c>
      <c r="K2572" s="1" t="s">
        <v>1090</v>
      </c>
      <c r="L2572" s="1">
        <v>0</v>
      </c>
      <c r="M2572" s="1" t="s">
        <v>1088</v>
      </c>
      <c r="N2572" s="1" t="s">
        <v>563</v>
      </c>
      <c r="O2572" s="1" t="s">
        <v>2</v>
      </c>
    </row>
    <row r="2573" spans="1:15" x14ac:dyDescent="0.25">
      <c r="A2573" s="1">
        <v>1532072</v>
      </c>
      <c r="B2573" s="1" t="s">
        <v>2087</v>
      </c>
      <c r="C2573" s="1" t="s">
        <v>407</v>
      </c>
      <c r="D2573" s="1" t="s">
        <v>2088</v>
      </c>
      <c r="E2573" s="1">
        <v>128</v>
      </c>
      <c r="F2573" s="3">
        <f t="shared" si="40"/>
        <v>446.38182399999999</v>
      </c>
      <c r="G2573" s="1" t="s">
        <v>1333</v>
      </c>
      <c r="H2573" s="1">
        <v>3.487358</v>
      </c>
      <c r="I2573" s="1" t="s">
        <v>1085</v>
      </c>
      <c r="J2573" s="1" t="s">
        <v>1086</v>
      </c>
      <c r="K2573" s="1" t="s">
        <v>1090</v>
      </c>
      <c r="L2573" s="1">
        <v>0</v>
      </c>
      <c r="M2573" s="1" t="s">
        <v>1088</v>
      </c>
      <c r="N2573" s="1" t="s">
        <v>563</v>
      </c>
      <c r="O2573" s="1" t="s">
        <v>2</v>
      </c>
    </row>
    <row r="2574" spans="1:15" x14ac:dyDescent="0.25">
      <c r="A2574" s="1">
        <v>1530431</v>
      </c>
      <c r="B2574" s="1" t="s">
        <v>2089</v>
      </c>
      <c r="C2574" s="1" t="s">
        <v>412</v>
      </c>
      <c r="D2574" s="1" t="s">
        <v>2090</v>
      </c>
      <c r="E2574" s="1">
        <v>124</v>
      </c>
      <c r="F2574" s="3">
        <f t="shared" si="40"/>
        <v>473.28245599999997</v>
      </c>
      <c r="G2574" s="1" t="s">
        <v>1201</v>
      </c>
      <c r="H2574" s="1">
        <v>3.8167939999999998</v>
      </c>
      <c r="I2574" s="1" t="s">
        <v>1085</v>
      </c>
      <c r="J2574" s="1" t="s">
        <v>1086</v>
      </c>
      <c r="K2574" s="1" t="s">
        <v>1090</v>
      </c>
      <c r="L2574" s="1">
        <v>0</v>
      </c>
      <c r="M2574" s="1" t="s">
        <v>1088</v>
      </c>
      <c r="N2574" s="1" t="s">
        <v>563</v>
      </c>
      <c r="O2574" s="1" t="s">
        <v>2</v>
      </c>
    </row>
    <row r="2575" spans="1:15" x14ac:dyDescent="0.25">
      <c r="A2575" s="1">
        <v>1531636</v>
      </c>
      <c r="B2575" s="1" t="s">
        <v>2089</v>
      </c>
      <c r="C2575" s="1" t="s">
        <v>412</v>
      </c>
      <c r="D2575" s="1" t="s">
        <v>2090</v>
      </c>
      <c r="E2575" s="1">
        <v>14</v>
      </c>
      <c r="F2575" s="3">
        <f t="shared" si="40"/>
        <v>53.435115999999994</v>
      </c>
      <c r="G2575" s="1" t="s">
        <v>1201</v>
      </c>
      <c r="H2575" s="1">
        <v>3.8167939999999998</v>
      </c>
      <c r="I2575" s="1" t="s">
        <v>1085</v>
      </c>
      <c r="J2575" s="1" t="s">
        <v>1086</v>
      </c>
      <c r="K2575" s="1" t="s">
        <v>1090</v>
      </c>
      <c r="L2575" s="1">
        <v>0</v>
      </c>
      <c r="M2575" s="1" t="s">
        <v>1088</v>
      </c>
      <c r="N2575" s="1" t="s">
        <v>563</v>
      </c>
      <c r="O2575" s="1" t="s">
        <v>2</v>
      </c>
    </row>
    <row r="2576" spans="1:15" x14ac:dyDescent="0.25">
      <c r="A2576" s="1">
        <v>1526791</v>
      </c>
      <c r="B2576" s="1" t="s">
        <v>2091</v>
      </c>
      <c r="C2576" s="1" t="s">
        <v>414</v>
      </c>
      <c r="D2576" s="1" t="s">
        <v>2092</v>
      </c>
      <c r="E2576" s="1">
        <v>24</v>
      </c>
      <c r="F2576" s="3">
        <f t="shared" si="40"/>
        <v>74.074079999999995</v>
      </c>
      <c r="G2576" s="1" t="s">
        <v>1110</v>
      </c>
      <c r="H2576" s="1">
        <v>3.0864199999999999</v>
      </c>
      <c r="I2576" s="1" t="s">
        <v>10</v>
      </c>
      <c r="J2576" s="1" t="s">
        <v>1086</v>
      </c>
      <c r="K2576" s="1" t="s">
        <v>1090</v>
      </c>
      <c r="L2576" s="1">
        <v>0</v>
      </c>
      <c r="M2576" s="1" t="s">
        <v>1088</v>
      </c>
      <c r="N2576" s="1" t="s">
        <v>559</v>
      </c>
      <c r="O2576" s="1" t="s">
        <v>2</v>
      </c>
    </row>
    <row r="2577" spans="1:15" x14ac:dyDescent="0.25">
      <c r="A2577" s="1">
        <v>1526991</v>
      </c>
      <c r="B2577" s="1" t="s">
        <v>2093</v>
      </c>
      <c r="C2577" s="1" t="s">
        <v>415</v>
      </c>
      <c r="D2577" s="1" t="s">
        <v>2094</v>
      </c>
      <c r="E2577" s="1">
        <v>6</v>
      </c>
      <c r="F2577" s="3">
        <f t="shared" si="40"/>
        <v>23.942537999999999</v>
      </c>
      <c r="G2577" s="1" t="s">
        <v>1101</v>
      </c>
      <c r="H2577" s="1">
        <v>3.9904229999999998</v>
      </c>
      <c r="I2577" s="1" t="s">
        <v>1085</v>
      </c>
      <c r="J2577" s="1" t="s">
        <v>1086</v>
      </c>
      <c r="K2577" s="1" t="s">
        <v>1090</v>
      </c>
      <c r="L2577" s="1" t="s">
        <v>1084</v>
      </c>
      <c r="M2577" s="1">
        <v>0</v>
      </c>
      <c r="N2577" s="1" t="s">
        <v>559</v>
      </c>
      <c r="O2577" s="1" t="s">
        <v>2</v>
      </c>
    </row>
    <row r="2578" spans="1:15" x14ac:dyDescent="0.25">
      <c r="A2578" s="1">
        <v>1524998</v>
      </c>
      <c r="B2578" s="1" t="s">
        <v>2095</v>
      </c>
      <c r="C2578" s="1" t="s">
        <v>416</v>
      </c>
      <c r="D2578" s="1" t="s">
        <v>2096</v>
      </c>
      <c r="E2578" s="1">
        <v>35</v>
      </c>
      <c r="F2578" s="3">
        <f t="shared" si="40"/>
        <v>122.05753</v>
      </c>
      <c r="G2578" s="1" t="s">
        <v>1101</v>
      </c>
      <c r="H2578" s="1">
        <v>3.487358</v>
      </c>
      <c r="I2578" s="1" t="s">
        <v>1085</v>
      </c>
      <c r="J2578" s="1" t="s">
        <v>1086</v>
      </c>
      <c r="K2578" s="1" t="s">
        <v>1090</v>
      </c>
      <c r="L2578" s="1">
        <v>0</v>
      </c>
      <c r="M2578" s="1" t="s">
        <v>1088</v>
      </c>
      <c r="N2578" s="1" t="s">
        <v>563</v>
      </c>
      <c r="O2578" s="1" t="s">
        <v>2</v>
      </c>
    </row>
    <row r="2579" spans="1:15" x14ac:dyDescent="0.25">
      <c r="A2579" s="1">
        <v>1529528</v>
      </c>
      <c r="B2579" s="1" t="s">
        <v>2097</v>
      </c>
      <c r="C2579" s="1" t="s">
        <v>419</v>
      </c>
      <c r="D2579" s="1" t="s">
        <v>2098</v>
      </c>
      <c r="E2579" s="1">
        <v>263</v>
      </c>
      <c r="F2579" s="3">
        <f t="shared" si="40"/>
        <v>800.12174400000004</v>
      </c>
      <c r="G2579" s="1" t="s">
        <v>1104</v>
      </c>
      <c r="H2579" s="1">
        <v>3.0422880000000001</v>
      </c>
      <c r="I2579" s="1" t="s">
        <v>10</v>
      </c>
      <c r="J2579" s="1" t="s">
        <v>1086</v>
      </c>
      <c r="K2579" s="1" t="s">
        <v>1090</v>
      </c>
      <c r="L2579" s="1">
        <v>0</v>
      </c>
      <c r="M2579" s="1" t="s">
        <v>1088</v>
      </c>
      <c r="N2579" s="1" t="s">
        <v>563</v>
      </c>
      <c r="O2579" s="1" t="s">
        <v>2</v>
      </c>
    </row>
    <row r="2580" spans="1:15" x14ac:dyDescent="0.25">
      <c r="A2580" s="1">
        <v>1529529</v>
      </c>
      <c r="B2580" s="1" t="s">
        <v>2097</v>
      </c>
      <c r="C2580" s="1" t="s">
        <v>419</v>
      </c>
      <c r="D2580" s="1" t="s">
        <v>2098</v>
      </c>
      <c r="E2580" s="1">
        <v>77</v>
      </c>
      <c r="F2580" s="3">
        <f t="shared" si="40"/>
        <v>234.25617600000001</v>
      </c>
      <c r="G2580" s="1" t="s">
        <v>1127</v>
      </c>
      <c r="H2580" s="1">
        <v>3.0422880000000001</v>
      </c>
      <c r="I2580" s="1" t="s">
        <v>10</v>
      </c>
      <c r="J2580" s="1" t="s">
        <v>1086</v>
      </c>
      <c r="K2580" s="1" t="s">
        <v>1090</v>
      </c>
      <c r="L2580" s="1">
        <v>0</v>
      </c>
      <c r="M2580" s="1" t="s">
        <v>1088</v>
      </c>
      <c r="N2580" s="1" t="s">
        <v>563</v>
      </c>
      <c r="O2580" s="1" t="s">
        <v>2</v>
      </c>
    </row>
    <row r="2581" spans="1:15" x14ac:dyDescent="0.25">
      <c r="A2581" s="1">
        <v>1529685</v>
      </c>
      <c r="B2581" s="1" t="s">
        <v>2097</v>
      </c>
      <c r="C2581" s="1" t="s">
        <v>419</v>
      </c>
      <c r="D2581" s="1" t="s">
        <v>2098</v>
      </c>
      <c r="E2581" s="1">
        <v>98</v>
      </c>
      <c r="F2581" s="3">
        <f t="shared" si="40"/>
        <v>298.14422400000001</v>
      </c>
      <c r="G2581" s="1" t="s">
        <v>1104</v>
      </c>
      <c r="H2581" s="1">
        <v>3.0422880000000001</v>
      </c>
      <c r="I2581" s="1" t="s">
        <v>10</v>
      </c>
      <c r="J2581" s="1" t="s">
        <v>1086</v>
      </c>
      <c r="K2581" s="1" t="s">
        <v>1090</v>
      </c>
      <c r="L2581" s="1">
        <v>0</v>
      </c>
      <c r="M2581" s="1" t="s">
        <v>1088</v>
      </c>
      <c r="N2581" s="1" t="s">
        <v>563</v>
      </c>
      <c r="O2581" s="1" t="s">
        <v>2</v>
      </c>
    </row>
    <row r="2582" spans="1:15" x14ac:dyDescent="0.25">
      <c r="A2582" s="1">
        <v>1529687</v>
      </c>
      <c r="B2582" s="1" t="s">
        <v>2097</v>
      </c>
      <c r="C2582" s="1" t="s">
        <v>419</v>
      </c>
      <c r="D2582" s="1" t="s">
        <v>2098</v>
      </c>
      <c r="E2582" s="1">
        <v>32</v>
      </c>
      <c r="F2582" s="3">
        <f t="shared" si="40"/>
        <v>97.353216000000003</v>
      </c>
      <c r="G2582" s="1" t="s">
        <v>1104</v>
      </c>
      <c r="H2582" s="1">
        <v>3.0422880000000001</v>
      </c>
      <c r="I2582" s="1" t="s">
        <v>10</v>
      </c>
      <c r="J2582" s="1" t="s">
        <v>1086</v>
      </c>
      <c r="K2582" s="1" t="s">
        <v>1090</v>
      </c>
      <c r="L2582" s="1">
        <v>0</v>
      </c>
      <c r="M2582" s="1" t="s">
        <v>1088</v>
      </c>
      <c r="N2582" s="1" t="s">
        <v>563</v>
      </c>
      <c r="O2582" s="1" t="s">
        <v>2</v>
      </c>
    </row>
    <row r="2583" spans="1:15" x14ac:dyDescent="0.25">
      <c r="A2583" s="1">
        <v>1529688</v>
      </c>
      <c r="B2583" s="1" t="s">
        <v>2097</v>
      </c>
      <c r="C2583" s="1" t="s">
        <v>419</v>
      </c>
      <c r="D2583" s="1" t="s">
        <v>2098</v>
      </c>
      <c r="E2583" s="1">
        <v>34</v>
      </c>
      <c r="F2583" s="3">
        <f t="shared" si="40"/>
        <v>103.437792</v>
      </c>
      <c r="G2583" s="1" t="s">
        <v>1104</v>
      </c>
      <c r="H2583" s="1">
        <v>3.0422880000000001</v>
      </c>
      <c r="I2583" s="1" t="s">
        <v>10</v>
      </c>
      <c r="J2583" s="1" t="s">
        <v>1086</v>
      </c>
      <c r="K2583" s="1" t="s">
        <v>1090</v>
      </c>
      <c r="L2583" s="1">
        <v>0</v>
      </c>
      <c r="M2583" s="1" t="s">
        <v>1088</v>
      </c>
      <c r="N2583" s="1" t="s">
        <v>563</v>
      </c>
      <c r="O2583" s="1" t="s">
        <v>2</v>
      </c>
    </row>
    <row r="2584" spans="1:15" x14ac:dyDescent="0.25">
      <c r="A2584" s="1">
        <v>1531198</v>
      </c>
      <c r="B2584" s="1" t="s">
        <v>2097</v>
      </c>
      <c r="C2584" s="1" t="s">
        <v>419</v>
      </c>
      <c r="D2584" s="1" t="s">
        <v>2098</v>
      </c>
      <c r="E2584" s="1">
        <v>86</v>
      </c>
      <c r="F2584" s="3">
        <f t="shared" si="40"/>
        <v>261.63676800000002</v>
      </c>
      <c r="G2584" s="1" t="s">
        <v>1127</v>
      </c>
      <c r="H2584" s="1">
        <v>3.0422880000000001</v>
      </c>
      <c r="I2584" s="1" t="s">
        <v>10</v>
      </c>
      <c r="J2584" s="1" t="s">
        <v>1086</v>
      </c>
      <c r="K2584" s="1" t="s">
        <v>1090</v>
      </c>
      <c r="L2584" s="1">
        <v>0</v>
      </c>
      <c r="M2584" s="1" t="s">
        <v>1088</v>
      </c>
      <c r="N2584" s="1" t="s">
        <v>563</v>
      </c>
      <c r="O2584" s="1" t="s">
        <v>2</v>
      </c>
    </row>
    <row r="2585" spans="1:15" x14ac:dyDescent="0.25">
      <c r="A2585" s="1">
        <v>1531199</v>
      </c>
      <c r="B2585" s="1" t="s">
        <v>2097</v>
      </c>
      <c r="C2585" s="1" t="s">
        <v>419</v>
      </c>
      <c r="D2585" s="1" t="s">
        <v>2098</v>
      </c>
      <c r="E2585" s="1">
        <v>60</v>
      </c>
      <c r="F2585" s="3">
        <f t="shared" si="40"/>
        <v>182.53728000000001</v>
      </c>
      <c r="G2585" s="1" t="s">
        <v>1127</v>
      </c>
      <c r="H2585" s="1">
        <v>3.0422880000000001</v>
      </c>
      <c r="I2585" s="1" t="s">
        <v>10</v>
      </c>
      <c r="J2585" s="1" t="s">
        <v>1086</v>
      </c>
      <c r="K2585" s="1" t="s">
        <v>1090</v>
      </c>
      <c r="L2585" s="1">
        <v>0</v>
      </c>
      <c r="M2585" s="1" t="s">
        <v>1088</v>
      </c>
      <c r="N2585" s="1" t="s">
        <v>563</v>
      </c>
      <c r="O2585" s="1" t="s">
        <v>2</v>
      </c>
    </row>
    <row r="2586" spans="1:15" x14ac:dyDescent="0.25">
      <c r="A2586" s="1">
        <v>1531200</v>
      </c>
      <c r="B2586" s="1" t="s">
        <v>2097</v>
      </c>
      <c r="C2586" s="1" t="s">
        <v>419</v>
      </c>
      <c r="D2586" s="1" t="s">
        <v>2098</v>
      </c>
      <c r="E2586" s="1">
        <v>49</v>
      </c>
      <c r="F2586" s="3">
        <f t="shared" si="40"/>
        <v>149.072112</v>
      </c>
      <c r="G2586" s="1" t="s">
        <v>1127</v>
      </c>
      <c r="H2586" s="1">
        <v>3.0422880000000001</v>
      </c>
      <c r="I2586" s="1" t="s">
        <v>10</v>
      </c>
      <c r="J2586" s="1" t="s">
        <v>1086</v>
      </c>
      <c r="K2586" s="1" t="s">
        <v>1090</v>
      </c>
      <c r="L2586" s="1">
        <v>0</v>
      </c>
      <c r="M2586" s="1" t="s">
        <v>1088</v>
      </c>
      <c r="N2586" s="1" t="s">
        <v>563</v>
      </c>
      <c r="O2586" s="1" t="s">
        <v>2</v>
      </c>
    </row>
    <row r="2587" spans="1:15" x14ac:dyDescent="0.25">
      <c r="A2587" s="1">
        <v>1531201</v>
      </c>
      <c r="B2587" s="1" t="s">
        <v>2097</v>
      </c>
      <c r="C2587" s="1" t="s">
        <v>419</v>
      </c>
      <c r="D2587" s="1" t="s">
        <v>2098</v>
      </c>
      <c r="E2587" s="1">
        <v>87</v>
      </c>
      <c r="F2587" s="3">
        <f t="shared" si="40"/>
        <v>264.679056</v>
      </c>
      <c r="G2587" s="1" t="s">
        <v>1201</v>
      </c>
      <c r="H2587" s="1">
        <v>3.0422880000000001</v>
      </c>
      <c r="I2587" s="1" t="s">
        <v>10</v>
      </c>
      <c r="J2587" s="1" t="s">
        <v>1086</v>
      </c>
      <c r="K2587" s="1" t="s">
        <v>1090</v>
      </c>
      <c r="L2587" s="1">
        <v>0</v>
      </c>
      <c r="M2587" s="1" t="s">
        <v>1088</v>
      </c>
      <c r="N2587" s="1" t="s">
        <v>563</v>
      </c>
      <c r="O2587" s="1" t="s">
        <v>2</v>
      </c>
    </row>
    <row r="2588" spans="1:15" x14ac:dyDescent="0.25">
      <c r="A2588" s="1">
        <v>1523459</v>
      </c>
      <c r="B2588" s="1" t="s">
        <v>2099</v>
      </c>
      <c r="C2588" s="1" t="s">
        <v>420</v>
      </c>
      <c r="D2588" s="1" t="s">
        <v>2100</v>
      </c>
      <c r="E2588" s="1">
        <v>250</v>
      </c>
      <c r="F2588" s="3">
        <f t="shared" si="40"/>
        <v>760.572</v>
      </c>
      <c r="G2588" s="1" t="s">
        <v>1101</v>
      </c>
      <c r="H2588" s="1">
        <v>3.0422880000000001</v>
      </c>
      <c r="I2588" s="1" t="s">
        <v>10</v>
      </c>
      <c r="J2588" s="1" t="s">
        <v>1086</v>
      </c>
      <c r="K2588" s="1" t="s">
        <v>1090</v>
      </c>
      <c r="L2588" s="1">
        <v>0</v>
      </c>
      <c r="M2588" s="1" t="s">
        <v>1088</v>
      </c>
      <c r="N2588" s="1" t="s">
        <v>563</v>
      </c>
      <c r="O2588" s="1" t="s">
        <v>2</v>
      </c>
    </row>
    <row r="2589" spans="1:15" x14ac:dyDescent="0.25">
      <c r="A2589" s="1">
        <v>1527170</v>
      </c>
      <c r="B2589" s="1" t="s">
        <v>2099</v>
      </c>
      <c r="C2589" s="1" t="s">
        <v>420</v>
      </c>
      <c r="D2589" s="1" t="s">
        <v>2100</v>
      </c>
      <c r="E2589" s="1">
        <v>65</v>
      </c>
      <c r="F2589" s="3">
        <f t="shared" si="40"/>
        <v>197.74872000000002</v>
      </c>
      <c r="G2589" s="1" t="s">
        <v>1101</v>
      </c>
      <c r="H2589" s="1">
        <v>3.0422880000000001</v>
      </c>
      <c r="I2589" s="1" t="s">
        <v>10</v>
      </c>
      <c r="J2589" s="1" t="s">
        <v>1086</v>
      </c>
      <c r="K2589" s="1" t="s">
        <v>1090</v>
      </c>
      <c r="L2589" s="1">
        <v>0</v>
      </c>
      <c r="M2589" s="1" t="s">
        <v>1088</v>
      </c>
      <c r="N2589" s="1" t="s">
        <v>563</v>
      </c>
      <c r="O2589" s="1" t="s">
        <v>2</v>
      </c>
    </row>
    <row r="2590" spans="1:15" x14ac:dyDescent="0.25">
      <c r="A2590" s="1">
        <v>1527171</v>
      </c>
      <c r="B2590" s="1" t="s">
        <v>2099</v>
      </c>
      <c r="C2590" s="1" t="s">
        <v>420</v>
      </c>
      <c r="D2590" s="1" t="s">
        <v>2100</v>
      </c>
      <c r="E2590" s="1">
        <v>85</v>
      </c>
      <c r="F2590" s="3">
        <f t="shared" si="40"/>
        <v>258.59448000000003</v>
      </c>
      <c r="G2590" s="1" t="s">
        <v>1101</v>
      </c>
      <c r="H2590" s="1">
        <v>3.0422880000000001</v>
      </c>
      <c r="I2590" s="1" t="s">
        <v>10</v>
      </c>
      <c r="J2590" s="1" t="s">
        <v>1086</v>
      </c>
      <c r="K2590" s="1" t="s">
        <v>1090</v>
      </c>
      <c r="L2590" s="1">
        <v>0</v>
      </c>
      <c r="M2590" s="1" t="s">
        <v>1088</v>
      </c>
      <c r="N2590" s="1" t="s">
        <v>563</v>
      </c>
      <c r="O2590" s="1" t="s">
        <v>2</v>
      </c>
    </row>
    <row r="2591" spans="1:15" x14ac:dyDescent="0.25">
      <c r="A2591" s="1">
        <v>1527172</v>
      </c>
      <c r="B2591" s="1" t="s">
        <v>2099</v>
      </c>
      <c r="C2591" s="1" t="s">
        <v>420</v>
      </c>
      <c r="D2591" s="1" t="s">
        <v>2100</v>
      </c>
      <c r="E2591" s="1">
        <v>53</v>
      </c>
      <c r="F2591" s="3">
        <f t="shared" si="40"/>
        <v>161.241264</v>
      </c>
      <c r="G2591" s="1" t="s">
        <v>1101</v>
      </c>
      <c r="H2591" s="1">
        <v>3.0422880000000001</v>
      </c>
      <c r="I2591" s="1" t="s">
        <v>10</v>
      </c>
      <c r="J2591" s="1" t="s">
        <v>1086</v>
      </c>
      <c r="K2591" s="1" t="s">
        <v>1090</v>
      </c>
      <c r="L2591" s="1">
        <v>0</v>
      </c>
      <c r="M2591" s="1" t="s">
        <v>1088</v>
      </c>
      <c r="N2591" s="1" t="s">
        <v>563</v>
      </c>
      <c r="O2591" s="1" t="s">
        <v>2</v>
      </c>
    </row>
    <row r="2592" spans="1:15" x14ac:dyDescent="0.25">
      <c r="A2592" s="1">
        <v>1529530</v>
      </c>
      <c r="B2592" s="1" t="s">
        <v>2099</v>
      </c>
      <c r="C2592" s="1" t="s">
        <v>420</v>
      </c>
      <c r="D2592" s="1" t="s">
        <v>2100</v>
      </c>
      <c r="E2592" s="1">
        <v>142</v>
      </c>
      <c r="F2592" s="3">
        <f t="shared" si="40"/>
        <v>432.00489600000003</v>
      </c>
      <c r="G2592" s="1" t="s">
        <v>1201</v>
      </c>
      <c r="H2592" s="1">
        <v>3.0422880000000001</v>
      </c>
      <c r="I2592" s="1" t="s">
        <v>10</v>
      </c>
      <c r="J2592" s="1" t="s">
        <v>1086</v>
      </c>
      <c r="K2592" s="1" t="s">
        <v>1090</v>
      </c>
      <c r="L2592" s="1">
        <v>0</v>
      </c>
      <c r="M2592" s="1" t="s">
        <v>1088</v>
      </c>
      <c r="N2592" s="1" t="s">
        <v>563</v>
      </c>
      <c r="O2592" s="1" t="s">
        <v>2</v>
      </c>
    </row>
    <row r="2593" spans="1:15" x14ac:dyDescent="0.25">
      <c r="A2593" s="1">
        <v>1529531</v>
      </c>
      <c r="B2593" s="1" t="s">
        <v>2099</v>
      </c>
      <c r="C2593" s="1" t="s">
        <v>420</v>
      </c>
      <c r="D2593" s="1" t="s">
        <v>2100</v>
      </c>
      <c r="E2593" s="1">
        <v>351</v>
      </c>
      <c r="F2593" s="3">
        <f t="shared" si="40"/>
        <v>1067.8430880000001</v>
      </c>
      <c r="G2593" s="1" t="s">
        <v>1156</v>
      </c>
      <c r="H2593" s="1">
        <v>3.0422880000000001</v>
      </c>
      <c r="I2593" s="1" t="s">
        <v>10</v>
      </c>
      <c r="J2593" s="1" t="s">
        <v>1086</v>
      </c>
      <c r="K2593" s="1" t="s">
        <v>1090</v>
      </c>
      <c r="L2593" s="1">
        <v>0</v>
      </c>
      <c r="M2593" s="1" t="s">
        <v>1088</v>
      </c>
      <c r="N2593" s="1" t="s">
        <v>563</v>
      </c>
      <c r="O2593" s="1" t="s">
        <v>2</v>
      </c>
    </row>
    <row r="2594" spans="1:15" x14ac:dyDescent="0.25">
      <c r="A2594" s="1">
        <v>1531386</v>
      </c>
      <c r="B2594" s="1" t="s">
        <v>2099</v>
      </c>
      <c r="C2594" s="1" t="s">
        <v>420</v>
      </c>
      <c r="D2594" s="1" t="s">
        <v>2100</v>
      </c>
      <c r="E2594" s="1">
        <v>73</v>
      </c>
      <c r="F2594" s="3">
        <f t="shared" si="40"/>
        <v>222.08702400000001</v>
      </c>
      <c r="G2594" s="1" t="s">
        <v>1201</v>
      </c>
      <c r="H2594" s="1">
        <v>3.0422880000000001</v>
      </c>
      <c r="I2594" s="1" t="s">
        <v>10</v>
      </c>
      <c r="J2594" s="1" t="s">
        <v>1086</v>
      </c>
      <c r="K2594" s="1" t="s">
        <v>1090</v>
      </c>
      <c r="L2594" s="1">
        <v>0</v>
      </c>
      <c r="M2594" s="1" t="s">
        <v>1088</v>
      </c>
      <c r="N2594" s="1" t="s">
        <v>563</v>
      </c>
      <c r="O2594" s="1" t="s">
        <v>2</v>
      </c>
    </row>
    <row r="2595" spans="1:15" x14ac:dyDescent="0.25">
      <c r="A2595" s="1">
        <v>1531387</v>
      </c>
      <c r="B2595" s="1" t="s">
        <v>2099</v>
      </c>
      <c r="C2595" s="1" t="s">
        <v>420</v>
      </c>
      <c r="D2595" s="1" t="s">
        <v>2100</v>
      </c>
      <c r="E2595" s="1">
        <v>61</v>
      </c>
      <c r="F2595" s="3">
        <f t="shared" si="40"/>
        <v>185.57956799999999</v>
      </c>
      <c r="G2595" s="1" t="s">
        <v>1201</v>
      </c>
      <c r="H2595" s="1">
        <v>3.0422880000000001</v>
      </c>
      <c r="I2595" s="1" t="s">
        <v>10</v>
      </c>
      <c r="J2595" s="1" t="s">
        <v>1086</v>
      </c>
      <c r="K2595" s="1" t="s">
        <v>1090</v>
      </c>
      <c r="L2595" s="1">
        <v>0</v>
      </c>
      <c r="M2595" s="1" t="s">
        <v>1088</v>
      </c>
      <c r="N2595" s="1" t="s">
        <v>563</v>
      </c>
      <c r="O2595" s="1" t="s">
        <v>2</v>
      </c>
    </row>
    <row r="2596" spans="1:15" x14ac:dyDescent="0.25">
      <c r="A2596" s="1">
        <v>1531388</v>
      </c>
      <c r="B2596" s="1" t="s">
        <v>2099</v>
      </c>
      <c r="C2596" s="1" t="s">
        <v>420</v>
      </c>
      <c r="D2596" s="1" t="s">
        <v>2100</v>
      </c>
      <c r="E2596" s="1">
        <v>45</v>
      </c>
      <c r="F2596" s="3">
        <f t="shared" si="40"/>
        <v>136.90296000000001</v>
      </c>
      <c r="G2596" s="1" t="s">
        <v>1201</v>
      </c>
      <c r="H2596" s="1">
        <v>3.0422880000000001</v>
      </c>
      <c r="I2596" s="1" t="s">
        <v>10</v>
      </c>
      <c r="J2596" s="1" t="s">
        <v>1086</v>
      </c>
      <c r="K2596" s="1" t="s">
        <v>1090</v>
      </c>
      <c r="L2596" s="1">
        <v>0</v>
      </c>
      <c r="M2596" s="1" t="s">
        <v>1088</v>
      </c>
      <c r="N2596" s="1" t="s">
        <v>563</v>
      </c>
      <c r="O2596" s="1" t="s">
        <v>2</v>
      </c>
    </row>
    <row r="2597" spans="1:15" x14ac:dyDescent="0.25">
      <c r="A2597" s="1">
        <v>1531389</v>
      </c>
      <c r="B2597" s="1" t="s">
        <v>2099</v>
      </c>
      <c r="C2597" s="1" t="s">
        <v>420</v>
      </c>
      <c r="D2597" s="1" t="s">
        <v>2100</v>
      </c>
      <c r="E2597" s="1">
        <v>14</v>
      </c>
      <c r="F2597" s="3">
        <f t="shared" si="40"/>
        <v>42.592032000000003</v>
      </c>
      <c r="G2597" s="1" t="s">
        <v>1201</v>
      </c>
      <c r="H2597" s="1">
        <v>3.0422880000000001</v>
      </c>
      <c r="I2597" s="1" t="s">
        <v>10</v>
      </c>
      <c r="J2597" s="1" t="s">
        <v>1086</v>
      </c>
      <c r="K2597" s="1" t="s">
        <v>1090</v>
      </c>
      <c r="L2597" s="1">
        <v>0</v>
      </c>
      <c r="M2597" s="1" t="s">
        <v>1088</v>
      </c>
      <c r="N2597" s="1" t="s">
        <v>563</v>
      </c>
      <c r="O2597" s="1" t="s">
        <v>2</v>
      </c>
    </row>
    <row r="2598" spans="1:15" x14ac:dyDescent="0.25">
      <c r="A2598" s="1">
        <v>1531901</v>
      </c>
      <c r="B2598" s="1" t="s">
        <v>2099</v>
      </c>
      <c r="C2598" s="1" t="s">
        <v>420</v>
      </c>
      <c r="D2598" s="1" t="s">
        <v>2100</v>
      </c>
      <c r="E2598" s="1">
        <v>175</v>
      </c>
      <c r="F2598" s="3">
        <f t="shared" si="40"/>
        <v>532.40039999999999</v>
      </c>
      <c r="G2598" s="1" t="s">
        <v>1201</v>
      </c>
      <c r="H2598" s="1">
        <v>3.0422880000000001</v>
      </c>
      <c r="I2598" s="1" t="s">
        <v>10</v>
      </c>
      <c r="J2598" s="1" t="s">
        <v>1086</v>
      </c>
      <c r="K2598" s="1" t="s">
        <v>1090</v>
      </c>
      <c r="L2598" s="1">
        <v>0</v>
      </c>
      <c r="M2598" s="1" t="s">
        <v>1088</v>
      </c>
      <c r="N2598" s="1" t="s">
        <v>563</v>
      </c>
      <c r="O2598" s="1" t="s">
        <v>2</v>
      </c>
    </row>
    <row r="2599" spans="1:15" x14ac:dyDescent="0.25">
      <c r="A2599" s="1">
        <v>1529532</v>
      </c>
      <c r="B2599" s="1" t="s">
        <v>2101</v>
      </c>
      <c r="C2599" s="1" t="s">
        <v>421</v>
      </c>
      <c r="D2599" s="1" t="s">
        <v>2102</v>
      </c>
      <c r="E2599" s="1">
        <v>265</v>
      </c>
      <c r="F2599" s="3">
        <f t="shared" si="40"/>
        <v>806.20632000000001</v>
      </c>
      <c r="G2599" s="1" t="s">
        <v>1104</v>
      </c>
      <c r="H2599" s="1">
        <v>3.0422880000000001</v>
      </c>
      <c r="I2599" s="1" t="s">
        <v>10</v>
      </c>
      <c r="J2599" s="1" t="s">
        <v>1086</v>
      </c>
      <c r="K2599" s="1" t="s">
        <v>1090</v>
      </c>
      <c r="L2599" s="1">
        <v>0</v>
      </c>
      <c r="M2599" s="1" t="s">
        <v>1088</v>
      </c>
      <c r="N2599" s="1" t="s">
        <v>563</v>
      </c>
      <c r="O2599" s="1" t="s">
        <v>2</v>
      </c>
    </row>
    <row r="2600" spans="1:15" x14ac:dyDescent="0.25">
      <c r="A2600" s="1">
        <v>1529533</v>
      </c>
      <c r="B2600" s="1" t="s">
        <v>2101</v>
      </c>
      <c r="C2600" s="1" t="s">
        <v>421</v>
      </c>
      <c r="D2600" s="1" t="s">
        <v>2102</v>
      </c>
      <c r="E2600" s="1">
        <v>210</v>
      </c>
      <c r="F2600" s="3">
        <f t="shared" si="40"/>
        <v>638.88048000000003</v>
      </c>
      <c r="G2600" s="1" t="s">
        <v>1127</v>
      </c>
      <c r="H2600" s="1">
        <v>3.0422880000000001</v>
      </c>
      <c r="I2600" s="1" t="s">
        <v>10</v>
      </c>
      <c r="J2600" s="1" t="s">
        <v>1086</v>
      </c>
      <c r="K2600" s="1" t="s">
        <v>1090</v>
      </c>
      <c r="L2600" s="1">
        <v>0</v>
      </c>
      <c r="M2600" s="1" t="s">
        <v>1088</v>
      </c>
      <c r="N2600" s="1" t="s">
        <v>563</v>
      </c>
      <c r="O2600" s="1" t="s">
        <v>2</v>
      </c>
    </row>
    <row r="2601" spans="1:15" x14ac:dyDescent="0.25">
      <c r="A2601" s="1">
        <v>1531197</v>
      </c>
      <c r="B2601" s="1" t="s">
        <v>2101</v>
      </c>
      <c r="C2601" s="1" t="s">
        <v>421</v>
      </c>
      <c r="D2601" s="1" t="s">
        <v>2102</v>
      </c>
      <c r="E2601" s="1">
        <v>110</v>
      </c>
      <c r="F2601" s="3">
        <f t="shared" si="40"/>
        <v>334.65168</v>
      </c>
      <c r="G2601" s="1" t="s">
        <v>1127</v>
      </c>
      <c r="H2601" s="1">
        <v>3.0422880000000001</v>
      </c>
      <c r="I2601" s="1" t="s">
        <v>10</v>
      </c>
      <c r="J2601" s="1" t="s">
        <v>1086</v>
      </c>
      <c r="K2601" s="1" t="s">
        <v>1090</v>
      </c>
      <c r="L2601" s="1">
        <v>0</v>
      </c>
      <c r="M2601" s="1" t="s">
        <v>1088</v>
      </c>
      <c r="N2601" s="1" t="s">
        <v>563</v>
      </c>
      <c r="O2601" s="1" t="s">
        <v>2</v>
      </c>
    </row>
    <row r="2602" spans="1:15" x14ac:dyDescent="0.25">
      <c r="A2602" s="1">
        <v>1529534</v>
      </c>
      <c r="B2602" s="1" t="s">
        <v>2103</v>
      </c>
      <c r="C2602" s="1" t="s">
        <v>2104</v>
      </c>
      <c r="D2602" s="1" t="s">
        <v>2105</v>
      </c>
      <c r="E2602" s="1">
        <v>185</v>
      </c>
      <c r="F2602" s="3">
        <f t="shared" si="40"/>
        <v>645.16123000000005</v>
      </c>
      <c r="G2602" s="1" t="s">
        <v>1201</v>
      </c>
      <c r="H2602" s="1">
        <v>3.487358</v>
      </c>
      <c r="I2602" s="1" t="s">
        <v>1085</v>
      </c>
      <c r="J2602" s="1" t="s">
        <v>1086</v>
      </c>
      <c r="K2602" s="1" t="s">
        <v>1090</v>
      </c>
      <c r="L2602" s="1">
        <v>0</v>
      </c>
      <c r="M2602" s="1" t="s">
        <v>1088</v>
      </c>
      <c r="N2602" s="1" t="s">
        <v>559</v>
      </c>
      <c r="O2602" s="1" t="s">
        <v>2</v>
      </c>
    </row>
    <row r="2603" spans="1:15" x14ac:dyDescent="0.25">
      <c r="A2603" s="1">
        <v>1529535</v>
      </c>
      <c r="B2603" s="1" t="s">
        <v>2103</v>
      </c>
      <c r="C2603" s="1" t="s">
        <v>2104</v>
      </c>
      <c r="D2603" s="1" t="s">
        <v>2105</v>
      </c>
      <c r="E2603" s="1">
        <v>83</v>
      </c>
      <c r="F2603" s="3">
        <f t="shared" si="40"/>
        <v>289.450714</v>
      </c>
      <c r="G2603" s="1" t="s">
        <v>1189</v>
      </c>
      <c r="H2603" s="1">
        <v>3.487358</v>
      </c>
      <c r="I2603" s="1" t="s">
        <v>1085</v>
      </c>
      <c r="J2603" s="1" t="s">
        <v>1086</v>
      </c>
      <c r="K2603" s="1" t="s">
        <v>1090</v>
      </c>
      <c r="L2603" s="1">
        <v>0</v>
      </c>
      <c r="M2603" s="1" t="s">
        <v>1088</v>
      </c>
      <c r="N2603" s="1" t="s">
        <v>559</v>
      </c>
      <c r="O2603" s="1" t="s">
        <v>2</v>
      </c>
    </row>
    <row r="2604" spans="1:15" x14ac:dyDescent="0.25">
      <c r="A2604" s="1">
        <v>1530102</v>
      </c>
      <c r="B2604" s="1" t="s">
        <v>2103</v>
      </c>
      <c r="C2604" s="1" t="s">
        <v>2104</v>
      </c>
      <c r="D2604" s="1" t="s">
        <v>2105</v>
      </c>
      <c r="E2604" s="1">
        <v>247</v>
      </c>
      <c r="F2604" s="3">
        <f t="shared" si="40"/>
        <v>861.37742600000001</v>
      </c>
      <c r="G2604" s="1" t="s">
        <v>1189</v>
      </c>
      <c r="H2604" s="1">
        <v>3.487358</v>
      </c>
      <c r="I2604" s="1" t="s">
        <v>1085</v>
      </c>
      <c r="J2604" s="1" t="s">
        <v>1086</v>
      </c>
      <c r="K2604" s="1" t="s">
        <v>1090</v>
      </c>
      <c r="L2604" s="1">
        <v>0</v>
      </c>
      <c r="M2604" s="1" t="s">
        <v>1088</v>
      </c>
      <c r="N2604" s="1" t="s">
        <v>559</v>
      </c>
      <c r="O2604" s="1" t="s">
        <v>2</v>
      </c>
    </row>
    <row r="2605" spans="1:15" x14ac:dyDescent="0.25">
      <c r="A2605" s="1">
        <v>1530124</v>
      </c>
      <c r="B2605" s="1" t="s">
        <v>2103</v>
      </c>
      <c r="C2605" s="1" t="s">
        <v>2104</v>
      </c>
      <c r="D2605" s="1" t="s">
        <v>2105</v>
      </c>
      <c r="E2605" s="1">
        <v>133</v>
      </c>
      <c r="F2605" s="3">
        <f t="shared" si="40"/>
        <v>463.81861399999997</v>
      </c>
      <c r="G2605" s="1" t="s">
        <v>1189</v>
      </c>
      <c r="H2605" s="1">
        <v>3.487358</v>
      </c>
      <c r="I2605" s="1" t="s">
        <v>1085</v>
      </c>
      <c r="J2605" s="1" t="s">
        <v>1086</v>
      </c>
      <c r="K2605" s="1" t="s">
        <v>1090</v>
      </c>
      <c r="L2605" s="1">
        <v>0</v>
      </c>
      <c r="M2605" s="1" t="s">
        <v>1088</v>
      </c>
      <c r="N2605" s="1" t="s">
        <v>559</v>
      </c>
      <c r="O2605" s="1" t="s">
        <v>2</v>
      </c>
    </row>
    <row r="2606" spans="1:15" x14ac:dyDescent="0.25">
      <c r="A2606" s="1">
        <v>1531203</v>
      </c>
      <c r="B2606" s="1" t="s">
        <v>2103</v>
      </c>
      <c r="C2606" s="1" t="s">
        <v>2104</v>
      </c>
      <c r="D2606" s="1" t="s">
        <v>2105</v>
      </c>
      <c r="E2606" s="1">
        <v>190</v>
      </c>
      <c r="F2606" s="3">
        <f t="shared" si="40"/>
        <v>662.59802000000002</v>
      </c>
      <c r="G2606" s="1" t="s">
        <v>1111</v>
      </c>
      <c r="H2606" s="1">
        <v>3.487358</v>
      </c>
      <c r="I2606" s="1" t="s">
        <v>1085</v>
      </c>
      <c r="J2606" s="1" t="s">
        <v>1086</v>
      </c>
      <c r="K2606" s="1" t="s">
        <v>1090</v>
      </c>
      <c r="L2606" s="1">
        <v>0</v>
      </c>
      <c r="M2606" s="1" t="s">
        <v>1088</v>
      </c>
      <c r="N2606" s="1" t="s">
        <v>559</v>
      </c>
      <c r="O2606" s="1" t="s">
        <v>2</v>
      </c>
    </row>
    <row r="2607" spans="1:15" x14ac:dyDescent="0.25">
      <c r="A2607" s="1">
        <v>1531204</v>
      </c>
      <c r="B2607" s="1" t="s">
        <v>2103</v>
      </c>
      <c r="C2607" s="1" t="s">
        <v>2104</v>
      </c>
      <c r="D2607" s="1" t="s">
        <v>2105</v>
      </c>
      <c r="E2607" s="1">
        <v>33</v>
      </c>
      <c r="F2607" s="3">
        <f t="shared" si="40"/>
        <v>115.082814</v>
      </c>
      <c r="G2607" s="1" t="s">
        <v>1111</v>
      </c>
      <c r="H2607" s="1">
        <v>3.487358</v>
      </c>
      <c r="I2607" s="1" t="s">
        <v>1085</v>
      </c>
      <c r="J2607" s="1" t="s">
        <v>1086</v>
      </c>
      <c r="K2607" s="1" t="s">
        <v>1090</v>
      </c>
      <c r="L2607" s="1">
        <v>0</v>
      </c>
      <c r="M2607" s="1" t="s">
        <v>1088</v>
      </c>
      <c r="N2607" s="1" t="s">
        <v>559</v>
      </c>
      <c r="O2607" s="1" t="s">
        <v>2</v>
      </c>
    </row>
    <row r="2608" spans="1:15" x14ac:dyDescent="0.25">
      <c r="A2608" s="1">
        <v>1531205</v>
      </c>
      <c r="B2608" s="1" t="s">
        <v>2103</v>
      </c>
      <c r="C2608" s="1" t="s">
        <v>2104</v>
      </c>
      <c r="D2608" s="1" t="s">
        <v>2105</v>
      </c>
      <c r="E2608" s="1">
        <v>49</v>
      </c>
      <c r="F2608" s="3">
        <f t="shared" si="40"/>
        <v>170.88054199999999</v>
      </c>
      <c r="G2608" s="1" t="s">
        <v>1111</v>
      </c>
      <c r="H2608" s="1">
        <v>3.487358</v>
      </c>
      <c r="I2608" s="1" t="s">
        <v>1085</v>
      </c>
      <c r="J2608" s="1" t="s">
        <v>1086</v>
      </c>
      <c r="K2608" s="1" t="s">
        <v>1090</v>
      </c>
      <c r="L2608" s="1">
        <v>0</v>
      </c>
      <c r="M2608" s="1" t="s">
        <v>1088</v>
      </c>
      <c r="N2608" s="1" t="s">
        <v>559</v>
      </c>
      <c r="O2608" s="1" t="s">
        <v>2</v>
      </c>
    </row>
    <row r="2609" spans="1:15" x14ac:dyDescent="0.25">
      <c r="A2609" s="1">
        <v>1531206</v>
      </c>
      <c r="B2609" s="1" t="s">
        <v>2103</v>
      </c>
      <c r="C2609" s="1" t="s">
        <v>2104</v>
      </c>
      <c r="D2609" s="1" t="s">
        <v>2105</v>
      </c>
      <c r="E2609" s="1">
        <v>2</v>
      </c>
      <c r="F2609" s="3">
        <f t="shared" si="40"/>
        <v>6.9747159999999999</v>
      </c>
      <c r="G2609" s="1" t="s">
        <v>1111</v>
      </c>
      <c r="H2609" s="1">
        <v>3.487358</v>
      </c>
      <c r="I2609" s="1" t="s">
        <v>1085</v>
      </c>
      <c r="J2609" s="1" t="s">
        <v>1086</v>
      </c>
      <c r="K2609" s="1" t="s">
        <v>1090</v>
      </c>
      <c r="L2609" s="1">
        <v>0</v>
      </c>
      <c r="M2609" s="1" t="s">
        <v>1088</v>
      </c>
      <c r="N2609" s="1" t="s">
        <v>559</v>
      </c>
      <c r="O2609" s="1" t="s">
        <v>2</v>
      </c>
    </row>
    <row r="2610" spans="1:15" x14ac:dyDescent="0.25">
      <c r="A2610" s="1">
        <v>1529536</v>
      </c>
      <c r="B2610" s="1" t="s">
        <v>2106</v>
      </c>
      <c r="C2610" s="1" t="s">
        <v>2107</v>
      </c>
      <c r="D2610" s="1" t="s">
        <v>2108</v>
      </c>
      <c r="E2610" s="1">
        <v>175</v>
      </c>
      <c r="F2610" s="3">
        <f t="shared" si="40"/>
        <v>610.28764999999999</v>
      </c>
      <c r="G2610" s="1" t="s">
        <v>1190</v>
      </c>
      <c r="H2610" s="1">
        <v>3.487358</v>
      </c>
      <c r="I2610" s="1" t="s">
        <v>1085</v>
      </c>
      <c r="J2610" s="1" t="s">
        <v>1086</v>
      </c>
      <c r="K2610" s="1" t="s">
        <v>1090</v>
      </c>
      <c r="L2610" s="1">
        <v>0</v>
      </c>
      <c r="M2610" s="1" t="s">
        <v>1088</v>
      </c>
      <c r="N2610" s="1" t="s">
        <v>559</v>
      </c>
      <c r="O2610" s="1" t="s">
        <v>2</v>
      </c>
    </row>
    <row r="2611" spans="1:15" x14ac:dyDescent="0.25">
      <c r="A2611" s="1">
        <v>1529537</v>
      </c>
      <c r="B2611" s="1" t="s">
        <v>2106</v>
      </c>
      <c r="C2611" s="1" t="s">
        <v>2107</v>
      </c>
      <c r="D2611" s="1" t="s">
        <v>2108</v>
      </c>
      <c r="E2611" s="1">
        <v>269</v>
      </c>
      <c r="F2611" s="3">
        <f t="shared" si="40"/>
        <v>938.09930199999997</v>
      </c>
      <c r="G2611" s="1" t="s">
        <v>1189</v>
      </c>
      <c r="H2611" s="1">
        <v>3.487358</v>
      </c>
      <c r="I2611" s="1" t="s">
        <v>1085</v>
      </c>
      <c r="J2611" s="1" t="s">
        <v>1086</v>
      </c>
      <c r="K2611" s="1" t="s">
        <v>1090</v>
      </c>
      <c r="L2611" s="1">
        <v>0</v>
      </c>
      <c r="M2611" s="1" t="s">
        <v>1088</v>
      </c>
      <c r="N2611" s="1" t="s">
        <v>559</v>
      </c>
      <c r="O2611" s="1" t="s">
        <v>2</v>
      </c>
    </row>
    <row r="2612" spans="1:15" x14ac:dyDescent="0.25">
      <c r="A2612" s="1">
        <v>1530113</v>
      </c>
      <c r="B2612" s="1" t="s">
        <v>2106</v>
      </c>
      <c r="C2612" s="1" t="s">
        <v>2107</v>
      </c>
      <c r="D2612" s="1" t="s">
        <v>2108</v>
      </c>
      <c r="E2612" s="1">
        <v>64</v>
      </c>
      <c r="F2612" s="3">
        <f t="shared" si="40"/>
        <v>223.190912</v>
      </c>
      <c r="G2612" s="1" t="s">
        <v>1189</v>
      </c>
      <c r="H2612" s="1">
        <v>3.487358</v>
      </c>
      <c r="I2612" s="1" t="s">
        <v>1085</v>
      </c>
      <c r="J2612" s="1" t="s">
        <v>1086</v>
      </c>
      <c r="K2612" s="1" t="s">
        <v>1090</v>
      </c>
      <c r="L2612" s="1">
        <v>0</v>
      </c>
      <c r="M2612" s="1" t="s">
        <v>1088</v>
      </c>
      <c r="N2612" s="1" t="s">
        <v>559</v>
      </c>
      <c r="O2612" s="1" t="s">
        <v>2</v>
      </c>
    </row>
    <row r="2613" spans="1:15" x14ac:dyDescent="0.25">
      <c r="A2613" s="1">
        <v>1530129</v>
      </c>
      <c r="B2613" s="1" t="s">
        <v>2106</v>
      </c>
      <c r="C2613" s="1" t="s">
        <v>2107</v>
      </c>
      <c r="D2613" s="1" t="s">
        <v>2108</v>
      </c>
      <c r="E2613" s="1">
        <v>160</v>
      </c>
      <c r="F2613" s="3">
        <f t="shared" si="40"/>
        <v>557.97727999999995</v>
      </c>
      <c r="G2613" s="1" t="s">
        <v>1189</v>
      </c>
      <c r="H2613" s="1">
        <v>3.487358</v>
      </c>
      <c r="I2613" s="1" t="s">
        <v>1085</v>
      </c>
      <c r="J2613" s="1" t="s">
        <v>1086</v>
      </c>
      <c r="K2613" s="1" t="s">
        <v>1090</v>
      </c>
      <c r="L2613" s="1">
        <v>0</v>
      </c>
      <c r="M2613" s="1" t="s">
        <v>1088</v>
      </c>
      <c r="N2613" s="1" t="s">
        <v>559</v>
      </c>
      <c r="O2613" s="1" t="s">
        <v>2</v>
      </c>
    </row>
    <row r="2614" spans="1:15" x14ac:dyDescent="0.25">
      <c r="A2614" s="1">
        <v>1530490</v>
      </c>
      <c r="B2614" s="1" t="s">
        <v>2106</v>
      </c>
      <c r="C2614" s="1" t="s">
        <v>2107</v>
      </c>
      <c r="D2614" s="1" t="s">
        <v>2108</v>
      </c>
      <c r="E2614" s="1">
        <v>241</v>
      </c>
      <c r="F2614" s="3">
        <f t="shared" si="40"/>
        <v>840.45327799999995</v>
      </c>
      <c r="G2614" s="1" t="s">
        <v>1190</v>
      </c>
      <c r="H2614" s="1">
        <v>3.487358</v>
      </c>
      <c r="I2614" s="1" t="s">
        <v>1085</v>
      </c>
      <c r="J2614" s="1" t="s">
        <v>1086</v>
      </c>
      <c r="K2614" s="1" t="s">
        <v>1090</v>
      </c>
      <c r="L2614" s="1">
        <v>0</v>
      </c>
      <c r="M2614" s="1" t="s">
        <v>1088</v>
      </c>
      <c r="N2614" s="1" t="s">
        <v>559</v>
      </c>
      <c r="O2614" s="1" t="s">
        <v>2</v>
      </c>
    </row>
    <row r="2615" spans="1:15" x14ac:dyDescent="0.25">
      <c r="A2615" s="1">
        <v>1530491</v>
      </c>
      <c r="B2615" s="1" t="s">
        <v>2106</v>
      </c>
      <c r="C2615" s="1" t="s">
        <v>2107</v>
      </c>
      <c r="D2615" s="1" t="s">
        <v>2108</v>
      </c>
      <c r="E2615" s="1">
        <v>53</v>
      </c>
      <c r="F2615" s="3">
        <f t="shared" si="40"/>
        <v>184.82997399999999</v>
      </c>
      <c r="G2615" s="1" t="s">
        <v>1190</v>
      </c>
      <c r="H2615" s="1">
        <v>3.487358</v>
      </c>
      <c r="I2615" s="1" t="s">
        <v>1085</v>
      </c>
      <c r="J2615" s="1" t="s">
        <v>1086</v>
      </c>
      <c r="K2615" s="1" t="s">
        <v>1090</v>
      </c>
      <c r="L2615" s="1">
        <v>0</v>
      </c>
      <c r="M2615" s="1" t="s">
        <v>1088</v>
      </c>
      <c r="N2615" s="1" t="s">
        <v>559</v>
      </c>
      <c r="O2615" s="1" t="s">
        <v>2</v>
      </c>
    </row>
    <row r="2616" spans="1:15" x14ac:dyDescent="0.25">
      <c r="A2616" s="1">
        <v>1531775</v>
      </c>
      <c r="B2616" s="1" t="s">
        <v>2109</v>
      </c>
      <c r="C2616" s="1" t="s">
        <v>2110</v>
      </c>
      <c r="D2616" s="1" t="s">
        <v>2111</v>
      </c>
      <c r="E2616" s="1">
        <v>350</v>
      </c>
      <c r="F2616" s="3">
        <f t="shared" si="40"/>
        <v>1220.5753</v>
      </c>
      <c r="G2616" s="1" t="s">
        <v>1111</v>
      </c>
      <c r="H2616" s="1">
        <v>3.487358</v>
      </c>
      <c r="I2616" s="1" t="s">
        <v>1085</v>
      </c>
      <c r="J2616" s="1" t="s">
        <v>1086</v>
      </c>
      <c r="K2616" s="1" t="s">
        <v>1090</v>
      </c>
      <c r="L2616" s="1">
        <v>0</v>
      </c>
      <c r="M2616" s="1" t="s">
        <v>1088</v>
      </c>
      <c r="N2616" s="1" t="s">
        <v>559</v>
      </c>
      <c r="O2616" s="1" t="s">
        <v>2</v>
      </c>
    </row>
    <row r="2617" spans="1:15" x14ac:dyDescent="0.25">
      <c r="A2617" s="1">
        <v>1531776</v>
      </c>
      <c r="B2617" s="1" t="s">
        <v>2109</v>
      </c>
      <c r="C2617" s="1" t="s">
        <v>2110</v>
      </c>
      <c r="D2617" s="1" t="s">
        <v>2111</v>
      </c>
      <c r="E2617" s="1">
        <v>296</v>
      </c>
      <c r="F2617" s="3">
        <f t="shared" si="40"/>
        <v>1032.2579679999999</v>
      </c>
      <c r="G2617" s="1" t="s">
        <v>1333</v>
      </c>
      <c r="H2617" s="1">
        <v>3.487358</v>
      </c>
      <c r="I2617" s="1" t="s">
        <v>1085</v>
      </c>
      <c r="J2617" s="1" t="s">
        <v>1086</v>
      </c>
      <c r="K2617" s="1" t="s">
        <v>1090</v>
      </c>
      <c r="L2617" s="1">
        <v>0</v>
      </c>
      <c r="M2617" s="1" t="s">
        <v>1088</v>
      </c>
      <c r="N2617" s="1" t="s">
        <v>559</v>
      </c>
      <c r="O2617" s="1" t="s">
        <v>2</v>
      </c>
    </row>
    <row r="2618" spans="1:15" x14ac:dyDescent="0.25">
      <c r="A2618" s="1">
        <v>1531875</v>
      </c>
      <c r="B2618" s="1" t="s">
        <v>2109</v>
      </c>
      <c r="C2618" s="1" t="s">
        <v>2110</v>
      </c>
      <c r="D2618" s="1" t="s">
        <v>2111</v>
      </c>
      <c r="E2618" s="1">
        <v>50</v>
      </c>
      <c r="F2618" s="3">
        <f t="shared" si="40"/>
        <v>174.36789999999999</v>
      </c>
      <c r="G2618" s="1" t="s">
        <v>1333</v>
      </c>
      <c r="H2618" s="1">
        <v>3.487358</v>
      </c>
      <c r="I2618" s="1" t="s">
        <v>1085</v>
      </c>
      <c r="J2618" s="1" t="s">
        <v>1086</v>
      </c>
      <c r="K2618" s="1" t="s">
        <v>1090</v>
      </c>
      <c r="L2618" s="1">
        <v>0</v>
      </c>
      <c r="M2618" s="1" t="s">
        <v>1088</v>
      </c>
      <c r="N2618" s="1" t="s">
        <v>559</v>
      </c>
      <c r="O2618" s="1" t="s">
        <v>2</v>
      </c>
    </row>
    <row r="2619" spans="1:15" x14ac:dyDescent="0.25">
      <c r="A2619" s="1">
        <v>1531783</v>
      </c>
      <c r="B2619" s="1" t="s">
        <v>2112</v>
      </c>
      <c r="C2619" s="1" t="s">
        <v>2113</v>
      </c>
      <c r="D2619" s="1" t="s">
        <v>2114</v>
      </c>
      <c r="E2619" s="1">
        <v>350</v>
      </c>
      <c r="F2619" s="3">
        <f t="shared" si="40"/>
        <v>1220.5753</v>
      </c>
      <c r="G2619" s="1" t="s">
        <v>1111</v>
      </c>
      <c r="H2619" s="1">
        <v>3.487358</v>
      </c>
      <c r="I2619" s="1" t="s">
        <v>1085</v>
      </c>
      <c r="J2619" s="1" t="s">
        <v>1086</v>
      </c>
      <c r="K2619" s="1" t="s">
        <v>1090</v>
      </c>
      <c r="L2619" s="1">
        <v>0</v>
      </c>
      <c r="M2619" s="1" t="s">
        <v>1088</v>
      </c>
      <c r="N2619" s="1" t="s">
        <v>559</v>
      </c>
      <c r="O2619" s="1" t="s">
        <v>2</v>
      </c>
    </row>
    <row r="2620" spans="1:15" x14ac:dyDescent="0.25">
      <c r="A2620" s="1">
        <v>1526357</v>
      </c>
      <c r="B2620" s="1" t="s">
        <v>2115</v>
      </c>
      <c r="C2620" s="1" t="s">
        <v>633</v>
      </c>
      <c r="D2620" s="1" t="s">
        <v>2116</v>
      </c>
      <c r="E2620" s="1">
        <v>136</v>
      </c>
      <c r="F2620" s="3">
        <f t="shared" si="40"/>
        <v>536.70087999999998</v>
      </c>
      <c r="G2620" s="1" t="s">
        <v>1129</v>
      </c>
      <c r="H2620" s="1">
        <v>3.9463300000000001</v>
      </c>
      <c r="I2620" s="1" t="s">
        <v>1085</v>
      </c>
      <c r="J2620" s="1" t="s">
        <v>1086</v>
      </c>
      <c r="K2620" s="1" t="s">
        <v>1087</v>
      </c>
      <c r="L2620" s="1">
        <v>0</v>
      </c>
      <c r="M2620" s="1" t="s">
        <v>1088</v>
      </c>
      <c r="N2620" s="1" t="s">
        <v>563</v>
      </c>
      <c r="O2620" s="1" t="s">
        <v>2</v>
      </c>
    </row>
    <row r="2621" spans="1:15" x14ac:dyDescent="0.25">
      <c r="A2621" s="1">
        <v>1526356</v>
      </c>
      <c r="B2621" s="1" t="s">
        <v>2117</v>
      </c>
      <c r="C2621" s="1" t="s">
        <v>630</v>
      </c>
      <c r="D2621" s="1" t="s">
        <v>2118</v>
      </c>
      <c r="E2621" s="1">
        <v>87</v>
      </c>
      <c r="F2621" s="3">
        <f t="shared" si="40"/>
        <v>343.33071000000001</v>
      </c>
      <c r="G2621" s="1" t="s">
        <v>1101</v>
      </c>
      <c r="H2621" s="1">
        <v>3.9463300000000001</v>
      </c>
      <c r="I2621" s="1" t="s">
        <v>1085</v>
      </c>
      <c r="J2621" s="1" t="s">
        <v>1086</v>
      </c>
      <c r="K2621" s="1" t="s">
        <v>1087</v>
      </c>
      <c r="L2621" s="1">
        <v>0</v>
      </c>
      <c r="M2621" s="1" t="s">
        <v>1088</v>
      </c>
      <c r="N2621" s="1" t="s">
        <v>563</v>
      </c>
      <c r="O2621" s="1" t="s">
        <v>2</v>
      </c>
    </row>
    <row r="2622" spans="1:15" x14ac:dyDescent="0.25">
      <c r="A2622" s="1">
        <v>1527181</v>
      </c>
      <c r="B2622" s="1" t="s">
        <v>2117</v>
      </c>
      <c r="C2622" s="1" t="s">
        <v>630</v>
      </c>
      <c r="D2622" s="1" t="s">
        <v>2118</v>
      </c>
      <c r="E2622" s="1">
        <v>58</v>
      </c>
      <c r="F2622" s="3">
        <f t="shared" si="40"/>
        <v>228.88714000000002</v>
      </c>
      <c r="G2622" s="1" t="s">
        <v>1101</v>
      </c>
      <c r="H2622" s="1">
        <v>3.9463300000000001</v>
      </c>
      <c r="I2622" s="1" t="s">
        <v>1085</v>
      </c>
      <c r="J2622" s="1" t="s">
        <v>1086</v>
      </c>
      <c r="K2622" s="1" t="s">
        <v>1087</v>
      </c>
      <c r="L2622" s="1">
        <v>0</v>
      </c>
      <c r="M2622" s="1" t="s">
        <v>1088</v>
      </c>
      <c r="N2622" s="1" t="s">
        <v>563</v>
      </c>
      <c r="O2622" s="1" t="s">
        <v>2</v>
      </c>
    </row>
    <row r="2623" spans="1:15" x14ac:dyDescent="0.25">
      <c r="A2623" s="1">
        <v>1526045</v>
      </c>
      <c r="B2623" s="1" t="s">
        <v>2119</v>
      </c>
      <c r="C2623" s="1" t="s">
        <v>1015</v>
      </c>
      <c r="D2623" s="1" t="s">
        <v>2120</v>
      </c>
      <c r="E2623" s="1">
        <v>86</v>
      </c>
      <c r="F2623" s="3">
        <f t="shared" si="40"/>
        <v>339.38438000000002</v>
      </c>
      <c r="G2623" s="1" t="s">
        <v>1101</v>
      </c>
      <c r="H2623" s="1">
        <v>3.9463300000000001</v>
      </c>
      <c r="I2623" s="1" t="s">
        <v>1085</v>
      </c>
      <c r="J2623" s="1" t="s">
        <v>1086</v>
      </c>
      <c r="K2623" s="1" t="s">
        <v>1087</v>
      </c>
      <c r="L2623" s="1">
        <v>0</v>
      </c>
      <c r="M2623" s="1" t="s">
        <v>1088</v>
      </c>
      <c r="N2623" s="1" t="s">
        <v>563</v>
      </c>
      <c r="O2623" s="1" t="s">
        <v>2</v>
      </c>
    </row>
    <row r="2624" spans="1:15" x14ac:dyDescent="0.25">
      <c r="A2624" s="1">
        <v>1527381</v>
      </c>
      <c r="B2624" s="1" t="s">
        <v>2119</v>
      </c>
      <c r="C2624" s="1" t="s">
        <v>1015</v>
      </c>
      <c r="D2624" s="1" t="s">
        <v>2120</v>
      </c>
      <c r="E2624" s="1">
        <v>58</v>
      </c>
      <c r="F2624" s="3">
        <f t="shared" si="40"/>
        <v>228.88714000000002</v>
      </c>
      <c r="G2624" s="1" t="s">
        <v>1101</v>
      </c>
      <c r="H2624" s="1">
        <v>3.9463300000000001</v>
      </c>
      <c r="I2624" s="1" t="s">
        <v>1085</v>
      </c>
      <c r="J2624" s="1" t="s">
        <v>1086</v>
      </c>
      <c r="K2624" s="1" t="s">
        <v>1087</v>
      </c>
      <c r="L2624" s="1">
        <v>0</v>
      </c>
      <c r="M2624" s="1" t="s">
        <v>1088</v>
      </c>
      <c r="N2624" s="1" t="s">
        <v>563</v>
      </c>
      <c r="O2624" s="1" t="s">
        <v>2</v>
      </c>
    </row>
    <row r="2625" spans="1:15" x14ac:dyDescent="0.25">
      <c r="A2625" s="1">
        <v>1530557</v>
      </c>
      <c r="B2625" s="1" t="s">
        <v>2121</v>
      </c>
      <c r="C2625" s="1" t="s">
        <v>2122</v>
      </c>
      <c r="D2625" s="1" t="s">
        <v>2123</v>
      </c>
      <c r="E2625" s="1">
        <v>233</v>
      </c>
      <c r="F2625" s="3">
        <f t="shared" si="40"/>
        <v>884.25037799999996</v>
      </c>
      <c r="G2625" s="1" t="s">
        <v>1127</v>
      </c>
      <c r="H2625" s="1">
        <v>3.7950659999999998</v>
      </c>
      <c r="I2625" s="1" t="s">
        <v>1085</v>
      </c>
      <c r="J2625" s="1" t="s">
        <v>1086</v>
      </c>
      <c r="K2625" s="1" t="s">
        <v>1087</v>
      </c>
      <c r="L2625" s="1">
        <v>0</v>
      </c>
      <c r="M2625" s="1" t="s">
        <v>1088</v>
      </c>
      <c r="N2625" s="1" t="s">
        <v>559</v>
      </c>
      <c r="O2625" s="1" t="s">
        <v>2</v>
      </c>
    </row>
    <row r="2626" spans="1:15" x14ac:dyDescent="0.25">
      <c r="A2626" s="1">
        <v>1530558</v>
      </c>
      <c r="B2626" s="1" t="s">
        <v>2124</v>
      </c>
      <c r="C2626" s="1" t="s">
        <v>442</v>
      </c>
      <c r="D2626" s="1" t="s">
        <v>2125</v>
      </c>
      <c r="E2626" s="1">
        <v>88</v>
      </c>
      <c r="F2626" s="3">
        <f t="shared" si="40"/>
        <v>333.96580799999998</v>
      </c>
      <c r="G2626" s="1" t="s">
        <v>1127</v>
      </c>
      <c r="H2626" s="1">
        <v>3.7950659999999998</v>
      </c>
      <c r="I2626" s="1" t="s">
        <v>1085</v>
      </c>
      <c r="J2626" s="1" t="s">
        <v>1086</v>
      </c>
      <c r="K2626" s="1" t="s">
        <v>1087</v>
      </c>
      <c r="L2626" s="1">
        <v>0</v>
      </c>
      <c r="M2626" s="1" t="s">
        <v>1088</v>
      </c>
      <c r="N2626" s="1" t="s">
        <v>563</v>
      </c>
      <c r="O2626" s="1" t="s">
        <v>2</v>
      </c>
    </row>
    <row r="2627" spans="1:15" x14ac:dyDescent="0.25">
      <c r="A2627" s="1">
        <v>1530559</v>
      </c>
      <c r="B2627" s="1" t="s">
        <v>2124</v>
      </c>
      <c r="C2627" s="1" t="s">
        <v>442</v>
      </c>
      <c r="D2627" s="1" t="s">
        <v>2125</v>
      </c>
      <c r="E2627" s="1">
        <v>266</v>
      </c>
      <c r="F2627" s="3">
        <f t="shared" ref="F2627:F2690" si="41">E2627*H2627</f>
        <v>1009.4875559999999</v>
      </c>
      <c r="G2627" s="1" t="s">
        <v>1201</v>
      </c>
      <c r="H2627" s="1">
        <v>3.7950659999999998</v>
      </c>
      <c r="I2627" s="1" t="s">
        <v>1085</v>
      </c>
      <c r="J2627" s="1" t="s">
        <v>1086</v>
      </c>
      <c r="K2627" s="1" t="s">
        <v>1087</v>
      </c>
      <c r="L2627" s="1">
        <v>0</v>
      </c>
      <c r="M2627" s="1" t="s">
        <v>1088</v>
      </c>
      <c r="N2627" s="1" t="s">
        <v>563</v>
      </c>
      <c r="O2627" s="1" t="s">
        <v>2</v>
      </c>
    </row>
    <row r="2628" spans="1:15" x14ac:dyDescent="0.25">
      <c r="A2628" s="1">
        <v>1531092</v>
      </c>
      <c r="B2628" s="1" t="s">
        <v>2124</v>
      </c>
      <c r="C2628" s="1" t="s">
        <v>442</v>
      </c>
      <c r="D2628" s="1" t="s">
        <v>2125</v>
      </c>
      <c r="E2628" s="1">
        <v>100</v>
      </c>
      <c r="F2628" s="3">
        <f t="shared" si="41"/>
        <v>379.50659999999999</v>
      </c>
      <c r="G2628" s="1" t="s">
        <v>1127</v>
      </c>
      <c r="H2628" s="1">
        <v>3.7950659999999998</v>
      </c>
      <c r="I2628" s="1" t="s">
        <v>1085</v>
      </c>
      <c r="J2628" s="1" t="s">
        <v>1086</v>
      </c>
      <c r="K2628" s="1" t="s">
        <v>1087</v>
      </c>
      <c r="L2628" s="1">
        <v>0</v>
      </c>
      <c r="M2628" s="1" t="s">
        <v>1088</v>
      </c>
      <c r="N2628" s="1" t="s">
        <v>563</v>
      </c>
      <c r="O2628" s="1" t="s">
        <v>2</v>
      </c>
    </row>
    <row r="2629" spans="1:15" x14ac:dyDescent="0.25">
      <c r="A2629" s="1">
        <v>1531093</v>
      </c>
      <c r="B2629" s="1" t="s">
        <v>2124</v>
      </c>
      <c r="C2629" s="1" t="s">
        <v>442</v>
      </c>
      <c r="D2629" s="1" t="s">
        <v>2125</v>
      </c>
      <c r="E2629" s="1">
        <v>59</v>
      </c>
      <c r="F2629" s="3">
        <f t="shared" si="41"/>
        <v>223.908894</v>
      </c>
      <c r="G2629" s="1" t="s">
        <v>1127</v>
      </c>
      <c r="H2629" s="1">
        <v>3.7950659999999998</v>
      </c>
      <c r="I2629" s="1" t="s">
        <v>1085</v>
      </c>
      <c r="J2629" s="1" t="s">
        <v>1086</v>
      </c>
      <c r="K2629" s="1" t="s">
        <v>1087</v>
      </c>
      <c r="L2629" s="1">
        <v>0</v>
      </c>
      <c r="M2629" s="1" t="s">
        <v>1088</v>
      </c>
      <c r="N2629" s="1" t="s">
        <v>563</v>
      </c>
      <c r="O2629" s="1" t="s">
        <v>2</v>
      </c>
    </row>
    <row r="2630" spans="1:15" x14ac:dyDescent="0.25">
      <c r="A2630" s="1">
        <v>1531094</v>
      </c>
      <c r="B2630" s="1" t="s">
        <v>2124</v>
      </c>
      <c r="C2630" s="1" t="s">
        <v>442</v>
      </c>
      <c r="D2630" s="1" t="s">
        <v>2125</v>
      </c>
      <c r="E2630" s="1">
        <v>103</v>
      </c>
      <c r="F2630" s="3">
        <f t="shared" si="41"/>
        <v>390.89179799999999</v>
      </c>
      <c r="G2630" s="1" t="s">
        <v>1127</v>
      </c>
      <c r="H2630" s="1">
        <v>3.7950659999999998</v>
      </c>
      <c r="I2630" s="1" t="s">
        <v>1085</v>
      </c>
      <c r="J2630" s="1" t="s">
        <v>1086</v>
      </c>
      <c r="K2630" s="1" t="s">
        <v>1087</v>
      </c>
      <c r="L2630" s="1">
        <v>0</v>
      </c>
      <c r="M2630" s="1" t="s">
        <v>1088</v>
      </c>
      <c r="N2630" s="1" t="s">
        <v>563</v>
      </c>
      <c r="O2630" s="1" t="s">
        <v>2</v>
      </c>
    </row>
    <row r="2631" spans="1:15" x14ac:dyDescent="0.25">
      <c r="A2631" s="1">
        <v>1531095</v>
      </c>
      <c r="B2631" s="1" t="s">
        <v>2124</v>
      </c>
      <c r="C2631" s="1" t="s">
        <v>442</v>
      </c>
      <c r="D2631" s="1" t="s">
        <v>2125</v>
      </c>
      <c r="E2631" s="1">
        <v>73</v>
      </c>
      <c r="F2631" s="3">
        <f t="shared" si="41"/>
        <v>277.03981799999997</v>
      </c>
      <c r="G2631" s="1" t="s">
        <v>1127</v>
      </c>
      <c r="H2631" s="1">
        <v>3.7950659999999998</v>
      </c>
      <c r="I2631" s="1" t="s">
        <v>1085</v>
      </c>
      <c r="J2631" s="1" t="s">
        <v>1086</v>
      </c>
      <c r="K2631" s="1" t="s">
        <v>1087</v>
      </c>
      <c r="L2631" s="1">
        <v>0</v>
      </c>
      <c r="M2631" s="1" t="s">
        <v>1088</v>
      </c>
      <c r="N2631" s="1" t="s">
        <v>563</v>
      </c>
      <c r="O2631" s="1" t="s">
        <v>2</v>
      </c>
    </row>
    <row r="2632" spans="1:15" x14ac:dyDescent="0.25">
      <c r="A2632" s="1">
        <v>1531311</v>
      </c>
      <c r="B2632" s="1" t="s">
        <v>2124</v>
      </c>
      <c r="C2632" s="1" t="s">
        <v>442</v>
      </c>
      <c r="D2632" s="1" t="s">
        <v>2125</v>
      </c>
      <c r="E2632" s="1">
        <v>123</v>
      </c>
      <c r="F2632" s="3">
        <f t="shared" si="41"/>
        <v>466.79311799999999</v>
      </c>
      <c r="G2632" s="1" t="s">
        <v>1201</v>
      </c>
      <c r="H2632" s="1">
        <v>3.7950659999999998</v>
      </c>
      <c r="I2632" s="1" t="s">
        <v>1085</v>
      </c>
      <c r="J2632" s="1" t="s">
        <v>1086</v>
      </c>
      <c r="K2632" s="1" t="s">
        <v>1087</v>
      </c>
      <c r="L2632" s="1">
        <v>0</v>
      </c>
      <c r="M2632" s="1" t="s">
        <v>1088</v>
      </c>
      <c r="N2632" s="1" t="s">
        <v>563</v>
      </c>
      <c r="O2632" s="1" t="s">
        <v>2</v>
      </c>
    </row>
    <row r="2633" spans="1:15" x14ac:dyDescent="0.25">
      <c r="A2633" s="1">
        <v>1531312</v>
      </c>
      <c r="B2633" s="1" t="s">
        <v>2124</v>
      </c>
      <c r="C2633" s="1" t="s">
        <v>442</v>
      </c>
      <c r="D2633" s="1" t="s">
        <v>2125</v>
      </c>
      <c r="E2633" s="1">
        <v>26</v>
      </c>
      <c r="F2633" s="3">
        <f t="shared" si="41"/>
        <v>98.671715999999989</v>
      </c>
      <c r="G2633" s="1" t="s">
        <v>1201</v>
      </c>
      <c r="H2633" s="1">
        <v>3.7950659999999998</v>
      </c>
      <c r="I2633" s="1" t="s">
        <v>1085</v>
      </c>
      <c r="J2633" s="1" t="s">
        <v>1086</v>
      </c>
      <c r="K2633" s="1" t="s">
        <v>1087</v>
      </c>
      <c r="L2633" s="1">
        <v>0</v>
      </c>
      <c r="M2633" s="1" t="s">
        <v>1088</v>
      </c>
      <c r="N2633" s="1" t="s">
        <v>563</v>
      </c>
      <c r="O2633" s="1" t="s">
        <v>2</v>
      </c>
    </row>
    <row r="2634" spans="1:15" x14ac:dyDescent="0.25">
      <c r="A2634" s="1">
        <v>1522975</v>
      </c>
      <c r="B2634" s="1" t="s">
        <v>2126</v>
      </c>
      <c r="C2634" s="1" t="s">
        <v>450</v>
      </c>
      <c r="D2634" s="1" t="s">
        <v>2127</v>
      </c>
      <c r="E2634" s="1">
        <v>187</v>
      </c>
      <c r="F2634" s="3">
        <f t="shared" si="41"/>
        <v>709.67734199999995</v>
      </c>
      <c r="G2634" s="1" t="s">
        <v>1101</v>
      </c>
      <c r="H2634" s="1">
        <v>3.7950659999999998</v>
      </c>
      <c r="I2634" s="1" t="s">
        <v>1085</v>
      </c>
      <c r="J2634" s="1" t="s">
        <v>1086</v>
      </c>
      <c r="K2634" s="1" t="s">
        <v>1087</v>
      </c>
      <c r="L2634" s="1">
        <v>0</v>
      </c>
      <c r="M2634" s="1" t="s">
        <v>1088</v>
      </c>
      <c r="N2634" s="1" t="s">
        <v>563</v>
      </c>
      <c r="O2634" s="1" t="s">
        <v>2</v>
      </c>
    </row>
    <row r="2635" spans="1:15" x14ac:dyDescent="0.25">
      <c r="A2635" s="1">
        <v>1527195</v>
      </c>
      <c r="B2635" s="1" t="s">
        <v>2126</v>
      </c>
      <c r="C2635" s="1" t="s">
        <v>450</v>
      </c>
      <c r="D2635" s="1" t="s">
        <v>2127</v>
      </c>
      <c r="E2635" s="1">
        <v>87</v>
      </c>
      <c r="F2635" s="3">
        <f t="shared" si="41"/>
        <v>330.17074199999996</v>
      </c>
      <c r="G2635" s="1" t="s">
        <v>1101</v>
      </c>
      <c r="H2635" s="1">
        <v>3.7950659999999998</v>
      </c>
      <c r="I2635" s="1" t="s">
        <v>1085</v>
      </c>
      <c r="J2635" s="1" t="s">
        <v>1086</v>
      </c>
      <c r="K2635" s="1" t="s">
        <v>1087</v>
      </c>
      <c r="L2635" s="1">
        <v>0</v>
      </c>
      <c r="M2635" s="1" t="s">
        <v>1088</v>
      </c>
      <c r="N2635" s="1" t="s">
        <v>563</v>
      </c>
      <c r="O2635" s="1" t="s">
        <v>2</v>
      </c>
    </row>
    <row r="2636" spans="1:15" x14ac:dyDescent="0.25">
      <c r="A2636" s="1">
        <v>1527196</v>
      </c>
      <c r="B2636" s="1" t="s">
        <v>2126</v>
      </c>
      <c r="C2636" s="1" t="s">
        <v>450</v>
      </c>
      <c r="D2636" s="1" t="s">
        <v>2127</v>
      </c>
      <c r="E2636" s="1">
        <v>122</v>
      </c>
      <c r="F2636" s="3">
        <f t="shared" si="41"/>
        <v>462.99805199999997</v>
      </c>
      <c r="G2636" s="1" t="s">
        <v>1101</v>
      </c>
      <c r="H2636" s="1">
        <v>3.7950659999999998</v>
      </c>
      <c r="I2636" s="1" t="s">
        <v>1085</v>
      </c>
      <c r="J2636" s="1" t="s">
        <v>1086</v>
      </c>
      <c r="K2636" s="1" t="s">
        <v>1087</v>
      </c>
      <c r="L2636" s="1">
        <v>0</v>
      </c>
      <c r="M2636" s="1" t="s">
        <v>1088</v>
      </c>
      <c r="N2636" s="1" t="s">
        <v>563</v>
      </c>
      <c r="O2636" s="1" t="s">
        <v>2</v>
      </c>
    </row>
    <row r="2637" spans="1:15" x14ac:dyDescent="0.25">
      <c r="A2637" s="1">
        <v>1527197</v>
      </c>
      <c r="B2637" s="1" t="s">
        <v>2126</v>
      </c>
      <c r="C2637" s="1" t="s">
        <v>450</v>
      </c>
      <c r="D2637" s="1" t="s">
        <v>2127</v>
      </c>
      <c r="E2637" s="1">
        <v>28</v>
      </c>
      <c r="F2637" s="3">
        <f t="shared" si="41"/>
        <v>106.261848</v>
      </c>
      <c r="G2637" s="1" t="s">
        <v>1101</v>
      </c>
      <c r="H2637" s="1">
        <v>3.7950659999999998</v>
      </c>
      <c r="I2637" s="1" t="s">
        <v>1085</v>
      </c>
      <c r="J2637" s="1" t="s">
        <v>1086</v>
      </c>
      <c r="K2637" s="1" t="s">
        <v>1087</v>
      </c>
      <c r="L2637" s="1">
        <v>0</v>
      </c>
      <c r="M2637" s="1" t="s">
        <v>1088</v>
      </c>
      <c r="N2637" s="1" t="s">
        <v>563</v>
      </c>
      <c r="O2637" s="1" t="s">
        <v>2</v>
      </c>
    </row>
    <row r="2638" spans="1:15" x14ac:dyDescent="0.25">
      <c r="A2638" s="1">
        <v>1527198</v>
      </c>
      <c r="B2638" s="1" t="s">
        <v>2126</v>
      </c>
      <c r="C2638" s="1" t="s">
        <v>450</v>
      </c>
      <c r="D2638" s="1" t="s">
        <v>2127</v>
      </c>
      <c r="E2638" s="1">
        <v>10</v>
      </c>
      <c r="F2638" s="3">
        <f t="shared" si="41"/>
        <v>37.950659999999999</v>
      </c>
      <c r="G2638" s="1" t="s">
        <v>1101</v>
      </c>
      <c r="H2638" s="1">
        <v>3.7950659999999998</v>
      </c>
      <c r="I2638" s="1" t="s">
        <v>1085</v>
      </c>
      <c r="J2638" s="1" t="s">
        <v>1086</v>
      </c>
      <c r="K2638" s="1" t="s">
        <v>1087</v>
      </c>
      <c r="L2638" s="1">
        <v>0</v>
      </c>
      <c r="M2638" s="1" t="s">
        <v>1088</v>
      </c>
      <c r="N2638" s="1" t="s">
        <v>563</v>
      </c>
      <c r="O2638" s="1" t="s">
        <v>2</v>
      </c>
    </row>
    <row r="2639" spans="1:15" x14ac:dyDescent="0.25">
      <c r="A2639" s="1">
        <v>1527199</v>
      </c>
      <c r="B2639" s="1" t="s">
        <v>2126</v>
      </c>
      <c r="C2639" s="1" t="s">
        <v>450</v>
      </c>
      <c r="D2639" s="1" t="s">
        <v>2127</v>
      </c>
      <c r="E2639" s="1">
        <v>30</v>
      </c>
      <c r="F2639" s="3">
        <f t="shared" si="41"/>
        <v>113.85198</v>
      </c>
      <c r="G2639" s="1" t="s">
        <v>1101</v>
      </c>
      <c r="H2639" s="1">
        <v>3.7950659999999998</v>
      </c>
      <c r="I2639" s="1" t="s">
        <v>1085</v>
      </c>
      <c r="J2639" s="1" t="s">
        <v>1086</v>
      </c>
      <c r="K2639" s="1" t="s">
        <v>1087</v>
      </c>
      <c r="L2639" s="1">
        <v>0</v>
      </c>
      <c r="M2639" s="1" t="s">
        <v>1088</v>
      </c>
      <c r="N2639" s="1" t="s">
        <v>563</v>
      </c>
      <c r="O2639" s="1" t="s">
        <v>2</v>
      </c>
    </row>
    <row r="2640" spans="1:15" x14ac:dyDescent="0.25">
      <c r="A2640" s="1">
        <v>1522976</v>
      </c>
      <c r="B2640" s="1" t="s">
        <v>2128</v>
      </c>
      <c r="C2640" s="1" t="s">
        <v>451</v>
      </c>
      <c r="D2640" s="1" t="s">
        <v>2129</v>
      </c>
      <c r="E2640" s="1">
        <v>160</v>
      </c>
      <c r="F2640" s="3">
        <f t="shared" si="41"/>
        <v>607.21055999999999</v>
      </c>
      <c r="G2640" s="1" t="s">
        <v>1129</v>
      </c>
      <c r="H2640" s="1">
        <v>3.7950659999999998</v>
      </c>
      <c r="I2640" s="1" t="s">
        <v>1085</v>
      </c>
      <c r="J2640" s="1" t="s">
        <v>1086</v>
      </c>
      <c r="K2640" s="1" t="s">
        <v>1087</v>
      </c>
      <c r="L2640" s="1">
        <v>0</v>
      </c>
      <c r="M2640" s="1" t="s">
        <v>1088</v>
      </c>
      <c r="N2640" s="1" t="s">
        <v>563</v>
      </c>
      <c r="O2640" s="1" t="s">
        <v>2</v>
      </c>
    </row>
    <row r="2641" spans="1:15" x14ac:dyDescent="0.25">
      <c r="A2641" s="1">
        <v>1526826</v>
      </c>
      <c r="B2641" s="1" t="s">
        <v>2128</v>
      </c>
      <c r="C2641" s="1" t="s">
        <v>451</v>
      </c>
      <c r="D2641" s="1" t="s">
        <v>2129</v>
      </c>
      <c r="E2641" s="1">
        <v>100</v>
      </c>
      <c r="F2641" s="3">
        <f t="shared" si="41"/>
        <v>379.50659999999999</v>
      </c>
      <c r="G2641" s="1" t="s">
        <v>1129</v>
      </c>
      <c r="H2641" s="1">
        <v>3.7950659999999998</v>
      </c>
      <c r="I2641" s="1" t="s">
        <v>1085</v>
      </c>
      <c r="J2641" s="1" t="s">
        <v>1086</v>
      </c>
      <c r="K2641" s="1" t="s">
        <v>1087</v>
      </c>
      <c r="L2641" s="1">
        <v>0</v>
      </c>
      <c r="M2641" s="1" t="s">
        <v>1088</v>
      </c>
      <c r="N2641" s="1" t="s">
        <v>563</v>
      </c>
      <c r="O2641" s="1" t="s">
        <v>2</v>
      </c>
    </row>
    <row r="2642" spans="1:15" x14ac:dyDescent="0.25">
      <c r="A2642" s="1">
        <v>1526827</v>
      </c>
      <c r="B2642" s="1" t="s">
        <v>2128</v>
      </c>
      <c r="C2642" s="1" t="s">
        <v>451</v>
      </c>
      <c r="D2642" s="1" t="s">
        <v>2129</v>
      </c>
      <c r="E2642" s="1">
        <v>158</v>
      </c>
      <c r="F2642" s="3">
        <f t="shared" si="41"/>
        <v>599.62042799999995</v>
      </c>
      <c r="G2642" s="1" t="s">
        <v>1129</v>
      </c>
      <c r="H2642" s="1">
        <v>3.7950659999999998</v>
      </c>
      <c r="I2642" s="1" t="s">
        <v>1085</v>
      </c>
      <c r="J2642" s="1" t="s">
        <v>1086</v>
      </c>
      <c r="K2642" s="1" t="s">
        <v>1087</v>
      </c>
      <c r="L2642" s="1">
        <v>0</v>
      </c>
      <c r="M2642" s="1" t="s">
        <v>1088</v>
      </c>
      <c r="N2642" s="1" t="s">
        <v>563</v>
      </c>
      <c r="O2642" s="1" t="s">
        <v>2</v>
      </c>
    </row>
    <row r="2643" spans="1:15" x14ac:dyDescent="0.25">
      <c r="A2643" s="1">
        <v>1526828</v>
      </c>
      <c r="B2643" s="1" t="s">
        <v>2128</v>
      </c>
      <c r="C2643" s="1" t="s">
        <v>451</v>
      </c>
      <c r="D2643" s="1" t="s">
        <v>2129</v>
      </c>
      <c r="E2643" s="1">
        <v>63</v>
      </c>
      <c r="F2643" s="3">
        <f t="shared" si="41"/>
        <v>239.089158</v>
      </c>
      <c r="G2643" s="1" t="s">
        <v>1129</v>
      </c>
      <c r="H2643" s="1">
        <v>3.7950659999999998</v>
      </c>
      <c r="I2643" s="1" t="s">
        <v>1085</v>
      </c>
      <c r="J2643" s="1" t="s">
        <v>1086</v>
      </c>
      <c r="K2643" s="1" t="s">
        <v>1087</v>
      </c>
      <c r="L2643" s="1">
        <v>0</v>
      </c>
      <c r="M2643" s="1" t="s">
        <v>1088</v>
      </c>
      <c r="N2643" s="1" t="s">
        <v>563</v>
      </c>
      <c r="O2643" s="1" t="s">
        <v>2</v>
      </c>
    </row>
    <row r="2644" spans="1:15" x14ac:dyDescent="0.25">
      <c r="A2644" s="1">
        <v>1526360</v>
      </c>
      <c r="B2644" s="1" t="s">
        <v>2130</v>
      </c>
      <c r="C2644" s="1" t="s">
        <v>1019</v>
      </c>
      <c r="D2644" s="1" t="s">
        <v>2131</v>
      </c>
      <c r="E2644" s="1">
        <v>230</v>
      </c>
      <c r="F2644" s="3">
        <f t="shared" si="41"/>
        <v>899.31587000000002</v>
      </c>
      <c r="G2644" s="1" t="s">
        <v>1101</v>
      </c>
      <c r="H2644" s="1">
        <v>3.910069</v>
      </c>
      <c r="I2644" s="1" t="s">
        <v>1085</v>
      </c>
      <c r="J2644" s="1" t="s">
        <v>1086</v>
      </c>
      <c r="K2644" s="1" t="s">
        <v>1087</v>
      </c>
      <c r="L2644" s="1">
        <v>0</v>
      </c>
      <c r="M2644" s="1" t="s">
        <v>1088</v>
      </c>
      <c r="N2644" s="1" t="s">
        <v>563</v>
      </c>
      <c r="O2644" s="1" t="s">
        <v>2</v>
      </c>
    </row>
    <row r="2645" spans="1:15" x14ac:dyDescent="0.25">
      <c r="A2645" s="1">
        <v>1527164</v>
      </c>
      <c r="B2645" s="1" t="s">
        <v>2130</v>
      </c>
      <c r="C2645" s="1" t="s">
        <v>1019</v>
      </c>
      <c r="D2645" s="1" t="s">
        <v>2131</v>
      </c>
      <c r="E2645" s="1">
        <v>136</v>
      </c>
      <c r="F2645" s="3">
        <f t="shared" si="41"/>
        <v>531.76938399999995</v>
      </c>
      <c r="G2645" s="1" t="s">
        <v>1188</v>
      </c>
      <c r="H2645" s="1">
        <v>3.910069</v>
      </c>
      <c r="I2645" s="1" t="s">
        <v>1085</v>
      </c>
      <c r="J2645" s="1" t="s">
        <v>1086</v>
      </c>
      <c r="K2645" s="1" t="s">
        <v>1087</v>
      </c>
      <c r="L2645" s="1">
        <v>0</v>
      </c>
      <c r="M2645" s="1" t="s">
        <v>1088</v>
      </c>
      <c r="N2645" s="1" t="s">
        <v>563</v>
      </c>
      <c r="O2645" s="1" t="s">
        <v>2</v>
      </c>
    </row>
    <row r="2646" spans="1:15" x14ac:dyDescent="0.25">
      <c r="A2646" s="1">
        <v>1527204</v>
      </c>
      <c r="B2646" s="1" t="s">
        <v>2130</v>
      </c>
      <c r="C2646" s="1" t="s">
        <v>1019</v>
      </c>
      <c r="D2646" s="1" t="s">
        <v>2131</v>
      </c>
      <c r="E2646" s="1">
        <v>24</v>
      </c>
      <c r="F2646" s="3">
        <f t="shared" si="41"/>
        <v>93.841656</v>
      </c>
      <c r="G2646" s="1" t="s">
        <v>1101</v>
      </c>
      <c r="H2646" s="1">
        <v>3.910069</v>
      </c>
      <c r="I2646" s="1" t="s">
        <v>1085</v>
      </c>
      <c r="J2646" s="1" t="s">
        <v>1086</v>
      </c>
      <c r="K2646" s="1" t="s">
        <v>1087</v>
      </c>
      <c r="L2646" s="1">
        <v>0</v>
      </c>
      <c r="M2646" s="1" t="s">
        <v>1088</v>
      </c>
      <c r="N2646" s="1" t="s">
        <v>563</v>
      </c>
      <c r="O2646" s="1" t="s">
        <v>2</v>
      </c>
    </row>
    <row r="2647" spans="1:15" x14ac:dyDescent="0.25">
      <c r="A2647" s="1">
        <v>1527205</v>
      </c>
      <c r="B2647" s="1" t="s">
        <v>2130</v>
      </c>
      <c r="C2647" s="1" t="s">
        <v>1019</v>
      </c>
      <c r="D2647" s="1" t="s">
        <v>2131</v>
      </c>
      <c r="E2647" s="1">
        <v>167</v>
      </c>
      <c r="F2647" s="3">
        <f t="shared" si="41"/>
        <v>652.98152300000004</v>
      </c>
      <c r="G2647" s="1" t="s">
        <v>1101</v>
      </c>
      <c r="H2647" s="1">
        <v>3.910069</v>
      </c>
      <c r="I2647" s="1" t="s">
        <v>1085</v>
      </c>
      <c r="J2647" s="1" t="s">
        <v>1086</v>
      </c>
      <c r="K2647" s="1" t="s">
        <v>1087</v>
      </c>
      <c r="L2647" s="1">
        <v>0</v>
      </c>
      <c r="M2647" s="1" t="s">
        <v>1088</v>
      </c>
      <c r="N2647" s="1" t="s">
        <v>563</v>
      </c>
      <c r="O2647" s="1" t="s">
        <v>2</v>
      </c>
    </row>
    <row r="2648" spans="1:15" x14ac:dyDescent="0.25">
      <c r="A2648" s="1">
        <v>1527220</v>
      </c>
      <c r="B2648" s="1" t="s">
        <v>2130</v>
      </c>
      <c r="C2648" s="1" t="s">
        <v>1019</v>
      </c>
      <c r="D2648" s="1" t="s">
        <v>2131</v>
      </c>
      <c r="E2648" s="1">
        <v>160</v>
      </c>
      <c r="F2648" s="3">
        <f t="shared" si="41"/>
        <v>625.61104</v>
      </c>
      <c r="G2648" s="1" t="s">
        <v>1101</v>
      </c>
      <c r="H2648" s="1">
        <v>3.910069</v>
      </c>
      <c r="I2648" s="1" t="s">
        <v>1085</v>
      </c>
      <c r="J2648" s="1" t="s">
        <v>1086</v>
      </c>
      <c r="K2648" s="1" t="s">
        <v>1087</v>
      </c>
      <c r="L2648" s="1">
        <v>0</v>
      </c>
      <c r="M2648" s="1" t="s">
        <v>1088</v>
      </c>
      <c r="N2648" s="1" t="s">
        <v>563</v>
      </c>
      <c r="O2648" s="1" t="s">
        <v>2</v>
      </c>
    </row>
    <row r="2649" spans="1:15" x14ac:dyDescent="0.25">
      <c r="A2649" s="1">
        <v>1527554</v>
      </c>
      <c r="B2649" s="1" t="s">
        <v>2130</v>
      </c>
      <c r="C2649" s="1" t="s">
        <v>1019</v>
      </c>
      <c r="D2649" s="1" t="s">
        <v>2131</v>
      </c>
      <c r="E2649" s="1">
        <v>25</v>
      </c>
      <c r="F2649" s="3">
        <f t="shared" si="41"/>
        <v>97.751724999999993</v>
      </c>
      <c r="G2649" s="1" t="s">
        <v>1101</v>
      </c>
      <c r="H2649" s="1">
        <v>3.910069</v>
      </c>
      <c r="I2649" s="1" t="s">
        <v>1085</v>
      </c>
      <c r="J2649" s="1" t="s">
        <v>1086</v>
      </c>
      <c r="K2649" s="1" t="s">
        <v>1087</v>
      </c>
      <c r="L2649" s="1">
        <v>0</v>
      </c>
      <c r="M2649" s="1" t="s">
        <v>1088</v>
      </c>
      <c r="N2649" s="1" t="s">
        <v>563</v>
      </c>
      <c r="O2649" s="1" t="s">
        <v>2</v>
      </c>
    </row>
    <row r="2650" spans="1:15" x14ac:dyDescent="0.25">
      <c r="A2650" s="1">
        <v>1529538</v>
      </c>
      <c r="B2650" s="1" t="s">
        <v>2130</v>
      </c>
      <c r="C2650" s="1" t="s">
        <v>1019</v>
      </c>
      <c r="D2650" s="1" t="s">
        <v>2131</v>
      </c>
      <c r="E2650" s="1">
        <v>135</v>
      </c>
      <c r="F2650" s="3">
        <f t="shared" si="41"/>
        <v>527.85931500000004</v>
      </c>
      <c r="G2650" s="1" t="s">
        <v>1207</v>
      </c>
      <c r="H2650" s="1">
        <v>3.910069</v>
      </c>
      <c r="I2650" s="1" t="s">
        <v>1085</v>
      </c>
      <c r="J2650" s="1" t="s">
        <v>1086</v>
      </c>
      <c r="K2650" s="1" t="s">
        <v>1087</v>
      </c>
      <c r="L2650" s="1">
        <v>0</v>
      </c>
      <c r="M2650" s="1" t="s">
        <v>1088</v>
      </c>
      <c r="N2650" s="1" t="s">
        <v>563</v>
      </c>
      <c r="O2650" s="1" t="s">
        <v>2</v>
      </c>
    </row>
    <row r="2651" spans="1:15" x14ac:dyDescent="0.25">
      <c r="A2651" s="1">
        <v>1529539</v>
      </c>
      <c r="B2651" s="1" t="s">
        <v>2130</v>
      </c>
      <c r="C2651" s="1" t="s">
        <v>1019</v>
      </c>
      <c r="D2651" s="1" t="s">
        <v>2131</v>
      </c>
      <c r="E2651" s="1">
        <v>76</v>
      </c>
      <c r="F2651" s="3">
        <f t="shared" si="41"/>
        <v>297.16524400000003</v>
      </c>
      <c r="G2651" s="1" t="s">
        <v>1190</v>
      </c>
      <c r="H2651" s="1">
        <v>3.910069</v>
      </c>
      <c r="I2651" s="1" t="s">
        <v>1085</v>
      </c>
      <c r="J2651" s="1" t="s">
        <v>1086</v>
      </c>
      <c r="K2651" s="1" t="s">
        <v>1087</v>
      </c>
      <c r="L2651" s="1">
        <v>0</v>
      </c>
      <c r="M2651" s="1" t="s">
        <v>1088</v>
      </c>
      <c r="N2651" s="1" t="s">
        <v>563</v>
      </c>
      <c r="O2651" s="1" t="s">
        <v>2</v>
      </c>
    </row>
    <row r="2652" spans="1:15" x14ac:dyDescent="0.25">
      <c r="A2652" s="1">
        <v>1530122</v>
      </c>
      <c r="B2652" s="1" t="s">
        <v>2130</v>
      </c>
      <c r="C2652" s="1" t="s">
        <v>1019</v>
      </c>
      <c r="D2652" s="1" t="s">
        <v>2131</v>
      </c>
      <c r="E2652" s="1">
        <v>56</v>
      </c>
      <c r="F2652" s="3">
        <f t="shared" si="41"/>
        <v>218.963864</v>
      </c>
      <c r="G2652" s="1" t="s">
        <v>1207</v>
      </c>
      <c r="H2652" s="1">
        <v>3.910069</v>
      </c>
      <c r="I2652" s="1" t="s">
        <v>1085</v>
      </c>
      <c r="J2652" s="1" t="s">
        <v>1086</v>
      </c>
      <c r="K2652" s="1" t="s">
        <v>1087</v>
      </c>
      <c r="L2652" s="1">
        <v>0</v>
      </c>
      <c r="M2652" s="1" t="s">
        <v>1088</v>
      </c>
      <c r="N2652" s="1" t="s">
        <v>563</v>
      </c>
      <c r="O2652" s="1" t="s">
        <v>2</v>
      </c>
    </row>
    <row r="2653" spans="1:15" x14ac:dyDescent="0.25">
      <c r="A2653" s="1">
        <v>1530123</v>
      </c>
      <c r="B2653" s="1" t="s">
        <v>2130</v>
      </c>
      <c r="C2653" s="1" t="s">
        <v>1019</v>
      </c>
      <c r="D2653" s="1" t="s">
        <v>2131</v>
      </c>
      <c r="E2653" s="1">
        <v>30</v>
      </c>
      <c r="F2653" s="3">
        <f t="shared" si="41"/>
        <v>117.30207</v>
      </c>
      <c r="G2653" s="1" t="s">
        <v>1207</v>
      </c>
      <c r="H2653" s="1">
        <v>3.910069</v>
      </c>
      <c r="I2653" s="1" t="s">
        <v>1085</v>
      </c>
      <c r="J2653" s="1" t="s">
        <v>1086</v>
      </c>
      <c r="K2653" s="1" t="s">
        <v>1087</v>
      </c>
      <c r="L2653" s="1">
        <v>0</v>
      </c>
      <c r="M2653" s="1" t="s">
        <v>1088</v>
      </c>
      <c r="N2653" s="1" t="s">
        <v>563</v>
      </c>
      <c r="O2653" s="1" t="s">
        <v>2</v>
      </c>
    </row>
    <row r="2654" spans="1:15" x14ac:dyDescent="0.25">
      <c r="A2654" s="1">
        <v>1526359</v>
      </c>
      <c r="B2654" s="1" t="s">
        <v>2132</v>
      </c>
      <c r="C2654" s="1" t="s">
        <v>1020</v>
      </c>
      <c r="D2654" s="1" t="s">
        <v>2133</v>
      </c>
      <c r="E2654" s="1">
        <v>184</v>
      </c>
      <c r="F2654" s="3">
        <f t="shared" si="41"/>
        <v>719.45269600000006</v>
      </c>
      <c r="G2654" s="1" t="s">
        <v>1129</v>
      </c>
      <c r="H2654" s="1">
        <v>3.910069</v>
      </c>
      <c r="I2654" s="1" t="s">
        <v>1085</v>
      </c>
      <c r="J2654" s="1" t="s">
        <v>1086</v>
      </c>
      <c r="K2654" s="1" t="s">
        <v>1087</v>
      </c>
      <c r="L2654" s="1">
        <v>0</v>
      </c>
      <c r="M2654" s="1" t="s">
        <v>1088</v>
      </c>
      <c r="N2654" s="1" t="s">
        <v>563</v>
      </c>
      <c r="O2654" s="1" t="s">
        <v>2</v>
      </c>
    </row>
    <row r="2655" spans="1:15" x14ac:dyDescent="0.25">
      <c r="A2655" s="1">
        <v>1526693</v>
      </c>
      <c r="B2655" s="1" t="s">
        <v>2132</v>
      </c>
      <c r="C2655" s="1" t="s">
        <v>1020</v>
      </c>
      <c r="D2655" s="1" t="s">
        <v>2133</v>
      </c>
      <c r="E2655" s="1">
        <v>72</v>
      </c>
      <c r="F2655" s="3">
        <f t="shared" si="41"/>
        <v>281.524968</v>
      </c>
      <c r="G2655" s="1" t="s">
        <v>1129</v>
      </c>
      <c r="H2655" s="1">
        <v>3.910069</v>
      </c>
      <c r="I2655" s="1" t="s">
        <v>1085</v>
      </c>
      <c r="J2655" s="1" t="s">
        <v>1086</v>
      </c>
      <c r="K2655" s="1" t="s">
        <v>1087</v>
      </c>
      <c r="L2655" s="1">
        <v>0</v>
      </c>
      <c r="M2655" s="1" t="s">
        <v>1088</v>
      </c>
      <c r="N2655" s="1" t="s">
        <v>563</v>
      </c>
      <c r="O2655" s="1" t="s">
        <v>2</v>
      </c>
    </row>
    <row r="2656" spans="1:15" x14ac:dyDescent="0.25">
      <c r="A2656" s="1">
        <v>1526694</v>
      </c>
      <c r="B2656" s="1" t="s">
        <v>2132</v>
      </c>
      <c r="C2656" s="1" t="s">
        <v>1020</v>
      </c>
      <c r="D2656" s="1" t="s">
        <v>2133</v>
      </c>
      <c r="E2656" s="1">
        <v>167</v>
      </c>
      <c r="F2656" s="3">
        <f t="shared" si="41"/>
        <v>652.98152300000004</v>
      </c>
      <c r="G2656" s="1" t="s">
        <v>1129</v>
      </c>
      <c r="H2656" s="1">
        <v>3.910069</v>
      </c>
      <c r="I2656" s="1" t="s">
        <v>1085</v>
      </c>
      <c r="J2656" s="1" t="s">
        <v>1086</v>
      </c>
      <c r="K2656" s="1" t="s">
        <v>1087</v>
      </c>
      <c r="L2656" s="1">
        <v>0</v>
      </c>
      <c r="M2656" s="1" t="s">
        <v>1088</v>
      </c>
      <c r="N2656" s="1" t="s">
        <v>563</v>
      </c>
      <c r="O2656" s="1" t="s">
        <v>2</v>
      </c>
    </row>
    <row r="2657" spans="1:15" x14ac:dyDescent="0.25">
      <c r="A2657" s="1">
        <v>1526695</v>
      </c>
      <c r="B2657" s="1" t="s">
        <v>2132</v>
      </c>
      <c r="C2657" s="1" t="s">
        <v>1020</v>
      </c>
      <c r="D2657" s="1" t="s">
        <v>2133</v>
      </c>
      <c r="E2657" s="1">
        <v>37</v>
      </c>
      <c r="F2657" s="3">
        <f t="shared" si="41"/>
        <v>144.67255299999999</v>
      </c>
      <c r="G2657" s="1" t="s">
        <v>1129</v>
      </c>
      <c r="H2657" s="1">
        <v>3.910069</v>
      </c>
      <c r="I2657" s="1" t="s">
        <v>1085</v>
      </c>
      <c r="J2657" s="1" t="s">
        <v>1086</v>
      </c>
      <c r="K2657" s="1" t="s">
        <v>1087</v>
      </c>
      <c r="L2657" s="1">
        <v>0</v>
      </c>
      <c r="M2657" s="1" t="s">
        <v>1088</v>
      </c>
      <c r="N2657" s="1" t="s">
        <v>563</v>
      </c>
      <c r="O2657" s="1" t="s">
        <v>2</v>
      </c>
    </row>
    <row r="2658" spans="1:15" x14ac:dyDescent="0.25">
      <c r="A2658" s="1">
        <v>1526698</v>
      </c>
      <c r="B2658" s="1" t="s">
        <v>2132</v>
      </c>
      <c r="C2658" s="1" t="s">
        <v>1020</v>
      </c>
      <c r="D2658" s="1" t="s">
        <v>2133</v>
      </c>
      <c r="E2658" s="1">
        <v>50</v>
      </c>
      <c r="F2658" s="3">
        <f t="shared" si="41"/>
        <v>195.50344999999999</v>
      </c>
      <c r="G2658" s="1" t="s">
        <v>1129</v>
      </c>
      <c r="H2658" s="1">
        <v>3.910069</v>
      </c>
      <c r="I2658" s="1" t="s">
        <v>1085</v>
      </c>
      <c r="J2658" s="1" t="s">
        <v>1086</v>
      </c>
      <c r="K2658" s="1" t="s">
        <v>1087</v>
      </c>
      <c r="L2658" s="1">
        <v>0</v>
      </c>
      <c r="M2658" s="1" t="s">
        <v>1088</v>
      </c>
      <c r="N2658" s="1" t="s">
        <v>563</v>
      </c>
      <c r="O2658" s="1" t="s">
        <v>2</v>
      </c>
    </row>
    <row r="2659" spans="1:15" x14ac:dyDescent="0.25">
      <c r="A2659" s="1">
        <v>1526699</v>
      </c>
      <c r="B2659" s="1" t="s">
        <v>2132</v>
      </c>
      <c r="C2659" s="1" t="s">
        <v>1020</v>
      </c>
      <c r="D2659" s="1" t="s">
        <v>2133</v>
      </c>
      <c r="E2659" s="1">
        <v>24</v>
      </c>
      <c r="F2659" s="3">
        <f t="shared" si="41"/>
        <v>93.841656</v>
      </c>
      <c r="G2659" s="1" t="s">
        <v>1129</v>
      </c>
      <c r="H2659" s="1">
        <v>3.910069</v>
      </c>
      <c r="I2659" s="1" t="s">
        <v>1085</v>
      </c>
      <c r="J2659" s="1" t="s">
        <v>1086</v>
      </c>
      <c r="K2659" s="1" t="s">
        <v>1087</v>
      </c>
      <c r="L2659" s="1">
        <v>0</v>
      </c>
      <c r="M2659" s="1" t="s">
        <v>1088</v>
      </c>
      <c r="N2659" s="1" t="s">
        <v>563</v>
      </c>
      <c r="O2659" s="1" t="s">
        <v>2</v>
      </c>
    </row>
    <row r="2660" spans="1:15" x14ac:dyDescent="0.25">
      <c r="A2660" s="1">
        <v>1528387</v>
      </c>
      <c r="B2660" s="1" t="s">
        <v>2132</v>
      </c>
      <c r="C2660" s="1" t="s">
        <v>1020</v>
      </c>
      <c r="D2660" s="1" t="s">
        <v>2133</v>
      </c>
      <c r="E2660" s="1">
        <v>80</v>
      </c>
      <c r="F2660" s="3">
        <f t="shared" si="41"/>
        <v>312.80552</v>
      </c>
      <c r="G2660" s="1" t="s">
        <v>1159</v>
      </c>
      <c r="H2660" s="1">
        <v>3.910069</v>
      </c>
      <c r="I2660" s="1" t="s">
        <v>1085</v>
      </c>
      <c r="J2660" s="1" t="s">
        <v>1086</v>
      </c>
      <c r="K2660" s="1" t="s">
        <v>1087</v>
      </c>
      <c r="L2660" s="1">
        <v>0</v>
      </c>
      <c r="M2660" s="1" t="s">
        <v>1088</v>
      </c>
      <c r="N2660" s="1" t="s">
        <v>563</v>
      </c>
      <c r="O2660" s="1" t="s">
        <v>2</v>
      </c>
    </row>
    <row r="2661" spans="1:15" x14ac:dyDescent="0.25">
      <c r="A2661" s="1">
        <v>1528388</v>
      </c>
      <c r="B2661" s="1" t="s">
        <v>2132</v>
      </c>
      <c r="C2661" s="1" t="s">
        <v>1020</v>
      </c>
      <c r="D2661" s="1" t="s">
        <v>2133</v>
      </c>
      <c r="E2661" s="1">
        <v>140</v>
      </c>
      <c r="F2661" s="3">
        <f t="shared" si="41"/>
        <v>547.40966000000003</v>
      </c>
      <c r="G2661" s="1" t="s">
        <v>1104</v>
      </c>
      <c r="H2661" s="1">
        <v>3.910069</v>
      </c>
      <c r="I2661" s="1" t="s">
        <v>1085</v>
      </c>
      <c r="J2661" s="1" t="s">
        <v>1086</v>
      </c>
      <c r="K2661" s="1" t="s">
        <v>1087</v>
      </c>
      <c r="L2661" s="1">
        <v>0</v>
      </c>
      <c r="M2661" s="1" t="s">
        <v>1088</v>
      </c>
      <c r="N2661" s="1" t="s">
        <v>563</v>
      </c>
      <c r="O2661" s="1" t="s">
        <v>2</v>
      </c>
    </row>
    <row r="2662" spans="1:15" x14ac:dyDescent="0.25">
      <c r="A2662" s="1">
        <v>1528866</v>
      </c>
      <c r="B2662" s="1" t="s">
        <v>2132</v>
      </c>
      <c r="C2662" s="1" t="s">
        <v>1020</v>
      </c>
      <c r="D2662" s="1" t="s">
        <v>2133</v>
      </c>
      <c r="E2662" s="1">
        <v>122</v>
      </c>
      <c r="F2662" s="3">
        <f t="shared" si="41"/>
        <v>477.02841799999999</v>
      </c>
      <c r="G2662" s="1" t="s">
        <v>1159</v>
      </c>
      <c r="H2662" s="1">
        <v>3.910069</v>
      </c>
      <c r="I2662" s="1" t="s">
        <v>1085</v>
      </c>
      <c r="J2662" s="1" t="s">
        <v>1086</v>
      </c>
      <c r="K2662" s="1" t="s">
        <v>1087</v>
      </c>
      <c r="L2662" s="1">
        <v>0</v>
      </c>
      <c r="M2662" s="1" t="s">
        <v>1088</v>
      </c>
      <c r="N2662" s="1" t="s">
        <v>563</v>
      </c>
      <c r="O2662" s="1" t="s">
        <v>2</v>
      </c>
    </row>
    <row r="2663" spans="1:15" x14ac:dyDescent="0.25">
      <c r="A2663" s="1">
        <v>1528867</v>
      </c>
      <c r="B2663" s="1" t="s">
        <v>2132</v>
      </c>
      <c r="C2663" s="1" t="s">
        <v>1020</v>
      </c>
      <c r="D2663" s="1" t="s">
        <v>2133</v>
      </c>
      <c r="E2663" s="1">
        <v>84</v>
      </c>
      <c r="F2663" s="3">
        <f t="shared" si="41"/>
        <v>328.44579599999997</v>
      </c>
      <c r="G2663" s="1" t="s">
        <v>1159</v>
      </c>
      <c r="H2663" s="1">
        <v>3.910069</v>
      </c>
      <c r="I2663" s="1" t="s">
        <v>1085</v>
      </c>
      <c r="J2663" s="1" t="s">
        <v>1086</v>
      </c>
      <c r="K2663" s="1" t="s">
        <v>1087</v>
      </c>
      <c r="L2663" s="1">
        <v>0</v>
      </c>
      <c r="M2663" s="1" t="s">
        <v>1088</v>
      </c>
      <c r="N2663" s="1" t="s">
        <v>563</v>
      </c>
      <c r="O2663" s="1" t="s">
        <v>2</v>
      </c>
    </row>
    <row r="2664" spans="1:15" x14ac:dyDescent="0.25">
      <c r="A2664" s="1">
        <v>1529671</v>
      </c>
      <c r="B2664" s="1" t="s">
        <v>2132</v>
      </c>
      <c r="C2664" s="1" t="s">
        <v>1020</v>
      </c>
      <c r="D2664" s="1" t="s">
        <v>2133</v>
      </c>
      <c r="E2664" s="1">
        <v>17</v>
      </c>
      <c r="F2664" s="3">
        <f t="shared" si="41"/>
        <v>66.471172999999993</v>
      </c>
      <c r="G2664" s="1" t="s">
        <v>1104</v>
      </c>
      <c r="H2664" s="1">
        <v>3.910069</v>
      </c>
      <c r="I2664" s="1" t="s">
        <v>1085</v>
      </c>
      <c r="J2664" s="1" t="s">
        <v>1086</v>
      </c>
      <c r="K2664" s="1" t="s">
        <v>1087</v>
      </c>
      <c r="L2664" s="1">
        <v>0</v>
      </c>
      <c r="M2664" s="1" t="s">
        <v>1088</v>
      </c>
      <c r="N2664" s="1" t="s">
        <v>563</v>
      </c>
      <c r="O2664" s="1" t="s">
        <v>2</v>
      </c>
    </row>
    <row r="2665" spans="1:15" x14ac:dyDescent="0.25">
      <c r="A2665" s="1">
        <v>1529672</v>
      </c>
      <c r="B2665" s="1" t="s">
        <v>2132</v>
      </c>
      <c r="C2665" s="1" t="s">
        <v>1020</v>
      </c>
      <c r="D2665" s="1" t="s">
        <v>2133</v>
      </c>
      <c r="E2665" s="1">
        <v>37</v>
      </c>
      <c r="F2665" s="3">
        <f t="shared" si="41"/>
        <v>144.67255299999999</v>
      </c>
      <c r="G2665" s="1" t="s">
        <v>1104</v>
      </c>
      <c r="H2665" s="1">
        <v>3.910069</v>
      </c>
      <c r="I2665" s="1" t="s">
        <v>1085</v>
      </c>
      <c r="J2665" s="1" t="s">
        <v>1086</v>
      </c>
      <c r="K2665" s="1" t="s">
        <v>1087</v>
      </c>
      <c r="L2665" s="1">
        <v>0</v>
      </c>
      <c r="M2665" s="1" t="s">
        <v>1088</v>
      </c>
      <c r="N2665" s="1" t="s">
        <v>563</v>
      </c>
      <c r="O2665" s="1" t="s">
        <v>2</v>
      </c>
    </row>
    <row r="2666" spans="1:15" x14ac:dyDescent="0.25">
      <c r="A2666" s="1">
        <v>1529673</v>
      </c>
      <c r="B2666" s="1" t="s">
        <v>2132</v>
      </c>
      <c r="C2666" s="1" t="s">
        <v>1020</v>
      </c>
      <c r="D2666" s="1" t="s">
        <v>2133</v>
      </c>
      <c r="E2666" s="1">
        <v>42</v>
      </c>
      <c r="F2666" s="3">
        <f t="shared" si="41"/>
        <v>164.22289799999999</v>
      </c>
      <c r="G2666" s="1" t="s">
        <v>1104</v>
      </c>
      <c r="H2666" s="1">
        <v>3.910069</v>
      </c>
      <c r="I2666" s="1" t="s">
        <v>1085</v>
      </c>
      <c r="J2666" s="1" t="s">
        <v>1086</v>
      </c>
      <c r="K2666" s="1" t="s">
        <v>1087</v>
      </c>
      <c r="L2666" s="1">
        <v>0</v>
      </c>
      <c r="M2666" s="1" t="s">
        <v>1088</v>
      </c>
      <c r="N2666" s="1" t="s">
        <v>563</v>
      </c>
      <c r="O2666" s="1" t="s">
        <v>2</v>
      </c>
    </row>
    <row r="2667" spans="1:15" x14ac:dyDescent="0.25">
      <c r="A2667" s="1">
        <v>1529674</v>
      </c>
      <c r="B2667" s="1" t="s">
        <v>2132</v>
      </c>
      <c r="C2667" s="1" t="s">
        <v>1020</v>
      </c>
      <c r="D2667" s="1" t="s">
        <v>2133</v>
      </c>
      <c r="E2667" s="1">
        <v>39</v>
      </c>
      <c r="F2667" s="3">
        <f t="shared" si="41"/>
        <v>152.49269100000001</v>
      </c>
      <c r="G2667" s="1" t="s">
        <v>1104</v>
      </c>
      <c r="H2667" s="1">
        <v>3.910069</v>
      </c>
      <c r="I2667" s="1" t="s">
        <v>1085</v>
      </c>
      <c r="J2667" s="1" t="s">
        <v>1086</v>
      </c>
      <c r="K2667" s="1" t="s">
        <v>1087</v>
      </c>
      <c r="L2667" s="1">
        <v>0</v>
      </c>
      <c r="M2667" s="1" t="s">
        <v>1088</v>
      </c>
      <c r="N2667" s="1" t="s">
        <v>563</v>
      </c>
      <c r="O2667" s="1" t="s">
        <v>2</v>
      </c>
    </row>
    <row r="2668" spans="1:15" x14ac:dyDescent="0.25">
      <c r="A2668" s="1">
        <v>1529675</v>
      </c>
      <c r="B2668" s="1" t="s">
        <v>2132</v>
      </c>
      <c r="C2668" s="1" t="s">
        <v>1020</v>
      </c>
      <c r="D2668" s="1" t="s">
        <v>2133</v>
      </c>
      <c r="E2668" s="1">
        <v>80</v>
      </c>
      <c r="F2668" s="3">
        <f t="shared" si="41"/>
        <v>312.80552</v>
      </c>
      <c r="G2668" s="1" t="s">
        <v>1104</v>
      </c>
      <c r="H2668" s="1">
        <v>3.910069</v>
      </c>
      <c r="I2668" s="1" t="s">
        <v>1085</v>
      </c>
      <c r="J2668" s="1" t="s">
        <v>1086</v>
      </c>
      <c r="K2668" s="1" t="s">
        <v>1087</v>
      </c>
      <c r="L2668" s="1">
        <v>0</v>
      </c>
      <c r="M2668" s="1" t="s">
        <v>1088</v>
      </c>
      <c r="N2668" s="1" t="s">
        <v>563</v>
      </c>
      <c r="O2668" s="1" t="s">
        <v>2</v>
      </c>
    </row>
    <row r="2669" spans="1:15" x14ac:dyDescent="0.25">
      <c r="A2669" s="1">
        <v>1529696</v>
      </c>
      <c r="B2669" s="1" t="s">
        <v>2132</v>
      </c>
      <c r="C2669" s="1" t="s">
        <v>1020</v>
      </c>
      <c r="D2669" s="1" t="s">
        <v>2133</v>
      </c>
      <c r="E2669" s="1">
        <v>25</v>
      </c>
      <c r="F2669" s="3">
        <f t="shared" si="41"/>
        <v>97.751724999999993</v>
      </c>
      <c r="G2669" s="1" t="s">
        <v>1156</v>
      </c>
      <c r="H2669" s="1">
        <v>3.910069</v>
      </c>
      <c r="I2669" s="1" t="s">
        <v>1085</v>
      </c>
      <c r="J2669" s="1" t="s">
        <v>1086</v>
      </c>
      <c r="K2669" s="1" t="s">
        <v>1087</v>
      </c>
      <c r="L2669" s="1">
        <v>0</v>
      </c>
      <c r="M2669" s="1" t="s">
        <v>1088</v>
      </c>
      <c r="N2669" s="1" t="s">
        <v>563</v>
      </c>
      <c r="O2669" s="1" t="s">
        <v>2</v>
      </c>
    </row>
    <row r="2670" spans="1:15" x14ac:dyDescent="0.25">
      <c r="A2670" s="1">
        <v>1527165</v>
      </c>
      <c r="B2670" s="1" t="s">
        <v>2134</v>
      </c>
      <c r="C2670" s="1" t="s">
        <v>1021</v>
      </c>
      <c r="D2670" s="1" t="s">
        <v>2135</v>
      </c>
      <c r="E2670" s="1">
        <v>137</v>
      </c>
      <c r="F2670" s="3">
        <f t="shared" si="41"/>
        <v>535.67945299999997</v>
      </c>
      <c r="G2670" s="1" t="s">
        <v>1181</v>
      </c>
      <c r="H2670" s="1">
        <v>3.910069</v>
      </c>
      <c r="I2670" s="1" t="s">
        <v>1085</v>
      </c>
      <c r="J2670" s="1" t="s">
        <v>1086</v>
      </c>
      <c r="K2670" s="1" t="s">
        <v>1087</v>
      </c>
      <c r="L2670" s="1">
        <v>0</v>
      </c>
      <c r="M2670" s="1" t="s">
        <v>1088</v>
      </c>
      <c r="N2670" s="1" t="s">
        <v>563</v>
      </c>
      <c r="O2670" s="1" t="s">
        <v>2</v>
      </c>
    </row>
    <row r="2671" spans="1:15" x14ac:dyDescent="0.25">
      <c r="A2671" s="1">
        <v>1528306</v>
      </c>
      <c r="B2671" s="1" t="s">
        <v>2134</v>
      </c>
      <c r="C2671" s="1" t="s">
        <v>1021</v>
      </c>
      <c r="D2671" s="1" t="s">
        <v>2135</v>
      </c>
      <c r="E2671" s="1">
        <v>27</v>
      </c>
      <c r="F2671" s="3">
        <f t="shared" si="41"/>
        <v>105.57186300000001</v>
      </c>
      <c r="G2671" s="1" t="s">
        <v>1181</v>
      </c>
      <c r="H2671" s="1">
        <v>3.910069</v>
      </c>
      <c r="I2671" s="1" t="s">
        <v>1085</v>
      </c>
      <c r="J2671" s="1" t="s">
        <v>1086</v>
      </c>
      <c r="K2671" s="1" t="s">
        <v>1087</v>
      </c>
      <c r="L2671" s="1">
        <v>0</v>
      </c>
      <c r="M2671" s="1" t="s">
        <v>1088</v>
      </c>
      <c r="N2671" s="1" t="s">
        <v>563</v>
      </c>
      <c r="O2671" s="1" t="s">
        <v>2</v>
      </c>
    </row>
    <row r="2672" spans="1:15" x14ac:dyDescent="0.25">
      <c r="A2672" s="1">
        <v>1528308</v>
      </c>
      <c r="B2672" s="1" t="s">
        <v>2134</v>
      </c>
      <c r="C2672" s="1" t="s">
        <v>1021</v>
      </c>
      <c r="D2672" s="1" t="s">
        <v>2135</v>
      </c>
      <c r="E2672" s="1">
        <v>25</v>
      </c>
      <c r="F2672" s="3">
        <f t="shared" si="41"/>
        <v>97.751724999999993</v>
      </c>
      <c r="G2672" s="1" t="s">
        <v>1181</v>
      </c>
      <c r="H2672" s="1">
        <v>3.910069</v>
      </c>
      <c r="I2672" s="1" t="s">
        <v>1085</v>
      </c>
      <c r="J2672" s="1" t="s">
        <v>1086</v>
      </c>
      <c r="K2672" s="1" t="s">
        <v>1087</v>
      </c>
      <c r="L2672" s="1">
        <v>0</v>
      </c>
      <c r="M2672" s="1" t="s">
        <v>1088</v>
      </c>
      <c r="N2672" s="1" t="s">
        <v>563</v>
      </c>
      <c r="O2672" s="1" t="s">
        <v>2</v>
      </c>
    </row>
    <row r="2673" spans="1:15" x14ac:dyDescent="0.25">
      <c r="A2673" s="1">
        <v>1528310</v>
      </c>
      <c r="B2673" s="1" t="s">
        <v>2134</v>
      </c>
      <c r="C2673" s="1" t="s">
        <v>1021</v>
      </c>
      <c r="D2673" s="1" t="s">
        <v>2135</v>
      </c>
      <c r="E2673" s="1">
        <v>25</v>
      </c>
      <c r="F2673" s="3">
        <f t="shared" si="41"/>
        <v>97.751724999999993</v>
      </c>
      <c r="G2673" s="1" t="s">
        <v>1181</v>
      </c>
      <c r="H2673" s="1">
        <v>3.910069</v>
      </c>
      <c r="I2673" s="1" t="s">
        <v>1085</v>
      </c>
      <c r="J2673" s="1" t="s">
        <v>1086</v>
      </c>
      <c r="K2673" s="1" t="s">
        <v>1087</v>
      </c>
      <c r="L2673" s="1">
        <v>0</v>
      </c>
      <c r="M2673" s="1" t="s">
        <v>1088</v>
      </c>
      <c r="N2673" s="1" t="s">
        <v>563</v>
      </c>
      <c r="O2673" s="1" t="s">
        <v>2</v>
      </c>
    </row>
    <row r="2674" spans="1:15" x14ac:dyDescent="0.25">
      <c r="A2674" s="1">
        <v>1528311</v>
      </c>
      <c r="B2674" s="1" t="s">
        <v>2134</v>
      </c>
      <c r="C2674" s="1" t="s">
        <v>1021</v>
      </c>
      <c r="D2674" s="1" t="s">
        <v>2135</v>
      </c>
      <c r="E2674" s="1">
        <v>58</v>
      </c>
      <c r="F2674" s="3">
        <f t="shared" si="41"/>
        <v>226.78400199999999</v>
      </c>
      <c r="G2674" s="1" t="s">
        <v>1181</v>
      </c>
      <c r="H2674" s="1">
        <v>3.910069</v>
      </c>
      <c r="I2674" s="1" t="s">
        <v>1085</v>
      </c>
      <c r="J2674" s="1" t="s">
        <v>1086</v>
      </c>
      <c r="K2674" s="1" t="s">
        <v>1087</v>
      </c>
      <c r="L2674" s="1">
        <v>0</v>
      </c>
      <c r="M2674" s="1" t="s">
        <v>1088</v>
      </c>
      <c r="N2674" s="1" t="s">
        <v>563</v>
      </c>
      <c r="O2674" s="1" t="s">
        <v>2</v>
      </c>
    </row>
    <row r="2675" spans="1:15" x14ac:dyDescent="0.25">
      <c r="A2675" s="1">
        <v>1528386</v>
      </c>
      <c r="B2675" s="1" t="s">
        <v>2134</v>
      </c>
      <c r="C2675" s="1" t="s">
        <v>1021</v>
      </c>
      <c r="D2675" s="1" t="s">
        <v>2135</v>
      </c>
      <c r="E2675" s="1">
        <v>92</v>
      </c>
      <c r="F2675" s="3">
        <f t="shared" si="41"/>
        <v>359.72634800000003</v>
      </c>
      <c r="G2675" s="1" t="s">
        <v>1188</v>
      </c>
      <c r="H2675" s="1">
        <v>3.910069</v>
      </c>
      <c r="I2675" s="1" t="s">
        <v>1085</v>
      </c>
      <c r="J2675" s="1" t="s">
        <v>1086</v>
      </c>
      <c r="K2675" s="1" t="s">
        <v>1087</v>
      </c>
      <c r="L2675" s="1">
        <v>0</v>
      </c>
      <c r="M2675" s="1" t="s">
        <v>1088</v>
      </c>
      <c r="N2675" s="1" t="s">
        <v>563</v>
      </c>
      <c r="O2675" s="1" t="s">
        <v>2</v>
      </c>
    </row>
    <row r="2676" spans="1:15" x14ac:dyDescent="0.25">
      <c r="A2676" s="1">
        <v>1528871</v>
      </c>
      <c r="B2676" s="1" t="s">
        <v>2134</v>
      </c>
      <c r="C2676" s="1" t="s">
        <v>1021</v>
      </c>
      <c r="D2676" s="1" t="s">
        <v>2135</v>
      </c>
      <c r="E2676" s="1">
        <v>80</v>
      </c>
      <c r="F2676" s="3">
        <f t="shared" si="41"/>
        <v>312.80552</v>
      </c>
      <c r="G2676" s="1" t="s">
        <v>1188</v>
      </c>
      <c r="H2676" s="1">
        <v>3.910069</v>
      </c>
      <c r="I2676" s="1" t="s">
        <v>1085</v>
      </c>
      <c r="J2676" s="1" t="s">
        <v>1086</v>
      </c>
      <c r="K2676" s="1" t="s">
        <v>1087</v>
      </c>
      <c r="L2676" s="1">
        <v>0</v>
      </c>
      <c r="M2676" s="1" t="s">
        <v>1088</v>
      </c>
      <c r="N2676" s="1" t="s">
        <v>563</v>
      </c>
      <c r="O2676" s="1" t="s">
        <v>2</v>
      </c>
    </row>
    <row r="2677" spans="1:15" x14ac:dyDescent="0.25">
      <c r="A2677" s="1">
        <v>1528872</v>
      </c>
      <c r="B2677" s="1" t="s">
        <v>2134</v>
      </c>
      <c r="C2677" s="1" t="s">
        <v>1021</v>
      </c>
      <c r="D2677" s="1" t="s">
        <v>2135</v>
      </c>
      <c r="E2677" s="1">
        <v>108</v>
      </c>
      <c r="F2677" s="3">
        <f t="shared" si="41"/>
        <v>422.28745200000003</v>
      </c>
      <c r="G2677" s="1" t="s">
        <v>1188</v>
      </c>
      <c r="H2677" s="1">
        <v>3.910069</v>
      </c>
      <c r="I2677" s="1" t="s">
        <v>1085</v>
      </c>
      <c r="J2677" s="1" t="s">
        <v>1086</v>
      </c>
      <c r="K2677" s="1" t="s">
        <v>1087</v>
      </c>
      <c r="L2677" s="1">
        <v>0</v>
      </c>
      <c r="M2677" s="1" t="s">
        <v>1088</v>
      </c>
      <c r="N2677" s="1" t="s">
        <v>563</v>
      </c>
      <c r="O2677" s="1" t="s">
        <v>2</v>
      </c>
    </row>
    <row r="2678" spans="1:15" x14ac:dyDescent="0.25">
      <c r="A2678" s="1">
        <v>1528873</v>
      </c>
      <c r="B2678" s="1" t="s">
        <v>2134</v>
      </c>
      <c r="C2678" s="1" t="s">
        <v>1021</v>
      </c>
      <c r="D2678" s="1" t="s">
        <v>2135</v>
      </c>
      <c r="E2678" s="1">
        <v>99</v>
      </c>
      <c r="F2678" s="3">
        <f t="shared" si="41"/>
        <v>387.09683100000001</v>
      </c>
      <c r="G2678" s="1" t="s">
        <v>1188</v>
      </c>
      <c r="H2678" s="1">
        <v>3.910069</v>
      </c>
      <c r="I2678" s="1" t="s">
        <v>1085</v>
      </c>
      <c r="J2678" s="1" t="s">
        <v>1086</v>
      </c>
      <c r="K2678" s="1" t="s">
        <v>1087</v>
      </c>
      <c r="L2678" s="1">
        <v>0</v>
      </c>
      <c r="M2678" s="1" t="s">
        <v>1088</v>
      </c>
      <c r="N2678" s="1" t="s">
        <v>563</v>
      </c>
      <c r="O2678" s="1" t="s">
        <v>2</v>
      </c>
    </row>
    <row r="2679" spans="1:15" x14ac:dyDescent="0.25">
      <c r="A2679" s="1">
        <v>1528996</v>
      </c>
      <c r="B2679" s="1" t="s">
        <v>2136</v>
      </c>
      <c r="C2679" s="1" t="s">
        <v>2137</v>
      </c>
      <c r="D2679" s="1" t="s">
        <v>2138</v>
      </c>
      <c r="E2679" s="1">
        <v>180</v>
      </c>
      <c r="F2679" s="3">
        <f t="shared" si="41"/>
        <v>982.80089999999996</v>
      </c>
      <c r="G2679" s="1" t="s">
        <v>1104</v>
      </c>
      <c r="H2679" s="1">
        <v>5.4600049999999998</v>
      </c>
      <c r="I2679" s="1" t="s">
        <v>10</v>
      </c>
      <c r="J2679" s="1" t="s">
        <v>1086</v>
      </c>
      <c r="K2679" s="1" t="s">
        <v>1087</v>
      </c>
      <c r="L2679" s="1" t="s">
        <v>1084</v>
      </c>
      <c r="M2679" s="1">
        <v>0</v>
      </c>
      <c r="N2679" s="1" t="s">
        <v>557</v>
      </c>
      <c r="O2679" s="1" t="s">
        <v>571</v>
      </c>
    </row>
    <row r="2680" spans="1:15" x14ac:dyDescent="0.25">
      <c r="A2680" s="1">
        <v>1526361</v>
      </c>
      <c r="B2680" s="1" t="s">
        <v>2139</v>
      </c>
      <c r="C2680" s="1" t="s">
        <v>1022</v>
      </c>
      <c r="D2680" s="1" t="s">
        <v>2140</v>
      </c>
      <c r="E2680" s="1">
        <v>113</v>
      </c>
      <c r="F2680" s="3">
        <f t="shared" si="41"/>
        <v>441.83779700000002</v>
      </c>
      <c r="G2680" s="1" t="s">
        <v>1107</v>
      </c>
      <c r="H2680" s="1">
        <v>3.910069</v>
      </c>
      <c r="I2680" s="1" t="s">
        <v>1085</v>
      </c>
      <c r="J2680" s="1" t="s">
        <v>1086</v>
      </c>
      <c r="K2680" s="1" t="s">
        <v>1087</v>
      </c>
      <c r="L2680" s="1">
        <v>0</v>
      </c>
      <c r="M2680" s="1" t="s">
        <v>1088</v>
      </c>
      <c r="N2680" s="1" t="s">
        <v>563</v>
      </c>
      <c r="O2680" s="1" t="s">
        <v>2</v>
      </c>
    </row>
    <row r="2681" spans="1:15" x14ac:dyDescent="0.25">
      <c r="A2681" s="1">
        <v>1527557</v>
      </c>
      <c r="B2681" s="1" t="s">
        <v>2139</v>
      </c>
      <c r="C2681" s="1" t="s">
        <v>1022</v>
      </c>
      <c r="D2681" s="1" t="s">
        <v>2140</v>
      </c>
      <c r="E2681" s="1">
        <v>47</v>
      </c>
      <c r="F2681" s="3">
        <f t="shared" si="41"/>
        <v>183.77324300000001</v>
      </c>
      <c r="G2681" s="1" t="s">
        <v>1107</v>
      </c>
      <c r="H2681" s="1">
        <v>3.910069</v>
      </c>
      <c r="I2681" s="1" t="s">
        <v>1085</v>
      </c>
      <c r="J2681" s="1" t="s">
        <v>1086</v>
      </c>
      <c r="K2681" s="1" t="s">
        <v>1087</v>
      </c>
      <c r="L2681" s="1">
        <v>0</v>
      </c>
      <c r="M2681" s="1" t="s">
        <v>1088</v>
      </c>
      <c r="N2681" s="1" t="s">
        <v>563</v>
      </c>
      <c r="O2681" s="1" t="s">
        <v>2</v>
      </c>
    </row>
    <row r="2682" spans="1:15" x14ac:dyDescent="0.25">
      <c r="A2682" s="1">
        <v>1527558</v>
      </c>
      <c r="B2682" s="1" t="s">
        <v>2139</v>
      </c>
      <c r="C2682" s="1" t="s">
        <v>1022</v>
      </c>
      <c r="D2682" s="1" t="s">
        <v>2140</v>
      </c>
      <c r="E2682" s="1">
        <v>188</v>
      </c>
      <c r="F2682" s="3">
        <f t="shared" si="41"/>
        <v>735.09297200000003</v>
      </c>
      <c r="G2682" s="1" t="s">
        <v>1107</v>
      </c>
      <c r="H2682" s="1">
        <v>3.910069</v>
      </c>
      <c r="I2682" s="1" t="s">
        <v>1085</v>
      </c>
      <c r="J2682" s="1" t="s">
        <v>1086</v>
      </c>
      <c r="K2682" s="1" t="s">
        <v>1087</v>
      </c>
      <c r="L2682" s="1">
        <v>0</v>
      </c>
      <c r="M2682" s="1" t="s">
        <v>1088</v>
      </c>
      <c r="N2682" s="1" t="s">
        <v>563</v>
      </c>
      <c r="O2682" s="1" t="s">
        <v>2</v>
      </c>
    </row>
    <row r="2683" spans="1:15" x14ac:dyDescent="0.25">
      <c r="A2683" s="1">
        <v>1527559</v>
      </c>
      <c r="B2683" s="1" t="s">
        <v>2139</v>
      </c>
      <c r="C2683" s="1" t="s">
        <v>1022</v>
      </c>
      <c r="D2683" s="1" t="s">
        <v>2140</v>
      </c>
      <c r="E2683" s="1">
        <v>138</v>
      </c>
      <c r="F2683" s="3">
        <f t="shared" si="41"/>
        <v>539.58952199999999</v>
      </c>
      <c r="G2683" s="1" t="s">
        <v>1107</v>
      </c>
      <c r="H2683" s="1">
        <v>3.910069</v>
      </c>
      <c r="I2683" s="1" t="s">
        <v>1085</v>
      </c>
      <c r="J2683" s="1" t="s">
        <v>1086</v>
      </c>
      <c r="K2683" s="1" t="s">
        <v>1087</v>
      </c>
      <c r="L2683" s="1">
        <v>0</v>
      </c>
      <c r="M2683" s="1" t="s">
        <v>1088</v>
      </c>
      <c r="N2683" s="1" t="s">
        <v>563</v>
      </c>
      <c r="O2683" s="1" t="s">
        <v>2</v>
      </c>
    </row>
    <row r="2684" spans="1:15" x14ac:dyDescent="0.25">
      <c r="A2684" s="1">
        <v>1528389</v>
      </c>
      <c r="B2684" s="1" t="s">
        <v>2139</v>
      </c>
      <c r="C2684" s="1" t="s">
        <v>1022</v>
      </c>
      <c r="D2684" s="1" t="s">
        <v>2140</v>
      </c>
      <c r="E2684" s="1">
        <v>126</v>
      </c>
      <c r="F2684" s="3">
        <f t="shared" si="41"/>
        <v>492.66869400000002</v>
      </c>
      <c r="G2684" s="1" t="s">
        <v>1151</v>
      </c>
      <c r="H2684" s="1">
        <v>3.910069</v>
      </c>
      <c r="I2684" s="1" t="s">
        <v>1085</v>
      </c>
      <c r="J2684" s="1" t="s">
        <v>1086</v>
      </c>
      <c r="K2684" s="1" t="s">
        <v>1087</v>
      </c>
      <c r="L2684" s="1">
        <v>0</v>
      </c>
      <c r="M2684" s="1" t="s">
        <v>1088</v>
      </c>
      <c r="N2684" s="1" t="s">
        <v>563</v>
      </c>
      <c r="O2684" s="1" t="s">
        <v>2</v>
      </c>
    </row>
    <row r="2685" spans="1:15" x14ac:dyDescent="0.25">
      <c r="A2685" s="1">
        <v>1528390</v>
      </c>
      <c r="B2685" s="1" t="s">
        <v>2139</v>
      </c>
      <c r="C2685" s="1" t="s">
        <v>1022</v>
      </c>
      <c r="D2685" s="1" t="s">
        <v>2140</v>
      </c>
      <c r="E2685" s="1">
        <v>170</v>
      </c>
      <c r="F2685" s="3">
        <f t="shared" si="41"/>
        <v>664.71172999999999</v>
      </c>
      <c r="G2685" s="1" t="s">
        <v>1103</v>
      </c>
      <c r="H2685" s="1">
        <v>3.910069</v>
      </c>
      <c r="I2685" s="1" t="s">
        <v>1085</v>
      </c>
      <c r="J2685" s="1" t="s">
        <v>1086</v>
      </c>
      <c r="K2685" s="1" t="s">
        <v>1087</v>
      </c>
      <c r="L2685" s="1">
        <v>0</v>
      </c>
      <c r="M2685" s="1" t="s">
        <v>1088</v>
      </c>
      <c r="N2685" s="1" t="s">
        <v>563</v>
      </c>
      <c r="O2685" s="1" t="s">
        <v>2</v>
      </c>
    </row>
    <row r="2686" spans="1:15" x14ac:dyDescent="0.25">
      <c r="A2686" s="1">
        <v>1528758</v>
      </c>
      <c r="B2686" s="1" t="s">
        <v>2139</v>
      </c>
      <c r="C2686" s="1" t="s">
        <v>1022</v>
      </c>
      <c r="D2686" s="1" t="s">
        <v>2140</v>
      </c>
      <c r="E2686" s="1">
        <v>118</v>
      </c>
      <c r="F2686" s="3">
        <f t="shared" si="41"/>
        <v>461.38814200000002</v>
      </c>
      <c r="G2686" s="1" t="s">
        <v>1151</v>
      </c>
      <c r="H2686" s="1">
        <v>3.910069</v>
      </c>
      <c r="I2686" s="1" t="s">
        <v>1085</v>
      </c>
      <c r="J2686" s="1" t="s">
        <v>1086</v>
      </c>
      <c r="K2686" s="1" t="s">
        <v>1087</v>
      </c>
      <c r="L2686" s="1">
        <v>0</v>
      </c>
      <c r="M2686" s="1" t="s">
        <v>1088</v>
      </c>
      <c r="N2686" s="1" t="s">
        <v>563</v>
      </c>
      <c r="O2686" s="1" t="s">
        <v>2</v>
      </c>
    </row>
    <row r="2687" spans="1:15" x14ac:dyDescent="0.25">
      <c r="A2687" s="1">
        <v>1529666</v>
      </c>
      <c r="B2687" s="1" t="s">
        <v>2139</v>
      </c>
      <c r="C2687" s="1" t="s">
        <v>1022</v>
      </c>
      <c r="D2687" s="1" t="s">
        <v>2140</v>
      </c>
      <c r="E2687" s="1">
        <v>109</v>
      </c>
      <c r="F2687" s="3">
        <f t="shared" si="41"/>
        <v>426.19752099999999</v>
      </c>
      <c r="G2687" s="1" t="s">
        <v>1103</v>
      </c>
      <c r="H2687" s="1">
        <v>3.910069</v>
      </c>
      <c r="I2687" s="1" t="s">
        <v>1085</v>
      </c>
      <c r="J2687" s="1" t="s">
        <v>1086</v>
      </c>
      <c r="K2687" s="1" t="s">
        <v>1087</v>
      </c>
      <c r="L2687" s="1">
        <v>0</v>
      </c>
      <c r="M2687" s="1" t="s">
        <v>1088</v>
      </c>
      <c r="N2687" s="1" t="s">
        <v>563</v>
      </c>
      <c r="O2687" s="1" t="s">
        <v>2</v>
      </c>
    </row>
    <row r="2688" spans="1:15" x14ac:dyDescent="0.25">
      <c r="A2688" s="1">
        <v>1529667</v>
      </c>
      <c r="B2688" s="1" t="s">
        <v>2139</v>
      </c>
      <c r="C2688" s="1" t="s">
        <v>1022</v>
      </c>
      <c r="D2688" s="1" t="s">
        <v>2140</v>
      </c>
      <c r="E2688" s="1">
        <v>30</v>
      </c>
      <c r="F2688" s="3">
        <f t="shared" si="41"/>
        <v>117.30207</v>
      </c>
      <c r="G2688" s="1" t="s">
        <v>1103</v>
      </c>
      <c r="H2688" s="1">
        <v>3.910069</v>
      </c>
      <c r="I2688" s="1" t="s">
        <v>1085</v>
      </c>
      <c r="J2688" s="1" t="s">
        <v>1086</v>
      </c>
      <c r="K2688" s="1" t="s">
        <v>1087</v>
      </c>
      <c r="L2688" s="1">
        <v>0</v>
      </c>
      <c r="M2688" s="1" t="s">
        <v>1088</v>
      </c>
      <c r="N2688" s="1" t="s">
        <v>563</v>
      </c>
      <c r="O2688" s="1" t="s">
        <v>2</v>
      </c>
    </row>
    <row r="2689" spans="1:15" x14ac:dyDescent="0.25">
      <c r="A2689" s="1">
        <v>1529668</v>
      </c>
      <c r="B2689" s="1" t="s">
        <v>2139</v>
      </c>
      <c r="C2689" s="1" t="s">
        <v>1022</v>
      </c>
      <c r="D2689" s="1" t="s">
        <v>2140</v>
      </c>
      <c r="E2689" s="1">
        <v>14</v>
      </c>
      <c r="F2689" s="3">
        <f t="shared" si="41"/>
        <v>54.740966</v>
      </c>
      <c r="G2689" s="1" t="s">
        <v>1103</v>
      </c>
      <c r="H2689" s="1">
        <v>3.910069</v>
      </c>
      <c r="I2689" s="1" t="s">
        <v>1085</v>
      </c>
      <c r="J2689" s="1" t="s">
        <v>1086</v>
      </c>
      <c r="K2689" s="1" t="s">
        <v>1087</v>
      </c>
      <c r="L2689" s="1">
        <v>0</v>
      </c>
      <c r="M2689" s="1" t="s">
        <v>1088</v>
      </c>
      <c r="N2689" s="1" t="s">
        <v>563</v>
      </c>
      <c r="O2689" s="1" t="s">
        <v>2</v>
      </c>
    </row>
    <row r="2690" spans="1:15" x14ac:dyDescent="0.25">
      <c r="A2690" s="1">
        <v>1528391</v>
      </c>
      <c r="B2690" s="1" t="s">
        <v>2141</v>
      </c>
      <c r="C2690" s="1" t="s">
        <v>1010</v>
      </c>
      <c r="D2690" s="1" t="s">
        <v>2142</v>
      </c>
      <c r="E2690" s="1">
        <v>178</v>
      </c>
      <c r="F2690" s="3">
        <f t="shared" si="41"/>
        <v>675.521748</v>
      </c>
      <c r="G2690" s="1" t="s">
        <v>1188</v>
      </c>
      <c r="H2690" s="1">
        <v>3.7950659999999998</v>
      </c>
      <c r="I2690" s="1" t="s">
        <v>1085</v>
      </c>
      <c r="J2690" s="1" t="s">
        <v>1086</v>
      </c>
      <c r="K2690" s="1" t="s">
        <v>1087</v>
      </c>
      <c r="L2690" s="1">
        <v>0</v>
      </c>
      <c r="M2690" s="1" t="s">
        <v>1088</v>
      </c>
      <c r="N2690" s="1" t="s">
        <v>563</v>
      </c>
      <c r="O2690" s="1" t="s">
        <v>2</v>
      </c>
    </row>
    <row r="2691" spans="1:15" x14ac:dyDescent="0.25">
      <c r="A2691" s="1">
        <v>1528392</v>
      </c>
      <c r="B2691" s="1" t="s">
        <v>2141</v>
      </c>
      <c r="C2691" s="1" t="s">
        <v>1010</v>
      </c>
      <c r="D2691" s="1" t="s">
        <v>2142</v>
      </c>
      <c r="E2691" s="1">
        <v>232</v>
      </c>
      <c r="F2691" s="3">
        <f t="shared" ref="F2691:F2754" si="42">E2691*H2691</f>
        <v>880.45531199999994</v>
      </c>
      <c r="G2691" s="1" t="s">
        <v>1151</v>
      </c>
      <c r="H2691" s="1">
        <v>3.7950659999999998</v>
      </c>
      <c r="I2691" s="1" t="s">
        <v>1085</v>
      </c>
      <c r="J2691" s="1" t="s">
        <v>1086</v>
      </c>
      <c r="K2691" s="1" t="s">
        <v>1087</v>
      </c>
      <c r="L2691" s="1">
        <v>0</v>
      </c>
      <c r="M2691" s="1" t="s">
        <v>1088</v>
      </c>
      <c r="N2691" s="1" t="s">
        <v>563</v>
      </c>
      <c r="O2691" s="1" t="s">
        <v>2</v>
      </c>
    </row>
    <row r="2692" spans="1:15" x14ac:dyDescent="0.25">
      <c r="A2692" s="1">
        <v>1528757</v>
      </c>
      <c r="B2692" s="1" t="s">
        <v>2141</v>
      </c>
      <c r="C2692" s="1" t="s">
        <v>1010</v>
      </c>
      <c r="D2692" s="1" t="s">
        <v>2142</v>
      </c>
      <c r="E2692" s="1">
        <v>68</v>
      </c>
      <c r="F2692" s="3">
        <f t="shared" si="42"/>
        <v>258.06448799999998</v>
      </c>
      <c r="G2692" s="1" t="s">
        <v>1151</v>
      </c>
      <c r="H2692" s="1">
        <v>3.7950659999999998</v>
      </c>
      <c r="I2692" s="1" t="s">
        <v>1085</v>
      </c>
      <c r="J2692" s="1" t="s">
        <v>1086</v>
      </c>
      <c r="K2692" s="1" t="s">
        <v>1087</v>
      </c>
      <c r="L2692" s="1">
        <v>0</v>
      </c>
      <c r="M2692" s="1" t="s">
        <v>1088</v>
      </c>
      <c r="N2692" s="1" t="s">
        <v>563</v>
      </c>
      <c r="O2692" s="1" t="s">
        <v>2</v>
      </c>
    </row>
    <row r="2693" spans="1:15" x14ac:dyDescent="0.25">
      <c r="A2693" s="1">
        <v>1528767</v>
      </c>
      <c r="B2693" s="1" t="s">
        <v>2141</v>
      </c>
      <c r="C2693" s="1" t="s">
        <v>1010</v>
      </c>
      <c r="D2693" s="1" t="s">
        <v>2142</v>
      </c>
      <c r="E2693" s="1">
        <v>123</v>
      </c>
      <c r="F2693" s="3">
        <f t="shared" si="42"/>
        <v>466.79311799999999</v>
      </c>
      <c r="G2693" s="1" t="s">
        <v>1151</v>
      </c>
      <c r="H2693" s="1">
        <v>3.7950659999999998</v>
      </c>
      <c r="I2693" s="1" t="s">
        <v>1085</v>
      </c>
      <c r="J2693" s="1" t="s">
        <v>1086</v>
      </c>
      <c r="K2693" s="1" t="s">
        <v>1087</v>
      </c>
      <c r="L2693" s="1">
        <v>0</v>
      </c>
      <c r="M2693" s="1" t="s">
        <v>1088</v>
      </c>
      <c r="N2693" s="1" t="s">
        <v>563</v>
      </c>
      <c r="O2693" s="1" t="s">
        <v>2</v>
      </c>
    </row>
    <row r="2694" spans="1:15" x14ac:dyDescent="0.25">
      <c r="A2694" s="1">
        <v>1528768</v>
      </c>
      <c r="B2694" s="1" t="s">
        <v>2141</v>
      </c>
      <c r="C2694" s="1" t="s">
        <v>1010</v>
      </c>
      <c r="D2694" s="1" t="s">
        <v>2142</v>
      </c>
      <c r="E2694" s="1">
        <v>91</v>
      </c>
      <c r="F2694" s="3">
        <f t="shared" si="42"/>
        <v>345.35100599999998</v>
      </c>
      <c r="G2694" s="1" t="s">
        <v>1151</v>
      </c>
      <c r="H2694" s="1">
        <v>3.7950659999999998</v>
      </c>
      <c r="I2694" s="1" t="s">
        <v>1085</v>
      </c>
      <c r="J2694" s="1" t="s">
        <v>1086</v>
      </c>
      <c r="K2694" s="1" t="s">
        <v>1087</v>
      </c>
      <c r="L2694" s="1">
        <v>0</v>
      </c>
      <c r="M2694" s="1" t="s">
        <v>1088</v>
      </c>
      <c r="N2694" s="1" t="s">
        <v>563</v>
      </c>
      <c r="O2694" s="1" t="s">
        <v>2</v>
      </c>
    </row>
    <row r="2695" spans="1:15" x14ac:dyDescent="0.25">
      <c r="A2695" s="1">
        <v>1528769</v>
      </c>
      <c r="B2695" s="1" t="s">
        <v>2141</v>
      </c>
      <c r="C2695" s="1" t="s">
        <v>1010</v>
      </c>
      <c r="D2695" s="1" t="s">
        <v>2142</v>
      </c>
      <c r="E2695" s="1">
        <v>93</v>
      </c>
      <c r="F2695" s="3">
        <f t="shared" si="42"/>
        <v>352.94113799999997</v>
      </c>
      <c r="G2695" s="1" t="s">
        <v>1151</v>
      </c>
      <c r="H2695" s="1">
        <v>3.7950659999999998</v>
      </c>
      <c r="I2695" s="1" t="s">
        <v>1085</v>
      </c>
      <c r="J2695" s="1" t="s">
        <v>1086</v>
      </c>
      <c r="K2695" s="1" t="s">
        <v>1087</v>
      </c>
      <c r="L2695" s="1">
        <v>0</v>
      </c>
      <c r="M2695" s="1" t="s">
        <v>1088</v>
      </c>
      <c r="N2695" s="1" t="s">
        <v>563</v>
      </c>
      <c r="O2695" s="1" t="s">
        <v>2</v>
      </c>
    </row>
    <row r="2696" spans="1:15" x14ac:dyDescent="0.25">
      <c r="A2696" s="1">
        <v>1529540</v>
      </c>
      <c r="B2696" s="1" t="s">
        <v>2141</v>
      </c>
      <c r="C2696" s="1" t="s">
        <v>1010</v>
      </c>
      <c r="D2696" s="1" t="s">
        <v>2142</v>
      </c>
      <c r="E2696" s="1">
        <v>240</v>
      </c>
      <c r="F2696" s="3">
        <f t="shared" si="42"/>
        <v>910.81583999999998</v>
      </c>
      <c r="G2696" s="1" t="s">
        <v>1201</v>
      </c>
      <c r="H2696" s="1">
        <v>3.7950659999999998</v>
      </c>
      <c r="I2696" s="1" t="s">
        <v>1085</v>
      </c>
      <c r="J2696" s="1" t="s">
        <v>1086</v>
      </c>
      <c r="K2696" s="1" t="s">
        <v>1087</v>
      </c>
      <c r="L2696" s="1">
        <v>0</v>
      </c>
      <c r="M2696" s="1" t="s">
        <v>1088</v>
      </c>
      <c r="N2696" s="1" t="s">
        <v>563</v>
      </c>
      <c r="O2696" s="1" t="s">
        <v>2</v>
      </c>
    </row>
    <row r="2697" spans="1:15" x14ac:dyDescent="0.25">
      <c r="A2697" s="1">
        <v>1531078</v>
      </c>
      <c r="B2697" s="1" t="s">
        <v>2141</v>
      </c>
      <c r="C2697" s="1" t="s">
        <v>1010</v>
      </c>
      <c r="D2697" s="1" t="s">
        <v>2142</v>
      </c>
      <c r="E2697" s="1">
        <v>73</v>
      </c>
      <c r="F2697" s="3">
        <f t="shared" si="42"/>
        <v>277.03981799999997</v>
      </c>
      <c r="G2697" s="1" t="s">
        <v>1201</v>
      </c>
      <c r="H2697" s="1">
        <v>3.7950659999999998</v>
      </c>
      <c r="I2697" s="1" t="s">
        <v>1085</v>
      </c>
      <c r="J2697" s="1" t="s">
        <v>1086</v>
      </c>
      <c r="K2697" s="1" t="s">
        <v>1087</v>
      </c>
      <c r="L2697" s="1">
        <v>0</v>
      </c>
      <c r="M2697" s="1" t="s">
        <v>1088</v>
      </c>
      <c r="N2697" s="1" t="s">
        <v>563</v>
      </c>
      <c r="O2697" s="1" t="s">
        <v>2</v>
      </c>
    </row>
    <row r="2698" spans="1:15" x14ac:dyDescent="0.25">
      <c r="A2698" s="1">
        <v>1531079</v>
      </c>
      <c r="B2698" s="1" t="s">
        <v>2141</v>
      </c>
      <c r="C2698" s="1" t="s">
        <v>1010</v>
      </c>
      <c r="D2698" s="1" t="s">
        <v>2142</v>
      </c>
      <c r="E2698" s="1">
        <v>26</v>
      </c>
      <c r="F2698" s="3">
        <f t="shared" si="42"/>
        <v>98.671715999999989</v>
      </c>
      <c r="G2698" s="1" t="s">
        <v>1201</v>
      </c>
      <c r="H2698" s="1">
        <v>3.7950659999999998</v>
      </c>
      <c r="I2698" s="1" t="s">
        <v>1085</v>
      </c>
      <c r="J2698" s="1" t="s">
        <v>1086</v>
      </c>
      <c r="K2698" s="1" t="s">
        <v>1087</v>
      </c>
      <c r="L2698" s="1">
        <v>0</v>
      </c>
      <c r="M2698" s="1" t="s">
        <v>1088</v>
      </c>
      <c r="N2698" s="1" t="s">
        <v>563</v>
      </c>
      <c r="O2698" s="1" t="s">
        <v>2</v>
      </c>
    </row>
    <row r="2699" spans="1:15" x14ac:dyDescent="0.25">
      <c r="A2699" s="1">
        <v>1531080</v>
      </c>
      <c r="B2699" s="1" t="s">
        <v>2141</v>
      </c>
      <c r="C2699" s="1" t="s">
        <v>1010</v>
      </c>
      <c r="D2699" s="1" t="s">
        <v>2142</v>
      </c>
      <c r="E2699" s="1">
        <v>55</v>
      </c>
      <c r="F2699" s="3">
        <f t="shared" si="42"/>
        <v>208.72862999999998</v>
      </c>
      <c r="G2699" s="1" t="s">
        <v>1201</v>
      </c>
      <c r="H2699" s="1">
        <v>3.7950659999999998</v>
      </c>
      <c r="I2699" s="1" t="s">
        <v>1085</v>
      </c>
      <c r="J2699" s="1" t="s">
        <v>1086</v>
      </c>
      <c r="K2699" s="1" t="s">
        <v>1087</v>
      </c>
      <c r="L2699" s="1">
        <v>0</v>
      </c>
      <c r="M2699" s="1" t="s">
        <v>1088</v>
      </c>
      <c r="N2699" s="1" t="s">
        <v>563</v>
      </c>
      <c r="O2699" s="1" t="s">
        <v>2</v>
      </c>
    </row>
    <row r="2700" spans="1:15" x14ac:dyDescent="0.25">
      <c r="A2700" s="1">
        <v>1531082</v>
      </c>
      <c r="B2700" s="1" t="s">
        <v>2141</v>
      </c>
      <c r="C2700" s="1" t="s">
        <v>1010</v>
      </c>
      <c r="D2700" s="1" t="s">
        <v>2142</v>
      </c>
      <c r="E2700" s="1">
        <v>47</v>
      </c>
      <c r="F2700" s="3">
        <f t="shared" si="42"/>
        <v>178.36810199999999</v>
      </c>
      <c r="G2700" s="1" t="s">
        <v>1201</v>
      </c>
      <c r="H2700" s="1">
        <v>3.7950659999999998</v>
      </c>
      <c r="I2700" s="1" t="s">
        <v>1085</v>
      </c>
      <c r="J2700" s="1" t="s">
        <v>1086</v>
      </c>
      <c r="K2700" s="1" t="s">
        <v>1087</v>
      </c>
      <c r="L2700" s="1">
        <v>0</v>
      </c>
      <c r="M2700" s="1" t="s">
        <v>1088</v>
      </c>
      <c r="N2700" s="1" t="s">
        <v>563</v>
      </c>
      <c r="O2700" s="1" t="s">
        <v>2</v>
      </c>
    </row>
    <row r="2701" spans="1:15" x14ac:dyDescent="0.25">
      <c r="A2701" s="1">
        <v>1525273</v>
      </c>
      <c r="B2701" s="1" t="s">
        <v>2143</v>
      </c>
      <c r="C2701" s="1" t="s">
        <v>1037</v>
      </c>
      <c r="D2701" s="1" t="s">
        <v>2144</v>
      </c>
      <c r="E2701" s="1">
        <v>38</v>
      </c>
      <c r="F2701" s="3">
        <f t="shared" si="42"/>
        <v>144.21250799999999</v>
      </c>
      <c r="G2701" s="1" t="s">
        <v>1129</v>
      </c>
      <c r="H2701" s="1">
        <v>3.7950659999999998</v>
      </c>
      <c r="I2701" s="1" t="s">
        <v>1085</v>
      </c>
      <c r="J2701" s="1" t="s">
        <v>1086</v>
      </c>
      <c r="K2701" s="1" t="s">
        <v>1087</v>
      </c>
      <c r="L2701" s="1">
        <v>0</v>
      </c>
      <c r="M2701" s="1" t="s">
        <v>1088</v>
      </c>
      <c r="N2701" s="1" t="s">
        <v>563</v>
      </c>
      <c r="O2701" s="1" t="s">
        <v>2</v>
      </c>
    </row>
    <row r="2702" spans="1:15" x14ac:dyDescent="0.25">
      <c r="A2702" s="1">
        <v>1521564</v>
      </c>
      <c r="B2702" s="1" t="s">
        <v>2145</v>
      </c>
      <c r="C2702" s="1" t="s">
        <v>1038</v>
      </c>
      <c r="D2702" s="1" t="s">
        <v>2146</v>
      </c>
      <c r="E2702" s="1">
        <v>37</v>
      </c>
      <c r="F2702" s="3">
        <f t="shared" si="42"/>
        <v>140.41744199999999</v>
      </c>
      <c r="G2702" s="1" t="s">
        <v>1129</v>
      </c>
      <c r="H2702" s="1">
        <v>3.7950659999999998</v>
      </c>
      <c r="I2702" s="1" t="s">
        <v>1085</v>
      </c>
      <c r="J2702" s="1" t="s">
        <v>1086</v>
      </c>
      <c r="K2702" s="1" t="s">
        <v>1087</v>
      </c>
      <c r="L2702" s="1">
        <v>0</v>
      </c>
      <c r="M2702" s="1" t="s">
        <v>1088</v>
      </c>
      <c r="N2702" s="1" t="s">
        <v>563</v>
      </c>
      <c r="O2702" s="1" t="s">
        <v>2</v>
      </c>
    </row>
    <row r="2703" spans="1:15" x14ac:dyDescent="0.25">
      <c r="A2703" s="1">
        <v>1526833</v>
      </c>
      <c r="B2703" s="1" t="s">
        <v>2145</v>
      </c>
      <c r="C2703" s="1" t="s">
        <v>1038</v>
      </c>
      <c r="D2703" s="1" t="s">
        <v>2146</v>
      </c>
      <c r="E2703" s="1">
        <v>152</v>
      </c>
      <c r="F2703" s="3">
        <f t="shared" si="42"/>
        <v>576.85003199999994</v>
      </c>
      <c r="G2703" s="1" t="s">
        <v>1134</v>
      </c>
      <c r="H2703" s="1">
        <v>3.7950659999999998</v>
      </c>
      <c r="I2703" s="1" t="s">
        <v>1085</v>
      </c>
      <c r="J2703" s="1" t="s">
        <v>1086</v>
      </c>
      <c r="K2703" s="1" t="s">
        <v>1087</v>
      </c>
      <c r="L2703" s="1">
        <v>0</v>
      </c>
      <c r="M2703" s="1" t="s">
        <v>1088</v>
      </c>
      <c r="N2703" s="1" t="s">
        <v>563</v>
      </c>
      <c r="O2703" s="1" t="s">
        <v>2</v>
      </c>
    </row>
    <row r="2704" spans="1:15" x14ac:dyDescent="0.25">
      <c r="A2704" s="1">
        <v>1526834</v>
      </c>
      <c r="B2704" s="1" t="s">
        <v>2145</v>
      </c>
      <c r="C2704" s="1" t="s">
        <v>1038</v>
      </c>
      <c r="D2704" s="1" t="s">
        <v>2146</v>
      </c>
      <c r="E2704" s="1">
        <v>23</v>
      </c>
      <c r="F2704" s="3">
        <f t="shared" si="42"/>
        <v>87.286518000000001</v>
      </c>
      <c r="G2704" s="1" t="s">
        <v>1129</v>
      </c>
      <c r="H2704" s="1">
        <v>3.7950659999999998</v>
      </c>
      <c r="I2704" s="1" t="s">
        <v>1085</v>
      </c>
      <c r="J2704" s="1" t="s">
        <v>1086</v>
      </c>
      <c r="K2704" s="1" t="s">
        <v>1087</v>
      </c>
      <c r="L2704" s="1">
        <v>0</v>
      </c>
      <c r="M2704" s="1" t="s">
        <v>1088</v>
      </c>
      <c r="N2704" s="1" t="s">
        <v>563</v>
      </c>
      <c r="O2704" s="1" t="s">
        <v>2</v>
      </c>
    </row>
    <row r="2705" spans="1:15" x14ac:dyDescent="0.25">
      <c r="A2705" s="1">
        <v>1526835</v>
      </c>
      <c r="B2705" s="1" t="s">
        <v>2145</v>
      </c>
      <c r="C2705" s="1" t="s">
        <v>1038</v>
      </c>
      <c r="D2705" s="1" t="s">
        <v>2146</v>
      </c>
      <c r="E2705" s="1">
        <v>18</v>
      </c>
      <c r="F2705" s="3">
        <f t="shared" si="42"/>
        <v>68.311188000000001</v>
      </c>
      <c r="G2705" s="1" t="s">
        <v>1129</v>
      </c>
      <c r="H2705" s="1">
        <v>3.7950659999999998</v>
      </c>
      <c r="I2705" s="1" t="s">
        <v>1085</v>
      </c>
      <c r="J2705" s="1" t="s">
        <v>1086</v>
      </c>
      <c r="K2705" s="1" t="s">
        <v>1087</v>
      </c>
      <c r="L2705" s="1">
        <v>0</v>
      </c>
      <c r="M2705" s="1" t="s">
        <v>1088</v>
      </c>
      <c r="N2705" s="1" t="s">
        <v>563</v>
      </c>
      <c r="O2705" s="1" t="s">
        <v>2</v>
      </c>
    </row>
    <row r="2706" spans="1:15" x14ac:dyDescent="0.25">
      <c r="A2706" s="1">
        <v>1526836</v>
      </c>
      <c r="B2706" s="1" t="s">
        <v>2145</v>
      </c>
      <c r="C2706" s="1" t="s">
        <v>1038</v>
      </c>
      <c r="D2706" s="1" t="s">
        <v>2146</v>
      </c>
      <c r="E2706" s="1">
        <v>12</v>
      </c>
      <c r="F2706" s="3">
        <f t="shared" si="42"/>
        <v>45.540791999999996</v>
      </c>
      <c r="G2706" s="1" t="s">
        <v>1129</v>
      </c>
      <c r="H2706" s="1">
        <v>3.7950659999999998</v>
      </c>
      <c r="I2706" s="1" t="s">
        <v>1085</v>
      </c>
      <c r="J2706" s="1" t="s">
        <v>1086</v>
      </c>
      <c r="K2706" s="1" t="s">
        <v>1087</v>
      </c>
      <c r="L2706" s="1">
        <v>0</v>
      </c>
      <c r="M2706" s="1" t="s">
        <v>1088</v>
      </c>
      <c r="N2706" s="1" t="s">
        <v>563</v>
      </c>
      <c r="O2706" s="1" t="s">
        <v>2</v>
      </c>
    </row>
    <row r="2707" spans="1:15" x14ac:dyDescent="0.25">
      <c r="A2707" s="1">
        <v>1526837</v>
      </c>
      <c r="B2707" s="1" t="s">
        <v>2145</v>
      </c>
      <c r="C2707" s="1" t="s">
        <v>1038</v>
      </c>
      <c r="D2707" s="1" t="s">
        <v>2146</v>
      </c>
      <c r="E2707" s="1">
        <v>34</v>
      </c>
      <c r="F2707" s="3">
        <f t="shared" si="42"/>
        <v>129.03224399999999</v>
      </c>
      <c r="G2707" s="1" t="s">
        <v>1129</v>
      </c>
      <c r="H2707" s="1">
        <v>3.7950659999999998</v>
      </c>
      <c r="I2707" s="1" t="s">
        <v>1085</v>
      </c>
      <c r="J2707" s="1" t="s">
        <v>1086</v>
      </c>
      <c r="K2707" s="1" t="s">
        <v>1087</v>
      </c>
      <c r="L2707" s="1">
        <v>0</v>
      </c>
      <c r="M2707" s="1" t="s">
        <v>1088</v>
      </c>
      <c r="N2707" s="1" t="s">
        <v>563</v>
      </c>
      <c r="O2707" s="1" t="s">
        <v>2</v>
      </c>
    </row>
    <row r="2708" spans="1:15" x14ac:dyDescent="0.25">
      <c r="A2708" s="1">
        <v>1526838</v>
      </c>
      <c r="B2708" s="1" t="s">
        <v>2145</v>
      </c>
      <c r="C2708" s="1" t="s">
        <v>1038</v>
      </c>
      <c r="D2708" s="1" t="s">
        <v>2146</v>
      </c>
      <c r="E2708" s="1">
        <v>25</v>
      </c>
      <c r="F2708" s="3">
        <f t="shared" si="42"/>
        <v>94.876649999999998</v>
      </c>
      <c r="G2708" s="1" t="s">
        <v>1129</v>
      </c>
      <c r="H2708" s="1">
        <v>3.7950659999999998</v>
      </c>
      <c r="I2708" s="1" t="s">
        <v>1085</v>
      </c>
      <c r="J2708" s="1" t="s">
        <v>1086</v>
      </c>
      <c r="K2708" s="1" t="s">
        <v>1087</v>
      </c>
      <c r="L2708" s="1">
        <v>0</v>
      </c>
      <c r="M2708" s="1" t="s">
        <v>1088</v>
      </c>
      <c r="N2708" s="1" t="s">
        <v>563</v>
      </c>
      <c r="O2708" s="1" t="s">
        <v>2</v>
      </c>
    </row>
    <row r="2709" spans="1:15" x14ac:dyDescent="0.25">
      <c r="A2709" s="1">
        <v>1526839</v>
      </c>
      <c r="B2709" s="1" t="s">
        <v>2145</v>
      </c>
      <c r="C2709" s="1" t="s">
        <v>1038</v>
      </c>
      <c r="D2709" s="1" t="s">
        <v>2146</v>
      </c>
      <c r="E2709" s="1">
        <v>27</v>
      </c>
      <c r="F2709" s="3">
        <f t="shared" si="42"/>
        <v>102.46678199999999</v>
      </c>
      <c r="G2709" s="1" t="s">
        <v>1129</v>
      </c>
      <c r="H2709" s="1">
        <v>3.7950659999999998</v>
      </c>
      <c r="I2709" s="1" t="s">
        <v>1085</v>
      </c>
      <c r="J2709" s="1" t="s">
        <v>1086</v>
      </c>
      <c r="K2709" s="1" t="s">
        <v>1087</v>
      </c>
      <c r="L2709" s="1">
        <v>0</v>
      </c>
      <c r="M2709" s="1" t="s">
        <v>1088</v>
      </c>
      <c r="N2709" s="1" t="s">
        <v>563</v>
      </c>
      <c r="O2709" s="1" t="s">
        <v>2</v>
      </c>
    </row>
    <row r="2710" spans="1:15" x14ac:dyDescent="0.25">
      <c r="A2710" s="1">
        <v>1526840</v>
      </c>
      <c r="B2710" s="1" t="s">
        <v>2145</v>
      </c>
      <c r="C2710" s="1" t="s">
        <v>1038</v>
      </c>
      <c r="D2710" s="1" t="s">
        <v>2146</v>
      </c>
      <c r="E2710" s="1">
        <v>10</v>
      </c>
      <c r="F2710" s="3">
        <f t="shared" si="42"/>
        <v>37.950659999999999</v>
      </c>
      <c r="G2710" s="1" t="s">
        <v>1129</v>
      </c>
      <c r="H2710" s="1">
        <v>3.7950659999999998</v>
      </c>
      <c r="I2710" s="1" t="s">
        <v>1085</v>
      </c>
      <c r="J2710" s="1" t="s">
        <v>1086</v>
      </c>
      <c r="K2710" s="1" t="s">
        <v>1087</v>
      </c>
      <c r="L2710" s="1">
        <v>0</v>
      </c>
      <c r="M2710" s="1" t="s">
        <v>1088</v>
      </c>
      <c r="N2710" s="1" t="s">
        <v>563</v>
      </c>
      <c r="O2710" s="1" t="s">
        <v>2</v>
      </c>
    </row>
    <row r="2711" spans="1:15" x14ac:dyDescent="0.25">
      <c r="A2711" s="1">
        <v>1526841</v>
      </c>
      <c r="B2711" s="1" t="s">
        <v>2145</v>
      </c>
      <c r="C2711" s="1" t="s">
        <v>1038</v>
      </c>
      <c r="D2711" s="1" t="s">
        <v>2146</v>
      </c>
      <c r="E2711" s="1">
        <v>20</v>
      </c>
      <c r="F2711" s="3">
        <f t="shared" si="42"/>
        <v>75.901319999999998</v>
      </c>
      <c r="G2711" s="1" t="s">
        <v>1129</v>
      </c>
      <c r="H2711" s="1">
        <v>3.7950659999999998</v>
      </c>
      <c r="I2711" s="1" t="s">
        <v>1085</v>
      </c>
      <c r="J2711" s="1" t="s">
        <v>1086</v>
      </c>
      <c r="K2711" s="1" t="s">
        <v>1087</v>
      </c>
      <c r="L2711" s="1">
        <v>0</v>
      </c>
      <c r="M2711" s="1" t="s">
        <v>1088</v>
      </c>
      <c r="N2711" s="1" t="s">
        <v>563</v>
      </c>
      <c r="O2711" s="1" t="s">
        <v>2</v>
      </c>
    </row>
    <row r="2712" spans="1:15" x14ac:dyDescent="0.25">
      <c r="A2712" s="1">
        <v>1521566</v>
      </c>
      <c r="B2712" s="1" t="s">
        <v>2147</v>
      </c>
      <c r="C2712" s="1" t="s">
        <v>1041</v>
      </c>
      <c r="D2712" s="1" t="s">
        <v>2148</v>
      </c>
      <c r="E2712" s="1">
        <v>235</v>
      </c>
      <c r="F2712" s="3">
        <f t="shared" si="42"/>
        <v>891.84050999999999</v>
      </c>
      <c r="G2712" s="1" t="s">
        <v>1129</v>
      </c>
      <c r="H2712" s="1">
        <v>3.7950659999999998</v>
      </c>
      <c r="I2712" s="1" t="s">
        <v>1085</v>
      </c>
      <c r="J2712" s="1" t="s">
        <v>1086</v>
      </c>
      <c r="K2712" s="1" t="s">
        <v>1087</v>
      </c>
      <c r="L2712" s="1">
        <v>0</v>
      </c>
      <c r="M2712" s="1" t="s">
        <v>1088</v>
      </c>
      <c r="N2712" s="1" t="s">
        <v>563</v>
      </c>
      <c r="O2712" s="1" t="s">
        <v>2</v>
      </c>
    </row>
    <row r="2713" spans="1:15" x14ac:dyDescent="0.25">
      <c r="A2713" s="1">
        <v>1526628</v>
      </c>
      <c r="B2713" s="1" t="s">
        <v>2147</v>
      </c>
      <c r="C2713" s="1" t="s">
        <v>1041</v>
      </c>
      <c r="D2713" s="1" t="s">
        <v>2148</v>
      </c>
      <c r="E2713" s="1">
        <v>14</v>
      </c>
      <c r="F2713" s="3">
        <f t="shared" si="42"/>
        <v>53.130924</v>
      </c>
      <c r="G2713" s="1" t="s">
        <v>1129</v>
      </c>
      <c r="H2713" s="1">
        <v>3.7950659999999998</v>
      </c>
      <c r="I2713" s="1" t="s">
        <v>1085</v>
      </c>
      <c r="J2713" s="1" t="s">
        <v>1086</v>
      </c>
      <c r="K2713" s="1" t="s">
        <v>1087</v>
      </c>
      <c r="L2713" s="1">
        <v>0</v>
      </c>
      <c r="M2713" s="1" t="s">
        <v>1088</v>
      </c>
      <c r="N2713" s="1" t="s">
        <v>563</v>
      </c>
      <c r="O2713" s="1" t="s">
        <v>2</v>
      </c>
    </row>
    <row r="2714" spans="1:15" x14ac:dyDescent="0.25">
      <c r="A2714" s="1">
        <v>1526629</v>
      </c>
      <c r="B2714" s="1" t="s">
        <v>2147</v>
      </c>
      <c r="C2714" s="1" t="s">
        <v>1041</v>
      </c>
      <c r="D2714" s="1" t="s">
        <v>2148</v>
      </c>
      <c r="E2714" s="1">
        <v>35</v>
      </c>
      <c r="F2714" s="3">
        <f t="shared" si="42"/>
        <v>132.82730999999998</v>
      </c>
      <c r="G2714" s="1" t="s">
        <v>1129</v>
      </c>
      <c r="H2714" s="1">
        <v>3.7950659999999998</v>
      </c>
      <c r="I2714" s="1" t="s">
        <v>1085</v>
      </c>
      <c r="J2714" s="1" t="s">
        <v>1086</v>
      </c>
      <c r="K2714" s="1" t="s">
        <v>1087</v>
      </c>
      <c r="L2714" s="1">
        <v>0</v>
      </c>
      <c r="M2714" s="1" t="s">
        <v>1088</v>
      </c>
      <c r="N2714" s="1" t="s">
        <v>563</v>
      </c>
      <c r="O2714" s="1" t="s">
        <v>2</v>
      </c>
    </row>
    <row r="2715" spans="1:15" x14ac:dyDescent="0.25">
      <c r="A2715" s="1">
        <v>1530560</v>
      </c>
      <c r="B2715" s="1" t="s">
        <v>2149</v>
      </c>
      <c r="C2715" s="1" t="s">
        <v>2150</v>
      </c>
      <c r="D2715" s="1" t="s">
        <v>2151</v>
      </c>
      <c r="E2715" s="1">
        <v>87</v>
      </c>
      <c r="F2715" s="3">
        <f t="shared" si="42"/>
        <v>330.17074199999996</v>
      </c>
      <c r="G2715" s="1" t="s">
        <v>1127</v>
      </c>
      <c r="H2715" s="1">
        <v>3.7950659999999998</v>
      </c>
      <c r="I2715" s="1" t="s">
        <v>1085</v>
      </c>
      <c r="J2715" s="1" t="s">
        <v>1086</v>
      </c>
      <c r="K2715" s="1" t="s">
        <v>1087</v>
      </c>
      <c r="L2715" s="1">
        <v>0</v>
      </c>
      <c r="M2715" s="1" t="s">
        <v>1088</v>
      </c>
      <c r="N2715" s="1" t="s">
        <v>559</v>
      </c>
      <c r="O2715" s="1" t="s">
        <v>2</v>
      </c>
    </row>
    <row r="2716" spans="1:15" x14ac:dyDescent="0.25">
      <c r="A2716" s="1">
        <v>1531193</v>
      </c>
      <c r="B2716" s="1" t="s">
        <v>2149</v>
      </c>
      <c r="C2716" s="1" t="s">
        <v>2150</v>
      </c>
      <c r="D2716" s="1" t="s">
        <v>2151</v>
      </c>
      <c r="E2716" s="1">
        <v>50</v>
      </c>
      <c r="F2716" s="3">
        <f t="shared" si="42"/>
        <v>189.7533</v>
      </c>
      <c r="G2716" s="1" t="s">
        <v>1127</v>
      </c>
      <c r="H2716" s="1">
        <v>3.7950659999999998</v>
      </c>
      <c r="I2716" s="1" t="s">
        <v>1085</v>
      </c>
      <c r="J2716" s="1" t="s">
        <v>1086</v>
      </c>
      <c r="K2716" s="1" t="s">
        <v>1087</v>
      </c>
      <c r="L2716" s="1">
        <v>0</v>
      </c>
      <c r="M2716" s="1" t="s">
        <v>1088</v>
      </c>
      <c r="N2716" s="1" t="s">
        <v>559</v>
      </c>
      <c r="O2716" s="1" t="s">
        <v>2</v>
      </c>
    </row>
    <row r="2717" spans="1:15" x14ac:dyDescent="0.25">
      <c r="A2717" s="1">
        <v>1531194</v>
      </c>
      <c r="B2717" s="1" t="s">
        <v>2149</v>
      </c>
      <c r="C2717" s="1" t="s">
        <v>2150</v>
      </c>
      <c r="D2717" s="1" t="s">
        <v>2151</v>
      </c>
      <c r="E2717" s="1">
        <v>40</v>
      </c>
      <c r="F2717" s="3">
        <f t="shared" si="42"/>
        <v>151.80264</v>
      </c>
      <c r="G2717" s="1" t="s">
        <v>1127</v>
      </c>
      <c r="H2717" s="1">
        <v>3.7950659999999998</v>
      </c>
      <c r="I2717" s="1" t="s">
        <v>1085</v>
      </c>
      <c r="J2717" s="1" t="s">
        <v>1086</v>
      </c>
      <c r="K2717" s="1" t="s">
        <v>1087</v>
      </c>
      <c r="L2717" s="1">
        <v>0</v>
      </c>
      <c r="M2717" s="1" t="s">
        <v>1088</v>
      </c>
      <c r="N2717" s="1" t="s">
        <v>559</v>
      </c>
      <c r="O2717" s="1" t="s">
        <v>2</v>
      </c>
    </row>
    <row r="2718" spans="1:15" x14ac:dyDescent="0.25">
      <c r="A2718" s="1">
        <v>1525006</v>
      </c>
      <c r="B2718" s="1" t="s">
        <v>2152</v>
      </c>
      <c r="C2718" s="1" t="s">
        <v>1076</v>
      </c>
      <c r="D2718" s="1" t="s">
        <v>2153</v>
      </c>
      <c r="E2718" s="1">
        <v>52</v>
      </c>
      <c r="F2718" s="3">
        <f t="shared" si="42"/>
        <v>208.37507600000001</v>
      </c>
      <c r="G2718" s="1" t="s">
        <v>1141</v>
      </c>
      <c r="H2718" s="1">
        <v>4.0072130000000001</v>
      </c>
      <c r="I2718" s="1" t="s">
        <v>1085</v>
      </c>
      <c r="J2718" s="1" t="s">
        <v>1086</v>
      </c>
      <c r="K2718" s="1" t="s">
        <v>1087</v>
      </c>
      <c r="L2718" s="1" t="s">
        <v>1084</v>
      </c>
      <c r="M2718" s="1">
        <v>0</v>
      </c>
      <c r="N2718" s="1" t="s">
        <v>559</v>
      </c>
      <c r="O2718" s="1" t="s">
        <v>2</v>
      </c>
    </row>
    <row r="2719" spans="1:15" x14ac:dyDescent="0.25">
      <c r="A2719" s="1">
        <v>1525268</v>
      </c>
      <c r="B2719" s="1" t="s">
        <v>2152</v>
      </c>
      <c r="C2719" s="1" t="s">
        <v>1076</v>
      </c>
      <c r="D2719" s="1" t="s">
        <v>2153</v>
      </c>
      <c r="E2719" s="1">
        <v>140</v>
      </c>
      <c r="F2719" s="3">
        <f t="shared" si="42"/>
        <v>561.00981999999999</v>
      </c>
      <c r="G2719" s="1" t="s">
        <v>1120</v>
      </c>
      <c r="H2719" s="1">
        <v>4.0072130000000001</v>
      </c>
      <c r="I2719" s="1" t="s">
        <v>1085</v>
      </c>
      <c r="J2719" s="1" t="s">
        <v>1086</v>
      </c>
      <c r="K2719" s="1" t="s">
        <v>1087</v>
      </c>
      <c r="L2719" s="1" t="s">
        <v>1084</v>
      </c>
      <c r="M2719" s="1">
        <v>0</v>
      </c>
      <c r="N2719" s="1" t="s">
        <v>559</v>
      </c>
      <c r="O2719" s="1" t="s">
        <v>2</v>
      </c>
    </row>
    <row r="2720" spans="1:15" x14ac:dyDescent="0.25">
      <c r="A2720" s="1">
        <v>1526365</v>
      </c>
      <c r="B2720" s="1" t="s">
        <v>2152</v>
      </c>
      <c r="C2720" s="1" t="s">
        <v>1076</v>
      </c>
      <c r="D2720" s="1" t="s">
        <v>2153</v>
      </c>
      <c r="E2720" s="1">
        <v>95</v>
      </c>
      <c r="F2720" s="3">
        <f t="shared" si="42"/>
        <v>380.68523500000003</v>
      </c>
      <c r="G2720" s="1" t="s">
        <v>1141</v>
      </c>
      <c r="H2720" s="1">
        <v>4.0072130000000001</v>
      </c>
      <c r="I2720" s="1" t="s">
        <v>1085</v>
      </c>
      <c r="J2720" s="1" t="s">
        <v>1086</v>
      </c>
      <c r="K2720" s="1" t="s">
        <v>1087</v>
      </c>
      <c r="L2720" s="1" t="s">
        <v>1084</v>
      </c>
      <c r="M2720" s="1">
        <v>0</v>
      </c>
      <c r="N2720" s="1" t="s">
        <v>559</v>
      </c>
      <c r="O2720" s="1" t="s">
        <v>2</v>
      </c>
    </row>
    <row r="2721" spans="1:15" x14ac:dyDescent="0.25">
      <c r="A2721" s="1">
        <v>1526366</v>
      </c>
      <c r="B2721" s="1" t="s">
        <v>2152</v>
      </c>
      <c r="C2721" s="1" t="s">
        <v>1076</v>
      </c>
      <c r="D2721" s="1" t="s">
        <v>2153</v>
      </c>
      <c r="E2721" s="1">
        <v>93</v>
      </c>
      <c r="F2721" s="3">
        <f t="shared" si="42"/>
        <v>372.67080900000002</v>
      </c>
      <c r="G2721" s="1" t="s">
        <v>1181</v>
      </c>
      <c r="H2721" s="1">
        <v>4.0072130000000001</v>
      </c>
      <c r="I2721" s="1" t="s">
        <v>1085</v>
      </c>
      <c r="J2721" s="1" t="s">
        <v>1086</v>
      </c>
      <c r="K2721" s="1" t="s">
        <v>1087</v>
      </c>
      <c r="L2721" s="1" t="s">
        <v>1084</v>
      </c>
      <c r="M2721" s="1">
        <v>0</v>
      </c>
      <c r="N2721" s="1" t="s">
        <v>559</v>
      </c>
      <c r="O2721" s="1" t="s">
        <v>2</v>
      </c>
    </row>
    <row r="2722" spans="1:15" x14ac:dyDescent="0.25">
      <c r="A2722" s="1">
        <v>1526367</v>
      </c>
      <c r="B2722" s="1" t="s">
        <v>2152</v>
      </c>
      <c r="C2722" s="1" t="s">
        <v>1076</v>
      </c>
      <c r="D2722" s="1" t="s">
        <v>2153</v>
      </c>
      <c r="E2722" s="1">
        <v>160</v>
      </c>
      <c r="F2722" s="3">
        <f t="shared" si="42"/>
        <v>641.15408000000002</v>
      </c>
      <c r="G2722" s="1" t="s">
        <v>1166</v>
      </c>
      <c r="H2722" s="1">
        <v>4.0072130000000001</v>
      </c>
      <c r="I2722" s="1" t="s">
        <v>1085</v>
      </c>
      <c r="J2722" s="1" t="s">
        <v>1086</v>
      </c>
      <c r="K2722" s="1" t="s">
        <v>1087</v>
      </c>
      <c r="L2722" s="1" t="s">
        <v>1084</v>
      </c>
      <c r="M2722" s="1">
        <v>0</v>
      </c>
      <c r="N2722" s="1" t="s">
        <v>559</v>
      </c>
      <c r="O2722" s="1" t="s">
        <v>2</v>
      </c>
    </row>
    <row r="2723" spans="1:15" x14ac:dyDescent="0.25">
      <c r="A2723" s="1">
        <v>1527878</v>
      </c>
      <c r="B2723" s="1" t="s">
        <v>2152</v>
      </c>
      <c r="C2723" s="1" t="s">
        <v>1076</v>
      </c>
      <c r="D2723" s="1" t="s">
        <v>2153</v>
      </c>
      <c r="E2723" s="1">
        <v>26</v>
      </c>
      <c r="F2723" s="3">
        <f t="shared" si="42"/>
        <v>104.187538</v>
      </c>
      <c r="G2723" s="1" t="s">
        <v>1141</v>
      </c>
      <c r="H2723" s="1">
        <v>4.0072130000000001</v>
      </c>
      <c r="I2723" s="1" t="s">
        <v>1085</v>
      </c>
      <c r="J2723" s="1" t="s">
        <v>1086</v>
      </c>
      <c r="K2723" s="1" t="s">
        <v>1087</v>
      </c>
      <c r="L2723" s="1" t="s">
        <v>1084</v>
      </c>
      <c r="M2723" s="1">
        <v>0</v>
      </c>
      <c r="N2723" s="1" t="s">
        <v>559</v>
      </c>
      <c r="O2723" s="1" t="s">
        <v>2</v>
      </c>
    </row>
    <row r="2724" spans="1:15" x14ac:dyDescent="0.25">
      <c r="A2724" s="1">
        <v>1527879</v>
      </c>
      <c r="B2724" s="1" t="s">
        <v>2152</v>
      </c>
      <c r="C2724" s="1" t="s">
        <v>1076</v>
      </c>
      <c r="D2724" s="1" t="s">
        <v>2153</v>
      </c>
      <c r="E2724" s="1">
        <v>10</v>
      </c>
      <c r="F2724" s="3">
        <f t="shared" si="42"/>
        <v>40.072130000000001</v>
      </c>
      <c r="G2724" s="1" t="s">
        <v>1141</v>
      </c>
      <c r="H2724" s="1">
        <v>4.0072130000000001</v>
      </c>
      <c r="I2724" s="1" t="s">
        <v>1085</v>
      </c>
      <c r="J2724" s="1" t="s">
        <v>1086</v>
      </c>
      <c r="K2724" s="1" t="s">
        <v>1087</v>
      </c>
      <c r="L2724" s="1" t="s">
        <v>1084</v>
      </c>
      <c r="M2724" s="1">
        <v>0</v>
      </c>
      <c r="N2724" s="1" t="s">
        <v>559</v>
      </c>
      <c r="O2724" s="1" t="s">
        <v>2</v>
      </c>
    </row>
    <row r="2725" spans="1:15" x14ac:dyDescent="0.25">
      <c r="A2725" s="1">
        <v>1527880</v>
      </c>
      <c r="B2725" s="1" t="s">
        <v>2152</v>
      </c>
      <c r="C2725" s="1" t="s">
        <v>1076</v>
      </c>
      <c r="D2725" s="1" t="s">
        <v>2153</v>
      </c>
      <c r="E2725" s="1">
        <v>82</v>
      </c>
      <c r="F2725" s="3">
        <f t="shared" si="42"/>
        <v>328.59146600000003</v>
      </c>
      <c r="G2725" s="1" t="s">
        <v>1141</v>
      </c>
      <c r="H2725" s="1">
        <v>4.0072130000000001</v>
      </c>
      <c r="I2725" s="1" t="s">
        <v>1085</v>
      </c>
      <c r="J2725" s="1" t="s">
        <v>1086</v>
      </c>
      <c r="K2725" s="1" t="s">
        <v>1087</v>
      </c>
      <c r="L2725" s="1" t="s">
        <v>1084</v>
      </c>
      <c r="M2725" s="1">
        <v>0</v>
      </c>
      <c r="N2725" s="1" t="s">
        <v>559</v>
      </c>
      <c r="O2725" s="1" t="s">
        <v>2</v>
      </c>
    </row>
    <row r="2726" spans="1:15" x14ac:dyDescent="0.25">
      <c r="A2726" s="1">
        <v>1527881</v>
      </c>
      <c r="B2726" s="1" t="s">
        <v>2152</v>
      </c>
      <c r="C2726" s="1" t="s">
        <v>1076</v>
      </c>
      <c r="D2726" s="1" t="s">
        <v>2153</v>
      </c>
      <c r="E2726" s="1">
        <v>68</v>
      </c>
      <c r="F2726" s="3">
        <f t="shared" si="42"/>
        <v>272.49048400000004</v>
      </c>
      <c r="G2726" s="1" t="s">
        <v>1141</v>
      </c>
      <c r="H2726" s="1">
        <v>4.0072130000000001</v>
      </c>
      <c r="I2726" s="1" t="s">
        <v>1085</v>
      </c>
      <c r="J2726" s="1" t="s">
        <v>1086</v>
      </c>
      <c r="K2726" s="1" t="s">
        <v>1087</v>
      </c>
      <c r="L2726" s="1" t="s">
        <v>1084</v>
      </c>
      <c r="M2726" s="1">
        <v>0</v>
      </c>
      <c r="N2726" s="1" t="s">
        <v>559</v>
      </c>
      <c r="O2726" s="1" t="s">
        <v>2</v>
      </c>
    </row>
    <row r="2727" spans="1:15" x14ac:dyDescent="0.25">
      <c r="A2727" s="1">
        <v>1527882</v>
      </c>
      <c r="B2727" s="1" t="s">
        <v>2152</v>
      </c>
      <c r="C2727" s="1" t="s">
        <v>1076</v>
      </c>
      <c r="D2727" s="1" t="s">
        <v>2153</v>
      </c>
      <c r="E2727" s="1">
        <v>73</v>
      </c>
      <c r="F2727" s="3">
        <f t="shared" si="42"/>
        <v>292.52654899999999</v>
      </c>
      <c r="G2727" s="1" t="s">
        <v>1141</v>
      </c>
      <c r="H2727" s="1">
        <v>4.0072130000000001</v>
      </c>
      <c r="I2727" s="1" t="s">
        <v>1085</v>
      </c>
      <c r="J2727" s="1" t="s">
        <v>1086</v>
      </c>
      <c r="K2727" s="1" t="s">
        <v>1087</v>
      </c>
      <c r="L2727" s="1" t="s">
        <v>1084</v>
      </c>
      <c r="M2727" s="1">
        <v>0</v>
      </c>
      <c r="N2727" s="1" t="s">
        <v>559</v>
      </c>
      <c r="O2727" s="1" t="s">
        <v>2</v>
      </c>
    </row>
    <row r="2728" spans="1:15" x14ac:dyDescent="0.25">
      <c r="A2728" s="1">
        <v>1527883</v>
      </c>
      <c r="B2728" s="1" t="s">
        <v>2152</v>
      </c>
      <c r="C2728" s="1" t="s">
        <v>1076</v>
      </c>
      <c r="D2728" s="1" t="s">
        <v>2153</v>
      </c>
      <c r="E2728" s="1">
        <v>45</v>
      </c>
      <c r="F2728" s="3">
        <f t="shared" si="42"/>
        <v>180.32458500000001</v>
      </c>
      <c r="G2728" s="1" t="s">
        <v>1141</v>
      </c>
      <c r="H2728" s="1">
        <v>4.0072130000000001</v>
      </c>
      <c r="I2728" s="1" t="s">
        <v>1085</v>
      </c>
      <c r="J2728" s="1" t="s">
        <v>1086</v>
      </c>
      <c r="K2728" s="1" t="s">
        <v>1087</v>
      </c>
      <c r="L2728" s="1" t="s">
        <v>1084</v>
      </c>
      <c r="M2728" s="1">
        <v>0</v>
      </c>
      <c r="N2728" s="1" t="s">
        <v>559</v>
      </c>
      <c r="O2728" s="1" t="s">
        <v>2</v>
      </c>
    </row>
    <row r="2729" spans="1:15" x14ac:dyDescent="0.25">
      <c r="A2729" s="1">
        <v>1528394</v>
      </c>
      <c r="B2729" s="1" t="s">
        <v>2152</v>
      </c>
      <c r="C2729" s="1" t="s">
        <v>1076</v>
      </c>
      <c r="D2729" s="1" t="s">
        <v>2153</v>
      </c>
      <c r="E2729" s="1">
        <v>53</v>
      </c>
      <c r="F2729" s="3">
        <f t="shared" si="42"/>
        <v>212.38228900000001</v>
      </c>
      <c r="G2729" s="1" t="s">
        <v>1181</v>
      </c>
      <c r="H2729" s="1">
        <v>4.0072130000000001</v>
      </c>
      <c r="I2729" s="1" t="s">
        <v>1085</v>
      </c>
      <c r="J2729" s="1" t="s">
        <v>1086</v>
      </c>
      <c r="K2729" s="1" t="s">
        <v>1087</v>
      </c>
      <c r="L2729" s="1" t="s">
        <v>1084</v>
      </c>
      <c r="M2729" s="1">
        <v>0</v>
      </c>
      <c r="N2729" s="1" t="s">
        <v>559</v>
      </c>
      <c r="O2729" s="1" t="s">
        <v>2</v>
      </c>
    </row>
    <row r="2730" spans="1:15" x14ac:dyDescent="0.25">
      <c r="A2730" s="1">
        <v>1528395</v>
      </c>
      <c r="B2730" s="1" t="s">
        <v>2152</v>
      </c>
      <c r="C2730" s="1" t="s">
        <v>1076</v>
      </c>
      <c r="D2730" s="1" t="s">
        <v>2153</v>
      </c>
      <c r="E2730" s="1">
        <v>48</v>
      </c>
      <c r="F2730" s="3">
        <f t="shared" si="42"/>
        <v>192.34622400000001</v>
      </c>
      <c r="G2730" s="1" t="s">
        <v>1181</v>
      </c>
      <c r="H2730" s="1">
        <v>4.0072130000000001</v>
      </c>
      <c r="I2730" s="1" t="s">
        <v>1085</v>
      </c>
      <c r="J2730" s="1" t="s">
        <v>1086</v>
      </c>
      <c r="K2730" s="1" t="s">
        <v>1087</v>
      </c>
      <c r="L2730" s="1" t="s">
        <v>1084</v>
      </c>
      <c r="M2730" s="1">
        <v>0</v>
      </c>
      <c r="N2730" s="1" t="s">
        <v>559</v>
      </c>
      <c r="O2730" s="1" t="s">
        <v>2</v>
      </c>
    </row>
    <row r="2731" spans="1:15" x14ac:dyDescent="0.25">
      <c r="A2731" s="1">
        <v>1528396</v>
      </c>
      <c r="B2731" s="1" t="s">
        <v>2152</v>
      </c>
      <c r="C2731" s="1" t="s">
        <v>1076</v>
      </c>
      <c r="D2731" s="1" t="s">
        <v>2153</v>
      </c>
      <c r="E2731" s="1">
        <v>60</v>
      </c>
      <c r="F2731" s="3">
        <f t="shared" si="42"/>
        <v>240.43278000000001</v>
      </c>
      <c r="G2731" s="1" t="s">
        <v>1181</v>
      </c>
      <c r="H2731" s="1">
        <v>4.0072130000000001</v>
      </c>
      <c r="I2731" s="1" t="s">
        <v>1085</v>
      </c>
      <c r="J2731" s="1" t="s">
        <v>1086</v>
      </c>
      <c r="K2731" s="1" t="s">
        <v>1087</v>
      </c>
      <c r="L2731" s="1" t="s">
        <v>1084</v>
      </c>
      <c r="M2731" s="1">
        <v>0</v>
      </c>
      <c r="N2731" s="1" t="s">
        <v>559</v>
      </c>
      <c r="O2731" s="1" t="s">
        <v>2</v>
      </c>
    </row>
    <row r="2732" spans="1:15" x14ac:dyDescent="0.25">
      <c r="A2732" s="1">
        <v>1529259</v>
      </c>
      <c r="B2732" s="1" t="s">
        <v>2152</v>
      </c>
      <c r="C2732" s="1" t="s">
        <v>1076</v>
      </c>
      <c r="D2732" s="1" t="s">
        <v>2153</v>
      </c>
      <c r="E2732" s="1">
        <v>39</v>
      </c>
      <c r="F2732" s="3">
        <f t="shared" si="42"/>
        <v>156.281307</v>
      </c>
      <c r="G2732" s="1" t="s">
        <v>1166</v>
      </c>
      <c r="H2732" s="1">
        <v>4.0072130000000001</v>
      </c>
      <c r="I2732" s="1" t="s">
        <v>1085</v>
      </c>
      <c r="J2732" s="1" t="s">
        <v>1086</v>
      </c>
      <c r="K2732" s="1" t="s">
        <v>1087</v>
      </c>
      <c r="L2732" s="1" t="s">
        <v>1084</v>
      </c>
      <c r="M2732" s="1">
        <v>0</v>
      </c>
      <c r="N2732" s="1" t="s">
        <v>559</v>
      </c>
      <c r="O2732" s="1" t="s">
        <v>2</v>
      </c>
    </row>
    <row r="2733" spans="1:15" x14ac:dyDescent="0.25">
      <c r="A2733" s="1">
        <v>1529260</v>
      </c>
      <c r="B2733" s="1" t="s">
        <v>2152</v>
      </c>
      <c r="C2733" s="1" t="s">
        <v>1076</v>
      </c>
      <c r="D2733" s="1" t="s">
        <v>2153</v>
      </c>
      <c r="E2733" s="1">
        <v>17</v>
      </c>
      <c r="F2733" s="3">
        <f t="shared" si="42"/>
        <v>68.122621000000009</v>
      </c>
      <c r="G2733" s="1" t="s">
        <v>1166</v>
      </c>
      <c r="H2733" s="1">
        <v>4.0072130000000001</v>
      </c>
      <c r="I2733" s="1" t="s">
        <v>1085</v>
      </c>
      <c r="J2733" s="1" t="s">
        <v>1086</v>
      </c>
      <c r="K2733" s="1" t="s">
        <v>1087</v>
      </c>
      <c r="L2733" s="1" t="s">
        <v>1084</v>
      </c>
      <c r="M2733" s="1">
        <v>0</v>
      </c>
      <c r="N2733" s="1" t="s">
        <v>559</v>
      </c>
      <c r="O2733" s="1" t="s">
        <v>2</v>
      </c>
    </row>
    <row r="2734" spans="1:15" x14ac:dyDescent="0.25">
      <c r="A2734" s="1">
        <v>1529261</v>
      </c>
      <c r="B2734" s="1" t="s">
        <v>2152</v>
      </c>
      <c r="C2734" s="1" t="s">
        <v>1076</v>
      </c>
      <c r="D2734" s="1" t="s">
        <v>2153</v>
      </c>
      <c r="E2734" s="1">
        <v>14</v>
      </c>
      <c r="F2734" s="3">
        <f t="shared" si="42"/>
        <v>56.100982000000002</v>
      </c>
      <c r="G2734" s="1" t="s">
        <v>1166</v>
      </c>
      <c r="H2734" s="1">
        <v>4.0072130000000001</v>
      </c>
      <c r="I2734" s="1" t="s">
        <v>1085</v>
      </c>
      <c r="J2734" s="1" t="s">
        <v>1086</v>
      </c>
      <c r="K2734" s="1" t="s">
        <v>1087</v>
      </c>
      <c r="L2734" s="1" t="s">
        <v>1084</v>
      </c>
      <c r="M2734" s="1">
        <v>0</v>
      </c>
      <c r="N2734" s="1" t="s">
        <v>559</v>
      </c>
      <c r="O2734" s="1" t="s">
        <v>2</v>
      </c>
    </row>
    <row r="2735" spans="1:15" x14ac:dyDescent="0.25">
      <c r="A2735" s="1">
        <v>1529266</v>
      </c>
      <c r="B2735" s="1" t="s">
        <v>2152</v>
      </c>
      <c r="C2735" s="1" t="s">
        <v>1076</v>
      </c>
      <c r="D2735" s="1" t="s">
        <v>2153</v>
      </c>
      <c r="E2735" s="1">
        <v>15</v>
      </c>
      <c r="F2735" s="3">
        <f t="shared" si="42"/>
        <v>60.108195000000002</v>
      </c>
      <c r="G2735" s="1" t="s">
        <v>1166</v>
      </c>
      <c r="H2735" s="1">
        <v>4.0072130000000001</v>
      </c>
      <c r="I2735" s="1" t="s">
        <v>1085</v>
      </c>
      <c r="J2735" s="1" t="s">
        <v>1086</v>
      </c>
      <c r="K2735" s="1" t="s">
        <v>1087</v>
      </c>
      <c r="L2735" s="1" t="s">
        <v>1084</v>
      </c>
      <c r="M2735" s="1">
        <v>0</v>
      </c>
      <c r="N2735" s="1" t="s">
        <v>559</v>
      </c>
      <c r="O2735" s="1" t="s">
        <v>2</v>
      </c>
    </row>
    <row r="2736" spans="1:15" x14ac:dyDescent="0.25">
      <c r="A2736" s="1">
        <v>1529269</v>
      </c>
      <c r="B2736" s="1" t="s">
        <v>2152</v>
      </c>
      <c r="C2736" s="1" t="s">
        <v>1076</v>
      </c>
      <c r="D2736" s="1" t="s">
        <v>2153</v>
      </c>
      <c r="E2736" s="1">
        <v>26</v>
      </c>
      <c r="F2736" s="3">
        <f t="shared" si="42"/>
        <v>104.187538</v>
      </c>
      <c r="G2736" s="1" t="s">
        <v>1166</v>
      </c>
      <c r="H2736" s="1">
        <v>4.0072130000000001</v>
      </c>
      <c r="I2736" s="1" t="s">
        <v>1085</v>
      </c>
      <c r="J2736" s="1" t="s">
        <v>1086</v>
      </c>
      <c r="K2736" s="1" t="s">
        <v>1087</v>
      </c>
      <c r="L2736" s="1" t="s">
        <v>1084</v>
      </c>
      <c r="M2736" s="1">
        <v>0</v>
      </c>
      <c r="N2736" s="1" t="s">
        <v>559</v>
      </c>
      <c r="O2736" s="1" t="s">
        <v>2</v>
      </c>
    </row>
    <row r="2737" spans="1:15" x14ac:dyDescent="0.25">
      <c r="A2737" s="1">
        <v>1526362</v>
      </c>
      <c r="B2737" s="1" t="s">
        <v>2154</v>
      </c>
      <c r="C2737" s="1" t="s">
        <v>1077</v>
      </c>
      <c r="D2737" s="1" t="s">
        <v>2155</v>
      </c>
      <c r="E2737" s="1">
        <v>124</v>
      </c>
      <c r="F2737" s="3">
        <f t="shared" si="42"/>
        <v>496.89441199999999</v>
      </c>
      <c r="G2737" s="1" t="s">
        <v>1141</v>
      </c>
      <c r="H2737" s="1">
        <v>4.0072130000000001</v>
      </c>
      <c r="I2737" s="1" t="s">
        <v>1085</v>
      </c>
      <c r="J2737" s="1" t="s">
        <v>1086</v>
      </c>
      <c r="K2737" s="1" t="s">
        <v>1087</v>
      </c>
      <c r="L2737" s="1" t="s">
        <v>1084</v>
      </c>
      <c r="M2737" s="1">
        <v>0</v>
      </c>
      <c r="N2737" s="1" t="s">
        <v>559</v>
      </c>
      <c r="O2737" s="1" t="s">
        <v>2</v>
      </c>
    </row>
    <row r="2738" spans="1:15" x14ac:dyDescent="0.25">
      <c r="A2738" s="1">
        <v>1526363</v>
      </c>
      <c r="B2738" s="1" t="s">
        <v>2154</v>
      </c>
      <c r="C2738" s="1" t="s">
        <v>1077</v>
      </c>
      <c r="D2738" s="1" t="s">
        <v>2155</v>
      </c>
      <c r="E2738" s="1">
        <v>183</v>
      </c>
      <c r="F2738" s="3">
        <f t="shared" si="42"/>
        <v>733.31997899999999</v>
      </c>
      <c r="G2738" s="1" t="s">
        <v>1134</v>
      </c>
      <c r="H2738" s="1">
        <v>4.0072130000000001</v>
      </c>
      <c r="I2738" s="1" t="s">
        <v>1085</v>
      </c>
      <c r="J2738" s="1" t="s">
        <v>1086</v>
      </c>
      <c r="K2738" s="1" t="s">
        <v>1087</v>
      </c>
      <c r="L2738" s="1" t="s">
        <v>1084</v>
      </c>
      <c r="M2738" s="1">
        <v>0</v>
      </c>
      <c r="N2738" s="1" t="s">
        <v>559</v>
      </c>
      <c r="O2738" s="1" t="s">
        <v>2</v>
      </c>
    </row>
    <row r="2739" spans="1:15" x14ac:dyDescent="0.25">
      <c r="A2739" s="1">
        <v>1526364</v>
      </c>
      <c r="B2739" s="1" t="s">
        <v>2154</v>
      </c>
      <c r="C2739" s="1" t="s">
        <v>1077</v>
      </c>
      <c r="D2739" s="1" t="s">
        <v>2155</v>
      </c>
      <c r="E2739" s="1">
        <v>152</v>
      </c>
      <c r="F2739" s="3">
        <f t="shared" si="42"/>
        <v>609.09637599999996</v>
      </c>
      <c r="G2739" s="1" t="s">
        <v>1173</v>
      </c>
      <c r="H2739" s="1">
        <v>4.0072130000000001</v>
      </c>
      <c r="I2739" s="1" t="s">
        <v>1085</v>
      </c>
      <c r="J2739" s="1" t="s">
        <v>1086</v>
      </c>
      <c r="K2739" s="1" t="s">
        <v>1087</v>
      </c>
      <c r="L2739" s="1" t="s">
        <v>1084</v>
      </c>
      <c r="M2739" s="1">
        <v>0</v>
      </c>
      <c r="N2739" s="1" t="s">
        <v>559</v>
      </c>
      <c r="O2739" s="1" t="s">
        <v>2</v>
      </c>
    </row>
    <row r="2740" spans="1:15" x14ac:dyDescent="0.25">
      <c r="A2740" s="1">
        <v>1527601</v>
      </c>
      <c r="B2740" s="1" t="s">
        <v>2154</v>
      </c>
      <c r="C2740" s="1" t="s">
        <v>1077</v>
      </c>
      <c r="D2740" s="1" t="s">
        <v>2155</v>
      </c>
      <c r="E2740" s="1">
        <v>5</v>
      </c>
      <c r="F2740" s="3">
        <f t="shared" si="42"/>
        <v>20.036065000000001</v>
      </c>
      <c r="G2740" s="1" t="s">
        <v>1134</v>
      </c>
      <c r="H2740" s="1">
        <v>4.0072130000000001</v>
      </c>
      <c r="I2740" s="1" t="s">
        <v>1085</v>
      </c>
      <c r="J2740" s="1" t="s">
        <v>1086</v>
      </c>
      <c r="K2740" s="1" t="s">
        <v>1087</v>
      </c>
      <c r="L2740" s="1" t="s">
        <v>1084</v>
      </c>
      <c r="M2740" s="1">
        <v>0</v>
      </c>
      <c r="N2740" s="1" t="s">
        <v>559</v>
      </c>
      <c r="O2740" s="1" t="s">
        <v>2</v>
      </c>
    </row>
    <row r="2741" spans="1:15" x14ac:dyDescent="0.25">
      <c r="A2741" s="1">
        <v>1527603</v>
      </c>
      <c r="B2741" s="1" t="s">
        <v>2154</v>
      </c>
      <c r="C2741" s="1" t="s">
        <v>1077</v>
      </c>
      <c r="D2741" s="1" t="s">
        <v>2155</v>
      </c>
      <c r="E2741" s="1">
        <v>87</v>
      </c>
      <c r="F2741" s="3">
        <f t="shared" si="42"/>
        <v>348.62753100000003</v>
      </c>
      <c r="G2741" s="1" t="s">
        <v>1134</v>
      </c>
      <c r="H2741" s="1">
        <v>4.0072130000000001</v>
      </c>
      <c r="I2741" s="1" t="s">
        <v>1085</v>
      </c>
      <c r="J2741" s="1" t="s">
        <v>1086</v>
      </c>
      <c r="K2741" s="1" t="s">
        <v>1087</v>
      </c>
      <c r="L2741" s="1" t="s">
        <v>1084</v>
      </c>
      <c r="M2741" s="1">
        <v>0</v>
      </c>
      <c r="N2741" s="1" t="s">
        <v>559</v>
      </c>
      <c r="O2741" s="1" t="s">
        <v>2</v>
      </c>
    </row>
    <row r="2742" spans="1:15" x14ac:dyDescent="0.25">
      <c r="A2742" s="1">
        <v>1527761</v>
      </c>
      <c r="B2742" s="1" t="s">
        <v>2154</v>
      </c>
      <c r="C2742" s="1" t="s">
        <v>1077</v>
      </c>
      <c r="D2742" s="1" t="s">
        <v>2155</v>
      </c>
      <c r="E2742" s="1">
        <v>75</v>
      </c>
      <c r="F2742" s="3">
        <f t="shared" si="42"/>
        <v>300.540975</v>
      </c>
      <c r="G2742" s="1" t="s">
        <v>1159</v>
      </c>
      <c r="H2742" s="1">
        <v>4.0072130000000001</v>
      </c>
      <c r="I2742" s="1" t="s">
        <v>1085</v>
      </c>
      <c r="J2742" s="1" t="s">
        <v>1086</v>
      </c>
      <c r="K2742" s="1" t="s">
        <v>1087</v>
      </c>
      <c r="L2742" s="1" t="s">
        <v>1084</v>
      </c>
      <c r="M2742" s="1">
        <v>0</v>
      </c>
      <c r="N2742" s="1" t="s">
        <v>559</v>
      </c>
      <c r="O2742" s="1" t="s">
        <v>2</v>
      </c>
    </row>
    <row r="2743" spans="1:15" x14ac:dyDescent="0.25">
      <c r="A2743" s="1">
        <v>1527762</v>
      </c>
      <c r="B2743" s="1" t="s">
        <v>2154</v>
      </c>
      <c r="C2743" s="1" t="s">
        <v>1077</v>
      </c>
      <c r="D2743" s="1" t="s">
        <v>2155</v>
      </c>
      <c r="E2743" s="1">
        <v>76</v>
      </c>
      <c r="F2743" s="3">
        <f t="shared" si="42"/>
        <v>304.54818799999998</v>
      </c>
      <c r="G2743" s="1" t="s">
        <v>1141</v>
      </c>
      <c r="H2743" s="1">
        <v>4.0072130000000001</v>
      </c>
      <c r="I2743" s="1" t="s">
        <v>1085</v>
      </c>
      <c r="J2743" s="1" t="s">
        <v>1086</v>
      </c>
      <c r="K2743" s="1" t="s">
        <v>1087</v>
      </c>
      <c r="L2743" s="1" t="s">
        <v>1084</v>
      </c>
      <c r="M2743" s="1">
        <v>0</v>
      </c>
      <c r="N2743" s="1" t="s">
        <v>559</v>
      </c>
      <c r="O2743" s="1" t="s">
        <v>2</v>
      </c>
    </row>
    <row r="2744" spans="1:15" x14ac:dyDescent="0.25">
      <c r="A2744" s="1">
        <v>1527869</v>
      </c>
      <c r="B2744" s="1" t="s">
        <v>2154</v>
      </c>
      <c r="C2744" s="1" t="s">
        <v>1077</v>
      </c>
      <c r="D2744" s="1" t="s">
        <v>2155</v>
      </c>
      <c r="E2744" s="1">
        <v>80</v>
      </c>
      <c r="F2744" s="3">
        <f t="shared" si="42"/>
        <v>320.57704000000001</v>
      </c>
      <c r="G2744" s="1" t="s">
        <v>1141</v>
      </c>
      <c r="H2744" s="1">
        <v>4.0072130000000001</v>
      </c>
      <c r="I2744" s="1" t="s">
        <v>1085</v>
      </c>
      <c r="J2744" s="1" t="s">
        <v>1086</v>
      </c>
      <c r="K2744" s="1" t="s">
        <v>1087</v>
      </c>
      <c r="L2744" s="1" t="s">
        <v>1084</v>
      </c>
      <c r="M2744" s="1">
        <v>0</v>
      </c>
      <c r="N2744" s="1" t="s">
        <v>559</v>
      </c>
      <c r="O2744" s="1" t="s">
        <v>2</v>
      </c>
    </row>
    <row r="2745" spans="1:15" x14ac:dyDescent="0.25">
      <c r="A2745" s="1">
        <v>1529095</v>
      </c>
      <c r="B2745" s="1" t="s">
        <v>2154</v>
      </c>
      <c r="C2745" s="1" t="s">
        <v>1077</v>
      </c>
      <c r="D2745" s="1" t="s">
        <v>2155</v>
      </c>
      <c r="E2745" s="1">
        <v>18</v>
      </c>
      <c r="F2745" s="3">
        <f t="shared" si="42"/>
        <v>72.129834000000002</v>
      </c>
      <c r="G2745" s="1" t="s">
        <v>1159</v>
      </c>
      <c r="H2745" s="1">
        <v>4.0072130000000001</v>
      </c>
      <c r="I2745" s="1" t="s">
        <v>1085</v>
      </c>
      <c r="J2745" s="1" t="s">
        <v>1086</v>
      </c>
      <c r="K2745" s="1" t="s">
        <v>1087</v>
      </c>
      <c r="L2745" s="1" t="s">
        <v>1084</v>
      </c>
      <c r="M2745" s="1">
        <v>0</v>
      </c>
      <c r="N2745" s="1" t="s">
        <v>559</v>
      </c>
      <c r="O2745" s="1" t="s">
        <v>2</v>
      </c>
    </row>
    <row r="2746" spans="1:15" x14ac:dyDescent="0.25">
      <c r="A2746" s="1">
        <v>1529198</v>
      </c>
      <c r="B2746" s="1" t="s">
        <v>2154</v>
      </c>
      <c r="C2746" s="1" t="s">
        <v>1077</v>
      </c>
      <c r="D2746" s="1" t="s">
        <v>2155</v>
      </c>
      <c r="E2746" s="1">
        <v>78</v>
      </c>
      <c r="F2746" s="3">
        <f t="shared" si="42"/>
        <v>312.562614</v>
      </c>
      <c r="G2746" s="1" t="s">
        <v>1173</v>
      </c>
      <c r="H2746" s="1">
        <v>4.0072130000000001</v>
      </c>
      <c r="I2746" s="1" t="s">
        <v>1085</v>
      </c>
      <c r="J2746" s="1" t="s">
        <v>1086</v>
      </c>
      <c r="K2746" s="1" t="s">
        <v>1087</v>
      </c>
      <c r="L2746" s="1" t="s">
        <v>1084</v>
      </c>
      <c r="M2746" s="1">
        <v>0</v>
      </c>
      <c r="N2746" s="1" t="s">
        <v>559</v>
      </c>
      <c r="O2746" s="1" t="s">
        <v>2</v>
      </c>
    </row>
    <row r="2747" spans="1:15" x14ac:dyDescent="0.25">
      <c r="A2747" s="1">
        <v>1529199</v>
      </c>
      <c r="B2747" s="1" t="s">
        <v>2154</v>
      </c>
      <c r="C2747" s="1" t="s">
        <v>1077</v>
      </c>
      <c r="D2747" s="1" t="s">
        <v>2155</v>
      </c>
      <c r="E2747" s="1">
        <v>28</v>
      </c>
      <c r="F2747" s="3">
        <f t="shared" si="42"/>
        <v>112.201964</v>
      </c>
      <c r="G2747" s="1" t="s">
        <v>1173</v>
      </c>
      <c r="H2747" s="1">
        <v>4.0072130000000001</v>
      </c>
      <c r="I2747" s="1" t="s">
        <v>1085</v>
      </c>
      <c r="J2747" s="1" t="s">
        <v>1086</v>
      </c>
      <c r="K2747" s="1" t="s">
        <v>1087</v>
      </c>
      <c r="L2747" s="1" t="s">
        <v>1084</v>
      </c>
      <c r="M2747" s="1">
        <v>0</v>
      </c>
      <c r="N2747" s="1" t="s">
        <v>559</v>
      </c>
      <c r="O2747" s="1" t="s">
        <v>2</v>
      </c>
    </row>
    <row r="2748" spans="1:15" x14ac:dyDescent="0.25">
      <c r="A2748" s="1">
        <v>1529200</v>
      </c>
      <c r="B2748" s="1" t="s">
        <v>2154</v>
      </c>
      <c r="C2748" s="1" t="s">
        <v>1077</v>
      </c>
      <c r="D2748" s="1" t="s">
        <v>2155</v>
      </c>
      <c r="E2748" s="1">
        <v>15</v>
      </c>
      <c r="F2748" s="3">
        <f t="shared" si="42"/>
        <v>60.108195000000002</v>
      </c>
      <c r="G2748" s="1" t="s">
        <v>1173</v>
      </c>
      <c r="H2748" s="1">
        <v>4.0072130000000001</v>
      </c>
      <c r="I2748" s="1" t="s">
        <v>1085</v>
      </c>
      <c r="J2748" s="1" t="s">
        <v>1086</v>
      </c>
      <c r="K2748" s="1" t="s">
        <v>1087</v>
      </c>
      <c r="L2748" s="1" t="s">
        <v>1084</v>
      </c>
      <c r="M2748" s="1">
        <v>0</v>
      </c>
      <c r="N2748" s="1" t="s">
        <v>559</v>
      </c>
      <c r="O2748" s="1" t="s">
        <v>2</v>
      </c>
    </row>
    <row r="2749" spans="1:15" x14ac:dyDescent="0.25">
      <c r="A2749" s="1">
        <v>1529201</v>
      </c>
      <c r="B2749" s="1" t="s">
        <v>2154</v>
      </c>
      <c r="C2749" s="1" t="s">
        <v>1077</v>
      </c>
      <c r="D2749" s="1" t="s">
        <v>2155</v>
      </c>
      <c r="E2749" s="1">
        <v>19</v>
      </c>
      <c r="F2749" s="3">
        <f t="shared" si="42"/>
        <v>76.137046999999995</v>
      </c>
      <c r="G2749" s="1" t="s">
        <v>1173</v>
      </c>
      <c r="H2749" s="1">
        <v>4.0072130000000001</v>
      </c>
      <c r="I2749" s="1" t="s">
        <v>1085</v>
      </c>
      <c r="J2749" s="1" t="s">
        <v>1086</v>
      </c>
      <c r="K2749" s="1" t="s">
        <v>1087</v>
      </c>
      <c r="L2749" s="1" t="s">
        <v>1084</v>
      </c>
      <c r="M2749" s="1">
        <v>0</v>
      </c>
      <c r="N2749" s="1" t="s">
        <v>559</v>
      </c>
      <c r="O2749" s="1" t="s">
        <v>2</v>
      </c>
    </row>
    <row r="2750" spans="1:15" x14ac:dyDescent="0.25">
      <c r="A2750" s="1">
        <v>1524773</v>
      </c>
      <c r="B2750" s="1" t="s">
        <v>2156</v>
      </c>
      <c r="C2750" s="1" t="s">
        <v>1078</v>
      </c>
      <c r="D2750" s="1" t="s">
        <v>2157</v>
      </c>
      <c r="E2750" s="1">
        <v>19</v>
      </c>
      <c r="F2750" s="3">
        <f t="shared" si="42"/>
        <v>76.137046999999995</v>
      </c>
      <c r="G2750" s="1" t="s">
        <v>1129</v>
      </c>
      <c r="H2750" s="1">
        <v>4.0072130000000001</v>
      </c>
      <c r="I2750" s="1" t="s">
        <v>1085</v>
      </c>
      <c r="J2750" s="1" t="s">
        <v>1086</v>
      </c>
      <c r="K2750" s="1" t="s">
        <v>1087</v>
      </c>
      <c r="L2750" s="1" t="s">
        <v>1084</v>
      </c>
      <c r="M2750" s="1">
        <v>0</v>
      </c>
      <c r="N2750" s="1" t="s">
        <v>559</v>
      </c>
      <c r="O2750" s="1" t="s">
        <v>2</v>
      </c>
    </row>
    <row r="2751" spans="1:15" x14ac:dyDescent="0.25">
      <c r="A2751" s="1">
        <v>1526786</v>
      </c>
      <c r="B2751" s="1" t="s">
        <v>2156</v>
      </c>
      <c r="C2751" s="1" t="s">
        <v>1078</v>
      </c>
      <c r="D2751" s="1" t="s">
        <v>2157</v>
      </c>
      <c r="E2751" s="1">
        <v>21</v>
      </c>
      <c r="F2751" s="3">
        <f t="shared" si="42"/>
        <v>84.15147300000001</v>
      </c>
      <c r="G2751" s="1" t="s">
        <v>1129</v>
      </c>
      <c r="H2751" s="1">
        <v>4.0072130000000001</v>
      </c>
      <c r="I2751" s="1" t="s">
        <v>1085</v>
      </c>
      <c r="J2751" s="1" t="s">
        <v>1086</v>
      </c>
      <c r="K2751" s="1" t="s">
        <v>1087</v>
      </c>
      <c r="L2751" s="1" t="s">
        <v>1084</v>
      </c>
      <c r="M2751" s="1">
        <v>0</v>
      </c>
      <c r="N2751" s="1" t="s">
        <v>559</v>
      </c>
      <c r="O2751" s="1" t="s">
        <v>2</v>
      </c>
    </row>
    <row r="2752" spans="1:15" x14ac:dyDescent="0.25">
      <c r="A2752" s="1">
        <v>1526788</v>
      </c>
      <c r="B2752" s="1" t="s">
        <v>2156</v>
      </c>
      <c r="C2752" s="1" t="s">
        <v>1078</v>
      </c>
      <c r="D2752" s="1" t="s">
        <v>2157</v>
      </c>
      <c r="E2752" s="1">
        <v>35</v>
      </c>
      <c r="F2752" s="3">
        <f t="shared" si="42"/>
        <v>140.252455</v>
      </c>
      <c r="G2752" s="1" t="s">
        <v>1141</v>
      </c>
      <c r="H2752" s="1">
        <v>4.0072130000000001</v>
      </c>
      <c r="I2752" s="1" t="s">
        <v>1085</v>
      </c>
      <c r="J2752" s="1" t="s">
        <v>1086</v>
      </c>
      <c r="K2752" s="1" t="s">
        <v>1087</v>
      </c>
      <c r="L2752" s="1" t="s">
        <v>1084</v>
      </c>
      <c r="M2752" s="1">
        <v>0</v>
      </c>
      <c r="N2752" s="1" t="s">
        <v>559</v>
      </c>
      <c r="O2752" s="1" t="s">
        <v>2</v>
      </c>
    </row>
    <row r="2753" spans="1:15" x14ac:dyDescent="0.25">
      <c r="A2753" s="1">
        <v>1529438</v>
      </c>
      <c r="B2753" s="1" t="s">
        <v>2158</v>
      </c>
      <c r="C2753" s="1" t="s">
        <v>2159</v>
      </c>
      <c r="D2753" s="1" t="s">
        <v>2160</v>
      </c>
      <c r="E2753" s="1">
        <v>363</v>
      </c>
      <c r="F2753" s="3">
        <f t="shared" si="42"/>
        <v>1344.4445519999999</v>
      </c>
      <c r="G2753" s="1" t="s">
        <v>1104</v>
      </c>
      <c r="H2753" s="1">
        <v>3.7037040000000001</v>
      </c>
      <c r="I2753" s="1" t="s">
        <v>1085</v>
      </c>
      <c r="J2753" s="1" t="s">
        <v>1086</v>
      </c>
      <c r="K2753" s="1" t="s">
        <v>1087</v>
      </c>
      <c r="L2753" s="1" t="s">
        <v>1084</v>
      </c>
      <c r="M2753" s="1">
        <v>0</v>
      </c>
      <c r="N2753" s="1" t="s">
        <v>559</v>
      </c>
      <c r="O2753" s="1" t="s">
        <v>2</v>
      </c>
    </row>
    <row r="2754" spans="1:15" x14ac:dyDescent="0.25">
      <c r="A2754" s="1">
        <v>1529439</v>
      </c>
      <c r="B2754" s="1" t="s">
        <v>2158</v>
      </c>
      <c r="C2754" s="1" t="s">
        <v>2159</v>
      </c>
      <c r="D2754" s="1" t="s">
        <v>2160</v>
      </c>
      <c r="E2754" s="1">
        <v>253</v>
      </c>
      <c r="F2754" s="3">
        <f t="shared" si="42"/>
        <v>937.03711199999998</v>
      </c>
      <c r="G2754" s="1" t="s">
        <v>1207</v>
      </c>
      <c r="H2754" s="1">
        <v>3.7037040000000001</v>
      </c>
      <c r="I2754" s="1" t="s">
        <v>1085</v>
      </c>
      <c r="J2754" s="1" t="s">
        <v>1086</v>
      </c>
      <c r="K2754" s="1" t="s">
        <v>1087</v>
      </c>
      <c r="L2754" s="1" t="s">
        <v>1084</v>
      </c>
      <c r="M2754" s="1">
        <v>0</v>
      </c>
      <c r="N2754" s="1" t="s">
        <v>559</v>
      </c>
      <c r="O2754" s="1" t="s">
        <v>2</v>
      </c>
    </row>
    <row r="2755" spans="1:15" x14ac:dyDescent="0.25">
      <c r="A2755" s="1">
        <v>1530127</v>
      </c>
      <c r="B2755" s="1" t="s">
        <v>2158</v>
      </c>
      <c r="C2755" s="1" t="s">
        <v>2159</v>
      </c>
      <c r="D2755" s="1" t="s">
        <v>2160</v>
      </c>
      <c r="E2755" s="1">
        <v>112</v>
      </c>
      <c r="F2755" s="3">
        <f t="shared" ref="F2755:F2777" si="43">E2755*H2755</f>
        <v>414.81484799999998</v>
      </c>
      <c r="G2755" s="1" t="s">
        <v>1207</v>
      </c>
      <c r="H2755" s="1">
        <v>3.7037040000000001</v>
      </c>
      <c r="I2755" s="1" t="s">
        <v>1085</v>
      </c>
      <c r="J2755" s="1" t="s">
        <v>1086</v>
      </c>
      <c r="K2755" s="1" t="s">
        <v>1087</v>
      </c>
      <c r="L2755" s="1" t="s">
        <v>1084</v>
      </c>
      <c r="M2755" s="1">
        <v>0</v>
      </c>
      <c r="N2755" s="1" t="s">
        <v>559</v>
      </c>
      <c r="O2755" s="1" t="s">
        <v>2</v>
      </c>
    </row>
    <row r="2756" spans="1:15" x14ac:dyDescent="0.25">
      <c r="A2756" s="1">
        <v>1531591</v>
      </c>
      <c r="B2756" s="1" t="s">
        <v>2161</v>
      </c>
      <c r="C2756" s="1" t="s">
        <v>2162</v>
      </c>
      <c r="D2756" s="1" t="s">
        <v>2163</v>
      </c>
      <c r="E2756" s="1">
        <v>187</v>
      </c>
      <c r="F2756" s="3">
        <f t="shared" si="43"/>
        <v>692.59264800000005</v>
      </c>
      <c r="G2756" s="1" t="s">
        <v>1111</v>
      </c>
      <c r="H2756" s="1">
        <v>3.7037040000000001</v>
      </c>
      <c r="I2756" s="1" t="s">
        <v>1085</v>
      </c>
      <c r="J2756" s="1" t="s">
        <v>1086</v>
      </c>
      <c r="K2756" s="1" t="s">
        <v>1087</v>
      </c>
      <c r="L2756" s="1" t="s">
        <v>1084</v>
      </c>
      <c r="M2756" s="1">
        <v>0</v>
      </c>
      <c r="N2756" s="1" t="s">
        <v>559</v>
      </c>
      <c r="O2756" s="1" t="s">
        <v>2</v>
      </c>
    </row>
    <row r="2757" spans="1:15" x14ac:dyDescent="0.25">
      <c r="A2757" s="1">
        <v>1531630</v>
      </c>
      <c r="B2757" s="1" t="s">
        <v>2161</v>
      </c>
      <c r="C2757" s="1" t="s">
        <v>2162</v>
      </c>
      <c r="D2757" s="1" t="s">
        <v>2163</v>
      </c>
      <c r="E2757" s="1">
        <v>88</v>
      </c>
      <c r="F2757" s="3">
        <f t="shared" si="43"/>
        <v>325.925952</v>
      </c>
      <c r="G2757" s="1" t="s">
        <v>1111</v>
      </c>
      <c r="H2757" s="1">
        <v>3.7037040000000001</v>
      </c>
      <c r="I2757" s="1" t="s">
        <v>1085</v>
      </c>
      <c r="J2757" s="1" t="s">
        <v>1086</v>
      </c>
      <c r="K2757" s="1" t="s">
        <v>1087</v>
      </c>
      <c r="L2757" s="1" t="s">
        <v>1084</v>
      </c>
      <c r="M2757" s="1">
        <v>0</v>
      </c>
      <c r="N2757" s="1" t="s">
        <v>559</v>
      </c>
      <c r="O2757" s="1" t="s">
        <v>2</v>
      </c>
    </row>
    <row r="2758" spans="1:15" x14ac:dyDescent="0.25">
      <c r="A2758" s="1">
        <v>1531631</v>
      </c>
      <c r="B2758" s="1" t="s">
        <v>2161</v>
      </c>
      <c r="C2758" s="1" t="s">
        <v>2162</v>
      </c>
      <c r="D2758" s="1" t="s">
        <v>2163</v>
      </c>
      <c r="E2758" s="1">
        <v>123</v>
      </c>
      <c r="F2758" s="3">
        <f t="shared" si="43"/>
        <v>455.55559199999999</v>
      </c>
      <c r="G2758" s="1" t="s">
        <v>1111</v>
      </c>
      <c r="H2758" s="1">
        <v>3.7037040000000001</v>
      </c>
      <c r="I2758" s="1" t="s">
        <v>1085</v>
      </c>
      <c r="J2758" s="1" t="s">
        <v>1086</v>
      </c>
      <c r="K2758" s="1" t="s">
        <v>1087</v>
      </c>
      <c r="L2758" s="1" t="s">
        <v>1084</v>
      </c>
      <c r="M2758" s="1">
        <v>0</v>
      </c>
      <c r="N2758" s="1" t="s">
        <v>559</v>
      </c>
      <c r="O2758" s="1" t="s">
        <v>2</v>
      </c>
    </row>
    <row r="2759" spans="1:15" x14ac:dyDescent="0.25">
      <c r="A2759" s="1">
        <v>1528168</v>
      </c>
      <c r="B2759" s="1" t="s">
        <v>2164</v>
      </c>
      <c r="C2759" s="1" t="s">
        <v>2165</v>
      </c>
      <c r="D2759" s="1" t="s">
        <v>2166</v>
      </c>
      <c r="E2759" s="1">
        <v>410</v>
      </c>
      <c r="F2759" s="3">
        <f t="shared" si="43"/>
        <v>1617.9953</v>
      </c>
      <c r="G2759" s="1" t="s">
        <v>1190</v>
      </c>
      <c r="H2759" s="1">
        <v>3.9463300000000001</v>
      </c>
      <c r="I2759" s="1" t="s">
        <v>1085</v>
      </c>
      <c r="J2759" s="1" t="s">
        <v>1086</v>
      </c>
      <c r="K2759" s="1" t="s">
        <v>1087</v>
      </c>
      <c r="L2759" s="1" t="s">
        <v>1084</v>
      </c>
      <c r="M2759" s="1">
        <v>0</v>
      </c>
      <c r="N2759" s="1" t="s">
        <v>559</v>
      </c>
      <c r="O2759" s="1" t="s">
        <v>2</v>
      </c>
    </row>
    <row r="2760" spans="1:15" x14ac:dyDescent="0.25">
      <c r="A2760" s="1">
        <v>1530584</v>
      </c>
      <c r="B2760" s="1" t="s">
        <v>2164</v>
      </c>
      <c r="C2760" s="1" t="s">
        <v>2165</v>
      </c>
      <c r="D2760" s="1" t="s">
        <v>2166</v>
      </c>
      <c r="E2760" s="1">
        <v>40</v>
      </c>
      <c r="F2760" s="3">
        <f t="shared" si="43"/>
        <v>157.85320000000002</v>
      </c>
      <c r="G2760" s="1" t="s">
        <v>1190</v>
      </c>
      <c r="H2760" s="1">
        <v>3.9463300000000001</v>
      </c>
      <c r="I2760" s="1" t="s">
        <v>1085</v>
      </c>
      <c r="J2760" s="1" t="s">
        <v>1086</v>
      </c>
      <c r="K2760" s="1" t="s">
        <v>1087</v>
      </c>
      <c r="L2760" s="1" t="s">
        <v>1084</v>
      </c>
      <c r="M2760" s="1">
        <v>0</v>
      </c>
      <c r="N2760" s="1" t="s">
        <v>559</v>
      </c>
      <c r="O2760" s="1" t="s">
        <v>2</v>
      </c>
    </row>
    <row r="2761" spans="1:15" x14ac:dyDescent="0.25">
      <c r="A2761" s="1">
        <v>1529440</v>
      </c>
      <c r="B2761" s="1" t="s">
        <v>2167</v>
      </c>
      <c r="C2761" s="1" t="s">
        <v>2168</v>
      </c>
      <c r="D2761" s="1" t="s">
        <v>2169</v>
      </c>
      <c r="E2761" s="1">
        <v>170</v>
      </c>
      <c r="F2761" s="3">
        <f t="shared" si="43"/>
        <v>629.62968000000001</v>
      </c>
      <c r="G2761" s="1" t="s">
        <v>1146</v>
      </c>
      <c r="H2761" s="1">
        <v>3.7037040000000001</v>
      </c>
      <c r="I2761" s="1" t="s">
        <v>1085</v>
      </c>
      <c r="J2761" s="1" t="s">
        <v>1086</v>
      </c>
      <c r="K2761" s="1" t="s">
        <v>1087</v>
      </c>
      <c r="L2761" s="1" t="s">
        <v>1084</v>
      </c>
      <c r="M2761" s="1">
        <v>0</v>
      </c>
      <c r="N2761" s="1" t="s">
        <v>559</v>
      </c>
      <c r="O2761" s="1" t="s">
        <v>2</v>
      </c>
    </row>
    <row r="2762" spans="1:15" x14ac:dyDescent="0.25">
      <c r="A2762" s="1">
        <v>1530580</v>
      </c>
      <c r="B2762" s="1" t="s">
        <v>2167</v>
      </c>
      <c r="C2762" s="1" t="s">
        <v>2168</v>
      </c>
      <c r="D2762" s="1" t="s">
        <v>2169</v>
      </c>
      <c r="E2762" s="1">
        <v>116</v>
      </c>
      <c r="F2762" s="3">
        <f t="shared" si="43"/>
        <v>429.62966399999999</v>
      </c>
      <c r="G2762" s="1" t="s">
        <v>1146</v>
      </c>
      <c r="H2762" s="1">
        <v>3.7037040000000001</v>
      </c>
      <c r="I2762" s="1" t="s">
        <v>1085</v>
      </c>
      <c r="J2762" s="1" t="s">
        <v>1086</v>
      </c>
      <c r="K2762" s="1" t="s">
        <v>1087</v>
      </c>
      <c r="L2762" s="1" t="s">
        <v>1084</v>
      </c>
      <c r="M2762" s="1">
        <v>0</v>
      </c>
      <c r="N2762" s="1" t="s">
        <v>559</v>
      </c>
      <c r="O2762" s="1" t="s">
        <v>2</v>
      </c>
    </row>
    <row r="2763" spans="1:15" x14ac:dyDescent="0.25">
      <c r="A2763" s="1">
        <v>1529441</v>
      </c>
      <c r="B2763" s="1" t="s">
        <v>2170</v>
      </c>
      <c r="C2763" s="1" t="s">
        <v>2171</v>
      </c>
      <c r="D2763" s="1" t="s">
        <v>2172</v>
      </c>
      <c r="E2763" s="1">
        <v>180</v>
      </c>
      <c r="F2763" s="3">
        <f t="shared" si="43"/>
        <v>666.66672000000005</v>
      </c>
      <c r="G2763" s="1" t="s">
        <v>1189</v>
      </c>
      <c r="H2763" s="1">
        <v>3.7037040000000001</v>
      </c>
      <c r="I2763" s="1" t="s">
        <v>1085</v>
      </c>
      <c r="J2763" s="1" t="s">
        <v>1086</v>
      </c>
      <c r="K2763" s="1" t="s">
        <v>1087</v>
      </c>
      <c r="L2763" s="1" t="s">
        <v>1084</v>
      </c>
      <c r="M2763" s="1">
        <v>0</v>
      </c>
      <c r="N2763" s="1" t="s">
        <v>559</v>
      </c>
      <c r="O2763" s="1" t="s">
        <v>2</v>
      </c>
    </row>
    <row r="2764" spans="1:15" x14ac:dyDescent="0.25">
      <c r="A2764" s="1">
        <v>1530018</v>
      </c>
      <c r="B2764" s="1" t="s">
        <v>2170</v>
      </c>
      <c r="C2764" s="1" t="s">
        <v>2171</v>
      </c>
      <c r="D2764" s="1" t="s">
        <v>2172</v>
      </c>
      <c r="E2764" s="1">
        <v>109</v>
      </c>
      <c r="F2764" s="3">
        <f t="shared" si="43"/>
        <v>403.70373599999999</v>
      </c>
      <c r="G2764" s="1" t="s">
        <v>1189</v>
      </c>
      <c r="H2764" s="1">
        <v>3.7037040000000001</v>
      </c>
      <c r="I2764" s="1" t="s">
        <v>1085</v>
      </c>
      <c r="J2764" s="1" t="s">
        <v>1086</v>
      </c>
      <c r="K2764" s="1" t="s">
        <v>1087</v>
      </c>
      <c r="L2764" s="1" t="s">
        <v>1084</v>
      </c>
      <c r="M2764" s="1">
        <v>0</v>
      </c>
      <c r="N2764" s="1" t="s">
        <v>559</v>
      </c>
      <c r="O2764" s="1" t="s">
        <v>2</v>
      </c>
    </row>
    <row r="2765" spans="1:15" x14ac:dyDescent="0.25">
      <c r="A2765" s="1">
        <v>1530155</v>
      </c>
      <c r="B2765" s="1" t="s">
        <v>2173</v>
      </c>
      <c r="C2765" s="1" t="s">
        <v>2174</v>
      </c>
      <c r="D2765" s="1" t="s">
        <v>2175</v>
      </c>
      <c r="E2765" s="1">
        <v>291</v>
      </c>
      <c r="F2765" s="3">
        <f t="shared" si="43"/>
        <v>1056.6448620000001</v>
      </c>
      <c r="G2765" s="1" t="s">
        <v>1207</v>
      </c>
      <c r="H2765" s="1">
        <v>3.6310820000000001</v>
      </c>
      <c r="I2765" s="1" t="s">
        <v>1085</v>
      </c>
      <c r="J2765" s="1" t="s">
        <v>1086</v>
      </c>
      <c r="K2765" s="1" t="s">
        <v>1087</v>
      </c>
      <c r="L2765" s="1" t="s">
        <v>1084</v>
      </c>
      <c r="M2765" s="1">
        <v>0</v>
      </c>
      <c r="N2765" s="1" t="s">
        <v>1979</v>
      </c>
      <c r="O2765" s="1" t="s">
        <v>2</v>
      </c>
    </row>
    <row r="2766" spans="1:15" x14ac:dyDescent="0.25">
      <c r="A2766" s="1">
        <v>1530172</v>
      </c>
      <c r="B2766" s="1" t="s">
        <v>2173</v>
      </c>
      <c r="C2766" s="1" t="s">
        <v>2174</v>
      </c>
      <c r="D2766" s="1" t="s">
        <v>2175</v>
      </c>
      <c r="E2766" s="1">
        <v>198</v>
      </c>
      <c r="F2766" s="3">
        <f t="shared" si="43"/>
        <v>718.95423600000004</v>
      </c>
      <c r="G2766" s="1" t="s">
        <v>1207</v>
      </c>
      <c r="H2766" s="1">
        <v>3.6310820000000001</v>
      </c>
      <c r="I2766" s="1" t="s">
        <v>1085</v>
      </c>
      <c r="J2766" s="1" t="s">
        <v>1086</v>
      </c>
      <c r="K2766" s="1" t="s">
        <v>1087</v>
      </c>
      <c r="L2766" s="1" t="s">
        <v>1084</v>
      </c>
      <c r="M2766" s="1">
        <v>0</v>
      </c>
      <c r="N2766" s="1" t="s">
        <v>1979</v>
      </c>
      <c r="O2766" s="1" t="s">
        <v>2</v>
      </c>
    </row>
    <row r="2767" spans="1:15" x14ac:dyDescent="0.25">
      <c r="A2767" s="1">
        <v>1530173</v>
      </c>
      <c r="B2767" s="1" t="s">
        <v>2173</v>
      </c>
      <c r="C2767" s="1" t="s">
        <v>2174</v>
      </c>
      <c r="D2767" s="1" t="s">
        <v>2175</v>
      </c>
      <c r="E2767" s="1">
        <v>218</v>
      </c>
      <c r="F2767" s="3">
        <f t="shared" si="43"/>
        <v>791.57587599999999</v>
      </c>
      <c r="G2767" s="1" t="s">
        <v>1207</v>
      </c>
      <c r="H2767" s="1">
        <v>3.6310820000000001</v>
      </c>
      <c r="I2767" s="1" t="s">
        <v>1085</v>
      </c>
      <c r="J2767" s="1" t="s">
        <v>1086</v>
      </c>
      <c r="K2767" s="1" t="s">
        <v>1087</v>
      </c>
      <c r="L2767" s="1" t="s">
        <v>1084</v>
      </c>
      <c r="M2767" s="1">
        <v>0</v>
      </c>
      <c r="N2767" s="1" t="s">
        <v>1979</v>
      </c>
      <c r="O2767" s="1" t="s">
        <v>2</v>
      </c>
    </row>
    <row r="2768" spans="1:15" x14ac:dyDescent="0.25">
      <c r="A2768" s="1">
        <v>1530681</v>
      </c>
      <c r="B2768" s="1" t="s">
        <v>2173</v>
      </c>
      <c r="C2768" s="1" t="s">
        <v>2174</v>
      </c>
      <c r="D2768" s="1" t="s">
        <v>2175</v>
      </c>
      <c r="E2768" s="1">
        <v>243</v>
      </c>
      <c r="F2768" s="3">
        <f t="shared" si="43"/>
        <v>882.35292600000002</v>
      </c>
      <c r="G2768" s="1" t="s">
        <v>1156</v>
      </c>
      <c r="H2768" s="1">
        <v>3.6310820000000001</v>
      </c>
      <c r="I2768" s="1" t="s">
        <v>1085</v>
      </c>
      <c r="J2768" s="1" t="s">
        <v>1086</v>
      </c>
      <c r="K2768" s="1" t="s">
        <v>1087</v>
      </c>
      <c r="L2768" s="1" t="s">
        <v>1084</v>
      </c>
      <c r="M2768" s="1">
        <v>0</v>
      </c>
      <c r="N2768" s="1" t="s">
        <v>1979</v>
      </c>
      <c r="O2768" s="1" t="s">
        <v>2</v>
      </c>
    </row>
    <row r="2769" spans="1:15" x14ac:dyDescent="0.25">
      <c r="A2769" s="1">
        <v>1530682</v>
      </c>
      <c r="B2769" s="1" t="s">
        <v>2173</v>
      </c>
      <c r="C2769" s="1" t="s">
        <v>2174</v>
      </c>
      <c r="D2769" s="1" t="s">
        <v>2175</v>
      </c>
      <c r="E2769" s="1">
        <v>310</v>
      </c>
      <c r="F2769" s="3">
        <f t="shared" si="43"/>
        <v>1125.6354200000001</v>
      </c>
      <c r="G2769" s="1" t="s">
        <v>1156</v>
      </c>
      <c r="H2769" s="1">
        <v>3.6310820000000001</v>
      </c>
      <c r="I2769" s="1" t="s">
        <v>1085</v>
      </c>
      <c r="J2769" s="1" t="s">
        <v>1086</v>
      </c>
      <c r="K2769" s="1" t="s">
        <v>1087</v>
      </c>
      <c r="L2769" s="1" t="s">
        <v>1084</v>
      </c>
      <c r="M2769" s="1">
        <v>0</v>
      </c>
      <c r="N2769" s="1" t="s">
        <v>1979</v>
      </c>
      <c r="O2769" s="1" t="s">
        <v>2</v>
      </c>
    </row>
    <row r="2770" spans="1:15" x14ac:dyDescent="0.25">
      <c r="A2770" s="1">
        <v>1530683</v>
      </c>
      <c r="B2770" s="1" t="s">
        <v>2173</v>
      </c>
      <c r="C2770" s="1" t="s">
        <v>2174</v>
      </c>
      <c r="D2770" s="1" t="s">
        <v>2175</v>
      </c>
      <c r="E2770" s="1">
        <v>179</v>
      </c>
      <c r="F2770" s="3">
        <f t="shared" si="43"/>
        <v>649.96367800000007</v>
      </c>
      <c r="G2770" s="1" t="s">
        <v>1156</v>
      </c>
      <c r="H2770" s="1">
        <v>3.6310820000000001</v>
      </c>
      <c r="I2770" s="1" t="s">
        <v>1085</v>
      </c>
      <c r="J2770" s="1" t="s">
        <v>1086</v>
      </c>
      <c r="K2770" s="1" t="s">
        <v>1087</v>
      </c>
      <c r="L2770" s="1" t="s">
        <v>1084</v>
      </c>
      <c r="M2770" s="1">
        <v>0</v>
      </c>
      <c r="N2770" s="1" t="s">
        <v>1979</v>
      </c>
      <c r="O2770" s="1" t="s">
        <v>2</v>
      </c>
    </row>
    <row r="2771" spans="1:15" x14ac:dyDescent="0.25">
      <c r="A2771" s="1">
        <v>1530684</v>
      </c>
      <c r="B2771" s="1" t="s">
        <v>2173</v>
      </c>
      <c r="C2771" s="1" t="s">
        <v>2174</v>
      </c>
      <c r="D2771" s="1" t="s">
        <v>2175</v>
      </c>
      <c r="E2771" s="1">
        <v>40</v>
      </c>
      <c r="F2771" s="3">
        <f t="shared" si="43"/>
        <v>145.24328</v>
      </c>
      <c r="G2771" s="1" t="s">
        <v>1201</v>
      </c>
      <c r="H2771" s="1">
        <v>3.6310820000000001</v>
      </c>
      <c r="I2771" s="1" t="s">
        <v>1085</v>
      </c>
      <c r="J2771" s="1" t="s">
        <v>1086</v>
      </c>
      <c r="K2771" s="1" t="s">
        <v>1087</v>
      </c>
      <c r="L2771" s="1" t="s">
        <v>1084</v>
      </c>
      <c r="M2771" s="1">
        <v>0</v>
      </c>
      <c r="N2771" s="1" t="s">
        <v>1979</v>
      </c>
      <c r="O2771" s="1" t="s">
        <v>2</v>
      </c>
    </row>
    <row r="2772" spans="1:15" x14ac:dyDescent="0.25">
      <c r="A2772" s="1">
        <v>1530685</v>
      </c>
      <c r="B2772" s="1" t="s">
        <v>2173</v>
      </c>
      <c r="C2772" s="1" t="s">
        <v>2174</v>
      </c>
      <c r="D2772" s="1" t="s">
        <v>2175</v>
      </c>
      <c r="E2772" s="1">
        <v>50</v>
      </c>
      <c r="F2772" s="3">
        <f t="shared" si="43"/>
        <v>181.55410000000001</v>
      </c>
      <c r="G2772" s="1" t="s">
        <v>1201</v>
      </c>
      <c r="H2772" s="1">
        <v>3.6310820000000001</v>
      </c>
      <c r="I2772" s="1" t="s">
        <v>1085</v>
      </c>
      <c r="J2772" s="1" t="s">
        <v>1086</v>
      </c>
      <c r="K2772" s="1" t="s">
        <v>1087</v>
      </c>
      <c r="L2772" s="1" t="s">
        <v>1084</v>
      </c>
      <c r="M2772" s="1">
        <v>0</v>
      </c>
      <c r="N2772" s="1" t="s">
        <v>1979</v>
      </c>
      <c r="O2772" s="1" t="s">
        <v>2</v>
      </c>
    </row>
    <row r="2773" spans="1:15" x14ac:dyDescent="0.25">
      <c r="A2773" s="1">
        <v>1530686</v>
      </c>
      <c r="B2773" s="1" t="s">
        <v>2173</v>
      </c>
      <c r="C2773" s="1" t="s">
        <v>2174</v>
      </c>
      <c r="D2773" s="1" t="s">
        <v>2175</v>
      </c>
      <c r="E2773" s="1">
        <v>117</v>
      </c>
      <c r="F2773" s="3">
        <f t="shared" si="43"/>
        <v>424.83659399999999</v>
      </c>
      <c r="G2773" s="1" t="s">
        <v>1156</v>
      </c>
      <c r="H2773" s="1">
        <v>3.6310820000000001</v>
      </c>
      <c r="I2773" s="1" t="s">
        <v>1085</v>
      </c>
      <c r="J2773" s="1" t="s">
        <v>1086</v>
      </c>
      <c r="K2773" s="1" t="s">
        <v>1087</v>
      </c>
      <c r="L2773" s="1" t="s">
        <v>1084</v>
      </c>
      <c r="M2773" s="1">
        <v>0</v>
      </c>
      <c r="N2773" s="1" t="s">
        <v>1979</v>
      </c>
      <c r="O2773" s="1" t="s">
        <v>2</v>
      </c>
    </row>
    <row r="2774" spans="1:15" x14ac:dyDescent="0.25">
      <c r="A2774" s="1">
        <v>1530695</v>
      </c>
      <c r="B2774" s="1" t="s">
        <v>2173</v>
      </c>
      <c r="C2774" s="1" t="s">
        <v>2174</v>
      </c>
      <c r="D2774" s="1" t="s">
        <v>2175</v>
      </c>
      <c r="E2774" s="1">
        <v>58</v>
      </c>
      <c r="F2774" s="3">
        <f t="shared" si="43"/>
        <v>210.602756</v>
      </c>
      <c r="G2774" s="1" t="s">
        <v>1156</v>
      </c>
      <c r="H2774" s="1">
        <v>3.6310820000000001</v>
      </c>
      <c r="I2774" s="1" t="s">
        <v>1085</v>
      </c>
      <c r="J2774" s="1" t="s">
        <v>1086</v>
      </c>
      <c r="K2774" s="1" t="s">
        <v>1087</v>
      </c>
      <c r="L2774" s="1" t="s">
        <v>1084</v>
      </c>
      <c r="M2774" s="1">
        <v>0</v>
      </c>
      <c r="N2774" s="1" t="s">
        <v>1979</v>
      </c>
      <c r="O2774" s="1" t="s">
        <v>2</v>
      </c>
    </row>
    <row r="2775" spans="1:15" x14ac:dyDescent="0.25">
      <c r="A2775" s="1">
        <v>1531313</v>
      </c>
      <c r="B2775" s="1" t="s">
        <v>2173</v>
      </c>
      <c r="C2775" s="1" t="s">
        <v>2174</v>
      </c>
      <c r="D2775" s="1" t="s">
        <v>2175</v>
      </c>
      <c r="E2775" s="1">
        <v>26</v>
      </c>
      <c r="F2775" s="3">
        <f t="shared" si="43"/>
        <v>94.408132000000009</v>
      </c>
      <c r="G2775" s="1" t="s">
        <v>1201</v>
      </c>
      <c r="H2775" s="1">
        <v>3.6310820000000001</v>
      </c>
      <c r="I2775" s="1" t="s">
        <v>1085</v>
      </c>
      <c r="J2775" s="1" t="s">
        <v>1086</v>
      </c>
      <c r="K2775" s="1" t="s">
        <v>1087</v>
      </c>
      <c r="L2775" s="1" t="s">
        <v>1084</v>
      </c>
      <c r="M2775" s="1">
        <v>0</v>
      </c>
      <c r="N2775" s="1" t="s">
        <v>1979</v>
      </c>
      <c r="O2775" s="1" t="s">
        <v>2</v>
      </c>
    </row>
    <row r="2776" spans="1:15" x14ac:dyDescent="0.25">
      <c r="A2776" s="1">
        <v>1530840</v>
      </c>
      <c r="B2776" s="1" t="s">
        <v>2176</v>
      </c>
      <c r="C2776" s="1" t="s">
        <v>2177</v>
      </c>
      <c r="D2776" s="1" t="s">
        <v>2178</v>
      </c>
      <c r="E2776" s="1">
        <v>96</v>
      </c>
      <c r="F2776" s="3">
        <f t="shared" si="43"/>
        <v>348.58387200000004</v>
      </c>
      <c r="G2776" s="1" t="s">
        <v>1127</v>
      </c>
      <c r="H2776" s="1">
        <v>3.6310820000000001</v>
      </c>
      <c r="I2776" s="1" t="s">
        <v>1085</v>
      </c>
      <c r="J2776" s="1" t="s">
        <v>1086</v>
      </c>
      <c r="K2776" s="1" t="s">
        <v>1087</v>
      </c>
      <c r="L2776" s="1" t="s">
        <v>1084</v>
      </c>
      <c r="M2776" s="1">
        <v>0</v>
      </c>
      <c r="N2776" s="1" t="s">
        <v>1979</v>
      </c>
      <c r="O2776" s="1" t="s">
        <v>2</v>
      </c>
    </row>
    <row r="2777" spans="1:15" x14ac:dyDescent="0.25">
      <c r="A2777" s="1">
        <v>1530841</v>
      </c>
      <c r="B2777" s="1" t="s">
        <v>2176</v>
      </c>
      <c r="C2777" s="1" t="s">
        <v>2177</v>
      </c>
      <c r="D2777" s="1" t="s">
        <v>2178</v>
      </c>
      <c r="E2777" s="1">
        <v>59</v>
      </c>
      <c r="F2777" s="3">
        <f t="shared" si="43"/>
        <v>214.23383800000002</v>
      </c>
      <c r="G2777" s="1" t="s">
        <v>1127</v>
      </c>
      <c r="H2777" s="1">
        <v>3.6310820000000001</v>
      </c>
      <c r="I2777" s="1" t="s">
        <v>1085</v>
      </c>
      <c r="J2777" s="1" t="s">
        <v>1086</v>
      </c>
      <c r="K2777" s="1" t="s">
        <v>1087</v>
      </c>
      <c r="L2777" s="1" t="s">
        <v>1084</v>
      </c>
      <c r="M2777" s="1">
        <v>0</v>
      </c>
      <c r="N2777" s="1" t="s">
        <v>1979</v>
      </c>
      <c r="O2777" s="1" t="s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I13"/>
  <sheetViews>
    <sheetView workbookViewId="0">
      <selection activeCell="P12" sqref="P12"/>
    </sheetView>
  </sheetViews>
  <sheetFormatPr defaultRowHeight="15" x14ac:dyDescent="0.25"/>
  <cols>
    <col min="5" max="5" width="16.7109375" bestFit="1" customWidth="1"/>
    <col min="6" max="6" width="11.5703125" bestFit="1" customWidth="1"/>
    <col min="7" max="7" width="13.28515625" bestFit="1" customWidth="1"/>
    <col min="8" max="9" width="11.5703125" bestFit="1" customWidth="1"/>
  </cols>
  <sheetData>
    <row r="1" spans="5:9" x14ac:dyDescent="0.25">
      <c r="E1" s="1"/>
      <c r="F1" s="1" t="s">
        <v>4</v>
      </c>
      <c r="G1" s="1" t="s">
        <v>1092</v>
      </c>
      <c r="H1" s="1" t="s">
        <v>2</v>
      </c>
      <c r="I1" s="1" t="s">
        <v>571</v>
      </c>
    </row>
    <row r="2" spans="5:9" x14ac:dyDescent="0.25">
      <c r="E2" s="1" t="s">
        <v>575</v>
      </c>
      <c r="F2" s="43">
        <v>463500</v>
      </c>
      <c r="G2" s="43">
        <v>1166000</v>
      </c>
      <c r="H2" s="43">
        <v>527000</v>
      </c>
      <c r="I2" s="43">
        <v>266000</v>
      </c>
    </row>
    <row r="3" spans="5:9" x14ac:dyDescent="0.25">
      <c r="E3" s="1" t="s">
        <v>576</v>
      </c>
      <c r="F3" s="43">
        <v>456125.8040309996</v>
      </c>
      <c r="G3" s="43">
        <v>1482119.1316520032</v>
      </c>
      <c r="H3" s="43">
        <v>568772.81506800035</v>
      </c>
      <c r="I3" s="43">
        <v>332307.64181600104</v>
      </c>
    </row>
    <row r="4" spans="5:9" x14ac:dyDescent="0.25">
      <c r="E4" s="1" t="s">
        <v>1</v>
      </c>
      <c r="F4" s="43">
        <v>405639</v>
      </c>
      <c r="G4" s="43">
        <v>1211569</v>
      </c>
      <c r="H4" s="43">
        <v>516798</v>
      </c>
      <c r="I4" s="43">
        <v>378923</v>
      </c>
    </row>
    <row r="10" spans="5:9" x14ac:dyDescent="0.25">
      <c r="I10" s="79"/>
    </row>
    <row r="11" spans="5:9" x14ac:dyDescent="0.25">
      <c r="I11" s="79"/>
    </row>
    <row r="12" spans="5:9" x14ac:dyDescent="0.25">
      <c r="I12" s="79"/>
    </row>
    <row r="13" spans="5:9" x14ac:dyDescent="0.25">
      <c r="I13" s="79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21"/>
  <sheetViews>
    <sheetView topLeftCell="B1885" workbookViewId="0">
      <selection activeCell="K2" sqref="K2:K1921"/>
    </sheetView>
  </sheetViews>
  <sheetFormatPr defaultRowHeight="15" x14ac:dyDescent="0.25"/>
  <cols>
    <col min="1" max="1" width="8" bestFit="1" customWidth="1"/>
    <col min="2" max="2" width="12.28515625" bestFit="1" customWidth="1"/>
    <col min="3" max="3" width="8.7109375" bestFit="1" customWidth="1"/>
    <col min="4" max="4" width="9.7109375" bestFit="1" customWidth="1"/>
    <col min="5" max="5" width="9" bestFit="1" customWidth="1"/>
    <col min="6" max="6" width="11.28515625" bestFit="1" customWidth="1"/>
    <col min="7" max="7" width="10.85546875" bestFit="1" customWidth="1"/>
    <col min="8" max="8" width="10.85546875" style="85" customWidth="1"/>
    <col min="9" max="9" width="28.28515625" bestFit="1" customWidth="1"/>
    <col min="10" max="10" width="15.5703125" bestFit="1" customWidth="1"/>
    <col min="11" max="11" width="20" customWidth="1"/>
    <col min="12" max="12" width="18.28515625" customWidth="1"/>
    <col min="13" max="13" width="16.140625" bestFit="1" customWidth="1"/>
    <col min="14" max="14" width="12.85546875" bestFit="1" customWidth="1"/>
    <col min="17" max="17" width="25.5703125" bestFit="1" customWidth="1"/>
  </cols>
  <sheetData>
    <row r="1" spans="1:18" x14ac:dyDescent="0.25">
      <c r="A1" s="78" t="s">
        <v>2179</v>
      </c>
      <c r="B1" s="78" t="s">
        <v>2180</v>
      </c>
      <c r="C1" s="78" t="s">
        <v>683</v>
      </c>
      <c r="D1" s="78" t="s">
        <v>2181</v>
      </c>
      <c r="E1" s="78" t="s">
        <v>17</v>
      </c>
      <c r="F1" s="78" t="s">
        <v>686</v>
      </c>
      <c r="G1" s="78" t="s">
        <v>2182</v>
      </c>
      <c r="H1" s="78" t="s">
        <v>2246</v>
      </c>
      <c r="I1" s="78" t="s">
        <v>1043</v>
      </c>
      <c r="J1" s="78" t="s">
        <v>42</v>
      </c>
      <c r="K1" s="78" t="s">
        <v>41</v>
      </c>
      <c r="L1" s="78" t="s">
        <v>1079</v>
      </c>
      <c r="M1" s="78" t="s">
        <v>1080</v>
      </c>
      <c r="N1" s="78" t="s">
        <v>1081</v>
      </c>
      <c r="O1" s="78" t="s">
        <v>1082</v>
      </c>
      <c r="P1" s="78" t="s">
        <v>1083</v>
      </c>
      <c r="Q1" s="78" t="s">
        <v>570</v>
      </c>
      <c r="R1" s="78" t="s">
        <v>0</v>
      </c>
    </row>
    <row r="2" spans="1:18" x14ac:dyDescent="0.25">
      <c r="A2" s="1">
        <v>1534975</v>
      </c>
      <c r="B2" s="1">
        <v>580</v>
      </c>
      <c r="C2" s="1">
        <v>35</v>
      </c>
      <c r="D2" s="76">
        <v>41807</v>
      </c>
      <c r="E2" s="1">
        <v>54116</v>
      </c>
      <c r="F2" s="1" t="s">
        <v>643</v>
      </c>
      <c r="G2" s="1" t="s">
        <v>591</v>
      </c>
      <c r="H2" s="1" t="s">
        <v>2247</v>
      </c>
      <c r="I2" s="3">
        <f t="shared" ref="I2:I65" si="0">B2*0.9</f>
        <v>522</v>
      </c>
      <c r="J2" s="3">
        <f t="shared" ref="J2:J65" si="1">I2*K2</f>
        <v>1420.4079360000001</v>
      </c>
      <c r="K2" s="1">
        <v>2.721088</v>
      </c>
      <c r="L2" s="1" t="s">
        <v>1085</v>
      </c>
      <c r="M2" s="1" t="s">
        <v>1086</v>
      </c>
      <c r="N2" s="1" t="s">
        <v>1087</v>
      </c>
      <c r="O2" s="1" t="s">
        <v>1084</v>
      </c>
      <c r="P2" s="1">
        <v>0</v>
      </c>
      <c r="Q2" s="1" t="s">
        <v>566</v>
      </c>
      <c r="R2" s="1" t="s">
        <v>4</v>
      </c>
    </row>
    <row r="3" spans="1:18" x14ac:dyDescent="0.25">
      <c r="A3" s="1">
        <v>1534973</v>
      </c>
      <c r="B3" s="1">
        <v>126</v>
      </c>
      <c r="C3" s="1">
        <v>39</v>
      </c>
      <c r="D3" s="76">
        <v>41808</v>
      </c>
      <c r="E3" s="1">
        <v>54116</v>
      </c>
      <c r="F3" s="1" t="s">
        <v>643</v>
      </c>
      <c r="G3" s="1" t="s">
        <v>591</v>
      </c>
      <c r="H3" s="1" t="s">
        <v>2247</v>
      </c>
      <c r="I3" s="3">
        <f t="shared" si="0"/>
        <v>113.4</v>
      </c>
      <c r="J3" s="3">
        <f t="shared" si="1"/>
        <v>308.57137920000002</v>
      </c>
      <c r="K3" s="1">
        <v>2.721088</v>
      </c>
      <c r="L3" s="1" t="s">
        <v>1085</v>
      </c>
      <c r="M3" s="1" t="s">
        <v>1086</v>
      </c>
      <c r="N3" s="1" t="s">
        <v>1087</v>
      </c>
      <c r="O3" s="1" t="s">
        <v>1084</v>
      </c>
      <c r="P3" s="1">
        <v>0</v>
      </c>
      <c r="Q3" s="1" t="s">
        <v>566</v>
      </c>
      <c r="R3" s="1" t="s">
        <v>4</v>
      </c>
    </row>
    <row r="4" spans="1:18" x14ac:dyDescent="0.25">
      <c r="A4" s="1">
        <v>1534974</v>
      </c>
      <c r="B4" s="1">
        <v>295</v>
      </c>
      <c r="C4" s="1">
        <v>32</v>
      </c>
      <c r="D4" s="76">
        <v>41808</v>
      </c>
      <c r="E4" s="1">
        <v>54116</v>
      </c>
      <c r="F4" s="1" t="s">
        <v>643</v>
      </c>
      <c r="G4" s="1" t="s">
        <v>591</v>
      </c>
      <c r="H4" s="1" t="s">
        <v>2247</v>
      </c>
      <c r="I4" s="3">
        <f t="shared" si="0"/>
        <v>265.5</v>
      </c>
      <c r="J4" s="3">
        <f t="shared" si="1"/>
        <v>722.44886399999996</v>
      </c>
      <c r="K4" s="1">
        <v>2.721088</v>
      </c>
      <c r="L4" s="1" t="s">
        <v>1085</v>
      </c>
      <c r="M4" s="1" t="s">
        <v>1086</v>
      </c>
      <c r="N4" s="1" t="s">
        <v>1087</v>
      </c>
      <c r="O4" s="1" t="s">
        <v>1084</v>
      </c>
      <c r="P4" s="1">
        <v>0</v>
      </c>
      <c r="Q4" s="1" t="s">
        <v>566</v>
      </c>
      <c r="R4" s="1" t="s">
        <v>4</v>
      </c>
    </row>
    <row r="5" spans="1:18" x14ac:dyDescent="0.25">
      <c r="A5" s="1">
        <v>1531930</v>
      </c>
      <c r="B5" s="1">
        <v>190</v>
      </c>
      <c r="C5" s="1">
        <v>39</v>
      </c>
      <c r="D5" s="76">
        <v>41799</v>
      </c>
      <c r="E5" s="1">
        <v>53371</v>
      </c>
      <c r="F5" s="1">
        <v>31470</v>
      </c>
      <c r="G5" s="1" t="s">
        <v>592</v>
      </c>
      <c r="H5" s="1" t="s">
        <v>2247</v>
      </c>
      <c r="I5" s="3">
        <f t="shared" si="0"/>
        <v>171</v>
      </c>
      <c r="J5" s="3">
        <f t="shared" si="1"/>
        <v>493.50651300000004</v>
      </c>
      <c r="K5" s="1">
        <v>2.8860030000000001</v>
      </c>
      <c r="L5" s="1" t="s">
        <v>1091</v>
      </c>
      <c r="M5" s="1" t="s">
        <v>1086</v>
      </c>
      <c r="N5" s="1" t="s">
        <v>1090</v>
      </c>
      <c r="O5" s="1">
        <v>0</v>
      </c>
      <c r="P5" s="1" t="s">
        <v>1088</v>
      </c>
      <c r="Q5" s="1" t="s">
        <v>566</v>
      </c>
      <c r="R5" s="1" t="s">
        <v>4</v>
      </c>
    </row>
    <row r="6" spans="1:18" x14ac:dyDescent="0.25">
      <c r="A6" s="1">
        <v>1016263</v>
      </c>
      <c r="B6" s="1">
        <v>237</v>
      </c>
      <c r="C6" s="1">
        <v>39</v>
      </c>
      <c r="D6" s="76">
        <v>41800</v>
      </c>
      <c r="E6" s="1">
        <v>53371</v>
      </c>
      <c r="F6" s="1">
        <v>31470</v>
      </c>
      <c r="G6" s="1" t="s">
        <v>592</v>
      </c>
      <c r="H6" s="1" t="s">
        <v>2247</v>
      </c>
      <c r="I6" s="3">
        <f t="shared" si="0"/>
        <v>213.3</v>
      </c>
      <c r="J6" s="3">
        <f t="shared" si="1"/>
        <v>615.58443990000001</v>
      </c>
      <c r="K6" s="1">
        <v>2.8860030000000001</v>
      </c>
      <c r="L6" s="1" t="s">
        <v>1091</v>
      </c>
      <c r="M6" s="1" t="s">
        <v>1086</v>
      </c>
      <c r="N6" s="1" t="s">
        <v>1090</v>
      </c>
      <c r="O6" s="1">
        <v>0</v>
      </c>
      <c r="P6" s="1" t="s">
        <v>1088</v>
      </c>
      <c r="Q6" s="1" t="s">
        <v>566</v>
      </c>
      <c r="R6" s="1" t="s">
        <v>4</v>
      </c>
    </row>
    <row r="7" spans="1:18" x14ac:dyDescent="0.25">
      <c r="A7" s="1">
        <v>1016264</v>
      </c>
      <c r="B7" s="1">
        <v>171</v>
      </c>
      <c r="C7" s="1">
        <v>39</v>
      </c>
      <c r="D7" s="76">
        <v>41801</v>
      </c>
      <c r="E7" s="1">
        <v>53371</v>
      </c>
      <c r="F7" s="1">
        <v>31470</v>
      </c>
      <c r="G7" s="1" t="s">
        <v>592</v>
      </c>
      <c r="H7" s="1" t="s">
        <v>2247</v>
      </c>
      <c r="I7" s="3">
        <f t="shared" si="0"/>
        <v>153.9</v>
      </c>
      <c r="J7" s="3">
        <f t="shared" si="1"/>
        <v>444.15586170000006</v>
      </c>
      <c r="K7" s="1">
        <v>2.8860030000000001</v>
      </c>
      <c r="L7" s="1" t="s">
        <v>1091</v>
      </c>
      <c r="M7" s="1" t="s">
        <v>1086</v>
      </c>
      <c r="N7" s="1" t="s">
        <v>1090</v>
      </c>
      <c r="O7" s="1">
        <v>0</v>
      </c>
      <c r="P7" s="1" t="s">
        <v>1088</v>
      </c>
      <c r="Q7" s="1" t="s">
        <v>566</v>
      </c>
      <c r="R7" s="1" t="s">
        <v>4</v>
      </c>
    </row>
    <row r="8" spans="1:18" x14ac:dyDescent="0.25">
      <c r="A8" s="1">
        <v>1535322</v>
      </c>
      <c r="B8" s="1">
        <v>92</v>
      </c>
      <c r="C8" s="1">
        <v>39</v>
      </c>
      <c r="D8" s="76">
        <v>41812</v>
      </c>
      <c r="E8" s="1">
        <v>53371</v>
      </c>
      <c r="F8" s="1">
        <v>31470</v>
      </c>
      <c r="G8" s="1" t="s">
        <v>592</v>
      </c>
      <c r="H8" s="1" t="s">
        <v>2247</v>
      </c>
      <c r="I8" s="3">
        <f t="shared" si="0"/>
        <v>82.8</v>
      </c>
      <c r="J8" s="3">
        <f t="shared" si="1"/>
        <v>238.96104840000001</v>
      </c>
      <c r="K8" s="1">
        <v>2.8860030000000001</v>
      </c>
      <c r="L8" s="1" t="s">
        <v>1091</v>
      </c>
      <c r="M8" s="1" t="s">
        <v>1086</v>
      </c>
      <c r="N8" s="1" t="s">
        <v>1090</v>
      </c>
      <c r="O8" s="1">
        <v>0</v>
      </c>
      <c r="P8" s="1" t="s">
        <v>1088</v>
      </c>
      <c r="Q8" s="1" t="s">
        <v>566</v>
      </c>
      <c r="R8" s="1" t="s">
        <v>4</v>
      </c>
    </row>
    <row r="9" spans="1:18" x14ac:dyDescent="0.25">
      <c r="A9" s="1">
        <v>1532656</v>
      </c>
      <c r="B9" s="1">
        <v>487</v>
      </c>
      <c r="C9" s="1">
        <v>22</v>
      </c>
      <c r="D9" s="76">
        <v>41795</v>
      </c>
      <c r="E9" s="1">
        <v>53837</v>
      </c>
      <c r="F9" s="1">
        <v>29151</v>
      </c>
      <c r="G9" s="1" t="s">
        <v>595</v>
      </c>
      <c r="H9" s="1" t="s">
        <v>2248</v>
      </c>
      <c r="I9" s="3">
        <f t="shared" si="0"/>
        <v>438.3</v>
      </c>
      <c r="J9" s="3">
        <f t="shared" si="1"/>
        <v>1767.6950192999998</v>
      </c>
      <c r="K9" s="1">
        <v>4.0330709999999996</v>
      </c>
      <c r="L9" s="1" t="s">
        <v>1085</v>
      </c>
      <c r="M9" s="1" t="s">
        <v>1086</v>
      </c>
      <c r="N9" s="1" t="s">
        <v>1090</v>
      </c>
      <c r="O9" s="1">
        <v>0</v>
      </c>
      <c r="P9" s="1" t="s">
        <v>1088</v>
      </c>
      <c r="Q9" s="1" t="s">
        <v>566</v>
      </c>
      <c r="R9" s="1" t="s">
        <v>4</v>
      </c>
    </row>
    <row r="10" spans="1:18" x14ac:dyDescent="0.25">
      <c r="A10" s="1">
        <v>1532520</v>
      </c>
      <c r="B10" s="1">
        <v>458</v>
      </c>
      <c r="C10" s="1">
        <v>33</v>
      </c>
      <c r="D10" s="76">
        <v>41797</v>
      </c>
      <c r="E10" s="1">
        <v>54697</v>
      </c>
      <c r="F10" s="1">
        <v>35596</v>
      </c>
      <c r="G10" s="1" t="s">
        <v>619</v>
      </c>
      <c r="H10" s="1" t="s">
        <v>2247</v>
      </c>
      <c r="I10" s="3">
        <f t="shared" si="0"/>
        <v>412.2</v>
      </c>
      <c r="J10" s="3">
        <f t="shared" si="1"/>
        <v>1717.5001374000001</v>
      </c>
      <c r="K10" s="1">
        <v>4.1666670000000003</v>
      </c>
      <c r="L10" s="1" t="s">
        <v>10</v>
      </c>
      <c r="M10" s="1" t="s">
        <v>1086</v>
      </c>
      <c r="N10" s="1" t="s">
        <v>1090</v>
      </c>
      <c r="O10" s="1">
        <v>0</v>
      </c>
      <c r="P10" s="1" t="s">
        <v>1088</v>
      </c>
      <c r="Q10" s="1" t="s">
        <v>566</v>
      </c>
      <c r="R10" s="1" t="s">
        <v>4</v>
      </c>
    </row>
    <row r="11" spans="1:18" x14ac:dyDescent="0.25">
      <c r="A11" s="1">
        <v>1530851</v>
      </c>
      <c r="B11" s="1">
        <v>302</v>
      </c>
      <c r="C11" s="1">
        <v>31</v>
      </c>
      <c r="D11" s="76">
        <v>41800</v>
      </c>
      <c r="E11" s="1">
        <v>54697</v>
      </c>
      <c r="F11" s="1">
        <v>35596</v>
      </c>
      <c r="G11" s="1" t="s">
        <v>619</v>
      </c>
      <c r="H11" s="1" t="s">
        <v>2247</v>
      </c>
      <c r="I11" s="3">
        <f t="shared" si="0"/>
        <v>271.8</v>
      </c>
      <c r="J11" s="3">
        <f t="shared" si="1"/>
        <v>1132.5000906000002</v>
      </c>
      <c r="K11" s="1">
        <v>4.1666670000000003</v>
      </c>
      <c r="L11" s="1" t="s">
        <v>10</v>
      </c>
      <c r="M11" s="1" t="s">
        <v>1086</v>
      </c>
      <c r="N11" s="1" t="s">
        <v>1090</v>
      </c>
      <c r="O11" s="1">
        <v>0</v>
      </c>
      <c r="P11" s="1" t="s">
        <v>1088</v>
      </c>
      <c r="Q11" s="1" t="s">
        <v>566</v>
      </c>
      <c r="R11" s="1" t="s">
        <v>4</v>
      </c>
    </row>
    <row r="12" spans="1:18" x14ac:dyDescent="0.25">
      <c r="A12" s="1">
        <v>1532784</v>
      </c>
      <c r="B12" s="1">
        <v>350</v>
      </c>
      <c r="C12" s="1">
        <v>12</v>
      </c>
      <c r="D12" s="76">
        <v>41797</v>
      </c>
      <c r="E12" s="1">
        <v>54648</v>
      </c>
      <c r="F12" s="1">
        <v>35419</v>
      </c>
      <c r="G12" s="1" t="s">
        <v>597</v>
      </c>
      <c r="H12" s="1" t="s">
        <v>2248</v>
      </c>
      <c r="I12" s="3">
        <f t="shared" si="0"/>
        <v>315</v>
      </c>
      <c r="J12" s="3">
        <f t="shared" si="1"/>
        <v>1390.7284649999999</v>
      </c>
      <c r="K12" s="1">
        <v>4.4150109999999998</v>
      </c>
      <c r="L12" s="1" t="s">
        <v>1085</v>
      </c>
      <c r="M12" s="1" t="s">
        <v>1086</v>
      </c>
      <c r="N12" s="1" t="s">
        <v>1090</v>
      </c>
      <c r="O12" s="1">
        <v>0</v>
      </c>
      <c r="P12" s="1" t="s">
        <v>1088</v>
      </c>
      <c r="Q12" s="1" t="s">
        <v>566</v>
      </c>
      <c r="R12" s="1" t="s">
        <v>4</v>
      </c>
    </row>
    <row r="13" spans="1:18" x14ac:dyDescent="0.25">
      <c r="A13" s="1">
        <v>1532785</v>
      </c>
      <c r="B13" s="1">
        <v>350</v>
      </c>
      <c r="C13" s="1">
        <v>12</v>
      </c>
      <c r="D13" s="76">
        <v>41797</v>
      </c>
      <c r="E13" s="1">
        <v>54648</v>
      </c>
      <c r="F13" s="1">
        <v>35419</v>
      </c>
      <c r="G13" s="1" t="s">
        <v>597</v>
      </c>
      <c r="H13" s="1" t="s">
        <v>2248</v>
      </c>
      <c r="I13" s="3">
        <f t="shared" si="0"/>
        <v>315</v>
      </c>
      <c r="J13" s="3">
        <f t="shared" si="1"/>
        <v>1390.7284649999999</v>
      </c>
      <c r="K13" s="1">
        <v>4.4150109999999998</v>
      </c>
      <c r="L13" s="1" t="s">
        <v>1085</v>
      </c>
      <c r="M13" s="1" t="s">
        <v>1086</v>
      </c>
      <c r="N13" s="1" t="s">
        <v>1090</v>
      </c>
      <c r="O13" s="1">
        <v>0</v>
      </c>
      <c r="P13" s="1" t="s">
        <v>1088</v>
      </c>
      <c r="Q13" s="1" t="s">
        <v>566</v>
      </c>
      <c r="R13" s="1" t="s">
        <v>4</v>
      </c>
    </row>
    <row r="14" spans="1:18" x14ac:dyDescent="0.25">
      <c r="A14" s="1">
        <v>1531758</v>
      </c>
      <c r="B14" s="1">
        <v>175</v>
      </c>
      <c r="C14" s="1">
        <v>39</v>
      </c>
      <c r="D14" s="76">
        <v>41793</v>
      </c>
      <c r="E14" s="1">
        <v>51489</v>
      </c>
      <c r="F14" s="1">
        <v>38795</v>
      </c>
      <c r="G14" s="1" t="s">
        <v>591</v>
      </c>
      <c r="H14" s="1" t="s">
        <v>2247</v>
      </c>
      <c r="I14" s="3">
        <f t="shared" si="0"/>
        <v>157.5</v>
      </c>
      <c r="J14" s="3">
        <f t="shared" si="1"/>
        <v>374.99994000000004</v>
      </c>
      <c r="K14" s="1">
        <v>2.3809520000000002</v>
      </c>
      <c r="L14" s="1" t="s">
        <v>1085</v>
      </c>
      <c r="M14" s="1" t="s">
        <v>1089</v>
      </c>
      <c r="N14" s="1" t="s">
        <v>1087</v>
      </c>
      <c r="O14" s="1">
        <v>0</v>
      </c>
      <c r="P14" s="1" t="s">
        <v>1088</v>
      </c>
      <c r="Q14" s="1" t="s">
        <v>558</v>
      </c>
      <c r="R14" s="1" t="s">
        <v>662</v>
      </c>
    </row>
    <row r="15" spans="1:18" x14ac:dyDescent="0.25">
      <c r="A15" s="1">
        <v>1535250</v>
      </c>
      <c r="B15" s="1">
        <v>648</v>
      </c>
      <c r="C15" s="1">
        <v>33</v>
      </c>
      <c r="D15" s="76">
        <v>41809</v>
      </c>
      <c r="E15" s="1">
        <v>51489</v>
      </c>
      <c r="F15" s="1">
        <v>39056</v>
      </c>
      <c r="G15" s="1" t="s">
        <v>591</v>
      </c>
      <c r="H15" s="1" t="s">
        <v>2247</v>
      </c>
      <c r="I15" s="3">
        <f t="shared" si="0"/>
        <v>583.20000000000005</v>
      </c>
      <c r="J15" s="3">
        <f t="shared" si="1"/>
        <v>1388.5712064000002</v>
      </c>
      <c r="K15" s="1">
        <v>2.3809520000000002</v>
      </c>
      <c r="L15" s="1" t="s">
        <v>1085</v>
      </c>
      <c r="M15" s="1" t="s">
        <v>1089</v>
      </c>
      <c r="N15" s="1" t="s">
        <v>1087</v>
      </c>
      <c r="O15" s="1">
        <v>0</v>
      </c>
      <c r="P15" s="1" t="s">
        <v>1088</v>
      </c>
      <c r="Q15" s="1" t="s">
        <v>558</v>
      </c>
      <c r="R15" s="1" t="s">
        <v>662</v>
      </c>
    </row>
    <row r="16" spans="1:18" x14ac:dyDescent="0.25">
      <c r="A16" s="1">
        <v>1535100</v>
      </c>
      <c r="B16" s="1">
        <v>781</v>
      </c>
      <c r="C16" s="1">
        <v>37</v>
      </c>
      <c r="D16" s="76">
        <v>41810</v>
      </c>
      <c r="E16" s="1">
        <v>51489</v>
      </c>
      <c r="F16" s="1">
        <v>14549</v>
      </c>
      <c r="G16" s="1" t="s">
        <v>592</v>
      </c>
      <c r="H16" s="1" t="s">
        <v>2247</v>
      </c>
      <c r="I16" s="3">
        <f t="shared" si="0"/>
        <v>702.9</v>
      </c>
      <c r="J16" s="3">
        <f t="shared" si="1"/>
        <v>1673.5711608000001</v>
      </c>
      <c r="K16" s="1">
        <v>2.3809520000000002</v>
      </c>
      <c r="L16" s="1" t="s">
        <v>1085</v>
      </c>
      <c r="M16" s="1" t="s">
        <v>1089</v>
      </c>
      <c r="N16" s="1" t="s">
        <v>1087</v>
      </c>
      <c r="O16" s="1">
        <v>0</v>
      </c>
      <c r="P16" s="1" t="s">
        <v>1088</v>
      </c>
      <c r="Q16" s="1" t="s">
        <v>558</v>
      </c>
      <c r="R16" s="1" t="s">
        <v>662</v>
      </c>
    </row>
    <row r="17" spans="1:18" x14ac:dyDescent="0.25">
      <c r="A17" s="1">
        <v>1535092</v>
      </c>
      <c r="B17" s="1">
        <v>749</v>
      </c>
      <c r="C17" s="1">
        <v>34</v>
      </c>
      <c r="D17" s="76">
        <v>41810</v>
      </c>
      <c r="E17" s="1">
        <v>51489</v>
      </c>
      <c r="F17" s="1">
        <v>39055</v>
      </c>
      <c r="G17" s="1" t="s">
        <v>591</v>
      </c>
      <c r="H17" s="1" t="s">
        <v>2247</v>
      </c>
      <c r="I17" s="3">
        <f t="shared" si="0"/>
        <v>674.1</v>
      </c>
      <c r="J17" s="3">
        <f t="shared" si="1"/>
        <v>1604.9997432000002</v>
      </c>
      <c r="K17" s="1">
        <v>2.3809520000000002</v>
      </c>
      <c r="L17" s="1" t="s">
        <v>1085</v>
      </c>
      <c r="M17" s="1" t="s">
        <v>1089</v>
      </c>
      <c r="N17" s="1" t="s">
        <v>1087</v>
      </c>
      <c r="O17" s="1">
        <v>0</v>
      </c>
      <c r="P17" s="1" t="s">
        <v>1088</v>
      </c>
      <c r="Q17" s="1" t="s">
        <v>558</v>
      </c>
      <c r="R17" s="1" t="s">
        <v>662</v>
      </c>
    </row>
    <row r="18" spans="1:18" x14ac:dyDescent="0.25">
      <c r="A18" s="1">
        <v>1535882</v>
      </c>
      <c r="B18" s="1">
        <v>780</v>
      </c>
      <c r="C18" s="1">
        <v>37</v>
      </c>
      <c r="D18" s="76">
        <v>41815</v>
      </c>
      <c r="E18" s="1">
        <v>51489</v>
      </c>
      <c r="F18" s="1">
        <v>14549</v>
      </c>
      <c r="G18" s="1" t="s">
        <v>592</v>
      </c>
      <c r="H18" s="1" t="s">
        <v>2247</v>
      </c>
      <c r="I18" s="3">
        <f t="shared" si="0"/>
        <v>702</v>
      </c>
      <c r="J18" s="3">
        <f t="shared" si="1"/>
        <v>1671.428304</v>
      </c>
      <c r="K18" s="1">
        <v>2.3809520000000002</v>
      </c>
      <c r="L18" s="1" t="s">
        <v>1085</v>
      </c>
      <c r="M18" s="1" t="s">
        <v>1089</v>
      </c>
      <c r="N18" s="1" t="s">
        <v>1087</v>
      </c>
      <c r="O18" s="1">
        <v>0</v>
      </c>
      <c r="P18" s="1" t="s">
        <v>1088</v>
      </c>
      <c r="Q18" s="1" t="s">
        <v>558</v>
      </c>
      <c r="R18" s="1" t="s">
        <v>662</v>
      </c>
    </row>
    <row r="19" spans="1:18" x14ac:dyDescent="0.25">
      <c r="A19" s="1">
        <v>1535251</v>
      </c>
      <c r="B19" s="1">
        <v>213</v>
      </c>
      <c r="C19" s="1">
        <v>39</v>
      </c>
      <c r="D19" s="76">
        <v>41820</v>
      </c>
      <c r="E19" s="1">
        <v>51489</v>
      </c>
      <c r="F19" s="1">
        <v>39056</v>
      </c>
      <c r="G19" s="1" t="s">
        <v>591</v>
      </c>
      <c r="H19" s="1" t="s">
        <v>2247</v>
      </c>
      <c r="I19" s="3">
        <f t="shared" si="0"/>
        <v>191.70000000000002</v>
      </c>
      <c r="J19" s="3">
        <f t="shared" si="1"/>
        <v>456.42849840000008</v>
      </c>
      <c r="K19" s="1">
        <v>2.3809520000000002</v>
      </c>
      <c r="L19" s="1" t="s">
        <v>1085</v>
      </c>
      <c r="M19" s="1" t="s">
        <v>1089</v>
      </c>
      <c r="N19" s="1" t="s">
        <v>1087</v>
      </c>
      <c r="O19" s="1">
        <v>0</v>
      </c>
      <c r="P19" s="1" t="s">
        <v>1088</v>
      </c>
      <c r="Q19" s="1" t="s">
        <v>558</v>
      </c>
      <c r="R19" s="1" t="s">
        <v>662</v>
      </c>
    </row>
    <row r="20" spans="1:18" x14ac:dyDescent="0.25">
      <c r="A20" s="1">
        <v>1536558</v>
      </c>
      <c r="B20" s="1">
        <v>917</v>
      </c>
      <c r="C20" s="1">
        <v>37</v>
      </c>
      <c r="D20" s="76">
        <v>41821</v>
      </c>
      <c r="E20" s="1">
        <v>51489</v>
      </c>
      <c r="F20" s="1">
        <v>14549</v>
      </c>
      <c r="G20" s="1" t="s">
        <v>592</v>
      </c>
      <c r="H20" s="1" t="s">
        <v>2247</v>
      </c>
      <c r="I20" s="3">
        <f t="shared" si="0"/>
        <v>825.30000000000007</v>
      </c>
      <c r="J20" s="3">
        <f t="shared" si="1"/>
        <v>1964.9996856000002</v>
      </c>
      <c r="K20" s="1">
        <v>2.3809520000000002</v>
      </c>
      <c r="L20" s="1" t="s">
        <v>1085</v>
      </c>
      <c r="M20" s="1" t="s">
        <v>1089</v>
      </c>
      <c r="N20" s="1" t="s">
        <v>1087</v>
      </c>
      <c r="O20" s="1">
        <v>0</v>
      </c>
      <c r="P20" s="1" t="s">
        <v>1088</v>
      </c>
      <c r="Q20" s="1" t="s">
        <v>558</v>
      </c>
      <c r="R20" s="1" t="s">
        <v>662</v>
      </c>
    </row>
    <row r="21" spans="1:18" x14ac:dyDescent="0.25">
      <c r="A21" s="1">
        <v>1535252</v>
      </c>
      <c r="B21" s="1">
        <v>468</v>
      </c>
      <c r="C21" s="1">
        <v>33</v>
      </c>
      <c r="D21" s="76">
        <v>41816</v>
      </c>
      <c r="E21" s="1">
        <v>51020</v>
      </c>
      <c r="F21" s="1">
        <v>33676</v>
      </c>
      <c r="G21" s="1" t="s">
        <v>591</v>
      </c>
      <c r="H21" s="1" t="s">
        <v>2247</v>
      </c>
      <c r="I21" s="3">
        <f t="shared" si="0"/>
        <v>421.2</v>
      </c>
      <c r="J21" s="3">
        <f t="shared" si="1"/>
        <v>1266.7670028</v>
      </c>
      <c r="K21" s="1">
        <v>3.0075189999999998</v>
      </c>
      <c r="L21" s="1" t="s">
        <v>1085</v>
      </c>
      <c r="M21" s="1" t="s">
        <v>1089</v>
      </c>
      <c r="N21" s="1" t="s">
        <v>1087</v>
      </c>
      <c r="O21" s="1">
        <v>0</v>
      </c>
      <c r="P21" s="1" t="s">
        <v>1088</v>
      </c>
      <c r="Q21" s="1" t="s">
        <v>558</v>
      </c>
      <c r="R21" s="1" t="s">
        <v>662</v>
      </c>
    </row>
    <row r="22" spans="1:18" x14ac:dyDescent="0.25">
      <c r="A22" s="1">
        <v>1016255</v>
      </c>
      <c r="B22" s="1">
        <v>155</v>
      </c>
      <c r="C22" s="1">
        <v>40</v>
      </c>
      <c r="D22" s="76">
        <v>41793</v>
      </c>
      <c r="E22" s="1">
        <v>45174</v>
      </c>
      <c r="F22" s="1" t="s">
        <v>951</v>
      </c>
      <c r="G22" s="1" t="s">
        <v>595</v>
      </c>
      <c r="H22" s="1" t="s">
        <v>2248</v>
      </c>
      <c r="I22" s="3">
        <f t="shared" si="0"/>
        <v>139.5</v>
      </c>
      <c r="J22" s="3">
        <f t="shared" si="1"/>
        <v>520.13425949999998</v>
      </c>
      <c r="K22" s="1">
        <v>3.728561</v>
      </c>
      <c r="L22" s="1" t="s">
        <v>1085</v>
      </c>
      <c r="M22" s="1" t="s">
        <v>1086</v>
      </c>
      <c r="N22" s="1" t="s">
        <v>1087</v>
      </c>
      <c r="O22" s="1" t="s">
        <v>1084</v>
      </c>
      <c r="P22" s="1">
        <v>0</v>
      </c>
      <c r="Q22" s="1" t="s">
        <v>558</v>
      </c>
      <c r="R22" s="1" t="s">
        <v>662</v>
      </c>
    </row>
    <row r="23" spans="1:18" x14ac:dyDescent="0.25">
      <c r="A23" s="1">
        <v>1532793</v>
      </c>
      <c r="B23" s="1">
        <v>460</v>
      </c>
      <c r="C23" s="1">
        <v>22</v>
      </c>
      <c r="D23" s="76">
        <v>41796</v>
      </c>
      <c r="E23" s="1">
        <v>45174</v>
      </c>
      <c r="F23" s="1">
        <v>36787</v>
      </c>
      <c r="G23" s="1" t="s">
        <v>595</v>
      </c>
      <c r="H23" s="1" t="s">
        <v>2248</v>
      </c>
      <c r="I23" s="3">
        <f t="shared" si="0"/>
        <v>414</v>
      </c>
      <c r="J23" s="3">
        <f t="shared" si="1"/>
        <v>1543.6242540000001</v>
      </c>
      <c r="K23" s="1">
        <v>3.728561</v>
      </c>
      <c r="L23" s="1" t="s">
        <v>1085</v>
      </c>
      <c r="M23" s="1" t="s">
        <v>1086</v>
      </c>
      <c r="N23" s="1" t="s">
        <v>1087</v>
      </c>
      <c r="O23" s="1" t="s">
        <v>1084</v>
      </c>
      <c r="P23" s="1">
        <v>0</v>
      </c>
      <c r="Q23" s="1" t="s">
        <v>558</v>
      </c>
      <c r="R23" s="1" t="s">
        <v>662</v>
      </c>
    </row>
    <row r="24" spans="1:18" x14ac:dyDescent="0.25">
      <c r="A24" s="1">
        <v>1532789</v>
      </c>
      <c r="B24" s="1">
        <v>460</v>
      </c>
      <c r="C24" s="1">
        <v>23</v>
      </c>
      <c r="D24" s="76">
        <v>41796</v>
      </c>
      <c r="E24" s="1">
        <v>45174</v>
      </c>
      <c r="F24" s="1">
        <v>36787</v>
      </c>
      <c r="G24" s="1" t="s">
        <v>595</v>
      </c>
      <c r="H24" s="1" t="s">
        <v>2248</v>
      </c>
      <c r="I24" s="3">
        <f t="shared" si="0"/>
        <v>414</v>
      </c>
      <c r="J24" s="3">
        <f t="shared" si="1"/>
        <v>1543.6242540000001</v>
      </c>
      <c r="K24" s="1">
        <v>3.728561</v>
      </c>
      <c r="L24" s="1" t="s">
        <v>1085</v>
      </c>
      <c r="M24" s="1" t="s">
        <v>1086</v>
      </c>
      <c r="N24" s="1" t="s">
        <v>1087</v>
      </c>
      <c r="O24" s="1" t="s">
        <v>1084</v>
      </c>
      <c r="P24" s="1">
        <v>0</v>
      </c>
      <c r="Q24" s="1" t="s">
        <v>558</v>
      </c>
      <c r="R24" s="1" t="s">
        <v>662</v>
      </c>
    </row>
    <row r="25" spans="1:18" x14ac:dyDescent="0.25">
      <c r="A25" s="1">
        <v>1532795</v>
      </c>
      <c r="B25" s="1">
        <v>456</v>
      </c>
      <c r="C25" s="1">
        <v>22</v>
      </c>
      <c r="D25" s="76">
        <v>41796</v>
      </c>
      <c r="E25" s="1">
        <v>45174</v>
      </c>
      <c r="F25" s="1">
        <v>36787</v>
      </c>
      <c r="G25" s="1" t="s">
        <v>595</v>
      </c>
      <c r="H25" s="1" t="s">
        <v>2248</v>
      </c>
      <c r="I25" s="3">
        <f t="shared" si="0"/>
        <v>410.40000000000003</v>
      </c>
      <c r="J25" s="3">
        <f t="shared" si="1"/>
        <v>1530.2014344000002</v>
      </c>
      <c r="K25" s="1">
        <v>3.728561</v>
      </c>
      <c r="L25" s="1" t="s">
        <v>1085</v>
      </c>
      <c r="M25" s="1" t="s">
        <v>1086</v>
      </c>
      <c r="N25" s="1" t="s">
        <v>1087</v>
      </c>
      <c r="O25" s="1" t="s">
        <v>1084</v>
      </c>
      <c r="P25" s="1">
        <v>0</v>
      </c>
      <c r="Q25" s="1" t="s">
        <v>558</v>
      </c>
      <c r="R25" s="1" t="s">
        <v>662</v>
      </c>
    </row>
    <row r="26" spans="1:18" x14ac:dyDescent="0.25">
      <c r="A26" s="1">
        <v>1532790</v>
      </c>
      <c r="B26" s="1">
        <v>447</v>
      </c>
      <c r="C26" s="1">
        <v>23</v>
      </c>
      <c r="D26" s="76">
        <v>41796</v>
      </c>
      <c r="E26" s="1">
        <v>45174</v>
      </c>
      <c r="F26" s="1">
        <v>36787</v>
      </c>
      <c r="G26" s="1" t="s">
        <v>595</v>
      </c>
      <c r="H26" s="1" t="s">
        <v>2248</v>
      </c>
      <c r="I26" s="3">
        <f t="shared" si="0"/>
        <v>402.3</v>
      </c>
      <c r="J26" s="3">
        <f t="shared" si="1"/>
        <v>1500.0000903</v>
      </c>
      <c r="K26" s="1">
        <v>3.728561</v>
      </c>
      <c r="L26" s="1" t="s">
        <v>1085</v>
      </c>
      <c r="M26" s="1" t="s">
        <v>1086</v>
      </c>
      <c r="N26" s="1" t="s">
        <v>1087</v>
      </c>
      <c r="O26" s="1" t="s">
        <v>1084</v>
      </c>
      <c r="P26" s="1">
        <v>0</v>
      </c>
      <c r="Q26" s="1" t="s">
        <v>558</v>
      </c>
      <c r="R26" s="1" t="s">
        <v>662</v>
      </c>
    </row>
    <row r="27" spans="1:18" x14ac:dyDescent="0.25">
      <c r="A27" s="1">
        <v>1532796</v>
      </c>
      <c r="B27" s="1">
        <v>454</v>
      </c>
      <c r="C27" s="1">
        <v>22</v>
      </c>
      <c r="D27" s="76">
        <v>41796</v>
      </c>
      <c r="E27" s="1">
        <v>45174</v>
      </c>
      <c r="F27" s="1">
        <v>36787</v>
      </c>
      <c r="G27" s="1" t="s">
        <v>595</v>
      </c>
      <c r="H27" s="1" t="s">
        <v>2248</v>
      </c>
      <c r="I27" s="3">
        <f t="shared" si="0"/>
        <v>408.6</v>
      </c>
      <c r="J27" s="3">
        <f t="shared" si="1"/>
        <v>1523.4900246000002</v>
      </c>
      <c r="K27" s="1">
        <v>3.728561</v>
      </c>
      <c r="L27" s="1" t="s">
        <v>1085</v>
      </c>
      <c r="M27" s="1" t="s">
        <v>1086</v>
      </c>
      <c r="N27" s="1" t="s">
        <v>1087</v>
      </c>
      <c r="O27" s="1" t="s">
        <v>1084</v>
      </c>
      <c r="P27" s="1">
        <v>0</v>
      </c>
      <c r="Q27" s="1" t="s">
        <v>558</v>
      </c>
      <c r="R27" s="1" t="s">
        <v>662</v>
      </c>
    </row>
    <row r="28" spans="1:18" x14ac:dyDescent="0.25">
      <c r="A28" s="1">
        <v>1532794</v>
      </c>
      <c r="B28" s="1">
        <v>456</v>
      </c>
      <c r="C28" s="1">
        <v>22</v>
      </c>
      <c r="D28" s="76">
        <v>41796</v>
      </c>
      <c r="E28" s="1">
        <v>45174</v>
      </c>
      <c r="F28" s="1">
        <v>36787</v>
      </c>
      <c r="G28" s="1" t="s">
        <v>595</v>
      </c>
      <c r="H28" s="1" t="s">
        <v>2248</v>
      </c>
      <c r="I28" s="3">
        <f t="shared" si="0"/>
        <v>410.40000000000003</v>
      </c>
      <c r="J28" s="3">
        <f t="shared" si="1"/>
        <v>1530.2014344000002</v>
      </c>
      <c r="K28" s="1">
        <v>3.728561</v>
      </c>
      <c r="L28" s="1" t="s">
        <v>1085</v>
      </c>
      <c r="M28" s="1" t="s">
        <v>1086</v>
      </c>
      <c r="N28" s="1" t="s">
        <v>1087</v>
      </c>
      <c r="O28" s="1" t="s">
        <v>1084</v>
      </c>
      <c r="P28" s="1">
        <v>0</v>
      </c>
      <c r="Q28" s="1" t="s">
        <v>558</v>
      </c>
      <c r="R28" s="1" t="s">
        <v>662</v>
      </c>
    </row>
    <row r="29" spans="1:18" x14ac:dyDescent="0.25">
      <c r="A29" s="1">
        <v>1532791</v>
      </c>
      <c r="B29" s="1">
        <v>456</v>
      </c>
      <c r="C29" s="1">
        <v>23</v>
      </c>
      <c r="D29" s="76">
        <v>41796</v>
      </c>
      <c r="E29" s="1">
        <v>45174</v>
      </c>
      <c r="F29" s="1">
        <v>36787</v>
      </c>
      <c r="G29" s="1" t="s">
        <v>595</v>
      </c>
      <c r="H29" s="1" t="s">
        <v>2248</v>
      </c>
      <c r="I29" s="3">
        <f t="shared" si="0"/>
        <v>410.40000000000003</v>
      </c>
      <c r="J29" s="3">
        <f t="shared" si="1"/>
        <v>1530.2014344000002</v>
      </c>
      <c r="K29" s="1">
        <v>3.728561</v>
      </c>
      <c r="L29" s="1" t="s">
        <v>1085</v>
      </c>
      <c r="M29" s="1" t="s">
        <v>1086</v>
      </c>
      <c r="N29" s="1" t="s">
        <v>1087</v>
      </c>
      <c r="O29" s="1" t="s">
        <v>1084</v>
      </c>
      <c r="P29" s="1">
        <v>0</v>
      </c>
      <c r="Q29" s="1" t="s">
        <v>558</v>
      </c>
      <c r="R29" s="1" t="s">
        <v>662</v>
      </c>
    </row>
    <row r="30" spans="1:18" x14ac:dyDescent="0.25">
      <c r="A30" s="1">
        <v>1532792</v>
      </c>
      <c r="B30" s="1">
        <v>458</v>
      </c>
      <c r="C30" s="1">
        <v>22</v>
      </c>
      <c r="D30" s="76">
        <v>41796</v>
      </c>
      <c r="E30" s="1">
        <v>45174</v>
      </c>
      <c r="F30" s="1">
        <v>36787</v>
      </c>
      <c r="G30" s="1" t="s">
        <v>595</v>
      </c>
      <c r="H30" s="1" t="s">
        <v>2248</v>
      </c>
      <c r="I30" s="3">
        <f t="shared" si="0"/>
        <v>412.2</v>
      </c>
      <c r="J30" s="3">
        <f t="shared" si="1"/>
        <v>1536.9128441999999</v>
      </c>
      <c r="K30" s="1">
        <v>3.728561</v>
      </c>
      <c r="L30" s="1" t="s">
        <v>1085</v>
      </c>
      <c r="M30" s="1" t="s">
        <v>1086</v>
      </c>
      <c r="N30" s="1" t="s">
        <v>1087</v>
      </c>
      <c r="O30" s="1" t="s">
        <v>1084</v>
      </c>
      <c r="P30" s="1">
        <v>0</v>
      </c>
      <c r="Q30" s="1" t="s">
        <v>558</v>
      </c>
      <c r="R30" s="1" t="s">
        <v>662</v>
      </c>
    </row>
    <row r="31" spans="1:18" x14ac:dyDescent="0.25">
      <c r="A31" s="1">
        <v>1532797</v>
      </c>
      <c r="B31" s="1">
        <v>458</v>
      </c>
      <c r="C31" s="1">
        <v>23</v>
      </c>
      <c r="D31" s="76">
        <v>41796</v>
      </c>
      <c r="E31" s="1">
        <v>45174</v>
      </c>
      <c r="F31" s="1">
        <v>36787</v>
      </c>
      <c r="G31" s="1" t="s">
        <v>595</v>
      </c>
      <c r="H31" s="1" t="s">
        <v>2248</v>
      </c>
      <c r="I31" s="3">
        <f t="shared" si="0"/>
        <v>412.2</v>
      </c>
      <c r="J31" s="3">
        <f t="shared" si="1"/>
        <v>1536.9128441999999</v>
      </c>
      <c r="K31" s="1">
        <v>3.728561</v>
      </c>
      <c r="L31" s="1" t="s">
        <v>1085</v>
      </c>
      <c r="M31" s="1" t="s">
        <v>1086</v>
      </c>
      <c r="N31" s="1" t="s">
        <v>1087</v>
      </c>
      <c r="O31" s="1" t="s">
        <v>1084</v>
      </c>
      <c r="P31" s="1">
        <v>0</v>
      </c>
      <c r="Q31" s="1" t="s">
        <v>558</v>
      </c>
      <c r="R31" s="1" t="s">
        <v>662</v>
      </c>
    </row>
    <row r="32" spans="1:18" x14ac:dyDescent="0.25">
      <c r="A32" s="1">
        <v>1532799</v>
      </c>
      <c r="B32" s="1">
        <v>458</v>
      </c>
      <c r="C32" s="1">
        <v>22</v>
      </c>
      <c r="D32" s="76">
        <v>41797</v>
      </c>
      <c r="E32" s="1">
        <v>45174</v>
      </c>
      <c r="F32" s="1">
        <v>36787</v>
      </c>
      <c r="G32" s="1" t="s">
        <v>595</v>
      </c>
      <c r="H32" s="1" t="s">
        <v>2248</v>
      </c>
      <c r="I32" s="3">
        <f t="shared" si="0"/>
        <v>412.2</v>
      </c>
      <c r="J32" s="3">
        <f t="shared" si="1"/>
        <v>1536.9128441999999</v>
      </c>
      <c r="K32" s="1">
        <v>3.728561</v>
      </c>
      <c r="L32" s="1" t="s">
        <v>1085</v>
      </c>
      <c r="M32" s="1" t="s">
        <v>1086</v>
      </c>
      <c r="N32" s="1" t="s">
        <v>1087</v>
      </c>
      <c r="O32" s="1" t="s">
        <v>1084</v>
      </c>
      <c r="P32" s="1">
        <v>0</v>
      </c>
      <c r="Q32" s="1" t="s">
        <v>558</v>
      </c>
      <c r="R32" s="1" t="s">
        <v>662</v>
      </c>
    </row>
    <row r="33" spans="1:18" x14ac:dyDescent="0.25">
      <c r="A33" s="1">
        <v>1532798</v>
      </c>
      <c r="B33" s="1">
        <v>458</v>
      </c>
      <c r="C33" s="1">
        <v>23</v>
      </c>
      <c r="D33" s="76">
        <v>41797</v>
      </c>
      <c r="E33" s="1">
        <v>45174</v>
      </c>
      <c r="F33" s="1">
        <v>36787</v>
      </c>
      <c r="G33" s="1" t="s">
        <v>595</v>
      </c>
      <c r="H33" s="1" t="s">
        <v>2248</v>
      </c>
      <c r="I33" s="3">
        <f t="shared" si="0"/>
        <v>412.2</v>
      </c>
      <c r="J33" s="3">
        <f t="shared" si="1"/>
        <v>1536.9128441999999</v>
      </c>
      <c r="K33" s="1">
        <v>3.728561</v>
      </c>
      <c r="L33" s="1" t="s">
        <v>1085</v>
      </c>
      <c r="M33" s="1" t="s">
        <v>1086</v>
      </c>
      <c r="N33" s="1" t="s">
        <v>1087</v>
      </c>
      <c r="O33" s="1" t="s">
        <v>1084</v>
      </c>
      <c r="P33" s="1">
        <v>0</v>
      </c>
      <c r="Q33" s="1" t="s">
        <v>558</v>
      </c>
      <c r="R33" s="1" t="s">
        <v>662</v>
      </c>
    </row>
    <row r="34" spans="1:18" x14ac:dyDescent="0.25">
      <c r="A34" s="1">
        <v>1532800</v>
      </c>
      <c r="B34" s="1">
        <v>458</v>
      </c>
      <c r="C34" s="1">
        <v>22</v>
      </c>
      <c r="D34" s="76">
        <v>41797</v>
      </c>
      <c r="E34" s="1">
        <v>45174</v>
      </c>
      <c r="F34" s="1">
        <v>36787</v>
      </c>
      <c r="G34" s="1" t="s">
        <v>595</v>
      </c>
      <c r="H34" s="1" t="s">
        <v>2248</v>
      </c>
      <c r="I34" s="3">
        <f t="shared" si="0"/>
        <v>412.2</v>
      </c>
      <c r="J34" s="3">
        <f t="shared" si="1"/>
        <v>1536.9128441999999</v>
      </c>
      <c r="K34" s="1">
        <v>3.728561</v>
      </c>
      <c r="L34" s="1" t="s">
        <v>1085</v>
      </c>
      <c r="M34" s="1" t="s">
        <v>1086</v>
      </c>
      <c r="N34" s="1" t="s">
        <v>1087</v>
      </c>
      <c r="O34" s="1" t="s">
        <v>1084</v>
      </c>
      <c r="P34" s="1">
        <v>0</v>
      </c>
      <c r="Q34" s="1" t="s">
        <v>558</v>
      </c>
      <c r="R34" s="1" t="s">
        <v>662</v>
      </c>
    </row>
    <row r="35" spans="1:18" x14ac:dyDescent="0.25">
      <c r="A35" s="1">
        <v>1532801</v>
      </c>
      <c r="B35" s="1">
        <v>458</v>
      </c>
      <c r="C35" s="1">
        <v>23</v>
      </c>
      <c r="D35" s="76">
        <v>41797</v>
      </c>
      <c r="E35" s="1">
        <v>45174</v>
      </c>
      <c r="F35" s="1">
        <v>36787</v>
      </c>
      <c r="G35" s="1" t="s">
        <v>595</v>
      </c>
      <c r="H35" s="1" t="s">
        <v>2248</v>
      </c>
      <c r="I35" s="3">
        <f t="shared" si="0"/>
        <v>412.2</v>
      </c>
      <c r="J35" s="3">
        <f t="shared" si="1"/>
        <v>1536.9128441999999</v>
      </c>
      <c r="K35" s="1">
        <v>3.728561</v>
      </c>
      <c r="L35" s="1" t="s">
        <v>1085</v>
      </c>
      <c r="M35" s="1" t="s">
        <v>1086</v>
      </c>
      <c r="N35" s="1" t="s">
        <v>1087</v>
      </c>
      <c r="O35" s="1" t="s">
        <v>1084</v>
      </c>
      <c r="P35" s="1">
        <v>0</v>
      </c>
      <c r="Q35" s="1" t="s">
        <v>558</v>
      </c>
      <c r="R35" s="1" t="s">
        <v>662</v>
      </c>
    </row>
    <row r="36" spans="1:18" x14ac:dyDescent="0.25">
      <c r="A36" s="1">
        <v>1532802</v>
      </c>
      <c r="B36" s="1">
        <v>465</v>
      </c>
      <c r="C36" s="1">
        <v>22</v>
      </c>
      <c r="D36" s="76">
        <v>41800</v>
      </c>
      <c r="E36" s="1">
        <v>45174</v>
      </c>
      <c r="F36" s="1">
        <v>36787</v>
      </c>
      <c r="G36" s="1" t="s">
        <v>595</v>
      </c>
      <c r="H36" s="1" t="s">
        <v>2248</v>
      </c>
      <c r="I36" s="3">
        <f t="shared" si="0"/>
        <v>418.5</v>
      </c>
      <c r="J36" s="3">
        <f t="shared" si="1"/>
        <v>1560.4027785000001</v>
      </c>
      <c r="K36" s="1">
        <v>3.728561</v>
      </c>
      <c r="L36" s="1" t="s">
        <v>1085</v>
      </c>
      <c r="M36" s="1" t="s">
        <v>1086</v>
      </c>
      <c r="N36" s="1" t="s">
        <v>1087</v>
      </c>
      <c r="O36" s="1" t="s">
        <v>1084</v>
      </c>
      <c r="P36" s="1">
        <v>0</v>
      </c>
      <c r="Q36" s="1" t="s">
        <v>558</v>
      </c>
      <c r="R36" s="1" t="s">
        <v>662</v>
      </c>
    </row>
    <row r="37" spans="1:18" x14ac:dyDescent="0.25">
      <c r="A37" s="1">
        <v>1532804</v>
      </c>
      <c r="B37" s="1">
        <v>460</v>
      </c>
      <c r="C37" s="1">
        <v>22</v>
      </c>
      <c r="D37" s="76">
        <v>41801</v>
      </c>
      <c r="E37" s="1">
        <v>45174</v>
      </c>
      <c r="F37" s="1">
        <v>36787</v>
      </c>
      <c r="G37" s="1" t="s">
        <v>595</v>
      </c>
      <c r="H37" s="1" t="s">
        <v>2248</v>
      </c>
      <c r="I37" s="3">
        <f t="shared" si="0"/>
        <v>414</v>
      </c>
      <c r="J37" s="3">
        <f t="shared" si="1"/>
        <v>1543.6242540000001</v>
      </c>
      <c r="K37" s="1">
        <v>3.728561</v>
      </c>
      <c r="L37" s="1" t="s">
        <v>1085</v>
      </c>
      <c r="M37" s="1" t="s">
        <v>1086</v>
      </c>
      <c r="N37" s="1" t="s">
        <v>1087</v>
      </c>
      <c r="O37" s="1" t="s">
        <v>1084</v>
      </c>
      <c r="P37" s="1">
        <v>0</v>
      </c>
      <c r="Q37" s="1" t="s">
        <v>558</v>
      </c>
      <c r="R37" s="1" t="s">
        <v>662</v>
      </c>
    </row>
    <row r="38" spans="1:18" x14ac:dyDescent="0.25">
      <c r="A38" s="1">
        <v>1532803</v>
      </c>
      <c r="B38" s="1">
        <v>427</v>
      </c>
      <c r="C38" s="1">
        <v>23</v>
      </c>
      <c r="D38" s="76">
        <v>41801</v>
      </c>
      <c r="E38" s="1">
        <v>45174</v>
      </c>
      <c r="F38" s="1">
        <v>36787</v>
      </c>
      <c r="G38" s="1" t="s">
        <v>595</v>
      </c>
      <c r="H38" s="1" t="s">
        <v>2248</v>
      </c>
      <c r="I38" s="3">
        <f t="shared" si="0"/>
        <v>384.3</v>
      </c>
      <c r="J38" s="3">
        <f t="shared" si="1"/>
        <v>1432.8859923</v>
      </c>
      <c r="K38" s="1">
        <v>3.728561</v>
      </c>
      <c r="L38" s="1" t="s">
        <v>1085</v>
      </c>
      <c r="M38" s="1" t="s">
        <v>1086</v>
      </c>
      <c r="N38" s="1" t="s">
        <v>1087</v>
      </c>
      <c r="O38" s="1" t="s">
        <v>1084</v>
      </c>
      <c r="P38" s="1">
        <v>0</v>
      </c>
      <c r="Q38" s="1" t="s">
        <v>558</v>
      </c>
      <c r="R38" s="1" t="s">
        <v>662</v>
      </c>
    </row>
    <row r="39" spans="1:18" x14ac:dyDescent="0.25">
      <c r="A39" s="1">
        <v>1016351</v>
      </c>
      <c r="B39" s="1">
        <v>92</v>
      </c>
      <c r="C39" s="1">
        <v>8</v>
      </c>
      <c r="D39" s="76">
        <v>41814</v>
      </c>
      <c r="E39" s="1">
        <v>45174</v>
      </c>
      <c r="F39" s="1" t="s">
        <v>2208</v>
      </c>
      <c r="G39" s="1" t="s">
        <v>593</v>
      </c>
      <c r="H39" s="1" t="s">
        <v>2247</v>
      </c>
      <c r="I39" s="3">
        <f t="shared" si="0"/>
        <v>82.8</v>
      </c>
      <c r="J39" s="3">
        <f t="shared" si="1"/>
        <v>308.72485080000001</v>
      </c>
      <c r="K39" s="1">
        <v>3.728561</v>
      </c>
      <c r="L39" s="1" t="s">
        <v>1085</v>
      </c>
      <c r="M39" s="1" t="s">
        <v>1086</v>
      </c>
      <c r="N39" s="1" t="s">
        <v>1087</v>
      </c>
      <c r="O39" s="1" t="s">
        <v>1084</v>
      </c>
      <c r="P39" s="1">
        <v>0</v>
      </c>
      <c r="Q39" s="1" t="s">
        <v>558</v>
      </c>
      <c r="R39" s="1" t="s">
        <v>662</v>
      </c>
    </row>
    <row r="40" spans="1:18" x14ac:dyDescent="0.25">
      <c r="A40" s="1">
        <v>1535413</v>
      </c>
      <c r="B40" s="1">
        <v>341</v>
      </c>
      <c r="C40" s="1">
        <v>45</v>
      </c>
      <c r="D40" s="76">
        <v>41815</v>
      </c>
      <c r="E40" s="1">
        <v>45174</v>
      </c>
      <c r="F40" s="1">
        <v>36787</v>
      </c>
      <c r="G40" s="1" t="s">
        <v>595</v>
      </c>
      <c r="H40" s="1" t="s">
        <v>2248</v>
      </c>
      <c r="I40" s="3">
        <f t="shared" si="0"/>
        <v>306.90000000000003</v>
      </c>
      <c r="J40" s="3">
        <f t="shared" si="1"/>
        <v>1144.2953709000001</v>
      </c>
      <c r="K40" s="1">
        <v>3.728561</v>
      </c>
      <c r="L40" s="1" t="s">
        <v>1085</v>
      </c>
      <c r="M40" s="1" t="s">
        <v>1086</v>
      </c>
      <c r="N40" s="1" t="s">
        <v>1087</v>
      </c>
      <c r="O40" s="1" t="s">
        <v>1084</v>
      </c>
      <c r="P40" s="1">
        <v>0</v>
      </c>
      <c r="Q40" s="1" t="s">
        <v>558</v>
      </c>
      <c r="R40" s="1" t="s">
        <v>662</v>
      </c>
    </row>
    <row r="41" spans="1:18" x14ac:dyDescent="0.25">
      <c r="A41" s="1">
        <v>1535411</v>
      </c>
      <c r="B41" s="1">
        <v>331</v>
      </c>
      <c r="C41" s="1">
        <v>45</v>
      </c>
      <c r="D41" s="76">
        <v>41815</v>
      </c>
      <c r="E41" s="1">
        <v>45174</v>
      </c>
      <c r="F41" s="1">
        <v>36787</v>
      </c>
      <c r="G41" s="1" t="s">
        <v>595</v>
      </c>
      <c r="H41" s="1" t="s">
        <v>2248</v>
      </c>
      <c r="I41" s="3">
        <f t="shared" si="0"/>
        <v>297.90000000000003</v>
      </c>
      <c r="J41" s="3">
        <f t="shared" si="1"/>
        <v>1110.7383219000001</v>
      </c>
      <c r="K41" s="1">
        <v>3.728561</v>
      </c>
      <c r="L41" s="1" t="s">
        <v>1085</v>
      </c>
      <c r="M41" s="1" t="s">
        <v>1086</v>
      </c>
      <c r="N41" s="1" t="s">
        <v>1087</v>
      </c>
      <c r="O41" s="1" t="s">
        <v>1084</v>
      </c>
      <c r="P41" s="1">
        <v>0</v>
      </c>
      <c r="Q41" s="1" t="s">
        <v>558</v>
      </c>
      <c r="R41" s="1" t="s">
        <v>662</v>
      </c>
    </row>
    <row r="42" spans="1:18" x14ac:dyDescent="0.25">
      <c r="A42" s="1">
        <v>1535412</v>
      </c>
      <c r="B42" s="1">
        <v>340</v>
      </c>
      <c r="C42" s="1">
        <v>45</v>
      </c>
      <c r="D42" s="76">
        <v>41816</v>
      </c>
      <c r="E42" s="1">
        <v>45174</v>
      </c>
      <c r="F42" s="1">
        <v>36787</v>
      </c>
      <c r="G42" s="1" t="s">
        <v>595</v>
      </c>
      <c r="H42" s="1" t="s">
        <v>2248</v>
      </c>
      <c r="I42" s="3">
        <f t="shared" si="0"/>
        <v>306</v>
      </c>
      <c r="J42" s="3">
        <f t="shared" si="1"/>
        <v>1140.939666</v>
      </c>
      <c r="K42" s="1">
        <v>3.728561</v>
      </c>
      <c r="L42" s="1" t="s">
        <v>1085</v>
      </c>
      <c r="M42" s="1" t="s">
        <v>1086</v>
      </c>
      <c r="N42" s="1" t="s">
        <v>1087</v>
      </c>
      <c r="O42" s="1" t="s">
        <v>1084</v>
      </c>
      <c r="P42" s="1">
        <v>0</v>
      </c>
      <c r="Q42" s="1" t="s">
        <v>558</v>
      </c>
      <c r="R42" s="1" t="s">
        <v>662</v>
      </c>
    </row>
    <row r="43" spans="1:18" x14ac:dyDescent="0.25">
      <c r="A43" s="1">
        <v>1535410</v>
      </c>
      <c r="B43" s="1">
        <v>340</v>
      </c>
      <c r="C43" s="1">
        <v>45</v>
      </c>
      <c r="D43" s="76">
        <v>41816</v>
      </c>
      <c r="E43" s="1">
        <v>45174</v>
      </c>
      <c r="F43" s="1">
        <v>36787</v>
      </c>
      <c r="G43" s="1" t="s">
        <v>595</v>
      </c>
      <c r="H43" s="1" t="s">
        <v>2248</v>
      </c>
      <c r="I43" s="3">
        <f t="shared" si="0"/>
        <v>306</v>
      </c>
      <c r="J43" s="3">
        <f t="shared" si="1"/>
        <v>1140.939666</v>
      </c>
      <c r="K43" s="1">
        <v>3.728561</v>
      </c>
      <c r="L43" s="1" t="s">
        <v>1085</v>
      </c>
      <c r="M43" s="1" t="s">
        <v>1086</v>
      </c>
      <c r="N43" s="1" t="s">
        <v>1087</v>
      </c>
      <c r="O43" s="1" t="s">
        <v>1084</v>
      </c>
      <c r="P43" s="1">
        <v>0</v>
      </c>
      <c r="Q43" s="1" t="s">
        <v>558</v>
      </c>
      <c r="R43" s="1" t="s">
        <v>662</v>
      </c>
    </row>
    <row r="44" spans="1:18" x14ac:dyDescent="0.25">
      <c r="A44" s="1">
        <v>1536941</v>
      </c>
      <c r="B44" s="1">
        <v>408</v>
      </c>
      <c r="C44" s="1">
        <v>11</v>
      </c>
      <c r="D44" s="76">
        <v>41818</v>
      </c>
      <c r="E44" s="1">
        <v>45174</v>
      </c>
      <c r="F44" s="1">
        <v>37004</v>
      </c>
      <c r="G44" s="1" t="s">
        <v>593</v>
      </c>
      <c r="H44" s="1" t="s">
        <v>2247</v>
      </c>
      <c r="I44" s="3">
        <f t="shared" si="0"/>
        <v>367.2</v>
      </c>
      <c r="J44" s="3">
        <f t="shared" si="1"/>
        <v>1369.1275991999998</v>
      </c>
      <c r="K44" s="1">
        <v>3.728561</v>
      </c>
      <c r="L44" s="1" t="s">
        <v>1085</v>
      </c>
      <c r="M44" s="1" t="s">
        <v>1086</v>
      </c>
      <c r="N44" s="1" t="s">
        <v>1087</v>
      </c>
      <c r="O44" s="1" t="s">
        <v>1084</v>
      </c>
      <c r="P44" s="1">
        <v>0</v>
      </c>
      <c r="Q44" s="1" t="s">
        <v>558</v>
      </c>
      <c r="R44" s="1" t="s">
        <v>662</v>
      </c>
    </row>
    <row r="45" spans="1:18" x14ac:dyDescent="0.25">
      <c r="A45" s="1">
        <v>1536942</v>
      </c>
      <c r="B45" s="1">
        <v>408</v>
      </c>
      <c r="C45" s="1">
        <v>11</v>
      </c>
      <c r="D45" s="76">
        <v>41819</v>
      </c>
      <c r="E45" s="1">
        <v>45174</v>
      </c>
      <c r="F45" s="1">
        <v>37004</v>
      </c>
      <c r="G45" s="1" t="s">
        <v>593</v>
      </c>
      <c r="H45" s="1" t="s">
        <v>2247</v>
      </c>
      <c r="I45" s="3">
        <f t="shared" si="0"/>
        <v>367.2</v>
      </c>
      <c r="J45" s="3">
        <f t="shared" si="1"/>
        <v>1369.1275991999998</v>
      </c>
      <c r="K45" s="1">
        <v>3.728561</v>
      </c>
      <c r="L45" s="1" t="s">
        <v>1085</v>
      </c>
      <c r="M45" s="1" t="s">
        <v>1086</v>
      </c>
      <c r="N45" s="1" t="s">
        <v>1087</v>
      </c>
      <c r="O45" s="1" t="s">
        <v>1084</v>
      </c>
      <c r="P45" s="1">
        <v>0</v>
      </c>
      <c r="Q45" s="1" t="s">
        <v>558</v>
      </c>
      <c r="R45" s="1" t="s">
        <v>662</v>
      </c>
    </row>
    <row r="46" spans="1:18" x14ac:dyDescent="0.25">
      <c r="A46" s="1">
        <v>1536943</v>
      </c>
      <c r="B46" s="1">
        <v>408</v>
      </c>
      <c r="C46" s="1">
        <v>11</v>
      </c>
      <c r="D46" s="76">
        <v>41819</v>
      </c>
      <c r="E46" s="1">
        <v>45174</v>
      </c>
      <c r="F46" s="1">
        <v>37004</v>
      </c>
      <c r="G46" s="1" t="s">
        <v>593</v>
      </c>
      <c r="H46" s="1" t="s">
        <v>2247</v>
      </c>
      <c r="I46" s="3">
        <f t="shared" si="0"/>
        <v>367.2</v>
      </c>
      <c r="J46" s="3">
        <f t="shared" si="1"/>
        <v>1369.1275991999998</v>
      </c>
      <c r="K46" s="1">
        <v>3.728561</v>
      </c>
      <c r="L46" s="1" t="s">
        <v>1085</v>
      </c>
      <c r="M46" s="1" t="s">
        <v>1086</v>
      </c>
      <c r="N46" s="1" t="s">
        <v>1087</v>
      </c>
      <c r="O46" s="1" t="s">
        <v>1084</v>
      </c>
      <c r="P46" s="1">
        <v>0</v>
      </c>
      <c r="Q46" s="1" t="s">
        <v>558</v>
      </c>
      <c r="R46" s="1" t="s">
        <v>662</v>
      </c>
    </row>
    <row r="47" spans="1:18" x14ac:dyDescent="0.25">
      <c r="A47" s="1">
        <v>1536940</v>
      </c>
      <c r="B47" s="1">
        <v>408</v>
      </c>
      <c r="C47" s="1">
        <v>11</v>
      </c>
      <c r="D47" s="76">
        <v>41820</v>
      </c>
      <c r="E47" s="1">
        <v>45174</v>
      </c>
      <c r="F47" s="1">
        <v>37004</v>
      </c>
      <c r="G47" s="1" t="s">
        <v>593</v>
      </c>
      <c r="H47" s="1" t="s">
        <v>2247</v>
      </c>
      <c r="I47" s="3">
        <f t="shared" si="0"/>
        <v>367.2</v>
      </c>
      <c r="J47" s="3">
        <f t="shared" si="1"/>
        <v>1369.1275991999998</v>
      </c>
      <c r="K47" s="1">
        <v>3.728561</v>
      </c>
      <c r="L47" s="1" t="s">
        <v>1085</v>
      </c>
      <c r="M47" s="1" t="s">
        <v>1086</v>
      </c>
      <c r="N47" s="1" t="s">
        <v>1087</v>
      </c>
      <c r="O47" s="1" t="s">
        <v>1084</v>
      </c>
      <c r="P47" s="1">
        <v>0</v>
      </c>
      <c r="Q47" s="1" t="s">
        <v>558</v>
      </c>
      <c r="R47" s="1" t="s">
        <v>662</v>
      </c>
    </row>
    <row r="48" spans="1:18" x14ac:dyDescent="0.25">
      <c r="A48" s="1">
        <v>1016400</v>
      </c>
      <c r="B48" s="1">
        <v>430</v>
      </c>
      <c r="C48" s="1">
        <v>22</v>
      </c>
      <c r="D48" s="76">
        <v>41820</v>
      </c>
      <c r="E48" s="1">
        <v>45174</v>
      </c>
      <c r="F48" s="1" t="s">
        <v>951</v>
      </c>
      <c r="G48" s="1" t="s">
        <v>595</v>
      </c>
      <c r="H48" s="1" t="s">
        <v>2248</v>
      </c>
      <c r="I48" s="3">
        <f t="shared" si="0"/>
        <v>387</v>
      </c>
      <c r="J48" s="3">
        <f t="shared" si="1"/>
        <v>1442.953107</v>
      </c>
      <c r="K48" s="1">
        <v>3.728561</v>
      </c>
      <c r="L48" s="1" t="s">
        <v>1085</v>
      </c>
      <c r="M48" s="1" t="s">
        <v>1086</v>
      </c>
      <c r="N48" s="1" t="s">
        <v>1087</v>
      </c>
      <c r="O48" s="1" t="s">
        <v>1084</v>
      </c>
      <c r="P48" s="1">
        <v>0</v>
      </c>
      <c r="Q48" s="1" t="s">
        <v>558</v>
      </c>
      <c r="R48" s="1" t="s">
        <v>662</v>
      </c>
    </row>
    <row r="49" spans="1:18" x14ac:dyDescent="0.25">
      <c r="A49" s="1">
        <v>1536944</v>
      </c>
      <c r="B49" s="1">
        <v>410</v>
      </c>
      <c r="C49" s="1">
        <v>11</v>
      </c>
      <c r="D49" s="76">
        <v>41820</v>
      </c>
      <c r="E49" s="1">
        <v>45174</v>
      </c>
      <c r="F49" s="1">
        <v>37004</v>
      </c>
      <c r="G49" s="1" t="s">
        <v>593</v>
      </c>
      <c r="H49" s="1" t="s">
        <v>2247</v>
      </c>
      <c r="I49" s="3">
        <f t="shared" si="0"/>
        <v>369</v>
      </c>
      <c r="J49" s="3">
        <f t="shared" si="1"/>
        <v>1375.839009</v>
      </c>
      <c r="K49" s="1">
        <v>3.728561</v>
      </c>
      <c r="L49" s="1" t="s">
        <v>1085</v>
      </c>
      <c r="M49" s="1" t="s">
        <v>1086</v>
      </c>
      <c r="N49" s="1" t="s">
        <v>1087</v>
      </c>
      <c r="O49" s="1" t="s">
        <v>1084</v>
      </c>
      <c r="P49" s="1">
        <v>0</v>
      </c>
      <c r="Q49" s="1" t="s">
        <v>558</v>
      </c>
      <c r="R49" s="1" t="s">
        <v>662</v>
      </c>
    </row>
    <row r="50" spans="1:18" x14ac:dyDescent="0.25">
      <c r="A50" s="1">
        <v>1536945</v>
      </c>
      <c r="B50" s="1">
        <v>410</v>
      </c>
      <c r="C50" s="1">
        <v>11</v>
      </c>
      <c r="D50" s="76">
        <v>41820</v>
      </c>
      <c r="E50" s="1">
        <v>45174</v>
      </c>
      <c r="F50" s="1">
        <v>37004</v>
      </c>
      <c r="G50" s="1" t="s">
        <v>593</v>
      </c>
      <c r="H50" s="1" t="s">
        <v>2247</v>
      </c>
      <c r="I50" s="3">
        <f t="shared" si="0"/>
        <v>369</v>
      </c>
      <c r="J50" s="3">
        <f t="shared" si="1"/>
        <v>1375.839009</v>
      </c>
      <c r="K50" s="1">
        <v>3.728561</v>
      </c>
      <c r="L50" s="1" t="s">
        <v>1085</v>
      </c>
      <c r="M50" s="1" t="s">
        <v>1086</v>
      </c>
      <c r="N50" s="1" t="s">
        <v>1087</v>
      </c>
      <c r="O50" s="1" t="s">
        <v>1084</v>
      </c>
      <c r="P50" s="1">
        <v>0</v>
      </c>
      <c r="Q50" s="1" t="s">
        <v>558</v>
      </c>
      <c r="R50" s="1" t="s">
        <v>662</v>
      </c>
    </row>
    <row r="51" spans="1:18" x14ac:dyDescent="0.25">
      <c r="A51" s="1">
        <v>1533377</v>
      </c>
      <c r="B51" s="1">
        <v>375</v>
      </c>
      <c r="C51" s="1">
        <v>47</v>
      </c>
      <c r="D51" s="76">
        <v>41799</v>
      </c>
      <c r="E51" s="1">
        <v>43877</v>
      </c>
      <c r="F51" s="1" t="s">
        <v>594</v>
      </c>
      <c r="G51" s="1" t="s">
        <v>595</v>
      </c>
      <c r="H51" s="1" t="s">
        <v>2248</v>
      </c>
      <c r="I51" s="3">
        <f t="shared" si="0"/>
        <v>337.5</v>
      </c>
      <c r="J51" s="3">
        <f t="shared" si="1"/>
        <v>1461.0388500000001</v>
      </c>
      <c r="K51" s="1">
        <v>4.3290040000000003</v>
      </c>
      <c r="L51" s="1" t="s">
        <v>1085</v>
      </c>
      <c r="M51" s="1" t="s">
        <v>1086</v>
      </c>
      <c r="N51" s="1" t="s">
        <v>1087</v>
      </c>
      <c r="O51" s="1">
        <v>0</v>
      </c>
      <c r="P51" s="1" t="s">
        <v>1088</v>
      </c>
      <c r="Q51" s="1" t="s">
        <v>558</v>
      </c>
      <c r="R51" s="1" t="s">
        <v>662</v>
      </c>
    </row>
    <row r="52" spans="1:18" x14ac:dyDescent="0.25">
      <c r="A52" s="1">
        <v>1533378</v>
      </c>
      <c r="B52" s="1">
        <v>375</v>
      </c>
      <c r="C52" s="1">
        <v>47</v>
      </c>
      <c r="D52" s="76">
        <v>41799</v>
      </c>
      <c r="E52" s="1">
        <v>43877</v>
      </c>
      <c r="F52" s="1" t="s">
        <v>594</v>
      </c>
      <c r="G52" s="1" t="s">
        <v>595</v>
      </c>
      <c r="H52" s="1" t="s">
        <v>2248</v>
      </c>
      <c r="I52" s="3">
        <f t="shared" si="0"/>
        <v>337.5</v>
      </c>
      <c r="J52" s="3">
        <f t="shared" si="1"/>
        <v>1461.0388500000001</v>
      </c>
      <c r="K52" s="1">
        <v>4.3290040000000003</v>
      </c>
      <c r="L52" s="1" t="s">
        <v>1085</v>
      </c>
      <c r="M52" s="1" t="s">
        <v>1086</v>
      </c>
      <c r="N52" s="1" t="s">
        <v>1087</v>
      </c>
      <c r="O52" s="1">
        <v>0</v>
      </c>
      <c r="P52" s="1" t="s">
        <v>1088</v>
      </c>
      <c r="Q52" s="1" t="s">
        <v>558</v>
      </c>
      <c r="R52" s="1" t="s">
        <v>662</v>
      </c>
    </row>
    <row r="53" spans="1:18" x14ac:dyDescent="0.25">
      <c r="A53" s="1">
        <v>1533896</v>
      </c>
      <c r="B53" s="1">
        <v>202</v>
      </c>
      <c r="C53" s="1">
        <v>2</v>
      </c>
      <c r="D53" s="76">
        <v>41802</v>
      </c>
      <c r="E53" s="1">
        <v>43877</v>
      </c>
      <c r="F53" s="1">
        <v>31408</v>
      </c>
      <c r="G53" s="1" t="s">
        <v>593</v>
      </c>
      <c r="H53" s="1" t="s">
        <v>2247</v>
      </c>
      <c r="I53" s="3">
        <f t="shared" si="0"/>
        <v>181.8</v>
      </c>
      <c r="J53" s="3">
        <f t="shared" si="1"/>
        <v>787.01292720000015</v>
      </c>
      <c r="K53" s="1">
        <v>4.3290040000000003</v>
      </c>
      <c r="L53" s="1" t="s">
        <v>1085</v>
      </c>
      <c r="M53" s="1" t="s">
        <v>1086</v>
      </c>
      <c r="N53" s="1" t="s">
        <v>1087</v>
      </c>
      <c r="O53" s="1">
        <v>0</v>
      </c>
      <c r="P53" s="1" t="s">
        <v>1088</v>
      </c>
      <c r="Q53" s="1" t="s">
        <v>558</v>
      </c>
      <c r="R53" s="1" t="s">
        <v>662</v>
      </c>
    </row>
    <row r="54" spans="1:18" x14ac:dyDescent="0.25">
      <c r="A54" s="1">
        <v>1535674</v>
      </c>
      <c r="B54" s="1">
        <v>431</v>
      </c>
      <c r="C54" s="1">
        <v>23</v>
      </c>
      <c r="D54" s="76">
        <v>41811</v>
      </c>
      <c r="E54" s="1">
        <v>43877</v>
      </c>
      <c r="F54" s="1" t="s">
        <v>594</v>
      </c>
      <c r="G54" s="1" t="s">
        <v>595</v>
      </c>
      <c r="H54" s="1" t="s">
        <v>2248</v>
      </c>
      <c r="I54" s="3">
        <f t="shared" si="0"/>
        <v>387.90000000000003</v>
      </c>
      <c r="J54" s="3">
        <f t="shared" si="1"/>
        <v>1679.2206516000003</v>
      </c>
      <c r="K54" s="1">
        <v>4.3290040000000003</v>
      </c>
      <c r="L54" s="1" t="s">
        <v>1085</v>
      </c>
      <c r="M54" s="1" t="s">
        <v>1086</v>
      </c>
      <c r="N54" s="1" t="s">
        <v>1087</v>
      </c>
      <c r="O54" s="1">
        <v>0</v>
      </c>
      <c r="P54" s="1" t="s">
        <v>1088</v>
      </c>
      <c r="Q54" s="1" t="s">
        <v>558</v>
      </c>
      <c r="R54" s="1" t="s">
        <v>662</v>
      </c>
    </row>
    <row r="55" spans="1:18" x14ac:dyDescent="0.25">
      <c r="A55" s="1">
        <v>1535675</v>
      </c>
      <c r="B55" s="1">
        <v>429</v>
      </c>
      <c r="C55" s="1">
        <v>23</v>
      </c>
      <c r="D55" s="76">
        <v>41811</v>
      </c>
      <c r="E55" s="1">
        <v>43877</v>
      </c>
      <c r="F55" s="1" t="s">
        <v>594</v>
      </c>
      <c r="G55" s="1" t="s">
        <v>595</v>
      </c>
      <c r="H55" s="1" t="s">
        <v>2248</v>
      </c>
      <c r="I55" s="3">
        <f t="shared" si="0"/>
        <v>386.1</v>
      </c>
      <c r="J55" s="3">
        <f t="shared" si="1"/>
        <v>1671.4284444000002</v>
      </c>
      <c r="K55" s="1">
        <v>4.3290040000000003</v>
      </c>
      <c r="L55" s="1" t="s">
        <v>1085</v>
      </c>
      <c r="M55" s="1" t="s">
        <v>1086</v>
      </c>
      <c r="N55" s="1" t="s">
        <v>1087</v>
      </c>
      <c r="O55" s="1">
        <v>0</v>
      </c>
      <c r="P55" s="1" t="s">
        <v>1088</v>
      </c>
      <c r="Q55" s="1" t="s">
        <v>558</v>
      </c>
      <c r="R55" s="1" t="s">
        <v>662</v>
      </c>
    </row>
    <row r="56" spans="1:18" x14ac:dyDescent="0.25">
      <c r="A56" s="1">
        <v>1535676</v>
      </c>
      <c r="B56" s="1">
        <v>430</v>
      </c>
      <c r="C56" s="1">
        <v>23</v>
      </c>
      <c r="D56" s="76">
        <v>41811</v>
      </c>
      <c r="E56" s="1">
        <v>43877</v>
      </c>
      <c r="F56" s="1" t="s">
        <v>594</v>
      </c>
      <c r="G56" s="1" t="s">
        <v>595</v>
      </c>
      <c r="H56" s="1" t="s">
        <v>2248</v>
      </c>
      <c r="I56" s="3">
        <f t="shared" si="0"/>
        <v>387</v>
      </c>
      <c r="J56" s="3">
        <f t="shared" si="1"/>
        <v>1675.324548</v>
      </c>
      <c r="K56" s="1">
        <v>4.3290040000000003</v>
      </c>
      <c r="L56" s="1" t="s">
        <v>1085</v>
      </c>
      <c r="M56" s="1" t="s">
        <v>1086</v>
      </c>
      <c r="N56" s="1" t="s">
        <v>1087</v>
      </c>
      <c r="O56" s="1">
        <v>0</v>
      </c>
      <c r="P56" s="1" t="s">
        <v>1088</v>
      </c>
      <c r="Q56" s="1" t="s">
        <v>558</v>
      </c>
      <c r="R56" s="1" t="s">
        <v>662</v>
      </c>
    </row>
    <row r="57" spans="1:18" x14ac:dyDescent="0.25">
      <c r="A57" s="1">
        <v>1535677</v>
      </c>
      <c r="B57" s="1">
        <v>432</v>
      </c>
      <c r="C57" s="1">
        <v>23</v>
      </c>
      <c r="D57" s="76">
        <v>41811</v>
      </c>
      <c r="E57" s="1">
        <v>43877</v>
      </c>
      <c r="F57" s="1" t="s">
        <v>594</v>
      </c>
      <c r="G57" s="1" t="s">
        <v>595</v>
      </c>
      <c r="H57" s="1" t="s">
        <v>2248</v>
      </c>
      <c r="I57" s="3">
        <f t="shared" si="0"/>
        <v>388.8</v>
      </c>
      <c r="J57" s="3">
        <f t="shared" si="1"/>
        <v>1683.1167552000002</v>
      </c>
      <c r="K57" s="1">
        <v>4.3290040000000003</v>
      </c>
      <c r="L57" s="1" t="s">
        <v>1085</v>
      </c>
      <c r="M57" s="1" t="s">
        <v>1086</v>
      </c>
      <c r="N57" s="1" t="s">
        <v>1087</v>
      </c>
      <c r="O57" s="1">
        <v>0</v>
      </c>
      <c r="P57" s="1" t="s">
        <v>1088</v>
      </c>
      <c r="Q57" s="1" t="s">
        <v>558</v>
      </c>
      <c r="R57" s="1" t="s">
        <v>662</v>
      </c>
    </row>
    <row r="58" spans="1:18" x14ac:dyDescent="0.25">
      <c r="A58" s="1">
        <v>1535678</v>
      </c>
      <c r="B58" s="1">
        <v>270</v>
      </c>
      <c r="C58" s="1">
        <v>45</v>
      </c>
      <c r="D58" s="76">
        <v>41812</v>
      </c>
      <c r="E58" s="1">
        <v>43877</v>
      </c>
      <c r="F58" s="1" t="s">
        <v>594</v>
      </c>
      <c r="G58" s="1" t="s">
        <v>595</v>
      </c>
      <c r="H58" s="1" t="s">
        <v>2248</v>
      </c>
      <c r="I58" s="3">
        <f t="shared" si="0"/>
        <v>243</v>
      </c>
      <c r="J58" s="3">
        <f t="shared" si="1"/>
        <v>1051.9479720000002</v>
      </c>
      <c r="K58" s="1">
        <v>4.3290040000000003</v>
      </c>
      <c r="L58" s="1" t="s">
        <v>1085</v>
      </c>
      <c r="M58" s="1" t="s">
        <v>1086</v>
      </c>
      <c r="N58" s="1" t="s">
        <v>1087</v>
      </c>
      <c r="O58" s="1">
        <v>0</v>
      </c>
      <c r="P58" s="1" t="s">
        <v>1088</v>
      </c>
      <c r="Q58" s="1" t="s">
        <v>558</v>
      </c>
      <c r="R58" s="1" t="s">
        <v>662</v>
      </c>
    </row>
    <row r="59" spans="1:18" x14ac:dyDescent="0.25">
      <c r="A59" s="1">
        <v>1535960</v>
      </c>
      <c r="B59" s="1">
        <v>427</v>
      </c>
      <c r="C59" s="1">
        <v>23</v>
      </c>
      <c r="D59" s="76">
        <v>41813</v>
      </c>
      <c r="E59" s="1">
        <v>43877</v>
      </c>
      <c r="F59" s="1" t="s">
        <v>594</v>
      </c>
      <c r="G59" s="1" t="s">
        <v>595</v>
      </c>
      <c r="H59" s="1" t="s">
        <v>2248</v>
      </c>
      <c r="I59" s="3">
        <f t="shared" si="0"/>
        <v>384.3</v>
      </c>
      <c r="J59" s="3">
        <f t="shared" si="1"/>
        <v>1663.6362372000001</v>
      </c>
      <c r="K59" s="1">
        <v>4.3290040000000003</v>
      </c>
      <c r="L59" s="1" t="s">
        <v>1085</v>
      </c>
      <c r="M59" s="1" t="s">
        <v>1086</v>
      </c>
      <c r="N59" s="1" t="s">
        <v>1087</v>
      </c>
      <c r="O59" s="1">
        <v>0</v>
      </c>
      <c r="P59" s="1" t="s">
        <v>1088</v>
      </c>
      <c r="Q59" s="1" t="s">
        <v>558</v>
      </c>
      <c r="R59" s="1" t="s">
        <v>662</v>
      </c>
    </row>
    <row r="60" spans="1:18" x14ac:dyDescent="0.25">
      <c r="A60" s="1">
        <v>1535963</v>
      </c>
      <c r="B60" s="1">
        <v>432</v>
      </c>
      <c r="C60" s="1">
        <v>23</v>
      </c>
      <c r="D60" s="76">
        <v>41813</v>
      </c>
      <c r="E60" s="1">
        <v>43877</v>
      </c>
      <c r="F60" s="1" t="s">
        <v>594</v>
      </c>
      <c r="G60" s="1" t="s">
        <v>595</v>
      </c>
      <c r="H60" s="1" t="s">
        <v>2248</v>
      </c>
      <c r="I60" s="3">
        <f t="shared" si="0"/>
        <v>388.8</v>
      </c>
      <c r="J60" s="3">
        <f t="shared" si="1"/>
        <v>1683.1167552000002</v>
      </c>
      <c r="K60" s="1">
        <v>4.3290040000000003</v>
      </c>
      <c r="L60" s="1" t="s">
        <v>1085</v>
      </c>
      <c r="M60" s="1" t="s">
        <v>1086</v>
      </c>
      <c r="N60" s="1" t="s">
        <v>1087</v>
      </c>
      <c r="O60" s="1">
        <v>0</v>
      </c>
      <c r="P60" s="1" t="s">
        <v>1088</v>
      </c>
      <c r="Q60" s="1" t="s">
        <v>558</v>
      </c>
      <c r="R60" s="1" t="s">
        <v>662</v>
      </c>
    </row>
    <row r="61" spans="1:18" x14ac:dyDescent="0.25">
      <c r="A61" s="1">
        <v>1535961</v>
      </c>
      <c r="B61" s="1">
        <v>426</v>
      </c>
      <c r="C61" s="1">
        <v>23</v>
      </c>
      <c r="D61" s="76">
        <v>41813</v>
      </c>
      <c r="E61" s="1">
        <v>43877</v>
      </c>
      <c r="F61" s="1" t="s">
        <v>594</v>
      </c>
      <c r="G61" s="1" t="s">
        <v>595</v>
      </c>
      <c r="H61" s="1" t="s">
        <v>2248</v>
      </c>
      <c r="I61" s="3">
        <f t="shared" si="0"/>
        <v>383.40000000000003</v>
      </c>
      <c r="J61" s="3">
        <f t="shared" si="1"/>
        <v>1659.7401336000003</v>
      </c>
      <c r="K61" s="1">
        <v>4.3290040000000003</v>
      </c>
      <c r="L61" s="1" t="s">
        <v>1085</v>
      </c>
      <c r="M61" s="1" t="s">
        <v>1086</v>
      </c>
      <c r="N61" s="1" t="s">
        <v>1087</v>
      </c>
      <c r="O61" s="1">
        <v>0</v>
      </c>
      <c r="P61" s="1" t="s">
        <v>1088</v>
      </c>
      <c r="Q61" s="1" t="s">
        <v>558</v>
      </c>
      <c r="R61" s="1" t="s">
        <v>662</v>
      </c>
    </row>
    <row r="62" spans="1:18" x14ac:dyDescent="0.25">
      <c r="A62" s="1">
        <v>1535962</v>
      </c>
      <c r="B62" s="1">
        <v>435</v>
      </c>
      <c r="C62" s="1">
        <v>23</v>
      </c>
      <c r="D62" s="76">
        <v>41813</v>
      </c>
      <c r="E62" s="1">
        <v>43877</v>
      </c>
      <c r="F62" s="1" t="s">
        <v>594</v>
      </c>
      <c r="G62" s="1" t="s">
        <v>595</v>
      </c>
      <c r="H62" s="1" t="s">
        <v>2248</v>
      </c>
      <c r="I62" s="3">
        <f t="shared" si="0"/>
        <v>391.5</v>
      </c>
      <c r="J62" s="3">
        <f t="shared" si="1"/>
        <v>1694.8050660000001</v>
      </c>
      <c r="K62" s="1">
        <v>4.3290040000000003</v>
      </c>
      <c r="L62" s="1" t="s">
        <v>1085</v>
      </c>
      <c r="M62" s="1" t="s">
        <v>1086</v>
      </c>
      <c r="N62" s="1" t="s">
        <v>1087</v>
      </c>
      <c r="O62" s="1">
        <v>0</v>
      </c>
      <c r="P62" s="1" t="s">
        <v>1088</v>
      </c>
      <c r="Q62" s="1" t="s">
        <v>558</v>
      </c>
      <c r="R62" s="1" t="s">
        <v>662</v>
      </c>
    </row>
    <row r="63" spans="1:18" x14ac:dyDescent="0.25">
      <c r="A63" s="1">
        <v>1535964</v>
      </c>
      <c r="B63" s="1">
        <v>430</v>
      </c>
      <c r="C63" s="1">
        <v>23</v>
      </c>
      <c r="D63" s="76">
        <v>41813</v>
      </c>
      <c r="E63" s="1">
        <v>43877</v>
      </c>
      <c r="F63" s="1" t="s">
        <v>594</v>
      </c>
      <c r="G63" s="1" t="s">
        <v>595</v>
      </c>
      <c r="H63" s="1" t="s">
        <v>2248</v>
      </c>
      <c r="I63" s="3">
        <f t="shared" si="0"/>
        <v>387</v>
      </c>
      <c r="J63" s="3">
        <f t="shared" si="1"/>
        <v>1675.324548</v>
      </c>
      <c r="K63" s="1">
        <v>4.3290040000000003</v>
      </c>
      <c r="L63" s="1" t="s">
        <v>1085</v>
      </c>
      <c r="M63" s="1" t="s">
        <v>1086</v>
      </c>
      <c r="N63" s="1" t="s">
        <v>1087</v>
      </c>
      <c r="O63" s="1">
        <v>0</v>
      </c>
      <c r="P63" s="1" t="s">
        <v>1088</v>
      </c>
      <c r="Q63" s="1" t="s">
        <v>558</v>
      </c>
      <c r="R63" s="1" t="s">
        <v>662</v>
      </c>
    </row>
    <row r="64" spans="1:18" x14ac:dyDescent="0.25">
      <c r="A64" s="1">
        <v>1535697</v>
      </c>
      <c r="B64" s="1">
        <v>228</v>
      </c>
      <c r="C64" s="1">
        <v>42</v>
      </c>
      <c r="D64" s="76">
        <v>41814</v>
      </c>
      <c r="E64" s="1">
        <v>43877</v>
      </c>
      <c r="F64" s="1">
        <v>39404</v>
      </c>
      <c r="G64" s="1" t="s">
        <v>593</v>
      </c>
      <c r="H64" s="1" t="s">
        <v>2247</v>
      </c>
      <c r="I64" s="3">
        <f t="shared" si="0"/>
        <v>205.20000000000002</v>
      </c>
      <c r="J64" s="3">
        <f t="shared" si="1"/>
        <v>888.31162080000013</v>
      </c>
      <c r="K64" s="1">
        <v>4.3290040000000003</v>
      </c>
      <c r="L64" s="1" t="s">
        <v>1085</v>
      </c>
      <c r="M64" s="1" t="s">
        <v>1086</v>
      </c>
      <c r="N64" s="1" t="s">
        <v>1087</v>
      </c>
      <c r="O64" s="1">
        <v>0</v>
      </c>
      <c r="P64" s="1" t="s">
        <v>1088</v>
      </c>
      <c r="Q64" s="1" t="s">
        <v>558</v>
      </c>
      <c r="R64" s="1" t="s">
        <v>662</v>
      </c>
    </row>
    <row r="65" spans="1:18" x14ac:dyDescent="0.25">
      <c r="A65" s="1">
        <v>1535679</v>
      </c>
      <c r="B65" s="1">
        <v>651</v>
      </c>
      <c r="C65" s="1">
        <v>34</v>
      </c>
      <c r="D65" s="76">
        <v>41818</v>
      </c>
      <c r="E65" s="1">
        <v>43876</v>
      </c>
      <c r="F65" s="1">
        <v>39403</v>
      </c>
      <c r="G65" s="1" t="s">
        <v>604</v>
      </c>
      <c r="H65" s="1" t="s">
        <v>2247</v>
      </c>
      <c r="I65" s="3">
        <f t="shared" si="0"/>
        <v>585.9</v>
      </c>
      <c r="J65" s="3">
        <f t="shared" si="1"/>
        <v>2536.3634436000002</v>
      </c>
      <c r="K65" s="1">
        <v>4.3290040000000003</v>
      </c>
      <c r="L65" s="1" t="s">
        <v>1085</v>
      </c>
      <c r="M65" s="1" t="s">
        <v>1086</v>
      </c>
      <c r="N65" s="1" t="s">
        <v>1087</v>
      </c>
      <c r="O65" s="1">
        <v>0</v>
      </c>
      <c r="P65" s="1" t="s">
        <v>1088</v>
      </c>
      <c r="Q65" s="1" t="s">
        <v>558</v>
      </c>
      <c r="R65" s="1" t="s">
        <v>662</v>
      </c>
    </row>
    <row r="66" spans="1:18" x14ac:dyDescent="0.25">
      <c r="A66" s="1">
        <v>1016222</v>
      </c>
      <c r="B66" s="1">
        <v>380</v>
      </c>
      <c r="C66" s="1">
        <v>47</v>
      </c>
      <c r="D66" s="76">
        <v>41793</v>
      </c>
      <c r="E66" s="1">
        <v>45345</v>
      </c>
      <c r="F66" s="1">
        <v>38156</v>
      </c>
      <c r="G66" s="1" t="s">
        <v>590</v>
      </c>
      <c r="H66" s="1" t="s">
        <v>2248</v>
      </c>
      <c r="I66" s="3">
        <f t="shared" ref="I66:I129" si="2">B66*0.9</f>
        <v>342</v>
      </c>
      <c r="J66" s="3">
        <f t="shared" ref="J66:J129" si="3">I66*K66</f>
        <v>1628.5715099999998</v>
      </c>
      <c r="K66" s="1">
        <v>4.7619049999999996</v>
      </c>
      <c r="L66" s="1" t="s">
        <v>10</v>
      </c>
      <c r="M66" s="1" t="s">
        <v>1086</v>
      </c>
      <c r="N66" s="1" t="s">
        <v>1087</v>
      </c>
      <c r="O66" s="1">
        <v>0</v>
      </c>
      <c r="P66" s="1" t="s">
        <v>1088</v>
      </c>
      <c r="Q66" s="1" t="s">
        <v>558</v>
      </c>
      <c r="R66" s="1" t="s">
        <v>662</v>
      </c>
    </row>
    <row r="67" spans="1:18" x14ac:dyDescent="0.25">
      <c r="A67" s="1">
        <v>1016220</v>
      </c>
      <c r="B67" s="1">
        <v>340</v>
      </c>
      <c r="C67" s="1">
        <v>12</v>
      </c>
      <c r="D67" s="76">
        <v>41797</v>
      </c>
      <c r="E67" s="1">
        <v>45344</v>
      </c>
      <c r="F67" s="1">
        <v>38154</v>
      </c>
      <c r="G67" s="1" t="s">
        <v>590</v>
      </c>
      <c r="H67" s="1" t="s">
        <v>2248</v>
      </c>
      <c r="I67" s="3">
        <f t="shared" si="2"/>
        <v>306</v>
      </c>
      <c r="J67" s="3">
        <f t="shared" si="3"/>
        <v>1457.14293</v>
      </c>
      <c r="K67" s="1">
        <v>4.7619049999999996</v>
      </c>
      <c r="L67" s="1" t="s">
        <v>10</v>
      </c>
      <c r="M67" s="1" t="s">
        <v>1086</v>
      </c>
      <c r="N67" s="1" t="s">
        <v>1087</v>
      </c>
      <c r="O67" s="1">
        <v>0</v>
      </c>
      <c r="P67" s="1" t="s">
        <v>1088</v>
      </c>
      <c r="Q67" s="1" t="s">
        <v>558</v>
      </c>
      <c r="R67" s="1" t="s">
        <v>662</v>
      </c>
    </row>
    <row r="68" spans="1:18" x14ac:dyDescent="0.25">
      <c r="A68" s="1">
        <v>1016367</v>
      </c>
      <c r="B68" s="1">
        <v>304</v>
      </c>
      <c r="C68" s="1">
        <v>46</v>
      </c>
      <c r="D68" s="76">
        <v>41801</v>
      </c>
      <c r="E68" s="1">
        <v>45345</v>
      </c>
      <c r="F68" s="1">
        <v>38156</v>
      </c>
      <c r="G68" s="1" t="s">
        <v>590</v>
      </c>
      <c r="H68" s="1" t="s">
        <v>2248</v>
      </c>
      <c r="I68" s="3">
        <f t="shared" si="2"/>
        <v>273.60000000000002</v>
      </c>
      <c r="J68" s="3">
        <f t="shared" si="3"/>
        <v>1302.8572079999999</v>
      </c>
      <c r="K68" s="1">
        <v>4.7619049999999996</v>
      </c>
      <c r="L68" s="1" t="s">
        <v>10</v>
      </c>
      <c r="M68" s="1" t="s">
        <v>1086</v>
      </c>
      <c r="N68" s="1" t="s">
        <v>1087</v>
      </c>
      <c r="O68" s="1">
        <v>0</v>
      </c>
      <c r="P68" s="1" t="s">
        <v>1088</v>
      </c>
      <c r="Q68" s="1" t="s">
        <v>558</v>
      </c>
      <c r="R68" s="1" t="s">
        <v>662</v>
      </c>
    </row>
    <row r="69" spans="1:18" x14ac:dyDescent="0.25">
      <c r="A69" s="1">
        <v>1016366</v>
      </c>
      <c r="B69" s="1">
        <v>225</v>
      </c>
      <c r="C69" s="1">
        <v>44</v>
      </c>
      <c r="D69" s="76">
        <v>41801</v>
      </c>
      <c r="E69" s="1">
        <v>45344</v>
      </c>
      <c r="F69" s="1">
        <v>38154</v>
      </c>
      <c r="G69" s="1" t="s">
        <v>590</v>
      </c>
      <c r="H69" s="1" t="s">
        <v>2248</v>
      </c>
      <c r="I69" s="3">
        <f t="shared" si="2"/>
        <v>202.5</v>
      </c>
      <c r="J69" s="3">
        <f t="shared" si="3"/>
        <v>964.28576249999992</v>
      </c>
      <c r="K69" s="1">
        <v>4.7619049999999996</v>
      </c>
      <c r="L69" s="1" t="s">
        <v>10</v>
      </c>
      <c r="M69" s="1" t="s">
        <v>1086</v>
      </c>
      <c r="N69" s="1" t="s">
        <v>1087</v>
      </c>
      <c r="O69" s="1">
        <v>0</v>
      </c>
      <c r="P69" s="1" t="s">
        <v>1088</v>
      </c>
      <c r="Q69" s="1" t="s">
        <v>558</v>
      </c>
      <c r="R69" s="1" t="s">
        <v>662</v>
      </c>
    </row>
    <row r="70" spans="1:18" x14ac:dyDescent="0.25">
      <c r="A70" s="1">
        <v>1533678</v>
      </c>
      <c r="B70" s="1">
        <v>82</v>
      </c>
      <c r="C70" s="1">
        <v>8</v>
      </c>
      <c r="D70" s="76">
        <v>41802</v>
      </c>
      <c r="E70" s="1">
        <v>45344</v>
      </c>
      <c r="F70" s="1">
        <v>38154</v>
      </c>
      <c r="G70" s="1" t="s">
        <v>590</v>
      </c>
      <c r="H70" s="1" t="s">
        <v>2248</v>
      </c>
      <c r="I70" s="3">
        <f t="shared" si="2"/>
        <v>73.8</v>
      </c>
      <c r="J70" s="3">
        <f t="shared" si="3"/>
        <v>351.42858899999993</v>
      </c>
      <c r="K70" s="1">
        <v>4.7619049999999996</v>
      </c>
      <c r="L70" s="1" t="s">
        <v>10</v>
      </c>
      <c r="M70" s="1" t="s">
        <v>1086</v>
      </c>
      <c r="N70" s="1" t="s">
        <v>1087</v>
      </c>
      <c r="O70" s="1">
        <v>0</v>
      </c>
      <c r="P70" s="1" t="s">
        <v>1088</v>
      </c>
      <c r="Q70" s="1" t="s">
        <v>558</v>
      </c>
      <c r="R70" s="1" t="s">
        <v>662</v>
      </c>
    </row>
    <row r="71" spans="1:18" x14ac:dyDescent="0.25">
      <c r="A71" s="1">
        <v>107392</v>
      </c>
      <c r="B71" s="1">
        <v>148</v>
      </c>
      <c r="C71" s="1">
        <v>39</v>
      </c>
      <c r="D71" s="76">
        <v>41812</v>
      </c>
      <c r="E71" s="1">
        <v>45345</v>
      </c>
      <c r="F71" s="1">
        <v>22246</v>
      </c>
      <c r="G71" s="1" t="s">
        <v>596</v>
      </c>
      <c r="H71" s="1" t="s">
        <v>2247</v>
      </c>
      <c r="I71" s="3">
        <f t="shared" si="2"/>
        <v>133.20000000000002</v>
      </c>
      <c r="J71" s="3">
        <f t="shared" si="3"/>
        <v>634.28574600000002</v>
      </c>
      <c r="K71" s="1">
        <v>4.7619049999999996</v>
      </c>
      <c r="L71" s="1" t="s">
        <v>10</v>
      </c>
      <c r="M71" s="1" t="s">
        <v>1086</v>
      </c>
      <c r="N71" s="1" t="s">
        <v>1087</v>
      </c>
      <c r="O71" s="1">
        <v>0</v>
      </c>
      <c r="P71" s="1" t="s">
        <v>1088</v>
      </c>
      <c r="Q71" s="1" t="s">
        <v>558</v>
      </c>
      <c r="R71" s="1" t="s">
        <v>662</v>
      </c>
    </row>
    <row r="72" spans="1:18" x14ac:dyDescent="0.25">
      <c r="A72" s="1">
        <v>1016273</v>
      </c>
      <c r="B72" s="1">
        <v>151</v>
      </c>
      <c r="C72" s="1">
        <v>40</v>
      </c>
      <c r="D72" s="76">
        <v>41793</v>
      </c>
      <c r="E72" s="1">
        <v>42142</v>
      </c>
      <c r="F72" s="1">
        <v>19760</v>
      </c>
      <c r="G72" s="1" t="s">
        <v>595</v>
      </c>
      <c r="H72" s="1" t="s">
        <v>2248</v>
      </c>
      <c r="I72" s="3">
        <f t="shared" si="2"/>
        <v>135.9</v>
      </c>
      <c r="J72" s="3">
        <f t="shared" si="3"/>
        <v>784.41561540000009</v>
      </c>
      <c r="K72" s="1">
        <v>5.7720060000000002</v>
      </c>
      <c r="L72" s="1" t="s">
        <v>10</v>
      </c>
      <c r="M72" s="1" t="s">
        <v>1086</v>
      </c>
      <c r="N72" s="1" t="s">
        <v>1087</v>
      </c>
      <c r="O72" s="1">
        <v>0</v>
      </c>
      <c r="P72" s="1" t="s">
        <v>1088</v>
      </c>
      <c r="Q72" s="1" t="s">
        <v>558</v>
      </c>
      <c r="R72" s="1" t="s">
        <v>662</v>
      </c>
    </row>
    <row r="73" spans="1:18" x14ac:dyDescent="0.25">
      <c r="A73" s="1">
        <v>1531688</v>
      </c>
      <c r="B73" s="1">
        <v>158</v>
      </c>
      <c r="C73" s="1">
        <v>40</v>
      </c>
      <c r="D73" s="76">
        <v>41796</v>
      </c>
      <c r="E73" s="1">
        <v>42142</v>
      </c>
      <c r="F73" s="1">
        <v>19760</v>
      </c>
      <c r="G73" s="1" t="s">
        <v>595</v>
      </c>
      <c r="H73" s="1" t="s">
        <v>2248</v>
      </c>
      <c r="I73" s="3">
        <f t="shared" si="2"/>
        <v>142.20000000000002</v>
      </c>
      <c r="J73" s="3">
        <f t="shared" si="3"/>
        <v>820.77925320000008</v>
      </c>
      <c r="K73" s="1">
        <v>5.7720060000000002</v>
      </c>
      <c r="L73" s="1" t="s">
        <v>10</v>
      </c>
      <c r="M73" s="1" t="s">
        <v>1086</v>
      </c>
      <c r="N73" s="1" t="s">
        <v>1087</v>
      </c>
      <c r="O73" s="1">
        <v>0</v>
      </c>
      <c r="P73" s="1" t="s">
        <v>1088</v>
      </c>
      <c r="Q73" s="1" t="s">
        <v>558</v>
      </c>
      <c r="R73" s="1" t="s">
        <v>662</v>
      </c>
    </row>
    <row r="74" spans="1:18" x14ac:dyDescent="0.25">
      <c r="A74" s="1">
        <v>1016256</v>
      </c>
      <c r="B74" s="1">
        <v>147</v>
      </c>
      <c r="C74" s="1">
        <v>44</v>
      </c>
      <c r="D74" s="76">
        <v>41795</v>
      </c>
      <c r="E74" s="1">
        <v>45175</v>
      </c>
      <c r="F74" s="1" t="s">
        <v>668</v>
      </c>
      <c r="G74" s="1" t="s">
        <v>619</v>
      </c>
      <c r="H74" s="1" t="s">
        <v>2247</v>
      </c>
      <c r="I74" s="3">
        <f t="shared" si="2"/>
        <v>132.30000000000001</v>
      </c>
      <c r="J74" s="3">
        <f t="shared" si="3"/>
        <v>493.28862030000005</v>
      </c>
      <c r="K74" s="1">
        <v>3.728561</v>
      </c>
      <c r="L74" s="1" t="s">
        <v>1085</v>
      </c>
      <c r="M74" s="1" t="str">
        <f>VLOOKUP(E74,[2]Finishing!$A:$D,4,0)</f>
        <v xml:space="preserve">Non Bio polish </v>
      </c>
      <c r="N74" s="1" t="s">
        <v>1087</v>
      </c>
      <c r="O74" s="1" t="s">
        <v>1084</v>
      </c>
      <c r="P74" s="1">
        <v>0</v>
      </c>
      <c r="Q74" s="1" t="s">
        <v>558</v>
      </c>
      <c r="R74" s="1" t="s">
        <v>662</v>
      </c>
    </row>
    <row r="75" spans="1:18" x14ac:dyDescent="0.25">
      <c r="A75" s="1">
        <v>1532777</v>
      </c>
      <c r="B75" s="1">
        <v>737</v>
      </c>
      <c r="C75" s="1">
        <v>38</v>
      </c>
      <c r="D75" s="76">
        <v>41796</v>
      </c>
      <c r="E75" s="1">
        <v>45175</v>
      </c>
      <c r="F75" s="1">
        <v>36786</v>
      </c>
      <c r="G75" s="1" t="s">
        <v>591</v>
      </c>
      <c r="H75" s="1" t="s">
        <v>2247</v>
      </c>
      <c r="I75" s="3">
        <f t="shared" si="2"/>
        <v>663.30000000000007</v>
      </c>
      <c r="J75" s="3">
        <f t="shared" si="3"/>
        <v>2473.1545113000002</v>
      </c>
      <c r="K75" s="1">
        <v>3.728561</v>
      </c>
      <c r="L75" s="1" t="s">
        <v>1085</v>
      </c>
      <c r="M75" s="1" t="str">
        <f>VLOOKUP(E75,[2]Finishing!$A:$D,4,0)</f>
        <v xml:space="preserve">Non Bio polish </v>
      </c>
      <c r="N75" s="1" t="s">
        <v>1087</v>
      </c>
      <c r="O75" s="1" t="s">
        <v>1084</v>
      </c>
      <c r="P75" s="1">
        <v>0</v>
      </c>
      <c r="Q75" s="1" t="s">
        <v>558</v>
      </c>
      <c r="R75" s="1" t="s">
        <v>662</v>
      </c>
    </row>
    <row r="76" spans="1:18" x14ac:dyDescent="0.25">
      <c r="A76" s="1">
        <v>1532776</v>
      </c>
      <c r="B76" s="1">
        <v>727</v>
      </c>
      <c r="C76" s="1">
        <v>38</v>
      </c>
      <c r="D76" s="76">
        <v>41796</v>
      </c>
      <c r="E76" s="1">
        <v>45175</v>
      </c>
      <c r="F76" s="1">
        <v>36786</v>
      </c>
      <c r="G76" s="1" t="s">
        <v>591</v>
      </c>
      <c r="H76" s="1" t="s">
        <v>2247</v>
      </c>
      <c r="I76" s="3">
        <f t="shared" si="2"/>
        <v>654.30000000000007</v>
      </c>
      <c r="J76" s="3">
        <f t="shared" si="3"/>
        <v>2439.5974623000002</v>
      </c>
      <c r="K76" s="1">
        <v>3.728561</v>
      </c>
      <c r="L76" s="1" t="s">
        <v>1085</v>
      </c>
      <c r="M76" s="1" t="str">
        <f>VLOOKUP(E76,[2]Finishing!$A:$D,4,0)</f>
        <v xml:space="preserve">Non Bio polish </v>
      </c>
      <c r="N76" s="1" t="s">
        <v>1087</v>
      </c>
      <c r="O76" s="1" t="s">
        <v>1084</v>
      </c>
      <c r="P76" s="1">
        <v>0</v>
      </c>
      <c r="Q76" s="1" t="s">
        <v>558</v>
      </c>
      <c r="R76" s="1" t="s">
        <v>662</v>
      </c>
    </row>
    <row r="77" spans="1:18" x14ac:dyDescent="0.25">
      <c r="A77" s="1">
        <v>1532778</v>
      </c>
      <c r="B77" s="1">
        <v>737</v>
      </c>
      <c r="C77" s="1">
        <v>38</v>
      </c>
      <c r="D77" s="76">
        <v>41797</v>
      </c>
      <c r="E77" s="1">
        <v>45175</v>
      </c>
      <c r="F77" s="1">
        <v>36786</v>
      </c>
      <c r="G77" s="1" t="s">
        <v>591</v>
      </c>
      <c r="H77" s="1" t="s">
        <v>2247</v>
      </c>
      <c r="I77" s="3">
        <f t="shared" si="2"/>
        <v>663.30000000000007</v>
      </c>
      <c r="J77" s="3">
        <f t="shared" si="3"/>
        <v>2473.1545113000002</v>
      </c>
      <c r="K77" s="1">
        <v>3.728561</v>
      </c>
      <c r="L77" s="1" t="s">
        <v>1085</v>
      </c>
      <c r="M77" s="1" t="str">
        <f>VLOOKUP(E77,[2]Finishing!$A:$D,4,0)</f>
        <v xml:space="preserve">Non Bio polish </v>
      </c>
      <c r="N77" s="1" t="s">
        <v>1087</v>
      </c>
      <c r="O77" s="1" t="s">
        <v>1084</v>
      </c>
      <c r="P77" s="1">
        <v>0</v>
      </c>
      <c r="Q77" s="1" t="s">
        <v>558</v>
      </c>
      <c r="R77" s="1" t="s">
        <v>662</v>
      </c>
    </row>
    <row r="78" spans="1:18" x14ac:dyDescent="0.25">
      <c r="A78" s="1">
        <v>1532779</v>
      </c>
      <c r="B78" s="1">
        <v>734</v>
      </c>
      <c r="C78" s="1">
        <v>38</v>
      </c>
      <c r="D78" s="76">
        <v>41798</v>
      </c>
      <c r="E78" s="1">
        <v>45175</v>
      </c>
      <c r="F78" s="1">
        <v>36786</v>
      </c>
      <c r="G78" s="1" t="s">
        <v>591</v>
      </c>
      <c r="H78" s="1" t="s">
        <v>2247</v>
      </c>
      <c r="I78" s="3">
        <f t="shared" si="2"/>
        <v>660.6</v>
      </c>
      <c r="J78" s="3">
        <f t="shared" si="3"/>
        <v>2463.0873965999999</v>
      </c>
      <c r="K78" s="1">
        <v>3.728561</v>
      </c>
      <c r="L78" s="1" t="s">
        <v>1085</v>
      </c>
      <c r="M78" s="1" t="str">
        <f>VLOOKUP(E78,[2]Finishing!$A:$D,4,0)</f>
        <v xml:space="preserve">Non Bio polish </v>
      </c>
      <c r="N78" s="1" t="s">
        <v>1087</v>
      </c>
      <c r="O78" s="1" t="s">
        <v>1084</v>
      </c>
      <c r="P78" s="1">
        <v>0</v>
      </c>
      <c r="Q78" s="1" t="s">
        <v>558</v>
      </c>
      <c r="R78" s="1" t="s">
        <v>662</v>
      </c>
    </row>
    <row r="79" spans="1:18" x14ac:dyDescent="0.25">
      <c r="A79" s="1">
        <v>1532780</v>
      </c>
      <c r="B79" s="1">
        <v>741</v>
      </c>
      <c r="C79" s="1">
        <v>38</v>
      </c>
      <c r="D79" s="76">
        <v>41798</v>
      </c>
      <c r="E79" s="1">
        <v>45175</v>
      </c>
      <c r="F79" s="1">
        <v>36786</v>
      </c>
      <c r="G79" s="1" t="s">
        <v>591</v>
      </c>
      <c r="H79" s="1" t="s">
        <v>2247</v>
      </c>
      <c r="I79" s="3">
        <f t="shared" si="2"/>
        <v>666.9</v>
      </c>
      <c r="J79" s="3">
        <f t="shared" si="3"/>
        <v>2486.5773309000001</v>
      </c>
      <c r="K79" s="1">
        <v>3.728561</v>
      </c>
      <c r="L79" s="1" t="s">
        <v>1085</v>
      </c>
      <c r="M79" s="1" t="str">
        <f>VLOOKUP(E79,[2]Finishing!$A:$D,4,0)</f>
        <v xml:space="preserve">Non Bio polish </v>
      </c>
      <c r="N79" s="1" t="s">
        <v>1087</v>
      </c>
      <c r="O79" s="1" t="s">
        <v>1084</v>
      </c>
      <c r="P79" s="1">
        <v>0</v>
      </c>
      <c r="Q79" s="1" t="s">
        <v>558</v>
      </c>
      <c r="R79" s="1" t="s">
        <v>662</v>
      </c>
    </row>
    <row r="80" spans="1:18" x14ac:dyDescent="0.25">
      <c r="A80" s="1">
        <v>1535414</v>
      </c>
      <c r="B80" s="1">
        <v>342</v>
      </c>
      <c r="C80" s="1">
        <v>32</v>
      </c>
      <c r="D80" s="76">
        <v>41811</v>
      </c>
      <c r="E80" s="1">
        <v>45175</v>
      </c>
      <c r="F80" s="1">
        <v>36786</v>
      </c>
      <c r="G80" s="1" t="s">
        <v>591</v>
      </c>
      <c r="H80" s="1" t="s">
        <v>2247</v>
      </c>
      <c r="I80" s="3">
        <f t="shared" si="2"/>
        <v>307.8</v>
      </c>
      <c r="J80" s="3">
        <f t="shared" si="3"/>
        <v>1147.6510757999999</v>
      </c>
      <c r="K80" s="1">
        <v>3.728561</v>
      </c>
      <c r="L80" s="1" t="s">
        <v>1085</v>
      </c>
      <c r="M80" s="1" t="str">
        <f>VLOOKUP(E80,[2]Finishing!$A:$D,4,0)</f>
        <v xml:space="preserve">Non Bio polish </v>
      </c>
      <c r="N80" s="1" t="s">
        <v>1087</v>
      </c>
      <c r="O80" s="1" t="s">
        <v>1084</v>
      </c>
      <c r="P80" s="1">
        <v>0</v>
      </c>
      <c r="Q80" s="1" t="s">
        <v>558</v>
      </c>
      <c r="R80" s="1" t="s">
        <v>662</v>
      </c>
    </row>
    <row r="81" spans="1:18" x14ac:dyDescent="0.25">
      <c r="A81" s="1">
        <v>1536964</v>
      </c>
      <c r="B81" s="1">
        <v>738</v>
      </c>
      <c r="C81" s="1">
        <v>43</v>
      </c>
      <c r="D81" s="76">
        <v>41818</v>
      </c>
      <c r="E81" s="1">
        <v>45175</v>
      </c>
      <c r="F81" s="1">
        <v>36786</v>
      </c>
      <c r="G81" s="1" t="s">
        <v>591</v>
      </c>
      <c r="H81" s="1" t="s">
        <v>2247</v>
      </c>
      <c r="I81" s="3">
        <f t="shared" si="2"/>
        <v>664.2</v>
      </c>
      <c r="J81" s="3">
        <f t="shared" si="3"/>
        <v>2476.5102162000003</v>
      </c>
      <c r="K81" s="1">
        <v>3.728561</v>
      </c>
      <c r="L81" s="1" t="s">
        <v>1085</v>
      </c>
      <c r="M81" s="1" t="str">
        <f>VLOOKUP(E81,[2]Finishing!$A:$D,4,0)</f>
        <v xml:space="preserve">Non Bio polish </v>
      </c>
      <c r="N81" s="1" t="s">
        <v>1087</v>
      </c>
      <c r="O81" s="1" t="s">
        <v>1084</v>
      </c>
      <c r="P81" s="1">
        <v>0</v>
      </c>
      <c r="Q81" s="1" t="s">
        <v>558</v>
      </c>
      <c r="R81" s="1" t="s">
        <v>662</v>
      </c>
    </row>
    <row r="82" spans="1:18" x14ac:dyDescent="0.25">
      <c r="A82" s="1">
        <v>1536965</v>
      </c>
      <c r="B82" s="1">
        <v>739</v>
      </c>
      <c r="C82" s="1">
        <v>43</v>
      </c>
      <c r="D82" s="76">
        <v>41819</v>
      </c>
      <c r="E82" s="1">
        <v>45175</v>
      </c>
      <c r="F82" s="1">
        <v>36786</v>
      </c>
      <c r="G82" s="1" t="s">
        <v>591</v>
      </c>
      <c r="H82" s="1" t="s">
        <v>2247</v>
      </c>
      <c r="I82" s="3">
        <f t="shared" si="2"/>
        <v>665.1</v>
      </c>
      <c r="J82" s="3">
        <f t="shared" si="3"/>
        <v>2479.8659210999999</v>
      </c>
      <c r="K82" s="1">
        <v>3.728561</v>
      </c>
      <c r="L82" s="1" t="s">
        <v>1085</v>
      </c>
      <c r="M82" s="1" t="str">
        <f>VLOOKUP(E82,[2]Finishing!$A:$D,4,0)</f>
        <v xml:space="preserve">Non Bio polish </v>
      </c>
      <c r="N82" s="1" t="s">
        <v>1087</v>
      </c>
      <c r="O82" s="1" t="s">
        <v>1084</v>
      </c>
      <c r="P82" s="1">
        <v>0</v>
      </c>
      <c r="Q82" s="1" t="s">
        <v>558</v>
      </c>
      <c r="R82" s="1" t="s">
        <v>662</v>
      </c>
    </row>
    <row r="83" spans="1:18" x14ac:dyDescent="0.25">
      <c r="A83" s="1">
        <v>1536966</v>
      </c>
      <c r="B83" s="1">
        <v>736</v>
      </c>
      <c r="C83" s="1">
        <v>43</v>
      </c>
      <c r="D83" s="76">
        <v>41820</v>
      </c>
      <c r="E83" s="1">
        <v>45175</v>
      </c>
      <c r="F83" s="1">
        <v>36786</v>
      </c>
      <c r="G83" s="1" t="s">
        <v>591</v>
      </c>
      <c r="H83" s="1" t="s">
        <v>2247</v>
      </c>
      <c r="I83" s="3">
        <f t="shared" si="2"/>
        <v>662.4</v>
      </c>
      <c r="J83" s="3">
        <f t="shared" si="3"/>
        <v>2469.7988064000001</v>
      </c>
      <c r="K83" s="1">
        <v>3.728561</v>
      </c>
      <c r="L83" s="1" t="s">
        <v>1085</v>
      </c>
      <c r="M83" s="1" t="str">
        <f>VLOOKUP(E83,[2]Finishing!$A:$D,4,0)</f>
        <v xml:space="preserve">Non Bio polish </v>
      </c>
      <c r="N83" s="1" t="s">
        <v>1087</v>
      </c>
      <c r="O83" s="1" t="s">
        <v>1084</v>
      </c>
      <c r="P83" s="1">
        <v>0</v>
      </c>
      <c r="Q83" s="1" t="s">
        <v>558</v>
      </c>
      <c r="R83" s="1" t="s">
        <v>662</v>
      </c>
    </row>
    <row r="84" spans="1:18" x14ac:dyDescent="0.25">
      <c r="A84" s="1">
        <v>1536936</v>
      </c>
      <c r="B84" s="1">
        <v>527</v>
      </c>
      <c r="C84" s="1">
        <v>33</v>
      </c>
      <c r="D84" s="76">
        <v>41820</v>
      </c>
      <c r="E84" s="1">
        <v>45175</v>
      </c>
      <c r="F84" s="1">
        <v>38895</v>
      </c>
      <c r="G84" s="1" t="s">
        <v>604</v>
      </c>
      <c r="H84" s="1" t="s">
        <v>2247</v>
      </c>
      <c r="I84" s="3">
        <f t="shared" si="2"/>
        <v>474.3</v>
      </c>
      <c r="J84" s="3">
        <f t="shared" si="3"/>
        <v>1768.4564823000001</v>
      </c>
      <c r="K84" s="1">
        <v>3.728561</v>
      </c>
      <c r="L84" s="1" t="s">
        <v>1085</v>
      </c>
      <c r="M84" s="1" t="str">
        <f>VLOOKUP(E84,[2]Finishing!$A:$D,4,0)</f>
        <v xml:space="preserve">Non Bio polish </v>
      </c>
      <c r="N84" s="1" t="s">
        <v>1087</v>
      </c>
      <c r="O84" s="1" t="s">
        <v>1084</v>
      </c>
      <c r="P84" s="1">
        <v>0</v>
      </c>
      <c r="Q84" s="1" t="s">
        <v>558</v>
      </c>
      <c r="R84" s="1" t="s">
        <v>662</v>
      </c>
    </row>
    <row r="85" spans="1:18" x14ac:dyDescent="0.25">
      <c r="A85" s="1">
        <v>1536937</v>
      </c>
      <c r="B85" s="1">
        <v>522</v>
      </c>
      <c r="C85" s="1">
        <v>33</v>
      </c>
      <c r="D85" s="76">
        <v>41820</v>
      </c>
      <c r="E85" s="1">
        <v>45175</v>
      </c>
      <c r="F85" s="1">
        <v>38895</v>
      </c>
      <c r="G85" s="1" t="s">
        <v>604</v>
      </c>
      <c r="H85" s="1" t="s">
        <v>2247</v>
      </c>
      <c r="I85" s="3">
        <f t="shared" si="2"/>
        <v>469.8</v>
      </c>
      <c r="J85" s="3">
        <f t="shared" si="3"/>
        <v>1751.6779578000001</v>
      </c>
      <c r="K85" s="1">
        <v>3.728561</v>
      </c>
      <c r="L85" s="1" t="s">
        <v>1085</v>
      </c>
      <c r="M85" s="1" t="str">
        <f>VLOOKUP(E85,[2]Finishing!$A:$D,4,0)</f>
        <v xml:space="preserve">Non Bio polish </v>
      </c>
      <c r="N85" s="1" t="s">
        <v>1087</v>
      </c>
      <c r="O85" s="1" t="s">
        <v>1084</v>
      </c>
      <c r="P85" s="1">
        <v>0</v>
      </c>
      <c r="Q85" s="1" t="s">
        <v>558</v>
      </c>
      <c r="R85" s="1" t="s">
        <v>662</v>
      </c>
    </row>
    <row r="86" spans="1:18" x14ac:dyDescent="0.25">
      <c r="A86" s="1">
        <v>1536938</v>
      </c>
      <c r="B86" s="1">
        <v>523</v>
      </c>
      <c r="C86" s="1">
        <v>33</v>
      </c>
      <c r="D86" s="76">
        <v>41820</v>
      </c>
      <c r="E86" s="1">
        <v>45175</v>
      </c>
      <c r="F86" s="1">
        <v>38895</v>
      </c>
      <c r="G86" s="1" t="s">
        <v>604</v>
      </c>
      <c r="H86" s="1" t="s">
        <v>2247</v>
      </c>
      <c r="I86" s="3">
        <f t="shared" si="2"/>
        <v>470.7</v>
      </c>
      <c r="J86" s="3">
        <f t="shared" si="3"/>
        <v>1755.0336626999999</v>
      </c>
      <c r="K86" s="1">
        <v>3.728561</v>
      </c>
      <c r="L86" s="1" t="s">
        <v>1085</v>
      </c>
      <c r="M86" s="1" t="str">
        <f>VLOOKUP(E86,[2]Finishing!$A:$D,4,0)</f>
        <v xml:space="preserve">Non Bio polish </v>
      </c>
      <c r="N86" s="1" t="s">
        <v>1087</v>
      </c>
      <c r="O86" s="1" t="s">
        <v>1084</v>
      </c>
      <c r="P86" s="1">
        <v>0</v>
      </c>
      <c r="Q86" s="1" t="s">
        <v>558</v>
      </c>
      <c r="R86" s="1" t="s">
        <v>662</v>
      </c>
    </row>
    <row r="87" spans="1:18" x14ac:dyDescent="0.25">
      <c r="A87" s="1">
        <v>1537045</v>
      </c>
      <c r="B87" s="1">
        <v>736</v>
      </c>
      <c r="C87" s="1">
        <v>43</v>
      </c>
      <c r="D87" s="76">
        <v>41820</v>
      </c>
      <c r="E87" s="1">
        <v>45175</v>
      </c>
      <c r="F87" s="1">
        <v>36786</v>
      </c>
      <c r="G87" s="1" t="s">
        <v>591</v>
      </c>
      <c r="H87" s="1" t="s">
        <v>2247</v>
      </c>
      <c r="I87" s="3">
        <f t="shared" si="2"/>
        <v>662.4</v>
      </c>
      <c r="J87" s="3">
        <f t="shared" si="3"/>
        <v>2469.7988064000001</v>
      </c>
      <c r="K87" s="1">
        <v>3.728561</v>
      </c>
      <c r="L87" s="1" t="s">
        <v>1085</v>
      </c>
      <c r="M87" s="1" t="str">
        <f>VLOOKUP(E87,[2]Finishing!$A:$D,4,0)</f>
        <v xml:space="preserve">Non Bio polish </v>
      </c>
      <c r="N87" s="1" t="s">
        <v>1087</v>
      </c>
      <c r="O87" s="1" t="s">
        <v>1084</v>
      </c>
      <c r="P87" s="1">
        <v>0</v>
      </c>
      <c r="Q87" s="1" t="s">
        <v>558</v>
      </c>
      <c r="R87" s="1" t="s">
        <v>662</v>
      </c>
    </row>
    <row r="88" spans="1:18" x14ac:dyDescent="0.25">
      <c r="A88" s="1">
        <v>1536939</v>
      </c>
      <c r="B88" s="1">
        <v>527</v>
      </c>
      <c r="C88" s="1">
        <v>33</v>
      </c>
      <c r="D88" s="76">
        <v>41821</v>
      </c>
      <c r="E88" s="1">
        <v>45175</v>
      </c>
      <c r="F88" s="1">
        <v>38895</v>
      </c>
      <c r="G88" s="1" t="s">
        <v>604</v>
      </c>
      <c r="H88" s="1" t="s">
        <v>2247</v>
      </c>
      <c r="I88" s="3">
        <f t="shared" si="2"/>
        <v>474.3</v>
      </c>
      <c r="J88" s="3">
        <f t="shared" si="3"/>
        <v>1768.4564823000001</v>
      </c>
      <c r="K88" s="1">
        <v>3.728561</v>
      </c>
      <c r="L88" s="1" t="s">
        <v>1085</v>
      </c>
      <c r="M88" s="1" t="str">
        <f>VLOOKUP(E88,[2]Finishing!$A:$D,4,0)</f>
        <v xml:space="preserve">Non Bio polish </v>
      </c>
      <c r="N88" s="1" t="s">
        <v>1087</v>
      </c>
      <c r="O88" s="1" t="s">
        <v>1084</v>
      </c>
      <c r="P88" s="1">
        <v>0</v>
      </c>
      <c r="Q88" s="1" t="s">
        <v>558</v>
      </c>
      <c r="R88" s="1" t="s">
        <v>662</v>
      </c>
    </row>
    <row r="89" spans="1:18" x14ac:dyDescent="0.25">
      <c r="A89" s="1">
        <v>1537046</v>
      </c>
      <c r="B89" s="1">
        <v>736</v>
      </c>
      <c r="C89" s="1">
        <v>43</v>
      </c>
      <c r="D89" s="76">
        <v>41821</v>
      </c>
      <c r="E89" s="1">
        <v>45175</v>
      </c>
      <c r="F89" s="1">
        <v>36786</v>
      </c>
      <c r="G89" s="1" t="s">
        <v>591</v>
      </c>
      <c r="H89" s="1" t="s">
        <v>2247</v>
      </c>
      <c r="I89" s="3">
        <f t="shared" si="2"/>
        <v>662.4</v>
      </c>
      <c r="J89" s="3">
        <f t="shared" si="3"/>
        <v>2469.7988064000001</v>
      </c>
      <c r="K89" s="1">
        <v>3.728561</v>
      </c>
      <c r="L89" s="1" t="s">
        <v>1085</v>
      </c>
      <c r="M89" s="1" t="str">
        <f>VLOOKUP(E89,[2]Finishing!$A:$D,4,0)</f>
        <v xml:space="preserve">Non Bio polish </v>
      </c>
      <c r="N89" s="1" t="s">
        <v>1087</v>
      </c>
      <c r="O89" s="1" t="s">
        <v>1084</v>
      </c>
      <c r="P89" s="1">
        <v>0</v>
      </c>
      <c r="Q89" s="1" t="s">
        <v>558</v>
      </c>
      <c r="R89" s="1" t="s">
        <v>662</v>
      </c>
    </row>
    <row r="90" spans="1:18" x14ac:dyDescent="0.25">
      <c r="A90" s="1">
        <v>1530228</v>
      </c>
      <c r="B90" s="1">
        <v>87</v>
      </c>
      <c r="C90" s="1">
        <v>8</v>
      </c>
      <c r="D90" s="76">
        <v>41793</v>
      </c>
      <c r="E90" s="1">
        <v>52653</v>
      </c>
      <c r="F90" s="1" t="s">
        <v>2187</v>
      </c>
      <c r="G90" s="1" t="s">
        <v>593</v>
      </c>
      <c r="H90" s="1" t="s">
        <v>2247</v>
      </c>
      <c r="I90" s="3">
        <f t="shared" si="2"/>
        <v>78.3</v>
      </c>
      <c r="J90" s="3">
        <f t="shared" si="3"/>
        <v>331.42855319999995</v>
      </c>
      <c r="K90" s="1">
        <v>4.2328039999999998</v>
      </c>
      <c r="L90" s="1" t="s">
        <v>1085</v>
      </c>
      <c r="M90" s="1" t="s">
        <v>1089</v>
      </c>
      <c r="N90" s="1" t="s">
        <v>1087</v>
      </c>
      <c r="O90" s="1">
        <v>0</v>
      </c>
      <c r="P90" s="1" t="s">
        <v>1088</v>
      </c>
      <c r="Q90" s="1" t="s">
        <v>558</v>
      </c>
      <c r="R90" s="1" t="s">
        <v>662</v>
      </c>
    </row>
    <row r="91" spans="1:18" x14ac:dyDescent="0.25">
      <c r="A91" s="1">
        <v>1531716</v>
      </c>
      <c r="B91" s="1">
        <v>286</v>
      </c>
      <c r="C91" s="1">
        <v>46</v>
      </c>
      <c r="D91" s="76">
        <v>41793</v>
      </c>
      <c r="E91" s="1">
        <v>52653</v>
      </c>
      <c r="F91" s="1">
        <v>37210</v>
      </c>
      <c r="G91" s="1" t="s">
        <v>592</v>
      </c>
      <c r="H91" s="1" t="s">
        <v>2247</v>
      </c>
      <c r="I91" s="3">
        <f t="shared" si="2"/>
        <v>257.40000000000003</v>
      </c>
      <c r="J91" s="3">
        <f t="shared" si="3"/>
        <v>1089.5237496000002</v>
      </c>
      <c r="K91" s="1">
        <v>4.2328039999999998</v>
      </c>
      <c r="L91" s="1" t="s">
        <v>1085</v>
      </c>
      <c r="M91" s="1" t="s">
        <v>1089</v>
      </c>
      <c r="N91" s="1" t="s">
        <v>1087</v>
      </c>
      <c r="O91" s="1">
        <v>0</v>
      </c>
      <c r="P91" s="1" t="s">
        <v>1088</v>
      </c>
      <c r="Q91" s="1" t="s">
        <v>558</v>
      </c>
      <c r="R91" s="1" t="s">
        <v>662</v>
      </c>
    </row>
    <row r="92" spans="1:18" x14ac:dyDescent="0.25">
      <c r="A92" s="1">
        <v>1532826</v>
      </c>
      <c r="B92" s="1">
        <v>195</v>
      </c>
      <c r="C92" s="1">
        <v>44</v>
      </c>
      <c r="D92" s="76">
        <v>41800</v>
      </c>
      <c r="E92" s="1">
        <v>52653</v>
      </c>
      <c r="F92" s="1">
        <v>37210</v>
      </c>
      <c r="G92" s="1" t="s">
        <v>592</v>
      </c>
      <c r="H92" s="1" t="s">
        <v>2247</v>
      </c>
      <c r="I92" s="3">
        <f t="shared" si="2"/>
        <v>175.5</v>
      </c>
      <c r="J92" s="3">
        <f t="shared" si="3"/>
        <v>742.85710199999994</v>
      </c>
      <c r="K92" s="1">
        <v>4.2328039999999998</v>
      </c>
      <c r="L92" s="1" t="s">
        <v>1085</v>
      </c>
      <c r="M92" s="1" t="s">
        <v>1089</v>
      </c>
      <c r="N92" s="1" t="s">
        <v>1087</v>
      </c>
      <c r="O92" s="1">
        <v>0</v>
      </c>
      <c r="P92" s="1" t="s">
        <v>1088</v>
      </c>
      <c r="Q92" s="1" t="s">
        <v>558</v>
      </c>
      <c r="R92" s="1" t="s">
        <v>662</v>
      </c>
    </row>
    <row r="93" spans="1:18" x14ac:dyDescent="0.25">
      <c r="A93" s="1">
        <v>1532822</v>
      </c>
      <c r="B93" s="1">
        <v>172</v>
      </c>
      <c r="C93" s="1">
        <v>2</v>
      </c>
      <c r="D93" s="76">
        <v>41801</v>
      </c>
      <c r="E93" s="1">
        <v>52653</v>
      </c>
      <c r="F93" s="1">
        <v>37215</v>
      </c>
      <c r="G93" s="1" t="s">
        <v>591</v>
      </c>
      <c r="H93" s="1" t="s">
        <v>2247</v>
      </c>
      <c r="I93" s="3">
        <f t="shared" si="2"/>
        <v>154.80000000000001</v>
      </c>
      <c r="J93" s="3">
        <f t="shared" si="3"/>
        <v>655.23805920000007</v>
      </c>
      <c r="K93" s="1">
        <v>4.2328039999999998</v>
      </c>
      <c r="L93" s="1" t="s">
        <v>1085</v>
      </c>
      <c r="M93" s="1" t="s">
        <v>1089</v>
      </c>
      <c r="N93" s="1" t="s">
        <v>1087</v>
      </c>
      <c r="O93" s="1">
        <v>0</v>
      </c>
      <c r="P93" s="1" t="s">
        <v>1088</v>
      </c>
      <c r="Q93" s="1" t="s">
        <v>558</v>
      </c>
      <c r="R93" s="1" t="s">
        <v>662</v>
      </c>
    </row>
    <row r="94" spans="1:18" x14ac:dyDescent="0.25">
      <c r="A94" s="1">
        <v>1532823</v>
      </c>
      <c r="B94" s="1">
        <v>165</v>
      </c>
      <c r="C94" s="1">
        <v>2</v>
      </c>
      <c r="D94" s="76">
        <v>41803</v>
      </c>
      <c r="E94" s="1">
        <v>52653</v>
      </c>
      <c r="F94" s="1">
        <v>36174</v>
      </c>
      <c r="G94" s="1" t="s">
        <v>2200</v>
      </c>
      <c r="H94" s="1" t="s">
        <v>2247</v>
      </c>
      <c r="I94" s="3">
        <f t="shared" si="2"/>
        <v>148.5</v>
      </c>
      <c r="J94" s="3">
        <f t="shared" si="3"/>
        <v>628.57139399999994</v>
      </c>
      <c r="K94" s="1">
        <v>4.2328039999999998</v>
      </c>
      <c r="L94" s="1" t="s">
        <v>1085</v>
      </c>
      <c r="M94" s="1" t="s">
        <v>1089</v>
      </c>
      <c r="N94" s="1" t="s">
        <v>1087</v>
      </c>
      <c r="O94" s="1">
        <v>0</v>
      </c>
      <c r="P94" s="1" t="s">
        <v>1088</v>
      </c>
      <c r="Q94" s="1" t="s">
        <v>558</v>
      </c>
      <c r="R94" s="1" t="s">
        <v>662</v>
      </c>
    </row>
    <row r="95" spans="1:18" x14ac:dyDescent="0.25">
      <c r="A95" s="1">
        <v>1534125</v>
      </c>
      <c r="B95" s="1">
        <v>100</v>
      </c>
      <c r="C95" s="1">
        <v>45</v>
      </c>
      <c r="D95" s="76">
        <v>41806</v>
      </c>
      <c r="E95" s="1">
        <v>52653</v>
      </c>
      <c r="F95" s="1">
        <v>36165</v>
      </c>
      <c r="G95" s="1" t="s">
        <v>595</v>
      </c>
      <c r="H95" s="1" t="s">
        <v>2248</v>
      </c>
      <c r="I95" s="3">
        <f t="shared" si="2"/>
        <v>90</v>
      </c>
      <c r="J95" s="3">
        <f t="shared" si="3"/>
        <v>380.95236</v>
      </c>
      <c r="K95" s="1">
        <v>4.2328039999999998</v>
      </c>
      <c r="L95" s="1" t="s">
        <v>1085</v>
      </c>
      <c r="M95" s="1" t="s">
        <v>1089</v>
      </c>
      <c r="N95" s="1" t="s">
        <v>1087</v>
      </c>
      <c r="O95" s="1">
        <v>0</v>
      </c>
      <c r="P95" s="1" t="s">
        <v>1088</v>
      </c>
      <c r="Q95" s="1" t="s">
        <v>558</v>
      </c>
      <c r="R95" s="1" t="s">
        <v>662</v>
      </c>
    </row>
    <row r="96" spans="1:18" x14ac:dyDescent="0.25">
      <c r="A96" s="1">
        <v>1016509</v>
      </c>
      <c r="B96" s="1">
        <v>354</v>
      </c>
      <c r="C96" s="1">
        <v>32</v>
      </c>
      <c r="D96" s="76">
        <v>41809</v>
      </c>
      <c r="E96" s="1">
        <v>52653</v>
      </c>
      <c r="F96" s="1">
        <v>36152</v>
      </c>
      <c r="G96" s="1" t="s">
        <v>592</v>
      </c>
      <c r="H96" s="1" t="s">
        <v>2247</v>
      </c>
      <c r="I96" s="3">
        <f t="shared" si="2"/>
        <v>318.60000000000002</v>
      </c>
      <c r="J96" s="3">
        <f t="shared" si="3"/>
        <v>1348.5713544</v>
      </c>
      <c r="K96" s="1">
        <v>4.2328039999999998</v>
      </c>
      <c r="L96" s="1" t="s">
        <v>1085</v>
      </c>
      <c r="M96" s="1" t="s">
        <v>1089</v>
      </c>
      <c r="N96" s="1" t="s">
        <v>1087</v>
      </c>
      <c r="O96" s="1">
        <v>0</v>
      </c>
      <c r="P96" s="1" t="s">
        <v>1088</v>
      </c>
      <c r="Q96" s="1" t="s">
        <v>558</v>
      </c>
      <c r="R96" s="1" t="s">
        <v>662</v>
      </c>
    </row>
    <row r="97" spans="1:18" x14ac:dyDescent="0.25">
      <c r="A97" s="1">
        <v>1496708</v>
      </c>
      <c r="B97" s="1">
        <v>194</v>
      </c>
      <c r="C97" s="1">
        <v>44</v>
      </c>
      <c r="D97" s="76">
        <v>41814</v>
      </c>
      <c r="E97" s="1">
        <v>52653</v>
      </c>
      <c r="F97" s="1">
        <v>36152</v>
      </c>
      <c r="G97" s="1" t="s">
        <v>592</v>
      </c>
      <c r="H97" s="1" t="s">
        <v>2247</v>
      </c>
      <c r="I97" s="3">
        <f t="shared" si="2"/>
        <v>174.6</v>
      </c>
      <c r="J97" s="3">
        <f t="shared" si="3"/>
        <v>739.04757839999991</v>
      </c>
      <c r="K97" s="1">
        <v>4.2328039999999998</v>
      </c>
      <c r="L97" s="1" t="s">
        <v>1085</v>
      </c>
      <c r="M97" s="1" t="s">
        <v>1089</v>
      </c>
      <c r="N97" s="1" t="s">
        <v>1087</v>
      </c>
      <c r="O97" s="1">
        <v>0</v>
      </c>
      <c r="P97" s="1" t="s">
        <v>1088</v>
      </c>
      <c r="Q97" s="1" t="s">
        <v>558</v>
      </c>
      <c r="R97" s="1" t="s">
        <v>662</v>
      </c>
    </row>
    <row r="98" spans="1:18" x14ac:dyDescent="0.25">
      <c r="A98" s="1">
        <v>1532293</v>
      </c>
      <c r="B98" s="1">
        <v>204</v>
      </c>
      <c r="C98" s="1">
        <v>44</v>
      </c>
      <c r="D98" s="76">
        <v>41797</v>
      </c>
      <c r="E98" s="1">
        <v>55291</v>
      </c>
      <c r="F98" s="1">
        <v>38762</v>
      </c>
      <c r="G98" s="1" t="s">
        <v>621</v>
      </c>
      <c r="H98" s="1" t="s">
        <v>2247</v>
      </c>
      <c r="I98" s="3">
        <f t="shared" si="2"/>
        <v>183.6</v>
      </c>
      <c r="J98" s="3">
        <f t="shared" si="3"/>
        <v>666.66665520000004</v>
      </c>
      <c r="K98" s="1">
        <v>3.6310820000000001</v>
      </c>
      <c r="L98" s="1" t="s">
        <v>1085</v>
      </c>
      <c r="M98" s="1" t="s">
        <v>1086</v>
      </c>
      <c r="N98" s="1" t="s">
        <v>1087</v>
      </c>
      <c r="O98" s="1" t="s">
        <v>1084</v>
      </c>
      <c r="P98" s="1">
        <v>0</v>
      </c>
      <c r="Q98" s="1" t="s">
        <v>1979</v>
      </c>
      <c r="R98" s="1" t="s">
        <v>2</v>
      </c>
    </row>
    <row r="99" spans="1:18" x14ac:dyDescent="0.25">
      <c r="A99" s="1">
        <v>1016495</v>
      </c>
      <c r="B99" s="1">
        <v>449</v>
      </c>
      <c r="C99" s="1">
        <v>32</v>
      </c>
      <c r="D99" s="76">
        <v>41809</v>
      </c>
      <c r="E99" s="1">
        <v>55291</v>
      </c>
      <c r="F99" s="1">
        <v>38762</v>
      </c>
      <c r="G99" s="1" t="s">
        <v>621</v>
      </c>
      <c r="H99" s="1" t="s">
        <v>2247</v>
      </c>
      <c r="I99" s="3">
        <f t="shared" si="2"/>
        <v>404.1</v>
      </c>
      <c r="J99" s="3">
        <f t="shared" si="3"/>
        <v>1467.3202362000002</v>
      </c>
      <c r="K99" s="1">
        <v>3.6310820000000001</v>
      </c>
      <c r="L99" s="1" t="s">
        <v>1085</v>
      </c>
      <c r="M99" s="1" t="s">
        <v>1086</v>
      </c>
      <c r="N99" s="1" t="s">
        <v>1087</v>
      </c>
      <c r="O99" s="1" t="s">
        <v>1084</v>
      </c>
      <c r="P99" s="1">
        <v>0</v>
      </c>
      <c r="Q99" s="1" t="s">
        <v>1979</v>
      </c>
      <c r="R99" s="1" t="s">
        <v>2</v>
      </c>
    </row>
    <row r="100" spans="1:18" x14ac:dyDescent="0.25">
      <c r="A100" s="1">
        <v>1016218</v>
      </c>
      <c r="B100" s="1">
        <v>355</v>
      </c>
      <c r="C100" s="1">
        <v>47</v>
      </c>
      <c r="D100" s="76">
        <v>41794</v>
      </c>
      <c r="E100" s="1">
        <v>55493</v>
      </c>
      <c r="F100" s="1">
        <v>38928</v>
      </c>
      <c r="G100" s="1" t="s">
        <v>590</v>
      </c>
      <c r="H100" s="1" t="s">
        <v>2248</v>
      </c>
      <c r="I100" s="3">
        <f t="shared" si="2"/>
        <v>319.5</v>
      </c>
      <c r="J100" s="3">
        <f t="shared" si="3"/>
        <v>1189.5010560000001</v>
      </c>
      <c r="K100" s="1">
        <v>3.7230080000000001</v>
      </c>
      <c r="L100" s="1" t="s">
        <v>1085</v>
      </c>
      <c r="M100" s="1" t="s">
        <v>1086</v>
      </c>
      <c r="N100" s="1" t="s">
        <v>1087</v>
      </c>
      <c r="O100" s="1" t="s">
        <v>1084</v>
      </c>
      <c r="P100" s="1">
        <v>0</v>
      </c>
      <c r="Q100" s="1" t="s">
        <v>1979</v>
      </c>
      <c r="R100" s="1" t="s">
        <v>2</v>
      </c>
    </row>
    <row r="101" spans="1:18" x14ac:dyDescent="0.25">
      <c r="A101" s="1">
        <v>1016320</v>
      </c>
      <c r="B101" s="1">
        <v>594</v>
      </c>
      <c r="C101" s="1">
        <v>14</v>
      </c>
      <c r="D101" s="76">
        <v>41796</v>
      </c>
      <c r="E101" s="1">
        <v>55493</v>
      </c>
      <c r="F101" s="1">
        <v>38928</v>
      </c>
      <c r="G101" s="1" t="s">
        <v>590</v>
      </c>
      <c r="H101" s="1" t="s">
        <v>2248</v>
      </c>
      <c r="I101" s="3">
        <f t="shared" si="2"/>
        <v>534.6</v>
      </c>
      <c r="J101" s="3">
        <f t="shared" si="3"/>
        <v>1990.3200768000002</v>
      </c>
      <c r="K101" s="1">
        <v>3.7230080000000001</v>
      </c>
      <c r="L101" s="1" t="s">
        <v>1085</v>
      </c>
      <c r="M101" s="1" t="s">
        <v>1086</v>
      </c>
      <c r="N101" s="1" t="s">
        <v>1087</v>
      </c>
      <c r="O101" s="1" t="s">
        <v>1084</v>
      </c>
      <c r="P101" s="1">
        <v>0</v>
      </c>
      <c r="Q101" s="1" t="s">
        <v>1979</v>
      </c>
      <c r="R101" s="1" t="s">
        <v>2</v>
      </c>
    </row>
    <row r="102" spans="1:18" x14ac:dyDescent="0.25">
      <c r="A102" s="1">
        <v>1537051</v>
      </c>
      <c r="B102" s="1">
        <v>60</v>
      </c>
      <c r="C102" s="1">
        <v>8</v>
      </c>
      <c r="D102" s="76">
        <v>41818</v>
      </c>
      <c r="E102" s="1">
        <v>55493</v>
      </c>
      <c r="F102" s="1">
        <v>38928</v>
      </c>
      <c r="G102" s="1" t="s">
        <v>590</v>
      </c>
      <c r="H102" s="1" t="s">
        <v>2248</v>
      </c>
      <c r="I102" s="3">
        <f t="shared" si="2"/>
        <v>54</v>
      </c>
      <c r="J102" s="3">
        <f t="shared" si="3"/>
        <v>201.04243200000002</v>
      </c>
      <c r="K102" s="1">
        <v>3.7230080000000001</v>
      </c>
      <c r="L102" s="1" t="s">
        <v>1085</v>
      </c>
      <c r="M102" s="1" t="s">
        <v>1086</v>
      </c>
      <c r="N102" s="1" t="s">
        <v>1087</v>
      </c>
      <c r="O102" s="1" t="s">
        <v>1084</v>
      </c>
      <c r="P102" s="1">
        <v>0</v>
      </c>
      <c r="Q102" s="1" t="s">
        <v>1979</v>
      </c>
      <c r="R102" s="1" t="s">
        <v>2</v>
      </c>
    </row>
    <row r="103" spans="1:18" x14ac:dyDescent="0.25">
      <c r="A103" s="1">
        <v>1016425</v>
      </c>
      <c r="B103" s="1">
        <v>354</v>
      </c>
      <c r="C103" s="1">
        <v>45</v>
      </c>
      <c r="D103" s="76">
        <v>41805</v>
      </c>
      <c r="E103" s="1">
        <v>52801</v>
      </c>
      <c r="F103" s="1" t="s">
        <v>979</v>
      </c>
      <c r="G103" s="1" t="s">
        <v>595</v>
      </c>
      <c r="H103" s="1" t="s">
        <v>2248</v>
      </c>
      <c r="I103" s="3">
        <f t="shared" si="2"/>
        <v>318.60000000000002</v>
      </c>
      <c r="J103" s="3">
        <f t="shared" si="3"/>
        <v>609.64396740000007</v>
      </c>
      <c r="K103" s="1">
        <v>1.9135089999999999</v>
      </c>
      <c r="L103" s="1" t="s">
        <v>10</v>
      </c>
      <c r="M103" s="1" t="s">
        <v>1089</v>
      </c>
      <c r="N103" s="1" t="s">
        <v>1087</v>
      </c>
      <c r="O103" s="1" t="s">
        <v>1084</v>
      </c>
      <c r="P103" s="1">
        <v>0</v>
      </c>
      <c r="Q103" s="1" t="s">
        <v>565</v>
      </c>
      <c r="R103" s="1" t="s">
        <v>4</v>
      </c>
    </row>
    <row r="104" spans="1:18" x14ac:dyDescent="0.25">
      <c r="A104" s="1">
        <v>1016426</v>
      </c>
      <c r="B104" s="1">
        <v>205</v>
      </c>
      <c r="C104" s="1">
        <v>40</v>
      </c>
      <c r="D104" s="76">
        <v>41810</v>
      </c>
      <c r="E104" s="1">
        <v>52801</v>
      </c>
      <c r="F104" s="1" t="s">
        <v>979</v>
      </c>
      <c r="G104" s="1" t="s">
        <v>595</v>
      </c>
      <c r="H104" s="1" t="s">
        <v>2248</v>
      </c>
      <c r="I104" s="3">
        <f t="shared" si="2"/>
        <v>184.5</v>
      </c>
      <c r="J104" s="3">
        <f t="shared" si="3"/>
        <v>353.04241049999996</v>
      </c>
      <c r="K104" s="1">
        <v>1.9135089999999999</v>
      </c>
      <c r="L104" s="1" t="s">
        <v>10</v>
      </c>
      <c r="M104" s="1" t="s">
        <v>1089</v>
      </c>
      <c r="N104" s="1" t="s">
        <v>1087</v>
      </c>
      <c r="O104" s="1" t="s">
        <v>1084</v>
      </c>
      <c r="P104" s="1">
        <v>0</v>
      </c>
      <c r="Q104" s="1" t="s">
        <v>565</v>
      </c>
      <c r="R104" s="1" t="s">
        <v>4</v>
      </c>
    </row>
    <row r="105" spans="1:18" x14ac:dyDescent="0.25">
      <c r="A105" s="1">
        <v>1534066</v>
      </c>
      <c r="B105" s="1">
        <v>370</v>
      </c>
      <c r="C105" s="1">
        <v>45</v>
      </c>
      <c r="D105" s="76">
        <v>41810</v>
      </c>
      <c r="E105" s="1">
        <v>52801</v>
      </c>
      <c r="F105" s="1" t="s">
        <v>979</v>
      </c>
      <c r="G105" s="1" t="s">
        <v>595</v>
      </c>
      <c r="H105" s="1" t="s">
        <v>2248</v>
      </c>
      <c r="I105" s="3">
        <f t="shared" si="2"/>
        <v>333</v>
      </c>
      <c r="J105" s="3">
        <f t="shared" si="3"/>
        <v>637.19849699999997</v>
      </c>
      <c r="K105" s="1">
        <v>1.9135089999999999</v>
      </c>
      <c r="L105" s="1" t="s">
        <v>10</v>
      </c>
      <c r="M105" s="1" t="s">
        <v>1089</v>
      </c>
      <c r="N105" s="1" t="s">
        <v>1087</v>
      </c>
      <c r="O105" s="1" t="s">
        <v>1084</v>
      </c>
      <c r="P105" s="1">
        <v>0</v>
      </c>
      <c r="Q105" s="1" t="s">
        <v>565</v>
      </c>
      <c r="R105" s="1" t="s">
        <v>4</v>
      </c>
    </row>
    <row r="106" spans="1:18" x14ac:dyDescent="0.25">
      <c r="A106" s="1">
        <v>1531334</v>
      </c>
      <c r="B106" s="1">
        <v>429</v>
      </c>
      <c r="C106" s="1">
        <v>14</v>
      </c>
      <c r="D106" s="76">
        <v>41793</v>
      </c>
      <c r="E106" s="1">
        <v>52487</v>
      </c>
      <c r="F106" s="1" t="s">
        <v>2186</v>
      </c>
      <c r="G106" s="1" t="s">
        <v>604</v>
      </c>
      <c r="H106" s="1" t="s">
        <v>2247</v>
      </c>
      <c r="I106" s="3">
        <f t="shared" si="2"/>
        <v>386.1</v>
      </c>
      <c r="J106" s="3">
        <f t="shared" si="3"/>
        <v>1283.1504543000001</v>
      </c>
      <c r="K106" s="1">
        <v>3.3233630000000001</v>
      </c>
      <c r="L106" s="1" t="s">
        <v>1085</v>
      </c>
      <c r="M106" s="1" t="s">
        <v>1089</v>
      </c>
      <c r="N106" s="1" t="s">
        <v>1087</v>
      </c>
      <c r="O106" s="1">
        <v>0</v>
      </c>
      <c r="P106" s="1" t="s">
        <v>1088</v>
      </c>
      <c r="Q106" s="1" t="s">
        <v>565</v>
      </c>
      <c r="R106" s="1" t="s">
        <v>4</v>
      </c>
    </row>
    <row r="107" spans="1:18" x14ac:dyDescent="0.25">
      <c r="A107" s="1">
        <v>1531333</v>
      </c>
      <c r="B107" s="1">
        <v>430</v>
      </c>
      <c r="C107" s="1">
        <v>14</v>
      </c>
      <c r="D107" s="76">
        <v>41793</v>
      </c>
      <c r="E107" s="1">
        <v>52487</v>
      </c>
      <c r="F107" s="1" t="s">
        <v>2188</v>
      </c>
      <c r="G107" s="1" t="s">
        <v>604</v>
      </c>
      <c r="H107" s="1" t="s">
        <v>2247</v>
      </c>
      <c r="I107" s="3">
        <f t="shared" si="2"/>
        <v>387</v>
      </c>
      <c r="J107" s="3">
        <f t="shared" si="3"/>
        <v>1286.1414810000001</v>
      </c>
      <c r="K107" s="1">
        <v>3.3233630000000001</v>
      </c>
      <c r="L107" s="1" t="s">
        <v>1085</v>
      </c>
      <c r="M107" s="1" t="s">
        <v>1089</v>
      </c>
      <c r="N107" s="1" t="s">
        <v>1087</v>
      </c>
      <c r="O107" s="1">
        <v>0</v>
      </c>
      <c r="P107" s="1" t="s">
        <v>1088</v>
      </c>
      <c r="Q107" s="1" t="s">
        <v>565</v>
      </c>
      <c r="R107" s="1" t="s">
        <v>4</v>
      </c>
    </row>
    <row r="108" spans="1:18" x14ac:dyDescent="0.25">
      <c r="A108" s="1">
        <v>1533690</v>
      </c>
      <c r="B108" s="1">
        <v>778</v>
      </c>
      <c r="C108" s="1">
        <v>36</v>
      </c>
      <c r="D108" s="76">
        <v>41803</v>
      </c>
      <c r="E108" s="1">
        <v>52487</v>
      </c>
      <c r="F108" s="1">
        <v>38656</v>
      </c>
      <c r="G108" s="1" t="s">
        <v>604</v>
      </c>
      <c r="H108" s="1" t="s">
        <v>2247</v>
      </c>
      <c r="I108" s="3">
        <f t="shared" si="2"/>
        <v>700.2</v>
      </c>
      <c r="J108" s="3">
        <f t="shared" si="3"/>
        <v>2327.0187726000004</v>
      </c>
      <c r="K108" s="1">
        <v>3.3233630000000001</v>
      </c>
      <c r="L108" s="1" t="s">
        <v>1085</v>
      </c>
      <c r="M108" s="1" t="s">
        <v>1089</v>
      </c>
      <c r="N108" s="1" t="s">
        <v>1087</v>
      </c>
      <c r="O108" s="1">
        <v>0</v>
      </c>
      <c r="P108" s="1" t="s">
        <v>1088</v>
      </c>
      <c r="Q108" s="1" t="s">
        <v>565</v>
      </c>
      <c r="R108" s="1" t="s">
        <v>4</v>
      </c>
    </row>
    <row r="109" spans="1:18" x14ac:dyDescent="0.25">
      <c r="A109" s="1">
        <v>1016419</v>
      </c>
      <c r="B109" s="1">
        <v>424</v>
      </c>
      <c r="C109" s="1">
        <v>45</v>
      </c>
      <c r="D109" s="76">
        <v>41804</v>
      </c>
      <c r="E109" s="1">
        <v>52487</v>
      </c>
      <c r="F109" s="1">
        <v>17100</v>
      </c>
      <c r="G109" s="1" t="s">
        <v>595</v>
      </c>
      <c r="H109" s="1" t="s">
        <v>2248</v>
      </c>
      <c r="I109" s="3">
        <f t="shared" si="2"/>
        <v>381.6</v>
      </c>
      <c r="J109" s="3">
        <f t="shared" si="3"/>
        <v>1268.1953208</v>
      </c>
      <c r="K109" s="1">
        <v>3.3233630000000001</v>
      </c>
      <c r="L109" s="1" t="s">
        <v>1085</v>
      </c>
      <c r="M109" s="1" t="s">
        <v>1089</v>
      </c>
      <c r="N109" s="1" t="s">
        <v>1087</v>
      </c>
      <c r="O109" s="1">
        <v>0</v>
      </c>
      <c r="P109" s="1" t="s">
        <v>1088</v>
      </c>
      <c r="Q109" s="1" t="s">
        <v>565</v>
      </c>
      <c r="R109" s="1" t="s">
        <v>4</v>
      </c>
    </row>
    <row r="110" spans="1:18" x14ac:dyDescent="0.25">
      <c r="A110" s="1">
        <v>1534056</v>
      </c>
      <c r="B110" s="1">
        <v>372</v>
      </c>
      <c r="C110" s="1">
        <v>31</v>
      </c>
      <c r="D110" s="76">
        <v>41804</v>
      </c>
      <c r="E110" s="1">
        <v>52487</v>
      </c>
      <c r="F110" s="1">
        <v>31306</v>
      </c>
      <c r="G110" s="1" t="s">
        <v>591</v>
      </c>
      <c r="H110" s="1" t="s">
        <v>2247</v>
      </c>
      <c r="I110" s="3">
        <f t="shared" si="2"/>
        <v>334.8</v>
      </c>
      <c r="J110" s="3">
        <f t="shared" si="3"/>
        <v>1112.6619324000001</v>
      </c>
      <c r="K110" s="1">
        <v>3.3233630000000001</v>
      </c>
      <c r="L110" s="1" t="s">
        <v>1085</v>
      </c>
      <c r="M110" s="1" t="s">
        <v>1089</v>
      </c>
      <c r="N110" s="1" t="s">
        <v>1087</v>
      </c>
      <c r="O110" s="1">
        <v>0</v>
      </c>
      <c r="P110" s="1" t="s">
        <v>1088</v>
      </c>
      <c r="Q110" s="1" t="s">
        <v>565</v>
      </c>
      <c r="R110" s="1" t="s">
        <v>4</v>
      </c>
    </row>
    <row r="111" spans="1:18" x14ac:dyDescent="0.25">
      <c r="A111" s="1">
        <v>1016418</v>
      </c>
      <c r="B111" s="1">
        <v>442</v>
      </c>
      <c r="C111" s="1">
        <v>45</v>
      </c>
      <c r="D111" s="76">
        <v>41804</v>
      </c>
      <c r="E111" s="1">
        <v>52487</v>
      </c>
      <c r="F111" s="1">
        <v>17100</v>
      </c>
      <c r="G111" s="1" t="s">
        <v>595</v>
      </c>
      <c r="H111" s="1" t="s">
        <v>2248</v>
      </c>
      <c r="I111" s="3">
        <f t="shared" si="2"/>
        <v>397.8</v>
      </c>
      <c r="J111" s="3">
        <f t="shared" si="3"/>
        <v>1322.0338014000001</v>
      </c>
      <c r="K111" s="1">
        <v>3.3233630000000001</v>
      </c>
      <c r="L111" s="1" t="s">
        <v>1085</v>
      </c>
      <c r="M111" s="1" t="s">
        <v>1089</v>
      </c>
      <c r="N111" s="1" t="s">
        <v>1087</v>
      </c>
      <c r="O111" s="1">
        <v>0</v>
      </c>
      <c r="P111" s="1" t="s">
        <v>1088</v>
      </c>
      <c r="Q111" s="1" t="s">
        <v>565</v>
      </c>
      <c r="R111" s="1" t="s">
        <v>4</v>
      </c>
    </row>
    <row r="112" spans="1:18" x14ac:dyDescent="0.25">
      <c r="A112" s="1">
        <v>1016404</v>
      </c>
      <c r="B112" s="1">
        <v>836</v>
      </c>
      <c r="C112" s="1">
        <v>38</v>
      </c>
      <c r="D112" s="76">
        <v>41804</v>
      </c>
      <c r="E112" s="1">
        <v>52487</v>
      </c>
      <c r="F112" s="1">
        <v>31306</v>
      </c>
      <c r="G112" s="1" t="s">
        <v>591</v>
      </c>
      <c r="H112" s="1" t="s">
        <v>2247</v>
      </c>
      <c r="I112" s="3">
        <f t="shared" si="2"/>
        <v>752.4</v>
      </c>
      <c r="J112" s="3">
        <f t="shared" si="3"/>
        <v>2500.4983212000002</v>
      </c>
      <c r="K112" s="1">
        <v>3.3233630000000001</v>
      </c>
      <c r="L112" s="1" t="s">
        <v>1085</v>
      </c>
      <c r="M112" s="1" t="s">
        <v>1089</v>
      </c>
      <c r="N112" s="1" t="s">
        <v>1087</v>
      </c>
      <c r="O112" s="1">
        <v>0</v>
      </c>
      <c r="P112" s="1" t="s">
        <v>1088</v>
      </c>
      <c r="Q112" s="1" t="s">
        <v>565</v>
      </c>
      <c r="R112" s="1" t="s">
        <v>4</v>
      </c>
    </row>
    <row r="113" spans="1:18" x14ac:dyDescent="0.25">
      <c r="A113" s="1">
        <v>1534079</v>
      </c>
      <c r="B113" s="1">
        <v>442</v>
      </c>
      <c r="C113" s="1">
        <v>45</v>
      </c>
      <c r="D113" s="76">
        <v>41805</v>
      </c>
      <c r="E113" s="1">
        <v>52487</v>
      </c>
      <c r="F113" s="1">
        <v>17100</v>
      </c>
      <c r="G113" s="1" t="s">
        <v>595</v>
      </c>
      <c r="H113" s="1" t="s">
        <v>2248</v>
      </c>
      <c r="I113" s="3">
        <f t="shared" si="2"/>
        <v>397.8</v>
      </c>
      <c r="J113" s="3">
        <f t="shared" si="3"/>
        <v>1322.0338014000001</v>
      </c>
      <c r="K113" s="1">
        <v>3.3233630000000001</v>
      </c>
      <c r="L113" s="1" t="s">
        <v>1085</v>
      </c>
      <c r="M113" s="1" t="s">
        <v>1089</v>
      </c>
      <c r="N113" s="1" t="s">
        <v>1087</v>
      </c>
      <c r="O113" s="1">
        <v>0</v>
      </c>
      <c r="P113" s="1" t="s">
        <v>1088</v>
      </c>
      <c r="Q113" s="1" t="s">
        <v>565</v>
      </c>
      <c r="R113" s="1" t="s">
        <v>4</v>
      </c>
    </row>
    <row r="114" spans="1:18" x14ac:dyDescent="0.25">
      <c r="A114" s="1">
        <v>1534081</v>
      </c>
      <c r="B114" s="1">
        <v>176</v>
      </c>
      <c r="C114" s="1">
        <v>40</v>
      </c>
      <c r="D114" s="76">
        <v>41805</v>
      </c>
      <c r="E114" s="1">
        <v>52487</v>
      </c>
      <c r="F114" s="1">
        <v>17100</v>
      </c>
      <c r="G114" s="1" t="s">
        <v>595</v>
      </c>
      <c r="H114" s="1" t="s">
        <v>2248</v>
      </c>
      <c r="I114" s="3">
        <f t="shared" si="2"/>
        <v>158.4</v>
      </c>
      <c r="J114" s="3">
        <f t="shared" si="3"/>
        <v>526.42069920000006</v>
      </c>
      <c r="K114" s="1">
        <v>3.3233630000000001</v>
      </c>
      <c r="L114" s="1" t="s">
        <v>1085</v>
      </c>
      <c r="M114" s="1" t="s">
        <v>1089</v>
      </c>
      <c r="N114" s="1" t="s">
        <v>1087</v>
      </c>
      <c r="O114" s="1">
        <v>0</v>
      </c>
      <c r="P114" s="1" t="s">
        <v>1088</v>
      </c>
      <c r="Q114" s="1" t="s">
        <v>565</v>
      </c>
      <c r="R114" s="1" t="s">
        <v>4</v>
      </c>
    </row>
    <row r="115" spans="1:18" x14ac:dyDescent="0.25">
      <c r="A115" s="1">
        <v>1534667</v>
      </c>
      <c r="B115" s="1">
        <v>612</v>
      </c>
      <c r="C115" s="1">
        <v>34</v>
      </c>
      <c r="D115" s="76">
        <v>41805</v>
      </c>
      <c r="E115" s="1">
        <v>52487</v>
      </c>
      <c r="F115" s="1">
        <v>38662</v>
      </c>
      <c r="G115" s="1" t="s">
        <v>604</v>
      </c>
      <c r="H115" s="1" t="s">
        <v>2247</v>
      </c>
      <c r="I115" s="3">
        <f t="shared" si="2"/>
        <v>550.80000000000007</v>
      </c>
      <c r="J115" s="3">
        <f t="shared" si="3"/>
        <v>1830.5083404000002</v>
      </c>
      <c r="K115" s="1">
        <v>3.3233630000000001</v>
      </c>
      <c r="L115" s="1" t="s">
        <v>1085</v>
      </c>
      <c r="M115" s="1" t="s">
        <v>1089</v>
      </c>
      <c r="N115" s="1" t="s">
        <v>1087</v>
      </c>
      <c r="O115" s="1">
        <v>0</v>
      </c>
      <c r="P115" s="1" t="s">
        <v>1088</v>
      </c>
      <c r="Q115" s="1" t="s">
        <v>565</v>
      </c>
      <c r="R115" s="1" t="s">
        <v>4</v>
      </c>
    </row>
    <row r="116" spans="1:18" x14ac:dyDescent="0.25">
      <c r="A116" s="1">
        <v>1534670</v>
      </c>
      <c r="B116" s="1">
        <v>559</v>
      </c>
      <c r="C116" s="1">
        <v>14</v>
      </c>
      <c r="D116" s="76">
        <v>41805</v>
      </c>
      <c r="E116" s="1">
        <v>52487</v>
      </c>
      <c r="F116" s="1">
        <v>38742</v>
      </c>
      <c r="G116" s="1" t="s">
        <v>591</v>
      </c>
      <c r="H116" s="1" t="s">
        <v>2247</v>
      </c>
      <c r="I116" s="3">
        <f t="shared" si="2"/>
        <v>503.1</v>
      </c>
      <c r="J116" s="3">
        <f t="shared" si="3"/>
        <v>1671.9839253</v>
      </c>
      <c r="K116" s="1">
        <v>3.3233630000000001</v>
      </c>
      <c r="L116" s="1" t="s">
        <v>1085</v>
      </c>
      <c r="M116" s="1" t="s">
        <v>1089</v>
      </c>
      <c r="N116" s="1" t="s">
        <v>1087</v>
      </c>
      <c r="O116" s="1">
        <v>0</v>
      </c>
      <c r="P116" s="1" t="s">
        <v>1088</v>
      </c>
      <c r="Q116" s="1" t="s">
        <v>565</v>
      </c>
      <c r="R116" s="1" t="s">
        <v>4</v>
      </c>
    </row>
    <row r="117" spans="1:18" x14ac:dyDescent="0.25">
      <c r="A117" s="1">
        <v>1534668</v>
      </c>
      <c r="B117" s="1">
        <v>404</v>
      </c>
      <c r="C117" s="1">
        <v>31</v>
      </c>
      <c r="D117" s="76">
        <v>41806</v>
      </c>
      <c r="E117" s="1">
        <v>52487</v>
      </c>
      <c r="F117" s="1">
        <v>38741</v>
      </c>
      <c r="G117" s="1" t="s">
        <v>632</v>
      </c>
      <c r="H117" s="1" t="s">
        <v>2247</v>
      </c>
      <c r="I117" s="3">
        <f t="shared" si="2"/>
        <v>363.6</v>
      </c>
      <c r="J117" s="3">
        <f t="shared" si="3"/>
        <v>1208.3747868</v>
      </c>
      <c r="K117" s="1">
        <v>3.3233630000000001</v>
      </c>
      <c r="L117" s="1" t="s">
        <v>1085</v>
      </c>
      <c r="M117" s="1" t="s">
        <v>1089</v>
      </c>
      <c r="N117" s="1" t="s">
        <v>1087</v>
      </c>
      <c r="O117" s="1">
        <v>0</v>
      </c>
      <c r="P117" s="1" t="s">
        <v>1088</v>
      </c>
      <c r="Q117" s="1" t="s">
        <v>565</v>
      </c>
      <c r="R117" s="1" t="s">
        <v>4</v>
      </c>
    </row>
    <row r="118" spans="1:18" x14ac:dyDescent="0.25">
      <c r="A118" s="1">
        <v>1534671</v>
      </c>
      <c r="B118" s="1">
        <v>616</v>
      </c>
      <c r="C118" s="1">
        <v>34</v>
      </c>
      <c r="D118" s="76">
        <v>41806</v>
      </c>
      <c r="E118" s="1">
        <v>52487</v>
      </c>
      <c r="F118" s="1">
        <v>38657</v>
      </c>
      <c r="G118" s="1" t="s">
        <v>591</v>
      </c>
      <c r="H118" s="1" t="s">
        <v>2247</v>
      </c>
      <c r="I118" s="3">
        <f t="shared" si="2"/>
        <v>554.4</v>
      </c>
      <c r="J118" s="3">
        <f t="shared" si="3"/>
        <v>1842.4724472</v>
      </c>
      <c r="K118" s="1">
        <v>3.3233630000000001</v>
      </c>
      <c r="L118" s="1" t="s">
        <v>1085</v>
      </c>
      <c r="M118" s="1" t="s">
        <v>1089</v>
      </c>
      <c r="N118" s="1" t="s">
        <v>1087</v>
      </c>
      <c r="O118" s="1">
        <v>0</v>
      </c>
      <c r="P118" s="1" t="s">
        <v>1088</v>
      </c>
      <c r="Q118" s="1" t="s">
        <v>565</v>
      </c>
      <c r="R118" s="1" t="s">
        <v>4</v>
      </c>
    </row>
    <row r="119" spans="1:18" x14ac:dyDescent="0.25">
      <c r="A119" s="1">
        <v>1016421</v>
      </c>
      <c r="B119" s="1">
        <v>692</v>
      </c>
      <c r="C119" s="1">
        <v>33</v>
      </c>
      <c r="D119" s="76">
        <v>41807</v>
      </c>
      <c r="E119" s="1">
        <v>52487</v>
      </c>
      <c r="F119" s="1">
        <v>31306</v>
      </c>
      <c r="G119" s="1" t="s">
        <v>591</v>
      </c>
      <c r="H119" s="1" t="s">
        <v>2247</v>
      </c>
      <c r="I119" s="3">
        <f t="shared" si="2"/>
        <v>622.80000000000007</v>
      </c>
      <c r="J119" s="3">
        <f t="shared" si="3"/>
        <v>2069.7904764000004</v>
      </c>
      <c r="K119" s="1">
        <v>3.3233630000000001</v>
      </c>
      <c r="L119" s="1" t="s">
        <v>1085</v>
      </c>
      <c r="M119" s="1" t="s">
        <v>1089</v>
      </c>
      <c r="N119" s="1" t="s">
        <v>1087</v>
      </c>
      <c r="O119" s="1">
        <v>0</v>
      </c>
      <c r="P119" s="1" t="s">
        <v>1088</v>
      </c>
      <c r="Q119" s="1" t="s">
        <v>565</v>
      </c>
      <c r="R119" s="1" t="s">
        <v>4</v>
      </c>
    </row>
    <row r="120" spans="1:18" x14ac:dyDescent="0.25">
      <c r="A120" s="1">
        <v>1534802</v>
      </c>
      <c r="B120" s="1">
        <v>357</v>
      </c>
      <c r="C120" s="1">
        <v>32</v>
      </c>
      <c r="D120" s="76">
        <v>41808</v>
      </c>
      <c r="E120" s="1">
        <v>52487</v>
      </c>
      <c r="F120" s="1">
        <v>38770</v>
      </c>
      <c r="G120" s="1" t="s">
        <v>1059</v>
      </c>
      <c r="H120" s="1" t="s">
        <v>2247</v>
      </c>
      <c r="I120" s="3">
        <f t="shared" si="2"/>
        <v>321.3</v>
      </c>
      <c r="J120" s="3">
        <f t="shared" si="3"/>
        <v>1067.7965319</v>
      </c>
      <c r="K120" s="1">
        <v>3.3233630000000001</v>
      </c>
      <c r="L120" s="1" t="s">
        <v>1085</v>
      </c>
      <c r="M120" s="1" t="s">
        <v>1089</v>
      </c>
      <c r="N120" s="1" t="s">
        <v>1087</v>
      </c>
      <c r="O120" s="1">
        <v>0</v>
      </c>
      <c r="P120" s="1" t="s">
        <v>1088</v>
      </c>
      <c r="Q120" s="1" t="s">
        <v>565</v>
      </c>
      <c r="R120" s="1" t="s">
        <v>4</v>
      </c>
    </row>
    <row r="121" spans="1:18" x14ac:dyDescent="0.25">
      <c r="A121" s="1">
        <v>1534995</v>
      </c>
      <c r="B121" s="1">
        <v>358</v>
      </c>
      <c r="C121" s="1">
        <v>31</v>
      </c>
      <c r="D121" s="76">
        <v>41808</v>
      </c>
      <c r="E121" s="1">
        <v>52487</v>
      </c>
      <c r="F121" s="1">
        <v>38659</v>
      </c>
      <c r="G121" s="1" t="s">
        <v>604</v>
      </c>
      <c r="H121" s="1" t="s">
        <v>2247</v>
      </c>
      <c r="I121" s="3">
        <f t="shared" si="2"/>
        <v>322.2</v>
      </c>
      <c r="J121" s="3">
        <f t="shared" si="3"/>
        <v>1070.7875586</v>
      </c>
      <c r="K121" s="1">
        <v>3.3233630000000001</v>
      </c>
      <c r="L121" s="1" t="s">
        <v>1085</v>
      </c>
      <c r="M121" s="1" t="s">
        <v>1089</v>
      </c>
      <c r="N121" s="1" t="s">
        <v>1087</v>
      </c>
      <c r="O121" s="1">
        <v>0</v>
      </c>
      <c r="P121" s="1" t="s">
        <v>1088</v>
      </c>
      <c r="Q121" s="1" t="s">
        <v>565</v>
      </c>
      <c r="R121" s="1" t="s">
        <v>4</v>
      </c>
    </row>
    <row r="122" spans="1:18" x14ac:dyDescent="0.25">
      <c r="A122" s="1">
        <v>1533884</v>
      </c>
      <c r="B122" s="1">
        <v>574</v>
      </c>
      <c r="C122" s="1">
        <v>34</v>
      </c>
      <c r="D122" s="76">
        <v>41808</v>
      </c>
      <c r="E122" s="1">
        <v>52487</v>
      </c>
      <c r="F122" s="1">
        <v>38660</v>
      </c>
      <c r="G122" s="1" t="s">
        <v>591</v>
      </c>
      <c r="H122" s="1" t="s">
        <v>2247</v>
      </c>
      <c r="I122" s="3">
        <f t="shared" si="2"/>
        <v>516.6</v>
      </c>
      <c r="J122" s="3">
        <f t="shared" si="3"/>
        <v>1716.8493258000001</v>
      </c>
      <c r="K122" s="1">
        <v>3.3233630000000001</v>
      </c>
      <c r="L122" s="1" t="s">
        <v>1085</v>
      </c>
      <c r="M122" s="1" t="s">
        <v>1089</v>
      </c>
      <c r="N122" s="1" t="s">
        <v>1087</v>
      </c>
      <c r="O122" s="1">
        <v>0</v>
      </c>
      <c r="P122" s="1" t="s">
        <v>1088</v>
      </c>
      <c r="Q122" s="1" t="s">
        <v>565</v>
      </c>
      <c r="R122" s="1" t="s">
        <v>4</v>
      </c>
    </row>
    <row r="123" spans="1:18" x14ac:dyDescent="0.25">
      <c r="A123" s="1">
        <v>1535095</v>
      </c>
      <c r="B123" s="1">
        <v>636</v>
      </c>
      <c r="C123" s="1">
        <v>34</v>
      </c>
      <c r="D123" s="76">
        <v>41809</v>
      </c>
      <c r="E123" s="1">
        <v>52487</v>
      </c>
      <c r="F123" s="1">
        <v>38664</v>
      </c>
      <c r="G123" s="1" t="s">
        <v>591</v>
      </c>
      <c r="H123" s="1" t="s">
        <v>2247</v>
      </c>
      <c r="I123" s="3">
        <f t="shared" si="2"/>
        <v>572.4</v>
      </c>
      <c r="J123" s="3">
        <f t="shared" si="3"/>
        <v>1902.2929812</v>
      </c>
      <c r="K123" s="1">
        <v>3.3233630000000001</v>
      </c>
      <c r="L123" s="1" t="s">
        <v>1085</v>
      </c>
      <c r="M123" s="1" t="s">
        <v>1089</v>
      </c>
      <c r="N123" s="1" t="s">
        <v>1087</v>
      </c>
      <c r="O123" s="1">
        <v>0</v>
      </c>
      <c r="P123" s="1" t="s">
        <v>1088</v>
      </c>
      <c r="Q123" s="1" t="s">
        <v>565</v>
      </c>
      <c r="R123" s="1" t="s">
        <v>4</v>
      </c>
    </row>
    <row r="124" spans="1:18" x14ac:dyDescent="0.25">
      <c r="A124" s="1">
        <v>1535899</v>
      </c>
      <c r="B124" s="1">
        <v>861</v>
      </c>
      <c r="C124" s="1">
        <v>37</v>
      </c>
      <c r="D124" s="76">
        <v>41811</v>
      </c>
      <c r="E124" s="1">
        <v>52487</v>
      </c>
      <c r="F124" s="1">
        <v>32193</v>
      </c>
      <c r="G124" s="1" t="s">
        <v>592</v>
      </c>
      <c r="H124" s="1" t="s">
        <v>2247</v>
      </c>
      <c r="I124" s="3">
        <f t="shared" si="2"/>
        <v>774.9</v>
      </c>
      <c r="J124" s="3">
        <f t="shared" si="3"/>
        <v>2575.2739886999998</v>
      </c>
      <c r="K124" s="1">
        <v>3.3233630000000001</v>
      </c>
      <c r="L124" s="1" t="s">
        <v>1085</v>
      </c>
      <c r="M124" s="1" t="s">
        <v>1089</v>
      </c>
      <c r="N124" s="1" t="s">
        <v>1087</v>
      </c>
      <c r="O124" s="1">
        <v>0</v>
      </c>
      <c r="P124" s="1" t="s">
        <v>1088</v>
      </c>
      <c r="Q124" s="1" t="s">
        <v>565</v>
      </c>
      <c r="R124" s="1" t="s">
        <v>4</v>
      </c>
    </row>
    <row r="125" spans="1:18" x14ac:dyDescent="0.25">
      <c r="A125" s="1">
        <v>1535903</v>
      </c>
      <c r="B125" s="1">
        <v>465</v>
      </c>
      <c r="C125" s="1">
        <v>22</v>
      </c>
      <c r="D125" s="76">
        <v>41812</v>
      </c>
      <c r="E125" s="1">
        <v>52487</v>
      </c>
      <c r="F125" s="1">
        <v>32194</v>
      </c>
      <c r="G125" s="1" t="s">
        <v>595</v>
      </c>
      <c r="H125" s="1" t="s">
        <v>2248</v>
      </c>
      <c r="I125" s="3">
        <f t="shared" si="2"/>
        <v>418.5</v>
      </c>
      <c r="J125" s="3">
        <f t="shared" si="3"/>
        <v>1390.8274154999999</v>
      </c>
      <c r="K125" s="1">
        <v>3.3233630000000001</v>
      </c>
      <c r="L125" s="1" t="s">
        <v>1085</v>
      </c>
      <c r="M125" s="1" t="s">
        <v>1089</v>
      </c>
      <c r="N125" s="1" t="s">
        <v>1087</v>
      </c>
      <c r="O125" s="1">
        <v>0</v>
      </c>
      <c r="P125" s="1" t="s">
        <v>1088</v>
      </c>
      <c r="Q125" s="1" t="s">
        <v>565</v>
      </c>
      <c r="R125" s="1" t="s">
        <v>4</v>
      </c>
    </row>
    <row r="126" spans="1:18" x14ac:dyDescent="0.25">
      <c r="A126" s="1">
        <v>1535904</v>
      </c>
      <c r="B126" s="1">
        <v>463</v>
      </c>
      <c r="C126" s="1">
        <v>22</v>
      </c>
      <c r="D126" s="76">
        <v>41812</v>
      </c>
      <c r="E126" s="1">
        <v>52487</v>
      </c>
      <c r="F126" s="1">
        <v>32194</v>
      </c>
      <c r="G126" s="1" t="s">
        <v>595</v>
      </c>
      <c r="H126" s="1" t="s">
        <v>2248</v>
      </c>
      <c r="I126" s="3">
        <f t="shared" si="2"/>
        <v>416.7</v>
      </c>
      <c r="J126" s="3">
        <f t="shared" si="3"/>
        <v>1384.8453621000001</v>
      </c>
      <c r="K126" s="1">
        <v>3.3233630000000001</v>
      </c>
      <c r="L126" s="1" t="s">
        <v>1085</v>
      </c>
      <c r="M126" s="1" t="s">
        <v>1089</v>
      </c>
      <c r="N126" s="1" t="s">
        <v>1087</v>
      </c>
      <c r="O126" s="1">
        <v>0</v>
      </c>
      <c r="P126" s="1" t="s">
        <v>1088</v>
      </c>
      <c r="Q126" s="1" t="s">
        <v>565</v>
      </c>
      <c r="R126" s="1" t="s">
        <v>4</v>
      </c>
    </row>
    <row r="127" spans="1:18" x14ac:dyDescent="0.25">
      <c r="A127" s="1">
        <v>1535900</v>
      </c>
      <c r="B127" s="1">
        <v>849</v>
      </c>
      <c r="C127" s="1">
        <v>37</v>
      </c>
      <c r="D127" s="76">
        <v>41812</v>
      </c>
      <c r="E127" s="1">
        <v>52487</v>
      </c>
      <c r="F127" s="1">
        <v>32193</v>
      </c>
      <c r="G127" s="1" t="s">
        <v>592</v>
      </c>
      <c r="H127" s="1" t="s">
        <v>2247</v>
      </c>
      <c r="I127" s="3">
        <f t="shared" si="2"/>
        <v>764.1</v>
      </c>
      <c r="J127" s="3">
        <f t="shared" si="3"/>
        <v>2539.3816683</v>
      </c>
      <c r="K127" s="1">
        <v>3.3233630000000001</v>
      </c>
      <c r="L127" s="1" t="s">
        <v>1085</v>
      </c>
      <c r="M127" s="1" t="s">
        <v>1089</v>
      </c>
      <c r="N127" s="1" t="s">
        <v>1087</v>
      </c>
      <c r="O127" s="1">
        <v>0</v>
      </c>
      <c r="P127" s="1" t="s">
        <v>1088</v>
      </c>
      <c r="Q127" s="1" t="s">
        <v>565</v>
      </c>
      <c r="R127" s="1" t="s">
        <v>4</v>
      </c>
    </row>
    <row r="128" spans="1:18" x14ac:dyDescent="0.25">
      <c r="A128" s="1">
        <v>1535901</v>
      </c>
      <c r="B128" s="1">
        <v>862</v>
      </c>
      <c r="C128" s="1">
        <v>37</v>
      </c>
      <c r="D128" s="76">
        <v>41813</v>
      </c>
      <c r="E128" s="1">
        <v>52487</v>
      </c>
      <c r="F128" s="1">
        <v>32193</v>
      </c>
      <c r="G128" s="1" t="s">
        <v>592</v>
      </c>
      <c r="H128" s="1" t="s">
        <v>2247</v>
      </c>
      <c r="I128" s="3">
        <f t="shared" si="2"/>
        <v>775.80000000000007</v>
      </c>
      <c r="J128" s="3">
        <f t="shared" si="3"/>
        <v>2578.2650154000003</v>
      </c>
      <c r="K128" s="1">
        <v>3.3233630000000001</v>
      </c>
      <c r="L128" s="1" t="s">
        <v>1085</v>
      </c>
      <c r="M128" s="1" t="s">
        <v>1089</v>
      </c>
      <c r="N128" s="1" t="s">
        <v>1087</v>
      </c>
      <c r="O128" s="1">
        <v>0</v>
      </c>
      <c r="P128" s="1" t="s">
        <v>1088</v>
      </c>
      <c r="Q128" s="1" t="s">
        <v>565</v>
      </c>
      <c r="R128" s="1" t="s">
        <v>4</v>
      </c>
    </row>
    <row r="129" spans="1:18" x14ac:dyDescent="0.25">
      <c r="A129" s="1">
        <v>1535902</v>
      </c>
      <c r="B129" s="1">
        <v>856</v>
      </c>
      <c r="C129" s="1">
        <v>37</v>
      </c>
      <c r="D129" s="76">
        <v>41814</v>
      </c>
      <c r="E129" s="1">
        <v>52487</v>
      </c>
      <c r="F129" s="1">
        <v>32193</v>
      </c>
      <c r="G129" s="1" t="s">
        <v>592</v>
      </c>
      <c r="H129" s="1" t="s">
        <v>2247</v>
      </c>
      <c r="I129" s="3">
        <f t="shared" si="2"/>
        <v>770.4</v>
      </c>
      <c r="J129" s="3">
        <f t="shared" si="3"/>
        <v>2560.3188552000001</v>
      </c>
      <c r="K129" s="1">
        <v>3.3233630000000001</v>
      </c>
      <c r="L129" s="1" t="s">
        <v>1085</v>
      </c>
      <c r="M129" s="1" t="s">
        <v>1089</v>
      </c>
      <c r="N129" s="1" t="s">
        <v>1087</v>
      </c>
      <c r="O129" s="1">
        <v>0</v>
      </c>
      <c r="P129" s="1" t="s">
        <v>1088</v>
      </c>
      <c r="Q129" s="1" t="s">
        <v>565</v>
      </c>
      <c r="R129" s="1" t="s">
        <v>4</v>
      </c>
    </row>
    <row r="130" spans="1:18" x14ac:dyDescent="0.25">
      <c r="A130" s="1">
        <v>1536031</v>
      </c>
      <c r="B130" s="1">
        <v>93</v>
      </c>
      <c r="C130" s="1">
        <v>8</v>
      </c>
      <c r="D130" s="76">
        <v>41815</v>
      </c>
      <c r="E130" s="1">
        <v>52487</v>
      </c>
      <c r="F130" s="1" t="s">
        <v>2210</v>
      </c>
      <c r="G130" s="1" t="s">
        <v>591</v>
      </c>
      <c r="H130" s="1" t="s">
        <v>2247</v>
      </c>
      <c r="I130" s="3">
        <f t="shared" ref="I130:I193" si="4">B130*0.9</f>
        <v>83.7</v>
      </c>
      <c r="J130" s="3">
        <f t="shared" ref="J130:J193" si="5">I130*K130</f>
        <v>278.16548310000002</v>
      </c>
      <c r="K130" s="1">
        <v>3.3233630000000001</v>
      </c>
      <c r="L130" s="1" t="s">
        <v>1085</v>
      </c>
      <c r="M130" s="1" t="s">
        <v>1089</v>
      </c>
      <c r="N130" s="1" t="s">
        <v>1087</v>
      </c>
      <c r="O130" s="1">
        <v>0</v>
      </c>
      <c r="P130" s="1" t="s">
        <v>1088</v>
      </c>
      <c r="Q130" s="1" t="s">
        <v>565</v>
      </c>
      <c r="R130" s="1" t="s">
        <v>4</v>
      </c>
    </row>
    <row r="131" spans="1:18" x14ac:dyDescent="0.25">
      <c r="A131" s="1">
        <v>1016253</v>
      </c>
      <c r="B131" s="1">
        <v>845</v>
      </c>
      <c r="C131" s="1">
        <v>38</v>
      </c>
      <c r="D131" s="76">
        <v>41791</v>
      </c>
      <c r="E131" s="1">
        <v>52655</v>
      </c>
      <c r="F131" s="1">
        <v>36694</v>
      </c>
      <c r="G131" s="1" t="s">
        <v>592</v>
      </c>
      <c r="H131" s="1" t="s">
        <v>2247</v>
      </c>
      <c r="I131" s="3">
        <f t="shared" si="4"/>
        <v>760.5</v>
      </c>
      <c r="J131" s="3">
        <f t="shared" si="5"/>
        <v>2662.8146999999999</v>
      </c>
      <c r="K131" s="1">
        <v>3.5013999999999998</v>
      </c>
      <c r="L131" s="1" t="s">
        <v>1085</v>
      </c>
      <c r="M131" s="1" t="s">
        <v>1089</v>
      </c>
      <c r="N131" s="1" t="s">
        <v>1087</v>
      </c>
      <c r="O131" s="1">
        <v>0</v>
      </c>
      <c r="P131" s="1" t="s">
        <v>1088</v>
      </c>
      <c r="Q131" s="1" t="s">
        <v>565</v>
      </c>
      <c r="R131" s="1" t="s">
        <v>4</v>
      </c>
    </row>
    <row r="132" spans="1:18" x14ac:dyDescent="0.25">
      <c r="A132" s="1">
        <v>1016271</v>
      </c>
      <c r="B132" s="1">
        <v>198</v>
      </c>
      <c r="C132" s="1">
        <v>40</v>
      </c>
      <c r="D132" s="76">
        <v>41791</v>
      </c>
      <c r="E132" s="1">
        <v>53002</v>
      </c>
      <c r="F132" s="1" t="s">
        <v>625</v>
      </c>
      <c r="G132" s="1" t="s">
        <v>595</v>
      </c>
      <c r="H132" s="1" t="s">
        <v>2248</v>
      </c>
      <c r="I132" s="3">
        <f t="shared" si="4"/>
        <v>178.20000000000002</v>
      </c>
      <c r="J132" s="3">
        <f t="shared" si="5"/>
        <v>623.94947999999999</v>
      </c>
      <c r="K132" s="1">
        <v>3.5013999999999998</v>
      </c>
      <c r="L132" s="1" t="s">
        <v>1085</v>
      </c>
      <c r="M132" s="1" t="s">
        <v>1089</v>
      </c>
      <c r="N132" s="1" t="s">
        <v>1087</v>
      </c>
      <c r="O132" s="1" t="s">
        <v>1084</v>
      </c>
      <c r="P132" s="1">
        <v>0</v>
      </c>
      <c r="Q132" s="1" t="s">
        <v>565</v>
      </c>
      <c r="R132" s="1" t="s">
        <v>4</v>
      </c>
    </row>
    <row r="133" spans="1:18" x14ac:dyDescent="0.25">
      <c r="A133" s="1">
        <v>1532056</v>
      </c>
      <c r="B133" s="1">
        <v>922</v>
      </c>
      <c r="C133" s="1">
        <v>43</v>
      </c>
      <c r="D133" s="76">
        <v>41792</v>
      </c>
      <c r="E133" s="1">
        <v>53002</v>
      </c>
      <c r="F133" s="1">
        <v>31660</v>
      </c>
      <c r="G133" s="1" t="s">
        <v>592</v>
      </c>
      <c r="H133" s="1" t="s">
        <v>2247</v>
      </c>
      <c r="I133" s="3">
        <f t="shared" si="4"/>
        <v>829.80000000000007</v>
      </c>
      <c r="J133" s="3">
        <f t="shared" si="5"/>
        <v>2905.4617200000002</v>
      </c>
      <c r="K133" s="1">
        <v>3.5013999999999998</v>
      </c>
      <c r="L133" s="1" t="s">
        <v>1085</v>
      </c>
      <c r="M133" s="1" t="s">
        <v>1089</v>
      </c>
      <c r="N133" s="1" t="s">
        <v>1087</v>
      </c>
      <c r="O133" s="1" t="s">
        <v>1084</v>
      </c>
      <c r="P133" s="1">
        <v>0</v>
      </c>
      <c r="Q133" s="1" t="s">
        <v>565</v>
      </c>
      <c r="R133" s="1" t="s">
        <v>4</v>
      </c>
    </row>
    <row r="134" spans="1:18" x14ac:dyDescent="0.25">
      <c r="A134" s="1">
        <v>1532057</v>
      </c>
      <c r="B134" s="1">
        <v>922</v>
      </c>
      <c r="C134" s="1">
        <v>43</v>
      </c>
      <c r="D134" s="76">
        <v>41792</v>
      </c>
      <c r="E134" s="1">
        <v>53002</v>
      </c>
      <c r="F134" s="1">
        <v>31660</v>
      </c>
      <c r="G134" s="1" t="s">
        <v>592</v>
      </c>
      <c r="H134" s="1" t="s">
        <v>2247</v>
      </c>
      <c r="I134" s="3">
        <f t="shared" si="4"/>
        <v>829.80000000000007</v>
      </c>
      <c r="J134" s="3">
        <f t="shared" si="5"/>
        <v>2905.4617200000002</v>
      </c>
      <c r="K134" s="1">
        <v>3.5013999999999998</v>
      </c>
      <c r="L134" s="1" t="s">
        <v>1085</v>
      </c>
      <c r="M134" s="1" t="s">
        <v>1089</v>
      </c>
      <c r="N134" s="1" t="s">
        <v>1087</v>
      </c>
      <c r="O134" s="1" t="s">
        <v>1084</v>
      </c>
      <c r="P134" s="1">
        <v>0</v>
      </c>
      <c r="Q134" s="1" t="s">
        <v>565</v>
      </c>
      <c r="R134" s="1" t="s">
        <v>4</v>
      </c>
    </row>
    <row r="135" spans="1:18" x14ac:dyDescent="0.25">
      <c r="A135" s="1">
        <v>1532058</v>
      </c>
      <c r="B135" s="1">
        <v>915</v>
      </c>
      <c r="C135" s="1">
        <v>43</v>
      </c>
      <c r="D135" s="76">
        <v>41793</v>
      </c>
      <c r="E135" s="1">
        <v>53002</v>
      </c>
      <c r="F135" s="1">
        <v>31660</v>
      </c>
      <c r="G135" s="1" t="s">
        <v>592</v>
      </c>
      <c r="H135" s="1" t="s">
        <v>2247</v>
      </c>
      <c r="I135" s="3">
        <f t="shared" si="4"/>
        <v>823.5</v>
      </c>
      <c r="J135" s="3">
        <f t="shared" si="5"/>
        <v>2883.4029</v>
      </c>
      <c r="K135" s="1">
        <v>3.5013999999999998</v>
      </c>
      <c r="L135" s="1" t="s">
        <v>1085</v>
      </c>
      <c r="M135" s="1" t="s">
        <v>1089</v>
      </c>
      <c r="N135" s="1" t="s">
        <v>1087</v>
      </c>
      <c r="O135" s="1" t="s">
        <v>1084</v>
      </c>
      <c r="P135" s="1">
        <v>0</v>
      </c>
      <c r="Q135" s="1" t="s">
        <v>565</v>
      </c>
      <c r="R135" s="1" t="s">
        <v>4</v>
      </c>
    </row>
    <row r="136" spans="1:18" x14ac:dyDescent="0.25">
      <c r="A136" s="1">
        <v>1532392</v>
      </c>
      <c r="B136" s="1">
        <v>507</v>
      </c>
      <c r="C136" s="1">
        <v>33</v>
      </c>
      <c r="D136" s="76">
        <v>41793</v>
      </c>
      <c r="E136" s="1">
        <v>53002</v>
      </c>
      <c r="F136" s="1">
        <v>30050</v>
      </c>
      <c r="G136" s="1" t="s">
        <v>591</v>
      </c>
      <c r="H136" s="1" t="s">
        <v>2247</v>
      </c>
      <c r="I136" s="3">
        <f t="shared" si="4"/>
        <v>456.3</v>
      </c>
      <c r="J136" s="3">
        <f t="shared" si="5"/>
        <v>1597.6888200000001</v>
      </c>
      <c r="K136" s="1">
        <v>3.5013999999999998</v>
      </c>
      <c r="L136" s="1" t="s">
        <v>1085</v>
      </c>
      <c r="M136" s="1" t="s">
        <v>1089</v>
      </c>
      <c r="N136" s="1" t="s">
        <v>1087</v>
      </c>
      <c r="O136" s="1" t="s">
        <v>1084</v>
      </c>
      <c r="P136" s="1">
        <v>0</v>
      </c>
      <c r="Q136" s="1" t="s">
        <v>565</v>
      </c>
      <c r="R136" s="1" t="s">
        <v>4</v>
      </c>
    </row>
    <row r="137" spans="1:18" x14ac:dyDescent="0.25">
      <c r="A137" s="1">
        <v>1532399</v>
      </c>
      <c r="B137" s="1">
        <v>366</v>
      </c>
      <c r="C137" s="1">
        <v>32</v>
      </c>
      <c r="D137" s="76">
        <v>41793</v>
      </c>
      <c r="E137" s="1">
        <v>53002</v>
      </c>
      <c r="F137" s="1">
        <v>25182</v>
      </c>
      <c r="G137" s="1" t="s">
        <v>591</v>
      </c>
      <c r="H137" s="1" t="s">
        <v>2247</v>
      </c>
      <c r="I137" s="3">
        <f t="shared" si="4"/>
        <v>329.40000000000003</v>
      </c>
      <c r="J137" s="3">
        <f t="shared" si="5"/>
        <v>1153.3611600000002</v>
      </c>
      <c r="K137" s="1">
        <v>3.5013999999999998</v>
      </c>
      <c r="L137" s="1" t="s">
        <v>1085</v>
      </c>
      <c r="M137" s="1" t="s">
        <v>1089</v>
      </c>
      <c r="N137" s="1" t="s">
        <v>1087</v>
      </c>
      <c r="O137" s="1" t="s">
        <v>1084</v>
      </c>
      <c r="P137" s="1">
        <v>0</v>
      </c>
      <c r="Q137" s="1" t="s">
        <v>565</v>
      </c>
      <c r="R137" s="1" t="s">
        <v>4</v>
      </c>
    </row>
    <row r="138" spans="1:18" x14ac:dyDescent="0.25">
      <c r="A138" s="1">
        <v>1532401</v>
      </c>
      <c r="B138" s="1">
        <v>497</v>
      </c>
      <c r="C138" s="1">
        <v>13</v>
      </c>
      <c r="D138" s="76">
        <v>41793</v>
      </c>
      <c r="E138" s="1">
        <v>53002</v>
      </c>
      <c r="F138" s="1">
        <v>30046</v>
      </c>
      <c r="G138" s="1" t="s">
        <v>604</v>
      </c>
      <c r="H138" s="1" t="s">
        <v>2247</v>
      </c>
      <c r="I138" s="3">
        <f t="shared" si="4"/>
        <v>447.3</v>
      </c>
      <c r="J138" s="3">
        <f t="shared" si="5"/>
        <v>1566.1762200000001</v>
      </c>
      <c r="K138" s="1">
        <v>3.5013999999999998</v>
      </c>
      <c r="L138" s="1" t="s">
        <v>1085</v>
      </c>
      <c r="M138" s="1" t="s">
        <v>1089</v>
      </c>
      <c r="N138" s="1" t="s">
        <v>1087</v>
      </c>
      <c r="O138" s="1" t="s">
        <v>1084</v>
      </c>
      <c r="P138" s="1">
        <v>0</v>
      </c>
      <c r="Q138" s="1" t="s">
        <v>565</v>
      </c>
      <c r="R138" s="1" t="s">
        <v>4</v>
      </c>
    </row>
    <row r="139" spans="1:18" x14ac:dyDescent="0.25">
      <c r="A139" s="1">
        <v>1532393</v>
      </c>
      <c r="B139" s="1">
        <v>496</v>
      </c>
      <c r="C139" s="1">
        <v>33</v>
      </c>
      <c r="D139" s="76">
        <v>41793</v>
      </c>
      <c r="E139" s="1">
        <v>53002</v>
      </c>
      <c r="F139" s="1">
        <v>30050</v>
      </c>
      <c r="G139" s="1" t="s">
        <v>591</v>
      </c>
      <c r="H139" s="1" t="s">
        <v>2247</v>
      </c>
      <c r="I139" s="3">
        <f t="shared" si="4"/>
        <v>446.40000000000003</v>
      </c>
      <c r="J139" s="3">
        <f t="shared" si="5"/>
        <v>1563.02496</v>
      </c>
      <c r="K139" s="1">
        <v>3.5013999999999998</v>
      </c>
      <c r="L139" s="1" t="s">
        <v>1085</v>
      </c>
      <c r="M139" s="1" t="s">
        <v>1089</v>
      </c>
      <c r="N139" s="1" t="s">
        <v>1087</v>
      </c>
      <c r="O139" s="1" t="s">
        <v>1084</v>
      </c>
      <c r="P139" s="1">
        <v>0</v>
      </c>
      <c r="Q139" s="1" t="s">
        <v>565</v>
      </c>
      <c r="R139" s="1" t="s">
        <v>4</v>
      </c>
    </row>
    <row r="140" spans="1:18" x14ac:dyDescent="0.25">
      <c r="A140" s="1">
        <v>1532059</v>
      </c>
      <c r="B140" s="1">
        <v>915</v>
      </c>
      <c r="C140" s="1">
        <v>43</v>
      </c>
      <c r="D140" s="76">
        <v>41793</v>
      </c>
      <c r="E140" s="1">
        <v>53002</v>
      </c>
      <c r="F140" s="1">
        <v>31660</v>
      </c>
      <c r="G140" s="1" t="s">
        <v>592</v>
      </c>
      <c r="H140" s="1" t="s">
        <v>2247</v>
      </c>
      <c r="I140" s="3">
        <f t="shared" si="4"/>
        <v>823.5</v>
      </c>
      <c r="J140" s="3">
        <f t="shared" si="5"/>
        <v>2883.4029</v>
      </c>
      <c r="K140" s="1">
        <v>3.5013999999999998</v>
      </c>
      <c r="L140" s="1" t="s">
        <v>1085</v>
      </c>
      <c r="M140" s="1" t="s">
        <v>1089</v>
      </c>
      <c r="N140" s="1" t="s">
        <v>1087</v>
      </c>
      <c r="O140" s="1" t="s">
        <v>1084</v>
      </c>
      <c r="P140" s="1">
        <v>0</v>
      </c>
      <c r="Q140" s="1" t="s">
        <v>565</v>
      </c>
      <c r="R140" s="1" t="s">
        <v>4</v>
      </c>
    </row>
    <row r="141" spans="1:18" x14ac:dyDescent="0.25">
      <c r="A141" s="1">
        <v>1532400</v>
      </c>
      <c r="B141" s="1">
        <v>367</v>
      </c>
      <c r="C141" s="1">
        <v>32</v>
      </c>
      <c r="D141" s="76">
        <v>41794</v>
      </c>
      <c r="E141" s="1">
        <v>53002</v>
      </c>
      <c r="F141" s="1">
        <v>25182</v>
      </c>
      <c r="G141" s="1" t="s">
        <v>591</v>
      </c>
      <c r="H141" s="1" t="s">
        <v>2247</v>
      </c>
      <c r="I141" s="3">
        <f t="shared" si="4"/>
        <v>330.3</v>
      </c>
      <c r="J141" s="3">
        <f t="shared" si="5"/>
        <v>1156.51242</v>
      </c>
      <c r="K141" s="1">
        <v>3.5013999999999998</v>
      </c>
      <c r="L141" s="1" t="s">
        <v>1085</v>
      </c>
      <c r="M141" s="1" t="s">
        <v>1089</v>
      </c>
      <c r="N141" s="1" t="s">
        <v>1087</v>
      </c>
      <c r="O141" s="1" t="s">
        <v>1084</v>
      </c>
      <c r="P141" s="1">
        <v>0</v>
      </c>
      <c r="Q141" s="1" t="s">
        <v>565</v>
      </c>
      <c r="R141" s="1" t="s">
        <v>4</v>
      </c>
    </row>
    <row r="142" spans="1:18" x14ac:dyDescent="0.25">
      <c r="A142" s="1">
        <v>1532402</v>
      </c>
      <c r="B142" s="1">
        <v>497</v>
      </c>
      <c r="C142" s="1">
        <v>13</v>
      </c>
      <c r="D142" s="76">
        <v>41794</v>
      </c>
      <c r="E142" s="1">
        <v>53002</v>
      </c>
      <c r="F142" s="1">
        <v>30046</v>
      </c>
      <c r="G142" s="1" t="s">
        <v>604</v>
      </c>
      <c r="H142" s="1" t="s">
        <v>2247</v>
      </c>
      <c r="I142" s="3">
        <f t="shared" si="4"/>
        <v>447.3</v>
      </c>
      <c r="J142" s="3">
        <f t="shared" si="5"/>
        <v>1566.1762200000001</v>
      </c>
      <c r="K142" s="1">
        <v>3.5013999999999998</v>
      </c>
      <c r="L142" s="1" t="s">
        <v>1085</v>
      </c>
      <c r="M142" s="1" t="s">
        <v>1089</v>
      </c>
      <c r="N142" s="1" t="s">
        <v>1087</v>
      </c>
      <c r="O142" s="1" t="s">
        <v>1084</v>
      </c>
      <c r="P142" s="1">
        <v>0</v>
      </c>
      <c r="Q142" s="1" t="s">
        <v>565</v>
      </c>
      <c r="R142" s="1" t="s">
        <v>4</v>
      </c>
    </row>
    <row r="143" spans="1:18" x14ac:dyDescent="0.25">
      <c r="A143" s="1">
        <v>1531350</v>
      </c>
      <c r="B143" s="1">
        <v>154</v>
      </c>
      <c r="C143" s="1">
        <v>42</v>
      </c>
      <c r="D143" s="76">
        <v>41794</v>
      </c>
      <c r="E143" s="1">
        <v>52655</v>
      </c>
      <c r="F143" s="1">
        <v>37113</v>
      </c>
      <c r="G143" s="1" t="s">
        <v>591</v>
      </c>
      <c r="H143" s="1" t="s">
        <v>2247</v>
      </c>
      <c r="I143" s="3">
        <f t="shared" si="4"/>
        <v>138.6</v>
      </c>
      <c r="J143" s="3">
        <f t="shared" si="5"/>
        <v>485.29403999999994</v>
      </c>
      <c r="K143" s="1">
        <v>3.5013999999999998</v>
      </c>
      <c r="L143" s="1" t="s">
        <v>1085</v>
      </c>
      <c r="M143" s="1" t="s">
        <v>1089</v>
      </c>
      <c r="N143" s="1" t="s">
        <v>1087</v>
      </c>
      <c r="O143" s="1">
        <v>0</v>
      </c>
      <c r="P143" s="1" t="s">
        <v>1088</v>
      </c>
      <c r="Q143" s="1" t="s">
        <v>565</v>
      </c>
      <c r="R143" s="1" t="s">
        <v>4</v>
      </c>
    </row>
    <row r="144" spans="1:18" x14ac:dyDescent="0.25">
      <c r="A144" s="1">
        <v>1532403</v>
      </c>
      <c r="B144" s="1">
        <v>505</v>
      </c>
      <c r="C144" s="1">
        <v>13</v>
      </c>
      <c r="D144" s="76">
        <v>41794</v>
      </c>
      <c r="E144" s="1">
        <v>53002</v>
      </c>
      <c r="F144" s="1">
        <v>30046</v>
      </c>
      <c r="G144" s="1" t="s">
        <v>604</v>
      </c>
      <c r="H144" s="1" t="s">
        <v>2247</v>
      </c>
      <c r="I144" s="3">
        <f t="shared" si="4"/>
        <v>454.5</v>
      </c>
      <c r="J144" s="3">
        <f t="shared" si="5"/>
        <v>1591.3862999999999</v>
      </c>
      <c r="K144" s="1">
        <v>3.5013999999999998</v>
      </c>
      <c r="L144" s="1" t="s">
        <v>1085</v>
      </c>
      <c r="M144" s="1" t="s">
        <v>1089</v>
      </c>
      <c r="N144" s="1" t="s">
        <v>1087</v>
      </c>
      <c r="O144" s="1" t="s">
        <v>1084</v>
      </c>
      <c r="P144" s="1">
        <v>0</v>
      </c>
      <c r="Q144" s="1" t="s">
        <v>565</v>
      </c>
      <c r="R144" s="1" t="s">
        <v>4</v>
      </c>
    </row>
    <row r="145" spans="1:18" x14ac:dyDescent="0.25">
      <c r="A145" s="1">
        <v>1016281</v>
      </c>
      <c r="B145" s="1">
        <v>730</v>
      </c>
      <c r="C145" s="1">
        <v>38</v>
      </c>
      <c r="D145" s="76">
        <v>41794</v>
      </c>
      <c r="E145" s="1">
        <v>53002</v>
      </c>
      <c r="F145" s="1">
        <v>34335</v>
      </c>
      <c r="G145" s="1" t="s">
        <v>592</v>
      </c>
      <c r="H145" s="1" t="s">
        <v>2247</v>
      </c>
      <c r="I145" s="3">
        <f t="shared" si="4"/>
        <v>657</v>
      </c>
      <c r="J145" s="3">
        <f t="shared" si="5"/>
        <v>2300.4198000000001</v>
      </c>
      <c r="K145" s="1">
        <v>3.5013999999999998</v>
      </c>
      <c r="L145" s="1" t="s">
        <v>1085</v>
      </c>
      <c r="M145" s="1" t="s">
        <v>1089</v>
      </c>
      <c r="N145" s="1" t="s">
        <v>1087</v>
      </c>
      <c r="O145" s="1" t="s">
        <v>1084</v>
      </c>
      <c r="P145" s="1">
        <v>0</v>
      </c>
      <c r="Q145" s="1" t="s">
        <v>565</v>
      </c>
      <c r="R145" s="1" t="s">
        <v>4</v>
      </c>
    </row>
    <row r="146" spans="1:18" x14ac:dyDescent="0.25">
      <c r="A146" s="1">
        <v>1531349</v>
      </c>
      <c r="B146" s="1">
        <v>161</v>
      </c>
      <c r="C146" s="1">
        <v>42</v>
      </c>
      <c r="D146" s="76">
        <v>41795</v>
      </c>
      <c r="E146" s="1">
        <v>52655</v>
      </c>
      <c r="F146" s="1">
        <v>38619</v>
      </c>
      <c r="G146" s="1" t="s">
        <v>591</v>
      </c>
      <c r="H146" s="1" t="s">
        <v>2247</v>
      </c>
      <c r="I146" s="3">
        <f t="shared" si="4"/>
        <v>144.9</v>
      </c>
      <c r="J146" s="3">
        <f t="shared" si="5"/>
        <v>507.35286000000002</v>
      </c>
      <c r="K146" s="1">
        <v>3.5013999999999998</v>
      </c>
      <c r="L146" s="1" t="s">
        <v>1085</v>
      </c>
      <c r="M146" s="1" t="s">
        <v>1089</v>
      </c>
      <c r="N146" s="1" t="s">
        <v>1087</v>
      </c>
      <c r="O146" s="1">
        <v>0</v>
      </c>
      <c r="P146" s="1" t="s">
        <v>1088</v>
      </c>
      <c r="Q146" s="1" t="s">
        <v>565</v>
      </c>
      <c r="R146" s="1" t="s">
        <v>4</v>
      </c>
    </row>
    <row r="147" spans="1:18" x14ac:dyDescent="0.25">
      <c r="A147" s="1">
        <v>1531354</v>
      </c>
      <c r="B147" s="1">
        <v>156</v>
      </c>
      <c r="C147" s="1">
        <v>39</v>
      </c>
      <c r="D147" s="76">
        <v>41795</v>
      </c>
      <c r="E147" s="1">
        <v>52655</v>
      </c>
      <c r="F147" s="1">
        <v>37572</v>
      </c>
      <c r="G147" s="1" t="s">
        <v>621</v>
      </c>
      <c r="H147" s="1" t="s">
        <v>2247</v>
      </c>
      <c r="I147" s="3">
        <f t="shared" si="4"/>
        <v>140.4</v>
      </c>
      <c r="J147" s="3">
        <f t="shared" si="5"/>
        <v>491.59656000000001</v>
      </c>
      <c r="K147" s="1">
        <v>3.5013999999999998</v>
      </c>
      <c r="L147" s="1" t="s">
        <v>1085</v>
      </c>
      <c r="M147" s="1" t="s">
        <v>1089</v>
      </c>
      <c r="N147" s="1" t="s">
        <v>1087</v>
      </c>
      <c r="O147" s="1">
        <v>0</v>
      </c>
      <c r="P147" s="1" t="s">
        <v>1088</v>
      </c>
      <c r="Q147" s="1" t="s">
        <v>565</v>
      </c>
      <c r="R147" s="1" t="s">
        <v>4</v>
      </c>
    </row>
    <row r="148" spans="1:18" x14ac:dyDescent="0.25">
      <c r="A148" s="1">
        <v>1016291</v>
      </c>
      <c r="B148" s="1">
        <v>423</v>
      </c>
      <c r="C148" s="1">
        <v>31</v>
      </c>
      <c r="D148" s="76">
        <v>41795</v>
      </c>
      <c r="E148" s="1">
        <v>52655</v>
      </c>
      <c r="F148" s="1">
        <v>36694</v>
      </c>
      <c r="G148" s="1" t="s">
        <v>592</v>
      </c>
      <c r="H148" s="1" t="s">
        <v>2247</v>
      </c>
      <c r="I148" s="3">
        <f t="shared" si="4"/>
        <v>380.7</v>
      </c>
      <c r="J148" s="3">
        <f t="shared" si="5"/>
        <v>1332.98298</v>
      </c>
      <c r="K148" s="1">
        <v>3.5013999999999998</v>
      </c>
      <c r="L148" s="1" t="s">
        <v>1085</v>
      </c>
      <c r="M148" s="1" t="s">
        <v>1089</v>
      </c>
      <c r="N148" s="1" t="s">
        <v>1087</v>
      </c>
      <c r="O148" s="1">
        <v>0</v>
      </c>
      <c r="P148" s="1" t="s">
        <v>1088</v>
      </c>
      <c r="Q148" s="1" t="s">
        <v>565</v>
      </c>
      <c r="R148" s="1" t="s">
        <v>4</v>
      </c>
    </row>
    <row r="149" spans="1:18" x14ac:dyDescent="0.25">
      <c r="A149" s="1">
        <v>1532575</v>
      </c>
      <c r="B149" s="1">
        <v>431</v>
      </c>
      <c r="C149" s="1">
        <v>31</v>
      </c>
      <c r="D149" s="76">
        <v>41795</v>
      </c>
      <c r="E149" s="1">
        <v>52655</v>
      </c>
      <c r="F149" s="1">
        <v>36694</v>
      </c>
      <c r="G149" s="1" t="s">
        <v>592</v>
      </c>
      <c r="H149" s="1" t="s">
        <v>2247</v>
      </c>
      <c r="I149" s="3">
        <f t="shared" si="4"/>
        <v>387.90000000000003</v>
      </c>
      <c r="J149" s="3">
        <f t="shared" si="5"/>
        <v>1358.1930600000001</v>
      </c>
      <c r="K149" s="1">
        <v>3.5013999999999998</v>
      </c>
      <c r="L149" s="1" t="s">
        <v>1085</v>
      </c>
      <c r="M149" s="1" t="s">
        <v>1089</v>
      </c>
      <c r="N149" s="1" t="s">
        <v>1087</v>
      </c>
      <c r="O149" s="1">
        <v>0</v>
      </c>
      <c r="P149" s="1" t="s">
        <v>1088</v>
      </c>
      <c r="Q149" s="1" t="s">
        <v>565</v>
      </c>
      <c r="R149" s="1" t="s">
        <v>4</v>
      </c>
    </row>
    <row r="150" spans="1:18" x14ac:dyDescent="0.25">
      <c r="A150" s="1">
        <v>1531355</v>
      </c>
      <c r="B150" s="1">
        <v>154</v>
      </c>
      <c r="C150" s="1">
        <v>44</v>
      </c>
      <c r="D150" s="76">
        <v>41796</v>
      </c>
      <c r="E150" s="1">
        <v>52655</v>
      </c>
      <c r="F150" s="1">
        <v>37820</v>
      </c>
      <c r="G150" s="1" t="s">
        <v>604</v>
      </c>
      <c r="H150" s="1" t="s">
        <v>2247</v>
      </c>
      <c r="I150" s="3">
        <f t="shared" si="4"/>
        <v>138.6</v>
      </c>
      <c r="J150" s="3">
        <f t="shared" si="5"/>
        <v>485.29403999999994</v>
      </c>
      <c r="K150" s="1">
        <v>3.5013999999999998</v>
      </c>
      <c r="L150" s="1" t="s">
        <v>1085</v>
      </c>
      <c r="M150" s="1" t="s">
        <v>1089</v>
      </c>
      <c r="N150" s="1" t="s">
        <v>1087</v>
      </c>
      <c r="O150" s="1">
        <v>0</v>
      </c>
      <c r="P150" s="1" t="s">
        <v>1088</v>
      </c>
      <c r="Q150" s="1" t="s">
        <v>565</v>
      </c>
      <c r="R150" s="1" t="s">
        <v>4</v>
      </c>
    </row>
    <row r="151" spans="1:18" x14ac:dyDescent="0.25">
      <c r="A151" s="1">
        <v>1531356</v>
      </c>
      <c r="B151" s="1">
        <v>158</v>
      </c>
      <c r="C151" s="1">
        <v>2</v>
      </c>
      <c r="D151" s="76">
        <v>41796</v>
      </c>
      <c r="E151" s="1">
        <v>52655</v>
      </c>
      <c r="F151" s="1">
        <v>36693</v>
      </c>
      <c r="G151" s="1" t="s">
        <v>591</v>
      </c>
      <c r="H151" s="1" t="s">
        <v>2247</v>
      </c>
      <c r="I151" s="3">
        <f t="shared" si="4"/>
        <v>142.20000000000002</v>
      </c>
      <c r="J151" s="3">
        <f t="shared" si="5"/>
        <v>497.89908000000003</v>
      </c>
      <c r="K151" s="1">
        <v>3.5013999999999998</v>
      </c>
      <c r="L151" s="1" t="s">
        <v>1085</v>
      </c>
      <c r="M151" s="1" t="s">
        <v>1089</v>
      </c>
      <c r="N151" s="1" t="s">
        <v>1087</v>
      </c>
      <c r="O151" s="1">
        <v>0</v>
      </c>
      <c r="P151" s="1" t="s">
        <v>1088</v>
      </c>
      <c r="Q151" s="1" t="s">
        <v>565</v>
      </c>
      <c r="R151" s="1" t="s">
        <v>4</v>
      </c>
    </row>
    <row r="152" spans="1:18" x14ac:dyDescent="0.25">
      <c r="A152" s="1">
        <v>1531351</v>
      </c>
      <c r="B152" s="1">
        <v>293</v>
      </c>
      <c r="C152" s="1">
        <v>12</v>
      </c>
      <c r="D152" s="76">
        <v>41796</v>
      </c>
      <c r="E152" s="1">
        <v>52655</v>
      </c>
      <c r="F152" s="1">
        <v>38620</v>
      </c>
      <c r="G152" s="1" t="s">
        <v>591</v>
      </c>
      <c r="H152" s="1" t="s">
        <v>2247</v>
      </c>
      <c r="I152" s="3">
        <f t="shared" si="4"/>
        <v>263.7</v>
      </c>
      <c r="J152" s="3">
        <f t="shared" si="5"/>
        <v>923.31917999999996</v>
      </c>
      <c r="K152" s="1">
        <v>3.5013999999999998</v>
      </c>
      <c r="L152" s="1" t="s">
        <v>1085</v>
      </c>
      <c r="M152" s="1" t="s">
        <v>1089</v>
      </c>
      <c r="N152" s="1" t="s">
        <v>1087</v>
      </c>
      <c r="O152" s="1">
        <v>0</v>
      </c>
      <c r="P152" s="1" t="s">
        <v>1088</v>
      </c>
      <c r="Q152" s="1" t="s">
        <v>565</v>
      </c>
      <c r="R152" s="1" t="s">
        <v>4</v>
      </c>
    </row>
    <row r="153" spans="1:18" x14ac:dyDescent="0.25">
      <c r="A153" s="1">
        <v>1532805</v>
      </c>
      <c r="B153" s="1">
        <v>577</v>
      </c>
      <c r="C153" s="1">
        <v>33</v>
      </c>
      <c r="D153" s="76">
        <v>41797</v>
      </c>
      <c r="E153" s="1">
        <v>52655</v>
      </c>
      <c r="F153" s="1">
        <v>36694</v>
      </c>
      <c r="G153" s="1" t="s">
        <v>592</v>
      </c>
      <c r="H153" s="1" t="s">
        <v>2247</v>
      </c>
      <c r="I153" s="3">
        <f t="shared" si="4"/>
        <v>519.30000000000007</v>
      </c>
      <c r="J153" s="3">
        <f t="shared" si="5"/>
        <v>1818.2770200000002</v>
      </c>
      <c r="K153" s="1">
        <v>3.5013999999999998</v>
      </c>
      <c r="L153" s="1" t="s">
        <v>1085</v>
      </c>
      <c r="M153" s="1" t="s">
        <v>1089</v>
      </c>
      <c r="N153" s="1" t="s">
        <v>1087</v>
      </c>
      <c r="O153" s="1">
        <v>0</v>
      </c>
      <c r="P153" s="1" t="s">
        <v>1088</v>
      </c>
      <c r="Q153" s="1" t="s">
        <v>565</v>
      </c>
      <c r="R153" s="1" t="s">
        <v>4</v>
      </c>
    </row>
    <row r="154" spans="1:18" x14ac:dyDescent="0.25">
      <c r="A154" s="1">
        <v>1531347</v>
      </c>
      <c r="B154" s="1">
        <v>162</v>
      </c>
      <c r="C154" s="1">
        <v>2</v>
      </c>
      <c r="D154" s="76">
        <v>41798</v>
      </c>
      <c r="E154" s="1">
        <v>52655</v>
      </c>
      <c r="F154" s="1">
        <v>38764</v>
      </c>
      <c r="G154" s="1" t="s">
        <v>591</v>
      </c>
      <c r="H154" s="1" t="s">
        <v>2247</v>
      </c>
      <c r="I154" s="3">
        <f t="shared" si="4"/>
        <v>145.80000000000001</v>
      </c>
      <c r="J154" s="3">
        <f t="shared" si="5"/>
        <v>510.50412</v>
      </c>
      <c r="K154" s="1">
        <v>3.5013999999999998</v>
      </c>
      <c r="L154" s="1" t="s">
        <v>1085</v>
      </c>
      <c r="M154" s="1" t="s">
        <v>1089</v>
      </c>
      <c r="N154" s="1" t="s">
        <v>1087</v>
      </c>
      <c r="O154" s="1">
        <v>0</v>
      </c>
      <c r="P154" s="1" t="s">
        <v>1088</v>
      </c>
      <c r="Q154" s="1" t="s">
        <v>565</v>
      </c>
      <c r="R154" s="1" t="s">
        <v>4</v>
      </c>
    </row>
    <row r="155" spans="1:18" x14ac:dyDescent="0.25">
      <c r="A155" s="1">
        <v>1533511</v>
      </c>
      <c r="B155" s="1">
        <v>423</v>
      </c>
      <c r="C155" s="1">
        <v>31</v>
      </c>
      <c r="D155" s="76">
        <v>41798</v>
      </c>
      <c r="E155" s="1">
        <v>52655</v>
      </c>
      <c r="F155" s="1">
        <v>30075</v>
      </c>
      <c r="G155" s="1" t="s">
        <v>592</v>
      </c>
      <c r="H155" s="1" t="s">
        <v>2247</v>
      </c>
      <c r="I155" s="3">
        <f t="shared" si="4"/>
        <v>380.7</v>
      </c>
      <c r="J155" s="3">
        <f t="shared" si="5"/>
        <v>1332.98298</v>
      </c>
      <c r="K155" s="1">
        <v>3.5013999999999998</v>
      </c>
      <c r="L155" s="1" t="s">
        <v>1085</v>
      </c>
      <c r="M155" s="1" t="s">
        <v>1089</v>
      </c>
      <c r="N155" s="1" t="s">
        <v>1087</v>
      </c>
      <c r="O155" s="1">
        <v>0</v>
      </c>
      <c r="P155" s="1" t="s">
        <v>1088</v>
      </c>
      <c r="Q155" s="1" t="s">
        <v>565</v>
      </c>
      <c r="R155" s="1" t="s">
        <v>4</v>
      </c>
    </row>
    <row r="156" spans="1:18" x14ac:dyDescent="0.25">
      <c r="A156" s="1">
        <v>1016267</v>
      </c>
      <c r="B156" s="1">
        <v>303</v>
      </c>
      <c r="C156" s="1">
        <v>45</v>
      </c>
      <c r="D156" s="76">
        <v>41798</v>
      </c>
      <c r="E156" s="1">
        <v>53002</v>
      </c>
      <c r="F156" s="1">
        <v>35575</v>
      </c>
      <c r="G156" s="1" t="s">
        <v>591</v>
      </c>
      <c r="H156" s="1" t="s">
        <v>2247</v>
      </c>
      <c r="I156" s="3">
        <f t="shared" si="4"/>
        <v>272.7</v>
      </c>
      <c r="J156" s="3">
        <f t="shared" si="5"/>
        <v>954.83177999999987</v>
      </c>
      <c r="K156" s="1">
        <v>3.5013999999999998</v>
      </c>
      <c r="L156" s="1" t="s">
        <v>1085</v>
      </c>
      <c r="M156" s="1" t="s">
        <v>1089</v>
      </c>
      <c r="N156" s="1" t="s">
        <v>1087</v>
      </c>
      <c r="O156" s="1" t="s">
        <v>1084</v>
      </c>
      <c r="P156" s="1">
        <v>0</v>
      </c>
      <c r="Q156" s="1" t="s">
        <v>565</v>
      </c>
      <c r="R156" s="1" t="s">
        <v>4</v>
      </c>
    </row>
    <row r="157" spans="1:18" x14ac:dyDescent="0.25">
      <c r="A157" s="1">
        <v>1533510</v>
      </c>
      <c r="B157" s="1">
        <v>436</v>
      </c>
      <c r="C157" s="1">
        <v>31</v>
      </c>
      <c r="D157" s="76">
        <v>41799</v>
      </c>
      <c r="E157" s="1">
        <v>52655</v>
      </c>
      <c r="F157" s="1">
        <v>30075</v>
      </c>
      <c r="G157" s="1" t="s">
        <v>592</v>
      </c>
      <c r="H157" s="1" t="s">
        <v>2247</v>
      </c>
      <c r="I157" s="3">
        <f t="shared" si="4"/>
        <v>392.40000000000003</v>
      </c>
      <c r="J157" s="3">
        <f t="shared" si="5"/>
        <v>1373.9493600000001</v>
      </c>
      <c r="K157" s="1">
        <v>3.5013999999999998</v>
      </c>
      <c r="L157" s="1" t="s">
        <v>1085</v>
      </c>
      <c r="M157" s="1" t="s">
        <v>1089</v>
      </c>
      <c r="N157" s="1" t="s">
        <v>1087</v>
      </c>
      <c r="O157" s="1">
        <v>0</v>
      </c>
      <c r="P157" s="1" t="s">
        <v>1088</v>
      </c>
      <c r="Q157" s="1" t="s">
        <v>565</v>
      </c>
      <c r="R157" s="1" t="s">
        <v>4</v>
      </c>
    </row>
    <row r="158" spans="1:18" x14ac:dyDescent="0.25">
      <c r="A158" s="1">
        <v>1533509</v>
      </c>
      <c r="B158" s="1">
        <v>424</v>
      </c>
      <c r="C158" s="1">
        <v>31</v>
      </c>
      <c r="D158" s="76">
        <v>41800</v>
      </c>
      <c r="E158" s="1">
        <v>52655</v>
      </c>
      <c r="F158" s="1">
        <v>30075</v>
      </c>
      <c r="G158" s="1" t="s">
        <v>592</v>
      </c>
      <c r="H158" s="1" t="s">
        <v>2247</v>
      </c>
      <c r="I158" s="3">
        <f t="shared" si="4"/>
        <v>381.6</v>
      </c>
      <c r="J158" s="3">
        <f t="shared" si="5"/>
        <v>1336.1342400000001</v>
      </c>
      <c r="K158" s="1">
        <v>3.5013999999999998</v>
      </c>
      <c r="L158" s="1" t="s">
        <v>1085</v>
      </c>
      <c r="M158" s="1" t="s">
        <v>1089</v>
      </c>
      <c r="N158" s="1" t="s">
        <v>1087</v>
      </c>
      <c r="O158" s="1">
        <v>0</v>
      </c>
      <c r="P158" s="1" t="s">
        <v>1088</v>
      </c>
      <c r="Q158" s="1" t="s">
        <v>565</v>
      </c>
      <c r="R158" s="1" t="s">
        <v>4</v>
      </c>
    </row>
    <row r="159" spans="1:18" x14ac:dyDescent="0.25">
      <c r="A159" s="1">
        <v>1533471</v>
      </c>
      <c r="B159" s="1">
        <v>915</v>
      </c>
      <c r="C159" s="1">
        <v>43</v>
      </c>
      <c r="D159" s="76">
        <v>41800</v>
      </c>
      <c r="E159" s="1">
        <v>53002</v>
      </c>
      <c r="F159" s="1">
        <v>31660</v>
      </c>
      <c r="G159" s="1" t="s">
        <v>592</v>
      </c>
      <c r="H159" s="1" t="s">
        <v>2247</v>
      </c>
      <c r="I159" s="3">
        <f t="shared" si="4"/>
        <v>823.5</v>
      </c>
      <c r="J159" s="3">
        <f t="shared" si="5"/>
        <v>2883.4029</v>
      </c>
      <c r="K159" s="1">
        <v>3.5013999999999998</v>
      </c>
      <c r="L159" s="1" t="s">
        <v>1085</v>
      </c>
      <c r="M159" s="1" t="s">
        <v>1089</v>
      </c>
      <c r="N159" s="1" t="s">
        <v>1087</v>
      </c>
      <c r="O159" s="1" t="s">
        <v>1084</v>
      </c>
      <c r="P159" s="1">
        <v>0</v>
      </c>
      <c r="Q159" s="1" t="s">
        <v>565</v>
      </c>
      <c r="R159" s="1" t="s">
        <v>4</v>
      </c>
    </row>
    <row r="160" spans="1:18" x14ac:dyDescent="0.25">
      <c r="A160" s="1">
        <v>1532807</v>
      </c>
      <c r="B160" s="1">
        <v>150</v>
      </c>
      <c r="C160" s="1">
        <v>2</v>
      </c>
      <c r="D160" s="76">
        <v>41800</v>
      </c>
      <c r="E160" s="1">
        <v>52655</v>
      </c>
      <c r="F160" s="1">
        <v>36772</v>
      </c>
      <c r="G160" s="1" t="s">
        <v>591</v>
      </c>
      <c r="H160" s="1" t="s">
        <v>2247</v>
      </c>
      <c r="I160" s="3">
        <f t="shared" si="4"/>
        <v>135</v>
      </c>
      <c r="J160" s="3">
        <f t="shared" si="5"/>
        <v>472.68899999999996</v>
      </c>
      <c r="K160" s="1">
        <v>3.5013999999999998</v>
      </c>
      <c r="L160" s="1" t="s">
        <v>1085</v>
      </c>
      <c r="M160" s="1" t="s">
        <v>1089</v>
      </c>
      <c r="N160" s="1" t="s">
        <v>1087</v>
      </c>
      <c r="O160" s="1">
        <v>0</v>
      </c>
      <c r="P160" s="1" t="s">
        <v>1088</v>
      </c>
      <c r="Q160" s="1" t="s">
        <v>565</v>
      </c>
      <c r="R160" s="1" t="s">
        <v>4</v>
      </c>
    </row>
    <row r="161" spans="1:18" x14ac:dyDescent="0.25">
      <c r="A161" s="1">
        <v>1533618</v>
      </c>
      <c r="B161" s="1">
        <v>526</v>
      </c>
      <c r="C161" s="1">
        <v>33</v>
      </c>
      <c r="D161" s="76">
        <v>41800</v>
      </c>
      <c r="E161" s="1">
        <v>53002</v>
      </c>
      <c r="F161" s="1">
        <v>31660</v>
      </c>
      <c r="G161" s="1" t="s">
        <v>592</v>
      </c>
      <c r="H161" s="1" t="s">
        <v>2247</v>
      </c>
      <c r="I161" s="3">
        <f t="shared" si="4"/>
        <v>473.40000000000003</v>
      </c>
      <c r="J161" s="3">
        <f t="shared" si="5"/>
        <v>1657.56276</v>
      </c>
      <c r="K161" s="1">
        <v>3.5013999999999998</v>
      </c>
      <c r="L161" s="1" t="s">
        <v>1085</v>
      </c>
      <c r="M161" s="1" t="s">
        <v>1089</v>
      </c>
      <c r="N161" s="1" t="s">
        <v>1087</v>
      </c>
      <c r="O161" s="1" t="s">
        <v>1084</v>
      </c>
      <c r="P161" s="1">
        <v>0</v>
      </c>
      <c r="Q161" s="1" t="s">
        <v>565</v>
      </c>
      <c r="R161" s="1" t="s">
        <v>4</v>
      </c>
    </row>
    <row r="162" spans="1:18" x14ac:dyDescent="0.25">
      <c r="A162" s="1">
        <v>1531348</v>
      </c>
      <c r="B162" s="1">
        <v>167</v>
      </c>
      <c r="C162" s="1">
        <v>42</v>
      </c>
      <c r="D162" s="76">
        <v>41800</v>
      </c>
      <c r="E162" s="1">
        <v>52655</v>
      </c>
      <c r="F162" s="1">
        <v>38621</v>
      </c>
      <c r="G162" s="1" t="s">
        <v>591</v>
      </c>
      <c r="H162" s="1" t="s">
        <v>2247</v>
      </c>
      <c r="I162" s="3">
        <f t="shared" si="4"/>
        <v>150.30000000000001</v>
      </c>
      <c r="J162" s="3">
        <f t="shared" si="5"/>
        <v>526.26042000000007</v>
      </c>
      <c r="K162" s="1">
        <v>3.5013999999999998</v>
      </c>
      <c r="L162" s="1" t="s">
        <v>1085</v>
      </c>
      <c r="M162" s="1" t="s">
        <v>1089</v>
      </c>
      <c r="N162" s="1" t="s">
        <v>1087</v>
      </c>
      <c r="O162" s="1">
        <v>0</v>
      </c>
      <c r="P162" s="1" t="s">
        <v>1088</v>
      </c>
      <c r="Q162" s="1" t="s">
        <v>565</v>
      </c>
      <c r="R162" s="1" t="s">
        <v>4</v>
      </c>
    </row>
    <row r="163" spans="1:18" x14ac:dyDescent="0.25">
      <c r="A163" s="1">
        <v>1533472</v>
      </c>
      <c r="B163" s="1">
        <v>915</v>
      </c>
      <c r="C163" s="1">
        <v>43</v>
      </c>
      <c r="D163" s="76">
        <v>41801</v>
      </c>
      <c r="E163" s="1">
        <v>53002</v>
      </c>
      <c r="F163" s="1">
        <v>31660</v>
      </c>
      <c r="G163" s="1" t="s">
        <v>592</v>
      </c>
      <c r="H163" s="1" t="s">
        <v>2247</v>
      </c>
      <c r="I163" s="3">
        <f t="shared" si="4"/>
        <v>823.5</v>
      </c>
      <c r="J163" s="3">
        <f t="shared" si="5"/>
        <v>2883.4029</v>
      </c>
      <c r="K163" s="1">
        <v>3.5013999999999998</v>
      </c>
      <c r="L163" s="1" t="s">
        <v>1085</v>
      </c>
      <c r="M163" s="1" t="s">
        <v>1089</v>
      </c>
      <c r="N163" s="1" t="s">
        <v>1087</v>
      </c>
      <c r="O163" s="1" t="s">
        <v>1084</v>
      </c>
      <c r="P163" s="1">
        <v>0</v>
      </c>
      <c r="Q163" s="1" t="s">
        <v>565</v>
      </c>
      <c r="R163" s="1" t="s">
        <v>4</v>
      </c>
    </row>
    <row r="164" spans="1:18" x14ac:dyDescent="0.25">
      <c r="A164" s="1">
        <v>1533412</v>
      </c>
      <c r="B164" s="1">
        <v>735</v>
      </c>
      <c r="C164" s="1">
        <v>37</v>
      </c>
      <c r="D164" s="76">
        <v>41801</v>
      </c>
      <c r="E164" s="1">
        <v>53002</v>
      </c>
      <c r="F164" s="1">
        <v>34335</v>
      </c>
      <c r="G164" s="1" t="s">
        <v>592</v>
      </c>
      <c r="H164" s="1" t="s">
        <v>2247</v>
      </c>
      <c r="I164" s="3">
        <f t="shared" si="4"/>
        <v>661.5</v>
      </c>
      <c r="J164" s="3">
        <f t="shared" si="5"/>
        <v>2316.1760999999997</v>
      </c>
      <c r="K164" s="1">
        <v>3.5013999999999998</v>
      </c>
      <c r="L164" s="1" t="s">
        <v>1085</v>
      </c>
      <c r="M164" s="1" t="s">
        <v>1089</v>
      </c>
      <c r="N164" s="1" t="s">
        <v>1087</v>
      </c>
      <c r="O164" s="1" t="s">
        <v>1084</v>
      </c>
      <c r="P164" s="1">
        <v>0</v>
      </c>
      <c r="Q164" s="1" t="s">
        <v>565</v>
      </c>
      <c r="R164" s="1" t="s">
        <v>4</v>
      </c>
    </row>
    <row r="165" spans="1:18" x14ac:dyDescent="0.25">
      <c r="A165" s="1">
        <v>1533819</v>
      </c>
      <c r="B165" s="1">
        <v>89</v>
      </c>
      <c r="C165" s="1">
        <v>8</v>
      </c>
      <c r="D165" s="76">
        <v>41801</v>
      </c>
      <c r="E165" s="1">
        <v>53002</v>
      </c>
      <c r="F165" s="1">
        <v>30185</v>
      </c>
      <c r="G165" s="1" t="s">
        <v>604</v>
      </c>
      <c r="H165" s="1" t="s">
        <v>2247</v>
      </c>
      <c r="I165" s="3">
        <f t="shared" si="4"/>
        <v>80.100000000000009</v>
      </c>
      <c r="J165" s="3">
        <f t="shared" si="5"/>
        <v>280.46214000000003</v>
      </c>
      <c r="K165" s="1">
        <v>3.5013999999999998</v>
      </c>
      <c r="L165" s="1" t="s">
        <v>1085</v>
      </c>
      <c r="M165" s="1" t="s">
        <v>1089</v>
      </c>
      <c r="N165" s="1" t="s">
        <v>1087</v>
      </c>
      <c r="O165" s="1" t="s">
        <v>1084</v>
      </c>
      <c r="P165" s="1">
        <v>0</v>
      </c>
      <c r="Q165" s="1" t="s">
        <v>565</v>
      </c>
      <c r="R165" s="1" t="s">
        <v>4</v>
      </c>
    </row>
    <row r="166" spans="1:18" x14ac:dyDescent="0.25">
      <c r="A166" s="1">
        <v>1016286</v>
      </c>
      <c r="B166" s="1">
        <v>909</v>
      </c>
      <c r="C166" s="1">
        <v>43</v>
      </c>
      <c r="D166" s="76">
        <v>41801</v>
      </c>
      <c r="E166" s="1">
        <v>53002</v>
      </c>
      <c r="F166" s="1">
        <v>31660</v>
      </c>
      <c r="G166" s="1" t="s">
        <v>592</v>
      </c>
      <c r="H166" s="1" t="s">
        <v>2247</v>
      </c>
      <c r="I166" s="3">
        <f t="shared" si="4"/>
        <v>818.1</v>
      </c>
      <c r="J166" s="3">
        <f t="shared" si="5"/>
        <v>2864.4953399999999</v>
      </c>
      <c r="K166" s="1">
        <v>3.5013999999999998</v>
      </c>
      <c r="L166" s="1" t="s">
        <v>1085</v>
      </c>
      <c r="M166" s="1" t="s">
        <v>1089</v>
      </c>
      <c r="N166" s="1" t="s">
        <v>1087</v>
      </c>
      <c r="O166" s="1" t="s">
        <v>1084</v>
      </c>
      <c r="P166" s="1">
        <v>0</v>
      </c>
      <c r="Q166" s="1" t="s">
        <v>565</v>
      </c>
      <c r="R166" s="1" t="s">
        <v>4</v>
      </c>
    </row>
    <row r="167" spans="1:18" x14ac:dyDescent="0.25">
      <c r="A167" s="1">
        <v>1533839</v>
      </c>
      <c r="B167" s="1">
        <v>371</v>
      </c>
      <c r="C167" s="1">
        <v>31</v>
      </c>
      <c r="D167" s="76">
        <v>41802</v>
      </c>
      <c r="E167" s="1">
        <v>53002</v>
      </c>
      <c r="F167" s="1">
        <v>34335</v>
      </c>
      <c r="G167" s="1" t="s">
        <v>592</v>
      </c>
      <c r="H167" s="1" t="s">
        <v>2247</v>
      </c>
      <c r="I167" s="3">
        <f t="shared" si="4"/>
        <v>333.90000000000003</v>
      </c>
      <c r="J167" s="3">
        <f t="shared" si="5"/>
        <v>1169.1174600000002</v>
      </c>
      <c r="K167" s="1">
        <v>3.5013999999999998</v>
      </c>
      <c r="L167" s="1" t="s">
        <v>1085</v>
      </c>
      <c r="M167" s="1" t="s">
        <v>1089</v>
      </c>
      <c r="N167" s="1" t="s">
        <v>1087</v>
      </c>
      <c r="O167" s="1" t="s">
        <v>1084</v>
      </c>
      <c r="P167" s="1">
        <v>0</v>
      </c>
      <c r="Q167" s="1" t="s">
        <v>565</v>
      </c>
      <c r="R167" s="1" t="s">
        <v>4</v>
      </c>
    </row>
    <row r="168" spans="1:18" x14ac:dyDescent="0.25">
      <c r="A168" s="1">
        <v>1533848</v>
      </c>
      <c r="B168" s="1">
        <v>178</v>
      </c>
      <c r="C168" s="1">
        <v>2</v>
      </c>
      <c r="D168" s="76">
        <v>41802</v>
      </c>
      <c r="E168" s="1">
        <v>53002</v>
      </c>
      <c r="F168" s="1">
        <v>36201</v>
      </c>
      <c r="G168" s="1" t="s">
        <v>604</v>
      </c>
      <c r="H168" s="1" t="s">
        <v>2247</v>
      </c>
      <c r="I168" s="3">
        <f t="shared" si="4"/>
        <v>160.20000000000002</v>
      </c>
      <c r="J168" s="3">
        <f t="shared" si="5"/>
        <v>560.92428000000007</v>
      </c>
      <c r="K168" s="1">
        <v>3.5013999999999998</v>
      </c>
      <c r="L168" s="1" t="s">
        <v>1085</v>
      </c>
      <c r="M168" s="1" t="s">
        <v>1089</v>
      </c>
      <c r="N168" s="1" t="s">
        <v>1087</v>
      </c>
      <c r="O168" s="1" t="s">
        <v>1084</v>
      </c>
      <c r="P168" s="1">
        <v>0</v>
      </c>
      <c r="Q168" s="1" t="s">
        <v>565</v>
      </c>
      <c r="R168" s="1" t="s">
        <v>4</v>
      </c>
    </row>
    <row r="169" spans="1:18" x14ac:dyDescent="0.25">
      <c r="A169" s="1">
        <v>1533843</v>
      </c>
      <c r="B169" s="1">
        <v>313</v>
      </c>
      <c r="C169" s="1">
        <v>31</v>
      </c>
      <c r="D169" s="76">
        <v>41803</v>
      </c>
      <c r="E169" s="1">
        <v>53002</v>
      </c>
      <c r="F169" s="1">
        <v>30259</v>
      </c>
      <c r="G169" s="1" t="s">
        <v>591</v>
      </c>
      <c r="H169" s="1" t="s">
        <v>2247</v>
      </c>
      <c r="I169" s="3">
        <f t="shared" si="4"/>
        <v>281.7</v>
      </c>
      <c r="J169" s="3">
        <f t="shared" si="5"/>
        <v>986.34437999999989</v>
      </c>
      <c r="K169" s="1">
        <v>3.5013999999999998</v>
      </c>
      <c r="L169" s="1" t="s">
        <v>1085</v>
      </c>
      <c r="M169" s="1" t="s">
        <v>1089</v>
      </c>
      <c r="N169" s="1" t="s">
        <v>1087</v>
      </c>
      <c r="O169" s="1" t="s">
        <v>1084</v>
      </c>
      <c r="P169" s="1">
        <v>0</v>
      </c>
      <c r="Q169" s="1" t="s">
        <v>565</v>
      </c>
      <c r="R169" s="1" t="s">
        <v>4</v>
      </c>
    </row>
    <row r="170" spans="1:18" x14ac:dyDescent="0.25">
      <c r="A170" s="1">
        <v>1533845</v>
      </c>
      <c r="B170" s="1">
        <v>314</v>
      </c>
      <c r="C170" s="1">
        <v>32</v>
      </c>
      <c r="D170" s="76">
        <v>41803</v>
      </c>
      <c r="E170" s="1">
        <v>53002</v>
      </c>
      <c r="F170" s="1">
        <v>36162</v>
      </c>
      <c r="G170" s="1" t="s">
        <v>591</v>
      </c>
      <c r="H170" s="1" t="s">
        <v>2247</v>
      </c>
      <c r="I170" s="3">
        <f t="shared" si="4"/>
        <v>282.60000000000002</v>
      </c>
      <c r="J170" s="3">
        <f t="shared" si="5"/>
        <v>989.49563999999998</v>
      </c>
      <c r="K170" s="1">
        <v>3.5013999999999998</v>
      </c>
      <c r="L170" s="1" t="s">
        <v>1085</v>
      </c>
      <c r="M170" s="1" t="s">
        <v>1089</v>
      </c>
      <c r="N170" s="1" t="s">
        <v>1087</v>
      </c>
      <c r="O170" s="1" t="s">
        <v>1084</v>
      </c>
      <c r="P170" s="1">
        <v>0</v>
      </c>
      <c r="Q170" s="1" t="s">
        <v>565</v>
      </c>
      <c r="R170" s="1" t="s">
        <v>4</v>
      </c>
    </row>
    <row r="171" spans="1:18" x14ac:dyDescent="0.25">
      <c r="A171" s="1">
        <v>1016406</v>
      </c>
      <c r="B171" s="1">
        <v>90</v>
      </c>
      <c r="C171" s="1">
        <v>8</v>
      </c>
      <c r="D171" s="76">
        <v>41803</v>
      </c>
      <c r="E171" s="1">
        <v>53002</v>
      </c>
      <c r="F171" s="1">
        <v>36201</v>
      </c>
      <c r="G171" s="1" t="s">
        <v>604</v>
      </c>
      <c r="H171" s="1" t="s">
        <v>2247</v>
      </c>
      <c r="I171" s="3">
        <f t="shared" si="4"/>
        <v>81</v>
      </c>
      <c r="J171" s="3">
        <f t="shared" si="5"/>
        <v>283.61340000000001</v>
      </c>
      <c r="K171" s="1">
        <v>3.5013999999999998</v>
      </c>
      <c r="L171" s="1" t="s">
        <v>1085</v>
      </c>
      <c r="M171" s="1" t="s">
        <v>1089</v>
      </c>
      <c r="N171" s="1" t="s">
        <v>1087</v>
      </c>
      <c r="O171" s="1" t="s">
        <v>1084</v>
      </c>
      <c r="P171" s="1">
        <v>0</v>
      </c>
      <c r="Q171" s="1" t="s">
        <v>565</v>
      </c>
      <c r="R171" s="1" t="s">
        <v>4</v>
      </c>
    </row>
    <row r="172" spans="1:18" x14ac:dyDescent="0.25">
      <c r="A172" s="1">
        <v>1533846</v>
      </c>
      <c r="B172" s="1">
        <v>317</v>
      </c>
      <c r="C172" s="1">
        <v>32</v>
      </c>
      <c r="D172" s="76">
        <v>41804</v>
      </c>
      <c r="E172" s="1">
        <v>53002</v>
      </c>
      <c r="F172" s="1">
        <v>36162</v>
      </c>
      <c r="G172" s="1" t="s">
        <v>591</v>
      </c>
      <c r="H172" s="1" t="s">
        <v>2247</v>
      </c>
      <c r="I172" s="3">
        <f t="shared" si="4"/>
        <v>285.3</v>
      </c>
      <c r="J172" s="3">
        <f t="shared" si="5"/>
        <v>998.94942000000003</v>
      </c>
      <c r="K172" s="1">
        <v>3.5013999999999998</v>
      </c>
      <c r="L172" s="1" t="s">
        <v>1085</v>
      </c>
      <c r="M172" s="1" t="s">
        <v>1089</v>
      </c>
      <c r="N172" s="1" t="s">
        <v>1087</v>
      </c>
      <c r="O172" s="1" t="s">
        <v>1084</v>
      </c>
      <c r="P172" s="1">
        <v>0</v>
      </c>
      <c r="Q172" s="1" t="s">
        <v>565</v>
      </c>
      <c r="R172" s="1" t="s">
        <v>4</v>
      </c>
    </row>
    <row r="173" spans="1:18" x14ac:dyDescent="0.25">
      <c r="A173" s="1">
        <v>1533844</v>
      </c>
      <c r="B173" s="1">
        <v>316</v>
      </c>
      <c r="C173" s="1">
        <v>31</v>
      </c>
      <c r="D173" s="76">
        <v>41804</v>
      </c>
      <c r="E173" s="1">
        <v>53002</v>
      </c>
      <c r="F173" s="1">
        <v>30259</v>
      </c>
      <c r="G173" s="1" t="s">
        <v>591</v>
      </c>
      <c r="H173" s="1" t="s">
        <v>2247</v>
      </c>
      <c r="I173" s="3">
        <f t="shared" si="4"/>
        <v>284.40000000000003</v>
      </c>
      <c r="J173" s="3">
        <f t="shared" si="5"/>
        <v>995.79816000000005</v>
      </c>
      <c r="K173" s="1">
        <v>3.5013999999999998</v>
      </c>
      <c r="L173" s="1" t="s">
        <v>1085</v>
      </c>
      <c r="M173" s="1" t="s">
        <v>1089</v>
      </c>
      <c r="N173" s="1" t="s">
        <v>1087</v>
      </c>
      <c r="O173" s="1" t="s">
        <v>1084</v>
      </c>
      <c r="P173" s="1">
        <v>0</v>
      </c>
      <c r="Q173" s="1" t="s">
        <v>565</v>
      </c>
      <c r="R173" s="1" t="s">
        <v>4</v>
      </c>
    </row>
    <row r="174" spans="1:18" x14ac:dyDescent="0.25">
      <c r="A174" s="1">
        <v>1016424</v>
      </c>
      <c r="B174" s="1">
        <v>260</v>
      </c>
      <c r="C174" s="1">
        <v>32</v>
      </c>
      <c r="D174" s="76">
        <v>41804</v>
      </c>
      <c r="E174" s="1">
        <v>53002</v>
      </c>
      <c r="F174" s="1">
        <v>36183</v>
      </c>
      <c r="G174" s="1" t="s">
        <v>603</v>
      </c>
      <c r="H174" s="1" t="s">
        <v>2247</v>
      </c>
      <c r="I174" s="3">
        <f t="shared" si="4"/>
        <v>234</v>
      </c>
      <c r="J174" s="3">
        <f t="shared" si="5"/>
        <v>819.32759999999996</v>
      </c>
      <c r="K174" s="1">
        <v>3.5013999999999998</v>
      </c>
      <c r="L174" s="1" t="s">
        <v>1085</v>
      </c>
      <c r="M174" s="1" t="s">
        <v>1089</v>
      </c>
      <c r="N174" s="1" t="s">
        <v>1087</v>
      </c>
      <c r="O174" s="1" t="s">
        <v>1084</v>
      </c>
      <c r="P174" s="1">
        <v>0</v>
      </c>
      <c r="Q174" s="1" t="s">
        <v>565</v>
      </c>
      <c r="R174" s="1" t="s">
        <v>4</v>
      </c>
    </row>
    <row r="175" spans="1:18" x14ac:dyDescent="0.25">
      <c r="A175" s="1">
        <v>1016409</v>
      </c>
      <c r="B175" s="1">
        <v>199</v>
      </c>
      <c r="C175" s="1">
        <v>44</v>
      </c>
      <c r="D175" s="76">
        <v>41805</v>
      </c>
      <c r="E175" s="1">
        <v>52655</v>
      </c>
      <c r="F175" s="1">
        <v>32670</v>
      </c>
      <c r="G175" s="1" t="s">
        <v>592</v>
      </c>
      <c r="H175" s="1" t="s">
        <v>2247</v>
      </c>
      <c r="I175" s="3">
        <f t="shared" si="4"/>
        <v>179.1</v>
      </c>
      <c r="J175" s="3">
        <f t="shared" si="5"/>
        <v>627.10073999999997</v>
      </c>
      <c r="K175" s="1">
        <v>3.5013999999999998</v>
      </c>
      <c r="L175" s="1" t="s">
        <v>1085</v>
      </c>
      <c r="M175" s="1" t="s">
        <v>1089</v>
      </c>
      <c r="N175" s="1" t="s">
        <v>1087</v>
      </c>
      <c r="O175" s="1">
        <v>0</v>
      </c>
      <c r="P175" s="1" t="s">
        <v>1088</v>
      </c>
      <c r="Q175" s="1" t="s">
        <v>565</v>
      </c>
      <c r="R175" s="1" t="s">
        <v>4</v>
      </c>
    </row>
    <row r="176" spans="1:18" x14ac:dyDescent="0.25">
      <c r="A176" s="1">
        <v>1533840</v>
      </c>
      <c r="B176" s="1">
        <v>548</v>
      </c>
      <c r="C176" s="1">
        <v>33</v>
      </c>
      <c r="D176" s="76">
        <v>41805</v>
      </c>
      <c r="E176" s="1">
        <v>53002</v>
      </c>
      <c r="F176" s="1">
        <v>36159</v>
      </c>
      <c r="G176" s="1" t="s">
        <v>591</v>
      </c>
      <c r="H176" s="1" t="s">
        <v>2247</v>
      </c>
      <c r="I176" s="3">
        <f t="shared" si="4"/>
        <v>493.2</v>
      </c>
      <c r="J176" s="3">
        <f t="shared" si="5"/>
        <v>1726.8904799999998</v>
      </c>
      <c r="K176" s="1">
        <v>3.5013999999999998</v>
      </c>
      <c r="L176" s="1" t="s">
        <v>1085</v>
      </c>
      <c r="M176" s="1" t="s">
        <v>1089</v>
      </c>
      <c r="N176" s="1" t="s">
        <v>1087</v>
      </c>
      <c r="O176" s="1" t="s">
        <v>1084</v>
      </c>
      <c r="P176" s="1">
        <v>0</v>
      </c>
      <c r="Q176" s="1" t="s">
        <v>565</v>
      </c>
      <c r="R176" s="1" t="s">
        <v>4</v>
      </c>
    </row>
    <row r="177" spans="1:18" x14ac:dyDescent="0.25">
      <c r="A177" s="1">
        <v>1016410</v>
      </c>
      <c r="B177" s="1">
        <v>196</v>
      </c>
      <c r="C177" s="1">
        <v>40</v>
      </c>
      <c r="D177" s="76">
        <v>41805</v>
      </c>
      <c r="E177" s="1">
        <v>52655</v>
      </c>
      <c r="F177" s="1">
        <v>32672</v>
      </c>
      <c r="G177" s="1" t="s">
        <v>595</v>
      </c>
      <c r="H177" s="1" t="s">
        <v>2248</v>
      </c>
      <c r="I177" s="3">
        <f t="shared" si="4"/>
        <v>176.4</v>
      </c>
      <c r="J177" s="3">
        <f t="shared" si="5"/>
        <v>617.64696000000004</v>
      </c>
      <c r="K177" s="1">
        <v>3.5013999999999998</v>
      </c>
      <c r="L177" s="1" t="s">
        <v>1085</v>
      </c>
      <c r="M177" s="1" t="s">
        <v>1089</v>
      </c>
      <c r="N177" s="1" t="s">
        <v>1087</v>
      </c>
      <c r="O177" s="1">
        <v>0</v>
      </c>
      <c r="P177" s="1" t="s">
        <v>1088</v>
      </c>
      <c r="Q177" s="1" t="s">
        <v>565</v>
      </c>
      <c r="R177" s="1" t="s">
        <v>4</v>
      </c>
    </row>
    <row r="178" spans="1:18" x14ac:dyDescent="0.25">
      <c r="A178" s="1">
        <v>1533841</v>
      </c>
      <c r="B178" s="1">
        <v>547</v>
      </c>
      <c r="C178" s="1">
        <v>33</v>
      </c>
      <c r="D178" s="76">
        <v>41805</v>
      </c>
      <c r="E178" s="1">
        <v>53002</v>
      </c>
      <c r="F178" s="1">
        <v>36159</v>
      </c>
      <c r="G178" s="1" t="s">
        <v>591</v>
      </c>
      <c r="H178" s="1" t="s">
        <v>2247</v>
      </c>
      <c r="I178" s="3">
        <f t="shared" si="4"/>
        <v>492.3</v>
      </c>
      <c r="J178" s="3">
        <f t="shared" si="5"/>
        <v>1723.7392199999999</v>
      </c>
      <c r="K178" s="1">
        <v>3.5013999999999998</v>
      </c>
      <c r="L178" s="1" t="s">
        <v>1085</v>
      </c>
      <c r="M178" s="1" t="s">
        <v>1089</v>
      </c>
      <c r="N178" s="1" t="s">
        <v>1087</v>
      </c>
      <c r="O178" s="1" t="s">
        <v>1084</v>
      </c>
      <c r="P178" s="1">
        <v>0</v>
      </c>
      <c r="Q178" s="1" t="s">
        <v>565</v>
      </c>
      <c r="R178" s="1" t="s">
        <v>4</v>
      </c>
    </row>
    <row r="179" spans="1:18" x14ac:dyDescent="0.25">
      <c r="A179" s="1">
        <v>1533842</v>
      </c>
      <c r="B179" s="1">
        <v>200</v>
      </c>
      <c r="C179" s="1">
        <v>44</v>
      </c>
      <c r="D179" s="76">
        <v>41805</v>
      </c>
      <c r="E179" s="1">
        <v>53002</v>
      </c>
      <c r="F179" s="1">
        <v>36159</v>
      </c>
      <c r="G179" s="1" t="s">
        <v>591</v>
      </c>
      <c r="H179" s="1" t="s">
        <v>2247</v>
      </c>
      <c r="I179" s="3">
        <f t="shared" si="4"/>
        <v>180</v>
      </c>
      <c r="J179" s="3">
        <f t="shared" si="5"/>
        <v>630.25199999999995</v>
      </c>
      <c r="K179" s="1">
        <v>3.5013999999999998</v>
      </c>
      <c r="L179" s="1" t="s">
        <v>1085</v>
      </c>
      <c r="M179" s="1" t="s">
        <v>1089</v>
      </c>
      <c r="N179" s="1" t="s">
        <v>1087</v>
      </c>
      <c r="O179" s="1" t="s">
        <v>1084</v>
      </c>
      <c r="P179" s="1">
        <v>0</v>
      </c>
      <c r="Q179" s="1" t="s">
        <v>565</v>
      </c>
      <c r="R179" s="1" t="s">
        <v>4</v>
      </c>
    </row>
    <row r="180" spans="1:18" x14ac:dyDescent="0.25">
      <c r="A180" s="1">
        <v>1534385</v>
      </c>
      <c r="B180" s="1">
        <v>97</v>
      </c>
      <c r="C180" s="1">
        <v>8</v>
      </c>
      <c r="D180" s="76">
        <v>41806</v>
      </c>
      <c r="E180" s="1">
        <v>52655</v>
      </c>
      <c r="F180" s="1">
        <v>36696</v>
      </c>
      <c r="G180" s="1" t="s">
        <v>604</v>
      </c>
      <c r="H180" s="1" t="s">
        <v>2247</v>
      </c>
      <c r="I180" s="3">
        <f t="shared" si="4"/>
        <v>87.3</v>
      </c>
      <c r="J180" s="3">
        <f t="shared" si="5"/>
        <v>305.67221999999998</v>
      </c>
      <c r="K180" s="1">
        <v>3.5013999999999998</v>
      </c>
      <c r="L180" s="1" t="s">
        <v>1085</v>
      </c>
      <c r="M180" s="1" t="s">
        <v>1089</v>
      </c>
      <c r="N180" s="1" t="s">
        <v>1087</v>
      </c>
      <c r="O180" s="1">
        <v>0</v>
      </c>
      <c r="P180" s="1" t="s">
        <v>1088</v>
      </c>
      <c r="Q180" s="1" t="s">
        <v>565</v>
      </c>
      <c r="R180" s="1" t="s">
        <v>4</v>
      </c>
    </row>
    <row r="181" spans="1:18" x14ac:dyDescent="0.25">
      <c r="A181" s="1">
        <v>1534086</v>
      </c>
      <c r="B181" s="1">
        <v>116</v>
      </c>
      <c r="C181" s="1">
        <v>39</v>
      </c>
      <c r="D181" s="76">
        <v>41806</v>
      </c>
      <c r="E181" s="1">
        <v>52655</v>
      </c>
      <c r="F181" s="1">
        <v>30075</v>
      </c>
      <c r="G181" s="1" t="s">
        <v>592</v>
      </c>
      <c r="H181" s="1" t="s">
        <v>2247</v>
      </c>
      <c r="I181" s="3">
        <f t="shared" si="4"/>
        <v>104.4</v>
      </c>
      <c r="J181" s="3">
        <f t="shared" si="5"/>
        <v>365.54615999999999</v>
      </c>
      <c r="K181" s="1">
        <v>3.5013999999999998</v>
      </c>
      <c r="L181" s="1" t="s">
        <v>1085</v>
      </c>
      <c r="M181" s="1" t="s">
        <v>1089</v>
      </c>
      <c r="N181" s="1" t="s">
        <v>1087</v>
      </c>
      <c r="O181" s="1">
        <v>0</v>
      </c>
      <c r="P181" s="1" t="s">
        <v>1088</v>
      </c>
      <c r="Q181" s="1" t="s">
        <v>565</v>
      </c>
      <c r="R181" s="1" t="s">
        <v>4</v>
      </c>
    </row>
    <row r="182" spans="1:18" x14ac:dyDescent="0.25">
      <c r="A182" s="1">
        <v>1534112</v>
      </c>
      <c r="B182" s="1">
        <v>284</v>
      </c>
      <c r="C182" s="1">
        <v>46</v>
      </c>
      <c r="D182" s="76">
        <v>41806</v>
      </c>
      <c r="E182" s="1">
        <v>53002</v>
      </c>
      <c r="F182" s="1">
        <v>32735</v>
      </c>
      <c r="G182" s="1" t="s">
        <v>604</v>
      </c>
      <c r="H182" s="1" t="s">
        <v>2247</v>
      </c>
      <c r="I182" s="3">
        <f t="shared" si="4"/>
        <v>255.6</v>
      </c>
      <c r="J182" s="3">
        <f t="shared" si="5"/>
        <v>894.95783999999992</v>
      </c>
      <c r="K182" s="1">
        <v>3.5013999999999998</v>
      </c>
      <c r="L182" s="1" t="s">
        <v>1085</v>
      </c>
      <c r="M182" s="1" t="s">
        <v>1089</v>
      </c>
      <c r="N182" s="1" t="s">
        <v>1087</v>
      </c>
      <c r="O182" s="1" t="s">
        <v>1084</v>
      </c>
      <c r="P182" s="1">
        <v>0</v>
      </c>
      <c r="Q182" s="1" t="s">
        <v>565</v>
      </c>
      <c r="R182" s="1" t="s">
        <v>4</v>
      </c>
    </row>
    <row r="183" spans="1:18" x14ac:dyDescent="0.25">
      <c r="A183" s="1">
        <v>1534128</v>
      </c>
      <c r="B183" s="1">
        <v>268</v>
      </c>
      <c r="C183" s="1">
        <v>31</v>
      </c>
      <c r="D183" s="76">
        <v>41807</v>
      </c>
      <c r="E183" s="1">
        <v>52655</v>
      </c>
      <c r="F183" s="1">
        <v>36158</v>
      </c>
      <c r="G183" s="1" t="s">
        <v>591</v>
      </c>
      <c r="H183" s="1" t="s">
        <v>2247</v>
      </c>
      <c r="I183" s="3">
        <f t="shared" si="4"/>
        <v>241.20000000000002</v>
      </c>
      <c r="J183" s="3">
        <f t="shared" si="5"/>
        <v>844.53768000000002</v>
      </c>
      <c r="K183" s="1">
        <v>3.5013999999999998</v>
      </c>
      <c r="L183" s="1" t="s">
        <v>1085</v>
      </c>
      <c r="M183" s="1" t="s">
        <v>1089</v>
      </c>
      <c r="N183" s="1" t="s">
        <v>1087</v>
      </c>
      <c r="O183" s="1">
        <v>0</v>
      </c>
      <c r="P183" s="1" t="s">
        <v>1088</v>
      </c>
      <c r="Q183" s="1" t="s">
        <v>565</v>
      </c>
      <c r="R183" s="1" t="s">
        <v>4</v>
      </c>
    </row>
    <row r="184" spans="1:18" x14ac:dyDescent="0.25">
      <c r="A184" s="1">
        <v>1534111</v>
      </c>
      <c r="B184" s="1">
        <v>213</v>
      </c>
      <c r="C184" s="1">
        <v>41</v>
      </c>
      <c r="D184" s="76">
        <v>41807</v>
      </c>
      <c r="E184" s="1">
        <v>53002</v>
      </c>
      <c r="F184" s="1">
        <v>32735</v>
      </c>
      <c r="G184" s="1" t="s">
        <v>604</v>
      </c>
      <c r="H184" s="1" t="s">
        <v>2247</v>
      </c>
      <c r="I184" s="3">
        <f t="shared" si="4"/>
        <v>191.70000000000002</v>
      </c>
      <c r="J184" s="3">
        <f t="shared" si="5"/>
        <v>671.21838000000002</v>
      </c>
      <c r="K184" s="1">
        <v>3.5013999999999998</v>
      </c>
      <c r="L184" s="1" t="s">
        <v>1085</v>
      </c>
      <c r="M184" s="1" t="s">
        <v>1089</v>
      </c>
      <c r="N184" s="1" t="s">
        <v>1087</v>
      </c>
      <c r="O184" s="1" t="s">
        <v>1084</v>
      </c>
      <c r="P184" s="1">
        <v>0</v>
      </c>
      <c r="Q184" s="1" t="s">
        <v>565</v>
      </c>
      <c r="R184" s="1" t="s">
        <v>4</v>
      </c>
    </row>
    <row r="185" spans="1:18" x14ac:dyDescent="0.25">
      <c r="A185" s="1">
        <v>1535237</v>
      </c>
      <c r="B185" s="1">
        <v>355</v>
      </c>
      <c r="C185" s="1">
        <v>12</v>
      </c>
      <c r="D185" s="76">
        <v>41810</v>
      </c>
      <c r="E185" s="1">
        <v>53002</v>
      </c>
      <c r="F185" s="1">
        <v>30047</v>
      </c>
      <c r="G185" s="1" t="s">
        <v>604</v>
      </c>
      <c r="H185" s="1" t="s">
        <v>2247</v>
      </c>
      <c r="I185" s="3">
        <f t="shared" si="4"/>
        <v>319.5</v>
      </c>
      <c r="J185" s="3">
        <f t="shared" si="5"/>
        <v>1118.6973</v>
      </c>
      <c r="K185" s="1">
        <v>3.5013999999999998</v>
      </c>
      <c r="L185" s="1" t="s">
        <v>1085</v>
      </c>
      <c r="M185" s="1" t="s">
        <v>1089</v>
      </c>
      <c r="N185" s="1" t="s">
        <v>1087</v>
      </c>
      <c r="O185" s="1" t="s">
        <v>1084</v>
      </c>
      <c r="P185" s="1">
        <v>0</v>
      </c>
      <c r="Q185" s="1" t="s">
        <v>565</v>
      </c>
      <c r="R185" s="1" t="s">
        <v>4</v>
      </c>
    </row>
    <row r="186" spans="1:18" x14ac:dyDescent="0.25">
      <c r="A186" s="1">
        <v>1528405</v>
      </c>
      <c r="B186" s="1">
        <v>63</v>
      </c>
      <c r="C186" s="1">
        <v>8</v>
      </c>
      <c r="D186" s="76">
        <v>41810</v>
      </c>
      <c r="E186" s="1">
        <v>53002</v>
      </c>
      <c r="F186" s="1">
        <v>31660</v>
      </c>
      <c r="G186" s="1" t="s">
        <v>592</v>
      </c>
      <c r="H186" s="1" t="s">
        <v>2247</v>
      </c>
      <c r="I186" s="3">
        <f t="shared" si="4"/>
        <v>56.7</v>
      </c>
      <c r="J186" s="3">
        <f t="shared" si="5"/>
        <v>198.52938</v>
      </c>
      <c r="K186" s="1">
        <v>3.5013999999999998</v>
      </c>
      <c r="L186" s="1" t="s">
        <v>1085</v>
      </c>
      <c r="M186" s="1" t="s">
        <v>1089</v>
      </c>
      <c r="N186" s="1" t="s">
        <v>1087</v>
      </c>
      <c r="O186" s="1" t="s">
        <v>1084</v>
      </c>
      <c r="P186" s="1">
        <v>0</v>
      </c>
      <c r="Q186" s="1" t="s">
        <v>565</v>
      </c>
      <c r="R186" s="1" t="s">
        <v>4</v>
      </c>
    </row>
    <row r="187" spans="1:18" x14ac:dyDescent="0.25">
      <c r="A187" s="1">
        <v>1535238</v>
      </c>
      <c r="B187" s="1">
        <v>355</v>
      </c>
      <c r="C187" s="1">
        <v>12</v>
      </c>
      <c r="D187" s="76">
        <v>41811</v>
      </c>
      <c r="E187" s="1">
        <v>53002</v>
      </c>
      <c r="F187" s="1">
        <v>30047</v>
      </c>
      <c r="G187" s="1" t="s">
        <v>604</v>
      </c>
      <c r="H187" s="1" t="s">
        <v>2247</v>
      </c>
      <c r="I187" s="3">
        <f t="shared" si="4"/>
        <v>319.5</v>
      </c>
      <c r="J187" s="3">
        <f t="shared" si="5"/>
        <v>1118.6973</v>
      </c>
      <c r="K187" s="1">
        <v>3.5013999999999998</v>
      </c>
      <c r="L187" s="1" t="s">
        <v>1085</v>
      </c>
      <c r="M187" s="1" t="s">
        <v>1089</v>
      </c>
      <c r="N187" s="1" t="s">
        <v>1087</v>
      </c>
      <c r="O187" s="1" t="s">
        <v>1084</v>
      </c>
      <c r="P187" s="1">
        <v>0</v>
      </c>
      <c r="Q187" s="1" t="s">
        <v>565</v>
      </c>
      <c r="R187" s="1" t="s">
        <v>4</v>
      </c>
    </row>
    <row r="188" spans="1:18" x14ac:dyDescent="0.25">
      <c r="A188" s="1">
        <v>1535239</v>
      </c>
      <c r="B188" s="1">
        <v>360</v>
      </c>
      <c r="C188" s="1">
        <v>12</v>
      </c>
      <c r="D188" s="76">
        <v>41811</v>
      </c>
      <c r="E188" s="1">
        <v>53002</v>
      </c>
      <c r="F188" s="1">
        <v>30047</v>
      </c>
      <c r="G188" s="1" t="s">
        <v>604</v>
      </c>
      <c r="H188" s="1" t="s">
        <v>2247</v>
      </c>
      <c r="I188" s="3">
        <f t="shared" si="4"/>
        <v>324</v>
      </c>
      <c r="J188" s="3">
        <f t="shared" si="5"/>
        <v>1134.4536000000001</v>
      </c>
      <c r="K188" s="1">
        <v>3.5013999999999998</v>
      </c>
      <c r="L188" s="1" t="s">
        <v>1085</v>
      </c>
      <c r="M188" s="1" t="s">
        <v>1089</v>
      </c>
      <c r="N188" s="1" t="s">
        <v>1087</v>
      </c>
      <c r="O188" s="1" t="s">
        <v>1084</v>
      </c>
      <c r="P188" s="1">
        <v>0</v>
      </c>
      <c r="Q188" s="1" t="s">
        <v>565</v>
      </c>
      <c r="R188" s="1" t="s">
        <v>4</v>
      </c>
    </row>
    <row r="189" spans="1:18" x14ac:dyDescent="0.25">
      <c r="A189" s="1">
        <v>1535240</v>
      </c>
      <c r="B189" s="1">
        <v>362</v>
      </c>
      <c r="C189" s="1">
        <v>12</v>
      </c>
      <c r="D189" s="76">
        <v>41812</v>
      </c>
      <c r="E189" s="1">
        <v>53002</v>
      </c>
      <c r="F189" s="1">
        <v>30047</v>
      </c>
      <c r="G189" s="1" t="s">
        <v>604</v>
      </c>
      <c r="H189" s="1" t="s">
        <v>2247</v>
      </c>
      <c r="I189" s="3">
        <f t="shared" si="4"/>
        <v>325.8</v>
      </c>
      <c r="J189" s="3">
        <f t="shared" si="5"/>
        <v>1140.75612</v>
      </c>
      <c r="K189" s="1">
        <v>3.5013999999999998</v>
      </c>
      <c r="L189" s="1" t="s">
        <v>1085</v>
      </c>
      <c r="M189" s="1" t="s">
        <v>1089</v>
      </c>
      <c r="N189" s="1" t="s">
        <v>1087</v>
      </c>
      <c r="O189" s="1" t="s">
        <v>1084</v>
      </c>
      <c r="P189" s="1">
        <v>0</v>
      </c>
      <c r="Q189" s="1" t="s">
        <v>565</v>
      </c>
      <c r="R189" s="1" t="s">
        <v>4</v>
      </c>
    </row>
    <row r="190" spans="1:18" x14ac:dyDescent="0.25">
      <c r="A190" s="1">
        <v>1535827</v>
      </c>
      <c r="B190" s="1">
        <v>349</v>
      </c>
      <c r="C190" s="1">
        <v>11</v>
      </c>
      <c r="D190" s="76">
        <v>41812</v>
      </c>
      <c r="E190" s="1">
        <v>53002</v>
      </c>
      <c r="F190" s="1">
        <v>36201</v>
      </c>
      <c r="G190" s="1" t="s">
        <v>604</v>
      </c>
      <c r="H190" s="1" t="s">
        <v>2247</v>
      </c>
      <c r="I190" s="3">
        <f t="shared" si="4"/>
        <v>314.10000000000002</v>
      </c>
      <c r="J190" s="3">
        <f t="shared" si="5"/>
        <v>1099.7897399999999</v>
      </c>
      <c r="K190" s="1">
        <v>3.5013999999999998</v>
      </c>
      <c r="L190" s="1" t="s">
        <v>1085</v>
      </c>
      <c r="M190" s="1" t="s">
        <v>1089</v>
      </c>
      <c r="N190" s="1" t="s">
        <v>1087</v>
      </c>
      <c r="O190" s="1" t="s">
        <v>1084</v>
      </c>
      <c r="P190" s="1">
        <v>0</v>
      </c>
      <c r="Q190" s="1" t="s">
        <v>565</v>
      </c>
      <c r="R190" s="1" t="s">
        <v>4</v>
      </c>
    </row>
    <row r="191" spans="1:18" x14ac:dyDescent="0.25">
      <c r="A191" s="1">
        <v>1535805</v>
      </c>
      <c r="B191" s="1">
        <v>539</v>
      </c>
      <c r="C191" s="1">
        <v>14</v>
      </c>
      <c r="D191" s="76">
        <v>41812</v>
      </c>
      <c r="E191" s="1">
        <v>53002</v>
      </c>
      <c r="F191" s="1">
        <v>30046</v>
      </c>
      <c r="G191" s="1" t="s">
        <v>604</v>
      </c>
      <c r="H191" s="1" t="s">
        <v>2247</v>
      </c>
      <c r="I191" s="3">
        <f t="shared" si="4"/>
        <v>485.1</v>
      </c>
      <c r="J191" s="3">
        <f t="shared" si="5"/>
        <v>1698.5291400000001</v>
      </c>
      <c r="K191" s="1">
        <v>3.5013999999999998</v>
      </c>
      <c r="L191" s="1" t="s">
        <v>1085</v>
      </c>
      <c r="M191" s="1" t="s">
        <v>1089</v>
      </c>
      <c r="N191" s="1" t="s">
        <v>1087</v>
      </c>
      <c r="O191" s="1" t="s">
        <v>1084</v>
      </c>
      <c r="P191" s="1">
        <v>0</v>
      </c>
      <c r="Q191" s="1" t="s">
        <v>565</v>
      </c>
      <c r="R191" s="1" t="s">
        <v>4</v>
      </c>
    </row>
    <row r="192" spans="1:18" x14ac:dyDescent="0.25">
      <c r="A192" s="1">
        <v>1535241</v>
      </c>
      <c r="B192" s="1">
        <v>350</v>
      </c>
      <c r="C192" s="1">
        <v>12</v>
      </c>
      <c r="D192" s="76">
        <v>41812</v>
      </c>
      <c r="E192" s="1">
        <v>53002</v>
      </c>
      <c r="F192" s="1">
        <v>30047</v>
      </c>
      <c r="G192" s="1" t="s">
        <v>604</v>
      </c>
      <c r="H192" s="1" t="s">
        <v>2247</v>
      </c>
      <c r="I192" s="3">
        <f t="shared" si="4"/>
        <v>315</v>
      </c>
      <c r="J192" s="3">
        <f t="shared" si="5"/>
        <v>1102.941</v>
      </c>
      <c r="K192" s="1">
        <v>3.5013999999999998</v>
      </c>
      <c r="L192" s="1" t="s">
        <v>1085</v>
      </c>
      <c r="M192" s="1" t="s">
        <v>1089</v>
      </c>
      <c r="N192" s="1" t="s">
        <v>1087</v>
      </c>
      <c r="O192" s="1" t="s">
        <v>1084</v>
      </c>
      <c r="P192" s="1">
        <v>0</v>
      </c>
      <c r="Q192" s="1" t="s">
        <v>565</v>
      </c>
      <c r="R192" s="1" t="s">
        <v>4</v>
      </c>
    </row>
    <row r="193" spans="1:18" x14ac:dyDescent="0.25">
      <c r="A193" s="1">
        <v>1535103</v>
      </c>
      <c r="B193" s="1">
        <v>156</v>
      </c>
      <c r="C193" s="1">
        <v>2</v>
      </c>
      <c r="D193" s="76">
        <v>41812</v>
      </c>
      <c r="E193" s="1">
        <v>52655</v>
      </c>
      <c r="F193" s="1">
        <v>36693</v>
      </c>
      <c r="G193" s="1" t="s">
        <v>591</v>
      </c>
      <c r="H193" s="1" t="s">
        <v>2247</v>
      </c>
      <c r="I193" s="3">
        <f t="shared" si="4"/>
        <v>140.4</v>
      </c>
      <c r="J193" s="3">
        <f t="shared" si="5"/>
        <v>491.59656000000001</v>
      </c>
      <c r="K193" s="1">
        <v>3.5013999999999998</v>
      </c>
      <c r="L193" s="1" t="s">
        <v>1085</v>
      </c>
      <c r="M193" s="1" t="s">
        <v>1089</v>
      </c>
      <c r="N193" s="1" t="s">
        <v>1087</v>
      </c>
      <c r="O193" s="1">
        <v>0</v>
      </c>
      <c r="P193" s="1" t="s">
        <v>1088</v>
      </c>
      <c r="Q193" s="1" t="s">
        <v>565</v>
      </c>
      <c r="R193" s="1" t="s">
        <v>4</v>
      </c>
    </row>
    <row r="194" spans="1:18" x14ac:dyDescent="0.25">
      <c r="A194" s="1">
        <v>1535225</v>
      </c>
      <c r="B194" s="1">
        <v>222</v>
      </c>
      <c r="C194" s="1">
        <v>42</v>
      </c>
      <c r="D194" s="76">
        <v>41813</v>
      </c>
      <c r="E194" s="1">
        <v>52655</v>
      </c>
      <c r="F194" s="1">
        <v>36691</v>
      </c>
      <c r="G194" s="1" t="s">
        <v>591</v>
      </c>
      <c r="H194" s="1" t="s">
        <v>2247</v>
      </c>
      <c r="I194" s="3">
        <f t="shared" ref="I194:I257" si="6">B194*0.9</f>
        <v>199.8</v>
      </c>
      <c r="J194" s="3">
        <f t="shared" ref="J194:J257" si="7">I194*K194</f>
        <v>699.57972000000007</v>
      </c>
      <c r="K194" s="1">
        <v>3.5013999999999998</v>
      </c>
      <c r="L194" s="1" t="s">
        <v>1085</v>
      </c>
      <c r="M194" s="1" t="s">
        <v>1089</v>
      </c>
      <c r="N194" s="1" t="s">
        <v>1087</v>
      </c>
      <c r="O194" s="1">
        <v>0</v>
      </c>
      <c r="P194" s="1" t="s">
        <v>1088</v>
      </c>
      <c r="Q194" s="1" t="s">
        <v>565</v>
      </c>
      <c r="R194" s="1" t="s">
        <v>4</v>
      </c>
    </row>
    <row r="195" spans="1:18" x14ac:dyDescent="0.25">
      <c r="A195" s="1">
        <v>1535823</v>
      </c>
      <c r="B195" s="1">
        <v>400</v>
      </c>
      <c r="C195" s="1">
        <v>47</v>
      </c>
      <c r="D195" s="76">
        <v>41813</v>
      </c>
      <c r="E195" s="1">
        <v>53002</v>
      </c>
      <c r="F195" s="1">
        <v>25182</v>
      </c>
      <c r="G195" s="1" t="s">
        <v>591</v>
      </c>
      <c r="H195" s="1" t="s">
        <v>2247</v>
      </c>
      <c r="I195" s="3">
        <f t="shared" si="6"/>
        <v>360</v>
      </c>
      <c r="J195" s="3">
        <f t="shared" si="7"/>
        <v>1260.5039999999999</v>
      </c>
      <c r="K195" s="1">
        <v>3.5013999999999998</v>
      </c>
      <c r="L195" s="1" t="s">
        <v>1085</v>
      </c>
      <c r="M195" s="1" t="s">
        <v>1089</v>
      </c>
      <c r="N195" s="1" t="s">
        <v>1087</v>
      </c>
      <c r="O195" s="1" t="s">
        <v>1084</v>
      </c>
      <c r="P195" s="1">
        <v>0</v>
      </c>
      <c r="Q195" s="1" t="s">
        <v>565</v>
      </c>
      <c r="R195" s="1" t="s">
        <v>4</v>
      </c>
    </row>
    <row r="196" spans="1:18" x14ac:dyDescent="0.25">
      <c r="A196" s="1">
        <v>1016558</v>
      </c>
      <c r="B196" s="1">
        <v>333</v>
      </c>
      <c r="C196" s="1">
        <v>31</v>
      </c>
      <c r="D196" s="76">
        <v>41813</v>
      </c>
      <c r="E196" s="1">
        <v>53002</v>
      </c>
      <c r="F196" s="1">
        <v>36159</v>
      </c>
      <c r="G196" s="1" t="s">
        <v>591</v>
      </c>
      <c r="H196" s="1" t="s">
        <v>2247</v>
      </c>
      <c r="I196" s="3">
        <f t="shared" si="6"/>
        <v>299.7</v>
      </c>
      <c r="J196" s="3">
        <f t="shared" si="7"/>
        <v>1049.3695799999998</v>
      </c>
      <c r="K196" s="1">
        <v>3.5013999999999998</v>
      </c>
      <c r="L196" s="1" t="s">
        <v>1085</v>
      </c>
      <c r="M196" s="1" t="s">
        <v>1089</v>
      </c>
      <c r="N196" s="1" t="s">
        <v>1087</v>
      </c>
      <c r="O196" s="1" t="s">
        <v>1084</v>
      </c>
      <c r="P196" s="1">
        <v>0</v>
      </c>
      <c r="Q196" s="1" t="s">
        <v>565</v>
      </c>
      <c r="R196" s="1" t="s">
        <v>4</v>
      </c>
    </row>
    <row r="197" spans="1:18" x14ac:dyDescent="0.25">
      <c r="A197" s="1">
        <v>1535242</v>
      </c>
      <c r="B197" s="1">
        <v>81</v>
      </c>
      <c r="C197" s="1">
        <v>8</v>
      </c>
      <c r="D197" s="76">
        <v>41813</v>
      </c>
      <c r="E197" s="1">
        <v>53002</v>
      </c>
      <c r="F197" s="1">
        <v>30047</v>
      </c>
      <c r="G197" s="1" t="s">
        <v>604</v>
      </c>
      <c r="H197" s="1" t="s">
        <v>2247</v>
      </c>
      <c r="I197" s="3">
        <f t="shared" si="6"/>
        <v>72.900000000000006</v>
      </c>
      <c r="J197" s="3">
        <f t="shared" si="7"/>
        <v>255.25206</v>
      </c>
      <c r="K197" s="1">
        <v>3.5013999999999998</v>
      </c>
      <c r="L197" s="1" t="s">
        <v>1085</v>
      </c>
      <c r="M197" s="1" t="s">
        <v>1089</v>
      </c>
      <c r="N197" s="1" t="s">
        <v>1087</v>
      </c>
      <c r="O197" s="1" t="s">
        <v>1084</v>
      </c>
      <c r="P197" s="1">
        <v>0</v>
      </c>
      <c r="Q197" s="1" t="s">
        <v>565</v>
      </c>
      <c r="R197" s="1" t="s">
        <v>4</v>
      </c>
    </row>
    <row r="198" spans="1:18" x14ac:dyDescent="0.25">
      <c r="A198" s="1">
        <v>1535927</v>
      </c>
      <c r="B198" s="1">
        <v>337</v>
      </c>
      <c r="C198" s="1">
        <v>32</v>
      </c>
      <c r="D198" s="76">
        <v>41813</v>
      </c>
      <c r="E198" s="1">
        <v>53002</v>
      </c>
      <c r="F198" s="1">
        <v>34335</v>
      </c>
      <c r="G198" s="1" t="s">
        <v>592</v>
      </c>
      <c r="H198" s="1" t="s">
        <v>2247</v>
      </c>
      <c r="I198" s="3">
        <f t="shared" si="6"/>
        <v>303.3</v>
      </c>
      <c r="J198" s="3">
        <f t="shared" si="7"/>
        <v>1061.97462</v>
      </c>
      <c r="K198" s="1">
        <v>3.5013999999999998</v>
      </c>
      <c r="L198" s="1" t="s">
        <v>1085</v>
      </c>
      <c r="M198" s="1" t="s">
        <v>1089</v>
      </c>
      <c r="N198" s="1" t="s">
        <v>1087</v>
      </c>
      <c r="O198" s="1" t="s">
        <v>1084</v>
      </c>
      <c r="P198" s="1">
        <v>0</v>
      </c>
      <c r="Q198" s="1" t="s">
        <v>565</v>
      </c>
      <c r="R198" s="1" t="s">
        <v>4</v>
      </c>
    </row>
    <row r="199" spans="1:18" x14ac:dyDescent="0.25">
      <c r="A199" s="1">
        <v>1535824</v>
      </c>
      <c r="B199" s="1">
        <v>402</v>
      </c>
      <c r="C199" s="1">
        <v>47</v>
      </c>
      <c r="D199" s="76">
        <v>41813</v>
      </c>
      <c r="E199" s="1">
        <v>53002</v>
      </c>
      <c r="F199" s="1">
        <v>25182</v>
      </c>
      <c r="G199" s="1" t="s">
        <v>591</v>
      </c>
      <c r="H199" s="1" t="s">
        <v>2247</v>
      </c>
      <c r="I199" s="3">
        <f t="shared" si="6"/>
        <v>361.8</v>
      </c>
      <c r="J199" s="3">
        <f t="shared" si="7"/>
        <v>1266.8065200000001</v>
      </c>
      <c r="K199" s="1">
        <v>3.5013999999999998</v>
      </c>
      <c r="L199" s="1" t="s">
        <v>1085</v>
      </c>
      <c r="M199" s="1" t="s">
        <v>1089</v>
      </c>
      <c r="N199" s="1" t="s">
        <v>1087</v>
      </c>
      <c r="O199" s="1" t="s">
        <v>1084</v>
      </c>
      <c r="P199" s="1">
        <v>0</v>
      </c>
      <c r="Q199" s="1" t="s">
        <v>565</v>
      </c>
      <c r="R199" s="1" t="s">
        <v>4</v>
      </c>
    </row>
    <row r="200" spans="1:18" x14ac:dyDescent="0.25">
      <c r="A200" s="1">
        <v>1016559</v>
      </c>
      <c r="B200" s="1">
        <v>267</v>
      </c>
      <c r="C200" s="1">
        <v>31</v>
      </c>
      <c r="D200" s="76">
        <v>41813</v>
      </c>
      <c r="E200" s="1">
        <v>53002</v>
      </c>
      <c r="F200" s="1">
        <v>30050</v>
      </c>
      <c r="G200" s="1" t="s">
        <v>591</v>
      </c>
      <c r="H200" s="1" t="s">
        <v>2247</v>
      </c>
      <c r="I200" s="3">
        <f t="shared" si="6"/>
        <v>240.3</v>
      </c>
      <c r="J200" s="3">
        <f t="shared" si="7"/>
        <v>841.38642000000004</v>
      </c>
      <c r="K200" s="1">
        <v>3.5013999999999998</v>
      </c>
      <c r="L200" s="1" t="s">
        <v>1085</v>
      </c>
      <c r="M200" s="1" t="s">
        <v>1089</v>
      </c>
      <c r="N200" s="1" t="s">
        <v>1087</v>
      </c>
      <c r="O200" s="1" t="s">
        <v>1084</v>
      </c>
      <c r="P200" s="1">
        <v>0</v>
      </c>
      <c r="Q200" s="1" t="s">
        <v>565</v>
      </c>
      <c r="R200" s="1" t="s">
        <v>4</v>
      </c>
    </row>
    <row r="201" spans="1:18" x14ac:dyDescent="0.25">
      <c r="A201" s="1">
        <v>1016561</v>
      </c>
      <c r="B201" s="1">
        <v>185</v>
      </c>
      <c r="C201" s="1">
        <v>39</v>
      </c>
      <c r="D201" s="76">
        <v>41814</v>
      </c>
      <c r="E201" s="1">
        <v>53002</v>
      </c>
      <c r="F201" s="1">
        <v>36162</v>
      </c>
      <c r="G201" s="1" t="s">
        <v>591</v>
      </c>
      <c r="H201" s="1" t="s">
        <v>2247</v>
      </c>
      <c r="I201" s="3">
        <f t="shared" si="6"/>
        <v>166.5</v>
      </c>
      <c r="J201" s="3">
        <f t="shared" si="7"/>
        <v>582.98309999999992</v>
      </c>
      <c r="K201" s="1">
        <v>3.5013999999999998</v>
      </c>
      <c r="L201" s="1" t="s">
        <v>1085</v>
      </c>
      <c r="M201" s="1" t="s">
        <v>1089</v>
      </c>
      <c r="N201" s="1" t="s">
        <v>1087</v>
      </c>
      <c r="O201" s="1" t="s">
        <v>1084</v>
      </c>
      <c r="P201" s="1">
        <v>0</v>
      </c>
      <c r="Q201" s="1" t="s">
        <v>565</v>
      </c>
      <c r="R201" s="1" t="s">
        <v>4</v>
      </c>
    </row>
    <row r="202" spans="1:18" x14ac:dyDescent="0.25">
      <c r="A202" s="1">
        <v>1535810</v>
      </c>
      <c r="B202" s="1">
        <v>475</v>
      </c>
      <c r="C202" s="1">
        <v>7</v>
      </c>
      <c r="D202" s="76">
        <v>41814</v>
      </c>
      <c r="E202" s="1">
        <v>53002</v>
      </c>
      <c r="F202" s="1">
        <v>30185</v>
      </c>
      <c r="G202" s="1" t="s">
        <v>604</v>
      </c>
      <c r="H202" s="1" t="s">
        <v>2247</v>
      </c>
      <c r="I202" s="3">
        <f t="shared" si="6"/>
        <v>427.5</v>
      </c>
      <c r="J202" s="3">
        <f t="shared" si="7"/>
        <v>1496.8484999999998</v>
      </c>
      <c r="K202" s="1">
        <v>3.5013999999999998</v>
      </c>
      <c r="L202" s="1" t="s">
        <v>1085</v>
      </c>
      <c r="M202" s="1" t="s">
        <v>1089</v>
      </c>
      <c r="N202" s="1" t="s">
        <v>1087</v>
      </c>
      <c r="O202" s="1" t="s">
        <v>1084</v>
      </c>
      <c r="P202" s="1">
        <v>0</v>
      </c>
      <c r="Q202" s="1" t="s">
        <v>565</v>
      </c>
      <c r="R202" s="1" t="s">
        <v>4</v>
      </c>
    </row>
    <row r="203" spans="1:18" x14ac:dyDescent="0.25">
      <c r="A203" s="1">
        <v>1535828</v>
      </c>
      <c r="B203" s="1">
        <v>457</v>
      </c>
      <c r="C203" s="1">
        <v>22</v>
      </c>
      <c r="D203" s="76">
        <v>41814</v>
      </c>
      <c r="E203" s="1">
        <v>53002</v>
      </c>
      <c r="F203" s="1" t="s">
        <v>625</v>
      </c>
      <c r="G203" s="1" t="s">
        <v>595</v>
      </c>
      <c r="H203" s="1" t="s">
        <v>2248</v>
      </c>
      <c r="I203" s="3">
        <f t="shared" si="6"/>
        <v>411.3</v>
      </c>
      <c r="J203" s="3">
        <f t="shared" si="7"/>
        <v>1440.12582</v>
      </c>
      <c r="K203" s="1">
        <v>3.5013999999999998</v>
      </c>
      <c r="L203" s="1" t="s">
        <v>1085</v>
      </c>
      <c r="M203" s="1" t="s">
        <v>1089</v>
      </c>
      <c r="N203" s="1" t="s">
        <v>1087</v>
      </c>
      <c r="O203" s="1" t="s">
        <v>1084</v>
      </c>
      <c r="P203" s="1">
        <v>0</v>
      </c>
      <c r="Q203" s="1" t="s">
        <v>565</v>
      </c>
      <c r="R203" s="1" t="s">
        <v>4</v>
      </c>
    </row>
    <row r="204" spans="1:18" x14ac:dyDescent="0.25">
      <c r="A204" s="1">
        <v>1535925</v>
      </c>
      <c r="B204" s="1">
        <v>736</v>
      </c>
      <c r="C204" s="1">
        <v>36</v>
      </c>
      <c r="D204" s="76">
        <v>41815</v>
      </c>
      <c r="E204" s="1">
        <v>53002</v>
      </c>
      <c r="F204" s="1">
        <v>34335</v>
      </c>
      <c r="G204" s="1" t="s">
        <v>592</v>
      </c>
      <c r="H204" s="1" t="s">
        <v>2247</v>
      </c>
      <c r="I204" s="3">
        <f t="shared" si="6"/>
        <v>662.4</v>
      </c>
      <c r="J204" s="3">
        <f t="shared" si="7"/>
        <v>2319.3273599999998</v>
      </c>
      <c r="K204" s="1">
        <v>3.5013999999999998</v>
      </c>
      <c r="L204" s="1" t="s">
        <v>1085</v>
      </c>
      <c r="M204" s="1" t="s">
        <v>1089</v>
      </c>
      <c r="N204" s="1" t="s">
        <v>1087</v>
      </c>
      <c r="O204" s="1" t="s">
        <v>1084</v>
      </c>
      <c r="P204" s="1">
        <v>0</v>
      </c>
      <c r="Q204" s="1" t="s">
        <v>565</v>
      </c>
      <c r="R204" s="1" t="s">
        <v>4</v>
      </c>
    </row>
    <row r="205" spans="1:18" x14ac:dyDescent="0.25">
      <c r="A205" s="1">
        <v>1535811</v>
      </c>
      <c r="B205" s="1">
        <v>473</v>
      </c>
      <c r="C205" s="1">
        <v>7</v>
      </c>
      <c r="D205" s="76">
        <v>41815</v>
      </c>
      <c r="E205" s="1">
        <v>53002</v>
      </c>
      <c r="F205" s="1">
        <v>30185</v>
      </c>
      <c r="G205" s="1" t="s">
        <v>604</v>
      </c>
      <c r="H205" s="1" t="s">
        <v>2247</v>
      </c>
      <c r="I205" s="3">
        <f t="shared" si="6"/>
        <v>425.7</v>
      </c>
      <c r="J205" s="3">
        <f t="shared" si="7"/>
        <v>1490.5459799999999</v>
      </c>
      <c r="K205" s="1">
        <v>3.5013999999999998</v>
      </c>
      <c r="L205" s="1" t="s">
        <v>1085</v>
      </c>
      <c r="M205" s="1" t="s">
        <v>1089</v>
      </c>
      <c r="N205" s="1" t="s">
        <v>1087</v>
      </c>
      <c r="O205" s="1" t="s">
        <v>1084</v>
      </c>
      <c r="P205" s="1">
        <v>0</v>
      </c>
      <c r="Q205" s="1" t="s">
        <v>565</v>
      </c>
      <c r="R205" s="1" t="s">
        <v>4</v>
      </c>
    </row>
    <row r="206" spans="1:18" x14ac:dyDescent="0.25">
      <c r="A206" s="1">
        <v>1535926</v>
      </c>
      <c r="B206" s="1">
        <v>735</v>
      </c>
      <c r="C206" s="1">
        <v>36</v>
      </c>
      <c r="D206" s="76">
        <v>41815</v>
      </c>
      <c r="E206" s="1">
        <v>53002</v>
      </c>
      <c r="F206" s="1">
        <v>34335</v>
      </c>
      <c r="G206" s="1" t="s">
        <v>592</v>
      </c>
      <c r="H206" s="1" t="s">
        <v>2247</v>
      </c>
      <c r="I206" s="3">
        <f t="shared" si="6"/>
        <v>661.5</v>
      </c>
      <c r="J206" s="3">
        <f t="shared" si="7"/>
        <v>2316.1760999999997</v>
      </c>
      <c r="K206" s="1">
        <v>3.5013999999999998</v>
      </c>
      <c r="L206" s="1" t="s">
        <v>1085</v>
      </c>
      <c r="M206" s="1" t="s">
        <v>1089</v>
      </c>
      <c r="N206" s="1" t="s">
        <v>1087</v>
      </c>
      <c r="O206" s="1" t="s">
        <v>1084</v>
      </c>
      <c r="P206" s="1">
        <v>0</v>
      </c>
      <c r="Q206" s="1" t="s">
        <v>565</v>
      </c>
      <c r="R206" s="1" t="s">
        <v>4</v>
      </c>
    </row>
    <row r="207" spans="1:18" x14ac:dyDescent="0.25">
      <c r="A207" s="1">
        <v>1016557</v>
      </c>
      <c r="B207" s="1">
        <v>486</v>
      </c>
      <c r="C207" s="1">
        <v>14</v>
      </c>
      <c r="D207" s="76">
        <v>41815</v>
      </c>
      <c r="E207" s="1">
        <v>53002</v>
      </c>
      <c r="F207" s="1">
        <v>30046</v>
      </c>
      <c r="G207" s="1" t="s">
        <v>604</v>
      </c>
      <c r="H207" s="1" t="s">
        <v>2247</v>
      </c>
      <c r="I207" s="3">
        <f t="shared" si="6"/>
        <v>437.40000000000003</v>
      </c>
      <c r="J207" s="3">
        <f t="shared" si="7"/>
        <v>1531.5123599999999</v>
      </c>
      <c r="K207" s="1">
        <v>3.5013999999999998</v>
      </c>
      <c r="L207" s="1" t="s">
        <v>1085</v>
      </c>
      <c r="M207" s="1" t="s">
        <v>1089</v>
      </c>
      <c r="N207" s="1" t="s">
        <v>1087</v>
      </c>
      <c r="O207" s="1" t="s">
        <v>1084</v>
      </c>
      <c r="P207" s="1">
        <v>0</v>
      </c>
      <c r="Q207" s="1" t="s">
        <v>565</v>
      </c>
      <c r="R207" s="1" t="s">
        <v>4</v>
      </c>
    </row>
    <row r="208" spans="1:18" x14ac:dyDescent="0.25">
      <c r="A208" s="1">
        <v>1535812</v>
      </c>
      <c r="B208" s="1">
        <v>474</v>
      </c>
      <c r="C208" s="1">
        <v>7</v>
      </c>
      <c r="D208" s="76">
        <v>41815</v>
      </c>
      <c r="E208" s="1">
        <v>53002</v>
      </c>
      <c r="F208" s="1">
        <v>30185</v>
      </c>
      <c r="G208" s="1" t="s">
        <v>604</v>
      </c>
      <c r="H208" s="1" t="s">
        <v>2247</v>
      </c>
      <c r="I208" s="3">
        <f t="shared" si="6"/>
        <v>426.6</v>
      </c>
      <c r="J208" s="3">
        <f t="shared" si="7"/>
        <v>1493.69724</v>
      </c>
      <c r="K208" s="1">
        <v>3.5013999999999998</v>
      </c>
      <c r="L208" s="1" t="s">
        <v>1085</v>
      </c>
      <c r="M208" s="1" t="s">
        <v>1089</v>
      </c>
      <c r="N208" s="1" t="s">
        <v>1087</v>
      </c>
      <c r="O208" s="1" t="s">
        <v>1084</v>
      </c>
      <c r="P208" s="1">
        <v>0</v>
      </c>
      <c r="Q208" s="1" t="s">
        <v>565</v>
      </c>
      <c r="R208" s="1" t="s">
        <v>4</v>
      </c>
    </row>
    <row r="209" spans="1:18" x14ac:dyDescent="0.25">
      <c r="A209" s="1">
        <v>1535817</v>
      </c>
      <c r="B209" s="1">
        <v>545</v>
      </c>
      <c r="C209" s="1">
        <v>35</v>
      </c>
      <c r="D209" s="76">
        <v>41816</v>
      </c>
      <c r="E209" s="1">
        <v>53002</v>
      </c>
      <c r="F209" s="1">
        <v>30050</v>
      </c>
      <c r="G209" s="1" t="s">
        <v>591</v>
      </c>
      <c r="H209" s="1" t="s">
        <v>2247</v>
      </c>
      <c r="I209" s="3">
        <f t="shared" si="6"/>
        <v>490.5</v>
      </c>
      <c r="J209" s="3">
        <f t="shared" si="7"/>
        <v>1717.4367</v>
      </c>
      <c r="K209" s="1">
        <v>3.5013999999999998</v>
      </c>
      <c r="L209" s="1" t="s">
        <v>1085</v>
      </c>
      <c r="M209" s="1" t="s">
        <v>1089</v>
      </c>
      <c r="N209" s="1" t="s">
        <v>1087</v>
      </c>
      <c r="O209" s="1" t="s">
        <v>1084</v>
      </c>
      <c r="P209" s="1">
        <v>0</v>
      </c>
      <c r="Q209" s="1" t="s">
        <v>565</v>
      </c>
      <c r="R209" s="1" t="s">
        <v>4</v>
      </c>
    </row>
    <row r="210" spans="1:18" x14ac:dyDescent="0.25">
      <c r="A210" s="1">
        <v>1535226</v>
      </c>
      <c r="B210" s="1">
        <v>518</v>
      </c>
      <c r="C210" s="1">
        <v>33</v>
      </c>
      <c r="D210" s="76">
        <v>41816</v>
      </c>
      <c r="E210" s="1">
        <v>52655</v>
      </c>
      <c r="F210" s="1">
        <v>36694</v>
      </c>
      <c r="G210" s="1" t="s">
        <v>592</v>
      </c>
      <c r="H210" s="1" t="s">
        <v>2247</v>
      </c>
      <c r="I210" s="3">
        <f t="shared" si="6"/>
        <v>466.2</v>
      </c>
      <c r="J210" s="3">
        <f t="shared" si="7"/>
        <v>1632.35268</v>
      </c>
      <c r="K210" s="1">
        <v>3.5013999999999998</v>
      </c>
      <c r="L210" s="1" t="s">
        <v>1085</v>
      </c>
      <c r="M210" s="1" t="s">
        <v>1089</v>
      </c>
      <c r="N210" s="1" t="s">
        <v>1087</v>
      </c>
      <c r="O210" s="1">
        <v>0</v>
      </c>
      <c r="P210" s="1" t="s">
        <v>1088</v>
      </c>
      <c r="Q210" s="1" t="s">
        <v>565</v>
      </c>
      <c r="R210" s="1" t="s">
        <v>4</v>
      </c>
    </row>
    <row r="211" spans="1:18" x14ac:dyDescent="0.25">
      <c r="A211" s="1">
        <v>1536567</v>
      </c>
      <c r="B211" s="1">
        <v>262</v>
      </c>
      <c r="C211" s="1">
        <v>31</v>
      </c>
      <c r="D211" s="76">
        <v>41816</v>
      </c>
      <c r="E211" s="1">
        <v>53002</v>
      </c>
      <c r="F211" s="1">
        <v>37538</v>
      </c>
      <c r="G211" s="1" t="s">
        <v>604</v>
      </c>
      <c r="H211" s="1" t="s">
        <v>2247</v>
      </c>
      <c r="I211" s="3">
        <f t="shared" si="6"/>
        <v>235.8</v>
      </c>
      <c r="J211" s="3">
        <f t="shared" si="7"/>
        <v>825.63012000000003</v>
      </c>
      <c r="K211" s="1">
        <v>3.5013999999999998</v>
      </c>
      <c r="L211" s="1" t="s">
        <v>1085</v>
      </c>
      <c r="M211" s="1" t="s">
        <v>1089</v>
      </c>
      <c r="N211" s="1" t="s">
        <v>1087</v>
      </c>
      <c r="O211" s="1" t="s">
        <v>1084</v>
      </c>
      <c r="P211" s="1">
        <v>0</v>
      </c>
      <c r="Q211" s="1" t="s">
        <v>565</v>
      </c>
      <c r="R211" s="1" t="s">
        <v>4</v>
      </c>
    </row>
    <row r="212" spans="1:18" x14ac:dyDescent="0.25">
      <c r="A212" s="1">
        <v>1535819</v>
      </c>
      <c r="B212" s="1">
        <v>555</v>
      </c>
      <c r="C212" s="1">
        <v>35</v>
      </c>
      <c r="D212" s="76">
        <v>41816</v>
      </c>
      <c r="E212" s="1">
        <v>53002</v>
      </c>
      <c r="F212" s="1">
        <v>30050</v>
      </c>
      <c r="G212" s="1" t="s">
        <v>591</v>
      </c>
      <c r="H212" s="1" t="s">
        <v>2247</v>
      </c>
      <c r="I212" s="3">
        <f t="shared" si="6"/>
        <v>499.5</v>
      </c>
      <c r="J212" s="3">
        <f t="shared" si="7"/>
        <v>1748.9493</v>
      </c>
      <c r="K212" s="1">
        <v>3.5013999999999998</v>
      </c>
      <c r="L212" s="1" t="s">
        <v>1085</v>
      </c>
      <c r="M212" s="1" t="s">
        <v>1089</v>
      </c>
      <c r="N212" s="1" t="s">
        <v>1087</v>
      </c>
      <c r="O212" s="1" t="s">
        <v>1084</v>
      </c>
      <c r="P212" s="1">
        <v>0</v>
      </c>
      <c r="Q212" s="1" t="s">
        <v>565</v>
      </c>
      <c r="R212" s="1" t="s">
        <v>4</v>
      </c>
    </row>
    <row r="213" spans="1:18" x14ac:dyDescent="0.25">
      <c r="A213" s="1">
        <v>1527443</v>
      </c>
      <c r="B213" s="1">
        <v>67</v>
      </c>
      <c r="C213" s="1">
        <v>8</v>
      </c>
      <c r="D213" s="76">
        <v>41816</v>
      </c>
      <c r="E213" s="1">
        <v>53002</v>
      </c>
      <c r="F213" s="1">
        <v>31660</v>
      </c>
      <c r="G213" s="1" t="s">
        <v>592</v>
      </c>
      <c r="H213" s="1" t="s">
        <v>2247</v>
      </c>
      <c r="I213" s="3">
        <f t="shared" si="6"/>
        <v>60.300000000000004</v>
      </c>
      <c r="J213" s="3">
        <f t="shared" si="7"/>
        <v>211.13442000000001</v>
      </c>
      <c r="K213" s="1">
        <v>3.5013999999999998</v>
      </c>
      <c r="L213" s="1" t="s">
        <v>1085</v>
      </c>
      <c r="M213" s="1" t="s">
        <v>1089</v>
      </c>
      <c r="N213" s="1" t="s">
        <v>1087</v>
      </c>
      <c r="O213" s="1" t="s">
        <v>1084</v>
      </c>
      <c r="P213" s="1">
        <v>0</v>
      </c>
      <c r="Q213" s="1" t="s">
        <v>565</v>
      </c>
      <c r="R213" s="1" t="s">
        <v>4</v>
      </c>
    </row>
    <row r="214" spans="1:18" x14ac:dyDescent="0.25">
      <c r="A214" s="1">
        <v>1535243</v>
      </c>
      <c r="B214" s="1">
        <v>673</v>
      </c>
      <c r="C214" s="1">
        <v>43</v>
      </c>
      <c r="D214" s="76">
        <v>41816</v>
      </c>
      <c r="E214" s="1">
        <v>53002</v>
      </c>
      <c r="F214" s="1">
        <v>31660</v>
      </c>
      <c r="G214" s="1" t="s">
        <v>592</v>
      </c>
      <c r="H214" s="1" t="s">
        <v>2247</v>
      </c>
      <c r="I214" s="3">
        <f t="shared" si="6"/>
        <v>605.70000000000005</v>
      </c>
      <c r="J214" s="3">
        <f t="shared" si="7"/>
        <v>2120.7979800000003</v>
      </c>
      <c r="K214" s="1">
        <v>3.5013999999999998</v>
      </c>
      <c r="L214" s="1" t="s">
        <v>1085</v>
      </c>
      <c r="M214" s="1" t="s">
        <v>1089</v>
      </c>
      <c r="N214" s="1" t="s">
        <v>1087</v>
      </c>
      <c r="O214" s="1" t="s">
        <v>1084</v>
      </c>
      <c r="P214" s="1">
        <v>0</v>
      </c>
      <c r="Q214" s="1" t="s">
        <v>565</v>
      </c>
      <c r="R214" s="1" t="s">
        <v>4</v>
      </c>
    </row>
    <row r="215" spans="1:18" x14ac:dyDescent="0.25">
      <c r="A215" s="1">
        <v>1536685</v>
      </c>
      <c r="B215" s="1">
        <v>363</v>
      </c>
      <c r="C215" s="1">
        <v>12</v>
      </c>
      <c r="D215" s="76">
        <v>41816</v>
      </c>
      <c r="E215" s="1">
        <v>53002</v>
      </c>
      <c r="F215" s="1">
        <v>37537</v>
      </c>
      <c r="G215" s="1" t="s">
        <v>604</v>
      </c>
      <c r="H215" s="1" t="s">
        <v>2247</v>
      </c>
      <c r="I215" s="3">
        <f t="shared" si="6"/>
        <v>326.7</v>
      </c>
      <c r="J215" s="3">
        <f t="shared" si="7"/>
        <v>1143.9073799999999</v>
      </c>
      <c r="K215" s="1">
        <v>3.5013999999999998</v>
      </c>
      <c r="L215" s="1" t="s">
        <v>1085</v>
      </c>
      <c r="M215" s="1" t="s">
        <v>1089</v>
      </c>
      <c r="N215" s="1" t="s">
        <v>1087</v>
      </c>
      <c r="O215" s="1" t="s">
        <v>1084</v>
      </c>
      <c r="P215" s="1">
        <v>0</v>
      </c>
      <c r="Q215" s="1" t="s">
        <v>565</v>
      </c>
      <c r="R215" s="1" t="s">
        <v>4</v>
      </c>
    </row>
    <row r="216" spans="1:18" x14ac:dyDescent="0.25">
      <c r="A216" s="1">
        <v>1535809</v>
      </c>
      <c r="B216" s="1">
        <v>926</v>
      </c>
      <c r="C216" s="1">
        <v>43</v>
      </c>
      <c r="D216" s="76">
        <v>41817</v>
      </c>
      <c r="E216" s="1">
        <v>53002</v>
      </c>
      <c r="F216" s="1">
        <v>31660</v>
      </c>
      <c r="G216" s="1" t="s">
        <v>592</v>
      </c>
      <c r="H216" s="1" t="s">
        <v>2247</v>
      </c>
      <c r="I216" s="3">
        <f t="shared" si="6"/>
        <v>833.4</v>
      </c>
      <c r="J216" s="3">
        <f t="shared" si="7"/>
        <v>2918.0667599999997</v>
      </c>
      <c r="K216" s="1">
        <v>3.5013999999999998</v>
      </c>
      <c r="L216" s="1" t="s">
        <v>1085</v>
      </c>
      <c r="M216" s="1" t="s">
        <v>1089</v>
      </c>
      <c r="N216" s="1" t="s">
        <v>1087</v>
      </c>
      <c r="O216" s="1" t="s">
        <v>1084</v>
      </c>
      <c r="P216" s="1">
        <v>0</v>
      </c>
      <c r="Q216" s="1" t="s">
        <v>565</v>
      </c>
      <c r="R216" s="1" t="s">
        <v>4</v>
      </c>
    </row>
    <row r="217" spans="1:18" x14ac:dyDescent="0.25">
      <c r="A217" s="1">
        <v>1016632</v>
      </c>
      <c r="B217" s="1">
        <v>915</v>
      </c>
      <c r="C217" s="1">
        <v>43</v>
      </c>
      <c r="D217" s="76">
        <v>41818</v>
      </c>
      <c r="E217" s="1">
        <v>53002</v>
      </c>
      <c r="F217" s="1">
        <v>31660</v>
      </c>
      <c r="G217" s="1" t="s">
        <v>592</v>
      </c>
      <c r="H217" s="1" t="s">
        <v>2247</v>
      </c>
      <c r="I217" s="3">
        <f t="shared" si="6"/>
        <v>823.5</v>
      </c>
      <c r="J217" s="3">
        <f t="shared" si="7"/>
        <v>2883.4029</v>
      </c>
      <c r="K217" s="1">
        <v>3.5013999999999998</v>
      </c>
      <c r="L217" s="1" t="s">
        <v>1085</v>
      </c>
      <c r="M217" s="1" t="s">
        <v>1089</v>
      </c>
      <c r="N217" s="1" t="s">
        <v>1087</v>
      </c>
      <c r="O217" s="1" t="s">
        <v>1084</v>
      </c>
      <c r="P217" s="1">
        <v>0</v>
      </c>
      <c r="Q217" s="1" t="s">
        <v>565</v>
      </c>
      <c r="R217" s="1" t="s">
        <v>4</v>
      </c>
    </row>
    <row r="218" spans="1:18" x14ac:dyDescent="0.25">
      <c r="A218" s="1">
        <v>1536683</v>
      </c>
      <c r="B218" s="1">
        <v>453</v>
      </c>
      <c r="C218" s="1">
        <v>34</v>
      </c>
      <c r="D218" s="76">
        <v>41818</v>
      </c>
      <c r="E218" s="1">
        <v>53002</v>
      </c>
      <c r="F218" s="1">
        <v>37534</v>
      </c>
      <c r="G218" s="1" t="s">
        <v>604</v>
      </c>
      <c r="H218" s="1" t="s">
        <v>2247</v>
      </c>
      <c r="I218" s="3">
        <f t="shared" si="6"/>
        <v>407.7</v>
      </c>
      <c r="J218" s="3">
        <f t="shared" si="7"/>
        <v>1427.5207799999998</v>
      </c>
      <c r="K218" s="1">
        <v>3.5013999999999998</v>
      </c>
      <c r="L218" s="1" t="s">
        <v>1085</v>
      </c>
      <c r="M218" s="1" t="s">
        <v>1089</v>
      </c>
      <c r="N218" s="1" t="s">
        <v>1087</v>
      </c>
      <c r="O218" s="1" t="s">
        <v>1084</v>
      </c>
      <c r="P218" s="1">
        <v>0</v>
      </c>
      <c r="Q218" s="1" t="s">
        <v>565</v>
      </c>
      <c r="R218" s="1" t="s">
        <v>4</v>
      </c>
    </row>
    <row r="219" spans="1:18" x14ac:dyDescent="0.25">
      <c r="A219" s="1">
        <v>1535974</v>
      </c>
      <c r="B219" s="1">
        <v>285</v>
      </c>
      <c r="C219" s="1">
        <v>46</v>
      </c>
      <c r="D219" s="76">
        <v>41818</v>
      </c>
      <c r="E219" s="1">
        <v>53002</v>
      </c>
      <c r="F219" s="1">
        <v>32735</v>
      </c>
      <c r="G219" s="1" t="s">
        <v>604</v>
      </c>
      <c r="H219" s="1" t="s">
        <v>2247</v>
      </c>
      <c r="I219" s="3">
        <f t="shared" si="6"/>
        <v>256.5</v>
      </c>
      <c r="J219" s="3">
        <f t="shared" si="7"/>
        <v>898.10910000000001</v>
      </c>
      <c r="K219" s="1">
        <v>3.5013999999999998</v>
      </c>
      <c r="L219" s="1" t="s">
        <v>1085</v>
      </c>
      <c r="M219" s="1" t="s">
        <v>1089</v>
      </c>
      <c r="N219" s="1" t="s">
        <v>1087</v>
      </c>
      <c r="O219" s="1" t="s">
        <v>1084</v>
      </c>
      <c r="P219" s="1">
        <v>0</v>
      </c>
      <c r="Q219" s="1" t="s">
        <v>565</v>
      </c>
      <c r="R219" s="1" t="s">
        <v>4</v>
      </c>
    </row>
    <row r="220" spans="1:18" x14ac:dyDescent="0.25">
      <c r="A220" s="1">
        <v>1536332</v>
      </c>
      <c r="B220" s="1">
        <v>324</v>
      </c>
      <c r="C220" s="1">
        <v>12</v>
      </c>
      <c r="D220" s="76">
        <v>41818</v>
      </c>
      <c r="E220" s="1">
        <v>53002</v>
      </c>
      <c r="F220" s="1">
        <v>32480</v>
      </c>
      <c r="G220" s="1" t="s">
        <v>593</v>
      </c>
      <c r="H220" s="1" t="s">
        <v>2247</v>
      </c>
      <c r="I220" s="3">
        <f t="shared" si="6"/>
        <v>291.60000000000002</v>
      </c>
      <c r="J220" s="3">
        <f t="shared" si="7"/>
        <v>1021.00824</v>
      </c>
      <c r="K220" s="1">
        <v>3.5013999999999998</v>
      </c>
      <c r="L220" s="1" t="s">
        <v>1085</v>
      </c>
      <c r="M220" s="1" t="s">
        <v>1089</v>
      </c>
      <c r="N220" s="1" t="s">
        <v>1087</v>
      </c>
      <c r="O220" s="1" t="s">
        <v>1084</v>
      </c>
      <c r="P220" s="1">
        <v>0</v>
      </c>
      <c r="Q220" s="1" t="s">
        <v>565</v>
      </c>
      <c r="R220" s="1" t="s">
        <v>4</v>
      </c>
    </row>
    <row r="221" spans="1:18" x14ac:dyDescent="0.25">
      <c r="A221" s="1">
        <v>1016657</v>
      </c>
      <c r="B221" s="1">
        <v>84</v>
      </c>
      <c r="C221" s="1">
        <v>8</v>
      </c>
      <c r="D221" s="76">
        <v>41818</v>
      </c>
      <c r="E221" s="1">
        <v>53002</v>
      </c>
      <c r="F221" s="1" t="s">
        <v>629</v>
      </c>
      <c r="G221" s="1" t="s">
        <v>604</v>
      </c>
      <c r="H221" s="1" t="s">
        <v>2247</v>
      </c>
      <c r="I221" s="3">
        <f t="shared" si="6"/>
        <v>75.600000000000009</v>
      </c>
      <c r="J221" s="3">
        <f t="shared" si="7"/>
        <v>264.70584000000002</v>
      </c>
      <c r="K221" s="1">
        <v>3.5013999999999998</v>
      </c>
      <c r="L221" s="1" t="s">
        <v>1085</v>
      </c>
      <c r="M221" s="1" t="s">
        <v>1089</v>
      </c>
      <c r="N221" s="1" t="s">
        <v>1087</v>
      </c>
      <c r="O221" s="1" t="s">
        <v>1084</v>
      </c>
      <c r="P221" s="1">
        <v>0</v>
      </c>
      <c r="Q221" s="1" t="s">
        <v>565</v>
      </c>
      <c r="R221" s="1" t="s">
        <v>4</v>
      </c>
    </row>
    <row r="222" spans="1:18" x14ac:dyDescent="0.25">
      <c r="A222" s="1">
        <v>1536679</v>
      </c>
      <c r="B222" s="1">
        <v>264</v>
      </c>
      <c r="C222" s="1">
        <v>32</v>
      </c>
      <c r="D222" s="76">
        <v>41818</v>
      </c>
      <c r="E222" s="1">
        <v>53002</v>
      </c>
      <c r="F222" s="1">
        <v>37535</v>
      </c>
      <c r="G222" s="1" t="s">
        <v>604</v>
      </c>
      <c r="H222" s="1" t="s">
        <v>2247</v>
      </c>
      <c r="I222" s="3">
        <f t="shared" si="6"/>
        <v>237.6</v>
      </c>
      <c r="J222" s="3">
        <f t="shared" si="7"/>
        <v>831.93263999999999</v>
      </c>
      <c r="K222" s="1">
        <v>3.5013999999999998</v>
      </c>
      <c r="L222" s="1" t="s">
        <v>1085</v>
      </c>
      <c r="M222" s="1" t="s">
        <v>1089</v>
      </c>
      <c r="N222" s="1" t="s">
        <v>1087</v>
      </c>
      <c r="O222" s="1" t="s">
        <v>1084</v>
      </c>
      <c r="P222" s="1">
        <v>0</v>
      </c>
      <c r="Q222" s="1" t="s">
        <v>565</v>
      </c>
      <c r="R222" s="1" t="s">
        <v>4</v>
      </c>
    </row>
    <row r="223" spans="1:18" x14ac:dyDescent="0.25">
      <c r="A223" s="1">
        <v>1536326</v>
      </c>
      <c r="B223" s="1">
        <v>156</v>
      </c>
      <c r="C223" s="1">
        <v>44</v>
      </c>
      <c r="D223" s="76">
        <v>41820</v>
      </c>
      <c r="E223" s="1">
        <v>52655</v>
      </c>
      <c r="F223" s="1">
        <v>36691</v>
      </c>
      <c r="G223" s="1" t="s">
        <v>591</v>
      </c>
      <c r="H223" s="1" t="s">
        <v>2247</v>
      </c>
      <c r="I223" s="3">
        <f t="shared" si="6"/>
        <v>140.4</v>
      </c>
      <c r="J223" s="3">
        <f t="shared" si="7"/>
        <v>491.59656000000001</v>
      </c>
      <c r="K223" s="1">
        <v>3.5013999999999998</v>
      </c>
      <c r="L223" s="1" t="s">
        <v>1085</v>
      </c>
      <c r="M223" s="1" t="s">
        <v>1089</v>
      </c>
      <c r="N223" s="1" t="s">
        <v>1087</v>
      </c>
      <c r="O223" s="1">
        <v>0</v>
      </c>
      <c r="P223" s="1" t="s">
        <v>1088</v>
      </c>
      <c r="Q223" s="1" t="s">
        <v>565</v>
      </c>
      <c r="R223" s="1" t="s">
        <v>4</v>
      </c>
    </row>
    <row r="224" spans="1:18" x14ac:dyDescent="0.25">
      <c r="A224" s="1">
        <v>1536330</v>
      </c>
      <c r="B224" s="1">
        <v>508</v>
      </c>
      <c r="C224" s="1">
        <v>7</v>
      </c>
      <c r="D224" s="76">
        <v>41820</v>
      </c>
      <c r="E224" s="1">
        <v>53002</v>
      </c>
      <c r="F224" s="1" t="s">
        <v>629</v>
      </c>
      <c r="G224" s="1" t="s">
        <v>604</v>
      </c>
      <c r="H224" s="1" t="s">
        <v>2247</v>
      </c>
      <c r="I224" s="3">
        <f t="shared" si="6"/>
        <v>457.2</v>
      </c>
      <c r="J224" s="3">
        <f t="shared" si="7"/>
        <v>1600.8400799999999</v>
      </c>
      <c r="K224" s="1">
        <v>3.5013999999999998</v>
      </c>
      <c r="L224" s="1" t="s">
        <v>1085</v>
      </c>
      <c r="M224" s="1" t="s">
        <v>1089</v>
      </c>
      <c r="N224" s="1" t="s">
        <v>1087</v>
      </c>
      <c r="O224" s="1" t="s">
        <v>1084</v>
      </c>
      <c r="P224" s="1">
        <v>0</v>
      </c>
      <c r="Q224" s="1" t="s">
        <v>565</v>
      </c>
      <c r="R224" s="1" t="s">
        <v>4</v>
      </c>
    </row>
    <row r="225" spans="1:18" x14ac:dyDescent="0.25">
      <c r="A225" s="1">
        <v>1536290</v>
      </c>
      <c r="B225" s="1">
        <v>381</v>
      </c>
      <c r="C225" s="1">
        <v>46</v>
      </c>
      <c r="D225" s="76">
        <v>41820</v>
      </c>
      <c r="E225" s="1">
        <v>53002</v>
      </c>
      <c r="F225" s="1">
        <v>25182</v>
      </c>
      <c r="G225" s="1" t="s">
        <v>591</v>
      </c>
      <c r="H225" s="1" t="s">
        <v>2247</v>
      </c>
      <c r="I225" s="3">
        <f t="shared" si="6"/>
        <v>342.90000000000003</v>
      </c>
      <c r="J225" s="3">
        <f t="shared" si="7"/>
        <v>1200.63006</v>
      </c>
      <c r="K225" s="1">
        <v>3.5013999999999998</v>
      </c>
      <c r="L225" s="1" t="s">
        <v>1085</v>
      </c>
      <c r="M225" s="1" t="s">
        <v>1089</v>
      </c>
      <c r="N225" s="1" t="s">
        <v>1087</v>
      </c>
      <c r="O225" s="1" t="s">
        <v>1084</v>
      </c>
      <c r="P225" s="1">
        <v>0</v>
      </c>
      <c r="Q225" s="1" t="s">
        <v>565</v>
      </c>
      <c r="R225" s="1" t="s">
        <v>4</v>
      </c>
    </row>
    <row r="226" spans="1:18" x14ac:dyDescent="0.25">
      <c r="A226" s="1">
        <v>1016642</v>
      </c>
      <c r="B226" s="1">
        <v>154</v>
      </c>
      <c r="C226" s="1">
        <v>44</v>
      </c>
      <c r="D226" s="76">
        <v>41820</v>
      </c>
      <c r="E226" s="1">
        <v>52655</v>
      </c>
      <c r="F226" s="1">
        <v>32670</v>
      </c>
      <c r="G226" s="1" t="s">
        <v>592</v>
      </c>
      <c r="H226" s="1" t="s">
        <v>2247</v>
      </c>
      <c r="I226" s="3">
        <f t="shared" si="6"/>
        <v>138.6</v>
      </c>
      <c r="J226" s="3">
        <f t="shared" si="7"/>
        <v>485.29403999999994</v>
      </c>
      <c r="K226" s="1">
        <v>3.5013999999999998</v>
      </c>
      <c r="L226" s="1" t="s">
        <v>1085</v>
      </c>
      <c r="M226" s="1" t="s">
        <v>1089</v>
      </c>
      <c r="N226" s="1" t="s">
        <v>1087</v>
      </c>
      <c r="O226" s="1">
        <v>0</v>
      </c>
      <c r="P226" s="1" t="s">
        <v>1088</v>
      </c>
      <c r="Q226" s="1" t="s">
        <v>565</v>
      </c>
      <c r="R226" s="1" t="s">
        <v>4</v>
      </c>
    </row>
    <row r="227" spans="1:18" x14ac:dyDescent="0.25">
      <c r="A227" s="1">
        <v>1535813</v>
      </c>
      <c r="B227" s="1">
        <v>555</v>
      </c>
      <c r="C227" s="1">
        <v>14</v>
      </c>
      <c r="D227" s="76">
        <v>41820</v>
      </c>
      <c r="E227" s="1">
        <v>53002</v>
      </c>
      <c r="F227" s="1">
        <v>36159</v>
      </c>
      <c r="G227" s="1" t="s">
        <v>591</v>
      </c>
      <c r="H227" s="1" t="s">
        <v>2247</v>
      </c>
      <c r="I227" s="3">
        <f t="shared" si="6"/>
        <v>499.5</v>
      </c>
      <c r="J227" s="3">
        <f t="shared" si="7"/>
        <v>1748.9493</v>
      </c>
      <c r="K227" s="1">
        <v>3.5013999999999998</v>
      </c>
      <c r="L227" s="1" t="s">
        <v>1085</v>
      </c>
      <c r="M227" s="1" t="s">
        <v>1089</v>
      </c>
      <c r="N227" s="1" t="s">
        <v>1087</v>
      </c>
      <c r="O227" s="1" t="s">
        <v>1084</v>
      </c>
      <c r="P227" s="1">
        <v>0</v>
      </c>
      <c r="Q227" s="1" t="s">
        <v>565</v>
      </c>
      <c r="R227" s="1" t="s">
        <v>4</v>
      </c>
    </row>
    <row r="228" spans="1:18" x14ac:dyDescent="0.25">
      <c r="A228" s="1">
        <v>1535821</v>
      </c>
      <c r="B228" s="1">
        <v>202</v>
      </c>
      <c r="C228" s="1">
        <v>39</v>
      </c>
      <c r="D228" s="76">
        <v>41820</v>
      </c>
      <c r="E228" s="1">
        <v>53002</v>
      </c>
      <c r="F228" s="1">
        <v>30259</v>
      </c>
      <c r="G228" s="1" t="s">
        <v>591</v>
      </c>
      <c r="H228" s="1" t="s">
        <v>2247</v>
      </c>
      <c r="I228" s="3">
        <f t="shared" si="6"/>
        <v>181.8</v>
      </c>
      <c r="J228" s="3">
        <f t="shared" si="7"/>
        <v>636.55452000000002</v>
      </c>
      <c r="K228" s="1">
        <v>3.5013999999999998</v>
      </c>
      <c r="L228" s="1" t="s">
        <v>1085</v>
      </c>
      <c r="M228" s="1" t="s">
        <v>1089</v>
      </c>
      <c r="N228" s="1" t="s">
        <v>1087</v>
      </c>
      <c r="O228" s="1" t="s">
        <v>1084</v>
      </c>
      <c r="P228" s="1">
        <v>0</v>
      </c>
      <c r="Q228" s="1" t="s">
        <v>565</v>
      </c>
      <c r="R228" s="1" t="s">
        <v>4</v>
      </c>
    </row>
    <row r="229" spans="1:18" x14ac:dyDescent="0.25">
      <c r="A229" s="1">
        <v>1535814</v>
      </c>
      <c r="B229" s="1">
        <v>554</v>
      </c>
      <c r="C229" s="1">
        <v>14</v>
      </c>
      <c r="D229" s="76">
        <v>41821</v>
      </c>
      <c r="E229" s="1">
        <v>53002</v>
      </c>
      <c r="F229" s="1">
        <v>36159</v>
      </c>
      <c r="G229" s="1" t="s">
        <v>591</v>
      </c>
      <c r="H229" s="1" t="s">
        <v>2247</v>
      </c>
      <c r="I229" s="3">
        <f t="shared" si="6"/>
        <v>498.6</v>
      </c>
      <c r="J229" s="3">
        <f t="shared" si="7"/>
        <v>1745.7980399999999</v>
      </c>
      <c r="K229" s="1">
        <v>3.5013999999999998</v>
      </c>
      <c r="L229" s="1" t="s">
        <v>1085</v>
      </c>
      <c r="M229" s="1" t="s">
        <v>1089</v>
      </c>
      <c r="N229" s="1" t="s">
        <v>1087</v>
      </c>
      <c r="O229" s="1" t="s">
        <v>1084</v>
      </c>
      <c r="P229" s="1">
        <v>0</v>
      </c>
      <c r="Q229" s="1" t="s">
        <v>565</v>
      </c>
      <c r="R229" s="1" t="s">
        <v>4</v>
      </c>
    </row>
    <row r="230" spans="1:18" x14ac:dyDescent="0.25">
      <c r="A230" s="1">
        <v>1531369</v>
      </c>
      <c r="B230" s="1">
        <v>152</v>
      </c>
      <c r="C230" s="1">
        <v>41</v>
      </c>
      <c r="D230" s="76">
        <v>41791</v>
      </c>
      <c r="E230" s="1">
        <v>54426</v>
      </c>
      <c r="F230" s="1">
        <v>34813</v>
      </c>
      <c r="G230" s="1" t="s">
        <v>593</v>
      </c>
      <c r="H230" s="1" t="s">
        <v>2247</v>
      </c>
      <c r="I230" s="3">
        <f t="shared" si="6"/>
        <v>136.80000000000001</v>
      </c>
      <c r="J230" s="3">
        <f t="shared" si="7"/>
        <v>487.61361360000001</v>
      </c>
      <c r="K230" s="1">
        <v>3.5644269999999998</v>
      </c>
      <c r="L230" s="1" t="s">
        <v>1085</v>
      </c>
      <c r="M230" s="1" t="s">
        <v>1089</v>
      </c>
      <c r="N230" s="1" t="s">
        <v>1087</v>
      </c>
      <c r="O230" s="1">
        <v>0</v>
      </c>
      <c r="P230" s="1" t="s">
        <v>1088</v>
      </c>
      <c r="Q230" s="1" t="s">
        <v>565</v>
      </c>
      <c r="R230" s="1" t="s">
        <v>4</v>
      </c>
    </row>
    <row r="231" spans="1:18" x14ac:dyDescent="0.25">
      <c r="A231" s="1">
        <v>1532114</v>
      </c>
      <c r="B231" s="1">
        <v>853</v>
      </c>
      <c r="C231" s="1">
        <v>38</v>
      </c>
      <c r="D231" s="76">
        <v>41792</v>
      </c>
      <c r="E231" s="1">
        <v>54426</v>
      </c>
      <c r="F231" s="1">
        <v>33735</v>
      </c>
      <c r="G231" s="1" t="s">
        <v>619</v>
      </c>
      <c r="H231" s="1" t="s">
        <v>2247</v>
      </c>
      <c r="I231" s="3">
        <f t="shared" si="6"/>
        <v>767.7</v>
      </c>
      <c r="J231" s="3">
        <f t="shared" si="7"/>
        <v>2736.4106078999998</v>
      </c>
      <c r="K231" s="1">
        <v>3.5644269999999998</v>
      </c>
      <c r="L231" s="1" t="s">
        <v>1085</v>
      </c>
      <c r="M231" s="1" t="s">
        <v>1089</v>
      </c>
      <c r="N231" s="1" t="s">
        <v>1087</v>
      </c>
      <c r="O231" s="1">
        <v>0</v>
      </c>
      <c r="P231" s="1" t="s">
        <v>1088</v>
      </c>
      <c r="Q231" s="1" t="s">
        <v>565</v>
      </c>
      <c r="R231" s="1" t="s">
        <v>4</v>
      </c>
    </row>
    <row r="232" spans="1:18" x14ac:dyDescent="0.25">
      <c r="A232" s="1">
        <v>1532115</v>
      </c>
      <c r="B232" s="1">
        <v>869</v>
      </c>
      <c r="C232" s="1">
        <v>38</v>
      </c>
      <c r="D232" s="76">
        <v>41793</v>
      </c>
      <c r="E232" s="1">
        <v>54426</v>
      </c>
      <c r="F232" s="1">
        <v>33735</v>
      </c>
      <c r="G232" s="1" t="s">
        <v>619</v>
      </c>
      <c r="H232" s="1" t="s">
        <v>2247</v>
      </c>
      <c r="I232" s="3">
        <f t="shared" si="6"/>
        <v>782.1</v>
      </c>
      <c r="J232" s="3">
        <f t="shared" si="7"/>
        <v>2787.7383566999997</v>
      </c>
      <c r="K232" s="1">
        <v>3.5644269999999998</v>
      </c>
      <c r="L232" s="1" t="s">
        <v>1085</v>
      </c>
      <c r="M232" s="1" t="s">
        <v>1089</v>
      </c>
      <c r="N232" s="1" t="s">
        <v>1087</v>
      </c>
      <c r="O232" s="1">
        <v>0</v>
      </c>
      <c r="P232" s="1" t="s">
        <v>1088</v>
      </c>
      <c r="Q232" s="1" t="s">
        <v>565</v>
      </c>
      <c r="R232" s="1" t="s">
        <v>4</v>
      </c>
    </row>
    <row r="233" spans="1:18" x14ac:dyDescent="0.25">
      <c r="A233" s="1">
        <v>1532116</v>
      </c>
      <c r="B233" s="1">
        <v>864</v>
      </c>
      <c r="C233" s="1">
        <v>38</v>
      </c>
      <c r="D233" s="76">
        <v>41793</v>
      </c>
      <c r="E233" s="1">
        <v>54426</v>
      </c>
      <c r="F233" s="1">
        <v>33735</v>
      </c>
      <c r="G233" s="1" t="s">
        <v>619</v>
      </c>
      <c r="H233" s="1" t="s">
        <v>2247</v>
      </c>
      <c r="I233" s="3">
        <f t="shared" si="6"/>
        <v>777.6</v>
      </c>
      <c r="J233" s="3">
        <f t="shared" si="7"/>
        <v>2771.6984351999999</v>
      </c>
      <c r="K233" s="1">
        <v>3.5644269999999998</v>
      </c>
      <c r="L233" s="1" t="s">
        <v>1085</v>
      </c>
      <c r="M233" s="1" t="s">
        <v>1089</v>
      </c>
      <c r="N233" s="1" t="s">
        <v>1087</v>
      </c>
      <c r="O233" s="1">
        <v>0</v>
      </c>
      <c r="P233" s="1" t="s">
        <v>1088</v>
      </c>
      <c r="Q233" s="1" t="s">
        <v>565</v>
      </c>
      <c r="R233" s="1" t="s">
        <v>4</v>
      </c>
    </row>
    <row r="234" spans="1:18" x14ac:dyDescent="0.25">
      <c r="A234" s="1">
        <v>1532119</v>
      </c>
      <c r="B234" s="1">
        <v>509</v>
      </c>
      <c r="C234" s="1">
        <v>34</v>
      </c>
      <c r="D234" s="76">
        <v>41793</v>
      </c>
      <c r="E234" s="1">
        <v>54426</v>
      </c>
      <c r="F234" s="1">
        <v>36271</v>
      </c>
      <c r="G234" s="1" t="s">
        <v>621</v>
      </c>
      <c r="H234" s="1" t="s">
        <v>2247</v>
      </c>
      <c r="I234" s="3">
        <f t="shared" si="6"/>
        <v>458.1</v>
      </c>
      <c r="J234" s="3">
        <f t="shared" si="7"/>
        <v>1632.8640086999999</v>
      </c>
      <c r="K234" s="1">
        <v>3.5644269999999998</v>
      </c>
      <c r="L234" s="1" t="s">
        <v>1085</v>
      </c>
      <c r="M234" s="1" t="s">
        <v>1089</v>
      </c>
      <c r="N234" s="1" t="s">
        <v>1087</v>
      </c>
      <c r="O234" s="1">
        <v>0</v>
      </c>
      <c r="P234" s="1" t="s">
        <v>1088</v>
      </c>
      <c r="Q234" s="1" t="s">
        <v>565</v>
      </c>
      <c r="R234" s="1" t="s">
        <v>4</v>
      </c>
    </row>
    <row r="235" spans="1:18" x14ac:dyDescent="0.25">
      <c r="A235" s="1">
        <v>1532117</v>
      </c>
      <c r="B235" s="1">
        <v>862</v>
      </c>
      <c r="C235" s="1">
        <v>38</v>
      </c>
      <c r="D235" s="76">
        <v>41793</v>
      </c>
      <c r="E235" s="1">
        <v>54426</v>
      </c>
      <c r="F235" s="1">
        <v>33735</v>
      </c>
      <c r="G235" s="1" t="s">
        <v>619</v>
      </c>
      <c r="H235" s="1" t="s">
        <v>2247</v>
      </c>
      <c r="I235" s="3">
        <f t="shared" si="6"/>
        <v>775.80000000000007</v>
      </c>
      <c r="J235" s="3">
        <f t="shared" si="7"/>
        <v>2765.2824666000001</v>
      </c>
      <c r="K235" s="1">
        <v>3.5644269999999998</v>
      </c>
      <c r="L235" s="1" t="s">
        <v>1085</v>
      </c>
      <c r="M235" s="1" t="s">
        <v>1089</v>
      </c>
      <c r="N235" s="1" t="s">
        <v>1087</v>
      </c>
      <c r="O235" s="1">
        <v>0</v>
      </c>
      <c r="P235" s="1" t="s">
        <v>1088</v>
      </c>
      <c r="Q235" s="1" t="s">
        <v>565</v>
      </c>
      <c r="R235" s="1" t="s">
        <v>4</v>
      </c>
    </row>
    <row r="236" spans="1:18" x14ac:dyDescent="0.25">
      <c r="A236" s="1">
        <v>1532118</v>
      </c>
      <c r="B236" s="1">
        <v>859</v>
      </c>
      <c r="C236" s="1">
        <v>38</v>
      </c>
      <c r="D236" s="76">
        <v>41794</v>
      </c>
      <c r="E236" s="1">
        <v>54426</v>
      </c>
      <c r="F236" s="1">
        <v>33735</v>
      </c>
      <c r="G236" s="1" t="s">
        <v>619</v>
      </c>
      <c r="H236" s="1" t="s">
        <v>2247</v>
      </c>
      <c r="I236" s="3">
        <f t="shared" si="6"/>
        <v>773.1</v>
      </c>
      <c r="J236" s="3">
        <f t="shared" si="7"/>
        <v>2755.6585136999997</v>
      </c>
      <c r="K236" s="1">
        <v>3.5644269999999998</v>
      </c>
      <c r="L236" s="1" t="s">
        <v>1085</v>
      </c>
      <c r="M236" s="1" t="s">
        <v>1089</v>
      </c>
      <c r="N236" s="1" t="s">
        <v>1087</v>
      </c>
      <c r="O236" s="1">
        <v>0</v>
      </c>
      <c r="P236" s="1" t="s">
        <v>1088</v>
      </c>
      <c r="Q236" s="1" t="s">
        <v>565</v>
      </c>
      <c r="R236" s="1" t="s">
        <v>4</v>
      </c>
    </row>
    <row r="237" spans="1:18" x14ac:dyDescent="0.25">
      <c r="A237" s="1">
        <v>1532488</v>
      </c>
      <c r="B237" s="1">
        <v>868</v>
      </c>
      <c r="C237" s="1">
        <v>38</v>
      </c>
      <c r="D237" s="76">
        <v>41795</v>
      </c>
      <c r="E237" s="1">
        <v>54426</v>
      </c>
      <c r="F237" s="1">
        <v>33735</v>
      </c>
      <c r="G237" s="1" t="s">
        <v>619</v>
      </c>
      <c r="H237" s="1" t="s">
        <v>2247</v>
      </c>
      <c r="I237" s="3">
        <f t="shared" si="6"/>
        <v>781.2</v>
      </c>
      <c r="J237" s="3">
        <f t="shared" si="7"/>
        <v>2784.5303724</v>
      </c>
      <c r="K237" s="1">
        <v>3.5644269999999998</v>
      </c>
      <c r="L237" s="1" t="s">
        <v>1085</v>
      </c>
      <c r="M237" s="1" t="s">
        <v>1089</v>
      </c>
      <c r="N237" s="1" t="s">
        <v>1087</v>
      </c>
      <c r="O237" s="1">
        <v>0</v>
      </c>
      <c r="P237" s="1" t="s">
        <v>1088</v>
      </c>
      <c r="Q237" s="1" t="s">
        <v>565</v>
      </c>
      <c r="R237" s="1" t="s">
        <v>4</v>
      </c>
    </row>
    <row r="238" spans="1:18" x14ac:dyDescent="0.25">
      <c r="A238" s="1">
        <v>1532487</v>
      </c>
      <c r="B238" s="1">
        <v>868</v>
      </c>
      <c r="C238" s="1">
        <v>38</v>
      </c>
      <c r="D238" s="76">
        <v>41795</v>
      </c>
      <c r="E238" s="1">
        <v>54426</v>
      </c>
      <c r="F238" s="1">
        <v>33735</v>
      </c>
      <c r="G238" s="1" t="s">
        <v>619</v>
      </c>
      <c r="H238" s="1" t="s">
        <v>2247</v>
      </c>
      <c r="I238" s="3">
        <f t="shared" si="6"/>
        <v>781.2</v>
      </c>
      <c r="J238" s="3">
        <f t="shared" si="7"/>
        <v>2784.5303724</v>
      </c>
      <c r="K238" s="1">
        <v>3.5644269999999998</v>
      </c>
      <c r="L238" s="1" t="s">
        <v>1085</v>
      </c>
      <c r="M238" s="1" t="s">
        <v>1089</v>
      </c>
      <c r="N238" s="1" t="s">
        <v>1087</v>
      </c>
      <c r="O238" s="1">
        <v>0</v>
      </c>
      <c r="P238" s="1" t="s">
        <v>1088</v>
      </c>
      <c r="Q238" s="1" t="s">
        <v>565</v>
      </c>
      <c r="R238" s="1" t="s">
        <v>4</v>
      </c>
    </row>
    <row r="239" spans="1:18" x14ac:dyDescent="0.25">
      <c r="A239" s="1">
        <v>1532821</v>
      </c>
      <c r="B239" s="1">
        <v>258</v>
      </c>
      <c r="C239" s="1">
        <v>32</v>
      </c>
      <c r="D239" s="76">
        <v>41795</v>
      </c>
      <c r="E239" s="1">
        <v>54426</v>
      </c>
      <c r="F239" s="1">
        <v>36270</v>
      </c>
      <c r="G239" s="1" t="s">
        <v>2191</v>
      </c>
      <c r="H239" s="1" t="s">
        <v>2247</v>
      </c>
      <c r="I239" s="3">
        <f t="shared" si="6"/>
        <v>232.20000000000002</v>
      </c>
      <c r="J239" s="3">
        <f t="shared" si="7"/>
        <v>827.65994939999996</v>
      </c>
      <c r="K239" s="1">
        <v>3.5644269999999998</v>
      </c>
      <c r="L239" s="1" t="s">
        <v>1085</v>
      </c>
      <c r="M239" s="1" t="s">
        <v>1089</v>
      </c>
      <c r="N239" s="1" t="s">
        <v>1087</v>
      </c>
      <c r="O239" s="1">
        <v>0</v>
      </c>
      <c r="P239" s="1" t="s">
        <v>1088</v>
      </c>
      <c r="Q239" s="1" t="s">
        <v>565</v>
      </c>
      <c r="R239" s="1" t="s">
        <v>4</v>
      </c>
    </row>
    <row r="240" spans="1:18" x14ac:dyDescent="0.25">
      <c r="A240" s="1">
        <v>1532820</v>
      </c>
      <c r="B240" s="1">
        <v>632</v>
      </c>
      <c r="C240" s="1">
        <v>34</v>
      </c>
      <c r="D240" s="76">
        <v>41798</v>
      </c>
      <c r="E240" s="1">
        <v>54426</v>
      </c>
      <c r="F240" s="1">
        <v>36387</v>
      </c>
      <c r="G240" s="1" t="s">
        <v>591</v>
      </c>
      <c r="H240" s="1" t="s">
        <v>2247</v>
      </c>
      <c r="I240" s="3">
        <f t="shared" si="6"/>
        <v>568.80000000000007</v>
      </c>
      <c r="J240" s="3">
        <f t="shared" si="7"/>
        <v>2027.4460776000001</v>
      </c>
      <c r="K240" s="1">
        <v>3.5644269999999998</v>
      </c>
      <c r="L240" s="1" t="s">
        <v>1085</v>
      </c>
      <c r="M240" s="1" t="s">
        <v>1089</v>
      </c>
      <c r="N240" s="1" t="s">
        <v>1087</v>
      </c>
      <c r="O240" s="1">
        <v>0</v>
      </c>
      <c r="P240" s="1" t="s">
        <v>1088</v>
      </c>
      <c r="Q240" s="1" t="s">
        <v>565</v>
      </c>
      <c r="R240" s="1" t="s">
        <v>4</v>
      </c>
    </row>
    <row r="241" spans="1:18" x14ac:dyDescent="0.25">
      <c r="A241" s="1">
        <v>1532809</v>
      </c>
      <c r="B241" s="1">
        <v>864</v>
      </c>
      <c r="C241" s="1">
        <v>38</v>
      </c>
      <c r="D241" s="76">
        <v>41799</v>
      </c>
      <c r="E241" s="1">
        <v>54426</v>
      </c>
      <c r="F241" s="1">
        <v>33735</v>
      </c>
      <c r="G241" s="1" t="s">
        <v>619</v>
      </c>
      <c r="H241" s="1" t="s">
        <v>2247</v>
      </c>
      <c r="I241" s="3">
        <f t="shared" si="6"/>
        <v>777.6</v>
      </c>
      <c r="J241" s="3">
        <f t="shared" si="7"/>
        <v>2771.6984351999999</v>
      </c>
      <c r="K241" s="1">
        <v>3.5644269999999998</v>
      </c>
      <c r="L241" s="1" t="s">
        <v>1085</v>
      </c>
      <c r="M241" s="1" t="s">
        <v>1089</v>
      </c>
      <c r="N241" s="1" t="s">
        <v>1087</v>
      </c>
      <c r="O241" s="1">
        <v>0</v>
      </c>
      <c r="P241" s="1" t="s">
        <v>1088</v>
      </c>
      <c r="Q241" s="1" t="s">
        <v>565</v>
      </c>
      <c r="R241" s="1" t="s">
        <v>4</v>
      </c>
    </row>
    <row r="242" spans="1:18" x14ac:dyDescent="0.25">
      <c r="A242" s="1">
        <v>1532810</v>
      </c>
      <c r="B242" s="1">
        <v>853</v>
      </c>
      <c r="C242" s="1">
        <v>38</v>
      </c>
      <c r="D242" s="76">
        <v>41799</v>
      </c>
      <c r="E242" s="1">
        <v>54426</v>
      </c>
      <c r="F242" s="1">
        <v>33735</v>
      </c>
      <c r="G242" s="1" t="s">
        <v>619</v>
      </c>
      <c r="H242" s="1" t="s">
        <v>2247</v>
      </c>
      <c r="I242" s="3">
        <f t="shared" si="6"/>
        <v>767.7</v>
      </c>
      <c r="J242" s="3">
        <f t="shared" si="7"/>
        <v>2736.4106078999998</v>
      </c>
      <c r="K242" s="1">
        <v>3.5644269999999998</v>
      </c>
      <c r="L242" s="1" t="s">
        <v>1085</v>
      </c>
      <c r="M242" s="1" t="s">
        <v>1089</v>
      </c>
      <c r="N242" s="1" t="s">
        <v>1087</v>
      </c>
      <c r="O242" s="1">
        <v>0</v>
      </c>
      <c r="P242" s="1" t="s">
        <v>1088</v>
      </c>
      <c r="Q242" s="1" t="s">
        <v>565</v>
      </c>
      <c r="R242" s="1" t="s">
        <v>4</v>
      </c>
    </row>
    <row r="243" spans="1:18" x14ac:dyDescent="0.25">
      <c r="A243" s="1">
        <v>1016301</v>
      </c>
      <c r="B243" s="1">
        <v>787</v>
      </c>
      <c r="C243" s="1">
        <v>38</v>
      </c>
      <c r="D243" s="76">
        <v>41801</v>
      </c>
      <c r="E243" s="1">
        <v>54426</v>
      </c>
      <c r="F243" s="1">
        <v>33735</v>
      </c>
      <c r="G243" s="1" t="s">
        <v>619</v>
      </c>
      <c r="H243" s="1" t="s">
        <v>2247</v>
      </c>
      <c r="I243" s="3">
        <f t="shared" si="6"/>
        <v>708.30000000000007</v>
      </c>
      <c r="J243" s="3">
        <f t="shared" si="7"/>
        <v>2524.6836441</v>
      </c>
      <c r="K243" s="1">
        <v>3.5644269999999998</v>
      </c>
      <c r="L243" s="1" t="s">
        <v>1085</v>
      </c>
      <c r="M243" s="1" t="s">
        <v>1089</v>
      </c>
      <c r="N243" s="1" t="s">
        <v>1087</v>
      </c>
      <c r="O243" s="1">
        <v>0</v>
      </c>
      <c r="P243" s="1" t="s">
        <v>1088</v>
      </c>
      <c r="Q243" s="1" t="s">
        <v>565</v>
      </c>
      <c r="R243" s="1" t="s">
        <v>4</v>
      </c>
    </row>
    <row r="244" spans="1:18" x14ac:dyDescent="0.25">
      <c r="A244" s="1">
        <v>1535921</v>
      </c>
      <c r="B244" s="1">
        <v>85</v>
      </c>
      <c r="C244" s="1">
        <v>8</v>
      </c>
      <c r="D244" s="76">
        <v>41814</v>
      </c>
      <c r="E244" s="1">
        <v>54426</v>
      </c>
      <c r="F244" s="1">
        <v>36270</v>
      </c>
      <c r="G244" s="1" t="s">
        <v>2191</v>
      </c>
      <c r="H244" s="1" t="s">
        <v>2247</v>
      </c>
      <c r="I244" s="3">
        <f t="shared" si="6"/>
        <v>76.5</v>
      </c>
      <c r="J244" s="3">
        <f t="shared" si="7"/>
        <v>272.67866549999997</v>
      </c>
      <c r="K244" s="1">
        <v>3.5644269999999998</v>
      </c>
      <c r="L244" s="1" t="s">
        <v>1085</v>
      </c>
      <c r="M244" s="1" t="s">
        <v>1089</v>
      </c>
      <c r="N244" s="1" t="s">
        <v>1087</v>
      </c>
      <c r="O244" s="1">
        <v>0</v>
      </c>
      <c r="P244" s="1" t="s">
        <v>1088</v>
      </c>
      <c r="Q244" s="1" t="s">
        <v>565</v>
      </c>
      <c r="R244" s="1" t="s">
        <v>4</v>
      </c>
    </row>
    <row r="245" spans="1:18" x14ac:dyDescent="0.25">
      <c r="A245" s="1">
        <v>1535911</v>
      </c>
      <c r="B245" s="1">
        <v>620</v>
      </c>
      <c r="C245" s="1">
        <v>35</v>
      </c>
      <c r="D245" s="76">
        <v>41815</v>
      </c>
      <c r="E245" s="1">
        <v>54426</v>
      </c>
      <c r="F245" s="1">
        <v>36387</v>
      </c>
      <c r="G245" s="1" t="s">
        <v>591</v>
      </c>
      <c r="H245" s="1" t="s">
        <v>2247</v>
      </c>
      <c r="I245" s="3">
        <f t="shared" si="6"/>
        <v>558</v>
      </c>
      <c r="J245" s="3">
        <f t="shared" si="7"/>
        <v>1988.9502659999998</v>
      </c>
      <c r="K245" s="1">
        <v>3.5644269999999998</v>
      </c>
      <c r="L245" s="1" t="s">
        <v>1085</v>
      </c>
      <c r="M245" s="1" t="s">
        <v>1089</v>
      </c>
      <c r="N245" s="1" t="s">
        <v>1087</v>
      </c>
      <c r="O245" s="1">
        <v>0</v>
      </c>
      <c r="P245" s="1" t="s">
        <v>1088</v>
      </c>
      <c r="Q245" s="1" t="s">
        <v>565</v>
      </c>
      <c r="R245" s="1" t="s">
        <v>4</v>
      </c>
    </row>
    <row r="246" spans="1:18" x14ac:dyDescent="0.25">
      <c r="A246" s="1">
        <v>1535913</v>
      </c>
      <c r="B246" s="1">
        <v>845</v>
      </c>
      <c r="C246" s="1">
        <v>38</v>
      </c>
      <c r="D246" s="76">
        <v>41815</v>
      </c>
      <c r="E246" s="1">
        <v>54426</v>
      </c>
      <c r="F246" s="1">
        <v>33735</v>
      </c>
      <c r="G246" s="1" t="s">
        <v>619</v>
      </c>
      <c r="H246" s="1" t="s">
        <v>2247</v>
      </c>
      <c r="I246" s="3">
        <f t="shared" si="6"/>
        <v>760.5</v>
      </c>
      <c r="J246" s="3">
        <f t="shared" si="7"/>
        <v>2710.7467334999997</v>
      </c>
      <c r="K246" s="1">
        <v>3.5644269999999998</v>
      </c>
      <c r="L246" s="1" t="s">
        <v>1085</v>
      </c>
      <c r="M246" s="1" t="s">
        <v>1089</v>
      </c>
      <c r="N246" s="1" t="s">
        <v>1087</v>
      </c>
      <c r="O246" s="1">
        <v>0</v>
      </c>
      <c r="P246" s="1" t="s">
        <v>1088</v>
      </c>
      <c r="Q246" s="1" t="s">
        <v>565</v>
      </c>
      <c r="R246" s="1" t="s">
        <v>4</v>
      </c>
    </row>
    <row r="247" spans="1:18" x14ac:dyDescent="0.25">
      <c r="A247" s="1">
        <v>1535912</v>
      </c>
      <c r="B247" s="1">
        <v>613</v>
      </c>
      <c r="C247" s="1">
        <v>35</v>
      </c>
      <c r="D247" s="76">
        <v>41815</v>
      </c>
      <c r="E247" s="1">
        <v>54426</v>
      </c>
      <c r="F247" s="1">
        <v>36387</v>
      </c>
      <c r="G247" s="1" t="s">
        <v>591</v>
      </c>
      <c r="H247" s="1" t="s">
        <v>2247</v>
      </c>
      <c r="I247" s="3">
        <f t="shared" si="6"/>
        <v>551.70000000000005</v>
      </c>
      <c r="J247" s="3">
        <f t="shared" si="7"/>
        <v>1966.4943759</v>
      </c>
      <c r="K247" s="1">
        <v>3.5644269999999998</v>
      </c>
      <c r="L247" s="1" t="s">
        <v>1085</v>
      </c>
      <c r="M247" s="1" t="s">
        <v>1089</v>
      </c>
      <c r="N247" s="1" t="s">
        <v>1087</v>
      </c>
      <c r="O247" s="1">
        <v>0</v>
      </c>
      <c r="P247" s="1" t="s">
        <v>1088</v>
      </c>
      <c r="Q247" s="1" t="s">
        <v>565</v>
      </c>
      <c r="R247" s="1" t="s">
        <v>4</v>
      </c>
    </row>
    <row r="248" spans="1:18" x14ac:dyDescent="0.25">
      <c r="A248" s="1">
        <v>1535914</v>
      </c>
      <c r="B248" s="1">
        <v>843</v>
      </c>
      <c r="C248" s="1">
        <v>38</v>
      </c>
      <c r="D248" s="76">
        <v>41815</v>
      </c>
      <c r="E248" s="1">
        <v>54426</v>
      </c>
      <c r="F248" s="1">
        <v>33735</v>
      </c>
      <c r="G248" s="1" t="s">
        <v>619</v>
      </c>
      <c r="H248" s="1" t="s">
        <v>2247</v>
      </c>
      <c r="I248" s="3">
        <f t="shared" si="6"/>
        <v>758.7</v>
      </c>
      <c r="J248" s="3">
        <f t="shared" si="7"/>
        <v>2704.3307648999998</v>
      </c>
      <c r="K248" s="1">
        <v>3.5644269999999998</v>
      </c>
      <c r="L248" s="1" t="s">
        <v>1085</v>
      </c>
      <c r="M248" s="1" t="s">
        <v>1089</v>
      </c>
      <c r="N248" s="1" t="s">
        <v>1087</v>
      </c>
      <c r="O248" s="1">
        <v>0</v>
      </c>
      <c r="P248" s="1" t="s">
        <v>1088</v>
      </c>
      <c r="Q248" s="1" t="s">
        <v>565</v>
      </c>
      <c r="R248" s="1" t="s">
        <v>4</v>
      </c>
    </row>
    <row r="249" spans="1:18" x14ac:dyDescent="0.25">
      <c r="A249" s="1">
        <v>1535917</v>
      </c>
      <c r="B249" s="1">
        <v>846</v>
      </c>
      <c r="C249" s="1">
        <v>38</v>
      </c>
      <c r="D249" s="76">
        <v>41816</v>
      </c>
      <c r="E249" s="1">
        <v>54426</v>
      </c>
      <c r="F249" s="1">
        <v>33735</v>
      </c>
      <c r="G249" s="1" t="s">
        <v>619</v>
      </c>
      <c r="H249" s="1" t="s">
        <v>2247</v>
      </c>
      <c r="I249" s="3">
        <f t="shared" si="6"/>
        <v>761.4</v>
      </c>
      <c r="J249" s="3">
        <f t="shared" si="7"/>
        <v>2713.9547177999998</v>
      </c>
      <c r="K249" s="1">
        <v>3.5644269999999998</v>
      </c>
      <c r="L249" s="1" t="s">
        <v>1085</v>
      </c>
      <c r="M249" s="1" t="s">
        <v>1089</v>
      </c>
      <c r="N249" s="1" t="s">
        <v>1087</v>
      </c>
      <c r="O249" s="1">
        <v>0</v>
      </c>
      <c r="P249" s="1" t="s">
        <v>1088</v>
      </c>
      <c r="Q249" s="1" t="s">
        <v>565</v>
      </c>
      <c r="R249" s="1" t="s">
        <v>4</v>
      </c>
    </row>
    <row r="250" spans="1:18" x14ac:dyDescent="0.25">
      <c r="A250" s="1">
        <v>1016573</v>
      </c>
      <c r="B250" s="1">
        <v>243</v>
      </c>
      <c r="C250" s="1">
        <v>46</v>
      </c>
      <c r="D250" s="76">
        <v>41817</v>
      </c>
      <c r="E250" s="1">
        <v>54426</v>
      </c>
      <c r="F250" s="1">
        <v>34813</v>
      </c>
      <c r="G250" s="1" t="s">
        <v>593</v>
      </c>
      <c r="H250" s="1" t="s">
        <v>2247</v>
      </c>
      <c r="I250" s="3">
        <f t="shared" si="6"/>
        <v>218.70000000000002</v>
      </c>
      <c r="J250" s="3">
        <f t="shared" si="7"/>
        <v>779.54018489999999</v>
      </c>
      <c r="K250" s="1">
        <v>3.5644269999999998</v>
      </c>
      <c r="L250" s="1" t="s">
        <v>1085</v>
      </c>
      <c r="M250" s="1" t="s">
        <v>1089</v>
      </c>
      <c r="N250" s="1" t="s">
        <v>1087</v>
      </c>
      <c r="O250" s="1">
        <v>0</v>
      </c>
      <c r="P250" s="1" t="s">
        <v>1088</v>
      </c>
      <c r="Q250" s="1" t="s">
        <v>565</v>
      </c>
      <c r="R250" s="1" t="s">
        <v>4</v>
      </c>
    </row>
    <row r="251" spans="1:18" x14ac:dyDescent="0.25">
      <c r="A251" s="1">
        <v>1016641</v>
      </c>
      <c r="B251" s="1">
        <v>538</v>
      </c>
      <c r="C251" s="1">
        <v>33</v>
      </c>
      <c r="D251" s="76">
        <v>41818</v>
      </c>
      <c r="E251" s="1">
        <v>54426</v>
      </c>
      <c r="F251" s="1">
        <v>36271</v>
      </c>
      <c r="G251" s="1" t="s">
        <v>621</v>
      </c>
      <c r="H251" s="1" t="s">
        <v>2247</v>
      </c>
      <c r="I251" s="3">
        <f t="shared" si="6"/>
        <v>484.2</v>
      </c>
      <c r="J251" s="3">
        <f t="shared" si="7"/>
        <v>1725.8955533999999</v>
      </c>
      <c r="K251" s="1">
        <v>3.5644269999999998</v>
      </c>
      <c r="L251" s="1" t="s">
        <v>1085</v>
      </c>
      <c r="M251" s="1" t="s">
        <v>1089</v>
      </c>
      <c r="N251" s="1" t="s">
        <v>1087</v>
      </c>
      <c r="O251" s="1">
        <v>0</v>
      </c>
      <c r="P251" s="1" t="s">
        <v>1088</v>
      </c>
      <c r="Q251" s="1" t="s">
        <v>565</v>
      </c>
      <c r="R251" s="1" t="s">
        <v>4</v>
      </c>
    </row>
    <row r="252" spans="1:18" x14ac:dyDescent="0.25">
      <c r="A252" s="1">
        <v>1535924</v>
      </c>
      <c r="B252" s="1">
        <v>538</v>
      </c>
      <c r="C252" s="1">
        <v>33</v>
      </c>
      <c r="D252" s="76">
        <v>41818</v>
      </c>
      <c r="E252" s="1">
        <v>54426</v>
      </c>
      <c r="F252" s="1">
        <v>36271</v>
      </c>
      <c r="G252" s="1" t="s">
        <v>621</v>
      </c>
      <c r="H252" s="1" t="s">
        <v>2247</v>
      </c>
      <c r="I252" s="3">
        <f t="shared" si="6"/>
        <v>484.2</v>
      </c>
      <c r="J252" s="3">
        <f t="shared" si="7"/>
        <v>1725.8955533999999</v>
      </c>
      <c r="K252" s="1">
        <v>3.5644269999999998</v>
      </c>
      <c r="L252" s="1" t="s">
        <v>1085</v>
      </c>
      <c r="M252" s="1" t="s">
        <v>1089</v>
      </c>
      <c r="N252" s="1" t="s">
        <v>1087</v>
      </c>
      <c r="O252" s="1">
        <v>0</v>
      </c>
      <c r="P252" s="1" t="s">
        <v>1088</v>
      </c>
      <c r="Q252" s="1" t="s">
        <v>565</v>
      </c>
      <c r="R252" s="1" t="s">
        <v>4</v>
      </c>
    </row>
    <row r="253" spans="1:18" x14ac:dyDescent="0.25">
      <c r="A253" s="1">
        <v>1016570</v>
      </c>
      <c r="B253" s="1">
        <v>714</v>
      </c>
      <c r="C253" s="1">
        <v>38</v>
      </c>
      <c r="D253" s="76">
        <v>41819</v>
      </c>
      <c r="E253" s="1">
        <v>54426</v>
      </c>
      <c r="F253" s="1">
        <v>33735</v>
      </c>
      <c r="G253" s="1" t="s">
        <v>619</v>
      </c>
      <c r="H253" s="1" t="s">
        <v>2247</v>
      </c>
      <c r="I253" s="3">
        <f t="shared" si="6"/>
        <v>642.6</v>
      </c>
      <c r="J253" s="3">
        <f t="shared" si="7"/>
        <v>2290.5007901999998</v>
      </c>
      <c r="K253" s="1">
        <v>3.5644269999999998</v>
      </c>
      <c r="L253" s="1" t="s">
        <v>1085</v>
      </c>
      <c r="M253" s="1" t="s">
        <v>1089</v>
      </c>
      <c r="N253" s="1" t="s">
        <v>1087</v>
      </c>
      <c r="O253" s="1">
        <v>0</v>
      </c>
      <c r="P253" s="1" t="s">
        <v>1088</v>
      </c>
      <c r="Q253" s="1" t="s">
        <v>565</v>
      </c>
      <c r="R253" s="1" t="s">
        <v>4</v>
      </c>
    </row>
    <row r="254" spans="1:18" x14ac:dyDescent="0.25">
      <c r="A254" s="1">
        <v>1530988</v>
      </c>
      <c r="B254" s="1">
        <v>184</v>
      </c>
      <c r="C254" s="1">
        <v>2</v>
      </c>
      <c r="D254" s="76">
        <v>41792</v>
      </c>
      <c r="E254" s="1">
        <v>54391</v>
      </c>
      <c r="F254" s="1">
        <v>38853</v>
      </c>
      <c r="G254" s="1" t="s">
        <v>593</v>
      </c>
      <c r="H254" s="1" t="s">
        <v>2247</v>
      </c>
      <c r="I254" s="3">
        <f t="shared" si="6"/>
        <v>165.6</v>
      </c>
      <c r="J254" s="3">
        <f t="shared" si="7"/>
        <v>590.37426719999996</v>
      </c>
      <c r="K254" s="1">
        <v>3.5650620000000002</v>
      </c>
      <c r="L254" s="1" t="s">
        <v>1085</v>
      </c>
      <c r="M254" s="1" t="s">
        <v>1089</v>
      </c>
      <c r="N254" s="1" t="s">
        <v>1087</v>
      </c>
      <c r="O254" s="1" t="s">
        <v>1084</v>
      </c>
      <c r="P254" s="1">
        <v>0</v>
      </c>
      <c r="Q254" s="1" t="s">
        <v>565</v>
      </c>
      <c r="R254" s="1" t="s">
        <v>4</v>
      </c>
    </row>
    <row r="255" spans="1:18" x14ac:dyDescent="0.25">
      <c r="A255" s="1">
        <v>1531733</v>
      </c>
      <c r="B255" s="1">
        <v>372</v>
      </c>
      <c r="C255" s="1">
        <v>45</v>
      </c>
      <c r="D255" s="76">
        <v>41792</v>
      </c>
      <c r="E255" s="1">
        <v>54391</v>
      </c>
      <c r="F255" s="1">
        <v>38959</v>
      </c>
      <c r="G255" s="1" t="s">
        <v>591</v>
      </c>
      <c r="H255" s="1" t="s">
        <v>2247</v>
      </c>
      <c r="I255" s="3">
        <f t="shared" si="6"/>
        <v>334.8</v>
      </c>
      <c r="J255" s="3">
        <f t="shared" si="7"/>
        <v>1193.5827576000001</v>
      </c>
      <c r="K255" s="1">
        <v>3.5650620000000002</v>
      </c>
      <c r="L255" s="1" t="s">
        <v>1085</v>
      </c>
      <c r="M255" s="1" t="s">
        <v>1089</v>
      </c>
      <c r="N255" s="1" t="s">
        <v>1087</v>
      </c>
      <c r="O255" s="1" t="s">
        <v>1084</v>
      </c>
      <c r="P255" s="1">
        <v>0</v>
      </c>
      <c r="Q255" s="1" t="s">
        <v>565</v>
      </c>
      <c r="R255" s="1" t="s">
        <v>4</v>
      </c>
    </row>
    <row r="256" spans="1:18" x14ac:dyDescent="0.25">
      <c r="A256" s="1">
        <v>1532537</v>
      </c>
      <c r="B256" s="1">
        <v>77</v>
      </c>
      <c r="C256" s="1">
        <v>8</v>
      </c>
      <c r="D256" s="76">
        <v>41797</v>
      </c>
      <c r="E256" s="1">
        <v>54391</v>
      </c>
      <c r="F256" s="1">
        <v>32763</v>
      </c>
      <c r="G256" s="1" t="s">
        <v>591</v>
      </c>
      <c r="H256" s="1" t="s">
        <v>2247</v>
      </c>
      <c r="I256" s="3">
        <f t="shared" si="6"/>
        <v>69.3</v>
      </c>
      <c r="J256" s="3">
        <f t="shared" si="7"/>
        <v>247.05879659999999</v>
      </c>
      <c r="K256" s="1">
        <v>3.5650620000000002</v>
      </c>
      <c r="L256" s="1" t="s">
        <v>1085</v>
      </c>
      <c r="M256" s="1" t="s">
        <v>1089</v>
      </c>
      <c r="N256" s="1" t="s">
        <v>1087</v>
      </c>
      <c r="O256" s="1" t="s">
        <v>1084</v>
      </c>
      <c r="P256" s="1">
        <v>0</v>
      </c>
      <c r="Q256" s="1" t="s">
        <v>565</v>
      </c>
      <c r="R256" s="1" t="s">
        <v>4</v>
      </c>
    </row>
    <row r="257" spans="1:18" x14ac:dyDescent="0.25">
      <c r="A257" s="1">
        <v>1532897</v>
      </c>
      <c r="B257" s="1">
        <v>365</v>
      </c>
      <c r="C257" s="1">
        <v>46</v>
      </c>
      <c r="D257" s="76">
        <v>41799</v>
      </c>
      <c r="E257" s="1">
        <v>54391</v>
      </c>
      <c r="F257" s="1">
        <v>38959</v>
      </c>
      <c r="G257" s="1" t="s">
        <v>591</v>
      </c>
      <c r="H257" s="1" t="s">
        <v>2247</v>
      </c>
      <c r="I257" s="3">
        <f t="shared" si="6"/>
        <v>328.5</v>
      </c>
      <c r="J257" s="3">
        <f t="shared" si="7"/>
        <v>1171.122867</v>
      </c>
      <c r="K257" s="1">
        <v>3.5650620000000002</v>
      </c>
      <c r="L257" s="1" t="s">
        <v>1085</v>
      </c>
      <c r="M257" s="1" t="s">
        <v>1089</v>
      </c>
      <c r="N257" s="1" t="s">
        <v>1087</v>
      </c>
      <c r="O257" s="1" t="s">
        <v>1084</v>
      </c>
      <c r="P257" s="1">
        <v>0</v>
      </c>
      <c r="Q257" s="1" t="s">
        <v>565</v>
      </c>
      <c r="R257" s="1" t="s">
        <v>4</v>
      </c>
    </row>
    <row r="258" spans="1:18" x14ac:dyDescent="0.25">
      <c r="A258" s="1">
        <v>1527503</v>
      </c>
      <c r="B258" s="1">
        <v>299</v>
      </c>
      <c r="C258" s="1">
        <v>12</v>
      </c>
      <c r="D258" s="76">
        <v>41800</v>
      </c>
      <c r="E258" s="1">
        <v>54391</v>
      </c>
      <c r="F258" s="1">
        <v>32762</v>
      </c>
      <c r="G258" s="1" t="s">
        <v>591</v>
      </c>
      <c r="H258" s="1" t="s">
        <v>2247</v>
      </c>
      <c r="I258" s="3">
        <f t="shared" ref="I258:I321" si="8">B258*0.9</f>
        <v>269.10000000000002</v>
      </c>
      <c r="J258" s="3">
        <f t="shared" ref="J258:J321" si="9">I258*K258</f>
        <v>959.3581842000001</v>
      </c>
      <c r="K258" s="1">
        <v>3.5650620000000002</v>
      </c>
      <c r="L258" s="1" t="s">
        <v>1085</v>
      </c>
      <c r="M258" s="1" t="s">
        <v>1089</v>
      </c>
      <c r="N258" s="1" t="s">
        <v>1087</v>
      </c>
      <c r="O258" s="1" t="s">
        <v>1084</v>
      </c>
      <c r="P258" s="1">
        <v>0</v>
      </c>
      <c r="Q258" s="1" t="s">
        <v>565</v>
      </c>
      <c r="R258" s="1" t="s">
        <v>4</v>
      </c>
    </row>
    <row r="259" spans="1:18" x14ac:dyDescent="0.25">
      <c r="A259" s="1">
        <v>1530753</v>
      </c>
      <c r="B259" s="1">
        <v>288</v>
      </c>
      <c r="C259" s="1">
        <v>11</v>
      </c>
      <c r="D259" s="76">
        <v>41801</v>
      </c>
      <c r="E259" s="1">
        <v>54391</v>
      </c>
      <c r="F259" s="1">
        <v>32762</v>
      </c>
      <c r="G259" s="1" t="s">
        <v>591</v>
      </c>
      <c r="H259" s="1" t="s">
        <v>2247</v>
      </c>
      <c r="I259" s="3">
        <f t="shared" si="8"/>
        <v>259.2</v>
      </c>
      <c r="J259" s="3">
        <f t="shared" si="9"/>
        <v>924.06407039999999</v>
      </c>
      <c r="K259" s="1">
        <v>3.5650620000000002</v>
      </c>
      <c r="L259" s="1" t="s">
        <v>1085</v>
      </c>
      <c r="M259" s="1" t="s">
        <v>1089</v>
      </c>
      <c r="N259" s="1" t="s">
        <v>1087</v>
      </c>
      <c r="O259" s="1" t="s">
        <v>1084</v>
      </c>
      <c r="P259" s="1">
        <v>0</v>
      </c>
      <c r="Q259" s="1" t="s">
        <v>565</v>
      </c>
      <c r="R259" s="1" t="s">
        <v>4</v>
      </c>
    </row>
    <row r="260" spans="1:18" x14ac:dyDescent="0.25">
      <c r="A260" s="1">
        <v>1533986</v>
      </c>
      <c r="B260" s="1">
        <v>365</v>
      </c>
      <c r="C260" s="1">
        <v>11</v>
      </c>
      <c r="D260" s="76">
        <v>41801</v>
      </c>
      <c r="E260" s="1">
        <v>54391</v>
      </c>
      <c r="F260" s="1">
        <v>32762</v>
      </c>
      <c r="G260" s="1" t="s">
        <v>591</v>
      </c>
      <c r="H260" s="1" t="s">
        <v>2247</v>
      </c>
      <c r="I260" s="3">
        <f t="shared" si="8"/>
        <v>328.5</v>
      </c>
      <c r="J260" s="3">
        <f t="shared" si="9"/>
        <v>1171.122867</v>
      </c>
      <c r="K260" s="1">
        <v>3.5650620000000002</v>
      </c>
      <c r="L260" s="1" t="s">
        <v>1085</v>
      </c>
      <c r="M260" s="1" t="s">
        <v>1089</v>
      </c>
      <c r="N260" s="1" t="s">
        <v>1087</v>
      </c>
      <c r="O260" s="1" t="s">
        <v>1084</v>
      </c>
      <c r="P260" s="1">
        <v>0</v>
      </c>
      <c r="Q260" s="1" t="s">
        <v>565</v>
      </c>
      <c r="R260" s="1" t="s">
        <v>4</v>
      </c>
    </row>
    <row r="261" spans="1:18" x14ac:dyDescent="0.25">
      <c r="A261" s="1">
        <v>1533987</v>
      </c>
      <c r="B261" s="1">
        <v>365</v>
      </c>
      <c r="C261" s="1">
        <v>11</v>
      </c>
      <c r="D261" s="76">
        <v>41802</v>
      </c>
      <c r="E261" s="1">
        <v>54391</v>
      </c>
      <c r="F261" s="1">
        <v>32762</v>
      </c>
      <c r="G261" s="1" t="s">
        <v>591</v>
      </c>
      <c r="H261" s="1" t="s">
        <v>2247</v>
      </c>
      <c r="I261" s="3">
        <f t="shared" si="8"/>
        <v>328.5</v>
      </c>
      <c r="J261" s="3">
        <f t="shared" si="9"/>
        <v>1171.122867</v>
      </c>
      <c r="K261" s="1">
        <v>3.5650620000000002</v>
      </c>
      <c r="L261" s="1" t="s">
        <v>1085</v>
      </c>
      <c r="M261" s="1" t="s">
        <v>1089</v>
      </c>
      <c r="N261" s="1" t="s">
        <v>1087</v>
      </c>
      <c r="O261" s="1" t="s">
        <v>1084</v>
      </c>
      <c r="P261" s="1">
        <v>0</v>
      </c>
      <c r="Q261" s="1" t="s">
        <v>565</v>
      </c>
      <c r="R261" s="1" t="s">
        <v>4</v>
      </c>
    </row>
    <row r="262" spans="1:18" x14ac:dyDescent="0.25">
      <c r="A262" s="1">
        <v>1533626</v>
      </c>
      <c r="B262" s="1">
        <v>525</v>
      </c>
      <c r="C262" s="1">
        <v>9</v>
      </c>
      <c r="D262" s="76">
        <v>41802</v>
      </c>
      <c r="E262" s="1">
        <v>54391</v>
      </c>
      <c r="F262" s="1">
        <v>32762</v>
      </c>
      <c r="G262" s="1" t="s">
        <v>591</v>
      </c>
      <c r="H262" s="1" t="s">
        <v>2247</v>
      </c>
      <c r="I262" s="3">
        <f t="shared" si="8"/>
        <v>472.5</v>
      </c>
      <c r="J262" s="3">
        <f t="shared" si="9"/>
        <v>1684.4917950000001</v>
      </c>
      <c r="K262" s="1">
        <v>3.5650620000000002</v>
      </c>
      <c r="L262" s="1" t="s">
        <v>1085</v>
      </c>
      <c r="M262" s="1" t="s">
        <v>1089</v>
      </c>
      <c r="N262" s="1" t="s">
        <v>1087</v>
      </c>
      <c r="O262" s="1" t="s">
        <v>1084</v>
      </c>
      <c r="P262" s="1">
        <v>0</v>
      </c>
      <c r="Q262" s="1" t="s">
        <v>565</v>
      </c>
      <c r="R262" s="1" t="s">
        <v>4</v>
      </c>
    </row>
    <row r="263" spans="1:18" x14ac:dyDescent="0.25">
      <c r="A263" s="1">
        <v>1533988</v>
      </c>
      <c r="B263" s="1">
        <v>365</v>
      </c>
      <c r="C263" s="1">
        <v>11</v>
      </c>
      <c r="D263" s="76">
        <v>41802</v>
      </c>
      <c r="E263" s="1">
        <v>54391</v>
      </c>
      <c r="F263" s="1">
        <v>32762</v>
      </c>
      <c r="G263" s="1" t="s">
        <v>591</v>
      </c>
      <c r="H263" s="1" t="s">
        <v>2247</v>
      </c>
      <c r="I263" s="3">
        <f t="shared" si="8"/>
        <v>328.5</v>
      </c>
      <c r="J263" s="3">
        <f t="shared" si="9"/>
        <v>1171.122867</v>
      </c>
      <c r="K263" s="1">
        <v>3.5650620000000002</v>
      </c>
      <c r="L263" s="1" t="s">
        <v>1085</v>
      </c>
      <c r="M263" s="1" t="s">
        <v>1089</v>
      </c>
      <c r="N263" s="1" t="s">
        <v>1087</v>
      </c>
      <c r="O263" s="1" t="s">
        <v>1084</v>
      </c>
      <c r="P263" s="1">
        <v>0</v>
      </c>
      <c r="Q263" s="1" t="s">
        <v>565</v>
      </c>
      <c r="R263" s="1" t="s">
        <v>4</v>
      </c>
    </row>
    <row r="264" spans="1:18" x14ac:dyDescent="0.25">
      <c r="A264" s="1">
        <v>1016402</v>
      </c>
      <c r="B264" s="1">
        <v>347</v>
      </c>
      <c r="C264" s="1">
        <v>12</v>
      </c>
      <c r="D264" s="76">
        <v>41803</v>
      </c>
      <c r="E264" s="1">
        <v>54391</v>
      </c>
      <c r="F264" s="1">
        <v>36156</v>
      </c>
      <c r="G264" s="1" t="s">
        <v>591</v>
      </c>
      <c r="H264" s="1" t="s">
        <v>2247</v>
      </c>
      <c r="I264" s="3">
        <f t="shared" si="8"/>
        <v>312.3</v>
      </c>
      <c r="J264" s="3">
        <f t="shared" si="9"/>
        <v>1113.3688626000001</v>
      </c>
      <c r="K264" s="1">
        <v>3.5650620000000002</v>
      </c>
      <c r="L264" s="1" t="s">
        <v>1085</v>
      </c>
      <c r="M264" s="1" t="s">
        <v>1089</v>
      </c>
      <c r="N264" s="1" t="s">
        <v>1087</v>
      </c>
      <c r="O264" s="1" t="s">
        <v>1084</v>
      </c>
      <c r="P264" s="1">
        <v>0</v>
      </c>
      <c r="Q264" s="1" t="s">
        <v>565</v>
      </c>
      <c r="R264" s="1" t="s">
        <v>4</v>
      </c>
    </row>
    <row r="265" spans="1:18" x14ac:dyDescent="0.25">
      <c r="A265" s="1">
        <v>1533627</v>
      </c>
      <c r="B265" s="1">
        <v>525</v>
      </c>
      <c r="C265" s="1">
        <v>9</v>
      </c>
      <c r="D265" s="76">
        <v>41803</v>
      </c>
      <c r="E265" s="1">
        <v>54391</v>
      </c>
      <c r="F265" s="1">
        <v>32762</v>
      </c>
      <c r="G265" s="1" t="s">
        <v>591</v>
      </c>
      <c r="H265" s="1" t="s">
        <v>2247</v>
      </c>
      <c r="I265" s="3">
        <f t="shared" si="8"/>
        <v>472.5</v>
      </c>
      <c r="J265" s="3">
        <f t="shared" si="9"/>
        <v>1684.4917950000001</v>
      </c>
      <c r="K265" s="1">
        <v>3.5650620000000002</v>
      </c>
      <c r="L265" s="1" t="s">
        <v>1085</v>
      </c>
      <c r="M265" s="1" t="s">
        <v>1089</v>
      </c>
      <c r="N265" s="1" t="s">
        <v>1087</v>
      </c>
      <c r="O265" s="1" t="s">
        <v>1084</v>
      </c>
      <c r="P265" s="1">
        <v>0</v>
      </c>
      <c r="Q265" s="1" t="s">
        <v>565</v>
      </c>
      <c r="R265" s="1" t="s">
        <v>4</v>
      </c>
    </row>
    <row r="266" spans="1:18" x14ac:dyDescent="0.25">
      <c r="A266" s="1">
        <v>1533981</v>
      </c>
      <c r="B266" s="1">
        <v>180</v>
      </c>
      <c r="C266" s="1">
        <v>44</v>
      </c>
      <c r="D266" s="76">
        <v>41803</v>
      </c>
      <c r="E266" s="1">
        <v>54391</v>
      </c>
      <c r="F266" s="1">
        <v>38960</v>
      </c>
      <c r="G266" s="1" t="s">
        <v>591</v>
      </c>
      <c r="H266" s="1" t="s">
        <v>2247</v>
      </c>
      <c r="I266" s="3">
        <f t="shared" si="8"/>
        <v>162</v>
      </c>
      <c r="J266" s="3">
        <f t="shared" si="9"/>
        <v>577.54004400000008</v>
      </c>
      <c r="K266" s="1">
        <v>3.5650620000000002</v>
      </c>
      <c r="L266" s="1" t="s">
        <v>1085</v>
      </c>
      <c r="M266" s="1" t="s">
        <v>1089</v>
      </c>
      <c r="N266" s="1" t="s">
        <v>1087</v>
      </c>
      <c r="O266" s="1" t="s">
        <v>1084</v>
      </c>
      <c r="P266" s="1">
        <v>0</v>
      </c>
      <c r="Q266" s="1" t="s">
        <v>565</v>
      </c>
      <c r="R266" s="1" t="s">
        <v>4</v>
      </c>
    </row>
    <row r="267" spans="1:18" x14ac:dyDescent="0.25">
      <c r="A267" s="1">
        <v>1534417</v>
      </c>
      <c r="B267" s="1">
        <v>352</v>
      </c>
      <c r="C267" s="1">
        <v>46</v>
      </c>
      <c r="D267" s="76">
        <v>41805</v>
      </c>
      <c r="E267" s="1">
        <v>54391</v>
      </c>
      <c r="F267" s="1">
        <v>38958</v>
      </c>
      <c r="G267" s="1" t="s">
        <v>591</v>
      </c>
      <c r="H267" s="1" t="s">
        <v>2247</v>
      </c>
      <c r="I267" s="3">
        <f t="shared" si="8"/>
        <v>316.8</v>
      </c>
      <c r="J267" s="3">
        <f t="shared" si="9"/>
        <v>1129.4116416000002</v>
      </c>
      <c r="K267" s="1">
        <v>3.5650620000000002</v>
      </c>
      <c r="L267" s="1" t="s">
        <v>1085</v>
      </c>
      <c r="M267" s="1" t="s">
        <v>1089</v>
      </c>
      <c r="N267" s="1" t="s">
        <v>1087</v>
      </c>
      <c r="O267" s="1" t="s">
        <v>1084</v>
      </c>
      <c r="P267" s="1">
        <v>0</v>
      </c>
      <c r="Q267" s="1" t="s">
        <v>565</v>
      </c>
      <c r="R267" s="1" t="s">
        <v>4</v>
      </c>
    </row>
    <row r="268" spans="1:18" x14ac:dyDescent="0.25">
      <c r="A268" s="1">
        <v>1534979</v>
      </c>
      <c r="B268" s="1">
        <v>189</v>
      </c>
      <c r="C268" s="1">
        <v>44</v>
      </c>
      <c r="D268" s="76">
        <v>41809</v>
      </c>
      <c r="E268" s="1">
        <v>54391</v>
      </c>
      <c r="F268" s="1">
        <v>38959</v>
      </c>
      <c r="G268" s="1" t="s">
        <v>591</v>
      </c>
      <c r="H268" s="1" t="s">
        <v>2247</v>
      </c>
      <c r="I268" s="3">
        <f t="shared" si="8"/>
        <v>170.1</v>
      </c>
      <c r="J268" s="3">
        <f t="shared" si="9"/>
        <v>606.41704619999996</v>
      </c>
      <c r="K268" s="1">
        <v>3.5650620000000002</v>
      </c>
      <c r="L268" s="1" t="s">
        <v>1085</v>
      </c>
      <c r="M268" s="1" t="s">
        <v>1089</v>
      </c>
      <c r="N268" s="1" t="s">
        <v>1087</v>
      </c>
      <c r="O268" s="1" t="s">
        <v>1084</v>
      </c>
      <c r="P268" s="1">
        <v>0</v>
      </c>
      <c r="Q268" s="1" t="s">
        <v>565</v>
      </c>
      <c r="R268" s="1" t="s">
        <v>4</v>
      </c>
    </row>
    <row r="269" spans="1:18" x14ac:dyDescent="0.25">
      <c r="A269" s="1">
        <v>1535235</v>
      </c>
      <c r="B269" s="1">
        <v>368</v>
      </c>
      <c r="C269" s="1">
        <v>12</v>
      </c>
      <c r="D269" s="76">
        <v>41810</v>
      </c>
      <c r="E269" s="1">
        <v>54391</v>
      </c>
      <c r="F269" s="1">
        <v>36156</v>
      </c>
      <c r="G269" s="1" t="s">
        <v>591</v>
      </c>
      <c r="H269" s="1" t="s">
        <v>2247</v>
      </c>
      <c r="I269" s="3">
        <f t="shared" si="8"/>
        <v>331.2</v>
      </c>
      <c r="J269" s="3">
        <f t="shared" si="9"/>
        <v>1180.7485343999999</v>
      </c>
      <c r="K269" s="1">
        <v>3.5650620000000002</v>
      </c>
      <c r="L269" s="1" t="s">
        <v>1085</v>
      </c>
      <c r="M269" s="1" t="s">
        <v>1089</v>
      </c>
      <c r="N269" s="1" t="s">
        <v>1087</v>
      </c>
      <c r="O269" s="1" t="s">
        <v>1084</v>
      </c>
      <c r="P269" s="1">
        <v>0</v>
      </c>
      <c r="Q269" s="1" t="s">
        <v>565</v>
      </c>
      <c r="R269" s="1" t="s">
        <v>4</v>
      </c>
    </row>
    <row r="270" spans="1:18" x14ac:dyDescent="0.25">
      <c r="A270" s="1">
        <v>1534978</v>
      </c>
      <c r="B270" s="1">
        <v>188</v>
      </c>
      <c r="C270" s="1">
        <v>44</v>
      </c>
      <c r="D270" s="76">
        <v>41810</v>
      </c>
      <c r="E270" s="1">
        <v>54391</v>
      </c>
      <c r="F270" s="1">
        <v>38959</v>
      </c>
      <c r="G270" s="1" t="s">
        <v>591</v>
      </c>
      <c r="H270" s="1" t="s">
        <v>2247</v>
      </c>
      <c r="I270" s="3">
        <f t="shared" si="8"/>
        <v>169.20000000000002</v>
      </c>
      <c r="J270" s="3">
        <f t="shared" si="9"/>
        <v>603.20849040000007</v>
      </c>
      <c r="K270" s="1">
        <v>3.5650620000000002</v>
      </c>
      <c r="L270" s="1" t="s">
        <v>1085</v>
      </c>
      <c r="M270" s="1" t="s">
        <v>1089</v>
      </c>
      <c r="N270" s="1" t="s">
        <v>1087</v>
      </c>
      <c r="O270" s="1" t="s">
        <v>1084</v>
      </c>
      <c r="P270" s="1">
        <v>0</v>
      </c>
      <c r="Q270" s="1" t="s">
        <v>565</v>
      </c>
      <c r="R270" s="1" t="s">
        <v>4</v>
      </c>
    </row>
    <row r="271" spans="1:18" x14ac:dyDescent="0.25">
      <c r="A271" s="1">
        <v>1535022</v>
      </c>
      <c r="B271" s="1">
        <v>171</v>
      </c>
      <c r="C271" s="1">
        <v>44</v>
      </c>
      <c r="D271" s="76">
        <v>41813</v>
      </c>
      <c r="E271" s="1">
        <v>54391</v>
      </c>
      <c r="F271" s="1">
        <v>38959</v>
      </c>
      <c r="G271" s="1" t="s">
        <v>591</v>
      </c>
      <c r="H271" s="1" t="s">
        <v>2247</v>
      </c>
      <c r="I271" s="3">
        <f t="shared" si="8"/>
        <v>153.9</v>
      </c>
      <c r="J271" s="3">
        <f t="shared" si="9"/>
        <v>548.66304180000009</v>
      </c>
      <c r="K271" s="1">
        <v>3.5650620000000002</v>
      </c>
      <c r="L271" s="1" t="s">
        <v>1085</v>
      </c>
      <c r="M271" s="1" t="s">
        <v>1089</v>
      </c>
      <c r="N271" s="1" t="s">
        <v>1087</v>
      </c>
      <c r="O271" s="1" t="s">
        <v>1084</v>
      </c>
      <c r="P271" s="1">
        <v>0</v>
      </c>
      <c r="Q271" s="1" t="s">
        <v>565</v>
      </c>
      <c r="R271" s="1" t="s">
        <v>4</v>
      </c>
    </row>
    <row r="272" spans="1:18" x14ac:dyDescent="0.25">
      <c r="A272" s="1">
        <v>1535245</v>
      </c>
      <c r="B272" s="1">
        <v>730</v>
      </c>
      <c r="C272" s="1">
        <v>38</v>
      </c>
      <c r="D272" s="76">
        <v>41814</v>
      </c>
      <c r="E272" s="1">
        <v>54391</v>
      </c>
      <c r="F272" s="1">
        <v>32762</v>
      </c>
      <c r="G272" s="1" t="s">
        <v>591</v>
      </c>
      <c r="H272" s="1" t="s">
        <v>2247</v>
      </c>
      <c r="I272" s="3">
        <f t="shared" si="8"/>
        <v>657</v>
      </c>
      <c r="J272" s="3">
        <f t="shared" si="9"/>
        <v>2342.2457340000001</v>
      </c>
      <c r="K272" s="1">
        <v>3.5650620000000002</v>
      </c>
      <c r="L272" s="1" t="s">
        <v>1085</v>
      </c>
      <c r="M272" s="1" t="s">
        <v>1089</v>
      </c>
      <c r="N272" s="1" t="s">
        <v>1087</v>
      </c>
      <c r="O272" s="1" t="s">
        <v>1084</v>
      </c>
      <c r="P272" s="1">
        <v>0</v>
      </c>
      <c r="Q272" s="1" t="s">
        <v>565</v>
      </c>
      <c r="R272" s="1" t="s">
        <v>4</v>
      </c>
    </row>
    <row r="273" spans="1:18" x14ac:dyDescent="0.25">
      <c r="A273" s="1">
        <v>1535246</v>
      </c>
      <c r="B273" s="1">
        <v>747</v>
      </c>
      <c r="C273" s="1">
        <v>38</v>
      </c>
      <c r="D273" s="76">
        <v>41814</v>
      </c>
      <c r="E273" s="1">
        <v>54391</v>
      </c>
      <c r="F273" s="1">
        <v>32762</v>
      </c>
      <c r="G273" s="1" t="s">
        <v>591</v>
      </c>
      <c r="H273" s="1" t="s">
        <v>2247</v>
      </c>
      <c r="I273" s="3">
        <f t="shared" si="8"/>
        <v>672.30000000000007</v>
      </c>
      <c r="J273" s="3">
        <f t="shared" si="9"/>
        <v>2396.7911826000004</v>
      </c>
      <c r="K273" s="1">
        <v>3.5650620000000002</v>
      </c>
      <c r="L273" s="1" t="s">
        <v>1085</v>
      </c>
      <c r="M273" s="1" t="s">
        <v>1089</v>
      </c>
      <c r="N273" s="1" t="s">
        <v>1087</v>
      </c>
      <c r="O273" s="1" t="s">
        <v>1084</v>
      </c>
      <c r="P273" s="1">
        <v>0</v>
      </c>
      <c r="Q273" s="1" t="s">
        <v>565</v>
      </c>
      <c r="R273" s="1" t="s">
        <v>4</v>
      </c>
    </row>
    <row r="274" spans="1:18" x14ac:dyDescent="0.25">
      <c r="A274" s="1">
        <v>1535247</v>
      </c>
      <c r="B274" s="1">
        <v>733</v>
      </c>
      <c r="C274" s="1">
        <v>38</v>
      </c>
      <c r="D274" s="76">
        <v>41814</v>
      </c>
      <c r="E274" s="1">
        <v>54391</v>
      </c>
      <c r="F274" s="1">
        <v>32762</v>
      </c>
      <c r="G274" s="1" t="s">
        <v>591</v>
      </c>
      <c r="H274" s="1" t="s">
        <v>2247</v>
      </c>
      <c r="I274" s="3">
        <f t="shared" si="8"/>
        <v>659.7</v>
      </c>
      <c r="J274" s="3">
        <f t="shared" si="9"/>
        <v>2351.8714014000002</v>
      </c>
      <c r="K274" s="1">
        <v>3.5650620000000002</v>
      </c>
      <c r="L274" s="1" t="s">
        <v>1085</v>
      </c>
      <c r="M274" s="1" t="s">
        <v>1089</v>
      </c>
      <c r="N274" s="1" t="s">
        <v>1087</v>
      </c>
      <c r="O274" s="1" t="s">
        <v>1084</v>
      </c>
      <c r="P274" s="1">
        <v>0</v>
      </c>
      <c r="Q274" s="1" t="s">
        <v>565</v>
      </c>
      <c r="R274" s="1" t="s">
        <v>4</v>
      </c>
    </row>
    <row r="275" spans="1:18" x14ac:dyDescent="0.25">
      <c r="A275" s="1">
        <v>1016583</v>
      </c>
      <c r="B275" s="1">
        <v>482</v>
      </c>
      <c r="C275" s="1">
        <v>14</v>
      </c>
      <c r="D275" s="76">
        <v>41815</v>
      </c>
      <c r="E275" s="1">
        <v>54391</v>
      </c>
      <c r="F275" s="1">
        <v>36156</v>
      </c>
      <c r="G275" s="1" t="s">
        <v>591</v>
      </c>
      <c r="H275" s="1" t="s">
        <v>2247</v>
      </c>
      <c r="I275" s="3">
        <f t="shared" si="8"/>
        <v>433.8</v>
      </c>
      <c r="J275" s="3">
        <f t="shared" si="9"/>
        <v>1546.5238956000001</v>
      </c>
      <c r="K275" s="1">
        <v>3.5650620000000002</v>
      </c>
      <c r="L275" s="1" t="s">
        <v>1085</v>
      </c>
      <c r="M275" s="1" t="s">
        <v>1089</v>
      </c>
      <c r="N275" s="1" t="s">
        <v>1087</v>
      </c>
      <c r="O275" s="1" t="s">
        <v>1084</v>
      </c>
      <c r="P275" s="1">
        <v>0</v>
      </c>
      <c r="Q275" s="1" t="s">
        <v>565</v>
      </c>
      <c r="R275" s="1" t="s">
        <v>4</v>
      </c>
    </row>
    <row r="276" spans="1:18" x14ac:dyDescent="0.25">
      <c r="A276" s="1">
        <v>1536291</v>
      </c>
      <c r="B276" s="1">
        <v>373</v>
      </c>
      <c r="C276" s="1">
        <v>32</v>
      </c>
      <c r="D276" s="76">
        <v>41815</v>
      </c>
      <c r="E276" s="1">
        <v>54391</v>
      </c>
      <c r="F276" s="1">
        <v>32762</v>
      </c>
      <c r="G276" s="1" t="s">
        <v>591</v>
      </c>
      <c r="H276" s="1" t="s">
        <v>2247</v>
      </c>
      <c r="I276" s="3">
        <f t="shared" si="8"/>
        <v>335.7</v>
      </c>
      <c r="J276" s="3">
        <f t="shared" si="9"/>
        <v>1196.7913134</v>
      </c>
      <c r="K276" s="1">
        <v>3.5650620000000002</v>
      </c>
      <c r="L276" s="1" t="s">
        <v>1085</v>
      </c>
      <c r="M276" s="1" t="s">
        <v>1089</v>
      </c>
      <c r="N276" s="1" t="s">
        <v>1087</v>
      </c>
      <c r="O276" s="1" t="s">
        <v>1084</v>
      </c>
      <c r="P276" s="1">
        <v>0</v>
      </c>
      <c r="Q276" s="1" t="s">
        <v>565</v>
      </c>
      <c r="R276" s="1" t="s">
        <v>4</v>
      </c>
    </row>
    <row r="277" spans="1:18" x14ac:dyDescent="0.25">
      <c r="A277" s="1">
        <v>1535249</v>
      </c>
      <c r="B277" s="1">
        <v>177</v>
      </c>
      <c r="C277" s="1">
        <v>39</v>
      </c>
      <c r="D277" s="76">
        <v>41816</v>
      </c>
      <c r="E277" s="1">
        <v>54391</v>
      </c>
      <c r="F277" s="1">
        <v>32762</v>
      </c>
      <c r="G277" s="1" t="s">
        <v>591</v>
      </c>
      <c r="H277" s="1" t="s">
        <v>2247</v>
      </c>
      <c r="I277" s="3">
        <f t="shared" si="8"/>
        <v>159.30000000000001</v>
      </c>
      <c r="J277" s="3">
        <f t="shared" si="9"/>
        <v>567.91437660000008</v>
      </c>
      <c r="K277" s="1">
        <v>3.5650620000000002</v>
      </c>
      <c r="L277" s="1" t="s">
        <v>1085</v>
      </c>
      <c r="M277" s="1" t="s">
        <v>1089</v>
      </c>
      <c r="N277" s="1" t="s">
        <v>1087</v>
      </c>
      <c r="O277" s="1" t="s">
        <v>1084</v>
      </c>
      <c r="P277" s="1">
        <v>0</v>
      </c>
      <c r="Q277" s="1" t="s">
        <v>565</v>
      </c>
      <c r="R277" s="1" t="s">
        <v>4</v>
      </c>
    </row>
    <row r="278" spans="1:18" x14ac:dyDescent="0.25">
      <c r="A278" s="1">
        <v>1016628</v>
      </c>
      <c r="B278" s="1">
        <v>746</v>
      </c>
      <c r="C278" s="1">
        <v>38</v>
      </c>
      <c r="D278" s="76">
        <v>41817</v>
      </c>
      <c r="E278" s="1">
        <v>54391</v>
      </c>
      <c r="F278" s="1">
        <v>32762</v>
      </c>
      <c r="G278" s="1" t="s">
        <v>591</v>
      </c>
      <c r="H278" s="1" t="s">
        <v>2247</v>
      </c>
      <c r="I278" s="3">
        <f t="shared" si="8"/>
        <v>671.4</v>
      </c>
      <c r="J278" s="3">
        <f t="shared" si="9"/>
        <v>2393.5826268000001</v>
      </c>
      <c r="K278" s="1">
        <v>3.5650620000000002</v>
      </c>
      <c r="L278" s="1" t="s">
        <v>1085</v>
      </c>
      <c r="M278" s="1" t="s">
        <v>1089</v>
      </c>
      <c r="N278" s="1" t="s">
        <v>1087</v>
      </c>
      <c r="O278" s="1" t="s">
        <v>1084</v>
      </c>
      <c r="P278" s="1">
        <v>0</v>
      </c>
      <c r="Q278" s="1" t="s">
        <v>565</v>
      </c>
      <c r="R278" s="1" t="s">
        <v>4</v>
      </c>
    </row>
    <row r="279" spans="1:18" x14ac:dyDescent="0.25">
      <c r="A279" s="1">
        <v>1535177</v>
      </c>
      <c r="B279" s="1">
        <v>352</v>
      </c>
      <c r="C279" s="1">
        <v>46</v>
      </c>
      <c r="D279" s="76">
        <v>41819</v>
      </c>
      <c r="E279" s="1">
        <v>54391</v>
      </c>
      <c r="F279" s="1">
        <v>38958</v>
      </c>
      <c r="G279" s="1" t="s">
        <v>591</v>
      </c>
      <c r="H279" s="1" t="s">
        <v>2247</v>
      </c>
      <c r="I279" s="3">
        <f t="shared" si="8"/>
        <v>316.8</v>
      </c>
      <c r="J279" s="3">
        <f t="shared" si="9"/>
        <v>1129.4116416000002</v>
      </c>
      <c r="K279" s="1">
        <v>3.5650620000000002</v>
      </c>
      <c r="L279" s="1" t="s">
        <v>1085</v>
      </c>
      <c r="M279" s="1" t="s">
        <v>1089</v>
      </c>
      <c r="N279" s="1" t="s">
        <v>1087</v>
      </c>
      <c r="O279" s="1" t="s">
        <v>1084</v>
      </c>
      <c r="P279" s="1">
        <v>0</v>
      </c>
      <c r="Q279" s="1" t="s">
        <v>565</v>
      </c>
      <c r="R279" s="1" t="s">
        <v>4</v>
      </c>
    </row>
    <row r="280" spans="1:18" x14ac:dyDescent="0.25">
      <c r="A280" s="1">
        <v>1016633</v>
      </c>
      <c r="B280" s="1">
        <v>351</v>
      </c>
      <c r="C280" s="1">
        <v>46</v>
      </c>
      <c r="D280" s="76">
        <v>41819</v>
      </c>
      <c r="E280" s="1">
        <v>54391</v>
      </c>
      <c r="F280" s="1">
        <v>38958</v>
      </c>
      <c r="G280" s="1" t="s">
        <v>591</v>
      </c>
      <c r="H280" s="1" t="s">
        <v>2247</v>
      </c>
      <c r="I280" s="3">
        <f t="shared" si="8"/>
        <v>315.90000000000003</v>
      </c>
      <c r="J280" s="3">
        <f t="shared" si="9"/>
        <v>1126.2030858000003</v>
      </c>
      <c r="K280" s="1">
        <v>3.5650620000000002</v>
      </c>
      <c r="L280" s="1" t="s">
        <v>1085</v>
      </c>
      <c r="M280" s="1" t="s">
        <v>1089</v>
      </c>
      <c r="N280" s="1" t="s">
        <v>1087</v>
      </c>
      <c r="O280" s="1" t="s">
        <v>1084</v>
      </c>
      <c r="P280" s="1">
        <v>0</v>
      </c>
      <c r="Q280" s="1" t="s">
        <v>565</v>
      </c>
      <c r="R280" s="1" t="s">
        <v>4</v>
      </c>
    </row>
    <row r="281" spans="1:18" x14ac:dyDescent="0.25">
      <c r="A281" s="1">
        <v>1532808</v>
      </c>
      <c r="B281" s="1">
        <v>262</v>
      </c>
      <c r="C281" s="1">
        <v>47</v>
      </c>
      <c r="D281" s="76">
        <v>41800</v>
      </c>
      <c r="E281" s="1">
        <v>54350</v>
      </c>
      <c r="F281" s="1" t="s">
        <v>606</v>
      </c>
      <c r="G281" s="1" t="s">
        <v>595</v>
      </c>
      <c r="H281" s="1" t="s">
        <v>2248</v>
      </c>
      <c r="I281" s="3">
        <f t="shared" si="8"/>
        <v>235.8</v>
      </c>
      <c r="J281" s="3">
        <f t="shared" si="9"/>
        <v>930.54461400000002</v>
      </c>
      <c r="K281" s="1">
        <v>3.9463300000000001</v>
      </c>
      <c r="L281" s="1" t="s">
        <v>1085</v>
      </c>
      <c r="M281" s="1" t="s">
        <v>1089</v>
      </c>
      <c r="N281" s="1" t="s">
        <v>1090</v>
      </c>
      <c r="O281" s="1">
        <v>0</v>
      </c>
      <c r="P281" s="1" t="s">
        <v>1088</v>
      </c>
      <c r="Q281" s="1" t="s">
        <v>565</v>
      </c>
      <c r="R281" s="1" t="s">
        <v>4</v>
      </c>
    </row>
    <row r="282" spans="1:18" x14ac:dyDescent="0.25">
      <c r="A282" s="1">
        <v>1536341</v>
      </c>
      <c r="B282" s="1">
        <v>442</v>
      </c>
      <c r="C282" s="1">
        <v>22</v>
      </c>
      <c r="D282" s="76">
        <v>41815</v>
      </c>
      <c r="E282" s="1">
        <v>54350</v>
      </c>
      <c r="F282" s="1" t="s">
        <v>606</v>
      </c>
      <c r="G282" s="1" t="s">
        <v>595</v>
      </c>
      <c r="H282" s="1" t="s">
        <v>2248</v>
      </c>
      <c r="I282" s="3">
        <f t="shared" si="8"/>
        <v>397.8</v>
      </c>
      <c r="J282" s="3">
        <f t="shared" si="9"/>
        <v>1569.8500740000002</v>
      </c>
      <c r="K282" s="1">
        <v>3.9463300000000001</v>
      </c>
      <c r="L282" s="1" t="s">
        <v>1085</v>
      </c>
      <c r="M282" s="1" t="s">
        <v>1089</v>
      </c>
      <c r="N282" s="1" t="s">
        <v>1090</v>
      </c>
      <c r="O282" s="1">
        <v>0</v>
      </c>
      <c r="P282" s="1" t="s">
        <v>1088</v>
      </c>
      <c r="Q282" s="1" t="s">
        <v>565</v>
      </c>
      <c r="R282" s="1" t="s">
        <v>4</v>
      </c>
    </row>
    <row r="283" spans="1:18" x14ac:dyDescent="0.25">
      <c r="A283" s="1">
        <v>1536340</v>
      </c>
      <c r="B283" s="1">
        <v>441</v>
      </c>
      <c r="C283" s="1">
        <v>23</v>
      </c>
      <c r="D283" s="76">
        <v>41815</v>
      </c>
      <c r="E283" s="1">
        <v>54350</v>
      </c>
      <c r="F283" s="1" t="s">
        <v>606</v>
      </c>
      <c r="G283" s="1" t="s">
        <v>595</v>
      </c>
      <c r="H283" s="1" t="s">
        <v>2248</v>
      </c>
      <c r="I283" s="3">
        <f t="shared" si="8"/>
        <v>396.90000000000003</v>
      </c>
      <c r="J283" s="3">
        <f t="shared" si="9"/>
        <v>1566.2983770000001</v>
      </c>
      <c r="K283" s="1">
        <v>3.9463300000000001</v>
      </c>
      <c r="L283" s="1" t="s">
        <v>1085</v>
      </c>
      <c r="M283" s="1" t="s">
        <v>1089</v>
      </c>
      <c r="N283" s="1" t="s">
        <v>1090</v>
      </c>
      <c r="O283" s="1">
        <v>0</v>
      </c>
      <c r="P283" s="1" t="s">
        <v>1088</v>
      </c>
      <c r="Q283" s="1" t="s">
        <v>565</v>
      </c>
      <c r="R283" s="1" t="s">
        <v>4</v>
      </c>
    </row>
    <row r="284" spans="1:18" x14ac:dyDescent="0.25">
      <c r="A284" s="1">
        <v>1536334</v>
      </c>
      <c r="B284" s="1">
        <v>465</v>
      </c>
      <c r="C284" s="1">
        <v>7</v>
      </c>
      <c r="D284" s="76">
        <v>41816</v>
      </c>
      <c r="E284" s="1">
        <v>54350</v>
      </c>
      <c r="F284" s="1">
        <v>36065</v>
      </c>
      <c r="G284" s="1" t="s">
        <v>592</v>
      </c>
      <c r="H284" s="1" t="s">
        <v>2247</v>
      </c>
      <c r="I284" s="3">
        <f t="shared" si="8"/>
        <v>418.5</v>
      </c>
      <c r="J284" s="3">
        <f t="shared" si="9"/>
        <v>1651.5391050000001</v>
      </c>
      <c r="K284" s="1">
        <v>3.9463300000000001</v>
      </c>
      <c r="L284" s="1" t="s">
        <v>1085</v>
      </c>
      <c r="M284" s="1" t="s">
        <v>1089</v>
      </c>
      <c r="N284" s="1" t="s">
        <v>1090</v>
      </c>
      <c r="O284" s="1">
        <v>0</v>
      </c>
      <c r="P284" s="1" t="s">
        <v>1088</v>
      </c>
      <c r="Q284" s="1" t="s">
        <v>565</v>
      </c>
      <c r="R284" s="1" t="s">
        <v>4</v>
      </c>
    </row>
    <row r="285" spans="1:18" x14ac:dyDescent="0.25">
      <c r="A285" s="1">
        <v>1536335</v>
      </c>
      <c r="B285" s="1">
        <v>457</v>
      </c>
      <c r="C285" s="1">
        <v>7</v>
      </c>
      <c r="D285" s="76">
        <v>41817</v>
      </c>
      <c r="E285" s="1">
        <v>54350</v>
      </c>
      <c r="F285" s="1">
        <v>36065</v>
      </c>
      <c r="G285" s="1" t="s">
        <v>592</v>
      </c>
      <c r="H285" s="1" t="s">
        <v>2247</v>
      </c>
      <c r="I285" s="3">
        <f t="shared" si="8"/>
        <v>411.3</v>
      </c>
      <c r="J285" s="3">
        <f t="shared" si="9"/>
        <v>1623.1255290000001</v>
      </c>
      <c r="K285" s="1">
        <v>3.9463300000000001</v>
      </c>
      <c r="L285" s="1" t="s">
        <v>1085</v>
      </c>
      <c r="M285" s="1" t="s">
        <v>1089</v>
      </c>
      <c r="N285" s="1" t="s">
        <v>1090</v>
      </c>
      <c r="O285" s="1">
        <v>0</v>
      </c>
      <c r="P285" s="1" t="s">
        <v>1088</v>
      </c>
      <c r="Q285" s="1" t="s">
        <v>565</v>
      </c>
      <c r="R285" s="1" t="s">
        <v>4</v>
      </c>
    </row>
    <row r="286" spans="1:18" x14ac:dyDescent="0.25">
      <c r="A286" s="1">
        <v>1535838</v>
      </c>
      <c r="B286" s="1">
        <v>408</v>
      </c>
      <c r="C286" s="1">
        <v>45</v>
      </c>
      <c r="D286" s="76">
        <v>41813</v>
      </c>
      <c r="E286" s="1">
        <v>53166</v>
      </c>
      <c r="F286" s="1">
        <v>34035</v>
      </c>
      <c r="G286" s="1" t="s">
        <v>595</v>
      </c>
      <c r="H286" s="1" t="s">
        <v>2248</v>
      </c>
      <c r="I286" s="3">
        <f t="shared" si="8"/>
        <v>367.2</v>
      </c>
      <c r="J286" s="3">
        <f t="shared" si="9"/>
        <v>1498.7756376</v>
      </c>
      <c r="K286" s="1">
        <v>4.0816330000000001</v>
      </c>
      <c r="L286" s="1" t="s">
        <v>1085</v>
      </c>
      <c r="M286" s="1" t="s">
        <v>1089</v>
      </c>
      <c r="N286" s="1" t="s">
        <v>1090</v>
      </c>
      <c r="O286" s="1">
        <v>0</v>
      </c>
      <c r="P286" s="1" t="s">
        <v>1088</v>
      </c>
      <c r="Q286" s="1" t="s">
        <v>565</v>
      </c>
      <c r="R286" s="1" t="s">
        <v>4</v>
      </c>
    </row>
    <row r="287" spans="1:18" x14ac:dyDescent="0.25">
      <c r="A287" s="1">
        <v>1016563</v>
      </c>
      <c r="B287" s="1">
        <v>519</v>
      </c>
      <c r="C287" s="1">
        <v>7</v>
      </c>
      <c r="D287" s="76">
        <v>41813</v>
      </c>
      <c r="E287" s="1">
        <v>53166</v>
      </c>
      <c r="F287" s="1">
        <v>31906</v>
      </c>
      <c r="G287" s="1" t="s">
        <v>592</v>
      </c>
      <c r="H287" s="1" t="s">
        <v>2247</v>
      </c>
      <c r="I287" s="3">
        <f t="shared" si="8"/>
        <v>467.1</v>
      </c>
      <c r="J287" s="3">
        <f t="shared" si="9"/>
        <v>1906.5307743000001</v>
      </c>
      <c r="K287" s="1">
        <v>4.0816330000000001</v>
      </c>
      <c r="L287" s="1" t="s">
        <v>1085</v>
      </c>
      <c r="M287" s="1" t="s">
        <v>1089</v>
      </c>
      <c r="N287" s="1" t="s">
        <v>1090</v>
      </c>
      <c r="O287" s="1">
        <v>0</v>
      </c>
      <c r="P287" s="1" t="s">
        <v>1088</v>
      </c>
      <c r="Q287" s="1" t="s">
        <v>565</v>
      </c>
      <c r="R287" s="1" t="s">
        <v>4</v>
      </c>
    </row>
    <row r="288" spans="1:18" x14ac:dyDescent="0.25">
      <c r="A288" s="1">
        <v>1535846</v>
      </c>
      <c r="B288" s="1">
        <v>181</v>
      </c>
      <c r="C288" s="1">
        <v>40</v>
      </c>
      <c r="D288" s="76">
        <v>41817</v>
      </c>
      <c r="E288" s="1">
        <v>53166</v>
      </c>
      <c r="F288" s="1">
        <v>34035</v>
      </c>
      <c r="G288" s="1" t="s">
        <v>595</v>
      </c>
      <c r="H288" s="1" t="s">
        <v>2248</v>
      </c>
      <c r="I288" s="3">
        <f t="shared" si="8"/>
        <v>162.9</v>
      </c>
      <c r="J288" s="3">
        <f t="shared" si="9"/>
        <v>664.89801570000009</v>
      </c>
      <c r="K288" s="1">
        <v>4.0816330000000001</v>
      </c>
      <c r="L288" s="1" t="s">
        <v>1085</v>
      </c>
      <c r="M288" s="1" t="s">
        <v>1089</v>
      </c>
      <c r="N288" s="1" t="s">
        <v>1090</v>
      </c>
      <c r="O288" s="1">
        <v>0</v>
      </c>
      <c r="P288" s="1" t="s">
        <v>1088</v>
      </c>
      <c r="Q288" s="1" t="s">
        <v>565</v>
      </c>
      <c r="R288" s="1" t="s">
        <v>4</v>
      </c>
    </row>
    <row r="289" spans="1:18" x14ac:dyDescent="0.25">
      <c r="A289" s="1">
        <v>1535839</v>
      </c>
      <c r="B289" s="1">
        <v>402</v>
      </c>
      <c r="C289" s="1">
        <v>45</v>
      </c>
      <c r="D289" s="76">
        <v>41817</v>
      </c>
      <c r="E289" s="1">
        <v>53166</v>
      </c>
      <c r="F289" s="1">
        <v>34035</v>
      </c>
      <c r="G289" s="1" t="s">
        <v>595</v>
      </c>
      <c r="H289" s="1" t="s">
        <v>2248</v>
      </c>
      <c r="I289" s="3">
        <f t="shared" si="8"/>
        <v>361.8</v>
      </c>
      <c r="J289" s="3">
        <f t="shared" si="9"/>
        <v>1476.7348194000001</v>
      </c>
      <c r="K289" s="1">
        <v>4.0816330000000001</v>
      </c>
      <c r="L289" s="1" t="s">
        <v>1085</v>
      </c>
      <c r="M289" s="1" t="s">
        <v>1089</v>
      </c>
      <c r="N289" s="1" t="s">
        <v>1090</v>
      </c>
      <c r="O289" s="1">
        <v>0</v>
      </c>
      <c r="P289" s="1" t="s">
        <v>1088</v>
      </c>
      <c r="Q289" s="1" t="s">
        <v>565</v>
      </c>
      <c r="R289" s="1" t="s">
        <v>4</v>
      </c>
    </row>
    <row r="290" spans="1:18" x14ac:dyDescent="0.25">
      <c r="A290" s="1">
        <v>1016564</v>
      </c>
      <c r="B290" s="1">
        <v>531</v>
      </c>
      <c r="C290" s="1">
        <v>7</v>
      </c>
      <c r="D290" s="76">
        <v>41820</v>
      </c>
      <c r="E290" s="1">
        <v>53166</v>
      </c>
      <c r="F290" s="1">
        <v>31906</v>
      </c>
      <c r="G290" s="1" t="s">
        <v>592</v>
      </c>
      <c r="H290" s="1" t="s">
        <v>2247</v>
      </c>
      <c r="I290" s="3">
        <f t="shared" si="8"/>
        <v>477.90000000000003</v>
      </c>
      <c r="J290" s="3">
        <f t="shared" si="9"/>
        <v>1950.6124107000003</v>
      </c>
      <c r="K290" s="1">
        <v>4.0816330000000001</v>
      </c>
      <c r="L290" s="1" t="s">
        <v>1085</v>
      </c>
      <c r="M290" s="1" t="s">
        <v>1089</v>
      </c>
      <c r="N290" s="1" t="s">
        <v>1090</v>
      </c>
      <c r="O290" s="1">
        <v>0</v>
      </c>
      <c r="P290" s="1" t="s">
        <v>1088</v>
      </c>
      <c r="Q290" s="1" t="s">
        <v>565</v>
      </c>
      <c r="R290" s="1" t="s">
        <v>4</v>
      </c>
    </row>
    <row r="291" spans="1:18" x14ac:dyDescent="0.25">
      <c r="A291" s="1">
        <v>1016239</v>
      </c>
      <c r="B291" s="1">
        <v>170</v>
      </c>
      <c r="C291" s="1">
        <v>39</v>
      </c>
      <c r="D291" s="76">
        <v>41796</v>
      </c>
      <c r="E291" s="1">
        <v>53274</v>
      </c>
      <c r="F291" s="1">
        <v>26336</v>
      </c>
      <c r="G291" s="1" t="s">
        <v>592</v>
      </c>
      <c r="H291" s="1" t="s">
        <v>2247</v>
      </c>
      <c r="I291" s="3">
        <f t="shared" si="8"/>
        <v>153</v>
      </c>
      <c r="J291" s="3">
        <f t="shared" si="9"/>
        <v>658.06447500000002</v>
      </c>
      <c r="K291" s="1">
        <v>4.301075</v>
      </c>
      <c r="L291" s="1" t="s">
        <v>1085</v>
      </c>
      <c r="M291" s="1" t="s">
        <v>1089</v>
      </c>
      <c r="N291" s="1" t="s">
        <v>1087</v>
      </c>
      <c r="O291" s="1" t="s">
        <v>1084</v>
      </c>
      <c r="P291" s="1">
        <v>0</v>
      </c>
      <c r="Q291" s="1" t="s">
        <v>565</v>
      </c>
      <c r="R291" s="1" t="s">
        <v>4</v>
      </c>
    </row>
    <row r="292" spans="1:18" x14ac:dyDescent="0.25">
      <c r="A292" s="1">
        <v>1016416</v>
      </c>
      <c r="B292" s="1">
        <v>231</v>
      </c>
      <c r="C292" s="1">
        <v>40</v>
      </c>
      <c r="D292" s="76">
        <v>41804</v>
      </c>
      <c r="E292" s="1">
        <v>53274</v>
      </c>
      <c r="F292" s="1">
        <v>26648</v>
      </c>
      <c r="G292" s="1" t="s">
        <v>595</v>
      </c>
      <c r="H292" s="1" t="s">
        <v>2248</v>
      </c>
      <c r="I292" s="3">
        <f t="shared" si="8"/>
        <v>207.9</v>
      </c>
      <c r="J292" s="3">
        <f t="shared" si="9"/>
        <v>894.19349250000005</v>
      </c>
      <c r="K292" s="1">
        <v>4.301075</v>
      </c>
      <c r="L292" s="1" t="s">
        <v>1085</v>
      </c>
      <c r="M292" s="1" t="s">
        <v>1089</v>
      </c>
      <c r="N292" s="1" t="s">
        <v>1087</v>
      </c>
      <c r="O292" s="1" t="s">
        <v>1084</v>
      </c>
      <c r="P292" s="1">
        <v>0</v>
      </c>
      <c r="Q292" s="1" t="s">
        <v>565</v>
      </c>
      <c r="R292" s="1" t="s">
        <v>4</v>
      </c>
    </row>
    <row r="293" spans="1:18" x14ac:dyDescent="0.25">
      <c r="A293" s="1">
        <v>1534103</v>
      </c>
      <c r="B293" s="1">
        <v>233</v>
      </c>
      <c r="C293" s="1">
        <v>48</v>
      </c>
      <c r="D293" s="76">
        <v>41804</v>
      </c>
      <c r="E293" s="1">
        <v>53274</v>
      </c>
      <c r="F293" s="1">
        <v>26648</v>
      </c>
      <c r="G293" s="1" t="s">
        <v>595</v>
      </c>
      <c r="H293" s="1" t="s">
        <v>2248</v>
      </c>
      <c r="I293" s="3">
        <f t="shared" si="8"/>
        <v>209.70000000000002</v>
      </c>
      <c r="J293" s="3">
        <f t="shared" si="9"/>
        <v>901.93542750000006</v>
      </c>
      <c r="K293" s="1">
        <v>4.301075</v>
      </c>
      <c r="L293" s="1" t="s">
        <v>1085</v>
      </c>
      <c r="M293" s="1" t="s">
        <v>1089</v>
      </c>
      <c r="N293" s="1" t="s">
        <v>1087</v>
      </c>
      <c r="O293" s="1" t="s">
        <v>1084</v>
      </c>
      <c r="P293" s="1">
        <v>0</v>
      </c>
      <c r="Q293" s="1" t="s">
        <v>565</v>
      </c>
      <c r="R293" s="1" t="s">
        <v>4</v>
      </c>
    </row>
    <row r="294" spans="1:18" x14ac:dyDescent="0.25">
      <c r="A294" s="1">
        <v>1016411</v>
      </c>
      <c r="B294" s="1">
        <v>389</v>
      </c>
      <c r="C294" s="1">
        <v>46</v>
      </c>
      <c r="D294" s="76">
        <v>41808</v>
      </c>
      <c r="E294" s="1">
        <v>52713</v>
      </c>
      <c r="F294" s="1" t="s">
        <v>670</v>
      </c>
      <c r="G294" s="1" t="s">
        <v>590</v>
      </c>
      <c r="H294" s="1" t="s">
        <v>2248</v>
      </c>
      <c r="I294" s="3">
        <f t="shared" si="8"/>
        <v>350.1</v>
      </c>
      <c r="J294" s="3">
        <f t="shared" si="9"/>
        <v>588.89830860000006</v>
      </c>
      <c r="K294" s="1">
        <v>1.682086</v>
      </c>
      <c r="L294" s="1" t="s">
        <v>10</v>
      </c>
      <c r="M294" s="1" t="s">
        <v>1086</v>
      </c>
      <c r="N294" s="1" t="s">
        <v>1087</v>
      </c>
      <c r="O294" s="1" t="s">
        <v>1084</v>
      </c>
      <c r="P294" s="1">
        <v>0</v>
      </c>
      <c r="Q294" s="1" t="s">
        <v>565</v>
      </c>
      <c r="R294" s="1" t="s">
        <v>4</v>
      </c>
    </row>
    <row r="295" spans="1:18" x14ac:dyDescent="0.25">
      <c r="A295" s="1">
        <v>1016411</v>
      </c>
      <c r="B295" s="1">
        <v>389</v>
      </c>
      <c r="C295" s="1">
        <v>46</v>
      </c>
      <c r="D295" s="76">
        <v>41808</v>
      </c>
      <c r="E295" s="1">
        <v>52713</v>
      </c>
      <c r="F295" s="1" t="s">
        <v>670</v>
      </c>
      <c r="G295" s="1" t="s">
        <v>590</v>
      </c>
      <c r="H295" s="1" t="s">
        <v>2248</v>
      </c>
      <c r="I295" s="3">
        <f t="shared" si="8"/>
        <v>350.1</v>
      </c>
      <c r="J295" s="3">
        <f t="shared" si="9"/>
        <v>588.89830860000006</v>
      </c>
      <c r="K295" s="1">
        <v>1.682086</v>
      </c>
      <c r="L295" s="1" t="s">
        <v>10</v>
      </c>
      <c r="M295" s="1" t="s">
        <v>1086</v>
      </c>
      <c r="N295" s="1" t="s">
        <v>1087</v>
      </c>
      <c r="O295" s="1" t="s">
        <v>1084</v>
      </c>
      <c r="P295" s="1">
        <v>0</v>
      </c>
      <c r="Q295" s="1" t="s">
        <v>565</v>
      </c>
      <c r="R295" s="1" t="s">
        <v>4</v>
      </c>
    </row>
    <row r="296" spans="1:18" x14ac:dyDescent="0.25">
      <c r="A296" s="1">
        <v>1533515</v>
      </c>
      <c r="B296" s="1">
        <v>368</v>
      </c>
      <c r="C296" s="1">
        <v>12</v>
      </c>
      <c r="D296" s="76">
        <v>41801</v>
      </c>
      <c r="E296" s="1">
        <v>52530</v>
      </c>
      <c r="F296" s="1">
        <v>17119</v>
      </c>
      <c r="G296" s="1" t="s">
        <v>590</v>
      </c>
      <c r="H296" s="1" t="s">
        <v>2248</v>
      </c>
      <c r="I296" s="3">
        <f t="shared" si="8"/>
        <v>331.2</v>
      </c>
      <c r="J296" s="3">
        <f t="shared" si="9"/>
        <v>1100.6978256</v>
      </c>
      <c r="K296" s="1">
        <v>3.3233630000000001</v>
      </c>
      <c r="L296" s="1" t="s">
        <v>1085</v>
      </c>
      <c r="M296" s="1" t="s">
        <v>1086</v>
      </c>
      <c r="N296" s="1" t="s">
        <v>1087</v>
      </c>
      <c r="O296" s="1">
        <v>0</v>
      </c>
      <c r="P296" s="1" t="s">
        <v>1088</v>
      </c>
      <c r="Q296" s="1" t="s">
        <v>565</v>
      </c>
      <c r="R296" s="1" t="s">
        <v>4</v>
      </c>
    </row>
    <row r="297" spans="1:18" x14ac:dyDescent="0.25">
      <c r="A297" s="1">
        <v>1534084</v>
      </c>
      <c r="B297" s="1">
        <v>314</v>
      </c>
      <c r="C297" s="1">
        <v>12</v>
      </c>
      <c r="D297" s="76">
        <v>41807</v>
      </c>
      <c r="E297" s="1">
        <v>52530</v>
      </c>
      <c r="F297" s="1">
        <v>17119</v>
      </c>
      <c r="G297" s="1" t="s">
        <v>590</v>
      </c>
      <c r="H297" s="1" t="s">
        <v>2248</v>
      </c>
      <c r="I297" s="3">
        <f t="shared" si="8"/>
        <v>282.60000000000002</v>
      </c>
      <c r="J297" s="3">
        <f t="shared" si="9"/>
        <v>939.18238380000014</v>
      </c>
      <c r="K297" s="1">
        <v>3.3233630000000001</v>
      </c>
      <c r="L297" s="1" t="s">
        <v>1085</v>
      </c>
      <c r="M297" s="1" t="s">
        <v>1086</v>
      </c>
      <c r="N297" s="1" t="s">
        <v>1087</v>
      </c>
      <c r="O297" s="1">
        <v>0</v>
      </c>
      <c r="P297" s="1" t="s">
        <v>1088</v>
      </c>
      <c r="Q297" s="1" t="s">
        <v>565</v>
      </c>
      <c r="R297" s="1" t="s">
        <v>4</v>
      </c>
    </row>
    <row r="298" spans="1:18" x14ac:dyDescent="0.25">
      <c r="A298" s="1">
        <v>1533508</v>
      </c>
      <c r="B298" s="1">
        <v>405</v>
      </c>
      <c r="C298" s="1">
        <v>46</v>
      </c>
      <c r="D298" s="76">
        <v>41800</v>
      </c>
      <c r="E298" s="1">
        <v>52702</v>
      </c>
      <c r="F298" s="1" t="s">
        <v>634</v>
      </c>
      <c r="G298" s="1" t="s">
        <v>590</v>
      </c>
      <c r="H298" s="1" t="s">
        <v>2248</v>
      </c>
      <c r="I298" s="3">
        <f t="shared" si="8"/>
        <v>364.5</v>
      </c>
      <c r="J298" s="3">
        <f t="shared" si="9"/>
        <v>1438.437285</v>
      </c>
      <c r="K298" s="1">
        <v>3.9463300000000001</v>
      </c>
      <c r="L298" s="1" t="s">
        <v>1085</v>
      </c>
      <c r="M298" s="1" t="s">
        <v>1086</v>
      </c>
      <c r="N298" s="1" t="s">
        <v>1090</v>
      </c>
      <c r="O298" s="1">
        <v>0</v>
      </c>
      <c r="P298" s="1" t="s">
        <v>1088</v>
      </c>
      <c r="Q298" s="1" t="s">
        <v>565</v>
      </c>
      <c r="R298" s="1" t="s">
        <v>4</v>
      </c>
    </row>
    <row r="299" spans="1:18" x14ac:dyDescent="0.25">
      <c r="A299" s="1">
        <v>1016351</v>
      </c>
      <c r="B299" s="1">
        <v>575</v>
      </c>
      <c r="C299" s="1">
        <v>14</v>
      </c>
      <c r="D299" s="76">
        <v>41801</v>
      </c>
      <c r="E299" s="1">
        <v>52702</v>
      </c>
      <c r="F299" s="1" t="s">
        <v>634</v>
      </c>
      <c r="G299" s="1" t="s">
        <v>590</v>
      </c>
      <c r="H299" s="1" t="s">
        <v>2248</v>
      </c>
      <c r="I299" s="3">
        <f t="shared" si="8"/>
        <v>517.5</v>
      </c>
      <c r="J299" s="3">
        <f t="shared" si="9"/>
        <v>2042.2257750000001</v>
      </c>
      <c r="K299" s="1">
        <v>3.9463300000000001</v>
      </c>
      <c r="L299" s="1" t="s">
        <v>1085</v>
      </c>
      <c r="M299" s="1" t="s">
        <v>1086</v>
      </c>
      <c r="N299" s="1" t="s">
        <v>1090</v>
      </c>
      <c r="O299" s="1">
        <v>0</v>
      </c>
      <c r="P299" s="1" t="s">
        <v>1088</v>
      </c>
      <c r="Q299" s="1" t="s">
        <v>565</v>
      </c>
      <c r="R299" s="1" t="s">
        <v>4</v>
      </c>
    </row>
    <row r="300" spans="1:18" x14ac:dyDescent="0.25">
      <c r="A300" s="1">
        <v>1534669</v>
      </c>
      <c r="B300" s="1">
        <v>406</v>
      </c>
      <c r="C300" s="1">
        <v>31</v>
      </c>
      <c r="D300" s="76">
        <v>41806</v>
      </c>
      <c r="E300" s="1">
        <v>54641</v>
      </c>
      <c r="F300" s="1">
        <v>38967</v>
      </c>
      <c r="G300" s="1" t="s">
        <v>604</v>
      </c>
      <c r="H300" s="1" t="s">
        <v>2247</v>
      </c>
      <c r="I300" s="3">
        <f t="shared" si="8"/>
        <v>365.40000000000003</v>
      </c>
      <c r="J300" s="3">
        <f t="shared" si="9"/>
        <v>966.66679620000014</v>
      </c>
      <c r="K300" s="1">
        <v>2.6455030000000002</v>
      </c>
      <c r="L300" s="1" t="s">
        <v>1085</v>
      </c>
      <c r="M300" s="1" t="s">
        <v>1089</v>
      </c>
      <c r="N300" s="1" t="s">
        <v>1087</v>
      </c>
      <c r="O300" s="1">
        <v>0</v>
      </c>
      <c r="P300" s="1" t="s">
        <v>1088</v>
      </c>
      <c r="Q300" s="1" t="s">
        <v>559</v>
      </c>
      <c r="R300" s="1" t="s">
        <v>2</v>
      </c>
    </row>
    <row r="301" spans="1:18" x14ac:dyDescent="0.25">
      <c r="A301" s="1">
        <v>1016487</v>
      </c>
      <c r="B301" s="1">
        <v>224</v>
      </c>
      <c r="C301" s="1">
        <v>42</v>
      </c>
      <c r="D301" s="76">
        <v>41808</v>
      </c>
      <c r="E301" s="1">
        <v>54641</v>
      </c>
      <c r="F301" s="1">
        <v>38983</v>
      </c>
      <c r="G301" s="1" t="s">
        <v>591</v>
      </c>
      <c r="H301" s="1" t="s">
        <v>2247</v>
      </c>
      <c r="I301" s="3">
        <f t="shared" si="8"/>
        <v>201.6</v>
      </c>
      <c r="J301" s="3">
        <f t="shared" si="9"/>
        <v>533.33340480000004</v>
      </c>
      <c r="K301" s="1">
        <v>2.6455030000000002</v>
      </c>
      <c r="L301" s="1" t="s">
        <v>1085</v>
      </c>
      <c r="M301" s="1" t="s">
        <v>1089</v>
      </c>
      <c r="N301" s="1" t="s">
        <v>1087</v>
      </c>
      <c r="O301" s="1">
        <v>0</v>
      </c>
      <c r="P301" s="1" t="s">
        <v>1088</v>
      </c>
      <c r="Q301" s="1" t="s">
        <v>559</v>
      </c>
      <c r="R301" s="1" t="s">
        <v>2</v>
      </c>
    </row>
    <row r="302" spans="1:18" x14ac:dyDescent="0.25">
      <c r="A302" s="1">
        <v>1535436</v>
      </c>
      <c r="B302" s="1">
        <v>470</v>
      </c>
      <c r="C302" s="1">
        <v>31</v>
      </c>
      <c r="D302" s="76">
        <v>41811</v>
      </c>
      <c r="E302" s="1">
        <v>54641</v>
      </c>
      <c r="F302" s="1">
        <v>39126</v>
      </c>
      <c r="G302" s="1" t="s">
        <v>591</v>
      </c>
      <c r="H302" s="1" t="s">
        <v>2247</v>
      </c>
      <c r="I302" s="3">
        <f t="shared" si="8"/>
        <v>423</v>
      </c>
      <c r="J302" s="3">
        <f t="shared" si="9"/>
        <v>1119.047769</v>
      </c>
      <c r="K302" s="1">
        <v>2.6455030000000002</v>
      </c>
      <c r="L302" s="1" t="s">
        <v>1085</v>
      </c>
      <c r="M302" s="1" t="s">
        <v>1089</v>
      </c>
      <c r="N302" s="1" t="s">
        <v>1087</v>
      </c>
      <c r="O302" s="1">
        <v>0</v>
      </c>
      <c r="P302" s="1" t="s">
        <v>1088</v>
      </c>
      <c r="Q302" s="1" t="s">
        <v>559</v>
      </c>
      <c r="R302" s="1" t="s">
        <v>2</v>
      </c>
    </row>
    <row r="303" spans="1:18" x14ac:dyDescent="0.25">
      <c r="A303" s="1">
        <v>1016513</v>
      </c>
      <c r="B303" s="1">
        <v>547</v>
      </c>
      <c r="C303" s="1">
        <v>35</v>
      </c>
      <c r="D303" s="76">
        <v>41813</v>
      </c>
      <c r="E303" s="1">
        <v>54641</v>
      </c>
      <c r="F303" s="1">
        <v>38971</v>
      </c>
      <c r="G303" s="1" t="s">
        <v>604</v>
      </c>
      <c r="H303" s="1" t="s">
        <v>2247</v>
      </c>
      <c r="I303" s="3">
        <f t="shared" si="8"/>
        <v>492.3</v>
      </c>
      <c r="J303" s="3">
        <f t="shared" si="9"/>
        <v>1302.3811269</v>
      </c>
      <c r="K303" s="1">
        <v>2.6455030000000002</v>
      </c>
      <c r="L303" s="1" t="s">
        <v>1085</v>
      </c>
      <c r="M303" s="1" t="s">
        <v>1089</v>
      </c>
      <c r="N303" s="1" t="s">
        <v>1087</v>
      </c>
      <c r="O303" s="1">
        <v>0</v>
      </c>
      <c r="P303" s="1" t="s">
        <v>1088</v>
      </c>
      <c r="Q303" s="1" t="s">
        <v>559</v>
      </c>
      <c r="R303" s="1" t="s">
        <v>2</v>
      </c>
    </row>
    <row r="304" spans="1:18" x14ac:dyDescent="0.25">
      <c r="A304" s="1">
        <v>1535441</v>
      </c>
      <c r="B304" s="1">
        <v>534</v>
      </c>
      <c r="C304" s="1">
        <v>45</v>
      </c>
      <c r="D304" s="76">
        <v>41816</v>
      </c>
      <c r="E304" s="1">
        <v>54641</v>
      </c>
      <c r="F304" s="1">
        <v>39128</v>
      </c>
      <c r="G304" s="1" t="s">
        <v>595</v>
      </c>
      <c r="H304" s="1" t="s">
        <v>2248</v>
      </c>
      <c r="I304" s="3">
        <f t="shared" si="8"/>
        <v>480.6</v>
      </c>
      <c r="J304" s="3">
        <f t="shared" si="9"/>
        <v>1271.4287418000001</v>
      </c>
      <c r="K304" s="1">
        <v>2.6455030000000002</v>
      </c>
      <c r="L304" s="1" t="s">
        <v>1085</v>
      </c>
      <c r="M304" s="1" t="s">
        <v>1089</v>
      </c>
      <c r="N304" s="1" t="s">
        <v>1087</v>
      </c>
      <c r="O304" s="1">
        <v>0</v>
      </c>
      <c r="P304" s="1" t="s">
        <v>1088</v>
      </c>
      <c r="Q304" s="1" t="s">
        <v>559</v>
      </c>
      <c r="R304" s="1" t="s">
        <v>2</v>
      </c>
    </row>
    <row r="305" spans="1:18" x14ac:dyDescent="0.25">
      <c r="A305" s="1">
        <v>1016660</v>
      </c>
      <c r="B305" s="1">
        <v>225</v>
      </c>
      <c r="C305" s="1">
        <v>48</v>
      </c>
      <c r="D305" s="76">
        <v>41819</v>
      </c>
      <c r="E305" s="1">
        <v>54807</v>
      </c>
      <c r="F305" s="1">
        <v>35037</v>
      </c>
      <c r="G305" s="1" t="s">
        <v>590</v>
      </c>
      <c r="H305" s="1" t="s">
        <v>2248</v>
      </c>
      <c r="I305" s="3">
        <f t="shared" si="8"/>
        <v>202.5</v>
      </c>
      <c r="J305" s="3">
        <f t="shared" si="9"/>
        <v>535.71435750000001</v>
      </c>
      <c r="K305" s="1">
        <v>2.6455030000000002</v>
      </c>
      <c r="L305" s="1" t="s">
        <v>1085</v>
      </c>
      <c r="M305" s="1" t="s">
        <v>1089</v>
      </c>
      <c r="N305" s="1" t="s">
        <v>1087</v>
      </c>
      <c r="O305" s="1">
        <v>0</v>
      </c>
      <c r="P305" s="1" t="s">
        <v>1088</v>
      </c>
      <c r="Q305" s="1" t="s">
        <v>559</v>
      </c>
      <c r="R305" s="1" t="s">
        <v>2</v>
      </c>
    </row>
    <row r="306" spans="1:18" x14ac:dyDescent="0.25">
      <c r="A306" s="1">
        <v>1016219</v>
      </c>
      <c r="B306" s="1">
        <v>454</v>
      </c>
      <c r="C306" s="1">
        <v>22</v>
      </c>
      <c r="D306" s="76">
        <v>41791</v>
      </c>
      <c r="E306" s="1">
        <v>54512</v>
      </c>
      <c r="F306" s="1">
        <v>36586</v>
      </c>
      <c r="G306" s="1" t="s">
        <v>595</v>
      </c>
      <c r="H306" s="1" t="s">
        <v>2248</v>
      </c>
      <c r="I306" s="3">
        <f t="shared" si="8"/>
        <v>408.6</v>
      </c>
      <c r="J306" s="3">
        <f t="shared" si="9"/>
        <v>1513.3334544000002</v>
      </c>
      <c r="K306" s="1">
        <v>3.7037040000000001</v>
      </c>
      <c r="L306" s="1" t="s">
        <v>1085</v>
      </c>
      <c r="M306" s="1" t="s">
        <v>1089</v>
      </c>
      <c r="N306" s="1" t="s">
        <v>1087</v>
      </c>
      <c r="O306" s="1" t="s">
        <v>1084</v>
      </c>
      <c r="P306" s="1">
        <v>0</v>
      </c>
      <c r="Q306" s="1" t="s">
        <v>559</v>
      </c>
      <c r="R306" s="1" t="s">
        <v>2</v>
      </c>
    </row>
    <row r="307" spans="1:18" x14ac:dyDescent="0.25">
      <c r="A307" s="1">
        <v>1016259</v>
      </c>
      <c r="B307" s="1">
        <v>552</v>
      </c>
      <c r="C307" s="1">
        <v>14</v>
      </c>
      <c r="D307" s="76">
        <v>41791</v>
      </c>
      <c r="E307" s="1">
        <v>54512</v>
      </c>
      <c r="F307" s="1">
        <v>37673</v>
      </c>
      <c r="G307" s="1" t="s">
        <v>593</v>
      </c>
      <c r="H307" s="1" t="s">
        <v>2247</v>
      </c>
      <c r="I307" s="3">
        <f t="shared" si="8"/>
        <v>496.8</v>
      </c>
      <c r="J307" s="3">
        <f t="shared" si="9"/>
        <v>1840.0001472000001</v>
      </c>
      <c r="K307" s="1">
        <v>3.7037040000000001</v>
      </c>
      <c r="L307" s="1" t="s">
        <v>1085</v>
      </c>
      <c r="M307" s="1" t="s">
        <v>1089</v>
      </c>
      <c r="N307" s="1" t="s">
        <v>1087</v>
      </c>
      <c r="O307" s="1" t="s">
        <v>1084</v>
      </c>
      <c r="P307" s="1">
        <v>0</v>
      </c>
      <c r="Q307" s="1" t="s">
        <v>559</v>
      </c>
      <c r="R307" s="1" t="s">
        <v>2</v>
      </c>
    </row>
    <row r="308" spans="1:18" x14ac:dyDescent="0.25">
      <c r="A308" s="1">
        <v>1016188</v>
      </c>
      <c r="B308" s="1">
        <v>342</v>
      </c>
      <c r="C308" s="1">
        <v>31</v>
      </c>
      <c r="D308" s="76">
        <v>41792</v>
      </c>
      <c r="E308" s="1">
        <v>55320</v>
      </c>
      <c r="F308" s="1">
        <v>38257</v>
      </c>
      <c r="G308" s="1" t="s">
        <v>2185</v>
      </c>
      <c r="H308" s="1" t="s">
        <v>2247</v>
      </c>
      <c r="I308" s="3">
        <f t="shared" si="8"/>
        <v>307.8</v>
      </c>
      <c r="J308" s="3">
        <f t="shared" si="9"/>
        <v>1140.0000912</v>
      </c>
      <c r="K308" s="1">
        <v>3.7037040000000001</v>
      </c>
      <c r="L308" s="1" t="s">
        <v>1085</v>
      </c>
      <c r="M308" s="1" t="s">
        <v>1089</v>
      </c>
      <c r="N308" s="1" t="s">
        <v>1087</v>
      </c>
      <c r="O308" s="1" t="s">
        <v>1084</v>
      </c>
      <c r="P308" s="1">
        <v>0</v>
      </c>
      <c r="Q308" s="1" t="s">
        <v>559</v>
      </c>
      <c r="R308" s="1" t="s">
        <v>2</v>
      </c>
    </row>
    <row r="309" spans="1:18" x14ac:dyDescent="0.25">
      <c r="A309" s="1">
        <v>1531602</v>
      </c>
      <c r="B309" s="1">
        <v>160</v>
      </c>
      <c r="C309" s="1">
        <v>40</v>
      </c>
      <c r="D309" s="76">
        <v>41792</v>
      </c>
      <c r="E309" s="1">
        <v>54512</v>
      </c>
      <c r="F309" s="1">
        <v>36586</v>
      </c>
      <c r="G309" s="1" t="s">
        <v>595</v>
      </c>
      <c r="H309" s="1" t="s">
        <v>2248</v>
      </c>
      <c r="I309" s="3">
        <f t="shared" si="8"/>
        <v>144</v>
      </c>
      <c r="J309" s="3">
        <f t="shared" si="9"/>
        <v>533.33337600000004</v>
      </c>
      <c r="K309" s="1">
        <v>3.7037040000000001</v>
      </c>
      <c r="L309" s="1" t="s">
        <v>1085</v>
      </c>
      <c r="M309" s="1" t="s">
        <v>1089</v>
      </c>
      <c r="N309" s="1" t="s">
        <v>1087</v>
      </c>
      <c r="O309" s="1" t="s">
        <v>1084</v>
      </c>
      <c r="P309" s="1">
        <v>0</v>
      </c>
      <c r="Q309" s="1" t="s">
        <v>559</v>
      </c>
      <c r="R309" s="1" t="s">
        <v>2</v>
      </c>
    </row>
    <row r="310" spans="1:18" x14ac:dyDescent="0.25">
      <c r="A310" s="1">
        <v>1016276</v>
      </c>
      <c r="B310" s="1">
        <v>505</v>
      </c>
      <c r="C310" s="1">
        <v>14</v>
      </c>
      <c r="D310" s="76">
        <v>41792</v>
      </c>
      <c r="E310" s="1">
        <v>54512</v>
      </c>
      <c r="F310" s="1">
        <v>37673</v>
      </c>
      <c r="G310" s="1" t="s">
        <v>593</v>
      </c>
      <c r="H310" s="1" t="s">
        <v>2247</v>
      </c>
      <c r="I310" s="3">
        <f t="shared" si="8"/>
        <v>454.5</v>
      </c>
      <c r="J310" s="3">
        <f t="shared" si="9"/>
        <v>1683.333468</v>
      </c>
      <c r="K310" s="1">
        <v>3.7037040000000001</v>
      </c>
      <c r="L310" s="1" t="s">
        <v>1085</v>
      </c>
      <c r="M310" s="1" t="s">
        <v>1089</v>
      </c>
      <c r="N310" s="1" t="s">
        <v>1087</v>
      </c>
      <c r="O310" s="1" t="s">
        <v>1084</v>
      </c>
      <c r="P310" s="1">
        <v>0</v>
      </c>
      <c r="Q310" s="1" t="s">
        <v>559</v>
      </c>
      <c r="R310" s="1" t="s">
        <v>2</v>
      </c>
    </row>
    <row r="311" spans="1:18" x14ac:dyDescent="0.25">
      <c r="A311" s="1">
        <v>1016272</v>
      </c>
      <c r="B311" s="1">
        <v>166</v>
      </c>
      <c r="C311" s="1">
        <v>40</v>
      </c>
      <c r="D311" s="76">
        <v>41792</v>
      </c>
      <c r="E311" s="1">
        <v>54512</v>
      </c>
      <c r="F311" s="1">
        <v>36586</v>
      </c>
      <c r="G311" s="1" t="s">
        <v>595</v>
      </c>
      <c r="H311" s="1" t="s">
        <v>2248</v>
      </c>
      <c r="I311" s="3">
        <f t="shared" si="8"/>
        <v>149.4</v>
      </c>
      <c r="J311" s="3">
        <f t="shared" si="9"/>
        <v>553.33337760000006</v>
      </c>
      <c r="K311" s="1">
        <v>3.7037040000000001</v>
      </c>
      <c r="L311" s="1" t="s">
        <v>1085</v>
      </c>
      <c r="M311" s="1" t="s">
        <v>1089</v>
      </c>
      <c r="N311" s="1" t="s">
        <v>1087</v>
      </c>
      <c r="O311" s="1" t="s">
        <v>1084</v>
      </c>
      <c r="P311" s="1">
        <v>0</v>
      </c>
      <c r="Q311" s="1" t="s">
        <v>559</v>
      </c>
      <c r="R311" s="1" t="s">
        <v>2</v>
      </c>
    </row>
    <row r="312" spans="1:18" x14ac:dyDescent="0.25">
      <c r="A312" s="1">
        <v>1530438</v>
      </c>
      <c r="B312" s="1">
        <v>266</v>
      </c>
      <c r="C312" s="1">
        <v>46</v>
      </c>
      <c r="D312" s="76">
        <v>41793</v>
      </c>
      <c r="E312" s="1">
        <v>54512</v>
      </c>
      <c r="F312" s="1">
        <v>36585</v>
      </c>
      <c r="G312" s="1" t="s">
        <v>592</v>
      </c>
      <c r="H312" s="1" t="s">
        <v>2247</v>
      </c>
      <c r="I312" s="3">
        <f t="shared" si="8"/>
        <v>239.4</v>
      </c>
      <c r="J312" s="3">
        <f t="shared" si="9"/>
        <v>886.66673760000003</v>
      </c>
      <c r="K312" s="1">
        <v>3.7037040000000001</v>
      </c>
      <c r="L312" s="1" t="s">
        <v>1085</v>
      </c>
      <c r="M312" s="1" t="s">
        <v>1089</v>
      </c>
      <c r="N312" s="1" t="s">
        <v>1087</v>
      </c>
      <c r="O312" s="1" t="s">
        <v>1084</v>
      </c>
      <c r="P312" s="1">
        <v>0</v>
      </c>
      <c r="Q312" s="1" t="s">
        <v>559</v>
      </c>
      <c r="R312" s="1" t="s">
        <v>2</v>
      </c>
    </row>
    <row r="313" spans="1:18" x14ac:dyDescent="0.25">
      <c r="A313" s="1">
        <v>1531599</v>
      </c>
      <c r="B313" s="1">
        <v>454</v>
      </c>
      <c r="C313" s="1">
        <v>22</v>
      </c>
      <c r="D313" s="76">
        <v>41793</v>
      </c>
      <c r="E313" s="1">
        <v>54512</v>
      </c>
      <c r="F313" s="1">
        <v>36586</v>
      </c>
      <c r="G313" s="1" t="s">
        <v>595</v>
      </c>
      <c r="H313" s="1" t="s">
        <v>2248</v>
      </c>
      <c r="I313" s="3">
        <f t="shared" si="8"/>
        <v>408.6</v>
      </c>
      <c r="J313" s="3">
        <f t="shared" si="9"/>
        <v>1513.3334544000002</v>
      </c>
      <c r="K313" s="1">
        <v>3.7037040000000001</v>
      </c>
      <c r="L313" s="1" t="s">
        <v>1085</v>
      </c>
      <c r="M313" s="1" t="s">
        <v>1089</v>
      </c>
      <c r="N313" s="1" t="s">
        <v>1087</v>
      </c>
      <c r="O313" s="1" t="s">
        <v>1084</v>
      </c>
      <c r="P313" s="1">
        <v>0</v>
      </c>
      <c r="Q313" s="1" t="s">
        <v>559</v>
      </c>
      <c r="R313" s="1" t="s">
        <v>2</v>
      </c>
    </row>
    <row r="314" spans="1:18" x14ac:dyDescent="0.25">
      <c r="A314" s="1">
        <v>1532495</v>
      </c>
      <c r="B314" s="1">
        <v>118</v>
      </c>
      <c r="C314" s="1">
        <v>40</v>
      </c>
      <c r="D314" s="76">
        <v>41794</v>
      </c>
      <c r="E314" s="1">
        <v>55320</v>
      </c>
      <c r="F314" s="1">
        <v>38767</v>
      </c>
      <c r="G314" s="1" t="s">
        <v>595</v>
      </c>
      <c r="H314" s="1" t="s">
        <v>2248</v>
      </c>
      <c r="I314" s="3">
        <f t="shared" si="8"/>
        <v>106.2</v>
      </c>
      <c r="J314" s="3">
        <f t="shared" si="9"/>
        <v>393.33336480000003</v>
      </c>
      <c r="K314" s="1">
        <v>3.7037040000000001</v>
      </c>
      <c r="L314" s="1" t="s">
        <v>1085</v>
      </c>
      <c r="M314" s="1" t="s">
        <v>1089</v>
      </c>
      <c r="N314" s="1" t="s">
        <v>1087</v>
      </c>
      <c r="O314" s="1" t="s">
        <v>1084</v>
      </c>
      <c r="P314" s="1">
        <v>0</v>
      </c>
      <c r="Q314" s="1" t="s">
        <v>559</v>
      </c>
      <c r="R314" s="1" t="s">
        <v>2</v>
      </c>
    </row>
    <row r="315" spans="1:18" x14ac:dyDescent="0.25">
      <c r="A315" s="1">
        <v>1532484</v>
      </c>
      <c r="B315" s="1">
        <v>458</v>
      </c>
      <c r="C315" s="1">
        <v>23</v>
      </c>
      <c r="D315" s="76">
        <v>41794</v>
      </c>
      <c r="E315" s="1">
        <v>54512</v>
      </c>
      <c r="F315" s="1">
        <v>36586</v>
      </c>
      <c r="G315" s="1" t="s">
        <v>595</v>
      </c>
      <c r="H315" s="1" t="s">
        <v>2248</v>
      </c>
      <c r="I315" s="3">
        <f t="shared" si="8"/>
        <v>412.2</v>
      </c>
      <c r="J315" s="3">
        <f t="shared" si="9"/>
        <v>1526.6667887999999</v>
      </c>
      <c r="K315" s="1">
        <v>3.7037040000000001</v>
      </c>
      <c r="L315" s="1" t="s">
        <v>1085</v>
      </c>
      <c r="M315" s="1" t="s">
        <v>1089</v>
      </c>
      <c r="N315" s="1" t="s">
        <v>1087</v>
      </c>
      <c r="O315" s="1" t="s">
        <v>1084</v>
      </c>
      <c r="P315" s="1">
        <v>0</v>
      </c>
      <c r="Q315" s="1" t="s">
        <v>559</v>
      </c>
      <c r="R315" s="1" t="s">
        <v>2</v>
      </c>
    </row>
    <row r="316" spans="1:18" x14ac:dyDescent="0.25">
      <c r="A316" s="1">
        <v>1532483</v>
      </c>
      <c r="B316" s="1">
        <v>458</v>
      </c>
      <c r="C316" s="1">
        <v>22</v>
      </c>
      <c r="D316" s="76">
        <v>41794</v>
      </c>
      <c r="E316" s="1">
        <v>54512</v>
      </c>
      <c r="F316" s="1">
        <v>36586</v>
      </c>
      <c r="G316" s="1" t="s">
        <v>595</v>
      </c>
      <c r="H316" s="1" t="s">
        <v>2248</v>
      </c>
      <c r="I316" s="3">
        <f t="shared" si="8"/>
        <v>412.2</v>
      </c>
      <c r="J316" s="3">
        <f t="shared" si="9"/>
        <v>1526.6667887999999</v>
      </c>
      <c r="K316" s="1">
        <v>3.7037040000000001</v>
      </c>
      <c r="L316" s="1" t="s">
        <v>1085</v>
      </c>
      <c r="M316" s="1" t="s">
        <v>1089</v>
      </c>
      <c r="N316" s="1" t="s">
        <v>1087</v>
      </c>
      <c r="O316" s="1" t="s">
        <v>1084</v>
      </c>
      <c r="P316" s="1">
        <v>0</v>
      </c>
      <c r="Q316" s="1" t="s">
        <v>559</v>
      </c>
      <c r="R316" s="1" t="s">
        <v>2</v>
      </c>
    </row>
    <row r="317" spans="1:18" x14ac:dyDescent="0.25">
      <c r="A317" s="1">
        <v>1016284</v>
      </c>
      <c r="B317" s="1">
        <v>118</v>
      </c>
      <c r="C317" s="1">
        <v>40</v>
      </c>
      <c r="D317" s="76">
        <v>41794</v>
      </c>
      <c r="E317" s="1">
        <v>55320</v>
      </c>
      <c r="F317" s="1">
        <v>38767</v>
      </c>
      <c r="G317" s="1" t="s">
        <v>595</v>
      </c>
      <c r="H317" s="1" t="s">
        <v>2248</v>
      </c>
      <c r="I317" s="3">
        <f t="shared" si="8"/>
        <v>106.2</v>
      </c>
      <c r="J317" s="3">
        <f t="shared" si="9"/>
        <v>393.33336480000003</v>
      </c>
      <c r="K317" s="1">
        <v>3.7037040000000001</v>
      </c>
      <c r="L317" s="1" t="s">
        <v>1085</v>
      </c>
      <c r="M317" s="1" t="s">
        <v>1089</v>
      </c>
      <c r="N317" s="1" t="s">
        <v>1087</v>
      </c>
      <c r="O317" s="1" t="s">
        <v>1084</v>
      </c>
      <c r="P317" s="1">
        <v>0</v>
      </c>
      <c r="Q317" s="1" t="s">
        <v>559</v>
      </c>
      <c r="R317" s="1" t="s">
        <v>2</v>
      </c>
    </row>
    <row r="318" spans="1:18" x14ac:dyDescent="0.25">
      <c r="A318" s="1">
        <v>1532485</v>
      </c>
      <c r="B318" s="1">
        <v>458</v>
      </c>
      <c r="C318" s="1">
        <v>23</v>
      </c>
      <c r="D318" s="76">
        <v>41794</v>
      </c>
      <c r="E318" s="1">
        <v>54512</v>
      </c>
      <c r="F318" s="1">
        <v>36586</v>
      </c>
      <c r="G318" s="1" t="s">
        <v>595</v>
      </c>
      <c r="H318" s="1" t="s">
        <v>2248</v>
      </c>
      <c r="I318" s="3">
        <f t="shared" si="8"/>
        <v>412.2</v>
      </c>
      <c r="J318" s="3">
        <f t="shared" si="9"/>
        <v>1526.6667887999999</v>
      </c>
      <c r="K318" s="1">
        <v>3.7037040000000001</v>
      </c>
      <c r="L318" s="1" t="s">
        <v>1085</v>
      </c>
      <c r="M318" s="1" t="s">
        <v>1089</v>
      </c>
      <c r="N318" s="1" t="s">
        <v>1087</v>
      </c>
      <c r="O318" s="1" t="s">
        <v>1084</v>
      </c>
      <c r="P318" s="1">
        <v>0</v>
      </c>
      <c r="Q318" s="1" t="s">
        <v>559</v>
      </c>
      <c r="R318" s="1" t="s">
        <v>2</v>
      </c>
    </row>
    <row r="319" spans="1:18" x14ac:dyDescent="0.25">
      <c r="A319" s="1">
        <v>1532486</v>
      </c>
      <c r="B319" s="1">
        <v>458</v>
      </c>
      <c r="C319" s="1">
        <v>22</v>
      </c>
      <c r="D319" s="76">
        <v>41794</v>
      </c>
      <c r="E319" s="1">
        <v>54512</v>
      </c>
      <c r="F319" s="1">
        <v>36586</v>
      </c>
      <c r="G319" s="1" t="s">
        <v>595</v>
      </c>
      <c r="H319" s="1" t="s">
        <v>2248</v>
      </c>
      <c r="I319" s="3">
        <f t="shared" si="8"/>
        <v>412.2</v>
      </c>
      <c r="J319" s="3">
        <f t="shared" si="9"/>
        <v>1526.6667887999999</v>
      </c>
      <c r="K319" s="1">
        <v>3.7037040000000001</v>
      </c>
      <c r="L319" s="1" t="s">
        <v>1085</v>
      </c>
      <c r="M319" s="1" t="s">
        <v>1089</v>
      </c>
      <c r="N319" s="1" t="s">
        <v>1087</v>
      </c>
      <c r="O319" s="1" t="s">
        <v>1084</v>
      </c>
      <c r="P319" s="1">
        <v>0</v>
      </c>
      <c r="Q319" s="1" t="s">
        <v>559</v>
      </c>
      <c r="R319" s="1" t="s">
        <v>2</v>
      </c>
    </row>
    <row r="320" spans="1:18" x14ac:dyDescent="0.25">
      <c r="A320" s="1">
        <v>1016208</v>
      </c>
      <c r="B320" s="1">
        <v>544</v>
      </c>
      <c r="C320" s="1">
        <v>14</v>
      </c>
      <c r="D320" s="76">
        <v>41795</v>
      </c>
      <c r="E320" s="1">
        <v>54512</v>
      </c>
      <c r="F320" s="1">
        <v>37673</v>
      </c>
      <c r="G320" s="1" t="s">
        <v>593</v>
      </c>
      <c r="H320" s="1" t="s">
        <v>2247</v>
      </c>
      <c r="I320" s="3">
        <f t="shared" si="8"/>
        <v>489.6</v>
      </c>
      <c r="J320" s="3">
        <f t="shared" si="9"/>
        <v>1813.3334784000001</v>
      </c>
      <c r="K320" s="1">
        <v>3.7037040000000001</v>
      </c>
      <c r="L320" s="1" t="s">
        <v>1085</v>
      </c>
      <c r="M320" s="1" t="s">
        <v>1089</v>
      </c>
      <c r="N320" s="1" t="s">
        <v>1087</v>
      </c>
      <c r="O320" s="1" t="s">
        <v>1084</v>
      </c>
      <c r="P320" s="1">
        <v>0</v>
      </c>
      <c r="Q320" s="1" t="s">
        <v>559</v>
      </c>
      <c r="R320" s="1" t="s">
        <v>2</v>
      </c>
    </row>
    <row r="321" spans="1:18" x14ac:dyDescent="0.25">
      <c r="A321" s="1">
        <v>1531596</v>
      </c>
      <c r="B321" s="1">
        <v>331</v>
      </c>
      <c r="C321" s="1">
        <v>12</v>
      </c>
      <c r="D321" s="76">
        <v>41795</v>
      </c>
      <c r="E321" s="1">
        <v>54512</v>
      </c>
      <c r="F321" s="1">
        <v>37755</v>
      </c>
      <c r="G321" s="1" t="s">
        <v>591</v>
      </c>
      <c r="H321" s="1" t="s">
        <v>2247</v>
      </c>
      <c r="I321" s="3">
        <f t="shared" si="8"/>
        <v>297.90000000000003</v>
      </c>
      <c r="J321" s="3">
        <f t="shared" si="9"/>
        <v>1103.3334216000001</v>
      </c>
      <c r="K321" s="1">
        <v>3.7037040000000001</v>
      </c>
      <c r="L321" s="1" t="s">
        <v>1085</v>
      </c>
      <c r="M321" s="1" t="s">
        <v>1089</v>
      </c>
      <c r="N321" s="1" t="s">
        <v>1087</v>
      </c>
      <c r="O321" s="1" t="s">
        <v>1084</v>
      </c>
      <c r="P321" s="1">
        <v>0</v>
      </c>
      <c r="Q321" s="1" t="s">
        <v>559</v>
      </c>
      <c r="R321" s="1" t="s">
        <v>2</v>
      </c>
    </row>
    <row r="322" spans="1:18" x14ac:dyDescent="0.25">
      <c r="A322" s="1">
        <v>1015793</v>
      </c>
      <c r="B322" s="1">
        <v>565</v>
      </c>
      <c r="C322" s="1">
        <v>34</v>
      </c>
      <c r="D322" s="76">
        <v>41795</v>
      </c>
      <c r="E322" s="1">
        <v>55320</v>
      </c>
      <c r="F322" s="1">
        <v>38089</v>
      </c>
      <c r="G322" s="1" t="s">
        <v>591</v>
      </c>
      <c r="H322" s="1" t="s">
        <v>2247</v>
      </c>
      <c r="I322" s="3">
        <f t="shared" ref="I322:I385" si="10">B322*0.9</f>
        <v>508.5</v>
      </c>
      <c r="J322" s="3">
        <f t="shared" ref="J322:J385" si="11">I322*K322</f>
        <v>1883.333484</v>
      </c>
      <c r="K322" s="1">
        <v>3.7037040000000001</v>
      </c>
      <c r="L322" s="1" t="s">
        <v>1085</v>
      </c>
      <c r="M322" s="1" t="s">
        <v>1089</v>
      </c>
      <c r="N322" s="1" t="s">
        <v>1087</v>
      </c>
      <c r="O322" s="1" t="s">
        <v>1084</v>
      </c>
      <c r="P322" s="1">
        <v>0</v>
      </c>
      <c r="Q322" s="1" t="s">
        <v>559</v>
      </c>
      <c r="R322" s="1" t="s">
        <v>2</v>
      </c>
    </row>
    <row r="323" spans="1:18" x14ac:dyDescent="0.25">
      <c r="A323" s="1">
        <v>1531706</v>
      </c>
      <c r="B323" s="1">
        <v>74</v>
      </c>
      <c r="C323" s="1">
        <v>8</v>
      </c>
      <c r="D323" s="76">
        <v>41795</v>
      </c>
      <c r="E323" s="1">
        <v>54512</v>
      </c>
      <c r="F323" s="1">
        <v>37755</v>
      </c>
      <c r="G323" s="1" t="s">
        <v>591</v>
      </c>
      <c r="H323" s="1" t="s">
        <v>2247</v>
      </c>
      <c r="I323" s="3">
        <f t="shared" si="10"/>
        <v>66.600000000000009</v>
      </c>
      <c r="J323" s="3">
        <f t="shared" si="11"/>
        <v>246.66668640000003</v>
      </c>
      <c r="K323" s="1">
        <v>3.7037040000000001</v>
      </c>
      <c r="L323" s="1" t="s">
        <v>1085</v>
      </c>
      <c r="M323" s="1" t="s">
        <v>1089</v>
      </c>
      <c r="N323" s="1" t="s">
        <v>1087</v>
      </c>
      <c r="O323" s="1" t="s">
        <v>1084</v>
      </c>
      <c r="P323" s="1">
        <v>0</v>
      </c>
      <c r="Q323" s="1" t="s">
        <v>559</v>
      </c>
      <c r="R323" s="1" t="s">
        <v>2</v>
      </c>
    </row>
    <row r="324" spans="1:18" x14ac:dyDescent="0.25">
      <c r="A324" s="1">
        <v>1533012</v>
      </c>
      <c r="B324" s="1">
        <v>428</v>
      </c>
      <c r="C324" s="1">
        <v>46</v>
      </c>
      <c r="D324" s="76">
        <v>41797</v>
      </c>
      <c r="E324" s="1">
        <v>54512</v>
      </c>
      <c r="F324" s="1">
        <v>36585</v>
      </c>
      <c r="G324" s="1" t="s">
        <v>592</v>
      </c>
      <c r="H324" s="1" t="s">
        <v>2247</v>
      </c>
      <c r="I324" s="3">
        <f t="shared" si="10"/>
        <v>385.2</v>
      </c>
      <c r="J324" s="3">
        <f t="shared" si="11"/>
        <v>1426.6667808</v>
      </c>
      <c r="K324" s="1">
        <v>3.7037040000000001</v>
      </c>
      <c r="L324" s="1" t="s">
        <v>1085</v>
      </c>
      <c r="M324" s="1" t="s">
        <v>1089</v>
      </c>
      <c r="N324" s="1" t="s">
        <v>1087</v>
      </c>
      <c r="O324" s="1" t="s">
        <v>1084</v>
      </c>
      <c r="P324" s="1">
        <v>0</v>
      </c>
      <c r="Q324" s="1" t="s">
        <v>559</v>
      </c>
      <c r="R324" s="1" t="s">
        <v>2</v>
      </c>
    </row>
    <row r="325" spans="1:18" x14ac:dyDescent="0.25">
      <c r="A325" s="1">
        <v>1533013</v>
      </c>
      <c r="B325" s="1">
        <v>430</v>
      </c>
      <c r="C325" s="1">
        <v>46</v>
      </c>
      <c r="D325" s="76">
        <v>41798</v>
      </c>
      <c r="E325" s="1">
        <v>54512</v>
      </c>
      <c r="F325" s="1">
        <v>36585</v>
      </c>
      <c r="G325" s="1" t="s">
        <v>592</v>
      </c>
      <c r="H325" s="1" t="s">
        <v>2247</v>
      </c>
      <c r="I325" s="3">
        <f t="shared" si="10"/>
        <v>387</v>
      </c>
      <c r="J325" s="3">
        <f t="shared" si="11"/>
        <v>1433.3334480000001</v>
      </c>
      <c r="K325" s="1">
        <v>3.7037040000000001</v>
      </c>
      <c r="L325" s="1" t="s">
        <v>1085</v>
      </c>
      <c r="M325" s="1" t="s">
        <v>1089</v>
      </c>
      <c r="N325" s="1" t="s">
        <v>1087</v>
      </c>
      <c r="O325" s="1" t="s">
        <v>1084</v>
      </c>
      <c r="P325" s="1">
        <v>0</v>
      </c>
      <c r="Q325" s="1" t="s">
        <v>559</v>
      </c>
      <c r="R325" s="1" t="s">
        <v>2</v>
      </c>
    </row>
    <row r="326" spans="1:18" x14ac:dyDescent="0.25">
      <c r="A326" s="1">
        <v>1532097</v>
      </c>
      <c r="B326" s="1">
        <v>161</v>
      </c>
      <c r="C326" s="1">
        <v>44</v>
      </c>
      <c r="D326" s="76">
        <v>41798</v>
      </c>
      <c r="E326" s="1">
        <v>54512</v>
      </c>
      <c r="F326" s="1">
        <v>36585</v>
      </c>
      <c r="G326" s="1" t="s">
        <v>592</v>
      </c>
      <c r="H326" s="1" t="s">
        <v>2247</v>
      </c>
      <c r="I326" s="3">
        <f t="shared" si="10"/>
        <v>144.9</v>
      </c>
      <c r="J326" s="3">
        <f t="shared" si="11"/>
        <v>536.66670959999999</v>
      </c>
      <c r="K326" s="1">
        <v>3.7037040000000001</v>
      </c>
      <c r="L326" s="1" t="s">
        <v>1085</v>
      </c>
      <c r="M326" s="1" t="s">
        <v>1089</v>
      </c>
      <c r="N326" s="1" t="s">
        <v>1087</v>
      </c>
      <c r="O326" s="1" t="s">
        <v>1084</v>
      </c>
      <c r="P326" s="1">
        <v>0</v>
      </c>
      <c r="Q326" s="1" t="s">
        <v>559</v>
      </c>
      <c r="R326" s="1" t="s">
        <v>2</v>
      </c>
    </row>
    <row r="327" spans="1:18" x14ac:dyDescent="0.25">
      <c r="A327" s="1">
        <v>1533014</v>
      </c>
      <c r="B327" s="1">
        <v>427</v>
      </c>
      <c r="C327" s="1">
        <v>46</v>
      </c>
      <c r="D327" s="76">
        <v>41798</v>
      </c>
      <c r="E327" s="1">
        <v>54512</v>
      </c>
      <c r="F327" s="1">
        <v>36585</v>
      </c>
      <c r="G327" s="1" t="s">
        <v>592</v>
      </c>
      <c r="H327" s="1" t="s">
        <v>2247</v>
      </c>
      <c r="I327" s="3">
        <f t="shared" si="10"/>
        <v>384.3</v>
      </c>
      <c r="J327" s="3">
        <f t="shared" si="11"/>
        <v>1423.3334472000001</v>
      </c>
      <c r="K327" s="1">
        <v>3.7037040000000001</v>
      </c>
      <c r="L327" s="1" t="s">
        <v>1085</v>
      </c>
      <c r="M327" s="1" t="s">
        <v>1089</v>
      </c>
      <c r="N327" s="1" t="s">
        <v>1087</v>
      </c>
      <c r="O327" s="1" t="s">
        <v>1084</v>
      </c>
      <c r="P327" s="1">
        <v>0</v>
      </c>
      <c r="Q327" s="1" t="s">
        <v>559</v>
      </c>
      <c r="R327" s="1" t="s">
        <v>2</v>
      </c>
    </row>
    <row r="328" spans="1:18" x14ac:dyDescent="0.25">
      <c r="A328" s="1">
        <v>1533015</v>
      </c>
      <c r="B328" s="1">
        <v>460</v>
      </c>
      <c r="C328" s="1">
        <v>22</v>
      </c>
      <c r="D328" s="76">
        <v>41799</v>
      </c>
      <c r="E328" s="1">
        <v>54512</v>
      </c>
      <c r="F328" s="1">
        <v>36586</v>
      </c>
      <c r="G328" s="1" t="s">
        <v>595</v>
      </c>
      <c r="H328" s="1" t="s">
        <v>2248</v>
      </c>
      <c r="I328" s="3">
        <f t="shared" si="10"/>
        <v>414</v>
      </c>
      <c r="J328" s="3">
        <f t="shared" si="11"/>
        <v>1533.3334560000001</v>
      </c>
      <c r="K328" s="1">
        <v>3.7037040000000001</v>
      </c>
      <c r="L328" s="1" t="s">
        <v>1085</v>
      </c>
      <c r="M328" s="1" t="s">
        <v>1089</v>
      </c>
      <c r="N328" s="1" t="s">
        <v>1087</v>
      </c>
      <c r="O328" s="1" t="s">
        <v>1084</v>
      </c>
      <c r="P328" s="1">
        <v>0</v>
      </c>
      <c r="Q328" s="1" t="s">
        <v>559</v>
      </c>
      <c r="R328" s="1" t="s">
        <v>2</v>
      </c>
    </row>
    <row r="329" spans="1:18" x14ac:dyDescent="0.25">
      <c r="A329" s="1">
        <v>1533011</v>
      </c>
      <c r="B329" s="1">
        <v>101</v>
      </c>
      <c r="C329" s="1">
        <v>42</v>
      </c>
      <c r="D329" s="76">
        <v>41799</v>
      </c>
      <c r="E329" s="1">
        <v>54512</v>
      </c>
      <c r="F329" s="1">
        <v>38222</v>
      </c>
      <c r="G329" s="1" t="s">
        <v>593</v>
      </c>
      <c r="H329" s="1" t="s">
        <v>2247</v>
      </c>
      <c r="I329" s="3">
        <f t="shared" si="10"/>
        <v>90.9</v>
      </c>
      <c r="J329" s="3">
        <f t="shared" si="11"/>
        <v>336.66669360000003</v>
      </c>
      <c r="K329" s="1">
        <v>3.7037040000000001</v>
      </c>
      <c r="L329" s="1" t="s">
        <v>1085</v>
      </c>
      <c r="M329" s="1" t="s">
        <v>1089</v>
      </c>
      <c r="N329" s="1" t="s">
        <v>1087</v>
      </c>
      <c r="O329" s="1" t="s">
        <v>1084</v>
      </c>
      <c r="P329" s="1">
        <v>0</v>
      </c>
      <c r="Q329" s="1" t="s">
        <v>559</v>
      </c>
      <c r="R329" s="1" t="s">
        <v>2</v>
      </c>
    </row>
    <row r="330" spans="1:18" x14ac:dyDescent="0.25">
      <c r="A330" s="1">
        <v>1533016</v>
      </c>
      <c r="B330" s="1">
        <v>460</v>
      </c>
      <c r="C330" s="1">
        <v>22</v>
      </c>
      <c r="D330" s="76">
        <v>41799</v>
      </c>
      <c r="E330" s="1">
        <v>54512</v>
      </c>
      <c r="F330" s="1">
        <v>36586</v>
      </c>
      <c r="G330" s="1" t="s">
        <v>595</v>
      </c>
      <c r="H330" s="1" t="s">
        <v>2248</v>
      </c>
      <c r="I330" s="3">
        <f t="shared" si="10"/>
        <v>414</v>
      </c>
      <c r="J330" s="3">
        <f t="shared" si="11"/>
        <v>1533.3334560000001</v>
      </c>
      <c r="K330" s="1">
        <v>3.7037040000000001</v>
      </c>
      <c r="L330" s="1" t="s">
        <v>1085</v>
      </c>
      <c r="M330" s="1" t="s">
        <v>1089</v>
      </c>
      <c r="N330" s="1" t="s">
        <v>1087</v>
      </c>
      <c r="O330" s="1" t="s">
        <v>1084</v>
      </c>
      <c r="P330" s="1">
        <v>0</v>
      </c>
      <c r="Q330" s="1" t="s">
        <v>559</v>
      </c>
      <c r="R330" s="1" t="s">
        <v>2</v>
      </c>
    </row>
    <row r="331" spans="1:18" x14ac:dyDescent="0.25">
      <c r="A331" s="1">
        <v>1533017</v>
      </c>
      <c r="B331" s="1">
        <v>452</v>
      </c>
      <c r="C331" s="1">
        <v>22</v>
      </c>
      <c r="D331" s="76">
        <v>41799</v>
      </c>
      <c r="E331" s="1">
        <v>54512</v>
      </c>
      <c r="F331" s="1">
        <v>36586</v>
      </c>
      <c r="G331" s="1" t="s">
        <v>595</v>
      </c>
      <c r="H331" s="1" t="s">
        <v>2248</v>
      </c>
      <c r="I331" s="3">
        <f t="shared" si="10"/>
        <v>406.8</v>
      </c>
      <c r="J331" s="3">
        <f t="shared" si="11"/>
        <v>1506.6667872</v>
      </c>
      <c r="K331" s="1">
        <v>3.7037040000000001</v>
      </c>
      <c r="L331" s="1" t="s">
        <v>1085</v>
      </c>
      <c r="M331" s="1" t="s">
        <v>1089</v>
      </c>
      <c r="N331" s="1" t="s">
        <v>1087</v>
      </c>
      <c r="O331" s="1" t="s">
        <v>1084</v>
      </c>
      <c r="P331" s="1">
        <v>0</v>
      </c>
      <c r="Q331" s="1" t="s">
        <v>559</v>
      </c>
      <c r="R331" s="1" t="s">
        <v>2</v>
      </c>
    </row>
    <row r="332" spans="1:18" x14ac:dyDescent="0.25">
      <c r="A332" s="1">
        <v>1533005</v>
      </c>
      <c r="B332" s="1">
        <v>198</v>
      </c>
      <c r="C332" s="1">
        <v>42</v>
      </c>
      <c r="D332" s="76">
        <v>41800</v>
      </c>
      <c r="E332" s="1">
        <v>54512</v>
      </c>
      <c r="F332" s="1">
        <v>37704</v>
      </c>
      <c r="G332" s="1" t="s">
        <v>591</v>
      </c>
      <c r="H332" s="1" t="s">
        <v>2247</v>
      </c>
      <c r="I332" s="3">
        <f t="shared" si="10"/>
        <v>178.20000000000002</v>
      </c>
      <c r="J332" s="3">
        <f t="shared" si="11"/>
        <v>660.00005280000005</v>
      </c>
      <c r="K332" s="1">
        <v>3.7037040000000001</v>
      </c>
      <c r="L332" s="1" t="s">
        <v>1085</v>
      </c>
      <c r="M332" s="1" t="s">
        <v>1089</v>
      </c>
      <c r="N332" s="1" t="s">
        <v>1087</v>
      </c>
      <c r="O332" s="1" t="s">
        <v>1084</v>
      </c>
      <c r="P332" s="1">
        <v>0</v>
      </c>
      <c r="Q332" s="1" t="s">
        <v>559</v>
      </c>
      <c r="R332" s="1" t="s">
        <v>2</v>
      </c>
    </row>
    <row r="333" spans="1:18" x14ac:dyDescent="0.25">
      <c r="A333" s="1">
        <v>1533018</v>
      </c>
      <c r="B333" s="1">
        <v>452</v>
      </c>
      <c r="C333" s="1">
        <v>22</v>
      </c>
      <c r="D333" s="76">
        <v>41800</v>
      </c>
      <c r="E333" s="1">
        <v>54512</v>
      </c>
      <c r="F333" s="1">
        <v>36586</v>
      </c>
      <c r="G333" s="1" t="s">
        <v>595</v>
      </c>
      <c r="H333" s="1" t="s">
        <v>2248</v>
      </c>
      <c r="I333" s="3">
        <f t="shared" si="10"/>
        <v>406.8</v>
      </c>
      <c r="J333" s="3">
        <f t="shared" si="11"/>
        <v>1506.6667872</v>
      </c>
      <c r="K333" s="1">
        <v>3.7037040000000001</v>
      </c>
      <c r="L333" s="1" t="s">
        <v>1085</v>
      </c>
      <c r="M333" s="1" t="s">
        <v>1089</v>
      </c>
      <c r="N333" s="1" t="s">
        <v>1087</v>
      </c>
      <c r="O333" s="1" t="s">
        <v>1084</v>
      </c>
      <c r="P333" s="1">
        <v>0</v>
      </c>
      <c r="Q333" s="1" t="s">
        <v>559</v>
      </c>
      <c r="R333" s="1" t="s">
        <v>2</v>
      </c>
    </row>
    <row r="334" spans="1:18" x14ac:dyDescent="0.25">
      <c r="A334" s="1">
        <v>1533753</v>
      </c>
      <c r="B334" s="1">
        <v>153</v>
      </c>
      <c r="C334" s="1">
        <v>42</v>
      </c>
      <c r="D334" s="76">
        <v>41803</v>
      </c>
      <c r="E334" s="1">
        <v>54512</v>
      </c>
      <c r="F334" s="1">
        <v>38222</v>
      </c>
      <c r="G334" s="1" t="s">
        <v>593</v>
      </c>
      <c r="H334" s="1" t="s">
        <v>2247</v>
      </c>
      <c r="I334" s="3">
        <f t="shared" si="10"/>
        <v>137.70000000000002</v>
      </c>
      <c r="J334" s="3">
        <f t="shared" si="11"/>
        <v>510.00004080000008</v>
      </c>
      <c r="K334" s="1">
        <v>3.7037040000000001</v>
      </c>
      <c r="L334" s="1" t="s">
        <v>1085</v>
      </c>
      <c r="M334" s="1" t="s">
        <v>1089</v>
      </c>
      <c r="N334" s="1" t="s">
        <v>1087</v>
      </c>
      <c r="O334" s="1" t="s">
        <v>1084</v>
      </c>
      <c r="P334" s="1">
        <v>0</v>
      </c>
      <c r="Q334" s="1" t="s">
        <v>559</v>
      </c>
      <c r="R334" s="1" t="s">
        <v>2</v>
      </c>
    </row>
    <row r="335" spans="1:18" x14ac:dyDescent="0.25">
      <c r="A335" s="1">
        <v>1533019</v>
      </c>
      <c r="B335" s="1">
        <v>460</v>
      </c>
      <c r="C335" s="1">
        <v>22</v>
      </c>
      <c r="D335" s="76">
        <v>41803</v>
      </c>
      <c r="E335" s="1">
        <v>54512</v>
      </c>
      <c r="F335" s="1">
        <v>36586</v>
      </c>
      <c r="G335" s="1" t="s">
        <v>595</v>
      </c>
      <c r="H335" s="1" t="s">
        <v>2248</v>
      </c>
      <c r="I335" s="3">
        <f t="shared" si="10"/>
        <v>414</v>
      </c>
      <c r="J335" s="3">
        <f t="shared" si="11"/>
        <v>1533.3334560000001</v>
      </c>
      <c r="K335" s="1">
        <v>3.7037040000000001</v>
      </c>
      <c r="L335" s="1" t="s">
        <v>1085</v>
      </c>
      <c r="M335" s="1" t="s">
        <v>1089</v>
      </c>
      <c r="N335" s="1" t="s">
        <v>1087</v>
      </c>
      <c r="O335" s="1" t="s">
        <v>1084</v>
      </c>
      <c r="P335" s="1">
        <v>0</v>
      </c>
      <c r="Q335" s="1" t="s">
        <v>559</v>
      </c>
      <c r="R335" s="1" t="s">
        <v>2</v>
      </c>
    </row>
    <row r="336" spans="1:18" x14ac:dyDescent="0.25">
      <c r="A336" s="1">
        <v>1534320</v>
      </c>
      <c r="B336" s="1">
        <v>217</v>
      </c>
      <c r="C336" s="1">
        <v>48</v>
      </c>
      <c r="D336" s="76">
        <v>41805</v>
      </c>
      <c r="E336" s="1">
        <v>54512</v>
      </c>
      <c r="F336" s="1">
        <v>36585</v>
      </c>
      <c r="G336" s="1" t="s">
        <v>592</v>
      </c>
      <c r="H336" s="1" t="s">
        <v>2247</v>
      </c>
      <c r="I336" s="3">
        <f t="shared" si="10"/>
        <v>195.3</v>
      </c>
      <c r="J336" s="3">
        <f t="shared" si="11"/>
        <v>723.33339120000005</v>
      </c>
      <c r="K336" s="1">
        <v>3.7037040000000001</v>
      </c>
      <c r="L336" s="1" t="s">
        <v>1085</v>
      </c>
      <c r="M336" s="1" t="s">
        <v>1089</v>
      </c>
      <c r="N336" s="1" t="s">
        <v>1087</v>
      </c>
      <c r="O336" s="1" t="s">
        <v>1084</v>
      </c>
      <c r="P336" s="1">
        <v>0</v>
      </c>
      <c r="Q336" s="1" t="s">
        <v>559</v>
      </c>
      <c r="R336" s="1" t="s">
        <v>2</v>
      </c>
    </row>
    <row r="337" spans="1:18" x14ac:dyDescent="0.25">
      <c r="A337" s="1">
        <v>1534321</v>
      </c>
      <c r="B337" s="1">
        <v>211</v>
      </c>
      <c r="C337" s="1">
        <v>48</v>
      </c>
      <c r="D337" s="76">
        <v>41805</v>
      </c>
      <c r="E337" s="1">
        <v>54512</v>
      </c>
      <c r="F337" s="1">
        <v>36585</v>
      </c>
      <c r="G337" s="1" t="s">
        <v>592</v>
      </c>
      <c r="H337" s="1" t="s">
        <v>2247</v>
      </c>
      <c r="I337" s="3">
        <f t="shared" si="10"/>
        <v>189.9</v>
      </c>
      <c r="J337" s="3">
        <f t="shared" si="11"/>
        <v>703.33338960000003</v>
      </c>
      <c r="K337" s="1">
        <v>3.7037040000000001</v>
      </c>
      <c r="L337" s="1" t="s">
        <v>1085</v>
      </c>
      <c r="M337" s="1" t="s">
        <v>1089</v>
      </c>
      <c r="N337" s="1" t="s">
        <v>1087</v>
      </c>
      <c r="O337" s="1" t="s">
        <v>1084</v>
      </c>
      <c r="P337" s="1">
        <v>0</v>
      </c>
      <c r="Q337" s="1" t="s">
        <v>559</v>
      </c>
      <c r="R337" s="1" t="s">
        <v>2</v>
      </c>
    </row>
    <row r="338" spans="1:18" x14ac:dyDescent="0.25">
      <c r="A338" s="1">
        <v>1534534</v>
      </c>
      <c r="B338" s="1">
        <v>217</v>
      </c>
      <c r="C338" s="1">
        <v>48</v>
      </c>
      <c r="D338" s="76">
        <v>41806</v>
      </c>
      <c r="E338" s="1">
        <v>54512</v>
      </c>
      <c r="F338" s="1">
        <v>36585</v>
      </c>
      <c r="G338" s="1" t="s">
        <v>592</v>
      </c>
      <c r="H338" s="1" t="s">
        <v>2247</v>
      </c>
      <c r="I338" s="3">
        <f t="shared" si="10"/>
        <v>195.3</v>
      </c>
      <c r="J338" s="3">
        <f t="shared" si="11"/>
        <v>723.33339120000005</v>
      </c>
      <c r="K338" s="1">
        <v>3.7037040000000001</v>
      </c>
      <c r="L338" s="1" t="s">
        <v>1085</v>
      </c>
      <c r="M338" s="1" t="s">
        <v>1089</v>
      </c>
      <c r="N338" s="1" t="s">
        <v>1087</v>
      </c>
      <c r="O338" s="1" t="s">
        <v>1084</v>
      </c>
      <c r="P338" s="1">
        <v>0</v>
      </c>
      <c r="Q338" s="1" t="s">
        <v>559</v>
      </c>
      <c r="R338" s="1" t="s">
        <v>2</v>
      </c>
    </row>
    <row r="339" spans="1:18" x14ac:dyDescent="0.25">
      <c r="A339" s="1">
        <v>1534322</v>
      </c>
      <c r="B339" s="1">
        <v>337</v>
      </c>
      <c r="C339" s="1">
        <v>12</v>
      </c>
      <c r="D339" s="76">
        <v>41806</v>
      </c>
      <c r="E339" s="1">
        <v>54512</v>
      </c>
      <c r="F339" s="1">
        <v>37673</v>
      </c>
      <c r="G339" s="1" t="s">
        <v>593</v>
      </c>
      <c r="H339" s="1" t="s">
        <v>2247</v>
      </c>
      <c r="I339" s="3">
        <f t="shared" si="10"/>
        <v>303.3</v>
      </c>
      <c r="J339" s="3">
        <f t="shared" si="11"/>
        <v>1123.3334232</v>
      </c>
      <c r="K339" s="1">
        <v>3.7037040000000001</v>
      </c>
      <c r="L339" s="1" t="s">
        <v>1085</v>
      </c>
      <c r="M339" s="1" t="s">
        <v>1089</v>
      </c>
      <c r="N339" s="1" t="s">
        <v>1087</v>
      </c>
      <c r="O339" s="1" t="s">
        <v>1084</v>
      </c>
      <c r="P339" s="1">
        <v>0</v>
      </c>
      <c r="Q339" s="1" t="s">
        <v>559</v>
      </c>
      <c r="R339" s="1" t="s">
        <v>2</v>
      </c>
    </row>
    <row r="340" spans="1:18" x14ac:dyDescent="0.25">
      <c r="A340" s="1">
        <v>1534535</v>
      </c>
      <c r="B340" s="1">
        <v>219</v>
      </c>
      <c r="C340" s="1">
        <v>48</v>
      </c>
      <c r="D340" s="76">
        <v>41807</v>
      </c>
      <c r="E340" s="1">
        <v>54512</v>
      </c>
      <c r="F340" s="1">
        <v>36585</v>
      </c>
      <c r="G340" s="1" t="s">
        <v>592</v>
      </c>
      <c r="H340" s="1" t="s">
        <v>2247</v>
      </c>
      <c r="I340" s="3">
        <f t="shared" si="10"/>
        <v>197.1</v>
      </c>
      <c r="J340" s="3">
        <f t="shared" si="11"/>
        <v>730.00005839999994</v>
      </c>
      <c r="K340" s="1">
        <v>3.7037040000000001</v>
      </c>
      <c r="L340" s="1" t="s">
        <v>1085</v>
      </c>
      <c r="M340" s="1" t="s">
        <v>1089</v>
      </c>
      <c r="N340" s="1" t="s">
        <v>1087</v>
      </c>
      <c r="O340" s="1" t="s">
        <v>1084</v>
      </c>
      <c r="P340" s="1">
        <v>0</v>
      </c>
      <c r="Q340" s="1" t="s">
        <v>559</v>
      </c>
      <c r="R340" s="1" t="s">
        <v>2</v>
      </c>
    </row>
    <row r="341" spans="1:18" x14ac:dyDescent="0.25">
      <c r="A341" s="1">
        <v>1535024</v>
      </c>
      <c r="B341" s="1">
        <v>189</v>
      </c>
      <c r="C341" s="1">
        <v>2</v>
      </c>
      <c r="D341" s="76">
        <v>41810</v>
      </c>
      <c r="E341" s="1">
        <v>54512</v>
      </c>
      <c r="F341" s="1">
        <v>35969</v>
      </c>
      <c r="G341" s="1" t="s">
        <v>593</v>
      </c>
      <c r="H341" s="1" t="s">
        <v>2247</v>
      </c>
      <c r="I341" s="3">
        <f t="shared" si="10"/>
        <v>170.1</v>
      </c>
      <c r="J341" s="3">
        <f t="shared" si="11"/>
        <v>630.00005039999996</v>
      </c>
      <c r="K341" s="1">
        <v>3.7037040000000001</v>
      </c>
      <c r="L341" s="1" t="s">
        <v>1085</v>
      </c>
      <c r="M341" s="1" t="s">
        <v>1089</v>
      </c>
      <c r="N341" s="1" t="s">
        <v>1087</v>
      </c>
      <c r="O341" s="1" t="s">
        <v>1084</v>
      </c>
      <c r="P341" s="1">
        <v>0</v>
      </c>
      <c r="Q341" s="1" t="s">
        <v>559</v>
      </c>
      <c r="R341" s="1" t="s">
        <v>2</v>
      </c>
    </row>
    <row r="342" spans="1:18" x14ac:dyDescent="0.25">
      <c r="A342" s="1">
        <v>1535027</v>
      </c>
      <c r="B342" s="1">
        <v>191</v>
      </c>
      <c r="C342" s="1">
        <v>2</v>
      </c>
      <c r="D342" s="76">
        <v>41810</v>
      </c>
      <c r="E342" s="1">
        <v>54512</v>
      </c>
      <c r="F342" s="1">
        <v>37754</v>
      </c>
      <c r="G342" s="1" t="s">
        <v>593</v>
      </c>
      <c r="H342" s="1" t="s">
        <v>2247</v>
      </c>
      <c r="I342" s="3">
        <f t="shared" si="10"/>
        <v>171.9</v>
      </c>
      <c r="J342" s="3">
        <f t="shared" si="11"/>
        <v>636.66671760000008</v>
      </c>
      <c r="K342" s="1">
        <v>3.7037040000000001</v>
      </c>
      <c r="L342" s="1" t="s">
        <v>1085</v>
      </c>
      <c r="M342" s="1" t="s">
        <v>1089</v>
      </c>
      <c r="N342" s="1" t="s">
        <v>1087</v>
      </c>
      <c r="O342" s="1" t="s">
        <v>1084</v>
      </c>
      <c r="P342" s="1">
        <v>0</v>
      </c>
      <c r="Q342" s="1" t="s">
        <v>559</v>
      </c>
      <c r="R342" s="1" t="s">
        <v>2</v>
      </c>
    </row>
    <row r="343" spans="1:18" x14ac:dyDescent="0.25">
      <c r="A343" s="1">
        <v>1535025</v>
      </c>
      <c r="B343" s="1">
        <v>187</v>
      </c>
      <c r="C343" s="1">
        <v>42</v>
      </c>
      <c r="D343" s="76">
        <v>41810</v>
      </c>
      <c r="E343" s="1">
        <v>54512</v>
      </c>
      <c r="F343" s="1">
        <v>38222</v>
      </c>
      <c r="G343" s="1" t="s">
        <v>593</v>
      </c>
      <c r="H343" s="1" t="s">
        <v>2247</v>
      </c>
      <c r="I343" s="3">
        <f t="shared" si="10"/>
        <v>168.3</v>
      </c>
      <c r="J343" s="3">
        <f t="shared" si="11"/>
        <v>623.33338320000007</v>
      </c>
      <c r="K343" s="1">
        <v>3.7037040000000001</v>
      </c>
      <c r="L343" s="1" t="s">
        <v>1085</v>
      </c>
      <c r="M343" s="1" t="s">
        <v>1089</v>
      </c>
      <c r="N343" s="1" t="s">
        <v>1087</v>
      </c>
      <c r="O343" s="1" t="s">
        <v>1084</v>
      </c>
      <c r="P343" s="1">
        <v>0</v>
      </c>
      <c r="Q343" s="1" t="s">
        <v>559</v>
      </c>
      <c r="R343" s="1" t="s">
        <v>2</v>
      </c>
    </row>
    <row r="344" spans="1:18" x14ac:dyDescent="0.25">
      <c r="A344" s="1">
        <v>1535026</v>
      </c>
      <c r="B344" s="1">
        <v>191</v>
      </c>
      <c r="C344" s="1">
        <v>2</v>
      </c>
      <c r="D344" s="76">
        <v>41811</v>
      </c>
      <c r="E344" s="1">
        <v>54512</v>
      </c>
      <c r="F344" s="1">
        <v>37668</v>
      </c>
      <c r="G344" s="1" t="s">
        <v>593</v>
      </c>
      <c r="H344" s="1" t="s">
        <v>2247</v>
      </c>
      <c r="I344" s="3">
        <f t="shared" si="10"/>
        <v>171.9</v>
      </c>
      <c r="J344" s="3">
        <f t="shared" si="11"/>
        <v>636.66671760000008</v>
      </c>
      <c r="K344" s="1">
        <v>3.7037040000000001</v>
      </c>
      <c r="L344" s="1" t="s">
        <v>1085</v>
      </c>
      <c r="M344" s="1" t="s">
        <v>1089</v>
      </c>
      <c r="N344" s="1" t="s">
        <v>1087</v>
      </c>
      <c r="O344" s="1" t="s">
        <v>1084</v>
      </c>
      <c r="P344" s="1">
        <v>0</v>
      </c>
      <c r="Q344" s="1" t="s">
        <v>559</v>
      </c>
      <c r="R344" s="1" t="s">
        <v>2</v>
      </c>
    </row>
    <row r="345" spans="1:18" x14ac:dyDescent="0.25">
      <c r="A345" s="1">
        <v>1536240</v>
      </c>
      <c r="B345" s="1">
        <v>158</v>
      </c>
      <c r="C345" s="1">
        <v>44</v>
      </c>
      <c r="D345" s="76">
        <v>41814</v>
      </c>
      <c r="E345" s="1">
        <v>54512</v>
      </c>
      <c r="F345" s="1">
        <v>36585</v>
      </c>
      <c r="G345" s="1" t="s">
        <v>592</v>
      </c>
      <c r="H345" s="1" t="s">
        <v>2247</v>
      </c>
      <c r="I345" s="3">
        <f t="shared" si="10"/>
        <v>142.20000000000002</v>
      </c>
      <c r="J345" s="3">
        <f t="shared" si="11"/>
        <v>526.66670880000004</v>
      </c>
      <c r="K345" s="1">
        <v>3.7037040000000001</v>
      </c>
      <c r="L345" s="1" t="s">
        <v>1085</v>
      </c>
      <c r="M345" s="1" t="s">
        <v>1089</v>
      </c>
      <c r="N345" s="1" t="s">
        <v>1087</v>
      </c>
      <c r="O345" s="1" t="s">
        <v>1084</v>
      </c>
      <c r="P345" s="1">
        <v>0</v>
      </c>
      <c r="Q345" s="1" t="s">
        <v>559</v>
      </c>
      <c r="R345" s="1" t="s">
        <v>2</v>
      </c>
    </row>
    <row r="346" spans="1:18" x14ac:dyDescent="0.25">
      <c r="A346" s="1">
        <v>1536289</v>
      </c>
      <c r="B346" s="1">
        <v>427</v>
      </c>
      <c r="C346" s="1">
        <v>31</v>
      </c>
      <c r="D346" s="76">
        <v>41815</v>
      </c>
      <c r="E346" s="1">
        <v>54512</v>
      </c>
      <c r="F346" s="1">
        <v>37704</v>
      </c>
      <c r="G346" s="1" t="s">
        <v>591</v>
      </c>
      <c r="H346" s="1" t="s">
        <v>2247</v>
      </c>
      <c r="I346" s="3">
        <f t="shared" si="10"/>
        <v>384.3</v>
      </c>
      <c r="J346" s="3">
        <f t="shared" si="11"/>
        <v>1423.3334472000001</v>
      </c>
      <c r="K346" s="1">
        <v>3.7037040000000001</v>
      </c>
      <c r="L346" s="1" t="s">
        <v>1085</v>
      </c>
      <c r="M346" s="1" t="s">
        <v>1089</v>
      </c>
      <c r="N346" s="1" t="s">
        <v>1087</v>
      </c>
      <c r="O346" s="1" t="s">
        <v>1084</v>
      </c>
      <c r="P346" s="1">
        <v>0</v>
      </c>
      <c r="Q346" s="1" t="s">
        <v>559</v>
      </c>
      <c r="R346" s="1" t="s">
        <v>2</v>
      </c>
    </row>
    <row r="347" spans="1:18" x14ac:dyDescent="0.25">
      <c r="A347" s="1">
        <v>1536403</v>
      </c>
      <c r="B347" s="1">
        <v>548</v>
      </c>
      <c r="C347" s="1">
        <v>10</v>
      </c>
      <c r="D347" s="76">
        <v>41816</v>
      </c>
      <c r="E347" s="1">
        <v>54512</v>
      </c>
      <c r="F347" s="1">
        <v>35984</v>
      </c>
      <c r="G347" s="1" t="s">
        <v>593</v>
      </c>
      <c r="H347" s="1" t="s">
        <v>2247</v>
      </c>
      <c r="I347" s="3">
        <f t="shared" si="10"/>
        <v>493.2</v>
      </c>
      <c r="J347" s="3">
        <f t="shared" si="11"/>
        <v>1826.6668128000001</v>
      </c>
      <c r="K347" s="1">
        <v>3.7037040000000001</v>
      </c>
      <c r="L347" s="1" t="s">
        <v>1085</v>
      </c>
      <c r="M347" s="1" t="s">
        <v>1089</v>
      </c>
      <c r="N347" s="1" t="s">
        <v>1087</v>
      </c>
      <c r="O347" s="1" t="s">
        <v>1084</v>
      </c>
      <c r="P347" s="1">
        <v>0</v>
      </c>
      <c r="Q347" s="1" t="s">
        <v>559</v>
      </c>
      <c r="R347" s="1" t="s">
        <v>2</v>
      </c>
    </row>
    <row r="348" spans="1:18" x14ac:dyDescent="0.25">
      <c r="A348" s="1">
        <v>1535749</v>
      </c>
      <c r="B348" s="1">
        <v>266</v>
      </c>
      <c r="C348" s="1">
        <v>45</v>
      </c>
      <c r="D348" s="76">
        <v>41816</v>
      </c>
      <c r="E348" s="1">
        <v>54512</v>
      </c>
      <c r="F348" s="1">
        <v>33683</v>
      </c>
      <c r="G348" s="1" t="s">
        <v>595</v>
      </c>
      <c r="H348" s="1" t="s">
        <v>2248</v>
      </c>
      <c r="I348" s="3">
        <f t="shared" si="10"/>
        <v>239.4</v>
      </c>
      <c r="J348" s="3">
        <f t="shared" si="11"/>
        <v>886.66673760000003</v>
      </c>
      <c r="K348" s="1">
        <v>3.7037040000000001</v>
      </c>
      <c r="L348" s="1" t="s">
        <v>1085</v>
      </c>
      <c r="M348" s="1" t="s">
        <v>1089</v>
      </c>
      <c r="N348" s="1" t="s">
        <v>1087</v>
      </c>
      <c r="O348" s="1" t="s">
        <v>1084</v>
      </c>
      <c r="P348" s="1">
        <v>0</v>
      </c>
      <c r="Q348" s="1" t="s">
        <v>559</v>
      </c>
      <c r="R348" s="1" t="s">
        <v>2</v>
      </c>
    </row>
    <row r="349" spans="1:18" x14ac:dyDescent="0.25">
      <c r="A349" s="1">
        <v>1536404</v>
      </c>
      <c r="B349" s="1">
        <v>554</v>
      </c>
      <c r="C349" s="1">
        <v>10</v>
      </c>
      <c r="D349" s="76">
        <v>41817</v>
      </c>
      <c r="E349" s="1">
        <v>54512</v>
      </c>
      <c r="F349" s="1">
        <v>35984</v>
      </c>
      <c r="G349" s="1" t="s">
        <v>593</v>
      </c>
      <c r="H349" s="1" t="s">
        <v>2247</v>
      </c>
      <c r="I349" s="3">
        <f t="shared" si="10"/>
        <v>498.6</v>
      </c>
      <c r="J349" s="3">
        <f t="shared" si="11"/>
        <v>1846.6668144000002</v>
      </c>
      <c r="K349" s="1">
        <v>3.7037040000000001</v>
      </c>
      <c r="L349" s="1" t="s">
        <v>1085</v>
      </c>
      <c r="M349" s="1" t="s">
        <v>1089</v>
      </c>
      <c r="N349" s="1" t="s">
        <v>1087</v>
      </c>
      <c r="O349" s="1" t="s">
        <v>1084</v>
      </c>
      <c r="P349" s="1">
        <v>0</v>
      </c>
      <c r="Q349" s="1" t="s">
        <v>559</v>
      </c>
      <c r="R349" s="1" t="s">
        <v>2</v>
      </c>
    </row>
    <row r="350" spans="1:18" x14ac:dyDescent="0.25">
      <c r="A350" s="1">
        <v>1536411</v>
      </c>
      <c r="B350" s="1">
        <v>430</v>
      </c>
      <c r="C350" s="1">
        <v>31</v>
      </c>
      <c r="D350" s="76">
        <v>41817</v>
      </c>
      <c r="E350" s="1">
        <v>54512</v>
      </c>
      <c r="F350" s="1">
        <v>37704</v>
      </c>
      <c r="G350" s="1" t="s">
        <v>591</v>
      </c>
      <c r="H350" s="1" t="s">
        <v>2247</v>
      </c>
      <c r="I350" s="3">
        <f t="shared" si="10"/>
        <v>387</v>
      </c>
      <c r="J350" s="3">
        <f t="shared" si="11"/>
        <v>1433.3334480000001</v>
      </c>
      <c r="K350" s="1">
        <v>3.7037040000000001</v>
      </c>
      <c r="L350" s="1" t="s">
        <v>1085</v>
      </c>
      <c r="M350" s="1" t="s">
        <v>1089</v>
      </c>
      <c r="N350" s="1" t="s">
        <v>1087</v>
      </c>
      <c r="O350" s="1" t="s">
        <v>1084</v>
      </c>
      <c r="P350" s="1">
        <v>0</v>
      </c>
      <c r="Q350" s="1" t="s">
        <v>559</v>
      </c>
      <c r="R350" s="1" t="s">
        <v>2</v>
      </c>
    </row>
    <row r="351" spans="1:18" x14ac:dyDescent="0.25">
      <c r="A351" s="1">
        <v>1536405</v>
      </c>
      <c r="B351" s="1">
        <v>557</v>
      </c>
      <c r="C351" s="1">
        <v>10</v>
      </c>
      <c r="D351" s="76">
        <v>41817</v>
      </c>
      <c r="E351" s="1">
        <v>54512</v>
      </c>
      <c r="F351" s="1">
        <v>35984</v>
      </c>
      <c r="G351" s="1" t="s">
        <v>593</v>
      </c>
      <c r="H351" s="1" t="s">
        <v>2247</v>
      </c>
      <c r="I351" s="3">
        <f t="shared" si="10"/>
        <v>501.3</v>
      </c>
      <c r="J351" s="3">
        <f t="shared" si="11"/>
        <v>1856.6668152000002</v>
      </c>
      <c r="K351" s="1">
        <v>3.7037040000000001</v>
      </c>
      <c r="L351" s="1" t="s">
        <v>1085</v>
      </c>
      <c r="M351" s="1" t="s">
        <v>1089</v>
      </c>
      <c r="N351" s="1" t="s">
        <v>1087</v>
      </c>
      <c r="O351" s="1" t="s">
        <v>1084</v>
      </c>
      <c r="P351" s="1">
        <v>0</v>
      </c>
      <c r="Q351" s="1" t="s">
        <v>559</v>
      </c>
      <c r="R351" s="1" t="s">
        <v>2</v>
      </c>
    </row>
    <row r="352" spans="1:18" x14ac:dyDescent="0.25">
      <c r="A352" s="1">
        <v>1536412</v>
      </c>
      <c r="B352" s="1">
        <v>440</v>
      </c>
      <c r="C352" s="1">
        <v>31</v>
      </c>
      <c r="D352" s="76">
        <v>41818</v>
      </c>
      <c r="E352" s="1">
        <v>54512</v>
      </c>
      <c r="F352" s="1">
        <v>37704</v>
      </c>
      <c r="G352" s="1" t="s">
        <v>591</v>
      </c>
      <c r="H352" s="1" t="s">
        <v>2247</v>
      </c>
      <c r="I352" s="3">
        <f t="shared" si="10"/>
        <v>396</v>
      </c>
      <c r="J352" s="3">
        <f t="shared" si="11"/>
        <v>1466.666784</v>
      </c>
      <c r="K352" s="1">
        <v>3.7037040000000001</v>
      </c>
      <c r="L352" s="1" t="s">
        <v>1085</v>
      </c>
      <c r="M352" s="1" t="s">
        <v>1089</v>
      </c>
      <c r="N352" s="1" t="s">
        <v>1087</v>
      </c>
      <c r="O352" s="1" t="s">
        <v>1084</v>
      </c>
      <c r="P352" s="1">
        <v>0</v>
      </c>
      <c r="Q352" s="1" t="s">
        <v>559</v>
      </c>
      <c r="R352" s="1" t="s">
        <v>2</v>
      </c>
    </row>
    <row r="353" spans="1:18" x14ac:dyDescent="0.25">
      <c r="A353" s="1">
        <v>1536406</v>
      </c>
      <c r="B353" s="1">
        <v>557</v>
      </c>
      <c r="C353" s="1">
        <v>10</v>
      </c>
      <c r="D353" s="76">
        <v>41818</v>
      </c>
      <c r="E353" s="1">
        <v>54512</v>
      </c>
      <c r="F353" s="1">
        <v>35984</v>
      </c>
      <c r="G353" s="1" t="s">
        <v>593</v>
      </c>
      <c r="H353" s="1" t="s">
        <v>2247</v>
      </c>
      <c r="I353" s="3">
        <f t="shared" si="10"/>
        <v>501.3</v>
      </c>
      <c r="J353" s="3">
        <f t="shared" si="11"/>
        <v>1856.6668152000002</v>
      </c>
      <c r="K353" s="1">
        <v>3.7037040000000001</v>
      </c>
      <c r="L353" s="1" t="s">
        <v>1085</v>
      </c>
      <c r="M353" s="1" t="s">
        <v>1089</v>
      </c>
      <c r="N353" s="1" t="s">
        <v>1087</v>
      </c>
      <c r="O353" s="1" t="s">
        <v>1084</v>
      </c>
      <c r="P353" s="1">
        <v>0</v>
      </c>
      <c r="Q353" s="1" t="s">
        <v>559</v>
      </c>
      <c r="R353" s="1" t="s">
        <v>2</v>
      </c>
    </row>
    <row r="354" spans="1:18" x14ac:dyDescent="0.25">
      <c r="A354" s="1">
        <v>1536811</v>
      </c>
      <c r="B354" s="1">
        <v>154</v>
      </c>
      <c r="C354" s="1">
        <v>39</v>
      </c>
      <c r="D354" s="76">
        <v>41818</v>
      </c>
      <c r="E354" s="1">
        <v>54512</v>
      </c>
      <c r="F354" s="1">
        <v>37704</v>
      </c>
      <c r="G354" s="1" t="s">
        <v>591</v>
      </c>
      <c r="H354" s="1" t="s">
        <v>2247</v>
      </c>
      <c r="I354" s="3">
        <f t="shared" si="10"/>
        <v>138.6</v>
      </c>
      <c r="J354" s="3">
        <f t="shared" si="11"/>
        <v>513.33337440000003</v>
      </c>
      <c r="K354" s="1">
        <v>3.7037040000000001</v>
      </c>
      <c r="L354" s="1" t="s">
        <v>1085</v>
      </c>
      <c r="M354" s="1" t="s">
        <v>1089</v>
      </c>
      <c r="N354" s="1" t="s">
        <v>1087</v>
      </c>
      <c r="O354" s="1" t="s">
        <v>1084</v>
      </c>
      <c r="P354" s="1">
        <v>0</v>
      </c>
      <c r="Q354" s="1" t="s">
        <v>559</v>
      </c>
      <c r="R354" s="1" t="s">
        <v>2</v>
      </c>
    </row>
    <row r="355" spans="1:18" x14ac:dyDescent="0.25">
      <c r="A355" s="1">
        <v>1536407</v>
      </c>
      <c r="B355" s="1">
        <v>558</v>
      </c>
      <c r="C355" s="1">
        <v>10</v>
      </c>
      <c r="D355" s="76">
        <v>41819</v>
      </c>
      <c r="E355" s="1">
        <v>54512</v>
      </c>
      <c r="F355" s="1">
        <v>35984</v>
      </c>
      <c r="G355" s="1" t="s">
        <v>593</v>
      </c>
      <c r="H355" s="1" t="s">
        <v>2247</v>
      </c>
      <c r="I355" s="3">
        <f t="shared" si="10"/>
        <v>502.2</v>
      </c>
      <c r="J355" s="3">
        <f t="shared" si="11"/>
        <v>1860.0001488</v>
      </c>
      <c r="K355" s="1">
        <v>3.7037040000000001</v>
      </c>
      <c r="L355" s="1" t="s">
        <v>1085</v>
      </c>
      <c r="M355" s="1" t="s">
        <v>1089</v>
      </c>
      <c r="N355" s="1" t="s">
        <v>1087</v>
      </c>
      <c r="O355" s="1" t="s">
        <v>1084</v>
      </c>
      <c r="P355" s="1">
        <v>0</v>
      </c>
      <c r="Q355" s="1" t="s">
        <v>559</v>
      </c>
      <c r="R355" s="1" t="s">
        <v>2</v>
      </c>
    </row>
    <row r="356" spans="1:18" x14ac:dyDescent="0.25">
      <c r="A356" s="1">
        <v>1536414</v>
      </c>
      <c r="B356" s="1">
        <v>639</v>
      </c>
      <c r="C356" s="1">
        <v>34</v>
      </c>
      <c r="D356" s="76">
        <v>41820</v>
      </c>
      <c r="E356" s="1">
        <v>54512</v>
      </c>
      <c r="F356" s="1">
        <v>38627</v>
      </c>
      <c r="G356" s="1" t="s">
        <v>591</v>
      </c>
      <c r="H356" s="1" t="s">
        <v>2247</v>
      </c>
      <c r="I356" s="3">
        <f t="shared" si="10"/>
        <v>575.1</v>
      </c>
      <c r="J356" s="3">
        <f t="shared" si="11"/>
        <v>2130.0001704000001</v>
      </c>
      <c r="K356" s="1">
        <v>3.7037040000000001</v>
      </c>
      <c r="L356" s="1" t="s">
        <v>1085</v>
      </c>
      <c r="M356" s="1" t="s">
        <v>1089</v>
      </c>
      <c r="N356" s="1" t="s">
        <v>1087</v>
      </c>
      <c r="O356" s="1" t="s">
        <v>1084</v>
      </c>
      <c r="P356" s="1">
        <v>0</v>
      </c>
      <c r="Q356" s="1" t="s">
        <v>559</v>
      </c>
      <c r="R356" s="1" t="s">
        <v>2</v>
      </c>
    </row>
    <row r="357" spans="1:18" x14ac:dyDescent="0.25">
      <c r="A357" s="1">
        <v>1536409</v>
      </c>
      <c r="B357" s="1">
        <v>255</v>
      </c>
      <c r="C357" s="1">
        <v>12</v>
      </c>
      <c r="D357" s="76">
        <v>41820</v>
      </c>
      <c r="E357" s="1">
        <v>54512</v>
      </c>
      <c r="F357" s="1">
        <v>35984</v>
      </c>
      <c r="G357" s="1" t="s">
        <v>593</v>
      </c>
      <c r="H357" s="1" t="s">
        <v>2247</v>
      </c>
      <c r="I357" s="3">
        <f t="shared" si="10"/>
        <v>229.5</v>
      </c>
      <c r="J357" s="3">
        <f t="shared" si="11"/>
        <v>850.00006800000006</v>
      </c>
      <c r="K357" s="1">
        <v>3.7037040000000001</v>
      </c>
      <c r="L357" s="1" t="s">
        <v>1085</v>
      </c>
      <c r="M357" s="1" t="s">
        <v>1089</v>
      </c>
      <c r="N357" s="1" t="s">
        <v>1087</v>
      </c>
      <c r="O357" s="1" t="s">
        <v>1084</v>
      </c>
      <c r="P357" s="1">
        <v>0</v>
      </c>
      <c r="Q357" s="1" t="s">
        <v>559</v>
      </c>
      <c r="R357" s="1" t="s">
        <v>2</v>
      </c>
    </row>
    <row r="358" spans="1:18" x14ac:dyDescent="0.25">
      <c r="A358" s="1">
        <v>1016652</v>
      </c>
      <c r="B358" s="1">
        <v>631</v>
      </c>
      <c r="C358" s="1">
        <v>34</v>
      </c>
      <c r="D358" s="76">
        <v>41820</v>
      </c>
      <c r="E358" s="1">
        <v>54512</v>
      </c>
      <c r="F358" s="1">
        <v>38627</v>
      </c>
      <c r="G358" s="1" t="s">
        <v>591</v>
      </c>
      <c r="H358" s="1" t="s">
        <v>2247</v>
      </c>
      <c r="I358" s="3">
        <f t="shared" si="10"/>
        <v>567.9</v>
      </c>
      <c r="J358" s="3">
        <f t="shared" si="11"/>
        <v>2103.3335016000001</v>
      </c>
      <c r="K358" s="1">
        <v>3.7037040000000001</v>
      </c>
      <c r="L358" s="1" t="s">
        <v>1085</v>
      </c>
      <c r="M358" s="1" t="s">
        <v>1089</v>
      </c>
      <c r="N358" s="1" t="s">
        <v>1087</v>
      </c>
      <c r="O358" s="1" t="s">
        <v>1084</v>
      </c>
      <c r="P358" s="1">
        <v>0</v>
      </c>
      <c r="Q358" s="1" t="s">
        <v>559</v>
      </c>
      <c r="R358" s="1" t="s">
        <v>2</v>
      </c>
    </row>
    <row r="359" spans="1:18" x14ac:dyDescent="0.25">
      <c r="A359" s="1">
        <v>1531888</v>
      </c>
      <c r="B359" s="1">
        <v>202</v>
      </c>
      <c r="C359" s="1">
        <v>41</v>
      </c>
      <c r="D359" s="76">
        <v>41792</v>
      </c>
      <c r="E359" s="1">
        <v>55500</v>
      </c>
      <c r="F359" s="1">
        <v>38778</v>
      </c>
      <c r="G359" s="1" t="s">
        <v>597</v>
      </c>
      <c r="H359" s="1" t="s">
        <v>2248</v>
      </c>
      <c r="I359" s="3">
        <f t="shared" si="10"/>
        <v>181.8</v>
      </c>
      <c r="J359" s="3">
        <f t="shared" si="11"/>
        <v>728.51132340000004</v>
      </c>
      <c r="K359" s="1">
        <v>4.0072130000000001</v>
      </c>
      <c r="L359" s="1" t="s">
        <v>1085</v>
      </c>
      <c r="M359" s="1" t="s">
        <v>1089</v>
      </c>
      <c r="N359" s="1" t="s">
        <v>1090</v>
      </c>
      <c r="O359" s="1" t="s">
        <v>1084</v>
      </c>
      <c r="P359" s="1">
        <v>0</v>
      </c>
      <c r="Q359" s="1" t="s">
        <v>559</v>
      </c>
      <c r="R359" s="1" t="s">
        <v>2</v>
      </c>
    </row>
    <row r="360" spans="1:18" x14ac:dyDescent="0.25">
      <c r="A360" s="1">
        <v>1532048</v>
      </c>
      <c r="B360" s="1">
        <v>210</v>
      </c>
      <c r="C360" s="1">
        <v>41</v>
      </c>
      <c r="D360" s="76">
        <v>41792</v>
      </c>
      <c r="E360" s="1">
        <v>55500</v>
      </c>
      <c r="F360" s="1">
        <v>38778</v>
      </c>
      <c r="G360" s="1" t="s">
        <v>597</v>
      </c>
      <c r="H360" s="1" t="s">
        <v>2248</v>
      </c>
      <c r="I360" s="3">
        <f t="shared" si="10"/>
        <v>189</v>
      </c>
      <c r="J360" s="3">
        <f t="shared" si="11"/>
        <v>757.36325699999998</v>
      </c>
      <c r="K360" s="1">
        <v>4.0072130000000001</v>
      </c>
      <c r="L360" s="1" t="s">
        <v>1085</v>
      </c>
      <c r="M360" s="1" t="s">
        <v>1089</v>
      </c>
      <c r="N360" s="1" t="s">
        <v>1090</v>
      </c>
      <c r="O360" s="1" t="s">
        <v>1084</v>
      </c>
      <c r="P360" s="1">
        <v>0</v>
      </c>
      <c r="Q360" s="1" t="s">
        <v>559</v>
      </c>
      <c r="R360" s="1" t="s">
        <v>2</v>
      </c>
    </row>
    <row r="361" spans="1:18" x14ac:dyDescent="0.25">
      <c r="A361" s="1">
        <v>1532049</v>
      </c>
      <c r="B361" s="1">
        <v>210</v>
      </c>
      <c r="C361" s="1">
        <v>41</v>
      </c>
      <c r="D361" s="76">
        <v>41793</v>
      </c>
      <c r="E361" s="1">
        <v>55500</v>
      </c>
      <c r="F361" s="1">
        <v>38778</v>
      </c>
      <c r="G361" s="1" t="s">
        <v>597</v>
      </c>
      <c r="H361" s="1" t="s">
        <v>2248</v>
      </c>
      <c r="I361" s="3">
        <f t="shared" si="10"/>
        <v>189</v>
      </c>
      <c r="J361" s="3">
        <f t="shared" si="11"/>
        <v>757.36325699999998</v>
      </c>
      <c r="K361" s="1">
        <v>4.0072130000000001</v>
      </c>
      <c r="L361" s="1" t="s">
        <v>1085</v>
      </c>
      <c r="M361" s="1" t="s">
        <v>1089</v>
      </c>
      <c r="N361" s="1" t="s">
        <v>1090</v>
      </c>
      <c r="O361" s="1" t="s">
        <v>1084</v>
      </c>
      <c r="P361" s="1">
        <v>0</v>
      </c>
      <c r="Q361" s="1" t="s">
        <v>559</v>
      </c>
      <c r="R361" s="1" t="s">
        <v>2</v>
      </c>
    </row>
    <row r="362" spans="1:18" x14ac:dyDescent="0.25">
      <c r="A362" s="1">
        <v>1533338</v>
      </c>
      <c r="B362" s="1">
        <v>66</v>
      </c>
      <c r="C362" s="1">
        <v>8</v>
      </c>
      <c r="D362" s="76">
        <v>41803</v>
      </c>
      <c r="E362" s="1">
        <v>55500</v>
      </c>
      <c r="F362" s="1">
        <v>38778</v>
      </c>
      <c r="G362" s="1" t="s">
        <v>597</v>
      </c>
      <c r="H362" s="1" t="s">
        <v>2248</v>
      </c>
      <c r="I362" s="3">
        <f t="shared" si="10"/>
        <v>59.4</v>
      </c>
      <c r="J362" s="3">
        <f t="shared" si="11"/>
        <v>238.0284522</v>
      </c>
      <c r="K362" s="1">
        <v>4.0072130000000001</v>
      </c>
      <c r="L362" s="1" t="s">
        <v>1085</v>
      </c>
      <c r="M362" s="1" t="s">
        <v>1089</v>
      </c>
      <c r="N362" s="1" t="s">
        <v>1090</v>
      </c>
      <c r="O362" s="1" t="s">
        <v>1084</v>
      </c>
      <c r="P362" s="1">
        <v>0</v>
      </c>
      <c r="Q362" s="1" t="s">
        <v>559</v>
      </c>
      <c r="R362" s="1" t="s">
        <v>2</v>
      </c>
    </row>
    <row r="363" spans="1:18" x14ac:dyDescent="0.25">
      <c r="A363" s="1">
        <v>1526352</v>
      </c>
      <c r="B363" s="1">
        <v>400</v>
      </c>
      <c r="C363" s="1">
        <v>32</v>
      </c>
      <c r="D363" s="76">
        <v>41791</v>
      </c>
      <c r="E363" s="1">
        <v>55376</v>
      </c>
      <c r="F363" s="1">
        <v>38463</v>
      </c>
      <c r="G363" s="1" t="s">
        <v>619</v>
      </c>
      <c r="H363" s="1" t="s">
        <v>2247</v>
      </c>
      <c r="I363" s="3">
        <f t="shared" si="10"/>
        <v>360</v>
      </c>
      <c r="J363" s="3">
        <f t="shared" si="11"/>
        <v>1907.28468</v>
      </c>
      <c r="K363" s="1">
        <v>5.2980130000000001</v>
      </c>
      <c r="L363" s="1" t="s">
        <v>1085</v>
      </c>
      <c r="M363" s="1" t="s">
        <v>1089</v>
      </c>
      <c r="N363" s="1" t="s">
        <v>1087</v>
      </c>
      <c r="O363" s="1">
        <v>0</v>
      </c>
      <c r="P363" s="1" t="s">
        <v>1088</v>
      </c>
      <c r="Q363" s="1" t="s">
        <v>559</v>
      </c>
      <c r="R363" s="1" t="s">
        <v>2</v>
      </c>
    </row>
    <row r="364" spans="1:18" x14ac:dyDescent="0.25">
      <c r="A364" s="1">
        <v>1531795</v>
      </c>
      <c r="B364" s="1">
        <v>209</v>
      </c>
      <c r="C364" s="1">
        <v>41</v>
      </c>
      <c r="D364" s="76">
        <v>41791</v>
      </c>
      <c r="E364" s="1">
        <v>55499</v>
      </c>
      <c r="F364" s="1">
        <v>38777</v>
      </c>
      <c r="G364" s="1" t="s">
        <v>597</v>
      </c>
      <c r="H364" s="1" t="s">
        <v>2248</v>
      </c>
      <c r="I364" s="3">
        <f t="shared" si="10"/>
        <v>188.1</v>
      </c>
      <c r="J364" s="3">
        <f t="shared" si="11"/>
        <v>996.5562453</v>
      </c>
      <c r="K364" s="1">
        <v>5.2980130000000001</v>
      </c>
      <c r="L364" s="1" t="s">
        <v>1085</v>
      </c>
      <c r="M364" s="1" t="s">
        <v>1089</v>
      </c>
      <c r="N364" s="1" t="s">
        <v>1087</v>
      </c>
      <c r="O364" s="1">
        <v>0</v>
      </c>
      <c r="P364" s="1" t="s">
        <v>1088</v>
      </c>
      <c r="Q364" s="1" t="s">
        <v>559</v>
      </c>
      <c r="R364" s="1" t="s">
        <v>2</v>
      </c>
    </row>
    <row r="365" spans="1:18" x14ac:dyDescent="0.25">
      <c r="A365" s="1">
        <v>1529509</v>
      </c>
      <c r="B365" s="1">
        <v>255</v>
      </c>
      <c r="C365" s="1">
        <v>20</v>
      </c>
      <c r="D365" s="76">
        <v>41792</v>
      </c>
      <c r="E365" s="1">
        <v>55376</v>
      </c>
      <c r="F365" s="1">
        <v>38461</v>
      </c>
      <c r="G365" s="1" t="s">
        <v>595</v>
      </c>
      <c r="H365" s="1" t="s">
        <v>2248</v>
      </c>
      <c r="I365" s="3">
        <f t="shared" si="10"/>
        <v>229.5</v>
      </c>
      <c r="J365" s="3">
        <f t="shared" si="11"/>
        <v>1215.8939835000001</v>
      </c>
      <c r="K365" s="1">
        <v>5.2980130000000001</v>
      </c>
      <c r="L365" s="1" t="s">
        <v>1085</v>
      </c>
      <c r="M365" s="1" t="s">
        <v>1089</v>
      </c>
      <c r="N365" s="1" t="s">
        <v>1087</v>
      </c>
      <c r="O365" s="1">
        <v>0</v>
      </c>
      <c r="P365" s="1" t="s">
        <v>1088</v>
      </c>
      <c r="Q365" s="1" t="s">
        <v>559</v>
      </c>
      <c r="R365" s="1" t="s">
        <v>2</v>
      </c>
    </row>
    <row r="366" spans="1:18" x14ac:dyDescent="0.25">
      <c r="A366" s="1">
        <v>1016228</v>
      </c>
      <c r="B366" s="1">
        <v>255</v>
      </c>
      <c r="C366" s="1">
        <v>20</v>
      </c>
      <c r="D366" s="76">
        <v>41792</v>
      </c>
      <c r="E366" s="1">
        <v>55376</v>
      </c>
      <c r="F366" s="1">
        <v>38461</v>
      </c>
      <c r="G366" s="1" t="s">
        <v>595</v>
      </c>
      <c r="H366" s="1" t="s">
        <v>2248</v>
      </c>
      <c r="I366" s="3">
        <f t="shared" si="10"/>
        <v>229.5</v>
      </c>
      <c r="J366" s="3">
        <f t="shared" si="11"/>
        <v>1215.8939835000001</v>
      </c>
      <c r="K366" s="1">
        <v>5.2980130000000001</v>
      </c>
      <c r="L366" s="1" t="s">
        <v>1085</v>
      </c>
      <c r="M366" s="1" t="s">
        <v>1089</v>
      </c>
      <c r="N366" s="1" t="s">
        <v>1087</v>
      </c>
      <c r="O366" s="1">
        <v>0</v>
      </c>
      <c r="P366" s="1" t="s">
        <v>1088</v>
      </c>
      <c r="Q366" s="1" t="s">
        <v>559</v>
      </c>
      <c r="R366" s="1" t="s">
        <v>2</v>
      </c>
    </row>
    <row r="367" spans="1:18" x14ac:dyDescent="0.25">
      <c r="A367" s="1">
        <v>1529510</v>
      </c>
      <c r="B367" s="1">
        <v>380</v>
      </c>
      <c r="C367" s="1">
        <v>22</v>
      </c>
      <c r="D367" s="76">
        <v>41792</v>
      </c>
      <c r="E367" s="1">
        <v>55376</v>
      </c>
      <c r="F367" s="1">
        <v>38461</v>
      </c>
      <c r="G367" s="1" t="s">
        <v>595</v>
      </c>
      <c r="H367" s="1" t="s">
        <v>2248</v>
      </c>
      <c r="I367" s="3">
        <f t="shared" si="10"/>
        <v>342</v>
      </c>
      <c r="J367" s="3">
        <f t="shared" si="11"/>
        <v>1811.9204460000001</v>
      </c>
      <c r="K367" s="1">
        <v>5.2980130000000001</v>
      </c>
      <c r="L367" s="1" t="s">
        <v>1085</v>
      </c>
      <c r="M367" s="1" t="s">
        <v>1089</v>
      </c>
      <c r="N367" s="1" t="s">
        <v>1087</v>
      </c>
      <c r="O367" s="1">
        <v>0</v>
      </c>
      <c r="P367" s="1" t="s">
        <v>1088</v>
      </c>
      <c r="Q367" s="1" t="s">
        <v>559</v>
      </c>
      <c r="R367" s="1" t="s">
        <v>2</v>
      </c>
    </row>
    <row r="368" spans="1:18" x14ac:dyDescent="0.25">
      <c r="A368" s="1">
        <v>1016110</v>
      </c>
      <c r="B368" s="1">
        <v>543</v>
      </c>
      <c r="C368" s="1">
        <v>34</v>
      </c>
      <c r="D368" s="76">
        <v>41792</v>
      </c>
      <c r="E368" s="1">
        <v>55376</v>
      </c>
      <c r="F368" s="1">
        <v>38648</v>
      </c>
      <c r="G368" s="1" t="s">
        <v>591</v>
      </c>
      <c r="H368" s="1" t="s">
        <v>2247</v>
      </c>
      <c r="I368" s="3">
        <f t="shared" si="10"/>
        <v>488.7</v>
      </c>
      <c r="J368" s="3">
        <f t="shared" si="11"/>
        <v>2589.1389531</v>
      </c>
      <c r="K368" s="1">
        <v>5.2980130000000001</v>
      </c>
      <c r="L368" s="1" t="s">
        <v>1085</v>
      </c>
      <c r="M368" s="1" t="s">
        <v>1089</v>
      </c>
      <c r="N368" s="1" t="s">
        <v>1087</v>
      </c>
      <c r="O368" s="1">
        <v>0</v>
      </c>
      <c r="P368" s="1" t="s">
        <v>1088</v>
      </c>
      <c r="Q368" s="1" t="s">
        <v>559</v>
      </c>
      <c r="R368" s="1" t="s">
        <v>2</v>
      </c>
    </row>
    <row r="369" spans="1:18" x14ac:dyDescent="0.25">
      <c r="A369" s="1">
        <v>1531813</v>
      </c>
      <c r="B369" s="1">
        <v>255</v>
      </c>
      <c r="C369" s="1">
        <v>20</v>
      </c>
      <c r="D369" s="76">
        <v>41793</v>
      </c>
      <c r="E369" s="1">
        <v>55376</v>
      </c>
      <c r="F369" s="1">
        <v>38461</v>
      </c>
      <c r="G369" s="1" t="s">
        <v>595</v>
      </c>
      <c r="H369" s="1" t="s">
        <v>2248</v>
      </c>
      <c r="I369" s="3">
        <f t="shared" si="10"/>
        <v>229.5</v>
      </c>
      <c r="J369" s="3">
        <f t="shared" si="11"/>
        <v>1215.8939835000001</v>
      </c>
      <c r="K369" s="1">
        <v>5.2980130000000001</v>
      </c>
      <c r="L369" s="1" t="s">
        <v>1085</v>
      </c>
      <c r="M369" s="1" t="s">
        <v>1089</v>
      </c>
      <c r="N369" s="1" t="s">
        <v>1087</v>
      </c>
      <c r="O369" s="1">
        <v>0</v>
      </c>
      <c r="P369" s="1" t="s">
        <v>1088</v>
      </c>
      <c r="Q369" s="1" t="s">
        <v>559</v>
      </c>
      <c r="R369" s="1" t="s">
        <v>2</v>
      </c>
    </row>
    <row r="370" spans="1:18" x14ac:dyDescent="0.25">
      <c r="A370" s="1">
        <v>1531792</v>
      </c>
      <c r="B370" s="1">
        <v>196</v>
      </c>
      <c r="C370" s="1">
        <v>41</v>
      </c>
      <c r="D370" s="76">
        <v>41793</v>
      </c>
      <c r="E370" s="1">
        <v>55499</v>
      </c>
      <c r="F370" s="1">
        <v>38777</v>
      </c>
      <c r="G370" s="1" t="s">
        <v>597</v>
      </c>
      <c r="H370" s="1" t="s">
        <v>2248</v>
      </c>
      <c r="I370" s="3">
        <f t="shared" si="10"/>
        <v>176.4</v>
      </c>
      <c r="J370" s="3">
        <f t="shared" si="11"/>
        <v>934.56949320000001</v>
      </c>
      <c r="K370" s="1">
        <v>5.2980130000000001</v>
      </c>
      <c r="L370" s="1" t="s">
        <v>1085</v>
      </c>
      <c r="M370" s="1" t="s">
        <v>1089</v>
      </c>
      <c r="N370" s="1" t="s">
        <v>1087</v>
      </c>
      <c r="O370" s="1">
        <v>0</v>
      </c>
      <c r="P370" s="1" t="s">
        <v>1088</v>
      </c>
      <c r="Q370" s="1" t="s">
        <v>559</v>
      </c>
      <c r="R370" s="1" t="s">
        <v>2</v>
      </c>
    </row>
    <row r="371" spans="1:18" x14ac:dyDescent="0.25">
      <c r="A371" s="1">
        <v>1530544</v>
      </c>
      <c r="B371" s="1">
        <v>255</v>
      </c>
      <c r="C371" s="1">
        <v>20</v>
      </c>
      <c r="D371" s="76">
        <v>41793</v>
      </c>
      <c r="E371" s="1">
        <v>55376</v>
      </c>
      <c r="F371" s="1">
        <v>38461</v>
      </c>
      <c r="G371" s="1" t="s">
        <v>595</v>
      </c>
      <c r="H371" s="1" t="s">
        <v>2248</v>
      </c>
      <c r="I371" s="3">
        <f t="shared" si="10"/>
        <v>229.5</v>
      </c>
      <c r="J371" s="3">
        <f t="shared" si="11"/>
        <v>1215.8939835000001</v>
      </c>
      <c r="K371" s="1">
        <v>5.2980130000000001</v>
      </c>
      <c r="L371" s="1" t="s">
        <v>1085</v>
      </c>
      <c r="M371" s="1" t="s">
        <v>1089</v>
      </c>
      <c r="N371" s="1" t="s">
        <v>1087</v>
      </c>
      <c r="O371" s="1">
        <v>0</v>
      </c>
      <c r="P371" s="1" t="s">
        <v>1088</v>
      </c>
      <c r="Q371" s="1" t="s">
        <v>559</v>
      </c>
      <c r="R371" s="1" t="s">
        <v>2</v>
      </c>
    </row>
    <row r="372" spans="1:18" x14ac:dyDescent="0.25">
      <c r="A372" s="1">
        <v>1530543</v>
      </c>
      <c r="B372" s="1">
        <v>255</v>
      </c>
      <c r="C372" s="1">
        <v>20</v>
      </c>
      <c r="D372" s="76">
        <v>41794</v>
      </c>
      <c r="E372" s="1">
        <v>55376</v>
      </c>
      <c r="F372" s="1">
        <v>38461</v>
      </c>
      <c r="G372" s="1" t="s">
        <v>595</v>
      </c>
      <c r="H372" s="1" t="s">
        <v>2248</v>
      </c>
      <c r="I372" s="3">
        <f t="shared" si="10"/>
        <v>229.5</v>
      </c>
      <c r="J372" s="3">
        <f t="shared" si="11"/>
        <v>1215.8939835000001</v>
      </c>
      <c r="K372" s="1">
        <v>5.2980130000000001</v>
      </c>
      <c r="L372" s="1" t="s">
        <v>1085</v>
      </c>
      <c r="M372" s="1" t="s">
        <v>1089</v>
      </c>
      <c r="N372" s="1" t="s">
        <v>1087</v>
      </c>
      <c r="O372" s="1">
        <v>0</v>
      </c>
      <c r="P372" s="1" t="s">
        <v>1088</v>
      </c>
      <c r="Q372" s="1" t="s">
        <v>559</v>
      </c>
      <c r="R372" s="1" t="s">
        <v>2</v>
      </c>
    </row>
    <row r="373" spans="1:18" x14ac:dyDescent="0.25">
      <c r="A373" s="1">
        <v>1530545</v>
      </c>
      <c r="B373" s="1">
        <v>255</v>
      </c>
      <c r="C373" s="1">
        <v>20</v>
      </c>
      <c r="D373" s="76">
        <v>41794</v>
      </c>
      <c r="E373" s="1">
        <v>55376</v>
      </c>
      <c r="F373" s="1">
        <v>38461</v>
      </c>
      <c r="G373" s="1" t="s">
        <v>595</v>
      </c>
      <c r="H373" s="1" t="s">
        <v>2248</v>
      </c>
      <c r="I373" s="3">
        <f t="shared" si="10"/>
        <v>229.5</v>
      </c>
      <c r="J373" s="3">
        <f t="shared" si="11"/>
        <v>1215.8939835000001</v>
      </c>
      <c r="K373" s="1">
        <v>5.2980130000000001</v>
      </c>
      <c r="L373" s="1" t="s">
        <v>1085</v>
      </c>
      <c r="M373" s="1" t="s">
        <v>1089</v>
      </c>
      <c r="N373" s="1" t="s">
        <v>1087</v>
      </c>
      <c r="O373" s="1">
        <v>0</v>
      </c>
      <c r="P373" s="1" t="s">
        <v>1088</v>
      </c>
      <c r="Q373" s="1" t="s">
        <v>559</v>
      </c>
      <c r="R373" s="1" t="s">
        <v>2</v>
      </c>
    </row>
    <row r="374" spans="1:18" x14ac:dyDescent="0.25">
      <c r="A374" s="1">
        <v>1016230</v>
      </c>
      <c r="B374" s="1">
        <v>382</v>
      </c>
      <c r="C374" s="1">
        <v>31</v>
      </c>
      <c r="D374" s="76">
        <v>41794</v>
      </c>
      <c r="E374" s="1">
        <v>55376</v>
      </c>
      <c r="F374" s="1">
        <v>38463</v>
      </c>
      <c r="G374" s="1" t="s">
        <v>619</v>
      </c>
      <c r="H374" s="1" t="s">
        <v>2247</v>
      </c>
      <c r="I374" s="3">
        <f t="shared" si="10"/>
        <v>343.8</v>
      </c>
      <c r="J374" s="3">
        <f t="shared" si="11"/>
        <v>1821.4568694000002</v>
      </c>
      <c r="K374" s="1">
        <v>5.2980130000000001</v>
      </c>
      <c r="L374" s="1" t="s">
        <v>1085</v>
      </c>
      <c r="M374" s="1" t="s">
        <v>1089</v>
      </c>
      <c r="N374" s="1" t="s">
        <v>1087</v>
      </c>
      <c r="O374" s="1">
        <v>0</v>
      </c>
      <c r="P374" s="1" t="s">
        <v>1088</v>
      </c>
      <c r="Q374" s="1" t="s">
        <v>559</v>
      </c>
      <c r="R374" s="1" t="s">
        <v>2</v>
      </c>
    </row>
    <row r="375" spans="1:18" x14ac:dyDescent="0.25">
      <c r="A375" s="1">
        <v>1530546</v>
      </c>
      <c r="B375" s="1">
        <v>254</v>
      </c>
      <c r="C375" s="1">
        <v>20</v>
      </c>
      <c r="D375" s="76">
        <v>41794</v>
      </c>
      <c r="E375" s="1">
        <v>55376</v>
      </c>
      <c r="F375" s="1">
        <v>38461</v>
      </c>
      <c r="G375" s="1" t="s">
        <v>595</v>
      </c>
      <c r="H375" s="1" t="s">
        <v>2248</v>
      </c>
      <c r="I375" s="3">
        <f t="shared" si="10"/>
        <v>228.6</v>
      </c>
      <c r="J375" s="3">
        <f t="shared" si="11"/>
        <v>1211.1257717999999</v>
      </c>
      <c r="K375" s="1">
        <v>5.2980130000000001</v>
      </c>
      <c r="L375" s="1" t="s">
        <v>1085</v>
      </c>
      <c r="M375" s="1" t="s">
        <v>1089</v>
      </c>
      <c r="N375" s="1" t="s">
        <v>1087</v>
      </c>
      <c r="O375" s="1">
        <v>0</v>
      </c>
      <c r="P375" s="1" t="s">
        <v>1088</v>
      </c>
      <c r="Q375" s="1" t="s">
        <v>559</v>
      </c>
      <c r="R375" s="1" t="s">
        <v>2</v>
      </c>
    </row>
    <row r="376" spans="1:18" x14ac:dyDescent="0.25">
      <c r="A376" s="1">
        <v>1532581</v>
      </c>
      <c r="B376" s="1">
        <v>254</v>
      </c>
      <c r="C376" s="1">
        <v>20</v>
      </c>
      <c r="D376" s="76">
        <v>41794</v>
      </c>
      <c r="E376" s="1">
        <v>55376</v>
      </c>
      <c r="F376" s="1">
        <v>38461</v>
      </c>
      <c r="G376" s="1" t="s">
        <v>595</v>
      </c>
      <c r="H376" s="1" t="s">
        <v>2248</v>
      </c>
      <c r="I376" s="3">
        <f t="shared" si="10"/>
        <v>228.6</v>
      </c>
      <c r="J376" s="3">
        <f t="shared" si="11"/>
        <v>1211.1257717999999</v>
      </c>
      <c r="K376" s="1">
        <v>5.2980130000000001</v>
      </c>
      <c r="L376" s="1" t="s">
        <v>1085</v>
      </c>
      <c r="M376" s="1" t="s">
        <v>1089</v>
      </c>
      <c r="N376" s="1" t="s">
        <v>1087</v>
      </c>
      <c r="O376" s="1">
        <v>0</v>
      </c>
      <c r="P376" s="1" t="s">
        <v>1088</v>
      </c>
      <c r="Q376" s="1" t="s">
        <v>559</v>
      </c>
      <c r="R376" s="1" t="s">
        <v>2</v>
      </c>
    </row>
    <row r="377" spans="1:18" x14ac:dyDescent="0.25">
      <c r="A377" s="1">
        <v>1016229</v>
      </c>
      <c r="B377" s="1">
        <v>254</v>
      </c>
      <c r="C377" s="1">
        <v>20</v>
      </c>
      <c r="D377" s="76">
        <v>41795</v>
      </c>
      <c r="E377" s="1">
        <v>55376</v>
      </c>
      <c r="F377" s="1">
        <v>38461</v>
      </c>
      <c r="G377" s="1" t="s">
        <v>595</v>
      </c>
      <c r="H377" s="1" t="s">
        <v>2248</v>
      </c>
      <c r="I377" s="3">
        <f t="shared" si="10"/>
        <v>228.6</v>
      </c>
      <c r="J377" s="3">
        <f t="shared" si="11"/>
        <v>1211.1257717999999</v>
      </c>
      <c r="K377" s="1">
        <v>5.2980130000000001</v>
      </c>
      <c r="L377" s="1" t="s">
        <v>1085</v>
      </c>
      <c r="M377" s="1" t="s">
        <v>1089</v>
      </c>
      <c r="N377" s="1" t="s">
        <v>1087</v>
      </c>
      <c r="O377" s="1">
        <v>0</v>
      </c>
      <c r="P377" s="1" t="s">
        <v>1088</v>
      </c>
      <c r="Q377" s="1" t="s">
        <v>559</v>
      </c>
      <c r="R377" s="1" t="s">
        <v>2</v>
      </c>
    </row>
    <row r="378" spans="1:18" x14ac:dyDescent="0.25">
      <c r="A378" s="1">
        <v>1016299</v>
      </c>
      <c r="B378" s="1">
        <v>215</v>
      </c>
      <c r="C378" s="1">
        <v>41</v>
      </c>
      <c r="D378" s="76">
        <v>41795</v>
      </c>
      <c r="E378" s="1">
        <v>55499</v>
      </c>
      <c r="F378" s="1">
        <v>38777</v>
      </c>
      <c r="G378" s="1" t="s">
        <v>597</v>
      </c>
      <c r="H378" s="1" t="s">
        <v>2248</v>
      </c>
      <c r="I378" s="3">
        <f t="shared" si="10"/>
        <v>193.5</v>
      </c>
      <c r="J378" s="3">
        <f t="shared" si="11"/>
        <v>1025.1655155000001</v>
      </c>
      <c r="K378" s="1">
        <v>5.2980130000000001</v>
      </c>
      <c r="L378" s="1" t="s">
        <v>1085</v>
      </c>
      <c r="M378" s="1" t="s">
        <v>1089</v>
      </c>
      <c r="N378" s="1" t="s">
        <v>1087</v>
      </c>
      <c r="O378" s="1">
        <v>0</v>
      </c>
      <c r="P378" s="1" t="s">
        <v>1088</v>
      </c>
      <c r="Q378" s="1" t="s">
        <v>559</v>
      </c>
      <c r="R378" s="1" t="s">
        <v>2</v>
      </c>
    </row>
    <row r="379" spans="1:18" x14ac:dyDescent="0.25">
      <c r="A379" s="1">
        <v>1532582</v>
      </c>
      <c r="B379" s="1">
        <v>256</v>
      </c>
      <c r="C379" s="1">
        <v>20</v>
      </c>
      <c r="D379" s="76">
        <v>41795</v>
      </c>
      <c r="E379" s="1">
        <v>55376</v>
      </c>
      <c r="F379" s="1">
        <v>38461</v>
      </c>
      <c r="G379" s="1" t="s">
        <v>595</v>
      </c>
      <c r="H379" s="1" t="s">
        <v>2248</v>
      </c>
      <c r="I379" s="3">
        <f t="shared" si="10"/>
        <v>230.4</v>
      </c>
      <c r="J379" s="3">
        <f t="shared" si="11"/>
        <v>1220.6621952</v>
      </c>
      <c r="K379" s="1">
        <v>5.2980130000000001</v>
      </c>
      <c r="L379" s="1" t="s">
        <v>1085</v>
      </c>
      <c r="M379" s="1" t="s">
        <v>1089</v>
      </c>
      <c r="N379" s="1" t="s">
        <v>1087</v>
      </c>
      <c r="O379" s="1">
        <v>0</v>
      </c>
      <c r="P379" s="1" t="s">
        <v>1088</v>
      </c>
      <c r="Q379" s="1" t="s">
        <v>559</v>
      </c>
      <c r="R379" s="1" t="s">
        <v>2</v>
      </c>
    </row>
    <row r="380" spans="1:18" x14ac:dyDescent="0.25">
      <c r="A380" s="1">
        <v>1016226</v>
      </c>
      <c r="B380" s="1">
        <v>395</v>
      </c>
      <c r="C380" s="1">
        <v>45</v>
      </c>
      <c r="D380" s="76">
        <v>41796</v>
      </c>
      <c r="E380" s="1">
        <v>55499</v>
      </c>
      <c r="F380" s="1">
        <v>38777</v>
      </c>
      <c r="G380" s="1" t="s">
        <v>597</v>
      </c>
      <c r="H380" s="1" t="s">
        <v>2248</v>
      </c>
      <c r="I380" s="3">
        <f t="shared" si="10"/>
        <v>355.5</v>
      </c>
      <c r="J380" s="3">
        <f t="shared" si="11"/>
        <v>1883.4436215000001</v>
      </c>
      <c r="K380" s="1">
        <v>5.2980130000000001</v>
      </c>
      <c r="L380" s="1" t="s">
        <v>1085</v>
      </c>
      <c r="M380" s="1" t="s">
        <v>1089</v>
      </c>
      <c r="N380" s="1" t="s">
        <v>1087</v>
      </c>
      <c r="O380" s="1">
        <v>0</v>
      </c>
      <c r="P380" s="1" t="s">
        <v>1088</v>
      </c>
      <c r="Q380" s="1" t="s">
        <v>559</v>
      </c>
      <c r="R380" s="1" t="s">
        <v>2</v>
      </c>
    </row>
    <row r="381" spans="1:18" x14ac:dyDescent="0.25">
      <c r="A381" s="1">
        <v>1016329</v>
      </c>
      <c r="B381" s="1">
        <v>383</v>
      </c>
      <c r="C381" s="1">
        <v>32</v>
      </c>
      <c r="D381" s="76">
        <v>41797</v>
      </c>
      <c r="E381" s="1">
        <v>55376</v>
      </c>
      <c r="F381" s="1">
        <v>38463</v>
      </c>
      <c r="G381" s="1" t="s">
        <v>619</v>
      </c>
      <c r="H381" s="1" t="s">
        <v>2247</v>
      </c>
      <c r="I381" s="3">
        <f t="shared" si="10"/>
        <v>344.7</v>
      </c>
      <c r="J381" s="3">
        <f t="shared" si="11"/>
        <v>1826.2250810999999</v>
      </c>
      <c r="K381" s="1">
        <v>5.2980130000000001</v>
      </c>
      <c r="L381" s="1" t="s">
        <v>1085</v>
      </c>
      <c r="M381" s="1" t="s">
        <v>1089</v>
      </c>
      <c r="N381" s="1" t="s">
        <v>1087</v>
      </c>
      <c r="O381" s="1">
        <v>0</v>
      </c>
      <c r="P381" s="1" t="s">
        <v>1088</v>
      </c>
      <c r="Q381" s="1" t="s">
        <v>559</v>
      </c>
      <c r="R381" s="1" t="s">
        <v>2</v>
      </c>
    </row>
    <row r="382" spans="1:18" x14ac:dyDescent="0.25">
      <c r="A382" s="1">
        <v>1016340</v>
      </c>
      <c r="B382" s="1">
        <v>355</v>
      </c>
      <c r="C382" s="1">
        <v>32</v>
      </c>
      <c r="D382" s="76">
        <v>41799</v>
      </c>
      <c r="E382" s="1">
        <v>55376</v>
      </c>
      <c r="F382" s="1">
        <v>38648</v>
      </c>
      <c r="G382" s="1" t="s">
        <v>591</v>
      </c>
      <c r="H382" s="1" t="s">
        <v>2247</v>
      </c>
      <c r="I382" s="3">
        <f t="shared" si="10"/>
        <v>319.5</v>
      </c>
      <c r="J382" s="3">
        <f t="shared" si="11"/>
        <v>1692.7151535</v>
      </c>
      <c r="K382" s="1">
        <v>5.2980130000000001</v>
      </c>
      <c r="L382" s="1" t="s">
        <v>1085</v>
      </c>
      <c r="M382" s="1" t="s">
        <v>1089</v>
      </c>
      <c r="N382" s="1" t="s">
        <v>1087</v>
      </c>
      <c r="O382" s="1">
        <v>0</v>
      </c>
      <c r="P382" s="1" t="s">
        <v>1088</v>
      </c>
      <c r="Q382" s="1" t="s">
        <v>559</v>
      </c>
      <c r="R382" s="1" t="s">
        <v>2</v>
      </c>
    </row>
    <row r="383" spans="1:18" x14ac:dyDescent="0.25">
      <c r="A383" s="1">
        <v>1016319</v>
      </c>
      <c r="B383" s="1">
        <v>383</v>
      </c>
      <c r="C383" s="1">
        <v>31</v>
      </c>
      <c r="D383" s="76">
        <v>41801</v>
      </c>
      <c r="E383" s="1">
        <v>55376</v>
      </c>
      <c r="F383" s="1">
        <v>38463</v>
      </c>
      <c r="G383" s="1" t="s">
        <v>619</v>
      </c>
      <c r="H383" s="1" t="s">
        <v>2247</v>
      </c>
      <c r="I383" s="3">
        <f t="shared" si="10"/>
        <v>344.7</v>
      </c>
      <c r="J383" s="3">
        <f t="shared" si="11"/>
        <v>1826.2250810999999</v>
      </c>
      <c r="K383" s="1">
        <v>5.2980130000000001</v>
      </c>
      <c r="L383" s="1" t="s">
        <v>1085</v>
      </c>
      <c r="M383" s="1" t="s">
        <v>1089</v>
      </c>
      <c r="N383" s="1" t="s">
        <v>1087</v>
      </c>
      <c r="O383" s="1">
        <v>0</v>
      </c>
      <c r="P383" s="1" t="s">
        <v>1088</v>
      </c>
      <c r="Q383" s="1" t="s">
        <v>559</v>
      </c>
      <c r="R383" s="1" t="s">
        <v>2</v>
      </c>
    </row>
    <row r="384" spans="1:18" x14ac:dyDescent="0.25">
      <c r="A384" s="1">
        <v>1533924</v>
      </c>
      <c r="B384" s="1">
        <v>388</v>
      </c>
      <c r="C384" s="1">
        <v>31</v>
      </c>
      <c r="D384" s="76">
        <v>41801</v>
      </c>
      <c r="E384" s="1">
        <v>55376</v>
      </c>
      <c r="F384" s="1">
        <v>38463</v>
      </c>
      <c r="G384" s="1" t="s">
        <v>619</v>
      </c>
      <c r="H384" s="1" t="s">
        <v>2247</v>
      </c>
      <c r="I384" s="3">
        <f t="shared" si="10"/>
        <v>349.2</v>
      </c>
      <c r="J384" s="3">
        <f t="shared" si="11"/>
        <v>1850.0661396</v>
      </c>
      <c r="K384" s="1">
        <v>5.2980130000000001</v>
      </c>
      <c r="L384" s="1" t="s">
        <v>1085</v>
      </c>
      <c r="M384" s="1" t="s">
        <v>1089</v>
      </c>
      <c r="N384" s="1" t="s">
        <v>1087</v>
      </c>
      <c r="O384" s="1">
        <v>0</v>
      </c>
      <c r="P384" s="1" t="s">
        <v>1088</v>
      </c>
      <c r="Q384" s="1" t="s">
        <v>559</v>
      </c>
      <c r="R384" s="1" t="s">
        <v>2</v>
      </c>
    </row>
    <row r="385" spans="1:18" x14ac:dyDescent="0.25">
      <c r="A385" s="1">
        <v>1016396</v>
      </c>
      <c r="B385" s="1">
        <v>387</v>
      </c>
      <c r="C385" s="1">
        <v>31</v>
      </c>
      <c r="D385" s="76">
        <v>41802</v>
      </c>
      <c r="E385" s="1">
        <v>55376</v>
      </c>
      <c r="F385" s="1">
        <v>38463</v>
      </c>
      <c r="G385" s="1" t="s">
        <v>619</v>
      </c>
      <c r="H385" s="1" t="s">
        <v>2247</v>
      </c>
      <c r="I385" s="3">
        <f t="shared" si="10"/>
        <v>348.3</v>
      </c>
      <c r="J385" s="3">
        <f t="shared" si="11"/>
        <v>1845.2979279000001</v>
      </c>
      <c r="K385" s="1">
        <v>5.2980130000000001</v>
      </c>
      <c r="L385" s="1" t="s">
        <v>1085</v>
      </c>
      <c r="M385" s="1" t="s">
        <v>1089</v>
      </c>
      <c r="N385" s="1" t="s">
        <v>1087</v>
      </c>
      <c r="O385" s="1">
        <v>0</v>
      </c>
      <c r="P385" s="1" t="s">
        <v>1088</v>
      </c>
      <c r="Q385" s="1" t="s">
        <v>559</v>
      </c>
      <c r="R385" s="1" t="s">
        <v>2</v>
      </c>
    </row>
    <row r="386" spans="1:18" x14ac:dyDescent="0.25">
      <c r="A386" s="1">
        <v>1533333</v>
      </c>
      <c r="B386" s="1">
        <v>349</v>
      </c>
      <c r="C386" s="1">
        <v>32</v>
      </c>
      <c r="D386" s="76">
        <v>41802</v>
      </c>
      <c r="E386" s="1">
        <v>55376</v>
      </c>
      <c r="F386" s="1">
        <v>38648</v>
      </c>
      <c r="G386" s="1" t="s">
        <v>591</v>
      </c>
      <c r="H386" s="1" t="s">
        <v>2247</v>
      </c>
      <c r="I386" s="3">
        <f t="shared" ref="I386:I449" si="12">B386*0.9</f>
        <v>314.10000000000002</v>
      </c>
      <c r="J386" s="3">
        <f t="shared" ref="J386:J449" si="13">I386*K386</f>
        <v>1664.1058833000002</v>
      </c>
      <c r="K386" s="1">
        <v>5.2980130000000001</v>
      </c>
      <c r="L386" s="1" t="s">
        <v>1085</v>
      </c>
      <c r="M386" s="1" t="s">
        <v>1089</v>
      </c>
      <c r="N386" s="1" t="s">
        <v>1087</v>
      </c>
      <c r="O386" s="1">
        <v>0</v>
      </c>
      <c r="P386" s="1" t="s">
        <v>1088</v>
      </c>
      <c r="Q386" s="1" t="s">
        <v>559</v>
      </c>
      <c r="R386" s="1" t="s">
        <v>2</v>
      </c>
    </row>
    <row r="387" spans="1:18" x14ac:dyDescent="0.25">
      <c r="A387" s="1">
        <v>1016318</v>
      </c>
      <c r="B387" s="1">
        <v>172</v>
      </c>
      <c r="C387" s="1">
        <v>48</v>
      </c>
      <c r="D387" s="76">
        <v>41804</v>
      </c>
      <c r="E387" s="1">
        <v>55376</v>
      </c>
      <c r="F387" s="1">
        <v>38461</v>
      </c>
      <c r="G387" s="1" t="s">
        <v>595</v>
      </c>
      <c r="H387" s="1" t="s">
        <v>2248</v>
      </c>
      <c r="I387" s="3">
        <f t="shared" si="12"/>
        <v>154.80000000000001</v>
      </c>
      <c r="J387" s="3">
        <f t="shared" si="13"/>
        <v>820.13241240000002</v>
      </c>
      <c r="K387" s="1">
        <v>5.2980130000000001</v>
      </c>
      <c r="L387" s="1" t="s">
        <v>1085</v>
      </c>
      <c r="M387" s="1" t="s">
        <v>1089</v>
      </c>
      <c r="N387" s="1" t="s">
        <v>1087</v>
      </c>
      <c r="O387" s="1">
        <v>0</v>
      </c>
      <c r="P387" s="1" t="s">
        <v>1088</v>
      </c>
      <c r="Q387" s="1" t="s">
        <v>559</v>
      </c>
      <c r="R387" s="1" t="s">
        <v>2</v>
      </c>
    </row>
    <row r="388" spans="1:18" x14ac:dyDescent="0.25">
      <c r="A388" s="1">
        <v>1530542</v>
      </c>
      <c r="B388" s="1">
        <v>565</v>
      </c>
      <c r="C388" s="1">
        <v>35</v>
      </c>
      <c r="D388" s="76">
        <v>41804</v>
      </c>
      <c r="E388" s="1">
        <v>55376</v>
      </c>
      <c r="F388" s="1">
        <v>38648</v>
      </c>
      <c r="G388" s="1" t="s">
        <v>591</v>
      </c>
      <c r="H388" s="1" t="s">
        <v>2247</v>
      </c>
      <c r="I388" s="3">
        <f t="shared" si="12"/>
        <v>508.5</v>
      </c>
      <c r="J388" s="3">
        <f t="shared" si="13"/>
        <v>2694.0396105</v>
      </c>
      <c r="K388" s="1">
        <v>5.2980130000000001</v>
      </c>
      <c r="L388" s="1" t="s">
        <v>1085</v>
      </c>
      <c r="M388" s="1" t="s">
        <v>1089</v>
      </c>
      <c r="N388" s="1" t="s">
        <v>1087</v>
      </c>
      <c r="O388" s="1">
        <v>0</v>
      </c>
      <c r="P388" s="1" t="s">
        <v>1088</v>
      </c>
      <c r="Q388" s="1" t="s">
        <v>559</v>
      </c>
      <c r="R388" s="1" t="s">
        <v>2</v>
      </c>
    </row>
    <row r="389" spans="1:18" x14ac:dyDescent="0.25">
      <c r="A389" s="1">
        <v>1533036</v>
      </c>
      <c r="B389" s="1">
        <v>193</v>
      </c>
      <c r="C389" s="1">
        <v>40</v>
      </c>
      <c r="D389" s="76">
        <v>41804</v>
      </c>
      <c r="E389" s="1">
        <v>55376</v>
      </c>
      <c r="F389" s="1">
        <v>38461</v>
      </c>
      <c r="G389" s="1" t="s">
        <v>595</v>
      </c>
      <c r="H389" s="1" t="s">
        <v>2248</v>
      </c>
      <c r="I389" s="3">
        <f t="shared" si="12"/>
        <v>173.70000000000002</v>
      </c>
      <c r="J389" s="3">
        <f t="shared" si="13"/>
        <v>920.26485810000008</v>
      </c>
      <c r="K389" s="1">
        <v>5.2980130000000001</v>
      </c>
      <c r="L389" s="1" t="s">
        <v>1085</v>
      </c>
      <c r="M389" s="1" t="s">
        <v>1089</v>
      </c>
      <c r="N389" s="1" t="s">
        <v>1087</v>
      </c>
      <c r="O389" s="1">
        <v>0</v>
      </c>
      <c r="P389" s="1" t="s">
        <v>1088</v>
      </c>
      <c r="Q389" s="1" t="s">
        <v>559</v>
      </c>
      <c r="R389" s="1" t="s">
        <v>2</v>
      </c>
    </row>
    <row r="390" spans="1:18" x14ac:dyDescent="0.25">
      <c r="A390" s="1">
        <v>1016110</v>
      </c>
      <c r="B390" s="1">
        <v>473</v>
      </c>
      <c r="C390" s="1">
        <v>35</v>
      </c>
      <c r="D390" s="76">
        <v>41806</v>
      </c>
      <c r="E390" s="1">
        <v>55376</v>
      </c>
      <c r="F390" s="1">
        <v>38463</v>
      </c>
      <c r="G390" s="1" t="s">
        <v>619</v>
      </c>
      <c r="H390" s="1" t="s">
        <v>2247</v>
      </c>
      <c r="I390" s="3">
        <f t="shared" si="12"/>
        <v>425.7</v>
      </c>
      <c r="J390" s="3">
        <f t="shared" si="13"/>
        <v>2255.3641340999998</v>
      </c>
      <c r="K390" s="1">
        <v>5.2980130000000001</v>
      </c>
      <c r="L390" s="1" t="s">
        <v>1085</v>
      </c>
      <c r="M390" s="1" t="s">
        <v>1089</v>
      </c>
      <c r="N390" s="1" t="s">
        <v>1087</v>
      </c>
      <c r="O390" s="1">
        <v>0</v>
      </c>
      <c r="P390" s="1" t="s">
        <v>1088</v>
      </c>
      <c r="Q390" s="1" t="s">
        <v>559</v>
      </c>
      <c r="R390" s="1" t="s">
        <v>2</v>
      </c>
    </row>
    <row r="391" spans="1:18" x14ac:dyDescent="0.25">
      <c r="A391" s="1">
        <v>1016400</v>
      </c>
      <c r="B391" s="1">
        <v>383</v>
      </c>
      <c r="C391" s="1">
        <v>32</v>
      </c>
      <c r="D391" s="76">
        <v>41806</v>
      </c>
      <c r="E391" s="1">
        <v>55376</v>
      </c>
      <c r="F391" s="1">
        <v>38463</v>
      </c>
      <c r="G391" s="1" t="s">
        <v>619</v>
      </c>
      <c r="H391" s="1" t="s">
        <v>2247</v>
      </c>
      <c r="I391" s="3">
        <f t="shared" si="12"/>
        <v>344.7</v>
      </c>
      <c r="J391" s="3">
        <f t="shared" si="13"/>
        <v>1826.2250810999999</v>
      </c>
      <c r="K391" s="1">
        <v>5.2980130000000001</v>
      </c>
      <c r="L391" s="1" t="s">
        <v>1085</v>
      </c>
      <c r="M391" s="1" t="s">
        <v>1089</v>
      </c>
      <c r="N391" s="1" t="s">
        <v>1087</v>
      </c>
      <c r="O391" s="1">
        <v>0</v>
      </c>
      <c r="P391" s="1" t="s">
        <v>1088</v>
      </c>
      <c r="Q391" s="1" t="s">
        <v>559</v>
      </c>
      <c r="R391" s="1" t="s">
        <v>2</v>
      </c>
    </row>
    <row r="392" spans="1:18" x14ac:dyDescent="0.25">
      <c r="A392" s="1">
        <v>1016353</v>
      </c>
      <c r="B392" s="1">
        <v>545</v>
      </c>
      <c r="C392" s="1">
        <v>35</v>
      </c>
      <c r="D392" s="76">
        <v>41808</v>
      </c>
      <c r="E392" s="1">
        <v>55376</v>
      </c>
      <c r="F392" s="1">
        <v>38648</v>
      </c>
      <c r="G392" s="1" t="s">
        <v>591</v>
      </c>
      <c r="H392" s="1" t="s">
        <v>2247</v>
      </c>
      <c r="I392" s="3">
        <f t="shared" si="12"/>
        <v>490.5</v>
      </c>
      <c r="J392" s="3">
        <f t="shared" si="13"/>
        <v>2598.6753764999999</v>
      </c>
      <c r="K392" s="1">
        <v>5.2980130000000001</v>
      </c>
      <c r="L392" s="1" t="s">
        <v>1085</v>
      </c>
      <c r="M392" s="1" t="s">
        <v>1089</v>
      </c>
      <c r="N392" s="1" t="s">
        <v>1087</v>
      </c>
      <c r="O392" s="1">
        <v>0</v>
      </c>
      <c r="P392" s="1" t="s">
        <v>1088</v>
      </c>
      <c r="Q392" s="1" t="s">
        <v>559</v>
      </c>
      <c r="R392" s="1" t="s">
        <v>2</v>
      </c>
    </row>
    <row r="393" spans="1:18" x14ac:dyDescent="0.25">
      <c r="A393" s="1">
        <v>1535653</v>
      </c>
      <c r="B393" s="1">
        <v>396</v>
      </c>
      <c r="C393" s="1">
        <v>32</v>
      </c>
      <c r="D393" s="76">
        <v>41811</v>
      </c>
      <c r="E393" s="1">
        <v>55376</v>
      </c>
      <c r="F393" s="1">
        <v>38463</v>
      </c>
      <c r="G393" s="1" t="s">
        <v>619</v>
      </c>
      <c r="H393" s="1" t="s">
        <v>2247</v>
      </c>
      <c r="I393" s="3">
        <f t="shared" si="12"/>
        <v>356.40000000000003</v>
      </c>
      <c r="J393" s="3">
        <f t="shared" si="13"/>
        <v>1888.2118332000002</v>
      </c>
      <c r="K393" s="1">
        <v>5.2980130000000001</v>
      </c>
      <c r="L393" s="1" t="s">
        <v>1085</v>
      </c>
      <c r="M393" s="1" t="s">
        <v>1089</v>
      </c>
      <c r="N393" s="1" t="s">
        <v>1087</v>
      </c>
      <c r="O393" s="1">
        <v>0</v>
      </c>
      <c r="P393" s="1" t="s">
        <v>1088</v>
      </c>
      <c r="Q393" s="1" t="s">
        <v>559</v>
      </c>
      <c r="R393" s="1" t="s">
        <v>2</v>
      </c>
    </row>
    <row r="394" spans="1:18" x14ac:dyDescent="0.25">
      <c r="A394" s="1">
        <v>1016532</v>
      </c>
      <c r="B394" s="1">
        <v>375</v>
      </c>
      <c r="C394" s="1">
        <v>46</v>
      </c>
      <c r="D394" s="76">
        <v>41811</v>
      </c>
      <c r="E394" s="1">
        <v>55499</v>
      </c>
      <c r="F394" s="1">
        <v>38777</v>
      </c>
      <c r="G394" s="1" t="s">
        <v>597</v>
      </c>
      <c r="H394" s="1" t="s">
        <v>2248</v>
      </c>
      <c r="I394" s="3">
        <f t="shared" si="12"/>
        <v>337.5</v>
      </c>
      <c r="J394" s="3">
        <f t="shared" si="13"/>
        <v>1788.0793874999999</v>
      </c>
      <c r="K394" s="1">
        <v>5.2980130000000001</v>
      </c>
      <c r="L394" s="1" t="s">
        <v>1085</v>
      </c>
      <c r="M394" s="1" t="s">
        <v>1089</v>
      </c>
      <c r="N394" s="1" t="s">
        <v>1087</v>
      </c>
      <c r="O394" s="1">
        <v>0</v>
      </c>
      <c r="P394" s="1" t="s">
        <v>1088</v>
      </c>
      <c r="Q394" s="1" t="s">
        <v>559</v>
      </c>
      <c r="R394" s="1" t="s">
        <v>2</v>
      </c>
    </row>
    <row r="395" spans="1:18" x14ac:dyDescent="0.25">
      <c r="A395" s="1">
        <v>1535657</v>
      </c>
      <c r="B395" s="1">
        <v>470</v>
      </c>
      <c r="C395" s="1">
        <v>13</v>
      </c>
      <c r="D395" s="76">
        <v>41815</v>
      </c>
      <c r="E395" s="1">
        <v>55376</v>
      </c>
      <c r="F395" s="1">
        <v>38461</v>
      </c>
      <c r="G395" s="1" t="s">
        <v>595</v>
      </c>
      <c r="H395" s="1" t="s">
        <v>2248</v>
      </c>
      <c r="I395" s="3">
        <f t="shared" si="12"/>
        <v>423</v>
      </c>
      <c r="J395" s="3">
        <f t="shared" si="13"/>
        <v>2241.059499</v>
      </c>
      <c r="K395" s="1">
        <v>5.2980130000000001</v>
      </c>
      <c r="L395" s="1" t="s">
        <v>1085</v>
      </c>
      <c r="M395" s="1" t="s">
        <v>1089</v>
      </c>
      <c r="N395" s="1" t="s">
        <v>1087</v>
      </c>
      <c r="O395" s="1">
        <v>0</v>
      </c>
      <c r="P395" s="1" t="s">
        <v>1088</v>
      </c>
      <c r="Q395" s="1" t="s">
        <v>559</v>
      </c>
      <c r="R395" s="1" t="s">
        <v>2</v>
      </c>
    </row>
    <row r="396" spans="1:18" x14ac:dyDescent="0.25">
      <c r="A396" s="1">
        <v>1016543</v>
      </c>
      <c r="B396" s="1">
        <v>533</v>
      </c>
      <c r="C396" s="1">
        <v>35</v>
      </c>
      <c r="D396" s="76">
        <v>41816</v>
      </c>
      <c r="E396" s="1">
        <v>55376</v>
      </c>
      <c r="F396" s="1">
        <v>38648</v>
      </c>
      <c r="G396" s="1" t="s">
        <v>591</v>
      </c>
      <c r="H396" s="1" t="s">
        <v>2247</v>
      </c>
      <c r="I396" s="3">
        <f t="shared" si="12"/>
        <v>479.7</v>
      </c>
      <c r="J396" s="3">
        <f t="shared" si="13"/>
        <v>2541.4568361000001</v>
      </c>
      <c r="K396" s="1">
        <v>5.2980130000000001</v>
      </c>
      <c r="L396" s="1" t="s">
        <v>1085</v>
      </c>
      <c r="M396" s="1" t="s">
        <v>1089</v>
      </c>
      <c r="N396" s="1" t="s">
        <v>1087</v>
      </c>
      <c r="O396" s="1">
        <v>0</v>
      </c>
      <c r="P396" s="1" t="s">
        <v>1088</v>
      </c>
      <c r="Q396" s="1" t="s">
        <v>559</v>
      </c>
      <c r="R396" s="1" t="s">
        <v>2</v>
      </c>
    </row>
    <row r="397" spans="1:18" x14ac:dyDescent="0.25">
      <c r="A397" s="1">
        <v>1016673</v>
      </c>
      <c r="B397" s="1">
        <v>159</v>
      </c>
      <c r="C397" s="1">
        <v>48</v>
      </c>
      <c r="D397" s="76">
        <v>41821</v>
      </c>
      <c r="E397" s="1">
        <v>55499</v>
      </c>
      <c r="F397" s="1">
        <v>38777</v>
      </c>
      <c r="G397" s="1" t="s">
        <v>597</v>
      </c>
      <c r="H397" s="1" t="s">
        <v>2248</v>
      </c>
      <c r="I397" s="3">
        <f t="shared" si="12"/>
        <v>143.1</v>
      </c>
      <c r="J397" s="3">
        <f t="shared" si="13"/>
        <v>758.14566030000003</v>
      </c>
      <c r="K397" s="1">
        <v>5.2980130000000001</v>
      </c>
      <c r="L397" s="1" t="s">
        <v>1085</v>
      </c>
      <c r="M397" s="1" t="s">
        <v>1089</v>
      </c>
      <c r="N397" s="1" t="s">
        <v>1087</v>
      </c>
      <c r="O397" s="1">
        <v>0</v>
      </c>
      <c r="P397" s="1" t="s">
        <v>1088</v>
      </c>
      <c r="Q397" s="1" t="s">
        <v>559</v>
      </c>
      <c r="R397" s="1" t="s">
        <v>2</v>
      </c>
    </row>
    <row r="398" spans="1:18" x14ac:dyDescent="0.25">
      <c r="A398" s="1">
        <v>1016341</v>
      </c>
      <c r="B398" s="1">
        <v>312</v>
      </c>
      <c r="C398" s="1">
        <v>32</v>
      </c>
      <c r="D398" s="76">
        <v>41798</v>
      </c>
      <c r="E398" s="1">
        <v>52826</v>
      </c>
      <c r="F398" s="1">
        <v>26362</v>
      </c>
      <c r="G398" s="1" t="s">
        <v>592</v>
      </c>
      <c r="H398" s="1" t="s">
        <v>2247</v>
      </c>
      <c r="I398" s="3">
        <f t="shared" si="12"/>
        <v>280.8</v>
      </c>
      <c r="J398" s="3">
        <f t="shared" si="13"/>
        <v>740.50638480000009</v>
      </c>
      <c r="K398" s="1">
        <v>2.6371310000000001</v>
      </c>
      <c r="L398" s="1" t="s">
        <v>1085</v>
      </c>
      <c r="M398" s="1" t="s">
        <v>1086</v>
      </c>
      <c r="N398" s="1" t="s">
        <v>1087</v>
      </c>
      <c r="O398" s="1" t="s">
        <v>1084</v>
      </c>
      <c r="P398" s="1">
        <v>0</v>
      </c>
      <c r="Q398" s="1" t="s">
        <v>559</v>
      </c>
      <c r="R398" s="1" t="s">
        <v>2</v>
      </c>
    </row>
    <row r="399" spans="1:18" x14ac:dyDescent="0.25">
      <c r="A399" s="1">
        <v>1532511</v>
      </c>
      <c r="B399" s="1">
        <v>280</v>
      </c>
      <c r="C399" s="1">
        <v>47</v>
      </c>
      <c r="D399" s="76">
        <v>41800</v>
      </c>
      <c r="E399" s="1">
        <v>52826</v>
      </c>
      <c r="F399" s="1">
        <v>26363</v>
      </c>
      <c r="G399" s="1" t="s">
        <v>595</v>
      </c>
      <c r="H399" s="1" t="s">
        <v>2248</v>
      </c>
      <c r="I399" s="3">
        <f t="shared" si="12"/>
        <v>252</v>
      </c>
      <c r="J399" s="3">
        <f t="shared" si="13"/>
        <v>664.55701199999999</v>
      </c>
      <c r="K399" s="1">
        <v>2.6371310000000001</v>
      </c>
      <c r="L399" s="1" t="s">
        <v>1085</v>
      </c>
      <c r="M399" s="1" t="s">
        <v>1086</v>
      </c>
      <c r="N399" s="1" t="s">
        <v>1087</v>
      </c>
      <c r="O399" s="1" t="s">
        <v>1084</v>
      </c>
      <c r="P399" s="1">
        <v>0</v>
      </c>
      <c r="Q399" s="1" t="s">
        <v>559</v>
      </c>
      <c r="R399" s="1" t="s">
        <v>2</v>
      </c>
    </row>
    <row r="400" spans="1:18" x14ac:dyDescent="0.25">
      <c r="A400" s="1">
        <v>1016482</v>
      </c>
      <c r="B400" s="1">
        <v>250</v>
      </c>
      <c r="C400" s="1">
        <v>11</v>
      </c>
      <c r="D400" s="76">
        <v>41809</v>
      </c>
      <c r="E400" s="1">
        <v>52826</v>
      </c>
      <c r="F400" s="1" t="s">
        <v>2205</v>
      </c>
      <c r="G400" s="1" t="s">
        <v>593</v>
      </c>
      <c r="H400" s="1" t="s">
        <v>2247</v>
      </c>
      <c r="I400" s="3">
        <f t="shared" si="12"/>
        <v>225</v>
      </c>
      <c r="J400" s="3">
        <f t="shared" si="13"/>
        <v>593.35447499999998</v>
      </c>
      <c r="K400" s="1">
        <v>2.6371310000000001</v>
      </c>
      <c r="L400" s="1" t="s">
        <v>1085</v>
      </c>
      <c r="M400" s="1" t="s">
        <v>1086</v>
      </c>
      <c r="N400" s="1" t="s">
        <v>1087</v>
      </c>
      <c r="O400" s="1" t="s">
        <v>1084</v>
      </c>
      <c r="P400" s="1">
        <v>0</v>
      </c>
      <c r="Q400" s="1" t="s">
        <v>559</v>
      </c>
      <c r="R400" s="1" t="s">
        <v>2</v>
      </c>
    </row>
    <row r="401" spans="1:18" x14ac:dyDescent="0.25">
      <c r="A401" s="1">
        <v>1532578</v>
      </c>
      <c r="B401" s="1">
        <v>796</v>
      </c>
      <c r="C401" s="1">
        <v>43</v>
      </c>
      <c r="D401" s="76">
        <v>41795</v>
      </c>
      <c r="E401" s="1">
        <v>54564</v>
      </c>
      <c r="F401" s="1">
        <v>34943</v>
      </c>
      <c r="G401" s="1" t="s">
        <v>591</v>
      </c>
      <c r="H401" s="1" t="s">
        <v>2247</v>
      </c>
      <c r="I401" s="3">
        <f t="shared" si="12"/>
        <v>716.4</v>
      </c>
      <c r="J401" s="3">
        <f t="shared" si="13"/>
        <v>1949.9182956</v>
      </c>
      <c r="K401" s="1">
        <v>2.7218290000000001</v>
      </c>
      <c r="L401" s="1" t="s">
        <v>1085</v>
      </c>
      <c r="M401" s="1" t="s">
        <v>1086</v>
      </c>
      <c r="N401" s="1" t="s">
        <v>1087</v>
      </c>
      <c r="O401" s="1" t="s">
        <v>1084</v>
      </c>
      <c r="P401" s="1">
        <v>0</v>
      </c>
      <c r="Q401" s="1" t="s">
        <v>559</v>
      </c>
      <c r="R401" s="1" t="s">
        <v>2</v>
      </c>
    </row>
    <row r="402" spans="1:18" x14ac:dyDescent="0.25">
      <c r="A402" s="1">
        <v>1532579</v>
      </c>
      <c r="B402" s="1">
        <v>783</v>
      </c>
      <c r="C402" s="1">
        <v>43</v>
      </c>
      <c r="D402" s="76">
        <v>41796</v>
      </c>
      <c r="E402" s="1">
        <v>54564</v>
      </c>
      <c r="F402" s="1">
        <v>34943</v>
      </c>
      <c r="G402" s="1" t="s">
        <v>591</v>
      </c>
      <c r="H402" s="1" t="s">
        <v>2247</v>
      </c>
      <c r="I402" s="3">
        <f t="shared" si="12"/>
        <v>704.7</v>
      </c>
      <c r="J402" s="3">
        <f t="shared" si="13"/>
        <v>1918.0728963000001</v>
      </c>
      <c r="K402" s="1">
        <v>2.7218290000000001</v>
      </c>
      <c r="L402" s="1" t="s">
        <v>1085</v>
      </c>
      <c r="M402" s="1" t="s">
        <v>1086</v>
      </c>
      <c r="N402" s="1" t="s">
        <v>1087</v>
      </c>
      <c r="O402" s="1" t="s">
        <v>1084</v>
      </c>
      <c r="P402" s="1">
        <v>0</v>
      </c>
      <c r="Q402" s="1" t="s">
        <v>559</v>
      </c>
      <c r="R402" s="1" t="s">
        <v>2</v>
      </c>
    </row>
    <row r="403" spans="1:18" x14ac:dyDescent="0.25">
      <c r="A403" s="1">
        <v>1532580</v>
      </c>
      <c r="B403" s="1">
        <v>793</v>
      </c>
      <c r="C403" s="1">
        <v>43</v>
      </c>
      <c r="D403" s="76">
        <v>41797</v>
      </c>
      <c r="E403" s="1">
        <v>54564</v>
      </c>
      <c r="F403" s="1">
        <v>34943</v>
      </c>
      <c r="G403" s="1" t="s">
        <v>591</v>
      </c>
      <c r="H403" s="1" t="s">
        <v>2247</v>
      </c>
      <c r="I403" s="3">
        <f t="shared" si="12"/>
        <v>713.7</v>
      </c>
      <c r="J403" s="3">
        <f t="shared" si="13"/>
        <v>1942.5693573000001</v>
      </c>
      <c r="K403" s="1">
        <v>2.7218290000000001</v>
      </c>
      <c r="L403" s="1" t="s">
        <v>1085</v>
      </c>
      <c r="M403" s="1" t="s">
        <v>1086</v>
      </c>
      <c r="N403" s="1" t="s">
        <v>1087</v>
      </c>
      <c r="O403" s="1" t="s">
        <v>1084</v>
      </c>
      <c r="P403" s="1">
        <v>0</v>
      </c>
      <c r="Q403" s="1" t="s">
        <v>559</v>
      </c>
      <c r="R403" s="1" t="s">
        <v>2</v>
      </c>
    </row>
    <row r="404" spans="1:18" x14ac:dyDescent="0.25">
      <c r="A404" s="1">
        <v>1535563</v>
      </c>
      <c r="B404" s="1">
        <v>214</v>
      </c>
      <c r="C404" s="1">
        <v>44</v>
      </c>
      <c r="D404" s="76">
        <v>41814</v>
      </c>
      <c r="E404" s="1">
        <v>54564</v>
      </c>
      <c r="F404" s="1">
        <v>34943</v>
      </c>
      <c r="G404" s="1" t="s">
        <v>591</v>
      </c>
      <c r="H404" s="1" t="s">
        <v>2247</v>
      </c>
      <c r="I404" s="3">
        <f t="shared" si="12"/>
        <v>192.6</v>
      </c>
      <c r="J404" s="3">
        <f t="shared" si="13"/>
        <v>524.22426540000004</v>
      </c>
      <c r="K404" s="1">
        <v>2.7218290000000001</v>
      </c>
      <c r="L404" s="1" t="s">
        <v>1085</v>
      </c>
      <c r="M404" s="1" t="s">
        <v>1086</v>
      </c>
      <c r="N404" s="1" t="s">
        <v>1087</v>
      </c>
      <c r="O404" s="1" t="s">
        <v>1084</v>
      </c>
      <c r="P404" s="1">
        <v>0</v>
      </c>
      <c r="Q404" s="1" t="s">
        <v>559</v>
      </c>
      <c r="R404" s="1" t="s">
        <v>2</v>
      </c>
    </row>
    <row r="405" spans="1:18" x14ac:dyDescent="0.25">
      <c r="A405" s="1">
        <v>1533502</v>
      </c>
      <c r="B405" s="1">
        <v>764</v>
      </c>
      <c r="C405" s="1">
        <v>37</v>
      </c>
      <c r="D405" s="76">
        <v>41817</v>
      </c>
      <c r="E405" s="1">
        <v>54564</v>
      </c>
      <c r="F405" s="1">
        <v>34943</v>
      </c>
      <c r="G405" s="1" t="s">
        <v>591</v>
      </c>
      <c r="H405" s="1" t="s">
        <v>2247</v>
      </c>
      <c r="I405" s="3">
        <f t="shared" si="12"/>
        <v>687.6</v>
      </c>
      <c r="J405" s="3">
        <f t="shared" si="13"/>
        <v>1871.5296204000001</v>
      </c>
      <c r="K405" s="1">
        <v>2.7218290000000001</v>
      </c>
      <c r="L405" s="1" t="s">
        <v>1085</v>
      </c>
      <c r="M405" s="1" t="s">
        <v>1086</v>
      </c>
      <c r="N405" s="1" t="s">
        <v>1087</v>
      </c>
      <c r="O405" s="1" t="s">
        <v>1084</v>
      </c>
      <c r="P405" s="1">
        <v>0</v>
      </c>
      <c r="Q405" s="1" t="s">
        <v>559</v>
      </c>
      <c r="R405" s="1" t="s">
        <v>2</v>
      </c>
    </row>
    <row r="406" spans="1:18" x14ac:dyDescent="0.25">
      <c r="A406" s="1">
        <v>1536503</v>
      </c>
      <c r="B406" s="1">
        <v>765</v>
      </c>
      <c r="C406" s="1">
        <v>37</v>
      </c>
      <c r="D406" s="76">
        <v>41818</v>
      </c>
      <c r="E406" s="1">
        <v>54564</v>
      </c>
      <c r="F406" s="1">
        <v>34943</v>
      </c>
      <c r="G406" s="1" t="s">
        <v>591</v>
      </c>
      <c r="H406" s="1" t="s">
        <v>2247</v>
      </c>
      <c r="I406" s="3">
        <f t="shared" si="12"/>
        <v>688.5</v>
      </c>
      <c r="J406" s="3">
        <f t="shared" si="13"/>
        <v>1873.9792665</v>
      </c>
      <c r="K406" s="1">
        <v>2.7218290000000001</v>
      </c>
      <c r="L406" s="1" t="s">
        <v>1085</v>
      </c>
      <c r="M406" s="1" t="s">
        <v>1086</v>
      </c>
      <c r="N406" s="1" t="s">
        <v>1087</v>
      </c>
      <c r="O406" s="1" t="s">
        <v>1084</v>
      </c>
      <c r="P406" s="1">
        <v>0</v>
      </c>
      <c r="Q406" s="1" t="s">
        <v>559</v>
      </c>
      <c r="R406" s="1" t="s">
        <v>2</v>
      </c>
    </row>
    <row r="407" spans="1:18" x14ac:dyDescent="0.25">
      <c r="A407" s="1">
        <v>1016275</v>
      </c>
      <c r="B407" s="1">
        <v>381</v>
      </c>
      <c r="C407" s="1">
        <v>47</v>
      </c>
      <c r="D407" s="76">
        <v>41791</v>
      </c>
      <c r="E407" s="1" t="s">
        <v>2183</v>
      </c>
      <c r="F407" s="1">
        <v>38607</v>
      </c>
      <c r="G407" s="1" t="s">
        <v>590</v>
      </c>
      <c r="H407" s="1" t="s">
        <v>2248</v>
      </c>
      <c r="I407" s="3">
        <f t="shared" si="12"/>
        <v>342.90000000000003</v>
      </c>
      <c r="J407" s="3">
        <f t="shared" si="13"/>
        <v>1195.8150582000001</v>
      </c>
      <c r="K407" s="1">
        <v>3.487358</v>
      </c>
      <c r="L407" s="1" t="s">
        <v>1085</v>
      </c>
      <c r="M407" s="1" t="s">
        <v>1086</v>
      </c>
      <c r="N407" s="1" t="s">
        <v>1090</v>
      </c>
      <c r="O407" s="1">
        <v>0</v>
      </c>
      <c r="P407" s="1" t="s">
        <v>1088</v>
      </c>
      <c r="Q407" s="1" t="s">
        <v>559</v>
      </c>
      <c r="R407" s="1" t="s">
        <v>2</v>
      </c>
    </row>
    <row r="408" spans="1:18" x14ac:dyDescent="0.25">
      <c r="A408" s="1">
        <v>1016274</v>
      </c>
      <c r="B408" s="1">
        <v>375</v>
      </c>
      <c r="C408" s="1">
        <v>47</v>
      </c>
      <c r="D408" s="76">
        <v>41791</v>
      </c>
      <c r="E408" s="1" t="s">
        <v>2183</v>
      </c>
      <c r="F408" s="1">
        <v>38607</v>
      </c>
      <c r="G408" s="1" t="s">
        <v>590</v>
      </c>
      <c r="H408" s="1" t="s">
        <v>2248</v>
      </c>
      <c r="I408" s="3">
        <f t="shared" si="12"/>
        <v>337.5</v>
      </c>
      <c r="J408" s="3">
        <f t="shared" si="13"/>
        <v>1176.9833249999999</v>
      </c>
      <c r="K408" s="1">
        <v>3.487358</v>
      </c>
      <c r="L408" s="1" t="s">
        <v>1085</v>
      </c>
      <c r="M408" s="1" t="s">
        <v>1086</v>
      </c>
      <c r="N408" s="1" t="s">
        <v>1090</v>
      </c>
      <c r="O408" s="1">
        <v>0</v>
      </c>
      <c r="P408" s="1" t="s">
        <v>1088</v>
      </c>
      <c r="Q408" s="1" t="s">
        <v>559</v>
      </c>
      <c r="R408" s="1" t="s">
        <v>2</v>
      </c>
    </row>
    <row r="409" spans="1:18" x14ac:dyDescent="0.25">
      <c r="A409" s="1">
        <v>1531777</v>
      </c>
      <c r="B409" s="1">
        <v>387</v>
      </c>
      <c r="C409" s="1">
        <v>46</v>
      </c>
      <c r="D409" s="76">
        <v>41795</v>
      </c>
      <c r="E409" s="1" t="s">
        <v>2110</v>
      </c>
      <c r="F409" s="1">
        <v>38606</v>
      </c>
      <c r="G409" s="1" t="s">
        <v>590</v>
      </c>
      <c r="H409" s="1" t="s">
        <v>2248</v>
      </c>
      <c r="I409" s="3">
        <f t="shared" si="12"/>
        <v>348.3</v>
      </c>
      <c r="J409" s="3">
        <f t="shared" si="13"/>
        <v>1214.6467914</v>
      </c>
      <c r="K409" s="1">
        <v>3.487358</v>
      </c>
      <c r="L409" s="1" t="s">
        <v>1085</v>
      </c>
      <c r="M409" s="1" t="s">
        <v>1086</v>
      </c>
      <c r="N409" s="1" t="s">
        <v>1090</v>
      </c>
      <c r="O409" s="1">
        <v>0</v>
      </c>
      <c r="P409" s="1" t="s">
        <v>1088</v>
      </c>
      <c r="Q409" s="1" t="s">
        <v>559</v>
      </c>
      <c r="R409" s="1" t="s">
        <v>2</v>
      </c>
    </row>
    <row r="410" spans="1:18" x14ac:dyDescent="0.25">
      <c r="A410" s="1">
        <v>1532655</v>
      </c>
      <c r="B410" s="1">
        <v>420</v>
      </c>
      <c r="C410" s="1">
        <v>47</v>
      </c>
      <c r="D410" s="76">
        <v>41796</v>
      </c>
      <c r="E410" s="1" t="s">
        <v>2192</v>
      </c>
      <c r="F410" s="1">
        <v>38616</v>
      </c>
      <c r="G410" s="1" t="s">
        <v>590</v>
      </c>
      <c r="H410" s="1" t="s">
        <v>2248</v>
      </c>
      <c r="I410" s="3">
        <f t="shared" si="12"/>
        <v>378</v>
      </c>
      <c r="J410" s="3">
        <f t="shared" si="13"/>
        <v>1318.2213240000001</v>
      </c>
      <c r="K410" s="1">
        <v>3.487358</v>
      </c>
      <c r="L410" s="1" t="s">
        <v>1085</v>
      </c>
      <c r="M410" s="1" t="s">
        <v>1086</v>
      </c>
      <c r="N410" s="1" t="s">
        <v>1090</v>
      </c>
      <c r="O410" s="1">
        <v>0</v>
      </c>
      <c r="P410" s="1" t="s">
        <v>1088</v>
      </c>
      <c r="Q410" s="1" t="s">
        <v>559</v>
      </c>
      <c r="R410" s="1" t="s">
        <v>2</v>
      </c>
    </row>
    <row r="411" spans="1:18" x14ac:dyDescent="0.25">
      <c r="A411" s="1">
        <v>1531806</v>
      </c>
      <c r="B411" s="1">
        <v>80</v>
      </c>
      <c r="C411" s="1">
        <v>8</v>
      </c>
      <c r="D411" s="76">
        <v>41796</v>
      </c>
      <c r="E411" s="1">
        <v>55437</v>
      </c>
      <c r="F411" s="1">
        <v>38876</v>
      </c>
      <c r="G411" s="1" t="s">
        <v>590</v>
      </c>
      <c r="H411" s="1" t="s">
        <v>2248</v>
      </c>
      <c r="I411" s="3">
        <f t="shared" si="12"/>
        <v>72</v>
      </c>
      <c r="J411" s="3">
        <f t="shared" si="13"/>
        <v>251.089776</v>
      </c>
      <c r="K411" s="1">
        <v>3.487358</v>
      </c>
      <c r="L411" s="1" t="s">
        <v>1085</v>
      </c>
      <c r="M411" s="1" t="s">
        <v>1086</v>
      </c>
      <c r="N411" s="1" t="s">
        <v>1090</v>
      </c>
      <c r="O411" s="1">
        <v>0</v>
      </c>
      <c r="P411" s="1" t="s">
        <v>1088</v>
      </c>
      <c r="Q411" s="1" t="s">
        <v>559</v>
      </c>
      <c r="R411" s="1" t="s">
        <v>2</v>
      </c>
    </row>
    <row r="412" spans="1:18" x14ac:dyDescent="0.25">
      <c r="A412" s="1">
        <v>1531782</v>
      </c>
      <c r="B412" s="1">
        <v>382</v>
      </c>
      <c r="C412" s="1">
        <v>12</v>
      </c>
      <c r="D412" s="76">
        <v>41797</v>
      </c>
      <c r="E412" s="1" t="s">
        <v>2183</v>
      </c>
      <c r="F412" s="1">
        <v>38607</v>
      </c>
      <c r="G412" s="1" t="s">
        <v>590</v>
      </c>
      <c r="H412" s="1" t="s">
        <v>2248</v>
      </c>
      <c r="I412" s="3">
        <f t="shared" si="12"/>
        <v>343.8</v>
      </c>
      <c r="J412" s="3">
        <f t="shared" si="13"/>
        <v>1198.9536803999999</v>
      </c>
      <c r="K412" s="1">
        <v>3.487358</v>
      </c>
      <c r="L412" s="1" t="s">
        <v>1085</v>
      </c>
      <c r="M412" s="1" t="s">
        <v>1086</v>
      </c>
      <c r="N412" s="1" t="s">
        <v>1090</v>
      </c>
      <c r="O412" s="1">
        <v>0</v>
      </c>
      <c r="P412" s="1" t="s">
        <v>1088</v>
      </c>
      <c r="Q412" s="1" t="s">
        <v>559</v>
      </c>
      <c r="R412" s="1" t="s">
        <v>2</v>
      </c>
    </row>
    <row r="413" spans="1:18" x14ac:dyDescent="0.25">
      <c r="A413" s="1">
        <v>1531802</v>
      </c>
      <c r="B413" s="1">
        <v>217</v>
      </c>
      <c r="C413" s="1">
        <v>41</v>
      </c>
      <c r="D413" s="76">
        <v>41797</v>
      </c>
      <c r="E413" s="1">
        <v>55437</v>
      </c>
      <c r="F413" s="1">
        <v>38876</v>
      </c>
      <c r="G413" s="1" t="s">
        <v>590</v>
      </c>
      <c r="H413" s="1" t="s">
        <v>2248</v>
      </c>
      <c r="I413" s="3">
        <f t="shared" si="12"/>
        <v>195.3</v>
      </c>
      <c r="J413" s="3">
        <f t="shared" si="13"/>
        <v>681.08101740000006</v>
      </c>
      <c r="K413" s="1">
        <v>3.487358</v>
      </c>
      <c r="L413" s="1" t="s">
        <v>1085</v>
      </c>
      <c r="M413" s="1" t="s">
        <v>1086</v>
      </c>
      <c r="N413" s="1" t="s">
        <v>1090</v>
      </c>
      <c r="O413" s="1">
        <v>0</v>
      </c>
      <c r="P413" s="1" t="s">
        <v>1088</v>
      </c>
      <c r="Q413" s="1" t="s">
        <v>559</v>
      </c>
      <c r="R413" s="1" t="s">
        <v>2</v>
      </c>
    </row>
    <row r="414" spans="1:18" x14ac:dyDescent="0.25">
      <c r="A414" s="1">
        <v>1016349</v>
      </c>
      <c r="B414" s="1">
        <v>519</v>
      </c>
      <c r="C414" s="1">
        <v>10</v>
      </c>
      <c r="D414" s="76">
        <v>41798</v>
      </c>
      <c r="E414" s="1" t="s">
        <v>2195</v>
      </c>
      <c r="F414" s="1">
        <v>38618</v>
      </c>
      <c r="G414" s="1" t="s">
        <v>597</v>
      </c>
      <c r="H414" s="1" t="s">
        <v>2248</v>
      </c>
      <c r="I414" s="3">
        <f t="shared" si="12"/>
        <v>467.1</v>
      </c>
      <c r="J414" s="3">
        <f t="shared" si="13"/>
        <v>1628.9449218</v>
      </c>
      <c r="K414" s="1">
        <v>3.487358</v>
      </c>
      <c r="L414" s="1" t="s">
        <v>1085</v>
      </c>
      <c r="M414" s="1" t="s">
        <v>1086</v>
      </c>
      <c r="N414" s="1" t="s">
        <v>1090</v>
      </c>
      <c r="O414" s="1">
        <v>0</v>
      </c>
      <c r="P414" s="1" t="s">
        <v>1088</v>
      </c>
      <c r="Q414" s="1" t="s">
        <v>559</v>
      </c>
      <c r="R414" s="1" t="s">
        <v>2</v>
      </c>
    </row>
    <row r="415" spans="1:18" x14ac:dyDescent="0.25">
      <c r="A415" s="1">
        <v>1531803</v>
      </c>
      <c r="B415" s="1">
        <v>220</v>
      </c>
      <c r="C415" s="1">
        <v>48</v>
      </c>
      <c r="D415" s="76">
        <v>41800</v>
      </c>
      <c r="E415" s="1">
        <v>55437</v>
      </c>
      <c r="F415" s="1">
        <v>38876</v>
      </c>
      <c r="G415" s="1" t="s">
        <v>590</v>
      </c>
      <c r="H415" s="1" t="s">
        <v>2248</v>
      </c>
      <c r="I415" s="3">
        <f t="shared" si="12"/>
        <v>198</v>
      </c>
      <c r="J415" s="3">
        <f t="shared" si="13"/>
        <v>690.49688400000002</v>
      </c>
      <c r="K415" s="1">
        <v>3.487358</v>
      </c>
      <c r="L415" s="1" t="s">
        <v>1085</v>
      </c>
      <c r="M415" s="1" t="s">
        <v>1086</v>
      </c>
      <c r="N415" s="1" t="s">
        <v>1090</v>
      </c>
      <c r="O415" s="1">
        <v>0</v>
      </c>
      <c r="P415" s="1" t="s">
        <v>1088</v>
      </c>
      <c r="Q415" s="1" t="s">
        <v>559</v>
      </c>
      <c r="R415" s="1" t="s">
        <v>2</v>
      </c>
    </row>
    <row r="416" spans="1:18" x14ac:dyDescent="0.25">
      <c r="A416" s="1">
        <v>1016380</v>
      </c>
      <c r="B416" s="1">
        <v>405</v>
      </c>
      <c r="C416" s="1">
        <v>12</v>
      </c>
      <c r="D416" s="76">
        <v>41800</v>
      </c>
      <c r="E416" s="1" t="s">
        <v>2110</v>
      </c>
      <c r="F416" s="1">
        <v>38606</v>
      </c>
      <c r="G416" s="1" t="s">
        <v>590</v>
      </c>
      <c r="H416" s="1" t="s">
        <v>2248</v>
      </c>
      <c r="I416" s="3">
        <f t="shared" si="12"/>
        <v>364.5</v>
      </c>
      <c r="J416" s="3">
        <f t="shared" si="13"/>
        <v>1271.141991</v>
      </c>
      <c r="K416" s="1">
        <v>3.487358</v>
      </c>
      <c r="L416" s="1" t="s">
        <v>1085</v>
      </c>
      <c r="M416" s="1" t="s">
        <v>1086</v>
      </c>
      <c r="N416" s="1" t="s">
        <v>1090</v>
      </c>
      <c r="O416" s="1">
        <v>0</v>
      </c>
      <c r="P416" s="1" t="s">
        <v>1088</v>
      </c>
      <c r="Q416" s="1" t="s">
        <v>559</v>
      </c>
      <c r="R416" s="1" t="s">
        <v>2</v>
      </c>
    </row>
    <row r="417" spans="1:18" x14ac:dyDescent="0.25">
      <c r="A417" s="1">
        <v>1016381</v>
      </c>
      <c r="B417" s="1">
        <v>385</v>
      </c>
      <c r="C417" s="1">
        <v>12</v>
      </c>
      <c r="D417" s="76">
        <v>41800</v>
      </c>
      <c r="E417" s="1" t="s">
        <v>2113</v>
      </c>
      <c r="F417" s="1">
        <v>38608</v>
      </c>
      <c r="G417" s="1" t="s">
        <v>590</v>
      </c>
      <c r="H417" s="1" t="s">
        <v>2248</v>
      </c>
      <c r="I417" s="3">
        <f t="shared" si="12"/>
        <v>346.5</v>
      </c>
      <c r="J417" s="3">
        <f t="shared" si="13"/>
        <v>1208.369547</v>
      </c>
      <c r="K417" s="1">
        <v>3.487358</v>
      </c>
      <c r="L417" s="1" t="s">
        <v>1085</v>
      </c>
      <c r="M417" s="1" t="s">
        <v>1086</v>
      </c>
      <c r="N417" s="1" t="s">
        <v>1090</v>
      </c>
      <c r="O417" s="1">
        <v>0</v>
      </c>
      <c r="P417" s="1" t="s">
        <v>1088</v>
      </c>
      <c r="Q417" s="1" t="s">
        <v>559</v>
      </c>
      <c r="R417" s="1" t="s">
        <v>2</v>
      </c>
    </row>
    <row r="418" spans="1:18" x14ac:dyDescent="0.25">
      <c r="A418" s="1">
        <v>1531804</v>
      </c>
      <c r="B418" s="1">
        <v>220</v>
      </c>
      <c r="C418" s="1">
        <v>48</v>
      </c>
      <c r="D418" s="76">
        <v>41800</v>
      </c>
      <c r="E418" s="1">
        <v>55437</v>
      </c>
      <c r="F418" s="1">
        <v>38876</v>
      </c>
      <c r="G418" s="1" t="s">
        <v>590</v>
      </c>
      <c r="H418" s="1" t="s">
        <v>2248</v>
      </c>
      <c r="I418" s="3">
        <f t="shared" si="12"/>
        <v>198</v>
      </c>
      <c r="J418" s="3">
        <f t="shared" si="13"/>
        <v>690.49688400000002</v>
      </c>
      <c r="K418" s="1">
        <v>3.487358</v>
      </c>
      <c r="L418" s="1" t="s">
        <v>1085</v>
      </c>
      <c r="M418" s="1" t="s">
        <v>1086</v>
      </c>
      <c r="N418" s="1" t="s">
        <v>1090</v>
      </c>
      <c r="O418" s="1">
        <v>0</v>
      </c>
      <c r="P418" s="1" t="s">
        <v>1088</v>
      </c>
      <c r="Q418" s="1" t="s">
        <v>559</v>
      </c>
      <c r="R418" s="1" t="s">
        <v>2</v>
      </c>
    </row>
    <row r="419" spans="1:18" x14ac:dyDescent="0.25">
      <c r="A419" s="1">
        <v>1533336</v>
      </c>
      <c r="B419" s="1">
        <v>492</v>
      </c>
      <c r="C419" s="1">
        <v>14</v>
      </c>
      <c r="D419" s="76">
        <v>41800</v>
      </c>
      <c r="E419" s="1">
        <v>55437</v>
      </c>
      <c r="F419" s="1">
        <v>38876</v>
      </c>
      <c r="G419" s="1" t="s">
        <v>590</v>
      </c>
      <c r="H419" s="1" t="s">
        <v>2248</v>
      </c>
      <c r="I419" s="3">
        <f t="shared" si="12"/>
        <v>442.8</v>
      </c>
      <c r="J419" s="3">
        <f t="shared" si="13"/>
        <v>1544.2021224</v>
      </c>
      <c r="K419" s="1">
        <v>3.487358</v>
      </c>
      <c r="L419" s="1" t="s">
        <v>1085</v>
      </c>
      <c r="M419" s="1" t="s">
        <v>1086</v>
      </c>
      <c r="N419" s="1" t="s">
        <v>1090</v>
      </c>
      <c r="O419" s="1">
        <v>0</v>
      </c>
      <c r="P419" s="1" t="s">
        <v>1088</v>
      </c>
      <c r="Q419" s="1" t="s">
        <v>559</v>
      </c>
      <c r="R419" s="1" t="s">
        <v>2</v>
      </c>
    </row>
    <row r="420" spans="1:18" x14ac:dyDescent="0.25">
      <c r="A420" s="1">
        <v>1531805</v>
      </c>
      <c r="B420" s="1">
        <v>218</v>
      </c>
      <c r="C420" s="1">
        <v>48</v>
      </c>
      <c r="D420" s="76">
        <v>41801</v>
      </c>
      <c r="E420" s="1">
        <v>55437</v>
      </c>
      <c r="F420" s="1">
        <v>38876</v>
      </c>
      <c r="G420" s="1" t="s">
        <v>590</v>
      </c>
      <c r="H420" s="1" t="s">
        <v>2248</v>
      </c>
      <c r="I420" s="3">
        <f t="shared" si="12"/>
        <v>196.20000000000002</v>
      </c>
      <c r="J420" s="3">
        <f t="shared" si="13"/>
        <v>684.21963960000005</v>
      </c>
      <c r="K420" s="1">
        <v>3.487358</v>
      </c>
      <c r="L420" s="1" t="s">
        <v>1085</v>
      </c>
      <c r="M420" s="1" t="s">
        <v>1086</v>
      </c>
      <c r="N420" s="1" t="s">
        <v>1090</v>
      </c>
      <c r="O420" s="1">
        <v>0</v>
      </c>
      <c r="P420" s="1" t="s">
        <v>1088</v>
      </c>
      <c r="Q420" s="1" t="s">
        <v>559</v>
      </c>
      <c r="R420" s="1" t="s">
        <v>2</v>
      </c>
    </row>
    <row r="421" spans="1:18" x14ac:dyDescent="0.25">
      <c r="A421" s="1">
        <v>1016423</v>
      </c>
      <c r="B421" s="1">
        <v>385</v>
      </c>
      <c r="C421" s="1">
        <v>12</v>
      </c>
      <c r="D421" s="76">
        <v>41802</v>
      </c>
      <c r="E421" s="1" t="s">
        <v>2113</v>
      </c>
      <c r="F421" s="1">
        <v>38608</v>
      </c>
      <c r="G421" s="1" t="s">
        <v>590</v>
      </c>
      <c r="H421" s="1" t="s">
        <v>2248</v>
      </c>
      <c r="I421" s="3">
        <f t="shared" si="12"/>
        <v>346.5</v>
      </c>
      <c r="J421" s="3">
        <f t="shared" si="13"/>
        <v>1208.369547</v>
      </c>
      <c r="K421" s="1">
        <v>3.487358</v>
      </c>
      <c r="L421" s="1" t="s">
        <v>1085</v>
      </c>
      <c r="M421" s="1" t="s">
        <v>1086</v>
      </c>
      <c r="N421" s="1" t="s">
        <v>1090</v>
      </c>
      <c r="O421" s="1">
        <v>0</v>
      </c>
      <c r="P421" s="1" t="s">
        <v>1088</v>
      </c>
      <c r="Q421" s="1" t="s">
        <v>559</v>
      </c>
      <c r="R421" s="1" t="s">
        <v>2</v>
      </c>
    </row>
    <row r="422" spans="1:18" x14ac:dyDescent="0.25">
      <c r="A422" s="1">
        <v>1016417</v>
      </c>
      <c r="B422" s="1">
        <v>440</v>
      </c>
      <c r="C422" s="1">
        <v>45</v>
      </c>
      <c r="D422" s="76">
        <v>41802</v>
      </c>
      <c r="E422" s="1" t="s">
        <v>2199</v>
      </c>
      <c r="F422" s="1">
        <v>38849</v>
      </c>
      <c r="G422" s="1" t="s">
        <v>590</v>
      </c>
      <c r="H422" s="1" t="s">
        <v>2248</v>
      </c>
      <c r="I422" s="3">
        <f t="shared" si="12"/>
        <v>396</v>
      </c>
      <c r="J422" s="3">
        <f t="shared" si="13"/>
        <v>1380.993768</v>
      </c>
      <c r="K422" s="1">
        <v>3.487358</v>
      </c>
      <c r="L422" s="1" t="s">
        <v>1085</v>
      </c>
      <c r="M422" s="1" t="s">
        <v>1086</v>
      </c>
      <c r="N422" s="1" t="s">
        <v>1090</v>
      </c>
      <c r="O422" s="1">
        <v>0</v>
      </c>
      <c r="P422" s="1" t="s">
        <v>1088</v>
      </c>
      <c r="Q422" s="1" t="s">
        <v>559</v>
      </c>
      <c r="R422" s="1" t="s">
        <v>2</v>
      </c>
    </row>
    <row r="423" spans="1:18" x14ac:dyDescent="0.25">
      <c r="A423" s="1">
        <v>1533337</v>
      </c>
      <c r="B423" s="1">
        <v>496</v>
      </c>
      <c r="C423" s="1">
        <v>14</v>
      </c>
      <c r="D423" s="76">
        <v>41802</v>
      </c>
      <c r="E423" s="1">
        <v>55437</v>
      </c>
      <c r="F423" s="1">
        <v>38876</v>
      </c>
      <c r="G423" s="1" t="s">
        <v>590</v>
      </c>
      <c r="H423" s="1" t="s">
        <v>2248</v>
      </c>
      <c r="I423" s="3">
        <f t="shared" si="12"/>
        <v>446.40000000000003</v>
      </c>
      <c r="J423" s="3">
        <f t="shared" si="13"/>
        <v>1556.7566112000002</v>
      </c>
      <c r="K423" s="1">
        <v>3.487358</v>
      </c>
      <c r="L423" s="1" t="s">
        <v>1085</v>
      </c>
      <c r="M423" s="1" t="s">
        <v>1086</v>
      </c>
      <c r="N423" s="1" t="s">
        <v>1090</v>
      </c>
      <c r="O423" s="1">
        <v>0</v>
      </c>
      <c r="P423" s="1" t="s">
        <v>1088</v>
      </c>
      <c r="Q423" s="1" t="s">
        <v>559</v>
      </c>
      <c r="R423" s="1" t="s">
        <v>2</v>
      </c>
    </row>
    <row r="424" spans="1:18" x14ac:dyDescent="0.25">
      <c r="A424" s="1">
        <v>1016420</v>
      </c>
      <c r="B424" s="1">
        <v>490</v>
      </c>
      <c r="C424" s="1">
        <v>14</v>
      </c>
      <c r="D424" s="76">
        <v>41803</v>
      </c>
      <c r="E424" s="1" t="s">
        <v>2195</v>
      </c>
      <c r="F424" s="1">
        <v>38618</v>
      </c>
      <c r="G424" s="1" t="s">
        <v>597</v>
      </c>
      <c r="H424" s="1" t="s">
        <v>2248</v>
      </c>
      <c r="I424" s="3">
        <f t="shared" si="12"/>
        <v>441</v>
      </c>
      <c r="J424" s="3">
        <f t="shared" si="13"/>
        <v>1537.924878</v>
      </c>
      <c r="K424" s="1">
        <v>3.487358</v>
      </c>
      <c r="L424" s="1" t="s">
        <v>1085</v>
      </c>
      <c r="M424" s="1" t="s">
        <v>1086</v>
      </c>
      <c r="N424" s="1" t="s">
        <v>1090</v>
      </c>
      <c r="O424" s="1">
        <v>0</v>
      </c>
      <c r="P424" s="1" t="s">
        <v>1088</v>
      </c>
      <c r="Q424" s="1" t="s">
        <v>559</v>
      </c>
      <c r="R424" s="1" t="s">
        <v>2</v>
      </c>
    </row>
    <row r="425" spans="1:18" x14ac:dyDescent="0.25">
      <c r="A425" s="1">
        <v>1016460</v>
      </c>
      <c r="B425" s="1">
        <v>368</v>
      </c>
      <c r="C425" s="1">
        <v>12</v>
      </c>
      <c r="D425" s="76">
        <v>41804</v>
      </c>
      <c r="E425" s="1" t="s">
        <v>2110</v>
      </c>
      <c r="F425" s="1">
        <v>38606</v>
      </c>
      <c r="G425" s="1" t="s">
        <v>590</v>
      </c>
      <c r="H425" s="1" t="s">
        <v>2248</v>
      </c>
      <c r="I425" s="3">
        <f t="shared" si="12"/>
        <v>331.2</v>
      </c>
      <c r="J425" s="3">
        <f t="shared" si="13"/>
        <v>1155.0129695999999</v>
      </c>
      <c r="K425" s="1">
        <v>3.487358</v>
      </c>
      <c r="L425" s="1" t="s">
        <v>1085</v>
      </c>
      <c r="M425" s="1" t="s">
        <v>1086</v>
      </c>
      <c r="N425" s="1" t="s">
        <v>1090</v>
      </c>
      <c r="O425" s="1">
        <v>0</v>
      </c>
      <c r="P425" s="1" t="s">
        <v>1088</v>
      </c>
      <c r="Q425" s="1" t="s">
        <v>559</v>
      </c>
      <c r="R425" s="1" t="s">
        <v>2</v>
      </c>
    </row>
    <row r="426" spans="1:18" x14ac:dyDescent="0.25">
      <c r="A426" s="1">
        <v>1016488</v>
      </c>
      <c r="B426" s="1">
        <v>590</v>
      </c>
      <c r="C426" s="1">
        <v>7</v>
      </c>
      <c r="D426" s="76">
        <v>41808</v>
      </c>
      <c r="E426" s="1" t="s">
        <v>2192</v>
      </c>
      <c r="F426" s="1">
        <v>38616</v>
      </c>
      <c r="G426" s="1" t="s">
        <v>590</v>
      </c>
      <c r="H426" s="1" t="s">
        <v>2248</v>
      </c>
      <c r="I426" s="3">
        <f t="shared" si="12"/>
        <v>531</v>
      </c>
      <c r="J426" s="3">
        <f t="shared" si="13"/>
        <v>1851.787098</v>
      </c>
      <c r="K426" s="1">
        <v>3.487358</v>
      </c>
      <c r="L426" s="1" t="s">
        <v>1085</v>
      </c>
      <c r="M426" s="1" t="s">
        <v>1086</v>
      </c>
      <c r="N426" s="1" t="s">
        <v>1090</v>
      </c>
      <c r="O426" s="1">
        <v>0</v>
      </c>
      <c r="P426" s="1" t="s">
        <v>1088</v>
      </c>
      <c r="Q426" s="1" t="s">
        <v>559</v>
      </c>
      <c r="R426" s="1" t="s">
        <v>2</v>
      </c>
    </row>
    <row r="427" spans="1:18" x14ac:dyDescent="0.25">
      <c r="A427" s="1">
        <v>1016491</v>
      </c>
      <c r="B427" s="1">
        <v>422</v>
      </c>
      <c r="C427" s="1">
        <v>7</v>
      </c>
      <c r="D427" s="76">
        <v>41808</v>
      </c>
      <c r="E427" s="1" t="s">
        <v>2199</v>
      </c>
      <c r="F427" s="1">
        <v>38849</v>
      </c>
      <c r="G427" s="1" t="s">
        <v>590</v>
      </c>
      <c r="H427" s="1" t="s">
        <v>2248</v>
      </c>
      <c r="I427" s="3">
        <f t="shared" si="12"/>
        <v>379.8</v>
      </c>
      <c r="J427" s="3">
        <f t="shared" si="13"/>
        <v>1324.4985684000001</v>
      </c>
      <c r="K427" s="1">
        <v>3.487358</v>
      </c>
      <c r="L427" s="1" t="s">
        <v>1085</v>
      </c>
      <c r="M427" s="1" t="s">
        <v>1086</v>
      </c>
      <c r="N427" s="1" t="s">
        <v>1090</v>
      </c>
      <c r="O427" s="1">
        <v>0</v>
      </c>
      <c r="P427" s="1" t="s">
        <v>1088</v>
      </c>
      <c r="Q427" s="1" t="s">
        <v>559</v>
      </c>
      <c r="R427" s="1" t="s">
        <v>2</v>
      </c>
    </row>
    <row r="428" spans="1:18" x14ac:dyDescent="0.25">
      <c r="A428" s="1">
        <v>1016579</v>
      </c>
      <c r="B428" s="1">
        <v>76</v>
      </c>
      <c r="C428" s="1">
        <v>8</v>
      </c>
      <c r="D428" s="76">
        <v>41812</v>
      </c>
      <c r="E428" s="1" t="s">
        <v>2104</v>
      </c>
      <c r="F428" s="1">
        <v>38604</v>
      </c>
      <c r="G428" s="1" t="s">
        <v>590</v>
      </c>
      <c r="H428" s="1" t="s">
        <v>2248</v>
      </c>
      <c r="I428" s="3">
        <f t="shared" si="12"/>
        <v>68.400000000000006</v>
      </c>
      <c r="J428" s="3">
        <f t="shared" si="13"/>
        <v>238.53528720000003</v>
      </c>
      <c r="K428" s="1">
        <v>3.487358</v>
      </c>
      <c r="L428" s="1" t="s">
        <v>1085</v>
      </c>
      <c r="M428" s="1" t="s">
        <v>1086</v>
      </c>
      <c r="N428" s="1" t="s">
        <v>1090</v>
      </c>
      <c r="O428" s="1">
        <v>0</v>
      </c>
      <c r="P428" s="1" t="s">
        <v>1088</v>
      </c>
      <c r="Q428" s="1" t="s">
        <v>559</v>
      </c>
      <c r="R428" s="1" t="s">
        <v>2</v>
      </c>
    </row>
    <row r="429" spans="1:18" x14ac:dyDescent="0.25">
      <c r="A429" s="1">
        <v>1016575</v>
      </c>
      <c r="B429" s="1">
        <v>329</v>
      </c>
      <c r="C429" s="1">
        <v>11</v>
      </c>
      <c r="D429" s="76">
        <v>41812</v>
      </c>
      <c r="E429" s="1" t="s">
        <v>2113</v>
      </c>
      <c r="F429" s="1">
        <v>38608</v>
      </c>
      <c r="G429" s="1" t="s">
        <v>590</v>
      </c>
      <c r="H429" s="1" t="s">
        <v>2248</v>
      </c>
      <c r="I429" s="3">
        <f t="shared" si="12"/>
        <v>296.10000000000002</v>
      </c>
      <c r="J429" s="3">
        <f t="shared" si="13"/>
        <v>1032.6067038000001</v>
      </c>
      <c r="K429" s="1">
        <v>3.487358</v>
      </c>
      <c r="L429" s="1" t="s">
        <v>1085</v>
      </c>
      <c r="M429" s="1" t="s">
        <v>1086</v>
      </c>
      <c r="N429" s="1" t="s">
        <v>1090</v>
      </c>
      <c r="O429" s="1">
        <v>0</v>
      </c>
      <c r="P429" s="1" t="s">
        <v>1088</v>
      </c>
      <c r="Q429" s="1" t="s">
        <v>559</v>
      </c>
      <c r="R429" s="1" t="s">
        <v>2</v>
      </c>
    </row>
    <row r="430" spans="1:18" x14ac:dyDescent="0.25">
      <c r="A430" s="1">
        <v>1016582</v>
      </c>
      <c r="B430" s="1">
        <v>535</v>
      </c>
      <c r="C430" s="1">
        <v>13</v>
      </c>
      <c r="D430" s="76">
        <v>41813</v>
      </c>
      <c r="E430" s="1" t="s">
        <v>2192</v>
      </c>
      <c r="F430" s="1">
        <v>38616</v>
      </c>
      <c r="G430" s="1" t="s">
        <v>590</v>
      </c>
      <c r="H430" s="1" t="s">
        <v>2248</v>
      </c>
      <c r="I430" s="3">
        <f t="shared" si="12"/>
        <v>481.5</v>
      </c>
      <c r="J430" s="3">
        <f t="shared" si="13"/>
        <v>1679.162877</v>
      </c>
      <c r="K430" s="1">
        <v>3.487358</v>
      </c>
      <c r="L430" s="1" t="s">
        <v>1085</v>
      </c>
      <c r="M430" s="1" t="s">
        <v>1086</v>
      </c>
      <c r="N430" s="1" t="s">
        <v>1090</v>
      </c>
      <c r="O430" s="1">
        <v>0</v>
      </c>
      <c r="P430" s="1" t="s">
        <v>1088</v>
      </c>
      <c r="Q430" s="1" t="s">
        <v>559</v>
      </c>
      <c r="R430" s="1" t="s">
        <v>2</v>
      </c>
    </row>
    <row r="431" spans="1:18" x14ac:dyDescent="0.25">
      <c r="A431" s="1">
        <v>1016582</v>
      </c>
      <c r="B431" s="1">
        <v>535</v>
      </c>
      <c r="C431" s="1">
        <v>13</v>
      </c>
      <c r="D431" s="76">
        <v>41813</v>
      </c>
      <c r="E431" s="1" t="s">
        <v>2192</v>
      </c>
      <c r="F431" s="1">
        <v>38616</v>
      </c>
      <c r="G431" s="1" t="s">
        <v>590</v>
      </c>
      <c r="H431" s="1" t="s">
        <v>2248</v>
      </c>
      <c r="I431" s="3">
        <f t="shared" si="12"/>
        <v>481.5</v>
      </c>
      <c r="J431" s="3">
        <f t="shared" si="13"/>
        <v>1679.162877</v>
      </c>
      <c r="K431" s="1">
        <v>3.487358</v>
      </c>
      <c r="L431" s="1" t="s">
        <v>1085</v>
      </c>
      <c r="M431" s="1" t="s">
        <v>1086</v>
      </c>
      <c r="N431" s="1" t="s">
        <v>1090</v>
      </c>
      <c r="O431" s="1">
        <v>0</v>
      </c>
      <c r="P431" s="1" t="s">
        <v>1088</v>
      </c>
      <c r="Q431" s="1" t="s">
        <v>559</v>
      </c>
      <c r="R431" s="1" t="s">
        <v>2</v>
      </c>
    </row>
    <row r="432" spans="1:18" x14ac:dyDescent="0.25">
      <c r="A432" s="1">
        <v>1535658</v>
      </c>
      <c r="B432" s="1">
        <v>530</v>
      </c>
      <c r="C432" s="1">
        <v>13</v>
      </c>
      <c r="D432" s="76">
        <v>41813</v>
      </c>
      <c r="E432" s="1" t="s">
        <v>2192</v>
      </c>
      <c r="F432" s="1">
        <v>38616</v>
      </c>
      <c r="G432" s="1" t="s">
        <v>590</v>
      </c>
      <c r="H432" s="1" t="s">
        <v>2248</v>
      </c>
      <c r="I432" s="3">
        <f t="shared" si="12"/>
        <v>477</v>
      </c>
      <c r="J432" s="3">
        <f t="shared" si="13"/>
        <v>1663.4697659999999</v>
      </c>
      <c r="K432" s="1">
        <v>3.487358</v>
      </c>
      <c r="L432" s="1" t="s">
        <v>1085</v>
      </c>
      <c r="M432" s="1" t="s">
        <v>1086</v>
      </c>
      <c r="N432" s="1" t="s">
        <v>1090</v>
      </c>
      <c r="O432" s="1">
        <v>0</v>
      </c>
      <c r="P432" s="1" t="s">
        <v>1088</v>
      </c>
      <c r="Q432" s="1" t="s">
        <v>559</v>
      </c>
      <c r="R432" s="1" t="s">
        <v>2</v>
      </c>
    </row>
    <row r="433" spans="1:18" x14ac:dyDescent="0.25">
      <c r="A433" s="1">
        <v>1535660</v>
      </c>
      <c r="B433" s="1">
        <v>535</v>
      </c>
      <c r="C433" s="1">
        <v>13</v>
      </c>
      <c r="D433" s="76">
        <v>41813</v>
      </c>
      <c r="E433" s="1" t="s">
        <v>2195</v>
      </c>
      <c r="F433" s="1">
        <v>38618</v>
      </c>
      <c r="G433" s="1" t="s">
        <v>597</v>
      </c>
      <c r="H433" s="1" t="s">
        <v>2248</v>
      </c>
      <c r="I433" s="3">
        <f t="shared" si="12"/>
        <v>481.5</v>
      </c>
      <c r="J433" s="3">
        <f t="shared" si="13"/>
        <v>1679.162877</v>
      </c>
      <c r="K433" s="1">
        <v>3.487358</v>
      </c>
      <c r="L433" s="1" t="s">
        <v>1085</v>
      </c>
      <c r="M433" s="1" t="s">
        <v>1086</v>
      </c>
      <c r="N433" s="1" t="s">
        <v>1090</v>
      </c>
      <c r="O433" s="1">
        <v>0</v>
      </c>
      <c r="P433" s="1" t="s">
        <v>1088</v>
      </c>
      <c r="Q433" s="1" t="s">
        <v>559</v>
      </c>
      <c r="R433" s="1" t="s">
        <v>2</v>
      </c>
    </row>
    <row r="434" spans="1:18" x14ac:dyDescent="0.25">
      <c r="A434" s="1">
        <v>1534377</v>
      </c>
      <c r="B434" s="1">
        <v>345</v>
      </c>
      <c r="C434" s="1">
        <v>12</v>
      </c>
      <c r="D434" s="76">
        <v>41815</v>
      </c>
      <c r="E434" s="1" t="s">
        <v>2199</v>
      </c>
      <c r="F434" s="1">
        <v>38849</v>
      </c>
      <c r="G434" s="1" t="s">
        <v>590</v>
      </c>
      <c r="H434" s="1" t="s">
        <v>2248</v>
      </c>
      <c r="I434" s="3">
        <f t="shared" si="12"/>
        <v>310.5</v>
      </c>
      <c r="J434" s="3">
        <f t="shared" si="13"/>
        <v>1082.8246589999999</v>
      </c>
      <c r="K434" s="1">
        <v>3.487358</v>
      </c>
      <c r="L434" s="1" t="s">
        <v>1085</v>
      </c>
      <c r="M434" s="1" t="s">
        <v>1086</v>
      </c>
      <c r="N434" s="1" t="s">
        <v>1090</v>
      </c>
      <c r="O434" s="1">
        <v>0</v>
      </c>
      <c r="P434" s="1" t="s">
        <v>1088</v>
      </c>
      <c r="Q434" s="1" t="s">
        <v>559</v>
      </c>
      <c r="R434" s="1" t="s">
        <v>2</v>
      </c>
    </row>
    <row r="435" spans="1:18" x14ac:dyDescent="0.25">
      <c r="A435" s="1">
        <v>1016613</v>
      </c>
      <c r="B435" s="1">
        <v>72</v>
      </c>
      <c r="C435" s="1">
        <v>8</v>
      </c>
      <c r="D435" s="76">
        <v>41815</v>
      </c>
      <c r="E435" s="1" t="s">
        <v>2199</v>
      </c>
      <c r="F435" s="1">
        <v>38849</v>
      </c>
      <c r="G435" s="1" t="s">
        <v>590</v>
      </c>
      <c r="H435" s="1" t="s">
        <v>2248</v>
      </c>
      <c r="I435" s="3">
        <f t="shared" si="12"/>
        <v>64.8</v>
      </c>
      <c r="J435" s="3">
        <f t="shared" si="13"/>
        <v>225.9807984</v>
      </c>
      <c r="K435" s="1">
        <v>3.487358</v>
      </c>
      <c r="L435" s="1" t="s">
        <v>1085</v>
      </c>
      <c r="M435" s="1" t="s">
        <v>1086</v>
      </c>
      <c r="N435" s="1" t="s">
        <v>1090</v>
      </c>
      <c r="O435" s="1">
        <v>0</v>
      </c>
      <c r="P435" s="1" t="s">
        <v>1088</v>
      </c>
      <c r="Q435" s="1" t="s">
        <v>559</v>
      </c>
      <c r="R435" s="1" t="s">
        <v>2</v>
      </c>
    </row>
    <row r="436" spans="1:18" x14ac:dyDescent="0.25">
      <c r="A436" s="1">
        <v>1536583</v>
      </c>
      <c r="B436" s="1">
        <v>142</v>
      </c>
      <c r="C436" s="1">
        <v>42</v>
      </c>
      <c r="D436" s="76">
        <v>41816</v>
      </c>
      <c r="E436" s="1" t="s">
        <v>2199</v>
      </c>
      <c r="F436" s="1">
        <v>38849</v>
      </c>
      <c r="G436" s="1" t="s">
        <v>590</v>
      </c>
      <c r="H436" s="1" t="s">
        <v>2248</v>
      </c>
      <c r="I436" s="3">
        <f t="shared" si="12"/>
        <v>127.8</v>
      </c>
      <c r="J436" s="3">
        <f t="shared" si="13"/>
        <v>445.68435239999997</v>
      </c>
      <c r="K436" s="1">
        <v>3.487358</v>
      </c>
      <c r="L436" s="1" t="s">
        <v>1085</v>
      </c>
      <c r="M436" s="1" t="s">
        <v>1086</v>
      </c>
      <c r="N436" s="1" t="s">
        <v>1090</v>
      </c>
      <c r="O436" s="1">
        <v>0</v>
      </c>
      <c r="P436" s="1" t="s">
        <v>1088</v>
      </c>
      <c r="Q436" s="1" t="s">
        <v>559</v>
      </c>
      <c r="R436" s="1" t="s">
        <v>2</v>
      </c>
    </row>
    <row r="437" spans="1:18" x14ac:dyDescent="0.25">
      <c r="A437" s="1">
        <v>1537247</v>
      </c>
      <c r="B437" s="1">
        <v>305</v>
      </c>
      <c r="C437" s="1">
        <v>11</v>
      </c>
      <c r="D437" s="76">
        <v>41818</v>
      </c>
      <c r="E437" s="1">
        <v>55437</v>
      </c>
      <c r="F437" s="1">
        <v>38876</v>
      </c>
      <c r="G437" s="1" t="s">
        <v>590</v>
      </c>
      <c r="H437" s="1" t="s">
        <v>2248</v>
      </c>
      <c r="I437" s="3">
        <f t="shared" si="12"/>
        <v>274.5</v>
      </c>
      <c r="J437" s="3">
        <f t="shared" si="13"/>
        <v>957.27977099999998</v>
      </c>
      <c r="K437" s="1">
        <v>3.487358</v>
      </c>
      <c r="L437" s="1" t="s">
        <v>1085</v>
      </c>
      <c r="M437" s="1" t="s">
        <v>1086</v>
      </c>
      <c r="N437" s="1" t="s">
        <v>1090</v>
      </c>
      <c r="O437" s="1">
        <v>0</v>
      </c>
      <c r="P437" s="1" t="s">
        <v>1088</v>
      </c>
      <c r="Q437" s="1" t="s">
        <v>559</v>
      </c>
      <c r="R437" s="1" t="s">
        <v>2</v>
      </c>
    </row>
    <row r="438" spans="1:18" x14ac:dyDescent="0.25">
      <c r="A438" s="1">
        <v>1537404</v>
      </c>
      <c r="B438" s="1">
        <v>192</v>
      </c>
      <c r="C438" s="1">
        <v>2</v>
      </c>
      <c r="D438" s="76">
        <v>41819</v>
      </c>
      <c r="E438" s="1" t="s">
        <v>2195</v>
      </c>
      <c r="F438" s="1">
        <v>38618</v>
      </c>
      <c r="G438" s="1" t="s">
        <v>597</v>
      </c>
      <c r="H438" s="1" t="s">
        <v>2248</v>
      </c>
      <c r="I438" s="3">
        <f t="shared" si="12"/>
        <v>172.8</v>
      </c>
      <c r="J438" s="3">
        <f t="shared" si="13"/>
        <v>602.61546240000007</v>
      </c>
      <c r="K438" s="1">
        <v>3.487358</v>
      </c>
      <c r="L438" s="1" t="s">
        <v>1085</v>
      </c>
      <c r="M438" s="1" t="s">
        <v>1086</v>
      </c>
      <c r="N438" s="1" t="s">
        <v>1090</v>
      </c>
      <c r="O438" s="1">
        <v>0</v>
      </c>
      <c r="P438" s="1" t="s">
        <v>1088</v>
      </c>
      <c r="Q438" s="1" t="s">
        <v>559</v>
      </c>
      <c r="R438" s="1" t="s">
        <v>2</v>
      </c>
    </row>
    <row r="439" spans="1:18" x14ac:dyDescent="0.25">
      <c r="A439" s="1">
        <v>1535661</v>
      </c>
      <c r="B439" s="1">
        <v>193</v>
      </c>
      <c r="C439" s="1">
        <v>41</v>
      </c>
      <c r="D439" s="76">
        <v>41819</v>
      </c>
      <c r="E439" s="1" t="s">
        <v>2195</v>
      </c>
      <c r="F439" s="1">
        <v>38618</v>
      </c>
      <c r="G439" s="1" t="s">
        <v>597</v>
      </c>
      <c r="H439" s="1" t="s">
        <v>2248</v>
      </c>
      <c r="I439" s="3">
        <f t="shared" si="12"/>
        <v>173.70000000000002</v>
      </c>
      <c r="J439" s="3">
        <f t="shared" si="13"/>
        <v>605.75408460000006</v>
      </c>
      <c r="K439" s="1">
        <v>3.487358</v>
      </c>
      <c r="L439" s="1" t="s">
        <v>1085</v>
      </c>
      <c r="M439" s="1" t="s">
        <v>1086</v>
      </c>
      <c r="N439" s="1" t="s">
        <v>1090</v>
      </c>
      <c r="O439" s="1">
        <v>0</v>
      </c>
      <c r="P439" s="1" t="s">
        <v>1088</v>
      </c>
      <c r="Q439" s="1" t="s">
        <v>559</v>
      </c>
      <c r="R439" s="1" t="s">
        <v>2</v>
      </c>
    </row>
    <row r="440" spans="1:18" x14ac:dyDescent="0.25">
      <c r="A440" s="1">
        <v>1537403</v>
      </c>
      <c r="B440" s="1">
        <v>105</v>
      </c>
      <c r="C440" s="1">
        <v>41</v>
      </c>
      <c r="D440" s="76">
        <v>41820</v>
      </c>
      <c r="E440" s="1" t="s">
        <v>2195</v>
      </c>
      <c r="F440" s="1">
        <v>38618</v>
      </c>
      <c r="G440" s="1" t="s">
        <v>597</v>
      </c>
      <c r="H440" s="1" t="s">
        <v>2248</v>
      </c>
      <c r="I440" s="3">
        <f t="shared" si="12"/>
        <v>94.5</v>
      </c>
      <c r="J440" s="3">
        <f t="shared" si="13"/>
        <v>329.55533100000002</v>
      </c>
      <c r="K440" s="1">
        <v>3.487358</v>
      </c>
      <c r="L440" s="1" t="s">
        <v>1085</v>
      </c>
      <c r="M440" s="1" t="s">
        <v>1086</v>
      </c>
      <c r="N440" s="1" t="s">
        <v>1090</v>
      </c>
      <c r="O440" s="1">
        <v>0</v>
      </c>
      <c r="P440" s="1" t="s">
        <v>1088</v>
      </c>
      <c r="Q440" s="1" t="s">
        <v>559</v>
      </c>
      <c r="R440" s="1" t="s">
        <v>2</v>
      </c>
    </row>
    <row r="441" spans="1:18" x14ac:dyDescent="0.25">
      <c r="A441" s="1">
        <v>1537246</v>
      </c>
      <c r="B441" s="1">
        <v>303</v>
      </c>
      <c r="C441" s="1">
        <v>46</v>
      </c>
      <c r="D441" s="76">
        <v>41820</v>
      </c>
      <c r="E441" s="1">
        <v>55437</v>
      </c>
      <c r="F441" s="1">
        <v>38876</v>
      </c>
      <c r="G441" s="1" t="s">
        <v>590</v>
      </c>
      <c r="H441" s="1" t="s">
        <v>2248</v>
      </c>
      <c r="I441" s="3">
        <f t="shared" si="12"/>
        <v>272.7</v>
      </c>
      <c r="J441" s="3">
        <f t="shared" si="13"/>
        <v>951.0025265999999</v>
      </c>
      <c r="K441" s="1">
        <v>3.487358</v>
      </c>
      <c r="L441" s="1" t="s">
        <v>1085</v>
      </c>
      <c r="M441" s="1" t="s">
        <v>1086</v>
      </c>
      <c r="N441" s="1" t="s">
        <v>1090</v>
      </c>
      <c r="O441" s="1">
        <v>0</v>
      </c>
      <c r="P441" s="1" t="s">
        <v>1088</v>
      </c>
      <c r="Q441" s="1" t="s">
        <v>559</v>
      </c>
      <c r="R441" s="1" t="s">
        <v>2</v>
      </c>
    </row>
    <row r="442" spans="1:18" x14ac:dyDescent="0.25">
      <c r="A442" s="1">
        <v>1530549</v>
      </c>
      <c r="B442" s="1">
        <v>466</v>
      </c>
      <c r="C442" s="1">
        <v>33</v>
      </c>
      <c r="D442" s="76">
        <v>41796</v>
      </c>
      <c r="E442" s="1">
        <v>55408</v>
      </c>
      <c r="F442" s="1">
        <v>38863</v>
      </c>
      <c r="G442" s="1" t="s">
        <v>591</v>
      </c>
      <c r="H442" s="1" t="s">
        <v>2247</v>
      </c>
      <c r="I442" s="3">
        <f t="shared" si="12"/>
        <v>419.40000000000003</v>
      </c>
      <c r="J442" s="3">
        <f t="shared" si="13"/>
        <v>1494.9206838</v>
      </c>
      <c r="K442" s="1">
        <v>3.5644269999999998</v>
      </c>
      <c r="L442" s="1" t="s">
        <v>1085</v>
      </c>
      <c r="M442" s="1" t="s">
        <v>1086</v>
      </c>
      <c r="N442" s="1" t="s">
        <v>1090</v>
      </c>
      <c r="O442" s="1">
        <v>0</v>
      </c>
      <c r="P442" s="1" t="s">
        <v>1088</v>
      </c>
      <c r="Q442" s="1" t="s">
        <v>559</v>
      </c>
      <c r="R442" s="1" t="s">
        <v>2</v>
      </c>
    </row>
    <row r="443" spans="1:18" x14ac:dyDescent="0.25">
      <c r="A443" s="1">
        <v>1531812</v>
      </c>
      <c r="B443" s="1">
        <v>607</v>
      </c>
      <c r="C443" s="1">
        <v>33</v>
      </c>
      <c r="D443" s="76">
        <v>41799</v>
      </c>
      <c r="E443" s="1">
        <v>55408</v>
      </c>
      <c r="F443" s="1">
        <v>38863</v>
      </c>
      <c r="G443" s="1" t="s">
        <v>591</v>
      </c>
      <c r="H443" s="1" t="s">
        <v>2247</v>
      </c>
      <c r="I443" s="3">
        <f t="shared" si="12"/>
        <v>546.30000000000007</v>
      </c>
      <c r="J443" s="3">
        <f t="shared" si="13"/>
        <v>1947.2464701000001</v>
      </c>
      <c r="K443" s="1">
        <v>3.5644269999999998</v>
      </c>
      <c r="L443" s="1" t="s">
        <v>1085</v>
      </c>
      <c r="M443" s="1" t="s">
        <v>1086</v>
      </c>
      <c r="N443" s="1" t="s">
        <v>1090</v>
      </c>
      <c r="O443" s="1">
        <v>0</v>
      </c>
      <c r="P443" s="1" t="s">
        <v>1088</v>
      </c>
      <c r="Q443" s="1" t="s">
        <v>559</v>
      </c>
      <c r="R443" s="1" t="s">
        <v>2</v>
      </c>
    </row>
    <row r="444" spans="1:18" x14ac:dyDescent="0.25">
      <c r="A444" s="1">
        <v>1531810</v>
      </c>
      <c r="B444" s="1">
        <v>675</v>
      </c>
      <c r="C444" s="1">
        <v>37</v>
      </c>
      <c r="D444" s="76">
        <v>41800</v>
      </c>
      <c r="E444" s="1">
        <v>55408</v>
      </c>
      <c r="F444" s="1">
        <v>38867</v>
      </c>
      <c r="G444" s="1" t="s">
        <v>592</v>
      </c>
      <c r="H444" s="1" t="s">
        <v>2247</v>
      </c>
      <c r="I444" s="3">
        <f t="shared" si="12"/>
        <v>607.5</v>
      </c>
      <c r="J444" s="3">
        <f t="shared" si="13"/>
        <v>2165.3894025</v>
      </c>
      <c r="K444" s="1">
        <v>3.5644269999999998</v>
      </c>
      <c r="L444" s="1" t="s">
        <v>1085</v>
      </c>
      <c r="M444" s="1" t="s">
        <v>1086</v>
      </c>
      <c r="N444" s="1" t="s">
        <v>1090</v>
      </c>
      <c r="O444" s="1">
        <v>0</v>
      </c>
      <c r="P444" s="1" t="s">
        <v>1088</v>
      </c>
      <c r="Q444" s="1" t="s">
        <v>559</v>
      </c>
      <c r="R444" s="1" t="s">
        <v>2</v>
      </c>
    </row>
    <row r="445" spans="1:18" x14ac:dyDescent="0.25">
      <c r="A445" s="1">
        <v>1016372</v>
      </c>
      <c r="B445" s="1">
        <v>446</v>
      </c>
      <c r="C445" s="1">
        <v>33</v>
      </c>
      <c r="D445" s="76">
        <v>41801</v>
      </c>
      <c r="E445" s="1">
        <v>55408</v>
      </c>
      <c r="F445" s="1">
        <v>38863</v>
      </c>
      <c r="G445" s="1" t="s">
        <v>591</v>
      </c>
      <c r="H445" s="1" t="s">
        <v>2247</v>
      </c>
      <c r="I445" s="3">
        <f t="shared" si="12"/>
        <v>401.40000000000003</v>
      </c>
      <c r="J445" s="3">
        <f t="shared" si="13"/>
        <v>1430.7609978</v>
      </c>
      <c r="K445" s="1">
        <v>3.5644269999999998</v>
      </c>
      <c r="L445" s="1" t="s">
        <v>1085</v>
      </c>
      <c r="M445" s="1" t="s">
        <v>1086</v>
      </c>
      <c r="N445" s="1" t="s">
        <v>1090</v>
      </c>
      <c r="O445" s="1">
        <v>0</v>
      </c>
      <c r="P445" s="1" t="s">
        <v>1088</v>
      </c>
      <c r="Q445" s="1" t="s">
        <v>559</v>
      </c>
      <c r="R445" s="1" t="s">
        <v>2</v>
      </c>
    </row>
    <row r="446" spans="1:18" x14ac:dyDescent="0.25">
      <c r="A446" s="1">
        <v>1531755</v>
      </c>
      <c r="B446" s="1">
        <v>401</v>
      </c>
      <c r="C446" s="1">
        <v>46</v>
      </c>
      <c r="D446" s="76">
        <v>41794</v>
      </c>
      <c r="E446" s="1" t="s">
        <v>2190</v>
      </c>
      <c r="F446" s="1">
        <v>38572</v>
      </c>
      <c r="G446" s="1" t="s">
        <v>590</v>
      </c>
      <c r="H446" s="1" t="s">
        <v>2248</v>
      </c>
      <c r="I446" s="3">
        <f t="shared" si="12"/>
        <v>360.90000000000003</v>
      </c>
      <c r="J446" s="3">
        <f t="shared" si="13"/>
        <v>1369.6393194</v>
      </c>
      <c r="K446" s="1">
        <v>3.7950659999999998</v>
      </c>
      <c r="L446" s="1" t="s">
        <v>1085</v>
      </c>
      <c r="M446" s="1" t="s">
        <v>1086</v>
      </c>
      <c r="N446" s="1" t="s">
        <v>1087</v>
      </c>
      <c r="O446" s="1">
        <v>0</v>
      </c>
      <c r="P446" s="1" t="s">
        <v>1088</v>
      </c>
      <c r="Q446" s="1" t="s">
        <v>559</v>
      </c>
      <c r="R446" s="1" t="s">
        <v>2</v>
      </c>
    </row>
    <row r="447" spans="1:18" x14ac:dyDescent="0.25">
      <c r="A447" s="1">
        <v>1532675</v>
      </c>
      <c r="B447" s="1">
        <v>126</v>
      </c>
      <c r="C447" s="1">
        <v>41</v>
      </c>
      <c r="D447" s="76">
        <v>41794</v>
      </c>
      <c r="E447" s="1" t="s">
        <v>2190</v>
      </c>
      <c r="F447" s="1">
        <v>38572</v>
      </c>
      <c r="G447" s="1" t="s">
        <v>590</v>
      </c>
      <c r="H447" s="1" t="s">
        <v>2248</v>
      </c>
      <c r="I447" s="3">
        <f t="shared" si="12"/>
        <v>113.4</v>
      </c>
      <c r="J447" s="3">
        <f t="shared" si="13"/>
        <v>430.36048440000002</v>
      </c>
      <c r="K447" s="1">
        <v>3.7950659999999998</v>
      </c>
      <c r="L447" s="1" t="s">
        <v>1085</v>
      </c>
      <c r="M447" s="1" t="s">
        <v>1086</v>
      </c>
      <c r="N447" s="1" t="s">
        <v>1087</v>
      </c>
      <c r="O447" s="1">
        <v>0</v>
      </c>
      <c r="P447" s="1" t="s">
        <v>1088</v>
      </c>
      <c r="Q447" s="1" t="s">
        <v>559</v>
      </c>
      <c r="R447" s="1" t="s">
        <v>2</v>
      </c>
    </row>
    <row r="448" spans="1:18" x14ac:dyDescent="0.25">
      <c r="A448" s="1">
        <v>1016295</v>
      </c>
      <c r="B448" s="1">
        <v>320</v>
      </c>
      <c r="C448" s="1">
        <v>46</v>
      </c>
      <c r="D448" s="76">
        <v>41795</v>
      </c>
      <c r="E448" s="1" t="s">
        <v>2190</v>
      </c>
      <c r="F448" s="1">
        <v>38572</v>
      </c>
      <c r="G448" s="1" t="s">
        <v>590</v>
      </c>
      <c r="H448" s="1" t="s">
        <v>2248</v>
      </c>
      <c r="I448" s="3">
        <f t="shared" si="12"/>
        <v>288</v>
      </c>
      <c r="J448" s="3">
        <f t="shared" si="13"/>
        <v>1092.979008</v>
      </c>
      <c r="K448" s="1">
        <v>3.7950659999999998</v>
      </c>
      <c r="L448" s="1" t="s">
        <v>1085</v>
      </c>
      <c r="M448" s="1" t="s">
        <v>1086</v>
      </c>
      <c r="N448" s="1" t="s">
        <v>1087</v>
      </c>
      <c r="O448" s="1">
        <v>0</v>
      </c>
      <c r="P448" s="1" t="s">
        <v>1088</v>
      </c>
      <c r="Q448" s="1" t="s">
        <v>559</v>
      </c>
      <c r="R448" s="1" t="s">
        <v>2</v>
      </c>
    </row>
    <row r="449" spans="1:18" x14ac:dyDescent="0.25">
      <c r="A449" s="1">
        <v>1533376</v>
      </c>
      <c r="B449" s="1">
        <v>516</v>
      </c>
      <c r="C449" s="1">
        <v>10</v>
      </c>
      <c r="D449" s="76">
        <v>41798</v>
      </c>
      <c r="E449" s="1" t="s">
        <v>2150</v>
      </c>
      <c r="F449" s="1">
        <v>38573</v>
      </c>
      <c r="G449" s="1" t="s">
        <v>597</v>
      </c>
      <c r="H449" s="1" t="s">
        <v>2248</v>
      </c>
      <c r="I449" s="3">
        <f t="shared" si="12"/>
        <v>464.40000000000003</v>
      </c>
      <c r="J449" s="3">
        <f t="shared" si="13"/>
        <v>1762.4286504000002</v>
      </c>
      <c r="K449" s="1">
        <v>3.7950659999999998</v>
      </c>
      <c r="L449" s="1" t="s">
        <v>1085</v>
      </c>
      <c r="M449" s="1" t="s">
        <v>1086</v>
      </c>
      <c r="N449" s="1" t="s">
        <v>1087</v>
      </c>
      <c r="O449" s="1">
        <v>0</v>
      </c>
      <c r="P449" s="1" t="s">
        <v>1088</v>
      </c>
      <c r="Q449" s="1" t="s">
        <v>559</v>
      </c>
      <c r="R449" s="1" t="s">
        <v>2</v>
      </c>
    </row>
    <row r="450" spans="1:18" x14ac:dyDescent="0.25">
      <c r="A450" s="1">
        <v>1016357</v>
      </c>
      <c r="B450" s="1">
        <v>384</v>
      </c>
      <c r="C450" s="1">
        <v>45</v>
      </c>
      <c r="D450" s="76">
        <v>41801</v>
      </c>
      <c r="E450" s="1" t="s">
        <v>2196</v>
      </c>
      <c r="F450" s="1">
        <v>38564</v>
      </c>
      <c r="G450" s="1" t="s">
        <v>597</v>
      </c>
      <c r="H450" s="1" t="s">
        <v>2248</v>
      </c>
      <c r="I450" s="3">
        <f t="shared" ref="I450:I513" si="14">B450*0.9</f>
        <v>345.6</v>
      </c>
      <c r="J450" s="3">
        <f t="shared" ref="J450:J513" si="15">I450*K450</f>
        <v>1311.5748096</v>
      </c>
      <c r="K450" s="1">
        <v>3.7950659999999998</v>
      </c>
      <c r="L450" s="1" t="s">
        <v>1085</v>
      </c>
      <c r="M450" s="1" t="s">
        <v>1086</v>
      </c>
      <c r="N450" s="1" t="s">
        <v>1087</v>
      </c>
      <c r="O450" s="1">
        <v>0</v>
      </c>
      <c r="P450" s="1" t="s">
        <v>1088</v>
      </c>
      <c r="Q450" s="1" t="s">
        <v>559</v>
      </c>
      <c r="R450" s="1" t="s">
        <v>2</v>
      </c>
    </row>
    <row r="451" spans="1:18" x14ac:dyDescent="0.25">
      <c r="A451" s="1">
        <v>1016342</v>
      </c>
      <c r="B451" s="1">
        <v>490</v>
      </c>
      <c r="C451" s="1">
        <v>10</v>
      </c>
      <c r="D451" s="76">
        <v>41801</v>
      </c>
      <c r="E451" s="1" t="s">
        <v>2197</v>
      </c>
      <c r="F451" s="1">
        <v>38566</v>
      </c>
      <c r="G451" s="1" t="s">
        <v>590</v>
      </c>
      <c r="H451" s="1" t="s">
        <v>2248</v>
      </c>
      <c r="I451" s="3">
        <f t="shared" si="14"/>
        <v>441</v>
      </c>
      <c r="J451" s="3">
        <f t="shared" si="15"/>
        <v>1673.624106</v>
      </c>
      <c r="K451" s="1">
        <v>3.7950659999999998</v>
      </c>
      <c r="L451" s="1" t="s">
        <v>1085</v>
      </c>
      <c r="M451" s="1" t="s">
        <v>1086</v>
      </c>
      <c r="N451" s="1" t="s">
        <v>1087</v>
      </c>
      <c r="O451" s="1">
        <v>0</v>
      </c>
      <c r="P451" s="1" t="s">
        <v>1088</v>
      </c>
      <c r="Q451" s="1" t="s">
        <v>559</v>
      </c>
      <c r="R451" s="1" t="s">
        <v>2</v>
      </c>
    </row>
    <row r="452" spans="1:18" x14ac:dyDescent="0.25">
      <c r="A452" s="1">
        <v>1016358</v>
      </c>
      <c r="B452" s="1">
        <v>335</v>
      </c>
      <c r="C452" s="1">
        <v>45</v>
      </c>
      <c r="D452" s="76">
        <v>41801</v>
      </c>
      <c r="E452" s="1" t="s">
        <v>2198</v>
      </c>
      <c r="F452" s="1">
        <v>38565</v>
      </c>
      <c r="G452" s="1" t="s">
        <v>597</v>
      </c>
      <c r="H452" s="1" t="s">
        <v>2248</v>
      </c>
      <c r="I452" s="3">
        <f t="shared" si="14"/>
        <v>301.5</v>
      </c>
      <c r="J452" s="3">
        <f t="shared" si="15"/>
        <v>1144.212399</v>
      </c>
      <c r="K452" s="1">
        <v>3.7950659999999998</v>
      </c>
      <c r="L452" s="1" t="s">
        <v>1085</v>
      </c>
      <c r="M452" s="1" t="s">
        <v>1086</v>
      </c>
      <c r="N452" s="1" t="s">
        <v>1087</v>
      </c>
      <c r="O452" s="1">
        <v>0</v>
      </c>
      <c r="P452" s="1" t="s">
        <v>1088</v>
      </c>
      <c r="Q452" s="1" t="s">
        <v>559</v>
      </c>
      <c r="R452" s="1" t="s">
        <v>2</v>
      </c>
    </row>
    <row r="453" spans="1:18" x14ac:dyDescent="0.25">
      <c r="A453" s="1">
        <v>1016343</v>
      </c>
      <c r="B453" s="1">
        <v>490</v>
      </c>
      <c r="C453" s="1">
        <v>10</v>
      </c>
      <c r="D453" s="76">
        <v>41801</v>
      </c>
      <c r="E453" s="1" t="s">
        <v>2197</v>
      </c>
      <c r="F453" s="1">
        <v>38566</v>
      </c>
      <c r="G453" s="1" t="s">
        <v>590</v>
      </c>
      <c r="H453" s="1" t="s">
        <v>2248</v>
      </c>
      <c r="I453" s="3">
        <f t="shared" si="14"/>
        <v>441</v>
      </c>
      <c r="J453" s="3">
        <f t="shared" si="15"/>
        <v>1673.624106</v>
      </c>
      <c r="K453" s="1">
        <v>3.7950659999999998</v>
      </c>
      <c r="L453" s="1" t="s">
        <v>1085</v>
      </c>
      <c r="M453" s="1" t="s">
        <v>1086</v>
      </c>
      <c r="N453" s="1" t="s">
        <v>1087</v>
      </c>
      <c r="O453" s="1">
        <v>0</v>
      </c>
      <c r="P453" s="1" t="s">
        <v>1088</v>
      </c>
      <c r="Q453" s="1" t="s">
        <v>559</v>
      </c>
      <c r="R453" s="1" t="s">
        <v>2</v>
      </c>
    </row>
    <row r="454" spans="1:18" x14ac:dyDescent="0.25">
      <c r="A454" s="1">
        <v>1016376</v>
      </c>
      <c r="B454" s="1">
        <v>150</v>
      </c>
      <c r="C454" s="1">
        <v>42</v>
      </c>
      <c r="D454" s="76">
        <v>41801</v>
      </c>
      <c r="E454" s="1" t="s">
        <v>2198</v>
      </c>
      <c r="F454" s="1">
        <v>38565</v>
      </c>
      <c r="G454" s="1" t="s">
        <v>597</v>
      </c>
      <c r="H454" s="1" t="s">
        <v>2248</v>
      </c>
      <c r="I454" s="3">
        <f t="shared" si="14"/>
        <v>135</v>
      </c>
      <c r="J454" s="3">
        <f t="shared" si="15"/>
        <v>512.33390999999995</v>
      </c>
      <c r="K454" s="1">
        <v>3.7950659999999998</v>
      </c>
      <c r="L454" s="1" t="s">
        <v>1085</v>
      </c>
      <c r="M454" s="1" t="s">
        <v>1086</v>
      </c>
      <c r="N454" s="1" t="s">
        <v>1087</v>
      </c>
      <c r="O454" s="1">
        <v>0</v>
      </c>
      <c r="P454" s="1" t="s">
        <v>1088</v>
      </c>
      <c r="Q454" s="1" t="s">
        <v>559</v>
      </c>
      <c r="R454" s="1" t="s">
        <v>2</v>
      </c>
    </row>
    <row r="455" spans="1:18" x14ac:dyDescent="0.25">
      <c r="A455" s="1">
        <v>1533347</v>
      </c>
      <c r="B455" s="1">
        <v>122</v>
      </c>
      <c r="C455" s="1">
        <v>42</v>
      </c>
      <c r="D455" s="76">
        <v>41802</v>
      </c>
      <c r="E455" s="1" t="s">
        <v>2122</v>
      </c>
      <c r="F455" s="1">
        <v>38588</v>
      </c>
      <c r="G455" s="1" t="s">
        <v>597</v>
      </c>
      <c r="H455" s="1" t="s">
        <v>2248</v>
      </c>
      <c r="I455" s="3">
        <f t="shared" si="14"/>
        <v>109.8</v>
      </c>
      <c r="J455" s="3">
        <f t="shared" si="15"/>
        <v>416.69824679999999</v>
      </c>
      <c r="K455" s="1">
        <v>3.7950659999999998</v>
      </c>
      <c r="L455" s="1" t="s">
        <v>1085</v>
      </c>
      <c r="M455" s="1" t="s">
        <v>1086</v>
      </c>
      <c r="N455" s="1" t="s">
        <v>1087</v>
      </c>
      <c r="O455" s="1">
        <v>0</v>
      </c>
      <c r="P455" s="1" t="s">
        <v>1088</v>
      </c>
      <c r="Q455" s="1" t="s">
        <v>559</v>
      </c>
      <c r="R455" s="1" t="s">
        <v>2</v>
      </c>
    </row>
    <row r="456" spans="1:18" x14ac:dyDescent="0.25">
      <c r="A456" s="1">
        <v>1016415</v>
      </c>
      <c r="B456" s="1">
        <v>116</v>
      </c>
      <c r="C456" s="1">
        <v>42</v>
      </c>
      <c r="D456" s="76">
        <v>41803</v>
      </c>
      <c r="E456" s="1" t="s">
        <v>2196</v>
      </c>
      <c r="F456" s="1">
        <v>38564</v>
      </c>
      <c r="G456" s="1" t="s">
        <v>597</v>
      </c>
      <c r="H456" s="1" t="s">
        <v>2248</v>
      </c>
      <c r="I456" s="3">
        <f t="shared" si="14"/>
        <v>104.4</v>
      </c>
      <c r="J456" s="3">
        <f t="shared" si="15"/>
        <v>396.20489040000001</v>
      </c>
      <c r="K456" s="1">
        <v>3.7950659999999998</v>
      </c>
      <c r="L456" s="1" t="s">
        <v>1085</v>
      </c>
      <c r="M456" s="1" t="s">
        <v>1086</v>
      </c>
      <c r="N456" s="1" t="s">
        <v>1087</v>
      </c>
      <c r="O456" s="1">
        <v>0</v>
      </c>
      <c r="P456" s="1" t="s">
        <v>1088</v>
      </c>
      <c r="Q456" s="1" t="s">
        <v>559</v>
      </c>
      <c r="R456" s="1" t="s">
        <v>2</v>
      </c>
    </row>
    <row r="457" spans="1:18" x14ac:dyDescent="0.25">
      <c r="A457" s="1">
        <v>1016450</v>
      </c>
      <c r="B457" s="1">
        <v>456</v>
      </c>
      <c r="C457" s="1">
        <v>14</v>
      </c>
      <c r="D457" s="76">
        <v>41804</v>
      </c>
      <c r="E457" s="1" t="s">
        <v>2198</v>
      </c>
      <c r="F457" s="1">
        <v>38565</v>
      </c>
      <c r="G457" s="1" t="s">
        <v>597</v>
      </c>
      <c r="H457" s="1" t="s">
        <v>2248</v>
      </c>
      <c r="I457" s="3">
        <f t="shared" si="14"/>
        <v>410.40000000000003</v>
      </c>
      <c r="J457" s="3">
        <f t="shared" si="15"/>
        <v>1557.4950864</v>
      </c>
      <c r="K457" s="1">
        <v>3.7950659999999998</v>
      </c>
      <c r="L457" s="1" t="s">
        <v>1085</v>
      </c>
      <c r="M457" s="1" t="s">
        <v>1086</v>
      </c>
      <c r="N457" s="1" t="s">
        <v>1087</v>
      </c>
      <c r="O457" s="1">
        <v>0</v>
      </c>
      <c r="P457" s="1" t="s">
        <v>1088</v>
      </c>
      <c r="Q457" s="1" t="s">
        <v>559</v>
      </c>
      <c r="R457" s="1" t="s">
        <v>2</v>
      </c>
    </row>
    <row r="458" spans="1:18" x14ac:dyDescent="0.25">
      <c r="A458" s="1">
        <v>1016478</v>
      </c>
      <c r="B458" s="1">
        <v>495</v>
      </c>
      <c r="C458" s="1">
        <v>10</v>
      </c>
      <c r="D458" s="76">
        <v>41807</v>
      </c>
      <c r="E458" s="1" t="s">
        <v>2196</v>
      </c>
      <c r="F458" s="1">
        <v>38564</v>
      </c>
      <c r="G458" s="1" t="s">
        <v>597</v>
      </c>
      <c r="H458" s="1" t="s">
        <v>2248</v>
      </c>
      <c r="I458" s="3">
        <f t="shared" si="14"/>
        <v>445.5</v>
      </c>
      <c r="J458" s="3">
        <f t="shared" si="15"/>
        <v>1690.7019029999999</v>
      </c>
      <c r="K458" s="1">
        <v>3.7950659999999998</v>
      </c>
      <c r="L458" s="1" t="s">
        <v>1085</v>
      </c>
      <c r="M458" s="1" t="s">
        <v>1086</v>
      </c>
      <c r="N458" s="1" t="s">
        <v>1087</v>
      </c>
      <c r="O458" s="1">
        <v>0</v>
      </c>
      <c r="P458" s="1" t="s">
        <v>1088</v>
      </c>
      <c r="Q458" s="1" t="s">
        <v>559</v>
      </c>
      <c r="R458" s="1" t="s">
        <v>2</v>
      </c>
    </row>
    <row r="459" spans="1:18" x14ac:dyDescent="0.25">
      <c r="A459" s="1">
        <v>1016475</v>
      </c>
      <c r="B459" s="1">
        <v>431</v>
      </c>
      <c r="C459" s="1">
        <v>46</v>
      </c>
      <c r="D459" s="76">
        <v>41807</v>
      </c>
      <c r="E459" s="1" t="s">
        <v>2201</v>
      </c>
      <c r="F459" s="1">
        <v>38610</v>
      </c>
      <c r="G459" s="1" t="s">
        <v>590</v>
      </c>
      <c r="H459" s="1" t="s">
        <v>2248</v>
      </c>
      <c r="I459" s="3">
        <f t="shared" si="14"/>
        <v>387.90000000000003</v>
      </c>
      <c r="J459" s="3">
        <f t="shared" si="15"/>
        <v>1472.1061014000002</v>
      </c>
      <c r="K459" s="1">
        <v>3.7950659999999998</v>
      </c>
      <c r="L459" s="1" t="s">
        <v>1085</v>
      </c>
      <c r="M459" s="1" t="s">
        <v>1086</v>
      </c>
      <c r="N459" s="1" t="s">
        <v>1087</v>
      </c>
      <c r="O459" s="1">
        <v>0</v>
      </c>
      <c r="P459" s="1" t="s">
        <v>1088</v>
      </c>
      <c r="Q459" s="1" t="s">
        <v>559</v>
      </c>
      <c r="R459" s="1" t="s">
        <v>2</v>
      </c>
    </row>
    <row r="460" spans="1:18" x14ac:dyDescent="0.25">
      <c r="A460" s="1">
        <v>1534410</v>
      </c>
      <c r="B460" s="1">
        <v>528</v>
      </c>
      <c r="C460" s="1">
        <v>10</v>
      </c>
      <c r="D460" s="76">
        <v>41808</v>
      </c>
      <c r="E460" s="1" t="s">
        <v>2202</v>
      </c>
      <c r="F460" s="1">
        <v>38570</v>
      </c>
      <c r="G460" s="1" t="s">
        <v>590</v>
      </c>
      <c r="H460" s="1" t="s">
        <v>2248</v>
      </c>
      <c r="I460" s="3">
        <f t="shared" si="14"/>
        <v>475.2</v>
      </c>
      <c r="J460" s="3">
        <f t="shared" si="15"/>
        <v>1803.4153631999998</v>
      </c>
      <c r="K460" s="1">
        <v>3.7950659999999998</v>
      </c>
      <c r="L460" s="1" t="s">
        <v>1085</v>
      </c>
      <c r="M460" s="1" t="s">
        <v>1086</v>
      </c>
      <c r="N460" s="1" t="s">
        <v>1087</v>
      </c>
      <c r="O460" s="1">
        <v>0</v>
      </c>
      <c r="P460" s="1" t="s">
        <v>1088</v>
      </c>
      <c r="Q460" s="1" t="s">
        <v>559</v>
      </c>
      <c r="R460" s="1" t="s">
        <v>2</v>
      </c>
    </row>
    <row r="461" spans="1:18" x14ac:dyDescent="0.25">
      <c r="A461" s="1">
        <v>1016490</v>
      </c>
      <c r="B461" s="1">
        <v>539</v>
      </c>
      <c r="C461" s="1">
        <v>10</v>
      </c>
      <c r="D461" s="76">
        <v>41808</v>
      </c>
      <c r="E461" s="1" t="s">
        <v>2203</v>
      </c>
      <c r="F461" s="1">
        <v>38571</v>
      </c>
      <c r="G461" s="1" t="s">
        <v>590</v>
      </c>
      <c r="H461" s="1" t="s">
        <v>2248</v>
      </c>
      <c r="I461" s="3">
        <f t="shared" si="14"/>
        <v>485.1</v>
      </c>
      <c r="J461" s="3">
        <f t="shared" si="15"/>
        <v>1840.9865166</v>
      </c>
      <c r="K461" s="1">
        <v>3.7950659999999998</v>
      </c>
      <c r="L461" s="1" t="s">
        <v>1085</v>
      </c>
      <c r="M461" s="1" t="s">
        <v>1086</v>
      </c>
      <c r="N461" s="1" t="s">
        <v>1087</v>
      </c>
      <c r="O461" s="1">
        <v>0</v>
      </c>
      <c r="P461" s="1" t="s">
        <v>1088</v>
      </c>
      <c r="Q461" s="1" t="s">
        <v>559</v>
      </c>
      <c r="R461" s="1" t="s">
        <v>2</v>
      </c>
    </row>
    <row r="462" spans="1:18" x14ac:dyDescent="0.25">
      <c r="A462" s="1">
        <v>1016492</v>
      </c>
      <c r="B462" s="1">
        <v>450</v>
      </c>
      <c r="C462" s="1">
        <v>7</v>
      </c>
      <c r="D462" s="76">
        <v>41808</v>
      </c>
      <c r="E462" s="1" t="s">
        <v>2150</v>
      </c>
      <c r="F462" s="1">
        <v>38573</v>
      </c>
      <c r="G462" s="1" t="s">
        <v>597</v>
      </c>
      <c r="H462" s="1" t="s">
        <v>2248</v>
      </c>
      <c r="I462" s="3">
        <f t="shared" si="14"/>
        <v>405</v>
      </c>
      <c r="J462" s="3">
        <f t="shared" si="15"/>
        <v>1537.00173</v>
      </c>
      <c r="K462" s="1">
        <v>3.7950659999999998</v>
      </c>
      <c r="L462" s="1" t="s">
        <v>1085</v>
      </c>
      <c r="M462" s="1" t="s">
        <v>1086</v>
      </c>
      <c r="N462" s="1" t="s">
        <v>1087</v>
      </c>
      <c r="O462" s="1">
        <v>0</v>
      </c>
      <c r="P462" s="1" t="s">
        <v>1088</v>
      </c>
      <c r="Q462" s="1" t="s">
        <v>559</v>
      </c>
      <c r="R462" s="1" t="s">
        <v>2</v>
      </c>
    </row>
    <row r="463" spans="1:18" x14ac:dyDescent="0.25">
      <c r="A463" s="1">
        <v>1534405</v>
      </c>
      <c r="B463" s="1">
        <v>175</v>
      </c>
      <c r="C463" s="1">
        <v>41</v>
      </c>
      <c r="D463" s="76">
        <v>41808</v>
      </c>
      <c r="E463" s="1" t="s">
        <v>2197</v>
      </c>
      <c r="F463" s="1">
        <v>38566</v>
      </c>
      <c r="G463" s="1" t="s">
        <v>590</v>
      </c>
      <c r="H463" s="1" t="s">
        <v>2248</v>
      </c>
      <c r="I463" s="3">
        <f t="shared" si="14"/>
        <v>157.5</v>
      </c>
      <c r="J463" s="3">
        <f t="shared" si="15"/>
        <v>597.72289499999999</v>
      </c>
      <c r="K463" s="1">
        <v>3.7950659999999998</v>
      </c>
      <c r="L463" s="1" t="s">
        <v>1085</v>
      </c>
      <c r="M463" s="1" t="s">
        <v>1086</v>
      </c>
      <c r="N463" s="1" t="s">
        <v>1087</v>
      </c>
      <c r="O463" s="1">
        <v>0</v>
      </c>
      <c r="P463" s="1" t="s">
        <v>1088</v>
      </c>
      <c r="Q463" s="1" t="s">
        <v>559</v>
      </c>
      <c r="R463" s="1" t="s">
        <v>2</v>
      </c>
    </row>
    <row r="464" spans="1:18" x14ac:dyDescent="0.25">
      <c r="A464" s="1">
        <v>1534900</v>
      </c>
      <c r="B464" s="1">
        <v>112</v>
      </c>
      <c r="C464" s="1">
        <v>41</v>
      </c>
      <c r="D464" s="76">
        <v>41809</v>
      </c>
      <c r="E464" s="1" t="s">
        <v>2204</v>
      </c>
      <c r="F464" s="1">
        <v>38611</v>
      </c>
      <c r="G464" s="1" t="s">
        <v>590</v>
      </c>
      <c r="H464" s="1" t="s">
        <v>2248</v>
      </c>
      <c r="I464" s="3">
        <f t="shared" si="14"/>
        <v>100.8</v>
      </c>
      <c r="J464" s="3">
        <f t="shared" si="15"/>
        <v>382.54265279999998</v>
      </c>
      <c r="K464" s="1">
        <v>3.7950659999999998</v>
      </c>
      <c r="L464" s="1" t="s">
        <v>1085</v>
      </c>
      <c r="M464" s="1" t="s">
        <v>1086</v>
      </c>
      <c r="N464" s="1" t="s">
        <v>1087</v>
      </c>
      <c r="O464" s="1">
        <v>0</v>
      </c>
      <c r="P464" s="1" t="s">
        <v>1088</v>
      </c>
      <c r="Q464" s="1" t="s">
        <v>559</v>
      </c>
      <c r="R464" s="1" t="s">
        <v>2</v>
      </c>
    </row>
    <row r="465" spans="1:18" x14ac:dyDescent="0.25">
      <c r="A465" s="1">
        <v>1016474</v>
      </c>
      <c r="B465" s="1">
        <v>365</v>
      </c>
      <c r="C465" s="1">
        <v>46</v>
      </c>
      <c r="D465" s="76">
        <v>41809</v>
      </c>
      <c r="E465" s="1" t="s">
        <v>2204</v>
      </c>
      <c r="F465" s="1">
        <v>38611</v>
      </c>
      <c r="G465" s="1" t="s">
        <v>590</v>
      </c>
      <c r="H465" s="1" t="s">
        <v>2248</v>
      </c>
      <c r="I465" s="3">
        <f t="shared" si="14"/>
        <v>328.5</v>
      </c>
      <c r="J465" s="3">
        <f t="shared" si="15"/>
        <v>1246.679181</v>
      </c>
      <c r="K465" s="1">
        <v>3.7950659999999998</v>
      </c>
      <c r="L465" s="1" t="s">
        <v>1085</v>
      </c>
      <c r="M465" s="1" t="s">
        <v>1086</v>
      </c>
      <c r="N465" s="1" t="s">
        <v>1087</v>
      </c>
      <c r="O465" s="1">
        <v>0</v>
      </c>
      <c r="P465" s="1" t="s">
        <v>1088</v>
      </c>
      <c r="Q465" s="1" t="s">
        <v>559</v>
      </c>
      <c r="R465" s="1" t="s">
        <v>2</v>
      </c>
    </row>
    <row r="466" spans="1:18" x14ac:dyDescent="0.25">
      <c r="A466" s="1">
        <v>1016493</v>
      </c>
      <c r="B466" s="1">
        <v>201</v>
      </c>
      <c r="C466" s="1">
        <v>41</v>
      </c>
      <c r="D466" s="76">
        <v>41809</v>
      </c>
      <c r="E466" s="1" t="s">
        <v>2150</v>
      </c>
      <c r="F466" s="1">
        <v>38573</v>
      </c>
      <c r="G466" s="1" t="s">
        <v>597</v>
      </c>
      <c r="H466" s="1" t="s">
        <v>2248</v>
      </c>
      <c r="I466" s="3">
        <f t="shared" si="14"/>
        <v>180.9</v>
      </c>
      <c r="J466" s="3">
        <f t="shared" si="15"/>
        <v>686.52743939999993</v>
      </c>
      <c r="K466" s="1">
        <v>3.7950659999999998</v>
      </c>
      <c r="L466" s="1" t="s">
        <v>1085</v>
      </c>
      <c r="M466" s="1" t="s">
        <v>1086</v>
      </c>
      <c r="N466" s="1" t="s">
        <v>1087</v>
      </c>
      <c r="O466" s="1">
        <v>0</v>
      </c>
      <c r="P466" s="1" t="s">
        <v>1088</v>
      </c>
      <c r="Q466" s="1" t="s">
        <v>559</v>
      </c>
      <c r="R466" s="1" t="s">
        <v>2</v>
      </c>
    </row>
    <row r="467" spans="1:18" x14ac:dyDescent="0.25">
      <c r="A467" s="1">
        <v>1016515</v>
      </c>
      <c r="B467" s="1">
        <v>105</v>
      </c>
      <c r="C467" s="1">
        <v>8</v>
      </c>
      <c r="D467" s="76">
        <v>41809</v>
      </c>
      <c r="E467" s="1" t="s">
        <v>2201</v>
      </c>
      <c r="F467" s="1">
        <v>38610</v>
      </c>
      <c r="G467" s="1" t="s">
        <v>590</v>
      </c>
      <c r="H467" s="1" t="s">
        <v>2248</v>
      </c>
      <c r="I467" s="3">
        <f t="shared" si="14"/>
        <v>94.5</v>
      </c>
      <c r="J467" s="3">
        <f t="shared" si="15"/>
        <v>358.633737</v>
      </c>
      <c r="K467" s="1">
        <v>3.7950659999999998</v>
      </c>
      <c r="L467" s="1" t="s">
        <v>1085</v>
      </c>
      <c r="M467" s="1" t="s">
        <v>1086</v>
      </c>
      <c r="N467" s="1" t="s">
        <v>1087</v>
      </c>
      <c r="O467" s="1">
        <v>0</v>
      </c>
      <c r="P467" s="1" t="s">
        <v>1088</v>
      </c>
      <c r="Q467" s="1" t="s">
        <v>559</v>
      </c>
      <c r="R467" s="1" t="s">
        <v>2</v>
      </c>
    </row>
    <row r="468" spans="1:18" x14ac:dyDescent="0.25">
      <c r="A468" s="1">
        <v>1016517</v>
      </c>
      <c r="B468" s="1">
        <v>486</v>
      </c>
      <c r="C468" s="1">
        <v>7</v>
      </c>
      <c r="D468" s="76">
        <v>41810</v>
      </c>
      <c r="E468" s="1" t="s">
        <v>2196</v>
      </c>
      <c r="F468" s="1">
        <v>38564</v>
      </c>
      <c r="G468" s="1" t="s">
        <v>597</v>
      </c>
      <c r="H468" s="1" t="s">
        <v>2248</v>
      </c>
      <c r="I468" s="3">
        <f t="shared" si="14"/>
        <v>437.40000000000003</v>
      </c>
      <c r="J468" s="3">
        <f t="shared" si="15"/>
        <v>1659.9618684</v>
      </c>
      <c r="K468" s="1">
        <v>3.7950659999999998</v>
      </c>
      <c r="L468" s="1" t="s">
        <v>1085</v>
      </c>
      <c r="M468" s="1" t="s">
        <v>1086</v>
      </c>
      <c r="N468" s="1" t="s">
        <v>1087</v>
      </c>
      <c r="O468" s="1">
        <v>0</v>
      </c>
      <c r="P468" s="1" t="s">
        <v>1088</v>
      </c>
      <c r="Q468" s="1" t="s">
        <v>559</v>
      </c>
      <c r="R468" s="1" t="s">
        <v>2</v>
      </c>
    </row>
    <row r="469" spans="1:18" x14ac:dyDescent="0.25">
      <c r="A469" s="1">
        <v>1016516</v>
      </c>
      <c r="B469" s="1">
        <v>540</v>
      </c>
      <c r="C469" s="1">
        <v>7</v>
      </c>
      <c r="D469" s="76">
        <v>41810</v>
      </c>
      <c r="E469" s="1" t="s">
        <v>2206</v>
      </c>
      <c r="F469" s="1">
        <v>38609</v>
      </c>
      <c r="G469" s="1" t="s">
        <v>590</v>
      </c>
      <c r="H469" s="1" t="s">
        <v>2248</v>
      </c>
      <c r="I469" s="3">
        <f t="shared" si="14"/>
        <v>486</v>
      </c>
      <c r="J469" s="3">
        <f t="shared" si="15"/>
        <v>1844.4020759999999</v>
      </c>
      <c r="K469" s="1">
        <v>3.7950659999999998</v>
      </c>
      <c r="L469" s="1" t="s">
        <v>1085</v>
      </c>
      <c r="M469" s="1" t="s">
        <v>1086</v>
      </c>
      <c r="N469" s="1" t="s">
        <v>1087</v>
      </c>
      <c r="O469" s="1">
        <v>0</v>
      </c>
      <c r="P469" s="1" t="s">
        <v>1088</v>
      </c>
      <c r="Q469" s="1" t="s">
        <v>559</v>
      </c>
      <c r="R469" s="1" t="s">
        <v>2</v>
      </c>
    </row>
    <row r="470" spans="1:18" x14ac:dyDescent="0.25">
      <c r="A470" s="1">
        <v>1016518</v>
      </c>
      <c r="B470" s="1">
        <v>490</v>
      </c>
      <c r="C470" s="1">
        <v>7</v>
      </c>
      <c r="D470" s="76">
        <v>41810</v>
      </c>
      <c r="E470" s="1" t="s">
        <v>2197</v>
      </c>
      <c r="F470" s="1">
        <v>38566</v>
      </c>
      <c r="G470" s="1" t="s">
        <v>590</v>
      </c>
      <c r="H470" s="1" t="s">
        <v>2248</v>
      </c>
      <c r="I470" s="3">
        <f t="shared" si="14"/>
        <v>441</v>
      </c>
      <c r="J470" s="3">
        <f t="shared" si="15"/>
        <v>1673.624106</v>
      </c>
      <c r="K470" s="1">
        <v>3.7950659999999998</v>
      </c>
      <c r="L470" s="1" t="s">
        <v>1085</v>
      </c>
      <c r="M470" s="1" t="s">
        <v>1086</v>
      </c>
      <c r="N470" s="1" t="s">
        <v>1087</v>
      </c>
      <c r="O470" s="1">
        <v>0</v>
      </c>
      <c r="P470" s="1" t="s">
        <v>1088</v>
      </c>
      <c r="Q470" s="1" t="s">
        <v>559</v>
      </c>
      <c r="R470" s="1" t="s">
        <v>2</v>
      </c>
    </row>
    <row r="471" spans="1:18" x14ac:dyDescent="0.25">
      <c r="A471" s="1">
        <v>1016544</v>
      </c>
      <c r="B471" s="1">
        <v>522</v>
      </c>
      <c r="C471" s="1">
        <v>7</v>
      </c>
      <c r="D471" s="76">
        <v>41811</v>
      </c>
      <c r="E471" s="1" t="s">
        <v>2198</v>
      </c>
      <c r="F471" s="1">
        <v>38565</v>
      </c>
      <c r="G471" s="1" t="s">
        <v>597</v>
      </c>
      <c r="H471" s="1" t="s">
        <v>2248</v>
      </c>
      <c r="I471" s="3">
        <f t="shared" si="14"/>
        <v>469.8</v>
      </c>
      <c r="J471" s="3">
        <f t="shared" si="15"/>
        <v>1782.9220068</v>
      </c>
      <c r="K471" s="1">
        <v>3.7950659999999998</v>
      </c>
      <c r="L471" s="1" t="s">
        <v>1085</v>
      </c>
      <c r="M471" s="1" t="s">
        <v>1086</v>
      </c>
      <c r="N471" s="1" t="s">
        <v>1087</v>
      </c>
      <c r="O471" s="1">
        <v>0</v>
      </c>
      <c r="P471" s="1" t="s">
        <v>1088</v>
      </c>
      <c r="Q471" s="1" t="s">
        <v>559</v>
      </c>
      <c r="R471" s="1" t="s">
        <v>2</v>
      </c>
    </row>
    <row r="472" spans="1:18" x14ac:dyDescent="0.25">
      <c r="A472" s="1">
        <v>1535461</v>
      </c>
      <c r="B472" s="1">
        <v>205</v>
      </c>
      <c r="C472" s="1">
        <v>41</v>
      </c>
      <c r="D472" s="76">
        <v>41811</v>
      </c>
      <c r="E472" s="1" t="s">
        <v>2190</v>
      </c>
      <c r="F472" s="1">
        <v>38572</v>
      </c>
      <c r="G472" s="1" t="s">
        <v>590</v>
      </c>
      <c r="H472" s="1" t="s">
        <v>2248</v>
      </c>
      <c r="I472" s="3">
        <f t="shared" si="14"/>
        <v>184.5</v>
      </c>
      <c r="J472" s="3">
        <f t="shared" si="15"/>
        <v>700.18967699999996</v>
      </c>
      <c r="K472" s="1">
        <v>3.7950659999999998</v>
      </c>
      <c r="L472" s="1" t="s">
        <v>1085</v>
      </c>
      <c r="M472" s="1" t="s">
        <v>1086</v>
      </c>
      <c r="N472" s="1" t="s">
        <v>1087</v>
      </c>
      <c r="O472" s="1">
        <v>0</v>
      </c>
      <c r="P472" s="1" t="s">
        <v>1088</v>
      </c>
      <c r="Q472" s="1" t="s">
        <v>559</v>
      </c>
      <c r="R472" s="1" t="s">
        <v>2</v>
      </c>
    </row>
    <row r="473" spans="1:18" x14ac:dyDescent="0.25">
      <c r="A473" s="1">
        <v>1016551</v>
      </c>
      <c r="B473" s="1">
        <v>189</v>
      </c>
      <c r="C473" s="1">
        <v>41</v>
      </c>
      <c r="D473" s="76">
        <v>41812</v>
      </c>
      <c r="E473" s="1" t="s">
        <v>2197</v>
      </c>
      <c r="F473" s="1">
        <v>38566</v>
      </c>
      <c r="G473" s="1" t="s">
        <v>590</v>
      </c>
      <c r="H473" s="1" t="s">
        <v>2248</v>
      </c>
      <c r="I473" s="3">
        <f t="shared" si="14"/>
        <v>170.1</v>
      </c>
      <c r="J473" s="3">
        <f t="shared" si="15"/>
        <v>645.54072659999997</v>
      </c>
      <c r="K473" s="1">
        <v>3.7950659999999998</v>
      </c>
      <c r="L473" s="1" t="s">
        <v>1085</v>
      </c>
      <c r="M473" s="1" t="s">
        <v>1086</v>
      </c>
      <c r="N473" s="1" t="s">
        <v>1087</v>
      </c>
      <c r="O473" s="1">
        <v>0</v>
      </c>
      <c r="P473" s="1" t="s">
        <v>1088</v>
      </c>
      <c r="Q473" s="1" t="s">
        <v>559</v>
      </c>
      <c r="R473" s="1" t="s">
        <v>2</v>
      </c>
    </row>
    <row r="474" spans="1:18" x14ac:dyDescent="0.25">
      <c r="A474" s="1">
        <v>1016578</v>
      </c>
      <c r="B474" s="1">
        <v>395</v>
      </c>
      <c r="C474" s="1">
        <v>11</v>
      </c>
      <c r="D474" s="76">
        <v>41813</v>
      </c>
      <c r="E474" s="1" t="s">
        <v>2196</v>
      </c>
      <c r="F474" s="1">
        <v>38564</v>
      </c>
      <c r="G474" s="1" t="s">
        <v>597</v>
      </c>
      <c r="H474" s="1" t="s">
        <v>2248</v>
      </c>
      <c r="I474" s="3">
        <f t="shared" si="14"/>
        <v>355.5</v>
      </c>
      <c r="J474" s="3">
        <f t="shared" si="15"/>
        <v>1349.1459629999999</v>
      </c>
      <c r="K474" s="1">
        <v>3.7950659999999998</v>
      </c>
      <c r="L474" s="1" t="s">
        <v>1085</v>
      </c>
      <c r="M474" s="1" t="s">
        <v>1086</v>
      </c>
      <c r="N474" s="1" t="s">
        <v>1087</v>
      </c>
      <c r="O474" s="1">
        <v>0</v>
      </c>
      <c r="P474" s="1" t="s">
        <v>1088</v>
      </c>
      <c r="Q474" s="1" t="s">
        <v>559</v>
      </c>
      <c r="R474" s="1" t="s">
        <v>2</v>
      </c>
    </row>
    <row r="475" spans="1:18" x14ac:dyDescent="0.25">
      <c r="A475" s="1">
        <v>1016584</v>
      </c>
      <c r="B475" s="1">
        <v>395</v>
      </c>
      <c r="C475" s="1">
        <v>11</v>
      </c>
      <c r="D475" s="76">
        <v>41813</v>
      </c>
      <c r="E475" s="1" t="s">
        <v>2197</v>
      </c>
      <c r="F475" s="1">
        <v>38566</v>
      </c>
      <c r="G475" s="1" t="s">
        <v>590</v>
      </c>
      <c r="H475" s="1" t="s">
        <v>2248</v>
      </c>
      <c r="I475" s="3">
        <f t="shared" si="14"/>
        <v>355.5</v>
      </c>
      <c r="J475" s="3">
        <f t="shared" si="15"/>
        <v>1349.1459629999999</v>
      </c>
      <c r="K475" s="1">
        <v>3.7950659999999998</v>
      </c>
      <c r="L475" s="1" t="s">
        <v>1085</v>
      </c>
      <c r="M475" s="1" t="s">
        <v>1086</v>
      </c>
      <c r="N475" s="1" t="s">
        <v>1087</v>
      </c>
      <c r="O475" s="1">
        <v>0</v>
      </c>
      <c r="P475" s="1" t="s">
        <v>1088</v>
      </c>
      <c r="Q475" s="1" t="s">
        <v>559</v>
      </c>
      <c r="R475" s="1" t="s">
        <v>2</v>
      </c>
    </row>
    <row r="476" spans="1:18" x14ac:dyDescent="0.25">
      <c r="A476" s="1">
        <v>1016587</v>
      </c>
      <c r="B476" s="1">
        <v>395</v>
      </c>
      <c r="C476" s="1">
        <v>11</v>
      </c>
      <c r="D476" s="76">
        <v>41814</v>
      </c>
      <c r="E476" s="1" t="s">
        <v>2197</v>
      </c>
      <c r="F476" s="1">
        <v>38566</v>
      </c>
      <c r="G476" s="1" t="s">
        <v>590</v>
      </c>
      <c r="H476" s="1" t="s">
        <v>2248</v>
      </c>
      <c r="I476" s="3">
        <f t="shared" si="14"/>
        <v>355.5</v>
      </c>
      <c r="J476" s="3">
        <f t="shared" si="15"/>
        <v>1349.1459629999999</v>
      </c>
      <c r="K476" s="1">
        <v>3.7950659999999998</v>
      </c>
      <c r="L476" s="1" t="s">
        <v>1085</v>
      </c>
      <c r="M476" s="1" t="s">
        <v>1086</v>
      </c>
      <c r="N476" s="1" t="s">
        <v>1087</v>
      </c>
      <c r="O476" s="1">
        <v>0</v>
      </c>
      <c r="P476" s="1" t="s">
        <v>1088</v>
      </c>
      <c r="Q476" s="1" t="s">
        <v>559</v>
      </c>
      <c r="R476" s="1" t="s">
        <v>2</v>
      </c>
    </row>
    <row r="477" spans="1:18" x14ac:dyDescent="0.25">
      <c r="A477" s="1">
        <v>1016614</v>
      </c>
      <c r="B477" s="1">
        <v>185</v>
      </c>
      <c r="C477" s="1">
        <v>48</v>
      </c>
      <c r="D477" s="76">
        <v>41815</v>
      </c>
      <c r="E477" s="1" t="s">
        <v>2196</v>
      </c>
      <c r="F477" s="1">
        <v>38564</v>
      </c>
      <c r="G477" s="1" t="s">
        <v>597</v>
      </c>
      <c r="H477" s="1" t="s">
        <v>2248</v>
      </c>
      <c r="I477" s="3">
        <f t="shared" si="14"/>
        <v>166.5</v>
      </c>
      <c r="J477" s="3">
        <f t="shared" si="15"/>
        <v>631.87848899999995</v>
      </c>
      <c r="K477" s="1">
        <v>3.7950659999999998</v>
      </c>
      <c r="L477" s="1" t="s">
        <v>1085</v>
      </c>
      <c r="M477" s="1" t="s">
        <v>1086</v>
      </c>
      <c r="N477" s="1" t="s">
        <v>1087</v>
      </c>
      <c r="O477" s="1">
        <v>0</v>
      </c>
      <c r="P477" s="1" t="s">
        <v>1088</v>
      </c>
      <c r="Q477" s="1" t="s">
        <v>559</v>
      </c>
      <c r="R477" s="1" t="s">
        <v>2</v>
      </c>
    </row>
    <row r="478" spans="1:18" x14ac:dyDescent="0.25">
      <c r="A478" s="1">
        <v>1536187</v>
      </c>
      <c r="B478" s="1">
        <v>75</v>
      </c>
      <c r="C478" s="1">
        <v>8</v>
      </c>
      <c r="D478" s="76">
        <v>41815</v>
      </c>
      <c r="E478" s="1" t="s">
        <v>2211</v>
      </c>
      <c r="F478" s="1">
        <v>38612</v>
      </c>
      <c r="G478" s="1" t="s">
        <v>590</v>
      </c>
      <c r="H478" s="1" t="s">
        <v>2248</v>
      </c>
      <c r="I478" s="3">
        <f t="shared" si="14"/>
        <v>67.5</v>
      </c>
      <c r="J478" s="3">
        <f t="shared" si="15"/>
        <v>256.16695499999997</v>
      </c>
      <c r="K478" s="1">
        <v>3.7950659999999998</v>
      </c>
      <c r="L478" s="1" t="s">
        <v>1085</v>
      </c>
      <c r="M478" s="1" t="s">
        <v>1086</v>
      </c>
      <c r="N478" s="1" t="s">
        <v>1087</v>
      </c>
      <c r="O478" s="1">
        <v>0</v>
      </c>
      <c r="P478" s="1" t="s">
        <v>1088</v>
      </c>
      <c r="Q478" s="1" t="s">
        <v>559</v>
      </c>
      <c r="R478" s="1" t="s">
        <v>2</v>
      </c>
    </row>
    <row r="479" spans="1:18" x14ac:dyDescent="0.25">
      <c r="A479" s="1">
        <v>1536591</v>
      </c>
      <c r="B479" s="1">
        <v>98</v>
      </c>
      <c r="C479" s="1">
        <v>8</v>
      </c>
      <c r="D479" s="76">
        <v>41815</v>
      </c>
      <c r="E479" s="1" t="s">
        <v>2196</v>
      </c>
      <c r="F479" s="1">
        <v>38564</v>
      </c>
      <c r="G479" s="1" t="s">
        <v>597</v>
      </c>
      <c r="H479" s="1" t="s">
        <v>2248</v>
      </c>
      <c r="I479" s="3">
        <f t="shared" si="14"/>
        <v>88.2</v>
      </c>
      <c r="J479" s="3">
        <f t="shared" si="15"/>
        <v>334.72482120000001</v>
      </c>
      <c r="K479" s="1">
        <v>3.7950659999999998</v>
      </c>
      <c r="L479" s="1" t="s">
        <v>1085</v>
      </c>
      <c r="M479" s="1" t="s">
        <v>1086</v>
      </c>
      <c r="N479" s="1" t="s">
        <v>1087</v>
      </c>
      <c r="O479" s="1">
        <v>0</v>
      </c>
      <c r="P479" s="1" t="s">
        <v>1088</v>
      </c>
      <c r="Q479" s="1" t="s">
        <v>559</v>
      </c>
      <c r="R479" s="1" t="s">
        <v>2</v>
      </c>
    </row>
    <row r="480" spans="1:18" x14ac:dyDescent="0.25">
      <c r="A480" s="1">
        <v>1534412</v>
      </c>
      <c r="B480" s="1">
        <v>440</v>
      </c>
      <c r="C480" s="1">
        <v>10</v>
      </c>
      <c r="D480" s="76">
        <v>41815</v>
      </c>
      <c r="E480" s="1" t="s">
        <v>2211</v>
      </c>
      <c r="F480" s="1">
        <v>38612</v>
      </c>
      <c r="G480" s="1" t="s">
        <v>590</v>
      </c>
      <c r="H480" s="1" t="s">
        <v>2248</v>
      </c>
      <c r="I480" s="3">
        <f t="shared" si="14"/>
        <v>396</v>
      </c>
      <c r="J480" s="3">
        <f t="shared" si="15"/>
        <v>1502.8461359999999</v>
      </c>
      <c r="K480" s="1">
        <v>3.7950659999999998</v>
      </c>
      <c r="L480" s="1" t="s">
        <v>1085</v>
      </c>
      <c r="M480" s="1" t="s">
        <v>1086</v>
      </c>
      <c r="N480" s="1" t="s">
        <v>1087</v>
      </c>
      <c r="O480" s="1">
        <v>0</v>
      </c>
      <c r="P480" s="1" t="s">
        <v>1088</v>
      </c>
      <c r="Q480" s="1" t="s">
        <v>559</v>
      </c>
      <c r="R480" s="1" t="s">
        <v>2</v>
      </c>
    </row>
    <row r="481" spans="1:18" x14ac:dyDescent="0.25">
      <c r="A481" s="1">
        <v>1016611</v>
      </c>
      <c r="B481" s="1">
        <v>500</v>
      </c>
      <c r="C481" s="1">
        <v>10</v>
      </c>
      <c r="D481" s="76">
        <v>41816</v>
      </c>
      <c r="E481" s="1" t="s">
        <v>2203</v>
      </c>
      <c r="F481" s="1">
        <v>38571</v>
      </c>
      <c r="G481" s="1" t="s">
        <v>590</v>
      </c>
      <c r="H481" s="1" t="s">
        <v>2248</v>
      </c>
      <c r="I481" s="3">
        <f t="shared" si="14"/>
        <v>450</v>
      </c>
      <c r="J481" s="3">
        <f t="shared" si="15"/>
        <v>1707.7796999999998</v>
      </c>
      <c r="K481" s="1">
        <v>3.7950659999999998</v>
      </c>
      <c r="L481" s="1" t="s">
        <v>1085</v>
      </c>
      <c r="M481" s="1" t="s">
        <v>1086</v>
      </c>
      <c r="N481" s="1" t="s">
        <v>1087</v>
      </c>
      <c r="O481" s="1">
        <v>0</v>
      </c>
      <c r="P481" s="1" t="s">
        <v>1088</v>
      </c>
      <c r="Q481" s="1" t="s">
        <v>559</v>
      </c>
      <c r="R481" s="1" t="s">
        <v>2</v>
      </c>
    </row>
    <row r="482" spans="1:18" x14ac:dyDescent="0.25">
      <c r="A482" s="1">
        <v>1016616</v>
      </c>
      <c r="B482" s="1">
        <v>520</v>
      </c>
      <c r="C482" s="1">
        <v>10</v>
      </c>
      <c r="D482" s="76">
        <v>41816</v>
      </c>
      <c r="E482" s="1" t="s">
        <v>2202</v>
      </c>
      <c r="F482" s="1">
        <v>38570</v>
      </c>
      <c r="G482" s="1" t="s">
        <v>590</v>
      </c>
      <c r="H482" s="1" t="s">
        <v>2248</v>
      </c>
      <c r="I482" s="3">
        <f t="shared" si="14"/>
        <v>468</v>
      </c>
      <c r="J482" s="3">
        <f t="shared" si="15"/>
        <v>1776.0908879999999</v>
      </c>
      <c r="K482" s="1">
        <v>3.7950659999999998</v>
      </c>
      <c r="L482" s="1" t="s">
        <v>1085</v>
      </c>
      <c r="M482" s="1" t="s">
        <v>1086</v>
      </c>
      <c r="N482" s="1" t="s">
        <v>1087</v>
      </c>
      <c r="O482" s="1">
        <v>0</v>
      </c>
      <c r="P482" s="1" t="s">
        <v>1088</v>
      </c>
      <c r="Q482" s="1" t="s">
        <v>559</v>
      </c>
      <c r="R482" s="1" t="s">
        <v>2</v>
      </c>
    </row>
    <row r="483" spans="1:18" x14ac:dyDescent="0.25">
      <c r="A483" s="1">
        <v>1536595</v>
      </c>
      <c r="B483" s="1">
        <v>130</v>
      </c>
      <c r="C483" s="1">
        <v>42</v>
      </c>
      <c r="D483" s="76">
        <v>41816</v>
      </c>
      <c r="E483" s="1" t="s">
        <v>2196</v>
      </c>
      <c r="F483" s="1">
        <v>38564</v>
      </c>
      <c r="G483" s="1" t="s">
        <v>597</v>
      </c>
      <c r="H483" s="1" t="s">
        <v>2248</v>
      </c>
      <c r="I483" s="3">
        <f t="shared" si="14"/>
        <v>117</v>
      </c>
      <c r="J483" s="3">
        <f t="shared" si="15"/>
        <v>444.02272199999999</v>
      </c>
      <c r="K483" s="1">
        <v>3.7950659999999998</v>
      </c>
      <c r="L483" s="1" t="s">
        <v>1085</v>
      </c>
      <c r="M483" s="1" t="s">
        <v>1086</v>
      </c>
      <c r="N483" s="1" t="s">
        <v>1087</v>
      </c>
      <c r="O483" s="1">
        <v>0</v>
      </c>
      <c r="P483" s="1" t="s">
        <v>1088</v>
      </c>
      <c r="Q483" s="1" t="s">
        <v>559</v>
      </c>
      <c r="R483" s="1" t="s">
        <v>2</v>
      </c>
    </row>
    <row r="484" spans="1:18" x14ac:dyDescent="0.25">
      <c r="A484" s="1">
        <v>1534399</v>
      </c>
      <c r="B484" s="1">
        <v>402</v>
      </c>
      <c r="C484" s="1">
        <v>11</v>
      </c>
      <c r="D484" s="76">
        <v>41817</v>
      </c>
      <c r="E484" s="1" t="s">
        <v>2198</v>
      </c>
      <c r="F484" s="1">
        <v>38565</v>
      </c>
      <c r="G484" s="1" t="s">
        <v>597</v>
      </c>
      <c r="H484" s="1" t="s">
        <v>2248</v>
      </c>
      <c r="I484" s="3">
        <f t="shared" si="14"/>
        <v>361.8</v>
      </c>
      <c r="J484" s="3">
        <f t="shared" si="15"/>
        <v>1373.0548787999999</v>
      </c>
      <c r="K484" s="1">
        <v>3.7950659999999998</v>
      </c>
      <c r="L484" s="1" t="s">
        <v>1085</v>
      </c>
      <c r="M484" s="1" t="s">
        <v>1086</v>
      </c>
      <c r="N484" s="1" t="s">
        <v>1087</v>
      </c>
      <c r="O484" s="1">
        <v>0</v>
      </c>
      <c r="P484" s="1" t="s">
        <v>1088</v>
      </c>
      <c r="Q484" s="1" t="s">
        <v>559</v>
      </c>
      <c r="R484" s="1" t="s">
        <v>2</v>
      </c>
    </row>
    <row r="485" spans="1:18" x14ac:dyDescent="0.25">
      <c r="A485" s="1">
        <v>1534406</v>
      </c>
      <c r="B485" s="1">
        <v>180</v>
      </c>
      <c r="C485" s="1">
        <v>42</v>
      </c>
      <c r="D485" s="76">
        <v>41820</v>
      </c>
      <c r="E485" s="1" t="s">
        <v>2197</v>
      </c>
      <c r="F485" s="1">
        <v>38566</v>
      </c>
      <c r="G485" s="1" t="s">
        <v>590</v>
      </c>
      <c r="H485" s="1" t="s">
        <v>2248</v>
      </c>
      <c r="I485" s="3">
        <f t="shared" si="14"/>
        <v>162</v>
      </c>
      <c r="J485" s="3">
        <f t="shared" si="15"/>
        <v>614.80069200000003</v>
      </c>
      <c r="K485" s="1">
        <v>3.7950659999999998</v>
      </c>
      <c r="L485" s="1" t="s">
        <v>1085</v>
      </c>
      <c r="M485" s="1" t="s">
        <v>1086</v>
      </c>
      <c r="N485" s="1" t="s">
        <v>1087</v>
      </c>
      <c r="O485" s="1">
        <v>0</v>
      </c>
      <c r="P485" s="1" t="s">
        <v>1088</v>
      </c>
      <c r="Q485" s="1" t="s">
        <v>559</v>
      </c>
      <c r="R485" s="1" t="s">
        <v>2</v>
      </c>
    </row>
    <row r="486" spans="1:18" x14ac:dyDescent="0.25">
      <c r="A486" s="1">
        <v>1016670</v>
      </c>
      <c r="B486" s="1">
        <v>170</v>
      </c>
      <c r="C486" s="1">
        <v>42</v>
      </c>
      <c r="D486" s="76">
        <v>41820</v>
      </c>
      <c r="E486" s="1" t="s">
        <v>2197</v>
      </c>
      <c r="F486" s="1">
        <v>38566</v>
      </c>
      <c r="G486" s="1" t="s">
        <v>590</v>
      </c>
      <c r="H486" s="1" t="s">
        <v>2248</v>
      </c>
      <c r="I486" s="3">
        <f t="shared" si="14"/>
        <v>153</v>
      </c>
      <c r="J486" s="3">
        <f t="shared" si="15"/>
        <v>580.64509799999996</v>
      </c>
      <c r="K486" s="1">
        <v>3.7950659999999998</v>
      </c>
      <c r="L486" s="1" t="s">
        <v>1085</v>
      </c>
      <c r="M486" s="1" t="s">
        <v>1086</v>
      </c>
      <c r="N486" s="1" t="s">
        <v>1087</v>
      </c>
      <c r="O486" s="1">
        <v>0</v>
      </c>
      <c r="P486" s="1" t="s">
        <v>1088</v>
      </c>
      <c r="Q486" s="1" t="s">
        <v>559</v>
      </c>
      <c r="R486" s="1" t="s">
        <v>2</v>
      </c>
    </row>
    <row r="487" spans="1:18" x14ac:dyDescent="0.25">
      <c r="A487" s="1">
        <v>1537540</v>
      </c>
      <c r="B487" s="1">
        <v>205</v>
      </c>
      <c r="C487" s="1">
        <v>41</v>
      </c>
      <c r="D487" s="76">
        <v>41821</v>
      </c>
      <c r="E487" s="1" t="s">
        <v>2190</v>
      </c>
      <c r="F487" s="1">
        <v>38572</v>
      </c>
      <c r="G487" s="1" t="s">
        <v>590</v>
      </c>
      <c r="H487" s="1" t="s">
        <v>2248</v>
      </c>
      <c r="I487" s="3">
        <f t="shared" si="14"/>
        <v>184.5</v>
      </c>
      <c r="J487" s="3">
        <f t="shared" si="15"/>
        <v>700.18967699999996</v>
      </c>
      <c r="K487" s="1">
        <v>3.7950659999999998</v>
      </c>
      <c r="L487" s="1" t="s">
        <v>1085</v>
      </c>
      <c r="M487" s="1" t="s">
        <v>1086</v>
      </c>
      <c r="N487" s="1" t="s">
        <v>1087</v>
      </c>
      <c r="O487" s="1">
        <v>0</v>
      </c>
      <c r="P487" s="1" t="s">
        <v>1088</v>
      </c>
      <c r="Q487" s="1" t="s">
        <v>559</v>
      </c>
      <c r="R487" s="1" t="s">
        <v>2</v>
      </c>
    </row>
    <row r="488" spans="1:18" x14ac:dyDescent="0.25">
      <c r="A488" s="1">
        <v>1537538</v>
      </c>
      <c r="B488" s="1">
        <v>159</v>
      </c>
      <c r="C488" s="1">
        <v>41</v>
      </c>
      <c r="D488" s="76">
        <v>41821</v>
      </c>
      <c r="E488" s="1" t="s">
        <v>2190</v>
      </c>
      <c r="F488" s="1">
        <v>38572</v>
      </c>
      <c r="G488" s="1" t="s">
        <v>590</v>
      </c>
      <c r="H488" s="1" t="s">
        <v>2248</v>
      </c>
      <c r="I488" s="3">
        <f t="shared" si="14"/>
        <v>143.1</v>
      </c>
      <c r="J488" s="3">
        <f t="shared" si="15"/>
        <v>543.0739446</v>
      </c>
      <c r="K488" s="1">
        <v>3.7950659999999998</v>
      </c>
      <c r="L488" s="1" t="s">
        <v>1085</v>
      </c>
      <c r="M488" s="1" t="s">
        <v>1086</v>
      </c>
      <c r="N488" s="1" t="s">
        <v>1087</v>
      </c>
      <c r="O488" s="1">
        <v>0</v>
      </c>
      <c r="P488" s="1" t="s">
        <v>1088</v>
      </c>
      <c r="Q488" s="1" t="s">
        <v>559</v>
      </c>
      <c r="R488" s="1" t="s">
        <v>2</v>
      </c>
    </row>
    <row r="489" spans="1:18" x14ac:dyDescent="0.25">
      <c r="A489" s="1">
        <v>1534400</v>
      </c>
      <c r="B489" s="1">
        <v>200</v>
      </c>
      <c r="C489" s="1">
        <v>41</v>
      </c>
      <c r="D489" s="76">
        <v>41821</v>
      </c>
      <c r="E489" s="1" t="s">
        <v>2198</v>
      </c>
      <c r="F489" s="1">
        <v>38565</v>
      </c>
      <c r="G489" s="1" t="s">
        <v>597</v>
      </c>
      <c r="H489" s="1" t="s">
        <v>2248</v>
      </c>
      <c r="I489" s="3">
        <f t="shared" si="14"/>
        <v>180</v>
      </c>
      <c r="J489" s="3">
        <f t="shared" si="15"/>
        <v>683.11187999999993</v>
      </c>
      <c r="K489" s="1">
        <v>3.7950659999999998</v>
      </c>
      <c r="L489" s="1" t="s">
        <v>1085</v>
      </c>
      <c r="M489" s="1" t="s">
        <v>1086</v>
      </c>
      <c r="N489" s="1" t="s">
        <v>1087</v>
      </c>
      <c r="O489" s="1">
        <v>0</v>
      </c>
      <c r="P489" s="1" t="s">
        <v>1088</v>
      </c>
      <c r="Q489" s="1" t="s">
        <v>559</v>
      </c>
      <c r="R489" s="1" t="s">
        <v>2</v>
      </c>
    </row>
    <row r="490" spans="1:18" x14ac:dyDescent="0.25">
      <c r="A490" s="1">
        <v>1533411</v>
      </c>
      <c r="B490" s="1">
        <v>155</v>
      </c>
      <c r="C490" s="1">
        <v>40</v>
      </c>
      <c r="D490" s="76">
        <v>41803</v>
      </c>
      <c r="E490" s="1">
        <v>55455</v>
      </c>
      <c r="F490" s="1">
        <v>38806</v>
      </c>
      <c r="G490" s="1" t="s">
        <v>595</v>
      </c>
      <c r="H490" s="1" t="s">
        <v>2248</v>
      </c>
      <c r="I490" s="3">
        <f t="shared" si="14"/>
        <v>139.5</v>
      </c>
      <c r="J490" s="3">
        <f t="shared" si="15"/>
        <v>582.7067055</v>
      </c>
      <c r="K490" s="1">
        <v>4.1771089999999997</v>
      </c>
      <c r="L490" s="1" t="s">
        <v>1085</v>
      </c>
      <c r="M490" s="1" t="s">
        <v>1086</v>
      </c>
      <c r="N490" s="1" t="s">
        <v>1087</v>
      </c>
      <c r="O490" s="1" t="s">
        <v>1084</v>
      </c>
      <c r="P490" s="1">
        <v>0</v>
      </c>
      <c r="Q490" s="1" t="s">
        <v>559</v>
      </c>
      <c r="R490" s="1" t="s">
        <v>2</v>
      </c>
    </row>
    <row r="491" spans="1:18" x14ac:dyDescent="0.25">
      <c r="A491" s="1">
        <v>1016576</v>
      </c>
      <c r="B491" s="1">
        <v>300</v>
      </c>
      <c r="C491" s="1">
        <v>45</v>
      </c>
      <c r="D491" s="76">
        <v>41812</v>
      </c>
      <c r="E491" s="1">
        <v>55455</v>
      </c>
      <c r="F491" s="1">
        <v>38806</v>
      </c>
      <c r="G491" s="1" t="s">
        <v>595</v>
      </c>
      <c r="H491" s="1" t="s">
        <v>2248</v>
      </c>
      <c r="I491" s="3">
        <f t="shared" si="14"/>
        <v>270</v>
      </c>
      <c r="J491" s="3">
        <f t="shared" si="15"/>
        <v>1127.81943</v>
      </c>
      <c r="K491" s="1">
        <v>4.1771089999999997</v>
      </c>
      <c r="L491" s="1" t="s">
        <v>1085</v>
      </c>
      <c r="M491" s="1" t="s">
        <v>1086</v>
      </c>
      <c r="N491" s="1" t="s">
        <v>1087</v>
      </c>
      <c r="O491" s="1" t="s">
        <v>1084</v>
      </c>
      <c r="P491" s="1">
        <v>0</v>
      </c>
      <c r="Q491" s="1" t="s">
        <v>559</v>
      </c>
      <c r="R491" s="1" t="s">
        <v>2</v>
      </c>
    </row>
    <row r="492" spans="1:18" x14ac:dyDescent="0.25">
      <c r="A492" s="1">
        <v>1534886</v>
      </c>
      <c r="B492" s="1">
        <v>191</v>
      </c>
      <c r="C492" s="1">
        <v>40</v>
      </c>
      <c r="D492" s="76">
        <v>41807</v>
      </c>
      <c r="E492" s="1">
        <v>51689</v>
      </c>
      <c r="F492" s="1">
        <v>38678</v>
      </c>
      <c r="G492" s="1" t="s">
        <v>595</v>
      </c>
      <c r="H492" s="1" t="s">
        <v>2248</v>
      </c>
      <c r="I492" s="3">
        <f t="shared" si="14"/>
        <v>171.9</v>
      </c>
      <c r="J492" s="3">
        <f t="shared" si="15"/>
        <v>755.10650520000002</v>
      </c>
      <c r="K492" s="1">
        <v>4.3927079999999998</v>
      </c>
      <c r="L492" s="1" t="s">
        <v>1085</v>
      </c>
      <c r="M492" s="1" t="s">
        <v>1086</v>
      </c>
      <c r="N492" s="1" t="s">
        <v>1087</v>
      </c>
      <c r="O492" s="1">
        <v>0</v>
      </c>
      <c r="P492" s="1" t="s">
        <v>1088</v>
      </c>
      <c r="Q492" s="1" t="s">
        <v>559</v>
      </c>
      <c r="R492" s="1" t="s">
        <v>2</v>
      </c>
    </row>
    <row r="493" spans="1:18" x14ac:dyDescent="0.25">
      <c r="A493" s="1">
        <v>1534886</v>
      </c>
      <c r="B493" s="1">
        <v>191</v>
      </c>
      <c r="C493" s="1">
        <v>40</v>
      </c>
      <c r="D493" s="76">
        <v>41808</v>
      </c>
      <c r="E493" s="1">
        <v>51689</v>
      </c>
      <c r="F493" s="1">
        <v>38678</v>
      </c>
      <c r="G493" s="1" t="s">
        <v>595</v>
      </c>
      <c r="H493" s="1" t="s">
        <v>2248</v>
      </c>
      <c r="I493" s="3">
        <f t="shared" si="14"/>
        <v>171.9</v>
      </c>
      <c r="J493" s="3">
        <f t="shared" si="15"/>
        <v>755.10650520000002</v>
      </c>
      <c r="K493" s="1">
        <v>4.3927079999999998</v>
      </c>
      <c r="L493" s="1" t="s">
        <v>1085</v>
      </c>
      <c r="M493" s="1" t="s">
        <v>1086</v>
      </c>
      <c r="N493" s="1" t="s">
        <v>1087</v>
      </c>
      <c r="O493" s="1">
        <v>0</v>
      </c>
      <c r="P493" s="1" t="s">
        <v>1088</v>
      </c>
      <c r="Q493" s="1" t="s">
        <v>559</v>
      </c>
      <c r="R493" s="1" t="s">
        <v>2</v>
      </c>
    </row>
    <row r="494" spans="1:18" x14ac:dyDescent="0.25">
      <c r="A494" s="1">
        <v>1016580</v>
      </c>
      <c r="B494" s="1">
        <v>332</v>
      </c>
      <c r="C494" s="1">
        <v>32</v>
      </c>
      <c r="D494" s="76">
        <v>41814</v>
      </c>
      <c r="E494" s="1">
        <v>51689</v>
      </c>
      <c r="F494" s="1">
        <v>38391</v>
      </c>
      <c r="G494" s="1" t="s">
        <v>592</v>
      </c>
      <c r="H494" s="1" t="s">
        <v>2247</v>
      </c>
      <c r="I494" s="3">
        <f t="shared" si="14"/>
        <v>298.8</v>
      </c>
      <c r="J494" s="3">
        <f t="shared" si="15"/>
        <v>1312.5411504000001</v>
      </c>
      <c r="K494" s="1">
        <v>4.3927079999999998</v>
      </c>
      <c r="L494" s="1" t="s">
        <v>1085</v>
      </c>
      <c r="M494" s="1" t="s">
        <v>1086</v>
      </c>
      <c r="N494" s="1" t="s">
        <v>1087</v>
      </c>
      <c r="O494" s="1">
        <v>0</v>
      </c>
      <c r="P494" s="1" t="s">
        <v>1088</v>
      </c>
      <c r="Q494" s="1" t="s">
        <v>559</v>
      </c>
      <c r="R494" s="1" t="s">
        <v>2</v>
      </c>
    </row>
    <row r="495" spans="1:18" x14ac:dyDescent="0.25">
      <c r="A495" s="1">
        <v>1016549</v>
      </c>
      <c r="B495" s="1">
        <v>179</v>
      </c>
      <c r="C495" s="1">
        <v>40</v>
      </c>
      <c r="D495" s="76">
        <v>41820</v>
      </c>
      <c r="E495" s="1">
        <v>51689</v>
      </c>
      <c r="F495" s="1">
        <v>38678</v>
      </c>
      <c r="G495" s="1" t="s">
        <v>595</v>
      </c>
      <c r="H495" s="1" t="s">
        <v>2248</v>
      </c>
      <c r="I495" s="3">
        <f t="shared" si="14"/>
        <v>161.1</v>
      </c>
      <c r="J495" s="3">
        <f t="shared" si="15"/>
        <v>707.66525879999995</v>
      </c>
      <c r="K495" s="1">
        <v>4.3927079999999998</v>
      </c>
      <c r="L495" s="1" t="s">
        <v>1085</v>
      </c>
      <c r="M495" s="1" t="s">
        <v>1086</v>
      </c>
      <c r="N495" s="1" t="s">
        <v>1087</v>
      </c>
      <c r="O495" s="1">
        <v>0</v>
      </c>
      <c r="P495" s="1" t="s">
        <v>1088</v>
      </c>
      <c r="Q495" s="1" t="s">
        <v>559</v>
      </c>
      <c r="R495" s="1" t="s">
        <v>2</v>
      </c>
    </row>
    <row r="496" spans="1:18" x14ac:dyDescent="0.25">
      <c r="A496" s="1">
        <v>1533007</v>
      </c>
      <c r="B496" s="1">
        <v>220</v>
      </c>
      <c r="C496" s="1">
        <v>44</v>
      </c>
      <c r="D496" s="76">
        <v>41799</v>
      </c>
      <c r="E496" s="1">
        <v>53607</v>
      </c>
      <c r="F496" s="1">
        <v>30717</v>
      </c>
      <c r="G496" s="1" t="s">
        <v>592</v>
      </c>
      <c r="H496" s="1" t="s">
        <v>2247</v>
      </c>
      <c r="I496" s="3">
        <f t="shared" si="14"/>
        <v>198</v>
      </c>
      <c r="J496" s="3">
        <f t="shared" si="15"/>
        <v>1019.3049900000001</v>
      </c>
      <c r="K496" s="1">
        <v>5.1480050000000004</v>
      </c>
      <c r="L496" s="1" t="s">
        <v>10</v>
      </c>
      <c r="M496" s="1" t="s">
        <v>1086</v>
      </c>
      <c r="N496" s="1" t="s">
        <v>1087</v>
      </c>
      <c r="O496" s="1">
        <v>0</v>
      </c>
      <c r="P496" s="1" t="s">
        <v>1088</v>
      </c>
      <c r="Q496" s="1" t="s">
        <v>559</v>
      </c>
      <c r="R496" s="1" t="s">
        <v>2</v>
      </c>
    </row>
    <row r="497" spans="1:18" x14ac:dyDescent="0.25">
      <c r="A497" s="1">
        <v>1533008</v>
      </c>
      <c r="B497" s="1">
        <v>213</v>
      </c>
      <c r="C497" s="1">
        <v>48</v>
      </c>
      <c r="D497" s="76">
        <v>41803</v>
      </c>
      <c r="E497" s="1">
        <v>53607</v>
      </c>
      <c r="F497" s="1" t="s">
        <v>652</v>
      </c>
      <c r="G497" s="1" t="s">
        <v>595</v>
      </c>
      <c r="H497" s="1" t="s">
        <v>2248</v>
      </c>
      <c r="I497" s="3">
        <f t="shared" si="14"/>
        <v>191.70000000000002</v>
      </c>
      <c r="J497" s="3">
        <f t="shared" si="15"/>
        <v>986.8725585000002</v>
      </c>
      <c r="K497" s="1">
        <v>5.1480050000000004</v>
      </c>
      <c r="L497" s="1" t="s">
        <v>10</v>
      </c>
      <c r="M497" s="1" t="s">
        <v>1086</v>
      </c>
      <c r="N497" s="1" t="s">
        <v>1087</v>
      </c>
      <c r="O497" s="1">
        <v>0</v>
      </c>
      <c r="P497" s="1" t="s">
        <v>1088</v>
      </c>
      <c r="Q497" s="1" t="s">
        <v>559</v>
      </c>
      <c r="R497" s="1" t="s">
        <v>2</v>
      </c>
    </row>
    <row r="498" spans="1:18" x14ac:dyDescent="0.25">
      <c r="A498" s="1">
        <v>1533009</v>
      </c>
      <c r="B498" s="1">
        <v>213</v>
      </c>
      <c r="C498" s="1">
        <v>48</v>
      </c>
      <c r="D498" s="76">
        <v>41803</v>
      </c>
      <c r="E498" s="1">
        <v>53607</v>
      </c>
      <c r="F498" s="1" t="s">
        <v>652</v>
      </c>
      <c r="G498" s="1" t="s">
        <v>595</v>
      </c>
      <c r="H498" s="1" t="s">
        <v>2248</v>
      </c>
      <c r="I498" s="3">
        <f t="shared" si="14"/>
        <v>191.70000000000002</v>
      </c>
      <c r="J498" s="3">
        <f t="shared" si="15"/>
        <v>986.8725585000002</v>
      </c>
      <c r="K498" s="1">
        <v>5.1480050000000004</v>
      </c>
      <c r="L498" s="1" t="s">
        <v>10</v>
      </c>
      <c r="M498" s="1" t="s">
        <v>1086</v>
      </c>
      <c r="N498" s="1" t="s">
        <v>1087</v>
      </c>
      <c r="O498" s="1">
        <v>0</v>
      </c>
      <c r="P498" s="1" t="s">
        <v>1088</v>
      </c>
      <c r="Q498" s="1" t="s">
        <v>559</v>
      </c>
      <c r="R498" s="1" t="s">
        <v>2</v>
      </c>
    </row>
    <row r="499" spans="1:18" x14ac:dyDescent="0.25">
      <c r="A499" s="1">
        <v>1533010</v>
      </c>
      <c r="B499" s="1">
        <v>213</v>
      </c>
      <c r="C499" s="1">
        <v>48</v>
      </c>
      <c r="D499" s="76">
        <v>41804</v>
      </c>
      <c r="E499" s="1">
        <v>53607</v>
      </c>
      <c r="F499" s="1" t="s">
        <v>652</v>
      </c>
      <c r="G499" s="1" t="s">
        <v>595</v>
      </c>
      <c r="H499" s="1" t="s">
        <v>2248</v>
      </c>
      <c r="I499" s="3">
        <f t="shared" si="14"/>
        <v>191.70000000000002</v>
      </c>
      <c r="J499" s="3">
        <f t="shared" si="15"/>
        <v>986.8725585000002</v>
      </c>
      <c r="K499" s="1">
        <v>5.1480050000000004</v>
      </c>
      <c r="L499" s="1" t="s">
        <v>10</v>
      </c>
      <c r="M499" s="1" t="s">
        <v>1086</v>
      </c>
      <c r="N499" s="1" t="s">
        <v>1087</v>
      </c>
      <c r="O499" s="1">
        <v>0</v>
      </c>
      <c r="P499" s="1" t="s">
        <v>1088</v>
      </c>
      <c r="Q499" s="1" t="s">
        <v>559</v>
      </c>
      <c r="R499" s="1" t="s">
        <v>2</v>
      </c>
    </row>
    <row r="500" spans="1:18" x14ac:dyDescent="0.25">
      <c r="A500" s="1">
        <v>1016303</v>
      </c>
      <c r="B500" s="1">
        <v>166</v>
      </c>
      <c r="C500" s="1">
        <v>40</v>
      </c>
      <c r="D500" s="76">
        <v>41795</v>
      </c>
      <c r="E500" s="1">
        <v>50915</v>
      </c>
      <c r="F500" s="1">
        <v>28599</v>
      </c>
      <c r="G500" s="1" t="s">
        <v>595</v>
      </c>
      <c r="H500" s="1" t="s">
        <v>2248</v>
      </c>
      <c r="I500" s="3">
        <f t="shared" si="14"/>
        <v>149.4</v>
      </c>
      <c r="J500" s="3">
        <f t="shared" si="15"/>
        <v>792.9936864</v>
      </c>
      <c r="K500" s="1">
        <v>5.3078560000000001</v>
      </c>
      <c r="L500" s="1" t="s">
        <v>1085</v>
      </c>
      <c r="M500" s="1" t="s">
        <v>1086</v>
      </c>
      <c r="N500" s="1" t="s">
        <v>1090</v>
      </c>
      <c r="O500" s="1">
        <v>0</v>
      </c>
      <c r="P500" s="1" t="s">
        <v>1088</v>
      </c>
      <c r="Q500" s="1" t="s">
        <v>559</v>
      </c>
      <c r="R500" s="1" t="s">
        <v>2</v>
      </c>
    </row>
    <row r="501" spans="1:18" x14ac:dyDescent="0.25">
      <c r="A501" s="1">
        <v>1016443</v>
      </c>
      <c r="B501" s="1">
        <v>203</v>
      </c>
      <c r="C501" s="1">
        <v>39</v>
      </c>
      <c r="D501" s="76">
        <v>41805</v>
      </c>
      <c r="E501" s="1">
        <v>50915</v>
      </c>
      <c r="F501" s="1">
        <v>33269</v>
      </c>
      <c r="G501" s="1" t="s">
        <v>592</v>
      </c>
      <c r="H501" s="1" t="s">
        <v>2247</v>
      </c>
      <c r="I501" s="3">
        <f t="shared" si="14"/>
        <v>182.70000000000002</v>
      </c>
      <c r="J501" s="3">
        <f t="shared" si="15"/>
        <v>969.74529120000011</v>
      </c>
      <c r="K501" s="1">
        <v>5.3078560000000001</v>
      </c>
      <c r="L501" s="1" t="s">
        <v>1085</v>
      </c>
      <c r="M501" s="1" t="s">
        <v>1086</v>
      </c>
      <c r="N501" s="1" t="s">
        <v>1090</v>
      </c>
      <c r="O501" s="1">
        <v>0</v>
      </c>
      <c r="P501" s="1" t="s">
        <v>1088</v>
      </c>
      <c r="Q501" s="1" t="s">
        <v>559</v>
      </c>
      <c r="R501" s="1" t="s">
        <v>2</v>
      </c>
    </row>
    <row r="502" spans="1:18" x14ac:dyDescent="0.25">
      <c r="A502" s="1">
        <v>1016444</v>
      </c>
      <c r="B502" s="1">
        <v>190</v>
      </c>
      <c r="C502" s="1">
        <v>40</v>
      </c>
      <c r="D502" s="76">
        <v>41807</v>
      </c>
      <c r="E502" s="1">
        <v>50915</v>
      </c>
      <c r="F502" s="1">
        <v>28599</v>
      </c>
      <c r="G502" s="1" t="s">
        <v>595</v>
      </c>
      <c r="H502" s="1" t="s">
        <v>2248</v>
      </c>
      <c r="I502" s="3">
        <f t="shared" si="14"/>
        <v>171</v>
      </c>
      <c r="J502" s="3">
        <f t="shared" si="15"/>
        <v>907.64337599999999</v>
      </c>
      <c r="K502" s="1">
        <v>5.3078560000000001</v>
      </c>
      <c r="L502" s="1" t="s">
        <v>1085</v>
      </c>
      <c r="M502" s="1" t="s">
        <v>1086</v>
      </c>
      <c r="N502" s="1" t="s">
        <v>1090</v>
      </c>
      <c r="O502" s="1">
        <v>0</v>
      </c>
      <c r="P502" s="1" t="s">
        <v>1088</v>
      </c>
      <c r="Q502" s="1" t="s">
        <v>559</v>
      </c>
      <c r="R502" s="1" t="s">
        <v>2</v>
      </c>
    </row>
    <row r="503" spans="1:18" x14ac:dyDescent="0.25">
      <c r="A503" s="1">
        <v>1530547</v>
      </c>
      <c r="B503" s="1">
        <v>340</v>
      </c>
      <c r="C503" s="1">
        <v>32</v>
      </c>
      <c r="D503" s="76">
        <v>41800</v>
      </c>
      <c r="E503" s="1">
        <v>55399</v>
      </c>
      <c r="F503" s="1">
        <v>38865</v>
      </c>
      <c r="G503" s="1" t="s">
        <v>592</v>
      </c>
      <c r="H503" s="1" t="s">
        <v>2247</v>
      </c>
      <c r="I503" s="3">
        <f t="shared" si="14"/>
        <v>306</v>
      </c>
      <c r="J503" s="3">
        <f t="shared" si="15"/>
        <v>1273.673286</v>
      </c>
      <c r="K503" s="1">
        <v>4.162331</v>
      </c>
      <c r="L503" s="1" t="s">
        <v>1085</v>
      </c>
      <c r="M503" s="1" t="str">
        <f>VLOOKUP(E503,[2]Finishing!$A:$D,4,0)</f>
        <v xml:space="preserve">Non Bio polish </v>
      </c>
      <c r="N503" s="1" t="s">
        <v>1087</v>
      </c>
      <c r="O503" s="1" t="s">
        <v>1084</v>
      </c>
      <c r="P503" s="1">
        <v>0</v>
      </c>
      <c r="Q503" s="1" t="s">
        <v>559</v>
      </c>
      <c r="R503" s="1" t="s">
        <v>2</v>
      </c>
    </row>
    <row r="504" spans="1:18" x14ac:dyDescent="0.25">
      <c r="A504" s="1">
        <v>1530548</v>
      </c>
      <c r="B504" s="1">
        <v>276</v>
      </c>
      <c r="C504" s="1">
        <v>32</v>
      </c>
      <c r="D504" s="76">
        <v>41805</v>
      </c>
      <c r="E504" s="1">
        <v>55399</v>
      </c>
      <c r="F504" s="1">
        <v>38865</v>
      </c>
      <c r="G504" s="1" t="s">
        <v>592</v>
      </c>
      <c r="H504" s="1" t="s">
        <v>2247</v>
      </c>
      <c r="I504" s="3">
        <f t="shared" si="14"/>
        <v>248.4</v>
      </c>
      <c r="J504" s="3">
        <f t="shared" si="15"/>
        <v>1033.9230204</v>
      </c>
      <c r="K504" s="1">
        <v>4.162331</v>
      </c>
      <c r="L504" s="1" t="s">
        <v>1085</v>
      </c>
      <c r="M504" s="1" t="str">
        <f>VLOOKUP(E504,[2]Finishing!$A:$D,4,0)</f>
        <v xml:space="preserve">Non Bio polish </v>
      </c>
      <c r="N504" s="1" t="s">
        <v>1087</v>
      </c>
      <c r="O504" s="1" t="s">
        <v>1084</v>
      </c>
      <c r="P504" s="1">
        <v>0</v>
      </c>
      <c r="Q504" s="1" t="s">
        <v>559</v>
      </c>
      <c r="R504" s="1" t="s">
        <v>2</v>
      </c>
    </row>
    <row r="505" spans="1:18" x14ac:dyDescent="0.25">
      <c r="A505" s="1">
        <v>1532556</v>
      </c>
      <c r="B505" s="1">
        <v>672</v>
      </c>
      <c r="C505" s="1">
        <v>14</v>
      </c>
      <c r="D505" s="76">
        <v>41795</v>
      </c>
      <c r="E505" s="1" t="s">
        <v>1031</v>
      </c>
      <c r="F505" s="1">
        <v>38225</v>
      </c>
      <c r="G505" s="1" t="s">
        <v>593</v>
      </c>
      <c r="H505" s="1" t="s">
        <v>2247</v>
      </c>
      <c r="I505" s="3">
        <f t="shared" si="14"/>
        <v>604.80000000000007</v>
      </c>
      <c r="J505" s="3">
        <f t="shared" si="15"/>
        <v>1705.3430688000003</v>
      </c>
      <c r="K505" s="1">
        <v>2.8196810000000001</v>
      </c>
      <c r="L505" s="1" t="s">
        <v>10</v>
      </c>
      <c r="M505" s="1" t="s">
        <v>1089</v>
      </c>
      <c r="N505" s="1" t="s">
        <v>1090</v>
      </c>
      <c r="O505" s="1" t="s">
        <v>1084</v>
      </c>
      <c r="P505" s="1">
        <v>0</v>
      </c>
      <c r="Q505" s="1" t="s">
        <v>569</v>
      </c>
      <c r="R505" s="1" t="s">
        <v>4</v>
      </c>
    </row>
    <row r="506" spans="1:18" x14ac:dyDescent="0.25">
      <c r="A506" s="1">
        <v>1016290</v>
      </c>
      <c r="B506" s="1">
        <v>678</v>
      </c>
      <c r="C506" s="1">
        <v>14</v>
      </c>
      <c r="D506" s="76">
        <v>41796</v>
      </c>
      <c r="E506" s="1" t="s">
        <v>1031</v>
      </c>
      <c r="F506" s="1">
        <v>38225</v>
      </c>
      <c r="G506" s="1" t="s">
        <v>593</v>
      </c>
      <c r="H506" s="1" t="s">
        <v>2247</v>
      </c>
      <c r="I506" s="3">
        <f t="shared" si="14"/>
        <v>610.20000000000005</v>
      </c>
      <c r="J506" s="3">
        <f t="shared" si="15"/>
        <v>1720.5693462000002</v>
      </c>
      <c r="K506" s="1">
        <v>2.8196810000000001</v>
      </c>
      <c r="L506" s="1" t="s">
        <v>10</v>
      </c>
      <c r="M506" s="1" t="s">
        <v>1089</v>
      </c>
      <c r="N506" s="1" t="s">
        <v>1090</v>
      </c>
      <c r="O506" s="1" t="s">
        <v>1084</v>
      </c>
      <c r="P506" s="1">
        <v>0</v>
      </c>
      <c r="Q506" s="1" t="s">
        <v>569</v>
      </c>
      <c r="R506" s="1" t="s">
        <v>4</v>
      </c>
    </row>
    <row r="507" spans="1:18" x14ac:dyDescent="0.25">
      <c r="A507" s="1">
        <v>1536028</v>
      </c>
      <c r="B507" s="1">
        <v>214</v>
      </c>
      <c r="C507" s="1">
        <v>48</v>
      </c>
      <c r="D507" s="76">
        <v>41814</v>
      </c>
      <c r="E507" s="1">
        <v>55598</v>
      </c>
      <c r="F507" s="1">
        <v>39012</v>
      </c>
      <c r="G507" s="1" t="s">
        <v>597</v>
      </c>
      <c r="H507" s="1" t="s">
        <v>2248</v>
      </c>
      <c r="I507" s="3">
        <f t="shared" si="14"/>
        <v>192.6</v>
      </c>
      <c r="J507" s="3">
        <f t="shared" si="15"/>
        <v>552.65433659999997</v>
      </c>
      <c r="K507" s="1">
        <v>2.8694410000000001</v>
      </c>
      <c r="L507" s="1" t="s">
        <v>10</v>
      </c>
      <c r="M507" s="1" t="s">
        <v>1089</v>
      </c>
      <c r="N507" s="1" t="s">
        <v>1090</v>
      </c>
      <c r="O507" s="1" t="s">
        <v>1084</v>
      </c>
      <c r="P507" s="1">
        <v>0</v>
      </c>
      <c r="Q507" s="1" t="s">
        <v>569</v>
      </c>
      <c r="R507" s="1" t="s">
        <v>4</v>
      </c>
    </row>
    <row r="508" spans="1:18" x14ac:dyDescent="0.25">
      <c r="A508" s="1">
        <v>1534479</v>
      </c>
      <c r="B508" s="1">
        <v>384</v>
      </c>
      <c r="C508" s="1">
        <v>12</v>
      </c>
      <c r="D508" s="76">
        <v>41814</v>
      </c>
      <c r="E508" s="1">
        <v>55598</v>
      </c>
      <c r="F508" s="1">
        <v>39012</v>
      </c>
      <c r="G508" s="1" t="s">
        <v>597</v>
      </c>
      <c r="H508" s="1" t="s">
        <v>2248</v>
      </c>
      <c r="I508" s="3">
        <f t="shared" si="14"/>
        <v>345.6</v>
      </c>
      <c r="J508" s="3">
        <f t="shared" si="15"/>
        <v>991.67880960000014</v>
      </c>
      <c r="K508" s="1">
        <v>2.8694410000000001</v>
      </c>
      <c r="L508" s="1" t="s">
        <v>10</v>
      </c>
      <c r="M508" s="1" t="s">
        <v>1089</v>
      </c>
      <c r="N508" s="1" t="s">
        <v>1090</v>
      </c>
      <c r="O508" s="1" t="s">
        <v>1084</v>
      </c>
      <c r="P508" s="1">
        <v>0</v>
      </c>
      <c r="Q508" s="1" t="s">
        <v>569</v>
      </c>
      <c r="R508" s="1" t="s">
        <v>4</v>
      </c>
    </row>
    <row r="509" spans="1:18" x14ac:dyDescent="0.25">
      <c r="A509" s="1">
        <v>1536027</v>
      </c>
      <c r="B509" s="1">
        <v>210</v>
      </c>
      <c r="C509" s="1">
        <v>48</v>
      </c>
      <c r="D509" s="76">
        <v>41816</v>
      </c>
      <c r="E509" s="1">
        <v>55598</v>
      </c>
      <c r="F509" s="1">
        <v>39012</v>
      </c>
      <c r="G509" s="1" t="s">
        <v>597</v>
      </c>
      <c r="H509" s="1" t="s">
        <v>2248</v>
      </c>
      <c r="I509" s="3">
        <f t="shared" si="14"/>
        <v>189</v>
      </c>
      <c r="J509" s="3">
        <f t="shared" si="15"/>
        <v>542.32434899999998</v>
      </c>
      <c r="K509" s="1">
        <v>2.8694410000000001</v>
      </c>
      <c r="L509" s="1" t="s">
        <v>10</v>
      </c>
      <c r="M509" s="1" t="s">
        <v>1089</v>
      </c>
      <c r="N509" s="1" t="s">
        <v>1090</v>
      </c>
      <c r="O509" s="1" t="s">
        <v>1084</v>
      </c>
      <c r="P509" s="1">
        <v>0</v>
      </c>
      <c r="Q509" s="1" t="s">
        <v>569</v>
      </c>
      <c r="R509" s="1" t="s">
        <v>4</v>
      </c>
    </row>
    <row r="510" spans="1:18" x14ac:dyDescent="0.25">
      <c r="A510" s="1">
        <v>1536816</v>
      </c>
      <c r="B510" s="1">
        <v>208</v>
      </c>
      <c r="C510" s="1">
        <v>44</v>
      </c>
      <c r="D510" s="76">
        <v>41816</v>
      </c>
      <c r="E510" s="1">
        <v>55598</v>
      </c>
      <c r="F510" s="1">
        <v>39012</v>
      </c>
      <c r="G510" s="1" t="s">
        <v>597</v>
      </c>
      <c r="H510" s="1" t="s">
        <v>2248</v>
      </c>
      <c r="I510" s="3">
        <f t="shared" si="14"/>
        <v>187.20000000000002</v>
      </c>
      <c r="J510" s="3">
        <f t="shared" si="15"/>
        <v>537.15935520000005</v>
      </c>
      <c r="K510" s="1">
        <v>2.8694410000000001</v>
      </c>
      <c r="L510" s="1" t="s">
        <v>10</v>
      </c>
      <c r="M510" s="1" t="s">
        <v>1089</v>
      </c>
      <c r="N510" s="1" t="s">
        <v>1090</v>
      </c>
      <c r="O510" s="1" t="s">
        <v>1084</v>
      </c>
      <c r="P510" s="1">
        <v>0</v>
      </c>
      <c r="Q510" s="1" t="s">
        <v>569</v>
      </c>
      <c r="R510" s="1" t="s">
        <v>4</v>
      </c>
    </row>
    <row r="511" spans="1:18" x14ac:dyDescent="0.25">
      <c r="A511" s="1">
        <v>1534480</v>
      </c>
      <c r="B511" s="1">
        <v>407</v>
      </c>
      <c r="C511" s="1">
        <v>11</v>
      </c>
      <c r="D511" s="76">
        <v>41817</v>
      </c>
      <c r="E511" s="1">
        <v>55598</v>
      </c>
      <c r="F511" s="1">
        <v>39012</v>
      </c>
      <c r="G511" s="1" t="s">
        <v>597</v>
      </c>
      <c r="H511" s="1" t="s">
        <v>2248</v>
      </c>
      <c r="I511" s="3">
        <f t="shared" si="14"/>
        <v>366.3</v>
      </c>
      <c r="J511" s="3">
        <f t="shared" si="15"/>
        <v>1051.0762383000001</v>
      </c>
      <c r="K511" s="1">
        <v>2.8694410000000001</v>
      </c>
      <c r="L511" s="1" t="s">
        <v>10</v>
      </c>
      <c r="M511" s="1" t="s">
        <v>1089</v>
      </c>
      <c r="N511" s="1" t="s">
        <v>1090</v>
      </c>
      <c r="O511" s="1" t="s">
        <v>1084</v>
      </c>
      <c r="P511" s="1">
        <v>0</v>
      </c>
      <c r="Q511" s="1" t="s">
        <v>569</v>
      </c>
      <c r="R511" s="1" t="s">
        <v>4</v>
      </c>
    </row>
    <row r="512" spans="1:18" x14ac:dyDescent="0.25">
      <c r="A512" s="1">
        <v>1531715</v>
      </c>
      <c r="B512" s="1">
        <v>463</v>
      </c>
      <c r="C512" s="1">
        <v>46</v>
      </c>
      <c r="D512" s="76">
        <v>41792</v>
      </c>
      <c r="E512" s="1">
        <v>55565</v>
      </c>
      <c r="F512" s="1">
        <v>38956</v>
      </c>
      <c r="G512" s="1" t="s">
        <v>591</v>
      </c>
      <c r="H512" s="1" t="s">
        <v>2247</v>
      </c>
      <c r="I512" s="3">
        <f t="shared" si="14"/>
        <v>416.7</v>
      </c>
      <c r="J512" s="3">
        <f t="shared" si="15"/>
        <v>1206.4273398</v>
      </c>
      <c r="K512" s="1">
        <v>2.895194</v>
      </c>
      <c r="L512" s="1" t="s">
        <v>1085</v>
      </c>
      <c r="M512" s="1" t="s">
        <v>1089</v>
      </c>
      <c r="N512" s="1" t="s">
        <v>1087</v>
      </c>
      <c r="O512" s="1">
        <v>0</v>
      </c>
      <c r="P512" s="1" t="s">
        <v>1088</v>
      </c>
      <c r="Q512" s="1" t="s">
        <v>569</v>
      </c>
      <c r="R512" s="1" t="s">
        <v>4</v>
      </c>
    </row>
    <row r="513" spans="1:18" x14ac:dyDescent="0.25">
      <c r="A513" s="1">
        <v>1530849</v>
      </c>
      <c r="B513" s="1">
        <v>609</v>
      </c>
      <c r="C513" s="1">
        <v>35</v>
      </c>
      <c r="D513" s="76">
        <v>41792</v>
      </c>
      <c r="E513" s="1">
        <v>55565</v>
      </c>
      <c r="F513" s="1">
        <v>38957</v>
      </c>
      <c r="G513" s="1" t="s">
        <v>593</v>
      </c>
      <c r="H513" s="1" t="s">
        <v>2247</v>
      </c>
      <c r="I513" s="3">
        <f t="shared" si="14"/>
        <v>548.1</v>
      </c>
      <c r="J513" s="3">
        <f t="shared" si="15"/>
        <v>1586.8558314000002</v>
      </c>
      <c r="K513" s="1">
        <v>2.895194</v>
      </c>
      <c r="L513" s="1" t="s">
        <v>1085</v>
      </c>
      <c r="M513" s="1" t="s">
        <v>1089</v>
      </c>
      <c r="N513" s="1" t="s">
        <v>1087</v>
      </c>
      <c r="O513" s="1">
        <v>0</v>
      </c>
      <c r="P513" s="1" t="s">
        <v>1088</v>
      </c>
      <c r="Q513" s="1" t="s">
        <v>569</v>
      </c>
      <c r="R513" s="1" t="s">
        <v>4</v>
      </c>
    </row>
    <row r="514" spans="1:18" x14ac:dyDescent="0.25">
      <c r="A514" s="1">
        <v>1530850</v>
      </c>
      <c r="B514" s="1">
        <v>616</v>
      </c>
      <c r="C514" s="1">
        <v>35</v>
      </c>
      <c r="D514" s="76">
        <v>41796</v>
      </c>
      <c r="E514" s="1">
        <v>55565</v>
      </c>
      <c r="F514" s="1">
        <v>38957</v>
      </c>
      <c r="G514" s="1" t="s">
        <v>593</v>
      </c>
      <c r="H514" s="1" t="s">
        <v>2247</v>
      </c>
      <c r="I514" s="3">
        <f t="shared" ref="I514:I577" si="16">B514*0.9</f>
        <v>554.4</v>
      </c>
      <c r="J514" s="3">
        <f t="shared" ref="J514:J577" si="17">I514*K514</f>
        <v>1605.0955535999999</v>
      </c>
      <c r="K514" s="1">
        <v>2.895194</v>
      </c>
      <c r="L514" s="1" t="s">
        <v>1085</v>
      </c>
      <c r="M514" s="1" t="s">
        <v>1089</v>
      </c>
      <c r="N514" s="1" t="s">
        <v>1087</v>
      </c>
      <c r="O514" s="1">
        <v>0</v>
      </c>
      <c r="P514" s="1" t="s">
        <v>1088</v>
      </c>
      <c r="Q514" s="1" t="s">
        <v>569</v>
      </c>
      <c r="R514" s="1" t="s">
        <v>4</v>
      </c>
    </row>
    <row r="515" spans="1:18" x14ac:dyDescent="0.25">
      <c r="A515" s="1">
        <v>1532855</v>
      </c>
      <c r="B515" s="1">
        <v>452</v>
      </c>
      <c r="C515" s="1">
        <v>46</v>
      </c>
      <c r="D515" s="76">
        <v>41796</v>
      </c>
      <c r="E515" s="1">
        <v>55565</v>
      </c>
      <c r="F515" s="1">
        <v>38956</v>
      </c>
      <c r="G515" s="1" t="s">
        <v>591</v>
      </c>
      <c r="H515" s="1" t="s">
        <v>2247</v>
      </c>
      <c r="I515" s="3">
        <f t="shared" si="16"/>
        <v>406.8</v>
      </c>
      <c r="J515" s="3">
        <f t="shared" si="17"/>
        <v>1177.7649192000001</v>
      </c>
      <c r="K515" s="1">
        <v>2.895194</v>
      </c>
      <c r="L515" s="1" t="s">
        <v>1085</v>
      </c>
      <c r="M515" s="1" t="s">
        <v>1089</v>
      </c>
      <c r="N515" s="1" t="s">
        <v>1087</v>
      </c>
      <c r="O515" s="1">
        <v>0</v>
      </c>
      <c r="P515" s="1" t="s">
        <v>1088</v>
      </c>
      <c r="Q515" s="1" t="s">
        <v>569</v>
      </c>
      <c r="R515" s="1" t="s">
        <v>4</v>
      </c>
    </row>
    <row r="516" spans="1:18" x14ac:dyDescent="0.25">
      <c r="A516" s="1">
        <v>1533985</v>
      </c>
      <c r="B516" s="1">
        <v>690</v>
      </c>
      <c r="C516" s="1">
        <v>34</v>
      </c>
      <c r="D516" s="76">
        <v>41802</v>
      </c>
      <c r="E516" s="1">
        <v>55565</v>
      </c>
      <c r="F516" s="1">
        <v>38955</v>
      </c>
      <c r="G516" s="1" t="s">
        <v>591</v>
      </c>
      <c r="H516" s="1" t="s">
        <v>2247</v>
      </c>
      <c r="I516" s="3">
        <f t="shared" si="16"/>
        <v>621</v>
      </c>
      <c r="J516" s="3">
        <f t="shared" si="17"/>
        <v>1797.9154740000001</v>
      </c>
      <c r="K516" s="1">
        <v>2.895194</v>
      </c>
      <c r="L516" s="1" t="s">
        <v>1085</v>
      </c>
      <c r="M516" s="1" t="s">
        <v>1089</v>
      </c>
      <c r="N516" s="1" t="s">
        <v>1087</v>
      </c>
      <c r="O516" s="1">
        <v>0</v>
      </c>
      <c r="P516" s="1" t="s">
        <v>1088</v>
      </c>
      <c r="Q516" s="1" t="s">
        <v>569</v>
      </c>
      <c r="R516" s="1" t="s">
        <v>4</v>
      </c>
    </row>
    <row r="517" spans="1:18" x14ac:dyDescent="0.25">
      <c r="A517" s="1">
        <v>1534481</v>
      </c>
      <c r="B517" s="1">
        <v>360</v>
      </c>
      <c r="C517" s="1">
        <v>46</v>
      </c>
      <c r="D517" s="76">
        <v>41807</v>
      </c>
      <c r="E517" s="1">
        <v>55599</v>
      </c>
      <c r="F517" s="1">
        <v>39013</v>
      </c>
      <c r="G517" s="1" t="s">
        <v>590</v>
      </c>
      <c r="H517" s="1" t="s">
        <v>2248</v>
      </c>
      <c r="I517" s="3">
        <f t="shared" si="16"/>
        <v>324</v>
      </c>
      <c r="J517" s="3">
        <f t="shared" si="17"/>
        <v>938.04285600000003</v>
      </c>
      <c r="K517" s="1">
        <v>2.895194</v>
      </c>
      <c r="L517" s="1" t="s">
        <v>1085</v>
      </c>
      <c r="M517" s="1" t="s">
        <v>1089</v>
      </c>
      <c r="N517" s="1" t="s">
        <v>1087</v>
      </c>
      <c r="O517" s="1">
        <v>0</v>
      </c>
      <c r="P517" s="1" t="s">
        <v>1088</v>
      </c>
      <c r="Q517" s="1" t="s">
        <v>569</v>
      </c>
      <c r="R517" s="1" t="s">
        <v>4</v>
      </c>
    </row>
    <row r="518" spans="1:18" x14ac:dyDescent="0.25">
      <c r="A518" s="1">
        <v>1534482</v>
      </c>
      <c r="B518" s="1">
        <v>356</v>
      </c>
      <c r="C518" s="1">
        <v>46</v>
      </c>
      <c r="D518" s="76">
        <v>41807</v>
      </c>
      <c r="E518" s="1">
        <v>55599</v>
      </c>
      <c r="F518" s="1">
        <v>39013</v>
      </c>
      <c r="G518" s="1" t="s">
        <v>590</v>
      </c>
      <c r="H518" s="1" t="s">
        <v>2248</v>
      </c>
      <c r="I518" s="3">
        <f t="shared" si="16"/>
        <v>320.40000000000003</v>
      </c>
      <c r="J518" s="3">
        <f t="shared" si="17"/>
        <v>927.62015760000008</v>
      </c>
      <c r="K518" s="1">
        <v>2.895194</v>
      </c>
      <c r="L518" s="1" t="s">
        <v>1085</v>
      </c>
      <c r="M518" s="1" t="s">
        <v>1089</v>
      </c>
      <c r="N518" s="1" t="s">
        <v>1087</v>
      </c>
      <c r="O518" s="1">
        <v>0</v>
      </c>
      <c r="P518" s="1" t="s">
        <v>1088</v>
      </c>
      <c r="Q518" s="1" t="s">
        <v>569</v>
      </c>
      <c r="R518" s="1" t="s">
        <v>4</v>
      </c>
    </row>
    <row r="519" spans="1:18" x14ac:dyDescent="0.25">
      <c r="A519" s="1">
        <v>1016469</v>
      </c>
      <c r="B519" s="1">
        <v>344</v>
      </c>
      <c r="C519" s="1">
        <v>46</v>
      </c>
      <c r="D519" s="76">
        <v>41807</v>
      </c>
      <c r="E519" s="1">
        <v>55599</v>
      </c>
      <c r="F519" s="1">
        <v>39013</v>
      </c>
      <c r="G519" s="1" t="s">
        <v>590</v>
      </c>
      <c r="H519" s="1" t="s">
        <v>2248</v>
      </c>
      <c r="I519" s="3">
        <f t="shared" si="16"/>
        <v>309.60000000000002</v>
      </c>
      <c r="J519" s="3">
        <f t="shared" si="17"/>
        <v>896.35206240000014</v>
      </c>
      <c r="K519" s="1">
        <v>2.895194</v>
      </c>
      <c r="L519" s="1" t="s">
        <v>1085</v>
      </c>
      <c r="M519" s="1" t="s">
        <v>1089</v>
      </c>
      <c r="N519" s="1" t="s">
        <v>1087</v>
      </c>
      <c r="O519" s="1">
        <v>0</v>
      </c>
      <c r="P519" s="1" t="s">
        <v>1088</v>
      </c>
      <c r="Q519" s="1" t="s">
        <v>569</v>
      </c>
      <c r="R519" s="1" t="s">
        <v>4</v>
      </c>
    </row>
    <row r="520" spans="1:18" x14ac:dyDescent="0.25">
      <c r="A520" s="1">
        <v>1534478</v>
      </c>
      <c r="B520" s="1">
        <v>191</v>
      </c>
      <c r="C520" s="1">
        <v>48</v>
      </c>
      <c r="D520" s="76">
        <v>41808</v>
      </c>
      <c r="E520" s="1">
        <v>55565</v>
      </c>
      <c r="F520" s="1">
        <v>38956</v>
      </c>
      <c r="G520" s="1" t="s">
        <v>591</v>
      </c>
      <c r="H520" s="1" t="s">
        <v>2247</v>
      </c>
      <c r="I520" s="3">
        <f t="shared" si="16"/>
        <v>171.9</v>
      </c>
      <c r="J520" s="3">
        <f t="shared" si="17"/>
        <v>497.68384860000003</v>
      </c>
      <c r="K520" s="1">
        <v>2.895194</v>
      </c>
      <c r="L520" s="1" t="s">
        <v>1085</v>
      </c>
      <c r="M520" s="1" t="s">
        <v>1089</v>
      </c>
      <c r="N520" s="1" t="s">
        <v>1087</v>
      </c>
      <c r="O520" s="1">
        <v>0</v>
      </c>
      <c r="P520" s="1" t="s">
        <v>1088</v>
      </c>
      <c r="Q520" s="1" t="s">
        <v>569</v>
      </c>
      <c r="R520" s="1" t="s">
        <v>4</v>
      </c>
    </row>
    <row r="521" spans="1:18" x14ac:dyDescent="0.25">
      <c r="A521" s="1">
        <v>1534444</v>
      </c>
      <c r="B521" s="1">
        <v>614</v>
      </c>
      <c r="C521" s="1">
        <v>35</v>
      </c>
      <c r="D521" s="76">
        <v>41809</v>
      </c>
      <c r="E521" s="1">
        <v>55565</v>
      </c>
      <c r="F521" s="1">
        <v>38957</v>
      </c>
      <c r="G521" s="1" t="s">
        <v>593</v>
      </c>
      <c r="H521" s="1" t="s">
        <v>2247</v>
      </c>
      <c r="I521" s="3">
        <f t="shared" si="16"/>
        <v>552.6</v>
      </c>
      <c r="J521" s="3">
        <f t="shared" si="17"/>
        <v>1599.8842044</v>
      </c>
      <c r="K521" s="1">
        <v>2.895194</v>
      </c>
      <c r="L521" s="1" t="s">
        <v>1085</v>
      </c>
      <c r="M521" s="1" t="s">
        <v>1089</v>
      </c>
      <c r="N521" s="1" t="s">
        <v>1087</v>
      </c>
      <c r="O521" s="1">
        <v>0</v>
      </c>
      <c r="P521" s="1" t="s">
        <v>1088</v>
      </c>
      <c r="Q521" s="1" t="s">
        <v>569</v>
      </c>
      <c r="R521" s="1" t="s">
        <v>4</v>
      </c>
    </row>
    <row r="522" spans="1:18" x14ac:dyDescent="0.25">
      <c r="A522" s="1">
        <v>1534460</v>
      </c>
      <c r="B522" s="1">
        <v>923</v>
      </c>
      <c r="C522" s="1">
        <v>36</v>
      </c>
      <c r="D522" s="76">
        <v>41809</v>
      </c>
      <c r="E522" s="1">
        <v>55565</v>
      </c>
      <c r="F522" s="1">
        <v>38955</v>
      </c>
      <c r="G522" s="1" t="s">
        <v>591</v>
      </c>
      <c r="H522" s="1" t="s">
        <v>2247</v>
      </c>
      <c r="I522" s="3">
        <f t="shared" si="16"/>
        <v>830.7</v>
      </c>
      <c r="J522" s="3">
        <f t="shared" si="17"/>
        <v>2405.0376558000003</v>
      </c>
      <c r="K522" s="1">
        <v>2.895194</v>
      </c>
      <c r="L522" s="1" t="s">
        <v>1085</v>
      </c>
      <c r="M522" s="1" t="s">
        <v>1089</v>
      </c>
      <c r="N522" s="1" t="s">
        <v>1087</v>
      </c>
      <c r="O522" s="1">
        <v>0</v>
      </c>
      <c r="P522" s="1" t="s">
        <v>1088</v>
      </c>
      <c r="Q522" s="1" t="s">
        <v>569</v>
      </c>
      <c r="R522" s="1" t="s">
        <v>4</v>
      </c>
    </row>
    <row r="523" spans="1:18" x14ac:dyDescent="0.25">
      <c r="A523" s="1">
        <v>1534477</v>
      </c>
      <c r="B523" s="1">
        <v>179</v>
      </c>
      <c r="C523" s="1">
        <v>48</v>
      </c>
      <c r="D523" s="76">
        <v>41809</v>
      </c>
      <c r="E523" s="1">
        <v>55565</v>
      </c>
      <c r="F523" s="1">
        <v>38956</v>
      </c>
      <c r="G523" s="1" t="s">
        <v>591</v>
      </c>
      <c r="H523" s="1" t="s">
        <v>2247</v>
      </c>
      <c r="I523" s="3">
        <f t="shared" si="16"/>
        <v>161.1</v>
      </c>
      <c r="J523" s="3">
        <f t="shared" si="17"/>
        <v>466.41575339999997</v>
      </c>
      <c r="K523" s="1">
        <v>2.895194</v>
      </c>
      <c r="L523" s="1" t="s">
        <v>1085</v>
      </c>
      <c r="M523" s="1" t="s">
        <v>1089</v>
      </c>
      <c r="N523" s="1" t="s">
        <v>1087</v>
      </c>
      <c r="O523" s="1">
        <v>0</v>
      </c>
      <c r="P523" s="1" t="s">
        <v>1088</v>
      </c>
      <c r="Q523" s="1" t="s">
        <v>569</v>
      </c>
      <c r="R523" s="1" t="s">
        <v>4</v>
      </c>
    </row>
    <row r="524" spans="1:18" x14ac:dyDescent="0.25">
      <c r="A524" s="1">
        <v>1016500</v>
      </c>
      <c r="B524" s="1">
        <v>377</v>
      </c>
      <c r="C524" s="1">
        <v>46</v>
      </c>
      <c r="D524" s="76">
        <v>41809</v>
      </c>
      <c r="E524" s="1">
        <v>55599</v>
      </c>
      <c r="F524" s="1">
        <v>39013</v>
      </c>
      <c r="G524" s="1" t="s">
        <v>590</v>
      </c>
      <c r="H524" s="1" t="s">
        <v>2248</v>
      </c>
      <c r="I524" s="3">
        <f t="shared" si="16"/>
        <v>339.3</v>
      </c>
      <c r="J524" s="3">
        <f t="shared" si="17"/>
        <v>982.33932420000008</v>
      </c>
      <c r="K524" s="1">
        <v>2.895194</v>
      </c>
      <c r="L524" s="1" t="s">
        <v>1085</v>
      </c>
      <c r="M524" s="1" t="s">
        <v>1089</v>
      </c>
      <c r="N524" s="1" t="s">
        <v>1087</v>
      </c>
      <c r="O524" s="1">
        <v>0</v>
      </c>
      <c r="P524" s="1" t="s">
        <v>1088</v>
      </c>
      <c r="Q524" s="1" t="s">
        <v>569</v>
      </c>
      <c r="R524" s="1" t="s">
        <v>4</v>
      </c>
    </row>
    <row r="525" spans="1:18" x14ac:dyDescent="0.25">
      <c r="A525" s="1">
        <v>1534450</v>
      </c>
      <c r="B525" s="1">
        <v>614</v>
      </c>
      <c r="C525" s="1">
        <v>35</v>
      </c>
      <c r="D525" s="76">
        <v>41809</v>
      </c>
      <c r="E525" s="1">
        <v>55565</v>
      </c>
      <c r="F525" s="1">
        <v>38957</v>
      </c>
      <c r="G525" s="1" t="s">
        <v>593</v>
      </c>
      <c r="H525" s="1" t="s">
        <v>2247</v>
      </c>
      <c r="I525" s="3">
        <f t="shared" si="16"/>
        <v>552.6</v>
      </c>
      <c r="J525" s="3">
        <f t="shared" si="17"/>
        <v>1599.8842044</v>
      </c>
      <c r="K525" s="1">
        <v>2.895194</v>
      </c>
      <c r="L525" s="1" t="s">
        <v>1085</v>
      </c>
      <c r="M525" s="1" t="s">
        <v>1089</v>
      </c>
      <c r="N525" s="1" t="s">
        <v>1087</v>
      </c>
      <c r="O525" s="1">
        <v>0</v>
      </c>
      <c r="P525" s="1" t="s">
        <v>1088</v>
      </c>
      <c r="Q525" s="1" t="s">
        <v>569</v>
      </c>
      <c r="R525" s="1" t="s">
        <v>4</v>
      </c>
    </row>
    <row r="526" spans="1:18" x14ac:dyDescent="0.25">
      <c r="A526" s="1">
        <v>1016502</v>
      </c>
      <c r="B526" s="1">
        <v>920</v>
      </c>
      <c r="C526" s="1">
        <v>36</v>
      </c>
      <c r="D526" s="76">
        <v>41810</v>
      </c>
      <c r="E526" s="1">
        <v>55565</v>
      </c>
      <c r="F526" s="1">
        <v>38955</v>
      </c>
      <c r="G526" s="1" t="s">
        <v>591</v>
      </c>
      <c r="H526" s="1" t="s">
        <v>2247</v>
      </c>
      <c r="I526" s="3">
        <f t="shared" si="16"/>
        <v>828</v>
      </c>
      <c r="J526" s="3">
        <f t="shared" si="17"/>
        <v>2397.220632</v>
      </c>
      <c r="K526" s="1">
        <v>2.895194</v>
      </c>
      <c r="L526" s="1" t="s">
        <v>1085</v>
      </c>
      <c r="M526" s="1" t="s">
        <v>1089</v>
      </c>
      <c r="N526" s="1" t="s">
        <v>1087</v>
      </c>
      <c r="O526" s="1">
        <v>0</v>
      </c>
      <c r="P526" s="1" t="s">
        <v>1088</v>
      </c>
      <c r="Q526" s="1" t="s">
        <v>569</v>
      </c>
      <c r="R526" s="1" t="s">
        <v>4</v>
      </c>
    </row>
    <row r="527" spans="1:18" x14ac:dyDescent="0.25">
      <c r="A527" s="1">
        <v>1016507</v>
      </c>
      <c r="B527" s="1">
        <v>608</v>
      </c>
      <c r="C527" s="1">
        <v>35</v>
      </c>
      <c r="D527" s="76">
        <v>41810</v>
      </c>
      <c r="E527" s="1">
        <v>55565</v>
      </c>
      <c r="F527" s="1">
        <v>38957</v>
      </c>
      <c r="G527" s="1" t="s">
        <v>593</v>
      </c>
      <c r="H527" s="1" t="s">
        <v>2247</v>
      </c>
      <c r="I527" s="3">
        <f t="shared" si="16"/>
        <v>547.20000000000005</v>
      </c>
      <c r="J527" s="3">
        <f t="shared" si="17"/>
        <v>1584.2501568000002</v>
      </c>
      <c r="K527" s="1">
        <v>2.895194</v>
      </c>
      <c r="L527" s="1" t="s">
        <v>1085</v>
      </c>
      <c r="M527" s="1" t="s">
        <v>1089</v>
      </c>
      <c r="N527" s="1" t="s">
        <v>1087</v>
      </c>
      <c r="O527" s="1">
        <v>0</v>
      </c>
      <c r="P527" s="1" t="s">
        <v>1088</v>
      </c>
      <c r="Q527" s="1" t="s">
        <v>569</v>
      </c>
      <c r="R527" s="1" t="s">
        <v>4</v>
      </c>
    </row>
    <row r="528" spans="1:18" x14ac:dyDescent="0.25">
      <c r="A528" s="1">
        <v>1534468</v>
      </c>
      <c r="B528" s="1">
        <v>927</v>
      </c>
      <c r="C528" s="1">
        <v>43</v>
      </c>
      <c r="D528" s="76">
        <v>41810</v>
      </c>
      <c r="E528" s="1">
        <v>55565</v>
      </c>
      <c r="F528" s="1">
        <v>38956</v>
      </c>
      <c r="G528" s="1" t="s">
        <v>591</v>
      </c>
      <c r="H528" s="1" t="s">
        <v>2247</v>
      </c>
      <c r="I528" s="3">
        <f t="shared" si="16"/>
        <v>834.30000000000007</v>
      </c>
      <c r="J528" s="3">
        <f t="shared" si="17"/>
        <v>2415.4603542000004</v>
      </c>
      <c r="K528" s="1">
        <v>2.895194</v>
      </c>
      <c r="L528" s="1" t="s">
        <v>1085</v>
      </c>
      <c r="M528" s="1" t="s">
        <v>1089</v>
      </c>
      <c r="N528" s="1" t="s">
        <v>1087</v>
      </c>
      <c r="O528" s="1">
        <v>0</v>
      </c>
      <c r="P528" s="1" t="s">
        <v>1088</v>
      </c>
      <c r="Q528" s="1" t="s">
        <v>569</v>
      </c>
      <c r="R528" s="1" t="s">
        <v>4</v>
      </c>
    </row>
    <row r="529" spans="1:18" x14ac:dyDescent="0.25">
      <c r="A529" s="1">
        <v>1535028</v>
      </c>
      <c r="B529" s="1">
        <v>186</v>
      </c>
      <c r="C529" s="1">
        <v>48</v>
      </c>
      <c r="D529" s="76">
        <v>41810</v>
      </c>
      <c r="E529" s="1">
        <v>55565</v>
      </c>
      <c r="F529" s="1">
        <v>38956</v>
      </c>
      <c r="G529" s="1" t="s">
        <v>591</v>
      </c>
      <c r="H529" s="1" t="s">
        <v>2247</v>
      </c>
      <c r="I529" s="3">
        <f t="shared" si="16"/>
        <v>167.4</v>
      </c>
      <c r="J529" s="3">
        <f t="shared" si="17"/>
        <v>484.65547560000005</v>
      </c>
      <c r="K529" s="1">
        <v>2.895194</v>
      </c>
      <c r="L529" s="1" t="s">
        <v>1085</v>
      </c>
      <c r="M529" s="1" t="s">
        <v>1089</v>
      </c>
      <c r="N529" s="1" t="s">
        <v>1087</v>
      </c>
      <c r="O529" s="1">
        <v>0</v>
      </c>
      <c r="P529" s="1" t="s">
        <v>1088</v>
      </c>
      <c r="Q529" s="1" t="s">
        <v>569</v>
      </c>
      <c r="R529" s="1" t="s">
        <v>4</v>
      </c>
    </row>
    <row r="530" spans="1:18" x14ac:dyDescent="0.25">
      <c r="A530" s="1">
        <v>1534463</v>
      </c>
      <c r="B530" s="1">
        <v>916</v>
      </c>
      <c r="C530" s="1">
        <v>36</v>
      </c>
      <c r="D530" s="76">
        <v>41810</v>
      </c>
      <c r="E530" s="1">
        <v>55565</v>
      </c>
      <c r="F530" s="1">
        <v>38955</v>
      </c>
      <c r="G530" s="1" t="s">
        <v>591</v>
      </c>
      <c r="H530" s="1" t="s">
        <v>2247</v>
      </c>
      <c r="I530" s="3">
        <f t="shared" si="16"/>
        <v>824.4</v>
      </c>
      <c r="J530" s="3">
        <f t="shared" si="17"/>
        <v>2386.7979335999999</v>
      </c>
      <c r="K530" s="1">
        <v>2.895194</v>
      </c>
      <c r="L530" s="1" t="s">
        <v>1085</v>
      </c>
      <c r="M530" s="1" t="s">
        <v>1089</v>
      </c>
      <c r="N530" s="1" t="s">
        <v>1087</v>
      </c>
      <c r="O530" s="1">
        <v>0</v>
      </c>
      <c r="P530" s="1" t="s">
        <v>1088</v>
      </c>
      <c r="Q530" s="1" t="s">
        <v>569</v>
      </c>
      <c r="R530" s="1" t="s">
        <v>4</v>
      </c>
    </row>
    <row r="531" spans="1:18" x14ac:dyDescent="0.25">
      <c r="A531" s="1">
        <v>1016508</v>
      </c>
      <c r="B531" s="1">
        <v>611</v>
      </c>
      <c r="C531" s="1">
        <v>35</v>
      </c>
      <c r="D531" s="76">
        <v>41810</v>
      </c>
      <c r="E531" s="1">
        <v>55565</v>
      </c>
      <c r="F531" s="1">
        <v>38957</v>
      </c>
      <c r="G531" s="1" t="s">
        <v>593</v>
      </c>
      <c r="H531" s="1" t="s">
        <v>2247</v>
      </c>
      <c r="I531" s="3">
        <f t="shared" si="16"/>
        <v>549.9</v>
      </c>
      <c r="J531" s="3">
        <f t="shared" si="17"/>
        <v>1592.0671806</v>
      </c>
      <c r="K531" s="1">
        <v>2.895194</v>
      </c>
      <c r="L531" s="1" t="s">
        <v>1085</v>
      </c>
      <c r="M531" s="1" t="s">
        <v>1089</v>
      </c>
      <c r="N531" s="1" t="s">
        <v>1087</v>
      </c>
      <c r="O531" s="1">
        <v>0</v>
      </c>
      <c r="P531" s="1" t="s">
        <v>1088</v>
      </c>
      <c r="Q531" s="1" t="s">
        <v>569</v>
      </c>
      <c r="R531" s="1" t="s">
        <v>4</v>
      </c>
    </row>
    <row r="532" spans="1:18" x14ac:dyDescent="0.25">
      <c r="A532" s="1">
        <v>1534464</v>
      </c>
      <c r="B532" s="1">
        <v>917</v>
      </c>
      <c r="C532" s="1">
        <v>36</v>
      </c>
      <c r="D532" s="76">
        <v>41810</v>
      </c>
      <c r="E532" s="1">
        <v>55565</v>
      </c>
      <c r="F532" s="1">
        <v>38955</v>
      </c>
      <c r="G532" s="1" t="s">
        <v>591</v>
      </c>
      <c r="H532" s="1" t="s">
        <v>2247</v>
      </c>
      <c r="I532" s="3">
        <f t="shared" si="16"/>
        <v>825.30000000000007</v>
      </c>
      <c r="J532" s="3">
        <f t="shared" si="17"/>
        <v>2389.4036082000002</v>
      </c>
      <c r="K532" s="1">
        <v>2.895194</v>
      </c>
      <c r="L532" s="1" t="s">
        <v>1085</v>
      </c>
      <c r="M532" s="1" t="s">
        <v>1089</v>
      </c>
      <c r="N532" s="1" t="s">
        <v>1087</v>
      </c>
      <c r="O532" s="1">
        <v>0</v>
      </c>
      <c r="P532" s="1" t="s">
        <v>1088</v>
      </c>
      <c r="Q532" s="1" t="s">
        <v>569</v>
      </c>
      <c r="R532" s="1" t="s">
        <v>4</v>
      </c>
    </row>
    <row r="533" spans="1:18" x14ac:dyDescent="0.25">
      <c r="A533" s="1">
        <v>1534469</v>
      </c>
      <c r="B533" s="1">
        <v>924</v>
      </c>
      <c r="C533" s="1">
        <v>43</v>
      </c>
      <c r="D533" s="76">
        <v>41811</v>
      </c>
      <c r="E533" s="1">
        <v>55565</v>
      </c>
      <c r="F533" s="1">
        <v>38956</v>
      </c>
      <c r="G533" s="1" t="s">
        <v>591</v>
      </c>
      <c r="H533" s="1" t="s">
        <v>2247</v>
      </c>
      <c r="I533" s="3">
        <f t="shared" si="16"/>
        <v>831.6</v>
      </c>
      <c r="J533" s="3">
        <f t="shared" si="17"/>
        <v>2407.6433304000002</v>
      </c>
      <c r="K533" s="1">
        <v>2.895194</v>
      </c>
      <c r="L533" s="1" t="s">
        <v>1085</v>
      </c>
      <c r="M533" s="1" t="s">
        <v>1089</v>
      </c>
      <c r="N533" s="1" t="s">
        <v>1087</v>
      </c>
      <c r="O533" s="1">
        <v>0</v>
      </c>
      <c r="P533" s="1" t="s">
        <v>1088</v>
      </c>
      <c r="Q533" s="1" t="s">
        <v>569</v>
      </c>
      <c r="R533" s="1" t="s">
        <v>4</v>
      </c>
    </row>
    <row r="534" spans="1:18" x14ac:dyDescent="0.25">
      <c r="A534" s="1">
        <v>1016550</v>
      </c>
      <c r="B534" s="1">
        <v>624</v>
      </c>
      <c r="C534" s="1">
        <v>35</v>
      </c>
      <c r="D534" s="76">
        <v>41811</v>
      </c>
      <c r="E534" s="1">
        <v>55565</v>
      </c>
      <c r="F534" s="1">
        <v>38957</v>
      </c>
      <c r="G534" s="1" t="s">
        <v>593</v>
      </c>
      <c r="H534" s="1" t="s">
        <v>2247</v>
      </c>
      <c r="I534" s="3">
        <f t="shared" si="16"/>
        <v>561.6</v>
      </c>
      <c r="J534" s="3">
        <f t="shared" si="17"/>
        <v>1625.9409504</v>
      </c>
      <c r="K534" s="1">
        <v>2.895194</v>
      </c>
      <c r="L534" s="1" t="s">
        <v>1085</v>
      </c>
      <c r="M534" s="1" t="s">
        <v>1089</v>
      </c>
      <c r="N534" s="1" t="s">
        <v>1087</v>
      </c>
      <c r="O534" s="1">
        <v>0</v>
      </c>
      <c r="P534" s="1" t="s">
        <v>1088</v>
      </c>
      <c r="Q534" s="1" t="s">
        <v>569</v>
      </c>
      <c r="R534" s="1" t="s">
        <v>4</v>
      </c>
    </row>
    <row r="535" spans="1:18" x14ac:dyDescent="0.25">
      <c r="A535" s="1">
        <v>1016504</v>
      </c>
      <c r="B535" s="1">
        <v>921</v>
      </c>
      <c r="C535" s="1">
        <v>36</v>
      </c>
      <c r="D535" s="76">
        <v>41811</v>
      </c>
      <c r="E535" s="1">
        <v>55565</v>
      </c>
      <c r="F535" s="1">
        <v>38955</v>
      </c>
      <c r="G535" s="1" t="s">
        <v>591</v>
      </c>
      <c r="H535" s="1" t="s">
        <v>2247</v>
      </c>
      <c r="I535" s="3">
        <f t="shared" si="16"/>
        <v>828.9</v>
      </c>
      <c r="J535" s="3">
        <f t="shared" si="17"/>
        <v>2399.8263066</v>
      </c>
      <c r="K535" s="1">
        <v>2.895194</v>
      </c>
      <c r="L535" s="1" t="s">
        <v>1085</v>
      </c>
      <c r="M535" s="1" t="s">
        <v>1089</v>
      </c>
      <c r="N535" s="1" t="s">
        <v>1087</v>
      </c>
      <c r="O535" s="1">
        <v>0</v>
      </c>
      <c r="P535" s="1" t="s">
        <v>1088</v>
      </c>
      <c r="Q535" s="1" t="s">
        <v>569</v>
      </c>
      <c r="R535" s="1" t="s">
        <v>4</v>
      </c>
    </row>
    <row r="536" spans="1:18" x14ac:dyDescent="0.25">
      <c r="A536" s="1">
        <v>1016453</v>
      </c>
      <c r="B536" s="1">
        <v>615</v>
      </c>
      <c r="C536" s="1">
        <v>35</v>
      </c>
      <c r="D536" s="76">
        <v>41811</v>
      </c>
      <c r="E536" s="1">
        <v>55565</v>
      </c>
      <c r="F536" s="1">
        <v>38957</v>
      </c>
      <c r="G536" s="1" t="s">
        <v>593</v>
      </c>
      <c r="H536" s="1" t="s">
        <v>2247</v>
      </c>
      <c r="I536" s="3">
        <f t="shared" si="16"/>
        <v>553.5</v>
      </c>
      <c r="J536" s="3">
        <f t="shared" si="17"/>
        <v>1602.489879</v>
      </c>
      <c r="K536" s="1">
        <v>2.895194</v>
      </c>
      <c r="L536" s="1" t="s">
        <v>1085</v>
      </c>
      <c r="M536" s="1" t="s">
        <v>1089</v>
      </c>
      <c r="N536" s="1" t="s">
        <v>1087</v>
      </c>
      <c r="O536" s="1">
        <v>0</v>
      </c>
      <c r="P536" s="1" t="s">
        <v>1088</v>
      </c>
      <c r="Q536" s="1" t="s">
        <v>569</v>
      </c>
      <c r="R536" s="1" t="s">
        <v>4</v>
      </c>
    </row>
    <row r="537" spans="1:18" x14ac:dyDescent="0.25">
      <c r="A537" s="1">
        <v>1535029</v>
      </c>
      <c r="B537" s="1">
        <v>186</v>
      </c>
      <c r="C537" s="1">
        <v>44</v>
      </c>
      <c r="D537" s="76">
        <v>41811</v>
      </c>
      <c r="E537" s="1">
        <v>55565</v>
      </c>
      <c r="F537" s="1">
        <v>38956</v>
      </c>
      <c r="G537" s="1" t="s">
        <v>591</v>
      </c>
      <c r="H537" s="1" t="s">
        <v>2247</v>
      </c>
      <c r="I537" s="3">
        <f t="shared" si="16"/>
        <v>167.4</v>
      </c>
      <c r="J537" s="3">
        <f t="shared" si="17"/>
        <v>484.65547560000005</v>
      </c>
      <c r="K537" s="1">
        <v>2.895194</v>
      </c>
      <c r="L537" s="1" t="s">
        <v>1085</v>
      </c>
      <c r="M537" s="1" t="s">
        <v>1089</v>
      </c>
      <c r="N537" s="1" t="s">
        <v>1087</v>
      </c>
      <c r="O537" s="1">
        <v>0</v>
      </c>
      <c r="P537" s="1" t="s">
        <v>1088</v>
      </c>
      <c r="Q537" s="1" t="s">
        <v>569</v>
      </c>
      <c r="R537" s="1" t="s">
        <v>4</v>
      </c>
    </row>
    <row r="538" spans="1:18" x14ac:dyDescent="0.25">
      <c r="A538" s="1">
        <v>1534470</v>
      </c>
      <c r="B538" s="1">
        <v>920</v>
      </c>
      <c r="C538" s="1">
        <v>43</v>
      </c>
      <c r="D538" s="76">
        <v>41811</v>
      </c>
      <c r="E538" s="1">
        <v>55565</v>
      </c>
      <c r="F538" s="1">
        <v>38956</v>
      </c>
      <c r="G538" s="1" t="s">
        <v>591</v>
      </c>
      <c r="H538" s="1" t="s">
        <v>2247</v>
      </c>
      <c r="I538" s="3">
        <f t="shared" si="16"/>
        <v>828</v>
      </c>
      <c r="J538" s="3">
        <f t="shared" si="17"/>
        <v>2397.220632</v>
      </c>
      <c r="K538" s="1">
        <v>2.895194</v>
      </c>
      <c r="L538" s="1" t="s">
        <v>1085</v>
      </c>
      <c r="M538" s="1" t="s">
        <v>1089</v>
      </c>
      <c r="N538" s="1" t="s">
        <v>1087</v>
      </c>
      <c r="O538" s="1">
        <v>0</v>
      </c>
      <c r="P538" s="1" t="s">
        <v>1088</v>
      </c>
      <c r="Q538" s="1" t="s">
        <v>569</v>
      </c>
      <c r="R538" s="1" t="s">
        <v>4</v>
      </c>
    </row>
    <row r="539" spans="1:18" x14ac:dyDescent="0.25">
      <c r="A539" s="1">
        <v>1016526</v>
      </c>
      <c r="B539" s="1">
        <v>454</v>
      </c>
      <c r="C539" s="1">
        <v>47</v>
      </c>
      <c r="D539" s="76">
        <v>41811</v>
      </c>
      <c r="E539" s="1">
        <v>55599</v>
      </c>
      <c r="F539" s="1">
        <v>39013</v>
      </c>
      <c r="G539" s="1" t="s">
        <v>590</v>
      </c>
      <c r="H539" s="1" t="s">
        <v>2248</v>
      </c>
      <c r="I539" s="3">
        <f t="shared" si="16"/>
        <v>408.6</v>
      </c>
      <c r="J539" s="3">
        <f t="shared" si="17"/>
        <v>1182.9762684</v>
      </c>
      <c r="K539" s="1">
        <v>2.895194</v>
      </c>
      <c r="L539" s="1" t="s">
        <v>1085</v>
      </c>
      <c r="M539" s="1" t="s">
        <v>1089</v>
      </c>
      <c r="N539" s="1" t="s">
        <v>1087</v>
      </c>
      <c r="O539" s="1">
        <v>0</v>
      </c>
      <c r="P539" s="1" t="s">
        <v>1088</v>
      </c>
      <c r="Q539" s="1" t="s">
        <v>569</v>
      </c>
      <c r="R539" s="1" t="s">
        <v>4</v>
      </c>
    </row>
    <row r="540" spans="1:18" x14ac:dyDescent="0.25">
      <c r="A540" s="1">
        <v>1016455</v>
      </c>
      <c r="B540" s="1">
        <v>918</v>
      </c>
      <c r="C540" s="1">
        <v>36</v>
      </c>
      <c r="D540" s="76">
        <v>41811</v>
      </c>
      <c r="E540" s="1">
        <v>55565</v>
      </c>
      <c r="F540" s="1">
        <v>38955</v>
      </c>
      <c r="G540" s="1" t="s">
        <v>591</v>
      </c>
      <c r="H540" s="1" t="s">
        <v>2247</v>
      </c>
      <c r="I540" s="3">
        <f t="shared" si="16"/>
        <v>826.2</v>
      </c>
      <c r="J540" s="3">
        <f t="shared" si="17"/>
        <v>2392.0092828000002</v>
      </c>
      <c r="K540" s="1">
        <v>2.895194</v>
      </c>
      <c r="L540" s="1" t="s">
        <v>1085</v>
      </c>
      <c r="M540" s="1" t="s">
        <v>1089</v>
      </c>
      <c r="N540" s="1" t="s">
        <v>1087</v>
      </c>
      <c r="O540" s="1">
        <v>0</v>
      </c>
      <c r="P540" s="1" t="s">
        <v>1088</v>
      </c>
      <c r="Q540" s="1" t="s">
        <v>569</v>
      </c>
      <c r="R540" s="1" t="s">
        <v>4</v>
      </c>
    </row>
    <row r="541" spans="1:18" x14ac:dyDescent="0.25">
      <c r="A541" s="1">
        <v>1534474</v>
      </c>
      <c r="B541" s="1">
        <v>920</v>
      </c>
      <c r="C541" s="1">
        <v>43</v>
      </c>
      <c r="D541" s="76">
        <v>41812</v>
      </c>
      <c r="E541" s="1">
        <v>55565</v>
      </c>
      <c r="F541" s="1">
        <v>38956</v>
      </c>
      <c r="G541" s="1" t="s">
        <v>591</v>
      </c>
      <c r="H541" s="1" t="s">
        <v>2247</v>
      </c>
      <c r="I541" s="3">
        <f t="shared" si="16"/>
        <v>828</v>
      </c>
      <c r="J541" s="3">
        <f t="shared" si="17"/>
        <v>2397.220632</v>
      </c>
      <c r="K541" s="1">
        <v>2.895194</v>
      </c>
      <c r="L541" s="1" t="s">
        <v>1085</v>
      </c>
      <c r="M541" s="1" t="s">
        <v>1089</v>
      </c>
      <c r="N541" s="1" t="s">
        <v>1087</v>
      </c>
      <c r="O541" s="1">
        <v>0</v>
      </c>
      <c r="P541" s="1" t="s">
        <v>1088</v>
      </c>
      <c r="Q541" s="1" t="s">
        <v>569</v>
      </c>
      <c r="R541" s="1" t="s">
        <v>4</v>
      </c>
    </row>
    <row r="542" spans="1:18" x14ac:dyDescent="0.25">
      <c r="A542" s="1">
        <v>1016456</v>
      </c>
      <c r="B542" s="1">
        <v>758</v>
      </c>
      <c r="C542" s="1">
        <v>36</v>
      </c>
      <c r="D542" s="76">
        <v>41812</v>
      </c>
      <c r="E542" s="1">
        <v>55565</v>
      </c>
      <c r="F542" s="1">
        <v>38955</v>
      </c>
      <c r="G542" s="1" t="s">
        <v>591</v>
      </c>
      <c r="H542" s="1" t="s">
        <v>2247</v>
      </c>
      <c r="I542" s="3">
        <f t="shared" si="16"/>
        <v>682.2</v>
      </c>
      <c r="J542" s="3">
        <f t="shared" si="17"/>
        <v>1975.1013468000001</v>
      </c>
      <c r="K542" s="1">
        <v>2.895194</v>
      </c>
      <c r="L542" s="1" t="s">
        <v>1085</v>
      </c>
      <c r="M542" s="1" t="s">
        <v>1089</v>
      </c>
      <c r="N542" s="1" t="s">
        <v>1087</v>
      </c>
      <c r="O542" s="1">
        <v>0</v>
      </c>
      <c r="P542" s="1" t="s">
        <v>1088</v>
      </c>
      <c r="Q542" s="1" t="s">
        <v>569</v>
      </c>
      <c r="R542" s="1" t="s">
        <v>4</v>
      </c>
    </row>
    <row r="543" spans="1:18" x14ac:dyDescent="0.25">
      <c r="A543" s="1">
        <v>1016503</v>
      </c>
      <c r="B543" s="1">
        <v>924</v>
      </c>
      <c r="C543" s="1">
        <v>43</v>
      </c>
      <c r="D543" s="76">
        <v>41813</v>
      </c>
      <c r="E543" s="1">
        <v>55565</v>
      </c>
      <c r="F543" s="1">
        <v>38956</v>
      </c>
      <c r="G543" s="1" t="s">
        <v>591</v>
      </c>
      <c r="H543" s="1" t="s">
        <v>2247</v>
      </c>
      <c r="I543" s="3">
        <f t="shared" si="16"/>
        <v>831.6</v>
      </c>
      <c r="J543" s="3">
        <f t="shared" si="17"/>
        <v>2407.6433304000002</v>
      </c>
      <c r="K543" s="1">
        <v>2.895194</v>
      </c>
      <c r="L543" s="1" t="s">
        <v>1085</v>
      </c>
      <c r="M543" s="1" t="s">
        <v>1089</v>
      </c>
      <c r="N543" s="1" t="s">
        <v>1087</v>
      </c>
      <c r="O543" s="1">
        <v>0</v>
      </c>
      <c r="P543" s="1" t="s">
        <v>1088</v>
      </c>
      <c r="Q543" s="1" t="s">
        <v>569</v>
      </c>
      <c r="R543" s="1" t="s">
        <v>4</v>
      </c>
    </row>
    <row r="544" spans="1:18" x14ac:dyDescent="0.25">
      <c r="A544" s="1">
        <v>1016457</v>
      </c>
      <c r="B544" s="1">
        <v>915</v>
      </c>
      <c r="C544" s="1">
        <v>43</v>
      </c>
      <c r="D544" s="76">
        <v>41814</v>
      </c>
      <c r="E544" s="1">
        <v>55565</v>
      </c>
      <c r="F544" s="1">
        <v>38956</v>
      </c>
      <c r="G544" s="1" t="s">
        <v>591</v>
      </c>
      <c r="H544" s="1" t="s">
        <v>2247</v>
      </c>
      <c r="I544" s="3">
        <f t="shared" si="16"/>
        <v>823.5</v>
      </c>
      <c r="J544" s="3">
        <f t="shared" si="17"/>
        <v>2384.1922589999999</v>
      </c>
      <c r="K544" s="1">
        <v>2.895194</v>
      </c>
      <c r="L544" s="1" t="s">
        <v>1085</v>
      </c>
      <c r="M544" s="1" t="s">
        <v>1089</v>
      </c>
      <c r="N544" s="1" t="s">
        <v>1087</v>
      </c>
      <c r="O544" s="1">
        <v>0</v>
      </c>
      <c r="P544" s="1" t="s">
        <v>1088</v>
      </c>
      <c r="Q544" s="1" t="s">
        <v>569</v>
      </c>
      <c r="R544" s="1" t="s">
        <v>4</v>
      </c>
    </row>
    <row r="545" spans="1:18" x14ac:dyDescent="0.25">
      <c r="A545" s="1">
        <v>1016585</v>
      </c>
      <c r="B545" s="1">
        <v>522</v>
      </c>
      <c r="C545" s="1">
        <v>10</v>
      </c>
      <c r="D545" s="76">
        <v>41815</v>
      </c>
      <c r="E545" s="1">
        <v>55599</v>
      </c>
      <c r="F545" s="1">
        <v>39013</v>
      </c>
      <c r="G545" s="1" t="s">
        <v>590</v>
      </c>
      <c r="H545" s="1" t="s">
        <v>2248</v>
      </c>
      <c r="I545" s="3">
        <f t="shared" si="16"/>
        <v>469.8</v>
      </c>
      <c r="J545" s="3">
        <f t="shared" si="17"/>
        <v>1360.1621412</v>
      </c>
      <c r="K545" s="1">
        <v>2.895194</v>
      </c>
      <c r="L545" s="1" t="s">
        <v>1085</v>
      </c>
      <c r="M545" s="1" t="s">
        <v>1089</v>
      </c>
      <c r="N545" s="1" t="s">
        <v>1087</v>
      </c>
      <c r="O545" s="1">
        <v>0</v>
      </c>
      <c r="P545" s="1" t="s">
        <v>1088</v>
      </c>
      <c r="Q545" s="1" t="s">
        <v>569</v>
      </c>
      <c r="R545" s="1" t="s">
        <v>4</v>
      </c>
    </row>
    <row r="546" spans="1:18" x14ac:dyDescent="0.25">
      <c r="A546" s="1">
        <v>1016591</v>
      </c>
      <c r="B546" s="1">
        <v>859</v>
      </c>
      <c r="C546" s="1">
        <v>43</v>
      </c>
      <c r="D546" s="76">
        <v>41815</v>
      </c>
      <c r="E546" s="1">
        <v>55565</v>
      </c>
      <c r="F546" s="1">
        <v>38956</v>
      </c>
      <c r="G546" s="1" t="s">
        <v>591</v>
      </c>
      <c r="H546" s="1" t="s">
        <v>2247</v>
      </c>
      <c r="I546" s="3">
        <f t="shared" si="16"/>
        <v>773.1</v>
      </c>
      <c r="J546" s="3">
        <f t="shared" si="17"/>
        <v>2238.2744814000002</v>
      </c>
      <c r="K546" s="1">
        <v>2.895194</v>
      </c>
      <c r="L546" s="1" t="s">
        <v>1085</v>
      </c>
      <c r="M546" s="1" t="s">
        <v>1089</v>
      </c>
      <c r="N546" s="1" t="s">
        <v>1087</v>
      </c>
      <c r="O546" s="1">
        <v>0</v>
      </c>
      <c r="P546" s="1" t="s">
        <v>1088</v>
      </c>
      <c r="Q546" s="1" t="s">
        <v>569</v>
      </c>
      <c r="R546" s="1" t="s">
        <v>4</v>
      </c>
    </row>
    <row r="547" spans="1:18" x14ac:dyDescent="0.25">
      <c r="A547" s="1">
        <v>1016454</v>
      </c>
      <c r="B547" s="1">
        <v>200</v>
      </c>
      <c r="C547" s="1">
        <v>42</v>
      </c>
      <c r="D547" s="76">
        <v>41816</v>
      </c>
      <c r="E547" s="1">
        <v>55565</v>
      </c>
      <c r="F547" s="1">
        <v>38957</v>
      </c>
      <c r="G547" s="1" t="s">
        <v>593</v>
      </c>
      <c r="H547" s="1" t="s">
        <v>2247</v>
      </c>
      <c r="I547" s="3">
        <f t="shared" si="16"/>
        <v>180</v>
      </c>
      <c r="J547" s="3">
        <f t="shared" si="17"/>
        <v>521.13491999999997</v>
      </c>
      <c r="K547" s="1">
        <v>2.895194</v>
      </c>
      <c r="L547" s="1" t="s">
        <v>1085</v>
      </c>
      <c r="M547" s="1" t="s">
        <v>1089</v>
      </c>
      <c r="N547" s="1" t="s">
        <v>1087</v>
      </c>
      <c r="O547" s="1">
        <v>0</v>
      </c>
      <c r="P547" s="1" t="s">
        <v>1088</v>
      </c>
      <c r="Q547" s="1" t="s">
        <v>569</v>
      </c>
      <c r="R547" s="1" t="s">
        <v>4</v>
      </c>
    </row>
    <row r="548" spans="1:18" x14ac:dyDescent="0.25">
      <c r="A548" s="1">
        <v>1536990</v>
      </c>
      <c r="B548" s="1">
        <v>108</v>
      </c>
      <c r="C548" s="1">
        <v>48</v>
      </c>
      <c r="D548" s="76">
        <v>41818</v>
      </c>
      <c r="E548" s="1">
        <v>55599</v>
      </c>
      <c r="F548" s="1">
        <v>39013</v>
      </c>
      <c r="G548" s="1" t="s">
        <v>590</v>
      </c>
      <c r="H548" s="1" t="s">
        <v>2248</v>
      </c>
      <c r="I548" s="3">
        <f t="shared" si="16"/>
        <v>97.2</v>
      </c>
      <c r="J548" s="3">
        <f t="shared" si="17"/>
        <v>281.41285679999999</v>
      </c>
      <c r="K548" s="1">
        <v>2.895194</v>
      </c>
      <c r="L548" s="1" t="s">
        <v>1085</v>
      </c>
      <c r="M548" s="1" t="s">
        <v>1089</v>
      </c>
      <c r="N548" s="1" t="s">
        <v>1087</v>
      </c>
      <c r="O548" s="1">
        <v>0</v>
      </c>
      <c r="P548" s="1" t="s">
        <v>1088</v>
      </c>
      <c r="Q548" s="1" t="s">
        <v>569</v>
      </c>
      <c r="R548" s="1" t="s">
        <v>4</v>
      </c>
    </row>
    <row r="549" spans="1:18" x14ac:dyDescent="0.25">
      <c r="A549" s="1">
        <v>1530845</v>
      </c>
      <c r="B549" s="1">
        <v>507</v>
      </c>
      <c r="C549" s="1">
        <v>46</v>
      </c>
      <c r="D549" s="76">
        <v>41795</v>
      </c>
      <c r="E549" s="1">
        <v>54664</v>
      </c>
      <c r="F549" s="1">
        <v>38954</v>
      </c>
      <c r="G549" s="1" t="s">
        <v>591</v>
      </c>
      <c r="H549" s="1" t="s">
        <v>2247</v>
      </c>
      <c r="I549" s="3">
        <f t="shared" si="16"/>
        <v>456.3</v>
      </c>
      <c r="J549" s="3">
        <f t="shared" si="17"/>
        <v>1210.3448760000001</v>
      </c>
      <c r="K549" s="1">
        <v>2.65252</v>
      </c>
      <c r="L549" s="1" t="s">
        <v>1091</v>
      </c>
      <c r="M549" s="1" t="s">
        <v>1086</v>
      </c>
      <c r="N549" s="1" t="s">
        <v>1087</v>
      </c>
      <c r="O549" s="1" t="s">
        <v>1084</v>
      </c>
      <c r="P549" s="1">
        <v>0</v>
      </c>
      <c r="Q549" s="1" t="s">
        <v>569</v>
      </c>
      <c r="R549" s="1" t="s">
        <v>4</v>
      </c>
    </row>
    <row r="550" spans="1:18" x14ac:dyDescent="0.25">
      <c r="A550" s="1">
        <v>1533142</v>
      </c>
      <c r="B550" s="1">
        <v>726</v>
      </c>
      <c r="C550" s="1">
        <v>33</v>
      </c>
      <c r="D550" s="76">
        <v>41798</v>
      </c>
      <c r="E550" s="1">
        <v>54664</v>
      </c>
      <c r="F550" s="1">
        <v>38962</v>
      </c>
      <c r="G550" s="1" t="s">
        <v>591</v>
      </c>
      <c r="H550" s="1" t="s">
        <v>2247</v>
      </c>
      <c r="I550" s="3">
        <f t="shared" si="16"/>
        <v>653.4</v>
      </c>
      <c r="J550" s="3">
        <f t="shared" si="17"/>
        <v>1733.1565679999999</v>
      </c>
      <c r="K550" s="1">
        <v>2.65252</v>
      </c>
      <c r="L550" s="1" t="s">
        <v>1091</v>
      </c>
      <c r="M550" s="1" t="s">
        <v>1086</v>
      </c>
      <c r="N550" s="1" t="s">
        <v>1087</v>
      </c>
      <c r="O550" s="1" t="s">
        <v>1084</v>
      </c>
      <c r="P550" s="1">
        <v>0</v>
      </c>
      <c r="Q550" s="1" t="s">
        <v>569</v>
      </c>
      <c r="R550" s="1" t="s">
        <v>4</v>
      </c>
    </row>
    <row r="551" spans="1:18" x14ac:dyDescent="0.25">
      <c r="A551" s="1">
        <v>1533184</v>
      </c>
      <c r="B551" s="1">
        <v>723</v>
      </c>
      <c r="C551" s="1">
        <v>34</v>
      </c>
      <c r="D551" s="76">
        <v>41800</v>
      </c>
      <c r="E551" s="1">
        <v>54664</v>
      </c>
      <c r="F551" s="1">
        <v>38961</v>
      </c>
      <c r="G551" s="1" t="s">
        <v>604</v>
      </c>
      <c r="H551" s="1" t="s">
        <v>2247</v>
      </c>
      <c r="I551" s="3">
        <f t="shared" si="16"/>
        <v>650.70000000000005</v>
      </c>
      <c r="J551" s="3">
        <f t="shared" si="17"/>
        <v>1725.994764</v>
      </c>
      <c r="K551" s="1">
        <v>2.65252</v>
      </c>
      <c r="L551" s="1" t="s">
        <v>1091</v>
      </c>
      <c r="M551" s="1" t="s">
        <v>1086</v>
      </c>
      <c r="N551" s="1" t="s">
        <v>1087</v>
      </c>
      <c r="O551" s="1" t="s">
        <v>1084</v>
      </c>
      <c r="P551" s="1">
        <v>0</v>
      </c>
      <c r="Q551" s="1" t="s">
        <v>569</v>
      </c>
      <c r="R551" s="1" t="s">
        <v>4</v>
      </c>
    </row>
    <row r="552" spans="1:18" x14ac:dyDescent="0.25">
      <c r="A552" s="1">
        <v>1533811</v>
      </c>
      <c r="B552" s="1">
        <v>605</v>
      </c>
      <c r="C552" s="1">
        <v>14</v>
      </c>
      <c r="D552" s="76">
        <v>41801</v>
      </c>
      <c r="E552" s="1">
        <v>54664</v>
      </c>
      <c r="F552" s="1">
        <v>38097</v>
      </c>
      <c r="G552" s="1" t="s">
        <v>593</v>
      </c>
      <c r="H552" s="1" t="s">
        <v>2247</v>
      </c>
      <c r="I552" s="3">
        <f t="shared" si="16"/>
        <v>544.5</v>
      </c>
      <c r="J552" s="3">
        <f t="shared" si="17"/>
        <v>1444.2971399999999</v>
      </c>
      <c r="K552" s="1">
        <v>2.65252</v>
      </c>
      <c r="L552" s="1" t="s">
        <v>1091</v>
      </c>
      <c r="M552" s="1" t="s">
        <v>1086</v>
      </c>
      <c r="N552" s="1" t="s">
        <v>1087</v>
      </c>
      <c r="O552" s="1" t="s">
        <v>1084</v>
      </c>
      <c r="P552" s="1">
        <v>0</v>
      </c>
      <c r="Q552" s="1" t="s">
        <v>569</v>
      </c>
      <c r="R552" s="1" t="s">
        <v>4</v>
      </c>
    </row>
    <row r="553" spans="1:18" x14ac:dyDescent="0.25">
      <c r="A553" s="1">
        <v>1533812</v>
      </c>
      <c r="B553" s="1">
        <v>605</v>
      </c>
      <c r="C553" s="1">
        <v>14</v>
      </c>
      <c r="D553" s="76">
        <v>41802</v>
      </c>
      <c r="E553" s="1">
        <v>54664</v>
      </c>
      <c r="F553" s="1">
        <v>38097</v>
      </c>
      <c r="G553" s="1" t="s">
        <v>593</v>
      </c>
      <c r="H553" s="1" t="s">
        <v>2247</v>
      </c>
      <c r="I553" s="3">
        <f t="shared" si="16"/>
        <v>544.5</v>
      </c>
      <c r="J553" s="3">
        <f t="shared" si="17"/>
        <v>1444.2971399999999</v>
      </c>
      <c r="K553" s="1">
        <v>2.65252</v>
      </c>
      <c r="L553" s="1" t="s">
        <v>1091</v>
      </c>
      <c r="M553" s="1" t="s">
        <v>1086</v>
      </c>
      <c r="N553" s="1" t="s">
        <v>1087</v>
      </c>
      <c r="O553" s="1" t="s">
        <v>1084</v>
      </c>
      <c r="P553" s="1">
        <v>0</v>
      </c>
      <c r="Q553" s="1" t="s">
        <v>569</v>
      </c>
      <c r="R553" s="1" t="s">
        <v>4</v>
      </c>
    </row>
    <row r="554" spans="1:18" x14ac:dyDescent="0.25">
      <c r="A554" s="1">
        <v>1533813</v>
      </c>
      <c r="B554" s="1">
        <v>598</v>
      </c>
      <c r="C554" s="1">
        <v>14</v>
      </c>
      <c r="D554" s="76">
        <v>41802</v>
      </c>
      <c r="E554" s="1">
        <v>54664</v>
      </c>
      <c r="F554" s="1">
        <v>38097</v>
      </c>
      <c r="G554" s="1" t="s">
        <v>593</v>
      </c>
      <c r="H554" s="1" t="s">
        <v>2247</v>
      </c>
      <c r="I554" s="3">
        <f t="shared" si="16"/>
        <v>538.20000000000005</v>
      </c>
      <c r="J554" s="3">
        <f t="shared" si="17"/>
        <v>1427.586264</v>
      </c>
      <c r="K554" s="1">
        <v>2.65252</v>
      </c>
      <c r="L554" s="1" t="s">
        <v>1091</v>
      </c>
      <c r="M554" s="1" t="s">
        <v>1086</v>
      </c>
      <c r="N554" s="1" t="s">
        <v>1087</v>
      </c>
      <c r="O554" s="1" t="s">
        <v>1084</v>
      </c>
      <c r="P554" s="1">
        <v>0</v>
      </c>
      <c r="Q554" s="1" t="s">
        <v>569</v>
      </c>
      <c r="R554" s="1" t="s">
        <v>4</v>
      </c>
    </row>
    <row r="555" spans="1:18" x14ac:dyDescent="0.25">
      <c r="A555" s="1">
        <v>1534433</v>
      </c>
      <c r="B555" s="1">
        <v>603</v>
      </c>
      <c r="C555" s="1">
        <v>14</v>
      </c>
      <c r="D555" s="76">
        <v>41806</v>
      </c>
      <c r="E555" s="1">
        <v>54664</v>
      </c>
      <c r="F555" s="1">
        <v>38097</v>
      </c>
      <c r="G555" s="1" t="s">
        <v>593</v>
      </c>
      <c r="H555" s="1" t="s">
        <v>2247</v>
      </c>
      <c r="I555" s="3">
        <f t="shared" si="16"/>
        <v>542.70000000000005</v>
      </c>
      <c r="J555" s="3">
        <f t="shared" si="17"/>
        <v>1439.522604</v>
      </c>
      <c r="K555" s="1">
        <v>2.65252</v>
      </c>
      <c r="L555" s="1" t="s">
        <v>1091</v>
      </c>
      <c r="M555" s="1" t="s">
        <v>1086</v>
      </c>
      <c r="N555" s="1" t="s">
        <v>1087</v>
      </c>
      <c r="O555" s="1" t="s">
        <v>1084</v>
      </c>
      <c r="P555" s="1">
        <v>0</v>
      </c>
      <c r="Q555" s="1" t="s">
        <v>569</v>
      </c>
      <c r="R555" s="1" t="s">
        <v>4</v>
      </c>
    </row>
    <row r="556" spans="1:18" x14ac:dyDescent="0.25">
      <c r="A556" s="1">
        <v>1534434</v>
      </c>
      <c r="B556" s="1">
        <v>601</v>
      </c>
      <c r="C556" s="1">
        <v>14</v>
      </c>
      <c r="D556" s="76">
        <v>41807</v>
      </c>
      <c r="E556" s="1">
        <v>54664</v>
      </c>
      <c r="F556" s="1">
        <v>38097</v>
      </c>
      <c r="G556" s="1" t="s">
        <v>593</v>
      </c>
      <c r="H556" s="1" t="s">
        <v>2247</v>
      </c>
      <c r="I556" s="3">
        <f t="shared" si="16"/>
        <v>540.9</v>
      </c>
      <c r="J556" s="3">
        <f t="shared" si="17"/>
        <v>1434.7480679999999</v>
      </c>
      <c r="K556" s="1">
        <v>2.65252</v>
      </c>
      <c r="L556" s="1" t="s">
        <v>1091</v>
      </c>
      <c r="M556" s="1" t="s">
        <v>1086</v>
      </c>
      <c r="N556" s="1" t="s">
        <v>1087</v>
      </c>
      <c r="O556" s="1" t="s">
        <v>1084</v>
      </c>
      <c r="P556" s="1">
        <v>0</v>
      </c>
      <c r="Q556" s="1" t="s">
        <v>569</v>
      </c>
      <c r="R556" s="1" t="s">
        <v>4</v>
      </c>
    </row>
    <row r="557" spans="1:18" x14ac:dyDescent="0.25">
      <c r="A557" s="1">
        <v>1534435</v>
      </c>
      <c r="B557" s="1">
        <v>601</v>
      </c>
      <c r="C557" s="1">
        <v>14</v>
      </c>
      <c r="D557" s="76">
        <v>41807</v>
      </c>
      <c r="E557" s="1">
        <v>54664</v>
      </c>
      <c r="F557" s="1">
        <v>38097</v>
      </c>
      <c r="G557" s="1" t="s">
        <v>593</v>
      </c>
      <c r="H557" s="1" t="s">
        <v>2247</v>
      </c>
      <c r="I557" s="3">
        <f t="shared" si="16"/>
        <v>540.9</v>
      </c>
      <c r="J557" s="3">
        <f t="shared" si="17"/>
        <v>1434.7480679999999</v>
      </c>
      <c r="K557" s="1">
        <v>2.65252</v>
      </c>
      <c r="L557" s="1" t="s">
        <v>1091</v>
      </c>
      <c r="M557" s="1" t="s">
        <v>1086</v>
      </c>
      <c r="N557" s="1" t="s">
        <v>1087</v>
      </c>
      <c r="O557" s="1" t="s">
        <v>1084</v>
      </c>
      <c r="P557" s="1">
        <v>0</v>
      </c>
      <c r="Q557" s="1" t="s">
        <v>569</v>
      </c>
      <c r="R557" s="1" t="s">
        <v>4</v>
      </c>
    </row>
    <row r="558" spans="1:18" x14ac:dyDescent="0.25">
      <c r="A558" s="1">
        <v>1534425</v>
      </c>
      <c r="B558" s="1">
        <v>220</v>
      </c>
      <c r="C558" s="1">
        <v>48</v>
      </c>
      <c r="D558" s="76">
        <v>41807</v>
      </c>
      <c r="E558" s="1">
        <v>54664</v>
      </c>
      <c r="F558" s="1">
        <v>38962</v>
      </c>
      <c r="G558" s="1" t="s">
        <v>591</v>
      </c>
      <c r="H558" s="1" t="s">
        <v>2247</v>
      </c>
      <c r="I558" s="3">
        <f t="shared" si="16"/>
        <v>198</v>
      </c>
      <c r="J558" s="3">
        <f t="shared" si="17"/>
        <v>525.19895999999994</v>
      </c>
      <c r="K558" s="1">
        <v>2.65252</v>
      </c>
      <c r="L558" s="1" t="s">
        <v>1091</v>
      </c>
      <c r="M558" s="1" t="s">
        <v>1086</v>
      </c>
      <c r="N558" s="1" t="s">
        <v>1087</v>
      </c>
      <c r="O558" s="1" t="s">
        <v>1084</v>
      </c>
      <c r="P558" s="1">
        <v>0</v>
      </c>
      <c r="Q558" s="1" t="s">
        <v>569</v>
      </c>
      <c r="R558" s="1" t="s">
        <v>4</v>
      </c>
    </row>
    <row r="559" spans="1:18" x14ac:dyDescent="0.25">
      <c r="A559" s="1">
        <v>1534426</v>
      </c>
      <c r="B559" s="1">
        <v>505</v>
      </c>
      <c r="C559" s="1">
        <v>47</v>
      </c>
      <c r="D559" s="76">
        <v>41808</v>
      </c>
      <c r="E559" s="1">
        <v>54664</v>
      </c>
      <c r="F559" s="1">
        <v>38954</v>
      </c>
      <c r="G559" s="1" t="s">
        <v>591</v>
      </c>
      <c r="H559" s="1" t="s">
        <v>2247</v>
      </c>
      <c r="I559" s="3">
        <f t="shared" si="16"/>
        <v>454.5</v>
      </c>
      <c r="J559" s="3">
        <f t="shared" si="17"/>
        <v>1205.57034</v>
      </c>
      <c r="K559" s="1">
        <v>2.65252</v>
      </c>
      <c r="L559" s="1" t="s">
        <v>1091</v>
      </c>
      <c r="M559" s="1" t="s">
        <v>1086</v>
      </c>
      <c r="N559" s="1" t="s">
        <v>1087</v>
      </c>
      <c r="O559" s="1" t="s">
        <v>1084</v>
      </c>
      <c r="P559" s="1">
        <v>0</v>
      </c>
      <c r="Q559" s="1" t="s">
        <v>569</v>
      </c>
      <c r="R559" s="1" t="s">
        <v>4</v>
      </c>
    </row>
    <row r="560" spans="1:18" x14ac:dyDescent="0.25">
      <c r="A560" s="1">
        <v>1534432</v>
      </c>
      <c r="B560" s="1">
        <v>603</v>
      </c>
      <c r="C560" s="1">
        <v>14</v>
      </c>
      <c r="D560" s="76">
        <v>41808</v>
      </c>
      <c r="E560" s="1">
        <v>54664</v>
      </c>
      <c r="F560" s="1">
        <v>38097</v>
      </c>
      <c r="G560" s="1" t="s">
        <v>593</v>
      </c>
      <c r="H560" s="1" t="s">
        <v>2247</v>
      </c>
      <c r="I560" s="3">
        <f t="shared" si="16"/>
        <v>542.70000000000005</v>
      </c>
      <c r="J560" s="3">
        <f t="shared" si="17"/>
        <v>1439.522604</v>
      </c>
      <c r="K560" s="1">
        <v>2.65252</v>
      </c>
      <c r="L560" s="1" t="s">
        <v>1091</v>
      </c>
      <c r="M560" s="1" t="s">
        <v>1086</v>
      </c>
      <c r="N560" s="1" t="s">
        <v>1087</v>
      </c>
      <c r="O560" s="1" t="s">
        <v>1084</v>
      </c>
      <c r="P560" s="1">
        <v>0</v>
      </c>
      <c r="Q560" s="1" t="s">
        <v>569</v>
      </c>
      <c r="R560" s="1" t="s">
        <v>4</v>
      </c>
    </row>
    <row r="561" spans="1:18" x14ac:dyDescent="0.25">
      <c r="A561" s="1">
        <v>1534427</v>
      </c>
      <c r="B561" s="1">
        <v>500</v>
      </c>
      <c r="C561" s="1">
        <v>47</v>
      </c>
      <c r="D561" s="76">
        <v>41808</v>
      </c>
      <c r="E561" s="1">
        <v>54664</v>
      </c>
      <c r="F561" s="1">
        <v>38954</v>
      </c>
      <c r="G561" s="1" t="s">
        <v>591</v>
      </c>
      <c r="H561" s="1" t="s">
        <v>2247</v>
      </c>
      <c r="I561" s="3">
        <f t="shared" si="16"/>
        <v>450</v>
      </c>
      <c r="J561" s="3">
        <f t="shared" si="17"/>
        <v>1193.634</v>
      </c>
      <c r="K561" s="1">
        <v>2.65252</v>
      </c>
      <c r="L561" s="1" t="s">
        <v>1091</v>
      </c>
      <c r="M561" s="1" t="s">
        <v>1086</v>
      </c>
      <c r="N561" s="1" t="s">
        <v>1087</v>
      </c>
      <c r="O561" s="1" t="s">
        <v>1084</v>
      </c>
      <c r="P561" s="1">
        <v>0</v>
      </c>
      <c r="Q561" s="1" t="s">
        <v>569</v>
      </c>
      <c r="R561" s="1" t="s">
        <v>4</v>
      </c>
    </row>
    <row r="562" spans="1:18" x14ac:dyDescent="0.25">
      <c r="A562" s="1">
        <v>1534428</v>
      </c>
      <c r="B562" s="1">
        <v>502</v>
      </c>
      <c r="C562" s="1">
        <v>47</v>
      </c>
      <c r="D562" s="76">
        <v>41809</v>
      </c>
      <c r="E562" s="1">
        <v>54664</v>
      </c>
      <c r="F562" s="1">
        <v>38954</v>
      </c>
      <c r="G562" s="1" t="s">
        <v>591</v>
      </c>
      <c r="H562" s="1" t="s">
        <v>2247</v>
      </c>
      <c r="I562" s="3">
        <f t="shared" si="16"/>
        <v>451.8</v>
      </c>
      <c r="J562" s="3">
        <f t="shared" si="17"/>
        <v>1198.4085359999999</v>
      </c>
      <c r="K562" s="1">
        <v>2.65252</v>
      </c>
      <c r="L562" s="1" t="s">
        <v>1091</v>
      </c>
      <c r="M562" s="1" t="s">
        <v>1086</v>
      </c>
      <c r="N562" s="1" t="s">
        <v>1087</v>
      </c>
      <c r="O562" s="1" t="s">
        <v>1084</v>
      </c>
      <c r="P562" s="1">
        <v>0</v>
      </c>
      <c r="Q562" s="1" t="s">
        <v>569</v>
      </c>
      <c r="R562" s="1" t="s">
        <v>4</v>
      </c>
    </row>
    <row r="563" spans="1:18" x14ac:dyDescent="0.25">
      <c r="A563" s="1">
        <v>1535023</v>
      </c>
      <c r="B563" s="1">
        <v>221</v>
      </c>
      <c r="C563" s="1">
        <v>48</v>
      </c>
      <c r="D563" s="76">
        <v>41809</v>
      </c>
      <c r="E563" s="1">
        <v>54664</v>
      </c>
      <c r="F563" s="1">
        <v>38962</v>
      </c>
      <c r="G563" s="1" t="s">
        <v>591</v>
      </c>
      <c r="H563" s="1" t="s">
        <v>2247</v>
      </c>
      <c r="I563" s="3">
        <f t="shared" si="16"/>
        <v>198.9</v>
      </c>
      <c r="J563" s="3">
        <f t="shared" si="17"/>
        <v>527.58622800000001</v>
      </c>
      <c r="K563" s="1">
        <v>2.65252</v>
      </c>
      <c r="L563" s="1" t="s">
        <v>1091</v>
      </c>
      <c r="M563" s="1" t="s">
        <v>1086</v>
      </c>
      <c r="N563" s="1" t="s">
        <v>1087</v>
      </c>
      <c r="O563" s="1" t="s">
        <v>1084</v>
      </c>
      <c r="P563" s="1">
        <v>0</v>
      </c>
      <c r="Q563" s="1" t="s">
        <v>569</v>
      </c>
      <c r="R563" s="1" t="s">
        <v>4</v>
      </c>
    </row>
    <row r="564" spans="1:18" x14ac:dyDescent="0.25">
      <c r="A564" s="1">
        <v>1016501</v>
      </c>
      <c r="B564" s="1">
        <v>514</v>
      </c>
      <c r="C564" s="1">
        <v>14</v>
      </c>
      <c r="D564" s="76">
        <v>41809</v>
      </c>
      <c r="E564" s="1">
        <v>54664</v>
      </c>
      <c r="F564" s="1">
        <v>38097</v>
      </c>
      <c r="G564" s="1" t="s">
        <v>593</v>
      </c>
      <c r="H564" s="1" t="s">
        <v>2247</v>
      </c>
      <c r="I564" s="3">
        <f t="shared" si="16"/>
        <v>462.6</v>
      </c>
      <c r="J564" s="3">
        <f t="shared" si="17"/>
        <v>1227.055752</v>
      </c>
      <c r="K564" s="1">
        <v>2.65252</v>
      </c>
      <c r="L564" s="1" t="s">
        <v>1091</v>
      </c>
      <c r="M564" s="1" t="s">
        <v>1086</v>
      </c>
      <c r="N564" s="1" t="s">
        <v>1087</v>
      </c>
      <c r="O564" s="1" t="s">
        <v>1084</v>
      </c>
      <c r="P564" s="1">
        <v>0</v>
      </c>
      <c r="Q564" s="1" t="s">
        <v>569</v>
      </c>
      <c r="R564" s="1" t="s">
        <v>4</v>
      </c>
    </row>
    <row r="565" spans="1:18" x14ac:dyDescent="0.25">
      <c r="A565" s="1">
        <v>1534487</v>
      </c>
      <c r="B565" s="1">
        <v>413</v>
      </c>
      <c r="C565" s="1">
        <v>46</v>
      </c>
      <c r="D565" s="76">
        <v>41809</v>
      </c>
      <c r="E565" s="1">
        <v>55600</v>
      </c>
      <c r="F565" s="1">
        <v>39014</v>
      </c>
      <c r="G565" s="1" t="s">
        <v>590</v>
      </c>
      <c r="H565" s="1" t="s">
        <v>2248</v>
      </c>
      <c r="I565" s="3">
        <f t="shared" si="16"/>
        <v>371.7</v>
      </c>
      <c r="J565" s="3">
        <f t="shared" si="17"/>
        <v>985.94168400000001</v>
      </c>
      <c r="K565" s="1">
        <v>2.65252</v>
      </c>
      <c r="L565" s="1" t="s">
        <v>1091</v>
      </c>
      <c r="M565" s="1" t="s">
        <v>1086</v>
      </c>
      <c r="N565" s="1" t="s">
        <v>1087</v>
      </c>
      <c r="O565" s="1" t="s">
        <v>1084</v>
      </c>
      <c r="P565" s="1">
        <v>0</v>
      </c>
      <c r="Q565" s="1" t="s">
        <v>569</v>
      </c>
      <c r="R565" s="1" t="s">
        <v>4</v>
      </c>
    </row>
    <row r="566" spans="1:18" x14ac:dyDescent="0.25">
      <c r="A566" s="1">
        <v>1534429</v>
      </c>
      <c r="B566" s="1">
        <v>502</v>
      </c>
      <c r="C566" s="1">
        <v>47</v>
      </c>
      <c r="D566" s="76">
        <v>41809</v>
      </c>
      <c r="E566" s="1">
        <v>54664</v>
      </c>
      <c r="F566" s="1">
        <v>38954</v>
      </c>
      <c r="G566" s="1" t="s">
        <v>591</v>
      </c>
      <c r="H566" s="1" t="s">
        <v>2247</v>
      </c>
      <c r="I566" s="3">
        <f t="shared" si="16"/>
        <v>451.8</v>
      </c>
      <c r="J566" s="3">
        <f t="shared" si="17"/>
        <v>1198.4085359999999</v>
      </c>
      <c r="K566" s="1">
        <v>2.65252</v>
      </c>
      <c r="L566" s="1" t="s">
        <v>1091</v>
      </c>
      <c r="M566" s="1" t="s">
        <v>1086</v>
      </c>
      <c r="N566" s="1" t="s">
        <v>1087</v>
      </c>
      <c r="O566" s="1" t="s">
        <v>1084</v>
      </c>
      <c r="P566" s="1">
        <v>0</v>
      </c>
      <c r="Q566" s="1" t="s">
        <v>569</v>
      </c>
      <c r="R566" s="1" t="s">
        <v>4</v>
      </c>
    </row>
    <row r="567" spans="1:18" x14ac:dyDescent="0.25">
      <c r="A567" s="1">
        <v>1534490</v>
      </c>
      <c r="B567" s="1">
        <v>419</v>
      </c>
      <c r="C567" s="1">
        <v>46</v>
      </c>
      <c r="D567" s="76">
        <v>41810</v>
      </c>
      <c r="E567" s="1">
        <v>55600</v>
      </c>
      <c r="F567" s="1">
        <v>39014</v>
      </c>
      <c r="G567" s="1" t="s">
        <v>590</v>
      </c>
      <c r="H567" s="1" t="s">
        <v>2248</v>
      </c>
      <c r="I567" s="3">
        <f t="shared" si="16"/>
        <v>377.1</v>
      </c>
      <c r="J567" s="3">
        <f t="shared" si="17"/>
        <v>1000.265292</v>
      </c>
      <c r="K567" s="1">
        <v>2.65252</v>
      </c>
      <c r="L567" s="1" t="s">
        <v>1091</v>
      </c>
      <c r="M567" s="1" t="s">
        <v>1086</v>
      </c>
      <c r="N567" s="1" t="s">
        <v>1087</v>
      </c>
      <c r="O567" s="1" t="s">
        <v>1084</v>
      </c>
      <c r="P567" s="1">
        <v>0</v>
      </c>
      <c r="Q567" s="1" t="s">
        <v>569</v>
      </c>
      <c r="R567" s="1" t="s">
        <v>4</v>
      </c>
    </row>
    <row r="568" spans="1:18" x14ac:dyDescent="0.25">
      <c r="A568" s="1">
        <v>1534419</v>
      </c>
      <c r="B568" s="1">
        <v>477</v>
      </c>
      <c r="C568" s="1">
        <v>31</v>
      </c>
      <c r="D568" s="76">
        <v>41810</v>
      </c>
      <c r="E568" s="1">
        <v>54664</v>
      </c>
      <c r="F568" s="1">
        <v>38961</v>
      </c>
      <c r="G568" s="1" t="s">
        <v>604</v>
      </c>
      <c r="H568" s="1" t="s">
        <v>2247</v>
      </c>
      <c r="I568" s="3">
        <f t="shared" si="16"/>
        <v>429.3</v>
      </c>
      <c r="J568" s="3">
        <f t="shared" si="17"/>
        <v>1138.726836</v>
      </c>
      <c r="K568" s="1">
        <v>2.65252</v>
      </c>
      <c r="L568" s="1" t="s">
        <v>1091</v>
      </c>
      <c r="M568" s="1" t="s">
        <v>1086</v>
      </c>
      <c r="N568" s="1" t="s">
        <v>1087</v>
      </c>
      <c r="O568" s="1" t="s">
        <v>1084</v>
      </c>
      <c r="P568" s="1">
        <v>0</v>
      </c>
      <c r="Q568" s="1" t="s">
        <v>569</v>
      </c>
      <c r="R568" s="1" t="s">
        <v>4</v>
      </c>
    </row>
    <row r="569" spans="1:18" x14ac:dyDescent="0.25">
      <c r="A569" s="1">
        <v>1534430</v>
      </c>
      <c r="B569" s="1">
        <v>502</v>
      </c>
      <c r="C569" s="1">
        <v>47</v>
      </c>
      <c r="D569" s="76">
        <v>41810</v>
      </c>
      <c r="E569" s="1">
        <v>54664</v>
      </c>
      <c r="F569" s="1">
        <v>38954</v>
      </c>
      <c r="G569" s="1" t="s">
        <v>591</v>
      </c>
      <c r="H569" s="1" t="s">
        <v>2247</v>
      </c>
      <c r="I569" s="3">
        <f t="shared" si="16"/>
        <v>451.8</v>
      </c>
      <c r="J569" s="3">
        <f t="shared" si="17"/>
        <v>1198.4085359999999</v>
      </c>
      <c r="K569" s="1">
        <v>2.65252</v>
      </c>
      <c r="L569" s="1" t="s">
        <v>1091</v>
      </c>
      <c r="M569" s="1" t="s">
        <v>1086</v>
      </c>
      <c r="N569" s="1" t="s">
        <v>1087</v>
      </c>
      <c r="O569" s="1" t="s">
        <v>1084</v>
      </c>
      <c r="P569" s="1">
        <v>0</v>
      </c>
      <c r="Q569" s="1" t="s">
        <v>569</v>
      </c>
      <c r="R569" s="1" t="s">
        <v>4</v>
      </c>
    </row>
    <row r="570" spans="1:18" x14ac:dyDescent="0.25">
      <c r="A570" s="1">
        <v>1534420</v>
      </c>
      <c r="B570" s="1">
        <v>475</v>
      </c>
      <c r="C570" s="1">
        <v>31</v>
      </c>
      <c r="D570" s="76">
        <v>41810</v>
      </c>
      <c r="E570" s="1">
        <v>54664</v>
      </c>
      <c r="F570" s="1">
        <v>38961</v>
      </c>
      <c r="G570" s="1" t="s">
        <v>604</v>
      </c>
      <c r="H570" s="1" t="s">
        <v>2247</v>
      </c>
      <c r="I570" s="3">
        <f t="shared" si="16"/>
        <v>427.5</v>
      </c>
      <c r="J570" s="3">
        <f t="shared" si="17"/>
        <v>1133.9522999999999</v>
      </c>
      <c r="K570" s="1">
        <v>2.65252</v>
      </c>
      <c r="L570" s="1" t="s">
        <v>1091</v>
      </c>
      <c r="M570" s="1" t="s">
        <v>1086</v>
      </c>
      <c r="N570" s="1" t="s">
        <v>1087</v>
      </c>
      <c r="O570" s="1" t="s">
        <v>1084</v>
      </c>
      <c r="P570" s="1">
        <v>0</v>
      </c>
      <c r="Q570" s="1" t="s">
        <v>569</v>
      </c>
      <c r="R570" s="1" t="s">
        <v>4</v>
      </c>
    </row>
    <row r="571" spans="1:18" x14ac:dyDescent="0.25">
      <c r="A571" s="1">
        <v>1534418</v>
      </c>
      <c r="B571" s="1">
        <v>468</v>
      </c>
      <c r="C571" s="1">
        <v>31</v>
      </c>
      <c r="D571" s="76">
        <v>41811</v>
      </c>
      <c r="E571" s="1">
        <v>54664</v>
      </c>
      <c r="F571" s="1">
        <v>38961</v>
      </c>
      <c r="G571" s="1" t="s">
        <v>604</v>
      </c>
      <c r="H571" s="1" t="s">
        <v>2247</v>
      </c>
      <c r="I571" s="3">
        <f t="shared" si="16"/>
        <v>421.2</v>
      </c>
      <c r="J571" s="3">
        <f t="shared" si="17"/>
        <v>1117.2414240000001</v>
      </c>
      <c r="K571" s="1">
        <v>2.65252</v>
      </c>
      <c r="L571" s="1" t="s">
        <v>1091</v>
      </c>
      <c r="M571" s="1" t="s">
        <v>1086</v>
      </c>
      <c r="N571" s="1" t="s">
        <v>1087</v>
      </c>
      <c r="O571" s="1" t="s">
        <v>1084</v>
      </c>
      <c r="P571" s="1">
        <v>0</v>
      </c>
      <c r="Q571" s="1" t="s">
        <v>569</v>
      </c>
      <c r="R571" s="1" t="s">
        <v>4</v>
      </c>
    </row>
    <row r="572" spans="1:18" x14ac:dyDescent="0.25">
      <c r="A572" s="1">
        <v>1534421</v>
      </c>
      <c r="B572" s="1">
        <v>135</v>
      </c>
      <c r="C572" s="1">
        <v>39</v>
      </c>
      <c r="D572" s="76">
        <v>41811</v>
      </c>
      <c r="E572" s="1">
        <v>54664</v>
      </c>
      <c r="F572" s="1">
        <v>38961</v>
      </c>
      <c r="G572" s="1" t="s">
        <v>604</v>
      </c>
      <c r="H572" s="1" t="s">
        <v>2247</v>
      </c>
      <c r="I572" s="3">
        <f t="shared" si="16"/>
        <v>121.5</v>
      </c>
      <c r="J572" s="3">
        <f t="shared" si="17"/>
        <v>322.28118000000001</v>
      </c>
      <c r="K572" s="1">
        <v>2.65252</v>
      </c>
      <c r="L572" s="1" t="s">
        <v>1091</v>
      </c>
      <c r="M572" s="1" t="s">
        <v>1086</v>
      </c>
      <c r="N572" s="1" t="s">
        <v>1087</v>
      </c>
      <c r="O572" s="1" t="s">
        <v>1084</v>
      </c>
      <c r="P572" s="1">
        <v>0</v>
      </c>
      <c r="Q572" s="1" t="s">
        <v>569</v>
      </c>
      <c r="R572" s="1" t="s">
        <v>4</v>
      </c>
    </row>
    <row r="573" spans="1:18" x14ac:dyDescent="0.25">
      <c r="A573" s="1">
        <v>1534488</v>
      </c>
      <c r="B573" s="1">
        <v>419</v>
      </c>
      <c r="C573" s="1">
        <v>46</v>
      </c>
      <c r="D573" s="76">
        <v>41812</v>
      </c>
      <c r="E573" s="1">
        <v>55600</v>
      </c>
      <c r="F573" s="1">
        <v>39014</v>
      </c>
      <c r="G573" s="1" t="s">
        <v>590</v>
      </c>
      <c r="H573" s="1" t="s">
        <v>2248</v>
      </c>
      <c r="I573" s="3">
        <f t="shared" si="16"/>
        <v>377.1</v>
      </c>
      <c r="J573" s="3">
        <f t="shared" si="17"/>
        <v>1000.265292</v>
      </c>
      <c r="K573" s="1">
        <v>2.65252</v>
      </c>
      <c r="L573" s="1" t="s">
        <v>1091</v>
      </c>
      <c r="M573" s="1" t="s">
        <v>1086</v>
      </c>
      <c r="N573" s="1" t="s">
        <v>1087</v>
      </c>
      <c r="O573" s="1" t="s">
        <v>1084</v>
      </c>
      <c r="P573" s="1">
        <v>0</v>
      </c>
      <c r="Q573" s="1" t="s">
        <v>569</v>
      </c>
      <c r="R573" s="1" t="s">
        <v>4</v>
      </c>
    </row>
    <row r="574" spans="1:18" x14ac:dyDescent="0.25">
      <c r="A574" s="1">
        <v>1534489</v>
      </c>
      <c r="B574" s="1">
        <v>419</v>
      </c>
      <c r="C574" s="1">
        <v>46</v>
      </c>
      <c r="D574" s="76">
        <v>41813</v>
      </c>
      <c r="E574" s="1">
        <v>55600</v>
      </c>
      <c r="F574" s="1">
        <v>39014</v>
      </c>
      <c r="G574" s="1" t="s">
        <v>590</v>
      </c>
      <c r="H574" s="1" t="s">
        <v>2248</v>
      </c>
      <c r="I574" s="3">
        <f t="shared" si="16"/>
        <v>377.1</v>
      </c>
      <c r="J574" s="3">
        <f t="shared" si="17"/>
        <v>1000.265292</v>
      </c>
      <c r="K574" s="1">
        <v>2.65252</v>
      </c>
      <c r="L574" s="1" t="s">
        <v>1091</v>
      </c>
      <c r="M574" s="1" t="s">
        <v>1086</v>
      </c>
      <c r="N574" s="1" t="s">
        <v>1087</v>
      </c>
      <c r="O574" s="1" t="s">
        <v>1084</v>
      </c>
      <c r="P574" s="1">
        <v>0</v>
      </c>
      <c r="Q574" s="1" t="s">
        <v>569</v>
      </c>
      <c r="R574" s="1" t="s">
        <v>4</v>
      </c>
    </row>
    <row r="575" spans="1:18" x14ac:dyDescent="0.25">
      <c r="A575" s="1">
        <v>1534431</v>
      </c>
      <c r="B575" s="1">
        <v>251</v>
      </c>
      <c r="C575" s="1">
        <v>44</v>
      </c>
      <c r="D575" s="76">
        <v>41813</v>
      </c>
      <c r="E575" s="1">
        <v>54664</v>
      </c>
      <c r="F575" s="1">
        <v>38954</v>
      </c>
      <c r="G575" s="1" t="s">
        <v>591</v>
      </c>
      <c r="H575" s="1" t="s">
        <v>2247</v>
      </c>
      <c r="I575" s="3">
        <f t="shared" si="16"/>
        <v>225.9</v>
      </c>
      <c r="J575" s="3">
        <f t="shared" si="17"/>
        <v>599.20426799999996</v>
      </c>
      <c r="K575" s="1">
        <v>2.65252</v>
      </c>
      <c r="L575" s="1" t="s">
        <v>1091</v>
      </c>
      <c r="M575" s="1" t="s">
        <v>1086</v>
      </c>
      <c r="N575" s="1" t="s">
        <v>1087</v>
      </c>
      <c r="O575" s="1" t="s">
        <v>1084</v>
      </c>
      <c r="P575" s="1">
        <v>0</v>
      </c>
      <c r="Q575" s="1" t="s">
        <v>569</v>
      </c>
      <c r="R575" s="1" t="s">
        <v>4</v>
      </c>
    </row>
    <row r="576" spans="1:18" x14ac:dyDescent="0.25">
      <c r="A576" s="1">
        <v>1534422</v>
      </c>
      <c r="B576" s="1">
        <v>956</v>
      </c>
      <c r="C576" s="1">
        <v>43</v>
      </c>
      <c r="D576" s="76">
        <v>41814</v>
      </c>
      <c r="E576" s="1">
        <v>54664</v>
      </c>
      <c r="F576" s="1">
        <v>38962</v>
      </c>
      <c r="G576" s="1" t="s">
        <v>591</v>
      </c>
      <c r="H576" s="1" t="s">
        <v>2247</v>
      </c>
      <c r="I576" s="3">
        <f t="shared" si="16"/>
        <v>860.4</v>
      </c>
      <c r="J576" s="3">
        <f t="shared" si="17"/>
        <v>2282.228208</v>
      </c>
      <c r="K576" s="1">
        <v>2.65252</v>
      </c>
      <c r="L576" s="1" t="s">
        <v>1091</v>
      </c>
      <c r="M576" s="1" t="s">
        <v>1086</v>
      </c>
      <c r="N576" s="1" t="s">
        <v>1087</v>
      </c>
      <c r="O576" s="1" t="s">
        <v>1084</v>
      </c>
      <c r="P576" s="1">
        <v>0</v>
      </c>
      <c r="Q576" s="1" t="s">
        <v>569</v>
      </c>
      <c r="R576" s="1" t="s">
        <v>4</v>
      </c>
    </row>
    <row r="577" spans="1:18" x14ac:dyDescent="0.25">
      <c r="A577" s="1">
        <v>1534493</v>
      </c>
      <c r="B577" s="1">
        <v>416</v>
      </c>
      <c r="C577" s="1">
        <v>47</v>
      </c>
      <c r="D577" s="76">
        <v>41814</v>
      </c>
      <c r="E577" s="1">
        <v>55600</v>
      </c>
      <c r="F577" s="1">
        <v>39014</v>
      </c>
      <c r="G577" s="1" t="s">
        <v>590</v>
      </c>
      <c r="H577" s="1" t="s">
        <v>2248</v>
      </c>
      <c r="I577" s="3">
        <f t="shared" si="16"/>
        <v>374.40000000000003</v>
      </c>
      <c r="J577" s="3">
        <f t="shared" si="17"/>
        <v>993.10348800000008</v>
      </c>
      <c r="K577" s="1">
        <v>2.65252</v>
      </c>
      <c r="L577" s="1" t="s">
        <v>1091</v>
      </c>
      <c r="M577" s="1" t="s">
        <v>1086</v>
      </c>
      <c r="N577" s="1" t="s">
        <v>1087</v>
      </c>
      <c r="O577" s="1" t="s">
        <v>1084</v>
      </c>
      <c r="P577" s="1">
        <v>0</v>
      </c>
      <c r="Q577" s="1" t="s">
        <v>569</v>
      </c>
      <c r="R577" s="1" t="s">
        <v>4</v>
      </c>
    </row>
    <row r="578" spans="1:18" x14ac:dyDescent="0.25">
      <c r="A578" s="1">
        <v>1536286</v>
      </c>
      <c r="B578" s="1">
        <v>135</v>
      </c>
      <c r="C578" s="1">
        <v>48</v>
      </c>
      <c r="D578" s="76">
        <v>41814</v>
      </c>
      <c r="E578" s="1">
        <v>55600</v>
      </c>
      <c r="F578" s="1">
        <v>39014</v>
      </c>
      <c r="G578" s="1" t="s">
        <v>590</v>
      </c>
      <c r="H578" s="1" t="s">
        <v>2248</v>
      </c>
      <c r="I578" s="3">
        <f t="shared" ref="I578:I641" si="18">B578*0.9</f>
        <v>121.5</v>
      </c>
      <c r="J578" s="3">
        <f t="shared" ref="J578:J641" si="19">I578*K578</f>
        <v>322.28118000000001</v>
      </c>
      <c r="K578" s="1">
        <v>2.65252</v>
      </c>
      <c r="L578" s="1" t="s">
        <v>1091</v>
      </c>
      <c r="M578" s="1" t="s">
        <v>1086</v>
      </c>
      <c r="N578" s="1" t="s">
        <v>1087</v>
      </c>
      <c r="O578" s="1" t="s">
        <v>1084</v>
      </c>
      <c r="P578" s="1">
        <v>0</v>
      </c>
      <c r="Q578" s="1" t="s">
        <v>569</v>
      </c>
      <c r="R578" s="1" t="s">
        <v>4</v>
      </c>
    </row>
    <row r="579" spans="1:18" x14ac:dyDescent="0.25">
      <c r="A579" s="1">
        <v>1016449</v>
      </c>
      <c r="B579" s="1">
        <v>971</v>
      </c>
      <c r="C579" s="1">
        <v>43</v>
      </c>
      <c r="D579" s="76">
        <v>41815</v>
      </c>
      <c r="E579" s="1">
        <v>54664</v>
      </c>
      <c r="F579" s="1">
        <v>38962</v>
      </c>
      <c r="G579" s="1" t="s">
        <v>591</v>
      </c>
      <c r="H579" s="1" t="s">
        <v>2247</v>
      </c>
      <c r="I579" s="3">
        <f t="shared" si="18"/>
        <v>873.9</v>
      </c>
      <c r="J579" s="3">
        <f t="shared" si="19"/>
        <v>2318.0372280000001</v>
      </c>
      <c r="K579" s="1">
        <v>2.65252</v>
      </c>
      <c r="L579" s="1" t="s">
        <v>1091</v>
      </c>
      <c r="M579" s="1" t="s">
        <v>1086</v>
      </c>
      <c r="N579" s="1" t="s">
        <v>1087</v>
      </c>
      <c r="O579" s="1" t="s">
        <v>1084</v>
      </c>
      <c r="P579" s="1">
        <v>0</v>
      </c>
      <c r="Q579" s="1" t="s">
        <v>569</v>
      </c>
      <c r="R579" s="1" t="s">
        <v>4</v>
      </c>
    </row>
    <row r="580" spans="1:18" x14ac:dyDescent="0.25">
      <c r="A580" s="1">
        <v>1534492</v>
      </c>
      <c r="B580" s="1">
        <v>218</v>
      </c>
      <c r="C580" s="1">
        <v>41</v>
      </c>
      <c r="D580" s="76">
        <v>41817</v>
      </c>
      <c r="E580" s="1">
        <v>55600</v>
      </c>
      <c r="F580" s="1">
        <v>39014</v>
      </c>
      <c r="G580" s="1" t="s">
        <v>590</v>
      </c>
      <c r="H580" s="1" t="s">
        <v>2248</v>
      </c>
      <c r="I580" s="3">
        <f t="shared" si="18"/>
        <v>196.20000000000002</v>
      </c>
      <c r="J580" s="3">
        <f t="shared" si="19"/>
        <v>520.42442400000004</v>
      </c>
      <c r="K580" s="1">
        <v>2.65252</v>
      </c>
      <c r="L580" s="1" t="s">
        <v>1091</v>
      </c>
      <c r="M580" s="1" t="s">
        <v>1086</v>
      </c>
      <c r="N580" s="1" t="s">
        <v>1087</v>
      </c>
      <c r="O580" s="1" t="s">
        <v>1084</v>
      </c>
      <c r="P580" s="1">
        <v>0</v>
      </c>
      <c r="Q580" s="1" t="s">
        <v>569</v>
      </c>
      <c r="R580" s="1" t="s">
        <v>4</v>
      </c>
    </row>
    <row r="581" spans="1:18" x14ac:dyDescent="0.25">
      <c r="A581" s="1">
        <v>1536581</v>
      </c>
      <c r="B581" s="1">
        <v>175</v>
      </c>
      <c r="C581" s="1">
        <v>41</v>
      </c>
      <c r="D581" s="76">
        <v>41817</v>
      </c>
      <c r="E581" s="1">
        <v>55600</v>
      </c>
      <c r="F581" s="1">
        <v>39014</v>
      </c>
      <c r="G581" s="1" t="s">
        <v>590</v>
      </c>
      <c r="H581" s="1" t="s">
        <v>2248</v>
      </c>
      <c r="I581" s="3">
        <f t="shared" si="18"/>
        <v>157.5</v>
      </c>
      <c r="J581" s="3">
        <f t="shared" si="19"/>
        <v>417.77190000000002</v>
      </c>
      <c r="K581" s="1">
        <v>2.65252</v>
      </c>
      <c r="L581" s="1" t="s">
        <v>1091</v>
      </c>
      <c r="M581" s="1" t="s">
        <v>1086</v>
      </c>
      <c r="N581" s="1" t="s">
        <v>1087</v>
      </c>
      <c r="O581" s="1" t="s">
        <v>1084</v>
      </c>
      <c r="P581" s="1">
        <v>0</v>
      </c>
      <c r="Q581" s="1" t="s">
        <v>569</v>
      </c>
      <c r="R581" s="1" t="s">
        <v>4</v>
      </c>
    </row>
    <row r="582" spans="1:18" x14ac:dyDescent="0.25">
      <c r="A582" s="1">
        <v>1534491</v>
      </c>
      <c r="B582" s="1">
        <v>210</v>
      </c>
      <c r="C582" s="1">
        <v>41</v>
      </c>
      <c r="D582" s="76">
        <v>41817</v>
      </c>
      <c r="E582" s="1">
        <v>55600</v>
      </c>
      <c r="F582" s="1">
        <v>39014</v>
      </c>
      <c r="G582" s="1" t="s">
        <v>590</v>
      </c>
      <c r="H582" s="1" t="s">
        <v>2248</v>
      </c>
      <c r="I582" s="3">
        <f t="shared" si="18"/>
        <v>189</v>
      </c>
      <c r="J582" s="3">
        <f t="shared" si="19"/>
        <v>501.32628</v>
      </c>
      <c r="K582" s="1">
        <v>2.65252</v>
      </c>
      <c r="L582" s="1" t="s">
        <v>1091</v>
      </c>
      <c r="M582" s="1" t="s">
        <v>1086</v>
      </c>
      <c r="N582" s="1" t="s">
        <v>1087</v>
      </c>
      <c r="O582" s="1" t="s">
        <v>1084</v>
      </c>
      <c r="P582" s="1">
        <v>0</v>
      </c>
      <c r="Q582" s="1" t="s">
        <v>569</v>
      </c>
      <c r="R582" s="1" t="s">
        <v>4</v>
      </c>
    </row>
    <row r="583" spans="1:18" x14ac:dyDescent="0.25">
      <c r="A583" s="1">
        <v>1536582</v>
      </c>
      <c r="B583" s="1">
        <v>210</v>
      </c>
      <c r="C583" s="1">
        <v>41</v>
      </c>
      <c r="D583" s="76">
        <v>41817</v>
      </c>
      <c r="E583" s="1">
        <v>55600</v>
      </c>
      <c r="F583" s="1">
        <v>39014</v>
      </c>
      <c r="G583" s="1" t="s">
        <v>590</v>
      </c>
      <c r="H583" s="1" t="s">
        <v>2248</v>
      </c>
      <c r="I583" s="3">
        <f t="shared" si="18"/>
        <v>189</v>
      </c>
      <c r="J583" s="3">
        <f t="shared" si="19"/>
        <v>501.32628</v>
      </c>
      <c r="K583" s="1">
        <v>2.65252</v>
      </c>
      <c r="L583" s="1" t="s">
        <v>1091</v>
      </c>
      <c r="M583" s="1" t="s">
        <v>1086</v>
      </c>
      <c r="N583" s="1" t="s">
        <v>1087</v>
      </c>
      <c r="O583" s="1" t="s">
        <v>1084</v>
      </c>
      <c r="P583" s="1">
        <v>0</v>
      </c>
      <c r="Q583" s="1" t="s">
        <v>569</v>
      </c>
      <c r="R583" s="1" t="s">
        <v>4</v>
      </c>
    </row>
    <row r="584" spans="1:18" x14ac:dyDescent="0.25">
      <c r="A584" s="1">
        <v>1533006</v>
      </c>
      <c r="B584" s="1">
        <v>221</v>
      </c>
      <c r="C584" s="1">
        <v>44</v>
      </c>
      <c r="D584" s="76">
        <v>41798</v>
      </c>
      <c r="E584" s="1">
        <v>52339</v>
      </c>
      <c r="F584" s="1">
        <v>36446</v>
      </c>
      <c r="G584" s="1" t="s">
        <v>592</v>
      </c>
      <c r="H584" s="1" t="s">
        <v>2247</v>
      </c>
      <c r="I584" s="3">
        <f t="shared" si="18"/>
        <v>198.9</v>
      </c>
      <c r="J584" s="3">
        <f t="shared" si="19"/>
        <v>598.19552909999993</v>
      </c>
      <c r="K584" s="1">
        <v>3.0075189999999998</v>
      </c>
      <c r="L584" s="1" t="s">
        <v>1085</v>
      </c>
      <c r="M584" s="1" t="s">
        <v>1089</v>
      </c>
      <c r="N584" s="1" t="s">
        <v>1087</v>
      </c>
      <c r="O584" s="1">
        <v>0</v>
      </c>
      <c r="P584" s="1" t="s">
        <v>1088</v>
      </c>
      <c r="Q584" s="1" t="s">
        <v>564</v>
      </c>
      <c r="R584" s="1" t="s">
        <v>2</v>
      </c>
    </row>
    <row r="585" spans="1:18" x14ac:dyDescent="0.25">
      <c r="A585" s="1">
        <v>1016422</v>
      </c>
      <c r="B585" s="1">
        <v>132</v>
      </c>
      <c r="C585" s="1">
        <v>2</v>
      </c>
      <c r="D585" s="76">
        <v>41811</v>
      </c>
      <c r="E585" s="1">
        <v>52974</v>
      </c>
      <c r="F585" s="1">
        <v>35124</v>
      </c>
      <c r="G585" s="1" t="s">
        <v>593</v>
      </c>
      <c r="H585" s="1" t="s">
        <v>2247</v>
      </c>
      <c r="I585" s="3">
        <f t="shared" si="18"/>
        <v>118.8</v>
      </c>
      <c r="J585" s="3">
        <f t="shared" si="19"/>
        <v>372.88136159999999</v>
      </c>
      <c r="K585" s="1">
        <v>3.1387320000000001</v>
      </c>
      <c r="L585" s="1" t="s">
        <v>1085</v>
      </c>
      <c r="M585" s="1" t="s">
        <v>1089</v>
      </c>
      <c r="N585" s="1" t="s">
        <v>1087</v>
      </c>
      <c r="O585" s="1">
        <v>0</v>
      </c>
      <c r="P585" s="1" t="s">
        <v>1088</v>
      </c>
      <c r="Q585" s="1" t="s">
        <v>564</v>
      </c>
      <c r="R585" s="1" t="s">
        <v>2</v>
      </c>
    </row>
    <row r="586" spans="1:18" x14ac:dyDescent="0.25">
      <c r="A586" s="1">
        <v>1016647</v>
      </c>
      <c r="B586" s="1">
        <v>492</v>
      </c>
      <c r="C586" s="1">
        <v>23</v>
      </c>
      <c r="D586" s="76">
        <v>41818</v>
      </c>
      <c r="E586" s="1">
        <v>55135</v>
      </c>
      <c r="F586" s="1">
        <v>38642</v>
      </c>
      <c r="G586" s="1" t="s">
        <v>595</v>
      </c>
      <c r="H586" s="1" t="s">
        <v>2248</v>
      </c>
      <c r="I586" s="3">
        <f t="shared" si="18"/>
        <v>442.8</v>
      </c>
      <c r="J586" s="3">
        <f t="shared" si="19"/>
        <v>1945.0911024</v>
      </c>
      <c r="K586" s="1">
        <v>4.3927079999999998</v>
      </c>
      <c r="L586" s="1" t="s">
        <v>1085</v>
      </c>
      <c r="M586" s="1" t="s">
        <v>1089</v>
      </c>
      <c r="N586" s="1" t="s">
        <v>1087</v>
      </c>
      <c r="O586" s="1" t="s">
        <v>1084</v>
      </c>
      <c r="P586" s="1">
        <v>0</v>
      </c>
      <c r="Q586" s="1" t="s">
        <v>564</v>
      </c>
      <c r="R586" s="1" t="s">
        <v>2</v>
      </c>
    </row>
    <row r="587" spans="1:18" x14ac:dyDescent="0.25">
      <c r="A587" s="1">
        <v>1016656</v>
      </c>
      <c r="B587" s="1">
        <v>480</v>
      </c>
      <c r="C587" s="1">
        <v>35</v>
      </c>
      <c r="D587" s="76">
        <v>41821</v>
      </c>
      <c r="E587" s="1">
        <v>55135</v>
      </c>
      <c r="F587" s="1">
        <v>38641</v>
      </c>
      <c r="G587" s="1" t="s">
        <v>592</v>
      </c>
      <c r="H587" s="1" t="s">
        <v>2247</v>
      </c>
      <c r="I587" s="3">
        <f t="shared" si="18"/>
        <v>432</v>
      </c>
      <c r="J587" s="3">
        <f t="shared" si="19"/>
        <v>1897.649856</v>
      </c>
      <c r="K587" s="1">
        <v>4.3927079999999998</v>
      </c>
      <c r="L587" s="1" t="s">
        <v>1085</v>
      </c>
      <c r="M587" s="1" t="s">
        <v>1089</v>
      </c>
      <c r="N587" s="1" t="s">
        <v>1087</v>
      </c>
      <c r="O587" s="1" t="s">
        <v>1084</v>
      </c>
      <c r="P587" s="1">
        <v>0</v>
      </c>
      <c r="Q587" s="1" t="s">
        <v>564</v>
      </c>
      <c r="R587" s="1" t="s">
        <v>2</v>
      </c>
    </row>
    <row r="588" spans="1:18" x14ac:dyDescent="0.25">
      <c r="A588" s="1">
        <v>1532263</v>
      </c>
      <c r="B588" s="1">
        <v>391</v>
      </c>
      <c r="C588" s="1">
        <v>47</v>
      </c>
      <c r="D588" s="76">
        <v>41795</v>
      </c>
      <c r="E588" s="1">
        <v>54278</v>
      </c>
      <c r="F588" s="1">
        <v>37624</v>
      </c>
      <c r="G588" s="1" t="s">
        <v>592</v>
      </c>
      <c r="H588" s="1" t="s">
        <v>2247</v>
      </c>
      <c r="I588" s="3">
        <f t="shared" si="18"/>
        <v>351.90000000000003</v>
      </c>
      <c r="J588" s="3">
        <f t="shared" si="19"/>
        <v>957.81162510000013</v>
      </c>
      <c r="K588" s="1">
        <v>2.7218290000000001</v>
      </c>
      <c r="L588" s="1" t="s">
        <v>1085</v>
      </c>
      <c r="M588" s="1" t="s">
        <v>1086</v>
      </c>
      <c r="N588" s="1" t="s">
        <v>1087</v>
      </c>
      <c r="O588" s="1" t="s">
        <v>1084</v>
      </c>
      <c r="P588" s="1">
        <v>0</v>
      </c>
      <c r="Q588" s="1" t="s">
        <v>564</v>
      </c>
      <c r="R588" s="1" t="s">
        <v>2</v>
      </c>
    </row>
    <row r="589" spans="1:18" x14ac:dyDescent="0.25">
      <c r="A589" s="1">
        <v>1533496</v>
      </c>
      <c r="B589" s="1">
        <v>790</v>
      </c>
      <c r="C589" s="1">
        <v>38</v>
      </c>
      <c r="D589" s="76">
        <v>41800</v>
      </c>
      <c r="E589" s="1">
        <v>54278</v>
      </c>
      <c r="F589" s="1">
        <v>35194</v>
      </c>
      <c r="G589" s="1" t="s">
        <v>591</v>
      </c>
      <c r="H589" s="1" t="s">
        <v>2247</v>
      </c>
      <c r="I589" s="3">
        <f t="shared" si="18"/>
        <v>711</v>
      </c>
      <c r="J589" s="3">
        <f t="shared" si="19"/>
        <v>1935.220419</v>
      </c>
      <c r="K589" s="1">
        <v>2.7218290000000001</v>
      </c>
      <c r="L589" s="1" t="s">
        <v>1085</v>
      </c>
      <c r="M589" s="1" t="s">
        <v>1086</v>
      </c>
      <c r="N589" s="1" t="s">
        <v>1087</v>
      </c>
      <c r="O589" s="1" t="s">
        <v>1084</v>
      </c>
      <c r="P589" s="1">
        <v>0</v>
      </c>
      <c r="Q589" s="1" t="s">
        <v>564</v>
      </c>
      <c r="R589" s="1" t="s">
        <v>2</v>
      </c>
    </row>
    <row r="590" spans="1:18" x14ac:dyDescent="0.25">
      <c r="A590" s="1">
        <v>1533497</v>
      </c>
      <c r="B590" s="1">
        <v>799</v>
      </c>
      <c r="C590" s="1">
        <v>38</v>
      </c>
      <c r="D590" s="76">
        <v>41800</v>
      </c>
      <c r="E590" s="1">
        <v>54278</v>
      </c>
      <c r="F590" s="1">
        <v>35194</v>
      </c>
      <c r="G590" s="1" t="s">
        <v>591</v>
      </c>
      <c r="H590" s="1" t="s">
        <v>2247</v>
      </c>
      <c r="I590" s="3">
        <f t="shared" si="18"/>
        <v>719.1</v>
      </c>
      <c r="J590" s="3">
        <f t="shared" si="19"/>
        <v>1957.2672339000001</v>
      </c>
      <c r="K590" s="1">
        <v>2.7218290000000001</v>
      </c>
      <c r="L590" s="1" t="s">
        <v>1085</v>
      </c>
      <c r="M590" s="1" t="s">
        <v>1086</v>
      </c>
      <c r="N590" s="1" t="s">
        <v>1087</v>
      </c>
      <c r="O590" s="1" t="s">
        <v>1084</v>
      </c>
      <c r="P590" s="1">
        <v>0</v>
      </c>
      <c r="Q590" s="1" t="s">
        <v>564</v>
      </c>
      <c r="R590" s="1" t="s">
        <v>2</v>
      </c>
    </row>
    <row r="591" spans="1:18" x14ac:dyDescent="0.25">
      <c r="A591" s="1">
        <v>1533498</v>
      </c>
      <c r="B591" s="1">
        <v>768</v>
      </c>
      <c r="C591" s="1">
        <v>38</v>
      </c>
      <c r="D591" s="76">
        <v>41801</v>
      </c>
      <c r="E591" s="1">
        <v>54278</v>
      </c>
      <c r="F591" s="1">
        <v>35194</v>
      </c>
      <c r="G591" s="1" t="s">
        <v>591</v>
      </c>
      <c r="H591" s="1" t="s">
        <v>2247</v>
      </c>
      <c r="I591" s="3">
        <f t="shared" si="18"/>
        <v>691.2</v>
      </c>
      <c r="J591" s="3">
        <f t="shared" si="19"/>
        <v>1881.3282048000001</v>
      </c>
      <c r="K591" s="1">
        <v>2.7218290000000001</v>
      </c>
      <c r="L591" s="1" t="s">
        <v>1085</v>
      </c>
      <c r="M591" s="1" t="s">
        <v>1086</v>
      </c>
      <c r="N591" s="1" t="s">
        <v>1087</v>
      </c>
      <c r="O591" s="1" t="s">
        <v>1084</v>
      </c>
      <c r="P591" s="1">
        <v>0</v>
      </c>
      <c r="Q591" s="1" t="s">
        <v>564</v>
      </c>
      <c r="R591" s="1" t="s">
        <v>2</v>
      </c>
    </row>
    <row r="592" spans="1:18" x14ac:dyDescent="0.25">
      <c r="A592" s="1">
        <v>1533500</v>
      </c>
      <c r="B592" s="1">
        <v>790</v>
      </c>
      <c r="C592" s="1">
        <v>38</v>
      </c>
      <c r="D592" s="76">
        <v>41802</v>
      </c>
      <c r="E592" s="1">
        <v>54278</v>
      </c>
      <c r="F592" s="1">
        <v>35194</v>
      </c>
      <c r="G592" s="1" t="s">
        <v>591</v>
      </c>
      <c r="H592" s="1" t="s">
        <v>2247</v>
      </c>
      <c r="I592" s="3">
        <f t="shared" si="18"/>
        <v>711</v>
      </c>
      <c r="J592" s="3">
        <f t="shared" si="19"/>
        <v>1935.220419</v>
      </c>
      <c r="K592" s="1">
        <v>2.7218290000000001</v>
      </c>
      <c r="L592" s="1" t="s">
        <v>1085</v>
      </c>
      <c r="M592" s="1" t="s">
        <v>1086</v>
      </c>
      <c r="N592" s="1" t="s">
        <v>1087</v>
      </c>
      <c r="O592" s="1" t="s">
        <v>1084</v>
      </c>
      <c r="P592" s="1">
        <v>0</v>
      </c>
      <c r="Q592" s="1" t="s">
        <v>564</v>
      </c>
      <c r="R592" s="1" t="s">
        <v>2</v>
      </c>
    </row>
    <row r="593" spans="1:18" x14ac:dyDescent="0.25">
      <c r="A593" s="1">
        <v>1016389</v>
      </c>
      <c r="B593" s="1">
        <v>790</v>
      </c>
      <c r="C593" s="1">
        <v>38</v>
      </c>
      <c r="D593" s="76">
        <v>41802</v>
      </c>
      <c r="E593" s="1">
        <v>54278</v>
      </c>
      <c r="F593" s="1">
        <v>35194</v>
      </c>
      <c r="G593" s="1" t="s">
        <v>591</v>
      </c>
      <c r="H593" s="1" t="s">
        <v>2247</v>
      </c>
      <c r="I593" s="3">
        <f t="shared" si="18"/>
        <v>711</v>
      </c>
      <c r="J593" s="3">
        <f t="shared" si="19"/>
        <v>1935.220419</v>
      </c>
      <c r="K593" s="1">
        <v>2.7218290000000001</v>
      </c>
      <c r="L593" s="1" t="s">
        <v>1085</v>
      </c>
      <c r="M593" s="1" t="s">
        <v>1086</v>
      </c>
      <c r="N593" s="1" t="s">
        <v>1087</v>
      </c>
      <c r="O593" s="1" t="s">
        <v>1084</v>
      </c>
      <c r="P593" s="1">
        <v>0</v>
      </c>
      <c r="Q593" s="1" t="s">
        <v>564</v>
      </c>
      <c r="R593" s="1" t="s">
        <v>2</v>
      </c>
    </row>
    <row r="594" spans="1:18" x14ac:dyDescent="0.25">
      <c r="A594" s="1">
        <v>1016385</v>
      </c>
      <c r="B594" s="1">
        <v>354</v>
      </c>
      <c r="C594" s="1">
        <v>46</v>
      </c>
      <c r="D594" s="76">
        <v>41802</v>
      </c>
      <c r="E594" s="1">
        <v>54278</v>
      </c>
      <c r="F594" s="1">
        <v>37624</v>
      </c>
      <c r="G594" s="1" t="s">
        <v>592</v>
      </c>
      <c r="H594" s="1" t="s">
        <v>2247</v>
      </c>
      <c r="I594" s="3">
        <f t="shared" si="18"/>
        <v>318.60000000000002</v>
      </c>
      <c r="J594" s="3">
        <f t="shared" si="19"/>
        <v>867.17471940000007</v>
      </c>
      <c r="K594" s="1">
        <v>2.7218290000000001</v>
      </c>
      <c r="L594" s="1" t="s">
        <v>1085</v>
      </c>
      <c r="M594" s="1" t="s">
        <v>1086</v>
      </c>
      <c r="N594" s="1" t="s">
        <v>1087</v>
      </c>
      <c r="O594" s="1" t="s">
        <v>1084</v>
      </c>
      <c r="P594" s="1">
        <v>0</v>
      </c>
      <c r="Q594" s="1" t="s">
        <v>564</v>
      </c>
      <c r="R594" s="1" t="s">
        <v>2</v>
      </c>
    </row>
    <row r="595" spans="1:18" x14ac:dyDescent="0.25">
      <c r="A595" s="1">
        <v>1534656</v>
      </c>
      <c r="B595" s="1">
        <v>790</v>
      </c>
      <c r="C595" s="1">
        <v>38</v>
      </c>
      <c r="D595" s="76">
        <v>41805</v>
      </c>
      <c r="E595" s="1">
        <v>54278</v>
      </c>
      <c r="F595" s="1">
        <v>35194</v>
      </c>
      <c r="G595" s="1" t="s">
        <v>591</v>
      </c>
      <c r="H595" s="1" t="s">
        <v>2247</v>
      </c>
      <c r="I595" s="3">
        <f t="shared" si="18"/>
        <v>711</v>
      </c>
      <c r="J595" s="3">
        <f t="shared" si="19"/>
        <v>1935.220419</v>
      </c>
      <c r="K595" s="1">
        <v>2.7218290000000001</v>
      </c>
      <c r="L595" s="1" t="s">
        <v>1085</v>
      </c>
      <c r="M595" s="1" t="s">
        <v>1086</v>
      </c>
      <c r="N595" s="1" t="s">
        <v>1087</v>
      </c>
      <c r="O595" s="1" t="s">
        <v>1084</v>
      </c>
      <c r="P595" s="1">
        <v>0</v>
      </c>
      <c r="Q595" s="1" t="s">
        <v>564</v>
      </c>
      <c r="R595" s="1" t="s">
        <v>2</v>
      </c>
    </row>
    <row r="596" spans="1:18" x14ac:dyDescent="0.25">
      <c r="A596" s="1">
        <v>1534657</v>
      </c>
      <c r="B596" s="1">
        <v>768</v>
      </c>
      <c r="C596" s="1">
        <v>38</v>
      </c>
      <c r="D596" s="76">
        <v>41805</v>
      </c>
      <c r="E596" s="1">
        <v>54278</v>
      </c>
      <c r="F596" s="1">
        <v>35194</v>
      </c>
      <c r="G596" s="1" t="s">
        <v>591</v>
      </c>
      <c r="H596" s="1" t="s">
        <v>2247</v>
      </c>
      <c r="I596" s="3">
        <f t="shared" si="18"/>
        <v>691.2</v>
      </c>
      <c r="J596" s="3">
        <f t="shared" si="19"/>
        <v>1881.3282048000001</v>
      </c>
      <c r="K596" s="1">
        <v>2.7218290000000001</v>
      </c>
      <c r="L596" s="1" t="s">
        <v>1085</v>
      </c>
      <c r="M596" s="1" t="s">
        <v>1086</v>
      </c>
      <c r="N596" s="1" t="s">
        <v>1087</v>
      </c>
      <c r="O596" s="1" t="s">
        <v>1084</v>
      </c>
      <c r="P596" s="1">
        <v>0</v>
      </c>
      <c r="Q596" s="1" t="s">
        <v>564</v>
      </c>
      <c r="R596" s="1" t="s">
        <v>2</v>
      </c>
    </row>
    <row r="597" spans="1:18" x14ac:dyDescent="0.25">
      <c r="A597" s="1">
        <v>1534760</v>
      </c>
      <c r="B597" s="1">
        <v>771</v>
      </c>
      <c r="C597" s="1">
        <v>38</v>
      </c>
      <c r="D597" s="76">
        <v>41806</v>
      </c>
      <c r="E597" s="1">
        <v>54278</v>
      </c>
      <c r="F597" s="1">
        <v>35194</v>
      </c>
      <c r="G597" s="1" t="s">
        <v>591</v>
      </c>
      <c r="H597" s="1" t="s">
        <v>2247</v>
      </c>
      <c r="I597" s="3">
        <f t="shared" si="18"/>
        <v>693.9</v>
      </c>
      <c r="J597" s="3">
        <f t="shared" si="19"/>
        <v>1888.6771431</v>
      </c>
      <c r="K597" s="1">
        <v>2.7218290000000001</v>
      </c>
      <c r="L597" s="1" t="s">
        <v>1085</v>
      </c>
      <c r="M597" s="1" t="s">
        <v>1086</v>
      </c>
      <c r="N597" s="1" t="s">
        <v>1087</v>
      </c>
      <c r="O597" s="1" t="s">
        <v>1084</v>
      </c>
      <c r="P597" s="1">
        <v>0</v>
      </c>
      <c r="Q597" s="1" t="s">
        <v>564</v>
      </c>
      <c r="R597" s="1" t="s">
        <v>2</v>
      </c>
    </row>
    <row r="598" spans="1:18" x14ac:dyDescent="0.25">
      <c r="A598" s="1">
        <v>1534761</v>
      </c>
      <c r="B598" s="1">
        <v>772</v>
      </c>
      <c r="C598" s="1">
        <v>38</v>
      </c>
      <c r="D598" s="76">
        <v>41807</v>
      </c>
      <c r="E598" s="1">
        <v>54278</v>
      </c>
      <c r="F598" s="1">
        <v>35194</v>
      </c>
      <c r="G598" s="1" t="s">
        <v>591</v>
      </c>
      <c r="H598" s="1" t="s">
        <v>2247</v>
      </c>
      <c r="I598" s="3">
        <f t="shared" si="18"/>
        <v>694.80000000000007</v>
      </c>
      <c r="J598" s="3">
        <f t="shared" si="19"/>
        <v>1891.1267892000003</v>
      </c>
      <c r="K598" s="1">
        <v>2.7218290000000001</v>
      </c>
      <c r="L598" s="1" t="s">
        <v>1085</v>
      </c>
      <c r="M598" s="1" t="s">
        <v>1086</v>
      </c>
      <c r="N598" s="1" t="s">
        <v>1087</v>
      </c>
      <c r="O598" s="1" t="s">
        <v>1084</v>
      </c>
      <c r="P598" s="1">
        <v>0</v>
      </c>
      <c r="Q598" s="1" t="s">
        <v>564</v>
      </c>
      <c r="R598" s="1" t="s">
        <v>2</v>
      </c>
    </row>
    <row r="599" spans="1:18" x14ac:dyDescent="0.25">
      <c r="A599" s="1">
        <v>1534762</v>
      </c>
      <c r="B599" s="1">
        <v>393</v>
      </c>
      <c r="C599" s="1">
        <v>32</v>
      </c>
      <c r="D599" s="76">
        <v>41810</v>
      </c>
      <c r="E599" s="1">
        <v>54278</v>
      </c>
      <c r="F599" s="1">
        <v>35194</v>
      </c>
      <c r="G599" s="1" t="s">
        <v>591</v>
      </c>
      <c r="H599" s="1" t="s">
        <v>2247</v>
      </c>
      <c r="I599" s="3">
        <f t="shared" si="18"/>
        <v>353.7</v>
      </c>
      <c r="J599" s="3">
        <f t="shared" si="19"/>
        <v>962.71091730000001</v>
      </c>
      <c r="K599" s="1">
        <v>2.7218290000000001</v>
      </c>
      <c r="L599" s="1" t="s">
        <v>1085</v>
      </c>
      <c r="M599" s="1" t="s">
        <v>1086</v>
      </c>
      <c r="N599" s="1" t="s">
        <v>1087</v>
      </c>
      <c r="O599" s="1" t="s">
        <v>1084</v>
      </c>
      <c r="P599" s="1">
        <v>0</v>
      </c>
      <c r="Q599" s="1" t="s">
        <v>564</v>
      </c>
      <c r="R599" s="1" t="s">
        <v>2</v>
      </c>
    </row>
    <row r="600" spans="1:18" x14ac:dyDescent="0.25">
      <c r="A600" s="1">
        <v>1535759</v>
      </c>
      <c r="B600" s="1">
        <v>534</v>
      </c>
      <c r="C600" s="1">
        <v>35</v>
      </c>
      <c r="D600" s="76">
        <v>41818</v>
      </c>
      <c r="E600" s="1">
        <v>54278</v>
      </c>
      <c r="F600" s="1">
        <v>37624</v>
      </c>
      <c r="G600" s="1" t="s">
        <v>592</v>
      </c>
      <c r="H600" s="1" t="s">
        <v>2247</v>
      </c>
      <c r="I600" s="3">
        <f t="shared" si="18"/>
        <v>480.6</v>
      </c>
      <c r="J600" s="3">
        <f t="shared" si="19"/>
        <v>1308.1110174</v>
      </c>
      <c r="K600" s="1">
        <v>2.7218290000000001</v>
      </c>
      <c r="L600" s="1" t="s">
        <v>1085</v>
      </c>
      <c r="M600" s="1" t="s">
        <v>1086</v>
      </c>
      <c r="N600" s="1" t="s">
        <v>1087</v>
      </c>
      <c r="O600" s="1" t="s">
        <v>1084</v>
      </c>
      <c r="P600" s="1">
        <v>0</v>
      </c>
      <c r="Q600" s="1" t="s">
        <v>564</v>
      </c>
      <c r="R600" s="1" t="s">
        <v>2</v>
      </c>
    </row>
    <row r="601" spans="1:18" x14ac:dyDescent="0.25">
      <c r="A601" s="1">
        <v>1535762</v>
      </c>
      <c r="B601" s="1">
        <v>201</v>
      </c>
      <c r="C601" s="1">
        <v>42</v>
      </c>
      <c r="D601" s="76">
        <v>41815</v>
      </c>
      <c r="E601" s="1" t="s">
        <v>2209</v>
      </c>
      <c r="F601" s="1">
        <v>38953</v>
      </c>
      <c r="G601" s="1" t="s">
        <v>590</v>
      </c>
      <c r="H601" s="1" t="s">
        <v>2248</v>
      </c>
      <c r="I601" s="3">
        <f t="shared" si="18"/>
        <v>180.9</v>
      </c>
      <c r="J601" s="3">
        <f t="shared" si="19"/>
        <v>550.34989919999998</v>
      </c>
      <c r="K601" s="1">
        <v>3.0422880000000001</v>
      </c>
      <c r="L601" s="1" t="s">
        <v>1091</v>
      </c>
      <c r="M601" s="1" t="s">
        <v>1086</v>
      </c>
      <c r="N601" s="1" t="s">
        <v>1090</v>
      </c>
      <c r="O601" s="1">
        <v>0</v>
      </c>
      <c r="P601" s="1" t="s">
        <v>1088</v>
      </c>
      <c r="Q601" s="1" t="s">
        <v>564</v>
      </c>
      <c r="R601" s="1" t="s">
        <v>2</v>
      </c>
    </row>
    <row r="602" spans="1:18" x14ac:dyDescent="0.25">
      <c r="A602" s="1">
        <v>1536432</v>
      </c>
      <c r="B602" s="1">
        <v>201</v>
      </c>
      <c r="C602" s="1">
        <v>48</v>
      </c>
      <c r="D602" s="76">
        <v>41819</v>
      </c>
      <c r="E602" s="1" t="s">
        <v>2209</v>
      </c>
      <c r="F602" s="1">
        <v>38953</v>
      </c>
      <c r="G602" s="1" t="s">
        <v>590</v>
      </c>
      <c r="H602" s="1" t="s">
        <v>2248</v>
      </c>
      <c r="I602" s="3">
        <f t="shared" si="18"/>
        <v>180.9</v>
      </c>
      <c r="J602" s="3">
        <f t="shared" si="19"/>
        <v>550.34989919999998</v>
      </c>
      <c r="K602" s="1">
        <v>3.0422880000000001</v>
      </c>
      <c r="L602" s="1" t="s">
        <v>1091</v>
      </c>
      <c r="M602" s="1" t="s">
        <v>1086</v>
      </c>
      <c r="N602" s="1" t="s">
        <v>1090</v>
      </c>
      <c r="O602" s="1">
        <v>0</v>
      </c>
      <c r="P602" s="1" t="s">
        <v>1088</v>
      </c>
      <c r="Q602" s="1" t="s">
        <v>564</v>
      </c>
      <c r="R602" s="1" t="s">
        <v>2</v>
      </c>
    </row>
    <row r="603" spans="1:18" x14ac:dyDescent="0.25">
      <c r="A603" s="1">
        <v>1536241</v>
      </c>
      <c r="B603" s="1">
        <v>840</v>
      </c>
      <c r="C603" s="1">
        <v>38</v>
      </c>
      <c r="D603" s="76">
        <v>41816</v>
      </c>
      <c r="E603" s="1">
        <v>54829</v>
      </c>
      <c r="F603" s="1">
        <v>35773</v>
      </c>
      <c r="G603" s="1" t="s">
        <v>591</v>
      </c>
      <c r="H603" s="1" t="s">
        <v>2247</v>
      </c>
      <c r="I603" s="3">
        <f t="shared" si="18"/>
        <v>756</v>
      </c>
      <c r="J603" s="3">
        <f t="shared" si="19"/>
        <v>3029.4530279999999</v>
      </c>
      <c r="K603" s="1">
        <v>4.0072130000000001</v>
      </c>
      <c r="L603" s="1" t="s">
        <v>1085</v>
      </c>
      <c r="M603" s="1" t="s">
        <v>1086</v>
      </c>
      <c r="N603" s="1" t="s">
        <v>1087</v>
      </c>
      <c r="O603" s="1" t="s">
        <v>1084</v>
      </c>
      <c r="P603" s="1">
        <v>0</v>
      </c>
      <c r="Q603" s="1" t="s">
        <v>564</v>
      </c>
      <c r="R603" s="1" t="s">
        <v>2</v>
      </c>
    </row>
    <row r="604" spans="1:18" x14ac:dyDescent="0.25">
      <c r="A604" s="1">
        <v>1536242</v>
      </c>
      <c r="B604" s="1">
        <v>862</v>
      </c>
      <c r="C604" s="1">
        <v>38</v>
      </c>
      <c r="D604" s="76">
        <v>41818</v>
      </c>
      <c r="E604" s="1">
        <v>54829</v>
      </c>
      <c r="F604" s="1">
        <v>35773</v>
      </c>
      <c r="G604" s="1" t="s">
        <v>591</v>
      </c>
      <c r="H604" s="1" t="s">
        <v>2247</v>
      </c>
      <c r="I604" s="3">
        <f t="shared" si="18"/>
        <v>775.80000000000007</v>
      </c>
      <c r="J604" s="3">
        <f t="shared" si="19"/>
        <v>3108.7958454000004</v>
      </c>
      <c r="K604" s="1">
        <v>4.0072130000000001</v>
      </c>
      <c r="L604" s="1" t="s">
        <v>1085</v>
      </c>
      <c r="M604" s="1" t="s">
        <v>1086</v>
      </c>
      <c r="N604" s="1" t="s">
        <v>1087</v>
      </c>
      <c r="O604" s="1" t="s">
        <v>1084</v>
      </c>
      <c r="P604" s="1">
        <v>0</v>
      </c>
      <c r="Q604" s="1" t="s">
        <v>564</v>
      </c>
      <c r="R604" s="1" t="s">
        <v>2</v>
      </c>
    </row>
    <row r="605" spans="1:18" x14ac:dyDescent="0.25">
      <c r="A605" s="1">
        <v>1536243</v>
      </c>
      <c r="B605" s="1">
        <v>858</v>
      </c>
      <c r="C605" s="1">
        <v>38</v>
      </c>
      <c r="D605" s="76">
        <v>41818</v>
      </c>
      <c r="E605" s="1">
        <v>54829</v>
      </c>
      <c r="F605" s="1">
        <v>35773</v>
      </c>
      <c r="G605" s="1" t="s">
        <v>591</v>
      </c>
      <c r="H605" s="1" t="s">
        <v>2247</v>
      </c>
      <c r="I605" s="3">
        <f t="shared" si="18"/>
        <v>772.2</v>
      </c>
      <c r="J605" s="3">
        <f t="shared" si="19"/>
        <v>3094.3698786000004</v>
      </c>
      <c r="K605" s="1">
        <v>4.0072130000000001</v>
      </c>
      <c r="L605" s="1" t="s">
        <v>1085</v>
      </c>
      <c r="M605" s="1" t="s">
        <v>1086</v>
      </c>
      <c r="N605" s="1" t="s">
        <v>1087</v>
      </c>
      <c r="O605" s="1" t="s">
        <v>1084</v>
      </c>
      <c r="P605" s="1">
        <v>0</v>
      </c>
      <c r="Q605" s="1" t="s">
        <v>564</v>
      </c>
      <c r="R605" s="1" t="s">
        <v>2</v>
      </c>
    </row>
    <row r="606" spans="1:18" x14ac:dyDescent="0.25">
      <c r="A606" s="1">
        <v>1016300</v>
      </c>
      <c r="B606" s="1">
        <v>588</v>
      </c>
      <c r="C606" s="1">
        <v>13</v>
      </c>
      <c r="D606" s="76">
        <v>41798</v>
      </c>
      <c r="E606" s="1">
        <v>55214</v>
      </c>
      <c r="F606" s="1">
        <v>38493</v>
      </c>
      <c r="G606" s="1" t="s">
        <v>590</v>
      </c>
      <c r="H606" s="1" t="s">
        <v>2248</v>
      </c>
      <c r="I606" s="3">
        <f t="shared" si="18"/>
        <v>529.20000000000005</v>
      </c>
      <c r="J606" s="3">
        <f t="shared" si="19"/>
        <v>2133.8709336000002</v>
      </c>
      <c r="K606" s="1">
        <v>4.0322579999999997</v>
      </c>
      <c r="L606" s="1" t="s">
        <v>1085</v>
      </c>
      <c r="M606" s="1" t="s">
        <v>1089</v>
      </c>
      <c r="N606" s="1" t="s">
        <v>1087</v>
      </c>
      <c r="O606" s="1" t="s">
        <v>1084</v>
      </c>
      <c r="P606" s="1">
        <v>0</v>
      </c>
      <c r="Q606" s="1" t="s">
        <v>678</v>
      </c>
      <c r="R606" s="1" t="s">
        <v>1092</v>
      </c>
    </row>
    <row r="607" spans="1:18" x14ac:dyDescent="0.25">
      <c r="A607" s="1">
        <v>1533854</v>
      </c>
      <c r="B607" s="1">
        <v>365</v>
      </c>
      <c r="C607" s="1">
        <v>32</v>
      </c>
      <c r="D607" s="76">
        <v>41801</v>
      </c>
      <c r="E607" s="1">
        <v>45287</v>
      </c>
      <c r="F607" s="1">
        <v>37405</v>
      </c>
      <c r="G607" s="1" t="s">
        <v>592</v>
      </c>
      <c r="H607" s="1" t="s">
        <v>2247</v>
      </c>
      <c r="I607" s="3">
        <f t="shared" si="18"/>
        <v>328.5</v>
      </c>
      <c r="J607" s="3">
        <f t="shared" si="19"/>
        <v>1162.420245</v>
      </c>
      <c r="K607" s="1">
        <v>3.53857</v>
      </c>
      <c r="L607" s="1" t="s">
        <v>1085</v>
      </c>
      <c r="M607" s="1" t="s">
        <v>1089</v>
      </c>
      <c r="N607" s="1" t="s">
        <v>1087</v>
      </c>
      <c r="O607" s="1" t="s">
        <v>1084</v>
      </c>
      <c r="P607" s="1">
        <v>0</v>
      </c>
      <c r="Q607" s="1" t="s">
        <v>557</v>
      </c>
      <c r="R607" s="1" t="s">
        <v>662</v>
      </c>
    </row>
    <row r="608" spans="1:18" x14ac:dyDescent="0.25">
      <c r="A608" s="1">
        <v>1533698</v>
      </c>
      <c r="B608" s="1">
        <v>736</v>
      </c>
      <c r="C608" s="1">
        <v>37</v>
      </c>
      <c r="D608" s="76">
        <v>41802</v>
      </c>
      <c r="E608" s="1">
        <v>45287</v>
      </c>
      <c r="F608" s="1">
        <v>37405</v>
      </c>
      <c r="G608" s="1" t="s">
        <v>592</v>
      </c>
      <c r="H608" s="1" t="s">
        <v>2247</v>
      </c>
      <c r="I608" s="3">
        <f t="shared" si="18"/>
        <v>662.4</v>
      </c>
      <c r="J608" s="3">
        <f t="shared" si="19"/>
        <v>2343.9487679999997</v>
      </c>
      <c r="K608" s="1">
        <v>3.53857</v>
      </c>
      <c r="L608" s="1" t="s">
        <v>1085</v>
      </c>
      <c r="M608" s="1" t="s">
        <v>1089</v>
      </c>
      <c r="N608" s="1" t="s">
        <v>1087</v>
      </c>
      <c r="O608" s="1" t="s">
        <v>1084</v>
      </c>
      <c r="P608" s="1">
        <v>0</v>
      </c>
      <c r="Q608" s="1" t="s">
        <v>557</v>
      </c>
      <c r="R608" s="1" t="s">
        <v>662</v>
      </c>
    </row>
    <row r="609" spans="1:18" x14ac:dyDescent="0.25">
      <c r="A609" s="1">
        <v>1533701</v>
      </c>
      <c r="B609" s="1">
        <v>735</v>
      </c>
      <c r="C609" s="1">
        <v>38</v>
      </c>
      <c r="D609" s="76">
        <v>41802</v>
      </c>
      <c r="E609" s="1">
        <v>45287</v>
      </c>
      <c r="F609" s="1">
        <v>37405</v>
      </c>
      <c r="G609" s="1" t="s">
        <v>592</v>
      </c>
      <c r="H609" s="1" t="s">
        <v>2247</v>
      </c>
      <c r="I609" s="3">
        <f t="shared" si="18"/>
        <v>661.5</v>
      </c>
      <c r="J609" s="3">
        <f t="shared" si="19"/>
        <v>2340.7640550000001</v>
      </c>
      <c r="K609" s="1">
        <v>3.53857</v>
      </c>
      <c r="L609" s="1" t="s">
        <v>1085</v>
      </c>
      <c r="M609" s="1" t="s">
        <v>1089</v>
      </c>
      <c r="N609" s="1" t="s">
        <v>1087</v>
      </c>
      <c r="O609" s="1" t="s">
        <v>1084</v>
      </c>
      <c r="P609" s="1">
        <v>0</v>
      </c>
      <c r="Q609" s="1" t="s">
        <v>557</v>
      </c>
      <c r="R609" s="1" t="s">
        <v>662</v>
      </c>
    </row>
    <row r="610" spans="1:18" x14ac:dyDescent="0.25">
      <c r="A610" s="1">
        <v>1533697</v>
      </c>
      <c r="B610" s="1">
        <v>734</v>
      </c>
      <c r="C610" s="1">
        <v>37</v>
      </c>
      <c r="D610" s="76">
        <v>41802</v>
      </c>
      <c r="E610" s="1">
        <v>45287</v>
      </c>
      <c r="F610" s="1">
        <v>37405</v>
      </c>
      <c r="G610" s="1" t="s">
        <v>592</v>
      </c>
      <c r="H610" s="1" t="s">
        <v>2247</v>
      </c>
      <c r="I610" s="3">
        <f t="shared" si="18"/>
        <v>660.6</v>
      </c>
      <c r="J610" s="3">
        <f t="shared" si="19"/>
        <v>2337.579342</v>
      </c>
      <c r="K610" s="1">
        <v>3.53857</v>
      </c>
      <c r="L610" s="1" t="s">
        <v>1085</v>
      </c>
      <c r="M610" s="1" t="s">
        <v>1089</v>
      </c>
      <c r="N610" s="1" t="s">
        <v>1087</v>
      </c>
      <c r="O610" s="1" t="s">
        <v>1084</v>
      </c>
      <c r="P610" s="1">
        <v>0</v>
      </c>
      <c r="Q610" s="1" t="s">
        <v>557</v>
      </c>
      <c r="R610" s="1" t="s">
        <v>662</v>
      </c>
    </row>
    <row r="611" spans="1:18" x14ac:dyDescent="0.25">
      <c r="A611" s="1">
        <v>1533699</v>
      </c>
      <c r="B611" s="1">
        <v>748</v>
      </c>
      <c r="C611" s="1">
        <v>37</v>
      </c>
      <c r="D611" s="76">
        <v>41803</v>
      </c>
      <c r="E611" s="1">
        <v>45287</v>
      </c>
      <c r="F611" s="1">
        <v>37405</v>
      </c>
      <c r="G611" s="1" t="s">
        <v>592</v>
      </c>
      <c r="H611" s="1" t="s">
        <v>2247</v>
      </c>
      <c r="I611" s="3">
        <f t="shared" si="18"/>
        <v>673.2</v>
      </c>
      <c r="J611" s="3">
        <f t="shared" si="19"/>
        <v>2382.1653240000001</v>
      </c>
      <c r="K611" s="1">
        <v>3.53857</v>
      </c>
      <c r="L611" s="1" t="s">
        <v>1085</v>
      </c>
      <c r="M611" s="1" t="s">
        <v>1089</v>
      </c>
      <c r="N611" s="1" t="s">
        <v>1087</v>
      </c>
      <c r="O611" s="1" t="s">
        <v>1084</v>
      </c>
      <c r="P611" s="1">
        <v>0</v>
      </c>
      <c r="Q611" s="1" t="s">
        <v>557</v>
      </c>
      <c r="R611" s="1" t="s">
        <v>662</v>
      </c>
    </row>
    <row r="612" spans="1:18" x14ac:dyDescent="0.25">
      <c r="A612" s="1">
        <v>1533703</v>
      </c>
      <c r="B612" s="1">
        <v>737</v>
      </c>
      <c r="C612" s="1">
        <v>38</v>
      </c>
      <c r="D612" s="76">
        <v>41803</v>
      </c>
      <c r="E612" s="1">
        <v>45287</v>
      </c>
      <c r="F612" s="1">
        <v>37405</v>
      </c>
      <c r="G612" s="1" t="s">
        <v>592</v>
      </c>
      <c r="H612" s="1" t="s">
        <v>2247</v>
      </c>
      <c r="I612" s="3">
        <f t="shared" si="18"/>
        <v>663.30000000000007</v>
      </c>
      <c r="J612" s="3">
        <f t="shared" si="19"/>
        <v>2347.1334810000003</v>
      </c>
      <c r="K612" s="1">
        <v>3.53857</v>
      </c>
      <c r="L612" s="1" t="s">
        <v>1085</v>
      </c>
      <c r="M612" s="1" t="s">
        <v>1089</v>
      </c>
      <c r="N612" s="1" t="s">
        <v>1087</v>
      </c>
      <c r="O612" s="1" t="s">
        <v>1084</v>
      </c>
      <c r="P612" s="1">
        <v>0</v>
      </c>
      <c r="Q612" s="1" t="s">
        <v>557</v>
      </c>
      <c r="R612" s="1" t="s">
        <v>662</v>
      </c>
    </row>
    <row r="613" spans="1:18" x14ac:dyDescent="0.25">
      <c r="A613" s="1">
        <v>1533700</v>
      </c>
      <c r="B613" s="1">
        <v>741</v>
      </c>
      <c r="C613" s="1">
        <v>37</v>
      </c>
      <c r="D613" s="76">
        <v>41803</v>
      </c>
      <c r="E613" s="1">
        <v>45287</v>
      </c>
      <c r="F613" s="1">
        <v>37405</v>
      </c>
      <c r="G613" s="1" t="s">
        <v>592</v>
      </c>
      <c r="H613" s="1" t="s">
        <v>2247</v>
      </c>
      <c r="I613" s="3">
        <f t="shared" si="18"/>
        <v>666.9</v>
      </c>
      <c r="J613" s="3">
        <f t="shared" si="19"/>
        <v>2359.8723329999998</v>
      </c>
      <c r="K613" s="1">
        <v>3.53857</v>
      </c>
      <c r="L613" s="1" t="s">
        <v>1085</v>
      </c>
      <c r="M613" s="1" t="s">
        <v>1089</v>
      </c>
      <c r="N613" s="1" t="s">
        <v>1087</v>
      </c>
      <c r="O613" s="1" t="s">
        <v>1084</v>
      </c>
      <c r="P613" s="1">
        <v>0</v>
      </c>
      <c r="Q613" s="1" t="s">
        <v>557</v>
      </c>
      <c r="R613" s="1" t="s">
        <v>662</v>
      </c>
    </row>
    <row r="614" spans="1:18" x14ac:dyDescent="0.25">
      <c r="A614" s="1">
        <v>1533702</v>
      </c>
      <c r="B614" s="1">
        <v>735</v>
      </c>
      <c r="C614" s="1">
        <v>38</v>
      </c>
      <c r="D614" s="76">
        <v>41803</v>
      </c>
      <c r="E614" s="1">
        <v>45287</v>
      </c>
      <c r="F614" s="1">
        <v>37405</v>
      </c>
      <c r="G614" s="1" t="s">
        <v>592</v>
      </c>
      <c r="H614" s="1" t="s">
        <v>2247</v>
      </c>
      <c r="I614" s="3">
        <f t="shared" si="18"/>
        <v>661.5</v>
      </c>
      <c r="J614" s="3">
        <f t="shared" si="19"/>
        <v>2340.7640550000001</v>
      </c>
      <c r="K614" s="1">
        <v>3.53857</v>
      </c>
      <c r="L614" s="1" t="s">
        <v>1085</v>
      </c>
      <c r="M614" s="1" t="s">
        <v>1089</v>
      </c>
      <c r="N614" s="1" t="s">
        <v>1087</v>
      </c>
      <c r="O614" s="1" t="s">
        <v>1084</v>
      </c>
      <c r="P614" s="1">
        <v>0</v>
      </c>
      <c r="Q614" s="1" t="s">
        <v>557</v>
      </c>
      <c r="R614" s="1" t="s">
        <v>662</v>
      </c>
    </row>
    <row r="615" spans="1:18" x14ac:dyDescent="0.25">
      <c r="A615" s="1">
        <v>1533705</v>
      </c>
      <c r="B615" s="1">
        <v>729</v>
      </c>
      <c r="C615" s="1">
        <v>37</v>
      </c>
      <c r="D615" s="76">
        <v>41804</v>
      </c>
      <c r="E615" s="1">
        <v>45287</v>
      </c>
      <c r="F615" s="1">
        <v>37405</v>
      </c>
      <c r="G615" s="1" t="s">
        <v>592</v>
      </c>
      <c r="H615" s="1" t="s">
        <v>2247</v>
      </c>
      <c r="I615" s="3">
        <f t="shared" si="18"/>
        <v>656.1</v>
      </c>
      <c r="J615" s="3">
        <f t="shared" si="19"/>
        <v>2321.6557769999999</v>
      </c>
      <c r="K615" s="1">
        <v>3.53857</v>
      </c>
      <c r="L615" s="1" t="s">
        <v>1085</v>
      </c>
      <c r="M615" s="1" t="s">
        <v>1089</v>
      </c>
      <c r="N615" s="1" t="s">
        <v>1087</v>
      </c>
      <c r="O615" s="1" t="s">
        <v>1084</v>
      </c>
      <c r="P615" s="1">
        <v>0</v>
      </c>
      <c r="Q615" s="1" t="s">
        <v>557</v>
      </c>
      <c r="R615" s="1" t="s">
        <v>662</v>
      </c>
    </row>
    <row r="616" spans="1:18" x14ac:dyDescent="0.25">
      <c r="A616" s="1">
        <v>1533704</v>
      </c>
      <c r="B616" s="1">
        <v>735</v>
      </c>
      <c r="C616" s="1">
        <v>38</v>
      </c>
      <c r="D616" s="76">
        <v>41804</v>
      </c>
      <c r="E616" s="1">
        <v>45287</v>
      </c>
      <c r="F616" s="1">
        <v>37405</v>
      </c>
      <c r="G616" s="1" t="s">
        <v>592</v>
      </c>
      <c r="H616" s="1" t="s">
        <v>2247</v>
      </c>
      <c r="I616" s="3">
        <f t="shared" si="18"/>
        <v>661.5</v>
      </c>
      <c r="J616" s="3">
        <f t="shared" si="19"/>
        <v>2340.7640550000001</v>
      </c>
      <c r="K616" s="1">
        <v>3.53857</v>
      </c>
      <c r="L616" s="1" t="s">
        <v>1085</v>
      </c>
      <c r="M616" s="1" t="s">
        <v>1089</v>
      </c>
      <c r="N616" s="1" t="s">
        <v>1087</v>
      </c>
      <c r="O616" s="1" t="s">
        <v>1084</v>
      </c>
      <c r="P616" s="1">
        <v>0</v>
      </c>
      <c r="Q616" s="1" t="s">
        <v>557</v>
      </c>
      <c r="R616" s="1" t="s">
        <v>662</v>
      </c>
    </row>
    <row r="617" spans="1:18" x14ac:dyDescent="0.25">
      <c r="A617" s="1">
        <v>1535191</v>
      </c>
      <c r="B617" s="1">
        <v>780</v>
      </c>
      <c r="C617" s="1">
        <v>38</v>
      </c>
      <c r="D617" s="76">
        <v>41808</v>
      </c>
      <c r="E617" s="1">
        <v>45287</v>
      </c>
      <c r="F617" s="1">
        <v>37405</v>
      </c>
      <c r="G617" s="1" t="s">
        <v>592</v>
      </c>
      <c r="H617" s="1" t="s">
        <v>2247</v>
      </c>
      <c r="I617" s="3">
        <f t="shared" si="18"/>
        <v>702</v>
      </c>
      <c r="J617" s="3">
        <f t="shared" si="19"/>
        <v>2484.0761400000001</v>
      </c>
      <c r="K617" s="1">
        <v>3.53857</v>
      </c>
      <c r="L617" s="1" t="s">
        <v>1085</v>
      </c>
      <c r="M617" s="1" t="s">
        <v>1089</v>
      </c>
      <c r="N617" s="1" t="s">
        <v>1087</v>
      </c>
      <c r="O617" s="1" t="s">
        <v>1084</v>
      </c>
      <c r="P617" s="1">
        <v>0</v>
      </c>
      <c r="Q617" s="1" t="s">
        <v>557</v>
      </c>
      <c r="R617" s="1" t="s">
        <v>662</v>
      </c>
    </row>
    <row r="618" spans="1:18" x14ac:dyDescent="0.25">
      <c r="A618" s="1">
        <v>1016494</v>
      </c>
      <c r="B618" s="1">
        <v>772</v>
      </c>
      <c r="C618" s="1">
        <v>37</v>
      </c>
      <c r="D618" s="76">
        <v>41808</v>
      </c>
      <c r="E618" s="1">
        <v>45287</v>
      </c>
      <c r="F618" s="1">
        <v>37405</v>
      </c>
      <c r="G618" s="1" t="s">
        <v>592</v>
      </c>
      <c r="H618" s="1" t="s">
        <v>2247</v>
      </c>
      <c r="I618" s="3">
        <f t="shared" si="18"/>
        <v>694.80000000000007</v>
      </c>
      <c r="J618" s="3">
        <f t="shared" si="19"/>
        <v>2458.5984360000002</v>
      </c>
      <c r="K618" s="1">
        <v>3.53857</v>
      </c>
      <c r="L618" s="1" t="s">
        <v>1085</v>
      </c>
      <c r="M618" s="1" t="s">
        <v>1089</v>
      </c>
      <c r="N618" s="1" t="s">
        <v>1087</v>
      </c>
      <c r="O618" s="1" t="s">
        <v>1084</v>
      </c>
      <c r="P618" s="1">
        <v>0</v>
      </c>
      <c r="Q618" s="1" t="s">
        <v>557</v>
      </c>
      <c r="R618" s="1" t="s">
        <v>662</v>
      </c>
    </row>
    <row r="619" spans="1:18" x14ac:dyDescent="0.25">
      <c r="A619" s="1">
        <v>1535192</v>
      </c>
      <c r="B619" s="1">
        <v>791</v>
      </c>
      <c r="C619" s="1">
        <v>38</v>
      </c>
      <c r="D619" s="76">
        <v>41809</v>
      </c>
      <c r="E619" s="1">
        <v>45287</v>
      </c>
      <c r="F619" s="1">
        <v>37405</v>
      </c>
      <c r="G619" s="1" t="s">
        <v>592</v>
      </c>
      <c r="H619" s="1" t="s">
        <v>2247</v>
      </c>
      <c r="I619" s="3">
        <f t="shared" si="18"/>
        <v>711.9</v>
      </c>
      <c r="J619" s="3">
        <f t="shared" si="19"/>
        <v>2519.1079829999999</v>
      </c>
      <c r="K619" s="1">
        <v>3.53857</v>
      </c>
      <c r="L619" s="1" t="s">
        <v>1085</v>
      </c>
      <c r="M619" s="1" t="s">
        <v>1089</v>
      </c>
      <c r="N619" s="1" t="s">
        <v>1087</v>
      </c>
      <c r="O619" s="1" t="s">
        <v>1084</v>
      </c>
      <c r="P619" s="1">
        <v>0</v>
      </c>
      <c r="Q619" s="1" t="s">
        <v>557</v>
      </c>
      <c r="R619" s="1" t="s">
        <v>662</v>
      </c>
    </row>
    <row r="620" spans="1:18" x14ac:dyDescent="0.25">
      <c r="A620" s="1">
        <v>1535193</v>
      </c>
      <c r="B620" s="1">
        <v>789</v>
      </c>
      <c r="C620" s="1">
        <v>38</v>
      </c>
      <c r="D620" s="76">
        <v>41809</v>
      </c>
      <c r="E620" s="1">
        <v>45287</v>
      </c>
      <c r="F620" s="1">
        <v>37405</v>
      </c>
      <c r="G620" s="1" t="s">
        <v>592</v>
      </c>
      <c r="H620" s="1" t="s">
        <v>2247</v>
      </c>
      <c r="I620" s="3">
        <f t="shared" si="18"/>
        <v>710.1</v>
      </c>
      <c r="J620" s="3">
        <f t="shared" si="19"/>
        <v>2512.7385570000001</v>
      </c>
      <c r="K620" s="1">
        <v>3.53857</v>
      </c>
      <c r="L620" s="1" t="s">
        <v>1085</v>
      </c>
      <c r="M620" s="1" t="s">
        <v>1089</v>
      </c>
      <c r="N620" s="1" t="s">
        <v>1087</v>
      </c>
      <c r="O620" s="1" t="s">
        <v>1084</v>
      </c>
      <c r="P620" s="1">
        <v>0</v>
      </c>
      <c r="Q620" s="1" t="s">
        <v>557</v>
      </c>
      <c r="R620" s="1" t="s">
        <v>662</v>
      </c>
    </row>
    <row r="621" spans="1:18" x14ac:dyDescent="0.25">
      <c r="A621" s="1">
        <v>1535198</v>
      </c>
      <c r="B621" s="1">
        <v>767</v>
      </c>
      <c r="C621" s="1">
        <v>37</v>
      </c>
      <c r="D621" s="76">
        <v>41810</v>
      </c>
      <c r="E621" s="1">
        <v>45287</v>
      </c>
      <c r="F621" s="1">
        <v>37405</v>
      </c>
      <c r="G621" s="1" t="s">
        <v>592</v>
      </c>
      <c r="H621" s="1" t="s">
        <v>2247</v>
      </c>
      <c r="I621" s="3">
        <f t="shared" si="18"/>
        <v>690.30000000000007</v>
      </c>
      <c r="J621" s="3">
        <f t="shared" si="19"/>
        <v>2442.6748710000002</v>
      </c>
      <c r="K621" s="1">
        <v>3.53857</v>
      </c>
      <c r="L621" s="1" t="s">
        <v>1085</v>
      </c>
      <c r="M621" s="1" t="s">
        <v>1089</v>
      </c>
      <c r="N621" s="1" t="s">
        <v>1087</v>
      </c>
      <c r="O621" s="1" t="s">
        <v>1084</v>
      </c>
      <c r="P621" s="1">
        <v>0</v>
      </c>
      <c r="Q621" s="1" t="s">
        <v>557</v>
      </c>
      <c r="R621" s="1" t="s">
        <v>662</v>
      </c>
    </row>
    <row r="622" spans="1:18" x14ac:dyDescent="0.25">
      <c r="A622" s="1">
        <v>1535194</v>
      </c>
      <c r="B622" s="1">
        <v>778</v>
      </c>
      <c r="C622" s="1">
        <v>38</v>
      </c>
      <c r="D622" s="76">
        <v>41810</v>
      </c>
      <c r="E622" s="1">
        <v>45287</v>
      </c>
      <c r="F622" s="1">
        <v>37405</v>
      </c>
      <c r="G622" s="1" t="s">
        <v>592</v>
      </c>
      <c r="H622" s="1" t="s">
        <v>2247</v>
      </c>
      <c r="I622" s="3">
        <f t="shared" si="18"/>
        <v>700.2</v>
      </c>
      <c r="J622" s="3">
        <f t="shared" si="19"/>
        <v>2477.7067140000004</v>
      </c>
      <c r="K622" s="1">
        <v>3.53857</v>
      </c>
      <c r="L622" s="1" t="s">
        <v>1085</v>
      </c>
      <c r="M622" s="1" t="s">
        <v>1089</v>
      </c>
      <c r="N622" s="1" t="s">
        <v>1087</v>
      </c>
      <c r="O622" s="1" t="s">
        <v>1084</v>
      </c>
      <c r="P622" s="1">
        <v>0</v>
      </c>
      <c r="Q622" s="1" t="s">
        <v>557</v>
      </c>
      <c r="R622" s="1" t="s">
        <v>662</v>
      </c>
    </row>
    <row r="623" spans="1:18" x14ac:dyDescent="0.25">
      <c r="A623" s="1">
        <v>1535195</v>
      </c>
      <c r="B623" s="1">
        <v>793</v>
      </c>
      <c r="C623" s="1">
        <v>38</v>
      </c>
      <c r="D623" s="76">
        <v>41811</v>
      </c>
      <c r="E623" s="1">
        <v>45287</v>
      </c>
      <c r="F623" s="1">
        <v>37405</v>
      </c>
      <c r="G623" s="1" t="s">
        <v>592</v>
      </c>
      <c r="H623" s="1" t="s">
        <v>2247</v>
      </c>
      <c r="I623" s="3">
        <f t="shared" si="18"/>
        <v>713.7</v>
      </c>
      <c r="J623" s="3">
        <f t="shared" si="19"/>
        <v>2525.4774090000001</v>
      </c>
      <c r="K623" s="1">
        <v>3.53857</v>
      </c>
      <c r="L623" s="1" t="s">
        <v>1085</v>
      </c>
      <c r="M623" s="1" t="s">
        <v>1089</v>
      </c>
      <c r="N623" s="1" t="s">
        <v>1087</v>
      </c>
      <c r="O623" s="1" t="s">
        <v>1084</v>
      </c>
      <c r="P623" s="1">
        <v>0</v>
      </c>
      <c r="Q623" s="1" t="s">
        <v>557</v>
      </c>
      <c r="R623" s="1" t="s">
        <v>662</v>
      </c>
    </row>
    <row r="624" spans="1:18" x14ac:dyDescent="0.25">
      <c r="A624" s="1">
        <v>1535196</v>
      </c>
      <c r="B624" s="1">
        <v>784</v>
      </c>
      <c r="C624" s="1">
        <v>37</v>
      </c>
      <c r="D624" s="76">
        <v>41811</v>
      </c>
      <c r="E624" s="1">
        <v>45287</v>
      </c>
      <c r="F624" s="1">
        <v>37405</v>
      </c>
      <c r="G624" s="1" t="s">
        <v>592</v>
      </c>
      <c r="H624" s="1" t="s">
        <v>2247</v>
      </c>
      <c r="I624" s="3">
        <f t="shared" si="18"/>
        <v>705.6</v>
      </c>
      <c r="J624" s="3">
        <f t="shared" si="19"/>
        <v>2496.8149920000001</v>
      </c>
      <c r="K624" s="1">
        <v>3.53857</v>
      </c>
      <c r="L624" s="1" t="s">
        <v>1085</v>
      </c>
      <c r="M624" s="1" t="s">
        <v>1089</v>
      </c>
      <c r="N624" s="1" t="s">
        <v>1087</v>
      </c>
      <c r="O624" s="1" t="s">
        <v>1084</v>
      </c>
      <c r="P624" s="1">
        <v>0</v>
      </c>
      <c r="Q624" s="1" t="s">
        <v>557</v>
      </c>
      <c r="R624" s="1" t="s">
        <v>662</v>
      </c>
    </row>
    <row r="625" spans="1:18" x14ac:dyDescent="0.25">
      <c r="A625" s="1">
        <v>1535199</v>
      </c>
      <c r="B625" s="1">
        <v>791</v>
      </c>
      <c r="C625" s="1">
        <v>37</v>
      </c>
      <c r="D625" s="76">
        <v>41812</v>
      </c>
      <c r="E625" s="1">
        <v>45287</v>
      </c>
      <c r="F625" s="1">
        <v>37405</v>
      </c>
      <c r="G625" s="1" t="s">
        <v>592</v>
      </c>
      <c r="H625" s="1" t="s">
        <v>2247</v>
      </c>
      <c r="I625" s="3">
        <f t="shared" si="18"/>
        <v>711.9</v>
      </c>
      <c r="J625" s="3">
        <f t="shared" si="19"/>
        <v>2519.1079829999999</v>
      </c>
      <c r="K625" s="1">
        <v>3.53857</v>
      </c>
      <c r="L625" s="1" t="s">
        <v>1085</v>
      </c>
      <c r="M625" s="1" t="s">
        <v>1089</v>
      </c>
      <c r="N625" s="1" t="s">
        <v>1087</v>
      </c>
      <c r="O625" s="1" t="s">
        <v>1084</v>
      </c>
      <c r="P625" s="1">
        <v>0</v>
      </c>
      <c r="Q625" s="1" t="s">
        <v>557</v>
      </c>
      <c r="R625" s="1" t="s">
        <v>662</v>
      </c>
    </row>
    <row r="626" spans="1:18" x14ac:dyDescent="0.25">
      <c r="A626" s="1">
        <v>1535200</v>
      </c>
      <c r="B626" s="1">
        <v>765</v>
      </c>
      <c r="C626" s="1">
        <v>37</v>
      </c>
      <c r="D626" s="76">
        <v>41813</v>
      </c>
      <c r="E626" s="1">
        <v>45287</v>
      </c>
      <c r="F626" s="1">
        <v>37405</v>
      </c>
      <c r="G626" s="1" t="s">
        <v>592</v>
      </c>
      <c r="H626" s="1" t="s">
        <v>2247</v>
      </c>
      <c r="I626" s="3">
        <f t="shared" si="18"/>
        <v>688.5</v>
      </c>
      <c r="J626" s="3">
        <f t="shared" si="19"/>
        <v>2436.305445</v>
      </c>
      <c r="K626" s="1">
        <v>3.53857</v>
      </c>
      <c r="L626" s="1" t="s">
        <v>1085</v>
      </c>
      <c r="M626" s="1" t="s">
        <v>1089</v>
      </c>
      <c r="N626" s="1" t="s">
        <v>1087</v>
      </c>
      <c r="O626" s="1" t="s">
        <v>1084</v>
      </c>
      <c r="P626" s="1">
        <v>0</v>
      </c>
      <c r="Q626" s="1" t="s">
        <v>557</v>
      </c>
      <c r="R626" s="1" t="s">
        <v>662</v>
      </c>
    </row>
    <row r="627" spans="1:18" x14ac:dyDescent="0.25">
      <c r="A627" s="1">
        <v>1535418</v>
      </c>
      <c r="B627" s="1">
        <v>319</v>
      </c>
      <c r="C627" s="1">
        <v>12</v>
      </c>
      <c r="D627" s="76">
        <v>41814</v>
      </c>
      <c r="E627" s="1">
        <v>45142</v>
      </c>
      <c r="F627" s="1">
        <v>39232</v>
      </c>
      <c r="G627" s="1" t="s">
        <v>591</v>
      </c>
      <c r="H627" s="1" t="s">
        <v>2247</v>
      </c>
      <c r="I627" s="3">
        <f t="shared" si="18"/>
        <v>287.10000000000002</v>
      </c>
      <c r="J627" s="3">
        <f t="shared" si="19"/>
        <v>1015.9234470000001</v>
      </c>
      <c r="K627" s="1">
        <v>3.53857</v>
      </c>
      <c r="L627" s="1" t="s">
        <v>1085</v>
      </c>
      <c r="M627" s="1" t="s">
        <v>1089</v>
      </c>
      <c r="N627" s="1" t="s">
        <v>1087</v>
      </c>
      <c r="O627" s="1" t="s">
        <v>1084</v>
      </c>
      <c r="P627" s="1">
        <v>0</v>
      </c>
      <c r="Q627" s="1" t="s">
        <v>557</v>
      </c>
      <c r="R627" s="1" t="s">
        <v>662</v>
      </c>
    </row>
    <row r="628" spans="1:18" x14ac:dyDescent="0.25">
      <c r="A628" s="1">
        <v>1535201</v>
      </c>
      <c r="B628" s="1">
        <v>774</v>
      </c>
      <c r="C628" s="1">
        <v>37</v>
      </c>
      <c r="D628" s="76">
        <v>41814</v>
      </c>
      <c r="E628" s="1">
        <v>45287</v>
      </c>
      <c r="F628" s="1">
        <v>37405</v>
      </c>
      <c r="G628" s="1" t="s">
        <v>592</v>
      </c>
      <c r="H628" s="1" t="s">
        <v>2247</v>
      </c>
      <c r="I628" s="3">
        <f t="shared" si="18"/>
        <v>696.6</v>
      </c>
      <c r="J628" s="3">
        <f t="shared" si="19"/>
        <v>2464.967862</v>
      </c>
      <c r="K628" s="1">
        <v>3.53857</v>
      </c>
      <c r="L628" s="1" t="s">
        <v>1085</v>
      </c>
      <c r="M628" s="1" t="s">
        <v>1089</v>
      </c>
      <c r="N628" s="1" t="s">
        <v>1087</v>
      </c>
      <c r="O628" s="1" t="s">
        <v>1084</v>
      </c>
      <c r="P628" s="1">
        <v>0</v>
      </c>
      <c r="Q628" s="1" t="s">
        <v>557</v>
      </c>
      <c r="R628" s="1" t="s">
        <v>662</v>
      </c>
    </row>
    <row r="629" spans="1:18" x14ac:dyDescent="0.25">
      <c r="A629" s="1">
        <v>1535421</v>
      </c>
      <c r="B629" s="1">
        <v>312</v>
      </c>
      <c r="C629" s="1">
        <v>31</v>
      </c>
      <c r="D629" s="76">
        <v>41814</v>
      </c>
      <c r="E629" s="1">
        <v>45142</v>
      </c>
      <c r="F629" s="1">
        <v>39227</v>
      </c>
      <c r="G629" s="1" t="s">
        <v>628</v>
      </c>
      <c r="H629" s="1" t="s">
        <v>2247</v>
      </c>
      <c r="I629" s="3">
        <f t="shared" si="18"/>
        <v>280.8</v>
      </c>
      <c r="J629" s="3">
        <f t="shared" si="19"/>
        <v>993.63045600000009</v>
      </c>
      <c r="K629" s="1">
        <v>3.53857</v>
      </c>
      <c r="L629" s="1" t="s">
        <v>1085</v>
      </c>
      <c r="M629" s="1" t="s">
        <v>1089</v>
      </c>
      <c r="N629" s="1" t="s">
        <v>1087</v>
      </c>
      <c r="O629" s="1" t="s">
        <v>1084</v>
      </c>
      <c r="P629" s="1">
        <v>0</v>
      </c>
      <c r="Q629" s="1" t="s">
        <v>557</v>
      </c>
      <c r="R629" s="1" t="s">
        <v>662</v>
      </c>
    </row>
    <row r="630" spans="1:18" x14ac:dyDescent="0.25">
      <c r="A630" s="1">
        <v>1535202</v>
      </c>
      <c r="B630" s="1">
        <v>778</v>
      </c>
      <c r="C630" s="1">
        <v>37</v>
      </c>
      <c r="D630" s="76">
        <v>41816</v>
      </c>
      <c r="E630" s="1">
        <v>45287</v>
      </c>
      <c r="F630" s="1">
        <v>37405</v>
      </c>
      <c r="G630" s="1" t="s">
        <v>592</v>
      </c>
      <c r="H630" s="1" t="s">
        <v>2247</v>
      </c>
      <c r="I630" s="3">
        <f t="shared" si="18"/>
        <v>700.2</v>
      </c>
      <c r="J630" s="3">
        <f t="shared" si="19"/>
        <v>2477.7067140000004</v>
      </c>
      <c r="K630" s="1">
        <v>3.53857</v>
      </c>
      <c r="L630" s="1" t="s">
        <v>1085</v>
      </c>
      <c r="M630" s="1" t="s">
        <v>1089</v>
      </c>
      <c r="N630" s="1" t="s">
        <v>1087</v>
      </c>
      <c r="O630" s="1" t="s">
        <v>1084</v>
      </c>
      <c r="P630" s="1">
        <v>0</v>
      </c>
      <c r="Q630" s="1" t="s">
        <v>557</v>
      </c>
      <c r="R630" s="1" t="s">
        <v>662</v>
      </c>
    </row>
    <row r="631" spans="1:18" x14ac:dyDescent="0.25">
      <c r="A631" s="1">
        <v>1535203</v>
      </c>
      <c r="B631" s="1">
        <v>782</v>
      </c>
      <c r="C631" s="1">
        <v>37</v>
      </c>
      <c r="D631" s="76">
        <v>41816</v>
      </c>
      <c r="E631" s="1">
        <v>45287</v>
      </c>
      <c r="F631" s="1">
        <v>37405</v>
      </c>
      <c r="G631" s="1" t="s">
        <v>592</v>
      </c>
      <c r="H631" s="1" t="s">
        <v>2247</v>
      </c>
      <c r="I631" s="3">
        <f t="shared" si="18"/>
        <v>703.80000000000007</v>
      </c>
      <c r="J631" s="3">
        <f t="shared" si="19"/>
        <v>2490.4455660000003</v>
      </c>
      <c r="K631" s="1">
        <v>3.53857</v>
      </c>
      <c r="L631" s="1" t="s">
        <v>1085</v>
      </c>
      <c r="M631" s="1" t="s">
        <v>1089</v>
      </c>
      <c r="N631" s="1" t="s">
        <v>1087</v>
      </c>
      <c r="O631" s="1" t="s">
        <v>1084</v>
      </c>
      <c r="P631" s="1">
        <v>0</v>
      </c>
      <c r="Q631" s="1" t="s">
        <v>557</v>
      </c>
      <c r="R631" s="1" t="s">
        <v>662</v>
      </c>
    </row>
    <row r="632" spans="1:18" x14ac:dyDescent="0.25">
      <c r="A632" s="1">
        <v>1535422</v>
      </c>
      <c r="B632" s="1">
        <v>316</v>
      </c>
      <c r="C632" s="1">
        <v>32</v>
      </c>
      <c r="D632" s="76">
        <v>41816</v>
      </c>
      <c r="E632" s="1">
        <v>45142</v>
      </c>
      <c r="F632" s="1">
        <v>39282</v>
      </c>
      <c r="G632" s="1" t="s">
        <v>591</v>
      </c>
      <c r="H632" s="1" t="s">
        <v>2247</v>
      </c>
      <c r="I632" s="3">
        <f t="shared" si="18"/>
        <v>284.40000000000003</v>
      </c>
      <c r="J632" s="3">
        <f t="shared" si="19"/>
        <v>1006.3693080000002</v>
      </c>
      <c r="K632" s="1">
        <v>3.53857</v>
      </c>
      <c r="L632" s="1" t="s">
        <v>1085</v>
      </c>
      <c r="M632" s="1" t="s">
        <v>1089</v>
      </c>
      <c r="N632" s="1" t="s">
        <v>1087</v>
      </c>
      <c r="O632" s="1" t="s">
        <v>1084</v>
      </c>
      <c r="P632" s="1">
        <v>0</v>
      </c>
      <c r="Q632" s="1" t="s">
        <v>557</v>
      </c>
      <c r="R632" s="1" t="s">
        <v>662</v>
      </c>
    </row>
    <row r="633" spans="1:18" x14ac:dyDescent="0.25">
      <c r="A633" s="1">
        <v>1535204</v>
      </c>
      <c r="B633" s="1">
        <v>787</v>
      </c>
      <c r="C633" s="1">
        <v>37</v>
      </c>
      <c r="D633" s="76">
        <v>41817</v>
      </c>
      <c r="E633" s="1">
        <v>45287</v>
      </c>
      <c r="F633" s="1">
        <v>37405</v>
      </c>
      <c r="G633" s="1" t="s">
        <v>592</v>
      </c>
      <c r="H633" s="1" t="s">
        <v>2247</v>
      </c>
      <c r="I633" s="3">
        <f t="shared" si="18"/>
        <v>708.30000000000007</v>
      </c>
      <c r="J633" s="3">
        <f t="shared" si="19"/>
        <v>2506.3691310000004</v>
      </c>
      <c r="K633" s="1">
        <v>3.53857</v>
      </c>
      <c r="L633" s="1" t="s">
        <v>1085</v>
      </c>
      <c r="M633" s="1" t="s">
        <v>1089</v>
      </c>
      <c r="N633" s="1" t="s">
        <v>1087</v>
      </c>
      <c r="O633" s="1" t="s">
        <v>1084</v>
      </c>
      <c r="P633" s="1">
        <v>0</v>
      </c>
      <c r="Q633" s="1" t="s">
        <v>557</v>
      </c>
      <c r="R633" s="1" t="s">
        <v>662</v>
      </c>
    </row>
    <row r="634" spans="1:18" x14ac:dyDescent="0.25">
      <c r="A634" s="1">
        <v>1535205</v>
      </c>
      <c r="B634" s="1">
        <v>778</v>
      </c>
      <c r="C634" s="1">
        <v>37</v>
      </c>
      <c r="D634" s="76">
        <v>41817</v>
      </c>
      <c r="E634" s="1">
        <v>45287</v>
      </c>
      <c r="F634" s="1">
        <v>37405</v>
      </c>
      <c r="G634" s="1" t="s">
        <v>592</v>
      </c>
      <c r="H634" s="1" t="s">
        <v>2247</v>
      </c>
      <c r="I634" s="3">
        <f t="shared" si="18"/>
        <v>700.2</v>
      </c>
      <c r="J634" s="3">
        <f t="shared" si="19"/>
        <v>2477.7067140000004</v>
      </c>
      <c r="K634" s="1">
        <v>3.53857</v>
      </c>
      <c r="L634" s="1" t="s">
        <v>1085</v>
      </c>
      <c r="M634" s="1" t="s">
        <v>1089</v>
      </c>
      <c r="N634" s="1" t="s">
        <v>1087</v>
      </c>
      <c r="O634" s="1" t="s">
        <v>1084</v>
      </c>
      <c r="P634" s="1">
        <v>0</v>
      </c>
      <c r="Q634" s="1" t="s">
        <v>557</v>
      </c>
      <c r="R634" s="1" t="s">
        <v>662</v>
      </c>
    </row>
    <row r="635" spans="1:18" x14ac:dyDescent="0.25">
      <c r="A635" s="1">
        <v>1531707</v>
      </c>
      <c r="B635" s="1">
        <v>436</v>
      </c>
      <c r="C635" s="1">
        <v>46</v>
      </c>
      <c r="D635" s="76">
        <v>41794</v>
      </c>
      <c r="E635" s="1">
        <v>42767</v>
      </c>
      <c r="F635" s="1">
        <v>19534</v>
      </c>
      <c r="G635" s="1" t="s">
        <v>597</v>
      </c>
      <c r="H635" s="1" t="s">
        <v>2248</v>
      </c>
      <c r="I635" s="3">
        <f t="shared" si="18"/>
        <v>392.40000000000003</v>
      </c>
      <c r="J635" s="3">
        <f t="shared" si="19"/>
        <v>889.7960376000002</v>
      </c>
      <c r="K635" s="1">
        <v>2.2675740000000002</v>
      </c>
      <c r="L635" s="1" t="s">
        <v>1085</v>
      </c>
      <c r="M635" s="1" t="s">
        <v>1086</v>
      </c>
      <c r="N635" s="1" t="s">
        <v>1087</v>
      </c>
      <c r="O635" s="1">
        <v>0</v>
      </c>
      <c r="P635" s="1" t="s">
        <v>1088</v>
      </c>
      <c r="Q635" s="1" t="s">
        <v>557</v>
      </c>
      <c r="R635" s="1" t="s">
        <v>662</v>
      </c>
    </row>
    <row r="636" spans="1:18" x14ac:dyDescent="0.25">
      <c r="A636" s="1">
        <v>1533754</v>
      </c>
      <c r="B636" s="1">
        <v>678</v>
      </c>
      <c r="C636" s="1">
        <v>14</v>
      </c>
      <c r="D636" s="76">
        <v>41803</v>
      </c>
      <c r="E636" s="1">
        <v>42767</v>
      </c>
      <c r="F636" s="1">
        <v>19534</v>
      </c>
      <c r="G636" s="1" t="s">
        <v>597</v>
      </c>
      <c r="H636" s="1" t="s">
        <v>2248</v>
      </c>
      <c r="I636" s="3">
        <f t="shared" si="18"/>
        <v>610.20000000000005</v>
      </c>
      <c r="J636" s="3">
        <f t="shared" si="19"/>
        <v>1383.6736548000001</v>
      </c>
      <c r="K636" s="1">
        <v>2.2675740000000002</v>
      </c>
      <c r="L636" s="1" t="s">
        <v>1085</v>
      </c>
      <c r="M636" s="1" t="s">
        <v>1086</v>
      </c>
      <c r="N636" s="1" t="s">
        <v>1087</v>
      </c>
      <c r="O636" s="1">
        <v>0</v>
      </c>
      <c r="P636" s="1" t="s">
        <v>1088</v>
      </c>
      <c r="Q636" s="1" t="s">
        <v>557</v>
      </c>
      <c r="R636" s="1" t="s">
        <v>662</v>
      </c>
    </row>
    <row r="637" spans="1:18" x14ac:dyDescent="0.25">
      <c r="A637" s="1">
        <v>1533755</v>
      </c>
      <c r="B637" s="1">
        <v>679</v>
      </c>
      <c r="C637" s="1">
        <v>14</v>
      </c>
      <c r="D637" s="76">
        <v>41804</v>
      </c>
      <c r="E637" s="1">
        <v>42767</v>
      </c>
      <c r="F637" s="1">
        <v>19534</v>
      </c>
      <c r="G637" s="1" t="s">
        <v>597</v>
      </c>
      <c r="H637" s="1" t="s">
        <v>2248</v>
      </c>
      <c r="I637" s="3">
        <f t="shared" si="18"/>
        <v>611.1</v>
      </c>
      <c r="J637" s="3">
        <f t="shared" si="19"/>
        <v>1385.7144714000001</v>
      </c>
      <c r="K637" s="1">
        <v>2.2675740000000002</v>
      </c>
      <c r="L637" s="1" t="s">
        <v>1085</v>
      </c>
      <c r="M637" s="1" t="s">
        <v>1086</v>
      </c>
      <c r="N637" s="1" t="s">
        <v>1087</v>
      </c>
      <c r="O637" s="1">
        <v>0</v>
      </c>
      <c r="P637" s="1" t="s">
        <v>1088</v>
      </c>
      <c r="Q637" s="1" t="s">
        <v>557</v>
      </c>
      <c r="R637" s="1" t="s">
        <v>662</v>
      </c>
    </row>
    <row r="638" spans="1:18" x14ac:dyDescent="0.25">
      <c r="A638" s="1">
        <v>1533756</v>
      </c>
      <c r="B638" s="1">
        <v>654</v>
      </c>
      <c r="C638" s="1">
        <v>14</v>
      </c>
      <c r="D638" s="76">
        <v>41804</v>
      </c>
      <c r="E638" s="1">
        <v>42767</v>
      </c>
      <c r="F638" s="1">
        <v>19534</v>
      </c>
      <c r="G638" s="1" t="s">
        <v>597</v>
      </c>
      <c r="H638" s="1" t="s">
        <v>2248</v>
      </c>
      <c r="I638" s="3">
        <f t="shared" si="18"/>
        <v>588.6</v>
      </c>
      <c r="J638" s="3">
        <f t="shared" si="19"/>
        <v>1334.6940564000001</v>
      </c>
      <c r="K638" s="1">
        <v>2.2675740000000002</v>
      </c>
      <c r="L638" s="1" t="s">
        <v>1085</v>
      </c>
      <c r="M638" s="1" t="s">
        <v>1086</v>
      </c>
      <c r="N638" s="1" t="s">
        <v>1087</v>
      </c>
      <c r="O638" s="1">
        <v>0</v>
      </c>
      <c r="P638" s="1" t="s">
        <v>1088</v>
      </c>
      <c r="Q638" s="1" t="s">
        <v>557</v>
      </c>
      <c r="R638" s="1" t="s">
        <v>662</v>
      </c>
    </row>
    <row r="639" spans="1:18" x14ac:dyDescent="0.25">
      <c r="A639" s="1">
        <v>1534638</v>
      </c>
      <c r="B639" s="1">
        <v>644</v>
      </c>
      <c r="C639" s="1">
        <v>10</v>
      </c>
      <c r="D639" s="76">
        <v>41804</v>
      </c>
      <c r="E639" s="1">
        <v>42767</v>
      </c>
      <c r="F639" s="1">
        <v>19534</v>
      </c>
      <c r="G639" s="1" t="s">
        <v>597</v>
      </c>
      <c r="H639" s="1" t="s">
        <v>2248</v>
      </c>
      <c r="I639" s="3">
        <f t="shared" si="18"/>
        <v>579.6</v>
      </c>
      <c r="J639" s="3">
        <f t="shared" si="19"/>
        <v>1314.2858904000002</v>
      </c>
      <c r="K639" s="1">
        <v>2.2675740000000002</v>
      </c>
      <c r="L639" s="1" t="s">
        <v>1085</v>
      </c>
      <c r="M639" s="1" t="s">
        <v>1086</v>
      </c>
      <c r="N639" s="1" t="s">
        <v>1087</v>
      </c>
      <c r="O639" s="1">
        <v>0</v>
      </c>
      <c r="P639" s="1" t="s">
        <v>1088</v>
      </c>
      <c r="Q639" s="1" t="s">
        <v>557</v>
      </c>
      <c r="R639" s="1" t="s">
        <v>662</v>
      </c>
    </row>
    <row r="640" spans="1:18" x14ac:dyDescent="0.25">
      <c r="A640" s="1">
        <v>1534640</v>
      </c>
      <c r="B640" s="1">
        <v>680</v>
      </c>
      <c r="C640" s="1">
        <v>14</v>
      </c>
      <c r="D640" s="76">
        <v>41805</v>
      </c>
      <c r="E640" s="1">
        <v>42767</v>
      </c>
      <c r="F640" s="1">
        <v>19534</v>
      </c>
      <c r="G640" s="1" t="s">
        <v>597</v>
      </c>
      <c r="H640" s="1" t="s">
        <v>2248</v>
      </c>
      <c r="I640" s="3">
        <f t="shared" si="18"/>
        <v>612</v>
      </c>
      <c r="J640" s="3">
        <f t="shared" si="19"/>
        <v>1387.7552880000001</v>
      </c>
      <c r="K640" s="1">
        <v>2.2675740000000002</v>
      </c>
      <c r="L640" s="1" t="s">
        <v>1085</v>
      </c>
      <c r="M640" s="1" t="s">
        <v>1086</v>
      </c>
      <c r="N640" s="1" t="s">
        <v>1087</v>
      </c>
      <c r="O640" s="1">
        <v>0</v>
      </c>
      <c r="P640" s="1" t="s">
        <v>1088</v>
      </c>
      <c r="Q640" s="1" t="s">
        <v>557</v>
      </c>
      <c r="R640" s="1" t="s">
        <v>662</v>
      </c>
    </row>
    <row r="641" spans="1:18" x14ac:dyDescent="0.25">
      <c r="A641" s="1">
        <v>1534639</v>
      </c>
      <c r="B641" s="1">
        <v>680</v>
      </c>
      <c r="C641" s="1">
        <v>10</v>
      </c>
      <c r="D641" s="76">
        <v>41805</v>
      </c>
      <c r="E641" s="1">
        <v>42767</v>
      </c>
      <c r="F641" s="1">
        <v>19534</v>
      </c>
      <c r="G641" s="1" t="s">
        <v>597</v>
      </c>
      <c r="H641" s="1" t="s">
        <v>2248</v>
      </c>
      <c r="I641" s="3">
        <f t="shared" si="18"/>
        <v>612</v>
      </c>
      <c r="J641" s="3">
        <f t="shared" si="19"/>
        <v>1387.7552880000001</v>
      </c>
      <c r="K641" s="1">
        <v>2.2675740000000002</v>
      </c>
      <c r="L641" s="1" t="s">
        <v>1085</v>
      </c>
      <c r="M641" s="1" t="s">
        <v>1086</v>
      </c>
      <c r="N641" s="1" t="s">
        <v>1087</v>
      </c>
      <c r="O641" s="1">
        <v>0</v>
      </c>
      <c r="P641" s="1" t="s">
        <v>1088</v>
      </c>
      <c r="Q641" s="1" t="s">
        <v>557</v>
      </c>
      <c r="R641" s="1" t="s">
        <v>662</v>
      </c>
    </row>
    <row r="642" spans="1:18" x14ac:dyDescent="0.25">
      <c r="A642" s="1">
        <v>1534641</v>
      </c>
      <c r="B642" s="1">
        <v>680</v>
      </c>
      <c r="C642" s="1">
        <v>14</v>
      </c>
      <c r="D642" s="76">
        <v>41806</v>
      </c>
      <c r="E642" s="1">
        <v>42767</v>
      </c>
      <c r="F642" s="1">
        <v>19534</v>
      </c>
      <c r="G642" s="1" t="s">
        <v>597</v>
      </c>
      <c r="H642" s="1" t="s">
        <v>2248</v>
      </c>
      <c r="I642" s="3">
        <f t="shared" ref="I642:I705" si="20">B642*0.9</f>
        <v>612</v>
      </c>
      <c r="J642" s="3">
        <f t="shared" ref="J642:J705" si="21">I642*K642</f>
        <v>1387.7552880000001</v>
      </c>
      <c r="K642" s="1">
        <v>2.2675740000000002</v>
      </c>
      <c r="L642" s="1" t="s">
        <v>1085</v>
      </c>
      <c r="M642" s="1" t="s">
        <v>1086</v>
      </c>
      <c r="N642" s="1" t="s">
        <v>1087</v>
      </c>
      <c r="O642" s="1">
        <v>0</v>
      </c>
      <c r="P642" s="1" t="s">
        <v>1088</v>
      </c>
      <c r="Q642" s="1" t="s">
        <v>557</v>
      </c>
      <c r="R642" s="1" t="s">
        <v>662</v>
      </c>
    </row>
    <row r="643" spans="1:18" x14ac:dyDescent="0.25">
      <c r="A643" s="1">
        <v>1016468</v>
      </c>
      <c r="B643" s="1">
        <v>666</v>
      </c>
      <c r="C643" s="1">
        <v>14</v>
      </c>
      <c r="D643" s="76">
        <v>41806</v>
      </c>
      <c r="E643" s="1">
        <v>42767</v>
      </c>
      <c r="F643" s="1">
        <v>19534</v>
      </c>
      <c r="G643" s="1" t="s">
        <v>597</v>
      </c>
      <c r="H643" s="1" t="s">
        <v>2248</v>
      </c>
      <c r="I643" s="3">
        <f t="shared" si="20"/>
        <v>599.4</v>
      </c>
      <c r="J643" s="3">
        <f t="shared" si="21"/>
        <v>1359.1838556</v>
      </c>
      <c r="K643" s="1">
        <v>2.2675740000000002</v>
      </c>
      <c r="L643" s="1" t="s">
        <v>1085</v>
      </c>
      <c r="M643" s="1" t="s">
        <v>1086</v>
      </c>
      <c r="N643" s="1" t="s">
        <v>1087</v>
      </c>
      <c r="O643" s="1">
        <v>0</v>
      </c>
      <c r="P643" s="1" t="s">
        <v>1088</v>
      </c>
      <c r="Q643" s="1" t="s">
        <v>557</v>
      </c>
      <c r="R643" s="1" t="s">
        <v>662</v>
      </c>
    </row>
    <row r="644" spans="1:18" x14ac:dyDescent="0.25">
      <c r="A644" s="1">
        <v>1534643</v>
      </c>
      <c r="B644" s="1">
        <v>190</v>
      </c>
      <c r="C644" s="1">
        <v>41</v>
      </c>
      <c r="D644" s="76">
        <v>41813</v>
      </c>
      <c r="E644" s="1">
        <v>42767</v>
      </c>
      <c r="F644" s="1">
        <v>19534</v>
      </c>
      <c r="G644" s="1" t="s">
        <v>597</v>
      </c>
      <c r="H644" s="1" t="s">
        <v>2248</v>
      </c>
      <c r="I644" s="3">
        <f t="shared" si="20"/>
        <v>171</v>
      </c>
      <c r="J644" s="3">
        <f t="shared" si="21"/>
        <v>387.75515400000006</v>
      </c>
      <c r="K644" s="1">
        <v>2.2675740000000002</v>
      </c>
      <c r="L644" s="1" t="s">
        <v>1085</v>
      </c>
      <c r="M644" s="1" t="s">
        <v>1086</v>
      </c>
      <c r="N644" s="1" t="s">
        <v>1087</v>
      </c>
      <c r="O644" s="1">
        <v>0</v>
      </c>
      <c r="P644" s="1" t="s">
        <v>1088</v>
      </c>
      <c r="Q644" s="1" t="s">
        <v>557</v>
      </c>
      <c r="R644" s="1" t="s">
        <v>662</v>
      </c>
    </row>
    <row r="645" spans="1:18" x14ac:dyDescent="0.25">
      <c r="A645" s="1">
        <v>1016592</v>
      </c>
      <c r="B645" s="1">
        <v>197</v>
      </c>
      <c r="C645" s="1">
        <v>48</v>
      </c>
      <c r="D645" s="76">
        <v>41814</v>
      </c>
      <c r="E645" s="1">
        <v>42767</v>
      </c>
      <c r="F645" s="1">
        <v>19534</v>
      </c>
      <c r="G645" s="1" t="s">
        <v>597</v>
      </c>
      <c r="H645" s="1" t="s">
        <v>2248</v>
      </c>
      <c r="I645" s="3">
        <f t="shared" si="20"/>
        <v>177.3</v>
      </c>
      <c r="J645" s="3">
        <f t="shared" si="21"/>
        <v>402.04087020000009</v>
      </c>
      <c r="K645" s="1">
        <v>2.2675740000000002</v>
      </c>
      <c r="L645" s="1" t="s">
        <v>1085</v>
      </c>
      <c r="M645" s="1" t="s">
        <v>1086</v>
      </c>
      <c r="N645" s="1" t="s">
        <v>1087</v>
      </c>
      <c r="O645" s="1">
        <v>0</v>
      </c>
      <c r="P645" s="1" t="s">
        <v>1088</v>
      </c>
      <c r="Q645" s="1" t="s">
        <v>557</v>
      </c>
      <c r="R645" s="1" t="s">
        <v>662</v>
      </c>
    </row>
    <row r="646" spans="1:18" x14ac:dyDescent="0.25">
      <c r="A646" s="1">
        <v>1536222</v>
      </c>
      <c r="B646" s="1">
        <v>205</v>
      </c>
      <c r="C646" s="1">
        <v>41</v>
      </c>
      <c r="D646" s="76">
        <v>41814</v>
      </c>
      <c r="E646" s="1">
        <v>42767</v>
      </c>
      <c r="F646" s="1">
        <v>19534</v>
      </c>
      <c r="G646" s="1" t="s">
        <v>597</v>
      </c>
      <c r="H646" s="1" t="s">
        <v>2248</v>
      </c>
      <c r="I646" s="3">
        <f t="shared" si="20"/>
        <v>184.5</v>
      </c>
      <c r="J646" s="3">
        <f t="shared" si="21"/>
        <v>418.36740300000002</v>
      </c>
      <c r="K646" s="1">
        <v>2.2675740000000002</v>
      </c>
      <c r="L646" s="1" t="s">
        <v>1085</v>
      </c>
      <c r="M646" s="1" t="s">
        <v>1086</v>
      </c>
      <c r="N646" s="1" t="s">
        <v>1087</v>
      </c>
      <c r="O646" s="1">
        <v>0</v>
      </c>
      <c r="P646" s="1" t="s">
        <v>1088</v>
      </c>
      <c r="Q646" s="1" t="s">
        <v>557</v>
      </c>
      <c r="R646" s="1" t="s">
        <v>662</v>
      </c>
    </row>
    <row r="647" spans="1:18" x14ac:dyDescent="0.25">
      <c r="A647" s="1">
        <v>1016574</v>
      </c>
      <c r="B647" s="1">
        <v>451</v>
      </c>
      <c r="C647" s="1">
        <v>12</v>
      </c>
      <c r="D647" s="76">
        <v>41814</v>
      </c>
      <c r="E647" s="1">
        <v>42767</v>
      </c>
      <c r="F647" s="1">
        <v>19534</v>
      </c>
      <c r="G647" s="1" t="s">
        <v>597</v>
      </c>
      <c r="H647" s="1" t="s">
        <v>2248</v>
      </c>
      <c r="I647" s="3">
        <f t="shared" si="20"/>
        <v>405.90000000000003</v>
      </c>
      <c r="J647" s="3">
        <f t="shared" si="21"/>
        <v>920.40828660000011</v>
      </c>
      <c r="K647" s="1">
        <v>2.2675740000000002</v>
      </c>
      <c r="L647" s="1" t="s">
        <v>1085</v>
      </c>
      <c r="M647" s="1" t="s">
        <v>1086</v>
      </c>
      <c r="N647" s="1" t="s">
        <v>1087</v>
      </c>
      <c r="O647" s="1">
        <v>0</v>
      </c>
      <c r="P647" s="1" t="s">
        <v>1088</v>
      </c>
      <c r="Q647" s="1" t="s">
        <v>557</v>
      </c>
      <c r="R647" s="1" t="s">
        <v>662</v>
      </c>
    </row>
    <row r="648" spans="1:18" x14ac:dyDescent="0.25">
      <c r="A648" s="1">
        <v>1536221</v>
      </c>
      <c r="B648" s="1">
        <v>145</v>
      </c>
      <c r="C648" s="1">
        <v>48</v>
      </c>
      <c r="D648" s="76">
        <v>41815</v>
      </c>
      <c r="E648" s="1">
        <v>42767</v>
      </c>
      <c r="F648" s="1">
        <v>19534</v>
      </c>
      <c r="G648" s="1" t="s">
        <v>597</v>
      </c>
      <c r="H648" s="1" t="s">
        <v>2248</v>
      </c>
      <c r="I648" s="3">
        <f t="shared" si="20"/>
        <v>130.5</v>
      </c>
      <c r="J648" s="3">
        <f t="shared" si="21"/>
        <v>295.918407</v>
      </c>
      <c r="K648" s="1">
        <v>2.2675740000000002</v>
      </c>
      <c r="L648" s="1" t="s">
        <v>1085</v>
      </c>
      <c r="M648" s="1" t="s">
        <v>1086</v>
      </c>
      <c r="N648" s="1" t="s">
        <v>1087</v>
      </c>
      <c r="O648" s="1">
        <v>0</v>
      </c>
      <c r="P648" s="1" t="s">
        <v>1088</v>
      </c>
      <c r="Q648" s="1" t="s">
        <v>557</v>
      </c>
      <c r="R648" s="1" t="s">
        <v>662</v>
      </c>
    </row>
    <row r="649" spans="1:18" x14ac:dyDescent="0.25">
      <c r="A649" s="1">
        <v>1536488</v>
      </c>
      <c r="B649" s="1">
        <v>140</v>
      </c>
      <c r="C649" s="1">
        <v>48</v>
      </c>
      <c r="D649" s="76">
        <v>41815</v>
      </c>
      <c r="E649" s="1">
        <v>42767</v>
      </c>
      <c r="F649" s="1">
        <v>19534</v>
      </c>
      <c r="G649" s="1" t="s">
        <v>597</v>
      </c>
      <c r="H649" s="1" t="s">
        <v>2248</v>
      </c>
      <c r="I649" s="3">
        <f t="shared" si="20"/>
        <v>126</v>
      </c>
      <c r="J649" s="3">
        <f t="shared" si="21"/>
        <v>285.71432400000003</v>
      </c>
      <c r="K649" s="1">
        <v>2.2675740000000002</v>
      </c>
      <c r="L649" s="1" t="s">
        <v>1085</v>
      </c>
      <c r="M649" s="1" t="s">
        <v>1086</v>
      </c>
      <c r="N649" s="1" t="s">
        <v>1087</v>
      </c>
      <c r="O649" s="1">
        <v>0</v>
      </c>
      <c r="P649" s="1" t="s">
        <v>1088</v>
      </c>
      <c r="Q649" s="1" t="s">
        <v>557</v>
      </c>
      <c r="R649" s="1" t="s">
        <v>662</v>
      </c>
    </row>
    <row r="650" spans="1:18" x14ac:dyDescent="0.25">
      <c r="A650" s="1">
        <v>1532071</v>
      </c>
      <c r="B650" s="1">
        <v>480</v>
      </c>
      <c r="C650" s="1">
        <v>10</v>
      </c>
      <c r="D650" s="76">
        <v>41791</v>
      </c>
      <c r="E650" s="1">
        <v>41325</v>
      </c>
      <c r="F650" s="1">
        <v>34125</v>
      </c>
      <c r="G650" s="1" t="s">
        <v>591</v>
      </c>
      <c r="H650" s="1" t="s">
        <v>2247</v>
      </c>
      <c r="I650" s="3">
        <f t="shared" si="20"/>
        <v>432</v>
      </c>
      <c r="J650" s="3">
        <f t="shared" si="21"/>
        <v>1007.579952</v>
      </c>
      <c r="K650" s="1">
        <v>2.3323610000000001</v>
      </c>
      <c r="L650" s="1" t="s">
        <v>1085</v>
      </c>
      <c r="M650" s="1" t="s">
        <v>1086</v>
      </c>
      <c r="N650" s="1" t="s">
        <v>1087</v>
      </c>
      <c r="O650" s="1" t="s">
        <v>1084</v>
      </c>
      <c r="P650" s="1">
        <v>0</v>
      </c>
      <c r="Q650" s="1" t="s">
        <v>557</v>
      </c>
      <c r="R650" s="1" t="s">
        <v>662</v>
      </c>
    </row>
    <row r="651" spans="1:18" x14ac:dyDescent="0.25">
      <c r="A651" s="1">
        <v>1016257</v>
      </c>
      <c r="B651" s="1">
        <v>486</v>
      </c>
      <c r="C651" s="1">
        <v>33</v>
      </c>
      <c r="D651" s="76">
        <v>41792</v>
      </c>
      <c r="E651" s="1">
        <v>41325</v>
      </c>
      <c r="F651" s="1">
        <v>38896</v>
      </c>
      <c r="G651" s="1" t="s">
        <v>601</v>
      </c>
      <c r="H651" s="1" t="s">
        <v>2247</v>
      </c>
      <c r="I651" s="3">
        <f t="shared" si="20"/>
        <v>437.40000000000003</v>
      </c>
      <c r="J651" s="3">
        <f t="shared" si="21"/>
        <v>1020.1747014000001</v>
      </c>
      <c r="K651" s="1">
        <v>2.3323610000000001</v>
      </c>
      <c r="L651" s="1" t="s">
        <v>1085</v>
      </c>
      <c r="M651" s="1" t="s">
        <v>1086</v>
      </c>
      <c r="N651" s="1" t="s">
        <v>1087</v>
      </c>
      <c r="O651" s="1" t="s">
        <v>1084</v>
      </c>
      <c r="P651" s="1">
        <v>0</v>
      </c>
      <c r="Q651" s="1" t="s">
        <v>557</v>
      </c>
      <c r="R651" s="1" t="s">
        <v>662</v>
      </c>
    </row>
    <row r="652" spans="1:18" x14ac:dyDescent="0.25">
      <c r="A652" s="1">
        <v>1533316</v>
      </c>
      <c r="B652" s="1">
        <v>472</v>
      </c>
      <c r="C652" s="1">
        <v>23</v>
      </c>
      <c r="D652" s="76">
        <v>41797</v>
      </c>
      <c r="E652" s="1">
        <v>41325</v>
      </c>
      <c r="F652" s="1">
        <v>33909</v>
      </c>
      <c r="G652" s="1" t="s">
        <v>595</v>
      </c>
      <c r="H652" s="1" t="s">
        <v>2248</v>
      </c>
      <c r="I652" s="3">
        <f t="shared" si="20"/>
        <v>424.8</v>
      </c>
      <c r="J652" s="3">
        <f t="shared" si="21"/>
        <v>990.78695280000011</v>
      </c>
      <c r="K652" s="1">
        <v>2.3323610000000001</v>
      </c>
      <c r="L652" s="1" t="s">
        <v>1085</v>
      </c>
      <c r="M652" s="1" t="s">
        <v>1086</v>
      </c>
      <c r="N652" s="1" t="s">
        <v>1087</v>
      </c>
      <c r="O652" s="1" t="s">
        <v>1084</v>
      </c>
      <c r="P652" s="1">
        <v>0</v>
      </c>
      <c r="Q652" s="1" t="s">
        <v>557</v>
      </c>
      <c r="R652" s="1" t="s">
        <v>662</v>
      </c>
    </row>
    <row r="653" spans="1:18" x14ac:dyDescent="0.25">
      <c r="A653" s="1">
        <v>1533317</v>
      </c>
      <c r="B653" s="1">
        <v>472</v>
      </c>
      <c r="C653" s="1">
        <v>23</v>
      </c>
      <c r="D653" s="76">
        <v>41797</v>
      </c>
      <c r="E653" s="1">
        <v>41325</v>
      </c>
      <c r="F653" s="1">
        <v>33909</v>
      </c>
      <c r="G653" s="1" t="s">
        <v>595</v>
      </c>
      <c r="H653" s="1" t="s">
        <v>2248</v>
      </c>
      <c r="I653" s="3">
        <f t="shared" si="20"/>
        <v>424.8</v>
      </c>
      <c r="J653" s="3">
        <f t="shared" si="21"/>
        <v>990.78695280000011</v>
      </c>
      <c r="K653" s="1">
        <v>2.3323610000000001</v>
      </c>
      <c r="L653" s="1" t="s">
        <v>1085</v>
      </c>
      <c r="M653" s="1" t="s">
        <v>1086</v>
      </c>
      <c r="N653" s="1" t="s">
        <v>1087</v>
      </c>
      <c r="O653" s="1" t="s">
        <v>1084</v>
      </c>
      <c r="P653" s="1">
        <v>0</v>
      </c>
      <c r="Q653" s="1" t="s">
        <v>557</v>
      </c>
      <c r="R653" s="1" t="s">
        <v>662</v>
      </c>
    </row>
    <row r="654" spans="1:18" x14ac:dyDescent="0.25">
      <c r="A654" s="1">
        <v>1533318</v>
      </c>
      <c r="B654" s="1">
        <v>469</v>
      </c>
      <c r="C654" s="1">
        <v>23</v>
      </c>
      <c r="D654" s="76">
        <v>41797</v>
      </c>
      <c r="E654" s="1">
        <v>41325</v>
      </c>
      <c r="F654" s="1">
        <v>33909</v>
      </c>
      <c r="G654" s="1" t="s">
        <v>595</v>
      </c>
      <c r="H654" s="1" t="s">
        <v>2248</v>
      </c>
      <c r="I654" s="3">
        <f t="shared" si="20"/>
        <v>422.1</v>
      </c>
      <c r="J654" s="3">
        <f t="shared" si="21"/>
        <v>984.48957810000013</v>
      </c>
      <c r="K654" s="1">
        <v>2.3323610000000001</v>
      </c>
      <c r="L654" s="1" t="s">
        <v>1085</v>
      </c>
      <c r="M654" s="1" t="s">
        <v>1086</v>
      </c>
      <c r="N654" s="1" t="s">
        <v>1087</v>
      </c>
      <c r="O654" s="1" t="s">
        <v>1084</v>
      </c>
      <c r="P654" s="1">
        <v>0</v>
      </c>
      <c r="Q654" s="1" t="s">
        <v>557</v>
      </c>
      <c r="R654" s="1" t="s">
        <v>662</v>
      </c>
    </row>
    <row r="655" spans="1:18" x14ac:dyDescent="0.25">
      <c r="A655" s="1">
        <v>1527207</v>
      </c>
      <c r="B655" s="1">
        <v>220</v>
      </c>
      <c r="C655" s="1">
        <v>44</v>
      </c>
      <c r="D655" s="76">
        <v>41801</v>
      </c>
      <c r="E655" s="1">
        <v>41325</v>
      </c>
      <c r="F655" s="1">
        <v>36969</v>
      </c>
      <c r="G655" s="1" t="s">
        <v>591</v>
      </c>
      <c r="H655" s="1" t="s">
        <v>2247</v>
      </c>
      <c r="I655" s="3">
        <f t="shared" si="20"/>
        <v>198</v>
      </c>
      <c r="J655" s="3">
        <f t="shared" si="21"/>
        <v>461.807478</v>
      </c>
      <c r="K655" s="1">
        <v>2.3323610000000001</v>
      </c>
      <c r="L655" s="1" t="s">
        <v>1085</v>
      </c>
      <c r="M655" s="1" t="s">
        <v>1086</v>
      </c>
      <c r="N655" s="1" t="s">
        <v>1087</v>
      </c>
      <c r="O655" s="1" t="s">
        <v>1084</v>
      </c>
      <c r="P655" s="1">
        <v>0</v>
      </c>
      <c r="Q655" s="1" t="s">
        <v>557</v>
      </c>
      <c r="R655" s="1" t="s">
        <v>662</v>
      </c>
    </row>
    <row r="656" spans="1:18" x14ac:dyDescent="0.25">
      <c r="A656" s="1">
        <v>1534040</v>
      </c>
      <c r="B656" s="1">
        <v>80</v>
      </c>
      <c r="C656" s="1">
        <v>8</v>
      </c>
      <c r="D656" s="76">
        <v>41803</v>
      </c>
      <c r="E656" s="1">
        <v>41325</v>
      </c>
      <c r="F656" s="1">
        <v>38688</v>
      </c>
      <c r="G656" s="1" t="s">
        <v>591</v>
      </c>
      <c r="H656" s="1" t="s">
        <v>2247</v>
      </c>
      <c r="I656" s="3">
        <f t="shared" si="20"/>
        <v>72</v>
      </c>
      <c r="J656" s="3">
        <f t="shared" si="21"/>
        <v>167.929992</v>
      </c>
      <c r="K656" s="1">
        <v>2.3323610000000001</v>
      </c>
      <c r="L656" s="1" t="s">
        <v>1085</v>
      </c>
      <c r="M656" s="1" t="s">
        <v>1086</v>
      </c>
      <c r="N656" s="1" t="s">
        <v>1087</v>
      </c>
      <c r="O656" s="1" t="s">
        <v>1084</v>
      </c>
      <c r="P656" s="1">
        <v>0</v>
      </c>
      <c r="Q656" s="1" t="s">
        <v>557</v>
      </c>
      <c r="R656" s="1" t="s">
        <v>662</v>
      </c>
    </row>
    <row r="657" spans="1:18" x14ac:dyDescent="0.25">
      <c r="A657" s="1">
        <v>1534647</v>
      </c>
      <c r="B657" s="1">
        <v>533</v>
      </c>
      <c r="C657" s="1">
        <v>35</v>
      </c>
      <c r="D657" s="76">
        <v>41805</v>
      </c>
      <c r="E657" s="1">
        <v>41325</v>
      </c>
      <c r="F657" s="1">
        <v>38897</v>
      </c>
      <c r="G657" s="1" t="s">
        <v>591</v>
      </c>
      <c r="H657" s="1" t="s">
        <v>2247</v>
      </c>
      <c r="I657" s="3">
        <f t="shared" si="20"/>
        <v>479.7</v>
      </c>
      <c r="J657" s="3">
        <f t="shared" si="21"/>
        <v>1118.8335717</v>
      </c>
      <c r="K657" s="1">
        <v>2.3323610000000001</v>
      </c>
      <c r="L657" s="1" t="s">
        <v>1085</v>
      </c>
      <c r="M657" s="1" t="s">
        <v>1086</v>
      </c>
      <c r="N657" s="1" t="s">
        <v>1087</v>
      </c>
      <c r="O657" s="1" t="s">
        <v>1084</v>
      </c>
      <c r="P657" s="1">
        <v>0</v>
      </c>
      <c r="Q657" s="1" t="s">
        <v>557</v>
      </c>
      <c r="R657" s="1" t="s">
        <v>662</v>
      </c>
    </row>
    <row r="658" spans="1:18" x14ac:dyDescent="0.25">
      <c r="A658" s="1">
        <v>1534645</v>
      </c>
      <c r="B658" s="1">
        <v>565</v>
      </c>
      <c r="C658" s="1">
        <v>10</v>
      </c>
      <c r="D658" s="76">
        <v>41805</v>
      </c>
      <c r="E658" s="1">
        <v>41325</v>
      </c>
      <c r="F658" s="1">
        <v>38239</v>
      </c>
      <c r="G658" s="1" t="s">
        <v>593</v>
      </c>
      <c r="H658" s="1" t="s">
        <v>2247</v>
      </c>
      <c r="I658" s="3">
        <f t="shared" si="20"/>
        <v>508.5</v>
      </c>
      <c r="J658" s="3">
        <f t="shared" si="21"/>
        <v>1186.0055685</v>
      </c>
      <c r="K658" s="1">
        <v>2.3323610000000001</v>
      </c>
      <c r="L658" s="1" t="s">
        <v>1085</v>
      </c>
      <c r="M658" s="1" t="s">
        <v>1086</v>
      </c>
      <c r="N658" s="1" t="s">
        <v>1087</v>
      </c>
      <c r="O658" s="1" t="s">
        <v>1084</v>
      </c>
      <c r="P658" s="1">
        <v>0</v>
      </c>
      <c r="Q658" s="1" t="s">
        <v>557</v>
      </c>
      <c r="R658" s="1" t="s">
        <v>662</v>
      </c>
    </row>
    <row r="659" spans="1:18" x14ac:dyDescent="0.25">
      <c r="A659" s="1">
        <v>1534626</v>
      </c>
      <c r="B659" s="1">
        <v>954</v>
      </c>
      <c r="C659" s="1">
        <v>37</v>
      </c>
      <c r="D659" s="76">
        <v>41805</v>
      </c>
      <c r="E659" s="1">
        <v>41325</v>
      </c>
      <c r="F659" s="1">
        <v>36969</v>
      </c>
      <c r="G659" s="1" t="s">
        <v>591</v>
      </c>
      <c r="H659" s="1" t="s">
        <v>2247</v>
      </c>
      <c r="I659" s="3">
        <f t="shared" si="20"/>
        <v>858.6</v>
      </c>
      <c r="J659" s="3">
        <f t="shared" si="21"/>
        <v>2002.5651546000001</v>
      </c>
      <c r="K659" s="1">
        <v>2.3323610000000001</v>
      </c>
      <c r="L659" s="1" t="s">
        <v>1085</v>
      </c>
      <c r="M659" s="1" t="s">
        <v>1086</v>
      </c>
      <c r="N659" s="1" t="s">
        <v>1087</v>
      </c>
      <c r="O659" s="1" t="s">
        <v>1084</v>
      </c>
      <c r="P659" s="1">
        <v>0</v>
      </c>
      <c r="Q659" s="1" t="s">
        <v>557</v>
      </c>
      <c r="R659" s="1" t="s">
        <v>662</v>
      </c>
    </row>
    <row r="660" spans="1:18" x14ac:dyDescent="0.25">
      <c r="A660" s="1">
        <v>1534627</v>
      </c>
      <c r="B660" s="1">
        <v>954</v>
      </c>
      <c r="C660" s="1">
        <v>37</v>
      </c>
      <c r="D660" s="76">
        <v>41806</v>
      </c>
      <c r="E660" s="1">
        <v>41325</v>
      </c>
      <c r="F660" s="1">
        <v>36969</v>
      </c>
      <c r="G660" s="1" t="s">
        <v>591</v>
      </c>
      <c r="H660" s="1" t="s">
        <v>2247</v>
      </c>
      <c r="I660" s="3">
        <f t="shared" si="20"/>
        <v>858.6</v>
      </c>
      <c r="J660" s="3">
        <f t="shared" si="21"/>
        <v>2002.5651546000001</v>
      </c>
      <c r="K660" s="1">
        <v>2.3323610000000001</v>
      </c>
      <c r="L660" s="1" t="s">
        <v>1085</v>
      </c>
      <c r="M660" s="1" t="s">
        <v>1086</v>
      </c>
      <c r="N660" s="1" t="s">
        <v>1087</v>
      </c>
      <c r="O660" s="1" t="s">
        <v>1084</v>
      </c>
      <c r="P660" s="1">
        <v>0</v>
      </c>
      <c r="Q660" s="1" t="s">
        <v>557</v>
      </c>
      <c r="R660" s="1" t="s">
        <v>662</v>
      </c>
    </row>
    <row r="661" spans="1:18" x14ac:dyDescent="0.25">
      <c r="A661" s="1">
        <v>1534646</v>
      </c>
      <c r="B661" s="1">
        <v>569</v>
      </c>
      <c r="C661" s="1">
        <v>10</v>
      </c>
      <c r="D661" s="76">
        <v>41806</v>
      </c>
      <c r="E661" s="1">
        <v>41325</v>
      </c>
      <c r="F661" s="1">
        <v>38239</v>
      </c>
      <c r="G661" s="1" t="s">
        <v>593</v>
      </c>
      <c r="H661" s="1" t="s">
        <v>2247</v>
      </c>
      <c r="I661" s="3">
        <f t="shared" si="20"/>
        <v>512.1</v>
      </c>
      <c r="J661" s="3">
        <f t="shared" si="21"/>
        <v>1194.4020681000002</v>
      </c>
      <c r="K661" s="1">
        <v>2.3323610000000001</v>
      </c>
      <c r="L661" s="1" t="s">
        <v>1085</v>
      </c>
      <c r="M661" s="1" t="s">
        <v>1086</v>
      </c>
      <c r="N661" s="1" t="s">
        <v>1087</v>
      </c>
      <c r="O661" s="1" t="s">
        <v>1084</v>
      </c>
      <c r="P661" s="1">
        <v>0</v>
      </c>
      <c r="Q661" s="1" t="s">
        <v>557</v>
      </c>
      <c r="R661" s="1" t="s">
        <v>662</v>
      </c>
    </row>
    <row r="662" spans="1:18" x14ac:dyDescent="0.25">
      <c r="A662" s="1">
        <v>1534648</v>
      </c>
      <c r="B662" s="1">
        <v>533</v>
      </c>
      <c r="C662" s="1">
        <v>35</v>
      </c>
      <c r="D662" s="76">
        <v>41806</v>
      </c>
      <c r="E662" s="1">
        <v>41325</v>
      </c>
      <c r="F662" s="1">
        <v>38897</v>
      </c>
      <c r="G662" s="1" t="s">
        <v>591</v>
      </c>
      <c r="H662" s="1" t="s">
        <v>2247</v>
      </c>
      <c r="I662" s="3">
        <f t="shared" si="20"/>
        <v>479.7</v>
      </c>
      <c r="J662" s="3">
        <f t="shared" si="21"/>
        <v>1118.8335717</v>
      </c>
      <c r="K662" s="1">
        <v>2.3323610000000001</v>
      </c>
      <c r="L662" s="1" t="s">
        <v>1085</v>
      </c>
      <c r="M662" s="1" t="s">
        <v>1086</v>
      </c>
      <c r="N662" s="1" t="s">
        <v>1087</v>
      </c>
      <c r="O662" s="1" t="s">
        <v>1084</v>
      </c>
      <c r="P662" s="1">
        <v>0</v>
      </c>
      <c r="Q662" s="1" t="s">
        <v>557</v>
      </c>
      <c r="R662" s="1" t="s">
        <v>662</v>
      </c>
    </row>
    <row r="663" spans="1:18" x14ac:dyDescent="0.25">
      <c r="A663" s="1">
        <v>1534628</v>
      </c>
      <c r="B663" s="1">
        <v>958</v>
      </c>
      <c r="C663" s="1">
        <v>37</v>
      </c>
      <c r="D663" s="76">
        <v>41806</v>
      </c>
      <c r="E663" s="1">
        <v>41325</v>
      </c>
      <c r="F663" s="1">
        <v>36969</v>
      </c>
      <c r="G663" s="1" t="s">
        <v>591</v>
      </c>
      <c r="H663" s="1" t="s">
        <v>2247</v>
      </c>
      <c r="I663" s="3">
        <f t="shared" si="20"/>
        <v>862.2</v>
      </c>
      <c r="J663" s="3">
        <f t="shared" si="21"/>
        <v>2010.9616542000001</v>
      </c>
      <c r="K663" s="1">
        <v>2.3323610000000001</v>
      </c>
      <c r="L663" s="1" t="s">
        <v>1085</v>
      </c>
      <c r="M663" s="1" t="s">
        <v>1086</v>
      </c>
      <c r="N663" s="1" t="s">
        <v>1087</v>
      </c>
      <c r="O663" s="1" t="s">
        <v>1084</v>
      </c>
      <c r="P663" s="1">
        <v>0</v>
      </c>
      <c r="Q663" s="1" t="s">
        <v>557</v>
      </c>
      <c r="R663" s="1" t="s">
        <v>662</v>
      </c>
    </row>
    <row r="664" spans="1:18" x14ac:dyDescent="0.25">
      <c r="A664" s="1">
        <v>1534629</v>
      </c>
      <c r="B664" s="1">
        <v>966</v>
      </c>
      <c r="C664" s="1">
        <v>37</v>
      </c>
      <c r="D664" s="76">
        <v>41806</v>
      </c>
      <c r="E664" s="1">
        <v>41325</v>
      </c>
      <c r="F664" s="1">
        <v>36969</v>
      </c>
      <c r="G664" s="1" t="s">
        <v>591</v>
      </c>
      <c r="H664" s="1" t="s">
        <v>2247</v>
      </c>
      <c r="I664" s="3">
        <f t="shared" si="20"/>
        <v>869.4</v>
      </c>
      <c r="J664" s="3">
        <f t="shared" si="21"/>
        <v>2027.7546534000001</v>
      </c>
      <c r="K664" s="1">
        <v>2.3323610000000001</v>
      </c>
      <c r="L664" s="1" t="s">
        <v>1085</v>
      </c>
      <c r="M664" s="1" t="s">
        <v>1086</v>
      </c>
      <c r="N664" s="1" t="s">
        <v>1087</v>
      </c>
      <c r="O664" s="1" t="s">
        <v>1084</v>
      </c>
      <c r="P664" s="1">
        <v>0</v>
      </c>
      <c r="Q664" s="1" t="s">
        <v>557</v>
      </c>
      <c r="R664" s="1" t="s">
        <v>662</v>
      </c>
    </row>
    <row r="665" spans="1:18" x14ac:dyDescent="0.25">
      <c r="A665" s="1">
        <v>1534630</v>
      </c>
      <c r="B665" s="1">
        <v>964</v>
      </c>
      <c r="C665" s="1">
        <v>37</v>
      </c>
      <c r="D665" s="76">
        <v>41807</v>
      </c>
      <c r="E665" s="1">
        <v>41325</v>
      </c>
      <c r="F665" s="1">
        <v>36969</v>
      </c>
      <c r="G665" s="1" t="s">
        <v>591</v>
      </c>
      <c r="H665" s="1" t="s">
        <v>2247</v>
      </c>
      <c r="I665" s="3">
        <f t="shared" si="20"/>
        <v>867.6</v>
      </c>
      <c r="J665" s="3">
        <f t="shared" si="21"/>
        <v>2023.5564036000001</v>
      </c>
      <c r="K665" s="1">
        <v>2.3323610000000001</v>
      </c>
      <c r="L665" s="1" t="s">
        <v>1085</v>
      </c>
      <c r="M665" s="1" t="s">
        <v>1086</v>
      </c>
      <c r="N665" s="1" t="s">
        <v>1087</v>
      </c>
      <c r="O665" s="1" t="s">
        <v>1084</v>
      </c>
      <c r="P665" s="1">
        <v>0</v>
      </c>
      <c r="Q665" s="1" t="s">
        <v>557</v>
      </c>
      <c r="R665" s="1" t="s">
        <v>662</v>
      </c>
    </row>
    <row r="666" spans="1:18" x14ac:dyDescent="0.25">
      <c r="A666" s="1">
        <v>1523628</v>
      </c>
      <c r="B666" s="1">
        <v>200</v>
      </c>
      <c r="C666" s="1">
        <v>44</v>
      </c>
      <c r="D666" s="76">
        <v>41807</v>
      </c>
      <c r="E666" s="1">
        <v>41325</v>
      </c>
      <c r="F666" s="1">
        <v>36969</v>
      </c>
      <c r="G666" s="1" t="s">
        <v>591</v>
      </c>
      <c r="H666" s="1" t="s">
        <v>2247</v>
      </c>
      <c r="I666" s="3">
        <f t="shared" si="20"/>
        <v>180</v>
      </c>
      <c r="J666" s="3">
        <f t="shared" si="21"/>
        <v>419.82498000000004</v>
      </c>
      <c r="K666" s="1">
        <v>2.3323610000000001</v>
      </c>
      <c r="L666" s="1" t="s">
        <v>1085</v>
      </c>
      <c r="M666" s="1" t="s">
        <v>1086</v>
      </c>
      <c r="N666" s="1" t="s">
        <v>1087</v>
      </c>
      <c r="O666" s="1" t="s">
        <v>1084</v>
      </c>
      <c r="P666" s="1">
        <v>0</v>
      </c>
      <c r="Q666" s="1" t="s">
        <v>557</v>
      </c>
      <c r="R666" s="1" t="s">
        <v>662</v>
      </c>
    </row>
    <row r="667" spans="1:18" x14ac:dyDescent="0.25">
      <c r="A667" s="1">
        <v>1534631</v>
      </c>
      <c r="B667" s="1">
        <v>849</v>
      </c>
      <c r="C667" s="1">
        <v>38</v>
      </c>
      <c r="D667" s="76">
        <v>41808</v>
      </c>
      <c r="E667" s="1">
        <v>41325</v>
      </c>
      <c r="F667" s="1">
        <v>36969</v>
      </c>
      <c r="G667" s="1" t="s">
        <v>591</v>
      </c>
      <c r="H667" s="1" t="s">
        <v>2247</v>
      </c>
      <c r="I667" s="3">
        <f t="shared" si="20"/>
        <v>764.1</v>
      </c>
      <c r="J667" s="3">
        <f t="shared" si="21"/>
        <v>1782.1570401000001</v>
      </c>
      <c r="K667" s="1">
        <v>2.3323610000000001</v>
      </c>
      <c r="L667" s="1" t="s">
        <v>1085</v>
      </c>
      <c r="M667" s="1" t="s">
        <v>1086</v>
      </c>
      <c r="N667" s="1" t="s">
        <v>1087</v>
      </c>
      <c r="O667" s="1" t="s">
        <v>1084</v>
      </c>
      <c r="P667" s="1">
        <v>0</v>
      </c>
      <c r="Q667" s="1" t="s">
        <v>557</v>
      </c>
      <c r="R667" s="1" t="s">
        <v>662</v>
      </c>
    </row>
    <row r="668" spans="1:18" x14ac:dyDescent="0.25">
      <c r="A668" s="1">
        <v>1534632</v>
      </c>
      <c r="B668" s="1">
        <v>979</v>
      </c>
      <c r="C668" s="1">
        <v>37</v>
      </c>
      <c r="D668" s="76">
        <v>41809</v>
      </c>
      <c r="E668" s="1">
        <v>41325</v>
      </c>
      <c r="F668" s="1">
        <v>36969</v>
      </c>
      <c r="G668" s="1" t="s">
        <v>591</v>
      </c>
      <c r="H668" s="1" t="s">
        <v>2247</v>
      </c>
      <c r="I668" s="3">
        <f t="shared" si="20"/>
        <v>881.1</v>
      </c>
      <c r="J668" s="3">
        <f t="shared" si="21"/>
        <v>2055.0432771000001</v>
      </c>
      <c r="K668" s="1">
        <v>2.3323610000000001</v>
      </c>
      <c r="L668" s="1" t="s">
        <v>1085</v>
      </c>
      <c r="M668" s="1" t="s">
        <v>1086</v>
      </c>
      <c r="N668" s="1" t="s">
        <v>1087</v>
      </c>
      <c r="O668" s="1" t="s">
        <v>1084</v>
      </c>
      <c r="P668" s="1">
        <v>0</v>
      </c>
      <c r="Q668" s="1" t="s">
        <v>557</v>
      </c>
      <c r="R668" s="1" t="s">
        <v>662</v>
      </c>
    </row>
    <row r="669" spans="1:18" x14ac:dyDescent="0.25">
      <c r="A669" s="1">
        <v>1524048</v>
      </c>
      <c r="B669" s="1">
        <v>82</v>
      </c>
      <c r="C669" s="1">
        <v>8</v>
      </c>
      <c r="D669" s="76">
        <v>41810</v>
      </c>
      <c r="E669" s="1">
        <v>41325</v>
      </c>
      <c r="F669" s="1">
        <v>36969</v>
      </c>
      <c r="G669" s="1" t="s">
        <v>591</v>
      </c>
      <c r="H669" s="1" t="s">
        <v>2247</v>
      </c>
      <c r="I669" s="3">
        <f t="shared" si="20"/>
        <v>73.8</v>
      </c>
      <c r="J669" s="3">
        <f t="shared" si="21"/>
        <v>172.12824180000001</v>
      </c>
      <c r="K669" s="1">
        <v>2.3323610000000001</v>
      </c>
      <c r="L669" s="1" t="s">
        <v>1085</v>
      </c>
      <c r="M669" s="1" t="s">
        <v>1086</v>
      </c>
      <c r="N669" s="1" t="s">
        <v>1087</v>
      </c>
      <c r="O669" s="1" t="s">
        <v>1084</v>
      </c>
      <c r="P669" s="1">
        <v>0</v>
      </c>
      <c r="Q669" s="1" t="s">
        <v>557</v>
      </c>
      <c r="R669" s="1" t="s">
        <v>662</v>
      </c>
    </row>
    <row r="670" spans="1:18" x14ac:dyDescent="0.25">
      <c r="A670" s="1">
        <v>1527841</v>
      </c>
      <c r="B670" s="1">
        <v>104</v>
      </c>
      <c r="C670" s="1">
        <v>8</v>
      </c>
      <c r="D670" s="76">
        <v>41811</v>
      </c>
      <c r="E670" s="1">
        <v>41325</v>
      </c>
      <c r="F670" s="1">
        <v>36969</v>
      </c>
      <c r="G670" s="1" t="s">
        <v>591</v>
      </c>
      <c r="H670" s="1" t="s">
        <v>2247</v>
      </c>
      <c r="I670" s="3">
        <f t="shared" si="20"/>
        <v>93.600000000000009</v>
      </c>
      <c r="J670" s="3">
        <f t="shared" si="21"/>
        <v>218.30898960000002</v>
      </c>
      <c r="K670" s="1">
        <v>2.3323610000000001</v>
      </c>
      <c r="L670" s="1" t="s">
        <v>1085</v>
      </c>
      <c r="M670" s="1" t="s">
        <v>1086</v>
      </c>
      <c r="N670" s="1" t="s">
        <v>1087</v>
      </c>
      <c r="O670" s="1" t="s">
        <v>1084</v>
      </c>
      <c r="P670" s="1">
        <v>0</v>
      </c>
      <c r="Q670" s="1" t="s">
        <v>557</v>
      </c>
      <c r="R670" s="1" t="s">
        <v>662</v>
      </c>
    </row>
    <row r="671" spans="1:18" x14ac:dyDescent="0.25">
      <c r="A671" s="1">
        <v>1535932</v>
      </c>
      <c r="B671" s="1">
        <v>462</v>
      </c>
      <c r="C671" s="1">
        <v>23</v>
      </c>
      <c r="D671" s="76">
        <v>41811</v>
      </c>
      <c r="E671" s="1">
        <v>41325</v>
      </c>
      <c r="F671" s="1">
        <v>33909</v>
      </c>
      <c r="G671" s="1" t="s">
        <v>595</v>
      </c>
      <c r="H671" s="1" t="s">
        <v>2248</v>
      </c>
      <c r="I671" s="3">
        <f t="shared" si="20"/>
        <v>415.8</v>
      </c>
      <c r="J671" s="3">
        <f t="shared" si="21"/>
        <v>969.79570380000007</v>
      </c>
      <c r="K671" s="1">
        <v>2.3323610000000001</v>
      </c>
      <c r="L671" s="1" t="s">
        <v>1085</v>
      </c>
      <c r="M671" s="1" t="s">
        <v>1086</v>
      </c>
      <c r="N671" s="1" t="s">
        <v>1087</v>
      </c>
      <c r="O671" s="1" t="s">
        <v>1084</v>
      </c>
      <c r="P671" s="1">
        <v>0</v>
      </c>
      <c r="Q671" s="1" t="s">
        <v>557</v>
      </c>
      <c r="R671" s="1" t="s">
        <v>662</v>
      </c>
    </row>
    <row r="672" spans="1:18" x14ac:dyDescent="0.25">
      <c r="A672" s="1">
        <v>1535929</v>
      </c>
      <c r="B672" s="1">
        <v>553</v>
      </c>
      <c r="C672" s="1">
        <v>10</v>
      </c>
      <c r="D672" s="76">
        <v>41812</v>
      </c>
      <c r="E672" s="1">
        <v>41325</v>
      </c>
      <c r="F672" s="1">
        <v>38239</v>
      </c>
      <c r="G672" s="1" t="s">
        <v>593</v>
      </c>
      <c r="H672" s="1" t="s">
        <v>2247</v>
      </c>
      <c r="I672" s="3">
        <f t="shared" si="20"/>
        <v>497.7</v>
      </c>
      <c r="J672" s="3">
        <f t="shared" si="21"/>
        <v>1160.8160697000001</v>
      </c>
      <c r="K672" s="1">
        <v>2.3323610000000001</v>
      </c>
      <c r="L672" s="1" t="s">
        <v>1085</v>
      </c>
      <c r="M672" s="1" t="s">
        <v>1086</v>
      </c>
      <c r="N672" s="1" t="s">
        <v>1087</v>
      </c>
      <c r="O672" s="1" t="s">
        <v>1084</v>
      </c>
      <c r="P672" s="1">
        <v>0</v>
      </c>
      <c r="Q672" s="1" t="s">
        <v>557</v>
      </c>
      <c r="R672" s="1" t="s">
        <v>662</v>
      </c>
    </row>
    <row r="673" spans="1:18" x14ac:dyDescent="0.25">
      <c r="A673" s="1">
        <v>1535933</v>
      </c>
      <c r="B673" s="1">
        <v>470</v>
      </c>
      <c r="C673" s="1">
        <v>23</v>
      </c>
      <c r="D673" s="76">
        <v>41812</v>
      </c>
      <c r="E673" s="1">
        <v>41325</v>
      </c>
      <c r="F673" s="1">
        <v>33909</v>
      </c>
      <c r="G673" s="1" t="s">
        <v>595</v>
      </c>
      <c r="H673" s="1" t="s">
        <v>2248</v>
      </c>
      <c r="I673" s="3">
        <f t="shared" si="20"/>
        <v>423</v>
      </c>
      <c r="J673" s="3">
        <f t="shared" si="21"/>
        <v>986.58870300000001</v>
      </c>
      <c r="K673" s="1">
        <v>2.3323610000000001</v>
      </c>
      <c r="L673" s="1" t="s">
        <v>1085</v>
      </c>
      <c r="M673" s="1" t="s">
        <v>1086</v>
      </c>
      <c r="N673" s="1" t="s">
        <v>1087</v>
      </c>
      <c r="O673" s="1" t="s">
        <v>1084</v>
      </c>
      <c r="P673" s="1">
        <v>0</v>
      </c>
      <c r="Q673" s="1" t="s">
        <v>557</v>
      </c>
      <c r="R673" s="1" t="s">
        <v>662</v>
      </c>
    </row>
    <row r="674" spans="1:18" x14ac:dyDescent="0.25">
      <c r="A674" s="1">
        <v>1535928</v>
      </c>
      <c r="B674" s="1">
        <v>549</v>
      </c>
      <c r="C674" s="1">
        <v>10</v>
      </c>
      <c r="D674" s="76">
        <v>41812</v>
      </c>
      <c r="E674" s="1">
        <v>41325</v>
      </c>
      <c r="F674" s="1">
        <v>38239</v>
      </c>
      <c r="G674" s="1" t="s">
        <v>593</v>
      </c>
      <c r="H674" s="1" t="s">
        <v>2247</v>
      </c>
      <c r="I674" s="3">
        <f t="shared" si="20"/>
        <v>494.1</v>
      </c>
      <c r="J674" s="3">
        <f t="shared" si="21"/>
        <v>1152.4195701000001</v>
      </c>
      <c r="K674" s="1">
        <v>2.3323610000000001</v>
      </c>
      <c r="L674" s="1" t="s">
        <v>1085</v>
      </c>
      <c r="M674" s="1" t="s">
        <v>1086</v>
      </c>
      <c r="N674" s="1" t="s">
        <v>1087</v>
      </c>
      <c r="O674" s="1" t="s">
        <v>1084</v>
      </c>
      <c r="P674" s="1">
        <v>0</v>
      </c>
      <c r="Q674" s="1" t="s">
        <v>557</v>
      </c>
      <c r="R674" s="1" t="s">
        <v>662</v>
      </c>
    </row>
    <row r="675" spans="1:18" x14ac:dyDescent="0.25">
      <c r="A675" s="1">
        <v>1535602</v>
      </c>
      <c r="B675" s="1">
        <v>415</v>
      </c>
      <c r="C675" s="1">
        <v>32</v>
      </c>
      <c r="D675" s="76">
        <v>41812</v>
      </c>
      <c r="E675" s="1">
        <v>41325</v>
      </c>
      <c r="F675" s="1">
        <v>36969</v>
      </c>
      <c r="G675" s="1" t="s">
        <v>591</v>
      </c>
      <c r="H675" s="1" t="s">
        <v>2247</v>
      </c>
      <c r="I675" s="3">
        <f t="shared" si="20"/>
        <v>373.5</v>
      </c>
      <c r="J675" s="3">
        <f t="shared" si="21"/>
        <v>871.13683350000008</v>
      </c>
      <c r="K675" s="1">
        <v>2.3323610000000001</v>
      </c>
      <c r="L675" s="1" t="s">
        <v>1085</v>
      </c>
      <c r="M675" s="1" t="s">
        <v>1086</v>
      </c>
      <c r="N675" s="1" t="s">
        <v>1087</v>
      </c>
      <c r="O675" s="1" t="s">
        <v>1084</v>
      </c>
      <c r="P675" s="1">
        <v>0</v>
      </c>
      <c r="Q675" s="1" t="s">
        <v>557</v>
      </c>
      <c r="R675" s="1" t="s">
        <v>662</v>
      </c>
    </row>
    <row r="676" spans="1:18" x14ac:dyDescent="0.25">
      <c r="A676" s="1">
        <v>1016572</v>
      </c>
      <c r="B676" s="1">
        <v>473</v>
      </c>
      <c r="C676" s="1">
        <v>23</v>
      </c>
      <c r="D676" s="76">
        <v>41812</v>
      </c>
      <c r="E676" s="1">
        <v>41325</v>
      </c>
      <c r="F676" s="1">
        <v>33909</v>
      </c>
      <c r="G676" s="1" t="s">
        <v>595</v>
      </c>
      <c r="H676" s="1" t="s">
        <v>2248</v>
      </c>
      <c r="I676" s="3">
        <f t="shared" si="20"/>
        <v>425.7</v>
      </c>
      <c r="J676" s="3">
        <f t="shared" si="21"/>
        <v>992.88607769999999</v>
      </c>
      <c r="K676" s="1">
        <v>2.3323610000000001</v>
      </c>
      <c r="L676" s="1" t="s">
        <v>1085</v>
      </c>
      <c r="M676" s="1" t="s">
        <v>1086</v>
      </c>
      <c r="N676" s="1" t="s">
        <v>1087</v>
      </c>
      <c r="O676" s="1" t="s">
        <v>1084</v>
      </c>
      <c r="P676" s="1">
        <v>0</v>
      </c>
      <c r="Q676" s="1" t="s">
        <v>557</v>
      </c>
      <c r="R676" s="1" t="s">
        <v>662</v>
      </c>
    </row>
    <row r="677" spans="1:18" x14ac:dyDescent="0.25">
      <c r="A677" s="1">
        <v>1535935</v>
      </c>
      <c r="B677" s="1">
        <v>473</v>
      </c>
      <c r="C677" s="1">
        <v>23</v>
      </c>
      <c r="D677" s="76">
        <v>41813</v>
      </c>
      <c r="E677" s="1">
        <v>41325</v>
      </c>
      <c r="F677" s="1">
        <v>33909</v>
      </c>
      <c r="G677" s="1" t="s">
        <v>595</v>
      </c>
      <c r="H677" s="1" t="s">
        <v>2248</v>
      </c>
      <c r="I677" s="3">
        <f t="shared" si="20"/>
        <v>425.7</v>
      </c>
      <c r="J677" s="3">
        <f t="shared" si="21"/>
        <v>992.88607769999999</v>
      </c>
      <c r="K677" s="1">
        <v>2.3323610000000001</v>
      </c>
      <c r="L677" s="1" t="s">
        <v>1085</v>
      </c>
      <c r="M677" s="1" t="s">
        <v>1086</v>
      </c>
      <c r="N677" s="1" t="s">
        <v>1087</v>
      </c>
      <c r="O677" s="1" t="s">
        <v>1084</v>
      </c>
      <c r="P677" s="1">
        <v>0</v>
      </c>
      <c r="Q677" s="1" t="s">
        <v>557</v>
      </c>
      <c r="R677" s="1" t="s">
        <v>662</v>
      </c>
    </row>
    <row r="678" spans="1:18" x14ac:dyDescent="0.25">
      <c r="A678" s="1">
        <v>1535930</v>
      </c>
      <c r="B678" s="1">
        <v>555</v>
      </c>
      <c r="C678" s="1">
        <v>10</v>
      </c>
      <c r="D678" s="76">
        <v>41813</v>
      </c>
      <c r="E678" s="1">
        <v>41325</v>
      </c>
      <c r="F678" s="1">
        <v>38239</v>
      </c>
      <c r="G678" s="1" t="s">
        <v>593</v>
      </c>
      <c r="H678" s="1" t="s">
        <v>2247</v>
      </c>
      <c r="I678" s="3">
        <f t="shared" si="20"/>
        <v>499.5</v>
      </c>
      <c r="J678" s="3">
        <f t="shared" si="21"/>
        <v>1165.0143195000001</v>
      </c>
      <c r="K678" s="1">
        <v>2.3323610000000001</v>
      </c>
      <c r="L678" s="1" t="s">
        <v>1085</v>
      </c>
      <c r="M678" s="1" t="s">
        <v>1086</v>
      </c>
      <c r="N678" s="1" t="s">
        <v>1087</v>
      </c>
      <c r="O678" s="1" t="s">
        <v>1084</v>
      </c>
      <c r="P678" s="1">
        <v>0</v>
      </c>
      <c r="Q678" s="1" t="s">
        <v>557</v>
      </c>
      <c r="R678" s="1" t="s">
        <v>662</v>
      </c>
    </row>
    <row r="679" spans="1:18" x14ac:dyDescent="0.25">
      <c r="A679" s="1">
        <v>1535613</v>
      </c>
      <c r="B679" s="1">
        <v>247</v>
      </c>
      <c r="C679" s="1">
        <v>32</v>
      </c>
      <c r="D679" s="76">
        <v>41814</v>
      </c>
      <c r="E679" s="1">
        <v>41325</v>
      </c>
      <c r="F679" s="1">
        <v>36969</v>
      </c>
      <c r="G679" s="1" t="s">
        <v>591</v>
      </c>
      <c r="H679" s="1" t="s">
        <v>2247</v>
      </c>
      <c r="I679" s="3">
        <f t="shared" si="20"/>
        <v>222.3</v>
      </c>
      <c r="J679" s="3">
        <f t="shared" si="21"/>
        <v>518.48385030000009</v>
      </c>
      <c r="K679" s="1">
        <v>2.3323610000000001</v>
      </c>
      <c r="L679" s="1" t="s">
        <v>1085</v>
      </c>
      <c r="M679" s="1" t="s">
        <v>1086</v>
      </c>
      <c r="N679" s="1" t="s">
        <v>1087</v>
      </c>
      <c r="O679" s="1" t="s">
        <v>1084</v>
      </c>
      <c r="P679" s="1">
        <v>0</v>
      </c>
      <c r="Q679" s="1" t="s">
        <v>557</v>
      </c>
      <c r="R679" s="1" t="s">
        <v>662</v>
      </c>
    </row>
    <row r="680" spans="1:18" x14ac:dyDescent="0.25">
      <c r="A680" s="1">
        <v>1016581</v>
      </c>
      <c r="B680" s="1">
        <v>160</v>
      </c>
      <c r="C680" s="1">
        <v>39</v>
      </c>
      <c r="D680" s="76">
        <v>41815</v>
      </c>
      <c r="E680" s="1">
        <v>41325</v>
      </c>
      <c r="F680" s="1">
        <v>36969</v>
      </c>
      <c r="G680" s="1" t="s">
        <v>591</v>
      </c>
      <c r="H680" s="1" t="s">
        <v>2247</v>
      </c>
      <c r="I680" s="3">
        <f t="shared" si="20"/>
        <v>144</v>
      </c>
      <c r="J680" s="3">
        <f t="shared" si="21"/>
        <v>335.859984</v>
      </c>
      <c r="K680" s="1">
        <v>2.3323610000000001</v>
      </c>
      <c r="L680" s="1" t="s">
        <v>1085</v>
      </c>
      <c r="M680" s="1" t="s">
        <v>1086</v>
      </c>
      <c r="N680" s="1" t="s">
        <v>1087</v>
      </c>
      <c r="O680" s="1" t="s">
        <v>1084</v>
      </c>
      <c r="P680" s="1">
        <v>0</v>
      </c>
      <c r="Q680" s="1" t="s">
        <v>557</v>
      </c>
      <c r="R680" s="1" t="s">
        <v>662</v>
      </c>
    </row>
    <row r="681" spans="1:18" x14ac:dyDescent="0.25">
      <c r="A681" s="1">
        <v>1534633</v>
      </c>
      <c r="B681" s="1">
        <v>958</v>
      </c>
      <c r="C681" s="1">
        <v>37</v>
      </c>
      <c r="D681" s="76">
        <v>41815</v>
      </c>
      <c r="E681" s="1">
        <v>41325</v>
      </c>
      <c r="F681" s="1">
        <v>36969</v>
      </c>
      <c r="G681" s="1" t="s">
        <v>591</v>
      </c>
      <c r="H681" s="1" t="s">
        <v>2247</v>
      </c>
      <c r="I681" s="3">
        <f t="shared" si="20"/>
        <v>862.2</v>
      </c>
      <c r="J681" s="3">
        <f t="shared" si="21"/>
        <v>2010.9616542000001</v>
      </c>
      <c r="K681" s="1">
        <v>2.3323610000000001</v>
      </c>
      <c r="L681" s="1" t="s">
        <v>1085</v>
      </c>
      <c r="M681" s="1" t="s">
        <v>1086</v>
      </c>
      <c r="N681" s="1" t="s">
        <v>1087</v>
      </c>
      <c r="O681" s="1" t="s">
        <v>1084</v>
      </c>
      <c r="P681" s="1">
        <v>0</v>
      </c>
      <c r="Q681" s="1" t="s">
        <v>557</v>
      </c>
      <c r="R681" s="1" t="s">
        <v>662</v>
      </c>
    </row>
    <row r="682" spans="1:18" x14ac:dyDescent="0.25">
      <c r="A682" s="1">
        <v>1534636</v>
      </c>
      <c r="B682" s="1">
        <v>477</v>
      </c>
      <c r="C682" s="1">
        <v>33</v>
      </c>
      <c r="D682" s="76">
        <v>41816</v>
      </c>
      <c r="E682" s="1">
        <v>41325</v>
      </c>
      <c r="F682" s="1">
        <v>36969</v>
      </c>
      <c r="G682" s="1" t="s">
        <v>591</v>
      </c>
      <c r="H682" s="1" t="s">
        <v>2247</v>
      </c>
      <c r="I682" s="3">
        <f t="shared" si="20"/>
        <v>429.3</v>
      </c>
      <c r="J682" s="3">
        <f t="shared" si="21"/>
        <v>1001.2825773000001</v>
      </c>
      <c r="K682" s="1">
        <v>2.3323610000000001</v>
      </c>
      <c r="L682" s="1" t="s">
        <v>1085</v>
      </c>
      <c r="M682" s="1" t="s">
        <v>1086</v>
      </c>
      <c r="N682" s="1" t="s">
        <v>1087</v>
      </c>
      <c r="O682" s="1" t="s">
        <v>1084</v>
      </c>
      <c r="P682" s="1">
        <v>0</v>
      </c>
      <c r="Q682" s="1" t="s">
        <v>557</v>
      </c>
      <c r="R682" s="1" t="s">
        <v>662</v>
      </c>
    </row>
    <row r="683" spans="1:18" x14ac:dyDescent="0.25">
      <c r="A683" s="1">
        <v>1534637</v>
      </c>
      <c r="B683" s="1">
        <v>561</v>
      </c>
      <c r="C683" s="1">
        <v>33</v>
      </c>
      <c r="D683" s="76">
        <v>41817</v>
      </c>
      <c r="E683" s="1">
        <v>41325</v>
      </c>
      <c r="F683" s="1">
        <v>36969</v>
      </c>
      <c r="G683" s="1" t="s">
        <v>591</v>
      </c>
      <c r="H683" s="1" t="s">
        <v>2247</v>
      </c>
      <c r="I683" s="3">
        <f t="shared" si="20"/>
        <v>504.90000000000003</v>
      </c>
      <c r="J683" s="3">
        <f t="shared" si="21"/>
        <v>1177.6090689000002</v>
      </c>
      <c r="K683" s="1">
        <v>2.3323610000000001</v>
      </c>
      <c r="L683" s="1" t="s">
        <v>1085</v>
      </c>
      <c r="M683" s="1" t="s">
        <v>1086</v>
      </c>
      <c r="N683" s="1" t="s">
        <v>1087</v>
      </c>
      <c r="O683" s="1" t="s">
        <v>1084</v>
      </c>
      <c r="P683" s="1">
        <v>0</v>
      </c>
      <c r="Q683" s="1" t="s">
        <v>557</v>
      </c>
      <c r="R683" s="1" t="s">
        <v>662</v>
      </c>
    </row>
    <row r="684" spans="1:18" x14ac:dyDescent="0.25">
      <c r="A684" s="1">
        <v>1537245</v>
      </c>
      <c r="B684" s="1">
        <v>496</v>
      </c>
      <c r="C684" s="1">
        <v>32</v>
      </c>
      <c r="D684" s="76">
        <v>41819</v>
      </c>
      <c r="E684" s="1">
        <v>41325</v>
      </c>
      <c r="F684" s="1">
        <v>38066</v>
      </c>
      <c r="G684" s="1" t="s">
        <v>621</v>
      </c>
      <c r="H684" s="1" t="s">
        <v>2247</v>
      </c>
      <c r="I684" s="3">
        <f t="shared" si="20"/>
        <v>446.40000000000003</v>
      </c>
      <c r="J684" s="3">
        <f t="shared" si="21"/>
        <v>1041.1659504000002</v>
      </c>
      <c r="K684" s="1">
        <v>2.3323610000000001</v>
      </c>
      <c r="L684" s="1" t="s">
        <v>1085</v>
      </c>
      <c r="M684" s="1" t="s">
        <v>1086</v>
      </c>
      <c r="N684" s="1" t="s">
        <v>1087</v>
      </c>
      <c r="O684" s="1" t="s">
        <v>1084</v>
      </c>
      <c r="P684" s="1">
        <v>0</v>
      </c>
      <c r="Q684" s="1" t="s">
        <v>557</v>
      </c>
      <c r="R684" s="1" t="s">
        <v>662</v>
      </c>
    </row>
    <row r="685" spans="1:18" x14ac:dyDescent="0.25">
      <c r="A685" s="1">
        <v>1537017</v>
      </c>
      <c r="B685" s="1">
        <v>961</v>
      </c>
      <c r="C685" s="1">
        <v>36</v>
      </c>
      <c r="D685" s="76">
        <v>41821</v>
      </c>
      <c r="E685" s="1">
        <v>41325</v>
      </c>
      <c r="F685" s="1">
        <v>35370</v>
      </c>
      <c r="G685" s="1" t="s">
        <v>591</v>
      </c>
      <c r="H685" s="1" t="s">
        <v>2247</v>
      </c>
      <c r="I685" s="3">
        <f t="shared" si="20"/>
        <v>864.9</v>
      </c>
      <c r="J685" s="3">
        <f t="shared" si="21"/>
        <v>2017.2590289</v>
      </c>
      <c r="K685" s="1">
        <v>2.3323610000000001</v>
      </c>
      <c r="L685" s="1" t="s">
        <v>1085</v>
      </c>
      <c r="M685" s="1" t="s">
        <v>1086</v>
      </c>
      <c r="N685" s="1" t="s">
        <v>1087</v>
      </c>
      <c r="O685" s="1" t="s">
        <v>1084</v>
      </c>
      <c r="P685" s="1">
        <v>0</v>
      </c>
      <c r="Q685" s="1" t="s">
        <v>557</v>
      </c>
      <c r="R685" s="1" t="s">
        <v>662</v>
      </c>
    </row>
    <row r="686" spans="1:18" x14ac:dyDescent="0.25">
      <c r="A686" s="1">
        <v>1016640</v>
      </c>
      <c r="B686" s="1">
        <v>245</v>
      </c>
      <c r="C686" s="1">
        <v>39</v>
      </c>
      <c r="D686" s="76">
        <v>41821</v>
      </c>
      <c r="E686" s="1">
        <v>41325</v>
      </c>
      <c r="F686" s="1">
        <v>36468</v>
      </c>
      <c r="G686" s="1" t="s">
        <v>591</v>
      </c>
      <c r="H686" s="1" t="s">
        <v>2247</v>
      </c>
      <c r="I686" s="3">
        <f t="shared" si="20"/>
        <v>220.5</v>
      </c>
      <c r="J686" s="3">
        <f t="shared" si="21"/>
        <v>514.28560049999999</v>
      </c>
      <c r="K686" s="1">
        <v>2.3323610000000001</v>
      </c>
      <c r="L686" s="1" t="s">
        <v>1085</v>
      </c>
      <c r="M686" s="1" t="s">
        <v>1086</v>
      </c>
      <c r="N686" s="1" t="s">
        <v>1087</v>
      </c>
      <c r="O686" s="1" t="s">
        <v>1084</v>
      </c>
      <c r="P686" s="1">
        <v>0</v>
      </c>
      <c r="Q686" s="1" t="s">
        <v>557</v>
      </c>
      <c r="R686" s="1" t="s">
        <v>662</v>
      </c>
    </row>
    <row r="687" spans="1:18" x14ac:dyDescent="0.25">
      <c r="A687" s="1">
        <v>1530960</v>
      </c>
      <c r="B687" s="1">
        <v>331</v>
      </c>
      <c r="C687" s="1">
        <v>12</v>
      </c>
      <c r="D687" s="76">
        <v>41794</v>
      </c>
      <c r="E687" s="1">
        <v>42773</v>
      </c>
      <c r="F687" s="1">
        <v>38775</v>
      </c>
      <c r="G687" s="1" t="s">
        <v>593</v>
      </c>
      <c r="H687" s="1" t="s">
        <v>2247</v>
      </c>
      <c r="I687" s="3">
        <f t="shared" si="20"/>
        <v>297.90000000000003</v>
      </c>
      <c r="J687" s="3">
        <f t="shared" si="21"/>
        <v>711.06346800000006</v>
      </c>
      <c r="K687" s="1">
        <v>2.3869199999999999</v>
      </c>
      <c r="L687" s="1" t="s">
        <v>1085</v>
      </c>
      <c r="M687" s="1" t="s">
        <v>1086</v>
      </c>
      <c r="N687" s="1" t="s">
        <v>1087</v>
      </c>
      <c r="O687" s="1" t="s">
        <v>1084</v>
      </c>
      <c r="P687" s="1">
        <v>0</v>
      </c>
      <c r="Q687" s="1" t="s">
        <v>557</v>
      </c>
      <c r="R687" s="1" t="s">
        <v>662</v>
      </c>
    </row>
    <row r="688" spans="1:18" x14ac:dyDescent="0.25">
      <c r="A688" s="1">
        <v>1016252</v>
      </c>
      <c r="B688" s="1">
        <v>150</v>
      </c>
      <c r="C688" s="1">
        <v>40</v>
      </c>
      <c r="D688" s="76">
        <v>41794</v>
      </c>
      <c r="E688" s="1">
        <v>42773</v>
      </c>
      <c r="F688" s="1" t="s">
        <v>2189</v>
      </c>
      <c r="G688" s="1" t="s">
        <v>595</v>
      </c>
      <c r="H688" s="1" t="s">
        <v>2248</v>
      </c>
      <c r="I688" s="3">
        <f t="shared" si="20"/>
        <v>135</v>
      </c>
      <c r="J688" s="3">
        <f t="shared" si="21"/>
        <v>322.23419999999999</v>
      </c>
      <c r="K688" s="1">
        <v>2.3869199999999999</v>
      </c>
      <c r="L688" s="1" t="s">
        <v>1085</v>
      </c>
      <c r="M688" s="1" t="s">
        <v>1086</v>
      </c>
      <c r="N688" s="1" t="s">
        <v>1087</v>
      </c>
      <c r="O688" s="1" t="s">
        <v>1084</v>
      </c>
      <c r="P688" s="1">
        <v>0</v>
      </c>
      <c r="Q688" s="1" t="s">
        <v>557</v>
      </c>
      <c r="R688" s="1" t="s">
        <v>662</v>
      </c>
    </row>
    <row r="689" spans="1:18" x14ac:dyDescent="0.25">
      <c r="A689" s="1">
        <v>1016280</v>
      </c>
      <c r="B689" s="1">
        <v>206</v>
      </c>
      <c r="C689" s="1">
        <v>40</v>
      </c>
      <c r="D689" s="76">
        <v>41797</v>
      </c>
      <c r="E689" s="1">
        <v>42773</v>
      </c>
      <c r="F689" s="1" t="s">
        <v>2193</v>
      </c>
      <c r="G689" s="1" t="s">
        <v>595</v>
      </c>
      <c r="H689" s="1" t="s">
        <v>2248</v>
      </c>
      <c r="I689" s="3">
        <f t="shared" si="20"/>
        <v>185.4</v>
      </c>
      <c r="J689" s="3">
        <f t="shared" si="21"/>
        <v>442.53496799999999</v>
      </c>
      <c r="K689" s="1">
        <v>2.3869199999999999</v>
      </c>
      <c r="L689" s="1" t="s">
        <v>1085</v>
      </c>
      <c r="M689" s="1" t="s">
        <v>1086</v>
      </c>
      <c r="N689" s="1" t="s">
        <v>1087</v>
      </c>
      <c r="O689" s="1" t="s">
        <v>1084</v>
      </c>
      <c r="P689" s="1">
        <v>0</v>
      </c>
      <c r="Q689" s="1" t="s">
        <v>557</v>
      </c>
      <c r="R689" s="1" t="s">
        <v>662</v>
      </c>
    </row>
    <row r="690" spans="1:18" x14ac:dyDescent="0.25">
      <c r="A690" s="1">
        <v>1015640</v>
      </c>
      <c r="B690" s="1">
        <v>164</v>
      </c>
      <c r="C690" s="1">
        <v>2</v>
      </c>
      <c r="D690" s="76">
        <v>41799</v>
      </c>
      <c r="E690" s="1">
        <v>11952</v>
      </c>
      <c r="F690" s="1">
        <v>33042</v>
      </c>
      <c r="G690" s="1" t="s">
        <v>591</v>
      </c>
      <c r="H690" s="1" t="s">
        <v>2247</v>
      </c>
      <c r="I690" s="3">
        <f t="shared" si="20"/>
        <v>147.6</v>
      </c>
      <c r="J690" s="3">
        <f t="shared" si="21"/>
        <v>470.81344679999995</v>
      </c>
      <c r="K690" s="1">
        <v>3.1897929999999999</v>
      </c>
      <c r="L690" s="1" t="s">
        <v>1085</v>
      </c>
      <c r="M690" s="1" t="s">
        <v>1086</v>
      </c>
      <c r="N690" s="1" t="s">
        <v>1087</v>
      </c>
      <c r="O690" s="1" t="s">
        <v>1084</v>
      </c>
      <c r="P690" s="1">
        <v>0</v>
      </c>
      <c r="Q690" s="1" t="s">
        <v>557</v>
      </c>
      <c r="R690" s="1" t="s">
        <v>662</v>
      </c>
    </row>
    <row r="691" spans="1:18" x14ac:dyDescent="0.25">
      <c r="A691" s="1">
        <v>1016407</v>
      </c>
      <c r="B691" s="1">
        <v>463</v>
      </c>
      <c r="C691" s="1">
        <v>10</v>
      </c>
      <c r="D691" s="76">
        <v>41804</v>
      </c>
      <c r="E691" s="1">
        <v>44273</v>
      </c>
      <c r="F691" s="1">
        <v>37670</v>
      </c>
      <c r="G691" s="1" t="s">
        <v>593</v>
      </c>
      <c r="H691" s="1" t="s">
        <v>2247</v>
      </c>
      <c r="I691" s="3">
        <f t="shared" si="20"/>
        <v>416.7</v>
      </c>
      <c r="J691" s="3">
        <f t="shared" si="21"/>
        <v>1600.2305082</v>
      </c>
      <c r="K691" s="1">
        <v>3.840246</v>
      </c>
      <c r="L691" s="1" t="s">
        <v>1085</v>
      </c>
      <c r="M691" s="1" t="s">
        <v>1086</v>
      </c>
      <c r="N691" s="1" t="s">
        <v>1087</v>
      </c>
      <c r="O691" s="1" t="s">
        <v>1084</v>
      </c>
      <c r="P691" s="1">
        <v>0</v>
      </c>
      <c r="Q691" s="1" t="s">
        <v>557</v>
      </c>
      <c r="R691" s="1" t="s">
        <v>662</v>
      </c>
    </row>
    <row r="692" spans="1:18" x14ac:dyDescent="0.25">
      <c r="A692" s="1">
        <v>1533747</v>
      </c>
      <c r="B692" s="1">
        <v>145</v>
      </c>
      <c r="C692" s="1">
        <v>2</v>
      </c>
      <c r="D692" s="76">
        <v>41805</v>
      </c>
      <c r="E692" s="1">
        <v>44273</v>
      </c>
      <c r="F692" s="1">
        <v>37670</v>
      </c>
      <c r="G692" s="1" t="s">
        <v>593</v>
      </c>
      <c r="H692" s="1" t="s">
        <v>2247</v>
      </c>
      <c r="I692" s="3">
        <f t="shared" si="20"/>
        <v>130.5</v>
      </c>
      <c r="J692" s="3">
        <f t="shared" si="21"/>
        <v>501.15210300000001</v>
      </c>
      <c r="K692" s="1">
        <v>3.840246</v>
      </c>
      <c r="L692" s="1" t="s">
        <v>1085</v>
      </c>
      <c r="M692" s="1" t="s">
        <v>1086</v>
      </c>
      <c r="N692" s="1" t="s">
        <v>1087</v>
      </c>
      <c r="O692" s="1" t="s">
        <v>1084</v>
      </c>
      <c r="P692" s="1">
        <v>0</v>
      </c>
      <c r="Q692" s="1" t="s">
        <v>557</v>
      </c>
      <c r="R692" s="1" t="s">
        <v>662</v>
      </c>
    </row>
    <row r="693" spans="1:18" x14ac:dyDescent="0.25">
      <c r="A693" s="1">
        <v>1533740</v>
      </c>
      <c r="B693" s="1">
        <v>155</v>
      </c>
      <c r="C693" s="1">
        <v>40</v>
      </c>
      <c r="D693" s="76">
        <v>41808</v>
      </c>
      <c r="E693" s="1">
        <v>44273</v>
      </c>
      <c r="F693" s="1">
        <v>37669</v>
      </c>
      <c r="G693" s="1" t="s">
        <v>595</v>
      </c>
      <c r="H693" s="1" t="s">
        <v>2248</v>
      </c>
      <c r="I693" s="3">
        <f t="shared" si="20"/>
        <v>139.5</v>
      </c>
      <c r="J693" s="3">
        <f t="shared" si="21"/>
        <v>535.71431700000005</v>
      </c>
      <c r="K693" s="1">
        <v>3.840246</v>
      </c>
      <c r="L693" s="1" t="s">
        <v>1085</v>
      </c>
      <c r="M693" s="1" t="s">
        <v>1086</v>
      </c>
      <c r="N693" s="1" t="s">
        <v>1087</v>
      </c>
      <c r="O693" s="1" t="s">
        <v>1084</v>
      </c>
      <c r="P693" s="1">
        <v>0</v>
      </c>
      <c r="Q693" s="1" t="s">
        <v>557</v>
      </c>
      <c r="R693" s="1" t="s">
        <v>662</v>
      </c>
    </row>
    <row r="694" spans="1:18" x14ac:dyDescent="0.25">
      <c r="A694" s="1">
        <v>1533741</v>
      </c>
      <c r="B694" s="1">
        <v>153</v>
      </c>
      <c r="C694" s="1">
        <v>40</v>
      </c>
      <c r="D694" s="76">
        <v>41811</v>
      </c>
      <c r="E694" s="1">
        <v>44273</v>
      </c>
      <c r="F694" s="1">
        <v>37669</v>
      </c>
      <c r="G694" s="1" t="s">
        <v>595</v>
      </c>
      <c r="H694" s="1" t="s">
        <v>2248</v>
      </c>
      <c r="I694" s="3">
        <f t="shared" si="20"/>
        <v>137.70000000000002</v>
      </c>
      <c r="J694" s="3">
        <f t="shared" si="21"/>
        <v>528.80187420000004</v>
      </c>
      <c r="K694" s="1">
        <v>3.840246</v>
      </c>
      <c r="L694" s="1" t="s">
        <v>1085</v>
      </c>
      <c r="M694" s="1" t="s">
        <v>1086</v>
      </c>
      <c r="N694" s="1" t="s">
        <v>1087</v>
      </c>
      <c r="O694" s="1" t="s">
        <v>1084</v>
      </c>
      <c r="P694" s="1">
        <v>0</v>
      </c>
      <c r="Q694" s="1" t="s">
        <v>557</v>
      </c>
      <c r="R694" s="1" t="s">
        <v>662</v>
      </c>
    </row>
    <row r="695" spans="1:18" x14ac:dyDescent="0.25">
      <c r="A695" s="1">
        <v>1016510</v>
      </c>
      <c r="B695" s="1">
        <v>459</v>
      </c>
      <c r="C695" s="1">
        <v>10</v>
      </c>
      <c r="D695" s="76">
        <v>41811</v>
      </c>
      <c r="E695" s="1">
        <v>44273</v>
      </c>
      <c r="F695" s="1">
        <v>37670</v>
      </c>
      <c r="G695" s="1" t="s">
        <v>593</v>
      </c>
      <c r="H695" s="1" t="s">
        <v>2247</v>
      </c>
      <c r="I695" s="3">
        <f t="shared" si="20"/>
        <v>413.1</v>
      </c>
      <c r="J695" s="3">
        <f t="shared" si="21"/>
        <v>1586.4056226</v>
      </c>
      <c r="K695" s="1">
        <v>3.840246</v>
      </c>
      <c r="L695" s="1" t="s">
        <v>1085</v>
      </c>
      <c r="M695" s="1" t="s">
        <v>1086</v>
      </c>
      <c r="N695" s="1" t="s">
        <v>1087</v>
      </c>
      <c r="O695" s="1" t="s">
        <v>1084</v>
      </c>
      <c r="P695" s="1">
        <v>0</v>
      </c>
      <c r="Q695" s="1" t="s">
        <v>557</v>
      </c>
      <c r="R695" s="1" t="s">
        <v>662</v>
      </c>
    </row>
    <row r="696" spans="1:18" x14ac:dyDescent="0.25">
      <c r="A696" s="1">
        <v>1533742</v>
      </c>
      <c r="B696" s="1">
        <v>149</v>
      </c>
      <c r="C696" s="1">
        <v>40</v>
      </c>
      <c r="D696" s="76">
        <v>41812</v>
      </c>
      <c r="E696" s="1">
        <v>44273</v>
      </c>
      <c r="F696" s="1">
        <v>37669</v>
      </c>
      <c r="G696" s="1" t="s">
        <v>595</v>
      </c>
      <c r="H696" s="1" t="s">
        <v>2248</v>
      </c>
      <c r="I696" s="3">
        <f t="shared" si="20"/>
        <v>134.1</v>
      </c>
      <c r="J696" s="3">
        <f t="shared" si="21"/>
        <v>514.97698860000003</v>
      </c>
      <c r="K696" s="1">
        <v>3.840246</v>
      </c>
      <c r="L696" s="1" t="s">
        <v>1085</v>
      </c>
      <c r="M696" s="1" t="s">
        <v>1086</v>
      </c>
      <c r="N696" s="1" t="s">
        <v>1087</v>
      </c>
      <c r="O696" s="1" t="s">
        <v>1084</v>
      </c>
      <c r="P696" s="1">
        <v>0</v>
      </c>
      <c r="Q696" s="1" t="s">
        <v>557</v>
      </c>
      <c r="R696" s="1" t="s">
        <v>662</v>
      </c>
    </row>
    <row r="697" spans="1:18" x14ac:dyDescent="0.25">
      <c r="A697" s="1">
        <v>1016511</v>
      </c>
      <c r="B697" s="1">
        <v>153</v>
      </c>
      <c r="C697" s="1">
        <v>40</v>
      </c>
      <c r="D697" s="76">
        <v>41812</v>
      </c>
      <c r="E697" s="1">
        <v>44273</v>
      </c>
      <c r="F697" s="1">
        <v>37669</v>
      </c>
      <c r="G697" s="1" t="s">
        <v>595</v>
      </c>
      <c r="H697" s="1" t="s">
        <v>2248</v>
      </c>
      <c r="I697" s="3">
        <f t="shared" si="20"/>
        <v>137.70000000000002</v>
      </c>
      <c r="J697" s="3">
        <f t="shared" si="21"/>
        <v>528.80187420000004</v>
      </c>
      <c r="K697" s="1">
        <v>3.840246</v>
      </c>
      <c r="L697" s="1" t="s">
        <v>1085</v>
      </c>
      <c r="M697" s="1" t="s">
        <v>1086</v>
      </c>
      <c r="N697" s="1" t="s">
        <v>1087</v>
      </c>
      <c r="O697" s="1" t="s">
        <v>1084</v>
      </c>
      <c r="P697" s="1">
        <v>0</v>
      </c>
      <c r="Q697" s="1" t="s">
        <v>557</v>
      </c>
      <c r="R697" s="1" t="s">
        <v>662</v>
      </c>
    </row>
    <row r="698" spans="1:18" x14ac:dyDescent="0.25">
      <c r="A698" s="1">
        <v>1535083</v>
      </c>
      <c r="B698" s="1">
        <v>154</v>
      </c>
      <c r="C698" s="1">
        <v>40</v>
      </c>
      <c r="D698" s="76">
        <v>41814</v>
      </c>
      <c r="E698" s="1">
        <v>44273</v>
      </c>
      <c r="F698" s="1">
        <v>37669</v>
      </c>
      <c r="G698" s="1" t="s">
        <v>595</v>
      </c>
      <c r="H698" s="1" t="s">
        <v>2248</v>
      </c>
      <c r="I698" s="3">
        <f t="shared" si="20"/>
        <v>138.6</v>
      </c>
      <c r="J698" s="3">
        <f t="shared" si="21"/>
        <v>532.25809559999993</v>
      </c>
      <c r="K698" s="1">
        <v>3.840246</v>
      </c>
      <c r="L698" s="1" t="s">
        <v>1085</v>
      </c>
      <c r="M698" s="1" t="s">
        <v>1086</v>
      </c>
      <c r="N698" s="1" t="s">
        <v>1087</v>
      </c>
      <c r="O698" s="1" t="s">
        <v>1084</v>
      </c>
      <c r="P698" s="1">
        <v>0</v>
      </c>
      <c r="Q698" s="1" t="s">
        <v>557</v>
      </c>
      <c r="R698" s="1" t="s">
        <v>662</v>
      </c>
    </row>
    <row r="699" spans="1:18" x14ac:dyDescent="0.25">
      <c r="A699" s="1">
        <v>1535084</v>
      </c>
      <c r="B699" s="1">
        <v>155</v>
      </c>
      <c r="C699" s="1">
        <v>40</v>
      </c>
      <c r="D699" s="76">
        <v>41814</v>
      </c>
      <c r="E699" s="1">
        <v>44273</v>
      </c>
      <c r="F699" s="1">
        <v>37669</v>
      </c>
      <c r="G699" s="1" t="s">
        <v>595</v>
      </c>
      <c r="H699" s="1" t="s">
        <v>2248</v>
      </c>
      <c r="I699" s="3">
        <f t="shared" si="20"/>
        <v>139.5</v>
      </c>
      <c r="J699" s="3">
        <f t="shared" si="21"/>
        <v>535.71431700000005</v>
      </c>
      <c r="K699" s="1">
        <v>3.840246</v>
      </c>
      <c r="L699" s="1" t="s">
        <v>1085</v>
      </c>
      <c r="M699" s="1" t="s">
        <v>1086</v>
      </c>
      <c r="N699" s="1" t="s">
        <v>1087</v>
      </c>
      <c r="O699" s="1" t="s">
        <v>1084</v>
      </c>
      <c r="P699" s="1">
        <v>0</v>
      </c>
      <c r="Q699" s="1" t="s">
        <v>557</v>
      </c>
      <c r="R699" s="1" t="s">
        <v>662</v>
      </c>
    </row>
    <row r="700" spans="1:18" x14ac:dyDescent="0.25">
      <c r="A700" s="1">
        <v>1535085</v>
      </c>
      <c r="B700" s="1">
        <v>154</v>
      </c>
      <c r="C700" s="1">
        <v>40</v>
      </c>
      <c r="D700" s="76">
        <v>41814</v>
      </c>
      <c r="E700" s="1">
        <v>44273</v>
      </c>
      <c r="F700" s="1">
        <v>37669</v>
      </c>
      <c r="G700" s="1" t="s">
        <v>595</v>
      </c>
      <c r="H700" s="1" t="s">
        <v>2248</v>
      </c>
      <c r="I700" s="3">
        <f t="shared" si="20"/>
        <v>138.6</v>
      </c>
      <c r="J700" s="3">
        <f t="shared" si="21"/>
        <v>532.25809559999993</v>
      </c>
      <c r="K700" s="1">
        <v>3.840246</v>
      </c>
      <c r="L700" s="1" t="s">
        <v>1085</v>
      </c>
      <c r="M700" s="1" t="s">
        <v>1086</v>
      </c>
      <c r="N700" s="1" t="s">
        <v>1087</v>
      </c>
      <c r="O700" s="1" t="s">
        <v>1084</v>
      </c>
      <c r="P700" s="1">
        <v>0</v>
      </c>
      <c r="Q700" s="1" t="s">
        <v>557</v>
      </c>
      <c r="R700" s="1" t="s">
        <v>662</v>
      </c>
    </row>
    <row r="701" spans="1:18" x14ac:dyDescent="0.25">
      <c r="A701" s="1">
        <v>1533744</v>
      </c>
      <c r="B701" s="1">
        <v>154</v>
      </c>
      <c r="C701" s="1">
        <v>40</v>
      </c>
      <c r="D701" s="76">
        <v>41814</v>
      </c>
      <c r="E701" s="1">
        <v>44273</v>
      </c>
      <c r="F701" s="1">
        <v>37669</v>
      </c>
      <c r="G701" s="1" t="s">
        <v>595</v>
      </c>
      <c r="H701" s="1" t="s">
        <v>2248</v>
      </c>
      <c r="I701" s="3">
        <f t="shared" si="20"/>
        <v>138.6</v>
      </c>
      <c r="J701" s="3">
        <f t="shared" si="21"/>
        <v>532.25809559999993</v>
      </c>
      <c r="K701" s="1">
        <v>3.840246</v>
      </c>
      <c r="L701" s="1" t="s">
        <v>1085</v>
      </c>
      <c r="M701" s="1" t="s">
        <v>1086</v>
      </c>
      <c r="N701" s="1" t="s">
        <v>1087</v>
      </c>
      <c r="O701" s="1" t="s">
        <v>1084</v>
      </c>
      <c r="P701" s="1">
        <v>0</v>
      </c>
      <c r="Q701" s="1" t="s">
        <v>557</v>
      </c>
      <c r="R701" s="1" t="s">
        <v>662</v>
      </c>
    </row>
    <row r="702" spans="1:18" x14ac:dyDescent="0.25">
      <c r="A702" s="1">
        <v>1535081</v>
      </c>
      <c r="B702" s="1">
        <v>152</v>
      </c>
      <c r="C702" s="1">
        <v>40</v>
      </c>
      <c r="D702" s="76">
        <v>41815</v>
      </c>
      <c r="E702" s="1">
        <v>44273</v>
      </c>
      <c r="F702" s="1">
        <v>37669</v>
      </c>
      <c r="G702" s="1" t="s">
        <v>595</v>
      </c>
      <c r="H702" s="1" t="s">
        <v>2248</v>
      </c>
      <c r="I702" s="3">
        <f t="shared" si="20"/>
        <v>136.80000000000001</v>
      </c>
      <c r="J702" s="3">
        <f t="shared" si="21"/>
        <v>525.34565280000004</v>
      </c>
      <c r="K702" s="1">
        <v>3.840246</v>
      </c>
      <c r="L702" s="1" t="s">
        <v>1085</v>
      </c>
      <c r="M702" s="1" t="s">
        <v>1086</v>
      </c>
      <c r="N702" s="1" t="s">
        <v>1087</v>
      </c>
      <c r="O702" s="1" t="s">
        <v>1084</v>
      </c>
      <c r="P702" s="1">
        <v>0</v>
      </c>
      <c r="Q702" s="1" t="s">
        <v>557</v>
      </c>
      <c r="R702" s="1" t="s">
        <v>662</v>
      </c>
    </row>
    <row r="703" spans="1:18" x14ac:dyDescent="0.25">
      <c r="A703" s="1">
        <v>1535082</v>
      </c>
      <c r="B703" s="1">
        <v>157</v>
      </c>
      <c r="C703" s="1">
        <v>40</v>
      </c>
      <c r="D703" s="76">
        <v>41816</v>
      </c>
      <c r="E703" s="1">
        <v>44273</v>
      </c>
      <c r="F703" s="1">
        <v>37669</v>
      </c>
      <c r="G703" s="1" t="s">
        <v>595</v>
      </c>
      <c r="H703" s="1" t="s">
        <v>2248</v>
      </c>
      <c r="I703" s="3">
        <f t="shared" si="20"/>
        <v>141.30000000000001</v>
      </c>
      <c r="J703" s="3">
        <f t="shared" si="21"/>
        <v>542.62675980000006</v>
      </c>
      <c r="K703" s="1">
        <v>3.840246</v>
      </c>
      <c r="L703" s="1" t="s">
        <v>1085</v>
      </c>
      <c r="M703" s="1" t="s">
        <v>1086</v>
      </c>
      <c r="N703" s="1" t="s">
        <v>1087</v>
      </c>
      <c r="O703" s="1" t="s">
        <v>1084</v>
      </c>
      <c r="P703" s="1">
        <v>0</v>
      </c>
      <c r="Q703" s="1" t="s">
        <v>557</v>
      </c>
      <c r="R703" s="1" t="s">
        <v>662</v>
      </c>
    </row>
    <row r="704" spans="1:18" x14ac:dyDescent="0.25">
      <c r="A704" s="1">
        <v>1530963</v>
      </c>
      <c r="B704" s="1">
        <v>335</v>
      </c>
      <c r="C704" s="1">
        <v>12</v>
      </c>
      <c r="D704" s="76">
        <v>41792</v>
      </c>
      <c r="E704" s="1">
        <v>44310</v>
      </c>
      <c r="F704" s="1">
        <v>35663</v>
      </c>
      <c r="G704" s="1" t="s">
        <v>591</v>
      </c>
      <c r="H704" s="1" t="s">
        <v>2247</v>
      </c>
      <c r="I704" s="3">
        <f t="shared" si="20"/>
        <v>301.5</v>
      </c>
      <c r="J704" s="3">
        <f t="shared" si="21"/>
        <v>1440.5160464999999</v>
      </c>
      <c r="K704" s="1">
        <v>4.7778309999999999</v>
      </c>
      <c r="L704" s="1" t="s">
        <v>1085</v>
      </c>
      <c r="M704" s="1" t="s">
        <v>1086</v>
      </c>
      <c r="N704" s="1" t="s">
        <v>1090</v>
      </c>
      <c r="O704" s="1">
        <v>0</v>
      </c>
      <c r="P704" s="1" t="s">
        <v>1088</v>
      </c>
      <c r="Q704" s="1" t="s">
        <v>557</v>
      </c>
      <c r="R704" s="1" t="s">
        <v>662</v>
      </c>
    </row>
    <row r="705" spans="1:18" x14ac:dyDescent="0.25">
      <c r="A705" s="1">
        <v>1015961</v>
      </c>
      <c r="B705" s="1">
        <v>184</v>
      </c>
      <c r="C705" s="1">
        <v>44</v>
      </c>
      <c r="D705" s="76">
        <v>41793</v>
      </c>
      <c r="E705" s="1">
        <v>44310</v>
      </c>
      <c r="F705" s="1">
        <v>38827</v>
      </c>
      <c r="G705" s="1" t="s">
        <v>604</v>
      </c>
      <c r="H705" s="1" t="s">
        <v>2247</v>
      </c>
      <c r="I705" s="3">
        <f t="shared" si="20"/>
        <v>165.6</v>
      </c>
      <c r="J705" s="3">
        <f t="shared" si="21"/>
        <v>791.20881359999998</v>
      </c>
      <c r="K705" s="1">
        <v>4.7778309999999999</v>
      </c>
      <c r="L705" s="1" t="s">
        <v>1085</v>
      </c>
      <c r="M705" s="1" t="s">
        <v>1086</v>
      </c>
      <c r="N705" s="1" t="s">
        <v>1090</v>
      </c>
      <c r="O705" s="1">
        <v>0</v>
      </c>
      <c r="P705" s="1" t="s">
        <v>1088</v>
      </c>
      <c r="Q705" s="1" t="s">
        <v>557</v>
      </c>
      <c r="R705" s="1" t="s">
        <v>662</v>
      </c>
    </row>
    <row r="706" spans="1:18" x14ac:dyDescent="0.25">
      <c r="A706" s="1">
        <v>1530962</v>
      </c>
      <c r="B706" s="1">
        <v>419</v>
      </c>
      <c r="C706" s="1">
        <v>45</v>
      </c>
      <c r="D706" s="76">
        <v>41793</v>
      </c>
      <c r="E706" s="1">
        <v>44310</v>
      </c>
      <c r="F706" s="1">
        <v>34911</v>
      </c>
      <c r="G706" s="1" t="s">
        <v>593</v>
      </c>
      <c r="H706" s="1" t="s">
        <v>2247</v>
      </c>
      <c r="I706" s="3">
        <f t="shared" ref="I706:I769" si="22">B706*0.9</f>
        <v>377.1</v>
      </c>
      <c r="J706" s="3">
        <f t="shared" ref="J706:J769" si="23">I706*K706</f>
        <v>1801.7200701000002</v>
      </c>
      <c r="K706" s="1">
        <v>4.7778309999999999</v>
      </c>
      <c r="L706" s="1" t="s">
        <v>1085</v>
      </c>
      <c r="M706" s="1" t="s">
        <v>1086</v>
      </c>
      <c r="N706" s="1" t="s">
        <v>1090</v>
      </c>
      <c r="O706" s="1">
        <v>0</v>
      </c>
      <c r="P706" s="1" t="s">
        <v>1088</v>
      </c>
      <c r="Q706" s="1" t="s">
        <v>557</v>
      </c>
      <c r="R706" s="1" t="s">
        <v>662</v>
      </c>
    </row>
    <row r="707" spans="1:18" x14ac:dyDescent="0.25">
      <c r="A707" s="1">
        <v>1016223</v>
      </c>
      <c r="B707" s="1">
        <v>200</v>
      </c>
      <c r="C707" s="1">
        <v>2</v>
      </c>
      <c r="D707" s="76">
        <v>41793</v>
      </c>
      <c r="E707" s="1">
        <v>44310</v>
      </c>
      <c r="F707" s="1">
        <v>39003</v>
      </c>
      <c r="G707" s="1" t="s">
        <v>593</v>
      </c>
      <c r="H707" s="1" t="s">
        <v>2247</v>
      </c>
      <c r="I707" s="3">
        <f t="shared" si="22"/>
        <v>180</v>
      </c>
      <c r="J707" s="3">
        <f t="shared" si="23"/>
        <v>860.00958000000003</v>
      </c>
      <c r="K707" s="1">
        <v>4.7778309999999999</v>
      </c>
      <c r="L707" s="1" t="s">
        <v>1085</v>
      </c>
      <c r="M707" s="1" t="s">
        <v>1086</v>
      </c>
      <c r="N707" s="1" t="s">
        <v>1090</v>
      </c>
      <c r="O707" s="1">
        <v>0</v>
      </c>
      <c r="P707" s="1" t="s">
        <v>1088</v>
      </c>
      <c r="Q707" s="1" t="s">
        <v>557</v>
      </c>
      <c r="R707" s="1" t="s">
        <v>662</v>
      </c>
    </row>
    <row r="708" spans="1:18" x14ac:dyDescent="0.25">
      <c r="A708" s="1">
        <v>1531711</v>
      </c>
      <c r="B708" s="1">
        <v>251</v>
      </c>
      <c r="C708" s="1">
        <v>46</v>
      </c>
      <c r="D708" s="76">
        <v>41801</v>
      </c>
      <c r="E708" s="1">
        <v>44595</v>
      </c>
      <c r="F708" s="1">
        <v>34946</v>
      </c>
      <c r="G708" s="1" t="s">
        <v>590</v>
      </c>
      <c r="H708" s="1" t="s">
        <v>2248</v>
      </c>
      <c r="I708" s="3">
        <f t="shared" si="22"/>
        <v>225.9</v>
      </c>
      <c r="J708" s="3">
        <f t="shared" si="23"/>
        <v>1079.3120229000001</v>
      </c>
      <c r="K708" s="1">
        <v>4.7778309999999999</v>
      </c>
      <c r="L708" s="1" t="s">
        <v>1085</v>
      </c>
      <c r="M708" s="1" t="s">
        <v>1086</v>
      </c>
      <c r="N708" s="1" t="s">
        <v>1090</v>
      </c>
      <c r="O708" s="1">
        <v>0</v>
      </c>
      <c r="P708" s="1" t="s">
        <v>1088</v>
      </c>
      <c r="Q708" s="1" t="s">
        <v>557</v>
      </c>
      <c r="R708" s="1" t="s">
        <v>662</v>
      </c>
    </row>
    <row r="709" spans="1:18" x14ac:dyDescent="0.25">
      <c r="A709" s="1">
        <v>1537012</v>
      </c>
      <c r="B709" s="1">
        <v>215</v>
      </c>
      <c r="C709" s="1">
        <v>40</v>
      </c>
      <c r="D709" s="76">
        <v>41819</v>
      </c>
      <c r="E709" s="1">
        <v>44310</v>
      </c>
      <c r="F709" s="1">
        <v>33831</v>
      </c>
      <c r="G709" s="1" t="s">
        <v>595</v>
      </c>
      <c r="H709" s="1" t="s">
        <v>2248</v>
      </c>
      <c r="I709" s="3">
        <f t="shared" si="22"/>
        <v>193.5</v>
      </c>
      <c r="J709" s="3">
        <f t="shared" si="23"/>
        <v>924.51029849999998</v>
      </c>
      <c r="K709" s="1">
        <v>4.7778309999999999</v>
      </c>
      <c r="L709" s="1" t="s">
        <v>1085</v>
      </c>
      <c r="M709" s="1" t="s">
        <v>1086</v>
      </c>
      <c r="N709" s="1" t="s">
        <v>1090</v>
      </c>
      <c r="O709" s="1">
        <v>0</v>
      </c>
      <c r="P709" s="1" t="s">
        <v>1088</v>
      </c>
      <c r="Q709" s="1" t="s">
        <v>557</v>
      </c>
      <c r="R709" s="1" t="s">
        <v>662</v>
      </c>
    </row>
    <row r="710" spans="1:18" x14ac:dyDescent="0.25">
      <c r="A710" s="1">
        <v>1537006</v>
      </c>
      <c r="B710" s="1">
        <v>437</v>
      </c>
      <c r="C710" s="1">
        <v>13</v>
      </c>
      <c r="D710" s="76">
        <v>41819</v>
      </c>
      <c r="E710" s="1">
        <v>44310</v>
      </c>
      <c r="F710" s="1">
        <v>33266</v>
      </c>
      <c r="G710" s="1" t="s">
        <v>591</v>
      </c>
      <c r="H710" s="1" t="s">
        <v>2247</v>
      </c>
      <c r="I710" s="3">
        <f t="shared" si="22"/>
        <v>393.3</v>
      </c>
      <c r="J710" s="3">
        <f t="shared" si="23"/>
        <v>1879.1209323</v>
      </c>
      <c r="K710" s="1">
        <v>4.7778309999999999</v>
      </c>
      <c r="L710" s="1" t="s">
        <v>1085</v>
      </c>
      <c r="M710" s="1" t="s">
        <v>1086</v>
      </c>
      <c r="N710" s="1" t="s">
        <v>1090</v>
      </c>
      <c r="O710" s="1">
        <v>0</v>
      </c>
      <c r="P710" s="1" t="s">
        <v>1088</v>
      </c>
      <c r="Q710" s="1" t="s">
        <v>557</v>
      </c>
      <c r="R710" s="1" t="s">
        <v>662</v>
      </c>
    </row>
    <row r="711" spans="1:18" x14ac:dyDescent="0.25">
      <c r="A711" s="1">
        <v>1537013</v>
      </c>
      <c r="B711" s="1">
        <v>218</v>
      </c>
      <c r="C711" s="1">
        <v>40</v>
      </c>
      <c r="D711" s="76">
        <v>41820</v>
      </c>
      <c r="E711" s="1">
        <v>44310</v>
      </c>
      <c r="F711" s="1">
        <v>33831</v>
      </c>
      <c r="G711" s="1" t="s">
        <v>595</v>
      </c>
      <c r="H711" s="1" t="s">
        <v>2248</v>
      </c>
      <c r="I711" s="3">
        <f t="shared" si="22"/>
        <v>196.20000000000002</v>
      </c>
      <c r="J711" s="3">
        <f t="shared" si="23"/>
        <v>937.41044220000003</v>
      </c>
      <c r="K711" s="1">
        <v>4.7778309999999999</v>
      </c>
      <c r="L711" s="1" t="s">
        <v>1085</v>
      </c>
      <c r="M711" s="1" t="s">
        <v>1086</v>
      </c>
      <c r="N711" s="1" t="s">
        <v>1090</v>
      </c>
      <c r="O711" s="1">
        <v>0</v>
      </c>
      <c r="P711" s="1" t="s">
        <v>1088</v>
      </c>
      <c r="Q711" s="1" t="s">
        <v>557</v>
      </c>
      <c r="R711" s="1" t="s">
        <v>662</v>
      </c>
    </row>
    <row r="712" spans="1:18" x14ac:dyDescent="0.25">
      <c r="A712" s="1">
        <v>1537003</v>
      </c>
      <c r="B712" s="1">
        <v>570</v>
      </c>
      <c r="C712" s="1">
        <v>35</v>
      </c>
      <c r="D712" s="76">
        <v>41820</v>
      </c>
      <c r="E712" s="1">
        <v>44310</v>
      </c>
      <c r="F712" s="1">
        <v>32783</v>
      </c>
      <c r="G712" s="1" t="s">
        <v>592</v>
      </c>
      <c r="H712" s="1" t="s">
        <v>2247</v>
      </c>
      <c r="I712" s="3">
        <f t="shared" si="22"/>
        <v>513</v>
      </c>
      <c r="J712" s="3">
        <f t="shared" si="23"/>
        <v>2451.0273029999998</v>
      </c>
      <c r="K712" s="1">
        <v>4.7778309999999999</v>
      </c>
      <c r="L712" s="1" t="s">
        <v>1085</v>
      </c>
      <c r="M712" s="1" t="s">
        <v>1086</v>
      </c>
      <c r="N712" s="1" t="s">
        <v>1090</v>
      </c>
      <c r="O712" s="1">
        <v>0</v>
      </c>
      <c r="P712" s="1" t="s">
        <v>1088</v>
      </c>
      <c r="Q712" s="1" t="s">
        <v>557</v>
      </c>
      <c r="R712" s="1" t="s">
        <v>662</v>
      </c>
    </row>
    <row r="713" spans="1:18" x14ac:dyDescent="0.25">
      <c r="A713" s="1">
        <v>1535883</v>
      </c>
      <c r="B713" s="1">
        <v>546</v>
      </c>
      <c r="C713" s="1">
        <v>10</v>
      </c>
      <c r="D713" s="76">
        <v>41817</v>
      </c>
      <c r="E713" s="1">
        <v>43424</v>
      </c>
      <c r="F713" s="1">
        <v>39310</v>
      </c>
      <c r="G713" s="1" t="s">
        <v>593</v>
      </c>
      <c r="H713" s="1" t="s">
        <v>2247</v>
      </c>
      <c r="I713" s="3">
        <f t="shared" si="22"/>
        <v>491.40000000000003</v>
      </c>
      <c r="J713" s="3">
        <f t="shared" si="23"/>
        <v>1172.9324880000001</v>
      </c>
      <c r="K713" s="1">
        <v>2.3869199999999999</v>
      </c>
      <c r="L713" s="1" t="s">
        <v>1085</v>
      </c>
      <c r="M713" s="1" t="str">
        <f>VLOOKUP(E713,[2]Finishing!$A:$D,4,0)</f>
        <v xml:space="preserve">Non Bio polish </v>
      </c>
      <c r="N713" s="1" t="s">
        <v>1087</v>
      </c>
      <c r="O713" s="1" t="s">
        <v>1084</v>
      </c>
      <c r="P713" s="1">
        <v>0</v>
      </c>
      <c r="Q713" s="1" t="s">
        <v>557</v>
      </c>
      <c r="R713" s="1" t="s">
        <v>662</v>
      </c>
    </row>
    <row r="714" spans="1:18" x14ac:dyDescent="0.25">
      <c r="A714" s="1">
        <v>1532756</v>
      </c>
      <c r="B714" s="1">
        <v>365</v>
      </c>
      <c r="C714" s="1">
        <v>47</v>
      </c>
      <c r="D714" s="76">
        <v>41798</v>
      </c>
      <c r="E714" s="1">
        <v>53948</v>
      </c>
      <c r="F714" s="1" t="s">
        <v>2194</v>
      </c>
      <c r="G714" s="1" t="s">
        <v>595</v>
      </c>
      <c r="H714" s="1" t="s">
        <v>2248</v>
      </c>
      <c r="I714" s="3">
        <f t="shared" si="22"/>
        <v>328.5</v>
      </c>
      <c r="J714" s="3">
        <f t="shared" si="23"/>
        <v>866.18321549999996</v>
      </c>
      <c r="K714" s="1">
        <v>2.6367829999999999</v>
      </c>
      <c r="L714" s="1" t="s">
        <v>1085</v>
      </c>
      <c r="M714" s="1" t="s">
        <v>1089</v>
      </c>
      <c r="N714" s="1" t="s">
        <v>1090</v>
      </c>
      <c r="O714" s="1">
        <v>0</v>
      </c>
      <c r="P714" s="1" t="s">
        <v>1088</v>
      </c>
      <c r="Q714" s="1" t="s">
        <v>562</v>
      </c>
      <c r="R714" s="1" t="s">
        <v>1092</v>
      </c>
    </row>
    <row r="715" spans="1:18" x14ac:dyDescent="0.25">
      <c r="A715" s="1">
        <v>1532757</v>
      </c>
      <c r="B715" s="1">
        <v>345</v>
      </c>
      <c r="C715" s="1">
        <v>47</v>
      </c>
      <c r="D715" s="76">
        <v>41798</v>
      </c>
      <c r="E715" s="1">
        <v>53948</v>
      </c>
      <c r="F715" s="1" t="s">
        <v>2194</v>
      </c>
      <c r="G715" s="1" t="s">
        <v>595</v>
      </c>
      <c r="H715" s="1" t="s">
        <v>2248</v>
      </c>
      <c r="I715" s="3">
        <f t="shared" si="22"/>
        <v>310.5</v>
      </c>
      <c r="J715" s="3">
        <f t="shared" si="23"/>
        <v>818.72112149999998</v>
      </c>
      <c r="K715" s="1">
        <v>2.6367829999999999</v>
      </c>
      <c r="L715" s="1" t="s">
        <v>1085</v>
      </c>
      <c r="M715" s="1" t="s">
        <v>1089</v>
      </c>
      <c r="N715" s="1" t="s">
        <v>1090</v>
      </c>
      <c r="O715" s="1">
        <v>0</v>
      </c>
      <c r="P715" s="1" t="s">
        <v>1088</v>
      </c>
      <c r="Q715" s="1" t="s">
        <v>562</v>
      </c>
      <c r="R715" s="1" t="s">
        <v>1092</v>
      </c>
    </row>
    <row r="716" spans="1:18" x14ac:dyDescent="0.25">
      <c r="A716" s="1">
        <v>1016298</v>
      </c>
      <c r="B716" s="1">
        <v>295</v>
      </c>
      <c r="C716" s="1">
        <v>12</v>
      </c>
      <c r="D716" s="76">
        <v>41799</v>
      </c>
      <c r="E716" s="1">
        <v>53948</v>
      </c>
      <c r="F716" s="1">
        <v>35939</v>
      </c>
      <c r="G716" s="1" t="s">
        <v>591</v>
      </c>
      <c r="H716" s="1" t="s">
        <v>2247</v>
      </c>
      <c r="I716" s="3">
        <f t="shared" si="22"/>
        <v>265.5</v>
      </c>
      <c r="J716" s="3">
        <f t="shared" si="23"/>
        <v>700.06588649999992</v>
      </c>
      <c r="K716" s="1">
        <v>2.6367829999999999</v>
      </c>
      <c r="L716" s="1" t="s">
        <v>1085</v>
      </c>
      <c r="M716" s="1" t="s">
        <v>1089</v>
      </c>
      <c r="N716" s="1" t="s">
        <v>1090</v>
      </c>
      <c r="O716" s="1">
        <v>0</v>
      </c>
      <c r="P716" s="1" t="s">
        <v>1088</v>
      </c>
      <c r="Q716" s="1" t="s">
        <v>562</v>
      </c>
      <c r="R716" s="1" t="s">
        <v>1092</v>
      </c>
    </row>
    <row r="717" spans="1:18" x14ac:dyDescent="0.25">
      <c r="A717" s="1">
        <v>1531569</v>
      </c>
      <c r="B717" s="1">
        <v>402</v>
      </c>
      <c r="C717" s="1">
        <v>47</v>
      </c>
      <c r="D717" s="76">
        <v>41792</v>
      </c>
      <c r="E717" s="1">
        <v>54652</v>
      </c>
      <c r="F717" s="1">
        <v>34628</v>
      </c>
      <c r="G717" s="1" t="s">
        <v>590</v>
      </c>
      <c r="H717" s="1" t="s">
        <v>2248</v>
      </c>
      <c r="I717" s="3">
        <f t="shared" si="22"/>
        <v>361.8</v>
      </c>
      <c r="J717" s="3">
        <f t="shared" si="23"/>
        <v>1576.4704164000002</v>
      </c>
      <c r="K717" s="1">
        <v>4.3572980000000001</v>
      </c>
      <c r="L717" s="1" t="s">
        <v>10</v>
      </c>
      <c r="M717" s="1" t="s">
        <v>1089</v>
      </c>
      <c r="N717" s="1" t="s">
        <v>1090</v>
      </c>
      <c r="O717" s="1" t="s">
        <v>1084</v>
      </c>
      <c r="P717" s="1">
        <v>0</v>
      </c>
      <c r="Q717" s="1" t="s">
        <v>562</v>
      </c>
      <c r="R717" s="1" t="s">
        <v>1092</v>
      </c>
    </row>
    <row r="718" spans="1:18" x14ac:dyDescent="0.25">
      <c r="A718" s="1">
        <v>1016207</v>
      </c>
      <c r="B718" s="1">
        <v>402</v>
      </c>
      <c r="C718" s="1">
        <v>47</v>
      </c>
      <c r="D718" s="76">
        <v>41793</v>
      </c>
      <c r="E718" s="1">
        <v>54652</v>
      </c>
      <c r="F718" s="1">
        <v>34628</v>
      </c>
      <c r="G718" s="1" t="s">
        <v>590</v>
      </c>
      <c r="H718" s="1" t="s">
        <v>2248</v>
      </c>
      <c r="I718" s="3">
        <f t="shared" si="22"/>
        <v>361.8</v>
      </c>
      <c r="J718" s="3">
        <f t="shared" si="23"/>
        <v>1576.4704164000002</v>
      </c>
      <c r="K718" s="1">
        <v>4.3572980000000001</v>
      </c>
      <c r="L718" s="1" t="s">
        <v>10</v>
      </c>
      <c r="M718" s="1" t="s">
        <v>1089</v>
      </c>
      <c r="N718" s="1" t="s">
        <v>1090</v>
      </c>
      <c r="O718" s="1" t="s">
        <v>1084</v>
      </c>
      <c r="P718" s="1">
        <v>0</v>
      </c>
      <c r="Q718" s="1" t="s">
        <v>562</v>
      </c>
      <c r="R718" s="1" t="s">
        <v>1092</v>
      </c>
    </row>
    <row r="719" spans="1:18" x14ac:dyDescent="0.25">
      <c r="A719" s="1">
        <v>1531570</v>
      </c>
      <c r="B719" s="1">
        <v>402</v>
      </c>
      <c r="C719" s="1">
        <v>47</v>
      </c>
      <c r="D719" s="76">
        <v>41793</v>
      </c>
      <c r="E719" s="1">
        <v>54652</v>
      </c>
      <c r="F719" s="1">
        <v>34628</v>
      </c>
      <c r="G719" s="1" t="s">
        <v>590</v>
      </c>
      <c r="H719" s="1" t="s">
        <v>2248</v>
      </c>
      <c r="I719" s="3">
        <f t="shared" si="22"/>
        <v>361.8</v>
      </c>
      <c r="J719" s="3">
        <f t="shared" si="23"/>
        <v>1576.4704164000002</v>
      </c>
      <c r="K719" s="1">
        <v>4.3572980000000001</v>
      </c>
      <c r="L719" s="1" t="s">
        <v>10</v>
      </c>
      <c r="M719" s="1" t="s">
        <v>1089</v>
      </c>
      <c r="N719" s="1" t="s">
        <v>1090</v>
      </c>
      <c r="O719" s="1" t="s">
        <v>1084</v>
      </c>
      <c r="P719" s="1">
        <v>0</v>
      </c>
      <c r="Q719" s="1" t="s">
        <v>562</v>
      </c>
      <c r="R719" s="1" t="s">
        <v>1092</v>
      </c>
    </row>
    <row r="720" spans="1:18" x14ac:dyDescent="0.25">
      <c r="A720" s="1">
        <v>1533004</v>
      </c>
      <c r="B720" s="1">
        <v>563</v>
      </c>
      <c r="C720" s="1">
        <v>14</v>
      </c>
      <c r="D720" s="76">
        <v>41798</v>
      </c>
      <c r="E720" s="1">
        <v>54652</v>
      </c>
      <c r="F720" s="1">
        <v>34628</v>
      </c>
      <c r="G720" s="1" t="s">
        <v>590</v>
      </c>
      <c r="H720" s="1" t="s">
        <v>2248</v>
      </c>
      <c r="I720" s="3">
        <f t="shared" si="22"/>
        <v>506.7</v>
      </c>
      <c r="J720" s="3">
        <f t="shared" si="23"/>
        <v>2207.8428966000001</v>
      </c>
      <c r="K720" s="1">
        <v>4.3572980000000001</v>
      </c>
      <c r="L720" s="1" t="s">
        <v>10</v>
      </c>
      <c r="M720" s="1" t="s">
        <v>1089</v>
      </c>
      <c r="N720" s="1" t="s">
        <v>1090</v>
      </c>
      <c r="O720" s="1" t="s">
        <v>1084</v>
      </c>
      <c r="P720" s="1">
        <v>0</v>
      </c>
      <c r="Q720" s="1" t="s">
        <v>562</v>
      </c>
      <c r="R720" s="1" t="s">
        <v>1092</v>
      </c>
    </row>
    <row r="721" spans="1:18" x14ac:dyDescent="0.25">
      <c r="A721" s="1">
        <v>1534295</v>
      </c>
      <c r="B721" s="1">
        <v>197</v>
      </c>
      <c r="C721" s="1">
        <v>42</v>
      </c>
      <c r="D721" s="76">
        <v>41804</v>
      </c>
      <c r="E721" s="1">
        <v>54652</v>
      </c>
      <c r="F721" s="1">
        <v>34628</v>
      </c>
      <c r="G721" s="1" t="s">
        <v>590</v>
      </c>
      <c r="H721" s="1" t="s">
        <v>2248</v>
      </c>
      <c r="I721" s="3">
        <f t="shared" si="22"/>
        <v>177.3</v>
      </c>
      <c r="J721" s="3">
        <f t="shared" si="23"/>
        <v>772.54893540000012</v>
      </c>
      <c r="K721" s="1">
        <v>4.3572980000000001</v>
      </c>
      <c r="L721" s="1" t="s">
        <v>10</v>
      </c>
      <c r="M721" s="1" t="s">
        <v>1089</v>
      </c>
      <c r="N721" s="1" t="s">
        <v>1090</v>
      </c>
      <c r="O721" s="1" t="s">
        <v>1084</v>
      </c>
      <c r="P721" s="1">
        <v>0</v>
      </c>
      <c r="Q721" s="1" t="s">
        <v>562</v>
      </c>
      <c r="R721" s="1" t="s">
        <v>1092</v>
      </c>
    </row>
    <row r="722" spans="1:18" x14ac:dyDescent="0.25">
      <c r="A722" s="1">
        <v>1534294</v>
      </c>
      <c r="B722" s="1">
        <v>200</v>
      </c>
      <c r="C722" s="1">
        <v>42</v>
      </c>
      <c r="D722" s="76">
        <v>41804</v>
      </c>
      <c r="E722" s="1">
        <v>54652</v>
      </c>
      <c r="F722" s="1">
        <v>34628</v>
      </c>
      <c r="G722" s="1" t="s">
        <v>590</v>
      </c>
      <c r="H722" s="1" t="s">
        <v>2248</v>
      </c>
      <c r="I722" s="3">
        <f t="shared" si="22"/>
        <v>180</v>
      </c>
      <c r="J722" s="3">
        <f t="shared" si="23"/>
        <v>784.31364000000008</v>
      </c>
      <c r="K722" s="1">
        <v>4.3572980000000001</v>
      </c>
      <c r="L722" s="1" t="s">
        <v>10</v>
      </c>
      <c r="M722" s="1" t="s">
        <v>1089</v>
      </c>
      <c r="N722" s="1" t="s">
        <v>1090</v>
      </c>
      <c r="O722" s="1" t="s">
        <v>1084</v>
      </c>
      <c r="P722" s="1">
        <v>0</v>
      </c>
      <c r="Q722" s="1" t="s">
        <v>562</v>
      </c>
      <c r="R722" s="1" t="s">
        <v>1092</v>
      </c>
    </row>
    <row r="723" spans="1:18" x14ac:dyDescent="0.25">
      <c r="A723" s="1">
        <v>1534293</v>
      </c>
      <c r="B723" s="1">
        <v>205</v>
      </c>
      <c r="C723" s="1">
        <v>42</v>
      </c>
      <c r="D723" s="76">
        <v>41804</v>
      </c>
      <c r="E723" s="1">
        <v>54652</v>
      </c>
      <c r="F723" s="1">
        <v>34628</v>
      </c>
      <c r="G723" s="1" t="s">
        <v>590</v>
      </c>
      <c r="H723" s="1" t="s">
        <v>2248</v>
      </c>
      <c r="I723" s="3">
        <f t="shared" si="22"/>
        <v>184.5</v>
      </c>
      <c r="J723" s="3">
        <f t="shared" si="23"/>
        <v>803.92148099999997</v>
      </c>
      <c r="K723" s="1">
        <v>4.3572980000000001</v>
      </c>
      <c r="L723" s="1" t="s">
        <v>10</v>
      </c>
      <c r="M723" s="1" t="s">
        <v>1089</v>
      </c>
      <c r="N723" s="1" t="s">
        <v>1090</v>
      </c>
      <c r="O723" s="1" t="s">
        <v>1084</v>
      </c>
      <c r="P723" s="1">
        <v>0</v>
      </c>
      <c r="Q723" s="1" t="s">
        <v>562</v>
      </c>
      <c r="R723" s="1" t="s">
        <v>1092</v>
      </c>
    </row>
    <row r="724" spans="1:18" x14ac:dyDescent="0.25">
      <c r="A724" s="1">
        <v>1534291</v>
      </c>
      <c r="B724" s="1">
        <v>204</v>
      </c>
      <c r="C724" s="1">
        <v>42</v>
      </c>
      <c r="D724" s="76">
        <v>41804</v>
      </c>
      <c r="E724" s="1">
        <v>54652</v>
      </c>
      <c r="F724" s="1">
        <v>34628</v>
      </c>
      <c r="G724" s="1" t="s">
        <v>590</v>
      </c>
      <c r="H724" s="1" t="s">
        <v>2248</v>
      </c>
      <c r="I724" s="3">
        <f t="shared" si="22"/>
        <v>183.6</v>
      </c>
      <c r="J724" s="3">
        <f t="shared" si="23"/>
        <v>799.99991279999995</v>
      </c>
      <c r="K724" s="1">
        <v>4.3572980000000001</v>
      </c>
      <c r="L724" s="1" t="s">
        <v>10</v>
      </c>
      <c r="M724" s="1" t="s">
        <v>1089</v>
      </c>
      <c r="N724" s="1" t="s">
        <v>1090</v>
      </c>
      <c r="O724" s="1" t="s">
        <v>1084</v>
      </c>
      <c r="P724" s="1">
        <v>0</v>
      </c>
      <c r="Q724" s="1" t="s">
        <v>562</v>
      </c>
      <c r="R724" s="1" t="s">
        <v>1092</v>
      </c>
    </row>
    <row r="725" spans="1:18" x14ac:dyDescent="0.25">
      <c r="A725" s="1">
        <v>1534290</v>
      </c>
      <c r="B725" s="1">
        <v>205</v>
      </c>
      <c r="C725" s="1">
        <v>41</v>
      </c>
      <c r="D725" s="76">
        <v>41805</v>
      </c>
      <c r="E725" s="1">
        <v>54652</v>
      </c>
      <c r="F725" s="1">
        <v>34628</v>
      </c>
      <c r="G725" s="1" t="s">
        <v>590</v>
      </c>
      <c r="H725" s="1" t="s">
        <v>2248</v>
      </c>
      <c r="I725" s="3">
        <f t="shared" si="22"/>
        <v>184.5</v>
      </c>
      <c r="J725" s="3">
        <f t="shared" si="23"/>
        <v>803.92148099999997</v>
      </c>
      <c r="K725" s="1">
        <v>4.3572980000000001</v>
      </c>
      <c r="L725" s="1" t="s">
        <v>10</v>
      </c>
      <c r="M725" s="1" t="s">
        <v>1089</v>
      </c>
      <c r="N725" s="1" t="s">
        <v>1090</v>
      </c>
      <c r="O725" s="1" t="s">
        <v>1084</v>
      </c>
      <c r="P725" s="1">
        <v>0</v>
      </c>
      <c r="Q725" s="1" t="s">
        <v>562</v>
      </c>
      <c r="R725" s="1" t="s">
        <v>1092</v>
      </c>
    </row>
    <row r="726" spans="1:18" x14ac:dyDescent="0.25">
      <c r="A726" s="1">
        <v>1534292</v>
      </c>
      <c r="B726" s="1">
        <v>204</v>
      </c>
      <c r="C726" s="1">
        <v>41</v>
      </c>
      <c r="D726" s="76">
        <v>41805</v>
      </c>
      <c r="E726" s="1">
        <v>54652</v>
      </c>
      <c r="F726" s="1">
        <v>34628</v>
      </c>
      <c r="G726" s="1" t="s">
        <v>590</v>
      </c>
      <c r="H726" s="1" t="s">
        <v>2248</v>
      </c>
      <c r="I726" s="3">
        <f t="shared" si="22"/>
        <v>183.6</v>
      </c>
      <c r="J726" s="3">
        <f t="shared" si="23"/>
        <v>799.99991279999995</v>
      </c>
      <c r="K726" s="1">
        <v>4.3572980000000001</v>
      </c>
      <c r="L726" s="1" t="s">
        <v>10</v>
      </c>
      <c r="M726" s="1" t="s">
        <v>1089</v>
      </c>
      <c r="N726" s="1" t="s">
        <v>1090</v>
      </c>
      <c r="O726" s="1" t="s">
        <v>1084</v>
      </c>
      <c r="P726" s="1">
        <v>0</v>
      </c>
      <c r="Q726" s="1" t="s">
        <v>562</v>
      </c>
      <c r="R726" s="1" t="s">
        <v>1092</v>
      </c>
    </row>
    <row r="727" spans="1:18" x14ac:dyDescent="0.25">
      <c r="A727" s="1">
        <v>1016440</v>
      </c>
      <c r="B727" s="1">
        <v>267</v>
      </c>
      <c r="C727" s="1">
        <v>11</v>
      </c>
      <c r="D727" s="76">
        <v>41808</v>
      </c>
      <c r="E727" s="1">
        <v>54652</v>
      </c>
      <c r="F727" s="1">
        <v>34628</v>
      </c>
      <c r="G727" s="1" t="s">
        <v>590</v>
      </c>
      <c r="H727" s="1" t="s">
        <v>2248</v>
      </c>
      <c r="I727" s="3">
        <f t="shared" si="22"/>
        <v>240.3</v>
      </c>
      <c r="J727" s="3">
        <f t="shared" si="23"/>
        <v>1047.0587094</v>
      </c>
      <c r="K727" s="1">
        <v>4.3572980000000001</v>
      </c>
      <c r="L727" s="1" t="s">
        <v>10</v>
      </c>
      <c r="M727" s="1" t="s">
        <v>1089</v>
      </c>
      <c r="N727" s="1" t="s">
        <v>1090</v>
      </c>
      <c r="O727" s="1" t="s">
        <v>1084</v>
      </c>
      <c r="P727" s="1">
        <v>0</v>
      </c>
      <c r="Q727" s="1" t="s">
        <v>562</v>
      </c>
      <c r="R727" s="1" t="s">
        <v>1092</v>
      </c>
    </row>
    <row r="728" spans="1:18" x14ac:dyDescent="0.25">
      <c r="A728" s="1">
        <v>1532562</v>
      </c>
      <c r="B728" s="1">
        <v>365</v>
      </c>
      <c r="C728" s="1">
        <v>12</v>
      </c>
      <c r="D728" s="76">
        <v>41801</v>
      </c>
      <c r="E728" s="1">
        <v>52150</v>
      </c>
      <c r="F728" s="1" t="s">
        <v>835</v>
      </c>
      <c r="G728" s="1" t="s">
        <v>593</v>
      </c>
      <c r="H728" s="1" t="s">
        <v>2247</v>
      </c>
      <c r="I728" s="3">
        <f t="shared" si="22"/>
        <v>328.5</v>
      </c>
      <c r="J728" s="3">
        <f t="shared" si="23"/>
        <v>1148.8022774999999</v>
      </c>
      <c r="K728" s="1">
        <v>3.497115</v>
      </c>
      <c r="L728" s="1" t="s">
        <v>1085</v>
      </c>
      <c r="M728" s="1" t="s">
        <v>1086</v>
      </c>
      <c r="N728" s="1" t="s">
        <v>1087</v>
      </c>
      <c r="O728" s="1" t="s">
        <v>1084</v>
      </c>
      <c r="P728" s="1">
        <v>0</v>
      </c>
      <c r="Q728" s="1" t="s">
        <v>562</v>
      </c>
      <c r="R728" s="1" t="s">
        <v>1092</v>
      </c>
    </row>
    <row r="729" spans="1:18" x14ac:dyDescent="0.25">
      <c r="A729" s="1">
        <v>1532564</v>
      </c>
      <c r="B729" s="1">
        <v>114</v>
      </c>
      <c r="C729" s="1">
        <v>39</v>
      </c>
      <c r="D729" s="76">
        <v>41802</v>
      </c>
      <c r="E729" s="1">
        <v>52150</v>
      </c>
      <c r="F729" s="1">
        <v>29730</v>
      </c>
      <c r="G729" s="1" t="s">
        <v>593</v>
      </c>
      <c r="H729" s="1" t="s">
        <v>2247</v>
      </c>
      <c r="I729" s="3">
        <f t="shared" si="22"/>
        <v>102.60000000000001</v>
      </c>
      <c r="J729" s="3">
        <f t="shared" si="23"/>
        <v>358.80399900000003</v>
      </c>
      <c r="K729" s="1">
        <v>3.497115</v>
      </c>
      <c r="L729" s="1" t="s">
        <v>1085</v>
      </c>
      <c r="M729" s="1" t="s">
        <v>1086</v>
      </c>
      <c r="N729" s="1" t="s">
        <v>1087</v>
      </c>
      <c r="O729" s="1" t="s">
        <v>1084</v>
      </c>
      <c r="P729" s="1">
        <v>0</v>
      </c>
      <c r="Q729" s="1" t="s">
        <v>562</v>
      </c>
      <c r="R729" s="1" t="s">
        <v>1092</v>
      </c>
    </row>
    <row r="730" spans="1:18" x14ac:dyDescent="0.25">
      <c r="A730" s="1">
        <v>1535230</v>
      </c>
      <c r="B730" s="1">
        <v>170</v>
      </c>
      <c r="C730" s="1">
        <v>2</v>
      </c>
      <c r="D730" s="76">
        <v>41812</v>
      </c>
      <c r="E730" s="1">
        <v>52150</v>
      </c>
      <c r="F730" s="1" t="s">
        <v>835</v>
      </c>
      <c r="G730" s="1" t="s">
        <v>593</v>
      </c>
      <c r="H730" s="1" t="s">
        <v>2247</v>
      </c>
      <c r="I730" s="3">
        <f t="shared" si="22"/>
        <v>153</v>
      </c>
      <c r="J730" s="3">
        <f t="shared" si="23"/>
        <v>535.05859499999997</v>
      </c>
      <c r="K730" s="1">
        <v>3.497115</v>
      </c>
      <c r="L730" s="1" t="s">
        <v>1085</v>
      </c>
      <c r="M730" s="1" t="s">
        <v>1086</v>
      </c>
      <c r="N730" s="1" t="s">
        <v>1087</v>
      </c>
      <c r="O730" s="1" t="s">
        <v>1084</v>
      </c>
      <c r="P730" s="1">
        <v>0</v>
      </c>
      <c r="Q730" s="1" t="s">
        <v>562</v>
      </c>
      <c r="R730" s="1" t="s">
        <v>1092</v>
      </c>
    </row>
    <row r="731" spans="1:18" x14ac:dyDescent="0.25">
      <c r="A731" s="1">
        <v>1535231</v>
      </c>
      <c r="B731" s="1">
        <v>187</v>
      </c>
      <c r="C731" s="1">
        <v>40</v>
      </c>
      <c r="D731" s="76">
        <v>41812</v>
      </c>
      <c r="E731" s="1">
        <v>52150</v>
      </c>
      <c r="F731" s="1">
        <v>26562</v>
      </c>
      <c r="G731" s="1" t="s">
        <v>595</v>
      </c>
      <c r="H731" s="1" t="s">
        <v>2248</v>
      </c>
      <c r="I731" s="3">
        <f t="shared" si="22"/>
        <v>168.3</v>
      </c>
      <c r="J731" s="3">
        <f t="shared" si="23"/>
        <v>588.56445450000001</v>
      </c>
      <c r="K731" s="1">
        <v>3.497115</v>
      </c>
      <c r="L731" s="1" t="s">
        <v>1085</v>
      </c>
      <c r="M731" s="1" t="s">
        <v>1086</v>
      </c>
      <c r="N731" s="1" t="s">
        <v>1087</v>
      </c>
      <c r="O731" s="1" t="s">
        <v>1084</v>
      </c>
      <c r="P731" s="1">
        <v>0</v>
      </c>
      <c r="Q731" s="1" t="s">
        <v>562</v>
      </c>
      <c r="R731" s="1" t="s">
        <v>1092</v>
      </c>
    </row>
    <row r="732" spans="1:18" x14ac:dyDescent="0.25">
      <c r="A732" s="1">
        <v>1537118</v>
      </c>
      <c r="B732" s="1">
        <v>99</v>
      </c>
      <c r="C732" s="1">
        <v>39</v>
      </c>
      <c r="D732" s="76">
        <v>41817</v>
      </c>
      <c r="E732" s="1">
        <v>52150</v>
      </c>
      <c r="F732" s="1">
        <v>35277</v>
      </c>
      <c r="G732" s="1" t="s">
        <v>591</v>
      </c>
      <c r="H732" s="1" t="s">
        <v>2247</v>
      </c>
      <c r="I732" s="3">
        <f t="shared" si="22"/>
        <v>89.100000000000009</v>
      </c>
      <c r="J732" s="3">
        <f t="shared" si="23"/>
        <v>311.59294650000004</v>
      </c>
      <c r="K732" s="1">
        <v>3.497115</v>
      </c>
      <c r="L732" s="1" t="s">
        <v>1085</v>
      </c>
      <c r="M732" s="1" t="s">
        <v>1086</v>
      </c>
      <c r="N732" s="1" t="s">
        <v>1087</v>
      </c>
      <c r="O732" s="1" t="s">
        <v>1084</v>
      </c>
      <c r="P732" s="1">
        <v>0</v>
      </c>
      <c r="Q732" s="1" t="s">
        <v>562</v>
      </c>
      <c r="R732" s="1" t="s">
        <v>1092</v>
      </c>
    </row>
    <row r="733" spans="1:18" x14ac:dyDescent="0.25">
      <c r="A733" s="1">
        <v>1531011</v>
      </c>
      <c r="B733" s="1">
        <v>439</v>
      </c>
      <c r="C733" s="1">
        <v>35</v>
      </c>
      <c r="D733" s="76">
        <v>41791</v>
      </c>
      <c r="E733" s="1">
        <v>54336</v>
      </c>
      <c r="F733" s="1">
        <v>36211</v>
      </c>
      <c r="G733" s="1" t="s">
        <v>593</v>
      </c>
      <c r="H733" s="1" t="s">
        <v>2247</v>
      </c>
      <c r="I733" s="3">
        <f t="shared" si="22"/>
        <v>395.1</v>
      </c>
      <c r="J733" s="3">
        <f t="shared" si="23"/>
        <v>2217.1716072000004</v>
      </c>
      <c r="K733" s="1">
        <v>5.6116720000000004</v>
      </c>
      <c r="L733" s="1" t="s">
        <v>1091</v>
      </c>
      <c r="M733" s="1" t="s">
        <v>1086</v>
      </c>
      <c r="N733" s="1" t="s">
        <v>1090</v>
      </c>
      <c r="O733" s="1" t="s">
        <v>1084</v>
      </c>
      <c r="P733" s="1">
        <v>0</v>
      </c>
      <c r="Q733" s="1" t="s">
        <v>562</v>
      </c>
      <c r="R733" s="1" t="s">
        <v>1092</v>
      </c>
    </row>
    <row r="734" spans="1:18" x14ac:dyDescent="0.25">
      <c r="A734" s="1">
        <v>1531546</v>
      </c>
      <c r="B734" s="1">
        <v>481</v>
      </c>
      <c r="C734" s="1">
        <v>35</v>
      </c>
      <c r="D734" s="76">
        <v>41791</v>
      </c>
      <c r="E734" s="1">
        <v>54336</v>
      </c>
      <c r="F734" s="1">
        <v>37457</v>
      </c>
      <c r="G734" s="1" t="s">
        <v>593</v>
      </c>
      <c r="H734" s="1" t="s">
        <v>2247</v>
      </c>
      <c r="I734" s="3">
        <f t="shared" si="22"/>
        <v>432.90000000000003</v>
      </c>
      <c r="J734" s="3">
        <f t="shared" si="23"/>
        <v>2429.2928088000003</v>
      </c>
      <c r="K734" s="1">
        <v>5.6116720000000004</v>
      </c>
      <c r="L734" s="1" t="s">
        <v>1091</v>
      </c>
      <c r="M734" s="1" t="s">
        <v>1086</v>
      </c>
      <c r="N734" s="1" t="s">
        <v>1090</v>
      </c>
      <c r="O734" s="1" t="s">
        <v>1084</v>
      </c>
      <c r="P734" s="1">
        <v>0</v>
      </c>
      <c r="Q734" s="1" t="s">
        <v>562</v>
      </c>
      <c r="R734" s="1" t="s">
        <v>1092</v>
      </c>
    </row>
    <row r="735" spans="1:18" x14ac:dyDescent="0.25">
      <c r="A735" s="1">
        <v>1531547</v>
      </c>
      <c r="B735" s="1">
        <v>483</v>
      </c>
      <c r="C735" s="1">
        <v>35</v>
      </c>
      <c r="D735" s="76">
        <v>41792</v>
      </c>
      <c r="E735" s="1">
        <v>54336</v>
      </c>
      <c r="F735" s="1">
        <v>37457</v>
      </c>
      <c r="G735" s="1" t="s">
        <v>593</v>
      </c>
      <c r="H735" s="1" t="s">
        <v>2247</v>
      </c>
      <c r="I735" s="3">
        <f t="shared" si="22"/>
        <v>434.7</v>
      </c>
      <c r="J735" s="3">
        <f t="shared" si="23"/>
        <v>2439.3938184000003</v>
      </c>
      <c r="K735" s="1">
        <v>5.6116720000000004</v>
      </c>
      <c r="L735" s="1" t="s">
        <v>1091</v>
      </c>
      <c r="M735" s="1" t="s">
        <v>1086</v>
      </c>
      <c r="N735" s="1" t="s">
        <v>1090</v>
      </c>
      <c r="O735" s="1" t="s">
        <v>1084</v>
      </c>
      <c r="P735" s="1">
        <v>0</v>
      </c>
      <c r="Q735" s="1" t="s">
        <v>562</v>
      </c>
      <c r="R735" s="1" t="s">
        <v>1092</v>
      </c>
    </row>
    <row r="736" spans="1:18" x14ac:dyDescent="0.25">
      <c r="A736" s="1">
        <v>1531565</v>
      </c>
      <c r="B736" s="1">
        <v>485</v>
      </c>
      <c r="C736" s="1">
        <v>35</v>
      </c>
      <c r="D736" s="76">
        <v>41792</v>
      </c>
      <c r="E736" s="1">
        <v>54336</v>
      </c>
      <c r="F736" s="1">
        <v>36211</v>
      </c>
      <c r="G736" s="1" t="s">
        <v>593</v>
      </c>
      <c r="H736" s="1" t="s">
        <v>2247</v>
      </c>
      <c r="I736" s="3">
        <f t="shared" si="22"/>
        <v>436.5</v>
      </c>
      <c r="J736" s="3">
        <f t="shared" si="23"/>
        <v>2449.4948280000003</v>
      </c>
      <c r="K736" s="1">
        <v>5.6116720000000004</v>
      </c>
      <c r="L736" s="1" t="s">
        <v>1091</v>
      </c>
      <c r="M736" s="1" t="s">
        <v>1086</v>
      </c>
      <c r="N736" s="1" t="s">
        <v>1090</v>
      </c>
      <c r="O736" s="1" t="s">
        <v>1084</v>
      </c>
      <c r="P736" s="1">
        <v>0</v>
      </c>
      <c r="Q736" s="1" t="s">
        <v>562</v>
      </c>
      <c r="R736" s="1" t="s">
        <v>1092</v>
      </c>
    </row>
    <row r="737" spans="1:18" x14ac:dyDescent="0.25">
      <c r="A737" s="1">
        <v>1528364</v>
      </c>
      <c r="B737" s="1">
        <v>121</v>
      </c>
      <c r="C737" s="1">
        <v>39</v>
      </c>
      <c r="D737" s="76">
        <v>41793</v>
      </c>
      <c r="E737" s="1">
        <v>54336</v>
      </c>
      <c r="F737" s="1">
        <v>36210</v>
      </c>
      <c r="G737" s="1" t="s">
        <v>591</v>
      </c>
      <c r="H737" s="1" t="s">
        <v>2247</v>
      </c>
      <c r="I737" s="3">
        <f t="shared" si="22"/>
        <v>108.9</v>
      </c>
      <c r="J737" s="3">
        <f t="shared" si="23"/>
        <v>611.11108080000008</v>
      </c>
      <c r="K737" s="1">
        <v>5.6116720000000004</v>
      </c>
      <c r="L737" s="1" t="s">
        <v>1091</v>
      </c>
      <c r="M737" s="1" t="s">
        <v>1086</v>
      </c>
      <c r="N737" s="1" t="s">
        <v>1090</v>
      </c>
      <c r="O737" s="1" t="s">
        <v>1084</v>
      </c>
      <c r="P737" s="1">
        <v>0</v>
      </c>
      <c r="Q737" s="1" t="s">
        <v>562</v>
      </c>
      <c r="R737" s="1" t="s">
        <v>1092</v>
      </c>
    </row>
    <row r="738" spans="1:18" x14ac:dyDescent="0.25">
      <c r="A738" s="1">
        <v>1531564</v>
      </c>
      <c r="B738" s="1">
        <v>479</v>
      </c>
      <c r="C738" s="1">
        <v>35</v>
      </c>
      <c r="D738" s="76">
        <v>41793</v>
      </c>
      <c r="E738" s="1">
        <v>54336</v>
      </c>
      <c r="F738" s="1">
        <v>36211</v>
      </c>
      <c r="G738" s="1" t="s">
        <v>593</v>
      </c>
      <c r="H738" s="1" t="s">
        <v>2247</v>
      </c>
      <c r="I738" s="3">
        <f t="shared" si="22"/>
        <v>431.1</v>
      </c>
      <c r="J738" s="3">
        <f t="shared" si="23"/>
        <v>2419.1917992000003</v>
      </c>
      <c r="K738" s="1">
        <v>5.6116720000000004</v>
      </c>
      <c r="L738" s="1" t="s">
        <v>1091</v>
      </c>
      <c r="M738" s="1" t="s">
        <v>1086</v>
      </c>
      <c r="N738" s="1" t="s">
        <v>1090</v>
      </c>
      <c r="O738" s="1" t="s">
        <v>1084</v>
      </c>
      <c r="P738" s="1">
        <v>0</v>
      </c>
      <c r="Q738" s="1" t="s">
        <v>562</v>
      </c>
      <c r="R738" s="1" t="s">
        <v>1092</v>
      </c>
    </row>
    <row r="739" spans="1:18" x14ac:dyDescent="0.25">
      <c r="A739" s="1">
        <v>1531548</v>
      </c>
      <c r="B739" s="1">
        <v>150</v>
      </c>
      <c r="C739" s="1">
        <v>41</v>
      </c>
      <c r="D739" s="76">
        <v>41794</v>
      </c>
      <c r="E739" s="1">
        <v>54336</v>
      </c>
      <c r="F739" s="1">
        <v>37457</v>
      </c>
      <c r="G739" s="1" t="s">
        <v>593</v>
      </c>
      <c r="H739" s="1" t="s">
        <v>2247</v>
      </c>
      <c r="I739" s="3">
        <f t="shared" si="22"/>
        <v>135</v>
      </c>
      <c r="J739" s="3">
        <f t="shared" si="23"/>
        <v>757.57572000000005</v>
      </c>
      <c r="K739" s="1">
        <v>5.6116720000000004</v>
      </c>
      <c r="L739" s="1" t="s">
        <v>1091</v>
      </c>
      <c r="M739" s="1" t="s">
        <v>1086</v>
      </c>
      <c r="N739" s="1" t="s">
        <v>1090</v>
      </c>
      <c r="O739" s="1" t="s">
        <v>1084</v>
      </c>
      <c r="P739" s="1">
        <v>0</v>
      </c>
      <c r="Q739" s="1" t="s">
        <v>562</v>
      </c>
      <c r="R739" s="1" t="s">
        <v>1092</v>
      </c>
    </row>
    <row r="740" spans="1:18" x14ac:dyDescent="0.25">
      <c r="A740" s="1">
        <v>1016204</v>
      </c>
      <c r="B740" s="1">
        <v>317</v>
      </c>
      <c r="C740" s="1">
        <v>32</v>
      </c>
      <c r="D740" s="76">
        <v>41794</v>
      </c>
      <c r="E740" s="1">
        <v>54336</v>
      </c>
      <c r="F740" s="1">
        <v>36210</v>
      </c>
      <c r="G740" s="1" t="s">
        <v>591</v>
      </c>
      <c r="H740" s="1" t="s">
        <v>2247</v>
      </c>
      <c r="I740" s="3">
        <f t="shared" si="22"/>
        <v>285.3</v>
      </c>
      <c r="J740" s="3">
        <f t="shared" si="23"/>
        <v>1601.0100216000003</v>
      </c>
      <c r="K740" s="1">
        <v>5.6116720000000004</v>
      </c>
      <c r="L740" s="1" t="s">
        <v>1091</v>
      </c>
      <c r="M740" s="1" t="s">
        <v>1086</v>
      </c>
      <c r="N740" s="1" t="s">
        <v>1090</v>
      </c>
      <c r="O740" s="1" t="s">
        <v>1084</v>
      </c>
      <c r="P740" s="1">
        <v>0</v>
      </c>
      <c r="Q740" s="1" t="s">
        <v>562</v>
      </c>
      <c r="R740" s="1" t="s">
        <v>1092</v>
      </c>
    </row>
    <row r="741" spans="1:18" x14ac:dyDescent="0.25">
      <c r="A741" s="1">
        <v>1532282</v>
      </c>
      <c r="B741" s="1">
        <v>445</v>
      </c>
      <c r="C741" s="1">
        <v>33</v>
      </c>
      <c r="D741" s="76">
        <v>41794</v>
      </c>
      <c r="E741" s="1">
        <v>54336</v>
      </c>
      <c r="F741" s="1">
        <v>35531</v>
      </c>
      <c r="G741" s="1" t="s">
        <v>619</v>
      </c>
      <c r="H741" s="1" t="s">
        <v>2247</v>
      </c>
      <c r="I741" s="3">
        <f t="shared" si="22"/>
        <v>400.5</v>
      </c>
      <c r="J741" s="3">
        <f t="shared" si="23"/>
        <v>2247.4746360000004</v>
      </c>
      <c r="K741" s="1">
        <v>5.6116720000000004</v>
      </c>
      <c r="L741" s="1" t="s">
        <v>1091</v>
      </c>
      <c r="M741" s="1" t="s">
        <v>1086</v>
      </c>
      <c r="N741" s="1" t="s">
        <v>1090</v>
      </c>
      <c r="O741" s="1" t="s">
        <v>1084</v>
      </c>
      <c r="P741" s="1">
        <v>0</v>
      </c>
      <c r="Q741" s="1" t="s">
        <v>562</v>
      </c>
      <c r="R741" s="1" t="s">
        <v>1092</v>
      </c>
    </row>
    <row r="742" spans="1:18" x14ac:dyDescent="0.25">
      <c r="A742" s="1">
        <v>1532283</v>
      </c>
      <c r="B742" s="1">
        <v>446</v>
      </c>
      <c r="C742" s="1">
        <v>33</v>
      </c>
      <c r="D742" s="76">
        <v>41794</v>
      </c>
      <c r="E742" s="1">
        <v>54336</v>
      </c>
      <c r="F742" s="1">
        <v>35531</v>
      </c>
      <c r="G742" s="1" t="s">
        <v>619</v>
      </c>
      <c r="H742" s="1" t="s">
        <v>2247</v>
      </c>
      <c r="I742" s="3">
        <f t="shared" si="22"/>
        <v>401.40000000000003</v>
      </c>
      <c r="J742" s="3">
        <f t="shared" si="23"/>
        <v>2252.5251408000004</v>
      </c>
      <c r="K742" s="1">
        <v>5.6116720000000004</v>
      </c>
      <c r="L742" s="1" t="s">
        <v>1091</v>
      </c>
      <c r="M742" s="1" t="s">
        <v>1086</v>
      </c>
      <c r="N742" s="1" t="s">
        <v>1090</v>
      </c>
      <c r="O742" s="1" t="s">
        <v>1084</v>
      </c>
      <c r="P742" s="1">
        <v>0</v>
      </c>
      <c r="Q742" s="1" t="s">
        <v>562</v>
      </c>
      <c r="R742" s="1" t="s">
        <v>1092</v>
      </c>
    </row>
    <row r="743" spans="1:18" x14ac:dyDescent="0.25">
      <c r="A743" s="1">
        <v>1531553</v>
      </c>
      <c r="B743" s="1">
        <v>485</v>
      </c>
      <c r="C743" s="1">
        <v>33</v>
      </c>
      <c r="D743" s="76">
        <v>41795</v>
      </c>
      <c r="E743" s="1">
        <v>54336</v>
      </c>
      <c r="F743" s="1">
        <v>36210</v>
      </c>
      <c r="G743" s="1" t="s">
        <v>591</v>
      </c>
      <c r="H743" s="1" t="s">
        <v>2247</v>
      </c>
      <c r="I743" s="3">
        <f t="shared" si="22"/>
        <v>436.5</v>
      </c>
      <c r="J743" s="3">
        <f t="shared" si="23"/>
        <v>2449.4948280000003</v>
      </c>
      <c r="K743" s="1">
        <v>5.6116720000000004</v>
      </c>
      <c r="L743" s="1" t="s">
        <v>1091</v>
      </c>
      <c r="M743" s="1" t="s">
        <v>1086</v>
      </c>
      <c r="N743" s="1" t="s">
        <v>1090</v>
      </c>
      <c r="O743" s="1" t="s">
        <v>1084</v>
      </c>
      <c r="P743" s="1">
        <v>0</v>
      </c>
      <c r="Q743" s="1" t="s">
        <v>562</v>
      </c>
      <c r="R743" s="1" t="s">
        <v>1092</v>
      </c>
    </row>
    <row r="744" spans="1:18" x14ac:dyDescent="0.25">
      <c r="A744" s="1">
        <v>1531551</v>
      </c>
      <c r="B744" s="1">
        <v>480</v>
      </c>
      <c r="C744" s="1">
        <v>33</v>
      </c>
      <c r="D744" s="76">
        <v>41795</v>
      </c>
      <c r="E744" s="1">
        <v>54336</v>
      </c>
      <c r="F744" s="1">
        <v>36210</v>
      </c>
      <c r="G744" s="1" t="s">
        <v>591</v>
      </c>
      <c r="H744" s="1" t="s">
        <v>2247</v>
      </c>
      <c r="I744" s="3">
        <f t="shared" si="22"/>
        <v>432</v>
      </c>
      <c r="J744" s="3">
        <f t="shared" si="23"/>
        <v>2424.2423040000003</v>
      </c>
      <c r="K744" s="1">
        <v>5.6116720000000004</v>
      </c>
      <c r="L744" s="1" t="s">
        <v>1091</v>
      </c>
      <c r="M744" s="1" t="s">
        <v>1086</v>
      </c>
      <c r="N744" s="1" t="s">
        <v>1090</v>
      </c>
      <c r="O744" s="1" t="s">
        <v>1084</v>
      </c>
      <c r="P744" s="1">
        <v>0</v>
      </c>
      <c r="Q744" s="1" t="s">
        <v>562</v>
      </c>
      <c r="R744" s="1" t="s">
        <v>1092</v>
      </c>
    </row>
    <row r="745" spans="1:18" x14ac:dyDescent="0.25">
      <c r="A745" s="1">
        <v>1531552</v>
      </c>
      <c r="B745" s="1">
        <v>480</v>
      </c>
      <c r="C745" s="1">
        <v>33</v>
      </c>
      <c r="D745" s="76">
        <v>41795</v>
      </c>
      <c r="E745" s="1">
        <v>54336</v>
      </c>
      <c r="F745" s="1">
        <v>36210</v>
      </c>
      <c r="G745" s="1" t="s">
        <v>591</v>
      </c>
      <c r="H745" s="1" t="s">
        <v>2247</v>
      </c>
      <c r="I745" s="3">
        <f t="shared" si="22"/>
        <v>432</v>
      </c>
      <c r="J745" s="3">
        <f t="shared" si="23"/>
        <v>2424.2423040000003</v>
      </c>
      <c r="K745" s="1">
        <v>5.6116720000000004</v>
      </c>
      <c r="L745" s="1" t="s">
        <v>1091</v>
      </c>
      <c r="M745" s="1" t="s">
        <v>1086</v>
      </c>
      <c r="N745" s="1" t="s">
        <v>1090</v>
      </c>
      <c r="O745" s="1" t="s">
        <v>1084</v>
      </c>
      <c r="P745" s="1">
        <v>0</v>
      </c>
      <c r="Q745" s="1" t="s">
        <v>562</v>
      </c>
      <c r="R745" s="1" t="s">
        <v>1092</v>
      </c>
    </row>
    <row r="746" spans="1:18" x14ac:dyDescent="0.25">
      <c r="A746" s="1">
        <v>1530354</v>
      </c>
      <c r="B746" s="1">
        <v>490</v>
      </c>
      <c r="C746" s="1">
        <v>34</v>
      </c>
      <c r="D746" s="76">
        <v>41796</v>
      </c>
      <c r="E746" s="1">
        <v>54336</v>
      </c>
      <c r="F746" s="1">
        <v>38890</v>
      </c>
      <c r="G746" s="1" t="s">
        <v>601</v>
      </c>
      <c r="H746" s="1" t="s">
        <v>2247</v>
      </c>
      <c r="I746" s="3">
        <f t="shared" si="22"/>
        <v>441</v>
      </c>
      <c r="J746" s="3">
        <f t="shared" si="23"/>
        <v>2474.7473520000003</v>
      </c>
      <c r="K746" s="1">
        <v>5.6116720000000004</v>
      </c>
      <c r="L746" s="1" t="s">
        <v>1091</v>
      </c>
      <c r="M746" s="1" t="s">
        <v>1086</v>
      </c>
      <c r="N746" s="1" t="s">
        <v>1090</v>
      </c>
      <c r="O746" s="1" t="s">
        <v>1084</v>
      </c>
      <c r="P746" s="1">
        <v>0</v>
      </c>
      <c r="Q746" s="1" t="s">
        <v>562</v>
      </c>
      <c r="R746" s="1" t="s">
        <v>1092</v>
      </c>
    </row>
    <row r="747" spans="1:18" x14ac:dyDescent="0.25">
      <c r="A747" s="1">
        <v>1530358</v>
      </c>
      <c r="B747" s="1">
        <v>481</v>
      </c>
      <c r="C747" s="1">
        <v>34</v>
      </c>
      <c r="D747" s="76">
        <v>41796</v>
      </c>
      <c r="E747" s="1">
        <v>54336</v>
      </c>
      <c r="F747" s="1">
        <v>38883</v>
      </c>
      <c r="G747" s="1" t="s">
        <v>591</v>
      </c>
      <c r="H747" s="1" t="s">
        <v>2247</v>
      </c>
      <c r="I747" s="3">
        <f t="shared" si="22"/>
        <v>432.90000000000003</v>
      </c>
      <c r="J747" s="3">
        <f t="shared" si="23"/>
        <v>2429.2928088000003</v>
      </c>
      <c r="K747" s="1">
        <v>5.6116720000000004</v>
      </c>
      <c r="L747" s="1" t="s">
        <v>1091</v>
      </c>
      <c r="M747" s="1" t="s">
        <v>1086</v>
      </c>
      <c r="N747" s="1" t="s">
        <v>1090</v>
      </c>
      <c r="O747" s="1" t="s">
        <v>1084</v>
      </c>
      <c r="P747" s="1">
        <v>0</v>
      </c>
      <c r="Q747" s="1" t="s">
        <v>562</v>
      </c>
      <c r="R747" s="1" t="s">
        <v>1092</v>
      </c>
    </row>
    <row r="748" spans="1:18" x14ac:dyDescent="0.25">
      <c r="A748" s="1">
        <v>1016202</v>
      </c>
      <c r="B748" s="1">
        <v>143</v>
      </c>
      <c r="C748" s="1">
        <v>41</v>
      </c>
      <c r="D748" s="76">
        <v>41796</v>
      </c>
      <c r="E748" s="1">
        <v>54336</v>
      </c>
      <c r="F748" s="1">
        <v>36069</v>
      </c>
      <c r="G748" s="1" t="s">
        <v>593</v>
      </c>
      <c r="H748" s="1" t="s">
        <v>2247</v>
      </c>
      <c r="I748" s="3">
        <f t="shared" si="22"/>
        <v>128.70000000000002</v>
      </c>
      <c r="J748" s="3">
        <f t="shared" si="23"/>
        <v>722.22218640000017</v>
      </c>
      <c r="K748" s="1">
        <v>5.6116720000000004</v>
      </c>
      <c r="L748" s="1" t="s">
        <v>1091</v>
      </c>
      <c r="M748" s="1" t="s">
        <v>1086</v>
      </c>
      <c r="N748" s="1" t="s">
        <v>1090</v>
      </c>
      <c r="O748" s="1" t="s">
        <v>1084</v>
      </c>
      <c r="P748" s="1">
        <v>0</v>
      </c>
      <c r="Q748" s="1" t="s">
        <v>562</v>
      </c>
      <c r="R748" s="1" t="s">
        <v>1092</v>
      </c>
    </row>
    <row r="749" spans="1:18" x14ac:dyDescent="0.25">
      <c r="A749" s="1">
        <v>1531550</v>
      </c>
      <c r="B749" s="1">
        <v>479</v>
      </c>
      <c r="C749" s="1">
        <v>34</v>
      </c>
      <c r="D749" s="76">
        <v>41797</v>
      </c>
      <c r="E749" s="1">
        <v>54336</v>
      </c>
      <c r="F749" s="1">
        <v>39019</v>
      </c>
      <c r="G749" s="1" t="s">
        <v>596</v>
      </c>
      <c r="H749" s="1" t="s">
        <v>2247</v>
      </c>
      <c r="I749" s="3">
        <f t="shared" si="22"/>
        <v>431.1</v>
      </c>
      <c r="J749" s="3">
        <f t="shared" si="23"/>
        <v>2419.1917992000003</v>
      </c>
      <c r="K749" s="1">
        <v>5.6116720000000004</v>
      </c>
      <c r="L749" s="1" t="s">
        <v>1091</v>
      </c>
      <c r="M749" s="1" t="s">
        <v>1086</v>
      </c>
      <c r="N749" s="1" t="s">
        <v>1090</v>
      </c>
      <c r="O749" s="1" t="s">
        <v>1084</v>
      </c>
      <c r="P749" s="1">
        <v>0</v>
      </c>
      <c r="Q749" s="1" t="s">
        <v>562</v>
      </c>
      <c r="R749" s="1" t="s">
        <v>1092</v>
      </c>
    </row>
    <row r="750" spans="1:18" x14ac:dyDescent="0.25">
      <c r="A750" s="1">
        <v>1531556</v>
      </c>
      <c r="B750" s="1">
        <v>161</v>
      </c>
      <c r="C750" s="1">
        <v>41</v>
      </c>
      <c r="D750" s="76">
        <v>41798</v>
      </c>
      <c r="E750" s="1">
        <v>54336</v>
      </c>
      <c r="F750" s="1">
        <v>39031</v>
      </c>
      <c r="G750" s="1" t="s">
        <v>628</v>
      </c>
      <c r="H750" s="1" t="s">
        <v>2247</v>
      </c>
      <c r="I750" s="3">
        <f t="shared" si="22"/>
        <v>144.9</v>
      </c>
      <c r="J750" s="3">
        <f t="shared" si="23"/>
        <v>813.13127280000015</v>
      </c>
      <c r="K750" s="1">
        <v>5.6116720000000004</v>
      </c>
      <c r="L750" s="1" t="s">
        <v>1091</v>
      </c>
      <c r="M750" s="1" t="s">
        <v>1086</v>
      </c>
      <c r="N750" s="1" t="s">
        <v>1090</v>
      </c>
      <c r="O750" s="1" t="s">
        <v>1084</v>
      </c>
      <c r="P750" s="1">
        <v>0</v>
      </c>
      <c r="Q750" s="1" t="s">
        <v>562</v>
      </c>
      <c r="R750" s="1" t="s">
        <v>1092</v>
      </c>
    </row>
    <row r="751" spans="1:18" x14ac:dyDescent="0.25">
      <c r="A751" s="1">
        <v>1532998</v>
      </c>
      <c r="B751" s="1">
        <v>256</v>
      </c>
      <c r="C751" s="1">
        <v>32</v>
      </c>
      <c r="D751" s="76">
        <v>41799</v>
      </c>
      <c r="E751" s="1">
        <v>54336</v>
      </c>
      <c r="F751" s="1">
        <v>38002</v>
      </c>
      <c r="G751" s="1" t="s">
        <v>591</v>
      </c>
      <c r="H751" s="1" t="s">
        <v>2247</v>
      </c>
      <c r="I751" s="3">
        <f t="shared" si="22"/>
        <v>230.4</v>
      </c>
      <c r="J751" s="3">
        <f t="shared" si="23"/>
        <v>1292.9292288000001</v>
      </c>
      <c r="K751" s="1">
        <v>5.6116720000000004</v>
      </c>
      <c r="L751" s="1" t="s">
        <v>1091</v>
      </c>
      <c r="M751" s="1" t="s">
        <v>1086</v>
      </c>
      <c r="N751" s="1" t="s">
        <v>1090</v>
      </c>
      <c r="O751" s="1" t="s">
        <v>1084</v>
      </c>
      <c r="P751" s="1">
        <v>0</v>
      </c>
      <c r="Q751" s="1" t="s">
        <v>562</v>
      </c>
      <c r="R751" s="1" t="s">
        <v>1092</v>
      </c>
    </row>
    <row r="752" spans="1:18" x14ac:dyDescent="0.25">
      <c r="A752" s="1">
        <v>1537361</v>
      </c>
      <c r="B752" s="1">
        <v>455</v>
      </c>
      <c r="C752" s="1">
        <v>35</v>
      </c>
      <c r="D752" s="76">
        <v>41799</v>
      </c>
      <c r="E752" s="1">
        <v>54336</v>
      </c>
      <c r="F752" s="1">
        <v>36310</v>
      </c>
      <c r="G752" s="1" t="s">
        <v>590</v>
      </c>
      <c r="H752" s="1" t="s">
        <v>2248</v>
      </c>
      <c r="I752" s="3">
        <f t="shared" si="22"/>
        <v>409.5</v>
      </c>
      <c r="J752" s="3">
        <f t="shared" si="23"/>
        <v>2297.9796840000004</v>
      </c>
      <c r="K752" s="1">
        <v>5.6116720000000004</v>
      </c>
      <c r="L752" s="1" t="s">
        <v>1091</v>
      </c>
      <c r="M752" s="1" t="s">
        <v>1086</v>
      </c>
      <c r="N752" s="1" t="s">
        <v>1090</v>
      </c>
      <c r="O752" s="1" t="s">
        <v>1084</v>
      </c>
      <c r="P752" s="1">
        <v>0</v>
      </c>
      <c r="Q752" s="1" t="s">
        <v>562</v>
      </c>
      <c r="R752" s="1" t="s">
        <v>1092</v>
      </c>
    </row>
    <row r="753" spans="1:18" x14ac:dyDescent="0.25">
      <c r="A753" s="1">
        <v>1537360</v>
      </c>
      <c r="B753" s="1">
        <v>455</v>
      </c>
      <c r="C753" s="1">
        <v>35</v>
      </c>
      <c r="D753" s="76">
        <v>41799</v>
      </c>
      <c r="E753" s="1">
        <v>54336</v>
      </c>
      <c r="F753" s="1">
        <v>36310</v>
      </c>
      <c r="G753" s="1" t="s">
        <v>590</v>
      </c>
      <c r="H753" s="1" t="s">
        <v>2248</v>
      </c>
      <c r="I753" s="3">
        <f t="shared" si="22"/>
        <v>409.5</v>
      </c>
      <c r="J753" s="3">
        <f t="shared" si="23"/>
        <v>2297.9796840000004</v>
      </c>
      <c r="K753" s="1">
        <v>5.6116720000000004</v>
      </c>
      <c r="L753" s="1" t="s">
        <v>1091</v>
      </c>
      <c r="M753" s="1" t="s">
        <v>1086</v>
      </c>
      <c r="N753" s="1" t="s">
        <v>1090</v>
      </c>
      <c r="O753" s="1" t="s">
        <v>1084</v>
      </c>
      <c r="P753" s="1">
        <v>0</v>
      </c>
      <c r="Q753" s="1" t="s">
        <v>562</v>
      </c>
      <c r="R753" s="1" t="s">
        <v>1092</v>
      </c>
    </row>
    <row r="754" spans="1:18" x14ac:dyDescent="0.25">
      <c r="A754" s="1">
        <v>1016206</v>
      </c>
      <c r="B754" s="1">
        <v>476</v>
      </c>
      <c r="C754" s="1">
        <v>35</v>
      </c>
      <c r="D754" s="76">
        <v>41800</v>
      </c>
      <c r="E754" s="1">
        <v>54336</v>
      </c>
      <c r="F754" s="1">
        <v>36507</v>
      </c>
      <c r="G754" s="1" t="s">
        <v>593</v>
      </c>
      <c r="H754" s="1" t="s">
        <v>2247</v>
      </c>
      <c r="I754" s="3">
        <f t="shared" si="22"/>
        <v>428.40000000000003</v>
      </c>
      <c r="J754" s="3">
        <f t="shared" si="23"/>
        <v>2404.0402848000003</v>
      </c>
      <c r="K754" s="1">
        <v>5.6116720000000004</v>
      </c>
      <c r="L754" s="1" t="s">
        <v>1091</v>
      </c>
      <c r="M754" s="1" t="s">
        <v>1086</v>
      </c>
      <c r="N754" s="1" t="s">
        <v>1090</v>
      </c>
      <c r="O754" s="1" t="s">
        <v>1084</v>
      </c>
      <c r="P754" s="1">
        <v>0</v>
      </c>
      <c r="Q754" s="1" t="s">
        <v>562</v>
      </c>
      <c r="R754" s="1" t="s">
        <v>1092</v>
      </c>
    </row>
    <row r="755" spans="1:18" x14ac:dyDescent="0.25">
      <c r="A755" s="1">
        <v>1531561</v>
      </c>
      <c r="B755" s="1">
        <v>472</v>
      </c>
      <c r="C755" s="1">
        <v>35</v>
      </c>
      <c r="D755" s="76">
        <v>41800</v>
      </c>
      <c r="E755" s="1">
        <v>54336</v>
      </c>
      <c r="F755" s="1">
        <v>36507</v>
      </c>
      <c r="G755" s="1" t="s">
        <v>593</v>
      </c>
      <c r="H755" s="1" t="s">
        <v>2247</v>
      </c>
      <c r="I755" s="3">
        <f t="shared" si="22"/>
        <v>424.8</v>
      </c>
      <c r="J755" s="3">
        <f t="shared" si="23"/>
        <v>2383.8382656000003</v>
      </c>
      <c r="K755" s="1">
        <v>5.6116720000000004</v>
      </c>
      <c r="L755" s="1" t="s">
        <v>1091</v>
      </c>
      <c r="M755" s="1" t="s">
        <v>1086</v>
      </c>
      <c r="N755" s="1" t="s">
        <v>1090</v>
      </c>
      <c r="O755" s="1" t="s">
        <v>1084</v>
      </c>
      <c r="P755" s="1">
        <v>0</v>
      </c>
      <c r="Q755" s="1" t="s">
        <v>562</v>
      </c>
      <c r="R755" s="1" t="s">
        <v>1092</v>
      </c>
    </row>
    <row r="756" spans="1:18" x14ac:dyDescent="0.25">
      <c r="A756" s="1">
        <v>1016205</v>
      </c>
      <c r="B756" s="1">
        <v>483</v>
      </c>
      <c r="C756" s="1">
        <v>35</v>
      </c>
      <c r="D756" s="76">
        <v>41800</v>
      </c>
      <c r="E756" s="1">
        <v>54336</v>
      </c>
      <c r="F756" s="1">
        <v>36507</v>
      </c>
      <c r="G756" s="1" t="s">
        <v>593</v>
      </c>
      <c r="H756" s="1" t="s">
        <v>2247</v>
      </c>
      <c r="I756" s="3">
        <f t="shared" si="22"/>
        <v>434.7</v>
      </c>
      <c r="J756" s="3">
        <f t="shared" si="23"/>
        <v>2439.3938184000003</v>
      </c>
      <c r="K756" s="1">
        <v>5.6116720000000004</v>
      </c>
      <c r="L756" s="1" t="s">
        <v>1091</v>
      </c>
      <c r="M756" s="1" t="s">
        <v>1086</v>
      </c>
      <c r="N756" s="1" t="s">
        <v>1090</v>
      </c>
      <c r="O756" s="1" t="s">
        <v>1084</v>
      </c>
      <c r="P756" s="1">
        <v>0</v>
      </c>
      <c r="Q756" s="1" t="s">
        <v>562</v>
      </c>
      <c r="R756" s="1" t="s">
        <v>1092</v>
      </c>
    </row>
    <row r="757" spans="1:18" x14ac:dyDescent="0.25">
      <c r="A757" s="1">
        <v>1532993</v>
      </c>
      <c r="B757" s="1">
        <v>480</v>
      </c>
      <c r="C757" s="1">
        <v>33</v>
      </c>
      <c r="D757" s="76">
        <v>41801</v>
      </c>
      <c r="E757" s="1">
        <v>54336</v>
      </c>
      <c r="F757" s="1">
        <v>36210</v>
      </c>
      <c r="G757" s="1" t="s">
        <v>591</v>
      </c>
      <c r="H757" s="1" t="s">
        <v>2247</v>
      </c>
      <c r="I757" s="3">
        <f t="shared" si="22"/>
        <v>432</v>
      </c>
      <c r="J757" s="3">
        <f t="shared" si="23"/>
        <v>2424.2423040000003</v>
      </c>
      <c r="K757" s="1">
        <v>5.6116720000000004</v>
      </c>
      <c r="L757" s="1" t="s">
        <v>1091</v>
      </c>
      <c r="M757" s="1" t="s">
        <v>1086</v>
      </c>
      <c r="N757" s="1" t="s">
        <v>1090</v>
      </c>
      <c r="O757" s="1" t="s">
        <v>1084</v>
      </c>
      <c r="P757" s="1">
        <v>0</v>
      </c>
      <c r="Q757" s="1" t="s">
        <v>562</v>
      </c>
      <c r="R757" s="1" t="s">
        <v>1092</v>
      </c>
    </row>
    <row r="758" spans="1:18" x14ac:dyDescent="0.25">
      <c r="A758" s="1">
        <v>1532992</v>
      </c>
      <c r="B758" s="1">
        <v>484</v>
      </c>
      <c r="C758" s="1">
        <v>33</v>
      </c>
      <c r="D758" s="76">
        <v>41802</v>
      </c>
      <c r="E758" s="1">
        <v>54336</v>
      </c>
      <c r="F758" s="1">
        <v>36210</v>
      </c>
      <c r="G758" s="1" t="s">
        <v>591</v>
      </c>
      <c r="H758" s="1" t="s">
        <v>2247</v>
      </c>
      <c r="I758" s="3">
        <f t="shared" si="22"/>
        <v>435.6</v>
      </c>
      <c r="J758" s="3">
        <f t="shared" si="23"/>
        <v>2444.4443232000003</v>
      </c>
      <c r="K758" s="1">
        <v>5.6116720000000004</v>
      </c>
      <c r="L758" s="1" t="s">
        <v>1091</v>
      </c>
      <c r="M758" s="1" t="s">
        <v>1086</v>
      </c>
      <c r="N758" s="1" t="s">
        <v>1090</v>
      </c>
      <c r="O758" s="1" t="s">
        <v>1084</v>
      </c>
      <c r="P758" s="1">
        <v>0</v>
      </c>
      <c r="Q758" s="1" t="s">
        <v>562</v>
      </c>
      <c r="R758" s="1" t="s">
        <v>1092</v>
      </c>
    </row>
    <row r="759" spans="1:18" x14ac:dyDescent="0.25">
      <c r="A759" s="1">
        <v>1532991</v>
      </c>
      <c r="B759" s="1">
        <v>120</v>
      </c>
      <c r="C759" s="1">
        <v>42</v>
      </c>
      <c r="D759" s="76">
        <v>41802</v>
      </c>
      <c r="E759" s="1">
        <v>54336</v>
      </c>
      <c r="F759" s="1">
        <v>38890</v>
      </c>
      <c r="G759" s="1" t="s">
        <v>601</v>
      </c>
      <c r="H759" s="1" t="s">
        <v>2247</v>
      </c>
      <c r="I759" s="3">
        <f t="shared" si="22"/>
        <v>108</v>
      </c>
      <c r="J759" s="3">
        <f t="shared" si="23"/>
        <v>606.06057600000008</v>
      </c>
      <c r="K759" s="1">
        <v>5.6116720000000004</v>
      </c>
      <c r="L759" s="1" t="s">
        <v>1091</v>
      </c>
      <c r="M759" s="1" t="s">
        <v>1086</v>
      </c>
      <c r="N759" s="1" t="s">
        <v>1090</v>
      </c>
      <c r="O759" s="1" t="s">
        <v>1084</v>
      </c>
      <c r="P759" s="1">
        <v>0</v>
      </c>
      <c r="Q759" s="1" t="s">
        <v>562</v>
      </c>
      <c r="R759" s="1" t="s">
        <v>1092</v>
      </c>
    </row>
    <row r="760" spans="1:18" x14ac:dyDescent="0.25">
      <c r="A760" s="1">
        <v>1532997</v>
      </c>
      <c r="B760" s="1">
        <v>165</v>
      </c>
      <c r="C760" s="1">
        <v>39</v>
      </c>
      <c r="D760" s="76">
        <v>41802</v>
      </c>
      <c r="E760" s="1">
        <v>54336</v>
      </c>
      <c r="F760" s="1">
        <v>36210</v>
      </c>
      <c r="G760" s="1" t="s">
        <v>591</v>
      </c>
      <c r="H760" s="1" t="s">
        <v>2247</v>
      </c>
      <c r="I760" s="3">
        <f t="shared" si="22"/>
        <v>148.5</v>
      </c>
      <c r="J760" s="3">
        <f t="shared" si="23"/>
        <v>833.33329200000003</v>
      </c>
      <c r="K760" s="1">
        <v>5.6116720000000004</v>
      </c>
      <c r="L760" s="1" t="s">
        <v>1091</v>
      </c>
      <c r="M760" s="1" t="s">
        <v>1086</v>
      </c>
      <c r="N760" s="1" t="s">
        <v>1090</v>
      </c>
      <c r="O760" s="1" t="s">
        <v>1084</v>
      </c>
      <c r="P760" s="1">
        <v>0</v>
      </c>
      <c r="Q760" s="1" t="s">
        <v>562</v>
      </c>
      <c r="R760" s="1" t="s">
        <v>1092</v>
      </c>
    </row>
    <row r="761" spans="1:18" x14ac:dyDescent="0.25">
      <c r="A761" s="1">
        <v>1016316</v>
      </c>
      <c r="B761" s="1">
        <v>480</v>
      </c>
      <c r="C761" s="1">
        <v>33</v>
      </c>
      <c r="D761" s="76">
        <v>41803</v>
      </c>
      <c r="E761" s="1">
        <v>54336</v>
      </c>
      <c r="F761" s="1">
        <v>36210</v>
      </c>
      <c r="G761" s="1" t="s">
        <v>591</v>
      </c>
      <c r="H761" s="1" t="s">
        <v>2247</v>
      </c>
      <c r="I761" s="3">
        <f t="shared" si="22"/>
        <v>432</v>
      </c>
      <c r="J761" s="3">
        <f t="shared" si="23"/>
        <v>2424.2423040000003</v>
      </c>
      <c r="K761" s="1">
        <v>5.6116720000000004</v>
      </c>
      <c r="L761" s="1" t="s">
        <v>1091</v>
      </c>
      <c r="M761" s="1" t="s">
        <v>1086</v>
      </c>
      <c r="N761" s="1" t="s">
        <v>1090</v>
      </c>
      <c r="O761" s="1" t="s">
        <v>1084</v>
      </c>
      <c r="P761" s="1">
        <v>0</v>
      </c>
      <c r="Q761" s="1" t="s">
        <v>562</v>
      </c>
      <c r="R761" s="1" t="s">
        <v>1092</v>
      </c>
    </row>
    <row r="762" spans="1:18" x14ac:dyDescent="0.25">
      <c r="A762" s="1">
        <v>1530353</v>
      </c>
      <c r="B762" s="1">
        <v>444</v>
      </c>
      <c r="C762" s="1">
        <v>34</v>
      </c>
      <c r="D762" s="76">
        <v>41804</v>
      </c>
      <c r="E762" s="1">
        <v>54336</v>
      </c>
      <c r="F762" s="1">
        <v>39094</v>
      </c>
      <c r="G762" s="1" t="s">
        <v>604</v>
      </c>
      <c r="H762" s="1" t="s">
        <v>2247</v>
      </c>
      <c r="I762" s="3">
        <f t="shared" si="22"/>
        <v>399.6</v>
      </c>
      <c r="J762" s="3">
        <f t="shared" si="23"/>
        <v>2242.4241312000004</v>
      </c>
      <c r="K762" s="1">
        <v>5.6116720000000004</v>
      </c>
      <c r="L762" s="1" t="s">
        <v>1091</v>
      </c>
      <c r="M762" s="1" t="s">
        <v>1086</v>
      </c>
      <c r="N762" s="1" t="s">
        <v>1090</v>
      </c>
      <c r="O762" s="1" t="s">
        <v>1084</v>
      </c>
      <c r="P762" s="1">
        <v>0</v>
      </c>
      <c r="Q762" s="1" t="s">
        <v>562</v>
      </c>
      <c r="R762" s="1" t="s">
        <v>1092</v>
      </c>
    </row>
    <row r="763" spans="1:18" x14ac:dyDescent="0.25">
      <c r="A763" s="1">
        <v>1526246</v>
      </c>
      <c r="B763" s="1">
        <v>481</v>
      </c>
      <c r="C763" s="1">
        <v>35</v>
      </c>
      <c r="D763" s="76">
        <v>41804</v>
      </c>
      <c r="E763" s="1">
        <v>54336</v>
      </c>
      <c r="F763" s="1">
        <v>36507</v>
      </c>
      <c r="G763" s="1" t="s">
        <v>593</v>
      </c>
      <c r="H763" s="1" t="s">
        <v>2247</v>
      </c>
      <c r="I763" s="3">
        <f t="shared" si="22"/>
        <v>432.90000000000003</v>
      </c>
      <c r="J763" s="3">
        <f t="shared" si="23"/>
        <v>2429.2928088000003</v>
      </c>
      <c r="K763" s="1">
        <v>5.6116720000000004</v>
      </c>
      <c r="L763" s="1" t="s">
        <v>1091</v>
      </c>
      <c r="M763" s="1" t="s">
        <v>1086</v>
      </c>
      <c r="N763" s="1" t="s">
        <v>1090</v>
      </c>
      <c r="O763" s="1" t="s">
        <v>1084</v>
      </c>
      <c r="P763" s="1">
        <v>0</v>
      </c>
      <c r="Q763" s="1" t="s">
        <v>562</v>
      </c>
      <c r="R763" s="1" t="s">
        <v>1092</v>
      </c>
    </row>
    <row r="764" spans="1:18" x14ac:dyDescent="0.25">
      <c r="A764" s="1">
        <v>1534246</v>
      </c>
      <c r="B764" s="1">
        <v>150</v>
      </c>
      <c r="C764" s="1">
        <v>42</v>
      </c>
      <c r="D764" s="76">
        <v>41805</v>
      </c>
      <c r="E764" s="1">
        <v>54336</v>
      </c>
      <c r="F764" s="1">
        <v>37994</v>
      </c>
      <c r="G764" s="1" t="s">
        <v>593</v>
      </c>
      <c r="H764" s="1" t="s">
        <v>2247</v>
      </c>
      <c r="I764" s="3">
        <f t="shared" si="22"/>
        <v>135</v>
      </c>
      <c r="J764" s="3">
        <f t="shared" si="23"/>
        <v>757.57572000000005</v>
      </c>
      <c r="K764" s="1">
        <v>5.6116720000000004</v>
      </c>
      <c r="L764" s="1" t="s">
        <v>1091</v>
      </c>
      <c r="M764" s="1" t="s">
        <v>1086</v>
      </c>
      <c r="N764" s="1" t="s">
        <v>1090</v>
      </c>
      <c r="O764" s="1" t="s">
        <v>1084</v>
      </c>
      <c r="P764" s="1">
        <v>0</v>
      </c>
      <c r="Q764" s="1" t="s">
        <v>562</v>
      </c>
      <c r="R764" s="1" t="s">
        <v>1092</v>
      </c>
    </row>
    <row r="765" spans="1:18" x14ac:dyDescent="0.25">
      <c r="A765" s="1">
        <v>1534248</v>
      </c>
      <c r="B765" s="1">
        <v>151</v>
      </c>
      <c r="C765" s="1">
        <v>42</v>
      </c>
      <c r="D765" s="76">
        <v>41805</v>
      </c>
      <c r="E765" s="1">
        <v>54336</v>
      </c>
      <c r="F765" s="1">
        <v>37994</v>
      </c>
      <c r="G765" s="1" t="s">
        <v>593</v>
      </c>
      <c r="H765" s="1" t="s">
        <v>2247</v>
      </c>
      <c r="I765" s="3">
        <f t="shared" si="22"/>
        <v>135.9</v>
      </c>
      <c r="J765" s="3">
        <f t="shared" si="23"/>
        <v>762.62622480000005</v>
      </c>
      <c r="K765" s="1">
        <v>5.6116720000000004</v>
      </c>
      <c r="L765" s="1" t="s">
        <v>1091</v>
      </c>
      <c r="M765" s="1" t="s">
        <v>1086</v>
      </c>
      <c r="N765" s="1" t="s">
        <v>1090</v>
      </c>
      <c r="O765" s="1" t="s">
        <v>1084</v>
      </c>
      <c r="P765" s="1">
        <v>0</v>
      </c>
      <c r="Q765" s="1" t="s">
        <v>562</v>
      </c>
      <c r="R765" s="1" t="s">
        <v>1092</v>
      </c>
    </row>
    <row r="766" spans="1:18" x14ac:dyDescent="0.25">
      <c r="A766" s="1">
        <v>1526254</v>
      </c>
      <c r="B766" s="1">
        <v>324</v>
      </c>
      <c r="C766" s="1">
        <v>31</v>
      </c>
      <c r="D766" s="76">
        <v>41805</v>
      </c>
      <c r="E766" s="1">
        <v>54336</v>
      </c>
      <c r="F766" s="1">
        <v>36211</v>
      </c>
      <c r="G766" s="1" t="s">
        <v>593</v>
      </c>
      <c r="H766" s="1" t="s">
        <v>2247</v>
      </c>
      <c r="I766" s="3">
        <f t="shared" si="22"/>
        <v>291.60000000000002</v>
      </c>
      <c r="J766" s="3">
        <f t="shared" si="23"/>
        <v>1636.3635552000003</v>
      </c>
      <c r="K766" s="1">
        <v>5.6116720000000004</v>
      </c>
      <c r="L766" s="1" t="s">
        <v>1091</v>
      </c>
      <c r="M766" s="1" t="s">
        <v>1086</v>
      </c>
      <c r="N766" s="1" t="s">
        <v>1090</v>
      </c>
      <c r="O766" s="1" t="s">
        <v>1084</v>
      </c>
      <c r="P766" s="1">
        <v>0</v>
      </c>
      <c r="Q766" s="1" t="s">
        <v>562</v>
      </c>
      <c r="R766" s="1" t="s">
        <v>1092</v>
      </c>
    </row>
    <row r="767" spans="1:18" x14ac:dyDescent="0.25">
      <c r="A767" s="1">
        <v>1534247</v>
      </c>
      <c r="B767" s="1">
        <v>151</v>
      </c>
      <c r="C767" s="1">
        <v>42</v>
      </c>
      <c r="D767" s="76">
        <v>41805</v>
      </c>
      <c r="E767" s="1">
        <v>54336</v>
      </c>
      <c r="F767" s="1">
        <v>37994</v>
      </c>
      <c r="G767" s="1" t="s">
        <v>593</v>
      </c>
      <c r="H767" s="1" t="s">
        <v>2247</v>
      </c>
      <c r="I767" s="3">
        <f t="shared" si="22"/>
        <v>135.9</v>
      </c>
      <c r="J767" s="3">
        <f t="shared" si="23"/>
        <v>762.62622480000005</v>
      </c>
      <c r="K767" s="1">
        <v>5.6116720000000004</v>
      </c>
      <c r="L767" s="1" t="s">
        <v>1091</v>
      </c>
      <c r="M767" s="1" t="s">
        <v>1086</v>
      </c>
      <c r="N767" s="1" t="s">
        <v>1090</v>
      </c>
      <c r="O767" s="1" t="s">
        <v>1084</v>
      </c>
      <c r="P767" s="1">
        <v>0</v>
      </c>
      <c r="Q767" s="1" t="s">
        <v>562</v>
      </c>
      <c r="R767" s="1" t="s">
        <v>1092</v>
      </c>
    </row>
    <row r="768" spans="1:18" x14ac:dyDescent="0.25">
      <c r="A768" s="1">
        <v>1534249</v>
      </c>
      <c r="B768" s="1">
        <v>152</v>
      </c>
      <c r="C768" s="1">
        <v>42</v>
      </c>
      <c r="D768" s="76">
        <v>41806</v>
      </c>
      <c r="E768" s="1">
        <v>54336</v>
      </c>
      <c r="F768" s="1">
        <v>37994</v>
      </c>
      <c r="G768" s="1" t="s">
        <v>593</v>
      </c>
      <c r="H768" s="1" t="s">
        <v>2247</v>
      </c>
      <c r="I768" s="3">
        <f t="shared" si="22"/>
        <v>136.80000000000001</v>
      </c>
      <c r="J768" s="3">
        <f t="shared" si="23"/>
        <v>767.67672960000016</v>
      </c>
      <c r="K768" s="1">
        <v>5.6116720000000004</v>
      </c>
      <c r="L768" s="1" t="s">
        <v>1091</v>
      </c>
      <c r="M768" s="1" t="s">
        <v>1086</v>
      </c>
      <c r="N768" s="1" t="s">
        <v>1090</v>
      </c>
      <c r="O768" s="1" t="s">
        <v>1084</v>
      </c>
      <c r="P768" s="1">
        <v>0</v>
      </c>
      <c r="Q768" s="1" t="s">
        <v>562</v>
      </c>
      <c r="R768" s="1" t="s">
        <v>1092</v>
      </c>
    </row>
    <row r="769" spans="1:18" x14ac:dyDescent="0.25">
      <c r="A769" s="1">
        <v>1534250</v>
      </c>
      <c r="B769" s="1">
        <v>151</v>
      </c>
      <c r="C769" s="1">
        <v>42</v>
      </c>
      <c r="D769" s="76">
        <v>41806</v>
      </c>
      <c r="E769" s="1">
        <v>54336</v>
      </c>
      <c r="F769" s="1">
        <v>37994</v>
      </c>
      <c r="G769" s="1" t="s">
        <v>593</v>
      </c>
      <c r="H769" s="1" t="s">
        <v>2247</v>
      </c>
      <c r="I769" s="3">
        <f t="shared" si="22"/>
        <v>135.9</v>
      </c>
      <c r="J769" s="3">
        <f t="shared" si="23"/>
        <v>762.62622480000005</v>
      </c>
      <c r="K769" s="1">
        <v>5.6116720000000004</v>
      </c>
      <c r="L769" s="1" t="s">
        <v>1091</v>
      </c>
      <c r="M769" s="1" t="s">
        <v>1086</v>
      </c>
      <c r="N769" s="1" t="s">
        <v>1090</v>
      </c>
      <c r="O769" s="1" t="s">
        <v>1084</v>
      </c>
      <c r="P769" s="1">
        <v>0</v>
      </c>
      <c r="Q769" s="1" t="s">
        <v>562</v>
      </c>
      <c r="R769" s="1" t="s">
        <v>1092</v>
      </c>
    </row>
    <row r="770" spans="1:18" x14ac:dyDescent="0.25">
      <c r="A770" s="1">
        <v>1534251</v>
      </c>
      <c r="B770" s="1">
        <v>151</v>
      </c>
      <c r="C770" s="1">
        <v>42</v>
      </c>
      <c r="D770" s="76">
        <v>41806</v>
      </c>
      <c r="E770" s="1">
        <v>54336</v>
      </c>
      <c r="F770" s="1">
        <v>37994</v>
      </c>
      <c r="G770" s="1" t="s">
        <v>593</v>
      </c>
      <c r="H770" s="1" t="s">
        <v>2247</v>
      </c>
      <c r="I770" s="3">
        <f t="shared" ref="I770:I833" si="24">B770*0.9</f>
        <v>135.9</v>
      </c>
      <c r="J770" s="3">
        <f t="shared" ref="J770:J833" si="25">I770*K770</f>
        <v>762.62622480000005</v>
      </c>
      <c r="K770" s="1">
        <v>5.6116720000000004</v>
      </c>
      <c r="L770" s="1" t="s">
        <v>1091</v>
      </c>
      <c r="M770" s="1" t="s">
        <v>1086</v>
      </c>
      <c r="N770" s="1" t="s">
        <v>1090</v>
      </c>
      <c r="O770" s="1" t="s">
        <v>1084</v>
      </c>
      <c r="P770" s="1">
        <v>0</v>
      </c>
      <c r="Q770" s="1" t="s">
        <v>562</v>
      </c>
      <c r="R770" s="1" t="s">
        <v>1092</v>
      </c>
    </row>
    <row r="771" spans="1:18" x14ac:dyDescent="0.25">
      <c r="A771" s="1">
        <v>1534253</v>
      </c>
      <c r="B771" s="1">
        <v>152</v>
      </c>
      <c r="C771" s="1">
        <v>42</v>
      </c>
      <c r="D771" s="76">
        <v>41806</v>
      </c>
      <c r="E771" s="1">
        <v>54336</v>
      </c>
      <c r="F771" s="1">
        <v>37994</v>
      </c>
      <c r="G771" s="1" t="s">
        <v>593</v>
      </c>
      <c r="H771" s="1" t="s">
        <v>2247</v>
      </c>
      <c r="I771" s="3">
        <f t="shared" si="24"/>
        <v>136.80000000000001</v>
      </c>
      <c r="J771" s="3">
        <f t="shared" si="25"/>
        <v>767.67672960000016</v>
      </c>
      <c r="K771" s="1">
        <v>5.6116720000000004</v>
      </c>
      <c r="L771" s="1" t="s">
        <v>1091</v>
      </c>
      <c r="M771" s="1" t="s">
        <v>1086</v>
      </c>
      <c r="N771" s="1" t="s">
        <v>1090</v>
      </c>
      <c r="O771" s="1" t="s">
        <v>1084</v>
      </c>
      <c r="P771" s="1">
        <v>0</v>
      </c>
      <c r="Q771" s="1" t="s">
        <v>562</v>
      </c>
      <c r="R771" s="1" t="s">
        <v>1092</v>
      </c>
    </row>
    <row r="772" spans="1:18" x14ac:dyDescent="0.25">
      <c r="A772" s="1">
        <v>1534263</v>
      </c>
      <c r="B772" s="1">
        <v>476</v>
      </c>
      <c r="C772" s="1">
        <v>35</v>
      </c>
      <c r="D772" s="76">
        <v>41807</v>
      </c>
      <c r="E772" s="1">
        <v>54336</v>
      </c>
      <c r="F772" s="1">
        <v>36507</v>
      </c>
      <c r="G772" s="1" t="s">
        <v>593</v>
      </c>
      <c r="H772" s="1" t="s">
        <v>2247</v>
      </c>
      <c r="I772" s="3">
        <f t="shared" si="24"/>
        <v>428.40000000000003</v>
      </c>
      <c r="J772" s="3">
        <f t="shared" si="25"/>
        <v>2404.0402848000003</v>
      </c>
      <c r="K772" s="1">
        <v>5.6116720000000004</v>
      </c>
      <c r="L772" s="1" t="s">
        <v>1091</v>
      </c>
      <c r="M772" s="1" t="s">
        <v>1086</v>
      </c>
      <c r="N772" s="1" t="s">
        <v>1090</v>
      </c>
      <c r="O772" s="1" t="s">
        <v>1084</v>
      </c>
      <c r="P772" s="1">
        <v>0</v>
      </c>
      <c r="Q772" s="1" t="s">
        <v>562</v>
      </c>
      <c r="R772" s="1" t="s">
        <v>1092</v>
      </c>
    </row>
    <row r="773" spans="1:18" x14ac:dyDescent="0.25">
      <c r="A773" s="1">
        <v>1534252</v>
      </c>
      <c r="B773" s="1">
        <v>152</v>
      </c>
      <c r="C773" s="1">
        <v>42</v>
      </c>
      <c r="D773" s="76">
        <v>41807</v>
      </c>
      <c r="E773" s="1">
        <v>54336</v>
      </c>
      <c r="F773" s="1">
        <v>37994</v>
      </c>
      <c r="G773" s="1" t="s">
        <v>593</v>
      </c>
      <c r="H773" s="1" t="s">
        <v>2247</v>
      </c>
      <c r="I773" s="3">
        <f t="shared" si="24"/>
        <v>136.80000000000001</v>
      </c>
      <c r="J773" s="3">
        <f t="shared" si="25"/>
        <v>767.67672960000016</v>
      </c>
      <c r="K773" s="1">
        <v>5.6116720000000004</v>
      </c>
      <c r="L773" s="1" t="s">
        <v>1091</v>
      </c>
      <c r="M773" s="1" t="s">
        <v>1086</v>
      </c>
      <c r="N773" s="1" t="s">
        <v>1090</v>
      </c>
      <c r="O773" s="1" t="s">
        <v>1084</v>
      </c>
      <c r="P773" s="1">
        <v>0</v>
      </c>
      <c r="Q773" s="1" t="s">
        <v>562</v>
      </c>
      <c r="R773" s="1" t="s">
        <v>1092</v>
      </c>
    </row>
    <row r="774" spans="1:18" x14ac:dyDescent="0.25">
      <c r="A774" s="1">
        <v>1016317</v>
      </c>
      <c r="B774" s="1">
        <v>483</v>
      </c>
      <c r="C774" s="1">
        <v>34</v>
      </c>
      <c r="D774" s="76">
        <v>41807</v>
      </c>
      <c r="E774" s="1">
        <v>54336</v>
      </c>
      <c r="F774" s="1">
        <v>38883</v>
      </c>
      <c r="G774" s="1" t="s">
        <v>591</v>
      </c>
      <c r="H774" s="1" t="s">
        <v>2247</v>
      </c>
      <c r="I774" s="3">
        <f t="shared" si="24"/>
        <v>434.7</v>
      </c>
      <c r="J774" s="3">
        <f t="shared" si="25"/>
        <v>2439.3938184000003</v>
      </c>
      <c r="K774" s="1">
        <v>5.6116720000000004</v>
      </c>
      <c r="L774" s="1" t="s">
        <v>1091</v>
      </c>
      <c r="M774" s="1" t="s">
        <v>1086</v>
      </c>
      <c r="N774" s="1" t="s">
        <v>1090</v>
      </c>
      <c r="O774" s="1" t="s">
        <v>1084</v>
      </c>
      <c r="P774" s="1">
        <v>0</v>
      </c>
      <c r="Q774" s="1" t="s">
        <v>562</v>
      </c>
      <c r="R774" s="1" t="s">
        <v>1092</v>
      </c>
    </row>
    <row r="775" spans="1:18" x14ac:dyDescent="0.25">
      <c r="A775" s="1">
        <v>1534937</v>
      </c>
      <c r="B775" s="1">
        <v>116</v>
      </c>
      <c r="C775" s="1">
        <v>42</v>
      </c>
      <c r="D775" s="76">
        <v>41807</v>
      </c>
      <c r="E775" s="1">
        <v>54336</v>
      </c>
      <c r="F775" s="1">
        <v>37457</v>
      </c>
      <c r="G775" s="1" t="s">
        <v>593</v>
      </c>
      <c r="H775" s="1" t="s">
        <v>2247</v>
      </c>
      <c r="I775" s="3">
        <f t="shared" si="24"/>
        <v>104.4</v>
      </c>
      <c r="J775" s="3">
        <f t="shared" si="25"/>
        <v>585.85855680000009</v>
      </c>
      <c r="K775" s="1">
        <v>5.6116720000000004</v>
      </c>
      <c r="L775" s="1" t="s">
        <v>1091</v>
      </c>
      <c r="M775" s="1" t="s">
        <v>1086</v>
      </c>
      <c r="N775" s="1" t="s">
        <v>1090</v>
      </c>
      <c r="O775" s="1" t="s">
        <v>1084</v>
      </c>
      <c r="P775" s="1">
        <v>0</v>
      </c>
      <c r="Q775" s="1" t="s">
        <v>562</v>
      </c>
      <c r="R775" s="1" t="s">
        <v>1092</v>
      </c>
    </row>
    <row r="776" spans="1:18" x14ac:dyDescent="0.25">
      <c r="A776" s="1">
        <v>1534310</v>
      </c>
      <c r="B776" s="1">
        <v>321</v>
      </c>
      <c r="C776" s="1">
        <v>31</v>
      </c>
      <c r="D776" s="76">
        <v>41807</v>
      </c>
      <c r="E776" s="1">
        <v>54336</v>
      </c>
      <c r="F776" s="1">
        <v>36211</v>
      </c>
      <c r="G776" s="1" t="s">
        <v>593</v>
      </c>
      <c r="H776" s="1" t="s">
        <v>2247</v>
      </c>
      <c r="I776" s="3">
        <f t="shared" si="24"/>
        <v>288.90000000000003</v>
      </c>
      <c r="J776" s="3">
        <f t="shared" si="25"/>
        <v>1621.2120408000003</v>
      </c>
      <c r="K776" s="1">
        <v>5.6116720000000004</v>
      </c>
      <c r="L776" s="1" t="s">
        <v>1091</v>
      </c>
      <c r="M776" s="1" t="s">
        <v>1086</v>
      </c>
      <c r="N776" s="1" t="s">
        <v>1090</v>
      </c>
      <c r="O776" s="1" t="s">
        <v>1084</v>
      </c>
      <c r="P776" s="1">
        <v>0</v>
      </c>
      <c r="Q776" s="1" t="s">
        <v>562</v>
      </c>
      <c r="R776" s="1" t="s">
        <v>1092</v>
      </c>
    </row>
    <row r="777" spans="1:18" x14ac:dyDescent="0.25">
      <c r="A777" s="1">
        <v>1533003</v>
      </c>
      <c r="B777" s="1">
        <v>482</v>
      </c>
      <c r="C777" s="1">
        <v>34</v>
      </c>
      <c r="D777" s="76">
        <v>41807</v>
      </c>
      <c r="E777" s="1">
        <v>54336</v>
      </c>
      <c r="F777" s="1">
        <v>35997</v>
      </c>
      <c r="G777" s="1" t="s">
        <v>591</v>
      </c>
      <c r="H777" s="1" t="s">
        <v>2247</v>
      </c>
      <c r="I777" s="3">
        <f t="shared" si="24"/>
        <v>433.8</v>
      </c>
      <c r="J777" s="3">
        <f t="shared" si="25"/>
        <v>2434.3433136000003</v>
      </c>
      <c r="K777" s="1">
        <v>5.6116720000000004</v>
      </c>
      <c r="L777" s="1" t="s">
        <v>1091</v>
      </c>
      <c r="M777" s="1" t="s">
        <v>1086</v>
      </c>
      <c r="N777" s="1" t="s">
        <v>1090</v>
      </c>
      <c r="O777" s="1" t="s">
        <v>1084</v>
      </c>
      <c r="P777" s="1">
        <v>0</v>
      </c>
      <c r="Q777" s="1" t="s">
        <v>562</v>
      </c>
      <c r="R777" s="1" t="s">
        <v>1092</v>
      </c>
    </row>
    <row r="778" spans="1:18" x14ac:dyDescent="0.25">
      <c r="A778" s="1">
        <v>1534311</v>
      </c>
      <c r="B778" s="1">
        <v>320</v>
      </c>
      <c r="C778" s="1">
        <v>31</v>
      </c>
      <c r="D778" s="76">
        <v>41807</v>
      </c>
      <c r="E778" s="1">
        <v>54336</v>
      </c>
      <c r="F778" s="1">
        <v>36211</v>
      </c>
      <c r="G778" s="1" t="s">
        <v>593</v>
      </c>
      <c r="H778" s="1" t="s">
        <v>2247</v>
      </c>
      <c r="I778" s="3">
        <f t="shared" si="24"/>
        <v>288</v>
      </c>
      <c r="J778" s="3">
        <f t="shared" si="25"/>
        <v>1616.1615360000001</v>
      </c>
      <c r="K778" s="1">
        <v>5.6116720000000004</v>
      </c>
      <c r="L778" s="1" t="s">
        <v>1091</v>
      </c>
      <c r="M778" s="1" t="s">
        <v>1086</v>
      </c>
      <c r="N778" s="1" t="s">
        <v>1090</v>
      </c>
      <c r="O778" s="1" t="s">
        <v>1084</v>
      </c>
      <c r="P778" s="1">
        <v>0</v>
      </c>
      <c r="Q778" s="1" t="s">
        <v>562</v>
      </c>
      <c r="R778" s="1" t="s">
        <v>1092</v>
      </c>
    </row>
    <row r="779" spans="1:18" x14ac:dyDescent="0.25">
      <c r="A779" s="1">
        <v>1533001</v>
      </c>
      <c r="B779" s="1">
        <v>483</v>
      </c>
      <c r="C779" s="1">
        <v>34</v>
      </c>
      <c r="D779" s="76">
        <v>41808</v>
      </c>
      <c r="E779" s="1">
        <v>54336</v>
      </c>
      <c r="F779" s="1">
        <v>35997</v>
      </c>
      <c r="G779" s="1" t="s">
        <v>591</v>
      </c>
      <c r="H779" s="1" t="s">
        <v>2247</v>
      </c>
      <c r="I779" s="3">
        <f t="shared" si="24"/>
        <v>434.7</v>
      </c>
      <c r="J779" s="3">
        <f t="shared" si="25"/>
        <v>2439.3938184000003</v>
      </c>
      <c r="K779" s="1">
        <v>5.6116720000000004</v>
      </c>
      <c r="L779" s="1" t="s">
        <v>1091</v>
      </c>
      <c r="M779" s="1" t="s">
        <v>1086</v>
      </c>
      <c r="N779" s="1" t="s">
        <v>1090</v>
      </c>
      <c r="O779" s="1" t="s">
        <v>1084</v>
      </c>
      <c r="P779" s="1">
        <v>0</v>
      </c>
      <c r="Q779" s="1" t="s">
        <v>562</v>
      </c>
      <c r="R779" s="1" t="s">
        <v>1092</v>
      </c>
    </row>
    <row r="780" spans="1:18" x14ac:dyDescent="0.25">
      <c r="A780" s="1">
        <v>1534255</v>
      </c>
      <c r="B780" s="1">
        <v>148</v>
      </c>
      <c r="C780" s="1">
        <v>42</v>
      </c>
      <c r="D780" s="76">
        <v>41809</v>
      </c>
      <c r="E780" s="1">
        <v>54336</v>
      </c>
      <c r="F780" s="1">
        <v>37994</v>
      </c>
      <c r="G780" s="1" t="s">
        <v>593</v>
      </c>
      <c r="H780" s="1" t="s">
        <v>2247</v>
      </c>
      <c r="I780" s="3">
        <f t="shared" si="24"/>
        <v>133.20000000000002</v>
      </c>
      <c r="J780" s="3">
        <f t="shared" si="25"/>
        <v>747.47471040000016</v>
      </c>
      <c r="K780" s="1">
        <v>5.6116720000000004</v>
      </c>
      <c r="L780" s="1" t="s">
        <v>1091</v>
      </c>
      <c r="M780" s="1" t="s">
        <v>1086</v>
      </c>
      <c r="N780" s="1" t="s">
        <v>1090</v>
      </c>
      <c r="O780" s="1" t="s">
        <v>1084</v>
      </c>
      <c r="P780" s="1">
        <v>0</v>
      </c>
      <c r="Q780" s="1" t="s">
        <v>562</v>
      </c>
      <c r="R780" s="1" t="s">
        <v>1092</v>
      </c>
    </row>
    <row r="781" spans="1:18" x14ac:dyDescent="0.25">
      <c r="A781" s="1">
        <v>1534254</v>
      </c>
      <c r="B781" s="1">
        <v>148</v>
      </c>
      <c r="C781" s="1">
        <v>42</v>
      </c>
      <c r="D781" s="76">
        <v>41809</v>
      </c>
      <c r="E781" s="1">
        <v>54336</v>
      </c>
      <c r="F781" s="1">
        <v>37994</v>
      </c>
      <c r="G781" s="1" t="s">
        <v>593</v>
      </c>
      <c r="H781" s="1" t="s">
        <v>2247</v>
      </c>
      <c r="I781" s="3">
        <f t="shared" si="24"/>
        <v>133.20000000000002</v>
      </c>
      <c r="J781" s="3">
        <f t="shared" si="25"/>
        <v>747.47471040000016</v>
      </c>
      <c r="K781" s="1">
        <v>5.6116720000000004</v>
      </c>
      <c r="L781" s="1" t="s">
        <v>1091</v>
      </c>
      <c r="M781" s="1" t="s">
        <v>1086</v>
      </c>
      <c r="N781" s="1" t="s">
        <v>1090</v>
      </c>
      <c r="O781" s="1" t="s">
        <v>1084</v>
      </c>
      <c r="P781" s="1">
        <v>0</v>
      </c>
      <c r="Q781" s="1" t="s">
        <v>562</v>
      </c>
      <c r="R781" s="1" t="s">
        <v>1092</v>
      </c>
    </row>
    <row r="782" spans="1:18" x14ac:dyDescent="0.25">
      <c r="A782" s="1">
        <v>1534238</v>
      </c>
      <c r="B782" s="1">
        <v>487</v>
      </c>
      <c r="C782" s="1">
        <v>33</v>
      </c>
      <c r="D782" s="76">
        <v>41810</v>
      </c>
      <c r="E782" s="1">
        <v>54336</v>
      </c>
      <c r="F782" s="1">
        <v>36210</v>
      </c>
      <c r="G782" s="1" t="s">
        <v>591</v>
      </c>
      <c r="H782" s="1" t="s">
        <v>2247</v>
      </c>
      <c r="I782" s="3">
        <f t="shared" si="24"/>
        <v>438.3</v>
      </c>
      <c r="J782" s="3">
        <f t="shared" si="25"/>
        <v>2459.5958376000003</v>
      </c>
      <c r="K782" s="1">
        <v>5.6116720000000004</v>
      </c>
      <c r="L782" s="1" t="s">
        <v>1091</v>
      </c>
      <c r="M782" s="1" t="s">
        <v>1086</v>
      </c>
      <c r="N782" s="1" t="s">
        <v>1090</v>
      </c>
      <c r="O782" s="1" t="s">
        <v>1084</v>
      </c>
      <c r="P782" s="1">
        <v>0</v>
      </c>
      <c r="Q782" s="1" t="s">
        <v>562</v>
      </c>
      <c r="R782" s="1" t="s">
        <v>1092</v>
      </c>
    </row>
    <row r="783" spans="1:18" x14ac:dyDescent="0.25">
      <c r="A783" s="1">
        <v>1534239</v>
      </c>
      <c r="B783" s="1">
        <v>485</v>
      </c>
      <c r="C783" s="1">
        <v>33</v>
      </c>
      <c r="D783" s="76">
        <v>41811</v>
      </c>
      <c r="E783" s="1">
        <v>54336</v>
      </c>
      <c r="F783" s="1">
        <v>36210</v>
      </c>
      <c r="G783" s="1" t="s">
        <v>591</v>
      </c>
      <c r="H783" s="1" t="s">
        <v>2247</v>
      </c>
      <c r="I783" s="3">
        <f t="shared" si="24"/>
        <v>436.5</v>
      </c>
      <c r="J783" s="3">
        <f t="shared" si="25"/>
        <v>2449.4948280000003</v>
      </c>
      <c r="K783" s="1">
        <v>5.6116720000000004</v>
      </c>
      <c r="L783" s="1" t="s">
        <v>1091</v>
      </c>
      <c r="M783" s="1" t="s">
        <v>1086</v>
      </c>
      <c r="N783" s="1" t="s">
        <v>1090</v>
      </c>
      <c r="O783" s="1" t="s">
        <v>1084</v>
      </c>
      <c r="P783" s="1">
        <v>0</v>
      </c>
      <c r="Q783" s="1" t="s">
        <v>562</v>
      </c>
      <c r="R783" s="1" t="s">
        <v>1092</v>
      </c>
    </row>
    <row r="784" spans="1:18" x14ac:dyDescent="0.25">
      <c r="A784" s="1">
        <v>1016437</v>
      </c>
      <c r="B784" s="1">
        <v>475</v>
      </c>
      <c r="C784" s="1">
        <v>33</v>
      </c>
      <c r="D784" s="76">
        <v>41811</v>
      </c>
      <c r="E784" s="1">
        <v>54336</v>
      </c>
      <c r="F784" s="1">
        <v>36210</v>
      </c>
      <c r="G784" s="1" t="s">
        <v>591</v>
      </c>
      <c r="H784" s="1" t="s">
        <v>2247</v>
      </c>
      <c r="I784" s="3">
        <f t="shared" si="24"/>
        <v>427.5</v>
      </c>
      <c r="J784" s="3">
        <f t="shared" si="25"/>
        <v>2398.9897800000003</v>
      </c>
      <c r="K784" s="1">
        <v>5.6116720000000004</v>
      </c>
      <c r="L784" s="1" t="s">
        <v>1091</v>
      </c>
      <c r="M784" s="1" t="s">
        <v>1086</v>
      </c>
      <c r="N784" s="1" t="s">
        <v>1090</v>
      </c>
      <c r="O784" s="1" t="s">
        <v>1084</v>
      </c>
      <c r="P784" s="1">
        <v>0</v>
      </c>
      <c r="Q784" s="1" t="s">
        <v>562</v>
      </c>
      <c r="R784" s="1" t="s">
        <v>1092</v>
      </c>
    </row>
    <row r="785" spans="1:18" x14ac:dyDescent="0.25">
      <c r="A785" s="1">
        <v>1534240</v>
      </c>
      <c r="B785" s="1">
        <v>480</v>
      </c>
      <c r="C785" s="1">
        <v>33</v>
      </c>
      <c r="D785" s="76">
        <v>41811</v>
      </c>
      <c r="E785" s="1">
        <v>54336</v>
      </c>
      <c r="F785" s="1">
        <v>36210</v>
      </c>
      <c r="G785" s="1" t="s">
        <v>591</v>
      </c>
      <c r="H785" s="1" t="s">
        <v>2247</v>
      </c>
      <c r="I785" s="3">
        <f t="shared" si="24"/>
        <v>432</v>
      </c>
      <c r="J785" s="3">
        <f t="shared" si="25"/>
        <v>2424.2423040000003</v>
      </c>
      <c r="K785" s="1">
        <v>5.6116720000000004</v>
      </c>
      <c r="L785" s="1" t="s">
        <v>1091</v>
      </c>
      <c r="M785" s="1" t="s">
        <v>1086</v>
      </c>
      <c r="N785" s="1" t="s">
        <v>1090</v>
      </c>
      <c r="O785" s="1" t="s">
        <v>1084</v>
      </c>
      <c r="P785" s="1">
        <v>0</v>
      </c>
      <c r="Q785" s="1" t="s">
        <v>562</v>
      </c>
      <c r="R785" s="1" t="s">
        <v>1092</v>
      </c>
    </row>
    <row r="786" spans="1:18" x14ac:dyDescent="0.25">
      <c r="A786" s="1">
        <v>1016436</v>
      </c>
      <c r="B786" s="1">
        <v>470</v>
      </c>
      <c r="C786" s="1">
        <v>35</v>
      </c>
      <c r="D786" s="76">
        <v>41811</v>
      </c>
      <c r="E786" s="1">
        <v>54336</v>
      </c>
      <c r="F786" s="1">
        <v>38879</v>
      </c>
      <c r="G786" s="1" t="s">
        <v>599</v>
      </c>
      <c r="H786" s="1" t="s">
        <v>2247</v>
      </c>
      <c r="I786" s="3">
        <f t="shared" si="24"/>
        <v>423</v>
      </c>
      <c r="J786" s="3">
        <f t="shared" si="25"/>
        <v>2373.7372560000003</v>
      </c>
      <c r="K786" s="1">
        <v>5.6116720000000004</v>
      </c>
      <c r="L786" s="1" t="s">
        <v>1091</v>
      </c>
      <c r="M786" s="1" t="s">
        <v>1086</v>
      </c>
      <c r="N786" s="1" t="s">
        <v>1090</v>
      </c>
      <c r="O786" s="1" t="s">
        <v>1084</v>
      </c>
      <c r="P786" s="1">
        <v>0</v>
      </c>
      <c r="Q786" s="1" t="s">
        <v>562</v>
      </c>
      <c r="R786" s="1" t="s">
        <v>1092</v>
      </c>
    </row>
    <row r="787" spans="1:18" x14ac:dyDescent="0.25">
      <c r="A787" s="1">
        <v>1016438</v>
      </c>
      <c r="B787" s="1">
        <v>485</v>
      </c>
      <c r="C787" s="1">
        <v>33</v>
      </c>
      <c r="D787" s="76">
        <v>41811</v>
      </c>
      <c r="E787" s="1">
        <v>54336</v>
      </c>
      <c r="F787" s="1">
        <v>36210</v>
      </c>
      <c r="G787" s="1" t="s">
        <v>591</v>
      </c>
      <c r="H787" s="1" t="s">
        <v>2247</v>
      </c>
      <c r="I787" s="3">
        <f t="shared" si="24"/>
        <v>436.5</v>
      </c>
      <c r="J787" s="3">
        <f t="shared" si="25"/>
        <v>2449.4948280000003</v>
      </c>
      <c r="K787" s="1">
        <v>5.6116720000000004</v>
      </c>
      <c r="L787" s="1" t="s">
        <v>1091</v>
      </c>
      <c r="M787" s="1" t="s">
        <v>1086</v>
      </c>
      <c r="N787" s="1" t="s">
        <v>1090</v>
      </c>
      <c r="O787" s="1" t="s">
        <v>1084</v>
      </c>
      <c r="P787" s="1">
        <v>0</v>
      </c>
      <c r="Q787" s="1" t="s">
        <v>562</v>
      </c>
      <c r="R787" s="1" t="s">
        <v>1092</v>
      </c>
    </row>
    <row r="788" spans="1:18" x14ac:dyDescent="0.25">
      <c r="A788" s="1">
        <v>1534235</v>
      </c>
      <c r="B788" s="1">
        <v>487</v>
      </c>
      <c r="C788" s="1">
        <v>35</v>
      </c>
      <c r="D788" s="76">
        <v>41812</v>
      </c>
      <c r="E788" s="1">
        <v>54336</v>
      </c>
      <c r="F788" s="1">
        <v>39019</v>
      </c>
      <c r="G788" s="1" t="s">
        <v>596</v>
      </c>
      <c r="H788" s="1" t="s">
        <v>2247</v>
      </c>
      <c r="I788" s="3">
        <f t="shared" si="24"/>
        <v>438.3</v>
      </c>
      <c r="J788" s="3">
        <f t="shared" si="25"/>
        <v>2459.5958376000003</v>
      </c>
      <c r="K788" s="1">
        <v>5.6116720000000004</v>
      </c>
      <c r="L788" s="1" t="s">
        <v>1091</v>
      </c>
      <c r="M788" s="1" t="s">
        <v>1086</v>
      </c>
      <c r="N788" s="1" t="s">
        <v>1090</v>
      </c>
      <c r="O788" s="1" t="s">
        <v>1084</v>
      </c>
      <c r="P788" s="1">
        <v>0</v>
      </c>
      <c r="Q788" s="1" t="s">
        <v>562</v>
      </c>
      <c r="R788" s="1" t="s">
        <v>1092</v>
      </c>
    </row>
    <row r="789" spans="1:18" x14ac:dyDescent="0.25">
      <c r="A789" s="1">
        <v>1016442</v>
      </c>
      <c r="B789" s="1">
        <v>158</v>
      </c>
      <c r="C789" s="1">
        <v>42</v>
      </c>
      <c r="D789" s="76">
        <v>41812</v>
      </c>
      <c r="E789" s="1">
        <v>54336</v>
      </c>
      <c r="F789" s="1">
        <v>36211</v>
      </c>
      <c r="G789" s="1" t="s">
        <v>593</v>
      </c>
      <c r="H789" s="1" t="s">
        <v>2247</v>
      </c>
      <c r="I789" s="3">
        <f t="shared" si="24"/>
        <v>142.20000000000002</v>
      </c>
      <c r="J789" s="3">
        <f t="shared" si="25"/>
        <v>797.97975840000015</v>
      </c>
      <c r="K789" s="1">
        <v>5.6116720000000004</v>
      </c>
      <c r="L789" s="1" t="s">
        <v>1091</v>
      </c>
      <c r="M789" s="1" t="s">
        <v>1086</v>
      </c>
      <c r="N789" s="1" t="s">
        <v>1090</v>
      </c>
      <c r="O789" s="1" t="s">
        <v>1084</v>
      </c>
      <c r="P789" s="1">
        <v>0</v>
      </c>
      <c r="Q789" s="1" t="s">
        <v>562</v>
      </c>
      <c r="R789" s="1" t="s">
        <v>1092</v>
      </c>
    </row>
    <row r="790" spans="1:18" x14ac:dyDescent="0.25">
      <c r="A790" s="1">
        <v>1534264</v>
      </c>
      <c r="B790" s="1">
        <v>481</v>
      </c>
      <c r="C790" s="1">
        <v>35</v>
      </c>
      <c r="D790" s="76">
        <v>41813</v>
      </c>
      <c r="E790" s="1">
        <v>54336</v>
      </c>
      <c r="F790" s="1">
        <v>36507</v>
      </c>
      <c r="G790" s="1" t="s">
        <v>593</v>
      </c>
      <c r="H790" s="1" t="s">
        <v>2247</v>
      </c>
      <c r="I790" s="3">
        <f t="shared" si="24"/>
        <v>432.90000000000003</v>
      </c>
      <c r="J790" s="3">
        <f t="shared" si="25"/>
        <v>2429.2928088000003</v>
      </c>
      <c r="K790" s="1">
        <v>5.6116720000000004</v>
      </c>
      <c r="L790" s="1" t="s">
        <v>1091</v>
      </c>
      <c r="M790" s="1" t="s">
        <v>1086</v>
      </c>
      <c r="N790" s="1" t="s">
        <v>1090</v>
      </c>
      <c r="O790" s="1" t="s">
        <v>1084</v>
      </c>
      <c r="P790" s="1">
        <v>0</v>
      </c>
      <c r="Q790" s="1" t="s">
        <v>562</v>
      </c>
      <c r="R790" s="1" t="s">
        <v>1092</v>
      </c>
    </row>
    <row r="791" spans="1:18" x14ac:dyDescent="0.25">
      <c r="A791" s="1">
        <v>1534265</v>
      </c>
      <c r="B791" s="1">
        <v>483</v>
      </c>
      <c r="C791" s="1">
        <v>35</v>
      </c>
      <c r="D791" s="76">
        <v>41813</v>
      </c>
      <c r="E791" s="1">
        <v>54336</v>
      </c>
      <c r="F791" s="1">
        <v>36507</v>
      </c>
      <c r="G791" s="1" t="s">
        <v>593</v>
      </c>
      <c r="H791" s="1" t="s">
        <v>2247</v>
      </c>
      <c r="I791" s="3">
        <f t="shared" si="24"/>
        <v>434.7</v>
      </c>
      <c r="J791" s="3">
        <f t="shared" si="25"/>
        <v>2439.3938184000003</v>
      </c>
      <c r="K791" s="1">
        <v>5.6116720000000004</v>
      </c>
      <c r="L791" s="1" t="s">
        <v>1091</v>
      </c>
      <c r="M791" s="1" t="s">
        <v>1086</v>
      </c>
      <c r="N791" s="1" t="s">
        <v>1090</v>
      </c>
      <c r="O791" s="1" t="s">
        <v>1084</v>
      </c>
      <c r="P791" s="1">
        <v>0</v>
      </c>
      <c r="Q791" s="1" t="s">
        <v>562</v>
      </c>
      <c r="R791" s="1" t="s">
        <v>1092</v>
      </c>
    </row>
    <row r="792" spans="1:18" x14ac:dyDescent="0.25">
      <c r="A792" s="1">
        <v>1533873</v>
      </c>
      <c r="B792" s="1">
        <v>455</v>
      </c>
      <c r="C792" s="1">
        <v>13</v>
      </c>
      <c r="D792" s="76">
        <v>41813</v>
      </c>
      <c r="E792" s="1">
        <v>54336</v>
      </c>
      <c r="F792" s="1" t="s">
        <v>614</v>
      </c>
      <c r="G792" s="1" t="s">
        <v>595</v>
      </c>
      <c r="H792" s="1" t="s">
        <v>2248</v>
      </c>
      <c r="I792" s="3">
        <f t="shared" si="24"/>
        <v>409.5</v>
      </c>
      <c r="J792" s="3">
        <f t="shared" si="25"/>
        <v>2297.9796840000004</v>
      </c>
      <c r="K792" s="1">
        <v>5.6116720000000004</v>
      </c>
      <c r="L792" s="1" t="s">
        <v>1091</v>
      </c>
      <c r="M792" s="1" t="s">
        <v>1086</v>
      </c>
      <c r="N792" s="1" t="s">
        <v>1090</v>
      </c>
      <c r="O792" s="1" t="s">
        <v>1084</v>
      </c>
      <c r="P792" s="1">
        <v>0</v>
      </c>
      <c r="Q792" s="1" t="s">
        <v>562</v>
      </c>
      <c r="R792" s="1" t="s">
        <v>1092</v>
      </c>
    </row>
    <row r="793" spans="1:18" x14ac:dyDescent="0.25">
      <c r="A793" s="1">
        <v>1533874</v>
      </c>
      <c r="B793" s="1">
        <v>457</v>
      </c>
      <c r="C793" s="1">
        <v>13</v>
      </c>
      <c r="D793" s="76">
        <v>41815</v>
      </c>
      <c r="E793" s="1">
        <v>54336</v>
      </c>
      <c r="F793" s="1" t="s">
        <v>614</v>
      </c>
      <c r="G793" s="1" t="s">
        <v>595</v>
      </c>
      <c r="H793" s="1" t="s">
        <v>2248</v>
      </c>
      <c r="I793" s="3">
        <f t="shared" si="24"/>
        <v>411.3</v>
      </c>
      <c r="J793" s="3">
        <f t="shared" si="25"/>
        <v>2308.0806936000004</v>
      </c>
      <c r="K793" s="1">
        <v>5.6116720000000004</v>
      </c>
      <c r="L793" s="1" t="s">
        <v>1091</v>
      </c>
      <c r="M793" s="1" t="s">
        <v>1086</v>
      </c>
      <c r="N793" s="1" t="s">
        <v>1090</v>
      </c>
      <c r="O793" s="1" t="s">
        <v>1084</v>
      </c>
      <c r="P793" s="1">
        <v>0</v>
      </c>
      <c r="Q793" s="1" t="s">
        <v>562</v>
      </c>
      <c r="R793" s="1" t="s">
        <v>1092</v>
      </c>
    </row>
    <row r="794" spans="1:18" x14ac:dyDescent="0.25">
      <c r="A794" s="1">
        <v>1534236</v>
      </c>
      <c r="B794" s="1">
        <v>243</v>
      </c>
      <c r="C794" s="1">
        <v>31</v>
      </c>
      <c r="D794" s="76">
        <v>41815</v>
      </c>
      <c r="E794" s="1">
        <v>54336</v>
      </c>
      <c r="F794" s="1">
        <v>39019</v>
      </c>
      <c r="G794" s="1" t="s">
        <v>596</v>
      </c>
      <c r="H794" s="1" t="s">
        <v>2247</v>
      </c>
      <c r="I794" s="3">
        <f t="shared" si="24"/>
        <v>218.70000000000002</v>
      </c>
      <c r="J794" s="3">
        <f t="shared" si="25"/>
        <v>1227.2726664000002</v>
      </c>
      <c r="K794" s="1">
        <v>5.6116720000000004</v>
      </c>
      <c r="L794" s="1" t="s">
        <v>1091</v>
      </c>
      <c r="M794" s="1" t="s">
        <v>1086</v>
      </c>
      <c r="N794" s="1" t="s">
        <v>1090</v>
      </c>
      <c r="O794" s="1" t="s">
        <v>1084</v>
      </c>
      <c r="P794" s="1">
        <v>0</v>
      </c>
      <c r="Q794" s="1" t="s">
        <v>562</v>
      </c>
      <c r="R794" s="1" t="s">
        <v>1092</v>
      </c>
    </row>
    <row r="795" spans="1:18" x14ac:dyDescent="0.25">
      <c r="A795" s="1">
        <v>1533875</v>
      </c>
      <c r="B795" s="1">
        <v>454</v>
      </c>
      <c r="C795" s="1">
        <v>13</v>
      </c>
      <c r="D795" s="76">
        <v>41815</v>
      </c>
      <c r="E795" s="1">
        <v>54336</v>
      </c>
      <c r="F795" s="1" t="s">
        <v>614</v>
      </c>
      <c r="G795" s="1" t="s">
        <v>595</v>
      </c>
      <c r="H795" s="1" t="s">
        <v>2248</v>
      </c>
      <c r="I795" s="3">
        <f t="shared" si="24"/>
        <v>408.6</v>
      </c>
      <c r="J795" s="3">
        <f t="shared" si="25"/>
        <v>2292.9291792000004</v>
      </c>
      <c r="K795" s="1">
        <v>5.6116720000000004</v>
      </c>
      <c r="L795" s="1" t="s">
        <v>1091</v>
      </c>
      <c r="M795" s="1" t="s">
        <v>1086</v>
      </c>
      <c r="N795" s="1" t="s">
        <v>1090</v>
      </c>
      <c r="O795" s="1" t="s">
        <v>1084</v>
      </c>
      <c r="P795" s="1">
        <v>0</v>
      </c>
      <c r="Q795" s="1" t="s">
        <v>562</v>
      </c>
      <c r="R795" s="1" t="s">
        <v>1092</v>
      </c>
    </row>
    <row r="796" spans="1:18" x14ac:dyDescent="0.25">
      <c r="A796" s="1">
        <v>1533876</v>
      </c>
      <c r="B796" s="1">
        <v>464</v>
      </c>
      <c r="C796" s="1">
        <v>13</v>
      </c>
      <c r="D796" s="76">
        <v>41816</v>
      </c>
      <c r="E796" s="1">
        <v>54336</v>
      </c>
      <c r="F796" s="1" t="s">
        <v>614</v>
      </c>
      <c r="G796" s="1" t="s">
        <v>595</v>
      </c>
      <c r="H796" s="1" t="s">
        <v>2248</v>
      </c>
      <c r="I796" s="3">
        <f t="shared" si="24"/>
        <v>417.6</v>
      </c>
      <c r="J796" s="3">
        <f t="shared" si="25"/>
        <v>2343.4342272000004</v>
      </c>
      <c r="K796" s="1">
        <v>5.6116720000000004</v>
      </c>
      <c r="L796" s="1" t="s">
        <v>1091</v>
      </c>
      <c r="M796" s="1" t="s">
        <v>1086</v>
      </c>
      <c r="N796" s="1" t="s">
        <v>1090</v>
      </c>
      <c r="O796" s="1" t="s">
        <v>1084</v>
      </c>
      <c r="P796" s="1">
        <v>0</v>
      </c>
      <c r="Q796" s="1" t="s">
        <v>562</v>
      </c>
      <c r="R796" s="1" t="s">
        <v>1092</v>
      </c>
    </row>
    <row r="797" spans="1:18" x14ac:dyDescent="0.25">
      <c r="A797" s="1">
        <v>1536622</v>
      </c>
      <c r="B797" s="1">
        <v>106</v>
      </c>
      <c r="C797" s="1">
        <v>42</v>
      </c>
      <c r="D797" s="76">
        <v>41817</v>
      </c>
      <c r="E797" s="1">
        <v>54336</v>
      </c>
      <c r="F797" s="1">
        <v>37994</v>
      </c>
      <c r="G797" s="1" t="s">
        <v>593</v>
      </c>
      <c r="H797" s="1" t="s">
        <v>2247</v>
      </c>
      <c r="I797" s="3">
        <f t="shared" si="24"/>
        <v>95.4</v>
      </c>
      <c r="J797" s="3">
        <f t="shared" si="25"/>
        <v>535.3535088000001</v>
      </c>
      <c r="K797" s="1">
        <v>5.6116720000000004</v>
      </c>
      <c r="L797" s="1" t="s">
        <v>1091</v>
      </c>
      <c r="M797" s="1" t="s">
        <v>1086</v>
      </c>
      <c r="N797" s="1" t="s">
        <v>1090</v>
      </c>
      <c r="O797" s="1" t="s">
        <v>1084</v>
      </c>
      <c r="P797" s="1">
        <v>0</v>
      </c>
      <c r="Q797" s="1" t="s">
        <v>562</v>
      </c>
      <c r="R797" s="1" t="s">
        <v>1092</v>
      </c>
    </row>
    <row r="798" spans="1:18" x14ac:dyDescent="0.25">
      <c r="A798" s="1">
        <v>1016595</v>
      </c>
      <c r="B798" s="1">
        <v>467</v>
      </c>
      <c r="C798" s="1">
        <v>35</v>
      </c>
      <c r="D798" s="76">
        <v>41817</v>
      </c>
      <c r="E798" s="1">
        <v>54336</v>
      </c>
      <c r="F798" s="1">
        <v>38266</v>
      </c>
      <c r="G798" s="1" t="s">
        <v>596</v>
      </c>
      <c r="H798" s="1" t="s">
        <v>2247</v>
      </c>
      <c r="I798" s="3">
        <f t="shared" si="24"/>
        <v>420.3</v>
      </c>
      <c r="J798" s="3">
        <f t="shared" si="25"/>
        <v>2358.5857416000003</v>
      </c>
      <c r="K798" s="1">
        <v>5.6116720000000004</v>
      </c>
      <c r="L798" s="1" t="s">
        <v>1091</v>
      </c>
      <c r="M798" s="1" t="s">
        <v>1086</v>
      </c>
      <c r="N798" s="1" t="s">
        <v>1090</v>
      </c>
      <c r="O798" s="1" t="s">
        <v>1084</v>
      </c>
      <c r="P798" s="1">
        <v>0</v>
      </c>
      <c r="Q798" s="1" t="s">
        <v>562</v>
      </c>
      <c r="R798" s="1" t="s">
        <v>1092</v>
      </c>
    </row>
    <row r="799" spans="1:18" x14ac:dyDescent="0.25">
      <c r="A799" s="1">
        <v>1535871</v>
      </c>
      <c r="B799" s="1">
        <v>292</v>
      </c>
      <c r="C799" s="1">
        <v>32</v>
      </c>
      <c r="D799" s="76">
        <v>41817</v>
      </c>
      <c r="E799" s="1">
        <v>54336</v>
      </c>
      <c r="F799" s="1">
        <v>38883</v>
      </c>
      <c r="G799" s="1" t="s">
        <v>591</v>
      </c>
      <c r="H799" s="1" t="s">
        <v>2247</v>
      </c>
      <c r="I799" s="3">
        <f t="shared" si="24"/>
        <v>262.8</v>
      </c>
      <c r="J799" s="3">
        <f t="shared" si="25"/>
        <v>1474.7474016000001</v>
      </c>
      <c r="K799" s="1">
        <v>5.6116720000000004</v>
      </c>
      <c r="L799" s="1" t="s">
        <v>1091</v>
      </c>
      <c r="M799" s="1" t="s">
        <v>1086</v>
      </c>
      <c r="N799" s="1" t="s">
        <v>1090</v>
      </c>
      <c r="O799" s="1" t="s">
        <v>1084</v>
      </c>
      <c r="P799" s="1">
        <v>0</v>
      </c>
      <c r="Q799" s="1" t="s">
        <v>562</v>
      </c>
      <c r="R799" s="1" t="s">
        <v>1092</v>
      </c>
    </row>
    <row r="800" spans="1:18" x14ac:dyDescent="0.25">
      <c r="A800" s="1">
        <v>1532990</v>
      </c>
      <c r="B800" s="1">
        <v>313</v>
      </c>
      <c r="C800" s="1">
        <v>32</v>
      </c>
      <c r="D800" s="76">
        <v>41817</v>
      </c>
      <c r="E800" s="1">
        <v>54336</v>
      </c>
      <c r="F800" s="1">
        <v>34841</v>
      </c>
      <c r="G800" s="1" t="s">
        <v>591</v>
      </c>
      <c r="H800" s="1" t="s">
        <v>2247</v>
      </c>
      <c r="I800" s="3">
        <f t="shared" si="24"/>
        <v>281.7</v>
      </c>
      <c r="J800" s="3">
        <f t="shared" si="25"/>
        <v>1580.8080024000001</v>
      </c>
      <c r="K800" s="1">
        <v>5.6116720000000004</v>
      </c>
      <c r="L800" s="1" t="s">
        <v>1091</v>
      </c>
      <c r="M800" s="1" t="s">
        <v>1086</v>
      </c>
      <c r="N800" s="1" t="s">
        <v>1090</v>
      </c>
      <c r="O800" s="1" t="s">
        <v>1084</v>
      </c>
      <c r="P800" s="1">
        <v>0</v>
      </c>
      <c r="Q800" s="1" t="s">
        <v>562</v>
      </c>
      <c r="R800" s="1" t="s">
        <v>1092</v>
      </c>
    </row>
    <row r="801" spans="1:18" x14ac:dyDescent="0.25">
      <c r="A801" s="1">
        <v>1534231</v>
      </c>
      <c r="B801" s="1">
        <v>165</v>
      </c>
      <c r="C801" s="1">
        <v>41</v>
      </c>
      <c r="D801" s="76">
        <v>41819</v>
      </c>
      <c r="E801" s="1">
        <v>54336</v>
      </c>
      <c r="F801" s="1" t="s">
        <v>614</v>
      </c>
      <c r="G801" s="1" t="s">
        <v>595</v>
      </c>
      <c r="H801" s="1" t="s">
        <v>2248</v>
      </c>
      <c r="I801" s="3">
        <f t="shared" si="24"/>
        <v>148.5</v>
      </c>
      <c r="J801" s="3">
        <f t="shared" si="25"/>
        <v>833.33329200000003</v>
      </c>
      <c r="K801" s="1">
        <v>5.6116720000000004</v>
      </c>
      <c r="L801" s="1" t="s">
        <v>1091</v>
      </c>
      <c r="M801" s="1" t="s">
        <v>1086</v>
      </c>
      <c r="N801" s="1" t="s">
        <v>1090</v>
      </c>
      <c r="O801" s="1" t="s">
        <v>1084</v>
      </c>
      <c r="P801" s="1">
        <v>0</v>
      </c>
      <c r="Q801" s="1" t="s">
        <v>562</v>
      </c>
      <c r="R801" s="1" t="s">
        <v>1092</v>
      </c>
    </row>
    <row r="802" spans="1:18" x14ac:dyDescent="0.25">
      <c r="A802" s="1">
        <v>1534256</v>
      </c>
      <c r="B802" s="1">
        <v>483</v>
      </c>
      <c r="C802" s="1">
        <v>34</v>
      </c>
      <c r="D802" s="76">
        <v>41819</v>
      </c>
      <c r="E802" s="1">
        <v>54336</v>
      </c>
      <c r="F802" s="1">
        <v>38891</v>
      </c>
      <c r="G802" s="1" t="s">
        <v>591</v>
      </c>
      <c r="H802" s="1" t="s">
        <v>2247</v>
      </c>
      <c r="I802" s="3">
        <f t="shared" si="24"/>
        <v>434.7</v>
      </c>
      <c r="J802" s="3">
        <f t="shared" si="25"/>
        <v>2439.3938184000003</v>
      </c>
      <c r="K802" s="1">
        <v>5.6116720000000004</v>
      </c>
      <c r="L802" s="1" t="s">
        <v>1091</v>
      </c>
      <c r="M802" s="1" t="s">
        <v>1086</v>
      </c>
      <c r="N802" s="1" t="s">
        <v>1090</v>
      </c>
      <c r="O802" s="1" t="s">
        <v>1084</v>
      </c>
      <c r="P802" s="1">
        <v>0</v>
      </c>
      <c r="Q802" s="1" t="s">
        <v>562</v>
      </c>
      <c r="R802" s="1" t="s">
        <v>1092</v>
      </c>
    </row>
    <row r="803" spans="1:18" x14ac:dyDescent="0.25">
      <c r="A803" s="1">
        <v>1534232</v>
      </c>
      <c r="B803" s="1">
        <v>103</v>
      </c>
      <c r="C803" s="1">
        <v>41</v>
      </c>
      <c r="D803" s="76">
        <v>41819</v>
      </c>
      <c r="E803" s="1">
        <v>54336</v>
      </c>
      <c r="F803" s="1" t="s">
        <v>614</v>
      </c>
      <c r="G803" s="1" t="s">
        <v>595</v>
      </c>
      <c r="H803" s="1" t="s">
        <v>2248</v>
      </c>
      <c r="I803" s="3">
        <f t="shared" si="24"/>
        <v>92.7</v>
      </c>
      <c r="J803" s="3">
        <f t="shared" si="25"/>
        <v>520.2019944000001</v>
      </c>
      <c r="K803" s="1">
        <v>5.6116720000000004</v>
      </c>
      <c r="L803" s="1" t="s">
        <v>1091</v>
      </c>
      <c r="M803" s="1" t="s">
        <v>1086</v>
      </c>
      <c r="N803" s="1" t="s">
        <v>1090</v>
      </c>
      <c r="O803" s="1" t="s">
        <v>1084</v>
      </c>
      <c r="P803" s="1">
        <v>0</v>
      </c>
      <c r="Q803" s="1" t="s">
        <v>562</v>
      </c>
      <c r="R803" s="1" t="s">
        <v>1092</v>
      </c>
    </row>
    <row r="804" spans="1:18" x14ac:dyDescent="0.25">
      <c r="A804" s="1">
        <v>1016192</v>
      </c>
      <c r="B804" s="1">
        <v>185</v>
      </c>
      <c r="C804" s="1">
        <v>2</v>
      </c>
      <c r="D804" s="76">
        <v>41791</v>
      </c>
      <c r="E804" s="1">
        <v>51330</v>
      </c>
      <c r="F804" s="1" t="s">
        <v>790</v>
      </c>
      <c r="G804" s="1" t="s">
        <v>593</v>
      </c>
      <c r="H804" s="1" t="s">
        <v>2247</v>
      </c>
      <c r="I804" s="3">
        <f t="shared" si="24"/>
        <v>166.5</v>
      </c>
      <c r="J804" s="3">
        <f t="shared" si="25"/>
        <v>952.51719600000001</v>
      </c>
      <c r="K804" s="1">
        <v>5.7208240000000004</v>
      </c>
      <c r="L804" s="1" t="s">
        <v>1085</v>
      </c>
      <c r="M804" s="1" t="s">
        <v>1086</v>
      </c>
      <c r="N804" s="1" t="s">
        <v>1090</v>
      </c>
      <c r="O804" s="1">
        <v>0</v>
      </c>
      <c r="P804" s="1" t="s">
        <v>1088</v>
      </c>
      <c r="Q804" s="1" t="s">
        <v>562</v>
      </c>
      <c r="R804" s="1" t="s">
        <v>1092</v>
      </c>
    </row>
    <row r="805" spans="1:18" x14ac:dyDescent="0.25">
      <c r="A805" s="1">
        <v>1016189</v>
      </c>
      <c r="B805" s="1">
        <v>561</v>
      </c>
      <c r="C805" s="1">
        <v>33</v>
      </c>
      <c r="D805" s="76">
        <v>41792</v>
      </c>
      <c r="E805" s="1">
        <v>51330</v>
      </c>
      <c r="F805" s="1">
        <v>9831</v>
      </c>
      <c r="G805" s="1" t="s">
        <v>592</v>
      </c>
      <c r="H805" s="1" t="s">
        <v>2247</v>
      </c>
      <c r="I805" s="3">
        <f t="shared" si="24"/>
        <v>504.90000000000003</v>
      </c>
      <c r="J805" s="3">
        <f t="shared" si="25"/>
        <v>2888.4440376000002</v>
      </c>
      <c r="K805" s="1">
        <v>5.7208240000000004</v>
      </c>
      <c r="L805" s="1" t="s">
        <v>1085</v>
      </c>
      <c r="M805" s="1" t="s">
        <v>1086</v>
      </c>
      <c r="N805" s="1" t="s">
        <v>1090</v>
      </c>
      <c r="O805" s="1">
        <v>0</v>
      </c>
      <c r="P805" s="1" t="s">
        <v>1088</v>
      </c>
      <c r="Q805" s="1" t="s">
        <v>562</v>
      </c>
      <c r="R805" s="1" t="s">
        <v>1092</v>
      </c>
    </row>
    <row r="806" spans="1:18" x14ac:dyDescent="0.25">
      <c r="A806" s="1">
        <v>1531378</v>
      </c>
      <c r="B806" s="1">
        <v>208</v>
      </c>
      <c r="C806" s="1">
        <v>40</v>
      </c>
      <c r="D806" s="76">
        <v>41792</v>
      </c>
      <c r="E806" s="1">
        <v>51330</v>
      </c>
      <c r="F806" s="1" t="s">
        <v>609</v>
      </c>
      <c r="G806" s="1" t="s">
        <v>595</v>
      </c>
      <c r="H806" s="1" t="s">
        <v>2248</v>
      </c>
      <c r="I806" s="3">
        <f t="shared" si="24"/>
        <v>187.20000000000002</v>
      </c>
      <c r="J806" s="3">
        <f t="shared" si="25"/>
        <v>1070.9382528000001</v>
      </c>
      <c r="K806" s="1">
        <v>5.7208240000000004</v>
      </c>
      <c r="L806" s="1" t="s">
        <v>1085</v>
      </c>
      <c r="M806" s="1" t="s">
        <v>1086</v>
      </c>
      <c r="N806" s="1" t="s">
        <v>1090</v>
      </c>
      <c r="O806" s="1">
        <v>0</v>
      </c>
      <c r="P806" s="1" t="s">
        <v>1088</v>
      </c>
      <c r="Q806" s="1" t="s">
        <v>562</v>
      </c>
      <c r="R806" s="1" t="s">
        <v>1092</v>
      </c>
    </row>
    <row r="807" spans="1:18" x14ac:dyDescent="0.25">
      <c r="A807" s="1">
        <v>1531391</v>
      </c>
      <c r="B807" s="1">
        <v>77</v>
      </c>
      <c r="C807" s="1">
        <v>8</v>
      </c>
      <c r="D807" s="76">
        <v>41794</v>
      </c>
      <c r="E807" s="1">
        <v>51330</v>
      </c>
      <c r="F807" s="1">
        <v>35470</v>
      </c>
      <c r="G807" s="1" t="s">
        <v>593</v>
      </c>
      <c r="H807" s="1" t="s">
        <v>2247</v>
      </c>
      <c r="I807" s="3">
        <f t="shared" si="24"/>
        <v>69.3</v>
      </c>
      <c r="J807" s="3">
        <f t="shared" si="25"/>
        <v>396.45310319999999</v>
      </c>
      <c r="K807" s="1">
        <v>5.7208240000000004</v>
      </c>
      <c r="L807" s="1" t="s">
        <v>1085</v>
      </c>
      <c r="M807" s="1" t="s">
        <v>1086</v>
      </c>
      <c r="N807" s="1" t="s">
        <v>1090</v>
      </c>
      <c r="O807" s="1">
        <v>0</v>
      </c>
      <c r="P807" s="1" t="s">
        <v>1088</v>
      </c>
      <c r="Q807" s="1" t="s">
        <v>562</v>
      </c>
      <c r="R807" s="1" t="s">
        <v>1092</v>
      </c>
    </row>
    <row r="808" spans="1:18" x14ac:dyDescent="0.25">
      <c r="A808" s="1">
        <v>1532260</v>
      </c>
      <c r="B808" s="1">
        <v>125</v>
      </c>
      <c r="C808" s="1">
        <v>39</v>
      </c>
      <c r="D808" s="76">
        <v>41794</v>
      </c>
      <c r="E808" s="1">
        <v>51330</v>
      </c>
      <c r="F808" s="1">
        <v>32078</v>
      </c>
      <c r="G808" s="1" t="s">
        <v>591</v>
      </c>
      <c r="H808" s="1" t="s">
        <v>2247</v>
      </c>
      <c r="I808" s="3">
        <f t="shared" si="24"/>
        <v>112.5</v>
      </c>
      <c r="J808" s="3">
        <f t="shared" si="25"/>
        <v>643.59270000000004</v>
      </c>
      <c r="K808" s="1">
        <v>5.7208240000000004</v>
      </c>
      <c r="L808" s="1" t="s">
        <v>1085</v>
      </c>
      <c r="M808" s="1" t="s">
        <v>1086</v>
      </c>
      <c r="N808" s="1" t="s">
        <v>1090</v>
      </c>
      <c r="O808" s="1">
        <v>0</v>
      </c>
      <c r="P808" s="1" t="s">
        <v>1088</v>
      </c>
      <c r="Q808" s="1" t="s">
        <v>562</v>
      </c>
      <c r="R808" s="1" t="s">
        <v>1092</v>
      </c>
    </row>
    <row r="809" spans="1:18" x14ac:dyDescent="0.25">
      <c r="A809" s="1">
        <v>1016194</v>
      </c>
      <c r="B809" s="1">
        <v>158</v>
      </c>
      <c r="C809" s="1">
        <v>2</v>
      </c>
      <c r="D809" s="76">
        <v>41794</v>
      </c>
      <c r="E809" s="1">
        <v>51330</v>
      </c>
      <c r="F809" s="1">
        <v>17305</v>
      </c>
      <c r="G809" s="1" t="s">
        <v>593</v>
      </c>
      <c r="H809" s="1" t="s">
        <v>2247</v>
      </c>
      <c r="I809" s="3">
        <f t="shared" si="24"/>
        <v>142.20000000000002</v>
      </c>
      <c r="J809" s="3">
        <f t="shared" si="25"/>
        <v>813.50117280000018</v>
      </c>
      <c r="K809" s="1">
        <v>5.7208240000000004</v>
      </c>
      <c r="L809" s="1" t="s">
        <v>1085</v>
      </c>
      <c r="M809" s="1" t="s">
        <v>1086</v>
      </c>
      <c r="N809" s="1" t="s">
        <v>1090</v>
      </c>
      <c r="O809" s="1">
        <v>0</v>
      </c>
      <c r="P809" s="1" t="s">
        <v>1088</v>
      </c>
      <c r="Q809" s="1" t="s">
        <v>562</v>
      </c>
      <c r="R809" s="1" t="s">
        <v>1092</v>
      </c>
    </row>
    <row r="810" spans="1:18" x14ac:dyDescent="0.25">
      <c r="A810" s="1">
        <v>1016191</v>
      </c>
      <c r="B810" s="1">
        <v>230</v>
      </c>
      <c r="C810" s="1">
        <v>32</v>
      </c>
      <c r="D810" s="76">
        <v>41794</v>
      </c>
      <c r="E810" s="1">
        <v>51330</v>
      </c>
      <c r="F810" s="1">
        <v>38142</v>
      </c>
      <c r="G810" s="1" t="s">
        <v>1071</v>
      </c>
      <c r="H810" s="1" t="s">
        <v>2247</v>
      </c>
      <c r="I810" s="3">
        <f t="shared" si="24"/>
        <v>207</v>
      </c>
      <c r="J810" s="3">
        <f t="shared" si="25"/>
        <v>1184.210568</v>
      </c>
      <c r="K810" s="1">
        <v>5.7208240000000004</v>
      </c>
      <c r="L810" s="1" t="s">
        <v>1085</v>
      </c>
      <c r="M810" s="1" t="s">
        <v>1086</v>
      </c>
      <c r="N810" s="1" t="s">
        <v>1090</v>
      </c>
      <c r="O810" s="1">
        <v>0</v>
      </c>
      <c r="P810" s="1" t="s">
        <v>1088</v>
      </c>
      <c r="Q810" s="1" t="s">
        <v>562</v>
      </c>
      <c r="R810" s="1" t="s">
        <v>1092</v>
      </c>
    </row>
    <row r="811" spans="1:18" x14ac:dyDescent="0.25">
      <c r="A811" s="1">
        <v>1016187</v>
      </c>
      <c r="B811" s="1">
        <v>126</v>
      </c>
      <c r="C811" s="1">
        <v>44</v>
      </c>
      <c r="D811" s="76">
        <v>41795</v>
      </c>
      <c r="E811" s="1">
        <v>51330</v>
      </c>
      <c r="F811" s="1">
        <v>38270</v>
      </c>
      <c r="G811" s="1" t="s">
        <v>593</v>
      </c>
      <c r="H811" s="1" t="s">
        <v>2247</v>
      </c>
      <c r="I811" s="3">
        <f t="shared" si="24"/>
        <v>113.4</v>
      </c>
      <c r="J811" s="3">
        <f t="shared" si="25"/>
        <v>648.74144160000003</v>
      </c>
      <c r="K811" s="1">
        <v>5.7208240000000004</v>
      </c>
      <c r="L811" s="1" t="s">
        <v>1085</v>
      </c>
      <c r="M811" s="1" t="s">
        <v>1086</v>
      </c>
      <c r="N811" s="1" t="s">
        <v>1090</v>
      </c>
      <c r="O811" s="1">
        <v>0</v>
      </c>
      <c r="P811" s="1" t="s">
        <v>1088</v>
      </c>
      <c r="Q811" s="1" t="s">
        <v>562</v>
      </c>
      <c r="R811" s="1" t="s">
        <v>1092</v>
      </c>
    </row>
    <row r="812" spans="1:18" x14ac:dyDescent="0.25">
      <c r="A812" s="1">
        <v>1531732</v>
      </c>
      <c r="B812" s="1">
        <v>141</v>
      </c>
      <c r="C812" s="1">
        <v>42</v>
      </c>
      <c r="D812" s="76">
        <v>41795</v>
      </c>
      <c r="E812" s="1">
        <v>51330</v>
      </c>
      <c r="F812" s="1">
        <v>38886</v>
      </c>
      <c r="G812" s="1" t="s">
        <v>604</v>
      </c>
      <c r="H812" s="1" t="s">
        <v>2247</v>
      </c>
      <c r="I812" s="3">
        <f t="shared" si="24"/>
        <v>126.9</v>
      </c>
      <c r="J812" s="3">
        <f t="shared" si="25"/>
        <v>725.97256560000005</v>
      </c>
      <c r="K812" s="1">
        <v>5.7208240000000004</v>
      </c>
      <c r="L812" s="1" t="s">
        <v>1085</v>
      </c>
      <c r="M812" s="1" t="s">
        <v>1086</v>
      </c>
      <c r="N812" s="1" t="s">
        <v>1090</v>
      </c>
      <c r="O812" s="1">
        <v>0</v>
      </c>
      <c r="P812" s="1" t="s">
        <v>1088</v>
      </c>
      <c r="Q812" s="1" t="s">
        <v>562</v>
      </c>
      <c r="R812" s="1" t="s">
        <v>1092</v>
      </c>
    </row>
    <row r="813" spans="1:18" x14ac:dyDescent="0.25">
      <c r="A813" s="1">
        <v>1531382</v>
      </c>
      <c r="B813" s="1">
        <v>337</v>
      </c>
      <c r="C813" s="1">
        <v>31</v>
      </c>
      <c r="D813" s="76">
        <v>41796</v>
      </c>
      <c r="E813" s="1">
        <v>51330</v>
      </c>
      <c r="F813" s="1">
        <v>9831</v>
      </c>
      <c r="G813" s="1" t="s">
        <v>592</v>
      </c>
      <c r="H813" s="1" t="s">
        <v>2247</v>
      </c>
      <c r="I813" s="3">
        <f t="shared" si="24"/>
        <v>303.3</v>
      </c>
      <c r="J813" s="3">
        <f t="shared" si="25"/>
        <v>1735.1259192000002</v>
      </c>
      <c r="K813" s="1">
        <v>5.7208240000000004</v>
      </c>
      <c r="L813" s="1" t="s">
        <v>1085</v>
      </c>
      <c r="M813" s="1" t="s">
        <v>1086</v>
      </c>
      <c r="N813" s="1" t="s">
        <v>1090</v>
      </c>
      <c r="O813" s="1">
        <v>0</v>
      </c>
      <c r="P813" s="1" t="s">
        <v>1088</v>
      </c>
      <c r="Q813" s="1" t="s">
        <v>562</v>
      </c>
      <c r="R813" s="1" t="s">
        <v>1092</v>
      </c>
    </row>
    <row r="814" spans="1:18" x14ac:dyDescent="0.25">
      <c r="A814" s="1">
        <v>1532829</v>
      </c>
      <c r="B814" s="1">
        <v>318</v>
      </c>
      <c r="C814" s="1">
        <v>31</v>
      </c>
      <c r="D814" s="76">
        <v>41796</v>
      </c>
      <c r="E814" s="1">
        <v>51330</v>
      </c>
      <c r="F814" s="1">
        <v>9831</v>
      </c>
      <c r="G814" s="1" t="s">
        <v>592</v>
      </c>
      <c r="H814" s="1" t="s">
        <v>2247</v>
      </c>
      <c r="I814" s="3">
        <f t="shared" si="24"/>
        <v>286.2</v>
      </c>
      <c r="J814" s="3">
        <f t="shared" si="25"/>
        <v>1637.2998288000001</v>
      </c>
      <c r="K814" s="1">
        <v>5.7208240000000004</v>
      </c>
      <c r="L814" s="1" t="s">
        <v>1085</v>
      </c>
      <c r="M814" s="1" t="s">
        <v>1086</v>
      </c>
      <c r="N814" s="1" t="s">
        <v>1090</v>
      </c>
      <c r="O814" s="1">
        <v>0</v>
      </c>
      <c r="P814" s="1" t="s">
        <v>1088</v>
      </c>
      <c r="Q814" s="1" t="s">
        <v>562</v>
      </c>
      <c r="R814" s="1" t="s">
        <v>1092</v>
      </c>
    </row>
    <row r="815" spans="1:18" x14ac:dyDescent="0.25">
      <c r="A815" s="1">
        <v>1531380</v>
      </c>
      <c r="B815" s="1">
        <v>255</v>
      </c>
      <c r="C815" s="1">
        <v>31</v>
      </c>
      <c r="D815" s="76">
        <v>41799</v>
      </c>
      <c r="E815" s="1">
        <v>51330</v>
      </c>
      <c r="F815" s="1">
        <v>9831</v>
      </c>
      <c r="G815" s="1" t="s">
        <v>592</v>
      </c>
      <c r="H815" s="1" t="s">
        <v>2247</v>
      </c>
      <c r="I815" s="3">
        <f t="shared" si="24"/>
        <v>229.5</v>
      </c>
      <c r="J815" s="3">
        <f t="shared" si="25"/>
        <v>1312.929108</v>
      </c>
      <c r="K815" s="1">
        <v>5.7208240000000004</v>
      </c>
      <c r="L815" s="1" t="s">
        <v>1085</v>
      </c>
      <c r="M815" s="1" t="s">
        <v>1086</v>
      </c>
      <c r="N815" s="1" t="s">
        <v>1090</v>
      </c>
      <c r="O815" s="1">
        <v>0</v>
      </c>
      <c r="P815" s="1" t="s">
        <v>1088</v>
      </c>
      <c r="Q815" s="1" t="s">
        <v>562</v>
      </c>
      <c r="R815" s="1" t="s">
        <v>1092</v>
      </c>
    </row>
    <row r="816" spans="1:18" x14ac:dyDescent="0.25">
      <c r="A816" s="1">
        <v>1015990</v>
      </c>
      <c r="B816" s="1">
        <v>96</v>
      </c>
      <c r="C816" s="1">
        <v>8</v>
      </c>
      <c r="D816" s="76">
        <v>41799</v>
      </c>
      <c r="E816" s="1">
        <v>51330</v>
      </c>
      <c r="F816" s="1">
        <v>9831</v>
      </c>
      <c r="G816" s="1" t="s">
        <v>592</v>
      </c>
      <c r="H816" s="1" t="s">
        <v>2247</v>
      </c>
      <c r="I816" s="3">
        <f t="shared" si="24"/>
        <v>86.4</v>
      </c>
      <c r="J816" s="3">
        <f t="shared" si="25"/>
        <v>494.27919360000004</v>
      </c>
      <c r="K816" s="1">
        <v>5.7208240000000004</v>
      </c>
      <c r="L816" s="1" t="s">
        <v>1085</v>
      </c>
      <c r="M816" s="1" t="s">
        <v>1086</v>
      </c>
      <c r="N816" s="1" t="s">
        <v>1090</v>
      </c>
      <c r="O816" s="1">
        <v>0</v>
      </c>
      <c r="P816" s="1" t="s">
        <v>1088</v>
      </c>
      <c r="Q816" s="1" t="s">
        <v>562</v>
      </c>
      <c r="R816" s="1" t="s">
        <v>1092</v>
      </c>
    </row>
    <row r="817" spans="1:18" x14ac:dyDescent="0.25">
      <c r="A817" s="1">
        <v>1532866</v>
      </c>
      <c r="B817" s="1">
        <v>169</v>
      </c>
      <c r="C817" s="1">
        <v>2</v>
      </c>
      <c r="D817" s="76">
        <v>41800</v>
      </c>
      <c r="E817" s="1">
        <v>51330</v>
      </c>
      <c r="F817" s="1">
        <v>38782</v>
      </c>
      <c r="G817" s="1" t="s">
        <v>604</v>
      </c>
      <c r="H817" s="1" t="s">
        <v>2247</v>
      </c>
      <c r="I817" s="3">
        <f t="shared" si="24"/>
        <v>152.1</v>
      </c>
      <c r="J817" s="3">
        <f t="shared" si="25"/>
        <v>870.1373304</v>
      </c>
      <c r="K817" s="1">
        <v>5.7208240000000004</v>
      </c>
      <c r="L817" s="1" t="s">
        <v>1085</v>
      </c>
      <c r="M817" s="1" t="s">
        <v>1086</v>
      </c>
      <c r="N817" s="1" t="s">
        <v>1090</v>
      </c>
      <c r="O817" s="1">
        <v>0</v>
      </c>
      <c r="P817" s="1" t="s">
        <v>1088</v>
      </c>
      <c r="Q817" s="1" t="s">
        <v>562</v>
      </c>
      <c r="R817" s="1" t="s">
        <v>1092</v>
      </c>
    </row>
    <row r="818" spans="1:18" x14ac:dyDescent="0.25">
      <c r="A818" s="1">
        <v>1533579</v>
      </c>
      <c r="B818" s="1">
        <v>339</v>
      </c>
      <c r="C818" s="1">
        <v>46</v>
      </c>
      <c r="D818" s="76">
        <v>41801</v>
      </c>
      <c r="E818" s="1">
        <v>51655</v>
      </c>
      <c r="F818" s="1">
        <v>8272</v>
      </c>
      <c r="G818" s="1" t="s">
        <v>590</v>
      </c>
      <c r="H818" s="1" t="s">
        <v>2248</v>
      </c>
      <c r="I818" s="3">
        <f t="shared" si="24"/>
        <v>305.10000000000002</v>
      </c>
      <c r="J818" s="3">
        <f t="shared" si="25"/>
        <v>1745.4234024000002</v>
      </c>
      <c r="K818" s="1">
        <v>5.7208240000000004</v>
      </c>
      <c r="L818" s="1" t="s">
        <v>1085</v>
      </c>
      <c r="M818" s="1" t="s">
        <v>1086</v>
      </c>
      <c r="N818" s="1" t="s">
        <v>1090</v>
      </c>
      <c r="O818" s="1">
        <v>0</v>
      </c>
      <c r="P818" s="1" t="s">
        <v>1088</v>
      </c>
      <c r="Q818" s="1" t="s">
        <v>562</v>
      </c>
      <c r="R818" s="1" t="s">
        <v>1092</v>
      </c>
    </row>
    <row r="819" spans="1:18" x14ac:dyDescent="0.25">
      <c r="A819" s="1">
        <v>1016428</v>
      </c>
      <c r="B819" s="1">
        <v>316</v>
      </c>
      <c r="C819" s="1">
        <v>32</v>
      </c>
      <c r="D819" s="76">
        <v>41805</v>
      </c>
      <c r="E819" s="1">
        <v>51330</v>
      </c>
      <c r="F819" s="1">
        <v>16939</v>
      </c>
      <c r="G819" s="1" t="s">
        <v>591</v>
      </c>
      <c r="H819" s="1" t="s">
        <v>2247</v>
      </c>
      <c r="I819" s="3">
        <f t="shared" si="24"/>
        <v>284.40000000000003</v>
      </c>
      <c r="J819" s="3">
        <f t="shared" si="25"/>
        <v>1627.0023456000004</v>
      </c>
      <c r="K819" s="1">
        <v>5.7208240000000004</v>
      </c>
      <c r="L819" s="1" t="s">
        <v>1085</v>
      </c>
      <c r="M819" s="1" t="s">
        <v>1086</v>
      </c>
      <c r="N819" s="1" t="s">
        <v>1090</v>
      </c>
      <c r="O819" s="1">
        <v>0</v>
      </c>
      <c r="P819" s="1" t="s">
        <v>1088</v>
      </c>
      <c r="Q819" s="1" t="s">
        <v>562</v>
      </c>
      <c r="R819" s="1" t="s">
        <v>1092</v>
      </c>
    </row>
    <row r="820" spans="1:18" x14ac:dyDescent="0.25">
      <c r="A820" s="1">
        <v>1518547</v>
      </c>
      <c r="B820" s="1">
        <v>87</v>
      </c>
      <c r="C820" s="1">
        <v>8</v>
      </c>
      <c r="D820" s="76">
        <v>41805</v>
      </c>
      <c r="E820" s="1">
        <v>51330</v>
      </c>
      <c r="F820" s="1">
        <v>9831</v>
      </c>
      <c r="G820" s="1" t="s">
        <v>592</v>
      </c>
      <c r="H820" s="1" t="s">
        <v>2247</v>
      </c>
      <c r="I820" s="3">
        <f t="shared" si="24"/>
        <v>78.3</v>
      </c>
      <c r="J820" s="3">
        <f t="shared" si="25"/>
        <v>447.94051920000004</v>
      </c>
      <c r="K820" s="1">
        <v>5.7208240000000004</v>
      </c>
      <c r="L820" s="1" t="s">
        <v>1085</v>
      </c>
      <c r="M820" s="1" t="s">
        <v>1086</v>
      </c>
      <c r="N820" s="1" t="s">
        <v>1090</v>
      </c>
      <c r="O820" s="1">
        <v>0</v>
      </c>
      <c r="P820" s="1" t="s">
        <v>1088</v>
      </c>
      <c r="Q820" s="1" t="s">
        <v>562</v>
      </c>
      <c r="R820" s="1" t="s">
        <v>1092</v>
      </c>
    </row>
    <row r="821" spans="1:18" x14ac:dyDescent="0.25">
      <c r="A821" s="1">
        <v>1016427</v>
      </c>
      <c r="B821" s="1">
        <v>398</v>
      </c>
      <c r="C821" s="1">
        <v>32</v>
      </c>
      <c r="D821" s="76">
        <v>41806</v>
      </c>
      <c r="E821" s="1">
        <v>51330</v>
      </c>
      <c r="F821" s="1">
        <v>9831</v>
      </c>
      <c r="G821" s="1" t="s">
        <v>592</v>
      </c>
      <c r="H821" s="1" t="s">
        <v>2247</v>
      </c>
      <c r="I821" s="3">
        <f t="shared" si="24"/>
        <v>358.2</v>
      </c>
      <c r="J821" s="3">
        <f t="shared" si="25"/>
        <v>2049.1991567999999</v>
      </c>
      <c r="K821" s="1">
        <v>5.7208240000000004</v>
      </c>
      <c r="L821" s="1" t="s">
        <v>1085</v>
      </c>
      <c r="M821" s="1" t="s">
        <v>1086</v>
      </c>
      <c r="N821" s="1" t="s">
        <v>1090</v>
      </c>
      <c r="O821" s="1">
        <v>0</v>
      </c>
      <c r="P821" s="1" t="s">
        <v>1088</v>
      </c>
      <c r="Q821" s="1" t="s">
        <v>562</v>
      </c>
      <c r="R821" s="1" t="s">
        <v>1092</v>
      </c>
    </row>
    <row r="822" spans="1:18" x14ac:dyDescent="0.25">
      <c r="A822" s="1">
        <v>1534140</v>
      </c>
      <c r="B822" s="1">
        <v>185</v>
      </c>
      <c r="C822" s="1">
        <v>2</v>
      </c>
      <c r="D822" s="76">
        <v>41806</v>
      </c>
      <c r="E822" s="1">
        <v>51330</v>
      </c>
      <c r="F822" s="1">
        <v>38784</v>
      </c>
      <c r="G822" s="1" t="s">
        <v>591</v>
      </c>
      <c r="H822" s="1" t="s">
        <v>2247</v>
      </c>
      <c r="I822" s="3">
        <f t="shared" si="24"/>
        <v>166.5</v>
      </c>
      <c r="J822" s="3">
        <f t="shared" si="25"/>
        <v>952.51719600000001</v>
      </c>
      <c r="K822" s="1">
        <v>5.7208240000000004</v>
      </c>
      <c r="L822" s="1" t="s">
        <v>1085</v>
      </c>
      <c r="M822" s="1" t="s">
        <v>1086</v>
      </c>
      <c r="N822" s="1" t="s">
        <v>1090</v>
      </c>
      <c r="O822" s="1">
        <v>0</v>
      </c>
      <c r="P822" s="1" t="s">
        <v>1088</v>
      </c>
      <c r="Q822" s="1" t="s">
        <v>562</v>
      </c>
      <c r="R822" s="1" t="s">
        <v>1092</v>
      </c>
    </row>
    <row r="823" spans="1:18" x14ac:dyDescent="0.25">
      <c r="A823" s="1">
        <v>1532831</v>
      </c>
      <c r="B823" s="1">
        <v>73</v>
      </c>
      <c r="C823" s="1">
        <v>8</v>
      </c>
      <c r="D823" s="76">
        <v>41807</v>
      </c>
      <c r="E823" s="1">
        <v>51330</v>
      </c>
      <c r="F823" s="1">
        <v>39095</v>
      </c>
      <c r="G823" s="1" t="s">
        <v>604</v>
      </c>
      <c r="H823" s="1" t="s">
        <v>2247</v>
      </c>
      <c r="I823" s="3">
        <f t="shared" si="24"/>
        <v>65.7</v>
      </c>
      <c r="J823" s="3">
        <f t="shared" si="25"/>
        <v>375.85813680000001</v>
      </c>
      <c r="K823" s="1">
        <v>5.7208240000000004</v>
      </c>
      <c r="L823" s="1" t="s">
        <v>1085</v>
      </c>
      <c r="M823" s="1" t="s">
        <v>1086</v>
      </c>
      <c r="N823" s="1" t="s">
        <v>1090</v>
      </c>
      <c r="O823" s="1">
        <v>0</v>
      </c>
      <c r="P823" s="1" t="s">
        <v>1088</v>
      </c>
      <c r="Q823" s="1" t="s">
        <v>562</v>
      </c>
      <c r="R823" s="1" t="s">
        <v>1092</v>
      </c>
    </row>
    <row r="824" spans="1:18" x14ac:dyDescent="0.25">
      <c r="A824" s="1">
        <v>1533885</v>
      </c>
      <c r="B824" s="1">
        <v>103</v>
      </c>
      <c r="C824" s="1">
        <v>39</v>
      </c>
      <c r="D824" s="76">
        <v>41808</v>
      </c>
      <c r="E824" s="1">
        <v>51330</v>
      </c>
      <c r="F824" s="1">
        <v>38880</v>
      </c>
      <c r="G824" s="1" t="s">
        <v>593</v>
      </c>
      <c r="H824" s="1" t="s">
        <v>2247</v>
      </c>
      <c r="I824" s="3">
        <f t="shared" si="24"/>
        <v>92.7</v>
      </c>
      <c r="J824" s="3">
        <f t="shared" si="25"/>
        <v>530.32038480000006</v>
      </c>
      <c r="K824" s="1">
        <v>5.7208240000000004</v>
      </c>
      <c r="L824" s="1" t="s">
        <v>1085</v>
      </c>
      <c r="M824" s="1" t="s">
        <v>1086</v>
      </c>
      <c r="N824" s="1" t="s">
        <v>1090</v>
      </c>
      <c r="O824" s="1">
        <v>0</v>
      </c>
      <c r="P824" s="1" t="s">
        <v>1088</v>
      </c>
      <c r="Q824" s="1" t="s">
        <v>562</v>
      </c>
      <c r="R824" s="1" t="s">
        <v>1092</v>
      </c>
    </row>
    <row r="825" spans="1:18" x14ac:dyDescent="0.25">
      <c r="A825" s="1">
        <v>1516046</v>
      </c>
      <c r="B825" s="1">
        <v>90</v>
      </c>
      <c r="C825" s="1">
        <v>8</v>
      </c>
      <c r="D825" s="76">
        <v>41809</v>
      </c>
      <c r="E825" s="1">
        <v>51330</v>
      </c>
      <c r="F825" s="1">
        <v>9831</v>
      </c>
      <c r="G825" s="1" t="s">
        <v>592</v>
      </c>
      <c r="H825" s="1" t="s">
        <v>2247</v>
      </c>
      <c r="I825" s="3">
        <f t="shared" si="24"/>
        <v>81</v>
      </c>
      <c r="J825" s="3">
        <f t="shared" si="25"/>
        <v>463.38674400000002</v>
      </c>
      <c r="K825" s="1">
        <v>5.7208240000000004</v>
      </c>
      <c r="L825" s="1" t="s">
        <v>1085</v>
      </c>
      <c r="M825" s="1" t="s">
        <v>1086</v>
      </c>
      <c r="N825" s="1" t="s">
        <v>1090</v>
      </c>
      <c r="O825" s="1">
        <v>0</v>
      </c>
      <c r="P825" s="1" t="s">
        <v>1088</v>
      </c>
      <c r="Q825" s="1" t="s">
        <v>562</v>
      </c>
      <c r="R825" s="1" t="s">
        <v>1092</v>
      </c>
    </row>
    <row r="826" spans="1:18" x14ac:dyDescent="0.25">
      <c r="A826" s="1">
        <v>1513507</v>
      </c>
      <c r="B826" s="1">
        <v>61</v>
      </c>
      <c r="C826" s="1">
        <v>8</v>
      </c>
      <c r="D826" s="76">
        <v>41812</v>
      </c>
      <c r="E826" s="1">
        <v>51330</v>
      </c>
      <c r="F826" s="1">
        <v>9831</v>
      </c>
      <c r="G826" s="1" t="s">
        <v>592</v>
      </c>
      <c r="H826" s="1" t="s">
        <v>2247</v>
      </c>
      <c r="I826" s="3">
        <f t="shared" si="24"/>
        <v>54.9</v>
      </c>
      <c r="J826" s="3">
        <f t="shared" si="25"/>
        <v>314.07323760000003</v>
      </c>
      <c r="K826" s="1">
        <v>5.7208240000000004</v>
      </c>
      <c r="L826" s="1" t="s">
        <v>1085</v>
      </c>
      <c r="M826" s="1" t="s">
        <v>1086</v>
      </c>
      <c r="N826" s="1" t="s">
        <v>1090</v>
      </c>
      <c r="O826" s="1">
        <v>0</v>
      </c>
      <c r="P826" s="1" t="s">
        <v>1088</v>
      </c>
      <c r="Q826" s="1" t="s">
        <v>562</v>
      </c>
      <c r="R826" s="1" t="s">
        <v>1092</v>
      </c>
    </row>
    <row r="827" spans="1:18" x14ac:dyDescent="0.25">
      <c r="A827" s="1">
        <v>1535517</v>
      </c>
      <c r="B827" s="1">
        <v>407</v>
      </c>
      <c r="C827" s="1">
        <v>12</v>
      </c>
      <c r="D827" s="76">
        <v>41813</v>
      </c>
      <c r="E827" s="1">
        <v>51330</v>
      </c>
      <c r="F827" s="1" t="s">
        <v>2207</v>
      </c>
      <c r="G827" s="1" t="s">
        <v>593</v>
      </c>
      <c r="H827" s="1" t="s">
        <v>2247</v>
      </c>
      <c r="I827" s="3">
        <f t="shared" si="24"/>
        <v>366.3</v>
      </c>
      <c r="J827" s="3">
        <f t="shared" si="25"/>
        <v>2095.5378312000003</v>
      </c>
      <c r="K827" s="1">
        <v>5.7208240000000004</v>
      </c>
      <c r="L827" s="1" t="s">
        <v>1085</v>
      </c>
      <c r="M827" s="1" t="s">
        <v>1086</v>
      </c>
      <c r="N827" s="1" t="s">
        <v>1090</v>
      </c>
      <c r="O827" s="1">
        <v>0</v>
      </c>
      <c r="P827" s="1" t="s">
        <v>1088</v>
      </c>
      <c r="Q827" s="1" t="s">
        <v>562</v>
      </c>
      <c r="R827" s="1" t="s">
        <v>1092</v>
      </c>
    </row>
    <row r="828" spans="1:18" x14ac:dyDescent="0.25">
      <c r="A828" s="1">
        <v>1535518</v>
      </c>
      <c r="B828" s="1">
        <v>405</v>
      </c>
      <c r="C828" s="1">
        <v>12</v>
      </c>
      <c r="D828" s="76">
        <v>41813</v>
      </c>
      <c r="E828" s="1">
        <v>51330</v>
      </c>
      <c r="F828" s="1" t="s">
        <v>2207</v>
      </c>
      <c r="G828" s="1" t="s">
        <v>593</v>
      </c>
      <c r="H828" s="1" t="s">
        <v>2247</v>
      </c>
      <c r="I828" s="3">
        <f t="shared" si="24"/>
        <v>364.5</v>
      </c>
      <c r="J828" s="3">
        <f t="shared" si="25"/>
        <v>2085.2403480000003</v>
      </c>
      <c r="K828" s="1">
        <v>5.7208240000000004</v>
      </c>
      <c r="L828" s="1" t="s">
        <v>1085</v>
      </c>
      <c r="M828" s="1" t="s">
        <v>1086</v>
      </c>
      <c r="N828" s="1" t="s">
        <v>1090</v>
      </c>
      <c r="O828" s="1">
        <v>0</v>
      </c>
      <c r="P828" s="1" t="s">
        <v>1088</v>
      </c>
      <c r="Q828" s="1" t="s">
        <v>562</v>
      </c>
      <c r="R828" s="1" t="s">
        <v>1092</v>
      </c>
    </row>
    <row r="829" spans="1:18" x14ac:dyDescent="0.25">
      <c r="A829" s="1">
        <v>1535511</v>
      </c>
      <c r="B829" s="1">
        <v>418</v>
      </c>
      <c r="C829" s="1">
        <v>32</v>
      </c>
      <c r="D829" s="76">
        <v>41814</v>
      </c>
      <c r="E829" s="1">
        <v>51330</v>
      </c>
      <c r="F829" s="1">
        <v>9831</v>
      </c>
      <c r="G829" s="1" t="s">
        <v>592</v>
      </c>
      <c r="H829" s="1" t="s">
        <v>2247</v>
      </c>
      <c r="I829" s="3">
        <f t="shared" si="24"/>
        <v>376.2</v>
      </c>
      <c r="J829" s="3">
        <f t="shared" si="25"/>
        <v>2152.1739888000002</v>
      </c>
      <c r="K829" s="1">
        <v>5.7208240000000004</v>
      </c>
      <c r="L829" s="1" t="s">
        <v>1085</v>
      </c>
      <c r="M829" s="1" t="s">
        <v>1086</v>
      </c>
      <c r="N829" s="1" t="s">
        <v>1090</v>
      </c>
      <c r="O829" s="1">
        <v>0</v>
      </c>
      <c r="P829" s="1" t="s">
        <v>1088</v>
      </c>
      <c r="Q829" s="1" t="s">
        <v>562</v>
      </c>
      <c r="R829" s="1" t="s">
        <v>1092</v>
      </c>
    </row>
    <row r="830" spans="1:18" x14ac:dyDescent="0.25">
      <c r="A830" s="1">
        <v>1535847</v>
      </c>
      <c r="B830" s="1">
        <v>283</v>
      </c>
      <c r="C830" s="1">
        <v>32</v>
      </c>
      <c r="D830" s="76">
        <v>41816</v>
      </c>
      <c r="E830" s="1">
        <v>51330</v>
      </c>
      <c r="F830" s="1">
        <v>9831</v>
      </c>
      <c r="G830" s="1" t="s">
        <v>592</v>
      </c>
      <c r="H830" s="1" t="s">
        <v>2247</v>
      </c>
      <c r="I830" s="3">
        <f t="shared" si="24"/>
        <v>254.70000000000002</v>
      </c>
      <c r="J830" s="3">
        <f t="shared" si="25"/>
        <v>1457.0938728000001</v>
      </c>
      <c r="K830" s="1">
        <v>5.7208240000000004</v>
      </c>
      <c r="L830" s="1" t="s">
        <v>1085</v>
      </c>
      <c r="M830" s="1" t="s">
        <v>1086</v>
      </c>
      <c r="N830" s="1" t="s">
        <v>1090</v>
      </c>
      <c r="O830" s="1">
        <v>0</v>
      </c>
      <c r="P830" s="1" t="s">
        <v>1088</v>
      </c>
      <c r="Q830" s="1" t="s">
        <v>562</v>
      </c>
      <c r="R830" s="1" t="s">
        <v>1092</v>
      </c>
    </row>
    <row r="831" spans="1:18" x14ac:dyDescent="0.25">
      <c r="A831" s="1">
        <v>1016566</v>
      </c>
      <c r="B831" s="1">
        <v>206</v>
      </c>
      <c r="C831" s="1">
        <v>2</v>
      </c>
      <c r="D831" s="76">
        <v>41816</v>
      </c>
      <c r="E831" s="1">
        <v>51330</v>
      </c>
      <c r="F831" s="1">
        <v>23919</v>
      </c>
      <c r="G831" s="1" t="s">
        <v>604</v>
      </c>
      <c r="H831" s="1" t="s">
        <v>2247</v>
      </c>
      <c r="I831" s="3">
        <f t="shared" si="24"/>
        <v>185.4</v>
      </c>
      <c r="J831" s="3">
        <f t="shared" si="25"/>
        <v>1060.6407696000001</v>
      </c>
      <c r="K831" s="1">
        <v>5.7208240000000004</v>
      </c>
      <c r="L831" s="1" t="s">
        <v>1085</v>
      </c>
      <c r="M831" s="1" t="s">
        <v>1086</v>
      </c>
      <c r="N831" s="1" t="s">
        <v>1090</v>
      </c>
      <c r="O831" s="1">
        <v>0</v>
      </c>
      <c r="P831" s="1" t="s">
        <v>1088</v>
      </c>
      <c r="Q831" s="1" t="s">
        <v>562</v>
      </c>
      <c r="R831" s="1" t="s">
        <v>1092</v>
      </c>
    </row>
    <row r="832" spans="1:18" x14ac:dyDescent="0.25">
      <c r="A832" s="1">
        <v>1016525</v>
      </c>
      <c r="B832" s="1">
        <v>624</v>
      </c>
      <c r="C832" s="1">
        <v>35</v>
      </c>
      <c r="D832" s="76">
        <v>41817</v>
      </c>
      <c r="E832" s="1">
        <v>51330</v>
      </c>
      <c r="F832" s="1">
        <v>9831</v>
      </c>
      <c r="G832" s="1" t="s">
        <v>592</v>
      </c>
      <c r="H832" s="1" t="s">
        <v>2247</v>
      </c>
      <c r="I832" s="3">
        <f t="shared" si="24"/>
        <v>561.6</v>
      </c>
      <c r="J832" s="3">
        <f t="shared" si="25"/>
        <v>3212.8147584000003</v>
      </c>
      <c r="K832" s="1">
        <v>5.7208240000000004</v>
      </c>
      <c r="L832" s="1" t="s">
        <v>1085</v>
      </c>
      <c r="M832" s="1" t="s">
        <v>1086</v>
      </c>
      <c r="N832" s="1" t="s">
        <v>1090</v>
      </c>
      <c r="O832" s="1">
        <v>0</v>
      </c>
      <c r="P832" s="1" t="s">
        <v>1088</v>
      </c>
      <c r="Q832" s="1" t="s">
        <v>562</v>
      </c>
      <c r="R832" s="1" t="s">
        <v>1092</v>
      </c>
    </row>
    <row r="833" spans="1:18" x14ac:dyDescent="0.25">
      <c r="A833" s="1">
        <v>1535448</v>
      </c>
      <c r="B833" s="1">
        <v>136</v>
      </c>
      <c r="C833" s="1">
        <v>40</v>
      </c>
      <c r="D833" s="76">
        <v>41817</v>
      </c>
      <c r="E833" s="1">
        <v>51330</v>
      </c>
      <c r="F833" s="1" t="s">
        <v>609</v>
      </c>
      <c r="G833" s="1" t="s">
        <v>595</v>
      </c>
      <c r="H833" s="1" t="s">
        <v>2248</v>
      </c>
      <c r="I833" s="3">
        <f t="shared" si="24"/>
        <v>122.4</v>
      </c>
      <c r="J833" s="3">
        <f t="shared" si="25"/>
        <v>700.22885760000008</v>
      </c>
      <c r="K833" s="1">
        <v>5.7208240000000004</v>
      </c>
      <c r="L833" s="1" t="s">
        <v>1085</v>
      </c>
      <c r="M833" s="1" t="s">
        <v>1086</v>
      </c>
      <c r="N833" s="1" t="s">
        <v>1090</v>
      </c>
      <c r="O833" s="1">
        <v>0</v>
      </c>
      <c r="P833" s="1" t="s">
        <v>1088</v>
      </c>
      <c r="Q833" s="1" t="s">
        <v>562</v>
      </c>
      <c r="R833" s="1" t="s">
        <v>1092</v>
      </c>
    </row>
    <row r="834" spans="1:18" x14ac:dyDescent="0.25">
      <c r="A834" s="1">
        <v>1016527</v>
      </c>
      <c r="B834" s="1">
        <v>605</v>
      </c>
      <c r="C834" s="1">
        <v>35</v>
      </c>
      <c r="D834" s="76">
        <v>41818</v>
      </c>
      <c r="E834" s="1">
        <v>51330</v>
      </c>
      <c r="F834" s="1">
        <v>9831</v>
      </c>
      <c r="G834" s="1" t="s">
        <v>592</v>
      </c>
      <c r="H834" s="1" t="s">
        <v>2247</v>
      </c>
      <c r="I834" s="3">
        <f t="shared" ref="I834:I897" si="26">B834*0.9</f>
        <v>544.5</v>
      </c>
      <c r="J834" s="3">
        <f t="shared" ref="J834:J897" si="27">I834*K834</f>
        <v>3114.9886680000004</v>
      </c>
      <c r="K834" s="1">
        <v>5.7208240000000004</v>
      </c>
      <c r="L834" s="1" t="s">
        <v>1085</v>
      </c>
      <c r="M834" s="1" t="s">
        <v>1086</v>
      </c>
      <c r="N834" s="1" t="s">
        <v>1090</v>
      </c>
      <c r="O834" s="1">
        <v>0</v>
      </c>
      <c r="P834" s="1" t="s">
        <v>1088</v>
      </c>
      <c r="Q834" s="1" t="s">
        <v>562</v>
      </c>
      <c r="R834" s="1" t="s">
        <v>1092</v>
      </c>
    </row>
    <row r="835" spans="1:18" x14ac:dyDescent="0.25">
      <c r="A835" s="1">
        <v>1016528</v>
      </c>
      <c r="B835" s="1">
        <v>612</v>
      </c>
      <c r="C835" s="1">
        <v>35</v>
      </c>
      <c r="D835" s="76">
        <v>41818</v>
      </c>
      <c r="E835" s="1">
        <v>51330</v>
      </c>
      <c r="F835" s="1">
        <v>9831</v>
      </c>
      <c r="G835" s="1" t="s">
        <v>592</v>
      </c>
      <c r="H835" s="1" t="s">
        <v>2247</v>
      </c>
      <c r="I835" s="3">
        <f t="shared" si="26"/>
        <v>550.80000000000007</v>
      </c>
      <c r="J835" s="3">
        <f t="shared" si="27"/>
        <v>3151.0298592000004</v>
      </c>
      <c r="K835" s="1">
        <v>5.7208240000000004</v>
      </c>
      <c r="L835" s="1" t="s">
        <v>1085</v>
      </c>
      <c r="M835" s="1" t="s">
        <v>1086</v>
      </c>
      <c r="N835" s="1" t="s">
        <v>1090</v>
      </c>
      <c r="O835" s="1">
        <v>0</v>
      </c>
      <c r="P835" s="1" t="s">
        <v>1088</v>
      </c>
      <c r="Q835" s="1" t="s">
        <v>562</v>
      </c>
      <c r="R835" s="1" t="s">
        <v>1092</v>
      </c>
    </row>
    <row r="836" spans="1:18" x14ac:dyDescent="0.25">
      <c r="A836" s="1">
        <v>1016626</v>
      </c>
      <c r="B836" s="1">
        <v>131</v>
      </c>
      <c r="C836" s="1">
        <v>39</v>
      </c>
      <c r="D836" s="76">
        <v>41819</v>
      </c>
      <c r="E836" s="1">
        <v>51330</v>
      </c>
      <c r="F836" s="1">
        <v>32078</v>
      </c>
      <c r="G836" s="1" t="s">
        <v>591</v>
      </c>
      <c r="H836" s="1" t="s">
        <v>2247</v>
      </c>
      <c r="I836" s="3">
        <f t="shared" si="26"/>
        <v>117.9</v>
      </c>
      <c r="J836" s="3">
        <f t="shared" si="27"/>
        <v>674.48514960000011</v>
      </c>
      <c r="K836" s="1">
        <v>5.7208240000000004</v>
      </c>
      <c r="L836" s="1" t="s">
        <v>1085</v>
      </c>
      <c r="M836" s="1" t="s">
        <v>1086</v>
      </c>
      <c r="N836" s="1" t="s">
        <v>1090</v>
      </c>
      <c r="O836" s="1">
        <v>0</v>
      </c>
      <c r="P836" s="1" t="s">
        <v>1088</v>
      </c>
      <c r="Q836" s="1" t="s">
        <v>562</v>
      </c>
      <c r="R836" s="1" t="s">
        <v>1092</v>
      </c>
    </row>
    <row r="837" spans="1:18" x14ac:dyDescent="0.25">
      <c r="A837" s="1">
        <v>1016666</v>
      </c>
      <c r="B837" s="1">
        <v>185</v>
      </c>
      <c r="C837" s="1">
        <v>42</v>
      </c>
      <c r="D837" s="76">
        <v>41819</v>
      </c>
      <c r="E837" s="1">
        <v>51330</v>
      </c>
      <c r="F837" s="1">
        <v>39004</v>
      </c>
      <c r="G837" s="1" t="s">
        <v>591</v>
      </c>
      <c r="H837" s="1" t="s">
        <v>2247</v>
      </c>
      <c r="I837" s="3">
        <f t="shared" si="26"/>
        <v>166.5</v>
      </c>
      <c r="J837" s="3">
        <f t="shared" si="27"/>
        <v>952.51719600000001</v>
      </c>
      <c r="K837" s="1">
        <v>5.7208240000000004</v>
      </c>
      <c r="L837" s="1" t="s">
        <v>1085</v>
      </c>
      <c r="M837" s="1" t="s">
        <v>1086</v>
      </c>
      <c r="N837" s="1" t="s">
        <v>1090</v>
      </c>
      <c r="O837" s="1">
        <v>0</v>
      </c>
      <c r="P837" s="1" t="s">
        <v>1088</v>
      </c>
      <c r="Q837" s="1" t="s">
        <v>562</v>
      </c>
      <c r="R837" s="1" t="s">
        <v>1092</v>
      </c>
    </row>
    <row r="838" spans="1:18" x14ac:dyDescent="0.25">
      <c r="A838" s="1">
        <v>1016625</v>
      </c>
      <c r="B838" s="1">
        <v>195</v>
      </c>
      <c r="C838" s="1">
        <v>2</v>
      </c>
      <c r="D838" s="76">
        <v>41820</v>
      </c>
      <c r="E838" s="1">
        <v>51330</v>
      </c>
      <c r="F838" s="1" t="s">
        <v>656</v>
      </c>
      <c r="G838" s="1" t="s">
        <v>593</v>
      </c>
      <c r="H838" s="1" t="s">
        <v>2247</v>
      </c>
      <c r="I838" s="3">
        <f t="shared" si="26"/>
        <v>175.5</v>
      </c>
      <c r="J838" s="3">
        <f t="shared" si="27"/>
        <v>1004.0046120000001</v>
      </c>
      <c r="K838" s="1">
        <v>5.7208240000000004</v>
      </c>
      <c r="L838" s="1" t="s">
        <v>1085</v>
      </c>
      <c r="M838" s="1" t="s">
        <v>1086</v>
      </c>
      <c r="N838" s="1" t="s">
        <v>1090</v>
      </c>
      <c r="O838" s="1">
        <v>0</v>
      </c>
      <c r="P838" s="1" t="s">
        <v>1088</v>
      </c>
      <c r="Q838" s="1" t="s">
        <v>562</v>
      </c>
      <c r="R838" s="1" t="s">
        <v>1092</v>
      </c>
    </row>
    <row r="839" spans="1:18" x14ac:dyDescent="0.25">
      <c r="A839" s="1">
        <v>1016624</v>
      </c>
      <c r="B839" s="1">
        <v>153</v>
      </c>
      <c r="C839" s="1">
        <v>2</v>
      </c>
      <c r="D839" s="76">
        <v>41820</v>
      </c>
      <c r="E839" s="1">
        <v>51330</v>
      </c>
      <c r="F839" s="1">
        <v>17305</v>
      </c>
      <c r="G839" s="1" t="s">
        <v>593</v>
      </c>
      <c r="H839" s="1" t="s">
        <v>2247</v>
      </c>
      <c r="I839" s="3">
        <f t="shared" si="26"/>
        <v>137.70000000000002</v>
      </c>
      <c r="J839" s="3">
        <f t="shared" si="27"/>
        <v>787.75746480000009</v>
      </c>
      <c r="K839" s="1">
        <v>5.7208240000000004</v>
      </c>
      <c r="L839" s="1" t="s">
        <v>1085</v>
      </c>
      <c r="M839" s="1" t="s">
        <v>1086</v>
      </c>
      <c r="N839" s="1" t="s">
        <v>1090</v>
      </c>
      <c r="O839" s="1">
        <v>0</v>
      </c>
      <c r="P839" s="1" t="s">
        <v>1088</v>
      </c>
      <c r="Q839" s="1" t="s">
        <v>562</v>
      </c>
      <c r="R839" s="1" t="s">
        <v>1092</v>
      </c>
    </row>
    <row r="840" spans="1:18" x14ac:dyDescent="0.25">
      <c r="A840" s="1">
        <v>1536762</v>
      </c>
      <c r="B840" s="1">
        <v>251</v>
      </c>
      <c r="C840" s="1">
        <v>45</v>
      </c>
      <c r="D840" s="76">
        <v>41821</v>
      </c>
      <c r="E840" s="1">
        <v>51330</v>
      </c>
      <c r="F840" s="1" t="s">
        <v>609</v>
      </c>
      <c r="G840" s="1" t="s">
        <v>595</v>
      </c>
      <c r="H840" s="1" t="s">
        <v>2248</v>
      </c>
      <c r="I840" s="3">
        <f t="shared" si="26"/>
        <v>225.9</v>
      </c>
      <c r="J840" s="3">
        <f t="shared" si="27"/>
        <v>1292.3341416000001</v>
      </c>
      <c r="K840" s="1">
        <v>5.7208240000000004</v>
      </c>
      <c r="L840" s="1" t="s">
        <v>1085</v>
      </c>
      <c r="M840" s="1" t="s">
        <v>1086</v>
      </c>
      <c r="N840" s="1" t="s">
        <v>1090</v>
      </c>
      <c r="O840" s="1">
        <v>0</v>
      </c>
      <c r="P840" s="1" t="s">
        <v>1088</v>
      </c>
      <c r="Q840" s="1" t="s">
        <v>562</v>
      </c>
      <c r="R840" s="1" t="s">
        <v>1092</v>
      </c>
    </row>
    <row r="841" spans="1:18" x14ac:dyDescent="0.25">
      <c r="A841" s="1">
        <v>1531657</v>
      </c>
      <c r="B841" s="1">
        <v>163</v>
      </c>
      <c r="C841" s="1">
        <v>39</v>
      </c>
      <c r="D841" s="76">
        <v>41794</v>
      </c>
      <c r="E841" s="1">
        <v>52792</v>
      </c>
      <c r="F841" s="1" t="s">
        <v>618</v>
      </c>
      <c r="G841" s="1" t="s">
        <v>593</v>
      </c>
      <c r="H841" s="1" t="s">
        <v>2247</v>
      </c>
      <c r="I841" s="3">
        <f t="shared" si="26"/>
        <v>146.70000000000002</v>
      </c>
      <c r="J841" s="3">
        <f t="shared" si="27"/>
        <v>533.06687070000009</v>
      </c>
      <c r="K841" s="1">
        <v>3.633721</v>
      </c>
      <c r="L841" s="1" t="s">
        <v>1085</v>
      </c>
      <c r="M841" s="1" t="str">
        <f>VLOOKUP(E841,[2]Finishing!$A:$D,4,0)</f>
        <v xml:space="preserve">Non Bio polish </v>
      </c>
      <c r="N841" s="1" t="s">
        <v>1087</v>
      </c>
      <c r="O841" s="1" t="s">
        <v>1084</v>
      </c>
      <c r="P841" s="1">
        <v>0</v>
      </c>
      <c r="Q841" s="1" t="s">
        <v>562</v>
      </c>
      <c r="R841" s="1" t="s">
        <v>1092</v>
      </c>
    </row>
    <row r="842" spans="1:18" x14ac:dyDescent="0.25">
      <c r="A842" s="1">
        <v>1533135</v>
      </c>
      <c r="B842" s="1">
        <v>342</v>
      </c>
      <c r="C842" s="1">
        <v>45</v>
      </c>
      <c r="D842" s="76">
        <v>41800</v>
      </c>
      <c r="E842" s="1">
        <v>52792</v>
      </c>
      <c r="F842" s="1" t="s">
        <v>618</v>
      </c>
      <c r="G842" s="1" t="s">
        <v>593</v>
      </c>
      <c r="H842" s="1" t="s">
        <v>2247</v>
      </c>
      <c r="I842" s="3">
        <f t="shared" si="26"/>
        <v>307.8</v>
      </c>
      <c r="J842" s="3">
        <f t="shared" si="27"/>
        <v>1118.4593238</v>
      </c>
      <c r="K842" s="1">
        <v>3.633721</v>
      </c>
      <c r="L842" s="1" t="s">
        <v>1085</v>
      </c>
      <c r="M842" s="1" t="str">
        <f>VLOOKUP(E842,[2]Finishing!$A:$D,4,0)</f>
        <v xml:space="preserve">Non Bio polish </v>
      </c>
      <c r="N842" s="1" t="s">
        <v>1087</v>
      </c>
      <c r="O842" s="1" t="s">
        <v>1084</v>
      </c>
      <c r="P842" s="1">
        <v>0</v>
      </c>
      <c r="Q842" s="1" t="s">
        <v>562</v>
      </c>
      <c r="R842" s="1" t="s">
        <v>1092</v>
      </c>
    </row>
    <row r="843" spans="1:18" x14ac:dyDescent="0.25">
      <c r="A843" s="1">
        <v>1534063</v>
      </c>
      <c r="B843" s="1">
        <v>299</v>
      </c>
      <c r="C843" s="1">
        <v>11</v>
      </c>
      <c r="D843" s="76">
        <v>41808</v>
      </c>
      <c r="E843" s="1">
        <v>52792</v>
      </c>
      <c r="F843" s="1">
        <v>39033</v>
      </c>
      <c r="G843" s="1" t="s">
        <v>593</v>
      </c>
      <c r="H843" s="1" t="s">
        <v>2247</v>
      </c>
      <c r="I843" s="3">
        <f t="shared" si="26"/>
        <v>269.10000000000002</v>
      </c>
      <c r="J843" s="3">
        <f t="shared" si="27"/>
        <v>977.83432110000012</v>
      </c>
      <c r="K843" s="1">
        <v>3.633721</v>
      </c>
      <c r="L843" s="1" t="s">
        <v>1085</v>
      </c>
      <c r="M843" s="1" t="str">
        <f>VLOOKUP(E843,[2]Finishing!$A:$D,4,0)</f>
        <v xml:space="preserve">Non Bio polish </v>
      </c>
      <c r="N843" s="1" t="s">
        <v>1087</v>
      </c>
      <c r="O843" s="1" t="s">
        <v>1084</v>
      </c>
      <c r="P843" s="1">
        <v>0</v>
      </c>
      <c r="Q843" s="1" t="s">
        <v>562</v>
      </c>
      <c r="R843" s="1" t="s">
        <v>1092</v>
      </c>
    </row>
    <row r="844" spans="1:18" x14ac:dyDescent="0.25">
      <c r="A844" s="1">
        <v>1534999</v>
      </c>
      <c r="B844" s="1">
        <v>336</v>
      </c>
      <c r="C844" s="1">
        <v>32</v>
      </c>
      <c r="D844" s="76">
        <v>41809</v>
      </c>
      <c r="E844" s="1">
        <v>52792</v>
      </c>
      <c r="F844" s="1">
        <v>39285</v>
      </c>
      <c r="G844" s="1" t="s">
        <v>591</v>
      </c>
      <c r="H844" s="1" t="s">
        <v>2247</v>
      </c>
      <c r="I844" s="3">
        <f t="shared" si="26"/>
        <v>302.40000000000003</v>
      </c>
      <c r="J844" s="3">
        <f t="shared" si="27"/>
        <v>1098.8372304000002</v>
      </c>
      <c r="K844" s="1">
        <v>3.633721</v>
      </c>
      <c r="L844" s="1" t="s">
        <v>1085</v>
      </c>
      <c r="M844" s="1" t="str">
        <f>VLOOKUP(E844,[2]Finishing!$A:$D,4,0)</f>
        <v xml:space="preserve">Non Bio polish </v>
      </c>
      <c r="N844" s="1" t="s">
        <v>1087</v>
      </c>
      <c r="O844" s="1" t="s">
        <v>1084</v>
      </c>
      <c r="P844" s="1">
        <v>0</v>
      </c>
      <c r="Q844" s="1" t="s">
        <v>562</v>
      </c>
      <c r="R844" s="1" t="s">
        <v>1092</v>
      </c>
    </row>
    <row r="845" spans="1:18" x14ac:dyDescent="0.25">
      <c r="A845" s="1">
        <v>1534064</v>
      </c>
      <c r="B845" s="1">
        <v>303</v>
      </c>
      <c r="C845" s="1">
        <v>11</v>
      </c>
      <c r="D845" s="76">
        <v>41814</v>
      </c>
      <c r="E845" s="1">
        <v>52792</v>
      </c>
      <c r="F845" s="1">
        <v>39033</v>
      </c>
      <c r="G845" s="1" t="s">
        <v>593</v>
      </c>
      <c r="H845" s="1" t="s">
        <v>2247</v>
      </c>
      <c r="I845" s="3">
        <f t="shared" si="26"/>
        <v>272.7</v>
      </c>
      <c r="J845" s="3">
        <f t="shared" si="27"/>
        <v>990.91571669999996</v>
      </c>
      <c r="K845" s="1">
        <v>3.633721</v>
      </c>
      <c r="L845" s="1" t="s">
        <v>1085</v>
      </c>
      <c r="M845" s="1" t="str">
        <f>VLOOKUP(E845,[2]Finishing!$A:$D,4,0)</f>
        <v xml:space="preserve">Non Bio polish </v>
      </c>
      <c r="N845" s="1" t="s">
        <v>1087</v>
      </c>
      <c r="O845" s="1" t="s">
        <v>1084</v>
      </c>
      <c r="P845" s="1">
        <v>0</v>
      </c>
      <c r="Q845" s="1" t="s">
        <v>562</v>
      </c>
      <c r="R845" s="1" t="s">
        <v>1092</v>
      </c>
    </row>
    <row r="846" spans="1:18" x14ac:dyDescent="0.25">
      <c r="A846" s="1">
        <v>1536296</v>
      </c>
      <c r="B846" s="1">
        <v>330</v>
      </c>
      <c r="C846" s="1">
        <v>12</v>
      </c>
      <c r="D846" s="76">
        <v>41817</v>
      </c>
      <c r="E846" s="1">
        <v>52792</v>
      </c>
      <c r="F846" s="1">
        <v>31252</v>
      </c>
      <c r="G846" s="1" t="s">
        <v>593</v>
      </c>
      <c r="H846" s="1" t="s">
        <v>2247</v>
      </c>
      <c r="I846" s="3">
        <f t="shared" si="26"/>
        <v>297</v>
      </c>
      <c r="J846" s="3">
        <f t="shared" si="27"/>
        <v>1079.2151369999999</v>
      </c>
      <c r="K846" s="1">
        <v>3.633721</v>
      </c>
      <c r="L846" s="1" t="s">
        <v>1085</v>
      </c>
      <c r="M846" s="1" t="str">
        <f>VLOOKUP(E846,[2]Finishing!$A:$D,4,0)</f>
        <v xml:space="preserve">Non Bio polish </v>
      </c>
      <c r="N846" s="1" t="s">
        <v>1087</v>
      </c>
      <c r="O846" s="1" t="s">
        <v>1084</v>
      </c>
      <c r="P846" s="1">
        <v>0</v>
      </c>
      <c r="Q846" s="1" t="s">
        <v>562</v>
      </c>
      <c r="R846" s="1" t="s">
        <v>1092</v>
      </c>
    </row>
    <row r="847" spans="1:18" x14ac:dyDescent="0.25">
      <c r="A847" s="1">
        <v>1536295</v>
      </c>
      <c r="B847" s="1">
        <v>330</v>
      </c>
      <c r="C847" s="1">
        <v>12</v>
      </c>
      <c r="D847" s="76">
        <v>41817</v>
      </c>
      <c r="E847" s="1">
        <v>52792</v>
      </c>
      <c r="F847" s="1">
        <v>31252</v>
      </c>
      <c r="G847" s="1" t="s">
        <v>593</v>
      </c>
      <c r="H847" s="1" t="s">
        <v>2247</v>
      </c>
      <c r="I847" s="3">
        <f t="shared" si="26"/>
        <v>297</v>
      </c>
      <c r="J847" s="3">
        <f t="shared" si="27"/>
        <v>1079.2151369999999</v>
      </c>
      <c r="K847" s="1">
        <v>3.633721</v>
      </c>
      <c r="L847" s="1" t="s">
        <v>1085</v>
      </c>
      <c r="M847" s="1" t="str">
        <f>VLOOKUP(E847,[2]Finishing!$A:$D,4,0)</f>
        <v xml:space="preserve">Non Bio polish </v>
      </c>
      <c r="N847" s="1" t="s">
        <v>1087</v>
      </c>
      <c r="O847" s="1" t="s">
        <v>1084</v>
      </c>
      <c r="P847" s="1">
        <v>0</v>
      </c>
      <c r="Q847" s="1" t="s">
        <v>562</v>
      </c>
      <c r="R847" s="1" t="s">
        <v>1092</v>
      </c>
    </row>
    <row r="848" spans="1:18" x14ac:dyDescent="0.25">
      <c r="A848" s="1">
        <v>1532644</v>
      </c>
      <c r="B848" s="1">
        <v>180</v>
      </c>
      <c r="C848" s="1">
        <v>41</v>
      </c>
      <c r="D848" s="76">
        <v>41794</v>
      </c>
      <c r="E848" s="1">
        <v>52006</v>
      </c>
      <c r="F848" s="1">
        <v>12242</v>
      </c>
      <c r="G848" s="1" t="s">
        <v>597</v>
      </c>
      <c r="H848" s="1" t="s">
        <v>2248</v>
      </c>
      <c r="I848" s="3">
        <f t="shared" si="26"/>
        <v>162</v>
      </c>
      <c r="J848" s="3">
        <f t="shared" si="27"/>
        <v>491.57944200000003</v>
      </c>
      <c r="K848" s="1">
        <v>3.0344410000000002</v>
      </c>
      <c r="L848" s="1" t="s">
        <v>10</v>
      </c>
      <c r="M848" s="1" t="s">
        <v>1089</v>
      </c>
      <c r="N848" s="1" t="s">
        <v>1090</v>
      </c>
      <c r="O848" s="1" t="s">
        <v>1084</v>
      </c>
      <c r="P848" s="1">
        <v>0</v>
      </c>
      <c r="Q848" s="1" t="s">
        <v>561</v>
      </c>
      <c r="R848" s="1" t="s">
        <v>1092</v>
      </c>
    </row>
    <row r="849" spans="1:18" x14ac:dyDescent="0.25">
      <c r="A849" s="1">
        <v>1532645</v>
      </c>
      <c r="B849" s="1">
        <v>180</v>
      </c>
      <c r="C849" s="1">
        <v>41</v>
      </c>
      <c r="D849" s="76">
        <v>41794</v>
      </c>
      <c r="E849" s="1">
        <v>52006</v>
      </c>
      <c r="F849" s="1">
        <v>12242</v>
      </c>
      <c r="G849" s="1" t="s">
        <v>597</v>
      </c>
      <c r="H849" s="1" t="s">
        <v>2248</v>
      </c>
      <c r="I849" s="3">
        <f t="shared" si="26"/>
        <v>162</v>
      </c>
      <c r="J849" s="3">
        <f t="shared" si="27"/>
        <v>491.57944200000003</v>
      </c>
      <c r="K849" s="1">
        <v>3.0344410000000002</v>
      </c>
      <c r="L849" s="1" t="s">
        <v>10</v>
      </c>
      <c r="M849" s="1" t="s">
        <v>1089</v>
      </c>
      <c r="N849" s="1" t="s">
        <v>1090</v>
      </c>
      <c r="O849" s="1" t="s">
        <v>1084</v>
      </c>
      <c r="P849" s="1">
        <v>0</v>
      </c>
      <c r="Q849" s="1" t="s">
        <v>561</v>
      </c>
      <c r="R849" s="1" t="s">
        <v>1092</v>
      </c>
    </row>
    <row r="850" spans="1:18" x14ac:dyDescent="0.25">
      <c r="A850" s="1">
        <v>1532646</v>
      </c>
      <c r="B850" s="1">
        <v>181</v>
      </c>
      <c r="C850" s="1">
        <v>41</v>
      </c>
      <c r="D850" s="76">
        <v>41794</v>
      </c>
      <c r="E850" s="1">
        <v>52006</v>
      </c>
      <c r="F850" s="1">
        <v>12242</v>
      </c>
      <c r="G850" s="1" t="s">
        <v>597</v>
      </c>
      <c r="H850" s="1" t="s">
        <v>2248</v>
      </c>
      <c r="I850" s="3">
        <f t="shared" si="26"/>
        <v>162.9</v>
      </c>
      <c r="J850" s="3">
        <f t="shared" si="27"/>
        <v>494.31043890000007</v>
      </c>
      <c r="K850" s="1">
        <v>3.0344410000000002</v>
      </c>
      <c r="L850" s="1" t="s">
        <v>10</v>
      </c>
      <c r="M850" s="1" t="s">
        <v>1089</v>
      </c>
      <c r="N850" s="1" t="s">
        <v>1090</v>
      </c>
      <c r="O850" s="1" t="s">
        <v>1084</v>
      </c>
      <c r="P850" s="1">
        <v>0</v>
      </c>
      <c r="Q850" s="1" t="s">
        <v>561</v>
      </c>
      <c r="R850" s="1" t="s">
        <v>1092</v>
      </c>
    </row>
    <row r="851" spans="1:18" x14ac:dyDescent="0.25">
      <c r="A851" s="1">
        <v>1533062</v>
      </c>
      <c r="B851" s="1">
        <v>227</v>
      </c>
      <c r="C851" s="1">
        <v>41</v>
      </c>
      <c r="D851" s="76">
        <v>41797</v>
      </c>
      <c r="E851" s="1">
        <v>52006</v>
      </c>
      <c r="F851" s="1">
        <v>12242</v>
      </c>
      <c r="G851" s="1" t="s">
        <v>597</v>
      </c>
      <c r="H851" s="1" t="s">
        <v>2248</v>
      </c>
      <c r="I851" s="3">
        <f t="shared" si="26"/>
        <v>204.3</v>
      </c>
      <c r="J851" s="3">
        <f t="shared" si="27"/>
        <v>619.93629630000009</v>
      </c>
      <c r="K851" s="1">
        <v>3.0344410000000002</v>
      </c>
      <c r="L851" s="1" t="s">
        <v>10</v>
      </c>
      <c r="M851" s="1" t="s">
        <v>1089</v>
      </c>
      <c r="N851" s="1" t="s">
        <v>1090</v>
      </c>
      <c r="O851" s="1" t="s">
        <v>1084</v>
      </c>
      <c r="P851" s="1">
        <v>0</v>
      </c>
      <c r="Q851" s="1" t="s">
        <v>561</v>
      </c>
      <c r="R851" s="1" t="s">
        <v>1092</v>
      </c>
    </row>
    <row r="852" spans="1:18" x14ac:dyDescent="0.25">
      <c r="A852" s="1">
        <v>1533063</v>
      </c>
      <c r="B852" s="1">
        <v>220</v>
      </c>
      <c r="C852" s="1">
        <v>41</v>
      </c>
      <c r="D852" s="76">
        <v>41797</v>
      </c>
      <c r="E852" s="1">
        <v>52006</v>
      </c>
      <c r="F852" s="1">
        <v>12242</v>
      </c>
      <c r="G852" s="1" t="s">
        <v>597</v>
      </c>
      <c r="H852" s="1" t="s">
        <v>2248</v>
      </c>
      <c r="I852" s="3">
        <f t="shared" si="26"/>
        <v>198</v>
      </c>
      <c r="J852" s="3">
        <f t="shared" si="27"/>
        <v>600.81931800000007</v>
      </c>
      <c r="K852" s="1">
        <v>3.0344410000000002</v>
      </c>
      <c r="L852" s="1" t="s">
        <v>10</v>
      </c>
      <c r="M852" s="1" t="s">
        <v>1089</v>
      </c>
      <c r="N852" s="1" t="s">
        <v>1090</v>
      </c>
      <c r="O852" s="1" t="s">
        <v>1084</v>
      </c>
      <c r="P852" s="1">
        <v>0</v>
      </c>
      <c r="Q852" s="1" t="s">
        <v>561</v>
      </c>
      <c r="R852" s="1" t="s">
        <v>1092</v>
      </c>
    </row>
    <row r="853" spans="1:18" x14ac:dyDescent="0.25">
      <c r="A853" s="1">
        <v>1016352</v>
      </c>
      <c r="B853" s="1">
        <v>656</v>
      </c>
      <c r="C853" s="1">
        <v>14</v>
      </c>
      <c r="D853" s="76">
        <v>41798</v>
      </c>
      <c r="E853" s="1">
        <v>52006</v>
      </c>
      <c r="F853" s="1">
        <v>12242</v>
      </c>
      <c r="G853" s="1" t="s">
        <v>597</v>
      </c>
      <c r="H853" s="1" t="s">
        <v>2248</v>
      </c>
      <c r="I853" s="3">
        <f t="shared" si="26"/>
        <v>590.4</v>
      </c>
      <c r="J853" s="3">
        <f t="shared" si="27"/>
        <v>1791.5339664000001</v>
      </c>
      <c r="K853" s="1">
        <v>3.0344410000000002</v>
      </c>
      <c r="L853" s="1" t="s">
        <v>10</v>
      </c>
      <c r="M853" s="1" t="s">
        <v>1089</v>
      </c>
      <c r="N853" s="1" t="s">
        <v>1090</v>
      </c>
      <c r="O853" s="1" t="s">
        <v>1084</v>
      </c>
      <c r="P853" s="1">
        <v>0</v>
      </c>
      <c r="Q853" s="1" t="s">
        <v>561</v>
      </c>
      <c r="R853" s="1" t="s">
        <v>1092</v>
      </c>
    </row>
    <row r="854" spans="1:18" x14ac:dyDescent="0.25">
      <c r="A854" s="1">
        <v>1533064</v>
      </c>
      <c r="B854" s="1">
        <v>216</v>
      </c>
      <c r="C854" s="1">
        <v>41</v>
      </c>
      <c r="D854" s="76">
        <v>41799</v>
      </c>
      <c r="E854" s="1">
        <v>52006</v>
      </c>
      <c r="F854" s="1">
        <v>12242</v>
      </c>
      <c r="G854" s="1" t="s">
        <v>597</v>
      </c>
      <c r="H854" s="1" t="s">
        <v>2248</v>
      </c>
      <c r="I854" s="3">
        <f t="shared" si="26"/>
        <v>194.4</v>
      </c>
      <c r="J854" s="3">
        <f t="shared" si="27"/>
        <v>589.89533040000003</v>
      </c>
      <c r="K854" s="1">
        <v>3.0344410000000002</v>
      </c>
      <c r="L854" s="1" t="s">
        <v>10</v>
      </c>
      <c r="M854" s="1" t="s">
        <v>1089</v>
      </c>
      <c r="N854" s="1" t="s">
        <v>1090</v>
      </c>
      <c r="O854" s="1" t="s">
        <v>1084</v>
      </c>
      <c r="P854" s="1">
        <v>0</v>
      </c>
      <c r="Q854" s="1" t="s">
        <v>561</v>
      </c>
      <c r="R854" s="1" t="s">
        <v>1092</v>
      </c>
    </row>
    <row r="855" spans="1:18" x14ac:dyDescent="0.25">
      <c r="A855" s="1">
        <v>1533066</v>
      </c>
      <c r="B855" s="1">
        <v>290</v>
      </c>
      <c r="C855" s="1">
        <v>12</v>
      </c>
      <c r="D855" s="76">
        <v>41801</v>
      </c>
      <c r="E855" s="1">
        <v>52006</v>
      </c>
      <c r="F855" s="1">
        <v>12242</v>
      </c>
      <c r="G855" s="1" t="s">
        <v>597</v>
      </c>
      <c r="H855" s="1" t="s">
        <v>2248</v>
      </c>
      <c r="I855" s="3">
        <f t="shared" si="26"/>
        <v>261</v>
      </c>
      <c r="J855" s="3">
        <f t="shared" si="27"/>
        <v>791.98910100000001</v>
      </c>
      <c r="K855" s="1">
        <v>3.0344410000000002</v>
      </c>
      <c r="L855" s="1" t="s">
        <v>10</v>
      </c>
      <c r="M855" s="1" t="s">
        <v>1089</v>
      </c>
      <c r="N855" s="1" t="s">
        <v>1090</v>
      </c>
      <c r="O855" s="1" t="s">
        <v>1084</v>
      </c>
      <c r="P855" s="1">
        <v>0</v>
      </c>
      <c r="Q855" s="1" t="s">
        <v>561</v>
      </c>
      <c r="R855" s="1" t="s">
        <v>1092</v>
      </c>
    </row>
    <row r="856" spans="1:18" x14ac:dyDescent="0.25">
      <c r="A856" s="1">
        <v>1532647</v>
      </c>
      <c r="B856" s="1">
        <v>229</v>
      </c>
      <c r="C856" s="1">
        <v>42</v>
      </c>
      <c r="D856" s="76">
        <v>41801</v>
      </c>
      <c r="E856" s="1">
        <v>52006</v>
      </c>
      <c r="F856" s="1">
        <v>12242</v>
      </c>
      <c r="G856" s="1" t="s">
        <v>597</v>
      </c>
      <c r="H856" s="1" t="s">
        <v>2248</v>
      </c>
      <c r="I856" s="3">
        <f t="shared" si="26"/>
        <v>206.1</v>
      </c>
      <c r="J856" s="3">
        <f t="shared" si="27"/>
        <v>625.39829010000005</v>
      </c>
      <c r="K856" s="1">
        <v>3.0344410000000002</v>
      </c>
      <c r="L856" s="1" t="s">
        <v>10</v>
      </c>
      <c r="M856" s="1" t="s">
        <v>1089</v>
      </c>
      <c r="N856" s="1" t="s">
        <v>1090</v>
      </c>
      <c r="O856" s="1" t="s">
        <v>1084</v>
      </c>
      <c r="P856" s="1">
        <v>0</v>
      </c>
      <c r="Q856" s="1" t="s">
        <v>561</v>
      </c>
      <c r="R856" s="1" t="s">
        <v>1092</v>
      </c>
    </row>
    <row r="857" spans="1:18" x14ac:dyDescent="0.25">
      <c r="A857" s="1">
        <v>1534171</v>
      </c>
      <c r="B857" s="1">
        <v>170</v>
      </c>
      <c r="C857" s="1">
        <v>41</v>
      </c>
      <c r="D857" s="76">
        <v>41803</v>
      </c>
      <c r="E857" s="1">
        <v>52006</v>
      </c>
      <c r="F857" s="1">
        <v>12242</v>
      </c>
      <c r="G857" s="1" t="s">
        <v>597</v>
      </c>
      <c r="H857" s="1" t="s">
        <v>2248</v>
      </c>
      <c r="I857" s="3">
        <f t="shared" si="26"/>
        <v>153</v>
      </c>
      <c r="J857" s="3">
        <f t="shared" si="27"/>
        <v>464.269473</v>
      </c>
      <c r="K857" s="1">
        <v>3.0344410000000002</v>
      </c>
      <c r="L857" s="1" t="s">
        <v>10</v>
      </c>
      <c r="M857" s="1" t="s">
        <v>1089</v>
      </c>
      <c r="N857" s="1" t="s">
        <v>1090</v>
      </c>
      <c r="O857" s="1" t="s">
        <v>1084</v>
      </c>
      <c r="P857" s="1">
        <v>0</v>
      </c>
      <c r="Q857" s="1" t="s">
        <v>561</v>
      </c>
      <c r="R857" s="1" t="s">
        <v>1092</v>
      </c>
    </row>
    <row r="858" spans="1:18" x14ac:dyDescent="0.25">
      <c r="A858" s="1">
        <v>1534172</v>
      </c>
      <c r="B858" s="1">
        <v>170</v>
      </c>
      <c r="C858" s="1">
        <v>41</v>
      </c>
      <c r="D858" s="76">
        <v>41803</v>
      </c>
      <c r="E858" s="1">
        <v>52006</v>
      </c>
      <c r="F858" s="1">
        <v>12242</v>
      </c>
      <c r="G858" s="1" t="s">
        <v>597</v>
      </c>
      <c r="H858" s="1" t="s">
        <v>2248</v>
      </c>
      <c r="I858" s="3">
        <f t="shared" si="26"/>
        <v>153</v>
      </c>
      <c r="J858" s="3">
        <f t="shared" si="27"/>
        <v>464.269473</v>
      </c>
      <c r="K858" s="1">
        <v>3.0344410000000002</v>
      </c>
      <c r="L858" s="1" t="s">
        <v>10</v>
      </c>
      <c r="M858" s="1" t="s">
        <v>1089</v>
      </c>
      <c r="N858" s="1" t="s">
        <v>1090</v>
      </c>
      <c r="O858" s="1" t="s">
        <v>1084</v>
      </c>
      <c r="P858" s="1">
        <v>0</v>
      </c>
      <c r="Q858" s="1" t="s">
        <v>561</v>
      </c>
      <c r="R858" s="1" t="s">
        <v>1092</v>
      </c>
    </row>
    <row r="859" spans="1:18" x14ac:dyDescent="0.25">
      <c r="A859" s="1">
        <v>1534173</v>
      </c>
      <c r="B859" s="1">
        <v>170</v>
      </c>
      <c r="C859" s="1">
        <v>41</v>
      </c>
      <c r="D859" s="76">
        <v>41803</v>
      </c>
      <c r="E859" s="1">
        <v>52006</v>
      </c>
      <c r="F859" s="1">
        <v>12242</v>
      </c>
      <c r="G859" s="1" t="s">
        <v>597</v>
      </c>
      <c r="H859" s="1" t="s">
        <v>2248</v>
      </c>
      <c r="I859" s="3">
        <f t="shared" si="26"/>
        <v>153</v>
      </c>
      <c r="J859" s="3">
        <f t="shared" si="27"/>
        <v>464.269473</v>
      </c>
      <c r="K859" s="1">
        <v>3.0344410000000002</v>
      </c>
      <c r="L859" s="1" t="s">
        <v>10</v>
      </c>
      <c r="M859" s="1" t="s">
        <v>1089</v>
      </c>
      <c r="N859" s="1" t="s">
        <v>1090</v>
      </c>
      <c r="O859" s="1" t="s">
        <v>1084</v>
      </c>
      <c r="P859" s="1">
        <v>0</v>
      </c>
      <c r="Q859" s="1" t="s">
        <v>561</v>
      </c>
      <c r="R859" s="1" t="s">
        <v>1092</v>
      </c>
    </row>
    <row r="860" spans="1:18" x14ac:dyDescent="0.25">
      <c r="A860" s="1">
        <v>1534174</v>
      </c>
      <c r="B860" s="1">
        <v>220</v>
      </c>
      <c r="C860" s="1">
        <v>41</v>
      </c>
      <c r="D860" s="76">
        <v>41803</v>
      </c>
      <c r="E860" s="1">
        <v>52006</v>
      </c>
      <c r="F860" s="1">
        <v>12242</v>
      </c>
      <c r="G860" s="1" t="s">
        <v>597</v>
      </c>
      <c r="H860" s="1" t="s">
        <v>2248</v>
      </c>
      <c r="I860" s="3">
        <f t="shared" si="26"/>
        <v>198</v>
      </c>
      <c r="J860" s="3">
        <f t="shared" si="27"/>
        <v>600.81931800000007</v>
      </c>
      <c r="K860" s="1">
        <v>3.0344410000000002</v>
      </c>
      <c r="L860" s="1" t="s">
        <v>10</v>
      </c>
      <c r="M860" s="1" t="s">
        <v>1089</v>
      </c>
      <c r="N860" s="1" t="s">
        <v>1090</v>
      </c>
      <c r="O860" s="1" t="s">
        <v>1084</v>
      </c>
      <c r="P860" s="1">
        <v>0</v>
      </c>
      <c r="Q860" s="1" t="s">
        <v>561</v>
      </c>
      <c r="R860" s="1" t="s">
        <v>1092</v>
      </c>
    </row>
    <row r="861" spans="1:18" x14ac:dyDescent="0.25">
      <c r="A861" s="1">
        <v>1534175</v>
      </c>
      <c r="B861" s="1">
        <v>220</v>
      </c>
      <c r="C861" s="1">
        <v>41</v>
      </c>
      <c r="D861" s="76">
        <v>41804</v>
      </c>
      <c r="E861" s="1">
        <v>52006</v>
      </c>
      <c r="F861" s="1">
        <v>12242</v>
      </c>
      <c r="G861" s="1" t="s">
        <v>597</v>
      </c>
      <c r="H861" s="1" t="s">
        <v>2248</v>
      </c>
      <c r="I861" s="3">
        <f t="shared" si="26"/>
        <v>198</v>
      </c>
      <c r="J861" s="3">
        <f t="shared" si="27"/>
        <v>600.81931800000007</v>
      </c>
      <c r="K861" s="1">
        <v>3.0344410000000002</v>
      </c>
      <c r="L861" s="1" t="s">
        <v>10</v>
      </c>
      <c r="M861" s="1" t="s">
        <v>1089</v>
      </c>
      <c r="N861" s="1" t="s">
        <v>1090</v>
      </c>
      <c r="O861" s="1" t="s">
        <v>1084</v>
      </c>
      <c r="P861" s="1">
        <v>0</v>
      </c>
      <c r="Q861" s="1" t="s">
        <v>561</v>
      </c>
      <c r="R861" s="1" t="s">
        <v>1092</v>
      </c>
    </row>
    <row r="862" spans="1:18" x14ac:dyDescent="0.25">
      <c r="A862" s="1">
        <v>1534176</v>
      </c>
      <c r="B862" s="1">
        <v>224</v>
      </c>
      <c r="C862" s="1">
        <v>41</v>
      </c>
      <c r="D862" s="76">
        <v>41804</v>
      </c>
      <c r="E862" s="1">
        <v>52006</v>
      </c>
      <c r="F862" s="1">
        <v>12242</v>
      </c>
      <c r="G862" s="1" t="s">
        <v>597</v>
      </c>
      <c r="H862" s="1" t="s">
        <v>2248</v>
      </c>
      <c r="I862" s="3">
        <f t="shared" si="26"/>
        <v>201.6</v>
      </c>
      <c r="J862" s="3">
        <f t="shared" si="27"/>
        <v>611.74330559999999</v>
      </c>
      <c r="K862" s="1">
        <v>3.0344410000000002</v>
      </c>
      <c r="L862" s="1" t="s">
        <v>10</v>
      </c>
      <c r="M862" s="1" t="s">
        <v>1089</v>
      </c>
      <c r="N862" s="1" t="s">
        <v>1090</v>
      </c>
      <c r="O862" s="1" t="s">
        <v>1084</v>
      </c>
      <c r="P862" s="1">
        <v>0</v>
      </c>
      <c r="Q862" s="1" t="s">
        <v>561</v>
      </c>
      <c r="R862" s="1" t="s">
        <v>1092</v>
      </c>
    </row>
    <row r="863" spans="1:18" x14ac:dyDescent="0.25">
      <c r="A863" s="1">
        <v>1534677</v>
      </c>
      <c r="B863" s="1">
        <v>330</v>
      </c>
      <c r="C863" s="1">
        <v>12</v>
      </c>
      <c r="D863" s="76">
        <v>41804</v>
      </c>
      <c r="E863" s="1">
        <v>52006</v>
      </c>
      <c r="F863" s="1">
        <v>12242</v>
      </c>
      <c r="G863" s="1" t="s">
        <v>597</v>
      </c>
      <c r="H863" s="1" t="s">
        <v>2248</v>
      </c>
      <c r="I863" s="3">
        <f t="shared" si="26"/>
        <v>297</v>
      </c>
      <c r="J863" s="3">
        <f t="shared" si="27"/>
        <v>901.2289770000001</v>
      </c>
      <c r="K863" s="1">
        <v>3.0344410000000002</v>
      </c>
      <c r="L863" s="1" t="s">
        <v>10</v>
      </c>
      <c r="M863" s="1" t="s">
        <v>1089</v>
      </c>
      <c r="N863" s="1" t="s">
        <v>1090</v>
      </c>
      <c r="O863" s="1" t="s">
        <v>1084</v>
      </c>
      <c r="P863" s="1">
        <v>0</v>
      </c>
      <c r="Q863" s="1" t="s">
        <v>561</v>
      </c>
      <c r="R863" s="1" t="s">
        <v>1092</v>
      </c>
    </row>
    <row r="864" spans="1:18" x14ac:dyDescent="0.25">
      <c r="A864" s="1">
        <v>1534177</v>
      </c>
      <c r="B864" s="1">
        <v>220</v>
      </c>
      <c r="C864" s="1">
        <v>41</v>
      </c>
      <c r="D864" s="76">
        <v>41804</v>
      </c>
      <c r="E864" s="1">
        <v>52006</v>
      </c>
      <c r="F864" s="1">
        <v>12242</v>
      </c>
      <c r="G864" s="1" t="s">
        <v>597</v>
      </c>
      <c r="H864" s="1" t="s">
        <v>2248</v>
      </c>
      <c r="I864" s="3">
        <f t="shared" si="26"/>
        <v>198</v>
      </c>
      <c r="J864" s="3">
        <f t="shared" si="27"/>
        <v>600.81931800000007</v>
      </c>
      <c r="K864" s="1">
        <v>3.0344410000000002</v>
      </c>
      <c r="L864" s="1" t="s">
        <v>10</v>
      </c>
      <c r="M864" s="1" t="s">
        <v>1089</v>
      </c>
      <c r="N864" s="1" t="s">
        <v>1090</v>
      </c>
      <c r="O864" s="1" t="s">
        <v>1084</v>
      </c>
      <c r="P864" s="1">
        <v>0</v>
      </c>
      <c r="Q864" s="1" t="s">
        <v>561</v>
      </c>
      <c r="R864" s="1" t="s">
        <v>1092</v>
      </c>
    </row>
    <row r="865" spans="1:18" x14ac:dyDescent="0.25">
      <c r="A865" s="1">
        <v>1016465</v>
      </c>
      <c r="B865" s="1">
        <v>293</v>
      </c>
      <c r="C865" s="1">
        <v>12</v>
      </c>
      <c r="D865" s="76">
        <v>41804</v>
      </c>
      <c r="E865" s="1">
        <v>52006</v>
      </c>
      <c r="F865" s="1">
        <v>12242</v>
      </c>
      <c r="G865" s="1" t="s">
        <v>597</v>
      </c>
      <c r="H865" s="1" t="s">
        <v>2248</v>
      </c>
      <c r="I865" s="3">
        <f t="shared" si="26"/>
        <v>263.7</v>
      </c>
      <c r="J865" s="3">
        <f t="shared" si="27"/>
        <v>800.1820917</v>
      </c>
      <c r="K865" s="1">
        <v>3.0344410000000002</v>
      </c>
      <c r="L865" s="1" t="s">
        <v>10</v>
      </c>
      <c r="M865" s="1" t="s">
        <v>1089</v>
      </c>
      <c r="N865" s="1" t="s">
        <v>1090</v>
      </c>
      <c r="O865" s="1" t="s">
        <v>1084</v>
      </c>
      <c r="P865" s="1">
        <v>0</v>
      </c>
      <c r="Q865" s="1" t="s">
        <v>561</v>
      </c>
      <c r="R865" s="1" t="s">
        <v>1092</v>
      </c>
    </row>
    <row r="866" spans="1:18" x14ac:dyDescent="0.25">
      <c r="A866" s="1">
        <v>1534178</v>
      </c>
      <c r="B866" s="1">
        <v>223</v>
      </c>
      <c r="C866" s="1">
        <v>41</v>
      </c>
      <c r="D866" s="76">
        <v>41804</v>
      </c>
      <c r="E866" s="1">
        <v>52006</v>
      </c>
      <c r="F866" s="1">
        <v>12242</v>
      </c>
      <c r="G866" s="1" t="s">
        <v>597</v>
      </c>
      <c r="H866" s="1" t="s">
        <v>2248</v>
      </c>
      <c r="I866" s="3">
        <f t="shared" si="26"/>
        <v>200.70000000000002</v>
      </c>
      <c r="J866" s="3">
        <f t="shared" si="27"/>
        <v>609.01230870000006</v>
      </c>
      <c r="K866" s="1">
        <v>3.0344410000000002</v>
      </c>
      <c r="L866" s="1" t="s">
        <v>10</v>
      </c>
      <c r="M866" s="1" t="s">
        <v>1089</v>
      </c>
      <c r="N866" s="1" t="s">
        <v>1090</v>
      </c>
      <c r="O866" s="1" t="s">
        <v>1084</v>
      </c>
      <c r="P866" s="1">
        <v>0</v>
      </c>
      <c r="Q866" s="1" t="s">
        <v>561</v>
      </c>
      <c r="R866" s="1" t="s">
        <v>1092</v>
      </c>
    </row>
    <row r="867" spans="1:18" x14ac:dyDescent="0.25">
      <c r="A867" s="1">
        <v>1016464</v>
      </c>
      <c r="B867" s="1">
        <v>275</v>
      </c>
      <c r="C867" s="1">
        <v>12</v>
      </c>
      <c r="D867" s="76">
        <v>41804</v>
      </c>
      <c r="E867" s="1">
        <v>52006</v>
      </c>
      <c r="F867" s="1">
        <v>12242</v>
      </c>
      <c r="G867" s="1" t="s">
        <v>597</v>
      </c>
      <c r="H867" s="1" t="s">
        <v>2248</v>
      </c>
      <c r="I867" s="3">
        <f t="shared" si="26"/>
        <v>247.5</v>
      </c>
      <c r="J867" s="3">
        <f t="shared" si="27"/>
        <v>751.02414750000003</v>
      </c>
      <c r="K867" s="1">
        <v>3.0344410000000002</v>
      </c>
      <c r="L867" s="1" t="s">
        <v>10</v>
      </c>
      <c r="M867" s="1" t="s">
        <v>1089</v>
      </c>
      <c r="N867" s="1" t="s">
        <v>1090</v>
      </c>
      <c r="O867" s="1" t="s">
        <v>1084</v>
      </c>
      <c r="P867" s="1">
        <v>0</v>
      </c>
      <c r="Q867" s="1" t="s">
        <v>561</v>
      </c>
      <c r="R867" s="1" t="s">
        <v>1092</v>
      </c>
    </row>
    <row r="868" spans="1:18" x14ac:dyDescent="0.25">
      <c r="A868" s="1">
        <v>1534179</v>
      </c>
      <c r="B868" s="1">
        <v>220</v>
      </c>
      <c r="C868" s="1">
        <v>41</v>
      </c>
      <c r="D868" s="76">
        <v>41804</v>
      </c>
      <c r="E868" s="1">
        <v>52006</v>
      </c>
      <c r="F868" s="1">
        <v>12242</v>
      </c>
      <c r="G868" s="1" t="s">
        <v>597</v>
      </c>
      <c r="H868" s="1" t="s">
        <v>2248</v>
      </c>
      <c r="I868" s="3">
        <f t="shared" si="26"/>
        <v>198</v>
      </c>
      <c r="J868" s="3">
        <f t="shared" si="27"/>
        <v>600.81931800000007</v>
      </c>
      <c r="K868" s="1">
        <v>3.0344410000000002</v>
      </c>
      <c r="L868" s="1" t="s">
        <v>10</v>
      </c>
      <c r="M868" s="1" t="s">
        <v>1089</v>
      </c>
      <c r="N868" s="1" t="s">
        <v>1090</v>
      </c>
      <c r="O868" s="1" t="s">
        <v>1084</v>
      </c>
      <c r="P868" s="1">
        <v>0</v>
      </c>
      <c r="Q868" s="1" t="s">
        <v>561</v>
      </c>
      <c r="R868" s="1" t="s">
        <v>1092</v>
      </c>
    </row>
    <row r="869" spans="1:18" x14ac:dyDescent="0.25">
      <c r="A869" s="1">
        <v>1016485</v>
      </c>
      <c r="B869" s="1">
        <v>431</v>
      </c>
      <c r="C869" s="1">
        <v>46</v>
      </c>
      <c r="D869" s="76">
        <v>41808</v>
      </c>
      <c r="E869" s="1">
        <v>52006</v>
      </c>
      <c r="F869" s="1">
        <v>12242</v>
      </c>
      <c r="G869" s="1" t="s">
        <v>597</v>
      </c>
      <c r="H869" s="1" t="s">
        <v>2248</v>
      </c>
      <c r="I869" s="3">
        <f t="shared" si="26"/>
        <v>387.90000000000003</v>
      </c>
      <c r="J869" s="3">
        <f t="shared" si="27"/>
        <v>1177.0596639000003</v>
      </c>
      <c r="K869" s="1">
        <v>3.0344410000000002</v>
      </c>
      <c r="L869" s="1" t="s">
        <v>10</v>
      </c>
      <c r="M869" s="1" t="s">
        <v>1089</v>
      </c>
      <c r="N869" s="1" t="s">
        <v>1090</v>
      </c>
      <c r="O869" s="1" t="s">
        <v>1084</v>
      </c>
      <c r="P869" s="1">
        <v>0</v>
      </c>
      <c r="Q869" s="1" t="s">
        <v>561</v>
      </c>
      <c r="R869" s="1" t="s">
        <v>1092</v>
      </c>
    </row>
    <row r="870" spans="1:18" x14ac:dyDescent="0.25">
      <c r="A870" s="1">
        <v>1536103</v>
      </c>
      <c r="B870" s="1">
        <v>430</v>
      </c>
      <c r="C870" s="1">
        <v>11</v>
      </c>
      <c r="D870" s="76">
        <v>41812</v>
      </c>
      <c r="E870" s="1">
        <v>52049</v>
      </c>
      <c r="F870" s="1">
        <v>12243</v>
      </c>
      <c r="G870" s="1" t="s">
        <v>597</v>
      </c>
      <c r="H870" s="1" t="s">
        <v>2248</v>
      </c>
      <c r="I870" s="3">
        <f t="shared" si="26"/>
        <v>387</v>
      </c>
      <c r="J870" s="3">
        <f t="shared" si="27"/>
        <v>1174.328667</v>
      </c>
      <c r="K870" s="1">
        <v>3.0344410000000002</v>
      </c>
      <c r="L870" s="1" t="s">
        <v>10</v>
      </c>
      <c r="M870" s="1" t="s">
        <v>1089</v>
      </c>
      <c r="N870" s="1" t="s">
        <v>1090</v>
      </c>
      <c r="O870" s="1" t="s">
        <v>1084</v>
      </c>
      <c r="P870" s="1">
        <v>0</v>
      </c>
      <c r="Q870" s="1" t="s">
        <v>561</v>
      </c>
      <c r="R870" s="1" t="s">
        <v>1092</v>
      </c>
    </row>
    <row r="871" spans="1:18" x14ac:dyDescent="0.25">
      <c r="A871" s="1">
        <v>1536104</v>
      </c>
      <c r="B871" s="1">
        <v>425</v>
      </c>
      <c r="C871" s="1">
        <v>11</v>
      </c>
      <c r="D871" s="76">
        <v>41813</v>
      </c>
      <c r="E871" s="1">
        <v>52049</v>
      </c>
      <c r="F871" s="1">
        <v>12243</v>
      </c>
      <c r="G871" s="1" t="s">
        <v>597</v>
      </c>
      <c r="H871" s="1" t="s">
        <v>2248</v>
      </c>
      <c r="I871" s="3">
        <f t="shared" si="26"/>
        <v>382.5</v>
      </c>
      <c r="J871" s="3">
        <f t="shared" si="27"/>
        <v>1160.6736825</v>
      </c>
      <c r="K871" s="1">
        <v>3.0344410000000002</v>
      </c>
      <c r="L871" s="1" t="s">
        <v>10</v>
      </c>
      <c r="M871" s="1" t="s">
        <v>1089</v>
      </c>
      <c r="N871" s="1" t="s">
        <v>1090</v>
      </c>
      <c r="O871" s="1" t="s">
        <v>1084</v>
      </c>
      <c r="P871" s="1">
        <v>0</v>
      </c>
      <c r="Q871" s="1" t="s">
        <v>561</v>
      </c>
      <c r="R871" s="1" t="s">
        <v>1092</v>
      </c>
    </row>
    <row r="872" spans="1:18" x14ac:dyDescent="0.25">
      <c r="A872" s="1">
        <v>1536105</v>
      </c>
      <c r="B872" s="1">
        <v>421</v>
      </c>
      <c r="C872" s="1">
        <v>11</v>
      </c>
      <c r="D872" s="76">
        <v>41813</v>
      </c>
      <c r="E872" s="1">
        <v>52049</v>
      </c>
      <c r="F872" s="1">
        <v>12243</v>
      </c>
      <c r="G872" s="1" t="s">
        <v>597</v>
      </c>
      <c r="H872" s="1" t="s">
        <v>2248</v>
      </c>
      <c r="I872" s="3">
        <f t="shared" si="26"/>
        <v>378.90000000000003</v>
      </c>
      <c r="J872" s="3">
        <f t="shared" si="27"/>
        <v>1149.7496949000001</v>
      </c>
      <c r="K872" s="1">
        <v>3.0344410000000002</v>
      </c>
      <c r="L872" s="1" t="s">
        <v>10</v>
      </c>
      <c r="M872" s="1" t="s">
        <v>1089</v>
      </c>
      <c r="N872" s="1" t="s">
        <v>1090</v>
      </c>
      <c r="O872" s="1" t="s">
        <v>1084</v>
      </c>
      <c r="P872" s="1">
        <v>0</v>
      </c>
      <c r="Q872" s="1" t="s">
        <v>561</v>
      </c>
      <c r="R872" s="1" t="s">
        <v>1092</v>
      </c>
    </row>
    <row r="873" spans="1:18" x14ac:dyDescent="0.25">
      <c r="A873" s="1">
        <v>1536106</v>
      </c>
      <c r="B873" s="1">
        <v>420</v>
      </c>
      <c r="C873" s="1">
        <v>11</v>
      </c>
      <c r="D873" s="76">
        <v>41813</v>
      </c>
      <c r="E873" s="1">
        <v>52049</v>
      </c>
      <c r="F873" s="1">
        <v>12243</v>
      </c>
      <c r="G873" s="1" t="s">
        <v>597</v>
      </c>
      <c r="H873" s="1" t="s">
        <v>2248</v>
      </c>
      <c r="I873" s="3">
        <f t="shared" si="26"/>
        <v>378</v>
      </c>
      <c r="J873" s="3">
        <f t="shared" si="27"/>
        <v>1147.0186980000001</v>
      </c>
      <c r="K873" s="1">
        <v>3.0344410000000002</v>
      </c>
      <c r="L873" s="1" t="s">
        <v>10</v>
      </c>
      <c r="M873" s="1" t="s">
        <v>1089</v>
      </c>
      <c r="N873" s="1" t="s">
        <v>1090</v>
      </c>
      <c r="O873" s="1" t="s">
        <v>1084</v>
      </c>
      <c r="P873" s="1">
        <v>0</v>
      </c>
      <c r="Q873" s="1" t="s">
        <v>561</v>
      </c>
      <c r="R873" s="1" t="s">
        <v>1092</v>
      </c>
    </row>
    <row r="874" spans="1:18" x14ac:dyDescent="0.25">
      <c r="A874" s="1">
        <v>1535910</v>
      </c>
      <c r="B874" s="1">
        <v>345</v>
      </c>
      <c r="C874" s="1">
        <v>11</v>
      </c>
      <c r="D874" s="76">
        <v>41813</v>
      </c>
      <c r="E874" s="1">
        <v>52049</v>
      </c>
      <c r="F874" s="1">
        <v>12243</v>
      </c>
      <c r="G874" s="1" t="s">
        <v>597</v>
      </c>
      <c r="H874" s="1" t="s">
        <v>2248</v>
      </c>
      <c r="I874" s="3">
        <f t="shared" si="26"/>
        <v>310.5</v>
      </c>
      <c r="J874" s="3">
        <f t="shared" si="27"/>
        <v>942.19393050000008</v>
      </c>
      <c r="K874" s="1">
        <v>3.0344410000000002</v>
      </c>
      <c r="L874" s="1" t="s">
        <v>10</v>
      </c>
      <c r="M874" s="1" t="s">
        <v>1089</v>
      </c>
      <c r="N874" s="1" t="s">
        <v>1090</v>
      </c>
      <c r="O874" s="1" t="s">
        <v>1084</v>
      </c>
      <c r="P874" s="1">
        <v>0</v>
      </c>
      <c r="Q874" s="1" t="s">
        <v>561</v>
      </c>
      <c r="R874" s="1" t="s">
        <v>1092</v>
      </c>
    </row>
    <row r="875" spans="1:18" x14ac:dyDescent="0.25">
      <c r="A875" s="1">
        <v>1536519</v>
      </c>
      <c r="B875" s="1">
        <v>205</v>
      </c>
      <c r="C875" s="1">
        <v>44</v>
      </c>
      <c r="D875" s="76">
        <v>41816</v>
      </c>
      <c r="E875" s="1">
        <v>52049</v>
      </c>
      <c r="F875" s="1">
        <v>12243</v>
      </c>
      <c r="G875" s="1" t="s">
        <v>597</v>
      </c>
      <c r="H875" s="1" t="s">
        <v>2248</v>
      </c>
      <c r="I875" s="3">
        <f t="shared" si="26"/>
        <v>184.5</v>
      </c>
      <c r="J875" s="3">
        <f t="shared" si="27"/>
        <v>559.85436449999997</v>
      </c>
      <c r="K875" s="1">
        <v>3.0344410000000002</v>
      </c>
      <c r="L875" s="1" t="s">
        <v>10</v>
      </c>
      <c r="M875" s="1" t="s">
        <v>1089</v>
      </c>
      <c r="N875" s="1" t="s">
        <v>1090</v>
      </c>
      <c r="O875" s="1" t="s">
        <v>1084</v>
      </c>
      <c r="P875" s="1">
        <v>0</v>
      </c>
      <c r="Q875" s="1" t="s">
        <v>561</v>
      </c>
      <c r="R875" s="1" t="s">
        <v>1092</v>
      </c>
    </row>
    <row r="876" spans="1:18" x14ac:dyDescent="0.25">
      <c r="A876" s="1">
        <v>1536517</v>
      </c>
      <c r="B876" s="1">
        <v>201</v>
      </c>
      <c r="C876" s="1">
        <v>44</v>
      </c>
      <c r="D876" s="76">
        <v>41816</v>
      </c>
      <c r="E876" s="1">
        <v>52049</v>
      </c>
      <c r="F876" s="1">
        <v>12243</v>
      </c>
      <c r="G876" s="1" t="s">
        <v>597</v>
      </c>
      <c r="H876" s="1" t="s">
        <v>2248</v>
      </c>
      <c r="I876" s="3">
        <f t="shared" si="26"/>
        <v>180.9</v>
      </c>
      <c r="J876" s="3">
        <f t="shared" si="27"/>
        <v>548.93037690000006</v>
      </c>
      <c r="K876" s="1">
        <v>3.0344410000000002</v>
      </c>
      <c r="L876" s="1" t="s">
        <v>10</v>
      </c>
      <c r="M876" s="1" t="s">
        <v>1089</v>
      </c>
      <c r="N876" s="1" t="s">
        <v>1090</v>
      </c>
      <c r="O876" s="1" t="s">
        <v>1084</v>
      </c>
      <c r="P876" s="1">
        <v>0</v>
      </c>
      <c r="Q876" s="1" t="s">
        <v>561</v>
      </c>
      <c r="R876" s="1" t="s">
        <v>1092</v>
      </c>
    </row>
    <row r="877" spans="1:18" x14ac:dyDescent="0.25">
      <c r="A877" s="1">
        <v>1536515</v>
      </c>
      <c r="B877" s="1">
        <v>195</v>
      </c>
      <c r="C877" s="1">
        <v>42</v>
      </c>
      <c r="D877" s="76">
        <v>41816</v>
      </c>
      <c r="E877" s="1">
        <v>52049</v>
      </c>
      <c r="F877" s="1">
        <v>12243</v>
      </c>
      <c r="G877" s="1" t="s">
        <v>597</v>
      </c>
      <c r="H877" s="1" t="s">
        <v>2248</v>
      </c>
      <c r="I877" s="3">
        <f t="shared" si="26"/>
        <v>175.5</v>
      </c>
      <c r="J877" s="3">
        <f t="shared" si="27"/>
        <v>532.54439550000006</v>
      </c>
      <c r="K877" s="1">
        <v>3.0344410000000002</v>
      </c>
      <c r="L877" s="1" t="s">
        <v>10</v>
      </c>
      <c r="M877" s="1" t="s">
        <v>1089</v>
      </c>
      <c r="N877" s="1" t="s">
        <v>1090</v>
      </c>
      <c r="O877" s="1" t="s">
        <v>1084</v>
      </c>
      <c r="P877" s="1">
        <v>0</v>
      </c>
      <c r="Q877" s="1" t="s">
        <v>561</v>
      </c>
      <c r="R877" s="1" t="s">
        <v>1092</v>
      </c>
    </row>
    <row r="878" spans="1:18" x14ac:dyDescent="0.25">
      <c r="A878" s="1">
        <v>1536518</v>
      </c>
      <c r="B878" s="1">
        <v>205</v>
      </c>
      <c r="C878" s="1">
        <v>44</v>
      </c>
      <c r="D878" s="76">
        <v>41816</v>
      </c>
      <c r="E878" s="1">
        <v>52049</v>
      </c>
      <c r="F878" s="1">
        <v>12243</v>
      </c>
      <c r="G878" s="1" t="s">
        <v>597</v>
      </c>
      <c r="H878" s="1" t="s">
        <v>2248</v>
      </c>
      <c r="I878" s="3">
        <f t="shared" si="26"/>
        <v>184.5</v>
      </c>
      <c r="J878" s="3">
        <f t="shared" si="27"/>
        <v>559.85436449999997</v>
      </c>
      <c r="K878" s="1">
        <v>3.0344410000000002</v>
      </c>
      <c r="L878" s="1" t="s">
        <v>10</v>
      </c>
      <c r="M878" s="1" t="s">
        <v>1089</v>
      </c>
      <c r="N878" s="1" t="s">
        <v>1090</v>
      </c>
      <c r="O878" s="1" t="s">
        <v>1084</v>
      </c>
      <c r="P878" s="1">
        <v>0</v>
      </c>
      <c r="Q878" s="1" t="s">
        <v>561</v>
      </c>
      <c r="R878" s="1" t="s">
        <v>1092</v>
      </c>
    </row>
    <row r="879" spans="1:18" x14ac:dyDescent="0.25">
      <c r="A879" s="1">
        <v>1536516</v>
      </c>
      <c r="B879" s="1">
        <v>201</v>
      </c>
      <c r="C879" s="1">
        <v>42</v>
      </c>
      <c r="D879" s="76">
        <v>41816</v>
      </c>
      <c r="E879" s="1">
        <v>52049</v>
      </c>
      <c r="F879" s="1">
        <v>12243</v>
      </c>
      <c r="G879" s="1" t="s">
        <v>597</v>
      </c>
      <c r="H879" s="1" t="s">
        <v>2248</v>
      </c>
      <c r="I879" s="3">
        <f t="shared" si="26"/>
        <v>180.9</v>
      </c>
      <c r="J879" s="3">
        <f t="shared" si="27"/>
        <v>548.93037690000006</v>
      </c>
      <c r="K879" s="1">
        <v>3.0344410000000002</v>
      </c>
      <c r="L879" s="1" t="s">
        <v>10</v>
      </c>
      <c r="M879" s="1" t="s">
        <v>1089</v>
      </c>
      <c r="N879" s="1" t="s">
        <v>1090</v>
      </c>
      <c r="O879" s="1" t="s">
        <v>1084</v>
      </c>
      <c r="P879" s="1">
        <v>0</v>
      </c>
      <c r="Q879" s="1" t="s">
        <v>561</v>
      </c>
      <c r="R879" s="1" t="s">
        <v>1092</v>
      </c>
    </row>
    <row r="880" spans="1:18" x14ac:dyDescent="0.25">
      <c r="A880" s="1">
        <v>1536520</v>
      </c>
      <c r="B880" s="1">
        <v>205</v>
      </c>
      <c r="C880" s="1">
        <v>44</v>
      </c>
      <c r="D880" s="76">
        <v>41816</v>
      </c>
      <c r="E880" s="1">
        <v>52049</v>
      </c>
      <c r="F880" s="1">
        <v>12243</v>
      </c>
      <c r="G880" s="1" t="s">
        <v>597</v>
      </c>
      <c r="H880" s="1" t="s">
        <v>2248</v>
      </c>
      <c r="I880" s="3">
        <f t="shared" si="26"/>
        <v>184.5</v>
      </c>
      <c r="J880" s="3">
        <f t="shared" si="27"/>
        <v>559.85436449999997</v>
      </c>
      <c r="K880" s="1">
        <v>3.0344410000000002</v>
      </c>
      <c r="L880" s="1" t="s">
        <v>10</v>
      </c>
      <c r="M880" s="1" t="s">
        <v>1089</v>
      </c>
      <c r="N880" s="1" t="s">
        <v>1090</v>
      </c>
      <c r="O880" s="1" t="s">
        <v>1084</v>
      </c>
      <c r="P880" s="1">
        <v>0</v>
      </c>
      <c r="Q880" s="1" t="s">
        <v>561</v>
      </c>
      <c r="R880" s="1" t="s">
        <v>1092</v>
      </c>
    </row>
    <row r="881" spans="1:18" x14ac:dyDescent="0.25">
      <c r="A881" s="1">
        <v>1536521</v>
      </c>
      <c r="B881" s="1">
        <v>205</v>
      </c>
      <c r="C881" s="1">
        <v>42</v>
      </c>
      <c r="D881" s="76">
        <v>41816</v>
      </c>
      <c r="E881" s="1">
        <v>52049</v>
      </c>
      <c r="F881" s="1">
        <v>12243</v>
      </c>
      <c r="G881" s="1" t="s">
        <v>597</v>
      </c>
      <c r="H881" s="1" t="s">
        <v>2248</v>
      </c>
      <c r="I881" s="3">
        <f t="shared" si="26"/>
        <v>184.5</v>
      </c>
      <c r="J881" s="3">
        <f t="shared" si="27"/>
        <v>559.85436449999997</v>
      </c>
      <c r="K881" s="1">
        <v>3.0344410000000002</v>
      </c>
      <c r="L881" s="1" t="s">
        <v>10</v>
      </c>
      <c r="M881" s="1" t="s">
        <v>1089</v>
      </c>
      <c r="N881" s="1" t="s">
        <v>1090</v>
      </c>
      <c r="O881" s="1" t="s">
        <v>1084</v>
      </c>
      <c r="P881" s="1">
        <v>0</v>
      </c>
      <c r="Q881" s="1" t="s">
        <v>561</v>
      </c>
      <c r="R881" s="1" t="s">
        <v>1092</v>
      </c>
    </row>
    <row r="882" spans="1:18" x14ac:dyDescent="0.25">
      <c r="A882" s="1">
        <v>1536991</v>
      </c>
      <c r="B882" s="1">
        <v>605</v>
      </c>
      <c r="C882" s="1">
        <v>14</v>
      </c>
      <c r="D882" s="76">
        <v>41817</v>
      </c>
      <c r="E882" s="1">
        <v>52049</v>
      </c>
      <c r="F882" s="1">
        <v>12243</v>
      </c>
      <c r="G882" s="1" t="s">
        <v>597</v>
      </c>
      <c r="H882" s="1" t="s">
        <v>2248</v>
      </c>
      <c r="I882" s="3">
        <f t="shared" si="26"/>
        <v>544.5</v>
      </c>
      <c r="J882" s="3">
        <f t="shared" si="27"/>
        <v>1652.2531245</v>
      </c>
      <c r="K882" s="1">
        <v>3.0344410000000002</v>
      </c>
      <c r="L882" s="1" t="s">
        <v>10</v>
      </c>
      <c r="M882" s="1" t="s">
        <v>1089</v>
      </c>
      <c r="N882" s="1" t="s">
        <v>1090</v>
      </c>
      <c r="O882" s="1" t="s">
        <v>1084</v>
      </c>
      <c r="P882" s="1">
        <v>0</v>
      </c>
      <c r="Q882" s="1" t="s">
        <v>561</v>
      </c>
      <c r="R882" s="1" t="s">
        <v>1092</v>
      </c>
    </row>
    <row r="883" spans="1:18" x14ac:dyDescent="0.25">
      <c r="A883" s="1">
        <v>1536522</v>
      </c>
      <c r="B883" s="1">
        <v>205</v>
      </c>
      <c r="C883" s="1">
        <v>48</v>
      </c>
      <c r="D883" s="76">
        <v>41817</v>
      </c>
      <c r="E883" s="1">
        <v>52049</v>
      </c>
      <c r="F883" s="1">
        <v>12243</v>
      </c>
      <c r="G883" s="1" t="s">
        <v>597</v>
      </c>
      <c r="H883" s="1" t="s">
        <v>2248</v>
      </c>
      <c r="I883" s="3">
        <f t="shared" si="26"/>
        <v>184.5</v>
      </c>
      <c r="J883" s="3">
        <f t="shared" si="27"/>
        <v>559.85436449999997</v>
      </c>
      <c r="K883" s="1">
        <v>3.0344410000000002</v>
      </c>
      <c r="L883" s="1" t="s">
        <v>10</v>
      </c>
      <c r="M883" s="1" t="s">
        <v>1089</v>
      </c>
      <c r="N883" s="1" t="s">
        <v>1090</v>
      </c>
      <c r="O883" s="1" t="s">
        <v>1084</v>
      </c>
      <c r="P883" s="1">
        <v>0</v>
      </c>
      <c r="Q883" s="1" t="s">
        <v>561</v>
      </c>
      <c r="R883" s="1" t="s">
        <v>1092</v>
      </c>
    </row>
    <row r="884" spans="1:18" x14ac:dyDescent="0.25">
      <c r="A884" s="1">
        <v>1537218</v>
      </c>
      <c r="B884" s="1">
        <v>552</v>
      </c>
      <c r="C884" s="1">
        <v>7</v>
      </c>
      <c r="D884" s="76">
        <v>41818</v>
      </c>
      <c r="E884" s="1">
        <v>52049</v>
      </c>
      <c r="F884" s="1">
        <v>12243</v>
      </c>
      <c r="G884" s="1" t="s">
        <v>597</v>
      </c>
      <c r="H884" s="1" t="s">
        <v>2248</v>
      </c>
      <c r="I884" s="3">
        <f t="shared" si="26"/>
        <v>496.8</v>
      </c>
      <c r="J884" s="3">
        <f t="shared" si="27"/>
        <v>1507.5102888000001</v>
      </c>
      <c r="K884" s="1">
        <v>3.0344410000000002</v>
      </c>
      <c r="L884" s="1" t="s">
        <v>10</v>
      </c>
      <c r="M884" s="1" t="s">
        <v>1089</v>
      </c>
      <c r="N884" s="1" t="s">
        <v>1090</v>
      </c>
      <c r="O884" s="1" t="s">
        <v>1084</v>
      </c>
      <c r="P884" s="1">
        <v>0</v>
      </c>
      <c r="Q884" s="1" t="s">
        <v>561</v>
      </c>
      <c r="R884" s="1" t="s">
        <v>1092</v>
      </c>
    </row>
    <row r="885" spans="1:18" x14ac:dyDescent="0.25">
      <c r="A885" s="1">
        <v>1016606</v>
      </c>
      <c r="B885" s="1">
        <v>210</v>
      </c>
      <c r="C885" s="1">
        <v>48</v>
      </c>
      <c r="D885" s="76">
        <v>41818</v>
      </c>
      <c r="E885" s="1">
        <v>52049</v>
      </c>
      <c r="F885" s="1">
        <v>12243</v>
      </c>
      <c r="G885" s="1" t="s">
        <v>597</v>
      </c>
      <c r="H885" s="1" t="s">
        <v>2248</v>
      </c>
      <c r="I885" s="3">
        <f t="shared" si="26"/>
        <v>189</v>
      </c>
      <c r="J885" s="3">
        <f t="shared" si="27"/>
        <v>573.50934900000004</v>
      </c>
      <c r="K885" s="1">
        <v>3.0344410000000002</v>
      </c>
      <c r="L885" s="1" t="s">
        <v>10</v>
      </c>
      <c r="M885" s="1" t="s">
        <v>1089</v>
      </c>
      <c r="N885" s="1" t="s">
        <v>1090</v>
      </c>
      <c r="O885" s="1" t="s">
        <v>1084</v>
      </c>
      <c r="P885" s="1">
        <v>0</v>
      </c>
      <c r="Q885" s="1" t="s">
        <v>561</v>
      </c>
      <c r="R885" s="1" t="s">
        <v>1092</v>
      </c>
    </row>
    <row r="886" spans="1:18" x14ac:dyDescent="0.25">
      <c r="A886" s="1">
        <v>1537381</v>
      </c>
      <c r="B886" s="1">
        <v>152</v>
      </c>
      <c r="C886" s="1">
        <v>48</v>
      </c>
      <c r="D886" s="76">
        <v>41819</v>
      </c>
      <c r="E886" s="1">
        <v>52006</v>
      </c>
      <c r="F886" s="1">
        <v>12242</v>
      </c>
      <c r="G886" s="1" t="s">
        <v>597</v>
      </c>
      <c r="H886" s="1" t="s">
        <v>2248</v>
      </c>
      <c r="I886" s="3">
        <f t="shared" si="26"/>
        <v>136.80000000000001</v>
      </c>
      <c r="J886" s="3">
        <f t="shared" si="27"/>
        <v>415.11152880000003</v>
      </c>
      <c r="K886" s="1">
        <v>3.0344410000000002</v>
      </c>
      <c r="L886" s="1" t="s">
        <v>10</v>
      </c>
      <c r="M886" s="1" t="s">
        <v>1089</v>
      </c>
      <c r="N886" s="1" t="s">
        <v>1090</v>
      </c>
      <c r="O886" s="1" t="s">
        <v>1084</v>
      </c>
      <c r="P886" s="1">
        <v>0</v>
      </c>
      <c r="Q886" s="1" t="s">
        <v>561</v>
      </c>
      <c r="R886" s="1" t="s">
        <v>1092</v>
      </c>
    </row>
    <row r="887" spans="1:18" x14ac:dyDescent="0.25">
      <c r="A887" s="1">
        <v>1537375</v>
      </c>
      <c r="B887" s="1">
        <v>195</v>
      </c>
      <c r="C887" s="1">
        <v>2</v>
      </c>
      <c r="D887" s="76">
        <v>41819</v>
      </c>
      <c r="E887" s="1">
        <v>52049</v>
      </c>
      <c r="F887" s="1">
        <v>12243</v>
      </c>
      <c r="G887" s="1" t="s">
        <v>597</v>
      </c>
      <c r="H887" s="1" t="s">
        <v>2248</v>
      </c>
      <c r="I887" s="3">
        <f t="shared" si="26"/>
        <v>175.5</v>
      </c>
      <c r="J887" s="3">
        <f t="shared" si="27"/>
        <v>532.54439550000006</v>
      </c>
      <c r="K887" s="1">
        <v>3.0344410000000002</v>
      </c>
      <c r="L887" s="1" t="s">
        <v>10</v>
      </c>
      <c r="M887" s="1" t="s">
        <v>1089</v>
      </c>
      <c r="N887" s="1" t="s">
        <v>1090</v>
      </c>
      <c r="O887" s="1" t="s">
        <v>1084</v>
      </c>
      <c r="P887" s="1">
        <v>0</v>
      </c>
      <c r="Q887" s="1" t="s">
        <v>561</v>
      </c>
      <c r="R887" s="1" t="s">
        <v>1092</v>
      </c>
    </row>
    <row r="888" spans="1:18" x14ac:dyDescent="0.25">
      <c r="A888" s="1">
        <v>1537394</v>
      </c>
      <c r="B888" s="1">
        <v>200</v>
      </c>
      <c r="C888" s="1">
        <v>48</v>
      </c>
      <c r="D888" s="76">
        <v>41819</v>
      </c>
      <c r="E888" s="1">
        <v>52006</v>
      </c>
      <c r="F888" s="1">
        <v>12242</v>
      </c>
      <c r="G888" s="1" t="s">
        <v>597</v>
      </c>
      <c r="H888" s="1" t="s">
        <v>2248</v>
      </c>
      <c r="I888" s="3">
        <f t="shared" si="26"/>
        <v>180</v>
      </c>
      <c r="J888" s="3">
        <f t="shared" si="27"/>
        <v>546.19938000000002</v>
      </c>
      <c r="K888" s="1">
        <v>3.0344410000000002</v>
      </c>
      <c r="L888" s="1" t="s">
        <v>10</v>
      </c>
      <c r="M888" s="1" t="s">
        <v>1089</v>
      </c>
      <c r="N888" s="1" t="s">
        <v>1090</v>
      </c>
      <c r="O888" s="1" t="s">
        <v>1084</v>
      </c>
      <c r="P888" s="1">
        <v>0</v>
      </c>
      <c r="Q888" s="1" t="s">
        <v>561</v>
      </c>
      <c r="R888" s="1" t="s">
        <v>1092</v>
      </c>
    </row>
    <row r="889" spans="1:18" x14ac:dyDescent="0.25">
      <c r="A889" s="1">
        <v>1537383</v>
      </c>
      <c r="B889" s="1">
        <v>153</v>
      </c>
      <c r="C889" s="1">
        <v>2</v>
      </c>
      <c r="D889" s="76">
        <v>41819</v>
      </c>
      <c r="E889" s="1">
        <v>52006</v>
      </c>
      <c r="F889" s="1">
        <v>12242</v>
      </c>
      <c r="G889" s="1" t="s">
        <v>597</v>
      </c>
      <c r="H889" s="1" t="s">
        <v>2248</v>
      </c>
      <c r="I889" s="3">
        <f t="shared" si="26"/>
        <v>137.70000000000002</v>
      </c>
      <c r="J889" s="3">
        <f t="shared" si="27"/>
        <v>417.84252570000007</v>
      </c>
      <c r="K889" s="1">
        <v>3.0344410000000002</v>
      </c>
      <c r="L889" s="1" t="s">
        <v>10</v>
      </c>
      <c r="M889" s="1" t="s">
        <v>1089</v>
      </c>
      <c r="N889" s="1" t="s">
        <v>1090</v>
      </c>
      <c r="O889" s="1" t="s">
        <v>1084</v>
      </c>
      <c r="P889" s="1">
        <v>0</v>
      </c>
      <c r="Q889" s="1" t="s">
        <v>561</v>
      </c>
      <c r="R889" s="1" t="s">
        <v>1092</v>
      </c>
    </row>
    <row r="890" spans="1:18" x14ac:dyDescent="0.25">
      <c r="A890" s="1">
        <v>1537261</v>
      </c>
      <c r="B890" s="1">
        <v>206</v>
      </c>
      <c r="C890" s="1">
        <v>2</v>
      </c>
      <c r="D890" s="76">
        <v>41819</v>
      </c>
      <c r="E890" s="1">
        <v>52049</v>
      </c>
      <c r="F890" s="1">
        <v>12243</v>
      </c>
      <c r="G890" s="1" t="s">
        <v>597</v>
      </c>
      <c r="H890" s="1" t="s">
        <v>2248</v>
      </c>
      <c r="I890" s="3">
        <f t="shared" si="26"/>
        <v>185.4</v>
      </c>
      <c r="J890" s="3">
        <f t="shared" si="27"/>
        <v>562.58536140000001</v>
      </c>
      <c r="K890" s="1">
        <v>3.0344410000000002</v>
      </c>
      <c r="L890" s="1" t="s">
        <v>10</v>
      </c>
      <c r="M890" s="1" t="s">
        <v>1089</v>
      </c>
      <c r="N890" s="1" t="s">
        <v>1090</v>
      </c>
      <c r="O890" s="1" t="s">
        <v>1084</v>
      </c>
      <c r="P890" s="1">
        <v>0</v>
      </c>
      <c r="Q890" s="1" t="s">
        <v>561</v>
      </c>
      <c r="R890" s="1" t="s">
        <v>1092</v>
      </c>
    </row>
    <row r="891" spans="1:18" x14ac:dyDescent="0.25">
      <c r="A891" s="1">
        <v>1016664</v>
      </c>
      <c r="B891" s="1">
        <v>223</v>
      </c>
      <c r="C891" s="1">
        <v>2</v>
      </c>
      <c r="D891" s="76">
        <v>41820</v>
      </c>
      <c r="E891" s="1">
        <v>52049</v>
      </c>
      <c r="F891" s="1">
        <v>12243</v>
      </c>
      <c r="G891" s="1" t="s">
        <v>597</v>
      </c>
      <c r="H891" s="1" t="s">
        <v>2248</v>
      </c>
      <c r="I891" s="3">
        <f t="shared" si="26"/>
        <v>200.70000000000002</v>
      </c>
      <c r="J891" s="3">
        <f t="shared" si="27"/>
        <v>609.01230870000006</v>
      </c>
      <c r="K891" s="1">
        <v>3.0344410000000002</v>
      </c>
      <c r="L891" s="1" t="s">
        <v>10</v>
      </c>
      <c r="M891" s="1" t="s">
        <v>1089</v>
      </c>
      <c r="N891" s="1" t="s">
        <v>1090</v>
      </c>
      <c r="O891" s="1" t="s">
        <v>1084</v>
      </c>
      <c r="P891" s="1">
        <v>0</v>
      </c>
      <c r="Q891" s="1" t="s">
        <v>561</v>
      </c>
      <c r="R891" s="1" t="s">
        <v>1092</v>
      </c>
    </row>
    <row r="892" spans="1:18" x14ac:dyDescent="0.25">
      <c r="A892" s="1">
        <v>1537396</v>
      </c>
      <c r="B892" s="1">
        <v>200</v>
      </c>
      <c r="C892" s="1">
        <v>48</v>
      </c>
      <c r="D892" s="76">
        <v>41820</v>
      </c>
      <c r="E892" s="1">
        <v>52006</v>
      </c>
      <c r="F892" s="1">
        <v>12242</v>
      </c>
      <c r="G892" s="1" t="s">
        <v>597</v>
      </c>
      <c r="H892" s="1" t="s">
        <v>2248</v>
      </c>
      <c r="I892" s="3">
        <f t="shared" si="26"/>
        <v>180</v>
      </c>
      <c r="J892" s="3">
        <f t="shared" si="27"/>
        <v>546.19938000000002</v>
      </c>
      <c r="K892" s="1">
        <v>3.0344410000000002</v>
      </c>
      <c r="L892" s="1" t="s">
        <v>10</v>
      </c>
      <c r="M892" s="1" t="s">
        <v>1089</v>
      </c>
      <c r="N892" s="1" t="s">
        <v>1090</v>
      </c>
      <c r="O892" s="1" t="s">
        <v>1084</v>
      </c>
      <c r="P892" s="1">
        <v>0</v>
      </c>
      <c r="Q892" s="1" t="s">
        <v>561</v>
      </c>
      <c r="R892" s="1" t="s">
        <v>1092</v>
      </c>
    </row>
    <row r="893" spans="1:18" x14ac:dyDescent="0.25">
      <c r="A893" s="1">
        <v>1537395</v>
      </c>
      <c r="B893" s="1">
        <v>200</v>
      </c>
      <c r="C893" s="1">
        <v>48</v>
      </c>
      <c r="D893" s="76">
        <v>41820</v>
      </c>
      <c r="E893" s="1">
        <v>52006</v>
      </c>
      <c r="F893" s="1">
        <v>12242</v>
      </c>
      <c r="G893" s="1" t="s">
        <v>597</v>
      </c>
      <c r="H893" s="1" t="s">
        <v>2248</v>
      </c>
      <c r="I893" s="3">
        <f t="shared" si="26"/>
        <v>180</v>
      </c>
      <c r="J893" s="3">
        <f t="shared" si="27"/>
        <v>546.19938000000002</v>
      </c>
      <c r="K893" s="1">
        <v>3.0344410000000002</v>
      </c>
      <c r="L893" s="1" t="s">
        <v>10</v>
      </c>
      <c r="M893" s="1" t="s">
        <v>1089</v>
      </c>
      <c r="N893" s="1" t="s">
        <v>1090</v>
      </c>
      <c r="O893" s="1" t="s">
        <v>1084</v>
      </c>
      <c r="P893" s="1">
        <v>0</v>
      </c>
      <c r="Q893" s="1" t="s">
        <v>561</v>
      </c>
      <c r="R893" s="1" t="s">
        <v>1092</v>
      </c>
    </row>
    <row r="894" spans="1:18" x14ac:dyDescent="0.25">
      <c r="A894" s="1">
        <v>1537397</v>
      </c>
      <c r="B894" s="1">
        <v>198</v>
      </c>
      <c r="C894" s="1">
        <v>48</v>
      </c>
      <c r="D894" s="76">
        <v>41820</v>
      </c>
      <c r="E894" s="1">
        <v>52006</v>
      </c>
      <c r="F894" s="1">
        <v>12242</v>
      </c>
      <c r="G894" s="1" t="s">
        <v>597</v>
      </c>
      <c r="H894" s="1" t="s">
        <v>2248</v>
      </c>
      <c r="I894" s="3">
        <f t="shared" si="26"/>
        <v>178.20000000000002</v>
      </c>
      <c r="J894" s="3">
        <f t="shared" si="27"/>
        <v>540.73738620000006</v>
      </c>
      <c r="K894" s="1">
        <v>3.0344410000000002</v>
      </c>
      <c r="L894" s="1" t="s">
        <v>10</v>
      </c>
      <c r="M894" s="1" t="s">
        <v>1089</v>
      </c>
      <c r="N894" s="1" t="s">
        <v>1090</v>
      </c>
      <c r="O894" s="1" t="s">
        <v>1084</v>
      </c>
      <c r="P894" s="1">
        <v>0</v>
      </c>
      <c r="Q894" s="1" t="s">
        <v>561</v>
      </c>
      <c r="R894" s="1" t="s">
        <v>1092</v>
      </c>
    </row>
    <row r="895" spans="1:18" x14ac:dyDescent="0.25">
      <c r="A895" s="1">
        <v>1537398</v>
      </c>
      <c r="B895" s="1">
        <v>198</v>
      </c>
      <c r="C895" s="1">
        <v>48</v>
      </c>
      <c r="D895" s="76">
        <v>41820</v>
      </c>
      <c r="E895" s="1">
        <v>52006</v>
      </c>
      <c r="F895" s="1">
        <v>12242</v>
      </c>
      <c r="G895" s="1" t="s">
        <v>597</v>
      </c>
      <c r="H895" s="1" t="s">
        <v>2248</v>
      </c>
      <c r="I895" s="3">
        <f t="shared" si="26"/>
        <v>178.20000000000002</v>
      </c>
      <c r="J895" s="3">
        <f t="shared" si="27"/>
        <v>540.73738620000006</v>
      </c>
      <c r="K895" s="1">
        <v>3.0344410000000002</v>
      </c>
      <c r="L895" s="1" t="s">
        <v>10</v>
      </c>
      <c r="M895" s="1" t="s">
        <v>1089</v>
      </c>
      <c r="N895" s="1" t="s">
        <v>1090</v>
      </c>
      <c r="O895" s="1" t="s">
        <v>1084</v>
      </c>
      <c r="P895" s="1">
        <v>0</v>
      </c>
      <c r="Q895" s="1" t="s">
        <v>561</v>
      </c>
      <c r="R895" s="1" t="s">
        <v>1092</v>
      </c>
    </row>
    <row r="896" spans="1:18" x14ac:dyDescent="0.25">
      <c r="A896" s="1">
        <v>1537399</v>
      </c>
      <c r="B896" s="1">
        <v>170</v>
      </c>
      <c r="C896" s="1">
        <v>48</v>
      </c>
      <c r="D896" s="76">
        <v>41820</v>
      </c>
      <c r="E896" s="1">
        <v>52006</v>
      </c>
      <c r="F896" s="1">
        <v>12242</v>
      </c>
      <c r="G896" s="1" t="s">
        <v>597</v>
      </c>
      <c r="H896" s="1" t="s">
        <v>2248</v>
      </c>
      <c r="I896" s="3">
        <f t="shared" si="26"/>
        <v>153</v>
      </c>
      <c r="J896" s="3">
        <f t="shared" si="27"/>
        <v>464.269473</v>
      </c>
      <c r="K896" s="1">
        <v>3.0344410000000002</v>
      </c>
      <c r="L896" s="1" t="s">
        <v>10</v>
      </c>
      <c r="M896" s="1" t="s">
        <v>1089</v>
      </c>
      <c r="N896" s="1" t="s">
        <v>1090</v>
      </c>
      <c r="O896" s="1" t="s">
        <v>1084</v>
      </c>
      <c r="P896" s="1">
        <v>0</v>
      </c>
      <c r="Q896" s="1" t="s">
        <v>561</v>
      </c>
      <c r="R896" s="1" t="s">
        <v>1092</v>
      </c>
    </row>
    <row r="897" spans="1:18" x14ac:dyDescent="0.25">
      <c r="A897" s="1">
        <v>1537382</v>
      </c>
      <c r="B897" s="1">
        <v>104</v>
      </c>
      <c r="C897" s="1">
        <v>8</v>
      </c>
      <c r="D897" s="76">
        <v>41821</v>
      </c>
      <c r="E897" s="1">
        <v>52006</v>
      </c>
      <c r="F897" s="1">
        <v>12242</v>
      </c>
      <c r="G897" s="1" t="s">
        <v>597</v>
      </c>
      <c r="H897" s="1" t="s">
        <v>2248</v>
      </c>
      <c r="I897" s="3">
        <f t="shared" si="26"/>
        <v>93.600000000000009</v>
      </c>
      <c r="J897" s="3">
        <f t="shared" si="27"/>
        <v>284.02367760000004</v>
      </c>
      <c r="K897" s="1">
        <v>3.0344410000000002</v>
      </c>
      <c r="L897" s="1" t="s">
        <v>10</v>
      </c>
      <c r="M897" s="1" t="s">
        <v>1089</v>
      </c>
      <c r="N897" s="1" t="s">
        <v>1090</v>
      </c>
      <c r="O897" s="1" t="s">
        <v>1084</v>
      </c>
      <c r="P897" s="1">
        <v>0</v>
      </c>
      <c r="Q897" s="1" t="s">
        <v>561</v>
      </c>
      <c r="R897" s="1" t="s">
        <v>1092</v>
      </c>
    </row>
    <row r="898" spans="1:18" x14ac:dyDescent="0.25">
      <c r="A898" s="1">
        <v>1531314</v>
      </c>
      <c r="B898" s="1">
        <v>235</v>
      </c>
      <c r="C898" s="1">
        <v>47</v>
      </c>
      <c r="D898" s="76">
        <v>41791</v>
      </c>
      <c r="E898" s="1">
        <v>52291</v>
      </c>
      <c r="F898" s="1">
        <v>17317</v>
      </c>
      <c r="G898" s="1" t="s">
        <v>590</v>
      </c>
      <c r="H898" s="1" t="s">
        <v>2248</v>
      </c>
      <c r="I898" s="3">
        <f t="shared" ref="I898:I961" si="28">B898*0.9</f>
        <v>211.5</v>
      </c>
      <c r="J898" s="3">
        <f t="shared" ref="J898:J961" si="29">I898*K898</f>
        <v>713.44237499999997</v>
      </c>
      <c r="K898" s="1">
        <v>3.3732500000000001</v>
      </c>
      <c r="L898" s="1" t="s">
        <v>10</v>
      </c>
      <c r="M898" s="1" t="s">
        <v>1089</v>
      </c>
      <c r="N898" s="1" t="s">
        <v>1090</v>
      </c>
      <c r="O898" s="1" t="s">
        <v>1084</v>
      </c>
      <c r="P898" s="1">
        <v>0</v>
      </c>
      <c r="Q898" s="1" t="s">
        <v>561</v>
      </c>
      <c r="R898" s="1" t="s">
        <v>1092</v>
      </c>
    </row>
    <row r="899" spans="1:18" x14ac:dyDescent="0.25">
      <c r="A899" s="1">
        <v>1530266</v>
      </c>
      <c r="B899" s="1">
        <v>175</v>
      </c>
      <c r="C899" s="1">
        <v>41</v>
      </c>
      <c r="D899" s="76">
        <v>41793</v>
      </c>
      <c r="E899" s="1">
        <v>52291</v>
      </c>
      <c r="F899" s="1">
        <v>17317</v>
      </c>
      <c r="G899" s="1" t="s">
        <v>590</v>
      </c>
      <c r="H899" s="1" t="s">
        <v>2248</v>
      </c>
      <c r="I899" s="3">
        <f t="shared" si="28"/>
        <v>157.5</v>
      </c>
      <c r="J899" s="3">
        <f t="shared" si="29"/>
        <v>531.28687500000001</v>
      </c>
      <c r="K899" s="1">
        <v>3.3732500000000001</v>
      </c>
      <c r="L899" s="1" t="s">
        <v>10</v>
      </c>
      <c r="M899" s="1" t="s">
        <v>1089</v>
      </c>
      <c r="N899" s="1" t="s">
        <v>1090</v>
      </c>
      <c r="O899" s="1" t="s">
        <v>1084</v>
      </c>
      <c r="P899" s="1">
        <v>0</v>
      </c>
      <c r="Q899" s="1" t="s">
        <v>561</v>
      </c>
      <c r="R899" s="1" t="s">
        <v>1092</v>
      </c>
    </row>
    <row r="900" spans="1:18" x14ac:dyDescent="0.25">
      <c r="A900" s="1">
        <v>1530267</v>
      </c>
      <c r="B900" s="1">
        <v>209</v>
      </c>
      <c r="C900" s="1">
        <v>41</v>
      </c>
      <c r="D900" s="76">
        <v>41795</v>
      </c>
      <c r="E900" s="1">
        <v>52291</v>
      </c>
      <c r="F900" s="1">
        <v>17317</v>
      </c>
      <c r="G900" s="1" t="s">
        <v>590</v>
      </c>
      <c r="H900" s="1" t="s">
        <v>2248</v>
      </c>
      <c r="I900" s="3">
        <f t="shared" si="28"/>
        <v>188.1</v>
      </c>
      <c r="J900" s="3">
        <f t="shared" si="29"/>
        <v>634.50832500000001</v>
      </c>
      <c r="K900" s="1">
        <v>3.3732500000000001</v>
      </c>
      <c r="L900" s="1" t="s">
        <v>10</v>
      </c>
      <c r="M900" s="1" t="s">
        <v>1089</v>
      </c>
      <c r="N900" s="1" t="s">
        <v>1090</v>
      </c>
      <c r="O900" s="1" t="s">
        <v>1084</v>
      </c>
      <c r="P900" s="1">
        <v>0</v>
      </c>
      <c r="Q900" s="1" t="s">
        <v>561</v>
      </c>
      <c r="R900" s="1" t="s">
        <v>1092</v>
      </c>
    </row>
    <row r="901" spans="1:18" x14ac:dyDescent="0.25">
      <c r="A901" s="1">
        <v>1532788</v>
      </c>
      <c r="B901" s="1">
        <v>210</v>
      </c>
      <c r="C901" s="1">
        <v>41</v>
      </c>
      <c r="D901" s="76">
        <v>41795</v>
      </c>
      <c r="E901" s="1">
        <v>52291</v>
      </c>
      <c r="F901" s="1">
        <v>17317</v>
      </c>
      <c r="G901" s="1" t="s">
        <v>590</v>
      </c>
      <c r="H901" s="1" t="s">
        <v>2248</v>
      </c>
      <c r="I901" s="3">
        <f t="shared" si="28"/>
        <v>189</v>
      </c>
      <c r="J901" s="3">
        <f t="shared" si="29"/>
        <v>637.54425000000003</v>
      </c>
      <c r="K901" s="1">
        <v>3.3732500000000001</v>
      </c>
      <c r="L901" s="1" t="s">
        <v>10</v>
      </c>
      <c r="M901" s="1" t="s">
        <v>1089</v>
      </c>
      <c r="N901" s="1" t="s">
        <v>1090</v>
      </c>
      <c r="O901" s="1" t="s">
        <v>1084</v>
      </c>
      <c r="P901" s="1">
        <v>0</v>
      </c>
      <c r="Q901" s="1" t="s">
        <v>561</v>
      </c>
      <c r="R901" s="1" t="s">
        <v>1092</v>
      </c>
    </row>
    <row r="902" spans="1:18" x14ac:dyDescent="0.25">
      <c r="A902" s="1">
        <v>1532478</v>
      </c>
      <c r="B902" s="1">
        <v>173</v>
      </c>
      <c r="C902" s="1">
        <v>41</v>
      </c>
      <c r="D902" s="76">
        <v>41795</v>
      </c>
      <c r="E902" s="1">
        <v>52291</v>
      </c>
      <c r="F902" s="1">
        <v>17317</v>
      </c>
      <c r="G902" s="1" t="s">
        <v>590</v>
      </c>
      <c r="H902" s="1" t="s">
        <v>2248</v>
      </c>
      <c r="I902" s="3">
        <f t="shared" si="28"/>
        <v>155.70000000000002</v>
      </c>
      <c r="J902" s="3">
        <f t="shared" si="29"/>
        <v>525.21502500000008</v>
      </c>
      <c r="K902" s="1">
        <v>3.3732500000000001</v>
      </c>
      <c r="L902" s="1" t="s">
        <v>10</v>
      </c>
      <c r="M902" s="1" t="s">
        <v>1089</v>
      </c>
      <c r="N902" s="1" t="s">
        <v>1090</v>
      </c>
      <c r="O902" s="1" t="s">
        <v>1084</v>
      </c>
      <c r="P902" s="1">
        <v>0</v>
      </c>
      <c r="Q902" s="1" t="s">
        <v>561</v>
      </c>
      <c r="R902" s="1" t="s">
        <v>1092</v>
      </c>
    </row>
    <row r="903" spans="1:18" x14ac:dyDescent="0.25">
      <c r="A903" s="1">
        <v>1532479</v>
      </c>
      <c r="B903" s="1">
        <v>173</v>
      </c>
      <c r="C903" s="1">
        <v>41</v>
      </c>
      <c r="D903" s="76">
        <v>41795</v>
      </c>
      <c r="E903" s="1">
        <v>52291</v>
      </c>
      <c r="F903" s="1">
        <v>17317</v>
      </c>
      <c r="G903" s="1" t="s">
        <v>590</v>
      </c>
      <c r="H903" s="1" t="s">
        <v>2248</v>
      </c>
      <c r="I903" s="3">
        <f t="shared" si="28"/>
        <v>155.70000000000002</v>
      </c>
      <c r="J903" s="3">
        <f t="shared" si="29"/>
        <v>525.21502500000008</v>
      </c>
      <c r="K903" s="1">
        <v>3.3732500000000001</v>
      </c>
      <c r="L903" s="1" t="s">
        <v>10</v>
      </c>
      <c r="M903" s="1" t="s">
        <v>1089</v>
      </c>
      <c r="N903" s="1" t="s">
        <v>1090</v>
      </c>
      <c r="O903" s="1" t="s">
        <v>1084</v>
      </c>
      <c r="P903" s="1">
        <v>0</v>
      </c>
      <c r="Q903" s="1" t="s">
        <v>561</v>
      </c>
      <c r="R903" s="1" t="s">
        <v>1092</v>
      </c>
    </row>
    <row r="904" spans="1:18" x14ac:dyDescent="0.25">
      <c r="A904" s="1">
        <v>1532480</v>
      </c>
      <c r="B904" s="1">
        <v>179</v>
      </c>
      <c r="C904" s="1">
        <v>41</v>
      </c>
      <c r="D904" s="76">
        <v>41796</v>
      </c>
      <c r="E904" s="1">
        <v>52291</v>
      </c>
      <c r="F904" s="1">
        <v>17317</v>
      </c>
      <c r="G904" s="1" t="s">
        <v>590</v>
      </c>
      <c r="H904" s="1" t="s">
        <v>2248</v>
      </c>
      <c r="I904" s="3">
        <f t="shared" si="28"/>
        <v>161.1</v>
      </c>
      <c r="J904" s="3">
        <f t="shared" si="29"/>
        <v>543.43057499999998</v>
      </c>
      <c r="K904" s="1">
        <v>3.3732500000000001</v>
      </c>
      <c r="L904" s="1" t="s">
        <v>10</v>
      </c>
      <c r="M904" s="1" t="s">
        <v>1089</v>
      </c>
      <c r="N904" s="1" t="s">
        <v>1090</v>
      </c>
      <c r="O904" s="1" t="s">
        <v>1084</v>
      </c>
      <c r="P904" s="1">
        <v>0</v>
      </c>
      <c r="Q904" s="1" t="s">
        <v>561</v>
      </c>
      <c r="R904" s="1" t="s">
        <v>1092</v>
      </c>
    </row>
    <row r="905" spans="1:18" x14ac:dyDescent="0.25">
      <c r="A905" s="1">
        <v>1533474</v>
      </c>
      <c r="B905" s="1">
        <v>146</v>
      </c>
      <c r="C905" s="1">
        <v>48</v>
      </c>
      <c r="D905" s="76">
        <v>41801</v>
      </c>
      <c r="E905" s="1">
        <v>52291</v>
      </c>
      <c r="F905" s="1">
        <v>17317</v>
      </c>
      <c r="G905" s="1" t="s">
        <v>590</v>
      </c>
      <c r="H905" s="1" t="s">
        <v>2248</v>
      </c>
      <c r="I905" s="3">
        <f t="shared" si="28"/>
        <v>131.4</v>
      </c>
      <c r="J905" s="3">
        <f t="shared" si="29"/>
        <v>443.24505000000005</v>
      </c>
      <c r="K905" s="1">
        <v>3.3732500000000001</v>
      </c>
      <c r="L905" s="1" t="s">
        <v>10</v>
      </c>
      <c r="M905" s="1" t="s">
        <v>1089</v>
      </c>
      <c r="N905" s="1" t="s">
        <v>1090</v>
      </c>
      <c r="O905" s="1" t="s">
        <v>1084</v>
      </c>
      <c r="P905" s="1">
        <v>0</v>
      </c>
      <c r="Q905" s="1" t="s">
        <v>561</v>
      </c>
      <c r="R905" s="1" t="s">
        <v>1092</v>
      </c>
    </row>
    <row r="906" spans="1:18" x14ac:dyDescent="0.25">
      <c r="A906" s="1">
        <v>1536525</v>
      </c>
      <c r="B906" s="1">
        <v>170</v>
      </c>
      <c r="C906" s="1">
        <v>41</v>
      </c>
      <c r="D906" s="76">
        <v>41817</v>
      </c>
      <c r="E906" s="1">
        <v>52168</v>
      </c>
      <c r="F906" s="1">
        <v>17316</v>
      </c>
      <c r="G906" s="1" t="s">
        <v>590</v>
      </c>
      <c r="H906" s="1" t="s">
        <v>2248</v>
      </c>
      <c r="I906" s="3">
        <f t="shared" si="28"/>
        <v>153</v>
      </c>
      <c r="J906" s="3">
        <f t="shared" si="29"/>
        <v>516.10725000000002</v>
      </c>
      <c r="K906" s="1">
        <v>3.3732500000000001</v>
      </c>
      <c r="L906" s="1" t="s">
        <v>10</v>
      </c>
      <c r="M906" s="1" t="s">
        <v>1089</v>
      </c>
      <c r="N906" s="1" t="s">
        <v>1090</v>
      </c>
      <c r="O906" s="1" t="s">
        <v>1084</v>
      </c>
      <c r="P906" s="1">
        <v>0</v>
      </c>
      <c r="Q906" s="1" t="s">
        <v>561</v>
      </c>
      <c r="R906" s="1" t="s">
        <v>1092</v>
      </c>
    </row>
    <row r="907" spans="1:18" x14ac:dyDescent="0.25">
      <c r="A907" s="1">
        <v>1536526</v>
      </c>
      <c r="B907" s="1">
        <v>175</v>
      </c>
      <c r="C907" s="1">
        <v>41</v>
      </c>
      <c r="D907" s="76">
        <v>41818</v>
      </c>
      <c r="E907" s="1">
        <v>52168</v>
      </c>
      <c r="F907" s="1">
        <v>17316</v>
      </c>
      <c r="G907" s="1" t="s">
        <v>590</v>
      </c>
      <c r="H907" s="1" t="s">
        <v>2248</v>
      </c>
      <c r="I907" s="3">
        <f t="shared" si="28"/>
        <v>157.5</v>
      </c>
      <c r="J907" s="3">
        <f t="shared" si="29"/>
        <v>531.28687500000001</v>
      </c>
      <c r="K907" s="1">
        <v>3.3732500000000001</v>
      </c>
      <c r="L907" s="1" t="s">
        <v>10</v>
      </c>
      <c r="M907" s="1" t="s">
        <v>1089</v>
      </c>
      <c r="N907" s="1" t="s">
        <v>1090</v>
      </c>
      <c r="O907" s="1" t="s">
        <v>1084</v>
      </c>
      <c r="P907" s="1">
        <v>0</v>
      </c>
      <c r="Q907" s="1" t="s">
        <v>561</v>
      </c>
      <c r="R907" s="1" t="s">
        <v>1092</v>
      </c>
    </row>
    <row r="908" spans="1:18" x14ac:dyDescent="0.25">
      <c r="A908" s="1">
        <v>1536527</v>
      </c>
      <c r="B908" s="1">
        <v>170</v>
      </c>
      <c r="C908" s="1">
        <v>41</v>
      </c>
      <c r="D908" s="76">
        <v>41818</v>
      </c>
      <c r="E908" s="1">
        <v>52168</v>
      </c>
      <c r="F908" s="1">
        <v>17316</v>
      </c>
      <c r="G908" s="1" t="s">
        <v>590</v>
      </c>
      <c r="H908" s="1" t="s">
        <v>2248</v>
      </c>
      <c r="I908" s="3">
        <f t="shared" si="28"/>
        <v>153</v>
      </c>
      <c r="J908" s="3">
        <f t="shared" si="29"/>
        <v>516.10725000000002</v>
      </c>
      <c r="K908" s="1">
        <v>3.3732500000000001</v>
      </c>
      <c r="L908" s="1" t="s">
        <v>10</v>
      </c>
      <c r="M908" s="1" t="s">
        <v>1089</v>
      </c>
      <c r="N908" s="1" t="s">
        <v>1090</v>
      </c>
      <c r="O908" s="1" t="s">
        <v>1084</v>
      </c>
      <c r="P908" s="1">
        <v>0</v>
      </c>
      <c r="Q908" s="1" t="s">
        <v>561</v>
      </c>
      <c r="R908" s="1" t="s">
        <v>1092</v>
      </c>
    </row>
    <row r="909" spans="1:18" x14ac:dyDescent="0.25">
      <c r="A909" s="1">
        <v>1536528</v>
      </c>
      <c r="B909" s="1">
        <v>206</v>
      </c>
      <c r="C909" s="1">
        <v>41</v>
      </c>
      <c r="D909" s="76">
        <v>41818</v>
      </c>
      <c r="E909" s="1">
        <v>52291</v>
      </c>
      <c r="F909" s="1">
        <v>17317</v>
      </c>
      <c r="G909" s="1" t="s">
        <v>590</v>
      </c>
      <c r="H909" s="1" t="s">
        <v>2248</v>
      </c>
      <c r="I909" s="3">
        <f t="shared" si="28"/>
        <v>185.4</v>
      </c>
      <c r="J909" s="3">
        <f t="shared" si="29"/>
        <v>625.40055000000007</v>
      </c>
      <c r="K909" s="1">
        <v>3.3732500000000001</v>
      </c>
      <c r="L909" s="1" t="s">
        <v>10</v>
      </c>
      <c r="M909" s="1" t="s">
        <v>1089</v>
      </c>
      <c r="N909" s="1" t="s">
        <v>1090</v>
      </c>
      <c r="O909" s="1" t="s">
        <v>1084</v>
      </c>
      <c r="P909" s="1">
        <v>0</v>
      </c>
      <c r="Q909" s="1" t="s">
        <v>561</v>
      </c>
      <c r="R909" s="1" t="s">
        <v>1092</v>
      </c>
    </row>
    <row r="910" spans="1:18" x14ac:dyDescent="0.25">
      <c r="A910" s="1">
        <v>1536529</v>
      </c>
      <c r="B910" s="1">
        <v>206</v>
      </c>
      <c r="C910" s="1">
        <v>41</v>
      </c>
      <c r="D910" s="76">
        <v>41820</v>
      </c>
      <c r="E910" s="1">
        <v>52291</v>
      </c>
      <c r="F910" s="1">
        <v>17317</v>
      </c>
      <c r="G910" s="1" t="s">
        <v>590</v>
      </c>
      <c r="H910" s="1" t="s">
        <v>2248</v>
      </c>
      <c r="I910" s="3">
        <f t="shared" si="28"/>
        <v>185.4</v>
      </c>
      <c r="J910" s="3">
        <f t="shared" si="29"/>
        <v>625.40055000000007</v>
      </c>
      <c r="K910" s="1">
        <v>3.3732500000000001</v>
      </c>
      <c r="L910" s="1" t="s">
        <v>10</v>
      </c>
      <c r="M910" s="1" t="s">
        <v>1089</v>
      </c>
      <c r="N910" s="1" t="s">
        <v>1090</v>
      </c>
      <c r="O910" s="1" t="s">
        <v>1084</v>
      </c>
      <c r="P910" s="1">
        <v>0</v>
      </c>
      <c r="Q910" s="1" t="s">
        <v>561</v>
      </c>
      <c r="R910" s="1" t="s">
        <v>1092</v>
      </c>
    </row>
    <row r="911" spans="1:18" x14ac:dyDescent="0.25">
      <c r="A911" s="1">
        <v>1532772</v>
      </c>
      <c r="B911" s="1">
        <v>105</v>
      </c>
      <c r="C911" s="1">
        <v>39</v>
      </c>
      <c r="D911" s="76">
        <v>41803</v>
      </c>
      <c r="E911" s="1">
        <v>54795</v>
      </c>
      <c r="F911" s="1">
        <v>35323</v>
      </c>
      <c r="G911" s="1" t="s">
        <v>591</v>
      </c>
      <c r="H911" s="1" t="s">
        <v>2247</v>
      </c>
      <c r="I911" s="3">
        <f t="shared" si="28"/>
        <v>94.5</v>
      </c>
      <c r="J911" s="3">
        <f t="shared" si="29"/>
        <v>378.68162849999999</v>
      </c>
      <c r="K911" s="1">
        <v>4.0072130000000001</v>
      </c>
      <c r="L911" s="1" t="s">
        <v>1085</v>
      </c>
      <c r="M911" s="1" t="s">
        <v>1089</v>
      </c>
      <c r="N911" s="1" t="s">
        <v>1087</v>
      </c>
      <c r="O911" s="1" t="s">
        <v>1084</v>
      </c>
      <c r="P911" s="1">
        <v>0</v>
      </c>
      <c r="Q911" s="1" t="s">
        <v>561</v>
      </c>
      <c r="R911" s="1" t="s">
        <v>1092</v>
      </c>
    </row>
    <row r="912" spans="1:18" x14ac:dyDescent="0.25">
      <c r="A912" s="1">
        <v>1016148</v>
      </c>
      <c r="B912" s="1">
        <v>277</v>
      </c>
      <c r="C912" s="1">
        <v>32</v>
      </c>
      <c r="D912" s="76">
        <v>41791</v>
      </c>
      <c r="E912" s="1">
        <v>51356</v>
      </c>
      <c r="F912" s="1">
        <v>34285</v>
      </c>
      <c r="G912" s="1" t="s">
        <v>619</v>
      </c>
      <c r="H912" s="1" t="s">
        <v>2247</v>
      </c>
      <c r="I912" s="3">
        <f t="shared" si="28"/>
        <v>249.3</v>
      </c>
      <c r="J912" s="3">
        <f t="shared" si="29"/>
        <v>1005.2419193999999</v>
      </c>
      <c r="K912" s="1">
        <v>4.0322579999999997</v>
      </c>
      <c r="L912" s="1" t="s">
        <v>1085</v>
      </c>
      <c r="M912" s="1" t="s">
        <v>1089</v>
      </c>
      <c r="N912" s="1" t="s">
        <v>1087</v>
      </c>
      <c r="O912" s="1" t="s">
        <v>1084</v>
      </c>
      <c r="P912" s="1" t="s">
        <v>1088</v>
      </c>
      <c r="Q912" s="1" t="s">
        <v>561</v>
      </c>
      <c r="R912" s="1" t="s">
        <v>1092</v>
      </c>
    </row>
    <row r="913" spans="1:18" x14ac:dyDescent="0.25">
      <c r="A913" s="1">
        <v>1532011</v>
      </c>
      <c r="B913" s="1">
        <v>227</v>
      </c>
      <c r="C913" s="1">
        <v>42</v>
      </c>
      <c r="D913" s="76">
        <v>41791</v>
      </c>
      <c r="E913" s="1">
        <v>51356</v>
      </c>
      <c r="F913" s="1">
        <v>38500</v>
      </c>
      <c r="G913" s="1" t="s">
        <v>591</v>
      </c>
      <c r="H913" s="1" t="s">
        <v>2247</v>
      </c>
      <c r="I913" s="3">
        <f t="shared" si="28"/>
        <v>204.3</v>
      </c>
      <c r="J913" s="3">
        <f t="shared" si="29"/>
        <v>823.79030939999996</v>
      </c>
      <c r="K913" s="1">
        <v>4.0322579999999997</v>
      </c>
      <c r="L913" s="1" t="s">
        <v>1085</v>
      </c>
      <c r="M913" s="1" t="s">
        <v>1089</v>
      </c>
      <c r="N913" s="1" t="s">
        <v>1087</v>
      </c>
      <c r="O913" s="1" t="s">
        <v>1084</v>
      </c>
      <c r="P913" s="1" t="s">
        <v>1088</v>
      </c>
      <c r="Q913" s="1" t="s">
        <v>561</v>
      </c>
      <c r="R913" s="1" t="s">
        <v>1092</v>
      </c>
    </row>
    <row r="914" spans="1:18" x14ac:dyDescent="0.25">
      <c r="A914" s="1">
        <v>1531027</v>
      </c>
      <c r="B914" s="1">
        <v>80</v>
      </c>
      <c r="C914" s="1">
        <v>8</v>
      </c>
      <c r="D914" s="76">
        <v>41791</v>
      </c>
      <c r="E914" s="1">
        <v>51356</v>
      </c>
      <c r="F914" s="1">
        <v>23649</v>
      </c>
      <c r="G914" s="1" t="s">
        <v>591</v>
      </c>
      <c r="H914" s="1" t="s">
        <v>2247</v>
      </c>
      <c r="I914" s="3">
        <f t="shared" si="28"/>
        <v>72</v>
      </c>
      <c r="J914" s="3">
        <f t="shared" si="29"/>
        <v>290.32257599999997</v>
      </c>
      <c r="K914" s="1">
        <v>4.0322579999999997</v>
      </c>
      <c r="L914" s="1" t="s">
        <v>1085</v>
      </c>
      <c r="M914" s="1" t="s">
        <v>1089</v>
      </c>
      <c r="N914" s="1" t="s">
        <v>1087</v>
      </c>
      <c r="O914" s="1" t="s">
        <v>1084</v>
      </c>
      <c r="P914" s="1" t="s">
        <v>1088</v>
      </c>
      <c r="Q914" s="1" t="s">
        <v>561</v>
      </c>
      <c r="R914" s="1" t="s">
        <v>1092</v>
      </c>
    </row>
    <row r="915" spans="1:18" x14ac:dyDescent="0.25">
      <c r="A915" s="1">
        <v>1016149</v>
      </c>
      <c r="B915" s="1">
        <v>445</v>
      </c>
      <c r="C915" s="1">
        <v>7</v>
      </c>
      <c r="D915" s="76">
        <v>41791</v>
      </c>
      <c r="E915" s="1">
        <v>51356</v>
      </c>
      <c r="F915" s="1">
        <v>27782</v>
      </c>
      <c r="G915" s="1" t="s">
        <v>592</v>
      </c>
      <c r="H915" s="1" t="s">
        <v>2247</v>
      </c>
      <c r="I915" s="3">
        <f t="shared" si="28"/>
        <v>400.5</v>
      </c>
      <c r="J915" s="3">
        <f t="shared" si="29"/>
        <v>1614.9193289999998</v>
      </c>
      <c r="K915" s="1">
        <v>4.0322579999999997</v>
      </c>
      <c r="L915" s="1" t="s">
        <v>1085</v>
      </c>
      <c r="M915" s="1" t="s">
        <v>1089</v>
      </c>
      <c r="N915" s="1" t="s">
        <v>1087</v>
      </c>
      <c r="O915" s="1" t="s">
        <v>1084</v>
      </c>
      <c r="P915" s="1" t="s">
        <v>1088</v>
      </c>
      <c r="Q915" s="1" t="s">
        <v>561</v>
      </c>
      <c r="R915" s="1" t="s">
        <v>1092</v>
      </c>
    </row>
    <row r="916" spans="1:18" x14ac:dyDescent="0.25">
      <c r="A916" s="1">
        <v>1532037</v>
      </c>
      <c r="B916" s="1">
        <v>454</v>
      </c>
      <c r="C916" s="1">
        <v>22</v>
      </c>
      <c r="D916" s="76">
        <v>41791</v>
      </c>
      <c r="E916" s="1">
        <v>51356</v>
      </c>
      <c r="F916" s="1" t="s">
        <v>598</v>
      </c>
      <c r="G916" s="1" t="s">
        <v>595</v>
      </c>
      <c r="H916" s="1" t="s">
        <v>2248</v>
      </c>
      <c r="I916" s="3">
        <f t="shared" si="28"/>
        <v>408.6</v>
      </c>
      <c r="J916" s="3">
        <f t="shared" si="29"/>
        <v>1647.5806187999999</v>
      </c>
      <c r="K916" s="1">
        <v>4.0322579999999997</v>
      </c>
      <c r="L916" s="1" t="s">
        <v>1085</v>
      </c>
      <c r="M916" s="1" t="s">
        <v>1089</v>
      </c>
      <c r="N916" s="1" t="s">
        <v>1087</v>
      </c>
      <c r="O916" s="1" t="s">
        <v>1084</v>
      </c>
      <c r="P916" s="1" t="s">
        <v>1088</v>
      </c>
      <c r="Q916" s="1" t="s">
        <v>561</v>
      </c>
      <c r="R916" s="1" t="s">
        <v>1092</v>
      </c>
    </row>
    <row r="917" spans="1:18" x14ac:dyDescent="0.25">
      <c r="A917" s="1">
        <v>1521777</v>
      </c>
      <c r="B917" s="1">
        <v>713</v>
      </c>
      <c r="C917" s="1">
        <v>37</v>
      </c>
      <c r="D917" s="76">
        <v>41791</v>
      </c>
      <c r="E917" s="1">
        <v>51356</v>
      </c>
      <c r="F917" s="1">
        <v>38436</v>
      </c>
      <c r="G917" s="1" t="s">
        <v>591</v>
      </c>
      <c r="H917" s="1" t="s">
        <v>2247</v>
      </c>
      <c r="I917" s="3">
        <f t="shared" si="28"/>
        <v>641.70000000000005</v>
      </c>
      <c r="J917" s="3">
        <f t="shared" si="29"/>
        <v>2587.4999585999999</v>
      </c>
      <c r="K917" s="1">
        <v>4.0322579999999997</v>
      </c>
      <c r="L917" s="1" t="s">
        <v>1085</v>
      </c>
      <c r="M917" s="1" t="s">
        <v>1089</v>
      </c>
      <c r="N917" s="1" t="s">
        <v>1087</v>
      </c>
      <c r="O917" s="1" t="s">
        <v>1084</v>
      </c>
      <c r="P917" s="1" t="s">
        <v>1088</v>
      </c>
      <c r="Q917" s="1" t="s">
        <v>561</v>
      </c>
      <c r="R917" s="1" t="s">
        <v>1092</v>
      </c>
    </row>
    <row r="918" spans="1:18" x14ac:dyDescent="0.25">
      <c r="A918" s="1">
        <v>1532012</v>
      </c>
      <c r="B918" s="1">
        <v>225</v>
      </c>
      <c r="C918" s="1">
        <v>42</v>
      </c>
      <c r="D918" s="76">
        <v>41792</v>
      </c>
      <c r="E918" s="1">
        <v>51356</v>
      </c>
      <c r="F918" s="1">
        <v>38500</v>
      </c>
      <c r="G918" s="1" t="s">
        <v>591</v>
      </c>
      <c r="H918" s="1" t="s">
        <v>2247</v>
      </c>
      <c r="I918" s="3">
        <f t="shared" si="28"/>
        <v>202.5</v>
      </c>
      <c r="J918" s="3">
        <f t="shared" si="29"/>
        <v>816.53224499999999</v>
      </c>
      <c r="K918" s="1">
        <v>4.0322579999999997</v>
      </c>
      <c r="L918" s="1" t="s">
        <v>1085</v>
      </c>
      <c r="M918" s="1" t="s">
        <v>1089</v>
      </c>
      <c r="N918" s="1" t="s">
        <v>1087</v>
      </c>
      <c r="O918" s="1" t="s">
        <v>1084</v>
      </c>
      <c r="P918" s="1" t="s">
        <v>1088</v>
      </c>
      <c r="Q918" s="1" t="s">
        <v>561</v>
      </c>
      <c r="R918" s="1" t="s">
        <v>1092</v>
      </c>
    </row>
    <row r="919" spans="1:18" x14ac:dyDescent="0.25">
      <c r="A919" s="1">
        <v>1521776</v>
      </c>
      <c r="B919" s="1">
        <v>713</v>
      </c>
      <c r="C919" s="1">
        <v>37</v>
      </c>
      <c r="D919" s="76">
        <v>41792</v>
      </c>
      <c r="E919" s="1">
        <v>51356</v>
      </c>
      <c r="F919" s="1">
        <v>38436</v>
      </c>
      <c r="G919" s="1" t="s">
        <v>591</v>
      </c>
      <c r="H919" s="1" t="s">
        <v>2247</v>
      </c>
      <c r="I919" s="3">
        <f t="shared" si="28"/>
        <v>641.70000000000005</v>
      </c>
      <c r="J919" s="3">
        <f t="shared" si="29"/>
        <v>2587.4999585999999</v>
      </c>
      <c r="K919" s="1">
        <v>4.0322579999999997</v>
      </c>
      <c r="L919" s="1" t="s">
        <v>1085</v>
      </c>
      <c r="M919" s="1" t="s">
        <v>1089</v>
      </c>
      <c r="N919" s="1" t="s">
        <v>1087</v>
      </c>
      <c r="O919" s="1" t="s">
        <v>1084</v>
      </c>
      <c r="P919" s="1" t="s">
        <v>1088</v>
      </c>
      <c r="Q919" s="1" t="s">
        <v>561</v>
      </c>
      <c r="R919" s="1" t="s">
        <v>1092</v>
      </c>
    </row>
    <row r="920" spans="1:18" x14ac:dyDescent="0.25">
      <c r="A920" s="1">
        <v>1016081</v>
      </c>
      <c r="B920" s="1">
        <v>596</v>
      </c>
      <c r="C920" s="1">
        <v>36</v>
      </c>
      <c r="D920" s="76">
        <v>41792</v>
      </c>
      <c r="E920" s="1">
        <v>51356</v>
      </c>
      <c r="F920" s="1">
        <v>25549</v>
      </c>
      <c r="G920" s="1" t="s">
        <v>591</v>
      </c>
      <c r="H920" s="1" t="s">
        <v>2247</v>
      </c>
      <c r="I920" s="3">
        <f t="shared" si="28"/>
        <v>536.4</v>
      </c>
      <c r="J920" s="3">
        <f t="shared" si="29"/>
        <v>2162.9031911999996</v>
      </c>
      <c r="K920" s="1">
        <v>4.0322579999999997</v>
      </c>
      <c r="L920" s="1" t="s">
        <v>1085</v>
      </c>
      <c r="M920" s="1" t="s">
        <v>1089</v>
      </c>
      <c r="N920" s="1" t="s">
        <v>1087</v>
      </c>
      <c r="O920" s="1" t="s">
        <v>1084</v>
      </c>
      <c r="P920" s="1" t="s">
        <v>1088</v>
      </c>
      <c r="Q920" s="1" t="s">
        <v>561</v>
      </c>
      <c r="R920" s="1" t="s">
        <v>1092</v>
      </c>
    </row>
    <row r="921" spans="1:18" x14ac:dyDescent="0.25">
      <c r="A921" s="1">
        <v>1531409</v>
      </c>
      <c r="B921" s="1">
        <v>494</v>
      </c>
      <c r="C921" s="1">
        <v>7</v>
      </c>
      <c r="D921" s="76">
        <v>41792</v>
      </c>
      <c r="E921" s="1">
        <v>51356</v>
      </c>
      <c r="F921" s="1">
        <v>27782</v>
      </c>
      <c r="G921" s="1" t="s">
        <v>592</v>
      </c>
      <c r="H921" s="1" t="s">
        <v>2247</v>
      </c>
      <c r="I921" s="3">
        <f t="shared" si="28"/>
        <v>444.6</v>
      </c>
      <c r="J921" s="3">
        <f t="shared" si="29"/>
        <v>1792.7419067999999</v>
      </c>
      <c r="K921" s="1">
        <v>4.0322579999999997</v>
      </c>
      <c r="L921" s="1" t="s">
        <v>1085</v>
      </c>
      <c r="M921" s="1" t="s">
        <v>1089</v>
      </c>
      <c r="N921" s="1" t="s">
        <v>1087</v>
      </c>
      <c r="O921" s="1" t="s">
        <v>1084</v>
      </c>
      <c r="P921" s="1" t="s">
        <v>1088</v>
      </c>
      <c r="Q921" s="1" t="s">
        <v>561</v>
      </c>
      <c r="R921" s="1" t="s">
        <v>1092</v>
      </c>
    </row>
    <row r="922" spans="1:18" x14ac:dyDescent="0.25">
      <c r="A922" s="1">
        <v>1532013</v>
      </c>
      <c r="B922" s="1">
        <v>230</v>
      </c>
      <c r="C922" s="1">
        <v>42</v>
      </c>
      <c r="D922" s="76">
        <v>41792</v>
      </c>
      <c r="E922" s="1">
        <v>51356</v>
      </c>
      <c r="F922" s="1">
        <v>38500</v>
      </c>
      <c r="G922" s="1" t="s">
        <v>591</v>
      </c>
      <c r="H922" s="1" t="s">
        <v>2247</v>
      </c>
      <c r="I922" s="3">
        <f t="shared" si="28"/>
        <v>207</v>
      </c>
      <c r="J922" s="3">
        <f t="shared" si="29"/>
        <v>834.67740599999991</v>
      </c>
      <c r="K922" s="1">
        <v>4.0322579999999997</v>
      </c>
      <c r="L922" s="1" t="s">
        <v>1085</v>
      </c>
      <c r="M922" s="1" t="s">
        <v>1089</v>
      </c>
      <c r="N922" s="1" t="s">
        <v>1087</v>
      </c>
      <c r="O922" s="1" t="s">
        <v>1084</v>
      </c>
      <c r="P922" s="1" t="s">
        <v>1088</v>
      </c>
      <c r="Q922" s="1" t="s">
        <v>561</v>
      </c>
      <c r="R922" s="1" t="s">
        <v>1092</v>
      </c>
    </row>
    <row r="923" spans="1:18" x14ac:dyDescent="0.25">
      <c r="A923" s="1">
        <v>1531410</v>
      </c>
      <c r="B923" s="1">
        <v>489</v>
      </c>
      <c r="C923" s="1">
        <v>7</v>
      </c>
      <c r="D923" s="76">
        <v>41792</v>
      </c>
      <c r="E923" s="1">
        <v>51356</v>
      </c>
      <c r="F923" s="1">
        <v>27782</v>
      </c>
      <c r="G923" s="1" t="s">
        <v>592</v>
      </c>
      <c r="H923" s="1" t="s">
        <v>2247</v>
      </c>
      <c r="I923" s="3">
        <f t="shared" si="28"/>
        <v>440.1</v>
      </c>
      <c r="J923" s="3">
        <f t="shared" si="29"/>
        <v>1774.5967458</v>
      </c>
      <c r="K923" s="1">
        <v>4.0322579999999997</v>
      </c>
      <c r="L923" s="1" t="s">
        <v>1085</v>
      </c>
      <c r="M923" s="1" t="s">
        <v>1089</v>
      </c>
      <c r="N923" s="1" t="s">
        <v>1087</v>
      </c>
      <c r="O923" s="1" t="s">
        <v>1084</v>
      </c>
      <c r="P923" s="1" t="s">
        <v>1088</v>
      </c>
      <c r="Q923" s="1" t="s">
        <v>561</v>
      </c>
      <c r="R923" s="1" t="s">
        <v>1092</v>
      </c>
    </row>
    <row r="924" spans="1:18" x14ac:dyDescent="0.25">
      <c r="A924" s="1">
        <v>1531974</v>
      </c>
      <c r="B924" s="1">
        <v>706</v>
      </c>
      <c r="C924" s="1">
        <v>37</v>
      </c>
      <c r="D924" s="76">
        <v>41792</v>
      </c>
      <c r="E924" s="1">
        <v>51356</v>
      </c>
      <c r="F924" s="1">
        <v>38503</v>
      </c>
      <c r="G924" s="1" t="s">
        <v>604</v>
      </c>
      <c r="H924" s="1" t="s">
        <v>2247</v>
      </c>
      <c r="I924" s="3">
        <f t="shared" si="28"/>
        <v>635.4</v>
      </c>
      <c r="J924" s="3">
        <f t="shared" si="29"/>
        <v>2562.0967331999996</v>
      </c>
      <c r="K924" s="1">
        <v>4.0322579999999997</v>
      </c>
      <c r="L924" s="1" t="s">
        <v>1085</v>
      </c>
      <c r="M924" s="1" t="s">
        <v>1089</v>
      </c>
      <c r="N924" s="1" t="s">
        <v>1087</v>
      </c>
      <c r="O924" s="1" t="s">
        <v>1084</v>
      </c>
      <c r="P924" s="1" t="s">
        <v>1088</v>
      </c>
      <c r="Q924" s="1" t="s">
        <v>561</v>
      </c>
      <c r="R924" s="1" t="s">
        <v>1092</v>
      </c>
    </row>
    <row r="925" spans="1:18" x14ac:dyDescent="0.25">
      <c r="A925" s="1">
        <v>1016139</v>
      </c>
      <c r="B925" s="1">
        <v>541</v>
      </c>
      <c r="C925" s="1">
        <v>10</v>
      </c>
      <c r="D925" s="76">
        <v>41792</v>
      </c>
      <c r="E925" s="1">
        <v>51356</v>
      </c>
      <c r="F925" s="1">
        <v>36403</v>
      </c>
      <c r="G925" s="1" t="s">
        <v>591</v>
      </c>
      <c r="H925" s="1" t="s">
        <v>2247</v>
      </c>
      <c r="I925" s="3">
        <f t="shared" si="28"/>
        <v>486.90000000000003</v>
      </c>
      <c r="J925" s="3">
        <f t="shared" si="29"/>
        <v>1963.3064202</v>
      </c>
      <c r="K925" s="1">
        <v>4.0322579999999997</v>
      </c>
      <c r="L925" s="1" t="s">
        <v>1085</v>
      </c>
      <c r="M925" s="1" t="s">
        <v>1089</v>
      </c>
      <c r="N925" s="1" t="s">
        <v>1087</v>
      </c>
      <c r="O925" s="1" t="s">
        <v>1084</v>
      </c>
      <c r="P925" s="1" t="s">
        <v>1088</v>
      </c>
      <c r="Q925" s="1" t="s">
        <v>561</v>
      </c>
      <c r="R925" s="1" t="s">
        <v>1092</v>
      </c>
    </row>
    <row r="926" spans="1:18" x14ac:dyDescent="0.25">
      <c r="A926" s="1">
        <v>1531400</v>
      </c>
      <c r="B926" s="1">
        <v>722</v>
      </c>
      <c r="C926" s="1">
        <v>36</v>
      </c>
      <c r="D926" s="76">
        <v>41792</v>
      </c>
      <c r="E926" s="1">
        <v>51356</v>
      </c>
      <c r="F926" s="1">
        <v>25549</v>
      </c>
      <c r="G926" s="1" t="s">
        <v>591</v>
      </c>
      <c r="H926" s="1" t="s">
        <v>2247</v>
      </c>
      <c r="I926" s="3">
        <f t="shared" si="28"/>
        <v>649.80000000000007</v>
      </c>
      <c r="J926" s="3">
        <f t="shared" si="29"/>
        <v>2620.1612484000002</v>
      </c>
      <c r="K926" s="1">
        <v>4.0322579999999997</v>
      </c>
      <c r="L926" s="1" t="s">
        <v>1085</v>
      </c>
      <c r="M926" s="1" t="s">
        <v>1089</v>
      </c>
      <c r="N926" s="1" t="s">
        <v>1087</v>
      </c>
      <c r="O926" s="1" t="s">
        <v>1084</v>
      </c>
      <c r="P926" s="1" t="s">
        <v>1088</v>
      </c>
      <c r="Q926" s="1" t="s">
        <v>561</v>
      </c>
      <c r="R926" s="1" t="s">
        <v>1092</v>
      </c>
    </row>
    <row r="927" spans="1:18" x14ac:dyDescent="0.25">
      <c r="A927" s="1">
        <v>1532014</v>
      </c>
      <c r="B927" s="1">
        <v>230</v>
      </c>
      <c r="C927" s="1">
        <v>42</v>
      </c>
      <c r="D927" s="76">
        <v>41793</v>
      </c>
      <c r="E927" s="1">
        <v>51356</v>
      </c>
      <c r="F927" s="1">
        <v>38500</v>
      </c>
      <c r="G927" s="1" t="s">
        <v>591</v>
      </c>
      <c r="H927" s="1" t="s">
        <v>2247</v>
      </c>
      <c r="I927" s="3">
        <f t="shared" si="28"/>
        <v>207</v>
      </c>
      <c r="J927" s="3">
        <f t="shared" si="29"/>
        <v>834.67740599999991</v>
      </c>
      <c r="K927" s="1">
        <v>4.0322579999999997</v>
      </c>
      <c r="L927" s="1" t="s">
        <v>1085</v>
      </c>
      <c r="M927" s="1" t="s">
        <v>1089</v>
      </c>
      <c r="N927" s="1" t="s">
        <v>1087</v>
      </c>
      <c r="O927" s="1" t="s">
        <v>1084</v>
      </c>
      <c r="P927" s="1" t="s">
        <v>1088</v>
      </c>
      <c r="Q927" s="1" t="s">
        <v>561</v>
      </c>
      <c r="R927" s="1" t="s">
        <v>1092</v>
      </c>
    </row>
    <row r="928" spans="1:18" x14ac:dyDescent="0.25">
      <c r="A928" s="1">
        <v>1531973</v>
      </c>
      <c r="B928" s="1">
        <v>707</v>
      </c>
      <c r="C928" s="1">
        <v>37</v>
      </c>
      <c r="D928" s="76">
        <v>41793</v>
      </c>
      <c r="E928" s="1">
        <v>51356</v>
      </c>
      <c r="F928" s="1">
        <v>38503</v>
      </c>
      <c r="G928" s="1" t="s">
        <v>604</v>
      </c>
      <c r="H928" s="1" t="s">
        <v>2247</v>
      </c>
      <c r="I928" s="3">
        <f t="shared" si="28"/>
        <v>636.30000000000007</v>
      </c>
      <c r="J928" s="3">
        <f t="shared" si="29"/>
        <v>2565.7257654</v>
      </c>
      <c r="K928" s="1">
        <v>4.0322579999999997</v>
      </c>
      <c r="L928" s="1" t="s">
        <v>1085</v>
      </c>
      <c r="M928" s="1" t="s">
        <v>1089</v>
      </c>
      <c r="N928" s="1" t="s">
        <v>1087</v>
      </c>
      <c r="O928" s="1" t="s">
        <v>1084</v>
      </c>
      <c r="P928" s="1" t="s">
        <v>1088</v>
      </c>
      <c r="Q928" s="1" t="s">
        <v>561</v>
      </c>
      <c r="R928" s="1" t="s">
        <v>1092</v>
      </c>
    </row>
    <row r="929" spans="1:18" x14ac:dyDescent="0.25">
      <c r="A929" s="1">
        <v>1531399</v>
      </c>
      <c r="B929" s="1">
        <v>710</v>
      </c>
      <c r="C929" s="1">
        <v>36</v>
      </c>
      <c r="D929" s="76">
        <v>41793</v>
      </c>
      <c r="E929" s="1">
        <v>51356</v>
      </c>
      <c r="F929" s="1">
        <v>25549</v>
      </c>
      <c r="G929" s="1" t="s">
        <v>591</v>
      </c>
      <c r="H929" s="1" t="s">
        <v>2247</v>
      </c>
      <c r="I929" s="3">
        <f t="shared" si="28"/>
        <v>639</v>
      </c>
      <c r="J929" s="3">
        <f t="shared" si="29"/>
        <v>2576.612862</v>
      </c>
      <c r="K929" s="1">
        <v>4.0322579999999997</v>
      </c>
      <c r="L929" s="1" t="s">
        <v>1085</v>
      </c>
      <c r="M929" s="1" t="s">
        <v>1089</v>
      </c>
      <c r="N929" s="1" t="s">
        <v>1087</v>
      </c>
      <c r="O929" s="1" t="s">
        <v>1084</v>
      </c>
      <c r="P929" s="1" t="s">
        <v>1088</v>
      </c>
      <c r="Q929" s="1" t="s">
        <v>561</v>
      </c>
      <c r="R929" s="1" t="s">
        <v>1092</v>
      </c>
    </row>
    <row r="930" spans="1:18" x14ac:dyDescent="0.25">
      <c r="A930" s="1">
        <v>1531401</v>
      </c>
      <c r="B930" s="1">
        <v>325</v>
      </c>
      <c r="C930" s="1">
        <v>31</v>
      </c>
      <c r="D930" s="76">
        <v>41793</v>
      </c>
      <c r="E930" s="1">
        <v>51356</v>
      </c>
      <c r="F930" s="1">
        <v>25549</v>
      </c>
      <c r="G930" s="1" t="s">
        <v>591</v>
      </c>
      <c r="H930" s="1" t="s">
        <v>2247</v>
      </c>
      <c r="I930" s="3">
        <f t="shared" si="28"/>
        <v>292.5</v>
      </c>
      <c r="J930" s="3">
        <f t="shared" si="29"/>
        <v>1179.4354649999998</v>
      </c>
      <c r="K930" s="1">
        <v>4.0322579999999997</v>
      </c>
      <c r="L930" s="1" t="s">
        <v>1085</v>
      </c>
      <c r="M930" s="1" t="s">
        <v>1089</v>
      </c>
      <c r="N930" s="1" t="s">
        <v>1087</v>
      </c>
      <c r="O930" s="1" t="s">
        <v>1084</v>
      </c>
      <c r="P930" s="1" t="s">
        <v>1088</v>
      </c>
      <c r="Q930" s="1" t="s">
        <v>561</v>
      </c>
      <c r="R930" s="1" t="s">
        <v>1092</v>
      </c>
    </row>
    <row r="931" spans="1:18" x14ac:dyDescent="0.25">
      <c r="A931" s="1">
        <v>1531411</v>
      </c>
      <c r="B931" s="1">
        <v>486</v>
      </c>
      <c r="C931" s="1">
        <v>7</v>
      </c>
      <c r="D931" s="76">
        <v>41793</v>
      </c>
      <c r="E931" s="1">
        <v>51356</v>
      </c>
      <c r="F931" s="1">
        <v>27782</v>
      </c>
      <c r="G931" s="1" t="s">
        <v>592</v>
      </c>
      <c r="H931" s="1" t="s">
        <v>2247</v>
      </c>
      <c r="I931" s="3">
        <f t="shared" si="28"/>
        <v>437.40000000000003</v>
      </c>
      <c r="J931" s="3">
        <f t="shared" si="29"/>
        <v>1763.7096492000001</v>
      </c>
      <c r="K931" s="1">
        <v>4.0322579999999997</v>
      </c>
      <c r="L931" s="1" t="s">
        <v>1085</v>
      </c>
      <c r="M931" s="1" t="s">
        <v>1089</v>
      </c>
      <c r="N931" s="1" t="s">
        <v>1087</v>
      </c>
      <c r="O931" s="1" t="s">
        <v>1084</v>
      </c>
      <c r="P931" s="1" t="s">
        <v>1088</v>
      </c>
      <c r="Q931" s="1" t="s">
        <v>561</v>
      </c>
      <c r="R931" s="1" t="s">
        <v>1092</v>
      </c>
    </row>
    <row r="932" spans="1:18" x14ac:dyDescent="0.25">
      <c r="A932" s="1">
        <v>1532015</v>
      </c>
      <c r="B932" s="1">
        <v>221</v>
      </c>
      <c r="C932" s="1">
        <v>42</v>
      </c>
      <c r="D932" s="76">
        <v>41793</v>
      </c>
      <c r="E932" s="1">
        <v>51356</v>
      </c>
      <c r="F932" s="1">
        <v>38500</v>
      </c>
      <c r="G932" s="1" t="s">
        <v>591</v>
      </c>
      <c r="H932" s="1" t="s">
        <v>2247</v>
      </c>
      <c r="I932" s="3">
        <f t="shared" si="28"/>
        <v>198.9</v>
      </c>
      <c r="J932" s="3">
        <f t="shared" si="29"/>
        <v>802.01611619999994</v>
      </c>
      <c r="K932" s="1">
        <v>4.0322579999999997</v>
      </c>
      <c r="L932" s="1" t="s">
        <v>1085</v>
      </c>
      <c r="M932" s="1" t="s">
        <v>1089</v>
      </c>
      <c r="N932" s="1" t="s">
        <v>1087</v>
      </c>
      <c r="O932" s="1" t="s">
        <v>1084</v>
      </c>
      <c r="P932" s="1" t="s">
        <v>1088</v>
      </c>
      <c r="Q932" s="1" t="s">
        <v>561</v>
      </c>
      <c r="R932" s="1" t="s">
        <v>1092</v>
      </c>
    </row>
    <row r="933" spans="1:18" x14ac:dyDescent="0.25">
      <c r="A933" s="1">
        <v>1532187</v>
      </c>
      <c r="B933" s="1">
        <v>717</v>
      </c>
      <c r="C933" s="1">
        <v>37</v>
      </c>
      <c r="D933" s="76">
        <v>41793</v>
      </c>
      <c r="E933" s="1">
        <v>51356</v>
      </c>
      <c r="F933" s="1">
        <v>38503</v>
      </c>
      <c r="G933" s="1" t="s">
        <v>604</v>
      </c>
      <c r="H933" s="1" t="s">
        <v>2247</v>
      </c>
      <c r="I933" s="3">
        <f t="shared" si="28"/>
        <v>645.30000000000007</v>
      </c>
      <c r="J933" s="3">
        <f t="shared" si="29"/>
        <v>2602.0160874000003</v>
      </c>
      <c r="K933" s="1">
        <v>4.0322579999999997</v>
      </c>
      <c r="L933" s="1" t="s">
        <v>1085</v>
      </c>
      <c r="M933" s="1" t="s">
        <v>1089</v>
      </c>
      <c r="N933" s="1" t="s">
        <v>1087</v>
      </c>
      <c r="O933" s="1" t="s">
        <v>1084</v>
      </c>
      <c r="P933" s="1" t="s">
        <v>1088</v>
      </c>
      <c r="Q933" s="1" t="s">
        <v>561</v>
      </c>
      <c r="R933" s="1" t="s">
        <v>1092</v>
      </c>
    </row>
    <row r="934" spans="1:18" x14ac:dyDescent="0.25">
      <c r="A934" s="1">
        <v>1531978</v>
      </c>
      <c r="B934" s="1">
        <v>714</v>
      </c>
      <c r="C934" s="1">
        <v>37</v>
      </c>
      <c r="D934" s="76">
        <v>41794</v>
      </c>
      <c r="E934" s="1">
        <v>51356</v>
      </c>
      <c r="F934" s="1">
        <v>23707</v>
      </c>
      <c r="G934" s="1" t="s">
        <v>591</v>
      </c>
      <c r="H934" s="1" t="s">
        <v>2247</v>
      </c>
      <c r="I934" s="3">
        <f t="shared" si="28"/>
        <v>642.6</v>
      </c>
      <c r="J934" s="3">
        <f t="shared" si="29"/>
        <v>2591.1289907999999</v>
      </c>
      <c r="K934" s="1">
        <v>4.0322579999999997</v>
      </c>
      <c r="L934" s="1" t="s">
        <v>1085</v>
      </c>
      <c r="M934" s="1" t="s">
        <v>1089</v>
      </c>
      <c r="N934" s="1" t="s">
        <v>1087</v>
      </c>
      <c r="O934" s="1" t="s">
        <v>1084</v>
      </c>
      <c r="P934" s="1" t="s">
        <v>1088</v>
      </c>
      <c r="Q934" s="1" t="s">
        <v>561</v>
      </c>
      <c r="R934" s="1" t="s">
        <v>1092</v>
      </c>
    </row>
    <row r="935" spans="1:18" x14ac:dyDescent="0.25">
      <c r="A935" s="1">
        <v>1016195</v>
      </c>
      <c r="B935" s="1">
        <v>477</v>
      </c>
      <c r="C935" s="1">
        <v>7</v>
      </c>
      <c r="D935" s="76">
        <v>41794</v>
      </c>
      <c r="E935" s="1">
        <v>51356</v>
      </c>
      <c r="F935" s="1">
        <v>27782</v>
      </c>
      <c r="G935" s="1" t="s">
        <v>592</v>
      </c>
      <c r="H935" s="1" t="s">
        <v>2247</v>
      </c>
      <c r="I935" s="3">
        <f t="shared" si="28"/>
        <v>429.3</v>
      </c>
      <c r="J935" s="3">
        <f t="shared" si="29"/>
        <v>1731.0483594</v>
      </c>
      <c r="K935" s="1">
        <v>4.0322579999999997</v>
      </c>
      <c r="L935" s="1" t="s">
        <v>1085</v>
      </c>
      <c r="M935" s="1" t="s">
        <v>1089</v>
      </c>
      <c r="N935" s="1" t="s">
        <v>1087</v>
      </c>
      <c r="O935" s="1" t="s">
        <v>1084</v>
      </c>
      <c r="P935" s="1" t="s">
        <v>1088</v>
      </c>
      <c r="Q935" s="1" t="s">
        <v>561</v>
      </c>
      <c r="R935" s="1" t="s">
        <v>1092</v>
      </c>
    </row>
    <row r="936" spans="1:18" x14ac:dyDescent="0.25">
      <c r="A936" s="1">
        <v>1532007</v>
      </c>
      <c r="B936" s="1">
        <v>719</v>
      </c>
      <c r="C936" s="1">
        <v>36</v>
      </c>
      <c r="D936" s="76">
        <v>41794</v>
      </c>
      <c r="E936" s="1">
        <v>51356</v>
      </c>
      <c r="F936" s="1">
        <v>38501</v>
      </c>
      <c r="G936" s="1" t="s">
        <v>604</v>
      </c>
      <c r="H936" s="1" t="s">
        <v>2247</v>
      </c>
      <c r="I936" s="3">
        <f t="shared" si="28"/>
        <v>647.1</v>
      </c>
      <c r="J936" s="3">
        <f t="shared" si="29"/>
        <v>2609.2741517999998</v>
      </c>
      <c r="K936" s="1">
        <v>4.0322579999999997</v>
      </c>
      <c r="L936" s="1" t="s">
        <v>1085</v>
      </c>
      <c r="M936" s="1" t="s">
        <v>1089</v>
      </c>
      <c r="N936" s="1" t="s">
        <v>1087</v>
      </c>
      <c r="O936" s="1" t="s">
        <v>1084</v>
      </c>
      <c r="P936" s="1" t="s">
        <v>1088</v>
      </c>
      <c r="Q936" s="1" t="s">
        <v>561</v>
      </c>
      <c r="R936" s="1" t="s">
        <v>1092</v>
      </c>
    </row>
    <row r="937" spans="1:18" x14ac:dyDescent="0.25">
      <c r="A937" s="1">
        <v>1531402</v>
      </c>
      <c r="B937" s="1">
        <v>532</v>
      </c>
      <c r="C937" s="1">
        <v>35</v>
      </c>
      <c r="D937" s="76">
        <v>41794</v>
      </c>
      <c r="E937" s="1">
        <v>51356</v>
      </c>
      <c r="F937" s="1">
        <v>38495</v>
      </c>
      <c r="G937" s="1" t="s">
        <v>591</v>
      </c>
      <c r="H937" s="1" t="s">
        <v>2247</v>
      </c>
      <c r="I937" s="3">
        <f t="shared" si="28"/>
        <v>478.8</v>
      </c>
      <c r="J937" s="3">
        <f t="shared" si="29"/>
        <v>1930.6451304</v>
      </c>
      <c r="K937" s="1">
        <v>4.0322579999999997</v>
      </c>
      <c r="L937" s="1" t="s">
        <v>1085</v>
      </c>
      <c r="M937" s="1" t="s">
        <v>1089</v>
      </c>
      <c r="N937" s="1" t="s">
        <v>1087</v>
      </c>
      <c r="O937" s="1" t="s">
        <v>1084</v>
      </c>
      <c r="P937" s="1" t="s">
        <v>1088</v>
      </c>
      <c r="Q937" s="1" t="s">
        <v>561</v>
      </c>
      <c r="R937" s="1" t="s">
        <v>1092</v>
      </c>
    </row>
    <row r="938" spans="1:18" x14ac:dyDescent="0.25">
      <c r="A938" s="1">
        <v>1531979</v>
      </c>
      <c r="B938" s="1">
        <v>717</v>
      </c>
      <c r="C938" s="1">
        <v>37</v>
      </c>
      <c r="D938" s="76">
        <v>41794</v>
      </c>
      <c r="E938" s="1">
        <v>51356</v>
      </c>
      <c r="F938" s="1">
        <v>23707</v>
      </c>
      <c r="G938" s="1" t="s">
        <v>591</v>
      </c>
      <c r="H938" s="1" t="s">
        <v>2247</v>
      </c>
      <c r="I938" s="3">
        <f t="shared" si="28"/>
        <v>645.30000000000007</v>
      </c>
      <c r="J938" s="3">
        <f t="shared" si="29"/>
        <v>2602.0160874000003</v>
      </c>
      <c r="K938" s="1">
        <v>4.0322579999999997</v>
      </c>
      <c r="L938" s="1" t="s">
        <v>1085</v>
      </c>
      <c r="M938" s="1" t="s">
        <v>1089</v>
      </c>
      <c r="N938" s="1" t="s">
        <v>1087</v>
      </c>
      <c r="O938" s="1" t="s">
        <v>1084</v>
      </c>
      <c r="P938" s="1" t="s">
        <v>1088</v>
      </c>
      <c r="Q938" s="1" t="s">
        <v>561</v>
      </c>
      <c r="R938" s="1" t="s">
        <v>1092</v>
      </c>
    </row>
    <row r="939" spans="1:18" x14ac:dyDescent="0.25">
      <c r="A939" s="1">
        <v>1532008</v>
      </c>
      <c r="B939" s="1">
        <v>719</v>
      </c>
      <c r="C939" s="1">
        <v>36</v>
      </c>
      <c r="D939" s="76">
        <v>41794</v>
      </c>
      <c r="E939" s="1">
        <v>51356</v>
      </c>
      <c r="F939" s="1">
        <v>38501</v>
      </c>
      <c r="G939" s="1" t="s">
        <v>604</v>
      </c>
      <c r="H939" s="1" t="s">
        <v>2247</v>
      </c>
      <c r="I939" s="3">
        <f t="shared" si="28"/>
        <v>647.1</v>
      </c>
      <c r="J939" s="3">
        <f t="shared" si="29"/>
        <v>2609.2741517999998</v>
      </c>
      <c r="K939" s="1">
        <v>4.0322579999999997</v>
      </c>
      <c r="L939" s="1" t="s">
        <v>1085</v>
      </c>
      <c r="M939" s="1" t="s">
        <v>1089</v>
      </c>
      <c r="N939" s="1" t="s">
        <v>1087</v>
      </c>
      <c r="O939" s="1" t="s">
        <v>1084</v>
      </c>
      <c r="P939" s="1" t="s">
        <v>1088</v>
      </c>
      <c r="Q939" s="1" t="s">
        <v>561</v>
      </c>
      <c r="R939" s="1" t="s">
        <v>1092</v>
      </c>
    </row>
    <row r="940" spans="1:18" x14ac:dyDescent="0.25">
      <c r="A940" s="1">
        <v>1526682</v>
      </c>
      <c r="B940" s="1">
        <v>90</v>
      </c>
      <c r="C940" s="1">
        <v>8</v>
      </c>
      <c r="D940" s="76">
        <v>41794</v>
      </c>
      <c r="E940" s="1">
        <v>51356</v>
      </c>
      <c r="F940" s="1">
        <v>27782</v>
      </c>
      <c r="G940" s="1" t="s">
        <v>592</v>
      </c>
      <c r="H940" s="1" t="s">
        <v>2247</v>
      </c>
      <c r="I940" s="3">
        <f t="shared" si="28"/>
        <v>81</v>
      </c>
      <c r="J940" s="3">
        <f t="shared" si="29"/>
        <v>326.61289799999997</v>
      </c>
      <c r="K940" s="1">
        <v>4.0322579999999997</v>
      </c>
      <c r="L940" s="1" t="s">
        <v>1085</v>
      </c>
      <c r="M940" s="1" t="s">
        <v>1089</v>
      </c>
      <c r="N940" s="1" t="s">
        <v>1087</v>
      </c>
      <c r="O940" s="1" t="s">
        <v>1084</v>
      </c>
      <c r="P940" s="1" t="s">
        <v>1088</v>
      </c>
      <c r="Q940" s="1" t="s">
        <v>561</v>
      </c>
      <c r="R940" s="1" t="s">
        <v>1092</v>
      </c>
    </row>
    <row r="941" spans="1:18" x14ac:dyDescent="0.25">
      <c r="A941" s="1">
        <v>1016288</v>
      </c>
      <c r="B941" s="1">
        <v>531</v>
      </c>
      <c r="C941" s="1">
        <v>35</v>
      </c>
      <c r="D941" s="76">
        <v>41794</v>
      </c>
      <c r="E941" s="1">
        <v>51356</v>
      </c>
      <c r="F941" s="1">
        <v>38495</v>
      </c>
      <c r="G941" s="1" t="s">
        <v>591</v>
      </c>
      <c r="H941" s="1" t="s">
        <v>2247</v>
      </c>
      <c r="I941" s="3">
        <f t="shared" si="28"/>
        <v>477.90000000000003</v>
      </c>
      <c r="J941" s="3">
        <f t="shared" si="29"/>
        <v>1927.0160982</v>
      </c>
      <c r="K941" s="1">
        <v>4.0322579999999997</v>
      </c>
      <c r="L941" s="1" t="s">
        <v>1085</v>
      </c>
      <c r="M941" s="1" t="s">
        <v>1089</v>
      </c>
      <c r="N941" s="1" t="s">
        <v>1087</v>
      </c>
      <c r="O941" s="1" t="s">
        <v>1084</v>
      </c>
      <c r="P941" s="1" t="s">
        <v>1088</v>
      </c>
      <c r="Q941" s="1" t="s">
        <v>561</v>
      </c>
      <c r="R941" s="1" t="s">
        <v>1092</v>
      </c>
    </row>
    <row r="942" spans="1:18" x14ac:dyDescent="0.25">
      <c r="A942" s="1">
        <v>1532661</v>
      </c>
      <c r="B942" s="1">
        <v>461</v>
      </c>
      <c r="C942" s="1">
        <v>22</v>
      </c>
      <c r="D942" s="76">
        <v>41794</v>
      </c>
      <c r="E942" s="1">
        <v>51356</v>
      </c>
      <c r="F942" s="1" t="s">
        <v>598</v>
      </c>
      <c r="G942" s="1" t="s">
        <v>595</v>
      </c>
      <c r="H942" s="1" t="s">
        <v>2248</v>
      </c>
      <c r="I942" s="3">
        <f t="shared" si="28"/>
        <v>414.90000000000003</v>
      </c>
      <c r="J942" s="3">
        <f t="shared" si="29"/>
        <v>1672.9838442</v>
      </c>
      <c r="K942" s="1">
        <v>4.0322579999999997</v>
      </c>
      <c r="L942" s="1" t="s">
        <v>1085</v>
      </c>
      <c r="M942" s="1" t="s">
        <v>1089</v>
      </c>
      <c r="N942" s="1" t="s">
        <v>1087</v>
      </c>
      <c r="O942" s="1" t="s">
        <v>1084</v>
      </c>
      <c r="P942" s="1" t="s">
        <v>1088</v>
      </c>
      <c r="Q942" s="1" t="s">
        <v>561</v>
      </c>
      <c r="R942" s="1" t="s">
        <v>1092</v>
      </c>
    </row>
    <row r="943" spans="1:18" x14ac:dyDescent="0.25">
      <c r="A943" s="1">
        <v>1531980</v>
      </c>
      <c r="B943" s="1">
        <v>722</v>
      </c>
      <c r="C943" s="1">
        <v>37</v>
      </c>
      <c r="D943" s="76">
        <v>41795</v>
      </c>
      <c r="E943" s="1">
        <v>51356</v>
      </c>
      <c r="F943" s="1">
        <v>23707</v>
      </c>
      <c r="G943" s="1" t="s">
        <v>591</v>
      </c>
      <c r="H943" s="1" t="s">
        <v>2247</v>
      </c>
      <c r="I943" s="3">
        <f t="shared" si="28"/>
        <v>649.80000000000007</v>
      </c>
      <c r="J943" s="3">
        <f t="shared" si="29"/>
        <v>2620.1612484000002</v>
      </c>
      <c r="K943" s="1">
        <v>4.0322579999999997</v>
      </c>
      <c r="L943" s="1" t="s">
        <v>1085</v>
      </c>
      <c r="M943" s="1" t="s">
        <v>1089</v>
      </c>
      <c r="N943" s="1" t="s">
        <v>1087</v>
      </c>
      <c r="O943" s="1" t="s">
        <v>1084</v>
      </c>
      <c r="P943" s="1" t="s">
        <v>1088</v>
      </c>
      <c r="Q943" s="1" t="s">
        <v>561</v>
      </c>
      <c r="R943" s="1" t="s">
        <v>1092</v>
      </c>
    </row>
    <row r="944" spans="1:18" x14ac:dyDescent="0.25">
      <c r="A944" s="1">
        <v>1532659</v>
      </c>
      <c r="B944" s="1">
        <v>450</v>
      </c>
      <c r="C944" s="1">
        <v>23</v>
      </c>
      <c r="D944" s="76">
        <v>41795</v>
      </c>
      <c r="E944" s="1">
        <v>51356</v>
      </c>
      <c r="F944" s="1" t="s">
        <v>598</v>
      </c>
      <c r="G944" s="1" t="s">
        <v>595</v>
      </c>
      <c r="H944" s="1" t="s">
        <v>2248</v>
      </c>
      <c r="I944" s="3">
        <f t="shared" si="28"/>
        <v>405</v>
      </c>
      <c r="J944" s="3">
        <f t="shared" si="29"/>
        <v>1633.06449</v>
      </c>
      <c r="K944" s="1">
        <v>4.0322579999999997</v>
      </c>
      <c r="L944" s="1" t="s">
        <v>1085</v>
      </c>
      <c r="M944" s="1" t="s">
        <v>1089</v>
      </c>
      <c r="N944" s="1" t="s">
        <v>1087</v>
      </c>
      <c r="O944" s="1" t="s">
        <v>1084</v>
      </c>
      <c r="P944" s="1" t="s">
        <v>1088</v>
      </c>
      <c r="Q944" s="1" t="s">
        <v>561</v>
      </c>
      <c r="R944" s="1" t="s">
        <v>1092</v>
      </c>
    </row>
    <row r="945" spans="1:18" x14ac:dyDescent="0.25">
      <c r="A945" s="1">
        <v>1532036</v>
      </c>
      <c r="B945" s="1">
        <v>486</v>
      </c>
      <c r="C945" s="1">
        <v>7</v>
      </c>
      <c r="D945" s="76">
        <v>41795</v>
      </c>
      <c r="E945" s="1">
        <v>51356</v>
      </c>
      <c r="F945" s="1">
        <v>27782</v>
      </c>
      <c r="G945" s="1" t="s">
        <v>592</v>
      </c>
      <c r="H945" s="1" t="s">
        <v>2247</v>
      </c>
      <c r="I945" s="3">
        <f t="shared" si="28"/>
        <v>437.40000000000003</v>
      </c>
      <c r="J945" s="3">
        <f t="shared" si="29"/>
        <v>1763.7096492000001</v>
      </c>
      <c r="K945" s="1">
        <v>4.0322579999999997</v>
      </c>
      <c r="L945" s="1" t="s">
        <v>1085</v>
      </c>
      <c r="M945" s="1" t="s">
        <v>1089</v>
      </c>
      <c r="N945" s="1" t="s">
        <v>1087</v>
      </c>
      <c r="O945" s="1" t="s">
        <v>1084</v>
      </c>
      <c r="P945" s="1" t="s">
        <v>1088</v>
      </c>
      <c r="Q945" s="1" t="s">
        <v>561</v>
      </c>
      <c r="R945" s="1" t="s">
        <v>1092</v>
      </c>
    </row>
    <row r="946" spans="1:18" x14ac:dyDescent="0.25">
      <c r="A946" s="1">
        <v>1532592</v>
      </c>
      <c r="B946" s="1">
        <v>784</v>
      </c>
      <c r="C946" s="1">
        <v>21</v>
      </c>
      <c r="D946" s="76">
        <v>41795</v>
      </c>
      <c r="E946" s="1">
        <v>51356</v>
      </c>
      <c r="F946" s="1">
        <v>27782</v>
      </c>
      <c r="G946" s="1" t="s">
        <v>592</v>
      </c>
      <c r="H946" s="1" t="s">
        <v>2247</v>
      </c>
      <c r="I946" s="3">
        <f t="shared" si="28"/>
        <v>705.6</v>
      </c>
      <c r="J946" s="3">
        <f t="shared" si="29"/>
        <v>2845.1612448000001</v>
      </c>
      <c r="K946" s="1">
        <v>4.0322579999999997</v>
      </c>
      <c r="L946" s="1" t="s">
        <v>1085</v>
      </c>
      <c r="M946" s="1" t="s">
        <v>1089</v>
      </c>
      <c r="N946" s="1" t="s">
        <v>1087</v>
      </c>
      <c r="O946" s="1" t="s">
        <v>1084</v>
      </c>
      <c r="P946" s="1" t="s">
        <v>1088</v>
      </c>
      <c r="Q946" s="1" t="s">
        <v>561</v>
      </c>
      <c r="R946" s="1" t="s">
        <v>1092</v>
      </c>
    </row>
    <row r="947" spans="1:18" x14ac:dyDescent="0.25">
      <c r="A947" s="1">
        <v>1532496</v>
      </c>
      <c r="B947" s="1">
        <v>720</v>
      </c>
      <c r="C947" s="1">
        <v>36</v>
      </c>
      <c r="D947" s="76">
        <v>41795</v>
      </c>
      <c r="E947" s="1">
        <v>51356</v>
      </c>
      <c r="F947" s="1">
        <v>38501</v>
      </c>
      <c r="G947" s="1" t="s">
        <v>604</v>
      </c>
      <c r="H947" s="1" t="s">
        <v>2247</v>
      </c>
      <c r="I947" s="3">
        <f t="shared" si="28"/>
        <v>648</v>
      </c>
      <c r="J947" s="3">
        <f t="shared" si="29"/>
        <v>2612.9031839999998</v>
      </c>
      <c r="K947" s="1">
        <v>4.0322579999999997</v>
      </c>
      <c r="L947" s="1" t="s">
        <v>1085</v>
      </c>
      <c r="M947" s="1" t="s">
        <v>1089</v>
      </c>
      <c r="N947" s="1" t="s">
        <v>1087</v>
      </c>
      <c r="O947" s="1" t="s">
        <v>1084</v>
      </c>
      <c r="P947" s="1" t="s">
        <v>1088</v>
      </c>
      <c r="Q947" s="1" t="s">
        <v>561</v>
      </c>
      <c r="R947" s="1" t="s">
        <v>1092</v>
      </c>
    </row>
    <row r="948" spans="1:18" x14ac:dyDescent="0.25">
      <c r="A948" s="1">
        <v>1532662</v>
      </c>
      <c r="B948" s="1">
        <v>462</v>
      </c>
      <c r="C948" s="1">
        <v>22</v>
      </c>
      <c r="D948" s="76">
        <v>41795</v>
      </c>
      <c r="E948" s="1">
        <v>51356</v>
      </c>
      <c r="F948" s="1" t="s">
        <v>598</v>
      </c>
      <c r="G948" s="1" t="s">
        <v>595</v>
      </c>
      <c r="H948" s="1" t="s">
        <v>2248</v>
      </c>
      <c r="I948" s="3">
        <f t="shared" si="28"/>
        <v>415.8</v>
      </c>
      <c r="J948" s="3">
        <f t="shared" si="29"/>
        <v>1676.6128764</v>
      </c>
      <c r="K948" s="1">
        <v>4.0322579999999997</v>
      </c>
      <c r="L948" s="1" t="s">
        <v>1085</v>
      </c>
      <c r="M948" s="1" t="s">
        <v>1089</v>
      </c>
      <c r="N948" s="1" t="s">
        <v>1087</v>
      </c>
      <c r="O948" s="1" t="s">
        <v>1084</v>
      </c>
      <c r="P948" s="1" t="s">
        <v>1088</v>
      </c>
      <c r="Q948" s="1" t="s">
        <v>561</v>
      </c>
      <c r="R948" s="1" t="s">
        <v>1092</v>
      </c>
    </row>
    <row r="949" spans="1:18" x14ac:dyDescent="0.25">
      <c r="A949" s="1">
        <v>1532660</v>
      </c>
      <c r="B949" s="1">
        <v>462</v>
      </c>
      <c r="C949" s="1">
        <v>23</v>
      </c>
      <c r="D949" s="76">
        <v>41795</v>
      </c>
      <c r="E949" s="1">
        <v>51356</v>
      </c>
      <c r="F949" s="1" t="s">
        <v>598</v>
      </c>
      <c r="G949" s="1" t="s">
        <v>595</v>
      </c>
      <c r="H949" s="1" t="s">
        <v>2248</v>
      </c>
      <c r="I949" s="3">
        <f t="shared" si="28"/>
        <v>415.8</v>
      </c>
      <c r="J949" s="3">
        <f t="shared" si="29"/>
        <v>1676.6128764</v>
      </c>
      <c r="K949" s="1">
        <v>4.0322579999999997</v>
      </c>
      <c r="L949" s="1" t="s">
        <v>1085</v>
      </c>
      <c r="M949" s="1" t="s">
        <v>1089</v>
      </c>
      <c r="N949" s="1" t="s">
        <v>1087</v>
      </c>
      <c r="O949" s="1" t="s">
        <v>1084</v>
      </c>
      <c r="P949" s="1" t="s">
        <v>1088</v>
      </c>
      <c r="Q949" s="1" t="s">
        <v>561</v>
      </c>
      <c r="R949" s="1" t="s">
        <v>1092</v>
      </c>
    </row>
    <row r="950" spans="1:18" x14ac:dyDescent="0.25">
      <c r="A950" s="1">
        <v>1532190</v>
      </c>
      <c r="B950" s="1">
        <v>715</v>
      </c>
      <c r="C950" s="1">
        <v>37</v>
      </c>
      <c r="D950" s="76">
        <v>41795</v>
      </c>
      <c r="E950" s="1">
        <v>51356</v>
      </c>
      <c r="F950" s="1">
        <v>38503</v>
      </c>
      <c r="G950" s="1" t="s">
        <v>604</v>
      </c>
      <c r="H950" s="1" t="s">
        <v>2247</v>
      </c>
      <c r="I950" s="3">
        <f t="shared" si="28"/>
        <v>643.5</v>
      </c>
      <c r="J950" s="3">
        <f t="shared" si="29"/>
        <v>2594.7580229999999</v>
      </c>
      <c r="K950" s="1">
        <v>4.0322579999999997</v>
      </c>
      <c r="L950" s="1" t="s">
        <v>1085</v>
      </c>
      <c r="M950" s="1" t="s">
        <v>1089</v>
      </c>
      <c r="N950" s="1" t="s">
        <v>1087</v>
      </c>
      <c r="O950" s="1" t="s">
        <v>1084</v>
      </c>
      <c r="P950" s="1" t="s">
        <v>1088</v>
      </c>
      <c r="Q950" s="1" t="s">
        <v>561</v>
      </c>
      <c r="R950" s="1" t="s">
        <v>1092</v>
      </c>
    </row>
    <row r="951" spans="1:18" x14ac:dyDescent="0.25">
      <c r="A951" s="1">
        <v>1532589</v>
      </c>
      <c r="B951" s="1">
        <v>489</v>
      </c>
      <c r="C951" s="1">
        <v>7</v>
      </c>
      <c r="D951" s="76">
        <v>41795</v>
      </c>
      <c r="E951" s="1">
        <v>51356</v>
      </c>
      <c r="F951" s="1">
        <v>27782</v>
      </c>
      <c r="G951" s="1" t="s">
        <v>592</v>
      </c>
      <c r="H951" s="1" t="s">
        <v>2247</v>
      </c>
      <c r="I951" s="3">
        <f t="shared" si="28"/>
        <v>440.1</v>
      </c>
      <c r="J951" s="3">
        <f t="shared" si="29"/>
        <v>1774.5967458</v>
      </c>
      <c r="K951" s="1">
        <v>4.0322579999999997</v>
      </c>
      <c r="L951" s="1" t="s">
        <v>1085</v>
      </c>
      <c r="M951" s="1" t="s">
        <v>1089</v>
      </c>
      <c r="N951" s="1" t="s">
        <v>1087</v>
      </c>
      <c r="O951" s="1" t="s">
        <v>1084</v>
      </c>
      <c r="P951" s="1" t="s">
        <v>1088</v>
      </c>
      <c r="Q951" s="1" t="s">
        <v>561</v>
      </c>
      <c r="R951" s="1" t="s">
        <v>1092</v>
      </c>
    </row>
    <row r="952" spans="1:18" x14ac:dyDescent="0.25">
      <c r="A952" s="1">
        <v>1532497</v>
      </c>
      <c r="B952" s="1">
        <v>720</v>
      </c>
      <c r="C952" s="1">
        <v>36</v>
      </c>
      <c r="D952" s="76">
        <v>41795</v>
      </c>
      <c r="E952" s="1">
        <v>51356</v>
      </c>
      <c r="F952" s="1">
        <v>38501</v>
      </c>
      <c r="G952" s="1" t="s">
        <v>604</v>
      </c>
      <c r="H952" s="1" t="s">
        <v>2247</v>
      </c>
      <c r="I952" s="3">
        <f t="shared" si="28"/>
        <v>648</v>
      </c>
      <c r="J952" s="3">
        <f t="shared" si="29"/>
        <v>2612.9031839999998</v>
      </c>
      <c r="K952" s="1">
        <v>4.0322579999999997</v>
      </c>
      <c r="L952" s="1" t="s">
        <v>1085</v>
      </c>
      <c r="M952" s="1" t="s">
        <v>1089</v>
      </c>
      <c r="N952" s="1" t="s">
        <v>1087</v>
      </c>
      <c r="O952" s="1" t="s">
        <v>1084</v>
      </c>
      <c r="P952" s="1" t="s">
        <v>1088</v>
      </c>
      <c r="Q952" s="1" t="s">
        <v>561</v>
      </c>
      <c r="R952" s="1" t="s">
        <v>1092</v>
      </c>
    </row>
    <row r="953" spans="1:18" x14ac:dyDescent="0.25">
      <c r="A953" s="1">
        <v>1016292</v>
      </c>
      <c r="B953" s="1">
        <v>710</v>
      </c>
      <c r="C953" s="1">
        <v>37</v>
      </c>
      <c r="D953" s="76">
        <v>41796</v>
      </c>
      <c r="E953" s="1">
        <v>51356</v>
      </c>
      <c r="F953" s="1">
        <v>23707</v>
      </c>
      <c r="G953" s="1" t="s">
        <v>591</v>
      </c>
      <c r="H953" s="1" t="s">
        <v>2247</v>
      </c>
      <c r="I953" s="3">
        <f t="shared" si="28"/>
        <v>639</v>
      </c>
      <c r="J953" s="3">
        <f t="shared" si="29"/>
        <v>2576.612862</v>
      </c>
      <c r="K953" s="1">
        <v>4.0322579999999997</v>
      </c>
      <c r="L953" s="1" t="s">
        <v>1085</v>
      </c>
      <c r="M953" s="1" t="s">
        <v>1089</v>
      </c>
      <c r="N953" s="1" t="s">
        <v>1087</v>
      </c>
      <c r="O953" s="1" t="s">
        <v>1084</v>
      </c>
      <c r="P953" s="1" t="s">
        <v>1088</v>
      </c>
      <c r="Q953" s="1" t="s">
        <v>561</v>
      </c>
      <c r="R953" s="1" t="s">
        <v>1092</v>
      </c>
    </row>
    <row r="954" spans="1:18" x14ac:dyDescent="0.25">
      <c r="A954" s="1">
        <v>1532590</v>
      </c>
      <c r="B954" s="1">
        <v>488</v>
      </c>
      <c r="C954" s="1">
        <v>7</v>
      </c>
      <c r="D954" s="76">
        <v>41796</v>
      </c>
      <c r="E954" s="1">
        <v>51356</v>
      </c>
      <c r="F954" s="1">
        <v>27782</v>
      </c>
      <c r="G954" s="1" t="s">
        <v>592</v>
      </c>
      <c r="H954" s="1" t="s">
        <v>2247</v>
      </c>
      <c r="I954" s="3">
        <f t="shared" si="28"/>
        <v>439.2</v>
      </c>
      <c r="J954" s="3">
        <f t="shared" si="29"/>
        <v>1770.9677135999998</v>
      </c>
      <c r="K954" s="1">
        <v>4.0322579999999997</v>
      </c>
      <c r="L954" s="1" t="s">
        <v>1085</v>
      </c>
      <c r="M954" s="1" t="s">
        <v>1089</v>
      </c>
      <c r="N954" s="1" t="s">
        <v>1087</v>
      </c>
      <c r="O954" s="1" t="s">
        <v>1084</v>
      </c>
      <c r="P954" s="1" t="s">
        <v>1088</v>
      </c>
      <c r="Q954" s="1" t="s">
        <v>561</v>
      </c>
      <c r="R954" s="1" t="s">
        <v>1092</v>
      </c>
    </row>
    <row r="955" spans="1:18" x14ac:dyDescent="0.25">
      <c r="A955" s="1">
        <v>1016297</v>
      </c>
      <c r="B955" s="1">
        <v>719</v>
      </c>
      <c r="C955" s="1">
        <v>36</v>
      </c>
      <c r="D955" s="76">
        <v>41796</v>
      </c>
      <c r="E955" s="1">
        <v>51356</v>
      </c>
      <c r="F955" s="1">
        <v>38501</v>
      </c>
      <c r="G955" s="1" t="s">
        <v>604</v>
      </c>
      <c r="H955" s="1" t="s">
        <v>2247</v>
      </c>
      <c r="I955" s="3">
        <f t="shared" si="28"/>
        <v>647.1</v>
      </c>
      <c r="J955" s="3">
        <f t="shared" si="29"/>
        <v>2609.2741517999998</v>
      </c>
      <c r="K955" s="1">
        <v>4.0322579999999997</v>
      </c>
      <c r="L955" s="1" t="s">
        <v>1085</v>
      </c>
      <c r="M955" s="1" t="s">
        <v>1089</v>
      </c>
      <c r="N955" s="1" t="s">
        <v>1087</v>
      </c>
      <c r="O955" s="1" t="s">
        <v>1084</v>
      </c>
      <c r="P955" s="1" t="s">
        <v>1088</v>
      </c>
      <c r="Q955" s="1" t="s">
        <v>561</v>
      </c>
      <c r="R955" s="1" t="s">
        <v>1092</v>
      </c>
    </row>
    <row r="956" spans="1:18" x14ac:dyDescent="0.25">
      <c r="A956" s="1">
        <v>1016294</v>
      </c>
      <c r="B956" s="1">
        <v>436</v>
      </c>
      <c r="C956" s="1">
        <v>47</v>
      </c>
      <c r="D956" s="76">
        <v>41796</v>
      </c>
      <c r="E956" s="1">
        <v>51616</v>
      </c>
      <c r="F956" s="1" t="s">
        <v>623</v>
      </c>
      <c r="G956" s="1" t="s">
        <v>597</v>
      </c>
      <c r="H956" s="1" t="s">
        <v>2248</v>
      </c>
      <c r="I956" s="3">
        <f t="shared" si="28"/>
        <v>392.40000000000003</v>
      </c>
      <c r="J956" s="3">
        <f t="shared" si="29"/>
        <v>1582.2580392</v>
      </c>
      <c r="K956" s="1">
        <v>4.0322579999999997</v>
      </c>
      <c r="L956" s="1" t="s">
        <v>1085</v>
      </c>
      <c r="M956" s="1" t="s">
        <v>1089</v>
      </c>
      <c r="N956" s="1" t="s">
        <v>1087</v>
      </c>
      <c r="O956" s="1" t="s">
        <v>1084</v>
      </c>
      <c r="P956" s="1">
        <v>0</v>
      </c>
      <c r="Q956" s="1" t="s">
        <v>561</v>
      </c>
      <c r="R956" s="1" t="s">
        <v>1092</v>
      </c>
    </row>
    <row r="957" spans="1:18" x14ac:dyDescent="0.25">
      <c r="A957" s="1">
        <v>1532591</v>
      </c>
      <c r="B957" s="1">
        <v>490</v>
      </c>
      <c r="C957" s="1">
        <v>7</v>
      </c>
      <c r="D957" s="76">
        <v>41796</v>
      </c>
      <c r="E957" s="1">
        <v>51356</v>
      </c>
      <c r="F957" s="1">
        <v>27782</v>
      </c>
      <c r="G957" s="1" t="s">
        <v>592</v>
      </c>
      <c r="H957" s="1" t="s">
        <v>2247</v>
      </c>
      <c r="I957" s="3">
        <f t="shared" si="28"/>
        <v>441</v>
      </c>
      <c r="J957" s="3">
        <f t="shared" si="29"/>
        <v>1778.2257779999998</v>
      </c>
      <c r="K957" s="1">
        <v>4.0322579999999997</v>
      </c>
      <c r="L957" s="1" t="s">
        <v>1085</v>
      </c>
      <c r="M957" s="1" t="s">
        <v>1089</v>
      </c>
      <c r="N957" s="1" t="s">
        <v>1087</v>
      </c>
      <c r="O957" s="1" t="s">
        <v>1084</v>
      </c>
      <c r="P957" s="1" t="s">
        <v>1088</v>
      </c>
      <c r="Q957" s="1" t="s">
        <v>561</v>
      </c>
      <c r="R957" s="1" t="s">
        <v>1092</v>
      </c>
    </row>
    <row r="958" spans="1:18" x14ac:dyDescent="0.25">
      <c r="A958" s="1">
        <v>1532016</v>
      </c>
      <c r="B958" s="1">
        <v>226</v>
      </c>
      <c r="C958" s="1">
        <v>42</v>
      </c>
      <c r="D958" s="76">
        <v>41796</v>
      </c>
      <c r="E958" s="1">
        <v>51356</v>
      </c>
      <c r="F958" s="1">
        <v>38500</v>
      </c>
      <c r="G958" s="1" t="s">
        <v>591</v>
      </c>
      <c r="H958" s="1" t="s">
        <v>2247</v>
      </c>
      <c r="I958" s="3">
        <f t="shared" si="28"/>
        <v>203.4</v>
      </c>
      <c r="J958" s="3">
        <f t="shared" si="29"/>
        <v>820.16127719999997</v>
      </c>
      <c r="K958" s="1">
        <v>4.0322579999999997</v>
      </c>
      <c r="L958" s="1" t="s">
        <v>1085</v>
      </c>
      <c r="M958" s="1" t="s">
        <v>1089</v>
      </c>
      <c r="N958" s="1" t="s">
        <v>1087</v>
      </c>
      <c r="O958" s="1" t="s">
        <v>1084</v>
      </c>
      <c r="P958" s="1" t="s">
        <v>1088</v>
      </c>
      <c r="Q958" s="1" t="s">
        <v>561</v>
      </c>
      <c r="R958" s="1" t="s">
        <v>1092</v>
      </c>
    </row>
    <row r="959" spans="1:18" x14ac:dyDescent="0.25">
      <c r="A959" s="1">
        <v>1016304</v>
      </c>
      <c r="B959" s="1">
        <v>719</v>
      </c>
      <c r="C959" s="1">
        <v>36</v>
      </c>
      <c r="D959" s="76">
        <v>41796</v>
      </c>
      <c r="E959" s="1">
        <v>51356</v>
      </c>
      <c r="F959" s="1">
        <v>38501</v>
      </c>
      <c r="G959" s="1" t="s">
        <v>604</v>
      </c>
      <c r="H959" s="1" t="s">
        <v>2247</v>
      </c>
      <c r="I959" s="3">
        <f t="shared" si="28"/>
        <v>647.1</v>
      </c>
      <c r="J959" s="3">
        <f t="shared" si="29"/>
        <v>2609.2741517999998</v>
      </c>
      <c r="K959" s="1">
        <v>4.0322579999999997</v>
      </c>
      <c r="L959" s="1" t="s">
        <v>1085</v>
      </c>
      <c r="M959" s="1" t="s">
        <v>1089</v>
      </c>
      <c r="N959" s="1" t="s">
        <v>1087</v>
      </c>
      <c r="O959" s="1" t="s">
        <v>1084</v>
      </c>
      <c r="P959" s="1" t="s">
        <v>1088</v>
      </c>
      <c r="Q959" s="1" t="s">
        <v>561</v>
      </c>
      <c r="R959" s="1" t="s">
        <v>1092</v>
      </c>
    </row>
    <row r="960" spans="1:18" x14ac:dyDescent="0.25">
      <c r="A960" s="1">
        <v>1532199</v>
      </c>
      <c r="B960" s="1">
        <v>523</v>
      </c>
      <c r="C960" s="1">
        <v>34</v>
      </c>
      <c r="D960" s="76">
        <v>41796</v>
      </c>
      <c r="E960" s="1">
        <v>51356</v>
      </c>
      <c r="F960" s="1">
        <v>38663</v>
      </c>
      <c r="G960" s="1" t="s">
        <v>591</v>
      </c>
      <c r="H960" s="1" t="s">
        <v>2247</v>
      </c>
      <c r="I960" s="3">
        <f t="shared" si="28"/>
        <v>470.7</v>
      </c>
      <c r="J960" s="3">
        <f t="shared" si="29"/>
        <v>1897.9838405999999</v>
      </c>
      <c r="K960" s="1">
        <v>4.0322579999999997</v>
      </c>
      <c r="L960" s="1" t="s">
        <v>1085</v>
      </c>
      <c r="M960" s="1" t="s">
        <v>1089</v>
      </c>
      <c r="N960" s="1" t="s">
        <v>1087</v>
      </c>
      <c r="O960" s="1" t="s">
        <v>1084</v>
      </c>
      <c r="P960" s="1" t="s">
        <v>1088</v>
      </c>
      <c r="Q960" s="1" t="s">
        <v>561</v>
      </c>
      <c r="R960" s="1" t="s">
        <v>1092</v>
      </c>
    </row>
    <row r="961" spans="1:18" x14ac:dyDescent="0.25">
      <c r="A961" s="1">
        <v>1518985</v>
      </c>
      <c r="B961" s="1">
        <v>426</v>
      </c>
      <c r="C961" s="1">
        <v>9</v>
      </c>
      <c r="D961" s="76">
        <v>41796</v>
      </c>
      <c r="E961" s="1">
        <v>51356</v>
      </c>
      <c r="F961" s="1">
        <v>27782</v>
      </c>
      <c r="G961" s="1" t="s">
        <v>592</v>
      </c>
      <c r="H961" s="1" t="s">
        <v>2247</v>
      </c>
      <c r="I961" s="3">
        <f t="shared" si="28"/>
        <v>383.40000000000003</v>
      </c>
      <c r="J961" s="3">
        <f t="shared" si="29"/>
        <v>1545.9677171999999</v>
      </c>
      <c r="K961" s="1">
        <v>4.0322579999999997</v>
      </c>
      <c r="L961" s="1" t="s">
        <v>1085</v>
      </c>
      <c r="M961" s="1" t="s">
        <v>1089</v>
      </c>
      <c r="N961" s="1" t="s">
        <v>1087</v>
      </c>
      <c r="O961" s="1" t="s">
        <v>1084</v>
      </c>
      <c r="P961" s="1" t="s">
        <v>1088</v>
      </c>
      <c r="Q961" s="1" t="s">
        <v>561</v>
      </c>
      <c r="R961" s="1" t="s">
        <v>1092</v>
      </c>
    </row>
    <row r="962" spans="1:18" x14ac:dyDescent="0.25">
      <c r="A962" s="1">
        <v>1532870</v>
      </c>
      <c r="B962" s="1">
        <v>358</v>
      </c>
      <c r="C962" s="1">
        <v>32</v>
      </c>
      <c r="D962" s="76">
        <v>41797</v>
      </c>
      <c r="E962" s="1">
        <v>51356</v>
      </c>
      <c r="F962" s="1">
        <v>25549</v>
      </c>
      <c r="G962" s="1" t="s">
        <v>591</v>
      </c>
      <c r="H962" s="1" t="s">
        <v>2247</v>
      </c>
      <c r="I962" s="3">
        <f t="shared" ref="I962:I1025" si="30">B962*0.9</f>
        <v>322.2</v>
      </c>
      <c r="J962" s="3">
        <f t="shared" ref="J962:J1025" si="31">I962*K962</f>
        <v>1299.1935275999999</v>
      </c>
      <c r="K962" s="1">
        <v>4.0322579999999997</v>
      </c>
      <c r="L962" s="1" t="s">
        <v>1085</v>
      </c>
      <c r="M962" s="1" t="s">
        <v>1089</v>
      </c>
      <c r="N962" s="1" t="s">
        <v>1087</v>
      </c>
      <c r="O962" s="1" t="s">
        <v>1084</v>
      </c>
      <c r="P962" s="1" t="s">
        <v>1088</v>
      </c>
      <c r="Q962" s="1" t="s">
        <v>561</v>
      </c>
      <c r="R962" s="1" t="s">
        <v>1092</v>
      </c>
    </row>
    <row r="963" spans="1:18" x14ac:dyDescent="0.25">
      <c r="A963" s="1">
        <v>1531970</v>
      </c>
      <c r="B963" s="1">
        <v>534</v>
      </c>
      <c r="C963" s="1">
        <v>35</v>
      </c>
      <c r="D963" s="76">
        <v>41797</v>
      </c>
      <c r="E963" s="1">
        <v>51356</v>
      </c>
      <c r="F963" s="1">
        <v>25358</v>
      </c>
      <c r="G963" s="1" t="s">
        <v>593</v>
      </c>
      <c r="H963" s="1" t="s">
        <v>2247</v>
      </c>
      <c r="I963" s="3">
        <f t="shared" si="30"/>
        <v>480.6</v>
      </c>
      <c r="J963" s="3">
        <f t="shared" si="31"/>
        <v>1937.9031947999999</v>
      </c>
      <c r="K963" s="1">
        <v>4.0322579999999997</v>
      </c>
      <c r="L963" s="1" t="s">
        <v>1085</v>
      </c>
      <c r="M963" s="1" t="s">
        <v>1089</v>
      </c>
      <c r="N963" s="1" t="s">
        <v>1087</v>
      </c>
      <c r="O963" s="1" t="s">
        <v>1084</v>
      </c>
      <c r="P963" s="1" t="s">
        <v>1088</v>
      </c>
      <c r="Q963" s="1" t="s">
        <v>561</v>
      </c>
      <c r="R963" s="1" t="s">
        <v>1092</v>
      </c>
    </row>
    <row r="964" spans="1:18" x14ac:dyDescent="0.25">
      <c r="A964" s="1">
        <v>1531981</v>
      </c>
      <c r="B964" s="1">
        <v>720</v>
      </c>
      <c r="C964" s="1">
        <v>37</v>
      </c>
      <c r="D964" s="76">
        <v>41797</v>
      </c>
      <c r="E964" s="1">
        <v>51356</v>
      </c>
      <c r="F964" s="1">
        <v>23707</v>
      </c>
      <c r="G964" s="1" t="s">
        <v>591</v>
      </c>
      <c r="H964" s="1" t="s">
        <v>2247</v>
      </c>
      <c r="I964" s="3">
        <f t="shared" si="30"/>
        <v>648</v>
      </c>
      <c r="J964" s="3">
        <f t="shared" si="31"/>
        <v>2612.9031839999998</v>
      </c>
      <c r="K964" s="1">
        <v>4.0322579999999997</v>
      </c>
      <c r="L964" s="1" t="s">
        <v>1085</v>
      </c>
      <c r="M964" s="1" t="s">
        <v>1089</v>
      </c>
      <c r="N964" s="1" t="s">
        <v>1087</v>
      </c>
      <c r="O964" s="1" t="s">
        <v>1084</v>
      </c>
      <c r="P964" s="1" t="s">
        <v>1088</v>
      </c>
      <c r="Q964" s="1" t="s">
        <v>561</v>
      </c>
      <c r="R964" s="1" t="s">
        <v>1092</v>
      </c>
    </row>
    <row r="965" spans="1:18" x14ac:dyDescent="0.25">
      <c r="A965" s="1">
        <v>1521809</v>
      </c>
      <c r="B965" s="1">
        <v>540</v>
      </c>
      <c r="C965" s="1">
        <v>14</v>
      </c>
      <c r="D965" s="76">
        <v>41797</v>
      </c>
      <c r="E965" s="1">
        <v>51356</v>
      </c>
      <c r="F965" s="1">
        <v>36403</v>
      </c>
      <c r="G965" s="1" t="s">
        <v>591</v>
      </c>
      <c r="H965" s="1" t="s">
        <v>2247</v>
      </c>
      <c r="I965" s="3">
        <f t="shared" si="30"/>
        <v>486</v>
      </c>
      <c r="J965" s="3">
        <f t="shared" si="31"/>
        <v>1959.6773879999998</v>
      </c>
      <c r="K965" s="1">
        <v>4.0322579999999997</v>
      </c>
      <c r="L965" s="1" t="s">
        <v>1085</v>
      </c>
      <c r="M965" s="1" t="s">
        <v>1089</v>
      </c>
      <c r="N965" s="1" t="s">
        <v>1087</v>
      </c>
      <c r="O965" s="1" t="s">
        <v>1084</v>
      </c>
      <c r="P965" s="1" t="s">
        <v>1088</v>
      </c>
      <c r="Q965" s="1" t="s">
        <v>561</v>
      </c>
      <c r="R965" s="1" t="s">
        <v>1092</v>
      </c>
    </row>
    <row r="966" spans="1:18" x14ac:dyDescent="0.25">
      <c r="A966" s="1">
        <v>1532500</v>
      </c>
      <c r="B966" s="1">
        <v>720</v>
      </c>
      <c r="C966" s="1">
        <v>36</v>
      </c>
      <c r="D966" s="76">
        <v>41797</v>
      </c>
      <c r="E966" s="1">
        <v>51356</v>
      </c>
      <c r="F966" s="1">
        <v>38501</v>
      </c>
      <c r="G966" s="1" t="s">
        <v>604</v>
      </c>
      <c r="H966" s="1" t="s">
        <v>2247</v>
      </c>
      <c r="I966" s="3">
        <f t="shared" si="30"/>
        <v>648</v>
      </c>
      <c r="J966" s="3">
        <f t="shared" si="31"/>
        <v>2612.9031839999998</v>
      </c>
      <c r="K966" s="1">
        <v>4.0322579999999997</v>
      </c>
      <c r="L966" s="1" t="s">
        <v>1085</v>
      </c>
      <c r="M966" s="1" t="s">
        <v>1089</v>
      </c>
      <c r="N966" s="1" t="s">
        <v>1087</v>
      </c>
      <c r="O966" s="1" t="s">
        <v>1084</v>
      </c>
      <c r="P966" s="1" t="s">
        <v>1088</v>
      </c>
      <c r="Q966" s="1" t="s">
        <v>561</v>
      </c>
      <c r="R966" s="1" t="s">
        <v>1092</v>
      </c>
    </row>
    <row r="967" spans="1:18" x14ac:dyDescent="0.25">
      <c r="A967" s="1">
        <v>1016280</v>
      </c>
      <c r="B967" s="1">
        <v>342</v>
      </c>
      <c r="C967" s="1">
        <v>12</v>
      </c>
      <c r="D967" s="76">
        <v>41797</v>
      </c>
      <c r="E967" s="1">
        <v>51616</v>
      </c>
      <c r="F967" s="1" t="s">
        <v>623</v>
      </c>
      <c r="G967" s="1" t="s">
        <v>597</v>
      </c>
      <c r="H967" s="1" t="s">
        <v>2248</v>
      </c>
      <c r="I967" s="3">
        <f t="shared" si="30"/>
        <v>307.8</v>
      </c>
      <c r="J967" s="3">
        <f t="shared" si="31"/>
        <v>1241.1290124</v>
      </c>
      <c r="K967" s="1">
        <v>4.0322579999999997</v>
      </c>
      <c r="L967" s="1" t="s">
        <v>1085</v>
      </c>
      <c r="M967" s="1" t="s">
        <v>1089</v>
      </c>
      <c r="N967" s="1" t="s">
        <v>1087</v>
      </c>
      <c r="O967" s="1" t="s">
        <v>1084</v>
      </c>
      <c r="P967" s="1">
        <v>0</v>
      </c>
      <c r="Q967" s="1" t="s">
        <v>561</v>
      </c>
      <c r="R967" s="1" t="s">
        <v>1092</v>
      </c>
    </row>
    <row r="968" spans="1:18" x14ac:dyDescent="0.25">
      <c r="A968" s="1">
        <v>1532663</v>
      </c>
      <c r="B968" s="1">
        <v>448</v>
      </c>
      <c r="C968" s="1">
        <v>22</v>
      </c>
      <c r="D968" s="76">
        <v>41797</v>
      </c>
      <c r="E968" s="1">
        <v>51356</v>
      </c>
      <c r="F968" s="1" t="s">
        <v>598</v>
      </c>
      <c r="G968" s="1" t="s">
        <v>595</v>
      </c>
      <c r="H968" s="1" t="s">
        <v>2248</v>
      </c>
      <c r="I968" s="3">
        <f t="shared" si="30"/>
        <v>403.2</v>
      </c>
      <c r="J968" s="3">
        <f t="shared" si="31"/>
        <v>1625.8064255999998</v>
      </c>
      <c r="K968" s="1">
        <v>4.0322579999999997</v>
      </c>
      <c r="L968" s="1" t="s">
        <v>1085</v>
      </c>
      <c r="M968" s="1" t="s">
        <v>1089</v>
      </c>
      <c r="N968" s="1" t="s">
        <v>1087</v>
      </c>
      <c r="O968" s="1" t="s">
        <v>1084</v>
      </c>
      <c r="P968" s="1" t="s">
        <v>1088</v>
      </c>
      <c r="Q968" s="1" t="s">
        <v>561</v>
      </c>
      <c r="R968" s="1" t="s">
        <v>1092</v>
      </c>
    </row>
    <row r="969" spans="1:18" x14ac:dyDescent="0.25">
      <c r="A969" s="1">
        <v>1532017</v>
      </c>
      <c r="B969" s="1">
        <v>225</v>
      </c>
      <c r="C969" s="1">
        <v>42</v>
      </c>
      <c r="D969" s="76">
        <v>41797</v>
      </c>
      <c r="E969" s="1">
        <v>51356</v>
      </c>
      <c r="F969" s="1">
        <v>38500</v>
      </c>
      <c r="G969" s="1" t="s">
        <v>591</v>
      </c>
      <c r="H969" s="1" t="s">
        <v>2247</v>
      </c>
      <c r="I969" s="3">
        <f t="shared" si="30"/>
        <v>202.5</v>
      </c>
      <c r="J969" s="3">
        <f t="shared" si="31"/>
        <v>816.53224499999999</v>
      </c>
      <c r="K969" s="1">
        <v>4.0322579999999997</v>
      </c>
      <c r="L969" s="1" t="s">
        <v>1085</v>
      </c>
      <c r="M969" s="1" t="s">
        <v>1089</v>
      </c>
      <c r="N969" s="1" t="s">
        <v>1087</v>
      </c>
      <c r="O969" s="1" t="s">
        <v>1084</v>
      </c>
      <c r="P969" s="1" t="s">
        <v>1088</v>
      </c>
      <c r="Q969" s="1" t="s">
        <v>561</v>
      </c>
      <c r="R969" s="1" t="s">
        <v>1092</v>
      </c>
    </row>
    <row r="970" spans="1:18" x14ac:dyDescent="0.25">
      <c r="A970" s="1">
        <v>1532545</v>
      </c>
      <c r="B970" s="1">
        <v>534</v>
      </c>
      <c r="C970" s="1">
        <v>35</v>
      </c>
      <c r="D970" s="76">
        <v>41797</v>
      </c>
      <c r="E970" s="1">
        <v>51356</v>
      </c>
      <c r="F970" s="1">
        <v>38936</v>
      </c>
      <c r="G970" s="1" t="s">
        <v>601</v>
      </c>
      <c r="H970" s="1" t="s">
        <v>2247</v>
      </c>
      <c r="I970" s="3">
        <f t="shared" si="30"/>
        <v>480.6</v>
      </c>
      <c r="J970" s="3">
        <f t="shared" si="31"/>
        <v>1937.9031947999999</v>
      </c>
      <c r="K970" s="1">
        <v>4.0322579999999997</v>
      </c>
      <c r="L970" s="1" t="s">
        <v>1085</v>
      </c>
      <c r="M970" s="1" t="s">
        <v>1089</v>
      </c>
      <c r="N970" s="1" t="s">
        <v>1087</v>
      </c>
      <c r="O970" s="1" t="s">
        <v>1084</v>
      </c>
      <c r="P970" s="1" t="s">
        <v>1088</v>
      </c>
      <c r="Q970" s="1" t="s">
        <v>561</v>
      </c>
      <c r="R970" s="1" t="s">
        <v>1092</v>
      </c>
    </row>
    <row r="971" spans="1:18" x14ac:dyDescent="0.25">
      <c r="A971" s="1">
        <v>1532867</v>
      </c>
      <c r="B971" s="1">
        <v>710</v>
      </c>
      <c r="C971" s="1">
        <v>37</v>
      </c>
      <c r="D971" s="76">
        <v>41797</v>
      </c>
      <c r="E971" s="1">
        <v>51356</v>
      </c>
      <c r="F971" s="1">
        <v>25549</v>
      </c>
      <c r="G971" s="1" t="s">
        <v>591</v>
      </c>
      <c r="H971" s="1" t="s">
        <v>2247</v>
      </c>
      <c r="I971" s="3">
        <f t="shared" si="30"/>
        <v>639</v>
      </c>
      <c r="J971" s="3">
        <f t="shared" si="31"/>
        <v>2576.612862</v>
      </c>
      <c r="K971" s="1">
        <v>4.0322579999999997</v>
      </c>
      <c r="L971" s="1" t="s">
        <v>1085</v>
      </c>
      <c r="M971" s="1" t="s">
        <v>1089</v>
      </c>
      <c r="N971" s="1" t="s">
        <v>1087</v>
      </c>
      <c r="O971" s="1" t="s">
        <v>1084</v>
      </c>
      <c r="P971" s="1" t="s">
        <v>1088</v>
      </c>
      <c r="Q971" s="1" t="s">
        <v>561</v>
      </c>
      <c r="R971" s="1" t="s">
        <v>1092</v>
      </c>
    </row>
    <row r="972" spans="1:18" x14ac:dyDescent="0.25">
      <c r="A972" s="1">
        <v>1532664</v>
      </c>
      <c r="B972" s="1">
        <v>455</v>
      </c>
      <c r="C972" s="1">
        <v>22</v>
      </c>
      <c r="D972" s="76">
        <v>41797</v>
      </c>
      <c r="E972" s="1">
        <v>51356</v>
      </c>
      <c r="F972" s="1" t="s">
        <v>598</v>
      </c>
      <c r="G972" s="1" t="s">
        <v>595</v>
      </c>
      <c r="H972" s="1" t="s">
        <v>2248</v>
      </c>
      <c r="I972" s="3">
        <f t="shared" si="30"/>
        <v>409.5</v>
      </c>
      <c r="J972" s="3">
        <f t="shared" si="31"/>
        <v>1651.2096509999999</v>
      </c>
      <c r="K972" s="1">
        <v>4.0322579999999997</v>
      </c>
      <c r="L972" s="1" t="s">
        <v>1085</v>
      </c>
      <c r="M972" s="1" t="s">
        <v>1089</v>
      </c>
      <c r="N972" s="1" t="s">
        <v>1087</v>
      </c>
      <c r="O972" s="1" t="s">
        <v>1084</v>
      </c>
      <c r="P972" s="1" t="s">
        <v>1088</v>
      </c>
      <c r="Q972" s="1" t="s">
        <v>561</v>
      </c>
      <c r="R972" s="1" t="s">
        <v>1092</v>
      </c>
    </row>
    <row r="973" spans="1:18" x14ac:dyDescent="0.25">
      <c r="A973" s="1">
        <v>1521810</v>
      </c>
      <c r="B973" s="1">
        <v>537</v>
      </c>
      <c r="C973" s="1">
        <v>14</v>
      </c>
      <c r="D973" s="76">
        <v>41797</v>
      </c>
      <c r="E973" s="1">
        <v>51356</v>
      </c>
      <c r="F973" s="1">
        <v>36403</v>
      </c>
      <c r="G973" s="1" t="s">
        <v>591</v>
      </c>
      <c r="H973" s="1" t="s">
        <v>2247</v>
      </c>
      <c r="I973" s="3">
        <f t="shared" si="30"/>
        <v>483.3</v>
      </c>
      <c r="J973" s="3">
        <f t="shared" si="31"/>
        <v>1948.7902913999999</v>
      </c>
      <c r="K973" s="1">
        <v>4.0322579999999997</v>
      </c>
      <c r="L973" s="1" t="s">
        <v>1085</v>
      </c>
      <c r="M973" s="1" t="s">
        <v>1089</v>
      </c>
      <c r="N973" s="1" t="s">
        <v>1087</v>
      </c>
      <c r="O973" s="1" t="s">
        <v>1084</v>
      </c>
      <c r="P973" s="1" t="s">
        <v>1088</v>
      </c>
      <c r="Q973" s="1" t="s">
        <v>561</v>
      </c>
      <c r="R973" s="1" t="s">
        <v>1092</v>
      </c>
    </row>
    <row r="974" spans="1:18" x14ac:dyDescent="0.25">
      <c r="A974" s="1">
        <v>1532018</v>
      </c>
      <c r="B974" s="1">
        <v>225</v>
      </c>
      <c r="C974" s="1">
        <v>42</v>
      </c>
      <c r="D974" s="76">
        <v>41798</v>
      </c>
      <c r="E974" s="1">
        <v>51356</v>
      </c>
      <c r="F974" s="1">
        <v>38500</v>
      </c>
      <c r="G974" s="1" t="s">
        <v>591</v>
      </c>
      <c r="H974" s="1" t="s">
        <v>2247</v>
      </c>
      <c r="I974" s="3">
        <f t="shared" si="30"/>
        <v>202.5</v>
      </c>
      <c r="J974" s="3">
        <f t="shared" si="31"/>
        <v>816.53224499999999</v>
      </c>
      <c r="K974" s="1">
        <v>4.0322579999999997</v>
      </c>
      <c r="L974" s="1" t="s">
        <v>1085</v>
      </c>
      <c r="M974" s="1" t="s">
        <v>1089</v>
      </c>
      <c r="N974" s="1" t="s">
        <v>1087</v>
      </c>
      <c r="O974" s="1" t="s">
        <v>1084</v>
      </c>
      <c r="P974" s="1" t="s">
        <v>1088</v>
      </c>
      <c r="Q974" s="1" t="s">
        <v>561</v>
      </c>
      <c r="R974" s="1" t="s">
        <v>1092</v>
      </c>
    </row>
    <row r="975" spans="1:18" x14ac:dyDescent="0.25">
      <c r="A975" s="1">
        <v>1532593</v>
      </c>
      <c r="B975" s="1">
        <v>490</v>
      </c>
      <c r="C975" s="1">
        <v>9</v>
      </c>
      <c r="D975" s="76">
        <v>41798</v>
      </c>
      <c r="E975" s="1">
        <v>51356</v>
      </c>
      <c r="F975" s="1">
        <v>27782</v>
      </c>
      <c r="G975" s="1" t="s">
        <v>592</v>
      </c>
      <c r="H975" s="1" t="s">
        <v>2247</v>
      </c>
      <c r="I975" s="3">
        <f t="shared" si="30"/>
        <v>441</v>
      </c>
      <c r="J975" s="3">
        <f t="shared" si="31"/>
        <v>1778.2257779999998</v>
      </c>
      <c r="K975" s="1">
        <v>4.0322579999999997</v>
      </c>
      <c r="L975" s="1" t="s">
        <v>1085</v>
      </c>
      <c r="M975" s="1" t="s">
        <v>1089</v>
      </c>
      <c r="N975" s="1" t="s">
        <v>1087</v>
      </c>
      <c r="O975" s="1" t="s">
        <v>1084</v>
      </c>
      <c r="P975" s="1" t="s">
        <v>1088</v>
      </c>
      <c r="Q975" s="1" t="s">
        <v>561</v>
      </c>
      <c r="R975" s="1" t="s">
        <v>1092</v>
      </c>
    </row>
    <row r="976" spans="1:18" x14ac:dyDescent="0.25">
      <c r="A976" s="1">
        <v>1532921</v>
      </c>
      <c r="B976" s="1">
        <v>455</v>
      </c>
      <c r="C976" s="1">
        <v>22</v>
      </c>
      <c r="D976" s="76">
        <v>41798</v>
      </c>
      <c r="E976" s="1">
        <v>51356</v>
      </c>
      <c r="F976" s="1" t="s">
        <v>598</v>
      </c>
      <c r="G976" s="1" t="s">
        <v>595</v>
      </c>
      <c r="H976" s="1" t="s">
        <v>2248</v>
      </c>
      <c r="I976" s="3">
        <f t="shared" si="30"/>
        <v>409.5</v>
      </c>
      <c r="J976" s="3">
        <f t="shared" si="31"/>
        <v>1651.2096509999999</v>
      </c>
      <c r="K976" s="1">
        <v>4.0322579999999997</v>
      </c>
      <c r="L976" s="1" t="s">
        <v>1085</v>
      </c>
      <c r="M976" s="1" t="s">
        <v>1089</v>
      </c>
      <c r="N976" s="1" t="s">
        <v>1087</v>
      </c>
      <c r="O976" s="1" t="s">
        <v>1084</v>
      </c>
      <c r="P976" s="1" t="s">
        <v>1088</v>
      </c>
      <c r="Q976" s="1" t="s">
        <v>561</v>
      </c>
      <c r="R976" s="1" t="s">
        <v>1092</v>
      </c>
    </row>
    <row r="977" spans="1:18" x14ac:dyDescent="0.25">
      <c r="A977" s="1">
        <v>1532872</v>
      </c>
      <c r="B977" s="1">
        <v>538</v>
      </c>
      <c r="C977" s="1">
        <v>35</v>
      </c>
      <c r="D977" s="76">
        <v>41798</v>
      </c>
      <c r="E977" s="1">
        <v>51356</v>
      </c>
      <c r="F977" s="1">
        <v>38495</v>
      </c>
      <c r="G977" s="1" t="s">
        <v>591</v>
      </c>
      <c r="H977" s="1" t="s">
        <v>2247</v>
      </c>
      <c r="I977" s="3">
        <f t="shared" si="30"/>
        <v>484.2</v>
      </c>
      <c r="J977" s="3">
        <f t="shared" si="31"/>
        <v>1952.4193235999999</v>
      </c>
      <c r="K977" s="1">
        <v>4.0322579999999997</v>
      </c>
      <c r="L977" s="1" t="s">
        <v>1085</v>
      </c>
      <c r="M977" s="1" t="s">
        <v>1089</v>
      </c>
      <c r="N977" s="1" t="s">
        <v>1087</v>
      </c>
      <c r="O977" s="1" t="s">
        <v>1084</v>
      </c>
      <c r="P977" s="1" t="s">
        <v>1088</v>
      </c>
      <c r="Q977" s="1" t="s">
        <v>561</v>
      </c>
      <c r="R977" s="1" t="s">
        <v>1092</v>
      </c>
    </row>
    <row r="978" spans="1:18" x14ac:dyDescent="0.25">
      <c r="A978" s="1">
        <v>1531400</v>
      </c>
      <c r="B978" s="1">
        <v>670</v>
      </c>
      <c r="C978" s="1">
        <v>36</v>
      </c>
      <c r="D978" s="76">
        <v>41798</v>
      </c>
      <c r="E978" s="1">
        <v>51356</v>
      </c>
      <c r="F978" s="1">
        <v>25549</v>
      </c>
      <c r="G978" s="1" t="s">
        <v>591</v>
      </c>
      <c r="H978" s="1" t="s">
        <v>2247</v>
      </c>
      <c r="I978" s="3">
        <f t="shared" si="30"/>
        <v>603</v>
      </c>
      <c r="J978" s="3">
        <f t="shared" si="31"/>
        <v>2431.4515739999997</v>
      </c>
      <c r="K978" s="1">
        <v>4.0322579999999997</v>
      </c>
      <c r="L978" s="1" t="s">
        <v>1085</v>
      </c>
      <c r="M978" s="1" t="s">
        <v>1089</v>
      </c>
      <c r="N978" s="1" t="s">
        <v>1087</v>
      </c>
      <c r="O978" s="1" t="s">
        <v>1084</v>
      </c>
      <c r="P978" s="1" t="s">
        <v>1088</v>
      </c>
      <c r="Q978" s="1" t="s">
        <v>561</v>
      </c>
      <c r="R978" s="1" t="s">
        <v>1092</v>
      </c>
    </row>
    <row r="979" spans="1:18" x14ac:dyDescent="0.25">
      <c r="A979" s="1">
        <v>1532868</v>
      </c>
      <c r="B979" s="1">
        <v>704</v>
      </c>
      <c r="C979" s="1">
        <v>37</v>
      </c>
      <c r="D979" s="76">
        <v>41798</v>
      </c>
      <c r="E979" s="1">
        <v>51356</v>
      </c>
      <c r="F979" s="1">
        <v>25549</v>
      </c>
      <c r="G979" s="1" t="s">
        <v>591</v>
      </c>
      <c r="H979" s="1" t="s">
        <v>2247</v>
      </c>
      <c r="I979" s="3">
        <f t="shared" si="30"/>
        <v>633.6</v>
      </c>
      <c r="J979" s="3">
        <f t="shared" si="31"/>
        <v>2554.8386688000001</v>
      </c>
      <c r="K979" s="1">
        <v>4.0322579999999997</v>
      </c>
      <c r="L979" s="1" t="s">
        <v>1085</v>
      </c>
      <c r="M979" s="1" t="s">
        <v>1089</v>
      </c>
      <c r="N979" s="1" t="s">
        <v>1087</v>
      </c>
      <c r="O979" s="1" t="s">
        <v>1084</v>
      </c>
      <c r="P979" s="1" t="s">
        <v>1088</v>
      </c>
      <c r="Q979" s="1" t="s">
        <v>561</v>
      </c>
      <c r="R979" s="1" t="s">
        <v>1092</v>
      </c>
    </row>
    <row r="980" spans="1:18" x14ac:dyDescent="0.25">
      <c r="A980" s="1">
        <v>1521811</v>
      </c>
      <c r="B980" s="1">
        <v>544</v>
      </c>
      <c r="C980" s="1">
        <v>14</v>
      </c>
      <c r="D980" s="76">
        <v>41798</v>
      </c>
      <c r="E980" s="1">
        <v>51356</v>
      </c>
      <c r="F980" s="1">
        <v>36403</v>
      </c>
      <c r="G980" s="1" t="s">
        <v>591</v>
      </c>
      <c r="H980" s="1" t="s">
        <v>2247</v>
      </c>
      <c r="I980" s="3">
        <f t="shared" si="30"/>
        <v>489.6</v>
      </c>
      <c r="J980" s="3">
        <f t="shared" si="31"/>
        <v>1974.1935168</v>
      </c>
      <c r="K980" s="1">
        <v>4.0322579999999997</v>
      </c>
      <c r="L980" s="1" t="s">
        <v>1085</v>
      </c>
      <c r="M980" s="1" t="s">
        <v>1089</v>
      </c>
      <c r="N980" s="1" t="s">
        <v>1087</v>
      </c>
      <c r="O980" s="1" t="s">
        <v>1084</v>
      </c>
      <c r="P980" s="1" t="s">
        <v>1088</v>
      </c>
      <c r="Q980" s="1" t="s">
        <v>561</v>
      </c>
      <c r="R980" s="1" t="s">
        <v>1092</v>
      </c>
    </row>
    <row r="981" spans="1:18" x14ac:dyDescent="0.25">
      <c r="A981" s="1">
        <v>1532923</v>
      </c>
      <c r="B981" s="1">
        <v>453</v>
      </c>
      <c r="C981" s="1">
        <v>22</v>
      </c>
      <c r="D981" s="76">
        <v>41798</v>
      </c>
      <c r="E981" s="1">
        <v>51356</v>
      </c>
      <c r="F981" s="1" t="s">
        <v>598</v>
      </c>
      <c r="G981" s="1" t="s">
        <v>595</v>
      </c>
      <c r="H981" s="1" t="s">
        <v>2248</v>
      </c>
      <c r="I981" s="3">
        <f t="shared" si="30"/>
        <v>407.7</v>
      </c>
      <c r="J981" s="3">
        <f t="shared" si="31"/>
        <v>1643.9515865999999</v>
      </c>
      <c r="K981" s="1">
        <v>4.0322579999999997</v>
      </c>
      <c r="L981" s="1" t="s">
        <v>1085</v>
      </c>
      <c r="M981" s="1" t="s">
        <v>1089</v>
      </c>
      <c r="N981" s="1" t="s">
        <v>1087</v>
      </c>
      <c r="O981" s="1" t="s">
        <v>1084</v>
      </c>
      <c r="P981" s="1" t="s">
        <v>1088</v>
      </c>
      <c r="Q981" s="1" t="s">
        <v>561</v>
      </c>
      <c r="R981" s="1" t="s">
        <v>1092</v>
      </c>
    </row>
    <row r="982" spans="1:18" x14ac:dyDescent="0.25">
      <c r="A982" s="1">
        <v>1532019</v>
      </c>
      <c r="B982" s="1">
        <v>230</v>
      </c>
      <c r="C982" s="1">
        <v>42</v>
      </c>
      <c r="D982" s="76">
        <v>41798</v>
      </c>
      <c r="E982" s="1">
        <v>51356</v>
      </c>
      <c r="F982" s="1">
        <v>38500</v>
      </c>
      <c r="G982" s="1" t="s">
        <v>591</v>
      </c>
      <c r="H982" s="1" t="s">
        <v>2247</v>
      </c>
      <c r="I982" s="3">
        <f t="shared" si="30"/>
        <v>207</v>
      </c>
      <c r="J982" s="3">
        <f t="shared" si="31"/>
        <v>834.67740599999991</v>
      </c>
      <c r="K982" s="1">
        <v>4.0322579999999997</v>
      </c>
      <c r="L982" s="1" t="s">
        <v>1085</v>
      </c>
      <c r="M982" s="1" t="s">
        <v>1089</v>
      </c>
      <c r="N982" s="1" t="s">
        <v>1087</v>
      </c>
      <c r="O982" s="1" t="s">
        <v>1084</v>
      </c>
      <c r="P982" s="1" t="s">
        <v>1088</v>
      </c>
      <c r="Q982" s="1" t="s">
        <v>561</v>
      </c>
      <c r="R982" s="1" t="s">
        <v>1092</v>
      </c>
    </row>
    <row r="983" spans="1:18" x14ac:dyDescent="0.25">
      <c r="A983" s="1">
        <v>1532948</v>
      </c>
      <c r="B983" s="1">
        <v>459</v>
      </c>
      <c r="C983" s="1">
        <v>23</v>
      </c>
      <c r="D983" s="76">
        <v>41798</v>
      </c>
      <c r="E983" s="1">
        <v>51356</v>
      </c>
      <c r="F983" s="1" t="s">
        <v>598</v>
      </c>
      <c r="G983" s="1" t="s">
        <v>595</v>
      </c>
      <c r="H983" s="1" t="s">
        <v>2248</v>
      </c>
      <c r="I983" s="3">
        <f t="shared" si="30"/>
        <v>413.1</v>
      </c>
      <c r="J983" s="3">
        <f t="shared" si="31"/>
        <v>1665.7257798000001</v>
      </c>
      <c r="K983" s="1">
        <v>4.0322579999999997</v>
      </c>
      <c r="L983" s="1" t="s">
        <v>1085</v>
      </c>
      <c r="M983" s="1" t="s">
        <v>1089</v>
      </c>
      <c r="N983" s="1" t="s">
        <v>1087</v>
      </c>
      <c r="O983" s="1" t="s">
        <v>1084</v>
      </c>
      <c r="P983" s="1" t="s">
        <v>1088</v>
      </c>
      <c r="Q983" s="1" t="s">
        <v>561</v>
      </c>
      <c r="R983" s="1" t="s">
        <v>1092</v>
      </c>
    </row>
    <row r="984" spans="1:18" x14ac:dyDescent="0.25">
      <c r="A984" s="1">
        <v>1532873</v>
      </c>
      <c r="B984" s="1">
        <v>541</v>
      </c>
      <c r="C984" s="1">
        <v>35</v>
      </c>
      <c r="D984" s="76">
        <v>41798</v>
      </c>
      <c r="E984" s="1">
        <v>51356</v>
      </c>
      <c r="F984" s="1">
        <v>38495</v>
      </c>
      <c r="G984" s="1" t="s">
        <v>591</v>
      </c>
      <c r="H984" s="1" t="s">
        <v>2247</v>
      </c>
      <c r="I984" s="3">
        <f t="shared" si="30"/>
        <v>486.90000000000003</v>
      </c>
      <c r="J984" s="3">
        <f t="shared" si="31"/>
        <v>1963.3064202</v>
      </c>
      <c r="K984" s="1">
        <v>4.0322579999999997</v>
      </c>
      <c r="L984" s="1" t="s">
        <v>1085</v>
      </c>
      <c r="M984" s="1" t="s">
        <v>1089</v>
      </c>
      <c r="N984" s="1" t="s">
        <v>1087</v>
      </c>
      <c r="O984" s="1" t="s">
        <v>1084</v>
      </c>
      <c r="P984" s="1" t="s">
        <v>1088</v>
      </c>
      <c r="Q984" s="1" t="s">
        <v>561</v>
      </c>
      <c r="R984" s="1" t="s">
        <v>1092</v>
      </c>
    </row>
    <row r="985" spans="1:18" x14ac:dyDescent="0.25">
      <c r="A985" s="1">
        <v>1016308</v>
      </c>
      <c r="B985" s="1">
        <v>456</v>
      </c>
      <c r="C985" s="1">
        <v>22</v>
      </c>
      <c r="D985" s="76">
        <v>41798</v>
      </c>
      <c r="E985" s="1">
        <v>51356</v>
      </c>
      <c r="F985" s="1" t="s">
        <v>598</v>
      </c>
      <c r="G985" s="1" t="s">
        <v>595</v>
      </c>
      <c r="H985" s="1" t="s">
        <v>2248</v>
      </c>
      <c r="I985" s="3">
        <f t="shared" si="30"/>
        <v>410.40000000000003</v>
      </c>
      <c r="J985" s="3">
        <f t="shared" si="31"/>
        <v>1654.8386832000001</v>
      </c>
      <c r="K985" s="1">
        <v>4.0322579999999997</v>
      </c>
      <c r="L985" s="1" t="s">
        <v>1085</v>
      </c>
      <c r="M985" s="1" t="s">
        <v>1089</v>
      </c>
      <c r="N985" s="1" t="s">
        <v>1087</v>
      </c>
      <c r="O985" s="1" t="s">
        <v>1084</v>
      </c>
      <c r="P985" s="1" t="s">
        <v>1088</v>
      </c>
      <c r="Q985" s="1" t="s">
        <v>561</v>
      </c>
      <c r="R985" s="1" t="s">
        <v>1092</v>
      </c>
    </row>
    <row r="986" spans="1:18" x14ac:dyDescent="0.25">
      <c r="A986" s="1">
        <v>1530420</v>
      </c>
      <c r="B986" s="1">
        <v>719</v>
      </c>
      <c r="C986" s="1">
        <v>36</v>
      </c>
      <c r="D986" s="76">
        <v>41798</v>
      </c>
      <c r="E986" s="1">
        <v>51356</v>
      </c>
      <c r="F986" s="1">
        <v>38436</v>
      </c>
      <c r="G986" s="1" t="s">
        <v>591</v>
      </c>
      <c r="H986" s="1" t="s">
        <v>2247</v>
      </c>
      <c r="I986" s="3">
        <f t="shared" si="30"/>
        <v>647.1</v>
      </c>
      <c r="J986" s="3">
        <f t="shared" si="31"/>
        <v>2609.2741517999998</v>
      </c>
      <c r="K986" s="1">
        <v>4.0322579999999997</v>
      </c>
      <c r="L986" s="1" t="s">
        <v>1085</v>
      </c>
      <c r="M986" s="1" t="s">
        <v>1089</v>
      </c>
      <c r="N986" s="1" t="s">
        <v>1087</v>
      </c>
      <c r="O986" s="1" t="s">
        <v>1084</v>
      </c>
      <c r="P986" s="1" t="s">
        <v>1088</v>
      </c>
      <c r="Q986" s="1" t="s">
        <v>561</v>
      </c>
      <c r="R986" s="1" t="s">
        <v>1092</v>
      </c>
    </row>
    <row r="987" spans="1:18" x14ac:dyDescent="0.25">
      <c r="A987" s="1">
        <v>1532869</v>
      </c>
      <c r="B987" s="1">
        <v>704</v>
      </c>
      <c r="C987" s="1">
        <v>37</v>
      </c>
      <c r="D987" s="76">
        <v>41798</v>
      </c>
      <c r="E987" s="1">
        <v>51356</v>
      </c>
      <c r="F987" s="1">
        <v>25549</v>
      </c>
      <c r="G987" s="1" t="s">
        <v>591</v>
      </c>
      <c r="H987" s="1" t="s">
        <v>2247</v>
      </c>
      <c r="I987" s="3">
        <f t="shared" si="30"/>
        <v>633.6</v>
      </c>
      <c r="J987" s="3">
        <f t="shared" si="31"/>
        <v>2554.8386688000001</v>
      </c>
      <c r="K987" s="1">
        <v>4.0322579999999997</v>
      </c>
      <c r="L987" s="1" t="s">
        <v>1085</v>
      </c>
      <c r="M987" s="1" t="s">
        <v>1089</v>
      </c>
      <c r="N987" s="1" t="s">
        <v>1087</v>
      </c>
      <c r="O987" s="1" t="s">
        <v>1084</v>
      </c>
      <c r="P987" s="1" t="s">
        <v>1088</v>
      </c>
      <c r="Q987" s="1" t="s">
        <v>561</v>
      </c>
      <c r="R987" s="1" t="s">
        <v>1092</v>
      </c>
    </row>
    <row r="988" spans="1:18" x14ac:dyDescent="0.25">
      <c r="A988" s="1">
        <v>1532550</v>
      </c>
      <c r="B988" s="1">
        <v>191</v>
      </c>
      <c r="C988" s="1">
        <v>42</v>
      </c>
      <c r="D988" s="76">
        <v>41798</v>
      </c>
      <c r="E988" s="1">
        <v>51356</v>
      </c>
      <c r="F988" s="1">
        <v>38500</v>
      </c>
      <c r="G988" s="1" t="s">
        <v>591</v>
      </c>
      <c r="H988" s="1" t="s">
        <v>2247</v>
      </c>
      <c r="I988" s="3">
        <f t="shared" si="30"/>
        <v>171.9</v>
      </c>
      <c r="J988" s="3">
        <f t="shared" si="31"/>
        <v>693.14515019999999</v>
      </c>
      <c r="K988" s="1">
        <v>4.0322579999999997</v>
      </c>
      <c r="L988" s="1" t="s">
        <v>1085</v>
      </c>
      <c r="M988" s="1" t="s">
        <v>1089</v>
      </c>
      <c r="N988" s="1" t="s">
        <v>1087</v>
      </c>
      <c r="O988" s="1" t="s">
        <v>1084</v>
      </c>
      <c r="P988" s="1" t="s">
        <v>1088</v>
      </c>
      <c r="Q988" s="1" t="s">
        <v>561</v>
      </c>
      <c r="R988" s="1" t="s">
        <v>1092</v>
      </c>
    </row>
    <row r="989" spans="1:18" x14ac:dyDescent="0.25">
      <c r="A989" s="1">
        <v>1532935</v>
      </c>
      <c r="B989" s="1">
        <v>460</v>
      </c>
      <c r="C989" s="1">
        <v>23</v>
      </c>
      <c r="D989" s="76">
        <v>41798</v>
      </c>
      <c r="E989" s="1">
        <v>51356</v>
      </c>
      <c r="F989" s="1" t="s">
        <v>598</v>
      </c>
      <c r="G989" s="1" t="s">
        <v>595</v>
      </c>
      <c r="H989" s="1" t="s">
        <v>2248</v>
      </c>
      <c r="I989" s="3">
        <f t="shared" si="30"/>
        <v>414</v>
      </c>
      <c r="J989" s="3">
        <f t="shared" si="31"/>
        <v>1669.3548119999998</v>
      </c>
      <c r="K989" s="1">
        <v>4.0322579999999997</v>
      </c>
      <c r="L989" s="1" t="s">
        <v>1085</v>
      </c>
      <c r="M989" s="1" t="s">
        <v>1089</v>
      </c>
      <c r="N989" s="1" t="s">
        <v>1087</v>
      </c>
      <c r="O989" s="1" t="s">
        <v>1084</v>
      </c>
      <c r="P989" s="1" t="s">
        <v>1088</v>
      </c>
      <c r="Q989" s="1" t="s">
        <v>561</v>
      </c>
      <c r="R989" s="1" t="s">
        <v>1092</v>
      </c>
    </row>
    <row r="990" spans="1:18" x14ac:dyDescent="0.25">
      <c r="A990" s="1">
        <v>1524304</v>
      </c>
      <c r="B990" s="1">
        <v>300</v>
      </c>
      <c r="C990" s="1">
        <v>12</v>
      </c>
      <c r="D990" s="76">
        <v>41799</v>
      </c>
      <c r="E990" s="1">
        <v>51356</v>
      </c>
      <c r="F990" s="1">
        <v>27782</v>
      </c>
      <c r="G990" s="1" t="s">
        <v>592</v>
      </c>
      <c r="H990" s="1" t="s">
        <v>2247</v>
      </c>
      <c r="I990" s="3">
        <f t="shared" si="30"/>
        <v>270</v>
      </c>
      <c r="J990" s="3">
        <f t="shared" si="31"/>
        <v>1088.70966</v>
      </c>
      <c r="K990" s="1">
        <v>4.0322579999999997</v>
      </c>
      <c r="L990" s="1" t="s">
        <v>1085</v>
      </c>
      <c r="M990" s="1" t="s">
        <v>1089</v>
      </c>
      <c r="N990" s="1" t="s">
        <v>1087</v>
      </c>
      <c r="O990" s="1" t="s">
        <v>1084</v>
      </c>
      <c r="P990" s="1" t="s">
        <v>1088</v>
      </c>
      <c r="Q990" s="1" t="s">
        <v>561</v>
      </c>
      <c r="R990" s="1" t="s">
        <v>1092</v>
      </c>
    </row>
    <row r="991" spans="1:18" x14ac:dyDescent="0.25">
      <c r="A991" s="1">
        <v>1532922</v>
      </c>
      <c r="B991" s="1">
        <v>460</v>
      </c>
      <c r="C991" s="1">
        <v>22</v>
      </c>
      <c r="D991" s="76">
        <v>41799</v>
      </c>
      <c r="E991" s="1">
        <v>51356</v>
      </c>
      <c r="F991" s="1" t="s">
        <v>598</v>
      </c>
      <c r="G991" s="1" t="s">
        <v>595</v>
      </c>
      <c r="H991" s="1" t="s">
        <v>2248</v>
      </c>
      <c r="I991" s="3">
        <f t="shared" si="30"/>
        <v>414</v>
      </c>
      <c r="J991" s="3">
        <f t="shared" si="31"/>
        <v>1669.3548119999998</v>
      </c>
      <c r="K991" s="1">
        <v>4.0322579999999997</v>
      </c>
      <c r="L991" s="1" t="s">
        <v>1085</v>
      </c>
      <c r="M991" s="1" t="s">
        <v>1089</v>
      </c>
      <c r="N991" s="1" t="s">
        <v>1087</v>
      </c>
      <c r="O991" s="1" t="s">
        <v>1084</v>
      </c>
      <c r="P991" s="1" t="s">
        <v>1088</v>
      </c>
      <c r="Q991" s="1" t="s">
        <v>561</v>
      </c>
      <c r="R991" s="1" t="s">
        <v>1092</v>
      </c>
    </row>
    <row r="992" spans="1:18" x14ac:dyDescent="0.25">
      <c r="A992" s="1">
        <v>1533413</v>
      </c>
      <c r="B992" s="1">
        <v>718</v>
      </c>
      <c r="C992" s="1">
        <v>36</v>
      </c>
      <c r="D992" s="76">
        <v>41799</v>
      </c>
      <c r="E992" s="1">
        <v>51356</v>
      </c>
      <c r="F992" s="1">
        <v>38436</v>
      </c>
      <c r="G992" s="1" t="s">
        <v>591</v>
      </c>
      <c r="H992" s="1" t="s">
        <v>2247</v>
      </c>
      <c r="I992" s="3">
        <f t="shared" si="30"/>
        <v>646.20000000000005</v>
      </c>
      <c r="J992" s="3">
        <f t="shared" si="31"/>
        <v>2605.6451195999998</v>
      </c>
      <c r="K992" s="1">
        <v>4.0322579999999997</v>
      </c>
      <c r="L992" s="1" t="s">
        <v>1085</v>
      </c>
      <c r="M992" s="1" t="s">
        <v>1089</v>
      </c>
      <c r="N992" s="1" t="s">
        <v>1087</v>
      </c>
      <c r="O992" s="1" t="s">
        <v>1084</v>
      </c>
      <c r="P992" s="1" t="s">
        <v>1088</v>
      </c>
      <c r="Q992" s="1" t="s">
        <v>561</v>
      </c>
      <c r="R992" s="1" t="s">
        <v>1092</v>
      </c>
    </row>
    <row r="993" spans="1:18" x14ac:dyDescent="0.25">
      <c r="A993" s="1">
        <v>1532887</v>
      </c>
      <c r="B993" s="1">
        <v>170</v>
      </c>
      <c r="C993" s="1">
        <v>39</v>
      </c>
      <c r="D993" s="76">
        <v>41799</v>
      </c>
      <c r="E993" s="1">
        <v>51356</v>
      </c>
      <c r="F993" s="1">
        <v>38437</v>
      </c>
      <c r="G993" s="1" t="s">
        <v>1071</v>
      </c>
      <c r="H993" s="1" t="s">
        <v>2247</v>
      </c>
      <c r="I993" s="3">
        <f t="shared" si="30"/>
        <v>153</v>
      </c>
      <c r="J993" s="3">
        <f t="shared" si="31"/>
        <v>616.935474</v>
      </c>
      <c r="K993" s="1">
        <v>4.0322579999999997</v>
      </c>
      <c r="L993" s="1" t="s">
        <v>1085</v>
      </c>
      <c r="M993" s="1" t="s">
        <v>1089</v>
      </c>
      <c r="N993" s="1" t="s">
        <v>1087</v>
      </c>
      <c r="O993" s="1" t="s">
        <v>1084</v>
      </c>
      <c r="P993" s="1" t="s">
        <v>1088</v>
      </c>
      <c r="Q993" s="1" t="s">
        <v>561</v>
      </c>
      <c r="R993" s="1" t="s">
        <v>1092</v>
      </c>
    </row>
    <row r="994" spans="1:18" x14ac:dyDescent="0.25">
      <c r="A994" s="1">
        <v>1532931</v>
      </c>
      <c r="B994" s="1">
        <v>460</v>
      </c>
      <c r="C994" s="1">
        <v>23</v>
      </c>
      <c r="D994" s="76">
        <v>41799</v>
      </c>
      <c r="E994" s="1">
        <v>51356</v>
      </c>
      <c r="F994" s="1" t="s">
        <v>598</v>
      </c>
      <c r="G994" s="1" t="s">
        <v>595</v>
      </c>
      <c r="H994" s="1" t="s">
        <v>2248</v>
      </c>
      <c r="I994" s="3">
        <f t="shared" si="30"/>
        <v>414</v>
      </c>
      <c r="J994" s="3">
        <f t="shared" si="31"/>
        <v>1669.3548119999998</v>
      </c>
      <c r="K994" s="1">
        <v>4.0322579999999997</v>
      </c>
      <c r="L994" s="1" t="s">
        <v>1085</v>
      </c>
      <c r="M994" s="1" t="s">
        <v>1089</v>
      </c>
      <c r="N994" s="1" t="s">
        <v>1087</v>
      </c>
      <c r="O994" s="1" t="s">
        <v>1084</v>
      </c>
      <c r="P994" s="1" t="s">
        <v>1088</v>
      </c>
      <c r="Q994" s="1" t="s">
        <v>561</v>
      </c>
      <c r="R994" s="1" t="s">
        <v>1092</v>
      </c>
    </row>
    <row r="995" spans="1:18" x14ac:dyDescent="0.25">
      <c r="A995" s="1">
        <v>1533494</v>
      </c>
      <c r="B995" s="1">
        <v>708</v>
      </c>
      <c r="C995" s="1">
        <v>37</v>
      </c>
      <c r="D995" s="76">
        <v>41799</v>
      </c>
      <c r="E995" s="1">
        <v>51356</v>
      </c>
      <c r="F995" s="1">
        <v>25549</v>
      </c>
      <c r="G995" s="1" t="s">
        <v>591</v>
      </c>
      <c r="H995" s="1" t="s">
        <v>2247</v>
      </c>
      <c r="I995" s="3">
        <f t="shared" si="30"/>
        <v>637.20000000000005</v>
      </c>
      <c r="J995" s="3">
        <f t="shared" si="31"/>
        <v>2569.3547976</v>
      </c>
      <c r="K995" s="1">
        <v>4.0322579999999997</v>
      </c>
      <c r="L995" s="1" t="s">
        <v>1085</v>
      </c>
      <c r="M995" s="1" t="s">
        <v>1089</v>
      </c>
      <c r="N995" s="1" t="s">
        <v>1087</v>
      </c>
      <c r="O995" s="1" t="s">
        <v>1084</v>
      </c>
      <c r="P995" s="1" t="s">
        <v>1088</v>
      </c>
      <c r="Q995" s="1" t="s">
        <v>561</v>
      </c>
      <c r="R995" s="1" t="s">
        <v>1092</v>
      </c>
    </row>
    <row r="996" spans="1:18" x14ac:dyDescent="0.25">
      <c r="A996" s="1">
        <v>1533587</v>
      </c>
      <c r="B996" s="1">
        <v>205</v>
      </c>
      <c r="C996" s="1">
        <v>41</v>
      </c>
      <c r="D996" s="76">
        <v>41799</v>
      </c>
      <c r="E996" s="1">
        <v>51909</v>
      </c>
      <c r="F996" s="1">
        <v>10488</v>
      </c>
      <c r="G996" s="1" t="s">
        <v>597</v>
      </c>
      <c r="H996" s="1" t="s">
        <v>2248</v>
      </c>
      <c r="I996" s="3">
        <f t="shared" si="30"/>
        <v>184.5</v>
      </c>
      <c r="J996" s="3">
        <f t="shared" si="31"/>
        <v>743.95160099999998</v>
      </c>
      <c r="K996" s="1">
        <v>4.0322579999999997</v>
      </c>
      <c r="L996" s="1" t="s">
        <v>1085</v>
      </c>
      <c r="M996" s="1" t="s">
        <v>1089</v>
      </c>
      <c r="N996" s="1" t="s">
        <v>1087</v>
      </c>
      <c r="O996" s="1" t="s">
        <v>1084</v>
      </c>
      <c r="P996" s="1">
        <v>0</v>
      </c>
      <c r="Q996" s="1" t="s">
        <v>561</v>
      </c>
      <c r="R996" s="1" t="s">
        <v>1092</v>
      </c>
    </row>
    <row r="997" spans="1:18" x14ac:dyDescent="0.25">
      <c r="A997" s="1">
        <v>1016332</v>
      </c>
      <c r="B997" s="1">
        <v>460</v>
      </c>
      <c r="C997" s="1">
        <v>23</v>
      </c>
      <c r="D997" s="76">
        <v>41799</v>
      </c>
      <c r="E997" s="1">
        <v>51356</v>
      </c>
      <c r="F997" s="1" t="s">
        <v>598</v>
      </c>
      <c r="G997" s="1" t="s">
        <v>595</v>
      </c>
      <c r="H997" s="1" t="s">
        <v>2248</v>
      </c>
      <c r="I997" s="3">
        <f t="shared" si="30"/>
        <v>414</v>
      </c>
      <c r="J997" s="3">
        <f t="shared" si="31"/>
        <v>1669.3548119999998</v>
      </c>
      <c r="K997" s="1">
        <v>4.0322579999999997</v>
      </c>
      <c r="L997" s="1" t="s">
        <v>1085</v>
      </c>
      <c r="M997" s="1" t="s">
        <v>1089</v>
      </c>
      <c r="N997" s="1" t="s">
        <v>1087</v>
      </c>
      <c r="O997" s="1" t="s">
        <v>1084</v>
      </c>
      <c r="P997" s="1" t="s">
        <v>1088</v>
      </c>
      <c r="Q997" s="1" t="s">
        <v>561</v>
      </c>
      <c r="R997" s="1" t="s">
        <v>1092</v>
      </c>
    </row>
    <row r="998" spans="1:18" x14ac:dyDescent="0.25">
      <c r="A998" s="1">
        <v>1533588</v>
      </c>
      <c r="B998" s="1">
        <v>205</v>
      </c>
      <c r="C998" s="1">
        <v>41</v>
      </c>
      <c r="D998" s="76">
        <v>41799</v>
      </c>
      <c r="E998" s="1">
        <v>51909</v>
      </c>
      <c r="F998" s="1">
        <v>10488</v>
      </c>
      <c r="G998" s="1" t="s">
        <v>597</v>
      </c>
      <c r="H998" s="1" t="s">
        <v>2248</v>
      </c>
      <c r="I998" s="3">
        <f t="shared" si="30"/>
        <v>184.5</v>
      </c>
      <c r="J998" s="3">
        <f t="shared" si="31"/>
        <v>743.95160099999998</v>
      </c>
      <c r="K998" s="1">
        <v>4.0322579999999997</v>
      </c>
      <c r="L998" s="1" t="s">
        <v>1085</v>
      </c>
      <c r="M998" s="1" t="s">
        <v>1089</v>
      </c>
      <c r="N998" s="1" t="s">
        <v>1087</v>
      </c>
      <c r="O998" s="1" t="s">
        <v>1084</v>
      </c>
      <c r="P998" s="1">
        <v>0</v>
      </c>
      <c r="Q998" s="1" t="s">
        <v>561</v>
      </c>
      <c r="R998" s="1" t="s">
        <v>1092</v>
      </c>
    </row>
    <row r="999" spans="1:18" x14ac:dyDescent="0.25">
      <c r="A999" s="1">
        <v>1533414</v>
      </c>
      <c r="B999" s="1">
        <v>708</v>
      </c>
      <c r="C999" s="1">
        <v>36</v>
      </c>
      <c r="D999" s="76">
        <v>41799</v>
      </c>
      <c r="E999" s="1">
        <v>51356</v>
      </c>
      <c r="F999" s="1">
        <v>38436</v>
      </c>
      <c r="G999" s="1" t="s">
        <v>591</v>
      </c>
      <c r="H999" s="1" t="s">
        <v>2247</v>
      </c>
      <c r="I999" s="3">
        <f t="shared" si="30"/>
        <v>637.20000000000005</v>
      </c>
      <c r="J999" s="3">
        <f t="shared" si="31"/>
        <v>2569.3547976</v>
      </c>
      <c r="K999" s="1">
        <v>4.0322579999999997</v>
      </c>
      <c r="L999" s="1" t="s">
        <v>1085</v>
      </c>
      <c r="M999" s="1" t="s">
        <v>1089</v>
      </c>
      <c r="N999" s="1" t="s">
        <v>1087</v>
      </c>
      <c r="O999" s="1" t="s">
        <v>1084</v>
      </c>
      <c r="P999" s="1" t="s">
        <v>1088</v>
      </c>
      <c r="Q999" s="1" t="s">
        <v>561</v>
      </c>
      <c r="R999" s="1" t="s">
        <v>1092</v>
      </c>
    </row>
    <row r="1000" spans="1:18" x14ac:dyDescent="0.25">
      <c r="A1000" s="1">
        <v>1532502</v>
      </c>
      <c r="B1000" s="1">
        <v>700</v>
      </c>
      <c r="C1000" s="1">
        <v>37</v>
      </c>
      <c r="D1000" s="76">
        <v>41799</v>
      </c>
      <c r="E1000" s="1">
        <v>51356</v>
      </c>
      <c r="F1000" s="1">
        <v>38503</v>
      </c>
      <c r="G1000" s="1" t="s">
        <v>604</v>
      </c>
      <c r="H1000" s="1" t="s">
        <v>2247</v>
      </c>
      <c r="I1000" s="3">
        <f t="shared" si="30"/>
        <v>630</v>
      </c>
      <c r="J1000" s="3">
        <f t="shared" si="31"/>
        <v>2540.3225399999997</v>
      </c>
      <c r="K1000" s="1">
        <v>4.0322579999999997</v>
      </c>
      <c r="L1000" s="1" t="s">
        <v>1085</v>
      </c>
      <c r="M1000" s="1" t="s">
        <v>1089</v>
      </c>
      <c r="N1000" s="1" t="s">
        <v>1087</v>
      </c>
      <c r="O1000" s="1" t="s">
        <v>1084</v>
      </c>
      <c r="P1000" s="1" t="s">
        <v>1088</v>
      </c>
      <c r="Q1000" s="1" t="s">
        <v>561</v>
      </c>
      <c r="R1000" s="1" t="s">
        <v>1092</v>
      </c>
    </row>
    <row r="1001" spans="1:18" x14ac:dyDescent="0.25">
      <c r="A1001" s="1">
        <v>1521812</v>
      </c>
      <c r="B1001" s="1">
        <v>544</v>
      </c>
      <c r="C1001" s="1">
        <v>14</v>
      </c>
      <c r="D1001" s="76">
        <v>41799</v>
      </c>
      <c r="E1001" s="1">
        <v>51356</v>
      </c>
      <c r="F1001" s="1">
        <v>36403</v>
      </c>
      <c r="G1001" s="1" t="s">
        <v>591</v>
      </c>
      <c r="H1001" s="1" t="s">
        <v>2247</v>
      </c>
      <c r="I1001" s="3">
        <f t="shared" si="30"/>
        <v>489.6</v>
      </c>
      <c r="J1001" s="3">
        <f t="shared" si="31"/>
        <v>1974.1935168</v>
      </c>
      <c r="K1001" s="1">
        <v>4.0322579999999997</v>
      </c>
      <c r="L1001" s="1" t="s">
        <v>1085</v>
      </c>
      <c r="M1001" s="1" t="s">
        <v>1089</v>
      </c>
      <c r="N1001" s="1" t="s">
        <v>1087</v>
      </c>
      <c r="O1001" s="1" t="s">
        <v>1084</v>
      </c>
      <c r="P1001" s="1" t="s">
        <v>1088</v>
      </c>
      <c r="Q1001" s="1" t="s">
        <v>561</v>
      </c>
      <c r="R1001" s="1" t="s">
        <v>1092</v>
      </c>
    </row>
    <row r="1002" spans="1:18" x14ac:dyDescent="0.25">
      <c r="A1002" s="1">
        <v>1532885</v>
      </c>
      <c r="B1002" s="1">
        <v>529</v>
      </c>
      <c r="C1002" s="1">
        <v>34</v>
      </c>
      <c r="D1002" s="76">
        <v>41800</v>
      </c>
      <c r="E1002" s="1">
        <v>51356</v>
      </c>
      <c r="F1002" s="1">
        <v>38437</v>
      </c>
      <c r="G1002" s="1" t="s">
        <v>1071</v>
      </c>
      <c r="H1002" s="1" t="s">
        <v>2247</v>
      </c>
      <c r="I1002" s="3">
        <f t="shared" si="30"/>
        <v>476.1</v>
      </c>
      <c r="J1002" s="3">
        <f t="shared" si="31"/>
        <v>1919.7580338</v>
      </c>
      <c r="K1002" s="1">
        <v>4.0322579999999997</v>
      </c>
      <c r="L1002" s="1" t="s">
        <v>1085</v>
      </c>
      <c r="M1002" s="1" t="s">
        <v>1089</v>
      </c>
      <c r="N1002" s="1" t="s">
        <v>1087</v>
      </c>
      <c r="O1002" s="1" t="s">
        <v>1084</v>
      </c>
      <c r="P1002" s="1" t="s">
        <v>1088</v>
      </c>
      <c r="Q1002" s="1" t="s">
        <v>561</v>
      </c>
      <c r="R1002" s="1" t="s">
        <v>1092</v>
      </c>
    </row>
    <row r="1003" spans="1:18" x14ac:dyDescent="0.25">
      <c r="A1003" s="1">
        <v>1521814</v>
      </c>
      <c r="B1003" s="1">
        <v>538</v>
      </c>
      <c r="C1003" s="1">
        <v>14</v>
      </c>
      <c r="D1003" s="76">
        <v>41800</v>
      </c>
      <c r="E1003" s="1">
        <v>51356</v>
      </c>
      <c r="F1003" s="1">
        <v>36403</v>
      </c>
      <c r="G1003" s="1" t="s">
        <v>591</v>
      </c>
      <c r="H1003" s="1" t="s">
        <v>2247</v>
      </c>
      <c r="I1003" s="3">
        <f t="shared" si="30"/>
        <v>484.2</v>
      </c>
      <c r="J1003" s="3">
        <f t="shared" si="31"/>
        <v>1952.4193235999999</v>
      </c>
      <c r="K1003" s="1">
        <v>4.0322579999999997</v>
      </c>
      <c r="L1003" s="1" t="s">
        <v>1085</v>
      </c>
      <c r="M1003" s="1" t="s">
        <v>1089</v>
      </c>
      <c r="N1003" s="1" t="s">
        <v>1087</v>
      </c>
      <c r="O1003" s="1" t="s">
        <v>1084</v>
      </c>
      <c r="P1003" s="1" t="s">
        <v>1088</v>
      </c>
      <c r="Q1003" s="1" t="s">
        <v>561</v>
      </c>
      <c r="R1003" s="1" t="s">
        <v>1092</v>
      </c>
    </row>
    <row r="1004" spans="1:18" x14ac:dyDescent="0.25">
      <c r="A1004" s="1">
        <v>1533218</v>
      </c>
      <c r="B1004" s="1">
        <v>301</v>
      </c>
      <c r="C1004" s="1">
        <v>12</v>
      </c>
      <c r="D1004" s="76">
        <v>41800</v>
      </c>
      <c r="E1004" s="1">
        <v>51356</v>
      </c>
      <c r="F1004" s="1">
        <v>27782</v>
      </c>
      <c r="G1004" s="1" t="s">
        <v>592</v>
      </c>
      <c r="H1004" s="1" t="s">
        <v>2247</v>
      </c>
      <c r="I1004" s="3">
        <f t="shared" si="30"/>
        <v>270.90000000000003</v>
      </c>
      <c r="J1004" s="3">
        <f t="shared" si="31"/>
        <v>1092.3386922</v>
      </c>
      <c r="K1004" s="1">
        <v>4.0322579999999997</v>
      </c>
      <c r="L1004" s="1" t="s">
        <v>1085</v>
      </c>
      <c r="M1004" s="1" t="s">
        <v>1089</v>
      </c>
      <c r="N1004" s="1" t="s">
        <v>1087</v>
      </c>
      <c r="O1004" s="1" t="s">
        <v>1084</v>
      </c>
      <c r="P1004" s="1" t="s">
        <v>1088</v>
      </c>
      <c r="Q1004" s="1" t="s">
        <v>561</v>
      </c>
      <c r="R1004" s="1" t="s">
        <v>1092</v>
      </c>
    </row>
    <row r="1005" spans="1:18" x14ac:dyDescent="0.25">
      <c r="A1005" s="1">
        <v>1532501</v>
      </c>
      <c r="B1005" s="1">
        <v>721</v>
      </c>
      <c r="C1005" s="1">
        <v>37</v>
      </c>
      <c r="D1005" s="76">
        <v>41800</v>
      </c>
      <c r="E1005" s="1">
        <v>51356</v>
      </c>
      <c r="F1005" s="1">
        <v>38503</v>
      </c>
      <c r="G1005" s="1" t="s">
        <v>604</v>
      </c>
      <c r="H1005" s="1" t="s">
        <v>2247</v>
      </c>
      <c r="I1005" s="3">
        <f t="shared" si="30"/>
        <v>648.9</v>
      </c>
      <c r="J1005" s="3">
        <f t="shared" si="31"/>
        <v>2616.5322161999998</v>
      </c>
      <c r="K1005" s="1">
        <v>4.0322579999999997</v>
      </c>
      <c r="L1005" s="1" t="s">
        <v>1085</v>
      </c>
      <c r="M1005" s="1" t="s">
        <v>1089</v>
      </c>
      <c r="N1005" s="1" t="s">
        <v>1087</v>
      </c>
      <c r="O1005" s="1" t="s">
        <v>1084</v>
      </c>
      <c r="P1005" s="1" t="s">
        <v>1088</v>
      </c>
      <c r="Q1005" s="1" t="s">
        <v>561</v>
      </c>
      <c r="R1005" s="1" t="s">
        <v>1092</v>
      </c>
    </row>
    <row r="1006" spans="1:18" x14ac:dyDescent="0.25">
      <c r="A1006" s="1">
        <v>1533582</v>
      </c>
      <c r="B1006" s="1">
        <v>430</v>
      </c>
      <c r="C1006" s="1">
        <v>46</v>
      </c>
      <c r="D1006" s="76">
        <v>41800</v>
      </c>
      <c r="E1006" s="1">
        <v>51616</v>
      </c>
      <c r="F1006" s="1" t="s">
        <v>623</v>
      </c>
      <c r="G1006" s="1" t="s">
        <v>597</v>
      </c>
      <c r="H1006" s="1" t="s">
        <v>2248</v>
      </c>
      <c r="I1006" s="3">
        <f t="shared" si="30"/>
        <v>387</v>
      </c>
      <c r="J1006" s="3">
        <f t="shared" si="31"/>
        <v>1560.4838459999999</v>
      </c>
      <c r="K1006" s="1">
        <v>4.0322579999999997</v>
      </c>
      <c r="L1006" s="1" t="s">
        <v>1085</v>
      </c>
      <c r="M1006" s="1" t="s">
        <v>1089</v>
      </c>
      <c r="N1006" s="1" t="s">
        <v>1087</v>
      </c>
      <c r="O1006" s="1" t="s">
        <v>1084</v>
      </c>
      <c r="P1006" s="1">
        <v>0</v>
      </c>
      <c r="Q1006" s="1" t="s">
        <v>561</v>
      </c>
      <c r="R1006" s="1" t="s">
        <v>1092</v>
      </c>
    </row>
    <row r="1007" spans="1:18" x14ac:dyDescent="0.25">
      <c r="A1007" s="1">
        <v>1532936</v>
      </c>
      <c r="B1007" s="1">
        <v>460</v>
      </c>
      <c r="C1007" s="1">
        <v>22</v>
      </c>
      <c r="D1007" s="76">
        <v>41800</v>
      </c>
      <c r="E1007" s="1">
        <v>51356</v>
      </c>
      <c r="F1007" s="1" t="s">
        <v>598</v>
      </c>
      <c r="G1007" s="1" t="s">
        <v>595</v>
      </c>
      <c r="H1007" s="1" t="s">
        <v>2248</v>
      </c>
      <c r="I1007" s="3">
        <f t="shared" si="30"/>
        <v>414</v>
      </c>
      <c r="J1007" s="3">
        <f t="shared" si="31"/>
        <v>1669.3548119999998</v>
      </c>
      <c r="K1007" s="1">
        <v>4.0322579999999997</v>
      </c>
      <c r="L1007" s="1" t="s">
        <v>1085</v>
      </c>
      <c r="M1007" s="1" t="s">
        <v>1089</v>
      </c>
      <c r="N1007" s="1" t="s">
        <v>1087</v>
      </c>
      <c r="O1007" s="1" t="s">
        <v>1084</v>
      </c>
      <c r="P1007" s="1" t="s">
        <v>1088</v>
      </c>
      <c r="Q1007" s="1" t="s">
        <v>561</v>
      </c>
      <c r="R1007" s="1" t="s">
        <v>1092</v>
      </c>
    </row>
    <row r="1008" spans="1:18" x14ac:dyDescent="0.25">
      <c r="A1008" s="1">
        <v>1533581</v>
      </c>
      <c r="B1008" s="1">
        <v>430</v>
      </c>
      <c r="C1008" s="1">
        <v>46</v>
      </c>
      <c r="D1008" s="76">
        <v>41800</v>
      </c>
      <c r="E1008" s="1">
        <v>51616</v>
      </c>
      <c r="F1008" s="1" t="s">
        <v>623</v>
      </c>
      <c r="G1008" s="1" t="s">
        <v>597</v>
      </c>
      <c r="H1008" s="1" t="s">
        <v>2248</v>
      </c>
      <c r="I1008" s="3">
        <f t="shared" si="30"/>
        <v>387</v>
      </c>
      <c r="J1008" s="3">
        <f t="shared" si="31"/>
        <v>1560.4838459999999</v>
      </c>
      <c r="K1008" s="1">
        <v>4.0322579999999997</v>
      </c>
      <c r="L1008" s="1" t="s">
        <v>1085</v>
      </c>
      <c r="M1008" s="1" t="s">
        <v>1089</v>
      </c>
      <c r="N1008" s="1" t="s">
        <v>1087</v>
      </c>
      <c r="O1008" s="1" t="s">
        <v>1084</v>
      </c>
      <c r="P1008" s="1">
        <v>0</v>
      </c>
      <c r="Q1008" s="1" t="s">
        <v>561</v>
      </c>
      <c r="R1008" s="1" t="s">
        <v>1092</v>
      </c>
    </row>
    <row r="1009" spans="1:18" x14ac:dyDescent="0.25">
      <c r="A1009" s="1">
        <v>1533415</v>
      </c>
      <c r="B1009" s="1">
        <v>704</v>
      </c>
      <c r="C1009" s="1">
        <v>36</v>
      </c>
      <c r="D1009" s="76">
        <v>41800</v>
      </c>
      <c r="E1009" s="1">
        <v>51356</v>
      </c>
      <c r="F1009" s="1">
        <v>38436</v>
      </c>
      <c r="G1009" s="1" t="s">
        <v>591</v>
      </c>
      <c r="H1009" s="1" t="s">
        <v>2247</v>
      </c>
      <c r="I1009" s="3">
        <f t="shared" si="30"/>
        <v>633.6</v>
      </c>
      <c r="J1009" s="3">
        <f t="shared" si="31"/>
        <v>2554.8386688000001</v>
      </c>
      <c r="K1009" s="1">
        <v>4.0322579999999997</v>
      </c>
      <c r="L1009" s="1" t="s">
        <v>1085</v>
      </c>
      <c r="M1009" s="1" t="s">
        <v>1089</v>
      </c>
      <c r="N1009" s="1" t="s">
        <v>1087</v>
      </c>
      <c r="O1009" s="1" t="s">
        <v>1084</v>
      </c>
      <c r="P1009" s="1" t="s">
        <v>1088</v>
      </c>
      <c r="Q1009" s="1" t="s">
        <v>561</v>
      </c>
      <c r="R1009" s="1" t="s">
        <v>1092</v>
      </c>
    </row>
    <row r="1010" spans="1:18" x14ac:dyDescent="0.25">
      <c r="A1010" s="1">
        <v>1532937</v>
      </c>
      <c r="B1010" s="1">
        <v>460</v>
      </c>
      <c r="C1010" s="1">
        <v>22</v>
      </c>
      <c r="D1010" s="76">
        <v>41800</v>
      </c>
      <c r="E1010" s="1">
        <v>51356</v>
      </c>
      <c r="F1010" s="1" t="s">
        <v>598</v>
      </c>
      <c r="G1010" s="1" t="s">
        <v>595</v>
      </c>
      <c r="H1010" s="1" t="s">
        <v>2248</v>
      </c>
      <c r="I1010" s="3">
        <f t="shared" si="30"/>
        <v>414</v>
      </c>
      <c r="J1010" s="3">
        <f t="shared" si="31"/>
        <v>1669.3548119999998</v>
      </c>
      <c r="K1010" s="1">
        <v>4.0322579999999997</v>
      </c>
      <c r="L1010" s="1" t="s">
        <v>1085</v>
      </c>
      <c r="M1010" s="1" t="s">
        <v>1089</v>
      </c>
      <c r="N1010" s="1" t="s">
        <v>1087</v>
      </c>
      <c r="O1010" s="1" t="s">
        <v>1084</v>
      </c>
      <c r="P1010" s="1" t="s">
        <v>1088</v>
      </c>
      <c r="Q1010" s="1" t="s">
        <v>561</v>
      </c>
      <c r="R1010" s="1" t="s">
        <v>1092</v>
      </c>
    </row>
    <row r="1011" spans="1:18" x14ac:dyDescent="0.25">
      <c r="A1011" s="1">
        <v>1532386</v>
      </c>
      <c r="B1011" s="1">
        <v>430</v>
      </c>
      <c r="C1011" s="1">
        <v>46</v>
      </c>
      <c r="D1011" s="76">
        <v>41800</v>
      </c>
      <c r="E1011" s="1">
        <v>51616</v>
      </c>
      <c r="F1011" s="1" t="s">
        <v>623</v>
      </c>
      <c r="G1011" s="1" t="s">
        <v>597</v>
      </c>
      <c r="H1011" s="1" t="s">
        <v>2248</v>
      </c>
      <c r="I1011" s="3">
        <f t="shared" si="30"/>
        <v>387</v>
      </c>
      <c r="J1011" s="3">
        <f t="shared" si="31"/>
        <v>1560.4838459999999</v>
      </c>
      <c r="K1011" s="1">
        <v>4.0322579999999997</v>
      </c>
      <c r="L1011" s="1" t="s">
        <v>1085</v>
      </c>
      <c r="M1011" s="1" t="s">
        <v>1089</v>
      </c>
      <c r="N1011" s="1" t="s">
        <v>1087</v>
      </c>
      <c r="O1011" s="1" t="s">
        <v>1084</v>
      </c>
      <c r="P1011" s="1">
        <v>0</v>
      </c>
      <c r="Q1011" s="1" t="s">
        <v>561</v>
      </c>
      <c r="R1011" s="1" t="s">
        <v>1092</v>
      </c>
    </row>
    <row r="1012" spans="1:18" x14ac:dyDescent="0.25">
      <c r="A1012" s="1">
        <v>1533583</v>
      </c>
      <c r="B1012" s="1">
        <v>431</v>
      </c>
      <c r="C1012" s="1">
        <v>45</v>
      </c>
      <c r="D1012" s="76">
        <v>41800</v>
      </c>
      <c r="E1012" s="1">
        <v>51880</v>
      </c>
      <c r="F1012" s="1">
        <v>11128</v>
      </c>
      <c r="G1012" s="1" t="s">
        <v>597</v>
      </c>
      <c r="H1012" s="1" t="s">
        <v>2248</v>
      </c>
      <c r="I1012" s="3">
        <f t="shared" si="30"/>
        <v>387.90000000000003</v>
      </c>
      <c r="J1012" s="3">
        <f t="shared" si="31"/>
        <v>1564.1128782000001</v>
      </c>
      <c r="K1012" s="1">
        <v>4.0322579999999997</v>
      </c>
      <c r="L1012" s="1" t="s">
        <v>1085</v>
      </c>
      <c r="M1012" s="1" t="s">
        <v>1089</v>
      </c>
      <c r="N1012" s="1" t="s">
        <v>1087</v>
      </c>
      <c r="O1012" s="1" t="s">
        <v>1084</v>
      </c>
      <c r="P1012" s="1">
        <v>0</v>
      </c>
      <c r="Q1012" s="1" t="s">
        <v>561</v>
      </c>
      <c r="R1012" s="1" t="s">
        <v>1092</v>
      </c>
    </row>
    <row r="1013" spans="1:18" x14ac:dyDescent="0.25">
      <c r="A1013" s="1">
        <v>1533584</v>
      </c>
      <c r="B1013" s="1">
        <v>440</v>
      </c>
      <c r="C1013" s="1">
        <v>45</v>
      </c>
      <c r="D1013" s="76">
        <v>41801</v>
      </c>
      <c r="E1013" s="1">
        <v>51880</v>
      </c>
      <c r="F1013" s="1">
        <v>11128</v>
      </c>
      <c r="G1013" s="1" t="s">
        <v>597</v>
      </c>
      <c r="H1013" s="1" t="s">
        <v>2248</v>
      </c>
      <c r="I1013" s="3">
        <f t="shared" si="30"/>
        <v>396</v>
      </c>
      <c r="J1013" s="3">
        <f t="shared" si="31"/>
        <v>1596.7741679999999</v>
      </c>
      <c r="K1013" s="1">
        <v>4.0322579999999997</v>
      </c>
      <c r="L1013" s="1" t="s">
        <v>1085</v>
      </c>
      <c r="M1013" s="1" t="s">
        <v>1089</v>
      </c>
      <c r="N1013" s="1" t="s">
        <v>1087</v>
      </c>
      <c r="O1013" s="1" t="s">
        <v>1084</v>
      </c>
      <c r="P1013" s="1">
        <v>0</v>
      </c>
      <c r="Q1013" s="1" t="s">
        <v>561</v>
      </c>
      <c r="R1013" s="1" t="s">
        <v>1092</v>
      </c>
    </row>
    <row r="1014" spans="1:18" x14ac:dyDescent="0.25">
      <c r="A1014" s="1">
        <v>1533416</v>
      </c>
      <c r="B1014" s="1">
        <v>706</v>
      </c>
      <c r="C1014" s="1">
        <v>36</v>
      </c>
      <c r="D1014" s="76">
        <v>41801</v>
      </c>
      <c r="E1014" s="1">
        <v>51356</v>
      </c>
      <c r="F1014" s="1">
        <v>38436</v>
      </c>
      <c r="G1014" s="1" t="s">
        <v>591</v>
      </c>
      <c r="H1014" s="1" t="s">
        <v>2247</v>
      </c>
      <c r="I1014" s="3">
        <f t="shared" si="30"/>
        <v>635.4</v>
      </c>
      <c r="J1014" s="3">
        <f t="shared" si="31"/>
        <v>2562.0967331999996</v>
      </c>
      <c r="K1014" s="1">
        <v>4.0322579999999997</v>
      </c>
      <c r="L1014" s="1" t="s">
        <v>1085</v>
      </c>
      <c r="M1014" s="1" t="s">
        <v>1089</v>
      </c>
      <c r="N1014" s="1" t="s">
        <v>1087</v>
      </c>
      <c r="O1014" s="1" t="s">
        <v>1084</v>
      </c>
      <c r="P1014" s="1" t="s">
        <v>1088</v>
      </c>
      <c r="Q1014" s="1" t="s">
        <v>561</v>
      </c>
      <c r="R1014" s="1" t="s">
        <v>1092</v>
      </c>
    </row>
    <row r="1015" spans="1:18" x14ac:dyDescent="0.25">
      <c r="A1015" s="1">
        <v>1533585</v>
      </c>
      <c r="B1015" s="1">
        <v>160</v>
      </c>
      <c r="C1015" s="1">
        <v>42</v>
      </c>
      <c r="D1015" s="76">
        <v>41801</v>
      </c>
      <c r="E1015" s="1">
        <v>51880</v>
      </c>
      <c r="F1015" s="1">
        <v>11128</v>
      </c>
      <c r="G1015" s="1" t="s">
        <v>597</v>
      </c>
      <c r="H1015" s="1" t="s">
        <v>2248</v>
      </c>
      <c r="I1015" s="3">
        <f t="shared" si="30"/>
        <v>144</v>
      </c>
      <c r="J1015" s="3">
        <f t="shared" si="31"/>
        <v>580.64515199999994</v>
      </c>
      <c r="K1015" s="1">
        <v>4.0322579999999997</v>
      </c>
      <c r="L1015" s="1" t="s">
        <v>1085</v>
      </c>
      <c r="M1015" s="1" t="s">
        <v>1089</v>
      </c>
      <c r="N1015" s="1" t="s">
        <v>1087</v>
      </c>
      <c r="O1015" s="1" t="s">
        <v>1084</v>
      </c>
      <c r="P1015" s="1">
        <v>0</v>
      </c>
      <c r="Q1015" s="1" t="s">
        <v>561</v>
      </c>
      <c r="R1015" s="1" t="s">
        <v>1092</v>
      </c>
    </row>
    <row r="1016" spans="1:18" x14ac:dyDescent="0.25">
      <c r="A1016" s="1">
        <v>1016359</v>
      </c>
      <c r="B1016" s="1">
        <v>420</v>
      </c>
      <c r="C1016" s="1">
        <v>45</v>
      </c>
      <c r="D1016" s="76">
        <v>41801</v>
      </c>
      <c r="E1016" s="1">
        <v>51616</v>
      </c>
      <c r="F1016" s="1" t="s">
        <v>623</v>
      </c>
      <c r="G1016" s="1" t="s">
        <v>597</v>
      </c>
      <c r="H1016" s="1" t="s">
        <v>2248</v>
      </c>
      <c r="I1016" s="3">
        <f t="shared" si="30"/>
        <v>378</v>
      </c>
      <c r="J1016" s="3">
        <f t="shared" si="31"/>
        <v>1524.1935239999998</v>
      </c>
      <c r="K1016" s="1">
        <v>4.0322579999999997</v>
      </c>
      <c r="L1016" s="1" t="s">
        <v>1085</v>
      </c>
      <c r="M1016" s="1" t="s">
        <v>1089</v>
      </c>
      <c r="N1016" s="1" t="s">
        <v>1087</v>
      </c>
      <c r="O1016" s="1" t="s">
        <v>1084</v>
      </c>
      <c r="P1016" s="1">
        <v>0</v>
      </c>
      <c r="Q1016" s="1" t="s">
        <v>561</v>
      </c>
      <c r="R1016" s="1" t="s">
        <v>1092</v>
      </c>
    </row>
    <row r="1017" spans="1:18" x14ac:dyDescent="0.25">
      <c r="A1017" s="1">
        <v>1532925</v>
      </c>
      <c r="B1017" s="1">
        <v>456</v>
      </c>
      <c r="C1017" s="1">
        <v>22</v>
      </c>
      <c r="D1017" s="76">
        <v>41801</v>
      </c>
      <c r="E1017" s="1">
        <v>51356</v>
      </c>
      <c r="F1017" s="1" t="s">
        <v>598</v>
      </c>
      <c r="G1017" s="1" t="s">
        <v>595</v>
      </c>
      <c r="H1017" s="1" t="s">
        <v>2248</v>
      </c>
      <c r="I1017" s="3">
        <f t="shared" si="30"/>
        <v>410.40000000000003</v>
      </c>
      <c r="J1017" s="3">
        <f t="shared" si="31"/>
        <v>1654.8386832000001</v>
      </c>
      <c r="K1017" s="1">
        <v>4.0322579999999997</v>
      </c>
      <c r="L1017" s="1" t="s">
        <v>1085</v>
      </c>
      <c r="M1017" s="1" t="s">
        <v>1089</v>
      </c>
      <c r="N1017" s="1" t="s">
        <v>1087</v>
      </c>
      <c r="O1017" s="1" t="s">
        <v>1084</v>
      </c>
      <c r="P1017" s="1" t="s">
        <v>1088</v>
      </c>
      <c r="Q1017" s="1" t="s">
        <v>561</v>
      </c>
      <c r="R1017" s="1" t="s">
        <v>1092</v>
      </c>
    </row>
    <row r="1018" spans="1:18" x14ac:dyDescent="0.25">
      <c r="A1018" s="1">
        <v>1533586</v>
      </c>
      <c r="B1018" s="1">
        <v>160</v>
      </c>
      <c r="C1018" s="1">
        <v>42</v>
      </c>
      <c r="D1018" s="76">
        <v>41801</v>
      </c>
      <c r="E1018" s="1">
        <v>51880</v>
      </c>
      <c r="F1018" s="1">
        <v>11128</v>
      </c>
      <c r="G1018" s="1" t="s">
        <v>597</v>
      </c>
      <c r="H1018" s="1" t="s">
        <v>2248</v>
      </c>
      <c r="I1018" s="3">
        <f t="shared" si="30"/>
        <v>144</v>
      </c>
      <c r="J1018" s="3">
        <f t="shared" si="31"/>
        <v>580.64515199999994</v>
      </c>
      <c r="K1018" s="1">
        <v>4.0322579999999997</v>
      </c>
      <c r="L1018" s="1" t="s">
        <v>1085</v>
      </c>
      <c r="M1018" s="1" t="s">
        <v>1089</v>
      </c>
      <c r="N1018" s="1" t="s">
        <v>1087</v>
      </c>
      <c r="O1018" s="1" t="s">
        <v>1084</v>
      </c>
      <c r="P1018" s="1">
        <v>0</v>
      </c>
      <c r="Q1018" s="1" t="s">
        <v>561</v>
      </c>
      <c r="R1018" s="1" t="s">
        <v>1092</v>
      </c>
    </row>
    <row r="1019" spans="1:18" x14ac:dyDescent="0.25">
      <c r="A1019" s="1">
        <v>1533418</v>
      </c>
      <c r="B1019" s="1">
        <v>707</v>
      </c>
      <c r="C1019" s="1">
        <v>36</v>
      </c>
      <c r="D1019" s="76">
        <v>41801</v>
      </c>
      <c r="E1019" s="1">
        <v>51356</v>
      </c>
      <c r="F1019" s="1">
        <v>38436</v>
      </c>
      <c r="G1019" s="1" t="s">
        <v>591</v>
      </c>
      <c r="H1019" s="1" t="s">
        <v>2247</v>
      </c>
      <c r="I1019" s="3">
        <f t="shared" si="30"/>
        <v>636.30000000000007</v>
      </c>
      <c r="J1019" s="3">
        <f t="shared" si="31"/>
        <v>2565.7257654</v>
      </c>
      <c r="K1019" s="1">
        <v>4.0322579999999997</v>
      </c>
      <c r="L1019" s="1" t="s">
        <v>1085</v>
      </c>
      <c r="M1019" s="1" t="s">
        <v>1089</v>
      </c>
      <c r="N1019" s="1" t="s">
        <v>1087</v>
      </c>
      <c r="O1019" s="1" t="s">
        <v>1084</v>
      </c>
      <c r="P1019" s="1" t="s">
        <v>1088</v>
      </c>
      <c r="Q1019" s="1" t="s">
        <v>561</v>
      </c>
      <c r="R1019" s="1" t="s">
        <v>1092</v>
      </c>
    </row>
    <row r="1020" spans="1:18" x14ac:dyDescent="0.25">
      <c r="A1020" s="1">
        <v>1533778</v>
      </c>
      <c r="B1020" s="1">
        <v>433</v>
      </c>
      <c r="C1020" s="1">
        <v>46</v>
      </c>
      <c r="D1020" s="76">
        <v>41801</v>
      </c>
      <c r="E1020" s="1">
        <v>51616</v>
      </c>
      <c r="F1020" s="1" t="s">
        <v>623</v>
      </c>
      <c r="G1020" s="1" t="s">
        <v>597</v>
      </c>
      <c r="H1020" s="1" t="s">
        <v>2248</v>
      </c>
      <c r="I1020" s="3">
        <f t="shared" si="30"/>
        <v>389.7</v>
      </c>
      <c r="J1020" s="3">
        <f t="shared" si="31"/>
        <v>1571.3709425999998</v>
      </c>
      <c r="K1020" s="1">
        <v>4.0322579999999997</v>
      </c>
      <c r="L1020" s="1" t="s">
        <v>1085</v>
      </c>
      <c r="M1020" s="1" t="s">
        <v>1089</v>
      </c>
      <c r="N1020" s="1" t="s">
        <v>1087</v>
      </c>
      <c r="O1020" s="1" t="s">
        <v>1084</v>
      </c>
      <c r="P1020" s="1">
        <v>0</v>
      </c>
      <c r="Q1020" s="1" t="s">
        <v>561</v>
      </c>
      <c r="R1020" s="1" t="s">
        <v>1092</v>
      </c>
    </row>
    <row r="1021" spans="1:18" x14ac:dyDescent="0.25">
      <c r="A1021" s="1">
        <v>1016310</v>
      </c>
      <c r="B1021" s="1">
        <v>456</v>
      </c>
      <c r="C1021" s="1">
        <v>22</v>
      </c>
      <c r="D1021" s="76">
        <v>41801</v>
      </c>
      <c r="E1021" s="1">
        <v>51356</v>
      </c>
      <c r="F1021" s="1" t="s">
        <v>598</v>
      </c>
      <c r="G1021" s="1" t="s">
        <v>595</v>
      </c>
      <c r="H1021" s="1" t="s">
        <v>2248</v>
      </c>
      <c r="I1021" s="3">
        <f t="shared" si="30"/>
        <v>410.40000000000003</v>
      </c>
      <c r="J1021" s="3">
        <f t="shared" si="31"/>
        <v>1654.8386832000001</v>
      </c>
      <c r="K1021" s="1">
        <v>4.0322579999999997</v>
      </c>
      <c r="L1021" s="1" t="s">
        <v>1085</v>
      </c>
      <c r="M1021" s="1" t="s">
        <v>1089</v>
      </c>
      <c r="N1021" s="1" t="s">
        <v>1087</v>
      </c>
      <c r="O1021" s="1" t="s">
        <v>1084</v>
      </c>
      <c r="P1021" s="1" t="s">
        <v>1088</v>
      </c>
      <c r="Q1021" s="1" t="s">
        <v>561</v>
      </c>
      <c r="R1021" s="1" t="s">
        <v>1092</v>
      </c>
    </row>
    <row r="1022" spans="1:18" x14ac:dyDescent="0.25">
      <c r="A1022" s="1">
        <v>1533575</v>
      </c>
      <c r="B1022" s="1">
        <v>540</v>
      </c>
      <c r="C1022" s="1">
        <v>35</v>
      </c>
      <c r="D1022" s="76">
        <v>41801</v>
      </c>
      <c r="E1022" s="1">
        <v>51356</v>
      </c>
      <c r="F1022" s="1">
        <v>25358</v>
      </c>
      <c r="G1022" s="1" t="s">
        <v>593</v>
      </c>
      <c r="H1022" s="1" t="s">
        <v>2247</v>
      </c>
      <c r="I1022" s="3">
        <f t="shared" si="30"/>
        <v>486</v>
      </c>
      <c r="J1022" s="3">
        <f t="shared" si="31"/>
        <v>1959.6773879999998</v>
      </c>
      <c r="K1022" s="1">
        <v>4.0322579999999997</v>
      </c>
      <c r="L1022" s="1" t="s">
        <v>1085</v>
      </c>
      <c r="M1022" s="1" t="s">
        <v>1089</v>
      </c>
      <c r="N1022" s="1" t="s">
        <v>1087</v>
      </c>
      <c r="O1022" s="1" t="s">
        <v>1084</v>
      </c>
      <c r="P1022" s="1" t="s">
        <v>1088</v>
      </c>
      <c r="Q1022" s="1" t="s">
        <v>561</v>
      </c>
      <c r="R1022" s="1" t="s">
        <v>1092</v>
      </c>
    </row>
    <row r="1023" spans="1:18" x14ac:dyDescent="0.25">
      <c r="A1023" s="1">
        <v>1533779</v>
      </c>
      <c r="B1023" s="1">
        <v>433</v>
      </c>
      <c r="C1023" s="1">
        <v>46</v>
      </c>
      <c r="D1023" s="76">
        <v>41801</v>
      </c>
      <c r="E1023" s="1">
        <v>51616</v>
      </c>
      <c r="F1023" s="1" t="s">
        <v>623</v>
      </c>
      <c r="G1023" s="1" t="s">
        <v>597</v>
      </c>
      <c r="H1023" s="1" t="s">
        <v>2248</v>
      </c>
      <c r="I1023" s="3">
        <f t="shared" si="30"/>
        <v>389.7</v>
      </c>
      <c r="J1023" s="3">
        <f t="shared" si="31"/>
        <v>1571.3709425999998</v>
      </c>
      <c r="K1023" s="1">
        <v>4.0322579999999997</v>
      </c>
      <c r="L1023" s="1" t="s">
        <v>1085</v>
      </c>
      <c r="M1023" s="1" t="s">
        <v>1089</v>
      </c>
      <c r="N1023" s="1" t="s">
        <v>1087</v>
      </c>
      <c r="O1023" s="1" t="s">
        <v>1084</v>
      </c>
      <c r="P1023" s="1">
        <v>0</v>
      </c>
      <c r="Q1023" s="1" t="s">
        <v>561</v>
      </c>
      <c r="R1023" s="1" t="s">
        <v>1092</v>
      </c>
    </row>
    <row r="1024" spans="1:18" x14ac:dyDescent="0.25">
      <c r="A1024" s="1">
        <v>1533417</v>
      </c>
      <c r="B1024" s="1">
        <v>720</v>
      </c>
      <c r="C1024" s="1">
        <v>36</v>
      </c>
      <c r="D1024" s="76">
        <v>41801</v>
      </c>
      <c r="E1024" s="1">
        <v>51356</v>
      </c>
      <c r="F1024" s="1">
        <v>38436</v>
      </c>
      <c r="G1024" s="1" t="s">
        <v>591</v>
      </c>
      <c r="H1024" s="1" t="s">
        <v>2247</v>
      </c>
      <c r="I1024" s="3">
        <f t="shared" si="30"/>
        <v>648</v>
      </c>
      <c r="J1024" s="3">
        <f t="shared" si="31"/>
        <v>2612.9031839999998</v>
      </c>
      <c r="K1024" s="1">
        <v>4.0322579999999997</v>
      </c>
      <c r="L1024" s="1" t="s">
        <v>1085</v>
      </c>
      <c r="M1024" s="1" t="s">
        <v>1089</v>
      </c>
      <c r="N1024" s="1" t="s">
        <v>1087</v>
      </c>
      <c r="O1024" s="1" t="s">
        <v>1084</v>
      </c>
      <c r="P1024" s="1" t="s">
        <v>1088</v>
      </c>
      <c r="Q1024" s="1" t="s">
        <v>561</v>
      </c>
      <c r="R1024" s="1" t="s">
        <v>1092</v>
      </c>
    </row>
    <row r="1025" spans="1:18" x14ac:dyDescent="0.25">
      <c r="A1025" s="1">
        <v>1532551</v>
      </c>
      <c r="B1025" s="1">
        <v>533</v>
      </c>
      <c r="C1025" s="1">
        <v>34</v>
      </c>
      <c r="D1025" s="76">
        <v>41802</v>
      </c>
      <c r="E1025" s="1">
        <v>51356</v>
      </c>
      <c r="F1025" s="1">
        <v>38663</v>
      </c>
      <c r="G1025" s="1" t="s">
        <v>591</v>
      </c>
      <c r="H1025" s="1" t="s">
        <v>2247</v>
      </c>
      <c r="I1025" s="3">
        <f t="shared" si="30"/>
        <v>479.7</v>
      </c>
      <c r="J1025" s="3">
        <f t="shared" si="31"/>
        <v>1934.2741625999997</v>
      </c>
      <c r="K1025" s="1">
        <v>4.0322579999999997</v>
      </c>
      <c r="L1025" s="1" t="s">
        <v>1085</v>
      </c>
      <c r="M1025" s="1" t="s">
        <v>1089</v>
      </c>
      <c r="N1025" s="1" t="s">
        <v>1087</v>
      </c>
      <c r="O1025" s="1" t="s">
        <v>1084</v>
      </c>
      <c r="P1025" s="1" t="s">
        <v>1088</v>
      </c>
      <c r="Q1025" s="1" t="s">
        <v>561</v>
      </c>
      <c r="R1025" s="1" t="s">
        <v>1092</v>
      </c>
    </row>
    <row r="1026" spans="1:18" x14ac:dyDescent="0.25">
      <c r="A1026" s="1">
        <v>1533781</v>
      </c>
      <c r="B1026" s="1">
        <v>214</v>
      </c>
      <c r="C1026" s="1">
        <v>42</v>
      </c>
      <c r="D1026" s="76">
        <v>41802</v>
      </c>
      <c r="E1026" s="1">
        <v>51616</v>
      </c>
      <c r="F1026" s="1" t="s">
        <v>623</v>
      </c>
      <c r="G1026" s="1" t="s">
        <v>597</v>
      </c>
      <c r="H1026" s="1" t="s">
        <v>2248</v>
      </c>
      <c r="I1026" s="3">
        <f t="shared" ref="I1026:I1089" si="32">B1026*0.9</f>
        <v>192.6</v>
      </c>
      <c r="J1026" s="3">
        <f t="shared" ref="J1026:J1089" si="33">I1026*K1026</f>
        <v>776.61289079999995</v>
      </c>
      <c r="K1026" s="1">
        <v>4.0322579999999997</v>
      </c>
      <c r="L1026" s="1" t="s">
        <v>1085</v>
      </c>
      <c r="M1026" s="1" t="s">
        <v>1089</v>
      </c>
      <c r="N1026" s="1" t="s">
        <v>1087</v>
      </c>
      <c r="O1026" s="1" t="s">
        <v>1084</v>
      </c>
      <c r="P1026" s="1">
        <v>0</v>
      </c>
      <c r="Q1026" s="1" t="s">
        <v>561</v>
      </c>
      <c r="R1026" s="1" t="s">
        <v>1092</v>
      </c>
    </row>
    <row r="1027" spans="1:18" x14ac:dyDescent="0.25">
      <c r="A1027" s="1">
        <v>1016408</v>
      </c>
      <c r="B1027" s="1">
        <v>145</v>
      </c>
      <c r="C1027" s="1">
        <v>44</v>
      </c>
      <c r="D1027" s="76">
        <v>41802</v>
      </c>
      <c r="E1027" s="1">
        <v>51909</v>
      </c>
      <c r="F1027" s="1">
        <v>10488</v>
      </c>
      <c r="G1027" s="1" t="s">
        <v>597</v>
      </c>
      <c r="H1027" s="1" t="s">
        <v>2248</v>
      </c>
      <c r="I1027" s="3">
        <f t="shared" si="32"/>
        <v>130.5</v>
      </c>
      <c r="J1027" s="3">
        <f t="shared" si="33"/>
        <v>526.20966899999996</v>
      </c>
      <c r="K1027" s="1">
        <v>4.0322579999999997</v>
      </c>
      <c r="L1027" s="1" t="s">
        <v>1085</v>
      </c>
      <c r="M1027" s="1" t="s">
        <v>1089</v>
      </c>
      <c r="N1027" s="1" t="s">
        <v>1087</v>
      </c>
      <c r="O1027" s="1" t="s">
        <v>1084</v>
      </c>
      <c r="P1027" s="1">
        <v>0</v>
      </c>
      <c r="Q1027" s="1" t="s">
        <v>561</v>
      </c>
      <c r="R1027" s="1" t="s">
        <v>1092</v>
      </c>
    </row>
    <row r="1028" spans="1:18" x14ac:dyDescent="0.25">
      <c r="A1028" s="1">
        <v>1529981</v>
      </c>
      <c r="B1028" s="1">
        <v>533</v>
      </c>
      <c r="C1028" s="1">
        <v>10</v>
      </c>
      <c r="D1028" s="76">
        <v>41802</v>
      </c>
      <c r="E1028" s="1">
        <v>51356</v>
      </c>
      <c r="F1028" s="1">
        <v>38675</v>
      </c>
      <c r="G1028" s="1" t="s">
        <v>604</v>
      </c>
      <c r="H1028" s="1" t="s">
        <v>2247</v>
      </c>
      <c r="I1028" s="3">
        <f t="shared" si="32"/>
        <v>479.7</v>
      </c>
      <c r="J1028" s="3">
        <f t="shared" si="33"/>
        <v>1934.2741625999997</v>
      </c>
      <c r="K1028" s="1">
        <v>4.0322579999999997</v>
      </c>
      <c r="L1028" s="1" t="s">
        <v>1085</v>
      </c>
      <c r="M1028" s="1" t="s">
        <v>1089</v>
      </c>
      <c r="N1028" s="1" t="s">
        <v>1087</v>
      </c>
      <c r="O1028" s="1" t="s">
        <v>1084</v>
      </c>
      <c r="P1028" s="1" t="s">
        <v>1088</v>
      </c>
      <c r="Q1028" s="1" t="s">
        <v>561</v>
      </c>
      <c r="R1028" s="1" t="s">
        <v>1092</v>
      </c>
    </row>
    <row r="1029" spans="1:18" x14ac:dyDescent="0.25">
      <c r="A1029" s="1">
        <v>1533419</v>
      </c>
      <c r="B1029" s="1">
        <v>707</v>
      </c>
      <c r="C1029" s="1">
        <v>36</v>
      </c>
      <c r="D1029" s="76">
        <v>41802</v>
      </c>
      <c r="E1029" s="1">
        <v>51356</v>
      </c>
      <c r="F1029" s="1">
        <v>38436</v>
      </c>
      <c r="G1029" s="1" t="s">
        <v>591</v>
      </c>
      <c r="H1029" s="1" t="s">
        <v>2247</v>
      </c>
      <c r="I1029" s="3">
        <f t="shared" si="32"/>
        <v>636.30000000000007</v>
      </c>
      <c r="J1029" s="3">
        <f t="shared" si="33"/>
        <v>2565.7257654</v>
      </c>
      <c r="K1029" s="1">
        <v>4.0322579999999997</v>
      </c>
      <c r="L1029" s="1" t="s">
        <v>1085</v>
      </c>
      <c r="M1029" s="1" t="s">
        <v>1089</v>
      </c>
      <c r="N1029" s="1" t="s">
        <v>1087</v>
      </c>
      <c r="O1029" s="1" t="s">
        <v>1084</v>
      </c>
      <c r="P1029" s="1" t="s">
        <v>1088</v>
      </c>
      <c r="Q1029" s="1" t="s">
        <v>561</v>
      </c>
      <c r="R1029" s="1" t="s">
        <v>1092</v>
      </c>
    </row>
    <row r="1030" spans="1:18" x14ac:dyDescent="0.25">
      <c r="A1030" s="1">
        <v>1532546</v>
      </c>
      <c r="B1030" s="1">
        <v>531</v>
      </c>
      <c r="C1030" s="1">
        <v>35</v>
      </c>
      <c r="D1030" s="76">
        <v>41802</v>
      </c>
      <c r="E1030" s="1">
        <v>51356</v>
      </c>
      <c r="F1030" s="1">
        <v>38936</v>
      </c>
      <c r="G1030" s="1" t="s">
        <v>601</v>
      </c>
      <c r="H1030" s="1" t="s">
        <v>2247</v>
      </c>
      <c r="I1030" s="3">
        <f t="shared" si="32"/>
        <v>477.90000000000003</v>
      </c>
      <c r="J1030" s="3">
        <f t="shared" si="33"/>
        <v>1927.0160982</v>
      </c>
      <c r="K1030" s="1">
        <v>4.0322579999999997</v>
      </c>
      <c r="L1030" s="1" t="s">
        <v>1085</v>
      </c>
      <c r="M1030" s="1" t="s">
        <v>1089</v>
      </c>
      <c r="N1030" s="1" t="s">
        <v>1087</v>
      </c>
      <c r="O1030" s="1" t="s">
        <v>1084</v>
      </c>
      <c r="P1030" s="1" t="s">
        <v>1088</v>
      </c>
      <c r="Q1030" s="1" t="s">
        <v>561</v>
      </c>
      <c r="R1030" s="1" t="s">
        <v>1092</v>
      </c>
    </row>
    <row r="1031" spans="1:18" x14ac:dyDescent="0.25">
      <c r="A1031" s="1">
        <v>1532762</v>
      </c>
      <c r="B1031" s="1">
        <v>179</v>
      </c>
      <c r="C1031" s="1">
        <v>42</v>
      </c>
      <c r="D1031" s="76">
        <v>41802</v>
      </c>
      <c r="E1031" s="1">
        <v>55491</v>
      </c>
      <c r="F1031" s="1">
        <v>38494</v>
      </c>
      <c r="G1031" s="1" t="s">
        <v>590</v>
      </c>
      <c r="H1031" s="1" t="s">
        <v>2248</v>
      </c>
      <c r="I1031" s="3">
        <f t="shared" si="32"/>
        <v>161.1</v>
      </c>
      <c r="J1031" s="3">
        <f t="shared" si="33"/>
        <v>649.59676379999996</v>
      </c>
      <c r="K1031" s="1">
        <v>4.0322579999999997</v>
      </c>
      <c r="L1031" s="1" t="s">
        <v>1085</v>
      </c>
      <c r="M1031" s="1" t="s">
        <v>1089</v>
      </c>
      <c r="N1031" s="1" t="s">
        <v>1087</v>
      </c>
      <c r="O1031" s="1" t="s">
        <v>1084</v>
      </c>
      <c r="P1031" s="1">
        <v>0</v>
      </c>
      <c r="Q1031" s="1" t="s">
        <v>561</v>
      </c>
      <c r="R1031" s="1" t="s">
        <v>1092</v>
      </c>
    </row>
    <row r="1032" spans="1:18" x14ac:dyDescent="0.25">
      <c r="A1032" s="1">
        <v>1016321</v>
      </c>
      <c r="B1032" s="1">
        <v>190</v>
      </c>
      <c r="C1032" s="1">
        <v>41</v>
      </c>
      <c r="D1032" s="76">
        <v>41802</v>
      </c>
      <c r="E1032" s="1">
        <v>51356</v>
      </c>
      <c r="F1032" s="1">
        <v>38673</v>
      </c>
      <c r="G1032" s="1" t="s">
        <v>593</v>
      </c>
      <c r="H1032" s="1" t="s">
        <v>2247</v>
      </c>
      <c r="I1032" s="3">
        <f t="shared" si="32"/>
        <v>171</v>
      </c>
      <c r="J1032" s="3">
        <f t="shared" si="33"/>
        <v>689.51611799999989</v>
      </c>
      <c r="K1032" s="1">
        <v>4.0322579999999997</v>
      </c>
      <c r="L1032" s="1" t="s">
        <v>1085</v>
      </c>
      <c r="M1032" s="1" t="s">
        <v>1089</v>
      </c>
      <c r="N1032" s="1" t="s">
        <v>1087</v>
      </c>
      <c r="O1032" s="1" t="s">
        <v>1084</v>
      </c>
      <c r="P1032" s="1" t="s">
        <v>1088</v>
      </c>
      <c r="Q1032" s="1" t="s">
        <v>561</v>
      </c>
      <c r="R1032" s="1" t="s">
        <v>1092</v>
      </c>
    </row>
    <row r="1033" spans="1:18" x14ac:dyDescent="0.25">
      <c r="A1033" s="1">
        <v>1533420</v>
      </c>
      <c r="B1033" s="1">
        <v>710</v>
      </c>
      <c r="C1033" s="1">
        <v>36</v>
      </c>
      <c r="D1033" s="76">
        <v>41802</v>
      </c>
      <c r="E1033" s="1">
        <v>51356</v>
      </c>
      <c r="F1033" s="1">
        <v>38436</v>
      </c>
      <c r="G1033" s="1" t="s">
        <v>591</v>
      </c>
      <c r="H1033" s="1" t="s">
        <v>2247</v>
      </c>
      <c r="I1033" s="3">
        <f t="shared" si="32"/>
        <v>639</v>
      </c>
      <c r="J1033" s="3">
        <f t="shared" si="33"/>
        <v>2576.612862</v>
      </c>
      <c r="K1033" s="1">
        <v>4.0322579999999997</v>
      </c>
      <c r="L1033" s="1" t="s">
        <v>1085</v>
      </c>
      <c r="M1033" s="1" t="s">
        <v>1089</v>
      </c>
      <c r="N1033" s="1" t="s">
        <v>1087</v>
      </c>
      <c r="O1033" s="1" t="s">
        <v>1084</v>
      </c>
      <c r="P1033" s="1" t="s">
        <v>1088</v>
      </c>
      <c r="Q1033" s="1" t="s">
        <v>561</v>
      </c>
      <c r="R1033" s="1" t="s">
        <v>1092</v>
      </c>
    </row>
    <row r="1034" spans="1:18" x14ac:dyDescent="0.25">
      <c r="A1034" s="1">
        <v>1529980</v>
      </c>
      <c r="B1034" s="1">
        <v>532</v>
      </c>
      <c r="C1034" s="1">
        <v>10</v>
      </c>
      <c r="D1034" s="76">
        <v>41802</v>
      </c>
      <c r="E1034" s="1">
        <v>51356</v>
      </c>
      <c r="F1034" s="1">
        <v>38675</v>
      </c>
      <c r="G1034" s="1" t="s">
        <v>604</v>
      </c>
      <c r="H1034" s="1" t="s">
        <v>2247</v>
      </c>
      <c r="I1034" s="3">
        <f t="shared" si="32"/>
        <v>478.8</v>
      </c>
      <c r="J1034" s="3">
        <f t="shared" si="33"/>
        <v>1930.6451304</v>
      </c>
      <c r="K1034" s="1">
        <v>4.0322579999999997</v>
      </c>
      <c r="L1034" s="1" t="s">
        <v>1085</v>
      </c>
      <c r="M1034" s="1" t="s">
        <v>1089</v>
      </c>
      <c r="N1034" s="1" t="s">
        <v>1087</v>
      </c>
      <c r="O1034" s="1" t="s">
        <v>1084</v>
      </c>
      <c r="P1034" s="1" t="s">
        <v>1088</v>
      </c>
      <c r="Q1034" s="1" t="s">
        <v>561</v>
      </c>
      <c r="R1034" s="1" t="s">
        <v>1092</v>
      </c>
    </row>
    <row r="1035" spans="1:18" x14ac:dyDescent="0.25">
      <c r="A1035" s="1">
        <v>1016390</v>
      </c>
      <c r="B1035" s="1">
        <v>468</v>
      </c>
      <c r="C1035" s="1">
        <v>22</v>
      </c>
      <c r="D1035" s="76">
        <v>41802</v>
      </c>
      <c r="E1035" s="1">
        <v>51356</v>
      </c>
      <c r="F1035" s="1" t="s">
        <v>598</v>
      </c>
      <c r="G1035" s="1" t="s">
        <v>595</v>
      </c>
      <c r="H1035" s="1" t="s">
        <v>2248</v>
      </c>
      <c r="I1035" s="3">
        <f t="shared" si="32"/>
        <v>421.2</v>
      </c>
      <c r="J1035" s="3">
        <f t="shared" si="33"/>
        <v>1698.3870695999999</v>
      </c>
      <c r="K1035" s="1">
        <v>4.0322579999999997</v>
      </c>
      <c r="L1035" s="1" t="s">
        <v>1085</v>
      </c>
      <c r="M1035" s="1" t="s">
        <v>1089</v>
      </c>
      <c r="N1035" s="1" t="s">
        <v>1087</v>
      </c>
      <c r="O1035" s="1" t="s">
        <v>1084</v>
      </c>
      <c r="P1035" s="1" t="s">
        <v>1088</v>
      </c>
      <c r="Q1035" s="1" t="s">
        <v>561</v>
      </c>
      <c r="R1035" s="1" t="s">
        <v>1092</v>
      </c>
    </row>
    <row r="1036" spans="1:18" x14ac:dyDescent="0.25">
      <c r="A1036" s="1">
        <v>1532552</v>
      </c>
      <c r="B1036" s="1">
        <v>531</v>
      </c>
      <c r="C1036" s="1">
        <v>34</v>
      </c>
      <c r="D1036" s="76">
        <v>41802</v>
      </c>
      <c r="E1036" s="1">
        <v>51356</v>
      </c>
      <c r="F1036" s="1">
        <v>38663</v>
      </c>
      <c r="G1036" s="1" t="s">
        <v>591</v>
      </c>
      <c r="H1036" s="1" t="s">
        <v>2247</v>
      </c>
      <c r="I1036" s="3">
        <f t="shared" si="32"/>
        <v>477.90000000000003</v>
      </c>
      <c r="J1036" s="3">
        <f t="shared" si="33"/>
        <v>1927.0160982</v>
      </c>
      <c r="K1036" s="1">
        <v>4.0322579999999997</v>
      </c>
      <c r="L1036" s="1" t="s">
        <v>1085</v>
      </c>
      <c r="M1036" s="1" t="s">
        <v>1089</v>
      </c>
      <c r="N1036" s="1" t="s">
        <v>1087</v>
      </c>
      <c r="O1036" s="1" t="s">
        <v>1084</v>
      </c>
      <c r="P1036" s="1" t="s">
        <v>1088</v>
      </c>
      <c r="Q1036" s="1" t="s">
        <v>561</v>
      </c>
      <c r="R1036" s="1" t="s">
        <v>1092</v>
      </c>
    </row>
    <row r="1037" spans="1:18" x14ac:dyDescent="0.25">
      <c r="A1037" s="1">
        <v>1532547</v>
      </c>
      <c r="B1037" s="1">
        <v>535</v>
      </c>
      <c r="C1037" s="1">
        <v>35</v>
      </c>
      <c r="D1037" s="76">
        <v>41803</v>
      </c>
      <c r="E1037" s="1">
        <v>51356</v>
      </c>
      <c r="F1037" s="1">
        <v>38936</v>
      </c>
      <c r="G1037" s="1" t="s">
        <v>601</v>
      </c>
      <c r="H1037" s="1" t="s">
        <v>2247</v>
      </c>
      <c r="I1037" s="3">
        <f t="shared" si="32"/>
        <v>481.5</v>
      </c>
      <c r="J1037" s="3">
        <f t="shared" si="33"/>
        <v>1941.5322269999999</v>
      </c>
      <c r="K1037" s="1">
        <v>4.0322579999999997</v>
      </c>
      <c r="L1037" s="1" t="s">
        <v>1085</v>
      </c>
      <c r="M1037" s="1" t="s">
        <v>1089</v>
      </c>
      <c r="N1037" s="1" t="s">
        <v>1087</v>
      </c>
      <c r="O1037" s="1" t="s">
        <v>1084</v>
      </c>
      <c r="P1037" s="1" t="s">
        <v>1088</v>
      </c>
      <c r="Q1037" s="1" t="s">
        <v>561</v>
      </c>
      <c r="R1037" s="1" t="s">
        <v>1092</v>
      </c>
    </row>
    <row r="1038" spans="1:18" x14ac:dyDescent="0.25">
      <c r="A1038" s="1">
        <v>1534164</v>
      </c>
      <c r="B1038" s="1">
        <v>357</v>
      </c>
      <c r="C1038" s="1">
        <v>46</v>
      </c>
      <c r="D1038" s="76">
        <v>41803</v>
      </c>
      <c r="E1038" s="1">
        <v>51880</v>
      </c>
      <c r="F1038" s="1">
        <v>11128</v>
      </c>
      <c r="G1038" s="1" t="s">
        <v>597</v>
      </c>
      <c r="H1038" s="1" t="s">
        <v>2248</v>
      </c>
      <c r="I1038" s="3">
        <f t="shared" si="32"/>
        <v>321.3</v>
      </c>
      <c r="J1038" s="3">
        <f t="shared" si="33"/>
        <v>1295.5644953999999</v>
      </c>
      <c r="K1038" s="1">
        <v>4.0322579999999997</v>
      </c>
      <c r="L1038" s="1" t="s">
        <v>1085</v>
      </c>
      <c r="M1038" s="1" t="s">
        <v>1089</v>
      </c>
      <c r="N1038" s="1" t="s">
        <v>1087</v>
      </c>
      <c r="O1038" s="1" t="s">
        <v>1084</v>
      </c>
      <c r="P1038" s="1">
        <v>0</v>
      </c>
      <c r="Q1038" s="1" t="s">
        <v>561</v>
      </c>
      <c r="R1038" s="1" t="s">
        <v>1092</v>
      </c>
    </row>
    <row r="1039" spans="1:18" x14ac:dyDescent="0.25">
      <c r="A1039" s="1">
        <v>1534166</v>
      </c>
      <c r="B1039" s="1">
        <v>350</v>
      </c>
      <c r="C1039" s="1">
        <v>45</v>
      </c>
      <c r="D1039" s="76">
        <v>41803</v>
      </c>
      <c r="E1039" s="1">
        <v>51880</v>
      </c>
      <c r="F1039" s="1">
        <v>11128</v>
      </c>
      <c r="G1039" s="1" t="s">
        <v>597</v>
      </c>
      <c r="H1039" s="1" t="s">
        <v>2248</v>
      </c>
      <c r="I1039" s="3">
        <f t="shared" si="32"/>
        <v>315</v>
      </c>
      <c r="J1039" s="3">
        <f t="shared" si="33"/>
        <v>1270.1612699999998</v>
      </c>
      <c r="K1039" s="1">
        <v>4.0322579999999997</v>
      </c>
      <c r="L1039" s="1" t="s">
        <v>1085</v>
      </c>
      <c r="M1039" s="1" t="s">
        <v>1089</v>
      </c>
      <c r="N1039" s="1" t="s">
        <v>1087</v>
      </c>
      <c r="O1039" s="1" t="s">
        <v>1084</v>
      </c>
      <c r="P1039" s="1">
        <v>0</v>
      </c>
      <c r="Q1039" s="1" t="s">
        <v>561</v>
      </c>
      <c r="R1039" s="1" t="s">
        <v>1092</v>
      </c>
    </row>
    <row r="1040" spans="1:18" x14ac:dyDescent="0.25">
      <c r="A1040" s="1">
        <v>1532913</v>
      </c>
      <c r="B1040" s="1">
        <v>537</v>
      </c>
      <c r="C1040" s="1">
        <v>10</v>
      </c>
      <c r="D1040" s="76">
        <v>41803</v>
      </c>
      <c r="E1040" s="1">
        <v>51356</v>
      </c>
      <c r="F1040" s="1">
        <v>38675</v>
      </c>
      <c r="G1040" s="1" t="s">
        <v>604</v>
      </c>
      <c r="H1040" s="1" t="s">
        <v>2247</v>
      </c>
      <c r="I1040" s="3">
        <f t="shared" si="32"/>
        <v>483.3</v>
      </c>
      <c r="J1040" s="3">
        <f t="shared" si="33"/>
        <v>1948.7902913999999</v>
      </c>
      <c r="K1040" s="1">
        <v>4.0322579999999997</v>
      </c>
      <c r="L1040" s="1" t="s">
        <v>1085</v>
      </c>
      <c r="M1040" s="1" t="s">
        <v>1089</v>
      </c>
      <c r="N1040" s="1" t="s">
        <v>1087</v>
      </c>
      <c r="O1040" s="1" t="s">
        <v>1084</v>
      </c>
      <c r="P1040" s="1" t="s">
        <v>1088</v>
      </c>
      <c r="Q1040" s="1" t="s">
        <v>561</v>
      </c>
      <c r="R1040" s="1" t="s">
        <v>1092</v>
      </c>
    </row>
    <row r="1041" spans="1:18" x14ac:dyDescent="0.25">
      <c r="A1041" s="1">
        <v>1533421</v>
      </c>
      <c r="B1041" s="1">
        <v>712</v>
      </c>
      <c r="C1041" s="1">
        <v>36</v>
      </c>
      <c r="D1041" s="76">
        <v>41803</v>
      </c>
      <c r="E1041" s="1">
        <v>51356</v>
      </c>
      <c r="F1041" s="1">
        <v>38436</v>
      </c>
      <c r="G1041" s="1" t="s">
        <v>591</v>
      </c>
      <c r="H1041" s="1" t="s">
        <v>2247</v>
      </c>
      <c r="I1041" s="3">
        <f t="shared" si="32"/>
        <v>640.80000000000007</v>
      </c>
      <c r="J1041" s="3">
        <f t="shared" si="33"/>
        <v>2583.8709263999999</v>
      </c>
      <c r="K1041" s="1">
        <v>4.0322579999999997</v>
      </c>
      <c r="L1041" s="1" t="s">
        <v>1085</v>
      </c>
      <c r="M1041" s="1" t="s">
        <v>1089</v>
      </c>
      <c r="N1041" s="1" t="s">
        <v>1087</v>
      </c>
      <c r="O1041" s="1" t="s">
        <v>1084</v>
      </c>
      <c r="P1041" s="1" t="s">
        <v>1088</v>
      </c>
      <c r="Q1041" s="1" t="s">
        <v>561</v>
      </c>
      <c r="R1041" s="1" t="s">
        <v>1092</v>
      </c>
    </row>
    <row r="1042" spans="1:18" x14ac:dyDescent="0.25">
      <c r="A1042" s="1">
        <v>1534167</v>
      </c>
      <c r="B1042" s="1">
        <v>350</v>
      </c>
      <c r="C1042" s="1">
        <v>45</v>
      </c>
      <c r="D1042" s="76">
        <v>41803</v>
      </c>
      <c r="E1042" s="1">
        <v>51880</v>
      </c>
      <c r="F1042" s="1">
        <v>11128</v>
      </c>
      <c r="G1042" s="1" t="s">
        <v>597</v>
      </c>
      <c r="H1042" s="1" t="s">
        <v>2248</v>
      </c>
      <c r="I1042" s="3">
        <f t="shared" si="32"/>
        <v>315</v>
      </c>
      <c r="J1042" s="3">
        <f t="shared" si="33"/>
        <v>1270.1612699999998</v>
      </c>
      <c r="K1042" s="1">
        <v>4.0322579999999997</v>
      </c>
      <c r="L1042" s="1" t="s">
        <v>1085</v>
      </c>
      <c r="M1042" s="1" t="s">
        <v>1089</v>
      </c>
      <c r="N1042" s="1" t="s">
        <v>1087</v>
      </c>
      <c r="O1042" s="1" t="s">
        <v>1084</v>
      </c>
      <c r="P1042" s="1">
        <v>0</v>
      </c>
      <c r="Q1042" s="1" t="s">
        <v>561</v>
      </c>
      <c r="R1042" s="1" t="s">
        <v>1092</v>
      </c>
    </row>
    <row r="1043" spans="1:18" x14ac:dyDescent="0.25">
      <c r="A1043" s="1">
        <v>1016439</v>
      </c>
      <c r="B1043" s="1">
        <v>357</v>
      </c>
      <c r="C1043" s="1">
        <v>46</v>
      </c>
      <c r="D1043" s="76">
        <v>41803</v>
      </c>
      <c r="E1043" s="1">
        <v>51880</v>
      </c>
      <c r="F1043" s="1">
        <v>11128</v>
      </c>
      <c r="G1043" s="1" t="s">
        <v>597</v>
      </c>
      <c r="H1043" s="1" t="s">
        <v>2248</v>
      </c>
      <c r="I1043" s="3">
        <f t="shared" si="32"/>
        <v>321.3</v>
      </c>
      <c r="J1043" s="3">
        <f t="shared" si="33"/>
        <v>1295.5644953999999</v>
      </c>
      <c r="K1043" s="1">
        <v>4.0322579999999997</v>
      </c>
      <c r="L1043" s="1" t="s">
        <v>1085</v>
      </c>
      <c r="M1043" s="1" t="s">
        <v>1089</v>
      </c>
      <c r="N1043" s="1" t="s">
        <v>1087</v>
      </c>
      <c r="O1043" s="1" t="s">
        <v>1084</v>
      </c>
      <c r="P1043" s="1">
        <v>0</v>
      </c>
      <c r="Q1043" s="1" t="s">
        <v>561</v>
      </c>
      <c r="R1043" s="1" t="s">
        <v>1092</v>
      </c>
    </row>
    <row r="1044" spans="1:18" x14ac:dyDescent="0.25">
      <c r="A1044" s="1">
        <v>1016458</v>
      </c>
      <c r="B1044" s="1">
        <v>410</v>
      </c>
      <c r="C1044" s="1">
        <v>12</v>
      </c>
      <c r="D1044" s="76">
        <v>41803</v>
      </c>
      <c r="E1044" s="1">
        <v>51909</v>
      </c>
      <c r="F1044" s="1">
        <v>10488</v>
      </c>
      <c r="G1044" s="1" t="s">
        <v>597</v>
      </c>
      <c r="H1044" s="1" t="s">
        <v>2248</v>
      </c>
      <c r="I1044" s="3">
        <f t="shared" si="32"/>
        <v>369</v>
      </c>
      <c r="J1044" s="3">
        <f t="shared" si="33"/>
        <v>1487.903202</v>
      </c>
      <c r="K1044" s="1">
        <v>4.0322579999999997</v>
      </c>
      <c r="L1044" s="1" t="s">
        <v>1085</v>
      </c>
      <c r="M1044" s="1" t="s">
        <v>1089</v>
      </c>
      <c r="N1044" s="1" t="s">
        <v>1087</v>
      </c>
      <c r="O1044" s="1" t="s">
        <v>1084</v>
      </c>
      <c r="P1044" s="1">
        <v>0</v>
      </c>
      <c r="Q1044" s="1" t="s">
        <v>561</v>
      </c>
      <c r="R1044" s="1" t="s">
        <v>1092</v>
      </c>
    </row>
    <row r="1045" spans="1:18" x14ac:dyDescent="0.25">
      <c r="A1045" s="1">
        <v>1532548</v>
      </c>
      <c r="B1045" s="1">
        <v>536</v>
      </c>
      <c r="C1045" s="1">
        <v>35</v>
      </c>
      <c r="D1045" s="76">
        <v>41803</v>
      </c>
      <c r="E1045" s="1">
        <v>51356</v>
      </c>
      <c r="F1045" s="1">
        <v>38936</v>
      </c>
      <c r="G1045" s="1" t="s">
        <v>601</v>
      </c>
      <c r="H1045" s="1" t="s">
        <v>2247</v>
      </c>
      <c r="I1045" s="3">
        <f t="shared" si="32"/>
        <v>482.40000000000003</v>
      </c>
      <c r="J1045" s="3">
        <f t="shared" si="33"/>
        <v>1945.1612591999999</v>
      </c>
      <c r="K1045" s="1">
        <v>4.0322579999999997</v>
      </c>
      <c r="L1045" s="1" t="s">
        <v>1085</v>
      </c>
      <c r="M1045" s="1" t="s">
        <v>1089</v>
      </c>
      <c r="N1045" s="1" t="s">
        <v>1087</v>
      </c>
      <c r="O1045" s="1" t="s">
        <v>1084</v>
      </c>
      <c r="P1045" s="1" t="s">
        <v>1088</v>
      </c>
      <c r="Q1045" s="1" t="s">
        <v>561</v>
      </c>
      <c r="R1045" s="1" t="s">
        <v>1092</v>
      </c>
    </row>
    <row r="1046" spans="1:18" x14ac:dyDescent="0.25">
      <c r="A1046" s="1">
        <v>1534169</v>
      </c>
      <c r="B1046" s="1">
        <v>350</v>
      </c>
      <c r="C1046" s="1">
        <v>45</v>
      </c>
      <c r="D1046" s="76">
        <v>41803</v>
      </c>
      <c r="E1046" s="1">
        <v>51880</v>
      </c>
      <c r="F1046" s="1">
        <v>11128</v>
      </c>
      <c r="G1046" s="1" t="s">
        <v>597</v>
      </c>
      <c r="H1046" s="1" t="s">
        <v>2248</v>
      </c>
      <c r="I1046" s="3">
        <f t="shared" si="32"/>
        <v>315</v>
      </c>
      <c r="J1046" s="3">
        <f t="shared" si="33"/>
        <v>1270.1612699999998</v>
      </c>
      <c r="K1046" s="1">
        <v>4.0322579999999997</v>
      </c>
      <c r="L1046" s="1" t="s">
        <v>1085</v>
      </c>
      <c r="M1046" s="1" t="s">
        <v>1089</v>
      </c>
      <c r="N1046" s="1" t="s">
        <v>1087</v>
      </c>
      <c r="O1046" s="1" t="s">
        <v>1084</v>
      </c>
      <c r="P1046" s="1">
        <v>0</v>
      </c>
      <c r="Q1046" s="1" t="s">
        <v>561</v>
      </c>
      <c r="R1046" s="1" t="s">
        <v>1092</v>
      </c>
    </row>
    <row r="1047" spans="1:18" x14ac:dyDescent="0.25">
      <c r="A1047" s="1">
        <v>1533780</v>
      </c>
      <c r="B1047" s="1">
        <v>430</v>
      </c>
      <c r="C1047" s="1">
        <v>46</v>
      </c>
      <c r="D1047" s="76">
        <v>41803</v>
      </c>
      <c r="E1047" s="1">
        <v>51616</v>
      </c>
      <c r="F1047" s="1" t="s">
        <v>623</v>
      </c>
      <c r="G1047" s="1" t="s">
        <v>597</v>
      </c>
      <c r="H1047" s="1" t="s">
        <v>2248</v>
      </c>
      <c r="I1047" s="3">
        <f t="shared" si="32"/>
        <v>387</v>
      </c>
      <c r="J1047" s="3">
        <f t="shared" si="33"/>
        <v>1560.4838459999999</v>
      </c>
      <c r="K1047" s="1">
        <v>4.0322579999999997</v>
      </c>
      <c r="L1047" s="1" t="s">
        <v>1085</v>
      </c>
      <c r="M1047" s="1" t="s">
        <v>1089</v>
      </c>
      <c r="N1047" s="1" t="s">
        <v>1087</v>
      </c>
      <c r="O1047" s="1" t="s">
        <v>1084</v>
      </c>
      <c r="P1047" s="1">
        <v>0</v>
      </c>
      <c r="Q1047" s="1" t="s">
        <v>561</v>
      </c>
      <c r="R1047" s="1" t="s">
        <v>1092</v>
      </c>
    </row>
    <row r="1048" spans="1:18" x14ac:dyDescent="0.25">
      <c r="A1048" s="1">
        <v>1534497</v>
      </c>
      <c r="B1048" s="1">
        <v>406</v>
      </c>
      <c r="C1048" s="1">
        <v>12</v>
      </c>
      <c r="D1048" s="76">
        <v>41803</v>
      </c>
      <c r="E1048" s="1">
        <v>51909</v>
      </c>
      <c r="F1048" s="1">
        <v>10488</v>
      </c>
      <c r="G1048" s="1" t="s">
        <v>597</v>
      </c>
      <c r="H1048" s="1" t="s">
        <v>2248</v>
      </c>
      <c r="I1048" s="3">
        <f t="shared" si="32"/>
        <v>365.40000000000003</v>
      </c>
      <c r="J1048" s="3">
        <f t="shared" si="33"/>
        <v>1473.3870732</v>
      </c>
      <c r="K1048" s="1">
        <v>4.0322579999999997</v>
      </c>
      <c r="L1048" s="1" t="s">
        <v>1085</v>
      </c>
      <c r="M1048" s="1" t="s">
        <v>1089</v>
      </c>
      <c r="N1048" s="1" t="s">
        <v>1087</v>
      </c>
      <c r="O1048" s="1" t="s">
        <v>1084</v>
      </c>
      <c r="P1048" s="1">
        <v>0</v>
      </c>
      <c r="Q1048" s="1" t="s">
        <v>561</v>
      </c>
      <c r="R1048" s="1" t="s">
        <v>1092</v>
      </c>
    </row>
    <row r="1049" spans="1:18" x14ac:dyDescent="0.25">
      <c r="A1049" s="1">
        <v>1016448</v>
      </c>
      <c r="B1049" s="1">
        <v>525</v>
      </c>
      <c r="C1049" s="1">
        <v>14</v>
      </c>
      <c r="D1049" s="76">
        <v>41803</v>
      </c>
      <c r="E1049" s="1">
        <v>51616</v>
      </c>
      <c r="F1049" s="1" t="s">
        <v>623</v>
      </c>
      <c r="G1049" s="1" t="s">
        <v>597</v>
      </c>
      <c r="H1049" s="1" t="s">
        <v>2248</v>
      </c>
      <c r="I1049" s="3">
        <f t="shared" si="32"/>
        <v>472.5</v>
      </c>
      <c r="J1049" s="3">
        <f t="shared" si="33"/>
        <v>1905.2419049999999</v>
      </c>
      <c r="K1049" s="1">
        <v>4.0322579999999997</v>
      </c>
      <c r="L1049" s="1" t="s">
        <v>1085</v>
      </c>
      <c r="M1049" s="1" t="s">
        <v>1089</v>
      </c>
      <c r="N1049" s="1" t="s">
        <v>1087</v>
      </c>
      <c r="O1049" s="1" t="s">
        <v>1084</v>
      </c>
      <c r="P1049" s="1">
        <v>0</v>
      </c>
      <c r="Q1049" s="1" t="s">
        <v>561</v>
      </c>
      <c r="R1049" s="1" t="s">
        <v>1092</v>
      </c>
    </row>
    <row r="1050" spans="1:18" x14ac:dyDescent="0.25">
      <c r="A1050" s="1">
        <v>1534498</v>
      </c>
      <c r="B1050" s="1">
        <v>406</v>
      </c>
      <c r="C1050" s="1">
        <v>12</v>
      </c>
      <c r="D1050" s="76">
        <v>41803</v>
      </c>
      <c r="E1050" s="1">
        <v>51909</v>
      </c>
      <c r="F1050" s="1">
        <v>10488</v>
      </c>
      <c r="G1050" s="1" t="s">
        <v>597</v>
      </c>
      <c r="H1050" s="1" t="s">
        <v>2248</v>
      </c>
      <c r="I1050" s="3">
        <f t="shared" si="32"/>
        <v>365.40000000000003</v>
      </c>
      <c r="J1050" s="3">
        <f t="shared" si="33"/>
        <v>1473.3870732</v>
      </c>
      <c r="K1050" s="1">
        <v>4.0322579999999997</v>
      </c>
      <c r="L1050" s="1" t="s">
        <v>1085</v>
      </c>
      <c r="M1050" s="1" t="s">
        <v>1089</v>
      </c>
      <c r="N1050" s="1" t="s">
        <v>1087</v>
      </c>
      <c r="O1050" s="1" t="s">
        <v>1084</v>
      </c>
      <c r="P1050" s="1">
        <v>0</v>
      </c>
      <c r="Q1050" s="1" t="s">
        <v>561</v>
      </c>
      <c r="R1050" s="1" t="s">
        <v>1092</v>
      </c>
    </row>
    <row r="1051" spans="1:18" x14ac:dyDescent="0.25">
      <c r="A1051" s="1">
        <v>1534165</v>
      </c>
      <c r="B1051" s="1">
        <v>160</v>
      </c>
      <c r="C1051" s="1">
        <v>42</v>
      </c>
      <c r="D1051" s="76">
        <v>41804</v>
      </c>
      <c r="E1051" s="1">
        <v>51880</v>
      </c>
      <c r="F1051" s="1">
        <v>11128</v>
      </c>
      <c r="G1051" s="1" t="s">
        <v>597</v>
      </c>
      <c r="H1051" s="1" t="s">
        <v>2248</v>
      </c>
      <c r="I1051" s="3">
        <f t="shared" si="32"/>
        <v>144</v>
      </c>
      <c r="J1051" s="3">
        <f t="shared" si="33"/>
        <v>580.64515199999994</v>
      </c>
      <c r="K1051" s="1">
        <v>4.0322579999999997</v>
      </c>
      <c r="L1051" s="1" t="s">
        <v>1085</v>
      </c>
      <c r="M1051" s="1" t="s">
        <v>1089</v>
      </c>
      <c r="N1051" s="1" t="s">
        <v>1087</v>
      </c>
      <c r="O1051" s="1" t="s">
        <v>1084</v>
      </c>
      <c r="P1051" s="1">
        <v>0</v>
      </c>
      <c r="Q1051" s="1" t="s">
        <v>561</v>
      </c>
      <c r="R1051" s="1" t="s">
        <v>1092</v>
      </c>
    </row>
    <row r="1052" spans="1:18" x14ac:dyDescent="0.25">
      <c r="A1052" s="1">
        <v>1534499</v>
      </c>
      <c r="B1052" s="1">
        <v>406</v>
      </c>
      <c r="C1052" s="1">
        <v>12</v>
      </c>
      <c r="D1052" s="76">
        <v>41804</v>
      </c>
      <c r="E1052" s="1">
        <v>51909</v>
      </c>
      <c r="F1052" s="1">
        <v>10488</v>
      </c>
      <c r="G1052" s="1" t="s">
        <v>597</v>
      </c>
      <c r="H1052" s="1" t="s">
        <v>2248</v>
      </c>
      <c r="I1052" s="3">
        <f t="shared" si="32"/>
        <v>365.40000000000003</v>
      </c>
      <c r="J1052" s="3">
        <f t="shared" si="33"/>
        <v>1473.3870732</v>
      </c>
      <c r="K1052" s="1">
        <v>4.0322579999999997</v>
      </c>
      <c r="L1052" s="1" t="s">
        <v>1085</v>
      </c>
      <c r="M1052" s="1" t="s">
        <v>1089</v>
      </c>
      <c r="N1052" s="1" t="s">
        <v>1087</v>
      </c>
      <c r="O1052" s="1" t="s">
        <v>1084</v>
      </c>
      <c r="P1052" s="1">
        <v>0</v>
      </c>
      <c r="Q1052" s="1" t="s">
        <v>561</v>
      </c>
      <c r="R1052" s="1" t="s">
        <v>1092</v>
      </c>
    </row>
    <row r="1053" spans="1:18" x14ac:dyDescent="0.25">
      <c r="A1053" s="1">
        <v>1016393</v>
      </c>
      <c r="B1053" s="1">
        <v>274</v>
      </c>
      <c r="C1053" s="1">
        <v>45</v>
      </c>
      <c r="D1053" s="76">
        <v>41804</v>
      </c>
      <c r="E1053" s="1">
        <v>51356</v>
      </c>
      <c r="F1053" s="1" t="s">
        <v>598</v>
      </c>
      <c r="G1053" s="1" t="s">
        <v>595</v>
      </c>
      <c r="H1053" s="1" t="s">
        <v>2248</v>
      </c>
      <c r="I1053" s="3">
        <f t="shared" si="32"/>
        <v>246.6</v>
      </c>
      <c r="J1053" s="3">
        <f t="shared" si="33"/>
        <v>994.35482279999985</v>
      </c>
      <c r="K1053" s="1">
        <v>4.0322579999999997</v>
      </c>
      <c r="L1053" s="1" t="s">
        <v>1085</v>
      </c>
      <c r="M1053" s="1" t="s">
        <v>1089</v>
      </c>
      <c r="N1053" s="1" t="s">
        <v>1087</v>
      </c>
      <c r="O1053" s="1" t="s">
        <v>1084</v>
      </c>
      <c r="P1053" s="1" t="s">
        <v>1088</v>
      </c>
      <c r="Q1053" s="1" t="s">
        <v>561</v>
      </c>
      <c r="R1053" s="1" t="s">
        <v>1092</v>
      </c>
    </row>
    <row r="1054" spans="1:18" x14ac:dyDescent="0.25">
      <c r="A1054" s="1">
        <v>1532549</v>
      </c>
      <c r="B1054" s="1">
        <v>102</v>
      </c>
      <c r="C1054" s="1">
        <v>39</v>
      </c>
      <c r="D1054" s="76">
        <v>41804</v>
      </c>
      <c r="E1054" s="1">
        <v>51356</v>
      </c>
      <c r="F1054" s="1">
        <v>38936</v>
      </c>
      <c r="G1054" s="1" t="s">
        <v>601</v>
      </c>
      <c r="H1054" s="1" t="s">
        <v>2247</v>
      </c>
      <c r="I1054" s="3">
        <f t="shared" si="32"/>
        <v>91.8</v>
      </c>
      <c r="J1054" s="3">
        <f t="shared" si="33"/>
        <v>370.16128439999994</v>
      </c>
      <c r="K1054" s="1">
        <v>4.0322579999999997</v>
      </c>
      <c r="L1054" s="1" t="s">
        <v>1085</v>
      </c>
      <c r="M1054" s="1" t="s">
        <v>1089</v>
      </c>
      <c r="N1054" s="1" t="s">
        <v>1087</v>
      </c>
      <c r="O1054" s="1" t="s">
        <v>1084</v>
      </c>
      <c r="P1054" s="1" t="s">
        <v>1088</v>
      </c>
      <c r="Q1054" s="1" t="s">
        <v>561</v>
      </c>
      <c r="R1054" s="1" t="s">
        <v>1092</v>
      </c>
    </row>
    <row r="1055" spans="1:18" x14ac:dyDescent="0.25">
      <c r="A1055" s="1">
        <v>1534170</v>
      </c>
      <c r="B1055" s="1">
        <v>490</v>
      </c>
      <c r="C1055" s="1">
        <v>14</v>
      </c>
      <c r="D1055" s="76">
        <v>41804</v>
      </c>
      <c r="E1055" s="1">
        <v>51880</v>
      </c>
      <c r="F1055" s="1">
        <v>11128</v>
      </c>
      <c r="G1055" s="1" t="s">
        <v>597</v>
      </c>
      <c r="H1055" s="1" t="s">
        <v>2248</v>
      </c>
      <c r="I1055" s="3">
        <f t="shared" si="32"/>
        <v>441</v>
      </c>
      <c r="J1055" s="3">
        <f t="shared" si="33"/>
        <v>1778.2257779999998</v>
      </c>
      <c r="K1055" s="1">
        <v>4.0322579999999997</v>
      </c>
      <c r="L1055" s="1" t="s">
        <v>1085</v>
      </c>
      <c r="M1055" s="1" t="s">
        <v>1089</v>
      </c>
      <c r="N1055" s="1" t="s">
        <v>1087</v>
      </c>
      <c r="O1055" s="1" t="s">
        <v>1084</v>
      </c>
      <c r="P1055" s="1">
        <v>0</v>
      </c>
      <c r="Q1055" s="1" t="s">
        <v>561</v>
      </c>
      <c r="R1055" s="1" t="s">
        <v>1092</v>
      </c>
    </row>
    <row r="1056" spans="1:18" x14ac:dyDescent="0.25">
      <c r="A1056" s="1">
        <v>1016459</v>
      </c>
      <c r="B1056" s="1">
        <v>405</v>
      </c>
      <c r="C1056" s="1">
        <v>12</v>
      </c>
      <c r="D1056" s="76">
        <v>41804</v>
      </c>
      <c r="E1056" s="1">
        <v>51909</v>
      </c>
      <c r="F1056" s="1">
        <v>10488</v>
      </c>
      <c r="G1056" s="1" t="s">
        <v>597</v>
      </c>
      <c r="H1056" s="1" t="s">
        <v>2248</v>
      </c>
      <c r="I1056" s="3">
        <f t="shared" si="32"/>
        <v>364.5</v>
      </c>
      <c r="J1056" s="3">
        <f t="shared" si="33"/>
        <v>1469.7580409999998</v>
      </c>
      <c r="K1056" s="1">
        <v>4.0322579999999997</v>
      </c>
      <c r="L1056" s="1" t="s">
        <v>1085</v>
      </c>
      <c r="M1056" s="1" t="s">
        <v>1089</v>
      </c>
      <c r="N1056" s="1" t="s">
        <v>1087</v>
      </c>
      <c r="O1056" s="1" t="s">
        <v>1084</v>
      </c>
      <c r="P1056" s="1">
        <v>0</v>
      </c>
      <c r="Q1056" s="1" t="s">
        <v>561</v>
      </c>
      <c r="R1056" s="1" t="s">
        <v>1092</v>
      </c>
    </row>
    <row r="1057" spans="1:18" x14ac:dyDescent="0.25">
      <c r="A1057" s="1">
        <v>1521804</v>
      </c>
      <c r="B1057" s="1">
        <v>122</v>
      </c>
      <c r="C1057" s="1">
        <v>44</v>
      </c>
      <c r="D1057" s="76">
        <v>41804</v>
      </c>
      <c r="E1057" s="1">
        <v>51356</v>
      </c>
      <c r="F1057" s="1">
        <v>27782</v>
      </c>
      <c r="G1057" s="1" t="s">
        <v>592</v>
      </c>
      <c r="H1057" s="1" t="s">
        <v>2247</v>
      </c>
      <c r="I1057" s="3">
        <f t="shared" si="32"/>
        <v>109.8</v>
      </c>
      <c r="J1057" s="3">
        <f t="shared" si="33"/>
        <v>442.74192839999995</v>
      </c>
      <c r="K1057" s="1">
        <v>4.0322579999999997</v>
      </c>
      <c r="L1057" s="1" t="s">
        <v>1085</v>
      </c>
      <c r="M1057" s="1" t="s">
        <v>1089</v>
      </c>
      <c r="N1057" s="1" t="s">
        <v>1087</v>
      </c>
      <c r="O1057" s="1" t="s">
        <v>1084</v>
      </c>
      <c r="P1057" s="1" t="s">
        <v>1088</v>
      </c>
      <c r="Q1057" s="1" t="s">
        <v>561</v>
      </c>
      <c r="R1057" s="1" t="s">
        <v>1092</v>
      </c>
    </row>
    <row r="1058" spans="1:18" x14ac:dyDescent="0.25">
      <c r="A1058" s="1">
        <v>1533765</v>
      </c>
      <c r="B1058" s="1">
        <v>707</v>
      </c>
      <c r="C1058" s="1">
        <v>36</v>
      </c>
      <c r="D1058" s="76">
        <v>41804</v>
      </c>
      <c r="E1058" s="1">
        <v>51356</v>
      </c>
      <c r="F1058" s="1">
        <v>38663</v>
      </c>
      <c r="G1058" s="1" t="s">
        <v>591</v>
      </c>
      <c r="H1058" s="1" t="s">
        <v>2247</v>
      </c>
      <c r="I1058" s="3">
        <f t="shared" si="32"/>
        <v>636.30000000000007</v>
      </c>
      <c r="J1058" s="3">
        <f t="shared" si="33"/>
        <v>2565.7257654</v>
      </c>
      <c r="K1058" s="1">
        <v>4.0322579999999997</v>
      </c>
      <c r="L1058" s="1" t="s">
        <v>1085</v>
      </c>
      <c r="M1058" s="1" t="s">
        <v>1089</v>
      </c>
      <c r="N1058" s="1" t="s">
        <v>1087</v>
      </c>
      <c r="O1058" s="1" t="s">
        <v>1084</v>
      </c>
      <c r="P1058" s="1" t="s">
        <v>1088</v>
      </c>
      <c r="Q1058" s="1" t="s">
        <v>561</v>
      </c>
      <c r="R1058" s="1" t="s">
        <v>1092</v>
      </c>
    </row>
    <row r="1059" spans="1:18" x14ac:dyDescent="0.25">
      <c r="A1059" s="1">
        <v>1534163</v>
      </c>
      <c r="B1059" s="1">
        <v>179</v>
      </c>
      <c r="C1059" s="1">
        <v>39</v>
      </c>
      <c r="D1059" s="76">
        <v>41804</v>
      </c>
      <c r="E1059" s="1">
        <v>51356</v>
      </c>
      <c r="F1059" s="1">
        <v>38495</v>
      </c>
      <c r="G1059" s="1" t="s">
        <v>591</v>
      </c>
      <c r="H1059" s="1" t="s">
        <v>2247</v>
      </c>
      <c r="I1059" s="3">
        <f t="shared" si="32"/>
        <v>161.1</v>
      </c>
      <c r="J1059" s="3">
        <f t="shared" si="33"/>
        <v>649.59676379999996</v>
      </c>
      <c r="K1059" s="1">
        <v>4.0322579999999997</v>
      </c>
      <c r="L1059" s="1" t="s">
        <v>1085</v>
      </c>
      <c r="M1059" s="1" t="s">
        <v>1089</v>
      </c>
      <c r="N1059" s="1" t="s">
        <v>1087</v>
      </c>
      <c r="O1059" s="1" t="s">
        <v>1084</v>
      </c>
      <c r="P1059" s="1" t="s">
        <v>1088</v>
      </c>
      <c r="Q1059" s="1" t="s">
        <v>561</v>
      </c>
      <c r="R1059" s="1" t="s">
        <v>1092</v>
      </c>
    </row>
    <row r="1060" spans="1:18" x14ac:dyDescent="0.25">
      <c r="A1060" s="1">
        <v>1533766</v>
      </c>
      <c r="B1060" s="1">
        <v>703</v>
      </c>
      <c r="C1060" s="1">
        <v>36</v>
      </c>
      <c r="D1060" s="76">
        <v>41805</v>
      </c>
      <c r="E1060" s="1">
        <v>51356</v>
      </c>
      <c r="F1060" s="1">
        <v>38663</v>
      </c>
      <c r="G1060" s="1" t="s">
        <v>591</v>
      </c>
      <c r="H1060" s="1" t="s">
        <v>2247</v>
      </c>
      <c r="I1060" s="3">
        <f t="shared" si="32"/>
        <v>632.70000000000005</v>
      </c>
      <c r="J1060" s="3">
        <f t="shared" si="33"/>
        <v>2551.2096366000001</v>
      </c>
      <c r="K1060" s="1">
        <v>4.0322579999999997</v>
      </c>
      <c r="L1060" s="1" t="s">
        <v>1085</v>
      </c>
      <c r="M1060" s="1" t="s">
        <v>1089</v>
      </c>
      <c r="N1060" s="1" t="s">
        <v>1087</v>
      </c>
      <c r="O1060" s="1" t="s">
        <v>1084</v>
      </c>
      <c r="P1060" s="1" t="s">
        <v>1088</v>
      </c>
      <c r="Q1060" s="1" t="s">
        <v>561</v>
      </c>
      <c r="R1060" s="1" t="s">
        <v>1092</v>
      </c>
    </row>
    <row r="1061" spans="1:18" x14ac:dyDescent="0.25">
      <c r="A1061" s="1">
        <v>1534501</v>
      </c>
      <c r="B1061" s="1">
        <v>403</v>
      </c>
      <c r="C1061" s="1">
        <v>12</v>
      </c>
      <c r="D1061" s="76">
        <v>41805</v>
      </c>
      <c r="E1061" s="1">
        <v>51909</v>
      </c>
      <c r="F1061" s="1">
        <v>10488</v>
      </c>
      <c r="G1061" s="1" t="s">
        <v>597</v>
      </c>
      <c r="H1061" s="1" t="s">
        <v>2248</v>
      </c>
      <c r="I1061" s="3">
        <f t="shared" si="32"/>
        <v>362.7</v>
      </c>
      <c r="J1061" s="3">
        <f t="shared" si="33"/>
        <v>1462.4999765999999</v>
      </c>
      <c r="K1061" s="1">
        <v>4.0322579999999997</v>
      </c>
      <c r="L1061" s="1" t="s">
        <v>1085</v>
      </c>
      <c r="M1061" s="1" t="s">
        <v>1089</v>
      </c>
      <c r="N1061" s="1" t="s">
        <v>1087</v>
      </c>
      <c r="O1061" s="1" t="s">
        <v>1084</v>
      </c>
      <c r="P1061" s="1">
        <v>0</v>
      </c>
      <c r="Q1061" s="1" t="s">
        <v>561</v>
      </c>
      <c r="R1061" s="1" t="s">
        <v>1092</v>
      </c>
    </row>
    <row r="1062" spans="1:18" x14ac:dyDescent="0.25">
      <c r="A1062" s="1">
        <v>1533767</v>
      </c>
      <c r="B1062" s="1">
        <v>702</v>
      </c>
      <c r="C1062" s="1">
        <v>36</v>
      </c>
      <c r="D1062" s="76">
        <v>41805</v>
      </c>
      <c r="E1062" s="1">
        <v>51356</v>
      </c>
      <c r="F1062" s="1">
        <v>38663</v>
      </c>
      <c r="G1062" s="1" t="s">
        <v>591</v>
      </c>
      <c r="H1062" s="1" t="s">
        <v>2247</v>
      </c>
      <c r="I1062" s="3">
        <f t="shared" si="32"/>
        <v>631.80000000000007</v>
      </c>
      <c r="J1062" s="3">
        <f t="shared" si="33"/>
        <v>2547.5806044000001</v>
      </c>
      <c r="K1062" s="1">
        <v>4.0322579999999997</v>
      </c>
      <c r="L1062" s="1" t="s">
        <v>1085</v>
      </c>
      <c r="M1062" s="1" t="s">
        <v>1089</v>
      </c>
      <c r="N1062" s="1" t="s">
        <v>1087</v>
      </c>
      <c r="O1062" s="1" t="s">
        <v>1084</v>
      </c>
      <c r="P1062" s="1" t="s">
        <v>1088</v>
      </c>
      <c r="Q1062" s="1" t="s">
        <v>561</v>
      </c>
      <c r="R1062" s="1" t="s">
        <v>1092</v>
      </c>
    </row>
    <row r="1063" spans="1:18" x14ac:dyDescent="0.25">
      <c r="A1063" s="1">
        <v>1528412</v>
      </c>
      <c r="B1063" s="1">
        <v>244</v>
      </c>
      <c r="C1063" s="1">
        <v>12</v>
      </c>
      <c r="D1063" s="76">
        <v>41805</v>
      </c>
      <c r="E1063" s="1">
        <v>51356</v>
      </c>
      <c r="F1063" s="1">
        <v>27782</v>
      </c>
      <c r="G1063" s="1" t="s">
        <v>592</v>
      </c>
      <c r="H1063" s="1" t="s">
        <v>2247</v>
      </c>
      <c r="I1063" s="3">
        <f t="shared" si="32"/>
        <v>219.6</v>
      </c>
      <c r="J1063" s="3">
        <f t="shared" si="33"/>
        <v>885.4838567999999</v>
      </c>
      <c r="K1063" s="1">
        <v>4.0322579999999997</v>
      </c>
      <c r="L1063" s="1" t="s">
        <v>1085</v>
      </c>
      <c r="M1063" s="1" t="s">
        <v>1089</v>
      </c>
      <c r="N1063" s="1" t="s">
        <v>1087</v>
      </c>
      <c r="O1063" s="1" t="s">
        <v>1084</v>
      </c>
      <c r="P1063" s="1" t="s">
        <v>1088</v>
      </c>
      <c r="Q1063" s="1" t="s">
        <v>561</v>
      </c>
      <c r="R1063" s="1" t="s">
        <v>1092</v>
      </c>
    </row>
    <row r="1064" spans="1:18" x14ac:dyDescent="0.25">
      <c r="A1064" s="1">
        <v>1533768</v>
      </c>
      <c r="B1064" s="1">
        <v>704</v>
      </c>
      <c r="C1064" s="1">
        <v>36</v>
      </c>
      <c r="D1064" s="76">
        <v>41806</v>
      </c>
      <c r="E1064" s="1">
        <v>51356</v>
      </c>
      <c r="F1064" s="1">
        <v>38663</v>
      </c>
      <c r="G1064" s="1" t="s">
        <v>591</v>
      </c>
      <c r="H1064" s="1" t="s">
        <v>2247</v>
      </c>
      <c r="I1064" s="3">
        <f t="shared" si="32"/>
        <v>633.6</v>
      </c>
      <c r="J1064" s="3">
        <f t="shared" si="33"/>
        <v>2554.8386688000001</v>
      </c>
      <c r="K1064" s="1">
        <v>4.0322579999999997</v>
      </c>
      <c r="L1064" s="1" t="s">
        <v>1085</v>
      </c>
      <c r="M1064" s="1" t="s">
        <v>1089</v>
      </c>
      <c r="N1064" s="1" t="s">
        <v>1087</v>
      </c>
      <c r="O1064" s="1" t="s">
        <v>1084</v>
      </c>
      <c r="P1064" s="1" t="s">
        <v>1088</v>
      </c>
      <c r="Q1064" s="1" t="s">
        <v>561</v>
      </c>
      <c r="R1064" s="1" t="s">
        <v>1092</v>
      </c>
    </row>
    <row r="1065" spans="1:18" x14ac:dyDescent="0.25">
      <c r="A1065" s="1">
        <v>1534502</v>
      </c>
      <c r="B1065" s="1">
        <v>400</v>
      </c>
      <c r="C1065" s="1">
        <v>12</v>
      </c>
      <c r="D1065" s="76">
        <v>41806</v>
      </c>
      <c r="E1065" s="1">
        <v>51909</v>
      </c>
      <c r="F1065" s="1">
        <v>10488</v>
      </c>
      <c r="G1065" s="1" t="s">
        <v>597</v>
      </c>
      <c r="H1065" s="1" t="s">
        <v>2248</v>
      </c>
      <c r="I1065" s="3">
        <f t="shared" si="32"/>
        <v>360</v>
      </c>
      <c r="J1065" s="3">
        <f t="shared" si="33"/>
        <v>1451.6128799999999</v>
      </c>
      <c r="K1065" s="1">
        <v>4.0322579999999997</v>
      </c>
      <c r="L1065" s="1" t="s">
        <v>1085</v>
      </c>
      <c r="M1065" s="1" t="s">
        <v>1089</v>
      </c>
      <c r="N1065" s="1" t="s">
        <v>1087</v>
      </c>
      <c r="O1065" s="1" t="s">
        <v>1084</v>
      </c>
      <c r="P1065" s="1">
        <v>0</v>
      </c>
      <c r="Q1065" s="1" t="s">
        <v>561</v>
      </c>
      <c r="R1065" s="1" t="s">
        <v>1092</v>
      </c>
    </row>
    <row r="1066" spans="1:18" x14ac:dyDescent="0.25">
      <c r="A1066" s="1">
        <v>1016470</v>
      </c>
      <c r="B1066" s="1">
        <v>396</v>
      </c>
      <c r="C1066" s="1">
        <v>12</v>
      </c>
      <c r="D1066" s="76">
        <v>41806</v>
      </c>
      <c r="E1066" s="1">
        <v>51909</v>
      </c>
      <c r="F1066" s="1">
        <v>10488</v>
      </c>
      <c r="G1066" s="1" t="s">
        <v>597</v>
      </c>
      <c r="H1066" s="1" t="s">
        <v>2248</v>
      </c>
      <c r="I1066" s="3">
        <f t="shared" si="32"/>
        <v>356.40000000000003</v>
      </c>
      <c r="J1066" s="3">
        <f t="shared" si="33"/>
        <v>1437.0967512</v>
      </c>
      <c r="K1066" s="1">
        <v>4.0322579999999997</v>
      </c>
      <c r="L1066" s="1" t="s">
        <v>1085</v>
      </c>
      <c r="M1066" s="1" t="s">
        <v>1089</v>
      </c>
      <c r="N1066" s="1" t="s">
        <v>1087</v>
      </c>
      <c r="O1066" s="1" t="s">
        <v>1084</v>
      </c>
      <c r="P1066" s="1">
        <v>0</v>
      </c>
      <c r="Q1066" s="1" t="s">
        <v>561</v>
      </c>
      <c r="R1066" s="1" t="s">
        <v>1092</v>
      </c>
    </row>
    <row r="1067" spans="1:18" x14ac:dyDescent="0.25">
      <c r="A1067" s="1">
        <v>1016470</v>
      </c>
      <c r="B1067" s="1">
        <v>396</v>
      </c>
      <c r="C1067" s="1">
        <v>12</v>
      </c>
      <c r="D1067" s="76">
        <v>41806</v>
      </c>
      <c r="E1067" s="1">
        <v>51909</v>
      </c>
      <c r="F1067" s="1">
        <v>10488</v>
      </c>
      <c r="G1067" s="1" t="s">
        <v>597</v>
      </c>
      <c r="H1067" s="1" t="s">
        <v>2248</v>
      </c>
      <c r="I1067" s="3">
        <f t="shared" si="32"/>
        <v>356.40000000000003</v>
      </c>
      <c r="J1067" s="3">
        <f t="shared" si="33"/>
        <v>1437.0967512</v>
      </c>
      <c r="K1067" s="1">
        <v>4.0322579999999997</v>
      </c>
      <c r="L1067" s="1" t="s">
        <v>1085</v>
      </c>
      <c r="M1067" s="1" t="s">
        <v>1089</v>
      </c>
      <c r="N1067" s="1" t="s">
        <v>1087</v>
      </c>
      <c r="O1067" s="1" t="s">
        <v>1084</v>
      </c>
      <c r="P1067" s="1">
        <v>0</v>
      </c>
      <c r="Q1067" s="1" t="s">
        <v>561</v>
      </c>
      <c r="R1067" s="1" t="s">
        <v>1092</v>
      </c>
    </row>
    <row r="1068" spans="1:18" x14ac:dyDescent="0.25">
      <c r="A1068" s="1">
        <v>1533769</v>
      </c>
      <c r="B1068" s="1">
        <v>695</v>
      </c>
      <c r="C1068" s="1">
        <v>36</v>
      </c>
      <c r="D1068" s="76">
        <v>41806</v>
      </c>
      <c r="E1068" s="1">
        <v>51356</v>
      </c>
      <c r="F1068" s="1">
        <v>38663</v>
      </c>
      <c r="G1068" s="1" t="s">
        <v>591</v>
      </c>
      <c r="H1068" s="1" t="s">
        <v>2247</v>
      </c>
      <c r="I1068" s="3">
        <f t="shared" si="32"/>
        <v>625.5</v>
      </c>
      <c r="J1068" s="3">
        <f t="shared" si="33"/>
        <v>2522.1773789999997</v>
      </c>
      <c r="K1068" s="1">
        <v>4.0322579999999997</v>
      </c>
      <c r="L1068" s="1" t="s">
        <v>1085</v>
      </c>
      <c r="M1068" s="1" t="s">
        <v>1089</v>
      </c>
      <c r="N1068" s="1" t="s">
        <v>1087</v>
      </c>
      <c r="O1068" s="1" t="s">
        <v>1084</v>
      </c>
      <c r="P1068" s="1" t="s">
        <v>1088</v>
      </c>
      <c r="Q1068" s="1" t="s">
        <v>561</v>
      </c>
      <c r="R1068" s="1" t="s">
        <v>1092</v>
      </c>
    </row>
    <row r="1069" spans="1:18" x14ac:dyDescent="0.25">
      <c r="A1069" s="1">
        <v>1534852</v>
      </c>
      <c r="B1069" s="1">
        <v>380</v>
      </c>
      <c r="C1069" s="1">
        <v>46</v>
      </c>
      <c r="D1069" s="76">
        <v>41806</v>
      </c>
      <c r="E1069" s="1">
        <v>51880</v>
      </c>
      <c r="F1069" s="1">
        <v>11128</v>
      </c>
      <c r="G1069" s="1" t="s">
        <v>597</v>
      </c>
      <c r="H1069" s="1" t="s">
        <v>2248</v>
      </c>
      <c r="I1069" s="3">
        <f t="shared" si="32"/>
        <v>342</v>
      </c>
      <c r="J1069" s="3">
        <f t="shared" si="33"/>
        <v>1379.0322359999998</v>
      </c>
      <c r="K1069" s="1">
        <v>4.0322579999999997</v>
      </c>
      <c r="L1069" s="1" t="s">
        <v>1085</v>
      </c>
      <c r="M1069" s="1" t="s">
        <v>1089</v>
      </c>
      <c r="N1069" s="1" t="s">
        <v>1087</v>
      </c>
      <c r="O1069" s="1" t="s">
        <v>1084</v>
      </c>
      <c r="P1069" s="1">
        <v>0</v>
      </c>
      <c r="Q1069" s="1" t="s">
        <v>561</v>
      </c>
      <c r="R1069" s="1" t="s">
        <v>1092</v>
      </c>
    </row>
    <row r="1070" spans="1:18" x14ac:dyDescent="0.25">
      <c r="A1070" s="1">
        <v>1016471</v>
      </c>
      <c r="B1070" s="1">
        <v>380</v>
      </c>
      <c r="C1070" s="1">
        <v>46</v>
      </c>
      <c r="D1070" s="76">
        <v>41807</v>
      </c>
      <c r="E1070" s="1">
        <v>51909</v>
      </c>
      <c r="F1070" s="1">
        <v>10488</v>
      </c>
      <c r="G1070" s="1" t="s">
        <v>597</v>
      </c>
      <c r="H1070" s="1" t="s">
        <v>2248</v>
      </c>
      <c r="I1070" s="3">
        <f t="shared" si="32"/>
        <v>342</v>
      </c>
      <c r="J1070" s="3">
        <f t="shared" si="33"/>
        <v>1379.0322359999998</v>
      </c>
      <c r="K1070" s="1">
        <v>4.0322579999999997</v>
      </c>
      <c r="L1070" s="1" t="s">
        <v>1085</v>
      </c>
      <c r="M1070" s="1" t="s">
        <v>1089</v>
      </c>
      <c r="N1070" s="1" t="s">
        <v>1087</v>
      </c>
      <c r="O1070" s="1" t="s">
        <v>1084</v>
      </c>
      <c r="P1070" s="1">
        <v>0</v>
      </c>
      <c r="Q1070" s="1" t="s">
        <v>561</v>
      </c>
      <c r="R1070" s="1" t="s">
        <v>1092</v>
      </c>
    </row>
    <row r="1071" spans="1:18" x14ac:dyDescent="0.25">
      <c r="A1071" s="1">
        <v>1533770</v>
      </c>
      <c r="B1071" s="1">
        <v>720</v>
      </c>
      <c r="C1071" s="1">
        <v>36</v>
      </c>
      <c r="D1071" s="76">
        <v>41807</v>
      </c>
      <c r="E1071" s="1">
        <v>51356</v>
      </c>
      <c r="F1071" s="1">
        <v>38663</v>
      </c>
      <c r="G1071" s="1" t="s">
        <v>591</v>
      </c>
      <c r="H1071" s="1" t="s">
        <v>2247</v>
      </c>
      <c r="I1071" s="3">
        <f t="shared" si="32"/>
        <v>648</v>
      </c>
      <c r="J1071" s="3">
        <f t="shared" si="33"/>
        <v>2612.9031839999998</v>
      </c>
      <c r="K1071" s="1">
        <v>4.0322579999999997</v>
      </c>
      <c r="L1071" s="1" t="s">
        <v>1085</v>
      </c>
      <c r="M1071" s="1" t="s">
        <v>1089</v>
      </c>
      <c r="N1071" s="1" t="s">
        <v>1087</v>
      </c>
      <c r="O1071" s="1" t="s">
        <v>1084</v>
      </c>
      <c r="P1071" s="1" t="s">
        <v>1088</v>
      </c>
      <c r="Q1071" s="1" t="s">
        <v>561</v>
      </c>
      <c r="R1071" s="1" t="s">
        <v>1092</v>
      </c>
    </row>
    <row r="1072" spans="1:18" x14ac:dyDescent="0.25">
      <c r="A1072" s="1">
        <v>1534998</v>
      </c>
      <c r="B1072" s="1">
        <v>187</v>
      </c>
      <c r="C1072" s="1">
        <v>2</v>
      </c>
      <c r="D1072" s="76">
        <v>41807</v>
      </c>
      <c r="E1072" s="1">
        <v>51616</v>
      </c>
      <c r="F1072" s="1" t="s">
        <v>623</v>
      </c>
      <c r="G1072" s="1" t="s">
        <v>597</v>
      </c>
      <c r="H1072" s="1" t="s">
        <v>2248</v>
      </c>
      <c r="I1072" s="3">
        <f t="shared" si="32"/>
        <v>168.3</v>
      </c>
      <c r="J1072" s="3">
        <f t="shared" si="33"/>
        <v>678.62902139999994</v>
      </c>
      <c r="K1072" s="1">
        <v>4.0322579999999997</v>
      </c>
      <c r="L1072" s="1" t="s">
        <v>1085</v>
      </c>
      <c r="M1072" s="1" t="s">
        <v>1089</v>
      </c>
      <c r="N1072" s="1" t="s">
        <v>1087</v>
      </c>
      <c r="O1072" s="1" t="s">
        <v>1084</v>
      </c>
      <c r="P1072" s="1">
        <v>0</v>
      </c>
      <c r="Q1072" s="1" t="s">
        <v>561</v>
      </c>
      <c r="R1072" s="1" t="s">
        <v>1092</v>
      </c>
    </row>
    <row r="1073" spans="1:18" x14ac:dyDescent="0.25">
      <c r="A1073" s="1">
        <v>1533797</v>
      </c>
      <c r="B1073" s="1">
        <v>293</v>
      </c>
      <c r="C1073" s="1">
        <v>12</v>
      </c>
      <c r="D1073" s="76">
        <v>41807</v>
      </c>
      <c r="E1073" s="1">
        <v>55347</v>
      </c>
      <c r="F1073" s="1">
        <v>37935</v>
      </c>
      <c r="G1073" s="1" t="s">
        <v>590</v>
      </c>
      <c r="H1073" s="1" t="s">
        <v>2248</v>
      </c>
      <c r="I1073" s="3">
        <f t="shared" si="32"/>
        <v>263.7</v>
      </c>
      <c r="J1073" s="3">
        <f t="shared" si="33"/>
        <v>1063.3064345999999</v>
      </c>
      <c r="K1073" s="1">
        <v>4.0322579999999997</v>
      </c>
      <c r="L1073" s="1" t="s">
        <v>1085</v>
      </c>
      <c r="M1073" s="1" t="s">
        <v>1089</v>
      </c>
      <c r="N1073" s="1" t="s">
        <v>1087</v>
      </c>
      <c r="O1073" s="1" t="s">
        <v>1084</v>
      </c>
      <c r="P1073" s="1">
        <v>0</v>
      </c>
      <c r="Q1073" s="1" t="s">
        <v>561</v>
      </c>
      <c r="R1073" s="1" t="s">
        <v>1092</v>
      </c>
    </row>
    <row r="1074" spans="1:18" x14ac:dyDescent="0.25">
      <c r="A1074" s="1">
        <v>1534996</v>
      </c>
      <c r="B1074" s="1">
        <v>187</v>
      </c>
      <c r="C1074" s="1">
        <v>2</v>
      </c>
      <c r="D1074" s="76">
        <v>41807</v>
      </c>
      <c r="E1074" s="1">
        <v>51616</v>
      </c>
      <c r="F1074" s="1" t="s">
        <v>623</v>
      </c>
      <c r="G1074" s="1" t="s">
        <v>597</v>
      </c>
      <c r="H1074" s="1" t="s">
        <v>2248</v>
      </c>
      <c r="I1074" s="3">
        <f t="shared" si="32"/>
        <v>168.3</v>
      </c>
      <c r="J1074" s="3">
        <f t="shared" si="33"/>
        <v>678.62902139999994</v>
      </c>
      <c r="K1074" s="1">
        <v>4.0322579999999997</v>
      </c>
      <c r="L1074" s="1" t="s">
        <v>1085</v>
      </c>
      <c r="M1074" s="1" t="s">
        <v>1089</v>
      </c>
      <c r="N1074" s="1" t="s">
        <v>1087</v>
      </c>
      <c r="O1074" s="1" t="s">
        <v>1084</v>
      </c>
      <c r="P1074" s="1">
        <v>0</v>
      </c>
      <c r="Q1074" s="1" t="s">
        <v>561</v>
      </c>
      <c r="R1074" s="1" t="s">
        <v>1092</v>
      </c>
    </row>
    <row r="1075" spans="1:18" x14ac:dyDescent="0.25">
      <c r="A1075" s="1">
        <v>1534866</v>
      </c>
      <c r="B1075" s="1">
        <v>465</v>
      </c>
      <c r="C1075" s="1">
        <v>23</v>
      </c>
      <c r="D1075" s="76">
        <v>41807</v>
      </c>
      <c r="E1075" s="1">
        <v>51356</v>
      </c>
      <c r="F1075" s="1" t="s">
        <v>598</v>
      </c>
      <c r="G1075" s="1" t="s">
        <v>595</v>
      </c>
      <c r="H1075" s="1" t="s">
        <v>2248</v>
      </c>
      <c r="I1075" s="3">
        <f t="shared" si="32"/>
        <v>418.5</v>
      </c>
      <c r="J1075" s="3">
        <f t="shared" si="33"/>
        <v>1687.499973</v>
      </c>
      <c r="K1075" s="1">
        <v>4.0322579999999997</v>
      </c>
      <c r="L1075" s="1" t="s">
        <v>1085</v>
      </c>
      <c r="M1075" s="1" t="s">
        <v>1089</v>
      </c>
      <c r="N1075" s="1" t="s">
        <v>1087</v>
      </c>
      <c r="O1075" s="1" t="s">
        <v>1084</v>
      </c>
      <c r="P1075" s="1" t="s">
        <v>1088</v>
      </c>
      <c r="Q1075" s="1" t="s">
        <v>561</v>
      </c>
      <c r="R1075" s="1" t="s">
        <v>1092</v>
      </c>
    </row>
    <row r="1076" spans="1:18" x14ac:dyDescent="0.25">
      <c r="A1076" s="1">
        <v>1534864</v>
      </c>
      <c r="B1076" s="1">
        <v>453</v>
      </c>
      <c r="C1076" s="1">
        <v>22</v>
      </c>
      <c r="D1076" s="76">
        <v>41807</v>
      </c>
      <c r="E1076" s="1">
        <v>51356</v>
      </c>
      <c r="F1076" s="1" t="s">
        <v>598</v>
      </c>
      <c r="G1076" s="1" t="s">
        <v>595</v>
      </c>
      <c r="H1076" s="1" t="s">
        <v>2248</v>
      </c>
      <c r="I1076" s="3">
        <f t="shared" si="32"/>
        <v>407.7</v>
      </c>
      <c r="J1076" s="3">
        <f t="shared" si="33"/>
        <v>1643.9515865999999</v>
      </c>
      <c r="K1076" s="1">
        <v>4.0322579999999997</v>
      </c>
      <c r="L1076" s="1" t="s">
        <v>1085</v>
      </c>
      <c r="M1076" s="1" t="s">
        <v>1089</v>
      </c>
      <c r="N1076" s="1" t="s">
        <v>1087</v>
      </c>
      <c r="O1076" s="1" t="s">
        <v>1084</v>
      </c>
      <c r="P1076" s="1" t="s">
        <v>1088</v>
      </c>
      <c r="Q1076" s="1" t="s">
        <v>561</v>
      </c>
      <c r="R1076" s="1" t="s">
        <v>1092</v>
      </c>
    </row>
    <row r="1077" spans="1:18" x14ac:dyDescent="0.25">
      <c r="A1077" s="1">
        <v>1533783</v>
      </c>
      <c r="B1077" s="1">
        <v>190</v>
      </c>
      <c r="C1077" s="1">
        <v>2</v>
      </c>
      <c r="D1077" s="76">
        <v>41807</v>
      </c>
      <c r="E1077" s="1">
        <v>51616</v>
      </c>
      <c r="F1077" s="1" t="s">
        <v>623</v>
      </c>
      <c r="G1077" s="1" t="s">
        <v>597</v>
      </c>
      <c r="H1077" s="1" t="s">
        <v>2248</v>
      </c>
      <c r="I1077" s="3">
        <f t="shared" si="32"/>
        <v>171</v>
      </c>
      <c r="J1077" s="3">
        <f t="shared" si="33"/>
        <v>689.51611799999989</v>
      </c>
      <c r="K1077" s="1">
        <v>4.0322579999999997</v>
      </c>
      <c r="L1077" s="1" t="s">
        <v>1085</v>
      </c>
      <c r="M1077" s="1" t="s">
        <v>1089</v>
      </c>
      <c r="N1077" s="1" t="s">
        <v>1087</v>
      </c>
      <c r="O1077" s="1" t="s">
        <v>1084</v>
      </c>
      <c r="P1077" s="1">
        <v>0</v>
      </c>
      <c r="Q1077" s="1" t="s">
        <v>561</v>
      </c>
      <c r="R1077" s="1" t="s">
        <v>1092</v>
      </c>
    </row>
    <row r="1078" spans="1:18" x14ac:dyDescent="0.25">
      <c r="A1078" s="1">
        <v>1535003</v>
      </c>
      <c r="B1078" s="1">
        <v>190</v>
      </c>
      <c r="C1078" s="1">
        <v>2</v>
      </c>
      <c r="D1078" s="76">
        <v>41807</v>
      </c>
      <c r="E1078" s="1">
        <v>51616</v>
      </c>
      <c r="F1078" s="1" t="s">
        <v>623</v>
      </c>
      <c r="G1078" s="1" t="s">
        <v>597</v>
      </c>
      <c r="H1078" s="1" t="s">
        <v>2248</v>
      </c>
      <c r="I1078" s="3">
        <f t="shared" si="32"/>
        <v>171</v>
      </c>
      <c r="J1078" s="3">
        <f t="shared" si="33"/>
        <v>689.51611799999989</v>
      </c>
      <c r="K1078" s="1">
        <v>4.0322579999999997</v>
      </c>
      <c r="L1078" s="1" t="s">
        <v>1085</v>
      </c>
      <c r="M1078" s="1" t="s">
        <v>1089</v>
      </c>
      <c r="N1078" s="1" t="s">
        <v>1087</v>
      </c>
      <c r="O1078" s="1" t="s">
        <v>1084</v>
      </c>
      <c r="P1078" s="1">
        <v>0</v>
      </c>
      <c r="Q1078" s="1" t="s">
        <v>561</v>
      </c>
      <c r="R1078" s="1" t="s">
        <v>1092</v>
      </c>
    </row>
    <row r="1079" spans="1:18" x14ac:dyDescent="0.25">
      <c r="A1079" s="1">
        <v>1533773</v>
      </c>
      <c r="B1079" s="1">
        <v>698</v>
      </c>
      <c r="C1079" s="1">
        <v>36</v>
      </c>
      <c r="D1079" s="76">
        <v>41807</v>
      </c>
      <c r="E1079" s="1">
        <v>51356</v>
      </c>
      <c r="F1079" s="1">
        <v>38663</v>
      </c>
      <c r="G1079" s="1" t="s">
        <v>591</v>
      </c>
      <c r="H1079" s="1" t="s">
        <v>2247</v>
      </c>
      <c r="I1079" s="3">
        <f t="shared" si="32"/>
        <v>628.20000000000005</v>
      </c>
      <c r="J1079" s="3">
        <f t="shared" si="33"/>
        <v>2533.0644756000002</v>
      </c>
      <c r="K1079" s="1">
        <v>4.0322579999999997</v>
      </c>
      <c r="L1079" s="1" t="s">
        <v>1085</v>
      </c>
      <c r="M1079" s="1" t="s">
        <v>1089</v>
      </c>
      <c r="N1079" s="1" t="s">
        <v>1087</v>
      </c>
      <c r="O1079" s="1" t="s">
        <v>1084</v>
      </c>
      <c r="P1079" s="1" t="s">
        <v>1088</v>
      </c>
      <c r="Q1079" s="1" t="s">
        <v>561</v>
      </c>
      <c r="R1079" s="1" t="s">
        <v>1092</v>
      </c>
    </row>
    <row r="1080" spans="1:18" x14ac:dyDescent="0.25">
      <c r="A1080" s="1">
        <v>1534867</v>
      </c>
      <c r="B1080" s="1">
        <v>459</v>
      </c>
      <c r="C1080" s="1">
        <v>23</v>
      </c>
      <c r="D1080" s="76">
        <v>41807</v>
      </c>
      <c r="E1080" s="1">
        <v>51356</v>
      </c>
      <c r="F1080" s="1" t="s">
        <v>598</v>
      </c>
      <c r="G1080" s="1" t="s">
        <v>595</v>
      </c>
      <c r="H1080" s="1" t="s">
        <v>2248</v>
      </c>
      <c r="I1080" s="3">
        <f t="shared" si="32"/>
        <v>413.1</v>
      </c>
      <c r="J1080" s="3">
        <f t="shared" si="33"/>
        <v>1665.7257798000001</v>
      </c>
      <c r="K1080" s="1">
        <v>4.0322579999999997</v>
      </c>
      <c r="L1080" s="1" t="s">
        <v>1085</v>
      </c>
      <c r="M1080" s="1" t="s">
        <v>1089</v>
      </c>
      <c r="N1080" s="1" t="s">
        <v>1087</v>
      </c>
      <c r="O1080" s="1" t="s">
        <v>1084</v>
      </c>
      <c r="P1080" s="1" t="s">
        <v>1088</v>
      </c>
      <c r="Q1080" s="1" t="s">
        <v>561</v>
      </c>
      <c r="R1080" s="1" t="s">
        <v>1092</v>
      </c>
    </row>
    <row r="1081" spans="1:18" x14ac:dyDescent="0.25">
      <c r="A1081" s="1">
        <v>1534863</v>
      </c>
      <c r="B1081" s="1">
        <v>451</v>
      </c>
      <c r="C1081" s="1">
        <v>22</v>
      </c>
      <c r="D1081" s="76">
        <v>41807</v>
      </c>
      <c r="E1081" s="1">
        <v>51356</v>
      </c>
      <c r="F1081" s="1" t="s">
        <v>598</v>
      </c>
      <c r="G1081" s="1" t="s">
        <v>595</v>
      </c>
      <c r="H1081" s="1" t="s">
        <v>2248</v>
      </c>
      <c r="I1081" s="3">
        <f t="shared" si="32"/>
        <v>405.90000000000003</v>
      </c>
      <c r="J1081" s="3">
        <f t="shared" si="33"/>
        <v>1636.6935222</v>
      </c>
      <c r="K1081" s="1">
        <v>4.0322579999999997</v>
      </c>
      <c r="L1081" s="1" t="s">
        <v>1085</v>
      </c>
      <c r="M1081" s="1" t="s">
        <v>1089</v>
      </c>
      <c r="N1081" s="1" t="s">
        <v>1087</v>
      </c>
      <c r="O1081" s="1" t="s">
        <v>1084</v>
      </c>
      <c r="P1081" s="1" t="s">
        <v>1088</v>
      </c>
      <c r="Q1081" s="1" t="s">
        <v>561</v>
      </c>
      <c r="R1081" s="1" t="s">
        <v>1092</v>
      </c>
    </row>
    <row r="1082" spans="1:18" x14ac:dyDescent="0.25">
      <c r="A1082" s="1">
        <v>1534851</v>
      </c>
      <c r="B1082" s="1">
        <v>493</v>
      </c>
      <c r="C1082" s="1">
        <v>46</v>
      </c>
      <c r="D1082" s="76">
        <v>41807</v>
      </c>
      <c r="E1082" s="1">
        <v>51880</v>
      </c>
      <c r="F1082" s="1">
        <v>11128</v>
      </c>
      <c r="G1082" s="1" t="s">
        <v>597</v>
      </c>
      <c r="H1082" s="1" t="s">
        <v>2248</v>
      </c>
      <c r="I1082" s="3">
        <f t="shared" si="32"/>
        <v>443.7</v>
      </c>
      <c r="J1082" s="3">
        <f t="shared" si="33"/>
        <v>1789.1128745999997</v>
      </c>
      <c r="K1082" s="1">
        <v>4.0322579999999997</v>
      </c>
      <c r="L1082" s="1" t="s">
        <v>1085</v>
      </c>
      <c r="M1082" s="1" t="s">
        <v>1089</v>
      </c>
      <c r="N1082" s="1" t="s">
        <v>1087</v>
      </c>
      <c r="O1082" s="1" t="s">
        <v>1084</v>
      </c>
      <c r="P1082" s="1">
        <v>0</v>
      </c>
      <c r="Q1082" s="1" t="s">
        <v>561</v>
      </c>
      <c r="R1082" s="1" t="s">
        <v>1092</v>
      </c>
    </row>
    <row r="1083" spans="1:18" x14ac:dyDescent="0.25">
      <c r="A1083" s="1">
        <v>1016384</v>
      </c>
      <c r="B1083" s="1">
        <v>447</v>
      </c>
      <c r="C1083" s="1">
        <v>10</v>
      </c>
      <c r="D1083" s="76">
        <v>41807</v>
      </c>
      <c r="E1083" s="1">
        <v>55347</v>
      </c>
      <c r="F1083" s="1">
        <v>37935</v>
      </c>
      <c r="G1083" s="1" t="s">
        <v>590</v>
      </c>
      <c r="H1083" s="1" t="s">
        <v>2248</v>
      </c>
      <c r="I1083" s="3">
        <f t="shared" si="32"/>
        <v>402.3</v>
      </c>
      <c r="J1083" s="3">
        <f t="shared" si="33"/>
        <v>1622.1773934</v>
      </c>
      <c r="K1083" s="1">
        <v>4.0322579999999997</v>
      </c>
      <c r="L1083" s="1" t="s">
        <v>1085</v>
      </c>
      <c r="M1083" s="1" t="s">
        <v>1089</v>
      </c>
      <c r="N1083" s="1" t="s">
        <v>1087</v>
      </c>
      <c r="O1083" s="1" t="s">
        <v>1084</v>
      </c>
      <c r="P1083" s="1">
        <v>0</v>
      </c>
      <c r="Q1083" s="1" t="s">
        <v>561</v>
      </c>
      <c r="R1083" s="1" t="s">
        <v>1092</v>
      </c>
    </row>
    <row r="1084" spans="1:18" x14ac:dyDescent="0.25">
      <c r="A1084" s="1">
        <v>1534865</v>
      </c>
      <c r="B1084" s="1">
        <v>453</v>
      </c>
      <c r="C1084" s="1">
        <v>22</v>
      </c>
      <c r="D1084" s="76">
        <v>41807</v>
      </c>
      <c r="E1084" s="1">
        <v>51356</v>
      </c>
      <c r="F1084" s="1" t="s">
        <v>598</v>
      </c>
      <c r="G1084" s="1" t="s">
        <v>595</v>
      </c>
      <c r="H1084" s="1" t="s">
        <v>2248</v>
      </c>
      <c r="I1084" s="3">
        <f t="shared" si="32"/>
        <v>407.7</v>
      </c>
      <c r="J1084" s="3">
        <f t="shared" si="33"/>
        <v>1643.9515865999999</v>
      </c>
      <c r="K1084" s="1">
        <v>4.0322579999999997</v>
      </c>
      <c r="L1084" s="1" t="s">
        <v>1085</v>
      </c>
      <c r="M1084" s="1" t="s">
        <v>1089</v>
      </c>
      <c r="N1084" s="1" t="s">
        <v>1087</v>
      </c>
      <c r="O1084" s="1" t="s">
        <v>1084</v>
      </c>
      <c r="P1084" s="1" t="s">
        <v>1088</v>
      </c>
      <c r="Q1084" s="1" t="s">
        <v>561</v>
      </c>
      <c r="R1084" s="1" t="s">
        <v>1092</v>
      </c>
    </row>
    <row r="1085" spans="1:18" x14ac:dyDescent="0.25">
      <c r="A1085" s="1">
        <v>1531970</v>
      </c>
      <c r="B1085" s="1">
        <v>460</v>
      </c>
      <c r="C1085" s="1">
        <v>7</v>
      </c>
      <c r="D1085" s="76">
        <v>41808</v>
      </c>
      <c r="E1085" s="1">
        <v>51356</v>
      </c>
      <c r="F1085" s="1">
        <v>27782</v>
      </c>
      <c r="G1085" s="1" t="s">
        <v>592</v>
      </c>
      <c r="H1085" s="1" t="s">
        <v>2247</v>
      </c>
      <c r="I1085" s="3">
        <f t="shared" si="32"/>
        <v>414</v>
      </c>
      <c r="J1085" s="3">
        <f t="shared" si="33"/>
        <v>1669.3548119999998</v>
      </c>
      <c r="K1085" s="1">
        <v>4.0322579999999997</v>
      </c>
      <c r="L1085" s="1" t="s">
        <v>1085</v>
      </c>
      <c r="M1085" s="1" t="s">
        <v>1089</v>
      </c>
      <c r="N1085" s="1" t="s">
        <v>1087</v>
      </c>
      <c r="O1085" s="1" t="s">
        <v>1084</v>
      </c>
      <c r="P1085" s="1" t="s">
        <v>1088</v>
      </c>
      <c r="Q1085" s="1" t="s">
        <v>561</v>
      </c>
      <c r="R1085" s="1" t="s">
        <v>1092</v>
      </c>
    </row>
    <row r="1086" spans="1:18" x14ac:dyDescent="0.25">
      <c r="A1086" s="1">
        <v>1533774</v>
      </c>
      <c r="B1086" s="1">
        <v>714</v>
      </c>
      <c r="C1086" s="1">
        <v>36</v>
      </c>
      <c r="D1086" s="76">
        <v>41808</v>
      </c>
      <c r="E1086" s="1">
        <v>51356</v>
      </c>
      <c r="F1086" s="1">
        <v>38663</v>
      </c>
      <c r="G1086" s="1" t="s">
        <v>591</v>
      </c>
      <c r="H1086" s="1" t="s">
        <v>2247</v>
      </c>
      <c r="I1086" s="3">
        <f t="shared" si="32"/>
        <v>642.6</v>
      </c>
      <c r="J1086" s="3">
        <f t="shared" si="33"/>
        <v>2591.1289907999999</v>
      </c>
      <c r="K1086" s="1">
        <v>4.0322579999999997</v>
      </c>
      <c r="L1086" s="1" t="s">
        <v>1085</v>
      </c>
      <c r="M1086" s="1" t="s">
        <v>1089</v>
      </c>
      <c r="N1086" s="1" t="s">
        <v>1087</v>
      </c>
      <c r="O1086" s="1" t="s">
        <v>1084</v>
      </c>
      <c r="P1086" s="1" t="s">
        <v>1088</v>
      </c>
      <c r="Q1086" s="1" t="s">
        <v>561</v>
      </c>
      <c r="R1086" s="1" t="s">
        <v>1092</v>
      </c>
    </row>
    <row r="1087" spans="1:18" x14ac:dyDescent="0.25">
      <c r="A1087" s="1">
        <v>1534868</v>
      </c>
      <c r="B1087" s="1">
        <v>457</v>
      </c>
      <c r="C1087" s="1">
        <v>22</v>
      </c>
      <c r="D1087" s="76">
        <v>41808</v>
      </c>
      <c r="E1087" s="1">
        <v>51356</v>
      </c>
      <c r="F1087" s="1" t="s">
        <v>598</v>
      </c>
      <c r="G1087" s="1" t="s">
        <v>595</v>
      </c>
      <c r="H1087" s="1" t="s">
        <v>2248</v>
      </c>
      <c r="I1087" s="3">
        <f t="shared" si="32"/>
        <v>411.3</v>
      </c>
      <c r="J1087" s="3">
        <f t="shared" si="33"/>
        <v>1658.4677153999999</v>
      </c>
      <c r="K1087" s="1">
        <v>4.0322579999999997</v>
      </c>
      <c r="L1087" s="1" t="s">
        <v>1085</v>
      </c>
      <c r="M1087" s="1" t="s">
        <v>1089</v>
      </c>
      <c r="N1087" s="1" t="s">
        <v>1087</v>
      </c>
      <c r="O1087" s="1" t="s">
        <v>1084</v>
      </c>
      <c r="P1087" s="1" t="s">
        <v>1088</v>
      </c>
      <c r="Q1087" s="1" t="s">
        <v>561</v>
      </c>
      <c r="R1087" s="1" t="s">
        <v>1092</v>
      </c>
    </row>
    <row r="1088" spans="1:18" x14ac:dyDescent="0.25">
      <c r="A1088" s="1">
        <v>1535151</v>
      </c>
      <c r="B1088" s="1">
        <v>204</v>
      </c>
      <c r="C1088" s="1">
        <v>41</v>
      </c>
      <c r="D1088" s="76">
        <v>41808</v>
      </c>
      <c r="E1088" s="1">
        <v>51880</v>
      </c>
      <c r="F1088" s="1">
        <v>11128</v>
      </c>
      <c r="G1088" s="1" t="s">
        <v>597</v>
      </c>
      <c r="H1088" s="1" t="s">
        <v>2248</v>
      </c>
      <c r="I1088" s="3">
        <f t="shared" si="32"/>
        <v>183.6</v>
      </c>
      <c r="J1088" s="3">
        <f t="shared" si="33"/>
        <v>740.32256879999989</v>
      </c>
      <c r="K1088" s="1">
        <v>4.0322579999999997</v>
      </c>
      <c r="L1088" s="1" t="s">
        <v>1085</v>
      </c>
      <c r="M1088" s="1" t="s">
        <v>1089</v>
      </c>
      <c r="N1088" s="1" t="s">
        <v>1087</v>
      </c>
      <c r="O1088" s="1" t="s">
        <v>1084</v>
      </c>
      <c r="P1088" s="1">
        <v>0</v>
      </c>
      <c r="Q1088" s="1" t="s">
        <v>561</v>
      </c>
      <c r="R1088" s="1" t="s">
        <v>1092</v>
      </c>
    </row>
    <row r="1089" spans="1:18" x14ac:dyDescent="0.25">
      <c r="A1089" s="1">
        <v>1532938</v>
      </c>
      <c r="B1089" s="1">
        <v>455</v>
      </c>
      <c r="C1089" s="1">
        <v>23</v>
      </c>
      <c r="D1089" s="76">
        <v>41808</v>
      </c>
      <c r="E1089" s="1">
        <v>51356</v>
      </c>
      <c r="F1089" s="1" t="s">
        <v>598</v>
      </c>
      <c r="G1089" s="1" t="s">
        <v>595</v>
      </c>
      <c r="H1089" s="1" t="s">
        <v>2248</v>
      </c>
      <c r="I1089" s="3">
        <f t="shared" si="32"/>
        <v>409.5</v>
      </c>
      <c r="J1089" s="3">
        <f t="shared" si="33"/>
        <v>1651.2096509999999</v>
      </c>
      <c r="K1089" s="1">
        <v>4.0322579999999997</v>
      </c>
      <c r="L1089" s="1" t="s">
        <v>1085</v>
      </c>
      <c r="M1089" s="1" t="s">
        <v>1089</v>
      </c>
      <c r="N1089" s="1" t="s">
        <v>1087</v>
      </c>
      <c r="O1089" s="1" t="s">
        <v>1084</v>
      </c>
      <c r="P1089" s="1" t="s">
        <v>1088</v>
      </c>
      <c r="Q1089" s="1" t="s">
        <v>561</v>
      </c>
      <c r="R1089" s="1" t="s">
        <v>1092</v>
      </c>
    </row>
    <row r="1090" spans="1:18" x14ac:dyDescent="0.25">
      <c r="A1090" s="1">
        <v>1535152</v>
      </c>
      <c r="B1090" s="1">
        <v>202</v>
      </c>
      <c r="C1090" s="1">
        <v>41</v>
      </c>
      <c r="D1090" s="76">
        <v>41808</v>
      </c>
      <c r="E1090" s="1">
        <v>51880</v>
      </c>
      <c r="F1090" s="1">
        <v>11128</v>
      </c>
      <c r="G1090" s="1" t="s">
        <v>597</v>
      </c>
      <c r="H1090" s="1" t="s">
        <v>2248</v>
      </c>
      <c r="I1090" s="3">
        <f t="shared" ref="I1090:I1153" si="34">B1090*0.9</f>
        <v>181.8</v>
      </c>
      <c r="J1090" s="3">
        <f t="shared" ref="J1090:J1153" si="35">I1090*K1090</f>
        <v>733.06450440000003</v>
      </c>
      <c r="K1090" s="1">
        <v>4.0322579999999997</v>
      </c>
      <c r="L1090" s="1" t="s">
        <v>1085</v>
      </c>
      <c r="M1090" s="1" t="s">
        <v>1089</v>
      </c>
      <c r="N1090" s="1" t="s">
        <v>1087</v>
      </c>
      <c r="O1090" s="1" t="s">
        <v>1084</v>
      </c>
      <c r="P1090" s="1">
        <v>0</v>
      </c>
      <c r="Q1090" s="1" t="s">
        <v>561</v>
      </c>
      <c r="R1090" s="1" t="s">
        <v>1092</v>
      </c>
    </row>
    <row r="1091" spans="1:18" x14ac:dyDescent="0.25">
      <c r="A1091" s="1">
        <v>1534161</v>
      </c>
      <c r="B1091" s="1">
        <v>534</v>
      </c>
      <c r="C1091" s="1">
        <v>35</v>
      </c>
      <c r="D1091" s="76">
        <v>41808</v>
      </c>
      <c r="E1091" s="1">
        <v>51356</v>
      </c>
      <c r="F1091" s="1">
        <v>38495</v>
      </c>
      <c r="G1091" s="1" t="s">
        <v>591</v>
      </c>
      <c r="H1091" s="1" t="s">
        <v>2247</v>
      </c>
      <c r="I1091" s="3">
        <f t="shared" si="34"/>
        <v>480.6</v>
      </c>
      <c r="J1091" s="3">
        <f t="shared" si="35"/>
        <v>1937.9031947999999</v>
      </c>
      <c r="K1091" s="1">
        <v>4.0322579999999997</v>
      </c>
      <c r="L1091" s="1" t="s">
        <v>1085</v>
      </c>
      <c r="M1091" s="1" t="s">
        <v>1089</v>
      </c>
      <c r="N1091" s="1" t="s">
        <v>1087</v>
      </c>
      <c r="O1091" s="1" t="s">
        <v>1084</v>
      </c>
      <c r="P1091" s="1" t="s">
        <v>1088</v>
      </c>
      <c r="Q1091" s="1" t="s">
        <v>561</v>
      </c>
      <c r="R1091" s="1" t="s">
        <v>1092</v>
      </c>
    </row>
    <row r="1092" spans="1:18" x14ac:dyDescent="0.25">
      <c r="A1092" s="1">
        <v>1533775</v>
      </c>
      <c r="B1092" s="1">
        <v>696</v>
      </c>
      <c r="C1092" s="1">
        <v>36</v>
      </c>
      <c r="D1092" s="76">
        <v>41808</v>
      </c>
      <c r="E1092" s="1">
        <v>51356</v>
      </c>
      <c r="F1092" s="1">
        <v>38663</v>
      </c>
      <c r="G1092" s="1" t="s">
        <v>591</v>
      </c>
      <c r="H1092" s="1" t="s">
        <v>2247</v>
      </c>
      <c r="I1092" s="3">
        <f t="shared" si="34"/>
        <v>626.4</v>
      </c>
      <c r="J1092" s="3">
        <f t="shared" si="35"/>
        <v>2525.8064111999997</v>
      </c>
      <c r="K1092" s="1">
        <v>4.0322579999999997</v>
      </c>
      <c r="L1092" s="1" t="s">
        <v>1085</v>
      </c>
      <c r="M1092" s="1" t="s">
        <v>1089</v>
      </c>
      <c r="N1092" s="1" t="s">
        <v>1087</v>
      </c>
      <c r="O1092" s="1" t="s">
        <v>1084</v>
      </c>
      <c r="P1092" s="1" t="s">
        <v>1088</v>
      </c>
      <c r="Q1092" s="1" t="s">
        <v>561</v>
      </c>
      <c r="R1092" s="1" t="s">
        <v>1092</v>
      </c>
    </row>
    <row r="1093" spans="1:18" x14ac:dyDescent="0.25">
      <c r="A1093" s="1">
        <v>1535153</v>
      </c>
      <c r="B1093" s="1">
        <v>205</v>
      </c>
      <c r="C1093" s="1">
        <v>41</v>
      </c>
      <c r="D1093" s="76">
        <v>41808</v>
      </c>
      <c r="E1093" s="1">
        <v>51880</v>
      </c>
      <c r="F1093" s="1">
        <v>11128</v>
      </c>
      <c r="G1093" s="1" t="s">
        <v>597</v>
      </c>
      <c r="H1093" s="1" t="s">
        <v>2248</v>
      </c>
      <c r="I1093" s="3">
        <f t="shared" si="34"/>
        <v>184.5</v>
      </c>
      <c r="J1093" s="3">
        <f t="shared" si="35"/>
        <v>743.95160099999998</v>
      </c>
      <c r="K1093" s="1">
        <v>4.0322579999999997</v>
      </c>
      <c r="L1093" s="1" t="s">
        <v>1085</v>
      </c>
      <c r="M1093" s="1" t="s">
        <v>1089</v>
      </c>
      <c r="N1093" s="1" t="s">
        <v>1087</v>
      </c>
      <c r="O1093" s="1" t="s">
        <v>1084</v>
      </c>
      <c r="P1093" s="1">
        <v>0</v>
      </c>
      <c r="Q1093" s="1" t="s">
        <v>561</v>
      </c>
      <c r="R1093" s="1" t="s">
        <v>1092</v>
      </c>
    </row>
    <row r="1094" spans="1:18" x14ac:dyDescent="0.25">
      <c r="A1094" s="1">
        <v>1535154</v>
      </c>
      <c r="B1094" s="1">
        <v>203</v>
      </c>
      <c r="C1094" s="1">
        <v>42</v>
      </c>
      <c r="D1094" s="76">
        <v>41808</v>
      </c>
      <c r="E1094" s="1">
        <v>51880</v>
      </c>
      <c r="F1094" s="1">
        <v>11128</v>
      </c>
      <c r="G1094" s="1" t="s">
        <v>597</v>
      </c>
      <c r="H1094" s="1" t="s">
        <v>2248</v>
      </c>
      <c r="I1094" s="3">
        <f t="shared" si="34"/>
        <v>182.70000000000002</v>
      </c>
      <c r="J1094" s="3">
        <f t="shared" si="35"/>
        <v>736.69353660000002</v>
      </c>
      <c r="K1094" s="1">
        <v>4.0322579999999997</v>
      </c>
      <c r="L1094" s="1" t="s">
        <v>1085</v>
      </c>
      <c r="M1094" s="1" t="s">
        <v>1089</v>
      </c>
      <c r="N1094" s="1" t="s">
        <v>1087</v>
      </c>
      <c r="O1094" s="1" t="s">
        <v>1084</v>
      </c>
      <c r="P1094" s="1">
        <v>0</v>
      </c>
      <c r="Q1094" s="1" t="s">
        <v>561</v>
      </c>
      <c r="R1094" s="1" t="s">
        <v>1092</v>
      </c>
    </row>
    <row r="1095" spans="1:18" x14ac:dyDescent="0.25">
      <c r="A1095" s="1">
        <v>1534162</v>
      </c>
      <c r="B1095" s="1">
        <v>530</v>
      </c>
      <c r="C1095" s="1">
        <v>35</v>
      </c>
      <c r="D1095" s="76">
        <v>41809</v>
      </c>
      <c r="E1095" s="1">
        <v>51356</v>
      </c>
      <c r="F1095" s="1">
        <v>38495</v>
      </c>
      <c r="G1095" s="1" t="s">
        <v>591</v>
      </c>
      <c r="H1095" s="1" t="s">
        <v>2247</v>
      </c>
      <c r="I1095" s="3">
        <f t="shared" si="34"/>
        <v>477</v>
      </c>
      <c r="J1095" s="3">
        <f t="shared" si="35"/>
        <v>1923.3870659999998</v>
      </c>
      <c r="K1095" s="1">
        <v>4.0322579999999997</v>
      </c>
      <c r="L1095" s="1" t="s">
        <v>1085</v>
      </c>
      <c r="M1095" s="1" t="s">
        <v>1089</v>
      </c>
      <c r="N1095" s="1" t="s">
        <v>1087</v>
      </c>
      <c r="O1095" s="1" t="s">
        <v>1084</v>
      </c>
      <c r="P1095" s="1" t="s">
        <v>1088</v>
      </c>
      <c r="Q1095" s="1" t="s">
        <v>561</v>
      </c>
      <c r="R1095" s="1" t="s">
        <v>1092</v>
      </c>
    </row>
    <row r="1096" spans="1:18" x14ac:dyDescent="0.25">
      <c r="A1096" s="1">
        <v>1534855</v>
      </c>
      <c r="B1096" s="1">
        <v>490</v>
      </c>
      <c r="C1096" s="1">
        <v>7</v>
      </c>
      <c r="D1096" s="76">
        <v>41809</v>
      </c>
      <c r="E1096" s="1">
        <v>51909</v>
      </c>
      <c r="F1096" s="1">
        <v>10488</v>
      </c>
      <c r="G1096" s="1" t="s">
        <v>597</v>
      </c>
      <c r="H1096" s="1" t="s">
        <v>2248</v>
      </c>
      <c r="I1096" s="3">
        <f t="shared" si="34"/>
        <v>441</v>
      </c>
      <c r="J1096" s="3">
        <f t="shared" si="35"/>
        <v>1778.2257779999998</v>
      </c>
      <c r="K1096" s="1">
        <v>4.0322579999999997</v>
      </c>
      <c r="L1096" s="1" t="s">
        <v>1085</v>
      </c>
      <c r="M1096" s="1" t="s">
        <v>1089</v>
      </c>
      <c r="N1096" s="1" t="s">
        <v>1087</v>
      </c>
      <c r="O1096" s="1" t="s">
        <v>1084</v>
      </c>
      <c r="P1096" s="1">
        <v>0</v>
      </c>
      <c r="Q1096" s="1" t="s">
        <v>561</v>
      </c>
      <c r="R1096" s="1" t="s">
        <v>1092</v>
      </c>
    </row>
    <row r="1097" spans="1:18" x14ac:dyDescent="0.25">
      <c r="A1097" s="1">
        <v>1535155</v>
      </c>
      <c r="B1097" s="1">
        <v>203</v>
      </c>
      <c r="C1097" s="1">
        <v>42</v>
      </c>
      <c r="D1097" s="76">
        <v>41809</v>
      </c>
      <c r="E1097" s="1">
        <v>51880</v>
      </c>
      <c r="F1097" s="1">
        <v>11128</v>
      </c>
      <c r="G1097" s="1" t="s">
        <v>597</v>
      </c>
      <c r="H1097" s="1" t="s">
        <v>2248</v>
      </c>
      <c r="I1097" s="3">
        <f t="shared" si="34"/>
        <v>182.70000000000002</v>
      </c>
      <c r="J1097" s="3">
        <f t="shared" si="35"/>
        <v>736.69353660000002</v>
      </c>
      <c r="K1097" s="1">
        <v>4.0322579999999997</v>
      </c>
      <c r="L1097" s="1" t="s">
        <v>1085</v>
      </c>
      <c r="M1097" s="1" t="s">
        <v>1089</v>
      </c>
      <c r="N1097" s="1" t="s">
        <v>1087</v>
      </c>
      <c r="O1097" s="1" t="s">
        <v>1084</v>
      </c>
      <c r="P1097" s="1">
        <v>0</v>
      </c>
      <c r="Q1097" s="1" t="s">
        <v>561</v>
      </c>
      <c r="R1097" s="1" t="s">
        <v>1092</v>
      </c>
    </row>
    <row r="1098" spans="1:18" x14ac:dyDescent="0.25">
      <c r="A1098" s="1">
        <v>1533776</v>
      </c>
      <c r="B1098" s="1">
        <v>703</v>
      </c>
      <c r="C1098" s="1">
        <v>36</v>
      </c>
      <c r="D1098" s="76">
        <v>41809</v>
      </c>
      <c r="E1098" s="1">
        <v>51356</v>
      </c>
      <c r="F1098" s="1">
        <v>38663</v>
      </c>
      <c r="G1098" s="1" t="s">
        <v>591</v>
      </c>
      <c r="H1098" s="1" t="s">
        <v>2247</v>
      </c>
      <c r="I1098" s="3">
        <f t="shared" si="34"/>
        <v>632.70000000000005</v>
      </c>
      <c r="J1098" s="3">
        <f t="shared" si="35"/>
        <v>2551.2096366000001</v>
      </c>
      <c r="K1098" s="1">
        <v>4.0322579999999997</v>
      </c>
      <c r="L1098" s="1" t="s">
        <v>1085</v>
      </c>
      <c r="M1098" s="1" t="s">
        <v>1089</v>
      </c>
      <c r="N1098" s="1" t="s">
        <v>1087</v>
      </c>
      <c r="O1098" s="1" t="s">
        <v>1084</v>
      </c>
      <c r="P1098" s="1" t="s">
        <v>1088</v>
      </c>
      <c r="Q1098" s="1" t="s">
        <v>561</v>
      </c>
      <c r="R1098" s="1" t="s">
        <v>1092</v>
      </c>
    </row>
    <row r="1099" spans="1:18" x14ac:dyDescent="0.25">
      <c r="A1099" s="1">
        <v>1535270</v>
      </c>
      <c r="B1099" s="1">
        <v>402</v>
      </c>
      <c r="C1099" s="1">
        <v>12</v>
      </c>
      <c r="D1099" s="76">
        <v>41809</v>
      </c>
      <c r="E1099" s="1">
        <v>51616</v>
      </c>
      <c r="F1099" s="1" t="s">
        <v>623</v>
      </c>
      <c r="G1099" s="1" t="s">
        <v>597</v>
      </c>
      <c r="H1099" s="1" t="s">
        <v>2248</v>
      </c>
      <c r="I1099" s="3">
        <f t="shared" si="34"/>
        <v>361.8</v>
      </c>
      <c r="J1099" s="3">
        <f t="shared" si="35"/>
        <v>1458.8709443999999</v>
      </c>
      <c r="K1099" s="1">
        <v>4.0322579999999997</v>
      </c>
      <c r="L1099" s="1" t="s">
        <v>1085</v>
      </c>
      <c r="M1099" s="1" t="s">
        <v>1089</v>
      </c>
      <c r="N1099" s="1" t="s">
        <v>1087</v>
      </c>
      <c r="O1099" s="1" t="s">
        <v>1084</v>
      </c>
      <c r="P1099" s="1">
        <v>0</v>
      </c>
      <c r="Q1099" s="1" t="s">
        <v>561</v>
      </c>
      <c r="R1099" s="1" t="s">
        <v>1092</v>
      </c>
    </row>
    <row r="1100" spans="1:18" x14ac:dyDescent="0.25">
      <c r="A1100" s="1">
        <v>1535326</v>
      </c>
      <c r="B1100" s="1">
        <v>202</v>
      </c>
      <c r="C1100" s="1">
        <v>41</v>
      </c>
      <c r="D1100" s="76">
        <v>41809</v>
      </c>
      <c r="E1100" s="1">
        <v>51616</v>
      </c>
      <c r="F1100" s="1" t="s">
        <v>623</v>
      </c>
      <c r="G1100" s="1" t="s">
        <v>597</v>
      </c>
      <c r="H1100" s="1" t="s">
        <v>2248</v>
      </c>
      <c r="I1100" s="3">
        <f t="shared" si="34"/>
        <v>181.8</v>
      </c>
      <c r="J1100" s="3">
        <f t="shared" si="35"/>
        <v>733.06450440000003</v>
      </c>
      <c r="K1100" s="1">
        <v>4.0322579999999997</v>
      </c>
      <c r="L1100" s="1" t="s">
        <v>1085</v>
      </c>
      <c r="M1100" s="1" t="s">
        <v>1089</v>
      </c>
      <c r="N1100" s="1" t="s">
        <v>1087</v>
      </c>
      <c r="O1100" s="1" t="s">
        <v>1084</v>
      </c>
      <c r="P1100" s="1">
        <v>0</v>
      </c>
      <c r="Q1100" s="1" t="s">
        <v>561</v>
      </c>
      <c r="R1100" s="1" t="s">
        <v>1092</v>
      </c>
    </row>
    <row r="1101" spans="1:18" x14ac:dyDescent="0.25">
      <c r="A1101" s="1">
        <v>1534899</v>
      </c>
      <c r="B1101" s="1">
        <v>439</v>
      </c>
      <c r="C1101" s="1">
        <v>22</v>
      </c>
      <c r="D1101" s="76">
        <v>41809</v>
      </c>
      <c r="E1101" s="1">
        <v>51356</v>
      </c>
      <c r="F1101" s="1" t="s">
        <v>598</v>
      </c>
      <c r="G1101" s="1" t="s">
        <v>595</v>
      </c>
      <c r="H1101" s="1" t="s">
        <v>2248</v>
      </c>
      <c r="I1101" s="3">
        <f t="shared" si="34"/>
        <v>395.1</v>
      </c>
      <c r="J1101" s="3">
        <f t="shared" si="35"/>
        <v>1593.1451357999999</v>
      </c>
      <c r="K1101" s="1">
        <v>4.0322579999999997</v>
      </c>
      <c r="L1101" s="1" t="s">
        <v>1085</v>
      </c>
      <c r="M1101" s="1" t="s">
        <v>1089</v>
      </c>
      <c r="N1101" s="1" t="s">
        <v>1087</v>
      </c>
      <c r="O1101" s="1" t="s">
        <v>1084</v>
      </c>
      <c r="P1101" s="1" t="s">
        <v>1088</v>
      </c>
      <c r="Q1101" s="1" t="s">
        <v>561</v>
      </c>
      <c r="R1101" s="1" t="s">
        <v>1092</v>
      </c>
    </row>
    <row r="1102" spans="1:18" x14ac:dyDescent="0.25">
      <c r="A1102" s="1">
        <v>1535271</v>
      </c>
      <c r="B1102" s="1">
        <v>402</v>
      </c>
      <c r="C1102" s="1">
        <v>12</v>
      </c>
      <c r="D1102" s="76">
        <v>41809</v>
      </c>
      <c r="E1102" s="1">
        <v>51616</v>
      </c>
      <c r="F1102" s="1" t="s">
        <v>623</v>
      </c>
      <c r="G1102" s="1" t="s">
        <v>597</v>
      </c>
      <c r="H1102" s="1" t="s">
        <v>2248</v>
      </c>
      <c r="I1102" s="3">
        <f t="shared" si="34"/>
        <v>361.8</v>
      </c>
      <c r="J1102" s="3">
        <f t="shared" si="35"/>
        <v>1458.8709443999999</v>
      </c>
      <c r="K1102" s="1">
        <v>4.0322579999999997</v>
      </c>
      <c r="L1102" s="1" t="s">
        <v>1085</v>
      </c>
      <c r="M1102" s="1" t="s">
        <v>1089</v>
      </c>
      <c r="N1102" s="1" t="s">
        <v>1087</v>
      </c>
      <c r="O1102" s="1" t="s">
        <v>1084</v>
      </c>
      <c r="P1102" s="1">
        <v>0</v>
      </c>
      <c r="Q1102" s="1" t="s">
        <v>561</v>
      </c>
      <c r="R1102" s="1" t="s">
        <v>1092</v>
      </c>
    </row>
    <row r="1103" spans="1:18" x14ac:dyDescent="0.25">
      <c r="A1103" s="1">
        <v>1534870</v>
      </c>
      <c r="B1103" s="1">
        <v>456</v>
      </c>
      <c r="C1103" s="1">
        <v>23</v>
      </c>
      <c r="D1103" s="76">
        <v>41809</v>
      </c>
      <c r="E1103" s="1">
        <v>51356</v>
      </c>
      <c r="F1103" s="1" t="s">
        <v>598</v>
      </c>
      <c r="G1103" s="1" t="s">
        <v>595</v>
      </c>
      <c r="H1103" s="1" t="s">
        <v>2248</v>
      </c>
      <c r="I1103" s="3">
        <f t="shared" si="34"/>
        <v>410.40000000000003</v>
      </c>
      <c r="J1103" s="3">
        <f t="shared" si="35"/>
        <v>1654.8386832000001</v>
      </c>
      <c r="K1103" s="1">
        <v>4.0322579999999997</v>
      </c>
      <c r="L1103" s="1" t="s">
        <v>1085</v>
      </c>
      <c r="M1103" s="1" t="s">
        <v>1089</v>
      </c>
      <c r="N1103" s="1" t="s">
        <v>1087</v>
      </c>
      <c r="O1103" s="1" t="s">
        <v>1084</v>
      </c>
      <c r="P1103" s="1" t="s">
        <v>1088</v>
      </c>
      <c r="Q1103" s="1" t="s">
        <v>561</v>
      </c>
      <c r="R1103" s="1" t="s">
        <v>1092</v>
      </c>
    </row>
    <row r="1104" spans="1:18" x14ac:dyDescent="0.25">
      <c r="A1104" s="1">
        <v>1534871</v>
      </c>
      <c r="B1104" s="1">
        <v>456</v>
      </c>
      <c r="C1104" s="1">
        <v>23</v>
      </c>
      <c r="D1104" s="76">
        <v>41809</v>
      </c>
      <c r="E1104" s="1">
        <v>51356</v>
      </c>
      <c r="F1104" s="1" t="s">
        <v>598</v>
      </c>
      <c r="G1104" s="1" t="s">
        <v>595</v>
      </c>
      <c r="H1104" s="1" t="s">
        <v>2248</v>
      </c>
      <c r="I1104" s="3">
        <f t="shared" si="34"/>
        <v>410.40000000000003</v>
      </c>
      <c r="J1104" s="3">
        <f t="shared" si="35"/>
        <v>1654.8386832000001</v>
      </c>
      <c r="K1104" s="1">
        <v>4.0322579999999997</v>
      </c>
      <c r="L1104" s="1" t="s">
        <v>1085</v>
      </c>
      <c r="M1104" s="1" t="s">
        <v>1089</v>
      </c>
      <c r="N1104" s="1" t="s">
        <v>1087</v>
      </c>
      <c r="O1104" s="1" t="s">
        <v>1084</v>
      </c>
      <c r="P1104" s="1" t="s">
        <v>1088</v>
      </c>
      <c r="Q1104" s="1" t="s">
        <v>561</v>
      </c>
      <c r="R1104" s="1" t="s">
        <v>1092</v>
      </c>
    </row>
    <row r="1105" spans="1:18" x14ac:dyDescent="0.25">
      <c r="A1105" s="1">
        <v>1534854</v>
      </c>
      <c r="B1105" s="1">
        <v>462</v>
      </c>
      <c r="C1105" s="1">
        <v>46</v>
      </c>
      <c r="D1105" s="76">
        <v>41809</v>
      </c>
      <c r="E1105" s="1">
        <v>51909</v>
      </c>
      <c r="F1105" s="1">
        <v>10488</v>
      </c>
      <c r="G1105" s="1" t="s">
        <v>597</v>
      </c>
      <c r="H1105" s="1" t="s">
        <v>2248</v>
      </c>
      <c r="I1105" s="3">
        <f t="shared" si="34"/>
        <v>415.8</v>
      </c>
      <c r="J1105" s="3">
        <f t="shared" si="35"/>
        <v>1676.6128764</v>
      </c>
      <c r="K1105" s="1">
        <v>4.0322579999999997</v>
      </c>
      <c r="L1105" s="1" t="s">
        <v>1085</v>
      </c>
      <c r="M1105" s="1" t="s">
        <v>1089</v>
      </c>
      <c r="N1105" s="1" t="s">
        <v>1087</v>
      </c>
      <c r="O1105" s="1" t="s">
        <v>1084</v>
      </c>
      <c r="P1105" s="1">
        <v>0</v>
      </c>
      <c r="Q1105" s="1" t="s">
        <v>561</v>
      </c>
      <c r="R1105" s="1" t="s">
        <v>1092</v>
      </c>
    </row>
    <row r="1106" spans="1:18" x14ac:dyDescent="0.25">
      <c r="A1106" s="1">
        <v>1535038</v>
      </c>
      <c r="B1106" s="1">
        <v>536</v>
      </c>
      <c r="C1106" s="1">
        <v>14</v>
      </c>
      <c r="D1106" s="76">
        <v>41809</v>
      </c>
      <c r="E1106" s="1">
        <v>51356</v>
      </c>
      <c r="F1106" s="1">
        <v>36403</v>
      </c>
      <c r="G1106" s="1" t="s">
        <v>591</v>
      </c>
      <c r="H1106" s="1" t="s">
        <v>2247</v>
      </c>
      <c r="I1106" s="3">
        <f t="shared" si="34"/>
        <v>482.40000000000003</v>
      </c>
      <c r="J1106" s="3">
        <f t="shared" si="35"/>
        <v>1945.1612591999999</v>
      </c>
      <c r="K1106" s="1">
        <v>4.0322579999999997</v>
      </c>
      <c r="L1106" s="1" t="s">
        <v>1085</v>
      </c>
      <c r="M1106" s="1" t="s">
        <v>1089</v>
      </c>
      <c r="N1106" s="1" t="s">
        <v>1087</v>
      </c>
      <c r="O1106" s="1" t="s">
        <v>1084</v>
      </c>
      <c r="P1106" s="1" t="s">
        <v>1088</v>
      </c>
      <c r="Q1106" s="1" t="s">
        <v>561</v>
      </c>
      <c r="R1106" s="1" t="s">
        <v>1092</v>
      </c>
    </row>
    <row r="1107" spans="1:18" x14ac:dyDescent="0.25">
      <c r="A1107" s="1">
        <v>1535327</v>
      </c>
      <c r="B1107" s="1">
        <v>202</v>
      </c>
      <c r="C1107" s="1">
        <v>41</v>
      </c>
      <c r="D1107" s="76">
        <v>41809</v>
      </c>
      <c r="E1107" s="1">
        <v>51616</v>
      </c>
      <c r="F1107" s="1" t="s">
        <v>623</v>
      </c>
      <c r="G1107" s="1" t="s">
        <v>597</v>
      </c>
      <c r="H1107" s="1" t="s">
        <v>2248</v>
      </c>
      <c r="I1107" s="3">
        <f t="shared" si="34"/>
        <v>181.8</v>
      </c>
      <c r="J1107" s="3">
        <f t="shared" si="35"/>
        <v>733.06450440000003</v>
      </c>
      <c r="K1107" s="1">
        <v>4.0322579999999997</v>
      </c>
      <c r="L1107" s="1" t="s">
        <v>1085</v>
      </c>
      <c r="M1107" s="1" t="s">
        <v>1089</v>
      </c>
      <c r="N1107" s="1" t="s">
        <v>1087</v>
      </c>
      <c r="O1107" s="1" t="s">
        <v>1084</v>
      </c>
      <c r="P1107" s="1">
        <v>0</v>
      </c>
      <c r="Q1107" s="1" t="s">
        <v>561</v>
      </c>
      <c r="R1107" s="1" t="s">
        <v>1092</v>
      </c>
    </row>
    <row r="1108" spans="1:18" x14ac:dyDescent="0.25">
      <c r="A1108" s="1">
        <v>1534872</v>
      </c>
      <c r="B1108" s="1">
        <v>453</v>
      </c>
      <c r="C1108" s="1">
        <v>23</v>
      </c>
      <c r="D1108" s="76">
        <v>41809</v>
      </c>
      <c r="E1108" s="1">
        <v>51356</v>
      </c>
      <c r="F1108" s="1" t="s">
        <v>598</v>
      </c>
      <c r="G1108" s="1" t="s">
        <v>595</v>
      </c>
      <c r="H1108" s="1" t="s">
        <v>2248</v>
      </c>
      <c r="I1108" s="3">
        <f t="shared" si="34"/>
        <v>407.7</v>
      </c>
      <c r="J1108" s="3">
        <f t="shared" si="35"/>
        <v>1643.9515865999999</v>
      </c>
      <c r="K1108" s="1">
        <v>4.0322579999999997</v>
      </c>
      <c r="L1108" s="1" t="s">
        <v>1085</v>
      </c>
      <c r="M1108" s="1" t="s">
        <v>1089</v>
      </c>
      <c r="N1108" s="1" t="s">
        <v>1087</v>
      </c>
      <c r="O1108" s="1" t="s">
        <v>1084</v>
      </c>
      <c r="P1108" s="1" t="s">
        <v>1088</v>
      </c>
      <c r="Q1108" s="1" t="s">
        <v>561</v>
      </c>
      <c r="R1108" s="1" t="s">
        <v>1092</v>
      </c>
    </row>
    <row r="1109" spans="1:18" x14ac:dyDescent="0.25">
      <c r="A1109" s="1">
        <v>1535272</v>
      </c>
      <c r="B1109" s="1">
        <v>202</v>
      </c>
      <c r="C1109" s="1">
        <v>41</v>
      </c>
      <c r="D1109" s="76">
        <v>41810</v>
      </c>
      <c r="E1109" s="1">
        <v>51616</v>
      </c>
      <c r="F1109" s="1" t="s">
        <v>623</v>
      </c>
      <c r="G1109" s="1" t="s">
        <v>597</v>
      </c>
      <c r="H1109" s="1" t="s">
        <v>2248</v>
      </c>
      <c r="I1109" s="3">
        <f t="shared" si="34"/>
        <v>181.8</v>
      </c>
      <c r="J1109" s="3">
        <f t="shared" si="35"/>
        <v>733.06450440000003</v>
      </c>
      <c r="K1109" s="1">
        <v>4.0322579999999997</v>
      </c>
      <c r="L1109" s="1" t="s">
        <v>1085</v>
      </c>
      <c r="M1109" s="1" t="s">
        <v>1089</v>
      </c>
      <c r="N1109" s="1" t="s">
        <v>1087</v>
      </c>
      <c r="O1109" s="1" t="s">
        <v>1084</v>
      </c>
      <c r="P1109" s="1">
        <v>0</v>
      </c>
      <c r="Q1109" s="1" t="s">
        <v>561</v>
      </c>
      <c r="R1109" s="1" t="s">
        <v>1092</v>
      </c>
    </row>
    <row r="1110" spans="1:18" x14ac:dyDescent="0.25">
      <c r="A1110" s="1">
        <v>1535273</v>
      </c>
      <c r="B1110" s="1">
        <v>205</v>
      </c>
      <c r="C1110" s="1">
        <v>41</v>
      </c>
      <c r="D1110" s="76">
        <v>41810</v>
      </c>
      <c r="E1110" s="1">
        <v>51616</v>
      </c>
      <c r="F1110" s="1" t="s">
        <v>623</v>
      </c>
      <c r="G1110" s="1" t="s">
        <v>597</v>
      </c>
      <c r="H1110" s="1" t="s">
        <v>2248</v>
      </c>
      <c r="I1110" s="3">
        <f t="shared" si="34"/>
        <v>184.5</v>
      </c>
      <c r="J1110" s="3">
        <f t="shared" si="35"/>
        <v>743.95160099999998</v>
      </c>
      <c r="K1110" s="1">
        <v>4.0322579999999997</v>
      </c>
      <c r="L1110" s="1" t="s">
        <v>1085</v>
      </c>
      <c r="M1110" s="1" t="s">
        <v>1089</v>
      </c>
      <c r="N1110" s="1" t="s">
        <v>1087</v>
      </c>
      <c r="O1110" s="1" t="s">
        <v>1084</v>
      </c>
      <c r="P1110" s="1">
        <v>0</v>
      </c>
      <c r="Q1110" s="1" t="s">
        <v>561</v>
      </c>
      <c r="R1110" s="1" t="s">
        <v>1092</v>
      </c>
    </row>
    <row r="1111" spans="1:18" x14ac:dyDescent="0.25">
      <c r="A1111" s="1">
        <v>1532946</v>
      </c>
      <c r="B1111" s="1">
        <v>454</v>
      </c>
      <c r="C1111" s="1">
        <v>23</v>
      </c>
      <c r="D1111" s="76">
        <v>41810</v>
      </c>
      <c r="E1111" s="1">
        <v>51356</v>
      </c>
      <c r="F1111" s="1" t="s">
        <v>598</v>
      </c>
      <c r="G1111" s="1" t="s">
        <v>595</v>
      </c>
      <c r="H1111" s="1" t="s">
        <v>2248</v>
      </c>
      <c r="I1111" s="3">
        <f t="shared" si="34"/>
        <v>408.6</v>
      </c>
      <c r="J1111" s="3">
        <f t="shared" si="35"/>
        <v>1647.5806187999999</v>
      </c>
      <c r="K1111" s="1">
        <v>4.0322579999999997</v>
      </c>
      <c r="L1111" s="1" t="s">
        <v>1085</v>
      </c>
      <c r="M1111" s="1" t="s">
        <v>1089</v>
      </c>
      <c r="N1111" s="1" t="s">
        <v>1087</v>
      </c>
      <c r="O1111" s="1" t="s">
        <v>1084</v>
      </c>
      <c r="P1111" s="1" t="s">
        <v>1088</v>
      </c>
      <c r="Q1111" s="1" t="s">
        <v>561</v>
      </c>
      <c r="R1111" s="1" t="s">
        <v>1092</v>
      </c>
    </row>
    <row r="1112" spans="1:18" x14ac:dyDescent="0.25">
      <c r="A1112" s="1">
        <v>1534856</v>
      </c>
      <c r="B1112" s="1">
        <v>450</v>
      </c>
      <c r="C1112" s="1">
        <v>46</v>
      </c>
      <c r="D1112" s="76">
        <v>41810</v>
      </c>
      <c r="E1112" s="1">
        <v>51909</v>
      </c>
      <c r="F1112" s="1">
        <v>10488</v>
      </c>
      <c r="G1112" s="1" t="s">
        <v>597</v>
      </c>
      <c r="H1112" s="1" t="s">
        <v>2248</v>
      </c>
      <c r="I1112" s="3">
        <f t="shared" si="34"/>
        <v>405</v>
      </c>
      <c r="J1112" s="3">
        <f t="shared" si="35"/>
        <v>1633.06449</v>
      </c>
      <c r="K1112" s="1">
        <v>4.0322579999999997</v>
      </c>
      <c r="L1112" s="1" t="s">
        <v>1085</v>
      </c>
      <c r="M1112" s="1" t="s">
        <v>1089</v>
      </c>
      <c r="N1112" s="1" t="s">
        <v>1087</v>
      </c>
      <c r="O1112" s="1" t="s">
        <v>1084</v>
      </c>
      <c r="P1112" s="1">
        <v>0</v>
      </c>
      <c r="Q1112" s="1" t="s">
        <v>561</v>
      </c>
      <c r="R1112" s="1" t="s">
        <v>1092</v>
      </c>
    </row>
    <row r="1113" spans="1:18" x14ac:dyDescent="0.25">
      <c r="A1113" s="1">
        <v>1535039</v>
      </c>
      <c r="B1113" s="1">
        <v>530</v>
      </c>
      <c r="C1113" s="1">
        <v>14</v>
      </c>
      <c r="D1113" s="76">
        <v>41810</v>
      </c>
      <c r="E1113" s="1">
        <v>51356</v>
      </c>
      <c r="F1113" s="1">
        <v>36403</v>
      </c>
      <c r="G1113" s="1" t="s">
        <v>591</v>
      </c>
      <c r="H1113" s="1" t="s">
        <v>2247</v>
      </c>
      <c r="I1113" s="3">
        <f t="shared" si="34"/>
        <v>477</v>
      </c>
      <c r="J1113" s="3">
        <f t="shared" si="35"/>
        <v>1923.3870659999998</v>
      </c>
      <c r="K1113" s="1">
        <v>4.0322579999999997</v>
      </c>
      <c r="L1113" s="1" t="s">
        <v>1085</v>
      </c>
      <c r="M1113" s="1" t="s">
        <v>1089</v>
      </c>
      <c r="N1113" s="1" t="s">
        <v>1087</v>
      </c>
      <c r="O1113" s="1" t="s">
        <v>1084</v>
      </c>
      <c r="P1113" s="1" t="s">
        <v>1088</v>
      </c>
      <c r="Q1113" s="1" t="s">
        <v>561</v>
      </c>
      <c r="R1113" s="1" t="s">
        <v>1092</v>
      </c>
    </row>
    <row r="1114" spans="1:18" x14ac:dyDescent="0.25">
      <c r="A1114" s="1">
        <v>1534869</v>
      </c>
      <c r="B1114" s="1">
        <v>455</v>
      </c>
      <c r="C1114" s="1">
        <v>22</v>
      </c>
      <c r="D1114" s="76">
        <v>41810</v>
      </c>
      <c r="E1114" s="1">
        <v>51356</v>
      </c>
      <c r="F1114" s="1" t="s">
        <v>598</v>
      </c>
      <c r="G1114" s="1" t="s">
        <v>595</v>
      </c>
      <c r="H1114" s="1" t="s">
        <v>2248</v>
      </c>
      <c r="I1114" s="3">
        <f t="shared" si="34"/>
        <v>409.5</v>
      </c>
      <c r="J1114" s="3">
        <f t="shared" si="35"/>
        <v>1651.2096509999999</v>
      </c>
      <c r="K1114" s="1">
        <v>4.0322579999999997</v>
      </c>
      <c r="L1114" s="1" t="s">
        <v>1085</v>
      </c>
      <c r="M1114" s="1" t="s">
        <v>1089</v>
      </c>
      <c r="N1114" s="1" t="s">
        <v>1087</v>
      </c>
      <c r="O1114" s="1" t="s">
        <v>1084</v>
      </c>
      <c r="P1114" s="1" t="s">
        <v>1088</v>
      </c>
      <c r="Q1114" s="1" t="s">
        <v>561</v>
      </c>
      <c r="R1114" s="1" t="s">
        <v>1092</v>
      </c>
    </row>
    <row r="1115" spans="1:18" x14ac:dyDescent="0.25">
      <c r="A1115" s="1">
        <v>1535274</v>
      </c>
      <c r="B1115" s="1">
        <v>205</v>
      </c>
      <c r="C1115" s="1">
        <v>41</v>
      </c>
      <c r="D1115" s="76">
        <v>41810</v>
      </c>
      <c r="E1115" s="1">
        <v>51616</v>
      </c>
      <c r="F1115" s="1" t="s">
        <v>623</v>
      </c>
      <c r="G1115" s="1" t="s">
        <v>597</v>
      </c>
      <c r="H1115" s="1" t="s">
        <v>2248</v>
      </c>
      <c r="I1115" s="3">
        <f t="shared" si="34"/>
        <v>184.5</v>
      </c>
      <c r="J1115" s="3">
        <f t="shared" si="35"/>
        <v>743.95160099999998</v>
      </c>
      <c r="K1115" s="1">
        <v>4.0322579999999997</v>
      </c>
      <c r="L1115" s="1" t="s">
        <v>1085</v>
      </c>
      <c r="M1115" s="1" t="s">
        <v>1089</v>
      </c>
      <c r="N1115" s="1" t="s">
        <v>1087</v>
      </c>
      <c r="O1115" s="1" t="s">
        <v>1084</v>
      </c>
      <c r="P1115" s="1">
        <v>0</v>
      </c>
      <c r="Q1115" s="1" t="s">
        <v>561</v>
      </c>
      <c r="R1115" s="1" t="s">
        <v>1092</v>
      </c>
    </row>
    <row r="1116" spans="1:18" x14ac:dyDescent="0.25">
      <c r="A1116" s="1">
        <v>1535037</v>
      </c>
      <c r="B1116" s="1">
        <v>532</v>
      </c>
      <c r="C1116" s="1">
        <v>14</v>
      </c>
      <c r="D1116" s="76">
        <v>41810</v>
      </c>
      <c r="E1116" s="1">
        <v>51356</v>
      </c>
      <c r="F1116" s="1">
        <v>36403</v>
      </c>
      <c r="G1116" s="1" t="s">
        <v>591</v>
      </c>
      <c r="H1116" s="1" t="s">
        <v>2247</v>
      </c>
      <c r="I1116" s="3">
        <f t="shared" si="34"/>
        <v>478.8</v>
      </c>
      <c r="J1116" s="3">
        <f t="shared" si="35"/>
        <v>1930.6451304</v>
      </c>
      <c r="K1116" s="1">
        <v>4.0322579999999997</v>
      </c>
      <c r="L1116" s="1" t="s">
        <v>1085</v>
      </c>
      <c r="M1116" s="1" t="s">
        <v>1089</v>
      </c>
      <c r="N1116" s="1" t="s">
        <v>1087</v>
      </c>
      <c r="O1116" s="1" t="s">
        <v>1084</v>
      </c>
      <c r="P1116" s="1" t="s">
        <v>1088</v>
      </c>
      <c r="Q1116" s="1" t="s">
        <v>561</v>
      </c>
      <c r="R1116" s="1" t="s">
        <v>1092</v>
      </c>
    </row>
    <row r="1117" spans="1:18" x14ac:dyDescent="0.25">
      <c r="A1117" s="1">
        <v>1535376</v>
      </c>
      <c r="B1117" s="1">
        <v>205</v>
      </c>
      <c r="C1117" s="1">
        <v>44</v>
      </c>
      <c r="D1117" s="76">
        <v>41810</v>
      </c>
      <c r="E1117" s="1">
        <v>51909</v>
      </c>
      <c r="F1117" s="1">
        <v>10488</v>
      </c>
      <c r="G1117" s="1" t="s">
        <v>597</v>
      </c>
      <c r="H1117" s="1" t="s">
        <v>2248</v>
      </c>
      <c r="I1117" s="3">
        <f t="shared" si="34"/>
        <v>184.5</v>
      </c>
      <c r="J1117" s="3">
        <f t="shared" si="35"/>
        <v>743.95160099999998</v>
      </c>
      <c r="K1117" s="1">
        <v>4.0322579999999997</v>
      </c>
      <c r="L1117" s="1" t="s">
        <v>1085</v>
      </c>
      <c r="M1117" s="1" t="s">
        <v>1089</v>
      </c>
      <c r="N1117" s="1" t="s">
        <v>1087</v>
      </c>
      <c r="O1117" s="1" t="s">
        <v>1084</v>
      </c>
      <c r="P1117" s="1">
        <v>0</v>
      </c>
      <c r="Q1117" s="1" t="s">
        <v>561</v>
      </c>
      <c r="R1117" s="1" t="s">
        <v>1092</v>
      </c>
    </row>
    <row r="1118" spans="1:18" x14ac:dyDescent="0.25">
      <c r="A1118" s="1">
        <v>1016534</v>
      </c>
      <c r="B1118" s="1">
        <v>406</v>
      </c>
      <c r="C1118" s="1">
        <v>46</v>
      </c>
      <c r="D1118" s="76">
        <v>41810</v>
      </c>
      <c r="E1118" s="1">
        <v>51616</v>
      </c>
      <c r="F1118" s="1" t="s">
        <v>623</v>
      </c>
      <c r="G1118" s="1" t="s">
        <v>597</v>
      </c>
      <c r="H1118" s="1" t="s">
        <v>2248</v>
      </c>
      <c r="I1118" s="3">
        <f t="shared" si="34"/>
        <v>365.40000000000003</v>
      </c>
      <c r="J1118" s="3">
        <f t="shared" si="35"/>
        <v>1473.3870732</v>
      </c>
      <c r="K1118" s="1">
        <v>4.0322579999999997</v>
      </c>
      <c r="L1118" s="1" t="s">
        <v>1085</v>
      </c>
      <c r="M1118" s="1" t="s">
        <v>1089</v>
      </c>
      <c r="N1118" s="1" t="s">
        <v>1087</v>
      </c>
      <c r="O1118" s="1" t="s">
        <v>1084</v>
      </c>
      <c r="P1118" s="1">
        <v>0</v>
      </c>
      <c r="Q1118" s="1" t="s">
        <v>561</v>
      </c>
      <c r="R1118" s="1" t="s">
        <v>1092</v>
      </c>
    </row>
    <row r="1119" spans="1:18" x14ac:dyDescent="0.25">
      <c r="A1119" s="1">
        <v>1534874</v>
      </c>
      <c r="B1119" s="1">
        <v>455</v>
      </c>
      <c r="C1119" s="1">
        <v>22</v>
      </c>
      <c r="D1119" s="76">
        <v>41810</v>
      </c>
      <c r="E1119" s="1">
        <v>51356</v>
      </c>
      <c r="F1119" s="1" t="s">
        <v>598</v>
      </c>
      <c r="G1119" s="1" t="s">
        <v>595</v>
      </c>
      <c r="H1119" s="1" t="s">
        <v>2248</v>
      </c>
      <c r="I1119" s="3">
        <f t="shared" si="34"/>
        <v>409.5</v>
      </c>
      <c r="J1119" s="3">
        <f t="shared" si="35"/>
        <v>1651.2096509999999</v>
      </c>
      <c r="K1119" s="1">
        <v>4.0322579999999997</v>
      </c>
      <c r="L1119" s="1" t="s">
        <v>1085</v>
      </c>
      <c r="M1119" s="1" t="s">
        <v>1089</v>
      </c>
      <c r="N1119" s="1" t="s">
        <v>1087</v>
      </c>
      <c r="O1119" s="1" t="s">
        <v>1084</v>
      </c>
      <c r="P1119" s="1" t="s">
        <v>1088</v>
      </c>
      <c r="Q1119" s="1" t="s">
        <v>561</v>
      </c>
      <c r="R1119" s="1" t="s">
        <v>1092</v>
      </c>
    </row>
    <row r="1120" spans="1:18" x14ac:dyDescent="0.25">
      <c r="A1120" s="1">
        <v>1535377</v>
      </c>
      <c r="B1120" s="1">
        <v>205</v>
      </c>
      <c r="C1120" s="1">
        <v>44</v>
      </c>
      <c r="D1120" s="76">
        <v>41811</v>
      </c>
      <c r="E1120" s="1">
        <v>51909</v>
      </c>
      <c r="F1120" s="1">
        <v>10488</v>
      </c>
      <c r="G1120" s="1" t="s">
        <v>597</v>
      </c>
      <c r="H1120" s="1" t="s">
        <v>2248</v>
      </c>
      <c r="I1120" s="3">
        <f t="shared" si="34"/>
        <v>184.5</v>
      </c>
      <c r="J1120" s="3">
        <f t="shared" si="35"/>
        <v>743.95160099999998</v>
      </c>
      <c r="K1120" s="1">
        <v>4.0322579999999997</v>
      </c>
      <c r="L1120" s="1" t="s">
        <v>1085</v>
      </c>
      <c r="M1120" s="1" t="s">
        <v>1089</v>
      </c>
      <c r="N1120" s="1" t="s">
        <v>1087</v>
      </c>
      <c r="O1120" s="1" t="s">
        <v>1084</v>
      </c>
      <c r="P1120" s="1">
        <v>0</v>
      </c>
      <c r="Q1120" s="1" t="s">
        <v>561</v>
      </c>
      <c r="R1120" s="1" t="s">
        <v>1092</v>
      </c>
    </row>
    <row r="1121" spans="1:18" x14ac:dyDescent="0.25">
      <c r="A1121" s="1">
        <v>1535276</v>
      </c>
      <c r="B1121" s="1">
        <v>406</v>
      </c>
      <c r="C1121" s="1">
        <v>46</v>
      </c>
      <c r="D1121" s="76">
        <v>41811</v>
      </c>
      <c r="E1121" s="1">
        <v>51616</v>
      </c>
      <c r="F1121" s="1" t="s">
        <v>623</v>
      </c>
      <c r="G1121" s="1" t="s">
        <v>597</v>
      </c>
      <c r="H1121" s="1" t="s">
        <v>2248</v>
      </c>
      <c r="I1121" s="3">
        <f t="shared" si="34"/>
        <v>365.40000000000003</v>
      </c>
      <c r="J1121" s="3">
        <f t="shared" si="35"/>
        <v>1473.3870732</v>
      </c>
      <c r="K1121" s="1">
        <v>4.0322579999999997</v>
      </c>
      <c r="L1121" s="1" t="s">
        <v>1085</v>
      </c>
      <c r="M1121" s="1" t="s">
        <v>1089</v>
      </c>
      <c r="N1121" s="1" t="s">
        <v>1087</v>
      </c>
      <c r="O1121" s="1" t="s">
        <v>1084</v>
      </c>
      <c r="P1121" s="1">
        <v>0</v>
      </c>
      <c r="Q1121" s="1" t="s">
        <v>561</v>
      </c>
      <c r="R1121" s="1" t="s">
        <v>1092</v>
      </c>
    </row>
    <row r="1122" spans="1:18" x14ac:dyDescent="0.25">
      <c r="A1122" s="1">
        <v>1534873</v>
      </c>
      <c r="B1122" s="1">
        <v>450</v>
      </c>
      <c r="C1122" s="1">
        <v>22</v>
      </c>
      <c r="D1122" s="76">
        <v>41811</v>
      </c>
      <c r="E1122" s="1">
        <v>51356</v>
      </c>
      <c r="F1122" s="1" t="s">
        <v>598</v>
      </c>
      <c r="G1122" s="1" t="s">
        <v>595</v>
      </c>
      <c r="H1122" s="1" t="s">
        <v>2248</v>
      </c>
      <c r="I1122" s="3">
        <f t="shared" si="34"/>
        <v>405</v>
      </c>
      <c r="J1122" s="3">
        <f t="shared" si="35"/>
        <v>1633.06449</v>
      </c>
      <c r="K1122" s="1">
        <v>4.0322579999999997</v>
      </c>
      <c r="L1122" s="1" t="s">
        <v>1085</v>
      </c>
      <c r="M1122" s="1" t="s">
        <v>1089</v>
      </c>
      <c r="N1122" s="1" t="s">
        <v>1087</v>
      </c>
      <c r="O1122" s="1" t="s">
        <v>1084</v>
      </c>
      <c r="P1122" s="1" t="s">
        <v>1088</v>
      </c>
      <c r="Q1122" s="1" t="s">
        <v>561</v>
      </c>
      <c r="R1122" s="1" t="s">
        <v>1092</v>
      </c>
    </row>
    <row r="1123" spans="1:18" x14ac:dyDescent="0.25">
      <c r="A1123" s="1">
        <v>1535378</v>
      </c>
      <c r="B1123" s="1">
        <v>205</v>
      </c>
      <c r="C1123" s="1">
        <v>48</v>
      </c>
      <c r="D1123" s="76">
        <v>41811</v>
      </c>
      <c r="E1123" s="1">
        <v>51909</v>
      </c>
      <c r="F1123" s="1">
        <v>10488</v>
      </c>
      <c r="G1123" s="1" t="s">
        <v>597</v>
      </c>
      <c r="H1123" s="1" t="s">
        <v>2248</v>
      </c>
      <c r="I1123" s="3">
        <f t="shared" si="34"/>
        <v>184.5</v>
      </c>
      <c r="J1123" s="3">
        <f t="shared" si="35"/>
        <v>743.95160099999998</v>
      </c>
      <c r="K1123" s="1">
        <v>4.0322579999999997</v>
      </c>
      <c r="L1123" s="1" t="s">
        <v>1085</v>
      </c>
      <c r="M1123" s="1" t="s">
        <v>1089</v>
      </c>
      <c r="N1123" s="1" t="s">
        <v>1087</v>
      </c>
      <c r="O1123" s="1" t="s">
        <v>1084</v>
      </c>
      <c r="P1123" s="1">
        <v>0</v>
      </c>
      <c r="Q1123" s="1" t="s">
        <v>561</v>
      </c>
      <c r="R1123" s="1" t="s">
        <v>1092</v>
      </c>
    </row>
    <row r="1124" spans="1:18" x14ac:dyDescent="0.25">
      <c r="A1124" s="1">
        <v>1535386</v>
      </c>
      <c r="B1124" s="1">
        <v>205</v>
      </c>
      <c r="C1124" s="1">
        <v>42</v>
      </c>
      <c r="D1124" s="76">
        <v>41811</v>
      </c>
      <c r="E1124" s="1">
        <v>51880</v>
      </c>
      <c r="F1124" s="1">
        <v>11128</v>
      </c>
      <c r="G1124" s="1" t="s">
        <v>597</v>
      </c>
      <c r="H1124" s="1" t="s">
        <v>2248</v>
      </c>
      <c r="I1124" s="3">
        <f t="shared" si="34"/>
        <v>184.5</v>
      </c>
      <c r="J1124" s="3">
        <f t="shared" si="35"/>
        <v>743.95160099999998</v>
      </c>
      <c r="K1124" s="1">
        <v>4.0322579999999997</v>
      </c>
      <c r="L1124" s="1" t="s">
        <v>1085</v>
      </c>
      <c r="M1124" s="1" t="s">
        <v>1089</v>
      </c>
      <c r="N1124" s="1" t="s">
        <v>1087</v>
      </c>
      <c r="O1124" s="1" t="s">
        <v>1084</v>
      </c>
      <c r="P1124" s="1">
        <v>0</v>
      </c>
      <c r="Q1124" s="1" t="s">
        <v>561</v>
      </c>
      <c r="R1124" s="1" t="s">
        <v>1092</v>
      </c>
    </row>
    <row r="1125" spans="1:18" x14ac:dyDescent="0.25">
      <c r="A1125" s="1">
        <v>1535040</v>
      </c>
      <c r="B1125" s="1">
        <v>532</v>
      </c>
      <c r="C1125" s="1">
        <v>14</v>
      </c>
      <c r="D1125" s="76">
        <v>41811</v>
      </c>
      <c r="E1125" s="1">
        <v>51356</v>
      </c>
      <c r="F1125" s="1">
        <v>36403</v>
      </c>
      <c r="G1125" s="1" t="s">
        <v>591</v>
      </c>
      <c r="H1125" s="1" t="s">
        <v>2247</v>
      </c>
      <c r="I1125" s="3">
        <f t="shared" si="34"/>
        <v>478.8</v>
      </c>
      <c r="J1125" s="3">
        <f t="shared" si="35"/>
        <v>1930.6451304</v>
      </c>
      <c r="K1125" s="1">
        <v>4.0322579999999997</v>
      </c>
      <c r="L1125" s="1" t="s">
        <v>1085</v>
      </c>
      <c r="M1125" s="1" t="s">
        <v>1089</v>
      </c>
      <c r="N1125" s="1" t="s">
        <v>1087</v>
      </c>
      <c r="O1125" s="1" t="s">
        <v>1084</v>
      </c>
      <c r="P1125" s="1" t="s">
        <v>1088</v>
      </c>
      <c r="Q1125" s="1" t="s">
        <v>561</v>
      </c>
      <c r="R1125" s="1" t="s">
        <v>1092</v>
      </c>
    </row>
    <row r="1126" spans="1:18" x14ac:dyDescent="0.25">
      <c r="A1126" s="1">
        <v>1535379</v>
      </c>
      <c r="B1126" s="1">
        <v>200</v>
      </c>
      <c r="C1126" s="1">
        <v>48</v>
      </c>
      <c r="D1126" s="76">
        <v>41811</v>
      </c>
      <c r="E1126" s="1">
        <v>51909</v>
      </c>
      <c r="F1126" s="1">
        <v>10488</v>
      </c>
      <c r="G1126" s="1" t="s">
        <v>597</v>
      </c>
      <c r="H1126" s="1" t="s">
        <v>2248</v>
      </c>
      <c r="I1126" s="3">
        <f t="shared" si="34"/>
        <v>180</v>
      </c>
      <c r="J1126" s="3">
        <f t="shared" si="35"/>
        <v>725.80643999999995</v>
      </c>
      <c r="K1126" s="1">
        <v>4.0322579999999997</v>
      </c>
      <c r="L1126" s="1" t="s">
        <v>1085</v>
      </c>
      <c r="M1126" s="1" t="s">
        <v>1089</v>
      </c>
      <c r="N1126" s="1" t="s">
        <v>1087</v>
      </c>
      <c r="O1126" s="1" t="s">
        <v>1084</v>
      </c>
      <c r="P1126" s="1">
        <v>0</v>
      </c>
      <c r="Q1126" s="1" t="s">
        <v>561</v>
      </c>
      <c r="R1126" s="1" t="s">
        <v>1092</v>
      </c>
    </row>
    <row r="1127" spans="1:18" x14ac:dyDescent="0.25">
      <c r="A1127" s="1">
        <v>1535387</v>
      </c>
      <c r="B1127" s="1">
        <v>205</v>
      </c>
      <c r="C1127" s="1">
        <v>42</v>
      </c>
      <c r="D1127" s="76">
        <v>41811</v>
      </c>
      <c r="E1127" s="1">
        <v>51880</v>
      </c>
      <c r="F1127" s="1">
        <v>11128</v>
      </c>
      <c r="G1127" s="1" t="s">
        <v>597</v>
      </c>
      <c r="H1127" s="1" t="s">
        <v>2248</v>
      </c>
      <c r="I1127" s="3">
        <f t="shared" si="34"/>
        <v>184.5</v>
      </c>
      <c r="J1127" s="3">
        <f t="shared" si="35"/>
        <v>743.95160099999998</v>
      </c>
      <c r="K1127" s="1">
        <v>4.0322579999999997</v>
      </c>
      <c r="L1127" s="1" t="s">
        <v>1085</v>
      </c>
      <c r="M1127" s="1" t="s">
        <v>1089</v>
      </c>
      <c r="N1127" s="1" t="s">
        <v>1087</v>
      </c>
      <c r="O1127" s="1" t="s">
        <v>1084</v>
      </c>
      <c r="P1127" s="1">
        <v>0</v>
      </c>
      <c r="Q1127" s="1" t="s">
        <v>561</v>
      </c>
      <c r="R1127" s="1" t="s">
        <v>1092</v>
      </c>
    </row>
    <row r="1128" spans="1:18" x14ac:dyDescent="0.25">
      <c r="A1128" s="1">
        <v>1535277</v>
      </c>
      <c r="B1128" s="1">
        <v>260</v>
      </c>
      <c r="C1128" s="1">
        <v>46</v>
      </c>
      <c r="D1128" s="76">
        <v>41811</v>
      </c>
      <c r="E1128" s="1">
        <v>51616</v>
      </c>
      <c r="F1128" s="1" t="s">
        <v>623</v>
      </c>
      <c r="G1128" s="1" t="s">
        <v>597</v>
      </c>
      <c r="H1128" s="1" t="s">
        <v>2248</v>
      </c>
      <c r="I1128" s="3">
        <f t="shared" si="34"/>
        <v>234</v>
      </c>
      <c r="J1128" s="3">
        <f t="shared" si="35"/>
        <v>943.54837199999997</v>
      </c>
      <c r="K1128" s="1">
        <v>4.0322579999999997</v>
      </c>
      <c r="L1128" s="1" t="s">
        <v>1085</v>
      </c>
      <c r="M1128" s="1" t="s">
        <v>1089</v>
      </c>
      <c r="N1128" s="1" t="s">
        <v>1087</v>
      </c>
      <c r="O1128" s="1" t="s">
        <v>1084</v>
      </c>
      <c r="P1128" s="1">
        <v>0</v>
      </c>
      <c r="Q1128" s="1" t="s">
        <v>561</v>
      </c>
      <c r="R1128" s="1" t="s">
        <v>1092</v>
      </c>
    </row>
    <row r="1129" spans="1:18" x14ac:dyDescent="0.25">
      <c r="A1129" s="1">
        <v>1534875</v>
      </c>
      <c r="B1129" s="1">
        <v>455</v>
      </c>
      <c r="C1129" s="1">
        <v>22</v>
      </c>
      <c r="D1129" s="76">
        <v>41811</v>
      </c>
      <c r="E1129" s="1">
        <v>51356</v>
      </c>
      <c r="F1129" s="1" t="s">
        <v>598</v>
      </c>
      <c r="G1129" s="1" t="s">
        <v>595</v>
      </c>
      <c r="H1129" s="1" t="s">
        <v>2248</v>
      </c>
      <c r="I1129" s="3">
        <f t="shared" si="34"/>
        <v>409.5</v>
      </c>
      <c r="J1129" s="3">
        <f t="shared" si="35"/>
        <v>1651.2096509999999</v>
      </c>
      <c r="K1129" s="1">
        <v>4.0322579999999997</v>
      </c>
      <c r="L1129" s="1" t="s">
        <v>1085</v>
      </c>
      <c r="M1129" s="1" t="s">
        <v>1089</v>
      </c>
      <c r="N1129" s="1" t="s">
        <v>1087</v>
      </c>
      <c r="O1129" s="1" t="s">
        <v>1084</v>
      </c>
      <c r="P1129" s="1" t="s">
        <v>1088</v>
      </c>
      <c r="Q1129" s="1" t="s">
        <v>561</v>
      </c>
      <c r="R1129" s="1" t="s">
        <v>1092</v>
      </c>
    </row>
    <row r="1130" spans="1:18" x14ac:dyDescent="0.25">
      <c r="A1130" s="1">
        <v>1535388</v>
      </c>
      <c r="B1130" s="1">
        <v>205</v>
      </c>
      <c r="C1130" s="1">
        <v>42</v>
      </c>
      <c r="D1130" s="76">
        <v>41811</v>
      </c>
      <c r="E1130" s="1">
        <v>51880</v>
      </c>
      <c r="F1130" s="1">
        <v>11128</v>
      </c>
      <c r="G1130" s="1" t="s">
        <v>597</v>
      </c>
      <c r="H1130" s="1" t="s">
        <v>2248</v>
      </c>
      <c r="I1130" s="3">
        <f t="shared" si="34"/>
        <v>184.5</v>
      </c>
      <c r="J1130" s="3">
        <f t="shared" si="35"/>
        <v>743.95160099999998</v>
      </c>
      <c r="K1130" s="1">
        <v>4.0322579999999997</v>
      </c>
      <c r="L1130" s="1" t="s">
        <v>1085</v>
      </c>
      <c r="M1130" s="1" t="s">
        <v>1089</v>
      </c>
      <c r="N1130" s="1" t="s">
        <v>1087</v>
      </c>
      <c r="O1130" s="1" t="s">
        <v>1084</v>
      </c>
      <c r="P1130" s="1">
        <v>0</v>
      </c>
      <c r="Q1130" s="1" t="s">
        <v>561</v>
      </c>
      <c r="R1130" s="1" t="s">
        <v>1092</v>
      </c>
    </row>
    <row r="1131" spans="1:18" x14ac:dyDescent="0.25">
      <c r="A1131" s="1">
        <v>1535380</v>
      </c>
      <c r="B1131" s="1">
        <v>201</v>
      </c>
      <c r="C1131" s="1">
        <v>48</v>
      </c>
      <c r="D1131" s="76">
        <v>41811</v>
      </c>
      <c r="E1131" s="1">
        <v>51909</v>
      </c>
      <c r="F1131" s="1">
        <v>10488</v>
      </c>
      <c r="G1131" s="1" t="s">
        <v>597</v>
      </c>
      <c r="H1131" s="1" t="s">
        <v>2248</v>
      </c>
      <c r="I1131" s="3">
        <f t="shared" si="34"/>
        <v>180.9</v>
      </c>
      <c r="J1131" s="3">
        <f t="shared" si="35"/>
        <v>729.43547219999994</v>
      </c>
      <c r="K1131" s="1">
        <v>4.0322579999999997</v>
      </c>
      <c r="L1131" s="1" t="s">
        <v>1085</v>
      </c>
      <c r="M1131" s="1" t="s">
        <v>1089</v>
      </c>
      <c r="N1131" s="1" t="s">
        <v>1087</v>
      </c>
      <c r="O1131" s="1" t="s">
        <v>1084</v>
      </c>
      <c r="P1131" s="1">
        <v>0</v>
      </c>
      <c r="Q1131" s="1" t="s">
        <v>561</v>
      </c>
      <c r="R1131" s="1" t="s">
        <v>1092</v>
      </c>
    </row>
    <row r="1132" spans="1:18" x14ac:dyDescent="0.25">
      <c r="A1132" s="1">
        <v>1535391</v>
      </c>
      <c r="B1132" s="1">
        <v>203</v>
      </c>
      <c r="C1132" s="1">
        <v>42</v>
      </c>
      <c r="D1132" s="76">
        <v>41811</v>
      </c>
      <c r="E1132" s="1">
        <v>51880</v>
      </c>
      <c r="F1132" s="1">
        <v>11128</v>
      </c>
      <c r="G1132" s="1" t="s">
        <v>597</v>
      </c>
      <c r="H1132" s="1" t="s">
        <v>2248</v>
      </c>
      <c r="I1132" s="3">
        <f t="shared" si="34"/>
        <v>182.70000000000002</v>
      </c>
      <c r="J1132" s="3">
        <f t="shared" si="35"/>
        <v>736.69353660000002</v>
      </c>
      <c r="K1132" s="1">
        <v>4.0322579999999997</v>
      </c>
      <c r="L1132" s="1" t="s">
        <v>1085</v>
      </c>
      <c r="M1132" s="1" t="s">
        <v>1089</v>
      </c>
      <c r="N1132" s="1" t="s">
        <v>1087</v>
      </c>
      <c r="O1132" s="1" t="s">
        <v>1084</v>
      </c>
      <c r="P1132" s="1">
        <v>0</v>
      </c>
      <c r="Q1132" s="1" t="s">
        <v>561</v>
      </c>
      <c r="R1132" s="1" t="s">
        <v>1092</v>
      </c>
    </row>
    <row r="1133" spans="1:18" x14ac:dyDescent="0.25">
      <c r="A1133" s="1">
        <v>1535383</v>
      </c>
      <c r="B1133" s="1">
        <v>203</v>
      </c>
      <c r="C1133" s="1">
        <v>48</v>
      </c>
      <c r="D1133" s="76">
        <v>41811</v>
      </c>
      <c r="E1133" s="1">
        <v>51880</v>
      </c>
      <c r="F1133" s="1">
        <v>11128</v>
      </c>
      <c r="G1133" s="1" t="s">
        <v>597</v>
      </c>
      <c r="H1133" s="1" t="s">
        <v>2248</v>
      </c>
      <c r="I1133" s="3">
        <f t="shared" si="34"/>
        <v>182.70000000000002</v>
      </c>
      <c r="J1133" s="3">
        <f t="shared" si="35"/>
        <v>736.69353660000002</v>
      </c>
      <c r="K1133" s="1">
        <v>4.0322579999999997</v>
      </c>
      <c r="L1133" s="1" t="s">
        <v>1085</v>
      </c>
      <c r="M1133" s="1" t="s">
        <v>1089</v>
      </c>
      <c r="N1133" s="1" t="s">
        <v>1087</v>
      </c>
      <c r="O1133" s="1" t="s">
        <v>1084</v>
      </c>
      <c r="P1133" s="1">
        <v>0</v>
      </c>
      <c r="Q1133" s="1" t="s">
        <v>561</v>
      </c>
      <c r="R1133" s="1" t="s">
        <v>1092</v>
      </c>
    </row>
    <row r="1134" spans="1:18" x14ac:dyDescent="0.25">
      <c r="A1134" s="1">
        <v>1535041</v>
      </c>
      <c r="B1134" s="1">
        <v>533</v>
      </c>
      <c r="C1134" s="1">
        <v>14</v>
      </c>
      <c r="D1134" s="76">
        <v>41812</v>
      </c>
      <c r="E1134" s="1">
        <v>51356</v>
      </c>
      <c r="F1134" s="1">
        <v>36403</v>
      </c>
      <c r="G1134" s="1" t="s">
        <v>591</v>
      </c>
      <c r="H1134" s="1" t="s">
        <v>2247</v>
      </c>
      <c r="I1134" s="3">
        <f t="shared" si="34"/>
        <v>479.7</v>
      </c>
      <c r="J1134" s="3">
        <f t="shared" si="35"/>
        <v>1934.2741625999997</v>
      </c>
      <c r="K1134" s="1">
        <v>4.0322579999999997</v>
      </c>
      <c r="L1134" s="1" t="s">
        <v>1085</v>
      </c>
      <c r="M1134" s="1" t="s">
        <v>1089</v>
      </c>
      <c r="N1134" s="1" t="s">
        <v>1087</v>
      </c>
      <c r="O1134" s="1" t="s">
        <v>1084</v>
      </c>
      <c r="P1134" s="1" t="s">
        <v>1088</v>
      </c>
      <c r="Q1134" s="1" t="s">
        <v>561</v>
      </c>
      <c r="R1134" s="1" t="s">
        <v>1092</v>
      </c>
    </row>
    <row r="1135" spans="1:18" x14ac:dyDescent="0.25">
      <c r="A1135" s="1">
        <v>1535389</v>
      </c>
      <c r="B1135" s="1">
        <v>205</v>
      </c>
      <c r="C1135" s="1">
        <v>42</v>
      </c>
      <c r="D1135" s="76">
        <v>41812</v>
      </c>
      <c r="E1135" s="1">
        <v>51880</v>
      </c>
      <c r="F1135" s="1">
        <v>11128</v>
      </c>
      <c r="G1135" s="1" t="s">
        <v>597</v>
      </c>
      <c r="H1135" s="1" t="s">
        <v>2248</v>
      </c>
      <c r="I1135" s="3">
        <f t="shared" si="34"/>
        <v>184.5</v>
      </c>
      <c r="J1135" s="3">
        <f t="shared" si="35"/>
        <v>743.95160099999998</v>
      </c>
      <c r="K1135" s="1">
        <v>4.0322579999999997</v>
      </c>
      <c r="L1135" s="1" t="s">
        <v>1085</v>
      </c>
      <c r="M1135" s="1" t="s">
        <v>1089</v>
      </c>
      <c r="N1135" s="1" t="s">
        <v>1087</v>
      </c>
      <c r="O1135" s="1" t="s">
        <v>1084</v>
      </c>
      <c r="P1135" s="1">
        <v>0</v>
      </c>
      <c r="Q1135" s="1" t="s">
        <v>561</v>
      </c>
      <c r="R1135" s="1" t="s">
        <v>1092</v>
      </c>
    </row>
    <row r="1136" spans="1:18" x14ac:dyDescent="0.25">
      <c r="A1136" s="1">
        <v>1535384</v>
      </c>
      <c r="B1136" s="1">
        <v>210</v>
      </c>
      <c r="C1136" s="1">
        <v>48</v>
      </c>
      <c r="D1136" s="76">
        <v>41812</v>
      </c>
      <c r="E1136" s="1">
        <v>51880</v>
      </c>
      <c r="F1136" s="1">
        <v>11128</v>
      </c>
      <c r="G1136" s="1" t="s">
        <v>597</v>
      </c>
      <c r="H1136" s="1" t="s">
        <v>2248</v>
      </c>
      <c r="I1136" s="3">
        <f t="shared" si="34"/>
        <v>189</v>
      </c>
      <c r="J1136" s="3">
        <f t="shared" si="35"/>
        <v>762.0967619999999</v>
      </c>
      <c r="K1136" s="1">
        <v>4.0322579999999997</v>
      </c>
      <c r="L1136" s="1" t="s">
        <v>1085</v>
      </c>
      <c r="M1136" s="1" t="s">
        <v>1089</v>
      </c>
      <c r="N1136" s="1" t="s">
        <v>1087</v>
      </c>
      <c r="O1136" s="1" t="s">
        <v>1084</v>
      </c>
      <c r="P1136" s="1">
        <v>0</v>
      </c>
      <c r="Q1136" s="1" t="s">
        <v>561</v>
      </c>
      <c r="R1136" s="1" t="s">
        <v>1092</v>
      </c>
    </row>
    <row r="1137" spans="1:18" x14ac:dyDescent="0.25">
      <c r="A1137" s="1">
        <v>1535390</v>
      </c>
      <c r="B1137" s="1">
        <v>203</v>
      </c>
      <c r="C1137" s="1">
        <v>42</v>
      </c>
      <c r="D1137" s="76">
        <v>41812</v>
      </c>
      <c r="E1137" s="1">
        <v>51880</v>
      </c>
      <c r="F1137" s="1">
        <v>11128</v>
      </c>
      <c r="G1137" s="1" t="s">
        <v>597</v>
      </c>
      <c r="H1137" s="1" t="s">
        <v>2248</v>
      </c>
      <c r="I1137" s="3">
        <f t="shared" si="34"/>
        <v>182.70000000000002</v>
      </c>
      <c r="J1137" s="3">
        <f t="shared" si="35"/>
        <v>736.69353660000002</v>
      </c>
      <c r="K1137" s="1">
        <v>4.0322579999999997</v>
      </c>
      <c r="L1137" s="1" t="s">
        <v>1085</v>
      </c>
      <c r="M1137" s="1" t="s">
        <v>1089</v>
      </c>
      <c r="N1137" s="1" t="s">
        <v>1087</v>
      </c>
      <c r="O1137" s="1" t="s">
        <v>1084</v>
      </c>
      <c r="P1137" s="1">
        <v>0</v>
      </c>
      <c r="Q1137" s="1" t="s">
        <v>561</v>
      </c>
      <c r="R1137" s="1" t="s">
        <v>1092</v>
      </c>
    </row>
    <row r="1138" spans="1:18" x14ac:dyDescent="0.25">
      <c r="A1138" s="1">
        <v>1016479</v>
      </c>
      <c r="B1138" s="1">
        <v>359</v>
      </c>
      <c r="C1138" s="1">
        <v>31</v>
      </c>
      <c r="D1138" s="76">
        <v>41812</v>
      </c>
      <c r="E1138" s="1">
        <v>51356</v>
      </c>
      <c r="F1138" s="1">
        <v>38663</v>
      </c>
      <c r="G1138" s="1" t="s">
        <v>591</v>
      </c>
      <c r="H1138" s="1" t="s">
        <v>2247</v>
      </c>
      <c r="I1138" s="3">
        <f t="shared" si="34"/>
        <v>323.10000000000002</v>
      </c>
      <c r="J1138" s="3">
        <f t="shared" si="35"/>
        <v>1302.8225597999999</v>
      </c>
      <c r="K1138" s="1">
        <v>4.0322579999999997</v>
      </c>
      <c r="L1138" s="1" t="s">
        <v>1085</v>
      </c>
      <c r="M1138" s="1" t="s">
        <v>1089</v>
      </c>
      <c r="N1138" s="1" t="s">
        <v>1087</v>
      </c>
      <c r="O1138" s="1" t="s">
        <v>1084</v>
      </c>
      <c r="P1138" s="1" t="s">
        <v>1088</v>
      </c>
      <c r="Q1138" s="1" t="s">
        <v>561</v>
      </c>
      <c r="R1138" s="1" t="s">
        <v>1092</v>
      </c>
    </row>
    <row r="1139" spans="1:18" x14ac:dyDescent="0.25">
      <c r="A1139" s="1">
        <v>1535381</v>
      </c>
      <c r="B1139" s="1">
        <v>207</v>
      </c>
      <c r="C1139" s="1">
        <v>48</v>
      </c>
      <c r="D1139" s="76">
        <v>41812</v>
      </c>
      <c r="E1139" s="1">
        <v>51909</v>
      </c>
      <c r="F1139" s="1">
        <v>10488</v>
      </c>
      <c r="G1139" s="1" t="s">
        <v>597</v>
      </c>
      <c r="H1139" s="1" t="s">
        <v>2248</v>
      </c>
      <c r="I1139" s="3">
        <f t="shared" si="34"/>
        <v>186.3</v>
      </c>
      <c r="J1139" s="3">
        <f t="shared" si="35"/>
        <v>751.20966539999995</v>
      </c>
      <c r="K1139" s="1">
        <v>4.0322579999999997</v>
      </c>
      <c r="L1139" s="1" t="s">
        <v>1085</v>
      </c>
      <c r="M1139" s="1" t="s">
        <v>1089</v>
      </c>
      <c r="N1139" s="1" t="s">
        <v>1087</v>
      </c>
      <c r="O1139" s="1" t="s">
        <v>1084</v>
      </c>
      <c r="P1139" s="1">
        <v>0</v>
      </c>
      <c r="Q1139" s="1" t="s">
        <v>561</v>
      </c>
      <c r="R1139" s="1" t="s">
        <v>1092</v>
      </c>
    </row>
    <row r="1140" spans="1:18" x14ac:dyDescent="0.25">
      <c r="A1140" s="1">
        <v>1535382</v>
      </c>
      <c r="B1140" s="1">
        <v>201</v>
      </c>
      <c r="C1140" s="1">
        <v>48</v>
      </c>
      <c r="D1140" s="76">
        <v>41812</v>
      </c>
      <c r="E1140" s="1">
        <v>51909</v>
      </c>
      <c r="F1140" s="1">
        <v>10488</v>
      </c>
      <c r="G1140" s="1" t="s">
        <v>597</v>
      </c>
      <c r="H1140" s="1" t="s">
        <v>2248</v>
      </c>
      <c r="I1140" s="3">
        <f t="shared" si="34"/>
        <v>180.9</v>
      </c>
      <c r="J1140" s="3">
        <f t="shared" si="35"/>
        <v>729.43547219999994</v>
      </c>
      <c r="K1140" s="1">
        <v>4.0322579999999997</v>
      </c>
      <c r="L1140" s="1" t="s">
        <v>1085</v>
      </c>
      <c r="M1140" s="1" t="s">
        <v>1089</v>
      </c>
      <c r="N1140" s="1" t="s">
        <v>1087</v>
      </c>
      <c r="O1140" s="1" t="s">
        <v>1084</v>
      </c>
      <c r="P1140" s="1">
        <v>0</v>
      </c>
      <c r="Q1140" s="1" t="s">
        <v>561</v>
      </c>
      <c r="R1140" s="1" t="s">
        <v>1092</v>
      </c>
    </row>
    <row r="1141" spans="1:18" x14ac:dyDescent="0.25">
      <c r="A1141" s="1">
        <v>1535766</v>
      </c>
      <c r="B1141" s="1">
        <v>155</v>
      </c>
      <c r="C1141" s="1">
        <v>39</v>
      </c>
      <c r="D1141" s="76">
        <v>41812</v>
      </c>
      <c r="E1141" s="1">
        <v>51356</v>
      </c>
      <c r="F1141" s="1">
        <v>23707</v>
      </c>
      <c r="G1141" s="1" t="s">
        <v>591</v>
      </c>
      <c r="H1141" s="1" t="s">
        <v>2247</v>
      </c>
      <c r="I1141" s="3">
        <f t="shared" si="34"/>
        <v>139.5</v>
      </c>
      <c r="J1141" s="3">
        <f t="shared" si="35"/>
        <v>562.49999099999991</v>
      </c>
      <c r="K1141" s="1">
        <v>4.0322579999999997</v>
      </c>
      <c r="L1141" s="1" t="s">
        <v>1085</v>
      </c>
      <c r="M1141" s="1" t="s">
        <v>1089</v>
      </c>
      <c r="N1141" s="1" t="s">
        <v>1087</v>
      </c>
      <c r="O1141" s="1" t="s">
        <v>1084</v>
      </c>
      <c r="P1141" s="1" t="s">
        <v>1088</v>
      </c>
      <c r="Q1141" s="1" t="s">
        <v>561</v>
      </c>
      <c r="R1141" s="1" t="s">
        <v>1092</v>
      </c>
    </row>
    <row r="1142" spans="1:18" x14ac:dyDescent="0.25">
      <c r="A1142" s="1">
        <v>1535385</v>
      </c>
      <c r="B1142" s="1">
        <v>209</v>
      </c>
      <c r="C1142" s="1">
        <v>48</v>
      </c>
      <c r="D1142" s="76">
        <v>41812</v>
      </c>
      <c r="E1142" s="1">
        <v>51880</v>
      </c>
      <c r="F1142" s="1">
        <v>11128</v>
      </c>
      <c r="G1142" s="1" t="s">
        <v>597</v>
      </c>
      <c r="H1142" s="1" t="s">
        <v>2248</v>
      </c>
      <c r="I1142" s="3">
        <f t="shared" si="34"/>
        <v>188.1</v>
      </c>
      <c r="J1142" s="3">
        <f t="shared" si="35"/>
        <v>758.46772979999992</v>
      </c>
      <c r="K1142" s="1">
        <v>4.0322579999999997</v>
      </c>
      <c r="L1142" s="1" t="s">
        <v>1085</v>
      </c>
      <c r="M1142" s="1" t="s">
        <v>1089</v>
      </c>
      <c r="N1142" s="1" t="s">
        <v>1087</v>
      </c>
      <c r="O1142" s="1" t="s">
        <v>1084</v>
      </c>
      <c r="P1142" s="1">
        <v>0</v>
      </c>
      <c r="Q1142" s="1" t="s">
        <v>561</v>
      </c>
      <c r="R1142" s="1" t="s">
        <v>1092</v>
      </c>
    </row>
    <row r="1143" spans="1:18" x14ac:dyDescent="0.25">
      <c r="A1143" s="1">
        <v>1533777</v>
      </c>
      <c r="B1143" s="1">
        <v>702</v>
      </c>
      <c r="C1143" s="1">
        <v>36</v>
      </c>
      <c r="D1143" s="76">
        <v>41812</v>
      </c>
      <c r="E1143" s="1">
        <v>51356</v>
      </c>
      <c r="F1143" s="1">
        <v>38663</v>
      </c>
      <c r="G1143" s="1" t="s">
        <v>591</v>
      </c>
      <c r="H1143" s="1" t="s">
        <v>2247</v>
      </c>
      <c r="I1143" s="3">
        <f t="shared" si="34"/>
        <v>631.80000000000007</v>
      </c>
      <c r="J1143" s="3">
        <f t="shared" si="35"/>
        <v>2547.5806044000001</v>
      </c>
      <c r="K1143" s="1">
        <v>4.0322579999999997</v>
      </c>
      <c r="L1143" s="1" t="s">
        <v>1085</v>
      </c>
      <c r="M1143" s="1" t="s">
        <v>1089</v>
      </c>
      <c r="N1143" s="1" t="s">
        <v>1087</v>
      </c>
      <c r="O1143" s="1" t="s">
        <v>1084</v>
      </c>
      <c r="P1143" s="1" t="s">
        <v>1088</v>
      </c>
      <c r="Q1143" s="1" t="s">
        <v>561</v>
      </c>
      <c r="R1143" s="1" t="s">
        <v>1092</v>
      </c>
    </row>
    <row r="1144" spans="1:18" x14ac:dyDescent="0.25">
      <c r="A1144" s="1">
        <v>1535539</v>
      </c>
      <c r="B1144" s="1">
        <v>201</v>
      </c>
      <c r="C1144" s="1">
        <v>48</v>
      </c>
      <c r="D1144" s="76">
        <v>41812</v>
      </c>
      <c r="E1144" s="1">
        <v>51909</v>
      </c>
      <c r="F1144" s="1">
        <v>10488</v>
      </c>
      <c r="G1144" s="1" t="s">
        <v>597</v>
      </c>
      <c r="H1144" s="1" t="s">
        <v>2248</v>
      </c>
      <c r="I1144" s="3">
        <f t="shared" si="34"/>
        <v>180.9</v>
      </c>
      <c r="J1144" s="3">
        <f t="shared" si="35"/>
        <v>729.43547219999994</v>
      </c>
      <c r="K1144" s="1">
        <v>4.0322579999999997</v>
      </c>
      <c r="L1144" s="1" t="s">
        <v>1085</v>
      </c>
      <c r="M1144" s="1" t="s">
        <v>1089</v>
      </c>
      <c r="N1144" s="1" t="s">
        <v>1087</v>
      </c>
      <c r="O1144" s="1" t="s">
        <v>1084</v>
      </c>
      <c r="P1144" s="1">
        <v>0</v>
      </c>
      <c r="Q1144" s="1" t="s">
        <v>561</v>
      </c>
      <c r="R1144" s="1" t="s">
        <v>1092</v>
      </c>
    </row>
    <row r="1145" spans="1:18" x14ac:dyDescent="0.25">
      <c r="A1145" s="1">
        <v>1535047</v>
      </c>
      <c r="B1145" s="1">
        <v>709</v>
      </c>
      <c r="C1145" s="1">
        <v>36</v>
      </c>
      <c r="D1145" s="76">
        <v>41812</v>
      </c>
      <c r="E1145" s="1">
        <v>51356</v>
      </c>
      <c r="F1145" s="1">
        <v>38663</v>
      </c>
      <c r="G1145" s="1" t="s">
        <v>591</v>
      </c>
      <c r="H1145" s="1" t="s">
        <v>2247</v>
      </c>
      <c r="I1145" s="3">
        <f t="shared" si="34"/>
        <v>638.1</v>
      </c>
      <c r="J1145" s="3">
        <f t="shared" si="35"/>
        <v>2572.9838298</v>
      </c>
      <c r="K1145" s="1">
        <v>4.0322579999999997</v>
      </c>
      <c r="L1145" s="1" t="s">
        <v>1085</v>
      </c>
      <c r="M1145" s="1" t="s">
        <v>1089</v>
      </c>
      <c r="N1145" s="1" t="s">
        <v>1087</v>
      </c>
      <c r="O1145" s="1" t="s">
        <v>1084</v>
      </c>
      <c r="P1145" s="1" t="s">
        <v>1088</v>
      </c>
      <c r="Q1145" s="1" t="s">
        <v>561</v>
      </c>
      <c r="R1145" s="1" t="s">
        <v>1092</v>
      </c>
    </row>
    <row r="1146" spans="1:18" x14ac:dyDescent="0.25">
      <c r="A1146" s="1">
        <v>1535540</v>
      </c>
      <c r="B1146" s="1">
        <v>197</v>
      </c>
      <c r="C1146" s="1">
        <v>48</v>
      </c>
      <c r="D1146" s="76">
        <v>41813</v>
      </c>
      <c r="E1146" s="1">
        <v>51909</v>
      </c>
      <c r="F1146" s="1">
        <v>10488</v>
      </c>
      <c r="G1146" s="1" t="s">
        <v>597</v>
      </c>
      <c r="H1146" s="1" t="s">
        <v>2248</v>
      </c>
      <c r="I1146" s="3">
        <f t="shared" si="34"/>
        <v>177.3</v>
      </c>
      <c r="J1146" s="3">
        <f t="shared" si="35"/>
        <v>714.9193434</v>
      </c>
      <c r="K1146" s="1">
        <v>4.0322579999999997</v>
      </c>
      <c r="L1146" s="1" t="s">
        <v>1085</v>
      </c>
      <c r="M1146" s="1" t="s">
        <v>1089</v>
      </c>
      <c r="N1146" s="1" t="s">
        <v>1087</v>
      </c>
      <c r="O1146" s="1" t="s">
        <v>1084</v>
      </c>
      <c r="P1146" s="1">
        <v>0</v>
      </c>
      <c r="Q1146" s="1" t="s">
        <v>561</v>
      </c>
      <c r="R1146" s="1" t="s">
        <v>1092</v>
      </c>
    </row>
    <row r="1147" spans="1:18" x14ac:dyDescent="0.25">
      <c r="A1147" s="1">
        <v>1536117</v>
      </c>
      <c r="B1147" s="1">
        <v>581</v>
      </c>
      <c r="C1147" s="1">
        <v>13</v>
      </c>
      <c r="D1147" s="76">
        <v>41813</v>
      </c>
      <c r="E1147" s="1">
        <v>51909</v>
      </c>
      <c r="F1147" s="1">
        <v>10488</v>
      </c>
      <c r="G1147" s="1" t="s">
        <v>597</v>
      </c>
      <c r="H1147" s="1" t="s">
        <v>2248</v>
      </c>
      <c r="I1147" s="3">
        <f t="shared" si="34"/>
        <v>522.9</v>
      </c>
      <c r="J1147" s="3">
        <f t="shared" si="35"/>
        <v>2108.4677081999998</v>
      </c>
      <c r="K1147" s="1">
        <v>4.0322579999999997</v>
      </c>
      <c r="L1147" s="1" t="s">
        <v>1085</v>
      </c>
      <c r="M1147" s="1" t="s">
        <v>1089</v>
      </c>
      <c r="N1147" s="1" t="s">
        <v>1087</v>
      </c>
      <c r="O1147" s="1" t="s">
        <v>1084</v>
      </c>
      <c r="P1147" s="1">
        <v>0</v>
      </c>
      <c r="Q1147" s="1" t="s">
        <v>561</v>
      </c>
      <c r="R1147" s="1" t="s">
        <v>1092</v>
      </c>
    </row>
    <row r="1148" spans="1:18" x14ac:dyDescent="0.25">
      <c r="A1148" s="1">
        <v>1536109</v>
      </c>
      <c r="B1148" s="1">
        <v>206</v>
      </c>
      <c r="C1148" s="1">
        <v>41</v>
      </c>
      <c r="D1148" s="76">
        <v>41813</v>
      </c>
      <c r="E1148" s="1">
        <v>51880</v>
      </c>
      <c r="F1148" s="1">
        <v>11128</v>
      </c>
      <c r="G1148" s="1" t="s">
        <v>597</v>
      </c>
      <c r="H1148" s="1" t="s">
        <v>2248</v>
      </c>
      <c r="I1148" s="3">
        <f t="shared" si="34"/>
        <v>185.4</v>
      </c>
      <c r="J1148" s="3">
        <f t="shared" si="35"/>
        <v>747.58063319999997</v>
      </c>
      <c r="K1148" s="1">
        <v>4.0322579999999997</v>
      </c>
      <c r="L1148" s="1" t="s">
        <v>1085</v>
      </c>
      <c r="M1148" s="1" t="s">
        <v>1089</v>
      </c>
      <c r="N1148" s="1" t="s">
        <v>1087</v>
      </c>
      <c r="O1148" s="1" t="s">
        <v>1084</v>
      </c>
      <c r="P1148" s="1">
        <v>0</v>
      </c>
      <c r="Q1148" s="1" t="s">
        <v>561</v>
      </c>
      <c r="R1148" s="1" t="s">
        <v>1092</v>
      </c>
    </row>
    <row r="1149" spans="1:18" x14ac:dyDescent="0.25">
      <c r="A1149" s="1">
        <v>1535541</v>
      </c>
      <c r="B1149" s="1">
        <v>205</v>
      </c>
      <c r="C1149" s="1">
        <v>48</v>
      </c>
      <c r="D1149" s="76">
        <v>41813</v>
      </c>
      <c r="E1149" s="1">
        <v>51909</v>
      </c>
      <c r="F1149" s="1">
        <v>10488</v>
      </c>
      <c r="G1149" s="1" t="s">
        <v>597</v>
      </c>
      <c r="H1149" s="1" t="s">
        <v>2248</v>
      </c>
      <c r="I1149" s="3">
        <f t="shared" si="34"/>
        <v>184.5</v>
      </c>
      <c r="J1149" s="3">
        <f t="shared" si="35"/>
        <v>743.95160099999998</v>
      </c>
      <c r="K1149" s="1">
        <v>4.0322579999999997</v>
      </c>
      <c r="L1149" s="1" t="s">
        <v>1085</v>
      </c>
      <c r="M1149" s="1" t="s">
        <v>1089</v>
      </c>
      <c r="N1149" s="1" t="s">
        <v>1087</v>
      </c>
      <c r="O1149" s="1" t="s">
        <v>1084</v>
      </c>
      <c r="P1149" s="1">
        <v>0</v>
      </c>
      <c r="Q1149" s="1" t="s">
        <v>561</v>
      </c>
      <c r="R1149" s="1" t="s">
        <v>1092</v>
      </c>
    </row>
    <row r="1150" spans="1:18" x14ac:dyDescent="0.25">
      <c r="A1150" s="1">
        <v>1535328</v>
      </c>
      <c r="B1150" s="1">
        <v>206</v>
      </c>
      <c r="C1150" s="1">
        <v>41</v>
      </c>
      <c r="D1150" s="76">
        <v>41813</v>
      </c>
      <c r="E1150" s="1">
        <v>51616</v>
      </c>
      <c r="F1150" s="1" t="s">
        <v>623</v>
      </c>
      <c r="G1150" s="1" t="s">
        <v>597</v>
      </c>
      <c r="H1150" s="1" t="s">
        <v>2248</v>
      </c>
      <c r="I1150" s="3">
        <f t="shared" si="34"/>
        <v>185.4</v>
      </c>
      <c r="J1150" s="3">
        <f t="shared" si="35"/>
        <v>747.58063319999997</v>
      </c>
      <c r="K1150" s="1">
        <v>4.0322579999999997</v>
      </c>
      <c r="L1150" s="1" t="s">
        <v>1085</v>
      </c>
      <c r="M1150" s="1" t="s">
        <v>1089</v>
      </c>
      <c r="N1150" s="1" t="s">
        <v>1087</v>
      </c>
      <c r="O1150" s="1" t="s">
        <v>1084</v>
      </c>
      <c r="P1150" s="1">
        <v>0</v>
      </c>
      <c r="Q1150" s="1" t="s">
        <v>561</v>
      </c>
      <c r="R1150" s="1" t="s">
        <v>1092</v>
      </c>
    </row>
    <row r="1151" spans="1:18" x14ac:dyDescent="0.25">
      <c r="A1151" s="1">
        <v>1536113</v>
      </c>
      <c r="B1151" s="1">
        <v>195</v>
      </c>
      <c r="C1151" s="1">
        <v>42</v>
      </c>
      <c r="D1151" s="76">
        <v>41813</v>
      </c>
      <c r="E1151" s="1">
        <v>51909</v>
      </c>
      <c r="F1151" s="1">
        <v>10488</v>
      </c>
      <c r="G1151" s="1" t="s">
        <v>597</v>
      </c>
      <c r="H1151" s="1" t="s">
        <v>2248</v>
      </c>
      <c r="I1151" s="3">
        <f t="shared" si="34"/>
        <v>175.5</v>
      </c>
      <c r="J1151" s="3">
        <f t="shared" si="35"/>
        <v>707.66127899999992</v>
      </c>
      <c r="K1151" s="1">
        <v>4.0322579999999997</v>
      </c>
      <c r="L1151" s="1" t="s">
        <v>1085</v>
      </c>
      <c r="M1151" s="1" t="s">
        <v>1089</v>
      </c>
      <c r="N1151" s="1" t="s">
        <v>1087</v>
      </c>
      <c r="O1151" s="1" t="s">
        <v>1084</v>
      </c>
      <c r="P1151" s="1">
        <v>0</v>
      </c>
      <c r="Q1151" s="1" t="s">
        <v>561</v>
      </c>
      <c r="R1151" s="1" t="s">
        <v>1092</v>
      </c>
    </row>
    <row r="1152" spans="1:18" x14ac:dyDescent="0.25">
      <c r="A1152" s="1">
        <v>1535542</v>
      </c>
      <c r="B1152" s="1">
        <v>207</v>
      </c>
      <c r="C1152" s="1">
        <v>48</v>
      </c>
      <c r="D1152" s="76">
        <v>41813</v>
      </c>
      <c r="E1152" s="1">
        <v>51909</v>
      </c>
      <c r="F1152" s="1">
        <v>10488</v>
      </c>
      <c r="G1152" s="1" t="s">
        <v>597</v>
      </c>
      <c r="H1152" s="1" t="s">
        <v>2248</v>
      </c>
      <c r="I1152" s="3">
        <f t="shared" si="34"/>
        <v>186.3</v>
      </c>
      <c r="J1152" s="3">
        <f t="shared" si="35"/>
        <v>751.20966539999995</v>
      </c>
      <c r="K1152" s="1">
        <v>4.0322579999999997</v>
      </c>
      <c r="L1152" s="1" t="s">
        <v>1085</v>
      </c>
      <c r="M1152" s="1" t="s">
        <v>1089</v>
      </c>
      <c r="N1152" s="1" t="s">
        <v>1087</v>
      </c>
      <c r="O1152" s="1" t="s">
        <v>1084</v>
      </c>
      <c r="P1152" s="1">
        <v>0</v>
      </c>
      <c r="Q1152" s="1" t="s">
        <v>561</v>
      </c>
      <c r="R1152" s="1" t="s">
        <v>1092</v>
      </c>
    </row>
    <row r="1153" spans="1:18" x14ac:dyDescent="0.25">
      <c r="A1153" s="1">
        <v>1535042</v>
      </c>
      <c r="B1153" s="1">
        <v>534</v>
      </c>
      <c r="C1153" s="1">
        <v>14</v>
      </c>
      <c r="D1153" s="76">
        <v>41813</v>
      </c>
      <c r="E1153" s="1">
        <v>51356</v>
      </c>
      <c r="F1153" s="1">
        <v>36403</v>
      </c>
      <c r="G1153" s="1" t="s">
        <v>591</v>
      </c>
      <c r="H1153" s="1" t="s">
        <v>2247</v>
      </c>
      <c r="I1153" s="3">
        <f t="shared" si="34"/>
        <v>480.6</v>
      </c>
      <c r="J1153" s="3">
        <f t="shared" si="35"/>
        <v>1937.9031947999999</v>
      </c>
      <c r="K1153" s="1">
        <v>4.0322579999999997</v>
      </c>
      <c r="L1153" s="1" t="s">
        <v>1085</v>
      </c>
      <c r="M1153" s="1" t="s">
        <v>1089</v>
      </c>
      <c r="N1153" s="1" t="s">
        <v>1087</v>
      </c>
      <c r="O1153" s="1" t="s">
        <v>1084</v>
      </c>
      <c r="P1153" s="1" t="s">
        <v>1088</v>
      </c>
      <c r="Q1153" s="1" t="s">
        <v>561</v>
      </c>
      <c r="R1153" s="1" t="s">
        <v>1092</v>
      </c>
    </row>
    <row r="1154" spans="1:18" x14ac:dyDescent="0.25">
      <c r="A1154" s="1">
        <v>1535543</v>
      </c>
      <c r="B1154" s="1">
        <v>204</v>
      </c>
      <c r="C1154" s="1">
        <v>48</v>
      </c>
      <c r="D1154" s="76">
        <v>41813</v>
      </c>
      <c r="E1154" s="1">
        <v>51909</v>
      </c>
      <c r="F1154" s="1">
        <v>10488</v>
      </c>
      <c r="G1154" s="1" t="s">
        <v>597</v>
      </c>
      <c r="H1154" s="1" t="s">
        <v>2248</v>
      </c>
      <c r="I1154" s="3">
        <f t="shared" ref="I1154:I1217" si="36">B1154*0.9</f>
        <v>183.6</v>
      </c>
      <c r="J1154" s="3">
        <f t="shared" ref="J1154:J1217" si="37">I1154*K1154</f>
        <v>740.32256879999989</v>
      </c>
      <c r="K1154" s="1">
        <v>4.0322579999999997</v>
      </c>
      <c r="L1154" s="1" t="s">
        <v>1085</v>
      </c>
      <c r="M1154" s="1" t="s">
        <v>1089</v>
      </c>
      <c r="N1154" s="1" t="s">
        <v>1087</v>
      </c>
      <c r="O1154" s="1" t="s">
        <v>1084</v>
      </c>
      <c r="P1154" s="1">
        <v>0</v>
      </c>
      <c r="Q1154" s="1" t="s">
        <v>561</v>
      </c>
      <c r="R1154" s="1" t="s">
        <v>1092</v>
      </c>
    </row>
    <row r="1155" spans="1:18" x14ac:dyDescent="0.25">
      <c r="A1155" s="1">
        <v>1536112</v>
      </c>
      <c r="B1155" s="1">
        <v>210</v>
      </c>
      <c r="C1155" s="1">
        <v>42</v>
      </c>
      <c r="D1155" s="76">
        <v>41813</v>
      </c>
      <c r="E1155" s="1">
        <v>51880</v>
      </c>
      <c r="F1155" s="1">
        <v>11128</v>
      </c>
      <c r="G1155" s="1" t="s">
        <v>597</v>
      </c>
      <c r="H1155" s="1" t="s">
        <v>2248</v>
      </c>
      <c r="I1155" s="3">
        <f t="shared" si="36"/>
        <v>189</v>
      </c>
      <c r="J1155" s="3">
        <f t="shared" si="37"/>
        <v>762.0967619999999</v>
      </c>
      <c r="K1155" s="1">
        <v>4.0322579999999997</v>
      </c>
      <c r="L1155" s="1" t="s">
        <v>1085</v>
      </c>
      <c r="M1155" s="1" t="s">
        <v>1089</v>
      </c>
      <c r="N1155" s="1" t="s">
        <v>1087</v>
      </c>
      <c r="O1155" s="1" t="s">
        <v>1084</v>
      </c>
      <c r="P1155" s="1">
        <v>0</v>
      </c>
      <c r="Q1155" s="1" t="s">
        <v>561</v>
      </c>
      <c r="R1155" s="1" t="s">
        <v>1092</v>
      </c>
    </row>
    <row r="1156" spans="1:18" x14ac:dyDescent="0.25">
      <c r="A1156" s="1">
        <v>1535850</v>
      </c>
      <c r="B1156" s="1">
        <v>455</v>
      </c>
      <c r="C1156" s="1">
        <v>22</v>
      </c>
      <c r="D1156" s="76">
        <v>41813</v>
      </c>
      <c r="E1156" s="1">
        <v>51356</v>
      </c>
      <c r="F1156" s="1" t="s">
        <v>598</v>
      </c>
      <c r="G1156" s="1" t="s">
        <v>595</v>
      </c>
      <c r="H1156" s="1" t="s">
        <v>2248</v>
      </c>
      <c r="I1156" s="3">
        <f t="shared" si="36"/>
        <v>409.5</v>
      </c>
      <c r="J1156" s="3">
        <f t="shared" si="37"/>
        <v>1651.2096509999999</v>
      </c>
      <c r="K1156" s="1">
        <v>4.0322579999999997</v>
      </c>
      <c r="L1156" s="1" t="s">
        <v>1085</v>
      </c>
      <c r="M1156" s="1" t="s">
        <v>1089</v>
      </c>
      <c r="N1156" s="1" t="s">
        <v>1087</v>
      </c>
      <c r="O1156" s="1" t="s">
        <v>1084</v>
      </c>
      <c r="P1156" s="1" t="s">
        <v>1088</v>
      </c>
      <c r="Q1156" s="1" t="s">
        <v>561</v>
      </c>
      <c r="R1156" s="1" t="s">
        <v>1092</v>
      </c>
    </row>
    <row r="1157" spans="1:18" x14ac:dyDescent="0.25">
      <c r="A1157" s="1">
        <v>1527022</v>
      </c>
      <c r="B1157" s="1">
        <v>149</v>
      </c>
      <c r="C1157" s="1">
        <v>2</v>
      </c>
      <c r="D1157" s="76">
        <v>41813</v>
      </c>
      <c r="E1157" s="1">
        <v>51356</v>
      </c>
      <c r="F1157" s="1">
        <v>27782</v>
      </c>
      <c r="G1157" s="1" t="s">
        <v>592</v>
      </c>
      <c r="H1157" s="1" t="s">
        <v>2247</v>
      </c>
      <c r="I1157" s="3">
        <f t="shared" si="36"/>
        <v>134.1</v>
      </c>
      <c r="J1157" s="3">
        <f t="shared" si="37"/>
        <v>540.7257977999999</v>
      </c>
      <c r="K1157" s="1">
        <v>4.0322579999999997</v>
      </c>
      <c r="L1157" s="1" t="s">
        <v>1085</v>
      </c>
      <c r="M1157" s="1" t="s">
        <v>1089</v>
      </c>
      <c r="N1157" s="1" t="s">
        <v>1087</v>
      </c>
      <c r="O1157" s="1" t="s">
        <v>1084</v>
      </c>
      <c r="P1157" s="1" t="s">
        <v>1088</v>
      </c>
      <c r="Q1157" s="1" t="s">
        <v>561</v>
      </c>
      <c r="R1157" s="1" t="s">
        <v>1092</v>
      </c>
    </row>
    <row r="1158" spans="1:18" x14ac:dyDescent="0.25">
      <c r="A1158" s="1">
        <v>1536114</v>
      </c>
      <c r="B1158" s="1">
        <v>200</v>
      </c>
      <c r="C1158" s="1">
        <v>42</v>
      </c>
      <c r="D1158" s="76">
        <v>41813</v>
      </c>
      <c r="E1158" s="1">
        <v>51909</v>
      </c>
      <c r="F1158" s="1">
        <v>10488</v>
      </c>
      <c r="G1158" s="1" t="s">
        <v>597</v>
      </c>
      <c r="H1158" s="1" t="s">
        <v>2248</v>
      </c>
      <c r="I1158" s="3">
        <f t="shared" si="36"/>
        <v>180</v>
      </c>
      <c r="J1158" s="3">
        <f t="shared" si="37"/>
        <v>725.80643999999995</v>
      </c>
      <c r="K1158" s="1">
        <v>4.0322579999999997</v>
      </c>
      <c r="L1158" s="1" t="s">
        <v>1085</v>
      </c>
      <c r="M1158" s="1" t="s">
        <v>1089</v>
      </c>
      <c r="N1158" s="1" t="s">
        <v>1087</v>
      </c>
      <c r="O1158" s="1" t="s">
        <v>1084</v>
      </c>
      <c r="P1158" s="1">
        <v>0</v>
      </c>
      <c r="Q1158" s="1" t="s">
        <v>561</v>
      </c>
      <c r="R1158" s="1" t="s">
        <v>1092</v>
      </c>
    </row>
    <row r="1159" spans="1:18" x14ac:dyDescent="0.25">
      <c r="A1159" s="1">
        <v>1536115</v>
      </c>
      <c r="B1159" s="1">
        <v>200</v>
      </c>
      <c r="C1159" s="1">
        <v>41</v>
      </c>
      <c r="D1159" s="76">
        <v>41813</v>
      </c>
      <c r="E1159" s="1">
        <v>51909</v>
      </c>
      <c r="F1159" s="1">
        <v>10488</v>
      </c>
      <c r="G1159" s="1" t="s">
        <v>597</v>
      </c>
      <c r="H1159" s="1" t="s">
        <v>2248</v>
      </c>
      <c r="I1159" s="3">
        <f t="shared" si="36"/>
        <v>180</v>
      </c>
      <c r="J1159" s="3">
        <f t="shared" si="37"/>
        <v>725.80643999999995</v>
      </c>
      <c r="K1159" s="1">
        <v>4.0322579999999997</v>
      </c>
      <c r="L1159" s="1" t="s">
        <v>1085</v>
      </c>
      <c r="M1159" s="1" t="s">
        <v>1089</v>
      </c>
      <c r="N1159" s="1" t="s">
        <v>1087</v>
      </c>
      <c r="O1159" s="1" t="s">
        <v>1084</v>
      </c>
      <c r="P1159" s="1">
        <v>0</v>
      </c>
      <c r="Q1159" s="1" t="s">
        <v>561</v>
      </c>
      <c r="R1159" s="1" t="s">
        <v>1092</v>
      </c>
    </row>
    <row r="1160" spans="1:18" x14ac:dyDescent="0.25">
      <c r="A1160" s="1">
        <v>1535851</v>
      </c>
      <c r="B1160" s="1">
        <v>455</v>
      </c>
      <c r="C1160" s="1">
        <v>22</v>
      </c>
      <c r="D1160" s="76">
        <v>41813</v>
      </c>
      <c r="E1160" s="1">
        <v>51356</v>
      </c>
      <c r="F1160" s="1" t="s">
        <v>598</v>
      </c>
      <c r="G1160" s="1" t="s">
        <v>595</v>
      </c>
      <c r="H1160" s="1" t="s">
        <v>2248</v>
      </c>
      <c r="I1160" s="3">
        <f t="shared" si="36"/>
        <v>409.5</v>
      </c>
      <c r="J1160" s="3">
        <f t="shared" si="37"/>
        <v>1651.2096509999999</v>
      </c>
      <c r="K1160" s="1">
        <v>4.0322579999999997</v>
      </c>
      <c r="L1160" s="1" t="s">
        <v>1085</v>
      </c>
      <c r="M1160" s="1" t="s">
        <v>1089</v>
      </c>
      <c r="N1160" s="1" t="s">
        <v>1087</v>
      </c>
      <c r="O1160" s="1" t="s">
        <v>1084</v>
      </c>
      <c r="P1160" s="1" t="s">
        <v>1088</v>
      </c>
      <c r="Q1160" s="1" t="s">
        <v>561</v>
      </c>
      <c r="R1160" s="1" t="s">
        <v>1092</v>
      </c>
    </row>
    <row r="1161" spans="1:18" x14ac:dyDescent="0.25">
      <c r="A1161" s="1">
        <v>1536116</v>
      </c>
      <c r="B1161" s="1">
        <v>200</v>
      </c>
      <c r="C1161" s="1">
        <v>42</v>
      </c>
      <c r="D1161" s="76">
        <v>41814</v>
      </c>
      <c r="E1161" s="1">
        <v>51909</v>
      </c>
      <c r="F1161" s="1">
        <v>10488</v>
      </c>
      <c r="G1161" s="1" t="s">
        <v>597</v>
      </c>
      <c r="H1161" s="1" t="s">
        <v>2248</v>
      </c>
      <c r="I1161" s="3">
        <f t="shared" si="36"/>
        <v>180</v>
      </c>
      <c r="J1161" s="3">
        <f t="shared" si="37"/>
        <v>725.80643999999995</v>
      </c>
      <c r="K1161" s="1">
        <v>4.0322579999999997</v>
      </c>
      <c r="L1161" s="1" t="s">
        <v>1085</v>
      </c>
      <c r="M1161" s="1" t="s">
        <v>1089</v>
      </c>
      <c r="N1161" s="1" t="s">
        <v>1087</v>
      </c>
      <c r="O1161" s="1" t="s">
        <v>1084</v>
      </c>
      <c r="P1161" s="1">
        <v>0</v>
      </c>
      <c r="Q1161" s="1" t="s">
        <v>561</v>
      </c>
      <c r="R1161" s="1" t="s">
        <v>1092</v>
      </c>
    </row>
    <row r="1162" spans="1:18" x14ac:dyDescent="0.25">
      <c r="A1162" s="1">
        <v>1535537</v>
      </c>
      <c r="B1162" s="1">
        <v>453</v>
      </c>
      <c r="C1162" s="1">
        <v>23</v>
      </c>
      <c r="D1162" s="76">
        <v>41814</v>
      </c>
      <c r="E1162" s="1">
        <v>51356</v>
      </c>
      <c r="F1162" s="1" t="s">
        <v>598</v>
      </c>
      <c r="G1162" s="1" t="s">
        <v>595</v>
      </c>
      <c r="H1162" s="1" t="s">
        <v>2248</v>
      </c>
      <c r="I1162" s="3">
        <f t="shared" si="36"/>
        <v>407.7</v>
      </c>
      <c r="J1162" s="3">
        <f t="shared" si="37"/>
        <v>1643.9515865999999</v>
      </c>
      <c r="K1162" s="1">
        <v>4.0322579999999997</v>
      </c>
      <c r="L1162" s="1" t="s">
        <v>1085</v>
      </c>
      <c r="M1162" s="1" t="s">
        <v>1089</v>
      </c>
      <c r="N1162" s="1" t="s">
        <v>1087</v>
      </c>
      <c r="O1162" s="1" t="s">
        <v>1084</v>
      </c>
      <c r="P1162" s="1" t="s">
        <v>1088</v>
      </c>
      <c r="Q1162" s="1" t="s">
        <v>561</v>
      </c>
      <c r="R1162" s="1" t="s">
        <v>1092</v>
      </c>
    </row>
    <row r="1163" spans="1:18" x14ac:dyDescent="0.25">
      <c r="A1163" s="1">
        <v>1535533</v>
      </c>
      <c r="B1163" s="1">
        <v>457</v>
      </c>
      <c r="C1163" s="1">
        <v>23</v>
      </c>
      <c r="D1163" s="76">
        <v>41815</v>
      </c>
      <c r="E1163" s="1">
        <v>51356</v>
      </c>
      <c r="F1163" s="1" t="s">
        <v>598</v>
      </c>
      <c r="G1163" s="1" t="s">
        <v>595</v>
      </c>
      <c r="H1163" s="1" t="s">
        <v>2248</v>
      </c>
      <c r="I1163" s="3">
        <f t="shared" si="36"/>
        <v>411.3</v>
      </c>
      <c r="J1163" s="3">
        <f t="shared" si="37"/>
        <v>1658.4677153999999</v>
      </c>
      <c r="K1163" s="1">
        <v>4.0322579999999997</v>
      </c>
      <c r="L1163" s="1" t="s">
        <v>1085</v>
      </c>
      <c r="M1163" s="1" t="s">
        <v>1089</v>
      </c>
      <c r="N1163" s="1" t="s">
        <v>1087</v>
      </c>
      <c r="O1163" s="1" t="s">
        <v>1084</v>
      </c>
      <c r="P1163" s="1" t="s">
        <v>1088</v>
      </c>
      <c r="Q1163" s="1" t="s">
        <v>561</v>
      </c>
      <c r="R1163" s="1" t="s">
        <v>1092</v>
      </c>
    </row>
    <row r="1164" spans="1:18" x14ac:dyDescent="0.25">
      <c r="A1164" s="1">
        <v>1536429</v>
      </c>
      <c r="B1164" s="1">
        <v>536</v>
      </c>
      <c r="C1164" s="1">
        <v>34</v>
      </c>
      <c r="D1164" s="76">
        <v>41815</v>
      </c>
      <c r="E1164" s="1">
        <v>51356</v>
      </c>
      <c r="F1164" s="1">
        <v>38437</v>
      </c>
      <c r="G1164" s="1" t="s">
        <v>1071</v>
      </c>
      <c r="H1164" s="1" t="s">
        <v>2247</v>
      </c>
      <c r="I1164" s="3">
        <f t="shared" si="36"/>
        <v>482.40000000000003</v>
      </c>
      <c r="J1164" s="3">
        <f t="shared" si="37"/>
        <v>1945.1612591999999</v>
      </c>
      <c r="K1164" s="1">
        <v>4.0322579999999997</v>
      </c>
      <c r="L1164" s="1" t="s">
        <v>1085</v>
      </c>
      <c r="M1164" s="1" t="s">
        <v>1089</v>
      </c>
      <c r="N1164" s="1" t="s">
        <v>1087</v>
      </c>
      <c r="O1164" s="1" t="s">
        <v>1084</v>
      </c>
      <c r="P1164" s="1" t="s">
        <v>1088</v>
      </c>
      <c r="Q1164" s="1" t="s">
        <v>561</v>
      </c>
      <c r="R1164" s="1" t="s">
        <v>1092</v>
      </c>
    </row>
    <row r="1165" spans="1:18" x14ac:dyDescent="0.25">
      <c r="A1165" s="1">
        <v>1530242</v>
      </c>
      <c r="B1165" s="1">
        <v>262</v>
      </c>
      <c r="C1165" s="1">
        <v>32</v>
      </c>
      <c r="D1165" s="76">
        <v>41815</v>
      </c>
      <c r="E1165" s="1">
        <v>51356</v>
      </c>
      <c r="F1165" s="1">
        <v>27782</v>
      </c>
      <c r="G1165" s="1" t="s">
        <v>592</v>
      </c>
      <c r="H1165" s="1" t="s">
        <v>2247</v>
      </c>
      <c r="I1165" s="3">
        <f t="shared" si="36"/>
        <v>235.8</v>
      </c>
      <c r="J1165" s="3">
        <f t="shared" si="37"/>
        <v>950.80643639999994</v>
      </c>
      <c r="K1165" s="1">
        <v>4.0322579999999997</v>
      </c>
      <c r="L1165" s="1" t="s">
        <v>1085</v>
      </c>
      <c r="M1165" s="1" t="s">
        <v>1089</v>
      </c>
      <c r="N1165" s="1" t="s">
        <v>1087</v>
      </c>
      <c r="O1165" s="1" t="s">
        <v>1084</v>
      </c>
      <c r="P1165" s="1" t="s">
        <v>1088</v>
      </c>
      <c r="Q1165" s="1" t="s">
        <v>561</v>
      </c>
      <c r="R1165" s="1" t="s">
        <v>1092</v>
      </c>
    </row>
    <row r="1166" spans="1:18" x14ac:dyDescent="0.25">
      <c r="A1166" s="1">
        <v>1535532</v>
      </c>
      <c r="B1166" s="1">
        <v>457</v>
      </c>
      <c r="C1166" s="1">
        <v>23</v>
      </c>
      <c r="D1166" s="76">
        <v>41815</v>
      </c>
      <c r="E1166" s="1">
        <v>51356</v>
      </c>
      <c r="F1166" s="1" t="s">
        <v>598</v>
      </c>
      <c r="G1166" s="1" t="s">
        <v>595</v>
      </c>
      <c r="H1166" s="1" t="s">
        <v>2248</v>
      </c>
      <c r="I1166" s="3">
        <f t="shared" si="36"/>
        <v>411.3</v>
      </c>
      <c r="J1166" s="3">
        <f t="shared" si="37"/>
        <v>1658.4677153999999</v>
      </c>
      <c r="K1166" s="1">
        <v>4.0322579999999997</v>
      </c>
      <c r="L1166" s="1" t="s">
        <v>1085</v>
      </c>
      <c r="M1166" s="1" t="s">
        <v>1089</v>
      </c>
      <c r="N1166" s="1" t="s">
        <v>1087</v>
      </c>
      <c r="O1166" s="1" t="s">
        <v>1084</v>
      </c>
      <c r="P1166" s="1" t="s">
        <v>1088</v>
      </c>
      <c r="Q1166" s="1" t="s">
        <v>561</v>
      </c>
      <c r="R1166" s="1" t="s">
        <v>1092</v>
      </c>
    </row>
    <row r="1167" spans="1:18" x14ac:dyDescent="0.25">
      <c r="A1167" s="1">
        <v>1536169</v>
      </c>
      <c r="B1167" s="1">
        <v>710</v>
      </c>
      <c r="C1167" s="1">
        <v>36</v>
      </c>
      <c r="D1167" s="76">
        <v>41815</v>
      </c>
      <c r="E1167" s="1">
        <v>51356</v>
      </c>
      <c r="F1167" s="1">
        <v>23707</v>
      </c>
      <c r="G1167" s="1" t="s">
        <v>591</v>
      </c>
      <c r="H1167" s="1" t="s">
        <v>2247</v>
      </c>
      <c r="I1167" s="3">
        <f t="shared" si="36"/>
        <v>639</v>
      </c>
      <c r="J1167" s="3">
        <f t="shared" si="37"/>
        <v>2576.612862</v>
      </c>
      <c r="K1167" s="1">
        <v>4.0322579999999997</v>
      </c>
      <c r="L1167" s="1" t="s">
        <v>1085</v>
      </c>
      <c r="M1167" s="1" t="s">
        <v>1089</v>
      </c>
      <c r="N1167" s="1" t="s">
        <v>1087</v>
      </c>
      <c r="O1167" s="1" t="s">
        <v>1084</v>
      </c>
      <c r="P1167" s="1" t="s">
        <v>1088</v>
      </c>
      <c r="Q1167" s="1" t="s">
        <v>561</v>
      </c>
      <c r="R1167" s="1" t="s">
        <v>1092</v>
      </c>
    </row>
    <row r="1168" spans="1:18" x14ac:dyDescent="0.25">
      <c r="A1168" s="1">
        <v>1536427</v>
      </c>
      <c r="B1168" s="1">
        <v>534</v>
      </c>
      <c r="C1168" s="1">
        <v>34</v>
      </c>
      <c r="D1168" s="76">
        <v>41816</v>
      </c>
      <c r="E1168" s="1">
        <v>51356</v>
      </c>
      <c r="F1168" s="1">
        <v>38437</v>
      </c>
      <c r="G1168" s="1" t="s">
        <v>1071</v>
      </c>
      <c r="H1168" s="1" t="s">
        <v>2247</v>
      </c>
      <c r="I1168" s="3">
        <f t="shared" si="36"/>
        <v>480.6</v>
      </c>
      <c r="J1168" s="3">
        <f t="shared" si="37"/>
        <v>1937.9031947999999</v>
      </c>
      <c r="K1168" s="1">
        <v>4.0322579999999997</v>
      </c>
      <c r="L1168" s="1" t="s">
        <v>1085</v>
      </c>
      <c r="M1168" s="1" t="s">
        <v>1089</v>
      </c>
      <c r="N1168" s="1" t="s">
        <v>1087</v>
      </c>
      <c r="O1168" s="1" t="s">
        <v>1084</v>
      </c>
      <c r="P1168" s="1" t="s">
        <v>1088</v>
      </c>
      <c r="Q1168" s="1" t="s">
        <v>561</v>
      </c>
      <c r="R1168" s="1" t="s">
        <v>1092</v>
      </c>
    </row>
    <row r="1169" spans="1:18" x14ac:dyDescent="0.25">
      <c r="A1169" s="1">
        <v>1535043</v>
      </c>
      <c r="B1169" s="1">
        <v>540</v>
      </c>
      <c r="C1169" s="1">
        <v>14</v>
      </c>
      <c r="D1169" s="76">
        <v>41816</v>
      </c>
      <c r="E1169" s="1">
        <v>51356</v>
      </c>
      <c r="F1169" s="1">
        <v>36403</v>
      </c>
      <c r="G1169" s="1" t="s">
        <v>591</v>
      </c>
      <c r="H1169" s="1" t="s">
        <v>2247</v>
      </c>
      <c r="I1169" s="3">
        <f t="shared" si="36"/>
        <v>486</v>
      </c>
      <c r="J1169" s="3">
        <f t="shared" si="37"/>
        <v>1959.6773879999998</v>
      </c>
      <c r="K1169" s="1">
        <v>4.0322579999999997</v>
      </c>
      <c r="L1169" s="1" t="s">
        <v>1085</v>
      </c>
      <c r="M1169" s="1" t="s">
        <v>1089</v>
      </c>
      <c r="N1169" s="1" t="s">
        <v>1087</v>
      </c>
      <c r="O1169" s="1" t="s">
        <v>1084</v>
      </c>
      <c r="P1169" s="1" t="s">
        <v>1088</v>
      </c>
      <c r="Q1169" s="1" t="s">
        <v>561</v>
      </c>
      <c r="R1169" s="1" t="s">
        <v>1092</v>
      </c>
    </row>
    <row r="1170" spans="1:18" x14ac:dyDescent="0.25">
      <c r="A1170" s="1">
        <v>1536428</v>
      </c>
      <c r="B1170" s="1">
        <v>534</v>
      </c>
      <c r="C1170" s="1">
        <v>34</v>
      </c>
      <c r="D1170" s="76">
        <v>41816</v>
      </c>
      <c r="E1170" s="1">
        <v>51356</v>
      </c>
      <c r="F1170" s="1">
        <v>38437</v>
      </c>
      <c r="G1170" s="1" t="s">
        <v>1071</v>
      </c>
      <c r="H1170" s="1" t="s">
        <v>2247</v>
      </c>
      <c r="I1170" s="3">
        <f t="shared" si="36"/>
        <v>480.6</v>
      </c>
      <c r="J1170" s="3">
        <f t="shared" si="37"/>
        <v>1937.9031947999999</v>
      </c>
      <c r="K1170" s="1">
        <v>4.0322579999999997</v>
      </c>
      <c r="L1170" s="1" t="s">
        <v>1085</v>
      </c>
      <c r="M1170" s="1" t="s">
        <v>1089</v>
      </c>
      <c r="N1170" s="1" t="s">
        <v>1087</v>
      </c>
      <c r="O1170" s="1" t="s">
        <v>1084</v>
      </c>
      <c r="P1170" s="1" t="s">
        <v>1088</v>
      </c>
      <c r="Q1170" s="1" t="s">
        <v>561</v>
      </c>
      <c r="R1170" s="1" t="s">
        <v>1092</v>
      </c>
    </row>
    <row r="1171" spans="1:18" x14ac:dyDescent="0.25">
      <c r="A1171" s="1">
        <v>1536170</v>
      </c>
      <c r="B1171" s="1">
        <v>727</v>
      </c>
      <c r="C1171" s="1">
        <v>36</v>
      </c>
      <c r="D1171" s="76">
        <v>41816</v>
      </c>
      <c r="E1171" s="1">
        <v>51356</v>
      </c>
      <c r="F1171" s="1">
        <v>23707</v>
      </c>
      <c r="G1171" s="1" t="s">
        <v>591</v>
      </c>
      <c r="H1171" s="1" t="s">
        <v>2247</v>
      </c>
      <c r="I1171" s="3">
        <f t="shared" si="36"/>
        <v>654.30000000000007</v>
      </c>
      <c r="J1171" s="3">
        <f t="shared" si="37"/>
        <v>2638.3064094000001</v>
      </c>
      <c r="K1171" s="1">
        <v>4.0322579999999997</v>
      </c>
      <c r="L1171" s="1" t="s">
        <v>1085</v>
      </c>
      <c r="M1171" s="1" t="s">
        <v>1089</v>
      </c>
      <c r="N1171" s="1" t="s">
        <v>1087</v>
      </c>
      <c r="O1171" s="1" t="s">
        <v>1084</v>
      </c>
      <c r="P1171" s="1" t="s">
        <v>1088</v>
      </c>
      <c r="Q1171" s="1" t="s">
        <v>561</v>
      </c>
      <c r="R1171" s="1" t="s">
        <v>1092</v>
      </c>
    </row>
    <row r="1172" spans="1:18" x14ac:dyDescent="0.25">
      <c r="A1172" s="1">
        <v>1536732</v>
      </c>
      <c r="B1172" s="1">
        <v>447</v>
      </c>
      <c r="C1172" s="1">
        <v>22</v>
      </c>
      <c r="D1172" s="76">
        <v>41816</v>
      </c>
      <c r="E1172" s="1">
        <v>51356</v>
      </c>
      <c r="F1172" s="1" t="s">
        <v>598</v>
      </c>
      <c r="G1172" s="1" t="s">
        <v>595</v>
      </c>
      <c r="H1172" s="1" t="s">
        <v>2248</v>
      </c>
      <c r="I1172" s="3">
        <f t="shared" si="36"/>
        <v>402.3</v>
      </c>
      <c r="J1172" s="3">
        <f t="shared" si="37"/>
        <v>1622.1773934</v>
      </c>
      <c r="K1172" s="1">
        <v>4.0322579999999997</v>
      </c>
      <c r="L1172" s="1" t="s">
        <v>1085</v>
      </c>
      <c r="M1172" s="1" t="s">
        <v>1089</v>
      </c>
      <c r="N1172" s="1" t="s">
        <v>1087</v>
      </c>
      <c r="O1172" s="1" t="s">
        <v>1084</v>
      </c>
      <c r="P1172" s="1" t="s">
        <v>1088</v>
      </c>
      <c r="Q1172" s="1" t="s">
        <v>561</v>
      </c>
      <c r="R1172" s="1" t="s">
        <v>1092</v>
      </c>
    </row>
    <row r="1173" spans="1:18" x14ac:dyDescent="0.25">
      <c r="A1173" s="1">
        <v>1535534</v>
      </c>
      <c r="B1173" s="1">
        <v>454</v>
      </c>
      <c r="C1173" s="1">
        <v>23</v>
      </c>
      <c r="D1173" s="76">
        <v>41816</v>
      </c>
      <c r="E1173" s="1">
        <v>51356</v>
      </c>
      <c r="F1173" s="1" t="s">
        <v>598</v>
      </c>
      <c r="G1173" s="1" t="s">
        <v>595</v>
      </c>
      <c r="H1173" s="1" t="s">
        <v>2248</v>
      </c>
      <c r="I1173" s="3">
        <f t="shared" si="36"/>
        <v>408.6</v>
      </c>
      <c r="J1173" s="3">
        <f t="shared" si="37"/>
        <v>1647.5806187999999</v>
      </c>
      <c r="K1173" s="1">
        <v>4.0322579999999997</v>
      </c>
      <c r="L1173" s="1" t="s">
        <v>1085</v>
      </c>
      <c r="M1173" s="1" t="s">
        <v>1089</v>
      </c>
      <c r="N1173" s="1" t="s">
        <v>1087</v>
      </c>
      <c r="O1173" s="1" t="s">
        <v>1084</v>
      </c>
      <c r="P1173" s="1" t="s">
        <v>1088</v>
      </c>
      <c r="Q1173" s="1" t="s">
        <v>561</v>
      </c>
      <c r="R1173" s="1" t="s">
        <v>1092</v>
      </c>
    </row>
    <row r="1174" spans="1:18" x14ac:dyDescent="0.25">
      <c r="A1174" s="1">
        <v>1536430</v>
      </c>
      <c r="B1174" s="1">
        <v>360</v>
      </c>
      <c r="C1174" s="1">
        <v>31</v>
      </c>
      <c r="D1174" s="76">
        <v>41817</v>
      </c>
      <c r="E1174" s="1">
        <v>51356</v>
      </c>
      <c r="F1174" s="1">
        <v>38437</v>
      </c>
      <c r="G1174" s="1" t="s">
        <v>1071</v>
      </c>
      <c r="H1174" s="1" t="s">
        <v>2247</v>
      </c>
      <c r="I1174" s="3">
        <f t="shared" si="36"/>
        <v>324</v>
      </c>
      <c r="J1174" s="3">
        <f t="shared" si="37"/>
        <v>1306.4515919999999</v>
      </c>
      <c r="K1174" s="1">
        <v>4.0322579999999997</v>
      </c>
      <c r="L1174" s="1" t="s">
        <v>1085</v>
      </c>
      <c r="M1174" s="1" t="s">
        <v>1089</v>
      </c>
      <c r="N1174" s="1" t="s">
        <v>1087</v>
      </c>
      <c r="O1174" s="1" t="s">
        <v>1084</v>
      </c>
      <c r="P1174" s="1" t="s">
        <v>1088</v>
      </c>
      <c r="Q1174" s="1" t="s">
        <v>561</v>
      </c>
      <c r="R1174" s="1" t="s">
        <v>1092</v>
      </c>
    </row>
    <row r="1175" spans="1:18" x14ac:dyDescent="0.25">
      <c r="A1175" s="1">
        <v>1536171</v>
      </c>
      <c r="B1175" s="1">
        <v>715</v>
      </c>
      <c r="C1175" s="1">
        <v>36</v>
      </c>
      <c r="D1175" s="76">
        <v>41817</v>
      </c>
      <c r="E1175" s="1">
        <v>51356</v>
      </c>
      <c r="F1175" s="1">
        <v>23707</v>
      </c>
      <c r="G1175" s="1" t="s">
        <v>591</v>
      </c>
      <c r="H1175" s="1" t="s">
        <v>2247</v>
      </c>
      <c r="I1175" s="3">
        <f t="shared" si="36"/>
        <v>643.5</v>
      </c>
      <c r="J1175" s="3">
        <f t="shared" si="37"/>
        <v>2594.7580229999999</v>
      </c>
      <c r="K1175" s="1">
        <v>4.0322579999999997</v>
      </c>
      <c r="L1175" s="1" t="s">
        <v>1085</v>
      </c>
      <c r="M1175" s="1" t="s">
        <v>1089</v>
      </c>
      <c r="N1175" s="1" t="s">
        <v>1087</v>
      </c>
      <c r="O1175" s="1" t="s">
        <v>1084</v>
      </c>
      <c r="P1175" s="1" t="s">
        <v>1088</v>
      </c>
      <c r="Q1175" s="1" t="s">
        <v>561</v>
      </c>
      <c r="R1175" s="1" t="s">
        <v>1092</v>
      </c>
    </row>
    <row r="1176" spans="1:18" x14ac:dyDescent="0.25">
      <c r="A1176" s="1">
        <v>1536172</v>
      </c>
      <c r="B1176" s="1">
        <v>726</v>
      </c>
      <c r="C1176" s="1">
        <v>36</v>
      </c>
      <c r="D1176" s="76">
        <v>41817</v>
      </c>
      <c r="E1176" s="1">
        <v>51356</v>
      </c>
      <c r="F1176" s="1">
        <v>23707</v>
      </c>
      <c r="G1176" s="1" t="s">
        <v>591</v>
      </c>
      <c r="H1176" s="1" t="s">
        <v>2247</v>
      </c>
      <c r="I1176" s="3">
        <f t="shared" si="36"/>
        <v>653.4</v>
      </c>
      <c r="J1176" s="3">
        <f t="shared" si="37"/>
        <v>2634.6773771999997</v>
      </c>
      <c r="K1176" s="1">
        <v>4.0322579999999997</v>
      </c>
      <c r="L1176" s="1" t="s">
        <v>1085</v>
      </c>
      <c r="M1176" s="1" t="s">
        <v>1089</v>
      </c>
      <c r="N1176" s="1" t="s">
        <v>1087</v>
      </c>
      <c r="O1176" s="1" t="s">
        <v>1084</v>
      </c>
      <c r="P1176" s="1" t="s">
        <v>1088</v>
      </c>
      <c r="Q1176" s="1" t="s">
        <v>561</v>
      </c>
      <c r="R1176" s="1" t="s">
        <v>1092</v>
      </c>
    </row>
    <row r="1177" spans="1:18" x14ac:dyDescent="0.25">
      <c r="A1177" s="1">
        <v>1536731</v>
      </c>
      <c r="B1177" s="1">
        <v>453</v>
      </c>
      <c r="C1177" s="1">
        <v>22</v>
      </c>
      <c r="D1177" s="76">
        <v>41817</v>
      </c>
      <c r="E1177" s="1">
        <v>51356</v>
      </c>
      <c r="F1177" s="1" t="s">
        <v>598</v>
      </c>
      <c r="G1177" s="1" t="s">
        <v>595</v>
      </c>
      <c r="H1177" s="1" t="s">
        <v>2248</v>
      </c>
      <c r="I1177" s="3">
        <f t="shared" si="36"/>
        <v>407.7</v>
      </c>
      <c r="J1177" s="3">
        <f t="shared" si="37"/>
        <v>1643.9515865999999</v>
      </c>
      <c r="K1177" s="1">
        <v>4.0322579999999997</v>
      </c>
      <c r="L1177" s="1" t="s">
        <v>1085</v>
      </c>
      <c r="M1177" s="1" t="s">
        <v>1089</v>
      </c>
      <c r="N1177" s="1" t="s">
        <v>1087</v>
      </c>
      <c r="O1177" s="1" t="s">
        <v>1084</v>
      </c>
      <c r="P1177" s="1" t="s">
        <v>1088</v>
      </c>
      <c r="Q1177" s="1" t="s">
        <v>561</v>
      </c>
      <c r="R1177" s="1" t="s">
        <v>1092</v>
      </c>
    </row>
    <row r="1178" spans="1:18" x14ac:dyDescent="0.25">
      <c r="A1178" s="1">
        <v>1016607</v>
      </c>
      <c r="B1178" s="1">
        <v>465</v>
      </c>
      <c r="C1178" s="1">
        <v>7</v>
      </c>
      <c r="D1178" s="76">
        <v>41817</v>
      </c>
      <c r="E1178" s="1">
        <v>51356</v>
      </c>
      <c r="F1178" s="1">
        <v>23649</v>
      </c>
      <c r="G1178" s="1" t="s">
        <v>591</v>
      </c>
      <c r="H1178" s="1" t="s">
        <v>2247</v>
      </c>
      <c r="I1178" s="3">
        <f t="shared" si="36"/>
        <v>418.5</v>
      </c>
      <c r="J1178" s="3">
        <f t="shared" si="37"/>
        <v>1687.499973</v>
      </c>
      <c r="K1178" s="1">
        <v>4.0322579999999997</v>
      </c>
      <c r="L1178" s="1" t="s">
        <v>1085</v>
      </c>
      <c r="M1178" s="1" t="s">
        <v>1089</v>
      </c>
      <c r="N1178" s="1" t="s">
        <v>1087</v>
      </c>
      <c r="O1178" s="1" t="s">
        <v>1084</v>
      </c>
      <c r="P1178" s="1" t="s">
        <v>1088</v>
      </c>
      <c r="Q1178" s="1" t="s">
        <v>561</v>
      </c>
      <c r="R1178" s="1" t="s">
        <v>1092</v>
      </c>
    </row>
    <row r="1179" spans="1:18" x14ac:dyDescent="0.25">
      <c r="A1179" s="1">
        <v>1537138</v>
      </c>
      <c r="B1179" s="1">
        <v>148</v>
      </c>
      <c r="C1179" s="1">
        <v>48</v>
      </c>
      <c r="D1179" s="76">
        <v>41817</v>
      </c>
      <c r="E1179" s="1">
        <v>51880</v>
      </c>
      <c r="F1179" s="1">
        <v>11128</v>
      </c>
      <c r="G1179" s="1" t="s">
        <v>597</v>
      </c>
      <c r="H1179" s="1" t="s">
        <v>2248</v>
      </c>
      <c r="I1179" s="3">
        <f t="shared" si="36"/>
        <v>133.20000000000002</v>
      </c>
      <c r="J1179" s="3">
        <f t="shared" si="37"/>
        <v>537.09676560000003</v>
      </c>
      <c r="K1179" s="1">
        <v>4.0322579999999997</v>
      </c>
      <c r="L1179" s="1" t="s">
        <v>1085</v>
      </c>
      <c r="M1179" s="1" t="s">
        <v>1089</v>
      </c>
      <c r="N1179" s="1" t="s">
        <v>1087</v>
      </c>
      <c r="O1179" s="1" t="s">
        <v>1084</v>
      </c>
      <c r="P1179" s="1">
        <v>0</v>
      </c>
      <c r="Q1179" s="1" t="s">
        <v>561</v>
      </c>
      <c r="R1179" s="1" t="s">
        <v>1092</v>
      </c>
    </row>
    <row r="1180" spans="1:18" x14ac:dyDescent="0.25">
      <c r="A1180" s="1">
        <v>1537139</v>
      </c>
      <c r="B1180" s="1">
        <v>120</v>
      </c>
      <c r="C1180" s="1">
        <v>48</v>
      </c>
      <c r="D1180" s="76">
        <v>41817</v>
      </c>
      <c r="E1180" s="1">
        <v>51880</v>
      </c>
      <c r="F1180" s="1">
        <v>11128</v>
      </c>
      <c r="G1180" s="1" t="s">
        <v>597</v>
      </c>
      <c r="H1180" s="1" t="s">
        <v>2248</v>
      </c>
      <c r="I1180" s="3">
        <f t="shared" si="36"/>
        <v>108</v>
      </c>
      <c r="J1180" s="3">
        <f t="shared" si="37"/>
        <v>435.48386399999998</v>
      </c>
      <c r="K1180" s="1">
        <v>4.0322579999999997</v>
      </c>
      <c r="L1180" s="1" t="s">
        <v>1085</v>
      </c>
      <c r="M1180" s="1" t="s">
        <v>1089</v>
      </c>
      <c r="N1180" s="1" t="s">
        <v>1087</v>
      </c>
      <c r="O1180" s="1" t="s">
        <v>1084</v>
      </c>
      <c r="P1180" s="1">
        <v>0</v>
      </c>
      <c r="Q1180" s="1" t="s">
        <v>561</v>
      </c>
      <c r="R1180" s="1" t="s">
        <v>1092</v>
      </c>
    </row>
    <row r="1181" spans="1:18" x14ac:dyDescent="0.25">
      <c r="A1181" s="1">
        <v>1536173</v>
      </c>
      <c r="B1181" s="1">
        <v>713</v>
      </c>
      <c r="C1181" s="1">
        <v>36</v>
      </c>
      <c r="D1181" s="76">
        <v>41818</v>
      </c>
      <c r="E1181" s="1">
        <v>51356</v>
      </c>
      <c r="F1181" s="1">
        <v>23707</v>
      </c>
      <c r="G1181" s="1" t="s">
        <v>591</v>
      </c>
      <c r="H1181" s="1" t="s">
        <v>2247</v>
      </c>
      <c r="I1181" s="3">
        <f t="shared" si="36"/>
        <v>641.70000000000005</v>
      </c>
      <c r="J1181" s="3">
        <f t="shared" si="37"/>
        <v>2587.4999585999999</v>
      </c>
      <c r="K1181" s="1">
        <v>4.0322579999999997</v>
      </c>
      <c r="L1181" s="1" t="s">
        <v>1085</v>
      </c>
      <c r="M1181" s="1" t="s">
        <v>1089</v>
      </c>
      <c r="N1181" s="1" t="s">
        <v>1087</v>
      </c>
      <c r="O1181" s="1" t="s">
        <v>1084</v>
      </c>
      <c r="P1181" s="1" t="s">
        <v>1088</v>
      </c>
      <c r="Q1181" s="1" t="s">
        <v>561</v>
      </c>
      <c r="R1181" s="1" t="s">
        <v>1092</v>
      </c>
    </row>
    <row r="1182" spans="1:18" x14ac:dyDescent="0.25">
      <c r="A1182" s="1">
        <v>1537137</v>
      </c>
      <c r="B1182" s="1">
        <v>219</v>
      </c>
      <c r="C1182" s="1">
        <v>48</v>
      </c>
      <c r="D1182" s="76">
        <v>41818</v>
      </c>
      <c r="E1182" s="1">
        <v>51880</v>
      </c>
      <c r="F1182" s="1">
        <v>11128</v>
      </c>
      <c r="G1182" s="1" t="s">
        <v>597</v>
      </c>
      <c r="H1182" s="1" t="s">
        <v>2248</v>
      </c>
      <c r="I1182" s="3">
        <f t="shared" si="36"/>
        <v>197.1</v>
      </c>
      <c r="J1182" s="3">
        <f t="shared" si="37"/>
        <v>794.75805179999986</v>
      </c>
      <c r="K1182" s="1">
        <v>4.0322579999999997</v>
      </c>
      <c r="L1182" s="1" t="s">
        <v>1085</v>
      </c>
      <c r="M1182" s="1" t="s">
        <v>1089</v>
      </c>
      <c r="N1182" s="1" t="s">
        <v>1087</v>
      </c>
      <c r="O1182" s="1" t="s">
        <v>1084</v>
      </c>
      <c r="P1182" s="1">
        <v>0</v>
      </c>
      <c r="Q1182" s="1" t="s">
        <v>561</v>
      </c>
      <c r="R1182" s="1" t="s">
        <v>1092</v>
      </c>
    </row>
    <row r="1183" spans="1:18" x14ac:dyDescent="0.25">
      <c r="A1183" s="1">
        <v>1016658</v>
      </c>
      <c r="B1183" s="1">
        <v>130</v>
      </c>
      <c r="C1183" s="1">
        <v>41</v>
      </c>
      <c r="D1183" s="76">
        <v>41818</v>
      </c>
      <c r="E1183" s="1">
        <v>51616</v>
      </c>
      <c r="F1183" s="1" t="s">
        <v>623</v>
      </c>
      <c r="G1183" s="1" t="s">
        <v>597</v>
      </c>
      <c r="H1183" s="1" t="s">
        <v>2248</v>
      </c>
      <c r="I1183" s="3">
        <f t="shared" si="36"/>
        <v>117</v>
      </c>
      <c r="J1183" s="3">
        <f t="shared" si="37"/>
        <v>471.77418599999999</v>
      </c>
      <c r="K1183" s="1">
        <v>4.0322579999999997</v>
      </c>
      <c r="L1183" s="1" t="s">
        <v>1085</v>
      </c>
      <c r="M1183" s="1" t="s">
        <v>1089</v>
      </c>
      <c r="N1183" s="1" t="s">
        <v>1087</v>
      </c>
      <c r="O1183" s="1" t="s">
        <v>1084</v>
      </c>
      <c r="P1183" s="1">
        <v>0</v>
      </c>
      <c r="Q1183" s="1" t="s">
        <v>561</v>
      </c>
      <c r="R1183" s="1" t="s">
        <v>1092</v>
      </c>
    </row>
    <row r="1184" spans="1:18" x14ac:dyDescent="0.25">
      <c r="A1184" s="1">
        <v>1537140</v>
      </c>
      <c r="B1184" s="1">
        <v>147</v>
      </c>
      <c r="C1184" s="1">
        <v>48</v>
      </c>
      <c r="D1184" s="76">
        <v>41818</v>
      </c>
      <c r="E1184" s="1">
        <v>51880</v>
      </c>
      <c r="F1184" s="1">
        <v>11128</v>
      </c>
      <c r="G1184" s="1" t="s">
        <v>597</v>
      </c>
      <c r="H1184" s="1" t="s">
        <v>2248</v>
      </c>
      <c r="I1184" s="3">
        <f t="shared" si="36"/>
        <v>132.30000000000001</v>
      </c>
      <c r="J1184" s="3">
        <f t="shared" si="37"/>
        <v>533.46773340000004</v>
      </c>
      <c r="K1184" s="1">
        <v>4.0322579999999997</v>
      </c>
      <c r="L1184" s="1" t="s">
        <v>1085</v>
      </c>
      <c r="M1184" s="1" t="s">
        <v>1089</v>
      </c>
      <c r="N1184" s="1" t="s">
        <v>1087</v>
      </c>
      <c r="O1184" s="1" t="s">
        <v>1084</v>
      </c>
      <c r="P1184" s="1">
        <v>0</v>
      </c>
      <c r="Q1184" s="1" t="s">
        <v>561</v>
      </c>
      <c r="R1184" s="1" t="s">
        <v>1092</v>
      </c>
    </row>
    <row r="1185" spans="1:18" x14ac:dyDescent="0.25">
      <c r="A1185" s="1">
        <v>1536174</v>
      </c>
      <c r="B1185" s="1">
        <v>720</v>
      </c>
      <c r="C1185" s="1">
        <v>36</v>
      </c>
      <c r="D1185" s="76">
        <v>41818</v>
      </c>
      <c r="E1185" s="1">
        <v>51356</v>
      </c>
      <c r="F1185" s="1">
        <v>23707</v>
      </c>
      <c r="G1185" s="1" t="s">
        <v>591</v>
      </c>
      <c r="H1185" s="1" t="s">
        <v>2247</v>
      </c>
      <c r="I1185" s="3">
        <f t="shared" si="36"/>
        <v>648</v>
      </c>
      <c r="J1185" s="3">
        <f t="shared" si="37"/>
        <v>2612.9031839999998</v>
      </c>
      <c r="K1185" s="1">
        <v>4.0322579999999997</v>
      </c>
      <c r="L1185" s="1" t="s">
        <v>1085</v>
      </c>
      <c r="M1185" s="1" t="s">
        <v>1089</v>
      </c>
      <c r="N1185" s="1" t="s">
        <v>1087</v>
      </c>
      <c r="O1185" s="1" t="s">
        <v>1084</v>
      </c>
      <c r="P1185" s="1" t="s">
        <v>1088</v>
      </c>
      <c r="Q1185" s="1" t="s">
        <v>561</v>
      </c>
      <c r="R1185" s="1" t="s">
        <v>1092</v>
      </c>
    </row>
    <row r="1186" spans="1:18" x14ac:dyDescent="0.25">
      <c r="A1186" s="1">
        <v>1016618</v>
      </c>
      <c r="B1186" s="1">
        <v>366</v>
      </c>
      <c r="C1186" s="1">
        <v>31</v>
      </c>
      <c r="D1186" s="76">
        <v>41819</v>
      </c>
      <c r="E1186" s="1">
        <v>51356</v>
      </c>
      <c r="F1186" s="1">
        <v>38436</v>
      </c>
      <c r="G1186" s="1" t="s">
        <v>591</v>
      </c>
      <c r="H1186" s="1" t="s">
        <v>2247</v>
      </c>
      <c r="I1186" s="3">
        <f t="shared" si="36"/>
        <v>329.40000000000003</v>
      </c>
      <c r="J1186" s="3">
        <f t="shared" si="37"/>
        <v>1328.2257852</v>
      </c>
      <c r="K1186" s="1">
        <v>4.0322579999999997</v>
      </c>
      <c r="L1186" s="1" t="s">
        <v>1085</v>
      </c>
      <c r="M1186" s="1" t="s">
        <v>1089</v>
      </c>
      <c r="N1186" s="1" t="s">
        <v>1087</v>
      </c>
      <c r="O1186" s="1" t="s">
        <v>1084</v>
      </c>
      <c r="P1186" s="1" t="s">
        <v>1088</v>
      </c>
      <c r="Q1186" s="1" t="s">
        <v>561</v>
      </c>
      <c r="R1186" s="1" t="s">
        <v>1092</v>
      </c>
    </row>
    <row r="1187" spans="1:18" x14ac:dyDescent="0.25">
      <c r="A1187" s="1">
        <v>1537111</v>
      </c>
      <c r="B1187" s="1">
        <v>337</v>
      </c>
      <c r="C1187" s="1">
        <v>12</v>
      </c>
      <c r="D1187" s="76">
        <v>41819</v>
      </c>
      <c r="E1187" s="1">
        <v>51356</v>
      </c>
      <c r="F1187" s="1">
        <v>38675</v>
      </c>
      <c r="G1187" s="1" t="s">
        <v>604</v>
      </c>
      <c r="H1187" s="1" t="s">
        <v>2247</v>
      </c>
      <c r="I1187" s="3">
        <f t="shared" si="36"/>
        <v>303.3</v>
      </c>
      <c r="J1187" s="3">
        <f t="shared" si="37"/>
        <v>1222.9838514</v>
      </c>
      <c r="K1187" s="1">
        <v>4.0322579999999997</v>
      </c>
      <c r="L1187" s="1" t="s">
        <v>1085</v>
      </c>
      <c r="M1187" s="1" t="s">
        <v>1089</v>
      </c>
      <c r="N1187" s="1" t="s">
        <v>1087</v>
      </c>
      <c r="O1187" s="1" t="s">
        <v>1084</v>
      </c>
      <c r="P1187" s="1" t="s">
        <v>1088</v>
      </c>
      <c r="Q1187" s="1" t="s">
        <v>561</v>
      </c>
      <c r="R1187" s="1" t="s">
        <v>1092</v>
      </c>
    </row>
    <row r="1188" spans="1:18" x14ac:dyDescent="0.25">
      <c r="A1188" s="1">
        <v>1536743</v>
      </c>
      <c r="B1188" s="1">
        <v>711</v>
      </c>
      <c r="C1188" s="1">
        <v>36</v>
      </c>
      <c r="D1188" s="76">
        <v>41819</v>
      </c>
      <c r="E1188" s="1">
        <v>51356</v>
      </c>
      <c r="F1188" s="1">
        <v>25549</v>
      </c>
      <c r="G1188" s="1" t="s">
        <v>591</v>
      </c>
      <c r="H1188" s="1" t="s">
        <v>2247</v>
      </c>
      <c r="I1188" s="3">
        <f t="shared" si="36"/>
        <v>639.9</v>
      </c>
      <c r="J1188" s="3">
        <f t="shared" si="37"/>
        <v>2580.2418941999995</v>
      </c>
      <c r="K1188" s="1">
        <v>4.0322579999999997</v>
      </c>
      <c r="L1188" s="1" t="s">
        <v>1085</v>
      </c>
      <c r="M1188" s="1" t="s">
        <v>1089</v>
      </c>
      <c r="N1188" s="1" t="s">
        <v>1087</v>
      </c>
      <c r="O1188" s="1" t="s">
        <v>1084</v>
      </c>
      <c r="P1188" s="1" t="s">
        <v>1088</v>
      </c>
      <c r="Q1188" s="1" t="s">
        <v>561</v>
      </c>
      <c r="R1188" s="1" t="s">
        <v>1092</v>
      </c>
    </row>
    <row r="1189" spans="1:18" x14ac:dyDescent="0.25">
      <c r="A1189" s="1">
        <v>1537141</v>
      </c>
      <c r="B1189" s="1">
        <v>65</v>
      </c>
      <c r="C1189" s="1">
        <v>8</v>
      </c>
      <c r="D1189" s="76">
        <v>41819</v>
      </c>
      <c r="E1189" s="1">
        <v>51880</v>
      </c>
      <c r="F1189" s="1">
        <v>11128</v>
      </c>
      <c r="G1189" s="1" t="s">
        <v>597</v>
      </c>
      <c r="H1189" s="1" t="s">
        <v>2248</v>
      </c>
      <c r="I1189" s="3">
        <f t="shared" si="36"/>
        <v>58.5</v>
      </c>
      <c r="J1189" s="3">
        <f t="shared" si="37"/>
        <v>235.88709299999999</v>
      </c>
      <c r="K1189" s="1">
        <v>4.0322579999999997</v>
      </c>
      <c r="L1189" s="1" t="s">
        <v>1085</v>
      </c>
      <c r="M1189" s="1" t="s">
        <v>1089</v>
      </c>
      <c r="N1189" s="1" t="s">
        <v>1087</v>
      </c>
      <c r="O1189" s="1" t="s">
        <v>1084</v>
      </c>
      <c r="P1189" s="1">
        <v>0</v>
      </c>
      <c r="Q1189" s="1" t="s">
        <v>561</v>
      </c>
      <c r="R1189" s="1" t="s">
        <v>1092</v>
      </c>
    </row>
    <row r="1190" spans="1:18" x14ac:dyDescent="0.25">
      <c r="A1190" s="1">
        <v>1537063</v>
      </c>
      <c r="B1190" s="1">
        <v>542</v>
      </c>
      <c r="C1190" s="1">
        <v>34</v>
      </c>
      <c r="D1190" s="76">
        <v>41819</v>
      </c>
      <c r="E1190" s="1">
        <v>51356</v>
      </c>
      <c r="F1190" s="1">
        <v>38936</v>
      </c>
      <c r="G1190" s="1" t="s">
        <v>601</v>
      </c>
      <c r="H1190" s="1" t="s">
        <v>2247</v>
      </c>
      <c r="I1190" s="3">
        <f t="shared" si="36"/>
        <v>487.8</v>
      </c>
      <c r="J1190" s="3">
        <f t="shared" si="37"/>
        <v>1966.9354523999998</v>
      </c>
      <c r="K1190" s="1">
        <v>4.0322579999999997</v>
      </c>
      <c r="L1190" s="1" t="s">
        <v>1085</v>
      </c>
      <c r="M1190" s="1" t="s">
        <v>1089</v>
      </c>
      <c r="N1190" s="1" t="s">
        <v>1087</v>
      </c>
      <c r="O1190" s="1" t="s">
        <v>1084</v>
      </c>
      <c r="P1190" s="1" t="s">
        <v>1088</v>
      </c>
      <c r="Q1190" s="1" t="s">
        <v>561</v>
      </c>
      <c r="R1190" s="1" t="s">
        <v>1092</v>
      </c>
    </row>
    <row r="1191" spans="1:18" x14ac:dyDescent="0.25">
      <c r="A1191" s="1">
        <v>1535536</v>
      </c>
      <c r="B1191" s="1">
        <v>454</v>
      </c>
      <c r="C1191" s="1">
        <v>22</v>
      </c>
      <c r="D1191" s="76">
        <v>41819</v>
      </c>
      <c r="E1191" s="1">
        <v>51356</v>
      </c>
      <c r="F1191" s="1" t="s">
        <v>598</v>
      </c>
      <c r="G1191" s="1" t="s">
        <v>595</v>
      </c>
      <c r="H1191" s="1" t="s">
        <v>2248</v>
      </c>
      <c r="I1191" s="3">
        <f t="shared" si="36"/>
        <v>408.6</v>
      </c>
      <c r="J1191" s="3">
        <f t="shared" si="37"/>
        <v>1647.5806187999999</v>
      </c>
      <c r="K1191" s="1">
        <v>4.0322579999999997</v>
      </c>
      <c r="L1191" s="1" t="s">
        <v>1085</v>
      </c>
      <c r="M1191" s="1" t="s">
        <v>1089</v>
      </c>
      <c r="N1191" s="1" t="s">
        <v>1087</v>
      </c>
      <c r="O1191" s="1" t="s">
        <v>1084</v>
      </c>
      <c r="P1191" s="1" t="s">
        <v>1088</v>
      </c>
      <c r="Q1191" s="1" t="s">
        <v>561</v>
      </c>
      <c r="R1191" s="1" t="s">
        <v>1092</v>
      </c>
    </row>
    <row r="1192" spans="1:18" x14ac:dyDescent="0.25">
      <c r="A1192" s="1">
        <v>1536733</v>
      </c>
      <c r="B1192" s="1">
        <v>450</v>
      </c>
      <c r="C1192" s="1">
        <v>22</v>
      </c>
      <c r="D1192" s="76">
        <v>41819</v>
      </c>
      <c r="E1192" s="1">
        <v>51356</v>
      </c>
      <c r="F1192" s="1" t="s">
        <v>598</v>
      </c>
      <c r="G1192" s="1" t="s">
        <v>595</v>
      </c>
      <c r="H1192" s="1" t="s">
        <v>2248</v>
      </c>
      <c r="I1192" s="3">
        <f t="shared" si="36"/>
        <v>405</v>
      </c>
      <c r="J1192" s="3">
        <f t="shared" si="37"/>
        <v>1633.06449</v>
      </c>
      <c r="K1192" s="1">
        <v>4.0322579999999997</v>
      </c>
      <c r="L1192" s="1" t="s">
        <v>1085</v>
      </c>
      <c r="M1192" s="1" t="s">
        <v>1089</v>
      </c>
      <c r="N1192" s="1" t="s">
        <v>1087</v>
      </c>
      <c r="O1192" s="1" t="s">
        <v>1084</v>
      </c>
      <c r="P1192" s="1" t="s">
        <v>1088</v>
      </c>
      <c r="Q1192" s="1" t="s">
        <v>561</v>
      </c>
      <c r="R1192" s="1" t="s">
        <v>1092</v>
      </c>
    </row>
    <row r="1193" spans="1:18" x14ac:dyDescent="0.25">
      <c r="A1193" s="1">
        <v>1535535</v>
      </c>
      <c r="B1193" s="1">
        <v>450</v>
      </c>
      <c r="C1193" s="1">
        <v>23</v>
      </c>
      <c r="D1193" s="76">
        <v>41819</v>
      </c>
      <c r="E1193" s="1">
        <v>51356</v>
      </c>
      <c r="F1193" s="1" t="s">
        <v>598</v>
      </c>
      <c r="G1193" s="1" t="s">
        <v>595</v>
      </c>
      <c r="H1193" s="1" t="s">
        <v>2248</v>
      </c>
      <c r="I1193" s="3">
        <f t="shared" si="36"/>
        <v>405</v>
      </c>
      <c r="J1193" s="3">
        <f t="shared" si="37"/>
        <v>1633.06449</v>
      </c>
      <c r="K1193" s="1">
        <v>4.0322579999999997</v>
      </c>
      <c r="L1193" s="1" t="s">
        <v>1085</v>
      </c>
      <c r="M1193" s="1" t="s">
        <v>1089</v>
      </c>
      <c r="N1193" s="1" t="s">
        <v>1087</v>
      </c>
      <c r="O1193" s="1" t="s">
        <v>1084</v>
      </c>
      <c r="P1193" s="1" t="s">
        <v>1088</v>
      </c>
      <c r="Q1193" s="1" t="s">
        <v>561</v>
      </c>
      <c r="R1193" s="1" t="s">
        <v>1092</v>
      </c>
    </row>
    <row r="1194" spans="1:18" x14ac:dyDescent="0.25">
      <c r="A1194" s="1">
        <v>1536742</v>
      </c>
      <c r="B1194" s="1">
        <v>692</v>
      </c>
      <c r="C1194" s="1">
        <v>36</v>
      </c>
      <c r="D1194" s="76">
        <v>41819</v>
      </c>
      <c r="E1194" s="1">
        <v>51356</v>
      </c>
      <c r="F1194" s="1">
        <v>25549</v>
      </c>
      <c r="G1194" s="1" t="s">
        <v>591</v>
      </c>
      <c r="H1194" s="1" t="s">
        <v>2247</v>
      </c>
      <c r="I1194" s="3">
        <f t="shared" si="36"/>
        <v>622.80000000000007</v>
      </c>
      <c r="J1194" s="3">
        <f t="shared" si="37"/>
        <v>2511.2902824000003</v>
      </c>
      <c r="K1194" s="1">
        <v>4.0322579999999997</v>
      </c>
      <c r="L1194" s="1" t="s">
        <v>1085</v>
      </c>
      <c r="M1194" s="1" t="s">
        <v>1089</v>
      </c>
      <c r="N1194" s="1" t="s">
        <v>1087</v>
      </c>
      <c r="O1194" s="1" t="s">
        <v>1084</v>
      </c>
      <c r="P1194" s="1" t="s">
        <v>1088</v>
      </c>
      <c r="Q1194" s="1" t="s">
        <v>561</v>
      </c>
      <c r="R1194" s="1" t="s">
        <v>1092</v>
      </c>
    </row>
    <row r="1195" spans="1:18" x14ac:dyDescent="0.25">
      <c r="A1195" s="1">
        <v>1536734</v>
      </c>
      <c r="B1195" s="1">
        <v>450</v>
      </c>
      <c r="C1195" s="1">
        <v>22</v>
      </c>
      <c r="D1195" s="76">
        <v>41820</v>
      </c>
      <c r="E1195" s="1">
        <v>51356</v>
      </c>
      <c r="F1195" s="1" t="s">
        <v>598</v>
      </c>
      <c r="G1195" s="1" t="s">
        <v>595</v>
      </c>
      <c r="H1195" s="1" t="s">
        <v>2248</v>
      </c>
      <c r="I1195" s="3">
        <f t="shared" si="36"/>
        <v>405</v>
      </c>
      <c r="J1195" s="3">
        <f t="shared" si="37"/>
        <v>1633.06449</v>
      </c>
      <c r="K1195" s="1">
        <v>4.0322579999999997</v>
      </c>
      <c r="L1195" s="1" t="s">
        <v>1085</v>
      </c>
      <c r="M1195" s="1" t="s">
        <v>1089</v>
      </c>
      <c r="N1195" s="1" t="s">
        <v>1087</v>
      </c>
      <c r="O1195" s="1" t="s">
        <v>1084</v>
      </c>
      <c r="P1195" s="1" t="s">
        <v>1088</v>
      </c>
      <c r="Q1195" s="1" t="s">
        <v>561</v>
      </c>
      <c r="R1195" s="1" t="s">
        <v>1092</v>
      </c>
    </row>
    <row r="1196" spans="1:18" x14ac:dyDescent="0.25">
      <c r="A1196" s="1">
        <v>1536175</v>
      </c>
      <c r="B1196" s="1">
        <v>652</v>
      </c>
      <c r="C1196" s="1">
        <v>37</v>
      </c>
      <c r="D1196" s="76">
        <v>41820</v>
      </c>
      <c r="E1196" s="1">
        <v>51356</v>
      </c>
      <c r="F1196" s="1">
        <v>23707</v>
      </c>
      <c r="G1196" s="1" t="s">
        <v>591</v>
      </c>
      <c r="H1196" s="1" t="s">
        <v>2247</v>
      </c>
      <c r="I1196" s="3">
        <f t="shared" si="36"/>
        <v>586.80000000000007</v>
      </c>
      <c r="J1196" s="3">
        <f t="shared" si="37"/>
        <v>2366.1289944</v>
      </c>
      <c r="K1196" s="1">
        <v>4.0322579999999997</v>
      </c>
      <c r="L1196" s="1" t="s">
        <v>1085</v>
      </c>
      <c r="M1196" s="1" t="s">
        <v>1089</v>
      </c>
      <c r="N1196" s="1" t="s">
        <v>1087</v>
      </c>
      <c r="O1196" s="1" t="s">
        <v>1084</v>
      </c>
      <c r="P1196" s="1" t="s">
        <v>1088</v>
      </c>
      <c r="Q1196" s="1" t="s">
        <v>561</v>
      </c>
      <c r="R1196" s="1" t="s">
        <v>1092</v>
      </c>
    </row>
    <row r="1197" spans="1:18" x14ac:dyDescent="0.25">
      <c r="A1197" s="1">
        <v>1536735</v>
      </c>
      <c r="B1197" s="1">
        <v>453</v>
      </c>
      <c r="C1197" s="1">
        <v>22</v>
      </c>
      <c r="D1197" s="76">
        <v>41820</v>
      </c>
      <c r="E1197" s="1">
        <v>51356</v>
      </c>
      <c r="F1197" s="1" t="s">
        <v>598</v>
      </c>
      <c r="G1197" s="1" t="s">
        <v>595</v>
      </c>
      <c r="H1197" s="1" t="s">
        <v>2248</v>
      </c>
      <c r="I1197" s="3">
        <f t="shared" si="36"/>
        <v>407.7</v>
      </c>
      <c r="J1197" s="3">
        <f t="shared" si="37"/>
        <v>1643.9515865999999</v>
      </c>
      <c r="K1197" s="1">
        <v>4.0322579999999997</v>
      </c>
      <c r="L1197" s="1" t="s">
        <v>1085</v>
      </c>
      <c r="M1197" s="1" t="s">
        <v>1089</v>
      </c>
      <c r="N1197" s="1" t="s">
        <v>1087</v>
      </c>
      <c r="O1197" s="1" t="s">
        <v>1084</v>
      </c>
      <c r="P1197" s="1" t="s">
        <v>1088</v>
      </c>
      <c r="Q1197" s="1" t="s">
        <v>561</v>
      </c>
      <c r="R1197" s="1" t="s">
        <v>1092</v>
      </c>
    </row>
    <row r="1198" spans="1:18" x14ac:dyDescent="0.25">
      <c r="A1198" s="1">
        <v>1536176</v>
      </c>
      <c r="B1198" s="1">
        <v>640</v>
      </c>
      <c r="C1198" s="1">
        <v>37</v>
      </c>
      <c r="D1198" s="76">
        <v>41820</v>
      </c>
      <c r="E1198" s="1">
        <v>51356</v>
      </c>
      <c r="F1198" s="1">
        <v>23707</v>
      </c>
      <c r="G1198" s="1" t="s">
        <v>591</v>
      </c>
      <c r="H1198" s="1" t="s">
        <v>2247</v>
      </c>
      <c r="I1198" s="3">
        <f t="shared" si="36"/>
        <v>576</v>
      </c>
      <c r="J1198" s="3">
        <f t="shared" si="37"/>
        <v>2322.5806079999998</v>
      </c>
      <c r="K1198" s="1">
        <v>4.0322579999999997</v>
      </c>
      <c r="L1198" s="1" t="s">
        <v>1085</v>
      </c>
      <c r="M1198" s="1" t="s">
        <v>1089</v>
      </c>
      <c r="N1198" s="1" t="s">
        <v>1087</v>
      </c>
      <c r="O1198" s="1" t="s">
        <v>1084</v>
      </c>
      <c r="P1198" s="1" t="s">
        <v>1088</v>
      </c>
      <c r="Q1198" s="1" t="s">
        <v>561</v>
      </c>
      <c r="R1198" s="1" t="s">
        <v>1092</v>
      </c>
    </row>
    <row r="1199" spans="1:18" x14ac:dyDescent="0.25">
      <c r="A1199" s="1">
        <v>1536736</v>
      </c>
      <c r="B1199" s="1">
        <v>451</v>
      </c>
      <c r="C1199" s="1">
        <v>22</v>
      </c>
      <c r="D1199" s="76">
        <v>41821</v>
      </c>
      <c r="E1199" s="1">
        <v>51356</v>
      </c>
      <c r="F1199" s="1" t="s">
        <v>598</v>
      </c>
      <c r="G1199" s="1" t="s">
        <v>595</v>
      </c>
      <c r="H1199" s="1" t="s">
        <v>2248</v>
      </c>
      <c r="I1199" s="3">
        <f t="shared" si="36"/>
        <v>405.90000000000003</v>
      </c>
      <c r="J1199" s="3">
        <f t="shared" si="37"/>
        <v>1636.6935222</v>
      </c>
      <c r="K1199" s="1">
        <v>4.0322579999999997</v>
      </c>
      <c r="L1199" s="1" t="s">
        <v>1085</v>
      </c>
      <c r="M1199" s="1" t="s">
        <v>1089</v>
      </c>
      <c r="N1199" s="1" t="s">
        <v>1087</v>
      </c>
      <c r="O1199" s="1" t="s">
        <v>1084</v>
      </c>
      <c r="P1199" s="1" t="s">
        <v>1088</v>
      </c>
      <c r="Q1199" s="1" t="s">
        <v>561</v>
      </c>
      <c r="R1199" s="1" t="s">
        <v>1092</v>
      </c>
    </row>
    <row r="1200" spans="1:18" x14ac:dyDescent="0.25">
      <c r="A1200" s="1">
        <v>1016203</v>
      </c>
      <c r="B1200" s="1">
        <v>613</v>
      </c>
      <c r="C1200" s="1">
        <v>37</v>
      </c>
      <c r="D1200" s="76">
        <v>41796</v>
      </c>
      <c r="E1200" s="1">
        <v>55179</v>
      </c>
      <c r="F1200" s="1">
        <v>38466</v>
      </c>
      <c r="G1200" s="1" t="s">
        <v>591</v>
      </c>
      <c r="H1200" s="1" t="s">
        <v>2247</v>
      </c>
      <c r="I1200" s="3">
        <f t="shared" si="36"/>
        <v>551.70000000000005</v>
      </c>
      <c r="J1200" s="3">
        <f t="shared" si="37"/>
        <v>2372.9030775000001</v>
      </c>
      <c r="K1200" s="1">
        <v>4.301075</v>
      </c>
      <c r="L1200" s="1" t="s">
        <v>1085</v>
      </c>
      <c r="M1200" s="1" t="s">
        <v>1089</v>
      </c>
      <c r="N1200" s="1" t="s">
        <v>1087</v>
      </c>
      <c r="O1200" s="1" t="s">
        <v>1084</v>
      </c>
      <c r="P1200" s="1">
        <v>0</v>
      </c>
      <c r="Q1200" s="1" t="s">
        <v>561</v>
      </c>
      <c r="R1200" s="1" t="s">
        <v>1092</v>
      </c>
    </row>
    <row r="1201" spans="1:18" x14ac:dyDescent="0.25">
      <c r="A1201" s="1">
        <v>1531587</v>
      </c>
      <c r="B1201" s="1">
        <v>91</v>
      </c>
      <c r="C1201" s="1">
        <v>8</v>
      </c>
      <c r="D1201" s="76">
        <v>41808</v>
      </c>
      <c r="E1201" s="1">
        <v>55485</v>
      </c>
      <c r="F1201" s="1">
        <v>38514</v>
      </c>
      <c r="G1201" s="1" t="s">
        <v>590</v>
      </c>
      <c r="H1201" s="1" t="s">
        <v>2248</v>
      </c>
      <c r="I1201" s="3">
        <f t="shared" si="36"/>
        <v>81.900000000000006</v>
      </c>
      <c r="J1201" s="3">
        <f t="shared" si="37"/>
        <v>352.25804250000004</v>
      </c>
      <c r="K1201" s="1">
        <v>4.301075</v>
      </c>
      <c r="L1201" s="1" t="s">
        <v>1085</v>
      </c>
      <c r="M1201" s="1" t="s">
        <v>1089</v>
      </c>
      <c r="N1201" s="1" t="s">
        <v>1087</v>
      </c>
      <c r="O1201" s="1" t="s">
        <v>1084</v>
      </c>
      <c r="P1201" s="1">
        <v>0</v>
      </c>
      <c r="Q1201" s="1" t="s">
        <v>561</v>
      </c>
      <c r="R1201" s="1" t="s">
        <v>1092</v>
      </c>
    </row>
    <row r="1202" spans="1:18" x14ac:dyDescent="0.25">
      <c r="A1202" s="1">
        <v>1528109</v>
      </c>
      <c r="B1202" s="1">
        <v>736</v>
      </c>
      <c r="C1202" s="1">
        <v>37</v>
      </c>
      <c r="D1202" s="76">
        <v>41809</v>
      </c>
      <c r="E1202" s="1">
        <v>55179</v>
      </c>
      <c r="F1202" s="1">
        <v>38466</v>
      </c>
      <c r="G1202" s="1" t="s">
        <v>591</v>
      </c>
      <c r="H1202" s="1" t="s">
        <v>2247</v>
      </c>
      <c r="I1202" s="3">
        <f t="shared" si="36"/>
        <v>662.4</v>
      </c>
      <c r="J1202" s="3">
        <f t="shared" si="37"/>
        <v>2849.03208</v>
      </c>
      <c r="K1202" s="1">
        <v>4.301075</v>
      </c>
      <c r="L1202" s="1" t="s">
        <v>1085</v>
      </c>
      <c r="M1202" s="1" t="s">
        <v>1089</v>
      </c>
      <c r="N1202" s="1" t="s">
        <v>1087</v>
      </c>
      <c r="O1202" s="1" t="s">
        <v>1084</v>
      </c>
      <c r="P1202" s="1">
        <v>0</v>
      </c>
      <c r="Q1202" s="1" t="s">
        <v>561</v>
      </c>
      <c r="R1202" s="1" t="s">
        <v>1092</v>
      </c>
    </row>
    <row r="1203" spans="1:18" x14ac:dyDescent="0.25">
      <c r="A1203" s="1">
        <v>1529391</v>
      </c>
      <c r="B1203" s="1">
        <v>412</v>
      </c>
      <c r="C1203" s="1">
        <v>46</v>
      </c>
      <c r="D1203" s="76">
        <v>41810</v>
      </c>
      <c r="E1203" s="1">
        <v>55485</v>
      </c>
      <c r="F1203" s="1">
        <v>38514</v>
      </c>
      <c r="G1203" s="1" t="s">
        <v>590</v>
      </c>
      <c r="H1203" s="1" t="s">
        <v>2248</v>
      </c>
      <c r="I1203" s="3">
        <f t="shared" si="36"/>
        <v>370.8</v>
      </c>
      <c r="J1203" s="3">
        <f t="shared" si="37"/>
        <v>1594.83861</v>
      </c>
      <c r="K1203" s="1">
        <v>4.301075</v>
      </c>
      <c r="L1203" s="1" t="s">
        <v>1085</v>
      </c>
      <c r="M1203" s="1" t="s">
        <v>1089</v>
      </c>
      <c r="N1203" s="1" t="s">
        <v>1087</v>
      </c>
      <c r="O1203" s="1" t="s">
        <v>1084</v>
      </c>
      <c r="P1203" s="1">
        <v>0</v>
      </c>
      <c r="Q1203" s="1" t="s">
        <v>561</v>
      </c>
      <c r="R1203" s="1" t="s">
        <v>1092</v>
      </c>
    </row>
    <row r="1204" spans="1:18" x14ac:dyDescent="0.25">
      <c r="A1204" s="1">
        <v>1528116</v>
      </c>
      <c r="B1204" s="1">
        <v>262</v>
      </c>
      <c r="C1204" s="1">
        <v>32</v>
      </c>
      <c r="D1204" s="76">
        <v>41810</v>
      </c>
      <c r="E1204" s="1">
        <v>55179</v>
      </c>
      <c r="F1204" s="1">
        <v>38465</v>
      </c>
      <c r="G1204" s="1" t="s">
        <v>591</v>
      </c>
      <c r="H1204" s="1" t="s">
        <v>2247</v>
      </c>
      <c r="I1204" s="3">
        <f t="shared" si="36"/>
        <v>235.8</v>
      </c>
      <c r="J1204" s="3">
        <f t="shared" si="37"/>
        <v>1014.193485</v>
      </c>
      <c r="K1204" s="1">
        <v>4.301075</v>
      </c>
      <c r="L1204" s="1" t="s">
        <v>1085</v>
      </c>
      <c r="M1204" s="1" t="s">
        <v>1089</v>
      </c>
      <c r="N1204" s="1" t="s">
        <v>1087</v>
      </c>
      <c r="O1204" s="1" t="s">
        <v>1084</v>
      </c>
      <c r="P1204" s="1">
        <v>0</v>
      </c>
      <c r="Q1204" s="1" t="s">
        <v>561</v>
      </c>
      <c r="R1204" s="1" t="s">
        <v>1092</v>
      </c>
    </row>
    <row r="1205" spans="1:18" x14ac:dyDescent="0.25">
      <c r="A1205" s="1">
        <v>1529392</v>
      </c>
      <c r="B1205" s="1">
        <v>405</v>
      </c>
      <c r="C1205" s="1">
        <v>46</v>
      </c>
      <c r="D1205" s="76">
        <v>41810</v>
      </c>
      <c r="E1205" s="1">
        <v>55485</v>
      </c>
      <c r="F1205" s="1">
        <v>38514</v>
      </c>
      <c r="G1205" s="1" t="s">
        <v>590</v>
      </c>
      <c r="H1205" s="1" t="s">
        <v>2248</v>
      </c>
      <c r="I1205" s="3">
        <f t="shared" si="36"/>
        <v>364.5</v>
      </c>
      <c r="J1205" s="3">
        <f t="shared" si="37"/>
        <v>1567.7418375</v>
      </c>
      <c r="K1205" s="1">
        <v>4.301075</v>
      </c>
      <c r="L1205" s="1" t="s">
        <v>1085</v>
      </c>
      <c r="M1205" s="1" t="s">
        <v>1089</v>
      </c>
      <c r="N1205" s="1" t="s">
        <v>1087</v>
      </c>
      <c r="O1205" s="1" t="s">
        <v>1084</v>
      </c>
      <c r="P1205" s="1">
        <v>0</v>
      </c>
      <c r="Q1205" s="1" t="s">
        <v>561</v>
      </c>
      <c r="R1205" s="1" t="s">
        <v>1092</v>
      </c>
    </row>
    <row r="1206" spans="1:18" x14ac:dyDescent="0.25">
      <c r="A1206" s="1">
        <v>1528108</v>
      </c>
      <c r="B1206" s="1">
        <v>498</v>
      </c>
      <c r="C1206" s="1">
        <v>34</v>
      </c>
      <c r="D1206" s="76">
        <v>41811</v>
      </c>
      <c r="E1206" s="1">
        <v>55179</v>
      </c>
      <c r="F1206" s="1">
        <v>38466</v>
      </c>
      <c r="G1206" s="1" t="s">
        <v>591</v>
      </c>
      <c r="H1206" s="1" t="s">
        <v>2247</v>
      </c>
      <c r="I1206" s="3">
        <f t="shared" si="36"/>
        <v>448.2</v>
      </c>
      <c r="J1206" s="3">
        <f t="shared" si="37"/>
        <v>1927.7418149999999</v>
      </c>
      <c r="K1206" s="1">
        <v>4.301075</v>
      </c>
      <c r="L1206" s="1" t="s">
        <v>1085</v>
      </c>
      <c r="M1206" s="1" t="s">
        <v>1089</v>
      </c>
      <c r="N1206" s="1" t="s">
        <v>1087</v>
      </c>
      <c r="O1206" s="1" t="s">
        <v>1084</v>
      </c>
      <c r="P1206" s="1">
        <v>0</v>
      </c>
      <c r="Q1206" s="1" t="s">
        <v>561</v>
      </c>
      <c r="R1206" s="1" t="s">
        <v>1092</v>
      </c>
    </row>
    <row r="1207" spans="1:18" x14ac:dyDescent="0.25">
      <c r="A1207" s="1">
        <v>1531586</v>
      </c>
      <c r="B1207" s="1">
        <v>197</v>
      </c>
      <c r="C1207" s="1">
        <v>48</v>
      </c>
      <c r="D1207" s="76">
        <v>41815</v>
      </c>
      <c r="E1207" s="1">
        <v>55485</v>
      </c>
      <c r="F1207" s="1">
        <v>38514</v>
      </c>
      <c r="G1207" s="1" t="s">
        <v>590</v>
      </c>
      <c r="H1207" s="1" t="s">
        <v>2248</v>
      </c>
      <c r="I1207" s="3">
        <f t="shared" si="36"/>
        <v>177.3</v>
      </c>
      <c r="J1207" s="3">
        <f t="shared" si="37"/>
        <v>762.58059750000007</v>
      </c>
      <c r="K1207" s="1">
        <v>4.301075</v>
      </c>
      <c r="L1207" s="1" t="s">
        <v>1085</v>
      </c>
      <c r="M1207" s="1" t="s">
        <v>1089</v>
      </c>
      <c r="N1207" s="1" t="s">
        <v>1087</v>
      </c>
      <c r="O1207" s="1" t="s">
        <v>1084</v>
      </c>
      <c r="P1207" s="1">
        <v>0</v>
      </c>
      <c r="Q1207" s="1" t="s">
        <v>561</v>
      </c>
      <c r="R1207" s="1" t="s">
        <v>1092</v>
      </c>
    </row>
    <row r="1208" spans="1:18" x14ac:dyDescent="0.25">
      <c r="A1208" s="1">
        <v>1531585</v>
      </c>
      <c r="B1208" s="1">
        <v>201</v>
      </c>
      <c r="C1208" s="1">
        <v>48</v>
      </c>
      <c r="D1208" s="76">
        <v>41815</v>
      </c>
      <c r="E1208" s="1">
        <v>55485</v>
      </c>
      <c r="F1208" s="1">
        <v>38514</v>
      </c>
      <c r="G1208" s="1" t="s">
        <v>590</v>
      </c>
      <c r="H1208" s="1" t="s">
        <v>2248</v>
      </c>
      <c r="I1208" s="3">
        <f t="shared" si="36"/>
        <v>180.9</v>
      </c>
      <c r="J1208" s="3">
        <f t="shared" si="37"/>
        <v>778.06446749999998</v>
      </c>
      <c r="K1208" s="1">
        <v>4.301075</v>
      </c>
      <c r="L1208" s="1" t="s">
        <v>1085</v>
      </c>
      <c r="M1208" s="1" t="s">
        <v>1089</v>
      </c>
      <c r="N1208" s="1" t="s">
        <v>1087</v>
      </c>
      <c r="O1208" s="1" t="s">
        <v>1084</v>
      </c>
      <c r="P1208" s="1">
        <v>0</v>
      </c>
      <c r="Q1208" s="1" t="s">
        <v>561</v>
      </c>
      <c r="R1208" s="1" t="s">
        <v>1092</v>
      </c>
    </row>
    <row r="1209" spans="1:18" x14ac:dyDescent="0.25">
      <c r="A1209" s="1">
        <v>1536301</v>
      </c>
      <c r="B1209" s="1">
        <v>202</v>
      </c>
      <c r="C1209" s="1">
        <v>48</v>
      </c>
      <c r="D1209" s="76">
        <v>41815</v>
      </c>
      <c r="E1209" s="1">
        <v>55485</v>
      </c>
      <c r="F1209" s="1">
        <v>38514</v>
      </c>
      <c r="G1209" s="1" t="s">
        <v>590</v>
      </c>
      <c r="H1209" s="1" t="s">
        <v>2248</v>
      </c>
      <c r="I1209" s="3">
        <f t="shared" si="36"/>
        <v>181.8</v>
      </c>
      <c r="J1209" s="3">
        <f t="shared" si="37"/>
        <v>781.9354350000001</v>
      </c>
      <c r="K1209" s="1">
        <v>4.301075</v>
      </c>
      <c r="L1209" s="1" t="s">
        <v>1085</v>
      </c>
      <c r="M1209" s="1" t="s">
        <v>1089</v>
      </c>
      <c r="N1209" s="1" t="s">
        <v>1087</v>
      </c>
      <c r="O1209" s="1" t="s">
        <v>1084</v>
      </c>
      <c r="P1209" s="1">
        <v>0</v>
      </c>
      <c r="Q1209" s="1" t="s">
        <v>561</v>
      </c>
      <c r="R1209" s="1" t="s">
        <v>1092</v>
      </c>
    </row>
    <row r="1210" spans="1:18" x14ac:dyDescent="0.25">
      <c r="A1210" s="1">
        <v>1531583</v>
      </c>
      <c r="B1210" s="1">
        <v>416</v>
      </c>
      <c r="C1210" s="1">
        <v>12</v>
      </c>
      <c r="D1210" s="76">
        <v>41815</v>
      </c>
      <c r="E1210" s="1">
        <v>55485</v>
      </c>
      <c r="F1210" s="1">
        <v>38514</v>
      </c>
      <c r="G1210" s="1" t="s">
        <v>590</v>
      </c>
      <c r="H1210" s="1" t="s">
        <v>2248</v>
      </c>
      <c r="I1210" s="3">
        <f t="shared" si="36"/>
        <v>374.40000000000003</v>
      </c>
      <c r="J1210" s="3">
        <f t="shared" si="37"/>
        <v>1610.32248</v>
      </c>
      <c r="K1210" s="1">
        <v>4.301075</v>
      </c>
      <c r="L1210" s="1" t="s">
        <v>1085</v>
      </c>
      <c r="M1210" s="1" t="s">
        <v>1089</v>
      </c>
      <c r="N1210" s="1" t="s">
        <v>1087</v>
      </c>
      <c r="O1210" s="1" t="s">
        <v>1084</v>
      </c>
      <c r="P1210" s="1">
        <v>0</v>
      </c>
      <c r="Q1210" s="1" t="s">
        <v>561</v>
      </c>
      <c r="R1210" s="1" t="s">
        <v>1092</v>
      </c>
    </row>
    <row r="1211" spans="1:18" x14ac:dyDescent="0.25">
      <c r="A1211" s="1">
        <v>1536303</v>
      </c>
      <c r="B1211" s="1">
        <v>160</v>
      </c>
      <c r="C1211" s="1">
        <v>48</v>
      </c>
      <c r="D1211" s="76">
        <v>41817</v>
      </c>
      <c r="E1211" s="1">
        <v>55485</v>
      </c>
      <c r="F1211" s="1">
        <v>38514</v>
      </c>
      <c r="G1211" s="1" t="s">
        <v>590</v>
      </c>
      <c r="H1211" s="1" t="s">
        <v>2248</v>
      </c>
      <c r="I1211" s="3">
        <f t="shared" si="36"/>
        <v>144</v>
      </c>
      <c r="J1211" s="3">
        <f t="shared" si="37"/>
        <v>619.35479999999995</v>
      </c>
      <c r="K1211" s="1">
        <v>4.301075</v>
      </c>
      <c r="L1211" s="1" t="s">
        <v>1085</v>
      </c>
      <c r="M1211" s="1" t="s">
        <v>1089</v>
      </c>
      <c r="N1211" s="1" t="s">
        <v>1087</v>
      </c>
      <c r="O1211" s="1" t="s">
        <v>1084</v>
      </c>
      <c r="P1211" s="1">
        <v>0</v>
      </c>
      <c r="Q1211" s="1" t="s">
        <v>561</v>
      </c>
      <c r="R1211" s="1" t="s">
        <v>1092</v>
      </c>
    </row>
    <row r="1212" spans="1:18" x14ac:dyDescent="0.25">
      <c r="A1212" s="1">
        <v>1531584</v>
      </c>
      <c r="B1212" s="1">
        <v>180</v>
      </c>
      <c r="C1212" s="1">
        <v>48</v>
      </c>
      <c r="D1212" s="76">
        <v>41817</v>
      </c>
      <c r="E1212" s="1">
        <v>55485</v>
      </c>
      <c r="F1212" s="1">
        <v>38514</v>
      </c>
      <c r="G1212" s="1" t="s">
        <v>590</v>
      </c>
      <c r="H1212" s="1" t="s">
        <v>2248</v>
      </c>
      <c r="I1212" s="3">
        <f t="shared" si="36"/>
        <v>162</v>
      </c>
      <c r="J1212" s="3">
        <f t="shared" si="37"/>
        <v>696.77414999999996</v>
      </c>
      <c r="K1212" s="1">
        <v>4.301075</v>
      </c>
      <c r="L1212" s="1" t="s">
        <v>1085</v>
      </c>
      <c r="M1212" s="1" t="s">
        <v>1089</v>
      </c>
      <c r="N1212" s="1" t="s">
        <v>1087</v>
      </c>
      <c r="O1212" s="1" t="s">
        <v>1084</v>
      </c>
      <c r="P1212" s="1">
        <v>0</v>
      </c>
      <c r="Q1212" s="1" t="s">
        <v>561</v>
      </c>
      <c r="R1212" s="1" t="s">
        <v>1092</v>
      </c>
    </row>
    <row r="1213" spans="1:18" x14ac:dyDescent="0.25">
      <c r="A1213" s="1">
        <v>1016635</v>
      </c>
      <c r="B1213" s="1">
        <v>190</v>
      </c>
      <c r="C1213" s="1">
        <v>42</v>
      </c>
      <c r="D1213" s="76">
        <v>41817</v>
      </c>
      <c r="E1213" s="1">
        <v>55485</v>
      </c>
      <c r="F1213" s="1">
        <v>38514</v>
      </c>
      <c r="G1213" s="1" t="s">
        <v>590</v>
      </c>
      <c r="H1213" s="1" t="s">
        <v>2248</v>
      </c>
      <c r="I1213" s="3">
        <f t="shared" si="36"/>
        <v>171</v>
      </c>
      <c r="J1213" s="3">
        <f t="shared" si="37"/>
        <v>735.48382500000002</v>
      </c>
      <c r="K1213" s="1">
        <v>4.301075</v>
      </c>
      <c r="L1213" s="1" t="s">
        <v>1085</v>
      </c>
      <c r="M1213" s="1" t="s">
        <v>1089</v>
      </c>
      <c r="N1213" s="1" t="s">
        <v>1087</v>
      </c>
      <c r="O1213" s="1" t="s">
        <v>1084</v>
      </c>
      <c r="P1213" s="1">
        <v>0</v>
      </c>
      <c r="Q1213" s="1" t="s">
        <v>561</v>
      </c>
      <c r="R1213" s="1" t="s">
        <v>1092</v>
      </c>
    </row>
    <row r="1214" spans="1:18" x14ac:dyDescent="0.25">
      <c r="A1214" s="1">
        <v>1016326</v>
      </c>
      <c r="B1214" s="1">
        <v>466</v>
      </c>
      <c r="C1214" s="1">
        <v>45</v>
      </c>
      <c r="D1214" s="76">
        <v>41798</v>
      </c>
      <c r="E1214" s="1">
        <v>54653</v>
      </c>
      <c r="F1214" s="1">
        <v>34629</v>
      </c>
      <c r="G1214" s="1" t="s">
        <v>590</v>
      </c>
      <c r="H1214" s="1" t="s">
        <v>2248</v>
      </c>
      <c r="I1214" s="3">
        <f t="shared" si="36"/>
        <v>419.40000000000003</v>
      </c>
      <c r="J1214" s="3">
        <f t="shared" si="37"/>
        <v>1827.4507812000002</v>
      </c>
      <c r="K1214" s="1">
        <v>4.3572980000000001</v>
      </c>
      <c r="L1214" s="1" t="s">
        <v>10</v>
      </c>
      <c r="M1214" s="1" t="s">
        <v>1089</v>
      </c>
      <c r="N1214" s="1" t="s">
        <v>1090</v>
      </c>
      <c r="O1214" s="1" t="s">
        <v>1084</v>
      </c>
      <c r="P1214" s="1">
        <v>0</v>
      </c>
      <c r="Q1214" s="1" t="s">
        <v>561</v>
      </c>
      <c r="R1214" s="1" t="s">
        <v>1092</v>
      </c>
    </row>
    <row r="1215" spans="1:18" x14ac:dyDescent="0.25">
      <c r="A1215" s="1">
        <v>1534298</v>
      </c>
      <c r="B1215" s="1">
        <v>409</v>
      </c>
      <c r="C1215" s="1">
        <v>12</v>
      </c>
      <c r="D1215" s="76">
        <v>41805</v>
      </c>
      <c r="E1215" s="1">
        <v>54653</v>
      </c>
      <c r="F1215" s="1">
        <v>34629</v>
      </c>
      <c r="G1215" s="1" t="s">
        <v>590</v>
      </c>
      <c r="H1215" s="1" t="s">
        <v>2248</v>
      </c>
      <c r="I1215" s="3">
        <f t="shared" si="36"/>
        <v>368.1</v>
      </c>
      <c r="J1215" s="3">
        <f t="shared" si="37"/>
        <v>1603.9213938</v>
      </c>
      <c r="K1215" s="1">
        <v>4.3572980000000001</v>
      </c>
      <c r="L1215" s="1" t="s">
        <v>10</v>
      </c>
      <c r="M1215" s="1" t="s">
        <v>1089</v>
      </c>
      <c r="N1215" s="1" t="s">
        <v>1090</v>
      </c>
      <c r="O1215" s="1" t="s">
        <v>1084</v>
      </c>
      <c r="P1215" s="1">
        <v>0</v>
      </c>
      <c r="Q1215" s="1" t="s">
        <v>561</v>
      </c>
      <c r="R1215" s="1" t="s">
        <v>1092</v>
      </c>
    </row>
    <row r="1216" spans="1:18" x14ac:dyDescent="0.25">
      <c r="A1216" s="1">
        <v>1534299</v>
      </c>
      <c r="B1216" s="1">
        <v>202</v>
      </c>
      <c r="C1216" s="1">
        <v>41</v>
      </c>
      <c r="D1216" s="76">
        <v>41805</v>
      </c>
      <c r="E1216" s="1">
        <v>54653</v>
      </c>
      <c r="F1216" s="1">
        <v>34629</v>
      </c>
      <c r="G1216" s="1" t="s">
        <v>590</v>
      </c>
      <c r="H1216" s="1" t="s">
        <v>2248</v>
      </c>
      <c r="I1216" s="3">
        <f t="shared" si="36"/>
        <v>181.8</v>
      </c>
      <c r="J1216" s="3">
        <f t="shared" si="37"/>
        <v>792.15677640000013</v>
      </c>
      <c r="K1216" s="1">
        <v>4.3572980000000001</v>
      </c>
      <c r="L1216" s="1" t="s">
        <v>10</v>
      </c>
      <c r="M1216" s="1" t="s">
        <v>1089</v>
      </c>
      <c r="N1216" s="1" t="s">
        <v>1090</v>
      </c>
      <c r="O1216" s="1" t="s">
        <v>1084</v>
      </c>
      <c r="P1216" s="1">
        <v>0</v>
      </c>
      <c r="Q1216" s="1" t="s">
        <v>561</v>
      </c>
      <c r="R1216" s="1" t="s">
        <v>1092</v>
      </c>
    </row>
    <row r="1217" spans="1:18" x14ac:dyDescent="0.25">
      <c r="A1217" s="1">
        <v>1534858</v>
      </c>
      <c r="B1217" s="1">
        <v>540</v>
      </c>
      <c r="C1217" s="1">
        <v>14</v>
      </c>
      <c r="D1217" s="76">
        <v>41806</v>
      </c>
      <c r="E1217" s="1">
        <v>54653</v>
      </c>
      <c r="F1217" s="1">
        <v>34629</v>
      </c>
      <c r="G1217" s="1" t="s">
        <v>590</v>
      </c>
      <c r="H1217" s="1" t="s">
        <v>2248</v>
      </c>
      <c r="I1217" s="3">
        <f t="shared" si="36"/>
        <v>486</v>
      </c>
      <c r="J1217" s="3">
        <f t="shared" si="37"/>
        <v>2117.6468279999999</v>
      </c>
      <c r="K1217" s="1">
        <v>4.3572980000000001</v>
      </c>
      <c r="L1217" s="1" t="s">
        <v>10</v>
      </c>
      <c r="M1217" s="1" t="s">
        <v>1089</v>
      </c>
      <c r="N1217" s="1" t="s">
        <v>1090</v>
      </c>
      <c r="O1217" s="1" t="s">
        <v>1084</v>
      </c>
      <c r="P1217" s="1">
        <v>0</v>
      </c>
      <c r="Q1217" s="1" t="s">
        <v>561</v>
      </c>
      <c r="R1217" s="1" t="s">
        <v>1092</v>
      </c>
    </row>
    <row r="1218" spans="1:18" x14ac:dyDescent="0.25">
      <c r="A1218" s="1">
        <v>1534857</v>
      </c>
      <c r="B1218" s="1">
        <v>541</v>
      </c>
      <c r="C1218" s="1">
        <v>10</v>
      </c>
      <c r="D1218" s="76">
        <v>41806</v>
      </c>
      <c r="E1218" s="1">
        <v>54653</v>
      </c>
      <c r="F1218" s="1">
        <v>34629</v>
      </c>
      <c r="G1218" s="1" t="s">
        <v>590</v>
      </c>
      <c r="H1218" s="1" t="s">
        <v>2248</v>
      </c>
      <c r="I1218" s="3">
        <f t="shared" ref="I1218:I1281" si="38">B1218*0.9</f>
        <v>486.90000000000003</v>
      </c>
      <c r="J1218" s="3">
        <f t="shared" ref="J1218:J1281" si="39">I1218*K1218</f>
        <v>2121.5683962000003</v>
      </c>
      <c r="K1218" s="1">
        <v>4.3572980000000001</v>
      </c>
      <c r="L1218" s="1" t="s">
        <v>10</v>
      </c>
      <c r="M1218" s="1" t="s">
        <v>1089</v>
      </c>
      <c r="N1218" s="1" t="s">
        <v>1090</v>
      </c>
      <c r="O1218" s="1" t="s">
        <v>1084</v>
      </c>
      <c r="P1218" s="1">
        <v>0</v>
      </c>
      <c r="Q1218" s="1" t="s">
        <v>561</v>
      </c>
      <c r="R1218" s="1" t="s">
        <v>1092</v>
      </c>
    </row>
    <row r="1219" spans="1:18" x14ac:dyDescent="0.25">
      <c r="A1219" s="1">
        <v>1534300</v>
      </c>
      <c r="B1219" s="1">
        <v>202</v>
      </c>
      <c r="C1219" s="1">
        <v>41</v>
      </c>
      <c r="D1219" s="76">
        <v>41806</v>
      </c>
      <c r="E1219" s="1">
        <v>54653</v>
      </c>
      <c r="F1219" s="1">
        <v>34629</v>
      </c>
      <c r="G1219" s="1" t="s">
        <v>590</v>
      </c>
      <c r="H1219" s="1" t="s">
        <v>2248</v>
      </c>
      <c r="I1219" s="3">
        <f t="shared" si="38"/>
        <v>181.8</v>
      </c>
      <c r="J1219" s="3">
        <f t="shared" si="39"/>
        <v>792.15677640000013</v>
      </c>
      <c r="K1219" s="1">
        <v>4.3572980000000001</v>
      </c>
      <c r="L1219" s="1" t="s">
        <v>10</v>
      </c>
      <c r="M1219" s="1" t="s">
        <v>1089</v>
      </c>
      <c r="N1219" s="1" t="s">
        <v>1090</v>
      </c>
      <c r="O1219" s="1" t="s">
        <v>1084</v>
      </c>
      <c r="P1219" s="1">
        <v>0</v>
      </c>
      <c r="Q1219" s="1" t="s">
        <v>561</v>
      </c>
      <c r="R1219" s="1" t="s">
        <v>1092</v>
      </c>
    </row>
    <row r="1220" spans="1:18" x14ac:dyDescent="0.25">
      <c r="A1220" s="1">
        <v>1534301</v>
      </c>
      <c r="B1220" s="1">
        <v>201</v>
      </c>
      <c r="C1220" s="1">
        <v>44</v>
      </c>
      <c r="D1220" s="76">
        <v>41806</v>
      </c>
      <c r="E1220" s="1">
        <v>54653</v>
      </c>
      <c r="F1220" s="1">
        <v>34629</v>
      </c>
      <c r="G1220" s="1" t="s">
        <v>590</v>
      </c>
      <c r="H1220" s="1" t="s">
        <v>2248</v>
      </c>
      <c r="I1220" s="3">
        <f t="shared" si="38"/>
        <v>180.9</v>
      </c>
      <c r="J1220" s="3">
        <f t="shared" si="39"/>
        <v>788.2352082000001</v>
      </c>
      <c r="K1220" s="1">
        <v>4.3572980000000001</v>
      </c>
      <c r="L1220" s="1" t="s">
        <v>10</v>
      </c>
      <c r="M1220" s="1" t="s">
        <v>1089</v>
      </c>
      <c r="N1220" s="1" t="s">
        <v>1090</v>
      </c>
      <c r="O1220" s="1" t="s">
        <v>1084</v>
      </c>
      <c r="P1220" s="1">
        <v>0</v>
      </c>
      <c r="Q1220" s="1" t="s">
        <v>561</v>
      </c>
      <c r="R1220" s="1" t="s">
        <v>1092</v>
      </c>
    </row>
    <row r="1221" spans="1:18" x14ac:dyDescent="0.25">
      <c r="A1221" s="1">
        <v>1534302</v>
      </c>
      <c r="B1221" s="1">
        <v>201</v>
      </c>
      <c r="C1221" s="1">
        <v>44</v>
      </c>
      <c r="D1221" s="76">
        <v>41806</v>
      </c>
      <c r="E1221" s="1">
        <v>54653</v>
      </c>
      <c r="F1221" s="1">
        <v>34629</v>
      </c>
      <c r="G1221" s="1" t="s">
        <v>590</v>
      </c>
      <c r="H1221" s="1" t="s">
        <v>2248</v>
      </c>
      <c r="I1221" s="3">
        <f t="shared" si="38"/>
        <v>180.9</v>
      </c>
      <c r="J1221" s="3">
        <f t="shared" si="39"/>
        <v>788.2352082000001</v>
      </c>
      <c r="K1221" s="1">
        <v>4.3572980000000001</v>
      </c>
      <c r="L1221" s="1" t="s">
        <v>10</v>
      </c>
      <c r="M1221" s="1" t="s">
        <v>1089</v>
      </c>
      <c r="N1221" s="1" t="s">
        <v>1090</v>
      </c>
      <c r="O1221" s="1" t="s">
        <v>1084</v>
      </c>
      <c r="P1221" s="1">
        <v>0</v>
      </c>
      <c r="Q1221" s="1" t="s">
        <v>561</v>
      </c>
      <c r="R1221" s="1" t="s">
        <v>1092</v>
      </c>
    </row>
    <row r="1222" spans="1:18" x14ac:dyDescent="0.25">
      <c r="A1222" s="1">
        <v>1534305</v>
      </c>
      <c r="B1222" s="1">
        <v>406</v>
      </c>
      <c r="C1222" s="1">
        <v>11</v>
      </c>
      <c r="D1222" s="76">
        <v>41808</v>
      </c>
      <c r="E1222" s="1">
        <v>54653</v>
      </c>
      <c r="F1222" s="1">
        <v>34629</v>
      </c>
      <c r="G1222" s="1" t="s">
        <v>590</v>
      </c>
      <c r="H1222" s="1" t="s">
        <v>2248</v>
      </c>
      <c r="I1222" s="3">
        <f t="shared" si="38"/>
        <v>365.40000000000003</v>
      </c>
      <c r="J1222" s="3">
        <f t="shared" si="39"/>
        <v>1592.1566892000003</v>
      </c>
      <c r="K1222" s="1">
        <v>4.3572980000000001</v>
      </c>
      <c r="L1222" s="1" t="s">
        <v>10</v>
      </c>
      <c r="M1222" s="1" t="s">
        <v>1089</v>
      </c>
      <c r="N1222" s="1" t="s">
        <v>1090</v>
      </c>
      <c r="O1222" s="1" t="s">
        <v>1084</v>
      </c>
      <c r="P1222" s="1">
        <v>0</v>
      </c>
      <c r="Q1222" s="1" t="s">
        <v>561</v>
      </c>
      <c r="R1222" s="1" t="s">
        <v>1092</v>
      </c>
    </row>
    <row r="1223" spans="1:18" x14ac:dyDescent="0.25">
      <c r="A1223" s="1">
        <v>1534306</v>
      </c>
      <c r="B1223" s="1">
        <v>205</v>
      </c>
      <c r="C1223" s="1">
        <v>2</v>
      </c>
      <c r="D1223" s="76">
        <v>41809</v>
      </c>
      <c r="E1223" s="1">
        <v>54653</v>
      </c>
      <c r="F1223" s="1">
        <v>34629</v>
      </c>
      <c r="G1223" s="1" t="s">
        <v>590</v>
      </c>
      <c r="H1223" s="1" t="s">
        <v>2248</v>
      </c>
      <c r="I1223" s="3">
        <f t="shared" si="38"/>
        <v>184.5</v>
      </c>
      <c r="J1223" s="3">
        <f t="shared" si="39"/>
        <v>803.92148099999997</v>
      </c>
      <c r="K1223" s="1">
        <v>4.3572980000000001</v>
      </c>
      <c r="L1223" s="1" t="s">
        <v>10</v>
      </c>
      <c r="M1223" s="1" t="s">
        <v>1089</v>
      </c>
      <c r="N1223" s="1" t="s">
        <v>1090</v>
      </c>
      <c r="O1223" s="1" t="s">
        <v>1084</v>
      </c>
      <c r="P1223" s="1">
        <v>0</v>
      </c>
      <c r="Q1223" s="1" t="s">
        <v>561</v>
      </c>
      <c r="R1223" s="1" t="s">
        <v>1092</v>
      </c>
    </row>
    <row r="1224" spans="1:18" x14ac:dyDescent="0.25">
      <c r="A1224" s="1">
        <v>1535395</v>
      </c>
      <c r="B1224" s="1">
        <v>202</v>
      </c>
      <c r="C1224" s="1">
        <v>44</v>
      </c>
      <c r="D1224" s="76">
        <v>41810</v>
      </c>
      <c r="E1224" s="1">
        <v>54653</v>
      </c>
      <c r="F1224" s="1">
        <v>34629</v>
      </c>
      <c r="G1224" s="1" t="s">
        <v>590</v>
      </c>
      <c r="H1224" s="1" t="s">
        <v>2248</v>
      </c>
      <c r="I1224" s="3">
        <f t="shared" si="38"/>
        <v>181.8</v>
      </c>
      <c r="J1224" s="3">
        <f t="shared" si="39"/>
        <v>792.15677640000013</v>
      </c>
      <c r="K1224" s="1">
        <v>4.3572980000000001</v>
      </c>
      <c r="L1224" s="1" t="s">
        <v>10</v>
      </c>
      <c r="M1224" s="1" t="s">
        <v>1089</v>
      </c>
      <c r="N1224" s="1" t="s">
        <v>1090</v>
      </c>
      <c r="O1224" s="1" t="s">
        <v>1084</v>
      </c>
      <c r="P1224" s="1">
        <v>0</v>
      </c>
      <c r="Q1224" s="1" t="s">
        <v>561</v>
      </c>
      <c r="R1224" s="1" t="s">
        <v>1092</v>
      </c>
    </row>
    <row r="1225" spans="1:18" x14ac:dyDescent="0.25">
      <c r="A1225" s="1">
        <v>1534304</v>
      </c>
      <c r="B1225" s="1">
        <v>167</v>
      </c>
      <c r="C1225" s="1">
        <v>41</v>
      </c>
      <c r="D1225" s="76">
        <v>41813</v>
      </c>
      <c r="E1225" s="1">
        <v>54653</v>
      </c>
      <c r="F1225" s="1">
        <v>34629</v>
      </c>
      <c r="G1225" s="1" t="s">
        <v>590</v>
      </c>
      <c r="H1225" s="1" t="s">
        <v>2248</v>
      </c>
      <c r="I1225" s="3">
        <f t="shared" si="38"/>
        <v>150.30000000000001</v>
      </c>
      <c r="J1225" s="3">
        <f t="shared" si="39"/>
        <v>654.90188940000007</v>
      </c>
      <c r="K1225" s="1">
        <v>4.3572980000000001</v>
      </c>
      <c r="L1225" s="1" t="s">
        <v>10</v>
      </c>
      <c r="M1225" s="1" t="s">
        <v>1089</v>
      </c>
      <c r="N1225" s="1" t="s">
        <v>1090</v>
      </c>
      <c r="O1225" s="1" t="s">
        <v>1084</v>
      </c>
      <c r="P1225" s="1">
        <v>0</v>
      </c>
      <c r="Q1225" s="1" t="s">
        <v>561</v>
      </c>
      <c r="R1225" s="1" t="s">
        <v>1092</v>
      </c>
    </row>
    <row r="1226" spans="1:18" x14ac:dyDescent="0.25">
      <c r="A1226" s="1">
        <v>1534307</v>
      </c>
      <c r="B1226" s="1">
        <v>481</v>
      </c>
      <c r="C1226" s="1">
        <v>14</v>
      </c>
      <c r="D1226" s="76">
        <v>41813</v>
      </c>
      <c r="E1226" s="1">
        <v>54653</v>
      </c>
      <c r="F1226" s="1">
        <v>34629</v>
      </c>
      <c r="G1226" s="1" t="s">
        <v>590</v>
      </c>
      <c r="H1226" s="1" t="s">
        <v>2248</v>
      </c>
      <c r="I1226" s="3">
        <f t="shared" si="38"/>
        <v>432.90000000000003</v>
      </c>
      <c r="J1226" s="3">
        <f t="shared" si="39"/>
        <v>1886.2743042000002</v>
      </c>
      <c r="K1226" s="1">
        <v>4.3572980000000001</v>
      </c>
      <c r="L1226" s="1" t="s">
        <v>10</v>
      </c>
      <c r="M1226" s="1" t="s">
        <v>1089</v>
      </c>
      <c r="N1226" s="1" t="s">
        <v>1090</v>
      </c>
      <c r="O1226" s="1" t="s">
        <v>1084</v>
      </c>
      <c r="P1226" s="1">
        <v>0</v>
      </c>
      <c r="Q1226" s="1" t="s">
        <v>561</v>
      </c>
      <c r="R1226" s="1" t="s">
        <v>1092</v>
      </c>
    </row>
    <row r="1227" spans="1:18" x14ac:dyDescent="0.25">
      <c r="A1227" s="1">
        <v>1535874</v>
      </c>
      <c r="B1227" s="1">
        <v>205</v>
      </c>
      <c r="C1227" s="1">
        <v>48</v>
      </c>
      <c r="D1227" s="76">
        <v>41813</v>
      </c>
      <c r="E1227" s="1">
        <v>54653</v>
      </c>
      <c r="F1227" s="1">
        <v>34629</v>
      </c>
      <c r="G1227" s="1" t="s">
        <v>590</v>
      </c>
      <c r="H1227" s="1" t="s">
        <v>2248</v>
      </c>
      <c r="I1227" s="3">
        <f t="shared" si="38"/>
        <v>184.5</v>
      </c>
      <c r="J1227" s="3">
        <f t="shared" si="39"/>
        <v>803.92148099999997</v>
      </c>
      <c r="K1227" s="1">
        <v>4.3572980000000001</v>
      </c>
      <c r="L1227" s="1" t="s">
        <v>10</v>
      </c>
      <c r="M1227" s="1" t="s">
        <v>1089</v>
      </c>
      <c r="N1227" s="1" t="s">
        <v>1090</v>
      </c>
      <c r="O1227" s="1" t="s">
        <v>1084</v>
      </c>
      <c r="P1227" s="1">
        <v>0</v>
      </c>
      <c r="Q1227" s="1" t="s">
        <v>561</v>
      </c>
      <c r="R1227" s="1" t="s">
        <v>1092</v>
      </c>
    </row>
    <row r="1228" spans="1:18" x14ac:dyDescent="0.25">
      <c r="A1228" s="1">
        <v>1535876</v>
      </c>
      <c r="B1228" s="1">
        <v>205</v>
      </c>
      <c r="C1228" s="1">
        <v>48</v>
      </c>
      <c r="D1228" s="76">
        <v>41816</v>
      </c>
      <c r="E1228" s="1">
        <v>54653</v>
      </c>
      <c r="F1228" s="1">
        <v>34629</v>
      </c>
      <c r="G1228" s="1" t="s">
        <v>590</v>
      </c>
      <c r="H1228" s="1" t="s">
        <v>2248</v>
      </c>
      <c r="I1228" s="3">
        <f t="shared" si="38"/>
        <v>184.5</v>
      </c>
      <c r="J1228" s="3">
        <f t="shared" si="39"/>
        <v>803.92148099999997</v>
      </c>
      <c r="K1228" s="1">
        <v>4.3572980000000001</v>
      </c>
      <c r="L1228" s="1" t="s">
        <v>10</v>
      </c>
      <c r="M1228" s="1" t="s">
        <v>1089</v>
      </c>
      <c r="N1228" s="1" t="s">
        <v>1090</v>
      </c>
      <c r="O1228" s="1" t="s">
        <v>1084</v>
      </c>
      <c r="P1228" s="1">
        <v>0</v>
      </c>
      <c r="Q1228" s="1" t="s">
        <v>561</v>
      </c>
      <c r="R1228" s="1" t="s">
        <v>1092</v>
      </c>
    </row>
    <row r="1229" spans="1:18" x14ac:dyDescent="0.25">
      <c r="A1229" s="1">
        <v>1535877</v>
      </c>
      <c r="B1229" s="1">
        <v>197</v>
      </c>
      <c r="C1229" s="1">
        <v>48</v>
      </c>
      <c r="D1229" s="76">
        <v>41816</v>
      </c>
      <c r="E1229" s="1">
        <v>54653</v>
      </c>
      <c r="F1229" s="1">
        <v>34629</v>
      </c>
      <c r="G1229" s="1" t="s">
        <v>590</v>
      </c>
      <c r="H1229" s="1" t="s">
        <v>2248</v>
      </c>
      <c r="I1229" s="3">
        <f t="shared" si="38"/>
        <v>177.3</v>
      </c>
      <c r="J1229" s="3">
        <f t="shared" si="39"/>
        <v>772.54893540000012</v>
      </c>
      <c r="K1229" s="1">
        <v>4.3572980000000001</v>
      </c>
      <c r="L1229" s="1" t="s">
        <v>10</v>
      </c>
      <c r="M1229" s="1" t="s">
        <v>1089</v>
      </c>
      <c r="N1229" s="1" t="s">
        <v>1090</v>
      </c>
      <c r="O1229" s="1" t="s">
        <v>1084</v>
      </c>
      <c r="P1229" s="1">
        <v>0</v>
      </c>
      <c r="Q1229" s="1" t="s">
        <v>561</v>
      </c>
      <c r="R1229" s="1" t="s">
        <v>1092</v>
      </c>
    </row>
    <row r="1230" spans="1:18" x14ac:dyDescent="0.25">
      <c r="A1230" s="1">
        <v>1535875</v>
      </c>
      <c r="B1230" s="1">
        <v>205</v>
      </c>
      <c r="C1230" s="1">
        <v>48</v>
      </c>
      <c r="D1230" s="76">
        <v>41816</v>
      </c>
      <c r="E1230" s="1">
        <v>54653</v>
      </c>
      <c r="F1230" s="1">
        <v>34629</v>
      </c>
      <c r="G1230" s="1" t="s">
        <v>590</v>
      </c>
      <c r="H1230" s="1" t="s">
        <v>2248</v>
      </c>
      <c r="I1230" s="3">
        <f t="shared" si="38"/>
        <v>184.5</v>
      </c>
      <c r="J1230" s="3">
        <f t="shared" si="39"/>
        <v>803.92148099999997</v>
      </c>
      <c r="K1230" s="1">
        <v>4.3572980000000001</v>
      </c>
      <c r="L1230" s="1" t="s">
        <v>10</v>
      </c>
      <c r="M1230" s="1" t="s">
        <v>1089</v>
      </c>
      <c r="N1230" s="1" t="s">
        <v>1090</v>
      </c>
      <c r="O1230" s="1" t="s">
        <v>1084</v>
      </c>
      <c r="P1230" s="1">
        <v>0</v>
      </c>
      <c r="Q1230" s="1" t="s">
        <v>561</v>
      </c>
      <c r="R1230" s="1" t="s">
        <v>1092</v>
      </c>
    </row>
    <row r="1231" spans="1:18" x14ac:dyDescent="0.25">
      <c r="A1231" s="1">
        <v>1535878</v>
      </c>
      <c r="B1231" s="1">
        <v>205</v>
      </c>
      <c r="C1231" s="1">
        <v>48</v>
      </c>
      <c r="D1231" s="76">
        <v>41816</v>
      </c>
      <c r="E1231" s="1">
        <v>54653</v>
      </c>
      <c r="F1231" s="1">
        <v>34629</v>
      </c>
      <c r="G1231" s="1" t="s">
        <v>590</v>
      </c>
      <c r="H1231" s="1" t="s">
        <v>2248</v>
      </c>
      <c r="I1231" s="3">
        <f t="shared" si="38"/>
        <v>184.5</v>
      </c>
      <c r="J1231" s="3">
        <f t="shared" si="39"/>
        <v>803.92148099999997</v>
      </c>
      <c r="K1231" s="1">
        <v>4.3572980000000001</v>
      </c>
      <c r="L1231" s="1" t="s">
        <v>10</v>
      </c>
      <c r="M1231" s="1" t="s">
        <v>1089</v>
      </c>
      <c r="N1231" s="1" t="s">
        <v>1090</v>
      </c>
      <c r="O1231" s="1" t="s">
        <v>1084</v>
      </c>
      <c r="P1231" s="1">
        <v>0</v>
      </c>
      <c r="Q1231" s="1" t="s">
        <v>561</v>
      </c>
      <c r="R1231" s="1" t="s">
        <v>1092</v>
      </c>
    </row>
    <row r="1232" spans="1:18" x14ac:dyDescent="0.25">
      <c r="A1232" s="1">
        <v>1535879</v>
      </c>
      <c r="B1232" s="1">
        <v>205</v>
      </c>
      <c r="C1232" s="1">
        <v>48</v>
      </c>
      <c r="D1232" s="76">
        <v>41817</v>
      </c>
      <c r="E1232" s="1">
        <v>54653</v>
      </c>
      <c r="F1232" s="1">
        <v>34629</v>
      </c>
      <c r="G1232" s="1" t="s">
        <v>590</v>
      </c>
      <c r="H1232" s="1" t="s">
        <v>2248</v>
      </c>
      <c r="I1232" s="3">
        <f t="shared" si="38"/>
        <v>184.5</v>
      </c>
      <c r="J1232" s="3">
        <f t="shared" si="39"/>
        <v>803.92148099999997</v>
      </c>
      <c r="K1232" s="1">
        <v>4.3572980000000001</v>
      </c>
      <c r="L1232" s="1" t="s">
        <v>10</v>
      </c>
      <c r="M1232" s="1" t="s">
        <v>1089</v>
      </c>
      <c r="N1232" s="1" t="s">
        <v>1090</v>
      </c>
      <c r="O1232" s="1" t="s">
        <v>1084</v>
      </c>
      <c r="P1232" s="1">
        <v>0</v>
      </c>
      <c r="Q1232" s="1" t="s">
        <v>561</v>
      </c>
      <c r="R1232" s="1" t="s">
        <v>1092</v>
      </c>
    </row>
    <row r="1233" spans="1:18" x14ac:dyDescent="0.25">
      <c r="A1233" s="1">
        <v>1535880</v>
      </c>
      <c r="B1233" s="1">
        <v>205</v>
      </c>
      <c r="C1233" s="1">
        <v>48</v>
      </c>
      <c r="D1233" s="76">
        <v>41818</v>
      </c>
      <c r="E1233" s="1">
        <v>54653</v>
      </c>
      <c r="F1233" s="1">
        <v>34629</v>
      </c>
      <c r="G1233" s="1" t="s">
        <v>590</v>
      </c>
      <c r="H1233" s="1" t="s">
        <v>2248</v>
      </c>
      <c r="I1233" s="3">
        <f t="shared" si="38"/>
        <v>184.5</v>
      </c>
      <c r="J1233" s="3">
        <f t="shared" si="39"/>
        <v>803.92148099999997</v>
      </c>
      <c r="K1233" s="1">
        <v>4.3572980000000001</v>
      </c>
      <c r="L1233" s="1" t="s">
        <v>10</v>
      </c>
      <c r="M1233" s="1" t="s">
        <v>1089</v>
      </c>
      <c r="N1233" s="1" t="s">
        <v>1090</v>
      </c>
      <c r="O1233" s="1" t="s">
        <v>1084</v>
      </c>
      <c r="P1233" s="1">
        <v>0</v>
      </c>
      <c r="Q1233" s="1" t="s">
        <v>561</v>
      </c>
      <c r="R1233" s="1" t="s">
        <v>1092</v>
      </c>
    </row>
    <row r="1234" spans="1:18" x14ac:dyDescent="0.25">
      <c r="A1234" s="1">
        <v>1535881</v>
      </c>
      <c r="B1234" s="1">
        <v>205</v>
      </c>
      <c r="C1234" s="1">
        <v>48</v>
      </c>
      <c r="D1234" s="76">
        <v>41821</v>
      </c>
      <c r="E1234" s="1">
        <v>54653</v>
      </c>
      <c r="F1234" s="1">
        <v>34629</v>
      </c>
      <c r="G1234" s="1" t="s">
        <v>590</v>
      </c>
      <c r="H1234" s="1" t="s">
        <v>2248</v>
      </c>
      <c r="I1234" s="3">
        <f t="shared" si="38"/>
        <v>184.5</v>
      </c>
      <c r="J1234" s="3">
        <f t="shared" si="39"/>
        <v>803.92148099999997</v>
      </c>
      <c r="K1234" s="1">
        <v>4.3572980000000001</v>
      </c>
      <c r="L1234" s="1" t="s">
        <v>10</v>
      </c>
      <c r="M1234" s="1" t="s">
        <v>1089</v>
      </c>
      <c r="N1234" s="1" t="s">
        <v>1090</v>
      </c>
      <c r="O1234" s="1" t="s">
        <v>1084</v>
      </c>
      <c r="P1234" s="1">
        <v>0</v>
      </c>
      <c r="Q1234" s="1" t="s">
        <v>561</v>
      </c>
      <c r="R1234" s="1" t="s">
        <v>1092</v>
      </c>
    </row>
    <row r="1235" spans="1:18" x14ac:dyDescent="0.25">
      <c r="A1235" s="1">
        <v>1537386</v>
      </c>
      <c r="B1235" s="1">
        <v>204</v>
      </c>
      <c r="C1235" s="1">
        <v>2</v>
      </c>
      <c r="D1235" s="76">
        <v>41821</v>
      </c>
      <c r="E1235" s="1">
        <v>54653</v>
      </c>
      <c r="F1235" s="1">
        <v>34629</v>
      </c>
      <c r="G1235" s="1" t="s">
        <v>590</v>
      </c>
      <c r="H1235" s="1" t="s">
        <v>2248</v>
      </c>
      <c r="I1235" s="3">
        <f t="shared" si="38"/>
        <v>183.6</v>
      </c>
      <c r="J1235" s="3">
        <f t="shared" si="39"/>
        <v>799.99991279999995</v>
      </c>
      <c r="K1235" s="1">
        <v>4.3572980000000001</v>
      </c>
      <c r="L1235" s="1" t="s">
        <v>10</v>
      </c>
      <c r="M1235" s="1" t="s">
        <v>1089</v>
      </c>
      <c r="N1235" s="1" t="s">
        <v>1090</v>
      </c>
      <c r="O1235" s="1" t="s">
        <v>1084</v>
      </c>
      <c r="P1235" s="1">
        <v>0</v>
      </c>
      <c r="Q1235" s="1" t="s">
        <v>561</v>
      </c>
      <c r="R1235" s="1" t="s">
        <v>1092</v>
      </c>
    </row>
    <row r="1236" spans="1:18" x14ac:dyDescent="0.25">
      <c r="A1236" s="1">
        <v>1537385</v>
      </c>
      <c r="B1236" s="1">
        <v>403</v>
      </c>
      <c r="C1236" s="1">
        <v>46</v>
      </c>
      <c r="D1236" s="76">
        <v>41821</v>
      </c>
      <c r="E1236" s="1">
        <v>54653</v>
      </c>
      <c r="F1236" s="1">
        <v>34629</v>
      </c>
      <c r="G1236" s="1" t="s">
        <v>590</v>
      </c>
      <c r="H1236" s="1" t="s">
        <v>2248</v>
      </c>
      <c r="I1236" s="3">
        <f t="shared" si="38"/>
        <v>362.7</v>
      </c>
      <c r="J1236" s="3">
        <f t="shared" si="39"/>
        <v>1580.3919845999999</v>
      </c>
      <c r="K1236" s="1">
        <v>4.3572980000000001</v>
      </c>
      <c r="L1236" s="1" t="s">
        <v>10</v>
      </c>
      <c r="M1236" s="1" t="s">
        <v>1089</v>
      </c>
      <c r="N1236" s="1" t="s">
        <v>1090</v>
      </c>
      <c r="O1236" s="1" t="s">
        <v>1084</v>
      </c>
      <c r="P1236" s="1">
        <v>0</v>
      </c>
      <c r="Q1236" s="1" t="s">
        <v>561</v>
      </c>
      <c r="R1236" s="1" t="s">
        <v>1092</v>
      </c>
    </row>
    <row r="1237" spans="1:18" x14ac:dyDescent="0.25">
      <c r="A1237" s="1">
        <v>1537387</v>
      </c>
      <c r="B1237" s="1">
        <v>203</v>
      </c>
      <c r="C1237" s="1">
        <v>2</v>
      </c>
      <c r="D1237" s="76">
        <v>41821</v>
      </c>
      <c r="E1237" s="1">
        <v>54653</v>
      </c>
      <c r="F1237" s="1">
        <v>34629</v>
      </c>
      <c r="G1237" s="1" t="s">
        <v>590</v>
      </c>
      <c r="H1237" s="1" t="s">
        <v>2248</v>
      </c>
      <c r="I1237" s="3">
        <f t="shared" si="38"/>
        <v>182.70000000000002</v>
      </c>
      <c r="J1237" s="3">
        <f t="shared" si="39"/>
        <v>796.07834460000015</v>
      </c>
      <c r="K1237" s="1">
        <v>4.3572980000000001</v>
      </c>
      <c r="L1237" s="1" t="s">
        <v>10</v>
      </c>
      <c r="M1237" s="1" t="s">
        <v>1089</v>
      </c>
      <c r="N1237" s="1" t="s">
        <v>1090</v>
      </c>
      <c r="O1237" s="1" t="s">
        <v>1084</v>
      </c>
      <c r="P1237" s="1">
        <v>0</v>
      </c>
      <c r="Q1237" s="1" t="s">
        <v>561</v>
      </c>
      <c r="R1237" s="1" t="s">
        <v>1092</v>
      </c>
    </row>
    <row r="1238" spans="1:18" x14ac:dyDescent="0.25">
      <c r="A1238" s="1">
        <v>1016142</v>
      </c>
      <c r="B1238" s="1">
        <v>798</v>
      </c>
      <c r="C1238" s="1">
        <v>36</v>
      </c>
      <c r="D1238" s="76">
        <v>41791</v>
      </c>
      <c r="E1238" s="1">
        <v>53064</v>
      </c>
      <c r="F1238" s="1">
        <v>38787</v>
      </c>
      <c r="G1238" s="1" t="s">
        <v>591</v>
      </c>
      <c r="H1238" s="1" t="s">
        <v>2247</v>
      </c>
      <c r="I1238" s="3">
        <f t="shared" si="38"/>
        <v>718.2</v>
      </c>
      <c r="J1238" s="3">
        <f t="shared" si="39"/>
        <v>3962.4824862000005</v>
      </c>
      <c r="K1238" s="1">
        <v>5.5172410000000003</v>
      </c>
      <c r="L1238" s="1" t="s">
        <v>1085</v>
      </c>
      <c r="M1238" s="1" t="s">
        <v>1089</v>
      </c>
      <c r="N1238" s="1" t="s">
        <v>1087</v>
      </c>
      <c r="O1238" s="1">
        <v>0</v>
      </c>
      <c r="P1238" s="1" t="s">
        <v>1088</v>
      </c>
      <c r="Q1238" s="1" t="s">
        <v>561</v>
      </c>
      <c r="R1238" s="1" t="s">
        <v>1092</v>
      </c>
    </row>
    <row r="1239" spans="1:18" x14ac:dyDescent="0.25">
      <c r="A1239" s="1">
        <v>1016201</v>
      </c>
      <c r="B1239" s="1">
        <v>520</v>
      </c>
      <c r="C1239" s="1">
        <v>33</v>
      </c>
      <c r="D1239" s="76">
        <v>41791</v>
      </c>
      <c r="E1239" s="1">
        <v>53064</v>
      </c>
      <c r="F1239" s="1">
        <v>38787</v>
      </c>
      <c r="G1239" s="1" t="s">
        <v>591</v>
      </c>
      <c r="H1239" s="1" t="s">
        <v>2247</v>
      </c>
      <c r="I1239" s="3">
        <f t="shared" si="38"/>
        <v>468</v>
      </c>
      <c r="J1239" s="3">
        <f t="shared" si="39"/>
        <v>2582.068788</v>
      </c>
      <c r="K1239" s="1">
        <v>5.5172410000000003</v>
      </c>
      <c r="L1239" s="1" t="s">
        <v>1085</v>
      </c>
      <c r="M1239" s="1" t="s">
        <v>1089</v>
      </c>
      <c r="N1239" s="1" t="s">
        <v>1087</v>
      </c>
      <c r="O1239" s="1">
        <v>0</v>
      </c>
      <c r="P1239" s="1" t="s">
        <v>1088</v>
      </c>
      <c r="Q1239" s="1" t="s">
        <v>561</v>
      </c>
      <c r="R1239" s="1" t="s">
        <v>1092</v>
      </c>
    </row>
    <row r="1240" spans="1:18" x14ac:dyDescent="0.25">
      <c r="A1240" s="1">
        <v>1531640</v>
      </c>
      <c r="B1240" s="1">
        <v>126</v>
      </c>
      <c r="C1240" s="1">
        <v>39</v>
      </c>
      <c r="D1240" s="76">
        <v>41792</v>
      </c>
      <c r="E1240" s="1">
        <v>53064</v>
      </c>
      <c r="F1240" s="1">
        <v>38786</v>
      </c>
      <c r="G1240" s="1" t="s">
        <v>604</v>
      </c>
      <c r="H1240" s="1" t="s">
        <v>2247</v>
      </c>
      <c r="I1240" s="3">
        <f t="shared" si="38"/>
        <v>113.4</v>
      </c>
      <c r="J1240" s="3">
        <f t="shared" si="39"/>
        <v>625.65512940000008</v>
      </c>
      <c r="K1240" s="1">
        <v>5.5172410000000003</v>
      </c>
      <c r="L1240" s="1" t="s">
        <v>1085</v>
      </c>
      <c r="M1240" s="1" t="s">
        <v>1089</v>
      </c>
      <c r="N1240" s="1" t="s">
        <v>1087</v>
      </c>
      <c r="O1240" s="1">
        <v>0</v>
      </c>
      <c r="P1240" s="1" t="s">
        <v>1088</v>
      </c>
      <c r="Q1240" s="1" t="s">
        <v>561</v>
      </c>
      <c r="R1240" s="1" t="s">
        <v>1092</v>
      </c>
    </row>
    <row r="1241" spans="1:18" x14ac:dyDescent="0.25">
      <c r="A1241" s="1">
        <v>1531846</v>
      </c>
      <c r="B1241" s="1">
        <v>81</v>
      </c>
      <c r="C1241" s="1">
        <v>8</v>
      </c>
      <c r="D1241" s="76">
        <v>41792</v>
      </c>
      <c r="E1241" s="1">
        <v>53064</v>
      </c>
      <c r="F1241" s="1">
        <v>38788</v>
      </c>
      <c r="G1241" s="1" t="s">
        <v>592</v>
      </c>
      <c r="H1241" s="1" t="s">
        <v>2247</v>
      </c>
      <c r="I1241" s="3">
        <f t="shared" si="38"/>
        <v>72.900000000000006</v>
      </c>
      <c r="J1241" s="3">
        <f t="shared" si="39"/>
        <v>402.20686890000007</v>
      </c>
      <c r="K1241" s="1">
        <v>5.5172410000000003</v>
      </c>
      <c r="L1241" s="1" t="s">
        <v>1085</v>
      </c>
      <c r="M1241" s="1" t="s">
        <v>1089</v>
      </c>
      <c r="N1241" s="1" t="s">
        <v>1087</v>
      </c>
      <c r="O1241" s="1">
        <v>0</v>
      </c>
      <c r="P1241" s="1" t="s">
        <v>1088</v>
      </c>
      <c r="Q1241" s="1" t="s">
        <v>561</v>
      </c>
      <c r="R1241" s="1" t="s">
        <v>1092</v>
      </c>
    </row>
    <row r="1242" spans="1:18" x14ac:dyDescent="0.25">
      <c r="A1242" s="1">
        <v>1520223</v>
      </c>
      <c r="B1242" s="1">
        <v>505</v>
      </c>
      <c r="C1242" s="1">
        <v>13</v>
      </c>
      <c r="D1242" s="76">
        <v>41795</v>
      </c>
      <c r="E1242" s="1">
        <v>53064</v>
      </c>
      <c r="F1242" s="1">
        <v>31420</v>
      </c>
      <c r="G1242" s="1" t="s">
        <v>619</v>
      </c>
      <c r="H1242" s="1" t="s">
        <v>2247</v>
      </c>
      <c r="I1242" s="3">
        <f t="shared" si="38"/>
        <v>454.5</v>
      </c>
      <c r="J1242" s="3">
        <f t="shared" si="39"/>
        <v>2507.5860345000001</v>
      </c>
      <c r="K1242" s="1">
        <v>5.5172410000000003</v>
      </c>
      <c r="L1242" s="1" t="s">
        <v>1085</v>
      </c>
      <c r="M1242" s="1" t="s">
        <v>1089</v>
      </c>
      <c r="N1242" s="1" t="s">
        <v>1087</v>
      </c>
      <c r="O1242" s="1">
        <v>0</v>
      </c>
      <c r="P1242" s="1" t="s">
        <v>1088</v>
      </c>
      <c r="Q1242" s="1" t="s">
        <v>561</v>
      </c>
      <c r="R1242" s="1" t="s">
        <v>1092</v>
      </c>
    </row>
    <row r="1243" spans="1:18" x14ac:dyDescent="0.25">
      <c r="A1243" s="1">
        <v>1532518</v>
      </c>
      <c r="B1243" s="1">
        <v>124</v>
      </c>
      <c r="C1243" s="1">
        <v>2</v>
      </c>
      <c r="D1243" s="76">
        <v>41795</v>
      </c>
      <c r="E1243" s="1">
        <v>53064</v>
      </c>
      <c r="F1243" s="1">
        <v>38666</v>
      </c>
      <c r="G1243" s="1" t="s">
        <v>593</v>
      </c>
      <c r="H1243" s="1" t="s">
        <v>2247</v>
      </c>
      <c r="I1243" s="3">
        <f t="shared" si="38"/>
        <v>111.60000000000001</v>
      </c>
      <c r="J1243" s="3">
        <f t="shared" si="39"/>
        <v>615.72409560000006</v>
      </c>
      <c r="K1243" s="1">
        <v>5.5172410000000003</v>
      </c>
      <c r="L1243" s="1" t="s">
        <v>1085</v>
      </c>
      <c r="M1243" s="1" t="s">
        <v>1089</v>
      </c>
      <c r="N1243" s="1" t="s">
        <v>1087</v>
      </c>
      <c r="O1243" s="1">
        <v>0</v>
      </c>
      <c r="P1243" s="1" t="s">
        <v>1088</v>
      </c>
      <c r="Q1243" s="1" t="s">
        <v>561</v>
      </c>
      <c r="R1243" s="1" t="s">
        <v>1092</v>
      </c>
    </row>
    <row r="1244" spans="1:18" x14ac:dyDescent="0.25">
      <c r="A1244" s="1">
        <v>1016017</v>
      </c>
      <c r="B1244" s="1">
        <v>318</v>
      </c>
      <c r="C1244" s="1">
        <v>31</v>
      </c>
      <c r="D1244" s="76">
        <v>41797</v>
      </c>
      <c r="E1244" s="1">
        <v>53064</v>
      </c>
      <c r="F1244" s="1">
        <v>28405</v>
      </c>
      <c r="G1244" s="1" t="s">
        <v>591</v>
      </c>
      <c r="H1244" s="1" t="s">
        <v>2247</v>
      </c>
      <c r="I1244" s="3">
        <f t="shared" si="38"/>
        <v>286.2</v>
      </c>
      <c r="J1244" s="3">
        <f t="shared" si="39"/>
        <v>1579.0343742</v>
      </c>
      <c r="K1244" s="1">
        <v>5.5172410000000003</v>
      </c>
      <c r="L1244" s="1" t="s">
        <v>1085</v>
      </c>
      <c r="M1244" s="1" t="s">
        <v>1089</v>
      </c>
      <c r="N1244" s="1" t="s">
        <v>1087</v>
      </c>
      <c r="O1244" s="1">
        <v>0</v>
      </c>
      <c r="P1244" s="1" t="s">
        <v>1088</v>
      </c>
      <c r="Q1244" s="1" t="s">
        <v>561</v>
      </c>
      <c r="R1244" s="1" t="s">
        <v>1092</v>
      </c>
    </row>
    <row r="1245" spans="1:18" x14ac:dyDescent="0.25">
      <c r="A1245" s="1">
        <v>1532418</v>
      </c>
      <c r="B1245" s="1">
        <v>130</v>
      </c>
      <c r="C1245" s="1">
        <v>44</v>
      </c>
      <c r="D1245" s="76">
        <v>41797</v>
      </c>
      <c r="E1245" s="1">
        <v>53064</v>
      </c>
      <c r="F1245" s="1">
        <v>38789</v>
      </c>
      <c r="G1245" s="1" t="s">
        <v>591</v>
      </c>
      <c r="H1245" s="1" t="s">
        <v>2247</v>
      </c>
      <c r="I1245" s="3">
        <f t="shared" si="38"/>
        <v>117</v>
      </c>
      <c r="J1245" s="3">
        <f t="shared" si="39"/>
        <v>645.51719700000001</v>
      </c>
      <c r="K1245" s="1">
        <v>5.5172410000000003</v>
      </c>
      <c r="L1245" s="1" t="s">
        <v>1085</v>
      </c>
      <c r="M1245" s="1" t="s">
        <v>1089</v>
      </c>
      <c r="N1245" s="1" t="s">
        <v>1087</v>
      </c>
      <c r="O1245" s="1">
        <v>0</v>
      </c>
      <c r="P1245" s="1" t="s">
        <v>1088</v>
      </c>
      <c r="Q1245" s="1" t="s">
        <v>561</v>
      </c>
      <c r="R1245" s="1" t="s">
        <v>1092</v>
      </c>
    </row>
    <row r="1246" spans="1:18" x14ac:dyDescent="0.25">
      <c r="A1246" s="1">
        <v>1532960</v>
      </c>
      <c r="B1246" s="1">
        <v>806</v>
      </c>
      <c r="C1246" s="1">
        <v>43</v>
      </c>
      <c r="D1246" s="76">
        <v>41797</v>
      </c>
      <c r="E1246" s="1">
        <v>53064</v>
      </c>
      <c r="F1246" s="1">
        <v>31420</v>
      </c>
      <c r="G1246" s="1" t="s">
        <v>619</v>
      </c>
      <c r="H1246" s="1" t="s">
        <v>2247</v>
      </c>
      <c r="I1246" s="3">
        <f t="shared" si="38"/>
        <v>725.4</v>
      </c>
      <c r="J1246" s="3">
        <f t="shared" si="39"/>
        <v>4002.2066214000001</v>
      </c>
      <c r="K1246" s="1">
        <v>5.5172410000000003</v>
      </c>
      <c r="L1246" s="1" t="s">
        <v>1085</v>
      </c>
      <c r="M1246" s="1" t="s">
        <v>1089</v>
      </c>
      <c r="N1246" s="1" t="s">
        <v>1087</v>
      </c>
      <c r="O1246" s="1">
        <v>0</v>
      </c>
      <c r="P1246" s="1" t="s">
        <v>1088</v>
      </c>
      <c r="Q1246" s="1" t="s">
        <v>561</v>
      </c>
      <c r="R1246" s="1" t="s">
        <v>1092</v>
      </c>
    </row>
    <row r="1247" spans="1:18" x14ac:dyDescent="0.25">
      <c r="A1247" s="1">
        <v>1532961</v>
      </c>
      <c r="B1247" s="1">
        <v>808</v>
      </c>
      <c r="C1247" s="1">
        <v>43</v>
      </c>
      <c r="D1247" s="76">
        <v>41798</v>
      </c>
      <c r="E1247" s="1">
        <v>53064</v>
      </c>
      <c r="F1247" s="1">
        <v>31420</v>
      </c>
      <c r="G1247" s="1" t="s">
        <v>619</v>
      </c>
      <c r="H1247" s="1" t="s">
        <v>2247</v>
      </c>
      <c r="I1247" s="3">
        <f t="shared" si="38"/>
        <v>727.2</v>
      </c>
      <c r="J1247" s="3">
        <f t="shared" si="39"/>
        <v>4012.1376552000006</v>
      </c>
      <c r="K1247" s="1">
        <v>5.5172410000000003</v>
      </c>
      <c r="L1247" s="1" t="s">
        <v>1085</v>
      </c>
      <c r="M1247" s="1" t="s">
        <v>1089</v>
      </c>
      <c r="N1247" s="1" t="s">
        <v>1087</v>
      </c>
      <c r="O1247" s="1">
        <v>0</v>
      </c>
      <c r="P1247" s="1" t="s">
        <v>1088</v>
      </c>
      <c r="Q1247" s="1" t="s">
        <v>561</v>
      </c>
      <c r="R1247" s="1" t="s">
        <v>1092</v>
      </c>
    </row>
    <row r="1248" spans="1:18" x14ac:dyDescent="0.25">
      <c r="A1248" s="1">
        <v>1533156</v>
      </c>
      <c r="B1248" s="1">
        <v>406</v>
      </c>
      <c r="C1248" s="1">
        <v>32</v>
      </c>
      <c r="D1248" s="76">
        <v>41798</v>
      </c>
      <c r="E1248" s="1">
        <v>53064</v>
      </c>
      <c r="F1248" s="1">
        <v>38789</v>
      </c>
      <c r="G1248" s="1" t="s">
        <v>591</v>
      </c>
      <c r="H1248" s="1" t="s">
        <v>2247</v>
      </c>
      <c r="I1248" s="3">
        <f t="shared" si="38"/>
        <v>365.40000000000003</v>
      </c>
      <c r="J1248" s="3">
        <f t="shared" si="39"/>
        <v>2015.9998614000003</v>
      </c>
      <c r="K1248" s="1">
        <v>5.5172410000000003</v>
      </c>
      <c r="L1248" s="1" t="s">
        <v>1085</v>
      </c>
      <c r="M1248" s="1" t="s">
        <v>1089</v>
      </c>
      <c r="N1248" s="1" t="s">
        <v>1087</v>
      </c>
      <c r="O1248" s="1">
        <v>0</v>
      </c>
      <c r="P1248" s="1" t="s">
        <v>1088</v>
      </c>
      <c r="Q1248" s="1" t="s">
        <v>561</v>
      </c>
      <c r="R1248" s="1" t="s">
        <v>1092</v>
      </c>
    </row>
    <row r="1249" spans="1:18" x14ac:dyDescent="0.25">
      <c r="A1249" s="1">
        <v>1532963</v>
      </c>
      <c r="B1249" s="1">
        <v>805</v>
      </c>
      <c r="C1249" s="1">
        <v>43</v>
      </c>
      <c r="D1249" s="76">
        <v>41799</v>
      </c>
      <c r="E1249" s="1">
        <v>53064</v>
      </c>
      <c r="F1249" s="1">
        <v>31420</v>
      </c>
      <c r="G1249" s="1" t="s">
        <v>619</v>
      </c>
      <c r="H1249" s="1" t="s">
        <v>2247</v>
      </c>
      <c r="I1249" s="3">
        <f t="shared" si="38"/>
        <v>724.5</v>
      </c>
      <c r="J1249" s="3">
        <f t="shared" si="39"/>
        <v>3997.2411045000003</v>
      </c>
      <c r="K1249" s="1">
        <v>5.5172410000000003</v>
      </c>
      <c r="L1249" s="1" t="s">
        <v>1085</v>
      </c>
      <c r="M1249" s="1" t="s">
        <v>1089</v>
      </c>
      <c r="N1249" s="1" t="s">
        <v>1087</v>
      </c>
      <c r="O1249" s="1">
        <v>0</v>
      </c>
      <c r="P1249" s="1" t="s">
        <v>1088</v>
      </c>
      <c r="Q1249" s="1" t="s">
        <v>561</v>
      </c>
      <c r="R1249" s="1" t="s">
        <v>1092</v>
      </c>
    </row>
    <row r="1250" spans="1:18" x14ac:dyDescent="0.25">
      <c r="A1250" s="1">
        <v>1532964</v>
      </c>
      <c r="B1250" s="1">
        <v>801</v>
      </c>
      <c r="C1250" s="1">
        <v>43</v>
      </c>
      <c r="D1250" s="76">
        <v>41799</v>
      </c>
      <c r="E1250" s="1">
        <v>53064</v>
      </c>
      <c r="F1250" s="1">
        <v>31420</v>
      </c>
      <c r="G1250" s="1" t="s">
        <v>619</v>
      </c>
      <c r="H1250" s="1" t="s">
        <v>2247</v>
      </c>
      <c r="I1250" s="3">
        <f t="shared" si="38"/>
        <v>720.9</v>
      </c>
      <c r="J1250" s="3">
        <f t="shared" si="39"/>
        <v>3977.3790369000003</v>
      </c>
      <c r="K1250" s="1">
        <v>5.5172410000000003</v>
      </c>
      <c r="L1250" s="1" t="s">
        <v>1085</v>
      </c>
      <c r="M1250" s="1" t="s">
        <v>1089</v>
      </c>
      <c r="N1250" s="1" t="s">
        <v>1087</v>
      </c>
      <c r="O1250" s="1">
        <v>0</v>
      </c>
      <c r="P1250" s="1" t="s">
        <v>1088</v>
      </c>
      <c r="Q1250" s="1" t="s">
        <v>561</v>
      </c>
      <c r="R1250" s="1" t="s">
        <v>1092</v>
      </c>
    </row>
    <row r="1251" spans="1:18" x14ac:dyDescent="0.25">
      <c r="A1251" s="1">
        <v>1533114</v>
      </c>
      <c r="B1251" s="1">
        <v>72</v>
      </c>
      <c r="C1251" s="1">
        <v>8</v>
      </c>
      <c r="D1251" s="76">
        <v>41800</v>
      </c>
      <c r="E1251" s="1">
        <v>53064</v>
      </c>
      <c r="F1251" s="1">
        <v>38448</v>
      </c>
      <c r="G1251" s="1" t="s">
        <v>593</v>
      </c>
      <c r="H1251" s="1" t="s">
        <v>2247</v>
      </c>
      <c r="I1251" s="3">
        <f t="shared" si="38"/>
        <v>64.8</v>
      </c>
      <c r="J1251" s="3">
        <f t="shared" si="39"/>
        <v>357.51721680000003</v>
      </c>
      <c r="K1251" s="1">
        <v>5.5172410000000003</v>
      </c>
      <c r="L1251" s="1" t="s">
        <v>1085</v>
      </c>
      <c r="M1251" s="1" t="s">
        <v>1089</v>
      </c>
      <c r="N1251" s="1" t="s">
        <v>1087</v>
      </c>
      <c r="O1251" s="1">
        <v>0</v>
      </c>
      <c r="P1251" s="1" t="s">
        <v>1088</v>
      </c>
      <c r="Q1251" s="1" t="s">
        <v>561</v>
      </c>
      <c r="R1251" s="1" t="s">
        <v>1092</v>
      </c>
    </row>
    <row r="1252" spans="1:18" x14ac:dyDescent="0.25">
      <c r="A1252" s="1">
        <v>1532953</v>
      </c>
      <c r="B1252" s="1">
        <v>389</v>
      </c>
      <c r="C1252" s="1">
        <v>23</v>
      </c>
      <c r="D1252" s="76">
        <v>41800</v>
      </c>
      <c r="E1252" s="1">
        <v>53064</v>
      </c>
      <c r="F1252" s="1">
        <v>36243</v>
      </c>
      <c r="G1252" s="1" t="s">
        <v>595</v>
      </c>
      <c r="H1252" s="1" t="s">
        <v>2248</v>
      </c>
      <c r="I1252" s="3">
        <f t="shared" si="38"/>
        <v>350.1</v>
      </c>
      <c r="J1252" s="3">
        <f t="shared" si="39"/>
        <v>1931.5860741000001</v>
      </c>
      <c r="K1252" s="1">
        <v>5.5172410000000003</v>
      </c>
      <c r="L1252" s="1" t="s">
        <v>1085</v>
      </c>
      <c r="M1252" s="1" t="s">
        <v>1089</v>
      </c>
      <c r="N1252" s="1" t="s">
        <v>1087</v>
      </c>
      <c r="O1252" s="1">
        <v>0</v>
      </c>
      <c r="P1252" s="1" t="s">
        <v>1088</v>
      </c>
      <c r="Q1252" s="1" t="s">
        <v>561</v>
      </c>
      <c r="R1252" s="1" t="s">
        <v>1092</v>
      </c>
    </row>
    <row r="1253" spans="1:18" x14ac:dyDescent="0.25">
      <c r="A1253" s="1">
        <v>1016355</v>
      </c>
      <c r="B1253" s="1">
        <v>389</v>
      </c>
      <c r="C1253" s="1">
        <v>23</v>
      </c>
      <c r="D1253" s="76">
        <v>41800</v>
      </c>
      <c r="E1253" s="1">
        <v>53064</v>
      </c>
      <c r="F1253" s="1">
        <v>36243</v>
      </c>
      <c r="G1253" s="1" t="s">
        <v>595</v>
      </c>
      <c r="H1253" s="1" t="s">
        <v>2248</v>
      </c>
      <c r="I1253" s="3">
        <f t="shared" si="38"/>
        <v>350.1</v>
      </c>
      <c r="J1253" s="3">
        <f t="shared" si="39"/>
        <v>1931.5860741000001</v>
      </c>
      <c r="K1253" s="1">
        <v>5.5172410000000003</v>
      </c>
      <c r="L1253" s="1" t="s">
        <v>1085</v>
      </c>
      <c r="M1253" s="1" t="s">
        <v>1089</v>
      </c>
      <c r="N1253" s="1" t="s">
        <v>1087</v>
      </c>
      <c r="O1253" s="1">
        <v>0</v>
      </c>
      <c r="P1253" s="1" t="s">
        <v>1088</v>
      </c>
      <c r="Q1253" s="1" t="s">
        <v>561</v>
      </c>
      <c r="R1253" s="1" t="s">
        <v>1092</v>
      </c>
    </row>
    <row r="1254" spans="1:18" x14ac:dyDescent="0.25">
      <c r="A1254" s="1">
        <v>1532959</v>
      </c>
      <c r="B1254" s="1">
        <v>210</v>
      </c>
      <c r="C1254" s="1">
        <v>40</v>
      </c>
      <c r="D1254" s="76">
        <v>41802</v>
      </c>
      <c r="E1254" s="1">
        <v>53064</v>
      </c>
      <c r="F1254" s="1">
        <v>36243</v>
      </c>
      <c r="G1254" s="1" t="s">
        <v>595</v>
      </c>
      <c r="H1254" s="1" t="s">
        <v>2248</v>
      </c>
      <c r="I1254" s="3">
        <f t="shared" si="38"/>
        <v>189</v>
      </c>
      <c r="J1254" s="3">
        <f t="shared" si="39"/>
        <v>1042.7585490000001</v>
      </c>
      <c r="K1254" s="1">
        <v>5.5172410000000003</v>
      </c>
      <c r="L1254" s="1" t="s">
        <v>1085</v>
      </c>
      <c r="M1254" s="1" t="s">
        <v>1089</v>
      </c>
      <c r="N1254" s="1" t="s">
        <v>1087</v>
      </c>
      <c r="O1254" s="1">
        <v>0</v>
      </c>
      <c r="P1254" s="1" t="s">
        <v>1088</v>
      </c>
      <c r="Q1254" s="1" t="s">
        <v>561</v>
      </c>
      <c r="R1254" s="1" t="s">
        <v>1092</v>
      </c>
    </row>
    <row r="1255" spans="1:18" x14ac:dyDescent="0.25">
      <c r="A1255" s="1">
        <v>1016379</v>
      </c>
      <c r="B1255" s="1">
        <v>798</v>
      </c>
      <c r="C1255" s="1">
        <v>43</v>
      </c>
      <c r="D1255" s="76">
        <v>41802</v>
      </c>
      <c r="E1255" s="1">
        <v>53064</v>
      </c>
      <c r="F1255" s="1">
        <v>31420</v>
      </c>
      <c r="G1255" s="1" t="s">
        <v>619</v>
      </c>
      <c r="H1255" s="1" t="s">
        <v>2247</v>
      </c>
      <c r="I1255" s="3">
        <f t="shared" si="38"/>
        <v>718.2</v>
      </c>
      <c r="J1255" s="3">
        <f t="shared" si="39"/>
        <v>3962.4824862000005</v>
      </c>
      <c r="K1255" s="1">
        <v>5.5172410000000003</v>
      </c>
      <c r="L1255" s="1" t="s">
        <v>1085</v>
      </c>
      <c r="M1255" s="1" t="s">
        <v>1089</v>
      </c>
      <c r="N1255" s="1" t="s">
        <v>1087</v>
      </c>
      <c r="O1255" s="1">
        <v>0</v>
      </c>
      <c r="P1255" s="1" t="s">
        <v>1088</v>
      </c>
      <c r="Q1255" s="1" t="s">
        <v>561</v>
      </c>
      <c r="R1255" s="1" t="s">
        <v>1092</v>
      </c>
    </row>
    <row r="1256" spans="1:18" x14ac:dyDescent="0.25">
      <c r="A1256" s="1">
        <v>1016386</v>
      </c>
      <c r="B1256" s="1">
        <v>398</v>
      </c>
      <c r="C1256" s="1">
        <v>23</v>
      </c>
      <c r="D1256" s="76">
        <v>41802</v>
      </c>
      <c r="E1256" s="1">
        <v>53064</v>
      </c>
      <c r="F1256" s="1">
        <v>36243</v>
      </c>
      <c r="G1256" s="1" t="s">
        <v>595</v>
      </c>
      <c r="H1256" s="1" t="s">
        <v>2248</v>
      </c>
      <c r="I1256" s="3">
        <f t="shared" si="38"/>
        <v>358.2</v>
      </c>
      <c r="J1256" s="3">
        <f t="shared" si="39"/>
        <v>1976.2757262</v>
      </c>
      <c r="K1256" s="1">
        <v>5.5172410000000003</v>
      </c>
      <c r="L1256" s="1" t="s">
        <v>1085</v>
      </c>
      <c r="M1256" s="1" t="s">
        <v>1089</v>
      </c>
      <c r="N1256" s="1" t="s">
        <v>1087</v>
      </c>
      <c r="O1256" s="1">
        <v>0</v>
      </c>
      <c r="P1256" s="1" t="s">
        <v>1088</v>
      </c>
      <c r="Q1256" s="1" t="s">
        <v>561</v>
      </c>
      <c r="R1256" s="1" t="s">
        <v>1092</v>
      </c>
    </row>
    <row r="1257" spans="1:18" x14ac:dyDescent="0.25">
      <c r="A1257" s="1">
        <v>1532962</v>
      </c>
      <c r="B1257" s="1">
        <v>565</v>
      </c>
      <c r="C1257" s="1">
        <v>33</v>
      </c>
      <c r="D1257" s="76">
        <v>41802</v>
      </c>
      <c r="E1257" s="1">
        <v>53064</v>
      </c>
      <c r="F1257" s="1">
        <v>28405</v>
      </c>
      <c r="G1257" s="1" t="s">
        <v>591</v>
      </c>
      <c r="H1257" s="1" t="s">
        <v>2247</v>
      </c>
      <c r="I1257" s="3">
        <f t="shared" si="38"/>
        <v>508.5</v>
      </c>
      <c r="J1257" s="3">
        <f t="shared" si="39"/>
        <v>2805.5170485000003</v>
      </c>
      <c r="K1257" s="1">
        <v>5.5172410000000003</v>
      </c>
      <c r="L1257" s="1" t="s">
        <v>1085</v>
      </c>
      <c r="M1257" s="1" t="s">
        <v>1089</v>
      </c>
      <c r="N1257" s="1" t="s">
        <v>1087</v>
      </c>
      <c r="O1257" s="1">
        <v>0</v>
      </c>
      <c r="P1257" s="1" t="s">
        <v>1088</v>
      </c>
      <c r="Q1257" s="1" t="s">
        <v>561</v>
      </c>
      <c r="R1257" s="1" t="s">
        <v>1092</v>
      </c>
    </row>
    <row r="1258" spans="1:18" x14ac:dyDescent="0.25">
      <c r="A1258" s="1">
        <v>1532956</v>
      </c>
      <c r="B1258" s="1">
        <v>398</v>
      </c>
      <c r="C1258" s="1">
        <v>23</v>
      </c>
      <c r="D1258" s="76">
        <v>41802</v>
      </c>
      <c r="E1258" s="1">
        <v>53064</v>
      </c>
      <c r="F1258" s="1">
        <v>36243</v>
      </c>
      <c r="G1258" s="1" t="s">
        <v>595</v>
      </c>
      <c r="H1258" s="1" t="s">
        <v>2248</v>
      </c>
      <c r="I1258" s="3">
        <f t="shared" si="38"/>
        <v>358.2</v>
      </c>
      <c r="J1258" s="3">
        <f t="shared" si="39"/>
        <v>1976.2757262</v>
      </c>
      <c r="K1258" s="1">
        <v>5.5172410000000003</v>
      </c>
      <c r="L1258" s="1" t="s">
        <v>1085</v>
      </c>
      <c r="M1258" s="1" t="s">
        <v>1089</v>
      </c>
      <c r="N1258" s="1" t="s">
        <v>1087</v>
      </c>
      <c r="O1258" s="1">
        <v>0</v>
      </c>
      <c r="P1258" s="1" t="s">
        <v>1088</v>
      </c>
      <c r="Q1258" s="1" t="s">
        <v>561</v>
      </c>
      <c r="R1258" s="1" t="s">
        <v>1092</v>
      </c>
    </row>
    <row r="1259" spans="1:18" x14ac:dyDescent="0.25">
      <c r="A1259" s="1">
        <v>1533107</v>
      </c>
      <c r="B1259" s="1">
        <v>141</v>
      </c>
      <c r="C1259" s="1">
        <v>40</v>
      </c>
      <c r="D1259" s="76">
        <v>41803</v>
      </c>
      <c r="E1259" s="1">
        <v>53064</v>
      </c>
      <c r="F1259" s="1">
        <v>36243</v>
      </c>
      <c r="G1259" s="1" t="s">
        <v>595</v>
      </c>
      <c r="H1259" s="1" t="s">
        <v>2248</v>
      </c>
      <c r="I1259" s="3">
        <f t="shared" si="38"/>
        <v>126.9</v>
      </c>
      <c r="J1259" s="3">
        <f t="shared" si="39"/>
        <v>700.13788290000002</v>
      </c>
      <c r="K1259" s="1">
        <v>5.5172410000000003</v>
      </c>
      <c r="L1259" s="1" t="s">
        <v>1085</v>
      </c>
      <c r="M1259" s="1" t="s">
        <v>1089</v>
      </c>
      <c r="N1259" s="1" t="s">
        <v>1087</v>
      </c>
      <c r="O1259" s="1">
        <v>0</v>
      </c>
      <c r="P1259" s="1" t="s">
        <v>1088</v>
      </c>
      <c r="Q1259" s="1" t="s">
        <v>561</v>
      </c>
      <c r="R1259" s="1" t="s">
        <v>1092</v>
      </c>
    </row>
    <row r="1260" spans="1:18" x14ac:dyDescent="0.25">
      <c r="A1260" s="1">
        <v>1016373</v>
      </c>
      <c r="B1260" s="1">
        <v>819</v>
      </c>
      <c r="C1260" s="1">
        <v>43</v>
      </c>
      <c r="D1260" s="76">
        <v>41803</v>
      </c>
      <c r="E1260" s="1">
        <v>53064</v>
      </c>
      <c r="F1260" s="1">
        <v>31420</v>
      </c>
      <c r="G1260" s="1" t="s">
        <v>619</v>
      </c>
      <c r="H1260" s="1" t="s">
        <v>2247</v>
      </c>
      <c r="I1260" s="3">
        <f t="shared" si="38"/>
        <v>737.1</v>
      </c>
      <c r="J1260" s="3">
        <f t="shared" si="39"/>
        <v>4066.7583411000005</v>
      </c>
      <c r="K1260" s="1">
        <v>5.5172410000000003</v>
      </c>
      <c r="L1260" s="1" t="s">
        <v>1085</v>
      </c>
      <c r="M1260" s="1" t="s">
        <v>1089</v>
      </c>
      <c r="N1260" s="1" t="s">
        <v>1087</v>
      </c>
      <c r="O1260" s="1">
        <v>0</v>
      </c>
      <c r="P1260" s="1" t="s">
        <v>1088</v>
      </c>
      <c r="Q1260" s="1" t="s">
        <v>561</v>
      </c>
      <c r="R1260" s="1" t="s">
        <v>1092</v>
      </c>
    </row>
    <row r="1261" spans="1:18" x14ac:dyDescent="0.25">
      <c r="A1261" s="1">
        <v>1532967</v>
      </c>
      <c r="B1261" s="1">
        <v>805</v>
      </c>
      <c r="C1261" s="1">
        <v>43</v>
      </c>
      <c r="D1261" s="76">
        <v>41805</v>
      </c>
      <c r="E1261" s="1">
        <v>53064</v>
      </c>
      <c r="F1261" s="1">
        <v>31420</v>
      </c>
      <c r="G1261" s="1" t="s">
        <v>619</v>
      </c>
      <c r="H1261" s="1" t="s">
        <v>2247</v>
      </c>
      <c r="I1261" s="3">
        <f t="shared" si="38"/>
        <v>724.5</v>
      </c>
      <c r="J1261" s="3">
        <f t="shared" si="39"/>
        <v>3997.2411045000003</v>
      </c>
      <c r="K1261" s="1">
        <v>5.5172410000000003</v>
      </c>
      <c r="L1261" s="1" t="s">
        <v>1085</v>
      </c>
      <c r="M1261" s="1" t="s">
        <v>1089</v>
      </c>
      <c r="N1261" s="1" t="s">
        <v>1087</v>
      </c>
      <c r="O1261" s="1">
        <v>0</v>
      </c>
      <c r="P1261" s="1" t="s">
        <v>1088</v>
      </c>
      <c r="Q1261" s="1" t="s">
        <v>561</v>
      </c>
      <c r="R1261" s="1" t="s">
        <v>1092</v>
      </c>
    </row>
    <row r="1262" spans="1:18" x14ac:dyDescent="0.25">
      <c r="A1262" s="1">
        <v>1534591</v>
      </c>
      <c r="B1262" s="1">
        <v>397</v>
      </c>
      <c r="C1262" s="1">
        <v>22</v>
      </c>
      <c r="D1262" s="76">
        <v>41805</v>
      </c>
      <c r="E1262" s="1">
        <v>53064</v>
      </c>
      <c r="F1262" s="1">
        <v>36243</v>
      </c>
      <c r="G1262" s="1" t="s">
        <v>595</v>
      </c>
      <c r="H1262" s="1" t="s">
        <v>2248</v>
      </c>
      <c r="I1262" s="3">
        <f t="shared" si="38"/>
        <v>357.3</v>
      </c>
      <c r="J1262" s="3">
        <f t="shared" si="39"/>
        <v>1971.3102093000002</v>
      </c>
      <c r="K1262" s="1">
        <v>5.5172410000000003</v>
      </c>
      <c r="L1262" s="1" t="s">
        <v>1085</v>
      </c>
      <c r="M1262" s="1" t="s">
        <v>1089</v>
      </c>
      <c r="N1262" s="1" t="s">
        <v>1087</v>
      </c>
      <c r="O1262" s="1">
        <v>0</v>
      </c>
      <c r="P1262" s="1" t="s">
        <v>1088</v>
      </c>
      <c r="Q1262" s="1" t="s">
        <v>561</v>
      </c>
      <c r="R1262" s="1" t="s">
        <v>1092</v>
      </c>
    </row>
    <row r="1263" spans="1:18" x14ac:dyDescent="0.25">
      <c r="A1263" s="1">
        <v>1534593</v>
      </c>
      <c r="B1263" s="1">
        <v>397</v>
      </c>
      <c r="C1263" s="1">
        <v>22</v>
      </c>
      <c r="D1263" s="76">
        <v>41805</v>
      </c>
      <c r="E1263" s="1">
        <v>53064</v>
      </c>
      <c r="F1263" s="1">
        <v>36243</v>
      </c>
      <c r="G1263" s="1" t="s">
        <v>595</v>
      </c>
      <c r="H1263" s="1" t="s">
        <v>2248</v>
      </c>
      <c r="I1263" s="3">
        <f t="shared" si="38"/>
        <v>357.3</v>
      </c>
      <c r="J1263" s="3">
        <f t="shared" si="39"/>
        <v>1971.3102093000002</v>
      </c>
      <c r="K1263" s="1">
        <v>5.5172410000000003</v>
      </c>
      <c r="L1263" s="1" t="s">
        <v>1085</v>
      </c>
      <c r="M1263" s="1" t="s">
        <v>1089</v>
      </c>
      <c r="N1263" s="1" t="s">
        <v>1087</v>
      </c>
      <c r="O1263" s="1">
        <v>0</v>
      </c>
      <c r="P1263" s="1" t="s">
        <v>1088</v>
      </c>
      <c r="Q1263" s="1" t="s">
        <v>561</v>
      </c>
      <c r="R1263" s="1" t="s">
        <v>1092</v>
      </c>
    </row>
    <row r="1264" spans="1:18" x14ac:dyDescent="0.25">
      <c r="A1264" s="1">
        <v>1534592</v>
      </c>
      <c r="B1264" s="1">
        <v>397</v>
      </c>
      <c r="C1264" s="1">
        <v>22</v>
      </c>
      <c r="D1264" s="76">
        <v>41806</v>
      </c>
      <c r="E1264" s="1">
        <v>53064</v>
      </c>
      <c r="F1264" s="1">
        <v>36243</v>
      </c>
      <c r="G1264" s="1" t="s">
        <v>595</v>
      </c>
      <c r="H1264" s="1" t="s">
        <v>2248</v>
      </c>
      <c r="I1264" s="3">
        <f t="shared" si="38"/>
        <v>357.3</v>
      </c>
      <c r="J1264" s="3">
        <f t="shared" si="39"/>
        <v>1971.3102093000002</v>
      </c>
      <c r="K1264" s="1">
        <v>5.5172410000000003</v>
      </c>
      <c r="L1264" s="1" t="s">
        <v>1085</v>
      </c>
      <c r="M1264" s="1" t="s">
        <v>1089</v>
      </c>
      <c r="N1264" s="1" t="s">
        <v>1087</v>
      </c>
      <c r="O1264" s="1">
        <v>0</v>
      </c>
      <c r="P1264" s="1" t="s">
        <v>1088</v>
      </c>
      <c r="Q1264" s="1" t="s">
        <v>561</v>
      </c>
      <c r="R1264" s="1" t="s">
        <v>1092</v>
      </c>
    </row>
    <row r="1265" spans="1:18" x14ac:dyDescent="0.25">
      <c r="A1265" s="1">
        <v>1534610</v>
      </c>
      <c r="B1265" s="1">
        <v>800</v>
      </c>
      <c r="C1265" s="1">
        <v>43</v>
      </c>
      <c r="D1265" s="76">
        <v>41806</v>
      </c>
      <c r="E1265" s="1">
        <v>53064</v>
      </c>
      <c r="F1265" s="1">
        <v>31420</v>
      </c>
      <c r="G1265" s="1" t="s">
        <v>619</v>
      </c>
      <c r="H1265" s="1" t="s">
        <v>2247</v>
      </c>
      <c r="I1265" s="3">
        <f t="shared" si="38"/>
        <v>720</v>
      </c>
      <c r="J1265" s="3">
        <f t="shared" si="39"/>
        <v>3972.4135200000001</v>
      </c>
      <c r="K1265" s="1">
        <v>5.5172410000000003</v>
      </c>
      <c r="L1265" s="1" t="s">
        <v>1085</v>
      </c>
      <c r="M1265" s="1" t="s">
        <v>1089</v>
      </c>
      <c r="N1265" s="1" t="s">
        <v>1087</v>
      </c>
      <c r="O1265" s="1">
        <v>0</v>
      </c>
      <c r="P1265" s="1" t="s">
        <v>1088</v>
      </c>
      <c r="Q1265" s="1" t="s">
        <v>561</v>
      </c>
      <c r="R1265" s="1" t="s">
        <v>1092</v>
      </c>
    </row>
    <row r="1266" spans="1:18" x14ac:dyDescent="0.25">
      <c r="A1266" s="1">
        <v>1534595</v>
      </c>
      <c r="B1266" s="1">
        <v>396</v>
      </c>
      <c r="C1266" s="1">
        <v>23</v>
      </c>
      <c r="D1266" s="76">
        <v>41806</v>
      </c>
      <c r="E1266" s="1">
        <v>53064</v>
      </c>
      <c r="F1266" s="1">
        <v>36243</v>
      </c>
      <c r="G1266" s="1" t="s">
        <v>595</v>
      </c>
      <c r="H1266" s="1" t="s">
        <v>2248</v>
      </c>
      <c r="I1266" s="3">
        <f t="shared" si="38"/>
        <v>356.40000000000003</v>
      </c>
      <c r="J1266" s="3">
        <f t="shared" si="39"/>
        <v>1966.3446924000002</v>
      </c>
      <c r="K1266" s="1">
        <v>5.5172410000000003</v>
      </c>
      <c r="L1266" s="1" t="s">
        <v>1085</v>
      </c>
      <c r="M1266" s="1" t="s">
        <v>1089</v>
      </c>
      <c r="N1266" s="1" t="s">
        <v>1087</v>
      </c>
      <c r="O1266" s="1">
        <v>0</v>
      </c>
      <c r="P1266" s="1" t="s">
        <v>1088</v>
      </c>
      <c r="Q1266" s="1" t="s">
        <v>561</v>
      </c>
      <c r="R1266" s="1" t="s">
        <v>1092</v>
      </c>
    </row>
    <row r="1267" spans="1:18" x14ac:dyDescent="0.25">
      <c r="A1267" s="1">
        <v>1534594</v>
      </c>
      <c r="B1267" s="1">
        <v>397</v>
      </c>
      <c r="C1267" s="1">
        <v>22</v>
      </c>
      <c r="D1267" s="76">
        <v>41806</v>
      </c>
      <c r="E1267" s="1">
        <v>53064</v>
      </c>
      <c r="F1267" s="1">
        <v>36243</v>
      </c>
      <c r="G1267" s="1" t="s">
        <v>595</v>
      </c>
      <c r="H1267" s="1" t="s">
        <v>2248</v>
      </c>
      <c r="I1267" s="3">
        <f t="shared" si="38"/>
        <v>357.3</v>
      </c>
      <c r="J1267" s="3">
        <f t="shared" si="39"/>
        <v>1971.3102093000002</v>
      </c>
      <c r="K1267" s="1">
        <v>5.5172410000000003</v>
      </c>
      <c r="L1267" s="1" t="s">
        <v>1085</v>
      </c>
      <c r="M1267" s="1" t="s">
        <v>1089</v>
      </c>
      <c r="N1267" s="1" t="s">
        <v>1087</v>
      </c>
      <c r="O1267" s="1">
        <v>0</v>
      </c>
      <c r="P1267" s="1" t="s">
        <v>1088</v>
      </c>
      <c r="Q1267" s="1" t="s">
        <v>561</v>
      </c>
      <c r="R1267" s="1" t="s">
        <v>1092</v>
      </c>
    </row>
    <row r="1268" spans="1:18" x14ac:dyDescent="0.25">
      <c r="A1268" s="1">
        <v>1534596</v>
      </c>
      <c r="B1268" s="1">
        <v>396</v>
      </c>
      <c r="C1268" s="1">
        <v>23</v>
      </c>
      <c r="D1268" s="76">
        <v>41806</v>
      </c>
      <c r="E1268" s="1">
        <v>53064</v>
      </c>
      <c r="F1268" s="1">
        <v>36243</v>
      </c>
      <c r="G1268" s="1" t="s">
        <v>595</v>
      </c>
      <c r="H1268" s="1" t="s">
        <v>2248</v>
      </c>
      <c r="I1268" s="3">
        <f t="shared" si="38"/>
        <v>356.40000000000003</v>
      </c>
      <c r="J1268" s="3">
        <f t="shared" si="39"/>
        <v>1966.3446924000002</v>
      </c>
      <c r="K1268" s="1">
        <v>5.5172410000000003</v>
      </c>
      <c r="L1268" s="1" t="s">
        <v>1085</v>
      </c>
      <c r="M1268" s="1" t="s">
        <v>1089</v>
      </c>
      <c r="N1268" s="1" t="s">
        <v>1087</v>
      </c>
      <c r="O1268" s="1">
        <v>0</v>
      </c>
      <c r="P1268" s="1" t="s">
        <v>1088</v>
      </c>
      <c r="Q1268" s="1" t="s">
        <v>561</v>
      </c>
      <c r="R1268" s="1" t="s">
        <v>1092</v>
      </c>
    </row>
    <row r="1269" spans="1:18" x14ac:dyDescent="0.25">
      <c r="A1269" s="1">
        <v>1534598</v>
      </c>
      <c r="B1269" s="1">
        <v>397</v>
      </c>
      <c r="C1269" s="1">
        <v>22</v>
      </c>
      <c r="D1269" s="76">
        <v>41806</v>
      </c>
      <c r="E1269" s="1">
        <v>53064</v>
      </c>
      <c r="F1269" s="1">
        <v>36243</v>
      </c>
      <c r="G1269" s="1" t="s">
        <v>595</v>
      </c>
      <c r="H1269" s="1" t="s">
        <v>2248</v>
      </c>
      <c r="I1269" s="3">
        <f t="shared" si="38"/>
        <v>357.3</v>
      </c>
      <c r="J1269" s="3">
        <f t="shared" si="39"/>
        <v>1971.3102093000002</v>
      </c>
      <c r="K1269" s="1">
        <v>5.5172410000000003</v>
      </c>
      <c r="L1269" s="1" t="s">
        <v>1085</v>
      </c>
      <c r="M1269" s="1" t="s">
        <v>1089</v>
      </c>
      <c r="N1269" s="1" t="s">
        <v>1087</v>
      </c>
      <c r="O1269" s="1">
        <v>0</v>
      </c>
      <c r="P1269" s="1" t="s">
        <v>1088</v>
      </c>
      <c r="Q1269" s="1" t="s">
        <v>561</v>
      </c>
      <c r="R1269" s="1" t="s">
        <v>1092</v>
      </c>
    </row>
    <row r="1270" spans="1:18" x14ac:dyDescent="0.25">
      <c r="A1270" s="1">
        <v>1534180</v>
      </c>
      <c r="B1270" s="1">
        <v>808</v>
      </c>
      <c r="C1270" s="1">
        <v>43</v>
      </c>
      <c r="D1270" s="76">
        <v>41806</v>
      </c>
      <c r="E1270" s="1">
        <v>53064</v>
      </c>
      <c r="F1270" s="1">
        <v>31420</v>
      </c>
      <c r="G1270" s="1" t="s">
        <v>619</v>
      </c>
      <c r="H1270" s="1" t="s">
        <v>2247</v>
      </c>
      <c r="I1270" s="3">
        <f t="shared" si="38"/>
        <v>727.2</v>
      </c>
      <c r="J1270" s="3">
        <f t="shared" si="39"/>
        <v>4012.1376552000006</v>
      </c>
      <c r="K1270" s="1">
        <v>5.5172410000000003</v>
      </c>
      <c r="L1270" s="1" t="s">
        <v>1085</v>
      </c>
      <c r="M1270" s="1" t="s">
        <v>1089</v>
      </c>
      <c r="N1270" s="1" t="s">
        <v>1087</v>
      </c>
      <c r="O1270" s="1">
        <v>0</v>
      </c>
      <c r="P1270" s="1" t="s">
        <v>1088</v>
      </c>
      <c r="Q1270" s="1" t="s">
        <v>561</v>
      </c>
      <c r="R1270" s="1" t="s">
        <v>1092</v>
      </c>
    </row>
    <row r="1271" spans="1:18" x14ac:dyDescent="0.25">
      <c r="A1271" s="1">
        <v>1534597</v>
      </c>
      <c r="B1271" s="1">
        <v>402</v>
      </c>
      <c r="C1271" s="1">
        <v>22</v>
      </c>
      <c r="D1271" s="76">
        <v>41806</v>
      </c>
      <c r="E1271" s="1">
        <v>53064</v>
      </c>
      <c r="F1271" s="1">
        <v>36243</v>
      </c>
      <c r="G1271" s="1" t="s">
        <v>595</v>
      </c>
      <c r="H1271" s="1" t="s">
        <v>2248</v>
      </c>
      <c r="I1271" s="3">
        <f t="shared" si="38"/>
        <v>361.8</v>
      </c>
      <c r="J1271" s="3">
        <f t="shared" si="39"/>
        <v>1996.1377938000001</v>
      </c>
      <c r="K1271" s="1">
        <v>5.5172410000000003</v>
      </c>
      <c r="L1271" s="1" t="s">
        <v>1085</v>
      </c>
      <c r="M1271" s="1" t="s">
        <v>1089</v>
      </c>
      <c r="N1271" s="1" t="s">
        <v>1087</v>
      </c>
      <c r="O1271" s="1">
        <v>0</v>
      </c>
      <c r="P1271" s="1" t="s">
        <v>1088</v>
      </c>
      <c r="Q1271" s="1" t="s">
        <v>561</v>
      </c>
      <c r="R1271" s="1" t="s">
        <v>1092</v>
      </c>
    </row>
    <row r="1272" spans="1:18" x14ac:dyDescent="0.25">
      <c r="A1272" s="1">
        <v>1534759</v>
      </c>
      <c r="B1272" s="1">
        <v>201</v>
      </c>
      <c r="C1272" s="1">
        <v>44</v>
      </c>
      <c r="D1272" s="76">
        <v>41807</v>
      </c>
      <c r="E1272" s="1">
        <v>53064</v>
      </c>
      <c r="F1272" s="1">
        <v>31420</v>
      </c>
      <c r="G1272" s="1" t="s">
        <v>619</v>
      </c>
      <c r="H1272" s="1" t="s">
        <v>2247</v>
      </c>
      <c r="I1272" s="3">
        <f t="shared" si="38"/>
        <v>180.9</v>
      </c>
      <c r="J1272" s="3">
        <f t="shared" si="39"/>
        <v>998.06889690000003</v>
      </c>
      <c r="K1272" s="1">
        <v>5.5172410000000003</v>
      </c>
      <c r="L1272" s="1" t="s">
        <v>1085</v>
      </c>
      <c r="M1272" s="1" t="s">
        <v>1089</v>
      </c>
      <c r="N1272" s="1" t="s">
        <v>1087</v>
      </c>
      <c r="O1272" s="1">
        <v>0</v>
      </c>
      <c r="P1272" s="1" t="s">
        <v>1088</v>
      </c>
      <c r="Q1272" s="1" t="s">
        <v>561</v>
      </c>
      <c r="R1272" s="1" t="s">
        <v>1092</v>
      </c>
    </row>
    <row r="1273" spans="1:18" x14ac:dyDescent="0.25">
      <c r="A1273" s="1">
        <v>1016472</v>
      </c>
      <c r="B1273" s="1">
        <v>812</v>
      </c>
      <c r="C1273" s="1">
        <v>43</v>
      </c>
      <c r="D1273" s="76">
        <v>41807</v>
      </c>
      <c r="E1273" s="1">
        <v>53064</v>
      </c>
      <c r="F1273" s="1">
        <v>31420</v>
      </c>
      <c r="G1273" s="1" t="s">
        <v>619</v>
      </c>
      <c r="H1273" s="1" t="s">
        <v>2247</v>
      </c>
      <c r="I1273" s="3">
        <f t="shared" si="38"/>
        <v>730.80000000000007</v>
      </c>
      <c r="J1273" s="3">
        <f t="shared" si="39"/>
        <v>4031.9997228000007</v>
      </c>
      <c r="K1273" s="1">
        <v>5.5172410000000003</v>
      </c>
      <c r="L1273" s="1" t="s">
        <v>1085</v>
      </c>
      <c r="M1273" s="1" t="s">
        <v>1089</v>
      </c>
      <c r="N1273" s="1" t="s">
        <v>1087</v>
      </c>
      <c r="O1273" s="1">
        <v>0</v>
      </c>
      <c r="P1273" s="1" t="s">
        <v>1088</v>
      </c>
      <c r="Q1273" s="1" t="s">
        <v>561</v>
      </c>
      <c r="R1273" s="1" t="s">
        <v>1092</v>
      </c>
    </row>
    <row r="1274" spans="1:18" x14ac:dyDescent="0.25">
      <c r="A1274" s="1">
        <v>1528453</v>
      </c>
      <c r="B1274" s="1">
        <v>70</v>
      </c>
      <c r="C1274" s="1">
        <v>8</v>
      </c>
      <c r="D1274" s="76">
        <v>41807</v>
      </c>
      <c r="E1274" s="1">
        <v>53064</v>
      </c>
      <c r="F1274" s="1">
        <v>31420</v>
      </c>
      <c r="G1274" s="1" t="s">
        <v>619</v>
      </c>
      <c r="H1274" s="1" t="s">
        <v>2247</v>
      </c>
      <c r="I1274" s="3">
        <f t="shared" si="38"/>
        <v>63</v>
      </c>
      <c r="J1274" s="3">
        <f t="shared" si="39"/>
        <v>347.58618300000001</v>
      </c>
      <c r="K1274" s="1">
        <v>5.5172410000000003</v>
      </c>
      <c r="L1274" s="1" t="s">
        <v>1085</v>
      </c>
      <c r="M1274" s="1" t="s">
        <v>1089</v>
      </c>
      <c r="N1274" s="1" t="s">
        <v>1087</v>
      </c>
      <c r="O1274" s="1">
        <v>0</v>
      </c>
      <c r="P1274" s="1" t="s">
        <v>1088</v>
      </c>
      <c r="Q1274" s="1" t="s">
        <v>561</v>
      </c>
      <c r="R1274" s="1" t="s">
        <v>1092</v>
      </c>
    </row>
    <row r="1275" spans="1:18" x14ac:dyDescent="0.25">
      <c r="A1275" s="1">
        <v>1534612</v>
      </c>
      <c r="B1275" s="1">
        <v>816</v>
      </c>
      <c r="C1275" s="1">
        <v>43</v>
      </c>
      <c r="D1275" s="76">
        <v>41808</v>
      </c>
      <c r="E1275" s="1">
        <v>53064</v>
      </c>
      <c r="F1275" s="1">
        <v>31420</v>
      </c>
      <c r="G1275" s="1" t="s">
        <v>619</v>
      </c>
      <c r="H1275" s="1" t="s">
        <v>2247</v>
      </c>
      <c r="I1275" s="3">
        <f t="shared" si="38"/>
        <v>734.4</v>
      </c>
      <c r="J1275" s="3">
        <f t="shared" si="39"/>
        <v>4051.8617904000002</v>
      </c>
      <c r="K1275" s="1">
        <v>5.5172410000000003</v>
      </c>
      <c r="L1275" s="1" t="s">
        <v>1085</v>
      </c>
      <c r="M1275" s="1" t="s">
        <v>1089</v>
      </c>
      <c r="N1275" s="1" t="s">
        <v>1087</v>
      </c>
      <c r="O1275" s="1">
        <v>0</v>
      </c>
      <c r="P1275" s="1" t="s">
        <v>1088</v>
      </c>
      <c r="Q1275" s="1" t="s">
        <v>561</v>
      </c>
      <c r="R1275" s="1" t="s">
        <v>1092</v>
      </c>
    </row>
    <row r="1276" spans="1:18" x14ac:dyDescent="0.25">
      <c r="A1276" s="1">
        <v>1534599</v>
      </c>
      <c r="B1276" s="1">
        <v>394</v>
      </c>
      <c r="C1276" s="1">
        <v>22</v>
      </c>
      <c r="D1276" s="76">
        <v>41808</v>
      </c>
      <c r="E1276" s="1">
        <v>53064</v>
      </c>
      <c r="F1276" s="1">
        <v>36243</v>
      </c>
      <c r="G1276" s="1" t="s">
        <v>595</v>
      </c>
      <c r="H1276" s="1" t="s">
        <v>2248</v>
      </c>
      <c r="I1276" s="3">
        <f t="shared" si="38"/>
        <v>354.6</v>
      </c>
      <c r="J1276" s="3">
        <f t="shared" si="39"/>
        <v>1956.4136586000002</v>
      </c>
      <c r="K1276" s="1">
        <v>5.5172410000000003</v>
      </c>
      <c r="L1276" s="1" t="s">
        <v>1085</v>
      </c>
      <c r="M1276" s="1" t="s">
        <v>1089</v>
      </c>
      <c r="N1276" s="1" t="s">
        <v>1087</v>
      </c>
      <c r="O1276" s="1">
        <v>0</v>
      </c>
      <c r="P1276" s="1" t="s">
        <v>1088</v>
      </c>
      <c r="Q1276" s="1" t="s">
        <v>561</v>
      </c>
      <c r="R1276" s="1" t="s">
        <v>1092</v>
      </c>
    </row>
    <row r="1277" spans="1:18" x14ac:dyDescent="0.25">
      <c r="A1277" s="1">
        <v>1534614</v>
      </c>
      <c r="B1277" s="1">
        <v>201</v>
      </c>
      <c r="C1277" s="1">
        <v>44</v>
      </c>
      <c r="D1277" s="76">
        <v>41808</v>
      </c>
      <c r="E1277" s="1">
        <v>53064</v>
      </c>
      <c r="F1277" s="1">
        <v>31420</v>
      </c>
      <c r="G1277" s="1" t="s">
        <v>619</v>
      </c>
      <c r="H1277" s="1" t="s">
        <v>2247</v>
      </c>
      <c r="I1277" s="3">
        <f t="shared" si="38"/>
        <v>180.9</v>
      </c>
      <c r="J1277" s="3">
        <f t="shared" si="39"/>
        <v>998.06889690000003</v>
      </c>
      <c r="K1277" s="1">
        <v>5.5172410000000003</v>
      </c>
      <c r="L1277" s="1" t="s">
        <v>1085</v>
      </c>
      <c r="M1277" s="1" t="s">
        <v>1089</v>
      </c>
      <c r="N1277" s="1" t="s">
        <v>1087</v>
      </c>
      <c r="O1277" s="1">
        <v>0</v>
      </c>
      <c r="P1277" s="1" t="s">
        <v>1088</v>
      </c>
      <c r="Q1277" s="1" t="s">
        <v>561</v>
      </c>
      <c r="R1277" s="1" t="s">
        <v>1092</v>
      </c>
    </row>
    <row r="1278" spans="1:18" x14ac:dyDescent="0.25">
      <c r="A1278" s="1">
        <v>1534601</v>
      </c>
      <c r="B1278" s="1">
        <v>404</v>
      </c>
      <c r="C1278" s="1">
        <v>23</v>
      </c>
      <c r="D1278" s="76">
        <v>41808</v>
      </c>
      <c r="E1278" s="1">
        <v>53064</v>
      </c>
      <c r="F1278" s="1">
        <v>36243</v>
      </c>
      <c r="G1278" s="1" t="s">
        <v>595</v>
      </c>
      <c r="H1278" s="1" t="s">
        <v>2248</v>
      </c>
      <c r="I1278" s="3">
        <f t="shared" si="38"/>
        <v>363.6</v>
      </c>
      <c r="J1278" s="3">
        <f t="shared" si="39"/>
        <v>2006.0688276000003</v>
      </c>
      <c r="K1278" s="1">
        <v>5.5172410000000003</v>
      </c>
      <c r="L1278" s="1" t="s">
        <v>1085</v>
      </c>
      <c r="M1278" s="1" t="s">
        <v>1089</v>
      </c>
      <c r="N1278" s="1" t="s">
        <v>1087</v>
      </c>
      <c r="O1278" s="1">
        <v>0</v>
      </c>
      <c r="P1278" s="1" t="s">
        <v>1088</v>
      </c>
      <c r="Q1278" s="1" t="s">
        <v>561</v>
      </c>
      <c r="R1278" s="1" t="s">
        <v>1092</v>
      </c>
    </row>
    <row r="1279" spans="1:18" x14ac:dyDescent="0.25">
      <c r="A1279" s="1">
        <v>1534600</v>
      </c>
      <c r="B1279" s="1">
        <v>396</v>
      </c>
      <c r="C1279" s="1">
        <v>22</v>
      </c>
      <c r="D1279" s="76">
        <v>41808</v>
      </c>
      <c r="E1279" s="1">
        <v>53064</v>
      </c>
      <c r="F1279" s="1">
        <v>36243</v>
      </c>
      <c r="G1279" s="1" t="s">
        <v>595</v>
      </c>
      <c r="H1279" s="1" t="s">
        <v>2248</v>
      </c>
      <c r="I1279" s="3">
        <f t="shared" si="38"/>
        <v>356.40000000000003</v>
      </c>
      <c r="J1279" s="3">
        <f t="shared" si="39"/>
        <v>1966.3446924000002</v>
      </c>
      <c r="K1279" s="1">
        <v>5.5172410000000003</v>
      </c>
      <c r="L1279" s="1" t="s">
        <v>1085</v>
      </c>
      <c r="M1279" s="1" t="s">
        <v>1089</v>
      </c>
      <c r="N1279" s="1" t="s">
        <v>1087</v>
      </c>
      <c r="O1279" s="1">
        <v>0</v>
      </c>
      <c r="P1279" s="1" t="s">
        <v>1088</v>
      </c>
      <c r="Q1279" s="1" t="s">
        <v>561</v>
      </c>
      <c r="R1279" s="1" t="s">
        <v>1092</v>
      </c>
    </row>
    <row r="1280" spans="1:18" x14ac:dyDescent="0.25">
      <c r="A1280" s="1">
        <v>1534613</v>
      </c>
      <c r="B1280" s="1">
        <v>811</v>
      </c>
      <c r="C1280" s="1">
        <v>43</v>
      </c>
      <c r="D1280" s="76">
        <v>41809</v>
      </c>
      <c r="E1280" s="1">
        <v>53064</v>
      </c>
      <c r="F1280" s="1">
        <v>31420</v>
      </c>
      <c r="G1280" s="1" t="s">
        <v>619</v>
      </c>
      <c r="H1280" s="1" t="s">
        <v>2247</v>
      </c>
      <c r="I1280" s="3">
        <f t="shared" si="38"/>
        <v>729.9</v>
      </c>
      <c r="J1280" s="3">
        <f t="shared" si="39"/>
        <v>4027.0342059</v>
      </c>
      <c r="K1280" s="1">
        <v>5.5172410000000003</v>
      </c>
      <c r="L1280" s="1" t="s">
        <v>1085</v>
      </c>
      <c r="M1280" s="1" t="s">
        <v>1089</v>
      </c>
      <c r="N1280" s="1" t="s">
        <v>1087</v>
      </c>
      <c r="O1280" s="1">
        <v>0</v>
      </c>
      <c r="P1280" s="1" t="s">
        <v>1088</v>
      </c>
      <c r="Q1280" s="1" t="s">
        <v>561</v>
      </c>
      <c r="R1280" s="1" t="s">
        <v>1092</v>
      </c>
    </row>
    <row r="1281" spans="1:18" x14ac:dyDescent="0.25">
      <c r="A1281" s="1">
        <v>1016486</v>
      </c>
      <c r="B1281" s="1">
        <v>117</v>
      </c>
      <c r="C1281" s="1">
        <v>39</v>
      </c>
      <c r="D1281" s="76">
        <v>41809</v>
      </c>
      <c r="E1281" s="1">
        <v>53064</v>
      </c>
      <c r="F1281" s="1">
        <v>38787</v>
      </c>
      <c r="G1281" s="1" t="s">
        <v>591</v>
      </c>
      <c r="H1281" s="1" t="s">
        <v>2247</v>
      </c>
      <c r="I1281" s="3">
        <f t="shared" si="38"/>
        <v>105.3</v>
      </c>
      <c r="J1281" s="3">
        <f t="shared" si="39"/>
        <v>580.96547729999998</v>
      </c>
      <c r="K1281" s="1">
        <v>5.5172410000000003</v>
      </c>
      <c r="L1281" s="1" t="s">
        <v>1085</v>
      </c>
      <c r="M1281" s="1" t="s">
        <v>1089</v>
      </c>
      <c r="N1281" s="1" t="s">
        <v>1087</v>
      </c>
      <c r="O1281" s="1">
        <v>0</v>
      </c>
      <c r="P1281" s="1" t="s">
        <v>1088</v>
      </c>
      <c r="Q1281" s="1" t="s">
        <v>561</v>
      </c>
      <c r="R1281" s="1" t="s">
        <v>1092</v>
      </c>
    </row>
    <row r="1282" spans="1:18" x14ac:dyDescent="0.25">
      <c r="A1282" s="1">
        <v>1534603</v>
      </c>
      <c r="B1282" s="1">
        <v>390</v>
      </c>
      <c r="C1282" s="1">
        <v>22</v>
      </c>
      <c r="D1282" s="76">
        <v>41809</v>
      </c>
      <c r="E1282" s="1">
        <v>53064</v>
      </c>
      <c r="F1282" s="1">
        <v>36243</v>
      </c>
      <c r="G1282" s="1" t="s">
        <v>595</v>
      </c>
      <c r="H1282" s="1" t="s">
        <v>2248</v>
      </c>
      <c r="I1282" s="3">
        <f t="shared" ref="I1282:I1345" si="40">B1282*0.9</f>
        <v>351</v>
      </c>
      <c r="J1282" s="3">
        <f t="shared" ref="J1282:J1345" si="41">I1282*K1282</f>
        <v>1936.5515910000001</v>
      </c>
      <c r="K1282" s="1">
        <v>5.5172410000000003</v>
      </c>
      <c r="L1282" s="1" t="s">
        <v>1085</v>
      </c>
      <c r="M1282" s="1" t="s">
        <v>1089</v>
      </c>
      <c r="N1282" s="1" t="s">
        <v>1087</v>
      </c>
      <c r="O1282" s="1">
        <v>0</v>
      </c>
      <c r="P1282" s="1" t="s">
        <v>1088</v>
      </c>
      <c r="Q1282" s="1" t="s">
        <v>561</v>
      </c>
      <c r="R1282" s="1" t="s">
        <v>1092</v>
      </c>
    </row>
    <row r="1283" spans="1:18" x14ac:dyDescent="0.25">
      <c r="A1283" s="1">
        <v>1531217</v>
      </c>
      <c r="B1283" s="1">
        <v>810</v>
      </c>
      <c r="C1283" s="1">
        <v>43</v>
      </c>
      <c r="D1283" s="76">
        <v>41809</v>
      </c>
      <c r="E1283" s="1">
        <v>53064</v>
      </c>
      <c r="F1283" s="1">
        <v>31420</v>
      </c>
      <c r="G1283" s="1" t="s">
        <v>619</v>
      </c>
      <c r="H1283" s="1" t="s">
        <v>2247</v>
      </c>
      <c r="I1283" s="3">
        <f t="shared" si="40"/>
        <v>729</v>
      </c>
      <c r="J1283" s="3">
        <f t="shared" si="41"/>
        <v>4022.0686890000002</v>
      </c>
      <c r="K1283" s="1">
        <v>5.5172410000000003</v>
      </c>
      <c r="L1283" s="1" t="s">
        <v>1085</v>
      </c>
      <c r="M1283" s="1" t="s">
        <v>1089</v>
      </c>
      <c r="N1283" s="1" t="s">
        <v>1087</v>
      </c>
      <c r="O1283" s="1">
        <v>0</v>
      </c>
      <c r="P1283" s="1" t="s">
        <v>1088</v>
      </c>
      <c r="Q1283" s="1" t="s">
        <v>561</v>
      </c>
      <c r="R1283" s="1" t="s">
        <v>1092</v>
      </c>
    </row>
    <row r="1284" spans="1:18" x14ac:dyDescent="0.25">
      <c r="A1284" s="1">
        <v>1532957</v>
      </c>
      <c r="B1284" s="1">
        <v>210</v>
      </c>
      <c r="C1284" s="1">
        <v>40</v>
      </c>
      <c r="D1284" s="76">
        <v>41810</v>
      </c>
      <c r="E1284" s="1">
        <v>53064</v>
      </c>
      <c r="F1284" s="1">
        <v>36243</v>
      </c>
      <c r="G1284" s="1" t="s">
        <v>595</v>
      </c>
      <c r="H1284" s="1" t="s">
        <v>2248</v>
      </c>
      <c r="I1284" s="3">
        <f t="shared" si="40"/>
        <v>189</v>
      </c>
      <c r="J1284" s="3">
        <f t="shared" si="41"/>
        <v>1042.7585490000001</v>
      </c>
      <c r="K1284" s="1">
        <v>5.5172410000000003</v>
      </c>
      <c r="L1284" s="1" t="s">
        <v>1085</v>
      </c>
      <c r="M1284" s="1" t="s">
        <v>1089</v>
      </c>
      <c r="N1284" s="1" t="s">
        <v>1087</v>
      </c>
      <c r="O1284" s="1">
        <v>0</v>
      </c>
      <c r="P1284" s="1" t="s">
        <v>1088</v>
      </c>
      <c r="Q1284" s="1" t="s">
        <v>561</v>
      </c>
      <c r="R1284" s="1" t="s">
        <v>1092</v>
      </c>
    </row>
    <row r="1285" spans="1:18" x14ac:dyDescent="0.25">
      <c r="A1285" s="1">
        <v>1534602</v>
      </c>
      <c r="B1285" s="1">
        <v>395</v>
      </c>
      <c r="C1285" s="1">
        <v>22</v>
      </c>
      <c r="D1285" s="76">
        <v>41810</v>
      </c>
      <c r="E1285" s="1">
        <v>53064</v>
      </c>
      <c r="F1285" s="1">
        <v>36243</v>
      </c>
      <c r="G1285" s="1" t="s">
        <v>595</v>
      </c>
      <c r="H1285" s="1" t="s">
        <v>2248</v>
      </c>
      <c r="I1285" s="3">
        <f t="shared" si="40"/>
        <v>355.5</v>
      </c>
      <c r="J1285" s="3">
        <f t="shared" si="41"/>
        <v>1961.3791755000002</v>
      </c>
      <c r="K1285" s="1">
        <v>5.5172410000000003</v>
      </c>
      <c r="L1285" s="1" t="s">
        <v>1085</v>
      </c>
      <c r="M1285" s="1" t="s">
        <v>1089</v>
      </c>
      <c r="N1285" s="1" t="s">
        <v>1087</v>
      </c>
      <c r="O1285" s="1">
        <v>0</v>
      </c>
      <c r="P1285" s="1" t="s">
        <v>1088</v>
      </c>
      <c r="Q1285" s="1" t="s">
        <v>561</v>
      </c>
      <c r="R1285" s="1" t="s">
        <v>1092</v>
      </c>
    </row>
    <row r="1286" spans="1:18" x14ac:dyDescent="0.25">
      <c r="A1286" s="1">
        <v>1016571</v>
      </c>
      <c r="B1286" s="1">
        <v>136</v>
      </c>
      <c r="C1286" s="1">
        <v>40</v>
      </c>
      <c r="D1286" s="76">
        <v>41813</v>
      </c>
      <c r="E1286" s="1">
        <v>53064</v>
      </c>
      <c r="F1286" s="1">
        <v>36243</v>
      </c>
      <c r="G1286" s="1" t="s">
        <v>595</v>
      </c>
      <c r="H1286" s="1" t="s">
        <v>2248</v>
      </c>
      <c r="I1286" s="3">
        <f t="shared" si="40"/>
        <v>122.4</v>
      </c>
      <c r="J1286" s="3">
        <f t="shared" si="41"/>
        <v>675.31029840000008</v>
      </c>
      <c r="K1286" s="1">
        <v>5.5172410000000003</v>
      </c>
      <c r="L1286" s="1" t="s">
        <v>1085</v>
      </c>
      <c r="M1286" s="1" t="s">
        <v>1089</v>
      </c>
      <c r="N1286" s="1" t="s">
        <v>1087</v>
      </c>
      <c r="O1286" s="1">
        <v>0</v>
      </c>
      <c r="P1286" s="1" t="s">
        <v>1088</v>
      </c>
      <c r="Q1286" s="1" t="s">
        <v>561</v>
      </c>
      <c r="R1286" s="1" t="s">
        <v>1092</v>
      </c>
    </row>
    <row r="1287" spans="1:18" x14ac:dyDescent="0.25">
      <c r="A1287" s="1">
        <v>1535895</v>
      </c>
      <c r="B1287" s="1">
        <v>823</v>
      </c>
      <c r="C1287" s="1">
        <v>36</v>
      </c>
      <c r="D1287" s="76">
        <v>41814</v>
      </c>
      <c r="E1287" s="1">
        <v>53064</v>
      </c>
      <c r="F1287" s="1">
        <v>38421</v>
      </c>
      <c r="G1287" s="1" t="s">
        <v>604</v>
      </c>
      <c r="H1287" s="1" t="s">
        <v>2247</v>
      </c>
      <c r="I1287" s="3">
        <f t="shared" si="40"/>
        <v>740.7</v>
      </c>
      <c r="J1287" s="3">
        <f t="shared" si="41"/>
        <v>4086.6204087000006</v>
      </c>
      <c r="K1287" s="1">
        <v>5.5172410000000003</v>
      </c>
      <c r="L1287" s="1" t="s">
        <v>1085</v>
      </c>
      <c r="M1287" s="1" t="s">
        <v>1089</v>
      </c>
      <c r="N1287" s="1" t="s">
        <v>1087</v>
      </c>
      <c r="O1287" s="1">
        <v>0</v>
      </c>
      <c r="P1287" s="1" t="s">
        <v>1088</v>
      </c>
      <c r="Q1287" s="1" t="s">
        <v>561</v>
      </c>
      <c r="R1287" s="1" t="s">
        <v>1092</v>
      </c>
    </row>
    <row r="1288" spans="1:18" x14ac:dyDescent="0.25">
      <c r="A1288" s="1">
        <v>1016588</v>
      </c>
      <c r="B1288" s="1">
        <v>815</v>
      </c>
      <c r="C1288" s="1">
        <v>36</v>
      </c>
      <c r="D1288" s="76">
        <v>41814</v>
      </c>
      <c r="E1288" s="1">
        <v>53064</v>
      </c>
      <c r="F1288" s="1">
        <v>38421</v>
      </c>
      <c r="G1288" s="1" t="s">
        <v>604</v>
      </c>
      <c r="H1288" s="1" t="s">
        <v>2247</v>
      </c>
      <c r="I1288" s="3">
        <f t="shared" si="40"/>
        <v>733.5</v>
      </c>
      <c r="J1288" s="3">
        <f t="shared" si="41"/>
        <v>4046.8962735</v>
      </c>
      <c r="K1288" s="1">
        <v>5.5172410000000003</v>
      </c>
      <c r="L1288" s="1" t="s">
        <v>1085</v>
      </c>
      <c r="M1288" s="1" t="s">
        <v>1089</v>
      </c>
      <c r="N1288" s="1" t="s">
        <v>1087</v>
      </c>
      <c r="O1288" s="1">
        <v>0</v>
      </c>
      <c r="P1288" s="1" t="s">
        <v>1088</v>
      </c>
      <c r="Q1288" s="1" t="s">
        <v>561</v>
      </c>
      <c r="R1288" s="1" t="s">
        <v>1092</v>
      </c>
    </row>
    <row r="1289" spans="1:18" x14ac:dyDescent="0.25">
      <c r="A1289" s="1">
        <v>1535894</v>
      </c>
      <c r="B1289" s="1">
        <v>388</v>
      </c>
      <c r="C1289" s="1">
        <v>45</v>
      </c>
      <c r="D1289" s="76">
        <v>41817</v>
      </c>
      <c r="E1289" s="1">
        <v>53064</v>
      </c>
      <c r="F1289" s="1">
        <v>36243</v>
      </c>
      <c r="G1289" s="1" t="s">
        <v>595</v>
      </c>
      <c r="H1289" s="1" t="s">
        <v>2248</v>
      </c>
      <c r="I1289" s="3">
        <f t="shared" si="40"/>
        <v>349.2</v>
      </c>
      <c r="J1289" s="3">
        <f t="shared" si="41"/>
        <v>1926.6205572000001</v>
      </c>
      <c r="K1289" s="1">
        <v>5.5172410000000003</v>
      </c>
      <c r="L1289" s="1" t="s">
        <v>1085</v>
      </c>
      <c r="M1289" s="1" t="s">
        <v>1089</v>
      </c>
      <c r="N1289" s="1" t="s">
        <v>1087</v>
      </c>
      <c r="O1289" s="1">
        <v>0</v>
      </c>
      <c r="P1289" s="1" t="s">
        <v>1088</v>
      </c>
      <c r="Q1289" s="1" t="s">
        <v>561</v>
      </c>
      <c r="R1289" s="1" t="s">
        <v>1092</v>
      </c>
    </row>
    <row r="1290" spans="1:18" x14ac:dyDescent="0.25">
      <c r="A1290" s="1">
        <v>1536667</v>
      </c>
      <c r="B1290" s="1">
        <v>72</v>
      </c>
      <c r="C1290" s="1">
        <v>8</v>
      </c>
      <c r="D1290" s="76">
        <v>41817</v>
      </c>
      <c r="E1290" s="1">
        <v>53064</v>
      </c>
      <c r="F1290" s="1">
        <v>38788</v>
      </c>
      <c r="G1290" s="1" t="s">
        <v>592</v>
      </c>
      <c r="H1290" s="1" t="s">
        <v>2247</v>
      </c>
      <c r="I1290" s="3">
        <f t="shared" si="40"/>
        <v>64.8</v>
      </c>
      <c r="J1290" s="3">
        <f t="shared" si="41"/>
        <v>357.51721680000003</v>
      </c>
      <c r="K1290" s="1">
        <v>5.5172410000000003</v>
      </c>
      <c r="L1290" s="1" t="s">
        <v>1085</v>
      </c>
      <c r="M1290" s="1" t="s">
        <v>1089</v>
      </c>
      <c r="N1290" s="1" t="s">
        <v>1087</v>
      </c>
      <c r="O1290" s="1">
        <v>0</v>
      </c>
      <c r="P1290" s="1" t="s">
        <v>1088</v>
      </c>
      <c r="Q1290" s="1" t="s">
        <v>561</v>
      </c>
      <c r="R1290" s="1" t="s">
        <v>1092</v>
      </c>
    </row>
    <row r="1291" spans="1:18" x14ac:dyDescent="0.25">
      <c r="A1291" s="1">
        <v>1536656</v>
      </c>
      <c r="B1291" s="1">
        <v>76</v>
      </c>
      <c r="C1291" s="1">
        <v>8</v>
      </c>
      <c r="D1291" s="76">
        <v>41819</v>
      </c>
      <c r="E1291" s="1">
        <v>53064</v>
      </c>
      <c r="F1291" s="1">
        <v>38423</v>
      </c>
      <c r="G1291" s="1" t="s">
        <v>604</v>
      </c>
      <c r="H1291" s="1" t="s">
        <v>2247</v>
      </c>
      <c r="I1291" s="3">
        <f t="shared" si="40"/>
        <v>68.400000000000006</v>
      </c>
      <c r="J1291" s="3">
        <f t="shared" si="41"/>
        <v>377.37928440000007</v>
      </c>
      <c r="K1291" s="1">
        <v>5.5172410000000003</v>
      </c>
      <c r="L1291" s="1" t="s">
        <v>1085</v>
      </c>
      <c r="M1291" s="1" t="s">
        <v>1089</v>
      </c>
      <c r="N1291" s="1" t="s">
        <v>1087</v>
      </c>
      <c r="O1291" s="1">
        <v>0</v>
      </c>
      <c r="P1291" s="1" t="s">
        <v>1088</v>
      </c>
      <c r="Q1291" s="1" t="s">
        <v>561</v>
      </c>
      <c r="R1291" s="1" t="s">
        <v>1092</v>
      </c>
    </row>
    <row r="1292" spans="1:18" x14ac:dyDescent="0.25">
      <c r="A1292" s="1">
        <v>1536666</v>
      </c>
      <c r="B1292" s="1">
        <v>75</v>
      </c>
      <c r="C1292" s="1">
        <v>8</v>
      </c>
      <c r="D1292" s="76">
        <v>41821</v>
      </c>
      <c r="E1292" s="1">
        <v>53064</v>
      </c>
      <c r="F1292" s="1">
        <v>38666</v>
      </c>
      <c r="G1292" s="1" t="s">
        <v>593</v>
      </c>
      <c r="H1292" s="1" t="s">
        <v>2247</v>
      </c>
      <c r="I1292" s="3">
        <f t="shared" si="40"/>
        <v>67.5</v>
      </c>
      <c r="J1292" s="3">
        <f t="shared" si="41"/>
        <v>372.41376750000001</v>
      </c>
      <c r="K1292" s="1">
        <v>5.5172410000000003</v>
      </c>
      <c r="L1292" s="1" t="s">
        <v>1085</v>
      </c>
      <c r="M1292" s="1" t="s">
        <v>1089</v>
      </c>
      <c r="N1292" s="1" t="s">
        <v>1087</v>
      </c>
      <c r="O1292" s="1">
        <v>0</v>
      </c>
      <c r="P1292" s="1" t="s">
        <v>1088</v>
      </c>
      <c r="Q1292" s="1" t="s">
        <v>561</v>
      </c>
      <c r="R1292" s="1" t="s">
        <v>1092</v>
      </c>
    </row>
    <row r="1293" spans="1:18" x14ac:dyDescent="0.25">
      <c r="A1293" s="1">
        <v>1531452</v>
      </c>
      <c r="B1293" s="1">
        <v>418</v>
      </c>
      <c r="C1293" s="1">
        <v>23</v>
      </c>
      <c r="D1293" s="76">
        <v>41791</v>
      </c>
      <c r="E1293" s="1" t="s">
        <v>391</v>
      </c>
      <c r="F1293" s="1">
        <v>34208</v>
      </c>
      <c r="G1293" s="1" t="s">
        <v>595</v>
      </c>
      <c r="H1293" s="1" t="s">
        <v>2248</v>
      </c>
      <c r="I1293" s="3">
        <f t="shared" si="40"/>
        <v>376.2</v>
      </c>
      <c r="J1293" s="3">
        <f t="shared" si="41"/>
        <v>1577.3584464</v>
      </c>
      <c r="K1293" s="1">
        <v>4.1928720000000004</v>
      </c>
      <c r="L1293" s="1" t="s">
        <v>10</v>
      </c>
      <c r="M1293" s="1" t="s">
        <v>1089</v>
      </c>
      <c r="N1293" s="1" t="s">
        <v>1090</v>
      </c>
      <c r="O1293" s="1" t="s">
        <v>1084</v>
      </c>
      <c r="P1293" s="1">
        <v>0</v>
      </c>
      <c r="Q1293" s="1" t="s">
        <v>561</v>
      </c>
      <c r="R1293" s="1" t="s">
        <v>1092</v>
      </c>
    </row>
    <row r="1294" spans="1:18" x14ac:dyDescent="0.25">
      <c r="A1294" s="1">
        <v>1531458</v>
      </c>
      <c r="B1294" s="1">
        <v>418</v>
      </c>
      <c r="C1294" s="1">
        <v>23</v>
      </c>
      <c r="D1294" s="76">
        <v>41792</v>
      </c>
      <c r="E1294" s="1" t="s">
        <v>391</v>
      </c>
      <c r="F1294" s="1">
        <v>34208</v>
      </c>
      <c r="G1294" s="1" t="s">
        <v>595</v>
      </c>
      <c r="H1294" s="1" t="s">
        <v>2248</v>
      </c>
      <c r="I1294" s="3">
        <f t="shared" si="40"/>
        <v>376.2</v>
      </c>
      <c r="J1294" s="3">
        <f t="shared" si="41"/>
        <v>1577.3584464</v>
      </c>
      <c r="K1294" s="1">
        <v>4.1928720000000004</v>
      </c>
      <c r="L1294" s="1" t="s">
        <v>10</v>
      </c>
      <c r="M1294" s="1" t="s">
        <v>1089</v>
      </c>
      <c r="N1294" s="1" t="s">
        <v>1090</v>
      </c>
      <c r="O1294" s="1" t="s">
        <v>1084</v>
      </c>
      <c r="P1294" s="1">
        <v>0</v>
      </c>
      <c r="Q1294" s="1" t="s">
        <v>561</v>
      </c>
      <c r="R1294" s="1" t="s">
        <v>1092</v>
      </c>
    </row>
    <row r="1295" spans="1:18" x14ac:dyDescent="0.25">
      <c r="A1295" s="1">
        <v>1526445</v>
      </c>
      <c r="B1295" s="1">
        <v>153</v>
      </c>
      <c r="C1295" s="1">
        <v>2</v>
      </c>
      <c r="D1295" s="76">
        <v>41792</v>
      </c>
      <c r="E1295" s="1" t="s">
        <v>391</v>
      </c>
      <c r="F1295" s="1">
        <v>34207</v>
      </c>
      <c r="G1295" s="1" t="s">
        <v>592</v>
      </c>
      <c r="H1295" s="1" t="s">
        <v>2247</v>
      </c>
      <c r="I1295" s="3">
        <f t="shared" si="40"/>
        <v>137.70000000000002</v>
      </c>
      <c r="J1295" s="3">
        <f t="shared" si="41"/>
        <v>577.35847440000009</v>
      </c>
      <c r="K1295" s="1">
        <v>4.1928720000000004</v>
      </c>
      <c r="L1295" s="1" t="s">
        <v>10</v>
      </c>
      <c r="M1295" s="1" t="s">
        <v>1089</v>
      </c>
      <c r="N1295" s="1" t="s">
        <v>1090</v>
      </c>
      <c r="O1295" s="1" t="s">
        <v>1084</v>
      </c>
      <c r="P1295" s="1">
        <v>0</v>
      </c>
      <c r="Q1295" s="1" t="s">
        <v>561</v>
      </c>
      <c r="R1295" s="1" t="s">
        <v>1092</v>
      </c>
    </row>
    <row r="1296" spans="1:18" x14ac:dyDescent="0.25">
      <c r="A1296" s="1">
        <v>1531465</v>
      </c>
      <c r="B1296" s="1">
        <v>419</v>
      </c>
      <c r="C1296" s="1">
        <v>23</v>
      </c>
      <c r="D1296" s="76">
        <v>41792</v>
      </c>
      <c r="E1296" s="1" t="s">
        <v>391</v>
      </c>
      <c r="F1296" s="1">
        <v>34208</v>
      </c>
      <c r="G1296" s="1" t="s">
        <v>595</v>
      </c>
      <c r="H1296" s="1" t="s">
        <v>2248</v>
      </c>
      <c r="I1296" s="3">
        <f t="shared" si="40"/>
        <v>377.1</v>
      </c>
      <c r="J1296" s="3">
        <f t="shared" si="41"/>
        <v>1581.1320312000003</v>
      </c>
      <c r="K1296" s="1">
        <v>4.1928720000000004</v>
      </c>
      <c r="L1296" s="1" t="s">
        <v>10</v>
      </c>
      <c r="M1296" s="1" t="s">
        <v>1089</v>
      </c>
      <c r="N1296" s="1" t="s">
        <v>1090</v>
      </c>
      <c r="O1296" s="1" t="s">
        <v>1084</v>
      </c>
      <c r="P1296" s="1">
        <v>0</v>
      </c>
      <c r="Q1296" s="1" t="s">
        <v>561</v>
      </c>
      <c r="R1296" s="1" t="s">
        <v>1092</v>
      </c>
    </row>
    <row r="1297" spans="1:18" x14ac:dyDescent="0.25">
      <c r="A1297" s="1">
        <v>1016200</v>
      </c>
      <c r="B1297" s="1">
        <v>420</v>
      </c>
      <c r="C1297" s="1">
        <v>22</v>
      </c>
      <c r="D1297" s="76">
        <v>41793</v>
      </c>
      <c r="E1297" s="1" t="s">
        <v>391</v>
      </c>
      <c r="F1297" s="1">
        <v>34208</v>
      </c>
      <c r="G1297" s="1" t="s">
        <v>595</v>
      </c>
      <c r="H1297" s="1" t="s">
        <v>2248</v>
      </c>
      <c r="I1297" s="3">
        <f t="shared" si="40"/>
        <v>378</v>
      </c>
      <c r="J1297" s="3">
        <f t="shared" si="41"/>
        <v>1584.9056160000002</v>
      </c>
      <c r="K1297" s="1">
        <v>4.1928720000000004</v>
      </c>
      <c r="L1297" s="1" t="s">
        <v>10</v>
      </c>
      <c r="M1297" s="1" t="s">
        <v>1089</v>
      </c>
      <c r="N1297" s="1" t="s">
        <v>1090</v>
      </c>
      <c r="O1297" s="1" t="s">
        <v>1084</v>
      </c>
      <c r="P1297" s="1">
        <v>0</v>
      </c>
      <c r="Q1297" s="1" t="s">
        <v>561</v>
      </c>
      <c r="R1297" s="1" t="s">
        <v>1092</v>
      </c>
    </row>
    <row r="1298" spans="1:18" x14ac:dyDescent="0.25">
      <c r="A1298" s="1">
        <v>1016198</v>
      </c>
      <c r="B1298" s="1">
        <v>789</v>
      </c>
      <c r="C1298" s="1">
        <v>21</v>
      </c>
      <c r="D1298" s="76">
        <v>41793</v>
      </c>
      <c r="E1298" s="1" t="s">
        <v>391</v>
      </c>
      <c r="F1298" s="1">
        <v>34207</v>
      </c>
      <c r="G1298" s="1" t="s">
        <v>592</v>
      </c>
      <c r="H1298" s="1" t="s">
        <v>2247</v>
      </c>
      <c r="I1298" s="3">
        <f t="shared" si="40"/>
        <v>710.1</v>
      </c>
      <c r="J1298" s="3">
        <f t="shared" si="41"/>
        <v>2977.3584072000003</v>
      </c>
      <c r="K1298" s="1">
        <v>4.1928720000000004</v>
      </c>
      <c r="L1298" s="1" t="s">
        <v>10</v>
      </c>
      <c r="M1298" s="1" t="s">
        <v>1089</v>
      </c>
      <c r="N1298" s="1" t="s">
        <v>1090</v>
      </c>
      <c r="O1298" s="1" t="s">
        <v>1084</v>
      </c>
      <c r="P1298" s="1">
        <v>0</v>
      </c>
      <c r="Q1298" s="1" t="s">
        <v>561</v>
      </c>
      <c r="R1298" s="1" t="s">
        <v>1092</v>
      </c>
    </row>
    <row r="1299" spans="1:18" x14ac:dyDescent="0.25">
      <c r="A1299" s="1">
        <v>1531466</v>
      </c>
      <c r="B1299" s="1">
        <v>418</v>
      </c>
      <c r="C1299" s="1">
        <v>22</v>
      </c>
      <c r="D1299" s="76">
        <v>41793</v>
      </c>
      <c r="E1299" s="1" t="s">
        <v>391</v>
      </c>
      <c r="F1299" s="1">
        <v>34208</v>
      </c>
      <c r="G1299" s="1" t="s">
        <v>595</v>
      </c>
      <c r="H1299" s="1" t="s">
        <v>2248</v>
      </c>
      <c r="I1299" s="3">
        <f t="shared" si="40"/>
        <v>376.2</v>
      </c>
      <c r="J1299" s="3">
        <f t="shared" si="41"/>
        <v>1577.3584464</v>
      </c>
      <c r="K1299" s="1">
        <v>4.1928720000000004</v>
      </c>
      <c r="L1299" s="1" t="s">
        <v>10</v>
      </c>
      <c r="M1299" s="1" t="s">
        <v>1089</v>
      </c>
      <c r="N1299" s="1" t="s">
        <v>1090</v>
      </c>
      <c r="O1299" s="1" t="s">
        <v>1084</v>
      </c>
      <c r="P1299" s="1">
        <v>0</v>
      </c>
      <c r="Q1299" s="1" t="s">
        <v>561</v>
      </c>
      <c r="R1299" s="1" t="s">
        <v>1092</v>
      </c>
    </row>
    <row r="1300" spans="1:18" x14ac:dyDescent="0.25">
      <c r="A1300" s="1">
        <v>1531459</v>
      </c>
      <c r="B1300" s="1">
        <v>418</v>
      </c>
      <c r="C1300" s="1">
        <v>23</v>
      </c>
      <c r="D1300" s="76">
        <v>41793</v>
      </c>
      <c r="E1300" s="1" t="s">
        <v>391</v>
      </c>
      <c r="F1300" s="1">
        <v>34208</v>
      </c>
      <c r="G1300" s="1" t="s">
        <v>595</v>
      </c>
      <c r="H1300" s="1" t="s">
        <v>2248</v>
      </c>
      <c r="I1300" s="3">
        <f t="shared" si="40"/>
        <v>376.2</v>
      </c>
      <c r="J1300" s="3">
        <f t="shared" si="41"/>
        <v>1577.3584464</v>
      </c>
      <c r="K1300" s="1">
        <v>4.1928720000000004</v>
      </c>
      <c r="L1300" s="1" t="s">
        <v>10</v>
      </c>
      <c r="M1300" s="1" t="s">
        <v>1089</v>
      </c>
      <c r="N1300" s="1" t="s">
        <v>1090</v>
      </c>
      <c r="O1300" s="1" t="s">
        <v>1084</v>
      </c>
      <c r="P1300" s="1">
        <v>0</v>
      </c>
      <c r="Q1300" s="1" t="s">
        <v>561</v>
      </c>
      <c r="R1300" s="1" t="s">
        <v>1092</v>
      </c>
    </row>
    <row r="1301" spans="1:18" x14ac:dyDescent="0.25">
      <c r="A1301" s="1">
        <v>1531462</v>
      </c>
      <c r="B1301" s="1">
        <v>418</v>
      </c>
      <c r="C1301" s="1">
        <v>22</v>
      </c>
      <c r="D1301" s="76">
        <v>41793</v>
      </c>
      <c r="E1301" s="1" t="s">
        <v>391</v>
      </c>
      <c r="F1301" s="1">
        <v>34208</v>
      </c>
      <c r="G1301" s="1" t="s">
        <v>595</v>
      </c>
      <c r="H1301" s="1" t="s">
        <v>2248</v>
      </c>
      <c r="I1301" s="3">
        <f t="shared" si="40"/>
        <v>376.2</v>
      </c>
      <c r="J1301" s="3">
        <f t="shared" si="41"/>
        <v>1577.3584464</v>
      </c>
      <c r="K1301" s="1">
        <v>4.1928720000000004</v>
      </c>
      <c r="L1301" s="1" t="s">
        <v>10</v>
      </c>
      <c r="M1301" s="1" t="s">
        <v>1089</v>
      </c>
      <c r="N1301" s="1" t="s">
        <v>1090</v>
      </c>
      <c r="O1301" s="1" t="s">
        <v>1084</v>
      </c>
      <c r="P1301" s="1">
        <v>0</v>
      </c>
      <c r="Q1301" s="1" t="s">
        <v>561</v>
      </c>
      <c r="R1301" s="1" t="s">
        <v>1092</v>
      </c>
    </row>
    <row r="1302" spans="1:18" x14ac:dyDescent="0.25">
      <c r="A1302" s="1">
        <v>1531461</v>
      </c>
      <c r="B1302" s="1">
        <v>418</v>
      </c>
      <c r="C1302" s="1">
        <v>23</v>
      </c>
      <c r="D1302" s="76">
        <v>41793</v>
      </c>
      <c r="E1302" s="1" t="s">
        <v>391</v>
      </c>
      <c r="F1302" s="1">
        <v>34208</v>
      </c>
      <c r="G1302" s="1" t="s">
        <v>595</v>
      </c>
      <c r="H1302" s="1" t="s">
        <v>2248</v>
      </c>
      <c r="I1302" s="3">
        <f t="shared" si="40"/>
        <v>376.2</v>
      </c>
      <c r="J1302" s="3">
        <f t="shared" si="41"/>
        <v>1577.3584464</v>
      </c>
      <c r="K1302" s="1">
        <v>4.1928720000000004</v>
      </c>
      <c r="L1302" s="1" t="s">
        <v>10</v>
      </c>
      <c r="M1302" s="1" t="s">
        <v>1089</v>
      </c>
      <c r="N1302" s="1" t="s">
        <v>1090</v>
      </c>
      <c r="O1302" s="1" t="s">
        <v>1084</v>
      </c>
      <c r="P1302" s="1">
        <v>0</v>
      </c>
      <c r="Q1302" s="1" t="s">
        <v>561</v>
      </c>
      <c r="R1302" s="1" t="s">
        <v>1092</v>
      </c>
    </row>
    <row r="1303" spans="1:18" x14ac:dyDescent="0.25">
      <c r="A1303" s="1">
        <v>1530318</v>
      </c>
      <c r="B1303" s="1">
        <v>789</v>
      </c>
      <c r="C1303" s="1">
        <v>21</v>
      </c>
      <c r="D1303" s="76">
        <v>41793</v>
      </c>
      <c r="E1303" s="1" t="s">
        <v>391</v>
      </c>
      <c r="F1303" s="1">
        <v>34207</v>
      </c>
      <c r="G1303" s="1" t="s">
        <v>592</v>
      </c>
      <c r="H1303" s="1" t="s">
        <v>2247</v>
      </c>
      <c r="I1303" s="3">
        <f t="shared" si="40"/>
        <v>710.1</v>
      </c>
      <c r="J1303" s="3">
        <f t="shared" si="41"/>
        <v>2977.3584072000003</v>
      </c>
      <c r="K1303" s="1">
        <v>4.1928720000000004</v>
      </c>
      <c r="L1303" s="1" t="s">
        <v>10</v>
      </c>
      <c r="M1303" s="1" t="s">
        <v>1089</v>
      </c>
      <c r="N1303" s="1" t="s">
        <v>1090</v>
      </c>
      <c r="O1303" s="1" t="s">
        <v>1084</v>
      </c>
      <c r="P1303" s="1">
        <v>0</v>
      </c>
      <c r="Q1303" s="1" t="s">
        <v>561</v>
      </c>
      <c r="R1303" s="1" t="s">
        <v>1092</v>
      </c>
    </row>
    <row r="1304" spans="1:18" x14ac:dyDescent="0.25">
      <c r="A1304" s="1">
        <v>1531448</v>
      </c>
      <c r="B1304" s="1">
        <v>792</v>
      </c>
      <c r="C1304" s="1">
        <v>21</v>
      </c>
      <c r="D1304" s="76">
        <v>41794</v>
      </c>
      <c r="E1304" s="1" t="s">
        <v>391</v>
      </c>
      <c r="F1304" s="1">
        <v>34207</v>
      </c>
      <c r="G1304" s="1" t="s">
        <v>592</v>
      </c>
      <c r="H1304" s="1" t="s">
        <v>2247</v>
      </c>
      <c r="I1304" s="3">
        <f t="shared" si="40"/>
        <v>712.80000000000007</v>
      </c>
      <c r="J1304" s="3">
        <f t="shared" si="41"/>
        <v>2988.6791616000005</v>
      </c>
      <c r="K1304" s="1">
        <v>4.1928720000000004</v>
      </c>
      <c r="L1304" s="1" t="s">
        <v>10</v>
      </c>
      <c r="M1304" s="1" t="s">
        <v>1089</v>
      </c>
      <c r="N1304" s="1" t="s">
        <v>1090</v>
      </c>
      <c r="O1304" s="1" t="s">
        <v>1084</v>
      </c>
      <c r="P1304" s="1">
        <v>0</v>
      </c>
      <c r="Q1304" s="1" t="s">
        <v>561</v>
      </c>
      <c r="R1304" s="1" t="s">
        <v>1092</v>
      </c>
    </row>
    <row r="1305" spans="1:18" x14ac:dyDescent="0.25">
      <c r="A1305" s="1">
        <v>1531460</v>
      </c>
      <c r="B1305" s="1">
        <v>424</v>
      </c>
      <c r="C1305" s="1">
        <v>23</v>
      </c>
      <c r="D1305" s="76">
        <v>41794</v>
      </c>
      <c r="E1305" s="1" t="s">
        <v>391</v>
      </c>
      <c r="F1305" s="1">
        <v>34208</v>
      </c>
      <c r="G1305" s="1" t="s">
        <v>595</v>
      </c>
      <c r="H1305" s="1" t="s">
        <v>2248</v>
      </c>
      <c r="I1305" s="3">
        <f t="shared" si="40"/>
        <v>381.6</v>
      </c>
      <c r="J1305" s="3">
        <f t="shared" si="41"/>
        <v>1599.9999552000002</v>
      </c>
      <c r="K1305" s="1">
        <v>4.1928720000000004</v>
      </c>
      <c r="L1305" s="1" t="s">
        <v>10</v>
      </c>
      <c r="M1305" s="1" t="s">
        <v>1089</v>
      </c>
      <c r="N1305" s="1" t="s">
        <v>1090</v>
      </c>
      <c r="O1305" s="1" t="s">
        <v>1084</v>
      </c>
      <c r="P1305" s="1">
        <v>0</v>
      </c>
      <c r="Q1305" s="1" t="s">
        <v>561</v>
      </c>
      <c r="R1305" s="1" t="s">
        <v>1092</v>
      </c>
    </row>
    <row r="1306" spans="1:18" x14ac:dyDescent="0.25">
      <c r="A1306" s="1">
        <v>1532261</v>
      </c>
      <c r="B1306" s="1">
        <v>270</v>
      </c>
      <c r="C1306" s="1">
        <v>32</v>
      </c>
      <c r="D1306" s="76">
        <v>41795</v>
      </c>
      <c r="E1306" s="1" t="s">
        <v>391</v>
      </c>
      <c r="F1306" s="1">
        <v>38736</v>
      </c>
      <c r="G1306" s="1" t="s">
        <v>604</v>
      </c>
      <c r="H1306" s="1" t="s">
        <v>2247</v>
      </c>
      <c r="I1306" s="3">
        <f t="shared" si="40"/>
        <v>243</v>
      </c>
      <c r="J1306" s="3">
        <f t="shared" si="41"/>
        <v>1018.8678960000001</v>
      </c>
      <c r="K1306" s="1">
        <v>4.1928720000000004</v>
      </c>
      <c r="L1306" s="1" t="s">
        <v>10</v>
      </c>
      <c r="M1306" s="1" t="s">
        <v>1089</v>
      </c>
      <c r="N1306" s="1" t="s">
        <v>1090</v>
      </c>
      <c r="O1306" s="1" t="s">
        <v>1084</v>
      </c>
      <c r="P1306" s="1">
        <v>0</v>
      </c>
      <c r="Q1306" s="1" t="s">
        <v>561</v>
      </c>
      <c r="R1306" s="1" t="s">
        <v>1092</v>
      </c>
    </row>
    <row r="1307" spans="1:18" x14ac:dyDescent="0.25">
      <c r="A1307" s="1">
        <v>1531453</v>
      </c>
      <c r="B1307" s="1">
        <v>422</v>
      </c>
      <c r="C1307" s="1">
        <v>23</v>
      </c>
      <c r="D1307" s="76">
        <v>41795</v>
      </c>
      <c r="E1307" s="1" t="s">
        <v>391</v>
      </c>
      <c r="F1307" s="1">
        <v>34208</v>
      </c>
      <c r="G1307" s="1" t="s">
        <v>595</v>
      </c>
      <c r="H1307" s="1" t="s">
        <v>2248</v>
      </c>
      <c r="I1307" s="3">
        <f t="shared" si="40"/>
        <v>379.8</v>
      </c>
      <c r="J1307" s="3">
        <f t="shared" si="41"/>
        <v>1592.4527856000002</v>
      </c>
      <c r="K1307" s="1">
        <v>4.1928720000000004</v>
      </c>
      <c r="L1307" s="1" t="s">
        <v>10</v>
      </c>
      <c r="M1307" s="1" t="s">
        <v>1089</v>
      </c>
      <c r="N1307" s="1" t="s">
        <v>1090</v>
      </c>
      <c r="O1307" s="1" t="s">
        <v>1084</v>
      </c>
      <c r="P1307" s="1">
        <v>0</v>
      </c>
      <c r="Q1307" s="1" t="s">
        <v>561</v>
      </c>
      <c r="R1307" s="1" t="s">
        <v>1092</v>
      </c>
    </row>
    <row r="1308" spans="1:18" x14ac:dyDescent="0.25">
      <c r="A1308" s="1">
        <v>1531449</v>
      </c>
      <c r="B1308" s="1">
        <v>487</v>
      </c>
      <c r="C1308" s="1">
        <v>13</v>
      </c>
      <c r="D1308" s="76">
        <v>41796</v>
      </c>
      <c r="E1308" s="1" t="s">
        <v>391</v>
      </c>
      <c r="F1308" s="1">
        <v>34207</v>
      </c>
      <c r="G1308" s="1" t="s">
        <v>592</v>
      </c>
      <c r="H1308" s="1" t="s">
        <v>2247</v>
      </c>
      <c r="I1308" s="3">
        <f t="shared" si="40"/>
        <v>438.3</v>
      </c>
      <c r="J1308" s="3">
        <f t="shared" si="41"/>
        <v>1837.7357976000003</v>
      </c>
      <c r="K1308" s="1">
        <v>4.1928720000000004</v>
      </c>
      <c r="L1308" s="1" t="s">
        <v>10</v>
      </c>
      <c r="M1308" s="1" t="s">
        <v>1089</v>
      </c>
      <c r="N1308" s="1" t="s">
        <v>1090</v>
      </c>
      <c r="O1308" s="1" t="s">
        <v>1084</v>
      </c>
      <c r="P1308" s="1">
        <v>0</v>
      </c>
      <c r="Q1308" s="1" t="s">
        <v>561</v>
      </c>
      <c r="R1308" s="1" t="s">
        <v>1092</v>
      </c>
    </row>
    <row r="1309" spans="1:18" x14ac:dyDescent="0.25">
      <c r="A1309" s="1">
        <v>1531454</v>
      </c>
      <c r="B1309" s="1">
        <v>420</v>
      </c>
      <c r="C1309" s="1">
        <v>23</v>
      </c>
      <c r="D1309" s="76">
        <v>41798</v>
      </c>
      <c r="E1309" s="1" t="s">
        <v>391</v>
      </c>
      <c r="F1309" s="1">
        <v>34208</v>
      </c>
      <c r="G1309" s="1" t="s">
        <v>595</v>
      </c>
      <c r="H1309" s="1" t="s">
        <v>2248</v>
      </c>
      <c r="I1309" s="3">
        <f t="shared" si="40"/>
        <v>378</v>
      </c>
      <c r="J1309" s="3">
        <f t="shared" si="41"/>
        <v>1584.9056160000002</v>
      </c>
      <c r="K1309" s="1">
        <v>4.1928720000000004</v>
      </c>
      <c r="L1309" s="1" t="s">
        <v>10</v>
      </c>
      <c r="M1309" s="1" t="s">
        <v>1089</v>
      </c>
      <c r="N1309" s="1" t="s">
        <v>1090</v>
      </c>
      <c r="O1309" s="1" t="s">
        <v>1084</v>
      </c>
      <c r="P1309" s="1">
        <v>0</v>
      </c>
      <c r="Q1309" s="1" t="s">
        <v>561</v>
      </c>
      <c r="R1309" s="1" t="s">
        <v>1092</v>
      </c>
    </row>
    <row r="1310" spans="1:18" x14ac:dyDescent="0.25">
      <c r="A1310" s="1">
        <v>1531455</v>
      </c>
      <c r="B1310" s="1">
        <v>420</v>
      </c>
      <c r="C1310" s="1">
        <v>23</v>
      </c>
      <c r="D1310" s="76">
        <v>41798</v>
      </c>
      <c r="E1310" s="1" t="s">
        <v>391</v>
      </c>
      <c r="F1310" s="1">
        <v>34208</v>
      </c>
      <c r="G1310" s="1" t="s">
        <v>595</v>
      </c>
      <c r="H1310" s="1" t="s">
        <v>2248</v>
      </c>
      <c r="I1310" s="3">
        <f t="shared" si="40"/>
        <v>378</v>
      </c>
      <c r="J1310" s="3">
        <f t="shared" si="41"/>
        <v>1584.9056160000002</v>
      </c>
      <c r="K1310" s="1">
        <v>4.1928720000000004</v>
      </c>
      <c r="L1310" s="1" t="s">
        <v>10</v>
      </c>
      <c r="M1310" s="1" t="s">
        <v>1089</v>
      </c>
      <c r="N1310" s="1" t="s">
        <v>1090</v>
      </c>
      <c r="O1310" s="1" t="s">
        <v>1084</v>
      </c>
      <c r="P1310" s="1">
        <v>0</v>
      </c>
      <c r="Q1310" s="1" t="s">
        <v>561</v>
      </c>
      <c r="R1310" s="1" t="s">
        <v>1092</v>
      </c>
    </row>
    <row r="1311" spans="1:18" x14ac:dyDescent="0.25">
      <c r="A1311" s="1">
        <v>1532974</v>
      </c>
      <c r="B1311" s="1">
        <v>457</v>
      </c>
      <c r="C1311" s="1">
        <v>13</v>
      </c>
      <c r="D1311" s="76">
        <v>41798</v>
      </c>
      <c r="E1311" s="1" t="s">
        <v>391</v>
      </c>
      <c r="F1311" s="1">
        <v>34260</v>
      </c>
      <c r="G1311" s="1" t="s">
        <v>591</v>
      </c>
      <c r="H1311" s="1" t="s">
        <v>2247</v>
      </c>
      <c r="I1311" s="3">
        <f t="shared" si="40"/>
        <v>411.3</v>
      </c>
      <c r="J1311" s="3">
        <f t="shared" si="41"/>
        <v>1724.5282536000002</v>
      </c>
      <c r="K1311" s="1">
        <v>4.1928720000000004</v>
      </c>
      <c r="L1311" s="1" t="s">
        <v>10</v>
      </c>
      <c r="M1311" s="1" t="s">
        <v>1089</v>
      </c>
      <c r="N1311" s="1" t="s">
        <v>1090</v>
      </c>
      <c r="O1311" s="1" t="s">
        <v>1084</v>
      </c>
      <c r="P1311" s="1">
        <v>0</v>
      </c>
      <c r="Q1311" s="1" t="s">
        <v>561</v>
      </c>
      <c r="R1311" s="1" t="s">
        <v>1092</v>
      </c>
    </row>
    <row r="1312" spans="1:18" x14ac:dyDescent="0.25">
      <c r="A1312" s="1">
        <v>1532183</v>
      </c>
      <c r="B1312" s="1">
        <v>76</v>
      </c>
      <c r="C1312" s="1">
        <v>8</v>
      </c>
      <c r="D1312" s="76">
        <v>41798</v>
      </c>
      <c r="E1312" s="1" t="s">
        <v>391</v>
      </c>
      <c r="F1312" s="1">
        <v>38676</v>
      </c>
      <c r="G1312" s="1" t="s">
        <v>604</v>
      </c>
      <c r="H1312" s="1" t="s">
        <v>2247</v>
      </c>
      <c r="I1312" s="3">
        <f t="shared" si="40"/>
        <v>68.400000000000006</v>
      </c>
      <c r="J1312" s="3">
        <f t="shared" si="41"/>
        <v>286.79244480000006</v>
      </c>
      <c r="K1312" s="1">
        <v>4.1928720000000004</v>
      </c>
      <c r="L1312" s="1" t="s">
        <v>10</v>
      </c>
      <c r="M1312" s="1" t="s">
        <v>1089</v>
      </c>
      <c r="N1312" s="1" t="s">
        <v>1090</v>
      </c>
      <c r="O1312" s="1" t="s">
        <v>1084</v>
      </c>
      <c r="P1312" s="1">
        <v>0</v>
      </c>
      <c r="Q1312" s="1" t="s">
        <v>561</v>
      </c>
      <c r="R1312" s="1" t="s">
        <v>1092</v>
      </c>
    </row>
    <row r="1313" spans="1:18" x14ac:dyDescent="0.25">
      <c r="A1313" s="1">
        <v>1528467</v>
      </c>
      <c r="B1313" s="1">
        <v>156</v>
      </c>
      <c r="C1313" s="1">
        <v>2</v>
      </c>
      <c r="D1313" s="76">
        <v>41798</v>
      </c>
      <c r="E1313" s="1" t="s">
        <v>391</v>
      </c>
      <c r="F1313" s="1">
        <v>34207</v>
      </c>
      <c r="G1313" s="1" t="s">
        <v>592</v>
      </c>
      <c r="H1313" s="1" t="s">
        <v>2247</v>
      </c>
      <c r="I1313" s="3">
        <f t="shared" si="40"/>
        <v>140.4</v>
      </c>
      <c r="J1313" s="3">
        <f t="shared" si="41"/>
        <v>588.67922880000003</v>
      </c>
      <c r="K1313" s="1">
        <v>4.1928720000000004</v>
      </c>
      <c r="L1313" s="1" t="s">
        <v>10</v>
      </c>
      <c r="M1313" s="1" t="s">
        <v>1089</v>
      </c>
      <c r="N1313" s="1" t="s">
        <v>1090</v>
      </c>
      <c r="O1313" s="1" t="s">
        <v>1084</v>
      </c>
      <c r="P1313" s="1">
        <v>0</v>
      </c>
      <c r="Q1313" s="1" t="s">
        <v>561</v>
      </c>
      <c r="R1313" s="1" t="s">
        <v>1092</v>
      </c>
    </row>
    <row r="1314" spans="1:18" x14ac:dyDescent="0.25">
      <c r="A1314" s="1">
        <v>1532573</v>
      </c>
      <c r="B1314" s="1">
        <v>427</v>
      </c>
      <c r="C1314" s="1">
        <v>35</v>
      </c>
      <c r="D1314" s="76">
        <v>41799</v>
      </c>
      <c r="E1314" s="1" t="s">
        <v>391</v>
      </c>
      <c r="F1314" s="1">
        <v>38737</v>
      </c>
      <c r="G1314" s="1" t="s">
        <v>591</v>
      </c>
      <c r="H1314" s="1" t="s">
        <v>2247</v>
      </c>
      <c r="I1314" s="3">
        <f t="shared" si="40"/>
        <v>384.3</v>
      </c>
      <c r="J1314" s="3">
        <f t="shared" si="41"/>
        <v>1611.3207096000001</v>
      </c>
      <c r="K1314" s="1">
        <v>4.1928720000000004</v>
      </c>
      <c r="L1314" s="1" t="s">
        <v>10</v>
      </c>
      <c r="M1314" s="1" t="s">
        <v>1089</v>
      </c>
      <c r="N1314" s="1" t="s">
        <v>1090</v>
      </c>
      <c r="O1314" s="1" t="s">
        <v>1084</v>
      </c>
      <c r="P1314" s="1">
        <v>0</v>
      </c>
      <c r="Q1314" s="1" t="s">
        <v>561</v>
      </c>
      <c r="R1314" s="1" t="s">
        <v>1092</v>
      </c>
    </row>
    <row r="1315" spans="1:18" x14ac:dyDescent="0.25">
      <c r="A1315" s="1">
        <v>1532975</v>
      </c>
      <c r="B1315" s="1">
        <v>454</v>
      </c>
      <c r="C1315" s="1">
        <v>13</v>
      </c>
      <c r="D1315" s="76">
        <v>41799</v>
      </c>
      <c r="E1315" s="1" t="s">
        <v>391</v>
      </c>
      <c r="F1315" s="1">
        <v>34260</v>
      </c>
      <c r="G1315" s="1" t="s">
        <v>591</v>
      </c>
      <c r="H1315" s="1" t="s">
        <v>2247</v>
      </c>
      <c r="I1315" s="3">
        <f t="shared" si="40"/>
        <v>408.6</v>
      </c>
      <c r="J1315" s="3">
        <f t="shared" si="41"/>
        <v>1713.2074992000003</v>
      </c>
      <c r="K1315" s="1">
        <v>4.1928720000000004</v>
      </c>
      <c r="L1315" s="1" t="s">
        <v>10</v>
      </c>
      <c r="M1315" s="1" t="s">
        <v>1089</v>
      </c>
      <c r="N1315" s="1" t="s">
        <v>1090</v>
      </c>
      <c r="O1315" s="1" t="s">
        <v>1084</v>
      </c>
      <c r="P1315" s="1">
        <v>0</v>
      </c>
      <c r="Q1315" s="1" t="s">
        <v>561</v>
      </c>
      <c r="R1315" s="1" t="s">
        <v>1092</v>
      </c>
    </row>
    <row r="1316" spans="1:18" x14ac:dyDescent="0.25">
      <c r="A1316" s="1">
        <v>1532980</v>
      </c>
      <c r="B1316" s="1">
        <v>417</v>
      </c>
      <c r="C1316" s="1">
        <v>23</v>
      </c>
      <c r="D1316" s="76">
        <v>41799</v>
      </c>
      <c r="E1316" s="1" t="s">
        <v>391</v>
      </c>
      <c r="F1316" s="1">
        <v>34208</v>
      </c>
      <c r="G1316" s="1" t="s">
        <v>595</v>
      </c>
      <c r="H1316" s="1" t="s">
        <v>2248</v>
      </c>
      <c r="I1316" s="3">
        <f t="shared" si="40"/>
        <v>375.3</v>
      </c>
      <c r="J1316" s="3">
        <f t="shared" si="41"/>
        <v>1573.5848616000003</v>
      </c>
      <c r="K1316" s="1">
        <v>4.1928720000000004</v>
      </c>
      <c r="L1316" s="1" t="s">
        <v>10</v>
      </c>
      <c r="M1316" s="1" t="s">
        <v>1089</v>
      </c>
      <c r="N1316" s="1" t="s">
        <v>1090</v>
      </c>
      <c r="O1316" s="1" t="s">
        <v>1084</v>
      </c>
      <c r="P1316" s="1">
        <v>0</v>
      </c>
      <c r="Q1316" s="1" t="s">
        <v>561</v>
      </c>
      <c r="R1316" s="1" t="s">
        <v>1092</v>
      </c>
    </row>
    <row r="1317" spans="1:18" x14ac:dyDescent="0.25">
      <c r="A1317" s="1">
        <v>1016199</v>
      </c>
      <c r="B1317" s="1">
        <v>417</v>
      </c>
      <c r="C1317" s="1">
        <v>23</v>
      </c>
      <c r="D1317" s="76">
        <v>41800</v>
      </c>
      <c r="E1317" s="1" t="s">
        <v>391</v>
      </c>
      <c r="F1317" s="1">
        <v>34208</v>
      </c>
      <c r="G1317" s="1" t="s">
        <v>595</v>
      </c>
      <c r="H1317" s="1" t="s">
        <v>2248</v>
      </c>
      <c r="I1317" s="3">
        <f t="shared" si="40"/>
        <v>375.3</v>
      </c>
      <c r="J1317" s="3">
        <f t="shared" si="41"/>
        <v>1573.5848616000003</v>
      </c>
      <c r="K1317" s="1">
        <v>4.1928720000000004</v>
      </c>
      <c r="L1317" s="1" t="s">
        <v>10</v>
      </c>
      <c r="M1317" s="1" t="s">
        <v>1089</v>
      </c>
      <c r="N1317" s="1" t="s">
        <v>1090</v>
      </c>
      <c r="O1317" s="1" t="s">
        <v>1084</v>
      </c>
      <c r="P1317" s="1">
        <v>0</v>
      </c>
      <c r="Q1317" s="1" t="s">
        <v>561</v>
      </c>
      <c r="R1317" s="1" t="s">
        <v>1092</v>
      </c>
    </row>
    <row r="1318" spans="1:18" x14ac:dyDescent="0.25">
      <c r="A1318" s="1">
        <v>1532981</v>
      </c>
      <c r="B1318" s="1">
        <v>424</v>
      </c>
      <c r="C1318" s="1">
        <v>23</v>
      </c>
      <c r="D1318" s="76">
        <v>41800</v>
      </c>
      <c r="E1318" s="1" t="s">
        <v>391</v>
      </c>
      <c r="F1318" s="1">
        <v>34208</v>
      </c>
      <c r="G1318" s="1" t="s">
        <v>595</v>
      </c>
      <c r="H1318" s="1" t="s">
        <v>2248</v>
      </c>
      <c r="I1318" s="3">
        <f t="shared" si="40"/>
        <v>381.6</v>
      </c>
      <c r="J1318" s="3">
        <f t="shared" si="41"/>
        <v>1599.9999552000002</v>
      </c>
      <c r="K1318" s="1">
        <v>4.1928720000000004</v>
      </c>
      <c r="L1318" s="1" t="s">
        <v>10</v>
      </c>
      <c r="M1318" s="1" t="s">
        <v>1089</v>
      </c>
      <c r="N1318" s="1" t="s">
        <v>1090</v>
      </c>
      <c r="O1318" s="1" t="s">
        <v>1084</v>
      </c>
      <c r="P1318" s="1">
        <v>0</v>
      </c>
      <c r="Q1318" s="1" t="s">
        <v>561</v>
      </c>
      <c r="R1318" s="1" t="s">
        <v>1092</v>
      </c>
    </row>
    <row r="1319" spans="1:18" x14ac:dyDescent="0.25">
      <c r="A1319" s="1">
        <v>1532982</v>
      </c>
      <c r="B1319" s="1">
        <v>424</v>
      </c>
      <c r="C1319" s="1">
        <v>23</v>
      </c>
      <c r="D1319" s="76">
        <v>41801</v>
      </c>
      <c r="E1319" s="1" t="s">
        <v>391</v>
      </c>
      <c r="F1319" s="1">
        <v>34208</v>
      </c>
      <c r="G1319" s="1" t="s">
        <v>595</v>
      </c>
      <c r="H1319" s="1" t="s">
        <v>2248</v>
      </c>
      <c r="I1319" s="3">
        <f t="shared" si="40"/>
        <v>381.6</v>
      </c>
      <c r="J1319" s="3">
        <f t="shared" si="41"/>
        <v>1599.9999552000002</v>
      </c>
      <c r="K1319" s="1">
        <v>4.1928720000000004</v>
      </c>
      <c r="L1319" s="1" t="s">
        <v>10</v>
      </c>
      <c r="M1319" s="1" t="s">
        <v>1089</v>
      </c>
      <c r="N1319" s="1" t="s">
        <v>1090</v>
      </c>
      <c r="O1319" s="1" t="s">
        <v>1084</v>
      </c>
      <c r="P1319" s="1">
        <v>0</v>
      </c>
      <c r="Q1319" s="1" t="s">
        <v>561</v>
      </c>
      <c r="R1319" s="1" t="s">
        <v>1092</v>
      </c>
    </row>
    <row r="1320" spans="1:18" x14ac:dyDescent="0.25">
      <c r="A1320" s="1">
        <v>1532983</v>
      </c>
      <c r="B1320" s="1">
        <v>418</v>
      </c>
      <c r="C1320" s="1">
        <v>23</v>
      </c>
      <c r="D1320" s="76">
        <v>41801</v>
      </c>
      <c r="E1320" s="1" t="s">
        <v>391</v>
      </c>
      <c r="F1320" s="1">
        <v>34208</v>
      </c>
      <c r="G1320" s="1" t="s">
        <v>595</v>
      </c>
      <c r="H1320" s="1" t="s">
        <v>2248</v>
      </c>
      <c r="I1320" s="3">
        <f t="shared" si="40"/>
        <v>376.2</v>
      </c>
      <c r="J1320" s="3">
        <f t="shared" si="41"/>
        <v>1577.3584464</v>
      </c>
      <c r="K1320" s="1">
        <v>4.1928720000000004</v>
      </c>
      <c r="L1320" s="1" t="s">
        <v>10</v>
      </c>
      <c r="M1320" s="1" t="s">
        <v>1089</v>
      </c>
      <c r="N1320" s="1" t="s">
        <v>1090</v>
      </c>
      <c r="O1320" s="1" t="s">
        <v>1084</v>
      </c>
      <c r="P1320" s="1">
        <v>0</v>
      </c>
      <c r="Q1320" s="1" t="s">
        <v>561</v>
      </c>
      <c r="R1320" s="1" t="s">
        <v>1092</v>
      </c>
    </row>
    <row r="1321" spans="1:18" x14ac:dyDescent="0.25">
      <c r="A1321" s="1">
        <v>1016371</v>
      </c>
      <c r="B1321" s="1">
        <v>534</v>
      </c>
      <c r="C1321" s="1">
        <v>34</v>
      </c>
      <c r="D1321" s="76">
        <v>41801</v>
      </c>
      <c r="E1321" s="1" t="s">
        <v>391</v>
      </c>
      <c r="F1321" s="1">
        <v>38735</v>
      </c>
      <c r="G1321" s="1" t="s">
        <v>628</v>
      </c>
      <c r="H1321" s="1" t="s">
        <v>2247</v>
      </c>
      <c r="I1321" s="3">
        <f t="shared" si="40"/>
        <v>480.6</v>
      </c>
      <c r="J1321" s="3">
        <f t="shared" si="41"/>
        <v>2015.0942832000003</v>
      </c>
      <c r="K1321" s="1">
        <v>4.1928720000000004</v>
      </c>
      <c r="L1321" s="1" t="s">
        <v>10</v>
      </c>
      <c r="M1321" s="1" t="s">
        <v>1089</v>
      </c>
      <c r="N1321" s="1" t="s">
        <v>1090</v>
      </c>
      <c r="O1321" s="1" t="s">
        <v>1084</v>
      </c>
      <c r="P1321" s="1">
        <v>0</v>
      </c>
      <c r="Q1321" s="1" t="s">
        <v>561</v>
      </c>
      <c r="R1321" s="1" t="s">
        <v>1092</v>
      </c>
    </row>
    <row r="1322" spans="1:18" x14ac:dyDescent="0.25">
      <c r="A1322" s="1">
        <v>1532984</v>
      </c>
      <c r="B1322" s="1">
        <v>418</v>
      </c>
      <c r="C1322" s="1">
        <v>23</v>
      </c>
      <c r="D1322" s="76">
        <v>41801</v>
      </c>
      <c r="E1322" s="1" t="s">
        <v>391</v>
      </c>
      <c r="F1322" s="1">
        <v>34208</v>
      </c>
      <c r="G1322" s="1" t="s">
        <v>595</v>
      </c>
      <c r="H1322" s="1" t="s">
        <v>2248</v>
      </c>
      <c r="I1322" s="3">
        <f t="shared" si="40"/>
        <v>376.2</v>
      </c>
      <c r="J1322" s="3">
        <f t="shared" si="41"/>
        <v>1577.3584464</v>
      </c>
      <c r="K1322" s="1">
        <v>4.1928720000000004</v>
      </c>
      <c r="L1322" s="1" t="s">
        <v>10</v>
      </c>
      <c r="M1322" s="1" t="s">
        <v>1089</v>
      </c>
      <c r="N1322" s="1" t="s">
        <v>1090</v>
      </c>
      <c r="O1322" s="1" t="s">
        <v>1084</v>
      </c>
      <c r="P1322" s="1">
        <v>0</v>
      </c>
      <c r="Q1322" s="1" t="s">
        <v>561</v>
      </c>
      <c r="R1322" s="1" t="s">
        <v>1092</v>
      </c>
    </row>
    <row r="1323" spans="1:18" x14ac:dyDescent="0.25">
      <c r="A1323" s="1">
        <v>1532987</v>
      </c>
      <c r="B1323" s="1">
        <v>179</v>
      </c>
      <c r="C1323" s="1">
        <v>48</v>
      </c>
      <c r="D1323" s="76">
        <v>41802</v>
      </c>
      <c r="E1323" s="1" t="s">
        <v>391</v>
      </c>
      <c r="F1323" s="1">
        <v>34208</v>
      </c>
      <c r="G1323" s="1" t="s">
        <v>595</v>
      </c>
      <c r="H1323" s="1" t="s">
        <v>2248</v>
      </c>
      <c r="I1323" s="3">
        <f t="shared" si="40"/>
        <v>161.1</v>
      </c>
      <c r="J1323" s="3">
        <f t="shared" si="41"/>
        <v>675.47167920000004</v>
      </c>
      <c r="K1323" s="1">
        <v>4.1928720000000004</v>
      </c>
      <c r="L1323" s="1" t="s">
        <v>10</v>
      </c>
      <c r="M1323" s="1" t="s">
        <v>1089</v>
      </c>
      <c r="N1323" s="1" t="s">
        <v>1090</v>
      </c>
      <c r="O1323" s="1" t="s">
        <v>1084</v>
      </c>
      <c r="P1323" s="1">
        <v>0</v>
      </c>
      <c r="Q1323" s="1" t="s">
        <v>561</v>
      </c>
      <c r="R1323" s="1" t="s">
        <v>1092</v>
      </c>
    </row>
    <row r="1324" spans="1:18" x14ac:dyDescent="0.25">
      <c r="A1324" s="1">
        <v>1016314</v>
      </c>
      <c r="B1324" s="1">
        <v>456</v>
      </c>
      <c r="C1324" s="1">
        <v>13</v>
      </c>
      <c r="D1324" s="76">
        <v>41802</v>
      </c>
      <c r="E1324" s="1" t="s">
        <v>391</v>
      </c>
      <c r="F1324" s="1">
        <v>34260</v>
      </c>
      <c r="G1324" s="1" t="s">
        <v>591</v>
      </c>
      <c r="H1324" s="1" t="s">
        <v>2247</v>
      </c>
      <c r="I1324" s="3">
        <f t="shared" si="40"/>
        <v>410.40000000000003</v>
      </c>
      <c r="J1324" s="3">
        <f t="shared" si="41"/>
        <v>1720.7546688000002</v>
      </c>
      <c r="K1324" s="1">
        <v>4.1928720000000004</v>
      </c>
      <c r="L1324" s="1" t="s">
        <v>10</v>
      </c>
      <c r="M1324" s="1" t="s">
        <v>1089</v>
      </c>
      <c r="N1324" s="1" t="s">
        <v>1090</v>
      </c>
      <c r="O1324" s="1" t="s">
        <v>1084</v>
      </c>
      <c r="P1324" s="1">
        <v>0</v>
      </c>
      <c r="Q1324" s="1" t="s">
        <v>561</v>
      </c>
      <c r="R1324" s="1" t="s">
        <v>1092</v>
      </c>
    </row>
    <row r="1325" spans="1:18" x14ac:dyDescent="0.25">
      <c r="A1325" s="1">
        <v>1532988</v>
      </c>
      <c r="B1325" s="1">
        <v>179</v>
      </c>
      <c r="C1325" s="1">
        <v>48</v>
      </c>
      <c r="D1325" s="76">
        <v>41802</v>
      </c>
      <c r="E1325" s="1" t="s">
        <v>391</v>
      </c>
      <c r="F1325" s="1">
        <v>34208</v>
      </c>
      <c r="G1325" s="1" t="s">
        <v>595</v>
      </c>
      <c r="H1325" s="1" t="s">
        <v>2248</v>
      </c>
      <c r="I1325" s="3">
        <f t="shared" si="40"/>
        <v>161.1</v>
      </c>
      <c r="J1325" s="3">
        <f t="shared" si="41"/>
        <v>675.47167920000004</v>
      </c>
      <c r="K1325" s="1">
        <v>4.1928720000000004</v>
      </c>
      <c r="L1325" s="1" t="s">
        <v>10</v>
      </c>
      <c r="M1325" s="1" t="s">
        <v>1089</v>
      </c>
      <c r="N1325" s="1" t="s">
        <v>1090</v>
      </c>
      <c r="O1325" s="1" t="s">
        <v>1084</v>
      </c>
      <c r="P1325" s="1">
        <v>0</v>
      </c>
      <c r="Q1325" s="1" t="s">
        <v>561</v>
      </c>
      <c r="R1325" s="1" t="s">
        <v>1092</v>
      </c>
    </row>
    <row r="1326" spans="1:18" x14ac:dyDescent="0.25">
      <c r="A1326" s="1">
        <v>1016313</v>
      </c>
      <c r="B1326" s="1">
        <v>456</v>
      </c>
      <c r="C1326" s="1">
        <v>13</v>
      </c>
      <c r="D1326" s="76">
        <v>41802</v>
      </c>
      <c r="E1326" s="1" t="s">
        <v>391</v>
      </c>
      <c r="F1326" s="1">
        <v>34260</v>
      </c>
      <c r="G1326" s="1" t="s">
        <v>591</v>
      </c>
      <c r="H1326" s="1" t="s">
        <v>2247</v>
      </c>
      <c r="I1326" s="3">
        <f t="shared" si="40"/>
        <v>410.40000000000003</v>
      </c>
      <c r="J1326" s="3">
        <f t="shared" si="41"/>
        <v>1720.7546688000002</v>
      </c>
      <c r="K1326" s="1">
        <v>4.1928720000000004</v>
      </c>
      <c r="L1326" s="1" t="s">
        <v>10</v>
      </c>
      <c r="M1326" s="1" t="s">
        <v>1089</v>
      </c>
      <c r="N1326" s="1" t="s">
        <v>1090</v>
      </c>
      <c r="O1326" s="1" t="s">
        <v>1084</v>
      </c>
      <c r="P1326" s="1">
        <v>0</v>
      </c>
      <c r="Q1326" s="1" t="s">
        <v>561</v>
      </c>
      <c r="R1326" s="1" t="s">
        <v>1092</v>
      </c>
    </row>
    <row r="1327" spans="1:18" x14ac:dyDescent="0.25">
      <c r="A1327" s="1">
        <v>1016315</v>
      </c>
      <c r="B1327" s="1">
        <v>416</v>
      </c>
      <c r="C1327" s="1">
        <v>23</v>
      </c>
      <c r="D1327" s="76">
        <v>41803</v>
      </c>
      <c r="E1327" s="1" t="s">
        <v>391</v>
      </c>
      <c r="F1327" s="1">
        <v>34208</v>
      </c>
      <c r="G1327" s="1" t="s">
        <v>595</v>
      </c>
      <c r="H1327" s="1" t="s">
        <v>2248</v>
      </c>
      <c r="I1327" s="3">
        <f t="shared" si="40"/>
        <v>374.40000000000003</v>
      </c>
      <c r="J1327" s="3">
        <f t="shared" si="41"/>
        <v>1569.8112768000003</v>
      </c>
      <c r="K1327" s="1">
        <v>4.1928720000000004</v>
      </c>
      <c r="L1327" s="1" t="s">
        <v>10</v>
      </c>
      <c r="M1327" s="1" t="s">
        <v>1089</v>
      </c>
      <c r="N1327" s="1" t="s">
        <v>1090</v>
      </c>
      <c r="O1327" s="1" t="s">
        <v>1084</v>
      </c>
      <c r="P1327" s="1">
        <v>0</v>
      </c>
      <c r="Q1327" s="1" t="s">
        <v>561</v>
      </c>
      <c r="R1327" s="1" t="s">
        <v>1092</v>
      </c>
    </row>
    <row r="1328" spans="1:18" x14ac:dyDescent="0.25">
      <c r="A1328" s="1">
        <v>1534223</v>
      </c>
      <c r="B1328" s="1">
        <v>460</v>
      </c>
      <c r="C1328" s="1">
        <v>13</v>
      </c>
      <c r="D1328" s="76">
        <v>41803</v>
      </c>
      <c r="E1328" s="1" t="s">
        <v>391</v>
      </c>
      <c r="F1328" s="1">
        <v>34260</v>
      </c>
      <c r="G1328" s="1" t="s">
        <v>591</v>
      </c>
      <c r="H1328" s="1" t="s">
        <v>2247</v>
      </c>
      <c r="I1328" s="3">
        <f t="shared" si="40"/>
        <v>414</v>
      </c>
      <c r="J1328" s="3">
        <f t="shared" si="41"/>
        <v>1735.8490080000001</v>
      </c>
      <c r="K1328" s="1">
        <v>4.1928720000000004</v>
      </c>
      <c r="L1328" s="1" t="s">
        <v>10</v>
      </c>
      <c r="M1328" s="1" t="s">
        <v>1089</v>
      </c>
      <c r="N1328" s="1" t="s">
        <v>1090</v>
      </c>
      <c r="O1328" s="1" t="s">
        <v>1084</v>
      </c>
      <c r="P1328" s="1">
        <v>0</v>
      </c>
      <c r="Q1328" s="1" t="s">
        <v>561</v>
      </c>
      <c r="R1328" s="1" t="s">
        <v>1092</v>
      </c>
    </row>
    <row r="1329" spans="1:18" x14ac:dyDescent="0.25">
      <c r="A1329" s="1">
        <v>1534224</v>
      </c>
      <c r="B1329" s="1">
        <v>460</v>
      </c>
      <c r="C1329" s="1">
        <v>13</v>
      </c>
      <c r="D1329" s="76">
        <v>41803</v>
      </c>
      <c r="E1329" s="1" t="s">
        <v>391</v>
      </c>
      <c r="F1329" s="1">
        <v>34260</v>
      </c>
      <c r="G1329" s="1" t="s">
        <v>591</v>
      </c>
      <c r="H1329" s="1" t="s">
        <v>2247</v>
      </c>
      <c r="I1329" s="3">
        <f t="shared" si="40"/>
        <v>414</v>
      </c>
      <c r="J1329" s="3">
        <f t="shared" si="41"/>
        <v>1735.8490080000001</v>
      </c>
      <c r="K1329" s="1">
        <v>4.1928720000000004</v>
      </c>
      <c r="L1329" s="1" t="s">
        <v>10</v>
      </c>
      <c r="M1329" s="1" t="s">
        <v>1089</v>
      </c>
      <c r="N1329" s="1" t="s">
        <v>1090</v>
      </c>
      <c r="O1329" s="1" t="s">
        <v>1084</v>
      </c>
      <c r="P1329" s="1">
        <v>0</v>
      </c>
      <c r="Q1329" s="1" t="s">
        <v>561</v>
      </c>
      <c r="R1329" s="1" t="s">
        <v>1092</v>
      </c>
    </row>
    <row r="1330" spans="1:18" x14ac:dyDescent="0.25">
      <c r="A1330" s="1">
        <v>1534226</v>
      </c>
      <c r="B1330" s="1">
        <v>454</v>
      </c>
      <c r="C1330" s="1">
        <v>22</v>
      </c>
      <c r="D1330" s="76">
        <v>41804</v>
      </c>
      <c r="E1330" s="1" t="s">
        <v>391</v>
      </c>
      <c r="F1330" s="1">
        <v>34208</v>
      </c>
      <c r="G1330" s="1" t="s">
        <v>595</v>
      </c>
      <c r="H1330" s="1" t="s">
        <v>2248</v>
      </c>
      <c r="I1330" s="3">
        <f t="shared" si="40"/>
        <v>408.6</v>
      </c>
      <c r="J1330" s="3">
        <f t="shared" si="41"/>
        <v>1713.2074992000003</v>
      </c>
      <c r="K1330" s="1">
        <v>4.1928720000000004</v>
      </c>
      <c r="L1330" s="1" t="s">
        <v>10</v>
      </c>
      <c r="M1330" s="1" t="s">
        <v>1089</v>
      </c>
      <c r="N1330" s="1" t="s">
        <v>1090</v>
      </c>
      <c r="O1330" s="1" t="s">
        <v>1084</v>
      </c>
      <c r="P1330" s="1">
        <v>0</v>
      </c>
      <c r="Q1330" s="1" t="s">
        <v>561</v>
      </c>
      <c r="R1330" s="1" t="s">
        <v>1092</v>
      </c>
    </row>
    <row r="1331" spans="1:18" x14ac:dyDescent="0.25">
      <c r="A1331" s="1">
        <v>1533816</v>
      </c>
      <c r="B1331" s="1">
        <v>324</v>
      </c>
      <c r="C1331" s="1">
        <v>46</v>
      </c>
      <c r="D1331" s="76">
        <v>41804</v>
      </c>
      <c r="E1331" s="1" t="s">
        <v>391</v>
      </c>
      <c r="F1331" s="1">
        <v>38676</v>
      </c>
      <c r="G1331" s="1" t="s">
        <v>604</v>
      </c>
      <c r="H1331" s="1" t="s">
        <v>2247</v>
      </c>
      <c r="I1331" s="3">
        <f t="shared" si="40"/>
        <v>291.60000000000002</v>
      </c>
      <c r="J1331" s="3">
        <f t="shared" si="41"/>
        <v>1222.6414752000003</v>
      </c>
      <c r="K1331" s="1">
        <v>4.1928720000000004</v>
      </c>
      <c r="L1331" s="1" t="s">
        <v>10</v>
      </c>
      <c r="M1331" s="1" t="s">
        <v>1089</v>
      </c>
      <c r="N1331" s="1" t="s">
        <v>1090</v>
      </c>
      <c r="O1331" s="1" t="s">
        <v>1084</v>
      </c>
      <c r="P1331" s="1">
        <v>0</v>
      </c>
      <c r="Q1331" s="1" t="s">
        <v>561</v>
      </c>
      <c r="R1331" s="1" t="s">
        <v>1092</v>
      </c>
    </row>
    <row r="1332" spans="1:18" x14ac:dyDescent="0.25">
      <c r="A1332" s="1">
        <v>1529564</v>
      </c>
      <c r="B1332" s="1">
        <v>398</v>
      </c>
      <c r="C1332" s="1">
        <v>7</v>
      </c>
      <c r="D1332" s="76">
        <v>41804</v>
      </c>
      <c r="E1332" s="1" t="s">
        <v>391</v>
      </c>
      <c r="F1332" s="1">
        <v>34207</v>
      </c>
      <c r="G1332" s="1" t="s">
        <v>592</v>
      </c>
      <c r="H1332" s="1" t="s">
        <v>2247</v>
      </c>
      <c r="I1332" s="3">
        <f t="shared" si="40"/>
        <v>358.2</v>
      </c>
      <c r="J1332" s="3">
        <f t="shared" si="41"/>
        <v>1501.8867504</v>
      </c>
      <c r="K1332" s="1">
        <v>4.1928720000000004</v>
      </c>
      <c r="L1332" s="1" t="s">
        <v>10</v>
      </c>
      <c r="M1332" s="1" t="s">
        <v>1089</v>
      </c>
      <c r="N1332" s="1" t="s">
        <v>1090</v>
      </c>
      <c r="O1332" s="1" t="s">
        <v>1084</v>
      </c>
      <c r="P1332" s="1">
        <v>0</v>
      </c>
      <c r="Q1332" s="1" t="s">
        <v>561</v>
      </c>
      <c r="R1332" s="1" t="s">
        <v>1092</v>
      </c>
    </row>
    <row r="1333" spans="1:18" x14ac:dyDescent="0.25">
      <c r="A1333" s="1">
        <v>1534227</v>
      </c>
      <c r="B1333" s="1">
        <v>456</v>
      </c>
      <c r="C1333" s="1">
        <v>22</v>
      </c>
      <c r="D1333" s="76">
        <v>41804</v>
      </c>
      <c r="E1333" s="1" t="s">
        <v>391</v>
      </c>
      <c r="F1333" s="1">
        <v>34208</v>
      </c>
      <c r="G1333" s="1" t="s">
        <v>595</v>
      </c>
      <c r="H1333" s="1" t="s">
        <v>2248</v>
      </c>
      <c r="I1333" s="3">
        <f t="shared" si="40"/>
        <v>410.40000000000003</v>
      </c>
      <c r="J1333" s="3">
        <f t="shared" si="41"/>
        <v>1720.7546688000002</v>
      </c>
      <c r="K1333" s="1">
        <v>4.1928720000000004</v>
      </c>
      <c r="L1333" s="1" t="s">
        <v>10</v>
      </c>
      <c r="M1333" s="1" t="s">
        <v>1089</v>
      </c>
      <c r="N1333" s="1" t="s">
        <v>1090</v>
      </c>
      <c r="O1333" s="1" t="s">
        <v>1084</v>
      </c>
      <c r="P1333" s="1">
        <v>0</v>
      </c>
      <c r="Q1333" s="1" t="s">
        <v>561</v>
      </c>
      <c r="R1333" s="1" t="s">
        <v>1092</v>
      </c>
    </row>
    <row r="1334" spans="1:18" x14ac:dyDescent="0.25">
      <c r="A1334" s="1">
        <v>1534225</v>
      </c>
      <c r="B1334" s="1">
        <v>458</v>
      </c>
      <c r="C1334" s="1">
        <v>13</v>
      </c>
      <c r="D1334" s="76">
        <v>41804</v>
      </c>
      <c r="E1334" s="1" t="s">
        <v>391</v>
      </c>
      <c r="F1334" s="1">
        <v>34260</v>
      </c>
      <c r="G1334" s="1" t="s">
        <v>591</v>
      </c>
      <c r="H1334" s="1" t="s">
        <v>2247</v>
      </c>
      <c r="I1334" s="3">
        <f t="shared" si="40"/>
        <v>412.2</v>
      </c>
      <c r="J1334" s="3">
        <f t="shared" si="41"/>
        <v>1728.3018384000002</v>
      </c>
      <c r="K1334" s="1">
        <v>4.1928720000000004</v>
      </c>
      <c r="L1334" s="1" t="s">
        <v>10</v>
      </c>
      <c r="M1334" s="1" t="s">
        <v>1089</v>
      </c>
      <c r="N1334" s="1" t="s">
        <v>1090</v>
      </c>
      <c r="O1334" s="1" t="s">
        <v>1084</v>
      </c>
      <c r="P1334" s="1">
        <v>0</v>
      </c>
      <c r="Q1334" s="1" t="s">
        <v>561</v>
      </c>
      <c r="R1334" s="1" t="s">
        <v>1092</v>
      </c>
    </row>
    <row r="1335" spans="1:18" x14ac:dyDescent="0.25">
      <c r="A1335" s="1">
        <v>1528464</v>
      </c>
      <c r="B1335" s="1">
        <v>78</v>
      </c>
      <c r="C1335" s="1">
        <v>8</v>
      </c>
      <c r="D1335" s="76">
        <v>41804</v>
      </c>
      <c r="E1335" s="1" t="s">
        <v>391</v>
      </c>
      <c r="F1335" s="1">
        <v>34207</v>
      </c>
      <c r="G1335" s="1" t="s">
        <v>592</v>
      </c>
      <c r="H1335" s="1" t="s">
        <v>2247</v>
      </c>
      <c r="I1335" s="3">
        <f t="shared" si="40"/>
        <v>70.2</v>
      </c>
      <c r="J1335" s="3">
        <f t="shared" si="41"/>
        <v>294.33961440000002</v>
      </c>
      <c r="K1335" s="1">
        <v>4.1928720000000004</v>
      </c>
      <c r="L1335" s="1" t="s">
        <v>10</v>
      </c>
      <c r="M1335" s="1" t="s">
        <v>1089</v>
      </c>
      <c r="N1335" s="1" t="s">
        <v>1090</v>
      </c>
      <c r="O1335" s="1" t="s">
        <v>1084</v>
      </c>
      <c r="P1335" s="1">
        <v>0</v>
      </c>
      <c r="Q1335" s="1" t="s">
        <v>561</v>
      </c>
      <c r="R1335" s="1" t="s">
        <v>1092</v>
      </c>
    </row>
    <row r="1336" spans="1:18" x14ac:dyDescent="0.25">
      <c r="A1336" s="1">
        <v>1534228</v>
      </c>
      <c r="B1336" s="1">
        <v>458</v>
      </c>
      <c r="C1336" s="1">
        <v>22</v>
      </c>
      <c r="D1336" s="76">
        <v>41804</v>
      </c>
      <c r="E1336" s="1" t="s">
        <v>391</v>
      </c>
      <c r="F1336" s="1">
        <v>34208</v>
      </c>
      <c r="G1336" s="1" t="s">
        <v>595</v>
      </c>
      <c r="H1336" s="1" t="s">
        <v>2248</v>
      </c>
      <c r="I1336" s="3">
        <f t="shared" si="40"/>
        <v>412.2</v>
      </c>
      <c r="J1336" s="3">
        <f t="shared" si="41"/>
        <v>1728.3018384000002</v>
      </c>
      <c r="K1336" s="1">
        <v>4.1928720000000004</v>
      </c>
      <c r="L1336" s="1" t="s">
        <v>10</v>
      </c>
      <c r="M1336" s="1" t="s">
        <v>1089</v>
      </c>
      <c r="N1336" s="1" t="s">
        <v>1090</v>
      </c>
      <c r="O1336" s="1" t="s">
        <v>1084</v>
      </c>
      <c r="P1336" s="1">
        <v>0</v>
      </c>
      <c r="Q1336" s="1" t="s">
        <v>561</v>
      </c>
      <c r="R1336" s="1" t="s">
        <v>1092</v>
      </c>
    </row>
    <row r="1337" spans="1:18" x14ac:dyDescent="0.25">
      <c r="A1337" s="1">
        <v>1533436</v>
      </c>
      <c r="B1337" s="1">
        <v>504</v>
      </c>
      <c r="C1337" s="1">
        <v>13</v>
      </c>
      <c r="D1337" s="76">
        <v>41804</v>
      </c>
      <c r="E1337" s="1" t="s">
        <v>391</v>
      </c>
      <c r="F1337" s="1">
        <v>34207</v>
      </c>
      <c r="G1337" s="1" t="s">
        <v>592</v>
      </c>
      <c r="H1337" s="1" t="s">
        <v>2247</v>
      </c>
      <c r="I1337" s="3">
        <f t="shared" si="40"/>
        <v>453.6</v>
      </c>
      <c r="J1337" s="3">
        <f t="shared" si="41"/>
        <v>1901.8867392000002</v>
      </c>
      <c r="K1337" s="1">
        <v>4.1928720000000004</v>
      </c>
      <c r="L1337" s="1" t="s">
        <v>10</v>
      </c>
      <c r="M1337" s="1" t="s">
        <v>1089</v>
      </c>
      <c r="N1337" s="1" t="s">
        <v>1090</v>
      </c>
      <c r="O1337" s="1" t="s">
        <v>1084</v>
      </c>
      <c r="P1337" s="1">
        <v>0</v>
      </c>
      <c r="Q1337" s="1" t="s">
        <v>561</v>
      </c>
      <c r="R1337" s="1" t="s">
        <v>1092</v>
      </c>
    </row>
    <row r="1338" spans="1:18" x14ac:dyDescent="0.25">
      <c r="A1338" s="1">
        <v>1534229</v>
      </c>
      <c r="B1338" s="1">
        <v>458</v>
      </c>
      <c r="C1338" s="1">
        <v>22</v>
      </c>
      <c r="D1338" s="76">
        <v>41805</v>
      </c>
      <c r="E1338" s="1" t="s">
        <v>391</v>
      </c>
      <c r="F1338" s="1">
        <v>34208</v>
      </c>
      <c r="G1338" s="1" t="s">
        <v>595</v>
      </c>
      <c r="H1338" s="1" t="s">
        <v>2248</v>
      </c>
      <c r="I1338" s="3">
        <f t="shared" si="40"/>
        <v>412.2</v>
      </c>
      <c r="J1338" s="3">
        <f t="shared" si="41"/>
        <v>1728.3018384000002</v>
      </c>
      <c r="K1338" s="1">
        <v>4.1928720000000004</v>
      </c>
      <c r="L1338" s="1" t="s">
        <v>10</v>
      </c>
      <c r="M1338" s="1" t="s">
        <v>1089</v>
      </c>
      <c r="N1338" s="1" t="s">
        <v>1090</v>
      </c>
      <c r="O1338" s="1" t="s">
        <v>1084</v>
      </c>
      <c r="P1338" s="1">
        <v>0</v>
      </c>
      <c r="Q1338" s="1" t="s">
        <v>561</v>
      </c>
      <c r="R1338" s="1" t="s">
        <v>1092</v>
      </c>
    </row>
    <row r="1339" spans="1:18" x14ac:dyDescent="0.25">
      <c r="A1339" s="1">
        <v>1534880</v>
      </c>
      <c r="B1339" s="1">
        <v>178</v>
      </c>
      <c r="C1339" s="1">
        <v>40</v>
      </c>
      <c r="D1339" s="76">
        <v>41806</v>
      </c>
      <c r="E1339" s="1" t="s">
        <v>391</v>
      </c>
      <c r="F1339" s="1">
        <v>34208</v>
      </c>
      <c r="G1339" s="1" t="s">
        <v>595</v>
      </c>
      <c r="H1339" s="1" t="s">
        <v>2248</v>
      </c>
      <c r="I1339" s="3">
        <f t="shared" si="40"/>
        <v>160.20000000000002</v>
      </c>
      <c r="J1339" s="3">
        <f t="shared" si="41"/>
        <v>671.69809440000017</v>
      </c>
      <c r="K1339" s="1">
        <v>4.1928720000000004</v>
      </c>
      <c r="L1339" s="1" t="s">
        <v>10</v>
      </c>
      <c r="M1339" s="1" t="s">
        <v>1089</v>
      </c>
      <c r="N1339" s="1" t="s">
        <v>1090</v>
      </c>
      <c r="O1339" s="1" t="s">
        <v>1084</v>
      </c>
      <c r="P1339" s="1">
        <v>0</v>
      </c>
      <c r="Q1339" s="1" t="s">
        <v>561</v>
      </c>
      <c r="R1339" s="1" t="s">
        <v>1092</v>
      </c>
    </row>
    <row r="1340" spans="1:18" x14ac:dyDescent="0.25">
      <c r="A1340" s="1">
        <v>1534879</v>
      </c>
      <c r="B1340" s="1">
        <v>178</v>
      </c>
      <c r="C1340" s="1">
        <v>40</v>
      </c>
      <c r="D1340" s="76">
        <v>41806</v>
      </c>
      <c r="E1340" s="1" t="s">
        <v>391</v>
      </c>
      <c r="F1340" s="1">
        <v>34208</v>
      </c>
      <c r="G1340" s="1" t="s">
        <v>595</v>
      </c>
      <c r="H1340" s="1" t="s">
        <v>2248</v>
      </c>
      <c r="I1340" s="3">
        <f t="shared" si="40"/>
        <v>160.20000000000002</v>
      </c>
      <c r="J1340" s="3">
        <f t="shared" si="41"/>
        <v>671.69809440000017</v>
      </c>
      <c r="K1340" s="1">
        <v>4.1928720000000004</v>
      </c>
      <c r="L1340" s="1" t="s">
        <v>10</v>
      </c>
      <c r="M1340" s="1" t="s">
        <v>1089</v>
      </c>
      <c r="N1340" s="1" t="s">
        <v>1090</v>
      </c>
      <c r="O1340" s="1" t="s">
        <v>1084</v>
      </c>
      <c r="P1340" s="1">
        <v>0</v>
      </c>
      <c r="Q1340" s="1" t="s">
        <v>561</v>
      </c>
      <c r="R1340" s="1" t="s">
        <v>1092</v>
      </c>
    </row>
    <row r="1341" spans="1:18" x14ac:dyDescent="0.25">
      <c r="A1341" s="1">
        <v>1534878</v>
      </c>
      <c r="B1341" s="1">
        <v>178</v>
      </c>
      <c r="C1341" s="1">
        <v>40</v>
      </c>
      <c r="D1341" s="76">
        <v>41807</v>
      </c>
      <c r="E1341" s="1" t="s">
        <v>391</v>
      </c>
      <c r="F1341" s="1">
        <v>34208</v>
      </c>
      <c r="G1341" s="1" t="s">
        <v>595</v>
      </c>
      <c r="H1341" s="1" t="s">
        <v>2248</v>
      </c>
      <c r="I1341" s="3">
        <f t="shared" si="40"/>
        <v>160.20000000000002</v>
      </c>
      <c r="J1341" s="3">
        <f t="shared" si="41"/>
        <v>671.69809440000017</v>
      </c>
      <c r="K1341" s="1">
        <v>4.1928720000000004</v>
      </c>
      <c r="L1341" s="1" t="s">
        <v>10</v>
      </c>
      <c r="M1341" s="1" t="s">
        <v>1089</v>
      </c>
      <c r="N1341" s="1" t="s">
        <v>1090</v>
      </c>
      <c r="O1341" s="1" t="s">
        <v>1084</v>
      </c>
      <c r="P1341" s="1">
        <v>0</v>
      </c>
      <c r="Q1341" s="1" t="s">
        <v>561</v>
      </c>
      <c r="R1341" s="1" t="s">
        <v>1092</v>
      </c>
    </row>
    <row r="1342" spans="1:18" x14ac:dyDescent="0.25">
      <c r="A1342" s="1">
        <v>1535055</v>
      </c>
      <c r="B1342" s="1">
        <v>498</v>
      </c>
      <c r="C1342" s="1">
        <v>13</v>
      </c>
      <c r="D1342" s="76">
        <v>41808</v>
      </c>
      <c r="E1342" s="1" t="s">
        <v>391</v>
      </c>
      <c r="F1342" s="1">
        <v>34207</v>
      </c>
      <c r="G1342" s="1" t="s">
        <v>592</v>
      </c>
      <c r="H1342" s="1" t="s">
        <v>2247</v>
      </c>
      <c r="I1342" s="3">
        <f t="shared" si="40"/>
        <v>448.2</v>
      </c>
      <c r="J1342" s="3">
        <f t="shared" si="41"/>
        <v>1879.2452304000001</v>
      </c>
      <c r="K1342" s="1">
        <v>4.1928720000000004</v>
      </c>
      <c r="L1342" s="1" t="s">
        <v>10</v>
      </c>
      <c r="M1342" s="1" t="s">
        <v>1089</v>
      </c>
      <c r="N1342" s="1" t="s">
        <v>1090</v>
      </c>
      <c r="O1342" s="1" t="s">
        <v>1084</v>
      </c>
      <c r="P1342" s="1">
        <v>0</v>
      </c>
      <c r="Q1342" s="1" t="s">
        <v>561</v>
      </c>
      <c r="R1342" s="1" t="s">
        <v>1092</v>
      </c>
    </row>
    <row r="1343" spans="1:18" x14ac:dyDescent="0.25">
      <c r="A1343" s="1">
        <v>1535061</v>
      </c>
      <c r="B1343" s="1">
        <v>511</v>
      </c>
      <c r="C1343" s="1">
        <v>10</v>
      </c>
      <c r="D1343" s="76">
        <v>41808</v>
      </c>
      <c r="E1343" s="1" t="s">
        <v>391</v>
      </c>
      <c r="F1343" s="1">
        <v>34260</v>
      </c>
      <c r="G1343" s="1" t="s">
        <v>591</v>
      </c>
      <c r="H1343" s="1" t="s">
        <v>2247</v>
      </c>
      <c r="I1343" s="3">
        <f t="shared" si="40"/>
        <v>459.90000000000003</v>
      </c>
      <c r="J1343" s="3">
        <f t="shared" si="41"/>
        <v>1928.3018328000003</v>
      </c>
      <c r="K1343" s="1">
        <v>4.1928720000000004</v>
      </c>
      <c r="L1343" s="1" t="s">
        <v>10</v>
      </c>
      <c r="M1343" s="1" t="s">
        <v>1089</v>
      </c>
      <c r="N1343" s="1" t="s">
        <v>1090</v>
      </c>
      <c r="O1343" s="1" t="s">
        <v>1084</v>
      </c>
      <c r="P1343" s="1">
        <v>0</v>
      </c>
      <c r="Q1343" s="1" t="s">
        <v>561</v>
      </c>
      <c r="R1343" s="1" t="s">
        <v>1092</v>
      </c>
    </row>
    <row r="1344" spans="1:18" x14ac:dyDescent="0.25">
      <c r="A1344" s="1">
        <v>1535062</v>
      </c>
      <c r="B1344" s="1">
        <v>492</v>
      </c>
      <c r="C1344" s="1">
        <v>10</v>
      </c>
      <c r="D1344" s="76">
        <v>41809</v>
      </c>
      <c r="E1344" s="1" t="s">
        <v>391</v>
      </c>
      <c r="F1344" s="1">
        <v>34260</v>
      </c>
      <c r="G1344" s="1" t="s">
        <v>591</v>
      </c>
      <c r="H1344" s="1" t="s">
        <v>2247</v>
      </c>
      <c r="I1344" s="3">
        <f t="shared" si="40"/>
        <v>442.8</v>
      </c>
      <c r="J1344" s="3">
        <f t="shared" si="41"/>
        <v>1856.6037216000002</v>
      </c>
      <c r="K1344" s="1">
        <v>4.1928720000000004</v>
      </c>
      <c r="L1344" s="1" t="s">
        <v>10</v>
      </c>
      <c r="M1344" s="1" t="s">
        <v>1089</v>
      </c>
      <c r="N1344" s="1" t="s">
        <v>1090</v>
      </c>
      <c r="O1344" s="1" t="s">
        <v>1084</v>
      </c>
      <c r="P1344" s="1">
        <v>0</v>
      </c>
      <c r="Q1344" s="1" t="s">
        <v>561</v>
      </c>
      <c r="R1344" s="1" t="s">
        <v>1092</v>
      </c>
    </row>
    <row r="1345" spans="1:18" x14ac:dyDescent="0.25">
      <c r="A1345" s="1">
        <v>1535057</v>
      </c>
      <c r="B1345" s="1">
        <v>502</v>
      </c>
      <c r="C1345" s="1">
        <v>13</v>
      </c>
      <c r="D1345" s="76">
        <v>41809</v>
      </c>
      <c r="E1345" s="1" t="s">
        <v>391</v>
      </c>
      <c r="F1345" s="1">
        <v>34207</v>
      </c>
      <c r="G1345" s="1" t="s">
        <v>592</v>
      </c>
      <c r="H1345" s="1" t="s">
        <v>2247</v>
      </c>
      <c r="I1345" s="3">
        <f t="shared" si="40"/>
        <v>451.8</v>
      </c>
      <c r="J1345" s="3">
        <f t="shared" si="41"/>
        <v>1894.3395696000002</v>
      </c>
      <c r="K1345" s="1">
        <v>4.1928720000000004</v>
      </c>
      <c r="L1345" s="1" t="s">
        <v>10</v>
      </c>
      <c r="M1345" s="1" t="s">
        <v>1089</v>
      </c>
      <c r="N1345" s="1" t="s">
        <v>1090</v>
      </c>
      <c r="O1345" s="1" t="s">
        <v>1084</v>
      </c>
      <c r="P1345" s="1">
        <v>0</v>
      </c>
      <c r="Q1345" s="1" t="s">
        <v>561</v>
      </c>
      <c r="R1345" s="1" t="s">
        <v>1092</v>
      </c>
    </row>
    <row r="1346" spans="1:18" x14ac:dyDescent="0.25">
      <c r="A1346" s="1">
        <v>1535058</v>
      </c>
      <c r="B1346" s="1">
        <v>498</v>
      </c>
      <c r="C1346" s="1">
        <v>13</v>
      </c>
      <c r="D1346" s="76">
        <v>41810</v>
      </c>
      <c r="E1346" s="1" t="s">
        <v>391</v>
      </c>
      <c r="F1346" s="1">
        <v>34207</v>
      </c>
      <c r="G1346" s="1" t="s">
        <v>592</v>
      </c>
      <c r="H1346" s="1" t="s">
        <v>2247</v>
      </c>
      <c r="I1346" s="3">
        <f t="shared" ref="I1346:I1409" si="42">B1346*0.9</f>
        <v>448.2</v>
      </c>
      <c r="J1346" s="3">
        <f t="shared" ref="J1346:J1409" si="43">I1346*K1346</f>
        <v>1879.2452304000001</v>
      </c>
      <c r="K1346" s="1">
        <v>4.1928720000000004</v>
      </c>
      <c r="L1346" s="1" t="s">
        <v>10</v>
      </c>
      <c r="M1346" s="1" t="s">
        <v>1089</v>
      </c>
      <c r="N1346" s="1" t="s">
        <v>1090</v>
      </c>
      <c r="O1346" s="1" t="s">
        <v>1084</v>
      </c>
      <c r="P1346" s="1">
        <v>0</v>
      </c>
      <c r="Q1346" s="1" t="s">
        <v>561</v>
      </c>
      <c r="R1346" s="1" t="s">
        <v>1092</v>
      </c>
    </row>
    <row r="1347" spans="1:18" x14ac:dyDescent="0.25">
      <c r="A1347" s="1">
        <v>1535059</v>
      </c>
      <c r="B1347" s="1">
        <v>501</v>
      </c>
      <c r="C1347" s="1">
        <v>13</v>
      </c>
      <c r="D1347" s="76">
        <v>41811</v>
      </c>
      <c r="E1347" s="1" t="s">
        <v>391</v>
      </c>
      <c r="F1347" s="1">
        <v>34207</v>
      </c>
      <c r="G1347" s="1" t="s">
        <v>592</v>
      </c>
      <c r="H1347" s="1" t="s">
        <v>2247</v>
      </c>
      <c r="I1347" s="3">
        <f t="shared" si="42"/>
        <v>450.90000000000003</v>
      </c>
      <c r="J1347" s="3">
        <f t="shared" si="43"/>
        <v>1890.5659848000003</v>
      </c>
      <c r="K1347" s="1">
        <v>4.1928720000000004</v>
      </c>
      <c r="L1347" s="1" t="s">
        <v>10</v>
      </c>
      <c r="M1347" s="1" t="s">
        <v>1089</v>
      </c>
      <c r="N1347" s="1" t="s">
        <v>1090</v>
      </c>
      <c r="O1347" s="1" t="s">
        <v>1084</v>
      </c>
      <c r="P1347" s="1">
        <v>0</v>
      </c>
      <c r="Q1347" s="1" t="s">
        <v>561</v>
      </c>
      <c r="R1347" s="1" t="s">
        <v>1092</v>
      </c>
    </row>
    <row r="1348" spans="1:18" x14ac:dyDescent="0.25">
      <c r="A1348" s="1">
        <v>1535060</v>
      </c>
      <c r="B1348" s="1">
        <v>452</v>
      </c>
      <c r="C1348" s="1">
        <v>13</v>
      </c>
      <c r="D1348" s="76">
        <v>41811</v>
      </c>
      <c r="E1348" s="1" t="s">
        <v>391</v>
      </c>
      <c r="F1348" s="1">
        <v>34207</v>
      </c>
      <c r="G1348" s="1" t="s">
        <v>592</v>
      </c>
      <c r="H1348" s="1" t="s">
        <v>2247</v>
      </c>
      <c r="I1348" s="3">
        <f t="shared" si="42"/>
        <v>406.8</v>
      </c>
      <c r="J1348" s="3">
        <f t="shared" si="43"/>
        <v>1705.6603296000003</v>
      </c>
      <c r="K1348" s="1">
        <v>4.1928720000000004</v>
      </c>
      <c r="L1348" s="1" t="s">
        <v>10</v>
      </c>
      <c r="M1348" s="1" t="s">
        <v>1089</v>
      </c>
      <c r="N1348" s="1" t="s">
        <v>1090</v>
      </c>
      <c r="O1348" s="1" t="s">
        <v>1084</v>
      </c>
      <c r="P1348" s="1">
        <v>0</v>
      </c>
      <c r="Q1348" s="1" t="s">
        <v>561</v>
      </c>
      <c r="R1348" s="1" t="s">
        <v>1092</v>
      </c>
    </row>
    <row r="1349" spans="1:18" x14ac:dyDescent="0.25">
      <c r="A1349" s="1">
        <v>1535852</v>
      </c>
      <c r="B1349" s="1">
        <v>435</v>
      </c>
      <c r="C1349" s="1">
        <v>22</v>
      </c>
      <c r="D1349" s="76">
        <v>41811</v>
      </c>
      <c r="E1349" s="1" t="s">
        <v>391</v>
      </c>
      <c r="F1349" s="1">
        <v>34208</v>
      </c>
      <c r="G1349" s="1" t="s">
        <v>595</v>
      </c>
      <c r="H1349" s="1" t="s">
        <v>2248</v>
      </c>
      <c r="I1349" s="3">
        <f t="shared" si="42"/>
        <v>391.5</v>
      </c>
      <c r="J1349" s="3">
        <f t="shared" si="43"/>
        <v>1641.5093880000002</v>
      </c>
      <c r="K1349" s="1">
        <v>4.1928720000000004</v>
      </c>
      <c r="L1349" s="1" t="s">
        <v>10</v>
      </c>
      <c r="M1349" s="1" t="s">
        <v>1089</v>
      </c>
      <c r="N1349" s="1" t="s">
        <v>1090</v>
      </c>
      <c r="O1349" s="1" t="s">
        <v>1084</v>
      </c>
      <c r="P1349" s="1">
        <v>0</v>
      </c>
      <c r="Q1349" s="1" t="s">
        <v>561</v>
      </c>
      <c r="R1349" s="1" t="s">
        <v>1092</v>
      </c>
    </row>
    <row r="1350" spans="1:18" x14ac:dyDescent="0.25">
      <c r="A1350" s="1">
        <v>1535063</v>
      </c>
      <c r="B1350" s="1">
        <v>498</v>
      </c>
      <c r="C1350" s="1">
        <v>10</v>
      </c>
      <c r="D1350" s="76">
        <v>41813</v>
      </c>
      <c r="E1350" s="1" t="s">
        <v>391</v>
      </c>
      <c r="F1350" s="1">
        <v>34260</v>
      </c>
      <c r="G1350" s="1" t="s">
        <v>591</v>
      </c>
      <c r="H1350" s="1" t="s">
        <v>2247</v>
      </c>
      <c r="I1350" s="3">
        <f t="shared" si="42"/>
        <v>448.2</v>
      </c>
      <c r="J1350" s="3">
        <f t="shared" si="43"/>
        <v>1879.2452304000001</v>
      </c>
      <c r="K1350" s="1">
        <v>4.1928720000000004</v>
      </c>
      <c r="L1350" s="1" t="s">
        <v>10</v>
      </c>
      <c r="M1350" s="1" t="s">
        <v>1089</v>
      </c>
      <c r="N1350" s="1" t="s">
        <v>1090</v>
      </c>
      <c r="O1350" s="1" t="s">
        <v>1084</v>
      </c>
      <c r="P1350" s="1">
        <v>0</v>
      </c>
      <c r="Q1350" s="1" t="s">
        <v>561</v>
      </c>
      <c r="R1350" s="1" t="s">
        <v>1092</v>
      </c>
    </row>
    <row r="1351" spans="1:18" x14ac:dyDescent="0.25">
      <c r="A1351" s="1">
        <v>1535064</v>
      </c>
      <c r="B1351" s="1">
        <v>502</v>
      </c>
      <c r="C1351" s="1">
        <v>10</v>
      </c>
      <c r="D1351" s="76">
        <v>41814</v>
      </c>
      <c r="E1351" s="1" t="s">
        <v>391</v>
      </c>
      <c r="F1351" s="1">
        <v>34260</v>
      </c>
      <c r="G1351" s="1" t="s">
        <v>591</v>
      </c>
      <c r="H1351" s="1" t="s">
        <v>2247</v>
      </c>
      <c r="I1351" s="3">
        <f t="shared" si="42"/>
        <v>451.8</v>
      </c>
      <c r="J1351" s="3">
        <f t="shared" si="43"/>
        <v>1894.3395696000002</v>
      </c>
      <c r="K1351" s="1">
        <v>4.1928720000000004</v>
      </c>
      <c r="L1351" s="1" t="s">
        <v>10</v>
      </c>
      <c r="M1351" s="1" t="s">
        <v>1089</v>
      </c>
      <c r="N1351" s="1" t="s">
        <v>1090</v>
      </c>
      <c r="O1351" s="1" t="s">
        <v>1084</v>
      </c>
      <c r="P1351" s="1">
        <v>0</v>
      </c>
      <c r="Q1351" s="1" t="s">
        <v>561</v>
      </c>
      <c r="R1351" s="1" t="s">
        <v>1092</v>
      </c>
    </row>
    <row r="1352" spans="1:18" x14ac:dyDescent="0.25">
      <c r="A1352" s="1">
        <v>1535067</v>
      </c>
      <c r="B1352" s="1">
        <v>144</v>
      </c>
      <c r="C1352" s="1">
        <v>2</v>
      </c>
      <c r="D1352" s="76">
        <v>41814</v>
      </c>
      <c r="E1352" s="1" t="s">
        <v>391</v>
      </c>
      <c r="F1352" s="1">
        <v>34260</v>
      </c>
      <c r="G1352" s="1" t="s">
        <v>591</v>
      </c>
      <c r="H1352" s="1" t="s">
        <v>2247</v>
      </c>
      <c r="I1352" s="3">
        <f t="shared" si="42"/>
        <v>129.6</v>
      </c>
      <c r="J1352" s="3">
        <f t="shared" si="43"/>
        <v>543.39621120000004</v>
      </c>
      <c r="K1352" s="1">
        <v>4.1928720000000004</v>
      </c>
      <c r="L1352" s="1" t="s">
        <v>10</v>
      </c>
      <c r="M1352" s="1" t="s">
        <v>1089</v>
      </c>
      <c r="N1352" s="1" t="s">
        <v>1090</v>
      </c>
      <c r="O1352" s="1" t="s">
        <v>1084</v>
      </c>
      <c r="P1352" s="1">
        <v>0</v>
      </c>
      <c r="Q1352" s="1" t="s">
        <v>561</v>
      </c>
      <c r="R1352" s="1" t="s">
        <v>1092</v>
      </c>
    </row>
    <row r="1353" spans="1:18" x14ac:dyDescent="0.25">
      <c r="A1353" s="1">
        <v>1535065</v>
      </c>
      <c r="B1353" s="1">
        <v>503</v>
      </c>
      <c r="C1353" s="1">
        <v>10</v>
      </c>
      <c r="D1353" s="76">
        <v>41814</v>
      </c>
      <c r="E1353" s="1" t="s">
        <v>391</v>
      </c>
      <c r="F1353" s="1">
        <v>34260</v>
      </c>
      <c r="G1353" s="1" t="s">
        <v>591</v>
      </c>
      <c r="H1353" s="1" t="s">
        <v>2247</v>
      </c>
      <c r="I1353" s="3">
        <f t="shared" si="42"/>
        <v>452.7</v>
      </c>
      <c r="J1353" s="3">
        <f t="shared" si="43"/>
        <v>1898.1131544000002</v>
      </c>
      <c r="K1353" s="1">
        <v>4.1928720000000004</v>
      </c>
      <c r="L1353" s="1" t="s">
        <v>10</v>
      </c>
      <c r="M1353" s="1" t="s">
        <v>1089</v>
      </c>
      <c r="N1353" s="1" t="s">
        <v>1090</v>
      </c>
      <c r="O1353" s="1" t="s">
        <v>1084</v>
      </c>
      <c r="P1353" s="1">
        <v>0</v>
      </c>
      <c r="Q1353" s="1" t="s">
        <v>561</v>
      </c>
      <c r="R1353" s="1" t="s">
        <v>1092</v>
      </c>
    </row>
    <row r="1354" spans="1:18" x14ac:dyDescent="0.25">
      <c r="A1354" s="1">
        <v>1536293</v>
      </c>
      <c r="B1354" s="1">
        <v>428</v>
      </c>
      <c r="C1354" s="1">
        <v>23</v>
      </c>
      <c r="D1354" s="76">
        <v>41814</v>
      </c>
      <c r="E1354" s="1" t="s">
        <v>391</v>
      </c>
      <c r="F1354" s="1">
        <v>34208</v>
      </c>
      <c r="G1354" s="1" t="s">
        <v>595</v>
      </c>
      <c r="H1354" s="1" t="s">
        <v>2248</v>
      </c>
      <c r="I1354" s="3">
        <f t="shared" si="42"/>
        <v>385.2</v>
      </c>
      <c r="J1354" s="3">
        <f t="shared" si="43"/>
        <v>1615.0942944000001</v>
      </c>
      <c r="K1354" s="1">
        <v>4.1928720000000004</v>
      </c>
      <c r="L1354" s="1" t="s">
        <v>10</v>
      </c>
      <c r="M1354" s="1" t="s">
        <v>1089</v>
      </c>
      <c r="N1354" s="1" t="s">
        <v>1090</v>
      </c>
      <c r="O1354" s="1" t="s">
        <v>1084</v>
      </c>
      <c r="P1354" s="1">
        <v>0</v>
      </c>
      <c r="Q1354" s="1" t="s">
        <v>561</v>
      </c>
      <c r="R1354" s="1" t="s">
        <v>1092</v>
      </c>
    </row>
    <row r="1355" spans="1:18" x14ac:dyDescent="0.25">
      <c r="A1355" s="1">
        <v>1535897</v>
      </c>
      <c r="B1355" s="1">
        <v>546</v>
      </c>
      <c r="C1355" s="1">
        <v>34</v>
      </c>
      <c r="D1355" s="76">
        <v>41815</v>
      </c>
      <c r="E1355" s="1" t="s">
        <v>391</v>
      </c>
      <c r="F1355" s="1">
        <v>38735</v>
      </c>
      <c r="G1355" s="1" t="s">
        <v>628</v>
      </c>
      <c r="H1355" s="1" t="s">
        <v>2247</v>
      </c>
      <c r="I1355" s="3">
        <f t="shared" si="42"/>
        <v>491.40000000000003</v>
      </c>
      <c r="J1355" s="3">
        <f t="shared" si="43"/>
        <v>2060.3773008000003</v>
      </c>
      <c r="K1355" s="1">
        <v>4.1928720000000004</v>
      </c>
      <c r="L1355" s="1" t="s">
        <v>10</v>
      </c>
      <c r="M1355" s="1" t="s">
        <v>1089</v>
      </c>
      <c r="N1355" s="1" t="s">
        <v>1090</v>
      </c>
      <c r="O1355" s="1" t="s">
        <v>1084</v>
      </c>
      <c r="P1355" s="1">
        <v>0</v>
      </c>
      <c r="Q1355" s="1" t="s">
        <v>561</v>
      </c>
      <c r="R1355" s="1" t="s">
        <v>1092</v>
      </c>
    </row>
    <row r="1356" spans="1:18" x14ac:dyDescent="0.25">
      <c r="A1356" s="1">
        <v>1536292</v>
      </c>
      <c r="B1356" s="1">
        <v>428</v>
      </c>
      <c r="C1356" s="1">
        <v>22</v>
      </c>
      <c r="D1356" s="76">
        <v>41815</v>
      </c>
      <c r="E1356" s="1" t="s">
        <v>391</v>
      </c>
      <c r="F1356" s="1">
        <v>34208</v>
      </c>
      <c r="G1356" s="1" t="s">
        <v>595</v>
      </c>
      <c r="H1356" s="1" t="s">
        <v>2248</v>
      </c>
      <c r="I1356" s="3">
        <f t="shared" si="42"/>
        <v>385.2</v>
      </c>
      <c r="J1356" s="3">
        <f t="shared" si="43"/>
        <v>1615.0942944000001</v>
      </c>
      <c r="K1356" s="1">
        <v>4.1928720000000004</v>
      </c>
      <c r="L1356" s="1" t="s">
        <v>10</v>
      </c>
      <c r="M1356" s="1" t="s">
        <v>1089</v>
      </c>
      <c r="N1356" s="1" t="s">
        <v>1090</v>
      </c>
      <c r="O1356" s="1" t="s">
        <v>1084</v>
      </c>
      <c r="P1356" s="1">
        <v>0</v>
      </c>
      <c r="Q1356" s="1" t="s">
        <v>561</v>
      </c>
      <c r="R1356" s="1" t="s">
        <v>1092</v>
      </c>
    </row>
    <row r="1357" spans="1:18" x14ac:dyDescent="0.25">
      <c r="A1357" s="1">
        <v>1535066</v>
      </c>
      <c r="B1357" s="1">
        <v>506</v>
      </c>
      <c r="C1357" s="1">
        <v>10</v>
      </c>
      <c r="D1357" s="76">
        <v>41815</v>
      </c>
      <c r="E1357" s="1" t="s">
        <v>391</v>
      </c>
      <c r="F1357" s="1">
        <v>34260</v>
      </c>
      <c r="G1357" s="1" t="s">
        <v>591</v>
      </c>
      <c r="H1357" s="1" t="s">
        <v>2247</v>
      </c>
      <c r="I1357" s="3">
        <f t="shared" si="42"/>
        <v>455.40000000000003</v>
      </c>
      <c r="J1357" s="3">
        <f t="shared" si="43"/>
        <v>1909.4339088000004</v>
      </c>
      <c r="K1357" s="1">
        <v>4.1928720000000004</v>
      </c>
      <c r="L1357" s="1" t="s">
        <v>10</v>
      </c>
      <c r="M1357" s="1" t="s">
        <v>1089</v>
      </c>
      <c r="N1357" s="1" t="s">
        <v>1090</v>
      </c>
      <c r="O1357" s="1" t="s">
        <v>1084</v>
      </c>
      <c r="P1357" s="1">
        <v>0</v>
      </c>
      <c r="Q1357" s="1" t="s">
        <v>561</v>
      </c>
      <c r="R1357" s="1" t="s">
        <v>1092</v>
      </c>
    </row>
    <row r="1358" spans="1:18" x14ac:dyDescent="0.25">
      <c r="A1358" s="1">
        <v>1536319</v>
      </c>
      <c r="B1358" s="1">
        <v>505</v>
      </c>
      <c r="C1358" s="1">
        <v>13</v>
      </c>
      <c r="D1358" s="76">
        <v>41817</v>
      </c>
      <c r="E1358" s="1" t="s">
        <v>391</v>
      </c>
      <c r="F1358" s="1">
        <v>34207</v>
      </c>
      <c r="G1358" s="1" t="s">
        <v>592</v>
      </c>
      <c r="H1358" s="1" t="s">
        <v>2247</v>
      </c>
      <c r="I1358" s="3">
        <f t="shared" si="42"/>
        <v>454.5</v>
      </c>
      <c r="J1358" s="3">
        <f t="shared" si="43"/>
        <v>1905.6603240000002</v>
      </c>
      <c r="K1358" s="1">
        <v>4.1928720000000004</v>
      </c>
      <c r="L1358" s="1" t="s">
        <v>10</v>
      </c>
      <c r="M1358" s="1" t="s">
        <v>1089</v>
      </c>
      <c r="N1358" s="1" t="s">
        <v>1090</v>
      </c>
      <c r="O1358" s="1" t="s">
        <v>1084</v>
      </c>
      <c r="P1358" s="1">
        <v>0</v>
      </c>
      <c r="Q1358" s="1" t="s">
        <v>561</v>
      </c>
      <c r="R1358" s="1" t="s">
        <v>1092</v>
      </c>
    </row>
    <row r="1359" spans="1:18" x14ac:dyDescent="0.25">
      <c r="A1359" s="1">
        <v>1536294</v>
      </c>
      <c r="B1359" s="1">
        <v>426</v>
      </c>
      <c r="C1359" s="1">
        <v>23</v>
      </c>
      <c r="D1359" s="76">
        <v>41817</v>
      </c>
      <c r="E1359" s="1" t="s">
        <v>391</v>
      </c>
      <c r="F1359" s="1">
        <v>34208</v>
      </c>
      <c r="G1359" s="1" t="s">
        <v>595</v>
      </c>
      <c r="H1359" s="1" t="s">
        <v>2248</v>
      </c>
      <c r="I1359" s="3">
        <f t="shared" si="42"/>
        <v>383.40000000000003</v>
      </c>
      <c r="J1359" s="3">
        <f t="shared" si="43"/>
        <v>1607.5471248000003</v>
      </c>
      <c r="K1359" s="1">
        <v>4.1928720000000004</v>
      </c>
      <c r="L1359" s="1" t="s">
        <v>10</v>
      </c>
      <c r="M1359" s="1" t="s">
        <v>1089</v>
      </c>
      <c r="N1359" s="1" t="s">
        <v>1090</v>
      </c>
      <c r="O1359" s="1" t="s">
        <v>1084</v>
      </c>
      <c r="P1359" s="1">
        <v>0</v>
      </c>
      <c r="Q1359" s="1" t="s">
        <v>561</v>
      </c>
      <c r="R1359" s="1" t="s">
        <v>1092</v>
      </c>
    </row>
    <row r="1360" spans="1:18" x14ac:dyDescent="0.25">
      <c r="A1360" s="1">
        <v>1536320</v>
      </c>
      <c r="B1360" s="1">
        <v>503</v>
      </c>
      <c r="C1360" s="1">
        <v>13</v>
      </c>
      <c r="D1360" s="76">
        <v>41817</v>
      </c>
      <c r="E1360" s="1" t="s">
        <v>391</v>
      </c>
      <c r="F1360" s="1">
        <v>34207</v>
      </c>
      <c r="G1360" s="1" t="s">
        <v>592</v>
      </c>
      <c r="H1360" s="1" t="s">
        <v>2247</v>
      </c>
      <c r="I1360" s="3">
        <f t="shared" si="42"/>
        <v>452.7</v>
      </c>
      <c r="J1360" s="3">
        <f t="shared" si="43"/>
        <v>1898.1131544000002</v>
      </c>
      <c r="K1360" s="1">
        <v>4.1928720000000004</v>
      </c>
      <c r="L1360" s="1" t="s">
        <v>10</v>
      </c>
      <c r="M1360" s="1" t="s">
        <v>1089</v>
      </c>
      <c r="N1360" s="1" t="s">
        <v>1090</v>
      </c>
      <c r="O1360" s="1" t="s">
        <v>1084</v>
      </c>
      <c r="P1360" s="1">
        <v>0</v>
      </c>
      <c r="Q1360" s="1" t="s">
        <v>561</v>
      </c>
      <c r="R1360" s="1" t="s">
        <v>1092</v>
      </c>
    </row>
    <row r="1361" spans="1:18" x14ac:dyDescent="0.25">
      <c r="A1361" s="1">
        <v>1536321</v>
      </c>
      <c r="B1361" s="1">
        <v>507</v>
      </c>
      <c r="C1361" s="1">
        <v>13</v>
      </c>
      <c r="D1361" s="76">
        <v>41818</v>
      </c>
      <c r="E1361" s="1" t="s">
        <v>391</v>
      </c>
      <c r="F1361" s="1">
        <v>34207</v>
      </c>
      <c r="G1361" s="1" t="s">
        <v>592</v>
      </c>
      <c r="H1361" s="1" t="s">
        <v>2247</v>
      </c>
      <c r="I1361" s="3">
        <f t="shared" si="42"/>
        <v>456.3</v>
      </c>
      <c r="J1361" s="3">
        <f t="shared" si="43"/>
        <v>1913.2074936000001</v>
      </c>
      <c r="K1361" s="1">
        <v>4.1928720000000004</v>
      </c>
      <c r="L1361" s="1" t="s">
        <v>10</v>
      </c>
      <c r="M1361" s="1" t="s">
        <v>1089</v>
      </c>
      <c r="N1361" s="1" t="s">
        <v>1090</v>
      </c>
      <c r="O1361" s="1" t="s">
        <v>1084</v>
      </c>
      <c r="P1361" s="1">
        <v>0</v>
      </c>
      <c r="Q1361" s="1" t="s">
        <v>561</v>
      </c>
      <c r="R1361" s="1" t="s">
        <v>1092</v>
      </c>
    </row>
    <row r="1362" spans="1:18" x14ac:dyDescent="0.25">
      <c r="A1362" s="1">
        <v>1536322</v>
      </c>
      <c r="B1362" s="1">
        <v>504</v>
      </c>
      <c r="C1362" s="1">
        <v>13</v>
      </c>
      <c r="D1362" s="76">
        <v>41818</v>
      </c>
      <c r="E1362" s="1" t="s">
        <v>391</v>
      </c>
      <c r="F1362" s="1">
        <v>34207</v>
      </c>
      <c r="G1362" s="1" t="s">
        <v>592</v>
      </c>
      <c r="H1362" s="1" t="s">
        <v>2247</v>
      </c>
      <c r="I1362" s="3">
        <f t="shared" si="42"/>
        <v>453.6</v>
      </c>
      <c r="J1362" s="3">
        <f t="shared" si="43"/>
        <v>1901.8867392000002</v>
      </c>
      <c r="K1362" s="1">
        <v>4.1928720000000004</v>
      </c>
      <c r="L1362" s="1" t="s">
        <v>10</v>
      </c>
      <c r="M1362" s="1" t="s">
        <v>1089</v>
      </c>
      <c r="N1362" s="1" t="s">
        <v>1090</v>
      </c>
      <c r="O1362" s="1" t="s">
        <v>1084</v>
      </c>
      <c r="P1362" s="1">
        <v>0</v>
      </c>
      <c r="Q1362" s="1" t="s">
        <v>561</v>
      </c>
      <c r="R1362" s="1" t="s">
        <v>1092</v>
      </c>
    </row>
    <row r="1363" spans="1:18" x14ac:dyDescent="0.25">
      <c r="A1363" s="1">
        <v>1536551</v>
      </c>
      <c r="B1363" s="1">
        <v>507</v>
      </c>
      <c r="C1363" s="1">
        <v>7</v>
      </c>
      <c r="D1363" s="76">
        <v>41819</v>
      </c>
      <c r="E1363" s="1" t="s">
        <v>391</v>
      </c>
      <c r="F1363" s="1">
        <v>36597</v>
      </c>
      <c r="G1363" s="1" t="s">
        <v>604</v>
      </c>
      <c r="H1363" s="1" t="s">
        <v>2247</v>
      </c>
      <c r="I1363" s="3">
        <f t="shared" si="42"/>
        <v>456.3</v>
      </c>
      <c r="J1363" s="3">
        <f t="shared" si="43"/>
        <v>1913.2074936000001</v>
      </c>
      <c r="K1363" s="1">
        <v>4.1928720000000004</v>
      </c>
      <c r="L1363" s="1" t="s">
        <v>10</v>
      </c>
      <c r="M1363" s="1" t="s">
        <v>1089</v>
      </c>
      <c r="N1363" s="1" t="s">
        <v>1090</v>
      </c>
      <c r="O1363" s="1" t="s">
        <v>1084</v>
      </c>
      <c r="P1363" s="1">
        <v>0</v>
      </c>
      <c r="Q1363" s="1" t="s">
        <v>561</v>
      </c>
      <c r="R1363" s="1" t="s">
        <v>1092</v>
      </c>
    </row>
    <row r="1364" spans="1:18" x14ac:dyDescent="0.25">
      <c r="A1364" s="1">
        <v>1536555</v>
      </c>
      <c r="B1364" s="1">
        <v>534</v>
      </c>
      <c r="C1364" s="1">
        <v>35</v>
      </c>
      <c r="D1364" s="76">
        <v>41819</v>
      </c>
      <c r="E1364" s="1" t="s">
        <v>391</v>
      </c>
      <c r="F1364" s="1">
        <v>38735</v>
      </c>
      <c r="G1364" s="1" t="s">
        <v>628</v>
      </c>
      <c r="H1364" s="1" t="s">
        <v>2247</v>
      </c>
      <c r="I1364" s="3">
        <f t="shared" si="42"/>
        <v>480.6</v>
      </c>
      <c r="J1364" s="3">
        <f t="shared" si="43"/>
        <v>2015.0942832000003</v>
      </c>
      <c r="K1364" s="1">
        <v>4.1928720000000004</v>
      </c>
      <c r="L1364" s="1" t="s">
        <v>10</v>
      </c>
      <c r="M1364" s="1" t="s">
        <v>1089</v>
      </c>
      <c r="N1364" s="1" t="s">
        <v>1090</v>
      </c>
      <c r="O1364" s="1" t="s">
        <v>1084</v>
      </c>
      <c r="P1364" s="1">
        <v>0</v>
      </c>
      <c r="Q1364" s="1" t="s">
        <v>561</v>
      </c>
      <c r="R1364" s="1" t="s">
        <v>1092</v>
      </c>
    </row>
    <row r="1365" spans="1:18" x14ac:dyDescent="0.25">
      <c r="A1365" s="1">
        <v>1536552</v>
      </c>
      <c r="B1365" s="1">
        <v>488</v>
      </c>
      <c r="C1365" s="1">
        <v>7</v>
      </c>
      <c r="D1365" s="76">
        <v>41819</v>
      </c>
      <c r="E1365" s="1" t="s">
        <v>391</v>
      </c>
      <c r="F1365" s="1">
        <v>36597</v>
      </c>
      <c r="G1365" s="1" t="s">
        <v>604</v>
      </c>
      <c r="H1365" s="1" t="s">
        <v>2247</v>
      </c>
      <c r="I1365" s="3">
        <f t="shared" si="42"/>
        <v>439.2</v>
      </c>
      <c r="J1365" s="3">
        <f t="shared" si="43"/>
        <v>1841.5093824</v>
      </c>
      <c r="K1365" s="1">
        <v>4.1928720000000004</v>
      </c>
      <c r="L1365" s="1" t="s">
        <v>10</v>
      </c>
      <c r="M1365" s="1" t="s">
        <v>1089</v>
      </c>
      <c r="N1365" s="1" t="s">
        <v>1090</v>
      </c>
      <c r="O1365" s="1" t="s">
        <v>1084</v>
      </c>
      <c r="P1365" s="1">
        <v>0</v>
      </c>
      <c r="Q1365" s="1" t="s">
        <v>561</v>
      </c>
      <c r="R1365" s="1" t="s">
        <v>1092</v>
      </c>
    </row>
    <row r="1366" spans="1:18" x14ac:dyDescent="0.25">
      <c r="A1366" s="1">
        <v>1536718</v>
      </c>
      <c r="B1366" s="1">
        <v>185</v>
      </c>
      <c r="C1366" s="1">
        <v>40</v>
      </c>
      <c r="D1366" s="76">
        <v>41820</v>
      </c>
      <c r="E1366" s="1" t="s">
        <v>391</v>
      </c>
      <c r="F1366" s="1">
        <v>34208</v>
      </c>
      <c r="G1366" s="1" t="s">
        <v>595</v>
      </c>
      <c r="H1366" s="1" t="s">
        <v>2248</v>
      </c>
      <c r="I1366" s="3">
        <f t="shared" si="42"/>
        <v>166.5</v>
      </c>
      <c r="J1366" s="3">
        <f t="shared" si="43"/>
        <v>698.11318800000004</v>
      </c>
      <c r="K1366" s="1">
        <v>4.1928720000000004</v>
      </c>
      <c r="L1366" s="1" t="s">
        <v>10</v>
      </c>
      <c r="M1366" s="1" t="s">
        <v>1089</v>
      </c>
      <c r="N1366" s="1" t="s">
        <v>1090</v>
      </c>
      <c r="O1366" s="1" t="s">
        <v>1084</v>
      </c>
      <c r="P1366" s="1">
        <v>0</v>
      </c>
      <c r="Q1366" s="1" t="s">
        <v>561</v>
      </c>
      <c r="R1366" s="1" t="s">
        <v>1092</v>
      </c>
    </row>
    <row r="1367" spans="1:18" x14ac:dyDescent="0.25">
      <c r="A1367" s="1">
        <v>1536719</v>
      </c>
      <c r="B1367" s="1">
        <v>193</v>
      </c>
      <c r="C1367" s="1">
        <v>40</v>
      </c>
      <c r="D1367" s="76">
        <v>41820</v>
      </c>
      <c r="E1367" s="1" t="s">
        <v>391</v>
      </c>
      <c r="F1367" s="1">
        <v>34208</v>
      </c>
      <c r="G1367" s="1" t="s">
        <v>595</v>
      </c>
      <c r="H1367" s="1" t="s">
        <v>2248</v>
      </c>
      <c r="I1367" s="3">
        <f t="shared" si="42"/>
        <v>173.70000000000002</v>
      </c>
      <c r="J1367" s="3">
        <f t="shared" si="43"/>
        <v>728.30186640000011</v>
      </c>
      <c r="K1367" s="1">
        <v>4.1928720000000004</v>
      </c>
      <c r="L1367" s="1" t="s">
        <v>10</v>
      </c>
      <c r="M1367" s="1" t="s">
        <v>1089</v>
      </c>
      <c r="N1367" s="1" t="s">
        <v>1090</v>
      </c>
      <c r="O1367" s="1" t="s">
        <v>1084</v>
      </c>
      <c r="P1367" s="1">
        <v>0</v>
      </c>
      <c r="Q1367" s="1" t="s">
        <v>561</v>
      </c>
      <c r="R1367" s="1" t="s">
        <v>1092</v>
      </c>
    </row>
    <row r="1368" spans="1:18" x14ac:dyDescent="0.25">
      <c r="A1368" s="1">
        <v>1531007</v>
      </c>
      <c r="B1368" s="1">
        <v>262</v>
      </c>
      <c r="C1368" s="1">
        <v>12</v>
      </c>
      <c r="D1368" s="76">
        <v>41791</v>
      </c>
      <c r="E1368" s="1">
        <v>51064</v>
      </c>
      <c r="F1368" s="1">
        <v>28113</v>
      </c>
      <c r="G1368" s="1" t="s">
        <v>592</v>
      </c>
      <c r="H1368" s="1" t="s">
        <v>2247</v>
      </c>
      <c r="I1368" s="3">
        <f t="shared" si="42"/>
        <v>235.8</v>
      </c>
      <c r="J1368" s="3">
        <f t="shared" si="43"/>
        <v>697.63316400000008</v>
      </c>
      <c r="K1368" s="1">
        <v>2.95858</v>
      </c>
      <c r="L1368" s="1" t="s">
        <v>10</v>
      </c>
      <c r="M1368" s="1" t="s">
        <v>1086</v>
      </c>
      <c r="N1368" s="1" t="s">
        <v>1090</v>
      </c>
      <c r="O1368" s="1">
        <v>0</v>
      </c>
      <c r="P1368" s="1" t="s">
        <v>1088</v>
      </c>
      <c r="Q1368" s="1" t="s">
        <v>561</v>
      </c>
      <c r="R1368" s="1" t="s">
        <v>1092</v>
      </c>
    </row>
    <row r="1369" spans="1:18" x14ac:dyDescent="0.25">
      <c r="A1369" s="1">
        <v>1016250</v>
      </c>
      <c r="B1369" s="1">
        <v>508</v>
      </c>
      <c r="C1369" s="1">
        <v>14</v>
      </c>
      <c r="D1369" s="76">
        <v>41794</v>
      </c>
      <c r="E1369" s="1">
        <v>51064</v>
      </c>
      <c r="F1369" s="1">
        <v>38655</v>
      </c>
      <c r="G1369" s="1" t="s">
        <v>593</v>
      </c>
      <c r="H1369" s="1" t="s">
        <v>2247</v>
      </c>
      <c r="I1369" s="3">
        <f t="shared" si="42"/>
        <v>457.2</v>
      </c>
      <c r="J1369" s="3">
        <f t="shared" si="43"/>
        <v>1352.6627759999999</v>
      </c>
      <c r="K1369" s="1">
        <v>2.95858</v>
      </c>
      <c r="L1369" s="1" t="s">
        <v>10</v>
      </c>
      <c r="M1369" s="1" t="s">
        <v>1086</v>
      </c>
      <c r="N1369" s="1" t="s">
        <v>1090</v>
      </c>
      <c r="O1369" s="1">
        <v>0</v>
      </c>
      <c r="P1369" s="1" t="s">
        <v>1088</v>
      </c>
      <c r="Q1369" s="1" t="s">
        <v>561</v>
      </c>
      <c r="R1369" s="1" t="s">
        <v>1092</v>
      </c>
    </row>
    <row r="1370" spans="1:18" x14ac:dyDescent="0.25">
      <c r="A1370" s="1">
        <v>1531965</v>
      </c>
      <c r="B1370" s="1">
        <v>513</v>
      </c>
      <c r="C1370" s="1">
        <v>14</v>
      </c>
      <c r="D1370" s="76">
        <v>41794</v>
      </c>
      <c r="E1370" s="1">
        <v>51064</v>
      </c>
      <c r="F1370" s="1">
        <v>38655</v>
      </c>
      <c r="G1370" s="1" t="s">
        <v>593</v>
      </c>
      <c r="H1370" s="1" t="s">
        <v>2247</v>
      </c>
      <c r="I1370" s="3">
        <f t="shared" si="42"/>
        <v>461.7</v>
      </c>
      <c r="J1370" s="3">
        <f t="shared" si="43"/>
        <v>1365.976386</v>
      </c>
      <c r="K1370" s="1">
        <v>2.95858</v>
      </c>
      <c r="L1370" s="1" t="s">
        <v>10</v>
      </c>
      <c r="M1370" s="1" t="s">
        <v>1086</v>
      </c>
      <c r="N1370" s="1" t="s">
        <v>1090</v>
      </c>
      <c r="O1370" s="1">
        <v>0</v>
      </c>
      <c r="P1370" s="1" t="s">
        <v>1088</v>
      </c>
      <c r="Q1370" s="1" t="s">
        <v>561</v>
      </c>
      <c r="R1370" s="1" t="s">
        <v>1092</v>
      </c>
    </row>
    <row r="1371" spans="1:18" x14ac:dyDescent="0.25">
      <c r="A1371" s="1">
        <v>1530999</v>
      </c>
      <c r="B1371" s="1">
        <v>340</v>
      </c>
      <c r="C1371" s="1">
        <v>12</v>
      </c>
      <c r="D1371" s="76">
        <v>41795</v>
      </c>
      <c r="E1371" s="1">
        <v>51064</v>
      </c>
      <c r="F1371" s="1">
        <v>38655</v>
      </c>
      <c r="G1371" s="1" t="s">
        <v>593</v>
      </c>
      <c r="H1371" s="1" t="s">
        <v>2247</v>
      </c>
      <c r="I1371" s="3">
        <f t="shared" si="42"/>
        <v>306</v>
      </c>
      <c r="J1371" s="3">
        <f t="shared" si="43"/>
        <v>905.32547999999997</v>
      </c>
      <c r="K1371" s="1">
        <v>2.95858</v>
      </c>
      <c r="L1371" s="1" t="s">
        <v>10</v>
      </c>
      <c r="M1371" s="1" t="s">
        <v>1086</v>
      </c>
      <c r="N1371" s="1" t="s">
        <v>1090</v>
      </c>
      <c r="O1371" s="1">
        <v>0</v>
      </c>
      <c r="P1371" s="1" t="s">
        <v>1088</v>
      </c>
      <c r="Q1371" s="1" t="s">
        <v>561</v>
      </c>
      <c r="R1371" s="1" t="s">
        <v>1092</v>
      </c>
    </row>
    <row r="1372" spans="1:18" x14ac:dyDescent="0.25">
      <c r="A1372" s="1">
        <v>1532517</v>
      </c>
      <c r="B1372" s="1">
        <v>155</v>
      </c>
      <c r="C1372" s="1">
        <v>2</v>
      </c>
      <c r="D1372" s="76">
        <v>41801</v>
      </c>
      <c r="E1372" s="1">
        <v>51064</v>
      </c>
      <c r="F1372" s="1">
        <v>23648</v>
      </c>
      <c r="G1372" s="1" t="s">
        <v>591</v>
      </c>
      <c r="H1372" s="1" t="s">
        <v>2247</v>
      </c>
      <c r="I1372" s="3">
        <f t="shared" si="42"/>
        <v>139.5</v>
      </c>
      <c r="J1372" s="3">
        <f t="shared" si="43"/>
        <v>412.72190999999998</v>
      </c>
      <c r="K1372" s="1">
        <v>2.95858</v>
      </c>
      <c r="L1372" s="1" t="s">
        <v>10</v>
      </c>
      <c r="M1372" s="1" t="s">
        <v>1086</v>
      </c>
      <c r="N1372" s="1" t="s">
        <v>1090</v>
      </c>
      <c r="O1372" s="1">
        <v>0</v>
      </c>
      <c r="P1372" s="1" t="s">
        <v>1088</v>
      </c>
      <c r="Q1372" s="1" t="s">
        <v>561</v>
      </c>
      <c r="R1372" s="1" t="s">
        <v>1092</v>
      </c>
    </row>
    <row r="1373" spans="1:18" x14ac:dyDescent="0.25">
      <c r="A1373" s="1">
        <v>1536441</v>
      </c>
      <c r="B1373" s="1">
        <v>450</v>
      </c>
      <c r="C1373" s="1">
        <v>23</v>
      </c>
      <c r="D1373" s="76">
        <v>41815</v>
      </c>
      <c r="E1373" s="1">
        <v>51064</v>
      </c>
      <c r="F1373" s="1" t="s">
        <v>637</v>
      </c>
      <c r="G1373" s="1" t="s">
        <v>595</v>
      </c>
      <c r="H1373" s="1" t="s">
        <v>2248</v>
      </c>
      <c r="I1373" s="3">
        <f t="shared" si="42"/>
        <v>405</v>
      </c>
      <c r="J1373" s="3">
        <f t="shared" si="43"/>
        <v>1198.2248999999999</v>
      </c>
      <c r="K1373" s="1">
        <v>2.95858</v>
      </c>
      <c r="L1373" s="1" t="s">
        <v>10</v>
      </c>
      <c r="M1373" s="1" t="s">
        <v>1086</v>
      </c>
      <c r="N1373" s="1" t="s">
        <v>1090</v>
      </c>
      <c r="O1373" s="1">
        <v>0</v>
      </c>
      <c r="P1373" s="1" t="s">
        <v>1088</v>
      </c>
      <c r="Q1373" s="1" t="s">
        <v>561</v>
      </c>
      <c r="R1373" s="1" t="s">
        <v>1092</v>
      </c>
    </row>
    <row r="1374" spans="1:18" x14ac:dyDescent="0.25">
      <c r="A1374" s="1">
        <v>1536436</v>
      </c>
      <c r="B1374" s="1">
        <v>467</v>
      </c>
      <c r="C1374" s="1">
        <v>22</v>
      </c>
      <c r="D1374" s="76">
        <v>41815</v>
      </c>
      <c r="E1374" s="1">
        <v>51064</v>
      </c>
      <c r="F1374" s="1" t="s">
        <v>637</v>
      </c>
      <c r="G1374" s="1" t="s">
        <v>595</v>
      </c>
      <c r="H1374" s="1" t="s">
        <v>2248</v>
      </c>
      <c r="I1374" s="3">
        <f t="shared" si="42"/>
        <v>420.3</v>
      </c>
      <c r="J1374" s="3">
        <f t="shared" si="43"/>
        <v>1243.491174</v>
      </c>
      <c r="K1374" s="1">
        <v>2.95858</v>
      </c>
      <c r="L1374" s="1" t="s">
        <v>10</v>
      </c>
      <c r="M1374" s="1" t="s">
        <v>1086</v>
      </c>
      <c r="N1374" s="1" t="s">
        <v>1090</v>
      </c>
      <c r="O1374" s="1">
        <v>0</v>
      </c>
      <c r="P1374" s="1" t="s">
        <v>1088</v>
      </c>
      <c r="Q1374" s="1" t="s">
        <v>561</v>
      </c>
      <c r="R1374" s="1" t="s">
        <v>1092</v>
      </c>
    </row>
    <row r="1375" spans="1:18" x14ac:dyDescent="0.25">
      <c r="A1375" s="1">
        <v>1536437</v>
      </c>
      <c r="B1375" s="1">
        <v>457</v>
      </c>
      <c r="C1375" s="1">
        <v>22</v>
      </c>
      <c r="D1375" s="76">
        <v>41815</v>
      </c>
      <c r="E1375" s="1">
        <v>51064</v>
      </c>
      <c r="F1375" s="1" t="s">
        <v>637</v>
      </c>
      <c r="G1375" s="1" t="s">
        <v>595</v>
      </c>
      <c r="H1375" s="1" t="s">
        <v>2248</v>
      </c>
      <c r="I1375" s="3">
        <f t="shared" si="42"/>
        <v>411.3</v>
      </c>
      <c r="J1375" s="3">
        <f t="shared" si="43"/>
        <v>1216.8639539999999</v>
      </c>
      <c r="K1375" s="1">
        <v>2.95858</v>
      </c>
      <c r="L1375" s="1" t="s">
        <v>10</v>
      </c>
      <c r="M1375" s="1" t="s">
        <v>1086</v>
      </c>
      <c r="N1375" s="1" t="s">
        <v>1090</v>
      </c>
      <c r="O1375" s="1">
        <v>0</v>
      </c>
      <c r="P1375" s="1" t="s">
        <v>1088</v>
      </c>
      <c r="Q1375" s="1" t="s">
        <v>561</v>
      </c>
      <c r="R1375" s="1" t="s">
        <v>1092</v>
      </c>
    </row>
    <row r="1376" spans="1:18" x14ac:dyDescent="0.25">
      <c r="A1376" s="1">
        <v>1536438</v>
      </c>
      <c r="B1376" s="1">
        <v>457</v>
      </c>
      <c r="C1376" s="1">
        <v>22</v>
      </c>
      <c r="D1376" s="76">
        <v>41816</v>
      </c>
      <c r="E1376" s="1">
        <v>51064</v>
      </c>
      <c r="F1376" s="1" t="s">
        <v>637</v>
      </c>
      <c r="G1376" s="1" t="s">
        <v>595</v>
      </c>
      <c r="H1376" s="1" t="s">
        <v>2248</v>
      </c>
      <c r="I1376" s="3">
        <f t="shared" si="42"/>
        <v>411.3</v>
      </c>
      <c r="J1376" s="3">
        <f t="shared" si="43"/>
        <v>1216.8639539999999</v>
      </c>
      <c r="K1376" s="1">
        <v>2.95858</v>
      </c>
      <c r="L1376" s="1" t="s">
        <v>10</v>
      </c>
      <c r="M1376" s="1" t="s">
        <v>1086</v>
      </c>
      <c r="N1376" s="1" t="s">
        <v>1090</v>
      </c>
      <c r="O1376" s="1">
        <v>0</v>
      </c>
      <c r="P1376" s="1" t="s">
        <v>1088</v>
      </c>
      <c r="Q1376" s="1" t="s">
        <v>561</v>
      </c>
      <c r="R1376" s="1" t="s">
        <v>1092</v>
      </c>
    </row>
    <row r="1377" spans="1:18" x14ac:dyDescent="0.25">
      <c r="A1377" s="1">
        <v>1536439</v>
      </c>
      <c r="B1377" s="1">
        <v>453</v>
      </c>
      <c r="C1377" s="1">
        <v>23</v>
      </c>
      <c r="D1377" s="76">
        <v>41816</v>
      </c>
      <c r="E1377" s="1">
        <v>51064</v>
      </c>
      <c r="F1377" s="1" t="s">
        <v>637</v>
      </c>
      <c r="G1377" s="1" t="s">
        <v>595</v>
      </c>
      <c r="H1377" s="1" t="s">
        <v>2248</v>
      </c>
      <c r="I1377" s="3">
        <f t="shared" si="42"/>
        <v>407.7</v>
      </c>
      <c r="J1377" s="3">
        <f t="shared" si="43"/>
        <v>1206.213066</v>
      </c>
      <c r="K1377" s="1">
        <v>2.95858</v>
      </c>
      <c r="L1377" s="1" t="s">
        <v>10</v>
      </c>
      <c r="M1377" s="1" t="s">
        <v>1086</v>
      </c>
      <c r="N1377" s="1" t="s">
        <v>1090</v>
      </c>
      <c r="O1377" s="1">
        <v>0</v>
      </c>
      <c r="P1377" s="1" t="s">
        <v>1088</v>
      </c>
      <c r="Q1377" s="1" t="s">
        <v>561</v>
      </c>
      <c r="R1377" s="1" t="s">
        <v>1092</v>
      </c>
    </row>
    <row r="1378" spans="1:18" x14ac:dyDescent="0.25">
      <c r="A1378" s="1">
        <v>1536440</v>
      </c>
      <c r="B1378" s="1">
        <v>459</v>
      </c>
      <c r="C1378" s="1">
        <v>22</v>
      </c>
      <c r="D1378" s="76">
        <v>41816</v>
      </c>
      <c r="E1378" s="1">
        <v>51064</v>
      </c>
      <c r="F1378" s="1" t="s">
        <v>637</v>
      </c>
      <c r="G1378" s="1" t="s">
        <v>595</v>
      </c>
      <c r="H1378" s="1" t="s">
        <v>2248</v>
      </c>
      <c r="I1378" s="3">
        <f t="shared" si="42"/>
        <v>413.1</v>
      </c>
      <c r="J1378" s="3">
        <f t="shared" si="43"/>
        <v>1222.189398</v>
      </c>
      <c r="K1378" s="1">
        <v>2.95858</v>
      </c>
      <c r="L1378" s="1" t="s">
        <v>10</v>
      </c>
      <c r="M1378" s="1" t="s">
        <v>1086</v>
      </c>
      <c r="N1378" s="1" t="s">
        <v>1090</v>
      </c>
      <c r="O1378" s="1">
        <v>0</v>
      </c>
      <c r="P1378" s="1" t="s">
        <v>1088</v>
      </c>
      <c r="Q1378" s="1" t="s">
        <v>561</v>
      </c>
      <c r="R1378" s="1" t="s">
        <v>1092</v>
      </c>
    </row>
    <row r="1379" spans="1:18" x14ac:dyDescent="0.25">
      <c r="A1379" s="1">
        <v>1016597</v>
      </c>
      <c r="B1379" s="1">
        <v>458</v>
      </c>
      <c r="C1379" s="1">
        <v>22</v>
      </c>
      <c r="D1379" s="76">
        <v>41817</v>
      </c>
      <c r="E1379" s="1">
        <v>51064</v>
      </c>
      <c r="F1379" s="1" t="s">
        <v>637</v>
      </c>
      <c r="G1379" s="1" t="s">
        <v>595</v>
      </c>
      <c r="H1379" s="1" t="s">
        <v>2248</v>
      </c>
      <c r="I1379" s="3">
        <f t="shared" si="42"/>
        <v>412.2</v>
      </c>
      <c r="J1379" s="3">
        <f t="shared" si="43"/>
        <v>1219.526676</v>
      </c>
      <c r="K1379" s="1">
        <v>2.95858</v>
      </c>
      <c r="L1379" s="1" t="s">
        <v>10</v>
      </c>
      <c r="M1379" s="1" t="s">
        <v>1086</v>
      </c>
      <c r="N1379" s="1" t="s">
        <v>1090</v>
      </c>
      <c r="O1379" s="1">
        <v>0</v>
      </c>
      <c r="P1379" s="1" t="s">
        <v>1088</v>
      </c>
      <c r="Q1379" s="1" t="s">
        <v>561</v>
      </c>
      <c r="R1379" s="1" t="s">
        <v>1092</v>
      </c>
    </row>
    <row r="1380" spans="1:18" x14ac:dyDescent="0.25">
      <c r="A1380" s="1">
        <v>1016629</v>
      </c>
      <c r="B1380" s="1">
        <v>625</v>
      </c>
      <c r="C1380" s="1">
        <v>13</v>
      </c>
      <c r="D1380" s="76">
        <v>41821</v>
      </c>
      <c r="E1380" s="1">
        <v>51064</v>
      </c>
      <c r="F1380" s="1">
        <v>38655</v>
      </c>
      <c r="G1380" s="1" t="s">
        <v>593</v>
      </c>
      <c r="H1380" s="1" t="s">
        <v>2247</v>
      </c>
      <c r="I1380" s="3">
        <f t="shared" si="42"/>
        <v>562.5</v>
      </c>
      <c r="J1380" s="3">
        <f t="shared" si="43"/>
        <v>1664.2012500000001</v>
      </c>
      <c r="K1380" s="1">
        <v>2.95858</v>
      </c>
      <c r="L1380" s="1" t="s">
        <v>10</v>
      </c>
      <c r="M1380" s="1" t="s">
        <v>1086</v>
      </c>
      <c r="N1380" s="1" t="s">
        <v>1090</v>
      </c>
      <c r="O1380" s="1">
        <v>0</v>
      </c>
      <c r="P1380" s="1" t="s">
        <v>1088</v>
      </c>
      <c r="Q1380" s="1" t="s">
        <v>561</v>
      </c>
      <c r="R1380" s="1" t="s">
        <v>1092</v>
      </c>
    </row>
    <row r="1381" spans="1:18" x14ac:dyDescent="0.25">
      <c r="A1381" s="1">
        <v>1536444</v>
      </c>
      <c r="B1381" s="1">
        <v>155</v>
      </c>
      <c r="C1381" s="1">
        <v>40</v>
      </c>
      <c r="D1381" s="76">
        <v>41821</v>
      </c>
      <c r="E1381" s="1">
        <v>51064</v>
      </c>
      <c r="F1381" s="1" t="s">
        <v>637</v>
      </c>
      <c r="G1381" s="1" t="s">
        <v>595</v>
      </c>
      <c r="H1381" s="1" t="s">
        <v>2248</v>
      </c>
      <c r="I1381" s="3">
        <f t="shared" si="42"/>
        <v>139.5</v>
      </c>
      <c r="J1381" s="3">
        <f t="shared" si="43"/>
        <v>412.72190999999998</v>
      </c>
      <c r="K1381" s="1">
        <v>2.95858</v>
      </c>
      <c r="L1381" s="1" t="s">
        <v>10</v>
      </c>
      <c r="M1381" s="1" t="s">
        <v>1086</v>
      </c>
      <c r="N1381" s="1" t="s">
        <v>1090</v>
      </c>
      <c r="O1381" s="1">
        <v>0</v>
      </c>
      <c r="P1381" s="1" t="s">
        <v>1088</v>
      </c>
      <c r="Q1381" s="1" t="s">
        <v>561</v>
      </c>
      <c r="R1381" s="1" t="s">
        <v>1092</v>
      </c>
    </row>
    <row r="1382" spans="1:18" x14ac:dyDescent="0.25">
      <c r="A1382" s="1">
        <v>1531429</v>
      </c>
      <c r="B1382" s="1">
        <v>603</v>
      </c>
      <c r="C1382" s="1">
        <v>9</v>
      </c>
      <c r="D1382" s="76">
        <v>41791</v>
      </c>
      <c r="E1382" s="1">
        <v>52513</v>
      </c>
      <c r="F1382" s="1">
        <v>33818</v>
      </c>
      <c r="G1382" s="1" t="s">
        <v>591</v>
      </c>
      <c r="H1382" s="1" t="s">
        <v>2247</v>
      </c>
      <c r="I1382" s="3">
        <f t="shared" si="42"/>
        <v>542.70000000000005</v>
      </c>
      <c r="J1382" s="3">
        <f t="shared" si="43"/>
        <v>1686.7132281000002</v>
      </c>
      <c r="K1382" s="1">
        <v>3.1080030000000001</v>
      </c>
      <c r="L1382" s="1" t="s">
        <v>10</v>
      </c>
      <c r="M1382" s="1" t="s">
        <v>1086</v>
      </c>
      <c r="N1382" s="1" t="s">
        <v>1090</v>
      </c>
      <c r="O1382" s="1" t="s">
        <v>1084</v>
      </c>
      <c r="P1382" s="1">
        <v>0</v>
      </c>
      <c r="Q1382" s="1" t="s">
        <v>561</v>
      </c>
      <c r="R1382" s="1" t="s">
        <v>1092</v>
      </c>
    </row>
    <row r="1383" spans="1:18" x14ac:dyDescent="0.25">
      <c r="A1383" s="1">
        <v>1530919</v>
      </c>
      <c r="B1383" s="1">
        <v>415</v>
      </c>
      <c r="C1383" s="1">
        <v>12</v>
      </c>
      <c r="D1383" s="76">
        <v>41792</v>
      </c>
      <c r="E1383" s="1">
        <v>52513</v>
      </c>
      <c r="F1383" s="1">
        <v>38677</v>
      </c>
      <c r="G1383" s="1" t="s">
        <v>604</v>
      </c>
      <c r="H1383" s="1" t="s">
        <v>2247</v>
      </c>
      <c r="I1383" s="3">
        <f t="shared" si="42"/>
        <v>373.5</v>
      </c>
      <c r="J1383" s="3">
        <f t="shared" si="43"/>
        <v>1160.8391205</v>
      </c>
      <c r="K1383" s="1">
        <v>3.1080030000000001</v>
      </c>
      <c r="L1383" s="1" t="s">
        <v>10</v>
      </c>
      <c r="M1383" s="1" t="s">
        <v>1086</v>
      </c>
      <c r="N1383" s="1" t="s">
        <v>1090</v>
      </c>
      <c r="O1383" s="1" t="s">
        <v>1084</v>
      </c>
      <c r="P1383" s="1">
        <v>0</v>
      </c>
      <c r="Q1383" s="1" t="s">
        <v>561</v>
      </c>
      <c r="R1383" s="1" t="s">
        <v>1092</v>
      </c>
    </row>
    <row r="1384" spans="1:18" x14ac:dyDescent="0.25">
      <c r="A1384" s="1">
        <v>1531433</v>
      </c>
      <c r="B1384" s="1">
        <v>610</v>
      </c>
      <c r="C1384" s="1">
        <v>9</v>
      </c>
      <c r="D1384" s="76">
        <v>41793</v>
      </c>
      <c r="E1384" s="1">
        <v>52513</v>
      </c>
      <c r="F1384" s="1">
        <v>33817</v>
      </c>
      <c r="G1384" s="1" t="s">
        <v>592</v>
      </c>
      <c r="H1384" s="1" t="s">
        <v>2247</v>
      </c>
      <c r="I1384" s="3">
        <f t="shared" si="42"/>
        <v>549</v>
      </c>
      <c r="J1384" s="3">
        <f t="shared" si="43"/>
        <v>1706.293647</v>
      </c>
      <c r="K1384" s="1">
        <v>3.1080030000000001</v>
      </c>
      <c r="L1384" s="1" t="s">
        <v>10</v>
      </c>
      <c r="M1384" s="1" t="s">
        <v>1086</v>
      </c>
      <c r="N1384" s="1" t="s">
        <v>1090</v>
      </c>
      <c r="O1384" s="1" t="s">
        <v>1084</v>
      </c>
      <c r="P1384" s="1">
        <v>0</v>
      </c>
      <c r="Q1384" s="1" t="s">
        <v>561</v>
      </c>
      <c r="R1384" s="1" t="s">
        <v>1092</v>
      </c>
    </row>
    <row r="1385" spans="1:18" x14ac:dyDescent="0.25">
      <c r="A1385" s="1">
        <v>1016196</v>
      </c>
      <c r="B1385" s="1">
        <v>604</v>
      </c>
      <c r="C1385" s="1">
        <v>9</v>
      </c>
      <c r="D1385" s="76">
        <v>41794</v>
      </c>
      <c r="E1385" s="1">
        <v>52513</v>
      </c>
      <c r="F1385" s="1">
        <v>33818</v>
      </c>
      <c r="G1385" s="1" t="s">
        <v>591</v>
      </c>
      <c r="H1385" s="1" t="s">
        <v>2247</v>
      </c>
      <c r="I1385" s="3">
        <f t="shared" si="42"/>
        <v>543.6</v>
      </c>
      <c r="J1385" s="3">
        <f t="shared" si="43"/>
        <v>1689.5104308000002</v>
      </c>
      <c r="K1385" s="1">
        <v>3.1080030000000001</v>
      </c>
      <c r="L1385" s="1" t="s">
        <v>10</v>
      </c>
      <c r="M1385" s="1" t="s">
        <v>1086</v>
      </c>
      <c r="N1385" s="1" t="s">
        <v>1090</v>
      </c>
      <c r="O1385" s="1" t="s">
        <v>1084</v>
      </c>
      <c r="P1385" s="1">
        <v>0</v>
      </c>
      <c r="Q1385" s="1" t="s">
        <v>561</v>
      </c>
      <c r="R1385" s="1" t="s">
        <v>1092</v>
      </c>
    </row>
    <row r="1386" spans="1:18" x14ac:dyDescent="0.25">
      <c r="A1386" s="1">
        <v>1532020</v>
      </c>
      <c r="B1386" s="1">
        <v>671</v>
      </c>
      <c r="C1386" s="1">
        <v>10</v>
      </c>
      <c r="D1386" s="76">
        <v>41794</v>
      </c>
      <c r="E1386" s="1">
        <v>52513</v>
      </c>
      <c r="F1386" s="1">
        <v>38719</v>
      </c>
      <c r="G1386" s="1" t="s">
        <v>604</v>
      </c>
      <c r="H1386" s="1" t="s">
        <v>2247</v>
      </c>
      <c r="I1386" s="3">
        <f t="shared" si="42"/>
        <v>603.9</v>
      </c>
      <c r="J1386" s="3">
        <f t="shared" si="43"/>
        <v>1876.9230117</v>
      </c>
      <c r="K1386" s="1">
        <v>3.1080030000000001</v>
      </c>
      <c r="L1386" s="1" t="s">
        <v>10</v>
      </c>
      <c r="M1386" s="1" t="s">
        <v>1086</v>
      </c>
      <c r="N1386" s="1" t="s">
        <v>1090</v>
      </c>
      <c r="O1386" s="1" t="s">
        <v>1084</v>
      </c>
      <c r="P1386" s="1">
        <v>0</v>
      </c>
      <c r="Q1386" s="1" t="s">
        <v>561</v>
      </c>
      <c r="R1386" s="1" t="s">
        <v>1092</v>
      </c>
    </row>
    <row r="1387" spans="1:18" x14ac:dyDescent="0.25">
      <c r="A1387" s="1">
        <v>1532021</v>
      </c>
      <c r="B1387" s="1">
        <v>676</v>
      </c>
      <c r="C1387" s="1">
        <v>10</v>
      </c>
      <c r="D1387" s="76">
        <v>41794</v>
      </c>
      <c r="E1387" s="1">
        <v>52513</v>
      </c>
      <c r="F1387" s="1">
        <v>38719</v>
      </c>
      <c r="G1387" s="1" t="s">
        <v>604</v>
      </c>
      <c r="H1387" s="1" t="s">
        <v>2247</v>
      </c>
      <c r="I1387" s="3">
        <f t="shared" si="42"/>
        <v>608.4</v>
      </c>
      <c r="J1387" s="3">
        <f t="shared" si="43"/>
        <v>1890.9090251999999</v>
      </c>
      <c r="K1387" s="1">
        <v>3.1080030000000001</v>
      </c>
      <c r="L1387" s="1" t="s">
        <v>10</v>
      </c>
      <c r="M1387" s="1" t="s">
        <v>1086</v>
      </c>
      <c r="N1387" s="1" t="s">
        <v>1090</v>
      </c>
      <c r="O1387" s="1" t="s">
        <v>1084</v>
      </c>
      <c r="P1387" s="1">
        <v>0</v>
      </c>
      <c r="Q1387" s="1" t="s">
        <v>561</v>
      </c>
      <c r="R1387" s="1" t="s">
        <v>1092</v>
      </c>
    </row>
    <row r="1388" spans="1:18" x14ac:dyDescent="0.25">
      <c r="A1388" s="1">
        <v>1531434</v>
      </c>
      <c r="B1388" s="1">
        <v>607</v>
      </c>
      <c r="C1388" s="1">
        <v>9</v>
      </c>
      <c r="D1388" s="76">
        <v>41795</v>
      </c>
      <c r="E1388" s="1">
        <v>52513</v>
      </c>
      <c r="F1388" s="1">
        <v>33817</v>
      </c>
      <c r="G1388" s="1" t="s">
        <v>592</v>
      </c>
      <c r="H1388" s="1" t="s">
        <v>2247</v>
      </c>
      <c r="I1388" s="3">
        <f t="shared" si="42"/>
        <v>546.30000000000007</v>
      </c>
      <c r="J1388" s="3">
        <f t="shared" si="43"/>
        <v>1697.9020389000002</v>
      </c>
      <c r="K1388" s="1">
        <v>3.1080030000000001</v>
      </c>
      <c r="L1388" s="1" t="s">
        <v>10</v>
      </c>
      <c r="M1388" s="1" t="s">
        <v>1086</v>
      </c>
      <c r="N1388" s="1" t="s">
        <v>1090</v>
      </c>
      <c r="O1388" s="1" t="s">
        <v>1084</v>
      </c>
      <c r="P1388" s="1">
        <v>0</v>
      </c>
      <c r="Q1388" s="1" t="s">
        <v>561</v>
      </c>
      <c r="R1388" s="1" t="s">
        <v>1092</v>
      </c>
    </row>
    <row r="1389" spans="1:18" x14ac:dyDescent="0.25">
      <c r="A1389" s="1">
        <v>1531435</v>
      </c>
      <c r="B1389" s="1">
        <v>612</v>
      </c>
      <c r="C1389" s="1">
        <v>9</v>
      </c>
      <c r="D1389" s="76">
        <v>41795</v>
      </c>
      <c r="E1389" s="1">
        <v>52513</v>
      </c>
      <c r="F1389" s="1">
        <v>33817</v>
      </c>
      <c r="G1389" s="1" t="s">
        <v>592</v>
      </c>
      <c r="H1389" s="1" t="s">
        <v>2247</v>
      </c>
      <c r="I1389" s="3">
        <f t="shared" si="42"/>
        <v>550.80000000000007</v>
      </c>
      <c r="J1389" s="3">
        <f t="shared" si="43"/>
        <v>1711.8880524000003</v>
      </c>
      <c r="K1389" s="1">
        <v>3.1080030000000001</v>
      </c>
      <c r="L1389" s="1" t="s">
        <v>10</v>
      </c>
      <c r="M1389" s="1" t="s">
        <v>1086</v>
      </c>
      <c r="N1389" s="1" t="s">
        <v>1090</v>
      </c>
      <c r="O1389" s="1" t="s">
        <v>1084</v>
      </c>
      <c r="P1389" s="1">
        <v>0</v>
      </c>
      <c r="Q1389" s="1" t="s">
        <v>561</v>
      </c>
      <c r="R1389" s="1" t="s">
        <v>1092</v>
      </c>
    </row>
    <row r="1390" spans="1:18" x14ac:dyDescent="0.25">
      <c r="A1390" s="1">
        <v>1532022</v>
      </c>
      <c r="B1390" s="1">
        <v>670</v>
      </c>
      <c r="C1390" s="1">
        <v>10</v>
      </c>
      <c r="D1390" s="76">
        <v>41796</v>
      </c>
      <c r="E1390" s="1">
        <v>52513</v>
      </c>
      <c r="F1390" s="1">
        <v>38719</v>
      </c>
      <c r="G1390" s="1" t="s">
        <v>604</v>
      </c>
      <c r="H1390" s="1" t="s">
        <v>2247</v>
      </c>
      <c r="I1390" s="3">
        <f t="shared" si="42"/>
        <v>603</v>
      </c>
      <c r="J1390" s="3">
        <f t="shared" si="43"/>
        <v>1874.1258090000001</v>
      </c>
      <c r="K1390" s="1">
        <v>3.1080030000000001</v>
      </c>
      <c r="L1390" s="1" t="s">
        <v>10</v>
      </c>
      <c r="M1390" s="1" t="s">
        <v>1086</v>
      </c>
      <c r="N1390" s="1" t="s">
        <v>1090</v>
      </c>
      <c r="O1390" s="1" t="s">
        <v>1084</v>
      </c>
      <c r="P1390" s="1">
        <v>0</v>
      </c>
      <c r="Q1390" s="1" t="s">
        <v>561</v>
      </c>
      <c r="R1390" s="1" t="s">
        <v>1092</v>
      </c>
    </row>
    <row r="1391" spans="1:18" x14ac:dyDescent="0.25">
      <c r="A1391" s="1">
        <v>1531436</v>
      </c>
      <c r="B1391" s="1">
        <v>612</v>
      </c>
      <c r="C1391" s="1">
        <v>9</v>
      </c>
      <c r="D1391" s="76">
        <v>41796</v>
      </c>
      <c r="E1391" s="1">
        <v>52513</v>
      </c>
      <c r="F1391" s="1">
        <v>33817</v>
      </c>
      <c r="G1391" s="1" t="s">
        <v>592</v>
      </c>
      <c r="H1391" s="1" t="s">
        <v>2247</v>
      </c>
      <c r="I1391" s="3">
        <f t="shared" si="42"/>
        <v>550.80000000000007</v>
      </c>
      <c r="J1391" s="3">
        <f t="shared" si="43"/>
        <v>1711.8880524000003</v>
      </c>
      <c r="K1391" s="1">
        <v>3.1080030000000001</v>
      </c>
      <c r="L1391" s="1" t="s">
        <v>10</v>
      </c>
      <c r="M1391" s="1" t="s">
        <v>1086</v>
      </c>
      <c r="N1391" s="1" t="s">
        <v>1090</v>
      </c>
      <c r="O1391" s="1" t="s">
        <v>1084</v>
      </c>
      <c r="P1391" s="1">
        <v>0</v>
      </c>
      <c r="Q1391" s="1" t="s">
        <v>561</v>
      </c>
      <c r="R1391" s="1" t="s">
        <v>1092</v>
      </c>
    </row>
    <row r="1392" spans="1:18" x14ac:dyDescent="0.25">
      <c r="A1392" s="1">
        <v>1532023</v>
      </c>
      <c r="B1392" s="1">
        <v>675</v>
      </c>
      <c r="C1392" s="1">
        <v>10</v>
      </c>
      <c r="D1392" s="76">
        <v>41796</v>
      </c>
      <c r="E1392" s="1">
        <v>52513</v>
      </c>
      <c r="F1392" s="1">
        <v>38719</v>
      </c>
      <c r="G1392" s="1" t="s">
        <v>604</v>
      </c>
      <c r="H1392" s="1" t="s">
        <v>2247</v>
      </c>
      <c r="I1392" s="3">
        <f t="shared" si="42"/>
        <v>607.5</v>
      </c>
      <c r="J1392" s="3">
        <f t="shared" si="43"/>
        <v>1888.1118225</v>
      </c>
      <c r="K1392" s="1">
        <v>3.1080030000000001</v>
      </c>
      <c r="L1392" s="1" t="s">
        <v>10</v>
      </c>
      <c r="M1392" s="1" t="s">
        <v>1086</v>
      </c>
      <c r="N1392" s="1" t="s">
        <v>1090</v>
      </c>
      <c r="O1392" s="1" t="s">
        <v>1084</v>
      </c>
      <c r="P1392" s="1">
        <v>0</v>
      </c>
      <c r="Q1392" s="1" t="s">
        <v>561</v>
      </c>
      <c r="R1392" s="1" t="s">
        <v>1092</v>
      </c>
    </row>
    <row r="1393" spans="1:18" x14ac:dyDescent="0.25">
      <c r="A1393" s="1">
        <v>1532553</v>
      </c>
      <c r="B1393" s="1">
        <v>672</v>
      </c>
      <c r="C1393" s="1">
        <v>10</v>
      </c>
      <c r="D1393" s="76">
        <v>41797</v>
      </c>
      <c r="E1393" s="1">
        <v>52513</v>
      </c>
      <c r="F1393" s="1">
        <v>38719</v>
      </c>
      <c r="G1393" s="1" t="s">
        <v>604</v>
      </c>
      <c r="H1393" s="1" t="s">
        <v>2247</v>
      </c>
      <c r="I1393" s="3">
        <f t="shared" si="42"/>
        <v>604.80000000000007</v>
      </c>
      <c r="J1393" s="3">
        <f t="shared" si="43"/>
        <v>1879.7202144000003</v>
      </c>
      <c r="K1393" s="1">
        <v>3.1080030000000001</v>
      </c>
      <c r="L1393" s="1" t="s">
        <v>10</v>
      </c>
      <c r="M1393" s="1" t="s">
        <v>1086</v>
      </c>
      <c r="N1393" s="1" t="s">
        <v>1090</v>
      </c>
      <c r="O1393" s="1" t="s">
        <v>1084</v>
      </c>
      <c r="P1393" s="1">
        <v>0</v>
      </c>
      <c r="Q1393" s="1" t="s">
        <v>561</v>
      </c>
      <c r="R1393" s="1" t="s">
        <v>1092</v>
      </c>
    </row>
    <row r="1394" spans="1:18" x14ac:dyDescent="0.25">
      <c r="A1394" s="1">
        <v>1533076</v>
      </c>
      <c r="B1394" s="1">
        <v>623</v>
      </c>
      <c r="C1394" s="1">
        <v>10</v>
      </c>
      <c r="D1394" s="76">
        <v>41797</v>
      </c>
      <c r="E1394" s="1">
        <v>52513</v>
      </c>
      <c r="F1394" s="1">
        <v>38719</v>
      </c>
      <c r="G1394" s="1" t="s">
        <v>604</v>
      </c>
      <c r="H1394" s="1" t="s">
        <v>2247</v>
      </c>
      <c r="I1394" s="3">
        <f t="shared" si="42"/>
        <v>560.70000000000005</v>
      </c>
      <c r="J1394" s="3">
        <f t="shared" si="43"/>
        <v>1742.6572821000002</v>
      </c>
      <c r="K1394" s="1">
        <v>3.1080030000000001</v>
      </c>
      <c r="L1394" s="1" t="s">
        <v>10</v>
      </c>
      <c r="M1394" s="1" t="s">
        <v>1086</v>
      </c>
      <c r="N1394" s="1" t="s">
        <v>1090</v>
      </c>
      <c r="O1394" s="1" t="s">
        <v>1084</v>
      </c>
      <c r="P1394" s="1">
        <v>0</v>
      </c>
      <c r="Q1394" s="1" t="s">
        <v>561</v>
      </c>
      <c r="R1394" s="1" t="s">
        <v>1092</v>
      </c>
    </row>
    <row r="1395" spans="1:18" x14ac:dyDescent="0.25">
      <c r="A1395" s="1">
        <v>1016197</v>
      </c>
      <c r="B1395" s="1">
        <v>607</v>
      </c>
      <c r="C1395" s="1">
        <v>9</v>
      </c>
      <c r="D1395" s="76">
        <v>41797</v>
      </c>
      <c r="E1395" s="1">
        <v>52513</v>
      </c>
      <c r="F1395" s="1">
        <v>33817</v>
      </c>
      <c r="G1395" s="1" t="s">
        <v>592</v>
      </c>
      <c r="H1395" s="1" t="s">
        <v>2247</v>
      </c>
      <c r="I1395" s="3">
        <f t="shared" si="42"/>
        <v>546.30000000000007</v>
      </c>
      <c r="J1395" s="3">
        <f t="shared" si="43"/>
        <v>1697.9020389000002</v>
      </c>
      <c r="K1395" s="1">
        <v>3.1080030000000001</v>
      </c>
      <c r="L1395" s="1" t="s">
        <v>10</v>
      </c>
      <c r="M1395" s="1" t="s">
        <v>1086</v>
      </c>
      <c r="N1395" s="1" t="s">
        <v>1090</v>
      </c>
      <c r="O1395" s="1" t="s">
        <v>1084</v>
      </c>
      <c r="P1395" s="1">
        <v>0</v>
      </c>
      <c r="Q1395" s="1" t="s">
        <v>561</v>
      </c>
      <c r="R1395" s="1" t="s">
        <v>1092</v>
      </c>
    </row>
    <row r="1396" spans="1:18" x14ac:dyDescent="0.25">
      <c r="A1396" s="1">
        <v>1533077</v>
      </c>
      <c r="B1396" s="1">
        <v>618</v>
      </c>
      <c r="C1396" s="1">
        <v>10</v>
      </c>
      <c r="D1396" s="76">
        <v>41798</v>
      </c>
      <c r="E1396" s="1">
        <v>52513</v>
      </c>
      <c r="F1396" s="1">
        <v>38719</v>
      </c>
      <c r="G1396" s="1" t="s">
        <v>604</v>
      </c>
      <c r="H1396" s="1" t="s">
        <v>2247</v>
      </c>
      <c r="I1396" s="3">
        <f t="shared" si="42"/>
        <v>556.20000000000005</v>
      </c>
      <c r="J1396" s="3">
        <f t="shared" si="43"/>
        <v>1728.6712686000001</v>
      </c>
      <c r="K1396" s="1">
        <v>3.1080030000000001</v>
      </c>
      <c r="L1396" s="1" t="s">
        <v>10</v>
      </c>
      <c r="M1396" s="1" t="s">
        <v>1086</v>
      </c>
      <c r="N1396" s="1" t="s">
        <v>1090</v>
      </c>
      <c r="O1396" s="1" t="s">
        <v>1084</v>
      </c>
      <c r="P1396" s="1">
        <v>0</v>
      </c>
      <c r="Q1396" s="1" t="s">
        <v>561</v>
      </c>
      <c r="R1396" s="1" t="s">
        <v>1092</v>
      </c>
    </row>
    <row r="1397" spans="1:18" x14ac:dyDescent="0.25">
      <c r="A1397" s="1">
        <v>1532949</v>
      </c>
      <c r="B1397" s="1">
        <v>613</v>
      </c>
      <c r="C1397" s="1">
        <v>9</v>
      </c>
      <c r="D1397" s="76">
        <v>41798</v>
      </c>
      <c r="E1397" s="1">
        <v>52513</v>
      </c>
      <c r="F1397" s="1">
        <v>33817</v>
      </c>
      <c r="G1397" s="1" t="s">
        <v>592</v>
      </c>
      <c r="H1397" s="1" t="s">
        <v>2247</v>
      </c>
      <c r="I1397" s="3">
        <f t="shared" si="42"/>
        <v>551.70000000000005</v>
      </c>
      <c r="J1397" s="3">
        <f t="shared" si="43"/>
        <v>1714.6852551000002</v>
      </c>
      <c r="K1397" s="1">
        <v>3.1080030000000001</v>
      </c>
      <c r="L1397" s="1" t="s">
        <v>10</v>
      </c>
      <c r="M1397" s="1" t="s">
        <v>1086</v>
      </c>
      <c r="N1397" s="1" t="s">
        <v>1090</v>
      </c>
      <c r="O1397" s="1" t="s">
        <v>1084</v>
      </c>
      <c r="P1397" s="1">
        <v>0</v>
      </c>
      <c r="Q1397" s="1" t="s">
        <v>561</v>
      </c>
      <c r="R1397" s="1" t="s">
        <v>1092</v>
      </c>
    </row>
    <row r="1398" spans="1:18" x14ac:dyDescent="0.25">
      <c r="A1398" s="1">
        <v>1016311</v>
      </c>
      <c r="B1398" s="1">
        <v>617</v>
      </c>
      <c r="C1398" s="1">
        <v>9</v>
      </c>
      <c r="D1398" s="76">
        <v>41799</v>
      </c>
      <c r="E1398" s="1">
        <v>52513</v>
      </c>
      <c r="F1398" s="1">
        <v>33817</v>
      </c>
      <c r="G1398" s="1" t="s">
        <v>592</v>
      </c>
      <c r="H1398" s="1" t="s">
        <v>2247</v>
      </c>
      <c r="I1398" s="3">
        <f t="shared" si="42"/>
        <v>555.30000000000007</v>
      </c>
      <c r="J1398" s="3">
        <f t="shared" si="43"/>
        <v>1725.8740659000002</v>
      </c>
      <c r="K1398" s="1">
        <v>3.1080030000000001</v>
      </c>
      <c r="L1398" s="1" t="s">
        <v>10</v>
      </c>
      <c r="M1398" s="1" t="s">
        <v>1086</v>
      </c>
      <c r="N1398" s="1" t="s">
        <v>1090</v>
      </c>
      <c r="O1398" s="1" t="s">
        <v>1084</v>
      </c>
      <c r="P1398" s="1">
        <v>0</v>
      </c>
      <c r="Q1398" s="1" t="s">
        <v>561</v>
      </c>
      <c r="R1398" s="1" t="s">
        <v>1092</v>
      </c>
    </row>
    <row r="1399" spans="1:18" x14ac:dyDescent="0.25">
      <c r="A1399" s="1">
        <v>1533068</v>
      </c>
      <c r="B1399" s="1">
        <v>609</v>
      </c>
      <c r="C1399" s="1">
        <v>7</v>
      </c>
      <c r="D1399" s="76">
        <v>41800</v>
      </c>
      <c r="E1399" s="1">
        <v>52513</v>
      </c>
      <c r="F1399" s="1">
        <v>33818</v>
      </c>
      <c r="G1399" s="1" t="s">
        <v>591</v>
      </c>
      <c r="H1399" s="1" t="s">
        <v>2247</v>
      </c>
      <c r="I1399" s="3">
        <f t="shared" si="42"/>
        <v>548.1</v>
      </c>
      <c r="J1399" s="3">
        <f t="shared" si="43"/>
        <v>1703.4964443000001</v>
      </c>
      <c r="K1399" s="1">
        <v>3.1080030000000001</v>
      </c>
      <c r="L1399" s="1" t="s">
        <v>10</v>
      </c>
      <c r="M1399" s="1" t="s">
        <v>1086</v>
      </c>
      <c r="N1399" s="1" t="s">
        <v>1090</v>
      </c>
      <c r="O1399" s="1" t="s">
        <v>1084</v>
      </c>
      <c r="P1399" s="1">
        <v>0</v>
      </c>
      <c r="Q1399" s="1" t="s">
        <v>561</v>
      </c>
      <c r="R1399" s="1" t="s">
        <v>1092</v>
      </c>
    </row>
    <row r="1400" spans="1:18" x14ac:dyDescent="0.25">
      <c r="A1400" s="1">
        <v>1530921</v>
      </c>
      <c r="B1400" s="1">
        <v>669</v>
      </c>
      <c r="C1400" s="1">
        <v>10</v>
      </c>
      <c r="D1400" s="76">
        <v>41800</v>
      </c>
      <c r="E1400" s="1">
        <v>52513</v>
      </c>
      <c r="F1400" s="1">
        <v>38677</v>
      </c>
      <c r="G1400" s="1" t="s">
        <v>604</v>
      </c>
      <c r="H1400" s="1" t="s">
        <v>2247</v>
      </c>
      <c r="I1400" s="3">
        <f t="shared" si="42"/>
        <v>602.1</v>
      </c>
      <c r="J1400" s="3">
        <f t="shared" si="43"/>
        <v>1871.3286063</v>
      </c>
      <c r="K1400" s="1">
        <v>3.1080030000000001</v>
      </c>
      <c r="L1400" s="1" t="s">
        <v>10</v>
      </c>
      <c r="M1400" s="1" t="s">
        <v>1086</v>
      </c>
      <c r="N1400" s="1" t="s">
        <v>1090</v>
      </c>
      <c r="O1400" s="1" t="s">
        <v>1084</v>
      </c>
      <c r="P1400" s="1">
        <v>0</v>
      </c>
      <c r="Q1400" s="1" t="s">
        <v>561</v>
      </c>
      <c r="R1400" s="1" t="s">
        <v>1092</v>
      </c>
    </row>
    <row r="1401" spans="1:18" x14ac:dyDescent="0.25">
      <c r="A1401" s="1">
        <v>1533069</v>
      </c>
      <c r="B1401" s="1">
        <v>609</v>
      </c>
      <c r="C1401" s="1">
        <v>7</v>
      </c>
      <c r="D1401" s="76">
        <v>41800</v>
      </c>
      <c r="E1401" s="1">
        <v>52513</v>
      </c>
      <c r="F1401" s="1">
        <v>33818</v>
      </c>
      <c r="G1401" s="1" t="s">
        <v>591</v>
      </c>
      <c r="H1401" s="1" t="s">
        <v>2247</v>
      </c>
      <c r="I1401" s="3">
        <f t="shared" si="42"/>
        <v>548.1</v>
      </c>
      <c r="J1401" s="3">
        <f t="shared" si="43"/>
        <v>1703.4964443000001</v>
      </c>
      <c r="K1401" s="1">
        <v>3.1080030000000001</v>
      </c>
      <c r="L1401" s="1" t="s">
        <v>10</v>
      </c>
      <c r="M1401" s="1" t="s">
        <v>1086</v>
      </c>
      <c r="N1401" s="1" t="s">
        <v>1090</v>
      </c>
      <c r="O1401" s="1" t="s">
        <v>1084</v>
      </c>
      <c r="P1401" s="1">
        <v>0</v>
      </c>
      <c r="Q1401" s="1" t="s">
        <v>561</v>
      </c>
      <c r="R1401" s="1" t="s">
        <v>1092</v>
      </c>
    </row>
    <row r="1402" spans="1:18" x14ac:dyDescent="0.25">
      <c r="A1402" s="1">
        <v>1530922</v>
      </c>
      <c r="B1402" s="1">
        <v>669</v>
      </c>
      <c r="C1402" s="1">
        <v>10</v>
      </c>
      <c r="D1402" s="76">
        <v>41800</v>
      </c>
      <c r="E1402" s="1">
        <v>52513</v>
      </c>
      <c r="F1402" s="1">
        <v>38677</v>
      </c>
      <c r="G1402" s="1" t="s">
        <v>604</v>
      </c>
      <c r="H1402" s="1" t="s">
        <v>2247</v>
      </c>
      <c r="I1402" s="3">
        <f t="shared" si="42"/>
        <v>602.1</v>
      </c>
      <c r="J1402" s="3">
        <f t="shared" si="43"/>
        <v>1871.3286063</v>
      </c>
      <c r="K1402" s="1">
        <v>3.1080030000000001</v>
      </c>
      <c r="L1402" s="1" t="s">
        <v>10</v>
      </c>
      <c r="M1402" s="1" t="s">
        <v>1086</v>
      </c>
      <c r="N1402" s="1" t="s">
        <v>1090</v>
      </c>
      <c r="O1402" s="1" t="s">
        <v>1084</v>
      </c>
      <c r="P1402" s="1">
        <v>0</v>
      </c>
      <c r="Q1402" s="1" t="s">
        <v>561</v>
      </c>
      <c r="R1402" s="1" t="s">
        <v>1092</v>
      </c>
    </row>
    <row r="1403" spans="1:18" x14ac:dyDescent="0.25">
      <c r="A1403" s="1">
        <v>1530923</v>
      </c>
      <c r="B1403" s="1">
        <v>451</v>
      </c>
      <c r="C1403" s="1">
        <v>10</v>
      </c>
      <c r="D1403" s="76">
        <v>41801</v>
      </c>
      <c r="E1403" s="1">
        <v>52513</v>
      </c>
      <c r="F1403" s="1">
        <v>38677</v>
      </c>
      <c r="G1403" s="1" t="s">
        <v>604</v>
      </c>
      <c r="H1403" s="1" t="s">
        <v>2247</v>
      </c>
      <c r="I1403" s="3">
        <f t="shared" si="42"/>
        <v>405.90000000000003</v>
      </c>
      <c r="J1403" s="3">
        <f t="shared" si="43"/>
        <v>1261.5384177000001</v>
      </c>
      <c r="K1403" s="1">
        <v>3.1080030000000001</v>
      </c>
      <c r="L1403" s="1" t="s">
        <v>10</v>
      </c>
      <c r="M1403" s="1" t="s">
        <v>1086</v>
      </c>
      <c r="N1403" s="1" t="s">
        <v>1090</v>
      </c>
      <c r="O1403" s="1" t="s">
        <v>1084</v>
      </c>
      <c r="P1403" s="1">
        <v>0</v>
      </c>
      <c r="Q1403" s="1" t="s">
        <v>561</v>
      </c>
      <c r="R1403" s="1" t="s">
        <v>1092</v>
      </c>
    </row>
    <row r="1404" spans="1:18" x14ac:dyDescent="0.25">
      <c r="A1404" s="1">
        <v>1533070</v>
      </c>
      <c r="B1404" s="1">
        <v>609</v>
      </c>
      <c r="C1404" s="1">
        <v>7</v>
      </c>
      <c r="D1404" s="76">
        <v>41801</v>
      </c>
      <c r="E1404" s="1">
        <v>52513</v>
      </c>
      <c r="F1404" s="1">
        <v>33818</v>
      </c>
      <c r="G1404" s="1" t="s">
        <v>591</v>
      </c>
      <c r="H1404" s="1" t="s">
        <v>2247</v>
      </c>
      <c r="I1404" s="3">
        <f t="shared" si="42"/>
        <v>548.1</v>
      </c>
      <c r="J1404" s="3">
        <f t="shared" si="43"/>
        <v>1703.4964443000001</v>
      </c>
      <c r="K1404" s="1">
        <v>3.1080030000000001</v>
      </c>
      <c r="L1404" s="1" t="s">
        <v>10</v>
      </c>
      <c r="M1404" s="1" t="s">
        <v>1086</v>
      </c>
      <c r="N1404" s="1" t="s">
        <v>1090</v>
      </c>
      <c r="O1404" s="1" t="s">
        <v>1084</v>
      </c>
      <c r="P1404" s="1">
        <v>0</v>
      </c>
      <c r="Q1404" s="1" t="s">
        <v>561</v>
      </c>
      <c r="R1404" s="1" t="s">
        <v>1092</v>
      </c>
    </row>
    <row r="1405" spans="1:18" x14ac:dyDescent="0.25">
      <c r="A1405" s="1">
        <v>1533086</v>
      </c>
      <c r="B1405" s="1">
        <v>196</v>
      </c>
      <c r="C1405" s="1">
        <v>40</v>
      </c>
      <c r="D1405" s="76">
        <v>41801</v>
      </c>
      <c r="E1405" s="1">
        <v>52513</v>
      </c>
      <c r="F1405" s="1">
        <v>33816</v>
      </c>
      <c r="G1405" s="1" t="s">
        <v>595</v>
      </c>
      <c r="H1405" s="1" t="s">
        <v>2248</v>
      </c>
      <c r="I1405" s="3">
        <f t="shared" si="42"/>
        <v>176.4</v>
      </c>
      <c r="J1405" s="3">
        <f t="shared" si="43"/>
        <v>548.2517292</v>
      </c>
      <c r="K1405" s="1">
        <v>3.1080030000000001</v>
      </c>
      <c r="L1405" s="1" t="s">
        <v>10</v>
      </c>
      <c r="M1405" s="1" t="s">
        <v>1086</v>
      </c>
      <c r="N1405" s="1" t="s">
        <v>1090</v>
      </c>
      <c r="O1405" s="1" t="s">
        <v>1084</v>
      </c>
      <c r="P1405" s="1">
        <v>0</v>
      </c>
      <c r="Q1405" s="1" t="s">
        <v>561</v>
      </c>
      <c r="R1405" s="1" t="s">
        <v>1092</v>
      </c>
    </row>
    <row r="1406" spans="1:18" x14ac:dyDescent="0.25">
      <c r="A1406" s="1">
        <v>1533071</v>
      </c>
      <c r="B1406" s="1">
        <v>615</v>
      </c>
      <c r="C1406" s="1">
        <v>7</v>
      </c>
      <c r="D1406" s="76">
        <v>41801</v>
      </c>
      <c r="E1406" s="1">
        <v>52513</v>
      </c>
      <c r="F1406" s="1">
        <v>33818</v>
      </c>
      <c r="G1406" s="1" t="s">
        <v>591</v>
      </c>
      <c r="H1406" s="1" t="s">
        <v>2247</v>
      </c>
      <c r="I1406" s="3">
        <f t="shared" si="42"/>
        <v>553.5</v>
      </c>
      <c r="J1406" s="3">
        <f t="shared" si="43"/>
        <v>1720.2796605000001</v>
      </c>
      <c r="K1406" s="1">
        <v>3.1080030000000001</v>
      </c>
      <c r="L1406" s="1" t="s">
        <v>10</v>
      </c>
      <c r="M1406" s="1" t="s">
        <v>1086</v>
      </c>
      <c r="N1406" s="1" t="s">
        <v>1090</v>
      </c>
      <c r="O1406" s="1" t="s">
        <v>1084</v>
      </c>
      <c r="P1406" s="1">
        <v>0</v>
      </c>
      <c r="Q1406" s="1" t="s">
        <v>561</v>
      </c>
      <c r="R1406" s="1" t="s">
        <v>1092</v>
      </c>
    </row>
    <row r="1407" spans="1:18" x14ac:dyDescent="0.25">
      <c r="A1407" s="1">
        <v>1016323</v>
      </c>
      <c r="B1407" s="1">
        <v>609</v>
      </c>
      <c r="C1407" s="1">
        <v>7</v>
      </c>
      <c r="D1407" s="76">
        <v>41802</v>
      </c>
      <c r="E1407" s="1">
        <v>52513</v>
      </c>
      <c r="F1407" s="1">
        <v>33818</v>
      </c>
      <c r="G1407" s="1" t="s">
        <v>591</v>
      </c>
      <c r="H1407" s="1" t="s">
        <v>2247</v>
      </c>
      <c r="I1407" s="3">
        <f t="shared" si="42"/>
        <v>548.1</v>
      </c>
      <c r="J1407" s="3">
        <f t="shared" si="43"/>
        <v>1703.4964443000001</v>
      </c>
      <c r="K1407" s="1">
        <v>3.1080030000000001</v>
      </c>
      <c r="L1407" s="1" t="s">
        <v>10</v>
      </c>
      <c r="M1407" s="1" t="s">
        <v>1086</v>
      </c>
      <c r="N1407" s="1" t="s">
        <v>1090</v>
      </c>
      <c r="O1407" s="1" t="s">
        <v>1084</v>
      </c>
      <c r="P1407" s="1">
        <v>0</v>
      </c>
      <c r="Q1407" s="1" t="s">
        <v>561</v>
      </c>
      <c r="R1407" s="1" t="s">
        <v>1092</v>
      </c>
    </row>
    <row r="1408" spans="1:18" x14ac:dyDescent="0.25">
      <c r="A1408" s="1">
        <v>1533078</v>
      </c>
      <c r="B1408" s="1">
        <v>454</v>
      </c>
      <c r="C1408" s="1">
        <v>47</v>
      </c>
      <c r="D1408" s="76">
        <v>41802</v>
      </c>
      <c r="E1408" s="1">
        <v>52513</v>
      </c>
      <c r="F1408" s="1">
        <v>33816</v>
      </c>
      <c r="G1408" s="1" t="s">
        <v>595</v>
      </c>
      <c r="H1408" s="1" t="s">
        <v>2248</v>
      </c>
      <c r="I1408" s="3">
        <f t="shared" si="42"/>
        <v>408.6</v>
      </c>
      <c r="J1408" s="3">
        <f t="shared" si="43"/>
        <v>1269.9300258000001</v>
      </c>
      <c r="K1408" s="1">
        <v>3.1080030000000001</v>
      </c>
      <c r="L1408" s="1" t="s">
        <v>10</v>
      </c>
      <c r="M1408" s="1" t="s">
        <v>1086</v>
      </c>
      <c r="N1408" s="1" t="s">
        <v>1090</v>
      </c>
      <c r="O1408" s="1" t="s">
        <v>1084</v>
      </c>
      <c r="P1408" s="1">
        <v>0</v>
      </c>
      <c r="Q1408" s="1" t="s">
        <v>561</v>
      </c>
      <c r="R1408" s="1" t="s">
        <v>1092</v>
      </c>
    </row>
    <row r="1409" spans="1:18" x14ac:dyDescent="0.25">
      <c r="A1409" s="1">
        <v>1533785</v>
      </c>
      <c r="B1409" s="1">
        <v>610</v>
      </c>
      <c r="C1409" s="1">
        <v>7</v>
      </c>
      <c r="D1409" s="76">
        <v>41803</v>
      </c>
      <c r="E1409" s="1">
        <v>52513</v>
      </c>
      <c r="F1409" s="1">
        <v>33818</v>
      </c>
      <c r="G1409" s="1" t="s">
        <v>591</v>
      </c>
      <c r="H1409" s="1" t="s">
        <v>2247</v>
      </c>
      <c r="I1409" s="3">
        <f t="shared" si="42"/>
        <v>549</v>
      </c>
      <c r="J1409" s="3">
        <f t="shared" si="43"/>
        <v>1706.293647</v>
      </c>
      <c r="K1409" s="1">
        <v>3.1080030000000001</v>
      </c>
      <c r="L1409" s="1" t="s">
        <v>10</v>
      </c>
      <c r="M1409" s="1" t="s">
        <v>1086</v>
      </c>
      <c r="N1409" s="1" t="s">
        <v>1090</v>
      </c>
      <c r="O1409" s="1" t="s">
        <v>1084</v>
      </c>
      <c r="P1409" s="1">
        <v>0</v>
      </c>
      <c r="Q1409" s="1" t="s">
        <v>561</v>
      </c>
      <c r="R1409" s="1" t="s">
        <v>1092</v>
      </c>
    </row>
    <row r="1410" spans="1:18" x14ac:dyDescent="0.25">
      <c r="A1410" s="1">
        <v>1533079</v>
      </c>
      <c r="B1410" s="1">
        <v>454</v>
      </c>
      <c r="C1410" s="1">
        <v>47</v>
      </c>
      <c r="D1410" s="76">
        <v>41803</v>
      </c>
      <c r="E1410" s="1">
        <v>52513</v>
      </c>
      <c r="F1410" s="1">
        <v>33816</v>
      </c>
      <c r="G1410" s="1" t="s">
        <v>595</v>
      </c>
      <c r="H1410" s="1" t="s">
        <v>2248</v>
      </c>
      <c r="I1410" s="3">
        <f t="shared" ref="I1410:I1473" si="44">B1410*0.9</f>
        <v>408.6</v>
      </c>
      <c r="J1410" s="3">
        <f t="shared" ref="J1410:J1473" si="45">I1410*K1410</f>
        <v>1269.9300258000001</v>
      </c>
      <c r="K1410" s="1">
        <v>3.1080030000000001</v>
      </c>
      <c r="L1410" s="1" t="s">
        <v>10</v>
      </c>
      <c r="M1410" s="1" t="s">
        <v>1086</v>
      </c>
      <c r="N1410" s="1" t="s">
        <v>1090</v>
      </c>
      <c r="O1410" s="1" t="s">
        <v>1084</v>
      </c>
      <c r="P1410" s="1">
        <v>0</v>
      </c>
      <c r="Q1410" s="1" t="s">
        <v>561</v>
      </c>
      <c r="R1410" s="1" t="s">
        <v>1092</v>
      </c>
    </row>
    <row r="1411" spans="1:18" x14ac:dyDescent="0.25">
      <c r="A1411" s="1">
        <v>1533080</v>
      </c>
      <c r="B1411" s="1">
        <v>456</v>
      </c>
      <c r="C1411" s="1">
        <v>47</v>
      </c>
      <c r="D1411" s="76">
        <v>41803</v>
      </c>
      <c r="E1411" s="1">
        <v>52513</v>
      </c>
      <c r="F1411" s="1">
        <v>33816</v>
      </c>
      <c r="G1411" s="1" t="s">
        <v>595</v>
      </c>
      <c r="H1411" s="1" t="s">
        <v>2248</v>
      </c>
      <c r="I1411" s="3">
        <f t="shared" si="44"/>
        <v>410.40000000000003</v>
      </c>
      <c r="J1411" s="3">
        <f t="shared" si="45"/>
        <v>1275.5244312000002</v>
      </c>
      <c r="K1411" s="1">
        <v>3.1080030000000001</v>
      </c>
      <c r="L1411" s="1" t="s">
        <v>10</v>
      </c>
      <c r="M1411" s="1" t="s">
        <v>1086</v>
      </c>
      <c r="N1411" s="1" t="s">
        <v>1090</v>
      </c>
      <c r="O1411" s="1" t="s">
        <v>1084</v>
      </c>
      <c r="P1411" s="1">
        <v>0</v>
      </c>
      <c r="Q1411" s="1" t="s">
        <v>561</v>
      </c>
      <c r="R1411" s="1" t="s">
        <v>1092</v>
      </c>
    </row>
    <row r="1412" spans="1:18" x14ac:dyDescent="0.25">
      <c r="A1412" s="1">
        <v>1533786</v>
      </c>
      <c r="B1412" s="1">
        <v>612</v>
      </c>
      <c r="C1412" s="1">
        <v>7</v>
      </c>
      <c r="D1412" s="76">
        <v>41803</v>
      </c>
      <c r="E1412" s="1">
        <v>52513</v>
      </c>
      <c r="F1412" s="1">
        <v>33818</v>
      </c>
      <c r="G1412" s="1" t="s">
        <v>591</v>
      </c>
      <c r="H1412" s="1" t="s">
        <v>2247</v>
      </c>
      <c r="I1412" s="3">
        <f t="shared" si="44"/>
        <v>550.80000000000007</v>
      </c>
      <c r="J1412" s="3">
        <f t="shared" si="45"/>
        <v>1711.8880524000003</v>
      </c>
      <c r="K1412" s="1">
        <v>3.1080030000000001</v>
      </c>
      <c r="L1412" s="1" t="s">
        <v>10</v>
      </c>
      <c r="M1412" s="1" t="s">
        <v>1086</v>
      </c>
      <c r="N1412" s="1" t="s">
        <v>1090</v>
      </c>
      <c r="O1412" s="1" t="s">
        <v>1084</v>
      </c>
      <c r="P1412" s="1">
        <v>0</v>
      </c>
      <c r="Q1412" s="1" t="s">
        <v>561</v>
      </c>
      <c r="R1412" s="1" t="s">
        <v>1092</v>
      </c>
    </row>
    <row r="1413" spans="1:18" x14ac:dyDescent="0.25">
      <c r="A1413" s="1">
        <v>1533083</v>
      </c>
      <c r="B1413" s="1">
        <v>460</v>
      </c>
      <c r="C1413" s="1">
        <v>23</v>
      </c>
      <c r="D1413" s="76">
        <v>41803</v>
      </c>
      <c r="E1413" s="1">
        <v>52513</v>
      </c>
      <c r="F1413" s="1">
        <v>33816</v>
      </c>
      <c r="G1413" s="1" t="s">
        <v>595</v>
      </c>
      <c r="H1413" s="1" t="s">
        <v>2248</v>
      </c>
      <c r="I1413" s="3">
        <f t="shared" si="44"/>
        <v>414</v>
      </c>
      <c r="J1413" s="3">
        <f t="shared" si="45"/>
        <v>1286.713242</v>
      </c>
      <c r="K1413" s="1">
        <v>3.1080030000000001</v>
      </c>
      <c r="L1413" s="1" t="s">
        <v>10</v>
      </c>
      <c r="M1413" s="1" t="s">
        <v>1086</v>
      </c>
      <c r="N1413" s="1" t="s">
        <v>1090</v>
      </c>
      <c r="O1413" s="1" t="s">
        <v>1084</v>
      </c>
      <c r="P1413" s="1">
        <v>0</v>
      </c>
      <c r="Q1413" s="1" t="s">
        <v>561</v>
      </c>
      <c r="R1413" s="1" t="s">
        <v>1092</v>
      </c>
    </row>
    <row r="1414" spans="1:18" x14ac:dyDescent="0.25">
      <c r="A1414" s="1">
        <v>1533081</v>
      </c>
      <c r="B1414" s="1">
        <v>452</v>
      </c>
      <c r="C1414" s="1">
        <v>47</v>
      </c>
      <c r="D1414" s="76">
        <v>41803</v>
      </c>
      <c r="E1414" s="1">
        <v>52513</v>
      </c>
      <c r="F1414" s="1">
        <v>33816</v>
      </c>
      <c r="G1414" s="1" t="s">
        <v>595</v>
      </c>
      <c r="H1414" s="1" t="s">
        <v>2248</v>
      </c>
      <c r="I1414" s="3">
        <f t="shared" si="44"/>
        <v>406.8</v>
      </c>
      <c r="J1414" s="3">
        <f t="shared" si="45"/>
        <v>1264.3356204000002</v>
      </c>
      <c r="K1414" s="1">
        <v>3.1080030000000001</v>
      </c>
      <c r="L1414" s="1" t="s">
        <v>10</v>
      </c>
      <c r="M1414" s="1" t="s">
        <v>1086</v>
      </c>
      <c r="N1414" s="1" t="s">
        <v>1090</v>
      </c>
      <c r="O1414" s="1" t="s">
        <v>1084</v>
      </c>
      <c r="P1414" s="1">
        <v>0</v>
      </c>
      <c r="Q1414" s="1" t="s">
        <v>561</v>
      </c>
      <c r="R1414" s="1" t="s">
        <v>1092</v>
      </c>
    </row>
    <row r="1415" spans="1:18" x14ac:dyDescent="0.25">
      <c r="A1415" s="1">
        <v>1533085</v>
      </c>
      <c r="B1415" s="1">
        <v>456</v>
      </c>
      <c r="C1415" s="1">
        <v>23</v>
      </c>
      <c r="D1415" s="76">
        <v>41804</v>
      </c>
      <c r="E1415" s="1">
        <v>52513</v>
      </c>
      <c r="F1415" s="1">
        <v>33816</v>
      </c>
      <c r="G1415" s="1" t="s">
        <v>595</v>
      </c>
      <c r="H1415" s="1" t="s">
        <v>2248</v>
      </c>
      <c r="I1415" s="3">
        <f t="shared" si="44"/>
        <v>410.40000000000003</v>
      </c>
      <c r="J1415" s="3">
        <f t="shared" si="45"/>
        <v>1275.5244312000002</v>
      </c>
      <c r="K1415" s="1">
        <v>3.1080030000000001</v>
      </c>
      <c r="L1415" s="1" t="s">
        <v>10</v>
      </c>
      <c r="M1415" s="1" t="s">
        <v>1086</v>
      </c>
      <c r="N1415" s="1" t="s">
        <v>1090</v>
      </c>
      <c r="O1415" s="1" t="s">
        <v>1084</v>
      </c>
      <c r="P1415" s="1">
        <v>0</v>
      </c>
      <c r="Q1415" s="1" t="s">
        <v>561</v>
      </c>
      <c r="R1415" s="1" t="s">
        <v>1092</v>
      </c>
    </row>
    <row r="1416" spans="1:18" x14ac:dyDescent="0.25">
      <c r="A1416" s="1">
        <v>1533084</v>
      </c>
      <c r="B1416" s="1">
        <v>456</v>
      </c>
      <c r="C1416" s="1">
        <v>47</v>
      </c>
      <c r="D1416" s="76">
        <v>41804</v>
      </c>
      <c r="E1416" s="1">
        <v>52513</v>
      </c>
      <c r="F1416" s="1">
        <v>33816</v>
      </c>
      <c r="G1416" s="1" t="s">
        <v>595</v>
      </c>
      <c r="H1416" s="1" t="s">
        <v>2248</v>
      </c>
      <c r="I1416" s="3">
        <f t="shared" si="44"/>
        <v>410.40000000000003</v>
      </c>
      <c r="J1416" s="3">
        <f t="shared" si="45"/>
        <v>1275.5244312000002</v>
      </c>
      <c r="K1416" s="1">
        <v>3.1080030000000001</v>
      </c>
      <c r="L1416" s="1" t="s">
        <v>10</v>
      </c>
      <c r="M1416" s="1" t="s">
        <v>1086</v>
      </c>
      <c r="N1416" s="1" t="s">
        <v>1090</v>
      </c>
      <c r="O1416" s="1" t="s">
        <v>1084</v>
      </c>
      <c r="P1416" s="1">
        <v>0</v>
      </c>
      <c r="Q1416" s="1" t="s">
        <v>561</v>
      </c>
      <c r="R1416" s="1" t="s">
        <v>1092</v>
      </c>
    </row>
    <row r="1417" spans="1:18" x14ac:dyDescent="0.25">
      <c r="A1417" s="1">
        <v>1533794</v>
      </c>
      <c r="B1417" s="1">
        <v>152</v>
      </c>
      <c r="C1417" s="1">
        <v>2</v>
      </c>
      <c r="D1417" s="76">
        <v>41804</v>
      </c>
      <c r="E1417" s="1">
        <v>52513</v>
      </c>
      <c r="F1417" s="1">
        <v>38719</v>
      </c>
      <c r="G1417" s="1" t="s">
        <v>604</v>
      </c>
      <c r="H1417" s="1" t="s">
        <v>2247</v>
      </c>
      <c r="I1417" s="3">
        <f t="shared" si="44"/>
        <v>136.80000000000001</v>
      </c>
      <c r="J1417" s="3">
        <f t="shared" si="45"/>
        <v>425.17481040000007</v>
      </c>
      <c r="K1417" s="1">
        <v>3.1080030000000001</v>
      </c>
      <c r="L1417" s="1" t="s">
        <v>10</v>
      </c>
      <c r="M1417" s="1" t="s">
        <v>1086</v>
      </c>
      <c r="N1417" s="1" t="s">
        <v>1090</v>
      </c>
      <c r="O1417" s="1" t="s">
        <v>1084</v>
      </c>
      <c r="P1417" s="1">
        <v>0</v>
      </c>
      <c r="Q1417" s="1" t="s">
        <v>561</v>
      </c>
      <c r="R1417" s="1" t="s">
        <v>1092</v>
      </c>
    </row>
    <row r="1418" spans="1:18" x14ac:dyDescent="0.25">
      <c r="A1418" s="1">
        <v>1016324</v>
      </c>
      <c r="B1418" s="1">
        <v>445</v>
      </c>
      <c r="C1418" s="1">
        <v>23</v>
      </c>
      <c r="D1418" s="76">
        <v>41804</v>
      </c>
      <c r="E1418" s="1">
        <v>52513</v>
      </c>
      <c r="F1418" s="1">
        <v>33816</v>
      </c>
      <c r="G1418" s="1" t="s">
        <v>595</v>
      </c>
      <c r="H1418" s="1" t="s">
        <v>2248</v>
      </c>
      <c r="I1418" s="3">
        <f t="shared" si="44"/>
        <v>400.5</v>
      </c>
      <c r="J1418" s="3">
        <f t="shared" si="45"/>
        <v>1244.7552015000001</v>
      </c>
      <c r="K1418" s="1">
        <v>3.1080030000000001</v>
      </c>
      <c r="L1418" s="1" t="s">
        <v>10</v>
      </c>
      <c r="M1418" s="1" t="s">
        <v>1086</v>
      </c>
      <c r="N1418" s="1" t="s">
        <v>1090</v>
      </c>
      <c r="O1418" s="1" t="s">
        <v>1084</v>
      </c>
      <c r="P1418" s="1">
        <v>0</v>
      </c>
      <c r="Q1418" s="1" t="s">
        <v>561</v>
      </c>
      <c r="R1418" s="1" t="s">
        <v>1092</v>
      </c>
    </row>
    <row r="1419" spans="1:18" x14ac:dyDescent="0.25">
      <c r="A1419" s="1">
        <v>1533791</v>
      </c>
      <c r="B1419" s="1">
        <v>180</v>
      </c>
      <c r="C1419" s="1">
        <v>2</v>
      </c>
      <c r="D1419" s="76">
        <v>41805</v>
      </c>
      <c r="E1419" s="1">
        <v>52513</v>
      </c>
      <c r="F1419" s="1">
        <v>33818</v>
      </c>
      <c r="G1419" s="1" t="s">
        <v>591</v>
      </c>
      <c r="H1419" s="1" t="s">
        <v>2247</v>
      </c>
      <c r="I1419" s="3">
        <f t="shared" si="44"/>
        <v>162</v>
      </c>
      <c r="J1419" s="3">
        <f t="shared" si="45"/>
        <v>503.496486</v>
      </c>
      <c r="K1419" s="1">
        <v>3.1080030000000001</v>
      </c>
      <c r="L1419" s="1" t="s">
        <v>10</v>
      </c>
      <c r="M1419" s="1" t="s">
        <v>1086</v>
      </c>
      <c r="N1419" s="1" t="s">
        <v>1090</v>
      </c>
      <c r="O1419" s="1" t="s">
        <v>1084</v>
      </c>
      <c r="P1419" s="1">
        <v>0</v>
      </c>
      <c r="Q1419" s="1" t="s">
        <v>561</v>
      </c>
      <c r="R1419" s="1" t="s">
        <v>1092</v>
      </c>
    </row>
    <row r="1420" spans="1:18" x14ac:dyDescent="0.25">
      <c r="A1420" s="1">
        <v>1533787</v>
      </c>
      <c r="B1420" s="1">
        <v>608</v>
      </c>
      <c r="C1420" s="1">
        <v>7</v>
      </c>
      <c r="D1420" s="76">
        <v>41806</v>
      </c>
      <c r="E1420" s="1">
        <v>52513</v>
      </c>
      <c r="F1420" s="1">
        <v>33818</v>
      </c>
      <c r="G1420" s="1" t="s">
        <v>591</v>
      </c>
      <c r="H1420" s="1" t="s">
        <v>2247</v>
      </c>
      <c r="I1420" s="3">
        <f t="shared" si="44"/>
        <v>547.20000000000005</v>
      </c>
      <c r="J1420" s="3">
        <f t="shared" si="45"/>
        <v>1700.6992416000003</v>
      </c>
      <c r="K1420" s="1">
        <v>3.1080030000000001</v>
      </c>
      <c r="L1420" s="1" t="s">
        <v>10</v>
      </c>
      <c r="M1420" s="1" t="s">
        <v>1086</v>
      </c>
      <c r="N1420" s="1" t="s">
        <v>1090</v>
      </c>
      <c r="O1420" s="1" t="s">
        <v>1084</v>
      </c>
      <c r="P1420" s="1">
        <v>0</v>
      </c>
      <c r="Q1420" s="1" t="s">
        <v>561</v>
      </c>
      <c r="R1420" s="1" t="s">
        <v>1092</v>
      </c>
    </row>
    <row r="1421" spans="1:18" x14ac:dyDescent="0.25">
      <c r="A1421" s="1">
        <v>1533082</v>
      </c>
      <c r="B1421" s="1">
        <v>451</v>
      </c>
      <c r="C1421" s="1">
        <v>47</v>
      </c>
      <c r="D1421" s="76">
        <v>41806</v>
      </c>
      <c r="E1421" s="1">
        <v>52513</v>
      </c>
      <c r="F1421" s="1">
        <v>33816</v>
      </c>
      <c r="G1421" s="1" t="s">
        <v>595</v>
      </c>
      <c r="H1421" s="1" t="s">
        <v>2248</v>
      </c>
      <c r="I1421" s="3">
        <f t="shared" si="44"/>
        <v>405.90000000000003</v>
      </c>
      <c r="J1421" s="3">
        <f t="shared" si="45"/>
        <v>1261.5384177000001</v>
      </c>
      <c r="K1421" s="1">
        <v>3.1080030000000001</v>
      </c>
      <c r="L1421" s="1" t="s">
        <v>10</v>
      </c>
      <c r="M1421" s="1" t="s">
        <v>1086</v>
      </c>
      <c r="N1421" s="1" t="s">
        <v>1090</v>
      </c>
      <c r="O1421" s="1" t="s">
        <v>1084</v>
      </c>
      <c r="P1421" s="1">
        <v>0</v>
      </c>
      <c r="Q1421" s="1" t="s">
        <v>561</v>
      </c>
      <c r="R1421" s="1" t="s">
        <v>1092</v>
      </c>
    </row>
    <row r="1422" spans="1:18" x14ac:dyDescent="0.25">
      <c r="A1422" s="1">
        <v>1533788</v>
      </c>
      <c r="B1422" s="1">
        <v>610</v>
      </c>
      <c r="C1422" s="1">
        <v>7</v>
      </c>
      <c r="D1422" s="76">
        <v>41806</v>
      </c>
      <c r="E1422" s="1">
        <v>52513</v>
      </c>
      <c r="F1422" s="1">
        <v>33818</v>
      </c>
      <c r="G1422" s="1" t="s">
        <v>591</v>
      </c>
      <c r="H1422" s="1" t="s">
        <v>2247</v>
      </c>
      <c r="I1422" s="3">
        <f t="shared" si="44"/>
        <v>549</v>
      </c>
      <c r="J1422" s="3">
        <f t="shared" si="45"/>
        <v>1706.293647</v>
      </c>
      <c r="K1422" s="1">
        <v>3.1080030000000001</v>
      </c>
      <c r="L1422" s="1" t="s">
        <v>10</v>
      </c>
      <c r="M1422" s="1" t="s">
        <v>1086</v>
      </c>
      <c r="N1422" s="1" t="s">
        <v>1090</v>
      </c>
      <c r="O1422" s="1" t="s">
        <v>1084</v>
      </c>
      <c r="P1422" s="1">
        <v>0</v>
      </c>
      <c r="Q1422" s="1" t="s">
        <v>561</v>
      </c>
      <c r="R1422" s="1" t="s">
        <v>1092</v>
      </c>
    </row>
    <row r="1423" spans="1:18" x14ac:dyDescent="0.25">
      <c r="A1423" s="1">
        <v>1016383</v>
      </c>
      <c r="B1423" s="1">
        <v>614</v>
      </c>
      <c r="C1423" s="1">
        <v>7</v>
      </c>
      <c r="D1423" s="76">
        <v>41807</v>
      </c>
      <c r="E1423" s="1">
        <v>52513</v>
      </c>
      <c r="F1423" s="1">
        <v>33818</v>
      </c>
      <c r="G1423" s="1" t="s">
        <v>591</v>
      </c>
      <c r="H1423" s="1" t="s">
        <v>2247</v>
      </c>
      <c r="I1423" s="3">
        <f t="shared" si="44"/>
        <v>552.6</v>
      </c>
      <c r="J1423" s="3">
        <f t="shared" si="45"/>
        <v>1717.4824578</v>
      </c>
      <c r="K1423" s="1">
        <v>3.1080030000000001</v>
      </c>
      <c r="L1423" s="1" t="s">
        <v>10</v>
      </c>
      <c r="M1423" s="1" t="s">
        <v>1086</v>
      </c>
      <c r="N1423" s="1" t="s">
        <v>1090</v>
      </c>
      <c r="O1423" s="1" t="s">
        <v>1084</v>
      </c>
      <c r="P1423" s="1">
        <v>0</v>
      </c>
      <c r="Q1423" s="1" t="s">
        <v>561</v>
      </c>
      <c r="R1423" s="1" t="s">
        <v>1092</v>
      </c>
    </row>
    <row r="1424" spans="1:18" x14ac:dyDescent="0.25">
      <c r="A1424" s="1">
        <v>1532024</v>
      </c>
      <c r="B1424" s="1">
        <v>621</v>
      </c>
      <c r="C1424" s="1">
        <v>10</v>
      </c>
      <c r="D1424" s="76">
        <v>41810</v>
      </c>
      <c r="E1424" s="1">
        <v>52513</v>
      </c>
      <c r="F1424" s="1">
        <v>38719</v>
      </c>
      <c r="G1424" s="1" t="s">
        <v>604</v>
      </c>
      <c r="H1424" s="1" t="s">
        <v>2247</v>
      </c>
      <c r="I1424" s="3">
        <f t="shared" si="44"/>
        <v>558.9</v>
      </c>
      <c r="J1424" s="3">
        <f t="shared" si="45"/>
        <v>1737.0628767000001</v>
      </c>
      <c r="K1424" s="1">
        <v>3.1080030000000001</v>
      </c>
      <c r="L1424" s="1" t="s">
        <v>10</v>
      </c>
      <c r="M1424" s="1" t="s">
        <v>1086</v>
      </c>
      <c r="N1424" s="1" t="s">
        <v>1090</v>
      </c>
      <c r="O1424" s="1" t="s">
        <v>1084</v>
      </c>
      <c r="P1424" s="1">
        <v>0</v>
      </c>
      <c r="Q1424" s="1" t="s">
        <v>561</v>
      </c>
      <c r="R1424" s="1" t="s">
        <v>1092</v>
      </c>
    </row>
    <row r="1425" spans="1:18" x14ac:dyDescent="0.25">
      <c r="A1425" s="1">
        <v>1536276</v>
      </c>
      <c r="B1425" s="1">
        <v>450</v>
      </c>
      <c r="C1425" s="1">
        <v>11</v>
      </c>
      <c r="D1425" s="76">
        <v>41815</v>
      </c>
      <c r="E1425" s="1">
        <v>52513</v>
      </c>
      <c r="F1425" s="1">
        <v>38781</v>
      </c>
      <c r="G1425" s="1" t="s">
        <v>604</v>
      </c>
      <c r="H1425" s="1" t="s">
        <v>2247</v>
      </c>
      <c r="I1425" s="3">
        <f t="shared" si="44"/>
        <v>405</v>
      </c>
      <c r="J1425" s="3">
        <f t="shared" si="45"/>
        <v>1258.741215</v>
      </c>
      <c r="K1425" s="1">
        <v>3.1080030000000001</v>
      </c>
      <c r="L1425" s="1" t="s">
        <v>10</v>
      </c>
      <c r="M1425" s="1" t="s">
        <v>1086</v>
      </c>
      <c r="N1425" s="1" t="s">
        <v>1090</v>
      </c>
      <c r="O1425" s="1" t="s">
        <v>1084</v>
      </c>
      <c r="P1425" s="1">
        <v>0</v>
      </c>
      <c r="Q1425" s="1" t="s">
        <v>561</v>
      </c>
      <c r="R1425" s="1" t="s">
        <v>1092</v>
      </c>
    </row>
    <row r="1426" spans="1:18" x14ac:dyDescent="0.25">
      <c r="A1426" s="1">
        <v>1536277</v>
      </c>
      <c r="B1426" s="1">
        <v>450</v>
      </c>
      <c r="C1426" s="1">
        <v>11</v>
      </c>
      <c r="D1426" s="76">
        <v>41815</v>
      </c>
      <c r="E1426" s="1">
        <v>52513</v>
      </c>
      <c r="F1426" s="1">
        <v>38781</v>
      </c>
      <c r="G1426" s="1" t="s">
        <v>604</v>
      </c>
      <c r="H1426" s="1" t="s">
        <v>2247</v>
      </c>
      <c r="I1426" s="3">
        <f t="shared" si="44"/>
        <v>405</v>
      </c>
      <c r="J1426" s="3">
        <f t="shared" si="45"/>
        <v>1258.741215</v>
      </c>
      <c r="K1426" s="1">
        <v>3.1080030000000001</v>
      </c>
      <c r="L1426" s="1" t="s">
        <v>10</v>
      </c>
      <c r="M1426" s="1" t="s">
        <v>1086</v>
      </c>
      <c r="N1426" s="1" t="s">
        <v>1090</v>
      </c>
      <c r="O1426" s="1" t="s">
        <v>1084</v>
      </c>
      <c r="P1426" s="1">
        <v>0</v>
      </c>
      <c r="Q1426" s="1" t="s">
        <v>561</v>
      </c>
      <c r="R1426" s="1" t="s">
        <v>1092</v>
      </c>
    </row>
    <row r="1427" spans="1:18" x14ac:dyDescent="0.25">
      <c r="A1427" s="1">
        <v>1536278</v>
      </c>
      <c r="B1427" s="1">
        <v>454</v>
      </c>
      <c r="C1427" s="1">
        <v>11</v>
      </c>
      <c r="D1427" s="76">
        <v>41815</v>
      </c>
      <c r="E1427" s="1">
        <v>52513</v>
      </c>
      <c r="F1427" s="1">
        <v>38781</v>
      </c>
      <c r="G1427" s="1" t="s">
        <v>604</v>
      </c>
      <c r="H1427" s="1" t="s">
        <v>2247</v>
      </c>
      <c r="I1427" s="3">
        <f t="shared" si="44"/>
        <v>408.6</v>
      </c>
      <c r="J1427" s="3">
        <f t="shared" si="45"/>
        <v>1269.9300258000001</v>
      </c>
      <c r="K1427" s="1">
        <v>3.1080030000000001</v>
      </c>
      <c r="L1427" s="1" t="s">
        <v>10</v>
      </c>
      <c r="M1427" s="1" t="s">
        <v>1086</v>
      </c>
      <c r="N1427" s="1" t="s">
        <v>1090</v>
      </c>
      <c r="O1427" s="1" t="s">
        <v>1084</v>
      </c>
      <c r="P1427" s="1">
        <v>0</v>
      </c>
      <c r="Q1427" s="1" t="s">
        <v>561</v>
      </c>
      <c r="R1427" s="1" t="s">
        <v>1092</v>
      </c>
    </row>
    <row r="1428" spans="1:18" x14ac:dyDescent="0.25">
      <c r="A1428" s="1">
        <v>1535373</v>
      </c>
      <c r="B1428" s="1">
        <v>197</v>
      </c>
      <c r="C1428" s="1">
        <v>40</v>
      </c>
      <c r="D1428" s="76">
        <v>41816</v>
      </c>
      <c r="E1428" s="1">
        <v>52513</v>
      </c>
      <c r="F1428" s="1">
        <v>33816</v>
      </c>
      <c r="G1428" s="1" t="s">
        <v>595</v>
      </c>
      <c r="H1428" s="1" t="s">
        <v>2248</v>
      </c>
      <c r="I1428" s="3">
        <f t="shared" si="44"/>
        <v>177.3</v>
      </c>
      <c r="J1428" s="3">
        <f t="shared" si="45"/>
        <v>551.04893190000007</v>
      </c>
      <c r="K1428" s="1">
        <v>3.1080030000000001</v>
      </c>
      <c r="L1428" s="1" t="s">
        <v>10</v>
      </c>
      <c r="M1428" s="1" t="s">
        <v>1086</v>
      </c>
      <c r="N1428" s="1" t="s">
        <v>1090</v>
      </c>
      <c r="O1428" s="1" t="s">
        <v>1084</v>
      </c>
      <c r="P1428" s="1">
        <v>0</v>
      </c>
      <c r="Q1428" s="1" t="s">
        <v>561</v>
      </c>
      <c r="R1428" s="1" t="s">
        <v>1092</v>
      </c>
    </row>
    <row r="1429" spans="1:18" x14ac:dyDescent="0.25">
      <c r="A1429" s="1">
        <v>1536279</v>
      </c>
      <c r="B1429" s="1">
        <v>448</v>
      </c>
      <c r="C1429" s="1">
        <v>11</v>
      </c>
      <c r="D1429" s="76">
        <v>41817</v>
      </c>
      <c r="E1429" s="1">
        <v>52513</v>
      </c>
      <c r="F1429" s="1">
        <v>38781</v>
      </c>
      <c r="G1429" s="1" t="s">
        <v>604</v>
      </c>
      <c r="H1429" s="1" t="s">
        <v>2247</v>
      </c>
      <c r="I1429" s="3">
        <f t="shared" si="44"/>
        <v>403.2</v>
      </c>
      <c r="J1429" s="3">
        <f t="shared" si="45"/>
        <v>1253.1468096000001</v>
      </c>
      <c r="K1429" s="1">
        <v>3.1080030000000001</v>
      </c>
      <c r="L1429" s="1" t="s">
        <v>10</v>
      </c>
      <c r="M1429" s="1" t="s">
        <v>1086</v>
      </c>
      <c r="N1429" s="1" t="s">
        <v>1090</v>
      </c>
      <c r="O1429" s="1" t="s">
        <v>1084</v>
      </c>
      <c r="P1429" s="1">
        <v>0</v>
      </c>
      <c r="Q1429" s="1" t="s">
        <v>561</v>
      </c>
      <c r="R1429" s="1" t="s">
        <v>1092</v>
      </c>
    </row>
    <row r="1430" spans="1:18" x14ac:dyDescent="0.25">
      <c r="A1430" s="1">
        <v>1536280</v>
      </c>
      <c r="B1430" s="1">
        <v>450</v>
      </c>
      <c r="C1430" s="1">
        <v>11</v>
      </c>
      <c r="D1430" s="76">
        <v>41817</v>
      </c>
      <c r="E1430" s="1">
        <v>52513</v>
      </c>
      <c r="F1430" s="1">
        <v>38781</v>
      </c>
      <c r="G1430" s="1" t="s">
        <v>604</v>
      </c>
      <c r="H1430" s="1" t="s">
        <v>2247</v>
      </c>
      <c r="I1430" s="3">
        <f t="shared" si="44"/>
        <v>405</v>
      </c>
      <c r="J1430" s="3">
        <f t="shared" si="45"/>
        <v>1258.741215</v>
      </c>
      <c r="K1430" s="1">
        <v>3.1080030000000001</v>
      </c>
      <c r="L1430" s="1" t="s">
        <v>10</v>
      </c>
      <c r="M1430" s="1" t="s">
        <v>1086</v>
      </c>
      <c r="N1430" s="1" t="s">
        <v>1090</v>
      </c>
      <c r="O1430" s="1" t="s">
        <v>1084</v>
      </c>
      <c r="P1430" s="1">
        <v>0</v>
      </c>
      <c r="Q1430" s="1" t="s">
        <v>561</v>
      </c>
      <c r="R1430" s="1" t="s">
        <v>1092</v>
      </c>
    </row>
    <row r="1431" spans="1:18" x14ac:dyDescent="0.25">
      <c r="A1431" s="1">
        <v>1536534</v>
      </c>
      <c r="B1431" s="1">
        <v>680</v>
      </c>
      <c r="C1431" s="1">
        <v>10</v>
      </c>
      <c r="D1431" s="76">
        <v>41819</v>
      </c>
      <c r="E1431" s="1">
        <v>52513</v>
      </c>
      <c r="F1431" s="1">
        <v>38677</v>
      </c>
      <c r="G1431" s="1" t="s">
        <v>604</v>
      </c>
      <c r="H1431" s="1" t="s">
        <v>2247</v>
      </c>
      <c r="I1431" s="3">
        <f t="shared" si="44"/>
        <v>612</v>
      </c>
      <c r="J1431" s="3">
        <f t="shared" si="45"/>
        <v>1902.0978360000001</v>
      </c>
      <c r="K1431" s="1">
        <v>3.1080030000000001</v>
      </c>
      <c r="L1431" s="1" t="s">
        <v>10</v>
      </c>
      <c r="M1431" s="1" t="s">
        <v>1086</v>
      </c>
      <c r="N1431" s="1" t="s">
        <v>1090</v>
      </c>
      <c r="O1431" s="1" t="s">
        <v>1084</v>
      </c>
      <c r="P1431" s="1">
        <v>0</v>
      </c>
      <c r="Q1431" s="1" t="s">
        <v>561</v>
      </c>
      <c r="R1431" s="1" t="s">
        <v>1092</v>
      </c>
    </row>
    <row r="1432" spans="1:18" x14ac:dyDescent="0.25">
      <c r="A1432" s="1">
        <v>1536535</v>
      </c>
      <c r="B1432" s="1">
        <v>680</v>
      </c>
      <c r="C1432" s="1">
        <v>10</v>
      </c>
      <c r="D1432" s="76">
        <v>41820</v>
      </c>
      <c r="E1432" s="1">
        <v>52513</v>
      </c>
      <c r="F1432" s="1">
        <v>38677</v>
      </c>
      <c r="G1432" s="1" t="s">
        <v>604</v>
      </c>
      <c r="H1432" s="1" t="s">
        <v>2247</v>
      </c>
      <c r="I1432" s="3">
        <f t="shared" si="44"/>
        <v>612</v>
      </c>
      <c r="J1432" s="3">
        <f t="shared" si="45"/>
        <v>1902.0978360000001</v>
      </c>
      <c r="K1432" s="1">
        <v>3.1080030000000001</v>
      </c>
      <c r="L1432" s="1" t="s">
        <v>10</v>
      </c>
      <c r="M1432" s="1" t="s">
        <v>1086</v>
      </c>
      <c r="N1432" s="1" t="s">
        <v>1090</v>
      </c>
      <c r="O1432" s="1" t="s">
        <v>1084</v>
      </c>
      <c r="P1432" s="1">
        <v>0</v>
      </c>
      <c r="Q1432" s="1" t="s">
        <v>561</v>
      </c>
      <c r="R1432" s="1" t="s">
        <v>1092</v>
      </c>
    </row>
    <row r="1433" spans="1:18" x14ac:dyDescent="0.25">
      <c r="A1433" s="1">
        <v>1536536</v>
      </c>
      <c r="B1433" s="1">
        <v>667</v>
      </c>
      <c r="C1433" s="1">
        <v>10</v>
      </c>
      <c r="D1433" s="76">
        <v>41821</v>
      </c>
      <c r="E1433" s="1">
        <v>52513</v>
      </c>
      <c r="F1433" s="1">
        <v>38677</v>
      </c>
      <c r="G1433" s="1" t="s">
        <v>604</v>
      </c>
      <c r="H1433" s="1" t="s">
        <v>2247</v>
      </c>
      <c r="I1433" s="3">
        <f t="shared" si="44"/>
        <v>600.30000000000007</v>
      </c>
      <c r="J1433" s="3">
        <f t="shared" si="45"/>
        <v>1865.7342009000004</v>
      </c>
      <c r="K1433" s="1">
        <v>3.1080030000000001</v>
      </c>
      <c r="L1433" s="1" t="s">
        <v>10</v>
      </c>
      <c r="M1433" s="1" t="s">
        <v>1086</v>
      </c>
      <c r="N1433" s="1" t="s">
        <v>1090</v>
      </c>
      <c r="O1433" s="1" t="s">
        <v>1084</v>
      </c>
      <c r="P1433" s="1">
        <v>0</v>
      </c>
      <c r="Q1433" s="1" t="s">
        <v>561</v>
      </c>
      <c r="R1433" s="1" t="s">
        <v>1092</v>
      </c>
    </row>
    <row r="1434" spans="1:18" x14ac:dyDescent="0.25">
      <c r="A1434" s="1">
        <v>1016651</v>
      </c>
      <c r="B1434" s="1">
        <v>161</v>
      </c>
      <c r="C1434" s="1">
        <v>40</v>
      </c>
      <c r="D1434" s="76">
        <v>41821</v>
      </c>
      <c r="E1434" s="1">
        <v>52513</v>
      </c>
      <c r="F1434" s="1">
        <v>33816</v>
      </c>
      <c r="G1434" s="1" t="s">
        <v>595</v>
      </c>
      <c r="H1434" s="1" t="s">
        <v>2248</v>
      </c>
      <c r="I1434" s="3">
        <f t="shared" si="44"/>
        <v>144.9</v>
      </c>
      <c r="J1434" s="3">
        <f t="shared" si="45"/>
        <v>450.34963470000002</v>
      </c>
      <c r="K1434" s="1">
        <v>3.1080030000000001</v>
      </c>
      <c r="L1434" s="1" t="s">
        <v>10</v>
      </c>
      <c r="M1434" s="1" t="s">
        <v>1086</v>
      </c>
      <c r="N1434" s="1" t="s">
        <v>1090</v>
      </c>
      <c r="O1434" s="1" t="s">
        <v>1084</v>
      </c>
      <c r="P1434" s="1">
        <v>0</v>
      </c>
      <c r="Q1434" s="1" t="s">
        <v>561</v>
      </c>
      <c r="R1434" s="1" t="s">
        <v>1092</v>
      </c>
    </row>
    <row r="1435" spans="1:18" x14ac:dyDescent="0.25">
      <c r="A1435" s="1">
        <v>1522113</v>
      </c>
      <c r="B1435" s="1">
        <v>589</v>
      </c>
      <c r="C1435" s="1">
        <v>10</v>
      </c>
      <c r="D1435" s="76">
        <v>41792</v>
      </c>
      <c r="E1435" s="1">
        <v>53698</v>
      </c>
      <c r="F1435" s="1">
        <v>38377</v>
      </c>
      <c r="G1435" s="1" t="s">
        <v>593</v>
      </c>
      <c r="H1435" s="1" t="s">
        <v>2247</v>
      </c>
      <c r="I1435" s="3">
        <f t="shared" si="44"/>
        <v>530.1</v>
      </c>
      <c r="J1435" s="3">
        <f t="shared" si="45"/>
        <v>1743.7501674</v>
      </c>
      <c r="K1435" s="1">
        <v>3.2894739999999998</v>
      </c>
      <c r="L1435" s="1" t="s">
        <v>1085</v>
      </c>
      <c r="M1435" s="1" t="s">
        <v>1086</v>
      </c>
      <c r="N1435" s="1" t="s">
        <v>1087</v>
      </c>
      <c r="O1435" s="1" t="s">
        <v>1084</v>
      </c>
      <c r="P1435" s="1">
        <v>0</v>
      </c>
      <c r="Q1435" s="1" t="s">
        <v>561</v>
      </c>
      <c r="R1435" s="1" t="s">
        <v>1092</v>
      </c>
    </row>
    <row r="1436" spans="1:18" x14ac:dyDescent="0.25">
      <c r="A1436" s="1">
        <v>1522114</v>
      </c>
      <c r="B1436" s="1">
        <v>586</v>
      </c>
      <c r="C1436" s="1">
        <v>10</v>
      </c>
      <c r="D1436" s="76">
        <v>41793</v>
      </c>
      <c r="E1436" s="1">
        <v>53698</v>
      </c>
      <c r="F1436" s="1">
        <v>38377</v>
      </c>
      <c r="G1436" s="1" t="s">
        <v>593</v>
      </c>
      <c r="H1436" s="1" t="s">
        <v>2247</v>
      </c>
      <c r="I1436" s="3">
        <f t="shared" si="44"/>
        <v>527.4</v>
      </c>
      <c r="J1436" s="3">
        <f t="shared" si="45"/>
        <v>1734.8685875999997</v>
      </c>
      <c r="K1436" s="1">
        <v>3.2894739999999998</v>
      </c>
      <c r="L1436" s="1" t="s">
        <v>1085</v>
      </c>
      <c r="M1436" s="1" t="s">
        <v>1086</v>
      </c>
      <c r="N1436" s="1" t="s">
        <v>1087</v>
      </c>
      <c r="O1436" s="1" t="s">
        <v>1084</v>
      </c>
      <c r="P1436" s="1">
        <v>0</v>
      </c>
      <c r="Q1436" s="1" t="s">
        <v>561</v>
      </c>
      <c r="R1436" s="1" t="s">
        <v>1092</v>
      </c>
    </row>
    <row r="1437" spans="1:18" x14ac:dyDescent="0.25">
      <c r="A1437" s="1">
        <v>1532250</v>
      </c>
      <c r="B1437" s="1">
        <v>586</v>
      </c>
      <c r="C1437" s="1">
        <v>10</v>
      </c>
      <c r="D1437" s="76">
        <v>41793</v>
      </c>
      <c r="E1437" s="1">
        <v>53698</v>
      </c>
      <c r="F1437" s="1">
        <v>38377</v>
      </c>
      <c r="G1437" s="1" t="s">
        <v>593</v>
      </c>
      <c r="H1437" s="1" t="s">
        <v>2247</v>
      </c>
      <c r="I1437" s="3">
        <f t="shared" si="44"/>
        <v>527.4</v>
      </c>
      <c r="J1437" s="3">
        <f t="shared" si="45"/>
        <v>1734.8685875999997</v>
      </c>
      <c r="K1437" s="1">
        <v>3.2894739999999998</v>
      </c>
      <c r="L1437" s="1" t="s">
        <v>1085</v>
      </c>
      <c r="M1437" s="1" t="s">
        <v>1086</v>
      </c>
      <c r="N1437" s="1" t="s">
        <v>1087</v>
      </c>
      <c r="O1437" s="1" t="s">
        <v>1084</v>
      </c>
      <c r="P1437" s="1">
        <v>0</v>
      </c>
      <c r="Q1437" s="1" t="s">
        <v>561</v>
      </c>
      <c r="R1437" s="1" t="s">
        <v>1092</v>
      </c>
    </row>
    <row r="1438" spans="1:18" x14ac:dyDescent="0.25">
      <c r="A1438" s="1">
        <v>1522221</v>
      </c>
      <c r="B1438" s="1">
        <v>566</v>
      </c>
      <c r="C1438" s="1">
        <v>35</v>
      </c>
      <c r="D1438" s="76">
        <v>41793</v>
      </c>
      <c r="E1438" s="1">
        <v>53698</v>
      </c>
      <c r="F1438" s="1">
        <v>38317</v>
      </c>
      <c r="G1438" s="1" t="s">
        <v>591</v>
      </c>
      <c r="H1438" s="1" t="s">
        <v>2247</v>
      </c>
      <c r="I1438" s="3">
        <f t="shared" si="44"/>
        <v>509.40000000000003</v>
      </c>
      <c r="J1438" s="3">
        <f t="shared" si="45"/>
        <v>1675.6580555999999</v>
      </c>
      <c r="K1438" s="1">
        <v>3.2894739999999998</v>
      </c>
      <c r="L1438" s="1" t="s">
        <v>1085</v>
      </c>
      <c r="M1438" s="1" t="s">
        <v>1086</v>
      </c>
      <c r="N1438" s="1" t="s">
        <v>1087</v>
      </c>
      <c r="O1438" s="1" t="s">
        <v>1084</v>
      </c>
      <c r="P1438" s="1">
        <v>0</v>
      </c>
      <c r="Q1438" s="1" t="s">
        <v>561</v>
      </c>
      <c r="R1438" s="1" t="s">
        <v>1092</v>
      </c>
    </row>
    <row r="1439" spans="1:18" x14ac:dyDescent="0.25">
      <c r="A1439" s="1">
        <v>1522149</v>
      </c>
      <c r="B1439" s="1">
        <v>416</v>
      </c>
      <c r="C1439" s="1">
        <v>47</v>
      </c>
      <c r="D1439" s="76">
        <v>41796</v>
      </c>
      <c r="E1439" s="1">
        <v>53698</v>
      </c>
      <c r="F1439" s="1">
        <v>28823</v>
      </c>
      <c r="G1439" s="1" t="s">
        <v>595</v>
      </c>
      <c r="H1439" s="1" t="s">
        <v>2248</v>
      </c>
      <c r="I1439" s="3">
        <f t="shared" si="44"/>
        <v>374.40000000000003</v>
      </c>
      <c r="J1439" s="3">
        <f t="shared" si="45"/>
        <v>1231.5790655999999</v>
      </c>
      <c r="K1439" s="1">
        <v>3.2894739999999998</v>
      </c>
      <c r="L1439" s="1" t="s">
        <v>1085</v>
      </c>
      <c r="M1439" s="1" t="s">
        <v>1086</v>
      </c>
      <c r="N1439" s="1" t="s">
        <v>1087</v>
      </c>
      <c r="O1439" s="1" t="s">
        <v>1084</v>
      </c>
      <c r="P1439" s="1">
        <v>0</v>
      </c>
      <c r="Q1439" s="1" t="s">
        <v>561</v>
      </c>
      <c r="R1439" s="1" t="s">
        <v>1092</v>
      </c>
    </row>
    <row r="1440" spans="1:18" x14ac:dyDescent="0.25">
      <c r="A1440" s="1">
        <v>1522150</v>
      </c>
      <c r="B1440" s="1">
        <v>420</v>
      </c>
      <c r="C1440" s="1">
        <v>47</v>
      </c>
      <c r="D1440" s="76">
        <v>41799</v>
      </c>
      <c r="E1440" s="1">
        <v>53698</v>
      </c>
      <c r="F1440" s="1">
        <v>28823</v>
      </c>
      <c r="G1440" s="1" t="s">
        <v>595</v>
      </c>
      <c r="H1440" s="1" t="s">
        <v>2248</v>
      </c>
      <c r="I1440" s="3">
        <f t="shared" si="44"/>
        <v>378</v>
      </c>
      <c r="J1440" s="3">
        <f t="shared" si="45"/>
        <v>1243.4211719999998</v>
      </c>
      <c r="K1440" s="1">
        <v>3.2894739999999998</v>
      </c>
      <c r="L1440" s="1" t="s">
        <v>1085</v>
      </c>
      <c r="M1440" s="1" t="s">
        <v>1086</v>
      </c>
      <c r="N1440" s="1" t="s">
        <v>1087</v>
      </c>
      <c r="O1440" s="1" t="s">
        <v>1084</v>
      </c>
      <c r="P1440" s="1">
        <v>0</v>
      </c>
      <c r="Q1440" s="1" t="s">
        <v>561</v>
      </c>
      <c r="R1440" s="1" t="s">
        <v>1092</v>
      </c>
    </row>
    <row r="1441" spans="1:18" x14ac:dyDescent="0.25">
      <c r="A1441" s="1">
        <v>1522151</v>
      </c>
      <c r="B1441" s="1">
        <v>420</v>
      </c>
      <c r="C1441" s="1">
        <v>47</v>
      </c>
      <c r="D1441" s="76">
        <v>41799</v>
      </c>
      <c r="E1441" s="1">
        <v>53698</v>
      </c>
      <c r="F1441" s="1">
        <v>28823</v>
      </c>
      <c r="G1441" s="1" t="s">
        <v>595</v>
      </c>
      <c r="H1441" s="1" t="s">
        <v>2248</v>
      </c>
      <c r="I1441" s="3">
        <f t="shared" si="44"/>
        <v>378</v>
      </c>
      <c r="J1441" s="3">
        <f t="shared" si="45"/>
        <v>1243.4211719999998</v>
      </c>
      <c r="K1441" s="1">
        <v>3.2894739999999998</v>
      </c>
      <c r="L1441" s="1" t="s">
        <v>1085</v>
      </c>
      <c r="M1441" s="1" t="s">
        <v>1086</v>
      </c>
      <c r="N1441" s="1" t="s">
        <v>1087</v>
      </c>
      <c r="O1441" s="1" t="s">
        <v>1084</v>
      </c>
      <c r="P1441" s="1">
        <v>0</v>
      </c>
      <c r="Q1441" s="1" t="s">
        <v>561</v>
      </c>
      <c r="R1441" s="1" t="s">
        <v>1092</v>
      </c>
    </row>
    <row r="1442" spans="1:18" x14ac:dyDescent="0.25">
      <c r="A1442" s="1">
        <v>1522152</v>
      </c>
      <c r="B1442" s="1">
        <v>421</v>
      </c>
      <c r="C1442" s="1">
        <v>47</v>
      </c>
      <c r="D1442" s="76">
        <v>41800</v>
      </c>
      <c r="E1442" s="1">
        <v>53698</v>
      </c>
      <c r="F1442" s="1">
        <v>28823</v>
      </c>
      <c r="G1442" s="1" t="s">
        <v>595</v>
      </c>
      <c r="H1442" s="1" t="s">
        <v>2248</v>
      </c>
      <c r="I1442" s="3">
        <f t="shared" si="44"/>
        <v>378.90000000000003</v>
      </c>
      <c r="J1442" s="3">
        <f t="shared" si="45"/>
        <v>1246.3816985999999</v>
      </c>
      <c r="K1442" s="1">
        <v>3.2894739999999998</v>
      </c>
      <c r="L1442" s="1" t="s">
        <v>1085</v>
      </c>
      <c r="M1442" s="1" t="s">
        <v>1086</v>
      </c>
      <c r="N1442" s="1" t="s">
        <v>1087</v>
      </c>
      <c r="O1442" s="1" t="s">
        <v>1084</v>
      </c>
      <c r="P1442" s="1">
        <v>0</v>
      </c>
      <c r="Q1442" s="1" t="s">
        <v>561</v>
      </c>
      <c r="R1442" s="1" t="s">
        <v>1092</v>
      </c>
    </row>
    <row r="1443" spans="1:18" x14ac:dyDescent="0.25">
      <c r="A1443" s="1">
        <v>1519470</v>
      </c>
      <c r="B1443" s="1">
        <v>594</v>
      </c>
      <c r="C1443" s="1">
        <v>13</v>
      </c>
      <c r="D1443" s="76">
        <v>41800</v>
      </c>
      <c r="E1443" s="1">
        <v>53698</v>
      </c>
      <c r="F1443" s="1">
        <v>38315</v>
      </c>
      <c r="G1443" s="1" t="s">
        <v>591</v>
      </c>
      <c r="H1443" s="1" t="s">
        <v>2247</v>
      </c>
      <c r="I1443" s="3">
        <f t="shared" si="44"/>
        <v>534.6</v>
      </c>
      <c r="J1443" s="3">
        <f t="shared" si="45"/>
        <v>1758.5528004</v>
      </c>
      <c r="K1443" s="1">
        <v>3.2894739999999998</v>
      </c>
      <c r="L1443" s="1" t="s">
        <v>1085</v>
      </c>
      <c r="M1443" s="1" t="s">
        <v>1086</v>
      </c>
      <c r="N1443" s="1" t="s">
        <v>1087</v>
      </c>
      <c r="O1443" s="1" t="s">
        <v>1084</v>
      </c>
      <c r="P1443" s="1">
        <v>0</v>
      </c>
      <c r="Q1443" s="1" t="s">
        <v>561</v>
      </c>
      <c r="R1443" s="1" t="s">
        <v>1092</v>
      </c>
    </row>
    <row r="1444" spans="1:18" x14ac:dyDescent="0.25">
      <c r="A1444" s="1">
        <v>1519469</v>
      </c>
      <c r="B1444" s="1">
        <v>600</v>
      </c>
      <c r="C1444" s="1">
        <v>13</v>
      </c>
      <c r="D1444" s="76">
        <v>41801</v>
      </c>
      <c r="E1444" s="1">
        <v>53698</v>
      </c>
      <c r="F1444" s="1">
        <v>38315</v>
      </c>
      <c r="G1444" s="1" t="s">
        <v>591</v>
      </c>
      <c r="H1444" s="1" t="s">
        <v>2247</v>
      </c>
      <c r="I1444" s="3">
        <f t="shared" si="44"/>
        <v>540</v>
      </c>
      <c r="J1444" s="3">
        <f t="shared" si="45"/>
        <v>1776.3159599999999</v>
      </c>
      <c r="K1444" s="1">
        <v>3.2894739999999998</v>
      </c>
      <c r="L1444" s="1" t="s">
        <v>1085</v>
      </c>
      <c r="M1444" s="1" t="s">
        <v>1086</v>
      </c>
      <c r="N1444" s="1" t="s">
        <v>1087</v>
      </c>
      <c r="O1444" s="1" t="s">
        <v>1084</v>
      </c>
      <c r="P1444" s="1">
        <v>0</v>
      </c>
      <c r="Q1444" s="1" t="s">
        <v>561</v>
      </c>
      <c r="R1444" s="1" t="s">
        <v>1092</v>
      </c>
    </row>
    <row r="1445" spans="1:18" x14ac:dyDescent="0.25">
      <c r="A1445" s="1">
        <v>1016365</v>
      </c>
      <c r="B1445" s="1">
        <v>592</v>
      </c>
      <c r="C1445" s="1">
        <v>13</v>
      </c>
      <c r="D1445" s="76">
        <v>41801</v>
      </c>
      <c r="E1445" s="1">
        <v>53698</v>
      </c>
      <c r="F1445" s="1">
        <v>38315</v>
      </c>
      <c r="G1445" s="1" t="s">
        <v>591</v>
      </c>
      <c r="H1445" s="1" t="s">
        <v>2247</v>
      </c>
      <c r="I1445" s="3">
        <f t="shared" si="44"/>
        <v>532.80000000000007</v>
      </c>
      <c r="J1445" s="3">
        <f t="shared" si="45"/>
        <v>1752.6317472000001</v>
      </c>
      <c r="K1445" s="1">
        <v>3.2894739999999998</v>
      </c>
      <c r="L1445" s="1" t="s">
        <v>1085</v>
      </c>
      <c r="M1445" s="1" t="s">
        <v>1086</v>
      </c>
      <c r="N1445" s="1" t="s">
        <v>1087</v>
      </c>
      <c r="O1445" s="1" t="s">
        <v>1084</v>
      </c>
      <c r="P1445" s="1">
        <v>0</v>
      </c>
      <c r="Q1445" s="1" t="s">
        <v>561</v>
      </c>
      <c r="R1445" s="1" t="s">
        <v>1092</v>
      </c>
    </row>
    <row r="1446" spans="1:18" x14ac:dyDescent="0.25">
      <c r="A1446" s="1">
        <v>1522153</v>
      </c>
      <c r="B1446" s="1">
        <v>418</v>
      </c>
      <c r="C1446" s="1">
        <v>47</v>
      </c>
      <c r="D1446" s="76">
        <v>41802</v>
      </c>
      <c r="E1446" s="1">
        <v>53698</v>
      </c>
      <c r="F1446" s="1">
        <v>28823</v>
      </c>
      <c r="G1446" s="1" t="s">
        <v>595</v>
      </c>
      <c r="H1446" s="1" t="s">
        <v>2248</v>
      </c>
      <c r="I1446" s="3">
        <f t="shared" si="44"/>
        <v>376.2</v>
      </c>
      <c r="J1446" s="3">
        <f t="shared" si="45"/>
        <v>1237.5001187999999</v>
      </c>
      <c r="K1446" s="1">
        <v>3.2894739999999998</v>
      </c>
      <c r="L1446" s="1" t="s">
        <v>1085</v>
      </c>
      <c r="M1446" s="1" t="s">
        <v>1086</v>
      </c>
      <c r="N1446" s="1" t="s">
        <v>1087</v>
      </c>
      <c r="O1446" s="1" t="s">
        <v>1084</v>
      </c>
      <c r="P1446" s="1">
        <v>0</v>
      </c>
      <c r="Q1446" s="1" t="s">
        <v>561</v>
      </c>
      <c r="R1446" s="1" t="s">
        <v>1092</v>
      </c>
    </row>
    <row r="1447" spans="1:18" x14ac:dyDescent="0.25">
      <c r="A1447" s="1">
        <v>1534202</v>
      </c>
      <c r="B1447" s="1">
        <v>410</v>
      </c>
      <c r="C1447" s="1">
        <v>11</v>
      </c>
      <c r="D1447" s="76">
        <v>41803</v>
      </c>
      <c r="E1447" s="1">
        <v>53698</v>
      </c>
      <c r="F1447" s="1">
        <v>38315</v>
      </c>
      <c r="G1447" s="1" t="s">
        <v>591</v>
      </c>
      <c r="H1447" s="1" t="s">
        <v>2247</v>
      </c>
      <c r="I1447" s="3">
        <f t="shared" si="44"/>
        <v>369</v>
      </c>
      <c r="J1447" s="3">
        <f t="shared" si="45"/>
        <v>1213.8159059999998</v>
      </c>
      <c r="K1447" s="1">
        <v>3.2894739999999998</v>
      </c>
      <c r="L1447" s="1" t="s">
        <v>1085</v>
      </c>
      <c r="M1447" s="1" t="s">
        <v>1086</v>
      </c>
      <c r="N1447" s="1" t="s">
        <v>1087</v>
      </c>
      <c r="O1447" s="1" t="s">
        <v>1084</v>
      </c>
      <c r="P1447" s="1">
        <v>0</v>
      </c>
      <c r="Q1447" s="1" t="s">
        <v>561</v>
      </c>
      <c r="R1447" s="1" t="s">
        <v>1092</v>
      </c>
    </row>
    <row r="1448" spans="1:18" x14ac:dyDescent="0.25">
      <c r="A1448" s="1">
        <v>1534203</v>
      </c>
      <c r="B1448" s="1">
        <v>410</v>
      </c>
      <c r="C1448" s="1">
        <v>11</v>
      </c>
      <c r="D1448" s="76">
        <v>41803</v>
      </c>
      <c r="E1448" s="1">
        <v>53698</v>
      </c>
      <c r="F1448" s="1">
        <v>38315</v>
      </c>
      <c r="G1448" s="1" t="s">
        <v>591</v>
      </c>
      <c r="H1448" s="1" t="s">
        <v>2247</v>
      </c>
      <c r="I1448" s="3">
        <f t="shared" si="44"/>
        <v>369</v>
      </c>
      <c r="J1448" s="3">
        <f t="shared" si="45"/>
        <v>1213.8159059999998</v>
      </c>
      <c r="K1448" s="1">
        <v>3.2894739999999998</v>
      </c>
      <c r="L1448" s="1" t="s">
        <v>1085</v>
      </c>
      <c r="M1448" s="1" t="s">
        <v>1086</v>
      </c>
      <c r="N1448" s="1" t="s">
        <v>1087</v>
      </c>
      <c r="O1448" s="1" t="s">
        <v>1084</v>
      </c>
      <c r="P1448" s="1">
        <v>0</v>
      </c>
      <c r="Q1448" s="1" t="s">
        <v>561</v>
      </c>
      <c r="R1448" s="1" t="s">
        <v>1092</v>
      </c>
    </row>
    <row r="1449" spans="1:18" x14ac:dyDescent="0.25">
      <c r="A1449" s="1">
        <v>1534204</v>
      </c>
      <c r="B1449" s="1">
        <v>428</v>
      </c>
      <c r="C1449" s="1">
        <v>11</v>
      </c>
      <c r="D1449" s="76">
        <v>41804</v>
      </c>
      <c r="E1449" s="1">
        <v>53698</v>
      </c>
      <c r="F1449" s="1">
        <v>38315</v>
      </c>
      <c r="G1449" s="1" t="s">
        <v>591</v>
      </c>
      <c r="H1449" s="1" t="s">
        <v>2247</v>
      </c>
      <c r="I1449" s="3">
        <f t="shared" si="44"/>
        <v>385.2</v>
      </c>
      <c r="J1449" s="3">
        <f t="shared" si="45"/>
        <v>1267.1053847999999</v>
      </c>
      <c r="K1449" s="1">
        <v>3.2894739999999998</v>
      </c>
      <c r="L1449" s="1" t="s">
        <v>1085</v>
      </c>
      <c r="M1449" s="1" t="s">
        <v>1086</v>
      </c>
      <c r="N1449" s="1" t="s">
        <v>1087</v>
      </c>
      <c r="O1449" s="1" t="s">
        <v>1084</v>
      </c>
      <c r="P1449" s="1">
        <v>0</v>
      </c>
      <c r="Q1449" s="1" t="s">
        <v>561</v>
      </c>
      <c r="R1449" s="1" t="s">
        <v>1092</v>
      </c>
    </row>
    <row r="1450" spans="1:18" x14ac:dyDescent="0.25">
      <c r="A1450" s="1">
        <v>1520280</v>
      </c>
      <c r="B1450" s="1">
        <v>726</v>
      </c>
      <c r="C1450" s="1">
        <v>37</v>
      </c>
      <c r="D1450" s="76">
        <v>41804</v>
      </c>
      <c r="E1450" s="1">
        <v>53698</v>
      </c>
      <c r="F1450" s="1">
        <v>35403</v>
      </c>
      <c r="G1450" s="1" t="s">
        <v>591</v>
      </c>
      <c r="H1450" s="1" t="s">
        <v>2247</v>
      </c>
      <c r="I1450" s="3">
        <f t="shared" si="44"/>
        <v>653.4</v>
      </c>
      <c r="J1450" s="3">
        <f t="shared" si="45"/>
        <v>2149.3423115999999</v>
      </c>
      <c r="K1450" s="1">
        <v>3.2894739999999998</v>
      </c>
      <c r="L1450" s="1" t="s">
        <v>1085</v>
      </c>
      <c r="M1450" s="1" t="s">
        <v>1086</v>
      </c>
      <c r="N1450" s="1" t="s">
        <v>1087</v>
      </c>
      <c r="O1450" s="1" t="s">
        <v>1084</v>
      </c>
      <c r="P1450" s="1">
        <v>0</v>
      </c>
      <c r="Q1450" s="1" t="s">
        <v>561</v>
      </c>
      <c r="R1450" s="1" t="s">
        <v>1092</v>
      </c>
    </row>
    <row r="1451" spans="1:18" x14ac:dyDescent="0.25">
      <c r="A1451" s="1">
        <v>1534271</v>
      </c>
      <c r="B1451" s="1">
        <v>427</v>
      </c>
      <c r="C1451" s="1">
        <v>11</v>
      </c>
      <c r="D1451" s="76">
        <v>41804</v>
      </c>
      <c r="E1451" s="1">
        <v>53698</v>
      </c>
      <c r="F1451" s="1">
        <v>38315</v>
      </c>
      <c r="G1451" s="1" t="s">
        <v>591</v>
      </c>
      <c r="H1451" s="1" t="s">
        <v>2247</v>
      </c>
      <c r="I1451" s="3">
        <f t="shared" si="44"/>
        <v>384.3</v>
      </c>
      <c r="J1451" s="3">
        <f t="shared" si="45"/>
        <v>1264.1448582</v>
      </c>
      <c r="K1451" s="1">
        <v>3.2894739999999998</v>
      </c>
      <c r="L1451" s="1" t="s">
        <v>1085</v>
      </c>
      <c r="M1451" s="1" t="s">
        <v>1086</v>
      </c>
      <c r="N1451" s="1" t="s">
        <v>1087</v>
      </c>
      <c r="O1451" s="1" t="s">
        <v>1084</v>
      </c>
      <c r="P1451" s="1">
        <v>0</v>
      </c>
      <c r="Q1451" s="1" t="s">
        <v>561</v>
      </c>
      <c r="R1451" s="1" t="s">
        <v>1092</v>
      </c>
    </row>
    <row r="1452" spans="1:18" x14ac:dyDescent="0.25">
      <c r="A1452" s="1">
        <v>1517866</v>
      </c>
      <c r="B1452" s="1">
        <v>731</v>
      </c>
      <c r="C1452" s="1">
        <v>37</v>
      </c>
      <c r="D1452" s="76">
        <v>41804</v>
      </c>
      <c r="E1452" s="1">
        <v>53698</v>
      </c>
      <c r="F1452" s="1">
        <v>35403</v>
      </c>
      <c r="G1452" s="1" t="s">
        <v>591</v>
      </c>
      <c r="H1452" s="1" t="s">
        <v>2247</v>
      </c>
      <c r="I1452" s="3">
        <f t="shared" si="44"/>
        <v>657.9</v>
      </c>
      <c r="J1452" s="3">
        <f t="shared" si="45"/>
        <v>2164.1449445999997</v>
      </c>
      <c r="K1452" s="1">
        <v>3.2894739999999998</v>
      </c>
      <c r="L1452" s="1" t="s">
        <v>1085</v>
      </c>
      <c r="M1452" s="1" t="s">
        <v>1086</v>
      </c>
      <c r="N1452" s="1" t="s">
        <v>1087</v>
      </c>
      <c r="O1452" s="1" t="s">
        <v>1084</v>
      </c>
      <c r="P1452" s="1">
        <v>0</v>
      </c>
      <c r="Q1452" s="1" t="s">
        <v>561</v>
      </c>
      <c r="R1452" s="1" t="s">
        <v>1092</v>
      </c>
    </row>
    <row r="1453" spans="1:18" x14ac:dyDescent="0.25">
      <c r="A1453" s="1">
        <v>1534205</v>
      </c>
      <c r="B1453" s="1">
        <v>423</v>
      </c>
      <c r="C1453" s="1">
        <v>11</v>
      </c>
      <c r="D1453" s="76">
        <v>41805</v>
      </c>
      <c r="E1453" s="1">
        <v>53698</v>
      </c>
      <c r="F1453" s="1">
        <v>38315</v>
      </c>
      <c r="G1453" s="1" t="s">
        <v>591</v>
      </c>
      <c r="H1453" s="1" t="s">
        <v>2247</v>
      </c>
      <c r="I1453" s="3">
        <f t="shared" si="44"/>
        <v>380.7</v>
      </c>
      <c r="J1453" s="3">
        <f t="shared" si="45"/>
        <v>1252.3027517999999</v>
      </c>
      <c r="K1453" s="1">
        <v>3.2894739999999998</v>
      </c>
      <c r="L1453" s="1" t="s">
        <v>1085</v>
      </c>
      <c r="M1453" s="1" t="s">
        <v>1086</v>
      </c>
      <c r="N1453" s="1" t="s">
        <v>1087</v>
      </c>
      <c r="O1453" s="1" t="s">
        <v>1084</v>
      </c>
      <c r="P1453" s="1">
        <v>0</v>
      </c>
      <c r="Q1453" s="1" t="s">
        <v>561</v>
      </c>
      <c r="R1453" s="1" t="s">
        <v>1092</v>
      </c>
    </row>
    <row r="1454" spans="1:18" x14ac:dyDescent="0.25">
      <c r="A1454" s="1">
        <v>1533879</v>
      </c>
      <c r="B1454" s="1">
        <v>423</v>
      </c>
      <c r="C1454" s="1">
        <v>47</v>
      </c>
      <c r="D1454" s="76">
        <v>41805</v>
      </c>
      <c r="E1454" s="1">
        <v>53698</v>
      </c>
      <c r="F1454" s="1">
        <v>28823</v>
      </c>
      <c r="G1454" s="1" t="s">
        <v>595</v>
      </c>
      <c r="H1454" s="1" t="s">
        <v>2248</v>
      </c>
      <c r="I1454" s="3">
        <f t="shared" si="44"/>
        <v>380.7</v>
      </c>
      <c r="J1454" s="3">
        <f t="shared" si="45"/>
        <v>1252.3027517999999</v>
      </c>
      <c r="K1454" s="1">
        <v>3.2894739999999998</v>
      </c>
      <c r="L1454" s="1" t="s">
        <v>1085</v>
      </c>
      <c r="M1454" s="1" t="s">
        <v>1086</v>
      </c>
      <c r="N1454" s="1" t="s">
        <v>1087</v>
      </c>
      <c r="O1454" s="1" t="s">
        <v>1084</v>
      </c>
      <c r="P1454" s="1">
        <v>0</v>
      </c>
      <c r="Q1454" s="1" t="s">
        <v>561</v>
      </c>
      <c r="R1454" s="1" t="s">
        <v>1092</v>
      </c>
    </row>
    <row r="1455" spans="1:18" x14ac:dyDescent="0.25">
      <c r="A1455" s="1">
        <v>1534208</v>
      </c>
      <c r="B1455" s="1">
        <v>636</v>
      </c>
      <c r="C1455" s="1">
        <v>13</v>
      </c>
      <c r="D1455" s="76">
        <v>41805</v>
      </c>
      <c r="E1455" s="1">
        <v>53698</v>
      </c>
      <c r="F1455" s="1">
        <v>38315</v>
      </c>
      <c r="G1455" s="1" t="s">
        <v>591</v>
      </c>
      <c r="H1455" s="1" t="s">
        <v>2247</v>
      </c>
      <c r="I1455" s="3">
        <f t="shared" si="44"/>
        <v>572.4</v>
      </c>
      <c r="J1455" s="3">
        <f t="shared" si="45"/>
        <v>1882.8949175999999</v>
      </c>
      <c r="K1455" s="1">
        <v>3.2894739999999998</v>
      </c>
      <c r="L1455" s="1" t="s">
        <v>1085</v>
      </c>
      <c r="M1455" s="1" t="s">
        <v>1086</v>
      </c>
      <c r="N1455" s="1" t="s">
        <v>1087</v>
      </c>
      <c r="O1455" s="1" t="s">
        <v>1084</v>
      </c>
      <c r="P1455" s="1">
        <v>0</v>
      </c>
      <c r="Q1455" s="1" t="s">
        <v>561</v>
      </c>
      <c r="R1455" s="1" t="s">
        <v>1092</v>
      </c>
    </row>
    <row r="1456" spans="1:18" x14ac:dyDescent="0.25">
      <c r="A1456" s="1">
        <v>1534206</v>
      </c>
      <c r="B1456" s="1">
        <v>425</v>
      </c>
      <c r="C1456" s="1">
        <v>11</v>
      </c>
      <c r="D1456" s="76">
        <v>41805</v>
      </c>
      <c r="E1456" s="1">
        <v>53698</v>
      </c>
      <c r="F1456" s="1">
        <v>38315</v>
      </c>
      <c r="G1456" s="1" t="s">
        <v>591</v>
      </c>
      <c r="H1456" s="1" t="s">
        <v>2247</v>
      </c>
      <c r="I1456" s="3">
        <f t="shared" si="44"/>
        <v>382.5</v>
      </c>
      <c r="J1456" s="3">
        <f t="shared" si="45"/>
        <v>1258.2238049999999</v>
      </c>
      <c r="K1456" s="1">
        <v>3.2894739999999998</v>
      </c>
      <c r="L1456" s="1" t="s">
        <v>1085</v>
      </c>
      <c r="M1456" s="1" t="s">
        <v>1086</v>
      </c>
      <c r="N1456" s="1" t="s">
        <v>1087</v>
      </c>
      <c r="O1456" s="1" t="s">
        <v>1084</v>
      </c>
      <c r="P1456" s="1">
        <v>0</v>
      </c>
      <c r="Q1456" s="1" t="s">
        <v>561</v>
      </c>
      <c r="R1456" s="1" t="s">
        <v>1092</v>
      </c>
    </row>
    <row r="1457" spans="1:18" x14ac:dyDescent="0.25">
      <c r="A1457" s="1">
        <v>1534209</v>
      </c>
      <c r="B1457" s="1">
        <v>640</v>
      </c>
      <c r="C1457" s="1">
        <v>13</v>
      </c>
      <c r="D1457" s="76">
        <v>41806</v>
      </c>
      <c r="E1457" s="1">
        <v>53698</v>
      </c>
      <c r="F1457" s="1">
        <v>38315</v>
      </c>
      <c r="G1457" s="1" t="s">
        <v>591</v>
      </c>
      <c r="H1457" s="1" t="s">
        <v>2247</v>
      </c>
      <c r="I1457" s="3">
        <f t="shared" si="44"/>
        <v>576</v>
      </c>
      <c r="J1457" s="3">
        <f t="shared" si="45"/>
        <v>1894.7370239999998</v>
      </c>
      <c r="K1457" s="1">
        <v>3.2894739999999998</v>
      </c>
      <c r="L1457" s="1" t="s">
        <v>1085</v>
      </c>
      <c r="M1457" s="1" t="s">
        <v>1086</v>
      </c>
      <c r="N1457" s="1" t="s">
        <v>1087</v>
      </c>
      <c r="O1457" s="1" t="s">
        <v>1084</v>
      </c>
      <c r="P1457" s="1">
        <v>0</v>
      </c>
      <c r="Q1457" s="1" t="s">
        <v>561</v>
      </c>
      <c r="R1457" s="1" t="s">
        <v>1092</v>
      </c>
    </row>
    <row r="1458" spans="1:18" x14ac:dyDescent="0.25">
      <c r="A1458" s="1">
        <v>1534207</v>
      </c>
      <c r="B1458" s="1">
        <v>424</v>
      </c>
      <c r="C1458" s="1">
        <v>11</v>
      </c>
      <c r="D1458" s="76">
        <v>41806</v>
      </c>
      <c r="E1458" s="1">
        <v>53698</v>
      </c>
      <c r="F1458" s="1">
        <v>38315</v>
      </c>
      <c r="G1458" s="1" t="s">
        <v>591</v>
      </c>
      <c r="H1458" s="1" t="s">
        <v>2247</v>
      </c>
      <c r="I1458" s="3">
        <f t="shared" si="44"/>
        <v>381.6</v>
      </c>
      <c r="J1458" s="3">
        <f t="shared" si="45"/>
        <v>1255.2632784</v>
      </c>
      <c r="K1458" s="1">
        <v>3.2894739999999998</v>
      </c>
      <c r="L1458" s="1" t="s">
        <v>1085</v>
      </c>
      <c r="M1458" s="1" t="s">
        <v>1086</v>
      </c>
      <c r="N1458" s="1" t="s">
        <v>1087</v>
      </c>
      <c r="O1458" s="1" t="s">
        <v>1084</v>
      </c>
      <c r="P1458" s="1">
        <v>0</v>
      </c>
      <c r="Q1458" s="1" t="s">
        <v>561</v>
      </c>
      <c r="R1458" s="1" t="s">
        <v>1092</v>
      </c>
    </row>
    <row r="1459" spans="1:18" x14ac:dyDescent="0.25">
      <c r="A1459" s="1">
        <v>1534210</v>
      </c>
      <c r="B1459" s="1">
        <v>648</v>
      </c>
      <c r="C1459" s="1">
        <v>13</v>
      </c>
      <c r="D1459" s="76">
        <v>41806</v>
      </c>
      <c r="E1459" s="1">
        <v>53698</v>
      </c>
      <c r="F1459" s="1">
        <v>38315</v>
      </c>
      <c r="G1459" s="1" t="s">
        <v>591</v>
      </c>
      <c r="H1459" s="1" t="s">
        <v>2247</v>
      </c>
      <c r="I1459" s="3">
        <f t="shared" si="44"/>
        <v>583.20000000000005</v>
      </c>
      <c r="J1459" s="3">
        <f t="shared" si="45"/>
        <v>1918.4212368000001</v>
      </c>
      <c r="K1459" s="1">
        <v>3.2894739999999998</v>
      </c>
      <c r="L1459" s="1" t="s">
        <v>1085</v>
      </c>
      <c r="M1459" s="1" t="s">
        <v>1086</v>
      </c>
      <c r="N1459" s="1" t="s">
        <v>1087</v>
      </c>
      <c r="O1459" s="1" t="s">
        <v>1084</v>
      </c>
      <c r="P1459" s="1">
        <v>0</v>
      </c>
      <c r="Q1459" s="1" t="s">
        <v>561</v>
      </c>
      <c r="R1459" s="1" t="s">
        <v>1092</v>
      </c>
    </row>
    <row r="1460" spans="1:18" x14ac:dyDescent="0.25">
      <c r="A1460" s="1">
        <v>1534222</v>
      </c>
      <c r="B1460" s="1">
        <v>432</v>
      </c>
      <c r="C1460" s="1">
        <v>11</v>
      </c>
      <c r="D1460" s="76">
        <v>41806</v>
      </c>
      <c r="E1460" s="1">
        <v>53698</v>
      </c>
      <c r="F1460" s="1">
        <v>38315</v>
      </c>
      <c r="G1460" s="1" t="s">
        <v>591</v>
      </c>
      <c r="H1460" s="1" t="s">
        <v>2247</v>
      </c>
      <c r="I1460" s="3">
        <f t="shared" si="44"/>
        <v>388.8</v>
      </c>
      <c r="J1460" s="3">
        <f t="shared" si="45"/>
        <v>1278.9474912000001</v>
      </c>
      <c r="K1460" s="1">
        <v>3.2894739999999998</v>
      </c>
      <c r="L1460" s="1" t="s">
        <v>1085</v>
      </c>
      <c r="M1460" s="1" t="s">
        <v>1086</v>
      </c>
      <c r="N1460" s="1" t="s">
        <v>1087</v>
      </c>
      <c r="O1460" s="1" t="s">
        <v>1084</v>
      </c>
      <c r="P1460" s="1">
        <v>0</v>
      </c>
      <c r="Q1460" s="1" t="s">
        <v>561</v>
      </c>
      <c r="R1460" s="1" t="s">
        <v>1092</v>
      </c>
    </row>
    <row r="1461" spans="1:18" x14ac:dyDescent="0.25">
      <c r="A1461" s="1">
        <v>1534181</v>
      </c>
      <c r="B1461" s="1">
        <v>409</v>
      </c>
      <c r="C1461" s="1">
        <v>45</v>
      </c>
      <c r="D1461" s="76">
        <v>41806</v>
      </c>
      <c r="E1461" s="1">
        <v>53698</v>
      </c>
      <c r="F1461" s="1">
        <v>28823</v>
      </c>
      <c r="G1461" s="1" t="s">
        <v>595</v>
      </c>
      <c r="H1461" s="1" t="s">
        <v>2248</v>
      </c>
      <c r="I1461" s="3">
        <f t="shared" si="44"/>
        <v>368.1</v>
      </c>
      <c r="J1461" s="3">
        <f t="shared" si="45"/>
        <v>1210.8553793999999</v>
      </c>
      <c r="K1461" s="1">
        <v>3.2894739999999998</v>
      </c>
      <c r="L1461" s="1" t="s">
        <v>1085</v>
      </c>
      <c r="M1461" s="1" t="s">
        <v>1086</v>
      </c>
      <c r="N1461" s="1" t="s">
        <v>1087</v>
      </c>
      <c r="O1461" s="1" t="s">
        <v>1084</v>
      </c>
      <c r="P1461" s="1">
        <v>0</v>
      </c>
      <c r="Q1461" s="1" t="s">
        <v>561</v>
      </c>
      <c r="R1461" s="1" t="s">
        <v>1092</v>
      </c>
    </row>
    <row r="1462" spans="1:18" x14ac:dyDescent="0.25">
      <c r="A1462" s="1">
        <v>1534211</v>
      </c>
      <c r="B1462" s="1">
        <v>645</v>
      </c>
      <c r="C1462" s="1">
        <v>13</v>
      </c>
      <c r="D1462" s="76">
        <v>41806</v>
      </c>
      <c r="E1462" s="1">
        <v>53698</v>
      </c>
      <c r="F1462" s="1">
        <v>38315</v>
      </c>
      <c r="G1462" s="1" t="s">
        <v>591</v>
      </c>
      <c r="H1462" s="1" t="s">
        <v>2247</v>
      </c>
      <c r="I1462" s="3">
        <f t="shared" si="44"/>
        <v>580.5</v>
      </c>
      <c r="J1462" s="3">
        <f t="shared" si="45"/>
        <v>1909.5396569999998</v>
      </c>
      <c r="K1462" s="1">
        <v>3.2894739999999998</v>
      </c>
      <c r="L1462" s="1" t="s">
        <v>1085</v>
      </c>
      <c r="M1462" s="1" t="s">
        <v>1086</v>
      </c>
      <c r="N1462" s="1" t="s">
        <v>1087</v>
      </c>
      <c r="O1462" s="1" t="s">
        <v>1084</v>
      </c>
      <c r="P1462" s="1">
        <v>0</v>
      </c>
      <c r="Q1462" s="1" t="s">
        <v>561</v>
      </c>
      <c r="R1462" s="1" t="s">
        <v>1092</v>
      </c>
    </row>
    <row r="1463" spans="1:18" x14ac:dyDescent="0.25">
      <c r="A1463" s="1">
        <v>1534219</v>
      </c>
      <c r="B1463" s="1">
        <v>423</v>
      </c>
      <c r="C1463" s="1">
        <v>11</v>
      </c>
      <c r="D1463" s="76">
        <v>41806</v>
      </c>
      <c r="E1463" s="1">
        <v>53698</v>
      </c>
      <c r="F1463" s="1">
        <v>38315</v>
      </c>
      <c r="G1463" s="1" t="s">
        <v>591</v>
      </c>
      <c r="H1463" s="1" t="s">
        <v>2247</v>
      </c>
      <c r="I1463" s="3">
        <f t="shared" si="44"/>
        <v>380.7</v>
      </c>
      <c r="J1463" s="3">
        <f t="shared" si="45"/>
        <v>1252.3027517999999</v>
      </c>
      <c r="K1463" s="1">
        <v>3.2894739999999998</v>
      </c>
      <c r="L1463" s="1" t="s">
        <v>1085</v>
      </c>
      <c r="M1463" s="1" t="s">
        <v>1086</v>
      </c>
      <c r="N1463" s="1" t="s">
        <v>1087</v>
      </c>
      <c r="O1463" s="1" t="s">
        <v>1084</v>
      </c>
      <c r="P1463" s="1">
        <v>0</v>
      </c>
      <c r="Q1463" s="1" t="s">
        <v>561</v>
      </c>
      <c r="R1463" s="1" t="s">
        <v>1092</v>
      </c>
    </row>
    <row r="1464" spans="1:18" x14ac:dyDescent="0.25">
      <c r="A1464" s="1">
        <v>1534182</v>
      </c>
      <c r="B1464" s="1">
        <v>407</v>
      </c>
      <c r="C1464" s="1">
        <v>45</v>
      </c>
      <c r="D1464" s="76">
        <v>41807</v>
      </c>
      <c r="E1464" s="1">
        <v>53698</v>
      </c>
      <c r="F1464" s="1">
        <v>28823</v>
      </c>
      <c r="G1464" s="1" t="s">
        <v>595</v>
      </c>
      <c r="H1464" s="1" t="s">
        <v>2248</v>
      </c>
      <c r="I1464" s="3">
        <f t="shared" si="44"/>
        <v>366.3</v>
      </c>
      <c r="J1464" s="3">
        <f t="shared" si="45"/>
        <v>1204.9343262</v>
      </c>
      <c r="K1464" s="1">
        <v>3.2894739999999998</v>
      </c>
      <c r="L1464" s="1" t="s">
        <v>1085</v>
      </c>
      <c r="M1464" s="1" t="s">
        <v>1086</v>
      </c>
      <c r="N1464" s="1" t="s">
        <v>1087</v>
      </c>
      <c r="O1464" s="1" t="s">
        <v>1084</v>
      </c>
      <c r="P1464" s="1">
        <v>0</v>
      </c>
      <c r="Q1464" s="1" t="s">
        <v>561</v>
      </c>
      <c r="R1464" s="1" t="s">
        <v>1092</v>
      </c>
    </row>
    <row r="1465" spans="1:18" x14ac:dyDescent="0.25">
      <c r="A1465" s="1">
        <v>1534212</v>
      </c>
      <c r="B1465" s="1">
        <v>644</v>
      </c>
      <c r="C1465" s="1">
        <v>13</v>
      </c>
      <c r="D1465" s="76">
        <v>41807</v>
      </c>
      <c r="E1465" s="1">
        <v>53698</v>
      </c>
      <c r="F1465" s="1">
        <v>38315</v>
      </c>
      <c r="G1465" s="1" t="s">
        <v>591</v>
      </c>
      <c r="H1465" s="1" t="s">
        <v>2247</v>
      </c>
      <c r="I1465" s="3">
        <f t="shared" si="44"/>
        <v>579.6</v>
      </c>
      <c r="J1465" s="3">
        <f t="shared" si="45"/>
        <v>1906.5791303999999</v>
      </c>
      <c r="K1465" s="1">
        <v>3.2894739999999998</v>
      </c>
      <c r="L1465" s="1" t="s">
        <v>1085</v>
      </c>
      <c r="M1465" s="1" t="s">
        <v>1086</v>
      </c>
      <c r="N1465" s="1" t="s">
        <v>1087</v>
      </c>
      <c r="O1465" s="1" t="s">
        <v>1084</v>
      </c>
      <c r="P1465" s="1">
        <v>0</v>
      </c>
      <c r="Q1465" s="1" t="s">
        <v>561</v>
      </c>
      <c r="R1465" s="1" t="s">
        <v>1092</v>
      </c>
    </row>
    <row r="1466" spans="1:18" x14ac:dyDescent="0.25">
      <c r="A1466" s="1">
        <v>1534220</v>
      </c>
      <c r="B1466" s="1">
        <v>417</v>
      </c>
      <c r="C1466" s="1">
        <v>11</v>
      </c>
      <c r="D1466" s="76">
        <v>41807</v>
      </c>
      <c r="E1466" s="1">
        <v>53698</v>
      </c>
      <c r="F1466" s="1">
        <v>38315</v>
      </c>
      <c r="G1466" s="1" t="s">
        <v>591</v>
      </c>
      <c r="H1466" s="1" t="s">
        <v>2247</v>
      </c>
      <c r="I1466" s="3">
        <f t="shared" si="44"/>
        <v>375.3</v>
      </c>
      <c r="J1466" s="3">
        <f t="shared" si="45"/>
        <v>1234.5395922</v>
      </c>
      <c r="K1466" s="1">
        <v>3.2894739999999998</v>
      </c>
      <c r="L1466" s="1" t="s">
        <v>1085</v>
      </c>
      <c r="M1466" s="1" t="s">
        <v>1086</v>
      </c>
      <c r="N1466" s="1" t="s">
        <v>1087</v>
      </c>
      <c r="O1466" s="1" t="s">
        <v>1084</v>
      </c>
      <c r="P1466" s="1">
        <v>0</v>
      </c>
      <c r="Q1466" s="1" t="s">
        <v>561</v>
      </c>
      <c r="R1466" s="1" t="s">
        <v>1092</v>
      </c>
    </row>
    <row r="1467" spans="1:18" x14ac:dyDescent="0.25">
      <c r="A1467" s="1">
        <v>1534183</v>
      </c>
      <c r="B1467" s="1">
        <v>409</v>
      </c>
      <c r="C1467" s="1">
        <v>45</v>
      </c>
      <c r="D1467" s="76">
        <v>41807</v>
      </c>
      <c r="E1467" s="1">
        <v>53698</v>
      </c>
      <c r="F1467" s="1">
        <v>28823</v>
      </c>
      <c r="G1467" s="1" t="s">
        <v>595</v>
      </c>
      <c r="H1467" s="1" t="s">
        <v>2248</v>
      </c>
      <c r="I1467" s="3">
        <f t="shared" si="44"/>
        <v>368.1</v>
      </c>
      <c r="J1467" s="3">
        <f t="shared" si="45"/>
        <v>1210.8553793999999</v>
      </c>
      <c r="K1467" s="1">
        <v>3.2894739999999998</v>
      </c>
      <c r="L1467" s="1" t="s">
        <v>1085</v>
      </c>
      <c r="M1467" s="1" t="s">
        <v>1086</v>
      </c>
      <c r="N1467" s="1" t="s">
        <v>1087</v>
      </c>
      <c r="O1467" s="1" t="s">
        <v>1084</v>
      </c>
      <c r="P1467" s="1">
        <v>0</v>
      </c>
      <c r="Q1467" s="1" t="s">
        <v>561</v>
      </c>
      <c r="R1467" s="1" t="s">
        <v>1092</v>
      </c>
    </row>
    <row r="1468" spans="1:18" x14ac:dyDescent="0.25">
      <c r="A1468" s="1">
        <v>1518266</v>
      </c>
      <c r="B1468" s="1">
        <v>414</v>
      </c>
      <c r="C1468" s="1">
        <v>45</v>
      </c>
      <c r="D1468" s="76">
        <v>41807</v>
      </c>
      <c r="E1468" s="1">
        <v>53698</v>
      </c>
      <c r="F1468" s="1">
        <v>28823</v>
      </c>
      <c r="G1468" s="1" t="s">
        <v>595</v>
      </c>
      <c r="H1468" s="1" t="s">
        <v>2248</v>
      </c>
      <c r="I1468" s="3">
        <f t="shared" si="44"/>
        <v>372.6</v>
      </c>
      <c r="J1468" s="3">
        <f t="shared" si="45"/>
        <v>1225.6580124</v>
      </c>
      <c r="K1468" s="1">
        <v>3.2894739999999998</v>
      </c>
      <c r="L1468" s="1" t="s">
        <v>1085</v>
      </c>
      <c r="M1468" s="1" t="s">
        <v>1086</v>
      </c>
      <c r="N1468" s="1" t="s">
        <v>1087</v>
      </c>
      <c r="O1468" s="1" t="s">
        <v>1084</v>
      </c>
      <c r="P1468" s="1">
        <v>0</v>
      </c>
      <c r="Q1468" s="1" t="s">
        <v>561</v>
      </c>
      <c r="R1468" s="1" t="s">
        <v>1092</v>
      </c>
    </row>
    <row r="1469" spans="1:18" x14ac:dyDescent="0.25">
      <c r="A1469" s="1">
        <v>1534215</v>
      </c>
      <c r="B1469" s="1">
        <v>650</v>
      </c>
      <c r="C1469" s="1">
        <v>13</v>
      </c>
      <c r="D1469" s="76">
        <v>41807</v>
      </c>
      <c r="E1469" s="1">
        <v>53698</v>
      </c>
      <c r="F1469" s="1">
        <v>38315</v>
      </c>
      <c r="G1469" s="1" t="s">
        <v>591</v>
      </c>
      <c r="H1469" s="1" t="s">
        <v>2247</v>
      </c>
      <c r="I1469" s="3">
        <f t="shared" si="44"/>
        <v>585</v>
      </c>
      <c r="J1469" s="3">
        <f t="shared" si="45"/>
        <v>1924.3422899999998</v>
      </c>
      <c r="K1469" s="1">
        <v>3.2894739999999998</v>
      </c>
      <c r="L1469" s="1" t="s">
        <v>1085</v>
      </c>
      <c r="M1469" s="1" t="s">
        <v>1086</v>
      </c>
      <c r="N1469" s="1" t="s">
        <v>1087</v>
      </c>
      <c r="O1469" s="1" t="s">
        <v>1084</v>
      </c>
      <c r="P1469" s="1">
        <v>0</v>
      </c>
      <c r="Q1469" s="1" t="s">
        <v>561</v>
      </c>
      <c r="R1469" s="1" t="s">
        <v>1092</v>
      </c>
    </row>
    <row r="1470" spans="1:18" x14ac:dyDescent="0.25">
      <c r="A1470" s="1">
        <v>1534218</v>
      </c>
      <c r="B1470" s="1">
        <v>420</v>
      </c>
      <c r="C1470" s="1">
        <v>11</v>
      </c>
      <c r="D1470" s="76">
        <v>41807</v>
      </c>
      <c r="E1470" s="1">
        <v>53698</v>
      </c>
      <c r="F1470" s="1">
        <v>38315</v>
      </c>
      <c r="G1470" s="1" t="s">
        <v>591</v>
      </c>
      <c r="H1470" s="1" t="s">
        <v>2247</v>
      </c>
      <c r="I1470" s="3">
        <f t="shared" si="44"/>
        <v>378</v>
      </c>
      <c r="J1470" s="3">
        <f t="shared" si="45"/>
        <v>1243.4211719999998</v>
      </c>
      <c r="K1470" s="1">
        <v>3.2894739999999998</v>
      </c>
      <c r="L1470" s="1" t="s">
        <v>1085</v>
      </c>
      <c r="M1470" s="1" t="s">
        <v>1086</v>
      </c>
      <c r="N1470" s="1" t="s">
        <v>1087</v>
      </c>
      <c r="O1470" s="1" t="s">
        <v>1084</v>
      </c>
      <c r="P1470" s="1">
        <v>0</v>
      </c>
      <c r="Q1470" s="1" t="s">
        <v>561</v>
      </c>
      <c r="R1470" s="1" t="s">
        <v>1092</v>
      </c>
    </row>
    <row r="1471" spans="1:18" x14ac:dyDescent="0.25">
      <c r="A1471" s="1">
        <v>1518267</v>
      </c>
      <c r="B1471" s="1">
        <v>417</v>
      </c>
      <c r="C1471" s="1">
        <v>45</v>
      </c>
      <c r="D1471" s="76">
        <v>41808</v>
      </c>
      <c r="E1471" s="1">
        <v>53698</v>
      </c>
      <c r="F1471" s="1">
        <v>28823</v>
      </c>
      <c r="G1471" s="1" t="s">
        <v>595</v>
      </c>
      <c r="H1471" s="1" t="s">
        <v>2248</v>
      </c>
      <c r="I1471" s="3">
        <f t="shared" si="44"/>
        <v>375.3</v>
      </c>
      <c r="J1471" s="3">
        <f t="shared" si="45"/>
        <v>1234.5395922</v>
      </c>
      <c r="K1471" s="1">
        <v>3.2894739999999998</v>
      </c>
      <c r="L1471" s="1" t="s">
        <v>1085</v>
      </c>
      <c r="M1471" s="1" t="s">
        <v>1086</v>
      </c>
      <c r="N1471" s="1" t="s">
        <v>1087</v>
      </c>
      <c r="O1471" s="1" t="s">
        <v>1084</v>
      </c>
      <c r="P1471" s="1">
        <v>0</v>
      </c>
      <c r="Q1471" s="1" t="s">
        <v>561</v>
      </c>
      <c r="R1471" s="1" t="s">
        <v>1092</v>
      </c>
    </row>
    <row r="1472" spans="1:18" x14ac:dyDescent="0.25">
      <c r="A1472" s="1">
        <v>1520281</v>
      </c>
      <c r="B1472" s="1">
        <v>735</v>
      </c>
      <c r="C1472" s="1">
        <v>37</v>
      </c>
      <c r="D1472" s="76">
        <v>41808</v>
      </c>
      <c r="E1472" s="1">
        <v>53698</v>
      </c>
      <c r="F1472" s="1">
        <v>35403</v>
      </c>
      <c r="G1472" s="1" t="s">
        <v>591</v>
      </c>
      <c r="H1472" s="1" t="s">
        <v>2247</v>
      </c>
      <c r="I1472" s="3">
        <f t="shared" si="44"/>
        <v>661.5</v>
      </c>
      <c r="J1472" s="3">
        <f t="shared" si="45"/>
        <v>2175.9870510000001</v>
      </c>
      <c r="K1472" s="1">
        <v>3.2894739999999998</v>
      </c>
      <c r="L1472" s="1" t="s">
        <v>1085</v>
      </c>
      <c r="M1472" s="1" t="s">
        <v>1086</v>
      </c>
      <c r="N1472" s="1" t="s">
        <v>1087</v>
      </c>
      <c r="O1472" s="1" t="s">
        <v>1084</v>
      </c>
      <c r="P1472" s="1">
        <v>0</v>
      </c>
      <c r="Q1472" s="1" t="s">
        <v>561</v>
      </c>
      <c r="R1472" s="1" t="s">
        <v>1092</v>
      </c>
    </row>
    <row r="1473" spans="1:18" x14ac:dyDescent="0.25">
      <c r="A1473" s="1">
        <v>1534216</v>
      </c>
      <c r="B1473" s="1">
        <v>622</v>
      </c>
      <c r="C1473" s="1">
        <v>13</v>
      </c>
      <c r="D1473" s="76">
        <v>41808</v>
      </c>
      <c r="E1473" s="1">
        <v>53698</v>
      </c>
      <c r="F1473" s="1">
        <v>38315</v>
      </c>
      <c r="G1473" s="1" t="s">
        <v>591</v>
      </c>
      <c r="H1473" s="1" t="s">
        <v>2247</v>
      </c>
      <c r="I1473" s="3">
        <f t="shared" si="44"/>
        <v>559.80000000000007</v>
      </c>
      <c r="J1473" s="3">
        <f t="shared" si="45"/>
        <v>1841.4475452000001</v>
      </c>
      <c r="K1473" s="1">
        <v>3.2894739999999998</v>
      </c>
      <c r="L1473" s="1" t="s">
        <v>1085</v>
      </c>
      <c r="M1473" s="1" t="s">
        <v>1086</v>
      </c>
      <c r="N1473" s="1" t="s">
        <v>1087</v>
      </c>
      <c r="O1473" s="1" t="s">
        <v>1084</v>
      </c>
      <c r="P1473" s="1">
        <v>0</v>
      </c>
      <c r="Q1473" s="1" t="s">
        <v>561</v>
      </c>
      <c r="R1473" s="1" t="s">
        <v>1092</v>
      </c>
    </row>
    <row r="1474" spans="1:18" x14ac:dyDescent="0.25">
      <c r="A1474" s="1">
        <v>1518268</v>
      </c>
      <c r="B1474" s="1">
        <v>427</v>
      </c>
      <c r="C1474" s="1">
        <v>45</v>
      </c>
      <c r="D1474" s="76">
        <v>41808</v>
      </c>
      <c r="E1474" s="1">
        <v>53698</v>
      </c>
      <c r="F1474" s="1">
        <v>28823</v>
      </c>
      <c r="G1474" s="1" t="s">
        <v>595</v>
      </c>
      <c r="H1474" s="1" t="s">
        <v>2248</v>
      </c>
      <c r="I1474" s="3">
        <f t="shared" ref="I1474:I1537" si="46">B1474*0.9</f>
        <v>384.3</v>
      </c>
      <c r="J1474" s="3">
        <f t="shared" ref="J1474:J1537" si="47">I1474*K1474</f>
        <v>1264.1448582</v>
      </c>
      <c r="K1474" s="1">
        <v>3.2894739999999998</v>
      </c>
      <c r="L1474" s="1" t="s">
        <v>1085</v>
      </c>
      <c r="M1474" s="1" t="s">
        <v>1086</v>
      </c>
      <c r="N1474" s="1" t="s">
        <v>1087</v>
      </c>
      <c r="O1474" s="1" t="s">
        <v>1084</v>
      </c>
      <c r="P1474" s="1">
        <v>0</v>
      </c>
      <c r="Q1474" s="1" t="s">
        <v>561</v>
      </c>
      <c r="R1474" s="1" t="s">
        <v>1092</v>
      </c>
    </row>
    <row r="1475" spans="1:18" x14ac:dyDescent="0.25">
      <c r="A1475" s="1">
        <v>1518269</v>
      </c>
      <c r="B1475" s="1">
        <v>419</v>
      </c>
      <c r="C1475" s="1">
        <v>45</v>
      </c>
      <c r="D1475" s="76">
        <v>41808</v>
      </c>
      <c r="E1475" s="1">
        <v>53698</v>
      </c>
      <c r="F1475" s="1">
        <v>28823</v>
      </c>
      <c r="G1475" s="1" t="s">
        <v>595</v>
      </c>
      <c r="H1475" s="1" t="s">
        <v>2248</v>
      </c>
      <c r="I1475" s="3">
        <f t="shared" si="46"/>
        <v>377.1</v>
      </c>
      <c r="J1475" s="3">
        <f t="shared" si="47"/>
        <v>1240.4606454</v>
      </c>
      <c r="K1475" s="1">
        <v>3.2894739999999998</v>
      </c>
      <c r="L1475" s="1" t="s">
        <v>1085</v>
      </c>
      <c r="M1475" s="1" t="s">
        <v>1086</v>
      </c>
      <c r="N1475" s="1" t="s">
        <v>1087</v>
      </c>
      <c r="O1475" s="1" t="s">
        <v>1084</v>
      </c>
      <c r="P1475" s="1">
        <v>0</v>
      </c>
      <c r="Q1475" s="1" t="s">
        <v>561</v>
      </c>
      <c r="R1475" s="1" t="s">
        <v>1092</v>
      </c>
    </row>
    <row r="1476" spans="1:18" x14ac:dyDescent="0.25">
      <c r="A1476" s="1">
        <v>1522211</v>
      </c>
      <c r="B1476" s="1">
        <v>413</v>
      </c>
      <c r="C1476" s="1">
        <v>45</v>
      </c>
      <c r="D1476" s="76">
        <v>41809</v>
      </c>
      <c r="E1476" s="1">
        <v>53698</v>
      </c>
      <c r="F1476" s="1">
        <v>28823</v>
      </c>
      <c r="G1476" s="1" t="s">
        <v>595</v>
      </c>
      <c r="H1476" s="1" t="s">
        <v>2248</v>
      </c>
      <c r="I1476" s="3">
        <f t="shared" si="46"/>
        <v>371.7</v>
      </c>
      <c r="J1476" s="3">
        <f t="shared" si="47"/>
        <v>1222.6974857999999</v>
      </c>
      <c r="K1476" s="1">
        <v>3.2894739999999998</v>
      </c>
      <c r="L1476" s="1" t="s">
        <v>1085</v>
      </c>
      <c r="M1476" s="1" t="s">
        <v>1086</v>
      </c>
      <c r="N1476" s="1" t="s">
        <v>1087</v>
      </c>
      <c r="O1476" s="1" t="s">
        <v>1084</v>
      </c>
      <c r="P1476" s="1">
        <v>0</v>
      </c>
      <c r="Q1476" s="1" t="s">
        <v>561</v>
      </c>
      <c r="R1476" s="1" t="s">
        <v>1092</v>
      </c>
    </row>
    <row r="1477" spans="1:18" x14ac:dyDescent="0.25">
      <c r="A1477" s="1">
        <v>1534217</v>
      </c>
      <c r="B1477" s="1">
        <v>423</v>
      </c>
      <c r="C1477" s="1">
        <v>11</v>
      </c>
      <c r="D1477" s="76">
        <v>41809</v>
      </c>
      <c r="E1477" s="1">
        <v>53698</v>
      </c>
      <c r="F1477" s="1">
        <v>38315</v>
      </c>
      <c r="G1477" s="1" t="s">
        <v>591</v>
      </c>
      <c r="H1477" s="1" t="s">
        <v>2247</v>
      </c>
      <c r="I1477" s="3">
        <f t="shared" si="46"/>
        <v>380.7</v>
      </c>
      <c r="J1477" s="3">
        <f t="shared" si="47"/>
        <v>1252.3027517999999</v>
      </c>
      <c r="K1477" s="1">
        <v>3.2894739999999998</v>
      </c>
      <c r="L1477" s="1" t="s">
        <v>1085</v>
      </c>
      <c r="M1477" s="1" t="s">
        <v>1086</v>
      </c>
      <c r="N1477" s="1" t="s">
        <v>1087</v>
      </c>
      <c r="O1477" s="1" t="s">
        <v>1084</v>
      </c>
      <c r="P1477" s="1">
        <v>0</v>
      </c>
      <c r="Q1477" s="1" t="s">
        <v>561</v>
      </c>
      <c r="R1477" s="1" t="s">
        <v>1092</v>
      </c>
    </row>
    <row r="1478" spans="1:18" x14ac:dyDescent="0.25">
      <c r="A1478" s="1">
        <v>1522212</v>
      </c>
      <c r="B1478" s="1">
        <v>410</v>
      </c>
      <c r="C1478" s="1">
        <v>45</v>
      </c>
      <c r="D1478" s="76">
        <v>41809</v>
      </c>
      <c r="E1478" s="1">
        <v>53698</v>
      </c>
      <c r="F1478" s="1">
        <v>28823</v>
      </c>
      <c r="G1478" s="1" t="s">
        <v>595</v>
      </c>
      <c r="H1478" s="1" t="s">
        <v>2248</v>
      </c>
      <c r="I1478" s="3">
        <f t="shared" si="46"/>
        <v>369</v>
      </c>
      <c r="J1478" s="3">
        <f t="shared" si="47"/>
        <v>1213.8159059999998</v>
      </c>
      <c r="K1478" s="1">
        <v>3.2894739999999998</v>
      </c>
      <c r="L1478" s="1" t="s">
        <v>1085</v>
      </c>
      <c r="M1478" s="1" t="s">
        <v>1086</v>
      </c>
      <c r="N1478" s="1" t="s">
        <v>1087</v>
      </c>
      <c r="O1478" s="1" t="s">
        <v>1084</v>
      </c>
      <c r="P1478" s="1">
        <v>0</v>
      </c>
      <c r="Q1478" s="1" t="s">
        <v>561</v>
      </c>
      <c r="R1478" s="1" t="s">
        <v>1092</v>
      </c>
    </row>
    <row r="1479" spans="1:18" x14ac:dyDescent="0.25">
      <c r="A1479" s="1">
        <v>1533877</v>
      </c>
      <c r="B1479" s="1">
        <v>409</v>
      </c>
      <c r="C1479" s="1">
        <v>45</v>
      </c>
      <c r="D1479" s="76">
        <v>41810</v>
      </c>
      <c r="E1479" s="1">
        <v>53698</v>
      </c>
      <c r="F1479" s="1">
        <v>28823</v>
      </c>
      <c r="G1479" s="1" t="s">
        <v>595</v>
      </c>
      <c r="H1479" s="1" t="s">
        <v>2248</v>
      </c>
      <c r="I1479" s="3">
        <f t="shared" si="46"/>
        <v>368.1</v>
      </c>
      <c r="J1479" s="3">
        <f t="shared" si="47"/>
        <v>1210.8553793999999</v>
      </c>
      <c r="K1479" s="1">
        <v>3.2894739999999998</v>
      </c>
      <c r="L1479" s="1" t="s">
        <v>1085</v>
      </c>
      <c r="M1479" s="1" t="s">
        <v>1086</v>
      </c>
      <c r="N1479" s="1" t="s">
        <v>1087</v>
      </c>
      <c r="O1479" s="1" t="s">
        <v>1084</v>
      </c>
      <c r="P1479" s="1">
        <v>0</v>
      </c>
      <c r="Q1479" s="1" t="s">
        <v>561</v>
      </c>
      <c r="R1479" s="1" t="s">
        <v>1092</v>
      </c>
    </row>
    <row r="1480" spans="1:18" x14ac:dyDescent="0.25">
      <c r="A1480" s="1">
        <v>1535052</v>
      </c>
      <c r="B1480" s="1">
        <v>422</v>
      </c>
      <c r="C1480" s="1">
        <v>11</v>
      </c>
      <c r="D1480" s="76">
        <v>41810</v>
      </c>
      <c r="E1480" s="1">
        <v>53698</v>
      </c>
      <c r="F1480" s="1">
        <v>38315</v>
      </c>
      <c r="G1480" s="1" t="s">
        <v>591</v>
      </c>
      <c r="H1480" s="1" t="s">
        <v>2247</v>
      </c>
      <c r="I1480" s="3">
        <f t="shared" si="46"/>
        <v>379.8</v>
      </c>
      <c r="J1480" s="3">
        <f t="shared" si="47"/>
        <v>1249.3422252</v>
      </c>
      <c r="K1480" s="1">
        <v>3.2894739999999998</v>
      </c>
      <c r="L1480" s="1" t="s">
        <v>1085</v>
      </c>
      <c r="M1480" s="1" t="s">
        <v>1086</v>
      </c>
      <c r="N1480" s="1" t="s">
        <v>1087</v>
      </c>
      <c r="O1480" s="1" t="s">
        <v>1084</v>
      </c>
      <c r="P1480" s="1">
        <v>0</v>
      </c>
      <c r="Q1480" s="1" t="s">
        <v>561</v>
      </c>
      <c r="R1480" s="1" t="s">
        <v>1092</v>
      </c>
    </row>
    <row r="1481" spans="1:18" x14ac:dyDescent="0.25">
      <c r="A1481" s="1">
        <v>1533878</v>
      </c>
      <c r="B1481" s="1">
        <v>409</v>
      </c>
      <c r="C1481" s="1">
        <v>45</v>
      </c>
      <c r="D1481" s="76">
        <v>41810</v>
      </c>
      <c r="E1481" s="1">
        <v>53698</v>
      </c>
      <c r="F1481" s="1">
        <v>28823</v>
      </c>
      <c r="G1481" s="1" t="s">
        <v>595</v>
      </c>
      <c r="H1481" s="1" t="s">
        <v>2248</v>
      </c>
      <c r="I1481" s="3">
        <f t="shared" si="46"/>
        <v>368.1</v>
      </c>
      <c r="J1481" s="3">
        <f t="shared" si="47"/>
        <v>1210.8553793999999</v>
      </c>
      <c r="K1481" s="1">
        <v>3.2894739999999998</v>
      </c>
      <c r="L1481" s="1" t="s">
        <v>1085</v>
      </c>
      <c r="M1481" s="1" t="s">
        <v>1086</v>
      </c>
      <c r="N1481" s="1" t="s">
        <v>1087</v>
      </c>
      <c r="O1481" s="1" t="s">
        <v>1084</v>
      </c>
      <c r="P1481" s="1">
        <v>0</v>
      </c>
      <c r="Q1481" s="1" t="s">
        <v>561</v>
      </c>
      <c r="R1481" s="1" t="s">
        <v>1092</v>
      </c>
    </row>
    <row r="1482" spans="1:18" x14ac:dyDescent="0.25">
      <c r="A1482" s="1">
        <v>1535053</v>
      </c>
      <c r="B1482" s="1">
        <v>435</v>
      </c>
      <c r="C1482" s="1">
        <v>11</v>
      </c>
      <c r="D1482" s="76">
        <v>41810</v>
      </c>
      <c r="E1482" s="1">
        <v>53698</v>
      </c>
      <c r="F1482" s="1">
        <v>38315</v>
      </c>
      <c r="G1482" s="1" t="s">
        <v>591</v>
      </c>
      <c r="H1482" s="1" t="s">
        <v>2247</v>
      </c>
      <c r="I1482" s="3">
        <f t="shared" si="46"/>
        <v>391.5</v>
      </c>
      <c r="J1482" s="3">
        <f t="shared" si="47"/>
        <v>1287.8290709999999</v>
      </c>
      <c r="K1482" s="1">
        <v>3.2894739999999998</v>
      </c>
      <c r="L1482" s="1" t="s">
        <v>1085</v>
      </c>
      <c r="M1482" s="1" t="s">
        <v>1086</v>
      </c>
      <c r="N1482" s="1" t="s">
        <v>1087</v>
      </c>
      <c r="O1482" s="1" t="s">
        <v>1084</v>
      </c>
      <c r="P1482" s="1">
        <v>0</v>
      </c>
      <c r="Q1482" s="1" t="s">
        <v>561</v>
      </c>
      <c r="R1482" s="1" t="s">
        <v>1092</v>
      </c>
    </row>
    <row r="1483" spans="1:18" x14ac:dyDescent="0.25">
      <c r="A1483" s="1">
        <v>1533880</v>
      </c>
      <c r="B1483" s="1">
        <v>409</v>
      </c>
      <c r="C1483" s="1">
        <v>45</v>
      </c>
      <c r="D1483" s="76">
        <v>41810</v>
      </c>
      <c r="E1483" s="1">
        <v>53698</v>
      </c>
      <c r="F1483" s="1">
        <v>28823</v>
      </c>
      <c r="G1483" s="1" t="s">
        <v>595</v>
      </c>
      <c r="H1483" s="1" t="s">
        <v>2248</v>
      </c>
      <c r="I1483" s="3">
        <f t="shared" si="46"/>
        <v>368.1</v>
      </c>
      <c r="J1483" s="3">
        <f t="shared" si="47"/>
        <v>1210.8553793999999</v>
      </c>
      <c r="K1483" s="1">
        <v>3.2894739999999998</v>
      </c>
      <c r="L1483" s="1" t="s">
        <v>1085</v>
      </c>
      <c r="M1483" s="1" t="s">
        <v>1086</v>
      </c>
      <c r="N1483" s="1" t="s">
        <v>1087</v>
      </c>
      <c r="O1483" s="1" t="s">
        <v>1084</v>
      </c>
      <c r="P1483" s="1">
        <v>0</v>
      </c>
      <c r="Q1483" s="1" t="s">
        <v>561</v>
      </c>
      <c r="R1483" s="1" t="s">
        <v>1092</v>
      </c>
    </row>
    <row r="1484" spans="1:18" x14ac:dyDescent="0.25">
      <c r="A1484" s="1">
        <v>1534184</v>
      </c>
      <c r="B1484" s="1">
        <v>409</v>
      </c>
      <c r="C1484" s="1">
        <v>45</v>
      </c>
      <c r="D1484" s="76">
        <v>41811</v>
      </c>
      <c r="E1484" s="1">
        <v>53698</v>
      </c>
      <c r="F1484" s="1">
        <v>28823</v>
      </c>
      <c r="G1484" s="1" t="s">
        <v>595</v>
      </c>
      <c r="H1484" s="1" t="s">
        <v>2248</v>
      </c>
      <c r="I1484" s="3">
        <f t="shared" si="46"/>
        <v>368.1</v>
      </c>
      <c r="J1484" s="3">
        <f t="shared" si="47"/>
        <v>1210.8553793999999</v>
      </c>
      <c r="K1484" s="1">
        <v>3.2894739999999998</v>
      </c>
      <c r="L1484" s="1" t="s">
        <v>1085</v>
      </c>
      <c r="M1484" s="1" t="s">
        <v>1086</v>
      </c>
      <c r="N1484" s="1" t="s">
        <v>1087</v>
      </c>
      <c r="O1484" s="1" t="s">
        <v>1084</v>
      </c>
      <c r="P1484" s="1">
        <v>0</v>
      </c>
      <c r="Q1484" s="1" t="s">
        <v>561</v>
      </c>
      <c r="R1484" s="1" t="s">
        <v>1092</v>
      </c>
    </row>
    <row r="1485" spans="1:18" x14ac:dyDescent="0.25">
      <c r="A1485" s="1">
        <v>1534185</v>
      </c>
      <c r="B1485" s="1">
        <v>409</v>
      </c>
      <c r="C1485" s="1">
        <v>45</v>
      </c>
      <c r="D1485" s="76">
        <v>41811</v>
      </c>
      <c r="E1485" s="1">
        <v>53698</v>
      </c>
      <c r="F1485" s="1">
        <v>28823</v>
      </c>
      <c r="G1485" s="1" t="s">
        <v>595</v>
      </c>
      <c r="H1485" s="1" t="s">
        <v>2248</v>
      </c>
      <c r="I1485" s="3">
        <f t="shared" si="46"/>
        <v>368.1</v>
      </c>
      <c r="J1485" s="3">
        <f t="shared" si="47"/>
        <v>1210.8553793999999</v>
      </c>
      <c r="K1485" s="1">
        <v>3.2894739999999998</v>
      </c>
      <c r="L1485" s="1" t="s">
        <v>1085</v>
      </c>
      <c r="M1485" s="1" t="s">
        <v>1086</v>
      </c>
      <c r="N1485" s="1" t="s">
        <v>1087</v>
      </c>
      <c r="O1485" s="1" t="s">
        <v>1084</v>
      </c>
      <c r="P1485" s="1">
        <v>0</v>
      </c>
      <c r="Q1485" s="1" t="s">
        <v>561</v>
      </c>
      <c r="R1485" s="1" t="s">
        <v>1092</v>
      </c>
    </row>
    <row r="1486" spans="1:18" x14ac:dyDescent="0.25">
      <c r="A1486" s="1">
        <v>1534186</v>
      </c>
      <c r="B1486" s="1">
        <v>412</v>
      </c>
      <c r="C1486" s="1">
        <v>45</v>
      </c>
      <c r="D1486" s="76">
        <v>41813</v>
      </c>
      <c r="E1486" s="1">
        <v>53698</v>
      </c>
      <c r="F1486" s="1">
        <v>28823</v>
      </c>
      <c r="G1486" s="1" t="s">
        <v>595</v>
      </c>
      <c r="H1486" s="1" t="s">
        <v>2248</v>
      </c>
      <c r="I1486" s="3">
        <f t="shared" si="46"/>
        <v>370.8</v>
      </c>
      <c r="J1486" s="3">
        <f t="shared" si="47"/>
        <v>1219.7369592</v>
      </c>
      <c r="K1486" s="1">
        <v>3.2894739999999998</v>
      </c>
      <c r="L1486" s="1" t="s">
        <v>1085</v>
      </c>
      <c r="M1486" s="1" t="s">
        <v>1086</v>
      </c>
      <c r="N1486" s="1" t="s">
        <v>1087</v>
      </c>
      <c r="O1486" s="1" t="s">
        <v>1084</v>
      </c>
      <c r="P1486" s="1">
        <v>0</v>
      </c>
      <c r="Q1486" s="1" t="s">
        <v>561</v>
      </c>
      <c r="R1486" s="1" t="s">
        <v>1092</v>
      </c>
    </row>
    <row r="1487" spans="1:18" x14ac:dyDescent="0.25">
      <c r="A1487" s="1">
        <v>1534187</v>
      </c>
      <c r="B1487" s="1">
        <v>408</v>
      </c>
      <c r="C1487" s="1">
        <v>45</v>
      </c>
      <c r="D1487" s="76">
        <v>41813</v>
      </c>
      <c r="E1487" s="1">
        <v>53698</v>
      </c>
      <c r="F1487" s="1">
        <v>28823</v>
      </c>
      <c r="G1487" s="1" t="s">
        <v>595</v>
      </c>
      <c r="H1487" s="1" t="s">
        <v>2248</v>
      </c>
      <c r="I1487" s="3">
        <f t="shared" si="46"/>
        <v>367.2</v>
      </c>
      <c r="J1487" s="3">
        <f t="shared" si="47"/>
        <v>1207.8948527999999</v>
      </c>
      <c r="K1487" s="1">
        <v>3.2894739999999998</v>
      </c>
      <c r="L1487" s="1" t="s">
        <v>1085</v>
      </c>
      <c r="M1487" s="1" t="s">
        <v>1086</v>
      </c>
      <c r="N1487" s="1" t="s">
        <v>1087</v>
      </c>
      <c r="O1487" s="1" t="s">
        <v>1084</v>
      </c>
      <c r="P1487" s="1">
        <v>0</v>
      </c>
      <c r="Q1487" s="1" t="s">
        <v>561</v>
      </c>
      <c r="R1487" s="1" t="s">
        <v>1092</v>
      </c>
    </row>
    <row r="1488" spans="1:18" x14ac:dyDescent="0.25">
      <c r="A1488" s="1">
        <v>1534188</v>
      </c>
      <c r="B1488" s="1">
        <v>409</v>
      </c>
      <c r="C1488" s="1">
        <v>45</v>
      </c>
      <c r="D1488" s="76">
        <v>41813</v>
      </c>
      <c r="E1488" s="1">
        <v>53698</v>
      </c>
      <c r="F1488" s="1">
        <v>28823</v>
      </c>
      <c r="G1488" s="1" t="s">
        <v>595</v>
      </c>
      <c r="H1488" s="1" t="s">
        <v>2248</v>
      </c>
      <c r="I1488" s="3">
        <f t="shared" si="46"/>
        <v>368.1</v>
      </c>
      <c r="J1488" s="3">
        <f t="shared" si="47"/>
        <v>1210.8553793999999</v>
      </c>
      <c r="K1488" s="1">
        <v>3.2894739999999998</v>
      </c>
      <c r="L1488" s="1" t="s">
        <v>1085</v>
      </c>
      <c r="M1488" s="1" t="s">
        <v>1086</v>
      </c>
      <c r="N1488" s="1" t="s">
        <v>1087</v>
      </c>
      <c r="O1488" s="1" t="s">
        <v>1084</v>
      </c>
      <c r="P1488" s="1">
        <v>0</v>
      </c>
      <c r="Q1488" s="1" t="s">
        <v>561</v>
      </c>
      <c r="R1488" s="1" t="s">
        <v>1092</v>
      </c>
    </row>
    <row r="1489" spans="1:18" x14ac:dyDescent="0.25">
      <c r="A1489" s="1">
        <v>1534189</v>
      </c>
      <c r="B1489" s="1">
        <v>412</v>
      </c>
      <c r="C1489" s="1">
        <v>45</v>
      </c>
      <c r="D1489" s="76">
        <v>41814</v>
      </c>
      <c r="E1489" s="1">
        <v>53698</v>
      </c>
      <c r="F1489" s="1">
        <v>28823</v>
      </c>
      <c r="G1489" s="1" t="s">
        <v>595</v>
      </c>
      <c r="H1489" s="1" t="s">
        <v>2248</v>
      </c>
      <c r="I1489" s="3">
        <f t="shared" si="46"/>
        <v>370.8</v>
      </c>
      <c r="J1489" s="3">
        <f t="shared" si="47"/>
        <v>1219.7369592</v>
      </c>
      <c r="K1489" s="1">
        <v>3.2894739999999998</v>
      </c>
      <c r="L1489" s="1" t="s">
        <v>1085</v>
      </c>
      <c r="M1489" s="1" t="s">
        <v>1086</v>
      </c>
      <c r="N1489" s="1" t="s">
        <v>1087</v>
      </c>
      <c r="O1489" s="1" t="s">
        <v>1084</v>
      </c>
      <c r="P1489" s="1">
        <v>0</v>
      </c>
      <c r="Q1489" s="1" t="s">
        <v>561</v>
      </c>
      <c r="R1489" s="1" t="s">
        <v>1092</v>
      </c>
    </row>
    <row r="1490" spans="1:18" x14ac:dyDescent="0.25">
      <c r="A1490" s="1">
        <v>1534190</v>
      </c>
      <c r="B1490" s="1">
        <v>408</v>
      </c>
      <c r="C1490" s="1">
        <v>45</v>
      </c>
      <c r="D1490" s="76">
        <v>41814</v>
      </c>
      <c r="E1490" s="1">
        <v>53698</v>
      </c>
      <c r="F1490" s="1">
        <v>28823</v>
      </c>
      <c r="G1490" s="1" t="s">
        <v>595</v>
      </c>
      <c r="H1490" s="1" t="s">
        <v>2248</v>
      </c>
      <c r="I1490" s="3">
        <f t="shared" si="46"/>
        <v>367.2</v>
      </c>
      <c r="J1490" s="3">
        <f t="shared" si="47"/>
        <v>1207.8948527999999</v>
      </c>
      <c r="K1490" s="1">
        <v>3.2894739999999998</v>
      </c>
      <c r="L1490" s="1" t="s">
        <v>1085</v>
      </c>
      <c r="M1490" s="1" t="s">
        <v>1086</v>
      </c>
      <c r="N1490" s="1" t="s">
        <v>1087</v>
      </c>
      <c r="O1490" s="1" t="s">
        <v>1084</v>
      </c>
      <c r="P1490" s="1">
        <v>0</v>
      </c>
      <c r="Q1490" s="1" t="s">
        <v>561</v>
      </c>
      <c r="R1490" s="1" t="s">
        <v>1092</v>
      </c>
    </row>
    <row r="1491" spans="1:18" x14ac:dyDescent="0.25">
      <c r="A1491" s="1">
        <v>1534191</v>
      </c>
      <c r="B1491" s="1">
        <v>408</v>
      </c>
      <c r="C1491" s="1">
        <v>45</v>
      </c>
      <c r="D1491" s="76">
        <v>41814</v>
      </c>
      <c r="E1491" s="1">
        <v>53698</v>
      </c>
      <c r="F1491" s="1">
        <v>28823</v>
      </c>
      <c r="G1491" s="1" t="s">
        <v>595</v>
      </c>
      <c r="H1491" s="1" t="s">
        <v>2248</v>
      </c>
      <c r="I1491" s="3">
        <f t="shared" si="46"/>
        <v>367.2</v>
      </c>
      <c r="J1491" s="3">
        <f t="shared" si="47"/>
        <v>1207.8948527999999</v>
      </c>
      <c r="K1491" s="1">
        <v>3.2894739999999998</v>
      </c>
      <c r="L1491" s="1" t="s">
        <v>1085</v>
      </c>
      <c r="M1491" s="1" t="s">
        <v>1086</v>
      </c>
      <c r="N1491" s="1" t="s">
        <v>1087</v>
      </c>
      <c r="O1491" s="1" t="s">
        <v>1084</v>
      </c>
      <c r="P1491" s="1">
        <v>0</v>
      </c>
      <c r="Q1491" s="1" t="s">
        <v>561</v>
      </c>
      <c r="R1491" s="1" t="s">
        <v>1092</v>
      </c>
    </row>
    <row r="1492" spans="1:18" x14ac:dyDescent="0.25">
      <c r="A1492" s="1">
        <v>1534192</v>
      </c>
      <c r="B1492" s="1">
        <v>419</v>
      </c>
      <c r="C1492" s="1">
        <v>45</v>
      </c>
      <c r="D1492" s="76">
        <v>41814</v>
      </c>
      <c r="E1492" s="1">
        <v>53698</v>
      </c>
      <c r="F1492" s="1">
        <v>28823</v>
      </c>
      <c r="G1492" s="1" t="s">
        <v>595</v>
      </c>
      <c r="H1492" s="1" t="s">
        <v>2248</v>
      </c>
      <c r="I1492" s="3">
        <f t="shared" si="46"/>
        <v>377.1</v>
      </c>
      <c r="J1492" s="3">
        <f t="shared" si="47"/>
        <v>1240.4606454</v>
      </c>
      <c r="K1492" s="1">
        <v>3.2894739999999998</v>
      </c>
      <c r="L1492" s="1" t="s">
        <v>1085</v>
      </c>
      <c r="M1492" s="1" t="s">
        <v>1086</v>
      </c>
      <c r="N1492" s="1" t="s">
        <v>1087</v>
      </c>
      <c r="O1492" s="1" t="s">
        <v>1084</v>
      </c>
      <c r="P1492" s="1">
        <v>0</v>
      </c>
      <c r="Q1492" s="1" t="s">
        <v>561</v>
      </c>
      <c r="R1492" s="1" t="s">
        <v>1092</v>
      </c>
    </row>
    <row r="1493" spans="1:18" x14ac:dyDescent="0.25">
      <c r="A1493" s="1">
        <v>1534193</v>
      </c>
      <c r="B1493" s="1">
        <v>414</v>
      </c>
      <c r="C1493" s="1">
        <v>45</v>
      </c>
      <c r="D1493" s="76">
        <v>41815</v>
      </c>
      <c r="E1493" s="1">
        <v>53698</v>
      </c>
      <c r="F1493" s="1">
        <v>28823</v>
      </c>
      <c r="G1493" s="1" t="s">
        <v>595</v>
      </c>
      <c r="H1493" s="1" t="s">
        <v>2248</v>
      </c>
      <c r="I1493" s="3">
        <f t="shared" si="46"/>
        <v>372.6</v>
      </c>
      <c r="J1493" s="3">
        <f t="shared" si="47"/>
        <v>1225.6580124</v>
      </c>
      <c r="K1493" s="1">
        <v>3.2894739999999998</v>
      </c>
      <c r="L1493" s="1" t="s">
        <v>1085</v>
      </c>
      <c r="M1493" s="1" t="s">
        <v>1086</v>
      </c>
      <c r="N1493" s="1" t="s">
        <v>1087</v>
      </c>
      <c r="O1493" s="1" t="s">
        <v>1084</v>
      </c>
      <c r="P1493" s="1">
        <v>0</v>
      </c>
      <c r="Q1493" s="1" t="s">
        <v>561</v>
      </c>
      <c r="R1493" s="1" t="s">
        <v>1092</v>
      </c>
    </row>
    <row r="1494" spans="1:18" x14ac:dyDescent="0.25">
      <c r="A1494" s="1">
        <v>1534194</v>
      </c>
      <c r="B1494" s="1">
        <v>409</v>
      </c>
      <c r="C1494" s="1">
        <v>45</v>
      </c>
      <c r="D1494" s="76">
        <v>41815</v>
      </c>
      <c r="E1494" s="1">
        <v>53698</v>
      </c>
      <c r="F1494" s="1">
        <v>28823</v>
      </c>
      <c r="G1494" s="1" t="s">
        <v>595</v>
      </c>
      <c r="H1494" s="1" t="s">
        <v>2248</v>
      </c>
      <c r="I1494" s="3">
        <f t="shared" si="46"/>
        <v>368.1</v>
      </c>
      <c r="J1494" s="3">
        <f t="shared" si="47"/>
        <v>1210.8553793999999</v>
      </c>
      <c r="K1494" s="1">
        <v>3.2894739999999998</v>
      </c>
      <c r="L1494" s="1" t="s">
        <v>1085</v>
      </c>
      <c r="M1494" s="1" t="s">
        <v>1086</v>
      </c>
      <c r="N1494" s="1" t="s">
        <v>1087</v>
      </c>
      <c r="O1494" s="1" t="s">
        <v>1084</v>
      </c>
      <c r="P1494" s="1">
        <v>0</v>
      </c>
      <c r="Q1494" s="1" t="s">
        <v>561</v>
      </c>
      <c r="R1494" s="1" t="s">
        <v>1092</v>
      </c>
    </row>
    <row r="1495" spans="1:18" x14ac:dyDescent="0.25">
      <c r="A1495" s="1">
        <v>1536720</v>
      </c>
      <c r="B1495" s="1">
        <v>402</v>
      </c>
      <c r="C1495" s="1">
        <v>45</v>
      </c>
      <c r="D1495" s="76">
        <v>41818</v>
      </c>
      <c r="E1495" s="1">
        <v>53698</v>
      </c>
      <c r="F1495" s="1">
        <v>28823</v>
      </c>
      <c r="G1495" s="1" t="s">
        <v>595</v>
      </c>
      <c r="H1495" s="1" t="s">
        <v>2248</v>
      </c>
      <c r="I1495" s="3">
        <f t="shared" si="46"/>
        <v>361.8</v>
      </c>
      <c r="J1495" s="3">
        <f t="shared" si="47"/>
        <v>1190.1316932</v>
      </c>
      <c r="K1495" s="1">
        <v>3.2894739999999998</v>
      </c>
      <c r="L1495" s="1" t="s">
        <v>1085</v>
      </c>
      <c r="M1495" s="1" t="s">
        <v>1086</v>
      </c>
      <c r="N1495" s="1" t="s">
        <v>1087</v>
      </c>
      <c r="O1495" s="1" t="s">
        <v>1084</v>
      </c>
      <c r="P1495" s="1">
        <v>0</v>
      </c>
      <c r="Q1495" s="1" t="s">
        <v>561</v>
      </c>
      <c r="R1495" s="1" t="s">
        <v>1092</v>
      </c>
    </row>
    <row r="1496" spans="1:18" x14ac:dyDescent="0.25">
      <c r="A1496" s="1">
        <v>1536721</v>
      </c>
      <c r="B1496" s="1">
        <v>402</v>
      </c>
      <c r="C1496" s="1">
        <v>45</v>
      </c>
      <c r="D1496" s="76">
        <v>41818</v>
      </c>
      <c r="E1496" s="1">
        <v>53698</v>
      </c>
      <c r="F1496" s="1">
        <v>28823</v>
      </c>
      <c r="G1496" s="1" t="s">
        <v>595</v>
      </c>
      <c r="H1496" s="1" t="s">
        <v>2248</v>
      </c>
      <c r="I1496" s="3">
        <f t="shared" si="46"/>
        <v>361.8</v>
      </c>
      <c r="J1496" s="3">
        <f t="shared" si="47"/>
        <v>1190.1316932</v>
      </c>
      <c r="K1496" s="1">
        <v>3.2894739999999998</v>
      </c>
      <c r="L1496" s="1" t="s">
        <v>1085</v>
      </c>
      <c r="M1496" s="1" t="s">
        <v>1086</v>
      </c>
      <c r="N1496" s="1" t="s">
        <v>1087</v>
      </c>
      <c r="O1496" s="1" t="s">
        <v>1084</v>
      </c>
      <c r="P1496" s="1">
        <v>0</v>
      </c>
      <c r="Q1496" s="1" t="s">
        <v>561</v>
      </c>
      <c r="R1496" s="1" t="s">
        <v>1092</v>
      </c>
    </row>
    <row r="1497" spans="1:18" x14ac:dyDescent="0.25">
      <c r="A1497" s="1">
        <v>1536539</v>
      </c>
      <c r="B1497" s="1">
        <v>727</v>
      </c>
      <c r="C1497" s="1">
        <v>37</v>
      </c>
      <c r="D1497" s="76">
        <v>41818</v>
      </c>
      <c r="E1497" s="1">
        <v>53698</v>
      </c>
      <c r="F1497" s="1">
        <v>35403</v>
      </c>
      <c r="G1497" s="1" t="s">
        <v>591</v>
      </c>
      <c r="H1497" s="1" t="s">
        <v>2247</v>
      </c>
      <c r="I1497" s="3">
        <f t="shared" si="46"/>
        <v>654.30000000000007</v>
      </c>
      <c r="J1497" s="3">
        <f t="shared" si="47"/>
        <v>2152.3028382000002</v>
      </c>
      <c r="K1497" s="1">
        <v>3.2894739999999998</v>
      </c>
      <c r="L1497" s="1" t="s">
        <v>1085</v>
      </c>
      <c r="M1497" s="1" t="s">
        <v>1086</v>
      </c>
      <c r="N1497" s="1" t="s">
        <v>1087</v>
      </c>
      <c r="O1497" s="1" t="s">
        <v>1084</v>
      </c>
      <c r="P1497" s="1">
        <v>0</v>
      </c>
      <c r="Q1497" s="1" t="s">
        <v>561</v>
      </c>
      <c r="R1497" s="1" t="s">
        <v>1092</v>
      </c>
    </row>
    <row r="1498" spans="1:18" x14ac:dyDescent="0.25">
      <c r="A1498" s="1">
        <v>1536540</v>
      </c>
      <c r="B1498" s="1">
        <v>733</v>
      </c>
      <c r="C1498" s="1">
        <v>37</v>
      </c>
      <c r="D1498" s="76">
        <v>41818</v>
      </c>
      <c r="E1498" s="1">
        <v>53698</v>
      </c>
      <c r="F1498" s="1">
        <v>35403</v>
      </c>
      <c r="G1498" s="1" t="s">
        <v>591</v>
      </c>
      <c r="H1498" s="1" t="s">
        <v>2247</v>
      </c>
      <c r="I1498" s="3">
        <f t="shared" si="46"/>
        <v>659.7</v>
      </c>
      <c r="J1498" s="3">
        <f t="shared" si="47"/>
        <v>2170.0659977999999</v>
      </c>
      <c r="K1498" s="1">
        <v>3.2894739999999998</v>
      </c>
      <c r="L1498" s="1" t="s">
        <v>1085</v>
      </c>
      <c r="M1498" s="1" t="s">
        <v>1086</v>
      </c>
      <c r="N1498" s="1" t="s">
        <v>1087</v>
      </c>
      <c r="O1498" s="1" t="s">
        <v>1084</v>
      </c>
      <c r="P1498" s="1">
        <v>0</v>
      </c>
      <c r="Q1498" s="1" t="s">
        <v>561</v>
      </c>
      <c r="R1498" s="1" t="s">
        <v>1092</v>
      </c>
    </row>
    <row r="1499" spans="1:18" x14ac:dyDescent="0.25">
      <c r="A1499" s="1">
        <v>1536722</v>
      </c>
      <c r="B1499" s="1">
        <v>402</v>
      </c>
      <c r="C1499" s="1">
        <v>45</v>
      </c>
      <c r="D1499" s="76">
        <v>41819</v>
      </c>
      <c r="E1499" s="1">
        <v>53698</v>
      </c>
      <c r="F1499" s="1">
        <v>28823</v>
      </c>
      <c r="G1499" s="1" t="s">
        <v>595</v>
      </c>
      <c r="H1499" s="1" t="s">
        <v>2248</v>
      </c>
      <c r="I1499" s="3">
        <f t="shared" si="46"/>
        <v>361.8</v>
      </c>
      <c r="J1499" s="3">
        <f t="shared" si="47"/>
        <v>1190.1316932</v>
      </c>
      <c r="K1499" s="1">
        <v>3.2894739999999998</v>
      </c>
      <c r="L1499" s="1" t="s">
        <v>1085</v>
      </c>
      <c r="M1499" s="1" t="s">
        <v>1086</v>
      </c>
      <c r="N1499" s="1" t="s">
        <v>1087</v>
      </c>
      <c r="O1499" s="1" t="s">
        <v>1084</v>
      </c>
      <c r="P1499" s="1">
        <v>0</v>
      </c>
      <c r="Q1499" s="1" t="s">
        <v>561</v>
      </c>
      <c r="R1499" s="1" t="s">
        <v>1092</v>
      </c>
    </row>
    <row r="1500" spans="1:18" x14ac:dyDescent="0.25">
      <c r="A1500" s="1">
        <v>1536541</v>
      </c>
      <c r="B1500" s="1">
        <v>731</v>
      </c>
      <c r="C1500" s="1">
        <v>37</v>
      </c>
      <c r="D1500" s="76">
        <v>41819</v>
      </c>
      <c r="E1500" s="1">
        <v>53698</v>
      </c>
      <c r="F1500" s="1">
        <v>35403</v>
      </c>
      <c r="G1500" s="1" t="s">
        <v>591</v>
      </c>
      <c r="H1500" s="1" t="s">
        <v>2247</v>
      </c>
      <c r="I1500" s="3">
        <f t="shared" si="46"/>
        <v>657.9</v>
      </c>
      <c r="J1500" s="3">
        <f t="shared" si="47"/>
        <v>2164.1449445999997</v>
      </c>
      <c r="K1500" s="1">
        <v>3.2894739999999998</v>
      </c>
      <c r="L1500" s="1" t="s">
        <v>1085</v>
      </c>
      <c r="M1500" s="1" t="s">
        <v>1086</v>
      </c>
      <c r="N1500" s="1" t="s">
        <v>1087</v>
      </c>
      <c r="O1500" s="1" t="s">
        <v>1084</v>
      </c>
      <c r="P1500" s="1">
        <v>0</v>
      </c>
      <c r="Q1500" s="1" t="s">
        <v>561</v>
      </c>
      <c r="R1500" s="1" t="s">
        <v>1092</v>
      </c>
    </row>
    <row r="1501" spans="1:18" x14ac:dyDescent="0.25">
      <c r="A1501" s="1">
        <v>1536723</v>
      </c>
      <c r="B1501" s="1">
        <v>401</v>
      </c>
      <c r="C1501" s="1">
        <v>45</v>
      </c>
      <c r="D1501" s="76">
        <v>41819</v>
      </c>
      <c r="E1501" s="1">
        <v>53698</v>
      </c>
      <c r="F1501" s="1">
        <v>28823</v>
      </c>
      <c r="G1501" s="1" t="s">
        <v>595</v>
      </c>
      <c r="H1501" s="1" t="s">
        <v>2248</v>
      </c>
      <c r="I1501" s="3">
        <f t="shared" si="46"/>
        <v>360.90000000000003</v>
      </c>
      <c r="J1501" s="3">
        <f t="shared" si="47"/>
        <v>1187.1711666000001</v>
      </c>
      <c r="K1501" s="1">
        <v>3.2894739999999998</v>
      </c>
      <c r="L1501" s="1" t="s">
        <v>1085</v>
      </c>
      <c r="M1501" s="1" t="s">
        <v>1086</v>
      </c>
      <c r="N1501" s="1" t="s">
        <v>1087</v>
      </c>
      <c r="O1501" s="1" t="s">
        <v>1084</v>
      </c>
      <c r="P1501" s="1">
        <v>0</v>
      </c>
      <c r="Q1501" s="1" t="s">
        <v>561</v>
      </c>
      <c r="R1501" s="1" t="s">
        <v>1092</v>
      </c>
    </row>
    <row r="1502" spans="1:18" x14ac:dyDescent="0.25">
      <c r="A1502" s="1">
        <v>1536724</v>
      </c>
      <c r="B1502" s="1">
        <v>409</v>
      </c>
      <c r="C1502" s="1">
        <v>45</v>
      </c>
      <c r="D1502" s="76">
        <v>41819</v>
      </c>
      <c r="E1502" s="1">
        <v>53698</v>
      </c>
      <c r="F1502" s="1">
        <v>28823</v>
      </c>
      <c r="G1502" s="1" t="s">
        <v>595</v>
      </c>
      <c r="H1502" s="1" t="s">
        <v>2248</v>
      </c>
      <c r="I1502" s="3">
        <f t="shared" si="46"/>
        <v>368.1</v>
      </c>
      <c r="J1502" s="3">
        <f t="shared" si="47"/>
        <v>1210.8553793999999</v>
      </c>
      <c r="K1502" s="1">
        <v>3.2894739999999998</v>
      </c>
      <c r="L1502" s="1" t="s">
        <v>1085</v>
      </c>
      <c r="M1502" s="1" t="s">
        <v>1086</v>
      </c>
      <c r="N1502" s="1" t="s">
        <v>1087</v>
      </c>
      <c r="O1502" s="1" t="s">
        <v>1084</v>
      </c>
      <c r="P1502" s="1">
        <v>0</v>
      </c>
      <c r="Q1502" s="1" t="s">
        <v>561</v>
      </c>
      <c r="R1502" s="1" t="s">
        <v>1092</v>
      </c>
    </row>
    <row r="1503" spans="1:18" x14ac:dyDescent="0.25">
      <c r="A1503" s="1">
        <v>1536542</v>
      </c>
      <c r="B1503" s="1">
        <v>739</v>
      </c>
      <c r="C1503" s="1">
        <v>37</v>
      </c>
      <c r="D1503" s="76">
        <v>41819</v>
      </c>
      <c r="E1503" s="1">
        <v>53698</v>
      </c>
      <c r="F1503" s="1">
        <v>35403</v>
      </c>
      <c r="G1503" s="1" t="s">
        <v>591</v>
      </c>
      <c r="H1503" s="1" t="s">
        <v>2247</v>
      </c>
      <c r="I1503" s="3">
        <f t="shared" si="46"/>
        <v>665.1</v>
      </c>
      <c r="J1503" s="3">
        <f t="shared" si="47"/>
        <v>2187.8291574</v>
      </c>
      <c r="K1503" s="1">
        <v>3.2894739999999998</v>
      </c>
      <c r="L1503" s="1" t="s">
        <v>1085</v>
      </c>
      <c r="M1503" s="1" t="s">
        <v>1086</v>
      </c>
      <c r="N1503" s="1" t="s">
        <v>1087</v>
      </c>
      <c r="O1503" s="1" t="s">
        <v>1084</v>
      </c>
      <c r="P1503" s="1">
        <v>0</v>
      </c>
      <c r="Q1503" s="1" t="s">
        <v>561</v>
      </c>
      <c r="R1503" s="1" t="s">
        <v>1092</v>
      </c>
    </row>
    <row r="1504" spans="1:18" x14ac:dyDescent="0.25">
      <c r="A1504" s="1">
        <v>1534195</v>
      </c>
      <c r="B1504" s="1">
        <v>406</v>
      </c>
      <c r="C1504" s="1">
        <v>45</v>
      </c>
      <c r="D1504" s="76">
        <v>41820</v>
      </c>
      <c r="E1504" s="1">
        <v>53698</v>
      </c>
      <c r="F1504" s="1">
        <v>28823</v>
      </c>
      <c r="G1504" s="1" t="s">
        <v>595</v>
      </c>
      <c r="H1504" s="1" t="s">
        <v>2248</v>
      </c>
      <c r="I1504" s="3">
        <f t="shared" si="46"/>
        <v>365.40000000000003</v>
      </c>
      <c r="J1504" s="3">
        <f t="shared" si="47"/>
        <v>1201.9737996000001</v>
      </c>
      <c r="K1504" s="1">
        <v>3.2894739999999998</v>
      </c>
      <c r="L1504" s="1" t="s">
        <v>1085</v>
      </c>
      <c r="M1504" s="1" t="s">
        <v>1086</v>
      </c>
      <c r="N1504" s="1" t="s">
        <v>1087</v>
      </c>
      <c r="O1504" s="1" t="s">
        <v>1084</v>
      </c>
      <c r="P1504" s="1">
        <v>0</v>
      </c>
      <c r="Q1504" s="1" t="s">
        <v>561</v>
      </c>
      <c r="R1504" s="1" t="s">
        <v>1092</v>
      </c>
    </row>
    <row r="1505" spans="1:18" x14ac:dyDescent="0.25">
      <c r="A1505" s="1">
        <v>1536543</v>
      </c>
      <c r="B1505" s="1">
        <v>734</v>
      </c>
      <c r="C1505" s="1">
        <v>36</v>
      </c>
      <c r="D1505" s="76">
        <v>41820</v>
      </c>
      <c r="E1505" s="1">
        <v>53698</v>
      </c>
      <c r="F1505" s="1">
        <v>35403</v>
      </c>
      <c r="G1505" s="1" t="s">
        <v>591</v>
      </c>
      <c r="H1505" s="1" t="s">
        <v>2247</v>
      </c>
      <c r="I1505" s="3">
        <f t="shared" si="46"/>
        <v>660.6</v>
      </c>
      <c r="J1505" s="3">
        <f t="shared" si="47"/>
        <v>2173.0265243999997</v>
      </c>
      <c r="K1505" s="1">
        <v>3.2894739999999998</v>
      </c>
      <c r="L1505" s="1" t="s">
        <v>1085</v>
      </c>
      <c r="M1505" s="1" t="s">
        <v>1086</v>
      </c>
      <c r="N1505" s="1" t="s">
        <v>1087</v>
      </c>
      <c r="O1505" s="1" t="s">
        <v>1084</v>
      </c>
      <c r="P1505" s="1">
        <v>0</v>
      </c>
      <c r="Q1505" s="1" t="s">
        <v>561</v>
      </c>
      <c r="R1505" s="1" t="s">
        <v>1092</v>
      </c>
    </row>
    <row r="1506" spans="1:18" x14ac:dyDescent="0.25">
      <c r="A1506" s="1">
        <v>1534196</v>
      </c>
      <c r="B1506" s="1">
        <v>411</v>
      </c>
      <c r="C1506" s="1">
        <v>45</v>
      </c>
      <c r="D1506" s="76">
        <v>41820</v>
      </c>
      <c r="E1506" s="1">
        <v>53698</v>
      </c>
      <c r="F1506" s="1">
        <v>28823</v>
      </c>
      <c r="G1506" s="1" t="s">
        <v>595</v>
      </c>
      <c r="H1506" s="1" t="s">
        <v>2248</v>
      </c>
      <c r="I1506" s="3">
        <f t="shared" si="46"/>
        <v>369.90000000000003</v>
      </c>
      <c r="J1506" s="3">
        <f t="shared" si="47"/>
        <v>1216.7764326000001</v>
      </c>
      <c r="K1506" s="1">
        <v>3.2894739999999998</v>
      </c>
      <c r="L1506" s="1" t="s">
        <v>1085</v>
      </c>
      <c r="M1506" s="1" t="s">
        <v>1086</v>
      </c>
      <c r="N1506" s="1" t="s">
        <v>1087</v>
      </c>
      <c r="O1506" s="1" t="s">
        <v>1084</v>
      </c>
      <c r="P1506" s="1">
        <v>0</v>
      </c>
      <c r="Q1506" s="1" t="s">
        <v>561</v>
      </c>
      <c r="R1506" s="1" t="s">
        <v>1092</v>
      </c>
    </row>
    <row r="1507" spans="1:18" x14ac:dyDescent="0.25">
      <c r="A1507" s="1">
        <v>1536544</v>
      </c>
      <c r="B1507" s="1">
        <v>738</v>
      </c>
      <c r="C1507" s="1">
        <v>36</v>
      </c>
      <c r="D1507" s="76">
        <v>41820</v>
      </c>
      <c r="E1507" s="1">
        <v>53698</v>
      </c>
      <c r="F1507" s="1">
        <v>35403</v>
      </c>
      <c r="G1507" s="1" t="s">
        <v>591</v>
      </c>
      <c r="H1507" s="1" t="s">
        <v>2247</v>
      </c>
      <c r="I1507" s="3">
        <f t="shared" si="46"/>
        <v>664.2</v>
      </c>
      <c r="J1507" s="3">
        <f t="shared" si="47"/>
        <v>2184.8686308000001</v>
      </c>
      <c r="K1507" s="1">
        <v>3.2894739999999998</v>
      </c>
      <c r="L1507" s="1" t="s">
        <v>1085</v>
      </c>
      <c r="M1507" s="1" t="s">
        <v>1086</v>
      </c>
      <c r="N1507" s="1" t="s">
        <v>1087</v>
      </c>
      <c r="O1507" s="1" t="s">
        <v>1084</v>
      </c>
      <c r="P1507" s="1">
        <v>0</v>
      </c>
      <c r="Q1507" s="1" t="s">
        <v>561</v>
      </c>
      <c r="R1507" s="1" t="s">
        <v>1092</v>
      </c>
    </row>
    <row r="1508" spans="1:18" x14ac:dyDescent="0.25">
      <c r="A1508" s="1">
        <v>1534197</v>
      </c>
      <c r="B1508" s="1">
        <v>411</v>
      </c>
      <c r="C1508" s="1">
        <v>45</v>
      </c>
      <c r="D1508" s="76">
        <v>41820</v>
      </c>
      <c r="E1508" s="1">
        <v>53698</v>
      </c>
      <c r="F1508" s="1">
        <v>28823</v>
      </c>
      <c r="G1508" s="1" t="s">
        <v>595</v>
      </c>
      <c r="H1508" s="1" t="s">
        <v>2248</v>
      </c>
      <c r="I1508" s="3">
        <f t="shared" si="46"/>
        <v>369.90000000000003</v>
      </c>
      <c r="J1508" s="3">
        <f t="shared" si="47"/>
        <v>1216.7764326000001</v>
      </c>
      <c r="K1508" s="1">
        <v>3.2894739999999998</v>
      </c>
      <c r="L1508" s="1" t="s">
        <v>1085</v>
      </c>
      <c r="M1508" s="1" t="s">
        <v>1086</v>
      </c>
      <c r="N1508" s="1" t="s">
        <v>1087</v>
      </c>
      <c r="O1508" s="1" t="s">
        <v>1084</v>
      </c>
      <c r="P1508" s="1">
        <v>0</v>
      </c>
      <c r="Q1508" s="1" t="s">
        <v>561</v>
      </c>
      <c r="R1508" s="1" t="s">
        <v>1092</v>
      </c>
    </row>
    <row r="1509" spans="1:18" x14ac:dyDescent="0.25">
      <c r="A1509" s="1">
        <v>1536545</v>
      </c>
      <c r="B1509" s="1">
        <v>740</v>
      </c>
      <c r="C1509" s="1">
        <v>36</v>
      </c>
      <c r="D1509" s="76">
        <v>41821</v>
      </c>
      <c r="E1509" s="1">
        <v>53698</v>
      </c>
      <c r="F1509" s="1">
        <v>35403</v>
      </c>
      <c r="G1509" s="1" t="s">
        <v>591</v>
      </c>
      <c r="H1509" s="1" t="s">
        <v>2247</v>
      </c>
      <c r="I1509" s="3">
        <f t="shared" si="46"/>
        <v>666</v>
      </c>
      <c r="J1509" s="3">
        <f t="shared" si="47"/>
        <v>2190.7896839999999</v>
      </c>
      <c r="K1509" s="1">
        <v>3.2894739999999998</v>
      </c>
      <c r="L1509" s="1" t="s">
        <v>1085</v>
      </c>
      <c r="M1509" s="1" t="s">
        <v>1086</v>
      </c>
      <c r="N1509" s="1" t="s">
        <v>1087</v>
      </c>
      <c r="O1509" s="1" t="s">
        <v>1084</v>
      </c>
      <c r="P1509" s="1">
        <v>0</v>
      </c>
      <c r="Q1509" s="1" t="s">
        <v>561</v>
      </c>
      <c r="R1509" s="1" t="s">
        <v>1092</v>
      </c>
    </row>
    <row r="1510" spans="1:18" x14ac:dyDescent="0.25">
      <c r="A1510" s="1">
        <v>1016254</v>
      </c>
      <c r="B1510" s="1">
        <v>126</v>
      </c>
      <c r="C1510" s="1">
        <v>40</v>
      </c>
      <c r="D1510" s="76">
        <v>41791</v>
      </c>
      <c r="E1510" s="1">
        <v>50375</v>
      </c>
      <c r="F1510" s="1">
        <v>37888</v>
      </c>
      <c r="G1510" s="1" t="s">
        <v>595</v>
      </c>
      <c r="H1510" s="1" t="s">
        <v>2248</v>
      </c>
      <c r="I1510" s="3">
        <f t="shared" si="46"/>
        <v>113.4</v>
      </c>
      <c r="J1510" s="3">
        <f t="shared" si="47"/>
        <v>440.81630460000002</v>
      </c>
      <c r="K1510" s="1">
        <v>3.8872689999999999</v>
      </c>
      <c r="L1510" s="1" t="s">
        <v>10</v>
      </c>
      <c r="M1510" s="1" t="s">
        <v>1086</v>
      </c>
      <c r="N1510" s="1" t="s">
        <v>1090</v>
      </c>
      <c r="O1510" s="1">
        <v>0</v>
      </c>
      <c r="P1510" s="1" t="s">
        <v>1088</v>
      </c>
      <c r="Q1510" s="1" t="s">
        <v>561</v>
      </c>
      <c r="R1510" s="1" t="s">
        <v>1092</v>
      </c>
    </row>
    <row r="1511" spans="1:18" x14ac:dyDescent="0.25">
      <c r="A1511" s="1">
        <v>1016089</v>
      </c>
      <c r="B1511" s="1">
        <v>285</v>
      </c>
      <c r="C1511" s="1">
        <v>20</v>
      </c>
      <c r="D1511" s="76">
        <v>41791</v>
      </c>
      <c r="E1511" s="1">
        <v>50375</v>
      </c>
      <c r="F1511" s="1">
        <v>37888</v>
      </c>
      <c r="G1511" s="1" t="s">
        <v>595</v>
      </c>
      <c r="H1511" s="1" t="s">
        <v>2248</v>
      </c>
      <c r="I1511" s="3">
        <f t="shared" si="46"/>
        <v>256.5</v>
      </c>
      <c r="J1511" s="3">
        <f t="shared" si="47"/>
        <v>997.0844985</v>
      </c>
      <c r="K1511" s="1">
        <v>3.8872689999999999</v>
      </c>
      <c r="L1511" s="1" t="s">
        <v>10</v>
      </c>
      <c r="M1511" s="1" t="s">
        <v>1086</v>
      </c>
      <c r="N1511" s="1" t="s">
        <v>1090</v>
      </c>
      <c r="O1511" s="1">
        <v>0</v>
      </c>
      <c r="P1511" s="1" t="s">
        <v>1088</v>
      </c>
      <c r="Q1511" s="1" t="s">
        <v>561</v>
      </c>
      <c r="R1511" s="1" t="s">
        <v>1092</v>
      </c>
    </row>
    <row r="1512" spans="1:18" x14ac:dyDescent="0.25">
      <c r="A1512" s="1">
        <v>1016260</v>
      </c>
      <c r="B1512" s="1">
        <v>789</v>
      </c>
      <c r="C1512" s="1">
        <v>21</v>
      </c>
      <c r="D1512" s="76">
        <v>41791</v>
      </c>
      <c r="E1512" s="1">
        <v>50375</v>
      </c>
      <c r="F1512" s="1">
        <v>37889</v>
      </c>
      <c r="G1512" s="1" t="s">
        <v>591</v>
      </c>
      <c r="H1512" s="1" t="s">
        <v>2247</v>
      </c>
      <c r="I1512" s="3">
        <f t="shared" si="46"/>
        <v>710.1</v>
      </c>
      <c r="J1512" s="3">
        <f t="shared" si="47"/>
        <v>2760.3497169000002</v>
      </c>
      <c r="K1512" s="1">
        <v>3.8872689999999999</v>
      </c>
      <c r="L1512" s="1" t="s">
        <v>10</v>
      </c>
      <c r="M1512" s="1" t="s">
        <v>1086</v>
      </c>
      <c r="N1512" s="1" t="s">
        <v>1090</v>
      </c>
      <c r="O1512" s="1">
        <v>0</v>
      </c>
      <c r="P1512" s="1" t="s">
        <v>1088</v>
      </c>
      <c r="Q1512" s="1" t="s">
        <v>561</v>
      </c>
      <c r="R1512" s="1" t="s">
        <v>1092</v>
      </c>
    </row>
    <row r="1513" spans="1:18" x14ac:dyDescent="0.25">
      <c r="A1513" s="1">
        <v>1016090</v>
      </c>
      <c r="B1513" s="1">
        <v>283</v>
      </c>
      <c r="C1513" s="1">
        <v>20</v>
      </c>
      <c r="D1513" s="76">
        <v>41791</v>
      </c>
      <c r="E1513" s="1">
        <v>50375</v>
      </c>
      <c r="F1513" s="1">
        <v>37888</v>
      </c>
      <c r="G1513" s="1" t="s">
        <v>595</v>
      </c>
      <c r="H1513" s="1" t="s">
        <v>2248</v>
      </c>
      <c r="I1513" s="3">
        <f t="shared" si="46"/>
        <v>254.70000000000002</v>
      </c>
      <c r="J1513" s="3">
        <f t="shared" si="47"/>
        <v>990.08741429999998</v>
      </c>
      <c r="K1513" s="1">
        <v>3.8872689999999999</v>
      </c>
      <c r="L1513" s="1" t="s">
        <v>10</v>
      </c>
      <c r="M1513" s="1" t="s">
        <v>1086</v>
      </c>
      <c r="N1513" s="1" t="s">
        <v>1090</v>
      </c>
      <c r="O1513" s="1">
        <v>0</v>
      </c>
      <c r="P1513" s="1" t="s">
        <v>1088</v>
      </c>
      <c r="Q1513" s="1" t="s">
        <v>561</v>
      </c>
      <c r="R1513" s="1" t="s">
        <v>1092</v>
      </c>
    </row>
    <row r="1514" spans="1:18" x14ac:dyDescent="0.25">
      <c r="A1514" s="1">
        <v>1016261</v>
      </c>
      <c r="B1514" s="1">
        <v>774</v>
      </c>
      <c r="C1514" s="1">
        <v>21</v>
      </c>
      <c r="D1514" s="76">
        <v>41792</v>
      </c>
      <c r="E1514" s="1">
        <v>50375</v>
      </c>
      <c r="F1514" s="1">
        <v>37889</v>
      </c>
      <c r="G1514" s="1" t="s">
        <v>591</v>
      </c>
      <c r="H1514" s="1" t="s">
        <v>2247</v>
      </c>
      <c r="I1514" s="3">
        <f t="shared" si="46"/>
        <v>696.6</v>
      </c>
      <c r="J1514" s="3">
        <f t="shared" si="47"/>
        <v>2707.8715854000002</v>
      </c>
      <c r="K1514" s="1">
        <v>3.8872689999999999</v>
      </c>
      <c r="L1514" s="1" t="s">
        <v>10</v>
      </c>
      <c r="M1514" s="1" t="s">
        <v>1086</v>
      </c>
      <c r="N1514" s="1" t="s">
        <v>1090</v>
      </c>
      <c r="O1514" s="1">
        <v>0</v>
      </c>
      <c r="P1514" s="1" t="s">
        <v>1088</v>
      </c>
      <c r="Q1514" s="1" t="s">
        <v>561</v>
      </c>
      <c r="R1514" s="1" t="s">
        <v>1092</v>
      </c>
    </row>
    <row r="1515" spans="1:18" x14ac:dyDescent="0.25">
      <c r="A1515" s="1">
        <v>1016245</v>
      </c>
      <c r="B1515" s="1">
        <v>455</v>
      </c>
      <c r="C1515" s="1">
        <v>7</v>
      </c>
      <c r="D1515" s="76">
        <v>41797</v>
      </c>
      <c r="E1515" s="1">
        <v>50375</v>
      </c>
      <c r="F1515" s="1">
        <v>37890</v>
      </c>
      <c r="G1515" s="1" t="s">
        <v>591</v>
      </c>
      <c r="H1515" s="1" t="s">
        <v>2247</v>
      </c>
      <c r="I1515" s="3">
        <f t="shared" si="46"/>
        <v>409.5</v>
      </c>
      <c r="J1515" s="3">
        <f t="shared" si="47"/>
        <v>1591.8366555</v>
      </c>
      <c r="K1515" s="1">
        <v>3.8872689999999999</v>
      </c>
      <c r="L1515" s="1" t="s">
        <v>10</v>
      </c>
      <c r="M1515" s="1" t="s">
        <v>1086</v>
      </c>
      <c r="N1515" s="1" t="s">
        <v>1090</v>
      </c>
      <c r="O1515" s="1">
        <v>0</v>
      </c>
      <c r="P1515" s="1" t="s">
        <v>1088</v>
      </c>
      <c r="Q1515" s="1" t="s">
        <v>561</v>
      </c>
      <c r="R1515" s="1" t="s">
        <v>1092</v>
      </c>
    </row>
    <row r="1516" spans="1:18" x14ac:dyDescent="0.25">
      <c r="A1516" s="1">
        <v>1016246</v>
      </c>
      <c r="B1516" s="1">
        <v>455</v>
      </c>
      <c r="C1516" s="1">
        <v>7</v>
      </c>
      <c r="D1516" s="76">
        <v>41798</v>
      </c>
      <c r="E1516" s="1">
        <v>50375</v>
      </c>
      <c r="F1516" s="1">
        <v>37890</v>
      </c>
      <c r="G1516" s="1" t="s">
        <v>591</v>
      </c>
      <c r="H1516" s="1" t="s">
        <v>2247</v>
      </c>
      <c r="I1516" s="3">
        <f t="shared" si="46"/>
        <v>409.5</v>
      </c>
      <c r="J1516" s="3">
        <f t="shared" si="47"/>
        <v>1591.8366555</v>
      </c>
      <c r="K1516" s="1">
        <v>3.8872689999999999</v>
      </c>
      <c r="L1516" s="1" t="s">
        <v>10</v>
      </c>
      <c r="M1516" s="1" t="s">
        <v>1086</v>
      </c>
      <c r="N1516" s="1" t="s">
        <v>1090</v>
      </c>
      <c r="O1516" s="1">
        <v>0</v>
      </c>
      <c r="P1516" s="1" t="s">
        <v>1088</v>
      </c>
      <c r="Q1516" s="1" t="s">
        <v>561</v>
      </c>
      <c r="R1516" s="1" t="s">
        <v>1092</v>
      </c>
    </row>
    <row r="1517" spans="1:18" x14ac:dyDescent="0.25">
      <c r="A1517" s="1">
        <v>1016184</v>
      </c>
      <c r="B1517" s="1">
        <v>190</v>
      </c>
      <c r="C1517" s="1">
        <v>2</v>
      </c>
      <c r="D1517" s="76">
        <v>41798</v>
      </c>
      <c r="E1517" s="1">
        <v>50375</v>
      </c>
      <c r="F1517" s="1">
        <v>37889</v>
      </c>
      <c r="G1517" s="1" t="s">
        <v>591</v>
      </c>
      <c r="H1517" s="1" t="s">
        <v>2247</v>
      </c>
      <c r="I1517" s="3">
        <f t="shared" si="46"/>
        <v>171</v>
      </c>
      <c r="J1517" s="3">
        <f t="shared" si="47"/>
        <v>664.72299899999996</v>
      </c>
      <c r="K1517" s="1">
        <v>3.8872689999999999</v>
      </c>
      <c r="L1517" s="1" t="s">
        <v>10</v>
      </c>
      <c r="M1517" s="1" t="s">
        <v>1086</v>
      </c>
      <c r="N1517" s="1" t="s">
        <v>1090</v>
      </c>
      <c r="O1517" s="1">
        <v>0</v>
      </c>
      <c r="P1517" s="1" t="s">
        <v>1088</v>
      </c>
      <c r="Q1517" s="1" t="s">
        <v>561</v>
      </c>
      <c r="R1517" s="1" t="s">
        <v>1092</v>
      </c>
    </row>
    <row r="1518" spans="1:18" x14ac:dyDescent="0.25">
      <c r="A1518" s="1">
        <v>1016248</v>
      </c>
      <c r="B1518" s="1">
        <v>453</v>
      </c>
      <c r="C1518" s="1">
        <v>7</v>
      </c>
      <c r="D1518" s="76">
        <v>41798</v>
      </c>
      <c r="E1518" s="1">
        <v>50375</v>
      </c>
      <c r="F1518" s="1">
        <v>37890</v>
      </c>
      <c r="G1518" s="1" t="s">
        <v>591</v>
      </c>
      <c r="H1518" s="1" t="s">
        <v>2247</v>
      </c>
      <c r="I1518" s="3">
        <f t="shared" si="46"/>
        <v>407.7</v>
      </c>
      <c r="J1518" s="3">
        <f t="shared" si="47"/>
        <v>1584.8395713</v>
      </c>
      <c r="K1518" s="1">
        <v>3.8872689999999999</v>
      </c>
      <c r="L1518" s="1" t="s">
        <v>10</v>
      </c>
      <c r="M1518" s="1" t="s">
        <v>1086</v>
      </c>
      <c r="N1518" s="1" t="s">
        <v>1090</v>
      </c>
      <c r="O1518" s="1">
        <v>0</v>
      </c>
      <c r="P1518" s="1" t="s">
        <v>1088</v>
      </c>
      <c r="Q1518" s="1" t="s">
        <v>561</v>
      </c>
      <c r="R1518" s="1" t="s">
        <v>1092</v>
      </c>
    </row>
    <row r="1519" spans="1:18" x14ac:dyDescent="0.25">
      <c r="A1519" s="1">
        <v>1016249</v>
      </c>
      <c r="B1519" s="1">
        <v>455</v>
      </c>
      <c r="C1519" s="1">
        <v>7</v>
      </c>
      <c r="D1519" s="76">
        <v>41799</v>
      </c>
      <c r="E1519" s="1">
        <v>50375</v>
      </c>
      <c r="F1519" s="1">
        <v>37890</v>
      </c>
      <c r="G1519" s="1" t="s">
        <v>591</v>
      </c>
      <c r="H1519" s="1" t="s">
        <v>2247</v>
      </c>
      <c r="I1519" s="3">
        <f t="shared" si="46"/>
        <v>409.5</v>
      </c>
      <c r="J1519" s="3">
        <f t="shared" si="47"/>
        <v>1591.8366555</v>
      </c>
      <c r="K1519" s="1">
        <v>3.8872689999999999</v>
      </c>
      <c r="L1519" s="1" t="s">
        <v>10</v>
      </c>
      <c r="M1519" s="1" t="s">
        <v>1086</v>
      </c>
      <c r="N1519" s="1" t="s">
        <v>1090</v>
      </c>
      <c r="O1519" s="1">
        <v>0</v>
      </c>
      <c r="P1519" s="1" t="s">
        <v>1088</v>
      </c>
      <c r="Q1519" s="1" t="s">
        <v>561</v>
      </c>
      <c r="R1519" s="1" t="s">
        <v>1092</v>
      </c>
    </row>
    <row r="1520" spans="1:18" x14ac:dyDescent="0.25">
      <c r="A1520" s="1">
        <v>1016499</v>
      </c>
      <c r="B1520" s="1">
        <v>453</v>
      </c>
      <c r="C1520" s="1">
        <v>7</v>
      </c>
      <c r="D1520" s="76">
        <v>41811</v>
      </c>
      <c r="E1520" s="1">
        <v>50375</v>
      </c>
      <c r="F1520" s="1">
        <v>37890</v>
      </c>
      <c r="G1520" s="1" t="s">
        <v>591</v>
      </c>
      <c r="H1520" s="1" t="s">
        <v>2247</v>
      </c>
      <c r="I1520" s="3">
        <f t="shared" si="46"/>
        <v>407.7</v>
      </c>
      <c r="J1520" s="3">
        <f t="shared" si="47"/>
        <v>1584.8395713</v>
      </c>
      <c r="K1520" s="1">
        <v>3.8872689999999999</v>
      </c>
      <c r="L1520" s="1" t="s">
        <v>10</v>
      </c>
      <c r="M1520" s="1" t="s">
        <v>1086</v>
      </c>
      <c r="N1520" s="1" t="s">
        <v>1090</v>
      </c>
      <c r="O1520" s="1">
        <v>0</v>
      </c>
      <c r="P1520" s="1" t="s">
        <v>1088</v>
      </c>
      <c r="Q1520" s="1" t="s">
        <v>561</v>
      </c>
      <c r="R1520" s="1" t="s">
        <v>1092</v>
      </c>
    </row>
    <row r="1521" spans="1:18" x14ac:dyDescent="0.25">
      <c r="A1521" s="1">
        <v>1016496</v>
      </c>
      <c r="B1521" s="1">
        <v>270</v>
      </c>
      <c r="C1521" s="1">
        <v>11</v>
      </c>
      <c r="D1521" s="76">
        <v>41811</v>
      </c>
      <c r="E1521" s="1">
        <v>50375</v>
      </c>
      <c r="F1521" s="1">
        <v>37890</v>
      </c>
      <c r="G1521" s="1" t="s">
        <v>591</v>
      </c>
      <c r="H1521" s="1" t="s">
        <v>2247</v>
      </c>
      <c r="I1521" s="3">
        <f t="shared" si="46"/>
        <v>243</v>
      </c>
      <c r="J1521" s="3">
        <f t="shared" si="47"/>
        <v>944.60636699999998</v>
      </c>
      <c r="K1521" s="1">
        <v>3.8872689999999999</v>
      </c>
      <c r="L1521" s="1" t="s">
        <v>10</v>
      </c>
      <c r="M1521" s="1" t="s">
        <v>1086</v>
      </c>
      <c r="N1521" s="1" t="s">
        <v>1090</v>
      </c>
      <c r="O1521" s="1">
        <v>0</v>
      </c>
      <c r="P1521" s="1" t="s">
        <v>1088</v>
      </c>
      <c r="Q1521" s="1" t="s">
        <v>561</v>
      </c>
      <c r="R1521" s="1" t="s">
        <v>1092</v>
      </c>
    </row>
    <row r="1522" spans="1:18" x14ac:dyDescent="0.25">
      <c r="A1522" s="1">
        <v>1016498</v>
      </c>
      <c r="B1522" s="1">
        <v>453</v>
      </c>
      <c r="C1522" s="1">
        <v>7</v>
      </c>
      <c r="D1522" s="76">
        <v>41812</v>
      </c>
      <c r="E1522" s="1">
        <v>50375</v>
      </c>
      <c r="F1522" s="1">
        <v>37890</v>
      </c>
      <c r="G1522" s="1" t="s">
        <v>591</v>
      </c>
      <c r="H1522" s="1" t="s">
        <v>2247</v>
      </c>
      <c r="I1522" s="3">
        <f t="shared" si="46"/>
        <v>407.7</v>
      </c>
      <c r="J1522" s="3">
        <f t="shared" si="47"/>
        <v>1584.8395713</v>
      </c>
      <c r="K1522" s="1">
        <v>3.8872689999999999</v>
      </c>
      <c r="L1522" s="1" t="s">
        <v>10</v>
      </c>
      <c r="M1522" s="1" t="s">
        <v>1086</v>
      </c>
      <c r="N1522" s="1" t="s">
        <v>1090</v>
      </c>
      <c r="O1522" s="1">
        <v>0</v>
      </c>
      <c r="P1522" s="1" t="s">
        <v>1088</v>
      </c>
      <c r="Q1522" s="1" t="s">
        <v>561</v>
      </c>
      <c r="R1522" s="1" t="s">
        <v>1092</v>
      </c>
    </row>
    <row r="1523" spans="1:18" x14ac:dyDescent="0.25">
      <c r="A1523" s="1">
        <v>1016497</v>
      </c>
      <c r="B1523" s="1">
        <v>457</v>
      </c>
      <c r="C1523" s="1">
        <v>7</v>
      </c>
      <c r="D1523" s="76">
        <v>41812</v>
      </c>
      <c r="E1523" s="1">
        <v>50375</v>
      </c>
      <c r="F1523" s="1">
        <v>37890</v>
      </c>
      <c r="G1523" s="1" t="s">
        <v>591</v>
      </c>
      <c r="H1523" s="1" t="s">
        <v>2247</v>
      </c>
      <c r="I1523" s="3">
        <f t="shared" si="46"/>
        <v>411.3</v>
      </c>
      <c r="J1523" s="3">
        <f t="shared" si="47"/>
        <v>1598.8337397</v>
      </c>
      <c r="K1523" s="1">
        <v>3.8872689999999999</v>
      </c>
      <c r="L1523" s="1" t="s">
        <v>10</v>
      </c>
      <c r="M1523" s="1" t="s">
        <v>1086</v>
      </c>
      <c r="N1523" s="1" t="s">
        <v>1090</v>
      </c>
      <c r="O1523" s="1">
        <v>0</v>
      </c>
      <c r="P1523" s="1" t="s">
        <v>1088</v>
      </c>
      <c r="Q1523" s="1" t="s">
        <v>561</v>
      </c>
      <c r="R1523" s="1" t="s">
        <v>1092</v>
      </c>
    </row>
    <row r="1524" spans="1:18" x14ac:dyDescent="0.25">
      <c r="A1524" s="1">
        <v>1532253</v>
      </c>
      <c r="B1524" s="1">
        <v>405</v>
      </c>
      <c r="C1524" s="1">
        <v>45</v>
      </c>
      <c r="D1524" s="76">
        <v>41791</v>
      </c>
      <c r="E1524" s="1">
        <v>55471</v>
      </c>
      <c r="F1524" s="1">
        <v>38513</v>
      </c>
      <c r="G1524" s="1" t="s">
        <v>590</v>
      </c>
      <c r="H1524" s="1" t="s">
        <v>2248</v>
      </c>
      <c r="I1524" s="3">
        <f t="shared" si="46"/>
        <v>364.5</v>
      </c>
      <c r="J1524" s="3">
        <f t="shared" si="47"/>
        <v>1460.6291385</v>
      </c>
      <c r="K1524" s="1">
        <v>4.0072130000000001</v>
      </c>
      <c r="L1524" s="1" t="s">
        <v>1085</v>
      </c>
      <c r="M1524" s="1" t="s">
        <v>1086</v>
      </c>
      <c r="N1524" s="1" t="s">
        <v>1087</v>
      </c>
      <c r="O1524" s="1" t="s">
        <v>1084</v>
      </c>
      <c r="P1524" s="1">
        <v>0</v>
      </c>
      <c r="Q1524" s="1" t="s">
        <v>561</v>
      </c>
      <c r="R1524" s="1" t="s">
        <v>1092</v>
      </c>
    </row>
    <row r="1525" spans="1:18" x14ac:dyDescent="0.25">
      <c r="A1525" s="1">
        <v>1532254</v>
      </c>
      <c r="B1525" s="1">
        <v>405</v>
      </c>
      <c r="C1525" s="1">
        <v>45</v>
      </c>
      <c r="D1525" s="76">
        <v>41791</v>
      </c>
      <c r="E1525" s="1">
        <v>55471</v>
      </c>
      <c r="F1525" s="1">
        <v>38513</v>
      </c>
      <c r="G1525" s="1" t="s">
        <v>590</v>
      </c>
      <c r="H1525" s="1" t="s">
        <v>2248</v>
      </c>
      <c r="I1525" s="3">
        <f t="shared" si="46"/>
        <v>364.5</v>
      </c>
      <c r="J1525" s="3">
        <f t="shared" si="47"/>
        <v>1460.6291385</v>
      </c>
      <c r="K1525" s="1">
        <v>4.0072130000000001</v>
      </c>
      <c r="L1525" s="1" t="s">
        <v>1085</v>
      </c>
      <c r="M1525" s="1" t="s">
        <v>1086</v>
      </c>
      <c r="N1525" s="1" t="s">
        <v>1087</v>
      </c>
      <c r="O1525" s="1" t="s">
        <v>1084</v>
      </c>
      <c r="P1525" s="1">
        <v>0</v>
      </c>
      <c r="Q1525" s="1" t="s">
        <v>561</v>
      </c>
      <c r="R1525" s="1" t="s">
        <v>1092</v>
      </c>
    </row>
    <row r="1526" spans="1:18" x14ac:dyDescent="0.25">
      <c r="A1526" s="1">
        <v>1532255</v>
      </c>
      <c r="B1526" s="1">
        <v>405</v>
      </c>
      <c r="C1526" s="1">
        <v>45</v>
      </c>
      <c r="D1526" s="76">
        <v>41792</v>
      </c>
      <c r="E1526" s="1">
        <v>55471</v>
      </c>
      <c r="F1526" s="1">
        <v>38513</v>
      </c>
      <c r="G1526" s="1" t="s">
        <v>590</v>
      </c>
      <c r="H1526" s="1" t="s">
        <v>2248</v>
      </c>
      <c r="I1526" s="3">
        <f t="shared" si="46"/>
        <v>364.5</v>
      </c>
      <c r="J1526" s="3">
        <f t="shared" si="47"/>
        <v>1460.6291385</v>
      </c>
      <c r="K1526" s="1">
        <v>4.0072130000000001</v>
      </c>
      <c r="L1526" s="1" t="s">
        <v>1085</v>
      </c>
      <c r="M1526" s="1" t="s">
        <v>1086</v>
      </c>
      <c r="N1526" s="1" t="s">
        <v>1087</v>
      </c>
      <c r="O1526" s="1" t="s">
        <v>1084</v>
      </c>
      <c r="P1526" s="1">
        <v>0</v>
      </c>
      <c r="Q1526" s="1" t="s">
        <v>561</v>
      </c>
      <c r="R1526" s="1" t="s">
        <v>1092</v>
      </c>
    </row>
    <row r="1527" spans="1:18" x14ac:dyDescent="0.25">
      <c r="A1527" s="1">
        <v>1532256</v>
      </c>
      <c r="B1527" s="1">
        <v>402</v>
      </c>
      <c r="C1527" s="1">
        <v>12</v>
      </c>
      <c r="D1527" s="76">
        <v>41793</v>
      </c>
      <c r="E1527" s="1">
        <v>55471</v>
      </c>
      <c r="F1527" s="1">
        <v>38513</v>
      </c>
      <c r="G1527" s="1" t="s">
        <v>590</v>
      </c>
      <c r="H1527" s="1" t="s">
        <v>2248</v>
      </c>
      <c r="I1527" s="3">
        <f t="shared" si="46"/>
        <v>361.8</v>
      </c>
      <c r="J1527" s="3">
        <f t="shared" si="47"/>
        <v>1449.8096634000001</v>
      </c>
      <c r="K1527" s="1">
        <v>4.0072130000000001</v>
      </c>
      <c r="L1527" s="1" t="s">
        <v>1085</v>
      </c>
      <c r="M1527" s="1" t="s">
        <v>1086</v>
      </c>
      <c r="N1527" s="1" t="s">
        <v>1087</v>
      </c>
      <c r="O1527" s="1" t="s">
        <v>1084</v>
      </c>
      <c r="P1527" s="1">
        <v>0</v>
      </c>
      <c r="Q1527" s="1" t="s">
        <v>561</v>
      </c>
      <c r="R1527" s="1" t="s">
        <v>1092</v>
      </c>
    </row>
    <row r="1528" spans="1:18" x14ac:dyDescent="0.25">
      <c r="A1528" s="1">
        <v>1532257</v>
      </c>
      <c r="B1528" s="1">
        <v>402</v>
      </c>
      <c r="C1528" s="1">
        <v>47</v>
      </c>
      <c r="D1528" s="76">
        <v>41794</v>
      </c>
      <c r="E1528" s="1">
        <v>55471</v>
      </c>
      <c r="F1528" s="1">
        <v>38513</v>
      </c>
      <c r="G1528" s="1" t="s">
        <v>590</v>
      </c>
      <c r="H1528" s="1" t="s">
        <v>2248</v>
      </c>
      <c r="I1528" s="3">
        <f t="shared" si="46"/>
        <v>361.8</v>
      </c>
      <c r="J1528" s="3">
        <f t="shared" si="47"/>
        <v>1449.8096634000001</v>
      </c>
      <c r="K1528" s="1">
        <v>4.0072130000000001</v>
      </c>
      <c r="L1528" s="1" t="s">
        <v>1085</v>
      </c>
      <c r="M1528" s="1" t="s">
        <v>1086</v>
      </c>
      <c r="N1528" s="1" t="s">
        <v>1087</v>
      </c>
      <c r="O1528" s="1" t="s">
        <v>1084</v>
      </c>
      <c r="P1528" s="1">
        <v>0</v>
      </c>
      <c r="Q1528" s="1" t="s">
        <v>561</v>
      </c>
      <c r="R1528" s="1" t="s">
        <v>1092</v>
      </c>
    </row>
    <row r="1529" spans="1:18" x14ac:dyDescent="0.25">
      <c r="A1529" s="1">
        <v>1016363</v>
      </c>
      <c r="B1529" s="1">
        <v>510</v>
      </c>
      <c r="C1529" s="1">
        <v>9</v>
      </c>
      <c r="D1529" s="76">
        <v>41800</v>
      </c>
      <c r="E1529" s="1">
        <v>55471</v>
      </c>
      <c r="F1529" s="1">
        <v>38513</v>
      </c>
      <c r="G1529" s="1" t="s">
        <v>590</v>
      </c>
      <c r="H1529" s="1" t="s">
        <v>2248</v>
      </c>
      <c r="I1529" s="3">
        <f t="shared" si="46"/>
        <v>459</v>
      </c>
      <c r="J1529" s="3">
        <f t="shared" si="47"/>
        <v>1839.3107670000002</v>
      </c>
      <c r="K1529" s="1">
        <v>4.0072130000000001</v>
      </c>
      <c r="L1529" s="1" t="s">
        <v>1085</v>
      </c>
      <c r="M1529" s="1" t="s">
        <v>1086</v>
      </c>
      <c r="N1529" s="1" t="s">
        <v>1087</v>
      </c>
      <c r="O1529" s="1" t="s">
        <v>1084</v>
      </c>
      <c r="P1529" s="1">
        <v>0</v>
      </c>
      <c r="Q1529" s="1" t="s">
        <v>561</v>
      </c>
      <c r="R1529" s="1" t="s">
        <v>1092</v>
      </c>
    </row>
    <row r="1530" spans="1:18" x14ac:dyDescent="0.25">
      <c r="A1530" s="1">
        <v>1016445</v>
      </c>
      <c r="B1530" s="1">
        <v>530</v>
      </c>
      <c r="C1530" s="1">
        <v>14</v>
      </c>
      <c r="D1530" s="76">
        <v>41803</v>
      </c>
      <c r="E1530" s="1">
        <v>55471</v>
      </c>
      <c r="F1530" s="1">
        <v>38513</v>
      </c>
      <c r="G1530" s="1" t="s">
        <v>590</v>
      </c>
      <c r="H1530" s="1" t="s">
        <v>2248</v>
      </c>
      <c r="I1530" s="3">
        <f t="shared" si="46"/>
        <v>477</v>
      </c>
      <c r="J1530" s="3">
        <f t="shared" si="47"/>
        <v>1911.440601</v>
      </c>
      <c r="K1530" s="1">
        <v>4.0072130000000001</v>
      </c>
      <c r="L1530" s="1" t="s">
        <v>1085</v>
      </c>
      <c r="M1530" s="1" t="s">
        <v>1086</v>
      </c>
      <c r="N1530" s="1" t="s">
        <v>1087</v>
      </c>
      <c r="O1530" s="1" t="s">
        <v>1084</v>
      </c>
      <c r="P1530" s="1">
        <v>0</v>
      </c>
      <c r="Q1530" s="1" t="s">
        <v>561</v>
      </c>
      <c r="R1530" s="1" t="s">
        <v>1092</v>
      </c>
    </row>
    <row r="1531" spans="1:18" x14ac:dyDescent="0.25">
      <c r="A1531" s="1">
        <v>1016466</v>
      </c>
      <c r="B1531" s="1">
        <v>482</v>
      </c>
      <c r="C1531" s="1">
        <v>14</v>
      </c>
      <c r="D1531" s="76">
        <v>41806</v>
      </c>
      <c r="E1531" s="1">
        <v>55471</v>
      </c>
      <c r="F1531" s="1">
        <v>38513</v>
      </c>
      <c r="G1531" s="1" t="s">
        <v>590</v>
      </c>
      <c r="H1531" s="1" t="s">
        <v>2248</v>
      </c>
      <c r="I1531" s="3">
        <f t="shared" si="46"/>
        <v>433.8</v>
      </c>
      <c r="J1531" s="3">
        <f t="shared" si="47"/>
        <v>1738.3289994000002</v>
      </c>
      <c r="K1531" s="1">
        <v>4.0072130000000001</v>
      </c>
      <c r="L1531" s="1" t="s">
        <v>1085</v>
      </c>
      <c r="M1531" s="1" t="s">
        <v>1086</v>
      </c>
      <c r="N1531" s="1" t="s">
        <v>1087</v>
      </c>
      <c r="O1531" s="1" t="s">
        <v>1084</v>
      </c>
      <c r="P1531" s="1">
        <v>0</v>
      </c>
      <c r="Q1531" s="1" t="s">
        <v>561</v>
      </c>
      <c r="R1531" s="1" t="s">
        <v>1092</v>
      </c>
    </row>
    <row r="1532" spans="1:18" x14ac:dyDescent="0.25">
      <c r="A1532" s="1">
        <v>1016467</v>
      </c>
      <c r="B1532" s="1">
        <v>191</v>
      </c>
      <c r="C1532" s="1">
        <v>41</v>
      </c>
      <c r="D1532" s="76">
        <v>41806</v>
      </c>
      <c r="E1532" s="1">
        <v>55471</v>
      </c>
      <c r="F1532" s="1">
        <v>38513</v>
      </c>
      <c r="G1532" s="1" t="s">
        <v>590</v>
      </c>
      <c r="H1532" s="1" t="s">
        <v>2248</v>
      </c>
      <c r="I1532" s="3">
        <f t="shared" si="46"/>
        <v>171.9</v>
      </c>
      <c r="J1532" s="3">
        <f t="shared" si="47"/>
        <v>688.83991470000001</v>
      </c>
      <c r="K1532" s="1">
        <v>4.0072130000000001</v>
      </c>
      <c r="L1532" s="1" t="s">
        <v>1085</v>
      </c>
      <c r="M1532" s="1" t="s">
        <v>1086</v>
      </c>
      <c r="N1532" s="1" t="s">
        <v>1087</v>
      </c>
      <c r="O1532" s="1" t="s">
        <v>1084</v>
      </c>
      <c r="P1532" s="1">
        <v>0</v>
      </c>
      <c r="Q1532" s="1" t="s">
        <v>561</v>
      </c>
      <c r="R1532" s="1" t="s">
        <v>1092</v>
      </c>
    </row>
    <row r="1533" spans="1:18" x14ac:dyDescent="0.25">
      <c r="A1533" s="1">
        <v>1016466</v>
      </c>
      <c r="B1533" s="1">
        <v>482</v>
      </c>
      <c r="C1533" s="1">
        <v>14</v>
      </c>
      <c r="D1533" s="76">
        <v>41806</v>
      </c>
      <c r="E1533" s="1">
        <v>55471</v>
      </c>
      <c r="F1533" s="1">
        <v>38513</v>
      </c>
      <c r="G1533" s="1" t="s">
        <v>590</v>
      </c>
      <c r="H1533" s="1" t="s">
        <v>2248</v>
      </c>
      <c r="I1533" s="3">
        <f t="shared" si="46"/>
        <v>433.8</v>
      </c>
      <c r="J1533" s="3">
        <f t="shared" si="47"/>
        <v>1738.3289994000002</v>
      </c>
      <c r="K1533" s="1">
        <v>4.0072130000000001</v>
      </c>
      <c r="L1533" s="1" t="s">
        <v>1085</v>
      </c>
      <c r="M1533" s="1" t="s">
        <v>1086</v>
      </c>
      <c r="N1533" s="1" t="s">
        <v>1087</v>
      </c>
      <c r="O1533" s="1" t="s">
        <v>1084</v>
      </c>
      <c r="P1533" s="1">
        <v>0</v>
      </c>
      <c r="Q1533" s="1" t="s">
        <v>561</v>
      </c>
      <c r="R1533" s="1" t="s">
        <v>1092</v>
      </c>
    </row>
    <row r="1534" spans="1:18" x14ac:dyDescent="0.25">
      <c r="A1534" s="1">
        <v>1016520</v>
      </c>
      <c r="B1534" s="1">
        <v>209</v>
      </c>
      <c r="C1534" s="1">
        <v>41</v>
      </c>
      <c r="D1534" s="76">
        <v>41811</v>
      </c>
      <c r="E1534" s="1">
        <v>55471</v>
      </c>
      <c r="F1534" s="1">
        <v>38513</v>
      </c>
      <c r="G1534" s="1" t="s">
        <v>590</v>
      </c>
      <c r="H1534" s="1" t="s">
        <v>2248</v>
      </c>
      <c r="I1534" s="3">
        <f t="shared" si="46"/>
        <v>188.1</v>
      </c>
      <c r="J1534" s="3">
        <f t="shared" si="47"/>
        <v>753.75676529999998</v>
      </c>
      <c r="K1534" s="1">
        <v>4.0072130000000001</v>
      </c>
      <c r="L1534" s="1" t="s">
        <v>1085</v>
      </c>
      <c r="M1534" s="1" t="s">
        <v>1086</v>
      </c>
      <c r="N1534" s="1" t="s">
        <v>1087</v>
      </c>
      <c r="O1534" s="1" t="s">
        <v>1084</v>
      </c>
      <c r="P1534" s="1">
        <v>0</v>
      </c>
      <c r="Q1534" s="1" t="s">
        <v>561</v>
      </c>
      <c r="R1534" s="1" t="s">
        <v>1092</v>
      </c>
    </row>
    <row r="1535" spans="1:18" x14ac:dyDescent="0.25">
      <c r="A1535" s="1">
        <v>1532294</v>
      </c>
      <c r="B1535" s="1">
        <v>569</v>
      </c>
      <c r="C1535" s="1">
        <v>9</v>
      </c>
      <c r="D1535" s="76">
        <v>41791</v>
      </c>
      <c r="E1535" s="1">
        <v>54882</v>
      </c>
      <c r="F1535" s="1" t="s">
        <v>2184</v>
      </c>
      <c r="G1535" s="1" t="s">
        <v>590</v>
      </c>
      <c r="H1535" s="1" t="s">
        <v>2248</v>
      </c>
      <c r="I1535" s="3">
        <f t="shared" si="46"/>
        <v>512.1</v>
      </c>
      <c r="J1535" s="3">
        <f t="shared" si="47"/>
        <v>2064.9193218</v>
      </c>
      <c r="K1535" s="1">
        <v>4.0322579999999997</v>
      </c>
      <c r="L1535" s="1" t="s">
        <v>1085</v>
      </c>
      <c r="M1535" s="1" t="s">
        <v>1086</v>
      </c>
      <c r="N1535" s="1" t="s">
        <v>1087</v>
      </c>
      <c r="O1535" s="1" t="s">
        <v>1084</v>
      </c>
      <c r="P1535" s="1">
        <v>0</v>
      </c>
      <c r="Q1535" s="1" t="s">
        <v>561</v>
      </c>
      <c r="R1535" s="1" t="s">
        <v>1092</v>
      </c>
    </row>
    <row r="1536" spans="1:18" x14ac:dyDescent="0.25">
      <c r="A1536" s="1">
        <v>1532295</v>
      </c>
      <c r="B1536" s="1">
        <v>569</v>
      </c>
      <c r="C1536" s="1">
        <v>9</v>
      </c>
      <c r="D1536" s="76">
        <v>41792</v>
      </c>
      <c r="E1536" s="1">
        <v>54882</v>
      </c>
      <c r="F1536" s="1" t="s">
        <v>2184</v>
      </c>
      <c r="G1536" s="1" t="s">
        <v>590</v>
      </c>
      <c r="H1536" s="1" t="s">
        <v>2248</v>
      </c>
      <c r="I1536" s="3">
        <f t="shared" si="46"/>
        <v>512.1</v>
      </c>
      <c r="J1536" s="3">
        <f t="shared" si="47"/>
        <v>2064.9193218</v>
      </c>
      <c r="K1536" s="1">
        <v>4.0322579999999997</v>
      </c>
      <c r="L1536" s="1" t="s">
        <v>1085</v>
      </c>
      <c r="M1536" s="1" t="s">
        <v>1086</v>
      </c>
      <c r="N1536" s="1" t="s">
        <v>1087</v>
      </c>
      <c r="O1536" s="1" t="s">
        <v>1084</v>
      </c>
      <c r="P1536" s="1">
        <v>0</v>
      </c>
      <c r="Q1536" s="1" t="s">
        <v>561</v>
      </c>
      <c r="R1536" s="1" t="s">
        <v>1092</v>
      </c>
    </row>
    <row r="1537" spans="1:18" x14ac:dyDescent="0.25">
      <c r="A1537" s="1">
        <v>1532390</v>
      </c>
      <c r="B1537" s="1">
        <v>166</v>
      </c>
      <c r="C1537" s="1">
        <v>41</v>
      </c>
      <c r="D1537" s="76">
        <v>41792</v>
      </c>
      <c r="E1537" s="1">
        <v>54882</v>
      </c>
      <c r="F1537" s="1" t="s">
        <v>2184</v>
      </c>
      <c r="G1537" s="1" t="s">
        <v>590</v>
      </c>
      <c r="H1537" s="1" t="s">
        <v>2248</v>
      </c>
      <c r="I1537" s="3">
        <f t="shared" si="46"/>
        <v>149.4</v>
      </c>
      <c r="J1537" s="3">
        <f t="shared" si="47"/>
        <v>602.41934519999995</v>
      </c>
      <c r="K1537" s="1">
        <v>4.0322579999999997</v>
      </c>
      <c r="L1537" s="1" t="s">
        <v>1085</v>
      </c>
      <c r="M1537" s="1" t="s">
        <v>1086</v>
      </c>
      <c r="N1537" s="1" t="s">
        <v>1087</v>
      </c>
      <c r="O1537" s="1" t="s">
        <v>1084</v>
      </c>
      <c r="P1537" s="1">
        <v>0</v>
      </c>
      <c r="Q1537" s="1" t="s">
        <v>561</v>
      </c>
      <c r="R1537" s="1" t="s">
        <v>1092</v>
      </c>
    </row>
    <row r="1538" spans="1:18" x14ac:dyDescent="0.25">
      <c r="A1538" s="1">
        <v>1532391</v>
      </c>
      <c r="B1538" s="1">
        <v>166</v>
      </c>
      <c r="C1538" s="1">
        <v>41</v>
      </c>
      <c r="D1538" s="76">
        <v>41792</v>
      </c>
      <c r="E1538" s="1">
        <v>54882</v>
      </c>
      <c r="F1538" s="1" t="s">
        <v>2184</v>
      </c>
      <c r="G1538" s="1" t="s">
        <v>590</v>
      </c>
      <c r="H1538" s="1" t="s">
        <v>2248</v>
      </c>
      <c r="I1538" s="3">
        <f t="shared" ref="I1538:I1601" si="48">B1538*0.9</f>
        <v>149.4</v>
      </c>
      <c r="J1538" s="3">
        <f t="shared" ref="J1538:J1601" si="49">I1538*K1538</f>
        <v>602.41934519999995</v>
      </c>
      <c r="K1538" s="1">
        <v>4.0322579999999997</v>
      </c>
      <c r="L1538" s="1" t="s">
        <v>1085</v>
      </c>
      <c r="M1538" s="1" t="s">
        <v>1086</v>
      </c>
      <c r="N1538" s="1" t="s">
        <v>1087</v>
      </c>
      <c r="O1538" s="1" t="s">
        <v>1084</v>
      </c>
      <c r="P1538" s="1">
        <v>0</v>
      </c>
      <c r="Q1538" s="1" t="s">
        <v>561</v>
      </c>
      <c r="R1538" s="1" t="s">
        <v>1092</v>
      </c>
    </row>
    <row r="1539" spans="1:18" x14ac:dyDescent="0.25">
      <c r="A1539" s="1">
        <v>1532296</v>
      </c>
      <c r="B1539" s="1">
        <v>165</v>
      </c>
      <c r="C1539" s="1">
        <v>41</v>
      </c>
      <c r="D1539" s="76">
        <v>41793</v>
      </c>
      <c r="E1539" s="1">
        <v>54882</v>
      </c>
      <c r="F1539" s="1" t="s">
        <v>2184</v>
      </c>
      <c r="G1539" s="1" t="s">
        <v>590</v>
      </c>
      <c r="H1539" s="1" t="s">
        <v>2248</v>
      </c>
      <c r="I1539" s="3">
        <f t="shared" si="48"/>
        <v>148.5</v>
      </c>
      <c r="J1539" s="3">
        <f t="shared" si="49"/>
        <v>598.79031299999997</v>
      </c>
      <c r="K1539" s="1">
        <v>4.0322579999999997</v>
      </c>
      <c r="L1539" s="1" t="s">
        <v>1085</v>
      </c>
      <c r="M1539" s="1" t="s">
        <v>1086</v>
      </c>
      <c r="N1539" s="1" t="s">
        <v>1087</v>
      </c>
      <c r="O1539" s="1" t="s">
        <v>1084</v>
      </c>
      <c r="P1539" s="1">
        <v>0</v>
      </c>
      <c r="Q1539" s="1" t="s">
        <v>561</v>
      </c>
      <c r="R1539" s="1" t="s">
        <v>1092</v>
      </c>
    </row>
    <row r="1540" spans="1:18" x14ac:dyDescent="0.25">
      <c r="A1540" s="1">
        <v>1016360</v>
      </c>
      <c r="B1540" s="1">
        <v>495</v>
      </c>
      <c r="C1540" s="1">
        <v>13</v>
      </c>
      <c r="D1540" s="76">
        <v>41799</v>
      </c>
      <c r="E1540" s="1">
        <v>54882</v>
      </c>
      <c r="F1540" s="1" t="s">
        <v>2184</v>
      </c>
      <c r="G1540" s="1" t="s">
        <v>590</v>
      </c>
      <c r="H1540" s="1" t="s">
        <v>2248</v>
      </c>
      <c r="I1540" s="3">
        <f t="shared" si="48"/>
        <v>445.5</v>
      </c>
      <c r="J1540" s="3">
        <f t="shared" si="49"/>
        <v>1796.3709389999999</v>
      </c>
      <c r="K1540" s="1">
        <v>4.0322579999999997</v>
      </c>
      <c r="L1540" s="1" t="s">
        <v>1085</v>
      </c>
      <c r="M1540" s="1" t="s">
        <v>1086</v>
      </c>
      <c r="N1540" s="1" t="s">
        <v>1087</v>
      </c>
      <c r="O1540" s="1" t="s">
        <v>1084</v>
      </c>
      <c r="P1540" s="1">
        <v>0</v>
      </c>
      <c r="Q1540" s="1" t="s">
        <v>561</v>
      </c>
      <c r="R1540" s="1" t="s">
        <v>1092</v>
      </c>
    </row>
    <row r="1541" spans="1:18" x14ac:dyDescent="0.25">
      <c r="A1541" s="1">
        <v>1016463</v>
      </c>
      <c r="B1541" s="1">
        <v>555</v>
      </c>
      <c r="C1541" s="1">
        <v>10</v>
      </c>
      <c r="D1541" s="76">
        <v>41805</v>
      </c>
      <c r="E1541" s="1">
        <v>54882</v>
      </c>
      <c r="F1541" s="1" t="s">
        <v>2184</v>
      </c>
      <c r="G1541" s="1" t="s">
        <v>590</v>
      </c>
      <c r="H1541" s="1" t="s">
        <v>2248</v>
      </c>
      <c r="I1541" s="3">
        <f t="shared" si="48"/>
        <v>499.5</v>
      </c>
      <c r="J1541" s="3">
        <f t="shared" si="49"/>
        <v>2014.1128709999998</v>
      </c>
      <c r="K1541" s="1">
        <v>4.0322579999999997</v>
      </c>
      <c r="L1541" s="1" t="s">
        <v>1085</v>
      </c>
      <c r="M1541" s="1" t="s">
        <v>1086</v>
      </c>
      <c r="N1541" s="1" t="s">
        <v>1087</v>
      </c>
      <c r="O1541" s="1" t="s">
        <v>1084</v>
      </c>
      <c r="P1541" s="1">
        <v>0</v>
      </c>
      <c r="Q1541" s="1" t="s">
        <v>561</v>
      </c>
      <c r="R1541" s="1" t="s">
        <v>1092</v>
      </c>
    </row>
    <row r="1542" spans="1:18" x14ac:dyDescent="0.25">
      <c r="A1542" s="1">
        <v>1016489</v>
      </c>
      <c r="B1542" s="1">
        <v>212</v>
      </c>
      <c r="C1542" s="1">
        <v>41</v>
      </c>
      <c r="D1542" s="76">
        <v>41808</v>
      </c>
      <c r="E1542" s="1">
        <v>55498</v>
      </c>
      <c r="F1542" s="1">
        <v>38510</v>
      </c>
      <c r="G1542" s="1" t="s">
        <v>590</v>
      </c>
      <c r="H1542" s="1" t="s">
        <v>2248</v>
      </c>
      <c r="I1542" s="3">
        <f t="shared" si="48"/>
        <v>190.8</v>
      </c>
      <c r="J1542" s="3">
        <f t="shared" si="49"/>
        <v>769.35482639999998</v>
      </c>
      <c r="K1542" s="1">
        <v>4.0322579999999997</v>
      </c>
      <c r="L1542" s="1" t="s">
        <v>1085</v>
      </c>
      <c r="M1542" s="1" t="s">
        <v>1086</v>
      </c>
      <c r="N1542" s="1" t="s">
        <v>1087</v>
      </c>
      <c r="O1542" s="1" t="s">
        <v>1084</v>
      </c>
      <c r="P1542" s="1">
        <v>0</v>
      </c>
      <c r="Q1542" s="1" t="s">
        <v>561</v>
      </c>
      <c r="R1542" s="1" t="s">
        <v>1092</v>
      </c>
    </row>
    <row r="1543" spans="1:18" x14ac:dyDescent="0.25">
      <c r="A1543" s="1">
        <v>1535174</v>
      </c>
      <c r="B1543" s="1">
        <v>122</v>
      </c>
      <c r="C1543" s="1">
        <v>41</v>
      </c>
      <c r="D1543" s="76">
        <v>41809</v>
      </c>
      <c r="E1543" s="1">
        <v>55498</v>
      </c>
      <c r="F1543" s="1">
        <v>38510</v>
      </c>
      <c r="G1543" s="1" t="s">
        <v>590</v>
      </c>
      <c r="H1543" s="1" t="s">
        <v>2248</v>
      </c>
      <c r="I1543" s="3">
        <f t="shared" si="48"/>
        <v>109.8</v>
      </c>
      <c r="J1543" s="3">
        <f t="shared" si="49"/>
        <v>442.74192839999995</v>
      </c>
      <c r="K1543" s="1">
        <v>4.0322579999999997</v>
      </c>
      <c r="L1543" s="1" t="s">
        <v>1085</v>
      </c>
      <c r="M1543" s="1" t="s">
        <v>1086</v>
      </c>
      <c r="N1543" s="1" t="s">
        <v>1087</v>
      </c>
      <c r="O1543" s="1" t="s">
        <v>1084</v>
      </c>
      <c r="P1543" s="1">
        <v>0</v>
      </c>
      <c r="Q1543" s="1" t="s">
        <v>561</v>
      </c>
      <c r="R1543" s="1" t="s">
        <v>1092</v>
      </c>
    </row>
    <row r="1544" spans="1:18" x14ac:dyDescent="0.25">
      <c r="A1544" s="1">
        <v>1016283</v>
      </c>
      <c r="B1544" s="1">
        <v>95</v>
      </c>
      <c r="C1544" s="1">
        <v>8</v>
      </c>
      <c r="D1544" s="76">
        <v>41793</v>
      </c>
      <c r="E1544" s="1">
        <v>53841</v>
      </c>
      <c r="F1544" s="1">
        <v>29057</v>
      </c>
      <c r="G1544" s="1" t="s">
        <v>590</v>
      </c>
      <c r="H1544" s="1" t="s">
        <v>2248</v>
      </c>
      <c r="I1544" s="3">
        <f t="shared" si="48"/>
        <v>85.5</v>
      </c>
      <c r="J1544" s="3">
        <f t="shared" si="49"/>
        <v>357.815448</v>
      </c>
      <c r="K1544" s="1">
        <v>4.1849759999999998</v>
      </c>
      <c r="L1544" s="1" t="s">
        <v>1085</v>
      </c>
      <c r="M1544" s="1" t="s">
        <v>1086</v>
      </c>
      <c r="N1544" s="1" t="s">
        <v>1090</v>
      </c>
      <c r="O1544" s="1">
        <v>0</v>
      </c>
      <c r="P1544" s="1" t="s">
        <v>1088</v>
      </c>
      <c r="Q1544" s="1" t="s">
        <v>561</v>
      </c>
      <c r="R1544" s="1" t="s">
        <v>1092</v>
      </c>
    </row>
    <row r="1545" spans="1:18" x14ac:dyDescent="0.25">
      <c r="A1545" s="1">
        <v>1016375</v>
      </c>
      <c r="B1545" s="1">
        <v>91</v>
      </c>
      <c r="C1545" s="1">
        <v>8</v>
      </c>
      <c r="D1545" s="76">
        <v>41802</v>
      </c>
      <c r="E1545" s="1">
        <v>53330</v>
      </c>
      <c r="F1545" s="1">
        <v>38817</v>
      </c>
      <c r="G1545" s="1" t="s">
        <v>593</v>
      </c>
      <c r="H1545" s="1" t="s">
        <v>2247</v>
      </c>
      <c r="I1545" s="3">
        <f t="shared" si="48"/>
        <v>81.900000000000006</v>
      </c>
      <c r="J1545" s="3">
        <f t="shared" si="49"/>
        <v>326.81564370000001</v>
      </c>
      <c r="K1545" s="1">
        <v>3.9904229999999998</v>
      </c>
      <c r="L1545" s="1" t="s">
        <v>1085</v>
      </c>
      <c r="M1545" s="1" t="s">
        <v>1086</v>
      </c>
      <c r="N1545" s="1" t="s">
        <v>1090</v>
      </c>
      <c r="O1545" s="1">
        <v>0</v>
      </c>
      <c r="P1545" s="1" t="s">
        <v>1088</v>
      </c>
      <c r="Q1545" s="1" t="s">
        <v>569</v>
      </c>
      <c r="R1545" s="1" t="s">
        <v>4</v>
      </c>
    </row>
    <row r="1546" spans="1:18" x14ac:dyDescent="0.25">
      <c r="A1546" s="1">
        <v>1531593</v>
      </c>
      <c r="B1546" s="1">
        <v>149</v>
      </c>
      <c r="C1546" s="1">
        <v>44</v>
      </c>
      <c r="D1546" s="76">
        <v>41791</v>
      </c>
      <c r="E1546" s="1">
        <v>54917</v>
      </c>
      <c r="F1546" s="1">
        <v>36447</v>
      </c>
      <c r="G1546" s="1" t="s">
        <v>592</v>
      </c>
      <c r="H1546" s="1" t="s">
        <v>2247</v>
      </c>
      <c r="I1546" s="3">
        <f t="shared" si="48"/>
        <v>134.1</v>
      </c>
      <c r="J1546" s="3">
        <f t="shared" si="49"/>
        <v>514.18713960000002</v>
      </c>
      <c r="K1546" s="1">
        <v>3.8343560000000001</v>
      </c>
      <c r="L1546" s="1" t="s">
        <v>1085</v>
      </c>
      <c r="M1546" s="1" t="s">
        <v>1089</v>
      </c>
      <c r="N1546" s="1" t="s">
        <v>1087</v>
      </c>
      <c r="O1546" s="1" t="s">
        <v>1084</v>
      </c>
      <c r="P1546" s="1">
        <v>0</v>
      </c>
      <c r="Q1546" s="1" t="s">
        <v>563</v>
      </c>
      <c r="R1546" s="1" t="s">
        <v>2</v>
      </c>
    </row>
    <row r="1547" spans="1:18" x14ac:dyDescent="0.25">
      <c r="A1547" s="1">
        <v>1536040</v>
      </c>
      <c r="B1547" s="1">
        <v>150</v>
      </c>
      <c r="C1547" s="1">
        <v>44</v>
      </c>
      <c r="D1547" s="76">
        <v>41811</v>
      </c>
      <c r="E1547" s="1">
        <v>54917</v>
      </c>
      <c r="F1547" s="1">
        <v>36447</v>
      </c>
      <c r="G1547" s="1" t="s">
        <v>592</v>
      </c>
      <c r="H1547" s="1" t="s">
        <v>2247</v>
      </c>
      <c r="I1547" s="3">
        <f t="shared" si="48"/>
        <v>135</v>
      </c>
      <c r="J1547" s="3">
        <f t="shared" si="49"/>
        <v>517.63806</v>
      </c>
      <c r="K1547" s="1">
        <v>3.8343560000000001</v>
      </c>
      <c r="L1547" s="1" t="s">
        <v>1085</v>
      </c>
      <c r="M1547" s="1" t="s">
        <v>1089</v>
      </c>
      <c r="N1547" s="1" t="s">
        <v>1087</v>
      </c>
      <c r="O1547" s="1" t="s">
        <v>1084</v>
      </c>
      <c r="P1547" s="1">
        <v>0</v>
      </c>
      <c r="Q1547" s="1" t="s">
        <v>563</v>
      </c>
      <c r="R1547" s="1" t="s">
        <v>2</v>
      </c>
    </row>
    <row r="1548" spans="1:18" x14ac:dyDescent="0.25">
      <c r="A1548" s="1">
        <v>1530498</v>
      </c>
      <c r="B1548" s="1">
        <v>99</v>
      </c>
      <c r="C1548" s="1">
        <v>39</v>
      </c>
      <c r="D1548" s="76">
        <v>41791</v>
      </c>
      <c r="E1548" s="1">
        <v>55183</v>
      </c>
      <c r="F1548" s="1">
        <v>38009</v>
      </c>
      <c r="G1548" s="1" t="s">
        <v>591</v>
      </c>
      <c r="H1548" s="1" t="s">
        <v>2247</v>
      </c>
      <c r="I1548" s="3">
        <f t="shared" si="48"/>
        <v>89.100000000000009</v>
      </c>
      <c r="J1548" s="3">
        <f t="shared" si="49"/>
        <v>357.04267830000003</v>
      </c>
      <c r="K1548" s="1">
        <v>4.0072130000000001</v>
      </c>
      <c r="L1548" s="1" t="s">
        <v>1085</v>
      </c>
      <c r="M1548" s="1" t="s">
        <v>1089</v>
      </c>
      <c r="N1548" s="1" t="s">
        <v>1087</v>
      </c>
      <c r="O1548" s="1" t="s">
        <v>1084</v>
      </c>
      <c r="P1548" s="1">
        <v>0</v>
      </c>
      <c r="Q1548" s="1" t="s">
        <v>563</v>
      </c>
      <c r="R1548" s="1" t="s">
        <v>2</v>
      </c>
    </row>
    <row r="1549" spans="1:18" x14ac:dyDescent="0.25">
      <c r="A1549" s="1">
        <v>1528380</v>
      </c>
      <c r="B1549" s="1">
        <v>261</v>
      </c>
      <c r="C1549" s="1">
        <v>32</v>
      </c>
      <c r="D1549" s="76">
        <v>41792</v>
      </c>
      <c r="E1549" s="1">
        <v>55183</v>
      </c>
      <c r="F1549" s="1">
        <v>38009</v>
      </c>
      <c r="G1549" s="1" t="s">
        <v>591</v>
      </c>
      <c r="H1549" s="1" t="s">
        <v>2247</v>
      </c>
      <c r="I1549" s="3">
        <f t="shared" si="48"/>
        <v>234.9</v>
      </c>
      <c r="J1549" s="3">
        <f t="shared" si="49"/>
        <v>941.29433370000004</v>
      </c>
      <c r="K1549" s="1">
        <v>4.0072130000000001</v>
      </c>
      <c r="L1549" s="1" t="s">
        <v>1085</v>
      </c>
      <c r="M1549" s="1" t="s">
        <v>1089</v>
      </c>
      <c r="N1549" s="1" t="s">
        <v>1087</v>
      </c>
      <c r="O1549" s="1" t="s">
        <v>1084</v>
      </c>
      <c r="P1549" s="1">
        <v>0</v>
      </c>
      <c r="Q1549" s="1" t="s">
        <v>563</v>
      </c>
      <c r="R1549" s="1" t="s">
        <v>2</v>
      </c>
    </row>
    <row r="1550" spans="1:18" x14ac:dyDescent="0.25">
      <c r="A1550" s="1">
        <v>1016268</v>
      </c>
      <c r="B1550" s="1">
        <v>320</v>
      </c>
      <c r="C1550" s="1">
        <v>31</v>
      </c>
      <c r="D1550" s="76">
        <v>41795</v>
      </c>
      <c r="E1550" s="1">
        <v>55183</v>
      </c>
      <c r="F1550" s="1">
        <v>38550</v>
      </c>
      <c r="G1550" s="1" t="s">
        <v>591</v>
      </c>
      <c r="H1550" s="1" t="s">
        <v>2247</v>
      </c>
      <c r="I1550" s="3">
        <f t="shared" si="48"/>
        <v>288</v>
      </c>
      <c r="J1550" s="3">
        <f t="shared" si="49"/>
        <v>1154.077344</v>
      </c>
      <c r="K1550" s="1">
        <v>4.0072130000000001</v>
      </c>
      <c r="L1550" s="1" t="s">
        <v>1085</v>
      </c>
      <c r="M1550" s="1" t="s">
        <v>1089</v>
      </c>
      <c r="N1550" s="1" t="s">
        <v>1087</v>
      </c>
      <c r="O1550" s="1" t="s">
        <v>1084</v>
      </c>
      <c r="P1550" s="1">
        <v>0</v>
      </c>
      <c r="Q1550" s="1" t="s">
        <v>563</v>
      </c>
      <c r="R1550" s="1" t="s">
        <v>2</v>
      </c>
    </row>
    <row r="1551" spans="1:18" x14ac:dyDescent="0.25">
      <c r="A1551" s="1">
        <v>1529482</v>
      </c>
      <c r="B1551" s="1">
        <v>284</v>
      </c>
      <c r="C1551" s="1">
        <v>11</v>
      </c>
      <c r="D1551" s="76">
        <v>41795</v>
      </c>
      <c r="E1551" s="1">
        <v>55183</v>
      </c>
      <c r="F1551" s="1">
        <v>38460</v>
      </c>
      <c r="G1551" s="1" t="s">
        <v>595</v>
      </c>
      <c r="H1551" s="1" t="s">
        <v>2248</v>
      </c>
      <c r="I1551" s="3">
        <f t="shared" si="48"/>
        <v>255.6</v>
      </c>
      <c r="J1551" s="3">
        <f t="shared" si="49"/>
        <v>1024.2436428000001</v>
      </c>
      <c r="K1551" s="1">
        <v>4.0072130000000001</v>
      </c>
      <c r="L1551" s="1" t="s">
        <v>1085</v>
      </c>
      <c r="M1551" s="1" t="s">
        <v>1089</v>
      </c>
      <c r="N1551" s="1" t="s">
        <v>1087</v>
      </c>
      <c r="O1551" s="1" t="s">
        <v>1084</v>
      </c>
      <c r="P1551" s="1">
        <v>0</v>
      </c>
      <c r="Q1551" s="1" t="s">
        <v>563</v>
      </c>
      <c r="R1551" s="1" t="s">
        <v>2</v>
      </c>
    </row>
    <row r="1552" spans="1:18" x14ac:dyDescent="0.25">
      <c r="A1552" s="1">
        <v>1530514</v>
      </c>
      <c r="B1552" s="1">
        <v>382</v>
      </c>
      <c r="C1552" s="1">
        <v>11</v>
      </c>
      <c r="D1552" s="76">
        <v>41796</v>
      </c>
      <c r="E1552" s="1">
        <v>55183</v>
      </c>
      <c r="F1552" s="1">
        <v>38460</v>
      </c>
      <c r="G1552" s="1" t="s">
        <v>595</v>
      </c>
      <c r="H1552" s="1" t="s">
        <v>2248</v>
      </c>
      <c r="I1552" s="3">
        <f t="shared" si="48"/>
        <v>343.8</v>
      </c>
      <c r="J1552" s="3">
        <f t="shared" si="49"/>
        <v>1377.6798294</v>
      </c>
      <c r="K1552" s="1">
        <v>4.0072130000000001</v>
      </c>
      <c r="L1552" s="1" t="s">
        <v>1085</v>
      </c>
      <c r="M1552" s="1" t="s">
        <v>1089</v>
      </c>
      <c r="N1552" s="1" t="s">
        <v>1087</v>
      </c>
      <c r="O1552" s="1" t="s">
        <v>1084</v>
      </c>
      <c r="P1552" s="1">
        <v>0</v>
      </c>
      <c r="Q1552" s="1" t="s">
        <v>563</v>
      </c>
      <c r="R1552" s="1" t="s">
        <v>2</v>
      </c>
    </row>
    <row r="1553" spans="1:18" x14ac:dyDescent="0.25">
      <c r="A1553" s="1">
        <v>1531603</v>
      </c>
      <c r="B1553" s="1">
        <v>476</v>
      </c>
      <c r="C1553" s="1">
        <v>14</v>
      </c>
      <c r="D1553" s="76">
        <v>41796</v>
      </c>
      <c r="E1553" s="1">
        <v>55183</v>
      </c>
      <c r="F1553" s="1">
        <v>38813</v>
      </c>
      <c r="G1553" s="1" t="s">
        <v>593</v>
      </c>
      <c r="H1553" s="1" t="s">
        <v>2247</v>
      </c>
      <c r="I1553" s="3">
        <f t="shared" si="48"/>
        <v>428.40000000000003</v>
      </c>
      <c r="J1553" s="3">
        <f t="shared" si="49"/>
        <v>1716.6900492000002</v>
      </c>
      <c r="K1553" s="1">
        <v>4.0072130000000001</v>
      </c>
      <c r="L1553" s="1" t="s">
        <v>1085</v>
      </c>
      <c r="M1553" s="1" t="s">
        <v>1089</v>
      </c>
      <c r="N1553" s="1" t="s">
        <v>1087</v>
      </c>
      <c r="O1553" s="1" t="s">
        <v>1084</v>
      </c>
      <c r="P1553" s="1">
        <v>0</v>
      </c>
      <c r="Q1553" s="1" t="s">
        <v>563</v>
      </c>
      <c r="R1553" s="1" t="s">
        <v>2</v>
      </c>
    </row>
    <row r="1554" spans="1:18" x14ac:dyDescent="0.25">
      <c r="A1554" s="1">
        <v>1016269</v>
      </c>
      <c r="B1554" s="1">
        <v>390</v>
      </c>
      <c r="C1554" s="1">
        <v>11</v>
      </c>
      <c r="D1554" s="76">
        <v>41796</v>
      </c>
      <c r="E1554" s="1">
        <v>55183</v>
      </c>
      <c r="F1554" s="1">
        <v>38460</v>
      </c>
      <c r="G1554" s="1" t="s">
        <v>595</v>
      </c>
      <c r="H1554" s="1" t="s">
        <v>2248</v>
      </c>
      <c r="I1554" s="3">
        <f t="shared" si="48"/>
        <v>351</v>
      </c>
      <c r="J1554" s="3">
        <f t="shared" si="49"/>
        <v>1406.531763</v>
      </c>
      <c r="K1554" s="1">
        <v>4.0072130000000001</v>
      </c>
      <c r="L1554" s="1" t="s">
        <v>1085</v>
      </c>
      <c r="M1554" s="1" t="s">
        <v>1089</v>
      </c>
      <c r="N1554" s="1" t="s">
        <v>1087</v>
      </c>
      <c r="O1554" s="1" t="s">
        <v>1084</v>
      </c>
      <c r="P1554" s="1">
        <v>0</v>
      </c>
      <c r="Q1554" s="1" t="s">
        <v>563</v>
      </c>
      <c r="R1554" s="1" t="s">
        <v>2</v>
      </c>
    </row>
    <row r="1555" spans="1:18" x14ac:dyDescent="0.25">
      <c r="A1555" s="1">
        <v>1530515</v>
      </c>
      <c r="B1555" s="1">
        <v>385</v>
      </c>
      <c r="C1555" s="1">
        <v>11</v>
      </c>
      <c r="D1555" s="76">
        <v>41796</v>
      </c>
      <c r="E1555" s="1">
        <v>55183</v>
      </c>
      <c r="F1555" s="1">
        <v>38460</v>
      </c>
      <c r="G1555" s="1" t="s">
        <v>595</v>
      </c>
      <c r="H1555" s="1" t="s">
        <v>2248</v>
      </c>
      <c r="I1555" s="3">
        <f t="shared" si="48"/>
        <v>346.5</v>
      </c>
      <c r="J1555" s="3">
        <f t="shared" si="49"/>
        <v>1388.4993045000001</v>
      </c>
      <c r="K1555" s="1">
        <v>4.0072130000000001</v>
      </c>
      <c r="L1555" s="1" t="s">
        <v>1085</v>
      </c>
      <c r="M1555" s="1" t="s">
        <v>1089</v>
      </c>
      <c r="N1555" s="1" t="s">
        <v>1087</v>
      </c>
      <c r="O1555" s="1" t="s">
        <v>1084</v>
      </c>
      <c r="P1555" s="1">
        <v>0</v>
      </c>
      <c r="Q1555" s="1" t="s">
        <v>563</v>
      </c>
      <c r="R1555" s="1" t="s">
        <v>2</v>
      </c>
    </row>
    <row r="1556" spans="1:18" x14ac:dyDescent="0.25">
      <c r="A1556" s="1">
        <v>1530521</v>
      </c>
      <c r="B1556" s="1">
        <v>379</v>
      </c>
      <c r="C1556" s="1">
        <v>11</v>
      </c>
      <c r="D1556" s="76">
        <v>41797</v>
      </c>
      <c r="E1556" s="1">
        <v>55183</v>
      </c>
      <c r="F1556" s="1">
        <v>38460</v>
      </c>
      <c r="G1556" s="1" t="s">
        <v>595</v>
      </c>
      <c r="H1556" s="1" t="s">
        <v>2248</v>
      </c>
      <c r="I1556" s="3">
        <f t="shared" si="48"/>
        <v>341.1</v>
      </c>
      <c r="J1556" s="3">
        <f t="shared" si="49"/>
        <v>1366.8603543000002</v>
      </c>
      <c r="K1556" s="1">
        <v>4.0072130000000001</v>
      </c>
      <c r="L1556" s="1" t="s">
        <v>1085</v>
      </c>
      <c r="M1556" s="1" t="s">
        <v>1089</v>
      </c>
      <c r="N1556" s="1" t="s">
        <v>1087</v>
      </c>
      <c r="O1556" s="1" t="s">
        <v>1084</v>
      </c>
      <c r="P1556" s="1">
        <v>0</v>
      </c>
      <c r="Q1556" s="1" t="s">
        <v>563</v>
      </c>
      <c r="R1556" s="1" t="s">
        <v>2</v>
      </c>
    </row>
    <row r="1557" spans="1:18" x14ac:dyDescent="0.25">
      <c r="A1557" s="1">
        <v>1533280</v>
      </c>
      <c r="B1557" s="1">
        <v>400</v>
      </c>
      <c r="C1557" s="1">
        <v>31</v>
      </c>
      <c r="D1557" s="76">
        <v>41797</v>
      </c>
      <c r="E1557" s="1">
        <v>55183</v>
      </c>
      <c r="F1557" s="1">
        <v>38009</v>
      </c>
      <c r="G1557" s="1" t="s">
        <v>591</v>
      </c>
      <c r="H1557" s="1" t="s">
        <v>2247</v>
      </c>
      <c r="I1557" s="3">
        <f t="shared" si="48"/>
        <v>360</v>
      </c>
      <c r="J1557" s="3">
        <f t="shared" si="49"/>
        <v>1442.5966800000001</v>
      </c>
      <c r="K1557" s="1">
        <v>4.0072130000000001</v>
      </c>
      <c r="L1557" s="1" t="s">
        <v>1085</v>
      </c>
      <c r="M1557" s="1" t="s">
        <v>1089</v>
      </c>
      <c r="N1557" s="1" t="s">
        <v>1087</v>
      </c>
      <c r="O1557" s="1" t="s">
        <v>1084</v>
      </c>
      <c r="P1557" s="1">
        <v>0</v>
      </c>
      <c r="Q1557" s="1" t="s">
        <v>563</v>
      </c>
      <c r="R1557" s="1" t="s">
        <v>2</v>
      </c>
    </row>
    <row r="1558" spans="1:18" x14ac:dyDescent="0.25">
      <c r="A1558" s="1">
        <v>1530518</v>
      </c>
      <c r="B1558" s="1">
        <v>322</v>
      </c>
      <c r="C1558" s="1">
        <v>11</v>
      </c>
      <c r="D1558" s="76">
        <v>41797</v>
      </c>
      <c r="E1558" s="1">
        <v>55183</v>
      </c>
      <c r="F1558" s="1">
        <v>38460</v>
      </c>
      <c r="G1558" s="1" t="s">
        <v>595</v>
      </c>
      <c r="H1558" s="1" t="s">
        <v>2248</v>
      </c>
      <c r="I1558" s="3">
        <f t="shared" si="48"/>
        <v>289.8</v>
      </c>
      <c r="J1558" s="3">
        <f t="shared" si="49"/>
        <v>1161.2903274</v>
      </c>
      <c r="K1558" s="1">
        <v>4.0072130000000001</v>
      </c>
      <c r="L1558" s="1" t="s">
        <v>1085</v>
      </c>
      <c r="M1558" s="1" t="s">
        <v>1089</v>
      </c>
      <c r="N1558" s="1" t="s">
        <v>1087</v>
      </c>
      <c r="O1558" s="1" t="s">
        <v>1084</v>
      </c>
      <c r="P1558" s="1">
        <v>0</v>
      </c>
      <c r="Q1558" s="1" t="s">
        <v>563</v>
      </c>
      <c r="R1558" s="1" t="s">
        <v>2</v>
      </c>
    </row>
    <row r="1559" spans="1:18" x14ac:dyDescent="0.25">
      <c r="A1559" s="1">
        <v>1530987</v>
      </c>
      <c r="B1559" s="1">
        <v>813</v>
      </c>
      <c r="C1559" s="1">
        <v>38</v>
      </c>
      <c r="D1559" s="76">
        <v>41798</v>
      </c>
      <c r="E1559" s="1">
        <v>55183</v>
      </c>
      <c r="F1559" s="1">
        <v>38916</v>
      </c>
      <c r="G1559" s="1" t="s">
        <v>619</v>
      </c>
      <c r="H1559" s="1" t="s">
        <v>2247</v>
      </c>
      <c r="I1559" s="3">
        <f t="shared" si="48"/>
        <v>731.7</v>
      </c>
      <c r="J1559" s="3">
        <f t="shared" si="49"/>
        <v>2932.0777521000005</v>
      </c>
      <c r="K1559" s="1">
        <v>4.0072130000000001</v>
      </c>
      <c r="L1559" s="1" t="s">
        <v>1085</v>
      </c>
      <c r="M1559" s="1" t="s">
        <v>1089</v>
      </c>
      <c r="N1559" s="1" t="s">
        <v>1087</v>
      </c>
      <c r="O1559" s="1" t="s">
        <v>1084</v>
      </c>
      <c r="P1559" s="1">
        <v>0</v>
      </c>
      <c r="Q1559" s="1" t="s">
        <v>563</v>
      </c>
      <c r="R1559" s="1" t="s">
        <v>2</v>
      </c>
    </row>
    <row r="1560" spans="1:18" x14ac:dyDescent="0.25">
      <c r="A1560" s="1">
        <v>1016350</v>
      </c>
      <c r="B1560" s="1">
        <v>406</v>
      </c>
      <c r="C1560" s="1">
        <v>31</v>
      </c>
      <c r="D1560" s="76">
        <v>41798</v>
      </c>
      <c r="E1560" s="1">
        <v>55183</v>
      </c>
      <c r="F1560" s="1">
        <v>38009</v>
      </c>
      <c r="G1560" s="1" t="s">
        <v>591</v>
      </c>
      <c r="H1560" s="1" t="s">
        <v>2247</v>
      </c>
      <c r="I1560" s="3">
        <f t="shared" si="48"/>
        <v>365.40000000000003</v>
      </c>
      <c r="J1560" s="3">
        <f t="shared" si="49"/>
        <v>1464.2356302000003</v>
      </c>
      <c r="K1560" s="1">
        <v>4.0072130000000001</v>
      </c>
      <c r="L1560" s="1" t="s">
        <v>1085</v>
      </c>
      <c r="M1560" s="1" t="s">
        <v>1089</v>
      </c>
      <c r="N1560" s="1" t="s">
        <v>1087</v>
      </c>
      <c r="O1560" s="1" t="s">
        <v>1084</v>
      </c>
      <c r="P1560" s="1">
        <v>0</v>
      </c>
      <c r="Q1560" s="1" t="s">
        <v>563</v>
      </c>
      <c r="R1560" s="1" t="s">
        <v>2</v>
      </c>
    </row>
    <row r="1561" spans="1:18" x14ac:dyDescent="0.25">
      <c r="A1561" s="1">
        <v>1530516</v>
      </c>
      <c r="B1561" s="1">
        <v>386</v>
      </c>
      <c r="C1561" s="1">
        <v>11</v>
      </c>
      <c r="D1561" s="76">
        <v>41798</v>
      </c>
      <c r="E1561" s="1">
        <v>55183</v>
      </c>
      <c r="F1561" s="1">
        <v>38460</v>
      </c>
      <c r="G1561" s="1" t="s">
        <v>595</v>
      </c>
      <c r="H1561" s="1" t="s">
        <v>2248</v>
      </c>
      <c r="I1561" s="3">
        <f t="shared" si="48"/>
        <v>347.40000000000003</v>
      </c>
      <c r="J1561" s="3">
        <f t="shared" si="49"/>
        <v>1392.1057962000002</v>
      </c>
      <c r="K1561" s="1">
        <v>4.0072130000000001</v>
      </c>
      <c r="L1561" s="1" t="s">
        <v>1085</v>
      </c>
      <c r="M1561" s="1" t="s">
        <v>1089</v>
      </c>
      <c r="N1561" s="1" t="s">
        <v>1087</v>
      </c>
      <c r="O1561" s="1" t="s">
        <v>1084</v>
      </c>
      <c r="P1561" s="1">
        <v>0</v>
      </c>
      <c r="Q1561" s="1" t="s">
        <v>563</v>
      </c>
      <c r="R1561" s="1" t="s">
        <v>2</v>
      </c>
    </row>
    <row r="1562" spans="1:18" x14ac:dyDescent="0.25">
      <c r="A1562" s="1">
        <v>1533282</v>
      </c>
      <c r="B1562" s="1">
        <v>488</v>
      </c>
      <c r="C1562" s="1">
        <v>10</v>
      </c>
      <c r="D1562" s="76">
        <v>41799</v>
      </c>
      <c r="E1562" s="1">
        <v>55183</v>
      </c>
      <c r="F1562" s="1">
        <v>38533</v>
      </c>
      <c r="G1562" s="1" t="s">
        <v>591</v>
      </c>
      <c r="H1562" s="1" t="s">
        <v>2247</v>
      </c>
      <c r="I1562" s="3">
        <f t="shared" si="48"/>
        <v>439.2</v>
      </c>
      <c r="J1562" s="3">
        <f t="shared" si="49"/>
        <v>1759.9679496000001</v>
      </c>
      <c r="K1562" s="1">
        <v>4.0072130000000001</v>
      </c>
      <c r="L1562" s="1" t="s">
        <v>1085</v>
      </c>
      <c r="M1562" s="1" t="s">
        <v>1089</v>
      </c>
      <c r="N1562" s="1" t="s">
        <v>1087</v>
      </c>
      <c r="O1562" s="1" t="s">
        <v>1084</v>
      </c>
      <c r="P1562" s="1">
        <v>0</v>
      </c>
      <c r="Q1562" s="1" t="s">
        <v>563</v>
      </c>
      <c r="R1562" s="1" t="s">
        <v>2</v>
      </c>
    </row>
    <row r="1563" spans="1:18" x14ac:dyDescent="0.25">
      <c r="A1563" s="1">
        <v>1531830</v>
      </c>
      <c r="B1563" s="1">
        <v>386</v>
      </c>
      <c r="C1563" s="1">
        <v>11</v>
      </c>
      <c r="D1563" s="76">
        <v>41799</v>
      </c>
      <c r="E1563" s="1">
        <v>55183</v>
      </c>
      <c r="F1563" s="1">
        <v>38460</v>
      </c>
      <c r="G1563" s="1" t="s">
        <v>595</v>
      </c>
      <c r="H1563" s="1" t="s">
        <v>2248</v>
      </c>
      <c r="I1563" s="3">
        <f t="shared" si="48"/>
        <v>347.40000000000003</v>
      </c>
      <c r="J1563" s="3">
        <f t="shared" si="49"/>
        <v>1392.1057962000002</v>
      </c>
      <c r="K1563" s="1">
        <v>4.0072130000000001</v>
      </c>
      <c r="L1563" s="1" t="s">
        <v>1085</v>
      </c>
      <c r="M1563" s="1" t="s">
        <v>1089</v>
      </c>
      <c r="N1563" s="1" t="s">
        <v>1087</v>
      </c>
      <c r="O1563" s="1" t="s">
        <v>1084</v>
      </c>
      <c r="P1563" s="1">
        <v>0</v>
      </c>
      <c r="Q1563" s="1" t="s">
        <v>563</v>
      </c>
      <c r="R1563" s="1" t="s">
        <v>2</v>
      </c>
    </row>
    <row r="1564" spans="1:18" x14ac:dyDescent="0.25">
      <c r="A1564" s="1">
        <v>1533203</v>
      </c>
      <c r="B1564" s="1">
        <v>486</v>
      </c>
      <c r="C1564" s="1">
        <v>14</v>
      </c>
      <c r="D1564" s="76">
        <v>41799</v>
      </c>
      <c r="E1564" s="1">
        <v>55183</v>
      </c>
      <c r="F1564" s="1">
        <v>38813</v>
      </c>
      <c r="G1564" s="1" t="s">
        <v>593</v>
      </c>
      <c r="H1564" s="1" t="s">
        <v>2247</v>
      </c>
      <c r="I1564" s="3">
        <f t="shared" si="48"/>
        <v>437.40000000000003</v>
      </c>
      <c r="J1564" s="3">
        <f t="shared" si="49"/>
        <v>1752.7549662000001</v>
      </c>
      <c r="K1564" s="1">
        <v>4.0072130000000001</v>
      </c>
      <c r="L1564" s="1" t="s">
        <v>1085</v>
      </c>
      <c r="M1564" s="1" t="s">
        <v>1089</v>
      </c>
      <c r="N1564" s="1" t="s">
        <v>1087</v>
      </c>
      <c r="O1564" s="1" t="s">
        <v>1084</v>
      </c>
      <c r="P1564" s="1">
        <v>0</v>
      </c>
      <c r="Q1564" s="1" t="s">
        <v>563</v>
      </c>
      <c r="R1564" s="1" t="s">
        <v>2</v>
      </c>
    </row>
    <row r="1565" spans="1:18" x14ac:dyDescent="0.25">
      <c r="A1565" s="1">
        <v>1533283</v>
      </c>
      <c r="B1565" s="1">
        <v>488</v>
      </c>
      <c r="C1565" s="1">
        <v>10</v>
      </c>
      <c r="D1565" s="76">
        <v>41799</v>
      </c>
      <c r="E1565" s="1">
        <v>55183</v>
      </c>
      <c r="F1565" s="1">
        <v>38533</v>
      </c>
      <c r="G1565" s="1" t="s">
        <v>591</v>
      </c>
      <c r="H1565" s="1" t="s">
        <v>2247</v>
      </c>
      <c r="I1565" s="3">
        <f t="shared" si="48"/>
        <v>439.2</v>
      </c>
      <c r="J1565" s="3">
        <f t="shared" si="49"/>
        <v>1759.9679496000001</v>
      </c>
      <c r="K1565" s="1">
        <v>4.0072130000000001</v>
      </c>
      <c r="L1565" s="1" t="s">
        <v>1085</v>
      </c>
      <c r="M1565" s="1" t="s">
        <v>1089</v>
      </c>
      <c r="N1565" s="1" t="s">
        <v>1087</v>
      </c>
      <c r="O1565" s="1" t="s">
        <v>1084</v>
      </c>
      <c r="P1565" s="1">
        <v>0</v>
      </c>
      <c r="Q1565" s="1" t="s">
        <v>563</v>
      </c>
      <c r="R1565" s="1" t="s">
        <v>2</v>
      </c>
    </row>
    <row r="1566" spans="1:18" x14ac:dyDescent="0.25">
      <c r="A1566" s="1">
        <v>1531831</v>
      </c>
      <c r="B1566" s="1">
        <v>386</v>
      </c>
      <c r="C1566" s="1">
        <v>11</v>
      </c>
      <c r="D1566" s="76">
        <v>41799</v>
      </c>
      <c r="E1566" s="1">
        <v>55183</v>
      </c>
      <c r="F1566" s="1">
        <v>38460</v>
      </c>
      <c r="G1566" s="1" t="s">
        <v>595</v>
      </c>
      <c r="H1566" s="1" t="s">
        <v>2248</v>
      </c>
      <c r="I1566" s="3">
        <f t="shared" si="48"/>
        <v>347.40000000000003</v>
      </c>
      <c r="J1566" s="3">
        <f t="shared" si="49"/>
        <v>1392.1057962000002</v>
      </c>
      <c r="K1566" s="1">
        <v>4.0072130000000001</v>
      </c>
      <c r="L1566" s="1" t="s">
        <v>1085</v>
      </c>
      <c r="M1566" s="1" t="s">
        <v>1089</v>
      </c>
      <c r="N1566" s="1" t="s">
        <v>1087</v>
      </c>
      <c r="O1566" s="1" t="s">
        <v>1084</v>
      </c>
      <c r="P1566" s="1">
        <v>0</v>
      </c>
      <c r="Q1566" s="1" t="s">
        <v>563</v>
      </c>
      <c r="R1566" s="1" t="s">
        <v>2</v>
      </c>
    </row>
    <row r="1567" spans="1:18" x14ac:dyDescent="0.25">
      <c r="A1567" s="1">
        <v>1531604</v>
      </c>
      <c r="B1567" s="1">
        <v>201</v>
      </c>
      <c r="C1567" s="1">
        <v>40</v>
      </c>
      <c r="D1567" s="76">
        <v>41799</v>
      </c>
      <c r="E1567" s="1">
        <v>55183</v>
      </c>
      <c r="F1567" s="1">
        <v>38917</v>
      </c>
      <c r="G1567" s="1" t="s">
        <v>595</v>
      </c>
      <c r="H1567" s="1" t="s">
        <v>2248</v>
      </c>
      <c r="I1567" s="3">
        <f t="shared" si="48"/>
        <v>180.9</v>
      </c>
      <c r="J1567" s="3">
        <f t="shared" si="49"/>
        <v>724.90483170000005</v>
      </c>
      <c r="K1567" s="1">
        <v>4.0072130000000001</v>
      </c>
      <c r="L1567" s="1" t="s">
        <v>1085</v>
      </c>
      <c r="M1567" s="1" t="s">
        <v>1089</v>
      </c>
      <c r="N1567" s="1" t="s">
        <v>1087</v>
      </c>
      <c r="O1567" s="1" t="s">
        <v>1084</v>
      </c>
      <c r="P1567" s="1">
        <v>0</v>
      </c>
      <c r="Q1567" s="1" t="s">
        <v>563</v>
      </c>
      <c r="R1567" s="1" t="s">
        <v>2</v>
      </c>
    </row>
    <row r="1568" spans="1:18" x14ac:dyDescent="0.25">
      <c r="A1568" s="1">
        <v>1533284</v>
      </c>
      <c r="B1568" s="1">
        <v>386</v>
      </c>
      <c r="C1568" s="1">
        <v>11</v>
      </c>
      <c r="D1568" s="76">
        <v>41800</v>
      </c>
      <c r="E1568" s="1">
        <v>55183</v>
      </c>
      <c r="F1568" s="1">
        <v>38460</v>
      </c>
      <c r="G1568" s="1" t="s">
        <v>595</v>
      </c>
      <c r="H1568" s="1" t="s">
        <v>2248</v>
      </c>
      <c r="I1568" s="3">
        <f t="shared" si="48"/>
        <v>347.40000000000003</v>
      </c>
      <c r="J1568" s="3">
        <f t="shared" si="49"/>
        <v>1392.1057962000002</v>
      </c>
      <c r="K1568" s="1">
        <v>4.0072130000000001</v>
      </c>
      <c r="L1568" s="1" t="s">
        <v>1085</v>
      </c>
      <c r="M1568" s="1" t="s">
        <v>1089</v>
      </c>
      <c r="N1568" s="1" t="s">
        <v>1087</v>
      </c>
      <c r="O1568" s="1" t="s">
        <v>1084</v>
      </c>
      <c r="P1568" s="1">
        <v>0</v>
      </c>
      <c r="Q1568" s="1" t="s">
        <v>563</v>
      </c>
      <c r="R1568" s="1" t="s">
        <v>2</v>
      </c>
    </row>
    <row r="1569" spans="1:18" x14ac:dyDescent="0.25">
      <c r="A1569" s="1">
        <v>1533285</v>
      </c>
      <c r="B1569" s="1">
        <v>386</v>
      </c>
      <c r="C1569" s="1">
        <v>11</v>
      </c>
      <c r="D1569" s="76">
        <v>41800</v>
      </c>
      <c r="E1569" s="1">
        <v>55183</v>
      </c>
      <c r="F1569" s="1">
        <v>38460</v>
      </c>
      <c r="G1569" s="1" t="s">
        <v>595</v>
      </c>
      <c r="H1569" s="1" t="s">
        <v>2248</v>
      </c>
      <c r="I1569" s="3">
        <f t="shared" si="48"/>
        <v>347.40000000000003</v>
      </c>
      <c r="J1569" s="3">
        <f t="shared" si="49"/>
        <v>1392.1057962000002</v>
      </c>
      <c r="K1569" s="1">
        <v>4.0072130000000001</v>
      </c>
      <c r="L1569" s="1" t="s">
        <v>1085</v>
      </c>
      <c r="M1569" s="1" t="s">
        <v>1089</v>
      </c>
      <c r="N1569" s="1" t="s">
        <v>1087</v>
      </c>
      <c r="O1569" s="1" t="s">
        <v>1084</v>
      </c>
      <c r="P1569" s="1">
        <v>0</v>
      </c>
      <c r="Q1569" s="1" t="s">
        <v>563</v>
      </c>
      <c r="R1569" s="1" t="s">
        <v>2</v>
      </c>
    </row>
    <row r="1570" spans="1:18" x14ac:dyDescent="0.25">
      <c r="A1570" s="1">
        <v>1533120</v>
      </c>
      <c r="B1570" s="1">
        <v>206</v>
      </c>
      <c r="C1570" s="1">
        <v>40</v>
      </c>
      <c r="D1570" s="76">
        <v>41802</v>
      </c>
      <c r="E1570" s="1">
        <v>55183</v>
      </c>
      <c r="F1570" s="1">
        <v>38014</v>
      </c>
      <c r="G1570" s="1" t="s">
        <v>595</v>
      </c>
      <c r="H1570" s="1" t="s">
        <v>2248</v>
      </c>
      <c r="I1570" s="3">
        <f t="shared" si="48"/>
        <v>185.4</v>
      </c>
      <c r="J1570" s="3">
        <f t="shared" si="49"/>
        <v>742.93729020000001</v>
      </c>
      <c r="K1570" s="1">
        <v>4.0072130000000001</v>
      </c>
      <c r="L1570" s="1" t="s">
        <v>1085</v>
      </c>
      <c r="M1570" s="1" t="s">
        <v>1089</v>
      </c>
      <c r="N1570" s="1" t="s">
        <v>1087</v>
      </c>
      <c r="O1570" s="1" t="s">
        <v>1084</v>
      </c>
      <c r="P1570" s="1">
        <v>0</v>
      </c>
      <c r="Q1570" s="1" t="s">
        <v>563</v>
      </c>
      <c r="R1570" s="1" t="s">
        <v>2</v>
      </c>
    </row>
    <row r="1571" spans="1:18" x14ac:dyDescent="0.25">
      <c r="A1571" s="1">
        <v>1534323</v>
      </c>
      <c r="B1571" s="1">
        <v>817</v>
      </c>
      <c r="C1571" s="1">
        <v>38</v>
      </c>
      <c r="D1571" s="76">
        <v>41807</v>
      </c>
      <c r="E1571" s="1">
        <v>55183</v>
      </c>
      <c r="F1571" s="1">
        <v>38916</v>
      </c>
      <c r="G1571" s="1" t="s">
        <v>619</v>
      </c>
      <c r="H1571" s="1" t="s">
        <v>2247</v>
      </c>
      <c r="I1571" s="3">
        <f t="shared" si="48"/>
        <v>735.30000000000007</v>
      </c>
      <c r="J1571" s="3">
        <f t="shared" si="49"/>
        <v>2946.5037189000004</v>
      </c>
      <c r="K1571" s="1">
        <v>4.0072130000000001</v>
      </c>
      <c r="L1571" s="1" t="s">
        <v>1085</v>
      </c>
      <c r="M1571" s="1" t="s">
        <v>1089</v>
      </c>
      <c r="N1571" s="1" t="s">
        <v>1087</v>
      </c>
      <c r="O1571" s="1" t="s">
        <v>1084</v>
      </c>
      <c r="P1571" s="1">
        <v>0</v>
      </c>
      <c r="Q1571" s="1" t="s">
        <v>563</v>
      </c>
      <c r="R1571" s="1" t="s">
        <v>2</v>
      </c>
    </row>
    <row r="1572" spans="1:18" x14ac:dyDescent="0.25">
      <c r="A1572" s="1">
        <v>1534352</v>
      </c>
      <c r="B1572" s="1">
        <v>227</v>
      </c>
      <c r="C1572" s="1">
        <v>40</v>
      </c>
      <c r="D1572" s="76">
        <v>41808</v>
      </c>
      <c r="E1572" s="1">
        <v>55183</v>
      </c>
      <c r="F1572" s="1">
        <v>38917</v>
      </c>
      <c r="G1572" s="1" t="s">
        <v>595</v>
      </c>
      <c r="H1572" s="1" t="s">
        <v>2248</v>
      </c>
      <c r="I1572" s="3">
        <f t="shared" si="48"/>
        <v>204.3</v>
      </c>
      <c r="J1572" s="3">
        <f t="shared" si="49"/>
        <v>818.67361590000007</v>
      </c>
      <c r="K1572" s="1">
        <v>4.0072130000000001</v>
      </c>
      <c r="L1572" s="1" t="s">
        <v>1085</v>
      </c>
      <c r="M1572" s="1" t="s">
        <v>1089</v>
      </c>
      <c r="N1572" s="1" t="s">
        <v>1087</v>
      </c>
      <c r="O1572" s="1" t="s">
        <v>1084</v>
      </c>
      <c r="P1572" s="1">
        <v>0</v>
      </c>
      <c r="Q1572" s="1" t="s">
        <v>563</v>
      </c>
      <c r="R1572" s="1" t="s">
        <v>2</v>
      </c>
    </row>
    <row r="1573" spans="1:18" x14ac:dyDescent="0.25">
      <c r="A1573" s="1">
        <v>1534350</v>
      </c>
      <c r="B1573" s="1">
        <v>490</v>
      </c>
      <c r="C1573" s="1">
        <v>14</v>
      </c>
      <c r="D1573" s="76">
        <v>41808</v>
      </c>
      <c r="E1573" s="1">
        <v>55183</v>
      </c>
      <c r="F1573" s="1">
        <v>38813</v>
      </c>
      <c r="G1573" s="1" t="s">
        <v>593</v>
      </c>
      <c r="H1573" s="1" t="s">
        <v>2247</v>
      </c>
      <c r="I1573" s="3">
        <f t="shared" si="48"/>
        <v>441</v>
      </c>
      <c r="J1573" s="3">
        <f t="shared" si="49"/>
        <v>1767.1809330000001</v>
      </c>
      <c r="K1573" s="1">
        <v>4.0072130000000001</v>
      </c>
      <c r="L1573" s="1" t="s">
        <v>1085</v>
      </c>
      <c r="M1573" s="1" t="s">
        <v>1089</v>
      </c>
      <c r="N1573" s="1" t="s">
        <v>1087</v>
      </c>
      <c r="O1573" s="1" t="s">
        <v>1084</v>
      </c>
      <c r="P1573" s="1">
        <v>0</v>
      </c>
      <c r="Q1573" s="1" t="s">
        <v>563</v>
      </c>
      <c r="R1573" s="1" t="s">
        <v>2</v>
      </c>
    </row>
    <row r="1574" spans="1:18" x14ac:dyDescent="0.25">
      <c r="A1574" s="1">
        <v>1534324</v>
      </c>
      <c r="B1574" s="1">
        <v>805</v>
      </c>
      <c r="C1574" s="1">
        <v>38</v>
      </c>
      <c r="D1574" s="76">
        <v>41810</v>
      </c>
      <c r="E1574" s="1">
        <v>55183</v>
      </c>
      <c r="F1574" s="1">
        <v>38916</v>
      </c>
      <c r="G1574" s="1" t="s">
        <v>619</v>
      </c>
      <c r="H1574" s="1" t="s">
        <v>2247</v>
      </c>
      <c r="I1574" s="3">
        <f t="shared" si="48"/>
        <v>724.5</v>
      </c>
      <c r="J1574" s="3">
        <f t="shared" si="49"/>
        <v>2903.2258185000001</v>
      </c>
      <c r="K1574" s="1">
        <v>4.0072130000000001</v>
      </c>
      <c r="L1574" s="1" t="s">
        <v>1085</v>
      </c>
      <c r="M1574" s="1" t="s">
        <v>1089</v>
      </c>
      <c r="N1574" s="1" t="s">
        <v>1087</v>
      </c>
      <c r="O1574" s="1" t="s">
        <v>1084</v>
      </c>
      <c r="P1574" s="1">
        <v>0</v>
      </c>
      <c r="Q1574" s="1" t="s">
        <v>563</v>
      </c>
      <c r="R1574" s="1" t="s">
        <v>2</v>
      </c>
    </row>
    <row r="1575" spans="1:18" x14ac:dyDescent="0.25">
      <c r="A1575" s="1">
        <v>1535034</v>
      </c>
      <c r="B1575" s="1">
        <v>810</v>
      </c>
      <c r="C1575" s="1">
        <v>38</v>
      </c>
      <c r="D1575" s="76">
        <v>41812</v>
      </c>
      <c r="E1575" s="1">
        <v>55183</v>
      </c>
      <c r="F1575" s="1">
        <v>38916</v>
      </c>
      <c r="G1575" s="1" t="s">
        <v>619</v>
      </c>
      <c r="H1575" s="1" t="s">
        <v>2247</v>
      </c>
      <c r="I1575" s="3">
        <f t="shared" si="48"/>
        <v>729</v>
      </c>
      <c r="J1575" s="3">
        <f t="shared" si="49"/>
        <v>2921.2582769999999</v>
      </c>
      <c r="K1575" s="1">
        <v>4.0072130000000001</v>
      </c>
      <c r="L1575" s="1" t="s">
        <v>1085</v>
      </c>
      <c r="M1575" s="1" t="s">
        <v>1089</v>
      </c>
      <c r="N1575" s="1" t="s">
        <v>1087</v>
      </c>
      <c r="O1575" s="1" t="s">
        <v>1084</v>
      </c>
      <c r="P1575" s="1">
        <v>0</v>
      </c>
      <c r="Q1575" s="1" t="s">
        <v>563</v>
      </c>
      <c r="R1575" s="1" t="s">
        <v>2</v>
      </c>
    </row>
    <row r="1576" spans="1:18" x14ac:dyDescent="0.25">
      <c r="A1576" s="1">
        <v>1535035</v>
      </c>
      <c r="B1576" s="1">
        <v>818</v>
      </c>
      <c r="C1576" s="1">
        <v>38</v>
      </c>
      <c r="D1576" s="76">
        <v>41812</v>
      </c>
      <c r="E1576" s="1">
        <v>55183</v>
      </c>
      <c r="F1576" s="1">
        <v>38916</v>
      </c>
      <c r="G1576" s="1" t="s">
        <v>619</v>
      </c>
      <c r="H1576" s="1" t="s">
        <v>2247</v>
      </c>
      <c r="I1576" s="3">
        <f t="shared" si="48"/>
        <v>736.2</v>
      </c>
      <c r="J1576" s="3">
        <f t="shared" si="49"/>
        <v>2950.1102106000003</v>
      </c>
      <c r="K1576" s="1">
        <v>4.0072130000000001</v>
      </c>
      <c r="L1576" s="1" t="s">
        <v>1085</v>
      </c>
      <c r="M1576" s="1" t="s">
        <v>1089</v>
      </c>
      <c r="N1576" s="1" t="s">
        <v>1087</v>
      </c>
      <c r="O1576" s="1" t="s">
        <v>1084</v>
      </c>
      <c r="P1576" s="1">
        <v>0</v>
      </c>
      <c r="Q1576" s="1" t="s">
        <v>563</v>
      </c>
      <c r="R1576" s="1" t="s">
        <v>2</v>
      </c>
    </row>
    <row r="1577" spans="1:18" x14ac:dyDescent="0.25">
      <c r="A1577" s="1">
        <v>1016556</v>
      </c>
      <c r="B1577" s="1">
        <v>809</v>
      </c>
      <c r="C1577" s="1">
        <v>38</v>
      </c>
      <c r="D1577" s="76">
        <v>41813</v>
      </c>
      <c r="E1577" s="1">
        <v>55183</v>
      </c>
      <c r="F1577" s="1">
        <v>38916</v>
      </c>
      <c r="G1577" s="1" t="s">
        <v>619</v>
      </c>
      <c r="H1577" s="1" t="s">
        <v>2247</v>
      </c>
      <c r="I1577" s="3">
        <f t="shared" si="48"/>
        <v>728.1</v>
      </c>
      <c r="J1577" s="3">
        <f t="shared" si="49"/>
        <v>2917.6517853</v>
      </c>
      <c r="K1577" s="1">
        <v>4.0072130000000001</v>
      </c>
      <c r="L1577" s="1" t="s">
        <v>1085</v>
      </c>
      <c r="M1577" s="1" t="s">
        <v>1089</v>
      </c>
      <c r="N1577" s="1" t="s">
        <v>1087</v>
      </c>
      <c r="O1577" s="1" t="s">
        <v>1084</v>
      </c>
      <c r="P1577" s="1">
        <v>0</v>
      </c>
      <c r="Q1577" s="1" t="s">
        <v>563</v>
      </c>
      <c r="R1577" s="1" t="s">
        <v>2</v>
      </c>
    </row>
    <row r="1578" spans="1:18" x14ac:dyDescent="0.25">
      <c r="A1578" s="1">
        <v>1535650</v>
      </c>
      <c r="B1578" s="1">
        <v>575</v>
      </c>
      <c r="C1578" s="1">
        <v>13</v>
      </c>
      <c r="D1578" s="76">
        <v>41816</v>
      </c>
      <c r="E1578" s="1">
        <v>55183</v>
      </c>
      <c r="F1578" s="1">
        <v>38460</v>
      </c>
      <c r="G1578" s="1" t="s">
        <v>595</v>
      </c>
      <c r="H1578" s="1" t="s">
        <v>2248</v>
      </c>
      <c r="I1578" s="3">
        <f t="shared" si="48"/>
        <v>517.5</v>
      </c>
      <c r="J1578" s="3">
        <f t="shared" si="49"/>
        <v>2073.7327275000002</v>
      </c>
      <c r="K1578" s="1">
        <v>4.0072130000000001</v>
      </c>
      <c r="L1578" s="1" t="s">
        <v>1085</v>
      </c>
      <c r="M1578" s="1" t="s">
        <v>1089</v>
      </c>
      <c r="N1578" s="1" t="s">
        <v>1087</v>
      </c>
      <c r="O1578" s="1" t="s">
        <v>1084</v>
      </c>
      <c r="P1578" s="1">
        <v>0</v>
      </c>
      <c r="Q1578" s="1" t="s">
        <v>563</v>
      </c>
      <c r="R1578" s="1" t="s">
        <v>2</v>
      </c>
    </row>
    <row r="1579" spans="1:18" x14ac:dyDescent="0.25">
      <c r="A1579" s="1">
        <v>1534353</v>
      </c>
      <c r="B1579" s="1">
        <v>233</v>
      </c>
      <c r="C1579" s="1">
        <v>40</v>
      </c>
      <c r="D1579" s="76">
        <v>41816</v>
      </c>
      <c r="E1579" s="1">
        <v>55183</v>
      </c>
      <c r="F1579" s="1">
        <v>38917</v>
      </c>
      <c r="G1579" s="1" t="s">
        <v>595</v>
      </c>
      <c r="H1579" s="1" t="s">
        <v>2248</v>
      </c>
      <c r="I1579" s="3">
        <f t="shared" si="48"/>
        <v>209.70000000000002</v>
      </c>
      <c r="J1579" s="3">
        <f t="shared" si="49"/>
        <v>840.31256610000014</v>
      </c>
      <c r="K1579" s="1">
        <v>4.0072130000000001</v>
      </c>
      <c r="L1579" s="1" t="s">
        <v>1085</v>
      </c>
      <c r="M1579" s="1" t="s">
        <v>1089</v>
      </c>
      <c r="N1579" s="1" t="s">
        <v>1087</v>
      </c>
      <c r="O1579" s="1" t="s">
        <v>1084</v>
      </c>
      <c r="P1579" s="1">
        <v>0</v>
      </c>
      <c r="Q1579" s="1" t="s">
        <v>563</v>
      </c>
      <c r="R1579" s="1" t="s">
        <v>2</v>
      </c>
    </row>
    <row r="1580" spans="1:18" x14ac:dyDescent="0.25">
      <c r="A1580" s="1">
        <v>1534351</v>
      </c>
      <c r="B1580" s="1">
        <v>486</v>
      </c>
      <c r="C1580" s="1">
        <v>14</v>
      </c>
      <c r="D1580" s="76">
        <v>41817</v>
      </c>
      <c r="E1580" s="1">
        <v>55183</v>
      </c>
      <c r="F1580" s="1">
        <v>38813</v>
      </c>
      <c r="G1580" s="1" t="s">
        <v>593</v>
      </c>
      <c r="H1580" s="1" t="s">
        <v>2247</v>
      </c>
      <c r="I1580" s="3">
        <f t="shared" si="48"/>
        <v>437.40000000000003</v>
      </c>
      <c r="J1580" s="3">
        <f t="shared" si="49"/>
        <v>1752.7549662000001</v>
      </c>
      <c r="K1580" s="1">
        <v>4.0072130000000001</v>
      </c>
      <c r="L1580" s="1" t="s">
        <v>1085</v>
      </c>
      <c r="M1580" s="1" t="s">
        <v>1089</v>
      </c>
      <c r="N1580" s="1" t="s">
        <v>1087</v>
      </c>
      <c r="O1580" s="1" t="s">
        <v>1084</v>
      </c>
      <c r="P1580" s="1">
        <v>0</v>
      </c>
      <c r="Q1580" s="1" t="s">
        <v>563</v>
      </c>
      <c r="R1580" s="1" t="s">
        <v>2</v>
      </c>
    </row>
    <row r="1581" spans="1:18" x14ac:dyDescent="0.25">
      <c r="A1581" s="1">
        <v>1534354</v>
      </c>
      <c r="B1581" s="1">
        <v>225</v>
      </c>
      <c r="C1581" s="1">
        <v>40</v>
      </c>
      <c r="D1581" s="76">
        <v>41818</v>
      </c>
      <c r="E1581" s="1">
        <v>55183</v>
      </c>
      <c r="F1581" s="1">
        <v>38917</v>
      </c>
      <c r="G1581" s="1" t="s">
        <v>595</v>
      </c>
      <c r="H1581" s="1" t="s">
        <v>2248</v>
      </c>
      <c r="I1581" s="3">
        <f t="shared" si="48"/>
        <v>202.5</v>
      </c>
      <c r="J1581" s="3">
        <f t="shared" si="49"/>
        <v>811.46063249999997</v>
      </c>
      <c r="K1581" s="1">
        <v>4.0072130000000001</v>
      </c>
      <c r="L1581" s="1" t="s">
        <v>1085</v>
      </c>
      <c r="M1581" s="1" t="s">
        <v>1089</v>
      </c>
      <c r="N1581" s="1" t="s">
        <v>1087</v>
      </c>
      <c r="O1581" s="1" t="s">
        <v>1084</v>
      </c>
      <c r="P1581" s="1">
        <v>0</v>
      </c>
      <c r="Q1581" s="1" t="s">
        <v>563</v>
      </c>
      <c r="R1581" s="1" t="s">
        <v>2</v>
      </c>
    </row>
    <row r="1582" spans="1:18" x14ac:dyDescent="0.25">
      <c r="A1582" s="1">
        <v>1016649</v>
      </c>
      <c r="B1582" s="1">
        <v>490</v>
      </c>
      <c r="C1582" s="1">
        <v>14</v>
      </c>
      <c r="D1582" s="76">
        <v>41818</v>
      </c>
      <c r="E1582" s="1">
        <v>55183</v>
      </c>
      <c r="F1582" s="1">
        <v>38813</v>
      </c>
      <c r="G1582" s="1" t="s">
        <v>593</v>
      </c>
      <c r="H1582" s="1" t="s">
        <v>2247</v>
      </c>
      <c r="I1582" s="3">
        <f t="shared" si="48"/>
        <v>441</v>
      </c>
      <c r="J1582" s="3">
        <f t="shared" si="49"/>
        <v>1767.1809330000001</v>
      </c>
      <c r="K1582" s="1">
        <v>4.0072130000000001</v>
      </c>
      <c r="L1582" s="1" t="s">
        <v>1085</v>
      </c>
      <c r="M1582" s="1" t="s">
        <v>1089</v>
      </c>
      <c r="N1582" s="1" t="s">
        <v>1087</v>
      </c>
      <c r="O1582" s="1" t="s">
        <v>1084</v>
      </c>
      <c r="P1582" s="1">
        <v>0</v>
      </c>
      <c r="Q1582" s="1" t="s">
        <v>563</v>
      </c>
      <c r="R1582" s="1" t="s">
        <v>2</v>
      </c>
    </row>
    <row r="1583" spans="1:18" x14ac:dyDescent="0.25">
      <c r="A1583" s="1">
        <v>1534355</v>
      </c>
      <c r="B1583" s="1">
        <v>225</v>
      </c>
      <c r="C1583" s="1">
        <v>40</v>
      </c>
      <c r="D1583" s="76">
        <v>41818</v>
      </c>
      <c r="E1583" s="1">
        <v>55183</v>
      </c>
      <c r="F1583" s="1">
        <v>38917</v>
      </c>
      <c r="G1583" s="1" t="s">
        <v>595</v>
      </c>
      <c r="H1583" s="1" t="s">
        <v>2248</v>
      </c>
      <c r="I1583" s="3">
        <f t="shared" si="48"/>
        <v>202.5</v>
      </c>
      <c r="J1583" s="3">
        <f t="shared" si="49"/>
        <v>811.46063249999997</v>
      </c>
      <c r="K1583" s="1">
        <v>4.0072130000000001</v>
      </c>
      <c r="L1583" s="1" t="s">
        <v>1085</v>
      </c>
      <c r="M1583" s="1" t="s">
        <v>1089</v>
      </c>
      <c r="N1583" s="1" t="s">
        <v>1087</v>
      </c>
      <c r="O1583" s="1" t="s">
        <v>1084</v>
      </c>
      <c r="P1583" s="1">
        <v>0</v>
      </c>
      <c r="Q1583" s="1" t="s">
        <v>563</v>
      </c>
      <c r="R1583" s="1" t="s">
        <v>2</v>
      </c>
    </row>
    <row r="1584" spans="1:18" x14ac:dyDescent="0.25">
      <c r="A1584" s="1">
        <v>1535751</v>
      </c>
      <c r="B1584" s="1">
        <v>478</v>
      </c>
      <c r="C1584" s="1">
        <v>14</v>
      </c>
      <c r="D1584" s="76">
        <v>41818</v>
      </c>
      <c r="E1584" s="1">
        <v>55183</v>
      </c>
      <c r="F1584" s="1">
        <v>38813</v>
      </c>
      <c r="G1584" s="1" t="s">
        <v>593</v>
      </c>
      <c r="H1584" s="1" t="s">
        <v>2247</v>
      </c>
      <c r="I1584" s="3">
        <f t="shared" si="48"/>
        <v>430.2</v>
      </c>
      <c r="J1584" s="3">
        <f t="shared" si="49"/>
        <v>1723.9030326</v>
      </c>
      <c r="K1584" s="1">
        <v>4.0072130000000001</v>
      </c>
      <c r="L1584" s="1" t="s">
        <v>1085</v>
      </c>
      <c r="M1584" s="1" t="s">
        <v>1089</v>
      </c>
      <c r="N1584" s="1" t="s">
        <v>1087</v>
      </c>
      <c r="O1584" s="1" t="s">
        <v>1084</v>
      </c>
      <c r="P1584" s="1">
        <v>0</v>
      </c>
      <c r="Q1584" s="1" t="s">
        <v>563</v>
      </c>
      <c r="R1584" s="1" t="s">
        <v>2</v>
      </c>
    </row>
    <row r="1585" spans="1:18" x14ac:dyDescent="0.25">
      <c r="A1585" s="1">
        <v>1535752</v>
      </c>
      <c r="B1585" s="1">
        <v>481</v>
      </c>
      <c r="C1585" s="1">
        <v>14</v>
      </c>
      <c r="D1585" s="76">
        <v>41819</v>
      </c>
      <c r="E1585" s="1">
        <v>55183</v>
      </c>
      <c r="F1585" s="1">
        <v>38813</v>
      </c>
      <c r="G1585" s="1" t="s">
        <v>593</v>
      </c>
      <c r="H1585" s="1" t="s">
        <v>2247</v>
      </c>
      <c r="I1585" s="3">
        <f t="shared" si="48"/>
        <v>432.90000000000003</v>
      </c>
      <c r="J1585" s="3">
        <f t="shared" si="49"/>
        <v>1734.7225077000003</v>
      </c>
      <c r="K1585" s="1">
        <v>4.0072130000000001</v>
      </c>
      <c r="L1585" s="1" t="s">
        <v>1085</v>
      </c>
      <c r="M1585" s="1" t="s">
        <v>1089</v>
      </c>
      <c r="N1585" s="1" t="s">
        <v>1087</v>
      </c>
      <c r="O1585" s="1" t="s">
        <v>1084</v>
      </c>
      <c r="P1585" s="1">
        <v>0</v>
      </c>
      <c r="Q1585" s="1" t="s">
        <v>563</v>
      </c>
      <c r="R1585" s="1" t="s">
        <v>2</v>
      </c>
    </row>
    <row r="1586" spans="1:18" x14ac:dyDescent="0.25">
      <c r="A1586" s="1">
        <v>1535754</v>
      </c>
      <c r="B1586" s="1">
        <v>256</v>
      </c>
      <c r="C1586" s="1">
        <v>12</v>
      </c>
      <c r="D1586" s="76">
        <v>41819</v>
      </c>
      <c r="E1586" s="1">
        <v>55183</v>
      </c>
      <c r="F1586" s="1">
        <v>38813</v>
      </c>
      <c r="G1586" s="1" t="s">
        <v>593</v>
      </c>
      <c r="H1586" s="1" t="s">
        <v>2247</v>
      </c>
      <c r="I1586" s="3">
        <f t="shared" si="48"/>
        <v>230.4</v>
      </c>
      <c r="J1586" s="3">
        <f t="shared" si="49"/>
        <v>923.26187520000008</v>
      </c>
      <c r="K1586" s="1">
        <v>4.0072130000000001</v>
      </c>
      <c r="L1586" s="1" t="s">
        <v>1085</v>
      </c>
      <c r="M1586" s="1" t="s">
        <v>1089</v>
      </c>
      <c r="N1586" s="1" t="s">
        <v>1087</v>
      </c>
      <c r="O1586" s="1" t="s">
        <v>1084</v>
      </c>
      <c r="P1586" s="1">
        <v>0</v>
      </c>
      <c r="Q1586" s="1" t="s">
        <v>563</v>
      </c>
      <c r="R1586" s="1" t="s">
        <v>2</v>
      </c>
    </row>
    <row r="1587" spans="1:18" x14ac:dyDescent="0.25">
      <c r="A1587" s="1">
        <v>1536477</v>
      </c>
      <c r="B1587" s="1">
        <v>524</v>
      </c>
      <c r="C1587" s="1">
        <v>13</v>
      </c>
      <c r="D1587" s="76">
        <v>41820</v>
      </c>
      <c r="E1587" s="1">
        <v>55183</v>
      </c>
      <c r="F1587" s="1">
        <v>38533</v>
      </c>
      <c r="G1587" s="1" t="s">
        <v>591</v>
      </c>
      <c r="H1587" s="1" t="s">
        <v>2247</v>
      </c>
      <c r="I1587" s="3">
        <f t="shared" si="48"/>
        <v>471.6</v>
      </c>
      <c r="J1587" s="3">
        <f t="shared" si="49"/>
        <v>1889.8016508000001</v>
      </c>
      <c r="K1587" s="1">
        <v>4.0072130000000001</v>
      </c>
      <c r="L1587" s="1" t="s">
        <v>1085</v>
      </c>
      <c r="M1587" s="1" t="s">
        <v>1089</v>
      </c>
      <c r="N1587" s="1" t="s">
        <v>1087</v>
      </c>
      <c r="O1587" s="1" t="s">
        <v>1084</v>
      </c>
      <c r="P1587" s="1">
        <v>0</v>
      </c>
      <c r="Q1587" s="1" t="s">
        <v>563</v>
      </c>
      <c r="R1587" s="1" t="s">
        <v>2</v>
      </c>
    </row>
    <row r="1588" spans="1:18" x14ac:dyDescent="0.25">
      <c r="A1588" s="1">
        <v>1535753</v>
      </c>
      <c r="B1588" s="1">
        <v>481</v>
      </c>
      <c r="C1588" s="1">
        <v>14</v>
      </c>
      <c r="D1588" s="76">
        <v>41820</v>
      </c>
      <c r="E1588" s="1">
        <v>55183</v>
      </c>
      <c r="F1588" s="1">
        <v>38813</v>
      </c>
      <c r="G1588" s="1" t="s">
        <v>593</v>
      </c>
      <c r="H1588" s="1" t="s">
        <v>2247</v>
      </c>
      <c r="I1588" s="3">
        <f t="shared" si="48"/>
        <v>432.90000000000003</v>
      </c>
      <c r="J1588" s="3">
        <f t="shared" si="49"/>
        <v>1734.7225077000003</v>
      </c>
      <c r="K1588" s="1">
        <v>4.0072130000000001</v>
      </c>
      <c r="L1588" s="1" t="s">
        <v>1085</v>
      </c>
      <c r="M1588" s="1" t="s">
        <v>1089</v>
      </c>
      <c r="N1588" s="1" t="s">
        <v>1087</v>
      </c>
      <c r="O1588" s="1" t="s">
        <v>1084</v>
      </c>
      <c r="P1588" s="1">
        <v>0</v>
      </c>
      <c r="Q1588" s="1" t="s">
        <v>563</v>
      </c>
      <c r="R1588" s="1" t="s">
        <v>2</v>
      </c>
    </row>
    <row r="1589" spans="1:18" x14ac:dyDescent="0.25">
      <c r="A1589" s="1">
        <v>1016600</v>
      </c>
      <c r="B1589" s="1">
        <v>358</v>
      </c>
      <c r="C1589" s="1">
        <v>12</v>
      </c>
      <c r="D1589" s="76">
        <v>41821</v>
      </c>
      <c r="E1589" s="1">
        <v>55183</v>
      </c>
      <c r="F1589" s="1">
        <v>38533</v>
      </c>
      <c r="G1589" s="1" t="s">
        <v>591</v>
      </c>
      <c r="H1589" s="1" t="s">
        <v>2247</v>
      </c>
      <c r="I1589" s="3">
        <f t="shared" si="48"/>
        <v>322.2</v>
      </c>
      <c r="J1589" s="3">
        <f t="shared" si="49"/>
        <v>1291.1240286</v>
      </c>
      <c r="K1589" s="1">
        <v>4.0072130000000001</v>
      </c>
      <c r="L1589" s="1" t="s">
        <v>1085</v>
      </c>
      <c r="M1589" s="1" t="s">
        <v>1089</v>
      </c>
      <c r="N1589" s="1" t="s">
        <v>1087</v>
      </c>
      <c r="O1589" s="1" t="s">
        <v>1084</v>
      </c>
      <c r="P1589" s="1">
        <v>0</v>
      </c>
      <c r="Q1589" s="1" t="s">
        <v>563</v>
      </c>
      <c r="R1589" s="1" t="s">
        <v>2</v>
      </c>
    </row>
    <row r="1590" spans="1:18" x14ac:dyDescent="0.25">
      <c r="A1590" s="1">
        <v>1530489</v>
      </c>
      <c r="B1590" s="1">
        <v>235</v>
      </c>
      <c r="C1590" s="1">
        <v>47</v>
      </c>
      <c r="D1590" s="76">
        <v>41792</v>
      </c>
      <c r="E1590" s="1">
        <v>55159</v>
      </c>
      <c r="F1590" s="1">
        <v>36758</v>
      </c>
      <c r="G1590" s="1" t="s">
        <v>590</v>
      </c>
      <c r="H1590" s="1" t="s">
        <v>2248</v>
      </c>
      <c r="I1590" s="3">
        <f t="shared" si="48"/>
        <v>211.5</v>
      </c>
      <c r="J1590" s="3">
        <f t="shared" si="49"/>
        <v>643.44391200000007</v>
      </c>
      <c r="K1590" s="1">
        <v>3.0422880000000001</v>
      </c>
      <c r="L1590" s="1" t="s">
        <v>10</v>
      </c>
      <c r="M1590" s="1" t="s">
        <v>1086</v>
      </c>
      <c r="N1590" s="1" t="s">
        <v>1090</v>
      </c>
      <c r="O1590" s="1">
        <v>0</v>
      </c>
      <c r="P1590" s="1" t="s">
        <v>1088</v>
      </c>
      <c r="Q1590" s="1" t="s">
        <v>563</v>
      </c>
      <c r="R1590" s="1" t="s">
        <v>2</v>
      </c>
    </row>
    <row r="1591" spans="1:18" x14ac:dyDescent="0.25">
      <c r="A1591" s="1">
        <v>1533278</v>
      </c>
      <c r="B1591" s="1">
        <v>573</v>
      </c>
      <c r="C1591" s="1">
        <v>9</v>
      </c>
      <c r="D1591" s="76">
        <v>41800</v>
      </c>
      <c r="E1591" s="1">
        <v>55159</v>
      </c>
      <c r="F1591" s="1">
        <v>36758</v>
      </c>
      <c r="G1591" s="1" t="s">
        <v>590</v>
      </c>
      <c r="H1591" s="1" t="s">
        <v>2248</v>
      </c>
      <c r="I1591" s="3">
        <f t="shared" si="48"/>
        <v>515.70000000000005</v>
      </c>
      <c r="J1591" s="3">
        <f t="shared" si="49"/>
        <v>1568.9079216000002</v>
      </c>
      <c r="K1591" s="1">
        <v>3.0422880000000001</v>
      </c>
      <c r="L1591" s="1" t="s">
        <v>10</v>
      </c>
      <c r="M1591" s="1" t="s">
        <v>1086</v>
      </c>
      <c r="N1591" s="1" t="s">
        <v>1090</v>
      </c>
      <c r="O1591" s="1">
        <v>0</v>
      </c>
      <c r="P1591" s="1" t="s">
        <v>1088</v>
      </c>
      <c r="Q1591" s="1" t="s">
        <v>563</v>
      </c>
      <c r="R1591" s="1" t="s">
        <v>2</v>
      </c>
    </row>
    <row r="1592" spans="1:18" x14ac:dyDescent="0.25">
      <c r="A1592" s="1">
        <v>1531787</v>
      </c>
      <c r="B1592" s="1">
        <v>68</v>
      </c>
      <c r="C1592" s="1">
        <v>8</v>
      </c>
      <c r="D1592" s="76">
        <v>41800</v>
      </c>
      <c r="E1592" s="1" t="s">
        <v>411</v>
      </c>
      <c r="F1592" s="1">
        <v>37505</v>
      </c>
      <c r="G1592" s="1" t="s">
        <v>597</v>
      </c>
      <c r="H1592" s="1" t="s">
        <v>2248</v>
      </c>
      <c r="I1592" s="3">
        <f t="shared" si="48"/>
        <v>61.2</v>
      </c>
      <c r="J1592" s="3">
        <f t="shared" si="49"/>
        <v>186.1880256</v>
      </c>
      <c r="K1592" s="1">
        <v>3.0422880000000001</v>
      </c>
      <c r="L1592" s="1" t="s">
        <v>10</v>
      </c>
      <c r="M1592" s="1" t="s">
        <v>1086</v>
      </c>
      <c r="N1592" s="1" t="s">
        <v>1090</v>
      </c>
      <c r="O1592" s="1">
        <v>0</v>
      </c>
      <c r="P1592" s="1" t="s">
        <v>1088</v>
      </c>
      <c r="Q1592" s="1" t="s">
        <v>563</v>
      </c>
      <c r="R1592" s="1" t="s">
        <v>2</v>
      </c>
    </row>
    <row r="1593" spans="1:18" x14ac:dyDescent="0.25">
      <c r="A1593" s="1">
        <v>1533279</v>
      </c>
      <c r="B1593" s="1">
        <v>156</v>
      </c>
      <c r="C1593" s="1">
        <v>41</v>
      </c>
      <c r="D1593" s="76">
        <v>41801</v>
      </c>
      <c r="E1593" s="1">
        <v>55159</v>
      </c>
      <c r="F1593" s="1">
        <v>36758</v>
      </c>
      <c r="G1593" s="1" t="s">
        <v>590</v>
      </c>
      <c r="H1593" s="1" t="s">
        <v>2248</v>
      </c>
      <c r="I1593" s="3">
        <f t="shared" si="48"/>
        <v>140.4</v>
      </c>
      <c r="J1593" s="3">
        <f t="shared" si="49"/>
        <v>427.13723520000002</v>
      </c>
      <c r="K1593" s="1">
        <v>3.0422880000000001</v>
      </c>
      <c r="L1593" s="1" t="s">
        <v>10</v>
      </c>
      <c r="M1593" s="1" t="s">
        <v>1086</v>
      </c>
      <c r="N1593" s="1" t="s">
        <v>1090</v>
      </c>
      <c r="O1593" s="1">
        <v>0</v>
      </c>
      <c r="P1593" s="1" t="s">
        <v>1088</v>
      </c>
      <c r="Q1593" s="1" t="s">
        <v>563</v>
      </c>
      <c r="R1593" s="1" t="s">
        <v>2</v>
      </c>
    </row>
    <row r="1594" spans="1:18" x14ac:dyDescent="0.25">
      <c r="A1594" s="1">
        <v>1016364</v>
      </c>
      <c r="B1594" s="1">
        <v>273</v>
      </c>
      <c r="C1594" s="1">
        <v>12</v>
      </c>
      <c r="D1594" s="76">
        <v>41801</v>
      </c>
      <c r="E1594" s="1">
        <v>55160</v>
      </c>
      <c r="F1594" s="1">
        <v>36759</v>
      </c>
      <c r="G1594" s="1" t="s">
        <v>597</v>
      </c>
      <c r="H1594" s="1" t="s">
        <v>2248</v>
      </c>
      <c r="I1594" s="3">
        <f t="shared" si="48"/>
        <v>245.70000000000002</v>
      </c>
      <c r="J1594" s="3">
        <f t="shared" si="49"/>
        <v>747.49016160000008</v>
      </c>
      <c r="K1594" s="1">
        <v>3.0422880000000001</v>
      </c>
      <c r="L1594" s="1" t="s">
        <v>10</v>
      </c>
      <c r="M1594" s="1" t="s">
        <v>1086</v>
      </c>
      <c r="N1594" s="1" t="s">
        <v>1090</v>
      </c>
      <c r="O1594" s="1">
        <v>0</v>
      </c>
      <c r="P1594" s="1" t="s">
        <v>1088</v>
      </c>
      <c r="Q1594" s="1" t="s">
        <v>563</v>
      </c>
      <c r="R1594" s="1" t="s">
        <v>2</v>
      </c>
    </row>
    <row r="1595" spans="1:18" x14ac:dyDescent="0.25">
      <c r="A1595" s="1">
        <v>1016451</v>
      </c>
      <c r="B1595" s="1">
        <v>160</v>
      </c>
      <c r="C1595" s="1">
        <v>41</v>
      </c>
      <c r="D1595" s="76">
        <v>41804</v>
      </c>
      <c r="E1595" s="1" t="s">
        <v>421</v>
      </c>
      <c r="F1595" s="1">
        <v>37339</v>
      </c>
      <c r="G1595" s="1" t="s">
        <v>590</v>
      </c>
      <c r="H1595" s="1" t="s">
        <v>2248</v>
      </c>
      <c r="I1595" s="3">
        <f t="shared" si="48"/>
        <v>144</v>
      </c>
      <c r="J1595" s="3">
        <f t="shared" si="49"/>
        <v>438.089472</v>
      </c>
      <c r="K1595" s="1">
        <v>3.0422880000000001</v>
      </c>
      <c r="L1595" s="1" t="s">
        <v>10</v>
      </c>
      <c r="M1595" s="1" t="s">
        <v>1086</v>
      </c>
      <c r="N1595" s="1" t="s">
        <v>1090</v>
      </c>
      <c r="O1595" s="1">
        <v>0</v>
      </c>
      <c r="P1595" s="1" t="s">
        <v>1088</v>
      </c>
      <c r="Q1595" s="1" t="s">
        <v>563</v>
      </c>
      <c r="R1595" s="1" t="s">
        <v>2</v>
      </c>
    </row>
    <row r="1596" spans="1:18" x14ac:dyDescent="0.25">
      <c r="A1596" s="1">
        <v>1534373</v>
      </c>
      <c r="B1596" s="1">
        <v>176</v>
      </c>
      <c r="C1596" s="1">
        <v>41</v>
      </c>
      <c r="D1596" s="76">
        <v>41809</v>
      </c>
      <c r="E1596" s="1" t="s">
        <v>419</v>
      </c>
      <c r="F1596" s="1">
        <v>37337</v>
      </c>
      <c r="G1596" s="1" t="s">
        <v>597</v>
      </c>
      <c r="H1596" s="1" t="s">
        <v>2248</v>
      </c>
      <c r="I1596" s="3">
        <f t="shared" si="48"/>
        <v>158.4</v>
      </c>
      <c r="J1596" s="3">
        <f t="shared" si="49"/>
        <v>481.89841920000003</v>
      </c>
      <c r="K1596" s="1">
        <v>3.0422880000000001</v>
      </c>
      <c r="L1596" s="1" t="s">
        <v>10</v>
      </c>
      <c r="M1596" s="1" t="s">
        <v>1086</v>
      </c>
      <c r="N1596" s="1" t="s">
        <v>1090</v>
      </c>
      <c r="O1596" s="1">
        <v>0</v>
      </c>
      <c r="P1596" s="1" t="s">
        <v>1088</v>
      </c>
      <c r="Q1596" s="1" t="s">
        <v>563</v>
      </c>
      <c r="R1596" s="1" t="s">
        <v>2</v>
      </c>
    </row>
    <row r="1597" spans="1:18" x14ac:dyDescent="0.25">
      <c r="A1597" s="1">
        <v>1016524</v>
      </c>
      <c r="B1597" s="1">
        <v>428</v>
      </c>
      <c r="C1597" s="1">
        <v>47</v>
      </c>
      <c r="D1597" s="76">
        <v>41810</v>
      </c>
      <c r="E1597" s="1" t="s">
        <v>419</v>
      </c>
      <c r="F1597" s="1">
        <v>37337</v>
      </c>
      <c r="G1597" s="1" t="s">
        <v>597</v>
      </c>
      <c r="H1597" s="1" t="s">
        <v>2248</v>
      </c>
      <c r="I1597" s="3">
        <f t="shared" si="48"/>
        <v>385.2</v>
      </c>
      <c r="J1597" s="3">
        <f t="shared" si="49"/>
        <v>1171.8893376000001</v>
      </c>
      <c r="K1597" s="1">
        <v>3.0422880000000001</v>
      </c>
      <c r="L1597" s="1" t="s">
        <v>10</v>
      </c>
      <c r="M1597" s="1" t="s">
        <v>1086</v>
      </c>
      <c r="N1597" s="1" t="s">
        <v>1090</v>
      </c>
      <c r="O1597" s="1">
        <v>0</v>
      </c>
      <c r="P1597" s="1" t="s">
        <v>1088</v>
      </c>
      <c r="Q1597" s="1" t="s">
        <v>563</v>
      </c>
      <c r="R1597" s="1" t="s">
        <v>2</v>
      </c>
    </row>
    <row r="1598" spans="1:18" x14ac:dyDescent="0.25">
      <c r="A1598" s="1">
        <v>1534372</v>
      </c>
      <c r="B1598" s="1">
        <v>430</v>
      </c>
      <c r="C1598" s="1">
        <v>46</v>
      </c>
      <c r="D1598" s="76">
        <v>41811</v>
      </c>
      <c r="E1598" s="1" t="s">
        <v>420</v>
      </c>
      <c r="F1598" s="1">
        <v>37338</v>
      </c>
      <c r="G1598" s="1" t="s">
        <v>597</v>
      </c>
      <c r="H1598" s="1" t="s">
        <v>2248</v>
      </c>
      <c r="I1598" s="3">
        <f t="shared" si="48"/>
        <v>387</v>
      </c>
      <c r="J1598" s="3">
        <f t="shared" si="49"/>
        <v>1177.365456</v>
      </c>
      <c r="K1598" s="1">
        <v>3.0422880000000001</v>
      </c>
      <c r="L1598" s="1" t="s">
        <v>10</v>
      </c>
      <c r="M1598" s="1" t="s">
        <v>1086</v>
      </c>
      <c r="N1598" s="1" t="s">
        <v>1090</v>
      </c>
      <c r="O1598" s="1">
        <v>0</v>
      </c>
      <c r="P1598" s="1" t="s">
        <v>1088</v>
      </c>
      <c r="Q1598" s="1" t="s">
        <v>563</v>
      </c>
      <c r="R1598" s="1" t="s">
        <v>2</v>
      </c>
    </row>
    <row r="1599" spans="1:18" x14ac:dyDescent="0.25">
      <c r="A1599" s="1">
        <v>1534370</v>
      </c>
      <c r="B1599" s="1">
        <v>172</v>
      </c>
      <c r="C1599" s="1">
        <v>41</v>
      </c>
      <c r="D1599" s="76">
        <v>41813</v>
      </c>
      <c r="E1599" s="1" t="s">
        <v>420</v>
      </c>
      <c r="F1599" s="1">
        <v>37338</v>
      </c>
      <c r="G1599" s="1" t="s">
        <v>597</v>
      </c>
      <c r="H1599" s="1" t="s">
        <v>2248</v>
      </c>
      <c r="I1599" s="3">
        <f t="shared" si="48"/>
        <v>154.80000000000001</v>
      </c>
      <c r="J1599" s="3">
        <f t="shared" si="49"/>
        <v>470.94618240000005</v>
      </c>
      <c r="K1599" s="1">
        <v>3.0422880000000001</v>
      </c>
      <c r="L1599" s="1" t="s">
        <v>10</v>
      </c>
      <c r="M1599" s="1" t="s">
        <v>1086</v>
      </c>
      <c r="N1599" s="1" t="s">
        <v>1090</v>
      </c>
      <c r="O1599" s="1">
        <v>0</v>
      </c>
      <c r="P1599" s="1" t="s">
        <v>1088</v>
      </c>
      <c r="Q1599" s="1" t="s">
        <v>563</v>
      </c>
      <c r="R1599" s="1" t="s">
        <v>2</v>
      </c>
    </row>
    <row r="1600" spans="1:18" x14ac:dyDescent="0.25">
      <c r="A1600" s="1">
        <v>1534371</v>
      </c>
      <c r="B1600" s="1">
        <v>352</v>
      </c>
      <c r="C1600" s="1">
        <v>47</v>
      </c>
      <c r="D1600" s="76">
        <v>41814</v>
      </c>
      <c r="E1600" s="1" t="s">
        <v>420</v>
      </c>
      <c r="F1600" s="1">
        <v>37338</v>
      </c>
      <c r="G1600" s="1" t="s">
        <v>597</v>
      </c>
      <c r="H1600" s="1" t="s">
        <v>2248</v>
      </c>
      <c r="I1600" s="3">
        <f t="shared" si="48"/>
        <v>316.8</v>
      </c>
      <c r="J1600" s="3">
        <f t="shared" si="49"/>
        <v>963.79683840000007</v>
      </c>
      <c r="K1600" s="1">
        <v>3.0422880000000001</v>
      </c>
      <c r="L1600" s="1" t="s">
        <v>10</v>
      </c>
      <c r="M1600" s="1" t="s">
        <v>1086</v>
      </c>
      <c r="N1600" s="1" t="s">
        <v>1090</v>
      </c>
      <c r="O1600" s="1">
        <v>0</v>
      </c>
      <c r="P1600" s="1" t="s">
        <v>1088</v>
      </c>
      <c r="Q1600" s="1" t="s">
        <v>563</v>
      </c>
      <c r="R1600" s="1" t="s">
        <v>2</v>
      </c>
    </row>
    <row r="1601" spans="1:18" x14ac:dyDescent="0.25">
      <c r="A1601" s="1">
        <v>1536233</v>
      </c>
      <c r="B1601" s="1">
        <v>76</v>
      </c>
      <c r="C1601" s="1">
        <v>8</v>
      </c>
      <c r="D1601" s="76">
        <v>41815</v>
      </c>
      <c r="E1601" s="1" t="s">
        <v>420</v>
      </c>
      <c r="F1601" s="1">
        <v>37338</v>
      </c>
      <c r="G1601" s="1" t="s">
        <v>597</v>
      </c>
      <c r="H1601" s="1" t="s">
        <v>2248</v>
      </c>
      <c r="I1601" s="3">
        <f t="shared" si="48"/>
        <v>68.400000000000006</v>
      </c>
      <c r="J1601" s="3">
        <f t="shared" si="49"/>
        <v>208.09249920000002</v>
      </c>
      <c r="K1601" s="1">
        <v>3.0422880000000001</v>
      </c>
      <c r="L1601" s="1" t="s">
        <v>10</v>
      </c>
      <c r="M1601" s="1" t="s">
        <v>1086</v>
      </c>
      <c r="N1601" s="1" t="s">
        <v>1090</v>
      </c>
      <c r="O1601" s="1">
        <v>0</v>
      </c>
      <c r="P1601" s="1" t="s">
        <v>1088</v>
      </c>
      <c r="Q1601" s="1" t="s">
        <v>563</v>
      </c>
      <c r="R1601" s="1" t="s">
        <v>2</v>
      </c>
    </row>
    <row r="1602" spans="1:18" x14ac:dyDescent="0.25">
      <c r="A1602" s="1">
        <v>1016590</v>
      </c>
      <c r="B1602" s="1">
        <v>422</v>
      </c>
      <c r="C1602" s="1">
        <v>12</v>
      </c>
      <c r="D1602" s="76">
        <v>41815</v>
      </c>
      <c r="E1602" s="1" t="s">
        <v>419</v>
      </c>
      <c r="F1602" s="1">
        <v>37337</v>
      </c>
      <c r="G1602" s="1" t="s">
        <v>597</v>
      </c>
      <c r="H1602" s="1" t="s">
        <v>2248</v>
      </c>
      <c r="I1602" s="3">
        <f t="shared" ref="I1602:I1665" si="50">B1602*0.9</f>
        <v>379.8</v>
      </c>
      <c r="J1602" s="3">
        <f t="shared" ref="J1602:J1665" si="51">I1602*K1602</f>
        <v>1155.4609824000001</v>
      </c>
      <c r="K1602" s="1">
        <v>3.0422880000000001</v>
      </c>
      <c r="L1602" s="1" t="s">
        <v>10</v>
      </c>
      <c r="M1602" s="1" t="s">
        <v>1086</v>
      </c>
      <c r="N1602" s="1" t="s">
        <v>1090</v>
      </c>
      <c r="O1602" s="1">
        <v>0</v>
      </c>
      <c r="P1602" s="1" t="s">
        <v>1088</v>
      </c>
      <c r="Q1602" s="1" t="s">
        <v>563</v>
      </c>
      <c r="R1602" s="1" t="s">
        <v>2</v>
      </c>
    </row>
    <row r="1603" spans="1:18" x14ac:dyDescent="0.25">
      <c r="A1603" s="1">
        <v>1016636</v>
      </c>
      <c r="B1603" s="1">
        <v>430</v>
      </c>
      <c r="C1603" s="1">
        <v>14</v>
      </c>
      <c r="D1603" s="76">
        <v>41817</v>
      </c>
      <c r="E1603" s="1" t="s">
        <v>421</v>
      </c>
      <c r="F1603" s="1">
        <v>37339</v>
      </c>
      <c r="G1603" s="1" t="s">
        <v>590</v>
      </c>
      <c r="H1603" s="1" t="s">
        <v>2248</v>
      </c>
      <c r="I1603" s="3">
        <f t="shared" si="50"/>
        <v>387</v>
      </c>
      <c r="J1603" s="3">
        <f t="shared" si="51"/>
        <v>1177.365456</v>
      </c>
      <c r="K1603" s="1">
        <v>3.0422880000000001</v>
      </c>
      <c r="L1603" s="1" t="s">
        <v>10</v>
      </c>
      <c r="M1603" s="1" t="s">
        <v>1086</v>
      </c>
      <c r="N1603" s="1" t="s">
        <v>1090</v>
      </c>
      <c r="O1603" s="1">
        <v>0</v>
      </c>
      <c r="P1603" s="1" t="s">
        <v>1088</v>
      </c>
      <c r="Q1603" s="1" t="s">
        <v>563</v>
      </c>
      <c r="R1603" s="1" t="s">
        <v>2</v>
      </c>
    </row>
    <row r="1604" spans="1:18" x14ac:dyDescent="0.25">
      <c r="A1604" s="1">
        <v>1537253</v>
      </c>
      <c r="B1604" s="1">
        <v>365</v>
      </c>
      <c r="C1604" s="1">
        <v>11</v>
      </c>
      <c r="D1604" s="76">
        <v>41818</v>
      </c>
      <c r="E1604" s="1">
        <v>55159</v>
      </c>
      <c r="F1604" s="1">
        <v>36758</v>
      </c>
      <c r="G1604" s="1" t="s">
        <v>590</v>
      </c>
      <c r="H1604" s="1" t="s">
        <v>2248</v>
      </c>
      <c r="I1604" s="3">
        <f t="shared" si="50"/>
        <v>328.5</v>
      </c>
      <c r="J1604" s="3">
        <f t="shared" si="51"/>
        <v>999.39160800000002</v>
      </c>
      <c r="K1604" s="1">
        <v>3.0422880000000001</v>
      </c>
      <c r="L1604" s="1" t="s">
        <v>10</v>
      </c>
      <c r="M1604" s="1" t="s">
        <v>1086</v>
      </c>
      <c r="N1604" s="1" t="s">
        <v>1090</v>
      </c>
      <c r="O1604" s="1">
        <v>0</v>
      </c>
      <c r="P1604" s="1" t="s">
        <v>1088</v>
      </c>
      <c r="Q1604" s="1" t="s">
        <v>563</v>
      </c>
      <c r="R1604" s="1" t="s">
        <v>2</v>
      </c>
    </row>
    <row r="1605" spans="1:18" x14ac:dyDescent="0.25">
      <c r="A1605" s="1">
        <v>1537252</v>
      </c>
      <c r="B1605" s="1">
        <v>405</v>
      </c>
      <c r="C1605" s="1">
        <v>11</v>
      </c>
      <c r="D1605" s="76">
        <v>41818</v>
      </c>
      <c r="E1605" s="1">
        <v>55160</v>
      </c>
      <c r="F1605" s="1">
        <v>36759</v>
      </c>
      <c r="G1605" s="1" t="s">
        <v>597</v>
      </c>
      <c r="H1605" s="1" t="s">
        <v>2248</v>
      </c>
      <c r="I1605" s="3">
        <f t="shared" si="50"/>
        <v>364.5</v>
      </c>
      <c r="J1605" s="3">
        <f t="shared" si="51"/>
        <v>1108.913976</v>
      </c>
      <c r="K1605" s="1">
        <v>3.0422880000000001</v>
      </c>
      <c r="L1605" s="1" t="s">
        <v>10</v>
      </c>
      <c r="M1605" s="1" t="s">
        <v>1086</v>
      </c>
      <c r="N1605" s="1" t="s">
        <v>1090</v>
      </c>
      <c r="O1605" s="1">
        <v>0</v>
      </c>
      <c r="P1605" s="1" t="s">
        <v>1088</v>
      </c>
      <c r="Q1605" s="1" t="s">
        <v>563</v>
      </c>
      <c r="R1605" s="1" t="s">
        <v>2</v>
      </c>
    </row>
    <row r="1606" spans="1:18" x14ac:dyDescent="0.25">
      <c r="A1606" s="1">
        <v>1537254</v>
      </c>
      <c r="B1606" s="1">
        <v>176</v>
      </c>
      <c r="C1606" s="1">
        <v>2</v>
      </c>
      <c r="D1606" s="76">
        <v>41818</v>
      </c>
      <c r="E1606" s="1">
        <v>55159</v>
      </c>
      <c r="F1606" s="1">
        <v>36758</v>
      </c>
      <c r="G1606" s="1" t="s">
        <v>590</v>
      </c>
      <c r="H1606" s="1" t="s">
        <v>2248</v>
      </c>
      <c r="I1606" s="3">
        <f t="shared" si="50"/>
        <v>158.4</v>
      </c>
      <c r="J1606" s="3">
        <f t="shared" si="51"/>
        <v>481.89841920000003</v>
      </c>
      <c r="K1606" s="1">
        <v>3.0422880000000001</v>
      </c>
      <c r="L1606" s="1" t="s">
        <v>10</v>
      </c>
      <c r="M1606" s="1" t="s">
        <v>1086</v>
      </c>
      <c r="N1606" s="1" t="s">
        <v>1090</v>
      </c>
      <c r="O1606" s="1">
        <v>0</v>
      </c>
      <c r="P1606" s="1" t="s">
        <v>1088</v>
      </c>
      <c r="Q1606" s="1" t="s">
        <v>563</v>
      </c>
      <c r="R1606" s="1" t="s">
        <v>2</v>
      </c>
    </row>
    <row r="1607" spans="1:18" x14ac:dyDescent="0.25">
      <c r="A1607" s="1">
        <v>1537342</v>
      </c>
      <c r="B1607" s="1">
        <v>185</v>
      </c>
      <c r="C1607" s="1">
        <v>2</v>
      </c>
      <c r="D1607" s="76">
        <v>41819</v>
      </c>
      <c r="E1607" s="1">
        <v>55159</v>
      </c>
      <c r="F1607" s="1">
        <v>36758</v>
      </c>
      <c r="G1607" s="1" t="s">
        <v>590</v>
      </c>
      <c r="H1607" s="1" t="s">
        <v>2248</v>
      </c>
      <c r="I1607" s="3">
        <f t="shared" si="50"/>
        <v>166.5</v>
      </c>
      <c r="J1607" s="3">
        <f t="shared" si="51"/>
        <v>506.540952</v>
      </c>
      <c r="K1607" s="1">
        <v>3.0422880000000001</v>
      </c>
      <c r="L1607" s="1" t="s">
        <v>10</v>
      </c>
      <c r="M1607" s="1" t="s">
        <v>1086</v>
      </c>
      <c r="N1607" s="1" t="s">
        <v>1090</v>
      </c>
      <c r="O1607" s="1">
        <v>0</v>
      </c>
      <c r="P1607" s="1" t="s">
        <v>1088</v>
      </c>
      <c r="Q1607" s="1" t="s">
        <v>563</v>
      </c>
      <c r="R1607" s="1" t="s">
        <v>2</v>
      </c>
    </row>
    <row r="1608" spans="1:18" x14ac:dyDescent="0.25">
      <c r="A1608" s="1">
        <v>1537427</v>
      </c>
      <c r="B1608" s="1">
        <v>204</v>
      </c>
      <c r="C1608" s="1">
        <v>41</v>
      </c>
      <c r="D1608" s="76">
        <v>41820</v>
      </c>
      <c r="E1608" s="1" t="s">
        <v>420</v>
      </c>
      <c r="F1608" s="1">
        <v>37338</v>
      </c>
      <c r="G1608" s="1" t="s">
        <v>597</v>
      </c>
      <c r="H1608" s="1" t="s">
        <v>2248</v>
      </c>
      <c r="I1608" s="3">
        <f t="shared" si="50"/>
        <v>183.6</v>
      </c>
      <c r="J1608" s="3">
        <f t="shared" si="51"/>
        <v>558.56407679999995</v>
      </c>
      <c r="K1608" s="1">
        <v>3.0422880000000001</v>
      </c>
      <c r="L1608" s="1" t="s">
        <v>10</v>
      </c>
      <c r="M1608" s="1" t="s">
        <v>1086</v>
      </c>
      <c r="N1608" s="1" t="s">
        <v>1090</v>
      </c>
      <c r="O1608" s="1">
        <v>0</v>
      </c>
      <c r="P1608" s="1" t="s">
        <v>1088</v>
      </c>
      <c r="Q1608" s="1" t="s">
        <v>563</v>
      </c>
      <c r="R1608" s="1" t="s">
        <v>2</v>
      </c>
    </row>
    <row r="1609" spans="1:18" x14ac:dyDescent="0.25">
      <c r="A1609" s="1">
        <v>1536505</v>
      </c>
      <c r="B1609" s="1">
        <v>155</v>
      </c>
      <c r="C1609" s="1">
        <v>42</v>
      </c>
      <c r="D1609" s="76">
        <v>41820</v>
      </c>
      <c r="E1609" s="1" t="s">
        <v>420</v>
      </c>
      <c r="F1609" s="1">
        <v>37338</v>
      </c>
      <c r="G1609" s="1" t="s">
        <v>597</v>
      </c>
      <c r="H1609" s="1" t="s">
        <v>2248</v>
      </c>
      <c r="I1609" s="3">
        <f t="shared" si="50"/>
        <v>139.5</v>
      </c>
      <c r="J1609" s="3">
        <f t="shared" si="51"/>
        <v>424.39917600000001</v>
      </c>
      <c r="K1609" s="1">
        <v>3.0422880000000001</v>
      </c>
      <c r="L1609" s="1" t="s">
        <v>10</v>
      </c>
      <c r="M1609" s="1" t="s">
        <v>1086</v>
      </c>
      <c r="N1609" s="1" t="s">
        <v>1090</v>
      </c>
      <c r="O1609" s="1">
        <v>0</v>
      </c>
      <c r="P1609" s="1" t="s">
        <v>1088</v>
      </c>
      <c r="Q1609" s="1" t="s">
        <v>563</v>
      </c>
      <c r="R1609" s="1" t="s">
        <v>2</v>
      </c>
    </row>
    <row r="1610" spans="1:18" x14ac:dyDescent="0.25">
      <c r="A1610" s="1">
        <v>1537426</v>
      </c>
      <c r="B1610" s="1">
        <v>204</v>
      </c>
      <c r="C1610" s="1">
        <v>41</v>
      </c>
      <c r="D1610" s="76">
        <v>41820</v>
      </c>
      <c r="E1610" s="1" t="s">
        <v>420</v>
      </c>
      <c r="F1610" s="1">
        <v>37338</v>
      </c>
      <c r="G1610" s="1" t="s">
        <v>597</v>
      </c>
      <c r="H1610" s="1" t="s">
        <v>2248</v>
      </c>
      <c r="I1610" s="3">
        <f t="shared" si="50"/>
        <v>183.6</v>
      </c>
      <c r="J1610" s="3">
        <f t="shared" si="51"/>
        <v>558.56407679999995</v>
      </c>
      <c r="K1610" s="1">
        <v>3.0422880000000001</v>
      </c>
      <c r="L1610" s="1" t="s">
        <v>10</v>
      </c>
      <c r="M1610" s="1" t="s">
        <v>1086</v>
      </c>
      <c r="N1610" s="1" t="s">
        <v>1090</v>
      </c>
      <c r="O1610" s="1">
        <v>0</v>
      </c>
      <c r="P1610" s="1" t="s">
        <v>1088</v>
      </c>
      <c r="Q1610" s="1" t="s">
        <v>563</v>
      </c>
      <c r="R1610" s="1" t="s">
        <v>2</v>
      </c>
    </row>
    <row r="1611" spans="1:18" x14ac:dyDescent="0.25">
      <c r="A1611" s="1">
        <v>1534369</v>
      </c>
      <c r="B1611" s="1">
        <v>430</v>
      </c>
      <c r="C1611" s="1">
        <v>13</v>
      </c>
      <c r="D1611" s="76">
        <v>41820</v>
      </c>
      <c r="E1611" s="1" t="s">
        <v>421</v>
      </c>
      <c r="F1611" s="1">
        <v>37339</v>
      </c>
      <c r="G1611" s="1" t="s">
        <v>590</v>
      </c>
      <c r="H1611" s="1" t="s">
        <v>2248</v>
      </c>
      <c r="I1611" s="3">
        <f t="shared" si="50"/>
        <v>387</v>
      </c>
      <c r="J1611" s="3">
        <f t="shared" si="51"/>
        <v>1177.365456</v>
      </c>
      <c r="K1611" s="1">
        <v>3.0422880000000001</v>
      </c>
      <c r="L1611" s="1" t="s">
        <v>10</v>
      </c>
      <c r="M1611" s="1" t="s">
        <v>1086</v>
      </c>
      <c r="N1611" s="1" t="s">
        <v>1090</v>
      </c>
      <c r="O1611" s="1">
        <v>0</v>
      </c>
      <c r="P1611" s="1" t="s">
        <v>1088</v>
      </c>
      <c r="Q1611" s="1" t="s">
        <v>563</v>
      </c>
      <c r="R1611" s="1" t="s">
        <v>2</v>
      </c>
    </row>
    <row r="1612" spans="1:18" x14ac:dyDescent="0.25">
      <c r="A1612" s="1">
        <v>1016669</v>
      </c>
      <c r="B1612" s="1">
        <v>218</v>
      </c>
      <c r="C1612" s="1">
        <v>41</v>
      </c>
      <c r="D1612" s="76">
        <v>41820</v>
      </c>
      <c r="E1612" s="1" t="s">
        <v>420</v>
      </c>
      <c r="F1612" s="1">
        <v>37338</v>
      </c>
      <c r="G1612" s="1" t="s">
        <v>597</v>
      </c>
      <c r="H1612" s="1" t="s">
        <v>2248</v>
      </c>
      <c r="I1612" s="3">
        <f t="shared" si="50"/>
        <v>196.20000000000002</v>
      </c>
      <c r="J1612" s="3">
        <f t="shared" si="51"/>
        <v>596.89690560000008</v>
      </c>
      <c r="K1612" s="1">
        <v>3.0422880000000001</v>
      </c>
      <c r="L1612" s="1" t="s">
        <v>10</v>
      </c>
      <c r="M1612" s="1" t="s">
        <v>1086</v>
      </c>
      <c r="N1612" s="1" t="s">
        <v>1090</v>
      </c>
      <c r="O1612" s="1">
        <v>0</v>
      </c>
      <c r="P1612" s="1" t="s">
        <v>1088</v>
      </c>
      <c r="Q1612" s="1" t="s">
        <v>563</v>
      </c>
      <c r="R1612" s="1" t="s">
        <v>2</v>
      </c>
    </row>
    <row r="1613" spans="1:18" x14ac:dyDescent="0.25">
      <c r="A1613" s="1">
        <v>1016665</v>
      </c>
      <c r="B1613" s="1">
        <v>575</v>
      </c>
      <c r="C1613" s="1">
        <v>13</v>
      </c>
      <c r="D1613" s="76">
        <v>41820</v>
      </c>
      <c r="E1613" s="1" t="s">
        <v>419</v>
      </c>
      <c r="F1613" s="1">
        <v>37337</v>
      </c>
      <c r="G1613" s="1" t="s">
        <v>597</v>
      </c>
      <c r="H1613" s="1" t="s">
        <v>2248</v>
      </c>
      <c r="I1613" s="3">
        <f t="shared" si="50"/>
        <v>517.5</v>
      </c>
      <c r="J1613" s="3">
        <f t="shared" si="51"/>
        <v>1574.3840400000001</v>
      </c>
      <c r="K1613" s="1">
        <v>3.0422880000000001</v>
      </c>
      <c r="L1613" s="1" t="s">
        <v>10</v>
      </c>
      <c r="M1613" s="1" t="s">
        <v>1086</v>
      </c>
      <c r="N1613" s="1" t="s">
        <v>1090</v>
      </c>
      <c r="O1613" s="1">
        <v>0</v>
      </c>
      <c r="P1613" s="1" t="s">
        <v>1088</v>
      </c>
      <c r="Q1613" s="1" t="s">
        <v>563</v>
      </c>
      <c r="R1613" s="1" t="s">
        <v>2</v>
      </c>
    </row>
    <row r="1614" spans="1:18" x14ac:dyDescent="0.25">
      <c r="A1614" s="1">
        <v>1016675</v>
      </c>
      <c r="B1614" s="1">
        <v>472</v>
      </c>
      <c r="C1614" s="1">
        <v>13</v>
      </c>
      <c r="D1614" s="76">
        <v>41820</v>
      </c>
      <c r="E1614" s="1" t="s">
        <v>419</v>
      </c>
      <c r="F1614" s="1">
        <v>37337</v>
      </c>
      <c r="G1614" s="1" t="s">
        <v>597</v>
      </c>
      <c r="H1614" s="1" t="s">
        <v>2248</v>
      </c>
      <c r="I1614" s="3">
        <f t="shared" si="50"/>
        <v>424.8</v>
      </c>
      <c r="J1614" s="3">
        <f t="shared" si="51"/>
        <v>1292.3639424</v>
      </c>
      <c r="K1614" s="1">
        <v>3.0422880000000001</v>
      </c>
      <c r="L1614" s="1" t="s">
        <v>10</v>
      </c>
      <c r="M1614" s="1" t="s">
        <v>1086</v>
      </c>
      <c r="N1614" s="1" t="s">
        <v>1090</v>
      </c>
      <c r="O1614" s="1">
        <v>0</v>
      </c>
      <c r="P1614" s="1" t="s">
        <v>1088</v>
      </c>
      <c r="Q1614" s="1" t="s">
        <v>563</v>
      </c>
      <c r="R1614" s="1" t="s">
        <v>2</v>
      </c>
    </row>
    <row r="1615" spans="1:18" x14ac:dyDescent="0.25">
      <c r="A1615" s="1">
        <v>1537425</v>
      </c>
      <c r="B1615" s="1">
        <v>68</v>
      </c>
      <c r="C1615" s="1">
        <v>8</v>
      </c>
      <c r="D1615" s="76">
        <v>41821</v>
      </c>
      <c r="E1615" s="1" t="s">
        <v>420</v>
      </c>
      <c r="F1615" s="1">
        <v>37338</v>
      </c>
      <c r="G1615" s="1" t="s">
        <v>597</v>
      </c>
      <c r="H1615" s="1" t="s">
        <v>2248</v>
      </c>
      <c r="I1615" s="3">
        <f t="shared" si="50"/>
        <v>61.2</v>
      </c>
      <c r="J1615" s="3">
        <f t="shared" si="51"/>
        <v>186.1880256</v>
      </c>
      <c r="K1615" s="1">
        <v>3.0422880000000001</v>
      </c>
      <c r="L1615" s="1" t="s">
        <v>10</v>
      </c>
      <c r="M1615" s="1" t="s">
        <v>1086</v>
      </c>
      <c r="N1615" s="1" t="s">
        <v>1090</v>
      </c>
      <c r="O1615" s="1">
        <v>0</v>
      </c>
      <c r="P1615" s="1" t="s">
        <v>1088</v>
      </c>
      <c r="Q1615" s="1" t="s">
        <v>563</v>
      </c>
      <c r="R1615" s="1" t="s">
        <v>2</v>
      </c>
    </row>
    <row r="1616" spans="1:18" x14ac:dyDescent="0.25">
      <c r="A1616" s="1">
        <v>1016555</v>
      </c>
      <c r="B1616" s="1">
        <v>640</v>
      </c>
      <c r="C1616" s="1">
        <v>35</v>
      </c>
      <c r="D1616" s="76">
        <v>41812</v>
      </c>
      <c r="E1616" s="1">
        <v>54550</v>
      </c>
      <c r="F1616" s="1">
        <v>37563</v>
      </c>
      <c r="G1616" s="1" t="s">
        <v>591</v>
      </c>
      <c r="H1616" s="1" t="s">
        <v>2247</v>
      </c>
      <c r="I1616" s="3">
        <f t="shared" si="50"/>
        <v>576</v>
      </c>
      <c r="J1616" s="3">
        <f t="shared" si="51"/>
        <v>1777.77792</v>
      </c>
      <c r="K1616" s="1">
        <v>3.0864199999999999</v>
      </c>
      <c r="L1616" s="1" t="s">
        <v>10</v>
      </c>
      <c r="M1616" s="1" t="s">
        <v>1086</v>
      </c>
      <c r="N1616" s="1" t="s">
        <v>1090</v>
      </c>
      <c r="O1616" s="1">
        <v>0</v>
      </c>
      <c r="P1616" s="1" t="s">
        <v>1088</v>
      </c>
      <c r="Q1616" s="1" t="s">
        <v>563</v>
      </c>
      <c r="R1616" s="1" t="s">
        <v>2</v>
      </c>
    </row>
    <row r="1617" spans="1:18" x14ac:dyDescent="0.25">
      <c r="A1617" s="1">
        <v>1535787</v>
      </c>
      <c r="B1617" s="1">
        <v>132</v>
      </c>
      <c r="C1617" s="1">
        <v>2</v>
      </c>
      <c r="D1617" s="76">
        <v>41816</v>
      </c>
      <c r="E1617" s="1">
        <v>54550</v>
      </c>
      <c r="F1617" s="1">
        <v>37560</v>
      </c>
      <c r="G1617" s="1" t="s">
        <v>591</v>
      </c>
      <c r="H1617" s="1" t="s">
        <v>2247</v>
      </c>
      <c r="I1617" s="3">
        <f t="shared" si="50"/>
        <v>118.8</v>
      </c>
      <c r="J1617" s="3">
        <f t="shared" si="51"/>
        <v>366.666696</v>
      </c>
      <c r="K1617" s="1">
        <v>3.0864199999999999</v>
      </c>
      <c r="L1617" s="1" t="s">
        <v>10</v>
      </c>
      <c r="M1617" s="1" t="s">
        <v>1086</v>
      </c>
      <c r="N1617" s="1" t="s">
        <v>1090</v>
      </c>
      <c r="O1617" s="1">
        <v>0</v>
      </c>
      <c r="P1617" s="1" t="s">
        <v>1088</v>
      </c>
      <c r="Q1617" s="1" t="s">
        <v>563</v>
      </c>
      <c r="R1617" s="1" t="s">
        <v>2</v>
      </c>
    </row>
    <row r="1618" spans="1:18" x14ac:dyDescent="0.25">
      <c r="A1618" s="1">
        <v>1531608</v>
      </c>
      <c r="B1618" s="1">
        <v>455</v>
      </c>
      <c r="C1618" s="1">
        <v>23</v>
      </c>
      <c r="D1618" s="76">
        <v>41791</v>
      </c>
      <c r="E1618" s="1">
        <v>52107</v>
      </c>
      <c r="F1618" s="1">
        <v>31195</v>
      </c>
      <c r="G1618" s="1" t="s">
        <v>595</v>
      </c>
      <c r="H1618" s="1" t="s">
        <v>2248</v>
      </c>
      <c r="I1618" s="3">
        <f t="shared" si="50"/>
        <v>409.5</v>
      </c>
      <c r="J1618" s="3">
        <f t="shared" si="51"/>
        <v>1421.8749089999999</v>
      </c>
      <c r="K1618" s="1">
        <v>3.4722219999999999</v>
      </c>
      <c r="L1618" s="1" t="s">
        <v>10</v>
      </c>
      <c r="M1618" s="1" t="s">
        <v>1086</v>
      </c>
      <c r="N1618" s="1" t="s">
        <v>1090</v>
      </c>
      <c r="O1618" s="1">
        <v>0</v>
      </c>
      <c r="P1618" s="1" t="s">
        <v>1088</v>
      </c>
      <c r="Q1618" s="1" t="s">
        <v>563</v>
      </c>
      <c r="R1618" s="1" t="s">
        <v>2</v>
      </c>
    </row>
    <row r="1619" spans="1:18" x14ac:dyDescent="0.25">
      <c r="A1619" s="1">
        <v>1531609</v>
      </c>
      <c r="B1619" s="1">
        <v>453</v>
      </c>
      <c r="C1619" s="1">
        <v>22</v>
      </c>
      <c r="D1619" s="76">
        <v>41791</v>
      </c>
      <c r="E1619" s="1">
        <v>52107</v>
      </c>
      <c r="F1619" s="1">
        <v>31195</v>
      </c>
      <c r="G1619" s="1" t="s">
        <v>595</v>
      </c>
      <c r="H1619" s="1" t="s">
        <v>2248</v>
      </c>
      <c r="I1619" s="3">
        <f t="shared" si="50"/>
        <v>407.7</v>
      </c>
      <c r="J1619" s="3">
        <f t="shared" si="51"/>
        <v>1415.6249094</v>
      </c>
      <c r="K1619" s="1">
        <v>3.4722219999999999</v>
      </c>
      <c r="L1619" s="1" t="s">
        <v>10</v>
      </c>
      <c r="M1619" s="1" t="s">
        <v>1086</v>
      </c>
      <c r="N1619" s="1" t="s">
        <v>1090</v>
      </c>
      <c r="O1619" s="1">
        <v>0</v>
      </c>
      <c r="P1619" s="1" t="s">
        <v>1088</v>
      </c>
      <c r="Q1619" s="1" t="s">
        <v>563</v>
      </c>
      <c r="R1619" s="1" t="s">
        <v>2</v>
      </c>
    </row>
    <row r="1620" spans="1:18" x14ac:dyDescent="0.25">
      <c r="A1620" s="1">
        <v>1531611</v>
      </c>
      <c r="B1620" s="1">
        <v>454</v>
      </c>
      <c r="C1620" s="1">
        <v>23</v>
      </c>
      <c r="D1620" s="76">
        <v>41792</v>
      </c>
      <c r="E1620" s="1">
        <v>52107</v>
      </c>
      <c r="F1620" s="1">
        <v>31195</v>
      </c>
      <c r="G1620" s="1" t="s">
        <v>595</v>
      </c>
      <c r="H1620" s="1" t="s">
        <v>2248</v>
      </c>
      <c r="I1620" s="3">
        <f t="shared" si="50"/>
        <v>408.6</v>
      </c>
      <c r="J1620" s="3">
        <f t="shared" si="51"/>
        <v>1418.7499092</v>
      </c>
      <c r="K1620" s="1">
        <v>3.4722219999999999</v>
      </c>
      <c r="L1620" s="1" t="s">
        <v>10</v>
      </c>
      <c r="M1620" s="1" t="s">
        <v>1086</v>
      </c>
      <c r="N1620" s="1" t="s">
        <v>1090</v>
      </c>
      <c r="O1620" s="1">
        <v>0</v>
      </c>
      <c r="P1620" s="1" t="s">
        <v>1088</v>
      </c>
      <c r="Q1620" s="1" t="s">
        <v>563</v>
      </c>
      <c r="R1620" s="1" t="s">
        <v>2</v>
      </c>
    </row>
    <row r="1621" spans="1:18" x14ac:dyDescent="0.25">
      <c r="A1621" s="1">
        <v>1531612</v>
      </c>
      <c r="B1621" s="1">
        <v>456</v>
      </c>
      <c r="C1621" s="1">
        <v>22</v>
      </c>
      <c r="D1621" s="76">
        <v>41792</v>
      </c>
      <c r="E1621" s="1">
        <v>52107</v>
      </c>
      <c r="F1621" s="1">
        <v>31195</v>
      </c>
      <c r="G1621" s="1" t="s">
        <v>595</v>
      </c>
      <c r="H1621" s="1" t="s">
        <v>2248</v>
      </c>
      <c r="I1621" s="3">
        <f t="shared" si="50"/>
        <v>410.40000000000003</v>
      </c>
      <c r="J1621" s="3">
        <f t="shared" si="51"/>
        <v>1424.9999088000002</v>
      </c>
      <c r="K1621" s="1">
        <v>3.4722219999999999</v>
      </c>
      <c r="L1621" s="1" t="s">
        <v>10</v>
      </c>
      <c r="M1621" s="1" t="s">
        <v>1086</v>
      </c>
      <c r="N1621" s="1" t="s">
        <v>1090</v>
      </c>
      <c r="O1621" s="1">
        <v>0</v>
      </c>
      <c r="P1621" s="1" t="s">
        <v>1088</v>
      </c>
      <c r="Q1621" s="1" t="s">
        <v>563</v>
      </c>
      <c r="R1621" s="1" t="s">
        <v>2</v>
      </c>
    </row>
    <row r="1622" spans="1:18" x14ac:dyDescent="0.25">
      <c r="A1622" s="1">
        <v>1531614</v>
      </c>
      <c r="B1622" s="1">
        <v>456</v>
      </c>
      <c r="C1622" s="1">
        <v>23</v>
      </c>
      <c r="D1622" s="76">
        <v>41792</v>
      </c>
      <c r="E1622" s="1">
        <v>52107</v>
      </c>
      <c r="F1622" s="1">
        <v>31195</v>
      </c>
      <c r="G1622" s="1" t="s">
        <v>595</v>
      </c>
      <c r="H1622" s="1" t="s">
        <v>2248</v>
      </c>
      <c r="I1622" s="3">
        <f t="shared" si="50"/>
        <v>410.40000000000003</v>
      </c>
      <c r="J1622" s="3">
        <f t="shared" si="51"/>
        <v>1424.9999088000002</v>
      </c>
      <c r="K1622" s="1">
        <v>3.4722219999999999</v>
      </c>
      <c r="L1622" s="1" t="s">
        <v>10</v>
      </c>
      <c r="M1622" s="1" t="s">
        <v>1086</v>
      </c>
      <c r="N1622" s="1" t="s">
        <v>1090</v>
      </c>
      <c r="O1622" s="1">
        <v>0</v>
      </c>
      <c r="P1622" s="1" t="s">
        <v>1088</v>
      </c>
      <c r="Q1622" s="1" t="s">
        <v>563</v>
      </c>
      <c r="R1622" s="1" t="s">
        <v>2</v>
      </c>
    </row>
    <row r="1623" spans="1:18" x14ac:dyDescent="0.25">
      <c r="A1623" s="1">
        <v>1531613</v>
      </c>
      <c r="B1623" s="1">
        <v>456</v>
      </c>
      <c r="C1623" s="1">
        <v>22</v>
      </c>
      <c r="D1623" s="76">
        <v>41792</v>
      </c>
      <c r="E1623" s="1">
        <v>52107</v>
      </c>
      <c r="F1623" s="1">
        <v>31195</v>
      </c>
      <c r="G1623" s="1" t="s">
        <v>595</v>
      </c>
      <c r="H1623" s="1" t="s">
        <v>2248</v>
      </c>
      <c r="I1623" s="3">
        <f t="shared" si="50"/>
        <v>410.40000000000003</v>
      </c>
      <c r="J1623" s="3">
        <f t="shared" si="51"/>
        <v>1424.9999088000002</v>
      </c>
      <c r="K1623" s="1">
        <v>3.4722219999999999</v>
      </c>
      <c r="L1623" s="1" t="s">
        <v>10</v>
      </c>
      <c r="M1623" s="1" t="s">
        <v>1086</v>
      </c>
      <c r="N1623" s="1" t="s">
        <v>1090</v>
      </c>
      <c r="O1623" s="1">
        <v>0</v>
      </c>
      <c r="P1623" s="1" t="s">
        <v>1088</v>
      </c>
      <c r="Q1623" s="1" t="s">
        <v>563</v>
      </c>
      <c r="R1623" s="1" t="s">
        <v>2</v>
      </c>
    </row>
    <row r="1624" spans="1:18" x14ac:dyDescent="0.25">
      <c r="A1624" s="1">
        <v>1531607</v>
      </c>
      <c r="B1624" s="1">
        <v>453</v>
      </c>
      <c r="C1624" s="1">
        <v>23</v>
      </c>
      <c r="D1624" s="76">
        <v>41793</v>
      </c>
      <c r="E1624" s="1">
        <v>52107</v>
      </c>
      <c r="F1624" s="1">
        <v>31195</v>
      </c>
      <c r="G1624" s="1" t="s">
        <v>595</v>
      </c>
      <c r="H1624" s="1" t="s">
        <v>2248</v>
      </c>
      <c r="I1624" s="3">
        <f t="shared" si="50"/>
        <v>407.7</v>
      </c>
      <c r="J1624" s="3">
        <f t="shared" si="51"/>
        <v>1415.6249094</v>
      </c>
      <c r="K1624" s="1">
        <v>3.4722219999999999</v>
      </c>
      <c r="L1624" s="1" t="s">
        <v>10</v>
      </c>
      <c r="M1624" s="1" t="s">
        <v>1086</v>
      </c>
      <c r="N1624" s="1" t="s">
        <v>1090</v>
      </c>
      <c r="O1624" s="1">
        <v>0</v>
      </c>
      <c r="P1624" s="1" t="s">
        <v>1088</v>
      </c>
      <c r="Q1624" s="1" t="s">
        <v>563</v>
      </c>
      <c r="R1624" s="1" t="s">
        <v>2</v>
      </c>
    </row>
    <row r="1625" spans="1:18" x14ac:dyDescent="0.25">
      <c r="A1625" s="1">
        <v>1531616</v>
      </c>
      <c r="B1625" s="1">
        <v>461</v>
      </c>
      <c r="C1625" s="1">
        <v>23</v>
      </c>
      <c r="D1625" s="76">
        <v>41793</v>
      </c>
      <c r="E1625" s="1">
        <v>52107</v>
      </c>
      <c r="F1625" s="1">
        <v>31195</v>
      </c>
      <c r="G1625" s="1" t="s">
        <v>595</v>
      </c>
      <c r="H1625" s="1" t="s">
        <v>2248</v>
      </c>
      <c r="I1625" s="3">
        <f t="shared" si="50"/>
        <v>414.90000000000003</v>
      </c>
      <c r="J1625" s="3">
        <f t="shared" si="51"/>
        <v>1440.6249078000001</v>
      </c>
      <c r="K1625" s="1">
        <v>3.4722219999999999</v>
      </c>
      <c r="L1625" s="1" t="s">
        <v>10</v>
      </c>
      <c r="M1625" s="1" t="s">
        <v>1086</v>
      </c>
      <c r="N1625" s="1" t="s">
        <v>1090</v>
      </c>
      <c r="O1625" s="1">
        <v>0</v>
      </c>
      <c r="P1625" s="1" t="s">
        <v>1088</v>
      </c>
      <c r="Q1625" s="1" t="s">
        <v>563</v>
      </c>
      <c r="R1625" s="1" t="s">
        <v>2</v>
      </c>
    </row>
    <row r="1626" spans="1:18" x14ac:dyDescent="0.25">
      <c r="A1626" s="1">
        <v>1531615</v>
      </c>
      <c r="B1626" s="1">
        <v>451</v>
      </c>
      <c r="C1626" s="1">
        <v>22</v>
      </c>
      <c r="D1626" s="76">
        <v>41794</v>
      </c>
      <c r="E1626" s="1">
        <v>52107</v>
      </c>
      <c r="F1626" s="1">
        <v>31195</v>
      </c>
      <c r="G1626" s="1" t="s">
        <v>595</v>
      </c>
      <c r="H1626" s="1" t="s">
        <v>2248</v>
      </c>
      <c r="I1626" s="3">
        <f t="shared" si="50"/>
        <v>405.90000000000003</v>
      </c>
      <c r="J1626" s="3">
        <f t="shared" si="51"/>
        <v>1409.3749098000001</v>
      </c>
      <c r="K1626" s="1">
        <v>3.4722219999999999</v>
      </c>
      <c r="L1626" s="1" t="s">
        <v>10</v>
      </c>
      <c r="M1626" s="1" t="s">
        <v>1086</v>
      </c>
      <c r="N1626" s="1" t="s">
        <v>1090</v>
      </c>
      <c r="O1626" s="1">
        <v>0</v>
      </c>
      <c r="P1626" s="1" t="s">
        <v>1088</v>
      </c>
      <c r="Q1626" s="1" t="s">
        <v>563</v>
      </c>
      <c r="R1626" s="1" t="s">
        <v>2</v>
      </c>
    </row>
    <row r="1627" spans="1:18" x14ac:dyDescent="0.25">
      <c r="A1627" s="1">
        <v>1531610</v>
      </c>
      <c r="B1627" s="1">
        <v>454</v>
      </c>
      <c r="C1627" s="1">
        <v>22</v>
      </c>
      <c r="D1627" s="76">
        <v>41795</v>
      </c>
      <c r="E1627" s="1">
        <v>52107</v>
      </c>
      <c r="F1627" s="1">
        <v>31195</v>
      </c>
      <c r="G1627" s="1" t="s">
        <v>595</v>
      </c>
      <c r="H1627" s="1" t="s">
        <v>2248</v>
      </c>
      <c r="I1627" s="3">
        <f t="shared" si="50"/>
        <v>408.6</v>
      </c>
      <c r="J1627" s="3">
        <f t="shared" si="51"/>
        <v>1418.7499092</v>
      </c>
      <c r="K1627" s="1">
        <v>3.4722219999999999</v>
      </c>
      <c r="L1627" s="1" t="s">
        <v>10</v>
      </c>
      <c r="M1627" s="1" t="s">
        <v>1086</v>
      </c>
      <c r="N1627" s="1" t="s">
        <v>1090</v>
      </c>
      <c r="O1627" s="1">
        <v>0</v>
      </c>
      <c r="P1627" s="1" t="s">
        <v>1088</v>
      </c>
      <c r="Q1627" s="1" t="s">
        <v>563</v>
      </c>
      <c r="R1627" s="1" t="s">
        <v>2</v>
      </c>
    </row>
    <row r="1628" spans="1:18" x14ac:dyDescent="0.25">
      <c r="A1628" s="1">
        <v>1533020</v>
      </c>
      <c r="B1628" s="1">
        <v>214</v>
      </c>
      <c r="C1628" s="1">
        <v>40</v>
      </c>
      <c r="D1628" s="76">
        <v>41796</v>
      </c>
      <c r="E1628" s="1">
        <v>52107</v>
      </c>
      <c r="F1628" s="1">
        <v>31195</v>
      </c>
      <c r="G1628" s="1" t="s">
        <v>595</v>
      </c>
      <c r="H1628" s="1" t="s">
        <v>2248</v>
      </c>
      <c r="I1628" s="3">
        <f t="shared" si="50"/>
        <v>192.6</v>
      </c>
      <c r="J1628" s="3">
        <f t="shared" si="51"/>
        <v>668.74995719999993</v>
      </c>
      <c r="K1628" s="1">
        <v>3.4722219999999999</v>
      </c>
      <c r="L1628" s="1" t="s">
        <v>10</v>
      </c>
      <c r="M1628" s="1" t="s">
        <v>1086</v>
      </c>
      <c r="N1628" s="1" t="s">
        <v>1090</v>
      </c>
      <c r="O1628" s="1">
        <v>0</v>
      </c>
      <c r="P1628" s="1" t="s">
        <v>1088</v>
      </c>
      <c r="Q1628" s="1" t="s">
        <v>563</v>
      </c>
      <c r="R1628" s="1" t="s">
        <v>2</v>
      </c>
    </row>
    <row r="1629" spans="1:18" x14ac:dyDescent="0.25">
      <c r="A1629" s="1">
        <v>1533021</v>
      </c>
      <c r="B1629" s="1">
        <v>200</v>
      </c>
      <c r="C1629" s="1">
        <v>40</v>
      </c>
      <c r="D1629" s="76">
        <v>41796</v>
      </c>
      <c r="E1629" s="1">
        <v>52107</v>
      </c>
      <c r="F1629" s="1">
        <v>31195</v>
      </c>
      <c r="G1629" s="1" t="s">
        <v>595</v>
      </c>
      <c r="H1629" s="1" t="s">
        <v>2248</v>
      </c>
      <c r="I1629" s="3">
        <f t="shared" si="50"/>
        <v>180</v>
      </c>
      <c r="J1629" s="3">
        <f t="shared" si="51"/>
        <v>624.99995999999999</v>
      </c>
      <c r="K1629" s="1">
        <v>3.4722219999999999</v>
      </c>
      <c r="L1629" s="1" t="s">
        <v>10</v>
      </c>
      <c r="M1629" s="1" t="s">
        <v>1086</v>
      </c>
      <c r="N1629" s="1" t="s">
        <v>1090</v>
      </c>
      <c r="O1629" s="1">
        <v>0</v>
      </c>
      <c r="P1629" s="1" t="s">
        <v>1088</v>
      </c>
      <c r="Q1629" s="1" t="s">
        <v>563</v>
      </c>
      <c r="R1629" s="1" t="s">
        <v>2</v>
      </c>
    </row>
    <row r="1630" spans="1:18" x14ac:dyDescent="0.25">
      <c r="A1630" s="1">
        <v>1533022</v>
      </c>
      <c r="B1630" s="1">
        <v>204</v>
      </c>
      <c r="C1630" s="1">
        <v>40</v>
      </c>
      <c r="D1630" s="76">
        <v>41796</v>
      </c>
      <c r="E1630" s="1">
        <v>52107</v>
      </c>
      <c r="F1630" s="1">
        <v>31195</v>
      </c>
      <c r="G1630" s="1" t="s">
        <v>595</v>
      </c>
      <c r="H1630" s="1" t="s">
        <v>2248</v>
      </c>
      <c r="I1630" s="3">
        <f t="shared" si="50"/>
        <v>183.6</v>
      </c>
      <c r="J1630" s="3">
        <f t="shared" si="51"/>
        <v>637.49995919999992</v>
      </c>
      <c r="K1630" s="1">
        <v>3.4722219999999999</v>
      </c>
      <c r="L1630" s="1" t="s">
        <v>10</v>
      </c>
      <c r="M1630" s="1" t="s">
        <v>1086</v>
      </c>
      <c r="N1630" s="1" t="s">
        <v>1090</v>
      </c>
      <c r="O1630" s="1">
        <v>0</v>
      </c>
      <c r="P1630" s="1" t="s">
        <v>1088</v>
      </c>
      <c r="Q1630" s="1" t="s">
        <v>563</v>
      </c>
      <c r="R1630" s="1" t="s">
        <v>2</v>
      </c>
    </row>
    <row r="1631" spans="1:18" x14ac:dyDescent="0.25">
      <c r="A1631" s="1">
        <v>1533089</v>
      </c>
      <c r="B1631" s="1">
        <v>198</v>
      </c>
      <c r="C1631" s="1">
        <v>40</v>
      </c>
      <c r="D1631" s="76">
        <v>41797</v>
      </c>
      <c r="E1631" s="1">
        <v>52107</v>
      </c>
      <c r="F1631" s="1">
        <v>31195</v>
      </c>
      <c r="G1631" s="1" t="s">
        <v>595</v>
      </c>
      <c r="H1631" s="1" t="s">
        <v>2248</v>
      </c>
      <c r="I1631" s="3">
        <f t="shared" si="50"/>
        <v>178.20000000000002</v>
      </c>
      <c r="J1631" s="3">
        <f t="shared" si="51"/>
        <v>618.74996040000008</v>
      </c>
      <c r="K1631" s="1">
        <v>3.4722219999999999</v>
      </c>
      <c r="L1631" s="1" t="s">
        <v>10</v>
      </c>
      <c r="M1631" s="1" t="s">
        <v>1086</v>
      </c>
      <c r="N1631" s="1" t="s">
        <v>1090</v>
      </c>
      <c r="O1631" s="1">
        <v>0</v>
      </c>
      <c r="P1631" s="1" t="s">
        <v>1088</v>
      </c>
      <c r="Q1631" s="1" t="s">
        <v>563</v>
      </c>
      <c r="R1631" s="1" t="s">
        <v>2</v>
      </c>
    </row>
    <row r="1632" spans="1:18" x14ac:dyDescent="0.25">
      <c r="A1632" s="1">
        <v>1533024</v>
      </c>
      <c r="B1632" s="1">
        <v>451</v>
      </c>
      <c r="C1632" s="1">
        <v>47</v>
      </c>
      <c r="D1632" s="76">
        <v>41797</v>
      </c>
      <c r="E1632" s="1">
        <v>52107</v>
      </c>
      <c r="F1632" s="1">
        <v>31195</v>
      </c>
      <c r="G1632" s="1" t="s">
        <v>595</v>
      </c>
      <c r="H1632" s="1" t="s">
        <v>2248</v>
      </c>
      <c r="I1632" s="3">
        <f t="shared" si="50"/>
        <v>405.90000000000003</v>
      </c>
      <c r="J1632" s="3">
        <f t="shared" si="51"/>
        <v>1409.3749098000001</v>
      </c>
      <c r="K1632" s="1">
        <v>3.4722219999999999</v>
      </c>
      <c r="L1632" s="1" t="s">
        <v>10</v>
      </c>
      <c r="M1632" s="1" t="s">
        <v>1086</v>
      </c>
      <c r="N1632" s="1" t="s">
        <v>1090</v>
      </c>
      <c r="O1632" s="1">
        <v>0</v>
      </c>
      <c r="P1632" s="1" t="s">
        <v>1088</v>
      </c>
      <c r="Q1632" s="1" t="s">
        <v>563</v>
      </c>
      <c r="R1632" s="1" t="s">
        <v>2</v>
      </c>
    </row>
    <row r="1633" spans="1:18" x14ac:dyDescent="0.25">
      <c r="A1633" s="1">
        <v>1533023</v>
      </c>
      <c r="B1633" s="1">
        <v>453</v>
      </c>
      <c r="C1633" s="1">
        <v>47</v>
      </c>
      <c r="D1633" s="76">
        <v>41797</v>
      </c>
      <c r="E1633" s="1">
        <v>52107</v>
      </c>
      <c r="F1633" s="1">
        <v>31195</v>
      </c>
      <c r="G1633" s="1" t="s">
        <v>595</v>
      </c>
      <c r="H1633" s="1" t="s">
        <v>2248</v>
      </c>
      <c r="I1633" s="3">
        <f t="shared" si="50"/>
        <v>407.7</v>
      </c>
      <c r="J1633" s="3">
        <f t="shared" si="51"/>
        <v>1415.6249094</v>
      </c>
      <c r="K1633" s="1">
        <v>3.4722219999999999</v>
      </c>
      <c r="L1633" s="1" t="s">
        <v>10</v>
      </c>
      <c r="M1633" s="1" t="s">
        <v>1086</v>
      </c>
      <c r="N1633" s="1" t="s">
        <v>1090</v>
      </c>
      <c r="O1633" s="1">
        <v>0</v>
      </c>
      <c r="P1633" s="1" t="s">
        <v>1088</v>
      </c>
      <c r="Q1633" s="1" t="s">
        <v>563</v>
      </c>
      <c r="R1633" s="1" t="s">
        <v>2</v>
      </c>
    </row>
    <row r="1634" spans="1:18" x14ac:dyDescent="0.25">
      <c r="A1634" s="1">
        <v>1533025</v>
      </c>
      <c r="B1634" s="1">
        <v>459</v>
      </c>
      <c r="C1634" s="1">
        <v>47</v>
      </c>
      <c r="D1634" s="76">
        <v>41798</v>
      </c>
      <c r="E1634" s="1">
        <v>52107</v>
      </c>
      <c r="F1634" s="1">
        <v>31195</v>
      </c>
      <c r="G1634" s="1" t="s">
        <v>595</v>
      </c>
      <c r="H1634" s="1" t="s">
        <v>2248</v>
      </c>
      <c r="I1634" s="3">
        <f t="shared" si="50"/>
        <v>413.1</v>
      </c>
      <c r="J1634" s="3">
        <f t="shared" si="51"/>
        <v>1434.3749081999999</v>
      </c>
      <c r="K1634" s="1">
        <v>3.4722219999999999</v>
      </c>
      <c r="L1634" s="1" t="s">
        <v>10</v>
      </c>
      <c r="M1634" s="1" t="s">
        <v>1086</v>
      </c>
      <c r="N1634" s="1" t="s">
        <v>1090</v>
      </c>
      <c r="O1634" s="1">
        <v>0</v>
      </c>
      <c r="P1634" s="1" t="s">
        <v>1088</v>
      </c>
      <c r="Q1634" s="1" t="s">
        <v>563</v>
      </c>
      <c r="R1634" s="1" t="s">
        <v>2</v>
      </c>
    </row>
    <row r="1635" spans="1:18" x14ac:dyDescent="0.25">
      <c r="A1635" s="1">
        <v>1533090</v>
      </c>
      <c r="B1635" s="1">
        <v>206</v>
      </c>
      <c r="C1635" s="1">
        <v>40</v>
      </c>
      <c r="D1635" s="76">
        <v>41798</v>
      </c>
      <c r="E1635" s="1">
        <v>52107</v>
      </c>
      <c r="F1635" s="1">
        <v>31195</v>
      </c>
      <c r="G1635" s="1" t="s">
        <v>595</v>
      </c>
      <c r="H1635" s="1" t="s">
        <v>2248</v>
      </c>
      <c r="I1635" s="3">
        <f t="shared" si="50"/>
        <v>185.4</v>
      </c>
      <c r="J1635" s="3">
        <f t="shared" si="51"/>
        <v>643.74995880000006</v>
      </c>
      <c r="K1635" s="1">
        <v>3.4722219999999999</v>
      </c>
      <c r="L1635" s="1" t="s">
        <v>10</v>
      </c>
      <c r="M1635" s="1" t="s">
        <v>1086</v>
      </c>
      <c r="N1635" s="1" t="s">
        <v>1090</v>
      </c>
      <c r="O1635" s="1">
        <v>0</v>
      </c>
      <c r="P1635" s="1" t="s">
        <v>1088</v>
      </c>
      <c r="Q1635" s="1" t="s">
        <v>563</v>
      </c>
      <c r="R1635" s="1" t="s">
        <v>2</v>
      </c>
    </row>
    <row r="1636" spans="1:18" x14ac:dyDescent="0.25">
      <c r="A1636" s="1">
        <v>1533027</v>
      </c>
      <c r="B1636" s="1">
        <v>225</v>
      </c>
      <c r="C1636" s="1">
        <v>40</v>
      </c>
      <c r="D1636" s="76">
        <v>41799</v>
      </c>
      <c r="E1636" s="1">
        <v>52107</v>
      </c>
      <c r="F1636" s="1">
        <v>31195</v>
      </c>
      <c r="G1636" s="1" t="s">
        <v>595</v>
      </c>
      <c r="H1636" s="1" t="s">
        <v>2248</v>
      </c>
      <c r="I1636" s="3">
        <f t="shared" si="50"/>
        <v>202.5</v>
      </c>
      <c r="J1636" s="3">
        <f t="shared" si="51"/>
        <v>703.124955</v>
      </c>
      <c r="K1636" s="1">
        <v>3.4722219999999999</v>
      </c>
      <c r="L1636" s="1" t="s">
        <v>10</v>
      </c>
      <c r="M1636" s="1" t="s">
        <v>1086</v>
      </c>
      <c r="N1636" s="1" t="s">
        <v>1090</v>
      </c>
      <c r="O1636" s="1">
        <v>0</v>
      </c>
      <c r="P1636" s="1" t="s">
        <v>1088</v>
      </c>
      <c r="Q1636" s="1" t="s">
        <v>563</v>
      </c>
      <c r="R1636" s="1" t="s">
        <v>2</v>
      </c>
    </row>
    <row r="1637" spans="1:18" x14ac:dyDescent="0.25">
      <c r="A1637" s="1">
        <v>1533209</v>
      </c>
      <c r="B1637" s="1">
        <v>225</v>
      </c>
      <c r="C1637" s="1">
        <v>40</v>
      </c>
      <c r="D1637" s="76">
        <v>41799</v>
      </c>
      <c r="E1637" s="1">
        <v>52107</v>
      </c>
      <c r="F1637" s="1">
        <v>31195</v>
      </c>
      <c r="G1637" s="1" t="s">
        <v>595</v>
      </c>
      <c r="H1637" s="1" t="s">
        <v>2248</v>
      </c>
      <c r="I1637" s="3">
        <f t="shared" si="50"/>
        <v>202.5</v>
      </c>
      <c r="J1637" s="3">
        <f t="shared" si="51"/>
        <v>703.124955</v>
      </c>
      <c r="K1637" s="1">
        <v>3.4722219999999999</v>
      </c>
      <c r="L1637" s="1" t="s">
        <v>10</v>
      </c>
      <c r="M1637" s="1" t="s">
        <v>1086</v>
      </c>
      <c r="N1637" s="1" t="s">
        <v>1090</v>
      </c>
      <c r="O1637" s="1">
        <v>0</v>
      </c>
      <c r="P1637" s="1" t="s">
        <v>1088</v>
      </c>
      <c r="Q1637" s="1" t="s">
        <v>563</v>
      </c>
      <c r="R1637" s="1" t="s">
        <v>2</v>
      </c>
    </row>
    <row r="1638" spans="1:18" x14ac:dyDescent="0.25">
      <c r="A1638" s="1">
        <v>1533210</v>
      </c>
      <c r="B1638" s="1">
        <v>225</v>
      </c>
      <c r="C1638" s="1">
        <v>40</v>
      </c>
      <c r="D1638" s="76">
        <v>41799</v>
      </c>
      <c r="E1638" s="1">
        <v>52107</v>
      </c>
      <c r="F1638" s="1">
        <v>31195</v>
      </c>
      <c r="G1638" s="1" t="s">
        <v>595</v>
      </c>
      <c r="H1638" s="1" t="s">
        <v>2248</v>
      </c>
      <c r="I1638" s="3">
        <f t="shared" si="50"/>
        <v>202.5</v>
      </c>
      <c r="J1638" s="3">
        <f t="shared" si="51"/>
        <v>703.124955</v>
      </c>
      <c r="K1638" s="1">
        <v>3.4722219999999999</v>
      </c>
      <c r="L1638" s="1" t="s">
        <v>10</v>
      </c>
      <c r="M1638" s="1" t="s">
        <v>1086</v>
      </c>
      <c r="N1638" s="1" t="s">
        <v>1090</v>
      </c>
      <c r="O1638" s="1">
        <v>0</v>
      </c>
      <c r="P1638" s="1" t="s">
        <v>1088</v>
      </c>
      <c r="Q1638" s="1" t="s">
        <v>563</v>
      </c>
      <c r="R1638" s="1" t="s">
        <v>2</v>
      </c>
    </row>
    <row r="1639" spans="1:18" x14ac:dyDescent="0.25">
      <c r="A1639" s="1">
        <v>1533026</v>
      </c>
      <c r="B1639" s="1">
        <v>225</v>
      </c>
      <c r="C1639" s="1">
        <v>40</v>
      </c>
      <c r="D1639" s="76">
        <v>41800</v>
      </c>
      <c r="E1639" s="1">
        <v>52107</v>
      </c>
      <c r="F1639" s="1">
        <v>31195</v>
      </c>
      <c r="G1639" s="1" t="s">
        <v>595</v>
      </c>
      <c r="H1639" s="1" t="s">
        <v>2248</v>
      </c>
      <c r="I1639" s="3">
        <f t="shared" si="50"/>
        <v>202.5</v>
      </c>
      <c r="J1639" s="3">
        <f t="shared" si="51"/>
        <v>703.124955</v>
      </c>
      <c r="K1639" s="1">
        <v>3.4722219999999999</v>
      </c>
      <c r="L1639" s="1" t="s">
        <v>10</v>
      </c>
      <c r="M1639" s="1" t="s">
        <v>1086</v>
      </c>
      <c r="N1639" s="1" t="s">
        <v>1090</v>
      </c>
      <c r="O1639" s="1">
        <v>0</v>
      </c>
      <c r="P1639" s="1" t="s">
        <v>1088</v>
      </c>
      <c r="Q1639" s="1" t="s">
        <v>563</v>
      </c>
      <c r="R1639" s="1" t="s">
        <v>2</v>
      </c>
    </row>
    <row r="1640" spans="1:18" x14ac:dyDescent="0.25">
      <c r="A1640" s="1">
        <v>1533029</v>
      </c>
      <c r="B1640" s="1">
        <v>225</v>
      </c>
      <c r="C1640" s="1">
        <v>40</v>
      </c>
      <c r="D1640" s="76">
        <v>41800</v>
      </c>
      <c r="E1640" s="1">
        <v>52107</v>
      </c>
      <c r="F1640" s="1">
        <v>31195</v>
      </c>
      <c r="G1640" s="1" t="s">
        <v>595</v>
      </c>
      <c r="H1640" s="1" t="s">
        <v>2248</v>
      </c>
      <c r="I1640" s="3">
        <f t="shared" si="50"/>
        <v>202.5</v>
      </c>
      <c r="J1640" s="3">
        <f t="shared" si="51"/>
        <v>703.124955</v>
      </c>
      <c r="K1640" s="1">
        <v>3.4722219999999999</v>
      </c>
      <c r="L1640" s="1" t="s">
        <v>10</v>
      </c>
      <c r="M1640" s="1" t="s">
        <v>1086</v>
      </c>
      <c r="N1640" s="1" t="s">
        <v>1090</v>
      </c>
      <c r="O1640" s="1">
        <v>0</v>
      </c>
      <c r="P1640" s="1" t="s">
        <v>1088</v>
      </c>
      <c r="Q1640" s="1" t="s">
        <v>563</v>
      </c>
      <c r="R1640" s="1" t="s">
        <v>2</v>
      </c>
    </row>
    <row r="1641" spans="1:18" x14ac:dyDescent="0.25">
      <c r="A1641" s="1">
        <v>1533577</v>
      </c>
      <c r="B1641" s="1">
        <v>225</v>
      </c>
      <c r="C1641" s="1">
        <v>40</v>
      </c>
      <c r="D1641" s="76">
        <v>41800</v>
      </c>
      <c r="E1641" s="1">
        <v>52107</v>
      </c>
      <c r="F1641" s="1">
        <v>31195</v>
      </c>
      <c r="G1641" s="1" t="s">
        <v>595</v>
      </c>
      <c r="H1641" s="1" t="s">
        <v>2248</v>
      </c>
      <c r="I1641" s="3">
        <f t="shared" si="50"/>
        <v>202.5</v>
      </c>
      <c r="J1641" s="3">
        <f t="shared" si="51"/>
        <v>703.124955</v>
      </c>
      <c r="K1641" s="1">
        <v>3.4722219999999999</v>
      </c>
      <c r="L1641" s="1" t="s">
        <v>10</v>
      </c>
      <c r="M1641" s="1" t="s">
        <v>1086</v>
      </c>
      <c r="N1641" s="1" t="s">
        <v>1090</v>
      </c>
      <c r="O1641" s="1">
        <v>0</v>
      </c>
      <c r="P1641" s="1" t="s">
        <v>1088</v>
      </c>
      <c r="Q1641" s="1" t="s">
        <v>563</v>
      </c>
      <c r="R1641" s="1" t="s">
        <v>2</v>
      </c>
    </row>
    <row r="1642" spans="1:18" x14ac:dyDescent="0.25">
      <c r="A1642" s="1">
        <v>1533028</v>
      </c>
      <c r="B1642" s="1">
        <v>225</v>
      </c>
      <c r="C1642" s="1">
        <v>40</v>
      </c>
      <c r="D1642" s="76">
        <v>41800</v>
      </c>
      <c r="E1642" s="1">
        <v>52107</v>
      </c>
      <c r="F1642" s="1">
        <v>31195</v>
      </c>
      <c r="G1642" s="1" t="s">
        <v>595</v>
      </c>
      <c r="H1642" s="1" t="s">
        <v>2248</v>
      </c>
      <c r="I1642" s="3">
        <f t="shared" si="50"/>
        <v>202.5</v>
      </c>
      <c r="J1642" s="3">
        <f t="shared" si="51"/>
        <v>703.124955</v>
      </c>
      <c r="K1642" s="1">
        <v>3.4722219999999999</v>
      </c>
      <c r="L1642" s="1" t="s">
        <v>10</v>
      </c>
      <c r="M1642" s="1" t="s">
        <v>1086</v>
      </c>
      <c r="N1642" s="1" t="s">
        <v>1090</v>
      </c>
      <c r="O1642" s="1">
        <v>0</v>
      </c>
      <c r="P1642" s="1" t="s">
        <v>1088</v>
      </c>
      <c r="Q1642" s="1" t="s">
        <v>563</v>
      </c>
      <c r="R1642" s="1" t="s">
        <v>2</v>
      </c>
    </row>
    <row r="1643" spans="1:18" x14ac:dyDescent="0.25">
      <c r="A1643" s="1">
        <v>1533030</v>
      </c>
      <c r="B1643" s="1">
        <v>225</v>
      </c>
      <c r="C1643" s="1">
        <v>40</v>
      </c>
      <c r="D1643" s="76">
        <v>41801</v>
      </c>
      <c r="E1643" s="1">
        <v>52107</v>
      </c>
      <c r="F1643" s="1">
        <v>31195</v>
      </c>
      <c r="G1643" s="1" t="s">
        <v>595</v>
      </c>
      <c r="H1643" s="1" t="s">
        <v>2248</v>
      </c>
      <c r="I1643" s="3">
        <f t="shared" si="50"/>
        <v>202.5</v>
      </c>
      <c r="J1643" s="3">
        <f t="shared" si="51"/>
        <v>703.124955</v>
      </c>
      <c r="K1643" s="1">
        <v>3.4722219999999999</v>
      </c>
      <c r="L1643" s="1" t="s">
        <v>10</v>
      </c>
      <c r="M1643" s="1" t="s">
        <v>1086</v>
      </c>
      <c r="N1643" s="1" t="s">
        <v>1090</v>
      </c>
      <c r="O1643" s="1">
        <v>0</v>
      </c>
      <c r="P1643" s="1" t="s">
        <v>1088</v>
      </c>
      <c r="Q1643" s="1" t="s">
        <v>563</v>
      </c>
      <c r="R1643" s="1" t="s">
        <v>2</v>
      </c>
    </row>
    <row r="1644" spans="1:18" x14ac:dyDescent="0.25">
      <c r="A1644" s="1">
        <v>1533578</v>
      </c>
      <c r="B1644" s="1">
        <v>227</v>
      </c>
      <c r="C1644" s="1">
        <v>40</v>
      </c>
      <c r="D1644" s="76">
        <v>41801</v>
      </c>
      <c r="E1644" s="1">
        <v>52107</v>
      </c>
      <c r="F1644" s="1">
        <v>31195</v>
      </c>
      <c r="G1644" s="1" t="s">
        <v>595</v>
      </c>
      <c r="H1644" s="1" t="s">
        <v>2248</v>
      </c>
      <c r="I1644" s="3">
        <f t="shared" si="50"/>
        <v>204.3</v>
      </c>
      <c r="J1644" s="3">
        <f t="shared" si="51"/>
        <v>709.37495460000002</v>
      </c>
      <c r="K1644" s="1">
        <v>3.4722219999999999</v>
      </c>
      <c r="L1644" s="1" t="s">
        <v>10</v>
      </c>
      <c r="M1644" s="1" t="s">
        <v>1086</v>
      </c>
      <c r="N1644" s="1" t="s">
        <v>1090</v>
      </c>
      <c r="O1644" s="1">
        <v>0</v>
      </c>
      <c r="P1644" s="1" t="s">
        <v>1088</v>
      </c>
      <c r="Q1644" s="1" t="s">
        <v>563</v>
      </c>
      <c r="R1644" s="1" t="s">
        <v>2</v>
      </c>
    </row>
    <row r="1645" spans="1:18" x14ac:dyDescent="0.25">
      <c r="A1645" s="1">
        <v>1533606</v>
      </c>
      <c r="B1645" s="1">
        <v>227</v>
      </c>
      <c r="C1645" s="1">
        <v>40</v>
      </c>
      <c r="D1645" s="76">
        <v>41801</v>
      </c>
      <c r="E1645" s="1">
        <v>52107</v>
      </c>
      <c r="F1645" s="1">
        <v>31195</v>
      </c>
      <c r="G1645" s="1" t="s">
        <v>595</v>
      </c>
      <c r="H1645" s="1" t="s">
        <v>2248</v>
      </c>
      <c r="I1645" s="3">
        <f t="shared" si="50"/>
        <v>204.3</v>
      </c>
      <c r="J1645" s="3">
        <f t="shared" si="51"/>
        <v>709.37495460000002</v>
      </c>
      <c r="K1645" s="1">
        <v>3.4722219999999999</v>
      </c>
      <c r="L1645" s="1" t="s">
        <v>10</v>
      </c>
      <c r="M1645" s="1" t="s">
        <v>1086</v>
      </c>
      <c r="N1645" s="1" t="s">
        <v>1090</v>
      </c>
      <c r="O1645" s="1">
        <v>0</v>
      </c>
      <c r="P1645" s="1" t="s">
        <v>1088</v>
      </c>
      <c r="Q1645" s="1" t="s">
        <v>563</v>
      </c>
      <c r="R1645" s="1" t="s">
        <v>2</v>
      </c>
    </row>
    <row r="1646" spans="1:18" x14ac:dyDescent="0.25">
      <c r="A1646" s="1">
        <v>1533956</v>
      </c>
      <c r="B1646" s="1">
        <v>455</v>
      </c>
      <c r="C1646" s="1">
        <v>22</v>
      </c>
      <c r="D1646" s="76">
        <v>41801</v>
      </c>
      <c r="E1646" s="1">
        <v>52107</v>
      </c>
      <c r="F1646" s="1">
        <v>31195</v>
      </c>
      <c r="G1646" s="1" t="s">
        <v>595</v>
      </c>
      <c r="H1646" s="1" t="s">
        <v>2248</v>
      </c>
      <c r="I1646" s="3">
        <f t="shared" si="50"/>
        <v>409.5</v>
      </c>
      <c r="J1646" s="3">
        <f t="shared" si="51"/>
        <v>1421.8749089999999</v>
      </c>
      <c r="K1646" s="1">
        <v>3.4722219999999999</v>
      </c>
      <c r="L1646" s="1" t="s">
        <v>10</v>
      </c>
      <c r="M1646" s="1" t="s">
        <v>1086</v>
      </c>
      <c r="N1646" s="1" t="s">
        <v>1090</v>
      </c>
      <c r="O1646" s="1">
        <v>0</v>
      </c>
      <c r="P1646" s="1" t="s">
        <v>1088</v>
      </c>
      <c r="Q1646" s="1" t="s">
        <v>563</v>
      </c>
      <c r="R1646" s="1" t="s">
        <v>2</v>
      </c>
    </row>
    <row r="1647" spans="1:18" x14ac:dyDescent="0.25">
      <c r="A1647" s="1">
        <v>1533949</v>
      </c>
      <c r="B1647" s="1">
        <v>455</v>
      </c>
      <c r="C1647" s="1">
        <v>23</v>
      </c>
      <c r="D1647" s="76">
        <v>41802</v>
      </c>
      <c r="E1647" s="1">
        <v>52107</v>
      </c>
      <c r="F1647" s="1">
        <v>31195</v>
      </c>
      <c r="G1647" s="1" t="s">
        <v>595</v>
      </c>
      <c r="H1647" s="1" t="s">
        <v>2248</v>
      </c>
      <c r="I1647" s="3">
        <f t="shared" si="50"/>
        <v>409.5</v>
      </c>
      <c r="J1647" s="3">
        <f t="shared" si="51"/>
        <v>1421.8749089999999</v>
      </c>
      <c r="K1647" s="1">
        <v>3.4722219999999999</v>
      </c>
      <c r="L1647" s="1" t="s">
        <v>10</v>
      </c>
      <c r="M1647" s="1" t="s">
        <v>1086</v>
      </c>
      <c r="N1647" s="1" t="s">
        <v>1090</v>
      </c>
      <c r="O1647" s="1">
        <v>0</v>
      </c>
      <c r="P1647" s="1" t="s">
        <v>1088</v>
      </c>
      <c r="Q1647" s="1" t="s">
        <v>563</v>
      </c>
      <c r="R1647" s="1" t="s">
        <v>2</v>
      </c>
    </row>
    <row r="1648" spans="1:18" x14ac:dyDescent="0.25">
      <c r="A1648" s="1">
        <v>1533957</v>
      </c>
      <c r="B1648" s="1">
        <v>460</v>
      </c>
      <c r="C1648" s="1">
        <v>22</v>
      </c>
      <c r="D1648" s="76">
        <v>41802</v>
      </c>
      <c r="E1648" s="1">
        <v>52107</v>
      </c>
      <c r="F1648" s="1">
        <v>31195</v>
      </c>
      <c r="G1648" s="1" t="s">
        <v>595</v>
      </c>
      <c r="H1648" s="1" t="s">
        <v>2248</v>
      </c>
      <c r="I1648" s="3">
        <f t="shared" si="50"/>
        <v>414</v>
      </c>
      <c r="J1648" s="3">
        <f t="shared" si="51"/>
        <v>1437.499908</v>
      </c>
      <c r="K1648" s="1">
        <v>3.4722219999999999</v>
      </c>
      <c r="L1648" s="1" t="s">
        <v>10</v>
      </c>
      <c r="M1648" s="1" t="s">
        <v>1086</v>
      </c>
      <c r="N1648" s="1" t="s">
        <v>1090</v>
      </c>
      <c r="O1648" s="1">
        <v>0</v>
      </c>
      <c r="P1648" s="1" t="s">
        <v>1088</v>
      </c>
      <c r="Q1648" s="1" t="s">
        <v>563</v>
      </c>
      <c r="R1648" s="1" t="s">
        <v>2</v>
      </c>
    </row>
    <row r="1649" spans="1:18" x14ac:dyDescent="0.25">
      <c r="A1649" s="1">
        <v>1533950</v>
      </c>
      <c r="B1649" s="1">
        <v>459</v>
      </c>
      <c r="C1649" s="1">
        <v>23</v>
      </c>
      <c r="D1649" s="76">
        <v>41802</v>
      </c>
      <c r="E1649" s="1">
        <v>52107</v>
      </c>
      <c r="F1649" s="1">
        <v>31195</v>
      </c>
      <c r="G1649" s="1" t="s">
        <v>595</v>
      </c>
      <c r="H1649" s="1" t="s">
        <v>2248</v>
      </c>
      <c r="I1649" s="3">
        <f t="shared" si="50"/>
        <v>413.1</v>
      </c>
      <c r="J1649" s="3">
        <f t="shared" si="51"/>
        <v>1434.3749081999999</v>
      </c>
      <c r="K1649" s="1">
        <v>3.4722219999999999</v>
      </c>
      <c r="L1649" s="1" t="s">
        <v>10</v>
      </c>
      <c r="M1649" s="1" t="s">
        <v>1086</v>
      </c>
      <c r="N1649" s="1" t="s">
        <v>1090</v>
      </c>
      <c r="O1649" s="1">
        <v>0</v>
      </c>
      <c r="P1649" s="1" t="s">
        <v>1088</v>
      </c>
      <c r="Q1649" s="1" t="s">
        <v>563</v>
      </c>
      <c r="R1649" s="1" t="s">
        <v>2</v>
      </c>
    </row>
    <row r="1650" spans="1:18" x14ac:dyDescent="0.25">
      <c r="A1650" s="1">
        <v>1533958</v>
      </c>
      <c r="B1650" s="1">
        <v>460</v>
      </c>
      <c r="C1650" s="1">
        <v>22</v>
      </c>
      <c r="D1650" s="76">
        <v>41802</v>
      </c>
      <c r="E1650" s="1">
        <v>52107</v>
      </c>
      <c r="F1650" s="1">
        <v>31195</v>
      </c>
      <c r="G1650" s="1" t="s">
        <v>595</v>
      </c>
      <c r="H1650" s="1" t="s">
        <v>2248</v>
      </c>
      <c r="I1650" s="3">
        <f t="shared" si="50"/>
        <v>414</v>
      </c>
      <c r="J1650" s="3">
        <f t="shared" si="51"/>
        <v>1437.499908</v>
      </c>
      <c r="K1650" s="1">
        <v>3.4722219999999999</v>
      </c>
      <c r="L1650" s="1" t="s">
        <v>10</v>
      </c>
      <c r="M1650" s="1" t="s">
        <v>1086</v>
      </c>
      <c r="N1650" s="1" t="s">
        <v>1090</v>
      </c>
      <c r="O1650" s="1">
        <v>0</v>
      </c>
      <c r="P1650" s="1" t="s">
        <v>1088</v>
      </c>
      <c r="Q1650" s="1" t="s">
        <v>563</v>
      </c>
      <c r="R1650" s="1" t="s">
        <v>2</v>
      </c>
    </row>
    <row r="1651" spans="1:18" x14ac:dyDescent="0.25">
      <c r="A1651" s="1">
        <v>1533951</v>
      </c>
      <c r="B1651" s="1">
        <v>456</v>
      </c>
      <c r="C1651" s="1">
        <v>22</v>
      </c>
      <c r="D1651" s="76">
        <v>41802</v>
      </c>
      <c r="E1651" s="1">
        <v>52107</v>
      </c>
      <c r="F1651" s="1">
        <v>31195</v>
      </c>
      <c r="G1651" s="1" t="s">
        <v>595</v>
      </c>
      <c r="H1651" s="1" t="s">
        <v>2248</v>
      </c>
      <c r="I1651" s="3">
        <f t="shared" si="50"/>
        <v>410.40000000000003</v>
      </c>
      <c r="J1651" s="3">
        <f t="shared" si="51"/>
        <v>1424.9999088000002</v>
      </c>
      <c r="K1651" s="1">
        <v>3.4722219999999999</v>
      </c>
      <c r="L1651" s="1" t="s">
        <v>10</v>
      </c>
      <c r="M1651" s="1" t="s">
        <v>1086</v>
      </c>
      <c r="N1651" s="1" t="s">
        <v>1090</v>
      </c>
      <c r="O1651" s="1">
        <v>0</v>
      </c>
      <c r="P1651" s="1" t="s">
        <v>1088</v>
      </c>
      <c r="Q1651" s="1" t="s">
        <v>563</v>
      </c>
      <c r="R1651" s="1" t="s">
        <v>2</v>
      </c>
    </row>
    <row r="1652" spans="1:18" x14ac:dyDescent="0.25">
      <c r="A1652" s="1">
        <v>1533959</v>
      </c>
      <c r="B1652" s="1">
        <v>456</v>
      </c>
      <c r="C1652" s="1">
        <v>22</v>
      </c>
      <c r="D1652" s="76">
        <v>41802</v>
      </c>
      <c r="E1652" s="1">
        <v>52107</v>
      </c>
      <c r="F1652" s="1">
        <v>31195</v>
      </c>
      <c r="G1652" s="1" t="s">
        <v>595</v>
      </c>
      <c r="H1652" s="1" t="s">
        <v>2248</v>
      </c>
      <c r="I1652" s="3">
        <f t="shared" si="50"/>
        <v>410.40000000000003</v>
      </c>
      <c r="J1652" s="3">
        <f t="shared" si="51"/>
        <v>1424.9999088000002</v>
      </c>
      <c r="K1652" s="1">
        <v>3.4722219999999999</v>
      </c>
      <c r="L1652" s="1" t="s">
        <v>10</v>
      </c>
      <c r="M1652" s="1" t="s">
        <v>1086</v>
      </c>
      <c r="N1652" s="1" t="s">
        <v>1090</v>
      </c>
      <c r="O1652" s="1">
        <v>0</v>
      </c>
      <c r="P1652" s="1" t="s">
        <v>1088</v>
      </c>
      <c r="Q1652" s="1" t="s">
        <v>563</v>
      </c>
      <c r="R1652" s="1" t="s">
        <v>2</v>
      </c>
    </row>
    <row r="1653" spans="1:18" x14ac:dyDescent="0.25">
      <c r="A1653" s="1">
        <v>1533963</v>
      </c>
      <c r="B1653" s="1">
        <v>456</v>
      </c>
      <c r="C1653" s="1">
        <v>23</v>
      </c>
      <c r="D1653" s="76">
        <v>41802</v>
      </c>
      <c r="E1653" s="1">
        <v>52107</v>
      </c>
      <c r="F1653" s="1">
        <v>31195</v>
      </c>
      <c r="G1653" s="1" t="s">
        <v>595</v>
      </c>
      <c r="H1653" s="1" t="s">
        <v>2248</v>
      </c>
      <c r="I1653" s="3">
        <f t="shared" si="50"/>
        <v>410.40000000000003</v>
      </c>
      <c r="J1653" s="3">
        <f t="shared" si="51"/>
        <v>1424.9999088000002</v>
      </c>
      <c r="K1653" s="1">
        <v>3.4722219999999999</v>
      </c>
      <c r="L1653" s="1" t="s">
        <v>10</v>
      </c>
      <c r="M1653" s="1" t="s">
        <v>1086</v>
      </c>
      <c r="N1653" s="1" t="s">
        <v>1090</v>
      </c>
      <c r="O1653" s="1">
        <v>0</v>
      </c>
      <c r="P1653" s="1" t="s">
        <v>1088</v>
      </c>
      <c r="Q1653" s="1" t="s">
        <v>563</v>
      </c>
      <c r="R1653" s="1" t="s">
        <v>2</v>
      </c>
    </row>
    <row r="1654" spans="1:18" x14ac:dyDescent="0.25">
      <c r="A1654" s="1">
        <v>1533960</v>
      </c>
      <c r="B1654" s="1">
        <v>456</v>
      </c>
      <c r="C1654" s="1">
        <v>22</v>
      </c>
      <c r="D1654" s="76">
        <v>41803</v>
      </c>
      <c r="E1654" s="1">
        <v>52107</v>
      </c>
      <c r="F1654" s="1">
        <v>31195</v>
      </c>
      <c r="G1654" s="1" t="s">
        <v>595</v>
      </c>
      <c r="H1654" s="1" t="s">
        <v>2248</v>
      </c>
      <c r="I1654" s="3">
        <f t="shared" si="50"/>
        <v>410.40000000000003</v>
      </c>
      <c r="J1654" s="3">
        <f t="shared" si="51"/>
        <v>1424.9999088000002</v>
      </c>
      <c r="K1654" s="1">
        <v>3.4722219999999999</v>
      </c>
      <c r="L1654" s="1" t="s">
        <v>10</v>
      </c>
      <c r="M1654" s="1" t="s">
        <v>1086</v>
      </c>
      <c r="N1654" s="1" t="s">
        <v>1090</v>
      </c>
      <c r="O1654" s="1">
        <v>0</v>
      </c>
      <c r="P1654" s="1" t="s">
        <v>1088</v>
      </c>
      <c r="Q1654" s="1" t="s">
        <v>563</v>
      </c>
      <c r="R1654" s="1" t="s">
        <v>2</v>
      </c>
    </row>
    <row r="1655" spans="1:18" x14ac:dyDescent="0.25">
      <c r="A1655" s="1">
        <v>1533961</v>
      </c>
      <c r="B1655" s="1">
        <v>456</v>
      </c>
      <c r="C1655" s="1">
        <v>22</v>
      </c>
      <c r="D1655" s="76">
        <v>41803</v>
      </c>
      <c r="E1655" s="1">
        <v>52107</v>
      </c>
      <c r="F1655" s="1">
        <v>31195</v>
      </c>
      <c r="G1655" s="1" t="s">
        <v>595</v>
      </c>
      <c r="H1655" s="1" t="s">
        <v>2248</v>
      </c>
      <c r="I1655" s="3">
        <f t="shared" si="50"/>
        <v>410.40000000000003</v>
      </c>
      <c r="J1655" s="3">
        <f t="shared" si="51"/>
        <v>1424.9999088000002</v>
      </c>
      <c r="K1655" s="1">
        <v>3.4722219999999999</v>
      </c>
      <c r="L1655" s="1" t="s">
        <v>10</v>
      </c>
      <c r="M1655" s="1" t="s">
        <v>1086</v>
      </c>
      <c r="N1655" s="1" t="s">
        <v>1090</v>
      </c>
      <c r="O1655" s="1">
        <v>0</v>
      </c>
      <c r="P1655" s="1" t="s">
        <v>1088</v>
      </c>
      <c r="Q1655" s="1" t="s">
        <v>563</v>
      </c>
      <c r="R1655" s="1" t="s">
        <v>2</v>
      </c>
    </row>
    <row r="1656" spans="1:18" x14ac:dyDescent="0.25">
      <c r="A1656" s="1">
        <v>1533962</v>
      </c>
      <c r="B1656" s="1">
        <v>462</v>
      </c>
      <c r="C1656" s="1">
        <v>22</v>
      </c>
      <c r="D1656" s="76">
        <v>41803</v>
      </c>
      <c r="E1656" s="1">
        <v>52107</v>
      </c>
      <c r="F1656" s="1">
        <v>31195</v>
      </c>
      <c r="G1656" s="1" t="s">
        <v>595</v>
      </c>
      <c r="H1656" s="1" t="s">
        <v>2248</v>
      </c>
      <c r="I1656" s="3">
        <f t="shared" si="50"/>
        <v>415.8</v>
      </c>
      <c r="J1656" s="3">
        <f t="shared" si="51"/>
        <v>1443.7499075999999</v>
      </c>
      <c r="K1656" s="1">
        <v>3.4722219999999999</v>
      </c>
      <c r="L1656" s="1" t="s">
        <v>10</v>
      </c>
      <c r="M1656" s="1" t="s">
        <v>1086</v>
      </c>
      <c r="N1656" s="1" t="s">
        <v>1090</v>
      </c>
      <c r="O1656" s="1">
        <v>0</v>
      </c>
      <c r="P1656" s="1" t="s">
        <v>1088</v>
      </c>
      <c r="Q1656" s="1" t="s">
        <v>563</v>
      </c>
      <c r="R1656" s="1" t="s">
        <v>2</v>
      </c>
    </row>
    <row r="1657" spans="1:18" x14ac:dyDescent="0.25">
      <c r="A1657" s="1">
        <v>1533964</v>
      </c>
      <c r="B1657" s="1">
        <v>460</v>
      </c>
      <c r="C1657" s="1">
        <v>23</v>
      </c>
      <c r="D1657" s="76">
        <v>41803</v>
      </c>
      <c r="E1657" s="1">
        <v>52107</v>
      </c>
      <c r="F1657" s="1">
        <v>31195</v>
      </c>
      <c r="G1657" s="1" t="s">
        <v>595</v>
      </c>
      <c r="H1657" s="1" t="s">
        <v>2248</v>
      </c>
      <c r="I1657" s="3">
        <f t="shared" si="50"/>
        <v>414</v>
      </c>
      <c r="J1657" s="3">
        <f t="shared" si="51"/>
        <v>1437.499908</v>
      </c>
      <c r="K1657" s="1">
        <v>3.4722219999999999</v>
      </c>
      <c r="L1657" s="1" t="s">
        <v>10</v>
      </c>
      <c r="M1657" s="1" t="s">
        <v>1086</v>
      </c>
      <c r="N1657" s="1" t="s">
        <v>1090</v>
      </c>
      <c r="O1657" s="1">
        <v>0</v>
      </c>
      <c r="P1657" s="1" t="s">
        <v>1088</v>
      </c>
      <c r="Q1657" s="1" t="s">
        <v>563</v>
      </c>
      <c r="R1657" s="1" t="s">
        <v>2</v>
      </c>
    </row>
    <row r="1658" spans="1:18" x14ac:dyDescent="0.25">
      <c r="A1658" s="1">
        <v>1533952</v>
      </c>
      <c r="B1658" s="1">
        <v>453</v>
      </c>
      <c r="C1658" s="1">
        <v>23</v>
      </c>
      <c r="D1658" s="76">
        <v>41804</v>
      </c>
      <c r="E1658" s="1">
        <v>52107</v>
      </c>
      <c r="F1658" s="1">
        <v>31195</v>
      </c>
      <c r="G1658" s="1" t="s">
        <v>595</v>
      </c>
      <c r="H1658" s="1" t="s">
        <v>2248</v>
      </c>
      <c r="I1658" s="3">
        <f t="shared" si="50"/>
        <v>407.7</v>
      </c>
      <c r="J1658" s="3">
        <f t="shared" si="51"/>
        <v>1415.6249094</v>
      </c>
      <c r="K1658" s="1">
        <v>3.4722219999999999</v>
      </c>
      <c r="L1658" s="1" t="s">
        <v>10</v>
      </c>
      <c r="M1658" s="1" t="s">
        <v>1086</v>
      </c>
      <c r="N1658" s="1" t="s">
        <v>1090</v>
      </c>
      <c r="O1658" s="1">
        <v>0</v>
      </c>
      <c r="P1658" s="1" t="s">
        <v>1088</v>
      </c>
      <c r="Q1658" s="1" t="s">
        <v>563</v>
      </c>
      <c r="R1658" s="1" t="s">
        <v>2</v>
      </c>
    </row>
    <row r="1659" spans="1:18" x14ac:dyDescent="0.25">
      <c r="A1659" s="1">
        <v>1533965</v>
      </c>
      <c r="B1659" s="1">
        <v>453</v>
      </c>
      <c r="C1659" s="1">
        <v>23</v>
      </c>
      <c r="D1659" s="76">
        <v>41805</v>
      </c>
      <c r="E1659" s="1">
        <v>52107</v>
      </c>
      <c r="F1659" s="1">
        <v>31195</v>
      </c>
      <c r="G1659" s="1" t="s">
        <v>595</v>
      </c>
      <c r="H1659" s="1" t="s">
        <v>2248</v>
      </c>
      <c r="I1659" s="3">
        <f t="shared" si="50"/>
        <v>407.7</v>
      </c>
      <c r="J1659" s="3">
        <f t="shared" si="51"/>
        <v>1415.6249094</v>
      </c>
      <c r="K1659" s="1">
        <v>3.4722219999999999</v>
      </c>
      <c r="L1659" s="1" t="s">
        <v>10</v>
      </c>
      <c r="M1659" s="1" t="s">
        <v>1086</v>
      </c>
      <c r="N1659" s="1" t="s">
        <v>1090</v>
      </c>
      <c r="O1659" s="1">
        <v>0</v>
      </c>
      <c r="P1659" s="1" t="s">
        <v>1088</v>
      </c>
      <c r="Q1659" s="1" t="s">
        <v>563</v>
      </c>
      <c r="R1659" s="1" t="s">
        <v>2</v>
      </c>
    </row>
    <row r="1660" spans="1:18" x14ac:dyDescent="0.25">
      <c r="A1660" s="1">
        <v>1533966</v>
      </c>
      <c r="B1660" s="1">
        <v>455</v>
      </c>
      <c r="C1660" s="1">
        <v>23</v>
      </c>
      <c r="D1660" s="76">
        <v>41805</v>
      </c>
      <c r="E1660" s="1">
        <v>52107</v>
      </c>
      <c r="F1660" s="1">
        <v>31195</v>
      </c>
      <c r="G1660" s="1" t="s">
        <v>595</v>
      </c>
      <c r="H1660" s="1" t="s">
        <v>2248</v>
      </c>
      <c r="I1660" s="3">
        <f t="shared" si="50"/>
        <v>409.5</v>
      </c>
      <c r="J1660" s="3">
        <f t="shared" si="51"/>
        <v>1421.8749089999999</v>
      </c>
      <c r="K1660" s="1">
        <v>3.4722219999999999</v>
      </c>
      <c r="L1660" s="1" t="s">
        <v>10</v>
      </c>
      <c r="M1660" s="1" t="s">
        <v>1086</v>
      </c>
      <c r="N1660" s="1" t="s">
        <v>1090</v>
      </c>
      <c r="O1660" s="1">
        <v>0</v>
      </c>
      <c r="P1660" s="1" t="s">
        <v>1088</v>
      </c>
      <c r="Q1660" s="1" t="s">
        <v>563</v>
      </c>
      <c r="R1660" s="1" t="s">
        <v>2</v>
      </c>
    </row>
    <row r="1661" spans="1:18" x14ac:dyDescent="0.25">
      <c r="A1661" s="1">
        <v>1533939</v>
      </c>
      <c r="B1661" s="1">
        <v>455</v>
      </c>
      <c r="C1661" s="1">
        <v>23</v>
      </c>
      <c r="D1661" s="76">
        <v>41805</v>
      </c>
      <c r="E1661" s="1">
        <v>52107</v>
      </c>
      <c r="F1661" s="1">
        <v>31195</v>
      </c>
      <c r="G1661" s="1" t="s">
        <v>595</v>
      </c>
      <c r="H1661" s="1" t="s">
        <v>2248</v>
      </c>
      <c r="I1661" s="3">
        <f t="shared" si="50"/>
        <v>409.5</v>
      </c>
      <c r="J1661" s="3">
        <f t="shared" si="51"/>
        <v>1421.8749089999999</v>
      </c>
      <c r="K1661" s="1">
        <v>3.4722219999999999</v>
      </c>
      <c r="L1661" s="1" t="s">
        <v>10</v>
      </c>
      <c r="M1661" s="1" t="s">
        <v>1086</v>
      </c>
      <c r="N1661" s="1" t="s">
        <v>1090</v>
      </c>
      <c r="O1661" s="1">
        <v>0</v>
      </c>
      <c r="P1661" s="1" t="s">
        <v>1088</v>
      </c>
      <c r="Q1661" s="1" t="s">
        <v>563</v>
      </c>
      <c r="R1661" s="1" t="s">
        <v>2</v>
      </c>
    </row>
    <row r="1662" spans="1:18" x14ac:dyDescent="0.25">
      <c r="A1662" s="1">
        <v>1533940</v>
      </c>
      <c r="B1662" s="1">
        <v>451</v>
      </c>
      <c r="C1662" s="1">
        <v>23</v>
      </c>
      <c r="D1662" s="76">
        <v>41805</v>
      </c>
      <c r="E1662" s="1">
        <v>52107</v>
      </c>
      <c r="F1662" s="1">
        <v>31195</v>
      </c>
      <c r="G1662" s="1" t="s">
        <v>595</v>
      </c>
      <c r="H1662" s="1" t="s">
        <v>2248</v>
      </c>
      <c r="I1662" s="3">
        <f t="shared" si="50"/>
        <v>405.90000000000003</v>
      </c>
      <c r="J1662" s="3">
        <f t="shared" si="51"/>
        <v>1409.3749098000001</v>
      </c>
      <c r="K1662" s="1">
        <v>3.4722219999999999</v>
      </c>
      <c r="L1662" s="1" t="s">
        <v>10</v>
      </c>
      <c r="M1662" s="1" t="s">
        <v>1086</v>
      </c>
      <c r="N1662" s="1" t="s">
        <v>1090</v>
      </c>
      <c r="O1662" s="1">
        <v>0</v>
      </c>
      <c r="P1662" s="1" t="s">
        <v>1088</v>
      </c>
      <c r="Q1662" s="1" t="s">
        <v>563</v>
      </c>
      <c r="R1662" s="1" t="s">
        <v>2</v>
      </c>
    </row>
    <row r="1663" spans="1:18" x14ac:dyDescent="0.25">
      <c r="A1663" s="1">
        <v>1533953</v>
      </c>
      <c r="B1663" s="1">
        <v>454</v>
      </c>
      <c r="C1663" s="1">
        <v>23</v>
      </c>
      <c r="D1663" s="76">
        <v>41806</v>
      </c>
      <c r="E1663" s="1">
        <v>52107</v>
      </c>
      <c r="F1663" s="1">
        <v>31195</v>
      </c>
      <c r="G1663" s="1" t="s">
        <v>595</v>
      </c>
      <c r="H1663" s="1" t="s">
        <v>2248</v>
      </c>
      <c r="I1663" s="3">
        <f t="shared" si="50"/>
        <v>408.6</v>
      </c>
      <c r="J1663" s="3">
        <f t="shared" si="51"/>
        <v>1418.7499092</v>
      </c>
      <c r="K1663" s="1">
        <v>3.4722219999999999</v>
      </c>
      <c r="L1663" s="1" t="s">
        <v>10</v>
      </c>
      <c r="M1663" s="1" t="s">
        <v>1086</v>
      </c>
      <c r="N1663" s="1" t="s">
        <v>1090</v>
      </c>
      <c r="O1663" s="1">
        <v>0</v>
      </c>
      <c r="P1663" s="1" t="s">
        <v>1088</v>
      </c>
      <c r="Q1663" s="1" t="s">
        <v>563</v>
      </c>
      <c r="R1663" s="1" t="s">
        <v>2</v>
      </c>
    </row>
    <row r="1664" spans="1:18" x14ac:dyDescent="0.25">
      <c r="A1664" s="1">
        <v>1533941</v>
      </c>
      <c r="B1664" s="1">
        <v>457</v>
      </c>
      <c r="C1664" s="1">
        <v>23</v>
      </c>
      <c r="D1664" s="76">
        <v>41806</v>
      </c>
      <c r="E1664" s="1">
        <v>52107</v>
      </c>
      <c r="F1664" s="1">
        <v>31195</v>
      </c>
      <c r="G1664" s="1" t="s">
        <v>595</v>
      </c>
      <c r="H1664" s="1" t="s">
        <v>2248</v>
      </c>
      <c r="I1664" s="3">
        <f t="shared" si="50"/>
        <v>411.3</v>
      </c>
      <c r="J1664" s="3">
        <f t="shared" si="51"/>
        <v>1428.1249086</v>
      </c>
      <c r="K1664" s="1">
        <v>3.4722219999999999</v>
      </c>
      <c r="L1664" s="1" t="s">
        <v>10</v>
      </c>
      <c r="M1664" s="1" t="s">
        <v>1086</v>
      </c>
      <c r="N1664" s="1" t="s">
        <v>1090</v>
      </c>
      <c r="O1664" s="1">
        <v>0</v>
      </c>
      <c r="P1664" s="1" t="s">
        <v>1088</v>
      </c>
      <c r="Q1664" s="1" t="s">
        <v>563</v>
      </c>
      <c r="R1664" s="1" t="s">
        <v>2</v>
      </c>
    </row>
    <row r="1665" spans="1:18" x14ac:dyDescent="0.25">
      <c r="A1665" s="1">
        <v>1533942</v>
      </c>
      <c r="B1665" s="1">
        <v>454</v>
      </c>
      <c r="C1665" s="1">
        <v>23</v>
      </c>
      <c r="D1665" s="76">
        <v>41807</v>
      </c>
      <c r="E1665" s="1">
        <v>52107</v>
      </c>
      <c r="F1665" s="1">
        <v>31195</v>
      </c>
      <c r="G1665" s="1" t="s">
        <v>595</v>
      </c>
      <c r="H1665" s="1" t="s">
        <v>2248</v>
      </c>
      <c r="I1665" s="3">
        <f t="shared" si="50"/>
        <v>408.6</v>
      </c>
      <c r="J1665" s="3">
        <f t="shared" si="51"/>
        <v>1418.7499092</v>
      </c>
      <c r="K1665" s="1">
        <v>3.4722219999999999</v>
      </c>
      <c r="L1665" s="1" t="s">
        <v>10</v>
      </c>
      <c r="M1665" s="1" t="s">
        <v>1086</v>
      </c>
      <c r="N1665" s="1" t="s">
        <v>1090</v>
      </c>
      <c r="O1665" s="1">
        <v>0</v>
      </c>
      <c r="P1665" s="1" t="s">
        <v>1088</v>
      </c>
      <c r="Q1665" s="1" t="s">
        <v>563</v>
      </c>
      <c r="R1665" s="1" t="s">
        <v>2</v>
      </c>
    </row>
    <row r="1666" spans="1:18" x14ac:dyDescent="0.25">
      <c r="A1666" s="1">
        <v>1533943</v>
      </c>
      <c r="B1666" s="1">
        <v>204</v>
      </c>
      <c r="C1666" s="1">
        <v>40</v>
      </c>
      <c r="D1666" s="76">
        <v>41807</v>
      </c>
      <c r="E1666" s="1">
        <v>52107</v>
      </c>
      <c r="F1666" s="1">
        <v>31195</v>
      </c>
      <c r="G1666" s="1" t="s">
        <v>595</v>
      </c>
      <c r="H1666" s="1" t="s">
        <v>2248</v>
      </c>
      <c r="I1666" s="3">
        <f t="shared" ref="I1666:I1729" si="52">B1666*0.9</f>
        <v>183.6</v>
      </c>
      <c r="J1666" s="3">
        <f t="shared" ref="J1666:J1729" si="53">I1666*K1666</f>
        <v>637.49995919999992</v>
      </c>
      <c r="K1666" s="1">
        <v>3.4722219999999999</v>
      </c>
      <c r="L1666" s="1" t="s">
        <v>10</v>
      </c>
      <c r="M1666" s="1" t="s">
        <v>1086</v>
      </c>
      <c r="N1666" s="1" t="s">
        <v>1090</v>
      </c>
      <c r="O1666" s="1">
        <v>0</v>
      </c>
      <c r="P1666" s="1" t="s">
        <v>1088</v>
      </c>
      <c r="Q1666" s="1" t="s">
        <v>563</v>
      </c>
      <c r="R1666" s="1" t="s">
        <v>2</v>
      </c>
    </row>
    <row r="1667" spans="1:18" x14ac:dyDescent="0.25">
      <c r="A1667" s="1">
        <v>1533944</v>
      </c>
      <c r="B1667" s="1">
        <v>181</v>
      </c>
      <c r="C1667" s="1">
        <v>40</v>
      </c>
      <c r="D1667" s="76">
        <v>41807</v>
      </c>
      <c r="E1667" s="1">
        <v>52107</v>
      </c>
      <c r="F1667" s="1">
        <v>31195</v>
      </c>
      <c r="G1667" s="1" t="s">
        <v>595</v>
      </c>
      <c r="H1667" s="1" t="s">
        <v>2248</v>
      </c>
      <c r="I1667" s="3">
        <f t="shared" si="52"/>
        <v>162.9</v>
      </c>
      <c r="J1667" s="3">
        <f t="shared" si="53"/>
        <v>565.62496380000005</v>
      </c>
      <c r="K1667" s="1">
        <v>3.4722219999999999</v>
      </c>
      <c r="L1667" s="1" t="s">
        <v>10</v>
      </c>
      <c r="M1667" s="1" t="s">
        <v>1086</v>
      </c>
      <c r="N1667" s="1" t="s">
        <v>1090</v>
      </c>
      <c r="O1667" s="1">
        <v>0</v>
      </c>
      <c r="P1667" s="1" t="s">
        <v>1088</v>
      </c>
      <c r="Q1667" s="1" t="s">
        <v>563</v>
      </c>
      <c r="R1667" s="1" t="s">
        <v>2</v>
      </c>
    </row>
    <row r="1668" spans="1:18" x14ac:dyDescent="0.25">
      <c r="A1668" s="1">
        <v>1533954</v>
      </c>
      <c r="B1668" s="1">
        <v>455</v>
      </c>
      <c r="C1668" s="1">
        <v>23</v>
      </c>
      <c r="D1668" s="76">
        <v>41808</v>
      </c>
      <c r="E1668" s="1">
        <v>52107</v>
      </c>
      <c r="F1668" s="1">
        <v>31195</v>
      </c>
      <c r="G1668" s="1" t="s">
        <v>595</v>
      </c>
      <c r="H1668" s="1" t="s">
        <v>2248</v>
      </c>
      <c r="I1668" s="3">
        <f t="shared" si="52"/>
        <v>409.5</v>
      </c>
      <c r="J1668" s="3">
        <f t="shared" si="53"/>
        <v>1421.8749089999999</v>
      </c>
      <c r="K1668" s="1">
        <v>3.4722219999999999</v>
      </c>
      <c r="L1668" s="1" t="s">
        <v>10</v>
      </c>
      <c r="M1668" s="1" t="s">
        <v>1086</v>
      </c>
      <c r="N1668" s="1" t="s">
        <v>1090</v>
      </c>
      <c r="O1668" s="1">
        <v>0</v>
      </c>
      <c r="P1668" s="1" t="s">
        <v>1088</v>
      </c>
      <c r="Q1668" s="1" t="s">
        <v>563</v>
      </c>
      <c r="R1668" s="1" t="s">
        <v>2</v>
      </c>
    </row>
    <row r="1669" spans="1:18" x14ac:dyDescent="0.25">
      <c r="A1669" s="1">
        <v>1533945</v>
      </c>
      <c r="B1669" s="1">
        <v>455</v>
      </c>
      <c r="C1669" s="1">
        <v>23</v>
      </c>
      <c r="D1669" s="76">
        <v>41808</v>
      </c>
      <c r="E1669" s="1">
        <v>52107</v>
      </c>
      <c r="F1669" s="1">
        <v>31195</v>
      </c>
      <c r="G1669" s="1" t="s">
        <v>595</v>
      </c>
      <c r="H1669" s="1" t="s">
        <v>2248</v>
      </c>
      <c r="I1669" s="3">
        <f t="shared" si="52"/>
        <v>409.5</v>
      </c>
      <c r="J1669" s="3">
        <f t="shared" si="53"/>
        <v>1421.8749089999999</v>
      </c>
      <c r="K1669" s="1">
        <v>3.4722219999999999</v>
      </c>
      <c r="L1669" s="1" t="s">
        <v>10</v>
      </c>
      <c r="M1669" s="1" t="s">
        <v>1086</v>
      </c>
      <c r="N1669" s="1" t="s">
        <v>1090</v>
      </c>
      <c r="O1669" s="1">
        <v>0</v>
      </c>
      <c r="P1669" s="1" t="s">
        <v>1088</v>
      </c>
      <c r="Q1669" s="1" t="s">
        <v>563</v>
      </c>
      <c r="R1669" s="1" t="s">
        <v>2</v>
      </c>
    </row>
    <row r="1670" spans="1:18" x14ac:dyDescent="0.25">
      <c r="A1670" s="1">
        <v>1534881</v>
      </c>
      <c r="B1670" s="1">
        <v>183</v>
      </c>
      <c r="C1670" s="1">
        <v>40</v>
      </c>
      <c r="D1670" s="76">
        <v>41808</v>
      </c>
      <c r="E1670" s="1">
        <v>52107</v>
      </c>
      <c r="F1670" s="1">
        <v>31195</v>
      </c>
      <c r="G1670" s="1" t="s">
        <v>595</v>
      </c>
      <c r="H1670" s="1" t="s">
        <v>2248</v>
      </c>
      <c r="I1670" s="3">
        <f t="shared" si="52"/>
        <v>164.70000000000002</v>
      </c>
      <c r="J1670" s="3">
        <f t="shared" si="53"/>
        <v>571.87496340000007</v>
      </c>
      <c r="K1670" s="1">
        <v>3.4722219999999999</v>
      </c>
      <c r="L1670" s="1" t="s">
        <v>10</v>
      </c>
      <c r="M1670" s="1" t="s">
        <v>1086</v>
      </c>
      <c r="N1670" s="1" t="s">
        <v>1090</v>
      </c>
      <c r="O1670" s="1">
        <v>0</v>
      </c>
      <c r="P1670" s="1" t="s">
        <v>1088</v>
      </c>
      <c r="Q1670" s="1" t="s">
        <v>563</v>
      </c>
      <c r="R1670" s="1" t="s">
        <v>2</v>
      </c>
    </row>
    <row r="1671" spans="1:18" x14ac:dyDescent="0.25">
      <c r="A1671" s="1">
        <v>1533946</v>
      </c>
      <c r="B1671" s="1">
        <v>455</v>
      </c>
      <c r="C1671" s="1">
        <v>22</v>
      </c>
      <c r="D1671" s="76">
        <v>41808</v>
      </c>
      <c r="E1671" s="1">
        <v>52107</v>
      </c>
      <c r="F1671" s="1">
        <v>31195</v>
      </c>
      <c r="G1671" s="1" t="s">
        <v>595</v>
      </c>
      <c r="H1671" s="1" t="s">
        <v>2248</v>
      </c>
      <c r="I1671" s="3">
        <f t="shared" si="52"/>
        <v>409.5</v>
      </c>
      <c r="J1671" s="3">
        <f t="shared" si="53"/>
        <v>1421.8749089999999</v>
      </c>
      <c r="K1671" s="1">
        <v>3.4722219999999999</v>
      </c>
      <c r="L1671" s="1" t="s">
        <v>10</v>
      </c>
      <c r="M1671" s="1" t="s">
        <v>1086</v>
      </c>
      <c r="N1671" s="1" t="s">
        <v>1090</v>
      </c>
      <c r="O1671" s="1">
        <v>0</v>
      </c>
      <c r="P1671" s="1" t="s">
        <v>1088</v>
      </c>
      <c r="Q1671" s="1" t="s">
        <v>563</v>
      </c>
      <c r="R1671" s="1" t="s">
        <v>2</v>
      </c>
    </row>
    <row r="1672" spans="1:18" x14ac:dyDescent="0.25">
      <c r="A1672" s="1">
        <v>1534882</v>
      </c>
      <c r="B1672" s="1">
        <v>152</v>
      </c>
      <c r="C1672" s="1">
        <v>40</v>
      </c>
      <c r="D1672" s="76">
        <v>41808</v>
      </c>
      <c r="E1672" s="1">
        <v>52107</v>
      </c>
      <c r="F1672" s="1">
        <v>31195</v>
      </c>
      <c r="G1672" s="1" t="s">
        <v>595</v>
      </c>
      <c r="H1672" s="1" t="s">
        <v>2248</v>
      </c>
      <c r="I1672" s="3">
        <f t="shared" si="52"/>
        <v>136.80000000000001</v>
      </c>
      <c r="J1672" s="3">
        <f t="shared" si="53"/>
        <v>474.99996960000004</v>
      </c>
      <c r="K1672" s="1">
        <v>3.4722219999999999</v>
      </c>
      <c r="L1672" s="1" t="s">
        <v>10</v>
      </c>
      <c r="M1672" s="1" t="s">
        <v>1086</v>
      </c>
      <c r="N1672" s="1" t="s">
        <v>1090</v>
      </c>
      <c r="O1672" s="1">
        <v>0</v>
      </c>
      <c r="P1672" s="1" t="s">
        <v>1088</v>
      </c>
      <c r="Q1672" s="1" t="s">
        <v>563</v>
      </c>
      <c r="R1672" s="1" t="s">
        <v>2</v>
      </c>
    </row>
    <row r="1673" spans="1:18" x14ac:dyDescent="0.25">
      <c r="A1673" s="1">
        <v>1533948</v>
      </c>
      <c r="B1673" s="1">
        <v>454</v>
      </c>
      <c r="C1673" s="1">
        <v>22</v>
      </c>
      <c r="D1673" s="76">
        <v>41809</v>
      </c>
      <c r="E1673" s="1">
        <v>52107</v>
      </c>
      <c r="F1673" s="1">
        <v>31195</v>
      </c>
      <c r="G1673" s="1" t="s">
        <v>595</v>
      </c>
      <c r="H1673" s="1" t="s">
        <v>2248</v>
      </c>
      <c r="I1673" s="3">
        <f t="shared" si="52"/>
        <v>408.6</v>
      </c>
      <c r="J1673" s="3">
        <f t="shared" si="53"/>
        <v>1418.7499092</v>
      </c>
      <c r="K1673" s="1">
        <v>3.4722219999999999</v>
      </c>
      <c r="L1673" s="1" t="s">
        <v>10</v>
      </c>
      <c r="M1673" s="1" t="s">
        <v>1086</v>
      </c>
      <c r="N1673" s="1" t="s">
        <v>1090</v>
      </c>
      <c r="O1673" s="1">
        <v>0</v>
      </c>
      <c r="P1673" s="1" t="s">
        <v>1088</v>
      </c>
      <c r="Q1673" s="1" t="s">
        <v>563</v>
      </c>
      <c r="R1673" s="1" t="s">
        <v>2</v>
      </c>
    </row>
    <row r="1674" spans="1:18" x14ac:dyDescent="0.25">
      <c r="A1674" s="1">
        <v>1535575</v>
      </c>
      <c r="B1674" s="1">
        <v>455</v>
      </c>
      <c r="C1674" s="1">
        <v>22</v>
      </c>
      <c r="D1674" s="76">
        <v>41810</v>
      </c>
      <c r="E1674" s="1">
        <v>52107</v>
      </c>
      <c r="F1674" s="1">
        <v>31195</v>
      </c>
      <c r="G1674" s="1" t="s">
        <v>595</v>
      </c>
      <c r="H1674" s="1" t="s">
        <v>2248</v>
      </c>
      <c r="I1674" s="3">
        <f t="shared" si="52"/>
        <v>409.5</v>
      </c>
      <c r="J1674" s="3">
        <f t="shared" si="53"/>
        <v>1421.8749089999999</v>
      </c>
      <c r="K1674" s="1">
        <v>3.4722219999999999</v>
      </c>
      <c r="L1674" s="1" t="s">
        <v>10</v>
      </c>
      <c r="M1674" s="1" t="s">
        <v>1086</v>
      </c>
      <c r="N1674" s="1" t="s">
        <v>1090</v>
      </c>
      <c r="O1674" s="1">
        <v>0</v>
      </c>
      <c r="P1674" s="1" t="s">
        <v>1088</v>
      </c>
      <c r="Q1674" s="1" t="s">
        <v>563</v>
      </c>
      <c r="R1674" s="1" t="s">
        <v>2</v>
      </c>
    </row>
    <row r="1675" spans="1:18" x14ac:dyDescent="0.25">
      <c r="A1675" s="1">
        <v>1535576</v>
      </c>
      <c r="B1675" s="1">
        <v>455</v>
      </c>
      <c r="C1675" s="1">
        <v>23</v>
      </c>
      <c r="D1675" s="76">
        <v>41810</v>
      </c>
      <c r="E1675" s="1">
        <v>52107</v>
      </c>
      <c r="F1675" s="1">
        <v>31195</v>
      </c>
      <c r="G1675" s="1" t="s">
        <v>595</v>
      </c>
      <c r="H1675" s="1" t="s">
        <v>2248</v>
      </c>
      <c r="I1675" s="3">
        <f t="shared" si="52"/>
        <v>409.5</v>
      </c>
      <c r="J1675" s="3">
        <f t="shared" si="53"/>
        <v>1421.8749089999999</v>
      </c>
      <c r="K1675" s="1">
        <v>3.4722219999999999</v>
      </c>
      <c r="L1675" s="1" t="s">
        <v>10</v>
      </c>
      <c r="M1675" s="1" t="s">
        <v>1086</v>
      </c>
      <c r="N1675" s="1" t="s">
        <v>1090</v>
      </c>
      <c r="O1675" s="1">
        <v>0</v>
      </c>
      <c r="P1675" s="1" t="s">
        <v>1088</v>
      </c>
      <c r="Q1675" s="1" t="s">
        <v>563</v>
      </c>
      <c r="R1675" s="1" t="s">
        <v>2</v>
      </c>
    </row>
    <row r="1676" spans="1:18" x14ac:dyDescent="0.25">
      <c r="A1676" s="1">
        <v>1535449</v>
      </c>
      <c r="B1676" s="1">
        <v>186</v>
      </c>
      <c r="C1676" s="1">
        <v>40</v>
      </c>
      <c r="D1676" s="76">
        <v>41810</v>
      </c>
      <c r="E1676" s="1">
        <v>52107</v>
      </c>
      <c r="F1676" s="1">
        <v>31195</v>
      </c>
      <c r="G1676" s="1" t="s">
        <v>595</v>
      </c>
      <c r="H1676" s="1" t="s">
        <v>2248</v>
      </c>
      <c r="I1676" s="3">
        <f t="shared" si="52"/>
        <v>167.4</v>
      </c>
      <c r="J1676" s="3">
        <f t="shared" si="53"/>
        <v>581.24996280000005</v>
      </c>
      <c r="K1676" s="1">
        <v>3.4722219999999999</v>
      </c>
      <c r="L1676" s="1" t="s">
        <v>10</v>
      </c>
      <c r="M1676" s="1" t="s">
        <v>1086</v>
      </c>
      <c r="N1676" s="1" t="s">
        <v>1090</v>
      </c>
      <c r="O1676" s="1">
        <v>0</v>
      </c>
      <c r="P1676" s="1" t="s">
        <v>1088</v>
      </c>
      <c r="Q1676" s="1" t="s">
        <v>563</v>
      </c>
      <c r="R1676" s="1" t="s">
        <v>2</v>
      </c>
    </row>
    <row r="1677" spans="1:18" x14ac:dyDescent="0.25">
      <c r="A1677" s="1">
        <v>1535450</v>
      </c>
      <c r="B1677" s="1">
        <v>134</v>
      </c>
      <c r="C1677" s="1">
        <v>40</v>
      </c>
      <c r="D1677" s="76">
        <v>41810</v>
      </c>
      <c r="E1677" s="1">
        <v>52107</v>
      </c>
      <c r="F1677" s="1">
        <v>31195</v>
      </c>
      <c r="G1677" s="1" t="s">
        <v>595</v>
      </c>
      <c r="H1677" s="1" t="s">
        <v>2248</v>
      </c>
      <c r="I1677" s="3">
        <f t="shared" si="52"/>
        <v>120.60000000000001</v>
      </c>
      <c r="J1677" s="3">
        <f t="shared" si="53"/>
        <v>418.7499732</v>
      </c>
      <c r="K1677" s="1">
        <v>3.4722219999999999</v>
      </c>
      <c r="L1677" s="1" t="s">
        <v>10</v>
      </c>
      <c r="M1677" s="1" t="s">
        <v>1086</v>
      </c>
      <c r="N1677" s="1" t="s">
        <v>1090</v>
      </c>
      <c r="O1677" s="1">
        <v>0</v>
      </c>
      <c r="P1677" s="1" t="s">
        <v>1088</v>
      </c>
      <c r="Q1677" s="1" t="s">
        <v>563</v>
      </c>
      <c r="R1677" s="1" t="s">
        <v>2</v>
      </c>
    </row>
    <row r="1678" spans="1:18" x14ac:dyDescent="0.25">
      <c r="A1678" s="1">
        <v>1533947</v>
      </c>
      <c r="B1678" s="1">
        <v>137</v>
      </c>
      <c r="C1678" s="1">
        <v>40</v>
      </c>
      <c r="D1678" s="76">
        <v>41810</v>
      </c>
      <c r="E1678" s="1">
        <v>52107</v>
      </c>
      <c r="F1678" s="1">
        <v>31195</v>
      </c>
      <c r="G1678" s="1" t="s">
        <v>595</v>
      </c>
      <c r="H1678" s="1" t="s">
        <v>2248</v>
      </c>
      <c r="I1678" s="3">
        <f t="shared" si="52"/>
        <v>123.3</v>
      </c>
      <c r="J1678" s="3">
        <f t="shared" si="53"/>
        <v>428.12497259999998</v>
      </c>
      <c r="K1678" s="1">
        <v>3.4722219999999999</v>
      </c>
      <c r="L1678" s="1" t="s">
        <v>10</v>
      </c>
      <c r="M1678" s="1" t="s">
        <v>1086</v>
      </c>
      <c r="N1678" s="1" t="s">
        <v>1090</v>
      </c>
      <c r="O1678" s="1">
        <v>0</v>
      </c>
      <c r="P1678" s="1" t="s">
        <v>1088</v>
      </c>
      <c r="Q1678" s="1" t="s">
        <v>563</v>
      </c>
      <c r="R1678" s="1" t="s">
        <v>2</v>
      </c>
    </row>
    <row r="1679" spans="1:18" x14ac:dyDescent="0.25">
      <c r="A1679" s="1">
        <v>1535577</v>
      </c>
      <c r="B1679" s="1">
        <v>454</v>
      </c>
      <c r="C1679" s="1">
        <v>22</v>
      </c>
      <c r="D1679" s="76">
        <v>41812</v>
      </c>
      <c r="E1679" s="1">
        <v>52107</v>
      </c>
      <c r="F1679" s="1">
        <v>31195</v>
      </c>
      <c r="G1679" s="1" t="s">
        <v>595</v>
      </c>
      <c r="H1679" s="1" t="s">
        <v>2248</v>
      </c>
      <c r="I1679" s="3">
        <f t="shared" si="52"/>
        <v>408.6</v>
      </c>
      <c r="J1679" s="3">
        <f t="shared" si="53"/>
        <v>1418.7499092</v>
      </c>
      <c r="K1679" s="1">
        <v>3.4722219999999999</v>
      </c>
      <c r="L1679" s="1" t="s">
        <v>10</v>
      </c>
      <c r="M1679" s="1" t="s">
        <v>1086</v>
      </c>
      <c r="N1679" s="1" t="s">
        <v>1090</v>
      </c>
      <c r="O1679" s="1">
        <v>0</v>
      </c>
      <c r="P1679" s="1" t="s">
        <v>1088</v>
      </c>
      <c r="Q1679" s="1" t="s">
        <v>563</v>
      </c>
      <c r="R1679" s="1" t="s">
        <v>2</v>
      </c>
    </row>
    <row r="1680" spans="1:18" x14ac:dyDescent="0.25">
      <c r="A1680" s="1">
        <v>1535565</v>
      </c>
      <c r="B1680" s="1">
        <v>455</v>
      </c>
      <c r="C1680" s="1">
        <v>22</v>
      </c>
      <c r="D1680" s="76">
        <v>41812</v>
      </c>
      <c r="E1680" s="1">
        <v>52107</v>
      </c>
      <c r="F1680" s="1">
        <v>31195</v>
      </c>
      <c r="G1680" s="1" t="s">
        <v>595</v>
      </c>
      <c r="H1680" s="1" t="s">
        <v>2248</v>
      </c>
      <c r="I1680" s="3">
        <f t="shared" si="52"/>
        <v>409.5</v>
      </c>
      <c r="J1680" s="3">
        <f t="shared" si="53"/>
        <v>1421.8749089999999</v>
      </c>
      <c r="K1680" s="1">
        <v>3.4722219999999999</v>
      </c>
      <c r="L1680" s="1" t="s">
        <v>10</v>
      </c>
      <c r="M1680" s="1" t="s">
        <v>1086</v>
      </c>
      <c r="N1680" s="1" t="s">
        <v>1090</v>
      </c>
      <c r="O1680" s="1">
        <v>0</v>
      </c>
      <c r="P1680" s="1" t="s">
        <v>1088</v>
      </c>
      <c r="Q1680" s="1" t="s">
        <v>563</v>
      </c>
      <c r="R1680" s="1" t="s">
        <v>2</v>
      </c>
    </row>
    <row r="1681" spans="1:18" x14ac:dyDescent="0.25">
      <c r="A1681" s="1">
        <v>1535566</v>
      </c>
      <c r="B1681" s="1">
        <v>455</v>
      </c>
      <c r="C1681" s="1">
        <v>22</v>
      </c>
      <c r="D1681" s="76">
        <v>41813</v>
      </c>
      <c r="E1681" s="1">
        <v>52107</v>
      </c>
      <c r="F1681" s="1">
        <v>31195</v>
      </c>
      <c r="G1681" s="1" t="s">
        <v>595</v>
      </c>
      <c r="H1681" s="1" t="s">
        <v>2248</v>
      </c>
      <c r="I1681" s="3">
        <f t="shared" si="52"/>
        <v>409.5</v>
      </c>
      <c r="J1681" s="3">
        <f t="shared" si="53"/>
        <v>1421.8749089999999</v>
      </c>
      <c r="K1681" s="1">
        <v>3.4722219999999999</v>
      </c>
      <c r="L1681" s="1" t="s">
        <v>10</v>
      </c>
      <c r="M1681" s="1" t="s">
        <v>1086</v>
      </c>
      <c r="N1681" s="1" t="s">
        <v>1090</v>
      </c>
      <c r="O1681" s="1">
        <v>0</v>
      </c>
      <c r="P1681" s="1" t="s">
        <v>1088</v>
      </c>
      <c r="Q1681" s="1" t="s">
        <v>563</v>
      </c>
      <c r="R1681" s="1" t="s">
        <v>2</v>
      </c>
    </row>
    <row r="1682" spans="1:18" x14ac:dyDescent="0.25">
      <c r="A1682" s="1">
        <v>1535567</v>
      </c>
      <c r="B1682" s="1">
        <v>450</v>
      </c>
      <c r="C1682" s="1">
        <v>22</v>
      </c>
      <c r="D1682" s="76">
        <v>41813</v>
      </c>
      <c r="E1682" s="1">
        <v>52107</v>
      </c>
      <c r="F1682" s="1">
        <v>31195</v>
      </c>
      <c r="G1682" s="1" t="s">
        <v>595</v>
      </c>
      <c r="H1682" s="1" t="s">
        <v>2248</v>
      </c>
      <c r="I1682" s="3">
        <f t="shared" si="52"/>
        <v>405</v>
      </c>
      <c r="J1682" s="3">
        <f t="shared" si="53"/>
        <v>1406.24991</v>
      </c>
      <c r="K1682" s="1">
        <v>3.4722219999999999</v>
      </c>
      <c r="L1682" s="1" t="s">
        <v>10</v>
      </c>
      <c r="M1682" s="1" t="s">
        <v>1086</v>
      </c>
      <c r="N1682" s="1" t="s">
        <v>1090</v>
      </c>
      <c r="O1682" s="1">
        <v>0</v>
      </c>
      <c r="P1682" s="1" t="s">
        <v>1088</v>
      </c>
      <c r="Q1682" s="1" t="s">
        <v>563</v>
      </c>
      <c r="R1682" s="1" t="s">
        <v>2</v>
      </c>
    </row>
    <row r="1683" spans="1:18" x14ac:dyDescent="0.25">
      <c r="A1683" s="1">
        <v>1535568</v>
      </c>
      <c r="B1683" s="1">
        <v>457</v>
      </c>
      <c r="C1683" s="1">
        <v>22</v>
      </c>
      <c r="D1683" s="76">
        <v>41813</v>
      </c>
      <c r="E1683" s="1">
        <v>52107</v>
      </c>
      <c r="F1683" s="1">
        <v>31195</v>
      </c>
      <c r="G1683" s="1" t="s">
        <v>595</v>
      </c>
      <c r="H1683" s="1" t="s">
        <v>2248</v>
      </c>
      <c r="I1683" s="3">
        <f t="shared" si="52"/>
        <v>411.3</v>
      </c>
      <c r="J1683" s="3">
        <f t="shared" si="53"/>
        <v>1428.1249086</v>
      </c>
      <c r="K1683" s="1">
        <v>3.4722219999999999</v>
      </c>
      <c r="L1683" s="1" t="s">
        <v>10</v>
      </c>
      <c r="M1683" s="1" t="s">
        <v>1086</v>
      </c>
      <c r="N1683" s="1" t="s">
        <v>1090</v>
      </c>
      <c r="O1683" s="1">
        <v>0</v>
      </c>
      <c r="P1683" s="1" t="s">
        <v>1088</v>
      </c>
      <c r="Q1683" s="1" t="s">
        <v>563</v>
      </c>
      <c r="R1683" s="1" t="s">
        <v>2</v>
      </c>
    </row>
    <row r="1684" spans="1:18" x14ac:dyDescent="0.25">
      <c r="A1684" s="1">
        <v>1535578</v>
      </c>
      <c r="B1684" s="1">
        <v>455</v>
      </c>
      <c r="C1684" s="1">
        <v>23</v>
      </c>
      <c r="D1684" s="76">
        <v>41814</v>
      </c>
      <c r="E1684" s="1">
        <v>52107</v>
      </c>
      <c r="F1684" s="1">
        <v>31195</v>
      </c>
      <c r="G1684" s="1" t="s">
        <v>595</v>
      </c>
      <c r="H1684" s="1" t="s">
        <v>2248</v>
      </c>
      <c r="I1684" s="3">
        <f t="shared" si="52"/>
        <v>409.5</v>
      </c>
      <c r="J1684" s="3">
        <f t="shared" si="53"/>
        <v>1421.8749089999999</v>
      </c>
      <c r="K1684" s="1">
        <v>3.4722219999999999</v>
      </c>
      <c r="L1684" s="1" t="s">
        <v>10</v>
      </c>
      <c r="M1684" s="1" t="s">
        <v>1086</v>
      </c>
      <c r="N1684" s="1" t="s">
        <v>1090</v>
      </c>
      <c r="O1684" s="1">
        <v>0</v>
      </c>
      <c r="P1684" s="1" t="s">
        <v>1088</v>
      </c>
      <c r="Q1684" s="1" t="s">
        <v>563</v>
      </c>
      <c r="R1684" s="1" t="s">
        <v>2</v>
      </c>
    </row>
    <row r="1685" spans="1:18" x14ac:dyDescent="0.25">
      <c r="A1685" s="1">
        <v>1535569</v>
      </c>
      <c r="B1685" s="1">
        <v>460</v>
      </c>
      <c r="C1685" s="1">
        <v>22</v>
      </c>
      <c r="D1685" s="76">
        <v>41814</v>
      </c>
      <c r="E1685" s="1">
        <v>52107</v>
      </c>
      <c r="F1685" s="1">
        <v>31195</v>
      </c>
      <c r="G1685" s="1" t="s">
        <v>595</v>
      </c>
      <c r="H1685" s="1" t="s">
        <v>2248</v>
      </c>
      <c r="I1685" s="3">
        <f t="shared" si="52"/>
        <v>414</v>
      </c>
      <c r="J1685" s="3">
        <f t="shared" si="53"/>
        <v>1437.499908</v>
      </c>
      <c r="K1685" s="1">
        <v>3.4722219999999999</v>
      </c>
      <c r="L1685" s="1" t="s">
        <v>10</v>
      </c>
      <c r="M1685" s="1" t="s">
        <v>1086</v>
      </c>
      <c r="N1685" s="1" t="s">
        <v>1090</v>
      </c>
      <c r="O1685" s="1">
        <v>0</v>
      </c>
      <c r="P1685" s="1" t="s">
        <v>1088</v>
      </c>
      <c r="Q1685" s="1" t="s">
        <v>563</v>
      </c>
      <c r="R1685" s="1" t="s">
        <v>2</v>
      </c>
    </row>
    <row r="1686" spans="1:18" x14ac:dyDescent="0.25">
      <c r="A1686" s="1">
        <v>1535579</v>
      </c>
      <c r="B1686" s="1">
        <v>462</v>
      </c>
      <c r="C1686" s="1">
        <v>23</v>
      </c>
      <c r="D1686" s="76">
        <v>41814</v>
      </c>
      <c r="E1686" s="1">
        <v>52107</v>
      </c>
      <c r="F1686" s="1">
        <v>31195</v>
      </c>
      <c r="G1686" s="1" t="s">
        <v>595</v>
      </c>
      <c r="H1686" s="1" t="s">
        <v>2248</v>
      </c>
      <c r="I1686" s="3">
        <f t="shared" si="52"/>
        <v>415.8</v>
      </c>
      <c r="J1686" s="3">
        <f t="shared" si="53"/>
        <v>1443.7499075999999</v>
      </c>
      <c r="K1686" s="1">
        <v>3.4722219999999999</v>
      </c>
      <c r="L1686" s="1" t="s">
        <v>10</v>
      </c>
      <c r="M1686" s="1" t="s">
        <v>1086</v>
      </c>
      <c r="N1686" s="1" t="s">
        <v>1090</v>
      </c>
      <c r="O1686" s="1">
        <v>0</v>
      </c>
      <c r="P1686" s="1" t="s">
        <v>1088</v>
      </c>
      <c r="Q1686" s="1" t="s">
        <v>563</v>
      </c>
      <c r="R1686" s="1" t="s">
        <v>2</v>
      </c>
    </row>
    <row r="1687" spans="1:18" x14ac:dyDescent="0.25">
      <c r="A1687" s="1">
        <v>1535570</v>
      </c>
      <c r="B1687" s="1">
        <v>452</v>
      </c>
      <c r="C1687" s="1">
        <v>22</v>
      </c>
      <c r="D1687" s="76">
        <v>41816</v>
      </c>
      <c r="E1687" s="1">
        <v>52107</v>
      </c>
      <c r="F1687" s="1">
        <v>31195</v>
      </c>
      <c r="G1687" s="1" t="s">
        <v>595</v>
      </c>
      <c r="H1687" s="1" t="s">
        <v>2248</v>
      </c>
      <c r="I1687" s="3">
        <f t="shared" si="52"/>
        <v>406.8</v>
      </c>
      <c r="J1687" s="3">
        <f t="shared" si="53"/>
        <v>1412.4999095999999</v>
      </c>
      <c r="K1687" s="1">
        <v>3.4722219999999999</v>
      </c>
      <c r="L1687" s="1" t="s">
        <v>10</v>
      </c>
      <c r="M1687" s="1" t="s">
        <v>1086</v>
      </c>
      <c r="N1687" s="1" t="s">
        <v>1090</v>
      </c>
      <c r="O1687" s="1">
        <v>0</v>
      </c>
      <c r="P1687" s="1" t="s">
        <v>1088</v>
      </c>
      <c r="Q1687" s="1" t="s">
        <v>563</v>
      </c>
      <c r="R1687" s="1" t="s">
        <v>2</v>
      </c>
    </row>
    <row r="1688" spans="1:18" x14ac:dyDescent="0.25">
      <c r="A1688" s="1">
        <v>1535573</v>
      </c>
      <c r="B1688" s="1">
        <v>455</v>
      </c>
      <c r="C1688" s="1">
        <v>22</v>
      </c>
      <c r="D1688" s="76">
        <v>41817</v>
      </c>
      <c r="E1688" s="1">
        <v>52107</v>
      </c>
      <c r="F1688" s="1">
        <v>31195</v>
      </c>
      <c r="G1688" s="1" t="s">
        <v>595</v>
      </c>
      <c r="H1688" s="1" t="s">
        <v>2248</v>
      </c>
      <c r="I1688" s="3">
        <f t="shared" si="52"/>
        <v>409.5</v>
      </c>
      <c r="J1688" s="3">
        <f t="shared" si="53"/>
        <v>1421.8749089999999</v>
      </c>
      <c r="K1688" s="1">
        <v>3.4722219999999999</v>
      </c>
      <c r="L1688" s="1" t="s">
        <v>10</v>
      </c>
      <c r="M1688" s="1" t="s">
        <v>1086</v>
      </c>
      <c r="N1688" s="1" t="s">
        <v>1090</v>
      </c>
      <c r="O1688" s="1">
        <v>0</v>
      </c>
      <c r="P1688" s="1" t="s">
        <v>1088</v>
      </c>
      <c r="Q1688" s="1" t="s">
        <v>563</v>
      </c>
      <c r="R1688" s="1" t="s">
        <v>2</v>
      </c>
    </row>
    <row r="1689" spans="1:18" x14ac:dyDescent="0.25">
      <c r="A1689" s="1">
        <v>1535580</v>
      </c>
      <c r="B1689" s="1">
        <v>455</v>
      </c>
      <c r="C1689" s="1">
        <v>23</v>
      </c>
      <c r="D1689" s="76">
        <v>41817</v>
      </c>
      <c r="E1689" s="1">
        <v>52107</v>
      </c>
      <c r="F1689" s="1">
        <v>31195</v>
      </c>
      <c r="G1689" s="1" t="s">
        <v>595</v>
      </c>
      <c r="H1689" s="1" t="s">
        <v>2248</v>
      </c>
      <c r="I1689" s="3">
        <f t="shared" si="52"/>
        <v>409.5</v>
      </c>
      <c r="J1689" s="3">
        <f t="shared" si="53"/>
        <v>1421.8749089999999</v>
      </c>
      <c r="K1689" s="1">
        <v>3.4722219999999999</v>
      </c>
      <c r="L1689" s="1" t="s">
        <v>10</v>
      </c>
      <c r="M1689" s="1" t="s">
        <v>1086</v>
      </c>
      <c r="N1689" s="1" t="s">
        <v>1090</v>
      </c>
      <c r="O1689" s="1">
        <v>0</v>
      </c>
      <c r="P1689" s="1" t="s">
        <v>1088</v>
      </c>
      <c r="Q1689" s="1" t="s">
        <v>563</v>
      </c>
      <c r="R1689" s="1" t="s">
        <v>2</v>
      </c>
    </row>
    <row r="1690" spans="1:18" x14ac:dyDescent="0.25">
      <c r="A1690" s="1">
        <v>1535574</v>
      </c>
      <c r="B1690" s="1">
        <v>455</v>
      </c>
      <c r="C1690" s="1">
        <v>22</v>
      </c>
      <c r="D1690" s="76">
        <v>41817</v>
      </c>
      <c r="E1690" s="1">
        <v>52107</v>
      </c>
      <c r="F1690" s="1">
        <v>31195</v>
      </c>
      <c r="G1690" s="1" t="s">
        <v>595</v>
      </c>
      <c r="H1690" s="1" t="s">
        <v>2248</v>
      </c>
      <c r="I1690" s="3">
        <f t="shared" si="52"/>
        <v>409.5</v>
      </c>
      <c r="J1690" s="3">
        <f t="shared" si="53"/>
        <v>1421.8749089999999</v>
      </c>
      <c r="K1690" s="1">
        <v>3.4722219999999999</v>
      </c>
      <c r="L1690" s="1" t="s">
        <v>10</v>
      </c>
      <c r="M1690" s="1" t="s">
        <v>1086</v>
      </c>
      <c r="N1690" s="1" t="s">
        <v>1090</v>
      </c>
      <c r="O1690" s="1">
        <v>0</v>
      </c>
      <c r="P1690" s="1" t="s">
        <v>1088</v>
      </c>
      <c r="Q1690" s="1" t="s">
        <v>563</v>
      </c>
      <c r="R1690" s="1" t="s">
        <v>2</v>
      </c>
    </row>
    <row r="1691" spans="1:18" x14ac:dyDescent="0.25">
      <c r="A1691" s="1">
        <v>1535572</v>
      </c>
      <c r="B1691" s="1">
        <v>456</v>
      </c>
      <c r="C1691" s="1">
        <v>23</v>
      </c>
      <c r="D1691" s="76">
        <v>41818</v>
      </c>
      <c r="E1691" s="1">
        <v>52107</v>
      </c>
      <c r="F1691" s="1">
        <v>31195</v>
      </c>
      <c r="G1691" s="1" t="s">
        <v>595</v>
      </c>
      <c r="H1691" s="1" t="s">
        <v>2248</v>
      </c>
      <c r="I1691" s="3">
        <f t="shared" si="52"/>
        <v>410.40000000000003</v>
      </c>
      <c r="J1691" s="3">
        <f t="shared" si="53"/>
        <v>1424.9999088000002</v>
      </c>
      <c r="K1691" s="1">
        <v>3.4722219999999999</v>
      </c>
      <c r="L1691" s="1" t="s">
        <v>10</v>
      </c>
      <c r="M1691" s="1" t="s">
        <v>1086</v>
      </c>
      <c r="N1691" s="1" t="s">
        <v>1090</v>
      </c>
      <c r="O1691" s="1">
        <v>0</v>
      </c>
      <c r="P1691" s="1" t="s">
        <v>1088</v>
      </c>
      <c r="Q1691" s="1" t="s">
        <v>563</v>
      </c>
      <c r="R1691" s="1" t="s">
        <v>2</v>
      </c>
    </row>
    <row r="1692" spans="1:18" x14ac:dyDescent="0.25">
      <c r="A1692" s="1">
        <v>1535571</v>
      </c>
      <c r="B1692" s="1">
        <v>456</v>
      </c>
      <c r="C1692" s="1">
        <v>22</v>
      </c>
      <c r="D1692" s="76">
        <v>41818</v>
      </c>
      <c r="E1692" s="1">
        <v>52107</v>
      </c>
      <c r="F1692" s="1">
        <v>31195</v>
      </c>
      <c r="G1692" s="1" t="s">
        <v>595</v>
      </c>
      <c r="H1692" s="1" t="s">
        <v>2248</v>
      </c>
      <c r="I1692" s="3">
        <f t="shared" si="52"/>
        <v>410.40000000000003</v>
      </c>
      <c r="J1692" s="3">
        <f t="shared" si="53"/>
        <v>1424.9999088000002</v>
      </c>
      <c r="K1692" s="1">
        <v>3.4722219999999999</v>
      </c>
      <c r="L1692" s="1" t="s">
        <v>10</v>
      </c>
      <c r="M1692" s="1" t="s">
        <v>1086</v>
      </c>
      <c r="N1692" s="1" t="s">
        <v>1090</v>
      </c>
      <c r="O1692" s="1">
        <v>0</v>
      </c>
      <c r="P1692" s="1" t="s">
        <v>1088</v>
      </c>
      <c r="Q1692" s="1" t="s">
        <v>563</v>
      </c>
      <c r="R1692" s="1" t="s">
        <v>2</v>
      </c>
    </row>
    <row r="1693" spans="1:18" x14ac:dyDescent="0.25">
      <c r="A1693" s="1">
        <v>1536454</v>
      </c>
      <c r="B1693" s="1">
        <v>445</v>
      </c>
      <c r="C1693" s="1">
        <v>23</v>
      </c>
      <c r="D1693" s="76">
        <v>41818</v>
      </c>
      <c r="E1693" s="1">
        <v>52107</v>
      </c>
      <c r="F1693" s="1">
        <v>31195</v>
      </c>
      <c r="G1693" s="1" t="s">
        <v>595</v>
      </c>
      <c r="H1693" s="1" t="s">
        <v>2248</v>
      </c>
      <c r="I1693" s="3">
        <f t="shared" si="52"/>
        <v>400.5</v>
      </c>
      <c r="J1693" s="3">
        <f t="shared" si="53"/>
        <v>1390.6249109999999</v>
      </c>
      <c r="K1693" s="1">
        <v>3.4722219999999999</v>
      </c>
      <c r="L1693" s="1" t="s">
        <v>10</v>
      </c>
      <c r="M1693" s="1" t="s">
        <v>1086</v>
      </c>
      <c r="N1693" s="1" t="s">
        <v>1090</v>
      </c>
      <c r="O1693" s="1">
        <v>0</v>
      </c>
      <c r="P1693" s="1" t="s">
        <v>1088</v>
      </c>
      <c r="Q1693" s="1" t="s">
        <v>563</v>
      </c>
      <c r="R1693" s="1" t="s">
        <v>2</v>
      </c>
    </row>
    <row r="1694" spans="1:18" x14ac:dyDescent="0.25">
      <c r="A1694" s="1">
        <v>1536453</v>
      </c>
      <c r="B1694" s="1">
        <v>454</v>
      </c>
      <c r="C1694" s="1">
        <v>22</v>
      </c>
      <c r="D1694" s="76">
        <v>41818</v>
      </c>
      <c r="E1694" s="1">
        <v>52107</v>
      </c>
      <c r="F1694" s="1">
        <v>31195</v>
      </c>
      <c r="G1694" s="1" t="s">
        <v>595</v>
      </c>
      <c r="H1694" s="1" t="s">
        <v>2248</v>
      </c>
      <c r="I1694" s="3">
        <f t="shared" si="52"/>
        <v>408.6</v>
      </c>
      <c r="J1694" s="3">
        <f t="shared" si="53"/>
        <v>1418.7499092</v>
      </c>
      <c r="K1694" s="1">
        <v>3.4722219999999999</v>
      </c>
      <c r="L1694" s="1" t="s">
        <v>10</v>
      </c>
      <c r="M1694" s="1" t="s">
        <v>1086</v>
      </c>
      <c r="N1694" s="1" t="s">
        <v>1090</v>
      </c>
      <c r="O1694" s="1">
        <v>0</v>
      </c>
      <c r="P1694" s="1" t="s">
        <v>1088</v>
      </c>
      <c r="Q1694" s="1" t="s">
        <v>563</v>
      </c>
      <c r="R1694" s="1" t="s">
        <v>2</v>
      </c>
    </row>
    <row r="1695" spans="1:18" x14ac:dyDescent="0.25">
      <c r="A1695" s="1">
        <v>1536455</v>
      </c>
      <c r="B1695" s="1">
        <v>458</v>
      </c>
      <c r="C1695" s="1">
        <v>23</v>
      </c>
      <c r="D1695" s="76">
        <v>41820</v>
      </c>
      <c r="E1695" s="1">
        <v>52107</v>
      </c>
      <c r="F1695" s="1">
        <v>31195</v>
      </c>
      <c r="G1695" s="1" t="s">
        <v>595</v>
      </c>
      <c r="H1695" s="1" t="s">
        <v>2248</v>
      </c>
      <c r="I1695" s="3">
        <f t="shared" si="52"/>
        <v>412.2</v>
      </c>
      <c r="J1695" s="3">
        <f t="shared" si="53"/>
        <v>1431.2499083999999</v>
      </c>
      <c r="K1695" s="1">
        <v>3.4722219999999999</v>
      </c>
      <c r="L1695" s="1" t="s">
        <v>10</v>
      </c>
      <c r="M1695" s="1" t="s">
        <v>1086</v>
      </c>
      <c r="N1695" s="1" t="s">
        <v>1090</v>
      </c>
      <c r="O1695" s="1">
        <v>0</v>
      </c>
      <c r="P1695" s="1" t="s">
        <v>1088</v>
      </c>
      <c r="Q1695" s="1" t="s">
        <v>563</v>
      </c>
      <c r="R1695" s="1" t="s">
        <v>2</v>
      </c>
    </row>
    <row r="1696" spans="1:18" x14ac:dyDescent="0.25">
      <c r="A1696" s="1">
        <v>1536457</v>
      </c>
      <c r="B1696" s="1">
        <v>455</v>
      </c>
      <c r="C1696" s="1">
        <v>23</v>
      </c>
      <c r="D1696" s="76">
        <v>41820</v>
      </c>
      <c r="E1696" s="1">
        <v>52107</v>
      </c>
      <c r="F1696" s="1">
        <v>31195</v>
      </c>
      <c r="G1696" s="1" t="s">
        <v>595</v>
      </c>
      <c r="H1696" s="1" t="s">
        <v>2248</v>
      </c>
      <c r="I1696" s="3">
        <f t="shared" si="52"/>
        <v>409.5</v>
      </c>
      <c r="J1696" s="3">
        <f t="shared" si="53"/>
        <v>1421.8749089999999</v>
      </c>
      <c r="K1696" s="1">
        <v>3.4722219999999999</v>
      </c>
      <c r="L1696" s="1" t="s">
        <v>10</v>
      </c>
      <c r="M1696" s="1" t="s">
        <v>1086</v>
      </c>
      <c r="N1696" s="1" t="s">
        <v>1090</v>
      </c>
      <c r="O1696" s="1">
        <v>0</v>
      </c>
      <c r="P1696" s="1" t="s">
        <v>1088</v>
      </c>
      <c r="Q1696" s="1" t="s">
        <v>563</v>
      </c>
      <c r="R1696" s="1" t="s">
        <v>2</v>
      </c>
    </row>
    <row r="1697" spans="1:18" x14ac:dyDescent="0.25">
      <c r="A1697" s="1">
        <v>1536446</v>
      </c>
      <c r="B1697" s="1">
        <v>455</v>
      </c>
      <c r="C1697" s="1">
        <v>23</v>
      </c>
      <c r="D1697" s="76">
        <v>41820</v>
      </c>
      <c r="E1697" s="1">
        <v>52107</v>
      </c>
      <c r="F1697" s="1">
        <v>31195</v>
      </c>
      <c r="G1697" s="1" t="s">
        <v>595</v>
      </c>
      <c r="H1697" s="1" t="s">
        <v>2248</v>
      </c>
      <c r="I1697" s="3">
        <f t="shared" si="52"/>
        <v>409.5</v>
      </c>
      <c r="J1697" s="3">
        <f t="shared" si="53"/>
        <v>1421.8749089999999</v>
      </c>
      <c r="K1697" s="1">
        <v>3.4722219999999999</v>
      </c>
      <c r="L1697" s="1" t="s">
        <v>10</v>
      </c>
      <c r="M1697" s="1" t="s">
        <v>1086</v>
      </c>
      <c r="N1697" s="1" t="s">
        <v>1090</v>
      </c>
      <c r="O1697" s="1">
        <v>0</v>
      </c>
      <c r="P1697" s="1" t="s">
        <v>1088</v>
      </c>
      <c r="Q1697" s="1" t="s">
        <v>563</v>
      </c>
      <c r="R1697" s="1" t="s">
        <v>2</v>
      </c>
    </row>
    <row r="1698" spans="1:18" x14ac:dyDescent="0.25">
      <c r="A1698" s="1">
        <v>1536456</v>
      </c>
      <c r="B1698" s="1">
        <v>455</v>
      </c>
      <c r="C1698" s="1">
        <v>22</v>
      </c>
      <c r="D1698" s="76">
        <v>41820</v>
      </c>
      <c r="E1698" s="1">
        <v>52107</v>
      </c>
      <c r="F1698" s="1">
        <v>31195</v>
      </c>
      <c r="G1698" s="1" t="s">
        <v>595</v>
      </c>
      <c r="H1698" s="1" t="s">
        <v>2248</v>
      </c>
      <c r="I1698" s="3">
        <f t="shared" si="52"/>
        <v>409.5</v>
      </c>
      <c r="J1698" s="3">
        <f t="shared" si="53"/>
        <v>1421.8749089999999</v>
      </c>
      <c r="K1698" s="1">
        <v>3.4722219999999999</v>
      </c>
      <c r="L1698" s="1" t="s">
        <v>10</v>
      </c>
      <c r="M1698" s="1" t="s">
        <v>1086</v>
      </c>
      <c r="N1698" s="1" t="s">
        <v>1090</v>
      </c>
      <c r="O1698" s="1">
        <v>0</v>
      </c>
      <c r="P1698" s="1" t="s">
        <v>1088</v>
      </c>
      <c r="Q1698" s="1" t="s">
        <v>563</v>
      </c>
      <c r="R1698" s="1" t="s">
        <v>2</v>
      </c>
    </row>
    <row r="1699" spans="1:18" x14ac:dyDescent="0.25">
      <c r="A1699" s="1">
        <v>1536447</v>
      </c>
      <c r="B1699" s="1">
        <v>455</v>
      </c>
      <c r="C1699" s="1">
        <v>23</v>
      </c>
      <c r="D1699" s="76">
        <v>41820</v>
      </c>
      <c r="E1699" s="1">
        <v>52107</v>
      </c>
      <c r="F1699" s="1">
        <v>31195</v>
      </c>
      <c r="G1699" s="1" t="s">
        <v>595</v>
      </c>
      <c r="H1699" s="1" t="s">
        <v>2248</v>
      </c>
      <c r="I1699" s="3">
        <f t="shared" si="52"/>
        <v>409.5</v>
      </c>
      <c r="J1699" s="3">
        <f t="shared" si="53"/>
        <v>1421.8749089999999</v>
      </c>
      <c r="K1699" s="1">
        <v>3.4722219999999999</v>
      </c>
      <c r="L1699" s="1" t="s">
        <v>10</v>
      </c>
      <c r="M1699" s="1" t="s">
        <v>1086</v>
      </c>
      <c r="N1699" s="1" t="s">
        <v>1090</v>
      </c>
      <c r="O1699" s="1">
        <v>0</v>
      </c>
      <c r="P1699" s="1" t="s">
        <v>1088</v>
      </c>
      <c r="Q1699" s="1" t="s">
        <v>563</v>
      </c>
      <c r="R1699" s="1" t="s">
        <v>2</v>
      </c>
    </row>
    <row r="1700" spans="1:18" x14ac:dyDescent="0.25">
      <c r="A1700" s="1">
        <v>1536449</v>
      </c>
      <c r="B1700" s="1">
        <v>456</v>
      </c>
      <c r="C1700" s="1">
        <v>23</v>
      </c>
      <c r="D1700" s="76">
        <v>41821</v>
      </c>
      <c r="E1700" s="1">
        <v>52107</v>
      </c>
      <c r="F1700" s="1">
        <v>31195</v>
      </c>
      <c r="G1700" s="1" t="s">
        <v>595</v>
      </c>
      <c r="H1700" s="1" t="s">
        <v>2248</v>
      </c>
      <c r="I1700" s="3">
        <f t="shared" si="52"/>
        <v>410.40000000000003</v>
      </c>
      <c r="J1700" s="3">
        <f t="shared" si="53"/>
        <v>1424.9999088000002</v>
      </c>
      <c r="K1700" s="1">
        <v>3.4722219999999999</v>
      </c>
      <c r="L1700" s="1" t="s">
        <v>10</v>
      </c>
      <c r="M1700" s="1" t="s">
        <v>1086</v>
      </c>
      <c r="N1700" s="1" t="s">
        <v>1090</v>
      </c>
      <c r="O1700" s="1">
        <v>0</v>
      </c>
      <c r="P1700" s="1" t="s">
        <v>1088</v>
      </c>
      <c r="Q1700" s="1" t="s">
        <v>563</v>
      </c>
      <c r="R1700" s="1" t="s">
        <v>2</v>
      </c>
    </row>
    <row r="1701" spans="1:18" x14ac:dyDescent="0.25">
      <c r="A1701" s="1">
        <v>1016243</v>
      </c>
      <c r="B1701" s="1">
        <v>566</v>
      </c>
      <c r="C1701" s="1">
        <v>13</v>
      </c>
      <c r="D1701" s="76">
        <v>41791</v>
      </c>
      <c r="E1701" s="1">
        <v>55079</v>
      </c>
      <c r="F1701" s="1">
        <v>38878</v>
      </c>
      <c r="G1701" s="1" t="s">
        <v>591</v>
      </c>
      <c r="H1701" s="1" t="s">
        <v>2247</v>
      </c>
      <c r="I1701" s="3">
        <f t="shared" si="52"/>
        <v>509.40000000000003</v>
      </c>
      <c r="J1701" s="3">
        <f t="shared" si="53"/>
        <v>1776.4601652000001</v>
      </c>
      <c r="K1701" s="1">
        <v>3.487358</v>
      </c>
      <c r="L1701" s="1" t="s">
        <v>1085</v>
      </c>
      <c r="M1701" s="1" t="s">
        <v>1086</v>
      </c>
      <c r="N1701" s="1" t="s">
        <v>1090</v>
      </c>
      <c r="O1701" s="1" t="s">
        <v>1084</v>
      </c>
      <c r="P1701" s="1" t="s">
        <v>1088</v>
      </c>
      <c r="Q1701" s="1" t="s">
        <v>563</v>
      </c>
      <c r="R1701" s="1" t="s">
        <v>2</v>
      </c>
    </row>
    <row r="1702" spans="1:18" x14ac:dyDescent="0.25">
      <c r="A1702" s="1">
        <v>1530466</v>
      </c>
      <c r="B1702" s="1">
        <v>601</v>
      </c>
      <c r="C1702" s="1">
        <v>13</v>
      </c>
      <c r="D1702" s="76">
        <v>41792</v>
      </c>
      <c r="E1702" s="1">
        <v>55079</v>
      </c>
      <c r="F1702" s="1">
        <v>38706</v>
      </c>
      <c r="G1702" s="1" t="s">
        <v>591</v>
      </c>
      <c r="H1702" s="1" t="s">
        <v>2247</v>
      </c>
      <c r="I1702" s="3">
        <f t="shared" si="52"/>
        <v>540.9</v>
      </c>
      <c r="J1702" s="3">
        <f t="shared" si="53"/>
        <v>1886.3119422</v>
      </c>
      <c r="K1702" s="1">
        <v>3.487358</v>
      </c>
      <c r="L1702" s="1" t="s">
        <v>1085</v>
      </c>
      <c r="M1702" s="1" t="s">
        <v>1086</v>
      </c>
      <c r="N1702" s="1" t="s">
        <v>1090</v>
      </c>
      <c r="O1702" s="1" t="s">
        <v>1084</v>
      </c>
      <c r="P1702" s="1" t="s">
        <v>1088</v>
      </c>
      <c r="Q1702" s="1" t="s">
        <v>563</v>
      </c>
      <c r="R1702" s="1" t="s">
        <v>2</v>
      </c>
    </row>
    <row r="1703" spans="1:18" x14ac:dyDescent="0.25">
      <c r="A1703" s="1">
        <v>1531835</v>
      </c>
      <c r="B1703" s="1">
        <v>169</v>
      </c>
      <c r="C1703" s="1">
        <v>41</v>
      </c>
      <c r="D1703" s="76">
        <v>41792</v>
      </c>
      <c r="E1703" s="1">
        <v>55156</v>
      </c>
      <c r="F1703" s="1">
        <v>36819</v>
      </c>
      <c r="G1703" s="1" t="s">
        <v>590</v>
      </c>
      <c r="H1703" s="1" t="s">
        <v>2248</v>
      </c>
      <c r="I1703" s="3">
        <f t="shared" si="52"/>
        <v>152.1</v>
      </c>
      <c r="J1703" s="3">
        <f t="shared" si="53"/>
        <v>530.42715179999993</v>
      </c>
      <c r="K1703" s="1">
        <v>3.487358</v>
      </c>
      <c r="L1703" s="1" t="s">
        <v>1085</v>
      </c>
      <c r="M1703" s="1" t="s">
        <v>1086</v>
      </c>
      <c r="N1703" s="1" t="s">
        <v>1090</v>
      </c>
      <c r="O1703" s="1">
        <v>0</v>
      </c>
      <c r="P1703" s="1" t="s">
        <v>1088</v>
      </c>
      <c r="Q1703" s="1" t="s">
        <v>563</v>
      </c>
      <c r="R1703" s="1" t="s">
        <v>2</v>
      </c>
    </row>
    <row r="1704" spans="1:18" x14ac:dyDescent="0.25">
      <c r="A1704" s="1">
        <v>1530469</v>
      </c>
      <c r="B1704" s="1">
        <v>600</v>
      </c>
      <c r="C1704" s="1">
        <v>13</v>
      </c>
      <c r="D1704" s="76">
        <v>41793</v>
      </c>
      <c r="E1704" s="1">
        <v>55079</v>
      </c>
      <c r="F1704" s="1">
        <v>38707</v>
      </c>
      <c r="G1704" s="1" t="s">
        <v>591</v>
      </c>
      <c r="H1704" s="1" t="s">
        <v>2247</v>
      </c>
      <c r="I1704" s="3">
        <f t="shared" si="52"/>
        <v>540</v>
      </c>
      <c r="J1704" s="3">
        <f t="shared" si="53"/>
        <v>1883.1733199999999</v>
      </c>
      <c r="K1704" s="1">
        <v>3.487358</v>
      </c>
      <c r="L1704" s="1" t="s">
        <v>1085</v>
      </c>
      <c r="M1704" s="1" t="s">
        <v>1086</v>
      </c>
      <c r="N1704" s="1" t="s">
        <v>1090</v>
      </c>
      <c r="O1704" s="1" t="s">
        <v>1084</v>
      </c>
      <c r="P1704" s="1" t="s">
        <v>1088</v>
      </c>
      <c r="Q1704" s="1" t="s">
        <v>563</v>
      </c>
      <c r="R1704" s="1" t="s">
        <v>2</v>
      </c>
    </row>
    <row r="1705" spans="1:18" x14ac:dyDescent="0.25">
      <c r="A1705" s="1">
        <v>1531832</v>
      </c>
      <c r="B1705" s="1">
        <v>510</v>
      </c>
      <c r="C1705" s="1">
        <v>14</v>
      </c>
      <c r="D1705" s="76">
        <v>41793</v>
      </c>
      <c r="E1705" s="1">
        <v>55157</v>
      </c>
      <c r="F1705" s="1">
        <v>36818</v>
      </c>
      <c r="G1705" s="1" t="s">
        <v>597</v>
      </c>
      <c r="H1705" s="1" t="s">
        <v>2248</v>
      </c>
      <c r="I1705" s="3">
        <f t="shared" si="52"/>
        <v>459</v>
      </c>
      <c r="J1705" s="3">
        <f t="shared" si="53"/>
        <v>1600.697322</v>
      </c>
      <c r="K1705" s="1">
        <v>3.487358</v>
      </c>
      <c r="L1705" s="1" t="s">
        <v>1085</v>
      </c>
      <c r="M1705" s="1" t="s">
        <v>1086</v>
      </c>
      <c r="N1705" s="1" t="s">
        <v>1090</v>
      </c>
      <c r="O1705" s="1">
        <v>0</v>
      </c>
      <c r="P1705" s="1" t="s">
        <v>1088</v>
      </c>
      <c r="Q1705" s="1" t="s">
        <v>563</v>
      </c>
      <c r="R1705" s="1" t="s">
        <v>2</v>
      </c>
    </row>
    <row r="1706" spans="1:18" x14ac:dyDescent="0.25">
      <c r="A1706" s="1">
        <v>1531617</v>
      </c>
      <c r="B1706" s="1">
        <v>618</v>
      </c>
      <c r="C1706" s="1">
        <v>34</v>
      </c>
      <c r="D1706" s="76">
        <v>41794</v>
      </c>
      <c r="E1706" s="1">
        <v>55079</v>
      </c>
      <c r="F1706" s="1">
        <v>38850</v>
      </c>
      <c r="G1706" s="1" t="s">
        <v>621</v>
      </c>
      <c r="H1706" s="1" t="s">
        <v>2247</v>
      </c>
      <c r="I1706" s="3">
        <f t="shared" si="52"/>
        <v>556.20000000000005</v>
      </c>
      <c r="J1706" s="3">
        <f t="shared" si="53"/>
        <v>1939.6685196000001</v>
      </c>
      <c r="K1706" s="1">
        <v>3.487358</v>
      </c>
      <c r="L1706" s="1" t="s">
        <v>1085</v>
      </c>
      <c r="M1706" s="1" t="s">
        <v>1086</v>
      </c>
      <c r="N1706" s="1" t="s">
        <v>1090</v>
      </c>
      <c r="O1706" s="1" t="s">
        <v>1084</v>
      </c>
      <c r="P1706" s="1" t="s">
        <v>1088</v>
      </c>
      <c r="Q1706" s="1" t="s">
        <v>563</v>
      </c>
      <c r="R1706" s="1" t="s">
        <v>2</v>
      </c>
    </row>
    <row r="1707" spans="1:18" x14ac:dyDescent="0.25">
      <c r="A1707" s="1">
        <v>1530468</v>
      </c>
      <c r="B1707" s="1">
        <v>493</v>
      </c>
      <c r="C1707" s="1">
        <v>7</v>
      </c>
      <c r="D1707" s="76">
        <v>41794</v>
      </c>
      <c r="E1707" s="1">
        <v>55079</v>
      </c>
      <c r="F1707" s="1">
        <v>36736</v>
      </c>
      <c r="G1707" s="1" t="s">
        <v>591</v>
      </c>
      <c r="H1707" s="1" t="s">
        <v>2247</v>
      </c>
      <c r="I1707" s="3">
        <f t="shared" si="52"/>
        <v>443.7</v>
      </c>
      <c r="J1707" s="3">
        <f t="shared" si="53"/>
        <v>1547.3407445999999</v>
      </c>
      <c r="K1707" s="1">
        <v>3.487358</v>
      </c>
      <c r="L1707" s="1" t="s">
        <v>1085</v>
      </c>
      <c r="M1707" s="1" t="s">
        <v>1086</v>
      </c>
      <c r="N1707" s="1" t="s">
        <v>1090</v>
      </c>
      <c r="O1707" s="1" t="s">
        <v>1084</v>
      </c>
      <c r="P1707" s="1" t="s">
        <v>1088</v>
      </c>
      <c r="Q1707" s="1" t="s">
        <v>563</v>
      </c>
      <c r="R1707" s="1" t="s">
        <v>2</v>
      </c>
    </row>
    <row r="1708" spans="1:18" x14ac:dyDescent="0.25">
      <c r="A1708" s="1">
        <v>1532176</v>
      </c>
      <c r="B1708" s="1">
        <v>198</v>
      </c>
      <c r="C1708" s="1">
        <v>2</v>
      </c>
      <c r="D1708" s="76">
        <v>41794</v>
      </c>
      <c r="E1708" s="1">
        <v>55079</v>
      </c>
      <c r="F1708" s="1">
        <v>36736</v>
      </c>
      <c r="G1708" s="1" t="s">
        <v>591</v>
      </c>
      <c r="H1708" s="1" t="s">
        <v>2247</v>
      </c>
      <c r="I1708" s="3">
        <f t="shared" si="52"/>
        <v>178.20000000000002</v>
      </c>
      <c r="J1708" s="3">
        <f t="shared" si="53"/>
        <v>621.4471956000001</v>
      </c>
      <c r="K1708" s="1">
        <v>3.487358</v>
      </c>
      <c r="L1708" s="1" t="s">
        <v>1085</v>
      </c>
      <c r="M1708" s="1" t="s">
        <v>1086</v>
      </c>
      <c r="N1708" s="1" t="s">
        <v>1090</v>
      </c>
      <c r="O1708" s="1" t="s">
        <v>1084</v>
      </c>
      <c r="P1708" s="1" t="s">
        <v>1088</v>
      </c>
      <c r="Q1708" s="1" t="s">
        <v>563</v>
      </c>
      <c r="R1708" s="1" t="s">
        <v>2</v>
      </c>
    </row>
    <row r="1709" spans="1:18" x14ac:dyDescent="0.25">
      <c r="A1709" s="1">
        <v>1530996</v>
      </c>
      <c r="B1709" s="1">
        <v>468</v>
      </c>
      <c r="C1709" s="1">
        <v>45</v>
      </c>
      <c r="D1709" s="76">
        <v>41797</v>
      </c>
      <c r="E1709" s="1">
        <v>55155</v>
      </c>
      <c r="F1709" s="1">
        <v>36810</v>
      </c>
      <c r="G1709" s="1" t="s">
        <v>590</v>
      </c>
      <c r="H1709" s="1" t="s">
        <v>2248</v>
      </c>
      <c r="I1709" s="3">
        <f t="shared" si="52"/>
        <v>421.2</v>
      </c>
      <c r="J1709" s="3">
        <f t="shared" si="53"/>
        <v>1468.8751895999999</v>
      </c>
      <c r="K1709" s="1">
        <v>3.487358</v>
      </c>
      <c r="L1709" s="1" t="s">
        <v>1085</v>
      </c>
      <c r="M1709" s="1" t="s">
        <v>1086</v>
      </c>
      <c r="N1709" s="1" t="s">
        <v>1090</v>
      </c>
      <c r="O1709" s="1">
        <v>0</v>
      </c>
      <c r="P1709" s="1" t="s">
        <v>1088</v>
      </c>
      <c r="Q1709" s="1" t="s">
        <v>563</v>
      </c>
      <c r="R1709" s="1" t="s">
        <v>2</v>
      </c>
    </row>
    <row r="1710" spans="1:18" x14ac:dyDescent="0.25">
      <c r="A1710" s="1">
        <v>1531837</v>
      </c>
      <c r="B1710" s="1">
        <v>191</v>
      </c>
      <c r="C1710" s="1">
        <v>41</v>
      </c>
      <c r="D1710" s="76">
        <v>41797</v>
      </c>
      <c r="E1710" s="1">
        <v>55155</v>
      </c>
      <c r="F1710" s="1">
        <v>36810</v>
      </c>
      <c r="G1710" s="1" t="s">
        <v>590</v>
      </c>
      <c r="H1710" s="1" t="s">
        <v>2248</v>
      </c>
      <c r="I1710" s="3">
        <f t="shared" si="52"/>
        <v>171.9</v>
      </c>
      <c r="J1710" s="3">
        <f t="shared" si="53"/>
        <v>599.47684019999997</v>
      </c>
      <c r="K1710" s="1">
        <v>3.487358</v>
      </c>
      <c r="L1710" s="1" t="s">
        <v>1085</v>
      </c>
      <c r="M1710" s="1" t="s">
        <v>1086</v>
      </c>
      <c r="N1710" s="1" t="s">
        <v>1090</v>
      </c>
      <c r="O1710" s="1">
        <v>0</v>
      </c>
      <c r="P1710" s="1" t="s">
        <v>1088</v>
      </c>
      <c r="Q1710" s="1" t="s">
        <v>563</v>
      </c>
      <c r="R1710" s="1" t="s">
        <v>2</v>
      </c>
    </row>
    <row r="1711" spans="1:18" x14ac:dyDescent="0.25">
      <c r="A1711" s="1">
        <v>1016293</v>
      </c>
      <c r="B1711" s="1">
        <v>605</v>
      </c>
      <c r="C1711" s="1">
        <v>13</v>
      </c>
      <c r="D1711" s="76">
        <v>41797</v>
      </c>
      <c r="E1711" s="1">
        <v>55079</v>
      </c>
      <c r="F1711" s="1">
        <v>38706</v>
      </c>
      <c r="G1711" s="1" t="s">
        <v>591</v>
      </c>
      <c r="H1711" s="1" t="s">
        <v>2247</v>
      </c>
      <c r="I1711" s="3">
        <f t="shared" si="52"/>
        <v>544.5</v>
      </c>
      <c r="J1711" s="3">
        <f t="shared" si="53"/>
        <v>1898.8664309999999</v>
      </c>
      <c r="K1711" s="1">
        <v>3.487358</v>
      </c>
      <c r="L1711" s="1" t="s">
        <v>1085</v>
      </c>
      <c r="M1711" s="1" t="s">
        <v>1086</v>
      </c>
      <c r="N1711" s="1" t="s">
        <v>1090</v>
      </c>
      <c r="O1711" s="1" t="s">
        <v>1084</v>
      </c>
      <c r="P1711" s="1" t="s">
        <v>1088</v>
      </c>
      <c r="Q1711" s="1" t="s">
        <v>563</v>
      </c>
      <c r="R1711" s="1" t="s">
        <v>2</v>
      </c>
    </row>
    <row r="1712" spans="1:18" x14ac:dyDescent="0.25">
      <c r="A1712" s="1">
        <v>1531838</v>
      </c>
      <c r="B1712" s="1">
        <v>192</v>
      </c>
      <c r="C1712" s="1">
        <v>41</v>
      </c>
      <c r="D1712" s="76">
        <v>41798</v>
      </c>
      <c r="E1712" s="1">
        <v>55155</v>
      </c>
      <c r="F1712" s="1">
        <v>36810</v>
      </c>
      <c r="G1712" s="1" t="s">
        <v>590</v>
      </c>
      <c r="H1712" s="1" t="s">
        <v>2248</v>
      </c>
      <c r="I1712" s="3">
        <f t="shared" si="52"/>
        <v>172.8</v>
      </c>
      <c r="J1712" s="3">
        <f t="shared" si="53"/>
        <v>602.61546240000007</v>
      </c>
      <c r="K1712" s="1">
        <v>3.487358</v>
      </c>
      <c r="L1712" s="1" t="s">
        <v>1085</v>
      </c>
      <c r="M1712" s="1" t="s">
        <v>1086</v>
      </c>
      <c r="N1712" s="1" t="s">
        <v>1090</v>
      </c>
      <c r="O1712" s="1">
        <v>0</v>
      </c>
      <c r="P1712" s="1" t="s">
        <v>1088</v>
      </c>
      <c r="Q1712" s="1" t="s">
        <v>563</v>
      </c>
      <c r="R1712" s="1" t="s">
        <v>2</v>
      </c>
    </row>
    <row r="1713" spans="1:18" x14ac:dyDescent="0.25">
      <c r="A1713" s="1">
        <v>1531841</v>
      </c>
      <c r="B1713" s="1">
        <v>192</v>
      </c>
      <c r="C1713" s="1">
        <v>41</v>
      </c>
      <c r="D1713" s="76">
        <v>41799</v>
      </c>
      <c r="E1713" s="1">
        <v>55155</v>
      </c>
      <c r="F1713" s="1">
        <v>36810</v>
      </c>
      <c r="G1713" s="1" t="s">
        <v>590</v>
      </c>
      <c r="H1713" s="1" t="s">
        <v>2248</v>
      </c>
      <c r="I1713" s="3">
        <f t="shared" si="52"/>
        <v>172.8</v>
      </c>
      <c r="J1713" s="3">
        <f t="shared" si="53"/>
        <v>602.61546240000007</v>
      </c>
      <c r="K1713" s="1">
        <v>3.487358</v>
      </c>
      <c r="L1713" s="1" t="s">
        <v>1085</v>
      </c>
      <c r="M1713" s="1" t="s">
        <v>1086</v>
      </c>
      <c r="N1713" s="1" t="s">
        <v>1090</v>
      </c>
      <c r="O1713" s="1">
        <v>0</v>
      </c>
      <c r="P1713" s="1" t="s">
        <v>1088</v>
      </c>
      <c r="Q1713" s="1" t="s">
        <v>563</v>
      </c>
      <c r="R1713" s="1" t="s">
        <v>2</v>
      </c>
    </row>
    <row r="1714" spans="1:18" x14ac:dyDescent="0.25">
      <c r="A1714" s="1">
        <v>1531839</v>
      </c>
      <c r="B1714" s="1">
        <v>192</v>
      </c>
      <c r="C1714" s="1">
        <v>48</v>
      </c>
      <c r="D1714" s="76">
        <v>41801</v>
      </c>
      <c r="E1714" s="1">
        <v>55155</v>
      </c>
      <c r="F1714" s="1">
        <v>36810</v>
      </c>
      <c r="G1714" s="1" t="s">
        <v>590</v>
      </c>
      <c r="H1714" s="1" t="s">
        <v>2248</v>
      </c>
      <c r="I1714" s="3">
        <f t="shared" si="52"/>
        <v>172.8</v>
      </c>
      <c r="J1714" s="3">
        <f t="shared" si="53"/>
        <v>602.61546240000007</v>
      </c>
      <c r="K1714" s="1">
        <v>3.487358</v>
      </c>
      <c r="L1714" s="1" t="s">
        <v>1085</v>
      </c>
      <c r="M1714" s="1" t="s">
        <v>1086</v>
      </c>
      <c r="N1714" s="1" t="s">
        <v>1090</v>
      </c>
      <c r="O1714" s="1">
        <v>0</v>
      </c>
      <c r="P1714" s="1" t="s">
        <v>1088</v>
      </c>
      <c r="Q1714" s="1" t="s">
        <v>563</v>
      </c>
      <c r="R1714" s="1" t="s">
        <v>2</v>
      </c>
    </row>
    <row r="1715" spans="1:18" x14ac:dyDescent="0.25">
      <c r="A1715" s="1">
        <v>1533598</v>
      </c>
      <c r="B1715" s="1">
        <v>520</v>
      </c>
      <c r="C1715" s="1">
        <v>9</v>
      </c>
      <c r="D1715" s="76">
        <v>41801</v>
      </c>
      <c r="E1715" s="1">
        <v>55079</v>
      </c>
      <c r="F1715" s="1">
        <v>36736</v>
      </c>
      <c r="G1715" s="1" t="s">
        <v>591</v>
      </c>
      <c r="H1715" s="1" t="s">
        <v>2247</v>
      </c>
      <c r="I1715" s="3">
        <f t="shared" si="52"/>
        <v>468</v>
      </c>
      <c r="J1715" s="3">
        <f t="shared" si="53"/>
        <v>1632.0835440000001</v>
      </c>
      <c r="K1715" s="1">
        <v>3.487358</v>
      </c>
      <c r="L1715" s="1" t="s">
        <v>1085</v>
      </c>
      <c r="M1715" s="1" t="s">
        <v>1086</v>
      </c>
      <c r="N1715" s="1" t="s">
        <v>1090</v>
      </c>
      <c r="O1715" s="1" t="s">
        <v>1084</v>
      </c>
      <c r="P1715" s="1" t="s">
        <v>1088</v>
      </c>
      <c r="Q1715" s="1" t="s">
        <v>563</v>
      </c>
      <c r="R1715" s="1" t="s">
        <v>2</v>
      </c>
    </row>
    <row r="1716" spans="1:18" x14ac:dyDescent="0.25">
      <c r="A1716" s="1">
        <v>1016370</v>
      </c>
      <c r="B1716" s="1">
        <v>192</v>
      </c>
      <c r="C1716" s="1">
        <v>48</v>
      </c>
      <c r="D1716" s="76">
        <v>41801</v>
      </c>
      <c r="E1716" s="1">
        <v>55155</v>
      </c>
      <c r="F1716" s="1">
        <v>36810</v>
      </c>
      <c r="G1716" s="1" t="s">
        <v>590</v>
      </c>
      <c r="H1716" s="1" t="s">
        <v>2248</v>
      </c>
      <c r="I1716" s="3">
        <f t="shared" si="52"/>
        <v>172.8</v>
      </c>
      <c r="J1716" s="3">
        <f t="shared" si="53"/>
        <v>602.61546240000007</v>
      </c>
      <c r="K1716" s="1">
        <v>3.487358</v>
      </c>
      <c r="L1716" s="1" t="s">
        <v>1085</v>
      </c>
      <c r="M1716" s="1" t="s">
        <v>1086</v>
      </c>
      <c r="N1716" s="1" t="s">
        <v>1090</v>
      </c>
      <c r="O1716" s="1">
        <v>0</v>
      </c>
      <c r="P1716" s="1" t="s">
        <v>1088</v>
      </c>
      <c r="Q1716" s="1" t="s">
        <v>563</v>
      </c>
      <c r="R1716" s="1" t="s">
        <v>2</v>
      </c>
    </row>
    <row r="1717" spans="1:18" x14ac:dyDescent="0.25">
      <c r="A1717" s="1">
        <v>1533599</v>
      </c>
      <c r="B1717" s="1">
        <v>523</v>
      </c>
      <c r="C1717" s="1">
        <v>9</v>
      </c>
      <c r="D1717" s="76">
        <v>41801</v>
      </c>
      <c r="E1717" s="1">
        <v>55079</v>
      </c>
      <c r="F1717" s="1">
        <v>36736</v>
      </c>
      <c r="G1717" s="1" t="s">
        <v>591</v>
      </c>
      <c r="H1717" s="1" t="s">
        <v>2247</v>
      </c>
      <c r="I1717" s="3">
        <f t="shared" si="52"/>
        <v>470.7</v>
      </c>
      <c r="J1717" s="3">
        <f t="shared" si="53"/>
        <v>1641.4994105999999</v>
      </c>
      <c r="K1717" s="1">
        <v>3.487358</v>
      </c>
      <c r="L1717" s="1" t="s">
        <v>1085</v>
      </c>
      <c r="M1717" s="1" t="s">
        <v>1086</v>
      </c>
      <c r="N1717" s="1" t="s">
        <v>1090</v>
      </c>
      <c r="O1717" s="1" t="s">
        <v>1084</v>
      </c>
      <c r="P1717" s="1" t="s">
        <v>1088</v>
      </c>
      <c r="Q1717" s="1" t="s">
        <v>563</v>
      </c>
      <c r="R1717" s="1" t="s">
        <v>2</v>
      </c>
    </row>
    <row r="1718" spans="1:18" x14ac:dyDescent="0.25">
      <c r="A1718" s="1">
        <v>1016412</v>
      </c>
      <c r="B1718" s="1">
        <v>220</v>
      </c>
      <c r="C1718" s="1">
        <v>46</v>
      </c>
      <c r="D1718" s="76">
        <v>41802</v>
      </c>
      <c r="E1718" s="1">
        <v>55155</v>
      </c>
      <c r="F1718" s="1">
        <v>36810</v>
      </c>
      <c r="G1718" s="1" t="s">
        <v>590</v>
      </c>
      <c r="H1718" s="1" t="s">
        <v>2248</v>
      </c>
      <c r="I1718" s="3">
        <f t="shared" si="52"/>
        <v>198</v>
      </c>
      <c r="J1718" s="3">
        <f t="shared" si="53"/>
        <v>690.49688400000002</v>
      </c>
      <c r="K1718" s="1">
        <v>3.487358</v>
      </c>
      <c r="L1718" s="1" t="s">
        <v>1085</v>
      </c>
      <c r="M1718" s="1" t="s">
        <v>1086</v>
      </c>
      <c r="N1718" s="1" t="s">
        <v>1090</v>
      </c>
      <c r="O1718" s="1">
        <v>0</v>
      </c>
      <c r="P1718" s="1" t="s">
        <v>1088</v>
      </c>
      <c r="Q1718" s="1" t="s">
        <v>563</v>
      </c>
      <c r="R1718" s="1" t="s">
        <v>2</v>
      </c>
    </row>
    <row r="1719" spans="1:18" x14ac:dyDescent="0.25">
      <c r="A1719" s="1">
        <v>1016447</v>
      </c>
      <c r="B1719" s="1">
        <v>610</v>
      </c>
      <c r="C1719" s="1">
        <v>10</v>
      </c>
      <c r="D1719" s="76">
        <v>41803</v>
      </c>
      <c r="E1719" s="1">
        <v>55157</v>
      </c>
      <c r="F1719" s="1">
        <v>36818</v>
      </c>
      <c r="G1719" s="1" t="s">
        <v>597</v>
      </c>
      <c r="H1719" s="1" t="s">
        <v>2248</v>
      </c>
      <c r="I1719" s="3">
        <f t="shared" si="52"/>
        <v>549</v>
      </c>
      <c r="J1719" s="3">
        <f t="shared" si="53"/>
        <v>1914.559542</v>
      </c>
      <c r="K1719" s="1">
        <v>3.487358</v>
      </c>
      <c r="L1719" s="1" t="s">
        <v>1085</v>
      </c>
      <c r="M1719" s="1" t="s">
        <v>1086</v>
      </c>
      <c r="N1719" s="1" t="s">
        <v>1090</v>
      </c>
      <c r="O1719" s="1">
        <v>0</v>
      </c>
      <c r="P1719" s="1" t="s">
        <v>1088</v>
      </c>
      <c r="Q1719" s="1" t="s">
        <v>563</v>
      </c>
      <c r="R1719" s="1" t="s">
        <v>2</v>
      </c>
    </row>
    <row r="1720" spans="1:18" x14ac:dyDescent="0.25">
      <c r="A1720" s="1">
        <v>1534913</v>
      </c>
      <c r="B1720" s="1">
        <v>601</v>
      </c>
      <c r="C1720" s="1">
        <v>10</v>
      </c>
      <c r="D1720" s="76">
        <v>41807</v>
      </c>
      <c r="E1720" s="1">
        <v>55079</v>
      </c>
      <c r="F1720" s="1">
        <v>36736</v>
      </c>
      <c r="G1720" s="1" t="s">
        <v>591</v>
      </c>
      <c r="H1720" s="1" t="s">
        <v>2247</v>
      </c>
      <c r="I1720" s="3">
        <f t="shared" si="52"/>
        <v>540.9</v>
      </c>
      <c r="J1720" s="3">
        <f t="shared" si="53"/>
        <v>1886.3119422</v>
      </c>
      <c r="K1720" s="1">
        <v>3.487358</v>
      </c>
      <c r="L1720" s="1" t="s">
        <v>1085</v>
      </c>
      <c r="M1720" s="1" t="s">
        <v>1086</v>
      </c>
      <c r="N1720" s="1" t="s">
        <v>1090</v>
      </c>
      <c r="O1720" s="1" t="s">
        <v>1084</v>
      </c>
      <c r="P1720" s="1" t="s">
        <v>1088</v>
      </c>
      <c r="Q1720" s="1" t="s">
        <v>563</v>
      </c>
      <c r="R1720" s="1" t="s">
        <v>2</v>
      </c>
    </row>
    <row r="1721" spans="1:18" x14ac:dyDescent="0.25">
      <c r="A1721" s="1">
        <v>1534357</v>
      </c>
      <c r="B1721" s="1">
        <v>164</v>
      </c>
      <c r="C1721" s="1">
        <v>2</v>
      </c>
      <c r="D1721" s="76">
        <v>41808</v>
      </c>
      <c r="E1721" s="1">
        <v>55079</v>
      </c>
      <c r="F1721" s="1">
        <v>38706</v>
      </c>
      <c r="G1721" s="1" t="s">
        <v>591</v>
      </c>
      <c r="H1721" s="1" t="s">
        <v>2247</v>
      </c>
      <c r="I1721" s="3">
        <f t="shared" si="52"/>
        <v>147.6</v>
      </c>
      <c r="J1721" s="3">
        <f t="shared" si="53"/>
        <v>514.7340408</v>
      </c>
      <c r="K1721" s="1">
        <v>3.487358</v>
      </c>
      <c r="L1721" s="1" t="s">
        <v>1085</v>
      </c>
      <c r="M1721" s="1" t="s">
        <v>1086</v>
      </c>
      <c r="N1721" s="1" t="s">
        <v>1090</v>
      </c>
      <c r="O1721" s="1" t="s">
        <v>1084</v>
      </c>
      <c r="P1721" s="1" t="s">
        <v>1088</v>
      </c>
      <c r="Q1721" s="1" t="s">
        <v>563</v>
      </c>
      <c r="R1721" s="1" t="s">
        <v>2</v>
      </c>
    </row>
    <row r="1722" spans="1:18" x14ac:dyDescent="0.25">
      <c r="A1722" s="1">
        <v>1016328</v>
      </c>
      <c r="B1722" s="1">
        <v>604</v>
      </c>
      <c r="C1722" s="1">
        <v>10</v>
      </c>
      <c r="D1722" s="76">
        <v>41810</v>
      </c>
      <c r="E1722" s="1">
        <v>55079</v>
      </c>
      <c r="F1722" s="1">
        <v>38707</v>
      </c>
      <c r="G1722" s="1" t="s">
        <v>591</v>
      </c>
      <c r="H1722" s="1" t="s">
        <v>2247</v>
      </c>
      <c r="I1722" s="3">
        <f t="shared" si="52"/>
        <v>543.6</v>
      </c>
      <c r="J1722" s="3">
        <f t="shared" si="53"/>
        <v>1895.7278088</v>
      </c>
      <c r="K1722" s="1">
        <v>3.487358</v>
      </c>
      <c r="L1722" s="1" t="s">
        <v>1085</v>
      </c>
      <c r="M1722" s="1" t="s">
        <v>1086</v>
      </c>
      <c r="N1722" s="1" t="s">
        <v>1090</v>
      </c>
      <c r="O1722" s="1" t="s">
        <v>1084</v>
      </c>
      <c r="P1722" s="1" t="s">
        <v>1088</v>
      </c>
      <c r="Q1722" s="1" t="s">
        <v>563</v>
      </c>
      <c r="R1722" s="1" t="s">
        <v>2</v>
      </c>
    </row>
    <row r="1723" spans="1:18" x14ac:dyDescent="0.25">
      <c r="A1723" s="1">
        <v>1535581</v>
      </c>
      <c r="B1723" s="1">
        <v>545</v>
      </c>
      <c r="C1723" s="1">
        <v>13</v>
      </c>
      <c r="D1723" s="76">
        <v>41812</v>
      </c>
      <c r="E1723" s="1">
        <v>55079</v>
      </c>
      <c r="F1723" s="1">
        <v>38877</v>
      </c>
      <c r="G1723" s="1" t="s">
        <v>591</v>
      </c>
      <c r="H1723" s="1" t="s">
        <v>2247</v>
      </c>
      <c r="I1723" s="3">
        <f t="shared" si="52"/>
        <v>490.5</v>
      </c>
      <c r="J1723" s="3">
        <f t="shared" si="53"/>
        <v>1710.5490990000001</v>
      </c>
      <c r="K1723" s="1">
        <v>3.487358</v>
      </c>
      <c r="L1723" s="1" t="s">
        <v>1085</v>
      </c>
      <c r="M1723" s="1" t="s">
        <v>1086</v>
      </c>
      <c r="N1723" s="1" t="s">
        <v>1090</v>
      </c>
      <c r="O1723" s="1" t="s">
        <v>1084</v>
      </c>
      <c r="P1723" s="1" t="s">
        <v>1088</v>
      </c>
      <c r="Q1723" s="1" t="s">
        <v>563</v>
      </c>
      <c r="R1723" s="1" t="s">
        <v>2</v>
      </c>
    </row>
    <row r="1724" spans="1:18" x14ac:dyDescent="0.25">
      <c r="A1724" s="1">
        <v>1535623</v>
      </c>
      <c r="B1724" s="1">
        <v>91</v>
      </c>
      <c r="C1724" s="1">
        <v>8</v>
      </c>
      <c r="D1724" s="76">
        <v>41812</v>
      </c>
      <c r="E1724" s="1">
        <v>55155</v>
      </c>
      <c r="F1724" s="1">
        <v>36810</v>
      </c>
      <c r="G1724" s="1" t="s">
        <v>590</v>
      </c>
      <c r="H1724" s="1" t="s">
        <v>2248</v>
      </c>
      <c r="I1724" s="3">
        <f t="shared" si="52"/>
        <v>81.900000000000006</v>
      </c>
      <c r="J1724" s="3">
        <f t="shared" si="53"/>
        <v>285.61462019999999</v>
      </c>
      <c r="K1724" s="1">
        <v>3.487358</v>
      </c>
      <c r="L1724" s="1" t="s">
        <v>1085</v>
      </c>
      <c r="M1724" s="1" t="s">
        <v>1086</v>
      </c>
      <c r="N1724" s="1" t="s">
        <v>1090</v>
      </c>
      <c r="O1724" s="1">
        <v>0</v>
      </c>
      <c r="P1724" s="1" t="s">
        <v>1088</v>
      </c>
      <c r="Q1724" s="1" t="s">
        <v>563</v>
      </c>
      <c r="R1724" s="1" t="s">
        <v>2</v>
      </c>
    </row>
    <row r="1725" spans="1:18" x14ac:dyDescent="0.25">
      <c r="A1725" s="1">
        <v>1536131</v>
      </c>
      <c r="B1725" s="1">
        <v>132</v>
      </c>
      <c r="C1725" s="1">
        <v>40</v>
      </c>
      <c r="D1725" s="76">
        <v>41813</v>
      </c>
      <c r="E1725" s="1">
        <v>55079</v>
      </c>
      <c r="F1725" s="1">
        <v>36662</v>
      </c>
      <c r="G1725" s="1" t="s">
        <v>595</v>
      </c>
      <c r="H1725" s="1" t="s">
        <v>2248</v>
      </c>
      <c r="I1725" s="3">
        <f t="shared" si="52"/>
        <v>118.8</v>
      </c>
      <c r="J1725" s="3">
        <f t="shared" si="53"/>
        <v>414.29813039999999</v>
      </c>
      <c r="K1725" s="1">
        <v>3.487358</v>
      </c>
      <c r="L1725" s="1" t="s">
        <v>1085</v>
      </c>
      <c r="M1725" s="1" t="s">
        <v>1086</v>
      </c>
      <c r="N1725" s="1" t="s">
        <v>1090</v>
      </c>
      <c r="O1725" s="1" t="s">
        <v>1084</v>
      </c>
      <c r="P1725" s="1" t="s">
        <v>1088</v>
      </c>
      <c r="Q1725" s="1" t="s">
        <v>563</v>
      </c>
      <c r="R1725" s="1" t="s">
        <v>2</v>
      </c>
    </row>
    <row r="1726" spans="1:18" x14ac:dyDescent="0.25">
      <c r="A1726" s="1">
        <v>1536130</v>
      </c>
      <c r="B1726" s="1">
        <v>150</v>
      </c>
      <c r="C1726" s="1">
        <v>2</v>
      </c>
      <c r="D1726" s="76">
        <v>41813</v>
      </c>
      <c r="E1726" s="1">
        <v>55079</v>
      </c>
      <c r="F1726" s="1">
        <v>36738</v>
      </c>
      <c r="G1726" s="1" t="s">
        <v>619</v>
      </c>
      <c r="H1726" s="1" t="s">
        <v>2247</v>
      </c>
      <c r="I1726" s="3">
        <f t="shared" si="52"/>
        <v>135</v>
      </c>
      <c r="J1726" s="3">
        <f t="shared" si="53"/>
        <v>470.79332999999997</v>
      </c>
      <c r="K1726" s="1">
        <v>3.487358</v>
      </c>
      <c r="L1726" s="1" t="s">
        <v>1085</v>
      </c>
      <c r="M1726" s="1" t="s">
        <v>1086</v>
      </c>
      <c r="N1726" s="1" t="s">
        <v>1090</v>
      </c>
      <c r="O1726" s="1" t="s">
        <v>1084</v>
      </c>
      <c r="P1726" s="1" t="s">
        <v>1088</v>
      </c>
      <c r="Q1726" s="1" t="s">
        <v>563</v>
      </c>
      <c r="R1726" s="1" t="s">
        <v>2</v>
      </c>
    </row>
    <row r="1727" spans="1:18" x14ac:dyDescent="0.25">
      <c r="A1727" s="1">
        <v>1534358</v>
      </c>
      <c r="B1727" s="1">
        <v>175</v>
      </c>
      <c r="C1727" s="1">
        <v>2</v>
      </c>
      <c r="D1727" s="76">
        <v>41815</v>
      </c>
      <c r="E1727" s="1">
        <v>55079</v>
      </c>
      <c r="F1727" s="1">
        <v>38707</v>
      </c>
      <c r="G1727" s="1" t="s">
        <v>591</v>
      </c>
      <c r="H1727" s="1" t="s">
        <v>2247</v>
      </c>
      <c r="I1727" s="3">
        <f t="shared" si="52"/>
        <v>157.5</v>
      </c>
      <c r="J1727" s="3">
        <f t="shared" si="53"/>
        <v>549.25888499999996</v>
      </c>
      <c r="K1727" s="1">
        <v>3.487358</v>
      </c>
      <c r="L1727" s="1" t="s">
        <v>1085</v>
      </c>
      <c r="M1727" s="1" t="s">
        <v>1086</v>
      </c>
      <c r="N1727" s="1" t="s">
        <v>1090</v>
      </c>
      <c r="O1727" s="1" t="s">
        <v>1084</v>
      </c>
      <c r="P1727" s="1" t="s">
        <v>1088</v>
      </c>
      <c r="Q1727" s="1" t="s">
        <v>563</v>
      </c>
      <c r="R1727" s="1" t="s">
        <v>2</v>
      </c>
    </row>
    <row r="1728" spans="1:18" x14ac:dyDescent="0.25">
      <c r="A1728" s="1">
        <v>1535583</v>
      </c>
      <c r="B1728" s="1">
        <v>588</v>
      </c>
      <c r="C1728" s="1">
        <v>10</v>
      </c>
      <c r="D1728" s="76">
        <v>41815</v>
      </c>
      <c r="E1728" s="1">
        <v>55079</v>
      </c>
      <c r="F1728" s="1">
        <v>36736</v>
      </c>
      <c r="G1728" s="1" t="s">
        <v>591</v>
      </c>
      <c r="H1728" s="1" t="s">
        <v>2247</v>
      </c>
      <c r="I1728" s="3">
        <f t="shared" si="52"/>
        <v>529.20000000000005</v>
      </c>
      <c r="J1728" s="3">
        <f t="shared" si="53"/>
        <v>1845.5098536</v>
      </c>
      <c r="K1728" s="1">
        <v>3.487358</v>
      </c>
      <c r="L1728" s="1" t="s">
        <v>1085</v>
      </c>
      <c r="M1728" s="1" t="s">
        <v>1086</v>
      </c>
      <c r="N1728" s="1" t="s">
        <v>1090</v>
      </c>
      <c r="O1728" s="1" t="s">
        <v>1084</v>
      </c>
      <c r="P1728" s="1" t="s">
        <v>1088</v>
      </c>
      <c r="Q1728" s="1" t="s">
        <v>563</v>
      </c>
      <c r="R1728" s="1" t="s">
        <v>2</v>
      </c>
    </row>
    <row r="1729" spans="1:18" x14ac:dyDescent="0.25">
      <c r="A1729" s="1">
        <v>1535584</v>
      </c>
      <c r="B1729" s="1">
        <v>297</v>
      </c>
      <c r="C1729" s="1">
        <v>11</v>
      </c>
      <c r="D1729" s="76">
        <v>41816</v>
      </c>
      <c r="E1729" s="1">
        <v>55079</v>
      </c>
      <c r="F1729" s="1">
        <v>38878</v>
      </c>
      <c r="G1729" s="1" t="s">
        <v>591</v>
      </c>
      <c r="H1729" s="1" t="s">
        <v>2247</v>
      </c>
      <c r="I1729" s="3">
        <f t="shared" si="52"/>
        <v>267.3</v>
      </c>
      <c r="J1729" s="3">
        <f t="shared" si="53"/>
        <v>932.17079339999998</v>
      </c>
      <c r="K1729" s="1">
        <v>3.487358</v>
      </c>
      <c r="L1729" s="1" t="s">
        <v>1085</v>
      </c>
      <c r="M1729" s="1" t="s">
        <v>1086</v>
      </c>
      <c r="N1729" s="1" t="s">
        <v>1090</v>
      </c>
      <c r="O1729" s="1" t="s">
        <v>1084</v>
      </c>
      <c r="P1729" s="1" t="s">
        <v>1088</v>
      </c>
      <c r="Q1729" s="1" t="s">
        <v>563</v>
      </c>
      <c r="R1729" s="1" t="s">
        <v>2</v>
      </c>
    </row>
    <row r="1730" spans="1:18" x14ac:dyDescent="0.25">
      <c r="A1730" s="1">
        <v>1536538</v>
      </c>
      <c r="B1730" s="1">
        <v>140</v>
      </c>
      <c r="C1730" s="1">
        <v>2</v>
      </c>
      <c r="D1730" s="76">
        <v>41817</v>
      </c>
      <c r="E1730" s="1">
        <v>55079</v>
      </c>
      <c r="F1730" s="1">
        <v>38878</v>
      </c>
      <c r="G1730" s="1" t="s">
        <v>591</v>
      </c>
      <c r="H1730" s="1" t="s">
        <v>2247</v>
      </c>
      <c r="I1730" s="3">
        <f t="shared" ref="I1730:I1793" si="54">B1730*0.9</f>
        <v>126</v>
      </c>
      <c r="J1730" s="3">
        <f t="shared" ref="J1730:J1793" si="55">I1730*K1730</f>
        <v>439.40710799999999</v>
      </c>
      <c r="K1730" s="1">
        <v>3.487358</v>
      </c>
      <c r="L1730" s="1" t="s">
        <v>1085</v>
      </c>
      <c r="M1730" s="1" t="s">
        <v>1086</v>
      </c>
      <c r="N1730" s="1" t="s">
        <v>1090</v>
      </c>
      <c r="O1730" s="1" t="s">
        <v>1084</v>
      </c>
      <c r="P1730" s="1" t="s">
        <v>1088</v>
      </c>
      <c r="Q1730" s="1" t="s">
        <v>563</v>
      </c>
      <c r="R1730" s="1" t="s">
        <v>2</v>
      </c>
    </row>
    <row r="1731" spans="1:18" x14ac:dyDescent="0.25">
      <c r="A1731" s="1">
        <v>1532064</v>
      </c>
      <c r="B1731" s="1">
        <v>687</v>
      </c>
      <c r="C1731" s="1">
        <v>36</v>
      </c>
      <c r="D1731" s="76">
        <v>41797</v>
      </c>
      <c r="E1731" s="1">
        <v>55137</v>
      </c>
      <c r="F1731" s="1">
        <v>38866</v>
      </c>
      <c r="G1731" s="1" t="s">
        <v>1059</v>
      </c>
      <c r="H1731" s="1" t="s">
        <v>2247</v>
      </c>
      <c r="I1731" s="3">
        <f t="shared" si="54"/>
        <v>618.30000000000007</v>
      </c>
      <c r="J1731" s="3">
        <f t="shared" si="55"/>
        <v>2216.1287907000005</v>
      </c>
      <c r="K1731" s="1">
        <v>3.5842290000000001</v>
      </c>
      <c r="L1731" s="1" t="s">
        <v>1085</v>
      </c>
      <c r="M1731" s="1" t="s">
        <v>1086</v>
      </c>
      <c r="N1731" s="1" t="s">
        <v>1090</v>
      </c>
      <c r="O1731" s="1">
        <v>0</v>
      </c>
      <c r="P1731" s="1" t="s">
        <v>1088</v>
      </c>
      <c r="Q1731" s="1" t="s">
        <v>563</v>
      </c>
      <c r="R1731" s="1" t="s">
        <v>2</v>
      </c>
    </row>
    <row r="1732" spans="1:18" x14ac:dyDescent="0.25">
      <c r="A1732" s="1">
        <v>1531726</v>
      </c>
      <c r="B1732" s="1">
        <v>186</v>
      </c>
      <c r="C1732" s="1">
        <v>40</v>
      </c>
      <c r="D1732" s="76">
        <v>41795</v>
      </c>
      <c r="E1732" s="1">
        <v>54311</v>
      </c>
      <c r="F1732" s="1">
        <v>37209</v>
      </c>
      <c r="G1732" s="1" t="s">
        <v>595</v>
      </c>
      <c r="H1732" s="1" t="s">
        <v>2248</v>
      </c>
      <c r="I1732" s="3">
        <f t="shared" si="54"/>
        <v>167.4</v>
      </c>
      <c r="J1732" s="3">
        <f t="shared" si="55"/>
        <v>634.09094460000006</v>
      </c>
      <c r="K1732" s="1">
        <v>3.7878790000000002</v>
      </c>
      <c r="L1732" s="1" t="s">
        <v>1085</v>
      </c>
      <c r="M1732" s="1" t="s">
        <v>1086</v>
      </c>
      <c r="N1732" s="1" t="s">
        <v>1087</v>
      </c>
      <c r="O1732" s="1" t="s">
        <v>1084</v>
      </c>
      <c r="P1732" s="1">
        <v>0</v>
      </c>
      <c r="Q1732" s="1" t="s">
        <v>563</v>
      </c>
      <c r="R1732" s="1" t="s">
        <v>2</v>
      </c>
    </row>
    <row r="1733" spans="1:18" x14ac:dyDescent="0.25">
      <c r="A1733" s="1">
        <v>1016322</v>
      </c>
      <c r="B1733" s="1">
        <v>165</v>
      </c>
      <c r="C1733" s="1">
        <v>40</v>
      </c>
      <c r="D1733" s="76">
        <v>41797</v>
      </c>
      <c r="E1733" s="1">
        <v>54311</v>
      </c>
      <c r="F1733" s="1">
        <v>37209</v>
      </c>
      <c r="G1733" s="1" t="s">
        <v>595</v>
      </c>
      <c r="H1733" s="1" t="s">
        <v>2248</v>
      </c>
      <c r="I1733" s="3">
        <f t="shared" si="54"/>
        <v>148.5</v>
      </c>
      <c r="J1733" s="3">
        <f t="shared" si="55"/>
        <v>562.50003149999998</v>
      </c>
      <c r="K1733" s="1">
        <v>3.7878790000000002</v>
      </c>
      <c r="L1733" s="1" t="s">
        <v>1085</v>
      </c>
      <c r="M1733" s="1" t="s">
        <v>1086</v>
      </c>
      <c r="N1733" s="1" t="s">
        <v>1087</v>
      </c>
      <c r="O1733" s="1" t="s">
        <v>1084</v>
      </c>
      <c r="P1733" s="1">
        <v>0</v>
      </c>
      <c r="Q1733" s="1" t="s">
        <v>563</v>
      </c>
      <c r="R1733" s="1" t="s">
        <v>2</v>
      </c>
    </row>
    <row r="1734" spans="1:18" x14ac:dyDescent="0.25">
      <c r="A1734" s="1">
        <v>1016552</v>
      </c>
      <c r="B1734" s="1">
        <v>460</v>
      </c>
      <c r="C1734" s="1">
        <v>34</v>
      </c>
      <c r="D1734" s="76">
        <v>41812</v>
      </c>
      <c r="E1734" s="1">
        <v>54311</v>
      </c>
      <c r="F1734" s="1">
        <v>36678</v>
      </c>
      <c r="G1734" s="1" t="s">
        <v>619</v>
      </c>
      <c r="H1734" s="1" t="s">
        <v>2247</v>
      </c>
      <c r="I1734" s="3">
        <f t="shared" si="54"/>
        <v>414</v>
      </c>
      <c r="J1734" s="3">
        <f t="shared" si="55"/>
        <v>1568.181906</v>
      </c>
      <c r="K1734" s="1">
        <v>3.7878790000000002</v>
      </c>
      <c r="L1734" s="1" t="s">
        <v>1085</v>
      </c>
      <c r="M1734" s="1" t="s">
        <v>1086</v>
      </c>
      <c r="N1734" s="1" t="s">
        <v>1087</v>
      </c>
      <c r="O1734" s="1" t="s">
        <v>1084</v>
      </c>
      <c r="P1734" s="1">
        <v>0</v>
      </c>
      <c r="Q1734" s="1" t="s">
        <v>563</v>
      </c>
      <c r="R1734" s="1" t="s">
        <v>2</v>
      </c>
    </row>
    <row r="1735" spans="1:18" x14ac:dyDescent="0.25">
      <c r="A1735" s="1">
        <v>1535734</v>
      </c>
      <c r="B1735" s="1">
        <v>126</v>
      </c>
      <c r="C1735" s="1">
        <v>39</v>
      </c>
      <c r="D1735" s="76">
        <v>41814</v>
      </c>
      <c r="E1735" s="1">
        <v>54311</v>
      </c>
      <c r="F1735" s="1">
        <v>36678</v>
      </c>
      <c r="G1735" s="1" t="s">
        <v>619</v>
      </c>
      <c r="H1735" s="1" t="s">
        <v>2247</v>
      </c>
      <c r="I1735" s="3">
        <f t="shared" si="54"/>
        <v>113.4</v>
      </c>
      <c r="J1735" s="3">
        <f t="shared" si="55"/>
        <v>429.54547860000002</v>
      </c>
      <c r="K1735" s="1">
        <v>3.7878790000000002</v>
      </c>
      <c r="L1735" s="1" t="s">
        <v>1085</v>
      </c>
      <c r="M1735" s="1" t="s">
        <v>1086</v>
      </c>
      <c r="N1735" s="1" t="s">
        <v>1087</v>
      </c>
      <c r="O1735" s="1" t="s">
        <v>1084</v>
      </c>
      <c r="P1735" s="1">
        <v>0</v>
      </c>
      <c r="Q1735" s="1" t="s">
        <v>563</v>
      </c>
      <c r="R1735" s="1" t="s">
        <v>2</v>
      </c>
    </row>
    <row r="1736" spans="1:18" x14ac:dyDescent="0.25">
      <c r="A1736" s="1">
        <v>1534416</v>
      </c>
      <c r="B1736" s="1">
        <v>151</v>
      </c>
      <c r="C1736" s="1">
        <v>40</v>
      </c>
      <c r="D1736" s="76">
        <v>41816</v>
      </c>
      <c r="E1736" s="1">
        <v>54311</v>
      </c>
      <c r="F1736" s="1">
        <v>37209</v>
      </c>
      <c r="G1736" s="1" t="s">
        <v>595</v>
      </c>
      <c r="H1736" s="1" t="s">
        <v>2248</v>
      </c>
      <c r="I1736" s="3">
        <f t="shared" si="54"/>
        <v>135.9</v>
      </c>
      <c r="J1736" s="3">
        <f t="shared" si="55"/>
        <v>514.77275610000004</v>
      </c>
      <c r="K1736" s="1">
        <v>3.7878790000000002</v>
      </c>
      <c r="L1736" s="1" t="s">
        <v>1085</v>
      </c>
      <c r="M1736" s="1" t="s">
        <v>1086</v>
      </c>
      <c r="N1736" s="1" t="s">
        <v>1087</v>
      </c>
      <c r="O1736" s="1" t="s">
        <v>1084</v>
      </c>
      <c r="P1736" s="1">
        <v>0</v>
      </c>
      <c r="Q1736" s="1" t="s">
        <v>563</v>
      </c>
      <c r="R1736" s="1" t="s">
        <v>2</v>
      </c>
    </row>
    <row r="1737" spans="1:18" x14ac:dyDescent="0.25">
      <c r="A1737" s="1">
        <v>1530561</v>
      </c>
      <c r="B1737" s="1">
        <v>165</v>
      </c>
      <c r="C1737" s="1">
        <v>39</v>
      </c>
      <c r="D1737" s="76">
        <v>41791</v>
      </c>
      <c r="E1737" s="1">
        <v>55130</v>
      </c>
      <c r="F1737" s="1">
        <v>37169</v>
      </c>
      <c r="G1737" s="1" t="s">
        <v>591</v>
      </c>
      <c r="H1737" s="1" t="s">
        <v>2247</v>
      </c>
      <c r="I1737" s="3">
        <f t="shared" si="54"/>
        <v>148.5</v>
      </c>
      <c r="J1737" s="3">
        <f t="shared" si="55"/>
        <v>563.56730099999993</v>
      </c>
      <c r="K1737" s="1">
        <v>3.7950659999999998</v>
      </c>
      <c r="L1737" s="1" t="s">
        <v>1085</v>
      </c>
      <c r="M1737" s="1" t="s">
        <v>1086</v>
      </c>
      <c r="N1737" s="1" t="s">
        <v>1087</v>
      </c>
      <c r="O1737" s="1">
        <v>0</v>
      </c>
      <c r="P1737" s="1" t="s">
        <v>1088</v>
      </c>
      <c r="Q1737" s="1" t="s">
        <v>563</v>
      </c>
      <c r="R1737" s="1" t="s">
        <v>2</v>
      </c>
    </row>
    <row r="1738" spans="1:18" x14ac:dyDescent="0.25">
      <c r="A1738" s="1">
        <v>1531843</v>
      </c>
      <c r="B1738" s="1">
        <v>328</v>
      </c>
      <c r="C1738" s="1">
        <v>31</v>
      </c>
      <c r="D1738" s="76">
        <v>41791</v>
      </c>
      <c r="E1738" s="1">
        <v>55130</v>
      </c>
      <c r="F1738" s="1">
        <v>37521</v>
      </c>
      <c r="G1738" s="1" t="s">
        <v>591</v>
      </c>
      <c r="H1738" s="1" t="s">
        <v>2247</v>
      </c>
      <c r="I1738" s="3">
        <f t="shared" si="54"/>
        <v>295.2</v>
      </c>
      <c r="J1738" s="3">
        <f t="shared" si="55"/>
        <v>1120.3034831999998</v>
      </c>
      <c r="K1738" s="1">
        <v>3.7950659999999998</v>
      </c>
      <c r="L1738" s="1" t="s">
        <v>1085</v>
      </c>
      <c r="M1738" s="1" t="s">
        <v>1086</v>
      </c>
      <c r="N1738" s="1" t="s">
        <v>1087</v>
      </c>
      <c r="O1738" s="1">
        <v>0</v>
      </c>
      <c r="P1738" s="1" t="s">
        <v>1088</v>
      </c>
      <c r="Q1738" s="1" t="s">
        <v>563</v>
      </c>
      <c r="R1738" s="1" t="s">
        <v>2</v>
      </c>
    </row>
    <row r="1739" spans="1:18" x14ac:dyDescent="0.25">
      <c r="A1739" s="1">
        <v>1531761</v>
      </c>
      <c r="B1739" s="1">
        <v>359</v>
      </c>
      <c r="C1739" s="1">
        <v>47</v>
      </c>
      <c r="D1739" s="76">
        <v>41792</v>
      </c>
      <c r="E1739" s="1" t="s">
        <v>443</v>
      </c>
      <c r="F1739" s="1">
        <v>37374</v>
      </c>
      <c r="G1739" s="1" t="s">
        <v>597</v>
      </c>
      <c r="H1739" s="1" t="s">
        <v>2248</v>
      </c>
      <c r="I1739" s="3">
        <f t="shared" si="54"/>
        <v>323.10000000000002</v>
      </c>
      <c r="J1739" s="3">
        <f t="shared" si="55"/>
        <v>1226.1858245999999</v>
      </c>
      <c r="K1739" s="1">
        <v>3.7950659999999998</v>
      </c>
      <c r="L1739" s="1" t="s">
        <v>1085</v>
      </c>
      <c r="M1739" s="1" t="s">
        <v>1086</v>
      </c>
      <c r="N1739" s="1" t="s">
        <v>1087</v>
      </c>
      <c r="O1739" s="1">
        <v>0</v>
      </c>
      <c r="P1739" s="1" t="s">
        <v>1088</v>
      </c>
      <c r="Q1739" s="1" t="s">
        <v>563</v>
      </c>
      <c r="R1739" s="1" t="s">
        <v>2</v>
      </c>
    </row>
    <row r="1740" spans="1:18" x14ac:dyDescent="0.25">
      <c r="A1740" s="1">
        <v>1016210</v>
      </c>
      <c r="B1740" s="1">
        <v>495</v>
      </c>
      <c r="C1740" s="1">
        <v>34</v>
      </c>
      <c r="D1740" s="76">
        <v>41792</v>
      </c>
      <c r="E1740" s="1">
        <v>55130</v>
      </c>
      <c r="F1740" s="1">
        <v>37386</v>
      </c>
      <c r="G1740" s="1" t="s">
        <v>621</v>
      </c>
      <c r="H1740" s="1" t="s">
        <v>2247</v>
      </c>
      <c r="I1740" s="3">
        <f t="shared" si="54"/>
        <v>445.5</v>
      </c>
      <c r="J1740" s="3">
        <f t="shared" si="55"/>
        <v>1690.7019029999999</v>
      </c>
      <c r="K1740" s="1">
        <v>3.7950659999999998</v>
      </c>
      <c r="L1740" s="1" t="s">
        <v>1085</v>
      </c>
      <c r="M1740" s="1" t="s">
        <v>1086</v>
      </c>
      <c r="N1740" s="1" t="s">
        <v>1087</v>
      </c>
      <c r="O1740" s="1">
        <v>0</v>
      </c>
      <c r="P1740" s="1" t="s">
        <v>1088</v>
      </c>
      <c r="Q1740" s="1" t="s">
        <v>563</v>
      </c>
      <c r="R1740" s="1" t="s">
        <v>2</v>
      </c>
    </row>
    <row r="1741" spans="1:18" x14ac:dyDescent="0.25">
      <c r="A1741" s="1">
        <v>1530471</v>
      </c>
      <c r="B1741" s="1">
        <v>165</v>
      </c>
      <c r="C1741" s="1">
        <v>44</v>
      </c>
      <c r="D1741" s="76">
        <v>41792</v>
      </c>
      <c r="E1741" s="1">
        <v>55130</v>
      </c>
      <c r="F1741" s="1">
        <v>37953</v>
      </c>
      <c r="G1741" s="1" t="s">
        <v>604</v>
      </c>
      <c r="H1741" s="1" t="s">
        <v>2247</v>
      </c>
      <c r="I1741" s="3">
        <f t="shared" si="54"/>
        <v>148.5</v>
      </c>
      <c r="J1741" s="3">
        <f t="shared" si="55"/>
        <v>563.56730099999993</v>
      </c>
      <c r="K1741" s="1">
        <v>3.7950659999999998</v>
      </c>
      <c r="L1741" s="1" t="s">
        <v>1085</v>
      </c>
      <c r="M1741" s="1" t="s">
        <v>1086</v>
      </c>
      <c r="N1741" s="1" t="s">
        <v>1087</v>
      </c>
      <c r="O1741" s="1">
        <v>0</v>
      </c>
      <c r="P1741" s="1" t="s">
        <v>1088</v>
      </c>
      <c r="Q1741" s="1" t="s">
        <v>563</v>
      </c>
      <c r="R1741" s="1" t="s">
        <v>2</v>
      </c>
    </row>
    <row r="1742" spans="1:18" x14ac:dyDescent="0.25">
      <c r="A1742" s="1">
        <v>1016277</v>
      </c>
      <c r="B1742" s="1">
        <v>320</v>
      </c>
      <c r="C1742" s="1">
        <v>31</v>
      </c>
      <c r="D1742" s="76">
        <v>41793</v>
      </c>
      <c r="E1742" s="1">
        <v>55130</v>
      </c>
      <c r="F1742" s="1">
        <v>37521</v>
      </c>
      <c r="G1742" s="1" t="s">
        <v>591</v>
      </c>
      <c r="H1742" s="1" t="s">
        <v>2247</v>
      </c>
      <c r="I1742" s="3">
        <f t="shared" si="54"/>
        <v>288</v>
      </c>
      <c r="J1742" s="3">
        <f t="shared" si="55"/>
        <v>1092.979008</v>
      </c>
      <c r="K1742" s="1">
        <v>3.7950659999999998</v>
      </c>
      <c r="L1742" s="1" t="s">
        <v>1085</v>
      </c>
      <c r="M1742" s="1" t="s">
        <v>1086</v>
      </c>
      <c r="N1742" s="1" t="s">
        <v>1087</v>
      </c>
      <c r="O1742" s="1">
        <v>0</v>
      </c>
      <c r="P1742" s="1" t="s">
        <v>1088</v>
      </c>
      <c r="Q1742" s="1" t="s">
        <v>563</v>
      </c>
      <c r="R1742" s="1" t="s">
        <v>2</v>
      </c>
    </row>
    <row r="1743" spans="1:18" x14ac:dyDescent="0.25">
      <c r="A1743" s="1">
        <v>1016287</v>
      </c>
      <c r="B1743" s="1">
        <v>190</v>
      </c>
      <c r="C1743" s="1">
        <v>41</v>
      </c>
      <c r="D1743" s="76">
        <v>41793</v>
      </c>
      <c r="E1743" s="1">
        <v>55245</v>
      </c>
      <c r="F1743" s="1">
        <v>37382</v>
      </c>
      <c r="G1743" s="1" t="s">
        <v>590</v>
      </c>
      <c r="H1743" s="1" t="s">
        <v>2248</v>
      </c>
      <c r="I1743" s="3">
        <f t="shared" si="54"/>
        <v>171</v>
      </c>
      <c r="J1743" s="3">
        <f t="shared" si="55"/>
        <v>648.95628599999998</v>
      </c>
      <c r="K1743" s="1">
        <v>3.7950659999999998</v>
      </c>
      <c r="L1743" s="1" t="s">
        <v>1085</v>
      </c>
      <c r="M1743" s="1" t="s">
        <v>1086</v>
      </c>
      <c r="N1743" s="1" t="s">
        <v>1087</v>
      </c>
      <c r="O1743" s="1">
        <v>0</v>
      </c>
      <c r="P1743" s="1" t="s">
        <v>1088</v>
      </c>
      <c r="Q1743" s="1" t="s">
        <v>563</v>
      </c>
      <c r="R1743" s="1" t="s">
        <v>2</v>
      </c>
    </row>
    <row r="1744" spans="1:18" x14ac:dyDescent="0.25">
      <c r="A1744" s="1">
        <v>1531624</v>
      </c>
      <c r="B1744" s="1">
        <v>340</v>
      </c>
      <c r="C1744" s="1">
        <v>31</v>
      </c>
      <c r="D1744" s="76">
        <v>41794</v>
      </c>
      <c r="E1744" s="1">
        <v>55130</v>
      </c>
      <c r="F1744" s="1">
        <v>37386</v>
      </c>
      <c r="G1744" s="1" t="s">
        <v>621</v>
      </c>
      <c r="H1744" s="1" t="s">
        <v>2247</v>
      </c>
      <c r="I1744" s="3">
        <f t="shared" si="54"/>
        <v>306</v>
      </c>
      <c r="J1744" s="3">
        <f t="shared" si="55"/>
        <v>1161.2901959999999</v>
      </c>
      <c r="K1744" s="1">
        <v>3.7950659999999998</v>
      </c>
      <c r="L1744" s="1" t="s">
        <v>1085</v>
      </c>
      <c r="M1744" s="1" t="s">
        <v>1086</v>
      </c>
      <c r="N1744" s="1" t="s">
        <v>1087</v>
      </c>
      <c r="O1744" s="1">
        <v>0</v>
      </c>
      <c r="P1744" s="1" t="s">
        <v>1088</v>
      </c>
      <c r="Q1744" s="1" t="s">
        <v>563</v>
      </c>
      <c r="R1744" s="1" t="s">
        <v>2</v>
      </c>
    </row>
    <row r="1745" spans="1:18" x14ac:dyDescent="0.25">
      <c r="A1745" s="1">
        <v>1531764</v>
      </c>
      <c r="B1745" s="1">
        <v>195</v>
      </c>
      <c r="C1745" s="1">
        <v>41</v>
      </c>
      <c r="D1745" s="76">
        <v>41794</v>
      </c>
      <c r="E1745" s="1" t="s">
        <v>443</v>
      </c>
      <c r="F1745" s="1">
        <v>37374</v>
      </c>
      <c r="G1745" s="1" t="s">
        <v>597</v>
      </c>
      <c r="H1745" s="1" t="s">
        <v>2248</v>
      </c>
      <c r="I1745" s="3">
        <f t="shared" si="54"/>
        <v>175.5</v>
      </c>
      <c r="J1745" s="3">
        <f t="shared" si="55"/>
        <v>666.03408300000001</v>
      </c>
      <c r="K1745" s="1">
        <v>3.7950659999999998</v>
      </c>
      <c r="L1745" s="1" t="s">
        <v>1085</v>
      </c>
      <c r="M1745" s="1" t="s">
        <v>1086</v>
      </c>
      <c r="N1745" s="1" t="s">
        <v>1087</v>
      </c>
      <c r="O1745" s="1">
        <v>0</v>
      </c>
      <c r="P1745" s="1" t="s">
        <v>1088</v>
      </c>
      <c r="Q1745" s="1" t="s">
        <v>563</v>
      </c>
      <c r="R1745" s="1" t="s">
        <v>2</v>
      </c>
    </row>
    <row r="1746" spans="1:18" x14ac:dyDescent="0.25">
      <c r="A1746" s="1">
        <v>1016282</v>
      </c>
      <c r="B1746" s="1">
        <v>392</v>
      </c>
      <c r="C1746" s="1">
        <v>47</v>
      </c>
      <c r="D1746" s="76">
        <v>41794</v>
      </c>
      <c r="E1746" s="1">
        <v>55247</v>
      </c>
      <c r="F1746" s="1">
        <v>37383</v>
      </c>
      <c r="G1746" s="1" t="s">
        <v>590</v>
      </c>
      <c r="H1746" s="1" t="s">
        <v>2248</v>
      </c>
      <c r="I1746" s="3">
        <f t="shared" si="54"/>
        <v>352.8</v>
      </c>
      <c r="J1746" s="3">
        <f t="shared" si="55"/>
        <v>1338.8992848</v>
      </c>
      <c r="K1746" s="1">
        <v>3.7950659999999998</v>
      </c>
      <c r="L1746" s="1" t="s">
        <v>1085</v>
      </c>
      <c r="M1746" s="1" t="s">
        <v>1086</v>
      </c>
      <c r="N1746" s="1" t="s">
        <v>1087</v>
      </c>
      <c r="O1746" s="1">
        <v>0</v>
      </c>
      <c r="P1746" s="1" t="s">
        <v>1088</v>
      </c>
      <c r="Q1746" s="1" t="s">
        <v>563</v>
      </c>
      <c r="R1746" s="1" t="s">
        <v>2</v>
      </c>
    </row>
    <row r="1747" spans="1:18" x14ac:dyDescent="0.25">
      <c r="A1747" s="1">
        <v>1531769</v>
      </c>
      <c r="B1747" s="1">
        <v>365</v>
      </c>
      <c r="C1747" s="1">
        <v>46</v>
      </c>
      <c r="D1747" s="76">
        <v>41794</v>
      </c>
      <c r="E1747" s="1" t="s">
        <v>445</v>
      </c>
      <c r="F1747" s="1">
        <v>37376</v>
      </c>
      <c r="G1747" s="1" t="s">
        <v>590</v>
      </c>
      <c r="H1747" s="1" t="s">
        <v>2248</v>
      </c>
      <c r="I1747" s="3">
        <f t="shared" si="54"/>
        <v>328.5</v>
      </c>
      <c r="J1747" s="3">
        <f t="shared" si="55"/>
        <v>1246.679181</v>
      </c>
      <c r="K1747" s="1">
        <v>3.7950659999999998</v>
      </c>
      <c r="L1747" s="1" t="s">
        <v>1085</v>
      </c>
      <c r="M1747" s="1" t="s">
        <v>1086</v>
      </c>
      <c r="N1747" s="1" t="s">
        <v>1087</v>
      </c>
      <c r="O1747" s="1">
        <v>0</v>
      </c>
      <c r="P1747" s="1" t="s">
        <v>1088</v>
      </c>
      <c r="Q1747" s="1" t="s">
        <v>563</v>
      </c>
      <c r="R1747" s="1" t="s">
        <v>2</v>
      </c>
    </row>
    <row r="1748" spans="1:18" x14ac:dyDescent="0.25">
      <c r="A1748" s="1">
        <v>1016289</v>
      </c>
      <c r="B1748" s="1">
        <v>380</v>
      </c>
      <c r="C1748" s="1">
        <v>46</v>
      </c>
      <c r="D1748" s="76">
        <v>41794</v>
      </c>
      <c r="E1748" s="1" t="s">
        <v>1027</v>
      </c>
      <c r="F1748" s="1">
        <v>38033</v>
      </c>
      <c r="G1748" s="1" t="s">
        <v>590</v>
      </c>
      <c r="H1748" s="1" t="s">
        <v>2248</v>
      </c>
      <c r="I1748" s="3">
        <f t="shared" si="54"/>
        <v>342</v>
      </c>
      <c r="J1748" s="3">
        <f t="shared" si="55"/>
        <v>1297.912572</v>
      </c>
      <c r="K1748" s="1">
        <v>3.7950659999999998</v>
      </c>
      <c r="L1748" s="1" t="s">
        <v>1085</v>
      </c>
      <c r="M1748" s="1" t="s">
        <v>1086</v>
      </c>
      <c r="N1748" s="1" t="s">
        <v>1087</v>
      </c>
      <c r="O1748" s="1">
        <v>0</v>
      </c>
      <c r="P1748" s="1" t="s">
        <v>1088</v>
      </c>
      <c r="Q1748" s="1" t="s">
        <v>563</v>
      </c>
      <c r="R1748" s="1" t="s">
        <v>2</v>
      </c>
    </row>
    <row r="1749" spans="1:18" x14ac:dyDescent="0.25">
      <c r="A1749" s="1">
        <v>1532567</v>
      </c>
      <c r="B1749" s="1">
        <v>496</v>
      </c>
      <c r="C1749" s="1">
        <v>34</v>
      </c>
      <c r="D1749" s="76">
        <v>41795</v>
      </c>
      <c r="E1749" s="1">
        <v>55130</v>
      </c>
      <c r="F1749" s="1">
        <v>37861</v>
      </c>
      <c r="G1749" s="1" t="s">
        <v>621</v>
      </c>
      <c r="H1749" s="1" t="s">
        <v>2247</v>
      </c>
      <c r="I1749" s="3">
        <f t="shared" si="54"/>
        <v>446.40000000000003</v>
      </c>
      <c r="J1749" s="3">
        <f t="shared" si="55"/>
        <v>1694.1174624</v>
      </c>
      <c r="K1749" s="1">
        <v>3.7950659999999998</v>
      </c>
      <c r="L1749" s="1" t="s">
        <v>1085</v>
      </c>
      <c r="M1749" s="1" t="s">
        <v>1086</v>
      </c>
      <c r="N1749" s="1" t="s">
        <v>1087</v>
      </c>
      <c r="O1749" s="1">
        <v>0</v>
      </c>
      <c r="P1749" s="1" t="s">
        <v>1088</v>
      </c>
      <c r="Q1749" s="1" t="s">
        <v>563</v>
      </c>
      <c r="R1749" s="1" t="s">
        <v>2</v>
      </c>
    </row>
    <row r="1750" spans="1:18" x14ac:dyDescent="0.25">
      <c r="A1750" s="1">
        <v>1532668</v>
      </c>
      <c r="B1750" s="1">
        <v>483</v>
      </c>
      <c r="C1750" s="1">
        <v>33</v>
      </c>
      <c r="D1750" s="76">
        <v>41796</v>
      </c>
      <c r="E1750" s="1">
        <v>55130</v>
      </c>
      <c r="F1750" s="1">
        <v>37856</v>
      </c>
      <c r="G1750" s="1" t="s">
        <v>592</v>
      </c>
      <c r="H1750" s="1" t="s">
        <v>2247</v>
      </c>
      <c r="I1750" s="3">
        <f t="shared" si="54"/>
        <v>434.7</v>
      </c>
      <c r="J1750" s="3">
        <f t="shared" si="55"/>
        <v>1649.7151901999998</v>
      </c>
      <c r="K1750" s="1">
        <v>3.7950659999999998</v>
      </c>
      <c r="L1750" s="1" t="s">
        <v>1085</v>
      </c>
      <c r="M1750" s="1" t="s">
        <v>1086</v>
      </c>
      <c r="N1750" s="1" t="s">
        <v>1087</v>
      </c>
      <c r="O1750" s="1">
        <v>0</v>
      </c>
      <c r="P1750" s="1" t="s">
        <v>1088</v>
      </c>
      <c r="Q1750" s="1" t="s">
        <v>563</v>
      </c>
      <c r="R1750" s="1" t="s">
        <v>2</v>
      </c>
    </row>
    <row r="1751" spans="1:18" x14ac:dyDescent="0.25">
      <c r="A1751" s="1">
        <v>1016305</v>
      </c>
      <c r="B1751" s="1">
        <v>485</v>
      </c>
      <c r="C1751" s="1">
        <v>45</v>
      </c>
      <c r="D1751" s="76">
        <v>41796</v>
      </c>
      <c r="E1751" s="1" t="s">
        <v>1005</v>
      </c>
      <c r="F1751" s="1">
        <v>38337</v>
      </c>
      <c r="G1751" s="1" t="s">
        <v>597</v>
      </c>
      <c r="H1751" s="1" t="s">
        <v>2248</v>
      </c>
      <c r="I1751" s="3">
        <f t="shared" si="54"/>
        <v>436.5</v>
      </c>
      <c r="J1751" s="3">
        <f t="shared" si="55"/>
        <v>1656.5463089999998</v>
      </c>
      <c r="K1751" s="1">
        <v>3.7950659999999998</v>
      </c>
      <c r="L1751" s="1" t="s">
        <v>1085</v>
      </c>
      <c r="M1751" s="1" t="s">
        <v>1086</v>
      </c>
      <c r="N1751" s="1" t="s">
        <v>1087</v>
      </c>
      <c r="O1751" s="1">
        <v>0</v>
      </c>
      <c r="P1751" s="1" t="s">
        <v>1088</v>
      </c>
      <c r="Q1751" s="1" t="s">
        <v>563</v>
      </c>
      <c r="R1751" s="1" t="s">
        <v>2</v>
      </c>
    </row>
    <row r="1752" spans="1:18" x14ac:dyDescent="0.25">
      <c r="A1752" s="1">
        <v>1016325</v>
      </c>
      <c r="B1752" s="1">
        <v>362</v>
      </c>
      <c r="C1752" s="1">
        <v>12</v>
      </c>
      <c r="D1752" s="76">
        <v>41797</v>
      </c>
      <c r="E1752" s="1" t="s">
        <v>443</v>
      </c>
      <c r="F1752" s="1">
        <v>37374</v>
      </c>
      <c r="G1752" s="1" t="s">
        <v>597</v>
      </c>
      <c r="H1752" s="1" t="s">
        <v>2248</v>
      </c>
      <c r="I1752" s="3">
        <f t="shared" si="54"/>
        <v>325.8</v>
      </c>
      <c r="J1752" s="3">
        <f t="shared" si="55"/>
        <v>1236.4325028000001</v>
      </c>
      <c r="K1752" s="1">
        <v>3.7950659999999998</v>
      </c>
      <c r="L1752" s="1" t="s">
        <v>1085</v>
      </c>
      <c r="M1752" s="1" t="s">
        <v>1086</v>
      </c>
      <c r="N1752" s="1" t="s">
        <v>1087</v>
      </c>
      <c r="O1752" s="1">
        <v>0</v>
      </c>
      <c r="P1752" s="1" t="s">
        <v>1088</v>
      </c>
      <c r="Q1752" s="1" t="s">
        <v>563</v>
      </c>
      <c r="R1752" s="1" t="s">
        <v>2</v>
      </c>
    </row>
    <row r="1753" spans="1:18" x14ac:dyDescent="0.25">
      <c r="A1753" s="1">
        <v>1531770</v>
      </c>
      <c r="B1753" s="1">
        <v>359</v>
      </c>
      <c r="C1753" s="1">
        <v>12</v>
      </c>
      <c r="D1753" s="76">
        <v>41797</v>
      </c>
      <c r="E1753" s="1" t="s">
        <v>445</v>
      </c>
      <c r="F1753" s="1">
        <v>37376</v>
      </c>
      <c r="G1753" s="1" t="s">
        <v>590</v>
      </c>
      <c r="H1753" s="1" t="s">
        <v>2248</v>
      </c>
      <c r="I1753" s="3">
        <f t="shared" si="54"/>
        <v>323.10000000000002</v>
      </c>
      <c r="J1753" s="3">
        <f t="shared" si="55"/>
        <v>1226.1858245999999</v>
      </c>
      <c r="K1753" s="1">
        <v>3.7950659999999998</v>
      </c>
      <c r="L1753" s="1" t="s">
        <v>1085</v>
      </c>
      <c r="M1753" s="1" t="s">
        <v>1086</v>
      </c>
      <c r="N1753" s="1" t="s">
        <v>1087</v>
      </c>
      <c r="O1753" s="1">
        <v>0</v>
      </c>
      <c r="P1753" s="1" t="s">
        <v>1088</v>
      </c>
      <c r="Q1753" s="1" t="s">
        <v>563</v>
      </c>
      <c r="R1753" s="1" t="s">
        <v>2</v>
      </c>
    </row>
    <row r="1754" spans="1:18" x14ac:dyDescent="0.25">
      <c r="A1754" s="1">
        <v>1016209</v>
      </c>
      <c r="B1754" s="1">
        <v>138</v>
      </c>
      <c r="C1754" s="1">
        <v>2</v>
      </c>
      <c r="D1754" s="76">
        <v>41797</v>
      </c>
      <c r="E1754" s="1">
        <v>55130</v>
      </c>
      <c r="F1754" s="1">
        <v>37170</v>
      </c>
      <c r="G1754" s="1" t="s">
        <v>591</v>
      </c>
      <c r="H1754" s="1" t="s">
        <v>2247</v>
      </c>
      <c r="I1754" s="3">
        <f t="shared" si="54"/>
        <v>124.2</v>
      </c>
      <c r="J1754" s="3">
        <f t="shared" si="55"/>
        <v>471.34719719999998</v>
      </c>
      <c r="K1754" s="1">
        <v>3.7950659999999998</v>
      </c>
      <c r="L1754" s="1" t="s">
        <v>1085</v>
      </c>
      <c r="M1754" s="1" t="s">
        <v>1086</v>
      </c>
      <c r="N1754" s="1" t="s">
        <v>1087</v>
      </c>
      <c r="O1754" s="1">
        <v>0</v>
      </c>
      <c r="P1754" s="1" t="s">
        <v>1088</v>
      </c>
      <c r="Q1754" s="1" t="s">
        <v>563</v>
      </c>
      <c r="R1754" s="1" t="s">
        <v>2</v>
      </c>
    </row>
    <row r="1755" spans="1:18" x14ac:dyDescent="0.25">
      <c r="A1755" s="1">
        <v>1016109</v>
      </c>
      <c r="B1755" s="1">
        <v>497</v>
      </c>
      <c r="C1755" s="1">
        <v>45</v>
      </c>
      <c r="D1755" s="76">
        <v>41797</v>
      </c>
      <c r="E1755" s="1">
        <v>55248</v>
      </c>
      <c r="F1755" s="1">
        <v>37385</v>
      </c>
      <c r="G1755" s="1" t="s">
        <v>597</v>
      </c>
      <c r="H1755" s="1" t="s">
        <v>2248</v>
      </c>
      <c r="I1755" s="3">
        <f t="shared" si="54"/>
        <v>447.3</v>
      </c>
      <c r="J1755" s="3">
        <f t="shared" si="55"/>
        <v>1697.5330217999999</v>
      </c>
      <c r="K1755" s="1">
        <v>3.7950659999999998</v>
      </c>
      <c r="L1755" s="1" t="s">
        <v>1085</v>
      </c>
      <c r="M1755" s="1" t="s">
        <v>1086</v>
      </c>
      <c r="N1755" s="1" t="s">
        <v>1087</v>
      </c>
      <c r="O1755" s="1">
        <v>0</v>
      </c>
      <c r="P1755" s="1" t="s">
        <v>1088</v>
      </c>
      <c r="Q1755" s="1" t="s">
        <v>563</v>
      </c>
      <c r="R1755" s="1" t="s">
        <v>2</v>
      </c>
    </row>
    <row r="1756" spans="1:18" x14ac:dyDescent="0.25">
      <c r="A1756" s="1">
        <v>1016312</v>
      </c>
      <c r="B1756" s="1">
        <v>368</v>
      </c>
      <c r="C1756" s="1">
        <v>45</v>
      </c>
      <c r="D1756" s="76">
        <v>41798</v>
      </c>
      <c r="E1756" s="1" t="s">
        <v>444</v>
      </c>
      <c r="F1756" s="1">
        <v>37375</v>
      </c>
      <c r="G1756" s="1" t="s">
        <v>597</v>
      </c>
      <c r="H1756" s="1" t="s">
        <v>2248</v>
      </c>
      <c r="I1756" s="3">
        <f t="shared" si="54"/>
        <v>331.2</v>
      </c>
      <c r="J1756" s="3">
        <f t="shared" si="55"/>
        <v>1256.9258591999999</v>
      </c>
      <c r="K1756" s="1">
        <v>3.7950659999999998</v>
      </c>
      <c r="L1756" s="1" t="s">
        <v>1085</v>
      </c>
      <c r="M1756" s="1" t="s">
        <v>1086</v>
      </c>
      <c r="N1756" s="1" t="s">
        <v>1087</v>
      </c>
      <c r="O1756" s="1">
        <v>0</v>
      </c>
      <c r="P1756" s="1" t="s">
        <v>1088</v>
      </c>
      <c r="Q1756" s="1" t="s">
        <v>563</v>
      </c>
      <c r="R1756" s="1" t="s">
        <v>2</v>
      </c>
    </row>
    <row r="1757" spans="1:18" x14ac:dyDescent="0.25">
      <c r="A1757" s="1">
        <v>1016344</v>
      </c>
      <c r="B1757" s="1">
        <v>215</v>
      </c>
      <c r="C1757" s="1">
        <v>41</v>
      </c>
      <c r="D1757" s="76">
        <v>41798</v>
      </c>
      <c r="E1757" s="1" t="s">
        <v>449</v>
      </c>
      <c r="F1757" s="1">
        <v>37496</v>
      </c>
      <c r="G1757" s="1" t="s">
        <v>590</v>
      </c>
      <c r="H1757" s="1" t="s">
        <v>2248</v>
      </c>
      <c r="I1757" s="3">
        <f t="shared" si="54"/>
        <v>193.5</v>
      </c>
      <c r="J1757" s="3">
        <f t="shared" si="55"/>
        <v>734.34527099999991</v>
      </c>
      <c r="K1757" s="1">
        <v>3.7950659999999998</v>
      </c>
      <c r="L1757" s="1" t="s">
        <v>1085</v>
      </c>
      <c r="M1757" s="1" t="s">
        <v>1086</v>
      </c>
      <c r="N1757" s="1" t="s">
        <v>1087</v>
      </c>
      <c r="O1757" s="1">
        <v>0</v>
      </c>
      <c r="P1757" s="1" t="s">
        <v>1088</v>
      </c>
      <c r="Q1757" s="1" t="s">
        <v>563</v>
      </c>
      <c r="R1757" s="1" t="s">
        <v>2</v>
      </c>
    </row>
    <row r="1758" spans="1:18" x14ac:dyDescent="0.25">
      <c r="A1758" s="1">
        <v>1531847</v>
      </c>
      <c r="B1758" s="1">
        <v>489</v>
      </c>
      <c r="C1758" s="1">
        <v>33</v>
      </c>
      <c r="D1758" s="76">
        <v>41798</v>
      </c>
      <c r="E1758" s="1">
        <v>55130</v>
      </c>
      <c r="F1758" s="1">
        <v>37857</v>
      </c>
      <c r="G1758" s="1" t="s">
        <v>621</v>
      </c>
      <c r="H1758" s="1" t="s">
        <v>2247</v>
      </c>
      <c r="I1758" s="3">
        <f t="shared" si="54"/>
        <v>440.1</v>
      </c>
      <c r="J1758" s="3">
        <f t="shared" si="55"/>
        <v>1670.2085466000001</v>
      </c>
      <c r="K1758" s="1">
        <v>3.7950659999999998</v>
      </c>
      <c r="L1758" s="1" t="s">
        <v>1085</v>
      </c>
      <c r="M1758" s="1" t="s">
        <v>1086</v>
      </c>
      <c r="N1758" s="1" t="s">
        <v>1087</v>
      </c>
      <c r="O1758" s="1">
        <v>0</v>
      </c>
      <c r="P1758" s="1" t="s">
        <v>1088</v>
      </c>
      <c r="Q1758" s="1" t="s">
        <v>563</v>
      </c>
      <c r="R1758" s="1" t="s">
        <v>2</v>
      </c>
    </row>
    <row r="1759" spans="1:18" x14ac:dyDescent="0.25">
      <c r="A1759" s="1">
        <v>1016330</v>
      </c>
      <c r="B1759" s="1">
        <v>310</v>
      </c>
      <c r="C1759" s="1">
        <v>45</v>
      </c>
      <c r="D1759" s="76">
        <v>41799</v>
      </c>
      <c r="E1759" s="1" t="s">
        <v>1018</v>
      </c>
      <c r="F1759" s="1">
        <v>38027</v>
      </c>
      <c r="G1759" s="1" t="s">
        <v>597</v>
      </c>
      <c r="H1759" s="1" t="s">
        <v>2248</v>
      </c>
      <c r="I1759" s="3">
        <f t="shared" si="54"/>
        <v>279</v>
      </c>
      <c r="J1759" s="3">
        <f t="shared" si="55"/>
        <v>1058.823414</v>
      </c>
      <c r="K1759" s="1">
        <v>3.7950659999999998</v>
      </c>
      <c r="L1759" s="1" t="s">
        <v>1085</v>
      </c>
      <c r="M1759" s="1" t="s">
        <v>1086</v>
      </c>
      <c r="N1759" s="1" t="s">
        <v>1087</v>
      </c>
      <c r="O1759" s="1">
        <v>0</v>
      </c>
      <c r="P1759" s="1" t="s">
        <v>1088</v>
      </c>
      <c r="Q1759" s="1" t="s">
        <v>563</v>
      </c>
      <c r="R1759" s="1" t="s">
        <v>2</v>
      </c>
    </row>
    <row r="1760" spans="1:18" x14ac:dyDescent="0.25">
      <c r="A1760" s="1">
        <v>1016361</v>
      </c>
      <c r="B1760" s="1">
        <v>521</v>
      </c>
      <c r="C1760" s="1">
        <v>13</v>
      </c>
      <c r="D1760" s="76">
        <v>41799</v>
      </c>
      <c r="E1760" s="1" t="s">
        <v>444</v>
      </c>
      <c r="F1760" s="1">
        <v>37375</v>
      </c>
      <c r="G1760" s="1" t="s">
        <v>597</v>
      </c>
      <c r="H1760" s="1" t="s">
        <v>2248</v>
      </c>
      <c r="I1760" s="3">
        <f t="shared" si="54"/>
        <v>468.90000000000003</v>
      </c>
      <c r="J1760" s="3">
        <f t="shared" si="55"/>
        <v>1779.5064474000001</v>
      </c>
      <c r="K1760" s="1">
        <v>3.7950659999999998</v>
      </c>
      <c r="L1760" s="1" t="s">
        <v>1085</v>
      </c>
      <c r="M1760" s="1" t="s">
        <v>1086</v>
      </c>
      <c r="N1760" s="1" t="s">
        <v>1087</v>
      </c>
      <c r="O1760" s="1">
        <v>0</v>
      </c>
      <c r="P1760" s="1" t="s">
        <v>1088</v>
      </c>
      <c r="Q1760" s="1" t="s">
        <v>563</v>
      </c>
      <c r="R1760" s="1" t="s">
        <v>2</v>
      </c>
    </row>
    <row r="1761" spans="1:18" x14ac:dyDescent="0.25">
      <c r="A1761" s="1">
        <v>1016362</v>
      </c>
      <c r="B1761" s="1">
        <v>510</v>
      </c>
      <c r="C1761" s="1">
        <v>13</v>
      </c>
      <c r="D1761" s="76">
        <v>41799</v>
      </c>
      <c r="E1761" s="1" t="s">
        <v>439</v>
      </c>
      <c r="F1761" s="1">
        <v>37377</v>
      </c>
      <c r="G1761" s="1" t="s">
        <v>597</v>
      </c>
      <c r="H1761" s="1" t="s">
        <v>2248</v>
      </c>
      <c r="I1761" s="3">
        <f t="shared" si="54"/>
        <v>459</v>
      </c>
      <c r="J1761" s="3">
        <f t="shared" si="55"/>
        <v>1741.9352939999999</v>
      </c>
      <c r="K1761" s="1">
        <v>3.7950659999999998</v>
      </c>
      <c r="L1761" s="1" t="s">
        <v>1085</v>
      </c>
      <c r="M1761" s="1" t="s">
        <v>1086</v>
      </c>
      <c r="N1761" s="1" t="s">
        <v>1087</v>
      </c>
      <c r="O1761" s="1">
        <v>0</v>
      </c>
      <c r="P1761" s="1" t="s">
        <v>1088</v>
      </c>
      <c r="Q1761" s="1" t="s">
        <v>563</v>
      </c>
      <c r="R1761" s="1" t="s">
        <v>2</v>
      </c>
    </row>
    <row r="1762" spans="1:18" x14ac:dyDescent="0.25">
      <c r="A1762" s="1">
        <v>1533219</v>
      </c>
      <c r="B1762" s="1">
        <v>496</v>
      </c>
      <c r="C1762" s="1">
        <v>33</v>
      </c>
      <c r="D1762" s="76">
        <v>41799</v>
      </c>
      <c r="E1762" s="1">
        <v>55130</v>
      </c>
      <c r="F1762" s="1">
        <v>37858</v>
      </c>
      <c r="G1762" s="1" t="s">
        <v>591</v>
      </c>
      <c r="H1762" s="1" t="s">
        <v>2247</v>
      </c>
      <c r="I1762" s="3">
        <f t="shared" si="54"/>
        <v>446.40000000000003</v>
      </c>
      <c r="J1762" s="3">
        <f t="shared" si="55"/>
        <v>1694.1174624</v>
      </c>
      <c r="K1762" s="1">
        <v>3.7950659999999998</v>
      </c>
      <c r="L1762" s="1" t="s">
        <v>1085</v>
      </c>
      <c r="M1762" s="1" t="s">
        <v>1086</v>
      </c>
      <c r="N1762" s="1" t="s">
        <v>1087</v>
      </c>
      <c r="O1762" s="1">
        <v>0</v>
      </c>
      <c r="P1762" s="1" t="s">
        <v>1088</v>
      </c>
      <c r="Q1762" s="1" t="s">
        <v>563</v>
      </c>
      <c r="R1762" s="1" t="s">
        <v>2</v>
      </c>
    </row>
    <row r="1763" spans="1:18" x14ac:dyDescent="0.25">
      <c r="A1763" s="1">
        <v>1016354</v>
      </c>
      <c r="B1763" s="1">
        <v>385</v>
      </c>
      <c r="C1763" s="1">
        <v>46</v>
      </c>
      <c r="D1763" s="76">
        <v>41800</v>
      </c>
      <c r="E1763" s="1">
        <v>55247</v>
      </c>
      <c r="F1763" s="1">
        <v>37383</v>
      </c>
      <c r="G1763" s="1" t="s">
        <v>590</v>
      </c>
      <c r="H1763" s="1" t="s">
        <v>2248</v>
      </c>
      <c r="I1763" s="3">
        <f t="shared" si="54"/>
        <v>346.5</v>
      </c>
      <c r="J1763" s="3">
        <f t="shared" si="55"/>
        <v>1314.9903689999999</v>
      </c>
      <c r="K1763" s="1">
        <v>3.7950659999999998</v>
      </c>
      <c r="L1763" s="1" t="s">
        <v>1085</v>
      </c>
      <c r="M1763" s="1" t="s">
        <v>1086</v>
      </c>
      <c r="N1763" s="1" t="s">
        <v>1087</v>
      </c>
      <c r="O1763" s="1">
        <v>0</v>
      </c>
      <c r="P1763" s="1" t="s">
        <v>1088</v>
      </c>
      <c r="Q1763" s="1" t="s">
        <v>563</v>
      </c>
      <c r="R1763" s="1" t="s">
        <v>2</v>
      </c>
    </row>
    <row r="1764" spans="1:18" x14ac:dyDescent="0.25">
      <c r="A1764" s="1">
        <v>1533266</v>
      </c>
      <c r="B1764" s="1">
        <v>331</v>
      </c>
      <c r="C1764" s="1">
        <v>32</v>
      </c>
      <c r="D1764" s="76">
        <v>41800</v>
      </c>
      <c r="E1764" s="1">
        <v>55130</v>
      </c>
      <c r="F1764" s="1">
        <v>37521</v>
      </c>
      <c r="G1764" s="1" t="s">
        <v>591</v>
      </c>
      <c r="H1764" s="1" t="s">
        <v>2247</v>
      </c>
      <c r="I1764" s="3">
        <f t="shared" si="54"/>
        <v>297.90000000000003</v>
      </c>
      <c r="J1764" s="3">
        <f t="shared" si="55"/>
        <v>1130.5501614</v>
      </c>
      <c r="K1764" s="1">
        <v>3.7950659999999998</v>
      </c>
      <c r="L1764" s="1" t="s">
        <v>1085</v>
      </c>
      <c r="M1764" s="1" t="s">
        <v>1086</v>
      </c>
      <c r="N1764" s="1" t="s">
        <v>1087</v>
      </c>
      <c r="O1764" s="1">
        <v>0</v>
      </c>
      <c r="P1764" s="1" t="s">
        <v>1088</v>
      </c>
      <c r="Q1764" s="1" t="s">
        <v>563</v>
      </c>
      <c r="R1764" s="1" t="s">
        <v>2</v>
      </c>
    </row>
    <row r="1765" spans="1:18" x14ac:dyDescent="0.25">
      <c r="A1765" s="1">
        <v>1533357</v>
      </c>
      <c r="B1765" s="1">
        <v>416</v>
      </c>
      <c r="C1765" s="1">
        <v>45</v>
      </c>
      <c r="D1765" s="76">
        <v>41800</v>
      </c>
      <c r="E1765" s="1" t="s">
        <v>440</v>
      </c>
      <c r="F1765" s="1">
        <v>37378</v>
      </c>
      <c r="G1765" s="1" t="s">
        <v>597</v>
      </c>
      <c r="H1765" s="1" t="s">
        <v>2248</v>
      </c>
      <c r="I1765" s="3">
        <f t="shared" si="54"/>
        <v>374.40000000000003</v>
      </c>
      <c r="J1765" s="3">
        <f t="shared" si="55"/>
        <v>1420.8727104</v>
      </c>
      <c r="K1765" s="1">
        <v>3.7950659999999998</v>
      </c>
      <c r="L1765" s="1" t="s">
        <v>1085</v>
      </c>
      <c r="M1765" s="1" t="s">
        <v>1086</v>
      </c>
      <c r="N1765" s="1" t="s">
        <v>1087</v>
      </c>
      <c r="O1765" s="1">
        <v>0</v>
      </c>
      <c r="P1765" s="1" t="s">
        <v>1088</v>
      </c>
      <c r="Q1765" s="1" t="s">
        <v>563</v>
      </c>
      <c r="R1765" s="1" t="s">
        <v>2</v>
      </c>
    </row>
    <row r="1766" spans="1:18" x14ac:dyDescent="0.25">
      <c r="A1766" s="1">
        <v>1016356</v>
      </c>
      <c r="B1766" s="1">
        <v>412</v>
      </c>
      <c r="C1766" s="1">
        <v>45</v>
      </c>
      <c r="D1766" s="76">
        <v>41800</v>
      </c>
      <c r="E1766" s="1" t="s">
        <v>441</v>
      </c>
      <c r="F1766" s="1">
        <v>37379</v>
      </c>
      <c r="G1766" s="1" t="s">
        <v>597</v>
      </c>
      <c r="H1766" s="1" t="s">
        <v>2248</v>
      </c>
      <c r="I1766" s="3">
        <f t="shared" si="54"/>
        <v>370.8</v>
      </c>
      <c r="J1766" s="3">
        <f t="shared" si="55"/>
        <v>1407.2104727999999</v>
      </c>
      <c r="K1766" s="1">
        <v>3.7950659999999998</v>
      </c>
      <c r="L1766" s="1" t="s">
        <v>1085</v>
      </c>
      <c r="M1766" s="1" t="s">
        <v>1086</v>
      </c>
      <c r="N1766" s="1" t="s">
        <v>1087</v>
      </c>
      <c r="O1766" s="1">
        <v>0</v>
      </c>
      <c r="P1766" s="1" t="s">
        <v>1088</v>
      </c>
      <c r="Q1766" s="1" t="s">
        <v>563</v>
      </c>
      <c r="R1766" s="1" t="s">
        <v>2</v>
      </c>
    </row>
    <row r="1767" spans="1:18" x14ac:dyDescent="0.25">
      <c r="A1767" s="1">
        <v>1533297</v>
      </c>
      <c r="B1767" s="1">
        <v>510</v>
      </c>
      <c r="C1767" s="1">
        <v>9</v>
      </c>
      <c r="D1767" s="76">
        <v>41800</v>
      </c>
      <c r="E1767" s="1">
        <v>55248</v>
      </c>
      <c r="F1767" s="1">
        <v>37385</v>
      </c>
      <c r="G1767" s="1" t="s">
        <v>597</v>
      </c>
      <c r="H1767" s="1" t="s">
        <v>2248</v>
      </c>
      <c r="I1767" s="3">
        <f t="shared" si="54"/>
        <v>459</v>
      </c>
      <c r="J1767" s="3">
        <f t="shared" si="55"/>
        <v>1741.9352939999999</v>
      </c>
      <c r="K1767" s="1">
        <v>3.7950659999999998</v>
      </c>
      <c r="L1767" s="1" t="s">
        <v>1085</v>
      </c>
      <c r="M1767" s="1" t="s">
        <v>1086</v>
      </c>
      <c r="N1767" s="1" t="s">
        <v>1087</v>
      </c>
      <c r="O1767" s="1">
        <v>0</v>
      </c>
      <c r="P1767" s="1" t="s">
        <v>1088</v>
      </c>
      <c r="Q1767" s="1" t="s">
        <v>563</v>
      </c>
      <c r="R1767" s="1" t="s">
        <v>2</v>
      </c>
    </row>
    <row r="1768" spans="1:18" x14ac:dyDescent="0.25">
      <c r="A1768" s="1">
        <v>1533360</v>
      </c>
      <c r="B1768" s="1">
        <v>422</v>
      </c>
      <c r="C1768" s="1">
        <v>45</v>
      </c>
      <c r="D1768" s="76">
        <v>41800</v>
      </c>
      <c r="E1768" s="1" t="s">
        <v>441</v>
      </c>
      <c r="F1768" s="1">
        <v>37379</v>
      </c>
      <c r="G1768" s="1" t="s">
        <v>597</v>
      </c>
      <c r="H1768" s="1" t="s">
        <v>2248</v>
      </c>
      <c r="I1768" s="3">
        <f t="shared" si="54"/>
        <v>379.8</v>
      </c>
      <c r="J1768" s="3">
        <f t="shared" si="55"/>
        <v>1441.3660668</v>
      </c>
      <c r="K1768" s="1">
        <v>3.7950659999999998</v>
      </c>
      <c r="L1768" s="1" t="s">
        <v>1085</v>
      </c>
      <c r="M1768" s="1" t="s">
        <v>1086</v>
      </c>
      <c r="N1768" s="1" t="s">
        <v>1087</v>
      </c>
      <c r="O1768" s="1">
        <v>0</v>
      </c>
      <c r="P1768" s="1" t="s">
        <v>1088</v>
      </c>
      <c r="Q1768" s="1" t="s">
        <v>563</v>
      </c>
      <c r="R1768" s="1" t="s">
        <v>2</v>
      </c>
    </row>
    <row r="1769" spans="1:18" x14ac:dyDescent="0.25">
      <c r="A1769" s="1">
        <v>1016369</v>
      </c>
      <c r="B1769" s="1">
        <v>100</v>
      </c>
      <c r="C1769" s="1">
        <v>8</v>
      </c>
      <c r="D1769" s="76">
        <v>41800</v>
      </c>
      <c r="E1769" s="1" t="s">
        <v>1027</v>
      </c>
      <c r="F1769" s="1">
        <v>38033</v>
      </c>
      <c r="G1769" s="1" t="s">
        <v>590</v>
      </c>
      <c r="H1769" s="1" t="s">
        <v>2248</v>
      </c>
      <c r="I1769" s="3">
        <f t="shared" si="54"/>
        <v>90</v>
      </c>
      <c r="J1769" s="3">
        <f t="shared" si="55"/>
        <v>341.55593999999996</v>
      </c>
      <c r="K1769" s="1">
        <v>3.7950659999999998</v>
      </c>
      <c r="L1769" s="1" t="s">
        <v>1085</v>
      </c>
      <c r="M1769" s="1" t="s">
        <v>1086</v>
      </c>
      <c r="N1769" s="1" t="s">
        <v>1087</v>
      </c>
      <c r="O1769" s="1">
        <v>0</v>
      </c>
      <c r="P1769" s="1" t="s">
        <v>1088</v>
      </c>
      <c r="Q1769" s="1" t="s">
        <v>563</v>
      </c>
      <c r="R1769" s="1" t="s">
        <v>2</v>
      </c>
    </row>
    <row r="1770" spans="1:18" x14ac:dyDescent="0.25">
      <c r="A1770" s="1">
        <v>1016377</v>
      </c>
      <c r="B1770" s="1">
        <v>364</v>
      </c>
      <c r="C1770" s="1">
        <v>12</v>
      </c>
      <c r="D1770" s="76">
        <v>41800</v>
      </c>
      <c r="E1770" s="1" t="s">
        <v>443</v>
      </c>
      <c r="F1770" s="1">
        <v>37374</v>
      </c>
      <c r="G1770" s="1" t="s">
        <v>597</v>
      </c>
      <c r="H1770" s="1" t="s">
        <v>2248</v>
      </c>
      <c r="I1770" s="3">
        <f t="shared" si="54"/>
        <v>327.60000000000002</v>
      </c>
      <c r="J1770" s="3">
        <f t="shared" si="55"/>
        <v>1243.2636216000001</v>
      </c>
      <c r="K1770" s="1">
        <v>3.7950659999999998</v>
      </c>
      <c r="L1770" s="1" t="s">
        <v>1085</v>
      </c>
      <c r="M1770" s="1" t="s">
        <v>1086</v>
      </c>
      <c r="N1770" s="1" t="s">
        <v>1087</v>
      </c>
      <c r="O1770" s="1">
        <v>0</v>
      </c>
      <c r="P1770" s="1" t="s">
        <v>1088</v>
      </c>
      <c r="Q1770" s="1" t="s">
        <v>563</v>
      </c>
      <c r="R1770" s="1" t="s">
        <v>2</v>
      </c>
    </row>
    <row r="1771" spans="1:18" x14ac:dyDescent="0.25">
      <c r="A1771" s="1">
        <v>1532396</v>
      </c>
      <c r="B1771" s="1">
        <v>352</v>
      </c>
      <c r="C1771" s="1">
        <v>12</v>
      </c>
      <c r="D1771" s="76">
        <v>41800</v>
      </c>
      <c r="E1771" s="1" t="s">
        <v>644</v>
      </c>
      <c r="F1771" s="1">
        <v>37426</v>
      </c>
      <c r="G1771" s="1" t="s">
        <v>590</v>
      </c>
      <c r="H1771" s="1" t="s">
        <v>2248</v>
      </c>
      <c r="I1771" s="3">
        <f t="shared" si="54"/>
        <v>316.8</v>
      </c>
      <c r="J1771" s="3">
        <f t="shared" si="55"/>
        <v>1202.2769088</v>
      </c>
      <c r="K1771" s="1">
        <v>3.7950659999999998</v>
      </c>
      <c r="L1771" s="1" t="s">
        <v>1085</v>
      </c>
      <c r="M1771" s="1" t="s">
        <v>1086</v>
      </c>
      <c r="N1771" s="1" t="s">
        <v>1087</v>
      </c>
      <c r="O1771" s="1">
        <v>0</v>
      </c>
      <c r="P1771" s="1" t="s">
        <v>1088</v>
      </c>
      <c r="Q1771" s="1" t="s">
        <v>563</v>
      </c>
      <c r="R1771" s="1" t="s">
        <v>2</v>
      </c>
    </row>
    <row r="1772" spans="1:18" x14ac:dyDescent="0.25">
      <c r="A1772" s="1">
        <v>1016368</v>
      </c>
      <c r="B1772" s="1">
        <v>202</v>
      </c>
      <c r="C1772" s="1">
        <v>41</v>
      </c>
      <c r="D1772" s="76">
        <v>41801</v>
      </c>
      <c r="E1772" s="1">
        <v>55245</v>
      </c>
      <c r="F1772" s="1">
        <v>37382</v>
      </c>
      <c r="G1772" s="1" t="s">
        <v>590</v>
      </c>
      <c r="H1772" s="1" t="s">
        <v>2248</v>
      </c>
      <c r="I1772" s="3">
        <f t="shared" si="54"/>
        <v>181.8</v>
      </c>
      <c r="J1772" s="3">
        <f t="shared" si="55"/>
        <v>689.94299880000005</v>
      </c>
      <c r="K1772" s="1">
        <v>3.7950659999999998</v>
      </c>
      <c r="L1772" s="1" t="s">
        <v>1085</v>
      </c>
      <c r="M1772" s="1" t="s">
        <v>1086</v>
      </c>
      <c r="N1772" s="1" t="s">
        <v>1087</v>
      </c>
      <c r="O1772" s="1">
        <v>0</v>
      </c>
      <c r="P1772" s="1" t="s">
        <v>1088</v>
      </c>
      <c r="Q1772" s="1" t="s">
        <v>563</v>
      </c>
      <c r="R1772" s="1" t="s">
        <v>2</v>
      </c>
    </row>
    <row r="1773" spans="1:18" x14ac:dyDescent="0.25">
      <c r="A1773" s="1">
        <v>1016382</v>
      </c>
      <c r="B1773" s="1">
        <v>516</v>
      </c>
      <c r="C1773" s="1">
        <v>10</v>
      </c>
      <c r="D1773" s="76">
        <v>41801</v>
      </c>
      <c r="E1773" s="1" t="s">
        <v>445</v>
      </c>
      <c r="F1773" s="1">
        <v>37376</v>
      </c>
      <c r="G1773" s="1" t="s">
        <v>590</v>
      </c>
      <c r="H1773" s="1" t="s">
        <v>2248</v>
      </c>
      <c r="I1773" s="3">
        <f t="shared" si="54"/>
        <v>464.40000000000003</v>
      </c>
      <c r="J1773" s="3">
        <f t="shared" si="55"/>
        <v>1762.4286504000002</v>
      </c>
      <c r="K1773" s="1">
        <v>3.7950659999999998</v>
      </c>
      <c r="L1773" s="1" t="s">
        <v>1085</v>
      </c>
      <c r="M1773" s="1" t="s">
        <v>1086</v>
      </c>
      <c r="N1773" s="1" t="s">
        <v>1087</v>
      </c>
      <c r="O1773" s="1">
        <v>0</v>
      </c>
      <c r="P1773" s="1" t="s">
        <v>1088</v>
      </c>
      <c r="Q1773" s="1" t="s">
        <v>563</v>
      </c>
      <c r="R1773" s="1" t="s">
        <v>2</v>
      </c>
    </row>
    <row r="1774" spans="1:18" x14ac:dyDescent="0.25">
      <c r="A1774" s="1">
        <v>1531772</v>
      </c>
      <c r="B1774" s="1">
        <v>140</v>
      </c>
      <c r="C1774" s="1">
        <v>48</v>
      </c>
      <c r="D1774" s="76">
        <v>41801</v>
      </c>
      <c r="E1774" s="1" t="s">
        <v>445</v>
      </c>
      <c r="F1774" s="1">
        <v>37376</v>
      </c>
      <c r="G1774" s="1" t="s">
        <v>590</v>
      </c>
      <c r="H1774" s="1" t="s">
        <v>2248</v>
      </c>
      <c r="I1774" s="3">
        <f t="shared" si="54"/>
        <v>126</v>
      </c>
      <c r="J1774" s="3">
        <f t="shared" si="55"/>
        <v>478.178316</v>
      </c>
      <c r="K1774" s="1">
        <v>3.7950659999999998</v>
      </c>
      <c r="L1774" s="1" t="s">
        <v>1085</v>
      </c>
      <c r="M1774" s="1" t="s">
        <v>1086</v>
      </c>
      <c r="N1774" s="1" t="s">
        <v>1087</v>
      </c>
      <c r="O1774" s="1">
        <v>0</v>
      </c>
      <c r="P1774" s="1" t="s">
        <v>1088</v>
      </c>
      <c r="Q1774" s="1" t="s">
        <v>563</v>
      </c>
      <c r="R1774" s="1" t="s">
        <v>2</v>
      </c>
    </row>
    <row r="1775" spans="1:18" x14ac:dyDescent="0.25">
      <c r="A1775" s="1">
        <v>1016391</v>
      </c>
      <c r="B1775" s="1">
        <v>303</v>
      </c>
      <c r="C1775" s="1">
        <v>45</v>
      </c>
      <c r="D1775" s="76">
        <v>41801</v>
      </c>
      <c r="E1775" s="1" t="s">
        <v>439</v>
      </c>
      <c r="F1775" s="1">
        <v>37377</v>
      </c>
      <c r="G1775" s="1" t="s">
        <v>597</v>
      </c>
      <c r="H1775" s="1" t="s">
        <v>2248</v>
      </c>
      <c r="I1775" s="3">
        <f t="shared" si="54"/>
        <v>272.7</v>
      </c>
      <c r="J1775" s="3">
        <f t="shared" si="55"/>
        <v>1034.9144981999998</v>
      </c>
      <c r="K1775" s="1">
        <v>3.7950659999999998</v>
      </c>
      <c r="L1775" s="1" t="s">
        <v>1085</v>
      </c>
      <c r="M1775" s="1" t="s">
        <v>1086</v>
      </c>
      <c r="N1775" s="1" t="s">
        <v>1087</v>
      </c>
      <c r="O1775" s="1">
        <v>0</v>
      </c>
      <c r="P1775" s="1" t="s">
        <v>1088</v>
      </c>
      <c r="Q1775" s="1" t="s">
        <v>563</v>
      </c>
      <c r="R1775" s="1" t="s">
        <v>2</v>
      </c>
    </row>
    <row r="1776" spans="1:18" x14ac:dyDescent="0.25">
      <c r="A1776" s="1">
        <v>1016378</v>
      </c>
      <c r="B1776" s="1">
        <v>155</v>
      </c>
      <c r="C1776" s="1">
        <v>42</v>
      </c>
      <c r="D1776" s="76">
        <v>41801</v>
      </c>
      <c r="E1776" s="1" t="s">
        <v>443</v>
      </c>
      <c r="F1776" s="1">
        <v>37374</v>
      </c>
      <c r="G1776" s="1" t="s">
        <v>597</v>
      </c>
      <c r="H1776" s="1" t="s">
        <v>2248</v>
      </c>
      <c r="I1776" s="3">
        <f t="shared" si="54"/>
        <v>139.5</v>
      </c>
      <c r="J1776" s="3">
        <f t="shared" si="55"/>
        <v>529.41170699999998</v>
      </c>
      <c r="K1776" s="1">
        <v>3.7950659999999998</v>
      </c>
      <c r="L1776" s="1" t="s">
        <v>1085</v>
      </c>
      <c r="M1776" s="1" t="s">
        <v>1086</v>
      </c>
      <c r="N1776" s="1" t="s">
        <v>1087</v>
      </c>
      <c r="O1776" s="1">
        <v>0</v>
      </c>
      <c r="P1776" s="1" t="s">
        <v>1088</v>
      </c>
      <c r="Q1776" s="1" t="s">
        <v>563</v>
      </c>
      <c r="R1776" s="1" t="s">
        <v>2</v>
      </c>
    </row>
    <row r="1777" spans="1:18" x14ac:dyDescent="0.25">
      <c r="A1777" s="1">
        <v>1016399</v>
      </c>
      <c r="B1777" s="1">
        <v>345</v>
      </c>
      <c r="C1777" s="1">
        <v>12</v>
      </c>
      <c r="D1777" s="76">
        <v>41802</v>
      </c>
      <c r="E1777" s="1" t="s">
        <v>645</v>
      </c>
      <c r="F1777" s="1">
        <v>37427</v>
      </c>
      <c r="G1777" s="1" t="s">
        <v>597</v>
      </c>
      <c r="H1777" s="1" t="s">
        <v>2248</v>
      </c>
      <c r="I1777" s="3">
        <f t="shared" si="54"/>
        <v>310.5</v>
      </c>
      <c r="J1777" s="3">
        <f t="shared" si="55"/>
        <v>1178.3679929999998</v>
      </c>
      <c r="K1777" s="1">
        <v>3.7950659999999998</v>
      </c>
      <c r="L1777" s="1" t="s">
        <v>1085</v>
      </c>
      <c r="M1777" s="1" t="s">
        <v>1086</v>
      </c>
      <c r="N1777" s="1" t="s">
        <v>1087</v>
      </c>
      <c r="O1777" s="1">
        <v>0</v>
      </c>
      <c r="P1777" s="1" t="s">
        <v>1088</v>
      </c>
      <c r="Q1777" s="1" t="s">
        <v>563</v>
      </c>
      <c r="R1777" s="1" t="s">
        <v>2</v>
      </c>
    </row>
    <row r="1778" spans="1:18" x14ac:dyDescent="0.25">
      <c r="A1778" s="1">
        <v>1016414</v>
      </c>
      <c r="B1778" s="1">
        <v>312</v>
      </c>
      <c r="C1778" s="1">
        <v>12</v>
      </c>
      <c r="D1778" s="76">
        <v>41802</v>
      </c>
      <c r="E1778" s="1" t="s">
        <v>435</v>
      </c>
      <c r="F1778" s="1">
        <v>37686</v>
      </c>
      <c r="G1778" s="1" t="s">
        <v>590</v>
      </c>
      <c r="H1778" s="1" t="s">
        <v>2248</v>
      </c>
      <c r="I1778" s="3">
        <f t="shared" si="54"/>
        <v>280.8</v>
      </c>
      <c r="J1778" s="3">
        <f t="shared" si="55"/>
        <v>1065.6545328</v>
      </c>
      <c r="K1778" s="1">
        <v>3.7950659999999998</v>
      </c>
      <c r="L1778" s="1" t="s">
        <v>1085</v>
      </c>
      <c r="M1778" s="1" t="s">
        <v>1086</v>
      </c>
      <c r="N1778" s="1" t="s">
        <v>1087</v>
      </c>
      <c r="O1778" s="1">
        <v>0</v>
      </c>
      <c r="P1778" s="1" t="s">
        <v>1088</v>
      </c>
      <c r="Q1778" s="1" t="s">
        <v>563</v>
      </c>
      <c r="R1778" s="1" t="s">
        <v>2</v>
      </c>
    </row>
    <row r="1779" spans="1:18" x14ac:dyDescent="0.25">
      <c r="A1779" s="1">
        <v>1016331</v>
      </c>
      <c r="B1779" s="1">
        <v>110</v>
      </c>
      <c r="C1779" s="1">
        <v>39</v>
      </c>
      <c r="D1779" s="76">
        <v>41802</v>
      </c>
      <c r="E1779" s="1">
        <v>55130</v>
      </c>
      <c r="F1779" s="1">
        <v>37386</v>
      </c>
      <c r="G1779" s="1" t="s">
        <v>621</v>
      </c>
      <c r="H1779" s="1" t="s">
        <v>2247</v>
      </c>
      <c r="I1779" s="3">
        <f t="shared" si="54"/>
        <v>99</v>
      </c>
      <c r="J1779" s="3">
        <f t="shared" si="55"/>
        <v>375.71153399999997</v>
      </c>
      <c r="K1779" s="1">
        <v>3.7950659999999998</v>
      </c>
      <c r="L1779" s="1" t="s">
        <v>1085</v>
      </c>
      <c r="M1779" s="1" t="s">
        <v>1086</v>
      </c>
      <c r="N1779" s="1" t="s">
        <v>1087</v>
      </c>
      <c r="O1779" s="1">
        <v>0</v>
      </c>
      <c r="P1779" s="1" t="s">
        <v>1088</v>
      </c>
      <c r="Q1779" s="1" t="s">
        <v>563</v>
      </c>
      <c r="R1779" s="1" t="s">
        <v>2</v>
      </c>
    </row>
    <row r="1780" spans="1:18" x14ac:dyDescent="0.25">
      <c r="A1780" s="1">
        <v>1533165</v>
      </c>
      <c r="B1780" s="1">
        <v>332</v>
      </c>
      <c r="C1780" s="1">
        <v>32</v>
      </c>
      <c r="D1780" s="76">
        <v>41802</v>
      </c>
      <c r="E1780" s="1">
        <v>55130</v>
      </c>
      <c r="F1780" s="1">
        <v>37856</v>
      </c>
      <c r="G1780" s="1" t="s">
        <v>592</v>
      </c>
      <c r="H1780" s="1" t="s">
        <v>2247</v>
      </c>
      <c r="I1780" s="3">
        <f t="shared" si="54"/>
        <v>298.8</v>
      </c>
      <c r="J1780" s="3">
        <f t="shared" si="55"/>
        <v>1133.9657208000001</v>
      </c>
      <c r="K1780" s="1">
        <v>3.7950659999999998</v>
      </c>
      <c r="L1780" s="1" t="s">
        <v>1085</v>
      </c>
      <c r="M1780" s="1" t="s">
        <v>1086</v>
      </c>
      <c r="N1780" s="1" t="s">
        <v>1087</v>
      </c>
      <c r="O1780" s="1">
        <v>0</v>
      </c>
      <c r="P1780" s="1" t="s">
        <v>1088</v>
      </c>
      <c r="Q1780" s="1" t="s">
        <v>563</v>
      </c>
      <c r="R1780" s="1" t="s">
        <v>2</v>
      </c>
    </row>
    <row r="1781" spans="1:18" x14ac:dyDescent="0.25">
      <c r="A1781" s="1">
        <v>1533645</v>
      </c>
      <c r="B1781" s="1">
        <v>82</v>
      </c>
      <c r="C1781" s="1">
        <v>8</v>
      </c>
      <c r="D1781" s="76">
        <v>41802</v>
      </c>
      <c r="E1781" s="1">
        <v>55248</v>
      </c>
      <c r="F1781" s="1">
        <v>37385</v>
      </c>
      <c r="G1781" s="1" t="s">
        <v>597</v>
      </c>
      <c r="H1781" s="1" t="s">
        <v>2248</v>
      </c>
      <c r="I1781" s="3">
        <f t="shared" si="54"/>
        <v>73.8</v>
      </c>
      <c r="J1781" s="3">
        <f t="shared" si="55"/>
        <v>280.07587079999996</v>
      </c>
      <c r="K1781" s="1">
        <v>3.7950659999999998</v>
      </c>
      <c r="L1781" s="1" t="s">
        <v>1085</v>
      </c>
      <c r="M1781" s="1" t="s">
        <v>1086</v>
      </c>
      <c r="N1781" s="1" t="s">
        <v>1087</v>
      </c>
      <c r="O1781" s="1">
        <v>0</v>
      </c>
      <c r="P1781" s="1" t="s">
        <v>1088</v>
      </c>
      <c r="Q1781" s="1" t="s">
        <v>563</v>
      </c>
      <c r="R1781" s="1" t="s">
        <v>2</v>
      </c>
    </row>
    <row r="1782" spans="1:18" x14ac:dyDescent="0.25">
      <c r="A1782" s="1">
        <v>1016392</v>
      </c>
      <c r="B1782" s="1">
        <v>180</v>
      </c>
      <c r="C1782" s="1">
        <v>42</v>
      </c>
      <c r="D1782" s="76">
        <v>41802</v>
      </c>
      <c r="E1782" s="1" t="s">
        <v>626</v>
      </c>
      <c r="F1782" s="1">
        <v>37497</v>
      </c>
      <c r="G1782" s="1" t="s">
        <v>590</v>
      </c>
      <c r="H1782" s="1" t="s">
        <v>2248</v>
      </c>
      <c r="I1782" s="3">
        <f t="shared" si="54"/>
        <v>162</v>
      </c>
      <c r="J1782" s="3">
        <f t="shared" si="55"/>
        <v>614.80069200000003</v>
      </c>
      <c r="K1782" s="1">
        <v>3.7950659999999998</v>
      </c>
      <c r="L1782" s="1" t="s">
        <v>1085</v>
      </c>
      <c r="M1782" s="1" t="s">
        <v>1086</v>
      </c>
      <c r="N1782" s="1" t="s">
        <v>1087</v>
      </c>
      <c r="O1782" s="1">
        <v>0</v>
      </c>
      <c r="P1782" s="1" t="s">
        <v>1088</v>
      </c>
      <c r="Q1782" s="1" t="s">
        <v>563</v>
      </c>
      <c r="R1782" s="1" t="s">
        <v>2</v>
      </c>
    </row>
    <row r="1783" spans="1:18" x14ac:dyDescent="0.25">
      <c r="A1783" s="1">
        <v>1016395</v>
      </c>
      <c r="B1783" s="1">
        <v>134</v>
      </c>
      <c r="C1783" s="1">
        <v>42</v>
      </c>
      <c r="D1783" s="76">
        <v>41802</v>
      </c>
      <c r="E1783" s="1" t="s">
        <v>444</v>
      </c>
      <c r="F1783" s="1">
        <v>37375</v>
      </c>
      <c r="G1783" s="1" t="s">
        <v>597</v>
      </c>
      <c r="H1783" s="1" t="s">
        <v>2248</v>
      </c>
      <c r="I1783" s="3">
        <f t="shared" si="54"/>
        <v>120.60000000000001</v>
      </c>
      <c r="J1783" s="3">
        <f t="shared" si="55"/>
        <v>457.68495960000001</v>
      </c>
      <c r="K1783" s="1">
        <v>3.7950659999999998</v>
      </c>
      <c r="L1783" s="1" t="s">
        <v>1085</v>
      </c>
      <c r="M1783" s="1" t="s">
        <v>1086</v>
      </c>
      <c r="N1783" s="1" t="s">
        <v>1087</v>
      </c>
      <c r="O1783" s="1">
        <v>0</v>
      </c>
      <c r="P1783" s="1" t="s">
        <v>1088</v>
      </c>
      <c r="Q1783" s="1" t="s">
        <v>563</v>
      </c>
      <c r="R1783" s="1" t="s">
        <v>2</v>
      </c>
    </row>
    <row r="1784" spans="1:18" x14ac:dyDescent="0.25">
      <c r="A1784" s="1">
        <v>1016401</v>
      </c>
      <c r="B1784" s="1">
        <v>173</v>
      </c>
      <c r="C1784" s="1">
        <v>42</v>
      </c>
      <c r="D1784" s="76">
        <v>41803</v>
      </c>
      <c r="E1784" s="1" t="s">
        <v>435</v>
      </c>
      <c r="F1784" s="1">
        <v>37686</v>
      </c>
      <c r="G1784" s="1" t="s">
        <v>590</v>
      </c>
      <c r="H1784" s="1" t="s">
        <v>2248</v>
      </c>
      <c r="I1784" s="3">
        <f t="shared" si="54"/>
        <v>155.70000000000002</v>
      </c>
      <c r="J1784" s="3">
        <f t="shared" si="55"/>
        <v>590.89177620000009</v>
      </c>
      <c r="K1784" s="1">
        <v>3.7950659999999998</v>
      </c>
      <c r="L1784" s="1" t="s">
        <v>1085</v>
      </c>
      <c r="M1784" s="1" t="s">
        <v>1086</v>
      </c>
      <c r="N1784" s="1" t="s">
        <v>1087</v>
      </c>
      <c r="O1784" s="1">
        <v>0</v>
      </c>
      <c r="P1784" s="1" t="s">
        <v>1088</v>
      </c>
      <c r="Q1784" s="1" t="s">
        <v>563</v>
      </c>
      <c r="R1784" s="1" t="s">
        <v>2</v>
      </c>
    </row>
    <row r="1785" spans="1:18" x14ac:dyDescent="0.25">
      <c r="A1785" s="1">
        <v>1016462</v>
      </c>
      <c r="B1785" s="1">
        <v>391</v>
      </c>
      <c r="C1785" s="1">
        <v>12</v>
      </c>
      <c r="D1785" s="76">
        <v>41805</v>
      </c>
      <c r="E1785" s="1" t="s">
        <v>440</v>
      </c>
      <c r="F1785" s="1">
        <v>37378</v>
      </c>
      <c r="G1785" s="1" t="s">
        <v>597</v>
      </c>
      <c r="H1785" s="1" t="s">
        <v>2248</v>
      </c>
      <c r="I1785" s="3">
        <f t="shared" si="54"/>
        <v>351.90000000000003</v>
      </c>
      <c r="J1785" s="3">
        <f t="shared" si="55"/>
        <v>1335.4837254000001</v>
      </c>
      <c r="K1785" s="1">
        <v>3.7950659999999998</v>
      </c>
      <c r="L1785" s="1" t="s">
        <v>1085</v>
      </c>
      <c r="M1785" s="1" t="s">
        <v>1086</v>
      </c>
      <c r="N1785" s="1" t="s">
        <v>1087</v>
      </c>
      <c r="O1785" s="1">
        <v>0</v>
      </c>
      <c r="P1785" s="1" t="s">
        <v>1088</v>
      </c>
      <c r="Q1785" s="1" t="s">
        <v>563</v>
      </c>
      <c r="R1785" s="1" t="s">
        <v>2</v>
      </c>
    </row>
    <row r="1786" spans="1:18" x14ac:dyDescent="0.25">
      <c r="A1786" s="1">
        <v>1533363</v>
      </c>
      <c r="B1786" s="1">
        <v>210</v>
      </c>
      <c r="C1786" s="1">
        <v>41</v>
      </c>
      <c r="D1786" s="76">
        <v>41806</v>
      </c>
      <c r="E1786" s="1" t="s">
        <v>615</v>
      </c>
      <c r="F1786" s="1">
        <v>37498</v>
      </c>
      <c r="G1786" s="1" t="s">
        <v>590</v>
      </c>
      <c r="H1786" s="1" t="s">
        <v>2248</v>
      </c>
      <c r="I1786" s="3">
        <f t="shared" si="54"/>
        <v>189</v>
      </c>
      <c r="J1786" s="3">
        <f t="shared" si="55"/>
        <v>717.26747399999999</v>
      </c>
      <c r="K1786" s="1">
        <v>3.7950659999999998</v>
      </c>
      <c r="L1786" s="1" t="s">
        <v>1085</v>
      </c>
      <c r="M1786" s="1" t="s">
        <v>1086</v>
      </c>
      <c r="N1786" s="1" t="s">
        <v>1087</v>
      </c>
      <c r="O1786" s="1">
        <v>0</v>
      </c>
      <c r="P1786" s="1" t="s">
        <v>1088</v>
      </c>
      <c r="Q1786" s="1" t="s">
        <v>563</v>
      </c>
      <c r="R1786" s="1" t="s">
        <v>2</v>
      </c>
    </row>
    <row r="1787" spans="1:18" x14ac:dyDescent="0.25">
      <c r="A1787" s="1">
        <v>1016231</v>
      </c>
      <c r="B1787" s="1">
        <v>184</v>
      </c>
      <c r="C1787" s="1">
        <v>41</v>
      </c>
      <c r="D1787" s="76">
        <v>41806</v>
      </c>
      <c r="E1787" s="1">
        <v>55245</v>
      </c>
      <c r="F1787" s="1">
        <v>37382</v>
      </c>
      <c r="G1787" s="1" t="s">
        <v>590</v>
      </c>
      <c r="H1787" s="1" t="s">
        <v>2248</v>
      </c>
      <c r="I1787" s="3">
        <f t="shared" si="54"/>
        <v>165.6</v>
      </c>
      <c r="J1787" s="3">
        <f t="shared" si="55"/>
        <v>628.46292959999994</v>
      </c>
      <c r="K1787" s="1">
        <v>3.7950659999999998</v>
      </c>
      <c r="L1787" s="1" t="s">
        <v>1085</v>
      </c>
      <c r="M1787" s="1" t="s">
        <v>1086</v>
      </c>
      <c r="N1787" s="1" t="s">
        <v>1087</v>
      </c>
      <c r="O1787" s="1">
        <v>0</v>
      </c>
      <c r="P1787" s="1" t="s">
        <v>1088</v>
      </c>
      <c r="Q1787" s="1" t="s">
        <v>563</v>
      </c>
      <c r="R1787" s="1" t="s">
        <v>2</v>
      </c>
    </row>
    <row r="1788" spans="1:18" x14ac:dyDescent="0.25">
      <c r="A1788" s="1">
        <v>1016476</v>
      </c>
      <c r="B1788" s="1">
        <v>78</v>
      </c>
      <c r="C1788" s="1">
        <v>8</v>
      </c>
      <c r="D1788" s="76">
        <v>41807</v>
      </c>
      <c r="E1788" s="1" t="s">
        <v>431</v>
      </c>
      <c r="F1788" s="1">
        <v>37646</v>
      </c>
      <c r="G1788" s="1" t="s">
        <v>673</v>
      </c>
      <c r="H1788" s="1" t="s">
        <v>2248</v>
      </c>
      <c r="I1788" s="3">
        <f t="shared" si="54"/>
        <v>70.2</v>
      </c>
      <c r="J1788" s="3">
        <f t="shared" si="55"/>
        <v>266.41363319999999</v>
      </c>
      <c r="K1788" s="1">
        <v>3.7950659999999998</v>
      </c>
      <c r="L1788" s="1" t="s">
        <v>1085</v>
      </c>
      <c r="M1788" s="1" t="s">
        <v>1086</v>
      </c>
      <c r="N1788" s="1" t="s">
        <v>1087</v>
      </c>
      <c r="O1788" s="1">
        <v>0</v>
      </c>
      <c r="P1788" s="1" t="s">
        <v>1088</v>
      </c>
      <c r="Q1788" s="1" t="s">
        <v>563</v>
      </c>
      <c r="R1788" s="1" t="s">
        <v>2</v>
      </c>
    </row>
    <row r="1789" spans="1:18" x14ac:dyDescent="0.25">
      <c r="A1789" s="1">
        <v>1533366</v>
      </c>
      <c r="B1789" s="1">
        <v>446</v>
      </c>
      <c r="C1789" s="1">
        <v>10</v>
      </c>
      <c r="D1789" s="76">
        <v>41807</v>
      </c>
      <c r="E1789" s="1" t="s">
        <v>450</v>
      </c>
      <c r="F1789" s="1">
        <v>37500</v>
      </c>
      <c r="G1789" s="1" t="s">
        <v>597</v>
      </c>
      <c r="H1789" s="1" t="s">
        <v>2248</v>
      </c>
      <c r="I1789" s="3">
        <f t="shared" si="54"/>
        <v>401.40000000000003</v>
      </c>
      <c r="J1789" s="3">
        <f t="shared" si="55"/>
        <v>1523.3394924000002</v>
      </c>
      <c r="K1789" s="1">
        <v>3.7950659999999998</v>
      </c>
      <c r="L1789" s="1" t="s">
        <v>1085</v>
      </c>
      <c r="M1789" s="1" t="s">
        <v>1086</v>
      </c>
      <c r="N1789" s="1" t="s">
        <v>1087</v>
      </c>
      <c r="O1789" s="1">
        <v>0</v>
      </c>
      <c r="P1789" s="1" t="s">
        <v>1088</v>
      </c>
      <c r="Q1789" s="1" t="s">
        <v>563</v>
      </c>
      <c r="R1789" s="1" t="s">
        <v>2</v>
      </c>
    </row>
    <row r="1790" spans="1:18" x14ac:dyDescent="0.25">
      <c r="A1790" s="1">
        <v>1533684</v>
      </c>
      <c r="B1790" s="1">
        <v>128</v>
      </c>
      <c r="C1790" s="1">
        <v>41</v>
      </c>
      <c r="D1790" s="76">
        <v>41807</v>
      </c>
      <c r="E1790" s="1">
        <v>55245</v>
      </c>
      <c r="F1790" s="1">
        <v>37382</v>
      </c>
      <c r="G1790" s="1" t="s">
        <v>590</v>
      </c>
      <c r="H1790" s="1" t="s">
        <v>2248</v>
      </c>
      <c r="I1790" s="3">
        <f t="shared" si="54"/>
        <v>115.2</v>
      </c>
      <c r="J1790" s="3">
        <f t="shared" si="55"/>
        <v>437.19160319999997</v>
      </c>
      <c r="K1790" s="1">
        <v>3.7950659999999998</v>
      </c>
      <c r="L1790" s="1" t="s">
        <v>1085</v>
      </c>
      <c r="M1790" s="1" t="s">
        <v>1086</v>
      </c>
      <c r="N1790" s="1" t="s">
        <v>1087</v>
      </c>
      <c r="O1790" s="1">
        <v>0</v>
      </c>
      <c r="P1790" s="1" t="s">
        <v>1088</v>
      </c>
      <c r="Q1790" s="1" t="s">
        <v>563</v>
      </c>
      <c r="R1790" s="1" t="s">
        <v>2</v>
      </c>
    </row>
    <row r="1791" spans="1:18" x14ac:dyDescent="0.25">
      <c r="A1791" s="1">
        <v>1533364</v>
      </c>
      <c r="B1791" s="1">
        <v>449</v>
      </c>
      <c r="C1791" s="1">
        <v>10</v>
      </c>
      <c r="D1791" s="76">
        <v>41807</v>
      </c>
      <c r="E1791" s="1" t="s">
        <v>617</v>
      </c>
      <c r="F1791" s="1">
        <v>37499</v>
      </c>
      <c r="G1791" s="1" t="s">
        <v>590</v>
      </c>
      <c r="H1791" s="1" t="s">
        <v>2248</v>
      </c>
      <c r="I1791" s="3">
        <f t="shared" si="54"/>
        <v>404.1</v>
      </c>
      <c r="J1791" s="3">
        <f t="shared" si="55"/>
        <v>1533.5861706000001</v>
      </c>
      <c r="K1791" s="1">
        <v>3.7950659999999998</v>
      </c>
      <c r="L1791" s="1" t="s">
        <v>1085</v>
      </c>
      <c r="M1791" s="1" t="s">
        <v>1086</v>
      </c>
      <c r="N1791" s="1" t="s">
        <v>1087</v>
      </c>
      <c r="O1791" s="1">
        <v>0</v>
      </c>
      <c r="P1791" s="1" t="s">
        <v>1088</v>
      </c>
      <c r="Q1791" s="1" t="s">
        <v>563</v>
      </c>
      <c r="R1791" s="1" t="s">
        <v>2</v>
      </c>
    </row>
    <row r="1792" spans="1:18" x14ac:dyDescent="0.25">
      <c r="A1792" s="1">
        <v>1016477</v>
      </c>
      <c r="B1792" s="1">
        <v>175</v>
      </c>
      <c r="C1792" s="1">
        <v>41</v>
      </c>
      <c r="D1792" s="76">
        <v>41807</v>
      </c>
      <c r="E1792" s="1" t="s">
        <v>436</v>
      </c>
      <c r="F1792" s="1">
        <v>37687</v>
      </c>
      <c r="G1792" s="1" t="s">
        <v>597</v>
      </c>
      <c r="H1792" s="1" t="s">
        <v>2248</v>
      </c>
      <c r="I1792" s="3">
        <f t="shared" si="54"/>
        <v>157.5</v>
      </c>
      <c r="J1792" s="3">
        <f t="shared" si="55"/>
        <v>597.72289499999999</v>
      </c>
      <c r="K1792" s="1">
        <v>3.7950659999999998</v>
      </c>
      <c r="L1792" s="1" t="s">
        <v>1085</v>
      </c>
      <c r="M1792" s="1" t="s">
        <v>1086</v>
      </c>
      <c r="N1792" s="1" t="s">
        <v>1087</v>
      </c>
      <c r="O1792" s="1">
        <v>0</v>
      </c>
      <c r="P1792" s="1" t="s">
        <v>1088</v>
      </c>
      <c r="Q1792" s="1" t="s">
        <v>563</v>
      </c>
      <c r="R1792" s="1" t="s">
        <v>2</v>
      </c>
    </row>
    <row r="1793" spans="1:18" x14ac:dyDescent="0.25">
      <c r="A1793" s="1">
        <v>1016336</v>
      </c>
      <c r="B1793" s="1">
        <v>451</v>
      </c>
      <c r="C1793" s="1">
        <v>10</v>
      </c>
      <c r="D1793" s="76">
        <v>41807</v>
      </c>
      <c r="E1793" s="1">
        <v>55245</v>
      </c>
      <c r="F1793" s="1">
        <v>37382</v>
      </c>
      <c r="G1793" s="1" t="s">
        <v>590</v>
      </c>
      <c r="H1793" s="1" t="s">
        <v>2248</v>
      </c>
      <c r="I1793" s="3">
        <f t="shared" si="54"/>
        <v>405.90000000000003</v>
      </c>
      <c r="J1793" s="3">
        <f t="shared" si="55"/>
        <v>1540.4172894000001</v>
      </c>
      <c r="K1793" s="1">
        <v>3.7950659999999998</v>
      </c>
      <c r="L1793" s="1" t="s">
        <v>1085</v>
      </c>
      <c r="M1793" s="1" t="s">
        <v>1086</v>
      </c>
      <c r="N1793" s="1" t="s">
        <v>1087</v>
      </c>
      <c r="O1793" s="1">
        <v>0</v>
      </c>
      <c r="P1793" s="1" t="s">
        <v>1088</v>
      </c>
      <c r="Q1793" s="1" t="s">
        <v>563</v>
      </c>
      <c r="R1793" s="1" t="s">
        <v>2</v>
      </c>
    </row>
    <row r="1794" spans="1:18" x14ac:dyDescent="0.25">
      <c r="A1794" s="1">
        <v>1016481</v>
      </c>
      <c r="B1794" s="1">
        <v>171</v>
      </c>
      <c r="C1794" s="1">
        <v>41</v>
      </c>
      <c r="D1794" s="76">
        <v>41807</v>
      </c>
      <c r="E1794" s="1" t="s">
        <v>434</v>
      </c>
      <c r="F1794" s="1">
        <v>37685</v>
      </c>
      <c r="G1794" s="1" t="s">
        <v>590</v>
      </c>
      <c r="H1794" s="1" t="s">
        <v>2248</v>
      </c>
      <c r="I1794" s="3">
        <f t="shared" ref="I1794:I1857" si="56">B1794*0.9</f>
        <v>153.9</v>
      </c>
      <c r="J1794" s="3">
        <f t="shared" ref="J1794:J1857" si="57">I1794*K1794</f>
        <v>584.06065739999997</v>
      </c>
      <c r="K1794" s="1">
        <v>3.7950659999999998</v>
      </c>
      <c r="L1794" s="1" t="s">
        <v>1085</v>
      </c>
      <c r="M1794" s="1" t="s">
        <v>1086</v>
      </c>
      <c r="N1794" s="1" t="s">
        <v>1087</v>
      </c>
      <c r="O1794" s="1">
        <v>0</v>
      </c>
      <c r="P1794" s="1" t="s">
        <v>1088</v>
      </c>
      <c r="Q1794" s="1" t="s">
        <v>563</v>
      </c>
      <c r="R1794" s="1" t="s">
        <v>2</v>
      </c>
    </row>
    <row r="1795" spans="1:18" x14ac:dyDescent="0.25">
      <c r="A1795" s="1">
        <v>1016483</v>
      </c>
      <c r="B1795" s="1">
        <v>134</v>
      </c>
      <c r="C1795" s="1">
        <v>41</v>
      </c>
      <c r="D1795" s="76">
        <v>41807</v>
      </c>
      <c r="E1795" s="1" t="s">
        <v>445</v>
      </c>
      <c r="F1795" s="1">
        <v>37376</v>
      </c>
      <c r="G1795" s="1" t="s">
        <v>590</v>
      </c>
      <c r="H1795" s="1" t="s">
        <v>2248</v>
      </c>
      <c r="I1795" s="3">
        <f t="shared" si="56"/>
        <v>120.60000000000001</v>
      </c>
      <c r="J1795" s="3">
        <f t="shared" si="57"/>
        <v>457.68495960000001</v>
      </c>
      <c r="K1795" s="1">
        <v>3.7950659999999998</v>
      </c>
      <c r="L1795" s="1" t="s">
        <v>1085</v>
      </c>
      <c r="M1795" s="1" t="s">
        <v>1086</v>
      </c>
      <c r="N1795" s="1" t="s">
        <v>1087</v>
      </c>
      <c r="O1795" s="1">
        <v>0</v>
      </c>
      <c r="P1795" s="1" t="s">
        <v>1088</v>
      </c>
      <c r="Q1795" s="1" t="s">
        <v>563</v>
      </c>
      <c r="R1795" s="1" t="s">
        <v>2</v>
      </c>
    </row>
    <row r="1796" spans="1:18" x14ac:dyDescent="0.25">
      <c r="A1796" s="1">
        <v>1016484</v>
      </c>
      <c r="B1796" s="1">
        <v>136</v>
      </c>
      <c r="C1796" s="1">
        <v>41</v>
      </c>
      <c r="D1796" s="76">
        <v>41807</v>
      </c>
      <c r="E1796" s="1" t="s">
        <v>443</v>
      </c>
      <c r="F1796" s="1">
        <v>37374</v>
      </c>
      <c r="G1796" s="1" t="s">
        <v>597</v>
      </c>
      <c r="H1796" s="1" t="s">
        <v>2248</v>
      </c>
      <c r="I1796" s="3">
        <f t="shared" si="56"/>
        <v>122.4</v>
      </c>
      <c r="J1796" s="3">
        <f t="shared" si="57"/>
        <v>464.51607840000003</v>
      </c>
      <c r="K1796" s="1">
        <v>3.7950659999999998</v>
      </c>
      <c r="L1796" s="1" t="s">
        <v>1085</v>
      </c>
      <c r="M1796" s="1" t="s">
        <v>1086</v>
      </c>
      <c r="N1796" s="1" t="s">
        <v>1087</v>
      </c>
      <c r="O1796" s="1">
        <v>0</v>
      </c>
      <c r="P1796" s="1" t="s">
        <v>1088</v>
      </c>
      <c r="Q1796" s="1" t="s">
        <v>563</v>
      </c>
      <c r="R1796" s="1" t="s">
        <v>2</v>
      </c>
    </row>
    <row r="1797" spans="1:18" x14ac:dyDescent="0.25">
      <c r="A1797" s="1">
        <v>1016473</v>
      </c>
      <c r="B1797" s="1">
        <v>318</v>
      </c>
      <c r="C1797" s="1">
        <v>46</v>
      </c>
      <c r="D1797" s="76">
        <v>41808</v>
      </c>
      <c r="E1797" s="1" t="s">
        <v>434</v>
      </c>
      <c r="F1797" s="1">
        <v>37685</v>
      </c>
      <c r="G1797" s="1" t="s">
        <v>590</v>
      </c>
      <c r="H1797" s="1" t="s">
        <v>2248</v>
      </c>
      <c r="I1797" s="3">
        <f t="shared" si="56"/>
        <v>286.2</v>
      </c>
      <c r="J1797" s="3">
        <f t="shared" si="57"/>
        <v>1086.1478892</v>
      </c>
      <c r="K1797" s="1">
        <v>3.7950659999999998</v>
      </c>
      <c r="L1797" s="1" t="s">
        <v>1085</v>
      </c>
      <c r="M1797" s="1" t="s">
        <v>1086</v>
      </c>
      <c r="N1797" s="1" t="s">
        <v>1087</v>
      </c>
      <c r="O1797" s="1">
        <v>0</v>
      </c>
      <c r="P1797" s="1" t="s">
        <v>1088</v>
      </c>
      <c r="Q1797" s="1" t="s">
        <v>563</v>
      </c>
      <c r="R1797" s="1" t="s">
        <v>2</v>
      </c>
    </row>
    <row r="1798" spans="1:18" x14ac:dyDescent="0.25">
      <c r="A1798" s="1">
        <v>1534387</v>
      </c>
      <c r="B1798" s="1">
        <v>84</v>
      </c>
      <c r="C1798" s="1">
        <v>8</v>
      </c>
      <c r="D1798" s="76">
        <v>41808</v>
      </c>
      <c r="E1798" s="1" t="s">
        <v>435</v>
      </c>
      <c r="F1798" s="1">
        <v>37686</v>
      </c>
      <c r="G1798" s="1" t="s">
        <v>590</v>
      </c>
      <c r="H1798" s="1" t="s">
        <v>2248</v>
      </c>
      <c r="I1798" s="3">
        <f t="shared" si="56"/>
        <v>75.600000000000009</v>
      </c>
      <c r="J1798" s="3">
        <f t="shared" si="57"/>
        <v>286.90698960000003</v>
      </c>
      <c r="K1798" s="1">
        <v>3.7950659999999998</v>
      </c>
      <c r="L1798" s="1" t="s">
        <v>1085</v>
      </c>
      <c r="M1798" s="1" t="s">
        <v>1086</v>
      </c>
      <c r="N1798" s="1" t="s">
        <v>1087</v>
      </c>
      <c r="O1798" s="1">
        <v>0</v>
      </c>
      <c r="P1798" s="1" t="s">
        <v>1088</v>
      </c>
      <c r="Q1798" s="1" t="s">
        <v>563</v>
      </c>
      <c r="R1798" s="1" t="s">
        <v>2</v>
      </c>
    </row>
    <row r="1799" spans="1:18" x14ac:dyDescent="0.25">
      <c r="A1799" s="1">
        <v>1016106</v>
      </c>
      <c r="B1799" s="1">
        <v>492</v>
      </c>
      <c r="C1799" s="1">
        <v>33</v>
      </c>
      <c r="D1799" s="76">
        <v>41808</v>
      </c>
      <c r="E1799" s="1">
        <v>55130</v>
      </c>
      <c r="F1799" s="1">
        <v>37857</v>
      </c>
      <c r="G1799" s="1" t="s">
        <v>621</v>
      </c>
      <c r="H1799" s="1" t="s">
        <v>2247</v>
      </c>
      <c r="I1799" s="3">
        <f t="shared" si="56"/>
        <v>442.8</v>
      </c>
      <c r="J1799" s="3">
        <f t="shared" si="57"/>
        <v>1680.4552248</v>
      </c>
      <c r="K1799" s="1">
        <v>3.7950659999999998</v>
      </c>
      <c r="L1799" s="1" t="s">
        <v>1085</v>
      </c>
      <c r="M1799" s="1" t="s">
        <v>1086</v>
      </c>
      <c r="N1799" s="1" t="s">
        <v>1087</v>
      </c>
      <c r="O1799" s="1">
        <v>0</v>
      </c>
      <c r="P1799" s="1" t="s">
        <v>1088</v>
      </c>
      <c r="Q1799" s="1" t="s">
        <v>563</v>
      </c>
      <c r="R1799" s="1" t="s">
        <v>2</v>
      </c>
    </row>
    <row r="1800" spans="1:18" x14ac:dyDescent="0.25">
      <c r="A1800" s="1">
        <v>1533268</v>
      </c>
      <c r="B1800" s="1">
        <v>327</v>
      </c>
      <c r="C1800" s="1">
        <v>31</v>
      </c>
      <c r="D1800" s="76">
        <v>41808</v>
      </c>
      <c r="E1800" s="1">
        <v>55130</v>
      </c>
      <c r="F1800" s="1">
        <v>37861</v>
      </c>
      <c r="G1800" s="1" t="s">
        <v>621</v>
      </c>
      <c r="H1800" s="1" t="s">
        <v>2247</v>
      </c>
      <c r="I1800" s="3">
        <f t="shared" si="56"/>
        <v>294.3</v>
      </c>
      <c r="J1800" s="3">
        <f t="shared" si="57"/>
        <v>1116.8879238</v>
      </c>
      <c r="K1800" s="1">
        <v>3.7950659999999998</v>
      </c>
      <c r="L1800" s="1" t="s">
        <v>1085</v>
      </c>
      <c r="M1800" s="1" t="s">
        <v>1086</v>
      </c>
      <c r="N1800" s="1" t="s">
        <v>1087</v>
      </c>
      <c r="O1800" s="1">
        <v>0</v>
      </c>
      <c r="P1800" s="1" t="s">
        <v>1088</v>
      </c>
      <c r="Q1800" s="1" t="s">
        <v>563</v>
      </c>
      <c r="R1800" s="1" t="s">
        <v>2</v>
      </c>
    </row>
    <row r="1801" spans="1:18" x14ac:dyDescent="0.25">
      <c r="A1801" s="1">
        <v>1533220</v>
      </c>
      <c r="B1801" s="1">
        <v>501</v>
      </c>
      <c r="C1801" s="1">
        <v>33</v>
      </c>
      <c r="D1801" s="76">
        <v>41809</v>
      </c>
      <c r="E1801" s="1">
        <v>55130</v>
      </c>
      <c r="F1801" s="1">
        <v>37858</v>
      </c>
      <c r="G1801" s="1" t="s">
        <v>591</v>
      </c>
      <c r="H1801" s="1" t="s">
        <v>2247</v>
      </c>
      <c r="I1801" s="3">
        <f t="shared" si="56"/>
        <v>450.90000000000003</v>
      </c>
      <c r="J1801" s="3">
        <f t="shared" si="57"/>
        <v>1711.1952593999999</v>
      </c>
      <c r="K1801" s="1">
        <v>3.7950659999999998</v>
      </c>
      <c r="L1801" s="1" t="s">
        <v>1085</v>
      </c>
      <c r="M1801" s="1" t="s">
        <v>1086</v>
      </c>
      <c r="N1801" s="1" t="s">
        <v>1087</v>
      </c>
      <c r="O1801" s="1">
        <v>0</v>
      </c>
      <c r="P1801" s="1" t="s">
        <v>1088</v>
      </c>
      <c r="Q1801" s="1" t="s">
        <v>563</v>
      </c>
      <c r="R1801" s="1" t="s">
        <v>2</v>
      </c>
    </row>
    <row r="1802" spans="1:18" x14ac:dyDescent="0.25">
      <c r="A1802" s="1">
        <v>1533369</v>
      </c>
      <c r="B1802" s="1">
        <v>439</v>
      </c>
      <c r="C1802" s="1">
        <v>46</v>
      </c>
      <c r="D1802" s="76">
        <v>41809</v>
      </c>
      <c r="E1802" s="1" t="s">
        <v>451</v>
      </c>
      <c r="F1802" s="1">
        <v>37501</v>
      </c>
      <c r="G1802" s="1" t="s">
        <v>590</v>
      </c>
      <c r="H1802" s="1" t="s">
        <v>2248</v>
      </c>
      <c r="I1802" s="3">
        <f t="shared" si="56"/>
        <v>395.1</v>
      </c>
      <c r="J1802" s="3">
        <f t="shared" si="57"/>
        <v>1499.4305766</v>
      </c>
      <c r="K1802" s="1">
        <v>3.7950659999999998</v>
      </c>
      <c r="L1802" s="1" t="s">
        <v>1085</v>
      </c>
      <c r="M1802" s="1" t="s">
        <v>1086</v>
      </c>
      <c r="N1802" s="1" t="s">
        <v>1087</v>
      </c>
      <c r="O1802" s="1">
        <v>0</v>
      </c>
      <c r="P1802" s="1" t="s">
        <v>1088</v>
      </c>
      <c r="Q1802" s="1" t="s">
        <v>563</v>
      </c>
      <c r="R1802" s="1" t="s">
        <v>2</v>
      </c>
    </row>
    <row r="1803" spans="1:18" x14ac:dyDescent="0.25">
      <c r="A1803" s="1">
        <v>1016505</v>
      </c>
      <c r="B1803" s="1">
        <v>460</v>
      </c>
      <c r="C1803" s="1">
        <v>7</v>
      </c>
      <c r="D1803" s="76">
        <v>41809</v>
      </c>
      <c r="E1803" s="1" t="s">
        <v>617</v>
      </c>
      <c r="F1803" s="1">
        <v>37499</v>
      </c>
      <c r="G1803" s="1" t="s">
        <v>590</v>
      </c>
      <c r="H1803" s="1" t="s">
        <v>2248</v>
      </c>
      <c r="I1803" s="3">
        <f t="shared" si="56"/>
        <v>414</v>
      </c>
      <c r="J1803" s="3">
        <f t="shared" si="57"/>
        <v>1571.157324</v>
      </c>
      <c r="K1803" s="1">
        <v>3.7950659999999998</v>
      </c>
      <c r="L1803" s="1" t="s">
        <v>1085</v>
      </c>
      <c r="M1803" s="1" t="s">
        <v>1086</v>
      </c>
      <c r="N1803" s="1" t="s">
        <v>1087</v>
      </c>
      <c r="O1803" s="1">
        <v>0</v>
      </c>
      <c r="P1803" s="1" t="s">
        <v>1088</v>
      </c>
      <c r="Q1803" s="1" t="s">
        <v>563</v>
      </c>
      <c r="R1803" s="1" t="s">
        <v>2</v>
      </c>
    </row>
    <row r="1804" spans="1:18" x14ac:dyDescent="0.25">
      <c r="A1804" s="1">
        <v>1535167</v>
      </c>
      <c r="B1804" s="1">
        <v>186</v>
      </c>
      <c r="C1804" s="1">
        <v>2</v>
      </c>
      <c r="D1804" s="76">
        <v>41809</v>
      </c>
      <c r="E1804" s="1">
        <v>55284</v>
      </c>
      <c r="F1804" s="1">
        <v>37422</v>
      </c>
      <c r="G1804" s="1" t="s">
        <v>604</v>
      </c>
      <c r="H1804" s="1" t="s">
        <v>2247</v>
      </c>
      <c r="I1804" s="3">
        <f t="shared" si="56"/>
        <v>167.4</v>
      </c>
      <c r="J1804" s="3">
        <f t="shared" si="57"/>
        <v>635.29404839999995</v>
      </c>
      <c r="K1804" s="1">
        <v>3.7950659999999998</v>
      </c>
      <c r="L1804" s="1" t="s">
        <v>1085</v>
      </c>
      <c r="M1804" s="1" t="s">
        <v>1086</v>
      </c>
      <c r="N1804" s="1" t="s">
        <v>1087</v>
      </c>
      <c r="O1804" s="1">
        <v>0</v>
      </c>
      <c r="P1804" s="1" t="s">
        <v>1088</v>
      </c>
      <c r="Q1804" s="1" t="s">
        <v>563</v>
      </c>
      <c r="R1804" s="1" t="s">
        <v>2</v>
      </c>
    </row>
    <row r="1805" spans="1:18" x14ac:dyDescent="0.25">
      <c r="A1805" s="1">
        <v>1016512</v>
      </c>
      <c r="B1805" s="1">
        <v>321</v>
      </c>
      <c r="C1805" s="1">
        <v>12</v>
      </c>
      <c r="D1805" s="76">
        <v>41809</v>
      </c>
      <c r="E1805" s="1" t="s">
        <v>436</v>
      </c>
      <c r="F1805" s="1">
        <v>37687</v>
      </c>
      <c r="G1805" s="1" t="s">
        <v>597</v>
      </c>
      <c r="H1805" s="1" t="s">
        <v>2248</v>
      </c>
      <c r="I1805" s="3">
        <f t="shared" si="56"/>
        <v>288.90000000000003</v>
      </c>
      <c r="J1805" s="3">
        <f t="shared" si="57"/>
        <v>1096.3945674000001</v>
      </c>
      <c r="K1805" s="1">
        <v>3.7950659999999998</v>
      </c>
      <c r="L1805" s="1" t="s">
        <v>1085</v>
      </c>
      <c r="M1805" s="1" t="s">
        <v>1086</v>
      </c>
      <c r="N1805" s="1" t="s">
        <v>1087</v>
      </c>
      <c r="O1805" s="1">
        <v>0</v>
      </c>
      <c r="P1805" s="1" t="s">
        <v>1088</v>
      </c>
      <c r="Q1805" s="1" t="s">
        <v>563</v>
      </c>
      <c r="R1805" s="1" t="s">
        <v>2</v>
      </c>
    </row>
    <row r="1806" spans="1:18" x14ac:dyDescent="0.25">
      <c r="A1806" s="1">
        <v>1016514</v>
      </c>
      <c r="B1806" s="1">
        <v>97</v>
      </c>
      <c r="C1806" s="1">
        <v>8</v>
      </c>
      <c r="D1806" s="76">
        <v>41809</v>
      </c>
      <c r="E1806" s="1" t="s">
        <v>436</v>
      </c>
      <c r="F1806" s="1">
        <v>37687</v>
      </c>
      <c r="G1806" s="1" t="s">
        <v>597</v>
      </c>
      <c r="H1806" s="1" t="s">
        <v>2248</v>
      </c>
      <c r="I1806" s="3">
        <f t="shared" si="56"/>
        <v>87.3</v>
      </c>
      <c r="J1806" s="3">
        <f t="shared" si="57"/>
        <v>331.3092618</v>
      </c>
      <c r="K1806" s="1">
        <v>3.7950659999999998</v>
      </c>
      <c r="L1806" s="1" t="s">
        <v>1085</v>
      </c>
      <c r="M1806" s="1" t="s">
        <v>1086</v>
      </c>
      <c r="N1806" s="1" t="s">
        <v>1087</v>
      </c>
      <c r="O1806" s="1">
        <v>0</v>
      </c>
      <c r="P1806" s="1" t="s">
        <v>1088</v>
      </c>
      <c r="Q1806" s="1" t="s">
        <v>563</v>
      </c>
      <c r="R1806" s="1" t="s">
        <v>2</v>
      </c>
    </row>
    <row r="1807" spans="1:18" x14ac:dyDescent="0.25">
      <c r="A1807" s="1">
        <v>1016337</v>
      </c>
      <c r="B1807" s="1">
        <v>610</v>
      </c>
      <c r="C1807" s="1">
        <v>7</v>
      </c>
      <c r="D1807" s="76">
        <v>41809</v>
      </c>
      <c r="E1807" s="1">
        <v>55247</v>
      </c>
      <c r="F1807" s="1">
        <v>37383</v>
      </c>
      <c r="G1807" s="1" t="s">
        <v>590</v>
      </c>
      <c r="H1807" s="1" t="s">
        <v>2248</v>
      </c>
      <c r="I1807" s="3">
        <f t="shared" si="56"/>
        <v>549</v>
      </c>
      <c r="J1807" s="3">
        <f t="shared" si="57"/>
        <v>2083.4912340000001</v>
      </c>
      <c r="K1807" s="1">
        <v>3.7950659999999998</v>
      </c>
      <c r="L1807" s="1" t="s">
        <v>1085</v>
      </c>
      <c r="M1807" s="1" t="s">
        <v>1086</v>
      </c>
      <c r="N1807" s="1" t="s">
        <v>1087</v>
      </c>
      <c r="O1807" s="1">
        <v>0</v>
      </c>
      <c r="P1807" s="1" t="s">
        <v>1088</v>
      </c>
      <c r="Q1807" s="1" t="s">
        <v>563</v>
      </c>
      <c r="R1807" s="1" t="s">
        <v>2</v>
      </c>
    </row>
    <row r="1808" spans="1:18" x14ac:dyDescent="0.25">
      <c r="A1808" s="1">
        <v>1016506</v>
      </c>
      <c r="B1808" s="1">
        <v>464</v>
      </c>
      <c r="C1808" s="1">
        <v>7</v>
      </c>
      <c r="D1808" s="76">
        <v>41809</v>
      </c>
      <c r="E1808" s="1" t="s">
        <v>450</v>
      </c>
      <c r="F1808" s="1">
        <v>37500</v>
      </c>
      <c r="G1808" s="1" t="s">
        <v>597</v>
      </c>
      <c r="H1808" s="1" t="s">
        <v>2248</v>
      </c>
      <c r="I1808" s="3">
        <f t="shared" si="56"/>
        <v>417.6</v>
      </c>
      <c r="J1808" s="3">
        <f t="shared" si="57"/>
        <v>1584.8195616</v>
      </c>
      <c r="K1808" s="1">
        <v>3.7950659999999998</v>
      </c>
      <c r="L1808" s="1" t="s">
        <v>1085</v>
      </c>
      <c r="M1808" s="1" t="s">
        <v>1086</v>
      </c>
      <c r="N1808" s="1" t="s">
        <v>1087</v>
      </c>
      <c r="O1808" s="1">
        <v>0</v>
      </c>
      <c r="P1808" s="1" t="s">
        <v>1088</v>
      </c>
      <c r="Q1808" s="1" t="s">
        <v>563</v>
      </c>
      <c r="R1808" s="1" t="s">
        <v>2</v>
      </c>
    </row>
    <row r="1809" spans="1:18" x14ac:dyDescent="0.25">
      <c r="A1809" s="1">
        <v>1533259</v>
      </c>
      <c r="B1809" s="1">
        <v>495</v>
      </c>
      <c r="C1809" s="1">
        <v>33</v>
      </c>
      <c r="D1809" s="76">
        <v>41810</v>
      </c>
      <c r="E1809" s="1">
        <v>55130</v>
      </c>
      <c r="F1809" s="1">
        <v>37857</v>
      </c>
      <c r="G1809" s="1" t="s">
        <v>621</v>
      </c>
      <c r="H1809" s="1" t="s">
        <v>2247</v>
      </c>
      <c r="I1809" s="3">
        <f t="shared" si="56"/>
        <v>445.5</v>
      </c>
      <c r="J1809" s="3">
        <f t="shared" si="57"/>
        <v>1690.7019029999999</v>
      </c>
      <c r="K1809" s="1">
        <v>3.7950659999999998</v>
      </c>
      <c r="L1809" s="1" t="s">
        <v>1085</v>
      </c>
      <c r="M1809" s="1" t="s">
        <v>1086</v>
      </c>
      <c r="N1809" s="1" t="s">
        <v>1087</v>
      </c>
      <c r="O1809" s="1">
        <v>0</v>
      </c>
      <c r="P1809" s="1" t="s">
        <v>1088</v>
      </c>
      <c r="Q1809" s="1" t="s">
        <v>563</v>
      </c>
      <c r="R1809" s="1" t="s">
        <v>2</v>
      </c>
    </row>
    <row r="1810" spans="1:18" x14ac:dyDescent="0.25">
      <c r="A1810" s="1">
        <v>1016519</v>
      </c>
      <c r="B1810" s="1">
        <v>460</v>
      </c>
      <c r="C1810" s="1">
        <v>47</v>
      </c>
      <c r="D1810" s="76">
        <v>41811</v>
      </c>
      <c r="E1810" s="1" t="s">
        <v>451</v>
      </c>
      <c r="F1810" s="1">
        <v>37501</v>
      </c>
      <c r="G1810" s="1" t="s">
        <v>590</v>
      </c>
      <c r="H1810" s="1" t="s">
        <v>2248</v>
      </c>
      <c r="I1810" s="3">
        <f t="shared" si="56"/>
        <v>414</v>
      </c>
      <c r="J1810" s="3">
        <f t="shared" si="57"/>
        <v>1571.157324</v>
      </c>
      <c r="K1810" s="1">
        <v>3.7950659999999998</v>
      </c>
      <c r="L1810" s="1" t="s">
        <v>1085</v>
      </c>
      <c r="M1810" s="1" t="s">
        <v>1086</v>
      </c>
      <c r="N1810" s="1" t="s">
        <v>1087</v>
      </c>
      <c r="O1810" s="1">
        <v>0</v>
      </c>
      <c r="P1810" s="1" t="s">
        <v>1088</v>
      </c>
      <c r="Q1810" s="1" t="s">
        <v>563</v>
      </c>
      <c r="R1810" s="1" t="s">
        <v>2</v>
      </c>
    </row>
    <row r="1811" spans="1:18" x14ac:dyDescent="0.25">
      <c r="A1811" s="1">
        <v>1535168</v>
      </c>
      <c r="B1811" s="1">
        <v>186</v>
      </c>
      <c r="C1811" s="1">
        <v>41</v>
      </c>
      <c r="D1811" s="76">
        <v>41811</v>
      </c>
      <c r="E1811" s="1">
        <v>55284</v>
      </c>
      <c r="F1811" s="1">
        <v>37422</v>
      </c>
      <c r="G1811" s="1" t="s">
        <v>604</v>
      </c>
      <c r="H1811" s="1" t="s">
        <v>2247</v>
      </c>
      <c r="I1811" s="3">
        <f t="shared" si="56"/>
        <v>167.4</v>
      </c>
      <c r="J1811" s="3">
        <f t="shared" si="57"/>
        <v>635.29404839999995</v>
      </c>
      <c r="K1811" s="1">
        <v>3.7950659999999998</v>
      </c>
      <c r="L1811" s="1" t="s">
        <v>1085</v>
      </c>
      <c r="M1811" s="1" t="s">
        <v>1086</v>
      </c>
      <c r="N1811" s="1" t="s">
        <v>1087</v>
      </c>
      <c r="O1811" s="1">
        <v>0</v>
      </c>
      <c r="P1811" s="1" t="s">
        <v>1088</v>
      </c>
      <c r="Q1811" s="1" t="s">
        <v>563</v>
      </c>
      <c r="R1811" s="1" t="s">
        <v>2</v>
      </c>
    </row>
    <row r="1812" spans="1:18" x14ac:dyDescent="0.25">
      <c r="A1812" s="1">
        <v>1016569</v>
      </c>
      <c r="B1812" s="1">
        <v>495</v>
      </c>
      <c r="C1812" s="1">
        <v>34</v>
      </c>
      <c r="D1812" s="76">
        <v>41811</v>
      </c>
      <c r="E1812" s="1">
        <v>55130</v>
      </c>
      <c r="F1812" s="1">
        <v>37169</v>
      </c>
      <c r="G1812" s="1" t="s">
        <v>591</v>
      </c>
      <c r="H1812" s="1" t="s">
        <v>2247</v>
      </c>
      <c r="I1812" s="3">
        <f t="shared" si="56"/>
        <v>445.5</v>
      </c>
      <c r="J1812" s="3">
        <f t="shared" si="57"/>
        <v>1690.7019029999999</v>
      </c>
      <c r="K1812" s="1">
        <v>3.7950659999999998</v>
      </c>
      <c r="L1812" s="1" t="s">
        <v>1085</v>
      </c>
      <c r="M1812" s="1" t="s">
        <v>1086</v>
      </c>
      <c r="N1812" s="1" t="s">
        <v>1087</v>
      </c>
      <c r="O1812" s="1">
        <v>0</v>
      </c>
      <c r="P1812" s="1" t="s">
        <v>1088</v>
      </c>
      <c r="Q1812" s="1" t="s">
        <v>563</v>
      </c>
      <c r="R1812" s="1" t="s">
        <v>2</v>
      </c>
    </row>
    <row r="1813" spans="1:18" x14ac:dyDescent="0.25">
      <c r="A1813" s="1">
        <v>1533298</v>
      </c>
      <c r="B1813" s="1">
        <v>104</v>
      </c>
      <c r="C1813" s="1">
        <v>8</v>
      </c>
      <c r="D1813" s="76">
        <v>41811</v>
      </c>
      <c r="E1813" s="1">
        <v>55248</v>
      </c>
      <c r="F1813" s="1">
        <v>37385</v>
      </c>
      <c r="G1813" s="1" t="s">
        <v>597</v>
      </c>
      <c r="H1813" s="1" t="s">
        <v>2248</v>
      </c>
      <c r="I1813" s="3">
        <f t="shared" si="56"/>
        <v>93.600000000000009</v>
      </c>
      <c r="J1813" s="3">
        <f t="shared" si="57"/>
        <v>355.21817759999999</v>
      </c>
      <c r="K1813" s="1">
        <v>3.7950659999999998</v>
      </c>
      <c r="L1813" s="1" t="s">
        <v>1085</v>
      </c>
      <c r="M1813" s="1" t="s">
        <v>1086</v>
      </c>
      <c r="N1813" s="1" t="s">
        <v>1087</v>
      </c>
      <c r="O1813" s="1">
        <v>0</v>
      </c>
      <c r="P1813" s="1" t="s">
        <v>1088</v>
      </c>
      <c r="Q1813" s="1" t="s">
        <v>563</v>
      </c>
      <c r="R1813" s="1" t="s">
        <v>2</v>
      </c>
    </row>
    <row r="1814" spans="1:18" x14ac:dyDescent="0.25">
      <c r="A1814" s="1">
        <v>1535586</v>
      </c>
      <c r="B1814" s="1">
        <v>330</v>
      </c>
      <c r="C1814" s="1">
        <v>32</v>
      </c>
      <c r="D1814" s="76">
        <v>41811</v>
      </c>
      <c r="E1814" s="1">
        <v>55130</v>
      </c>
      <c r="F1814" s="1">
        <v>37856</v>
      </c>
      <c r="G1814" s="1" t="s">
        <v>592</v>
      </c>
      <c r="H1814" s="1" t="s">
        <v>2247</v>
      </c>
      <c r="I1814" s="3">
        <f t="shared" si="56"/>
        <v>297</v>
      </c>
      <c r="J1814" s="3">
        <f t="shared" si="57"/>
        <v>1127.1346019999999</v>
      </c>
      <c r="K1814" s="1">
        <v>3.7950659999999998</v>
      </c>
      <c r="L1814" s="1" t="s">
        <v>1085</v>
      </c>
      <c r="M1814" s="1" t="s">
        <v>1086</v>
      </c>
      <c r="N1814" s="1" t="s">
        <v>1087</v>
      </c>
      <c r="O1814" s="1">
        <v>0</v>
      </c>
      <c r="P1814" s="1" t="s">
        <v>1088</v>
      </c>
      <c r="Q1814" s="1" t="s">
        <v>563</v>
      </c>
      <c r="R1814" s="1" t="s">
        <v>2</v>
      </c>
    </row>
    <row r="1815" spans="1:18" x14ac:dyDescent="0.25">
      <c r="A1815" s="1">
        <v>1016541</v>
      </c>
      <c r="B1815" s="1">
        <v>425</v>
      </c>
      <c r="C1815" s="1">
        <v>47</v>
      </c>
      <c r="D1815" s="76">
        <v>41812</v>
      </c>
      <c r="E1815" s="1">
        <v>55245</v>
      </c>
      <c r="F1815" s="1">
        <v>37382</v>
      </c>
      <c r="G1815" s="1" t="s">
        <v>590</v>
      </c>
      <c r="H1815" s="1" t="s">
        <v>2248</v>
      </c>
      <c r="I1815" s="3">
        <f t="shared" si="56"/>
        <v>382.5</v>
      </c>
      <c r="J1815" s="3">
        <f t="shared" si="57"/>
        <v>1451.6127449999999</v>
      </c>
      <c r="K1815" s="1">
        <v>3.7950659999999998</v>
      </c>
      <c r="L1815" s="1" t="s">
        <v>1085</v>
      </c>
      <c r="M1815" s="1" t="s">
        <v>1086</v>
      </c>
      <c r="N1815" s="1" t="s">
        <v>1087</v>
      </c>
      <c r="O1815" s="1">
        <v>0</v>
      </c>
      <c r="P1815" s="1" t="s">
        <v>1088</v>
      </c>
      <c r="Q1815" s="1" t="s">
        <v>563</v>
      </c>
      <c r="R1815" s="1" t="s">
        <v>2</v>
      </c>
    </row>
    <row r="1816" spans="1:18" x14ac:dyDescent="0.25">
      <c r="A1816" s="1">
        <v>1016546</v>
      </c>
      <c r="B1816" s="1">
        <v>70</v>
      </c>
      <c r="C1816" s="1">
        <v>8</v>
      </c>
      <c r="D1816" s="76">
        <v>41812</v>
      </c>
      <c r="E1816" s="1">
        <v>55248</v>
      </c>
      <c r="F1816" s="1">
        <v>37385</v>
      </c>
      <c r="G1816" s="1" t="s">
        <v>597</v>
      </c>
      <c r="H1816" s="1" t="s">
        <v>2248</v>
      </c>
      <c r="I1816" s="3">
        <f t="shared" si="56"/>
        <v>63</v>
      </c>
      <c r="J1816" s="3">
        <f t="shared" si="57"/>
        <v>239.089158</v>
      </c>
      <c r="K1816" s="1">
        <v>3.7950659999999998</v>
      </c>
      <c r="L1816" s="1" t="s">
        <v>1085</v>
      </c>
      <c r="M1816" s="1" t="s">
        <v>1086</v>
      </c>
      <c r="N1816" s="1" t="s">
        <v>1087</v>
      </c>
      <c r="O1816" s="1">
        <v>0</v>
      </c>
      <c r="P1816" s="1" t="s">
        <v>1088</v>
      </c>
      <c r="Q1816" s="1" t="s">
        <v>563</v>
      </c>
      <c r="R1816" s="1" t="s">
        <v>2</v>
      </c>
    </row>
    <row r="1817" spans="1:18" x14ac:dyDescent="0.25">
      <c r="A1817" s="1">
        <v>1535591</v>
      </c>
      <c r="B1817" s="1">
        <v>495</v>
      </c>
      <c r="C1817" s="1">
        <v>34</v>
      </c>
      <c r="D1817" s="76">
        <v>41812</v>
      </c>
      <c r="E1817" s="1">
        <v>55130</v>
      </c>
      <c r="F1817" s="1">
        <v>37169</v>
      </c>
      <c r="G1817" s="1" t="s">
        <v>591</v>
      </c>
      <c r="H1817" s="1" t="s">
        <v>2247</v>
      </c>
      <c r="I1817" s="3">
        <f t="shared" si="56"/>
        <v>445.5</v>
      </c>
      <c r="J1817" s="3">
        <f t="shared" si="57"/>
        <v>1690.7019029999999</v>
      </c>
      <c r="K1817" s="1">
        <v>3.7950659999999998</v>
      </c>
      <c r="L1817" s="1" t="s">
        <v>1085</v>
      </c>
      <c r="M1817" s="1" t="s">
        <v>1086</v>
      </c>
      <c r="N1817" s="1" t="s">
        <v>1087</v>
      </c>
      <c r="O1817" s="1">
        <v>0</v>
      </c>
      <c r="P1817" s="1" t="s">
        <v>1088</v>
      </c>
      <c r="Q1817" s="1" t="s">
        <v>563</v>
      </c>
      <c r="R1817" s="1" t="s">
        <v>2</v>
      </c>
    </row>
    <row r="1818" spans="1:18" x14ac:dyDescent="0.25">
      <c r="A1818" s="1">
        <v>1535171</v>
      </c>
      <c r="B1818" s="1">
        <v>190</v>
      </c>
      <c r="C1818" s="1">
        <v>41</v>
      </c>
      <c r="D1818" s="76">
        <v>41812</v>
      </c>
      <c r="E1818" s="1">
        <v>55248</v>
      </c>
      <c r="F1818" s="1">
        <v>37385</v>
      </c>
      <c r="G1818" s="1" t="s">
        <v>597</v>
      </c>
      <c r="H1818" s="1" t="s">
        <v>2248</v>
      </c>
      <c r="I1818" s="3">
        <f t="shared" si="56"/>
        <v>171</v>
      </c>
      <c r="J1818" s="3">
        <f t="shared" si="57"/>
        <v>648.95628599999998</v>
      </c>
      <c r="K1818" s="1">
        <v>3.7950659999999998</v>
      </c>
      <c r="L1818" s="1" t="s">
        <v>1085</v>
      </c>
      <c r="M1818" s="1" t="s">
        <v>1086</v>
      </c>
      <c r="N1818" s="1" t="s">
        <v>1087</v>
      </c>
      <c r="O1818" s="1">
        <v>0</v>
      </c>
      <c r="P1818" s="1" t="s">
        <v>1088</v>
      </c>
      <c r="Q1818" s="1" t="s">
        <v>563</v>
      </c>
      <c r="R1818" s="1" t="s">
        <v>2</v>
      </c>
    </row>
    <row r="1819" spans="1:18" x14ac:dyDescent="0.25">
      <c r="A1819" s="1">
        <v>1535173</v>
      </c>
      <c r="B1819" s="1">
        <v>190</v>
      </c>
      <c r="C1819" s="1">
        <v>41</v>
      </c>
      <c r="D1819" s="76">
        <v>41812</v>
      </c>
      <c r="E1819" s="1">
        <v>55248</v>
      </c>
      <c r="F1819" s="1">
        <v>37385</v>
      </c>
      <c r="G1819" s="1" t="s">
        <v>597</v>
      </c>
      <c r="H1819" s="1" t="s">
        <v>2248</v>
      </c>
      <c r="I1819" s="3">
        <f t="shared" si="56"/>
        <v>171</v>
      </c>
      <c r="J1819" s="3">
        <f t="shared" si="57"/>
        <v>648.95628599999998</v>
      </c>
      <c r="K1819" s="1">
        <v>3.7950659999999998</v>
      </c>
      <c r="L1819" s="1" t="s">
        <v>1085</v>
      </c>
      <c r="M1819" s="1" t="s">
        <v>1086</v>
      </c>
      <c r="N1819" s="1" t="s">
        <v>1087</v>
      </c>
      <c r="O1819" s="1">
        <v>0</v>
      </c>
      <c r="P1819" s="1" t="s">
        <v>1088</v>
      </c>
      <c r="Q1819" s="1" t="s">
        <v>563</v>
      </c>
      <c r="R1819" s="1" t="s">
        <v>2</v>
      </c>
    </row>
    <row r="1820" spans="1:18" x14ac:dyDescent="0.25">
      <c r="A1820" s="1">
        <v>1533257</v>
      </c>
      <c r="B1820" s="1">
        <v>493</v>
      </c>
      <c r="C1820" s="1">
        <v>33</v>
      </c>
      <c r="D1820" s="76">
        <v>41812</v>
      </c>
      <c r="E1820" s="1">
        <v>55130</v>
      </c>
      <c r="F1820" s="1">
        <v>37857</v>
      </c>
      <c r="G1820" s="1" t="s">
        <v>621</v>
      </c>
      <c r="H1820" s="1" t="s">
        <v>2247</v>
      </c>
      <c r="I1820" s="3">
        <f t="shared" si="56"/>
        <v>443.7</v>
      </c>
      <c r="J1820" s="3">
        <f t="shared" si="57"/>
        <v>1683.8707841999999</v>
      </c>
      <c r="K1820" s="1">
        <v>3.7950659999999998</v>
      </c>
      <c r="L1820" s="1" t="s">
        <v>1085</v>
      </c>
      <c r="M1820" s="1" t="s">
        <v>1086</v>
      </c>
      <c r="N1820" s="1" t="s">
        <v>1087</v>
      </c>
      <c r="O1820" s="1">
        <v>0</v>
      </c>
      <c r="P1820" s="1" t="s">
        <v>1088</v>
      </c>
      <c r="Q1820" s="1" t="s">
        <v>563</v>
      </c>
      <c r="R1820" s="1" t="s">
        <v>2</v>
      </c>
    </row>
    <row r="1821" spans="1:18" x14ac:dyDescent="0.25">
      <c r="A1821" s="1">
        <v>1535587</v>
      </c>
      <c r="B1821" s="1">
        <v>330</v>
      </c>
      <c r="C1821" s="1">
        <v>32</v>
      </c>
      <c r="D1821" s="76">
        <v>41812</v>
      </c>
      <c r="E1821" s="1">
        <v>55130</v>
      </c>
      <c r="F1821" s="1">
        <v>37856</v>
      </c>
      <c r="G1821" s="1" t="s">
        <v>592</v>
      </c>
      <c r="H1821" s="1" t="s">
        <v>2247</v>
      </c>
      <c r="I1821" s="3">
        <f t="shared" si="56"/>
        <v>297</v>
      </c>
      <c r="J1821" s="3">
        <f t="shared" si="57"/>
        <v>1127.1346019999999</v>
      </c>
      <c r="K1821" s="1">
        <v>3.7950659999999998</v>
      </c>
      <c r="L1821" s="1" t="s">
        <v>1085</v>
      </c>
      <c r="M1821" s="1" t="s">
        <v>1086</v>
      </c>
      <c r="N1821" s="1" t="s">
        <v>1087</v>
      </c>
      <c r="O1821" s="1">
        <v>0</v>
      </c>
      <c r="P1821" s="1" t="s">
        <v>1088</v>
      </c>
      <c r="Q1821" s="1" t="s">
        <v>563</v>
      </c>
      <c r="R1821" s="1" t="s">
        <v>2</v>
      </c>
    </row>
    <row r="1822" spans="1:18" x14ac:dyDescent="0.25">
      <c r="A1822" s="1">
        <v>1535593</v>
      </c>
      <c r="B1822" s="1">
        <v>485</v>
      </c>
      <c r="C1822" s="1">
        <v>34</v>
      </c>
      <c r="D1822" s="76">
        <v>41812</v>
      </c>
      <c r="E1822" s="1">
        <v>55130</v>
      </c>
      <c r="F1822" s="1">
        <v>37169</v>
      </c>
      <c r="G1822" s="1" t="s">
        <v>591</v>
      </c>
      <c r="H1822" s="1" t="s">
        <v>2247</v>
      </c>
      <c r="I1822" s="3">
        <f t="shared" si="56"/>
        <v>436.5</v>
      </c>
      <c r="J1822" s="3">
        <f t="shared" si="57"/>
        <v>1656.5463089999998</v>
      </c>
      <c r="K1822" s="1">
        <v>3.7950659999999998</v>
      </c>
      <c r="L1822" s="1" t="s">
        <v>1085</v>
      </c>
      <c r="M1822" s="1" t="s">
        <v>1086</v>
      </c>
      <c r="N1822" s="1" t="s">
        <v>1087</v>
      </c>
      <c r="O1822" s="1">
        <v>0</v>
      </c>
      <c r="P1822" s="1" t="s">
        <v>1088</v>
      </c>
      <c r="Q1822" s="1" t="s">
        <v>563</v>
      </c>
      <c r="R1822" s="1" t="s">
        <v>2</v>
      </c>
    </row>
    <row r="1823" spans="1:18" x14ac:dyDescent="0.25">
      <c r="A1823" s="1">
        <v>1535172</v>
      </c>
      <c r="B1823" s="1">
        <v>191</v>
      </c>
      <c r="C1823" s="1">
        <v>41</v>
      </c>
      <c r="D1823" s="76">
        <v>41812</v>
      </c>
      <c r="E1823" s="1">
        <v>55248</v>
      </c>
      <c r="F1823" s="1">
        <v>37385</v>
      </c>
      <c r="G1823" s="1" t="s">
        <v>597</v>
      </c>
      <c r="H1823" s="1" t="s">
        <v>2248</v>
      </c>
      <c r="I1823" s="3">
        <f t="shared" si="56"/>
        <v>171.9</v>
      </c>
      <c r="J1823" s="3">
        <f t="shared" si="57"/>
        <v>652.37184539999998</v>
      </c>
      <c r="K1823" s="1">
        <v>3.7950659999999998</v>
      </c>
      <c r="L1823" s="1" t="s">
        <v>1085</v>
      </c>
      <c r="M1823" s="1" t="s">
        <v>1086</v>
      </c>
      <c r="N1823" s="1" t="s">
        <v>1087</v>
      </c>
      <c r="O1823" s="1">
        <v>0</v>
      </c>
      <c r="P1823" s="1" t="s">
        <v>1088</v>
      </c>
      <c r="Q1823" s="1" t="s">
        <v>563</v>
      </c>
      <c r="R1823" s="1" t="s">
        <v>2</v>
      </c>
    </row>
    <row r="1824" spans="1:18" x14ac:dyDescent="0.25">
      <c r="A1824" s="1">
        <v>1016545</v>
      </c>
      <c r="B1824" s="1">
        <v>130</v>
      </c>
      <c r="C1824" s="1">
        <v>41</v>
      </c>
      <c r="D1824" s="76">
        <v>41812</v>
      </c>
      <c r="E1824" s="1" t="s">
        <v>1018</v>
      </c>
      <c r="F1824" s="1">
        <v>38027</v>
      </c>
      <c r="G1824" s="1" t="s">
        <v>597</v>
      </c>
      <c r="H1824" s="1" t="s">
        <v>2248</v>
      </c>
      <c r="I1824" s="3">
        <f t="shared" si="56"/>
        <v>117</v>
      </c>
      <c r="J1824" s="3">
        <f t="shared" si="57"/>
        <v>444.02272199999999</v>
      </c>
      <c r="K1824" s="1">
        <v>3.7950659999999998</v>
      </c>
      <c r="L1824" s="1" t="s">
        <v>1085</v>
      </c>
      <c r="M1824" s="1" t="s">
        <v>1086</v>
      </c>
      <c r="N1824" s="1" t="s">
        <v>1087</v>
      </c>
      <c r="O1824" s="1">
        <v>0</v>
      </c>
      <c r="P1824" s="1" t="s">
        <v>1088</v>
      </c>
      <c r="Q1824" s="1" t="s">
        <v>563</v>
      </c>
      <c r="R1824" s="1" t="s">
        <v>2</v>
      </c>
    </row>
    <row r="1825" spans="1:18" x14ac:dyDescent="0.25">
      <c r="A1825" s="1">
        <v>1534379</v>
      </c>
      <c r="B1825" s="1">
        <v>79</v>
      </c>
      <c r="C1825" s="1">
        <v>8</v>
      </c>
      <c r="D1825" s="76">
        <v>41812</v>
      </c>
      <c r="E1825" s="1" t="s">
        <v>432</v>
      </c>
      <c r="F1825" s="1">
        <v>37647</v>
      </c>
      <c r="G1825" s="1" t="s">
        <v>590</v>
      </c>
      <c r="H1825" s="1" t="s">
        <v>2248</v>
      </c>
      <c r="I1825" s="3">
        <f t="shared" si="56"/>
        <v>71.100000000000009</v>
      </c>
      <c r="J1825" s="3">
        <f t="shared" si="57"/>
        <v>269.8291926</v>
      </c>
      <c r="K1825" s="1">
        <v>3.7950659999999998</v>
      </c>
      <c r="L1825" s="1" t="s">
        <v>1085</v>
      </c>
      <c r="M1825" s="1" t="s">
        <v>1086</v>
      </c>
      <c r="N1825" s="1" t="s">
        <v>1087</v>
      </c>
      <c r="O1825" s="1">
        <v>0</v>
      </c>
      <c r="P1825" s="1" t="s">
        <v>1088</v>
      </c>
      <c r="Q1825" s="1" t="s">
        <v>563</v>
      </c>
      <c r="R1825" s="1" t="s">
        <v>2</v>
      </c>
    </row>
    <row r="1826" spans="1:18" x14ac:dyDescent="0.25">
      <c r="A1826" s="1">
        <v>1535170</v>
      </c>
      <c r="B1826" s="1">
        <v>195</v>
      </c>
      <c r="C1826" s="1">
        <v>41</v>
      </c>
      <c r="D1826" s="76">
        <v>41812</v>
      </c>
      <c r="E1826" s="1">
        <v>55248</v>
      </c>
      <c r="F1826" s="1">
        <v>37385</v>
      </c>
      <c r="G1826" s="1" t="s">
        <v>597</v>
      </c>
      <c r="H1826" s="1" t="s">
        <v>2248</v>
      </c>
      <c r="I1826" s="3">
        <f t="shared" si="56"/>
        <v>175.5</v>
      </c>
      <c r="J1826" s="3">
        <f t="shared" si="57"/>
        <v>666.03408300000001</v>
      </c>
      <c r="K1826" s="1">
        <v>3.7950659999999998</v>
      </c>
      <c r="L1826" s="1" t="s">
        <v>1085</v>
      </c>
      <c r="M1826" s="1" t="s">
        <v>1086</v>
      </c>
      <c r="N1826" s="1" t="s">
        <v>1087</v>
      </c>
      <c r="O1826" s="1">
        <v>0</v>
      </c>
      <c r="P1826" s="1" t="s">
        <v>1088</v>
      </c>
      <c r="Q1826" s="1" t="s">
        <v>563</v>
      </c>
      <c r="R1826" s="1" t="s">
        <v>2</v>
      </c>
    </row>
    <row r="1827" spans="1:18" x14ac:dyDescent="0.25">
      <c r="A1827" s="1">
        <v>1016333</v>
      </c>
      <c r="B1827" s="1">
        <v>485</v>
      </c>
      <c r="C1827" s="1">
        <v>33</v>
      </c>
      <c r="D1827" s="76">
        <v>41812</v>
      </c>
      <c r="E1827" s="1">
        <v>55130</v>
      </c>
      <c r="F1827" s="1">
        <v>37857</v>
      </c>
      <c r="G1827" s="1" t="s">
        <v>621</v>
      </c>
      <c r="H1827" s="1" t="s">
        <v>2247</v>
      </c>
      <c r="I1827" s="3">
        <f t="shared" si="56"/>
        <v>436.5</v>
      </c>
      <c r="J1827" s="3">
        <f t="shared" si="57"/>
        <v>1656.5463089999998</v>
      </c>
      <c r="K1827" s="1">
        <v>3.7950659999999998</v>
      </c>
      <c r="L1827" s="1" t="s">
        <v>1085</v>
      </c>
      <c r="M1827" s="1" t="s">
        <v>1086</v>
      </c>
      <c r="N1827" s="1" t="s">
        <v>1087</v>
      </c>
      <c r="O1827" s="1">
        <v>0</v>
      </c>
      <c r="P1827" s="1" t="s">
        <v>1088</v>
      </c>
      <c r="Q1827" s="1" t="s">
        <v>563</v>
      </c>
      <c r="R1827" s="1" t="s">
        <v>2</v>
      </c>
    </row>
    <row r="1828" spans="1:18" x14ac:dyDescent="0.25">
      <c r="A1828" s="1">
        <v>1531849</v>
      </c>
      <c r="B1828" s="1">
        <v>476</v>
      </c>
      <c r="C1828" s="1">
        <v>33</v>
      </c>
      <c r="D1828" s="76">
        <v>41813</v>
      </c>
      <c r="E1828" s="1">
        <v>55130</v>
      </c>
      <c r="F1828" s="1">
        <v>37857</v>
      </c>
      <c r="G1828" s="1" t="s">
        <v>621</v>
      </c>
      <c r="H1828" s="1" t="s">
        <v>2247</v>
      </c>
      <c r="I1828" s="3">
        <f t="shared" si="56"/>
        <v>428.40000000000003</v>
      </c>
      <c r="J1828" s="3">
        <f t="shared" si="57"/>
        <v>1625.8062744000001</v>
      </c>
      <c r="K1828" s="1">
        <v>3.7950659999999998</v>
      </c>
      <c r="L1828" s="1" t="s">
        <v>1085</v>
      </c>
      <c r="M1828" s="1" t="s">
        <v>1086</v>
      </c>
      <c r="N1828" s="1" t="s">
        <v>1087</v>
      </c>
      <c r="O1828" s="1">
        <v>0</v>
      </c>
      <c r="P1828" s="1" t="s">
        <v>1088</v>
      </c>
      <c r="Q1828" s="1" t="s">
        <v>563</v>
      </c>
      <c r="R1828" s="1" t="s">
        <v>2</v>
      </c>
    </row>
    <row r="1829" spans="1:18" x14ac:dyDescent="0.25">
      <c r="A1829" s="1">
        <v>1016535</v>
      </c>
      <c r="B1829" s="1">
        <v>497</v>
      </c>
      <c r="C1829" s="1">
        <v>34</v>
      </c>
      <c r="D1829" s="76">
        <v>41813</v>
      </c>
      <c r="E1829" s="1">
        <v>55130</v>
      </c>
      <c r="F1829" s="1">
        <v>37169</v>
      </c>
      <c r="G1829" s="1" t="s">
        <v>591</v>
      </c>
      <c r="H1829" s="1" t="s">
        <v>2247</v>
      </c>
      <c r="I1829" s="3">
        <f t="shared" si="56"/>
        <v>447.3</v>
      </c>
      <c r="J1829" s="3">
        <f t="shared" si="57"/>
        <v>1697.5330217999999</v>
      </c>
      <c r="K1829" s="1">
        <v>3.7950659999999998</v>
      </c>
      <c r="L1829" s="1" t="s">
        <v>1085</v>
      </c>
      <c r="M1829" s="1" t="s">
        <v>1086</v>
      </c>
      <c r="N1829" s="1" t="s">
        <v>1087</v>
      </c>
      <c r="O1829" s="1">
        <v>0</v>
      </c>
      <c r="P1829" s="1" t="s">
        <v>1088</v>
      </c>
      <c r="Q1829" s="1" t="s">
        <v>563</v>
      </c>
      <c r="R1829" s="1" t="s">
        <v>2</v>
      </c>
    </row>
    <row r="1830" spans="1:18" x14ac:dyDescent="0.25">
      <c r="A1830" s="1">
        <v>1531848</v>
      </c>
      <c r="B1830" s="1">
        <v>489</v>
      </c>
      <c r="C1830" s="1">
        <v>33</v>
      </c>
      <c r="D1830" s="76">
        <v>41813</v>
      </c>
      <c r="E1830" s="1">
        <v>55130</v>
      </c>
      <c r="F1830" s="1">
        <v>37857</v>
      </c>
      <c r="G1830" s="1" t="s">
        <v>621</v>
      </c>
      <c r="H1830" s="1" t="s">
        <v>2247</v>
      </c>
      <c r="I1830" s="3">
        <f t="shared" si="56"/>
        <v>440.1</v>
      </c>
      <c r="J1830" s="3">
        <f t="shared" si="57"/>
        <v>1670.2085466000001</v>
      </c>
      <c r="K1830" s="1">
        <v>3.7950659999999998</v>
      </c>
      <c r="L1830" s="1" t="s">
        <v>1085</v>
      </c>
      <c r="M1830" s="1" t="s">
        <v>1086</v>
      </c>
      <c r="N1830" s="1" t="s">
        <v>1087</v>
      </c>
      <c r="O1830" s="1">
        <v>0</v>
      </c>
      <c r="P1830" s="1" t="s">
        <v>1088</v>
      </c>
      <c r="Q1830" s="1" t="s">
        <v>563</v>
      </c>
      <c r="R1830" s="1" t="s">
        <v>2</v>
      </c>
    </row>
    <row r="1831" spans="1:18" x14ac:dyDescent="0.25">
      <c r="A1831" s="1">
        <v>1535169</v>
      </c>
      <c r="B1831" s="1">
        <v>86</v>
      </c>
      <c r="C1831" s="1">
        <v>8</v>
      </c>
      <c r="D1831" s="76">
        <v>41813</v>
      </c>
      <c r="E1831" s="1">
        <v>55284</v>
      </c>
      <c r="F1831" s="1">
        <v>37422</v>
      </c>
      <c r="G1831" s="1" t="s">
        <v>604</v>
      </c>
      <c r="H1831" s="1" t="s">
        <v>2247</v>
      </c>
      <c r="I1831" s="3">
        <f t="shared" si="56"/>
        <v>77.400000000000006</v>
      </c>
      <c r="J1831" s="3">
        <f t="shared" si="57"/>
        <v>293.73810839999999</v>
      </c>
      <c r="K1831" s="1">
        <v>3.7950659999999998</v>
      </c>
      <c r="L1831" s="1" t="s">
        <v>1085</v>
      </c>
      <c r="M1831" s="1" t="s">
        <v>1086</v>
      </c>
      <c r="N1831" s="1" t="s">
        <v>1087</v>
      </c>
      <c r="O1831" s="1">
        <v>0</v>
      </c>
      <c r="P1831" s="1" t="s">
        <v>1088</v>
      </c>
      <c r="Q1831" s="1" t="s">
        <v>563</v>
      </c>
      <c r="R1831" s="1" t="s">
        <v>2</v>
      </c>
    </row>
    <row r="1832" spans="1:18" x14ac:dyDescent="0.25">
      <c r="A1832" s="1">
        <v>1016536</v>
      </c>
      <c r="B1832" s="1">
        <v>486</v>
      </c>
      <c r="C1832" s="1">
        <v>34</v>
      </c>
      <c r="D1832" s="76">
        <v>41814</v>
      </c>
      <c r="E1832" s="1">
        <v>55130</v>
      </c>
      <c r="F1832" s="1">
        <v>37169</v>
      </c>
      <c r="G1832" s="1" t="s">
        <v>591</v>
      </c>
      <c r="H1832" s="1" t="s">
        <v>2247</v>
      </c>
      <c r="I1832" s="3">
        <f t="shared" si="56"/>
        <v>437.40000000000003</v>
      </c>
      <c r="J1832" s="3">
        <f t="shared" si="57"/>
        <v>1659.9618684</v>
      </c>
      <c r="K1832" s="1">
        <v>3.7950659999999998</v>
      </c>
      <c r="L1832" s="1" t="s">
        <v>1085</v>
      </c>
      <c r="M1832" s="1" t="s">
        <v>1086</v>
      </c>
      <c r="N1832" s="1" t="s">
        <v>1087</v>
      </c>
      <c r="O1832" s="1">
        <v>0</v>
      </c>
      <c r="P1832" s="1" t="s">
        <v>1088</v>
      </c>
      <c r="Q1832" s="1" t="s">
        <v>563</v>
      </c>
      <c r="R1832" s="1" t="s">
        <v>2</v>
      </c>
    </row>
    <row r="1833" spans="1:18" x14ac:dyDescent="0.25">
      <c r="A1833" s="1">
        <v>1016334</v>
      </c>
      <c r="B1833" s="1">
        <v>494</v>
      </c>
      <c r="C1833" s="1">
        <v>33</v>
      </c>
      <c r="D1833" s="76">
        <v>41814</v>
      </c>
      <c r="E1833" s="1">
        <v>55130</v>
      </c>
      <c r="F1833" s="1">
        <v>37857</v>
      </c>
      <c r="G1833" s="1" t="s">
        <v>621</v>
      </c>
      <c r="H1833" s="1" t="s">
        <v>2247</v>
      </c>
      <c r="I1833" s="3">
        <f t="shared" si="56"/>
        <v>444.6</v>
      </c>
      <c r="J1833" s="3">
        <f t="shared" si="57"/>
        <v>1687.2863436</v>
      </c>
      <c r="K1833" s="1">
        <v>3.7950659999999998</v>
      </c>
      <c r="L1833" s="1" t="s">
        <v>1085</v>
      </c>
      <c r="M1833" s="1" t="s">
        <v>1086</v>
      </c>
      <c r="N1833" s="1" t="s">
        <v>1087</v>
      </c>
      <c r="O1833" s="1">
        <v>0</v>
      </c>
      <c r="P1833" s="1" t="s">
        <v>1088</v>
      </c>
      <c r="Q1833" s="1" t="s">
        <v>563</v>
      </c>
      <c r="R1833" s="1" t="s">
        <v>2</v>
      </c>
    </row>
    <row r="1834" spans="1:18" x14ac:dyDescent="0.25">
      <c r="A1834" s="1">
        <v>1535746</v>
      </c>
      <c r="B1834" s="1">
        <v>172</v>
      </c>
      <c r="C1834" s="1">
        <v>41</v>
      </c>
      <c r="D1834" s="76">
        <v>41814</v>
      </c>
      <c r="E1834" s="1" t="s">
        <v>442</v>
      </c>
      <c r="F1834" s="1">
        <v>37625</v>
      </c>
      <c r="G1834" s="1" t="s">
        <v>590</v>
      </c>
      <c r="H1834" s="1" t="s">
        <v>2248</v>
      </c>
      <c r="I1834" s="3">
        <f t="shared" si="56"/>
        <v>154.80000000000001</v>
      </c>
      <c r="J1834" s="3">
        <f t="shared" si="57"/>
        <v>587.47621679999997</v>
      </c>
      <c r="K1834" s="1">
        <v>3.7950659999999998</v>
      </c>
      <c r="L1834" s="1" t="s">
        <v>1085</v>
      </c>
      <c r="M1834" s="1" t="s">
        <v>1086</v>
      </c>
      <c r="N1834" s="1" t="s">
        <v>1087</v>
      </c>
      <c r="O1834" s="1">
        <v>0</v>
      </c>
      <c r="P1834" s="1" t="s">
        <v>1088</v>
      </c>
      <c r="Q1834" s="1" t="s">
        <v>563</v>
      </c>
      <c r="R1834" s="1" t="s">
        <v>2</v>
      </c>
    </row>
    <row r="1835" spans="1:18" x14ac:dyDescent="0.25">
      <c r="A1835" s="1">
        <v>1016589</v>
      </c>
      <c r="B1835" s="1">
        <v>147</v>
      </c>
      <c r="C1835" s="1">
        <v>41</v>
      </c>
      <c r="D1835" s="76">
        <v>41814</v>
      </c>
      <c r="E1835" s="1" t="s">
        <v>444</v>
      </c>
      <c r="F1835" s="1">
        <v>37375</v>
      </c>
      <c r="G1835" s="1" t="s">
        <v>597</v>
      </c>
      <c r="H1835" s="1" t="s">
        <v>2248</v>
      </c>
      <c r="I1835" s="3">
        <f t="shared" si="56"/>
        <v>132.30000000000001</v>
      </c>
      <c r="J1835" s="3">
        <f t="shared" si="57"/>
        <v>502.08723180000004</v>
      </c>
      <c r="K1835" s="1">
        <v>3.7950659999999998</v>
      </c>
      <c r="L1835" s="1" t="s">
        <v>1085</v>
      </c>
      <c r="M1835" s="1" t="s">
        <v>1086</v>
      </c>
      <c r="N1835" s="1" t="s">
        <v>1087</v>
      </c>
      <c r="O1835" s="1">
        <v>0</v>
      </c>
      <c r="P1835" s="1" t="s">
        <v>1088</v>
      </c>
      <c r="Q1835" s="1" t="s">
        <v>563</v>
      </c>
      <c r="R1835" s="1" t="s">
        <v>2</v>
      </c>
    </row>
    <row r="1836" spans="1:18" x14ac:dyDescent="0.25">
      <c r="A1836" s="1">
        <v>1016537</v>
      </c>
      <c r="B1836" s="1">
        <v>487</v>
      </c>
      <c r="C1836" s="1">
        <v>33</v>
      </c>
      <c r="D1836" s="76">
        <v>41814</v>
      </c>
      <c r="E1836" s="1">
        <v>55130</v>
      </c>
      <c r="F1836" s="1">
        <v>37857</v>
      </c>
      <c r="G1836" s="1" t="s">
        <v>621</v>
      </c>
      <c r="H1836" s="1" t="s">
        <v>2247</v>
      </c>
      <c r="I1836" s="3">
        <f t="shared" si="56"/>
        <v>438.3</v>
      </c>
      <c r="J1836" s="3">
        <f t="shared" si="57"/>
        <v>1663.3774278000001</v>
      </c>
      <c r="K1836" s="1">
        <v>3.7950659999999998</v>
      </c>
      <c r="L1836" s="1" t="s">
        <v>1085</v>
      </c>
      <c r="M1836" s="1" t="s">
        <v>1086</v>
      </c>
      <c r="N1836" s="1" t="s">
        <v>1087</v>
      </c>
      <c r="O1836" s="1">
        <v>0</v>
      </c>
      <c r="P1836" s="1" t="s">
        <v>1088</v>
      </c>
      <c r="Q1836" s="1" t="s">
        <v>563</v>
      </c>
      <c r="R1836" s="1" t="s">
        <v>2</v>
      </c>
    </row>
    <row r="1837" spans="1:18" x14ac:dyDescent="0.25">
      <c r="A1837" s="1">
        <v>1535604</v>
      </c>
      <c r="B1837" s="1">
        <v>389</v>
      </c>
      <c r="C1837" s="1">
        <v>34</v>
      </c>
      <c r="D1837" s="76">
        <v>41814</v>
      </c>
      <c r="E1837" s="1">
        <v>55130</v>
      </c>
      <c r="F1837" s="1">
        <v>37521</v>
      </c>
      <c r="G1837" s="1" t="s">
        <v>591</v>
      </c>
      <c r="H1837" s="1" t="s">
        <v>2247</v>
      </c>
      <c r="I1837" s="3">
        <f t="shared" si="56"/>
        <v>350.1</v>
      </c>
      <c r="J1837" s="3">
        <f t="shared" si="57"/>
        <v>1328.6526066000001</v>
      </c>
      <c r="K1837" s="1">
        <v>3.7950659999999998</v>
      </c>
      <c r="L1837" s="1" t="s">
        <v>1085</v>
      </c>
      <c r="M1837" s="1" t="s">
        <v>1086</v>
      </c>
      <c r="N1837" s="1" t="s">
        <v>1087</v>
      </c>
      <c r="O1837" s="1">
        <v>0</v>
      </c>
      <c r="P1837" s="1" t="s">
        <v>1088</v>
      </c>
      <c r="Q1837" s="1" t="s">
        <v>563</v>
      </c>
      <c r="R1837" s="1" t="s">
        <v>2</v>
      </c>
    </row>
    <row r="1838" spans="1:18" x14ac:dyDescent="0.25">
      <c r="A1838" s="1">
        <v>1535585</v>
      </c>
      <c r="B1838" s="1">
        <v>163</v>
      </c>
      <c r="C1838" s="1">
        <v>39</v>
      </c>
      <c r="D1838" s="76">
        <v>41814</v>
      </c>
      <c r="E1838" s="1">
        <v>55130</v>
      </c>
      <c r="F1838" s="1">
        <v>37168</v>
      </c>
      <c r="G1838" s="1" t="s">
        <v>619</v>
      </c>
      <c r="H1838" s="1" t="s">
        <v>2247</v>
      </c>
      <c r="I1838" s="3">
        <f t="shared" si="56"/>
        <v>146.70000000000002</v>
      </c>
      <c r="J1838" s="3">
        <f t="shared" si="57"/>
        <v>556.73618220000003</v>
      </c>
      <c r="K1838" s="1">
        <v>3.7950659999999998</v>
      </c>
      <c r="L1838" s="1" t="s">
        <v>1085</v>
      </c>
      <c r="M1838" s="1" t="s">
        <v>1086</v>
      </c>
      <c r="N1838" s="1" t="s">
        <v>1087</v>
      </c>
      <c r="O1838" s="1">
        <v>0</v>
      </c>
      <c r="P1838" s="1" t="s">
        <v>1088</v>
      </c>
      <c r="Q1838" s="1" t="s">
        <v>563</v>
      </c>
      <c r="R1838" s="1" t="s">
        <v>2</v>
      </c>
    </row>
    <row r="1839" spans="1:18" x14ac:dyDescent="0.25">
      <c r="A1839" s="1">
        <v>1536232</v>
      </c>
      <c r="B1839" s="1">
        <v>172</v>
      </c>
      <c r="C1839" s="1">
        <v>42</v>
      </c>
      <c r="D1839" s="76">
        <v>41814</v>
      </c>
      <c r="E1839" s="1" t="s">
        <v>442</v>
      </c>
      <c r="F1839" s="1">
        <v>37625</v>
      </c>
      <c r="G1839" s="1" t="s">
        <v>590</v>
      </c>
      <c r="H1839" s="1" t="s">
        <v>2248</v>
      </c>
      <c r="I1839" s="3">
        <f t="shared" si="56"/>
        <v>154.80000000000001</v>
      </c>
      <c r="J1839" s="3">
        <f t="shared" si="57"/>
        <v>587.47621679999997</v>
      </c>
      <c r="K1839" s="1">
        <v>3.7950659999999998</v>
      </c>
      <c r="L1839" s="1" t="s">
        <v>1085</v>
      </c>
      <c r="M1839" s="1" t="s">
        <v>1086</v>
      </c>
      <c r="N1839" s="1" t="s">
        <v>1087</v>
      </c>
      <c r="O1839" s="1">
        <v>0</v>
      </c>
      <c r="P1839" s="1" t="s">
        <v>1088</v>
      </c>
      <c r="Q1839" s="1" t="s">
        <v>563</v>
      </c>
      <c r="R1839" s="1" t="s">
        <v>2</v>
      </c>
    </row>
    <row r="1840" spans="1:18" x14ac:dyDescent="0.25">
      <c r="A1840" s="1">
        <v>1016538</v>
      </c>
      <c r="B1840" s="1">
        <v>491</v>
      </c>
      <c r="C1840" s="1">
        <v>33</v>
      </c>
      <c r="D1840" s="76">
        <v>41815</v>
      </c>
      <c r="E1840" s="1">
        <v>55130</v>
      </c>
      <c r="F1840" s="1">
        <v>37857</v>
      </c>
      <c r="G1840" s="1" t="s">
        <v>621</v>
      </c>
      <c r="H1840" s="1" t="s">
        <v>2247</v>
      </c>
      <c r="I1840" s="3">
        <f t="shared" si="56"/>
        <v>441.90000000000003</v>
      </c>
      <c r="J1840" s="3">
        <f t="shared" si="57"/>
        <v>1677.0396654000001</v>
      </c>
      <c r="K1840" s="1">
        <v>3.7950659999999998</v>
      </c>
      <c r="L1840" s="1" t="s">
        <v>1085</v>
      </c>
      <c r="M1840" s="1" t="s">
        <v>1086</v>
      </c>
      <c r="N1840" s="1" t="s">
        <v>1087</v>
      </c>
      <c r="O1840" s="1">
        <v>0</v>
      </c>
      <c r="P1840" s="1" t="s">
        <v>1088</v>
      </c>
      <c r="Q1840" s="1" t="s">
        <v>563</v>
      </c>
      <c r="R1840" s="1" t="s">
        <v>2</v>
      </c>
    </row>
    <row r="1841" spans="1:18" x14ac:dyDescent="0.25">
      <c r="A1841" s="1">
        <v>1016586</v>
      </c>
      <c r="B1841" s="1">
        <v>493</v>
      </c>
      <c r="C1841" s="1">
        <v>33</v>
      </c>
      <c r="D1841" s="76">
        <v>41815</v>
      </c>
      <c r="E1841" s="1">
        <v>55130</v>
      </c>
      <c r="F1841" s="1">
        <v>37857</v>
      </c>
      <c r="G1841" s="1" t="s">
        <v>621</v>
      </c>
      <c r="H1841" s="1" t="s">
        <v>2247</v>
      </c>
      <c r="I1841" s="3">
        <f t="shared" si="56"/>
        <v>443.7</v>
      </c>
      <c r="J1841" s="3">
        <f t="shared" si="57"/>
        <v>1683.8707841999999</v>
      </c>
      <c r="K1841" s="1">
        <v>3.7950659999999998</v>
      </c>
      <c r="L1841" s="1" t="s">
        <v>1085</v>
      </c>
      <c r="M1841" s="1" t="s">
        <v>1086</v>
      </c>
      <c r="N1841" s="1" t="s">
        <v>1087</v>
      </c>
      <c r="O1841" s="1">
        <v>0</v>
      </c>
      <c r="P1841" s="1" t="s">
        <v>1088</v>
      </c>
      <c r="Q1841" s="1" t="s">
        <v>563</v>
      </c>
      <c r="R1841" s="1" t="s">
        <v>2</v>
      </c>
    </row>
    <row r="1842" spans="1:18" x14ac:dyDescent="0.25">
      <c r="A1842" s="1">
        <v>1536183</v>
      </c>
      <c r="B1842" s="1">
        <v>60</v>
      </c>
      <c r="C1842" s="1">
        <v>8</v>
      </c>
      <c r="D1842" s="76">
        <v>41815</v>
      </c>
      <c r="E1842" s="1">
        <v>55284</v>
      </c>
      <c r="F1842" s="1">
        <v>37422</v>
      </c>
      <c r="G1842" s="1" t="s">
        <v>604</v>
      </c>
      <c r="H1842" s="1" t="s">
        <v>2247</v>
      </c>
      <c r="I1842" s="3">
        <f t="shared" si="56"/>
        <v>54</v>
      </c>
      <c r="J1842" s="3">
        <f t="shared" si="57"/>
        <v>204.93356399999999</v>
      </c>
      <c r="K1842" s="1">
        <v>3.7950659999999998</v>
      </c>
      <c r="L1842" s="1" t="s">
        <v>1085</v>
      </c>
      <c r="M1842" s="1" t="s">
        <v>1086</v>
      </c>
      <c r="N1842" s="1" t="s">
        <v>1087</v>
      </c>
      <c r="O1842" s="1">
        <v>0</v>
      </c>
      <c r="P1842" s="1" t="s">
        <v>1088</v>
      </c>
      <c r="Q1842" s="1" t="s">
        <v>563</v>
      </c>
      <c r="R1842" s="1" t="s">
        <v>2</v>
      </c>
    </row>
    <row r="1843" spans="1:18" x14ac:dyDescent="0.25">
      <c r="A1843" s="1">
        <v>1016634</v>
      </c>
      <c r="B1843" s="1">
        <v>101</v>
      </c>
      <c r="C1843" s="1">
        <v>8</v>
      </c>
      <c r="D1843" s="76">
        <v>41817</v>
      </c>
      <c r="E1843" s="1" t="s">
        <v>434</v>
      </c>
      <c r="F1843" s="1">
        <v>37685</v>
      </c>
      <c r="G1843" s="1" t="s">
        <v>590</v>
      </c>
      <c r="H1843" s="1" t="s">
        <v>2248</v>
      </c>
      <c r="I1843" s="3">
        <f t="shared" si="56"/>
        <v>90.9</v>
      </c>
      <c r="J1843" s="3">
        <f t="shared" si="57"/>
        <v>344.97149940000003</v>
      </c>
      <c r="K1843" s="1">
        <v>3.7950659999999998</v>
      </c>
      <c r="L1843" s="1" t="s">
        <v>1085</v>
      </c>
      <c r="M1843" s="1" t="s">
        <v>1086</v>
      </c>
      <c r="N1843" s="1" t="s">
        <v>1087</v>
      </c>
      <c r="O1843" s="1">
        <v>0</v>
      </c>
      <c r="P1843" s="1" t="s">
        <v>1088</v>
      </c>
      <c r="Q1843" s="1" t="s">
        <v>563</v>
      </c>
      <c r="R1843" s="1" t="s">
        <v>2</v>
      </c>
    </row>
    <row r="1844" spans="1:18" x14ac:dyDescent="0.25">
      <c r="A1844" s="1">
        <v>1535745</v>
      </c>
      <c r="B1844" s="1">
        <v>341</v>
      </c>
      <c r="C1844" s="1">
        <v>11</v>
      </c>
      <c r="D1844" s="76">
        <v>41817</v>
      </c>
      <c r="E1844" s="1" t="s">
        <v>442</v>
      </c>
      <c r="F1844" s="1">
        <v>37625</v>
      </c>
      <c r="G1844" s="1" t="s">
        <v>590</v>
      </c>
      <c r="H1844" s="1" t="s">
        <v>2248</v>
      </c>
      <c r="I1844" s="3">
        <f t="shared" si="56"/>
        <v>306.90000000000003</v>
      </c>
      <c r="J1844" s="3">
        <f t="shared" si="57"/>
        <v>1164.7057554</v>
      </c>
      <c r="K1844" s="1">
        <v>3.7950659999999998</v>
      </c>
      <c r="L1844" s="1" t="s">
        <v>1085</v>
      </c>
      <c r="M1844" s="1" t="s">
        <v>1086</v>
      </c>
      <c r="N1844" s="1" t="s">
        <v>1087</v>
      </c>
      <c r="O1844" s="1">
        <v>0</v>
      </c>
      <c r="P1844" s="1" t="s">
        <v>1088</v>
      </c>
      <c r="Q1844" s="1" t="s">
        <v>563</v>
      </c>
      <c r="R1844" s="1" t="s">
        <v>2</v>
      </c>
    </row>
    <row r="1845" spans="1:18" x14ac:dyDescent="0.25">
      <c r="A1845" s="1">
        <v>1533973</v>
      </c>
      <c r="B1845" s="1">
        <v>342</v>
      </c>
      <c r="C1845" s="1">
        <v>32</v>
      </c>
      <c r="D1845" s="76">
        <v>41818</v>
      </c>
      <c r="E1845" s="1">
        <v>55130</v>
      </c>
      <c r="F1845" s="1">
        <v>37862</v>
      </c>
      <c r="G1845" s="1" t="s">
        <v>591</v>
      </c>
      <c r="H1845" s="1" t="s">
        <v>2247</v>
      </c>
      <c r="I1845" s="3">
        <f t="shared" si="56"/>
        <v>307.8</v>
      </c>
      <c r="J1845" s="3">
        <f t="shared" si="57"/>
        <v>1168.1213147999999</v>
      </c>
      <c r="K1845" s="1">
        <v>3.7950659999999998</v>
      </c>
      <c r="L1845" s="1" t="s">
        <v>1085</v>
      </c>
      <c r="M1845" s="1" t="s">
        <v>1086</v>
      </c>
      <c r="N1845" s="1" t="s">
        <v>1087</v>
      </c>
      <c r="O1845" s="1">
        <v>0</v>
      </c>
      <c r="P1845" s="1" t="s">
        <v>1088</v>
      </c>
      <c r="Q1845" s="1" t="s">
        <v>563</v>
      </c>
      <c r="R1845" s="1" t="s">
        <v>2</v>
      </c>
    </row>
    <row r="1846" spans="1:18" x14ac:dyDescent="0.25">
      <c r="A1846" s="1">
        <v>1536468</v>
      </c>
      <c r="B1846" s="1">
        <v>142</v>
      </c>
      <c r="C1846" s="1">
        <v>42</v>
      </c>
      <c r="D1846" s="76">
        <v>41819</v>
      </c>
      <c r="E1846" s="1">
        <v>55130</v>
      </c>
      <c r="F1846" s="1">
        <v>37953</v>
      </c>
      <c r="G1846" s="1" t="s">
        <v>604</v>
      </c>
      <c r="H1846" s="1" t="s">
        <v>2247</v>
      </c>
      <c r="I1846" s="3">
        <f t="shared" si="56"/>
        <v>127.8</v>
      </c>
      <c r="J1846" s="3">
        <f t="shared" si="57"/>
        <v>485.00943479999995</v>
      </c>
      <c r="K1846" s="1">
        <v>3.7950659999999998</v>
      </c>
      <c r="L1846" s="1" t="s">
        <v>1085</v>
      </c>
      <c r="M1846" s="1" t="s">
        <v>1086</v>
      </c>
      <c r="N1846" s="1" t="s">
        <v>1087</v>
      </c>
      <c r="O1846" s="1">
        <v>0</v>
      </c>
      <c r="P1846" s="1" t="s">
        <v>1088</v>
      </c>
      <c r="Q1846" s="1" t="s">
        <v>563</v>
      </c>
      <c r="R1846" s="1" t="s">
        <v>2</v>
      </c>
    </row>
    <row r="1847" spans="1:18" x14ac:dyDescent="0.25">
      <c r="A1847" s="1">
        <v>1533271</v>
      </c>
      <c r="B1847" s="1">
        <v>333</v>
      </c>
      <c r="C1847" s="1">
        <v>31</v>
      </c>
      <c r="D1847" s="76">
        <v>41819</v>
      </c>
      <c r="E1847" s="1">
        <v>55130</v>
      </c>
      <c r="F1847" s="1">
        <v>37861</v>
      </c>
      <c r="G1847" s="1" t="s">
        <v>621</v>
      </c>
      <c r="H1847" s="1" t="s">
        <v>2247</v>
      </c>
      <c r="I1847" s="3">
        <f t="shared" si="56"/>
        <v>299.7</v>
      </c>
      <c r="J1847" s="3">
        <f t="shared" si="57"/>
        <v>1137.3812802</v>
      </c>
      <c r="K1847" s="1">
        <v>3.7950659999999998</v>
      </c>
      <c r="L1847" s="1" t="s">
        <v>1085</v>
      </c>
      <c r="M1847" s="1" t="s">
        <v>1086</v>
      </c>
      <c r="N1847" s="1" t="s">
        <v>1087</v>
      </c>
      <c r="O1847" s="1">
        <v>0</v>
      </c>
      <c r="P1847" s="1" t="s">
        <v>1088</v>
      </c>
      <c r="Q1847" s="1" t="s">
        <v>563</v>
      </c>
      <c r="R1847" s="1" t="s">
        <v>2</v>
      </c>
    </row>
    <row r="1848" spans="1:18" x14ac:dyDescent="0.25">
      <c r="A1848" s="1">
        <v>1535588</v>
      </c>
      <c r="B1848" s="1">
        <v>492</v>
      </c>
      <c r="C1848" s="1">
        <v>33</v>
      </c>
      <c r="D1848" s="76">
        <v>41819</v>
      </c>
      <c r="E1848" s="1">
        <v>55130</v>
      </c>
      <c r="F1848" s="1">
        <v>37858</v>
      </c>
      <c r="G1848" s="1" t="s">
        <v>591</v>
      </c>
      <c r="H1848" s="1" t="s">
        <v>2247</v>
      </c>
      <c r="I1848" s="3">
        <f t="shared" si="56"/>
        <v>442.8</v>
      </c>
      <c r="J1848" s="3">
        <f t="shared" si="57"/>
        <v>1680.4552248</v>
      </c>
      <c r="K1848" s="1">
        <v>3.7950659999999998</v>
      </c>
      <c r="L1848" s="1" t="s">
        <v>1085</v>
      </c>
      <c r="M1848" s="1" t="s">
        <v>1086</v>
      </c>
      <c r="N1848" s="1" t="s">
        <v>1087</v>
      </c>
      <c r="O1848" s="1">
        <v>0</v>
      </c>
      <c r="P1848" s="1" t="s">
        <v>1088</v>
      </c>
      <c r="Q1848" s="1" t="s">
        <v>563</v>
      </c>
      <c r="R1848" s="1" t="s">
        <v>2</v>
      </c>
    </row>
    <row r="1849" spans="1:18" x14ac:dyDescent="0.25">
      <c r="A1849" s="1">
        <v>1536470</v>
      </c>
      <c r="B1849" s="1">
        <v>489</v>
      </c>
      <c r="C1849" s="1">
        <v>35</v>
      </c>
      <c r="D1849" s="76">
        <v>41819</v>
      </c>
      <c r="E1849" s="1">
        <v>55130</v>
      </c>
      <c r="F1849" s="1">
        <v>37857</v>
      </c>
      <c r="G1849" s="1" t="s">
        <v>621</v>
      </c>
      <c r="H1849" s="1" t="s">
        <v>2247</v>
      </c>
      <c r="I1849" s="3">
        <f t="shared" si="56"/>
        <v>440.1</v>
      </c>
      <c r="J1849" s="3">
        <f t="shared" si="57"/>
        <v>1670.2085466000001</v>
      </c>
      <c r="K1849" s="1">
        <v>3.7950659999999998</v>
      </c>
      <c r="L1849" s="1" t="s">
        <v>1085</v>
      </c>
      <c r="M1849" s="1" t="s">
        <v>1086</v>
      </c>
      <c r="N1849" s="1" t="s">
        <v>1087</v>
      </c>
      <c r="O1849" s="1">
        <v>0</v>
      </c>
      <c r="P1849" s="1" t="s">
        <v>1088</v>
      </c>
      <c r="Q1849" s="1" t="s">
        <v>563</v>
      </c>
      <c r="R1849" s="1" t="s">
        <v>2</v>
      </c>
    </row>
    <row r="1850" spans="1:18" x14ac:dyDescent="0.25">
      <c r="A1850" s="1">
        <v>1536512</v>
      </c>
      <c r="B1850" s="1">
        <v>118</v>
      </c>
      <c r="C1850" s="1">
        <v>2</v>
      </c>
      <c r="D1850" s="76">
        <v>41819</v>
      </c>
      <c r="E1850" s="1" t="s">
        <v>431</v>
      </c>
      <c r="F1850" s="1">
        <v>37646</v>
      </c>
      <c r="G1850" s="1" t="s">
        <v>673</v>
      </c>
      <c r="H1850" s="1" t="s">
        <v>2248</v>
      </c>
      <c r="I1850" s="3">
        <f t="shared" si="56"/>
        <v>106.2</v>
      </c>
      <c r="J1850" s="3">
        <f t="shared" si="57"/>
        <v>403.03600919999997</v>
      </c>
      <c r="K1850" s="1">
        <v>3.7950659999999998</v>
      </c>
      <c r="L1850" s="1" t="s">
        <v>1085</v>
      </c>
      <c r="M1850" s="1" t="s">
        <v>1086</v>
      </c>
      <c r="N1850" s="1" t="s">
        <v>1087</v>
      </c>
      <c r="O1850" s="1">
        <v>0</v>
      </c>
      <c r="P1850" s="1" t="s">
        <v>1088</v>
      </c>
      <c r="Q1850" s="1" t="s">
        <v>563</v>
      </c>
      <c r="R1850" s="1" t="s">
        <v>2</v>
      </c>
    </row>
    <row r="1851" spans="1:18" x14ac:dyDescent="0.25">
      <c r="A1851" s="1">
        <v>1016335</v>
      </c>
      <c r="B1851" s="1">
        <v>332</v>
      </c>
      <c r="C1851" s="1">
        <v>31</v>
      </c>
      <c r="D1851" s="76">
        <v>41819</v>
      </c>
      <c r="E1851" s="1">
        <v>55130</v>
      </c>
      <c r="F1851" s="1">
        <v>37861</v>
      </c>
      <c r="G1851" s="1" t="s">
        <v>621</v>
      </c>
      <c r="H1851" s="1" t="s">
        <v>2247</v>
      </c>
      <c r="I1851" s="3">
        <f t="shared" si="56"/>
        <v>298.8</v>
      </c>
      <c r="J1851" s="3">
        <f t="shared" si="57"/>
        <v>1133.9657208000001</v>
      </c>
      <c r="K1851" s="1">
        <v>3.7950659999999998</v>
      </c>
      <c r="L1851" s="1" t="s">
        <v>1085</v>
      </c>
      <c r="M1851" s="1" t="s">
        <v>1086</v>
      </c>
      <c r="N1851" s="1" t="s">
        <v>1087</v>
      </c>
      <c r="O1851" s="1">
        <v>0</v>
      </c>
      <c r="P1851" s="1" t="s">
        <v>1088</v>
      </c>
      <c r="Q1851" s="1" t="s">
        <v>563</v>
      </c>
      <c r="R1851" s="1" t="s">
        <v>2</v>
      </c>
    </row>
    <row r="1852" spans="1:18" x14ac:dyDescent="0.25">
      <c r="A1852" s="1">
        <v>1536471</v>
      </c>
      <c r="B1852" s="1">
        <v>482</v>
      </c>
      <c r="C1852" s="1">
        <v>35</v>
      </c>
      <c r="D1852" s="76">
        <v>41820</v>
      </c>
      <c r="E1852" s="1">
        <v>55130</v>
      </c>
      <c r="F1852" s="1">
        <v>37857</v>
      </c>
      <c r="G1852" s="1" t="s">
        <v>621</v>
      </c>
      <c r="H1852" s="1" t="s">
        <v>2247</v>
      </c>
      <c r="I1852" s="3">
        <f t="shared" si="56"/>
        <v>433.8</v>
      </c>
      <c r="J1852" s="3">
        <f t="shared" si="57"/>
        <v>1646.2996307999999</v>
      </c>
      <c r="K1852" s="1">
        <v>3.7950659999999998</v>
      </c>
      <c r="L1852" s="1" t="s">
        <v>1085</v>
      </c>
      <c r="M1852" s="1" t="s">
        <v>1086</v>
      </c>
      <c r="N1852" s="1" t="s">
        <v>1087</v>
      </c>
      <c r="O1852" s="1">
        <v>0</v>
      </c>
      <c r="P1852" s="1" t="s">
        <v>1088</v>
      </c>
      <c r="Q1852" s="1" t="s">
        <v>563</v>
      </c>
      <c r="R1852" s="1" t="s">
        <v>2</v>
      </c>
    </row>
    <row r="1853" spans="1:18" x14ac:dyDescent="0.25">
      <c r="A1853" s="1">
        <v>1536513</v>
      </c>
      <c r="B1853" s="1">
        <v>170</v>
      </c>
      <c r="C1853" s="1">
        <v>41</v>
      </c>
      <c r="D1853" s="76">
        <v>41820</v>
      </c>
      <c r="E1853" s="1" t="s">
        <v>442</v>
      </c>
      <c r="F1853" s="1">
        <v>37625</v>
      </c>
      <c r="G1853" s="1" t="s">
        <v>590</v>
      </c>
      <c r="H1853" s="1" t="s">
        <v>2248</v>
      </c>
      <c r="I1853" s="3">
        <f t="shared" si="56"/>
        <v>153</v>
      </c>
      <c r="J1853" s="3">
        <f t="shared" si="57"/>
        <v>580.64509799999996</v>
      </c>
      <c r="K1853" s="1">
        <v>3.7950659999999998</v>
      </c>
      <c r="L1853" s="1" t="s">
        <v>1085</v>
      </c>
      <c r="M1853" s="1" t="s">
        <v>1086</v>
      </c>
      <c r="N1853" s="1" t="s">
        <v>1087</v>
      </c>
      <c r="O1853" s="1">
        <v>0</v>
      </c>
      <c r="P1853" s="1" t="s">
        <v>1088</v>
      </c>
      <c r="Q1853" s="1" t="s">
        <v>563</v>
      </c>
      <c r="R1853" s="1" t="s">
        <v>2</v>
      </c>
    </row>
    <row r="1854" spans="1:18" x14ac:dyDescent="0.25">
      <c r="A1854" s="1">
        <v>1533274</v>
      </c>
      <c r="B1854" s="1">
        <v>324</v>
      </c>
      <c r="C1854" s="1">
        <v>31</v>
      </c>
      <c r="D1854" s="76">
        <v>41820</v>
      </c>
      <c r="E1854" s="1">
        <v>55130</v>
      </c>
      <c r="F1854" s="1">
        <v>37861</v>
      </c>
      <c r="G1854" s="1" t="s">
        <v>621</v>
      </c>
      <c r="H1854" s="1" t="s">
        <v>2247</v>
      </c>
      <c r="I1854" s="3">
        <f t="shared" si="56"/>
        <v>291.60000000000002</v>
      </c>
      <c r="J1854" s="3">
        <f t="shared" si="57"/>
        <v>1106.6412456</v>
      </c>
      <c r="K1854" s="1">
        <v>3.7950659999999998</v>
      </c>
      <c r="L1854" s="1" t="s">
        <v>1085</v>
      </c>
      <c r="M1854" s="1" t="s">
        <v>1086</v>
      </c>
      <c r="N1854" s="1" t="s">
        <v>1087</v>
      </c>
      <c r="O1854" s="1">
        <v>0</v>
      </c>
      <c r="P1854" s="1" t="s">
        <v>1088</v>
      </c>
      <c r="Q1854" s="1" t="s">
        <v>563</v>
      </c>
      <c r="R1854" s="1" t="s">
        <v>2</v>
      </c>
    </row>
    <row r="1855" spans="1:18" x14ac:dyDescent="0.25">
      <c r="A1855" s="1">
        <v>1016677</v>
      </c>
      <c r="B1855" s="1">
        <v>119</v>
      </c>
      <c r="C1855" s="1">
        <v>41</v>
      </c>
      <c r="D1855" s="76">
        <v>41820</v>
      </c>
      <c r="E1855" s="1" t="s">
        <v>433</v>
      </c>
      <c r="F1855" s="1">
        <v>37648</v>
      </c>
      <c r="G1855" s="1" t="s">
        <v>597</v>
      </c>
      <c r="H1855" s="1" t="s">
        <v>2248</v>
      </c>
      <c r="I1855" s="3">
        <f t="shared" si="56"/>
        <v>107.10000000000001</v>
      </c>
      <c r="J1855" s="3">
        <f t="shared" si="57"/>
        <v>406.45156860000003</v>
      </c>
      <c r="K1855" s="1">
        <v>3.7950659999999998</v>
      </c>
      <c r="L1855" s="1" t="s">
        <v>1085</v>
      </c>
      <c r="M1855" s="1" t="s">
        <v>1086</v>
      </c>
      <c r="N1855" s="1" t="s">
        <v>1087</v>
      </c>
      <c r="O1855" s="1">
        <v>0</v>
      </c>
      <c r="P1855" s="1" t="s">
        <v>1088</v>
      </c>
      <c r="Q1855" s="1" t="s">
        <v>563</v>
      </c>
      <c r="R1855" s="1" t="s">
        <v>2</v>
      </c>
    </row>
    <row r="1856" spans="1:18" x14ac:dyDescent="0.25">
      <c r="A1856" s="1">
        <v>1016678</v>
      </c>
      <c r="B1856" s="1">
        <v>143</v>
      </c>
      <c r="C1856" s="1">
        <v>41</v>
      </c>
      <c r="D1856" s="76">
        <v>41820</v>
      </c>
      <c r="E1856" s="1" t="s">
        <v>432</v>
      </c>
      <c r="F1856" s="1">
        <v>37647</v>
      </c>
      <c r="G1856" s="1" t="s">
        <v>590</v>
      </c>
      <c r="H1856" s="1" t="s">
        <v>2248</v>
      </c>
      <c r="I1856" s="3">
        <f t="shared" si="56"/>
        <v>128.70000000000002</v>
      </c>
      <c r="J1856" s="3">
        <f t="shared" si="57"/>
        <v>488.42499420000001</v>
      </c>
      <c r="K1856" s="1">
        <v>3.7950659999999998</v>
      </c>
      <c r="L1856" s="1" t="s">
        <v>1085</v>
      </c>
      <c r="M1856" s="1" t="s">
        <v>1086</v>
      </c>
      <c r="N1856" s="1" t="s">
        <v>1087</v>
      </c>
      <c r="O1856" s="1">
        <v>0</v>
      </c>
      <c r="P1856" s="1" t="s">
        <v>1088</v>
      </c>
      <c r="Q1856" s="1" t="s">
        <v>563</v>
      </c>
      <c r="R1856" s="1" t="s">
        <v>2</v>
      </c>
    </row>
    <row r="1857" spans="1:18" x14ac:dyDescent="0.25">
      <c r="A1857" s="1">
        <v>1016663</v>
      </c>
      <c r="B1857" s="1">
        <v>330</v>
      </c>
      <c r="C1857" s="1">
        <v>31</v>
      </c>
      <c r="D1857" s="76">
        <v>41821</v>
      </c>
      <c r="E1857" s="1">
        <v>55130</v>
      </c>
      <c r="F1857" s="1">
        <v>37861</v>
      </c>
      <c r="G1857" s="1" t="s">
        <v>621</v>
      </c>
      <c r="H1857" s="1" t="s">
        <v>2247</v>
      </c>
      <c r="I1857" s="3">
        <f t="shared" si="56"/>
        <v>297</v>
      </c>
      <c r="J1857" s="3">
        <f t="shared" si="57"/>
        <v>1127.1346019999999</v>
      </c>
      <c r="K1857" s="1">
        <v>3.7950659999999998</v>
      </c>
      <c r="L1857" s="1" t="s">
        <v>1085</v>
      </c>
      <c r="M1857" s="1" t="s">
        <v>1086</v>
      </c>
      <c r="N1857" s="1" t="s">
        <v>1087</v>
      </c>
      <c r="O1857" s="1">
        <v>0</v>
      </c>
      <c r="P1857" s="1" t="s">
        <v>1088</v>
      </c>
      <c r="Q1857" s="1" t="s">
        <v>563</v>
      </c>
      <c r="R1857" s="1" t="s">
        <v>2</v>
      </c>
    </row>
    <row r="1858" spans="1:18" x14ac:dyDescent="0.25">
      <c r="A1858" s="1">
        <v>1016296</v>
      </c>
      <c r="B1858" s="1">
        <v>133</v>
      </c>
      <c r="C1858" s="1">
        <v>41</v>
      </c>
      <c r="D1858" s="76">
        <v>41794</v>
      </c>
      <c r="E1858" s="1" t="s">
        <v>413</v>
      </c>
      <c r="F1858" s="1">
        <v>37585</v>
      </c>
      <c r="G1858" s="1" t="s">
        <v>590</v>
      </c>
      <c r="H1858" s="1" t="s">
        <v>2248</v>
      </c>
      <c r="I1858" s="3">
        <f t="shared" ref="I1858:I1921" si="58">B1858*0.9</f>
        <v>119.7</v>
      </c>
      <c r="J1858" s="3">
        <f t="shared" ref="J1858:J1921" si="59">I1858*K1858</f>
        <v>456.87024179999997</v>
      </c>
      <c r="K1858" s="1">
        <v>3.8167939999999998</v>
      </c>
      <c r="L1858" s="1" t="s">
        <v>1085</v>
      </c>
      <c r="M1858" s="1" t="s">
        <v>1086</v>
      </c>
      <c r="N1858" s="1" t="s">
        <v>1090</v>
      </c>
      <c r="O1858" s="1">
        <v>0</v>
      </c>
      <c r="P1858" s="1" t="s">
        <v>1088</v>
      </c>
      <c r="Q1858" s="1" t="s">
        <v>563</v>
      </c>
      <c r="R1858" s="1" t="s">
        <v>2</v>
      </c>
    </row>
    <row r="1859" spans="1:18" x14ac:dyDescent="0.25">
      <c r="A1859" s="1">
        <v>1016278</v>
      </c>
      <c r="B1859" s="1">
        <v>667</v>
      </c>
      <c r="C1859" s="1">
        <v>43</v>
      </c>
      <c r="D1859" s="76">
        <v>41794</v>
      </c>
      <c r="E1859" s="1">
        <v>55269</v>
      </c>
      <c r="F1859" s="1">
        <v>38868</v>
      </c>
      <c r="G1859" s="1" t="s">
        <v>619</v>
      </c>
      <c r="H1859" s="1" t="s">
        <v>2247</v>
      </c>
      <c r="I1859" s="3">
        <f t="shared" si="58"/>
        <v>600.30000000000007</v>
      </c>
      <c r="J1859" s="3">
        <f t="shared" si="59"/>
        <v>2319.1035723</v>
      </c>
      <c r="K1859" s="1">
        <v>3.8632409999999999</v>
      </c>
      <c r="L1859" s="1" t="s">
        <v>1085</v>
      </c>
      <c r="M1859" s="1" t="s">
        <v>1086</v>
      </c>
      <c r="N1859" s="1" t="s">
        <v>1087</v>
      </c>
      <c r="O1859" s="1">
        <v>0</v>
      </c>
      <c r="P1859" s="1" t="s">
        <v>1088</v>
      </c>
      <c r="Q1859" s="1" t="s">
        <v>563</v>
      </c>
      <c r="R1859" s="1" t="s">
        <v>2</v>
      </c>
    </row>
    <row r="1860" spans="1:18" x14ac:dyDescent="0.25">
      <c r="A1860" s="1">
        <v>1016387</v>
      </c>
      <c r="B1860" s="1">
        <v>660</v>
      </c>
      <c r="C1860" s="1">
        <v>43</v>
      </c>
      <c r="D1860" s="76">
        <v>41803</v>
      </c>
      <c r="E1860" s="1">
        <v>55269</v>
      </c>
      <c r="F1860" s="1">
        <v>38868</v>
      </c>
      <c r="G1860" s="1" t="s">
        <v>619</v>
      </c>
      <c r="H1860" s="1" t="s">
        <v>2247</v>
      </c>
      <c r="I1860" s="3">
        <f t="shared" si="58"/>
        <v>594</v>
      </c>
      <c r="J1860" s="3">
        <f t="shared" si="59"/>
        <v>2294.7651540000002</v>
      </c>
      <c r="K1860" s="1">
        <v>3.8632409999999999</v>
      </c>
      <c r="L1860" s="1" t="s">
        <v>1085</v>
      </c>
      <c r="M1860" s="1" t="s">
        <v>1086</v>
      </c>
      <c r="N1860" s="1" t="s">
        <v>1087</v>
      </c>
      <c r="O1860" s="1">
        <v>0</v>
      </c>
      <c r="P1860" s="1" t="s">
        <v>1088</v>
      </c>
      <c r="Q1860" s="1" t="s">
        <v>563</v>
      </c>
      <c r="R1860" s="1" t="s">
        <v>2</v>
      </c>
    </row>
    <row r="1861" spans="1:18" x14ac:dyDescent="0.25">
      <c r="A1861" s="1">
        <v>1016374</v>
      </c>
      <c r="B1861" s="1">
        <v>652</v>
      </c>
      <c r="C1861" s="1">
        <v>43</v>
      </c>
      <c r="D1861" s="76">
        <v>41804</v>
      </c>
      <c r="E1861" s="1">
        <v>55269</v>
      </c>
      <c r="F1861" s="1">
        <v>38868</v>
      </c>
      <c r="G1861" s="1" t="s">
        <v>619</v>
      </c>
      <c r="H1861" s="1" t="s">
        <v>2247</v>
      </c>
      <c r="I1861" s="3">
        <f t="shared" si="58"/>
        <v>586.80000000000007</v>
      </c>
      <c r="J1861" s="3">
        <f t="shared" si="59"/>
        <v>2266.9498188000002</v>
      </c>
      <c r="K1861" s="1">
        <v>3.8632409999999999</v>
      </c>
      <c r="L1861" s="1" t="s">
        <v>1085</v>
      </c>
      <c r="M1861" s="1" t="s">
        <v>1086</v>
      </c>
      <c r="N1861" s="1" t="s">
        <v>1087</v>
      </c>
      <c r="O1861" s="1">
        <v>0</v>
      </c>
      <c r="P1861" s="1" t="s">
        <v>1088</v>
      </c>
      <c r="Q1861" s="1" t="s">
        <v>563</v>
      </c>
      <c r="R1861" s="1" t="s">
        <v>2</v>
      </c>
    </row>
    <row r="1862" spans="1:18" x14ac:dyDescent="0.25">
      <c r="A1862" s="1">
        <v>1016446</v>
      </c>
      <c r="B1862" s="1">
        <v>669</v>
      </c>
      <c r="C1862" s="1">
        <v>43</v>
      </c>
      <c r="D1862" s="76">
        <v>41805</v>
      </c>
      <c r="E1862" s="1">
        <v>55269</v>
      </c>
      <c r="F1862" s="1">
        <v>38868</v>
      </c>
      <c r="G1862" s="1" t="s">
        <v>619</v>
      </c>
      <c r="H1862" s="1" t="s">
        <v>2247</v>
      </c>
      <c r="I1862" s="3">
        <f t="shared" si="58"/>
        <v>602.1</v>
      </c>
      <c r="J1862" s="3">
        <f t="shared" si="59"/>
        <v>2326.0574061000002</v>
      </c>
      <c r="K1862" s="1">
        <v>3.8632409999999999</v>
      </c>
      <c r="L1862" s="1" t="s">
        <v>1085</v>
      </c>
      <c r="M1862" s="1" t="s">
        <v>1086</v>
      </c>
      <c r="N1862" s="1" t="s">
        <v>1087</v>
      </c>
      <c r="O1862" s="1">
        <v>0</v>
      </c>
      <c r="P1862" s="1" t="s">
        <v>1088</v>
      </c>
      <c r="Q1862" s="1" t="s">
        <v>563</v>
      </c>
      <c r="R1862" s="1" t="s">
        <v>2</v>
      </c>
    </row>
    <row r="1863" spans="1:18" x14ac:dyDescent="0.25">
      <c r="A1863" s="1">
        <v>1534366</v>
      </c>
      <c r="B1863" s="1">
        <v>101</v>
      </c>
      <c r="C1863" s="1">
        <v>39</v>
      </c>
      <c r="D1863" s="76">
        <v>41806</v>
      </c>
      <c r="E1863" s="1">
        <v>55269</v>
      </c>
      <c r="F1863" s="1">
        <v>38868</v>
      </c>
      <c r="G1863" s="1" t="s">
        <v>619</v>
      </c>
      <c r="H1863" s="1" t="s">
        <v>2247</v>
      </c>
      <c r="I1863" s="3">
        <f t="shared" si="58"/>
        <v>90.9</v>
      </c>
      <c r="J1863" s="3">
        <f t="shared" si="59"/>
        <v>351.16860690000004</v>
      </c>
      <c r="K1863" s="1">
        <v>3.8632409999999999</v>
      </c>
      <c r="L1863" s="1" t="s">
        <v>1085</v>
      </c>
      <c r="M1863" s="1" t="s">
        <v>1086</v>
      </c>
      <c r="N1863" s="1" t="s">
        <v>1087</v>
      </c>
      <c r="O1863" s="1">
        <v>0</v>
      </c>
      <c r="P1863" s="1" t="s">
        <v>1088</v>
      </c>
      <c r="Q1863" s="1" t="s">
        <v>563</v>
      </c>
      <c r="R1863" s="1" t="s">
        <v>2</v>
      </c>
    </row>
    <row r="1864" spans="1:18" x14ac:dyDescent="0.25">
      <c r="A1864" s="1">
        <v>1016339</v>
      </c>
      <c r="B1864" s="1">
        <v>338</v>
      </c>
      <c r="C1864" s="1">
        <v>45</v>
      </c>
      <c r="D1864" s="76">
        <v>41807</v>
      </c>
      <c r="E1864" s="1">
        <v>55268</v>
      </c>
      <c r="F1864" s="1">
        <v>38951</v>
      </c>
      <c r="G1864" s="1" t="s">
        <v>595</v>
      </c>
      <c r="H1864" s="1" t="s">
        <v>2248</v>
      </c>
      <c r="I1864" s="3">
        <f t="shared" si="58"/>
        <v>304.2</v>
      </c>
      <c r="J1864" s="3">
        <f t="shared" si="59"/>
        <v>1175.1979122</v>
      </c>
      <c r="K1864" s="1">
        <v>3.8632409999999999</v>
      </c>
      <c r="L1864" s="1" t="s">
        <v>1085</v>
      </c>
      <c r="M1864" s="1" t="s">
        <v>1086</v>
      </c>
      <c r="N1864" s="1" t="s">
        <v>1087</v>
      </c>
      <c r="O1864" s="1">
        <v>0</v>
      </c>
      <c r="P1864" s="1" t="s">
        <v>1088</v>
      </c>
      <c r="Q1864" s="1" t="s">
        <v>563</v>
      </c>
      <c r="R1864" s="1" t="s">
        <v>2</v>
      </c>
    </row>
    <row r="1865" spans="1:18" x14ac:dyDescent="0.25">
      <c r="A1865" s="1">
        <v>1016338</v>
      </c>
      <c r="B1865" s="1">
        <v>342</v>
      </c>
      <c r="C1865" s="1">
        <v>45</v>
      </c>
      <c r="D1865" s="76">
        <v>41809</v>
      </c>
      <c r="E1865" s="1">
        <v>55268</v>
      </c>
      <c r="F1865" s="1">
        <v>38951</v>
      </c>
      <c r="G1865" s="1" t="s">
        <v>595</v>
      </c>
      <c r="H1865" s="1" t="s">
        <v>2248</v>
      </c>
      <c r="I1865" s="3">
        <f t="shared" si="58"/>
        <v>307.8</v>
      </c>
      <c r="J1865" s="3">
        <f t="shared" si="59"/>
        <v>1189.1055798</v>
      </c>
      <c r="K1865" s="1">
        <v>3.8632409999999999</v>
      </c>
      <c r="L1865" s="1" t="s">
        <v>1085</v>
      </c>
      <c r="M1865" s="1" t="s">
        <v>1086</v>
      </c>
      <c r="N1865" s="1" t="s">
        <v>1087</v>
      </c>
      <c r="O1865" s="1">
        <v>0</v>
      </c>
      <c r="P1865" s="1" t="s">
        <v>1088</v>
      </c>
      <c r="Q1865" s="1" t="s">
        <v>563</v>
      </c>
      <c r="R1865" s="1" t="s">
        <v>2</v>
      </c>
    </row>
    <row r="1866" spans="1:18" x14ac:dyDescent="0.25">
      <c r="A1866" s="1">
        <v>1016285</v>
      </c>
      <c r="B1866" s="1">
        <v>251</v>
      </c>
      <c r="C1866" s="1">
        <v>46</v>
      </c>
      <c r="D1866" s="76">
        <v>41794</v>
      </c>
      <c r="E1866" s="1" t="s">
        <v>1019</v>
      </c>
      <c r="F1866" s="1">
        <v>38028</v>
      </c>
      <c r="G1866" s="1" t="s">
        <v>673</v>
      </c>
      <c r="H1866" s="1" t="s">
        <v>2248</v>
      </c>
      <c r="I1866" s="3">
        <f t="shared" si="58"/>
        <v>225.9</v>
      </c>
      <c r="J1866" s="3">
        <f t="shared" si="59"/>
        <v>883.28458710000007</v>
      </c>
      <c r="K1866" s="1">
        <v>3.910069</v>
      </c>
      <c r="L1866" s="1" t="s">
        <v>1085</v>
      </c>
      <c r="M1866" s="1" t="s">
        <v>1086</v>
      </c>
      <c r="N1866" s="1" t="s">
        <v>1087</v>
      </c>
      <c r="O1866" s="1">
        <v>0</v>
      </c>
      <c r="P1866" s="1" t="s">
        <v>1088</v>
      </c>
      <c r="Q1866" s="1" t="s">
        <v>563</v>
      </c>
      <c r="R1866" s="1" t="s">
        <v>2</v>
      </c>
    </row>
    <row r="1867" spans="1:18" x14ac:dyDescent="0.25">
      <c r="A1867" s="1">
        <v>1534397</v>
      </c>
      <c r="B1867" s="1">
        <v>296</v>
      </c>
      <c r="C1867" s="1">
        <v>46</v>
      </c>
      <c r="D1867" s="76">
        <v>41808</v>
      </c>
      <c r="E1867" s="1" t="s">
        <v>1020</v>
      </c>
      <c r="F1867" s="1">
        <v>38029</v>
      </c>
      <c r="G1867" s="1" t="s">
        <v>673</v>
      </c>
      <c r="H1867" s="1" t="s">
        <v>2248</v>
      </c>
      <c r="I1867" s="3">
        <f t="shared" si="58"/>
        <v>266.40000000000003</v>
      </c>
      <c r="J1867" s="3">
        <f t="shared" si="59"/>
        <v>1041.6423816000001</v>
      </c>
      <c r="K1867" s="1">
        <v>3.910069</v>
      </c>
      <c r="L1867" s="1" t="s">
        <v>1085</v>
      </c>
      <c r="M1867" s="1" t="s">
        <v>1086</v>
      </c>
      <c r="N1867" s="1" t="s">
        <v>1087</v>
      </c>
      <c r="O1867" s="1">
        <v>0</v>
      </c>
      <c r="P1867" s="1" t="s">
        <v>1088</v>
      </c>
      <c r="Q1867" s="1" t="s">
        <v>563</v>
      </c>
      <c r="R1867" s="1" t="s">
        <v>2</v>
      </c>
    </row>
    <row r="1868" spans="1:18" x14ac:dyDescent="0.25">
      <c r="A1868" s="1">
        <v>1534393</v>
      </c>
      <c r="B1868" s="1">
        <v>175</v>
      </c>
      <c r="C1868" s="1">
        <v>41</v>
      </c>
      <c r="D1868" s="76">
        <v>41814</v>
      </c>
      <c r="E1868" s="1" t="s">
        <v>1019</v>
      </c>
      <c r="F1868" s="1">
        <v>38028</v>
      </c>
      <c r="G1868" s="1" t="s">
        <v>673</v>
      </c>
      <c r="H1868" s="1" t="s">
        <v>2248</v>
      </c>
      <c r="I1868" s="3">
        <f t="shared" si="58"/>
        <v>157.5</v>
      </c>
      <c r="J1868" s="3">
        <f t="shared" si="59"/>
        <v>615.83586749999995</v>
      </c>
      <c r="K1868" s="1">
        <v>3.910069</v>
      </c>
      <c r="L1868" s="1" t="s">
        <v>1085</v>
      </c>
      <c r="M1868" s="1" t="s">
        <v>1086</v>
      </c>
      <c r="N1868" s="1" t="s">
        <v>1087</v>
      </c>
      <c r="O1868" s="1">
        <v>0</v>
      </c>
      <c r="P1868" s="1" t="s">
        <v>1088</v>
      </c>
      <c r="Q1868" s="1" t="s">
        <v>563</v>
      </c>
      <c r="R1868" s="1" t="s">
        <v>2</v>
      </c>
    </row>
    <row r="1869" spans="1:18" x14ac:dyDescent="0.25">
      <c r="A1869" s="1">
        <v>1016596</v>
      </c>
      <c r="B1869" s="1">
        <v>189</v>
      </c>
      <c r="C1869" s="1">
        <v>42</v>
      </c>
      <c r="D1869" s="76">
        <v>41815</v>
      </c>
      <c r="E1869" s="1" t="s">
        <v>1019</v>
      </c>
      <c r="F1869" s="1">
        <v>38028</v>
      </c>
      <c r="G1869" s="1" t="s">
        <v>673</v>
      </c>
      <c r="H1869" s="1" t="s">
        <v>2248</v>
      </c>
      <c r="I1869" s="3">
        <f t="shared" si="58"/>
        <v>170.1</v>
      </c>
      <c r="J1869" s="3">
        <f t="shared" si="59"/>
        <v>665.10273689999997</v>
      </c>
      <c r="K1869" s="1">
        <v>3.910069</v>
      </c>
      <c r="L1869" s="1" t="s">
        <v>1085</v>
      </c>
      <c r="M1869" s="1" t="s">
        <v>1086</v>
      </c>
      <c r="N1869" s="1" t="s">
        <v>1087</v>
      </c>
      <c r="O1869" s="1">
        <v>0</v>
      </c>
      <c r="P1869" s="1" t="s">
        <v>1088</v>
      </c>
      <c r="Q1869" s="1" t="s">
        <v>563</v>
      </c>
      <c r="R1869" s="1" t="s">
        <v>2</v>
      </c>
    </row>
    <row r="1870" spans="1:18" x14ac:dyDescent="0.25">
      <c r="A1870" s="1">
        <v>1534398</v>
      </c>
      <c r="B1870" s="1">
        <v>160</v>
      </c>
      <c r="C1870" s="1">
        <v>48</v>
      </c>
      <c r="D1870" s="76">
        <v>41815</v>
      </c>
      <c r="E1870" s="1" t="s">
        <v>1020</v>
      </c>
      <c r="F1870" s="1">
        <v>38029</v>
      </c>
      <c r="G1870" s="1" t="s">
        <v>673</v>
      </c>
      <c r="H1870" s="1" t="s">
        <v>2248</v>
      </c>
      <c r="I1870" s="3">
        <f t="shared" si="58"/>
        <v>144</v>
      </c>
      <c r="J1870" s="3">
        <f t="shared" si="59"/>
        <v>563.049936</v>
      </c>
      <c r="K1870" s="1">
        <v>3.910069</v>
      </c>
      <c r="L1870" s="1" t="s">
        <v>1085</v>
      </c>
      <c r="M1870" s="1" t="s">
        <v>1086</v>
      </c>
      <c r="N1870" s="1" t="s">
        <v>1087</v>
      </c>
      <c r="O1870" s="1">
        <v>0</v>
      </c>
      <c r="P1870" s="1" t="s">
        <v>1088</v>
      </c>
      <c r="Q1870" s="1" t="s">
        <v>563</v>
      </c>
      <c r="R1870" s="1" t="s">
        <v>2</v>
      </c>
    </row>
    <row r="1871" spans="1:18" x14ac:dyDescent="0.25">
      <c r="A1871" s="1">
        <v>1016612</v>
      </c>
      <c r="B1871" s="1">
        <v>266</v>
      </c>
      <c r="C1871" s="1">
        <v>12</v>
      </c>
      <c r="D1871" s="76">
        <v>41815</v>
      </c>
      <c r="E1871" s="1" t="s">
        <v>1021</v>
      </c>
      <c r="F1871" s="1">
        <v>38030</v>
      </c>
      <c r="G1871" s="1" t="s">
        <v>673</v>
      </c>
      <c r="H1871" s="1" t="s">
        <v>2248</v>
      </c>
      <c r="I1871" s="3">
        <f t="shared" si="58"/>
        <v>239.4</v>
      </c>
      <c r="J1871" s="3">
        <f t="shared" si="59"/>
        <v>936.07051860000001</v>
      </c>
      <c r="K1871" s="1">
        <v>3.910069</v>
      </c>
      <c r="L1871" s="1" t="s">
        <v>1085</v>
      </c>
      <c r="M1871" s="1" t="s">
        <v>1086</v>
      </c>
      <c r="N1871" s="1" t="s">
        <v>1087</v>
      </c>
      <c r="O1871" s="1">
        <v>0</v>
      </c>
      <c r="P1871" s="1" t="s">
        <v>1088</v>
      </c>
      <c r="Q1871" s="1" t="s">
        <v>563</v>
      </c>
      <c r="R1871" s="1" t="s">
        <v>2</v>
      </c>
    </row>
    <row r="1872" spans="1:18" x14ac:dyDescent="0.25">
      <c r="A1872" s="1">
        <v>1536635</v>
      </c>
      <c r="B1872" s="1">
        <v>205</v>
      </c>
      <c r="C1872" s="1">
        <v>41</v>
      </c>
      <c r="D1872" s="76">
        <v>41817</v>
      </c>
      <c r="E1872" s="1" t="s">
        <v>1020</v>
      </c>
      <c r="F1872" s="1">
        <v>38029</v>
      </c>
      <c r="G1872" s="1" t="s">
        <v>673</v>
      </c>
      <c r="H1872" s="1" t="s">
        <v>2248</v>
      </c>
      <c r="I1872" s="3">
        <f t="shared" si="58"/>
        <v>184.5</v>
      </c>
      <c r="J1872" s="3">
        <f t="shared" si="59"/>
        <v>721.40773049999996</v>
      </c>
      <c r="K1872" s="1">
        <v>3.910069</v>
      </c>
      <c r="L1872" s="1" t="s">
        <v>1085</v>
      </c>
      <c r="M1872" s="1" t="s">
        <v>1086</v>
      </c>
      <c r="N1872" s="1" t="s">
        <v>1087</v>
      </c>
      <c r="O1872" s="1">
        <v>0</v>
      </c>
      <c r="P1872" s="1" t="s">
        <v>1088</v>
      </c>
      <c r="Q1872" s="1" t="s">
        <v>563</v>
      </c>
      <c r="R1872" s="1" t="s">
        <v>2</v>
      </c>
    </row>
    <row r="1873" spans="1:18" x14ac:dyDescent="0.25">
      <c r="A1873" s="1">
        <v>1535562</v>
      </c>
      <c r="B1873" s="1">
        <v>109</v>
      </c>
      <c r="C1873" s="1">
        <v>39</v>
      </c>
      <c r="D1873" s="76">
        <v>41815</v>
      </c>
      <c r="E1873" s="1">
        <v>51584</v>
      </c>
      <c r="F1873" s="1">
        <v>37561</v>
      </c>
      <c r="G1873" s="1" t="s">
        <v>628</v>
      </c>
      <c r="H1873" s="1" t="s">
        <v>2247</v>
      </c>
      <c r="I1873" s="3">
        <f t="shared" si="58"/>
        <v>98.100000000000009</v>
      </c>
      <c r="J1873" s="3">
        <f t="shared" si="59"/>
        <v>387.13497300000006</v>
      </c>
      <c r="K1873" s="1">
        <v>3.9463300000000001</v>
      </c>
      <c r="L1873" s="1" t="s">
        <v>1085</v>
      </c>
      <c r="M1873" s="1" t="s">
        <v>1086</v>
      </c>
      <c r="N1873" s="1" t="s">
        <v>1087</v>
      </c>
      <c r="O1873" s="1">
        <v>0</v>
      </c>
      <c r="P1873" s="1" t="s">
        <v>1088</v>
      </c>
      <c r="Q1873" s="1" t="s">
        <v>563</v>
      </c>
      <c r="R1873" s="1" t="s">
        <v>2</v>
      </c>
    </row>
    <row r="1874" spans="1:18" x14ac:dyDescent="0.25">
      <c r="A1874" s="1">
        <v>1534359</v>
      </c>
      <c r="B1874" s="1">
        <v>198</v>
      </c>
      <c r="C1874" s="1">
        <v>2</v>
      </c>
      <c r="D1874" s="76">
        <v>41805</v>
      </c>
      <c r="E1874" s="1" t="s">
        <v>19</v>
      </c>
      <c r="F1874" s="1">
        <v>36750</v>
      </c>
      <c r="G1874" s="1" t="s">
        <v>591</v>
      </c>
      <c r="H1874" s="1" t="s">
        <v>2247</v>
      </c>
      <c r="I1874" s="3">
        <f t="shared" si="58"/>
        <v>178.20000000000002</v>
      </c>
      <c r="J1874" s="3">
        <f t="shared" si="59"/>
        <v>542.13572160000012</v>
      </c>
      <c r="K1874" s="1">
        <v>3.0422880000000001</v>
      </c>
      <c r="L1874" s="1" t="s">
        <v>10</v>
      </c>
      <c r="M1874" s="1" t="s">
        <v>1086</v>
      </c>
      <c r="N1874" s="1" t="s">
        <v>1090</v>
      </c>
      <c r="O1874" s="1">
        <v>0</v>
      </c>
      <c r="P1874" s="1" t="s">
        <v>1088</v>
      </c>
      <c r="Q1874" s="1" t="s">
        <v>563</v>
      </c>
      <c r="R1874" s="1" t="s">
        <v>2</v>
      </c>
    </row>
    <row r="1875" spans="1:18" x14ac:dyDescent="0.25">
      <c r="A1875" s="1">
        <v>1536463</v>
      </c>
      <c r="B1875" s="1">
        <v>333</v>
      </c>
      <c r="C1875" s="1">
        <v>12</v>
      </c>
      <c r="D1875" s="76">
        <v>41820</v>
      </c>
      <c r="E1875" s="1" t="s">
        <v>19</v>
      </c>
      <c r="F1875" s="1">
        <v>36750</v>
      </c>
      <c r="G1875" s="1" t="s">
        <v>591</v>
      </c>
      <c r="H1875" s="1" t="s">
        <v>2247</v>
      </c>
      <c r="I1875" s="3">
        <f t="shared" si="58"/>
        <v>299.7</v>
      </c>
      <c r="J1875" s="3">
        <f t="shared" si="59"/>
        <v>911.77371359999995</v>
      </c>
      <c r="K1875" s="1">
        <v>3.0422880000000001</v>
      </c>
      <c r="L1875" s="1" t="s">
        <v>10</v>
      </c>
      <c r="M1875" s="1" t="s">
        <v>1086</v>
      </c>
      <c r="N1875" s="1" t="s">
        <v>1090</v>
      </c>
      <c r="O1875" s="1">
        <v>0</v>
      </c>
      <c r="P1875" s="1" t="s">
        <v>1088</v>
      </c>
      <c r="Q1875" s="1" t="s">
        <v>563</v>
      </c>
      <c r="R1875" s="1" t="s">
        <v>2</v>
      </c>
    </row>
    <row r="1876" spans="1:18" x14ac:dyDescent="0.25">
      <c r="A1876" s="1">
        <v>1016452</v>
      </c>
      <c r="B1876" s="1">
        <v>396</v>
      </c>
      <c r="C1876" s="1">
        <v>12</v>
      </c>
      <c r="D1876" s="76">
        <v>41803</v>
      </c>
      <c r="E1876" s="1">
        <v>55595</v>
      </c>
      <c r="F1876" s="1">
        <v>39011</v>
      </c>
      <c r="G1876" s="1" t="s">
        <v>590</v>
      </c>
      <c r="H1876" s="1" t="s">
        <v>2248</v>
      </c>
      <c r="I1876" s="3">
        <f t="shared" si="58"/>
        <v>356.40000000000003</v>
      </c>
      <c r="J1876" s="3">
        <f t="shared" si="59"/>
        <v>1270.5880968000001</v>
      </c>
      <c r="K1876" s="1">
        <v>3.5650620000000002</v>
      </c>
      <c r="L1876" s="1" t="s">
        <v>1085</v>
      </c>
      <c r="M1876" s="1" t="s">
        <v>1089</v>
      </c>
      <c r="N1876" s="1" t="s">
        <v>1087</v>
      </c>
      <c r="O1876" s="1" t="s">
        <v>1084</v>
      </c>
      <c r="P1876" s="1">
        <v>0</v>
      </c>
      <c r="Q1876" s="1" t="s">
        <v>569</v>
      </c>
      <c r="R1876" s="1" t="s">
        <v>4</v>
      </c>
    </row>
    <row r="1877" spans="1:18" x14ac:dyDescent="0.25">
      <c r="A1877" s="1">
        <v>1016225</v>
      </c>
      <c r="B1877" s="1">
        <v>415</v>
      </c>
      <c r="C1877" s="1">
        <v>45</v>
      </c>
      <c r="D1877" s="76">
        <v>41794</v>
      </c>
      <c r="E1877" s="1">
        <v>55568</v>
      </c>
      <c r="F1877" s="1">
        <v>39028</v>
      </c>
      <c r="G1877" s="1" t="s">
        <v>593</v>
      </c>
      <c r="H1877" s="1" t="s">
        <v>2247</v>
      </c>
      <c r="I1877" s="3">
        <f t="shared" si="58"/>
        <v>373.5</v>
      </c>
      <c r="J1877" s="3">
        <f t="shared" si="59"/>
        <v>1257.5756205</v>
      </c>
      <c r="K1877" s="1">
        <v>3.367003</v>
      </c>
      <c r="L1877" s="1" t="s">
        <v>1085</v>
      </c>
      <c r="M1877" s="1" t="s">
        <v>1086</v>
      </c>
      <c r="N1877" s="1" t="s">
        <v>1087</v>
      </c>
      <c r="O1877" s="1">
        <v>0</v>
      </c>
      <c r="P1877" s="1" t="s">
        <v>1088</v>
      </c>
      <c r="Q1877" s="1" t="s">
        <v>557</v>
      </c>
      <c r="R1877" s="1" t="s">
        <v>662</v>
      </c>
    </row>
    <row r="1878" spans="1:18" x14ac:dyDescent="0.25">
      <c r="A1878" s="1">
        <v>1528926</v>
      </c>
      <c r="B1878" s="1">
        <v>415</v>
      </c>
      <c r="C1878" s="1">
        <v>45</v>
      </c>
      <c r="D1878" s="76">
        <v>41794</v>
      </c>
      <c r="E1878" s="1">
        <v>55568</v>
      </c>
      <c r="F1878" s="1">
        <v>39028</v>
      </c>
      <c r="G1878" s="1" t="s">
        <v>593</v>
      </c>
      <c r="H1878" s="1" t="s">
        <v>2247</v>
      </c>
      <c r="I1878" s="3">
        <f t="shared" si="58"/>
        <v>373.5</v>
      </c>
      <c r="J1878" s="3">
        <f t="shared" si="59"/>
        <v>1257.5756205</v>
      </c>
      <c r="K1878" s="1">
        <v>3.367003</v>
      </c>
      <c r="L1878" s="1" t="s">
        <v>1085</v>
      </c>
      <c r="M1878" s="1" t="s">
        <v>1086</v>
      </c>
      <c r="N1878" s="1" t="s">
        <v>1087</v>
      </c>
      <c r="O1878" s="1">
        <v>0</v>
      </c>
      <c r="P1878" s="1" t="s">
        <v>1088</v>
      </c>
      <c r="Q1878" s="1" t="s">
        <v>557</v>
      </c>
      <c r="R1878" s="1" t="s">
        <v>662</v>
      </c>
    </row>
    <row r="1879" spans="1:18" x14ac:dyDescent="0.25">
      <c r="A1879" s="1">
        <v>1529644</v>
      </c>
      <c r="B1879" s="1">
        <v>404</v>
      </c>
      <c r="C1879" s="1">
        <v>45</v>
      </c>
      <c r="D1879" s="76">
        <v>41795</v>
      </c>
      <c r="E1879" s="1">
        <v>55568</v>
      </c>
      <c r="F1879" s="1">
        <v>39028</v>
      </c>
      <c r="G1879" s="1" t="s">
        <v>593</v>
      </c>
      <c r="H1879" s="1" t="s">
        <v>2247</v>
      </c>
      <c r="I1879" s="3">
        <f t="shared" si="58"/>
        <v>363.6</v>
      </c>
      <c r="J1879" s="3">
        <f t="shared" si="59"/>
        <v>1224.2422908000001</v>
      </c>
      <c r="K1879" s="1">
        <v>3.367003</v>
      </c>
      <c r="L1879" s="1" t="s">
        <v>1085</v>
      </c>
      <c r="M1879" s="1" t="s">
        <v>1086</v>
      </c>
      <c r="N1879" s="1" t="s">
        <v>1087</v>
      </c>
      <c r="O1879" s="1">
        <v>0</v>
      </c>
      <c r="P1879" s="1" t="s">
        <v>1088</v>
      </c>
      <c r="Q1879" s="1" t="s">
        <v>557</v>
      </c>
      <c r="R1879" s="1" t="s">
        <v>662</v>
      </c>
    </row>
    <row r="1880" spans="1:18" x14ac:dyDescent="0.25">
      <c r="A1880" s="1">
        <v>1528928</v>
      </c>
      <c r="B1880" s="1">
        <v>408</v>
      </c>
      <c r="C1880" s="1">
        <v>45</v>
      </c>
      <c r="D1880" s="76">
        <v>41796</v>
      </c>
      <c r="E1880" s="1">
        <v>55568</v>
      </c>
      <c r="F1880" s="1">
        <v>39028</v>
      </c>
      <c r="G1880" s="1" t="s">
        <v>593</v>
      </c>
      <c r="H1880" s="1" t="s">
        <v>2247</v>
      </c>
      <c r="I1880" s="3">
        <f t="shared" si="58"/>
        <v>367.2</v>
      </c>
      <c r="J1880" s="3">
        <f t="shared" si="59"/>
        <v>1236.3635016000001</v>
      </c>
      <c r="K1880" s="1">
        <v>3.367003</v>
      </c>
      <c r="L1880" s="1" t="s">
        <v>1085</v>
      </c>
      <c r="M1880" s="1" t="s">
        <v>1086</v>
      </c>
      <c r="N1880" s="1" t="s">
        <v>1087</v>
      </c>
      <c r="O1880" s="1">
        <v>0</v>
      </c>
      <c r="P1880" s="1" t="s">
        <v>1088</v>
      </c>
      <c r="Q1880" s="1" t="s">
        <v>557</v>
      </c>
      <c r="R1880" s="1" t="s">
        <v>662</v>
      </c>
    </row>
    <row r="1881" spans="1:18" x14ac:dyDescent="0.25">
      <c r="A1881" s="1">
        <v>1528927</v>
      </c>
      <c r="B1881" s="1">
        <v>412</v>
      </c>
      <c r="C1881" s="1">
        <v>45</v>
      </c>
      <c r="D1881" s="76">
        <v>41796</v>
      </c>
      <c r="E1881" s="1">
        <v>55568</v>
      </c>
      <c r="F1881" s="1">
        <v>39028</v>
      </c>
      <c r="G1881" s="1" t="s">
        <v>593</v>
      </c>
      <c r="H1881" s="1" t="s">
        <v>2247</v>
      </c>
      <c r="I1881" s="3">
        <f t="shared" si="58"/>
        <v>370.8</v>
      </c>
      <c r="J1881" s="3">
        <f t="shared" si="59"/>
        <v>1248.4847124</v>
      </c>
      <c r="K1881" s="1">
        <v>3.367003</v>
      </c>
      <c r="L1881" s="1" t="s">
        <v>1085</v>
      </c>
      <c r="M1881" s="1" t="s">
        <v>1086</v>
      </c>
      <c r="N1881" s="1" t="s">
        <v>1087</v>
      </c>
      <c r="O1881" s="1">
        <v>0</v>
      </c>
      <c r="P1881" s="1" t="s">
        <v>1088</v>
      </c>
      <c r="Q1881" s="1" t="s">
        <v>557</v>
      </c>
      <c r="R1881" s="1" t="s">
        <v>662</v>
      </c>
    </row>
    <row r="1882" spans="1:18" x14ac:dyDescent="0.25">
      <c r="A1882" s="1">
        <v>1528929</v>
      </c>
      <c r="B1882" s="1">
        <v>376</v>
      </c>
      <c r="C1882" s="1">
        <v>45</v>
      </c>
      <c r="D1882" s="76">
        <v>41797</v>
      </c>
      <c r="E1882" s="1">
        <v>55568</v>
      </c>
      <c r="F1882" s="1">
        <v>39028</v>
      </c>
      <c r="G1882" s="1" t="s">
        <v>593</v>
      </c>
      <c r="H1882" s="1" t="s">
        <v>2247</v>
      </c>
      <c r="I1882" s="3">
        <f t="shared" si="58"/>
        <v>338.40000000000003</v>
      </c>
      <c r="J1882" s="3">
        <f t="shared" si="59"/>
        <v>1139.3938152000001</v>
      </c>
      <c r="K1882" s="1">
        <v>3.367003</v>
      </c>
      <c r="L1882" s="1" t="s">
        <v>1085</v>
      </c>
      <c r="M1882" s="1" t="s">
        <v>1086</v>
      </c>
      <c r="N1882" s="1" t="s">
        <v>1087</v>
      </c>
      <c r="O1882" s="1">
        <v>0</v>
      </c>
      <c r="P1882" s="1" t="s">
        <v>1088</v>
      </c>
      <c r="Q1882" s="1" t="s">
        <v>557</v>
      </c>
      <c r="R1882" s="1" t="s">
        <v>662</v>
      </c>
    </row>
    <row r="1883" spans="1:18" x14ac:dyDescent="0.25">
      <c r="A1883" s="1">
        <v>1533983</v>
      </c>
      <c r="B1883" s="1">
        <v>338</v>
      </c>
      <c r="C1883" s="1">
        <v>45</v>
      </c>
      <c r="D1883" s="76">
        <v>41802</v>
      </c>
      <c r="E1883" s="1">
        <v>55568</v>
      </c>
      <c r="F1883" s="1">
        <v>39028</v>
      </c>
      <c r="G1883" s="1" t="s">
        <v>593</v>
      </c>
      <c r="H1883" s="1" t="s">
        <v>2247</v>
      </c>
      <c r="I1883" s="3">
        <f t="shared" si="58"/>
        <v>304.2</v>
      </c>
      <c r="J1883" s="3">
        <f t="shared" si="59"/>
        <v>1024.2423125999999</v>
      </c>
      <c r="K1883" s="1">
        <v>3.367003</v>
      </c>
      <c r="L1883" s="1" t="s">
        <v>1085</v>
      </c>
      <c r="M1883" s="1" t="s">
        <v>1086</v>
      </c>
      <c r="N1883" s="1" t="s">
        <v>1087</v>
      </c>
      <c r="O1883" s="1">
        <v>0</v>
      </c>
      <c r="P1883" s="1" t="s">
        <v>1088</v>
      </c>
      <c r="Q1883" s="1" t="s">
        <v>557</v>
      </c>
      <c r="R1883" s="1" t="s">
        <v>662</v>
      </c>
    </row>
    <row r="1884" spans="1:18" x14ac:dyDescent="0.25">
      <c r="A1884" s="1">
        <v>1532749</v>
      </c>
      <c r="B1884" s="1">
        <v>203</v>
      </c>
      <c r="C1884" s="1">
        <v>41</v>
      </c>
      <c r="D1884" s="76">
        <v>41803</v>
      </c>
      <c r="E1884" s="1">
        <v>55568</v>
      </c>
      <c r="F1884" s="1">
        <v>39217</v>
      </c>
      <c r="G1884" s="1" t="s">
        <v>593</v>
      </c>
      <c r="H1884" s="1" t="s">
        <v>2247</v>
      </c>
      <c r="I1884" s="3">
        <f t="shared" si="58"/>
        <v>182.70000000000002</v>
      </c>
      <c r="J1884" s="3">
        <f t="shared" si="59"/>
        <v>615.15144810000004</v>
      </c>
      <c r="K1884" s="1">
        <v>3.367003</v>
      </c>
      <c r="L1884" s="1" t="s">
        <v>1085</v>
      </c>
      <c r="M1884" s="1" t="s">
        <v>1086</v>
      </c>
      <c r="N1884" s="1" t="s">
        <v>1087</v>
      </c>
      <c r="O1884" s="1">
        <v>0</v>
      </c>
      <c r="P1884" s="1" t="s">
        <v>1088</v>
      </c>
      <c r="Q1884" s="1" t="s">
        <v>557</v>
      </c>
      <c r="R1884" s="1" t="s">
        <v>662</v>
      </c>
    </row>
    <row r="1885" spans="1:18" x14ac:dyDescent="0.25">
      <c r="A1885" s="1">
        <v>1537213</v>
      </c>
      <c r="B1885" s="1">
        <v>274</v>
      </c>
      <c r="C1885" s="1">
        <v>47</v>
      </c>
      <c r="D1885" s="76">
        <v>41819</v>
      </c>
      <c r="E1885" s="1">
        <v>55568</v>
      </c>
      <c r="F1885" s="1">
        <v>39028</v>
      </c>
      <c r="G1885" s="1" t="s">
        <v>593</v>
      </c>
      <c r="H1885" s="1" t="s">
        <v>2247</v>
      </c>
      <c r="I1885" s="3">
        <f t="shared" si="58"/>
        <v>246.6</v>
      </c>
      <c r="J1885" s="3">
        <f t="shared" si="59"/>
        <v>830.30293979999999</v>
      </c>
      <c r="K1885" s="1">
        <v>3.367003</v>
      </c>
      <c r="L1885" s="1" t="s">
        <v>1085</v>
      </c>
      <c r="M1885" s="1" t="s">
        <v>1086</v>
      </c>
      <c r="N1885" s="1" t="s">
        <v>1087</v>
      </c>
      <c r="O1885" s="1">
        <v>0</v>
      </c>
      <c r="P1885" s="1" t="s">
        <v>1088</v>
      </c>
      <c r="Q1885" s="1" t="s">
        <v>557</v>
      </c>
      <c r="R1885" s="1" t="s">
        <v>662</v>
      </c>
    </row>
    <row r="1886" spans="1:18" x14ac:dyDescent="0.25">
      <c r="A1886" s="1">
        <v>1537211</v>
      </c>
      <c r="B1886" s="1">
        <v>388</v>
      </c>
      <c r="C1886" s="1">
        <v>47</v>
      </c>
      <c r="D1886" s="76">
        <v>41820</v>
      </c>
      <c r="E1886" s="1">
        <v>55568</v>
      </c>
      <c r="F1886" s="1">
        <v>39028</v>
      </c>
      <c r="G1886" s="1" t="s">
        <v>593</v>
      </c>
      <c r="H1886" s="1" t="s">
        <v>2247</v>
      </c>
      <c r="I1886" s="3">
        <f t="shared" si="58"/>
        <v>349.2</v>
      </c>
      <c r="J1886" s="3">
        <f t="shared" si="59"/>
        <v>1175.7574476</v>
      </c>
      <c r="K1886" s="1">
        <v>3.367003</v>
      </c>
      <c r="L1886" s="1" t="s">
        <v>1085</v>
      </c>
      <c r="M1886" s="1" t="s">
        <v>1086</v>
      </c>
      <c r="N1886" s="1" t="s">
        <v>1087</v>
      </c>
      <c r="O1886" s="1">
        <v>0</v>
      </c>
      <c r="P1886" s="1" t="s">
        <v>1088</v>
      </c>
      <c r="Q1886" s="1" t="s">
        <v>557</v>
      </c>
      <c r="R1886" s="1" t="s">
        <v>662</v>
      </c>
    </row>
    <row r="1887" spans="1:18" x14ac:dyDescent="0.25">
      <c r="A1887" s="1">
        <v>1536818</v>
      </c>
      <c r="B1887" s="1">
        <v>191</v>
      </c>
      <c r="C1887" s="1">
        <v>42</v>
      </c>
      <c r="D1887" s="76">
        <v>41817</v>
      </c>
      <c r="E1887" s="1">
        <v>55674</v>
      </c>
      <c r="F1887" s="1">
        <v>39314</v>
      </c>
      <c r="G1887" s="1" t="s">
        <v>593</v>
      </c>
      <c r="H1887" s="1" t="s">
        <v>2247</v>
      </c>
      <c r="I1887" s="3">
        <f t="shared" si="58"/>
        <v>171.9</v>
      </c>
      <c r="J1887" s="3">
        <f t="shared" si="59"/>
        <v>613.92864510000004</v>
      </c>
      <c r="K1887" s="1">
        <v>3.5714290000000002</v>
      </c>
      <c r="L1887" s="1" t="s">
        <v>1085</v>
      </c>
      <c r="M1887" s="1" t="s">
        <v>1086</v>
      </c>
      <c r="N1887" s="1" t="s">
        <v>1087</v>
      </c>
      <c r="O1887" s="1" t="s">
        <v>1084</v>
      </c>
      <c r="P1887" s="1">
        <v>0</v>
      </c>
      <c r="Q1887" s="1" t="s">
        <v>569</v>
      </c>
      <c r="R1887" s="1" t="s">
        <v>4</v>
      </c>
    </row>
    <row r="1888" spans="1:18" x14ac:dyDescent="0.25">
      <c r="A1888" s="1">
        <v>1536815</v>
      </c>
      <c r="B1888" s="1">
        <v>201</v>
      </c>
      <c r="C1888" s="1">
        <v>44</v>
      </c>
      <c r="D1888" s="76">
        <v>41817</v>
      </c>
      <c r="E1888" s="1">
        <v>55674</v>
      </c>
      <c r="F1888" s="1">
        <v>39318</v>
      </c>
      <c r="G1888" s="1" t="s">
        <v>591</v>
      </c>
      <c r="H1888" s="1" t="s">
        <v>2247</v>
      </c>
      <c r="I1888" s="3">
        <f t="shared" si="58"/>
        <v>180.9</v>
      </c>
      <c r="J1888" s="3">
        <f t="shared" si="59"/>
        <v>646.07150610000008</v>
      </c>
      <c r="K1888" s="1">
        <v>3.5714290000000002</v>
      </c>
      <c r="L1888" s="1" t="s">
        <v>1085</v>
      </c>
      <c r="M1888" s="1" t="s">
        <v>1086</v>
      </c>
      <c r="N1888" s="1" t="s">
        <v>1087</v>
      </c>
      <c r="O1888" s="1" t="s">
        <v>1084</v>
      </c>
      <c r="P1888" s="1">
        <v>0</v>
      </c>
      <c r="Q1888" s="1" t="s">
        <v>569</v>
      </c>
      <c r="R1888" s="1" t="s">
        <v>4</v>
      </c>
    </row>
    <row r="1889" spans="1:18" x14ac:dyDescent="0.25">
      <c r="A1889" s="1">
        <v>1536819</v>
      </c>
      <c r="B1889" s="1">
        <v>195</v>
      </c>
      <c r="C1889" s="1">
        <v>42</v>
      </c>
      <c r="D1889" s="76">
        <v>41818</v>
      </c>
      <c r="E1889" s="1">
        <v>55674</v>
      </c>
      <c r="F1889" s="1">
        <v>39315</v>
      </c>
      <c r="G1889" s="1" t="s">
        <v>604</v>
      </c>
      <c r="H1889" s="1" t="s">
        <v>2247</v>
      </c>
      <c r="I1889" s="3">
        <f t="shared" si="58"/>
        <v>175.5</v>
      </c>
      <c r="J1889" s="3">
        <f t="shared" si="59"/>
        <v>626.78578950000008</v>
      </c>
      <c r="K1889" s="1">
        <v>3.5714290000000002</v>
      </c>
      <c r="L1889" s="1" t="s">
        <v>1085</v>
      </c>
      <c r="M1889" s="1" t="s">
        <v>1086</v>
      </c>
      <c r="N1889" s="1" t="s">
        <v>1087</v>
      </c>
      <c r="O1889" s="1" t="s">
        <v>1084</v>
      </c>
      <c r="P1889" s="1">
        <v>0</v>
      </c>
      <c r="Q1889" s="1" t="s">
        <v>569</v>
      </c>
      <c r="R1889" s="1" t="s">
        <v>4</v>
      </c>
    </row>
    <row r="1890" spans="1:18" x14ac:dyDescent="0.25">
      <c r="A1890" s="1">
        <v>1536814</v>
      </c>
      <c r="B1890" s="1">
        <v>194</v>
      </c>
      <c r="C1890" s="1">
        <v>44</v>
      </c>
      <c r="D1890" s="76">
        <v>41818</v>
      </c>
      <c r="E1890" s="1">
        <v>55674</v>
      </c>
      <c r="F1890" s="1">
        <v>39313</v>
      </c>
      <c r="G1890" s="1" t="s">
        <v>591</v>
      </c>
      <c r="H1890" s="1" t="s">
        <v>2247</v>
      </c>
      <c r="I1890" s="3">
        <f t="shared" si="58"/>
        <v>174.6</v>
      </c>
      <c r="J1890" s="3">
        <f t="shared" si="59"/>
        <v>623.57150339999998</v>
      </c>
      <c r="K1890" s="1">
        <v>3.5714290000000002</v>
      </c>
      <c r="L1890" s="1" t="s">
        <v>1085</v>
      </c>
      <c r="M1890" s="1" t="s">
        <v>1086</v>
      </c>
      <c r="N1890" s="1" t="s">
        <v>1087</v>
      </c>
      <c r="O1890" s="1" t="s">
        <v>1084</v>
      </c>
      <c r="P1890" s="1">
        <v>0</v>
      </c>
      <c r="Q1890" s="1" t="s">
        <v>569</v>
      </c>
      <c r="R1890" s="1" t="s">
        <v>4</v>
      </c>
    </row>
    <row r="1891" spans="1:18" x14ac:dyDescent="0.25">
      <c r="A1891" s="1">
        <v>1536817</v>
      </c>
      <c r="B1891" s="1">
        <v>198</v>
      </c>
      <c r="C1891" s="1">
        <v>42</v>
      </c>
      <c r="D1891" s="76">
        <v>41818</v>
      </c>
      <c r="E1891" s="1">
        <v>55674</v>
      </c>
      <c r="F1891" s="1">
        <v>39316</v>
      </c>
      <c r="G1891" s="1" t="s">
        <v>591</v>
      </c>
      <c r="H1891" s="1" t="s">
        <v>2247</v>
      </c>
      <c r="I1891" s="3">
        <f t="shared" si="58"/>
        <v>178.20000000000002</v>
      </c>
      <c r="J1891" s="3">
        <f t="shared" si="59"/>
        <v>636.42864780000014</v>
      </c>
      <c r="K1891" s="1">
        <v>3.5714290000000002</v>
      </c>
      <c r="L1891" s="1" t="s">
        <v>1085</v>
      </c>
      <c r="M1891" s="1" t="s">
        <v>1086</v>
      </c>
      <c r="N1891" s="1" t="s">
        <v>1087</v>
      </c>
      <c r="O1891" s="1" t="s">
        <v>1084</v>
      </c>
      <c r="P1891" s="1">
        <v>0</v>
      </c>
      <c r="Q1891" s="1" t="s">
        <v>569</v>
      </c>
      <c r="R1891" s="1" t="s">
        <v>4</v>
      </c>
    </row>
    <row r="1892" spans="1:18" x14ac:dyDescent="0.25">
      <c r="A1892" s="1">
        <v>1536822</v>
      </c>
      <c r="B1892" s="1">
        <v>199</v>
      </c>
      <c r="C1892" s="1">
        <v>44</v>
      </c>
      <c r="D1892" s="76">
        <v>41819</v>
      </c>
      <c r="E1892" s="1">
        <v>55674</v>
      </c>
      <c r="F1892" s="1">
        <v>39317</v>
      </c>
      <c r="G1892" s="1" t="s">
        <v>593</v>
      </c>
      <c r="H1892" s="1" t="s">
        <v>2247</v>
      </c>
      <c r="I1892" s="3">
        <f t="shared" si="58"/>
        <v>179.1</v>
      </c>
      <c r="J1892" s="3">
        <f t="shared" si="59"/>
        <v>639.6429339</v>
      </c>
      <c r="K1892" s="1">
        <v>3.5714290000000002</v>
      </c>
      <c r="L1892" s="1" t="s">
        <v>1085</v>
      </c>
      <c r="M1892" s="1" t="s">
        <v>1086</v>
      </c>
      <c r="N1892" s="1" t="s">
        <v>1087</v>
      </c>
      <c r="O1892" s="1" t="s">
        <v>1084</v>
      </c>
      <c r="P1892" s="1">
        <v>0</v>
      </c>
      <c r="Q1892" s="1" t="s">
        <v>569</v>
      </c>
      <c r="R1892" s="1" t="s">
        <v>4</v>
      </c>
    </row>
    <row r="1893" spans="1:18" x14ac:dyDescent="0.25">
      <c r="A1893" s="1">
        <v>1016281</v>
      </c>
      <c r="B1893" s="1">
        <v>82</v>
      </c>
      <c r="C1893" s="1">
        <v>39</v>
      </c>
      <c r="D1893" s="76">
        <v>41798</v>
      </c>
      <c r="E1893" s="1">
        <v>53901</v>
      </c>
      <c r="F1893" s="1">
        <v>37805</v>
      </c>
      <c r="G1893" s="1" t="s">
        <v>592</v>
      </c>
      <c r="H1893" s="1" t="s">
        <v>2247</v>
      </c>
      <c r="I1893" s="3">
        <f t="shared" si="58"/>
        <v>73.8</v>
      </c>
      <c r="J1893" s="3">
        <f t="shared" si="59"/>
        <v>268.16860980000001</v>
      </c>
      <c r="K1893" s="1">
        <v>3.633721</v>
      </c>
      <c r="L1893" s="1" t="s">
        <v>1085</v>
      </c>
      <c r="M1893" s="1" t="s">
        <v>1086</v>
      </c>
      <c r="N1893" s="1" t="s">
        <v>1087</v>
      </c>
      <c r="O1893" s="1" t="s">
        <v>1084</v>
      </c>
      <c r="P1893" s="1">
        <v>0</v>
      </c>
      <c r="Q1893" s="1" t="s">
        <v>678</v>
      </c>
      <c r="R1893" s="1" t="s">
        <v>1092</v>
      </c>
    </row>
    <row r="1894" spans="1:18" x14ac:dyDescent="0.25">
      <c r="A1894" s="1">
        <v>1536561</v>
      </c>
      <c r="B1894" s="1">
        <v>391</v>
      </c>
      <c r="C1894" s="1">
        <v>33</v>
      </c>
      <c r="D1894" s="76">
        <v>41817</v>
      </c>
      <c r="E1894" s="1">
        <v>53901</v>
      </c>
      <c r="F1894" s="1">
        <v>37805</v>
      </c>
      <c r="G1894" s="1" t="s">
        <v>592</v>
      </c>
      <c r="H1894" s="1" t="s">
        <v>2247</v>
      </c>
      <c r="I1894" s="3">
        <f t="shared" si="58"/>
        <v>351.90000000000003</v>
      </c>
      <c r="J1894" s="3">
        <f t="shared" si="59"/>
        <v>1278.7064199000001</v>
      </c>
      <c r="K1894" s="1">
        <v>3.633721</v>
      </c>
      <c r="L1894" s="1" t="s">
        <v>1085</v>
      </c>
      <c r="M1894" s="1" t="s">
        <v>1086</v>
      </c>
      <c r="N1894" s="1" t="s">
        <v>1087</v>
      </c>
      <c r="O1894" s="1" t="s">
        <v>1084</v>
      </c>
      <c r="P1894" s="1">
        <v>0</v>
      </c>
      <c r="Q1894" s="1" t="s">
        <v>678</v>
      </c>
      <c r="R1894" s="1" t="s">
        <v>1092</v>
      </c>
    </row>
    <row r="1895" spans="1:18" x14ac:dyDescent="0.25">
      <c r="A1895" s="1">
        <v>1016598</v>
      </c>
      <c r="B1895" s="1">
        <v>151</v>
      </c>
      <c r="C1895" s="1">
        <v>48</v>
      </c>
      <c r="D1895" s="76">
        <v>41820</v>
      </c>
      <c r="E1895" s="1">
        <v>45364</v>
      </c>
      <c r="F1895" s="1">
        <v>38859</v>
      </c>
      <c r="G1895" s="1" t="s">
        <v>597</v>
      </c>
      <c r="H1895" s="1" t="s">
        <v>2248</v>
      </c>
      <c r="I1895" s="3">
        <f t="shared" si="58"/>
        <v>135.9</v>
      </c>
      <c r="J1895" s="3">
        <f t="shared" si="59"/>
        <v>742.01467950000006</v>
      </c>
      <c r="K1895" s="1">
        <v>5.4600049999999998</v>
      </c>
      <c r="L1895" s="1" t="s">
        <v>10</v>
      </c>
      <c r="M1895" s="1" t="s">
        <v>1086</v>
      </c>
      <c r="N1895" s="1" t="s">
        <v>1087</v>
      </c>
      <c r="O1895" s="1" t="s">
        <v>1084</v>
      </c>
      <c r="P1895" s="1">
        <v>0</v>
      </c>
      <c r="Q1895" s="1" t="s">
        <v>557</v>
      </c>
      <c r="R1895" s="1" t="s">
        <v>662</v>
      </c>
    </row>
    <row r="1896" spans="1:18" x14ac:dyDescent="0.25">
      <c r="A1896" s="1">
        <v>1532744</v>
      </c>
      <c r="B1896" s="1">
        <v>203</v>
      </c>
      <c r="C1896" s="1">
        <v>41</v>
      </c>
      <c r="D1896" s="76">
        <v>41800</v>
      </c>
      <c r="E1896" s="1" t="s">
        <v>2212</v>
      </c>
      <c r="F1896" s="1">
        <v>39222</v>
      </c>
      <c r="G1896" s="1" t="s">
        <v>593</v>
      </c>
      <c r="H1896" s="1" t="s">
        <v>2247</v>
      </c>
      <c r="I1896" s="3">
        <f t="shared" si="58"/>
        <v>182.70000000000002</v>
      </c>
      <c r="J1896" s="3">
        <f t="shared" si="59"/>
        <v>597.05884980000008</v>
      </c>
      <c r="K1896" s="1">
        <v>3.2679740000000002</v>
      </c>
      <c r="L1896" s="1" t="s">
        <v>1085</v>
      </c>
      <c r="M1896" s="1" t="s">
        <v>1086</v>
      </c>
      <c r="N1896" s="1" t="s">
        <v>1087</v>
      </c>
      <c r="O1896" s="1">
        <v>0</v>
      </c>
      <c r="P1896" s="1" t="s">
        <v>1088</v>
      </c>
      <c r="Q1896" s="1" t="s">
        <v>557</v>
      </c>
      <c r="R1896" s="1" t="s">
        <v>662</v>
      </c>
    </row>
    <row r="1897" spans="1:18" x14ac:dyDescent="0.25">
      <c r="A1897" s="1">
        <v>1532747</v>
      </c>
      <c r="B1897" s="1">
        <v>201</v>
      </c>
      <c r="C1897" s="1">
        <v>41</v>
      </c>
      <c r="D1897" s="76">
        <v>41801</v>
      </c>
      <c r="E1897" s="1" t="s">
        <v>2212</v>
      </c>
      <c r="F1897" s="1">
        <v>39224</v>
      </c>
      <c r="G1897" s="1" t="s">
        <v>593</v>
      </c>
      <c r="H1897" s="1" t="s">
        <v>2247</v>
      </c>
      <c r="I1897" s="3">
        <f t="shared" si="58"/>
        <v>180.9</v>
      </c>
      <c r="J1897" s="3">
        <f t="shared" si="59"/>
        <v>591.17649660000006</v>
      </c>
      <c r="K1897" s="1">
        <v>3.2679740000000002</v>
      </c>
      <c r="L1897" s="1" t="s">
        <v>1085</v>
      </c>
      <c r="M1897" s="1" t="s">
        <v>1086</v>
      </c>
      <c r="N1897" s="1" t="s">
        <v>1087</v>
      </c>
      <c r="O1897" s="1">
        <v>0</v>
      </c>
      <c r="P1897" s="1" t="s">
        <v>1088</v>
      </c>
      <c r="Q1897" s="1" t="s">
        <v>557</v>
      </c>
      <c r="R1897" s="1" t="s">
        <v>662</v>
      </c>
    </row>
    <row r="1898" spans="1:18" x14ac:dyDescent="0.25">
      <c r="A1898" s="1">
        <v>1532746</v>
      </c>
      <c r="B1898" s="1">
        <v>201</v>
      </c>
      <c r="C1898" s="1">
        <v>40</v>
      </c>
      <c r="D1898" s="76">
        <v>41802</v>
      </c>
      <c r="E1898" s="1" t="s">
        <v>2212</v>
      </c>
      <c r="F1898" s="1">
        <v>39223</v>
      </c>
      <c r="G1898" s="1" t="s">
        <v>595</v>
      </c>
      <c r="H1898" s="1" t="s">
        <v>2248</v>
      </c>
      <c r="I1898" s="3">
        <f t="shared" si="58"/>
        <v>180.9</v>
      </c>
      <c r="J1898" s="3">
        <f t="shared" si="59"/>
        <v>591.17649660000006</v>
      </c>
      <c r="K1898" s="1">
        <v>3.2679740000000002</v>
      </c>
      <c r="L1898" s="1" t="s">
        <v>1085</v>
      </c>
      <c r="M1898" s="1" t="s">
        <v>1086</v>
      </c>
      <c r="N1898" s="1" t="s">
        <v>1087</v>
      </c>
      <c r="O1898" s="1">
        <v>0</v>
      </c>
      <c r="P1898" s="1" t="s">
        <v>1088</v>
      </c>
      <c r="Q1898" s="1" t="s">
        <v>557</v>
      </c>
      <c r="R1898" s="1" t="s">
        <v>662</v>
      </c>
    </row>
    <row r="1899" spans="1:18" x14ac:dyDescent="0.25">
      <c r="A1899" s="1">
        <v>1536003</v>
      </c>
      <c r="B1899" s="1">
        <v>408</v>
      </c>
      <c r="C1899" s="1">
        <v>46</v>
      </c>
      <c r="D1899" s="76">
        <v>41812</v>
      </c>
      <c r="E1899" s="1" t="s">
        <v>2212</v>
      </c>
      <c r="F1899" s="1">
        <v>39222</v>
      </c>
      <c r="G1899" s="1" t="s">
        <v>593</v>
      </c>
      <c r="H1899" s="1" t="s">
        <v>2247</v>
      </c>
      <c r="I1899" s="3">
        <f t="shared" si="58"/>
        <v>367.2</v>
      </c>
      <c r="J1899" s="3">
        <f t="shared" si="59"/>
        <v>1200.0000528</v>
      </c>
      <c r="K1899" s="1">
        <v>3.2679740000000002</v>
      </c>
      <c r="L1899" s="1" t="s">
        <v>1085</v>
      </c>
      <c r="M1899" s="1" t="s">
        <v>1086</v>
      </c>
      <c r="N1899" s="1" t="s">
        <v>1087</v>
      </c>
      <c r="O1899" s="1">
        <v>0</v>
      </c>
      <c r="P1899" s="1" t="s">
        <v>1088</v>
      </c>
      <c r="Q1899" s="1" t="s">
        <v>557</v>
      </c>
      <c r="R1899" s="1" t="s">
        <v>662</v>
      </c>
    </row>
    <row r="1900" spans="1:18" x14ac:dyDescent="0.25">
      <c r="A1900" s="1">
        <v>1536004</v>
      </c>
      <c r="B1900" s="1">
        <v>407</v>
      </c>
      <c r="C1900" s="1">
        <v>46</v>
      </c>
      <c r="D1900" s="76">
        <v>41813</v>
      </c>
      <c r="E1900" s="1" t="s">
        <v>2212</v>
      </c>
      <c r="F1900" s="1">
        <v>39222</v>
      </c>
      <c r="G1900" s="1" t="s">
        <v>593</v>
      </c>
      <c r="H1900" s="1" t="s">
        <v>2247</v>
      </c>
      <c r="I1900" s="3">
        <f t="shared" si="58"/>
        <v>366.3</v>
      </c>
      <c r="J1900" s="3">
        <f t="shared" si="59"/>
        <v>1197.0588762</v>
      </c>
      <c r="K1900" s="1">
        <v>3.2679740000000002</v>
      </c>
      <c r="L1900" s="1" t="s">
        <v>1085</v>
      </c>
      <c r="M1900" s="1" t="s">
        <v>1086</v>
      </c>
      <c r="N1900" s="1" t="s">
        <v>1087</v>
      </c>
      <c r="O1900" s="1">
        <v>0</v>
      </c>
      <c r="P1900" s="1" t="s">
        <v>1088</v>
      </c>
      <c r="Q1900" s="1" t="s">
        <v>557</v>
      </c>
      <c r="R1900" s="1" t="s">
        <v>662</v>
      </c>
    </row>
    <row r="1901" spans="1:18" x14ac:dyDescent="0.25">
      <c r="A1901" s="1">
        <v>1536007</v>
      </c>
      <c r="B1901" s="1">
        <v>409</v>
      </c>
      <c r="C1901" s="1">
        <v>46</v>
      </c>
      <c r="D1901" s="76">
        <v>41815</v>
      </c>
      <c r="E1901" s="1" t="s">
        <v>2212</v>
      </c>
      <c r="F1901" s="1">
        <v>39222</v>
      </c>
      <c r="G1901" s="1" t="s">
        <v>593</v>
      </c>
      <c r="H1901" s="1" t="s">
        <v>2247</v>
      </c>
      <c r="I1901" s="3">
        <f t="shared" si="58"/>
        <v>368.1</v>
      </c>
      <c r="J1901" s="3">
        <f t="shared" si="59"/>
        <v>1202.9412294000001</v>
      </c>
      <c r="K1901" s="1">
        <v>3.2679740000000002</v>
      </c>
      <c r="L1901" s="1" t="s">
        <v>1085</v>
      </c>
      <c r="M1901" s="1" t="s">
        <v>1086</v>
      </c>
      <c r="N1901" s="1" t="s">
        <v>1087</v>
      </c>
      <c r="O1901" s="1">
        <v>0</v>
      </c>
      <c r="P1901" s="1" t="s">
        <v>1088</v>
      </c>
      <c r="Q1901" s="1" t="s">
        <v>557</v>
      </c>
      <c r="R1901" s="1" t="s">
        <v>662</v>
      </c>
    </row>
    <row r="1902" spans="1:18" x14ac:dyDescent="0.25">
      <c r="A1902" s="1">
        <v>1536005</v>
      </c>
      <c r="B1902" s="1">
        <v>417</v>
      </c>
      <c r="C1902" s="1">
        <v>47</v>
      </c>
      <c r="D1902" s="76">
        <v>41815</v>
      </c>
      <c r="E1902" s="1" t="s">
        <v>2212</v>
      </c>
      <c r="F1902" s="1">
        <v>39222</v>
      </c>
      <c r="G1902" s="1" t="s">
        <v>593</v>
      </c>
      <c r="H1902" s="1" t="s">
        <v>2247</v>
      </c>
      <c r="I1902" s="3">
        <f t="shared" si="58"/>
        <v>375.3</v>
      </c>
      <c r="J1902" s="3">
        <f t="shared" si="59"/>
        <v>1226.4706422000002</v>
      </c>
      <c r="K1902" s="1">
        <v>3.2679740000000002</v>
      </c>
      <c r="L1902" s="1" t="s">
        <v>1085</v>
      </c>
      <c r="M1902" s="1" t="s">
        <v>1086</v>
      </c>
      <c r="N1902" s="1" t="s">
        <v>1087</v>
      </c>
      <c r="O1902" s="1">
        <v>0</v>
      </c>
      <c r="P1902" s="1" t="s">
        <v>1088</v>
      </c>
      <c r="Q1902" s="1" t="s">
        <v>557</v>
      </c>
      <c r="R1902" s="1" t="s">
        <v>662</v>
      </c>
    </row>
    <row r="1903" spans="1:18" x14ac:dyDescent="0.25">
      <c r="A1903" s="1">
        <v>1536008</v>
      </c>
      <c r="B1903" s="1">
        <v>412</v>
      </c>
      <c r="C1903" s="1">
        <v>46</v>
      </c>
      <c r="D1903" s="76">
        <v>41815</v>
      </c>
      <c r="E1903" s="1" t="s">
        <v>2212</v>
      </c>
      <c r="F1903" s="1">
        <v>39222</v>
      </c>
      <c r="G1903" s="1" t="s">
        <v>593</v>
      </c>
      <c r="H1903" s="1" t="s">
        <v>2247</v>
      </c>
      <c r="I1903" s="3">
        <f t="shared" si="58"/>
        <v>370.8</v>
      </c>
      <c r="J1903" s="3">
        <f t="shared" si="59"/>
        <v>1211.7647592000001</v>
      </c>
      <c r="K1903" s="1">
        <v>3.2679740000000002</v>
      </c>
      <c r="L1903" s="1" t="s">
        <v>1085</v>
      </c>
      <c r="M1903" s="1" t="s">
        <v>1086</v>
      </c>
      <c r="N1903" s="1" t="s">
        <v>1087</v>
      </c>
      <c r="O1903" s="1">
        <v>0</v>
      </c>
      <c r="P1903" s="1" t="s">
        <v>1088</v>
      </c>
      <c r="Q1903" s="1" t="s">
        <v>557</v>
      </c>
      <c r="R1903" s="1" t="s">
        <v>662</v>
      </c>
    </row>
    <row r="1904" spans="1:18" x14ac:dyDescent="0.25">
      <c r="A1904" s="1">
        <v>1536006</v>
      </c>
      <c r="B1904" s="1">
        <v>407</v>
      </c>
      <c r="C1904" s="1">
        <v>47</v>
      </c>
      <c r="D1904" s="76">
        <v>41815</v>
      </c>
      <c r="E1904" s="1" t="s">
        <v>2212</v>
      </c>
      <c r="F1904" s="1">
        <v>39222</v>
      </c>
      <c r="G1904" s="1" t="s">
        <v>593</v>
      </c>
      <c r="H1904" s="1" t="s">
        <v>2247</v>
      </c>
      <c r="I1904" s="3">
        <f t="shared" si="58"/>
        <v>366.3</v>
      </c>
      <c r="J1904" s="3">
        <f t="shared" si="59"/>
        <v>1197.0588762</v>
      </c>
      <c r="K1904" s="1">
        <v>3.2679740000000002</v>
      </c>
      <c r="L1904" s="1" t="s">
        <v>1085</v>
      </c>
      <c r="M1904" s="1" t="s">
        <v>1086</v>
      </c>
      <c r="N1904" s="1" t="s">
        <v>1087</v>
      </c>
      <c r="O1904" s="1">
        <v>0</v>
      </c>
      <c r="P1904" s="1" t="s">
        <v>1088</v>
      </c>
      <c r="Q1904" s="1" t="s">
        <v>557</v>
      </c>
      <c r="R1904" s="1" t="s">
        <v>662</v>
      </c>
    </row>
    <row r="1905" spans="1:18" x14ac:dyDescent="0.25">
      <c r="A1905" s="1">
        <v>1536009</v>
      </c>
      <c r="B1905" s="1">
        <v>408</v>
      </c>
      <c r="C1905" s="1">
        <v>46</v>
      </c>
      <c r="D1905" s="76">
        <v>41815</v>
      </c>
      <c r="E1905" s="1" t="s">
        <v>2212</v>
      </c>
      <c r="F1905" s="1">
        <v>39222</v>
      </c>
      <c r="G1905" s="1" t="s">
        <v>593</v>
      </c>
      <c r="H1905" s="1" t="s">
        <v>2247</v>
      </c>
      <c r="I1905" s="3">
        <f t="shared" si="58"/>
        <v>367.2</v>
      </c>
      <c r="J1905" s="3">
        <f t="shared" si="59"/>
        <v>1200.0000528</v>
      </c>
      <c r="K1905" s="1">
        <v>3.2679740000000002</v>
      </c>
      <c r="L1905" s="1" t="s">
        <v>1085</v>
      </c>
      <c r="M1905" s="1" t="s">
        <v>1086</v>
      </c>
      <c r="N1905" s="1" t="s">
        <v>1087</v>
      </c>
      <c r="O1905" s="1">
        <v>0</v>
      </c>
      <c r="P1905" s="1" t="s">
        <v>1088</v>
      </c>
      <c r="Q1905" s="1" t="s">
        <v>557</v>
      </c>
      <c r="R1905" s="1" t="s">
        <v>662</v>
      </c>
    </row>
    <row r="1906" spans="1:18" x14ac:dyDescent="0.25">
      <c r="A1906" s="1">
        <v>1536011</v>
      </c>
      <c r="B1906" s="1">
        <v>408</v>
      </c>
      <c r="C1906" s="1">
        <v>46</v>
      </c>
      <c r="D1906" s="76">
        <v>41816</v>
      </c>
      <c r="E1906" s="1" t="s">
        <v>2212</v>
      </c>
      <c r="F1906" s="1">
        <v>39222</v>
      </c>
      <c r="G1906" s="1" t="s">
        <v>593</v>
      </c>
      <c r="H1906" s="1" t="s">
        <v>2247</v>
      </c>
      <c r="I1906" s="3">
        <f t="shared" si="58"/>
        <v>367.2</v>
      </c>
      <c r="J1906" s="3">
        <f t="shared" si="59"/>
        <v>1200.0000528</v>
      </c>
      <c r="K1906" s="1">
        <v>3.2679740000000002</v>
      </c>
      <c r="L1906" s="1" t="s">
        <v>1085</v>
      </c>
      <c r="M1906" s="1" t="s">
        <v>1086</v>
      </c>
      <c r="N1906" s="1" t="s">
        <v>1087</v>
      </c>
      <c r="O1906" s="1">
        <v>0</v>
      </c>
      <c r="P1906" s="1" t="s">
        <v>1088</v>
      </c>
      <c r="Q1906" s="1" t="s">
        <v>557</v>
      </c>
      <c r="R1906" s="1" t="s">
        <v>662</v>
      </c>
    </row>
    <row r="1907" spans="1:18" x14ac:dyDescent="0.25">
      <c r="A1907" s="1">
        <v>1536012</v>
      </c>
      <c r="B1907" s="1">
        <v>408</v>
      </c>
      <c r="C1907" s="1">
        <v>46</v>
      </c>
      <c r="D1907" s="76">
        <v>41817</v>
      </c>
      <c r="E1907" s="1" t="s">
        <v>2212</v>
      </c>
      <c r="F1907" s="1">
        <v>39222</v>
      </c>
      <c r="G1907" s="1" t="s">
        <v>593</v>
      </c>
      <c r="H1907" s="1" t="s">
        <v>2247</v>
      </c>
      <c r="I1907" s="3">
        <f t="shared" si="58"/>
        <v>367.2</v>
      </c>
      <c r="J1907" s="3">
        <f t="shared" si="59"/>
        <v>1200.0000528</v>
      </c>
      <c r="K1907" s="1">
        <v>3.2679740000000002</v>
      </c>
      <c r="L1907" s="1" t="s">
        <v>1085</v>
      </c>
      <c r="M1907" s="1" t="s">
        <v>1086</v>
      </c>
      <c r="N1907" s="1" t="s">
        <v>1087</v>
      </c>
      <c r="O1907" s="1">
        <v>0</v>
      </c>
      <c r="P1907" s="1" t="s">
        <v>1088</v>
      </c>
      <c r="Q1907" s="1" t="s">
        <v>557</v>
      </c>
      <c r="R1907" s="1" t="s">
        <v>662</v>
      </c>
    </row>
    <row r="1908" spans="1:18" x14ac:dyDescent="0.25">
      <c r="A1908" s="1">
        <v>1536010</v>
      </c>
      <c r="B1908" s="1">
        <v>408</v>
      </c>
      <c r="C1908" s="1">
        <v>47</v>
      </c>
      <c r="D1908" s="76">
        <v>41817</v>
      </c>
      <c r="E1908" s="1" t="s">
        <v>2212</v>
      </c>
      <c r="F1908" s="1">
        <v>39222</v>
      </c>
      <c r="G1908" s="1" t="s">
        <v>593</v>
      </c>
      <c r="H1908" s="1" t="s">
        <v>2247</v>
      </c>
      <c r="I1908" s="3">
        <f t="shared" si="58"/>
        <v>367.2</v>
      </c>
      <c r="J1908" s="3">
        <f t="shared" si="59"/>
        <v>1200.0000528</v>
      </c>
      <c r="K1908" s="1">
        <v>3.2679740000000002</v>
      </c>
      <c r="L1908" s="1" t="s">
        <v>1085</v>
      </c>
      <c r="M1908" s="1" t="s">
        <v>1086</v>
      </c>
      <c r="N1908" s="1" t="s">
        <v>1087</v>
      </c>
      <c r="O1908" s="1">
        <v>0</v>
      </c>
      <c r="P1908" s="1" t="s">
        <v>1088</v>
      </c>
      <c r="Q1908" s="1" t="s">
        <v>557</v>
      </c>
      <c r="R1908" s="1" t="s">
        <v>662</v>
      </c>
    </row>
    <row r="1909" spans="1:18" x14ac:dyDescent="0.25">
      <c r="A1909" s="1">
        <v>1536013</v>
      </c>
      <c r="B1909" s="1">
        <v>409</v>
      </c>
      <c r="C1909" s="1">
        <v>47</v>
      </c>
      <c r="D1909" s="76">
        <v>41817</v>
      </c>
      <c r="E1909" s="1" t="s">
        <v>2212</v>
      </c>
      <c r="F1909" s="1">
        <v>39222</v>
      </c>
      <c r="G1909" s="1" t="s">
        <v>593</v>
      </c>
      <c r="H1909" s="1" t="s">
        <v>2247</v>
      </c>
      <c r="I1909" s="3">
        <f t="shared" si="58"/>
        <v>368.1</v>
      </c>
      <c r="J1909" s="3">
        <f t="shared" si="59"/>
        <v>1202.9412294000001</v>
      </c>
      <c r="K1909" s="1">
        <v>3.2679740000000002</v>
      </c>
      <c r="L1909" s="1" t="s">
        <v>1085</v>
      </c>
      <c r="M1909" s="1" t="s">
        <v>1086</v>
      </c>
      <c r="N1909" s="1" t="s">
        <v>1087</v>
      </c>
      <c r="O1909" s="1">
        <v>0</v>
      </c>
      <c r="P1909" s="1" t="s">
        <v>1088</v>
      </c>
      <c r="Q1909" s="1" t="s">
        <v>557</v>
      </c>
      <c r="R1909" s="1" t="s">
        <v>662</v>
      </c>
    </row>
    <row r="1910" spans="1:18" x14ac:dyDescent="0.25">
      <c r="A1910" s="1">
        <v>1536014</v>
      </c>
      <c r="B1910" s="1">
        <v>410</v>
      </c>
      <c r="C1910" s="1">
        <v>47</v>
      </c>
      <c r="D1910" s="76">
        <v>41818</v>
      </c>
      <c r="E1910" s="1" t="s">
        <v>2212</v>
      </c>
      <c r="F1910" s="1">
        <v>39222</v>
      </c>
      <c r="G1910" s="1" t="s">
        <v>593</v>
      </c>
      <c r="H1910" s="1" t="s">
        <v>2247</v>
      </c>
      <c r="I1910" s="3">
        <f t="shared" si="58"/>
        <v>369</v>
      </c>
      <c r="J1910" s="3">
        <f t="shared" si="59"/>
        <v>1205.8824059999999</v>
      </c>
      <c r="K1910" s="1">
        <v>3.2679740000000002</v>
      </c>
      <c r="L1910" s="1" t="s">
        <v>1085</v>
      </c>
      <c r="M1910" s="1" t="s">
        <v>1086</v>
      </c>
      <c r="N1910" s="1" t="s">
        <v>1087</v>
      </c>
      <c r="O1910" s="1">
        <v>0</v>
      </c>
      <c r="P1910" s="1" t="s">
        <v>1088</v>
      </c>
      <c r="Q1910" s="1" t="s">
        <v>557</v>
      </c>
      <c r="R1910" s="1" t="s">
        <v>662</v>
      </c>
    </row>
    <row r="1911" spans="1:18" x14ac:dyDescent="0.25">
      <c r="A1911" s="1">
        <v>1536015</v>
      </c>
      <c r="B1911" s="1">
        <v>410</v>
      </c>
      <c r="C1911" s="1">
        <v>47</v>
      </c>
      <c r="D1911" s="76">
        <v>41818</v>
      </c>
      <c r="E1911" s="1" t="s">
        <v>2212</v>
      </c>
      <c r="F1911" s="1">
        <v>39222</v>
      </c>
      <c r="G1911" s="1" t="s">
        <v>593</v>
      </c>
      <c r="H1911" s="1" t="s">
        <v>2247</v>
      </c>
      <c r="I1911" s="3">
        <f t="shared" si="58"/>
        <v>369</v>
      </c>
      <c r="J1911" s="3">
        <f t="shared" si="59"/>
        <v>1205.8824059999999</v>
      </c>
      <c r="K1911" s="1">
        <v>3.2679740000000002</v>
      </c>
      <c r="L1911" s="1" t="s">
        <v>1085</v>
      </c>
      <c r="M1911" s="1" t="s">
        <v>1086</v>
      </c>
      <c r="N1911" s="1" t="s">
        <v>1087</v>
      </c>
      <c r="O1911" s="1">
        <v>0</v>
      </c>
      <c r="P1911" s="1" t="s">
        <v>1088</v>
      </c>
      <c r="Q1911" s="1" t="s">
        <v>557</v>
      </c>
      <c r="R1911" s="1" t="s">
        <v>662</v>
      </c>
    </row>
    <row r="1912" spans="1:18" x14ac:dyDescent="0.25">
      <c r="A1912" s="1">
        <v>1536016</v>
      </c>
      <c r="B1912" s="1">
        <v>405</v>
      </c>
      <c r="C1912" s="1">
        <v>47</v>
      </c>
      <c r="D1912" s="76">
        <v>41820</v>
      </c>
      <c r="E1912" s="1" t="s">
        <v>2212</v>
      </c>
      <c r="F1912" s="1">
        <v>39222</v>
      </c>
      <c r="G1912" s="1" t="s">
        <v>593</v>
      </c>
      <c r="H1912" s="1" t="s">
        <v>2247</v>
      </c>
      <c r="I1912" s="3">
        <f t="shared" si="58"/>
        <v>364.5</v>
      </c>
      <c r="J1912" s="3">
        <f t="shared" si="59"/>
        <v>1191.1765230000001</v>
      </c>
      <c r="K1912" s="1">
        <v>3.2679740000000002</v>
      </c>
      <c r="L1912" s="1" t="s">
        <v>1085</v>
      </c>
      <c r="M1912" s="1" t="s">
        <v>1086</v>
      </c>
      <c r="N1912" s="1" t="s">
        <v>1087</v>
      </c>
      <c r="O1912" s="1">
        <v>0</v>
      </c>
      <c r="P1912" s="1" t="s">
        <v>1088</v>
      </c>
      <c r="Q1912" s="1" t="s">
        <v>557</v>
      </c>
      <c r="R1912" s="1" t="s">
        <v>662</v>
      </c>
    </row>
    <row r="1913" spans="1:18" x14ac:dyDescent="0.25">
      <c r="A1913" s="1">
        <v>1536017</v>
      </c>
      <c r="B1913" s="1">
        <v>408</v>
      </c>
      <c r="C1913" s="1">
        <v>47</v>
      </c>
      <c r="D1913" s="76">
        <v>41821</v>
      </c>
      <c r="E1913" s="1" t="s">
        <v>2212</v>
      </c>
      <c r="F1913" s="1">
        <v>39222</v>
      </c>
      <c r="G1913" s="1" t="s">
        <v>593</v>
      </c>
      <c r="H1913" s="1" t="s">
        <v>2247</v>
      </c>
      <c r="I1913" s="3">
        <f t="shared" si="58"/>
        <v>367.2</v>
      </c>
      <c r="J1913" s="3">
        <f t="shared" si="59"/>
        <v>1200.0000528</v>
      </c>
      <c r="K1913" s="1">
        <v>3.2679740000000002</v>
      </c>
      <c r="L1913" s="1" t="s">
        <v>1085</v>
      </c>
      <c r="M1913" s="1" t="s">
        <v>1086</v>
      </c>
      <c r="N1913" s="1" t="s">
        <v>1087</v>
      </c>
      <c r="O1913" s="1">
        <v>0</v>
      </c>
      <c r="P1913" s="1" t="s">
        <v>1088</v>
      </c>
      <c r="Q1913" s="1" t="s">
        <v>557</v>
      </c>
      <c r="R1913" s="1" t="s">
        <v>662</v>
      </c>
    </row>
    <row r="1914" spans="1:18" x14ac:dyDescent="0.25">
      <c r="A1914" s="1">
        <v>1534060</v>
      </c>
      <c r="B1914" s="1">
        <v>500</v>
      </c>
      <c r="C1914" s="1">
        <v>33</v>
      </c>
      <c r="D1914" s="76">
        <v>41803</v>
      </c>
      <c r="E1914" s="1">
        <v>42988</v>
      </c>
      <c r="F1914" s="1">
        <v>34091</v>
      </c>
      <c r="G1914" s="1" t="s">
        <v>591</v>
      </c>
      <c r="H1914" s="1" t="s">
        <v>2247</v>
      </c>
      <c r="I1914" s="3">
        <f t="shared" si="58"/>
        <v>450</v>
      </c>
      <c r="J1914" s="3">
        <f t="shared" si="59"/>
        <v>1086.8251499999999</v>
      </c>
      <c r="K1914" s="1">
        <v>2.4151669999999998</v>
      </c>
      <c r="L1914" s="1" t="s">
        <v>1085</v>
      </c>
      <c r="M1914" s="1" t="str">
        <f>VLOOKUP(E1914,[2]Finishing!$A:$D,4,0)</f>
        <v xml:space="preserve">Non Bio polish </v>
      </c>
      <c r="N1914" s="1" t="s">
        <v>1087</v>
      </c>
      <c r="O1914" s="1" t="s">
        <v>1084</v>
      </c>
      <c r="P1914" s="1">
        <v>0</v>
      </c>
      <c r="Q1914" s="1" t="s">
        <v>557</v>
      </c>
      <c r="R1914" s="1" t="s">
        <v>662</v>
      </c>
    </row>
    <row r="1915" spans="1:18" x14ac:dyDescent="0.25">
      <c r="A1915" s="1">
        <v>1533914</v>
      </c>
      <c r="B1915" s="1">
        <v>513</v>
      </c>
      <c r="C1915" s="1">
        <v>34</v>
      </c>
      <c r="D1915" s="76">
        <v>41803</v>
      </c>
      <c r="E1915" s="1">
        <v>42988</v>
      </c>
      <c r="F1915" s="1">
        <v>31701</v>
      </c>
      <c r="G1915" s="1" t="s">
        <v>592</v>
      </c>
      <c r="H1915" s="1" t="s">
        <v>2247</v>
      </c>
      <c r="I1915" s="3">
        <f t="shared" si="58"/>
        <v>461.7</v>
      </c>
      <c r="J1915" s="3">
        <f t="shared" si="59"/>
        <v>1115.0826038999999</v>
      </c>
      <c r="K1915" s="1">
        <v>2.4151669999999998</v>
      </c>
      <c r="L1915" s="1" t="s">
        <v>1085</v>
      </c>
      <c r="M1915" s="1" t="str">
        <f>VLOOKUP(E1915,[2]Finishing!$A:$D,4,0)</f>
        <v xml:space="preserve">Non Bio polish </v>
      </c>
      <c r="N1915" s="1" t="s">
        <v>1087</v>
      </c>
      <c r="O1915" s="1" t="s">
        <v>1084</v>
      </c>
      <c r="P1915" s="1">
        <v>0</v>
      </c>
      <c r="Q1915" s="1" t="s">
        <v>557</v>
      </c>
      <c r="R1915" s="1" t="s">
        <v>662</v>
      </c>
    </row>
    <row r="1916" spans="1:18" x14ac:dyDescent="0.25">
      <c r="A1916" s="1">
        <v>1534062</v>
      </c>
      <c r="B1916" s="1">
        <v>508</v>
      </c>
      <c r="C1916" s="1">
        <v>33</v>
      </c>
      <c r="D1916" s="76">
        <v>41804</v>
      </c>
      <c r="E1916" s="1">
        <v>42988</v>
      </c>
      <c r="F1916" s="1">
        <v>34091</v>
      </c>
      <c r="G1916" s="1" t="s">
        <v>591</v>
      </c>
      <c r="H1916" s="1" t="s">
        <v>2247</v>
      </c>
      <c r="I1916" s="3">
        <f t="shared" si="58"/>
        <v>457.2</v>
      </c>
      <c r="J1916" s="3">
        <f t="shared" si="59"/>
        <v>1104.2143523999998</v>
      </c>
      <c r="K1916" s="1">
        <v>2.4151669999999998</v>
      </c>
      <c r="L1916" s="1" t="s">
        <v>1085</v>
      </c>
      <c r="M1916" s="1" t="str">
        <f>VLOOKUP(E1916,[2]Finishing!$A:$D,4,0)</f>
        <v xml:space="preserve">Non Bio polish </v>
      </c>
      <c r="N1916" s="1" t="s">
        <v>1087</v>
      </c>
      <c r="O1916" s="1" t="s">
        <v>1084</v>
      </c>
      <c r="P1916" s="1">
        <v>0</v>
      </c>
      <c r="Q1916" s="1" t="s">
        <v>557</v>
      </c>
      <c r="R1916" s="1" t="s">
        <v>662</v>
      </c>
    </row>
    <row r="1917" spans="1:18" x14ac:dyDescent="0.25">
      <c r="A1917" s="1">
        <v>1534059</v>
      </c>
      <c r="B1917" s="1">
        <v>506</v>
      </c>
      <c r="C1917" s="1">
        <v>34</v>
      </c>
      <c r="D1917" s="76">
        <v>41804</v>
      </c>
      <c r="E1917" s="1">
        <v>42988</v>
      </c>
      <c r="F1917" s="1">
        <v>39197</v>
      </c>
      <c r="G1917" s="1" t="s">
        <v>604</v>
      </c>
      <c r="H1917" s="1" t="s">
        <v>2247</v>
      </c>
      <c r="I1917" s="3">
        <f t="shared" si="58"/>
        <v>455.40000000000003</v>
      </c>
      <c r="J1917" s="3">
        <f t="shared" si="59"/>
        <v>1099.8670517999999</v>
      </c>
      <c r="K1917" s="1">
        <v>2.4151669999999998</v>
      </c>
      <c r="L1917" s="1" t="s">
        <v>1085</v>
      </c>
      <c r="M1917" s="1" t="str">
        <f>VLOOKUP(E1917,[2]Finishing!$A:$D,4,0)</f>
        <v xml:space="preserve">Non Bio polish </v>
      </c>
      <c r="N1917" s="1" t="s">
        <v>1087</v>
      </c>
      <c r="O1917" s="1" t="s">
        <v>1084</v>
      </c>
      <c r="P1917" s="1">
        <v>0</v>
      </c>
      <c r="Q1917" s="1" t="s">
        <v>557</v>
      </c>
      <c r="R1917" s="1" t="s">
        <v>662</v>
      </c>
    </row>
    <row r="1918" spans="1:18" x14ac:dyDescent="0.25">
      <c r="A1918" s="1">
        <v>1534061</v>
      </c>
      <c r="B1918" s="1">
        <v>511</v>
      </c>
      <c r="C1918" s="1">
        <v>34</v>
      </c>
      <c r="D1918" s="76">
        <v>41805</v>
      </c>
      <c r="E1918" s="1">
        <v>42988</v>
      </c>
      <c r="F1918" s="1">
        <v>39256</v>
      </c>
      <c r="G1918" s="1" t="s">
        <v>601</v>
      </c>
      <c r="H1918" s="1" t="s">
        <v>2247</v>
      </c>
      <c r="I1918" s="3">
        <f t="shared" si="58"/>
        <v>459.90000000000003</v>
      </c>
      <c r="J1918" s="3">
        <f t="shared" si="59"/>
        <v>1110.7353032999999</v>
      </c>
      <c r="K1918" s="1">
        <v>2.4151669999999998</v>
      </c>
      <c r="L1918" s="1" t="s">
        <v>1085</v>
      </c>
      <c r="M1918" s="1" t="str">
        <f>VLOOKUP(E1918,[2]Finishing!$A:$D,4,0)</f>
        <v xml:space="preserve">Non Bio polish </v>
      </c>
      <c r="N1918" s="1" t="s">
        <v>1087</v>
      </c>
      <c r="O1918" s="1" t="s">
        <v>1084</v>
      </c>
      <c r="P1918" s="1">
        <v>0</v>
      </c>
      <c r="Q1918" s="1" t="s">
        <v>557</v>
      </c>
      <c r="R1918" s="1" t="s">
        <v>662</v>
      </c>
    </row>
    <row r="1919" spans="1:18" x14ac:dyDescent="0.25">
      <c r="A1919" s="1">
        <v>1535126</v>
      </c>
      <c r="B1919" s="1">
        <v>519</v>
      </c>
      <c r="C1919" s="1">
        <v>34</v>
      </c>
      <c r="D1919" s="76">
        <v>41810</v>
      </c>
      <c r="E1919" s="1">
        <v>42988</v>
      </c>
      <c r="F1919" s="1">
        <v>31701</v>
      </c>
      <c r="G1919" s="1" t="s">
        <v>592</v>
      </c>
      <c r="H1919" s="1" t="s">
        <v>2247</v>
      </c>
      <c r="I1919" s="3">
        <f t="shared" si="58"/>
        <v>467.1</v>
      </c>
      <c r="J1919" s="3">
        <f t="shared" si="59"/>
        <v>1128.1245056999999</v>
      </c>
      <c r="K1919" s="1">
        <v>2.4151669999999998</v>
      </c>
      <c r="L1919" s="1" t="s">
        <v>1085</v>
      </c>
      <c r="M1919" s="1" t="str">
        <f>VLOOKUP(E1919,[2]Finishing!$A:$D,4,0)</f>
        <v xml:space="preserve">Non Bio polish </v>
      </c>
      <c r="N1919" s="1" t="s">
        <v>1087</v>
      </c>
      <c r="O1919" s="1" t="s">
        <v>1084</v>
      </c>
      <c r="P1919" s="1">
        <v>0</v>
      </c>
      <c r="Q1919" s="1" t="s">
        <v>557</v>
      </c>
      <c r="R1919" s="1" t="s">
        <v>662</v>
      </c>
    </row>
    <row r="1920" spans="1:18" x14ac:dyDescent="0.25">
      <c r="A1920" s="1">
        <v>1532734</v>
      </c>
      <c r="B1920" s="1">
        <v>203</v>
      </c>
      <c r="C1920" s="1">
        <v>41</v>
      </c>
      <c r="D1920" s="76">
        <v>41800</v>
      </c>
      <c r="E1920" s="1" t="s">
        <v>2213</v>
      </c>
      <c r="F1920" s="1">
        <v>39220</v>
      </c>
      <c r="G1920" s="1" t="s">
        <v>604</v>
      </c>
      <c r="H1920" s="1" t="s">
        <v>2247</v>
      </c>
      <c r="I1920" s="3">
        <f t="shared" si="58"/>
        <v>182.70000000000002</v>
      </c>
      <c r="J1920" s="3">
        <f t="shared" si="59"/>
        <v>604.16661060000013</v>
      </c>
      <c r="K1920" s="1">
        <v>3.3068780000000002</v>
      </c>
      <c r="L1920" s="1" t="s">
        <v>1085</v>
      </c>
      <c r="M1920" s="1" t="str">
        <f>VLOOKUP(E1920,[2]Finishing!$A:$D,4,0)</f>
        <v xml:space="preserve">Non Bio polish </v>
      </c>
      <c r="N1920" s="1" t="s">
        <v>1087</v>
      </c>
      <c r="O1920" s="1">
        <v>0</v>
      </c>
      <c r="P1920" s="1" t="s">
        <v>1088</v>
      </c>
      <c r="Q1920" s="1" t="s">
        <v>557</v>
      </c>
      <c r="R1920" s="1" t="s">
        <v>662</v>
      </c>
    </row>
    <row r="1921" spans="1:18" x14ac:dyDescent="0.25">
      <c r="A1921" s="1">
        <v>1532735</v>
      </c>
      <c r="B1921" s="1">
        <v>205</v>
      </c>
      <c r="C1921" s="1">
        <v>41</v>
      </c>
      <c r="D1921" s="76">
        <v>41805</v>
      </c>
      <c r="E1921" s="1" t="s">
        <v>2213</v>
      </c>
      <c r="F1921" s="1">
        <v>39221</v>
      </c>
      <c r="G1921" s="1" t="s">
        <v>604</v>
      </c>
      <c r="H1921" s="1" t="s">
        <v>2247</v>
      </c>
      <c r="I1921" s="3">
        <f t="shared" si="58"/>
        <v>184.5</v>
      </c>
      <c r="J1921" s="3">
        <f t="shared" si="59"/>
        <v>610.11899100000005</v>
      </c>
      <c r="K1921" s="1">
        <v>3.3068780000000002</v>
      </c>
      <c r="L1921" s="1" t="s">
        <v>1085</v>
      </c>
      <c r="M1921" s="1" t="str">
        <f>VLOOKUP(E1921,[2]Finishing!$A:$D,4,0)</f>
        <v xml:space="preserve">Non Bio polish </v>
      </c>
      <c r="N1921" s="1" t="s">
        <v>1087</v>
      </c>
      <c r="O1921" s="1">
        <v>0</v>
      </c>
      <c r="P1921" s="1" t="s">
        <v>1088</v>
      </c>
      <c r="Q1921" s="1" t="s">
        <v>557</v>
      </c>
      <c r="R1921" s="1" t="s">
        <v>662</v>
      </c>
    </row>
  </sheetData>
  <autoFilter ref="A1:R1921"/>
  <sortState ref="A2:R1921">
    <sortCondition ref="Q2:Q192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L29"/>
  <sheetViews>
    <sheetView workbookViewId="0">
      <selection activeCell="E1" sqref="E1:I4"/>
    </sheetView>
  </sheetViews>
  <sheetFormatPr defaultRowHeight="15" x14ac:dyDescent="0.25"/>
  <cols>
    <col min="1" max="4" width="9.140625" style="82"/>
    <col min="5" max="5" width="16.7109375" style="82" bestFit="1" customWidth="1"/>
    <col min="6" max="6" width="11.5703125" style="82" bestFit="1" customWidth="1"/>
    <col min="7" max="7" width="13.28515625" style="82" bestFit="1" customWidth="1"/>
    <col min="8" max="9" width="11.5703125" style="82" bestFit="1" customWidth="1"/>
    <col min="10" max="16384" width="9.140625" style="82"/>
  </cols>
  <sheetData>
    <row r="1" spans="5:12" x14ac:dyDescent="0.25">
      <c r="E1" s="1"/>
      <c r="F1" s="1" t="s">
        <v>4</v>
      </c>
      <c r="G1" s="1" t="s">
        <v>1092</v>
      </c>
      <c r="H1" s="1" t="s">
        <v>2</v>
      </c>
      <c r="I1" s="1" t="s">
        <v>571</v>
      </c>
    </row>
    <row r="2" spans="5:12" x14ac:dyDescent="0.25">
      <c r="E2" s="1" t="s">
        <v>575</v>
      </c>
      <c r="F2" s="7">
        <v>347330</v>
      </c>
      <c r="G2" s="7">
        <v>1528000</v>
      </c>
      <c r="H2" s="7">
        <v>547000</v>
      </c>
      <c r="I2" s="7">
        <v>391963</v>
      </c>
    </row>
    <row r="3" spans="5:12" x14ac:dyDescent="0.25">
      <c r="E3" s="1" t="s">
        <v>576</v>
      </c>
      <c r="F3" s="7">
        <v>398193.00318719994</v>
      </c>
      <c r="G3" s="7">
        <v>1567906</v>
      </c>
      <c r="H3" s="7">
        <v>669741.96994650096</v>
      </c>
      <c r="I3" s="7">
        <v>303116.05072440003</v>
      </c>
    </row>
    <row r="4" spans="5:12" x14ac:dyDescent="0.25">
      <c r="E4" s="1" t="s">
        <v>1</v>
      </c>
      <c r="F4" s="43">
        <v>370377</v>
      </c>
      <c r="G4" s="43">
        <v>1305255</v>
      </c>
      <c r="H4" s="43">
        <v>652398</v>
      </c>
      <c r="I4" s="43">
        <v>243373</v>
      </c>
      <c r="K4" s="82">
        <v>636752</v>
      </c>
      <c r="L4" s="82">
        <v>15646</v>
      </c>
    </row>
    <row r="10" spans="5:12" x14ac:dyDescent="0.25">
      <c r="I10" s="79"/>
    </row>
    <row r="11" spans="5:12" x14ac:dyDescent="0.25">
      <c r="I11" s="79"/>
    </row>
    <row r="12" spans="5:12" x14ac:dyDescent="0.25">
      <c r="I12" s="79"/>
    </row>
    <row r="13" spans="5:12" x14ac:dyDescent="0.25">
      <c r="I13" s="79"/>
    </row>
    <row r="29" spans="7:7" x14ac:dyDescent="0.25">
      <c r="G29" s="82">
        <v>1240780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2"/>
  <sheetViews>
    <sheetView topLeftCell="F1696" workbookViewId="0">
      <selection activeCell="J1713" sqref="J1713"/>
    </sheetView>
  </sheetViews>
  <sheetFormatPr defaultRowHeight="15" x14ac:dyDescent="0.25"/>
  <cols>
    <col min="1" max="1" width="8" bestFit="1" customWidth="1"/>
    <col min="2" max="2" width="12.28515625" bestFit="1" customWidth="1"/>
    <col min="3" max="3" width="8.7109375" bestFit="1" customWidth="1"/>
    <col min="4" max="4" width="10.42578125" bestFit="1" customWidth="1"/>
    <col min="5" max="5" width="9" bestFit="1" customWidth="1"/>
    <col min="6" max="6" width="11.28515625" bestFit="1" customWidth="1"/>
    <col min="7" max="7" width="10.85546875" bestFit="1" customWidth="1"/>
    <col min="8" max="8" width="28.28515625" bestFit="1" customWidth="1"/>
    <col min="9" max="9" width="15.5703125" bestFit="1" customWidth="1"/>
    <col min="10" max="10" width="16.7109375" bestFit="1" customWidth="1"/>
    <col min="11" max="11" width="13.5703125" bestFit="1" customWidth="1"/>
    <col min="12" max="12" width="16.140625" bestFit="1" customWidth="1"/>
    <col min="13" max="13" width="12.85546875" bestFit="1" customWidth="1"/>
    <col min="14" max="14" width="6" bestFit="1" customWidth="1"/>
    <col min="15" max="15" width="5.42578125" bestFit="1" customWidth="1"/>
    <col min="16" max="16" width="19.85546875" bestFit="1" customWidth="1"/>
    <col min="17" max="17" width="7.5703125" customWidth="1"/>
  </cols>
  <sheetData>
    <row r="1" spans="1:17" x14ac:dyDescent="0.25">
      <c r="A1" s="78" t="s">
        <v>2179</v>
      </c>
      <c r="B1" s="78" t="s">
        <v>2180</v>
      </c>
      <c r="C1" s="78" t="s">
        <v>683</v>
      </c>
      <c r="D1" s="78" t="s">
        <v>2181</v>
      </c>
      <c r="E1" s="78" t="s">
        <v>17</v>
      </c>
      <c r="F1" s="78" t="s">
        <v>686</v>
      </c>
      <c r="G1" s="78" t="s">
        <v>2182</v>
      </c>
      <c r="H1" s="78" t="s">
        <v>1043</v>
      </c>
      <c r="I1" s="78" t="s">
        <v>42</v>
      </c>
      <c r="J1" s="78" t="s">
        <v>41</v>
      </c>
      <c r="K1" s="78" t="s">
        <v>1079</v>
      </c>
      <c r="L1" s="78" t="s">
        <v>1080</v>
      </c>
      <c r="M1" s="78" t="s">
        <v>1081</v>
      </c>
      <c r="N1" s="78" t="s">
        <v>1082</v>
      </c>
      <c r="O1" s="78" t="s">
        <v>1083</v>
      </c>
      <c r="P1" s="78" t="s">
        <v>570</v>
      </c>
      <c r="Q1" s="78" t="s">
        <v>0</v>
      </c>
    </row>
    <row r="2" spans="1:17" x14ac:dyDescent="0.25">
      <c r="A2" s="1">
        <v>1534634</v>
      </c>
      <c r="B2" s="1">
        <v>970</v>
      </c>
      <c r="C2" s="1">
        <v>37</v>
      </c>
      <c r="D2" s="76">
        <v>41677</v>
      </c>
      <c r="E2" s="1">
        <v>41325</v>
      </c>
      <c r="F2" s="1">
        <v>36969</v>
      </c>
      <c r="G2" s="1" t="s">
        <v>591</v>
      </c>
      <c r="H2" s="3">
        <f t="shared" ref="H2:H65" si="0">B2*0.9</f>
        <v>873</v>
      </c>
      <c r="I2" s="3">
        <f>H2*J2</f>
        <v>2036.151153</v>
      </c>
      <c r="J2" s="1">
        <v>2.3323610000000001</v>
      </c>
      <c r="K2" s="1" t="s">
        <v>1085</v>
      </c>
      <c r="L2" s="1" t="s">
        <v>1086</v>
      </c>
      <c r="M2" s="1" t="s">
        <v>1087</v>
      </c>
      <c r="N2" s="1" t="s">
        <v>1084</v>
      </c>
      <c r="O2" s="1">
        <v>0</v>
      </c>
      <c r="P2" s="1" t="s">
        <v>557</v>
      </c>
      <c r="Q2" s="1" t="s">
        <v>662</v>
      </c>
    </row>
    <row r="3" spans="1:17" x14ac:dyDescent="0.25">
      <c r="A3" s="1">
        <v>1537018</v>
      </c>
      <c r="B3" s="1">
        <v>960</v>
      </c>
      <c r="C3" s="1">
        <v>36</v>
      </c>
      <c r="D3" s="76">
        <v>41677</v>
      </c>
      <c r="E3" s="1">
        <v>41325</v>
      </c>
      <c r="F3" s="1">
        <v>35370</v>
      </c>
      <c r="G3" s="1" t="s">
        <v>591</v>
      </c>
      <c r="H3" s="3">
        <f t="shared" si="0"/>
        <v>864</v>
      </c>
      <c r="I3" s="3">
        <f t="shared" ref="I3:I66" si="1">H3*J3</f>
        <v>2015.1599040000001</v>
      </c>
      <c r="J3" s="1">
        <v>2.3323610000000001</v>
      </c>
      <c r="K3" s="1" t="s">
        <v>1085</v>
      </c>
      <c r="L3" s="1" t="s">
        <v>1086</v>
      </c>
      <c r="M3" s="1" t="s">
        <v>1087</v>
      </c>
      <c r="N3" s="1" t="s">
        <v>1084</v>
      </c>
      <c r="O3" s="1">
        <v>0</v>
      </c>
      <c r="P3" s="1" t="s">
        <v>557</v>
      </c>
      <c r="Q3" s="1" t="s">
        <v>662</v>
      </c>
    </row>
    <row r="4" spans="1:17" x14ac:dyDescent="0.25">
      <c r="A4" s="1">
        <v>1537019</v>
      </c>
      <c r="B4" s="1">
        <v>985</v>
      </c>
      <c r="C4" s="1">
        <v>36</v>
      </c>
      <c r="D4" s="76">
        <v>41677</v>
      </c>
      <c r="E4" s="1">
        <v>41325</v>
      </c>
      <c r="F4" s="1">
        <v>35370</v>
      </c>
      <c r="G4" s="1" t="s">
        <v>591</v>
      </c>
      <c r="H4" s="3">
        <f t="shared" si="0"/>
        <v>886.5</v>
      </c>
      <c r="I4" s="3">
        <f t="shared" si="1"/>
        <v>2067.6380265000003</v>
      </c>
      <c r="J4" s="1">
        <v>2.3323610000000001</v>
      </c>
      <c r="K4" s="1" t="s">
        <v>1085</v>
      </c>
      <c r="L4" s="1" t="s">
        <v>1086</v>
      </c>
      <c r="M4" s="1" t="s">
        <v>1087</v>
      </c>
      <c r="N4" s="1" t="s">
        <v>1084</v>
      </c>
      <c r="O4" s="1">
        <v>0</v>
      </c>
      <c r="P4" s="1" t="s">
        <v>557</v>
      </c>
      <c r="Q4" s="1" t="s">
        <v>662</v>
      </c>
    </row>
    <row r="5" spans="1:17" x14ac:dyDescent="0.25">
      <c r="A5" s="1">
        <v>1537020</v>
      </c>
      <c r="B5" s="1">
        <v>988</v>
      </c>
      <c r="C5" s="1">
        <v>36</v>
      </c>
      <c r="D5" s="76">
        <v>41677</v>
      </c>
      <c r="E5" s="1">
        <v>41325</v>
      </c>
      <c r="F5" s="1">
        <v>35370</v>
      </c>
      <c r="G5" s="1" t="s">
        <v>591</v>
      </c>
      <c r="H5" s="3">
        <f t="shared" si="0"/>
        <v>889.2</v>
      </c>
      <c r="I5" s="3">
        <f t="shared" si="1"/>
        <v>2073.9354012000003</v>
      </c>
      <c r="J5" s="1">
        <v>2.3323610000000001</v>
      </c>
      <c r="K5" s="1" t="s">
        <v>1085</v>
      </c>
      <c r="L5" s="1" t="s">
        <v>1086</v>
      </c>
      <c r="M5" s="1" t="s">
        <v>1087</v>
      </c>
      <c r="N5" s="1" t="s">
        <v>1084</v>
      </c>
      <c r="O5" s="1">
        <v>0</v>
      </c>
      <c r="P5" s="1" t="s">
        <v>557</v>
      </c>
      <c r="Q5" s="1" t="s">
        <v>662</v>
      </c>
    </row>
    <row r="6" spans="1:17" x14ac:dyDescent="0.25">
      <c r="A6" s="1">
        <v>1534635</v>
      </c>
      <c r="B6" s="1">
        <v>974</v>
      </c>
      <c r="C6" s="1">
        <v>37</v>
      </c>
      <c r="D6" s="76">
        <v>41677</v>
      </c>
      <c r="E6" s="1">
        <v>41325</v>
      </c>
      <c r="F6" s="1">
        <v>36969</v>
      </c>
      <c r="G6" s="1" t="s">
        <v>591</v>
      </c>
      <c r="H6" s="3">
        <f t="shared" si="0"/>
        <v>876.6</v>
      </c>
      <c r="I6" s="3">
        <f t="shared" si="1"/>
        <v>2044.5476526000002</v>
      </c>
      <c r="J6" s="1">
        <v>2.3323610000000001</v>
      </c>
      <c r="K6" s="1" t="s">
        <v>1085</v>
      </c>
      <c r="L6" s="1" t="s">
        <v>1086</v>
      </c>
      <c r="M6" s="1" t="s">
        <v>1087</v>
      </c>
      <c r="N6" s="1" t="s">
        <v>1084</v>
      </c>
      <c r="O6" s="1">
        <v>0</v>
      </c>
      <c r="P6" s="1" t="s">
        <v>557</v>
      </c>
      <c r="Q6" s="1" t="s">
        <v>662</v>
      </c>
    </row>
    <row r="7" spans="1:17" x14ac:dyDescent="0.25">
      <c r="A7" s="1">
        <v>1537021</v>
      </c>
      <c r="B7" s="1">
        <v>980</v>
      </c>
      <c r="C7" s="1">
        <v>36</v>
      </c>
      <c r="D7" s="76">
        <v>41705</v>
      </c>
      <c r="E7" s="1">
        <v>41325</v>
      </c>
      <c r="F7" s="1">
        <v>35370</v>
      </c>
      <c r="G7" s="1" t="s">
        <v>591</v>
      </c>
      <c r="H7" s="3">
        <f t="shared" si="0"/>
        <v>882</v>
      </c>
      <c r="I7" s="3">
        <f t="shared" si="1"/>
        <v>2057.1424019999999</v>
      </c>
      <c r="J7" s="1">
        <v>2.3323610000000001</v>
      </c>
      <c r="K7" s="1" t="s">
        <v>1085</v>
      </c>
      <c r="L7" s="1" t="s">
        <v>1086</v>
      </c>
      <c r="M7" s="1" t="s">
        <v>1087</v>
      </c>
      <c r="N7" s="1" t="s">
        <v>1084</v>
      </c>
      <c r="O7" s="1">
        <v>0</v>
      </c>
      <c r="P7" s="1" t="s">
        <v>557</v>
      </c>
      <c r="Q7" s="1" t="s">
        <v>662</v>
      </c>
    </row>
    <row r="8" spans="1:17" x14ac:dyDescent="0.25">
      <c r="A8" s="1">
        <v>1537024</v>
      </c>
      <c r="B8" s="1">
        <v>973</v>
      </c>
      <c r="C8" s="1">
        <v>36</v>
      </c>
      <c r="D8" s="76">
        <v>41705</v>
      </c>
      <c r="E8" s="1">
        <v>41325</v>
      </c>
      <c r="F8" s="1">
        <v>35370</v>
      </c>
      <c r="G8" s="1" t="s">
        <v>591</v>
      </c>
      <c r="H8" s="3">
        <f t="shared" si="0"/>
        <v>875.7</v>
      </c>
      <c r="I8" s="3">
        <f t="shared" si="1"/>
        <v>2042.4485277000001</v>
      </c>
      <c r="J8" s="1">
        <v>2.3323610000000001</v>
      </c>
      <c r="K8" s="1" t="s">
        <v>1085</v>
      </c>
      <c r="L8" s="1" t="s">
        <v>1086</v>
      </c>
      <c r="M8" s="1" t="s">
        <v>1087</v>
      </c>
      <c r="N8" s="1" t="s">
        <v>1084</v>
      </c>
      <c r="O8" s="1">
        <v>0</v>
      </c>
      <c r="P8" s="1" t="s">
        <v>557</v>
      </c>
      <c r="Q8" s="1" t="s">
        <v>662</v>
      </c>
    </row>
    <row r="9" spans="1:17" x14ac:dyDescent="0.25">
      <c r="A9" s="1">
        <v>1537022</v>
      </c>
      <c r="B9" s="1">
        <v>976</v>
      </c>
      <c r="C9" s="1">
        <v>36</v>
      </c>
      <c r="D9" s="76">
        <v>41705</v>
      </c>
      <c r="E9" s="1">
        <v>41325</v>
      </c>
      <c r="F9" s="1">
        <v>35370</v>
      </c>
      <c r="G9" s="1" t="s">
        <v>591</v>
      </c>
      <c r="H9" s="3">
        <f t="shared" si="0"/>
        <v>878.4</v>
      </c>
      <c r="I9" s="3">
        <f t="shared" si="1"/>
        <v>2048.7459024</v>
      </c>
      <c r="J9" s="1">
        <v>2.3323610000000001</v>
      </c>
      <c r="K9" s="1" t="s">
        <v>1085</v>
      </c>
      <c r="L9" s="1" t="s">
        <v>1086</v>
      </c>
      <c r="M9" s="1" t="s">
        <v>1087</v>
      </c>
      <c r="N9" s="1" t="s">
        <v>1084</v>
      </c>
      <c r="O9" s="1">
        <v>0</v>
      </c>
      <c r="P9" s="1" t="s">
        <v>557</v>
      </c>
      <c r="Q9" s="1" t="s">
        <v>662</v>
      </c>
    </row>
    <row r="10" spans="1:17" x14ac:dyDescent="0.25">
      <c r="A10" s="1">
        <v>1537023</v>
      </c>
      <c r="B10" s="1">
        <v>977</v>
      </c>
      <c r="C10" s="1">
        <v>36</v>
      </c>
      <c r="D10" s="76">
        <v>41736</v>
      </c>
      <c r="E10" s="1">
        <v>41325</v>
      </c>
      <c r="F10" s="1">
        <v>35370</v>
      </c>
      <c r="G10" s="1" t="s">
        <v>591</v>
      </c>
      <c r="H10" s="3">
        <f t="shared" si="0"/>
        <v>879.30000000000007</v>
      </c>
      <c r="I10" s="3">
        <f t="shared" si="1"/>
        <v>2050.8450273000003</v>
      </c>
      <c r="J10" s="1">
        <v>2.3323610000000001</v>
      </c>
      <c r="K10" s="1" t="s">
        <v>1085</v>
      </c>
      <c r="L10" s="1" t="s">
        <v>1086</v>
      </c>
      <c r="M10" s="1" t="s">
        <v>1087</v>
      </c>
      <c r="N10" s="1" t="s">
        <v>1084</v>
      </c>
      <c r="O10" s="1">
        <v>0</v>
      </c>
      <c r="P10" s="1" t="s">
        <v>557</v>
      </c>
      <c r="Q10" s="1" t="s">
        <v>662</v>
      </c>
    </row>
    <row r="11" spans="1:17" x14ac:dyDescent="0.25">
      <c r="A11" s="1">
        <v>1537025</v>
      </c>
      <c r="B11" s="1">
        <v>963</v>
      </c>
      <c r="C11" s="1">
        <v>36</v>
      </c>
      <c r="D11" s="76">
        <v>41736</v>
      </c>
      <c r="E11" s="1">
        <v>41325</v>
      </c>
      <c r="F11" s="1">
        <v>35370</v>
      </c>
      <c r="G11" s="1" t="s">
        <v>591</v>
      </c>
      <c r="H11" s="3">
        <f t="shared" si="0"/>
        <v>866.7</v>
      </c>
      <c r="I11" s="3">
        <f t="shared" si="1"/>
        <v>2021.4572787000002</v>
      </c>
      <c r="J11" s="1">
        <v>2.3323610000000001</v>
      </c>
      <c r="K11" s="1" t="s">
        <v>1085</v>
      </c>
      <c r="L11" s="1" t="s">
        <v>1086</v>
      </c>
      <c r="M11" s="1" t="s">
        <v>1087</v>
      </c>
      <c r="N11" s="1" t="s">
        <v>1084</v>
      </c>
      <c r="O11" s="1">
        <v>0</v>
      </c>
      <c r="P11" s="1" t="s">
        <v>557</v>
      </c>
      <c r="Q11" s="1" t="s">
        <v>662</v>
      </c>
    </row>
    <row r="12" spans="1:17" x14ac:dyDescent="0.25">
      <c r="A12" s="1">
        <v>1537026</v>
      </c>
      <c r="B12" s="1">
        <v>964</v>
      </c>
      <c r="C12" s="1">
        <v>36</v>
      </c>
      <c r="D12" s="76">
        <v>41736</v>
      </c>
      <c r="E12" s="1">
        <v>41325</v>
      </c>
      <c r="F12" s="1">
        <v>35370</v>
      </c>
      <c r="G12" s="1" t="s">
        <v>591</v>
      </c>
      <c r="H12" s="3">
        <f t="shared" si="0"/>
        <v>867.6</v>
      </c>
      <c r="I12" s="3">
        <f t="shared" si="1"/>
        <v>2023.5564036000001</v>
      </c>
      <c r="J12" s="1">
        <v>2.3323610000000001</v>
      </c>
      <c r="K12" s="1" t="s">
        <v>1085</v>
      </c>
      <c r="L12" s="1" t="s">
        <v>1086</v>
      </c>
      <c r="M12" s="1" t="s">
        <v>1087</v>
      </c>
      <c r="N12" s="1" t="s">
        <v>1084</v>
      </c>
      <c r="O12" s="1">
        <v>0</v>
      </c>
      <c r="P12" s="1" t="s">
        <v>557</v>
      </c>
      <c r="Q12" s="1" t="s">
        <v>662</v>
      </c>
    </row>
    <row r="13" spans="1:17" x14ac:dyDescent="0.25">
      <c r="A13" s="1">
        <v>1537758</v>
      </c>
      <c r="B13" s="1">
        <v>956</v>
      </c>
      <c r="C13" s="1">
        <v>36</v>
      </c>
      <c r="D13" s="76">
        <v>41766</v>
      </c>
      <c r="E13" s="1">
        <v>41325</v>
      </c>
      <c r="F13" s="1">
        <v>35370</v>
      </c>
      <c r="G13" s="1" t="s">
        <v>591</v>
      </c>
      <c r="H13" s="3">
        <f t="shared" si="0"/>
        <v>860.4</v>
      </c>
      <c r="I13" s="3">
        <f t="shared" si="1"/>
        <v>2006.7634044000001</v>
      </c>
      <c r="J13" s="1">
        <v>2.3323610000000001</v>
      </c>
      <c r="K13" s="1" t="s">
        <v>1085</v>
      </c>
      <c r="L13" s="1" t="s">
        <v>1086</v>
      </c>
      <c r="M13" s="1" t="s">
        <v>1087</v>
      </c>
      <c r="N13" s="1" t="s">
        <v>1084</v>
      </c>
      <c r="O13" s="1">
        <v>0</v>
      </c>
      <c r="P13" s="1" t="s">
        <v>557</v>
      </c>
      <c r="Q13" s="1" t="s">
        <v>662</v>
      </c>
    </row>
    <row r="14" spans="1:17" x14ac:dyDescent="0.25">
      <c r="A14" s="1">
        <v>1537759</v>
      </c>
      <c r="B14" s="1">
        <v>971</v>
      </c>
      <c r="C14" s="1">
        <v>36</v>
      </c>
      <c r="D14" s="76">
        <v>41766</v>
      </c>
      <c r="E14" s="1">
        <v>41325</v>
      </c>
      <c r="F14" s="1">
        <v>35370</v>
      </c>
      <c r="G14" s="1" t="s">
        <v>591</v>
      </c>
      <c r="H14" s="3">
        <f t="shared" si="0"/>
        <v>873.9</v>
      </c>
      <c r="I14" s="3">
        <f t="shared" si="1"/>
        <v>2038.2502779000001</v>
      </c>
      <c r="J14" s="1">
        <v>2.3323610000000001</v>
      </c>
      <c r="K14" s="1" t="s">
        <v>1085</v>
      </c>
      <c r="L14" s="1" t="s">
        <v>1086</v>
      </c>
      <c r="M14" s="1" t="s">
        <v>1087</v>
      </c>
      <c r="N14" s="1" t="s">
        <v>1084</v>
      </c>
      <c r="O14" s="1">
        <v>0</v>
      </c>
      <c r="P14" s="1" t="s">
        <v>557</v>
      </c>
      <c r="Q14" s="1" t="s">
        <v>662</v>
      </c>
    </row>
    <row r="15" spans="1:17" x14ac:dyDescent="0.25">
      <c r="A15" s="1">
        <v>1537760</v>
      </c>
      <c r="B15" s="1">
        <v>972</v>
      </c>
      <c r="C15" s="1">
        <v>36</v>
      </c>
      <c r="D15" s="76">
        <v>41766</v>
      </c>
      <c r="E15" s="1">
        <v>41325</v>
      </c>
      <c r="F15" s="1">
        <v>35370</v>
      </c>
      <c r="G15" s="1" t="s">
        <v>591</v>
      </c>
      <c r="H15" s="3">
        <f t="shared" si="0"/>
        <v>874.80000000000007</v>
      </c>
      <c r="I15" s="3">
        <f t="shared" si="1"/>
        <v>2040.3494028000002</v>
      </c>
      <c r="J15" s="1">
        <v>2.3323610000000001</v>
      </c>
      <c r="K15" s="1" t="s">
        <v>1085</v>
      </c>
      <c r="L15" s="1" t="s">
        <v>1086</v>
      </c>
      <c r="M15" s="1" t="s">
        <v>1087</v>
      </c>
      <c r="N15" s="1" t="s">
        <v>1084</v>
      </c>
      <c r="O15" s="1">
        <v>0</v>
      </c>
      <c r="P15" s="1" t="s">
        <v>557</v>
      </c>
      <c r="Q15" s="1" t="s">
        <v>662</v>
      </c>
    </row>
    <row r="16" spans="1:17" x14ac:dyDescent="0.25">
      <c r="A16" s="1">
        <v>1537761</v>
      </c>
      <c r="B16" s="1">
        <v>966</v>
      </c>
      <c r="C16" s="1">
        <v>36</v>
      </c>
      <c r="D16" s="76">
        <v>41797</v>
      </c>
      <c r="E16" s="1">
        <v>41325</v>
      </c>
      <c r="F16" s="1">
        <v>35370</v>
      </c>
      <c r="G16" s="1" t="s">
        <v>591</v>
      </c>
      <c r="H16" s="3">
        <f t="shared" si="0"/>
        <v>869.4</v>
      </c>
      <c r="I16" s="3">
        <f t="shared" si="1"/>
        <v>2027.7546534000001</v>
      </c>
      <c r="J16" s="1">
        <v>2.3323610000000001</v>
      </c>
      <c r="K16" s="1" t="s">
        <v>1085</v>
      </c>
      <c r="L16" s="1" t="s">
        <v>1086</v>
      </c>
      <c r="M16" s="1" t="s">
        <v>1087</v>
      </c>
      <c r="N16" s="1" t="s">
        <v>1084</v>
      </c>
      <c r="O16" s="1">
        <v>0</v>
      </c>
      <c r="P16" s="1" t="s">
        <v>557</v>
      </c>
      <c r="Q16" s="1" t="s">
        <v>662</v>
      </c>
    </row>
    <row r="17" spans="1:17" x14ac:dyDescent="0.25">
      <c r="A17" s="1">
        <v>1537762</v>
      </c>
      <c r="B17" s="1">
        <v>972</v>
      </c>
      <c r="C17" s="1">
        <v>36</v>
      </c>
      <c r="D17" s="76">
        <v>41797</v>
      </c>
      <c r="E17" s="1">
        <v>41325</v>
      </c>
      <c r="F17" s="1">
        <v>35370</v>
      </c>
      <c r="G17" s="1" t="s">
        <v>591</v>
      </c>
      <c r="H17" s="3">
        <f t="shared" si="0"/>
        <v>874.80000000000007</v>
      </c>
      <c r="I17" s="3">
        <f t="shared" si="1"/>
        <v>2040.3494028000002</v>
      </c>
      <c r="J17" s="1">
        <v>2.3323610000000001</v>
      </c>
      <c r="K17" s="1" t="s">
        <v>1085</v>
      </c>
      <c r="L17" s="1" t="s">
        <v>1086</v>
      </c>
      <c r="M17" s="1" t="s">
        <v>1087</v>
      </c>
      <c r="N17" s="1" t="s">
        <v>1084</v>
      </c>
      <c r="O17" s="1">
        <v>0</v>
      </c>
      <c r="P17" s="1" t="s">
        <v>557</v>
      </c>
      <c r="Q17" s="1" t="s">
        <v>662</v>
      </c>
    </row>
    <row r="18" spans="1:17" x14ac:dyDescent="0.25">
      <c r="A18" s="1">
        <v>1537763</v>
      </c>
      <c r="B18" s="1">
        <v>969</v>
      </c>
      <c r="C18" s="1">
        <v>36</v>
      </c>
      <c r="D18" s="76">
        <v>41797</v>
      </c>
      <c r="E18" s="1">
        <v>41325</v>
      </c>
      <c r="F18" s="1">
        <v>35370</v>
      </c>
      <c r="G18" s="1" t="s">
        <v>591</v>
      </c>
      <c r="H18" s="3">
        <f t="shared" si="0"/>
        <v>872.1</v>
      </c>
      <c r="I18" s="3">
        <f t="shared" si="1"/>
        <v>2034.0520281000001</v>
      </c>
      <c r="J18" s="1">
        <v>2.3323610000000001</v>
      </c>
      <c r="K18" s="1" t="s">
        <v>1085</v>
      </c>
      <c r="L18" s="1" t="s">
        <v>1086</v>
      </c>
      <c r="M18" s="1" t="s">
        <v>1087</v>
      </c>
      <c r="N18" s="1" t="s">
        <v>1084</v>
      </c>
      <c r="O18" s="1">
        <v>0</v>
      </c>
      <c r="P18" s="1" t="s">
        <v>557</v>
      </c>
      <c r="Q18" s="1" t="s">
        <v>662</v>
      </c>
    </row>
    <row r="19" spans="1:17" x14ac:dyDescent="0.25">
      <c r="A19" s="1">
        <v>1537764</v>
      </c>
      <c r="B19" s="1">
        <v>969</v>
      </c>
      <c r="C19" s="1">
        <v>36</v>
      </c>
      <c r="D19" s="76">
        <v>41827</v>
      </c>
      <c r="E19" s="1">
        <v>41325</v>
      </c>
      <c r="F19" s="1">
        <v>35370</v>
      </c>
      <c r="G19" s="1" t="s">
        <v>591</v>
      </c>
      <c r="H19" s="3">
        <f t="shared" si="0"/>
        <v>872.1</v>
      </c>
      <c r="I19" s="3">
        <f t="shared" si="1"/>
        <v>2034.0520281000001</v>
      </c>
      <c r="J19" s="1">
        <v>2.3323610000000001</v>
      </c>
      <c r="K19" s="1" t="s">
        <v>1085</v>
      </c>
      <c r="L19" s="1" t="s">
        <v>1086</v>
      </c>
      <c r="M19" s="1" t="s">
        <v>1087</v>
      </c>
      <c r="N19" s="1" t="s">
        <v>1084</v>
      </c>
      <c r="O19" s="1">
        <v>0</v>
      </c>
      <c r="P19" s="1" t="s">
        <v>557</v>
      </c>
      <c r="Q19" s="1" t="s">
        <v>662</v>
      </c>
    </row>
    <row r="20" spans="1:17" x14ac:dyDescent="0.25">
      <c r="A20" s="1">
        <v>1537853</v>
      </c>
      <c r="B20" s="1">
        <v>526</v>
      </c>
      <c r="C20" s="1">
        <v>14</v>
      </c>
      <c r="D20" s="76">
        <v>41827</v>
      </c>
      <c r="E20" s="1">
        <v>41325</v>
      </c>
      <c r="F20" s="1">
        <v>39506</v>
      </c>
      <c r="G20" s="1" t="s">
        <v>591</v>
      </c>
      <c r="H20" s="3">
        <f t="shared" si="0"/>
        <v>473.40000000000003</v>
      </c>
      <c r="I20" s="3">
        <f t="shared" si="1"/>
        <v>1104.1396974000002</v>
      </c>
      <c r="J20" s="1">
        <v>2.3323610000000001</v>
      </c>
      <c r="K20" s="1" t="s">
        <v>1085</v>
      </c>
      <c r="L20" s="1" t="s">
        <v>1086</v>
      </c>
      <c r="M20" s="1" t="s">
        <v>1087</v>
      </c>
      <c r="N20" s="1" t="s">
        <v>1084</v>
      </c>
      <c r="O20" s="1">
        <v>0</v>
      </c>
      <c r="P20" s="1" t="s">
        <v>557</v>
      </c>
      <c r="Q20" s="1" t="s">
        <v>662</v>
      </c>
    </row>
    <row r="21" spans="1:17" x14ac:dyDescent="0.25">
      <c r="A21" s="1">
        <v>1537765</v>
      </c>
      <c r="B21" s="1">
        <v>966</v>
      </c>
      <c r="C21" s="1">
        <v>36</v>
      </c>
      <c r="D21" s="76">
        <v>41827</v>
      </c>
      <c r="E21" s="1">
        <v>41325</v>
      </c>
      <c r="F21" s="1">
        <v>35370</v>
      </c>
      <c r="G21" s="1" t="s">
        <v>591</v>
      </c>
      <c r="H21" s="3">
        <f t="shared" si="0"/>
        <v>869.4</v>
      </c>
      <c r="I21" s="3">
        <f t="shared" si="1"/>
        <v>2027.7546534000001</v>
      </c>
      <c r="J21" s="1">
        <v>2.3323610000000001</v>
      </c>
      <c r="K21" s="1" t="s">
        <v>1085</v>
      </c>
      <c r="L21" s="1" t="s">
        <v>1086</v>
      </c>
      <c r="M21" s="1" t="s">
        <v>1087</v>
      </c>
      <c r="N21" s="1" t="s">
        <v>1084</v>
      </c>
      <c r="O21" s="1">
        <v>0</v>
      </c>
      <c r="P21" s="1" t="s">
        <v>557</v>
      </c>
      <c r="Q21" s="1" t="s">
        <v>662</v>
      </c>
    </row>
    <row r="22" spans="1:17" x14ac:dyDescent="0.25">
      <c r="A22" s="1">
        <v>1537766</v>
      </c>
      <c r="B22" s="1">
        <v>964</v>
      </c>
      <c r="C22" s="1">
        <v>36</v>
      </c>
      <c r="D22" s="76">
        <v>41858</v>
      </c>
      <c r="E22" s="1">
        <v>41325</v>
      </c>
      <c r="F22" s="1">
        <v>35370</v>
      </c>
      <c r="G22" s="1" t="s">
        <v>591</v>
      </c>
      <c r="H22" s="3">
        <f t="shared" si="0"/>
        <v>867.6</v>
      </c>
      <c r="I22" s="3">
        <f t="shared" si="1"/>
        <v>2023.5564036000001</v>
      </c>
      <c r="J22" s="1">
        <v>2.3323610000000001</v>
      </c>
      <c r="K22" s="1" t="s">
        <v>1085</v>
      </c>
      <c r="L22" s="1" t="s">
        <v>1086</v>
      </c>
      <c r="M22" s="1" t="s">
        <v>1087</v>
      </c>
      <c r="N22" s="1" t="s">
        <v>1084</v>
      </c>
      <c r="O22" s="1">
        <v>0</v>
      </c>
      <c r="P22" s="1" t="s">
        <v>557</v>
      </c>
      <c r="Q22" s="1" t="s">
        <v>662</v>
      </c>
    </row>
    <row r="23" spans="1:17" x14ac:dyDescent="0.25">
      <c r="A23" s="1">
        <v>1016697</v>
      </c>
      <c r="B23" s="1">
        <v>243</v>
      </c>
      <c r="C23" s="1">
        <v>39</v>
      </c>
      <c r="D23" s="76">
        <v>41858</v>
      </c>
      <c r="E23" s="1">
        <v>41325</v>
      </c>
      <c r="F23" s="1">
        <v>38244</v>
      </c>
      <c r="G23" s="1" t="s">
        <v>591</v>
      </c>
      <c r="H23" s="3">
        <f t="shared" si="0"/>
        <v>218.70000000000002</v>
      </c>
      <c r="I23" s="3">
        <f t="shared" si="1"/>
        <v>510.08735070000006</v>
      </c>
      <c r="J23" s="1">
        <v>2.3323610000000001</v>
      </c>
      <c r="K23" s="1" t="s">
        <v>1085</v>
      </c>
      <c r="L23" s="1" t="s">
        <v>1086</v>
      </c>
      <c r="M23" s="1" t="s">
        <v>1087</v>
      </c>
      <c r="N23" s="1" t="s">
        <v>1084</v>
      </c>
      <c r="O23" s="1">
        <v>0</v>
      </c>
      <c r="P23" s="1" t="s">
        <v>557</v>
      </c>
      <c r="Q23" s="1" t="s">
        <v>662</v>
      </c>
    </row>
    <row r="24" spans="1:17" x14ac:dyDescent="0.25">
      <c r="A24" s="1">
        <v>1016698</v>
      </c>
      <c r="B24" s="1">
        <v>246</v>
      </c>
      <c r="C24" s="1">
        <v>39</v>
      </c>
      <c r="D24" s="76">
        <v>41889</v>
      </c>
      <c r="E24" s="1">
        <v>41325</v>
      </c>
      <c r="F24" s="1">
        <v>38340</v>
      </c>
      <c r="G24" s="1" t="s">
        <v>593</v>
      </c>
      <c r="H24" s="3">
        <f t="shared" si="0"/>
        <v>221.4</v>
      </c>
      <c r="I24" s="3">
        <f t="shared" si="1"/>
        <v>516.38472540000009</v>
      </c>
      <c r="J24" s="1">
        <v>2.3323610000000001</v>
      </c>
      <c r="K24" s="1" t="s">
        <v>1085</v>
      </c>
      <c r="L24" s="1" t="s">
        <v>1086</v>
      </c>
      <c r="M24" s="1" t="s">
        <v>1087</v>
      </c>
      <c r="N24" s="1" t="s">
        <v>1084</v>
      </c>
      <c r="O24" s="1">
        <v>0</v>
      </c>
      <c r="P24" s="1" t="s">
        <v>557</v>
      </c>
      <c r="Q24" s="1" t="s">
        <v>662</v>
      </c>
    </row>
    <row r="25" spans="1:17" x14ac:dyDescent="0.25">
      <c r="A25" s="1">
        <v>1016809</v>
      </c>
      <c r="B25" s="1">
        <v>305</v>
      </c>
      <c r="C25" s="1">
        <v>11</v>
      </c>
      <c r="D25" s="76">
        <v>41919</v>
      </c>
      <c r="E25" s="1">
        <v>45084</v>
      </c>
      <c r="F25" s="1">
        <v>37675</v>
      </c>
      <c r="G25" s="1" t="s">
        <v>597</v>
      </c>
      <c r="H25" s="3">
        <f t="shared" si="0"/>
        <v>274.5</v>
      </c>
      <c r="I25" s="3">
        <f t="shared" si="1"/>
        <v>640.23309449999999</v>
      </c>
      <c r="J25" s="1">
        <v>2.3323610000000001</v>
      </c>
      <c r="K25" s="1" t="s">
        <v>1085</v>
      </c>
      <c r="L25" s="1" t="s">
        <v>1086</v>
      </c>
      <c r="M25" s="1" t="s">
        <v>1087</v>
      </c>
      <c r="N25" s="1">
        <v>0</v>
      </c>
      <c r="O25" s="1" t="s">
        <v>1088</v>
      </c>
      <c r="P25" s="1" t="s">
        <v>557</v>
      </c>
      <c r="Q25" s="1" t="s">
        <v>662</v>
      </c>
    </row>
    <row r="26" spans="1:17" x14ac:dyDescent="0.25">
      <c r="A26" s="1">
        <v>1537245</v>
      </c>
      <c r="B26" s="1">
        <v>461</v>
      </c>
      <c r="C26" s="1">
        <v>34</v>
      </c>
      <c r="D26" s="76">
        <v>41950</v>
      </c>
      <c r="E26" s="1">
        <v>41325</v>
      </c>
      <c r="F26" s="1">
        <v>35370</v>
      </c>
      <c r="G26" s="1" t="s">
        <v>591</v>
      </c>
      <c r="H26" s="3">
        <f t="shared" si="0"/>
        <v>414.90000000000003</v>
      </c>
      <c r="I26" s="3">
        <f t="shared" si="1"/>
        <v>967.69657890000008</v>
      </c>
      <c r="J26" s="1">
        <v>2.3323610000000001</v>
      </c>
      <c r="K26" s="1" t="s">
        <v>1085</v>
      </c>
      <c r="L26" s="1" t="s">
        <v>1086</v>
      </c>
      <c r="M26" s="1" t="s">
        <v>1087</v>
      </c>
      <c r="N26" s="1" t="s">
        <v>1084</v>
      </c>
      <c r="O26" s="1">
        <v>0</v>
      </c>
      <c r="P26" s="1" t="s">
        <v>557</v>
      </c>
      <c r="Q26" s="1" t="s">
        <v>662</v>
      </c>
    </row>
    <row r="27" spans="1:17" x14ac:dyDescent="0.25">
      <c r="A27" s="1">
        <v>1537767</v>
      </c>
      <c r="B27" s="1">
        <v>967</v>
      </c>
      <c r="C27" s="1">
        <v>36</v>
      </c>
      <c r="D27" s="76">
        <v>41950</v>
      </c>
      <c r="E27" s="1">
        <v>41325</v>
      </c>
      <c r="F27" s="1">
        <v>35370</v>
      </c>
      <c r="G27" s="1" t="s">
        <v>591</v>
      </c>
      <c r="H27" s="3">
        <f t="shared" si="0"/>
        <v>870.30000000000007</v>
      </c>
      <c r="I27" s="3">
        <f t="shared" si="1"/>
        <v>2029.8537783000002</v>
      </c>
      <c r="J27" s="1">
        <v>2.3323610000000001</v>
      </c>
      <c r="K27" s="1" t="s">
        <v>1085</v>
      </c>
      <c r="L27" s="1" t="s">
        <v>1086</v>
      </c>
      <c r="M27" s="1" t="s">
        <v>1087</v>
      </c>
      <c r="N27" s="1" t="s">
        <v>1084</v>
      </c>
      <c r="O27" s="1">
        <v>0</v>
      </c>
      <c r="P27" s="1" t="s">
        <v>557</v>
      </c>
      <c r="Q27" s="1" t="s">
        <v>662</v>
      </c>
    </row>
    <row r="28" spans="1:17" x14ac:dyDescent="0.25">
      <c r="A28" s="1">
        <v>1537768</v>
      </c>
      <c r="B28" s="1">
        <v>968</v>
      </c>
      <c r="C28" s="1">
        <v>36</v>
      </c>
      <c r="D28" s="76">
        <v>41950</v>
      </c>
      <c r="E28" s="1">
        <v>41325</v>
      </c>
      <c r="F28" s="1">
        <v>35370</v>
      </c>
      <c r="G28" s="1" t="s">
        <v>591</v>
      </c>
      <c r="H28" s="3">
        <f t="shared" si="0"/>
        <v>871.2</v>
      </c>
      <c r="I28" s="3">
        <f t="shared" si="1"/>
        <v>2031.9529032000003</v>
      </c>
      <c r="J28" s="1">
        <v>2.3323610000000001</v>
      </c>
      <c r="K28" s="1" t="s">
        <v>1085</v>
      </c>
      <c r="L28" s="1" t="s">
        <v>1086</v>
      </c>
      <c r="M28" s="1" t="s">
        <v>1087</v>
      </c>
      <c r="N28" s="1" t="s">
        <v>1084</v>
      </c>
      <c r="O28" s="1">
        <v>0</v>
      </c>
      <c r="P28" s="1" t="s">
        <v>557</v>
      </c>
      <c r="Q28" s="1" t="s">
        <v>662</v>
      </c>
    </row>
    <row r="29" spans="1:17" x14ac:dyDescent="0.25">
      <c r="A29" s="1">
        <v>1537769</v>
      </c>
      <c r="B29" s="1">
        <v>971</v>
      </c>
      <c r="C29" s="1">
        <v>36</v>
      </c>
      <c r="D29" s="76">
        <v>41980</v>
      </c>
      <c r="E29" s="1">
        <v>41325</v>
      </c>
      <c r="F29" s="1">
        <v>35370</v>
      </c>
      <c r="G29" s="1" t="s">
        <v>591</v>
      </c>
      <c r="H29" s="3">
        <f t="shared" si="0"/>
        <v>873.9</v>
      </c>
      <c r="I29" s="3">
        <f t="shared" si="1"/>
        <v>2038.2502779000001</v>
      </c>
      <c r="J29" s="1">
        <v>2.3323610000000001</v>
      </c>
      <c r="K29" s="1" t="s">
        <v>1085</v>
      </c>
      <c r="L29" s="1" t="s">
        <v>1086</v>
      </c>
      <c r="M29" s="1" t="s">
        <v>1087</v>
      </c>
      <c r="N29" s="1" t="s">
        <v>1084</v>
      </c>
      <c r="O29" s="1">
        <v>0</v>
      </c>
      <c r="P29" s="1" t="s">
        <v>557</v>
      </c>
      <c r="Q29" s="1" t="s">
        <v>662</v>
      </c>
    </row>
    <row r="30" spans="1:17" x14ac:dyDescent="0.25">
      <c r="A30" s="1">
        <v>1537770</v>
      </c>
      <c r="B30" s="1">
        <v>979</v>
      </c>
      <c r="C30" s="1">
        <v>36</v>
      </c>
      <c r="D30" s="76">
        <v>41980</v>
      </c>
      <c r="E30" s="1">
        <v>41325</v>
      </c>
      <c r="F30" s="1">
        <v>35370</v>
      </c>
      <c r="G30" s="1" t="s">
        <v>591</v>
      </c>
      <c r="H30" s="3">
        <f t="shared" si="0"/>
        <v>881.1</v>
      </c>
      <c r="I30" s="3">
        <f t="shared" si="1"/>
        <v>2055.0432771000001</v>
      </c>
      <c r="J30" s="1">
        <v>2.3323610000000001</v>
      </c>
      <c r="K30" s="1" t="s">
        <v>1085</v>
      </c>
      <c r="L30" s="1" t="s">
        <v>1086</v>
      </c>
      <c r="M30" s="1" t="s">
        <v>1087</v>
      </c>
      <c r="N30" s="1" t="s">
        <v>1084</v>
      </c>
      <c r="O30" s="1">
        <v>0</v>
      </c>
      <c r="P30" s="1" t="s">
        <v>557</v>
      </c>
      <c r="Q30" s="1" t="s">
        <v>662</v>
      </c>
    </row>
    <row r="31" spans="1:17" x14ac:dyDescent="0.25">
      <c r="A31" s="1">
        <v>1539557</v>
      </c>
      <c r="B31" s="1">
        <v>467</v>
      </c>
      <c r="C31" s="1">
        <v>11</v>
      </c>
      <c r="D31" s="76">
        <v>41980</v>
      </c>
      <c r="E31" s="1">
        <v>41325</v>
      </c>
      <c r="F31" s="1">
        <v>39506</v>
      </c>
      <c r="G31" s="1" t="s">
        <v>591</v>
      </c>
      <c r="H31" s="3">
        <f t="shared" si="0"/>
        <v>420.3</v>
      </c>
      <c r="I31" s="3">
        <f t="shared" si="1"/>
        <v>980.29132830000003</v>
      </c>
      <c r="J31" s="1">
        <v>2.3323610000000001</v>
      </c>
      <c r="K31" s="1" t="s">
        <v>1085</v>
      </c>
      <c r="L31" s="1" t="s">
        <v>1086</v>
      </c>
      <c r="M31" s="1" t="s">
        <v>1087</v>
      </c>
      <c r="N31" s="1" t="s">
        <v>1084</v>
      </c>
      <c r="O31" s="1">
        <v>0</v>
      </c>
      <c r="P31" s="1" t="s">
        <v>557</v>
      </c>
      <c r="Q31" s="1" t="s">
        <v>662</v>
      </c>
    </row>
    <row r="32" spans="1:17" x14ac:dyDescent="0.25">
      <c r="A32" s="1">
        <v>1539347</v>
      </c>
      <c r="B32" s="1">
        <v>988</v>
      </c>
      <c r="C32" s="1">
        <v>43</v>
      </c>
      <c r="D32" s="76">
        <v>41980</v>
      </c>
      <c r="E32" s="1">
        <v>41325</v>
      </c>
      <c r="F32" s="1">
        <v>36969</v>
      </c>
      <c r="G32" s="1" t="s">
        <v>591</v>
      </c>
      <c r="H32" s="3">
        <f t="shared" si="0"/>
        <v>889.2</v>
      </c>
      <c r="I32" s="3">
        <f t="shared" si="1"/>
        <v>2073.9354012000003</v>
      </c>
      <c r="J32" s="1">
        <v>2.3323610000000001</v>
      </c>
      <c r="K32" s="1" t="s">
        <v>1085</v>
      </c>
      <c r="L32" s="1" t="s">
        <v>1086</v>
      </c>
      <c r="M32" s="1" t="s">
        <v>1087</v>
      </c>
      <c r="N32" s="1" t="s">
        <v>1084</v>
      </c>
      <c r="O32" s="1">
        <v>0</v>
      </c>
      <c r="P32" s="1" t="s">
        <v>557</v>
      </c>
      <c r="Q32" s="1" t="s">
        <v>662</v>
      </c>
    </row>
    <row r="33" spans="1:17" x14ac:dyDescent="0.25">
      <c r="A33" s="1">
        <v>1539348</v>
      </c>
      <c r="B33" s="1">
        <v>973</v>
      </c>
      <c r="C33" s="1">
        <v>43</v>
      </c>
      <c r="D33" s="1" t="s">
        <v>2221</v>
      </c>
      <c r="E33" s="1">
        <v>41325</v>
      </c>
      <c r="F33" s="1">
        <v>36969</v>
      </c>
      <c r="G33" s="1" t="s">
        <v>591</v>
      </c>
      <c r="H33" s="3">
        <f t="shared" si="0"/>
        <v>875.7</v>
      </c>
      <c r="I33" s="3">
        <f t="shared" si="1"/>
        <v>2042.4485277000001</v>
      </c>
      <c r="J33" s="1">
        <v>2.3323610000000001</v>
      </c>
      <c r="K33" s="1" t="s">
        <v>1085</v>
      </c>
      <c r="L33" s="1" t="s">
        <v>1086</v>
      </c>
      <c r="M33" s="1" t="s">
        <v>1087</v>
      </c>
      <c r="N33" s="1" t="s">
        <v>1084</v>
      </c>
      <c r="O33" s="1">
        <v>0</v>
      </c>
      <c r="P33" s="1" t="s">
        <v>557</v>
      </c>
      <c r="Q33" s="1" t="s">
        <v>662</v>
      </c>
    </row>
    <row r="34" spans="1:17" x14ac:dyDescent="0.25">
      <c r="A34" s="1">
        <v>1539556</v>
      </c>
      <c r="B34" s="1">
        <v>463</v>
      </c>
      <c r="C34" s="1">
        <v>32</v>
      </c>
      <c r="D34" s="1" t="s">
        <v>2221</v>
      </c>
      <c r="E34" s="1">
        <v>41325</v>
      </c>
      <c r="F34" s="1">
        <v>38897</v>
      </c>
      <c r="G34" s="1" t="s">
        <v>591</v>
      </c>
      <c r="H34" s="3">
        <f t="shared" si="0"/>
        <v>416.7</v>
      </c>
      <c r="I34" s="3">
        <f t="shared" si="1"/>
        <v>971.89482870000006</v>
      </c>
      <c r="J34" s="1">
        <v>2.3323610000000001</v>
      </c>
      <c r="K34" s="1" t="s">
        <v>1085</v>
      </c>
      <c r="L34" s="1" t="s">
        <v>1086</v>
      </c>
      <c r="M34" s="1" t="s">
        <v>1087</v>
      </c>
      <c r="N34" s="1" t="s">
        <v>1084</v>
      </c>
      <c r="O34" s="1">
        <v>0</v>
      </c>
      <c r="P34" s="1" t="s">
        <v>557</v>
      </c>
      <c r="Q34" s="1" t="s">
        <v>662</v>
      </c>
    </row>
    <row r="35" spans="1:17" x14ac:dyDescent="0.25">
      <c r="A35" s="1">
        <v>1539349</v>
      </c>
      <c r="B35" s="1">
        <v>971</v>
      </c>
      <c r="C35" s="1">
        <v>43</v>
      </c>
      <c r="D35" s="1" t="s">
        <v>2221</v>
      </c>
      <c r="E35" s="1">
        <v>41325</v>
      </c>
      <c r="F35" s="1">
        <v>36969</v>
      </c>
      <c r="G35" s="1" t="s">
        <v>591</v>
      </c>
      <c r="H35" s="3">
        <f t="shared" si="0"/>
        <v>873.9</v>
      </c>
      <c r="I35" s="3">
        <f t="shared" si="1"/>
        <v>2038.2502779000001</v>
      </c>
      <c r="J35" s="1">
        <v>2.3323610000000001</v>
      </c>
      <c r="K35" s="1" t="s">
        <v>1085</v>
      </c>
      <c r="L35" s="1" t="s">
        <v>1086</v>
      </c>
      <c r="M35" s="1" t="s">
        <v>1087</v>
      </c>
      <c r="N35" s="1" t="s">
        <v>1084</v>
      </c>
      <c r="O35" s="1">
        <v>0</v>
      </c>
      <c r="P35" s="1" t="s">
        <v>557</v>
      </c>
      <c r="Q35" s="1" t="s">
        <v>662</v>
      </c>
    </row>
    <row r="36" spans="1:17" x14ac:dyDescent="0.25">
      <c r="A36" s="1">
        <v>1539226</v>
      </c>
      <c r="B36" s="1">
        <v>389</v>
      </c>
      <c r="C36" s="1">
        <v>31</v>
      </c>
      <c r="D36" s="1" t="s">
        <v>2222</v>
      </c>
      <c r="E36" s="1">
        <v>41325</v>
      </c>
      <c r="F36" s="1">
        <v>36969</v>
      </c>
      <c r="G36" s="1" t="s">
        <v>591</v>
      </c>
      <c r="H36" s="3">
        <f t="shared" si="0"/>
        <v>350.1</v>
      </c>
      <c r="I36" s="3">
        <f t="shared" si="1"/>
        <v>816.55958610000005</v>
      </c>
      <c r="J36" s="1">
        <v>2.3323610000000001</v>
      </c>
      <c r="K36" s="1" t="s">
        <v>1085</v>
      </c>
      <c r="L36" s="1" t="s">
        <v>1086</v>
      </c>
      <c r="M36" s="1" t="s">
        <v>1087</v>
      </c>
      <c r="N36" s="1" t="s">
        <v>1084</v>
      </c>
      <c r="O36" s="1">
        <v>0</v>
      </c>
      <c r="P36" s="1" t="s">
        <v>557</v>
      </c>
      <c r="Q36" s="1" t="s">
        <v>662</v>
      </c>
    </row>
    <row r="37" spans="1:17" x14ac:dyDescent="0.25">
      <c r="A37" s="1">
        <v>1539350</v>
      </c>
      <c r="B37" s="1">
        <v>962</v>
      </c>
      <c r="C37" s="1">
        <v>43</v>
      </c>
      <c r="D37" s="1" t="s">
        <v>2222</v>
      </c>
      <c r="E37" s="1">
        <v>41325</v>
      </c>
      <c r="F37" s="1">
        <v>36969</v>
      </c>
      <c r="G37" s="1" t="s">
        <v>591</v>
      </c>
      <c r="H37" s="3">
        <f t="shared" si="0"/>
        <v>865.80000000000007</v>
      </c>
      <c r="I37" s="3">
        <f t="shared" si="1"/>
        <v>2019.3581538000003</v>
      </c>
      <c r="J37" s="1">
        <v>2.3323610000000001</v>
      </c>
      <c r="K37" s="1" t="s">
        <v>1085</v>
      </c>
      <c r="L37" s="1" t="s">
        <v>1086</v>
      </c>
      <c r="M37" s="1" t="s">
        <v>1087</v>
      </c>
      <c r="N37" s="1" t="s">
        <v>1084</v>
      </c>
      <c r="O37" s="1">
        <v>0</v>
      </c>
      <c r="P37" s="1" t="s">
        <v>557</v>
      </c>
      <c r="Q37" s="1" t="s">
        <v>662</v>
      </c>
    </row>
    <row r="38" spans="1:17" x14ac:dyDescent="0.25">
      <c r="A38" s="1">
        <v>1539099</v>
      </c>
      <c r="B38" s="1">
        <v>402</v>
      </c>
      <c r="C38" s="1">
        <v>11</v>
      </c>
      <c r="D38" s="1" t="s">
        <v>2223</v>
      </c>
      <c r="E38" s="1">
        <v>41325</v>
      </c>
      <c r="F38" s="1">
        <v>35042</v>
      </c>
      <c r="G38" s="1" t="s">
        <v>593</v>
      </c>
      <c r="H38" s="3">
        <f t="shared" si="0"/>
        <v>361.8</v>
      </c>
      <c r="I38" s="3">
        <f t="shared" si="1"/>
        <v>843.84820980000006</v>
      </c>
      <c r="J38" s="1">
        <v>2.3323610000000001</v>
      </c>
      <c r="K38" s="1" t="s">
        <v>1085</v>
      </c>
      <c r="L38" s="1" t="s">
        <v>1086</v>
      </c>
      <c r="M38" s="1" t="s">
        <v>1087</v>
      </c>
      <c r="N38" s="1" t="s">
        <v>1084</v>
      </c>
      <c r="O38" s="1">
        <v>0</v>
      </c>
      <c r="P38" s="1" t="s">
        <v>557</v>
      </c>
      <c r="Q38" s="1" t="s">
        <v>662</v>
      </c>
    </row>
    <row r="39" spans="1:17" x14ac:dyDescent="0.25">
      <c r="A39" s="1">
        <v>1539092</v>
      </c>
      <c r="B39" s="1">
        <v>971</v>
      </c>
      <c r="C39" s="1">
        <v>43</v>
      </c>
      <c r="D39" s="1" t="s">
        <v>2223</v>
      </c>
      <c r="E39" s="1">
        <v>41325</v>
      </c>
      <c r="F39" s="1">
        <v>35370</v>
      </c>
      <c r="G39" s="1" t="s">
        <v>591</v>
      </c>
      <c r="H39" s="3">
        <f t="shared" si="0"/>
        <v>873.9</v>
      </c>
      <c r="I39" s="3">
        <f t="shared" si="1"/>
        <v>2038.2502779000001</v>
      </c>
      <c r="J39" s="1">
        <v>2.3323610000000001</v>
      </c>
      <c r="K39" s="1" t="s">
        <v>1085</v>
      </c>
      <c r="L39" s="1" t="s">
        <v>1086</v>
      </c>
      <c r="M39" s="1" t="s">
        <v>1087</v>
      </c>
      <c r="N39" s="1" t="s">
        <v>1084</v>
      </c>
      <c r="O39" s="1">
        <v>0</v>
      </c>
      <c r="P39" s="1" t="s">
        <v>557</v>
      </c>
      <c r="Q39" s="1" t="s">
        <v>662</v>
      </c>
    </row>
    <row r="40" spans="1:17" x14ac:dyDescent="0.25">
      <c r="A40" s="1">
        <v>1539351</v>
      </c>
      <c r="B40" s="1">
        <v>968</v>
      </c>
      <c r="C40" s="1">
        <v>43</v>
      </c>
      <c r="D40" s="1" t="s">
        <v>2224</v>
      </c>
      <c r="E40" s="1">
        <v>41325</v>
      </c>
      <c r="F40" s="1">
        <v>36969</v>
      </c>
      <c r="G40" s="1" t="s">
        <v>591</v>
      </c>
      <c r="H40" s="3">
        <f t="shared" si="0"/>
        <v>871.2</v>
      </c>
      <c r="I40" s="3">
        <f t="shared" si="1"/>
        <v>2031.9529032000003</v>
      </c>
      <c r="J40" s="1">
        <v>2.3323610000000001</v>
      </c>
      <c r="K40" s="1" t="s">
        <v>1085</v>
      </c>
      <c r="L40" s="1" t="s">
        <v>1086</v>
      </c>
      <c r="M40" s="1" t="s">
        <v>1087</v>
      </c>
      <c r="N40" s="1" t="s">
        <v>1084</v>
      </c>
      <c r="O40" s="1">
        <v>0</v>
      </c>
      <c r="P40" s="1" t="s">
        <v>557</v>
      </c>
      <c r="Q40" s="1" t="s">
        <v>662</v>
      </c>
    </row>
    <row r="41" spans="1:17" x14ac:dyDescent="0.25">
      <c r="A41" s="1">
        <v>1539093</v>
      </c>
      <c r="B41" s="1">
        <v>972</v>
      </c>
      <c r="C41" s="1">
        <v>43</v>
      </c>
      <c r="D41" s="1" t="s">
        <v>2224</v>
      </c>
      <c r="E41" s="1">
        <v>41325</v>
      </c>
      <c r="F41" s="1">
        <v>35370</v>
      </c>
      <c r="G41" s="1" t="s">
        <v>591</v>
      </c>
      <c r="H41" s="3">
        <f t="shared" si="0"/>
        <v>874.80000000000007</v>
      </c>
      <c r="I41" s="3">
        <f t="shared" si="1"/>
        <v>2040.3494028000002</v>
      </c>
      <c r="J41" s="1">
        <v>2.3323610000000001</v>
      </c>
      <c r="K41" s="1" t="s">
        <v>1085</v>
      </c>
      <c r="L41" s="1" t="s">
        <v>1086</v>
      </c>
      <c r="M41" s="1" t="s">
        <v>1087</v>
      </c>
      <c r="N41" s="1" t="s">
        <v>1084</v>
      </c>
      <c r="O41" s="1">
        <v>0</v>
      </c>
      <c r="P41" s="1" t="s">
        <v>557</v>
      </c>
      <c r="Q41" s="1" t="s">
        <v>662</v>
      </c>
    </row>
    <row r="42" spans="1:17" x14ac:dyDescent="0.25">
      <c r="A42" s="1">
        <v>1539094</v>
      </c>
      <c r="B42" s="1">
        <v>978</v>
      </c>
      <c r="C42" s="1">
        <v>43</v>
      </c>
      <c r="D42" s="1" t="s">
        <v>2225</v>
      </c>
      <c r="E42" s="1">
        <v>41325</v>
      </c>
      <c r="F42" s="1">
        <v>35370</v>
      </c>
      <c r="G42" s="1" t="s">
        <v>591</v>
      </c>
      <c r="H42" s="3">
        <f t="shared" si="0"/>
        <v>880.2</v>
      </c>
      <c r="I42" s="3">
        <f t="shared" si="1"/>
        <v>2052.9441522000002</v>
      </c>
      <c r="J42" s="1">
        <v>2.3323610000000001</v>
      </c>
      <c r="K42" s="1" t="s">
        <v>1085</v>
      </c>
      <c r="L42" s="1" t="s">
        <v>1086</v>
      </c>
      <c r="M42" s="1" t="s">
        <v>1087</v>
      </c>
      <c r="N42" s="1" t="s">
        <v>1084</v>
      </c>
      <c r="O42" s="1">
        <v>0</v>
      </c>
      <c r="P42" s="1" t="s">
        <v>557</v>
      </c>
      <c r="Q42" s="1" t="s">
        <v>662</v>
      </c>
    </row>
    <row r="43" spans="1:17" x14ac:dyDescent="0.25">
      <c r="A43" s="1">
        <v>1540121</v>
      </c>
      <c r="B43" s="1">
        <v>968</v>
      </c>
      <c r="C43" s="1">
        <v>36</v>
      </c>
      <c r="D43" s="1" t="s">
        <v>2225</v>
      </c>
      <c r="E43" s="1">
        <v>41325</v>
      </c>
      <c r="F43" s="1">
        <v>36969</v>
      </c>
      <c r="G43" s="1" t="s">
        <v>591</v>
      </c>
      <c r="H43" s="3">
        <f t="shared" si="0"/>
        <v>871.2</v>
      </c>
      <c r="I43" s="3">
        <f t="shared" si="1"/>
        <v>2031.9529032000003</v>
      </c>
      <c r="J43" s="1">
        <v>2.3323610000000001</v>
      </c>
      <c r="K43" s="1" t="s">
        <v>1085</v>
      </c>
      <c r="L43" s="1" t="s">
        <v>1086</v>
      </c>
      <c r="M43" s="1" t="s">
        <v>1087</v>
      </c>
      <c r="N43" s="1" t="s">
        <v>1084</v>
      </c>
      <c r="O43" s="1">
        <v>0</v>
      </c>
      <c r="P43" s="1" t="s">
        <v>557</v>
      </c>
      <c r="Q43" s="1" t="s">
        <v>662</v>
      </c>
    </row>
    <row r="44" spans="1:17" x14ac:dyDescent="0.25">
      <c r="A44" s="1">
        <v>1539095</v>
      </c>
      <c r="B44" s="1">
        <v>975</v>
      </c>
      <c r="C44" s="1">
        <v>43</v>
      </c>
      <c r="D44" s="1" t="s">
        <v>2225</v>
      </c>
      <c r="E44" s="1">
        <v>41325</v>
      </c>
      <c r="F44" s="1">
        <v>35370</v>
      </c>
      <c r="G44" s="1" t="s">
        <v>591</v>
      </c>
      <c r="H44" s="3">
        <f t="shared" si="0"/>
        <v>877.5</v>
      </c>
      <c r="I44" s="3">
        <f t="shared" si="1"/>
        <v>2046.6467775000001</v>
      </c>
      <c r="J44" s="1">
        <v>2.3323610000000001</v>
      </c>
      <c r="K44" s="1" t="s">
        <v>1085</v>
      </c>
      <c r="L44" s="1" t="s">
        <v>1086</v>
      </c>
      <c r="M44" s="1" t="s">
        <v>1087</v>
      </c>
      <c r="N44" s="1" t="s">
        <v>1084</v>
      </c>
      <c r="O44" s="1">
        <v>0</v>
      </c>
      <c r="P44" s="1" t="s">
        <v>557</v>
      </c>
      <c r="Q44" s="1" t="s">
        <v>662</v>
      </c>
    </row>
    <row r="45" spans="1:17" x14ac:dyDescent="0.25">
      <c r="A45" s="1">
        <v>1540122</v>
      </c>
      <c r="B45" s="1">
        <v>977</v>
      </c>
      <c r="C45" s="1">
        <v>36</v>
      </c>
      <c r="D45" s="1" t="s">
        <v>2226</v>
      </c>
      <c r="E45" s="1">
        <v>41325</v>
      </c>
      <c r="F45" s="1">
        <v>36969</v>
      </c>
      <c r="G45" s="1" t="s">
        <v>591</v>
      </c>
      <c r="H45" s="3">
        <f t="shared" si="0"/>
        <v>879.30000000000007</v>
      </c>
      <c r="I45" s="3">
        <f t="shared" si="1"/>
        <v>2050.8450273000003</v>
      </c>
      <c r="J45" s="1">
        <v>2.3323610000000001</v>
      </c>
      <c r="K45" s="1" t="s">
        <v>1085</v>
      </c>
      <c r="L45" s="1" t="s">
        <v>1086</v>
      </c>
      <c r="M45" s="1" t="s">
        <v>1087</v>
      </c>
      <c r="N45" s="1" t="s">
        <v>1084</v>
      </c>
      <c r="O45" s="1">
        <v>0</v>
      </c>
      <c r="P45" s="1" t="s">
        <v>557</v>
      </c>
      <c r="Q45" s="1" t="s">
        <v>662</v>
      </c>
    </row>
    <row r="46" spans="1:17" x14ac:dyDescent="0.25">
      <c r="A46" s="1">
        <v>1540123</v>
      </c>
      <c r="B46" s="1">
        <v>976</v>
      </c>
      <c r="C46" s="1">
        <v>36</v>
      </c>
      <c r="D46" s="1" t="s">
        <v>2226</v>
      </c>
      <c r="E46" s="1">
        <v>41325</v>
      </c>
      <c r="F46" s="1">
        <v>36969</v>
      </c>
      <c r="G46" s="1" t="s">
        <v>591</v>
      </c>
      <c r="H46" s="3">
        <f t="shared" si="0"/>
        <v>878.4</v>
      </c>
      <c r="I46" s="3">
        <f t="shared" si="1"/>
        <v>2048.7459024</v>
      </c>
      <c r="J46" s="1">
        <v>2.3323610000000001</v>
      </c>
      <c r="K46" s="1" t="s">
        <v>1085</v>
      </c>
      <c r="L46" s="1" t="s">
        <v>1086</v>
      </c>
      <c r="M46" s="1" t="s">
        <v>1087</v>
      </c>
      <c r="N46" s="1" t="s">
        <v>1084</v>
      </c>
      <c r="O46" s="1">
        <v>0</v>
      </c>
      <c r="P46" s="1" t="s">
        <v>557</v>
      </c>
      <c r="Q46" s="1" t="s">
        <v>662</v>
      </c>
    </row>
    <row r="47" spans="1:17" x14ac:dyDescent="0.25">
      <c r="A47" s="1">
        <v>1539096</v>
      </c>
      <c r="B47" s="1">
        <v>975</v>
      </c>
      <c r="C47" s="1">
        <v>43</v>
      </c>
      <c r="D47" s="1" t="s">
        <v>2226</v>
      </c>
      <c r="E47" s="1">
        <v>41325</v>
      </c>
      <c r="F47" s="1">
        <v>35370</v>
      </c>
      <c r="G47" s="1" t="s">
        <v>591</v>
      </c>
      <c r="H47" s="3">
        <f t="shared" si="0"/>
        <v>877.5</v>
      </c>
      <c r="I47" s="3">
        <f t="shared" si="1"/>
        <v>2046.6467775000001</v>
      </c>
      <c r="J47" s="1">
        <v>2.3323610000000001</v>
      </c>
      <c r="K47" s="1" t="s">
        <v>1085</v>
      </c>
      <c r="L47" s="1" t="s">
        <v>1086</v>
      </c>
      <c r="M47" s="1" t="s">
        <v>1087</v>
      </c>
      <c r="N47" s="1" t="s">
        <v>1084</v>
      </c>
      <c r="O47" s="1">
        <v>0</v>
      </c>
      <c r="P47" s="1" t="s">
        <v>557</v>
      </c>
      <c r="Q47" s="1" t="s">
        <v>662</v>
      </c>
    </row>
    <row r="48" spans="1:17" x14ac:dyDescent="0.25">
      <c r="A48" s="1">
        <v>1523628</v>
      </c>
      <c r="B48" s="1">
        <v>181</v>
      </c>
      <c r="C48" s="1">
        <v>44</v>
      </c>
      <c r="D48" s="1" t="s">
        <v>2226</v>
      </c>
      <c r="E48" s="1">
        <v>41325</v>
      </c>
      <c r="F48" s="1">
        <v>36969</v>
      </c>
      <c r="G48" s="1" t="s">
        <v>591</v>
      </c>
      <c r="H48" s="3">
        <f t="shared" si="0"/>
        <v>162.9</v>
      </c>
      <c r="I48" s="3">
        <f t="shared" si="1"/>
        <v>379.94160690000001</v>
      </c>
      <c r="J48" s="1">
        <v>2.3323610000000001</v>
      </c>
      <c r="K48" s="1" t="s">
        <v>1085</v>
      </c>
      <c r="L48" s="1" t="s">
        <v>1086</v>
      </c>
      <c r="M48" s="1" t="s">
        <v>1087</v>
      </c>
      <c r="N48" s="1" t="s">
        <v>1084</v>
      </c>
      <c r="O48" s="1">
        <v>0</v>
      </c>
      <c r="P48" s="1" t="s">
        <v>557</v>
      </c>
      <c r="Q48" s="1" t="s">
        <v>662</v>
      </c>
    </row>
    <row r="49" spans="1:17" x14ac:dyDescent="0.25">
      <c r="A49" s="1">
        <v>1539097</v>
      </c>
      <c r="B49" s="1">
        <v>950</v>
      </c>
      <c r="C49" s="1">
        <v>43</v>
      </c>
      <c r="D49" s="1" t="s">
        <v>2226</v>
      </c>
      <c r="E49" s="1">
        <v>41325</v>
      </c>
      <c r="F49" s="1">
        <v>35370</v>
      </c>
      <c r="G49" s="1" t="s">
        <v>591</v>
      </c>
      <c r="H49" s="3">
        <f t="shared" si="0"/>
        <v>855</v>
      </c>
      <c r="I49" s="3">
        <f t="shared" si="1"/>
        <v>1994.1686550000002</v>
      </c>
      <c r="J49" s="1">
        <v>2.3323610000000001</v>
      </c>
      <c r="K49" s="1" t="s">
        <v>1085</v>
      </c>
      <c r="L49" s="1" t="s">
        <v>1086</v>
      </c>
      <c r="M49" s="1" t="s">
        <v>1087</v>
      </c>
      <c r="N49" s="1" t="s">
        <v>1084</v>
      </c>
      <c r="O49" s="1">
        <v>0</v>
      </c>
      <c r="P49" s="1" t="s">
        <v>557</v>
      </c>
      <c r="Q49" s="1" t="s">
        <v>662</v>
      </c>
    </row>
    <row r="50" spans="1:17" x14ac:dyDescent="0.25">
      <c r="A50" s="1">
        <v>1540124</v>
      </c>
      <c r="B50" s="1">
        <v>968</v>
      </c>
      <c r="C50" s="1">
        <v>36</v>
      </c>
      <c r="D50" s="1" t="s">
        <v>2226</v>
      </c>
      <c r="E50" s="1">
        <v>41325</v>
      </c>
      <c r="F50" s="1">
        <v>36969</v>
      </c>
      <c r="G50" s="1" t="s">
        <v>591</v>
      </c>
      <c r="H50" s="3">
        <f t="shared" si="0"/>
        <v>871.2</v>
      </c>
      <c r="I50" s="3">
        <f t="shared" si="1"/>
        <v>2031.9529032000003</v>
      </c>
      <c r="J50" s="1">
        <v>2.3323610000000001</v>
      </c>
      <c r="K50" s="1" t="s">
        <v>1085</v>
      </c>
      <c r="L50" s="1" t="s">
        <v>1086</v>
      </c>
      <c r="M50" s="1" t="s">
        <v>1087</v>
      </c>
      <c r="N50" s="1" t="s">
        <v>1084</v>
      </c>
      <c r="O50" s="1">
        <v>0</v>
      </c>
      <c r="P50" s="1" t="s">
        <v>557</v>
      </c>
      <c r="Q50" s="1" t="s">
        <v>662</v>
      </c>
    </row>
    <row r="51" spans="1:17" x14ac:dyDescent="0.25">
      <c r="A51" s="1">
        <v>1539098</v>
      </c>
      <c r="B51" s="1">
        <v>952</v>
      </c>
      <c r="C51" s="1">
        <v>43</v>
      </c>
      <c r="D51" s="1" t="s">
        <v>2227</v>
      </c>
      <c r="E51" s="1">
        <v>41325</v>
      </c>
      <c r="F51" s="1">
        <v>35370</v>
      </c>
      <c r="G51" s="1" t="s">
        <v>591</v>
      </c>
      <c r="H51" s="3">
        <f t="shared" si="0"/>
        <v>856.80000000000007</v>
      </c>
      <c r="I51" s="3">
        <f t="shared" si="1"/>
        <v>1998.3669048000002</v>
      </c>
      <c r="J51" s="1">
        <v>2.3323610000000001</v>
      </c>
      <c r="K51" s="1" t="s">
        <v>1085</v>
      </c>
      <c r="L51" s="1" t="s">
        <v>1086</v>
      </c>
      <c r="M51" s="1" t="s">
        <v>1087</v>
      </c>
      <c r="N51" s="1" t="s">
        <v>1084</v>
      </c>
      <c r="O51" s="1">
        <v>0</v>
      </c>
      <c r="P51" s="1" t="s">
        <v>557</v>
      </c>
      <c r="Q51" s="1" t="s">
        <v>662</v>
      </c>
    </row>
    <row r="52" spans="1:17" x14ac:dyDescent="0.25">
      <c r="A52" s="1">
        <v>1540125</v>
      </c>
      <c r="B52" s="1">
        <v>972</v>
      </c>
      <c r="C52" s="1">
        <v>36</v>
      </c>
      <c r="D52" s="1" t="s">
        <v>2227</v>
      </c>
      <c r="E52" s="1">
        <v>41325</v>
      </c>
      <c r="F52" s="1">
        <v>36969</v>
      </c>
      <c r="G52" s="1" t="s">
        <v>591</v>
      </c>
      <c r="H52" s="3">
        <f t="shared" si="0"/>
        <v>874.80000000000007</v>
      </c>
      <c r="I52" s="3">
        <f t="shared" si="1"/>
        <v>2040.3494028000002</v>
      </c>
      <c r="J52" s="1">
        <v>2.3323610000000001</v>
      </c>
      <c r="K52" s="1" t="s">
        <v>1085</v>
      </c>
      <c r="L52" s="1" t="s">
        <v>1086</v>
      </c>
      <c r="M52" s="1" t="s">
        <v>1087</v>
      </c>
      <c r="N52" s="1" t="s">
        <v>1084</v>
      </c>
      <c r="O52" s="1">
        <v>0</v>
      </c>
      <c r="P52" s="1" t="s">
        <v>557</v>
      </c>
      <c r="Q52" s="1" t="s">
        <v>662</v>
      </c>
    </row>
    <row r="53" spans="1:17" x14ac:dyDescent="0.25">
      <c r="A53" s="1">
        <v>1540105</v>
      </c>
      <c r="B53" s="1">
        <v>942</v>
      </c>
      <c r="C53" s="1">
        <v>43</v>
      </c>
      <c r="D53" s="1" t="s">
        <v>2227</v>
      </c>
      <c r="E53" s="1">
        <v>41325</v>
      </c>
      <c r="F53" s="1">
        <v>35370</v>
      </c>
      <c r="G53" s="1" t="s">
        <v>591</v>
      </c>
      <c r="H53" s="3">
        <f t="shared" si="0"/>
        <v>847.80000000000007</v>
      </c>
      <c r="I53" s="3">
        <f t="shared" si="1"/>
        <v>1977.3756558000002</v>
      </c>
      <c r="J53" s="1">
        <v>2.3323610000000001</v>
      </c>
      <c r="K53" s="1" t="s">
        <v>1085</v>
      </c>
      <c r="L53" s="1" t="s">
        <v>1086</v>
      </c>
      <c r="M53" s="1" t="s">
        <v>1087</v>
      </c>
      <c r="N53" s="1" t="s">
        <v>1084</v>
      </c>
      <c r="O53" s="1">
        <v>0</v>
      </c>
      <c r="P53" s="1" t="s">
        <v>557</v>
      </c>
      <c r="Q53" s="1" t="s">
        <v>662</v>
      </c>
    </row>
    <row r="54" spans="1:17" x14ac:dyDescent="0.25">
      <c r="A54" s="1">
        <v>1016900</v>
      </c>
      <c r="B54" s="1">
        <v>252</v>
      </c>
      <c r="C54" s="1">
        <v>40</v>
      </c>
      <c r="D54" s="1" t="s">
        <v>2227</v>
      </c>
      <c r="E54" s="1">
        <v>41325</v>
      </c>
      <c r="F54" s="1" t="s">
        <v>622</v>
      </c>
      <c r="G54" s="1" t="s">
        <v>595</v>
      </c>
      <c r="H54" s="3">
        <f t="shared" si="0"/>
        <v>226.8</v>
      </c>
      <c r="I54" s="3">
        <f t="shared" si="1"/>
        <v>528.97947480000005</v>
      </c>
      <c r="J54" s="1">
        <v>2.3323610000000001</v>
      </c>
      <c r="K54" s="1" t="s">
        <v>1085</v>
      </c>
      <c r="L54" s="1" t="s">
        <v>1086</v>
      </c>
      <c r="M54" s="1" t="s">
        <v>1087</v>
      </c>
      <c r="N54" s="1" t="s">
        <v>1084</v>
      </c>
      <c r="O54" s="1">
        <v>0</v>
      </c>
      <c r="P54" s="1" t="s">
        <v>557</v>
      </c>
      <c r="Q54" s="1" t="s">
        <v>662</v>
      </c>
    </row>
    <row r="55" spans="1:17" x14ac:dyDescent="0.25">
      <c r="A55" s="1">
        <v>1540126</v>
      </c>
      <c r="B55" s="1">
        <v>972</v>
      </c>
      <c r="C55" s="1">
        <v>36</v>
      </c>
      <c r="D55" s="1" t="s">
        <v>2227</v>
      </c>
      <c r="E55" s="1">
        <v>41325</v>
      </c>
      <c r="F55" s="1">
        <v>36969</v>
      </c>
      <c r="G55" s="1" t="s">
        <v>591</v>
      </c>
      <c r="H55" s="3">
        <f t="shared" si="0"/>
        <v>874.80000000000007</v>
      </c>
      <c r="I55" s="3">
        <f t="shared" si="1"/>
        <v>2040.3494028000002</v>
      </c>
      <c r="J55" s="1">
        <v>2.3323610000000001</v>
      </c>
      <c r="K55" s="1" t="s">
        <v>1085</v>
      </c>
      <c r="L55" s="1" t="s">
        <v>1086</v>
      </c>
      <c r="M55" s="1" t="s">
        <v>1087</v>
      </c>
      <c r="N55" s="1" t="s">
        <v>1084</v>
      </c>
      <c r="O55" s="1">
        <v>0</v>
      </c>
      <c r="P55" s="1" t="s">
        <v>557</v>
      </c>
      <c r="Q55" s="1" t="s">
        <v>662</v>
      </c>
    </row>
    <row r="56" spans="1:17" x14ac:dyDescent="0.25">
      <c r="A56" s="1">
        <v>1540107</v>
      </c>
      <c r="B56" s="1">
        <v>945</v>
      </c>
      <c r="C56" s="1">
        <v>43</v>
      </c>
      <c r="D56" s="1" t="s">
        <v>2227</v>
      </c>
      <c r="E56" s="1">
        <v>41325</v>
      </c>
      <c r="F56" s="1">
        <v>35370</v>
      </c>
      <c r="G56" s="1" t="s">
        <v>591</v>
      </c>
      <c r="H56" s="3">
        <f t="shared" si="0"/>
        <v>850.5</v>
      </c>
      <c r="I56" s="3">
        <f t="shared" si="1"/>
        <v>1983.6730305000001</v>
      </c>
      <c r="J56" s="1">
        <v>2.3323610000000001</v>
      </c>
      <c r="K56" s="1" t="s">
        <v>1085</v>
      </c>
      <c r="L56" s="1" t="s">
        <v>1086</v>
      </c>
      <c r="M56" s="1" t="s">
        <v>1087</v>
      </c>
      <c r="N56" s="1" t="s">
        <v>1084</v>
      </c>
      <c r="O56" s="1">
        <v>0</v>
      </c>
      <c r="P56" s="1" t="s">
        <v>557</v>
      </c>
      <c r="Q56" s="1" t="s">
        <v>662</v>
      </c>
    </row>
    <row r="57" spans="1:17" x14ac:dyDescent="0.25">
      <c r="A57" s="1">
        <v>1540135</v>
      </c>
      <c r="B57" s="1">
        <v>1228</v>
      </c>
      <c r="C57" s="1">
        <v>49</v>
      </c>
      <c r="D57" s="1" t="s">
        <v>2227</v>
      </c>
      <c r="E57" s="1">
        <v>41325</v>
      </c>
      <c r="F57" s="1">
        <v>36969</v>
      </c>
      <c r="G57" s="1" t="s">
        <v>591</v>
      </c>
      <c r="H57" s="3">
        <f t="shared" si="0"/>
        <v>1105.2</v>
      </c>
      <c r="I57" s="3">
        <f t="shared" si="1"/>
        <v>2577.7253772000004</v>
      </c>
      <c r="J57" s="1">
        <v>2.3323610000000001</v>
      </c>
      <c r="K57" s="1" t="s">
        <v>1085</v>
      </c>
      <c r="L57" s="1" t="s">
        <v>1086</v>
      </c>
      <c r="M57" s="1" t="s">
        <v>1087</v>
      </c>
      <c r="N57" s="1" t="s">
        <v>1084</v>
      </c>
      <c r="O57" s="1">
        <v>0</v>
      </c>
      <c r="P57" s="1" t="s">
        <v>557</v>
      </c>
      <c r="Q57" s="1" t="s">
        <v>662</v>
      </c>
    </row>
    <row r="58" spans="1:17" x14ac:dyDescent="0.25">
      <c r="A58" s="1">
        <v>1540127</v>
      </c>
      <c r="B58" s="1">
        <v>966</v>
      </c>
      <c r="C58" s="1">
        <v>36</v>
      </c>
      <c r="D58" s="1" t="s">
        <v>2228</v>
      </c>
      <c r="E58" s="1">
        <v>41325</v>
      </c>
      <c r="F58" s="1">
        <v>36969</v>
      </c>
      <c r="G58" s="1" t="s">
        <v>591</v>
      </c>
      <c r="H58" s="3">
        <f t="shared" si="0"/>
        <v>869.4</v>
      </c>
      <c r="I58" s="3">
        <f t="shared" si="1"/>
        <v>2027.7546534000001</v>
      </c>
      <c r="J58" s="1">
        <v>2.3323610000000001</v>
      </c>
      <c r="K58" s="1" t="s">
        <v>1085</v>
      </c>
      <c r="L58" s="1" t="s">
        <v>1086</v>
      </c>
      <c r="M58" s="1" t="s">
        <v>1087</v>
      </c>
      <c r="N58" s="1" t="s">
        <v>1084</v>
      </c>
      <c r="O58" s="1">
        <v>0</v>
      </c>
      <c r="P58" s="1" t="s">
        <v>557</v>
      </c>
      <c r="Q58" s="1" t="s">
        <v>662</v>
      </c>
    </row>
    <row r="59" spans="1:17" x14ac:dyDescent="0.25">
      <c r="A59" s="1">
        <v>1540108</v>
      </c>
      <c r="B59" s="1">
        <v>945</v>
      </c>
      <c r="C59" s="1">
        <v>43</v>
      </c>
      <c r="D59" s="1" t="s">
        <v>2228</v>
      </c>
      <c r="E59" s="1">
        <v>41325</v>
      </c>
      <c r="F59" s="1">
        <v>35370</v>
      </c>
      <c r="G59" s="1" t="s">
        <v>591</v>
      </c>
      <c r="H59" s="3">
        <f t="shared" si="0"/>
        <v>850.5</v>
      </c>
      <c r="I59" s="3">
        <f t="shared" si="1"/>
        <v>1983.6730305000001</v>
      </c>
      <c r="J59" s="1">
        <v>2.3323610000000001</v>
      </c>
      <c r="K59" s="1" t="s">
        <v>1085</v>
      </c>
      <c r="L59" s="1" t="s">
        <v>1086</v>
      </c>
      <c r="M59" s="1" t="s">
        <v>1087</v>
      </c>
      <c r="N59" s="1" t="s">
        <v>1084</v>
      </c>
      <c r="O59" s="1">
        <v>0</v>
      </c>
      <c r="P59" s="1" t="s">
        <v>557</v>
      </c>
      <c r="Q59" s="1" t="s">
        <v>662</v>
      </c>
    </row>
    <row r="60" spans="1:17" x14ac:dyDescent="0.25">
      <c r="A60" s="1">
        <v>1016892</v>
      </c>
      <c r="B60" s="1">
        <v>973</v>
      </c>
      <c r="C60" s="1">
        <v>36</v>
      </c>
      <c r="D60" s="1" t="s">
        <v>2228</v>
      </c>
      <c r="E60" s="1">
        <v>41325</v>
      </c>
      <c r="F60" s="1">
        <v>36969</v>
      </c>
      <c r="G60" s="1" t="s">
        <v>591</v>
      </c>
      <c r="H60" s="3">
        <f t="shared" si="0"/>
        <v>875.7</v>
      </c>
      <c r="I60" s="3">
        <f t="shared" si="1"/>
        <v>2042.4485277000001</v>
      </c>
      <c r="J60" s="1">
        <v>2.3323610000000001</v>
      </c>
      <c r="K60" s="1" t="s">
        <v>1085</v>
      </c>
      <c r="L60" s="1" t="s">
        <v>1086</v>
      </c>
      <c r="M60" s="1" t="s">
        <v>1087</v>
      </c>
      <c r="N60" s="1" t="s">
        <v>1084</v>
      </c>
      <c r="O60" s="1">
        <v>0</v>
      </c>
      <c r="P60" s="1" t="s">
        <v>557</v>
      </c>
      <c r="Q60" s="1" t="s">
        <v>662</v>
      </c>
    </row>
    <row r="61" spans="1:17" x14ac:dyDescent="0.25">
      <c r="A61" s="1">
        <v>1016895</v>
      </c>
      <c r="B61" s="1">
        <v>962</v>
      </c>
      <c r="C61" s="1">
        <v>43</v>
      </c>
      <c r="D61" s="1" t="s">
        <v>2228</v>
      </c>
      <c r="E61" s="1">
        <v>41325</v>
      </c>
      <c r="F61" s="1">
        <v>35370</v>
      </c>
      <c r="G61" s="1" t="s">
        <v>591</v>
      </c>
      <c r="H61" s="3">
        <f t="shared" si="0"/>
        <v>865.80000000000007</v>
      </c>
      <c r="I61" s="3">
        <f t="shared" si="1"/>
        <v>2019.3581538000003</v>
      </c>
      <c r="J61" s="1">
        <v>2.3323610000000001</v>
      </c>
      <c r="K61" s="1" t="s">
        <v>1085</v>
      </c>
      <c r="L61" s="1" t="s">
        <v>1086</v>
      </c>
      <c r="M61" s="1" t="s">
        <v>1087</v>
      </c>
      <c r="N61" s="1" t="s">
        <v>1084</v>
      </c>
      <c r="O61" s="1">
        <v>0</v>
      </c>
      <c r="P61" s="1" t="s">
        <v>557</v>
      </c>
      <c r="Q61" s="1" t="s">
        <v>662</v>
      </c>
    </row>
    <row r="62" spans="1:17" x14ac:dyDescent="0.25">
      <c r="A62" s="1">
        <v>1540133</v>
      </c>
      <c r="B62" s="1">
        <v>1219</v>
      </c>
      <c r="C62" s="1">
        <v>49</v>
      </c>
      <c r="D62" s="1" t="s">
        <v>2228</v>
      </c>
      <c r="E62" s="1">
        <v>41325</v>
      </c>
      <c r="F62" s="1">
        <v>36969</v>
      </c>
      <c r="G62" s="1" t="s">
        <v>591</v>
      </c>
      <c r="H62" s="3">
        <f t="shared" si="0"/>
        <v>1097.1000000000001</v>
      </c>
      <c r="I62" s="3">
        <f t="shared" si="1"/>
        <v>2558.8332531000005</v>
      </c>
      <c r="J62" s="1">
        <v>2.3323610000000001</v>
      </c>
      <c r="K62" s="1" t="s">
        <v>1085</v>
      </c>
      <c r="L62" s="1" t="s">
        <v>1086</v>
      </c>
      <c r="M62" s="1" t="s">
        <v>1087</v>
      </c>
      <c r="N62" s="1" t="s">
        <v>1084</v>
      </c>
      <c r="O62" s="1">
        <v>0</v>
      </c>
      <c r="P62" s="1" t="s">
        <v>557</v>
      </c>
      <c r="Q62" s="1" t="s">
        <v>662</v>
      </c>
    </row>
    <row r="63" spans="1:17" x14ac:dyDescent="0.25">
      <c r="A63" s="1">
        <v>1016899</v>
      </c>
      <c r="B63" s="1">
        <v>238</v>
      </c>
      <c r="C63" s="1">
        <v>39</v>
      </c>
      <c r="D63" s="1" t="s">
        <v>2228</v>
      </c>
      <c r="E63" s="1">
        <v>41325</v>
      </c>
      <c r="F63" s="1">
        <v>38241</v>
      </c>
      <c r="G63" s="1" t="s">
        <v>593</v>
      </c>
      <c r="H63" s="3">
        <f t="shared" si="0"/>
        <v>214.20000000000002</v>
      </c>
      <c r="I63" s="3">
        <f t="shared" si="1"/>
        <v>499.59172620000004</v>
      </c>
      <c r="J63" s="1">
        <v>2.3323610000000001</v>
      </c>
      <c r="K63" s="1" t="s">
        <v>1085</v>
      </c>
      <c r="L63" s="1" t="s">
        <v>1086</v>
      </c>
      <c r="M63" s="1" t="s">
        <v>1087</v>
      </c>
      <c r="N63" s="1" t="s">
        <v>1084</v>
      </c>
      <c r="O63" s="1">
        <v>0</v>
      </c>
      <c r="P63" s="1" t="s">
        <v>557</v>
      </c>
      <c r="Q63" s="1" t="s">
        <v>662</v>
      </c>
    </row>
    <row r="64" spans="1:17" x14ac:dyDescent="0.25">
      <c r="A64" s="1">
        <v>1016901</v>
      </c>
      <c r="B64" s="1">
        <v>242</v>
      </c>
      <c r="C64" s="1">
        <v>42</v>
      </c>
      <c r="D64" s="1" t="s">
        <v>2228</v>
      </c>
      <c r="E64" s="1">
        <v>41325</v>
      </c>
      <c r="F64" s="1">
        <v>38547</v>
      </c>
      <c r="G64" s="1" t="s">
        <v>1059</v>
      </c>
      <c r="H64" s="3">
        <f t="shared" si="0"/>
        <v>217.8</v>
      </c>
      <c r="I64" s="3">
        <f t="shared" si="1"/>
        <v>507.98822580000007</v>
      </c>
      <c r="J64" s="1">
        <v>2.3323610000000001</v>
      </c>
      <c r="K64" s="1" t="s">
        <v>1085</v>
      </c>
      <c r="L64" s="1" t="s">
        <v>1086</v>
      </c>
      <c r="M64" s="1" t="s">
        <v>1087</v>
      </c>
      <c r="N64" s="1" t="s">
        <v>1084</v>
      </c>
      <c r="O64" s="1">
        <v>0</v>
      </c>
      <c r="P64" s="1" t="s">
        <v>557</v>
      </c>
      <c r="Q64" s="1" t="s">
        <v>662</v>
      </c>
    </row>
    <row r="65" spans="1:17" x14ac:dyDescent="0.25">
      <c r="A65" s="1">
        <v>1540109</v>
      </c>
      <c r="B65" s="1">
        <v>948</v>
      </c>
      <c r="C65" s="1">
        <v>43</v>
      </c>
      <c r="D65" s="1" t="s">
        <v>2229</v>
      </c>
      <c r="E65" s="1">
        <v>41325</v>
      </c>
      <c r="F65" s="1">
        <v>35370</v>
      </c>
      <c r="G65" s="1" t="s">
        <v>591</v>
      </c>
      <c r="H65" s="3">
        <f t="shared" si="0"/>
        <v>853.2</v>
      </c>
      <c r="I65" s="3">
        <f t="shared" si="1"/>
        <v>1989.9704052000002</v>
      </c>
      <c r="J65" s="1">
        <v>2.3323610000000001</v>
      </c>
      <c r="K65" s="1" t="s">
        <v>1085</v>
      </c>
      <c r="L65" s="1" t="s">
        <v>1086</v>
      </c>
      <c r="M65" s="1" t="s">
        <v>1087</v>
      </c>
      <c r="N65" s="1" t="s">
        <v>1084</v>
      </c>
      <c r="O65" s="1">
        <v>0</v>
      </c>
      <c r="P65" s="1" t="s">
        <v>557</v>
      </c>
      <c r="Q65" s="1" t="s">
        <v>662</v>
      </c>
    </row>
    <row r="66" spans="1:17" x14ac:dyDescent="0.25">
      <c r="A66" s="1">
        <v>1540506</v>
      </c>
      <c r="B66" s="1">
        <v>400</v>
      </c>
      <c r="C66" s="1">
        <v>32</v>
      </c>
      <c r="D66" s="1" t="s">
        <v>2229</v>
      </c>
      <c r="E66" s="1">
        <v>41325</v>
      </c>
      <c r="F66" s="1">
        <v>36468</v>
      </c>
      <c r="G66" s="1" t="s">
        <v>591</v>
      </c>
      <c r="H66" s="3">
        <f t="shared" ref="H66:H129" si="2">B66*0.9</f>
        <v>360</v>
      </c>
      <c r="I66" s="3">
        <f t="shared" si="1"/>
        <v>839.64996000000008</v>
      </c>
      <c r="J66" s="1">
        <v>2.3323610000000001</v>
      </c>
      <c r="K66" s="1" t="s">
        <v>1085</v>
      </c>
      <c r="L66" s="1" t="s">
        <v>1086</v>
      </c>
      <c r="M66" s="1" t="s">
        <v>1087</v>
      </c>
      <c r="N66" s="1" t="s">
        <v>1084</v>
      </c>
      <c r="O66" s="1">
        <v>0</v>
      </c>
      <c r="P66" s="1" t="s">
        <v>557</v>
      </c>
      <c r="Q66" s="1" t="s">
        <v>662</v>
      </c>
    </row>
    <row r="67" spans="1:17" x14ac:dyDescent="0.25">
      <c r="A67" s="1">
        <v>1540134</v>
      </c>
      <c r="B67" s="1">
        <v>1216</v>
      </c>
      <c r="C67" s="1">
        <v>49</v>
      </c>
      <c r="D67" s="1" t="s">
        <v>2229</v>
      </c>
      <c r="E67" s="1">
        <v>41325</v>
      </c>
      <c r="F67" s="1">
        <v>36969</v>
      </c>
      <c r="G67" s="1" t="s">
        <v>591</v>
      </c>
      <c r="H67" s="3">
        <f t="shared" si="2"/>
        <v>1094.4000000000001</v>
      </c>
      <c r="I67" s="3">
        <f t="shared" ref="I67:I130" si="3">H67*J67</f>
        <v>2552.5358784000005</v>
      </c>
      <c r="J67" s="1">
        <v>2.3323610000000001</v>
      </c>
      <c r="K67" s="1" t="s">
        <v>1085</v>
      </c>
      <c r="L67" s="1" t="s">
        <v>1086</v>
      </c>
      <c r="M67" s="1" t="s">
        <v>1087</v>
      </c>
      <c r="N67" s="1" t="s">
        <v>1084</v>
      </c>
      <c r="O67" s="1">
        <v>0</v>
      </c>
      <c r="P67" s="1" t="s">
        <v>557</v>
      </c>
      <c r="Q67" s="1" t="s">
        <v>662</v>
      </c>
    </row>
    <row r="68" spans="1:17" x14ac:dyDescent="0.25">
      <c r="A68" s="1">
        <v>1016929</v>
      </c>
      <c r="B68" s="1">
        <v>943</v>
      </c>
      <c r="C68" s="1">
        <v>43</v>
      </c>
      <c r="D68" s="1" t="s">
        <v>2229</v>
      </c>
      <c r="E68" s="1">
        <v>41325</v>
      </c>
      <c r="F68" s="1">
        <v>35370</v>
      </c>
      <c r="G68" s="1" t="s">
        <v>591</v>
      </c>
      <c r="H68" s="3">
        <f t="shared" si="2"/>
        <v>848.7</v>
      </c>
      <c r="I68" s="3">
        <f t="shared" si="3"/>
        <v>1979.4747807000001</v>
      </c>
      <c r="J68" s="1">
        <v>2.3323610000000001</v>
      </c>
      <c r="K68" s="1" t="s">
        <v>1085</v>
      </c>
      <c r="L68" s="1" t="s">
        <v>1086</v>
      </c>
      <c r="M68" s="1" t="s">
        <v>1087</v>
      </c>
      <c r="N68" s="1" t="s">
        <v>1084</v>
      </c>
      <c r="O68" s="1">
        <v>0</v>
      </c>
      <c r="P68" s="1" t="s">
        <v>557</v>
      </c>
      <c r="Q68" s="1" t="s">
        <v>662</v>
      </c>
    </row>
    <row r="69" spans="1:17" x14ac:dyDescent="0.25">
      <c r="A69" s="1">
        <v>1016937</v>
      </c>
      <c r="B69" s="1">
        <v>951</v>
      </c>
      <c r="C69" s="1">
        <v>43</v>
      </c>
      <c r="D69" s="1" t="s">
        <v>2229</v>
      </c>
      <c r="E69" s="1">
        <v>41325</v>
      </c>
      <c r="F69" s="1">
        <v>35370</v>
      </c>
      <c r="G69" s="1" t="s">
        <v>591</v>
      </c>
      <c r="H69" s="3">
        <f t="shared" si="2"/>
        <v>855.9</v>
      </c>
      <c r="I69" s="3">
        <f t="shared" si="3"/>
        <v>1996.2677799000001</v>
      </c>
      <c r="J69" s="1">
        <v>2.3323610000000001</v>
      </c>
      <c r="K69" s="1" t="s">
        <v>1085</v>
      </c>
      <c r="L69" s="1" t="s">
        <v>1086</v>
      </c>
      <c r="M69" s="1" t="s">
        <v>1087</v>
      </c>
      <c r="N69" s="1" t="s">
        <v>1084</v>
      </c>
      <c r="O69" s="1">
        <v>0</v>
      </c>
      <c r="P69" s="1" t="s">
        <v>557</v>
      </c>
      <c r="Q69" s="1" t="s">
        <v>662</v>
      </c>
    </row>
    <row r="70" spans="1:17" x14ac:dyDescent="0.25">
      <c r="A70" s="1">
        <v>1540460</v>
      </c>
      <c r="B70" s="1">
        <v>974</v>
      </c>
      <c r="C70" s="1">
        <v>37</v>
      </c>
      <c r="D70" s="1" t="s">
        <v>2229</v>
      </c>
      <c r="E70" s="1">
        <v>41325</v>
      </c>
      <c r="F70" s="1">
        <v>36969</v>
      </c>
      <c r="G70" s="1" t="s">
        <v>591</v>
      </c>
      <c r="H70" s="3">
        <f t="shared" si="2"/>
        <v>876.6</v>
      </c>
      <c r="I70" s="3">
        <f t="shared" si="3"/>
        <v>2044.5476526000002</v>
      </c>
      <c r="J70" s="1">
        <v>2.3323610000000001</v>
      </c>
      <c r="K70" s="1" t="s">
        <v>1085</v>
      </c>
      <c r="L70" s="1" t="s">
        <v>1086</v>
      </c>
      <c r="M70" s="1" t="s">
        <v>1087</v>
      </c>
      <c r="N70" s="1" t="s">
        <v>1084</v>
      </c>
      <c r="O70" s="1">
        <v>0</v>
      </c>
      <c r="P70" s="1" t="s">
        <v>557</v>
      </c>
      <c r="Q70" s="1" t="s">
        <v>662</v>
      </c>
    </row>
    <row r="71" spans="1:17" x14ac:dyDescent="0.25">
      <c r="A71" s="1">
        <v>1016928</v>
      </c>
      <c r="B71" s="1">
        <v>1206</v>
      </c>
      <c r="C71" s="1">
        <v>49</v>
      </c>
      <c r="D71" s="1" t="s">
        <v>2230</v>
      </c>
      <c r="E71" s="1">
        <v>41325</v>
      </c>
      <c r="F71" s="1">
        <v>36969</v>
      </c>
      <c r="G71" s="1" t="s">
        <v>591</v>
      </c>
      <c r="H71" s="3">
        <f t="shared" si="2"/>
        <v>1085.4000000000001</v>
      </c>
      <c r="I71" s="3">
        <f t="shared" si="3"/>
        <v>2531.5446294000003</v>
      </c>
      <c r="J71" s="1">
        <v>2.3323610000000001</v>
      </c>
      <c r="K71" s="1" t="s">
        <v>1085</v>
      </c>
      <c r="L71" s="1" t="s">
        <v>1086</v>
      </c>
      <c r="M71" s="1" t="s">
        <v>1087</v>
      </c>
      <c r="N71" s="1" t="s">
        <v>1084</v>
      </c>
      <c r="O71" s="1">
        <v>0</v>
      </c>
      <c r="P71" s="1" t="s">
        <v>557</v>
      </c>
      <c r="Q71" s="1" t="s">
        <v>662</v>
      </c>
    </row>
    <row r="72" spans="1:17" x14ac:dyDescent="0.25">
      <c r="A72" s="1">
        <v>1540112</v>
      </c>
      <c r="B72" s="1">
        <v>955</v>
      </c>
      <c r="C72" s="1">
        <v>43</v>
      </c>
      <c r="D72" s="1" t="s">
        <v>2230</v>
      </c>
      <c r="E72" s="1">
        <v>41325</v>
      </c>
      <c r="F72" s="1">
        <v>35370</v>
      </c>
      <c r="G72" s="1" t="s">
        <v>591</v>
      </c>
      <c r="H72" s="3">
        <f t="shared" si="2"/>
        <v>859.5</v>
      </c>
      <c r="I72" s="3">
        <f t="shared" si="3"/>
        <v>2004.6642795</v>
      </c>
      <c r="J72" s="1">
        <v>2.3323610000000001</v>
      </c>
      <c r="K72" s="1" t="s">
        <v>1085</v>
      </c>
      <c r="L72" s="1" t="s">
        <v>1086</v>
      </c>
      <c r="M72" s="1" t="s">
        <v>1087</v>
      </c>
      <c r="N72" s="1" t="s">
        <v>1084</v>
      </c>
      <c r="O72" s="1">
        <v>0</v>
      </c>
      <c r="P72" s="1" t="s">
        <v>557</v>
      </c>
      <c r="Q72" s="1" t="s">
        <v>662</v>
      </c>
    </row>
    <row r="73" spans="1:17" x14ac:dyDescent="0.25">
      <c r="A73" s="1">
        <v>1016880</v>
      </c>
      <c r="B73" s="1">
        <v>920</v>
      </c>
      <c r="C73" s="1">
        <v>37</v>
      </c>
      <c r="D73" s="1" t="s">
        <v>2230</v>
      </c>
      <c r="E73" s="1">
        <v>41325</v>
      </c>
      <c r="F73" s="1">
        <v>36969</v>
      </c>
      <c r="G73" s="1" t="s">
        <v>591</v>
      </c>
      <c r="H73" s="3">
        <f t="shared" si="2"/>
        <v>828</v>
      </c>
      <c r="I73" s="3">
        <f t="shared" si="3"/>
        <v>1931.1949080000002</v>
      </c>
      <c r="J73" s="1">
        <v>2.3323610000000001</v>
      </c>
      <c r="K73" s="1" t="s">
        <v>1085</v>
      </c>
      <c r="L73" s="1" t="s">
        <v>1086</v>
      </c>
      <c r="M73" s="1" t="s">
        <v>1087</v>
      </c>
      <c r="N73" s="1" t="s">
        <v>1084</v>
      </c>
      <c r="O73" s="1">
        <v>0</v>
      </c>
      <c r="P73" s="1" t="s">
        <v>557</v>
      </c>
      <c r="Q73" s="1" t="s">
        <v>662</v>
      </c>
    </row>
    <row r="74" spans="1:17" x14ac:dyDescent="0.25">
      <c r="A74" s="1">
        <v>1016933</v>
      </c>
      <c r="B74" s="1">
        <v>1201</v>
      </c>
      <c r="C74" s="1">
        <v>49</v>
      </c>
      <c r="D74" s="1" t="s">
        <v>2230</v>
      </c>
      <c r="E74" s="1">
        <v>41325</v>
      </c>
      <c r="F74" s="1">
        <v>36969</v>
      </c>
      <c r="G74" s="1" t="s">
        <v>591</v>
      </c>
      <c r="H74" s="3">
        <f t="shared" si="2"/>
        <v>1080.9000000000001</v>
      </c>
      <c r="I74" s="3">
        <f t="shared" si="3"/>
        <v>2521.0490049000005</v>
      </c>
      <c r="J74" s="1">
        <v>2.3323610000000001</v>
      </c>
      <c r="K74" s="1" t="s">
        <v>1085</v>
      </c>
      <c r="L74" s="1" t="s">
        <v>1086</v>
      </c>
      <c r="M74" s="1" t="s">
        <v>1087</v>
      </c>
      <c r="N74" s="1" t="s">
        <v>1084</v>
      </c>
      <c r="O74" s="1">
        <v>0</v>
      </c>
      <c r="P74" s="1" t="s">
        <v>557</v>
      </c>
      <c r="Q74" s="1" t="s">
        <v>662</v>
      </c>
    </row>
    <row r="75" spans="1:17" x14ac:dyDescent="0.25">
      <c r="A75" s="1">
        <v>1540113</v>
      </c>
      <c r="B75" s="1">
        <v>942</v>
      </c>
      <c r="C75" s="1">
        <v>43</v>
      </c>
      <c r="D75" s="1" t="s">
        <v>2230</v>
      </c>
      <c r="E75" s="1">
        <v>41325</v>
      </c>
      <c r="F75" s="1">
        <v>35370</v>
      </c>
      <c r="G75" s="1" t="s">
        <v>591</v>
      </c>
      <c r="H75" s="3">
        <f t="shared" si="2"/>
        <v>847.80000000000007</v>
      </c>
      <c r="I75" s="3">
        <f t="shared" si="3"/>
        <v>1977.3756558000002</v>
      </c>
      <c r="J75" s="1">
        <v>2.3323610000000001</v>
      </c>
      <c r="K75" s="1" t="s">
        <v>1085</v>
      </c>
      <c r="L75" s="1" t="s">
        <v>1086</v>
      </c>
      <c r="M75" s="1" t="s">
        <v>1087</v>
      </c>
      <c r="N75" s="1" t="s">
        <v>1084</v>
      </c>
      <c r="O75" s="1">
        <v>0</v>
      </c>
      <c r="P75" s="1" t="s">
        <v>557</v>
      </c>
      <c r="Q75" s="1" t="s">
        <v>662</v>
      </c>
    </row>
    <row r="76" spans="1:17" x14ac:dyDescent="0.25">
      <c r="A76" s="1">
        <v>1540461</v>
      </c>
      <c r="B76" s="1">
        <v>972</v>
      </c>
      <c r="C76" s="1">
        <v>37</v>
      </c>
      <c r="D76" s="1" t="s">
        <v>2230</v>
      </c>
      <c r="E76" s="1">
        <v>41325</v>
      </c>
      <c r="F76" s="1">
        <v>36969</v>
      </c>
      <c r="G76" s="1" t="s">
        <v>591</v>
      </c>
      <c r="H76" s="3">
        <f t="shared" si="2"/>
        <v>874.80000000000007</v>
      </c>
      <c r="I76" s="3">
        <f t="shared" si="3"/>
        <v>2040.3494028000002</v>
      </c>
      <c r="J76" s="1">
        <v>2.3323610000000001</v>
      </c>
      <c r="K76" s="1" t="s">
        <v>1085</v>
      </c>
      <c r="L76" s="1" t="s">
        <v>1086</v>
      </c>
      <c r="M76" s="1" t="s">
        <v>1087</v>
      </c>
      <c r="N76" s="1" t="s">
        <v>1084</v>
      </c>
      <c r="O76" s="1">
        <v>0</v>
      </c>
      <c r="P76" s="1" t="s">
        <v>557</v>
      </c>
      <c r="Q76" s="1" t="s">
        <v>662</v>
      </c>
    </row>
    <row r="77" spans="1:17" x14ac:dyDescent="0.25">
      <c r="A77" s="1">
        <v>1540137</v>
      </c>
      <c r="B77" s="1">
        <v>1211</v>
      </c>
      <c r="C77" s="1">
        <v>49</v>
      </c>
      <c r="D77" s="1" t="s">
        <v>2231</v>
      </c>
      <c r="E77" s="1">
        <v>41325</v>
      </c>
      <c r="F77" s="1">
        <v>36969</v>
      </c>
      <c r="G77" s="1" t="s">
        <v>591</v>
      </c>
      <c r="H77" s="3">
        <f t="shared" si="2"/>
        <v>1089.9000000000001</v>
      </c>
      <c r="I77" s="3">
        <f t="shared" si="3"/>
        <v>2542.0402539000002</v>
      </c>
      <c r="J77" s="1">
        <v>2.3323610000000001</v>
      </c>
      <c r="K77" s="1" t="s">
        <v>1085</v>
      </c>
      <c r="L77" s="1" t="s">
        <v>1086</v>
      </c>
      <c r="M77" s="1" t="s">
        <v>1087</v>
      </c>
      <c r="N77" s="1" t="s">
        <v>1084</v>
      </c>
      <c r="O77" s="1">
        <v>0</v>
      </c>
      <c r="P77" s="1" t="s">
        <v>557</v>
      </c>
      <c r="Q77" s="1" t="s">
        <v>662</v>
      </c>
    </row>
    <row r="78" spans="1:17" x14ac:dyDescent="0.25">
      <c r="A78" s="1">
        <v>1016915</v>
      </c>
      <c r="B78" s="1">
        <v>970</v>
      </c>
      <c r="C78" s="1">
        <v>37</v>
      </c>
      <c r="D78" s="1" t="s">
        <v>2231</v>
      </c>
      <c r="E78" s="1">
        <v>41325</v>
      </c>
      <c r="F78" s="1">
        <v>36969</v>
      </c>
      <c r="G78" s="1" t="s">
        <v>591</v>
      </c>
      <c r="H78" s="3">
        <f t="shared" si="2"/>
        <v>873</v>
      </c>
      <c r="I78" s="3">
        <f t="shared" si="3"/>
        <v>2036.151153</v>
      </c>
      <c r="J78" s="1">
        <v>2.3323610000000001</v>
      </c>
      <c r="K78" s="1" t="s">
        <v>1085</v>
      </c>
      <c r="L78" s="1" t="s">
        <v>1086</v>
      </c>
      <c r="M78" s="1" t="s">
        <v>1087</v>
      </c>
      <c r="N78" s="1" t="s">
        <v>1084</v>
      </c>
      <c r="O78" s="1">
        <v>0</v>
      </c>
      <c r="P78" s="1" t="s">
        <v>557</v>
      </c>
      <c r="Q78" s="1" t="s">
        <v>662</v>
      </c>
    </row>
    <row r="79" spans="1:17" x14ac:dyDescent="0.25">
      <c r="A79" s="1">
        <v>1540114</v>
      </c>
      <c r="B79" s="1">
        <v>945</v>
      </c>
      <c r="C79" s="1">
        <v>43</v>
      </c>
      <c r="D79" s="1" t="s">
        <v>2231</v>
      </c>
      <c r="E79" s="1">
        <v>41325</v>
      </c>
      <c r="F79" s="1">
        <v>35370</v>
      </c>
      <c r="G79" s="1" t="s">
        <v>591</v>
      </c>
      <c r="H79" s="3">
        <f t="shared" si="2"/>
        <v>850.5</v>
      </c>
      <c r="I79" s="3">
        <f t="shared" si="3"/>
        <v>1983.6730305000001</v>
      </c>
      <c r="J79" s="1">
        <v>2.3323610000000001</v>
      </c>
      <c r="K79" s="1" t="s">
        <v>1085</v>
      </c>
      <c r="L79" s="1" t="s">
        <v>1086</v>
      </c>
      <c r="M79" s="1" t="s">
        <v>1087</v>
      </c>
      <c r="N79" s="1" t="s">
        <v>1084</v>
      </c>
      <c r="O79" s="1">
        <v>0</v>
      </c>
      <c r="P79" s="1" t="s">
        <v>557</v>
      </c>
      <c r="Q79" s="1" t="s">
        <v>662</v>
      </c>
    </row>
    <row r="80" spans="1:17" x14ac:dyDescent="0.25">
      <c r="A80" s="1">
        <v>1540115</v>
      </c>
      <c r="B80" s="1">
        <v>947</v>
      </c>
      <c r="C80" s="1">
        <v>43</v>
      </c>
      <c r="D80" s="1" t="s">
        <v>2231</v>
      </c>
      <c r="E80" s="1">
        <v>41325</v>
      </c>
      <c r="F80" s="1">
        <v>35370</v>
      </c>
      <c r="G80" s="1" t="s">
        <v>591</v>
      </c>
      <c r="H80" s="3">
        <f t="shared" si="2"/>
        <v>852.30000000000007</v>
      </c>
      <c r="I80" s="3">
        <f t="shared" si="3"/>
        <v>1987.8712803000003</v>
      </c>
      <c r="J80" s="1">
        <v>2.3323610000000001</v>
      </c>
      <c r="K80" s="1" t="s">
        <v>1085</v>
      </c>
      <c r="L80" s="1" t="s">
        <v>1086</v>
      </c>
      <c r="M80" s="1" t="s">
        <v>1087</v>
      </c>
      <c r="N80" s="1" t="s">
        <v>1084</v>
      </c>
      <c r="O80" s="1">
        <v>0</v>
      </c>
      <c r="P80" s="1" t="s">
        <v>557</v>
      </c>
      <c r="Q80" s="1" t="s">
        <v>662</v>
      </c>
    </row>
    <row r="81" spans="1:17" x14ac:dyDescent="0.25">
      <c r="A81" s="1">
        <v>1540139</v>
      </c>
      <c r="B81" s="1">
        <v>1208</v>
      </c>
      <c r="C81" s="1">
        <v>49</v>
      </c>
      <c r="D81" s="1" t="s">
        <v>2231</v>
      </c>
      <c r="E81" s="1">
        <v>41325</v>
      </c>
      <c r="F81" s="1">
        <v>36969</v>
      </c>
      <c r="G81" s="1" t="s">
        <v>591</v>
      </c>
      <c r="H81" s="3">
        <f t="shared" si="2"/>
        <v>1087.2</v>
      </c>
      <c r="I81" s="3">
        <f t="shared" si="3"/>
        <v>2535.7428792000001</v>
      </c>
      <c r="J81" s="1">
        <v>2.3323610000000001</v>
      </c>
      <c r="K81" s="1" t="s">
        <v>1085</v>
      </c>
      <c r="L81" s="1" t="s">
        <v>1086</v>
      </c>
      <c r="M81" s="1" t="s">
        <v>1087</v>
      </c>
      <c r="N81" s="1" t="s">
        <v>1084</v>
      </c>
      <c r="O81" s="1">
        <v>0</v>
      </c>
      <c r="P81" s="1" t="s">
        <v>557</v>
      </c>
      <c r="Q81" s="1" t="s">
        <v>662</v>
      </c>
    </row>
    <row r="82" spans="1:17" x14ac:dyDescent="0.25">
      <c r="A82" s="1">
        <v>1540116</v>
      </c>
      <c r="B82" s="1">
        <v>950</v>
      </c>
      <c r="C82" s="1">
        <v>43</v>
      </c>
      <c r="D82" s="1" t="s">
        <v>2232</v>
      </c>
      <c r="E82" s="1">
        <v>41325</v>
      </c>
      <c r="F82" s="1">
        <v>35370</v>
      </c>
      <c r="G82" s="1" t="s">
        <v>591</v>
      </c>
      <c r="H82" s="3">
        <f t="shared" si="2"/>
        <v>855</v>
      </c>
      <c r="I82" s="3">
        <f t="shared" si="3"/>
        <v>1994.1686550000002</v>
      </c>
      <c r="J82" s="1">
        <v>2.3323610000000001</v>
      </c>
      <c r="K82" s="1" t="s">
        <v>1085</v>
      </c>
      <c r="L82" s="1" t="s">
        <v>1086</v>
      </c>
      <c r="M82" s="1" t="s">
        <v>1087</v>
      </c>
      <c r="N82" s="1" t="s">
        <v>1084</v>
      </c>
      <c r="O82" s="1">
        <v>0</v>
      </c>
      <c r="P82" s="1" t="s">
        <v>557</v>
      </c>
      <c r="Q82" s="1" t="s">
        <v>662</v>
      </c>
    </row>
    <row r="83" spans="1:17" x14ac:dyDescent="0.25">
      <c r="A83" s="1">
        <v>1540118</v>
      </c>
      <c r="B83" s="1">
        <v>945</v>
      </c>
      <c r="C83" s="1">
        <v>43</v>
      </c>
      <c r="D83" s="1" t="s">
        <v>2232</v>
      </c>
      <c r="E83" s="1">
        <v>41325</v>
      </c>
      <c r="F83" s="1">
        <v>35370</v>
      </c>
      <c r="G83" s="1" t="s">
        <v>591</v>
      </c>
      <c r="H83" s="3">
        <f t="shared" si="2"/>
        <v>850.5</v>
      </c>
      <c r="I83" s="3">
        <f t="shared" si="3"/>
        <v>1983.6730305000001</v>
      </c>
      <c r="J83" s="1">
        <v>2.3323610000000001</v>
      </c>
      <c r="K83" s="1" t="s">
        <v>1085</v>
      </c>
      <c r="L83" s="1" t="s">
        <v>1086</v>
      </c>
      <c r="M83" s="1" t="s">
        <v>1087</v>
      </c>
      <c r="N83" s="1" t="s">
        <v>1084</v>
      </c>
      <c r="O83" s="1">
        <v>0</v>
      </c>
      <c r="P83" s="1" t="s">
        <v>557</v>
      </c>
      <c r="Q83" s="1" t="s">
        <v>662</v>
      </c>
    </row>
    <row r="84" spans="1:17" x14ac:dyDescent="0.25">
      <c r="A84" s="1">
        <v>1016701</v>
      </c>
      <c r="B84" s="1">
        <v>246</v>
      </c>
      <c r="C84" s="1">
        <v>41</v>
      </c>
      <c r="D84" s="1" t="s">
        <v>2232</v>
      </c>
      <c r="E84" s="1">
        <v>41325</v>
      </c>
      <c r="F84" s="1">
        <v>39138</v>
      </c>
      <c r="G84" s="1" t="s">
        <v>593</v>
      </c>
      <c r="H84" s="3">
        <f t="shared" si="2"/>
        <v>221.4</v>
      </c>
      <c r="I84" s="3">
        <f t="shared" si="3"/>
        <v>516.38472540000009</v>
      </c>
      <c r="J84" s="1">
        <v>2.3323610000000001</v>
      </c>
      <c r="K84" s="1" t="s">
        <v>1085</v>
      </c>
      <c r="L84" s="1" t="s">
        <v>1086</v>
      </c>
      <c r="M84" s="1" t="s">
        <v>1087</v>
      </c>
      <c r="N84" s="1" t="s">
        <v>1084</v>
      </c>
      <c r="O84" s="1">
        <v>0</v>
      </c>
      <c r="P84" s="1" t="s">
        <v>557</v>
      </c>
      <c r="Q84" s="1" t="s">
        <v>662</v>
      </c>
    </row>
    <row r="85" spans="1:17" x14ac:dyDescent="0.25">
      <c r="A85" s="1">
        <v>1540117</v>
      </c>
      <c r="B85" s="1">
        <v>953</v>
      </c>
      <c r="C85" s="1">
        <v>43</v>
      </c>
      <c r="D85" s="1" t="s">
        <v>2233</v>
      </c>
      <c r="E85" s="1">
        <v>41325</v>
      </c>
      <c r="F85" s="1">
        <v>35370</v>
      </c>
      <c r="G85" s="1" t="s">
        <v>591</v>
      </c>
      <c r="H85" s="3">
        <f t="shared" si="2"/>
        <v>857.7</v>
      </c>
      <c r="I85" s="3">
        <f t="shared" si="3"/>
        <v>2000.4660297000003</v>
      </c>
      <c r="J85" s="1">
        <v>2.3323610000000001</v>
      </c>
      <c r="K85" s="1" t="s">
        <v>1085</v>
      </c>
      <c r="L85" s="1" t="s">
        <v>1086</v>
      </c>
      <c r="M85" s="1" t="s">
        <v>1087</v>
      </c>
      <c r="N85" s="1" t="s">
        <v>1084</v>
      </c>
      <c r="O85" s="1">
        <v>0</v>
      </c>
      <c r="P85" s="1" t="s">
        <v>557</v>
      </c>
      <c r="Q85" s="1" t="s">
        <v>662</v>
      </c>
    </row>
    <row r="86" spans="1:17" x14ac:dyDescent="0.25">
      <c r="A86" s="1">
        <v>1016971</v>
      </c>
      <c r="B86" s="1">
        <v>958</v>
      </c>
      <c r="C86" s="1">
        <v>37</v>
      </c>
      <c r="D86" s="1" t="s">
        <v>2233</v>
      </c>
      <c r="E86" s="1">
        <v>41325</v>
      </c>
      <c r="F86" s="1">
        <v>36969</v>
      </c>
      <c r="G86" s="1" t="s">
        <v>591</v>
      </c>
      <c r="H86" s="3">
        <f t="shared" si="2"/>
        <v>862.2</v>
      </c>
      <c r="I86" s="3">
        <f t="shared" si="3"/>
        <v>2010.9616542000001</v>
      </c>
      <c r="J86" s="1">
        <v>2.3323610000000001</v>
      </c>
      <c r="K86" s="1" t="s">
        <v>1085</v>
      </c>
      <c r="L86" s="1" t="s">
        <v>1086</v>
      </c>
      <c r="M86" s="1" t="s">
        <v>1087</v>
      </c>
      <c r="N86" s="1" t="s">
        <v>1084</v>
      </c>
      <c r="O86" s="1">
        <v>0</v>
      </c>
      <c r="P86" s="1" t="s">
        <v>557</v>
      </c>
      <c r="Q86" s="1" t="s">
        <v>662</v>
      </c>
    </row>
    <row r="87" spans="1:17" x14ac:dyDescent="0.25">
      <c r="A87" s="1">
        <v>1541017</v>
      </c>
      <c r="B87" s="1">
        <v>1210</v>
      </c>
      <c r="C87" s="1">
        <v>49</v>
      </c>
      <c r="D87" s="1" t="s">
        <v>2233</v>
      </c>
      <c r="E87" s="1">
        <v>41325</v>
      </c>
      <c r="F87" s="1">
        <v>36969</v>
      </c>
      <c r="G87" s="1" t="s">
        <v>591</v>
      </c>
      <c r="H87" s="3">
        <f t="shared" si="2"/>
        <v>1089</v>
      </c>
      <c r="I87" s="3">
        <f t="shared" si="3"/>
        <v>2539.9411290000003</v>
      </c>
      <c r="J87" s="1">
        <v>2.3323610000000001</v>
      </c>
      <c r="K87" s="1" t="s">
        <v>1085</v>
      </c>
      <c r="L87" s="1" t="s">
        <v>1086</v>
      </c>
      <c r="M87" s="1" t="s">
        <v>1087</v>
      </c>
      <c r="N87" s="1" t="s">
        <v>1084</v>
      </c>
      <c r="O87" s="1">
        <v>0</v>
      </c>
      <c r="P87" s="1" t="s">
        <v>557</v>
      </c>
      <c r="Q87" s="1" t="s">
        <v>662</v>
      </c>
    </row>
    <row r="88" spans="1:17" x14ac:dyDescent="0.25">
      <c r="A88" s="1">
        <v>1540119</v>
      </c>
      <c r="B88" s="1">
        <v>946</v>
      </c>
      <c r="C88" s="1">
        <v>43</v>
      </c>
      <c r="D88" s="1" t="s">
        <v>2233</v>
      </c>
      <c r="E88" s="1">
        <v>41325</v>
      </c>
      <c r="F88" s="1">
        <v>35370</v>
      </c>
      <c r="G88" s="1" t="s">
        <v>591</v>
      </c>
      <c r="H88" s="3">
        <f t="shared" si="2"/>
        <v>851.4</v>
      </c>
      <c r="I88" s="3">
        <f t="shared" si="3"/>
        <v>1985.7721554</v>
      </c>
      <c r="J88" s="1">
        <v>2.3323610000000001</v>
      </c>
      <c r="K88" s="1" t="s">
        <v>1085</v>
      </c>
      <c r="L88" s="1" t="s">
        <v>1086</v>
      </c>
      <c r="M88" s="1" t="s">
        <v>1087</v>
      </c>
      <c r="N88" s="1" t="s">
        <v>1084</v>
      </c>
      <c r="O88" s="1">
        <v>0</v>
      </c>
      <c r="P88" s="1" t="s">
        <v>557</v>
      </c>
      <c r="Q88" s="1" t="s">
        <v>662</v>
      </c>
    </row>
    <row r="89" spans="1:17" x14ac:dyDescent="0.25">
      <c r="A89" s="1">
        <v>1541461</v>
      </c>
      <c r="B89" s="1">
        <v>971</v>
      </c>
      <c r="C89" s="1">
        <v>37</v>
      </c>
      <c r="D89" s="1" t="s">
        <v>2233</v>
      </c>
      <c r="E89" s="1">
        <v>41325</v>
      </c>
      <c r="F89" s="1">
        <v>36969</v>
      </c>
      <c r="G89" s="1" t="s">
        <v>591</v>
      </c>
      <c r="H89" s="3">
        <f t="shared" si="2"/>
        <v>873.9</v>
      </c>
      <c r="I89" s="3">
        <f t="shared" si="3"/>
        <v>2038.2502779000001</v>
      </c>
      <c r="J89" s="1">
        <v>2.3323610000000001</v>
      </c>
      <c r="K89" s="1" t="s">
        <v>1085</v>
      </c>
      <c r="L89" s="1" t="s">
        <v>1086</v>
      </c>
      <c r="M89" s="1" t="s">
        <v>1087</v>
      </c>
      <c r="N89" s="1" t="s">
        <v>1084</v>
      </c>
      <c r="O89" s="1">
        <v>0</v>
      </c>
      <c r="P89" s="1" t="s">
        <v>557</v>
      </c>
      <c r="Q89" s="1" t="s">
        <v>662</v>
      </c>
    </row>
    <row r="90" spans="1:17" x14ac:dyDescent="0.25">
      <c r="A90" s="1">
        <v>1541017</v>
      </c>
      <c r="B90" s="1">
        <v>1210</v>
      </c>
      <c r="C90" s="1">
        <v>49</v>
      </c>
      <c r="D90" s="1" t="s">
        <v>2235</v>
      </c>
      <c r="E90" s="1">
        <v>41325</v>
      </c>
      <c r="F90" s="1">
        <v>36969</v>
      </c>
      <c r="G90" s="1" t="s">
        <v>591</v>
      </c>
      <c r="H90" s="3">
        <f t="shared" si="2"/>
        <v>1089</v>
      </c>
      <c r="I90" s="3">
        <f t="shared" si="3"/>
        <v>2539.9411290000003</v>
      </c>
      <c r="J90" s="1">
        <v>2.3323610000000001</v>
      </c>
      <c r="K90" s="1" t="s">
        <v>1085</v>
      </c>
      <c r="L90" s="1" t="s">
        <v>1086</v>
      </c>
      <c r="M90" s="1" t="s">
        <v>1087</v>
      </c>
      <c r="N90" s="1" t="s">
        <v>1084</v>
      </c>
      <c r="O90" s="1">
        <v>0</v>
      </c>
      <c r="P90" s="1" t="s">
        <v>557</v>
      </c>
      <c r="Q90" s="1" t="s">
        <v>662</v>
      </c>
    </row>
    <row r="91" spans="1:17" x14ac:dyDescent="0.25">
      <c r="A91" s="1">
        <v>1016989</v>
      </c>
      <c r="B91" s="1">
        <v>900</v>
      </c>
      <c r="C91" s="1">
        <v>37</v>
      </c>
      <c r="D91" s="1" t="s">
        <v>2235</v>
      </c>
      <c r="E91" s="1">
        <v>41325</v>
      </c>
      <c r="F91" s="1">
        <v>36969</v>
      </c>
      <c r="G91" s="1" t="s">
        <v>591</v>
      </c>
      <c r="H91" s="3">
        <f t="shared" si="2"/>
        <v>810</v>
      </c>
      <c r="I91" s="3">
        <f t="shared" si="3"/>
        <v>1889.2124100000001</v>
      </c>
      <c r="J91" s="1">
        <v>2.3323610000000001</v>
      </c>
      <c r="K91" s="1" t="s">
        <v>1085</v>
      </c>
      <c r="L91" s="1" t="s">
        <v>1086</v>
      </c>
      <c r="M91" s="1" t="s">
        <v>1087</v>
      </c>
      <c r="N91" s="1" t="s">
        <v>1084</v>
      </c>
      <c r="O91" s="1">
        <v>0</v>
      </c>
      <c r="P91" s="1" t="s">
        <v>557</v>
      </c>
      <c r="Q91" s="1" t="s">
        <v>662</v>
      </c>
    </row>
    <row r="92" spans="1:17" x14ac:dyDescent="0.25">
      <c r="A92" s="1">
        <v>1541463</v>
      </c>
      <c r="B92" s="1">
        <v>945</v>
      </c>
      <c r="C92" s="1">
        <v>37</v>
      </c>
      <c r="D92" s="1" t="s">
        <v>2235</v>
      </c>
      <c r="E92" s="1">
        <v>41325</v>
      </c>
      <c r="F92" s="1">
        <v>36969</v>
      </c>
      <c r="G92" s="1" t="s">
        <v>591</v>
      </c>
      <c r="H92" s="3">
        <f t="shared" si="2"/>
        <v>850.5</v>
      </c>
      <c r="I92" s="3">
        <f t="shared" si="3"/>
        <v>1983.6730305000001</v>
      </c>
      <c r="J92" s="1">
        <v>2.3323610000000001</v>
      </c>
      <c r="K92" s="1" t="s">
        <v>1085</v>
      </c>
      <c r="L92" s="1" t="s">
        <v>1086</v>
      </c>
      <c r="M92" s="1" t="s">
        <v>1087</v>
      </c>
      <c r="N92" s="1" t="s">
        <v>1084</v>
      </c>
      <c r="O92" s="1">
        <v>0</v>
      </c>
      <c r="P92" s="1" t="s">
        <v>557</v>
      </c>
      <c r="Q92" s="1" t="s">
        <v>662</v>
      </c>
    </row>
    <row r="93" spans="1:17" x14ac:dyDescent="0.25">
      <c r="A93" s="1">
        <v>1541018</v>
      </c>
      <c r="B93" s="1">
        <v>1215</v>
      </c>
      <c r="C93" s="1">
        <v>49</v>
      </c>
      <c r="D93" s="1" t="s">
        <v>2236</v>
      </c>
      <c r="E93" s="1">
        <v>41325</v>
      </c>
      <c r="F93" s="1">
        <v>36969</v>
      </c>
      <c r="G93" s="1" t="s">
        <v>591</v>
      </c>
      <c r="H93" s="3">
        <f t="shared" si="2"/>
        <v>1093.5</v>
      </c>
      <c r="I93" s="3">
        <f t="shared" si="3"/>
        <v>2550.4367535000001</v>
      </c>
      <c r="J93" s="1">
        <v>2.3323610000000001</v>
      </c>
      <c r="K93" s="1" t="s">
        <v>1085</v>
      </c>
      <c r="L93" s="1" t="s">
        <v>1086</v>
      </c>
      <c r="M93" s="1" t="s">
        <v>1087</v>
      </c>
      <c r="N93" s="1" t="s">
        <v>1084</v>
      </c>
      <c r="O93" s="1">
        <v>0</v>
      </c>
      <c r="P93" s="1" t="s">
        <v>557</v>
      </c>
      <c r="Q93" s="1" t="s">
        <v>662</v>
      </c>
    </row>
    <row r="94" spans="1:17" x14ac:dyDescent="0.25">
      <c r="A94" s="1">
        <v>1541763</v>
      </c>
      <c r="B94" s="1">
        <v>499</v>
      </c>
      <c r="C94" s="1">
        <v>31</v>
      </c>
      <c r="D94" s="1" t="s">
        <v>2236</v>
      </c>
      <c r="E94" s="1">
        <v>41325</v>
      </c>
      <c r="F94" s="1">
        <v>38903</v>
      </c>
      <c r="G94" s="1" t="s">
        <v>593</v>
      </c>
      <c r="H94" s="3">
        <f t="shared" si="2"/>
        <v>449.1</v>
      </c>
      <c r="I94" s="3">
        <f t="shared" si="3"/>
        <v>1047.4633251</v>
      </c>
      <c r="J94" s="1">
        <v>2.3323610000000001</v>
      </c>
      <c r="K94" s="1" t="s">
        <v>1085</v>
      </c>
      <c r="L94" s="1" t="s">
        <v>1086</v>
      </c>
      <c r="M94" s="1" t="s">
        <v>1087</v>
      </c>
      <c r="N94" s="1" t="s">
        <v>1084</v>
      </c>
      <c r="O94" s="1">
        <v>0</v>
      </c>
      <c r="P94" s="1" t="s">
        <v>557</v>
      </c>
      <c r="Q94" s="1" t="s">
        <v>662</v>
      </c>
    </row>
    <row r="95" spans="1:17" x14ac:dyDescent="0.25">
      <c r="A95" s="1">
        <v>1016529</v>
      </c>
      <c r="B95" s="1">
        <v>100</v>
      </c>
      <c r="C95" s="1">
        <v>40</v>
      </c>
      <c r="D95" s="1" t="s">
        <v>2240</v>
      </c>
      <c r="E95" s="1">
        <v>41325</v>
      </c>
      <c r="F95" s="1" t="s">
        <v>2241</v>
      </c>
      <c r="G95" s="1" t="s">
        <v>595</v>
      </c>
      <c r="H95" s="3">
        <f t="shared" si="2"/>
        <v>90</v>
      </c>
      <c r="I95" s="3">
        <f t="shared" si="3"/>
        <v>209.91249000000002</v>
      </c>
      <c r="J95" s="1">
        <v>2.3323610000000001</v>
      </c>
      <c r="K95" s="1" t="s">
        <v>1085</v>
      </c>
      <c r="L95" s="1" t="s">
        <v>1086</v>
      </c>
      <c r="M95" s="1" t="s">
        <v>1087</v>
      </c>
      <c r="N95" s="1" t="s">
        <v>1084</v>
      </c>
      <c r="O95" s="1">
        <v>0</v>
      </c>
      <c r="P95" s="1" t="s">
        <v>557</v>
      </c>
      <c r="Q95" s="1" t="s">
        <v>662</v>
      </c>
    </row>
    <row r="96" spans="1:17" x14ac:dyDescent="0.25">
      <c r="A96" s="1">
        <v>1541595</v>
      </c>
      <c r="B96" s="1">
        <v>270</v>
      </c>
      <c r="C96" s="1">
        <v>11</v>
      </c>
      <c r="D96" s="1" t="s">
        <v>2240</v>
      </c>
      <c r="E96" s="1">
        <v>41325</v>
      </c>
      <c r="F96" s="1">
        <v>35042</v>
      </c>
      <c r="G96" s="1" t="s">
        <v>593</v>
      </c>
      <c r="H96" s="3">
        <f t="shared" si="2"/>
        <v>243</v>
      </c>
      <c r="I96" s="3">
        <f t="shared" si="3"/>
        <v>566.76372300000003</v>
      </c>
      <c r="J96" s="1">
        <v>2.3323610000000001</v>
      </c>
      <c r="K96" s="1" t="s">
        <v>1085</v>
      </c>
      <c r="L96" s="1" t="s">
        <v>1086</v>
      </c>
      <c r="M96" s="1" t="s">
        <v>1087</v>
      </c>
      <c r="N96" s="1" t="s">
        <v>1084</v>
      </c>
      <c r="O96" s="1">
        <v>0</v>
      </c>
      <c r="P96" s="1" t="s">
        <v>557</v>
      </c>
      <c r="Q96" s="1" t="s">
        <v>662</v>
      </c>
    </row>
    <row r="97" spans="1:17" x14ac:dyDescent="0.25">
      <c r="A97" s="1">
        <v>1016982</v>
      </c>
      <c r="B97" s="1">
        <v>253</v>
      </c>
      <c r="C97" s="1">
        <v>39</v>
      </c>
      <c r="D97" s="1" t="s">
        <v>2242</v>
      </c>
      <c r="E97" s="1">
        <v>41325</v>
      </c>
      <c r="F97" s="1">
        <v>38241</v>
      </c>
      <c r="G97" s="1" t="s">
        <v>593</v>
      </c>
      <c r="H97" s="3">
        <f t="shared" si="2"/>
        <v>227.70000000000002</v>
      </c>
      <c r="I97" s="3">
        <f t="shared" si="3"/>
        <v>531.07859970000004</v>
      </c>
      <c r="J97" s="1">
        <v>2.3323610000000001</v>
      </c>
      <c r="K97" s="1" t="s">
        <v>1085</v>
      </c>
      <c r="L97" s="1" t="s">
        <v>1086</v>
      </c>
      <c r="M97" s="1" t="s">
        <v>1087</v>
      </c>
      <c r="N97" s="1" t="s">
        <v>1084</v>
      </c>
      <c r="O97" s="1">
        <v>0</v>
      </c>
      <c r="P97" s="1" t="s">
        <v>557</v>
      </c>
      <c r="Q97" s="1" t="s">
        <v>662</v>
      </c>
    </row>
    <row r="98" spans="1:17" x14ac:dyDescent="0.25">
      <c r="A98" s="1">
        <v>1017018</v>
      </c>
      <c r="B98" s="1">
        <v>246</v>
      </c>
      <c r="C98" s="1">
        <v>39</v>
      </c>
      <c r="D98" s="1" t="s">
        <v>2242</v>
      </c>
      <c r="E98" s="1">
        <v>41325</v>
      </c>
      <c r="F98" s="1">
        <v>38244</v>
      </c>
      <c r="G98" s="1" t="s">
        <v>591</v>
      </c>
      <c r="H98" s="3">
        <f t="shared" si="2"/>
        <v>221.4</v>
      </c>
      <c r="I98" s="3">
        <f t="shared" si="3"/>
        <v>516.38472540000009</v>
      </c>
      <c r="J98" s="1">
        <v>2.3323610000000001</v>
      </c>
      <c r="K98" s="1" t="s">
        <v>1085</v>
      </c>
      <c r="L98" s="1" t="s">
        <v>1086</v>
      </c>
      <c r="M98" s="1" t="s">
        <v>1087</v>
      </c>
      <c r="N98" s="1" t="s">
        <v>1084</v>
      </c>
      <c r="O98" s="1">
        <v>0</v>
      </c>
      <c r="P98" s="1" t="s">
        <v>557</v>
      </c>
      <c r="Q98" s="1" t="s">
        <v>662</v>
      </c>
    </row>
    <row r="99" spans="1:17" x14ac:dyDescent="0.25">
      <c r="A99" s="1">
        <v>1542307</v>
      </c>
      <c r="B99" s="1">
        <v>1208</v>
      </c>
      <c r="C99" s="1">
        <v>49</v>
      </c>
      <c r="D99" s="1" t="s">
        <v>2243</v>
      </c>
      <c r="E99" s="1">
        <v>41325</v>
      </c>
      <c r="F99" s="1">
        <v>36969</v>
      </c>
      <c r="G99" s="1" t="s">
        <v>591</v>
      </c>
      <c r="H99" s="3">
        <f t="shared" si="2"/>
        <v>1087.2</v>
      </c>
      <c r="I99" s="3">
        <f t="shared" si="3"/>
        <v>2535.7428792000001</v>
      </c>
      <c r="J99" s="1">
        <v>2.3323610000000001</v>
      </c>
      <c r="K99" s="1" t="s">
        <v>1085</v>
      </c>
      <c r="L99" s="1" t="s">
        <v>1086</v>
      </c>
      <c r="M99" s="1" t="s">
        <v>1087</v>
      </c>
      <c r="N99" s="1" t="s">
        <v>1084</v>
      </c>
      <c r="O99" s="1">
        <v>0</v>
      </c>
      <c r="P99" s="1" t="s">
        <v>557</v>
      </c>
      <c r="Q99" s="1" t="s">
        <v>662</v>
      </c>
    </row>
    <row r="100" spans="1:17" x14ac:dyDescent="0.25">
      <c r="A100" s="1">
        <v>1541571</v>
      </c>
      <c r="B100" s="1">
        <v>237</v>
      </c>
      <c r="C100" s="1">
        <v>39</v>
      </c>
      <c r="D100" s="1" t="s">
        <v>2243</v>
      </c>
      <c r="E100" s="1">
        <v>41325</v>
      </c>
      <c r="F100" s="1">
        <v>36468</v>
      </c>
      <c r="G100" s="1" t="s">
        <v>591</v>
      </c>
      <c r="H100" s="3">
        <f t="shared" si="2"/>
        <v>213.3</v>
      </c>
      <c r="I100" s="3">
        <f t="shared" si="3"/>
        <v>497.49260130000005</v>
      </c>
      <c r="J100" s="1">
        <v>2.3323610000000001</v>
      </c>
      <c r="K100" s="1" t="s">
        <v>1085</v>
      </c>
      <c r="L100" s="1" t="s">
        <v>1086</v>
      </c>
      <c r="M100" s="1" t="s">
        <v>1087</v>
      </c>
      <c r="N100" s="1" t="s">
        <v>1084</v>
      </c>
      <c r="O100" s="1">
        <v>0</v>
      </c>
      <c r="P100" s="1" t="s">
        <v>557</v>
      </c>
      <c r="Q100" s="1" t="s">
        <v>662</v>
      </c>
    </row>
    <row r="101" spans="1:17" x14ac:dyDescent="0.25">
      <c r="A101" s="1">
        <v>1542308</v>
      </c>
      <c r="B101" s="1">
        <v>1207</v>
      </c>
      <c r="C101" s="1">
        <v>49</v>
      </c>
      <c r="D101" s="1" t="s">
        <v>2244</v>
      </c>
      <c r="E101" s="1">
        <v>41325</v>
      </c>
      <c r="F101" s="1">
        <v>36969</v>
      </c>
      <c r="G101" s="1" t="s">
        <v>591</v>
      </c>
      <c r="H101" s="3">
        <f t="shared" si="2"/>
        <v>1086.3</v>
      </c>
      <c r="I101" s="3">
        <f t="shared" si="3"/>
        <v>2533.6437543000002</v>
      </c>
      <c r="J101" s="1">
        <v>2.3323610000000001</v>
      </c>
      <c r="K101" s="1" t="s">
        <v>1085</v>
      </c>
      <c r="L101" s="1" t="s">
        <v>1086</v>
      </c>
      <c r="M101" s="1" t="s">
        <v>1087</v>
      </c>
      <c r="N101" s="1" t="s">
        <v>1084</v>
      </c>
      <c r="O101" s="1">
        <v>0</v>
      </c>
      <c r="P101" s="1" t="s">
        <v>557</v>
      </c>
      <c r="Q101" s="1" t="s">
        <v>662</v>
      </c>
    </row>
    <row r="102" spans="1:17" x14ac:dyDescent="0.25">
      <c r="A102" s="1">
        <v>1542400</v>
      </c>
      <c r="B102" s="1">
        <v>438</v>
      </c>
      <c r="C102" s="1">
        <v>11</v>
      </c>
      <c r="D102" s="1" t="s">
        <v>2244</v>
      </c>
      <c r="E102" s="1">
        <v>41325</v>
      </c>
      <c r="F102" s="1">
        <v>39506</v>
      </c>
      <c r="G102" s="1" t="s">
        <v>591</v>
      </c>
      <c r="H102" s="3">
        <f t="shared" si="2"/>
        <v>394.2</v>
      </c>
      <c r="I102" s="3">
        <f t="shared" si="3"/>
        <v>919.41670620000002</v>
      </c>
      <c r="J102" s="1">
        <v>2.3323610000000001</v>
      </c>
      <c r="K102" s="1" t="s">
        <v>1085</v>
      </c>
      <c r="L102" s="1" t="s">
        <v>1086</v>
      </c>
      <c r="M102" s="1" t="s">
        <v>1087</v>
      </c>
      <c r="N102" s="1" t="s">
        <v>1084</v>
      </c>
      <c r="O102" s="1">
        <v>0</v>
      </c>
      <c r="P102" s="1" t="s">
        <v>557</v>
      </c>
      <c r="Q102" s="1" t="s">
        <v>662</v>
      </c>
    </row>
    <row r="103" spans="1:17" x14ac:dyDescent="0.25">
      <c r="A103" s="1">
        <v>1542401</v>
      </c>
      <c r="B103" s="1">
        <v>433</v>
      </c>
      <c r="C103" s="1">
        <v>11</v>
      </c>
      <c r="D103" s="1" t="s">
        <v>2244</v>
      </c>
      <c r="E103" s="1">
        <v>41325</v>
      </c>
      <c r="F103" s="1">
        <v>39506</v>
      </c>
      <c r="G103" s="1" t="s">
        <v>591</v>
      </c>
      <c r="H103" s="3">
        <f t="shared" si="2"/>
        <v>389.7</v>
      </c>
      <c r="I103" s="3">
        <f t="shared" si="3"/>
        <v>908.92108170000006</v>
      </c>
      <c r="J103" s="1">
        <v>2.3323610000000001</v>
      </c>
      <c r="K103" s="1" t="s">
        <v>1085</v>
      </c>
      <c r="L103" s="1" t="s">
        <v>1086</v>
      </c>
      <c r="M103" s="1" t="s">
        <v>1087</v>
      </c>
      <c r="N103" s="1" t="s">
        <v>1084</v>
      </c>
      <c r="O103" s="1">
        <v>0</v>
      </c>
      <c r="P103" s="1" t="s">
        <v>557</v>
      </c>
      <c r="Q103" s="1" t="s">
        <v>662</v>
      </c>
    </row>
    <row r="104" spans="1:17" x14ac:dyDescent="0.25">
      <c r="A104" s="1">
        <v>1542309</v>
      </c>
      <c r="B104" s="1">
        <v>1213</v>
      </c>
      <c r="C104" s="1">
        <v>49</v>
      </c>
      <c r="D104" s="1" t="s">
        <v>2244</v>
      </c>
      <c r="E104" s="1">
        <v>41325</v>
      </c>
      <c r="F104" s="1">
        <v>36969</v>
      </c>
      <c r="G104" s="1" t="s">
        <v>591</v>
      </c>
      <c r="H104" s="3">
        <f t="shared" si="2"/>
        <v>1091.7</v>
      </c>
      <c r="I104" s="3">
        <f t="shared" si="3"/>
        <v>2546.2385037000004</v>
      </c>
      <c r="J104" s="1">
        <v>2.3323610000000001</v>
      </c>
      <c r="K104" s="1" t="s">
        <v>1085</v>
      </c>
      <c r="L104" s="1" t="s">
        <v>1086</v>
      </c>
      <c r="M104" s="1" t="s">
        <v>1087</v>
      </c>
      <c r="N104" s="1" t="s">
        <v>1084</v>
      </c>
      <c r="O104" s="1">
        <v>0</v>
      </c>
      <c r="P104" s="1" t="s">
        <v>557</v>
      </c>
      <c r="Q104" s="1" t="s">
        <v>662</v>
      </c>
    </row>
    <row r="105" spans="1:17" x14ac:dyDescent="0.25">
      <c r="A105" s="1">
        <v>1016554</v>
      </c>
      <c r="B105" s="1">
        <v>326</v>
      </c>
      <c r="C105" s="1">
        <v>12</v>
      </c>
      <c r="D105" s="76">
        <v>41677</v>
      </c>
      <c r="E105" s="1">
        <v>55560</v>
      </c>
      <c r="F105" s="1">
        <v>39098</v>
      </c>
      <c r="G105" s="1" t="s">
        <v>597</v>
      </c>
      <c r="H105" s="3">
        <f t="shared" si="2"/>
        <v>293.40000000000003</v>
      </c>
      <c r="I105" s="3">
        <f t="shared" si="3"/>
        <v>694.43789760000016</v>
      </c>
      <c r="J105" s="1">
        <v>2.3668640000000001</v>
      </c>
      <c r="K105" s="1" t="s">
        <v>10</v>
      </c>
      <c r="L105" s="1" t="s">
        <v>1089</v>
      </c>
      <c r="M105" s="1" t="s">
        <v>1090</v>
      </c>
      <c r="N105" s="1">
        <v>0</v>
      </c>
      <c r="O105" s="1" t="s">
        <v>1088</v>
      </c>
      <c r="P105" s="1" t="s">
        <v>564</v>
      </c>
      <c r="Q105" s="1" t="s">
        <v>2</v>
      </c>
    </row>
    <row r="106" spans="1:17" x14ac:dyDescent="0.25">
      <c r="A106" s="1">
        <v>1535316</v>
      </c>
      <c r="B106" s="1">
        <v>246</v>
      </c>
      <c r="C106" s="1">
        <v>42</v>
      </c>
      <c r="D106" s="76">
        <v>41766</v>
      </c>
      <c r="E106" s="1">
        <v>51489</v>
      </c>
      <c r="F106" s="1">
        <v>39055</v>
      </c>
      <c r="G106" s="1" t="s">
        <v>591</v>
      </c>
      <c r="H106" s="3">
        <f t="shared" si="2"/>
        <v>221.4</v>
      </c>
      <c r="I106" s="3">
        <f t="shared" si="3"/>
        <v>527.1427728000001</v>
      </c>
      <c r="J106" s="1">
        <v>2.3809520000000002</v>
      </c>
      <c r="K106" s="1" t="s">
        <v>1085</v>
      </c>
      <c r="L106" s="1" t="s">
        <v>1089</v>
      </c>
      <c r="M106" s="1" t="s">
        <v>1087</v>
      </c>
      <c r="N106" s="1">
        <v>0</v>
      </c>
      <c r="O106" s="1" t="s">
        <v>1088</v>
      </c>
      <c r="P106" s="1" t="s">
        <v>558</v>
      </c>
      <c r="Q106" s="1" t="s">
        <v>662</v>
      </c>
    </row>
    <row r="107" spans="1:17" x14ac:dyDescent="0.25">
      <c r="A107" s="1">
        <v>1016709</v>
      </c>
      <c r="B107" s="1">
        <v>952</v>
      </c>
      <c r="C107" s="1">
        <v>38</v>
      </c>
      <c r="D107" s="76">
        <v>41919</v>
      </c>
      <c r="E107" s="1">
        <v>51489</v>
      </c>
      <c r="F107" s="1">
        <v>14549</v>
      </c>
      <c r="G107" s="1" t="s">
        <v>592</v>
      </c>
      <c r="H107" s="3">
        <f t="shared" si="2"/>
        <v>856.80000000000007</v>
      </c>
      <c r="I107" s="3">
        <f t="shared" si="3"/>
        <v>2039.9996736000003</v>
      </c>
      <c r="J107" s="1">
        <v>2.3809520000000002</v>
      </c>
      <c r="K107" s="1" t="s">
        <v>1085</v>
      </c>
      <c r="L107" s="1" t="s">
        <v>1089</v>
      </c>
      <c r="M107" s="1" t="s">
        <v>1087</v>
      </c>
      <c r="N107" s="1">
        <v>0</v>
      </c>
      <c r="O107" s="1" t="s">
        <v>1088</v>
      </c>
      <c r="P107" s="1" t="s">
        <v>558</v>
      </c>
      <c r="Q107" s="1" t="s">
        <v>662</v>
      </c>
    </row>
    <row r="108" spans="1:17" x14ac:dyDescent="0.25">
      <c r="A108" s="1">
        <v>1538263</v>
      </c>
      <c r="B108" s="1">
        <v>482</v>
      </c>
      <c r="C108" s="1">
        <v>45</v>
      </c>
      <c r="D108" s="76">
        <v>41950</v>
      </c>
      <c r="E108" s="1">
        <v>51489</v>
      </c>
      <c r="F108" s="1">
        <v>39055</v>
      </c>
      <c r="G108" s="1" t="s">
        <v>591</v>
      </c>
      <c r="H108" s="3">
        <f t="shared" si="2"/>
        <v>433.8</v>
      </c>
      <c r="I108" s="3">
        <f t="shared" si="3"/>
        <v>1032.8569776000002</v>
      </c>
      <c r="J108" s="1">
        <v>2.3809520000000002</v>
      </c>
      <c r="K108" s="1" t="s">
        <v>1085</v>
      </c>
      <c r="L108" s="1" t="s">
        <v>1089</v>
      </c>
      <c r="M108" s="1" t="s">
        <v>1087</v>
      </c>
      <c r="N108" s="1">
        <v>0</v>
      </c>
      <c r="O108" s="1" t="s">
        <v>1088</v>
      </c>
      <c r="P108" s="1" t="s">
        <v>558</v>
      </c>
      <c r="Q108" s="1" t="s">
        <v>662</v>
      </c>
    </row>
    <row r="109" spans="1:17" x14ac:dyDescent="0.25">
      <c r="A109" s="1">
        <v>1538459</v>
      </c>
      <c r="B109" s="1">
        <v>960</v>
      </c>
      <c r="C109" s="1">
        <v>37</v>
      </c>
      <c r="D109" s="76">
        <v>41950</v>
      </c>
      <c r="E109" s="1">
        <v>51489</v>
      </c>
      <c r="F109" s="1">
        <v>14549</v>
      </c>
      <c r="G109" s="1" t="s">
        <v>592</v>
      </c>
      <c r="H109" s="3">
        <f t="shared" si="2"/>
        <v>864</v>
      </c>
      <c r="I109" s="3">
        <f t="shared" si="3"/>
        <v>2057.1425280000003</v>
      </c>
      <c r="J109" s="1">
        <v>2.3809520000000002</v>
      </c>
      <c r="K109" s="1" t="s">
        <v>1085</v>
      </c>
      <c r="L109" s="1" t="s">
        <v>1089</v>
      </c>
      <c r="M109" s="1" t="s">
        <v>1087</v>
      </c>
      <c r="N109" s="1">
        <v>0</v>
      </c>
      <c r="O109" s="1" t="s">
        <v>1088</v>
      </c>
      <c r="P109" s="1" t="s">
        <v>558</v>
      </c>
      <c r="Q109" s="1" t="s">
        <v>662</v>
      </c>
    </row>
    <row r="110" spans="1:17" x14ac:dyDescent="0.25">
      <c r="A110" s="1">
        <v>1016792</v>
      </c>
      <c r="B110" s="1">
        <v>601</v>
      </c>
      <c r="C110" s="1">
        <v>35</v>
      </c>
      <c r="D110" s="76">
        <v>41980</v>
      </c>
      <c r="E110" s="1">
        <v>51489</v>
      </c>
      <c r="F110" s="1">
        <v>14549</v>
      </c>
      <c r="G110" s="1" t="s">
        <v>592</v>
      </c>
      <c r="H110" s="3">
        <f t="shared" si="2"/>
        <v>540.9</v>
      </c>
      <c r="I110" s="3">
        <f t="shared" si="3"/>
        <v>1287.8569368000001</v>
      </c>
      <c r="J110" s="1">
        <v>2.3809520000000002</v>
      </c>
      <c r="K110" s="1" t="s">
        <v>1085</v>
      </c>
      <c r="L110" s="1" t="s">
        <v>1089</v>
      </c>
      <c r="M110" s="1" t="s">
        <v>1087</v>
      </c>
      <c r="N110" s="1">
        <v>0</v>
      </c>
      <c r="O110" s="1" t="s">
        <v>1088</v>
      </c>
      <c r="P110" s="1" t="s">
        <v>558</v>
      </c>
      <c r="Q110" s="1" t="s">
        <v>662</v>
      </c>
    </row>
    <row r="111" spans="1:17" x14ac:dyDescent="0.25">
      <c r="A111" s="1">
        <v>1538772</v>
      </c>
      <c r="B111" s="1">
        <v>205</v>
      </c>
      <c r="C111" s="1">
        <v>39</v>
      </c>
      <c r="D111" s="76">
        <v>41980</v>
      </c>
      <c r="E111" s="1">
        <v>51489</v>
      </c>
      <c r="F111" s="1">
        <v>14549</v>
      </c>
      <c r="G111" s="1" t="s">
        <v>592</v>
      </c>
      <c r="H111" s="3">
        <f t="shared" si="2"/>
        <v>184.5</v>
      </c>
      <c r="I111" s="3">
        <f t="shared" si="3"/>
        <v>439.28564400000005</v>
      </c>
      <c r="J111" s="1">
        <v>2.3809520000000002</v>
      </c>
      <c r="K111" s="1" t="s">
        <v>1085</v>
      </c>
      <c r="L111" s="1" t="s">
        <v>1089</v>
      </c>
      <c r="M111" s="1" t="s">
        <v>1087</v>
      </c>
      <c r="N111" s="1">
        <v>0</v>
      </c>
      <c r="O111" s="1" t="s">
        <v>1088</v>
      </c>
      <c r="P111" s="1" t="s">
        <v>558</v>
      </c>
      <c r="Q111" s="1" t="s">
        <v>662</v>
      </c>
    </row>
    <row r="112" spans="1:17" x14ac:dyDescent="0.25">
      <c r="A112" s="1">
        <v>1538460</v>
      </c>
      <c r="B112" s="1">
        <v>963</v>
      </c>
      <c r="C112" s="1">
        <v>37</v>
      </c>
      <c r="D112" s="76">
        <v>41980</v>
      </c>
      <c r="E112" s="1">
        <v>51489</v>
      </c>
      <c r="F112" s="1">
        <v>14549</v>
      </c>
      <c r="G112" s="1" t="s">
        <v>592</v>
      </c>
      <c r="H112" s="3">
        <f t="shared" si="2"/>
        <v>866.7</v>
      </c>
      <c r="I112" s="3">
        <f t="shared" si="3"/>
        <v>2063.5710984000002</v>
      </c>
      <c r="J112" s="1">
        <v>2.3809520000000002</v>
      </c>
      <c r="K112" s="1" t="s">
        <v>1085</v>
      </c>
      <c r="L112" s="1" t="s">
        <v>1089</v>
      </c>
      <c r="M112" s="1" t="s">
        <v>1087</v>
      </c>
      <c r="N112" s="1">
        <v>0</v>
      </c>
      <c r="O112" s="1" t="s">
        <v>1088</v>
      </c>
      <c r="P112" s="1" t="s">
        <v>558</v>
      </c>
      <c r="Q112" s="1" t="s">
        <v>662</v>
      </c>
    </row>
    <row r="113" spans="1:17" x14ac:dyDescent="0.25">
      <c r="A113" s="1">
        <v>1538458</v>
      </c>
      <c r="B113" s="1">
        <v>962</v>
      </c>
      <c r="C113" s="1">
        <v>37</v>
      </c>
      <c r="D113" s="76">
        <v>41980</v>
      </c>
      <c r="E113" s="1">
        <v>51489</v>
      </c>
      <c r="F113" s="1">
        <v>14549</v>
      </c>
      <c r="G113" s="1" t="s">
        <v>592</v>
      </c>
      <c r="H113" s="3">
        <f t="shared" si="2"/>
        <v>865.80000000000007</v>
      </c>
      <c r="I113" s="3">
        <f t="shared" si="3"/>
        <v>2061.4282416000001</v>
      </c>
      <c r="J113" s="1">
        <v>2.3809520000000002</v>
      </c>
      <c r="K113" s="1" t="s">
        <v>1085</v>
      </c>
      <c r="L113" s="1" t="s">
        <v>1089</v>
      </c>
      <c r="M113" s="1" t="s">
        <v>1087</v>
      </c>
      <c r="N113" s="1">
        <v>0</v>
      </c>
      <c r="O113" s="1" t="s">
        <v>1088</v>
      </c>
      <c r="P113" s="1" t="s">
        <v>558</v>
      </c>
      <c r="Q113" s="1" t="s">
        <v>662</v>
      </c>
    </row>
    <row r="114" spans="1:17" x14ac:dyDescent="0.25">
      <c r="A114" s="1">
        <v>1538264</v>
      </c>
      <c r="B114" s="1">
        <v>474</v>
      </c>
      <c r="C114" s="1">
        <v>45</v>
      </c>
      <c r="D114" s="1" t="s">
        <v>2221</v>
      </c>
      <c r="E114" s="1">
        <v>51489</v>
      </c>
      <c r="F114" s="1">
        <v>39056</v>
      </c>
      <c r="G114" s="1" t="s">
        <v>591</v>
      </c>
      <c r="H114" s="3">
        <f t="shared" si="2"/>
        <v>426.6</v>
      </c>
      <c r="I114" s="3">
        <f t="shared" si="3"/>
        <v>1015.7141232000001</v>
      </c>
      <c r="J114" s="1">
        <v>2.3809520000000002</v>
      </c>
      <c r="K114" s="1" t="s">
        <v>1085</v>
      </c>
      <c r="L114" s="1" t="s">
        <v>1089</v>
      </c>
      <c r="M114" s="1" t="s">
        <v>1087</v>
      </c>
      <c r="N114" s="1">
        <v>0</v>
      </c>
      <c r="O114" s="1" t="s">
        <v>1088</v>
      </c>
      <c r="P114" s="1" t="s">
        <v>558</v>
      </c>
      <c r="Q114" s="1" t="s">
        <v>662</v>
      </c>
    </row>
    <row r="115" spans="1:17" x14ac:dyDescent="0.25">
      <c r="A115" s="1">
        <v>1538883</v>
      </c>
      <c r="B115" s="1">
        <v>964</v>
      </c>
      <c r="C115" s="1">
        <v>37</v>
      </c>
      <c r="D115" s="1" t="s">
        <v>2221</v>
      </c>
      <c r="E115" s="1">
        <v>51489</v>
      </c>
      <c r="F115" s="1">
        <v>14549</v>
      </c>
      <c r="G115" s="1" t="s">
        <v>592</v>
      </c>
      <c r="H115" s="3">
        <f t="shared" si="2"/>
        <v>867.6</v>
      </c>
      <c r="I115" s="3">
        <f t="shared" si="3"/>
        <v>2065.7139552000003</v>
      </c>
      <c r="J115" s="1">
        <v>2.3809520000000002</v>
      </c>
      <c r="K115" s="1" t="s">
        <v>1085</v>
      </c>
      <c r="L115" s="1" t="s">
        <v>1089</v>
      </c>
      <c r="M115" s="1" t="s">
        <v>1087</v>
      </c>
      <c r="N115" s="1">
        <v>0</v>
      </c>
      <c r="O115" s="1" t="s">
        <v>1088</v>
      </c>
      <c r="P115" s="1" t="s">
        <v>558</v>
      </c>
      <c r="Q115" s="1" t="s">
        <v>662</v>
      </c>
    </row>
    <row r="116" spans="1:17" x14ac:dyDescent="0.25">
      <c r="A116" s="1">
        <v>1538884</v>
      </c>
      <c r="B116" s="1">
        <v>963</v>
      </c>
      <c r="C116" s="1">
        <v>37</v>
      </c>
      <c r="D116" s="1" t="s">
        <v>2221</v>
      </c>
      <c r="E116" s="1">
        <v>51489</v>
      </c>
      <c r="F116" s="1">
        <v>14549</v>
      </c>
      <c r="G116" s="1" t="s">
        <v>592</v>
      </c>
      <c r="H116" s="3">
        <f t="shared" si="2"/>
        <v>866.7</v>
      </c>
      <c r="I116" s="3">
        <f t="shared" si="3"/>
        <v>2063.5710984000002</v>
      </c>
      <c r="J116" s="1">
        <v>2.3809520000000002</v>
      </c>
      <c r="K116" s="1" t="s">
        <v>1085</v>
      </c>
      <c r="L116" s="1" t="s">
        <v>1089</v>
      </c>
      <c r="M116" s="1" t="s">
        <v>1087</v>
      </c>
      <c r="N116" s="1">
        <v>0</v>
      </c>
      <c r="O116" s="1" t="s">
        <v>1088</v>
      </c>
      <c r="P116" s="1" t="s">
        <v>558</v>
      </c>
      <c r="Q116" s="1" t="s">
        <v>662</v>
      </c>
    </row>
    <row r="117" spans="1:17" x14ac:dyDescent="0.25">
      <c r="A117" s="1">
        <v>1539818</v>
      </c>
      <c r="B117" s="1">
        <v>183</v>
      </c>
      <c r="C117" s="1">
        <v>44</v>
      </c>
      <c r="D117" s="1" t="s">
        <v>2222</v>
      </c>
      <c r="E117" s="1">
        <v>51489</v>
      </c>
      <c r="F117" s="1">
        <v>39056</v>
      </c>
      <c r="G117" s="1" t="s">
        <v>591</v>
      </c>
      <c r="H117" s="3">
        <f t="shared" si="2"/>
        <v>164.70000000000002</v>
      </c>
      <c r="I117" s="3">
        <f t="shared" si="3"/>
        <v>392.14279440000007</v>
      </c>
      <c r="J117" s="1">
        <v>2.3809520000000002</v>
      </c>
      <c r="K117" s="1" t="s">
        <v>1085</v>
      </c>
      <c r="L117" s="1" t="s">
        <v>1089</v>
      </c>
      <c r="M117" s="1" t="s">
        <v>1087</v>
      </c>
      <c r="N117" s="1">
        <v>0</v>
      </c>
      <c r="O117" s="1" t="s">
        <v>1088</v>
      </c>
      <c r="P117" s="1" t="s">
        <v>558</v>
      </c>
      <c r="Q117" s="1" t="s">
        <v>662</v>
      </c>
    </row>
    <row r="118" spans="1:17" x14ac:dyDescent="0.25">
      <c r="A118" s="1">
        <v>1538889</v>
      </c>
      <c r="B118" s="1">
        <v>483</v>
      </c>
      <c r="C118" s="1">
        <v>31</v>
      </c>
      <c r="D118" s="1" t="s">
        <v>2223</v>
      </c>
      <c r="E118" s="1">
        <v>51489</v>
      </c>
      <c r="F118" s="1">
        <v>14549</v>
      </c>
      <c r="G118" s="1" t="s">
        <v>592</v>
      </c>
      <c r="H118" s="3">
        <f t="shared" si="2"/>
        <v>434.7</v>
      </c>
      <c r="I118" s="3">
        <f t="shared" si="3"/>
        <v>1034.9998344000001</v>
      </c>
      <c r="J118" s="1">
        <v>2.3809520000000002</v>
      </c>
      <c r="K118" s="1" t="s">
        <v>1085</v>
      </c>
      <c r="L118" s="1" t="s">
        <v>1089</v>
      </c>
      <c r="M118" s="1" t="s">
        <v>1087</v>
      </c>
      <c r="N118" s="1">
        <v>0</v>
      </c>
      <c r="O118" s="1" t="s">
        <v>1088</v>
      </c>
      <c r="P118" s="1" t="s">
        <v>558</v>
      </c>
      <c r="Q118" s="1" t="s">
        <v>662</v>
      </c>
    </row>
    <row r="119" spans="1:17" x14ac:dyDescent="0.25">
      <c r="A119" s="1">
        <v>1539819</v>
      </c>
      <c r="B119" s="1">
        <v>183</v>
      </c>
      <c r="C119" s="1">
        <v>44</v>
      </c>
      <c r="D119" s="1" t="s">
        <v>2223</v>
      </c>
      <c r="E119" s="1">
        <v>51489</v>
      </c>
      <c r="F119" s="1">
        <v>39056</v>
      </c>
      <c r="G119" s="1" t="s">
        <v>591</v>
      </c>
      <c r="H119" s="3">
        <f t="shared" si="2"/>
        <v>164.70000000000002</v>
      </c>
      <c r="I119" s="3">
        <f t="shared" si="3"/>
        <v>392.14279440000007</v>
      </c>
      <c r="J119" s="1">
        <v>2.3809520000000002</v>
      </c>
      <c r="K119" s="1" t="s">
        <v>1085</v>
      </c>
      <c r="L119" s="1" t="s">
        <v>1089</v>
      </c>
      <c r="M119" s="1" t="s">
        <v>1087</v>
      </c>
      <c r="N119" s="1">
        <v>0</v>
      </c>
      <c r="O119" s="1" t="s">
        <v>1088</v>
      </c>
      <c r="P119" s="1" t="s">
        <v>558</v>
      </c>
      <c r="Q119" s="1" t="s">
        <v>662</v>
      </c>
    </row>
    <row r="120" spans="1:17" x14ac:dyDescent="0.25">
      <c r="A120" s="1">
        <v>1538885</v>
      </c>
      <c r="B120" s="1">
        <v>953</v>
      </c>
      <c r="C120" s="1">
        <v>37</v>
      </c>
      <c r="D120" s="1" t="s">
        <v>2224</v>
      </c>
      <c r="E120" s="1">
        <v>51489</v>
      </c>
      <c r="F120" s="1">
        <v>14549</v>
      </c>
      <c r="G120" s="1" t="s">
        <v>592</v>
      </c>
      <c r="H120" s="3">
        <f t="shared" si="2"/>
        <v>857.7</v>
      </c>
      <c r="I120" s="3">
        <f t="shared" si="3"/>
        <v>2042.1425304000002</v>
      </c>
      <c r="J120" s="1">
        <v>2.3809520000000002</v>
      </c>
      <c r="K120" s="1" t="s">
        <v>1085</v>
      </c>
      <c r="L120" s="1" t="s">
        <v>1089</v>
      </c>
      <c r="M120" s="1" t="s">
        <v>1087</v>
      </c>
      <c r="N120" s="1">
        <v>0</v>
      </c>
      <c r="O120" s="1" t="s">
        <v>1088</v>
      </c>
      <c r="P120" s="1" t="s">
        <v>558</v>
      </c>
      <c r="Q120" s="1" t="s">
        <v>662</v>
      </c>
    </row>
    <row r="121" spans="1:17" x14ac:dyDescent="0.25">
      <c r="A121" s="1">
        <v>1538886</v>
      </c>
      <c r="B121" s="1">
        <v>963</v>
      </c>
      <c r="C121" s="1">
        <v>37</v>
      </c>
      <c r="D121" s="1" t="s">
        <v>2224</v>
      </c>
      <c r="E121" s="1">
        <v>51489</v>
      </c>
      <c r="F121" s="1">
        <v>14549</v>
      </c>
      <c r="G121" s="1" t="s">
        <v>592</v>
      </c>
      <c r="H121" s="3">
        <f t="shared" si="2"/>
        <v>866.7</v>
      </c>
      <c r="I121" s="3">
        <f t="shared" si="3"/>
        <v>2063.5710984000002</v>
      </c>
      <c r="J121" s="1">
        <v>2.3809520000000002</v>
      </c>
      <c r="K121" s="1" t="s">
        <v>1085</v>
      </c>
      <c r="L121" s="1" t="s">
        <v>1089</v>
      </c>
      <c r="M121" s="1" t="s">
        <v>1087</v>
      </c>
      <c r="N121" s="1">
        <v>0</v>
      </c>
      <c r="O121" s="1" t="s">
        <v>1088</v>
      </c>
      <c r="P121" s="1" t="s">
        <v>558</v>
      </c>
      <c r="Q121" s="1" t="s">
        <v>662</v>
      </c>
    </row>
    <row r="122" spans="1:17" x14ac:dyDescent="0.25">
      <c r="A122" s="1">
        <v>1537848</v>
      </c>
      <c r="B122" s="1">
        <v>578</v>
      </c>
      <c r="C122" s="1">
        <v>33</v>
      </c>
      <c r="D122" s="1" t="s">
        <v>2224</v>
      </c>
      <c r="E122" s="1">
        <v>51489</v>
      </c>
      <c r="F122" s="1">
        <v>39425</v>
      </c>
      <c r="G122" s="1" t="s">
        <v>604</v>
      </c>
      <c r="H122" s="3">
        <f t="shared" si="2"/>
        <v>520.20000000000005</v>
      </c>
      <c r="I122" s="3">
        <f t="shared" si="3"/>
        <v>1238.5712304000001</v>
      </c>
      <c r="J122" s="1">
        <v>2.3809520000000002</v>
      </c>
      <c r="K122" s="1" t="s">
        <v>1085</v>
      </c>
      <c r="L122" s="1" t="s">
        <v>1089</v>
      </c>
      <c r="M122" s="1" t="s">
        <v>1087</v>
      </c>
      <c r="N122" s="1">
        <v>0</v>
      </c>
      <c r="O122" s="1" t="s">
        <v>1088</v>
      </c>
      <c r="P122" s="1" t="s">
        <v>558</v>
      </c>
      <c r="Q122" s="1" t="s">
        <v>662</v>
      </c>
    </row>
    <row r="123" spans="1:17" x14ac:dyDescent="0.25">
      <c r="A123" s="1">
        <v>1016871</v>
      </c>
      <c r="B123" s="1">
        <v>963</v>
      </c>
      <c r="C123" s="1">
        <v>37</v>
      </c>
      <c r="D123" s="1" t="s">
        <v>2225</v>
      </c>
      <c r="E123" s="1">
        <v>51489</v>
      </c>
      <c r="F123" s="1">
        <v>14549</v>
      </c>
      <c r="G123" s="1" t="s">
        <v>592</v>
      </c>
      <c r="H123" s="3">
        <f t="shared" si="2"/>
        <v>866.7</v>
      </c>
      <c r="I123" s="3">
        <f t="shared" si="3"/>
        <v>2063.5710984000002</v>
      </c>
      <c r="J123" s="1">
        <v>2.3809520000000002</v>
      </c>
      <c r="K123" s="1" t="s">
        <v>1085</v>
      </c>
      <c r="L123" s="1" t="s">
        <v>1089</v>
      </c>
      <c r="M123" s="1" t="s">
        <v>1087</v>
      </c>
      <c r="N123" s="1">
        <v>0</v>
      </c>
      <c r="O123" s="1" t="s">
        <v>1088</v>
      </c>
      <c r="P123" s="1" t="s">
        <v>558</v>
      </c>
      <c r="Q123" s="1" t="s">
        <v>662</v>
      </c>
    </row>
    <row r="124" spans="1:17" x14ac:dyDescent="0.25">
      <c r="A124" s="1">
        <v>1538888</v>
      </c>
      <c r="B124" s="1">
        <v>958</v>
      </c>
      <c r="C124" s="1">
        <v>37</v>
      </c>
      <c r="D124" s="1" t="s">
        <v>2225</v>
      </c>
      <c r="E124" s="1">
        <v>51489</v>
      </c>
      <c r="F124" s="1">
        <v>14549</v>
      </c>
      <c r="G124" s="1" t="s">
        <v>592</v>
      </c>
      <c r="H124" s="3">
        <f t="shared" si="2"/>
        <v>862.2</v>
      </c>
      <c r="I124" s="3">
        <f t="shared" si="3"/>
        <v>2052.8568144000001</v>
      </c>
      <c r="J124" s="1">
        <v>2.3809520000000002</v>
      </c>
      <c r="K124" s="1" t="s">
        <v>1085</v>
      </c>
      <c r="L124" s="1" t="s">
        <v>1089</v>
      </c>
      <c r="M124" s="1" t="s">
        <v>1087</v>
      </c>
      <c r="N124" s="1">
        <v>0</v>
      </c>
      <c r="O124" s="1" t="s">
        <v>1088</v>
      </c>
      <c r="P124" s="1" t="s">
        <v>558</v>
      </c>
      <c r="Q124" s="1" t="s">
        <v>662</v>
      </c>
    </row>
    <row r="125" spans="1:17" x14ac:dyDescent="0.25">
      <c r="A125" s="1">
        <v>1539311</v>
      </c>
      <c r="B125" s="1">
        <v>464</v>
      </c>
      <c r="C125" s="1">
        <v>12</v>
      </c>
      <c r="D125" s="1" t="s">
        <v>2225</v>
      </c>
      <c r="E125" s="1">
        <v>51489</v>
      </c>
      <c r="F125" s="1">
        <v>39269</v>
      </c>
      <c r="G125" s="1" t="s">
        <v>595</v>
      </c>
      <c r="H125" s="3">
        <f t="shared" si="2"/>
        <v>417.6</v>
      </c>
      <c r="I125" s="3">
        <f t="shared" si="3"/>
        <v>994.28555520000009</v>
      </c>
      <c r="J125" s="1">
        <v>2.3809520000000002</v>
      </c>
      <c r="K125" s="1" t="s">
        <v>1085</v>
      </c>
      <c r="L125" s="1" t="s">
        <v>1089</v>
      </c>
      <c r="M125" s="1" t="s">
        <v>1087</v>
      </c>
      <c r="N125" s="1">
        <v>0</v>
      </c>
      <c r="O125" s="1" t="s">
        <v>1088</v>
      </c>
      <c r="P125" s="1" t="s">
        <v>558</v>
      </c>
      <c r="Q125" s="1" t="s">
        <v>662</v>
      </c>
    </row>
    <row r="126" spans="1:17" x14ac:dyDescent="0.25">
      <c r="A126" s="1">
        <v>1539776</v>
      </c>
      <c r="B126" s="1">
        <v>956</v>
      </c>
      <c r="C126" s="1">
        <v>37</v>
      </c>
      <c r="D126" s="1" t="s">
        <v>2225</v>
      </c>
      <c r="E126" s="1">
        <v>51489</v>
      </c>
      <c r="F126" s="1">
        <v>14549</v>
      </c>
      <c r="G126" s="1" t="s">
        <v>592</v>
      </c>
      <c r="H126" s="3">
        <f t="shared" si="2"/>
        <v>860.4</v>
      </c>
      <c r="I126" s="3">
        <f t="shared" si="3"/>
        <v>2048.5711008000003</v>
      </c>
      <c r="J126" s="1">
        <v>2.3809520000000002</v>
      </c>
      <c r="K126" s="1" t="s">
        <v>1085</v>
      </c>
      <c r="L126" s="1" t="s">
        <v>1089</v>
      </c>
      <c r="M126" s="1" t="s">
        <v>1087</v>
      </c>
      <c r="N126" s="1">
        <v>0</v>
      </c>
      <c r="O126" s="1" t="s">
        <v>1088</v>
      </c>
      <c r="P126" s="1" t="s">
        <v>558</v>
      </c>
      <c r="Q126" s="1" t="s">
        <v>662</v>
      </c>
    </row>
    <row r="127" spans="1:17" x14ac:dyDescent="0.25">
      <c r="A127" s="1">
        <v>1539777</v>
      </c>
      <c r="B127" s="1">
        <v>950</v>
      </c>
      <c r="C127" s="1">
        <v>37</v>
      </c>
      <c r="D127" s="1" t="s">
        <v>2226</v>
      </c>
      <c r="E127" s="1">
        <v>51489</v>
      </c>
      <c r="F127" s="1">
        <v>14549</v>
      </c>
      <c r="G127" s="1" t="s">
        <v>592</v>
      </c>
      <c r="H127" s="3">
        <f t="shared" si="2"/>
        <v>855</v>
      </c>
      <c r="I127" s="3">
        <f t="shared" si="3"/>
        <v>2035.71396</v>
      </c>
      <c r="J127" s="1">
        <v>2.3809520000000002</v>
      </c>
      <c r="K127" s="1" t="s">
        <v>1085</v>
      </c>
      <c r="L127" s="1" t="s">
        <v>1089</v>
      </c>
      <c r="M127" s="1" t="s">
        <v>1087</v>
      </c>
      <c r="N127" s="1">
        <v>0</v>
      </c>
      <c r="O127" s="1" t="s">
        <v>1088</v>
      </c>
      <c r="P127" s="1" t="s">
        <v>558</v>
      </c>
      <c r="Q127" s="1" t="s">
        <v>662</v>
      </c>
    </row>
    <row r="128" spans="1:17" x14ac:dyDescent="0.25">
      <c r="A128" s="1">
        <v>1539778</v>
      </c>
      <c r="B128" s="1">
        <v>953</v>
      </c>
      <c r="C128" s="1">
        <v>37</v>
      </c>
      <c r="D128" s="1" t="s">
        <v>2226</v>
      </c>
      <c r="E128" s="1">
        <v>51489</v>
      </c>
      <c r="F128" s="1">
        <v>14549</v>
      </c>
      <c r="G128" s="1" t="s">
        <v>592</v>
      </c>
      <c r="H128" s="3">
        <f t="shared" si="2"/>
        <v>857.7</v>
      </c>
      <c r="I128" s="3">
        <f t="shared" si="3"/>
        <v>2042.1425304000002</v>
      </c>
      <c r="J128" s="1">
        <v>2.3809520000000002</v>
      </c>
      <c r="K128" s="1" t="s">
        <v>1085</v>
      </c>
      <c r="L128" s="1" t="s">
        <v>1089</v>
      </c>
      <c r="M128" s="1" t="s">
        <v>1087</v>
      </c>
      <c r="N128" s="1">
        <v>0</v>
      </c>
      <c r="O128" s="1" t="s">
        <v>1088</v>
      </c>
      <c r="P128" s="1" t="s">
        <v>558</v>
      </c>
      <c r="Q128" s="1" t="s">
        <v>662</v>
      </c>
    </row>
    <row r="129" spans="1:17" x14ac:dyDescent="0.25">
      <c r="A129" s="1">
        <v>1016873</v>
      </c>
      <c r="B129" s="1">
        <v>466</v>
      </c>
      <c r="C129" s="1">
        <v>45</v>
      </c>
      <c r="D129" s="1" t="s">
        <v>2227</v>
      </c>
      <c r="E129" s="1">
        <v>51489</v>
      </c>
      <c r="F129" s="1">
        <v>39055</v>
      </c>
      <c r="G129" s="1" t="s">
        <v>591</v>
      </c>
      <c r="H129" s="3">
        <f t="shared" si="2"/>
        <v>419.40000000000003</v>
      </c>
      <c r="I129" s="3">
        <f t="shared" si="3"/>
        <v>998.57126880000021</v>
      </c>
      <c r="J129" s="1">
        <v>2.3809520000000002</v>
      </c>
      <c r="K129" s="1" t="s">
        <v>1085</v>
      </c>
      <c r="L129" s="1" t="s">
        <v>1089</v>
      </c>
      <c r="M129" s="1" t="s">
        <v>1087</v>
      </c>
      <c r="N129" s="1">
        <v>0</v>
      </c>
      <c r="O129" s="1" t="s">
        <v>1088</v>
      </c>
      <c r="P129" s="1" t="s">
        <v>558</v>
      </c>
      <c r="Q129" s="1" t="s">
        <v>662</v>
      </c>
    </row>
    <row r="130" spans="1:17" x14ac:dyDescent="0.25">
      <c r="A130" s="1">
        <v>1540529</v>
      </c>
      <c r="B130" s="1">
        <v>452</v>
      </c>
      <c r="C130" s="1">
        <v>10</v>
      </c>
      <c r="D130" s="1" t="s">
        <v>2229</v>
      </c>
      <c r="E130" s="1">
        <v>51489</v>
      </c>
      <c r="F130" s="1">
        <v>39269</v>
      </c>
      <c r="G130" s="1" t="s">
        <v>595</v>
      </c>
      <c r="H130" s="3">
        <f t="shared" ref="H130:H193" si="4">B130*0.9</f>
        <v>406.8</v>
      </c>
      <c r="I130" s="3">
        <f t="shared" si="3"/>
        <v>968.57127360000015</v>
      </c>
      <c r="J130" s="1">
        <v>2.3809520000000002</v>
      </c>
      <c r="K130" s="1" t="s">
        <v>1085</v>
      </c>
      <c r="L130" s="1" t="s">
        <v>1089</v>
      </c>
      <c r="M130" s="1" t="s">
        <v>1087</v>
      </c>
      <c r="N130" s="1">
        <v>0</v>
      </c>
      <c r="O130" s="1" t="s">
        <v>1088</v>
      </c>
      <c r="P130" s="1" t="s">
        <v>558</v>
      </c>
      <c r="Q130" s="1" t="s">
        <v>662</v>
      </c>
    </row>
    <row r="131" spans="1:17" x14ac:dyDescent="0.25">
      <c r="A131" s="1">
        <v>1540724</v>
      </c>
      <c r="B131" s="1">
        <v>559</v>
      </c>
      <c r="C131" s="1">
        <v>33</v>
      </c>
      <c r="D131" s="1" t="s">
        <v>2233</v>
      </c>
      <c r="E131" s="1">
        <v>51489</v>
      </c>
      <c r="F131" s="1">
        <v>39425</v>
      </c>
      <c r="G131" s="1" t="s">
        <v>604</v>
      </c>
      <c r="H131" s="3">
        <f t="shared" si="4"/>
        <v>503.1</v>
      </c>
      <c r="I131" s="3">
        <f t="shared" ref="I131:I193" si="5">H131*J131</f>
        <v>1197.8569512000001</v>
      </c>
      <c r="J131" s="1">
        <v>2.3809520000000002</v>
      </c>
      <c r="K131" s="1" t="s">
        <v>1085</v>
      </c>
      <c r="L131" s="1" t="s">
        <v>1089</v>
      </c>
      <c r="M131" s="1" t="s">
        <v>1087</v>
      </c>
      <c r="N131" s="1">
        <v>0</v>
      </c>
      <c r="O131" s="1" t="s">
        <v>1088</v>
      </c>
      <c r="P131" s="1" t="s">
        <v>558</v>
      </c>
      <c r="Q131" s="1" t="s">
        <v>662</v>
      </c>
    </row>
    <row r="132" spans="1:17" x14ac:dyDescent="0.25">
      <c r="A132" s="1">
        <v>1016973</v>
      </c>
      <c r="B132" s="1">
        <v>316</v>
      </c>
      <c r="C132" s="1">
        <v>32</v>
      </c>
      <c r="D132" s="1" t="s">
        <v>2235</v>
      </c>
      <c r="E132" s="1">
        <v>51489</v>
      </c>
      <c r="F132" s="1">
        <v>39425</v>
      </c>
      <c r="G132" s="1" t="s">
        <v>604</v>
      </c>
      <c r="H132" s="3">
        <f t="shared" si="4"/>
        <v>284.40000000000003</v>
      </c>
      <c r="I132" s="3">
        <f t="shared" si="5"/>
        <v>677.14274880000016</v>
      </c>
      <c r="J132" s="1">
        <v>2.3809520000000002</v>
      </c>
      <c r="K132" s="1" t="s">
        <v>1085</v>
      </c>
      <c r="L132" s="1" t="s">
        <v>1089</v>
      </c>
      <c r="M132" s="1" t="s">
        <v>1087</v>
      </c>
      <c r="N132" s="1">
        <v>0</v>
      </c>
      <c r="O132" s="1" t="s">
        <v>1088</v>
      </c>
      <c r="P132" s="1" t="s">
        <v>558</v>
      </c>
      <c r="Q132" s="1" t="s">
        <v>662</v>
      </c>
    </row>
    <row r="133" spans="1:17" x14ac:dyDescent="0.25">
      <c r="A133" s="1">
        <v>1541895</v>
      </c>
      <c r="B133" s="1">
        <v>954</v>
      </c>
      <c r="C133" s="1">
        <v>37</v>
      </c>
      <c r="D133" s="1" t="s">
        <v>2236</v>
      </c>
      <c r="E133" s="1">
        <v>51489</v>
      </c>
      <c r="F133" s="1">
        <v>14549</v>
      </c>
      <c r="G133" s="1" t="s">
        <v>592</v>
      </c>
      <c r="H133" s="3">
        <f t="shared" si="4"/>
        <v>858.6</v>
      </c>
      <c r="I133" s="3">
        <f t="shared" si="5"/>
        <v>2044.2853872000003</v>
      </c>
      <c r="J133" s="1">
        <v>2.3809520000000002</v>
      </c>
      <c r="K133" s="1" t="s">
        <v>1085</v>
      </c>
      <c r="L133" s="1" t="s">
        <v>1089</v>
      </c>
      <c r="M133" s="1" t="s">
        <v>1087</v>
      </c>
      <c r="N133" s="1">
        <v>0</v>
      </c>
      <c r="O133" s="1" t="s">
        <v>1088</v>
      </c>
      <c r="P133" s="1" t="s">
        <v>558</v>
      </c>
      <c r="Q133" s="1" t="s">
        <v>662</v>
      </c>
    </row>
    <row r="134" spans="1:17" x14ac:dyDescent="0.25">
      <c r="A134" s="1">
        <v>1541896</v>
      </c>
      <c r="B134" s="1">
        <v>952</v>
      </c>
      <c r="C134" s="1">
        <v>37</v>
      </c>
      <c r="D134" s="1" t="s">
        <v>2236</v>
      </c>
      <c r="E134" s="1">
        <v>51489</v>
      </c>
      <c r="F134" s="1">
        <v>14549</v>
      </c>
      <c r="G134" s="1" t="s">
        <v>592</v>
      </c>
      <c r="H134" s="3">
        <f t="shared" si="4"/>
        <v>856.80000000000007</v>
      </c>
      <c r="I134" s="3">
        <f t="shared" si="5"/>
        <v>2039.9996736000003</v>
      </c>
      <c r="J134" s="1">
        <v>2.3809520000000002</v>
      </c>
      <c r="K134" s="1" t="s">
        <v>1085</v>
      </c>
      <c r="L134" s="1" t="s">
        <v>1089</v>
      </c>
      <c r="M134" s="1" t="s">
        <v>1087</v>
      </c>
      <c r="N134" s="1">
        <v>0</v>
      </c>
      <c r="O134" s="1" t="s">
        <v>1088</v>
      </c>
      <c r="P134" s="1" t="s">
        <v>558</v>
      </c>
      <c r="Q134" s="1" t="s">
        <v>662</v>
      </c>
    </row>
    <row r="135" spans="1:17" x14ac:dyDescent="0.25">
      <c r="A135" s="1">
        <v>1541897</v>
      </c>
      <c r="B135" s="1">
        <v>962</v>
      </c>
      <c r="C135" s="1">
        <v>37</v>
      </c>
      <c r="D135" s="1" t="s">
        <v>2240</v>
      </c>
      <c r="E135" s="1">
        <v>51489</v>
      </c>
      <c r="F135" s="1">
        <v>14549</v>
      </c>
      <c r="G135" s="1" t="s">
        <v>592</v>
      </c>
      <c r="H135" s="3">
        <f t="shared" si="4"/>
        <v>865.80000000000007</v>
      </c>
      <c r="I135" s="3">
        <f t="shared" si="5"/>
        <v>2061.4282416000001</v>
      </c>
      <c r="J135" s="1">
        <v>2.3809520000000002</v>
      </c>
      <c r="K135" s="1" t="s">
        <v>1085</v>
      </c>
      <c r="L135" s="1" t="s">
        <v>1089</v>
      </c>
      <c r="M135" s="1" t="s">
        <v>1087</v>
      </c>
      <c r="N135" s="1">
        <v>0</v>
      </c>
      <c r="O135" s="1" t="s">
        <v>1088</v>
      </c>
      <c r="P135" s="1" t="s">
        <v>558</v>
      </c>
      <c r="Q135" s="1" t="s">
        <v>662</v>
      </c>
    </row>
    <row r="136" spans="1:17" x14ac:dyDescent="0.25">
      <c r="A136" s="1">
        <v>1017017</v>
      </c>
      <c r="B136" s="1">
        <v>961</v>
      </c>
      <c r="C136" s="1">
        <v>37</v>
      </c>
      <c r="D136" s="1" t="s">
        <v>2242</v>
      </c>
      <c r="E136" s="1">
        <v>51489</v>
      </c>
      <c r="F136" s="1">
        <v>14549</v>
      </c>
      <c r="G136" s="1" t="s">
        <v>592</v>
      </c>
      <c r="H136" s="3">
        <f t="shared" si="4"/>
        <v>864.9</v>
      </c>
      <c r="I136" s="3">
        <f t="shared" si="5"/>
        <v>2059.2853848</v>
      </c>
      <c r="J136" s="1">
        <v>2.3809520000000002</v>
      </c>
      <c r="K136" s="1" t="s">
        <v>1085</v>
      </c>
      <c r="L136" s="1" t="s">
        <v>1089</v>
      </c>
      <c r="M136" s="1" t="s">
        <v>1087</v>
      </c>
      <c r="N136" s="1">
        <v>0</v>
      </c>
      <c r="O136" s="1" t="s">
        <v>1088</v>
      </c>
      <c r="P136" s="1" t="s">
        <v>558</v>
      </c>
      <c r="Q136" s="1" t="s">
        <v>662</v>
      </c>
    </row>
    <row r="137" spans="1:17" x14ac:dyDescent="0.25">
      <c r="A137" s="1">
        <v>1541900</v>
      </c>
      <c r="B137" s="1">
        <v>956</v>
      </c>
      <c r="C137" s="1">
        <v>37</v>
      </c>
      <c r="D137" s="1" t="s">
        <v>2243</v>
      </c>
      <c r="E137" s="1">
        <v>51489</v>
      </c>
      <c r="F137" s="1">
        <v>14549</v>
      </c>
      <c r="G137" s="1" t="s">
        <v>592</v>
      </c>
      <c r="H137" s="3">
        <f t="shared" si="4"/>
        <v>860.4</v>
      </c>
      <c r="I137" s="3">
        <f t="shared" si="5"/>
        <v>2048.5711008000003</v>
      </c>
      <c r="J137" s="1">
        <v>2.3809520000000002</v>
      </c>
      <c r="K137" s="1" t="s">
        <v>1085</v>
      </c>
      <c r="L137" s="1" t="s">
        <v>1089</v>
      </c>
      <c r="M137" s="1" t="s">
        <v>1087</v>
      </c>
      <c r="N137" s="1">
        <v>0</v>
      </c>
      <c r="O137" s="1" t="s">
        <v>1088</v>
      </c>
      <c r="P137" s="1" t="s">
        <v>558</v>
      </c>
      <c r="Q137" s="1" t="s">
        <v>662</v>
      </c>
    </row>
    <row r="138" spans="1:17" x14ac:dyDescent="0.25">
      <c r="A138" s="1">
        <v>1541901</v>
      </c>
      <c r="B138" s="1">
        <v>949</v>
      </c>
      <c r="C138" s="1">
        <v>37</v>
      </c>
      <c r="D138" s="1" t="s">
        <v>2243</v>
      </c>
      <c r="E138" s="1">
        <v>51489</v>
      </c>
      <c r="F138" s="1">
        <v>14549</v>
      </c>
      <c r="G138" s="1" t="s">
        <v>592</v>
      </c>
      <c r="H138" s="3">
        <f t="shared" si="4"/>
        <v>854.1</v>
      </c>
      <c r="I138" s="3">
        <f t="shared" si="5"/>
        <v>2033.5711032000002</v>
      </c>
      <c r="J138" s="1">
        <v>2.3809520000000002</v>
      </c>
      <c r="K138" s="1" t="s">
        <v>1085</v>
      </c>
      <c r="L138" s="1" t="s">
        <v>1089</v>
      </c>
      <c r="M138" s="1" t="s">
        <v>1087</v>
      </c>
      <c r="N138" s="1">
        <v>0</v>
      </c>
      <c r="O138" s="1" t="s">
        <v>1088</v>
      </c>
      <c r="P138" s="1" t="s">
        <v>558</v>
      </c>
      <c r="Q138" s="1" t="s">
        <v>662</v>
      </c>
    </row>
    <row r="139" spans="1:17" x14ac:dyDescent="0.25">
      <c r="A139" s="1">
        <v>1016689</v>
      </c>
      <c r="B139" s="1">
        <v>535</v>
      </c>
      <c r="C139" s="1">
        <v>13</v>
      </c>
      <c r="D139" s="76">
        <v>41677</v>
      </c>
      <c r="E139" s="1">
        <v>43424</v>
      </c>
      <c r="F139" s="1">
        <v>32834</v>
      </c>
      <c r="G139" s="1" t="s">
        <v>595</v>
      </c>
      <c r="H139" s="3">
        <f t="shared" si="4"/>
        <v>481.5</v>
      </c>
      <c r="I139" s="3">
        <f t="shared" si="5"/>
        <v>1149.30198</v>
      </c>
      <c r="J139" s="1">
        <v>2.3869199999999999</v>
      </c>
      <c r="K139" s="1" t="s">
        <v>1085</v>
      </c>
      <c r="L139" s="1" t="s">
        <v>1086</v>
      </c>
      <c r="M139" s="1" t="s">
        <v>1087</v>
      </c>
      <c r="N139" s="1" t="s">
        <v>1084</v>
      </c>
      <c r="O139" s="1">
        <v>0</v>
      </c>
      <c r="P139" s="1" t="s">
        <v>557</v>
      </c>
      <c r="Q139" s="1" t="s">
        <v>662</v>
      </c>
    </row>
    <row r="140" spans="1:17" x14ac:dyDescent="0.25">
      <c r="A140" s="1">
        <v>1016706</v>
      </c>
      <c r="B140" s="1">
        <v>548</v>
      </c>
      <c r="C140" s="1">
        <v>13</v>
      </c>
      <c r="D140" s="76">
        <v>41736</v>
      </c>
      <c r="E140" s="1">
        <v>43424</v>
      </c>
      <c r="F140" s="1">
        <v>32834</v>
      </c>
      <c r="G140" s="1" t="s">
        <v>595</v>
      </c>
      <c r="H140" s="3">
        <f t="shared" si="4"/>
        <v>493.2</v>
      </c>
      <c r="I140" s="3">
        <f t="shared" si="5"/>
        <v>1177.228944</v>
      </c>
      <c r="J140" s="1">
        <v>2.3869199999999999</v>
      </c>
      <c r="K140" s="1" t="s">
        <v>1085</v>
      </c>
      <c r="L140" s="1" t="s">
        <v>1086</v>
      </c>
      <c r="M140" s="1" t="s">
        <v>1087</v>
      </c>
      <c r="N140" s="1" t="s">
        <v>1084</v>
      </c>
      <c r="O140" s="1">
        <v>0</v>
      </c>
      <c r="P140" s="1" t="s">
        <v>557</v>
      </c>
      <c r="Q140" s="1" t="s">
        <v>662</v>
      </c>
    </row>
    <row r="141" spans="1:17" x14ac:dyDescent="0.25">
      <c r="A141" s="1">
        <v>1016703</v>
      </c>
      <c r="B141" s="1">
        <v>550</v>
      </c>
      <c r="C141" s="1">
        <v>10</v>
      </c>
      <c r="D141" s="76">
        <v>41766</v>
      </c>
      <c r="E141" s="1">
        <v>42773</v>
      </c>
      <c r="F141" s="1">
        <v>38775</v>
      </c>
      <c r="G141" s="1" t="s">
        <v>593</v>
      </c>
      <c r="H141" s="3">
        <f t="shared" si="4"/>
        <v>495</v>
      </c>
      <c r="I141" s="3">
        <f t="shared" si="5"/>
        <v>1181.5254</v>
      </c>
      <c r="J141" s="1">
        <v>2.3869199999999999</v>
      </c>
      <c r="K141" s="1" t="s">
        <v>1085</v>
      </c>
      <c r="L141" s="1" t="s">
        <v>1086</v>
      </c>
      <c r="M141" s="1" t="s">
        <v>1087</v>
      </c>
      <c r="N141" s="1" t="s">
        <v>1084</v>
      </c>
      <c r="O141" s="1">
        <v>0</v>
      </c>
      <c r="P141" s="1" t="s">
        <v>557</v>
      </c>
      <c r="Q141" s="1" t="s">
        <v>662</v>
      </c>
    </row>
    <row r="142" spans="1:17" x14ac:dyDescent="0.25">
      <c r="A142" s="1">
        <v>1016704</v>
      </c>
      <c r="B142" s="1">
        <v>563</v>
      </c>
      <c r="C142" s="1">
        <v>10</v>
      </c>
      <c r="D142" s="76">
        <v>41766</v>
      </c>
      <c r="E142" s="1">
        <v>42773</v>
      </c>
      <c r="F142" s="1">
        <v>35580</v>
      </c>
      <c r="G142" s="1" t="s">
        <v>593</v>
      </c>
      <c r="H142" s="3">
        <f t="shared" si="4"/>
        <v>506.7</v>
      </c>
      <c r="I142" s="3">
        <f t="shared" si="5"/>
        <v>1209.452364</v>
      </c>
      <c r="J142" s="1">
        <v>2.3869199999999999</v>
      </c>
      <c r="K142" s="1" t="s">
        <v>1085</v>
      </c>
      <c r="L142" s="1" t="s">
        <v>1086</v>
      </c>
      <c r="M142" s="1" t="s">
        <v>1087</v>
      </c>
      <c r="N142" s="1" t="s">
        <v>1084</v>
      </c>
      <c r="O142" s="1">
        <v>0</v>
      </c>
      <c r="P142" s="1" t="s">
        <v>557</v>
      </c>
      <c r="Q142" s="1" t="s">
        <v>662</v>
      </c>
    </row>
    <row r="143" spans="1:17" x14ac:dyDescent="0.25">
      <c r="A143" s="1">
        <v>1016705</v>
      </c>
      <c r="B143" s="1">
        <v>550</v>
      </c>
      <c r="C143" s="1">
        <v>34</v>
      </c>
      <c r="D143" s="76">
        <v>41797</v>
      </c>
      <c r="E143" s="1">
        <v>43424</v>
      </c>
      <c r="F143" s="1">
        <v>38923</v>
      </c>
      <c r="G143" s="1" t="s">
        <v>593</v>
      </c>
      <c r="H143" s="3">
        <f t="shared" si="4"/>
        <v>495</v>
      </c>
      <c r="I143" s="3">
        <f t="shared" si="5"/>
        <v>1181.5254</v>
      </c>
      <c r="J143" s="1">
        <v>2.3869199999999999</v>
      </c>
      <c r="K143" s="1" t="s">
        <v>1085</v>
      </c>
      <c r="L143" s="1" t="s">
        <v>1086</v>
      </c>
      <c r="M143" s="1" t="s">
        <v>1087</v>
      </c>
      <c r="N143" s="1" t="s">
        <v>1084</v>
      </c>
      <c r="O143" s="1">
        <v>0</v>
      </c>
      <c r="P143" s="1" t="s">
        <v>557</v>
      </c>
      <c r="Q143" s="1" t="s">
        <v>662</v>
      </c>
    </row>
    <row r="144" spans="1:17" x14ac:dyDescent="0.25">
      <c r="A144" s="1">
        <v>1539611</v>
      </c>
      <c r="B144" s="1">
        <v>371</v>
      </c>
      <c r="C144" s="1">
        <v>11</v>
      </c>
      <c r="D144" s="1" t="s">
        <v>2228</v>
      </c>
      <c r="E144" s="1">
        <v>43424</v>
      </c>
      <c r="F144" s="1">
        <v>38925</v>
      </c>
      <c r="G144" s="1" t="s">
        <v>593</v>
      </c>
      <c r="H144" s="3">
        <f t="shared" si="4"/>
        <v>333.90000000000003</v>
      </c>
      <c r="I144" s="3">
        <f t="shared" si="5"/>
        <v>796.99258800000007</v>
      </c>
      <c r="J144" s="1">
        <v>2.3869199999999999</v>
      </c>
      <c r="K144" s="1" t="s">
        <v>1085</v>
      </c>
      <c r="L144" s="1" t="s">
        <v>1086</v>
      </c>
      <c r="M144" s="1" t="s">
        <v>1087</v>
      </c>
      <c r="N144" s="1" t="s">
        <v>1084</v>
      </c>
      <c r="O144" s="1">
        <v>0</v>
      </c>
      <c r="P144" s="1" t="s">
        <v>557</v>
      </c>
      <c r="Q144" s="1" t="s">
        <v>662</v>
      </c>
    </row>
    <row r="145" spans="1:17" x14ac:dyDescent="0.25">
      <c r="A145" s="1">
        <v>1539612</v>
      </c>
      <c r="B145" s="1">
        <v>358</v>
      </c>
      <c r="C145" s="1">
        <v>11</v>
      </c>
      <c r="D145" s="1" t="s">
        <v>2228</v>
      </c>
      <c r="E145" s="1">
        <v>43424</v>
      </c>
      <c r="F145" s="1">
        <v>38925</v>
      </c>
      <c r="G145" s="1" t="s">
        <v>593</v>
      </c>
      <c r="H145" s="3">
        <f t="shared" si="4"/>
        <v>322.2</v>
      </c>
      <c r="I145" s="3">
        <f t="shared" si="5"/>
        <v>769.06562399999996</v>
      </c>
      <c r="J145" s="1">
        <v>2.3869199999999999</v>
      </c>
      <c r="K145" s="1" t="s">
        <v>1085</v>
      </c>
      <c r="L145" s="1" t="s">
        <v>1086</v>
      </c>
      <c r="M145" s="1" t="s">
        <v>1087</v>
      </c>
      <c r="N145" s="1" t="s">
        <v>1084</v>
      </c>
      <c r="O145" s="1">
        <v>0</v>
      </c>
      <c r="P145" s="1" t="s">
        <v>557</v>
      </c>
      <c r="Q145" s="1" t="s">
        <v>662</v>
      </c>
    </row>
    <row r="146" spans="1:17" x14ac:dyDescent="0.25">
      <c r="A146" s="1">
        <v>1016898</v>
      </c>
      <c r="B146" s="1">
        <v>558</v>
      </c>
      <c r="C146" s="1">
        <v>13</v>
      </c>
      <c r="D146" s="1" t="s">
        <v>2229</v>
      </c>
      <c r="E146" s="1">
        <v>42773</v>
      </c>
      <c r="F146" s="1">
        <v>35582</v>
      </c>
      <c r="G146" s="1" t="s">
        <v>595</v>
      </c>
      <c r="H146" s="3">
        <f t="shared" si="4"/>
        <v>502.2</v>
      </c>
      <c r="I146" s="3">
        <f t="shared" si="5"/>
        <v>1198.7112239999999</v>
      </c>
      <c r="J146" s="1">
        <v>2.3869199999999999</v>
      </c>
      <c r="K146" s="1" t="s">
        <v>1085</v>
      </c>
      <c r="L146" s="1" t="s">
        <v>1086</v>
      </c>
      <c r="M146" s="1" t="s">
        <v>1087</v>
      </c>
      <c r="N146" s="1" t="s">
        <v>1084</v>
      </c>
      <c r="O146" s="1">
        <v>0</v>
      </c>
      <c r="P146" s="1" t="s">
        <v>557</v>
      </c>
      <c r="Q146" s="1" t="s">
        <v>662</v>
      </c>
    </row>
    <row r="147" spans="1:17" x14ac:dyDescent="0.25">
      <c r="A147" s="1">
        <v>1540949</v>
      </c>
      <c r="B147" s="1">
        <v>688</v>
      </c>
      <c r="C147" s="1">
        <v>10</v>
      </c>
      <c r="D147" s="1" t="s">
        <v>2232</v>
      </c>
      <c r="E147" s="1">
        <v>42773</v>
      </c>
      <c r="F147" s="1">
        <v>39646</v>
      </c>
      <c r="G147" s="1" t="s">
        <v>593</v>
      </c>
      <c r="H147" s="3">
        <f t="shared" si="4"/>
        <v>619.20000000000005</v>
      </c>
      <c r="I147" s="3">
        <f t="shared" si="5"/>
        <v>1477.9808640000001</v>
      </c>
      <c r="J147" s="1">
        <v>2.3869199999999999</v>
      </c>
      <c r="K147" s="1" t="s">
        <v>1085</v>
      </c>
      <c r="L147" s="1" t="s">
        <v>1086</v>
      </c>
      <c r="M147" s="1" t="s">
        <v>1087</v>
      </c>
      <c r="N147" s="1" t="s">
        <v>1084</v>
      </c>
      <c r="O147" s="1">
        <v>0</v>
      </c>
      <c r="P147" s="1" t="s">
        <v>557</v>
      </c>
      <c r="Q147" s="1" t="s">
        <v>662</v>
      </c>
    </row>
    <row r="148" spans="1:17" x14ac:dyDescent="0.25">
      <c r="A148" s="1">
        <v>1540945</v>
      </c>
      <c r="B148" s="1">
        <v>699</v>
      </c>
      <c r="C148" s="1">
        <v>10</v>
      </c>
      <c r="D148" s="1" t="s">
        <v>2233</v>
      </c>
      <c r="E148" s="1">
        <v>42773</v>
      </c>
      <c r="F148" s="1">
        <v>39644</v>
      </c>
      <c r="G148" s="1" t="s">
        <v>593</v>
      </c>
      <c r="H148" s="3">
        <f t="shared" si="4"/>
        <v>629.1</v>
      </c>
      <c r="I148" s="3">
        <f t="shared" si="5"/>
        <v>1501.6113720000001</v>
      </c>
      <c r="J148" s="1">
        <v>2.3869199999999999</v>
      </c>
      <c r="K148" s="1" t="s">
        <v>1085</v>
      </c>
      <c r="L148" s="1" t="s">
        <v>1086</v>
      </c>
      <c r="M148" s="1" t="s">
        <v>1087</v>
      </c>
      <c r="N148" s="1" t="s">
        <v>1084</v>
      </c>
      <c r="O148" s="1">
        <v>0</v>
      </c>
      <c r="P148" s="1" t="s">
        <v>557</v>
      </c>
      <c r="Q148" s="1" t="s">
        <v>662</v>
      </c>
    </row>
    <row r="149" spans="1:17" x14ac:dyDescent="0.25">
      <c r="A149" s="1">
        <v>1540953</v>
      </c>
      <c r="B149" s="1">
        <v>523</v>
      </c>
      <c r="C149" s="1">
        <v>10</v>
      </c>
      <c r="D149" s="1" t="s">
        <v>2233</v>
      </c>
      <c r="E149" s="1">
        <v>43424</v>
      </c>
      <c r="F149" s="1">
        <v>39648</v>
      </c>
      <c r="G149" s="1" t="s">
        <v>593</v>
      </c>
      <c r="H149" s="3">
        <f t="shared" si="4"/>
        <v>470.7</v>
      </c>
      <c r="I149" s="3">
        <f t="shared" si="5"/>
        <v>1123.523244</v>
      </c>
      <c r="J149" s="1">
        <v>2.3869199999999999</v>
      </c>
      <c r="K149" s="1" t="s">
        <v>1085</v>
      </c>
      <c r="L149" s="1" t="s">
        <v>1086</v>
      </c>
      <c r="M149" s="1" t="s">
        <v>1087</v>
      </c>
      <c r="N149" s="1" t="s">
        <v>1084</v>
      </c>
      <c r="O149" s="1">
        <v>0</v>
      </c>
      <c r="P149" s="1" t="s">
        <v>557</v>
      </c>
      <c r="Q149" s="1" t="s">
        <v>662</v>
      </c>
    </row>
    <row r="150" spans="1:17" x14ac:dyDescent="0.25">
      <c r="A150" s="1">
        <v>1016702</v>
      </c>
      <c r="B150" s="1">
        <v>540</v>
      </c>
      <c r="C150" s="1">
        <v>13</v>
      </c>
      <c r="D150" s="1" t="s">
        <v>2235</v>
      </c>
      <c r="E150" s="1">
        <v>42773</v>
      </c>
      <c r="F150" s="1">
        <v>38775</v>
      </c>
      <c r="G150" s="1" t="s">
        <v>593</v>
      </c>
      <c r="H150" s="3">
        <f t="shared" si="4"/>
        <v>486</v>
      </c>
      <c r="I150" s="3">
        <f t="shared" si="5"/>
        <v>1160.04312</v>
      </c>
      <c r="J150" s="1">
        <v>2.3869199999999999</v>
      </c>
      <c r="K150" s="1" t="s">
        <v>1085</v>
      </c>
      <c r="L150" s="1" t="s">
        <v>1086</v>
      </c>
      <c r="M150" s="1" t="s">
        <v>1087</v>
      </c>
      <c r="N150" s="1" t="s">
        <v>1084</v>
      </c>
      <c r="O150" s="1">
        <v>0</v>
      </c>
      <c r="P150" s="1" t="s">
        <v>557</v>
      </c>
      <c r="Q150" s="1" t="s">
        <v>662</v>
      </c>
    </row>
    <row r="151" spans="1:17" x14ac:dyDescent="0.25">
      <c r="A151" s="1">
        <v>1540947</v>
      </c>
      <c r="B151" s="1">
        <v>687</v>
      </c>
      <c r="C151" s="1">
        <v>10</v>
      </c>
      <c r="D151" s="1" t="s">
        <v>2235</v>
      </c>
      <c r="E151" s="1">
        <v>42773</v>
      </c>
      <c r="F151" s="1">
        <v>39645</v>
      </c>
      <c r="G151" s="1" t="s">
        <v>593</v>
      </c>
      <c r="H151" s="3">
        <f t="shared" si="4"/>
        <v>618.30000000000007</v>
      </c>
      <c r="I151" s="3">
        <f t="shared" si="5"/>
        <v>1475.8326360000001</v>
      </c>
      <c r="J151" s="1">
        <v>2.3869199999999999</v>
      </c>
      <c r="K151" s="1" t="s">
        <v>1085</v>
      </c>
      <c r="L151" s="1" t="s">
        <v>1086</v>
      </c>
      <c r="M151" s="1" t="s">
        <v>1087</v>
      </c>
      <c r="N151" s="1" t="s">
        <v>1084</v>
      </c>
      <c r="O151" s="1">
        <v>0</v>
      </c>
      <c r="P151" s="1" t="s">
        <v>557</v>
      </c>
      <c r="Q151" s="1" t="s">
        <v>662</v>
      </c>
    </row>
    <row r="152" spans="1:17" x14ac:dyDescent="0.25">
      <c r="A152" s="1">
        <v>1540951</v>
      </c>
      <c r="B152" s="1">
        <v>521</v>
      </c>
      <c r="C152" s="1">
        <v>10</v>
      </c>
      <c r="D152" s="1" t="s">
        <v>2235</v>
      </c>
      <c r="E152" s="1">
        <v>42773</v>
      </c>
      <c r="F152" s="1">
        <v>39647</v>
      </c>
      <c r="G152" s="1" t="s">
        <v>604</v>
      </c>
      <c r="H152" s="3">
        <f t="shared" si="4"/>
        <v>468.90000000000003</v>
      </c>
      <c r="I152" s="3">
        <f t="shared" si="5"/>
        <v>1119.2267879999999</v>
      </c>
      <c r="J152" s="1">
        <v>2.3869199999999999</v>
      </c>
      <c r="K152" s="1" t="s">
        <v>1085</v>
      </c>
      <c r="L152" s="1" t="s">
        <v>1086</v>
      </c>
      <c r="M152" s="1" t="s">
        <v>1087</v>
      </c>
      <c r="N152" s="1" t="s">
        <v>1084</v>
      </c>
      <c r="O152" s="1">
        <v>0</v>
      </c>
      <c r="P152" s="1" t="s">
        <v>557</v>
      </c>
      <c r="Q152" s="1" t="s">
        <v>662</v>
      </c>
    </row>
    <row r="153" spans="1:17" x14ac:dyDescent="0.25">
      <c r="A153" s="1">
        <v>1540946</v>
      </c>
      <c r="B153" s="1">
        <v>75</v>
      </c>
      <c r="C153" s="1">
        <v>8</v>
      </c>
      <c r="D153" s="1" t="s">
        <v>2236</v>
      </c>
      <c r="E153" s="1">
        <v>42773</v>
      </c>
      <c r="F153" s="1">
        <v>39644</v>
      </c>
      <c r="G153" s="1" t="s">
        <v>593</v>
      </c>
      <c r="H153" s="3">
        <f t="shared" si="4"/>
        <v>67.5</v>
      </c>
      <c r="I153" s="3">
        <f t="shared" si="5"/>
        <v>161.11709999999999</v>
      </c>
      <c r="J153" s="1">
        <v>2.3869199999999999</v>
      </c>
      <c r="K153" s="1" t="s">
        <v>1085</v>
      </c>
      <c r="L153" s="1" t="s">
        <v>1086</v>
      </c>
      <c r="M153" s="1" t="s">
        <v>1087</v>
      </c>
      <c r="N153" s="1" t="s">
        <v>1084</v>
      </c>
      <c r="O153" s="1">
        <v>0</v>
      </c>
      <c r="P153" s="1" t="s">
        <v>557</v>
      </c>
      <c r="Q153" s="1" t="s">
        <v>662</v>
      </c>
    </row>
    <row r="154" spans="1:17" x14ac:dyDescent="0.25">
      <c r="A154" s="1">
        <v>1540950</v>
      </c>
      <c r="B154" s="1">
        <v>75</v>
      </c>
      <c r="C154" s="1">
        <v>8</v>
      </c>
      <c r="D154" s="1" t="s">
        <v>2236</v>
      </c>
      <c r="E154" s="1">
        <v>42773</v>
      </c>
      <c r="F154" s="1">
        <v>39646</v>
      </c>
      <c r="G154" s="1" t="s">
        <v>593</v>
      </c>
      <c r="H154" s="3">
        <f t="shared" si="4"/>
        <v>67.5</v>
      </c>
      <c r="I154" s="3">
        <f t="shared" si="5"/>
        <v>161.11709999999999</v>
      </c>
      <c r="J154" s="1">
        <v>2.3869199999999999</v>
      </c>
      <c r="K154" s="1" t="s">
        <v>1085</v>
      </c>
      <c r="L154" s="1" t="s">
        <v>1086</v>
      </c>
      <c r="M154" s="1" t="s">
        <v>1087</v>
      </c>
      <c r="N154" s="1" t="s">
        <v>1084</v>
      </c>
      <c r="O154" s="1">
        <v>0</v>
      </c>
      <c r="P154" s="1" t="s">
        <v>557</v>
      </c>
      <c r="Q154" s="1" t="s">
        <v>662</v>
      </c>
    </row>
    <row r="155" spans="1:17" x14ac:dyDescent="0.25">
      <c r="A155" s="1">
        <v>1016841</v>
      </c>
      <c r="B155" s="1">
        <v>663</v>
      </c>
      <c r="C155" s="1">
        <v>35</v>
      </c>
      <c r="D155" s="1" t="s">
        <v>2226</v>
      </c>
      <c r="E155" s="1">
        <v>42988</v>
      </c>
      <c r="F155" s="1">
        <v>39555</v>
      </c>
      <c r="G155" s="1" t="s">
        <v>591</v>
      </c>
      <c r="H155" s="3">
        <f t="shared" si="4"/>
        <v>596.70000000000005</v>
      </c>
      <c r="I155" s="3">
        <f t="shared" si="5"/>
        <v>1441.1301489</v>
      </c>
      <c r="J155" s="1">
        <v>2.4151669999999998</v>
      </c>
      <c r="K155" s="1" t="s">
        <v>1085</v>
      </c>
      <c r="L155" s="1" t="s">
        <v>1086</v>
      </c>
      <c r="M155" s="1" t="s">
        <v>1087</v>
      </c>
      <c r="N155" s="1" t="s">
        <v>1084</v>
      </c>
      <c r="O155" s="1">
        <v>0</v>
      </c>
      <c r="P155" s="1" t="s">
        <v>557</v>
      </c>
      <c r="Q155" s="1" t="s">
        <v>662</v>
      </c>
    </row>
    <row r="156" spans="1:17" x14ac:dyDescent="0.25">
      <c r="A156" s="1">
        <v>1016840</v>
      </c>
      <c r="B156" s="1">
        <v>525</v>
      </c>
      <c r="C156" s="1">
        <v>34</v>
      </c>
      <c r="D156" s="1" t="s">
        <v>2227</v>
      </c>
      <c r="E156" s="1">
        <v>42988</v>
      </c>
      <c r="F156" s="1">
        <v>39552</v>
      </c>
      <c r="G156" s="1" t="s">
        <v>591</v>
      </c>
      <c r="H156" s="3">
        <f t="shared" si="4"/>
        <v>472.5</v>
      </c>
      <c r="I156" s="3">
        <f t="shared" si="5"/>
        <v>1141.1664074999999</v>
      </c>
      <c r="J156" s="1">
        <v>2.4151669999999998</v>
      </c>
      <c r="K156" s="1" t="s">
        <v>1085</v>
      </c>
      <c r="L156" s="1" t="s">
        <v>1086</v>
      </c>
      <c r="M156" s="1" t="s">
        <v>1087</v>
      </c>
      <c r="N156" s="1" t="s">
        <v>1084</v>
      </c>
      <c r="O156" s="1">
        <v>0</v>
      </c>
      <c r="P156" s="1" t="s">
        <v>557</v>
      </c>
      <c r="Q156" s="1" t="s">
        <v>662</v>
      </c>
    </row>
    <row r="157" spans="1:17" x14ac:dyDescent="0.25">
      <c r="A157" s="1">
        <v>1016842</v>
      </c>
      <c r="B157" s="1">
        <v>509</v>
      </c>
      <c r="C157" s="1">
        <v>35</v>
      </c>
      <c r="D157" s="1" t="s">
        <v>2231</v>
      </c>
      <c r="E157" s="1">
        <v>42988</v>
      </c>
      <c r="F157" s="1">
        <v>39555</v>
      </c>
      <c r="G157" s="1" t="s">
        <v>591</v>
      </c>
      <c r="H157" s="3">
        <f t="shared" si="4"/>
        <v>458.1</v>
      </c>
      <c r="I157" s="3">
        <f t="shared" si="5"/>
        <v>1106.3880027</v>
      </c>
      <c r="J157" s="1">
        <v>2.4151669999999998</v>
      </c>
      <c r="K157" s="1" t="s">
        <v>1085</v>
      </c>
      <c r="L157" s="1" t="s">
        <v>1086</v>
      </c>
      <c r="M157" s="1" t="s">
        <v>1087</v>
      </c>
      <c r="N157" s="1" t="s">
        <v>1084</v>
      </c>
      <c r="O157" s="1">
        <v>0</v>
      </c>
      <c r="P157" s="1" t="s">
        <v>557</v>
      </c>
      <c r="Q157" s="1" t="s">
        <v>662</v>
      </c>
    </row>
    <row r="158" spans="1:17" x14ac:dyDescent="0.25">
      <c r="A158" s="1">
        <v>1016897</v>
      </c>
      <c r="B158" s="1">
        <v>533</v>
      </c>
      <c r="C158" s="1">
        <v>35</v>
      </c>
      <c r="D158" s="1" t="s">
        <v>2232</v>
      </c>
      <c r="E158" s="1">
        <v>42988</v>
      </c>
      <c r="F158" s="1">
        <v>39480</v>
      </c>
      <c r="G158" s="1" t="s">
        <v>591</v>
      </c>
      <c r="H158" s="3">
        <f t="shared" si="4"/>
        <v>479.7</v>
      </c>
      <c r="I158" s="3">
        <f t="shared" si="5"/>
        <v>1158.5556098999998</v>
      </c>
      <c r="J158" s="1">
        <v>2.4151669999999998</v>
      </c>
      <c r="K158" s="1" t="s">
        <v>1085</v>
      </c>
      <c r="L158" s="1" t="s">
        <v>1086</v>
      </c>
      <c r="M158" s="1" t="s">
        <v>1087</v>
      </c>
      <c r="N158" s="1" t="s">
        <v>1084</v>
      </c>
      <c r="O158" s="1">
        <v>0</v>
      </c>
      <c r="P158" s="1" t="s">
        <v>557</v>
      </c>
      <c r="Q158" s="1" t="s">
        <v>662</v>
      </c>
    </row>
    <row r="159" spans="1:17" x14ac:dyDescent="0.25">
      <c r="A159" s="1">
        <v>1016942</v>
      </c>
      <c r="B159" s="1">
        <v>193</v>
      </c>
      <c r="C159" s="1">
        <v>42</v>
      </c>
      <c r="D159" s="1" t="s">
        <v>2231</v>
      </c>
      <c r="E159" s="1">
        <v>50139</v>
      </c>
      <c r="F159" s="1">
        <v>33502</v>
      </c>
      <c r="G159" s="1" t="s">
        <v>595</v>
      </c>
      <c r="H159" s="3">
        <f t="shared" si="4"/>
        <v>173.70000000000002</v>
      </c>
      <c r="I159" s="3">
        <f t="shared" si="5"/>
        <v>421.85789460000007</v>
      </c>
      <c r="J159" s="1">
        <v>2.428658</v>
      </c>
      <c r="K159" s="1" t="s">
        <v>1085</v>
      </c>
      <c r="L159" s="1" t="s">
        <v>1086</v>
      </c>
      <c r="M159" s="1" t="s">
        <v>1087</v>
      </c>
      <c r="N159" s="1" t="s">
        <v>1084</v>
      </c>
      <c r="O159" s="1">
        <v>0</v>
      </c>
      <c r="P159" s="1" t="s">
        <v>559</v>
      </c>
      <c r="Q159" s="1" t="s">
        <v>2</v>
      </c>
    </row>
    <row r="160" spans="1:17" x14ac:dyDescent="0.25">
      <c r="A160" s="1">
        <v>1535440</v>
      </c>
      <c r="B160" s="1">
        <v>542</v>
      </c>
      <c r="C160" s="1">
        <v>34</v>
      </c>
      <c r="D160" s="76">
        <v>41736</v>
      </c>
      <c r="E160" s="1">
        <v>54641</v>
      </c>
      <c r="F160" s="1">
        <v>39127</v>
      </c>
      <c r="G160" s="1" t="s">
        <v>619</v>
      </c>
      <c r="H160" s="3">
        <f t="shared" si="4"/>
        <v>487.8</v>
      </c>
      <c r="I160" s="3">
        <f t="shared" si="5"/>
        <v>1290.4763634000001</v>
      </c>
      <c r="J160" s="1">
        <v>2.6455030000000002</v>
      </c>
      <c r="K160" s="1" t="s">
        <v>1085</v>
      </c>
      <c r="L160" s="1" t="s">
        <v>1089</v>
      </c>
      <c r="M160" s="1" t="s">
        <v>1087</v>
      </c>
      <c r="N160" s="1">
        <v>0</v>
      </c>
      <c r="O160" s="1" t="s">
        <v>1088</v>
      </c>
      <c r="P160" s="1" t="s">
        <v>559</v>
      </c>
      <c r="Q160" s="1" t="s">
        <v>2</v>
      </c>
    </row>
    <row r="161" spans="1:17" x14ac:dyDescent="0.25">
      <c r="A161" s="1">
        <v>1537842</v>
      </c>
      <c r="B161" s="1">
        <v>215</v>
      </c>
      <c r="C161" s="1">
        <v>40</v>
      </c>
      <c r="D161" s="76">
        <v>41950</v>
      </c>
      <c r="E161" s="1">
        <v>54641</v>
      </c>
      <c r="F161" s="1">
        <v>39128</v>
      </c>
      <c r="G161" s="1" t="s">
        <v>595</v>
      </c>
      <c r="H161" s="3">
        <f t="shared" si="4"/>
        <v>193.5</v>
      </c>
      <c r="I161" s="3">
        <f t="shared" si="5"/>
        <v>511.9048305</v>
      </c>
      <c r="J161" s="1">
        <v>2.6455030000000002</v>
      </c>
      <c r="K161" s="1" t="s">
        <v>1085</v>
      </c>
      <c r="L161" s="1" t="s">
        <v>1089</v>
      </c>
      <c r="M161" s="1" t="s">
        <v>1087</v>
      </c>
      <c r="N161" s="1">
        <v>0</v>
      </c>
      <c r="O161" s="1" t="s">
        <v>1088</v>
      </c>
      <c r="P161" s="1" t="s">
        <v>559</v>
      </c>
      <c r="Q161" s="1" t="s">
        <v>2</v>
      </c>
    </row>
    <row r="162" spans="1:17" x14ac:dyDescent="0.25">
      <c r="A162" s="1">
        <v>1537843</v>
      </c>
      <c r="B162" s="1">
        <v>195</v>
      </c>
      <c r="C162" s="1">
        <v>40</v>
      </c>
      <c r="D162" s="76">
        <v>41950</v>
      </c>
      <c r="E162" s="1">
        <v>54641</v>
      </c>
      <c r="F162" s="1">
        <v>39128</v>
      </c>
      <c r="G162" s="1" t="s">
        <v>595</v>
      </c>
      <c r="H162" s="3">
        <f t="shared" si="4"/>
        <v>175.5</v>
      </c>
      <c r="I162" s="3">
        <f t="shared" si="5"/>
        <v>464.28577650000005</v>
      </c>
      <c r="J162" s="1">
        <v>2.6455030000000002</v>
      </c>
      <c r="K162" s="1" t="s">
        <v>1085</v>
      </c>
      <c r="L162" s="1" t="s">
        <v>1089</v>
      </c>
      <c r="M162" s="1" t="s">
        <v>1087</v>
      </c>
      <c r="N162" s="1">
        <v>0</v>
      </c>
      <c r="O162" s="1" t="s">
        <v>1088</v>
      </c>
      <c r="P162" s="1" t="s">
        <v>559</v>
      </c>
      <c r="Q162" s="1" t="s">
        <v>2</v>
      </c>
    </row>
    <row r="163" spans="1:17" x14ac:dyDescent="0.25">
      <c r="A163" s="1">
        <v>1537844</v>
      </c>
      <c r="B163" s="1">
        <v>196</v>
      </c>
      <c r="C163" s="1">
        <v>40</v>
      </c>
      <c r="D163" s="1" t="s">
        <v>2221</v>
      </c>
      <c r="E163" s="1">
        <v>54641</v>
      </c>
      <c r="F163" s="1">
        <v>39128</v>
      </c>
      <c r="G163" s="1" t="s">
        <v>595</v>
      </c>
      <c r="H163" s="3">
        <f t="shared" si="4"/>
        <v>176.4</v>
      </c>
      <c r="I163" s="3">
        <f t="shared" si="5"/>
        <v>466.66672920000002</v>
      </c>
      <c r="J163" s="1">
        <v>2.6455030000000002</v>
      </c>
      <c r="K163" s="1" t="s">
        <v>1085</v>
      </c>
      <c r="L163" s="1" t="s">
        <v>1089</v>
      </c>
      <c r="M163" s="1" t="s">
        <v>1087</v>
      </c>
      <c r="N163" s="1">
        <v>0</v>
      </c>
      <c r="O163" s="1" t="s">
        <v>1088</v>
      </c>
      <c r="P163" s="1" t="s">
        <v>559</v>
      </c>
      <c r="Q163" s="1" t="s">
        <v>2</v>
      </c>
    </row>
    <row r="164" spans="1:17" x14ac:dyDescent="0.25">
      <c r="A164" s="1">
        <v>1016707</v>
      </c>
      <c r="B164" s="1">
        <v>328</v>
      </c>
      <c r="C164" s="1">
        <v>32</v>
      </c>
      <c r="D164" s="1" t="s">
        <v>2225</v>
      </c>
      <c r="E164" s="1">
        <v>54641</v>
      </c>
      <c r="F164" s="1">
        <v>38967</v>
      </c>
      <c r="G164" s="1" t="s">
        <v>604</v>
      </c>
      <c r="H164" s="3">
        <f t="shared" si="4"/>
        <v>295.2</v>
      </c>
      <c r="I164" s="3">
        <f t="shared" si="5"/>
        <v>780.95248560000005</v>
      </c>
      <c r="J164" s="1">
        <v>2.6455030000000002</v>
      </c>
      <c r="K164" s="1" t="s">
        <v>1085</v>
      </c>
      <c r="L164" s="1" t="s">
        <v>1089</v>
      </c>
      <c r="M164" s="1" t="s">
        <v>1087</v>
      </c>
      <c r="N164" s="1">
        <v>0</v>
      </c>
      <c r="O164" s="1" t="s">
        <v>1088</v>
      </c>
      <c r="P164" s="1" t="s">
        <v>559</v>
      </c>
      <c r="Q164" s="1" t="s">
        <v>2</v>
      </c>
    </row>
    <row r="165" spans="1:17" x14ac:dyDescent="0.25">
      <c r="A165" s="1">
        <v>1016708</v>
      </c>
      <c r="B165" s="1">
        <v>707</v>
      </c>
      <c r="C165" s="1">
        <v>33</v>
      </c>
      <c r="D165" s="1" t="s">
        <v>2226</v>
      </c>
      <c r="E165" s="1">
        <v>54641</v>
      </c>
      <c r="F165" s="1">
        <v>39126</v>
      </c>
      <c r="G165" s="1" t="s">
        <v>591</v>
      </c>
      <c r="H165" s="3">
        <f t="shared" si="4"/>
        <v>636.30000000000007</v>
      </c>
      <c r="I165" s="3">
        <f t="shared" si="5"/>
        <v>1683.3335589000003</v>
      </c>
      <c r="J165" s="1">
        <v>2.6455030000000002</v>
      </c>
      <c r="K165" s="1" t="s">
        <v>1085</v>
      </c>
      <c r="L165" s="1" t="s">
        <v>1089</v>
      </c>
      <c r="M165" s="1" t="s">
        <v>1087</v>
      </c>
      <c r="N165" s="1">
        <v>0</v>
      </c>
      <c r="O165" s="1" t="s">
        <v>1088</v>
      </c>
      <c r="P165" s="1" t="s">
        <v>559</v>
      </c>
      <c r="Q165" s="1" t="s">
        <v>2</v>
      </c>
    </row>
    <row r="166" spans="1:17" x14ac:dyDescent="0.25">
      <c r="A166" s="1">
        <v>1539916</v>
      </c>
      <c r="B166" s="1">
        <v>308</v>
      </c>
      <c r="C166" s="1">
        <v>11</v>
      </c>
      <c r="D166" s="1" t="s">
        <v>2228</v>
      </c>
      <c r="E166" s="1">
        <v>54641</v>
      </c>
      <c r="F166" s="1">
        <v>38968</v>
      </c>
      <c r="G166" s="1" t="s">
        <v>593</v>
      </c>
      <c r="H166" s="3">
        <f t="shared" si="4"/>
        <v>277.2</v>
      </c>
      <c r="I166" s="3">
        <f t="shared" si="5"/>
        <v>733.33343160000004</v>
      </c>
      <c r="J166" s="1">
        <v>2.6455030000000002</v>
      </c>
      <c r="K166" s="1" t="s">
        <v>1085</v>
      </c>
      <c r="L166" s="1" t="s">
        <v>1089</v>
      </c>
      <c r="M166" s="1" t="s">
        <v>1087</v>
      </c>
      <c r="N166" s="1">
        <v>0</v>
      </c>
      <c r="O166" s="1" t="s">
        <v>1088</v>
      </c>
      <c r="P166" s="1" t="s">
        <v>559</v>
      </c>
      <c r="Q166" s="1" t="s">
        <v>2</v>
      </c>
    </row>
    <row r="167" spans="1:17" x14ac:dyDescent="0.25">
      <c r="A167" s="1">
        <v>1540570</v>
      </c>
      <c r="B167" s="1">
        <v>363</v>
      </c>
      <c r="C167" s="1">
        <v>32</v>
      </c>
      <c r="D167" s="1" t="s">
        <v>2231</v>
      </c>
      <c r="E167" s="1">
        <v>54641</v>
      </c>
      <c r="F167" s="1">
        <v>39126</v>
      </c>
      <c r="G167" s="1" t="s">
        <v>591</v>
      </c>
      <c r="H167" s="3">
        <f t="shared" si="4"/>
        <v>326.7</v>
      </c>
      <c r="I167" s="3">
        <f t="shared" si="5"/>
        <v>864.2858301</v>
      </c>
      <c r="J167" s="1">
        <v>2.6455030000000002</v>
      </c>
      <c r="K167" s="1" t="s">
        <v>1085</v>
      </c>
      <c r="L167" s="1" t="s">
        <v>1089</v>
      </c>
      <c r="M167" s="1" t="s">
        <v>1087</v>
      </c>
      <c r="N167" s="1">
        <v>0</v>
      </c>
      <c r="O167" s="1" t="s">
        <v>1088</v>
      </c>
      <c r="P167" s="1" t="s">
        <v>559</v>
      </c>
      <c r="Q167" s="1" t="s">
        <v>2</v>
      </c>
    </row>
    <row r="168" spans="1:17" x14ac:dyDescent="0.25">
      <c r="A168" s="1">
        <v>1016958</v>
      </c>
      <c r="B168" s="1">
        <v>227</v>
      </c>
      <c r="C168" s="1">
        <v>39</v>
      </c>
      <c r="D168" s="1" t="s">
        <v>2235</v>
      </c>
      <c r="E168" s="1">
        <v>54641</v>
      </c>
      <c r="F168" s="1">
        <v>38982</v>
      </c>
      <c r="G168" s="1" t="s">
        <v>591</v>
      </c>
      <c r="H168" s="3">
        <f t="shared" si="4"/>
        <v>204.3</v>
      </c>
      <c r="I168" s="3">
        <f t="shared" si="5"/>
        <v>540.47626290000005</v>
      </c>
      <c r="J168" s="1">
        <v>2.6455030000000002</v>
      </c>
      <c r="K168" s="1" t="s">
        <v>1085</v>
      </c>
      <c r="L168" s="1" t="s">
        <v>1089</v>
      </c>
      <c r="M168" s="1" t="s">
        <v>1087</v>
      </c>
      <c r="N168" s="1">
        <v>0</v>
      </c>
      <c r="O168" s="1" t="s">
        <v>1088</v>
      </c>
      <c r="P168" s="1" t="s">
        <v>559</v>
      </c>
      <c r="Q168" s="1" t="s">
        <v>2</v>
      </c>
    </row>
    <row r="169" spans="1:17" x14ac:dyDescent="0.25">
      <c r="A169" s="1">
        <v>1016943</v>
      </c>
      <c r="B169" s="1">
        <v>705</v>
      </c>
      <c r="C169" s="1">
        <v>35</v>
      </c>
      <c r="D169" s="1" t="s">
        <v>2243</v>
      </c>
      <c r="E169" s="1">
        <v>54641</v>
      </c>
      <c r="F169" s="1">
        <v>39126</v>
      </c>
      <c r="G169" s="1" t="s">
        <v>591</v>
      </c>
      <c r="H169" s="3">
        <f t="shared" si="4"/>
        <v>634.5</v>
      </c>
      <c r="I169" s="3">
        <f t="shared" si="5"/>
        <v>1678.5716535000001</v>
      </c>
      <c r="J169" s="1">
        <v>2.6455030000000002</v>
      </c>
      <c r="K169" s="1" t="s">
        <v>1085</v>
      </c>
      <c r="L169" s="1" t="s">
        <v>1089</v>
      </c>
      <c r="M169" s="1" t="s">
        <v>1087</v>
      </c>
      <c r="N169" s="1">
        <v>0</v>
      </c>
      <c r="O169" s="1" t="s">
        <v>1088</v>
      </c>
      <c r="P169" s="1" t="s">
        <v>559</v>
      </c>
      <c r="Q169" s="1" t="s">
        <v>2</v>
      </c>
    </row>
    <row r="170" spans="1:17" x14ac:dyDescent="0.25">
      <c r="A170" s="1">
        <v>1541987</v>
      </c>
      <c r="B170" s="1">
        <v>934</v>
      </c>
      <c r="C170" s="1">
        <v>38</v>
      </c>
      <c r="D170" s="1" t="s">
        <v>2240</v>
      </c>
      <c r="E170" s="1">
        <v>54116</v>
      </c>
      <c r="F170" s="1" t="s">
        <v>643</v>
      </c>
      <c r="G170" s="1" t="s">
        <v>591</v>
      </c>
      <c r="H170" s="3">
        <f t="shared" si="4"/>
        <v>840.6</v>
      </c>
      <c r="I170" s="3">
        <f t="shared" si="5"/>
        <v>2287.3465728000001</v>
      </c>
      <c r="J170" s="1">
        <v>2.721088</v>
      </c>
      <c r="K170" s="1" t="s">
        <v>1085</v>
      </c>
      <c r="L170" s="1" t="s">
        <v>1086</v>
      </c>
      <c r="M170" s="1" t="s">
        <v>1087</v>
      </c>
      <c r="N170" s="1" t="s">
        <v>1084</v>
      </c>
      <c r="O170" s="1">
        <v>0</v>
      </c>
      <c r="P170" s="1" t="s">
        <v>566</v>
      </c>
      <c r="Q170" s="1" t="s">
        <v>4</v>
      </c>
    </row>
    <row r="171" spans="1:17" x14ac:dyDescent="0.25">
      <c r="A171" s="1">
        <v>1541988</v>
      </c>
      <c r="B171" s="1">
        <v>931</v>
      </c>
      <c r="C171" s="1">
        <v>38</v>
      </c>
      <c r="D171" s="1" t="s">
        <v>2244</v>
      </c>
      <c r="E171" s="1">
        <v>54116</v>
      </c>
      <c r="F171" s="1" t="s">
        <v>643</v>
      </c>
      <c r="G171" s="1" t="s">
        <v>591</v>
      </c>
      <c r="H171" s="3">
        <f t="shared" si="4"/>
        <v>837.9</v>
      </c>
      <c r="I171" s="3">
        <f t="shared" si="5"/>
        <v>2279.9996351999998</v>
      </c>
      <c r="J171" s="1">
        <v>2.721088</v>
      </c>
      <c r="K171" s="1" t="s">
        <v>1085</v>
      </c>
      <c r="L171" s="1" t="s">
        <v>1086</v>
      </c>
      <c r="M171" s="1" t="s">
        <v>1087</v>
      </c>
      <c r="N171" s="1" t="s">
        <v>1084</v>
      </c>
      <c r="O171" s="1">
        <v>0</v>
      </c>
      <c r="P171" s="1" t="s">
        <v>566</v>
      </c>
      <c r="Q171" s="1" t="s">
        <v>4</v>
      </c>
    </row>
    <row r="172" spans="1:17" x14ac:dyDescent="0.25">
      <c r="A172" s="1">
        <v>1541989</v>
      </c>
      <c r="B172" s="1">
        <v>931</v>
      </c>
      <c r="C172" s="1">
        <v>38</v>
      </c>
      <c r="D172" s="76">
        <v>41647</v>
      </c>
      <c r="E172" s="1">
        <v>54116</v>
      </c>
      <c r="F172" s="1" t="s">
        <v>643</v>
      </c>
      <c r="G172" s="1" t="s">
        <v>591</v>
      </c>
      <c r="H172" s="3">
        <f t="shared" si="4"/>
        <v>837.9</v>
      </c>
      <c r="I172" s="3">
        <f t="shared" si="5"/>
        <v>2279.9996351999998</v>
      </c>
      <c r="J172" s="1">
        <v>2.721088</v>
      </c>
      <c r="K172" s="1" t="s">
        <v>1085</v>
      </c>
      <c r="L172" s="1" t="s">
        <v>1086</v>
      </c>
      <c r="M172" s="1" t="s">
        <v>1087</v>
      </c>
      <c r="N172" s="1" t="s">
        <v>1084</v>
      </c>
      <c r="O172" s="1">
        <v>0</v>
      </c>
      <c r="P172" s="1" t="s">
        <v>566</v>
      </c>
      <c r="Q172" s="1" t="s">
        <v>4</v>
      </c>
    </row>
    <row r="173" spans="1:17" x14ac:dyDescent="0.25">
      <c r="A173" s="1">
        <v>1016691</v>
      </c>
      <c r="B173" s="1">
        <v>202</v>
      </c>
      <c r="C173" s="1">
        <v>39</v>
      </c>
      <c r="D173" s="76">
        <v>41705</v>
      </c>
      <c r="E173" s="1">
        <v>54564</v>
      </c>
      <c r="F173" s="1">
        <v>34943</v>
      </c>
      <c r="G173" s="1" t="s">
        <v>591</v>
      </c>
      <c r="H173" s="3">
        <f t="shared" si="4"/>
        <v>181.8</v>
      </c>
      <c r="I173" s="3">
        <f t="shared" si="5"/>
        <v>494.82851220000003</v>
      </c>
      <c r="J173" s="1">
        <v>2.7218290000000001</v>
      </c>
      <c r="K173" s="1" t="s">
        <v>1085</v>
      </c>
      <c r="L173" s="1" t="s">
        <v>1086</v>
      </c>
      <c r="M173" s="1" t="s">
        <v>1087</v>
      </c>
      <c r="N173" s="1" t="s">
        <v>1084</v>
      </c>
      <c r="O173" s="1">
        <v>0</v>
      </c>
      <c r="P173" s="1" t="s">
        <v>559</v>
      </c>
      <c r="Q173" s="1" t="s">
        <v>2</v>
      </c>
    </row>
    <row r="174" spans="1:17" x14ac:dyDescent="0.25">
      <c r="A174" s="1">
        <v>1538427</v>
      </c>
      <c r="B174" s="1">
        <v>199</v>
      </c>
      <c r="C174" s="1">
        <v>42</v>
      </c>
      <c r="D174" s="76">
        <v>41797</v>
      </c>
      <c r="E174" s="1">
        <v>54278</v>
      </c>
      <c r="F174" s="1">
        <v>35194</v>
      </c>
      <c r="G174" s="1" t="s">
        <v>591</v>
      </c>
      <c r="H174" s="3">
        <f t="shared" si="4"/>
        <v>179.1</v>
      </c>
      <c r="I174" s="3">
        <f t="shared" si="5"/>
        <v>487.47957389999999</v>
      </c>
      <c r="J174" s="1">
        <v>2.7218290000000001</v>
      </c>
      <c r="K174" s="1" t="s">
        <v>1085</v>
      </c>
      <c r="L174" s="1" t="s">
        <v>1086</v>
      </c>
      <c r="M174" s="1" t="s">
        <v>1087</v>
      </c>
      <c r="N174" s="1" t="s">
        <v>1084</v>
      </c>
      <c r="O174" s="1">
        <v>0</v>
      </c>
      <c r="P174" s="1" t="s">
        <v>564</v>
      </c>
      <c r="Q174" s="1" t="s">
        <v>2</v>
      </c>
    </row>
    <row r="175" spans="1:17" x14ac:dyDescent="0.25">
      <c r="A175" s="1">
        <v>1537860</v>
      </c>
      <c r="B175" s="1">
        <v>390</v>
      </c>
      <c r="C175" s="1">
        <v>31</v>
      </c>
      <c r="D175" s="76">
        <v>41889</v>
      </c>
      <c r="E175" s="1">
        <v>54278</v>
      </c>
      <c r="F175" s="1">
        <v>37624</v>
      </c>
      <c r="G175" s="1" t="s">
        <v>592</v>
      </c>
      <c r="H175" s="3">
        <f t="shared" si="4"/>
        <v>351</v>
      </c>
      <c r="I175" s="3">
        <f t="shared" si="5"/>
        <v>955.36197900000002</v>
      </c>
      <c r="J175" s="1">
        <v>2.7218290000000001</v>
      </c>
      <c r="K175" s="1" t="s">
        <v>1085</v>
      </c>
      <c r="L175" s="1" t="s">
        <v>1086</v>
      </c>
      <c r="M175" s="1" t="s">
        <v>1087</v>
      </c>
      <c r="N175" s="1" t="s">
        <v>1084</v>
      </c>
      <c r="O175" s="1">
        <v>0</v>
      </c>
      <c r="P175" s="1" t="s">
        <v>564</v>
      </c>
      <c r="Q175" s="1" t="s">
        <v>2</v>
      </c>
    </row>
    <row r="176" spans="1:17" x14ac:dyDescent="0.25">
      <c r="A176" s="1">
        <v>1535582</v>
      </c>
      <c r="B176" s="1">
        <v>350</v>
      </c>
      <c r="C176" s="1">
        <v>45</v>
      </c>
      <c r="D176" s="76">
        <v>41889</v>
      </c>
      <c r="E176" s="1">
        <v>54564</v>
      </c>
      <c r="F176" s="1">
        <v>34943</v>
      </c>
      <c r="G176" s="1" t="s">
        <v>591</v>
      </c>
      <c r="H176" s="3">
        <f t="shared" si="4"/>
        <v>315</v>
      </c>
      <c r="I176" s="3">
        <f t="shared" si="5"/>
        <v>857.37613499999998</v>
      </c>
      <c r="J176" s="1">
        <v>2.7218290000000001</v>
      </c>
      <c r="K176" s="1" t="s">
        <v>1085</v>
      </c>
      <c r="L176" s="1" t="s">
        <v>1086</v>
      </c>
      <c r="M176" s="1" t="s">
        <v>1087</v>
      </c>
      <c r="N176" s="1" t="s">
        <v>1084</v>
      </c>
      <c r="O176" s="1">
        <v>0</v>
      </c>
      <c r="P176" s="1" t="s">
        <v>559</v>
      </c>
      <c r="Q176" s="1" t="s">
        <v>2</v>
      </c>
    </row>
    <row r="177" spans="1:17" x14ac:dyDescent="0.25">
      <c r="A177" s="1">
        <v>1016710</v>
      </c>
      <c r="B177" s="1">
        <v>550</v>
      </c>
      <c r="C177" s="1">
        <v>35</v>
      </c>
      <c r="D177" s="76">
        <v>41889</v>
      </c>
      <c r="E177" s="1">
        <v>54278</v>
      </c>
      <c r="F177" s="1">
        <v>37624</v>
      </c>
      <c r="G177" s="1" t="s">
        <v>592</v>
      </c>
      <c r="H177" s="3">
        <f t="shared" si="4"/>
        <v>495</v>
      </c>
      <c r="I177" s="3">
        <f t="shared" si="5"/>
        <v>1347.305355</v>
      </c>
      <c r="J177" s="1">
        <v>2.7218290000000001</v>
      </c>
      <c r="K177" s="1" t="s">
        <v>1085</v>
      </c>
      <c r="L177" s="1" t="s">
        <v>1086</v>
      </c>
      <c r="M177" s="1" t="s">
        <v>1087</v>
      </c>
      <c r="N177" s="1" t="s">
        <v>1084</v>
      </c>
      <c r="O177" s="1">
        <v>0</v>
      </c>
      <c r="P177" s="1" t="s">
        <v>564</v>
      </c>
      <c r="Q177" s="1" t="s">
        <v>2</v>
      </c>
    </row>
    <row r="178" spans="1:17" x14ac:dyDescent="0.25">
      <c r="A178" s="1">
        <v>1537864</v>
      </c>
      <c r="B178" s="1">
        <v>788</v>
      </c>
      <c r="C178" s="1">
        <v>38</v>
      </c>
      <c r="D178" s="76">
        <v>41919</v>
      </c>
      <c r="E178" s="1">
        <v>54278</v>
      </c>
      <c r="F178" s="1">
        <v>35194</v>
      </c>
      <c r="G178" s="1" t="s">
        <v>591</v>
      </c>
      <c r="H178" s="3">
        <f t="shared" si="4"/>
        <v>709.2</v>
      </c>
      <c r="I178" s="3">
        <f t="shared" si="5"/>
        <v>1930.3211268000002</v>
      </c>
      <c r="J178" s="1">
        <v>2.7218290000000001</v>
      </c>
      <c r="K178" s="1" t="s">
        <v>1085</v>
      </c>
      <c r="L178" s="1" t="s">
        <v>1086</v>
      </c>
      <c r="M178" s="1" t="s">
        <v>1087</v>
      </c>
      <c r="N178" s="1" t="s">
        <v>1084</v>
      </c>
      <c r="O178" s="1">
        <v>0</v>
      </c>
      <c r="P178" s="1" t="s">
        <v>564</v>
      </c>
      <c r="Q178" s="1" t="s">
        <v>2</v>
      </c>
    </row>
    <row r="179" spans="1:17" x14ac:dyDescent="0.25">
      <c r="A179" s="1">
        <v>1537865</v>
      </c>
      <c r="B179" s="1">
        <v>787</v>
      </c>
      <c r="C179" s="1">
        <v>38</v>
      </c>
      <c r="D179" s="76">
        <v>41919</v>
      </c>
      <c r="E179" s="1">
        <v>54278</v>
      </c>
      <c r="F179" s="1">
        <v>35194</v>
      </c>
      <c r="G179" s="1" t="s">
        <v>591</v>
      </c>
      <c r="H179" s="3">
        <f t="shared" si="4"/>
        <v>708.30000000000007</v>
      </c>
      <c r="I179" s="3">
        <f t="shared" si="5"/>
        <v>1927.8714807000001</v>
      </c>
      <c r="J179" s="1">
        <v>2.7218290000000001</v>
      </c>
      <c r="K179" s="1" t="s">
        <v>1085</v>
      </c>
      <c r="L179" s="1" t="s">
        <v>1086</v>
      </c>
      <c r="M179" s="1" t="s">
        <v>1087</v>
      </c>
      <c r="N179" s="1" t="s">
        <v>1084</v>
      </c>
      <c r="O179" s="1">
        <v>0</v>
      </c>
      <c r="P179" s="1" t="s">
        <v>564</v>
      </c>
      <c r="Q179" s="1" t="s">
        <v>2</v>
      </c>
    </row>
    <row r="180" spans="1:17" x14ac:dyDescent="0.25">
      <c r="A180" s="1">
        <v>1538287</v>
      </c>
      <c r="B180" s="1">
        <v>770</v>
      </c>
      <c r="C180" s="1">
        <v>38</v>
      </c>
      <c r="D180" s="76">
        <v>41950</v>
      </c>
      <c r="E180" s="1">
        <v>54564</v>
      </c>
      <c r="F180" s="1">
        <v>34943</v>
      </c>
      <c r="G180" s="1" t="s">
        <v>591</v>
      </c>
      <c r="H180" s="3">
        <f t="shared" si="4"/>
        <v>693</v>
      </c>
      <c r="I180" s="3">
        <f t="shared" si="5"/>
        <v>1886.2274970000001</v>
      </c>
      <c r="J180" s="1">
        <v>2.7218290000000001</v>
      </c>
      <c r="K180" s="1" t="s">
        <v>1085</v>
      </c>
      <c r="L180" s="1" t="s">
        <v>1086</v>
      </c>
      <c r="M180" s="1" t="s">
        <v>1087</v>
      </c>
      <c r="N180" s="1" t="s">
        <v>1084</v>
      </c>
      <c r="O180" s="1">
        <v>0</v>
      </c>
      <c r="P180" s="1" t="s">
        <v>559</v>
      </c>
      <c r="Q180" s="1" t="s">
        <v>2</v>
      </c>
    </row>
    <row r="181" spans="1:17" x14ac:dyDescent="0.25">
      <c r="A181" s="1">
        <v>1538288</v>
      </c>
      <c r="B181" s="1">
        <v>771</v>
      </c>
      <c r="C181" s="1">
        <v>38</v>
      </c>
      <c r="D181" s="76">
        <v>41980</v>
      </c>
      <c r="E181" s="1">
        <v>54564</v>
      </c>
      <c r="F181" s="1">
        <v>34943</v>
      </c>
      <c r="G181" s="1" t="s">
        <v>591</v>
      </c>
      <c r="H181" s="3">
        <f t="shared" si="4"/>
        <v>693.9</v>
      </c>
      <c r="I181" s="3">
        <f t="shared" si="5"/>
        <v>1888.6771431</v>
      </c>
      <c r="J181" s="1">
        <v>2.7218290000000001</v>
      </c>
      <c r="K181" s="1" t="s">
        <v>1085</v>
      </c>
      <c r="L181" s="1" t="s">
        <v>1086</v>
      </c>
      <c r="M181" s="1" t="s">
        <v>1087</v>
      </c>
      <c r="N181" s="1" t="s">
        <v>1084</v>
      </c>
      <c r="O181" s="1">
        <v>0</v>
      </c>
      <c r="P181" s="1" t="s">
        <v>559</v>
      </c>
      <c r="Q181" s="1" t="s">
        <v>2</v>
      </c>
    </row>
    <row r="182" spans="1:17" x14ac:dyDescent="0.25">
      <c r="A182" s="1">
        <v>1539238</v>
      </c>
      <c r="B182" s="1">
        <v>577</v>
      </c>
      <c r="C182" s="1">
        <v>33</v>
      </c>
      <c r="D182" s="76">
        <v>41980</v>
      </c>
      <c r="E182" s="1">
        <v>54564</v>
      </c>
      <c r="F182" s="1">
        <v>34943</v>
      </c>
      <c r="G182" s="1" t="s">
        <v>591</v>
      </c>
      <c r="H182" s="3">
        <f t="shared" si="4"/>
        <v>519.30000000000007</v>
      </c>
      <c r="I182" s="3">
        <f t="shared" si="5"/>
        <v>1413.4457997000002</v>
      </c>
      <c r="J182" s="1">
        <v>2.7218290000000001</v>
      </c>
      <c r="K182" s="1" t="s">
        <v>1085</v>
      </c>
      <c r="L182" s="1" t="s">
        <v>1086</v>
      </c>
      <c r="M182" s="1" t="s">
        <v>1087</v>
      </c>
      <c r="N182" s="1" t="s">
        <v>1084</v>
      </c>
      <c r="O182" s="1">
        <v>0</v>
      </c>
      <c r="P182" s="1" t="s">
        <v>559</v>
      </c>
      <c r="Q182" s="1" t="s">
        <v>2</v>
      </c>
    </row>
    <row r="183" spans="1:17" x14ac:dyDescent="0.25">
      <c r="A183" s="1">
        <v>1538289</v>
      </c>
      <c r="B183" s="1">
        <v>775</v>
      </c>
      <c r="C183" s="1">
        <v>38</v>
      </c>
      <c r="D183" s="76">
        <v>41980</v>
      </c>
      <c r="E183" s="1">
        <v>54564</v>
      </c>
      <c r="F183" s="1">
        <v>34943</v>
      </c>
      <c r="G183" s="1" t="s">
        <v>591</v>
      </c>
      <c r="H183" s="3">
        <f t="shared" si="4"/>
        <v>697.5</v>
      </c>
      <c r="I183" s="3">
        <f t="shared" si="5"/>
        <v>1898.4757274999999</v>
      </c>
      <c r="J183" s="1">
        <v>2.7218290000000001</v>
      </c>
      <c r="K183" s="1" t="s">
        <v>1085</v>
      </c>
      <c r="L183" s="1" t="s">
        <v>1086</v>
      </c>
      <c r="M183" s="1" t="s">
        <v>1087</v>
      </c>
      <c r="N183" s="1" t="s">
        <v>1084</v>
      </c>
      <c r="O183" s="1">
        <v>0</v>
      </c>
      <c r="P183" s="1" t="s">
        <v>559</v>
      </c>
      <c r="Q183" s="1" t="s">
        <v>2</v>
      </c>
    </row>
    <row r="184" spans="1:17" x14ac:dyDescent="0.25">
      <c r="A184" s="1">
        <v>1538290</v>
      </c>
      <c r="B184" s="1">
        <v>760</v>
      </c>
      <c r="C184" s="1">
        <v>38</v>
      </c>
      <c r="D184" s="76">
        <v>41980</v>
      </c>
      <c r="E184" s="1">
        <v>54564</v>
      </c>
      <c r="F184" s="1">
        <v>34943</v>
      </c>
      <c r="G184" s="1" t="s">
        <v>591</v>
      </c>
      <c r="H184" s="3">
        <f t="shared" si="4"/>
        <v>684</v>
      </c>
      <c r="I184" s="3">
        <f t="shared" si="5"/>
        <v>1861.7310360000001</v>
      </c>
      <c r="J184" s="1">
        <v>2.7218290000000001</v>
      </c>
      <c r="K184" s="1" t="s">
        <v>1085</v>
      </c>
      <c r="L184" s="1" t="s">
        <v>1086</v>
      </c>
      <c r="M184" s="1" t="s">
        <v>1087</v>
      </c>
      <c r="N184" s="1" t="s">
        <v>1084</v>
      </c>
      <c r="O184" s="1">
        <v>0</v>
      </c>
      <c r="P184" s="1" t="s">
        <v>559</v>
      </c>
      <c r="Q184" s="1" t="s">
        <v>2</v>
      </c>
    </row>
    <row r="185" spans="1:17" x14ac:dyDescent="0.25">
      <c r="A185" s="1">
        <v>1539243</v>
      </c>
      <c r="B185" s="1">
        <v>581</v>
      </c>
      <c r="C185" s="1">
        <v>33</v>
      </c>
      <c r="D185" s="1" t="s">
        <v>2221</v>
      </c>
      <c r="E185" s="1">
        <v>54564</v>
      </c>
      <c r="F185" s="1">
        <v>34943</v>
      </c>
      <c r="G185" s="1" t="s">
        <v>591</v>
      </c>
      <c r="H185" s="3">
        <f t="shared" si="4"/>
        <v>522.9</v>
      </c>
      <c r="I185" s="3">
        <f t="shared" si="5"/>
        <v>1423.2443840999999</v>
      </c>
      <c r="J185" s="1">
        <v>2.7218290000000001</v>
      </c>
      <c r="K185" s="1" t="s">
        <v>1085</v>
      </c>
      <c r="L185" s="1" t="s">
        <v>1086</v>
      </c>
      <c r="M185" s="1" t="s">
        <v>1087</v>
      </c>
      <c r="N185" s="1" t="s">
        <v>1084</v>
      </c>
      <c r="O185" s="1">
        <v>0</v>
      </c>
      <c r="P185" s="1" t="s">
        <v>559</v>
      </c>
      <c r="Q185" s="1" t="s">
        <v>2</v>
      </c>
    </row>
    <row r="186" spans="1:17" x14ac:dyDescent="0.25">
      <c r="A186" s="1">
        <v>1539242</v>
      </c>
      <c r="B186" s="1">
        <v>581</v>
      </c>
      <c r="C186" s="1">
        <v>33</v>
      </c>
      <c r="D186" s="1" t="s">
        <v>2222</v>
      </c>
      <c r="E186" s="1">
        <v>54564</v>
      </c>
      <c r="F186" s="1">
        <v>34943</v>
      </c>
      <c r="G186" s="1" t="s">
        <v>591</v>
      </c>
      <c r="H186" s="3">
        <f t="shared" si="4"/>
        <v>522.9</v>
      </c>
      <c r="I186" s="3">
        <f t="shared" si="5"/>
        <v>1423.2443840999999</v>
      </c>
      <c r="J186" s="1">
        <v>2.7218290000000001</v>
      </c>
      <c r="K186" s="1" t="s">
        <v>1085</v>
      </c>
      <c r="L186" s="1" t="s">
        <v>1086</v>
      </c>
      <c r="M186" s="1" t="s">
        <v>1087</v>
      </c>
      <c r="N186" s="1" t="s">
        <v>1084</v>
      </c>
      <c r="O186" s="1">
        <v>0</v>
      </c>
      <c r="P186" s="1" t="s">
        <v>559</v>
      </c>
      <c r="Q186" s="1" t="s">
        <v>2</v>
      </c>
    </row>
    <row r="187" spans="1:17" x14ac:dyDescent="0.25">
      <c r="A187" s="1">
        <v>1539244</v>
      </c>
      <c r="B187" s="1">
        <v>586</v>
      </c>
      <c r="C187" s="1">
        <v>33</v>
      </c>
      <c r="D187" s="1" t="s">
        <v>2222</v>
      </c>
      <c r="E187" s="1">
        <v>54564</v>
      </c>
      <c r="F187" s="1">
        <v>34943</v>
      </c>
      <c r="G187" s="1" t="s">
        <v>591</v>
      </c>
      <c r="H187" s="3">
        <f t="shared" si="4"/>
        <v>527.4</v>
      </c>
      <c r="I187" s="3">
        <f t="shared" si="5"/>
        <v>1435.4926146</v>
      </c>
      <c r="J187" s="1">
        <v>2.7218290000000001</v>
      </c>
      <c r="K187" s="1" t="s">
        <v>1085</v>
      </c>
      <c r="L187" s="1" t="s">
        <v>1086</v>
      </c>
      <c r="M187" s="1" t="s">
        <v>1087</v>
      </c>
      <c r="N187" s="1" t="s">
        <v>1084</v>
      </c>
      <c r="O187" s="1">
        <v>0</v>
      </c>
      <c r="P187" s="1" t="s">
        <v>559</v>
      </c>
      <c r="Q187" s="1" t="s">
        <v>2</v>
      </c>
    </row>
    <row r="188" spans="1:17" x14ac:dyDescent="0.25">
      <c r="A188" s="1">
        <v>1538286</v>
      </c>
      <c r="B188" s="1">
        <v>780</v>
      </c>
      <c r="C188" s="1">
        <v>38</v>
      </c>
      <c r="D188" s="1" t="s">
        <v>2222</v>
      </c>
      <c r="E188" s="1">
        <v>54564</v>
      </c>
      <c r="F188" s="1">
        <v>34943</v>
      </c>
      <c r="G188" s="1" t="s">
        <v>591</v>
      </c>
      <c r="H188" s="3">
        <f t="shared" si="4"/>
        <v>702</v>
      </c>
      <c r="I188" s="3">
        <f t="shared" si="5"/>
        <v>1910.723958</v>
      </c>
      <c r="J188" s="1">
        <v>2.7218290000000001</v>
      </c>
      <c r="K188" s="1" t="s">
        <v>1085</v>
      </c>
      <c r="L188" s="1" t="s">
        <v>1086</v>
      </c>
      <c r="M188" s="1" t="s">
        <v>1087</v>
      </c>
      <c r="N188" s="1" t="s">
        <v>1084</v>
      </c>
      <c r="O188" s="1">
        <v>0</v>
      </c>
      <c r="P188" s="1" t="s">
        <v>559</v>
      </c>
      <c r="Q188" s="1" t="s">
        <v>2</v>
      </c>
    </row>
    <row r="189" spans="1:17" x14ac:dyDescent="0.25">
      <c r="A189" s="1">
        <v>1539245</v>
      </c>
      <c r="B189" s="1">
        <v>586</v>
      </c>
      <c r="C189" s="1">
        <v>33</v>
      </c>
      <c r="D189" s="1" t="s">
        <v>2222</v>
      </c>
      <c r="E189" s="1">
        <v>54564</v>
      </c>
      <c r="F189" s="1">
        <v>34943</v>
      </c>
      <c r="G189" s="1" t="s">
        <v>591</v>
      </c>
      <c r="H189" s="3">
        <f t="shared" si="4"/>
        <v>527.4</v>
      </c>
      <c r="I189" s="3">
        <f t="shared" si="5"/>
        <v>1435.4926146</v>
      </c>
      <c r="J189" s="1">
        <v>2.7218290000000001</v>
      </c>
      <c r="K189" s="1" t="s">
        <v>1085</v>
      </c>
      <c r="L189" s="1" t="s">
        <v>1086</v>
      </c>
      <c r="M189" s="1" t="s">
        <v>1087</v>
      </c>
      <c r="N189" s="1" t="s">
        <v>1084</v>
      </c>
      <c r="O189" s="1">
        <v>0</v>
      </c>
      <c r="P189" s="1" t="s">
        <v>559</v>
      </c>
      <c r="Q189" s="1" t="s">
        <v>2</v>
      </c>
    </row>
    <row r="190" spans="1:17" x14ac:dyDescent="0.25">
      <c r="A190" s="1">
        <v>1539239</v>
      </c>
      <c r="B190" s="1">
        <v>578</v>
      </c>
      <c r="C190" s="1">
        <v>33</v>
      </c>
      <c r="D190" s="1" t="s">
        <v>2223</v>
      </c>
      <c r="E190" s="1">
        <v>54564</v>
      </c>
      <c r="F190" s="1">
        <v>34943</v>
      </c>
      <c r="G190" s="1" t="s">
        <v>591</v>
      </c>
      <c r="H190" s="3">
        <f t="shared" si="4"/>
        <v>520.20000000000005</v>
      </c>
      <c r="I190" s="3">
        <f t="shared" si="5"/>
        <v>1415.8954458000001</v>
      </c>
      <c r="J190" s="1">
        <v>2.7218290000000001</v>
      </c>
      <c r="K190" s="1" t="s">
        <v>1085</v>
      </c>
      <c r="L190" s="1" t="s">
        <v>1086</v>
      </c>
      <c r="M190" s="1" t="s">
        <v>1087</v>
      </c>
      <c r="N190" s="1" t="s">
        <v>1084</v>
      </c>
      <c r="O190" s="1">
        <v>0</v>
      </c>
      <c r="P190" s="1" t="s">
        <v>559</v>
      </c>
      <c r="Q190" s="1" t="s">
        <v>2</v>
      </c>
    </row>
    <row r="191" spans="1:17" x14ac:dyDescent="0.25">
      <c r="A191" s="1">
        <v>1539240</v>
      </c>
      <c r="B191" s="1">
        <v>581</v>
      </c>
      <c r="C191" s="1">
        <v>33</v>
      </c>
      <c r="D191" s="1" t="s">
        <v>2224</v>
      </c>
      <c r="E191" s="1">
        <v>54564</v>
      </c>
      <c r="F191" s="1">
        <v>34943</v>
      </c>
      <c r="G191" s="1" t="s">
        <v>591</v>
      </c>
      <c r="H191" s="3">
        <f t="shared" si="4"/>
        <v>522.9</v>
      </c>
      <c r="I191" s="3">
        <f t="shared" si="5"/>
        <v>1423.2443840999999</v>
      </c>
      <c r="J191" s="1">
        <v>2.7218290000000001</v>
      </c>
      <c r="K191" s="1" t="s">
        <v>1085</v>
      </c>
      <c r="L191" s="1" t="s">
        <v>1086</v>
      </c>
      <c r="M191" s="1" t="s">
        <v>1087</v>
      </c>
      <c r="N191" s="1" t="s">
        <v>1084</v>
      </c>
      <c r="O191" s="1">
        <v>0</v>
      </c>
      <c r="P191" s="1" t="s">
        <v>559</v>
      </c>
      <c r="Q191" s="1" t="s">
        <v>2</v>
      </c>
    </row>
    <row r="192" spans="1:17" x14ac:dyDescent="0.25">
      <c r="A192" s="1">
        <v>1539567</v>
      </c>
      <c r="B192" s="1">
        <v>192</v>
      </c>
      <c r="C192" s="1">
        <v>39</v>
      </c>
      <c r="D192" s="1" t="s">
        <v>2225</v>
      </c>
      <c r="E192" s="1">
        <v>54278</v>
      </c>
      <c r="F192" s="1">
        <v>37624</v>
      </c>
      <c r="G192" s="1" t="s">
        <v>592</v>
      </c>
      <c r="H192" s="3">
        <f t="shared" si="4"/>
        <v>172.8</v>
      </c>
      <c r="I192" s="3">
        <f t="shared" si="5"/>
        <v>470.33205120000002</v>
      </c>
      <c r="J192" s="1">
        <v>2.7218290000000001</v>
      </c>
      <c r="K192" s="1" t="s">
        <v>1085</v>
      </c>
      <c r="L192" s="1" t="s">
        <v>1086</v>
      </c>
      <c r="M192" s="1" t="s">
        <v>1087</v>
      </c>
      <c r="N192" s="1" t="s">
        <v>1084</v>
      </c>
      <c r="O192" s="1">
        <v>0</v>
      </c>
      <c r="P192" s="1" t="s">
        <v>564</v>
      </c>
      <c r="Q192" s="1" t="s">
        <v>2</v>
      </c>
    </row>
    <row r="193" spans="1:17" x14ac:dyDescent="0.25">
      <c r="A193" s="1">
        <v>1539241</v>
      </c>
      <c r="B193" s="1">
        <v>581</v>
      </c>
      <c r="C193" s="1">
        <v>33</v>
      </c>
      <c r="D193" s="1" t="s">
        <v>2226</v>
      </c>
      <c r="E193" s="1">
        <v>54564</v>
      </c>
      <c r="F193" s="1">
        <v>34943</v>
      </c>
      <c r="G193" s="1" t="s">
        <v>591</v>
      </c>
      <c r="H193" s="3">
        <f t="shared" si="4"/>
        <v>522.9</v>
      </c>
      <c r="I193" s="3">
        <f t="shared" si="5"/>
        <v>1423.2443840999999</v>
      </c>
      <c r="J193" s="1">
        <v>2.7218290000000001</v>
      </c>
      <c r="K193" s="1" t="s">
        <v>1085</v>
      </c>
      <c r="L193" s="1" t="s">
        <v>1086</v>
      </c>
      <c r="M193" s="1" t="s">
        <v>1087</v>
      </c>
      <c r="N193" s="1" t="s">
        <v>1084</v>
      </c>
      <c r="O193" s="1">
        <v>0</v>
      </c>
      <c r="P193" s="1" t="s">
        <v>559</v>
      </c>
      <c r="Q193" s="1" t="s">
        <v>2</v>
      </c>
    </row>
    <row r="194" spans="1:17" x14ac:dyDescent="0.25">
      <c r="A194" s="1">
        <v>1539562</v>
      </c>
      <c r="B194" s="1">
        <v>530</v>
      </c>
      <c r="C194" s="1">
        <v>35</v>
      </c>
      <c r="D194" s="1" t="s">
        <v>2226</v>
      </c>
      <c r="E194" s="1">
        <v>54278</v>
      </c>
      <c r="F194" s="1">
        <v>35194</v>
      </c>
      <c r="G194" s="1" t="s">
        <v>591</v>
      </c>
      <c r="H194" s="3">
        <f t="shared" ref="H194:H257" si="6">B194*0.9</f>
        <v>477</v>
      </c>
      <c r="I194" s="3">
        <f t="shared" ref="I194:I257" si="7">H194*J194</f>
        <v>1298.3124330000001</v>
      </c>
      <c r="J194" s="1">
        <v>2.7218290000000001</v>
      </c>
      <c r="K194" s="1" t="s">
        <v>1085</v>
      </c>
      <c r="L194" s="1" t="s">
        <v>1086</v>
      </c>
      <c r="M194" s="1" t="s">
        <v>1087</v>
      </c>
      <c r="N194" s="1" t="s">
        <v>1084</v>
      </c>
      <c r="O194" s="1">
        <v>0</v>
      </c>
      <c r="P194" s="1" t="s">
        <v>564</v>
      </c>
      <c r="Q194" s="1" t="s">
        <v>2</v>
      </c>
    </row>
    <row r="195" spans="1:17" x14ac:dyDescent="0.25">
      <c r="A195" s="1">
        <v>1540150</v>
      </c>
      <c r="B195" s="1">
        <v>590</v>
      </c>
      <c r="C195" s="1">
        <v>33</v>
      </c>
      <c r="D195" s="1" t="s">
        <v>2226</v>
      </c>
      <c r="E195" s="1">
        <v>54564</v>
      </c>
      <c r="F195" s="1">
        <v>34943</v>
      </c>
      <c r="G195" s="1" t="s">
        <v>591</v>
      </c>
      <c r="H195" s="3">
        <f t="shared" si="6"/>
        <v>531</v>
      </c>
      <c r="I195" s="3">
        <f t="shared" si="7"/>
        <v>1445.291199</v>
      </c>
      <c r="J195" s="1">
        <v>2.7218290000000001</v>
      </c>
      <c r="K195" s="1" t="s">
        <v>1085</v>
      </c>
      <c r="L195" s="1" t="s">
        <v>1086</v>
      </c>
      <c r="M195" s="1" t="s">
        <v>1087</v>
      </c>
      <c r="N195" s="1" t="s">
        <v>1084</v>
      </c>
      <c r="O195" s="1">
        <v>0</v>
      </c>
      <c r="P195" s="1" t="s">
        <v>559</v>
      </c>
      <c r="Q195" s="1" t="s">
        <v>2</v>
      </c>
    </row>
    <row r="196" spans="1:17" x14ac:dyDescent="0.25">
      <c r="A196" s="1">
        <v>1537859</v>
      </c>
      <c r="B196" s="1">
        <v>160</v>
      </c>
      <c r="C196" s="1">
        <v>48</v>
      </c>
      <c r="D196" s="1" t="s">
        <v>2226</v>
      </c>
      <c r="E196" s="1">
        <v>54278</v>
      </c>
      <c r="F196" s="1">
        <v>35194</v>
      </c>
      <c r="G196" s="1" t="s">
        <v>591</v>
      </c>
      <c r="H196" s="3">
        <f t="shared" si="6"/>
        <v>144</v>
      </c>
      <c r="I196" s="3">
        <f t="shared" si="7"/>
        <v>391.943376</v>
      </c>
      <c r="J196" s="1">
        <v>2.7218290000000001</v>
      </c>
      <c r="K196" s="1" t="s">
        <v>1085</v>
      </c>
      <c r="L196" s="1" t="s">
        <v>1086</v>
      </c>
      <c r="M196" s="1" t="s">
        <v>1087</v>
      </c>
      <c r="N196" s="1" t="s">
        <v>1084</v>
      </c>
      <c r="O196" s="1">
        <v>0</v>
      </c>
      <c r="P196" s="1" t="s">
        <v>564</v>
      </c>
      <c r="Q196" s="1" t="s">
        <v>2</v>
      </c>
    </row>
    <row r="197" spans="1:17" x14ac:dyDescent="0.25">
      <c r="A197" s="1">
        <v>1016835</v>
      </c>
      <c r="B197" s="1">
        <v>533</v>
      </c>
      <c r="C197" s="1">
        <v>35</v>
      </c>
      <c r="D197" s="1" t="s">
        <v>2226</v>
      </c>
      <c r="E197" s="1">
        <v>54278</v>
      </c>
      <c r="F197" s="1">
        <v>35194</v>
      </c>
      <c r="G197" s="1" t="s">
        <v>591</v>
      </c>
      <c r="H197" s="3">
        <f t="shared" si="6"/>
        <v>479.7</v>
      </c>
      <c r="I197" s="3">
        <f t="shared" si="7"/>
        <v>1305.6613712999999</v>
      </c>
      <c r="J197" s="1">
        <v>2.7218290000000001</v>
      </c>
      <c r="K197" s="1" t="s">
        <v>1085</v>
      </c>
      <c r="L197" s="1" t="s">
        <v>1086</v>
      </c>
      <c r="M197" s="1" t="s">
        <v>1087</v>
      </c>
      <c r="N197" s="1" t="s">
        <v>1084</v>
      </c>
      <c r="O197" s="1">
        <v>0</v>
      </c>
      <c r="P197" s="1" t="s">
        <v>564</v>
      </c>
      <c r="Q197" s="1" t="s">
        <v>2</v>
      </c>
    </row>
    <row r="198" spans="1:17" x14ac:dyDescent="0.25">
      <c r="A198" s="1">
        <v>1539559</v>
      </c>
      <c r="B198" s="1">
        <v>529</v>
      </c>
      <c r="C198" s="1">
        <v>35</v>
      </c>
      <c r="D198" s="1" t="s">
        <v>2227</v>
      </c>
      <c r="E198" s="1">
        <v>54278</v>
      </c>
      <c r="F198" s="1">
        <v>35194</v>
      </c>
      <c r="G198" s="1" t="s">
        <v>591</v>
      </c>
      <c r="H198" s="3">
        <f t="shared" si="6"/>
        <v>476.1</v>
      </c>
      <c r="I198" s="3">
        <f t="shared" si="7"/>
        <v>1295.8627869000002</v>
      </c>
      <c r="J198" s="1">
        <v>2.7218290000000001</v>
      </c>
      <c r="K198" s="1" t="s">
        <v>1085</v>
      </c>
      <c r="L198" s="1" t="s">
        <v>1086</v>
      </c>
      <c r="M198" s="1" t="s">
        <v>1087</v>
      </c>
      <c r="N198" s="1" t="s">
        <v>1084</v>
      </c>
      <c r="O198" s="1">
        <v>0</v>
      </c>
      <c r="P198" s="1" t="s">
        <v>564</v>
      </c>
      <c r="Q198" s="1" t="s">
        <v>2</v>
      </c>
    </row>
    <row r="199" spans="1:17" x14ac:dyDescent="0.25">
      <c r="A199" s="1">
        <v>1016894</v>
      </c>
      <c r="B199" s="1">
        <v>769</v>
      </c>
      <c r="C199" s="1">
        <v>37</v>
      </c>
      <c r="D199" s="1" t="s">
        <v>2227</v>
      </c>
      <c r="E199" s="1">
        <v>54278</v>
      </c>
      <c r="F199" s="1">
        <v>35194</v>
      </c>
      <c r="G199" s="1" t="s">
        <v>591</v>
      </c>
      <c r="H199" s="3">
        <f t="shared" si="6"/>
        <v>692.1</v>
      </c>
      <c r="I199" s="3">
        <f t="shared" si="7"/>
        <v>1883.7778509000002</v>
      </c>
      <c r="J199" s="1">
        <v>2.7218290000000001</v>
      </c>
      <c r="K199" s="1" t="s">
        <v>1085</v>
      </c>
      <c r="L199" s="1" t="s">
        <v>1086</v>
      </c>
      <c r="M199" s="1" t="s">
        <v>1087</v>
      </c>
      <c r="N199" s="1" t="s">
        <v>1084</v>
      </c>
      <c r="O199" s="1">
        <v>0</v>
      </c>
      <c r="P199" s="1" t="s">
        <v>564</v>
      </c>
      <c r="Q199" s="1" t="s">
        <v>2</v>
      </c>
    </row>
    <row r="200" spans="1:17" x14ac:dyDescent="0.25">
      <c r="A200" s="1">
        <v>1540453</v>
      </c>
      <c r="B200" s="1">
        <v>534</v>
      </c>
      <c r="C200" s="1">
        <v>35</v>
      </c>
      <c r="D200" s="1" t="s">
        <v>2227</v>
      </c>
      <c r="E200" s="1">
        <v>54278</v>
      </c>
      <c r="F200" s="1">
        <v>35194</v>
      </c>
      <c r="G200" s="1" t="s">
        <v>591</v>
      </c>
      <c r="H200" s="3">
        <f t="shared" si="6"/>
        <v>480.6</v>
      </c>
      <c r="I200" s="3">
        <f t="shared" si="7"/>
        <v>1308.1110174</v>
      </c>
      <c r="J200" s="1">
        <v>2.7218290000000001</v>
      </c>
      <c r="K200" s="1" t="s">
        <v>1085</v>
      </c>
      <c r="L200" s="1" t="s">
        <v>1086</v>
      </c>
      <c r="M200" s="1" t="s">
        <v>1087</v>
      </c>
      <c r="N200" s="1" t="s">
        <v>1084</v>
      </c>
      <c r="O200" s="1">
        <v>0</v>
      </c>
      <c r="P200" s="1" t="s">
        <v>564</v>
      </c>
      <c r="Q200" s="1" t="s">
        <v>2</v>
      </c>
    </row>
    <row r="201" spans="1:17" x14ac:dyDescent="0.25">
      <c r="A201" s="1">
        <v>1540151</v>
      </c>
      <c r="B201" s="1">
        <v>581</v>
      </c>
      <c r="C201" s="1">
        <v>33</v>
      </c>
      <c r="D201" s="1" t="s">
        <v>2227</v>
      </c>
      <c r="E201" s="1">
        <v>54564</v>
      </c>
      <c r="F201" s="1">
        <v>34943</v>
      </c>
      <c r="G201" s="1" t="s">
        <v>591</v>
      </c>
      <c r="H201" s="3">
        <f t="shared" si="6"/>
        <v>522.9</v>
      </c>
      <c r="I201" s="3">
        <f t="shared" si="7"/>
        <v>1423.2443840999999</v>
      </c>
      <c r="J201" s="1">
        <v>2.7218290000000001</v>
      </c>
      <c r="K201" s="1" t="s">
        <v>1085</v>
      </c>
      <c r="L201" s="1" t="s">
        <v>1086</v>
      </c>
      <c r="M201" s="1" t="s">
        <v>1087</v>
      </c>
      <c r="N201" s="1" t="s">
        <v>1084</v>
      </c>
      <c r="O201" s="1">
        <v>0</v>
      </c>
      <c r="P201" s="1" t="s">
        <v>559</v>
      </c>
      <c r="Q201" s="1" t="s">
        <v>2</v>
      </c>
    </row>
    <row r="202" spans="1:17" x14ac:dyDescent="0.25">
      <c r="A202" s="1">
        <v>1540157</v>
      </c>
      <c r="B202" s="1">
        <v>799</v>
      </c>
      <c r="C202" s="1">
        <v>37</v>
      </c>
      <c r="D202" s="1" t="s">
        <v>2227</v>
      </c>
      <c r="E202" s="1">
        <v>54278</v>
      </c>
      <c r="F202" s="1">
        <v>35194</v>
      </c>
      <c r="G202" s="1" t="s">
        <v>591</v>
      </c>
      <c r="H202" s="3">
        <f t="shared" si="6"/>
        <v>719.1</v>
      </c>
      <c r="I202" s="3">
        <f t="shared" si="7"/>
        <v>1957.2672339000001</v>
      </c>
      <c r="J202" s="1">
        <v>2.7218290000000001</v>
      </c>
      <c r="K202" s="1" t="s">
        <v>1085</v>
      </c>
      <c r="L202" s="1" t="s">
        <v>1086</v>
      </c>
      <c r="M202" s="1" t="s">
        <v>1087</v>
      </c>
      <c r="N202" s="1" t="s">
        <v>1084</v>
      </c>
      <c r="O202" s="1">
        <v>0</v>
      </c>
      <c r="P202" s="1" t="s">
        <v>564</v>
      </c>
      <c r="Q202" s="1" t="s">
        <v>2</v>
      </c>
    </row>
    <row r="203" spans="1:17" x14ac:dyDescent="0.25">
      <c r="A203" s="1">
        <v>1540152</v>
      </c>
      <c r="B203" s="1">
        <v>584</v>
      </c>
      <c r="C203" s="1">
        <v>33</v>
      </c>
      <c r="D203" s="1" t="s">
        <v>2227</v>
      </c>
      <c r="E203" s="1">
        <v>54564</v>
      </c>
      <c r="F203" s="1">
        <v>34943</v>
      </c>
      <c r="G203" s="1" t="s">
        <v>591</v>
      </c>
      <c r="H203" s="3">
        <f t="shared" si="6"/>
        <v>525.6</v>
      </c>
      <c r="I203" s="3">
        <f t="shared" si="7"/>
        <v>1430.5933224</v>
      </c>
      <c r="J203" s="1">
        <v>2.7218290000000001</v>
      </c>
      <c r="K203" s="1" t="s">
        <v>1085</v>
      </c>
      <c r="L203" s="1" t="s">
        <v>1086</v>
      </c>
      <c r="M203" s="1" t="s">
        <v>1087</v>
      </c>
      <c r="N203" s="1" t="s">
        <v>1084</v>
      </c>
      <c r="O203" s="1">
        <v>0</v>
      </c>
      <c r="P203" s="1" t="s">
        <v>559</v>
      </c>
      <c r="Q203" s="1" t="s">
        <v>2</v>
      </c>
    </row>
    <row r="204" spans="1:17" x14ac:dyDescent="0.25">
      <c r="A204" s="1">
        <v>1539561</v>
      </c>
      <c r="B204" s="1">
        <v>806</v>
      </c>
      <c r="C204" s="1">
        <v>37</v>
      </c>
      <c r="D204" s="1" t="s">
        <v>2227</v>
      </c>
      <c r="E204" s="1">
        <v>54278</v>
      </c>
      <c r="F204" s="1">
        <v>35194</v>
      </c>
      <c r="G204" s="1" t="s">
        <v>591</v>
      </c>
      <c r="H204" s="3">
        <f t="shared" si="6"/>
        <v>725.4</v>
      </c>
      <c r="I204" s="3">
        <f t="shared" si="7"/>
        <v>1974.4147565999999</v>
      </c>
      <c r="J204" s="1">
        <v>2.7218290000000001</v>
      </c>
      <c r="K204" s="1" t="s">
        <v>1085</v>
      </c>
      <c r="L204" s="1" t="s">
        <v>1086</v>
      </c>
      <c r="M204" s="1" t="s">
        <v>1087</v>
      </c>
      <c r="N204" s="1" t="s">
        <v>1084</v>
      </c>
      <c r="O204" s="1">
        <v>0</v>
      </c>
      <c r="P204" s="1" t="s">
        <v>564</v>
      </c>
      <c r="Q204" s="1" t="s">
        <v>2</v>
      </c>
    </row>
    <row r="205" spans="1:17" x14ac:dyDescent="0.25">
      <c r="A205" s="1">
        <v>1540153</v>
      </c>
      <c r="B205" s="1">
        <v>583</v>
      </c>
      <c r="C205" s="1">
        <v>33</v>
      </c>
      <c r="D205" s="1" t="s">
        <v>2228</v>
      </c>
      <c r="E205" s="1">
        <v>54564</v>
      </c>
      <c r="F205" s="1">
        <v>34943</v>
      </c>
      <c r="G205" s="1" t="s">
        <v>591</v>
      </c>
      <c r="H205" s="3">
        <f t="shared" si="6"/>
        <v>524.70000000000005</v>
      </c>
      <c r="I205" s="3">
        <f t="shared" si="7"/>
        <v>1428.1436763000002</v>
      </c>
      <c r="J205" s="1">
        <v>2.7218290000000001</v>
      </c>
      <c r="K205" s="1" t="s">
        <v>1085</v>
      </c>
      <c r="L205" s="1" t="s">
        <v>1086</v>
      </c>
      <c r="M205" s="1" t="s">
        <v>1087</v>
      </c>
      <c r="N205" s="1" t="s">
        <v>1084</v>
      </c>
      <c r="O205" s="1">
        <v>0</v>
      </c>
      <c r="P205" s="1" t="s">
        <v>559</v>
      </c>
      <c r="Q205" s="1" t="s">
        <v>2</v>
      </c>
    </row>
    <row r="206" spans="1:17" x14ac:dyDescent="0.25">
      <c r="A206" s="1">
        <v>1540512</v>
      </c>
      <c r="B206" s="1">
        <v>186</v>
      </c>
      <c r="C206" s="1">
        <v>39</v>
      </c>
      <c r="D206" s="1" t="s">
        <v>2228</v>
      </c>
      <c r="E206" s="1">
        <v>54278</v>
      </c>
      <c r="F206" s="1">
        <v>37624</v>
      </c>
      <c r="G206" s="1" t="s">
        <v>592</v>
      </c>
      <c r="H206" s="3">
        <f t="shared" si="6"/>
        <v>167.4</v>
      </c>
      <c r="I206" s="3">
        <f t="shared" si="7"/>
        <v>455.63417460000005</v>
      </c>
      <c r="J206" s="1">
        <v>2.7218290000000001</v>
      </c>
      <c r="K206" s="1" t="s">
        <v>1085</v>
      </c>
      <c r="L206" s="1" t="s">
        <v>1086</v>
      </c>
      <c r="M206" s="1" t="s">
        <v>1087</v>
      </c>
      <c r="N206" s="1" t="s">
        <v>1084</v>
      </c>
      <c r="O206" s="1">
        <v>0</v>
      </c>
      <c r="P206" s="1" t="s">
        <v>564</v>
      </c>
      <c r="Q206" s="1" t="s">
        <v>2</v>
      </c>
    </row>
    <row r="207" spans="1:17" x14ac:dyDescent="0.25">
      <c r="A207" s="1">
        <v>1539565</v>
      </c>
      <c r="B207" s="1">
        <v>800</v>
      </c>
      <c r="C207" s="1">
        <v>37</v>
      </c>
      <c r="D207" s="1" t="s">
        <v>2228</v>
      </c>
      <c r="E207" s="1">
        <v>54278</v>
      </c>
      <c r="F207" s="1">
        <v>35194</v>
      </c>
      <c r="G207" s="1" t="s">
        <v>591</v>
      </c>
      <c r="H207" s="3">
        <f t="shared" si="6"/>
        <v>720</v>
      </c>
      <c r="I207" s="3">
        <f t="shared" si="7"/>
        <v>1959.7168799999999</v>
      </c>
      <c r="J207" s="1">
        <v>2.7218290000000001</v>
      </c>
      <c r="K207" s="1" t="s">
        <v>1085</v>
      </c>
      <c r="L207" s="1" t="s">
        <v>1086</v>
      </c>
      <c r="M207" s="1" t="s">
        <v>1087</v>
      </c>
      <c r="N207" s="1" t="s">
        <v>1084</v>
      </c>
      <c r="O207" s="1">
        <v>0</v>
      </c>
      <c r="P207" s="1" t="s">
        <v>564</v>
      </c>
      <c r="Q207" s="1" t="s">
        <v>2</v>
      </c>
    </row>
    <row r="208" spans="1:17" x14ac:dyDescent="0.25">
      <c r="A208" s="1">
        <v>1540154</v>
      </c>
      <c r="B208" s="1">
        <v>581</v>
      </c>
      <c r="C208" s="1">
        <v>33</v>
      </c>
      <c r="D208" s="1" t="s">
        <v>2228</v>
      </c>
      <c r="E208" s="1">
        <v>54564</v>
      </c>
      <c r="F208" s="1">
        <v>34943</v>
      </c>
      <c r="G208" s="1" t="s">
        <v>591</v>
      </c>
      <c r="H208" s="3">
        <f t="shared" si="6"/>
        <v>522.9</v>
      </c>
      <c r="I208" s="3">
        <f t="shared" si="7"/>
        <v>1423.2443840999999</v>
      </c>
      <c r="J208" s="1">
        <v>2.7218290000000001</v>
      </c>
      <c r="K208" s="1" t="s">
        <v>1085</v>
      </c>
      <c r="L208" s="1" t="s">
        <v>1086</v>
      </c>
      <c r="M208" s="1" t="s">
        <v>1087</v>
      </c>
      <c r="N208" s="1" t="s">
        <v>1084</v>
      </c>
      <c r="O208" s="1">
        <v>0</v>
      </c>
      <c r="P208" s="1" t="s">
        <v>559</v>
      </c>
      <c r="Q208" s="1" t="s">
        <v>2</v>
      </c>
    </row>
    <row r="209" spans="1:17" x14ac:dyDescent="0.25">
      <c r="A209" s="1">
        <v>1540158</v>
      </c>
      <c r="B209" s="1">
        <v>786</v>
      </c>
      <c r="C209" s="1">
        <v>37</v>
      </c>
      <c r="D209" s="1" t="s">
        <v>2228</v>
      </c>
      <c r="E209" s="1">
        <v>54278</v>
      </c>
      <c r="F209" s="1">
        <v>35194</v>
      </c>
      <c r="G209" s="1" t="s">
        <v>591</v>
      </c>
      <c r="H209" s="3">
        <f t="shared" si="6"/>
        <v>707.4</v>
      </c>
      <c r="I209" s="3">
        <f t="shared" si="7"/>
        <v>1925.4218346</v>
      </c>
      <c r="J209" s="1">
        <v>2.7218290000000001</v>
      </c>
      <c r="K209" s="1" t="s">
        <v>1085</v>
      </c>
      <c r="L209" s="1" t="s">
        <v>1086</v>
      </c>
      <c r="M209" s="1" t="s">
        <v>1087</v>
      </c>
      <c r="N209" s="1" t="s">
        <v>1084</v>
      </c>
      <c r="O209" s="1">
        <v>0</v>
      </c>
      <c r="P209" s="1" t="s">
        <v>564</v>
      </c>
      <c r="Q209" s="1" t="s">
        <v>2</v>
      </c>
    </row>
    <row r="210" spans="1:17" x14ac:dyDescent="0.25">
      <c r="A210" s="1">
        <v>1540155</v>
      </c>
      <c r="B210" s="1">
        <v>587</v>
      </c>
      <c r="C210" s="1">
        <v>33</v>
      </c>
      <c r="D210" s="1" t="s">
        <v>2228</v>
      </c>
      <c r="E210" s="1">
        <v>54564</v>
      </c>
      <c r="F210" s="1">
        <v>34943</v>
      </c>
      <c r="G210" s="1" t="s">
        <v>591</v>
      </c>
      <c r="H210" s="3">
        <f t="shared" si="6"/>
        <v>528.30000000000007</v>
      </c>
      <c r="I210" s="3">
        <f t="shared" si="7"/>
        <v>1437.9422607000001</v>
      </c>
      <c r="J210" s="1">
        <v>2.7218290000000001</v>
      </c>
      <c r="K210" s="1" t="s">
        <v>1085</v>
      </c>
      <c r="L210" s="1" t="s">
        <v>1086</v>
      </c>
      <c r="M210" s="1" t="s">
        <v>1087</v>
      </c>
      <c r="N210" s="1" t="s">
        <v>1084</v>
      </c>
      <c r="O210" s="1">
        <v>0</v>
      </c>
      <c r="P210" s="1" t="s">
        <v>559</v>
      </c>
      <c r="Q210" s="1" t="s">
        <v>2</v>
      </c>
    </row>
    <row r="211" spans="1:17" x14ac:dyDescent="0.25">
      <c r="A211" s="1">
        <v>1540156</v>
      </c>
      <c r="B211" s="1">
        <v>581</v>
      </c>
      <c r="C211" s="1">
        <v>33</v>
      </c>
      <c r="D211" s="1" t="s">
        <v>2228</v>
      </c>
      <c r="E211" s="1">
        <v>54564</v>
      </c>
      <c r="F211" s="1">
        <v>34943</v>
      </c>
      <c r="G211" s="1" t="s">
        <v>591</v>
      </c>
      <c r="H211" s="3">
        <f t="shared" si="6"/>
        <v>522.9</v>
      </c>
      <c r="I211" s="3">
        <f t="shared" si="7"/>
        <v>1423.2443840999999</v>
      </c>
      <c r="J211" s="1">
        <v>2.7218290000000001</v>
      </c>
      <c r="K211" s="1" t="s">
        <v>1085</v>
      </c>
      <c r="L211" s="1" t="s">
        <v>1086</v>
      </c>
      <c r="M211" s="1" t="s">
        <v>1087</v>
      </c>
      <c r="N211" s="1" t="s">
        <v>1084</v>
      </c>
      <c r="O211" s="1">
        <v>0</v>
      </c>
      <c r="P211" s="1" t="s">
        <v>559</v>
      </c>
      <c r="Q211" s="1" t="s">
        <v>2</v>
      </c>
    </row>
    <row r="212" spans="1:17" x14ac:dyDescent="0.25">
      <c r="A212" s="1">
        <v>1016893</v>
      </c>
      <c r="B212" s="1">
        <v>785</v>
      </c>
      <c r="C212" s="1">
        <v>37</v>
      </c>
      <c r="D212" s="1" t="s">
        <v>2229</v>
      </c>
      <c r="E212" s="1">
        <v>54278</v>
      </c>
      <c r="F212" s="1">
        <v>35194</v>
      </c>
      <c r="G212" s="1" t="s">
        <v>591</v>
      </c>
      <c r="H212" s="3">
        <f t="shared" si="6"/>
        <v>706.5</v>
      </c>
      <c r="I212" s="3">
        <f t="shared" si="7"/>
        <v>1922.9721885000001</v>
      </c>
      <c r="J212" s="1">
        <v>2.7218290000000001</v>
      </c>
      <c r="K212" s="1" t="s">
        <v>1085</v>
      </c>
      <c r="L212" s="1" t="s">
        <v>1086</v>
      </c>
      <c r="M212" s="1" t="s">
        <v>1087</v>
      </c>
      <c r="N212" s="1" t="s">
        <v>1084</v>
      </c>
      <c r="O212" s="1">
        <v>0</v>
      </c>
      <c r="P212" s="1" t="s">
        <v>564</v>
      </c>
      <c r="Q212" s="1" t="s">
        <v>2</v>
      </c>
    </row>
    <row r="213" spans="1:17" x14ac:dyDescent="0.25">
      <c r="A213" s="1">
        <v>1540407</v>
      </c>
      <c r="B213" s="1">
        <v>780</v>
      </c>
      <c r="C213" s="1">
        <v>37</v>
      </c>
      <c r="D213" s="1" t="s">
        <v>2229</v>
      </c>
      <c r="E213" s="1">
        <v>54278</v>
      </c>
      <c r="F213" s="1">
        <v>35194</v>
      </c>
      <c r="G213" s="1" t="s">
        <v>591</v>
      </c>
      <c r="H213" s="3">
        <f t="shared" si="6"/>
        <v>702</v>
      </c>
      <c r="I213" s="3">
        <f t="shared" si="7"/>
        <v>1910.723958</v>
      </c>
      <c r="J213" s="1">
        <v>2.7218290000000001</v>
      </c>
      <c r="K213" s="1" t="s">
        <v>1085</v>
      </c>
      <c r="L213" s="1" t="s">
        <v>1086</v>
      </c>
      <c r="M213" s="1" t="s">
        <v>1087</v>
      </c>
      <c r="N213" s="1" t="s">
        <v>1084</v>
      </c>
      <c r="O213" s="1">
        <v>0</v>
      </c>
      <c r="P213" s="1" t="s">
        <v>564</v>
      </c>
      <c r="Q213" s="1" t="s">
        <v>2</v>
      </c>
    </row>
    <row r="214" spans="1:17" x14ac:dyDescent="0.25">
      <c r="A214" s="1">
        <v>1541020</v>
      </c>
      <c r="B214" s="1">
        <v>580</v>
      </c>
      <c r="C214" s="1">
        <v>33</v>
      </c>
      <c r="D214" s="1" t="s">
        <v>2230</v>
      </c>
      <c r="E214" s="1">
        <v>54564</v>
      </c>
      <c r="F214" s="1">
        <v>34943</v>
      </c>
      <c r="G214" s="1" t="s">
        <v>591</v>
      </c>
      <c r="H214" s="3">
        <f t="shared" si="6"/>
        <v>522</v>
      </c>
      <c r="I214" s="3">
        <f t="shared" si="7"/>
        <v>1420.7947380000001</v>
      </c>
      <c r="J214" s="1">
        <v>2.7218290000000001</v>
      </c>
      <c r="K214" s="1" t="s">
        <v>1085</v>
      </c>
      <c r="L214" s="1" t="s">
        <v>1086</v>
      </c>
      <c r="M214" s="1" t="s">
        <v>1087</v>
      </c>
      <c r="N214" s="1" t="s">
        <v>1084</v>
      </c>
      <c r="O214" s="1">
        <v>0</v>
      </c>
      <c r="P214" s="1" t="s">
        <v>559</v>
      </c>
      <c r="Q214" s="1" t="s">
        <v>2</v>
      </c>
    </row>
    <row r="215" spans="1:17" x14ac:dyDescent="0.25">
      <c r="A215" s="1">
        <v>1541021</v>
      </c>
      <c r="B215" s="1">
        <v>581</v>
      </c>
      <c r="C215" s="1">
        <v>33</v>
      </c>
      <c r="D215" s="1" t="s">
        <v>2231</v>
      </c>
      <c r="E215" s="1">
        <v>54564</v>
      </c>
      <c r="F215" s="1">
        <v>34943</v>
      </c>
      <c r="G215" s="1" t="s">
        <v>591</v>
      </c>
      <c r="H215" s="3">
        <f t="shared" si="6"/>
        <v>522.9</v>
      </c>
      <c r="I215" s="3">
        <f t="shared" si="7"/>
        <v>1423.2443840999999</v>
      </c>
      <c r="J215" s="1">
        <v>2.7218290000000001</v>
      </c>
      <c r="K215" s="1" t="s">
        <v>1085</v>
      </c>
      <c r="L215" s="1" t="s">
        <v>1086</v>
      </c>
      <c r="M215" s="1" t="s">
        <v>1087</v>
      </c>
      <c r="N215" s="1" t="s">
        <v>1084</v>
      </c>
      <c r="O215" s="1">
        <v>0</v>
      </c>
      <c r="P215" s="1" t="s">
        <v>559</v>
      </c>
      <c r="Q215" s="1" t="s">
        <v>2</v>
      </c>
    </row>
    <row r="216" spans="1:17" x14ac:dyDescent="0.25">
      <c r="A216" s="1">
        <v>1541022</v>
      </c>
      <c r="B216" s="1">
        <v>579</v>
      </c>
      <c r="C216" s="1">
        <v>33</v>
      </c>
      <c r="D216" s="1" t="s">
        <v>2231</v>
      </c>
      <c r="E216" s="1">
        <v>54564</v>
      </c>
      <c r="F216" s="1">
        <v>34943</v>
      </c>
      <c r="G216" s="1" t="s">
        <v>591</v>
      </c>
      <c r="H216" s="3">
        <f t="shared" si="6"/>
        <v>521.1</v>
      </c>
      <c r="I216" s="3">
        <f t="shared" si="7"/>
        <v>1418.3450919000002</v>
      </c>
      <c r="J216" s="1">
        <v>2.7218290000000001</v>
      </c>
      <c r="K216" s="1" t="s">
        <v>1085</v>
      </c>
      <c r="L216" s="1" t="s">
        <v>1086</v>
      </c>
      <c r="M216" s="1" t="s">
        <v>1087</v>
      </c>
      <c r="N216" s="1" t="s">
        <v>1084</v>
      </c>
      <c r="O216" s="1">
        <v>0</v>
      </c>
      <c r="P216" s="1" t="s">
        <v>559</v>
      </c>
      <c r="Q216" s="1" t="s">
        <v>2</v>
      </c>
    </row>
    <row r="217" spans="1:17" x14ac:dyDescent="0.25">
      <c r="A217" s="1">
        <v>1541023</v>
      </c>
      <c r="B217" s="1">
        <v>585</v>
      </c>
      <c r="C217" s="1">
        <v>33</v>
      </c>
      <c r="D217" s="1" t="s">
        <v>2231</v>
      </c>
      <c r="E217" s="1">
        <v>54564</v>
      </c>
      <c r="F217" s="1">
        <v>34943</v>
      </c>
      <c r="G217" s="1" t="s">
        <v>591</v>
      </c>
      <c r="H217" s="3">
        <f t="shared" si="6"/>
        <v>526.5</v>
      </c>
      <c r="I217" s="3">
        <f t="shared" si="7"/>
        <v>1433.0429684999999</v>
      </c>
      <c r="J217" s="1">
        <v>2.7218290000000001</v>
      </c>
      <c r="K217" s="1" t="s">
        <v>1085</v>
      </c>
      <c r="L217" s="1" t="s">
        <v>1086</v>
      </c>
      <c r="M217" s="1" t="s">
        <v>1087</v>
      </c>
      <c r="N217" s="1" t="s">
        <v>1084</v>
      </c>
      <c r="O217" s="1">
        <v>0</v>
      </c>
      <c r="P217" s="1" t="s">
        <v>559</v>
      </c>
      <c r="Q217" s="1" t="s">
        <v>2</v>
      </c>
    </row>
    <row r="218" spans="1:17" x14ac:dyDescent="0.25">
      <c r="A218" s="1">
        <v>1541024</v>
      </c>
      <c r="B218" s="1">
        <v>578</v>
      </c>
      <c r="C218" s="1">
        <v>33</v>
      </c>
      <c r="D218" s="1" t="s">
        <v>2232</v>
      </c>
      <c r="E218" s="1">
        <v>54564</v>
      </c>
      <c r="F218" s="1">
        <v>34943</v>
      </c>
      <c r="G218" s="1" t="s">
        <v>591</v>
      </c>
      <c r="H218" s="3">
        <f t="shared" si="6"/>
        <v>520.20000000000005</v>
      </c>
      <c r="I218" s="3">
        <f t="shared" si="7"/>
        <v>1415.8954458000001</v>
      </c>
      <c r="J218" s="1">
        <v>2.7218290000000001</v>
      </c>
      <c r="K218" s="1" t="s">
        <v>1085</v>
      </c>
      <c r="L218" s="1" t="s">
        <v>1086</v>
      </c>
      <c r="M218" s="1" t="s">
        <v>1087</v>
      </c>
      <c r="N218" s="1" t="s">
        <v>1084</v>
      </c>
      <c r="O218" s="1">
        <v>0</v>
      </c>
      <c r="P218" s="1" t="s">
        <v>559</v>
      </c>
      <c r="Q218" s="1" t="s">
        <v>2</v>
      </c>
    </row>
    <row r="219" spans="1:17" x14ac:dyDescent="0.25">
      <c r="A219" s="1">
        <v>1541025</v>
      </c>
      <c r="B219" s="1">
        <v>577</v>
      </c>
      <c r="C219" s="1">
        <v>33</v>
      </c>
      <c r="D219" s="1" t="s">
        <v>2235</v>
      </c>
      <c r="E219" s="1">
        <v>54564</v>
      </c>
      <c r="F219" s="1">
        <v>34943</v>
      </c>
      <c r="G219" s="1" t="s">
        <v>591</v>
      </c>
      <c r="H219" s="3">
        <f t="shared" si="6"/>
        <v>519.30000000000007</v>
      </c>
      <c r="I219" s="3">
        <f t="shared" si="7"/>
        <v>1413.4457997000002</v>
      </c>
      <c r="J219" s="1">
        <v>2.7218290000000001</v>
      </c>
      <c r="K219" s="1" t="s">
        <v>1085</v>
      </c>
      <c r="L219" s="1" t="s">
        <v>1086</v>
      </c>
      <c r="M219" s="1" t="s">
        <v>1087</v>
      </c>
      <c r="N219" s="1" t="s">
        <v>1084</v>
      </c>
      <c r="O219" s="1">
        <v>0</v>
      </c>
      <c r="P219" s="1" t="s">
        <v>559</v>
      </c>
      <c r="Q219" s="1" t="s">
        <v>2</v>
      </c>
    </row>
    <row r="220" spans="1:17" x14ac:dyDescent="0.25">
      <c r="A220" s="1">
        <v>1541026</v>
      </c>
      <c r="B220" s="1">
        <v>586</v>
      </c>
      <c r="C220" s="1">
        <v>33</v>
      </c>
      <c r="D220" s="1" t="s">
        <v>2235</v>
      </c>
      <c r="E220" s="1">
        <v>54564</v>
      </c>
      <c r="F220" s="1">
        <v>34943</v>
      </c>
      <c r="G220" s="1" t="s">
        <v>591</v>
      </c>
      <c r="H220" s="3">
        <f t="shared" si="6"/>
        <v>527.4</v>
      </c>
      <c r="I220" s="3">
        <f t="shared" si="7"/>
        <v>1435.4926146</v>
      </c>
      <c r="J220" s="1">
        <v>2.7218290000000001</v>
      </c>
      <c r="K220" s="1" t="s">
        <v>1085</v>
      </c>
      <c r="L220" s="1" t="s">
        <v>1086</v>
      </c>
      <c r="M220" s="1" t="s">
        <v>1087</v>
      </c>
      <c r="N220" s="1" t="s">
        <v>1084</v>
      </c>
      <c r="O220" s="1">
        <v>0</v>
      </c>
      <c r="P220" s="1" t="s">
        <v>559</v>
      </c>
      <c r="Q220" s="1" t="s">
        <v>2</v>
      </c>
    </row>
    <row r="221" spans="1:17" x14ac:dyDescent="0.25">
      <c r="A221" s="1">
        <v>1539394</v>
      </c>
      <c r="B221" s="1">
        <v>950</v>
      </c>
      <c r="C221" s="1">
        <v>43</v>
      </c>
      <c r="D221" s="1" t="s">
        <v>2223</v>
      </c>
      <c r="E221" s="1">
        <v>53371</v>
      </c>
      <c r="F221" s="1">
        <v>31470</v>
      </c>
      <c r="G221" s="1" t="s">
        <v>592</v>
      </c>
      <c r="H221" s="3">
        <f t="shared" si="6"/>
        <v>855</v>
      </c>
      <c r="I221" s="3">
        <f t="shared" si="7"/>
        <v>2467.532565</v>
      </c>
      <c r="J221" s="1">
        <v>2.8860030000000001</v>
      </c>
      <c r="K221" s="1" t="s">
        <v>1091</v>
      </c>
      <c r="L221" s="1" t="s">
        <v>1086</v>
      </c>
      <c r="M221" s="1" t="s">
        <v>1090</v>
      </c>
      <c r="N221" s="1">
        <v>0</v>
      </c>
      <c r="O221" s="1" t="s">
        <v>1088</v>
      </c>
      <c r="P221" s="1" t="s">
        <v>566</v>
      </c>
      <c r="Q221" s="1" t="s">
        <v>4</v>
      </c>
    </row>
    <row r="222" spans="1:17" x14ac:dyDescent="0.25">
      <c r="A222" s="1">
        <v>1539396</v>
      </c>
      <c r="B222" s="1">
        <v>463</v>
      </c>
      <c r="C222" s="1">
        <v>33</v>
      </c>
      <c r="D222" s="1" t="s">
        <v>2227</v>
      </c>
      <c r="E222" s="1">
        <v>53371</v>
      </c>
      <c r="F222" s="1">
        <v>31470</v>
      </c>
      <c r="G222" s="1" t="s">
        <v>592</v>
      </c>
      <c r="H222" s="3">
        <f t="shared" si="6"/>
        <v>416.7</v>
      </c>
      <c r="I222" s="3">
        <f t="shared" si="7"/>
        <v>1202.5974501000001</v>
      </c>
      <c r="J222" s="1">
        <v>2.8860030000000001</v>
      </c>
      <c r="K222" s="1" t="s">
        <v>1091</v>
      </c>
      <c r="L222" s="1" t="s">
        <v>1086</v>
      </c>
      <c r="M222" s="1" t="s">
        <v>1090</v>
      </c>
      <c r="N222" s="1">
        <v>0</v>
      </c>
      <c r="O222" s="1" t="s">
        <v>1088</v>
      </c>
      <c r="P222" s="1" t="s">
        <v>566</v>
      </c>
      <c r="Q222" s="1" t="s">
        <v>4</v>
      </c>
    </row>
    <row r="223" spans="1:17" x14ac:dyDescent="0.25">
      <c r="A223" s="1">
        <v>1539395</v>
      </c>
      <c r="B223" s="1">
        <v>275</v>
      </c>
      <c r="C223" s="1">
        <v>31</v>
      </c>
      <c r="D223" s="1" t="s">
        <v>2227</v>
      </c>
      <c r="E223" s="1">
        <v>53371</v>
      </c>
      <c r="F223" s="1">
        <v>31470</v>
      </c>
      <c r="G223" s="1" t="s">
        <v>592</v>
      </c>
      <c r="H223" s="3">
        <f t="shared" si="6"/>
        <v>247.5</v>
      </c>
      <c r="I223" s="3">
        <f t="shared" si="7"/>
        <v>714.28574249999997</v>
      </c>
      <c r="J223" s="1">
        <v>2.8860030000000001</v>
      </c>
      <c r="K223" s="1" t="s">
        <v>1091</v>
      </c>
      <c r="L223" s="1" t="s">
        <v>1086</v>
      </c>
      <c r="M223" s="1" t="s">
        <v>1090</v>
      </c>
      <c r="N223" s="1">
        <v>0</v>
      </c>
      <c r="O223" s="1" t="s">
        <v>1088</v>
      </c>
      <c r="P223" s="1" t="s">
        <v>566</v>
      </c>
      <c r="Q223" s="1" t="s">
        <v>4</v>
      </c>
    </row>
    <row r="224" spans="1:17" x14ac:dyDescent="0.25">
      <c r="A224" s="1">
        <v>1536423</v>
      </c>
      <c r="B224" s="1">
        <v>201</v>
      </c>
      <c r="C224" s="1">
        <v>42</v>
      </c>
      <c r="D224" s="76">
        <v>41705</v>
      </c>
      <c r="E224" s="1">
        <v>55565</v>
      </c>
      <c r="F224" s="1">
        <v>38956</v>
      </c>
      <c r="G224" s="1" t="s">
        <v>591</v>
      </c>
      <c r="H224" s="3">
        <f t="shared" si="6"/>
        <v>180.9</v>
      </c>
      <c r="I224" s="3">
        <f t="shared" si="7"/>
        <v>523.74059460000001</v>
      </c>
      <c r="J224" s="1">
        <v>2.895194</v>
      </c>
      <c r="K224" s="1" t="s">
        <v>1085</v>
      </c>
      <c r="L224" s="1" t="s">
        <v>1089</v>
      </c>
      <c r="M224" s="1" t="s">
        <v>1087</v>
      </c>
      <c r="N224" s="1">
        <v>0</v>
      </c>
      <c r="O224" s="1" t="s">
        <v>1088</v>
      </c>
      <c r="P224" s="1" t="s">
        <v>566</v>
      </c>
      <c r="Q224" s="1" t="s">
        <v>4</v>
      </c>
    </row>
    <row r="225" spans="1:17" x14ac:dyDescent="0.25">
      <c r="A225" s="1">
        <v>1016736</v>
      </c>
      <c r="B225" s="1">
        <v>85</v>
      </c>
      <c r="C225" s="1">
        <v>8</v>
      </c>
      <c r="D225" s="76">
        <v>41797</v>
      </c>
      <c r="E225" s="1">
        <v>55565</v>
      </c>
      <c r="F225" s="1">
        <v>38956</v>
      </c>
      <c r="G225" s="1" t="s">
        <v>591</v>
      </c>
      <c r="H225" s="3">
        <f t="shared" si="6"/>
        <v>76.5</v>
      </c>
      <c r="I225" s="3">
        <f t="shared" si="7"/>
        <v>221.48234099999999</v>
      </c>
      <c r="J225" s="1">
        <v>2.895194</v>
      </c>
      <c r="K225" s="1" t="s">
        <v>1085</v>
      </c>
      <c r="L225" s="1" t="s">
        <v>1089</v>
      </c>
      <c r="M225" s="1" t="s">
        <v>1087</v>
      </c>
      <c r="N225" s="1">
        <v>0</v>
      </c>
      <c r="O225" s="1" t="s">
        <v>1088</v>
      </c>
      <c r="P225" s="1" t="s">
        <v>566</v>
      </c>
      <c r="Q225" s="1" t="s">
        <v>4</v>
      </c>
    </row>
    <row r="226" spans="1:17" x14ac:dyDescent="0.25">
      <c r="A226" s="1">
        <v>1016821</v>
      </c>
      <c r="B226" s="1">
        <v>288</v>
      </c>
      <c r="C226" s="1">
        <v>47</v>
      </c>
      <c r="D226" s="1" t="s">
        <v>2223</v>
      </c>
      <c r="E226" s="1">
        <v>55565</v>
      </c>
      <c r="F226" s="1">
        <v>38957</v>
      </c>
      <c r="G226" s="1" t="s">
        <v>593</v>
      </c>
      <c r="H226" s="3">
        <f t="shared" si="6"/>
        <v>259.2</v>
      </c>
      <c r="I226" s="3">
        <f t="shared" si="7"/>
        <v>750.4342848</v>
      </c>
      <c r="J226" s="1">
        <v>2.895194</v>
      </c>
      <c r="K226" s="1" t="s">
        <v>1085</v>
      </c>
      <c r="L226" s="1" t="s">
        <v>1089</v>
      </c>
      <c r="M226" s="1" t="s">
        <v>1087</v>
      </c>
      <c r="N226" s="1">
        <v>0</v>
      </c>
      <c r="O226" s="1" t="s">
        <v>1088</v>
      </c>
      <c r="P226" s="1" t="s">
        <v>566</v>
      </c>
      <c r="Q226" s="1" t="s">
        <v>4</v>
      </c>
    </row>
    <row r="227" spans="1:17" x14ac:dyDescent="0.25">
      <c r="A227" s="1">
        <v>1539408</v>
      </c>
      <c r="B227" s="1">
        <v>82</v>
      </c>
      <c r="C227" s="1">
        <v>8</v>
      </c>
      <c r="D227" s="1" t="s">
        <v>2224</v>
      </c>
      <c r="E227" s="1">
        <v>55565</v>
      </c>
      <c r="F227" s="1">
        <v>38956</v>
      </c>
      <c r="G227" s="1" t="s">
        <v>591</v>
      </c>
      <c r="H227" s="3">
        <f t="shared" si="6"/>
        <v>73.8</v>
      </c>
      <c r="I227" s="3">
        <f t="shared" si="7"/>
        <v>213.6653172</v>
      </c>
      <c r="J227" s="1">
        <v>2.895194</v>
      </c>
      <c r="K227" s="1" t="s">
        <v>1085</v>
      </c>
      <c r="L227" s="1" t="s">
        <v>1089</v>
      </c>
      <c r="M227" s="1" t="s">
        <v>1087</v>
      </c>
      <c r="N227" s="1">
        <v>0</v>
      </c>
      <c r="O227" s="1" t="s">
        <v>1088</v>
      </c>
      <c r="P227" s="1" t="s">
        <v>566</v>
      </c>
      <c r="Q227" s="1" t="s">
        <v>4</v>
      </c>
    </row>
    <row r="228" spans="1:17" x14ac:dyDescent="0.25">
      <c r="A228" s="1">
        <v>1537467</v>
      </c>
      <c r="B228" s="1">
        <v>155</v>
      </c>
      <c r="C228" s="1">
        <v>40</v>
      </c>
      <c r="D228" s="76">
        <v>41646</v>
      </c>
      <c r="E228" s="1">
        <v>51064</v>
      </c>
      <c r="F228" s="1" t="s">
        <v>637</v>
      </c>
      <c r="G228" s="1" t="s">
        <v>595</v>
      </c>
      <c r="H228" s="3">
        <f t="shared" si="6"/>
        <v>139.5</v>
      </c>
      <c r="I228" s="3">
        <f t="shared" si="7"/>
        <v>412.72190999999998</v>
      </c>
      <c r="J228" s="1">
        <v>2.95858</v>
      </c>
      <c r="K228" s="1" t="s">
        <v>10</v>
      </c>
      <c r="L228" s="1" t="s">
        <v>1086</v>
      </c>
      <c r="M228" s="1" t="s">
        <v>1090</v>
      </c>
      <c r="N228" s="1">
        <v>0</v>
      </c>
      <c r="O228" s="1" t="s">
        <v>1088</v>
      </c>
      <c r="P228" s="1" t="s">
        <v>561</v>
      </c>
      <c r="Q228" s="1" t="s">
        <v>2245</v>
      </c>
    </row>
    <row r="229" spans="1:17" x14ac:dyDescent="0.25">
      <c r="A229" s="1">
        <v>1016631</v>
      </c>
      <c r="B229" s="1">
        <v>468</v>
      </c>
      <c r="C229" s="1">
        <v>7</v>
      </c>
      <c r="D229" s="76">
        <v>41646</v>
      </c>
      <c r="E229" s="1">
        <v>51064</v>
      </c>
      <c r="F229" s="1">
        <v>23648</v>
      </c>
      <c r="G229" s="1" t="s">
        <v>591</v>
      </c>
      <c r="H229" s="3">
        <f t="shared" si="6"/>
        <v>421.2</v>
      </c>
      <c r="I229" s="3">
        <f t="shared" si="7"/>
        <v>1246.153896</v>
      </c>
      <c r="J229" s="1">
        <v>2.95858</v>
      </c>
      <c r="K229" s="1" t="s">
        <v>10</v>
      </c>
      <c r="L229" s="1" t="s">
        <v>1086</v>
      </c>
      <c r="M229" s="1" t="s">
        <v>1090</v>
      </c>
      <c r="N229" s="1">
        <v>0</v>
      </c>
      <c r="O229" s="1" t="s">
        <v>1088</v>
      </c>
      <c r="P229" s="1" t="s">
        <v>561</v>
      </c>
      <c r="Q229" s="1" t="s">
        <v>2245</v>
      </c>
    </row>
    <row r="230" spans="1:17" x14ac:dyDescent="0.25">
      <c r="A230" s="1">
        <v>1536832</v>
      </c>
      <c r="B230" s="1">
        <v>230</v>
      </c>
      <c r="C230" s="1">
        <v>2</v>
      </c>
      <c r="D230" s="76">
        <v>41677</v>
      </c>
      <c r="E230" s="1">
        <v>51064</v>
      </c>
      <c r="F230" s="1">
        <v>38655</v>
      </c>
      <c r="G230" s="1" t="s">
        <v>593</v>
      </c>
      <c r="H230" s="3">
        <f t="shared" si="6"/>
        <v>207</v>
      </c>
      <c r="I230" s="3">
        <f t="shared" si="7"/>
        <v>612.42606000000001</v>
      </c>
      <c r="J230" s="1">
        <v>2.95858</v>
      </c>
      <c r="K230" s="1" t="s">
        <v>10</v>
      </c>
      <c r="L230" s="1" t="s">
        <v>1086</v>
      </c>
      <c r="M230" s="1" t="s">
        <v>1090</v>
      </c>
      <c r="N230" s="1">
        <v>0</v>
      </c>
      <c r="O230" s="1" t="s">
        <v>1088</v>
      </c>
      <c r="P230" s="1" t="s">
        <v>561</v>
      </c>
      <c r="Q230" s="1" t="s">
        <v>2245</v>
      </c>
    </row>
    <row r="231" spans="1:17" x14ac:dyDescent="0.25">
      <c r="A231" s="1">
        <v>1536849</v>
      </c>
      <c r="B231" s="1">
        <v>457</v>
      </c>
      <c r="C231" s="1">
        <v>7</v>
      </c>
      <c r="D231" s="76">
        <v>41677</v>
      </c>
      <c r="E231" s="1">
        <v>51064</v>
      </c>
      <c r="F231" s="1">
        <v>23648</v>
      </c>
      <c r="G231" s="1" t="s">
        <v>591</v>
      </c>
      <c r="H231" s="3">
        <f t="shared" si="6"/>
        <v>411.3</v>
      </c>
      <c r="I231" s="3">
        <f t="shared" si="7"/>
        <v>1216.8639539999999</v>
      </c>
      <c r="J231" s="1">
        <v>2.95858</v>
      </c>
      <c r="K231" s="1" t="s">
        <v>10</v>
      </c>
      <c r="L231" s="1" t="s">
        <v>1086</v>
      </c>
      <c r="M231" s="1" t="s">
        <v>1090</v>
      </c>
      <c r="N231" s="1">
        <v>0</v>
      </c>
      <c r="O231" s="1" t="s">
        <v>1088</v>
      </c>
      <c r="P231" s="1" t="s">
        <v>561</v>
      </c>
      <c r="Q231" s="1" t="s">
        <v>2245</v>
      </c>
    </row>
    <row r="232" spans="1:17" x14ac:dyDescent="0.25">
      <c r="A232" s="1">
        <v>1536841</v>
      </c>
      <c r="B232" s="1">
        <v>495</v>
      </c>
      <c r="C232" s="1">
        <v>7</v>
      </c>
      <c r="D232" s="76">
        <v>41677</v>
      </c>
      <c r="E232" s="1">
        <v>51064</v>
      </c>
      <c r="F232" s="1">
        <v>28113</v>
      </c>
      <c r="G232" s="1" t="s">
        <v>592</v>
      </c>
      <c r="H232" s="3">
        <f t="shared" si="6"/>
        <v>445.5</v>
      </c>
      <c r="I232" s="3">
        <f t="shared" si="7"/>
        <v>1318.04739</v>
      </c>
      <c r="J232" s="1">
        <v>2.95858</v>
      </c>
      <c r="K232" s="1" t="s">
        <v>10</v>
      </c>
      <c r="L232" s="1" t="s">
        <v>1086</v>
      </c>
      <c r="M232" s="1" t="s">
        <v>1090</v>
      </c>
      <c r="N232" s="1">
        <v>0</v>
      </c>
      <c r="O232" s="1" t="s">
        <v>1088</v>
      </c>
      <c r="P232" s="1" t="s">
        <v>561</v>
      </c>
      <c r="Q232" s="1" t="s">
        <v>2245</v>
      </c>
    </row>
    <row r="233" spans="1:17" x14ac:dyDescent="0.25">
      <c r="A233" s="1">
        <v>1536842</v>
      </c>
      <c r="B233" s="1">
        <v>247</v>
      </c>
      <c r="C233" s="1">
        <v>12</v>
      </c>
      <c r="D233" s="76">
        <v>41766</v>
      </c>
      <c r="E233" s="1">
        <v>51064</v>
      </c>
      <c r="F233" s="1">
        <v>28113</v>
      </c>
      <c r="G233" s="1" t="s">
        <v>592</v>
      </c>
      <c r="H233" s="3">
        <f t="shared" si="6"/>
        <v>222.3</v>
      </c>
      <c r="I233" s="3">
        <f t="shared" si="7"/>
        <v>657.69233400000007</v>
      </c>
      <c r="J233" s="1">
        <v>2.95858</v>
      </c>
      <c r="K233" s="1" t="s">
        <v>10</v>
      </c>
      <c r="L233" s="1" t="s">
        <v>1086</v>
      </c>
      <c r="M233" s="1" t="s">
        <v>1090</v>
      </c>
      <c r="N233" s="1">
        <v>0</v>
      </c>
      <c r="O233" s="1" t="s">
        <v>1088</v>
      </c>
      <c r="P233" s="1" t="s">
        <v>561</v>
      </c>
      <c r="Q233" s="1" t="s">
        <v>2245</v>
      </c>
    </row>
    <row r="234" spans="1:17" x14ac:dyDescent="0.25">
      <c r="A234" s="1">
        <v>1016630</v>
      </c>
      <c r="B234" s="1">
        <v>254</v>
      </c>
      <c r="C234" s="1">
        <v>12</v>
      </c>
      <c r="D234" s="76">
        <v>41766</v>
      </c>
      <c r="E234" s="1">
        <v>51064</v>
      </c>
      <c r="F234" s="1">
        <v>28113</v>
      </c>
      <c r="G234" s="1" t="s">
        <v>592</v>
      </c>
      <c r="H234" s="3">
        <f t="shared" si="6"/>
        <v>228.6</v>
      </c>
      <c r="I234" s="3">
        <f t="shared" si="7"/>
        <v>676.33138799999995</v>
      </c>
      <c r="J234" s="1">
        <v>2.95858</v>
      </c>
      <c r="K234" s="1" t="s">
        <v>10</v>
      </c>
      <c r="L234" s="1" t="s">
        <v>1086</v>
      </c>
      <c r="M234" s="1" t="s">
        <v>1090</v>
      </c>
      <c r="N234" s="1">
        <v>0</v>
      </c>
      <c r="O234" s="1" t="s">
        <v>1088</v>
      </c>
      <c r="P234" s="1" t="s">
        <v>561</v>
      </c>
      <c r="Q234" s="1" t="s">
        <v>2245</v>
      </c>
    </row>
    <row r="235" spans="1:17" x14ac:dyDescent="0.25">
      <c r="A235" s="1">
        <v>1537466</v>
      </c>
      <c r="B235" s="1">
        <v>156</v>
      </c>
      <c r="C235" s="1">
        <v>40</v>
      </c>
      <c r="D235" s="76">
        <v>41797</v>
      </c>
      <c r="E235" s="1">
        <v>51064</v>
      </c>
      <c r="F235" s="1" t="s">
        <v>637</v>
      </c>
      <c r="G235" s="1" t="s">
        <v>595</v>
      </c>
      <c r="H235" s="3">
        <f t="shared" si="6"/>
        <v>140.4</v>
      </c>
      <c r="I235" s="3">
        <f t="shared" si="7"/>
        <v>415.38463200000001</v>
      </c>
      <c r="J235" s="1">
        <v>2.95858</v>
      </c>
      <c r="K235" s="1" t="s">
        <v>10</v>
      </c>
      <c r="L235" s="1" t="s">
        <v>1086</v>
      </c>
      <c r="M235" s="1" t="s">
        <v>1090</v>
      </c>
      <c r="N235" s="1">
        <v>0</v>
      </c>
      <c r="O235" s="1" t="s">
        <v>1088</v>
      </c>
      <c r="P235" s="1" t="s">
        <v>561</v>
      </c>
      <c r="Q235" s="1" t="s">
        <v>2245</v>
      </c>
    </row>
    <row r="236" spans="1:17" x14ac:dyDescent="0.25">
      <c r="A236" s="1">
        <v>1540590</v>
      </c>
      <c r="B236" s="1">
        <v>458</v>
      </c>
      <c r="C236" s="1">
        <v>11</v>
      </c>
      <c r="D236" s="1" t="s">
        <v>2231</v>
      </c>
      <c r="E236" s="1">
        <v>51064</v>
      </c>
      <c r="F236" s="1">
        <v>38765</v>
      </c>
      <c r="G236" s="1" t="s">
        <v>591</v>
      </c>
      <c r="H236" s="3">
        <f t="shared" si="6"/>
        <v>412.2</v>
      </c>
      <c r="I236" s="3">
        <f t="shared" si="7"/>
        <v>1219.526676</v>
      </c>
      <c r="J236" s="1">
        <v>2.95858</v>
      </c>
      <c r="K236" s="1" t="s">
        <v>10</v>
      </c>
      <c r="L236" s="1" t="s">
        <v>1086</v>
      </c>
      <c r="M236" s="1" t="s">
        <v>1090</v>
      </c>
      <c r="N236" s="1">
        <v>0</v>
      </c>
      <c r="O236" s="1" t="s">
        <v>1088</v>
      </c>
      <c r="P236" s="1" t="s">
        <v>561</v>
      </c>
      <c r="Q236" s="1" t="s">
        <v>2245</v>
      </c>
    </row>
    <row r="237" spans="1:17" x14ac:dyDescent="0.25">
      <c r="A237" s="1">
        <v>1540591</v>
      </c>
      <c r="B237" s="1">
        <v>458</v>
      </c>
      <c r="C237" s="1">
        <v>11</v>
      </c>
      <c r="D237" s="1" t="s">
        <v>2232</v>
      </c>
      <c r="E237" s="1">
        <v>51064</v>
      </c>
      <c r="F237" s="1">
        <v>38765</v>
      </c>
      <c r="G237" s="1" t="s">
        <v>591</v>
      </c>
      <c r="H237" s="3">
        <f t="shared" si="6"/>
        <v>412.2</v>
      </c>
      <c r="I237" s="3">
        <f t="shared" si="7"/>
        <v>1219.526676</v>
      </c>
      <c r="J237" s="1">
        <v>2.95858</v>
      </c>
      <c r="K237" s="1" t="s">
        <v>10</v>
      </c>
      <c r="L237" s="1" t="s">
        <v>1086</v>
      </c>
      <c r="M237" s="1" t="s">
        <v>1090</v>
      </c>
      <c r="N237" s="1">
        <v>0</v>
      </c>
      <c r="O237" s="1" t="s">
        <v>1088</v>
      </c>
      <c r="P237" s="1" t="s">
        <v>561</v>
      </c>
      <c r="Q237" s="1" t="s">
        <v>2245</v>
      </c>
    </row>
    <row r="238" spans="1:17" x14ac:dyDescent="0.25">
      <c r="A238" s="1">
        <v>1540592</v>
      </c>
      <c r="B238" s="1">
        <v>468</v>
      </c>
      <c r="C238" s="1">
        <v>11</v>
      </c>
      <c r="D238" s="1" t="s">
        <v>2232</v>
      </c>
      <c r="E238" s="1">
        <v>51064</v>
      </c>
      <c r="F238" s="1">
        <v>38765</v>
      </c>
      <c r="G238" s="1" t="s">
        <v>591</v>
      </c>
      <c r="H238" s="3">
        <f t="shared" si="6"/>
        <v>421.2</v>
      </c>
      <c r="I238" s="3">
        <f t="shared" si="7"/>
        <v>1246.153896</v>
      </c>
      <c r="J238" s="1">
        <v>2.95858</v>
      </c>
      <c r="K238" s="1" t="s">
        <v>10</v>
      </c>
      <c r="L238" s="1" t="s">
        <v>1086</v>
      </c>
      <c r="M238" s="1" t="s">
        <v>1090</v>
      </c>
      <c r="N238" s="1">
        <v>0</v>
      </c>
      <c r="O238" s="1" t="s">
        <v>1088</v>
      </c>
      <c r="P238" s="1" t="s">
        <v>561</v>
      </c>
      <c r="Q238" s="1" t="s">
        <v>2245</v>
      </c>
    </row>
    <row r="239" spans="1:17" x14ac:dyDescent="0.25">
      <c r="A239" s="1">
        <v>1541182</v>
      </c>
      <c r="B239" s="1">
        <v>458</v>
      </c>
      <c r="C239" s="1">
        <v>11</v>
      </c>
      <c r="D239" s="1" t="s">
        <v>2233</v>
      </c>
      <c r="E239" s="1">
        <v>51064</v>
      </c>
      <c r="F239" s="1">
        <v>38765</v>
      </c>
      <c r="G239" s="1" t="s">
        <v>591</v>
      </c>
      <c r="H239" s="3">
        <f t="shared" si="6"/>
        <v>412.2</v>
      </c>
      <c r="I239" s="3">
        <f t="shared" si="7"/>
        <v>1219.526676</v>
      </c>
      <c r="J239" s="1">
        <v>2.95858</v>
      </c>
      <c r="K239" s="1" t="s">
        <v>10</v>
      </c>
      <c r="L239" s="1" t="s">
        <v>1086</v>
      </c>
      <c r="M239" s="1" t="s">
        <v>1090</v>
      </c>
      <c r="N239" s="1">
        <v>0</v>
      </c>
      <c r="O239" s="1" t="s">
        <v>1088</v>
      </c>
      <c r="P239" s="1" t="s">
        <v>561</v>
      </c>
      <c r="Q239" s="1" t="s">
        <v>2245</v>
      </c>
    </row>
    <row r="240" spans="1:17" x14ac:dyDescent="0.25">
      <c r="A240" s="1">
        <v>1541185</v>
      </c>
      <c r="B240" s="1">
        <v>461</v>
      </c>
      <c r="C240" s="1">
        <v>11</v>
      </c>
      <c r="D240" s="1" t="s">
        <v>2235</v>
      </c>
      <c r="E240" s="1">
        <v>51064</v>
      </c>
      <c r="F240" s="1">
        <v>38765</v>
      </c>
      <c r="G240" s="1" t="s">
        <v>591</v>
      </c>
      <c r="H240" s="3">
        <f t="shared" si="6"/>
        <v>414.90000000000003</v>
      </c>
      <c r="I240" s="3">
        <f t="shared" si="7"/>
        <v>1227.514842</v>
      </c>
      <c r="J240" s="1">
        <v>2.95858</v>
      </c>
      <c r="K240" s="1" t="s">
        <v>10</v>
      </c>
      <c r="L240" s="1" t="s">
        <v>1086</v>
      </c>
      <c r="M240" s="1" t="s">
        <v>1090</v>
      </c>
      <c r="N240" s="1">
        <v>0</v>
      </c>
      <c r="O240" s="1" t="s">
        <v>1088</v>
      </c>
      <c r="P240" s="1" t="s">
        <v>561</v>
      </c>
      <c r="Q240" s="1" t="s">
        <v>2245</v>
      </c>
    </row>
    <row r="241" spans="1:17" x14ac:dyDescent="0.25">
      <c r="A241" s="1">
        <v>1016988</v>
      </c>
      <c r="B241" s="1">
        <v>693</v>
      </c>
      <c r="C241" s="1">
        <v>10</v>
      </c>
      <c r="D241" s="1" t="s">
        <v>2236</v>
      </c>
      <c r="E241" s="1">
        <v>51064</v>
      </c>
      <c r="F241" s="1">
        <v>38765</v>
      </c>
      <c r="G241" s="1" t="s">
        <v>591</v>
      </c>
      <c r="H241" s="3">
        <f t="shared" si="6"/>
        <v>623.70000000000005</v>
      </c>
      <c r="I241" s="3">
        <f t="shared" si="7"/>
        <v>1845.2663460000001</v>
      </c>
      <c r="J241" s="1">
        <v>2.95858</v>
      </c>
      <c r="K241" s="1" t="s">
        <v>10</v>
      </c>
      <c r="L241" s="1" t="s">
        <v>1086</v>
      </c>
      <c r="M241" s="1" t="s">
        <v>1090</v>
      </c>
      <c r="N241" s="1">
        <v>0</v>
      </c>
      <c r="O241" s="1" t="s">
        <v>1088</v>
      </c>
      <c r="P241" s="1" t="s">
        <v>561</v>
      </c>
      <c r="Q241" s="1" t="s">
        <v>2245</v>
      </c>
    </row>
    <row r="242" spans="1:17" x14ac:dyDescent="0.25">
      <c r="A242" s="1">
        <v>1017001</v>
      </c>
      <c r="B242" s="1">
        <v>463</v>
      </c>
      <c r="C242" s="1">
        <v>11</v>
      </c>
      <c r="D242" s="1" t="s">
        <v>2236</v>
      </c>
      <c r="E242" s="1">
        <v>51064</v>
      </c>
      <c r="F242" s="1">
        <v>38765</v>
      </c>
      <c r="G242" s="1" t="s">
        <v>591</v>
      </c>
      <c r="H242" s="3">
        <f t="shared" si="6"/>
        <v>416.7</v>
      </c>
      <c r="I242" s="3">
        <f t="shared" si="7"/>
        <v>1232.8402859999999</v>
      </c>
      <c r="J242" s="1">
        <v>2.95858</v>
      </c>
      <c r="K242" s="1" t="s">
        <v>10</v>
      </c>
      <c r="L242" s="1" t="s">
        <v>1086</v>
      </c>
      <c r="M242" s="1" t="s">
        <v>1090</v>
      </c>
      <c r="N242" s="1">
        <v>0</v>
      </c>
      <c r="O242" s="1" t="s">
        <v>1088</v>
      </c>
      <c r="P242" s="1" t="s">
        <v>561</v>
      </c>
      <c r="Q242" s="1" t="s">
        <v>2245</v>
      </c>
    </row>
    <row r="243" spans="1:17" x14ac:dyDescent="0.25">
      <c r="A243" s="1">
        <v>1017033</v>
      </c>
      <c r="B243" s="1">
        <v>668</v>
      </c>
      <c r="C243" s="1">
        <v>10</v>
      </c>
      <c r="D243" s="1" t="s">
        <v>2244</v>
      </c>
      <c r="E243" s="1">
        <v>51064</v>
      </c>
      <c r="F243" s="1">
        <v>38655</v>
      </c>
      <c r="G243" s="1" t="s">
        <v>593</v>
      </c>
      <c r="H243" s="3">
        <f t="shared" si="6"/>
        <v>601.20000000000005</v>
      </c>
      <c r="I243" s="3">
        <f t="shared" si="7"/>
        <v>1778.698296</v>
      </c>
      <c r="J243" s="1">
        <v>2.95858</v>
      </c>
      <c r="K243" s="1" t="s">
        <v>10</v>
      </c>
      <c r="L243" s="1" t="s">
        <v>1086</v>
      </c>
      <c r="M243" s="1" t="s">
        <v>1090</v>
      </c>
      <c r="N243" s="1">
        <v>0</v>
      </c>
      <c r="O243" s="1" t="s">
        <v>1088</v>
      </c>
      <c r="P243" s="1" t="s">
        <v>561</v>
      </c>
      <c r="Q243" s="1" t="s">
        <v>2245</v>
      </c>
    </row>
    <row r="244" spans="1:17" x14ac:dyDescent="0.25">
      <c r="A244" s="1">
        <v>1542569</v>
      </c>
      <c r="B244" s="1">
        <v>259</v>
      </c>
      <c r="C244" s="1">
        <v>42</v>
      </c>
      <c r="D244" s="76">
        <v>41647</v>
      </c>
      <c r="E244" s="1">
        <v>51064</v>
      </c>
      <c r="F244" s="1" t="s">
        <v>637</v>
      </c>
      <c r="G244" s="1" t="s">
        <v>595</v>
      </c>
      <c r="H244" s="3">
        <f t="shared" si="6"/>
        <v>233.1</v>
      </c>
      <c r="I244" s="3">
        <f t="shared" si="7"/>
        <v>689.64499799999999</v>
      </c>
      <c r="J244" s="1">
        <v>2.95858</v>
      </c>
      <c r="K244" s="1" t="s">
        <v>10</v>
      </c>
      <c r="L244" s="1" t="s">
        <v>1086</v>
      </c>
      <c r="M244" s="1" t="s">
        <v>1090</v>
      </c>
      <c r="N244" s="1">
        <v>0</v>
      </c>
      <c r="O244" s="1" t="s">
        <v>1088</v>
      </c>
      <c r="P244" s="1" t="s">
        <v>561</v>
      </c>
      <c r="Q244" s="1" t="s">
        <v>2245</v>
      </c>
    </row>
    <row r="245" spans="1:17" x14ac:dyDescent="0.25">
      <c r="A245" s="1">
        <v>1016627</v>
      </c>
      <c r="B245" s="1">
        <v>1021</v>
      </c>
      <c r="C245" s="1">
        <v>38</v>
      </c>
      <c r="D245" s="1" t="s">
        <v>2221</v>
      </c>
      <c r="E245" s="1">
        <v>51020</v>
      </c>
      <c r="F245" s="1">
        <v>33676</v>
      </c>
      <c r="G245" s="1" t="s">
        <v>591</v>
      </c>
      <c r="H245" s="3">
        <f t="shared" si="6"/>
        <v>918.9</v>
      </c>
      <c r="I245" s="3">
        <f t="shared" si="7"/>
        <v>2763.6092090999996</v>
      </c>
      <c r="J245" s="1">
        <v>3.0075189999999998</v>
      </c>
      <c r="K245" s="1" t="s">
        <v>1085</v>
      </c>
      <c r="L245" s="1" t="s">
        <v>1089</v>
      </c>
      <c r="M245" s="1" t="s">
        <v>1087</v>
      </c>
      <c r="N245" s="1">
        <v>0</v>
      </c>
      <c r="O245" s="1" t="s">
        <v>1088</v>
      </c>
      <c r="P245" s="1" t="s">
        <v>558</v>
      </c>
      <c r="Q245" s="1" t="s">
        <v>662</v>
      </c>
    </row>
    <row r="246" spans="1:17" x14ac:dyDescent="0.25">
      <c r="A246" s="1">
        <v>1538879</v>
      </c>
      <c r="B246" s="1">
        <v>397</v>
      </c>
      <c r="C246" s="1">
        <v>12</v>
      </c>
      <c r="D246" s="1" t="s">
        <v>2221</v>
      </c>
      <c r="E246" s="1">
        <v>51020</v>
      </c>
      <c r="F246" s="1">
        <v>39270</v>
      </c>
      <c r="G246" s="1" t="s">
        <v>595</v>
      </c>
      <c r="H246" s="3">
        <f t="shared" si="6"/>
        <v>357.3</v>
      </c>
      <c r="I246" s="3">
        <f t="shared" si="7"/>
        <v>1074.5865386999999</v>
      </c>
      <c r="J246" s="1">
        <v>3.0075189999999998</v>
      </c>
      <c r="K246" s="1" t="s">
        <v>1085</v>
      </c>
      <c r="L246" s="1" t="s">
        <v>1089</v>
      </c>
      <c r="M246" s="1" t="s">
        <v>1087</v>
      </c>
      <c r="N246" s="1">
        <v>0</v>
      </c>
      <c r="O246" s="1" t="s">
        <v>1088</v>
      </c>
      <c r="P246" s="1" t="s">
        <v>558</v>
      </c>
      <c r="Q246" s="1" t="s">
        <v>662</v>
      </c>
    </row>
    <row r="247" spans="1:17" x14ac:dyDescent="0.25">
      <c r="A247" s="1">
        <v>1538880</v>
      </c>
      <c r="B247" s="1">
        <v>409</v>
      </c>
      <c r="C247" s="1">
        <v>12</v>
      </c>
      <c r="D247" s="1" t="s">
        <v>2225</v>
      </c>
      <c r="E247" s="1">
        <v>51020</v>
      </c>
      <c r="F247" s="1">
        <v>39270</v>
      </c>
      <c r="G247" s="1" t="s">
        <v>595</v>
      </c>
      <c r="H247" s="3">
        <f t="shared" si="6"/>
        <v>368.1</v>
      </c>
      <c r="I247" s="3">
        <f t="shared" si="7"/>
        <v>1107.0677439000001</v>
      </c>
      <c r="J247" s="1">
        <v>3.0075189999999998</v>
      </c>
      <c r="K247" s="1" t="s">
        <v>1085</v>
      </c>
      <c r="L247" s="1" t="s">
        <v>1089</v>
      </c>
      <c r="M247" s="1" t="s">
        <v>1087</v>
      </c>
      <c r="N247" s="1">
        <v>0</v>
      </c>
      <c r="O247" s="1" t="s">
        <v>1088</v>
      </c>
      <c r="P247" s="1" t="s">
        <v>558</v>
      </c>
      <c r="Q247" s="1" t="s">
        <v>662</v>
      </c>
    </row>
    <row r="248" spans="1:17" x14ac:dyDescent="0.25">
      <c r="A248" s="1">
        <v>1536809</v>
      </c>
      <c r="B248" s="1">
        <v>366</v>
      </c>
      <c r="C248" s="1">
        <v>11</v>
      </c>
      <c r="D248" s="1" t="s">
        <v>2227</v>
      </c>
      <c r="E248" s="1">
        <v>51020</v>
      </c>
      <c r="F248" s="1">
        <v>33677</v>
      </c>
      <c r="G248" s="1" t="s">
        <v>593</v>
      </c>
      <c r="H248" s="3">
        <f t="shared" si="6"/>
        <v>329.40000000000003</v>
      </c>
      <c r="I248" s="3">
        <f t="shared" si="7"/>
        <v>990.67675860000008</v>
      </c>
      <c r="J248" s="1">
        <v>3.0075189999999998</v>
      </c>
      <c r="K248" s="1" t="s">
        <v>1085</v>
      </c>
      <c r="L248" s="1" t="s">
        <v>1089</v>
      </c>
      <c r="M248" s="1" t="s">
        <v>1087</v>
      </c>
      <c r="N248" s="1">
        <v>0</v>
      </c>
      <c r="O248" s="1" t="s">
        <v>1088</v>
      </c>
      <c r="P248" s="1" t="s">
        <v>558</v>
      </c>
      <c r="Q248" s="1" t="s">
        <v>662</v>
      </c>
    </row>
    <row r="249" spans="1:17" x14ac:dyDescent="0.25">
      <c r="A249" s="1">
        <v>1016885</v>
      </c>
      <c r="B249" s="1">
        <v>1046</v>
      </c>
      <c r="C249" s="1">
        <v>38</v>
      </c>
      <c r="D249" s="1" t="s">
        <v>2228</v>
      </c>
      <c r="E249" s="1">
        <v>51020</v>
      </c>
      <c r="F249" s="1">
        <v>33676</v>
      </c>
      <c r="G249" s="1" t="s">
        <v>591</v>
      </c>
      <c r="H249" s="3">
        <f t="shared" si="6"/>
        <v>941.4</v>
      </c>
      <c r="I249" s="3">
        <f t="shared" si="7"/>
        <v>2831.2783866</v>
      </c>
      <c r="J249" s="1">
        <v>3.0075189999999998</v>
      </c>
      <c r="K249" s="1" t="s">
        <v>1085</v>
      </c>
      <c r="L249" s="1" t="s">
        <v>1089</v>
      </c>
      <c r="M249" s="1" t="s">
        <v>1087</v>
      </c>
      <c r="N249" s="1">
        <v>0</v>
      </c>
      <c r="O249" s="1" t="s">
        <v>1088</v>
      </c>
      <c r="P249" s="1" t="s">
        <v>558</v>
      </c>
      <c r="Q249" s="1" t="s">
        <v>662</v>
      </c>
    </row>
    <row r="250" spans="1:17" x14ac:dyDescent="0.25">
      <c r="A250" s="1">
        <v>1016795</v>
      </c>
      <c r="B250" s="1">
        <v>1049</v>
      </c>
      <c r="C250" s="1">
        <v>38</v>
      </c>
      <c r="D250" s="1" t="s">
        <v>2228</v>
      </c>
      <c r="E250" s="1">
        <v>51020</v>
      </c>
      <c r="F250" s="1">
        <v>33676</v>
      </c>
      <c r="G250" s="1" t="s">
        <v>591</v>
      </c>
      <c r="H250" s="3">
        <f t="shared" si="6"/>
        <v>944.1</v>
      </c>
      <c r="I250" s="3">
        <f t="shared" si="7"/>
        <v>2839.3986878999999</v>
      </c>
      <c r="J250" s="1">
        <v>3.0075189999999998</v>
      </c>
      <c r="K250" s="1" t="s">
        <v>1085</v>
      </c>
      <c r="L250" s="1" t="s">
        <v>1089</v>
      </c>
      <c r="M250" s="1" t="s">
        <v>1087</v>
      </c>
      <c r="N250" s="1">
        <v>0</v>
      </c>
      <c r="O250" s="1" t="s">
        <v>1088</v>
      </c>
      <c r="P250" s="1" t="s">
        <v>558</v>
      </c>
      <c r="Q250" s="1" t="s">
        <v>662</v>
      </c>
    </row>
    <row r="251" spans="1:17" x14ac:dyDescent="0.25">
      <c r="A251" s="1">
        <v>1016796</v>
      </c>
      <c r="B251" s="1">
        <v>1035</v>
      </c>
      <c r="C251" s="1">
        <v>38</v>
      </c>
      <c r="D251" s="1" t="s">
        <v>2229</v>
      </c>
      <c r="E251" s="1">
        <v>51020</v>
      </c>
      <c r="F251" s="1">
        <v>33676</v>
      </c>
      <c r="G251" s="1" t="s">
        <v>591</v>
      </c>
      <c r="H251" s="3">
        <f t="shared" si="6"/>
        <v>931.5</v>
      </c>
      <c r="I251" s="3">
        <f t="shared" si="7"/>
        <v>2801.5039484999998</v>
      </c>
      <c r="J251" s="1">
        <v>3.0075189999999998</v>
      </c>
      <c r="K251" s="1" t="s">
        <v>1085</v>
      </c>
      <c r="L251" s="1" t="s">
        <v>1089</v>
      </c>
      <c r="M251" s="1" t="s">
        <v>1087</v>
      </c>
      <c r="N251" s="1">
        <v>0</v>
      </c>
      <c r="O251" s="1" t="s">
        <v>1088</v>
      </c>
      <c r="P251" s="1" t="s">
        <v>558</v>
      </c>
      <c r="Q251" s="1" t="s">
        <v>662</v>
      </c>
    </row>
    <row r="252" spans="1:17" x14ac:dyDescent="0.25">
      <c r="A252" s="1">
        <v>1537377</v>
      </c>
      <c r="B252" s="1">
        <v>200</v>
      </c>
      <c r="C252" s="1">
        <v>42</v>
      </c>
      <c r="D252" s="76">
        <v>41677</v>
      </c>
      <c r="E252" s="1">
        <v>52049</v>
      </c>
      <c r="F252" s="1">
        <v>12243</v>
      </c>
      <c r="G252" s="1" t="s">
        <v>597</v>
      </c>
      <c r="H252" s="3">
        <f t="shared" si="6"/>
        <v>180</v>
      </c>
      <c r="I252" s="3">
        <f t="shared" si="7"/>
        <v>546.19938000000002</v>
      </c>
      <c r="J252" s="1">
        <v>3.0344410000000002</v>
      </c>
      <c r="K252" s="1" t="s">
        <v>10</v>
      </c>
      <c r="L252" s="1" t="s">
        <v>1089</v>
      </c>
      <c r="M252" s="1" t="s">
        <v>1090</v>
      </c>
      <c r="N252" s="1" t="s">
        <v>1084</v>
      </c>
      <c r="O252" s="1">
        <v>0</v>
      </c>
      <c r="P252" s="1" t="s">
        <v>561</v>
      </c>
      <c r="Q252" s="1" t="s">
        <v>2245</v>
      </c>
    </row>
    <row r="253" spans="1:17" x14ac:dyDescent="0.25">
      <c r="A253" s="1">
        <v>1538528</v>
      </c>
      <c r="B253" s="1">
        <v>152</v>
      </c>
      <c r="C253" s="1">
        <v>2</v>
      </c>
      <c r="D253" s="76">
        <v>41797</v>
      </c>
      <c r="E253" s="1">
        <v>52006</v>
      </c>
      <c r="F253" s="1">
        <v>12242</v>
      </c>
      <c r="G253" s="1" t="s">
        <v>597</v>
      </c>
      <c r="H253" s="3">
        <f t="shared" si="6"/>
        <v>136.80000000000001</v>
      </c>
      <c r="I253" s="3">
        <f t="shared" si="7"/>
        <v>415.11152880000003</v>
      </c>
      <c r="J253" s="1">
        <v>3.0344410000000002</v>
      </c>
      <c r="K253" s="1" t="s">
        <v>10</v>
      </c>
      <c r="L253" s="1" t="s">
        <v>1089</v>
      </c>
      <c r="M253" s="1" t="s">
        <v>1090</v>
      </c>
      <c r="N253" s="1" t="s">
        <v>1084</v>
      </c>
      <c r="O253" s="1">
        <v>0</v>
      </c>
      <c r="P253" s="1" t="s">
        <v>561</v>
      </c>
      <c r="Q253" s="1" t="s">
        <v>2245</v>
      </c>
    </row>
    <row r="254" spans="1:17" x14ac:dyDescent="0.25">
      <c r="A254" s="1">
        <v>1538271</v>
      </c>
      <c r="B254" s="1">
        <v>125</v>
      </c>
      <c r="C254" s="1">
        <v>2</v>
      </c>
      <c r="D254" s="76">
        <v>41797</v>
      </c>
      <c r="E254" s="1">
        <v>52006</v>
      </c>
      <c r="F254" s="1">
        <v>12242</v>
      </c>
      <c r="G254" s="1" t="s">
        <v>597</v>
      </c>
      <c r="H254" s="3">
        <f t="shared" si="6"/>
        <v>112.5</v>
      </c>
      <c r="I254" s="3">
        <f t="shared" si="7"/>
        <v>341.37461250000001</v>
      </c>
      <c r="J254" s="1">
        <v>3.0344410000000002</v>
      </c>
      <c r="K254" s="1" t="s">
        <v>10</v>
      </c>
      <c r="L254" s="1" t="s">
        <v>1089</v>
      </c>
      <c r="M254" s="1" t="s">
        <v>1090</v>
      </c>
      <c r="N254" s="1" t="s">
        <v>1084</v>
      </c>
      <c r="O254" s="1">
        <v>0</v>
      </c>
      <c r="P254" s="1" t="s">
        <v>561</v>
      </c>
      <c r="Q254" s="1" t="s">
        <v>2245</v>
      </c>
    </row>
    <row r="255" spans="1:17" x14ac:dyDescent="0.25">
      <c r="A255" s="1">
        <v>1538680</v>
      </c>
      <c r="B255" s="1">
        <v>625</v>
      </c>
      <c r="C255" s="1">
        <v>10</v>
      </c>
      <c r="D255" s="76">
        <v>41858</v>
      </c>
      <c r="E255" s="1">
        <v>52006</v>
      </c>
      <c r="F255" s="1">
        <v>12242</v>
      </c>
      <c r="G255" s="1" t="s">
        <v>597</v>
      </c>
      <c r="H255" s="3">
        <f t="shared" si="6"/>
        <v>562.5</v>
      </c>
      <c r="I255" s="3">
        <f t="shared" si="7"/>
        <v>1706.8730625000001</v>
      </c>
      <c r="J255" s="1">
        <v>3.0344410000000002</v>
      </c>
      <c r="K255" s="1" t="s">
        <v>10</v>
      </c>
      <c r="L255" s="1" t="s">
        <v>1089</v>
      </c>
      <c r="M255" s="1" t="s">
        <v>1090</v>
      </c>
      <c r="N255" s="1" t="s">
        <v>1084</v>
      </c>
      <c r="O255" s="1">
        <v>0</v>
      </c>
      <c r="P255" s="1" t="s">
        <v>561</v>
      </c>
      <c r="Q255" s="1" t="s">
        <v>2245</v>
      </c>
    </row>
    <row r="256" spans="1:17" x14ac:dyDescent="0.25">
      <c r="A256" s="1">
        <v>1538860</v>
      </c>
      <c r="B256" s="1">
        <v>404</v>
      </c>
      <c r="C256" s="1">
        <v>12</v>
      </c>
      <c r="D256" s="76">
        <v>41858</v>
      </c>
      <c r="E256" s="1">
        <v>52006</v>
      </c>
      <c r="F256" s="1">
        <v>12242</v>
      </c>
      <c r="G256" s="1" t="s">
        <v>597</v>
      </c>
      <c r="H256" s="3">
        <f t="shared" si="6"/>
        <v>363.6</v>
      </c>
      <c r="I256" s="3">
        <f t="shared" si="7"/>
        <v>1103.3227476000002</v>
      </c>
      <c r="J256" s="1">
        <v>3.0344410000000002</v>
      </c>
      <c r="K256" s="1" t="s">
        <v>10</v>
      </c>
      <c r="L256" s="1" t="s">
        <v>1089</v>
      </c>
      <c r="M256" s="1" t="s">
        <v>1090</v>
      </c>
      <c r="N256" s="1" t="s">
        <v>1084</v>
      </c>
      <c r="O256" s="1">
        <v>0</v>
      </c>
      <c r="P256" s="1" t="s">
        <v>561</v>
      </c>
      <c r="Q256" s="1" t="s">
        <v>2245</v>
      </c>
    </row>
    <row r="257" spans="1:17" x14ac:dyDescent="0.25">
      <c r="A257" s="1">
        <v>1538859</v>
      </c>
      <c r="B257" s="1">
        <v>400</v>
      </c>
      <c r="C257" s="1">
        <v>11</v>
      </c>
      <c r="D257" s="76">
        <v>41889</v>
      </c>
      <c r="E257" s="1">
        <v>52006</v>
      </c>
      <c r="F257" s="1">
        <v>12242</v>
      </c>
      <c r="G257" s="1" t="s">
        <v>597</v>
      </c>
      <c r="H257" s="3">
        <f t="shared" si="6"/>
        <v>360</v>
      </c>
      <c r="I257" s="3">
        <f t="shared" si="7"/>
        <v>1092.39876</v>
      </c>
      <c r="J257" s="1">
        <v>3.0344410000000002</v>
      </c>
      <c r="K257" s="1" t="s">
        <v>10</v>
      </c>
      <c r="L257" s="1" t="s">
        <v>1089</v>
      </c>
      <c r="M257" s="1" t="s">
        <v>1090</v>
      </c>
      <c r="N257" s="1" t="s">
        <v>1084</v>
      </c>
      <c r="O257" s="1">
        <v>0</v>
      </c>
      <c r="P257" s="1" t="s">
        <v>561</v>
      </c>
      <c r="Q257" s="1" t="s">
        <v>2245</v>
      </c>
    </row>
    <row r="258" spans="1:17" x14ac:dyDescent="0.25">
      <c r="A258" s="1">
        <v>1540047</v>
      </c>
      <c r="B258" s="1">
        <v>406</v>
      </c>
      <c r="C258" s="1">
        <v>51</v>
      </c>
      <c r="D258" s="1" t="s">
        <v>2224</v>
      </c>
      <c r="E258" s="1">
        <v>52006</v>
      </c>
      <c r="F258" s="1">
        <v>12242</v>
      </c>
      <c r="G258" s="1" t="s">
        <v>597</v>
      </c>
      <c r="H258" s="3">
        <f t="shared" ref="H258:H321" si="8">B258*0.9</f>
        <v>365.40000000000003</v>
      </c>
      <c r="I258" s="3">
        <f t="shared" ref="I258:I321" si="9">H258*J258</f>
        <v>1108.7847414000003</v>
      </c>
      <c r="J258" s="1">
        <v>3.0344410000000002</v>
      </c>
      <c r="K258" s="1" t="s">
        <v>10</v>
      </c>
      <c r="L258" s="1" t="s">
        <v>1089</v>
      </c>
      <c r="M258" s="1" t="s">
        <v>1090</v>
      </c>
      <c r="N258" s="1" t="s">
        <v>1084</v>
      </c>
      <c r="O258" s="1">
        <v>0</v>
      </c>
      <c r="P258" s="1" t="s">
        <v>561</v>
      </c>
      <c r="Q258" s="1" t="s">
        <v>2245</v>
      </c>
    </row>
    <row r="259" spans="1:17" x14ac:dyDescent="0.25">
      <c r="A259" s="1">
        <v>1540046</v>
      </c>
      <c r="B259" s="1">
        <v>406</v>
      </c>
      <c r="C259" s="1">
        <v>51</v>
      </c>
      <c r="D259" s="1" t="s">
        <v>2224</v>
      </c>
      <c r="E259" s="1">
        <v>52006</v>
      </c>
      <c r="F259" s="1">
        <v>12242</v>
      </c>
      <c r="G259" s="1" t="s">
        <v>597</v>
      </c>
      <c r="H259" s="3">
        <f t="shared" si="8"/>
        <v>365.40000000000003</v>
      </c>
      <c r="I259" s="3">
        <f t="shared" si="9"/>
        <v>1108.7847414000003</v>
      </c>
      <c r="J259" s="1">
        <v>3.0344410000000002</v>
      </c>
      <c r="K259" s="1" t="s">
        <v>10</v>
      </c>
      <c r="L259" s="1" t="s">
        <v>1089</v>
      </c>
      <c r="M259" s="1" t="s">
        <v>1090</v>
      </c>
      <c r="N259" s="1" t="s">
        <v>1084</v>
      </c>
      <c r="O259" s="1">
        <v>0</v>
      </c>
      <c r="P259" s="1" t="s">
        <v>561</v>
      </c>
      <c r="Q259" s="1" t="s">
        <v>2245</v>
      </c>
    </row>
    <row r="260" spans="1:17" x14ac:dyDescent="0.25">
      <c r="A260" s="1">
        <v>1536503</v>
      </c>
      <c r="B260" s="1">
        <v>175</v>
      </c>
      <c r="C260" s="1">
        <v>41</v>
      </c>
      <c r="D260" s="76">
        <v>41677</v>
      </c>
      <c r="E260" s="1" t="s">
        <v>421</v>
      </c>
      <c r="F260" s="1">
        <v>37339</v>
      </c>
      <c r="G260" s="1" t="s">
        <v>590</v>
      </c>
      <c r="H260" s="3">
        <f t="shared" si="8"/>
        <v>157.5</v>
      </c>
      <c r="I260" s="3">
        <f t="shared" si="9"/>
        <v>479.16036000000003</v>
      </c>
      <c r="J260" s="1">
        <v>3.0422880000000001</v>
      </c>
      <c r="K260" s="1" t="s">
        <v>10</v>
      </c>
      <c r="L260" s="1" t="s">
        <v>1086</v>
      </c>
      <c r="M260" s="1" t="s">
        <v>1090</v>
      </c>
      <c r="N260" s="1">
        <v>0</v>
      </c>
      <c r="O260" s="1" t="s">
        <v>1088</v>
      </c>
      <c r="P260" s="1" t="s">
        <v>563</v>
      </c>
      <c r="Q260" s="1" t="s">
        <v>2</v>
      </c>
    </row>
    <row r="261" spans="1:17" x14ac:dyDescent="0.25">
      <c r="A261" s="1">
        <v>1016681</v>
      </c>
      <c r="B261" s="1">
        <v>115</v>
      </c>
      <c r="C261" s="1">
        <v>41</v>
      </c>
      <c r="D261" s="76">
        <v>41677</v>
      </c>
      <c r="E261" s="1" t="s">
        <v>421</v>
      </c>
      <c r="F261" s="1">
        <v>37339</v>
      </c>
      <c r="G261" s="1" t="s">
        <v>590</v>
      </c>
      <c r="H261" s="3">
        <f t="shared" si="8"/>
        <v>103.5</v>
      </c>
      <c r="I261" s="3">
        <f t="shared" si="9"/>
        <v>314.87680799999998</v>
      </c>
      <c r="J261" s="1">
        <v>3.0422880000000001</v>
      </c>
      <c r="K261" s="1" t="s">
        <v>10</v>
      </c>
      <c r="L261" s="1" t="s">
        <v>1086</v>
      </c>
      <c r="M261" s="1" t="s">
        <v>1090</v>
      </c>
      <c r="N261" s="1">
        <v>0</v>
      </c>
      <c r="O261" s="1" t="s">
        <v>1088</v>
      </c>
      <c r="P261" s="1" t="s">
        <v>563</v>
      </c>
      <c r="Q261" s="1" t="s">
        <v>2</v>
      </c>
    </row>
    <row r="262" spans="1:17" x14ac:dyDescent="0.25">
      <c r="A262" s="1">
        <v>1537746</v>
      </c>
      <c r="B262" s="1">
        <v>193</v>
      </c>
      <c r="C262" s="1">
        <v>48</v>
      </c>
      <c r="D262" s="76">
        <v>41677</v>
      </c>
      <c r="E262" s="1" t="s">
        <v>421</v>
      </c>
      <c r="F262" s="1">
        <v>37339</v>
      </c>
      <c r="G262" s="1" t="s">
        <v>590</v>
      </c>
      <c r="H262" s="3">
        <f t="shared" si="8"/>
        <v>173.70000000000002</v>
      </c>
      <c r="I262" s="3">
        <f t="shared" si="9"/>
        <v>528.44542560000002</v>
      </c>
      <c r="J262" s="1">
        <v>3.0422880000000001</v>
      </c>
      <c r="K262" s="1" t="s">
        <v>10</v>
      </c>
      <c r="L262" s="1" t="s">
        <v>1086</v>
      </c>
      <c r="M262" s="1" t="s">
        <v>1090</v>
      </c>
      <c r="N262" s="1">
        <v>0</v>
      </c>
      <c r="O262" s="1" t="s">
        <v>1088</v>
      </c>
      <c r="P262" s="1" t="s">
        <v>563</v>
      </c>
      <c r="Q262" s="1" t="s">
        <v>2</v>
      </c>
    </row>
    <row r="263" spans="1:17" x14ac:dyDescent="0.25">
      <c r="A263" s="1">
        <v>1536504</v>
      </c>
      <c r="B263" s="1">
        <v>194</v>
      </c>
      <c r="C263" s="1">
        <v>48</v>
      </c>
      <c r="D263" s="76">
        <v>41677</v>
      </c>
      <c r="E263" s="1" t="s">
        <v>421</v>
      </c>
      <c r="F263" s="1">
        <v>37339</v>
      </c>
      <c r="G263" s="1" t="s">
        <v>590</v>
      </c>
      <c r="H263" s="3">
        <f t="shared" si="8"/>
        <v>174.6</v>
      </c>
      <c r="I263" s="3">
        <f t="shared" si="9"/>
        <v>531.18348479999997</v>
      </c>
      <c r="J263" s="1">
        <v>3.0422880000000001</v>
      </c>
      <c r="K263" s="1" t="s">
        <v>10</v>
      </c>
      <c r="L263" s="1" t="s">
        <v>1086</v>
      </c>
      <c r="M263" s="1" t="s">
        <v>1090</v>
      </c>
      <c r="N263" s="1">
        <v>0</v>
      </c>
      <c r="O263" s="1" t="s">
        <v>1088</v>
      </c>
      <c r="P263" s="1" t="s">
        <v>563</v>
      </c>
      <c r="Q263" s="1" t="s">
        <v>2</v>
      </c>
    </row>
    <row r="264" spans="1:17" x14ac:dyDescent="0.25">
      <c r="A264" s="1">
        <v>1535764</v>
      </c>
      <c r="B264" s="1">
        <v>181</v>
      </c>
      <c r="C264" s="1">
        <v>48</v>
      </c>
      <c r="D264" s="76">
        <v>41677</v>
      </c>
      <c r="E264" s="1" t="s">
        <v>2217</v>
      </c>
      <c r="F264" s="1">
        <v>39097</v>
      </c>
      <c r="G264" s="1" t="s">
        <v>590</v>
      </c>
      <c r="H264" s="3">
        <f t="shared" si="8"/>
        <v>162.9</v>
      </c>
      <c r="I264" s="3">
        <f t="shared" si="9"/>
        <v>495.58871520000002</v>
      </c>
      <c r="J264" s="1">
        <v>3.0422880000000001</v>
      </c>
      <c r="K264" s="1" t="s">
        <v>1091</v>
      </c>
      <c r="L264" s="1" t="s">
        <v>1086</v>
      </c>
      <c r="M264" s="1" t="s">
        <v>1090</v>
      </c>
      <c r="N264" s="1">
        <v>0</v>
      </c>
      <c r="O264" s="1" t="s">
        <v>1088</v>
      </c>
      <c r="P264" s="1" t="s">
        <v>564</v>
      </c>
      <c r="Q264" s="1" t="s">
        <v>2</v>
      </c>
    </row>
    <row r="265" spans="1:17" x14ac:dyDescent="0.25">
      <c r="A265" s="1">
        <v>1016690</v>
      </c>
      <c r="B265" s="1">
        <v>193</v>
      </c>
      <c r="C265" s="1">
        <v>48</v>
      </c>
      <c r="D265" s="76">
        <v>41677</v>
      </c>
      <c r="E265" s="1" t="s">
        <v>2217</v>
      </c>
      <c r="F265" s="1">
        <v>39097</v>
      </c>
      <c r="G265" s="1" t="s">
        <v>590</v>
      </c>
      <c r="H265" s="3">
        <f t="shared" si="8"/>
        <v>173.70000000000002</v>
      </c>
      <c r="I265" s="3">
        <f t="shared" si="9"/>
        <v>528.44542560000002</v>
      </c>
      <c r="J265" s="1">
        <v>3.0422880000000001</v>
      </c>
      <c r="K265" s="1" t="s">
        <v>1091</v>
      </c>
      <c r="L265" s="1" t="s">
        <v>1086</v>
      </c>
      <c r="M265" s="1" t="s">
        <v>1090</v>
      </c>
      <c r="N265" s="1">
        <v>0</v>
      </c>
      <c r="O265" s="1" t="s">
        <v>1088</v>
      </c>
      <c r="P265" s="1" t="s">
        <v>564</v>
      </c>
      <c r="Q265" s="1" t="s">
        <v>2</v>
      </c>
    </row>
    <row r="266" spans="1:17" x14ac:dyDescent="0.25">
      <c r="A266" s="1">
        <v>1016695</v>
      </c>
      <c r="B266" s="1">
        <v>117</v>
      </c>
      <c r="C266" s="1">
        <v>41</v>
      </c>
      <c r="D266" s="76">
        <v>41677</v>
      </c>
      <c r="E266" s="1" t="s">
        <v>421</v>
      </c>
      <c r="F266" s="1">
        <v>37339</v>
      </c>
      <c r="G266" s="1" t="s">
        <v>590</v>
      </c>
      <c r="H266" s="3">
        <f t="shared" si="8"/>
        <v>105.3</v>
      </c>
      <c r="I266" s="3">
        <f t="shared" si="9"/>
        <v>320.3529264</v>
      </c>
      <c r="J266" s="1">
        <v>3.0422880000000001</v>
      </c>
      <c r="K266" s="1" t="s">
        <v>10</v>
      </c>
      <c r="L266" s="1" t="s">
        <v>1086</v>
      </c>
      <c r="M266" s="1" t="s">
        <v>1090</v>
      </c>
      <c r="N266" s="1">
        <v>0</v>
      </c>
      <c r="O266" s="1" t="s">
        <v>1088</v>
      </c>
      <c r="P266" s="1" t="s">
        <v>563</v>
      </c>
      <c r="Q266" s="1" t="s">
        <v>2</v>
      </c>
    </row>
    <row r="267" spans="1:17" x14ac:dyDescent="0.25">
      <c r="A267" s="1">
        <v>1016696</v>
      </c>
      <c r="B267" s="1">
        <v>101</v>
      </c>
      <c r="C267" s="1">
        <v>41</v>
      </c>
      <c r="D267" s="76">
        <v>41677</v>
      </c>
      <c r="E267" s="1" t="s">
        <v>420</v>
      </c>
      <c r="F267" s="1">
        <v>37338</v>
      </c>
      <c r="G267" s="1" t="s">
        <v>597</v>
      </c>
      <c r="H267" s="3">
        <f t="shared" si="8"/>
        <v>90.9</v>
      </c>
      <c r="I267" s="3">
        <f t="shared" si="9"/>
        <v>276.54397920000002</v>
      </c>
      <c r="J267" s="1">
        <v>3.0422880000000001</v>
      </c>
      <c r="K267" s="1" t="s">
        <v>10</v>
      </c>
      <c r="L267" s="1" t="s">
        <v>1086</v>
      </c>
      <c r="M267" s="1" t="s">
        <v>1090</v>
      </c>
      <c r="N267" s="1">
        <v>0</v>
      </c>
      <c r="O267" s="1" t="s">
        <v>1088</v>
      </c>
      <c r="P267" s="1" t="s">
        <v>563</v>
      </c>
      <c r="Q267" s="1" t="s">
        <v>2</v>
      </c>
    </row>
    <row r="268" spans="1:17" x14ac:dyDescent="0.25">
      <c r="A268" s="1">
        <v>1534315</v>
      </c>
      <c r="B268" s="1">
        <v>250</v>
      </c>
      <c r="C268" s="1">
        <v>42</v>
      </c>
      <c r="D268" s="76">
        <v>41705</v>
      </c>
      <c r="E268" s="1" t="s">
        <v>2218</v>
      </c>
      <c r="F268" s="1">
        <v>39064</v>
      </c>
      <c r="G268" s="1" t="s">
        <v>597</v>
      </c>
      <c r="H268" s="3">
        <f t="shared" si="8"/>
        <v>225</v>
      </c>
      <c r="I268" s="3">
        <f t="shared" si="9"/>
        <v>684.51480000000004</v>
      </c>
      <c r="J268" s="1">
        <v>3.0422880000000001</v>
      </c>
      <c r="K268" s="1" t="s">
        <v>1085</v>
      </c>
      <c r="L268" s="1" t="s">
        <v>1086</v>
      </c>
      <c r="M268" s="1" t="s">
        <v>1090</v>
      </c>
      <c r="N268" s="1">
        <v>0</v>
      </c>
      <c r="O268" s="1" t="s">
        <v>1088</v>
      </c>
      <c r="P268" s="1" t="s">
        <v>564</v>
      </c>
      <c r="Q268" s="1" t="s">
        <v>2</v>
      </c>
    </row>
    <row r="269" spans="1:17" x14ac:dyDescent="0.25">
      <c r="A269" s="1">
        <v>1535763</v>
      </c>
      <c r="B269" s="1">
        <v>223</v>
      </c>
      <c r="C269" s="1">
        <v>48</v>
      </c>
      <c r="D269" s="76">
        <v>41705</v>
      </c>
      <c r="E269" s="1" t="s">
        <v>2209</v>
      </c>
      <c r="F269" s="1">
        <v>38953</v>
      </c>
      <c r="G269" s="1" t="s">
        <v>590</v>
      </c>
      <c r="H269" s="3">
        <f t="shared" si="8"/>
        <v>200.70000000000002</v>
      </c>
      <c r="I269" s="3">
        <f t="shared" si="9"/>
        <v>610.58720160000007</v>
      </c>
      <c r="J269" s="1">
        <v>3.0422880000000001</v>
      </c>
      <c r="K269" s="1" t="s">
        <v>1091</v>
      </c>
      <c r="L269" s="1" t="s">
        <v>1086</v>
      </c>
      <c r="M269" s="1" t="s">
        <v>1090</v>
      </c>
      <c r="N269" s="1">
        <v>0</v>
      </c>
      <c r="O269" s="1" t="s">
        <v>1088</v>
      </c>
      <c r="P269" s="1" t="s">
        <v>564</v>
      </c>
      <c r="Q269" s="1" t="s">
        <v>2</v>
      </c>
    </row>
    <row r="270" spans="1:17" x14ac:dyDescent="0.25">
      <c r="A270" s="1">
        <v>1016723</v>
      </c>
      <c r="B270" s="1">
        <v>204</v>
      </c>
      <c r="C270" s="1">
        <v>48</v>
      </c>
      <c r="D270" s="76">
        <v>41705</v>
      </c>
      <c r="E270" s="1" t="s">
        <v>421</v>
      </c>
      <c r="F270" s="1">
        <v>37339</v>
      </c>
      <c r="G270" s="1" t="s">
        <v>590</v>
      </c>
      <c r="H270" s="3">
        <f t="shared" si="8"/>
        <v>183.6</v>
      </c>
      <c r="I270" s="3">
        <f t="shared" si="9"/>
        <v>558.56407679999995</v>
      </c>
      <c r="J270" s="1">
        <v>3.0422880000000001</v>
      </c>
      <c r="K270" s="1" t="s">
        <v>10</v>
      </c>
      <c r="L270" s="1" t="s">
        <v>1086</v>
      </c>
      <c r="M270" s="1" t="s">
        <v>1090</v>
      </c>
      <c r="N270" s="1">
        <v>0</v>
      </c>
      <c r="O270" s="1" t="s">
        <v>1088</v>
      </c>
      <c r="P270" s="1" t="s">
        <v>563</v>
      </c>
      <c r="Q270" s="1" t="s">
        <v>2</v>
      </c>
    </row>
    <row r="271" spans="1:17" x14ac:dyDescent="0.25">
      <c r="A271" s="1">
        <v>1536357</v>
      </c>
      <c r="B271" s="1">
        <v>251</v>
      </c>
      <c r="C271" s="1">
        <v>48</v>
      </c>
      <c r="D271" s="76">
        <v>41705</v>
      </c>
      <c r="E271" s="1" t="s">
        <v>2219</v>
      </c>
      <c r="F271" s="1">
        <v>39063</v>
      </c>
      <c r="G271" s="1" t="s">
        <v>590</v>
      </c>
      <c r="H271" s="3">
        <f t="shared" si="8"/>
        <v>225.9</v>
      </c>
      <c r="I271" s="3">
        <f t="shared" si="9"/>
        <v>687.25285919999999</v>
      </c>
      <c r="J271" s="1">
        <v>3.0422880000000001</v>
      </c>
      <c r="K271" s="1" t="s">
        <v>1085</v>
      </c>
      <c r="L271" s="1" t="s">
        <v>1086</v>
      </c>
      <c r="M271" s="1" t="s">
        <v>1090</v>
      </c>
      <c r="N271" s="1">
        <v>0</v>
      </c>
      <c r="O271" s="1" t="s">
        <v>1088</v>
      </c>
      <c r="P271" s="1" t="s">
        <v>564</v>
      </c>
      <c r="Q271" s="1" t="s">
        <v>2</v>
      </c>
    </row>
    <row r="272" spans="1:17" x14ac:dyDescent="0.25">
      <c r="A272" s="1">
        <v>1538011</v>
      </c>
      <c r="B272" s="1">
        <v>182</v>
      </c>
      <c r="C272" s="1">
        <v>48</v>
      </c>
      <c r="D272" s="76">
        <v>41766</v>
      </c>
      <c r="E272" s="1" t="s">
        <v>2209</v>
      </c>
      <c r="F272" s="1">
        <v>38953</v>
      </c>
      <c r="G272" s="1" t="s">
        <v>590</v>
      </c>
      <c r="H272" s="3">
        <f t="shared" si="8"/>
        <v>163.80000000000001</v>
      </c>
      <c r="I272" s="3">
        <f t="shared" si="9"/>
        <v>498.32677440000003</v>
      </c>
      <c r="J272" s="1">
        <v>3.0422880000000001</v>
      </c>
      <c r="K272" s="1" t="s">
        <v>1091</v>
      </c>
      <c r="L272" s="1" t="s">
        <v>1086</v>
      </c>
      <c r="M272" s="1" t="s">
        <v>1090</v>
      </c>
      <c r="N272" s="1">
        <v>0</v>
      </c>
      <c r="O272" s="1" t="s">
        <v>1088</v>
      </c>
      <c r="P272" s="1" t="s">
        <v>564</v>
      </c>
      <c r="Q272" s="1" t="s">
        <v>2</v>
      </c>
    </row>
    <row r="273" spans="1:17" x14ac:dyDescent="0.25">
      <c r="A273" s="1">
        <v>1538336</v>
      </c>
      <c r="B273" s="1">
        <v>98</v>
      </c>
      <c r="C273" s="1">
        <v>8</v>
      </c>
      <c r="D273" s="76">
        <v>41766</v>
      </c>
      <c r="E273" s="1" t="s">
        <v>2209</v>
      </c>
      <c r="F273" s="1">
        <v>38953</v>
      </c>
      <c r="G273" s="1" t="s">
        <v>590</v>
      </c>
      <c r="H273" s="3">
        <f t="shared" si="8"/>
        <v>88.2</v>
      </c>
      <c r="I273" s="3">
        <f t="shared" si="9"/>
        <v>268.3298016</v>
      </c>
      <c r="J273" s="1">
        <v>3.0422880000000001</v>
      </c>
      <c r="K273" s="1" t="s">
        <v>1091</v>
      </c>
      <c r="L273" s="1" t="s">
        <v>1086</v>
      </c>
      <c r="M273" s="1" t="s">
        <v>1090</v>
      </c>
      <c r="N273" s="1">
        <v>0</v>
      </c>
      <c r="O273" s="1" t="s">
        <v>1088</v>
      </c>
      <c r="P273" s="1" t="s">
        <v>564</v>
      </c>
      <c r="Q273" s="1" t="s">
        <v>2</v>
      </c>
    </row>
    <row r="274" spans="1:17" x14ac:dyDescent="0.25">
      <c r="A274" s="1">
        <v>1537737</v>
      </c>
      <c r="B274" s="1">
        <v>71</v>
      </c>
      <c r="C274" s="1">
        <v>8</v>
      </c>
      <c r="D274" s="76">
        <v>41827</v>
      </c>
      <c r="E274" s="1" t="s">
        <v>420</v>
      </c>
      <c r="F274" s="1">
        <v>37338</v>
      </c>
      <c r="G274" s="1" t="s">
        <v>597</v>
      </c>
      <c r="H274" s="3">
        <f t="shared" si="8"/>
        <v>63.9</v>
      </c>
      <c r="I274" s="3">
        <f t="shared" si="9"/>
        <v>194.4022032</v>
      </c>
      <c r="J274" s="1">
        <v>3.0422880000000001</v>
      </c>
      <c r="K274" s="1" t="s">
        <v>10</v>
      </c>
      <c r="L274" s="1" t="s">
        <v>1086</v>
      </c>
      <c r="M274" s="1" t="s">
        <v>1090</v>
      </c>
      <c r="N274" s="1">
        <v>0</v>
      </c>
      <c r="O274" s="1" t="s">
        <v>1088</v>
      </c>
      <c r="P274" s="1" t="s">
        <v>563</v>
      </c>
      <c r="Q274" s="1" t="s">
        <v>2</v>
      </c>
    </row>
    <row r="275" spans="1:17" x14ac:dyDescent="0.25">
      <c r="A275" s="1">
        <v>1538851</v>
      </c>
      <c r="B275" s="1">
        <v>213</v>
      </c>
      <c r="C275" s="1">
        <v>48</v>
      </c>
      <c r="D275" s="76">
        <v>41950</v>
      </c>
      <c r="E275" s="1">
        <v>55160</v>
      </c>
      <c r="F275" s="1">
        <v>36759</v>
      </c>
      <c r="G275" s="1" t="s">
        <v>597</v>
      </c>
      <c r="H275" s="3">
        <f t="shared" si="8"/>
        <v>191.70000000000002</v>
      </c>
      <c r="I275" s="3">
        <f t="shared" si="9"/>
        <v>583.20660960000009</v>
      </c>
      <c r="J275" s="1">
        <v>3.0422880000000001</v>
      </c>
      <c r="K275" s="1" t="s">
        <v>10</v>
      </c>
      <c r="L275" s="1" t="s">
        <v>1086</v>
      </c>
      <c r="M275" s="1" t="s">
        <v>1090</v>
      </c>
      <c r="N275" s="1">
        <v>0</v>
      </c>
      <c r="O275" s="1" t="s">
        <v>1088</v>
      </c>
      <c r="P275" s="1" t="s">
        <v>563</v>
      </c>
      <c r="Q275" s="1" t="s">
        <v>2</v>
      </c>
    </row>
    <row r="276" spans="1:17" x14ac:dyDescent="0.25">
      <c r="A276" s="1">
        <v>1538562</v>
      </c>
      <c r="B276" s="1">
        <v>192</v>
      </c>
      <c r="C276" s="1">
        <v>41</v>
      </c>
      <c r="D276" s="76">
        <v>41797</v>
      </c>
      <c r="E276" s="1">
        <v>55338</v>
      </c>
      <c r="F276" s="1">
        <v>38120</v>
      </c>
      <c r="G276" s="1" t="s">
        <v>590</v>
      </c>
      <c r="H276" s="3">
        <f t="shared" si="8"/>
        <v>172.8</v>
      </c>
      <c r="I276" s="3">
        <f t="shared" si="9"/>
        <v>533.33337600000004</v>
      </c>
      <c r="J276" s="1">
        <v>3.0864199999999999</v>
      </c>
      <c r="K276" s="1" t="s">
        <v>10</v>
      </c>
      <c r="L276" s="1" t="s">
        <v>1086</v>
      </c>
      <c r="M276" s="1" t="s">
        <v>1090</v>
      </c>
      <c r="N276" s="1">
        <v>0</v>
      </c>
      <c r="O276" s="1" t="s">
        <v>1088</v>
      </c>
      <c r="P276" s="1" t="s">
        <v>563</v>
      </c>
      <c r="Q276" s="1" t="s">
        <v>2</v>
      </c>
    </row>
    <row r="277" spans="1:17" x14ac:dyDescent="0.25">
      <c r="A277" s="1">
        <v>1537854</v>
      </c>
      <c r="B277" s="1">
        <v>190</v>
      </c>
      <c r="C277" s="1">
        <v>48</v>
      </c>
      <c r="D277" s="76">
        <v>41797</v>
      </c>
      <c r="E277" s="1">
        <v>55338</v>
      </c>
      <c r="F277" s="1">
        <v>38120</v>
      </c>
      <c r="G277" s="1" t="s">
        <v>590</v>
      </c>
      <c r="H277" s="3">
        <f t="shared" si="8"/>
        <v>171</v>
      </c>
      <c r="I277" s="3">
        <f t="shared" si="9"/>
        <v>527.77782000000002</v>
      </c>
      <c r="J277" s="1">
        <v>3.0864199999999999</v>
      </c>
      <c r="K277" s="1" t="s">
        <v>10</v>
      </c>
      <c r="L277" s="1" t="s">
        <v>1086</v>
      </c>
      <c r="M277" s="1" t="s">
        <v>1090</v>
      </c>
      <c r="N277" s="1">
        <v>0</v>
      </c>
      <c r="O277" s="1" t="s">
        <v>1088</v>
      </c>
      <c r="P277" s="1" t="s">
        <v>563</v>
      </c>
      <c r="Q277" s="1" t="s">
        <v>2</v>
      </c>
    </row>
    <row r="278" spans="1:17" x14ac:dyDescent="0.25">
      <c r="A278" s="1">
        <v>1538561</v>
      </c>
      <c r="B278" s="1">
        <v>71</v>
      </c>
      <c r="C278" s="1">
        <v>8</v>
      </c>
      <c r="D278" s="1" t="s">
        <v>2230</v>
      </c>
      <c r="E278" s="1">
        <v>55338</v>
      </c>
      <c r="F278" s="1">
        <v>38120</v>
      </c>
      <c r="G278" s="1" t="s">
        <v>590</v>
      </c>
      <c r="H278" s="3">
        <f t="shared" si="8"/>
        <v>63.9</v>
      </c>
      <c r="I278" s="3">
        <f t="shared" si="9"/>
        <v>197.222238</v>
      </c>
      <c r="J278" s="1">
        <v>3.0864199999999999</v>
      </c>
      <c r="K278" s="1" t="s">
        <v>10</v>
      </c>
      <c r="L278" s="1" t="s">
        <v>1086</v>
      </c>
      <c r="M278" s="1" t="s">
        <v>1090</v>
      </c>
      <c r="N278" s="1">
        <v>0</v>
      </c>
      <c r="O278" s="1" t="s">
        <v>1088</v>
      </c>
      <c r="P278" s="1" t="s">
        <v>563</v>
      </c>
      <c r="Q278" s="1" t="s">
        <v>2</v>
      </c>
    </row>
    <row r="279" spans="1:17" x14ac:dyDescent="0.25">
      <c r="A279" s="1">
        <v>1541847</v>
      </c>
      <c r="B279" s="1">
        <v>124</v>
      </c>
      <c r="C279" s="1">
        <v>39</v>
      </c>
      <c r="D279" s="1" t="s">
        <v>2244</v>
      </c>
      <c r="E279" s="1">
        <v>54550</v>
      </c>
      <c r="F279" s="1">
        <v>38997</v>
      </c>
      <c r="G279" s="1" t="s">
        <v>591</v>
      </c>
      <c r="H279" s="3">
        <f t="shared" si="8"/>
        <v>111.60000000000001</v>
      </c>
      <c r="I279" s="3">
        <f t="shared" si="9"/>
        <v>344.44447200000002</v>
      </c>
      <c r="J279" s="1">
        <v>3.0864199999999999</v>
      </c>
      <c r="K279" s="1" t="s">
        <v>10</v>
      </c>
      <c r="L279" s="1" t="s">
        <v>1086</v>
      </c>
      <c r="M279" s="1" t="s">
        <v>1090</v>
      </c>
      <c r="N279" s="1">
        <v>0</v>
      </c>
      <c r="O279" s="1" t="s">
        <v>1088</v>
      </c>
      <c r="P279" s="1" t="s">
        <v>563</v>
      </c>
      <c r="Q279" s="1" t="s">
        <v>2</v>
      </c>
    </row>
    <row r="280" spans="1:17" x14ac:dyDescent="0.25">
      <c r="A280" s="1">
        <v>1016747</v>
      </c>
      <c r="B280" s="1">
        <v>356</v>
      </c>
      <c r="C280" s="1">
        <v>12</v>
      </c>
      <c r="D280" s="76">
        <v>41858</v>
      </c>
      <c r="E280" s="1">
        <v>53474</v>
      </c>
      <c r="F280" s="1">
        <v>37182</v>
      </c>
      <c r="G280" s="1" t="s">
        <v>593</v>
      </c>
      <c r="H280" s="3">
        <f t="shared" si="8"/>
        <v>320.40000000000003</v>
      </c>
      <c r="I280" s="3">
        <f t="shared" si="9"/>
        <v>991.9503900000002</v>
      </c>
      <c r="J280" s="1">
        <v>3.0959750000000001</v>
      </c>
      <c r="K280" s="1" t="s">
        <v>1085</v>
      </c>
      <c r="L280" s="1" t="s">
        <v>1089</v>
      </c>
      <c r="M280" s="1" t="s">
        <v>1087</v>
      </c>
      <c r="N280" s="1" t="s">
        <v>1084</v>
      </c>
      <c r="O280" s="1">
        <v>0</v>
      </c>
      <c r="P280" s="1" t="s">
        <v>567</v>
      </c>
      <c r="Q280" s="1" t="s">
        <v>4</v>
      </c>
    </row>
    <row r="281" spans="1:17" x14ac:dyDescent="0.25">
      <c r="A281" s="1">
        <v>1016750</v>
      </c>
      <c r="B281" s="1">
        <v>350</v>
      </c>
      <c r="C281" s="1">
        <v>12</v>
      </c>
      <c r="D281" s="76">
        <v>41889</v>
      </c>
      <c r="E281" s="1">
        <v>53474</v>
      </c>
      <c r="F281" s="1">
        <v>37174</v>
      </c>
      <c r="G281" s="1" t="s">
        <v>593</v>
      </c>
      <c r="H281" s="3">
        <f t="shared" si="8"/>
        <v>315</v>
      </c>
      <c r="I281" s="3">
        <f t="shared" si="9"/>
        <v>975.232125</v>
      </c>
      <c r="J281" s="1">
        <v>3.0959750000000001</v>
      </c>
      <c r="K281" s="1" t="s">
        <v>1085</v>
      </c>
      <c r="L281" s="1" t="s">
        <v>1089</v>
      </c>
      <c r="M281" s="1" t="s">
        <v>1087</v>
      </c>
      <c r="N281" s="1" t="s">
        <v>1084</v>
      </c>
      <c r="O281" s="1">
        <v>0</v>
      </c>
      <c r="P281" s="1" t="s">
        <v>567</v>
      </c>
      <c r="Q281" s="1" t="s">
        <v>4</v>
      </c>
    </row>
    <row r="282" spans="1:17" x14ac:dyDescent="0.25">
      <c r="A282" s="1">
        <v>1016749</v>
      </c>
      <c r="B282" s="1">
        <v>356</v>
      </c>
      <c r="C282" s="1">
        <v>31</v>
      </c>
      <c r="D282" s="76">
        <v>41919</v>
      </c>
      <c r="E282" s="1">
        <v>53474</v>
      </c>
      <c r="F282" s="1">
        <v>37181</v>
      </c>
      <c r="G282" s="1" t="s">
        <v>604</v>
      </c>
      <c r="H282" s="3">
        <f t="shared" si="8"/>
        <v>320.40000000000003</v>
      </c>
      <c r="I282" s="3">
        <f t="shared" si="9"/>
        <v>991.9503900000002</v>
      </c>
      <c r="J282" s="1">
        <v>3.0959750000000001</v>
      </c>
      <c r="K282" s="1" t="s">
        <v>1085</v>
      </c>
      <c r="L282" s="1" t="s">
        <v>1089</v>
      </c>
      <c r="M282" s="1" t="s">
        <v>1087</v>
      </c>
      <c r="N282" s="1" t="s">
        <v>1084</v>
      </c>
      <c r="O282" s="1">
        <v>0</v>
      </c>
      <c r="P282" s="1" t="s">
        <v>567</v>
      </c>
      <c r="Q282" s="1" t="s">
        <v>4</v>
      </c>
    </row>
    <row r="283" spans="1:17" x14ac:dyDescent="0.25">
      <c r="A283" s="1">
        <v>1016748</v>
      </c>
      <c r="B283" s="1">
        <v>347</v>
      </c>
      <c r="C283" s="1">
        <v>31</v>
      </c>
      <c r="D283" s="1" t="s">
        <v>2222</v>
      </c>
      <c r="E283" s="1">
        <v>53474</v>
      </c>
      <c r="F283" s="1">
        <v>37177</v>
      </c>
      <c r="G283" s="1" t="s">
        <v>591</v>
      </c>
      <c r="H283" s="3">
        <f t="shared" si="8"/>
        <v>312.3</v>
      </c>
      <c r="I283" s="3">
        <f t="shared" si="9"/>
        <v>966.87299250000012</v>
      </c>
      <c r="J283" s="1">
        <v>3.0959750000000001</v>
      </c>
      <c r="K283" s="1" t="s">
        <v>1085</v>
      </c>
      <c r="L283" s="1" t="s">
        <v>1089</v>
      </c>
      <c r="M283" s="1" t="s">
        <v>1087</v>
      </c>
      <c r="N283" s="1" t="s">
        <v>1084</v>
      </c>
      <c r="O283" s="1">
        <v>0</v>
      </c>
      <c r="P283" s="1" t="s">
        <v>567</v>
      </c>
      <c r="Q283" s="1" t="s">
        <v>4</v>
      </c>
    </row>
    <row r="284" spans="1:17" x14ac:dyDescent="0.25">
      <c r="A284" s="1">
        <v>1016820</v>
      </c>
      <c r="B284" s="1">
        <v>354</v>
      </c>
      <c r="C284" s="1">
        <v>32</v>
      </c>
      <c r="D284" s="1" t="s">
        <v>2224</v>
      </c>
      <c r="E284" s="1">
        <v>53474</v>
      </c>
      <c r="F284" s="1">
        <v>37183</v>
      </c>
      <c r="G284" s="1" t="s">
        <v>591</v>
      </c>
      <c r="H284" s="3">
        <f t="shared" si="8"/>
        <v>318.60000000000002</v>
      </c>
      <c r="I284" s="3">
        <f t="shared" si="9"/>
        <v>986.37763500000017</v>
      </c>
      <c r="J284" s="1">
        <v>3.0959750000000001</v>
      </c>
      <c r="K284" s="1" t="s">
        <v>1085</v>
      </c>
      <c r="L284" s="1" t="s">
        <v>1089</v>
      </c>
      <c r="M284" s="1" t="s">
        <v>1087</v>
      </c>
      <c r="N284" s="1" t="s">
        <v>1084</v>
      </c>
      <c r="O284" s="1">
        <v>0</v>
      </c>
      <c r="P284" s="1" t="s">
        <v>567</v>
      </c>
      <c r="Q284" s="1" t="s">
        <v>4</v>
      </c>
    </row>
    <row r="285" spans="1:17" x14ac:dyDescent="0.25">
      <c r="A285" s="1">
        <v>1536537</v>
      </c>
      <c r="B285" s="1">
        <v>669</v>
      </c>
      <c r="C285" s="1">
        <v>10</v>
      </c>
      <c r="D285" s="76">
        <v>41677</v>
      </c>
      <c r="E285" s="1">
        <v>52513</v>
      </c>
      <c r="F285" s="1">
        <v>38677</v>
      </c>
      <c r="G285" s="1" t="s">
        <v>604</v>
      </c>
      <c r="H285" s="3">
        <f t="shared" si="8"/>
        <v>602.1</v>
      </c>
      <c r="I285" s="3">
        <f t="shared" si="9"/>
        <v>1871.3286063</v>
      </c>
      <c r="J285" s="1">
        <v>3.1080030000000001</v>
      </c>
      <c r="K285" s="1" t="s">
        <v>10</v>
      </c>
      <c r="L285" s="1" t="s">
        <v>1086</v>
      </c>
      <c r="M285" s="1" t="s">
        <v>1090</v>
      </c>
      <c r="N285" s="1" t="s">
        <v>1084</v>
      </c>
      <c r="O285" s="1">
        <v>0</v>
      </c>
      <c r="P285" s="1" t="s">
        <v>561</v>
      </c>
      <c r="Q285" s="1" t="s">
        <v>2245</v>
      </c>
    </row>
    <row r="286" spans="1:17" x14ac:dyDescent="0.25">
      <c r="A286" s="1">
        <v>1536530</v>
      </c>
      <c r="B286" s="1">
        <v>671</v>
      </c>
      <c r="C286" s="1">
        <v>10</v>
      </c>
      <c r="D286" s="76">
        <v>41677</v>
      </c>
      <c r="E286" s="1">
        <v>52513</v>
      </c>
      <c r="F286" s="1">
        <v>38719</v>
      </c>
      <c r="G286" s="1" t="s">
        <v>604</v>
      </c>
      <c r="H286" s="3">
        <f t="shared" si="8"/>
        <v>603.9</v>
      </c>
      <c r="I286" s="3">
        <f t="shared" si="9"/>
        <v>1876.9230117</v>
      </c>
      <c r="J286" s="1">
        <v>3.1080030000000001</v>
      </c>
      <c r="K286" s="1" t="s">
        <v>10</v>
      </c>
      <c r="L286" s="1" t="s">
        <v>1086</v>
      </c>
      <c r="M286" s="1" t="s">
        <v>1090</v>
      </c>
      <c r="N286" s="1" t="s">
        <v>1084</v>
      </c>
      <c r="O286" s="1">
        <v>0</v>
      </c>
      <c r="P286" s="1" t="s">
        <v>561</v>
      </c>
      <c r="Q286" s="1" t="s">
        <v>2245</v>
      </c>
    </row>
    <row r="287" spans="1:17" x14ac:dyDescent="0.25">
      <c r="A287" s="1">
        <v>1536531</v>
      </c>
      <c r="B287" s="1">
        <v>672</v>
      </c>
      <c r="C287" s="1">
        <v>10</v>
      </c>
      <c r="D287" s="76">
        <v>41677</v>
      </c>
      <c r="E287" s="1">
        <v>52513</v>
      </c>
      <c r="F287" s="1">
        <v>38719</v>
      </c>
      <c r="G287" s="1" t="s">
        <v>604</v>
      </c>
      <c r="H287" s="3">
        <f t="shared" si="8"/>
        <v>604.80000000000007</v>
      </c>
      <c r="I287" s="3">
        <f t="shared" si="9"/>
        <v>1879.7202144000003</v>
      </c>
      <c r="J287" s="1">
        <v>3.1080030000000001</v>
      </c>
      <c r="K287" s="1" t="s">
        <v>10</v>
      </c>
      <c r="L287" s="1" t="s">
        <v>1086</v>
      </c>
      <c r="M287" s="1" t="s">
        <v>1090</v>
      </c>
      <c r="N287" s="1" t="s">
        <v>1084</v>
      </c>
      <c r="O287" s="1">
        <v>0</v>
      </c>
      <c r="P287" s="1" t="s">
        <v>561</v>
      </c>
      <c r="Q287" s="1" t="s">
        <v>2245</v>
      </c>
    </row>
    <row r="288" spans="1:17" x14ac:dyDescent="0.25">
      <c r="A288" s="1">
        <v>1536532</v>
      </c>
      <c r="B288" s="1">
        <v>673</v>
      </c>
      <c r="C288" s="1">
        <v>10</v>
      </c>
      <c r="D288" s="76">
        <v>41705</v>
      </c>
      <c r="E288" s="1">
        <v>52513</v>
      </c>
      <c r="F288" s="1">
        <v>38719</v>
      </c>
      <c r="G288" s="1" t="s">
        <v>604</v>
      </c>
      <c r="H288" s="3">
        <f t="shared" si="8"/>
        <v>605.70000000000005</v>
      </c>
      <c r="I288" s="3">
        <f t="shared" si="9"/>
        <v>1882.5174171000001</v>
      </c>
      <c r="J288" s="1">
        <v>3.1080030000000001</v>
      </c>
      <c r="K288" s="1" t="s">
        <v>10</v>
      </c>
      <c r="L288" s="1" t="s">
        <v>1086</v>
      </c>
      <c r="M288" s="1" t="s">
        <v>1090</v>
      </c>
      <c r="N288" s="1" t="s">
        <v>1084</v>
      </c>
      <c r="O288" s="1">
        <v>0</v>
      </c>
      <c r="P288" s="1" t="s">
        <v>561</v>
      </c>
      <c r="Q288" s="1" t="s">
        <v>2245</v>
      </c>
    </row>
    <row r="289" spans="1:17" x14ac:dyDescent="0.25">
      <c r="A289" s="1">
        <v>1537919</v>
      </c>
      <c r="B289" s="1">
        <v>678</v>
      </c>
      <c r="C289" s="1">
        <v>14</v>
      </c>
      <c r="D289" s="76">
        <v>41705</v>
      </c>
      <c r="E289" s="1">
        <v>52513</v>
      </c>
      <c r="F289" s="1">
        <v>38781</v>
      </c>
      <c r="G289" s="1" t="s">
        <v>604</v>
      </c>
      <c r="H289" s="3">
        <f t="shared" si="8"/>
        <v>610.20000000000005</v>
      </c>
      <c r="I289" s="3">
        <f t="shared" si="9"/>
        <v>1896.5034306000002</v>
      </c>
      <c r="J289" s="1">
        <v>3.1080030000000001</v>
      </c>
      <c r="K289" s="1" t="s">
        <v>10</v>
      </c>
      <c r="L289" s="1" t="s">
        <v>1086</v>
      </c>
      <c r="M289" s="1" t="s">
        <v>1090</v>
      </c>
      <c r="N289" s="1" t="s">
        <v>1084</v>
      </c>
      <c r="O289" s="1">
        <v>0</v>
      </c>
      <c r="P289" s="1" t="s">
        <v>561</v>
      </c>
      <c r="Q289" s="1" t="s">
        <v>2245</v>
      </c>
    </row>
    <row r="290" spans="1:17" x14ac:dyDescent="0.25">
      <c r="A290" s="1">
        <v>1536533</v>
      </c>
      <c r="B290" s="1">
        <v>669</v>
      </c>
      <c r="C290" s="1">
        <v>10</v>
      </c>
      <c r="D290" s="76">
        <v>41736</v>
      </c>
      <c r="E290" s="1">
        <v>52513</v>
      </c>
      <c r="F290" s="1">
        <v>38719</v>
      </c>
      <c r="G290" s="1" t="s">
        <v>604</v>
      </c>
      <c r="H290" s="3">
        <f t="shared" si="8"/>
        <v>602.1</v>
      </c>
      <c r="I290" s="3">
        <f t="shared" si="9"/>
        <v>1871.3286063</v>
      </c>
      <c r="J290" s="1">
        <v>3.1080030000000001</v>
      </c>
      <c r="K290" s="1" t="s">
        <v>10</v>
      </c>
      <c r="L290" s="1" t="s">
        <v>1086</v>
      </c>
      <c r="M290" s="1" t="s">
        <v>1090</v>
      </c>
      <c r="N290" s="1" t="s">
        <v>1084</v>
      </c>
      <c r="O290" s="1">
        <v>0</v>
      </c>
      <c r="P290" s="1" t="s">
        <v>561</v>
      </c>
      <c r="Q290" s="1" t="s">
        <v>2245</v>
      </c>
    </row>
    <row r="291" spans="1:17" x14ac:dyDescent="0.25">
      <c r="A291" s="1">
        <v>1537920</v>
      </c>
      <c r="B291" s="1">
        <v>677</v>
      </c>
      <c r="C291" s="1">
        <v>14</v>
      </c>
      <c r="D291" s="76">
        <v>41736</v>
      </c>
      <c r="E291" s="1">
        <v>52513</v>
      </c>
      <c r="F291" s="1">
        <v>38781</v>
      </c>
      <c r="G291" s="1" t="s">
        <v>604</v>
      </c>
      <c r="H291" s="3">
        <f t="shared" si="8"/>
        <v>609.30000000000007</v>
      </c>
      <c r="I291" s="3">
        <f t="shared" si="9"/>
        <v>1893.7062279000002</v>
      </c>
      <c r="J291" s="1">
        <v>3.1080030000000001</v>
      </c>
      <c r="K291" s="1" t="s">
        <v>10</v>
      </c>
      <c r="L291" s="1" t="s">
        <v>1086</v>
      </c>
      <c r="M291" s="1" t="s">
        <v>1090</v>
      </c>
      <c r="N291" s="1" t="s">
        <v>1084</v>
      </c>
      <c r="O291" s="1">
        <v>0</v>
      </c>
      <c r="P291" s="1" t="s">
        <v>561</v>
      </c>
      <c r="Q291" s="1" t="s">
        <v>2245</v>
      </c>
    </row>
    <row r="292" spans="1:17" x14ac:dyDescent="0.25">
      <c r="A292" s="1">
        <v>1537932</v>
      </c>
      <c r="B292" s="1">
        <v>678</v>
      </c>
      <c r="C292" s="1">
        <v>14</v>
      </c>
      <c r="D292" s="76">
        <v>41736</v>
      </c>
      <c r="E292" s="1">
        <v>52513</v>
      </c>
      <c r="F292" s="1">
        <v>38677</v>
      </c>
      <c r="G292" s="1" t="s">
        <v>604</v>
      </c>
      <c r="H292" s="3">
        <f t="shared" si="8"/>
        <v>610.20000000000005</v>
      </c>
      <c r="I292" s="3">
        <f t="shared" si="9"/>
        <v>1896.5034306000002</v>
      </c>
      <c r="J292" s="1">
        <v>3.1080030000000001</v>
      </c>
      <c r="K292" s="1" t="s">
        <v>10</v>
      </c>
      <c r="L292" s="1" t="s">
        <v>1086</v>
      </c>
      <c r="M292" s="1" t="s">
        <v>1090</v>
      </c>
      <c r="N292" s="1" t="s">
        <v>1084</v>
      </c>
      <c r="O292" s="1">
        <v>0</v>
      </c>
      <c r="P292" s="1" t="s">
        <v>561</v>
      </c>
      <c r="Q292" s="1" t="s">
        <v>2245</v>
      </c>
    </row>
    <row r="293" spans="1:17" x14ac:dyDescent="0.25">
      <c r="A293" s="1">
        <v>1537933</v>
      </c>
      <c r="B293" s="1">
        <v>669</v>
      </c>
      <c r="C293" s="1">
        <v>14</v>
      </c>
      <c r="D293" s="76">
        <v>41766</v>
      </c>
      <c r="E293" s="1">
        <v>52513</v>
      </c>
      <c r="F293" s="1">
        <v>38677</v>
      </c>
      <c r="G293" s="1" t="s">
        <v>604</v>
      </c>
      <c r="H293" s="3">
        <f t="shared" si="8"/>
        <v>602.1</v>
      </c>
      <c r="I293" s="3">
        <f t="shared" si="9"/>
        <v>1871.3286063</v>
      </c>
      <c r="J293" s="1">
        <v>3.1080030000000001</v>
      </c>
      <c r="K293" s="1" t="s">
        <v>10</v>
      </c>
      <c r="L293" s="1" t="s">
        <v>1086</v>
      </c>
      <c r="M293" s="1" t="s">
        <v>1090</v>
      </c>
      <c r="N293" s="1" t="s">
        <v>1084</v>
      </c>
      <c r="O293" s="1">
        <v>0</v>
      </c>
      <c r="P293" s="1" t="s">
        <v>561</v>
      </c>
      <c r="Q293" s="1" t="s">
        <v>2245</v>
      </c>
    </row>
    <row r="294" spans="1:17" x14ac:dyDescent="0.25">
      <c r="A294" s="1">
        <v>1537934</v>
      </c>
      <c r="B294" s="1">
        <v>672</v>
      </c>
      <c r="C294" s="1">
        <v>14</v>
      </c>
      <c r="D294" s="76">
        <v>41766</v>
      </c>
      <c r="E294" s="1">
        <v>52513</v>
      </c>
      <c r="F294" s="1">
        <v>38677</v>
      </c>
      <c r="G294" s="1" t="s">
        <v>604</v>
      </c>
      <c r="H294" s="3">
        <f t="shared" si="8"/>
        <v>604.80000000000007</v>
      </c>
      <c r="I294" s="3">
        <f t="shared" si="9"/>
        <v>1879.7202144000003</v>
      </c>
      <c r="J294" s="1">
        <v>3.1080030000000001</v>
      </c>
      <c r="K294" s="1" t="s">
        <v>10</v>
      </c>
      <c r="L294" s="1" t="s">
        <v>1086</v>
      </c>
      <c r="M294" s="1" t="s">
        <v>1090</v>
      </c>
      <c r="N294" s="1" t="s">
        <v>1084</v>
      </c>
      <c r="O294" s="1">
        <v>0</v>
      </c>
      <c r="P294" s="1" t="s">
        <v>561</v>
      </c>
      <c r="Q294" s="1" t="s">
        <v>2245</v>
      </c>
    </row>
    <row r="295" spans="1:17" x14ac:dyDescent="0.25">
      <c r="A295" s="1">
        <v>1537921</v>
      </c>
      <c r="B295" s="1">
        <v>671</v>
      </c>
      <c r="C295" s="1">
        <v>14</v>
      </c>
      <c r="D295" s="76">
        <v>41797</v>
      </c>
      <c r="E295" s="1">
        <v>52513</v>
      </c>
      <c r="F295" s="1">
        <v>38781</v>
      </c>
      <c r="G295" s="1" t="s">
        <v>604</v>
      </c>
      <c r="H295" s="3">
        <f t="shared" si="8"/>
        <v>603.9</v>
      </c>
      <c r="I295" s="3">
        <f t="shared" si="9"/>
        <v>1876.9230117</v>
      </c>
      <c r="J295" s="1">
        <v>3.1080030000000001</v>
      </c>
      <c r="K295" s="1" t="s">
        <v>10</v>
      </c>
      <c r="L295" s="1" t="s">
        <v>1086</v>
      </c>
      <c r="M295" s="1" t="s">
        <v>1090</v>
      </c>
      <c r="N295" s="1" t="s">
        <v>1084</v>
      </c>
      <c r="O295" s="1">
        <v>0</v>
      </c>
      <c r="P295" s="1" t="s">
        <v>561</v>
      </c>
      <c r="Q295" s="1" t="s">
        <v>2245</v>
      </c>
    </row>
    <row r="296" spans="1:17" x14ac:dyDescent="0.25">
      <c r="A296" s="1">
        <v>1537922</v>
      </c>
      <c r="B296" s="1">
        <v>529</v>
      </c>
      <c r="C296" s="1">
        <v>14</v>
      </c>
      <c r="D296" s="76">
        <v>41797</v>
      </c>
      <c r="E296" s="1">
        <v>52513</v>
      </c>
      <c r="F296" s="1">
        <v>38781</v>
      </c>
      <c r="G296" s="1" t="s">
        <v>604</v>
      </c>
      <c r="H296" s="3">
        <f t="shared" si="8"/>
        <v>476.1</v>
      </c>
      <c r="I296" s="3">
        <f t="shared" si="9"/>
        <v>1479.7202283000001</v>
      </c>
      <c r="J296" s="1">
        <v>3.1080030000000001</v>
      </c>
      <c r="K296" s="1" t="s">
        <v>10</v>
      </c>
      <c r="L296" s="1" t="s">
        <v>1086</v>
      </c>
      <c r="M296" s="1" t="s">
        <v>1090</v>
      </c>
      <c r="N296" s="1" t="s">
        <v>1084</v>
      </c>
      <c r="O296" s="1">
        <v>0</v>
      </c>
      <c r="P296" s="1" t="s">
        <v>561</v>
      </c>
      <c r="Q296" s="1" t="s">
        <v>2245</v>
      </c>
    </row>
    <row r="297" spans="1:17" x14ac:dyDescent="0.25">
      <c r="A297" s="1">
        <v>1537935</v>
      </c>
      <c r="B297" s="1">
        <v>670</v>
      </c>
      <c r="C297" s="1">
        <v>14</v>
      </c>
      <c r="D297" s="76">
        <v>41858</v>
      </c>
      <c r="E297" s="1">
        <v>52513</v>
      </c>
      <c r="F297" s="1">
        <v>38719</v>
      </c>
      <c r="G297" s="1" t="s">
        <v>604</v>
      </c>
      <c r="H297" s="3">
        <f t="shared" si="8"/>
        <v>603</v>
      </c>
      <c r="I297" s="3">
        <f t="shared" si="9"/>
        <v>1874.1258090000001</v>
      </c>
      <c r="J297" s="1">
        <v>3.1080030000000001</v>
      </c>
      <c r="K297" s="1" t="s">
        <v>10</v>
      </c>
      <c r="L297" s="1" t="s">
        <v>1086</v>
      </c>
      <c r="M297" s="1" t="s">
        <v>1090</v>
      </c>
      <c r="N297" s="1" t="s">
        <v>1084</v>
      </c>
      <c r="O297" s="1">
        <v>0</v>
      </c>
      <c r="P297" s="1" t="s">
        <v>561</v>
      </c>
      <c r="Q297" s="1" t="s">
        <v>2245</v>
      </c>
    </row>
    <row r="298" spans="1:17" x14ac:dyDescent="0.25">
      <c r="A298" s="1">
        <v>1530922</v>
      </c>
      <c r="B298" s="1">
        <v>147</v>
      </c>
      <c r="C298" s="1">
        <v>41</v>
      </c>
      <c r="D298" s="76">
        <v>41858</v>
      </c>
      <c r="E298" s="1">
        <v>52513</v>
      </c>
      <c r="F298" s="1">
        <v>33817</v>
      </c>
      <c r="G298" s="1" t="s">
        <v>592</v>
      </c>
      <c r="H298" s="3">
        <f t="shared" si="8"/>
        <v>132.30000000000001</v>
      </c>
      <c r="I298" s="3">
        <f t="shared" si="9"/>
        <v>411.18879690000006</v>
      </c>
      <c r="J298" s="1">
        <v>3.1080030000000001</v>
      </c>
      <c r="K298" s="1" t="s">
        <v>10</v>
      </c>
      <c r="L298" s="1" t="s">
        <v>1086</v>
      </c>
      <c r="M298" s="1" t="s">
        <v>1090</v>
      </c>
      <c r="N298" s="1" t="s">
        <v>1084</v>
      </c>
      <c r="O298" s="1">
        <v>0</v>
      </c>
      <c r="P298" s="1" t="s">
        <v>561</v>
      </c>
      <c r="Q298" s="1" t="s">
        <v>2245</v>
      </c>
    </row>
    <row r="299" spans="1:17" x14ac:dyDescent="0.25">
      <c r="A299" s="1">
        <v>1016784</v>
      </c>
      <c r="B299" s="1">
        <v>569</v>
      </c>
      <c r="C299" s="1">
        <v>14</v>
      </c>
      <c r="D299" s="76">
        <v>41889</v>
      </c>
      <c r="E299" s="1">
        <v>52513</v>
      </c>
      <c r="F299" s="1">
        <v>38719</v>
      </c>
      <c r="G299" s="1" t="s">
        <v>604</v>
      </c>
      <c r="H299" s="3">
        <f t="shared" si="8"/>
        <v>512.1</v>
      </c>
      <c r="I299" s="3">
        <f t="shared" si="9"/>
        <v>1591.6083363</v>
      </c>
      <c r="J299" s="1">
        <v>3.1080030000000001</v>
      </c>
      <c r="K299" s="1" t="s">
        <v>10</v>
      </c>
      <c r="L299" s="1" t="s">
        <v>1086</v>
      </c>
      <c r="M299" s="1" t="s">
        <v>1090</v>
      </c>
      <c r="N299" s="1" t="s">
        <v>1084</v>
      </c>
      <c r="O299" s="1">
        <v>0</v>
      </c>
      <c r="P299" s="1" t="s">
        <v>561</v>
      </c>
      <c r="Q299" s="1" t="s">
        <v>2245</v>
      </c>
    </row>
    <row r="300" spans="1:17" x14ac:dyDescent="0.25">
      <c r="A300" s="1">
        <v>1538233</v>
      </c>
      <c r="B300" s="1">
        <v>151</v>
      </c>
      <c r="C300" s="1">
        <v>2</v>
      </c>
      <c r="D300" s="76">
        <v>41889</v>
      </c>
      <c r="E300" s="1">
        <v>52513</v>
      </c>
      <c r="F300" s="1">
        <v>38677</v>
      </c>
      <c r="G300" s="1" t="s">
        <v>604</v>
      </c>
      <c r="H300" s="3">
        <f t="shared" si="8"/>
        <v>135.9</v>
      </c>
      <c r="I300" s="3">
        <f t="shared" si="9"/>
        <v>422.37760770000006</v>
      </c>
      <c r="J300" s="1">
        <v>3.1080030000000001</v>
      </c>
      <c r="K300" s="1" t="s">
        <v>10</v>
      </c>
      <c r="L300" s="1" t="s">
        <v>1086</v>
      </c>
      <c r="M300" s="1" t="s">
        <v>1090</v>
      </c>
      <c r="N300" s="1" t="s">
        <v>1084</v>
      </c>
      <c r="O300" s="1">
        <v>0</v>
      </c>
      <c r="P300" s="1" t="s">
        <v>561</v>
      </c>
      <c r="Q300" s="1" t="s">
        <v>2245</v>
      </c>
    </row>
    <row r="301" spans="1:17" x14ac:dyDescent="0.25">
      <c r="A301" s="1">
        <v>1539112</v>
      </c>
      <c r="B301" s="1">
        <v>155</v>
      </c>
      <c r="C301" s="1">
        <v>40</v>
      </c>
      <c r="D301" s="76">
        <v>41919</v>
      </c>
      <c r="E301" s="1">
        <v>52513</v>
      </c>
      <c r="F301" s="1">
        <v>33816</v>
      </c>
      <c r="G301" s="1" t="s">
        <v>595</v>
      </c>
      <c r="H301" s="3">
        <f t="shared" si="8"/>
        <v>139.5</v>
      </c>
      <c r="I301" s="3">
        <f t="shared" si="9"/>
        <v>433.5664185</v>
      </c>
      <c r="J301" s="1">
        <v>3.1080030000000001</v>
      </c>
      <c r="K301" s="1" t="s">
        <v>10</v>
      </c>
      <c r="L301" s="1" t="s">
        <v>1086</v>
      </c>
      <c r="M301" s="1" t="s">
        <v>1090</v>
      </c>
      <c r="N301" s="1" t="s">
        <v>1084</v>
      </c>
      <c r="O301" s="1">
        <v>0</v>
      </c>
      <c r="P301" s="1" t="s">
        <v>561</v>
      </c>
      <c r="Q301" s="1" t="s">
        <v>2245</v>
      </c>
    </row>
    <row r="302" spans="1:17" x14ac:dyDescent="0.25">
      <c r="A302" s="1">
        <v>1537937</v>
      </c>
      <c r="B302" s="1">
        <v>214</v>
      </c>
      <c r="C302" s="1">
        <v>2</v>
      </c>
      <c r="D302" s="76">
        <v>41950</v>
      </c>
      <c r="E302" s="1">
        <v>52513</v>
      </c>
      <c r="F302" s="1">
        <v>38719</v>
      </c>
      <c r="G302" s="1" t="s">
        <v>604</v>
      </c>
      <c r="H302" s="3">
        <f t="shared" si="8"/>
        <v>192.6</v>
      </c>
      <c r="I302" s="3">
        <f t="shared" si="9"/>
        <v>598.60137780000002</v>
      </c>
      <c r="J302" s="1">
        <v>3.1080030000000001</v>
      </c>
      <c r="K302" s="1" t="s">
        <v>10</v>
      </c>
      <c r="L302" s="1" t="s">
        <v>1086</v>
      </c>
      <c r="M302" s="1" t="s">
        <v>1090</v>
      </c>
      <c r="N302" s="1" t="s">
        <v>1084</v>
      </c>
      <c r="O302" s="1">
        <v>0</v>
      </c>
      <c r="P302" s="1" t="s">
        <v>561</v>
      </c>
      <c r="Q302" s="1" t="s">
        <v>2245</v>
      </c>
    </row>
    <row r="303" spans="1:17" x14ac:dyDescent="0.25">
      <c r="A303" s="1">
        <v>1538753</v>
      </c>
      <c r="B303" s="1">
        <v>105</v>
      </c>
      <c r="C303" s="1">
        <v>8</v>
      </c>
      <c r="D303" s="1" t="s">
        <v>2221</v>
      </c>
      <c r="E303" s="1">
        <v>52513</v>
      </c>
      <c r="F303" s="1">
        <v>38719</v>
      </c>
      <c r="G303" s="1" t="s">
        <v>604</v>
      </c>
      <c r="H303" s="3">
        <f t="shared" si="8"/>
        <v>94.5</v>
      </c>
      <c r="I303" s="3">
        <f t="shared" si="9"/>
        <v>293.70628349999998</v>
      </c>
      <c r="J303" s="1">
        <v>3.1080030000000001</v>
      </c>
      <c r="K303" s="1" t="s">
        <v>10</v>
      </c>
      <c r="L303" s="1" t="s">
        <v>1086</v>
      </c>
      <c r="M303" s="1" t="s">
        <v>1090</v>
      </c>
      <c r="N303" s="1" t="s">
        <v>1084</v>
      </c>
      <c r="O303" s="1">
        <v>0</v>
      </c>
      <c r="P303" s="1" t="s">
        <v>561</v>
      </c>
      <c r="Q303" s="1" t="s">
        <v>2245</v>
      </c>
    </row>
    <row r="304" spans="1:17" x14ac:dyDescent="0.25">
      <c r="A304" s="1">
        <v>1538771</v>
      </c>
      <c r="B304" s="1">
        <v>108</v>
      </c>
      <c r="C304" s="1">
        <v>8</v>
      </c>
      <c r="D304" s="1" t="s">
        <v>2222</v>
      </c>
      <c r="E304" s="1">
        <v>52513</v>
      </c>
      <c r="F304" s="1">
        <v>38677</v>
      </c>
      <c r="G304" s="1" t="s">
        <v>604</v>
      </c>
      <c r="H304" s="3">
        <f t="shared" si="8"/>
        <v>97.2</v>
      </c>
      <c r="I304" s="3">
        <f t="shared" si="9"/>
        <v>302.09789160000003</v>
      </c>
      <c r="J304" s="1">
        <v>3.1080030000000001</v>
      </c>
      <c r="K304" s="1" t="s">
        <v>10</v>
      </c>
      <c r="L304" s="1" t="s">
        <v>1086</v>
      </c>
      <c r="M304" s="1" t="s">
        <v>1090</v>
      </c>
      <c r="N304" s="1" t="s">
        <v>1084</v>
      </c>
      <c r="O304" s="1">
        <v>0</v>
      </c>
      <c r="P304" s="1" t="s">
        <v>561</v>
      </c>
      <c r="Q304" s="1" t="s">
        <v>2245</v>
      </c>
    </row>
    <row r="305" spans="1:17" x14ac:dyDescent="0.25">
      <c r="A305" s="1">
        <v>1016828</v>
      </c>
      <c r="B305" s="1">
        <v>148</v>
      </c>
      <c r="C305" s="1">
        <v>2</v>
      </c>
      <c r="D305" s="1" t="s">
        <v>2222</v>
      </c>
      <c r="E305" s="1">
        <v>52513</v>
      </c>
      <c r="F305" s="1">
        <v>38677</v>
      </c>
      <c r="G305" s="1" t="s">
        <v>604</v>
      </c>
      <c r="H305" s="3">
        <f t="shared" si="8"/>
        <v>133.20000000000002</v>
      </c>
      <c r="I305" s="3">
        <f t="shared" si="9"/>
        <v>413.98599960000007</v>
      </c>
      <c r="J305" s="1">
        <v>3.1080030000000001</v>
      </c>
      <c r="K305" s="1" t="s">
        <v>10</v>
      </c>
      <c r="L305" s="1" t="s">
        <v>1086</v>
      </c>
      <c r="M305" s="1" t="s">
        <v>1090</v>
      </c>
      <c r="N305" s="1" t="s">
        <v>1084</v>
      </c>
      <c r="O305" s="1">
        <v>0</v>
      </c>
      <c r="P305" s="1" t="s">
        <v>561</v>
      </c>
      <c r="Q305" s="1" t="s">
        <v>2245</v>
      </c>
    </row>
    <row r="306" spans="1:17" x14ac:dyDescent="0.25">
      <c r="A306" s="1">
        <v>1539320</v>
      </c>
      <c r="B306" s="1">
        <v>526</v>
      </c>
      <c r="C306" s="1">
        <v>14</v>
      </c>
      <c r="D306" s="1" t="s">
        <v>2223</v>
      </c>
      <c r="E306" s="1">
        <v>52513</v>
      </c>
      <c r="F306" s="1">
        <v>38719</v>
      </c>
      <c r="G306" s="1" t="s">
        <v>604</v>
      </c>
      <c r="H306" s="3">
        <f t="shared" si="8"/>
        <v>473.40000000000003</v>
      </c>
      <c r="I306" s="3">
        <f t="shared" si="9"/>
        <v>1471.3286202000002</v>
      </c>
      <c r="J306" s="1">
        <v>3.1080030000000001</v>
      </c>
      <c r="K306" s="1" t="s">
        <v>10</v>
      </c>
      <c r="L306" s="1" t="s">
        <v>1086</v>
      </c>
      <c r="M306" s="1" t="s">
        <v>1090</v>
      </c>
      <c r="N306" s="1" t="s">
        <v>1084</v>
      </c>
      <c r="O306" s="1">
        <v>0</v>
      </c>
      <c r="P306" s="1" t="s">
        <v>561</v>
      </c>
      <c r="Q306" s="1" t="s">
        <v>2245</v>
      </c>
    </row>
    <row r="307" spans="1:17" x14ac:dyDescent="0.25">
      <c r="A307" s="1">
        <v>1540511</v>
      </c>
      <c r="B307" s="1">
        <v>677</v>
      </c>
      <c r="C307" s="1">
        <v>14</v>
      </c>
      <c r="D307" s="1" t="s">
        <v>2233</v>
      </c>
      <c r="E307" s="1">
        <v>52513</v>
      </c>
      <c r="F307" s="1">
        <v>38781</v>
      </c>
      <c r="G307" s="1" t="s">
        <v>604</v>
      </c>
      <c r="H307" s="3">
        <f t="shared" si="8"/>
        <v>609.30000000000007</v>
      </c>
      <c r="I307" s="3">
        <f t="shared" si="9"/>
        <v>1893.7062279000002</v>
      </c>
      <c r="J307" s="1">
        <v>3.1080030000000001</v>
      </c>
      <c r="K307" s="1" t="s">
        <v>10</v>
      </c>
      <c r="L307" s="1" t="s">
        <v>1086</v>
      </c>
      <c r="M307" s="1" t="s">
        <v>1090</v>
      </c>
      <c r="N307" s="1" t="s">
        <v>1084</v>
      </c>
      <c r="O307" s="1">
        <v>0</v>
      </c>
      <c r="P307" s="1" t="s">
        <v>561</v>
      </c>
      <c r="Q307" s="1" t="s">
        <v>2245</v>
      </c>
    </row>
    <row r="308" spans="1:17" x14ac:dyDescent="0.25">
      <c r="A308" s="1">
        <v>1541556</v>
      </c>
      <c r="B308" s="1">
        <v>384</v>
      </c>
      <c r="C308" s="1">
        <v>12</v>
      </c>
      <c r="D308" s="1" t="s">
        <v>2243</v>
      </c>
      <c r="E308" s="1">
        <v>52513</v>
      </c>
      <c r="F308" s="1">
        <v>33817</v>
      </c>
      <c r="G308" s="1" t="s">
        <v>592</v>
      </c>
      <c r="H308" s="3">
        <f t="shared" si="8"/>
        <v>345.6</v>
      </c>
      <c r="I308" s="3">
        <f t="shared" si="9"/>
        <v>1074.1258368000001</v>
      </c>
      <c r="J308" s="1">
        <v>3.1080030000000001</v>
      </c>
      <c r="K308" s="1" t="s">
        <v>10</v>
      </c>
      <c r="L308" s="1" t="s">
        <v>1086</v>
      </c>
      <c r="M308" s="1" t="s">
        <v>1090</v>
      </c>
      <c r="N308" s="1" t="s">
        <v>1084</v>
      </c>
      <c r="O308" s="1">
        <v>0</v>
      </c>
      <c r="P308" s="1" t="s">
        <v>561</v>
      </c>
      <c r="Q308" s="1" t="s">
        <v>2245</v>
      </c>
    </row>
    <row r="309" spans="1:17" x14ac:dyDescent="0.25">
      <c r="A309" s="1">
        <v>1540544</v>
      </c>
      <c r="B309" s="1">
        <v>605</v>
      </c>
      <c r="C309" s="1">
        <v>33</v>
      </c>
      <c r="D309" s="1" t="s">
        <v>2230</v>
      </c>
      <c r="E309" s="1">
        <v>55561</v>
      </c>
      <c r="F309" s="1">
        <v>39574</v>
      </c>
      <c r="G309" s="1" t="s">
        <v>592</v>
      </c>
      <c r="H309" s="3">
        <f t="shared" si="8"/>
        <v>544.5</v>
      </c>
      <c r="I309" s="3">
        <f t="shared" si="9"/>
        <v>1728.5713334999998</v>
      </c>
      <c r="J309" s="1">
        <v>3.1746029999999998</v>
      </c>
      <c r="K309" s="1" t="s">
        <v>1085</v>
      </c>
      <c r="L309" s="1" t="s">
        <v>1086</v>
      </c>
      <c r="M309" s="1" t="s">
        <v>1087</v>
      </c>
      <c r="N309" s="1">
        <v>0</v>
      </c>
      <c r="O309" s="1" t="s">
        <v>1088</v>
      </c>
      <c r="P309" s="1" t="s">
        <v>557</v>
      </c>
      <c r="Q309" s="1" t="s">
        <v>662</v>
      </c>
    </row>
    <row r="310" spans="1:17" x14ac:dyDescent="0.25">
      <c r="A310" s="1">
        <v>1541523</v>
      </c>
      <c r="B310" s="1">
        <v>1277</v>
      </c>
      <c r="C310" s="1">
        <v>49</v>
      </c>
      <c r="D310" s="1" t="s">
        <v>2235</v>
      </c>
      <c r="E310" s="1">
        <v>55561</v>
      </c>
      <c r="F310" s="1">
        <v>39574</v>
      </c>
      <c r="G310" s="1" t="s">
        <v>592</v>
      </c>
      <c r="H310" s="3">
        <f t="shared" si="8"/>
        <v>1149.3</v>
      </c>
      <c r="I310" s="3">
        <f t="shared" si="9"/>
        <v>3648.5712278999995</v>
      </c>
      <c r="J310" s="1">
        <v>3.1746029999999998</v>
      </c>
      <c r="K310" s="1" t="s">
        <v>1085</v>
      </c>
      <c r="L310" s="1" t="s">
        <v>1086</v>
      </c>
      <c r="M310" s="1" t="s">
        <v>1087</v>
      </c>
      <c r="N310" s="1">
        <v>0</v>
      </c>
      <c r="O310" s="1" t="s">
        <v>1088</v>
      </c>
      <c r="P310" s="1" t="s">
        <v>557</v>
      </c>
      <c r="Q310" s="1" t="s">
        <v>662</v>
      </c>
    </row>
    <row r="311" spans="1:17" x14ac:dyDescent="0.25">
      <c r="A311" s="1">
        <v>1542433</v>
      </c>
      <c r="B311" s="1">
        <v>425</v>
      </c>
      <c r="C311" s="1">
        <v>31</v>
      </c>
      <c r="D311" s="1" t="s">
        <v>2244</v>
      </c>
      <c r="E311" s="1">
        <v>55561</v>
      </c>
      <c r="F311" s="1">
        <v>39574</v>
      </c>
      <c r="G311" s="1" t="s">
        <v>592</v>
      </c>
      <c r="H311" s="3">
        <f t="shared" si="8"/>
        <v>382.5</v>
      </c>
      <c r="I311" s="3">
        <f t="shared" si="9"/>
        <v>1214.2856474999999</v>
      </c>
      <c r="J311" s="1">
        <v>3.1746029999999998</v>
      </c>
      <c r="K311" s="1" t="s">
        <v>1085</v>
      </c>
      <c r="L311" s="1" t="s">
        <v>1086</v>
      </c>
      <c r="M311" s="1" t="s">
        <v>1087</v>
      </c>
      <c r="N311" s="1">
        <v>0</v>
      </c>
      <c r="O311" s="1" t="s">
        <v>1088</v>
      </c>
      <c r="P311" s="1" t="s">
        <v>557</v>
      </c>
      <c r="Q311" s="1" t="s">
        <v>662</v>
      </c>
    </row>
    <row r="312" spans="1:17" x14ac:dyDescent="0.25">
      <c r="A312" s="1">
        <v>1538112</v>
      </c>
      <c r="B312" s="1">
        <v>611</v>
      </c>
      <c r="C312" s="1">
        <v>13</v>
      </c>
      <c r="D312" s="76">
        <v>41889</v>
      </c>
      <c r="E312" s="1">
        <v>41952</v>
      </c>
      <c r="F312" s="1">
        <v>31885</v>
      </c>
      <c r="G312" s="1" t="s">
        <v>595</v>
      </c>
      <c r="H312" s="3">
        <f t="shared" si="8"/>
        <v>549.9</v>
      </c>
      <c r="I312" s="3">
        <f t="shared" si="9"/>
        <v>1754.0671706999999</v>
      </c>
      <c r="J312" s="1">
        <v>3.1897929999999999</v>
      </c>
      <c r="K312" s="1" t="s">
        <v>1085</v>
      </c>
      <c r="L312" s="1" t="s">
        <v>1086</v>
      </c>
      <c r="M312" s="1" t="s">
        <v>1087</v>
      </c>
      <c r="N312" s="1" t="s">
        <v>1084</v>
      </c>
      <c r="O312" s="1">
        <v>0</v>
      </c>
      <c r="P312" s="1" t="s">
        <v>557</v>
      </c>
      <c r="Q312" s="1" t="s">
        <v>662</v>
      </c>
    </row>
    <row r="313" spans="1:17" x14ac:dyDescent="0.25">
      <c r="A313" s="1">
        <v>1539660</v>
      </c>
      <c r="B313" s="1">
        <v>500</v>
      </c>
      <c r="C313" s="1">
        <v>35</v>
      </c>
      <c r="D313" s="1" t="s">
        <v>2221</v>
      </c>
      <c r="E313" s="1">
        <v>41952</v>
      </c>
      <c r="F313" s="1">
        <v>36386</v>
      </c>
      <c r="G313" s="1" t="s">
        <v>591</v>
      </c>
      <c r="H313" s="3">
        <f t="shared" si="8"/>
        <v>450</v>
      </c>
      <c r="I313" s="3">
        <f t="shared" si="9"/>
        <v>1435.4068499999998</v>
      </c>
      <c r="J313" s="1">
        <v>3.1897929999999999</v>
      </c>
      <c r="K313" s="1" t="s">
        <v>1085</v>
      </c>
      <c r="L313" s="1" t="s">
        <v>1086</v>
      </c>
      <c r="M313" s="1" t="s">
        <v>1087</v>
      </c>
      <c r="N313" s="1" t="s">
        <v>1084</v>
      </c>
      <c r="O313" s="1">
        <v>0</v>
      </c>
      <c r="P313" s="1" t="s">
        <v>557</v>
      </c>
      <c r="Q313" s="1" t="s">
        <v>662</v>
      </c>
    </row>
    <row r="314" spans="1:17" x14ac:dyDescent="0.25">
      <c r="A314" s="1">
        <v>1539657</v>
      </c>
      <c r="B314" s="1">
        <v>640</v>
      </c>
      <c r="C314" s="1">
        <v>34</v>
      </c>
      <c r="D314" s="1" t="s">
        <v>2221</v>
      </c>
      <c r="E314" s="1">
        <v>41952</v>
      </c>
      <c r="F314" s="1" t="s">
        <v>735</v>
      </c>
      <c r="G314" s="1" t="s">
        <v>592</v>
      </c>
      <c r="H314" s="3">
        <f t="shared" si="8"/>
        <v>576</v>
      </c>
      <c r="I314" s="3">
        <f t="shared" si="9"/>
        <v>1837.320768</v>
      </c>
      <c r="J314" s="1">
        <v>3.1897929999999999</v>
      </c>
      <c r="K314" s="1" t="s">
        <v>1085</v>
      </c>
      <c r="L314" s="1" t="s">
        <v>1086</v>
      </c>
      <c r="M314" s="1" t="s">
        <v>1087</v>
      </c>
      <c r="N314" s="1" t="s">
        <v>1084</v>
      </c>
      <c r="O314" s="1">
        <v>0</v>
      </c>
      <c r="P314" s="1" t="s">
        <v>557</v>
      </c>
      <c r="Q314" s="1" t="s">
        <v>662</v>
      </c>
    </row>
    <row r="315" spans="1:17" x14ac:dyDescent="0.25">
      <c r="A315" s="1">
        <v>1016847</v>
      </c>
      <c r="B315" s="1">
        <v>634</v>
      </c>
      <c r="C315" s="1">
        <v>34</v>
      </c>
      <c r="D315" s="1" t="s">
        <v>2222</v>
      </c>
      <c r="E315" s="1">
        <v>41952</v>
      </c>
      <c r="F315" s="1" t="s">
        <v>735</v>
      </c>
      <c r="G315" s="1" t="s">
        <v>592</v>
      </c>
      <c r="H315" s="3">
        <f t="shared" si="8"/>
        <v>570.6</v>
      </c>
      <c r="I315" s="3">
        <f t="shared" si="9"/>
        <v>1820.0958857999999</v>
      </c>
      <c r="J315" s="1">
        <v>3.1897929999999999</v>
      </c>
      <c r="K315" s="1" t="s">
        <v>1085</v>
      </c>
      <c r="L315" s="1" t="s">
        <v>1086</v>
      </c>
      <c r="M315" s="1" t="s">
        <v>1087</v>
      </c>
      <c r="N315" s="1" t="s">
        <v>1084</v>
      </c>
      <c r="O315" s="1">
        <v>0</v>
      </c>
      <c r="P315" s="1" t="s">
        <v>557</v>
      </c>
      <c r="Q315" s="1" t="s">
        <v>662</v>
      </c>
    </row>
    <row r="316" spans="1:17" x14ac:dyDescent="0.25">
      <c r="A316" s="1">
        <v>1539655</v>
      </c>
      <c r="B316" s="1">
        <v>634</v>
      </c>
      <c r="C316" s="1">
        <v>34</v>
      </c>
      <c r="D316" s="1" t="s">
        <v>2222</v>
      </c>
      <c r="E316" s="1">
        <v>41952</v>
      </c>
      <c r="F316" s="1" t="s">
        <v>735</v>
      </c>
      <c r="G316" s="1" t="s">
        <v>592</v>
      </c>
      <c r="H316" s="3">
        <f t="shared" si="8"/>
        <v>570.6</v>
      </c>
      <c r="I316" s="3">
        <f t="shared" si="9"/>
        <v>1820.0958857999999</v>
      </c>
      <c r="J316" s="1">
        <v>3.1897929999999999</v>
      </c>
      <c r="K316" s="1" t="s">
        <v>1085</v>
      </c>
      <c r="L316" s="1" t="s">
        <v>1086</v>
      </c>
      <c r="M316" s="1" t="s">
        <v>1087</v>
      </c>
      <c r="N316" s="1" t="s">
        <v>1084</v>
      </c>
      <c r="O316" s="1">
        <v>0</v>
      </c>
      <c r="P316" s="1" t="s">
        <v>557</v>
      </c>
      <c r="Q316" s="1" t="s">
        <v>662</v>
      </c>
    </row>
    <row r="317" spans="1:17" x14ac:dyDescent="0.25">
      <c r="A317" s="1">
        <v>1539658</v>
      </c>
      <c r="B317" s="1">
        <v>646</v>
      </c>
      <c r="C317" s="1">
        <v>34</v>
      </c>
      <c r="D317" s="1" t="s">
        <v>2222</v>
      </c>
      <c r="E317" s="1">
        <v>41952</v>
      </c>
      <c r="F317" s="1" t="s">
        <v>735</v>
      </c>
      <c r="G317" s="1" t="s">
        <v>592</v>
      </c>
      <c r="H317" s="3">
        <f t="shared" si="8"/>
        <v>581.4</v>
      </c>
      <c r="I317" s="3">
        <f t="shared" si="9"/>
        <v>1854.5456502</v>
      </c>
      <c r="J317" s="1">
        <v>3.1897929999999999</v>
      </c>
      <c r="K317" s="1" t="s">
        <v>1085</v>
      </c>
      <c r="L317" s="1" t="s">
        <v>1086</v>
      </c>
      <c r="M317" s="1" t="s">
        <v>1087</v>
      </c>
      <c r="N317" s="1" t="s">
        <v>1084</v>
      </c>
      <c r="O317" s="1">
        <v>0</v>
      </c>
      <c r="P317" s="1" t="s">
        <v>557</v>
      </c>
      <c r="Q317" s="1" t="s">
        <v>662</v>
      </c>
    </row>
    <row r="318" spans="1:17" x14ac:dyDescent="0.25">
      <c r="A318" s="1">
        <v>1540097</v>
      </c>
      <c r="B318" s="1">
        <v>112</v>
      </c>
      <c r="C318" s="1">
        <v>39</v>
      </c>
      <c r="D318" s="1" t="s">
        <v>2227</v>
      </c>
      <c r="E318" s="1">
        <v>41952</v>
      </c>
      <c r="F318" s="1">
        <v>36386</v>
      </c>
      <c r="G318" s="1" t="s">
        <v>591</v>
      </c>
      <c r="H318" s="3">
        <f t="shared" si="8"/>
        <v>100.8</v>
      </c>
      <c r="I318" s="3">
        <f t="shared" si="9"/>
        <v>321.53113439999998</v>
      </c>
      <c r="J318" s="1">
        <v>3.1897929999999999</v>
      </c>
      <c r="K318" s="1" t="s">
        <v>1085</v>
      </c>
      <c r="L318" s="1" t="s">
        <v>1086</v>
      </c>
      <c r="M318" s="1" t="s">
        <v>1087</v>
      </c>
      <c r="N318" s="1" t="s">
        <v>1084</v>
      </c>
      <c r="O318" s="1">
        <v>0</v>
      </c>
      <c r="P318" s="1" t="s">
        <v>557</v>
      </c>
      <c r="Q318" s="1" t="s">
        <v>662</v>
      </c>
    </row>
    <row r="319" spans="1:17" x14ac:dyDescent="0.25">
      <c r="A319" s="1">
        <v>1016846</v>
      </c>
      <c r="B319" s="1">
        <v>218</v>
      </c>
      <c r="C319" s="1">
        <v>39</v>
      </c>
      <c r="D319" s="1" t="s">
        <v>2231</v>
      </c>
      <c r="E319" s="1">
        <v>41952</v>
      </c>
      <c r="F319" s="1" t="s">
        <v>735</v>
      </c>
      <c r="G319" s="1" t="s">
        <v>592</v>
      </c>
      <c r="H319" s="3">
        <f t="shared" si="8"/>
        <v>196.20000000000002</v>
      </c>
      <c r="I319" s="3">
        <f t="shared" si="9"/>
        <v>625.83738660000006</v>
      </c>
      <c r="J319" s="1">
        <v>3.1897929999999999</v>
      </c>
      <c r="K319" s="1" t="s">
        <v>1085</v>
      </c>
      <c r="L319" s="1" t="s">
        <v>1086</v>
      </c>
      <c r="M319" s="1" t="s">
        <v>1087</v>
      </c>
      <c r="N319" s="1" t="s">
        <v>1084</v>
      </c>
      <c r="O319" s="1">
        <v>0</v>
      </c>
      <c r="P319" s="1" t="s">
        <v>557</v>
      </c>
      <c r="Q319" s="1" t="s">
        <v>662</v>
      </c>
    </row>
    <row r="320" spans="1:17" x14ac:dyDescent="0.25">
      <c r="A320" s="1">
        <v>1541551</v>
      </c>
      <c r="B320" s="1">
        <v>403</v>
      </c>
      <c r="C320" s="1">
        <v>46</v>
      </c>
      <c r="D320" s="1" t="s">
        <v>2236</v>
      </c>
      <c r="E320" s="1">
        <v>41952</v>
      </c>
      <c r="F320" s="1">
        <v>31885</v>
      </c>
      <c r="G320" s="1" t="s">
        <v>595</v>
      </c>
      <c r="H320" s="3">
        <f t="shared" si="8"/>
        <v>362.7</v>
      </c>
      <c r="I320" s="3">
        <f t="shared" si="9"/>
        <v>1156.9379210999998</v>
      </c>
      <c r="J320" s="1">
        <v>3.1897929999999999</v>
      </c>
      <c r="K320" s="1" t="s">
        <v>1085</v>
      </c>
      <c r="L320" s="1" t="s">
        <v>1086</v>
      </c>
      <c r="M320" s="1" t="s">
        <v>1087</v>
      </c>
      <c r="N320" s="1" t="s">
        <v>1084</v>
      </c>
      <c r="O320" s="1">
        <v>0</v>
      </c>
      <c r="P320" s="1" t="s">
        <v>557</v>
      </c>
      <c r="Q320" s="1" t="s">
        <v>662</v>
      </c>
    </row>
    <row r="321" spans="1:17" x14ac:dyDescent="0.25">
      <c r="A321" s="1">
        <v>1541553</v>
      </c>
      <c r="B321" s="1">
        <v>404</v>
      </c>
      <c r="C321" s="1">
        <v>46</v>
      </c>
      <c r="D321" s="1" t="s">
        <v>2236</v>
      </c>
      <c r="E321" s="1">
        <v>41952</v>
      </c>
      <c r="F321" s="1">
        <v>31885</v>
      </c>
      <c r="G321" s="1" t="s">
        <v>595</v>
      </c>
      <c r="H321" s="3">
        <f t="shared" si="8"/>
        <v>363.6</v>
      </c>
      <c r="I321" s="3">
        <f t="shared" si="9"/>
        <v>1159.8087348000001</v>
      </c>
      <c r="J321" s="1">
        <v>3.1897929999999999</v>
      </c>
      <c r="K321" s="1" t="s">
        <v>1085</v>
      </c>
      <c r="L321" s="1" t="s">
        <v>1086</v>
      </c>
      <c r="M321" s="1" t="s">
        <v>1087</v>
      </c>
      <c r="N321" s="1" t="s">
        <v>1084</v>
      </c>
      <c r="O321" s="1">
        <v>0</v>
      </c>
      <c r="P321" s="1" t="s">
        <v>557</v>
      </c>
      <c r="Q321" s="1" t="s">
        <v>662</v>
      </c>
    </row>
    <row r="322" spans="1:17" x14ac:dyDescent="0.25">
      <c r="A322" s="1">
        <v>1017020</v>
      </c>
      <c r="B322" s="1">
        <v>411</v>
      </c>
      <c r="C322" s="1">
        <v>46</v>
      </c>
      <c r="D322" s="1" t="s">
        <v>2243</v>
      </c>
      <c r="E322" s="1">
        <v>41952</v>
      </c>
      <c r="F322" s="1">
        <v>31885</v>
      </c>
      <c r="G322" s="1" t="s">
        <v>595</v>
      </c>
      <c r="H322" s="3">
        <f t="shared" ref="H322:H385" si="10">B322*0.9</f>
        <v>369.90000000000003</v>
      </c>
      <c r="I322" s="3">
        <f t="shared" ref="I322:I385" si="11">H322*J322</f>
        <v>1179.9044307000001</v>
      </c>
      <c r="J322" s="1">
        <v>3.1897929999999999</v>
      </c>
      <c r="K322" s="1" t="s">
        <v>1085</v>
      </c>
      <c r="L322" s="1" t="s">
        <v>1086</v>
      </c>
      <c r="M322" s="1" t="s">
        <v>1087</v>
      </c>
      <c r="N322" s="1" t="s">
        <v>1084</v>
      </c>
      <c r="O322" s="1">
        <v>0</v>
      </c>
      <c r="P322" s="1" t="s">
        <v>557</v>
      </c>
      <c r="Q322" s="1" t="s">
        <v>662</v>
      </c>
    </row>
    <row r="323" spans="1:17" x14ac:dyDescent="0.25">
      <c r="A323" s="1">
        <v>1537219</v>
      </c>
      <c r="B323" s="1">
        <v>155</v>
      </c>
      <c r="C323" s="1">
        <v>39</v>
      </c>
      <c r="D323" s="76">
        <v>41766</v>
      </c>
      <c r="E323" s="1">
        <v>53419</v>
      </c>
      <c r="F323" s="1">
        <v>37051</v>
      </c>
      <c r="G323" s="1" t="s">
        <v>592</v>
      </c>
      <c r="H323" s="3">
        <f t="shared" si="10"/>
        <v>139.5</v>
      </c>
      <c r="I323" s="3">
        <f t="shared" si="11"/>
        <v>449.275374</v>
      </c>
      <c r="J323" s="1">
        <v>3.220612</v>
      </c>
      <c r="K323" s="1" t="s">
        <v>1085</v>
      </c>
      <c r="L323" s="1" t="s">
        <v>1086</v>
      </c>
      <c r="M323" s="1" t="s">
        <v>1087</v>
      </c>
      <c r="N323" s="1" t="s">
        <v>1084</v>
      </c>
      <c r="O323" s="1">
        <v>0</v>
      </c>
      <c r="P323" s="1" t="s">
        <v>561</v>
      </c>
      <c r="Q323" s="1" t="s">
        <v>2245</v>
      </c>
    </row>
    <row r="324" spans="1:17" x14ac:dyDescent="0.25">
      <c r="A324" s="1">
        <v>1016682</v>
      </c>
      <c r="B324" s="1">
        <v>316</v>
      </c>
      <c r="C324" s="1">
        <v>45</v>
      </c>
      <c r="D324" s="76">
        <v>41919</v>
      </c>
      <c r="E324" s="1">
        <v>53419</v>
      </c>
      <c r="F324" s="1">
        <v>37051</v>
      </c>
      <c r="G324" s="1" t="s">
        <v>592</v>
      </c>
      <c r="H324" s="3">
        <f t="shared" si="10"/>
        <v>284.40000000000003</v>
      </c>
      <c r="I324" s="3">
        <f t="shared" si="11"/>
        <v>915.94205280000017</v>
      </c>
      <c r="J324" s="1">
        <v>3.220612</v>
      </c>
      <c r="K324" s="1" t="s">
        <v>1085</v>
      </c>
      <c r="L324" s="1" t="s">
        <v>1086</v>
      </c>
      <c r="M324" s="1" t="s">
        <v>1087</v>
      </c>
      <c r="N324" s="1" t="s">
        <v>1084</v>
      </c>
      <c r="O324" s="1">
        <v>0</v>
      </c>
      <c r="P324" s="1" t="s">
        <v>561</v>
      </c>
      <c r="Q324" s="1" t="s">
        <v>2245</v>
      </c>
    </row>
    <row r="325" spans="1:17" x14ac:dyDescent="0.25">
      <c r="A325" s="1">
        <v>1536780</v>
      </c>
      <c r="B325" s="1">
        <v>410</v>
      </c>
      <c r="C325" s="1">
        <v>46</v>
      </c>
      <c r="D325" s="76">
        <v>41677</v>
      </c>
      <c r="E325" s="1" t="s">
        <v>2212</v>
      </c>
      <c r="F325" s="1">
        <v>39222</v>
      </c>
      <c r="G325" s="1" t="s">
        <v>593</v>
      </c>
      <c r="H325" s="3">
        <f t="shared" si="10"/>
        <v>369</v>
      </c>
      <c r="I325" s="3">
        <f t="shared" si="11"/>
        <v>1205.8824059999999</v>
      </c>
      <c r="J325" s="1">
        <v>3.2679740000000002</v>
      </c>
      <c r="K325" s="1" t="s">
        <v>1085</v>
      </c>
      <c r="L325" s="1" t="s">
        <v>1086</v>
      </c>
      <c r="M325" s="1" t="s">
        <v>1087</v>
      </c>
      <c r="N325" s="1">
        <v>0</v>
      </c>
      <c r="O325" s="1" t="s">
        <v>1088</v>
      </c>
      <c r="P325" s="1" t="s">
        <v>557</v>
      </c>
      <c r="Q325" s="1" t="s">
        <v>662</v>
      </c>
    </row>
    <row r="326" spans="1:17" x14ac:dyDescent="0.25">
      <c r="A326" s="1">
        <v>1536018</v>
      </c>
      <c r="B326" s="1">
        <v>412</v>
      </c>
      <c r="C326" s="1">
        <v>47</v>
      </c>
      <c r="D326" s="76">
        <v>41677</v>
      </c>
      <c r="E326" s="1" t="s">
        <v>2212</v>
      </c>
      <c r="F326" s="1">
        <v>39222</v>
      </c>
      <c r="G326" s="1" t="s">
        <v>593</v>
      </c>
      <c r="H326" s="3">
        <f t="shared" si="10"/>
        <v>370.8</v>
      </c>
      <c r="I326" s="3">
        <f t="shared" si="11"/>
        <v>1211.7647592000001</v>
      </c>
      <c r="J326" s="1">
        <v>3.2679740000000002</v>
      </c>
      <c r="K326" s="1" t="s">
        <v>1085</v>
      </c>
      <c r="L326" s="1" t="s">
        <v>1086</v>
      </c>
      <c r="M326" s="1" t="s">
        <v>1087</v>
      </c>
      <c r="N326" s="1">
        <v>0</v>
      </c>
      <c r="O326" s="1" t="s">
        <v>1088</v>
      </c>
      <c r="P326" s="1" t="s">
        <v>557</v>
      </c>
      <c r="Q326" s="1" t="s">
        <v>662</v>
      </c>
    </row>
    <row r="327" spans="1:17" x14ac:dyDescent="0.25">
      <c r="A327" s="1">
        <v>1536725</v>
      </c>
      <c r="B327" s="1">
        <v>407</v>
      </c>
      <c r="C327" s="1">
        <v>45</v>
      </c>
      <c r="D327" s="76">
        <v>41705</v>
      </c>
      <c r="E327" s="1">
        <v>53698</v>
      </c>
      <c r="F327" s="1">
        <v>28823</v>
      </c>
      <c r="G327" s="1" t="s">
        <v>595</v>
      </c>
      <c r="H327" s="3">
        <f t="shared" si="10"/>
        <v>366.3</v>
      </c>
      <c r="I327" s="3">
        <f t="shared" si="11"/>
        <v>1204.9343262</v>
      </c>
      <c r="J327" s="1">
        <v>3.2894739999999998</v>
      </c>
      <c r="K327" s="1" t="s">
        <v>1085</v>
      </c>
      <c r="L327" s="1" t="s">
        <v>1086</v>
      </c>
      <c r="M327" s="1" t="s">
        <v>1087</v>
      </c>
      <c r="N327" s="1" t="s">
        <v>1084</v>
      </c>
      <c r="O327" s="1">
        <v>0</v>
      </c>
      <c r="P327" s="1" t="s">
        <v>561</v>
      </c>
      <c r="Q327" s="1" t="s">
        <v>2245</v>
      </c>
    </row>
    <row r="328" spans="1:17" x14ac:dyDescent="0.25">
      <c r="A328" s="1">
        <v>1536726</v>
      </c>
      <c r="B328" s="1">
        <v>410</v>
      </c>
      <c r="C328" s="1">
        <v>45</v>
      </c>
      <c r="D328" s="76">
        <v>41705</v>
      </c>
      <c r="E328" s="1">
        <v>53698</v>
      </c>
      <c r="F328" s="1">
        <v>28823</v>
      </c>
      <c r="G328" s="1" t="s">
        <v>595</v>
      </c>
      <c r="H328" s="3">
        <f t="shared" si="10"/>
        <v>369</v>
      </c>
      <c r="I328" s="3">
        <f t="shared" si="11"/>
        <v>1213.8159059999998</v>
      </c>
      <c r="J328" s="1">
        <v>3.2894739999999998</v>
      </c>
      <c r="K328" s="1" t="s">
        <v>1085</v>
      </c>
      <c r="L328" s="1" t="s">
        <v>1086</v>
      </c>
      <c r="M328" s="1" t="s">
        <v>1087</v>
      </c>
      <c r="N328" s="1" t="s">
        <v>1084</v>
      </c>
      <c r="O328" s="1">
        <v>0</v>
      </c>
      <c r="P328" s="1" t="s">
        <v>561</v>
      </c>
      <c r="Q328" s="1" t="s">
        <v>2245</v>
      </c>
    </row>
    <row r="329" spans="1:17" x14ac:dyDescent="0.25">
      <c r="A329" s="1">
        <v>1536727</v>
      </c>
      <c r="B329" s="1">
        <v>405</v>
      </c>
      <c r="C329" s="1">
        <v>45</v>
      </c>
      <c r="D329" s="76">
        <v>41736</v>
      </c>
      <c r="E329" s="1">
        <v>53698</v>
      </c>
      <c r="F329" s="1">
        <v>28823</v>
      </c>
      <c r="G329" s="1" t="s">
        <v>595</v>
      </c>
      <c r="H329" s="3">
        <f t="shared" si="10"/>
        <v>364.5</v>
      </c>
      <c r="I329" s="3">
        <f t="shared" si="11"/>
        <v>1199.013273</v>
      </c>
      <c r="J329" s="1">
        <v>3.2894739999999998</v>
      </c>
      <c r="K329" s="1" t="s">
        <v>1085</v>
      </c>
      <c r="L329" s="1" t="s">
        <v>1086</v>
      </c>
      <c r="M329" s="1" t="s">
        <v>1087</v>
      </c>
      <c r="N329" s="1" t="s">
        <v>1084</v>
      </c>
      <c r="O329" s="1">
        <v>0</v>
      </c>
      <c r="P329" s="1" t="s">
        <v>561</v>
      </c>
      <c r="Q329" s="1" t="s">
        <v>2245</v>
      </c>
    </row>
    <row r="330" spans="1:17" x14ac:dyDescent="0.25">
      <c r="A330" s="1">
        <v>1016719</v>
      </c>
      <c r="B330" s="1">
        <v>408</v>
      </c>
      <c r="C330" s="1">
        <v>45</v>
      </c>
      <c r="D330" s="76">
        <v>41736</v>
      </c>
      <c r="E330" s="1">
        <v>53698</v>
      </c>
      <c r="F330" s="1">
        <v>28823</v>
      </c>
      <c r="G330" s="1" t="s">
        <v>595</v>
      </c>
      <c r="H330" s="3">
        <f t="shared" si="10"/>
        <v>367.2</v>
      </c>
      <c r="I330" s="3">
        <f t="shared" si="11"/>
        <v>1207.8948527999999</v>
      </c>
      <c r="J330" s="1">
        <v>3.2894739999999998</v>
      </c>
      <c r="K330" s="1" t="s">
        <v>1085</v>
      </c>
      <c r="L330" s="1" t="s">
        <v>1086</v>
      </c>
      <c r="M330" s="1" t="s">
        <v>1087</v>
      </c>
      <c r="N330" s="1" t="s">
        <v>1084</v>
      </c>
      <c r="O330" s="1">
        <v>0</v>
      </c>
      <c r="P330" s="1" t="s">
        <v>561</v>
      </c>
      <c r="Q330" s="1" t="s">
        <v>2245</v>
      </c>
    </row>
    <row r="331" spans="1:17" x14ac:dyDescent="0.25">
      <c r="A331" s="1">
        <v>1537686</v>
      </c>
      <c r="B331" s="1">
        <v>154</v>
      </c>
      <c r="C331" s="1">
        <v>44</v>
      </c>
      <c r="D331" s="76">
        <v>41736</v>
      </c>
      <c r="E331" s="1">
        <v>53698</v>
      </c>
      <c r="F331" s="1">
        <v>35403</v>
      </c>
      <c r="G331" s="1" t="s">
        <v>591</v>
      </c>
      <c r="H331" s="3">
        <f t="shared" si="10"/>
        <v>138.6</v>
      </c>
      <c r="I331" s="3">
        <f t="shared" si="11"/>
        <v>455.92109639999995</v>
      </c>
      <c r="J331" s="1">
        <v>3.2894739999999998</v>
      </c>
      <c r="K331" s="1" t="s">
        <v>1085</v>
      </c>
      <c r="L331" s="1" t="s">
        <v>1086</v>
      </c>
      <c r="M331" s="1" t="s">
        <v>1087</v>
      </c>
      <c r="N331" s="1" t="s">
        <v>1084</v>
      </c>
      <c r="O331" s="1">
        <v>0</v>
      </c>
      <c r="P331" s="1" t="s">
        <v>561</v>
      </c>
      <c r="Q331" s="1" t="s">
        <v>2245</v>
      </c>
    </row>
    <row r="332" spans="1:17" x14ac:dyDescent="0.25">
      <c r="A332" s="1">
        <v>1536728</v>
      </c>
      <c r="B332" s="1">
        <v>408</v>
      </c>
      <c r="C332" s="1">
        <v>45</v>
      </c>
      <c r="D332" s="76">
        <v>41736</v>
      </c>
      <c r="E332" s="1">
        <v>53698</v>
      </c>
      <c r="F332" s="1">
        <v>28823</v>
      </c>
      <c r="G332" s="1" t="s">
        <v>595</v>
      </c>
      <c r="H332" s="3">
        <f t="shared" si="10"/>
        <v>367.2</v>
      </c>
      <c r="I332" s="3">
        <f t="shared" si="11"/>
        <v>1207.8948527999999</v>
      </c>
      <c r="J332" s="1">
        <v>3.2894739999999998</v>
      </c>
      <c r="K332" s="1" t="s">
        <v>1085</v>
      </c>
      <c r="L332" s="1" t="s">
        <v>1086</v>
      </c>
      <c r="M332" s="1" t="s">
        <v>1087</v>
      </c>
      <c r="N332" s="1" t="s">
        <v>1084</v>
      </c>
      <c r="O332" s="1">
        <v>0</v>
      </c>
      <c r="P332" s="1" t="s">
        <v>561</v>
      </c>
      <c r="Q332" s="1" t="s">
        <v>2245</v>
      </c>
    </row>
    <row r="333" spans="1:17" x14ac:dyDescent="0.25">
      <c r="A333" s="1">
        <v>1536729</v>
      </c>
      <c r="B333" s="1">
        <v>407</v>
      </c>
      <c r="C333" s="1">
        <v>45</v>
      </c>
      <c r="D333" s="76">
        <v>41736</v>
      </c>
      <c r="E333" s="1">
        <v>53698</v>
      </c>
      <c r="F333" s="1">
        <v>28823</v>
      </c>
      <c r="G333" s="1" t="s">
        <v>595</v>
      </c>
      <c r="H333" s="3">
        <f t="shared" si="10"/>
        <v>366.3</v>
      </c>
      <c r="I333" s="3">
        <f t="shared" si="11"/>
        <v>1204.9343262</v>
      </c>
      <c r="J333" s="1">
        <v>3.2894739999999998</v>
      </c>
      <c r="K333" s="1" t="s">
        <v>1085</v>
      </c>
      <c r="L333" s="1" t="s">
        <v>1086</v>
      </c>
      <c r="M333" s="1" t="s">
        <v>1087</v>
      </c>
      <c r="N333" s="1" t="s">
        <v>1084</v>
      </c>
      <c r="O333" s="1">
        <v>0</v>
      </c>
      <c r="P333" s="1" t="s">
        <v>561</v>
      </c>
      <c r="Q333" s="1" t="s">
        <v>2245</v>
      </c>
    </row>
    <row r="334" spans="1:17" x14ac:dyDescent="0.25">
      <c r="A334" s="1">
        <v>1534200</v>
      </c>
      <c r="B334" s="1">
        <v>410</v>
      </c>
      <c r="C334" s="1">
        <v>45</v>
      </c>
      <c r="D334" s="76">
        <v>41766</v>
      </c>
      <c r="E334" s="1">
        <v>53698</v>
      </c>
      <c r="F334" s="1">
        <v>28823</v>
      </c>
      <c r="G334" s="1" t="s">
        <v>595</v>
      </c>
      <c r="H334" s="3">
        <f t="shared" si="10"/>
        <v>369</v>
      </c>
      <c r="I334" s="3">
        <f t="shared" si="11"/>
        <v>1213.8159059999998</v>
      </c>
      <c r="J334" s="1">
        <v>3.2894739999999998</v>
      </c>
      <c r="K334" s="1" t="s">
        <v>1085</v>
      </c>
      <c r="L334" s="1" t="s">
        <v>1086</v>
      </c>
      <c r="M334" s="1" t="s">
        <v>1087</v>
      </c>
      <c r="N334" s="1" t="s">
        <v>1084</v>
      </c>
      <c r="O334" s="1">
        <v>0</v>
      </c>
      <c r="P334" s="1" t="s">
        <v>561</v>
      </c>
      <c r="Q334" s="1" t="s">
        <v>2245</v>
      </c>
    </row>
    <row r="335" spans="1:17" x14ac:dyDescent="0.25">
      <c r="A335" s="1">
        <v>1016720</v>
      </c>
      <c r="B335" s="1">
        <v>406</v>
      </c>
      <c r="C335" s="1">
        <v>45</v>
      </c>
      <c r="D335" s="76">
        <v>41766</v>
      </c>
      <c r="E335" s="1">
        <v>53698</v>
      </c>
      <c r="F335" s="1">
        <v>28823</v>
      </c>
      <c r="G335" s="1" t="s">
        <v>595</v>
      </c>
      <c r="H335" s="3">
        <f t="shared" si="10"/>
        <v>365.40000000000003</v>
      </c>
      <c r="I335" s="3">
        <f t="shared" si="11"/>
        <v>1201.9737996000001</v>
      </c>
      <c r="J335" s="1">
        <v>3.2894739999999998</v>
      </c>
      <c r="K335" s="1" t="s">
        <v>1085</v>
      </c>
      <c r="L335" s="1" t="s">
        <v>1086</v>
      </c>
      <c r="M335" s="1" t="s">
        <v>1087</v>
      </c>
      <c r="N335" s="1" t="s">
        <v>1084</v>
      </c>
      <c r="O335" s="1">
        <v>0</v>
      </c>
      <c r="P335" s="1" t="s">
        <v>561</v>
      </c>
      <c r="Q335" s="1" t="s">
        <v>2245</v>
      </c>
    </row>
    <row r="336" spans="1:17" x14ac:dyDescent="0.25">
      <c r="A336" s="1">
        <v>1536730</v>
      </c>
      <c r="B336" s="1">
        <v>405</v>
      </c>
      <c r="C336" s="1">
        <v>45</v>
      </c>
      <c r="D336" s="76">
        <v>41766</v>
      </c>
      <c r="E336" s="1">
        <v>53698</v>
      </c>
      <c r="F336" s="1">
        <v>28823</v>
      </c>
      <c r="G336" s="1" t="s">
        <v>595</v>
      </c>
      <c r="H336" s="3">
        <f t="shared" si="10"/>
        <v>364.5</v>
      </c>
      <c r="I336" s="3">
        <f t="shared" si="11"/>
        <v>1199.013273</v>
      </c>
      <c r="J336" s="1">
        <v>3.2894739999999998</v>
      </c>
      <c r="K336" s="1" t="s">
        <v>1085</v>
      </c>
      <c r="L336" s="1" t="s">
        <v>1086</v>
      </c>
      <c r="M336" s="1" t="s">
        <v>1087</v>
      </c>
      <c r="N336" s="1" t="s">
        <v>1084</v>
      </c>
      <c r="O336" s="1">
        <v>0</v>
      </c>
      <c r="P336" s="1" t="s">
        <v>561</v>
      </c>
      <c r="Q336" s="1" t="s">
        <v>2245</v>
      </c>
    </row>
    <row r="337" spans="1:17" x14ac:dyDescent="0.25">
      <c r="A337" s="1">
        <v>1534201</v>
      </c>
      <c r="B337" s="1">
        <v>180</v>
      </c>
      <c r="C337" s="1">
        <v>40</v>
      </c>
      <c r="D337" s="76">
        <v>41797</v>
      </c>
      <c r="E337" s="1">
        <v>53698</v>
      </c>
      <c r="F337" s="1">
        <v>28823</v>
      </c>
      <c r="G337" s="1" t="s">
        <v>595</v>
      </c>
      <c r="H337" s="3">
        <f t="shared" si="10"/>
        <v>162</v>
      </c>
      <c r="I337" s="3">
        <f t="shared" si="11"/>
        <v>532.89478799999995</v>
      </c>
      <c r="J337" s="1">
        <v>3.2894739999999998</v>
      </c>
      <c r="K337" s="1" t="s">
        <v>1085</v>
      </c>
      <c r="L337" s="1" t="s">
        <v>1086</v>
      </c>
      <c r="M337" s="1" t="s">
        <v>1087</v>
      </c>
      <c r="N337" s="1" t="s">
        <v>1084</v>
      </c>
      <c r="O337" s="1">
        <v>0</v>
      </c>
      <c r="P337" s="1" t="s">
        <v>561</v>
      </c>
      <c r="Q337" s="1" t="s">
        <v>2245</v>
      </c>
    </row>
    <row r="338" spans="1:17" x14ac:dyDescent="0.25">
      <c r="A338" s="1">
        <v>1538278</v>
      </c>
      <c r="B338" s="1">
        <v>739</v>
      </c>
      <c r="C338" s="1">
        <v>36</v>
      </c>
      <c r="D338" s="76">
        <v>41858</v>
      </c>
      <c r="E338" s="1">
        <v>53698</v>
      </c>
      <c r="F338" s="1">
        <v>35403</v>
      </c>
      <c r="G338" s="1" t="s">
        <v>591</v>
      </c>
      <c r="H338" s="3">
        <f t="shared" si="10"/>
        <v>665.1</v>
      </c>
      <c r="I338" s="3">
        <f t="shared" si="11"/>
        <v>2187.8291574</v>
      </c>
      <c r="J338" s="1">
        <v>3.2894739999999998</v>
      </c>
      <c r="K338" s="1" t="s">
        <v>1085</v>
      </c>
      <c r="L338" s="1" t="s">
        <v>1086</v>
      </c>
      <c r="M338" s="1" t="s">
        <v>1087</v>
      </c>
      <c r="N338" s="1" t="s">
        <v>1084</v>
      </c>
      <c r="O338" s="1">
        <v>0</v>
      </c>
      <c r="P338" s="1" t="s">
        <v>561</v>
      </c>
      <c r="Q338" s="1" t="s">
        <v>2245</v>
      </c>
    </row>
    <row r="339" spans="1:17" x14ac:dyDescent="0.25">
      <c r="A339" s="1">
        <v>1538280</v>
      </c>
      <c r="B339" s="1">
        <v>737</v>
      </c>
      <c r="C339" s="1">
        <v>36</v>
      </c>
      <c r="D339" s="76">
        <v>41858</v>
      </c>
      <c r="E339" s="1">
        <v>53698</v>
      </c>
      <c r="F339" s="1">
        <v>35403</v>
      </c>
      <c r="G339" s="1" t="s">
        <v>591</v>
      </c>
      <c r="H339" s="3">
        <f t="shared" si="10"/>
        <v>663.30000000000007</v>
      </c>
      <c r="I339" s="3">
        <f t="shared" si="11"/>
        <v>2181.9081042000003</v>
      </c>
      <c r="J339" s="1">
        <v>3.2894739999999998</v>
      </c>
      <c r="K339" s="1" t="s">
        <v>1085</v>
      </c>
      <c r="L339" s="1" t="s">
        <v>1086</v>
      </c>
      <c r="M339" s="1" t="s">
        <v>1087</v>
      </c>
      <c r="N339" s="1" t="s">
        <v>1084</v>
      </c>
      <c r="O339" s="1">
        <v>0</v>
      </c>
      <c r="P339" s="1" t="s">
        <v>561</v>
      </c>
      <c r="Q339" s="1" t="s">
        <v>2245</v>
      </c>
    </row>
    <row r="340" spans="1:17" x14ac:dyDescent="0.25">
      <c r="A340" s="1">
        <v>1538279</v>
      </c>
      <c r="B340" s="1">
        <v>735</v>
      </c>
      <c r="C340" s="1">
        <v>36</v>
      </c>
      <c r="D340" s="76">
        <v>41889</v>
      </c>
      <c r="E340" s="1">
        <v>53698</v>
      </c>
      <c r="F340" s="1">
        <v>35403</v>
      </c>
      <c r="G340" s="1" t="s">
        <v>591</v>
      </c>
      <c r="H340" s="3">
        <f t="shared" si="10"/>
        <v>661.5</v>
      </c>
      <c r="I340" s="3">
        <f t="shared" si="11"/>
        <v>2175.9870510000001</v>
      </c>
      <c r="J340" s="1">
        <v>3.2894739999999998</v>
      </c>
      <c r="K340" s="1" t="s">
        <v>1085</v>
      </c>
      <c r="L340" s="1" t="s">
        <v>1086</v>
      </c>
      <c r="M340" s="1" t="s">
        <v>1087</v>
      </c>
      <c r="N340" s="1" t="s">
        <v>1084</v>
      </c>
      <c r="O340" s="1">
        <v>0</v>
      </c>
      <c r="P340" s="1" t="s">
        <v>561</v>
      </c>
      <c r="Q340" s="1" t="s">
        <v>2245</v>
      </c>
    </row>
    <row r="341" spans="1:17" x14ac:dyDescent="0.25">
      <c r="A341" s="1">
        <v>1520257</v>
      </c>
      <c r="B341" s="1">
        <v>540</v>
      </c>
      <c r="C341" s="1">
        <v>10</v>
      </c>
      <c r="D341" s="76">
        <v>41889</v>
      </c>
      <c r="E341" s="1">
        <v>53698</v>
      </c>
      <c r="F341" s="1">
        <v>38355</v>
      </c>
      <c r="G341" s="1" t="s">
        <v>593</v>
      </c>
      <c r="H341" s="3">
        <f t="shared" si="10"/>
        <v>486</v>
      </c>
      <c r="I341" s="3">
        <f t="shared" si="11"/>
        <v>1598.684364</v>
      </c>
      <c r="J341" s="1">
        <v>3.2894739999999998</v>
      </c>
      <c r="K341" s="1" t="s">
        <v>1085</v>
      </c>
      <c r="L341" s="1" t="s">
        <v>1086</v>
      </c>
      <c r="M341" s="1" t="s">
        <v>1087</v>
      </c>
      <c r="N341" s="1" t="s">
        <v>1084</v>
      </c>
      <c r="O341" s="1">
        <v>0</v>
      </c>
      <c r="P341" s="1" t="s">
        <v>561</v>
      </c>
      <c r="Q341" s="1" t="s">
        <v>2245</v>
      </c>
    </row>
    <row r="342" spans="1:17" x14ac:dyDescent="0.25">
      <c r="A342" s="1">
        <v>1016772</v>
      </c>
      <c r="B342" s="1">
        <v>736</v>
      </c>
      <c r="C342" s="1">
        <v>36</v>
      </c>
      <c r="D342" s="76">
        <v>41889</v>
      </c>
      <c r="E342" s="1">
        <v>53698</v>
      </c>
      <c r="F342" s="1">
        <v>35403</v>
      </c>
      <c r="G342" s="1" t="s">
        <v>591</v>
      </c>
      <c r="H342" s="3">
        <f t="shared" si="10"/>
        <v>662.4</v>
      </c>
      <c r="I342" s="3">
        <f t="shared" si="11"/>
        <v>2178.9475775999999</v>
      </c>
      <c r="J342" s="1">
        <v>3.2894739999999998</v>
      </c>
      <c r="K342" s="1" t="s">
        <v>1085</v>
      </c>
      <c r="L342" s="1" t="s">
        <v>1086</v>
      </c>
      <c r="M342" s="1" t="s">
        <v>1087</v>
      </c>
      <c r="N342" s="1" t="s">
        <v>1084</v>
      </c>
      <c r="O342" s="1">
        <v>0</v>
      </c>
      <c r="P342" s="1" t="s">
        <v>561</v>
      </c>
      <c r="Q342" s="1" t="s">
        <v>2245</v>
      </c>
    </row>
    <row r="343" spans="1:17" x14ac:dyDescent="0.25">
      <c r="A343" s="1">
        <v>1538283</v>
      </c>
      <c r="B343" s="1">
        <v>730</v>
      </c>
      <c r="C343" s="1">
        <v>36</v>
      </c>
      <c r="D343" s="76">
        <v>41919</v>
      </c>
      <c r="E343" s="1">
        <v>53698</v>
      </c>
      <c r="F343" s="1">
        <v>35403</v>
      </c>
      <c r="G343" s="1" t="s">
        <v>591</v>
      </c>
      <c r="H343" s="3">
        <f t="shared" si="10"/>
        <v>657</v>
      </c>
      <c r="I343" s="3">
        <f t="shared" si="11"/>
        <v>2161.1844179999998</v>
      </c>
      <c r="J343" s="1">
        <v>3.2894739999999998</v>
      </c>
      <c r="K343" s="1" t="s">
        <v>1085</v>
      </c>
      <c r="L343" s="1" t="s">
        <v>1086</v>
      </c>
      <c r="M343" s="1" t="s">
        <v>1087</v>
      </c>
      <c r="N343" s="1" t="s">
        <v>1084</v>
      </c>
      <c r="O343" s="1">
        <v>0</v>
      </c>
      <c r="P343" s="1" t="s">
        <v>561</v>
      </c>
      <c r="Q343" s="1" t="s">
        <v>2245</v>
      </c>
    </row>
    <row r="344" spans="1:17" x14ac:dyDescent="0.25">
      <c r="A344" s="1">
        <v>1538276</v>
      </c>
      <c r="B344" s="1">
        <v>388</v>
      </c>
      <c r="C344" s="1">
        <v>11</v>
      </c>
      <c r="D344" s="76">
        <v>41919</v>
      </c>
      <c r="E344" s="1">
        <v>53698</v>
      </c>
      <c r="F344" s="1">
        <v>38355</v>
      </c>
      <c r="G344" s="1" t="s">
        <v>593</v>
      </c>
      <c r="H344" s="3">
        <f t="shared" si="10"/>
        <v>349.2</v>
      </c>
      <c r="I344" s="3">
        <f t="shared" si="11"/>
        <v>1148.6843207999998</v>
      </c>
      <c r="J344" s="1">
        <v>3.2894739999999998</v>
      </c>
      <c r="K344" s="1" t="s">
        <v>1085</v>
      </c>
      <c r="L344" s="1" t="s">
        <v>1086</v>
      </c>
      <c r="M344" s="1" t="s">
        <v>1087</v>
      </c>
      <c r="N344" s="1" t="s">
        <v>1084</v>
      </c>
      <c r="O344" s="1">
        <v>0</v>
      </c>
      <c r="P344" s="1" t="s">
        <v>561</v>
      </c>
      <c r="Q344" s="1" t="s">
        <v>2245</v>
      </c>
    </row>
    <row r="345" spans="1:17" x14ac:dyDescent="0.25">
      <c r="A345" s="1">
        <v>1538284</v>
      </c>
      <c r="B345" s="1">
        <v>726</v>
      </c>
      <c r="C345" s="1">
        <v>36</v>
      </c>
      <c r="D345" s="76">
        <v>41919</v>
      </c>
      <c r="E345" s="1">
        <v>53698</v>
      </c>
      <c r="F345" s="1">
        <v>35403</v>
      </c>
      <c r="G345" s="1" t="s">
        <v>591</v>
      </c>
      <c r="H345" s="3">
        <f t="shared" si="10"/>
        <v>653.4</v>
      </c>
      <c r="I345" s="3">
        <f t="shared" si="11"/>
        <v>2149.3423115999999</v>
      </c>
      <c r="J345" s="1">
        <v>3.2894739999999998</v>
      </c>
      <c r="K345" s="1" t="s">
        <v>1085</v>
      </c>
      <c r="L345" s="1" t="s">
        <v>1086</v>
      </c>
      <c r="M345" s="1" t="s">
        <v>1087</v>
      </c>
      <c r="N345" s="1" t="s">
        <v>1084</v>
      </c>
      <c r="O345" s="1">
        <v>0</v>
      </c>
      <c r="P345" s="1" t="s">
        <v>561</v>
      </c>
      <c r="Q345" s="1" t="s">
        <v>2245</v>
      </c>
    </row>
    <row r="346" spans="1:17" x14ac:dyDescent="0.25">
      <c r="A346" s="1">
        <v>1538282</v>
      </c>
      <c r="B346" s="1">
        <v>721</v>
      </c>
      <c r="C346" s="1">
        <v>36</v>
      </c>
      <c r="D346" s="76">
        <v>41919</v>
      </c>
      <c r="E346" s="1">
        <v>53698</v>
      </c>
      <c r="F346" s="1">
        <v>35403</v>
      </c>
      <c r="G346" s="1" t="s">
        <v>591</v>
      </c>
      <c r="H346" s="3">
        <f t="shared" si="10"/>
        <v>648.9</v>
      </c>
      <c r="I346" s="3">
        <f t="shared" si="11"/>
        <v>2134.5396785999997</v>
      </c>
      <c r="J346" s="1">
        <v>3.2894739999999998</v>
      </c>
      <c r="K346" s="1" t="s">
        <v>1085</v>
      </c>
      <c r="L346" s="1" t="s">
        <v>1086</v>
      </c>
      <c r="M346" s="1" t="s">
        <v>1087</v>
      </c>
      <c r="N346" s="1" t="s">
        <v>1084</v>
      </c>
      <c r="O346" s="1">
        <v>0</v>
      </c>
      <c r="P346" s="1" t="s">
        <v>561</v>
      </c>
      <c r="Q346" s="1" t="s">
        <v>2245</v>
      </c>
    </row>
    <row r="347" spans="1:17" x14ac:dyDescent="0.25">
      <c r="A347" s="1">
        <v>1538285</v>
      </c>
      <c r="B347" s="1">
        <v>734</v>
      </c>
      <c r="C347" s="1">
        <v>36</v>
      </c>
      <c r="D347" s="76">
        <v>41950</v>
      </c>
      <c r="E347" s="1">
        <v>53698</v>
      </c>
      <c r="F347" s="1">
        <v>35403</v>
      </c>
      <c r="G347" s="1" t="s">
        <v>591</v>
      </c>
      <c r="H347" s="3">
        <f t="shared" si="10"/>
        <v>660.6</v>
      </c>
      <c r="I347" s="3">
        <f t="shared" si="11"/>
        <v>2173.0265243999997</v>
      </c>
      <c r="J347" s="1">
        <v>3.2894739999999998</v>
      </c>
      <c r="K347" s="1" t="s">
        <v>1085</v>
      </c>
      <c r="L347" s="1" t="s">
        <v>1086</v>
      </c>
      <c r="M347" s="1" t="s">
        <v>1087</v>
      </c>
      <c r="N347" s="1" t="s">
        <v>1084</v>
      </c>
      <c r="O347" s="1">
        <v>0</v>
      </c>
      <c r="P347" s="1" t="s">
        <v>561</v>
      </c>
      <c r="Q347" s="1" t="s">
        <v>2245</v>
      </c>
    </row>
    <row r="348" spans="1:17" x14ac:dyDescent="0.25">
      <c r="A348" s="1">
        <v>1538931</v>
      </c>
      <c r="B348" s="1">
        <v>732</v>
      </c>
      <c r="C348" s="1">
        <v>36</v>
      </c>
      <c r="D348" s="1" t="s">
        <v>2221</v>
      </c>
      <c r="E348" s="1">
        <v>53698</v>
      </c>
      <c r="F348" s="1">
        <v>35403</v>
      </c>
      <c r="G348" s="1" t="s">
        <v>591</v>
      </c>
      <c r="H348" s="3">
        <f t="shared" si="10"/>
        <v>658.80000000000007</v>
      </c>
      <c r="I348" s="3">
        <f t="shared" si="11"/>
        <v>2167.1054712</v>
      </c>
      <c r="J348" s="1">
        <v>3.2894739999999998</v>
      </c>
      <c r="K348" s="1" t="s">
        <v>1085</v>
      </c>
      <c r="L348" s="1" t="s">
        <v>1086</v>
      </c>
      <c r="M348" s="1" t="s">
        <v>1087</v>
      </c>
      <c r="N348" s="1" t="s">
        <v>1084</v>
      </c>
      <c r="O348" s="1">
        <v>0</v>
      </c>
      <c r="P348" s="1" t="s">
        <v>561</v>
      </c>
      <c r="Q348" s="1" t="s">
        <v>2245</v>
      </c>
    </row>
    <row r="349" spans="1:17" x14ac:dyDescent="0.25">
      <c r="A349" s="1">
        <v>1538934</v>
      </c>
      <c r="B349" s="1">
        <v>746</v>
      </c>
      <c r="C349" s="1">
        <v>36</v>
      </c>
      <c r="D349" s="1" t="s">
        <v>2221</v>
      </c>
      <c r="E349" s="1">
        <v>53698</v>
      </c>
      <c r="F349" s="1">
        <v>35403</v>
      </c>
      <c r="G349" s="1" t="s">
        <v>591</v>
      </c>
      <c r="H349" s="3">
        <f t="shared" si="10"/>
        <v>671.4</v>
      </c>
      <c r="I349" s="3">
        <f t="shared" si="11"/>
        <v>2208.5528436</v>
      </c>
      <c r="J349" s="1">
        <v>3.2894739999999998</v>
      </c>
      <c r="K349" s="1" t="s">
        <v>1085</v>
      </c>
      <c r="L349" s="1" t="s">
        <v>1086</v>
      </c>
      <c r="M349" s="1" t="s">
        <v>1087</v>
      </c>
      <c r="N349" s="1" t="s">
        <v>1084</v>
      </c>
      <c r="O349" s="1">
        <v>0</v>
      </c>
      <c r="P349" s="1" t="s">
        <v>561</v>
      </c>
      <c r="Q349" s="1" t="s">
        <v>2245</v>
      </c>
    </row>
    <row r="350" spans="1:17" x14ac:dyDescent="0.25">
      <c r="A350" s="1">
        <v>1538935</v>
      </c>
      <c r="B350" s="1">
        <v>750</v>
      </c>
      <c r="C350" s="1">
        <v>36</v>
      </c>
      <c r="D350" s="1" t="s">
        <v>2222</v>
      </c>
      <c r="E350" s="1">
        <v>53698</v>
      </c>
      <c r="F350" s="1">
        <v>35403</v>
      </c>
      <c r="G350" s="1" t="s">
        <v>591</v>
      </c>
      <c r="H350" s="3">
        <f t="shared" si="10"/>
        <v>675</v>
      </c>
      <c r="I350" s="3">
        <f t="shared" si="11"/>
        <v>2220.3949499999999</v>
      </c>
      <c r="J350" s="1">
        <v>3.2894739999999998</v>
      </c>
      <c r="K350" s="1" t="s">
        <v>1085</v>
      </c>
      <c r="L350" s="1" t="s">
        <v>1086</v>
      </c>
      <c r="M350" s="1" t="s">
        <v>1087</v>
      </c>
      <c r="N350" s="1" t="s">
        <v>1084</v>
      </c>
      <c r="O350" s="1">
        <v>0</v>
      </c>
      <c r="P350" s="1" t="s">
        <v>561</v>
      </c>
      <c r="Q350" s="1" t="s">
        <v>2245</v>
      </c>
    </row>
    <row r="351" spans="1:17" x14ac:dyDescent="0.25">
      <c r="A351" s="1">
        <v>1538936</v>
      </c>
      <c r="B351" s="1">
        <v>747</v>
      </c>
      <c r="C351" s="1">
        <v>36</v>
      </c>
      <c r="D351" s="1" t="s">
        <v>2222</v>
      </c>
      <c r="E351" s="1">
        <v>53698</v>
      </c>
      <c r="F351" s="1">
        <v>35403</v>
      </c>
      <c r="G351" s="1" t="s">
        <v>591</v>
      </c>
      <c r="H351" s="3">
        <f t="shared" si="10"/>
        <v>672.30000000000007</v>
      </c>
      <c r="I351" s="3">
        <f t="shared" si="11"/>
        <v>2211.5133702000003</v>
      </c>
      <c r="J351" s="1">
        <v>3.2894739999999998</v>
      </c>
      <c r="K351" s="1" t="s">
        <v>1085</v>
      </c>
      <c r="L351" s="1" t="s">
        <v>1086</v>
      </c>
      <c r="M351" s="1" t="s">
        <v>1087</v>
      </c>
      <c r="N351" s="1" t="s">
        <v>1084</v>
      </c>
      <c r="O351" s="1">
        <v>0</v>
      </c>
      <c r="P351" s="1" t="s">
        <v>561</v>
      </c>
      <c r="Q351" s="1" t="s">
        <v>2245</v>
      </c>
    </row>
    <row r="352" spans="1:17" x14ac:dyDescent="0.25">
      <c r="A352" s="1">
        <v>1538937</v>
      </c>
      <c r="B352" s="1">
        <v>743</v>
      </c>
      <c r="C352" s="1">
        <v>36</v>
      </c>
      <c r="D352" s="1" t="s">
        <v>2223</v>
      </c>
      <c r="E352" s="1">
        <v>53698</v>
      </c>
      <c r="F352" s="1">
        <v>35403</v>
      </c>
      <c r="G352" s="1" t="s">
        <v>591</v>
      </c>
      <c r="H352" s="3">
        <f t="shared" si="10"/>
        <v>668.7</v>
      </c>
      <c r="I352" s="3">
        <f t="shared" si="11"/>
        <v>2199.6712637999999</v>
      </c>
      <c r="J352" s="1">
        <v>3.2894739999999998</v>
      </c>
      <c r="K352" s="1" t="s">
        <v>1085</v>
      </c>
      <c r="L352" s="1" t="s">
        <v>1086</v>
      </c>
      <c r="M352" s="1" t="s">
        <v>1087</v>
      </c>
      <c r="N352" s="1" t="s">
        <v>1084</v>
      </c>
      <c r="O352" s="1">
        <v>0</v>
      </c>
      <c r="P352" s="1" t="s">
        <v>561</v>
      </c>
      <c r="Q352" s="1" t="s">
        <v>2245</v>
      </c>
    </row>
    <row r="353" spans="1:17" x14ac:dyDescent="0.25">
      <c r="A353" s="1">
        <v>1538938</v>
      </c>
      <c r="B353" s="1">
        <v>737</v>
      </c>
      <c r="C353" s="1">
        <v>36</v>
      </c>
      <c r="D353" s="1" t="s">
        <v>2223</v>
      </c>
      <c r="E353" s="1">
        <v>53698</v>
      </c>
      <c r="F353" s="1">
        <v>35403</v>
      </c>
      <c r="G353" s="1" t="s">
        <v>591</v>
      </c>
      <c r="H353" s="3">
        <f t="shared" si="10"/>
        <v>663.30000000000007</v>
      </c>
      <c r="I353" s="3">
        <f t="shared" si="11"/>
        <v>2181.9081042000003</v>
      </c>
      <c r="J353" s="1">
        <v>3.2894739999999998</v>
      </c>
      <c r="K353" s="1" t="s">
        <v>1085</v>
      </c>
      <c r="L353" s="1" t="s">
        <v>1086</v>
      </c>
      <c r="M353" s="1" t="s">
        <v>1087</v>
      </c>
      <c r="N353" s="1" t="s">
        <v>1084</v>
      </c>
      <c r="O353" s="1">
        <v>0</v>
      </c>
      <c r="P353" s="1" t="s">
        <v>561</v>
      </c>
      <c r="Q353" s="1" t="s">
        <v>2245</v>
      </c>
    </row>
    <row r="354" spans="1:17" x14ac:dyDescent="0.25">
      <c r="A354" s="1">
        <v>1538933</v>
      </c>
      <c r="B354" s="1">
        <v>502</v>
      </c>
      <c r="C354" s="1">
        <v>33</v>
      </c>
      <c r="D354" s="1" t="s">
        <v>2224</v>
      </c>
      <c r="E354" s="1">
        <v>53698</v>
      </c>
      <c r="F354" s="1">
        <v>35403</v>
      </c>
      <c r="G354" s="1" t="s">
        <v>591</v>
      </c>
      <c r="H354" s="3">
        <f t="shared" si="10"/>
        <v>451.8</v>
      </c>
      <c r="I354" s="3">
        <f t="shared" si="11"/>
        <v>1486.1843532</v>
      </c>
      <c r="J354" s="1">
        <v>3.2894739999999998</v>
      </c>
      <c r="K354" s="1" t="s">
        <v>1085</v>
      </c>
      <c r="L354" s="1" t="s">
        <v>1086</v>
      </c>
      <c r="M354" s="1" t="s">
        <v>1087</v>
      </c>
      <c r="N354" s="1" t="s">
        <v>1084</v>
      </c>
      <c r="O354" s="1">
        <v>0</v>
      </c>
      <c r="P354" s="1" t="s">
        <v>561</v>
      </c>
      <c r="Q354" s="1" t="s">
        <v>2245</v>
      </c>
    </row>
    <row r="355" spans="1:17" x14ac:dyDescent="0.25">
      <c r="A355" s="1">
        <v>1538499</v>
      </c>
      <c r="B355" s="1">
        <v>565</v>
      </c>
      <c r="C355" s="1">
        <v>14</v>
      </c>
      <c r="D355" s="1" t="s">
        <v>2224</v>
      </c>
      <c r="E355" s="1">
        <v>53698</v>
      </c>
      <c r="F355" s="1">
        <v>38355</v>
      </c>
      <c r="G355" s="1" t="s">
        <v>593</v>
      </c>
      <c r="H355" s="3">
        <f t="shared" si="10"/>
        <v>508.5</v>
      </c>
      <c r="I355" s="3">
        <f t="shared" si="11"/>
        <v>1672.6975289999998</v>
      </c>
      <c r="J355" s="1">
        <v>3.2894739999999998</v>
      </c>
      <c r="K355" s="1" t="s">
        <v>1085</v>
      </c>
      <c r="L355" s="1" t="s">
        <v>1086</v>
      </c>
      <c r="M355" s="1" t="s">
        <v>1087</v>
      </c>
      <c r="N355" s="1" t="s">
        <v>1084</v>
      </c>
      <c r="O355" s="1">
        <v>0</v>
      </c>
      <c r="P355" s="1" t="s">
        <v>561</v>
      </c>
      <c r="Q355" s="1" t="s">
        <v>2245</v>
      </c>
    </row>
    <row r="356" spans="1:17" x14ac:dyDescent="0.25">
      <c r="A356" s="1">
        <v>1016869</v>
      </c>
      <c r="B356" s="1">
        <v>736</v>
      </c>
      <c r="C356" s="1">
        <v>36</v>
      </c>
      <c r="D356" s="1" t="s">
        <v>2224</v>
      </c>
      <c r="E356" s="1">
        <v>53698</v>
      </c>
      <c r="F356" s="1">
        <v>35403</v>
      </c>
      <c r="G356" s="1" t="s">
        <v>591</v>
      </c>
      <c r="H356" s="3">
        <f t="shared" si="10"/>
        <v>662.4</v>
      </c>
      <c r="I356" s="3">
        <f t="shared" si="11"/>
        <v>2178.9475775999999</v>
      </c>
      <c r="J356" s="1">
        <v>3.2894739999999998</v>
      </c>
      <c r="K356" s="1" t="s">
        <v>1085</v>
      </c>
      <c r="L356" s="1" t="s">
        <v>1086</v>
      </c>
      <c r="M356" s="1" t="s">
        <v>1087</v>
      </c>
      <c r="N356" s="1" t="s">
        <v>1084</v>
      </c>
      <c r="O356" s="1">
        <v>0</v>
      </c>
      <c r="P356" s="1" t="s">
        <v>561</v>
      </c>
      <c r="Q356" s="1" t="s">
        <v>2245</v>
      </c>
    </row>
    <row r="357" spans="1:17" x14ac:dyDescent="0.25">
      <c r="A357" s="1">
        <v>1016887</v>
      </c>
      <c r="B357" s="1">
        <v>390</v>
      </c>
      <c r="C357" s="1">
        <v>11</v>
      </c>
      <c r="D357" s="1" t="s">
        <v>2226</v>
      </c>
      <c r="E357" s="1">
        <v>53698</v>
      </c>
      <c r="F357" s="1">
        <v>38315</v>
      </c>
      <c r="G357" s="1" t="s">
        <v>591</v>
      </c>
      <c r="H357" s="3">
        <f t="shared" si="10"/>
        <v>351</v>
      </c>
      <c r="I357" s="3">
        <f t="shared" si="11"/>
        <v>1154.605374</v>
      </c>
      <c r="J357" s="1">
        <v>3.2894739999999998</v>
      </c>
      <c r="K357" s="1" t="s">
        <v>1085</v>
      </c>
      <c r="L357" s="1" t="s">
        <v>1086</v>
      </c>
      <c r="M357" s="1" t="s">
        <v>1087</v>
      </c>
      <c r="N357" s="1" t="s">
        <v>1084</v>
      </c>
      <c r="O357" s="1">
        <v>0</v>
      </c>
      <c r="P357" s="1" t="s">
        <v>561</v>
      </c>
      <c r="Q357" s="1" t="s">
        <v>2245</v>
      </c>
    </row>
    <row r="358" spans="1:17" x14ac:dyDescent="0.25">
      <c r="A358" s="1">
        <v>1016891</v>
      </c>
      <c r="B358" s="1">
        <v>731</v>
      </c>
      <c r="C358" s="1">
        <v>36</v>
      </c>
      <c r="D358" s="1" t="s">
        <v>2227</v>
      </c>
      <c r="E358" s="1">
        <v>53698</v>
      </c>
      <c r="F358" s="1">
        <v>35403</v>
      </c>
      <c r="G358" s="1" t="s">
        <v>591</v>
      </c>
      <c r="H358" s="3">
        <f t="shared" si="10"/>
        <v>657.9</v>
      </c>
      <c r="I358" s="3">
        <f t="shared" si="11"/>
        <v>2164.1449445999997</v>
      </c>
      <c r="J358" s="1">
        <v>3.2894739999999998</v>
      </c>
      <c r="K358" s="1" t="s">
        <v>1085</v>
      </c>
      <c r="L358" s="1" t="s">
        <v>1086</v>
      </c>
      <c r="M358" s="1" t="s">
        <v>1087</v>
      </c>
      <c r="N358" s="1" t="s">
        <v>1084</v>
      </c>
      <c r="O358" s="1">
        <v>0</v>
      </c>
      <c r="P358" s="1" t="s">
        <v>561</v>
      </c>
      <c r="Q358" s="1" t="s">
        <v>2245</v>
      </c>
    </row>
    <row r="359" spans="1:17" x14ac:dyDescent="0.25">
      <c r="A359" s="1">
        <v>1520273</v>
      </c>
      <c r="B359" s="1">
        <v>489</v>
      </c>
      <c r="C359" s="1">
        <v>34</v>
      </c>
      <c r="D359" s="1" t="s">
        <v>2228</v>
      </c>
      <c r="E359" s="1">
        <v>53698</v>
      </c>
      <c r="F359" s="1">
        <v>35403</v>
      </c>
      <c r="G359" s="1" t="s">
        <v>591</v>
      </c>
      <c r="H359" s="3">
        <f t="shared" si="10"/>
        <v>440.1</v>
      </c>
      <c r="I359" s="3">
        <f t="shared" si="11"/>
        <v>1447.6975073999999</v>
      </c>
      <c r="J359" s="1">
        <v>3.2894739999999998</v>
      </c>
      <c r="K359" s="1" t="s">
        <v>1085</v>
      </c>
      <c r="L359" s="1" t="s">
        <v>1086</v>
      </c>
      <c r="M359" s="1" t="s">
        <v>1087</v>
      </c>
      <c r="N359" s="1" t="s">
        <v>1084</v>
      </c>
      <c r="O359" s="1">
        <v>0</v>
      </c>
      <c r="P359" s="1" t="s">
        <v>561</v>
      </c>
      <c r="Q359" s="1" t="s">
        <v>2245</v>
      </c>
    </row>
    <row r="360" spans="1:17" x14ac:dyDescent="0.25">
      <c r="A360" s="1">
        <v>1540628</v>
      </c>
      <c r="B360" s="1">
        <v>740</v>
      </c>
      <c r="C360" s="1">
        <v>36</v>
      </c>
      <c r="D360" s="1" t="s">
        <v>2228</v>
      </c>
      <c r="E360" s="1">
        <v>53698</v>
      </c>
      <c r="F360" s="1">
        <v>35403</v>
      </c>
      <c r="G360" s="1" t="s">
        <v>591</v>
      </c>
      <c r="H360" s="3">
        <f t="shared" si="10"/>
        <v>666</v>
      </c>
      <c r="I360" s="3">
        <f t="shared" si="11"/>
        <v>2190.7896839999999</v>
      </c>
      <c r="J360" s="1">
        <v>3.2894739999999998</v>
      </c>
      <c r="K360" s="1" t="s">
        <v>1085</v>
      </c>
      <c r="L360" s="1" t="s">
        <v>1086</v>
      </c>
      <c r="M360" s="1" t="s">
        <v>1087</v>
      </c>
      <c r="N360" s="1" t="s">
        <v>1084</v>
      </c>
      <c r="O360" s="1">
        <v>0</v>
      </c>
      <c r="P360" s="1" t="s">
        <v>561</v>
      </c>
      <c r="Q360" s="1" t="s">
        <v>2245</v>
      </c>
    </row>
    <row r="361" spans="1:17" x14ac:dyDescent="0.25">
      <c r="A361" s="1">
        <v>1516106</v>
      </c>
      <c r="B361" s="1">
        <v>460</v>
      </c>
      <c r="C361" s="1">
        <v>35</v>
      </c>
      <c r="D361" s="1" t="s">
        <v>2228</v>
      </c>
      <c r="E361" s="1">
        <v>53698</v>
      </c>
      <c r="F361" s="1">
        <v>35403</v>
      </c>
      <c r="G361" s="1" t="s">
        <v>591</v>
      </c>
      <c r="H361" s="3">
        <f t="shared" si="10"/>
        <v>414</v>
      </c>
      <c r="I361" s="3">
        <f t="shared" si="11"/>
        <v>1361.842236</v>
      </c>
      <c r="J361" s="1">
        <v>3.2894739999999998</v>
      </c>
      <c r="K361" s="1" t="s">
        <v>1085</v>
      </c>
      <c r="L361" s="1" t="s">
        <v>1086</v>
      </c>
      <c r="M361" s="1" t="s">
        <v>1087</v>
      </c>
      <c r="N361" s="1" t="s">
        <v>1084</v>
      </c>
      <c r="O361" s="1">
        <v>0</v>
      </c>
      <c r="P361" s="1" t="s">
        <v>561</v>
      </c>
      <c r="Q361" s="1" t="s">
        <v>2245</v>
      </c>
    </row>
    <row r="362" spans="1:17" x14ac:dyDescent="0.25">
      <c r="A362" s="1">
        <v>1540629</v>
      </c>
      <c r="B362" s="1">
        <v>744</v>
      </c>
      <c r="C362" s="1">
        <v>36</v>
      </c>
      <c r="D362" s="1" t="s">
        <v>2229</v>
      </c>
      <c r="E362" s="1">
        <v>53698</v>
      </c>
      <c r="F362" s="1">
        <v>35403</v>
      </c>
      <c r="G362" s="1" t="s">
        <v>591</v>
      </c>
      <c r="H362" s="3">
        <f t="shared" si="10"/>
        <v>669.6</v>
      </c>
      <c r="I362" s="3">
        <f t="shared" si="11"/>
        <v>2202.6317903999998</v>
      </c>
      <c r="J362" s="1">
        <v>3.2894739999999998</v>
      </c>
      <c r="K362" s="1" t="s">
        <v>1085</v>
      </c>
      <c r="L362" s="1" t="s">
        <v>1086</v>
      </c>
      <c r="M362" s="1" t="s">
        <v>1087</v>
      </c>
      <c r="N362" s="1" t="s">
        <v>1084</v>
      </c>
      <c r="O362" s="1">
        <v>0</v>
      </c>
      <c r="P362" s="1" t="s">
        <v>561</v>
      </c>
      <c r="Q362" s="1" t="s">
        <v>2245</v>
      </c>
    </row>
    <row r="363" spans="1:17" x14ac:dyDescent="0.25">
      <c r="A363" s="1">
        <v>1519191</v>
      </c>
      <c r="B363" s="1">
        <v>461</v>
      </c>
      <c r="C363" s="1">
        <v>35</v>
      </c>
      <c r="D363" s="1" t="s">
        <v>2229</v>
      </c>
      <c r="E363" s="1">
        <v>53698</v>
      </c>
      <c r="F363" s="1">
        <v>35403</v>
      </c>
      <c r="G363" s="1" t="s">
        <v>591</v>
      </c>
      <c r="H363" s="3">
        <f t="shared" si="10"/>
        <v>414.90000000000003</v>
      </c>
      <c r="I363" s="3">
        <f t="shared" si="11"/>
        <v>1364.8027626000001</v>
      </c>
      <c r="J363" s="1">
        <v>3.2894739999999998</v>
      </c>
      <c r="K363" s="1" t="s">
        <v>1085</v>
      </c>
      <c r="L363" s="1" t="s">
        <v>1086</v>
      </c>
      <c r="M363" s="1" t="s">
        <v>1087</v>
      </c>
      <c r="N363" s="1" t="s">
        <v>1084</v>
      </c>
      <c r="O363" s="1">
        <v>0</v>
      </c>
      <c r="P363" s="1" t="s">
        <v>561</v>
      </c>
      <c r="Q363" s="1" t="s">
        <v>2245</v>
      </c>
    </row>
    <row r="364" spans="1:17" x14ac:dyDescent="0.25">
      <c r="A364" s="1">
        <v>1540630</v>
      </c>
      <c r="B364" s="1">
        <v>738</v>
      </c>
      <c r="C364" s="1">
        <v>36</v>
      </c>
      <c r="D364" s="1" t="s">
        <v>2229</v>
      </c>
      <c r="E364" s="1">
        <v>53698</v>
      </c>
      <c r="F364" s="1">
        <v>35403</v>
      </c>
      <c r="G364" s="1" t="s">
        <v>591</v>
      </c>
      <c r="H364" s="3">
        <f t="shared" si="10"/>
        <v>664.2</v>
      </c>
      <c r="I364" s="3">
        <f t="shared" si="11"/>
        <v>2184.8686308000001</v>
      </c>
      <c r="J364" s="1">
        <v>3.2894739999999998</v>
      </c>
      <c r="K364" s="1" t="s">
        <v>1085</v>
      </c>
      <c r="L364" s="1" t="s">
        <v>1086</v>
      </c>
      <c r="M364" s="1" t="s">
        <v>1087</v>
      </c>
      <c r="N364" s="1" t="s">
        <v>1084</v>
      </c>
      <c r="O364" s="1">
        <v>0</v>
      </c>
      <c r="P364" s="1" t="s">
        <v>561</v>
      </c>
      <c r="Q364" s="1" t="s">
        <v>2245</v>
      </c>
    </row>
    <row r="365" spans="1:17" x14ac:dyDescent="0.25">
      <c r="A365" s="1">
        <v>1540631</v>
      </c>
      <c r="B365" s="1">
        <v>740</v>
      </c>
      <c r="C365" s="1">
        <v>36</v>
      </c>
      <c r="D365" s="1" t="s">
        <v>2229</v>
      </c>
      <c r="E365" s="1">
        <v>53698</v>
      </c>
      <c r="F365" s="1">
        <v>35403</v>
      </c>
      <c r="G365" s="1" t="s">
        <v>591</v>
      </c>
      <c r="H365" s="3">
        <f t="shared" si="10"/>
        <v>666</v>
      </c>
      <c r="I365" s="3">
        <f t="shared" si="11"/>
        <v>2190.7896839999999</v>
      </c>
      <c r="J365" s="1">
        <v>3.2894739999999998</v>
      </c>
      <c r="K365" s="1" t="s">
        <v>1085</v>
      </c>
      <c r="L365" s="1" t="s">
        <v>1086</v>
      </c>
      <c r="M365" s="1" t="s">
        <v>1087</v>
      </c>
      <c r="N365" s="1" t="s">
        <v>1084</v>
      </c>
      <c r="O365" s="1">
        <v>0</v>
      </c>
      <c r="P365" s="1" t="s">
        <v>561</v>
      </c>
      <c r="Q365" s="1" t="s">
        <v>2245</v>
      </c>
    </row>
    <row r="366" spans="1:17" x14ac:dyDescent="0.25">
      <c r="A366" s="1">
        <v>1540632</v>
      </c>
      <c r="B366" s="1">
        <v>740</v>
      </c>
      <c r="C366" s="1">
        <v>36</v>
      </c>
      <c r="D366" s="1" t="s">
        <v>2230</v>
      </c>
      <c r="E366" s="1">
        <v>53698</v>
      </c>
      <c r="F366" s="1">
        <v>35403</v>
      </c>
      <c r="G366" s="1" t="s">
        <v>591</v>
      </c>
      <c r="H366" s="3">
        <f t="shared" si="10"/>
        <v>666</v>
      </c>
      <c r="I366" s="3">
        <f t="shared" si="11"/>
        <v>2190.7896839999999</v>
      </c>
      <c r="J366" s="1">
        <v>3.2894739999999998</v>
      </c>
      <c r="K366" s="1" t="s">
        <v>1085</v>
      </c>
      <c r="L366" s="1" t="s">
        <v>1086</v>
      </c>
      <c r="M366" s="1" t="s">
        <v>1087</v>
      </c>
      <c r="N366" s="1" t="s">
        <v>1084</v>
      </c>
      <c r="O366" s="1">
        <v>0</v>
      </c>
      <c r="P366" s="1" t="s">
        <v>561</v>
      </c>
      <c r="Q366" s="1" t="s">
        <v>2245</v>
      </c>
    </row>
    <row r="367" spans="1:17" x14ac:dyDescent="0.25">
      <c r="A367" s="1">
        <v>1540633</v>
      </c>
      <c r="B367" s="1">
        <v>750</v>
      </c>
      <c r="C367" s="1">
        <v>36</v>
      </c>
      <c r="D367" s="1" t="s">
        <v>2230</v>
      </c>
      <c r="E367" s="1">
        <v>53698</v>
      </c>
      <c r="F367" s="1">
        <v>35403</v>
      </c>
      <c r="G367" s="1" t="s">
        <v>591</v>
      </c>
      <c r="H367" s="3">
        <f t="shared" si="10"/>
        <v>675</v>
      </c>
      <c r="I367" s="3">
        <f t="shared" si="11"/>
        <v>2220.3949499999999</v>
      </c>
      <c r="J367" s="1">
        <v>3.2894739999999998</v>
      </c>
      <c r="K367" s="1" t="s">
        <v>1085</v>
      </c>
      <c r="L367" s="1" t="s">
        <v>1086</v>
      </c>
      <c r="M367" s="1" t="s">
        <v>1087</v>
      </c>
      <c r="N367" s="1" t="s">
        <v>1084</v>
      </c>
      <c r="O367" s="1">
        <v>0</v>
      </c>
      <c r="P367" s="1" t="s">
        <v>561</v>
      </c>
      <c r="Q367" s="1" t="s">
        <v>2245</v>
      </c>
    </row>
    <row r="368" spans="1:17" x14ac:dyDescent="0.25">
      <c r="A368" s="1">
        <v>1540634</v>
      </c>
      <c r="B368" s="1">
        <v>746</v>
      </c>
      <c r="C368" s="1">
        <v>36</v>
      </c>
      <c r="D368" s="1" t="s">
        <v>2231</v>
      </c>
      <c r="E368" s="1">
        <v>53698</v>
      </c>
      <c r="F368" s="1">
        <v>35403</v>
      </c>
      <c r="G368" s="1" t="s">
        <v>591</v>
      </c>
      <c r="H368" s="3">
        <f t="shared" si="10"/>
        <v>671.4</v>
      </c>
      <c r="I368" s="3">
        <f t="shared" si="11"/>
        <v>2208.5528436</v>
      </c>
      <c r="J368" s="1">
        <v>3.2894739999999998</v>
      </c>
      <c r="K368" s="1" t="s">
        <v>1085</v>
      </c>
      <c r="L368" s="1" t="s">
        <v>1086</v>
      </c>
      <c r="M368" s="1" t="s">
        <v>1087</v>
      </c>
      <c r="N368" s="1" t="s">
        <v>1084</v>
      </c>
      <c r="O368" s="1">
        <v>0</v>
      </c>
      <c r="P368" s="1" t="s">
        <v>561</v>
      </c>
      <c r="Q368" s="1" t="s">
        <v>2245</v>
      </c>
    </row>
    <row r="369" spans="1:17" x14ac:dyDescent="0.25">
      <c r="A369" s="1">
        <v>1540635</v>
      </c>
      <c r="B369" s="1">
        <v>740</v>
      </c>
      <c r="C369" s="1">
        <v>36</v>
      </c>
      <c r="D369" s="1" t="s">
        <v>2231</v>
      </c>
      <c r="E369" s="1">
        <v>53698</v>
      </c>
      <c r="F369" s="1">
        <v>35403</v>
      </c>
      <c r="G369" s="1" t="s">
        <v>591</v>
      </c>
      <c r="H369" s="3">
        <f t="shared" si="10"/>
        <v>666</v>
      </c>
      <c r="I369" s="3">
        <f t="shared" si="11"/>
        <v>2190.7896839999999</v>
      </c>
      <c r="J369" s="1">
        <v>3.2894739999999998</v>
      </c>
      <c r="K369" s="1" t="s">
        <v>1085</v>
      </c>
      <c r="L369" s="1" t="s">
        <v>1086</v>
      </c>
      <c r="M369" s="1" t="s">
        <v>1087</v>
      </c>
      <c r="N369" s="1" t="s">
        <v>1084</v>
      </c>
      <c r="O369" s="1">
        <v>0</v>
      </c>
      <c r="P369" s="1" t="s">
        <v>561</v>
      </c>
      <c r="Q369" s="1" t="s">
        <v>2245</v>
      </c>
    </row>
    <row r="370" spans="1:17" x14ac:dyDescent="0.25">
      <c r="A370" s="1">
        <v>1016805</v>
      </c>
      <c r="B370" s="1">
        <v>745</v>
      </c>
      <c r="C370" s="1">
        <v>36</v>
      </c>
      <c r="D370" s="1" t="s">
        <v>2232</v>
      </c>
      <c r="E370" s="1">
        <v>53698</v>
      </c>
      <c r="F370" s="1">
        <v>35403</v>
      </c>
      <c r="G370" s="1" t="s">
        <v>591</v>
      </c>
      <c r="H370" s="3">
        <f t="shared" si="10"/>
        <v>670.5</v>
      </c>
      <c r="I370" s="3">
        <f t="shared" si="11"/>
        <v>2205.5923169999996</v>
      </c>
      <c r="J370" s="1">
        <v>3.2894739999999998</v>
      </c>
      <c r="K370" s="1" t="s">
        <v>1085</v>
      </c>
      <c r="L370" s="1" t="s">
        <v>1086</v>
      </c>
      <c r="M370" s="1" t="s">
        <v>1087</v>
      </c>
      <c r="N370" s="1" t="s">
        <v>1084</v>
      </c>
      <c r="O370" s="1">
        <v>0</v>
      </c>
      <c r="P370" s="1" t="s">
        <v>561</v>
      </c>
      <c r="Q370" s="1" t="s">
        <v>2245</v>
      </c>
    </row>
    <row r="371" spans="1:17" x14ac:dyDescent="0.25">
      <c r="A371" s="1">
        <v>1522951</v>
      </c>
      <c r="B371" s="1">
        <v>394</v>
      </c>
      <c r="C371" s="1">
        <v>32</v>
      </c>
      <c r="D371" s="1" t="s">
        <v>2232</v>
      </c>
      <c r="E371" s="1">
        <v>53698</v>
      </c>
      <c r="F371" s="1">
        <v>35403</v>
      </c>
      <c r="G371" s="1" t="s">
        <v>591</v>
      </c>
      <c r="H371" s="3">
        <f t="shared" si="10"/>
        <v>354.6</v>
      </c>
      <c r="I371" s="3">
        <f t="shared" si="11"/>
        <v>1166.4474803999999</v>
      </c>
      <c r="J371" s="1">
        <v>3.2894739999999998</v>
      </c>
      <c r="K371" s="1" t="s">
        <v>1085</v>
      </c>
      <c r="L371" s="1" t="s">
        <v>1086</v>
      </c>
      <c r="M371" s="1" t="s">
        <v>1087</v>
      </c>
      <c r="N371" s="1" t="s">
        <v>1084</v>
      </c>
      <c r="O371" s="1">
        <v>0</v>
      </c>
      <c r="P371" s="1" t="s">
        <v>561</v>
      </c>
      <c r="Q371" s="1" t="s">
        <v>2245</v>
      </c>
    </row>
    <row r="372" spans="1:17" x14ac:dyDescent="0.25">
      <c r="A372" s="1">
        <v>1016957</v>
      </c>
      <c r="B372" s="1">
        <v>728</v>
      </c>
      <c r="C372" s="1">
        <v>36</v>
      </c>
      <c r="D372" s="1" t="s">
        <v>2232</v>
      </c>
      <c r="E372" s="1">
        <v>53698</v>
      </c>
      <c r="F372" s="1">
        <v>35403</v>
      </c>
      <c r="G372" s="1" t="s">
        <v>591</v>
      </c>
      <c r="H372" s="3">
        <f t="shared" si="10"/>
        <v>655.20000000000005</v>
      </c>
      <c r="I372" s="3">
        <f t="shared" si="11"/>
        <v>2155.2633648000001</v>
      </c>
      <c r="J372" s="1">
        <v>3.2894739999999998</v>
      </c>
      <c r="K372" s="1" t="s">
        <v>1085</v>
      </c>
      <c r="L372" s="1" t="s">
        <v>1086</v>
      </c>
      <c r="M372" s="1" t="s">
        <v>1087</v>
      </c>
      <c r="N372" s="1" t="s">
        <v>1084</v>
      </c>
      <c r="O372" s="1">
        <v>0</v>
      </c>
      <c r="P372" s="1" t="s">
        <v>561</v>
      </c>
      <c r="Q372" s="1" t="s">
        <v>2245</v>
      </c>
    </row>
    <row r="373" spans="1:17" x14ac:dyDescent="0.25">
      <c r="A373" s="1">
        <v>1540622</v>
      </c>
      <c r="B373" s="1">
        <v>560</v>
      </c>
      <c r="C373" s="1">
        <v>34</v>
      </c>
      <c r="D373" s="1" t="s">
        <v>2233</v>
      </c>
      <c r="E373" s="1">
        <v>53698</v>
      </c>
      <c r="F373" s="1">
        <v>38403</v>
      </c>
      <c r="G373" s="1" t="s">
        <v>591</v>
      </c>
      <c r="H373" s="3">
        <f t="shared" si="10"/>
        <v>504</v>
      </c>
      <c r="I373" s="3">
        <f t="shared" si="11"/>
        <v>1657.8948959999998</v>
      </c>
      <c r="J373" s="1">
        <v>3.2894739999999998</v>
      </c>
      <c r="K373" s="1" t="s">
        <v>1085</v>
      </c>
      <c r="L373" s="1" t="s">
        <v>1086</v>
      </c>
      <c r="M373" s="1" t="s">
        <v>1087</v>
      </c>
      <c r="N373" s="1" t="s">
        <v>1084</v>
      </c>
      <c r="O373" s="1">
        <v>0</v>
      </c>
      <c r="P373" s="1" t="s">
        <v>561</v>
      </c>
      <c r="Q373" s="1" t="s">
        <v>2245</v>
      </c>
    </row>
    <row r="374" spans="1:17" x14ac:dyDescent="0.25">
      <c r="A374" s="1">
        <v>1520268</v>
      </c>
      <c r="B374" s="1">
        <v>467</v>
      </c>
      <c r="C374" s="1">
        <v>14</v>
      </c>
      <c r="D374" s="1" t="s">
        <v>2235</v>
      </c>
      <c r="E374" s="1">
        <v>53698</v>
      </c>
      <c r="F374" s="1">
        <v>35403</v>
      </c>
      <c r="G374" s="1" t="s">
        <v>591</v>
      </c>
      <c r="H374" s="3">
        <f t="shared" si="10"/>
        <v>420.3</v>
      </c>
      <c r="I374" s="3">
        <f t="shared" si="11"/>
        <v>1382.5659221999999</v>
      </c>
      <c r="J374" s="1">
        <v>3.2894739999999998</v>
      </c>
      <c r="K374" s="1" t="s">
        <v>1085</v>
      </c>
      <c r="L374" s="1" t="s">
        <v>1086</v>
      </c>
      <c r="M374" s="1" t="s">
        <v>1087</v>
      </c>
      <c r="N374" s="1" t="s">
        <v>1084</v>
      </c>
      <c r="O374" s="1">
        <v>0</v>
      </c>
      <c r="P374" s="1" t="s">
        <v>561</v>
      </c>
      <c r="Q374" s="1" t="s">
        <v>2245</v>
      </c>
    </row>
    <row r="375" spans="1:17" x14ac:dyDescent="0.25">
      <c r="A375" s="1">
        <v>1541008</v>
      </c>
      <c r="B375" s="1">
        <v>740</v>
      </c>
      <c r="C375" s="1">
        <v>36</v>
      </c>
      <c r="D375" s="1" t="s">
        <v>2236</v>
      </c>
      <c r="E375" s="1">
        <v>53698</v>
      </c>
      <c r="F375" s="1">
        <v>35403</v>
      </c>
      <c r="G375" s="1" t="s">
        <v>591</v>
      </c>
      <c r="H375" s="3">
        <f t="shared" si="10"/>
        <v>666</v>
      </c>
      <c r="I375" s="3">
        <f t="shared" si="11"/>
        <v>2190.7896839999999</v>
      </c>
      <c r="J375" s="1">
        <v>3.2894739999999998</v>
      </c>
      <c r="K375" s="1" t="s">
        <v>1085</v>
      </c>
      <c r="L375" s="1" t="s">
        <v>1086</v>
      </c>
      <c r="M375" s="1" t="s">
        <v>1087</v>
      </c>
      <c r="N375" s="1" t="s">
        <v>1084</v>
      </c>
      <c r="O375" s="1">
        <v>0</v>
      </c>
      <c r="P375" s="1" t="s">
        <v>561</v>
      </c>
      <c r="Q375" s="1" t="s">
        <v>2245</v>
      </c>
    </row>
    <row r="376" spans="1:17" x14ac:dyDescent="0.25">
      <c r="A376" s="1">
        <v>1541006</v>
      </c>
      <c r="B376" s="1">
        <v>744</v>
      </c>
      <c r="C376" s="1">
        <v>36</v>
      </c>
      <c r="D376" s="1" t="s">
        <v>2236</v>
      </c>
      <c r="E376" s="1">
        <v>53698</v>
      </c>
      <c r="F376" s="1">
        <v>35403</v>
      </c>
      <c r="G376" s="1" t="s">
        <v>591</v>
      </c>
      <c r="H376" s="3">
        <f t="shared" si="10"/>
        <v>669.6</v>
      </c>
      <c r="I376" s="3">
        <f t="shared" si="11"/>
        <v>2202.6317903999998</v>
      </c>
      <c r="J376" s="1">
        <v>3.2894739999999998</v>
      </c>
      <c r="K376" s="1" t="s">
        <v>1085</v>
      </c>
      <c r="L376" s="1" t="s">
        <v>1086</v>
      </c>
      <c r="M376" s="1" t="s">
        <v>1087</v>
      </c>
      <c r="N376" s="1" t="s">
        <v>1084</v>
      </c>
      <c r="O376" s="1">
        <v>0</v>
      </c>
      <c r="P376" s="1" t="s">
        <v>561</v>
      </c>
      <c r="Q376" s="1" t="s">
        <v>2245</v>
      </c>
    </row>
    <row r="377" spans="1:17" x14ac:dyDescent="0.25">
      <c r="A377" s="1">
        <v>1541007</v>
      </c>
      <c r="B377" s="1">
        <v>741</v>
      </c>
      <c r="C377" s="1">
        <v>36</v>
      </c>
      <c r="D377" s="1" t="s">
        <v>2240</v>
      </c>
      <c r="E377" s="1">
        <v>53698</v>
      </c>
      <c r="F377" s="1">
        <v>35403</v>
      </c>
      <c r="G377" s="1" t="s">
        <v>591</v>
      </c>
      <c r="H377" s="3">
        <f t="shared" si="10"/>
        <v>666.9</v>
      </c>
      <c r="I377" s="3">
        <f t="shared" si="11"/>
        <v>2193.7502105999997</v>
      </c>
      <c r="J377" s="1">
        <v>3.2894739999999998</v>
      </c>
      <c r="K377" s="1" t="s">
        <v>1085</v>
      </c>
      <c r="L377" s="1" t="s">
        <v>1086</v>
      </c>
      <c r="M377" s="1" t="s">
        <v>1087</v>
      </c>
      <c r="N377" s="1" t="s">
        <v>1084</v>
      </c>
      <c r="O377" s="1">
        <v>0</v>
      </c>
      <c r="P377" s="1" t="s">
        <v>561</v>
      </c>
      <c r="Q377" s="1" t="s">
        <v>2245</v>
      </c>
    </row>
    <row r="378" spans="1:17" x14ac:dyDescent="0.25">
      <c r="A378" s="1">
        <v>1541009</v>
      </c>
      <c r="B378" s="1">
        <v>735</v>
      </c>
      <c r="C378" s="1">
        <v>36</v>
      </c>
      <c r="D378" s="1" t="s">
        <v>2240</v>
      </c>
      <c r="E378" s="1">
        <v>53698</v>
      </c>
      <c r="F378" s="1">
        <v>35403</v>
      </c>
      <c r="G378" s="1" t="s">
        <v>591</v>
      </c>
      <c r="H378" s="3">
        <f t="shared" si="10"/>
        <v>661.5</v>
      </c>
      <c r="I378" s="3">
        <f t="shared" si="11"/>
        <v>2175.9870510000001</v>
      </c>
      <c r="J378" s="1">
        <v>3.2894739999999998</v>
      </c>
      <c r="K378" s="1" t="s">
        <v>1085</v>
      </c>
      <c r="L378" s="1" t="s">
        <v>1086</v>
      </c>
      <c r="M378" s="1" t="s">
        <v>1087</v>
      </c>
      <c r="N378" s="1" t="s">
        <v>1084</v>
      </c>
      <c r="O378" s="1">
        <v>0</v>
      </c>
      <c r="P378" s="1" t="s">
        <v>561</v>
      </c>
      <c r="Q378" s="1" t="s">
        <v>2245</v>
      </c>
    </row>
    <row r="379" spans="1:17" x14ac:dyDescent="0.25">
      <c r="A379" s="1">
        <v>1541010</v>
      </c>
      <c r="B379" s="1">
        <v>738</v>
      </c>
      <c r="C379" s="1">
        <v>36</v>
      </c>
      <c r="D379" s="1" t="s">
        <v>2242</v>
      </c>
      <c r="E379" s="1">
        <v>53698</v>
      </c>
      <c r="F379" s="1">
        <v>35403</v>
      </c>
      <c r="G379" s="1" t="s">
        <v>591</v>
      </c>
      <c r="H379" s="3">
        <f t="shared" si="10"/>
        <v>664.2</v>
      </c>
      <c r="I379" s="3">
        <f t="shared" si="11"/>
        <v>2184.8686308000001</v>
      </c>
      <c r="J379" s="1">
        <v>3.2894739999999998</v>
      </c>
      <c r="K379" s="1" t="s">
        <v>1085</v>
      </c>
      <c r="L379" s="1" t="s">
        <v>1086</v>
      </c>
      <c r="M379" s="1" t="s">
        <v>1087</v>
      </c>
      <c r="N379" s="1" t="s">
        <v>1084</v>
      </c>
      <c r="O379" s="1">
        <v>0</v>
      </c>
      <c r="P379" s="1" t="s">
        <v>561</v>
      </c>
      <c r="Q379" s="1" t="s">
        <v>2245</v>
      </c>
    </row>
    <row r="380" spans="1:17" x14ac:dyDescent="0.25">
      <c r="A380" s="1">
        <v>1541625</v>
      </c>
      <c r="B380" s="1">
        <v>418</v>
      </c>
      <c r="C380" s="1">
        <v>46</v>
      </c>
      <c r="D380" s="1" t="s">
        <v>2243</v>
      </c>
      <c r="E380" s="1">
        <v>53698</v>
      </c>
      <c r="F380" s="1">
        <v>28823</v>
      </c>
      <c r="G380" s="1" t="s">
        <v>595</v>
      </c>
      <c r="H380" s="3">
        <f t="shared" si="10"/>
        <v>376.2</v>
      </c>
      <c r="I380" s="3">
        <f t="shared" si="11"/>
        <v>1237.5001187999999</v>
      </c>
      <c r="J380" s="1">
        <v>3.2894739999999998</v>
      </c>
      <c r="K380" s="1" t="s">
        <v>1085</v>
      </c>
      <c r="L380" s="1" t="s">
        <v>1086</v>
      </c>
      <c r="M380" s="1" t="s">
        <v>1087</v>
      </c>
      <c r="N380" s="1" t="s">
        <v>1084</v>
      </c>
      <c r="O380" s="1">
        <v>0</v>
      </c>
      <c r="P380" s="1" t="s">
        <v>561</v>
      </c>
      <c r="Q380" s="1" t="s">
        <v>2245</v>
      </c>
    </row>
    <row r="381" spans="1:17" x14ac:dyDescent="0.25">
      <c r="A381" s="1">
        <v>1541011</v>
      </c>
      <c r="B381" s="1">
        <v>738</v>
      </c>
      <c r="C381" s="1">
        <v>37</v>
      </c>
      <c r="D381" s="1" t="s">
        <v>2243</v>
      </c>
      <c r="E381" s="1">
        <v>53698</v>
      </c>
      <c r="F381" s="1">
        <v>35403</v>
      </c>
      <c r="G381" s="1" t="s">
        <v>591</v>
      </c>
      <c r="H381" s="3">
        <f t="shared" si="10"/>
        <v>664.2</v>
      </c>
      <c r="I381" s="3">
        <f t="shared" si="11"/>
        <v>2184.8686308000001</v>
      </c>
      <c r="J381" s="1">
        <v>3.2894739999999998</v>
      </c>
      <c r="K381" s="1" t="s">
        <v>1085</v>
      </c>
      <c r="L381" s="1" t="s">
        <v>1086</v>
      </c>
      <c r="M381" s="1" t="s">
        <v>1087</v>
      </c>
      <c r="N381" s="1" t="s">
        <v>1084</v>
      </c>
      <c r="O381" s="1">
        <v>0</v>
      </c>
      <c r="P381" s="1" t="s">
        <v>561</v>
      </c>
      <c r="Q381" s="1" t="s">
        <v>2245</v>
      </c>
    </row>
    <row r="382" spans="1:17" x14ac:dyDescent="0.25">
      <c r="A382" s="1">
        <v>1535905</v>
      </c>
      <c r="B382" s="1">
        <v>463</v>
      </c>
      <c r="C382" s="1">
        <v>13</v>
      </c>
      <c r="D382" s="76">
        <v>41736</v>
      </c>
      <c r="E382" s="1">
        <v>52487</v>
      </c>
      <c r="F382" s="1">
        <v>32194</v>
      </c>
      <c r="G382" s="1" t="s">
        <v>595</v>
      </c>
      <c r="H382" s="3">
        <f t="shared" si="10"/>
        <v>416.7</v>
      </c>
      <c r="I382" s="3">
        <f t="shared" si="11"/>
        <v>1384.8453621000001</v>
      </c>
      <c r="J382" s="1">
        <v>3.3233630000000001</v>
      </c>
      <c r="K382" s="1" t="s">
        <v>1085</v>
      </c>
      <c r="L382" s="1" t="s">
        <v>1089</v>
      </c>
      <c r="M382" s="1" t="s">
        <v>1087</v>
      </c>
      <c r="N382" s="1">
        <v>0</v>
      </c>
      <c r="O382" s="1" t="s">
        <v>1088</v>
      </c>
      <c r="P382" s="1" t="s">
        <v>565</v>
      </c>
      <c r="Q382" s="1" t="s">
        <v>4</v>
      </c>
    </row>
    <row r="383" spans="1:17" x14ac:dyDescent="0.25">
      <c r="A383" s="1">
        <v>1535906</v>
      </c>
      <c r="B383" s="1">
        <v>462</v>
      </c>
      <c r="C383" s="1">
        <v>13</v>
      </c>
      <c r="D383" s="76">
        <v>41736</v>
      </c>
      <c r="E383" s="1">
        <v>52487</v>
      </c>
      <c r="F383" s="1">
        <v>32194</v>
      </c>
      <c r="G383" s="1" t="s">
        <v>595</v>
      </c>
      <c r="H383" s="3">
        <f t="shared" si="10"/>
        <v>415.8</v>
      </c>
      <c r="I383" s="3">
        <f t="shared" si="11"/>
        <v>1381.8543354000001</v>
      </c>
      <c r="J383" s="1">
        <v>3.3233630000000001</v>
      </c>
      <c r="K383" s="1" t="s">
        <v>1085</v>
      </c>
      <c r="L383" s="1" t="s">
        <v>1089</v>
      </c>
      <c r="M383" s="1" t="s">
        <v>1087</v>
      </c>
      <c r="N383" s="1">
        <v>0</v>
      </c>
      <c r="O383" s="1" t="s">
        <v>1088</v>
      </c>
      <c r="P383" s="1" t="s">
        <v>565</v>
      </c>
      <c r="Q383" s="1" t="s">
        <v>4</v>
      </c>
    </row>
    <row r="384" spans="1:17" x14ac:dyDescent="0.25">
      <c r="A384" s="1">
        <v>1535907</v>
      </c>
      <c r="B384" s="1">
        <v>185</v>
      </c>
      <c r="C384" s="1">
        <v>40</v>
      </c>
      <c r="D384" s="76">
        <v>41827</v>
      </c>
      <c r="E384" s="1">
        <v>52487</v>
      </c>
      <c r="F384" s="1">
        <v>32194</v>
      </c>
      <c r="G384" s="1" t="s">
        <v>595</v>
      </c>
      <c r="H384" s="3">
        <f t="shared" si="10"/>
        <v>166.5</v>
      </c>
      <c r="I384" s="3">
        <f t="shared" si="11"/>
        <v>553.33993950000001</v>
      </c>
      <c r="J384" s="1">
        <v>3.3233630000000001</v>
      </c>
      <c r="K384" s="1" t="s">
        <v>1085</v>
      </c>
      <c r="L384" s="1" t="s">
        <v>1089</v>
      </c>
      <c r="M384" s="1" t="s">
        <v>1087</v>
      </c>
      <c r="N384" s="1">
        <v>0</v>
      </c>
      <c r="O384" s="1" t="s">
        <v>1088</v>
      </c>
      <c r="P384" s="1" t="s">
        <v>565</v>
      </c>
      <c r="Q384" s="1" t="s">
        <v>4</v>
      </c>
    </row>
    <row r="385" spans="1:17" x14ac:dyDescent="0.25">
      <c r="A385" s="1">
        <v>1537633</v>
      </c>
      <c r="B385" s="1">
        <v>145</v>
      </c>
      <c r="C385" s="1">
        <v>42</v>
      </c>
      <c r="D385" s="76">
        <v>41827</v>
      </c>
      <c r="E385" s="1">
        <v>52487</v>
      </c>
      <c r="F385" s="1">
        <v>38664</v>
      </c>
      <c r="G385" s="1" t="s">
        <v>591</v>
      </c>
      <c r="H385" s="3">
        <f t="shared" si="10"/>
        <v>130.5</v>
      </c>
      <c r="I385" s="3">
        <f t="shared" si="11"/>
        <v>433.6988715</v>
      </c>
      <c r="J385" s="1">
        <v>3.3233630000000001</v>
      </c>
      <c r="K385" s="1" t="s">
        <v>1085</v>
      </c>
      <c r="L385" s="1" t="s">
        <v>1089</v>
      </c>
      <c r="M385" s="1" t="s">
        <v>1087</v>
      </c>
      <c r="N385" s="1">
        <v>0</v>
      </c>
      <c r="O385" s="1" t="s">
        <v>1088</v>
      </c>
      <c r="P385" s="1" t="s">
        <v>565</v>
      </c>
      <c r="Q385" s="1" t="s">
        <v>4</v>
      </c>
    </row>
    <row r="386" spans="1:17" x14ac:dyDescent="0.25">
      <c r="A386" s="1">
        <v>1535908</v>
      </c>
      <c r="B386" s="1">
        <v>181</v>
      </c>
      <c r="C386" s="1">
        <v>40</v>
      </c>
      <c r="D386" s="76">
        <v>41827</v>
      </c>
      <c r="E386" s="1">
        <v>52487</v>
      </c>
      <c r="F386" s="1">
        <v>32194</v>
      </c>
      <c r="G386" s="1" t="s">
        <v>595</v>
      </c>
      <c r="H386" s="3">
        <f t="shared" ref="H386:H449" si="12">B386*0.9</f>
        <v>162.9</v>
      </c>
      <c r="I386" s="3">
        <f t="shared" ref="I386:I449" si="13">H386*J386</f>
        <v>541.37583270000005</v>
      </c>
      <c r="J386" s="1">
        <v>3.3233630000000001</v>
      </c>
      <c r="K386" s="1" t="s">
        <v>1085</v>
      </c>
      <c r="L386" s="1" t="s">
        <v>1089</v>
      </c>
      <c r="M386" s="1" t="s">
        <v>1087</v>
      </c>
      <c r="N386" s="1">
        <v>0</v>
      </c>
      <c r="O386" s="1" t="s">
        <v>1088</v>
      </c>
      <c r="P386" s="1" t="s">
        <v>565</v>
      </c>
      <c r="Q386" s="1" t="s">
        <v>4</v>
      </c>
    </row>
    <row r="387" spans="1:17" x14ac:dyDescent="0.25">
      <c r="A387" s="1">
        <v>1016757</v>
      </c>
      <c r="B387" s="1">
        <v>573</v>
      </c>
      <c r="C387" s="1">
        <v>13</v>
      </c>
      <c r="D387" s="76">
        <v>41827</v>
      </c>
      <c r="E387" s="1">
        <v>52487</v>
      </c>
      <c r="F387" s="1">
        <v>17100</v>
      </c>
      <c r="G387" s="1" t="s">
        <v>595</v>
      </c>
      <c r="H387" s="3">
        <f t="shared" si="12"/>
        <v>515.70000000000005</v>
      </c>
      <c r="I387" s="3">
        <f t="shared" si="13"/>
        <v>1713.8582991000003</v>
      </c>
      <c r="J387" s="1">
        <v>3.3233630000000001</v>
      </c>
      <c r="K387" s="1" t="s">
        <v>1085</v>
      </c>
      <c r="L387" s="1" t="s">
        <v>1089</v>
      </c>
      <c r="M387" s="1" t="s">
        <v>1087</v>
      </c>
      <c r="N387" s="1">
        <v>0</v>
      </c>
      <c r="O387" s="1" t="s">
        <v>1088</v>
      </c>
      <c r="P387" s="1" t="s">
        <v>565</v>
      </c>
      <c r="Q387" s="1" t="s">
        <v>4</v>
      </c>
    </row>
    <row r="388" spans="1:17" x14ac:dyDescent="0.25">
      <c r="A388" s="1">
        <v>1016751</v>
      </c>
      <c r="B388" s="1">
        <v>455</v>
      </c>
      <c r="C388" s="1">
        <v>13</v>
      </c>
      <c r="D388" s="76">
        <v>41858</v>
      </c>
      <c r="E388" s="1">
        <v>52487</v>
      </c>
      <c r="F388" s="1">
        <v>17100</v>
      </c>
      <c r="G388" s="1" t="s">
        <v>595</v>
      </c>
      <c r="H388" s="3">
        <f t="shared" si="12"/>
        <v>409.5</v>
      </c>
      <c r="I388" s="3">
        <f t="shared" si="13"/>
        <v>1360.9171484999999</v>
      </c>
      <c r="J388" s="1">
        <v>3.3233630000000001</v>
      </c>
      <c r="K388" s="1" t="s">
        <v>1085</v>
      </c>
      <c r="L388" s="1" t="s">
        <v>1089</v>
      </c>
      <c r="M388" s="1" t="s">
        <v>1087</v>
      </c>
      <c r="N388" s="1">
        <v>0</v>
      </c>
      <c r="O388" s="1" t="s">
        <v>1088</v>
      </c>
      <c r="P388" s="1" t="s">
        <v>565</v>
      </c>
      <c r="Q388" s="1" t="s">
        <v>4</v>
      </c>
    </row>
    <row r="389" spans="1:17" x14ac:dyDescent="0.25">
      <c r="A389" s="1">
        <v>1016787</v>
      </c>
      <c r="B389" s="1">
        <v>93</v>
      </c>
      <c r="C389" s="1">
        <v>8</v>
      </c>
      <c r="D389" s="76">
        <v>41858</v>
      </c>
      <c r="E389" s="1">
        <v>52487</v>
      </c>
      <c r="F389" s="1">
        <v>37936</v>
      </c>
      <c r="G389" s="1" t="s">
        <v>593</v>
      </c>
      <c r="H389" s="3">
        <f t="shared" si="12"/>
        <v>83.7</v>
      </c>
      <c r="I389" s="3">
        <f t="shared" si="13"/>
        <v>278.16548310000002</v>
      </c>
      <c r="J389" s="1">
        <v>3.3233630000000001</v>
      </c>
      <c r="K389" s="1" t="s">
        <v>1085</v>
      </c>
      <c r="L389" s="1" t="s">
        <v>1089</v>
      </c>
      <c r="M389" s="1" t="s">
        <v>1087</v>
      </c>
      <c r="N389" s="1">
        <v>0</v>
      </c>
      <c r="O389" s="1" t="s">
        <v>1088</v>
      </c>
      <c r="P389" s="1" t="s">
        <v>565</v>
      </c>
      <c r="Q389" s="1" t="s">
        <v>4</v>
      </c>
    </row>
    <row r="390" spans="1:17" x14ac:dyDescent="0.25">
      <c r="A390" s="1">
        <v>1537631</v>
      </c>
      <c r="B390" s="1">
        <v>640</v>
      </c>
      <c r="C390" s="1">
        <v>33</v>
      </c>
      <c r="D390" s="76">
        <v>41889</v>
      </c>
      <c r="E390" s="1">
        <v>52487</v>
      </c>
      <c r="F390" s="1">
        <v>38664</v>
      </c>
      <c r="G390" s="1" t="s">
        <v>591</v>
      </c>
      <c r="H390" s="3">
        <f t="shared" si="12"/>
        <v>576</v>
      </c>
      <c r="I390" s="3">
        <f t="shared" si="13"/>
        <v>1914.2570880000001</v>
      </c>
      <c r="J390" s="1">
        <v>3.3233630000000001</v>
      </c>
      <c r="K390" s="1" t="s">
        <v>1085</v>
      </c>
      <c r="L390" s="1" t="s">
        <v>1089</v>
      </c>
      <c r="M390" s="1" t="s">
        <v>1087</v>
      </c>
      <c r="N390" s="1">
        <v>0</v>
      </c>
      <c r="O390" s="1" t="s">
        <v>1088</v>
      </c>
      <c r="P390" s="1" t="s">
        <v>565</v>
      </c>
      <c r="Q390" s="1" t="s">
        <v>4</v>
      </c>
    </row>
    <row r="391" spans="1:17" x14ac:dyDescent="0.25">
      <c r="A391" s="1">
        <v>1537974</v>
      </c>
      <c r="B391" s="1">
        <v>361</v>
      </c>
      <c r="C391" s="1">
        <v>32</v>
      </c>
      <c r="D391" s="76">
        <v>41889</v>
      </c>
      <c r="E391" s="1">
        <v>52487</v>
      </c>
      <c r="F391" s="1">
        <v>38741</v>
      </c>
      <c r="G391" s="1" t="s">
        <v>632</v>
      </c>
      <c r="H391" s="3">
        <f t="shared" si="12"/>
        <v>324.90000000000003</v>
      </c>
      <c r="I391" s="3">
        <f t="shared" si="13"/>
        <v>1079.7606387000001</v>
      </c>
      <c r="J391" s="1">
        <v>3.3233630000000001</v>
      </c>
      <c r="K391" s="1" t="s">
        <v>1085</v>
      </c>
      <c r="L391" s="1" t="s">
        <v>1089</v>
      </c>
      <c r="M391" s="1" t="s">
        <v>1087</v>
      </c>
      <c r="N391" s="1">
        <v>0</v>
      </c>
      <c r="O391" s="1" t="s">
        <v>1088</v>
      </c>
      <c r="P391" s="1" t="s">
        <v>565</v>
      </c>
      <c r="Q391" s="1" t="s">
        <v>4</v>
      </c>
    </row>
    <row r="392" spans="1:17" x14ac:dyDescent="0.25">
      <c r="A392" s="1">
        <v>1537632</v>
      </c>
      <c r="B392" s="1">
        <v>638</v>
      </c>
      <c r="C392" s="1">
        <v>33</v>
      </c>
      <c r="D392" s="76">
        <v>41889</v>
      </c>
      <c r="E392" s="1">
        <v>52487</v>
      </c>
      <c r="F392" s="1">
        <v>38664</v>
      </c>
      <c r="G392" s="1" t="s">
        <v>591</v>
      </c>
      <c r="H392" s="3">
        <f t="shared" si="12"/>
        <v>574.20000000000005</v>
      </c>
      <c r="I392" s="3">
        <f t="shared" si="13"/>
        <v>1908.2750346000003</v>
      </c>
      <c r="J392" s="1">
        <v>3.3233630000000001</v>
      </c>
      <c r="K392" s="1" t="s">
        <v>1085</v>
      </c>
      <c r="L392" s="1" t="s">
        <v>1089</v>
      </c>
      <c r="M392" s="1" t="s">
        <v>1087</v>
      </c>
      <c r="N392" s="1">
        <v>0</v>
      </c>
      <c r="O392" s="1" t="s">
        <v>1088</v>
      </c>
      <c r="P392" s="1" t="s">
        <v>565</v>
      </c>
      <c r="Q392" s="1" t="s">
        <v>4</v>
      </c>
    </row>
    <row r="393" spans="1:17" x14ac:dyDescent="0.25">
      <c r="A393" s="1">
        <v>1537244</v>
      </c>
      <c r="B393" s="1">
        <v>616</v>
      </c>
      <c r="C393" s="1">
        <v>35</v>
      </c>
      <c r="D393" s="76">
        <v>41950</v>
      </c>
      <c r="E393" s="1">
        <v>52487</v>
      </c>
      <c r="F393" s="1">
        <v>38662</v>
      </c>
      <c r="G393" s="1" t="s">
        <v>604</v>
      </c>
      <c r="H393" s="3">
        <f t="shared" si="12"/>
        <v>554.4</v>
      </c>
      <c r="I393" s="3">
        <f t="shared" si="13"/>
        <v>1842.4724472</v>
      </c>
      <c r="J393" s="1">
        <v>3.3233630000000001</v>
      </c>
      <c r="K393" s="1" t="s">
        <v>1085</v>
      </c>
      <c r="L393" s="1" t="s">
        <v>1089</v>
      </c>
      <c r="M393" s="1" t="s">
        <v>1087</v>
      </c>
      <c r="N393" s="1">
        <v>0</v>
      </c>
      <c r="O393" s="1" t="s">
        <v>1088</v>
      </c>
      <c r="P393" s="1" t="s">
        <v>565</v>
      </c>
      <c r="Q393" s="1" t="s">
        <v>4</v>
      </c>
    </row>
    <row r="394" spans="1:17" x14ac:dyDescent="0.25">
      <c r="A394" s="1">
        <v>1537630</v>
      </c>
      <c r="B394" s="1">
        <v>281</v>
      </c>
      <c r="C394" s="1">
        <v>32</v>
      </c>
      <c r="D394" s="76">
        <v>41950</v>
      </c>
      <c r="E394" s="1">
        <v>52487</v>
      </c>
      <c r="F394" s="1">
        <v>38659</v>
      </c>
      <c r="G394" s="1" t="s">
        <v>604</v>
      </c>
      <c r="H394" s="3">
        <f t="shared" si="12"/>
        <v>252.9</v>
      </c>
      <c r="I394" s="3">
        <f t="shared" si="13"/>
        <v>840.47850270000004</v>
      </c>
      <c r="J394" s="1">
        <v>3.3233630000000001</v>
      </c>
      <c r="K394" s="1" t="s">
        <v>1085</v>
      </c>
      <c r="L394" s="1" t="s">
        <v>1089</v>
      </c>
      <c r="M394" s="1" t="s">
        <v>1087</v>
      </c>
      <c r="N394" s="1">
        <v>0</v>
      </c>
      <c r="O394" s="1" t="s">
        <v>1088</v>
      </c>
      <c r="P394" s="1" t="s">
        <v>565</v>
      </c>
      <c r="Q394" s="1" t="s">
        <v>4</v>
      </c>
    </row>
    <row r="395" spans="1:17" x14ac:dyDescent="0.25">
      <c r="A395" s="1">
        <v>1537628</v>
      </c>
      <c r="B395" s="1">
        <v>613</v>
      </c>
      <c r="C395" s="1">
        <v>35</v>
      </c>
      <c r="D395" s="76">
        <v>41950</v>
      </c>
      <c r="E395" s="1">
        <v>52487</v>
      </c>
      <c r="F395" s="1">
        <v>38662</v>
      </c>
      <c r="G395" s="1" t="s">
        <v>604</v>
      </c>
      <c r="H395" s="3">
        <f t="shared" si="12"/>
        <v>551.70000000000005</v>
      </c>
      <c r="I395" s="3">
        <f t="shared" si="13"/>
        <v>1833.4993671000002</v>
      </c>
      <c r="J395" s="1">
        <v>3.3233630000000001</v>
      </c>
      <c r="K395" s="1" t="s">
        <v>1085</v>
      </c>
      <c r="L395" s="1" t="s">
        <v>1089</v>
      </c>
      <c r="M395" s="1" t="s">
        <v>1087</v>
      </c>
      <c r="N395" s="1">
        <v>0</v>
      </c>
      <c r="O395" s="1" t="s">
        <v>1088</v>
      </c>
      <c r="P395" s="1" t="s">
        <v>565</v>
      </c>
      <c r="Q395" s="1" t="s">
        <v>4</v>
      </c>
    </row>
    <row r="396" spans="1:17" x14ac:dyDescent="0.25">
      <c r="A396" s="1">
        <v>1537634</v>
      </c>
      <c r="B396" s="1">
        <v>285</v>
      </c>
      <c r="C396" s="1">
        <v>32</v>
      </c>
      <c r="D396" s="76">
        <v>41980</v>
      </c>
      <c r="E396" s="1">
        <v>52487</v>
      </c>
      <c r="F396" s="1">
        <v>38770</v>
      </c>
      <c r="G396" s="1" t="s">
        <v>1059</v>
      </c>
      <c r="H396" s="3">
        <f t="shared" si="12"/>
        <v>256.5</v>
      </c>
      <c r="I396" s="3">
        <f t="shared" si="13"/>
        <v>852.4426095</v>
      </c>
      <c r="J396" s="1">
        <v>3.3233630000000001</v>
      </c>
      <c r="K396" s="1" t="s">
        <v>1085</v>
      </c>
      <c r="L396" s="1" t="s">
        <v>1089</v>
      </c>
      <c r="M396" s="1" t="s">
        <v>1087</v>
      </c>
      <c r="N396" s="1">
        <v>0</v>
      </c>
      <c r="O396" s="1" t="s">
        <v>1088</v>
      </c>
      <c r="P396" s="1" t="s">
        <v>565</v>
      </c>
      <c r="Q396" s="1" t="s">
        <v>4</v>
      </c>
    </row>
    <row r="397" spans="1:17" x14ac:dyDescent="0.25">
      <c r="A397" s="1">
        <v>1537629</v>
      </c>
      <c r="B397" s="1">
        <v>266</v>
      </c>
      <c r="C397" s="1">
        <v>32</v>
      </c>
      <c r="D397" s="1" t="s">
        <v>2223</v>
      </c>
      <c r="E397" s="1">
        <v>52487</v>
      </c>
      <c r="F397" s="1">
        <v>38662</v>
      </c>
      <c r="G397" s="1" t="s">
        <v>604</v>
      </c>
      <c r="H397" s="3">
        <f t="shared" si="12"/>
        <v>239.4</v>
      </c>
      <c r="I397" s="3">
        <f t="shared" si="13"/>
        <v>795.61310220000007</v>
      </c>
      <c r="J397" s="1">
        <v>3.3233630000000001</v>
      </c>
      <c r="K397" s="1" t="s">
        <v>1085</v>
      </c>
      <c r="L397" s="1" t="s">
        <v>1089</v>
      </c>
      <c r="M397" s="1" t="s">
        <v>1087</v>
      </c>
      <c r="N397" s="1">
        <v>0</v>
      </c>
      <c r="O397" s="1" t="s">
        <v>1088</v>
      </c>
      <c r="P397" s="1" t="s">
        <v>565</v>
      </c>
      <c r="Q397" s="1" t="s">
        <v>4</v>
      </c>
    </row>
    <row r="398" spans="1:17" x14ac:dyDescent="0.25">
      <c r="A398" s="1">
        <v>1540958</v>
      </c>
      <c r="B398" s="1">
        <v>123</v>
      </c>
      <c r="C398" s="1">
        <v>48</v>
      </c>
      <c r="D398" s="1" t="s">
        <v>2230</v>
      </c>
      <c r="E398" s="1">
        <v>52530</v>
      </c>
      <c r="F398" s="1">
        <v>17119</v>
      </c>
      <c r="G398" s="1" t="s">
        <v>590</v>
      </c>
      <c r="H398" s="3">
        <f t="shared" si="12"/>
        <v>110.7</v>
      </c>
      <c r="I398" s="3">
        <f t="shared" si="13"/>
        <v>367.8962841</v>
      </c>
      <c r="J398" s="1">
        <v>3.3233630000000001</v>
      </c>
      <c r="K398" s="1" t="s">
        <v>1085</v>
      </c>
      <c r="L398" s="1" t="s">
        <v>1086</v>
      </c>
      <c r="M398" s="1" t="s">
        <v>1087</v>
      </c>
      <c r="N398" s="1">
        <v>0</v>
      </c>
      <c r="O398" s="1" t="s">
        <v>1088</v>
      </c>
      <c r="P398" s="1" t="s">
        <v>565</v>
      </c>
      <c r="Q398" s="1" t="s">
        <v>4</v>
      </c>
    </row>
    <row r="399" spans="1:17" x14ac:dyDescent="0.25">
      <c r="A399" s="1">
        <v>1537625</v>
      </c>
      <c r="B399" s="1">
        <v>864</v>
      </c>
      <c r="C399" s="1">
        <v>38</v>
      </c>
      <c r="D399" s="1" t="s">
        <v>2231</v>
      </c>
      <c r="E399" s="1">
        <v>52487</v>
      </c>
      <c r="F399" s="1">
        <v>32193</v>
      </c>
      <c r="G399" s="1" t="s">
        <v>592</v>
      </c>
      <c r="H399" s="3">
        <f t="shared" si="12"/>
        <v>777.6</v>
      </c>
      <c r="I399" s="3">
        <f t="shared" si="13"/>
        <v>2584.2470688000003</v>
      </c>
      <c r="J399" s="1">
        <v>3.3233630000000001</v>
      </c>
      <c r="K399" s="1" t="s">
        <v>1085</v>
      </c>
      <c r="L399" s="1" t="s">
        <v>1089</v>
      </c>
      <c r="M399" s="1" t="s">
        <v>1087</v>
      </c>
      <c r="N399" s="1">
        <v>0</v>
      </c>
      <c r="O399" s="1" t="s">
        <v>1088</v>
      </c>
      <c r="P399" s="1" t="s">
        <v>565</v>
      </c>
      <c r="Q399" s="1" t="s">
        <v>4</v>
      </c>
    </row>
    <row r="400" spans="1:17" x14ac:dyDescent="0.25">
      <c r="A400" s="1">
        <v>1537624</v>
      </c>
      <c r="B400" s="1">
        <v>859</v>
      </c>
      <c r="C400" s="1">
        <v>37</v>
      </c>
      <c r="D400" s="1" t="s">
        <v>2231</v>
      </c>
      <c r="E400" s="1">
        <v>52487</v>
      </c>
      <c r="F400" s="1">
        <v>32193</v>
      </c>
      <c r="G400" s="1" t="s">
        <v>592</v>
      </c>
      <c r="H400" s="3">
        <f t="shared" si="12"/>
        <v>773.1</v>
      </c>
      <c r="I400" s="3">
        <f t="shared" si="13"/>
        <v>2569.2919353000002</v>
      </c>
      <c r="J400" s="1">
        <v>3.3233630000000001</v>
      </c>
      <c r="K400" s="1" t="s">
        <v>1085</v>
      </c>
      <c r="L400" s="1" t="s">
        <v>1089</v>
      </c>
      <c r="M400" s="1" t="s">
        <v>1087</v>
      </c>
      <c r="N400" s="1">
        <v>0</v>
      </c>
      <c r="O400" s="1" t="s">
        <v>1088</v>
      </c>
      <c r="P400" s="1" t="s">
        <v>565</v>
      </c>
      <c r="Q400" s="1" t="s">
        <v>4</v>
      </c>
    </row>
    <row r="401" spans="1:17" x14ac:dyDescent="0.25">
      <c r="A401" s="1">
        <v>1541030</v>
      </c>
      <c r="B401" s="1">
        <v>141</v>
      </c>
      <c r="C401" s="1">
        <v>44</v>
      </c>
      <c r="D401" s="1" t="s">
        <v>2232</v>
      </c>
      <c r="E401" s="1">
        <v>52487</v>
      </c>
      <c r="F401" s="1">
        <v>31306</v>
      </c>
      <c r="G401" s="1" t="s">
        <v>591</v>
      </c>
      <c r="H401" s="3">
        <f t="shared" si="12"/>
        <v>126.9</v>
      </c>
      <c r="I401" s="3">
        <f t="shared" si="13"/>
        <v>421.73476470000003</v>
      </c>
      <c r="J401" s="1">
        <v>3.3233630000000001</v>
      </c>
      <c r="K401" s="1" t="s">
        <v>1085</v>
      </c>
      <c r="L401" s="1" t="s">
        <v>1089</v>
      </c>
      <c r="M401" s="1" t="s">
        <v>1087</v>
      </c>
      <c r="N401" s="1">
        <v>0</v>
      </c>
      <c r="O401" s="1" t="s">
        <v>1088</v>
      </c>
      <c r="P401" s="1" t="s">
        <v>565</v>
      </c>
      <c r="Q401" s="1" t="s">
        <v>4</v>
      </c>
    </row>
    <row r="402" spans="1:17" x14ac:dyDescent="0.25">
      <c r="A402" s="1">
        <v>1016974</v>
      </c>
      <c r="B402" s="1">
        <v>847</v>
      </c>
      <c r="C402" s="1">
        <v>38</v>
      </c>
      <c r="D402" s="1" t="s">
        <v>2233</v>
      </c>
      <c r="E402" s="1">
        <v>52487</v>
      </c>
      <c r="F402" s="1">
        <v>32193</v>
      </c>
      <c r="G402" s="1" t="s">
        <v>592</v>
      </c>
      <c r="H402" s="3">
        <f t="shared" si="12"/>
        <v>762.30000000000007</v>
      </c>
      <c r="I402" s="3">
        <f t="shared" si="13"/>
        <v>2533.3996149000004</v>
      </c>
      <c r="J402" s="1">
        <v>3.3233630000000001</v>
      </c>
      <c r="K402" s="1" t="s">
        <v>1085</v>
      </c>
      <c r="L402" s="1" t="s">
        <v>1089</v>
      </c>
      <c r="M402" s="1" t="s">
        <v>1087</v>
      </c>
      <c r="N402" s="1">
        <v>0</v>
      </c>
      <c r="O402" s="1" t="s">
        <v>1088</v>
      </c>
      <c r="P402" s="1" t="s">
        <v>565</v>
      </c>
      <c r="Q402" s="1" t="s">
        <v>4</v>
      </c>
    </row>
    <row r="403" spans="1:17" x14ac:dyDescent="0.25">
      <c r="A403" s="1">
        <v>1541031</v>
      </c>
      <c r="B403" s="1">
        <v>136</v>
      </c>
      <c r="C403" s="1">
        <v>44</v>
      </c>
      <c r="D403" s="1" t="s">
        <v>2235</v>
      </c>
      <c r="E403" s="1">
        <v>52487</v>
      </c>
      <c r="F403" s="1">
        <v>31306</v>
      </c>
      <c r="G403" s="1" t="s">
        <v>591</v>
      </c>
      <c r="H403" s="3">
        <f t="shared" si="12"/>
        <v>122.4</v>
      </c>
      <c r="I403" s="3">
        <f t="shared" si="13"/>
        <v>406.77963120000004</v>
      </c>
      <c r="J403" s="1">
        <v>3.3233630000000001</v>
      </c>
      <c r="K403" s="1" t="s">
        <v>1085</v>
      </c>
      <c r="L403" s="1" t="s">
        <v>1089</v>
      </c>
      <c r="M403" s="1" t="s">
        <v>1087</v>
      </c>
      <c r="N403" s="1">
        <v>0</v>
      </c>
      <c r="O403" s="1" t="s">
        <v>1088</v>
      </c>
      <c r="P403" s="1" t="s">
        <v>565</v>
      </c>
      <c r="Q403" s="1" t="s">
        <v>4</v>
      </c>
    </row>
    <row r="404" spans="1:17" x14ac:dyDescent="0.25">
      <c r="A404" s="1">
        <v>1541275</v>
      </c>
      <c r="B404" s="1">
        <v>75</v>
      </c>
      <c r="C404" s="1">
        <v>8</v>
      </c>
      <c r="D404" s="1" t="s">
        <v>2235</v>
      </c>
      <c r="E404" s="1">
        <v>52487</v>
      </c>
      <c r="F404" s="1">
        <v>38664</v>
      </c>
      <c r="G404" s="1" t="s">
        <v>591</v>
      </c>
      <c r="H404" s="3">
        <f t="shared" si="12"/>
        <v>67.5</v>
      </c>
      <c r="I404" s="3">
        <f t="shared" si="13"/>
        <v>224.32700249999999</v>
      </c>
      <c r="J404" s="1">
        <v>3.3233630000000001</v>
      </c>
      <c r="K404" s="1" t="s">
        <v>1085</v>
      </c>
      <c r="L404" s="1" t="s">
        <v>1089</v>
      </c>
      <c r="M404" s="1" t="s">
        <v>1087</v>
      </c>
      <c r="N404" s="1">
        <v>0</v>
      </c>
      <c r="O404" s="1" t="s">
        <v>1088</v>
      </c>
      <c r="P404" s="1" t="s">
        <v>565</v>
      </c>
      <c r="Q404" s="1" t="s">
        <v>4</v>
      </c>
    </row>
    <row r="405" spans="1:17" x14ac:dyDescent="0.25">
      <c r="A405" s="1">
        <v>1541083</v>
      </c>
      <c r="B405" s="1">
        <v>139</v>
      </c>
      <c r="C405" s="1">
        <v>2</v>
      </c>
      <c r="D405" s="1" t="s">
        <v>2235</v>
      </c>
      <c r="E405" s="1">
        <v>52487</v>
      </c>
      <c r="F405" s="1">
        <v>38742</v>
      </c>
      <c r="G405" s="1" t="s">
        <v>591</v>
      </c>
      <c r="H405" s="3">
        <f t="shared" si="12"/>
        <v>125.10000000000001</v>
      </c>
      <c r="I405" s="3">
        <f t="shared" si="13"/>
        <v>415.75271130000004</v>
      </c>
      <c r="J405" s="1">
        <v>3.3233630000000001</v>
      </c>
      <c r="K405" s="1" t="s">
        <v>1085</v>
      </c>
      <c r="L405" s="1" t="s">
        <v>1089</v>
      </c>
      <c r="M405" s="1" t="s">
        <v>1087</v>
      </c>
      <c r="N405" s="1">
        <v>0</v>
      </c>
      <c r="O405" s="1" t="s">
        <v>1088</v>
      </c>
      <c r="P405" s="1" t="s">
        <v>565</v>
      </c>
      <c r="Q405" s="1" t="s">
        <v>4</v>
      </c>
    </row>
    <row r="406" spans="1:17" x14ac:dyDescent="0.25">
      <c r="A406" s="1">
        <v>1541369</v>
      </c>
      <c r="B406" s="1">
        <v>255</v>
      </c>
      <c r="C406" s="1">
        <v>11</v>
      </c>
      <c r="D406" s="1" t="s">
        <v>2236</v>
      </c>
      <c r="E406" s="1">
        <v>52487</v>
      </c>
      <c r="F406" s="1" t="s">
        <v>2238</v>
      </c>
      <c r="G406" s="1" t="s">
        <v>604</v>
      </c>
      <c r="H406" s="3">
        <f t="shared" si="12"/>
        <v>229.5</v>
      </c>
      <c r="I406" s="3">
        <f t="shared" si="13"/>
        <v>762.71180849999996</v>
      </c>
      <c r="J406" s="1">
        <v>3.3233630000000001</v>
      </c>
      <c r="K406" s="1" t="s">
        <v>1085</v>
      </c>
      <c r="L406" s="1" t="s">
        <v>1089</v>
      </c>
      <c r="M406" s="1" t="s">
        <v>1087</v>
      </c>
      <c r="N406" s="1">
        <v>0</v>
      </c>
      <c r="O406" s="1" t="s">
        <v>1088</v>
      </c>
      <c r="P406" s="1" t="s">
        <v>565</v>
      </c>
      <c r="Q406" s="1" t="s">
        <v>4</v>
      </c>
    </row>
    <row r="407" spans="1:17" x14ac:dyDescent="0.25">
      <c r="A407" s="1">
        <v>1541084</v>
      </c>
      <c r="B407" s="1">
        <v>257</v>
      </c>
      <c r="C407" s="1">
        <v>32</v>
      </c>
      <c r="D407" s="1" t="s">
        <v>2240</v>
      </c>
      <c r="E407" s="1">
        <v>52487</v>
      </c>
      <c r="F407" s="1">
        <v>38770</v>
      </c>
      <c r="G407" s="1" t="s">
        <v>1059</v>
      </c>
      <c r="H407" s="3">
        <f t="shared" si="12"/>
        <v>231.3</v>
      </c>
      <c r="I407" s="3">
        <f t="shared" si="13"/>
        <v>768.6938619</v>
      </c>
      <c r="J407" s="1">
        <v>3.3233630000000001</v>
      </c>
      <c r="K407" s="1" t="s">
        <v>1085</v>
      </c>
      <c r="L407" s="1" t="s">
        <v>1089</v>
      </c>
      <c r="M407" s="1" t="s">
        <v>1087</v>
      </c>
      <c r="N407" s="1">
        <v>0</v>
      </c>
      <c r="O407" s="1" t="s">
        <v>1088</v>
      </c>
      <c r="P407" s="1" t="s">
        <v>565</v>
      </c>
      <c r="Q407" s="1" t="s">
        <v>4</v>
      </c>
    </row>
    <row r="408" spans="1:17" x14ac:dyDescent="0.25">
      <c r="A408" s="1">
        <v>1541075</v>
      </c>
      <c r="B408" s="1">
        <v>257</v>
      </c>
      <c r="C408" s="1">
        <v>32</v>
      </c>
      <c r="D408" s="1" t="s">
        <v>2243</v>
      </c>
      <c r="E408" s="1">
        <v>52487</v>
      </c>
      <c r="F408" s="1">
        <v>38656</v>
      </c>
      <c r="G408" s="1" t="s">
        <v>604</v>
      </c>
      <c r="H408" s="3">
        <f t="shared" si="12"/>
        <v>231.3</v>
      </c>
      <c r="I408" s="3">
        <f t="shared" si="13"/>
        <v>768.6938619</v>
      </c>
      <c r="J408" s="1">
        <v>3.3233630000000001</v>
      </c>
      <c r="K408" s="1" t="s">
        <v>1085</v>
      </c>
      <c r="L408" s="1" t="s">
        <v>1089</v>
      </c>
      <c r="M408" s="1" t="s">
        <v>1087</v>
      </c>
      <c r="N408" s="1">
        <v>0</v>
      </c>
      <c r="O408" s="1" t="s">
        <v>1088</v>
      </c>
      <c r="P408" s="1" t="s">
        <v>565</v>
      </c>
      <c r="Q408" s="1" t="s">
        <v>4</v>
      </c>
    </row>
    <row r="409" spans="1:17" x14ac:dyDescent="0.25">
      <c r="A409" s="1">
        <v>1542338</v>
      </c>
      <c r="B409" s="1">
        <v>645</v>
      </c>
      <c r="C409" s="1">
        <v>14</v>
      </c>
      <c r="D409" s="1" t="s">
        <v>2243</v>
      </c>
      <c r="E409" s="1">
        <v>52487</v>
      </c>
      <c r="F409" s="1">
        <v>39776</v>
      </c>
      <c r="G409" s="1" t="s">
        <v>595</v>
      </c>
      <c r="H409" s="3">
        <f t="shared" si="12"/>
        <v>580.5</v>
      </c>
      <c r="I409" s="3">
        <f t="shared" si="13"/>
        <v>1929.2122214999999</v>
      </c>
      <c r="J409" s="1">
        <v>3.3233630000000001</v>
      </c>
      <c r="K409" s="1" t="s">
        <v>1085</v>
      </c>
      <c r="L409" s="1" t="s">
        <v>1089</v>
      </c>
      <c r="M409" s="1" t="s">
        <v>1087</v>
      </c>
      <c r="N409" s="1">
        <v>0</v>
      </c>
      <c r="O409" s="1" t="s">
        <v>1088</v>
      </c>
      <c r="P409" s="1" t="s">
        <v>565</v>
      </c>
      <c r="Q409" s="1" t="s">
        <v>4</v>
      </c>
    </row>
    <row r="410" spans="1:17" x14ac:dyDescent="0.25">
      <c r="A410" s="1">
        <v>1542340</v>
      </c>
      <c r="B410" s="1">
        <v>646</v>
      </c>
      <c r="C410" s="1">
        <v>14</v>
      </c>
      <c r="D410" s="1" t="s">
        <v>2243</v>
      </c>
      <c r="E410" s="1">
        <v>52487</v>
      </c>
      <c r="F410" s="1">
        <v>39776</v>
      </c>
      <c r="G410" s="1" t="s">
        <v>595</v>
      </c>
      <c r="H410" s="3">
        <f t="shared" si="12"/>
        <v>581.4</v>
      </c>
      <c r="I410" s="3">
        <f t="shared" si="13"/>
        <v>1932.2032482</v>
      </c>
      <c r="J410" s="1">
        <v>3.3233630000000001</v>
      </c>
      <c r="K410" s="1" t="s">
        <v>1085</v>
      </c>
      <c r="L410" s="1" t="s">
        <v>1089</v>
      </c>
      <c r="M410" s="1" t="s">
        <v>1087</v>
      </c>
      <c r="N410" s="1">
        <v>0</v>
      </c>
      <c r="O410" s="1" t="s">
        <v>1088</v>
      </c>
      <c r="P410" s="1" t="s">
        <v>565</v>
      </c>
      <c r="Q410" s="1" t="s">
        <v>4</v>
      </c>
    </row>
    <row r="411" spans="1:17" x14ac:dyDescent="0.25">
      <c r="A411" s="1">
        <v>1541076</v>
      </c>
      <c r="B411" s="1">
        <v>254</v>
      </c>
      <c r="C411" s="1">
        <v>32</v>
      </c>
      <c r="D411" s="1" t="s">
        <v>2243</v>
      </c>
      <c r="E411" s="1">
        <v>52487</v>
      </c>
      <c r="F411" s="1">
        <v>38657</v>
      </c>
      <c r="G411" s="1" t="s">
        <v>591</v>
      </c>
      <c r="H411" s="3">
        <f t="shared" si="12"/>
        <v>228.6</v>
      </c>
      <c r="I411" s="3">
        <f t="shared" si="13"/>
        <v>759.72078179999994</v>
      </c>
      <c r="J411" s="1">
        <v>3.3233630000000001</v>
      </c>
      <c r="K411" s="1" t="s">
        <v>1085</v>
      </c>
      <c r="L411" s="1" t="s">
        <v>1089</v>
      </c>
      <c r="M411" s="1" t="s">
        <v>1087</v>
      </c>
      <c r="N411" s="1">
        <v>0</v>
      </c>
      <c r="O411" s="1" t="s">
        <v>1088</v>
      </c>
      <c r="P411" s="1" t="s">
        <v>565</v>
      </c>
      <c r="Q411" s="1" t="s">
        <v>4</v>
      </c>
    </row>
    <row r="412" spans="1:17" x14ac:dyDescent="0.25">
      <c r="A412" s="1">
        <v>1016950</v>
      </c>
      <c r="B412" s="1">
        <v>690</v>
      </c>
      <c r="C412" s="1">
        <v>38</v>
      </c>
      <c r="D412" s="1" t="s">
        <v>2243</v>
      </c>
      <c r="E412" s="1">
        <v>52487</v>
      </c>
      <c r="F412" s="1">
        <v>38660</v>
      </c>
      <c r="G412" s="1" t="s">
        <v>591</v>
      </c>
      <c r="H412" s="3">
        <f t="shared" si="12"/>
        <v>621</v>
      </c>
      <c r="I412" s="3">
        <f t="shared" si="13"/>
        <v>2063.8084229999999</v>
      </c>
      <c r="J412" s="1">
        <v>3.3233630000000001</v>
      </c>
      <c r="K412" s="1" t="s">
        <v>1085</v>
      </c>
      <c r="L412" s="1" t="s">
        <v>1089</v>
      </c>
      <c r="M412" s="1" t="s">
        <v>1087</v>
      </c>
      <c r="N412" s="1">
        <v>0</v>
      </c>
      <c r="O412" s="1" t="s">
        <v>1088</v>
      </c>
      <c r="P412" s="1" t="s">
        <v>565</v>
      </c>
      <c r="Q412" s="1" t="s">
        <v>4</v>
      </c>
    </row>
    <row r="413" spans="1:17" x14ac:dyDescent="0.25">
      <c r="A413" s="1">
        <v>1542339</v>
      </c>
      <c r="B413" s="1">
        <v>637</v>
      </c>
      <c r="C413" s="1">
        <v>14</v>
      </c>
      <c r="D413" s="1" t="s">
        <v>2243</v>
      </c>
      <c r="E413" s="1">
        <v>52487</v>
      </c>
      <c r="F413" s="1">
        <v>39776</v>
      </c>
      <c r="G413" s="1" t="s">
        <v>595</v>
      </c>
      <c r="H413" s="3">
        <f t="shared" si="12"/>
        <v>573.30000000000007</v>
      </c>
      <c r="I413" s="3">
        <f t="shared" si="13"/>
        <v>1905.2840079000002</v>
      </c>
      <c r="J413" s="1">
        <v>3.3233630000000001</v>
      </c>
      <c r="K413" s="1" t="s">
        <v>1085</v>
      </c>
      <c r="L413" s="1" t="s">
        <v>1089</v>
      </c>
      <c r="M413" s="1" t="s">
        <v>1087</v>
      </c>
      <c r="N413" s="1">
        <v>0</v>
      </c>
      <c r="O413" s="1" t="s">
        <v>1088</v>
      </c>
      <c r="P413" s="1" t="s">
        <v>565</v>
      </c>
      <c r="Q413" s="1" t="s">
        <v>4</v>
      </c>
    </row>
    <row r="414" spans="1:17" x14ac:dyDescent="0.25">
      <c r="A414" s="1">
        <v>1017025</v>
      </c>
      <c r="B414" s="1">
        <v>409</v>
      </c>
      <c r="C414" s="1">
        <v>31</v>
      </c>
      <c r="D414" s="1" t="s">
        <v>2243</v>
      </c>
      <c r="E414" s="1">
        <v>52487</v>
      </c>
      <c r="F414" s="1">
        <v>32193</v>
      </c>
      <c r="G414" s="1" t="s">
        <v>592</v>
      </c>
      <c r="H414" s="3">
        <f t="shared" si="12"/>
        <v>368.1</v>
      </c>
      <c r="I414" s="3">
        <f t="shared" si="13"/>
        <v>1223.3299203000001</v>
      </c>
      <c r="J414" s="1">
        <v>3.3233630000000001</v>
      </c>
      <c r="K414" s="1" t="s">
        <v>1085</v>
      </c>
      <c r="L414" s="1" t="s">
        <v>1089</v>
      </c>
      <c r="M414" s="1" t="s">
        <v>1087</v>
      </c>
      <c r="N414" s="1">
        <v>0</v>
      </c>
      <c r="O414" s="1" t="s">
        <v>1088</v>
      </c>
      <c r="P414" s="1" t="s">
        <v>565</v>
      </c>
      <c r="Q414" s="1" t="s">
        <v>4</v>
      </c>
    </row>
    <row r="415" spans="1:17" x14ac:dyDescent="0.25">
      <c r="A415" s="1">
        <v>1541370</v>
      </c>
      <c r="B415" s="1">
        <v>260</v>
      </c>
      <c r="C415" s="1">
        <v>11</v>
      </c>
      <c r="D415" s="1" t="s">
        <v>2243</v>
      </c>
      <c r="E415" s="1">
        <v>52487</v>
      </c>
      <c r="F415" s="1" t="s">
        <v>2210</v>
      </c>
      <c r="G415" s="1" t="s">
        <v>591</v>
      </c>
      <c r="H415" s="3">
        <f t="shared" si="12"/>
        <v>234</v>
      </c>
      <c r="I415" s="3">
        <f t="shared" si="13"/>
        <v>777.66694200000006</v>
      </c>
      <c r="J415" s="1">
        <v>3.3233630000000001</v>
      </c>
      <c r="K415" s="1" t="s">
        <v>1085</v>
      </c>
      <c r="L415" s="1" t="s">
        <v>1089</v>
      </c>
      <c r="M415" s="1" t="s">
        <v>1087</v>
      </c>
      <c r="N415" s="1">
        <v>0</v>
      </c>
      <c r="O415" s="1" t="s">
        <v>1088</v>
      </c>
      <c r="P415" s="1" t="s">
        <v>565</v>
      </c>
      <c r="Q415" s="1" t="s">
        <v>4</v>
      </c>
    </row>
    <row r="416" spans="1:17" x14ac:dyDescent="0.25">
      <c r="A416" s="1">
        <v>1542341</v>
      </c>
      <c r="B416" s="1">
        <v>646</v>
      </c>
      <c r="C416" s="1">
        <v>14</v>
      </c>
      <c r="D416" s="1" t="s">
        <v>2243</v>
      </c>
      <c r="E416" s="1">
        <v>52487</v>
      </c>
      <c r="F416" s="1">
        <v>39776</v>
      </c>
      <c r="G416" s="1" t="s">
        <v>595</v>
      </c>
      <c r="H416" s="3">
        <f t="shared" si="12"/>
        <v>581.4</v>
      </c>
      <c r="I416" s="3">
        <f t="shared" si="13"/>
        <v>1932.2032482</v>
      </c>
      <c r="J416" s="1">
        <v>3.3233630000000001</v>
      </c>
      <c r="K416" s="1" t="s">
        <v>1085</v>
      </c>
      <c r="L416" s="1" t="s">
        <v>1089</v>
      </c>
      <c r="M416" s="1" t="s">
        <v>1087</v>
      </c>
      <c r="N416" s="1">
        <v>0</v>
      </c>
      <c r="O416" s="1" t="s">
        <v>1088</v>
      </c>
      <c r="P416" s="1" t="s">
        <v>565</v>
      </c>
      <c r="Q416" s="1" t="s">
        <v>4</v>
      </c>
    </row>
    <row r="417" spans="1:17" x14ac:dyDescent="0.25">
      <c r="A417" s="1">
        <v>1542342</v>
      </c>
      <c r="B417" s="1">
        <v>644</v>
      </c>
      <c r="C417" s="1">
        <v>14</v>
      </c>
      <c r="D417" s="1" t="s">
        <v>2244</v>
      </c>
      <c r="E417" s="1">
        <v>52487</v>
      </c>
      <c r="F417" s="1">
        <v>39776</v>
      </c>
      <c r="G417" s="1" t="s">
        <v>595</v>
      </c>
      <c r="H417" s="3">
        <f t="shared" si="12"/>
        <v>579.6</v>
      </c>
      <c r="I417" s="3">
        <f t="shared" si="13"/>
        <v>1926.2211948000001</v>
      </c>
      <c r="J417" s="1">
        <v>3.3233630000000001</v>
      </c>
      <c r="K417" s="1" t="s">
        <v>1085</v>
      </c>
      <c r="L417" s="1" t="s">
        <v>1089</v>
      </c>
      <c r="M417" s="1" t="s">
        <v>1087</v>
      </c>
      <c r="N417" s="1">
        <v>0</v>
      </c>
      <c r="O417" s="1" t="s">
        <v>1088</v>
      </c>
      <c r="P417" s="1" t="s">
        <v>565</v>
      </c>
      <c r="Q417" s="1" t="s">
        <v>4</v>
      </c>
    </row>
    <row r="418" spans="1:17" x14ac:dyDescent="0.25">
      <c r="A418" s="1">
        <v>1541086</v>
      </c>
      <c r="B418" s="1">
        <v>256</v>
      </c>
      <c r="C418" s="1">
        <v>32</v>
      </c>
      <c r="D418" s="1" t="s">
        <v>2244</v>
      </c>
      <c r="E418" s="1">
        <v>52487</v>
      </c>
      <c r="F418" s="1">
        <v>38741</v>
      </c>
      <c r="G418" s="1" t="s">
        <v>632</v>
      </c>
      <c r="H418" s="3">
        <f t="shared" si="12"/>
        <v>230.4</v>
      </c>
      <c r="I418" s="3">
        <f t="shared" si="13"/>
        <v>765.70283519999998</v>
      </c>
      <c r="J418" s="1">
        <v>3.3233630000000001</v>
      </c>
      <c r="K418" s="1" t="s">
        <v>1085</v>
      </c>
      <c r="L418" s="1" t="s">
        <v>1089</v>
      </c>
      <c r="M418" s="1" t="s">
        <v>1087</v>
      </c>
      <c r="N418" s="1">
        <v>0</v>
      </c>
      <c r="O418" s="1" t="s">
        <v>1088</v>
      </c>
      <c r="P418" s="1" t="s">
        <v>565</v>
      </c>
      <c r="Q418" s="1" t="s">
        <v>4</v>
      </c>
    </row>
    <row r="419" spans="1:17" x14ac:dyDescent="0.25">
      <c r="A419" s="1">
        <v>1542404</v>
      </c>
      <c r="B419" s="1">
        <v>201</v>
      </c>
      <c r="C419" s="1">
        <v>40</v>
      </c>
      <c r="D419" s="76">
        <v>41647</v>
      </c>
      <c r="E419" s="1">
        <v>52487</v>
      </c>
      <c r="F419" s="1">
        <v>39776</v>
      </c>
      <c r="G419" s="1" t="s">
        <v>595</v>
      </c>
      <c r="H419" s="3">
        <f t="shared" si="12"/>
        <v>180.9</v>
      </c>
      <c r="I419" s="3">
        <f t="shared" si="13"/>
        <v>601.1963667</v>
      </c>
      <c r="J419" s="1">
        <v>3.3233630000000001</v>
      </c>
      <c r="K419" s="1" t="s">
        <v>1085</v>
      </c>
      <c r="L419" s="1" t="s">
        <v>1089</v>
      </c>
      <c r="M419" s="1" t="s">
        <v>1087</v>
      </c>
      <c r="N419" s="1">
        <v>0</v>
      </c>
      <c r="O419" s="1" t="s">
        <v>1088</v>
      </c>
      <c r="P419" s="1" t="s">
        <v>565</v>
      </c>
      <c r="Q419" s="1" t="s">
        <v>4</v>
      </c>
    </row>
    <row r="420" spans="1:17" x14ac:dyDescent="0.25">
      <c r="A420" s="1">
        <v>1016771</v>
      </c>
      <c r="B420" s="1">
        <v>293</v>
      </c>
      <c r="C420" s="1">
        <v>46</v>
      </c>
      <c r="D420" s="76">
        <v>41889</v>
      </c>
      <c r="E420" s="1">
        <v>55568</v>
      </c>
      <c r="F420" s="1">
        <v>39028</v>
      </c>
      <c r="G420" s="1" t="s">
        <v>593</v>
      </c>
      <c r="H420" s="3">
        <f t="shared" si="12"/>
        <v>263.7</v>
      </c>
      <c r="I420" s="3">
        <f t="shared" si="13"/>
        <v>887.87869109999997</v>
      </c>
      <c r="J420" s="1">
        <v>3.367003</v>
      </c>
      <c r="K420" s="1" t="s">
        <v>1085</v>
      </c>
      <c r="L420" s="1" t="s">
        <v>1086</v>
      </c>
      <c r="M420" s="1" t="s">
        <v>1087</v>
      </c>
      <c r="N420" s="1">
        <v>0</v>
      </c>
      <c r="O420" s="1" t="s">
        <v>1088</v>
      </c>
      <c r="P420" s="1" t="s">
        <v>557</v>
      </c>
      <c r="Q420" s="1" t="s">
        <v>662</v>
      </c>
    </row>
    <row r="421" spans="1:17" x14ac:dyDescent="0.25">
      <c r="A421" s="1">
        <v>1539028</v>
      </c>
      <c r="B421" s="1">
        <v>248</v>
      </c>
      <c r="C421" s="1">
        <v>32</v>
      </c>
      <c r="D421" s="76">
        <v>41980</v>
      </c>
      <c r="E421" s="1">
        <v>55568</v>
      </c>
      <c r="F421" s="1">
        <v>39028</v>
      </c>
      <c r="G421" s="1" t="s">
        <v>593</v>
      </c>
      <c r="H421" s="3">
        <f t="shared" si="12"/>
        <v>223.20000000000002</v>
      </c>
      <c r="I421" s="3">
        <f t="shared" si="13"/>
        <v>751.51506960000006</v>
      </c>
      <c r="J421" s="1">
        <v>3.367003</v>
      </c>
      <c r="K421" s="1" t="s">
        <v>1085</v>
      </c>
      <c r="L421" s="1" t="s">
        <v>1086</v>
      </c>
      <c r="M421" s="1" t="s">
        <v>1087</v>
      </c>
      <c r="N421" s="1">
        <v>0</v>
      </c>
      <c r="O421" s="1" t="s">
        <v>1088</v>
      </c>
      <c r="P421" s="1" t="s">
        <v>557</v>
      </c>
      <c r="Q421" s="1" t="s">
        <v>662</v>
      </c>
    </row>
    <row r="422" spans="1:17" x14ac:dyDescent="0.25">
      <c r="A422" s="1">
        <v>1539686</v>
      </c>
      <c r="B422" s="1">
        <v>405</v>
      </c>
      <c r="C422" s="1">
        <v>46</v>
      </c>
      <c r="D422" s="1" t="s">
        <v>2226</v>
      </c>
      <c r="E422" s="1">
        <v>55568</v>
      </c>
      <c r="F422" s="1">
        <v>39217</v>
      </c>
      <c r="G422" s="1" t="s">
        <v>593</v>
      </c>
      <c r="H422" s="3">
        <f t="shared" si="12"/>
        <v>364.5</v>
      </c>
      <c r="I422" s="3">
        <f t="shared" si="13"/>
        <v>1227.2725935000001</v>
      </c>
      <c r="J422" s="1">
        <v>3.367003</v>
      </c>
      <c r="K422" s="1" t="s">
        <v>1085</v>
      </c>
      <c r="L422" s="1" t="s">
        <v>1086</v>
      </c>
      <c r="M422" s="1" t="s">
        <v>1087</v>
      </c>
      <c r="N422" s="1">
        <v>0</v>
      </c>
      <c r="O422" s="1" t="s">
        <v>1088</v>
      </c>
      <c r="P422" s="1" t="s">
        <v>557</v>
      </c>
      <c r="Q422" s="1" t="s">
        <v>662</v>
      </c>
    </row>
    <row r="423" spans="1:17" x14ac:dyDescent="0.25">
      <c r="A423" s="1">
        <v>1539687</v>
      </c>
      <c r="B423" s="1">
        <v>405</v>
      </c>
      <c r="C423" s="1">
        <v>46</v>
      </c>
      <c r="D423" s="1" t="s">
        <v>2227</v>
      </c>
      <c r="E423" s="1">
        <v>55568</v>
      </c>
      <c r="F423" s="1">
        <v>39217</v>
      </c>
      <c r="G423" s="1" t="s">
        <v>593</v>
      </c>
      <c r="H423" s="3">
        <f t="shared" si="12"/>
        <v>364.5</v>
      </c>
      <c r="I423" s="3">
        <f t="shared" si="13"/>
        <v>1227.2725935000001</v>
      </c>
      <c r="J423" s="1">
        <v>3.367003</v>
      </c>
      <c r="K423" s="1" t="s">
        <v>1085</v>
      </c>
      <c r="L423" s="1" t="s">
        <v>1086</v>
      </c>
      <c r="M423" s="1" t="s">
        <v>1087</v>
      </c>
      <c r="N423" s="1">
        <v>0</v>
      </c>
      <c r="O423" s="1" t="s">
        <v>1088</v>
      </c>
      <c r="P423" s="1" t="s">
        <v>557</v>
      </c>
      <c r="Q423" s="1" t="s">
        <v>662</v>
      </c>
    </row>
    <row r="424" spans="1:17" x14ac:dyDescent="0.25">
      <c r="A424" s="1">
        <v>1016889</v>
      </c>
      <c r="B424" s="1">
        <v>406</v>
      </c>
      <c r="C424" s="1">
        <v>46</v>
      </c>
      <c r="D424" s="1" t="s">
        <v>2227</v>
      </c>
      <c r="E424" s="1">
        <v>55568</v>
      </c>
      <c r="F424" s="1">
        <v>39217</v>
      </c>
      <c r="G424" s="1" t="s">
        <v>593</v>
      </c>
      <c r="H424" s="3">
        <f t="shared" si="12"/>
        <v>365.40000000000003</v>
      </c>
      <c r="I424" s="3">
        <f t="shared" si="13"/>
        <v>1230.3028962000001</v>
      </c>
      <c r="J424" s="1">
        <v>3.367003</v>
      </c>
      <c r="K424" s="1" t="s">
        <v>1085</v>
      </c>
      <c r="L424" s="1" t="s">
        <v>1086</v>
      </c>
      <c r="M424" s="1" t="s">
        <v>1087</v>
      </c>
      <c r="N424" s="1">
        <v>0</v>
      </c>
      <c r="O424" s="1" t="s">
        <v>1088</v>
      </c>
      <c r="P424" s="1" t="s">
        <v>557</v>
      </c>
      <c r="Q424" s="1" t="s">
        <v>662</v>
      </c>
    </row>
    <row r="425" spans="1:17" x14ac:dyDescent="0.25">
      <c r="A425" s="1">
        <v>1539693</v>
      </c>
      <c r="B425" s="1">
        <v>406</v>
      </c>
      <c r="C425" s="1">
        <v>46</v>
      </c>
      <c r="D425" s="1" t="s">
        <v>2228</v>
      </c>
      <c r="E425" s="1">
        <v>55568</v>
      </c>
      <c r="F425" s="1">
        <v>39217</v>
      </c>
      <c r="G425" s="1" t="s">
        <v>593</v>
      </c>
      <c r="H425" s="3">
        <f t="shared" si="12"/>
        <v>365.40000000000003</v>
      </c>
      <c r="I425" s="3">
        <f t="shared" si="13"/>
        <v>1230.3028962000001</v>
      </c>
      <c r="J425" s="1">
        <v>3.367003</v>
      </c>
      <c r="K425" s="1" t="s">
        <v>1085</v>
      </c>
      <c r="L425" s="1" t="s">
        <v>1086</v>
      </c>
      <c r="M425" s="1" t="s">
        <v>1087</v>
      </c>
      <c r="N425" s="1">
        <v>0</v>
      </c>
      <c r="O425" s="1" t="s">
        <v>1088</v>
      </c>
      <c r="P425" s="1" t="s">
        <v>557</v>
      </c>
      <c r="Q425" s="1" t="s">
        <v>662</v>
      </c>
    </row>
    <row r="426" spans="1:17" x14ac:dyDescent="0.25">
      <c r="A426" s="1">
        <v>1539694</v>
      </c>
      <c r="B426" s="1">
        <v>412</v>
      </c>
      <c r="C426" s="1">
        <v>46</v>
      </c>
      <c r="D426" s="1" t="s">
        <v>2228</v>
      </c>
      <c r="E426" s="1">
        <v>55568</v>
      </c>
      <c r="F426" s="1">
        <v>39217</v>
      </c>
      <c r="G426" s="1" t="s">
        <v>593</v>
      </c>
      <c r="H426" s="3">
        <f t="shared" si="12"/>
        <v>370.8</v>
      </c>
      <c r="I426" s="3">
        <f t="shared" si="13"/>
        <v>1248.4847124</v>
      </c>
      <c r="J426" s="1">
        <v>3.367003</v>
      </c>
      <c r="K426" s="1" t="s">
        <v>1085</v>
      </c>
      <c r="L426" s="1" t="s">
        <v>1086</v>
      </c>
      <c r="M426" s="1" t="s">
        <v>1087</v>
      </c>
      <c r="N426" s="1">
        <v>0</v>
      </c>
      <c r="O426" s="1" t="s">
        <v>1088</v>
      </c>
      <c r="P426" s="1" t="s">
        <v>557</v>
      </c>
      <c r="Q426" s="1" t="s">
        <v>662</v>
      </c>
    </row>
    <row r="427" spans="1:17" x14ac:dyDescent="0.25">
      <c r="A427" s="1">
        <v>1539689</v>
      </c>
      <c r="B427" s="1">
        <v>404</v>
      </c>
      <c r="C427" s="1">
        <v>46</v>
      </c>
      <c r="D427" s="1" t="s">
        <v>2228</v>
      </c>
      <c r="E427" s="1">
        <v>55568</v>
      </c>
      <c r="F427" s="1">
        <v>39217</v>
      </c>
      <c r="G427" s="1" t="s">
        <v>593</v>
      </c>
      <c r="H427" s="3">
        <f t="shared" si="12"/>
        <v>363.6</v>
      </c>
      <c r="I427" s="3">
        <f t="shared" si="13"/>
        <v>1224.2422908000001</v>
      </c>
      <c r="J427" s="1">
        <v>3.367003</v>
      </c>
      <c r="K427" s="1" t="s">
        <v>1085</v>
      </c>
      <c r="L427" s="1" t="s">
        <v>1086</v>
      </c>
      <c r="M427" s="1" t="s">
        <v>1087</v>
      </c>
      <c r="N427" s="1">
        <v>0</v>
      </c>
      <c r="O427" s="1" t="s">
        <v>1088</v>
      </c>
      <c r="P427" s="1" t="s">
        <v>557</v>
      </c>
      <c r="Q427" s="1" t="s">
        <v>662</v>
      </c>
    </row>
    <row r="428" spans="1:17" x14ac:dyDescent="0.25">
      <c r="A428" s="1">
        <v>1539688</v>
      </c>
      <c r="B428" s="1">
        <v>405</v>
      </c>
      <c r="C428" s="1">
        <v>46</v>
      </c>
      <c r="D428" s="1" t="s">
        <v>2229</v>
      </c>
      <c r="E428" s="1">
        <v>55568</v>
      </c>
      <c r="F428" s="1">
        <v>39217</v>
      </c>
      <c r="G428" s="1" t="s">
        <v>593</v>
      </c>
      <c r="H428" s="3">
        <f t="shared" si="12"/>
        <v>364.5</v>
      </c>
      <c r="I428" s="3">
        <f t="shared" si="13"/>
        <v>1227.2725935000001</v>
      </c>
      <c r="J428" s="1">
        <v>3.367003</v>
      </c>
      <c r="K428" s="1" t="s">
        <v>1085</v>
      </c>
      <c r="L428" s="1" t="s">
        <v>1086</v>
      </c>
      <c r="M428" s="1" t="s">
        <v>1087</v>
      </c>
      <c r="N428" s="1">
        <v>0</v>
      </c>
      <c r="O428" s="1" t="s">
        <v>1088</v>
      </c>
      <c r="P428" s="1" t="s">
        <v>557</v>
      </c>
      <c r="Q428" s="1" t="s">
        <v>662</v>
      </c>
    </row>
    <row r="429" spans="1:17" x14ac:dyDescent="0.25">
      <c r="A429" s="1">
        <v>1539690</v>
      </c>
      <c r="B429" s="1">
        <v>405</v>
      </c>
      <c r="C429" s="1">
        <v>46</v>
      </c>
      <c r="D429" s="1" t="s">
        <v>2229</v>
      </c>
      <c r="E429" s="1">
        <v>55568</v>
      </c>
      <c r="F429" s="1">
        <v>39217</v>
      </c>
      <c r="G429" s="1" t="s">
        <v>593</v>
      </c>
      <c r="H429" s="3">
        <f t="shared" si="12"/>
        <v>364.5</v>
      </c>
      <c r="I429" s="3">
        <f t="shared" si="13"/>
        <v>1227.2725935000001</v>
      </c>
      <c r="J429" s="1">
        <v>3.367003</v>
      </c>
      <c r="K429" s="1" t="s">
        <v>1085</v>
      </c>
      <c r="L429" s="1" t="s">
        <v>1086</v>
      </c>
      <c r="M429" s="1" t="s">
        <v>1087</v>
      </c>
      <c r="N429" s="1">
        <v>0</v>
      </c>
      <c r="O429" s="1" t="s">
        <v>1088</v>
      </c>
      <c r="P429" s="1" t="s">
        <v>557</v>
      </c>
      <c r="Q429" s="1" t="s">
        <v>662</v>
      </c>
    </row>
    <row r="430" spans="1:17" x14ac:dyDescent="0.25">
      <c r="A430" s="1">
        <v>1539691</v>
      </c>
      <c r="B430" s="1">
        <v>411</v>
      </c>
      <c r="C430" s="1">
        <v>46</v>
      </c>
      <c r="D430" s="1" t="s">
        <v>2230</v>
      </c>
      <c r="E430" s="1">
        <v>55568</v>
      </c>
      <c r="F430" s="1">
        <v>39217</v>
      </c>
      <c r="G430" s="1" t="s">
        <v>593</v>
      </c>
      <c r="H430" s="3">
        <f t="shared" si="12"/>
        <v>369.90000000000003</v>
      </c>
      <c r="I430" s="3">
        <f t="shared" si="13"/>
        <v>1245.4544097</v>
      </c>
      <c r="J430" s="1">
        <v>3.367003</v>
      </c>
      <c r="K430" s="1" t="s">
        <v>1085</v>
      </c>
      <c r="L430" s="1" t="s">
        <v>1086</v>
      </c>
      <c r="M430" s="1" t="s">
        <v>1087</v>
      </c>
      <c r="N430" s="1">
        <v>0</v>
      </c>
      <c r="O430" s="1" t="s">
        <v>1088</v>
      </c>
      <c r="P430" s="1" t="s">
        <v>557</v>
      </c>
      <c r="Q430" s="1" t="s">
        <v>662</v>
      </c>
    </row>
    <row r="431" spans="1:17" x14ac:dyDescent="0.25">
      <c r="A431" s="1">
        <v>1539695</v>
      </c>
      <c r="B431" s="1">
        <v>406</v>
      </c>
      <c r="C431" s="1">
        <v>46</v>
      </c>
      <c r="D431" s="1" t="s">
        <v>2230</v>
      </c>
      <c r="E431" s="1">
        <v>55568</v>
      </c>
      <c r="F431" s="1">
        <v>39217</v>
      </c>
      <c r="G431" s="1" t="s">
        <v>593</v>
      </c>
      <c r="H431" s="3">
        <f t="shared" si="12"/>
        <v>365.40000000000003</v>
      </c>
      <c r="I431" s="3">
        <f t="shared" si="13"/>
        <v>1230.3028962000001</v>
      </c>
      <c r="J431" s="1">
        <v>3.367003</v>
      </c>
      <c r="K431" s="1" t="s">
        <v>1085</v>
      </c>
      <c r="L431" s="1" t="s">
        <v>1086</v>
      </c>
      <c r="M431" s="1" t="s">
        <v>1087</v>
      </c>
      <c r="N431" s="1">
        <v>0</v>
      </c>
      <c r="O431" s="1" t="s">
        <v>1088</v>
      </c>
      <c r="P431" s="1" t="s">
        <v>557</v>
      </c>
      <c r="Q431" s="1" t="s">
        <v>662</v>
      </c>
    </row>
    <row r="432" spans="1:17" x14ac:dyDescent="0.25">
      <c r="A432" s="1">
        <v>1539696</v>
      </c>
      <c r="B432" s="1">
        <v>409</v>
      </c>
      <c r="C432" s="1">
        <v>46</v>
      </c>
      <c r="D432" s="1" t="s">
        <v>2230</v>
      </c>
      <c r="E432" s="1">
        <v>55568</v>
      </c>
      <c r="F432" s="1">
        <v>39217</v>
      </c>
      <c r="G432" s="1" t="s">
        <v>593</v>
      </c>
      <c r="H432" s="3">
        <f t="shared" si="12"/>
        <v>368.1</v>
      </c>
      <c r="I432" s="3">
        <f t="shared" si="13"/>
        <v>1239.3938043000001</v>
      </c>
      <c r="J432" s="1">
        <v>3.367003</v>
      </c>
      <c r="K432" s="1" t="s">
        <v>1085</v>
      </c>
      <c r="L432" s="1" t="s">
        <v>1086</v>
      </c>
      <c r="M432" s="1" t="s">
        <v>1087</v>
      </c>
      <c r="N432" s="1">
        <v>0</v>
      </c>
      <c r="O432" s="1" t="s">
        <v>1088</v>
      </c>
      <c r="P432" s="1" t="s">
        <v>557</v>
      </c>
      <c r="Q432" s="1" t="s">
        <v>662</v>
      </c>
    </row>
    <row r="433" spans="1:17" x14ac:dyDescent="0.25">
      <c r="A433" s="1">
        <v>1539697</v>
      </c>
      <c r="B433" s="1">
        <v>404</v>
      </c>
      <c r="C433" s="1">
        <v>46</v>
      </c>
      <c r="D433" s="1" t="s">
        <v>2231</v>
      </c>
      <c r="E433" s="1">
        <v>55568</v>
      </c>
      <c r="F433" s="1">
        <v>39217</v>
      </c>
      <c r="G433" s="1" t="s">
        <v>593</v>
      </c>
      <c r="H433" s="3">
        <f t="shared" si="12"/>
        <v>363.6</v>
      </c>
      <c r="I433" s="3">
        <f t="shared" si="13"/>
        <v>1224.2422908000001</v>
      </c>
      <c r="J433" s="1">
        <v>3.367003</v>
      </c>
      <c r="K433" s="1" t="s">
        <v>1085</v>
      </c>
      <c r="L433" s="1" t="s">
        <v>1086</v>
      </c>
      <c r="M433" s="1" t="s">
        <v>1087</v>
      </c>
      <c r="N433" s="1">
        <v>0</v>
      </c>
      <c r="O433" s="1" t="s">
        <v>1088</v>
      </c>
      <c r="P433" s="1" t="s">
        <v>557</v>
      </c>
      <c r="Q433" s="1" t="s">
        <v>662</v>
      </c>
    </row>
    <row r="434" spans="1:17" x14ac:dyDescent="0.25">
      <c r="A434" s="1">
        <v>1539698</v>
      </c>
      <c r="B434" s="1">
        <v>404</v>
      </c>
      <c r="C434" s="1">
        <v>46</v>
      </c>
      <c r="D434" s="1" t="s">
        <v>2231</v>
      </c>
      <c r="E434" s="1">
        <v>55568</v>
      </c>
      <c r="F434" s="1">
        <v>39217</v>
      </c>
      <c r="G434" s="1" t="s">
        <v>593</v>
      </c>
      <c r="H434" s="3">
        <f t="shared" si="12"/>
        <v>363.6</v>
      </c>
      <c r="I434" s="3">
        <f t="shared" si="13"/>
        <v>1224.2422908000001</v>
      </c>
      <c r="J434" s="1">
        <v>3.367003</v>
      </c>
      <c r="K434" s="1" t="s">
        <v>1085</v>
      </c>
      <c r="L434" s="1" t="s">
        <v>1086</v>
      </c>
      <c r="M434" s="1" t="s">
        <v>1087</v>
      </c>
      <c r="N434" s="1">
        <v>0</v>
      </c>
      <c r="O434" s="1" t="s">
        <v>1088</v>
      </c>
      <c r="P434" s="1" t="s">
        <v>557</v>
      </c>
      <c r="Q434" s="1" t="s">
        <v>662</v>
      </c>
    </row>
    <row r="435" spans="1:17" x14ac:dyDescent="0.25">
      <c r="A435" s="1">
        <v>1541211</v>
      </c>
      <c r="B435" s="1">
        <v>207</v>
      </c>
      <c r="C435" s="1">
        <v>41</v>
      </c>
      <c r="D435" s="1" t="s">
        <v>2232</v>
      </c>
      <c r="E435" s="1">
        <v>55568</v>
      </c>
      <c r="F435" s="1">
        <v>39028</v>
      </c>
      <c r="G435" s="1" t="s">
        <v>593</v>
      </c>
      <c r="H435" s="3">
        <f t="shared" si="12"/>
        <v>186.3</v>
      </c>
      <c r="I435" s="3">
        <f t="shared" si="13"/>
        <v>627.27265890000001</v>
      </c>
      <c r="J435" s="1">
        <v>3.367003</v>
      </c>
      <c r="K435" s="1" t="s">
        <v>1085</v>
      </c>
      <c r="L435" s="1" t="s">
        <v>1086</v>
      </c>
      <c r="M435" s="1" t="s">
        <v>1087</v>
      </c>
      <c r="N435" s="1">
        <v>0</v>
      </c>
      <c r="O435" s="1" t="s">
        <v>1088</v>
      </c>
      <c r="P435" s="1" t="s">
        <v>557</v>
      </c>
      <c r="Q435" s="1" t="s">
        <v>662</v>
      </c>
    </row>
    <row r="436" spans="1:17" x14ac:dyDescent="0.25">
      <c r="A436" s="1">
        <v>1539699</v>
      </c>
      <c r="B436" s="1">
        <v>408</v>
      </c>
      <c r="C436" s="1">
        <v>46</v>
      </c>
      <c r="D436" s="1" t="s">
        <v>2232</v>
      </c>
      <c r="E436" s="1">
        <v>55568</v>
      </c>
      <c r="F436" s="1">
        <v>39217</v>
      </c>
      <c r="G436" s="1" t="s">
        <v>593</v>
      </c>
      <c r="H436" s="3">
        <f t="shared" si="12"/>
        <v>367.2</v>
      </c>
      <c r="I436" s="3">
        <f t="shared" si="13"/>
        <v>1236.3635016000001</v>
      </c>
      <c r="J436" s="1">
        <v>3.367003</v>
      </c>
      <c r="K436" s="1" t="s">
        <v>1085</v>
      </c>
      <c r="L436" s="1" t="s">
        <v>1086</v>
      </c>
      <c r="M436" s="1" t="s">
        <v>1087</v>
      </c>
      <c r="N436" s="1">
        <v>0</v>
      </c>
      <c r="O436" s="1" t="s">
        <v>1088</v>
      </c>
      <c r="P436" s="1" t="s">
        <v>557</v>
      </c>
      <c r="Q436" s="1" t="s">
        <v>662</v>
      </c>
    </row>
    <row r="437" spans="1:17" x14ac:dyDescent="0.25">
      <c r="A437" s="1">
        <v>1541193</v>
      </c>
      <c r="B437" s="1">
        <v>408</v>
      </c>
      <c r="C437" s="1">
        <v>45</v>
      </c>
      <c r="D437" s="1" t="s">
        <v>2233</v>
      </c>
      <c r="E437" s="1">
        <v>55568</v>
      </c>
      <c r="F437" s="1">
        <v>39217</v>
      </c>
      <c r="G437" s="1" t="s">
        <v>593</v>
      </c>
      <c r="H437" s="3">
        <f t="shared" si="12"/>
        <v>367.2</v>
      </c>
      <c r="I437" s="3">
        <f t="shared" si="13"/>
        <v>1236.3635016000001</v>
      </c>
      <c r="J437" s="1">
        <v>3.367003</v>
      </c>
      <c r="K437" s="1" t="s">
        <v>1085</v>
      </c>
      <c r="L437" s="1" t="s">
        <v>1086</v>
      </c>
      <c r="M437" s="1" t="s">
        <v>1087</v>
      </c>
      <c r="N437" s="1">
        <v>0</v>
      </c>
      <c r="O437" s="1" t="s">
        <v>1088</v>
      </c>
      <c r="P437" s="1" t="s">
        <v>557</v>
      </c>
      <c r="Q437" s="1" t="s">
        <v>662</v>
      </c>
    </row>
    <row r="438" spans="1:17" x14ac:dyDescent="0.25">
      <c r="A438" s="1">
        <v>1541200</v>
      </c>
      <c r="B438" s="1">
        <v>411</v>
      </c>
      <c r="C438" s="1">
        <v>46</v>
      </c>
      <c r="D438" s="1" t="s">
        <v>2233</v>
      </c>
      <c r="E438" s="1">
        <v>55568</v>
      </c>
      <c r="F438" s="1">
        <v>39217</v>
      </c>
      <c r="G438" s="1" t="s">
        <v>593</v>
      </c>
      <c r="H438" s="3">
        <f t="shared" si="12"/>
        <v>369.90000000000003</v>
      </c>
      <c r="I438" s="3">
        <f t="shared" si="13"/>
        <v>1245.4544097</v>
      </c>
      <c r="J438" s="1">
        <v>3.367003</v>
      </c>
      <c r="K438" s="1" t="s">
        <v>1085</v>
      </c>
      <c r="L438" s="1" t="s">
        <v>1086</v>
      </c>
      <c r="M438" s="1" t="s">
        <v>1087</v>
      </c>
      <c r="N438" s="1">
        <v>0</v>
      </c>
      <c r="O438" s="1" t="s">
        <v>1088</v>
      </c>
      <c r="P438" s="1" t="s">
        <v>557</v>
      </c>
      <c r="Q438" s="1" t="s">
        <v>662</v>
      </c>
    </row>
    <row r="439" spans="1:17" x14ac:dyDescent="0.25">
      <c r="A439" s="1">
        <v>1541194</v>
      </c>
      <c r="B439" s="1">
        <v>413</v>
      </c>
      <c r="C439" s="1">
        <v>45</v>
      </c>
      <c r="D439" s="1" t="s">
        <v>2233</v>
      </c>
      <c r="E439" s="1">
        <v>55568</v>
      </c>
      <c r="F439" s="1">
        <v>39217</v>
      </c>
      <c r="G439" s="1" t="s">
        <v>593</v>
      </c>
      <c r="H439" s="3">
        <f t="shared" si="12"/>
        <v>371.7</v>
      </c>
      <c r="I439" s="3">
        <f t="shared" si="13"/>
        <v>1251.5150151</v>
      </c>
      <c r="J439" s="1">
        <v>3.367003</v>
      </c>
      <c r="K439" s="1" t="s">
        <v>1085</v>
      </c>
      <c r="L439" s="1" t="s">
        <v>1086</v>
      </c>
      <c r="M439" s="1" t="s">
        <v>1087</v>
      </c>
      <c r="N439" s="1">
        <v>0</v>
      </c>
      <c r="O439" s="1" t="s">
        <v>1088</v>
      </c>
      <c r="P439" s="1" t="s">
        <v>557</v>
      </c>
      <c r="Q439" s="1" t="s">
        <v>662</v>
      </c>
    </row>
    <row r="440" spans="1:17" x14ac:dyDescent="0.25">
      <c r="A440" s="1">
        <v>1541201</v>
      </c>
      <c r="B440" s="1">
        <v>407</v>
      </c>
      <c r="C440" s="1">
        <v>46</v>
      </c>
      <c r="D440" s="1" t="s">
        <v>2233</v>
      </c>
      <c r="E440" s="1">
        <v>55568</v>
      </c>
      <c r="F440" s="1">
        <v>39217</v>
      </c>
      <c r="G440" s="1" t="s">
        <v>593</v>
      </c>
      <c r="H440" s="3">
        <f t="shared" si="12"/>
        <v>366.3</v>
      </c>
      <c r="I440" s="3">
        <f t="shared" si="13"/>
        <v>1233.3331989000001</v>
      </c>
      <c r="J440" s="1">
        <v>3.367003</v>
      </c>
      <c r="K440" s="1" t="s">
        <v>1085</v>
      </c>
      <c r="L440" s="1" t="s">
        <v>1086</v>
      </c>
      <c r="M440" s="1" t="s">
        <v>1087</v>
      </c>
      <c r="N440" s="1">
        <v>0</v>
      </c>
      <c r="O440" s="1" t="s">
        <v>1088</v>
      </c>
      <c r="P440" s="1" t="s">
        <v>557</v>
      </c>
      <c r="Q440" s="1" t="s">
        <v>662</v>
      </c>
    </row>
    <row r="441" spans="1:17" x14ac:dyDescent="0.25">
      <c r="A441" s="1">
        <v>1541195</v>
      </c>
      <c r="B441" s="1">
        <v>404</v>
      </c>
      <c r="C441" s="1">
        <v>45</v>
      </c>
      <c r="D441" s="1" t="s">
        <v>2235</v>
      </c>
      <c r="E441" s="1">
        <v>55568</v>
      </c>
      <c r="F441" s="1">
        <v>39217</v>
      </c>
      <c r="G441" s="1" t="s">
        <v>593</v>
      </c>
      <c r="H441" s="3">
        <f t="shared" si="12"/>
        <v>363.6</v>
      </c>
      <c r="I441" s="3">
        <f t="shared" si="13"/>
        <v>1224.2422908000001</v>
      </c>
      <c r="J441" s="1">
        <v>3.367003</v>
      </c>
      <c r="K441" s="1" t="s">
        <v>1085</v>
      </c>
      <c r="L441" s="1" t="s">
        <v>1086</v>
      </c>
      <c r="M441" s="1" t="s">
        <v>1087</v>
      </c>
      <c r="N441" s="1">
        <v>0</v>
      </c>
      <c r="O441" s="1" t="s">
        <v>1088</v>
      </c>
      <c r="P441" s="1" t="s">
        <v>557</v>
      </c>
      <c r="Q441" s="1" t="s">
        <v>662</v>
      </c>
    </row>
    <row r="442" spans="1:17" x14ac:dyDescent="0.25">
      <c r="A442" s="1">
        <v>1541196</v>
      </c>
      <c r="B442" s="1">
        <v>406</v>
      </c>
      <c r="C442" s="1">
        <v>45</v>
      </c>
      <c r="D442" s="1" t="s">
        <v>2235</v>
      </c>
      <c r="E442" s="1">
        <v>55568</v>
      </c>
      <c r="F442" s="1">
        <v>39217</v>
      </c>
      <c r="G442" s="1" t="s">
        <v>593</v>
      </c>
      <c r="H442" s="3">
        <f t="shared" si="12"/>
        <v>365.40000000000003</v>
      </c>
      <c r="I442" s="3">
        <f t="shared" si="13"/>
        <v>1230.3028962000001</v>
      </c>
      <c r="J442" s="1">
        <v>3.367003</v>
      </c>
      <c r="K442" s="1" t="s">
        <v>1085</v>
      </c>
      <c r="L442" s="1" t="s">
        <v>1086</v>
      </c>
      <c r="M442" s="1" t="s">
        <v>1087</v>
      </c>
      <c r="N442" s="1">
        <v>0</v>
      </c>
      <c r="O442" s="1" t="s">
        <v>1088</v>
      </c>
      <c r="P442" s="1" t="s">
        <v>557</v>
      </c>
      <c r="Q442" s="1" t="s">
        <v>662</v>
      </c>
    </row>
    <row r="443" spans="1:17" x14ac:dyDescent="0.25">
      <c r="A443" s="1">
        <v>1541202</v>
      </c>
      <c r="B443" s="1">
        <v>397</v>
      </c>
      <c r="C443" s="1">
        <v>45</v>
      </c>
      <c r="D443" s="1" t="s">
        <v>2236</v>
      </c>
      <c r="E443" s="1">
        <v>55568</v>
      </c>
      <c r="F443" s="1">
        <v>39217</v>
      </c>
      <c r="G443" s="1" t="s">
        <v>593</v>
      </c>
      <c r="H443" s="3">
        <f t="shared" si="12"/>
        <v>357.3</v>
      </c>
      <c r="I443" s="3">
        <f t="shared" si="13"/>
        <v>1203.0301718999999</v>
      </c>
      <c r="J443" s="1">
        <v>3.367003</v>
      </c>
      <c r="K443" s="1" t="s">
        <v>1085</v>
      </c>
      <c r="L443" s="1" t="s">
        <v>1086</v>
      </c>
      <c r="M443" s="1" t="s">
        <v>1087</v>
      </c>
      <c r="N443" s="1">
        <v>0</v>
      </c>
      <c r="O443" s="1" t="s">
        <v>1088</v>
      </c>
      <c r="P443" s="1" t="s">
        <v>557</v>
      </c>
      <c r="Q443" s="1" t="s">
        <v>662</v>
      </c>
    </row>
    <row r="444" spans="1:17" x14ac:dyDescent="0.25">
      <c r="A444" s="1">
        <v>1541197</v>
      </c>
      <c r="B444" s="1">
        <v>410</v>
      </c>
      <c r="C444" s="1">
        <v>45</v>
      </c>
      <c r="D444" s="1" t="s">
        <v>2236</v>
      </c>
      <c r="E444" s="1">
        <v>55568</v>
      </c>
      <c r="F444" s="1">
        <v>39217</v>
      </c>
      <c r="G444" s="1" t="s">
        <v>593</v>
      </c>
      <c r="H444" s="3">
        <f t="shared" si="12"/>
        <v>369</v>
      </c>
      <c r="I444" s="3">
        <f t="shared" si="13"/>
        <v>1242.424107</v>
      </c>
      <c r="J444" s="1">
        <v>3.367003</v>
      </c>
      <c r="K444" s="1" t="s">
        <v>1085</v>
      </c>
      <c r="L444" s="1" t="s">
        <v>1086</v>
      </c>
      <c r="M444" s="1" t="s">
        <v>1087</v>
      </c>
      <c r="N444" s="1">
        <v>0</v>
      </c>
      <c r="O444" s="1" t="s">
        <v>1088</v>
      </c>
      <c r="P444" s="1" t="s">
        <v>557</v>
      </c>
      <c r="Q444" s="1" t="s">
        <v>662</v>
      </c>
    </row>
    <row r="445" spans="1:17" x14ac:dyDescent="0.25">
      <c r="A445" s="1">
        <v>1541198</v>
      </c>
      <c r="B445" s="1">
        <v>404</v>
      </c>
      <c r="C445" s="1">
        <v>45</v>
      </c>
      <c r="D445" s="1" t="s">
        <v>2236</v>
      </c>
      <c r="E445" s="1">
        <v>55568</v>
      </c>
      <c r="F445" s="1">
        <v>39217</v>
      </c>
      <c r="G445" s="1" t="s">
        <v>593</v>
      </c>
      <c r="H445" s="3">
        <f t="shared" si="12"/>
        <v>363.6</v>
      </c>
      <c r="I445" s="3">
        <f t="shared" si="13"/>
        <v>1224.2422908000001</v>
      </c>
      <c r="J445" s="1">
        <v>3.367003</v>
      </c>
      <c r="K445" s="1" t="s">
        <v>1085</v>
      </c>
      <c r="L445" s="1" t="s">
        <v>1086</v>
      </c>
      <c r="M445" s="1" t="s">
        <v>1087</v>
      </c>
      <c r="N445" s="1">
        <v>0</v>
      </c>
      <c r="O445" s="1" t="s">
        <v>1088</v>
      </c>
      <c r="P445" s="1" t="s">
        <v>557</v>
      </c>
      <c r="Q445" s="1" t="s">
        <v>662</v>
      </c>
    </row>
    <row r="446" spans="1:17" x14ac:dyDescent="0.25">
      <c r="A446" s="1">
        <v>1541199</v>
      </c>
      <c r="B446" s="1">
        <v>408</v>
      </c>
      <c r="C446" s="1">
        <v>45</v>
      </c>
      <c r="D446" s="1" t="s">
        <v>2240</v>
      </c>
      <c r="E446" s="1">
        <v>55568</v>
      </c>
      <c r="F446" s="1">
        <v>39217</v>
      </c>
      <c r="G446" s="1" t="s">
        <v>593</v>
      </c>
      <c r="H446" s="3">
        <f t="shared" si="12"/>
        <v>367.2</v>
      </c>
      <c r="I446" s="3">
        <f t="shared" si="13"/>
        <v>1236.3635016000001</v>
      </c>
      <c r="J446" s="1">
        <v>3.367003</v>
      </c>
      <c r="K446" s="1" t="s">
        <v>1085</v>
      </c>
      <c r="L446" s="1" t="s">
        <v>1086</v>
      </c>
      <c r="M446" s="1" t="s">
        <v>1087</v>
      </c>
      <c r="N446" s="1">
        <v>0</v>
      </c>
      <c r="O446" s="1" t="s">
        <v>1088</v>
      </c>
      <c r="P446" s="1" t="s">
        <v>557</v>
      </c>
      <c r="Q446" s="1" t="s">
        <v>662</v>
      </c>
    </row>
    <row r="447" spans="1:17" x14ac:dyDescent="0.25">
      <c r="A447" s="1">
        <v>1541203</v>
      </c>
      <c r="B447" s="1">
        <v>406</v>
      </c>
      <c r="C447" s="1">
        <v>45</v>
      </c>
      <c r="D447" s="1" t="s">
        <v>2240</v>
      </c>
      <c r="E447" s="1">
        <v>55568</v>
      </c>
      <c r="F447" s="1">
        <v>39217</v>
      </c>
      <c r="G447" s="1" t="s">
        <v>593</v>
      </c>
      <c r="H447" s="3">
        <f t="shared" si="12"/>
        <v>365.40000000000003</v>
      </c>
      <c r="I447" s="3">
        <f t="shared" si="13"/>
        <v>1230.3028962000001</v>
      </c>
      <c r="J447" s="1">
        <v>3.367003</v>
      </c>
      <c r="K447" s="1" t="s">
        <v>1085</v>
      </c>
      <c r="L447" s="1" t="s">
        <v>1086</v>
      </c>
      <c r="M447" s="1" t="s">
        <v>1087</v>
      </c>
      <c r="N447" s="1">
        <v>0</v>
      </c>
      <c r="O447" s="1" t="s">
        <v>1088</v>
      </c>
      <c r="P447" s="1" t="s">
        <v>557</v>
      </c>
      <c r="Q447" s="1" t="s">
        <v>662</v>
      </c>
    </row>
    <row r="448" spans="1:17" x14ac:dyDescent="0.25">
      <c r="A448" s="1">
        <v>1541204</v>
      </c>
      <c r="B448" s="1">
        <v>410</v>
      </c>
      <c r="C448" s="1">
        <v>45</v>
      </c>
      <c r="D448" s="1" t="s">
        <v>2242</v>
      </c>
      <c r="E448" s="1">
        <v>55568</v>
      </c>
      <c r="F448" s="1">
        <v>39217</v>
      </c>
      <c r="G448" s="1" t="s">
        <v>593</v>
      </c>
      <c r="H448" s="3">
        <f t="shared" si="12"/>
        <v>369</v>
      </c>
      <c r="I448" s="3">
        <f t="shared" si="13"/>
        <v>1242.424107</v>
      </c>
      <c r="J448" s="1">
        <v>3.367003</v>
      </c>
      <c r="K448" s="1" t="s">
        <v>1085</v>
      </c>
      <c r="L448" s="1" t="s">
        <v>1086</v>
      </c>
      <c r="M448" s="1" t="s">
        <v>1087</v>
      </c>
      <c r="N448" s="1">
        <v>0</v>
      </c>
      <c r="O448" s="1" t="s">
        <v>1088</v>
      </c>
      <c r="P448" s="1" t="s">
        <v>557</v>
      </c>
      <c r="Q448" s="1" t="s">
        <v>662</v>
      </c>
    </row>
    <row r="449" spans="1:17" x14ac:dyDescent="0.25">
      <c r="A449" s="1">
        <v>1541206</v>
      </c>
      <c r="B449" s="1">
        <v>403</v>
      </c>
      <c r="C449" s="1">
        <v>45</v>
      </c>
      <c r="D449" s="1" t="s">
        <v>2242</v>
      </c>
      <c r="E449" s="1">
        <v>55568</v>
      </c>
      <c r="F449" s="1">
        <v>39217</v>
      </c>
      <c r="G449" s="1" t="s">
        <v>593</v>
      </c>
      <c r="H449" s="3">
        <f t="shared" si="12"/>
        <v>362.7</v>
      </c>
      <c r="I449" s="3">
        <f t="shared" si="13"/>
        <v>1221.2119880999999</v>
      </c>
      <c r="J449" s="1">
        <v>3.367003</v>
      </c>
      <c r="K449" s="1" t="s">
        <v>1085</v>
      </c>
      <c r="L449" s="1" t="s">
        <v>1086</v>
      </c>
      <c r="M449" s="1" t="s">
        <v>1087</v>
      </c>
      <c r="N449" s="1">
        <v>0</v>
      </c>
      <c r="O449" s="1" t="s">
        <v>1088</v>
      </c>
      <c r="P449" s="1" t="s">
        <v>557</v>
      </c>
      <c r="Q449" s="1" t="s">
        <v>662</v>
      </c>
    </row>
    <row r="450" spans="1:17" x14ac:dyDescent="0.25">
      <c r="A450" s="1">
        <v>1541205</v>
      </c>
      <c r="B450" s="1">
        <v>405</v>
      </c>
      <c r="C450" s="1">
        <v>45</v>
      </c>
      <c r="D450" s="1" t="s">
        <v>2243</v>
      </c>
      <c r="E450" s="1">
        <v>55568</v>
      </c>
      <c r="F450" s="1">
        <v>39217</v>
      </c>
      <c r="G450" s="1" t="s">
        <v>593</v>
      </c>
      <c r="H450" s="3">
        <f t="shared" ref="H450:H513" si="14">B450*0.9</f>
        <v>364.5</v>
      </c>
      <c r="I450" s="3">
        <f t="shared" ref="I450:I513" si="15">H450*J450</f>
        <v>1227.2725935000001</v>
      </c>
      <c r="J450" s="1">
        <v>3.367003</v>
      </c>
      <c r="K450" s="1" t="s">
        <v>1085</v>
      </c>
      <c r="L450" s="1" t="s">
        <v>1086</v>
      </c>
      <c r="M450" s="1" t="s">
        <v>1087</v>
      </c>
      <c r="N450" s="1">
        <v>0</v>
      </c>
      <c r="O450" s="1" t="s">
        <v>1088</v>
      </c>
      <c r="P450" s="1" t="s">
        <v>557</v>
      </c>
      <c r="Q450" s="1" t="s">
        <v>662</v>
      </c>
    </row>
    <row r="451" spans="1:17" x14ac:dyDescent="0.25">
      <c r="A451" s="1">
        <v>1542164</v>
      </c>
      <c r="B451" s="1">
        <v>410</v>
      </c>
      <c r="C451" s="1">
        <v>45</v>
      </c>
      <c r="D451" s="1" t="s">
        <v>2243</v>
      </c>
      <c r="E451" s="1">
        <v>55568</v>
      </c>
      <c r="F451" s="1">
        <v>39217</v>
      </c>
      <c r="G451" s="1" t="s">
        <v>593</v>
      </c>
      <c r="H451" s="3">
        <f t="shared" si="14"/>
        <v>369</v>
      </c>
      <c r="I451" s="3">
        <f t="shared" si="15"/>
        <v>1242.424107</v>
      </c>
      <c r="J451" s="1">
        <v>3.367003</v>
      </c>
      <c r="K451" s="1" t="s">
        <v>1085</v>
      </c>
      <c r="L451" s="1" t="s">
        <v>1086</v>
      </c>
      <c r="M451" s="1" t="s">
        <v>1087</v>
      </c>
      <c r="N451" s="1">
        <v>0</v>
      </c>
      <c r="O451" s="1" t="s">
        <v>1088</v>
      </c>
      <c r="P451" s="1" t="s">
        <v>557</v>
      </c>
      <c r="Q451" s="1" t="s">
        <v>662</v>
      </c>
    </row>
    <row r="452" spans="1:17" x14ac:dyDescent="0.25">
      <c r="A452" s="1">
        <v>1537574</v>
      </c>
      <c r="B452" s="1">
        <v>331</v>
      </c>
      <c r="C452" s="1">
        <v>12</v>
      </c>
      <c r="D452" s="76">
        <v>41646</v>
      </c>
      <c r="E452" s="1">
        <v>52291</v>
      </c>
      <c r="F452" s="1">
        <v>17317</v>
      </c>
      <c r="G452" s="1" t="s">
        <v>590</v>
      </c>
      <c r="H452" s="3">
        <f t="shared" si="14"/>
        <v>297.90000000000003</v>
      </c>
      <c r="I452" s="3">
        <f t="shared" si="15"/>
        <v>1021.7800197000001</v>
      </c>
      <c r="J452" s="1">
        <v>3.4299430000000002</v>
      </c>
      <c r="K452" s="1" t="s">
        <v>10</v>
      </c>
      <c r="L452" s="1" t="s">
        <v>1089</v>
      </c>
      <c r="M452" s="1" t="s">
        <v>1090</v>
      </c>
      <c r="N452" s="1" t="s">
        <v>1084</v>
      </c>
      <c r="O452" s="1">
        <v>0</v>
      </c>
      <c r="P452" s="1" t="s">
        <v>561</v>
      </c>
      <c r="Q452" s="1" t="s">
        <v>2245</v>
      </c>
    </row>
    <row r="453" spans="1:17" x14ac:dyDescent="0.25">
      <c r="A453" s="1">
        <v>1016746</v>
      </c>
      <c r="B453" s="1">
        <v>871</v>
      </c>
      <c r="C453" s="1">
        <v>49</v>
      </c>
      <c r="D453" s="76">
        <v>41766</v>
      </c>
      <c r="E453" s="1">
        <v>52168</v>
      </c>
      <c r="F453" s="1">
        <v>17316</v>
      </c>
      <c r="G453" s="1" t="s">
        <v>590</v>
      </c>
      <c r="H453" s="3">
        <f t="shared" si="14"/>
        <v>783.9</v>
      </c>
      <c r="I453" s="3">
        <f t="shared" si="15"/>
        <v>2688.7323177000003</v>
      </c>
      <c r="J453" s="1">
        <v>3.4299430000000002</v>
      </c>
      <c r="K453" s="1" t="s">
        <v>10</v>
      </c>
      <c r="L453" s="1" t="s">
        <v>1089</v>
      </c>
      <c r="M453" s="1" t="s">
        <v>1090</v>
      </c>
      <c r="N453" s="1" t="s">
        <v>1084</v>
      </c>
      <c r="O453" s="1">
        <v>0</v>
      </c>
      <c r="P453" s="1" t="s">
        <v>561</v>
      </c>
      <c r="Q453" s="1" t="s">
        <v>2245</v>
      </c>
    </row>
    <row r="454" spans="1:17" x14ac:dyDescent="0.25">
      <c r="A454" s="1">
        <v>1538274</v>
      </c>
      <c r="B454" s="1">
        <v>229</v>
      </c>
      <c r="C454" s="1">
        <v>41</v>
      </c>
      <c r="D454" s="76">
        <v>41766</v>
      </c>
      <c r="E454" s="1">
        <v>52291</v>
      </c>
      <c r="F454" s="1">
        <v>17317</v>
      </c>
      <c r="G454" s="1" t="s">
        <v>590</v>
      </c>
      <c r="H454" s="3">
        <f t="shared" si="14"/>
        <v>206.1</v>
      </c>
      <c r="I454" s="3">
        <f t="shared" si="15"/>
        <v>706.9112523</v>
      </c>
      <c r="J454" s="1">
        <v>3.4299430000000002</v>
      </c>
      <c r="K454" s="1" t="s">
        <v>10</v>
      </c>
      <c r="L454" s="1" t="s">
        <v>1089</v>
      </c>
      <c r="M454" s="1" t="s">
        <v>1090</v>
      </c>
      <c r="N454" s="1" t="s">
        <v>1084</v>
      </c>
      <c r="O454" s="1">
        <v>0</v>
      </c>
      <c r="P454" s="1" t="s">
        <v>561</v>
      </c>
      <c r="Q454" s="1" t="s">
        <v>2245</v>
      </c>
    </row>
    <row r="455" spans="1:17" x14ac:dyDescent="0.25">
      <c r="A455" s="1">
        <v>1538273</v>
      </c>
      <c r="B455" s="1">
        <v>998</v>
      </c>
      <c r="C455" s="1">
        <v>49</v>
      </c>
      <c r="D455" s="76">
        <v>41766</v>
      </c>
      <c r="E455" s="1">
        <v>52291</v>
      </c>
      <c r="F455" s="1">
        <v>17317</v>
      </c>
      <c r="G455" s="1" t="s">
        <v>590</v>
      </c>
      <c r="H455" s="3">
        <f t="shared" si="14"/>
        <v>898.2</v>
      </c>
      <c r="I455" s="3">
        <f t="shared" si="15"/>
        <v>3080.7748026000004</v>
      </c>
      <c r="J455" s="1">
        <v>3.4299430000000002</v>
      </c>
      <c r="K455" s="1" t="s">
        <v>10</v>
      </c>
      <c r="L455" s="1" t="s">
        <v>1089</v>
      </c>
      <c r="M455" s="1" t="s">
        <v>1090</v>
      </c>
      <c r="N455" s="1" t="s">
        <v>1084</v>
      </c>
      <c r="O455" s="1">
        <v>0</v>
      </c>
      <c r="P455" s="1" t="s">
        <v>561</v>
      </c>
      <c r="Q455" s="1" t="s">
        <v>2245</v>
      </c>
    </row>
    <row r="456" spans="1:17" x14ac:dyDescent="0.25">
      <c r="A456" s="1">
        <v>1538443</v>
      </c>
      <c r="B456" s="1">
        <v>208</v>
      </c>
      <c r="C456" s="1">
        <v>41</v>
      </c>
      <c r="D456" s="76">
        <v>41797</v>
      </c>
      <c r="E456" s="1">
        <v>52168</v>
      </c>
      <c r="F456" s="1">
        <v>17316</v>
      </c>
      <c r="G456" s="1" t="s">
        <v>590</v>
      </c>
      <c r="H456" s="3">
        <f t="shared" si="14"/>
        <v>187.20000000000002</v>
      </c>
      <c r="I456" s="3">
        <f t="shared" si="15"/>
        <v>642.08532960000014</v>
      </c>
      <c r="J456" s="1">
        <v>3.4299430000000002</v>
      </c>
      <c r="K456" s="1" t="s">
        <v>10</v>
      </c>
      <c r="L456" s="1" t="s">
        <v>1089</v>
      </c>
      <c r="M456" s="1" t="s">
        <v>1090</v>
      </c>
      <c r="N456" s="1" t="s">
        <v>1084</v>
      </c>
      <c r="O456" s="1">
        <v>0</v>
      </c>
      <c r="P456" s="1" t="s">
        <v>561</v>
      </c>
      <c r="Q456" s="1" t="s">
        <v>2245</v>
      </c>
    </row>
    <row r="457" spans="1:17" x14ac:dyDescent="0.25">
      <c r="A457" s="1">
        <v>1538444</v>
      </c>
      <c r="B457" s="1">
        <v>205</v>
      </c>
      <c r="C457" s="1">
        <v>2</v>
      </c>
      <c r="D457" s="76">
        <v>41858</v>
      </c>
      <c r="E457" s="1">
        <v>52168</v>
      </c>
      <c r="F457" s="1">
        <v>17316</v>
      </c>
      <c r="G457" s="1" t="s">
        <v>590</v>
      </c>
      <c r="H457" s="3">
        <f t="shared" si="14"/>
        <v>184.5</v>
      </c>
      <c r="I457" s="3">
        <f t="shared" si="15"/>
        <v>632.82448350000004</v>
      </c>
      <c r="J457" s="1">
        <v>3.4299430000000002</v>
      </c>
      <c r="K457" s="1" t="s">
        <v>10</v>
      </c>
      <c r="L457" s="1" t="s">
        <v>1089</v>
      </c>
      <c r="M457" s="1" t="s">
        <v>1090</v>
      </c>
      <c r="N457" s="1" t="s">
        <v>1084</v>
      </c>
      <c r="O457" s="1">
        <v>0</v>
      </c>
      <c r="P457" s="1" t="s">
        <v>561</v>
      </c>
      <c r="Q457" s="1" t="s">
        <v>2245</v>
      </c>
    </row>
    <row r="458" spans="1:17" x14ac:dyDescent="0.25">
      <c r="A458" s="1">
        <v>1016782</v>
      </c>
      <c r="B458" s="1">
        <v>207</v>
      </c>
      <c r="C458" s="1">
        <v>48</v>
      </c>
      <c r="D458" s="76">
        <v>41889</v>
      </c>
      <c r="E458" s="1">
        <v>52168</v>
      </c>
      <c r="F458" s="1">
        <v>17316</v>
      </c>
      <c r="G458" s="1" t="s">
        <v>590</v>
      </c>
      <c r="H458" s="3">
        <f t="shared" si="14"/>
        <v>186.3</v>
      </c>
      <c r="I458" s="3">
        <f t="shared" si="15"/>
        <v>638.99838090000003</v>
      </c>
      <c r="J458" s="1">
        <v>3.4299430000000002</v>
      </c>
      <c r="K458" s="1" t="s">
        <v>10</v>
      </c>
      <c r="L458" s="1" t="s">
        <v>1089</v>
      </c>
      <c r="M458" s="1" t="s">
        <v>1090</v>
      </c>
      <c r="N458" s="1" t="s">
        <v>1084</v>
      </c>
      <c r="O458" s="1">
        <v>0</v>
      </c>
      <c r="P458" s="1" t="s">
        <v>561</v>
      </c>
      <c r="Q458" s="1" t="s">
        <v>2245</v>
      </c>
    </row>
    <row r="459" spans="1:17" x14ac:dyDescent="0.25">
      <c r="A459" s="1">
        <v>1538445</v>
      </c>
      <c r="B459" s="1">
        <v>204</v>
      </c>
      <c r="C459" s="1">
        <v>41</v>
      </c>
      <c r="D459" s="76">
        <v>41889</v>
      </c>
      <c r="E459" s="1">
        <v>52168</v>
      </c>
      <c r="F459" s="1">
        <v>17316</v>
      </c>
      <c r="G459" s="1" t="s">
        <v>590</v>
      </c>
      <c r="H459" s="3">
        <f t="shared" si="14"/>
        <v>183.6</v>
      </c>
      <c r="I459" s="3">
        <f t="shared" si="15"/>
        <v>629.73753480000005</v>
      </c>
      <c r="J459" s="1">
        <v>3.4299430000000002</v>
      </c>
      <c r="K459" s="1" t="s">
        <v>10</v>
      </c>
      <c r="L459" s="1" t="s">
        <v>1089</v>
      </c>
      <c r="M459" s="1" t="s">
        <v>1090</v>
      </c>
      <c r="N459" s="1" t="s">
        <v>1084</v>
      </c>
      <c r="O459" s="1">
        <v>0</v>
      </c>
      <c r="P459" s="1" t="s">
        <v>561</v>
      </c>
      <c r="Q459" s="1" t="s">
        <v>2245</v>
      </c>
    </row>
    <row r="460" spans="1:17" x14ac:dyDescent="0.25">
      <c r="A460" s="1">
        <v>1538447</v>
      </c>
      <c r="B460" s="1">
        <v>199</v>
      </c>
      <c r="C460" s="1">
        <v>48</v>
      </c>
      <c r="D460" s="76">
        <v>41919</v>
      </c>
      <c r="E460" s="1">
        <v>52168</v>
      </c>
      <c r="F460" s="1">
        <v>17316</v>
      </c>
      <c r="G460" s="1" t="s">
        <v>590</v>
      </c>
      <c r="H460" s="3">
        <f t="shared" si="14"/>
        <v>179.1</v>
      </c>
      <c r="I460" s="3">
        <f t="shared" si="15"/>
        <v>614.30279129999997</v>
      </c>
      <c r="J460" s="1">
        <v>3.4299430000000002</v>
      </c>
      <c r="K460" s="1" t="s">
        <v>10</v>
      </c>
      <c r="L460" s="1" t="s">
        <v>1089</v>
      </c>
      <c r="M460" s="1" t="s">
        <v>1090</v>
      </c>
      <c r="N460" s="1" t="s">
        <v>1084</v>
      </c>
      <c r="O460" s="1">
        <v>0</v>
      </c>
      <c r="P460" s="1" t="s">
        <v>561</v>
      </c>
      <c r="Q460" s="1" t="s">
        <v>2245</v>
      </c>
    </row>
    <row r="461" spans="1:17" x14ac:dyDescent="0.25">
      <c r="A461" s="1">
        <v>1537486</v>
      </c>
      <c r="B461" s="1">
        <v>155</v>
      </c>
      <c r="C461" s="1">
        <v>40</v>
      </c>
      <c r="D461" s="76">
        <v>41646</v>
      </c>
      <c r="E461" s="1">
        <v>52107</v>
      </c>
      <c r="F461" s="1">
        <v>31195</v>
      </c>
      <c r="G461" s="1" t="s">
        <v>595</v>
      </c>
      <c r="H461" s="3">
        <f t="shared" si="14"/>
        <v>139.5</v>
      </c>
      <c r="I461" s="3">
        <f t="shared" si="15"/>
        <v>484.37496899999996</v>
      </c>
      <c r="J461" s="1">
        <v>3.4722219999999999</v>
      </c>
      <c r="K461" s="1" t="s">
        <v>10</v>
      </c>
      <c r="L461" s="1" t="s">
        <v>1086</v>
      </c>
      <c r="M461" s="1" t="s">
        <v>1090</v>
      </c>
      <c r="N461" s="1">
        <v>0</v>
      </c>
      <c r="O461" s="1" t="s">
        <v>1088</v>
      </c>
      <c r="P461" s="1" t="s">
        <v>563</v>
      </c>
      <c r="Q461" s="1" t="s">
        <v>2</v>
      </c>
    </row>
    <row r="462" spans="1:17" x14ac:dyDescent="0.25">
      <c r="A462" s="1">
        <v>1536448</v>
      </c>
      <c r="B462" s="1">
        <v>165</v>
      </c>
      <c r="C462" s="1">
        <v>40</v>
      </c>
      <c r="D462" s="76">
        <v>41646</v>
      </c>
      <c r="E462" s="1">
        <v>52107</v>
      </c>
      <c r="F462" s="1">
        <v>31195</v>
      </c>
      <c r="G462" s="1" t="s">
        <v>595</v>
      </c>
      <c r="H462" s="3">
        <f t="shared" si="14"/>
        <v>148.5</v>
      </c>
      <c r="I462" s="3">
        <f t="shared" si="15"/>
        <v>515.62496699999997</v>
      </c>
      <c r="J462" s="1">
        <v>3.4722219999999999</v>
      </c>
      <c r="K462" s="1" t="s">
        <v>10</v>
      </c>
      <c r="L462" s="1" t="s">
        <v>1086</v>
      </c>
      <c r="M462" s="1" t="s">
        <v>1090</v>
      </c>
      <c r="N462" s="1">
        <v>0</v>
      </c>
      <c r="O462" s="1" t="s">
        <v>1088</v>
      </c>
      <c r="P462" s="1" t="s">
        <v>563</v>
      </c>
      <c r="Q462" s="1" t="s">
        <v>2</v>
      </c>
    </row>
    <row r="463" spans="1:17" x14ac:dyDescent="0.25">
      <c r="A463" s="1">
        <v>1536458</v>
      </c>
      <c r="B463" s="1">
        <v>455</v>
      </c>
      <c r="C463" s="1">
        <v>23</v>
      </c>
      <c r="D463" s="76">
        <v>41677</v>
      </c>
      <c r="E463" s="1">
        <v>52107</v>
      </c>
      <c r="F463" s="1">
        <v>31195</v>
      </c>
      <c r="G463" s="1" t="s">
        <v>595</v>
      </c>
      <c r="H463" s="3">
        <f t="shared" si="14"/>
        <v>409.5</v>
      </c>
      <c r="I463" s="3">
        <f t="shared" si="15"/>
        <v>1421.8749089999999</v>
      </c>
      <c r="J463" s="1">
        <v>3.4722219999999999</v>
      </c>
      <c r="K463" s="1" t="s">
        <v>10</v>
      </c>
      <c r="L463" s="1" t="s">
        <v>1086</v>
      </c>
      <c r="M463" s="1" t="s">
        <v>1090</v>
      </c>
      <c r="N463" s="1">
        <v>0</v>
      </c>
      <c r="O463" s="1" t="s">
        <v>1088</v>
      </c>
      <c r="P463" s="1" t="s">
        <v>563</v>
      </c>
      <c r="Q463" s="1" t="s">
        <v>2</v>
      </c>
    </row>
    <row r="464" spans="1:17" x14ac:dyDescent="0.25">
      <c r="A464" s="1">
        <v>1536459</v>
      </c>
      <c r="B464" s="1">
        <v>455</v>
      </c>
      <c r="C464" s="1">
        <v>22</v>
      </c>
      <c r="D464" s="76">
        <v>41677</v>
      </c>
      <c r="E464" s="1">
        <v>52107</v>
      </c>
      <c r="F464" s="1">
        <v>31195</v>
      </c>
      <c r="G464" s="1" t="s">
        <v>595</v>
      </c>
      <c r="H464" s="3">
        <f t="shared" si="14"/>
        <v>409.5</v>
      </c>
      <c r="I464" s="3">
        <f t="shared" si="15"/>
        <v>1421.8749089999999</v>
      </c>
      <c r="J464" s="1">
        <v>3.4722219999999999</v>
      </c>
      <c r="K464" s="1" t="s">
        <v>10</v>
      </c>
      <c r="L464" s="1" t="s">
        <v>1086</v>
      </c>
      <c r="M464" s="1" t="s">
        <v>1090</v>
      </c>
      <c r="N464" s="1">
        <v>0</v>
      </c>
      <c r="O464" s="1" t="s">
        <v>1088</v>
      </c>
      <c r="P464" s="1" t="s">
        <v>563</v>
      </c>
      <c r="Q464" s="1" t="s">
        <v>2</v>
      </c>
    </row>
    <row r="465" spans="1:17" x14ac:dyDescent="0.25">
      <c r="A465" s="1">
        <v>1536450</v>
      </c>
      <c r="B465" s="1">
        <v>453</v>
      </c>
      <c r="C465" s="1">
        <v>23</v>
      </c>
      <c r="D465" s="76">
        <v>41677</v>
      </c>
      <c r="E465" s="1">
        <v>52107</v>
      </c>
      <c r="F465" s="1">
        <v>31195</v>
      </c>
      <c r="G465" s="1" t="s">
        <v>595</v>
      </c>
      <c r="H465" s="3">
        <f t="shared" si="14"/>
        <v>407.7</v>
      </c>
      <c r="I465" s="3">
        <f t="shared" si="15"/>
        <v>1415.6249094</v>
      </c>
      <c r="J465" s="1">
        <v>3.4722219999999999</v>
      </c>
      <c r="K465" s="1" t="s">
        <v>10</v>
      </c>
      <c r="L465" s="1" t="s">
        <v>1086</v>
      </c>
      <c r="M465" s="1" t="s">
        <v>1090</v>
      </c>
      <c r="N465" s="1">
        <v>0</v>
      </c>
      <c r="O465" s="1" t="s">
        <v>1088</v>
      </c>
      <c r="P465" s="1" t="s">
        <v>563</v>
      </c>
      <c r="Q465" s="1" t="s">
        <v>2</v>
      </c>
    </row>
    <row r="466" spans="1:17" x14ac:dyDescent="0.25">
      <c r="A466" s="1">
        <v>1537487</v>
      </c>
      <c r="B466" s="1">
        <v>150</v>
      </c>
      <c r="C466" s="1">
        <v>40</v>
      </c>
      <c r="D466" s="76">
        <v>41797</v>
      </c>
      <c r="E466" s="1">
        <v>52107</v>
      </c>
      <c r="F466" s="1">
        <v>31195</v>
      </c>
      <c r="G466" s="1" t="s">
        <v>595</v>
      </c>
      <c r="H466" s="3">
        <f t="shared" si="14"/>
        <v>135</v>
      </c>
      <c r="I466" s="3">
        <f t="shared" si="15"/>
        <v>468.74996999999996</v>
      </c>
      <c r="J466" s="1">
        <v>3.4722219999999999</v>
      </c>
      <c r="K466" s="1" t="s">
        <v>10</v>
      </c>
      <c r="L466" s="1" t="s">
        <v>1086</v>
      </c>
      <c r="M466" s="1" t="s">
        <v>1090</v>
      </c>
      <c r="N466" s="1">
        <v>0</v>
      </c>
      <c r="O466" s="1" t="s">
        <v>1088</v>
      </c>
      <c r="P466" s="1" t="s">
        <v>563</v>
      </c>
      <c r="Q466" s="1" t="s">
        <v>2</v>
      </c>
    </row>
    <row r="467" spans="1:17" x14ac:dyDescent="0.25">
      <c r="A467" s="1">
        <v>1536451</v>
      </c>
      <c r="B467" s="1">
        <v>633</v>
      </c>
      <c r="C467" s="1">
        <v>13</v>
      </c>
      <c r="D467" s="76">
        <v>41797</v>
      </c>
      <c r="E467" s="1">
        <v>52107</v>
      </c>
      <c r="F467" s="1">
        <v>31195</v>
      </c>
      <c r="G467" s="1" t="s">
        <v>595</v>
      </c>
      <c r="H467" s="3">
        <f t="shared" si="14"/>
        <v>569.70000000000005</v>
      </c>
      <c r="I467" s="3">
        <f t="shared" si="15"/>
        <v>1978.1248734000001</v>
      </c>
      <c r="J467" s="1">
        <v>3.4722219999999999</v>
      </c>
      <c r="K467" s="1" t="s">
        <v>10</v>
      </c>
      <c r="L467" s="1" t="s">
        <v>1086</v>
      </c>
      <c r="M467" s="1" t="s">
        <v>1090</v>
      </c>
      <c r="N467" s="1">
        <v>0</v>
      </c>
      <c r="O467" s="1" t="s">
        <v>1088</v>
      </c>
      <c r="P467" s="1" t="s">
        <v>563</v>
      </c>
      <c r="Q467" s="1" t="s">
        <v>2</v>
      </c>
    </row>
    <row r="468" spans="1:17" x14ac:dyDescent="0.25">
      <c r="A468" s="1">
        <v>1536461</v>
      </c>
      <c r="B468" s="1">
        <v>636</v>
      </c>
      <c r="C468" s="1">
        <v>13</v>
      </c>
      <c r="D468" s="76">
        <v>41827</v>
      </c>
      <c r="E468" s="1">
        <v>52107</v>
      </c>
      <c r="F468" s="1">
        <v>31195</v>
      </c>
      <c r="G468" s="1" t="s">
        <v>595</v>
      </c>
      <c r="H468" s="3">
        <f t="shared" si="14"/>
        <v>572.4</v>
      </c>
      <c r="I468" s="3">
        <f t="shared" si="15"/>
        <v>1987.4998727999998</v>
      </c>
      <c r="J468" s="1">
        <v>3.4722219999999999</v>
      </c>
      <c r="K468" s="1" t="s">
        <v>10</v>
      </c>
      <c r="L468" s="1" t="s">
        <v>1086</v>
      </c>
      <c r="M468" s="1" t="s">
        <v>1090</v>
      </c>
      <c r="N468" s="1">
        <v>0</v>
      </c>
      <c r="O468" s="1" t="s">
        <v>1088</v>
      </c>
      <c r="P468" s="1" t="s">
        <v>563</v>
      </c>
      <c r="Q468" s="1" t="s">
        <v>2</v>
      </c>
    </row>
    <row r="469" spans="1:17" x14ac:dyDescent="0.25">
      <c r="A469" s="1">
        <v>1536460</v>
      </c>
      <c r="B469" s="1">
        <v>636</v>
      </c>
      <c r="C469" s="1">
        <v>13</v>
      </c>
      <c r="D469" s="76">
        <v>41827</v>
      </c>
      <c r="E469" s="1">
        <v>52107</v>
      </c>
      <c r="F469" s="1">
        <v>31195</v>
      </c>
      <c r="G469" s="1" t="s">
        <v>595</v>
      </c>
      <c r="H469" s="3">
        <f t="shared" si="14"/>
        <v>572.4</v>
      </c>
      <c r="I469" s="3">
        <f t="shared" si="15"/>
        <v>1987.4998727999998</v>
      </c>
      <c r="J469" s="1">
        <v>3.4722219999999999</v>
      </c>
      <c r="K469" s="1" t="s">
        <v>10</v>
      </c>
      <c r="L469" s="1" t="s">
        <v>1086</v>
      </c>
      <c r="M469" s="1" t="s">
        <v>1090</v>
      </c>
      <c r="N469" s="1">
        <v>0</v>
      </c>
      <c r="O469" s="1" t="s">
        <v>1088</v>
      </c>
      <c r="P469" s="1" t="s">
        <v>563</v>
      </c>
      <c r="Q469" s="1" t="s">
        <v>2</v>
      </c>
    </row>
    <row r="470" spans="1:17" x14ac:dyDescent="0.25">
      <c r="A470" s="1">
        <v>1539067</v>
      </c>
      <c r="B470" s="1">
        <v>634</v>
      </c>
      <c r="C470" s="1">
        <v>10</v>
      </c>
      <c r="D470" s="76">
        <v>41950</v>
      </c>
      <c r="E470" s="1">
        <v>52107</v>
      </c>
      <c r="F470" s="1">
        <v>31195</v>
      </c>
      <c r="G470" s="1" t="s">
        <v>595</v>
      </c>
      <c r="H470" s="3">
        <f t="shared" si="14"/>
        <v>570.6</v>
      </c>
      <c r="I470" s="3">
        <f t="shared" si="15"/>
        <v>1981.2498732000001</v>
      </c>
      <c r="J470" s="1">
        <v>3.4722219999999999</v>
      </c>
      <c r="K470" s="1" t="s">
        <v>10</v>
      </c>
      <c r="L470" s="1" t="s">
        <v>1086</v>
      </c>
      <c r="M470" s="1" t="s">
        <v>1090</v>
      </c>
      <c r="N470" s="1">
        <v>0</v>
      </c>
      <c r="O470" s="1" t="s">
        <v>1088</v>
      </c>
      <c r="P470" s="1" t="s">
        <v>563</v>
      </c>
      <c r="Q470" s="1" t="s">
        <v>2</v>
      </c>
    </row>
    <row r="471" spans="1:17" x14ac:dyDescent="0.25">
      <c r="A471" s="1">
        <v>1539059</v>
      </c>
      <c r="B471" s="1">
        <v>427</v>
      </c>
      <c r="C471" s="1">
        <v>12</v>
      </c>
      <c r="D471" s="1" t="s">
        <v>2221</v>
      </c>
      <c r="E471" s="1">
        <v>52107</v>
      </c>
      <c r="F471" s="1">
        <v>31195</v>
      </c>
      <c r="G471" s="1" t="s">
        <v>595</v>
      </c>
      <c r="H471" s="3">
        <f t="shared" si="14"/>
        <v>384.3</v>
      </c>
      <c r="I471" s="3">
        <f t="shared" si="15"/>
        <v>1334.3749146</v>
      </c>
      <c r="J471" s="1">
        <v>3.4722219999999999</v>
      </c>
      <c r="K471" s="1" t="s">
        <v>10</v>
      </c>
      <c r="L471" s="1" t="s">
        <v>1086</v>
      </c>
      <c r="M471" s="1" t="s">
        <v>1090</v>
      </c>
      <c r="N471" s="1">
        <v>0</v>
      </c>
      <c r="O471" s="1" t="s">
        <v>1088</v>
      </c>
      <c r="P471" s="1" t="s">
        <v>563</v>
      </c>
      <c r="Q471" s="1" t="s">
        <v>2</v>
      </c>
    </row>
    <row r="472" spans="1:17" x14ac:dyDescent="0.25">
      <c r="A472" s="1">
        <v>1539068</v>
      </c>
      <c r="B472" s="1">
        <v>635</v>
      </c>
      <c r="C472" s="1">
        <v>13</v>
      </c>
      <c r="D472" s="1" t="s">
        <v>2221</v>
      </c>
      <c r="E472" s="1">
        <v>52107</v>
      </c>
      <c r="F472" s="1">
        <v>31195</v>
      </c>
      <c r="G472" s="1" t="s">
        <v>595</v>
      </c>
      <c r="H472" s="3">
        <f t="shared" si="14"/>
        <v>571.5</v>
      </c>
      <c r="I472" s="3">
        <f t="shared" si="15"/>
        <v>1984.374873</v>
      </c>
      <c r="J472" s="1">
        <v>3.4722219999999999</v>
      </c>
      <c r="K472" s="1" t="s">
        <v>10</v>
      </c>
      <c r="L472" s="1" t="s">
        <v>1086</v>
      </c>
      <c r="M472" s="1" t="s">
        <v>1090</v>
      </c>
      <c r="N472" s="1">
        <v>0</v>
      </c>
      <c r="O472" s="1" t="s">
        <v>1088</v>
      </c>
      <c r="P472" s="1" t="s">
        <v>563</v>
      </c>
      <c r="Q472" s="1" t="s">
        <v>2</v>
      </c>
    </row>
    <row r="473" spans="1:17" x14ac:dyDescent="0.25">
      <c r="A473" s="1">
        <v>1539060</v>
      </c>
      <c r="B473" s="1">
        <v>420</v>
      </c>
      <c r="C473" s="1">
        <v>12</v>
      </c>
      <c r="D473" s="1" t="s">
        <v>2222</v>
      </c>
      <c r="E473" s="1">
        <v>52107</v>
      </c>
      <c r="F473" s="1">
        <v>31195</v>
      </c>
      <c r="G473" s="1" t="s">
        <v>595</v>
      </c>
      <c r="H473" s="3">
        <f t="shared" si="14"/>
        <v>378</v>
      </c>
      <c r="I473" s="3">
        <f t="shared" si="15"/>
        <v>1312.499916</v>
      </c>
      <c r="J473" s="1">
        <v>3.4722219999999999</v>
      </c>
      <c r="K473" s="1" t="s">
        <v>10</v>
      </c>
      <c r="L473" s="1" t="s">
        <v>1086</v>
      </c>
      <c r="M473" s="1" t="s">
        <v>1090</v>
      </c>
      <c r="N473" s="1">
        <v>0</v>
      </c>
      <c r="O473" s="1" t="s">
        <v>1088</v>
      </c>
      <c r="P473" s="1" t="s">
        <v>563</v>
      </c>
      <c r="Q473" s="1" t="s">
        <v>2</v>
      </c>
    </row>
    <row r="474" spans="1:17" x14ac:dyDescent="0.25">
      <c r="A474" s="1">
        <v>1539069</v>
      </c>
      <c r="B474" s="1">
        <v>639</v>
      </c>
      <c r="C474" s="1">
        <v>13</v>
      </c>
      <c r="D474" s="1" t="s">
        <v>2222</v>
      </c>
      <c r="E474" s="1">
        <v>52107</v>
      </c>
      <c r="F474" s="1">
        <v>31195</v>
      </c>
      <c r="G474" s="1" t="s">
        <v>595</v>
      </c>
      <c r="H474" s="3">
        <f t="shared" si="14"/>
        <v>575.1</v>
      </c>
      <c r="I474" s="3">
        <f t="shared" si="15"/>
        <v>1996.8748722</v>
      </c>
      <c r="J474" s="1">
        <v>3.4722219999999999</v>
      </c>
      <c r="K474" s="1" t="s">
        <v>10</v>
      </c>
      <c r="L474" s="1" t="s">
        <v>1086</v>
      </c>
      <c r="M474" s="1" t="s">
        <v>1090</v>
      </c>
      <c r="N474" s="1">
        <v>0</v>
      </c>
      <c r="O474" s="1" t="s">
        <v>1088</v>
      </c>
      <c r="P474" s="1" t="s">
        <v>563</v>
      </c>
      <c r="Q474" s="1" t="s">
        <v>2</v>
      </c>
    </row>
    <row r="475" spans="1:17" x14ac:dyDescent="0.25">
      <c r="A475" s="1">
        <v>1539062</v>
      </c>
      <c r="B475" s="1">
        <v>426</v>
      </c>
      <c r="C475" s="1">
        <v>12</v>
      </c>
      <c r="D475" s="1" t="s">
        <v>2222</v>
      </c>
      <c r="E475" s="1">
        <v>52107</v>
      </c>
      <c r="F475" s="1">
        <v>31195</v>
      </c>
      <c r="G475" s="1" t="s">
        <v>595</v>
      </c>
      <c r="H475" s="3">
        <f t="shared" si="14"/>
        <v>383.40000000000003</v>
      </c>
      <c r="I475" s="3">
        <f t="shared" si="15"/>
        <v>1331.2499148000002</v>
      </c>
      <c r="J475" s="1">
        <v>3.4722219999999999</v>
      </c>
      <c r="K475" s="1" t="s">
        <v>10</v>
      </c>
      <c r="L475" s="1" t="s">
        <v>1086</v>
      </c>
      <c r="M475" s="1" t="s">
        <v>1090</v>
      </c>
      <c r="N475" s="1">
        <v>0</v>
      </c>
      <c r="O475" s="1" t="s">
        <v>1088</v>
      </c>
      <c r="P475" s="1" t="s">
        <v>563</v>
      </c>
      <c r="Q475" s="1" t="s">
        <v>2</v>
      </c>
    </row>
    <row r="476" spans="1:17" x14ac:dyDescent="0.25">
      <c r="A476" s="1">
        <v>1539061</v>
      </c>
      <c r="B476" s="1">
        <v>424</v>
      </c>
      <c r="C476" s="1">
        <v>12</v>
      </c>
      <c r="D476" s="1" t="s">
        <v>2222</v>
      </c>
      <c r="E476" s="1">
        <v>52107</v>
      </c>
      <c r="F476" s="1">
        <v>31195</v>
      </c>
      <c r="G476" s="1" t="s">
        <v>595</v>
      </c>
      <c r="H476" s="3">
        <f t="shared" si="14"/>
        <v>381.6</v>
      </c>
      <c r="I476" s="3">
        <f t="shared" si="15"/>
        <v>1324.9999152</v>
      </c>
      <c r="J476" s="1">
        <v>3.4722219999999999</v>
      </c>
      <c r="K476" s="1" t="s">
        <v>10</v>
      </c>
      <c r="L476" s="1" t="s">
        <v>1086</v>
      </c>
      <c r="M476" s="1" t="s">
        <v>1090</v>
      </c>
      <c r="N476" s="1">
        <v>0</v>
      </c>
      <c r="O476" s="1" t="s">
        <v>1088</v>
      </c>
      <c r="P476" s="1" t="s">
        <v>563</v>
      </c>
      <c r="Q476" s="1" t="s">
        <v>2</v>
      </c>
    </row>
    <row r="477" spans="1:17" x14ac:dyDescent="0.25">
      <c r="A477" s="1">
        <v>1539070</v>
      </c>
      <c r="B477" s="1">
        <v>633</v>
      </c>
      <c r="C477" s="1">
        <v>13</v>
      </c>
      <c r="D477" s="1" t="s">
        <v>2222</v>
      </c>
      <c r="E477" s="1">
        <v>52107</v>
      </c>
      <c r="F477" s="1">
        <v>31195</v>
      </c>
      <c r="G477" s="1" t="s">
        <v>595</v>
      </c>
      <c r="H477" s="3">
        <f t="shared" si="14"/>
        <v>569.70000000000005</v>
      </c>
      <c r="I477" s="3">
        <f t="shared" si="15"/>
        <v>1978.1248734000001</v>
      </c>
      <c r="J477" s="1">
        <v>3.4722219999999999</v>
      </c>
      <c r="K477" s="1" t="s">
        <v>10</v>
      </c>
      <c r="L477" s="1" t="s">
        <v>1086</v>
      </c>
      <c r="M477" s="1" t="s">
        <v>1090</v>
      </c>
      <c r="N477" s="1">
        <v>0</v>
      </c>
      <c r="O477" s="1" t="s">
        <v>1088</v>
      </c>
      <c r="P477" s="1" t="s">
        <v>563</v>
      </c>
      <c r="Q477" s="1" t="s">
        <v>2</v>
      </c>
    </row>
    <row r="478" spans="1:17" x14ac:dyDescent="0.25">
      <c r="A478" s="1">
        <v>1539323</v>
      </c>
      <c r="B478" s="1">
        <v>628</v>
      </c>
      <c r="C478" s="1">
        <v>10</v>
      </c>
      <c r="D478" s="1" t="s">
        <v>2222</v>
      </c>
      <c r="E478" s="1">
        <v>52107</v>
      </c>
      <c r="F478" s="1">
        <v>31195</v>
      </c>
      <c r="G478" s="1" t="s">
        <v>595</v>
      </c>
      <c r="H478" s="3">
        <f t="shared" si="14"/>
        <v>565.20000000000005</v>
      </c>
      <c r="I478" s="3">
        <f t="shared" si="15"/>
        <v>1962.4998744000002</v>
      </c>
      <c r="J478" s="1">
        <v>3.4722219999999999</v>
      </c>
      <c r="K478" s="1" t="s">
        <v>10</v>
      </c>
      <c r="L478" s="1" t="s">
        <v>1086</v>
      </c>
      <c r="M478" s="1" t="s">
        <v>1090</v>
      </c>
      <c r="N478" s="1">
        <v>0</v>
      </c>
      <c r="O478" s="1" t="s">
        <v>1088</v>
      </c>
      <c r="P478" s="1" t="s">
        <v>563</v>
      </c>
      <c r="Q478" s="1" t="s">
        <v>2</v>
      </c>
    </row>
    <row r="479" spans="1:17" x14ac:dyDescent="0.25">
      <c r="A479" s="1">
        <v>1539063</v>
      </c>
      <c r="B479" s="1">
        <v>424</v>
      </c>
      <c r="C479" s="1">
        <v>12</v>
      </c>
      <c r="D479" s="1" t="s">
        <v>2222</v>
      </c>
      <c r="E479" s="1">
        <v>52107</v>
      </c>
      <c r="F479" s="1">
        <v>31195</v>
      </c>
      <c r="G479" s="1" t="s">
        <v>595</v>
      </c>
      <c r="H479" s="3">
        <f t="shared" si="14"/>
        <v>381.6</v>
      </c>
      <c r="I479" s="3">
        <f t="shared" si="15"/>
        <v>1324.9999152</v>
      </c>
      <c r="J479" s="1">
        <v>3.4722219999999999</v>
      </c>
      <c r="K479" s="1" t="s">
        <v>10</v>
      </c>
      <c r="L479" s="1" t="s">
        <v>1086</v>
      </c>
      <c r="M479" s="1" t="s">
        <v>1090</v>
      </c>
      <c r="N479" s="1">
        <v>0</v>
      </c>
      <c r="O479" s="1" t="s">
        <v>1088</v>
      </c>
      <c r="P479" s="1" t="s">
        <v>563</v>
      </c>
      <c r="Q479" s="1" t="s">
        <v>2</v>
      </c>
    </row>
    <row r="480" spans="1:17" x14ac:dyDescent="0.25">
      <c r="A480" s="1">
        <v>1539321</v>
      </c>
      <c r="B480" s="1">
        <v>646</v>
      </c>
      <c r="C480" s="1">
        <v>13</v>
      </c>
      <c r="D480" s="1" t="s">
        <v>2222</v>
      </c>
      <c r="E480" s="1">
        <v>52107</v>
      </c>
      <c r="F480" s="1">
        <v>31195</v>
      </c>
      <c r="G480" s="1" t="s">
        <v>595</v>
      </c>
      <c r="H480" s="3">
        <f t="shared" si="14"/>
        <v>581.4</v>
      </c>
      <c r="I480" s="3">
        <f t="shared" si="15"/>
        <v>2018.7498707999998</v>
      </c>
      <c r="J480" s="1">
        <v>3.4722219999999999</v>
      </c>
      <c r="K480" s="1" t="s">
        <v>10</v>
      </c>
      <c r="L480" s="1" t="s">
        <v>1086</v>
      </c>
      <c r="M480" s="1" t="s">
        <v>1090</v>
      </c>
      <c r="N480" s="1">
        <v>0</v>
      </c>
      <c r="O480" s="1" t="s">
        <v>1088</v>
      </c>
      <c r="P480" s="1" t="s">
        <v>563</v>
      </c>
      <c r="Q480" s="1" t="s">
        <v>2</v>
      </c>
    </row>
    <row r="481" spans="1:17" x14ac:dyDescent="0.25">
      <c r="A481" s="1">
        <v>1539064</v>
      </c>
      <c r="B481" s="1">
        <v>428</v>
      </c>
      <c r="C481" s="1">
        <v>12</v>
      </c>
      <c r="D481" s="1" t="s">
        <v>2223</v>
      </c>
      <c r="E481" s="1">
        <v>52107</v>
      </c>
      <c r="F481" s="1">
        <v>31195</v>
      </c>
      <c r="G481" s="1" t="s">
        <v>595</v>
      </c>
      <c r="H481" s="3">
        <f t="shared" si="14"/>
        <v>385.2</v>
      </c>
      <c r="I481" s="3">
        <f t="shared" si="15"/>
        <v>1337.4999143999999</v>
      </c>
      <c r="J481" s="1">
        <v>3.4722219999999999</v>
      </c>
      <c r="K481" s="1" t="s">
        <v>10</v>
      </c>
      <c r="L481" s="1" t="s">
        <v>1086</v>
      </c>
      <c r="M481" s="1" t="s">
        <v>1090</v>
      </c>
      <c r="N481" s="1">
        <v>0</v>
      </c>
      <c r="O481" s="1" t="s">
        <v>1088</v>
      </c>
      <c r="P481" s="1" t="s">
        <v>563</v>
      </c>
      <c r="Q481" s="1" t="s">
        <v>2</v>
      </c>
    </row>
    <row r="482" spans="1:17" x14ac:dyDescent="0.25">
      <c r="A482" s="1">
        <v>1539322</v>
      </c>
      <c r="B482" s="1">
        <v>632</v>
      </c>
      <c r="C482" s="1">
        <v>13</v>
      </c>
      <c r="D482" s="1" t="s">
        <v>2223</v>
      </c>
      <c r="E482" s="1">
        <v>52107</v>
      </c>
      <c r="F482" s="1">
        <v>31195</v>
      </c>
      <c r="G482" s="1" t="s">
        <v>595</v>
      </c>
      <c r="H482" s="3">
        <f t="shared" si="14"/>
        <v>568.80000000000007</v>
      </c>
      <c r="I482" s="3">
        <f t="shared" si="15"/>
        <v>1974.9998736000002</v>
      </c>
      <c r="J482" s="1">
        <v>3.4722219999999999</v>
      </c>
      <c r="K482" s="1" t="s">
        <v>10</v>
      </c>
      <c r="L482" s="1" t="s">
        <v>1086</v>
      </c>
      <c r="M482" s="1" t="s">
        <v>1090</v>
      </c>
      <c r="N482" s="1">
        <v>0</v>
      </c>
      <c r="O482" s="1" t="s">
        <v>1088</v>
      </c>
      <c r="P482" s="1" t="s">
        <v>563</v>
      </c>
      <c r="Q482" s="1" t="s">
        <v>2</v>
      </c>
    </row>
    <row r="483" spans="1:17" x14ac:dyDescent="0.25">
      <c r="A483" s="1">
        <v>1539065</v>
      </c>
      <c r="B483" s="1">
        <v>428</v>
      </c>
      <c r="C483" s="1">
        <v>12</v>
      </c>
      <c r="D483" s="1" t="s">
        <v>2223</v>
      </c>
      <c r="E483" s="1">
        <v>52107</v>
      </c>
      <c r="F483" s="1">
        <v>31195</v>
      </c>
      <c r="G483" s="1" t="s">
        <v>595</v>
      </c>
      <c r="H483" s="3">
        <f t="shared" si="14"/>
        <v>385.2</v>
      </c>
      <c r="I483" s="3">
        <f t="shared" si="15"/>
        <v>1337.4999143999999</v>
      </c>
      <c r="J483" s="1">
        <v>3.4722219999999999</v>
      </c>
      <c r="K483" s="1" t="s">
        <v>10</v>
      </c>
      <c r="L483" s="1" t="s">
        <v>1086</v>
      </c>
      <c r="M483" s="1" t="s">
        <v>1090</v>
      </c>
      <c r="N483" s="1">
        <v>0</v>
      </c>
      <c r="O483" s="1" t="s">
        <v>1088</v>
      </c>
      <c r="P483" s="1" t="s">
        <v>563</v>
      </c>
      <c r="Q483" s="1" t="s">
        <v>2</v>
      </c>
    </row>
    <row r="484" spans="1:17" x14ac:dyDescent="0.25">
      <c r="A484" s="1">
        <v>1539066</v>
      </c>
      <c r="B484" s="1">
        <v>424</v>
      </c>
      <c r="C484" s="1">
        <v>12</v>
      </c>
      <c r="D484" s="1" t="s">
        <v>2223</v>
      </c>
      <c r="E484" s="1">
        <v>52107</v>
      </c>
      <c r="F484" s="1">
        <v>31195</v>
      </c>
      <c r="G484" s="1" t="s">
        <v>595</v>
      </c>
      <c r="H484" s="3">
        <f t="shared" si="14"/>
        <v>381.6</v>
      </c>
      <c r="I484" s="3">
        <f t="shared" si="15"/>
        <v>1324.9999152</v>
      </c>
      <c r="J484" s="1">
        <v>3.4722219999999999</v>
      </c>
      <c r="K484" s="1" t="s">
        <v>10</v>
      </c>
      <c r="L484" s="1" t="s">
        <v>1086</v>
      </c>
      <c r="M484" s="1" t="s">
        <v>1090</v>
      </c>
      <c r="N484" s="1">
        <v>0</v>
      </c>
      <c r="O484" s="1" t="s">
        <v>1088</v>
      </c>
      <c r="P484" s="1" t="s">
        <v>563</v>
      </c>
      <c r="Q484" s="1" t="s">
        <v>2</v>
      </c>
    </row>
    <row r="485" spans="1:17" x14ac:dyDescent="0.25">
      <c r="A485" s="1">
        <v>1539324</v>
      </c>
      <c r="B485" s="1">
        <v>632</v>
      </c>
      <c r="C485" s="1">
        <v>10</v>
      </c>
      <c r="D485" s="1" t="s">
        <v>2224</v>
      </c>
      <c r="E485" s="1">
        <v>52107</v>
      </c>
      <c r="F485" s="1">
        <v>31195</v>
      </c>
      <c r="G485" s="1" t="s">
        <v>595</v>
      </c>
      <c r="H485" s="3">
        <f t="shared" si="14"/>
        <v>568.80000000000007</v>
      </c>
      <c r="I485" s="3">
        <f t="shared" si="15"/>
        <v>1974.9998736000002</v>
      </c>
      <c r="J485" s="1">
        <v>3.4722219999999999</v>
      </c>
      <c r="K485" s="1" t="s">
        <v>10</v>
      </c>
      <c r="L485" s="1" t="s">
        <v>1086</v>
      </c>
      <c r="M485" s="1" t="s">
        <v>1090</v>
      </c>
      <c r="N485" s="1">
        <v>0</v>
      </c>
      <c r="O485" s="1" t="s">
        <v>1088</v>
      </c>
      <c r="P485" s="1" t="s">
        <v>563</v>
      </c>
      <c r="Q485" s="1" t="s">
        <v>2</v>
      </c>
    </row>
    <row r="486" spans="1:17" x14ac:dyDescent="0.25">
      <c r="A486" s="1">
        <v>1539795</v>
      </c>
      <c r="B486" s="1">
        <v>633</v>
      </c>
      <c r="C486" s="1">
        <v>10</v>
      </c>
      <c r="D486" s="1" t="s">
        <v>2224</v>
      </c>
      <c r="E486" s="1">
        <v>52107</v>
      </c>
      <c r="F486" s="1">
        <v>31195</v>
      </c>
      <c r="G486" s="1" t="s">
        <v>595</v>
      </c>
      <c r="H486" s="3">
        <f t="shared" si="14"/>
        <v>569.70000000000005</v>
      </c>
      <c r="I486" s="3">
        <f t="shared" si="15"/>
        <v>1978.1248734000001</v>
      </c>
      <c r="J486" s="1">
        <v>3.4722219999999999</v>
      </c>
      <c r="K486" s="1" t="s">
        <v>10</v>
      </c>
      <c r="L486" s="1" t="s">
        <v>1086</v>
      </c>
      <c r="M486" s="1" t="s">
        <v>1090</v>
      </c>
      <c r="N486" s="1">
        <v>0</v>
      </c>
      <c r="O486" s="1" t="s">
        <v>1088</v>
      </c>
      <c r="P486" s="1" t="s">
        <v>563</v>
      </c>
      <c r="Q486" s="1" t="s">
        <v>2</v>
      </c>
    </row>
    <row r="487" spans="1:17" x14ac:dyDescent="0.25">
      <c r="A487" s="1">
        <v>1539796</v>
      </c>
      <c r="B487" s="1">
        <v>631</v>
      </c>
      <c r="C487" s="1">
        <v>10</v>
      </c>
      <c r="D487" s="1" t="s">
        <v>2225</v>
      </c>
      <c r="E487" s="1">
        <v>52107</v>
      </c>
      <c r="F487" s="1">
        <v>31195</v>
      </c>
      <c r="G487" s="1" t="s">
        <v>595</v>
      </c>
      <c r="H487" s="3">
        <f t="shared" si="14"/>
        <v>567.9</v>
      </c>
      <c r="I487" s="3">
        <f t="shared" si="15"/>
        <v>1971.8748737999999</v>
      </c>
      <c r="J487" s="1">
        <v>3.4722219999999999</v>
      </c>
      <c r="K487" s="1" t="s">
        <v>10</v>
      </c>
      <c r="L487" s="1" t="s">
        <v>1086</v>
      </c>
      <c r="M487" s="1" t="s">
        <v>1090</v>
      </c>
      <c r="N487" s="1">
        <v>0</v>
      </c>
      <c r="O487" s="1" t="s">
        <v>1088</v>
      </c>
      <c r="P487" s="1" t="s">
        <v>563</v>
      </c>
      <c r="Q487" s="1" t="s">
        <v>2</v>
      </c>
    </row>
    <row r="488" spans="1:17" x14ac:dyDescent="0.25">
      <c r="A488" s="1">
        <v>1539325</v>
      </c>
      <c r="B488" s="1">
        <v>425</v>
      </c>
      <c r="C488" s="1">
        <v>12</v>
      </c>
      <c r="D488" s="1" t="s">
        <v>2225</v>
      </c>
      <c r="E488" s="1">
        <v>52107</v>
      </c>
      <c r="F488" s="1">
        <v>31195</v>
      </c>
      <c r="G488" s="1" t="s">
        <v>595</v>
      </c>
      <c r="H488" s="3">
        <f t="shared" si="14"/>
        <v>382.5</v>
      </c>
      <c r="I488" s="3">
        <f t="shared" si="15"/>
        <v>1328.1249149999999</v>
      </c>
      <c r="J488" s="1">
        <v>3.4722219999999999</v>
      </c>
      <c r="K488" s="1" t="s">
        <v>10</v>
      </c>
      <c r="L488" s="1" t="s">
        <v>1086</v>
      </c>
      <c r="M488" s="1" t="s">
        <v>1090</v>
      </c>
      <c r="N488" s="1">
        <v>0</v>
      </c>
      <c r="O488" s="1" t="s">
        <v>1088</v>
      </c>
      <c r="P488" s="1" t="s">
        <v>563</v>
      </c>
      <c r="Q488" s="1" t="s">
        <v>2</v>
      </c>
    </row>
    <row r="489" spans="1:17" x14ac:dyDescent="0.25">
      <c r="A489" s="1">
        <v>1536462</v>
      </c>
      <c r="B489" s="1">
        <v>214</v>
      </c>
      <c r="C489" s="1">
        <v>40</v>
      </c>
      <c r="D489" s="1" t="s">
        <v>2225</v>
      </c>
      <c r="E489" s="1">
        <v>52107</v>
      </c>
      <c r="F489" s="1">
        <v>31195</v>
      </c>
      <c r="G489" s="1" t="s">
        <v>595</v>
      </c>
      <c r="H489" s="3">
        <f t="shared" si="14"/>
        <v>192.6</v>
      </c>
      <c r="I489" s="3">
        <f t="shared" si="15"/>
        <v>668.74995719999993</v>
      </c>
      <c r="J489" s="1">
        <v>3.4722219999999999</v>
      </c>
      <c r="K489" s="1" t="s">
        <v>10</v>
      </c>
      <c r="L489" s="1" t="s">
        <v>1086</v>
      </c>
      <c r="M489" s="1" t="s">
        <v>1090</v>
      </c>
      <c r="N489" s="1">
        <v>0</v>
      </c>
      <c r="O489" s="1" t="s">
        <v>1088</v>
      </c>
      <c r="P489" s="1" t="s">
        <v>563</v>
      </c>
      <c r="Q489" s="1" t="s">
        <v>2</v>
      </c>
    </row>
    <row r="490" spans="1:17" x14ac:dyDescent="0.25">
      <c r="A490" s="1">
        <v>1539329</v>
      </c>
      <c r="B490" s="1">
        <v>425</v>
      </c>
      <c r="C490" s="1">
        <v>12</v>
      </c>
      <c r="D490" s="1" t="s">
        <v>2226</v>
      </c>
      <c r="E490" s="1">
        <v>52107</v>
      </c>
      <c r="F490" s="1">
        <v>31195</v>
      </c>
      <c r="G490" s="1" t="s">
        <v>595</v>
      </c>
      <c r="H490" s="3">
        <f t="shared" si="14"/>
        <v>382.5</v>
      </c>
      <c r="I490" s="3">
        <f t="shared" si="15"/>
        <v>1328.1249149999999</v>
      </c>
      <c r="J490" s="1">
        <v>3.4722219999999999</v>
      </c>
      <c r="K490" s="1" t="s">
        <v>10</v>
      </c>
      <c r="L490" s="1" t="s">
        <v>1086</v>
      </c>
      <c r="M490" s="1" t="s">
        <v>1090</v>
      </c>
      <c r="N490" s="1">
        <v>0</v>
      </c>
      <c r="O490" s="1" t="s">
        <v>1088</v>
      </c>
      <c r="P490" s="1" t="s">
        <v>563</v>
      </c>
      <c r="Q490" s="1" t="s">
        <v>2</v>
      </c>
    </row>
    <row r="491" spans="1:17" x14ac:dyDescent="0.25">
      <c r="A491" s="1">
        <v>1016896</v>
      </c>
      <c r="B491" s="1">
        <v>348</v>
      </c>
      <c r="C491" s="1">
        <v>51</v>
      </c>
      <c r="D491" s="1" t="s">
        <v>2226</v>
      </c>
      <c r="E491" s="1">
        <v>52107</v>
      </c>
      <c r="F491" s="1">
        <v>31195</v>
      </c>
      <c r="G491" s="1" t="s">
        <v>595</v>
      </c>
      <c r="H491" s="3">
        <f t="shared" si="14"/>
        <v>313.2</v>
      </c>
      <c r="I491" s="3">
        <f t="shared" si="15"/>
        <v>1087.4999304</v>
      </c>
      <c r="J491" s="1">
        <v>3.4722219999999999</v>
      </c>
      <c r="K491" s="1" t="s">
        <v>10</v>
      </c>
      <c r="L491" s="1" t="s">
        <v>1086</v>
      </c>
      <c r="M491" s="1" t="s">
        <v>1090</v>
      </c>
      <c r="N491" s="1">
        <v>0</v>
      </c>
      <c r="O491" s="1" t="s">
        <v>1088</v>
      </c>
      <c r="P491" s="1" t="s">
        <v>563</v>
      </c>
      <c r="Q491" s="1" t="s">
        <v>2</v>
      </c>
    </row>
    <row r="492" spans="1:17" x14ac:dyDescent="0.25">
      <c r="A492" s="1">
        <v>1539330</v>
      </c>
      <c r="B492" s="1">
        <v>425</v>
      </c>
      <c r="C492" s="1">
        <v>12</v>
      </c>
      <c r="D492" s="1" t="s">
        <v>2226</v>
      </c>
      <c r="E492" s="1">
        <v>52107</v>
      </c>
      <c r="F492" s="1">
        <v>31195</v>
      </c>
      <c r="G492" s="1" t="s">
        <v>595</v>
      </c>
      <c r="H492" s="3">
        <f t="shared" si="14"/>
        <v>382.5</v>
      </c>
      <c r="I492" s="3">
        <f t="shared" si="15"/>
        <v>1328.1249149999999</v>
      </c>
      <c r="J492" s="1">
        <v>3.4722219999999999</v>
      </c>
      <c r="K492" s="1" t="s">
        <v>10</v>
      </c>
      <c r="L492" s="1" t="s">
        <v>1086</v>
      </c>
      <c r="M492" s="1" t="s">
        <v>1090</v>
      </c>
      <c r="N492" s="1">
        <v>0</v>
      </c>
      <c r="O492" s="1" t="s">
        <v>1088</v>
      </c>
      <c r="P492" s="1" t="s">
        <v>563</v>
      </c>
      <c r="Q492" s="1" t="s">
        <v>2</v>
      </c>
    </row>
    <row r="493" spans="1:17" x14ac:dyDescent="0.25">
      <c r="A493" s="1">
        <v>1539333</v>
      </c>
      <c r="B493" s="1">
        <v>427</v>
      </c>
      <c r="C493" s="1">
        <v>51</v>
      </c>
      <c r="D493" s="1" t="s">
        <v>2226</v>
      </c>
      <c r="E493" s="1">
        <v>52107</v>
      </c>
      <c r="F493" s="1">
        <v>31195</v>
      </c>
      <c r="G493" s="1" t="s">
        <v>595</v>
      </c>
      <c r="H493" s="3">
        <f t="shared" si="14"/>
        <v>384.3</v>
      </c>
      <c r="I493" s="3">
        <f t="shared" si="15"/>
        <v>1334.3749146</v>
      </c>
      <c r="J493" s="1">
        <v>3.4722219999999999</v>
      </c>
      <c r="K493" s="1" t="s">
        <v>10</v>
      </c>
      <c r="L493" s="1" t="s">
        <v>1086</v>
      </c>
      <c r="M493" s="1" t="s">
        <v>1090</v>
      </c>
      <c r="N493" s="1">
        <v>0</v>
      </c>
      <c r="O493" s="1" t="s">
        <v>1088</v>
      </c>
      <c r="P493" s="1" t="s">
        <v>563</v>
      </c>
      <c r="Q493" s="1" t="s">
        <v>2</v>
      </c>
    </row>
    <row r="494" spans="1:17" x14ac:dyDescent="0.25">
      <c r="A494" s="1">
        <v>1539331</v>
      </c>
      <c r="B494" s="1">
        <v>424</v>
      </c>
      <c r="C494" s="1">
        <v>12</v>
      </c>
      <c r="D494" s="1" t="s">
        <v>2226</v>
      </c>
      <c r="E494" s="1">
        <v>52107</v>
      </c>
      <c r="F494" s="1">
        <v>31195</v>
      </c>
      <c r="G494" s="1" t="s">
        <v>595</v>
      </c>
      <c r="H494" s="3">
        <f t="shared" si="14"/>
        <v>381.6</v>
      </c>
      <c r="I494" s="3">
        <f t="shared" si="15"/>
        <v>1324.9999152</v>
      </c>
      <c r="J494" s="1">
        <v>3.4722219999999999</v>
      </c>
      <c r="K494" s="1" t="s">
        <v>10</v>
      </c>
      <c r="L494" s="1" t="s">
        <v>1086</v>
      </c>
      <c r="M494" s="1" t="s">
        <v>1090</v>
      </c>
      <c r="N494" s="1">
        <v>0</v>
      </c>
      <c r="O494" s="1" t="s">
        <v>1088</v>
      </c>
      <c r="P494" s="1" t="s">
        <v>563</v>
      </c>
      <c r="Q494" s="1" t="s">
        <v>2</v>
      </c>
    </row>
    <row r="495" spans="1:17" x14ac:dyDescent="0.25">
      <c r="A495" s="1">
        <v>1539332</v>
      </c>
      <c r="B495" s="1">
        <v>424</v>
      </c>
      <c r="C495" s="1">
        <v>12</v>
      </c>
      <c r="D495" s="1" t="s">
        <v>2227</v>
      </c>
      <c r="E495" s="1">
        <v>52107</v>
      </c>
      <c r="F495" s="1">
        <v>31195</v>
      </c>
      <c r="G495" s="1" t="s">
        <v>595</v>
      </c>
      <c r="H495" s="3">
        <f t="shared" si="14"/>
        <v>381.6</v>
      </c>
      <c r="I495" s="3">
        <f t="shared" si="15"/>
        <v>1324.9999152</v>
      </c>
      <c r="J495" s="1">
        <v>3.4722219999999999</v>
      </c>
      <c r="K495" s="1" t="s">
        <v>10</v>
      </c>
      <c r="L495" s="1" t="s">
        <v>1086</v>
      </c>
      <c r="M495" s="1" t="s">
        <v>1090</v>
      </c>
      <c r="N495" s="1">
        <v>0</v>
      </c>
      <c r="O495" s="1" t="s">
        <v>1088</v>
      </c>
      <c r="P495" s="1" t="s">
        <v>563</v>
      </c>
      <c r="Q495" s="1" t="s">
        <v>2</v>
      </c>
    </row>
    <row r="496" spans="1:17" x14ac:dyDescent="0.25">
      <c r="A496" s="1">
        <v>1539783</v>
      </c>
      <c r="B496" s="1">
        <v>432</v>
      </c>
      <c r="C496" s="1">
        <v>51</v>
      </c>
      <c r="D496" s="1" t="s">
        <v>2227</v>
      </c>
      <c r="E496" s="1">
        <v>52107</v>
      </c>
      <c r="F496" s="1">
        <v>31195</v>
      </c>
      <c r="G496" s="1" t="s">
        <v>595</v>
      </c>
      <c r="H496" s="3">
        <f t="shared" si="14"/>
        <v>388.8</v>
      </c>
      <c r="I496" s="3">
        <f t="shared" si="15"/>
        <v>1349.9999135999999</v>
      </c>
      <c r="J496" s="1">
        <v>3.4722219999999999</v>
      </c>
      <c r="K496" s="1" t="s">
        <v>10</v>
      </c>
      <c r="L496" s="1" t="s">
        <v>1086</v>
      </c>
      <c r="M496" s="1" t="s">
        <v>1090</v>
      </c>
      <c r="N496" s="1">
        <v>0</v>
      </c>
      <c r="O496" s="1" t="s">
        <v>1088</v>
      </c>
      <c r="P496" s="1" t="s">
        <v>563</v>
      </c>
      <c r="Q496" s="1" t="s">
        <v>2</v>
      </c>
    </row>
    <row r="497" spans="1:17" x14ac:dyDescent="0.25">
      <c r="A497" s="1">
        <v>1539334</v>
      </c>
      <c r="B497" s="1">
        <v>429</v>
      </c>
      <c r="C497" s="1">
        <v>12</v>
      </c>
      <c r="D497" s="1" t="s">
        <v>2227</v>
      </c>
      <c r="E497" s="1">
        <v>52107</v>
      </c>
      <c r="F497" s="1">
        <v>31195</v>
      </c>
      <c r="G497" s="1" t="s">
        <v>595</v>
      </c>
      <c r="H497" s="3">
        <f t="shared" si="14"/>
        <v>386.1</v>
      </c>
      <c r="I497" s="3">
        <f t="shared" si="15"/>
        <v>1340.6249142000001</v>
      </c>
      <c r="J497" s="1">
        <v>3.4722219999999999</v>
      </c>
      <c r="K497" s="1" t="s">
        <v>10</v>
      </c>
      <c r="L497" s="1" t="s">
        <v>1086</v>
      </c>
      <c r="M497" s="1" t="s">
        <v>1090</v>
      </c>
      <c r="N497" s="1">
        <v>0</v>
      </c>
      <c r="O497" s="1" t="s">
        <v>1088</v>
      </c>
      <c r="P497" s="1" t="s">
        <v>563</v>
      </c>
      <c r="Q497" s="1" t="s">
        <v>2</v>
      </c>
    </row>
    <row r="498" spans="1:17" x14ac:dyDescent="0.25">
      <c r="A498" s="1">
        <v>1539784</v>
      </c>
      <c r="B498" s="1">
        <v>432</v>
      </c>
      <c r="C498" s="1">
        <v>51</v>
      </c>
      <c r="D498" s="1" t="s">
        <v>2227</v>
      </c>
      <c r="E498" s="1">
        <v>52107</v>
      </c>
      <c r="F498" s="1">
        <v>31195</v>
      </c>
      <c r="G498" s="1" t="s">
        <v>595</v>
      </c>
      <c r="H498" s="3">
        <f t="shared" si="14"/>
        <v>388.8</v>
      </c>
      <c r="I498" s="3">
        <f t="shared" si="15"/>
        <v>1349.9999135999999</v>
      </c>
      <c r="J498" s="1">
        <v>3.4722219999999999</v>
      </c>
      <c r="K498" s="1" t="s">
        <v>10</v>
      </c>
      <c r="L498" s="1" t="s">
        <v>1086</v>
      </c>
      <c r="M498" s="1" t="s">
        <v>1090</v>
      </c>
      <c r="N498" s="1">
        <v>0</v>
      </c>
      <c r="O498" s="1" t="s">
        <v>1088</v>
      </c>
      <c r="P498" s="1" t="s">
        <v>563</v>
      </c>
      <c r="Q498" s="1" t="s">
        <v>2</v>
      </c>
    </row>
    <row r="499" spans="1:17" x14ac:dyDescent="0.25">
      <c r="A499" s="1">
        <v>1539326</v>
      </c>
      <c r="B499" s="1">
        <v>427</v>
      </c>
      <c r="C499" s="1">
        <v>12</v>
      </c>
      <c r="D499" s="1" t="s">
        <v>2227</v>
      </c>
      <c r="E499" s="1">
        <v>52107</v>
      </c>
      <c r="F499" s="1">
        <v>31195</v>
      </c>
      <c r="G499" s="1" t="s">
        <v>595</v>
      </c>
      <c r="H499" s="3">
        <f t="shared" si="14"/>
        <v>384.3</v>
      </c>
      <c r="I499" s="3">
        <f t="shared" si="15"/>
        <v>1334.3749146</v>
      </c>
      <c r="J499" s="1">
        <v>3.4722219999999999</v>
      </c>
      <c r="K499" s="1" t="s">
        <v>10</v>
      </c>
      <c r="L499" s="1" t="s">
        <v>1086</v>
      </c>
      <c r="M499" s="1" t="s">
        <v>1090</v>
      </c>
      <c r="N499" s="1">
        <v>0</v>
      </c>
      <c r="O499" s="1" t="s">
        <v>1088</v>
      </c>
      <c r="P499" s="1" t="s">
        <v>563</v>
      </c>
      <c r="Q499" s="1" t="s">
        <v>2</v>
      </c>
    </row>
    <row r="500" spans="1:17" x14ac:dyDescent="0.25">
      <c r="A500" s="1">
        <v>1539327</v>
      </c>
      <c r="B500" s="1">
        <v>428</v>
      </c>
      <c r="C500" s="1">
        <v>12</v>
      </c>
      <c r="D500" s="1" t="s">
        <v>2227</v>
      </c>
      <c r="E500" s="1">
        <v>52107</v>
      </c>
      <c r="F500" s="1">
        <v>31195</v>
      </c>
      <c r="G500" s="1" t="s">
        <v>595</v>
      </c>
      <c r="H500" s="3">
        <f t="shared" si="14"/>
        <v>385.2</v>
      </c>
      <c r="I500" s="3">
        <f t="shared" si="15"/>
        <v>1337.4999143999999</v>
      </c>
      <c r="J500" s="1">
        <v>3.4722219999999999</v>
      </c>
      <c r="K500" s="1" t="s">
        <v>10</v>
      </c>
      <c r="L500" s="1" t="s">
        <v>1086</v>
      </c>
      <c r="M500" s="1" t="s">
        <v>1090</v>
      </c>
      <c r="N500" s="1">
        <v>0</v>
      </c>
      <c r="O500" s="1" t="s">
        <v>1088</v>
      </c>
      <c r="P500" s="1" t="s">
        <v>563</v>
      </c>
      <c r="Q500" s="1" t="s">
        <v>2</v>
      </c>
    </row>
    <row r="501" spans="1:17" x14ac:dyDescent="0.25">
      <c r="A501" s="1">
        <v>1539328</v>
      </c>
      <c r="B501" s="1">
        <v>428</v>
      </c>
      <c r="C501" s="1">
        <v>12</v>
      </c>
      <c r="D501" s="1" t="s">
        <v>2228</v>
      </c>
      <c r="E501" s="1">
        <v>52107</v>
      </c>
      <c r="F501" s="1">
        <v>31195</v>
      </c>
      <c r="G501" s="1" t="s">
        <v>595</v>
      </c>
      <c r="H501" s="3">
        <f t="shared" si="14"/>
        <v>385.2</v>
      </c>
      <c r="I501" s="3">
        <f t="shared" si="15"/>
        <v>1337.4999143999999</v>
      </c>
      <c r="J501" s="1">
        <v>3.4722219999999999</v>
      </c>
      <c r="K501" s="1" t="s">
        <v>10</v>
      </c>
      <c r="L501" s="1" t="s">
        <v>1086</v>
      </c>
      <c r="M501" s="1" t="s">
        <v>1090</v>
      </c>
      <c r="N501" s="1">
        <v>0</v>
      </c>
      <c r="O501" s="1" t="s">
        <v>1088</v>
      </c>
      <c r="P501" s="1" t="s">
        <v>563</v>
      </c>
      <c r="Q501" s="1" t="s">
        <v>2</v>
      </c>
    </row>
    <row r="502" spans="1:17" x14ac:dyDescent="0.25">
      <c r="A502" s="1">
        <v>1539797</v>
      </c>
      <c r="B502" s="1">
        <v>633</v>
      </c>
      <c r="C502" s="1">
        <v>13</v>
      </c>
      <c r="D502" s="1" t="s">
        <v>2229</v>
      </c>
      <c r="E502" s="1">
        <v>52107</v>
      </c>
      <c r="F502" s="1">
        <v>31195</v>
      </c>
      <c r="G502" s="1" t="s">
        <v>595</v>
      </c>
      <c r="H502" s="3">
        <f t="shared" si="14"/>
        <v>569.70000000000005</v>
      </c>
      <c r="I502" s="3">
        <f t="shared" si="15"/>
        <v>1978.1248734000001</v>
      </c>
      <c r="J502" s="1">
        <v>3.4722219999999999</v>
      </c>
      <c r="K502" s="1" t="s">
        <v>10</v>
      </c>
      <c r="L502" s="1" t="s">
        <v>1086</v>
      </c>
      <c r="M502" s="1" t="s">
        <v>1090</v>
      </c>
      <c r="N502" s="1">
        <v>0</v>
      </c>
      <c r="O502" s="1" t="s">
        <v>1088</v>
      </c>
      <c r="P502" s="1" t="s">
        <v>563</v>
      </c>
      <c r="Q502" s="1" t="s">
        <v>2</v>
      </c>
    </row>
    <row r="503" spans="1:17" x14ac:dyDescent="0.25">
      <c r="A503" s="1">
        <v>1539798</v>
      </c>
      <c r="B503" s="1">
        <v>632</v>
      </c>
      <c r="C503" s="1">
        <v>13</v>
      </c>
      <c r="D503" s="1" t="s">
        <v>2230</v>
      </c>
      <c r="E503" s="1">
        <v>52107</v>
      </c>
      <c r="F503" s="1">
        <v>31195</v>
      </c>
      <c r="G503" s="1" t="s">
        <v>595</v>
      </c>
      <c r="H503" s="3">
        <f t="shared" si="14"/>
        <v>568.80000000000007</v>
      </c>
      <c r="I503" s="3">
        <f t="shared" si="15"/>
        <v>1974.9998736000002</v>
      </c>
      <c r="J503" s="1">
        <v>3.4722219999999999</v>
      </c>
      <c r="K503" s="1" t="s">
        <v>10</v>
      </c>
      <c r="L503" s="1" t="s">
        <v>1086</v>
      </c>
      <c r="M503" s="1" t="s">
        <v>1090</v>
      </c>
      <c r="N503" s="1">
        <v>0</v>
      </c>
      <c r="O503" s="1" t="s">
        <v>1088</v>
      </c>
      <c r="P503" s="1" t="s">
        <v>563</v>
      </c>
      <c r="Q503" s="1" t="s">
        <v>2</v>
      </c>
    </row>
    <row r="504" spans="1:17" x14ac:dyDescent="0.25">
      <c r="A504" s="1">
        <v>1540581</v>
      </c>
      <c r="B504" s="1">
        <v>195</v>
      </c>
      <c r="C504" s="1">
        <v>40</v>
      </c>
      <c r="D504" s="1" t="s">
        <v>2231</v>
      </c>
      <c r="E504" s="1">
        <v>52107</v>
      </c>
      <c r="F504" s="1">
        <v>31195</v>
      </c>
      <c r="G504" s="1" t="s">
        <v>595</v>
      </c>
      <c r="H504" s="3">
        <f t="shared" si="14"/>
        <v>175.5</v>
      </c>
      <c r="I504" s="3">
        <f t="shared" si="15"/>
        <v>609.37496099999998</v>
      </c>
      <c r="J504" s="1">
        <v>3.4722219999999999</v>
      </c>
      <c r="K504" s="1" t="s">
        <v>10</v>
      </c>
      <c r="L504" s="1" t="s">
        <v>1086</v>
      </c>
      <c r="M504" s="1" t="s">
        <v>1090</v>
      </c>
      <c r="N504" s="1">
        <v>0</v>
      </c>
      <c r="O504" s="1" t="s">
        <v>1088</v>
      </c>
      <c r="P504" s="1" t="s">
        <v>563</v>
      </c>
      <c r="Q504" s="1" t="s">
        <v>2</v>
      </c>
    </row>
    <row r="505" spans="1:17" x14ac:dyDescent="0.25">
      <c r="A505" s="1">
        <v>1540159</v>
      </c>
      <c r="B505" s="1">
        <v>415</v>
      </c>
      <c r="C505" s="1">
        <v>51</v>
      </c>
      <c r="D505" s="1" t="s">
        <v>2236</v>
      </c>
      <c r="E505" s="1">
        <v>52107</v>
      </c>
      <c r="F505" s="1">
        <v>31195</v>
      </c>
      <c r="G505" s="1" t="s">
        <v>595</v>
      </c>
      <c r="H505" s="3">
        <f t="shared" si="14"/>
        <v>373.5</v>
      </c>
      <c r="I505" s="3">
        <f t="shared" si="15"/>
        <v>1296.8749169999999</v>
      </c>
      <c r="J505" s="1">
        <v>3.4722219999999999</v>
      </c>
      <c r="K505" s="1" t="s">
        <v>10</v>
      </c>
      <c r="L505" s="1" t="s">
        <v>1086</v>
      </c>
      <c r="M505" s="1" t="s">
        <v>1090</v>
      </c>
      <c r="N505" s="1">
        <v>0</v>
      </c>
      <c r="O505" s="1" t="s">
        <v>1088</v>
      </c>
      <c r="P505" s="1" t="s">
        <v>563</v>
      </c>
      <c r="Q505" s="1" t="s">
        <v>2</v>
      </c>
    </row>
    <row r="506" spans="1:17" x14ac:dyDescent="0.25">
      <c r="A506" s="1">
        <v>1540858</v>
      </c>
      <c r="B506" s="1">
        <v>446</v>
      </c>
      <c r="C506" s="1">
        <v>51</v>
      </c>
      <c r="D506" s="1" t="s">
        <v>2240</v>
      </c>
      <c r="E506" s="1">
        <v>52107</v>
      </c>
      <c r="F506" s="1">
        <v>31195</v>
      </c>
      <c r="G506" s="1" t="s">
        <v>595</v>
      </c>
      <c r="H506" s="3">
        <f t="shared" si="14"/>
        <v>401.40000000000003</v>
      </c>
      <c r="I506" s="3">
        <f t="shared" si="15"/>
        <v>1393.7499108000002</v>
      </c>
      <c r="J506" s="1">
        <v>3.4722219999999999</v>
      </c>
      <c r="K506" s="1" t="s">
        <v>10</v>
      </c>
      <c r="L506" s="1" t="s">
        <v>1086</v>
      </c>
      <c r="M506" s="1" t="s">
        <v>1090</v>
      </c>
      <c r="N506" s="1">
        <v>0</v>
      </c>
      <c r="O506" s="1" t="s">
        <v>1088</v>
      </c>
      <c r="P506" s="1" t="s">
        <v>563</v>
      </c>
      <c r="Q506" s="1" t="s">
        <v>2</v>
      </c>
    </row>
    <row r="507" spans="1:17" x14ac:dyDescent="0.25">
      <c r="A507" s="1">
        <v>1539790</v>
      </c>
      <c r="B507" s="1">
        <v>214</v>
      </c>
      <c r="C507" s="1">
        <v>48</v>
      </c>
      <c r="D507" s="1" t="s">
        <v>2240</v>
      </c>
      <c r="E507" s="1">
        <v>52107</v>
      </c>
      <c r="F507" s="1">
        <v>31195</v>
      </c>
      <c r="G507" s="1" t="s">
        <v>595</v>
      </c>
      <c r="H507" s="3">
        <f t="shared" si="14"/>
        <v>192.6</v>
      </c>
      <c r="I507" s="3">
        <f t="shared" si="15"/>
        <v>668.74995719999993</v>
      </c>
      <c r="J507" s="1">
        <v>3.4722219999999999</v>
      </c>
      <c r="K507" s="1" t="s">
        <v>10</v>
      </c>
      <c r="L507" s="1" t="s">
        <v>1086</v>
      </c>
      <c r="M507" s="1" t="s">
        <v>1090</v>
      </c>
      <c r="N507" s="1">
        <v>0</v>
      </c>
      <c r="O507" s="1" t="s">
        <v>1088</v>
      </c>
      <c r="P507" s="1" t="s">
        <v>563</v>
      </c>
      <c r="Q507" s="1" t="s">
        <v>2</v>
      </c>
    </row>
    <row r="508" spans="1:17" x14ac:dyDescent="0.25">
      <c r="A508" s="1">
        <v>1539788</v>
      </c>
      <c r="B508" s="1">
        <v>214</v>
      </c>
      <c r="C508" s="1">
        <v>42</v>
      </c>
      <c r="D508" s="1" t="s">
        <v>2242</v>
      </c>
      <c r="E508" s="1">
        <v>52107</v>
      </c>
      <c r="F508" s="1">
        <v>31195</v>
      </c>
      <c r="G508" s="1" t="s">
        <v>595</v>
      </c>
      <c r="H508" s="3">
        <f t="shared" si="14"/>
        <v>192.6</v>
      </c>
      <c r="I508" s="3">
        <f t="shared" si="15"/>
        <v>668.74995719999993</v>
      </c>
      <c r="J508" s="1">
        <v>3.4722219999999999</v>
      </c>
      <c r="K508" s="1" t="s">
        <v>10</v>
      </c>
      <c r="L508" s="1" t="s">
        <v>1086</v>
      </c>
      <c r="M508" s="1" t="s">
        <v>1090</v>
      </c>
      <c r="N508" s="1">
        <v>0</v>
      </c>
      <c r="O508" s="1" t="s">
        <v>1088</v>
      </c>
      <c r="P508" s="1" t="s">
        <v>563</v>
      </c>
      <c r="Q508" s="1" t="s">
        <v>2</v>
      </c>
    </row>
    <row r="509" spans="1:17" x14ac:dyDescent="0.25">
      <c r="A509" s="1">
        <v>1542126</v>
      </c>
      <c r="B509" s="1">
        <v>215</v>
      </c>
      <c r="C509" s="1">
        <v>48</v>
      </c>
      <c r="D509" s="1" t="s">
        <v>2242</v>
      </c>
      <c r="E509" s="1">
        <v>52107</v>
      </c>
      <c r="F509" s="1">
        <v>31195</v>
      </c>
      <c r="G509" s="1" t="s">
        <v>595</v>
      </c>
      <c r="H509" s="3">
        <f t="shared" si="14"/>
        <v>193.5</v>
      </c>
      <c r="I509" s="3">
        <f t="shared" si="15"/>
        <v>671.87495699999999</v>
      </c>
      <c r="J509" s="1">
        <v>3.4722219999999999</v>
      </c>
      <c r="K509" s="1" t="s">
        <v>10</v>
      </c>
      <c r="L509" s="1" t="s">
        <v>1086</v>
      </c>
      <c r="M509" s="1" t="s">
        <v>1090</v>
      </c>
      <c r="N509" s="1">
        <v>0</v>
      </c>
      <c r="O509" s="1" t="s">
        <v>1088</v>
      </c>
      <c r="P509" s="1" t="s">
        <v>563</v>
      </c>
      <c r="Q509" s="1" t="s">
        <v>2</v>
      </c>
    </row>
    <row r="510" spans="1:17" x14ac:dyDescent="0.25">
      <c r="A510" s="1">
        <v>1540856</v>
      </c>
      <c r="B510" s="1">
        <v>456</v>
      </c>
      <c r="C510" s="1">
        <v>51</v>
      </c>
      <c r="D510" s="1" t="s">
        <v>2242</v>
      </c>
      <c r="E510" s="1">
        <v>52107</v>
      </c>
      <c r="F510" s="1">
        <v>31195</v>
      </c>
      <c r="G510" s="1" t="s">
        <v>595</v>
      </c>
      <c r="H510" s="3">
        <f t="shared" si="14"/>
        <v>410.40000000000003</v>
      </c>
      <c r="I510" s="3">
        <f t="shared" si="15"/>
        <v>1424.9999088000002</v>
      </c>
      <c r="J510" s="1">
        <v>3.4722219999999999</v>
      </c>
      <c r="K510" s="1" t="s">
        <v>10</v>
      </c>
      <c r="L510" s="1" t="s">
        <v>1086</v>
      </c>
      <c r="M510" s="1" t="s">
        <v>1090</v>
      </c>
      <c r="N510" s="1">
        <v>0</v>
      </c>
      <c r="O510" s="1" t="s">
        <v>1088</v>
      </c>
      <c r="P510" s="1" t="s">
        <v>563</v>
      </c>
      <c r="Q510" s="1" t="s">
        <v>2</v>
      </c>
    </row>
    <row r="511" spans="1:17" x14ac:dyDescent="0.25">
      <c r="A511" s="1">
        <v>1539789</v>
      </c>
      <c r="B511" s="1">
        <v>211</v>
      </c>
      <c r="C511" s="1">
        <v>42</v>
      </c>
      <c r="D511" s="1" t="s">
        <v>2242</v>
      </c>
      <c r="E511" s="1">
        <v>52107</v>
      </c>
      <c r="F511" s="1">
        <v>31195</v>
      </c>
      <c r="G511" s="1" t="s">
        <v>595</v>
      </c>
      <c r="H511" s="3">
        <f t="shared" si="14"/>
        <v>189.9</v>
      </c>
      <c r="I511" s="3">
        <f t="shared" si="15"/>
        <v>659.37495780000006</v>
      </c>
      <c r="J511" s="1">
        <v>3.4722219999999999</v>
      </c>
      <c r="K511" s="1" t="s">
        <v>10</v>
      </c>
      <c r="L511" s="1" t="s">
        <v>1086</v>
      </c>
      <c r="M511" s="1" t="s">
        <v>1090</v>
      </c>
      <c r="N511" s="1">
        <v>0</v>
      </c>
      <c r="O511" s="1" t="s">
        <v>1088</v>
      </c>
      <c r="P511" s="1" t="s">
        <v>563</v>
      </c>
      <c r="Q511" s="1" t="s">
        <v>2</v>
      </c>
    </row>
    <row r="512" spans="1:17" x14ac:dyDescent="0.25">
      <c r="A512" s="1">
        <v>1542127</v>
      </c>
      <c r="B512" s="1">
        <v>207</v>
      </c>
      <c r="C512" s="1">
        <v>42</v>
      </c>
      <c r="D512" s="1" t="s">
        <v>2242</v>
      </c>
      <c r="E512" s="1">
        <v>52107</v>
      </c>
      <c r="F512" s="1">
        <v>31195</v>
      </c>
      <c r="G512" s="1" t="s">
        <v>595</v>
      </c>
      <c r="H512" s="3">
        <f t="shared" si="14"/>
        <v>186.3</v>
      </c>
      <c r="I512" s="3">
        <f t="shared" si="15"/>
        <v>646.87495860000001</v>
      </c>
      <c r="J512" s="1">
        <v>3.4722219999999999</v>
      </c>
      <c r="K512" s="1" t="s">
        <v>10</v>
      </c>
      <c r="L512" s="1" t="s">
        <v>1086</v>
      </c>
      <c r="M512" s="1" t="s">
        <v>1090</v>
      </c>
      <c r="N512" s="1">
        <v>0</v>
      </c>
      <c r="O512" s="1" t="s">
        <v>1088</v>
      </c>
      <c r="P512" s="1" t="s">
        <v>563</v>
      </c>
      <c r="Q512" s="1" t="s">
        <v>2</v>
      </c>
    </row>
    <row r="513" spans="1:17" x14ac:dyDescent="0.25">
      <c r="A513" s="1">
        <v>1540160</v>
      </c>
      <c r="B513" s="1">
        <v>317</v>
      </c>
      <c r="C513" s="1">
        <v>46</v>
      </c>
      <c r="D513" s="1" t="s">
        <v>2242</v>
      </c>
      <c r="E513" s="1">
        <v>52107</v>
      </c>
      <c r="F513" s="1">
        <v>31195</v>
      </c>
      <c r="G513" s="1" t="s">
        <v>595</v>
      </c>
      <c r="H513" s="3">
        <f t="shared" si="14"/>
        <v>285.3</v>
      </c>
      <c r="I513" s="3">
        <f t="shared" si="15"/>
        <v>990.62493660000007</v>
      </c>
      <c r="J513" s="1">
        <v>3.4722219999999999</v>
      </c>
      <c r="K513" s="1" t="s">
        <v>10</v>
      </c>
      <c r="L513" s="1" t="s">
        <v>1086</v>
      </c>
      <c r="M513" s="1" t="s">
        <v>1090</v>
      </c>
      <c r="N513" s="1">
        <v>0</v>
      </c>
      <c r="O513" s="1" t="s">
        <v>1088</v>
      </c>
      <c r="P513" s="1" t="s">
        <v>563</v>
      </c>
      <c r="Q513" s="1" t="s">
        <v>2</v>
      </c>
    </row>
    <row r="514" spans="1:17" x14ac:dyDescent="0.25">
      <c r="A514" s="1">
        <v>1540161</v>
      </c>
      <c r="B514" s="1">
        <v>322</v>
      </c>
      <c r="C514" s="1">
        <v>46</v>
      </c>
      <c r="D514" s="1" t="s">
        <v>2242</v>
      </c>
      <c r="E514" s="1">
        <v>52107</v>
      </c>
      <c r="F514" s="1">
        <v>31195</v>
      </c>
      <c r="G514" s="1" t="s">
        <v>595</v>
      </c>
      <c r="H514" s="3">
        <f t="shared" ref="H514:H577" si="16">B514*0.9</f>
        <v>289.8</v>
      </c>
      <c r="I514" s="3">
        <f t="shared" ref="I514:I577" si="17">H514*J514</f>
        <v>1006.2499356000001</v>
      </c>
      <c r="J514" s="1">
        <v>3.4722219999999999</v>
      </c>
      <c r="K514" s="1" t="s">
        <v>10</v>
      </c>
      <c r="L514" s="1" t="s">
        <v>1086</v>
      </c>
      <c r="M514" s="1" t="s">
        <v>1090</v>
      </c>
      <c r="N514" s="1">
        <v>0</v>
      </c>
      <c r="O514" s="1" t="s">
        <v>1088</v>
      </c>
      <c r="P514" s="1" t="s">
        <v>563</v>
      </c>
      <c r="Q514" s="1" t="s">
        <v>2</v>
      </c>
    </row>
    <row r="515" spans="1:17" x14ac:dyDescent="0.25">
      <c r="A515" s="1">
        <v>1539791</v>
      </c>
      <c r="B515" s="1">
        <v>214</v>
      </c>
      <c r="C515" s="1">
        <v>42</v>
      </c>
      <c r="D515" s="1" t="s">
        <v>2242</v>
      </c>
      <c r="E515" s="1">
        <v>52107</v>
      </c>
      <c r="F515" s="1">
        <v>31195</v>
      </c>
      <c r="G515" s="1" t="s">
        <v>595</v>
      </c>
      <c r="H515" s="3">
        <f t="shared" si="16"/>
        <v>192.6</v>
      </c>
      <c r="I515" s="3">
        <f t="shared" si="17"/>
        <v>668.74995719999993</v>
      </c>
      <c r="J515" s="1">
        <v>3.4722219999999999</v>
      </c>
      <c r="K515" s="1" t="s">
        <v>10</v>
      </c>
      <c r="L515" s="1" t="s">
        <v>1086</v>
      </c>
      <c r="M515" s="1" t="s">
        <v>1090</v>
      </c>
      <c r="N515" s="1">
        <v>0</v>
      </c>
      <c r="O515" s="1" t="s">
        <v>1088</v>
      </c>
      <c r="P515" s="1" t="s">
        <v>563</v>
      </c>
      <c r="Q515" s="1" t="s">
        <v>2</v>
      </c>
    </row>
    <row r="516" spans="1:17" x14ac:dyDescent="0.25">
      <c r="A516" s="1">
        <v>1542298</v>
      </c>
      <c r="B516" s="1">
        <v>205</v>
      </c>
      <c r="C516" s="1">
        <v>40</v>
      </c>
      <c r="D516" s="1" t="s">
        <v>2242</v>
      </c>
      <c r="E516" s="1">
        <v>52107</v>
      </c>
      <c r="F516" s="1">
        <v>31195</v>
      </c>
      <c r="G516" s="1" t="s">
        <v>595</v>
      </c>
      <c r="H516" s="3">
        <f t="shared" si="16"/>
        <v>184.5</v>
      </c>
      <c r="I516" s="3">
        <f t="shared" si="17"/>
        <v>640.62495899999999</v>
      </c>
      <c r="J516" s="1">
        <v>3.4722219999999999</v>
      </c>
      <c r="K516" s="1" t="s">
        <v>10</v>
      </c>
      <c r="L516" s="1" t="s">
        <v>1086</v>
      </c>
      <c r="M516" s="1" t="s">
        <v>1090</v>
      </c>
      <c r="N516" s="1">
        <v>0</v>
      </c>
      <c r="O516" s="1" t="s">
        <v>1088</v>
      </c>
      <c r="P516" s="1" t="s">
        <v>563</v>
      </c>
      <c r="Q516" s="1" t="s">
        <v>2</v>
      </c>
    </row>
    <row r="517" spans="1:17" x14ac:dyDescent="0.25">
      <c r="A517" s="1">
        <v>1542103</v>
      </c>
      <c r="B517" s="1">
        <v>215</v>
      </c>
      <c r="C517" s="1">
        <v>48</v>
      </c>
      <c r="D517" s="1" t="s">
        <v>2242</v>
      </c>
      <c r="E517" s="1">
        <v>52107</v>
      </c>
      <c r="F517" s="1">
        <v>31195</v>
      </c>
      <c r="G517" s="1" t="s">
        <v>595</v>
      </c>
      <c r="H517" s="3">
        <f t="shared" si="16"/>
        <v>193.5</v>
      </c>
      <c r="I517" s="3">
        <f t="shared" si="17"/>
        <v>671.87495699999999</v>
      </c>
      <c r="J517" s="1">
        <v>3.4722219999999999</v>
      </c>
      <c r="K517" s="1" t="s">
        <v>10</v>
      </c>
      <c r="L517" s="1" t="s">
        <v>1086</v>
      </c>
      <c r="M517" s="1" t="s">
        <v>1090</v>
      </c>
      <c r="N517" s="1">
        <v>0</v>
      </c>
      <c r="O517" s="1" t="s">
        <v>1088</v>
      </c>
      <c r="P517" s="1" t="s">
        <v>563</v>
      </c>
      <c r="Q517" s="1" t="s">
        <v>2</v>
      </c>
    </row>
    <row r="518" spans="1:17" x14ac:dyDescent="0.25">
      <c r="A518" s="1">
        <v>1542299</v>
      </c>
      <c r="B518" s="1">
        <v>205</v>
      </c>
      <c r="C518" s="1">
        <v>40</v>
      </c>
      <c r="D518" s="1" t="s">
        <v>2242</v>
      </c>
      <c r="E518" s="1">
        <v>52107</v>
      </c>
      <c r="F518" s="1">
        <v>31195</v>
      </c>
      <c r="G518" s="1" t="s">
        <v>595</v>
      </c>
      <c r="H518" s="3">
        <f t="shared" si="16"/>
        <v>184.5</v>
      </c>
      <c r="I518" s="3">
        <f t="shared" si="17"/>
        <v>640.62495899999999</v>
      </c>
      <c r="J518" s="1">
        <v>3.4722219999999999</v>
      </c>
      <c r="K518" s="1" t="s">
        <v>10</v>
      </c>
      <c r="L518" s="1" t="s">
        <v>1086</v>
      </c>
      <c r="M518" s="1" t="s">
        <v>1090</v>
      </c>
      <c r="N518" s="1">
        <v>0</v>
      </c>
      <c r="O518" s="1" t="s">
        <v>1088</v>
      </c>
      <c r="P518" s="1" t="s">
        <v>563</v>
      </c>
      <c r="Q518" s="1" t="s">
        <v>2</v>
      </c>
    </row>
    <row r="519" spans="1:17" x14ac:dyDescent="0.25">
      <c r="A519" s="1">
        <v>1540857</v>
      </c>
      <c r="B519" s="1">
        <v>402</v>
      </c>
      <c r="C519" s="1">
        <v>51</v>
      </c>
      <c r="D519" s="1" t="s">
        <v>2242</v>
      </c>
      <c r="E519" s="1">
        <v>52107</v>
      </c>
      <c r="F519" s="1">
        <v>31195</v>
      </c>
      <c r="G519" s="1" t="s">
        <v>595</v>
      </c>
      <c r="H519" s="3">
        <f t="shared" si="16"/>
        <v>361.8</v>
      </c>
      <c r="I519" s="3">
        <f t="shared" si="17"/>
        <v>1256.2499196000001</v>
      </c>
      <c r="J519" s="1">
        <v>3.4722219999999999</v>
      </c>
      <c r="K519" s="1" t="s">
        <v>10</v>
      </c>
      <c r="L519" s="1" t="s">
        <v>1086</v>
      </c>
      <c r="M519" s="1" t="s">
        <v>1090</v>
      </c>
      <c r="N519" s="1">
        <v>0</v>
      </c>
      <c r="O519" s="1" t="s">
        <v>1088</v>
      </c>
      <c r="P519" s="1" t="s">
        <v>563</v>
      </c>
      <c r="Q519" s="1" t="s">
        <v>2</v>
      </c>
    </row>
    <row r="520" spans="1:17" x14ac:dyDescent="0.25">
      <c r="A520" s="1">
        <v>1542125</v>
      </c>
      <c r="B520" s="1">
        <v>315</v>
      </c>
      <c r="C520" s="1">
        <v>46</v>
      </c>
      <c r="D520" s="1" t="s">
        <v>2242</v>
      </c>
      <c r="E520" s="1">
        <v>52107</v>
      </c>
      <c r="F520" s="1">
        <v>31195</v>
      </c>
      <c r="G520" s="1" t="s">
        <v>595</v>
      </c>
      <c r="H520" s="3">
        <f t="shared" si="16"/>
        <v>283.5</v>
      </c>
      <c r="I520" s="3">
        <f t="shared" si="17"/>
        <v>984.37493699999993</v>
      </c>
      <c r="J520" s="1">
        <v>3.4722219999999999</v>
      </c>
      <c r="K520" s="1" t="s">
        <v>10</v>
      </c>
      <c r="L520" s="1" t="s">
        <v>1086</v>
      </c>
      <c r="M520" s="1" t="s">
        <v>1090</v>
      </c>
      <c r="N520" s="1">
        <v>0</v>
      </c>
      <c r="O520" s="1" t="s">
        <v>1088</v>
      </c>
      <c r="P520" s="1" t="s">
        <v>563</v>
      </c>
      <c r="Q520" s="1" t="s">
        <v>2</v>
      </c>
    </row>
    <row r="521" spans="1:17" x14ac:dyDescent="0.25">
      <c r="A521" s="1">
        <v>1542102</v>
      </c>
      <c r="B521" s="1">
        <v>215</v>
      </c>
      <c r="C521" s="1">
        <v>40</v>
      </c>
      <c r="D521" s="1" t="s">
        <v>2243</v>
      </c>
      <c r="E521" s="1">
        <v>52107</v>
      </c>
      <c r="F521" s="1">
        <v>31195</v>
      </c>
      <c r="G521" s="1" t="s">
        <v>595</v>
      </c>
      <c r="H521" s="3">
        <f t="shared" si="16"/>
        <v>193.5</v>
      </c>
      <c r="I521" s="3">
        <f t="shared" si="17"/>
        <v>671.87495699999999</v>
      </c>
      <c r="J521" s="1">
        <v>3.4722219999999999</v>
      </c>
      <c r="K521" s="1" t="s">
        <v>10</v>
      </c>
      <c r="L521" s="1" t="s">
        <v>1086</v>
      </c>
      <c r="M521" s="1" t="s">
        <v>1090</v>
      </c>
      <c r="N521" s="1">
        <v>0</v>
      </c>
      <c r="O521" s="1" t="s">
        <v>1088</v>
      </c>
      <c r="P521" s="1" t="s">
        <v>563</v>
      </c>
      <c r="Q521" s="1" t="s">
        <v>2</v>
      </c>
    </row>
    <row r="522" spans="1:17" x14ac:dyDescent="0.25">
      <c r="A522" s="1">
        <v>1540859</v>
      </c>
      <c r="B522" s="1">
        <v>445</v>
      </c>
      <c r="C522" s="1">
        <v>51</v>
      </c>
      <c r="D522" s="1" t="s">
        <v>2243</v>
      </c>
      <c r="E522" s="1">
        <v>52107</v>
      </c>
      <c r="F522" s="1">
        <v>31195</v>
      </c>
      <c r="G522" s="1" t="s">
        <v>595</v>
      </c>
      <c r="H522" s="3">
        <f t="shared" si="16"/>
        <v>400.5</v>
      </c>
      <c r="I522" s="3">
        <f t="shared" si="17"/>
        <v>1390.6249109999999</v>
      </c>
      <c r="J522" s="1">
        <v>3.4722219999999999</v>
      </c>
      <c r="K522" s="1" t="s">
        <v>10</v>
      </c>
      <c r="L522" s="1" t="s">
        <v>1086</v>
      </c>
      <c r="M522" s="1" t="s">
        <v>1090</v>
      </c>
      <c r="N522" s="1">
        <v>0</v>
      </c>
      <c r="O522" s="1" t="s">
        <v>1088</v>
      </c>
      <c r="P522" s="1" t="s">
        <v>563</v>
      </c>
      <c r="Q522" s="1" t="s">
        <v>2</v>
      </c>
    </row>
    <row r="523" spans="1:17" x14ac:dyDescent="0.25">
      <c r="A523" s="1">
        <v>1540163</v>
      </c>
      <c r="B523" s="1">
        <v>206</v>
      </c>
      <c r="C523" s="1">
        <v>48</v>
      </c>
      <c r="D523" s="1" t="s">
        <v>2243</v>
      </c>
      <c r="E523" s="1">
        <v>52107</v>
      </c>
      <c r="F523" s="1">
        <v>31195</v>
      </c>
      <c r="G523" s="1" t="s">
        <v>595</v>
      </c>
      <c r="H523" s="3">
        <f t="shared" si="16"/>
        <v>185.4</v>
      </c>
      <c r="I523" s="3">
        <f t="shared" si="17"/>
        <v>643.74995880000006</v>
      </c>
      <c r="J523" s="1">
        <v>3.4722219999999999</v>
      </c>
      <c r="K523" s="1" t="s">
        <v>10</v>
      </c>
      <c r="L523" s="1" t="s">
        <v>1086</v>
      </c>
      <c r="M523" s="1" t="s">
        <v>1090</v>
      </c>
      <c r="N523" s="1">
        <v>0</v>
      </c>
      <c r="O523" s="1" t="s">
        <v>1088</v>
      </c>
      <c r="P523" s="1" t="s">
        <v>563</v>
      </c>
      <c r="Q523" s="1" t="s">
        <v>2</v>
      </c>
    </row>
    <row r="524" spans="1:17" x14ac:dyDescent="0.25">
      <c r="A524" s="1">
        <v>1540162</v>
      </c>
      <c r="B524" s="1">
        <v>205</v>
      </c>
      <c r="C524" s="1">
        <v>40</v>
      </c>
      <c r="D524" s="1" t="s">
        <v>2243</v>
      </c>
      <c r="E524" s="1">
        <v>52107</v>
      </c>
      <c r="F524" s="1">
        <v>31195</v>
      </c>
      <c r="G524" s="1" t="s">
        <v>595</v>
      </c>
      <c r="H524" s="3">
        <f t="shared" si="16"/>
        <v>184.5</v>
      </c>
      <c r="I524" s="3">
        <f t="shared" si="17"/>
        <v>640.62495899999999</v>
      </c>
      <c r="J524" s="1">
        <v>3.4722219999999999</v>
      </c>
      <c r="K524" s="1" t="s">
        <v>10</v>
      </c>
      <c r="L524" s="1" t="s">
        <v>1086</v>
      </c>
      <c r="M524" s="1" t="s">
        <v>1090</v>
      </c>
      <c r="N524" s="1">
        <v>0</v>
      </c>
      <c r="O524" s="1" t="s">
        <v>1088</v>
      </c>
      <c r="P524" s="1" t="s">
        <v>563</v>
      </c>
      <c r="Q524" s="1" t="s">
        <v>2</v>
      </c>
    </row>
    <row r="525" spans="1:17" x14ac:dyDescent="0.25">
      <c r="A525" s="1">
        <v>1539792</v>
      </c>
      <c r="B525" s="1">
        <v>209</v>
      </c>
      <c r="C525" s="1">
        <v>42</v>
      </c>
      <c r="D525" s="1" t="s">
        <v>2243</v>
      </c>
      <c r="E525" s="1">
        <v>52107</v>
      </c>
      <c r="F525" s="1">
        <v>31195</v>
      </c>
      <c r="G525" s="1" t="s">
        <v>595</v>
      </c>
      <c r="H525" s="3">
        <f t="shared" si="16"/>
        <v>188.1</v>
      </c>
      <c r="I525" s="3">
        <f t="shared" si="17"/>
        <v>653.12495819999992</v>
      </c>
      <c r="J525" s="1">
        <v>3.4722219999999999</v>
      </c>
      <c r="K525" s="1" t="s">
        <v>10</v>
      </c>
      <c r="L525" s="1" t="s">
        <v>1086</v>
      </c>
      <c r="M525" s="1" t="s">
        <v>1090</v>
      </c>
      <c r="N525" s="1">
        <v>0</v>
      </c>
      <c r="O525" s="1" t="s">
        <v>1088</v>
      </c>
      <c r="P525" s="1" t="s">
        <v>563</v>
      </c>
      <c r="Q525" s="1" t="s">
        <v>2</v>
      </c>
    </row>
    <row r="526" spans="1:17" x14ac:dyDescent="0.25">
      <c r="A526" s="1">
        <v>1539787</v>
      </c>
      <c r="B526" s="1">
        <v>817</v>
      </c>
      <c r="C526" s="1">
        <v>36</v>
      </c>
      <c r="D526" s="1" t="s">
        <v>2243</v>
      </c>
      <c r="E526" s="1">
        <v>52107</v>
      </c>
      <c r="F526" s="1">
        <v>31195</v>
      </c>
      <c r="G526" s="1" t="s">
        <v>595</v>
      </c>
      <c r="H526" s="3">
        <f t="shared" si="16"/>
        <v>735.30000000000007</v>
      </c>
      <c r="I526" s="3">
        <f t="shared" si="17"/>
        <v>2553.1248366</v>
      </c>
      <c r="J526" s="1">
        <v>3.4722219999999999</v>
      </c>
      <c r="K526" s="1" t="s">
        <v>10</v>
      </c>
      <c r="L526" s="1" t="s">
        <v>1086</v>
      </c>
      <c r="M526" s="1" t="s">
        <v>1090</v>
      </c>
      <c r="N526" s="1">
        <v>0</v>
      </c>
      <c r="O526" s="1" t="s">
        <v>1088</v>
      </c>
      <c r="P526" s="1" t="s">
        <v>563</v>
      </c>
      <c r="Q526" s="1" t="s">
        <v>2</v>
      </c>
    </row>
    <row r="527" spans="1:17" x14ac:dyDescent="0.25">
      <c r="A527" s="1">
        <v>1542124</v>
      </c>
      <c r="B527" s="1">
        <v>321</v>
      </c>
      <c r="C527" s="1">
        <v>51</v>
      </c>
      <c r="D527" s="1" t="s">
        <v>2243</v>
      </c>
      <c r="E527" s="1">
        <v>52107</v>
      </c>
      <c r="F527" s="1">
        <v>31195</v>
      </c>
      <c r="G527" s="1" t="s">
        <v>595</v>
      </c>
      <c r="H527" s="3">
        <f t="shared" si="16"/>
        <v>288.90000000000003</v>
      </c>
      <c r="I527" s="3">
        <f t="shared" si="17"/>
        <v>1003.1249358000001</v>
      </c>
      <c r="J527" s="1">
        <v>3.4722219999999999</v>
      </c>
      <c r="K527" s="1" t="s">
        <v>10</v>
      </c>
      <c r="L527" s="1" t="s">
        <v>1086</v>
      </c>
      <c r="M527" s="1" t="s">
        <v>1090</v>
      </c>
      <c r="N527" s="1">
        <v>0</v>
      </c>
      <c r="O527" s="1" t="s">
        <v>1088</v>
      </c>
      <c r="P527" s="1" t="s">
        <v>563</v>
      </c>
      <c r="Q527" s="1" t="s">
        <v>2</v>
      </c>
    </row>
    <row r="528" spans="1:17" x14ac:dyDescent="0.25">
      <c r="A528" s="1">
        <v>1539793</v>
      </c>
      <c r="B528" s="1">
        <v>209</v>
      </c>
      <c r="C528" s="1">
        <v>42</v>
      </c>
      <c r="D528" s="1" t="s">
        <v>2243</v>
      </c>
      <c r="E528" s="1">
        <v>52107</v>
      </c>
      <c r="F528" s="1">
        <v>31195</v>
      </c>
      <c r="G528" s="1" t="s">
        <v>595</v>
      </c>
      <c r="H528" s="3">
        <f t="shared" si="16"/>
        <v>188.1</v>
      </c>
      <c r="I528" s="3">
        <f t="shared" si="17"/>
        <v>653.12495819999992</v>
      </c>
      <c r="J528" s="1">
        <v>3.4722219999999999</v>
      </c>
      <c r="K528" s="1" t="s">
        <v>10</v>
      </c>
      <c r="L528" s="1" t="s">
        <v>1086</v>
      </c>
      <c r="M528" s="1" t="s">
        <v>1090</v>
      </c>
      <c r="N528" s="1">
        <v>0</v>
      </c>
      <c r="O528" s="1" t="s">
        <v>1088</v>
      </c>
      <c r="P528" s="1" t="s">
        <v>563</v>
      </c>
      <c r="Q528" s="1" t="s">
        <v>2</v>
      </c>
    </row>
    <row r="529" spans="1:17" x14ac:dyDescent="0.25">
      <c r="A529" s="1">
        <v>1539786</v>
      </c>
      <c r="B529" s="1">
        <v>820</v>
      </c>
      <c r="C529" s="1">
        <v>36</v>
      </c>
      <c r="D529" s="1" t="s">
        <v>2243</v>
      </c>
      <c r="E529" s="1">
        <v>52107</v>
      </c>
      <c r="F529" s="1">
        <v>31195</v>
      </c>
      <c r="G529" s="1" t="s">
        <v>595</v>
      </c>
      <c r="H529" s="3">
        <f t="shared" si="16"/>
        <v>738</v>
      </c>
      <c r="I529" s="3">
        <f t="shared" si="17"/>
        <v>2562.499836</v>
      </c>
      <c r="J529" s="1">
        <v>3.4722219999999999</v>
      </c>
      <c r="K529" s="1" t="s">
        <v>10</v>
      </c>
      <c r="L529" s="1" t="s">
        <v>1086</v>
      </c>
      <c r="M529" s="1" t="s">
        <v>1090</v>
      </c>
      <c r="N529" s="1">
        <v>0</v>
      </c>
      <c r="O529" s="1" t="s">
        <v>1088</v>
      </c>
      <c r="P529" s="1" t="s">
        <v>563</v>
      </c>
      <c r="Q529" s="1" t="s">
        <v>2</v>
      </c>
    </row>
    <row r="530" spans="1:17" x14ac:dyDescent="0.25">
      <c r="A530" s="1">
        <v>1539785</v>
      </c>
      <c r="B530" s="1">
        <v>825</v>
      </c>
      <c r="C530" s="1">
        <v>36</v>
      </c>
      <c r="D530" s="1" t="s">
        <v>2243</v>
      </c>
      <c r="E530" s="1">
        <v>52107</v>
      </c>
      <c r="F530" s="1">
        <v>31195</v>
      </c>
      <c r="G530" s="1" t="s">
        <v>595</v>
      </c>
      <c r="H530" s="3">
        <f t="shared" si="16"/>
        <v>742.5</v>
      </c>
      <c r="I530" s="3">
        <f t="shared" si="17"/>
        <v>2578.1248350000001</v>
      </c>
      <c r="J530" s="1">
        <v>3.4722219999999999</v>
      </c>
      <c r="K530" s="1" t="s">
        <v>10</v>
      </c>
      <c r="L530" s="1" t="s">
        <v>1086</v>
      </c>
      <c r="M530" s="1" t="s">
        <v>1090</v>
      </c>
      <c r="N530" s="1">
        <v>0</v>
      </c>
      <c r="O530" s="1" t="s">
        <v>1088</v>
      </c>
      <c r="P530" s="1" t="s">
        <v>563</v>
      </c>
      <c r="Q530" s="1" t="s">
        <v>2</v>
      </c>
    </row>
    <row r="531" spans="1:17" x14ac:dyDescent="0.25">
      <c r="A531" s="1">
        <v>1542238</v>
      </c>
      <c r="B531" s="1">
        <v>409</v>
      </c>
      <c r="C531" s="1">
        <v>46</v>
      </c>
      <c r="D531" s="1" t="s">
        <v>2244</v>
      </c>
      <c r="E531" s="1">
        <v>52107</v>
      </c>
      <c r="F531" s="1">
        <v>31195</v>
      </c>
      <c r="G531" s="1" t="s">
        <v>595</v>
      </c>
      <c r="H531" s="3">
        <f t="shared" si="16"/>
        <v>368.1</v>
      </c>
      <c r="I531" s="3">
        <f t="shared" si="17"/>
        <v>1278.1249182000001</v>
      </c>
      <c r="J531" s="1">
        <v>3.4722219999999999</v>
      </c>
      <c r="K531" s="1" t="s">
        <v>10</v>
      </c>
      <c r="L531" s="1" t="s">
        <v>1086</v>
      </c>
      <c r="M531" s="1" t="s">
        <v>1090</v>
      </c>
      <c r="N531" s="1">
        <v>0</v>
      </c>
      <c r="O531" s="1" t="s">
        <v>1088</v>
      </c>
      <c r="P531" s="1" t="s">
        <v>563</v>
      </c>
      <c r="Q531" s="1" t="s">
        <v>2</v>
      </c>
    </row>
    <row r="532" spans="1:17" x14ac:dyDescent="0.25">
      <c r="A532" s="1">
        <v>1540860</v>
      </c>
      <c r="B532" s="1">
        <v>803</v>
      </c>
      <c r="C532" s="1">
        <v>36</v>
      </c>
      <c r="D532" s="1" t="s">
        <v>2244</v>
      </c>
      <c r="E532" s="1">
        <v>52107</v>
      </c>
      <c r="F532" s="1">
        <v>31195</v>
      </c>
      <c r="G532" s="1" t="s">
        <v>595</v>
      </c>
      <c r="H532" s="3">
        <f t="shared" si="16"/>
        <v>722.7</v>
      </c>
      <c r="I532" s="3">
        <f t="shared" si="17"/>
        <v>2509.3748393999999</v>
      </c>
      <c r="J532" s="1">
        <v>3.4722219999999999</v>
      </c>
      <c r="K532" s="1" t="s">
        <v>10</v>
      </c>
      <c r="L532" s="1" t="s">
        <v>1086</v>
      </c>
      <c r="M532" s="1" t="s">
        <v>1090</v>
      </c>
      <c r="N532" s="1">
        <v>0</v>
      </c>
      <c r="O532" s="1" t="s">
        <v>1088</v>
      </c>
      <c r="P532" s="1" t="s">
        <v>563</v>
      </c>
      <c r="Q532" s="1" t="s">
        <v>2</v>
      </c>
    </row>
    <row r="533" spans="1:17" x14ac:dyDescent="0.25">
      <c r="A533" s="1">
        <v>1542513</v>
      </c>
      <c r="B533" s="1">
        <v>820</v>
      </c>
      <c r="C533" s="1">
        <v>36</v>
      </c>
      <c r="D533" s="1" t="s">
        <v>2244</v>
      </c>
      <c r="E533" s="1">
        <v>52107</v>
      </c>
      <c r="F533" s="1">
        <v>31195</v>
      </c>
      <c r="G533" s="1" t="s">
        <v>595</v>
      </c>
      <c r="H533" s="3">
        <f t="shared" si="16"/>
        <v>738</v>
      </c>
      <c r="I533" s="3">
        <f t="shared" si="17"/>
        <v>2562.499836</v>
      </c>
      <c r="J533" s="1">
        <v>3.4722219999999999</v>
      </c>
      <c r="K533" s="1" t="s">
        <v>10</v>
      </c>
      <c r="L533" s="1" t="s">
        <v>1086</v>
      </c>
      <c r="M533" s="1" t="s">
        <v>1090</v>
      </c>
      <c r="N533" s="1">
        <v>0</v>
      </c>
      <c r="O533" s="1" t="s">
        <v>1088</v>
      </c>
      <c r="P533" s="1" t="s">
        <v>563</v>
      </c>
      <c r="Q533" s="1" t="s">
        <v>2</v>
      </c>
    </row>
    <row r="534" spans="1:17" x14ac:dyDescent="0.25">
      <c r="A534" s="1">
        <v>1542514</v>
      </c>
      <c r="B534" s="1">
        <v>819</v>
      </c>
      <c r="C534" s="1">
        <v>36</v>
      </c>
      <c r="D534" s="76">
        <v>41647</v>
      </c>
      <c r="E534" s="1">
        <v>52107</v>
      </c>
      <c r="F534" s="1">
        <v>31195</v>
      </c>
      <c r="G534" s="1" t="s">
        <v>595</v>
      </c>
      <c r="H534" s="3">
        <f t="shared" si="16"/>
        <v>737.1</v>
      </c>
      <c r="I534" s="3">
        <f t="shared" si="17"/>
        <v>2559.3748362000001</v>
      </c>
      <c r="J534" s="1">
        <v>3.4722219999999999</v>
      </c>
      <c r="K534" s="1" t="s">
        <v>10</v>
      </c>
      <c r="L534" s="1" t="s">
        <v>1086</v>
      </c>
      <c r="M534" s="1" t="s">
        <v>1090</v>
      </c>
      <c r="N534" s="1">
        <v>0</v>
      </c>
      <c r="O534" s="1" t="s">
        <v>1088</v>
      </c>
      <c r="P534" s="1" t="s">
        <v>563</v>
      </c>
      <c r="Q534" s="1" t="s">
        <v>2</v>
      </c>
    </row>
    <row r="535" spans="1:17" x14ac:dyDescent="0.25">
      <c r="A535" s="1">
        <v>1542515</v>
      </c>
      <c r="B535" s="1">
        <v>825</v>
      </c>
      <c r="C535" s="1">
        <v>36</v>
      </c>
      <c r="D535" s="76">
        <v>41647</v>
      </c>
      <c r="E535" s="1">
        <v>52107</v>
      </c>
      <c r="F535" s="1">
        <v>31195</v>
      </c>
      <c r="G535" s="1" t="s">
        <v>595</v>
      </c>
      <c r="H535" s="3">
        <f t="shared" si="16"/>
        <v>742.5</v>
      </c>
      <c r="I535" s="3">
        <f t="shared" si="17"/>
        <v>2578.1248350000001</v>
      </c>
      <c r="J535" s="1">
        <v>3.4722219999999999</v>
      </c>
      <c r="K535" s="1" t="s">
        <v>10</v>
      </c>
      <c r="L535" s="1" t="s">
        <v>1086</v>
      </c>
      <c r="M535" s="1" t="s">
        <v>1090</v>
      </c>
      <c r="N535" s="1">
        <v>0</v>
      </c>
      <c r="O535" s="1" t="s">
        <v>1088</v>
      </c>
      <c r="P535" s="1" t="s">
        <v>563</v>
      </c>
      <c r="Q535" s="1" t="s">
        <v>2</v>
      </c>
    </row>
    <row r="536" spans="1:17" x14ac:dyDescent="0.25">
      <c r="A536" s="1">
        <v>1542391</v>
      </c>
      <c r="B536" s="1">
        <v>204</v>
      </c>
      <c r="C536" s="1">
        <v>40</v>
      </c>
      <c r="D536" s="76">
        <v>41647</v>
      </c>
      <c r="E536" s="1">
        <v>52107</v>
      </c>
      <c r="F536" s="1">
        <v>31195</v>
      </c>
      <c r="G536" s="1" t="s">
        <v>595</v>
      </c>
      <c r="H536" s="3">
        <f t="shared" si="16"/>
        <v>183.6</v>
      </c>
      <c r="I536" s="3">
        <f t="shared" si="17"/>
        <v>637.49995919999992</v>
      </c>
      <c r="J536" s="1">
        <v>3.4722219999999999</v>
      </c>
      <c r="K536" s="1" t="s">
        <v>10</v>
      </c>
      <c r="L536" s="1" t="s">
        <v>1086</v>
      </c>
      <c r="M536" s="1" t="s">
        <v>1090</v>
      </c>
      <c r="N536" s="1">
        <v>0</v>
      </c>
      <c r="O536" s="1" t="s">
        <v>1088</v>
      </c>
      <c r="P536" s="1" t="s">
        <v>563</v>
      </c>
      <c r="Q536" s="1" t="s">
        <v>2</v>
      </c>
    </row>
    <row r="537" spans="1:17" x14ac:dyDescent="0.25">
      <c r="A537" s="1">
        <v>1538103</v>
      </c>
      <c r="B537" s="1">
        <v>133</v>
      </c>
      <c r="C537" s="1">
        <v>48</v>
      </c>
      <c r="D537" s="76">
        <v>41736</v>
      </c>
      <c r="E537" s="1" t="s">
        <v>2104</v>
      </c>
      <c r="F537" s="1">
        <v>38604</v>
      </c>
      <c r="G537" s="1" t="s">
        <v>590</v>
      </c>
      <c r="H537" s="3">
        <f t="shared" si="16"/>
        <v>119.7</v>
      </c>
      <c r="I537" s="3">
        <f t="shared" si="17"/>
        <v>417.43675259999998</v>
      </c>
      <c r="J537" s="1">
        <v>3.487358</v>
      </c>
      <c r="K537" s="1" t="s">
        <v>1085</v>
      </c>
      <c r="L537" s="1" t="s">
        <v>1086</v>
      </c>
      <c r="M537" s="1" t="s">
        <v>1090</v>
      </c>
      <c r="N537" s="1">
        <v>0</v>
      </c>
      <c r="O537" s="1" t="s">
        <v>1088</v>
      </c>
      <c r="P537" s="1" t="s">
        <v>559</v>
      </c>
      <c r="Q537" s="1" t="s">
        <v>2</v>
      </c>
    </row>
    <row r="538" spans="1:17" x14ac:dyDescent="0.25">
      <c r="A538" s="1">
        <v>1537828</v>
      </c>
      <c r="B538" s="1">
        <v>135</v>
      </c>
      <c r="C538" s="1">
        <v>2</v>
      </c>
      <c r="D538" s="76">
        <v>41736</v>
      </c>
      <c r="E538" s="1">
        <v>55079</v>
      </c>
      <c r="F538" s="1">
        <v>39499</v>
      </c>
      <c r="G538" s="1" t="s">
        <v>591</v>
      </c>
      <c r="H538" s="3">
        <f t="shared" si="16"/>
        <v>121.5</v>
      </c>
      <c r="I538" s="3">
        <f t="shared" si="17"/>
        <v>423.71399700000001</v>
      </c>
      <c r="J538" s="1">
        <v>3.487358</v>
      </c>
      <c r="K538" s="1" t="s">
        <v>1085</v>
      </c>
      <c r="L538" s="1" t="s">
        <v>1086</v>
      </c>
      <c r="M538" s="1" t="s">
        <v>1090</v>
      </c>
      <c r="N538" s="1" t="s">
        <v>1084</v>
      </c>
      <c r="O538" s="1" t="s">
        <v>1088</v>
      </c>
      <c r="P538" s="1" t="s">
        <v>563</v>
      </c>
      <c r="Q538" s="1" t="s">
        <v>2</v>
      </c>
    </row>
    <row r="539" spans="1:17" x14ac:dyDescent="0.25">
      <c r="A539" s="1">
        <v>1535735</v>
      </c>
      <c r="B539" s="1">
        <v>125</v>
      </c>
      <c r="C539" s="1">
        <v>41</v>
      </c>
      <c r="D539" s="76">
        <v>41736</v>
      </c>
      <c r="E539" s="1" t="s">
        <v>2104</v>
      </c>
      <c r="F539" s="1">
        <v>38604</v>
      </c>
      <c r="G539" s="1" t="s">
        <v>590</v>
      </c>
      <c r="H539" s="3">
        <f t="shared" si="16"/>
        <v>112.5</v>
      </c>
      <c r="I539" s="3">
        <f t="shared" si="17"/>
        <v>392.32777499999997</v>
      </c>
      <c r="J539" s="1">
        <v>3.487358</v>
      </c>
      <c r="K539" s="1" t="s">
        <v>1085</v>
      </c>
      <c r="L539" s="1" t="s">
        <v>1086</v>
      </c>
      <c r="M539" s="1" t="s">
        <v>1090</v>
      </c>
      <c r="N539" s="1">
        <v>0</v>
      </c>
      <c r="O539" s="1" t="s">
        <v>1088</v>
      </c>
      <c r="P539" s="1" t="s">
        <v>559</v>
      </c>
      <c r="Q539" s="1" t="s">
        <v>2</v>
      </c>
    </row>
    <row r="540" spans="1:17" x14ac:dyDescent="0.25">
      <c r="A540" s="1">
        <v>1537512</v>
      </c>
      <c r="B540" s="1">
        <v>330</v>
      </c>
      <c r="C540" s="1">
        <v>12</v>
      </c>
      <c r="D540" s="76">
        <v>41736</v>
      </c>
      <c r="E540" s="1">
        <v>55079</v>
      </c>
      <c r="F540" s="1">
        <v>36736</v>
      </c>
      <c r="G540" s="1" t="s">
        <v>591</v>
      </c>
      <c r="H540" s="3">
        <f t="shared" si="16"/>
        <v>297</v>
      </c>
      <c r="I540" s="3">
        <f t="shared" si="17"/>
        <v>1035.745326</v>
      </c>
      <c r="J540" s="1">
        <v>3.487358</v>
      </c>
      <c r="K540" s="1" t="s">
        <v>1085</v>
      </c>
      <c r="L540" s="1" t="s">
        <v>1086</v>
      </c>
      <c r="M540" s="1" t="s">
        <v>1090</v>
      </c>
      <c r="N540" s="1" t="s">
        <v>1084</v>
      </c>
      <c r="O540" s="1" t="s">
        <v>1088</v>
      </c>
      <c r="P540" s="1" t="s">
        <v>563</v>
      </c>
      <c r="Q540" s="1" t="s">
        <v>2</v>
      </c>
    </row>
    <row r="541" spans="1:17" x14ac:dyDescent="0.25">
      <c r="A541" s="1">
        <v>1538365</v>
      </c>
      <c r="B541" s="1">
        <v>125</v>
      </c>
      <c r="C541" s="1">
        <v>41</v>
      </c>
      <c r="D541" s="76">
        <v>41736</v>
      </c>
      <c r="E541" s="1" t="s">
        <v>2104</v>
      </c>
      <c r="F541" s="1">
        <v>38604</v>
      </c>
      <c r="G541" s="1" t="s">
        <v>590</v>
      </c>
      <c r="H541" s="3">
        <f t="shared" si="16"/>
        <v>112.5</v>
      </c>
      <c r="I541" s="3">
        <f t="shared" si="17"/>
        <v>392.32777499999997</v>
      </c>
      <c r="J541" s="1">
        <v>3.487358</v>
      </c>
      <c r="K541" s="1" t="s">
        <v>1085</v>
      </c>
      <c r="L541" s="1" t="s">
        <v>1086</v>
      </c>
      <c r="M541" s="1" t="s">
        <v>1090</v>
      </c>
      <c r="N541" s="1">
        <v>0</v>
      </c>
      <c r="O541" s="1" t="s">
        <v>1088</v>
      </c>
      <c r="P541" s="1" t="s">
        <v>559</v>
      </c>
      <c r="Q541" s="1" t="s">
        <v>2</v>
      </c>
    </row>
    <row r="542" spans="1:17" x14ac:dyDescent="0.25">
      <c r="A542" s="1">
        <v>1016763</v>
      </c>
      <c r="B542" s="1">
        <v>193</v>
      </c>
      <c r="C542" s="1">
        <v>48</v>
      </c>
      <c r="D542" s="76">
        <v>41766</v>
      </c>
      <c r="E542" s="1" t="s">
        <v>405</v>
      </c>
      <c r="F542" s="1">
        <v>37327</v>
      </c>
      <c r="G542" s="1" t="s">
        <v>597</v>
      </c>
      <c r="H542" s="3">
        <f t="shared" si="16"/>
        <v>173.70000000000002</v>
      </c>
      <c r="I542" s="3">
        <f t="shared" si="17"/>
        <v>605.75408460000006</v>
      </c>
      <c r="J542" s="1">
        <v>3.487358</v>
      </c>
      <c r="K542" s="1" t="s">
        <v>1085</v>
      </c>
      <c r="L542" s="1" t="s">
        <v>1086</v>
      </c>
      <c r="M542" s="1" t="s">
        <v>1090</v>
      </c>
      <c r="N542" s="1">
        <v>0</v>
      </c>
      <c r="O542" s="1" t="s">
        <v>1088</v>
      </c>
      <c r="P542" s="1" t="s">
        <v>559</v>
      </c>
      <c r="Q542" s="1" t="s">
        <v>2</v>
      </c>
    </row>
    <row r="543" spans="1:17" x14ac:dyDescent="0.25">
      <c r="A543" s="1">
        <v>1538526</v>
      </c>
      <c r="B543" s="1">
        <v>131</v>
      </c>
      <c r="C543" s="1">
        <v>48</v>
      </c>
      <c r="D543" s="76">
        <v>41766</v>
      </c>
      <c r="E543" s="1">
        <v>55156</v>
      </c>
      <c r="F543" s="1">
        <v>36819</v>
      </c>
      <c r="G543" s="1" t="s">
        <v>590</v>
      </c>
      <c r="H543" s="3">
        <f t="shared" si="16"/>
        <v>117.9</v>
      </c>
      <c r="I543" s="3">
        <f t="shared" si="17"/>
        <v>411.1595082</v>
      </c>
      <c r="J543" s="1">
        <v>3.487358</v>
      </c>
      <c r="K543" s="1" t="s">
        <v>1085</v>
      </c>
      <c r="L543" s="1" t="s">
        <v>1086</v>
      </c>
      <c r="M543" s="1" t="s">
        <v>1090</v>
      </c>
      <c r="N543" s="1">
        <v>0</v>
      </c>
      <c r="O543" s="1" t="s">
        <v>1088</v>
      </c>
      <c r="P543" s="1" t="s">
        <v>563</v>
      </c>
      <c r="Q543" s="1" t="s">
        <v>2</v>
      </c>
    </row>
    <row r="544" spans="1:17" x14ac:dyDescent="0.25">
      <c r="A544" s="1">
        <v>1538525</v>
      </c>
      <c r="B544" s="1">
        <v>132</v>
      </c>
      <c r="C544" s="1">
        <v>48</v>
      </c>
      <c r="D544" s="76">
        <v>41797</v>
      </c>
      <c r="E544" s="1">
        <v>55156</v>
      </c>
      <c r="F544" s="1">
        <v>36819</v>
      </c>
      <c r="G544" s="1" t="s">
        <v>590</v>
      </c>
      <c r="H544" s="3">
        <f t="shared" si="16"/>
        <v>118.8</v>
      </c>
      <c r="I544" s="3">
        <f t="shared" si="17"/>
        <v>414.29813039999999</v>
      </c>
      <c r="J544" s="1">
        <v>3.487358</v>
      </c>
      <c r="K544" s="1" t="s">
        <v>1085</v>
      </c>
      <c r="L544" s="1" t="s">
        <v>1086</v>
      </c>
      <c r="M544" s="1" t="s">
        <v>1090</v>
      </c>
      <c r="N544" s="1">
        <v>0</v>
      </c>
      <c r="O544" s="1" t="s">
        <v>1088</v>
      </c>
      <c r="P544" s="1" t="s">
        <v>563</v>
      </c>
      <c r="Q544" s="1" t="s">
        <v>2</v>
      </c>
    </row>
    <row r="545" spans="1:17" x14ac:dyDescent="0.25">
      <c r="A545" s="1">
        <v>1538527</v>
      </c>
      <c r="B545" s="1">
        <v>132</v>
      </c>
      <c r="C545" s="1">
        <v>48</v>
      </c>
      <c r="D545" s="76">
        <v>41797</v>
      </c>
      <c r="E545" s="1">
        <v>55156</v>
      </c>
      <c r="F545" s="1">
        <v>36819</v>
      </c>
      <c r="G545" s="1" t="s">
        <v>590</v>
      </c>
      <c r="H545" s="3">
        <f t="shared" si="16"/>
        <v>118.8</v>
      </c>
      <c r="I545" s="3">
        <f t="shared" si="17"/>
        <v>414.29813039999999</v>
      </c>
      <c r="J545" s="1">
        <v>3.487358</v>
      </c>
      <c r="K545" s="1" t="s">
        <v>1085</v>
      </c>
      <c r="L545" s="1" t="s">
        <v>1086</v>
      </c>
      <c r="M545" s="1" t="s">
        <v>1090</v>
      </c>
      <c r="N545" s="1">
        <v>0</v>
      </c>
      <c r="O545" s="1" t="s">
        <v>1088</v>
      </c>
      <c r="P545" s="1" t="s">
        <v>563</v>
      </c>
      <c r="Q545" s="1" t="s">
        <v>2</v>
      </c>
    </row>
    <row r="546" spans="1:17" x14ac:dyDescent="0.25">
      <c r="A546" s="1">
        <v>1538548</v>
      </c>
      <c r="B546" s="1">
        <v>190</v>
      </c>
      <c r="C546" s="1">
        <v>2</v>
      </c>
      <c r="D546" s="76">
        <v>41797</v>
      </c>
      <c r="E546" s="1">
        <v>55157</v>
      </c>
      <c r="F546" s="1">
        <v>36818</v>
      </c>
      <c r="G546" s="1" t="s">
        <v>597</v>
      </c>
      <c r="H546" s="3">
        <f t="shared" si="16"/>
        <v>171</v>
      </c>
      <c r="I546" s="3">
        <f t="shared" si="17"/>
        <v>596.33821799999998</v>
      </c>
      <c r="J546" s="1">
        <v>3.487358</v>
      </c>
      <c r="K546" s="1" t="s">
        <v>1085</v>
      </c>
      <c r="L546" s="1" t="s">
        <v>1086</v>
      </c>
      <c r="M546" s="1" t="s">
        <v>1090</v>
      </c>
      <c r="N546" s="1">
        <v>0</v>
      </c>
      <c r="O546" s="1" t="s">
        <v>1088</v>
      </c>
      <c r="P546" s="1" t="s">
        <v>563</v>
      </c>
      <c r="Q546" s="1" t="s">
        <v>2</v>
      </c>
    </row>
    <row r="547" spans="1:17" x14ac:dyDescent="0.25">
      <c r="A547" s="1">
        <v>1538348</v>
      </c>
      <c r="B547" s="1">
        <v>210</v>
      </c>
      <c r="C547" s="1">
        <v>48</v>
      </c>
      <c r="D547" s="76">
        <v>41797</v>
      </c>
      <c r="E547" s="1" t="s">
        <v>2113</v>
      </c>
      <c r="F547" s="1">
        <v>38608</v>
      </c>
      <c r="G547" s="1" t="s">
        <v>590</v>
      </c>
      <c r="H547" s="3">
        <f t="shared" si="16"/>
        <v>189</v>
      </c>
      <c r="I547" s="3">
        <f t="shared" si="17"/>
        <v>659.11066200000005</v>
      </c>
      <c r="J547" s="1">
        <v>3.487358</v>
      </c>
      <c r="K547" s="1" t="s">
        <v>1085</v>
      </c>
      <c r="L547" s="1" t="s">
        <v>1086</v>
      </c>
      <c r="M547" s="1" t="s">
        <v>1090</v>
      </c>
      <c r="N547" s="1">
        <v>0</v>
      </c>
      <c r="O547" s="1" t="s">
        <v>1088</v>
      </c>
      <c r="P547" s="1" t="s">
        <v>559</v>
      </c>
      <c r="Q547" s="1" t="s">
        <v>2</v>
      </c>
    </row>
    <row r="548" spans="1:17" x14ac:dyDescent="0.25">
      <c r="A548" s="1">
        <v>1537799</v>
      </c>
      <c r="B548" s="1">
        <v>274</v>
      </c>
      <c r="C548" s="1">
        <v>11</v>
      </c>
      <c r="D548" s="76">
        <v>41797</v>
      </c>
      <c r="E548" s="1">
        <v>55079</v>
      </c>
      <c r="F548" s="1">
        <v>36736</v>
      </c>
      <c r="G548" s="1" t="s">
        <v>591</v>
      </c>
      <c r="H548" s="3">
        <f t="shared" si="16"/>
        <v>246.6</v>
      </c>
      <c r="I548" s="3">
        <f t="shared" si="17"/>
        <v>859.98248279999996</v>
      </c>
      <c r="J548" s="1">
        <v>3.487358</v>
      </c>
      <c r="K548" s="1" t="s">
        <v>1085</v>
      </c>
      <c r="L548" s="1" t="s">
        <v>1086</v>
      </c>
      <c r="M548" s="1" t="s">
        <v>1090</v>
      </c>
      <c r="N548" s="1" t="s">
        <v>1084</v>
      </c>
      <c r="O548" s="1" t="s">
        <v>1088</v>
      </c>
      <c r="P548" s="1" t="s">
        <v>563</v>
      </c>
      <c r="Q548" s="1" t="s">
        <v>2</v>
      </c>
    </row>
    <row r="549" spans="1:17" x14ac:dyDescent="0.25">
      <c r="A549" s="1">
        <v>1538549</v>
      </c>
      <c r="B549" s="1">
        <v>195</v>
      </c>
      <c r="C549" s="1">
        <v>2</v>
      </c>
      <c r="D549" s="76">
        <v>41797</v>
      </c>
      <c r="E549" s="1">
        <v>55157</v>
      </c>
      <c r="F549" s="1">
        <v>36818</v>
      </c>
      <c r="G549" s="1" t="s">
        <v>597</v>
      </c>
      <c r="H549" s="3">
        <f t="shared" si="16"/>
        <v>175.5</v>
      </c>
      <c r="I549" s="3">
        <f t="shared" si="17"/>
        <v>612.03132900000003</v>
      </c>
      <c r="J549" s="1">
        <v>3.487358</v>
      </c>
      <c r="K549" s="1" t="s">
        <v>1085</v>
      </c>
      <c r="L549" s="1" t="s">
        <v>1086</v>
      </c>
      <c r="M549" s="1" t="s">
        <v>1090</v>
      </c>
      <c r="N549" s="1">
        <v>0</v>
      </c>
      <c r="O549" s="1" t="s">
        <v>1088</v>
      </c>
      <c r="P549" s="1" t="s">
        <v>563</v>
      </c>
      <c r="Q549" s="1" t="s">
        <v>2</v>
      </c>
    </row>
    <row r="550" spans="1:17" x14ac:dyDescent="0.25">
      <c r="A550" s="1">
        <v>1538351</v>
      </c>
      <c r="B550" s="1">
        <v>210</v>
      </c>
      <c r="C550" s="1">
        <v>48</v>
      </c>
      <c r="D550" s="76">
        <v>41797</v>
      </c>
      <c r="E550" s="1" t="s">
        <v>2183</v>
      </c>
      <c r="F550" s="1">
        <v>38607</v>
      </c>
      <c r="G550" s="1" t="s">
        <v>590</v>
      </c>
      <c r="H550" s="3">
        <f t="shared" si="16"/>
        <v>189</v>
      </c>
      <c r="I550" s="3">
        <f t="shared" si="17"/>
        <v>659.11066200000005</v>
      </c>
      <c r="J550" s="1">
        <v>3.487358</v>
      </c>
      <c r="K550" s="1" t="s">
        <v>1085</v>
      </c>
      <c r="L550" s="1" t="s">
        <v>1086</v>
      </c>
      <c r="M550" s="1" t="s">
        <v>1090</v>
      </c>
      <c r="N550" s="1">
        <v>0</v>
      </c>
      <c r="O550" s="1" t="s">
        <v>1088</v>
      </c>
      <c r="P550" s="1" t="s">
        <v>559</v>
      </c>
      <c r="Q550" s="1" t="s">
        <v>2</v>
      </c>
    </row>
    <row r="551" spans="1:17" x14ac:dyDescent="0.25">
      <c r="A551" s="1">
        <v>1538357</v>
      </c>
      <c r="B551" s="1">
        <v>190</v>
      </c>
      <c r="C551" s="1">
        <v>48</v>
      </c>
      <c r="D551" s="76">
        <v>41797</v>
      </c>
      <c r="E551" s="1" t="s">
        <v>2199</v>
      </c>
      <c r="F551" s="1">
        <v>38849</v>
      </c>
      <c r="G551" s="1" t="s">
        <v>590</v>
      </c>
      <c r="H551" s="3">
        <f t="shared" si="16"/>
        <v>171</v>
      </c>
      <c r="I551" s="3">
        <f t="shared" si="17"/>
        <v>596.33821799999998</v>
      </c>
      <c r="J551" s="1">
        <v>3.487358</v>
      </c>
      <c r="K551" s="1" t="s">
        <v>1085</v>
      </c>
      <c r="L551" s="1" t="s">
        <v>1086</v>
      </c>
      <c r="M551" s="1" t="s">
        <v>1090</v>
      </c>
      <c r="N551" s="1">
        <v>0</v>
      </c>
      <c r="O551" s="1" t="s">
        <v>1088</v>
      </c>
      <c r="P551" s="1" t="s">
        <v>559</v>
      </c>
      <c r="Q551" s="1" t="s">
        <v>2</v>
      </c>
    </row>
    <row r="552" spans="1:17" x14ac:dyDescent="0.25">
      <c r="A552" s="1">
        <v>1538532</v>
      </c>
      <c r="B552" s="1">
        <v>211</v>
      </c>
      <c r="C552" s="1">
        <v>48</v>
      </c>
      <c r="D552" s="76">
        <v>41797</v>
      </c>
      <c r="E552" s="1">
        <v>55158</v>
      </c>
      <c r="F552" s="1">
        <v>36809</v>
      </c>
      <c r="G552" s="1" t="s">
        <v>597</v>
      </c>
      <c r="H552" s="3">
        <f t="shared" si="16"/>
        <v>189.9</v>
      </c>
      <c r="I552" s="3">
        <f t="shared" si="17"/>
        <v>662.24928420000003</v>
      </c>
      <c r="J552" s="1">
        <v>3.487358</v>
      </c>
      <c r="K552" s="1" t="s">
        <v>1085</v>
      </c>
      <c r="L552" s="1" t="s">
        <v>1086</v>
      </c>
      <c r="M552" s="1" t="s">
        <v>1090</v>
      </c>
      <c r="N552" s="1">
        <v>0</v>
      </c>
      <c r="O552" s="1" t="s">
        <v>1088</v>
      </c>
      <c r="P552" s="1" t="s">
        <v>563</v>
      </c>
      <c r="Q552" s="1" t="s">
        <v>2</v>
      </c>
    </row>
    <row r="553" spans="1:17" x14ac:dyDescent="0.25">
      <c r="A553" s="1">
        <v>1538307</v>
      </c>
      <c r="B553" s="1">
        <v>416</v>
      </c>
      <c r="C553" s="1">
        <v>11</v>
      </c>
      <c r="D553" s="76">
        <v>41797</v>
      </c>
      <c r="E553" s="1">
        <v>55079</v>
      </c>
      <c r="F553" s="1">
        <v>38707</v>
      </c>
      <c r="G553" s="1" t="s">
        <v>591</v>
      </c>
      <c r="H553" s="3">
        <f t="shared" si="16"/>
        <v>374.40000000000003</v>
      </c>
      <c r="I553" s="3">
        <f t="shared" si="17"/>
        <v>1305.6668352000002</v>
      </c>
      <c r="J553" s="1">
        <v>3.487358</v>
      </c>
      <c r="K553" s="1" t="s">
        <v>1085</v>
      </c>
      <c r="L553" s="1" t="s">
        <v>1086</v>
      </c>
      <c r="M553" s="1" t="s">
        <v>1090</v>
      </c>
      <c r="N553" s="1" t="s">
        <v>1084</v>
      </c>
      <c r="O553" s="1" t="s">
        <v>1088</v>
      </c>
      <c r="P553" s="1" t="s">
        <v>563</v>
      </c>
      <c r="Q553" s="1" t="s">
        <v>2</v>
      </c>
    </row>
    <row r="554" spans="1:17" x14ac:dyDescent="0.25">
      <c r="A554" s="1">
        <v>1538531</v>
      </c>
      <c r="B554" s="1">
        <v>201</v>
      </c>
      <c r="C554" s="1">
        <v>48</v>
      </c>
      <c r="D554" s="76">
        <v>41827</v>
      </c>
      <c r="E554" s="1">
        <v>55158</v>
      </c>
      <c r="F554" s="1">
        <v>36809</v>
      </c>
      <c r="G554" s="1" t="s">
        <v>597</v>
      </c>
      <c r="H554" s="3">
        <f t="shared" si="16"/>
        <v>180.9</v>
      </c>
      <c r="I554" s="3">
        <f t="shared" si="17"/>
        <v>630.86306220000006</v>
      </c>
      <c r="J554" s="1">
        <v>3.487358</v>
      </c>
      <c r="K554" s="1" t="s">
        <v>1085</v>
      </c>
      <c r="L554" s="1" t="s">
        <v>1086</v>
      </c>
      <c r="M554" s="1" t="s">
        <v>1090</v>
      </c>
      <c r="N554" s="1">
        <v>0</v>
      </c>
      <c r="O554" s="1" t="s">
        <v>1088</v>
      </c>
      <c r="P554" s="1" t="s">
        <v>563</v>
      </c>
      <c r="Q554" s="1" t="s">
        <v>2</v>
      </c>
    </row>
    <row r="555" spans="1:17" x14ac:dyDescent="0.25">
      <c r="A555" s="1">
        <v>1538538</v>
      </c>
      <c r="B555" s="1">
        <v>207</v>
      </c>
      <c r="C555" s="1">
        <v>2</v>
      </c>
      <c r="D555" s="76">
        <v>41827</v>
      </c>
      <c r="E555" s="1">
        <v>55155</v>
      </c>
      <c r="F555" s="1">
        <v>36810</v>
      </c>
      <c r="G555" s="1" t="s">
        <v>590</v>
      </c>
      <c r="H555" s="3">
        <f t="shared" si="16"/>
        <v>186.3</v>
      </c>
      <c r="I555" s="3">
        <f t="shared" si="17"/>
        <v>649.69479539999998</v>
      </c>
      <c r="J555" s="1">
        <v>3.487358</v>
      </c>
      <c r="K555" s="1" t="s">
        <v>1085</v>
      </c>
      <c r="L555" s="1" t="s">
        <v>1086</v>
      </c>
      <c r="M555" s="1" t="s">
        <v>1090</v>
      </c>
      <c r="N555" s="1">
        <v>0</v>
      </c>
      <c r="O555" s="1" t="s">
        <v>1088</v>
      </c>
      <c r="P555" s="1" t="s">
        <v>563</v>
      </c>
      <c r="Q555" s="1" t="s">
        <v>2</v>
      </c>
    </row>
    <row r="556" spans="1:17" x14ac:dyDescent="0.25">
      <c r="A556" s="1">
        <v>1538540</v>
      </c>
      <c r="B556" s="1">
        <v>615</v>
      </c>
      <c r="C556" s="1">
        <v>10</v>
      </c>
      <c r="D556" s="76">
        <v>41827</v>
      </c>
      <c r="E556" s="1">
        <v>55155</v>
      </c>
      <c r="F556" s="1">
        <v>36810</v>
      </c>
      <c r="G556" s="1" t="s">
        <v>590</v>
      </c>
      <c r="H556" s="3">
        <f t="shared" si="16"/>
        <v>553.5</v>
      </c>
      <c r="I556" s="3">
        <f t="shared" si="17"/>
        <v>1930.252653</v>
      </c>
      <c r="J556" s="1">
        <v>3.487358</v>
      </c>
      <c r="K556" s="1" t="s">
        <v>1085</v>
      </c>
      <c r="L556" s="1" t="s">
        <v>1086</v>
      </c>
      <c r="M556" s="1" t="s">
        <v>1090</v>
      </c>
      <c r="N556" s="1">
        <v>0</v>
      </c>
      <c r="O556" s="1" t="s">
        <v>1088</v>
      </c>
      <c r="P556" s="1" t="s">
        <v>563</v>
      </c>
      <c r="Q556" s="1" t="s">
        <v>2</v>
      </c>
    </row>
    <row r="557" spans="1:17" x14ac:dyDescent="0.25">
      <c r="A557" s="1">
        <v>1538539</v>
      </c>
      <c r="B557" s="1">
        <v>207</v>
      </c>
      <c r="C557" s="1">
        <v>2</v>
      </c>
      <c r="D557" s="76">
        <v>41827</v>
      </c>
      <c r="E557" s="1">
        <v>55155</v>
      </c>
      <c r="F557" s="1">
        <v>36810</v>
      </c>
      <c r="G557" s="1" t="s">
        <v>590</v>
      </c>
      <c r="H557" s="3">
        <f t="shared" si="16"/>
        <v>186.3</v>
      </c>
      <c r="I557" s="3">
        <f t="shared" si="17"/>
        <v>649.69479539999998</v>
      </c>
      <c r="J557" s="1">
        <v>3.487358</v>
      </c>
      <c r="K557" s="1" t="s">
        <v>1085</v>
      </c>
      <c r="L557" s="1" t="s">
        <v>1086</v>
      </c>
      <c r="M557" s="1" t="s">
        <v>1090</v>
      </c>
      <c r="N557" s="1">
        <v>0</v>
      </c>
      <c r="O557" s="1" t="s">
        <v>1088</v>
      </c>
      <c r="P557" s="1" t="s">
        <v>563</v>
      </c>
      <c r="Q557" s="1" t="s">
        <v>2</v>
      </c>
    </row>
    <row r="558" spans="1:17" x14ac:dyDescent="0.25">
      <c r="A558" s="1">
        <v>1538533</v>
      </c>
      <c r="B558" s="1">
        <v>201</v>
      </c>
      <c r="C558" s="1">
        <v>48</v>
      </c>
      <c r="D558" s="76">
        <v>41827</v>
      </c>
      <c r="E558" s="1">
        <v>55158</v>
      </c>
      <c r="F558" s="1">
        <v>36809</v>
      </c>
      <c r="G558" s="1" t="s">
        <v>597</v>
      </c>
      <c r="H558" s="3">
        <f t="shared" si="16"/>
        <v>180.9</v>
      </c>
      <c r="I558" s="3">
        <f t="shared" si="17"/>
        <v>630.86306220000006</v>
      </c>
      <c r="J558" s="1">
        <v>3.487358</v>
      </c>
      <c r="K558" s="1" t="s">
        <v>1085</v>
      </c>
      <c r="L558" s="1" t="s">
        <v>1086</v>
      </c>
      <c r="M558" s="1" t="s">
        <v>1090</v>
      </c>
      <c r="N558" s="1">
        <v>0</v>
      </c>
      <c r="O558" s="1" t="s">
        <v>1088</v>
      </c>
      <c r="P558" s="1" t="s">
        <v>563</v>
      </c>
      <c r="Q558" s="1" t="s">
        <v>2</v>
      </c>
    </row>
    <row r="559" spans="1:17" x14ac:dyDescent="0.25">
      <c r="A559" s="1">
        <v>1538534</v>
      </c>
      <c r="B559" s="1">
        <v>211</v>
      </c>
      <c r="C559" s="1">
        <v>48</v>
      </c>
      <c r="D559" s="76">
        <v>41827</v>
      </c>
      <c r="E559" s="1">
        <v>55158</v>
      </c>
      <c r="F559" s="1">
        <v>36809</v>
      </c>
      <c r="G559" s="1" t="s">
        <v>597</v>
      </c>
      <c r="H559" s="3">
        <f t="shared" si="16"/>
        <v>189.9</v>
      </c>
      <c r="I559" s="3">
        <f t="shared" si="17"/>
        <v>662.24928420000003</v>
      </c>
      <c r="J559" s="1">
        <v>3.487358</v>
      </c>
      <c r="K559" s="1" t="s">
        <v>1085</v>
      </c>
      <c r="L559" s="1" t="s">
        <v>1086</v>
      </c>
      <c r="M559" s="1" t="s">
        <v>1090</v>
      </c>
      <c r="N559" s="1">
        <v>0</v>
      </c>
      <c r="O559" s="1" t="s">
        <v>1088</v>
      </c>
      <c r="P559" s="1" t="s">
        <v>563</v>
      </c>
      <c r="Q559" s="1" t="s">
        <v>2</v>
      </c>
    </row>
    <row r="560" spans="1:17" x14ac:dyDescent="0.25">
      <c r="A560" s="1">
        <v>1538306</v>
      </c>
      <c r="B560" s="1">
        <v>401</v>
      </c>
      <c r="C560" s="1">
        <v>11</v>
      </c>
      <c r="D560" s="76">
        <v>41827</v>
      </c>
      <c r="E560" s="1">
        <v>55079</v>
      </c>
      <c r="F560" s="1">
        <v>38706</v>
      </c>
      <c r="G560" s="1" t="s">
        <v>591</v>
      </c>
      <c r="H560" s="3">
        <f t="shared" si="16"/>
        <v>360.90000000000003</v>
      </c>
      <c r="I560" s="3">
        <f t="shared" si="17"/>
        <v>1258.5875022</v>
      </c>
      <c r="J560" s="1">
        <v>3.487358</v>
      </c>
      <c r="K560" s="1" t="s">
        <v>1085</v>
      </c>
      <c r="L560" s="1" t="s">
        <v>1086</v>
      </c>
      <c r="M560" s="1" t="s">
        <v>1090</v>
      </c>
      <c r="N560" s="1" t="s">
        <v>1084</v>
      </c>
      <c r="O560" s="1" t="s">
        <v>1088</v>
      </c>
      <c r="P560" s="1" t="s">
        <v>563</v>
      </c>
      <c r="Q560" s="1" t="s">
        <v>2</v>
      </c>
    </row>
    <row r="561" spans="1:17" x14ac:dyDescent="0.25">
      <c r="A561" s="1">
        <v>1538535</v>
      </c>
      <c r="B561" s="1">
        <v>209</v>
      </c>
      <c r="C561" s="1">
        <v>48</v>
      </c>
      <c r="D561" s="76">
        <v>41827</v>
      </c>
      <c r="E561" s="1">
        <v>55158</v>
      </c>
      <c r="F561" s="1">
        <v>36809</v>
      </c>
      <c r="G561" s="1" t="s">
        <v>597</v>
      </c>
      <c r="H561" s="3">
        <f t="shared" si="16"/>
        <v>188.1</v>
      </c>
      <c r="I561" s="3">
        <f t="shared" si="17"/>
        <v>655.97203979999995</v>
      </c>
      <c r="J561" s="1">
        <v>3.487358</v>
      </c>
      <c r="K561" s="1" t="s">
        <v>1085</v>
      </c>
      <c r="L561" s="1" t="s">
        <v>1086</v>
      </c>
      <c r="M561" s="1" t="s">
        <v>1090</v>
      </c>
      <c r="N561" s="1">
        <v>0</v>
      </c>
      <c r="O561" s="1" t="s">
        <v>1088</v>
      </c>
      <c r="P561" s="1" t="s">
        <v>563</v>
      </c>
      <c r="Q561" s="1" t="s">
        <v>2</v>
      </c>
    </row>
    <row r="562" spans="1:17" x14ac:dyDescent="0.25">
      <c r="A562" s="1">
        <v>1538359</v>
      </c>
      <c r="B562" s="1">
        <v>74</v>
      </c>
      <c r="C562" s="1">
        <v>8</v>
      </c>
      <c r="D562" s="76">
        <v>41827</v>
      </c>
      <c r="E562" s="1" t="s">
        <v>2199</v>
      </c>
      <c r="F562" s="1">
        <v>38849</v>
      </c>
      <c r="G562" s="1" t="s">
        <v>590</v>
      </c>
      <c r="H562" s="3">
        <f t="shared" si="16"/>
        <v>66.600000000000009</v>
      </c>
      <c r="I562" s="3">
        <f t="shared" si="17"/>
        <v>232.25804280000003</v>
      </c>
      <c r="J562" s="1">
        <v>3.487358</v>
      </c>
      <c r="K562" s="1" t="s">
        <v>1085</v>
      </c>
      <c r="L562" s="1" t="s">
        <v>1086</v>
      </c>
      <c r="M562" s="1" t="s">
        <v>1090</v>
      </c>
      <c r="N562" s="1">
        <v>0</v>
      </c>
      <c r="O562" s="1" t="s">
        <v>1088</v>
      </c>
      <c r="P562" s="1" t="s">
        <v>559</v>
      </c>
      <c r="Q562" s="1" t="s">
        <v>2</v>
      </c>
    </row>
    <row r="563" spans="1:17" x14ac:dyDescent="0.25">
      <c r="A563" s="1">
        <v>1537793</v>
      </c>
      <c r="B563" s="1">
        <v>547</v>
      </c>
      <c r="C563" s="1">
        <v>7</v>
      </c>
      <c r="D563" s="76">
        <v>41827</v>
      </c>
      <c r="E563" s="1">
        <v>55079</v>
      </c>
      <c r="F563" s="1">
        <v>36736</v>
      </c>
      <c r="G563" s="1" t="s">
        <v>591</v>
      </c>
      <c r="H563" s="3">
        <f t="shared" si="16"/>
        <v>492.3</v>
      </c>
      <c r="I563" s="3">
        <f t="shared" si="17"/>
        <v>1716.8263434</v>
      </c>
      <c r="J563" s="1">
        <v>3.487358</v>
      </c>
      <c r="K563" s="1" t="s">
        <v>1085</v>
      </c>
      <c r="L563" s="1" t="s">
        <v>1086</v>
      </c>
      <c r="M563" s="1" t="s">
        <v>1090</v>
      </c>
      <c r="N563" s="1" t="s">
        <v>1084</v>
      </c>
      <c r="O563" s="1" t="s">
        <v>1088</v>
      </c>
      <c r="P563" s="1" t="s">
        <v>563</v>
      </c>
      <c r="Q563" s="1" t="s">
        <v>2</v>
      </c>
    </row>
    <row r="564" spans="1:17" x14ac:dyDescent="0.25">
      <c r="A564" s="1">
        <v>1538320</v>
      </c>
      <c r="B564" s="1">
        <v>182</v>
      </c>
      <c r="C564" s="1">
        <v>48</v>
      </c>
      <c r="D564" s="76">
        <v>41827</v>
      </c>
      <c r="E564" s="1" t="s">
        <v>406</v>
      </c>
      <c r="F564" s="1">
        <v>37328</v>
      </c>
      <c r="G564" s="1" t="s">
        <v>590</v>
      </c>
      <c r="H564" s="3">
        <f t="shared" si="16"/>
        <v>163.80000000000001</v>
      </c>
      <c r="I564" s="3">
        <f t="shared" si="17"/>
        <v>571.22924039999998</v>
      </c>
      <c r="J564" s="1">
        <v>3.487358</v>
      </c>
      <c r="K564" s="1" t="s">
        <v>1085</v>
      </c>
      <c r="L564" s="1" t="s">
        <v>1086</v>
      </c>
      <c r="M564" s="1" t="s">
        <v>1090</v>
      </c>
      <c r="N564" s="1">
        <v>0</v>
      </c>
      <c r="O564" s="1" t="s">
        <v>1088</v>
      </c>
      <c r="P564" s="1" t="s">
        <v>563</v>
      </c>
      <c r="Q564" s="1" t="s">
        <v>2</v>
      </c>
    </row>
    <row r="565" spans="1:17" x14ac:dyDescent="0.25">
      <c r="A565" s="1">
        <v>1538344</v>
      </c>
      <c r="B565" s="1">
        <v>183</v>
      </c>
      <c r="C565" s="1">
        <v>48</v>
      </c>
      <c r="D565" s="76">
        <v>41858</v>
      </c>
      <c r="E565" s="1" t="s">
        <v>2107</v>
      </c>
      <c r="F565" s="1">
        <v>38605</v>
      </c>
      <c r="G565" s="1" t="s">
        <v>590</v>
      </c>
      <c r="H565" s="3">
        <f t="shared" si="16"/>
        <v>164.70000000000002</v>
      </c>
      <c r="I565" s="3">
        <f t="shared" si="17"/>
        <v>574.36786260000008</v>
      </c>
      <c r="J565" s="1">
        <v>3.487358</v>
      </c>
      <c r="K565" s="1" t="s">
        <v>1085</v>
      </c>
      <c r="L565" s="1" t="s">
        <v>1086</v>
      </c>
      <c r="M565" s="1" t="s">
        <v>1090</v>
      </c>
      <c r="N565" s="1">
        <v>0</v>
      </c>
      <c r="O565" s="1" t="s">
        <v>1088</v>
      </c>
      <c r="P565" s="1" t="s">
        <v>559</v>
      </c>
      <c r="Q565" s="1" t="s">
        <v>2</v>
      </c>
    </row>
    <row r="566" spans="1:17" x14ac:dyDescent="0.25">
      <c r="A566" s="1">
        <v>1538350</v>
      </c>
      <c r="B566" s="1">
        <v>207</v>
      </c>
      <c r="C566" s="1">
        <v>48</v>
      </c>
      <c r="D566" s="76">
        <v>41858</v>
      </c>
      <c r="E566" s="1" t="s">
        <v>2113</v>
      </c>
      <c r="F566" s="1">
        <v>38608</v>
      </c>
      <c r="G566" s="1" t="s">
        <v>590</v>
      </c>
      <c r="H566" s="3">
        <f t="shared" si="16"/>
        <v>186.3</v>
      </c>
      <c r="I566" s="3">
        <f t="shared" si="17"/>
        <v>649.69479539999998</v>
      </c>
      <c r="J566" s="1">
        <v>3.487358</v>
      </c>
      <c r="K566" s="1" t="s">
        <v>1085</v>
      </c>
      <c r="L566" s="1" t="s">
        <v>1086</v>
      </c>
      <c r="M566" s="1" t="s">
        <v>1090</v>
      </c>
      <c r="N566" s="1">
        <v>0</v>
      </c>
      <c r="O566" s="1" t="s">
        <v>1088</v>
      </c>
      <c r="P566" s="1" t="s">
        <v>559</v>
      </c>
      <c r="Q566" s="1" t="s">
        <v>2</v>
      </c>
    </row>
    <row r="567" spans="1:17" x14ac:dyDescent="0.25">
      <c r="A567" s="1">
        <v>1538352</v>
      </c>
      <c r="B567" s="1">
        <v>211</v>
      </c>
      <c r="C567" s="1">
        <v>48</v>
      </c>
      <c r="D567" s="76">
        <v>41858</v>
      </c>
      <c r="E567" s="1" t="s">
        <v>2183</v>
      </c>
      <c r="F567" s="1">
        <v>38607</v>
      </c>
      <c r="G567" s="1" t="s">
        <v>590</v>
      </c>
      <c r="H567" s="3">
        <f t="shared" si="16"/>
        <v>189.9</v>
      </c>
      <c r="I567" s="3">
        <f t="shared" si="17"/>
        <v>662.24928420000003</v>
      </c>
      <c r="J567" s="1">
        <v>3.487358</v>
      </c>
      <c r="K567" s="1" t="s">
        <v>1085</v>
      </c>
      <c r="L567" s="1" t="s">
        <v>1086</v>
      </c>
      <c r="M567" s="1" t="s">
        <v>1090</v>
      </c>
      <c r="N567" s="1">
        <v>0</v>
      </c>
      <c r="O567" s="1" t="s">
        <v>1088</v>
      </c>
      <c r="P567" s="1" t="s">
        <v>559</v>
      </c>
      <c r="Q567" s="1" t="s">
        <v>2</v>
      </c>
    </row>
    <row r="568" spans="1:17" x14ac:dyDescent="0.25">
      <c r="A568" s="1">
        <v>1538349</v>
      </c>
      <c r="B568" s="1">
        <v>208</v>
      </c>
      <c r="C568" s="1">
        <v>48</v>
      </c>
      <c r="D568" s="76">
        <v>41858</v>
      </c>
      <c r="E568" s="1" t="s">
        <v>2113</v>
      </c>
      <c r="F568" s="1">
        <v>38608</v>
      </c>
      <c r="G568" s="1" t="s">
        <v>590</v>
      </c>
      <c r="H568" s="3">
        <f t="shared" si="16"/>
        <v>187.20000000000002</v>
      </c>
      <c r="I568" s="3">
        <f t="shared" si="17"/>
        <v>652.83341760000008</v>
      </c>
      <c r="J568" s="1">
        <v>3.487358</v>
      </c>
      <c r="K568" s="1" t="s">
        <v>1085</v>
      </c>
      <c r="L568" s="1" t="s">
        <v>1086</v>
      </c>
      <c r="M568" s="1" t="s">
        <v>1090</v>
      </c>
      <c r="N568" s="1">
        <v>0</v>
      </c>
      <c r="O568" s="1" t="s">
        <v>1088</v>
      </c>
      <c r="P568" s="1" t="s">
        <v>559</v>
      </c>
      <c r="Q568" s="1" t="s">
        <v>2</v>
      </c>
    </row>
    <row r="569" spans="1:17" x14ac:dyDescent="0.25">
      <c r="A569" s="1">
        <v>1538355</v>
      </c>
      <c r="B569" s="1">
        <v>210</v>
      </c>
      <c r="C569" s="1">
        <v>48</v>
      </c>
      <c r="D569" s="76">
        <v>41858</v>
      </c>
      <c r="E569" s="1" t="s">
        <v>2110</v>
      </c>
      <c r="F569" s="1">
        <v>38606</v>
      </c>
      <c r="G569" s="1" t="s">
        <v>590</v>
      </c>
      <c r="H569" s="3">
        <f t="shared" si="16"/>
        <v>189</v>
      </c>
      <c r="I569" s="3">
        <f t="shared" si="17"/>
        <v>659.11066200000005</v>
      </c>
      <c r="J569" s="1">
        <v>3.487358</v>
      </c>
      <c r="K569" s="1" t="s">
        <v>1085</v>
      </c>
      <c r="L569" s="1" t="s">
        <v>1086</v>
      </c>
      <c r="M569" s="1" t="s">
        <v>1090</v>
      </c>
      <c r="N569" s="1">
        <v>0</v>
      </c>
      <c r="O569" s="1" t="s">
        <v>1088</v>
      </c>
      <c r="P569" s="1" t="s">
        <v>559</v>
      </c>
      <c r="Q569" s="1" t="s">
        <v>2</v>
      </c>
    </row>
    <row r="570" spans="1:17" x14ac:dyDescent="0.25">
      <c r="A570" s="1">
        <v>1016780</v>
      </c>
      <c r="B570" s="1">
        <v>151</v>
      </c>
      <c r="C570" s="1">
        <v>48</v>
      </c>
      <c r="D570" s="76">
        <v>41858</v>
      </c>
      <c r="E570" s="1" t="s">
        <v>406</v>
      </c>
      <c r="F570" s="1">
        <v>37328</v>
      </c>
      <c r="G570" s="1" t="s">
        <v>590</v>
      </c>
      <c r="H570" s="3">
        <f t="shared" si="16"/>
        <v>135.9</v>
      </c>
      <c r="I570" s="3">
        <f t="shared" si="17"/>
        <v>473.93195220000001</v>
      </c>
      <c r="J570" s="1">
        <v>3.487358</v>
      </c>
      <c r="K570" s="1" t="s">
        <v>1085</v>
      </c>
      <c r="L570" s="1" t="s">
        <v>1086</v>
      </c>
      <c r="M570" s="1" t="s">
        <v>1090</v>
      </c>
      <c r="N570" s="1">
        <v>0</v>
      </c>
      <c r="O570" s="1" t="s">
        <v>1088</v>
      </c>
      <c r="P570" s="1" t="s">
        <v>563</v>
      </c>
      <c r="Q570" s="1" t="s">
        <v>2</v>
      </c>
    </row>
    <row r="571" spans="1:17" x14ac:dyDescent="0.25">
      <c r="A571" s="1">
        <v>1538345</v>
      </c>
      <c r="B571" s="1">
        <v>192</v>
      </c>
      <c r="C571" s="1">
        <v>48</v>
      </c>
      <c r="D571" s="76">
        <v>41858</v>
      </c>
      <c r="E571" s="1" t="s">
        <v>2107</v>
      </c>
      <c r="F571" s="1">
        <v>38605</v>
      </c>
      <c r="G571" s="1" t="s">
        <v>590</v>
      </c>
      <c r="H571" s="3">
        <f t="shared" si="16"/>
        <v>172.8</v>
      </c>
      <c r="I571" s="3">
        <f t="shared" si="17"/>
        <v>602.61546240000007</v>
      </c>
      <c r="J571" s="1">
        <v>3.487358</v>
      </c>
      <c r="K571" s="1" t="s">
        <v>1085</v>
      </c>
      <c r="L571" s="1" t="s">
        <v>1086</v>
      </c>
      <c r="M571" s="1" t="s">
        <v>1090</v>
      </c>
      <c r="N571" s="1">
        <v>0</v>
      </c>
      <c r="O571" s="1" t="s">
        <v>1088</v>
      </c>
      <c r="P571" s="1" t="s">
        <v>559</v>
      </c>
      <c r="Q571" s="1" t="s">
        <v>2</v>
      </c>
    </row>
    <row r="572" spans="1:17" x14ac:dyDescent="0.25">
      <c r="A572" s="1">
        <v>1538354</v>
      </c>
      <c r="B572" s="1">
        <v>210</v>
      </c>
      <c r="C572" s="1">
        <v>48</v>
      </c>
      <c r="D572" s="76">
        <v>41858</v>
      </c>
      <c r="E572" s="1" t="s">
        <v>2110</v>
      </c>
      <c r="F572" s="1">
        <v>38606</v>
      </c>
      <c r="G572" s="1" t="s">
        <v>590</v>
      </c>
      <c r="H572" s="3">
        <f t="shared" si="16"/>
        <v>189</v>
      </c>
      <c r="I572" s="3">
        <f t="shared" si="17"/>
        <v>659.11066200000005</v>
      </c>
      <c r="J572" s="1">
        <v>3.487358</v>
      </c>
      <c r="K572" s="1" t="s">
        <v>1085</v>
      </c>
      <c r="L572" s="1" t="s">
        <v>1086</v>
      </c>
      <c r="M572" s="1" t="s">
        <v>1090</v>
      </c>
      <c r="N572" s="1">
        <v>0</v>
      </c>
      <c r="O572" s="1" t="s">
        <v>1088</v>
      </c>
      <c r="P572" s="1" t="s">
        <v>559</v>
      </c>
      <c r="Q572" s="1" t="s">
        <v>2</v>
      </c>
    </row>
    <row r="573" spans="1:17" x14ac:dyDescent="0.25">
      <c r="A573" s="1">
        <v>1538353</v>
      </c>
      <c r="B573" s="1">
        <v>164</v>
      </c>
      <c r="C573" s="1">
        <v>48</v>
      </c>
      <c r="D573" s="76">
        <v>41858</v>
      </c>
      <c r="E573" s="1" t="s">
        <v>2183</v>
      </c>
      <c r="F573" s="1">
        <v>38607</v>
      </c>
      <c r="G573" s="1" t="s">
        <v>590</v>
      </c>
      <c r="H573" s="3">
        <f t="shared" si="16"/>
        <v>147.6</v>
      </c>
      <c r="I573" s="3">
        <f t="shared" si="17"/>
        <v>514.7340408</v>
      </c>
      <c r="J573" s="1">
        <v>3.487358</v>
      </c>
      <c r="K573" s="1" t="s">
        <v>1085</v>
      </c>
      <c r="L573" s="1" t="s">
        <v>1086</v>
      </c>
      <c r="M573" s="1" t="s">
        <v>1090</v>
      </c>
      <c r="N573" s="1">
        <v>0</v>
      </c>
      <c r="O573" s="1" t="s">
        <v>1088</v>
      </c>
      <c r="P573" s="1" t="s">
        <v>559</v>
      </c>
      <c r="Q573" s="1" t="s">
        <v>2</v>
      </c>
    </row>
    <row r="574" spans="1:17" x14ac:dyDescent="0.25">
      <c r="A574" s="1">
        <v>1016783</v>
      </c>
      <c r="B574" s="1">
        <v>175</v>
      </c>
      <c r="C574" s="1">
        <v>48</v>
      </c>
      <c r="D574" s="76">
        <v>41858</v>
      </c>
      <c r="E574" s="1" t="s">
        <v>407</v>
      </c>
      <c r="F574" s="1">
        <v>37329</v>
      </c>
      <c r="G574" s="1" t="s">
        <v>590</v>
      </c>
      <c r="H574" s="3">
        <f t="shared" si="16"/>
        <v>157.5</v>
      </c>
      <c r="I574" s="3">
        <f t="shared" si="17"/>
        <v>549.25888499999996</v>
      </c>
      <c r="J574" s="1">
        <v>3.487358</v>
      </c>
      <c r="K574" s="1" t="s">
        <v>1085</v>
      </c>
      <c r="L574" s="1" t="s">
        <v>1086</v>
      </c>
      <c r="M574" s="1" t="s">
        <v>1090</v>
      </c>
      <c r="N574" s="1">
        <v>0</v>
      </c>
      <c r="O574" s="1" t="s">
        <v>1088</v>
      </c>
      <c r="P574" s="1" t="s">
        <v>563</v>
      </c>
      <c r="Q574" s="1" t="s">
        <v>2</v>
      </c>
    </row>
    <row r="575" spans="1:17" x14ac:dyDescent="0.25">
      <c r="A575" s="1">
        <v>1538356</v>
      </c>
      <c r="B575" s="1">
        <v>209</v>
      </c>
      <c r="C575" s="1">
        <v>48</v>
      </c>
      <c r="D575" s="76">
        <v>41858</v>
      </c>
      <c r="E575" s="1" t="s">
        <v>2110</v>
      </c>
      <c r="F575" s="1">
        <v>38606</v>
      </c>
      <c r="G575" s="1" t="s">
        <v>590</v>
      </c>
      <c r="H575" s="3">
        <f t="shared" si="16"/>
        <v>188.1</v>
      </c>
      <c r="I575" s="3">
        <f t="shared" si="17"/>
        <v>655.97203979999995</v>
      </c>
      <c r="J575" s="1">
        <v>3.487358</v>
      </c>
      <c r="K575" s="1" t="s">
        <v>1085</v>
      </c>
      <c r="L575" s="1" t="s">
        <v>1086</v>
      </c>
      <c r="M575" s="1" t="s">
        <v>1090</v>
      </c>
      <c r="N575" s="1">
        <v>0</v>
      </c>
      <c r="O575" s="1" t="s">
        <v>1088</v>
      </c>
      <c r="P575" s="1" t="s">
        <v>559</v>
      </c>
      <c r="Q575" s="1" t="s">
        <v>2</v>
      </c>
    </row>
    <row r="576" spans="1:17" x14ac:dyDescent="0.25">
      <c r="A576" s="1">
        <v>1538105</v>
      </c>
      <c r="B576" s="1">
        <v>162</v>
      </c>
      <c r="C576" s="1">
        <v>48</v>
      </c>
      <c r="D576" s="76">
        <v>41919</v>
      </c>
      <c r="E576" s="1" t="s">
        <v>2104</v>
      </c>
      <c r="F576" s="1">
        <v>38604</v>
      </c>
      <c r="G576" s="1" t="s">
        <v>590</v>
      </c>
      <c r="H576" s="3">
        <f t="shared" si="16"/>
        <v>145.80000000000001</v>
      </c>
      <c r="I576" s="3">
        <f t="shared" si="17"/>
        <v>508.45679640000003</v>
      </c>
      <c r="J576" s="1">
        <v>3.487358</v>
      </c>
      <c r="K576" s="1" t="s">
        <v>1085</v>
      </c>
      <c r="L576" s="1" t="s">
        <v>1086</v>
      </c>
      <c r="M576" s="1" t="s">
        <v>1090</v>
      </c>
      <c r="N576" s="1">
        <v>0</v>
      </c>
      <c r="O576" s="1" t="s">
        <v>1088</v>
      </c>
      <c r="P576" s="1" t="s">
        <v>559</v>
      </c>
      <c r="Q576" s="1" t="s">
        <v>2</v>
      </c>
    </row>
    <row r="577" spans="1:17" x14ac:dyDescent="0.25">
      <c r="A577" s="1">
        <v>1538319</v>
      </c>
      <c r="B577" s="1">
        <v>188</v>
      </c>
      <c r="C577" s="1">
        <v>48</v>
      </c>
      <c r="D577" s="76">
        <v>41950</v>
      </c>
      <c r="E577" s="1" t="s">
        <v>407</v>
      </c>
      <c r="F577" s="1">
        <v>37329</v>
      </c>
      <c r="G577" s="1" t="s">
        <v>590</v>
      </c>
      <c r="H577" s="3">
        <f t="shared" si="16"/>
        <v>169.20000000000002</v>
      </c>
      <c r="I577" s="3">
        <f t="shared" si="17"/>
        <v>590.06097360000001</v>
      </c>
      <c r="J577" s="1">
        <v>3.487358</v>
      </c>
      <c r="K577" s="1" t="s">
        <v>1085</v>
      </c>
      <c r="L577" s="1" t="s">
        <v>1086</v>
      </c>
      <c r="M577" s="1" t="s">
        <v>1090</v>
      </c>
      <c r="N577" s="1">
        <v>0</v>
      </c>
      <c r="O577" s="1" t="s">
        <v>1088</v>
      </c>
      <c r="P577" s="1" t="s">
        <v>563</v>
      </c>
      <c r="Q577" s="1" t="s">
        <v>2</v>
      </c>
    </row>
    <row r="578" spans="1:17" x14ac:dyDescent="0.25">
      <c r="A578" s="1">
        <v>1016826</v>
      </c>
      <c r="B578" s="1">
        <v>154</v>
      </c>
      <c r="C578" s="1">
        <v>48</v>
      </c>
      <c r="D578" s="76">
        <v>41950</v>
      </c>
      <c r="E578" s="1" t="s">
        <v>405</v>
      </c>
      <c r="F578" s="1">
        <v>37327</v>
      </c>
      <c r="G578" s="1" t="s">
        <v>597</v>
      </c>
      <c r="H578" s="3">
        <f t="shared" ref="H578:H641" si="18">B578*0.9</f>
        <v>138.6</v>
      </c>
      <c r="I578" s="3">
        <f t="shared" ref="I578:I641" si="19">H578*J578</f>
        <v>483.34781879999997</v>
      </c>
      <c r="J578" s="1">
        <v>3.487358</v>
      </c>
      <c r="K578" s="1" t="s">
        <v>1085</v>
      </c>
      <c r="L578" s="1" t="s">
        <v>1086</v>
      </c>
      <c r="M578" s="1" t="s">
        <v>1090</v>
      </c>
      <c r="N578" s="1">
        <v>0</v>
      </c>
      <c r="O578" s="1" t="s">
        <v>1088</v>
      </c>
      <c r="P578" s="1" t="s">
        <v>559</v>
      </c>
      <c r="Q578" s="1" t="s">
        <v>2</v>
      </c>
    </row>
    <row r="579" spans="1:17" x14ac:dyDescent="0.25">
      <c r="A579" s="1">
        <v>1539506</v>
      </c>
      <c r="B579" s="1">
        <v>190</v>
      </c>
      <c r="C579" s="1">
        <v>48</v>
      </c>
      <c r="D579" s="76">
        <v>41980</v>
      </c>
      <c r="E579" s="1" t="s">
        <v>2113</v>
      </c>
      <c r="F579" s="1">
        <v>38608</v>
      </c>
      <c r="G579" s="1" t="s">
        <v>590</v>
      </c>
      <c r="H579" s="3">
        <f t="shared" si="18"/>
        <v>171</v>
      </c>
      <c r="I579" s="3">
        <f t="shared" si="19"/>
        <v>596.33821799999998</v>
      </c>
      <c r="J579" s="1">
        <v>3.487358</v>
      </c>
      <c r="K579" s="1" t="s">
        <v>1085</v>
      </c>
      <c r="L579" s="1" t="s">
        <v>1086</v>
      </c>
      <c r="M579" s="1" t="s">
        <v>1090</v>
      </c>
      <c r="N579" s="1">
        <v>0</v>
      </c>
      <c r="O579" s="1" t="s">
        <v>1088</v>
      </c>
      <c r="P579" s="1" t="s">
        <v>559</v>
      </c>
      <c r="Q579" s="1" t="s">
        <v>2</v>
      </c>
    </row>
    <row r="580" spans="1:17" x14ac:dyDescent="0.25">
      <c r="A580" s="1">
        <v>1539507</v>
      </c>
      <c r="B580" s="1">
        <v>208</v>
      </c>
      <c r="C580" s="1">
        <v>48</v>
      </c>
      <c r="D580" s="76">
        <v>41980</v>
      </c>
      <c r="E580" s="1" t="s">
        <v>2113</v>
      </c>
      <c r="F580" s="1">
        <v>38608</v>
      </c>
      <c r="G580" s="1" t="s">
        <v>590</v>
      </c>
      <c r="H580" s="3">
        <f t="shared" si="18"/>
        <v>187.20000000000002</v>
      </c>
      <c r="I580" s="3">
        <f t="shared" si="19"/>
        <v>652.83341760000008</v>
      </c>
      <c r="J580" s="1">
        <v>3.487358</v>
      </c>
      <c r="K580" s="1" t="s">
        <v>1085</v>
      </c>
      <c r="L580" s="1" t="s">
        <v>1086</v>
      </c>
      <c r="M580" s="1" t="s">
        <v>1090</v>
      </c>
      <c r="N580" s="1">
        <v>0</v>
      </c>
      <c r="O580" s="1" t="s">
        <v>1088</v>
      </c>
      <c r="P580" s="1" t="s">
        <v>559</v>
      </c>
      <c r="Q580" s="1" t="s">
        <v>2</v>
      </c>
    </row>
    <row r="581" spans="1:17" x14ac:dyDescent="0.25">
      <c r="A581" s="1">
        <v>1539505</v>
      </c>
      <c r="B581" s="1">
        <v>184</v>
      </c>
      <c r="C581" s="1">
        <v>48</v>
      </c>
      <c r="D581" s="76">
        <v>41980</v>
      </c>
      <c r="E581" s="1" t="s">
        <v>2113</v>
      </c>
      <c r="F581" s="1">
        <v>38608</v>
      </c>
      <c r="G581" s="1" t="s">
        <v>590</v>
      </c>
      <c r="H581" s="3">
        <f t="shared" si="18"/>
        <v>165.6</v>
      </c>
      <c r="I581" s="3">
        <f t="shared" si="19"/>
        <v>577.50648479999995</v>
      </c>
      <c r="J581" s="1">
        <v>3.487358</v>
      </c>
      <c r="K581" s="1" t="s">
        <v>1085</v>
      </c>
      <c r="L581" s="1" t="s">
        <v>1086</v>
      </c>
      <c r="M581" s="1" t="s">
        <v>1090</v>
      </c>
      <c r="N581" s="1">
        <v>0</v>
      </c>
      <c r="O581" s="1" t="s">
        <v>1088</v>
      </c>
      <c r="P581" s="1" t="s">
        <v>559</v>
      </c>
      <c r="Q581" s="1" t="s">
        <v>2</v>
      </c>
    </row>
    <row r="582" spans="1:17" x14ac:dyDescent="0.25">
      <c r="A582" s="1">
        <v>1539508</v>
      </c>
      <c r="B582" s="1">
        <v>208</v>
      </c>
      <c r="C582" s="1">
        <v>48</v>
      </c>
      <c r="D582" s="76">
        <v>41980</v>
      </c>
      <c r="E582" s="1" t="s">
        <v>2113</v>
      </c>
      <c r="F582" s="1">
        <v>38608</v>
      </c>
      <c r="G582" s="1" t="s">
        <v>590</v>
      </c>
      <c r="H582" s="3">
        <f t="shared" si="18"/>
        <v>187.20000000000002</v>
      </c>
      <c r="I582" s="3">
        <f t="shared" si="19"/>
        <v>652.83341760000008</v>
      </c>
      <c r="J582" s="1">
        <v>3.487358</v>
      </c>
      <c r="K582" s="1" t="s">
        <v>1085</v>
      </c>
      <c r="L582" s="1" t="s">
        <v>1086</v>
      </c>
      <c r="M582" s="1" t="s">
        <v>1090</v>
      </c>
      <c r="N582" s="1">
        <v>0</v>
      </c>
      <c r="O582" s="1" t="s">
        <v>1088</v>
      </c>
      <c r="P582" s="1" t="s">
        <v>559</v>
      </c>
      <c r="Q582" s="1" t="s">
        <v>2</v>
      </c>
    </row>
    <row r="583" spans="1:17" x14ac:dyDescent="0.25">
      <c r="A583" s="1">
        <v>1539409</v>
      </c>
      <c r="B583" s="1">
        <v>413</v>
      </c>
      <c r="C583" s="1">
        <v>11</v>
      </c>
      <c r="D583" s="1" t="s">
        <v>2221</v>
      </c>
      <c r="E583" s="1">
        <v>55079</v>
      </c>
      <c r="F583" s="1">
        <v>36736</v>
      </c>
      <c r="G583" s="1" t="s">
        <v>591</v>
      </c>
      <c r="H583" s="3">
        <f t="shared" si="18"/>
        <v>371.7</v>
      </c>
      <c r="I583" s="3">
        <f t="shared" si="19"/>
        <v>1296.2509685999999</v>
      </c>
      <c r="J583" s="1">
        <v>3.487358</v>
      </c>
      <c r="K583" s="1" t="s">
        <v>1085</v>
      </c>
      <c r="L583" s="1" t="s">
        <v>1086</v>
      </c>
      <c r="M583" s="1" t="s">
        <v>1090</v>
      </c>
      <c r="N583" s="1" t="s">
        <v>1084</v>
      </c>
      <c r="O583" s="1" t="s">
        <v>1088</v>
      </c>
      <c r="P583" s="1" t="s">
        <v>563</v>
      </c>
      <c r="Q583" s="1" t="s">
        <v>2</v>
      </c>
    </row>
    <row r="584" spans="1:17" x14ac:dyDescent="0.25">
      <c r="A584" s="1">
        <v>1539498</v>
      </c>
      <c r="B584" s="1">
        <v>192</v>
      </c>
      <c r="C584" s="1">
        <v>48</v>
      </c>
      <c r="D584" s="1" t="s">
        <v>2221</v>
      </c>
      <c r="E584" s="1" t="s">
        <v>2113</v>
      </c>
      <c r="F584" s="1">
        <v>38608</v>
      </c>
      <c r="G584" s="1" t="s">
        <v>590</v>
      </c>
      <c r="H584" s="3">
        <f t="shared" si="18"/>
        <v>172.8</v>
      </c>
      <c r="I584" s="3">
        <f t="shared" si="19"/>
        <v>602.61546240000007</v>
      </c>
      <c r="J584" s="1">
        <v>3.487358</v>
      </c>
      <c r="K584" s="1" t="s">
        <v>1085</v>
      </c>
      <c r="L584" s="1" t="s">
        <v>1086</v>
      </c>
      <c r="M584" s="1" t="s">
        <v>1090</v>
      </c>
      <c r="N584" s="1">
        <v>0</v>
      </c>
      <c r="O584" s="1" t="s">
        <v>1088</v>
      </c>
      <c r="P584" s="1" t="s">
        <v>559</v>
      </c>
      <c r="Q584" s="1" t="s">
        <v>2</v>
      </c>
    </row>
    <row r="585" spans="1:17" x14ac:dyDescent="0.25">
      <c r="A585" s="1">
        <v>1016853</v>
      </c>
      <c r="B585" s="1">
        <v>219</v>
      </c>
      <c r="C585" s="1">
        <v>48</v>
      </c>
      <c r="D585" s="1" t="s">
        <v>2221</v>
      </c>
      <c r="E585" s="1" t="s">
        <v>2113</v>
      </c>
      <c r="F585" s="1">
        <v>38608</v>
      </c>
      <c r="G585" s="1" t="s">
        <v>590</v>
      </c>
      <c r="H585" s="3">
        <f t="shared" si="18"/>
        <v>197.1</v>
      </c>
      <c r="I585" s="3">
        <f t="shared" si="19"/>
        <v>687.35826179999992</v>
      </c>
      <c r="J585" s="1">
        <v>3.487358</v>
      </c>
      <c r="K585" s="1" t="s">
        <v>1085</v>
      </c>
      <c r="L585" s="1" t="s">
        <v>1086</v>
      </c>
      <c r="M585" s="1" t="s">
        <v>1090</v>
      </c>
      <c r="N585" s="1">
        <v>0</v>
      </c>
      <c r="O585" s="1" t="s">
        <v>1088</v>
      </c>
      <c r="P585" s="1" t="s">
        <v>559</v>
      </c>
      <c r="Q585" s="1" t="s">
        <v>2</v>
      </c>
    </row>
    <row r="586" spans="1:17" x14ac:dyDescent="0.25">
      <c r="A586" s="1">
        <v>1016855</v>
      </c>
      <c r="B586" s="1">
        <v>178</v>
      </c>
      <c r="C586" s="1">
        <v>2</v>
      </c>
      <c r="D586" s="1" t="s">
        <v>2221</v>
      </c>
      <c r="E586" s="1" t="s">
        <v>2110</v>
      </c>
      <c r="F586" s="1">
        <v>38606</v>
      </c>
      <c r="G586" s="1" t="s">
        <v>590</v>
      </c>
      <c r="H586" s="3">
        <f t="shared" si="18"/>
        <v>160.20000000000002</v>
      </c>
      <c r="I586" s="3">
        <f t="shared" si="19"/>
        <v>558.67475160000004</v>
      </c>
      <c r="J586" s="1">
        <v>3.487358</v>
      </c>
      <c r="K586" s="1" t="s">
        <v>1085</v>
      </c>
      <c r="L586" s="1" t="s">
        <v>1086</v>
      </c>
      <c r="M586" s="1" t="s">
        <v>1090</v>
      </c>
      <c r="N586" s="1">
        <v>0</v>
      </c>
      <c r="O586" s="1" t="s">
        <v>1088</v>
      </c>
      <c r="P586" s="1" t="s">
        <v>559</v>
      </c>
      <c r="Q586" s="1" t="s">
        <v>2</v>
      </c>
    </row>
    <row r="587" spans="1:17" x14ac:dyDescent="0.25">
      <c r="A587" s="1">
        <v>1539502</v>
      </c>
      <c r="B587" s="1">
        <v>150</v>
      </c>
      <c r="C587" s="1">
        <v>48</v>
      </c>
      <c r="D587" s="1" t="s">
        <v>2221</v>
      </c>
      <c r="E587" s="1" t="s">
        <v>2113</v>
      </c>
      <c r="F587" s="1">
        <v>38608</v>
      </c>
      <c r="G587" s="1" t="s">
        <v>590</v>
      </c>
      <c r="H587" s="3">
        <f t="shared" si="18"/>
        <v>135</v>
      </c>
      <c r="I587" s="3">
        <f t="shared" si="19"/>
        <v>470.79332999999997</v>
      </c>
      <c r="J587" s="1">
        <v>3.487358</v>
      </c>
      <c r="K587" s="1" t="s">
        <v>1085</v>
      </c>
      <c r="L587" s="1" t="s">
        <v>1086</v>
      </c>
      <c r="M587" s="1" t="s">
        <v>1090</v>
      </c>
      <c r="N587" s="1">
        <v>0</v>
      </c>
      <c r="O587" s="1" t="s">
        <v>1088</v>
      </c>
      <c r="P587" s="1" t="s">
        <v>559</v>
      </c>
      <c r="Q587" s="1" t="s">
        <v>2</v>
      </c>
    </row>
    <row r="588" spans="1:17" x14ac:dyDescent="0.25">
      <c r="A588" s="1">
        <v>1539495</v>
      </c>
      <c r="B588" s="1">
        <v>146</v>
      </c>
      <c r="C588" s="1">
        <v>2</v>
      </c>
      <c r="D588" s="1" t="s">
        <v>2222</v>
      </c>
      <c r="E588" s="1" t="s">
        <v>2110</v>
      </c>
      <c r="F588" s="1">
        <v>38606</v>
      </c>
      <c r="G588" s="1" t="s">
        <v>590</v>
      </c>
      <c r="H588" s="3">
        <f t="shared" si="18"/>
        <v>131.4</v>
      </c>
      <c r="I588" s="3">
        <f t="shared" si="19"/>
        <v>458.23884120000002</v>
      </c>
      <c r="J588" s="1">
        <v>3.487358</v>
      </c>
      <c r="K588" s="1" t="s">
        <v>1085</v>
      </c>
      <c r="L588" s="1" t="s">
        <v>1086</v>
      </c>
      <c r="M588" s="1" t="s">
        <v>1090</v>
      </c>
      <c r="N588" s="1">
        <v>0</v>
      </c>
      <c r="O588" s="1" t="s">
        <v>1088</v>
      </c>
      <c r="P588" s="1" t="s">
        <v>559</v>
      </c>
      <c r="Q588" s="1" t="s">
        <v>2</v>
      </c>
    </row>
    <row r="589" spans="1:17" x14ac:dyDescent="0.25">
      <c r="A589" s="1">
        <v>1539499</v>
      </c>
      <c r="B589" s="1">
        <v>169</v>
      </c>
      <c r="C589" s="1">
        <v>48</v>
      </c>
      <c r="D589" s="1" t="s">
        <v>2222</v>
      </c>
      <c r="E589" s="1" t="s">
        <v>2113</v>
      </c>
      <c r="F589" s="1">
        <v>38608</v>
      </c>
      <c r="G589" s="1" t="s">
        <v>590</v>
      </c>
      <c r="H589" s="3">
        <f t="shared" si="18"/>
        <v>152.1</v>
      </c>
      <c r="I589" s="3">
        <f t="shared" si="19"/>
        <v>530.42715179999993</v>
      </c>
      <c r="J589" s="1">
        <v>3.487358</v>
      </c>
      <c r="K589" s="1" t="s">
        <v>1085</v>
      </c>
      <c r="L589" s="1" t="s">
        <v>1086</v>
      </c>
      <c r="M589" s="1" t="s">
        <v>1090</v>
      </c>
      <c r="N589" s="1">
        <v>0</v>
      </c>
      <c r="O589" s="1" t="s">
        <v>1088</v>
      </c>
      <c r="P589" s="1" t="s">
        <v>559</v>
      </c>
      <c r="Q589" s="1" t="s">
        <v>2</v>
      </c>
    </row>
    <row r="590" spans="1:17" x14ac:dyDescent="0.25">
      <c r="A590" s="1">
        <v>1016854</v>
      </c>
      <c r="B590" s="1">
        <v>203</v>
      </c>
      <c r="C590" s="1">
        <v>2</v>
      </c>
      <c r="D590" s="1" t="s">
        <v>2222</v>
      </c>
      <c r="E590" s="1" t="s">
        <v>2110</v>
      </c>
      <c r="F590" s="1">
        <v>38606</v>
      </c>
      <c r="G590" s="1" t="s">
        <v>590</v>
      </c>
      <c r="H590" s="3">
        <f t="shared" si="18"/>
        <v>182.70000000000002</v>
      </c>
      <c r="I590" s="3">
        <f t="shared" si="19"/>
        <v>637.14030660000003</v>
      </c>
      <c r="J590" s="1">
        <v>3.487358</v>
      </c>
      <c r="K590" s="1" t="s">
        <v>1085</v>
      </c>
      <c r="L590" s="1" t="s">
        <v>1086</v>
      </c>
      <c r="M590" s="1" t="s">
        <v>1090</v>
      </c>
      <c r="N590" s="1">
        <v>0</v>
      </c>
      <c r="O590" s="1" t="s">
        <v>1088</v>
      </c>
      <c r="P590" s="1" t="s">
        <v>559</v>
      </c>
      <c r="Q590" s="1" t="s">
        <v>2</v>
      </c>
    </row>
    <row r="591" spans="1:17" x14ac:dyDescent="0.25">
      <c r="A591" s="1">
        <v>1539497</v>
      </c>
      <c r="B591" s="1">
        <v>192</v>
      </c>
      <c r="C591" s="1">
        <v>48</v>
      </c>
      <c r="D591" s="1" t="s">
        <v>2222</v>
      </c>
      <c r="E591" s="1" t="s">
        <v>2113</v>
      </c>
      <c r="F591" s="1">
        <v>38608</v>
      </c>
      <c r="G591" s="1" t="s">
        <v>590</v>
      </c>
      <c r="H591" s="3">
        <f t="shared" si="18"/>
        <v>172.8</v>
      </c>
      <c r="I591" s="3">
        <f t="shared" si="19"/>
        <v>602.61546240000007</v>
      </c>
      <c r="J591" s="1">
        <v>3.487358</v>
      </c>
      <c r="K591" s="1" t="s">
        <v>1085</v>
      </c>
      <c r="L591" s="1" t="s">
        <v>1086</v>
      </c>
      <c r="M591" s="1" t="s">
        <v>1090</v>
      </c>
      <c r="N591" s="1">
        <v>0</v>
      </c>
      <c r="O591" s="1" t="s">
        <v>1088</v>
      </c>
      <c r="P591" s="1" t="s">
        <v>559</v>
      </c>
      <c r="Q591" s="1" t="s">
        <v>2</v>
      </c>
    </row>
    <row r="592" spans="1:17" x14ac:dyDescent="0.25">
      <c r="A592" s="1">
        <v>1539340</v>
      </c>
      <c r="B592" s="1">
        <v>410</v>
      </c>
      <c r="C592" s="1">
        <v>11</v>
      </c>
      <c r="D592" s="1" t="s">
        <v>2222</v>
      </c>
      <c r="E592" s="1">
        <v>55079</v>
      </c>
      <c r="F592" s="1">
        <v>38877</v>
      </c>
      <c r="G592" s="1" t="s">
        <v>591</v>
      </c>
      <c r="H592" s="3">
        <f t="shared" si="18"/>
        <v>369</v>
      </c>
      <c r="I592" s="3">
        <f t="shared" si="19"/>
        <v>1286.835102</v>
      </c>
      <c r="J592" s="1">
        <v>3.487358</v>
      </c>
      <c r="K592" s="1" t="s">
        <v>1085</v>
      </c>
      <c r="L592" s="1" t="s">
        <v>1086</v>
      </c>
      <c r="M592" s="1" t="s">
        <v>1090</v>
      </c>
      <c r="N592" s="1" t="s">
        <v>1084</v>
      </c>
      <c r="O592" s="1" t="s">
        <v>1088</v>
      </c>
      <c r="P592" s="1" t="s">
        <v>563</v>
      </c>
      <c r="Q592" s="1" t="s">
        <v>2</v>
      </c>
    </row>
    <row r="593" spans="1:17" x14ac:dyDescent="0.25">
      <c r="A593" s="1">
        <v>1539492</v>
      </c>
      <c r="B593" s="1">
        <v>202</v>
      </c>
      <c r="C593" s="1">
        <v>48</v>
      </c>
      <c r="D593" s="1" t="s">
        <v>2222</v>
      </c>
      <c r="E593" s="1" t="s">
        <v>2110</v>
      </c>
      <c r="F593" s="1">
        <v>38606</v>
      </c>
      <c r="G593" s="1" t="s">
        <v>590</v>
      </c>
      <c r="H593" s="3">
        <f t="shared" si="18"/>
        <v>181.8</v>
      </c>
      <c r="I593" s="3">
        <f t="shared" si="19"/>
        <v>634.00168440000004</v>
      </c>
      <c r="J593" s="1">
        <v>3.487358</v>
      </c>
      <c r="K593" s="1" t="s">
        <v>1085</v>
      </c>
      <c r="L593" s="1" t="s">
        <v>1086</v>
      </c>
      <c r="M593" s="1" t="s">
        <v>1090</v>
      </c>
      <c r="N593" s="1">
        <v>0</v>
      </c>
      <c r="O593" s="1" t="s">
        <v>1088</v>
      </c>
      <c r="P593" s="1" t="s">
        <v>559</v>
      </c>
      <c r="Q593" s="1" t="s">
        <v>2</v>
      </c>
    </row>
    <row r="594" spans="1:17" x14ac:dyDescent="0.25">
      <c r="A594" s="1">
        <v>1539491</v>
      </c>
      <c r="B594" s="1">
        <v>202</v>
      </c>
      <c r="C594" s="1">
        <v>48</v>
      </c>
      <c r="D594" s="1" t="s">
        <v>2222</v>
      </c>
      <c r="E594" s="1" t="s">
        <v>2110</v>
      </c>
      <c r="F594" s="1">
        <v>38606</v>
      </c>
      <c r="G594" s="1" t="s">
        <v>590</v>
      </c>
      <c r="H594" s="3">
        <f t="shared" si="18"/>
        <v>181.8</v>
      </c>
      <c r="I594" s="3">
        <f t="shared" si="19"/>
        <v>634.00168440000004</v>
      </c>
      <c r="J594" s="1">
        <v>3.487358</v>
      </c>
      <c r="K594" s="1" t="s">
        <v>1085</v>
      </c>
      <c r="L594" s="1" t="s">
        <v>1086</v>
      </c>
      <c r="M594" s="1" t="s">
        <v>1090</v>
      </c>
      <c r="N594" s="1">
        <v>0</v>
      </c>
      <c r="O594" s="1" t="s">
        <v>1088</v>
      </c>
      <c r="P594" s="1" t="s">
        <v>559</v>
      </c>
      <c r="Q594" s="1" t="s">
        <v>2</v>
      </c>
    </row>
    <row r="595" spans="1:17" x14ac:dyDescent="0.25">
      <c r="A595" s="1">
        <v>1016858</v>
      </c>
      <c r="B595" s="1">
        <v>195</v>
      </c>
      <c r="C595" s="1">
        <v>48</v>
      </c>
      <c r="D595" s="1" t="s">
        <v>2222</v>
      </c>
      <c r="E595" s="1" t="s">
        <v>2192</v>
      </c>
      <c r="F595" s="1">
        <v>38616</v>
      </c>
      <c r="G595" s="1" t="s">
        <v>590</v>
      </c>
      <c r="H595" s="3">
        <f t="shared" si="18"/>
        <v>175.5</v>
      </c>
      <c r="I595" s="3">
        <f t="shared" si="19"/>
        <v>612.03132900000003</v>
      </c>
      <c r="J595" s="1">
        <v>3.487358</v>
      </c>
      <c r="K595" s="1" t="s">
        <v>1085</v>
      </c>
      <c r="L595" s="1" t="s">
        <v>1086</v>
      </c>
      <c r="M595" s="1" t="s">
        <v>1090</v>
      </c>
      <c r="N595" s="1">
        <v>0</v>
      </c>
      <c r="O595" s="1" t="s">
        <v>1088</v>
      </c>
      <c r="P595" s="1" t="s">
        <v>559</v>
      </c>
      <c r="Q595" s="1" t="s">
        <v>2</v>
      </c>
    </row>
    <row r="596" spans="1:17" x14ac:dyDescent="0.25">
      <c r="A596" s="1">
        <v>1539415</v>
      </c>
      <c r="B596" s="1">
        <v>390</v>
      </c>
      <c r="C596" s="1">
        <v>11</v>
      </c>
      <c r="D596" s="1" t="s">
        <v>2222</v>
      </c>
      <c r="E596" s="1">
        <v>55079</v>
      </c>
      <c r="F596" s="1">
        <v>38878</v>
      </c>
      <c r="G596" s="1" t="s">
        <v>591</v>
      </c>
      <c r="H596" s="3">
        <f t="shared" si="18"/>
        <v>351</v>
      </c>
      <c r="I596" s="3">
        <f t="shared" si="19"/>
        <v>1224.0626580000001</v>
      </c>
      <c r="J596" s="1">
        <v>3.487358</v>
      </c>
      <c r="K596" s="1" t="s">
        <v>1085</v>
      </c>
      <c r="L596" s="1" t="s">
        <v>1086</v>
      </c>
      <c r="M596" s="1" t="s">
        <v>1090</v>
      </c>
      <c r="N596" s="1" t="s">
        <v>1084</v>
      </c>
      <c r="O596" s="1" t="s">
        <v>1088</v>
      </c>
      <c r="P596" s="1" t="s">
        <v>563</v>
      </c>
      <c r="Q596" s="1" t="s">
        <v>2</v>
      </c>
    </row>
    <row r="597" spans="1:17" x14ac:dyDescent="0.25">
      <c r="A597" s="1">
        <v>1539511</v>
      </c>
      <c r="B597" s="1">
        <v>206</v>
      </c>
      <c r="C597" s="1">
        <v>48</v>
      </c>
      <c r="D597" s="1" t="s">
        <v>2222</v>
      </c>
      <c r="E597" s="1" t="s">
        <v>2195</v>
      </c>
      <c r="F597" s="1">
        <v>38618</v>
      </c>
      <c r="G597" s="1" t="s">
        <v>597</v>
      </c>
      <c r="H597" s="3">
        <f t="shared" si="18"/>
        <v>185.4</v>
      </c>
      <c r="I597" s="3">
        <f t="shared" si="19"/>
        <v>646.55617319999999</v>
      </c>
      <c r="J597" s="1">
        <v>3.487358</v>
      </c>
      <c r="K597" s="1" t="s">
        <v>1085</v>
      </c>
      <c r="L597" s="1" t="s">
        <v>1086</v>
      </c>
      <c r="M597" s="1" t="s">
        <v>1090</v>
      </c>
      <c r="N597" s="1">
        <v>0</v>
      </c>
      <c r="O597" s="1" t="s">
        <v>1088</v>
      </c>
      <c r="P597" s="1" t="s">
        <v>559</v>
      </c>
      <c r="Q597" s="1" t="s">
        <v>2</v>
      </c>
    </row>
    <row r="598" spans="1:17" x14ac:dyDescent="0.25">
      <c r="A598" s="1">
        <v>1016864</v>
      </c>
      <c r="B598" s="1">
        <v>162</v>
      </c>
      <c r="C598" s="1">
        <v>48</v>
      </c>
      <c r="D598" s="1" t="s">
        <v>2223</v>
      </c>
      <c r="E598" s="1" t="s">
        <v>2107</v>
      </c>
      <c r="F598" s="1">
        <v>38605</v>
      </c>
      <c r="G598" s="1" t="s">
        <v>590</v>
      </c>
      <c r="H598" s="3">
        <f t="shared" si="18"/>
        <v>145.80000000000001</v>
      </c>
      <c r="I598" s="3">
        <f t="shared" si="19"/>
        <v>508.45679640000003</v>
      </c>
      <c r="J598" s="1">
        <v>3.487358</v>
      </c>
      <c r="K598" s="1" t="s">
        <v>1085</v>
      </c>
      <c r="L598" s="1" t="s">
        <v>1086</v>
      </c>
      <c r="M598" s="1" t="s">
        <v>1090</v>
      </c>
      <c r="N598" s="1">
        <v>0</v>
      </c>
      <c r="O598" s="1" t="s">
        <v>1088</v>
      </c>
      <c r="P598" s="1" t="s">
        <v>559</v>
      </c>
      <c r="Q598" s="1" t="s">
        <v>2</v>
      </c>
    </row>
    <row r="599" spans="1:17" x14ac:dyDescent="0.25">
      <c r="A599" s="1">
        <v>1016863</v>
      </c>
      <c r="B599" s="1">
        <v>178</v>
      </c>
      <c r="C599" s="1">
        <v>48</v>
      </c>
      <c r="D599" s="1" t="s">
        <v>2223</v>
      </c>
      <c r="E599" s="1" t="s">
        <v>2199</v>
      </c>
      <c r="F599" s="1">
        <v>38849</v>
      </c>
      <c r="G599" s="1" t="s">
        <v>590</v>
      </c>
      <c r="H599" s="3">
        <f t="shared" si="18"/>
        <v>160.20000000000002</v>
      </c>
      <c r="I599" s="3">
        <f t="shared" si="19"/>
        <v>558.67475160000004</v>
      </c>
      <c r="J599" s="1">
        <v>3.487358</v>
      </c>
      <c r="K599" s="1" t="s">
        <v>1085</v>
      </c>
      <c r="L599" s="1" t="s">
        <v>1086</v>
      </c>
      <c r="M599" s="1" t="s">
        <v>1090</v>
      </c>
      <c r="N599" s="1">
        <v>0</v>
      </c>
      <c r="O599" s="1" t="s">
        <v>1088</v>
      </c>
      <c r="P599" s="1" t="s">
        <v>559</v>
      </c>
      <c r="Q599" s="1" t="s">
        <v>2</v>
      </c>
    </row>
    <row r="600" spans="1:17" x14ac:dyDescent="0.25">
      <c r="A600" s="1">
        <v>1539500</v>
      </c>
      <c r="B600" s="1">
        <v>205</v>
      </c>
      <c r="C600" s="1">
        <v>48</v>
      </c>
      <c r="D600" s="1" t="s">
        <v>2223</v>
      </c>
      <c r="E600" s="1" t="s">
        <v>2183</v>
      </c>
      <c r="F600" s="1">
        <v>38607</v>
      </c>
      <c r="G600" s="1" t="s">
        <v>590</v>
      </c>
      <c r="H600" s="3">
        <f t="shared" si="18"/>
        <v>184.5</v>
      </c>
      <c r="I600" s="3">
        <f t="shared" si="19"/>
        <v>643.417551</v>
      </c>
      <c r="J600" s="1">
        <v>3.487358</v>
      </c>
      <c r="K600" s="1" t="s">
        <v>1085</v>
      </c>
      <c r="L600" s="1" t="s">
        <v>1086</v>
      </c>
      <c r="M600" s="1" t="s">
        <v>1090</v>
      </c>
      <c r="N600" s="1">
        <v>0</v>
      </c>
      <c r="O600" s="1" t="s">
        <v>1088</v>
      </c>
      <c r="P600" s="1" t="s">
        <v>559</v>
      </c>
      <c r="Q600" s="1" t="s">
        <v>2</v>
      </c>
    </row>
    <row r="601" spans="1:17" x14ac:dyDescent="0.25">
      <c r="A601" s="1">
        <v>1016875</v>
      </c>
      <c r="B601" s="1">
        <v>195</v>
      </c>
      <c r="C601" s="1">
        <v>2</v>
      </c>
      <c r="D601" s="1" t="s">
        <v>2225</v>
      </c>
      <c r="E601" s="1">
        <v>55158</v>
      </c>
      <c r="F601" s="1">
        <v>36809</v>
      </c>
      <c r="G601" s="1" t="s">
        <v>597</v>
      </c>
      <c r="H601" s="3">
        <f t="shared" si="18"/>
        <v>175.5</v>
      </c>
      <c r="I601" s="3">
        <f t="shared" si="19"/>
        <v>612.03132900000003</v>
      </c>
      <c r="J601" s="1">
        <v>3.487358</v>
      </c>
      <c r="K601" s="1" t="s">
        <v>1085</v>
      </c>
      <c r="L601" s="1" t="s">
        <v>1086</v>
      </c>
      <c r="M601" s="1" t="s">
        <v>1090</v>
      </c>
      <c r="N601" s="1">
        <v>0</v>
      </c>
      <c r="O601" s="1" t="s">
        <v>1088</v>
      </c>
      <c r="P601" s="1" t="s">
        <v>563</v>
      </c>
      <c r="Q601" s="1" t="s">
        <v>2</v>
      </c>
    </row>
    <row r="602" spans="1:17" x14ac:dyDescent="0.25">
      <c r="A602" s="1">
        <v>1540210</v>
      </c>
      <c r="B602" s="1">
        <v>65</v>
      </c>
      <c r="C602" s="1">
        <v>8</v>
      </c>
      <c r="D602" s="1" t="s">
        <v>2225</v>
      </c>
      <c r="E602" s="1" t="s">
        <v>406</v>
      </c>
      <c r="F602" s="1">
        <v>37328</v>
      </c>
      <c r="G602" s="1" t="s">
        <v>590</v>
      </c>
      <c r="H602" s="3">
        <f t="shared" si="18"/>
        <v>58.5</v>
      </c>
      <c r="I602" s="3">
        <f t="shared" si="19"/>
        <v>204.01044300000001</v>
      </c>
      <c r="J602" s="1">
        <v>3.487358</v>
      </c>
      <c r="K602" s="1" t="s">
        <v>1085</v>
      </c>
      <c r="L602" s="1" t="s">
        <v>1086</v>
      </c>
      <c r="M602" s="1" t="s">
        <v>1090</v>
      </c>
      <c r="N602" s="1">
        <v>0</v>
      </c>
      <c r="O602" s="1" t="s">
        <v>1088</v>
      </c>
      <c r="P602" s="1" t="s">
        <v>563</v>
      </c>
      <c r="Q602" s="1" t="s">
        <v>2</v>
      </c>
    </row>
    <row r="603" spans="1:17" x14ac:dyDescent="0.25">
      <c r="A603" s="1">
        <v>1016831</v>
      </c>
      <c r="B603" s="1">
        <v>416</v>
      </c>
      <c r="C603" s="1">
        <v>11</v>
      </c>
      <c r="D603" s="1" t="s">
        <v>2226</v>
      </c>
      <c r="E603" s="1">
        <v>55079</v>
      </c>
      <c r="F603" s="1">
        <v>36736</v>
      </c>
      <c r="G603" s="1" t="s">
        <v>591</v>
      </c>
      <c r="H603" s="3">
        <f t="shared" si="18"/>
        <v>374.40000000000003</v>
      </c>
      <c r="I603" s="3">
        <f t="shared" si="19"/>
        <v>1305.6668352000002</v>
      </c>
      <c r="J603" s="1">
        <v>3.487358</v>
      </c>
      <c r="K603" s="1" t="s">
        <v>1085</v>
      </c>
      <c r="L603" s="1" t="s">
        <v>1086</v>
      </c>
      <c r="M603" s="1" t="s">
        <v>1090</v>
      </c>
      <c r="N603" s="1" t="s">
        <v>1084</v>
      </c>
      <c r="O603" s="1" t="s">
        <v>1088</v>
      </c>
      <c r="P603" s="1" t="s">
        <v>563</v>
      </c>
      <c r="Q603" s="1" t="s">
        <v>2</v>
      </c>
    </row>
    <row r="604" spans="1:17" x14ac:dyDescent="0.25">
      <c r="A604" s="1">
        <v>1540575</v>
      </c>
      <c r="B604" s="1">
        <v>325</v>
      </c>
      <c r="C604" s="1">
        <v>45</v>
      </c>
      <c r="D604" s="1" t="s">
        <v>2227</v>
      </c>
      <c r="E604" s="1" t="s">
        <v>2113</v>
      </c>
      <c r="F604" s="1">
        <v>38608</v>
      </c>
      <c r="G604" s="1" t="s">
        <v>590</v>
      </c>
      <c r="H604" s="3">
        <f t="shared" si="18"/>
        <v>292.5</v>
      </c>
      <c r="I604" s="3">
        <f t="shared" si="19"/>
        <v>1020.0522149999999</v>
      </c>
      <c r="J604" s="1">
        <v>3.487358</v>
      </c>
      <c r="K604" s="1" t="s">
        <v>1085</v>
      </c>
      <c r="L604" s="1" t="s">
        <v>1086</v>
      </c>
      <c r="M604" s="1" t="s">
        <v>1090</v>
      </c>
      <c r="N604" s="1">
        <v>0</v>
      </c>
      <c r="O604" s="1" t="s">
        <v>1088</v>
      </c>
      <c r="P604" s="1" t="s">
        <v>559</v>
      </c>
      <c r="Q604" s="1" t="s">
        <v>2</v>
      </c>
    </row>
    <row r="605" spans="1:17" x14ac:dyDescent="0.25">
      <c r="A605" s="1">
        <v>1540574</v>
      </c>
      <c r="B605" s="1">
        <v>358</v>
      </c>
      <c r="C605" s="1">
        <v>45</v>
      </c>
      <c r="D605" s="1" t="s">
        <v>2227</v>
      </c>
      <c r="E605" s="1" t="s">
        <v>2110</v>
      </c>
      <c r="F605" s="1">
        <v>38606</v>
      </c>
      <c r="G605" s="1" t="s">
        <v>590</v>
      </c>
      <c r="H605" s="3">
        <f t="shared" si="18"/>
        <v>322.2</v>
      </c>
      <c r="I605" s="3">
        <f t="shared" si="19"/>
        <v>1123.6267476</v>
      </c>
      <c r="J605" s="1">
        <v>3.487358</v>
      </c>
      <c r="K605" s="1" t="s">
        <v>1085</v>
      </c>
      <c r="L605" s="1" t="s">
        <v>1086</v>
      </c>
      <c r="M605" s="1" t="s">
        <v>1090</v>
      </c>
      <c r="N605" s="1">
        <v>0</v>
      </c>
      <c r="O605" s="1" t="s">
        <v>1088</v>
      </c>
      <c r="P605" s="1" t="s">
        <v>559</v>
      </c>
      <c r="Q605" s="1" t="s">
        <v>2</v>
      </c>
    </row>
    <row r="606" spans="1:17" x14ac:dyDescent="0.25">
      <c r="A606" s="1">
        <v>1539484</v>
      </c>
      <c r="B606" s="1">
        <v>205</v>
      </c>
      <c r="C606" s="1">
        <v>48</v>
      </c>
      <c r="D606" s="1" t="s">
        <v>2227</v>
      </c>
      <c r="E606" s="1" t="s">
        <v>406</v>
      </c>
      <c r="F606" s="1">
        <v>37328</v>
      </c>
      <c r="G606" s="1" t="s">
        <v>590</v>
      </c>
      <c r="H606" s="3">
        <f t="shared" si="18"/>
        <v>184.5</v>
      </c>
      <c r="I606" s="3">
        <f t="shared" si="19"/>
        <v>643.417551</v>
      </c>
      <c r="J606" s="1">
        <v>3.487358</v>
      </c>
      <c r="K606" s="1" t="s">
        <v>1085</v>
      </c>
      <c r="L606" s="1" t="s">
        <v>1086</v>
      </c>
      <c r="M606" s="1" t="s">
        <v>1090</v>
      </c>
      <c r="N606" s="1">
        <v>0</v>
      </c>
      <c r="O606" s="1" t="s">
        <v>1088</v>
      </c>
      <c r="P606" s="1" t="s">
        <v>563</v>
      </c>
      <c r="Q606" s="1" t="s">
        <v>2</v>
      </c>
    </row>
    <row r="607" spans="1:17" x14ac:dyDescent="0.25">
      <c r="A607" s="1">
        <v>1016909</v>
      </c>
      <c r="B607" s="1">
        <v>117</v>
      </c>
      <c r="C607" s="1">
        <v>48</v>
      </c>
      <c r="D607" s="1" t="s">
        <v>2227</v>
      </c>
      <c r="E607" s="1" t="s">
        <v>406</v>
      </c>
      <c r="F607" s="1">
        <v>37328</v>
      </c>
      <c r="G607" s="1" t="s">
        <v>590</v>
      </c>
      <c r="H607" s="3">
        <f t="shared" si="18"/>
        <v>105.3</v>
      </c>
      <c r="I607" s="3">
        <f t="shared" si="19"/>
        <v>367.21879739999997</v>
      </c>
      <c r="J607" s="1">
        <v>3.487358</v>
      </c>
      <c r="K607" s="1" t="s">
        <v>1085</v>
      </c>
      <c r="L607" s="1" t="s">
        <v>1086</v>
      </c>
      <c r="M607" s="1" t="s">
        <v>1090</v>
      </c>
      <c r="N607" s="1">
        <v>0</v>
      </c>
      <c r="O607" s="1" t="s">
        <v>1088</v>
      </c>
      <c r="P607" s="1" t="s">
        <v>563</v>
      </c>
      <c r="Q607" s="1" t="s">
        <v>2</v>
      </c>
    </row>
    <row r="608" spans="1:17" x14ac:dyDescent="0.25">
      <c r="A608" s="1">
        <v>1539412</v>
      </c>
      <c r="B608" s="1">
        <v>415</v>
      </c>
      <c r="C608" s="1">
        <v>12</v>
      </c>
      <c r="D608" s="1" t="s">
        <v>2229</v>
      </c>
      <c r="E608" s="1">
        <v>55079</v>
      </c>
      <c r="F608" s="1">
        <v>36736</v>
      </c>
      <c r="G608" s="1" t="s">
        <v>591</v>
      </c>
      <c r="H608" s="3">
        <f t="shared" si="18"/>
        <v>373.5</v>
      </c>
      <c r="I608" s="3">
        <f t="shared" si="19"/>
        <v>1302.5282130000001</v>
      </c>
      <c r="J608" s="1">
        <v>3.487358</v>
      </c>
      <c r="K608" s="1" t="s">
        <v>1085</v>
      </c>
      <c r="L608" s="1" t="s">
        <v>1086</v>
      </c>
      <c r="M608" s="1" t="s">
        <v>1090</v>
      </c>
      <c r="N608" s="1" t="s">
        <v>1084</v>
      </c>
      <c r="O608" s="1" t="s">
        <v>1088</v>
      </c>
      <c r="P608" s="1" t="s">
        <v>563</v>
      </c>
      <c r="Q608" s="1" t="s">
        <v>2</v>
      </c>
    </row>
    <row r="609" spans="1:17" x14ac:dyDescent="0.25">
      <c r="A609" s="1">
        <v>1540576</v>
      </c>
      <c r="B609" s="1">
        <v>333</v>
      </c>
      <c r="C609" s="1">
        <v>47</v>
      </c>
      <c r="D609" s="1" t="s">
        <v>2229</v>
      </c>
      <c r="E609" s="1" t="s">
        <v>2113</v>
      </c>
      <c r="F609" s="1">
        <v>38608</v>
      </c>
      <c r="G609" s="1" t="s">
        <v>590</v>
      </c>
      <c r="H609" s="3">
        <f t="shared" si="18"/>
        <v>299.7</v>
      </c>
      <c r="I609" s="3">
        <f t="shared" si="19"/>
        <v>1045.1611926</v>
      </c>
      <c r="J609" s="1">
        <v>3.487358</v>
      </c>
      <c r="K609" s="1" t="s">
        <v>1085</v>
      </c>
      <c r="L609" s="1" t="s">
        <v>1086</v>
      </c>
      <c r="M609" s="1" t="s">
        <v>1090</v>
      </c>
      <c r="N609" s="1">
        <v>0</v>
      </c>
      <c r="O609" s="1" t="s">
        <v>1088</v>
      </c>
      <c r="P609" s="1" t="s">
        <v>559</v>
      </c>
      <c r="Q609" s="1" t="s">
        <v>2</v>
      </c>
    </row>
    <row r="610" spans="1:17" x14ac:dyDescent="0.25">
      <c r="A610" s="1">
        <v>1539413</v>
      </c>
      <c r="B610" s="1">
        <v>417</v>
      </c>
      <c r="C610" s="1">
        <v>12</v>
      </c>
      <c r="D610" s="1" t="s">
        <v>2229</v>
      </c>
      <c r="E610" s="1">
        <v>55079</v>
      </c>
      <c r="F610" s="1">
        <v>36736</v>
      </c>
      <c r="G610" s="1" t="s">
        <v>591</v>
      </c>
      <c r="H610" s="3">
        <f t="shared" si="18"/>
        <v>375.3</v>
      </c>
      <c r="I610" s="3">
        <f t="shared" si="19"/>
        <v>1308.8054574</v>
      </c>
      <c r="J610" s="1">
        <v>3.487358</v>
      </c>
      <c r="K610" s="1" t="s">
        <v>1085</v>
      </c>
      <c r="L610" s="1" t="s">
        <v>1086</v>
      </c>
      <c r="M610" s="1" t="s">
        <v>1090</v>
      </c>
      <c r="N610" s="1" t="s">
        <v>1084</v>
      </c>
      <c r="O610" s="1" t="s">
        <v>1088</v>
      </c>
      <c r="P610" s="1" t="s">
        <v>563</v>
      </c>
      <c r="Q610" s="1" t="s">
        <v>2</v>
      </c>
    </row>
    <row r="611" spans="1:17" x14ac:dyDescent="0.25">
      <c r="A611" s="1">
        <v>1539961</v>
      </c>
      <c r="B611" s="1">
        <v>204</v>
      </c>
      <c r="C611" s="1">
        <v>2</v>
      </c>
      <c r="D611" s="1" t="s">
        <v>2230</v>
      </c>
      <c r="E611" s="1">
        <v>55079</v>
      </c>
      <c r="F611" s="1">
        <v>36736</v>
      </c>
      <c r="G611" s="1" t="s">
        <v>591</v>
      </c>
      <c r="H611" s="3">
        <f t="shared" si="18"/>
        <v>183.6</v>
      </c>
      <c r="I611" s="3">
        <f t="shared" si="19"/>
        <v>640.27892880000002</v>
      </c>
      <c r="J611" s="1">
        <v>3.487358</v>
      </c>
      <c r="K611" s="1" t="s">
        <v>1085</v>
      </c>
      <c r="L611" s="1" t="s">
        <v>1086</v>
      </c>
      <c r="M611" s="1" t="s">
        <v>1090</v>
      </c>
      <c r="N611" s="1" t="s">
        <v>1084</v>
      </c>
      <c r="O611" s="1" t="s">
        <v>1088</v>
      </c>
      <c r="P611" s="1" t="s">
        <v>563</v>
      </c>
      <c r="Q611" s="1" t="s">
        <v>2</v>
      </c>
    </row>
    <row r="612" spans="1:17" x14ac:dyDescent="0.25">
      <c r="A612" s="1">
        <v>1016946</v>
      </c>
      <c r="B612" s="1">
        <v>160</v>
      </c>
      <c r="C612" s="1">
        <v>48</v>
      </c>
      <c r="D612" s="1" t="s">
        <v>2230</v>
      </c>
      <c r="E612" s="1" t="s">
        <v>2183</v>
      </c>
      <c r="F612" s="1">
        <v>38607</v>
      </c>
      <c r="G612" s="1" t="s">
        <v>590</v>
      </c>
      <c r="H612" s="3">
        <f t="shared" si="18"/>
        <v>144</v>
      </c>
      <c r="I612" s="3">
        <f t="shared" si="19"/>
        <v>502.179552</v>
      </c>
      <c r="J612" s="1">
        <v>3.487358</v>
      </c>
      <c r="K612" s="1" t="s">
        <v>1085</v>
      </c>
      <c r="L612" s="1" t="s">
        <v>1086</v>
      </c>
      <c r="M612" s="1" t="s">
        <v>1090</v>
      </c>
      <c r="N612" s="1">
        <v>0</v>
      </c>
      <c r="O612" s="1" t="s">
        <v>1088</v>
      </c>
      <c r="P612" s="1" t="s">
        <v>559</v>
      </c>
      <c r="Q612" s="1" t="s">
        <v>2</v>
      </c>
    </row>
    <row r="613" spans="1:17" x14ac:dyDescent="0.25">
      <c r="A613" s="1">
        <v>1540577</v>
      </c>
      <c r="B613" s="1">
        <v>225</v>
      </c>
      <c r="C613" s="1">
        <v>48</v>
      </c>
      <c r="D613" s="1" t="s">
        <v>2231</v>
      </c>
      <c r="E613" s="1" t="s">
        <v>2113</v>
      </c>
      <c r="F613" s="1">
        <v>38608</v>
      </c>
      <c r="G613" s="1" t="s">
        <v>590</v>
      </c>
      <c r="H613" s="3">
        <f t="shared" si="18"/>
        <v>202.5</v>
      </c>
      <c r="I613" s="3">
        <f t="shared" si="19"/>
        <v>706.18999499999995</v>
      </c>
      <c r="J613" s="1">
        <v>3.487358</v>
      </c>
      <c r="K613" s="1" t="s">
        <v>1085</v>
      </c>
      <c r="L613" s="1" t="s">
        <v>1086</v>
      </c>
      <c r="M613" s="1" t="s">
        <v>1090</v>
      </c>
      <c r="N613" s="1">
        <v>0</v>
      </c>
      <c r="O613" s="1" t="s">
        <v>1088</v>
      </c>
      <c r="P613" s="1" t="s">
        <v>559</v>
      </c>
      <c r="Q613" s="1" t="s">
        <v>2</v>
      </c>
    </row>
    <row r="614" spans="1:17" x14ac:dyDescent="0.25">
      <c r="A614" s="1">
        <v>1541311</v>
      </c>
      <c r="B614" s="1">
        <v>88</v>
      </c>
      <c r="C614" s="1">
        <v>8</v>
      </c>
      <c r="D614" s="1" t="s">
        <v>2231</v>
      </c>
      <c r="E614" s="1" t="s">
        <v>2110</v>
      </c>
      <c r="F614" s="1">
        <v>38606</v>
      </c>
      <c r="G614" s="1" t="s">
        <v>590</v>
      </c>
      <c r="H614" s="3">
        <f t="shared" si="18"/>
        <v>79.2</v>
      </c>
      <c r="I614" s="3">
        <f t="shared" si="19"/>
        <v>276.19875360000003</v>
      </c>
      <c r="J614" s="1">
        <v>3.487358</v>
      </c>
      <c r="K614" s="1" t="s">
        <v>1085</v>
      </c>
      <c r="L614" s="1" t="s">
        <v>1086</v>
      </c>
      <c r="M614" s="1" t="s">
        <v>1090</v>
      </c>
      <c r="N614" s="1">
        <v>0</v>
      </c>
      <c r="O614" s="1" t="s">
        <v>1088</v>
      </c>
      <c r="P614" s="1" t="s">
        <v>559</v>
      </c>
      <c r="Q614" s="1" t="s">
        <v>2</v>
      </c>
    </row>
    <row r="615" spans="1:17" x14ac:dyDescent="0.25">
      <c r="A615" s="1">
        <v>1541293</v>
      </c>
      <c r="B615" s="1">
        <v>149</v>
      </c>
      <c r="C615" s="1">
        <v>48</v>
      </c>
      <c r="D615" s="1" t="s">
        <v>2232</v>
      </c>
      <c r="E615" s="1" t="s">
        <v>2104</v>
      </c>
      <c r="F615" s="1">
        <v>38604</v>
      </c>
      <c r="G615" s="1" t="s">
        <v>590</v>
      </c>
      <c r="H615" s="3">
        <f t="shared" si="18"/>
        <v>134.1</v>
      </c>
      <c r="I615" s="3">
        <f t="shared" si="19"/>
        <v>467.65470779999998</v>
      </c>
      <c r="J615" s="1">
        <v>3.487358</v>
      </c>
      <c r="K615" s="1" t="s">
        <v>1085</v>
      </c>
      <c r="L615" s="1" t="s">
        <v>1086</v>
      </c>
      <c r="M615" s="1" t="s">
        <v>1090</v>
      </c>
      <c r="N615" s="1">
        <v>0</v>
      </c>
      <c r="O615" s="1" t="s">
        <v>1088</v>
      </c>
      <c r="P615" s="1" t="s">
        <v>559</v>
      </c>
      <c r="Q615" s="1" t="s">
        <v>2</v>
      </c>
    </row>
    <row r="616" spans="1:17" x14ac:dyDescent="0.25">
      <c r="A616" s="1">
        <v>1541305</v>
      </c>
      <c r="B616" s="1">
        <v>121</v>
      </c>
      <c r="C616" s="1">
        <v>48</v>
      </c>
      <c r="D616" s="1" t="s">
        <v>2232</v>
      </c>
      <c r="E616" s="1" t="s">
        <v>2104</v>
      </c>
      <c r="F616" s="1">
        <v>38604</v>
      </c>
      <c r="G616" s="1" t="s">
        <v>590</v>
      </c>
      <c r="H616" s="3">
        <f t="shared" si="18"/>
        <v>108.9</v>
      </c>
      <c r="I616" s="3">
        <f t="shared" si="19"/>
        <v>379.77328620000003</v>
      </c>
      <c r="J616" s="1">
        <v>3.487358</v>
      </c>
      <c r="K616" s="1" t="s">
        <v>1085</v>
      </c>
      <c r="L616" s="1" t="s">
        <v>1086</v>
      </c>
      <c r="M616" s="1" t="s">
        <v>1090</v>
      </c>
      <c r="N616" s="1">
        <v>0</v>
      </c>
      <c r="O616" s="1" t="s">
        <v>1088</v>
      </c>
      <c r="P616" s="1" t="s">
        <v>559</v>
      </c>
      <c r="Q616" s="1" t="s">
        <v>2</v>
      </c>
    </row>
    <row r="617" spans="1:17" x14ac:dyDescent="0.25">
      <c r="A617" s="1">
        <v>1539489</v>
      </c>
      <c r="B617" s="1">
        <v>125</v>
      </c>
      <c r="C617" s="1">
        <v>48</v>
      </c>
      <c r="D617" s="1" t="s">
        <v>2232</v>
      </c>
      <c r="E617" s="1" t="s">
        <v>2104</v>
      </c>
      <c r="F617" s="1">
        <v>38604</v>
      </c>
      <c r="G617" s="1" t="s">
        <v>590</v>
      </c>
      <c r="H617" s="3">
        <f t="shared" si="18"/>
        <v>112.5</v>
      </c>
      <c r="I617" s="3">
        <f t="shared" si="19"/>
        <v>392.32777499999997</v>
      </c>
      <c r="J617" s="1">
        <v>3.487358</v>
      </c>
      <c r="K617" s="1" t="s">
        <v>1085</v>
      </c>
      <c r="L617" s="1" t="s">
        <v>1086</v>
      </c>
      <c r="M617" s="1" t="s">
        <v>1090</v>
      </c>
      <c r="N617" s="1">
        <v>0</v>
      </c>
      <c r="O617" s="1" t="s">
        <v>1088</v>
      </c>
      <c r="P617" s="1" t="s">
        <v>559</v>
      </c>
      <c r="Q617" s="1" t="s">
        <v>2</v>
      </c>
    </row>
    <row r="618" spans="1:17" x14ac:dyDescent="0.25">
      <c r="A618" s="1">
        <v>1539811</v>
      </c>
      <c r="B618" s="1">
        <v>131</v>
      </c>
      <c r="C618" s="1">
        <v>48</v>
      </c>
      <c r="D618" s="1" t="s">
        <v>2232</v>
      </c>
      <c r="E618" s="1" t="s">
        <v>2195</v>
      </c>
      <c r="F618" s="1">
        <v>38618</v>
      </c>
      <c r="G618" s="1" t="s">
        <v>597</v>
      </c>
      <c r="H618" s="3">
        <f t="shared" si="18"/>
        <v>117.9</v>
      </c>
      <c r="I618" s="3">
        <f t="shared" si="19"/>
        <v>411.1595082</v>
      </c>
      <c r="J618" s="1">
        <v>3.487358</v>
      </c>
      <c r="K618" s="1" t="s">
        <v>1085</v>
      </c>
      <c r="L618" s="1" t="s">
        <v>1086</v>
      </c>
      <c r="M618" s="1" t="s">
        <v>1090</v>
      </c>
      <c r="N618" s="1">
        <v>0</v>
      </c>
      <c r="O618" s="1" t="s">
        <v>1088</v>
      </c>
      <c r="P618" s="1" t="s">
        <v>559</v>
      </c>
      <c r="Q618" s="1" t="s">
        <v>2</v>
      </c>
    </row>
    <row r="619" spans="1:17" x14ac:dyDescent="0.25">
      <c r="A619" s="1">
        <v>1541306</v>
      </c>
      <c r="B619" s="1">
        <v>142</v>
      </c>
      <c r="C619" s="1">
        <v>44</v>
      </c>
      <c r="D619" s="1" t="s">
        <v>2232</v>
      </c>
      <c r="E619" s="1" t="s">
        <v>2110</v>
      </c>
      <c r="F619" s="1">
        <v>38606</v>
      </c>
      <c r="G619" s="1" t="s">
        <v>590</v>
      </c>
      <c r="H619" s="3">
        <f t="shared" si="18"/>
        <v>127.8</v>
      </c>
      <c r="I619" s="3">
        <f t="shared" si="19"/>
        <v>445.68435239999997</v>
      </c>
      <c r="J619" s="1">
        <v>3.487358</v>
      </c>
      <c r="K619" s="1" t="s">
        <v>1085</v>
      </c>
      <c r="L619" s="1" t="s">
        <v>1086</v>
      </c>
      <c r="M619" s="1" t="s">
        <v>1090</v>
      </c>
      <c r="N619" s="1">
        <v>0</v>
      </c>
      <c r="O619" s="1" t="s">
        <v>1088</v>
      </c>
      <c r="P619" s="1" t="s">
        <v>559</v>
      </c>
      <c r="Q619" s="1" t="s">
        <v>2</v>
      </c>
    </row>
    <row r="620" spans="1:17" x14ac:dyDescent="0.25">
      <c r="A620" s="1">
        <v>1541306</v>
      </c>
      <c r="B620" s="1">
        <v>142</v>
      </c>
      <c r="C620" s="1">
        <v>44</v>
      </c>
      <c r="D620" s="1" t="s">
        <v>2232</v>
      </c>
      <c r="E620" s="1" t="s">
        <v>2110</v>
      </c>
      <c r="F620" s="1">
        <v>38606</v>
      </c>
      <c r="G620" s="1" t="s">
        <v>590</v>
      </c>
      <c r="H620" s="3">
        <f t="shared" si="18"/>
        <v>127.8</v>
      </c>
      <c r="I620" s="3">
        <f t="shared" si="19"/>
        <v>445.68435239999997</v>
      </c>
      <c r="J620" s="1">
        <v>3.487358</v>
      </c>
      <c r="K620" s="1" t="s">
        <v>1085</v>
      </c>
      <c r="L620" s="1" t="s">
        <v>1086</v>
      </c>
      <c r="M620" s="1" t="s">
        <v>1090</v>
      </c>
      <c r="N620" s="1">
        <v>0</v>
      </c>
      <c r="O620" s="1" t="s">
        <v>1088</v>
      </c>
      <c r="P620" s="1" t="s">
        <v>559</v>
      </c>
      <c r="Q620" s="1" t="s">
        <v>2</v>
      </c>
    </row>
    <row r="621" spans="1:17" x14ac:dyDescent="0.25">
      <c r="A621" s="1">
        <v>1541307</v>
      </c>
      <c r="B621" s="1">
        <v>139</v>
      </c>
      <c r="C621" s="1">
        <v>44</v>
      </c>
      <c r="D621" s="1" t="s">
        <v>2233</v>
      </c>
      <c r="E621" s="1" t="s">
        <v>2110</v>
      </c>
      <c r="F621" s="1">
        <v>38606</v>
      </c>
      <c r="G621" s="1" t="s">
        <v>590</v>
      </c>
      <c r="H621" s="3">
        <f t="shared" si="18"/>
        <v>125.10000000000001</v>
      </c>
      <c r="I621" s="3">
        <f t="shared" si="19"/>
        <v>436.26848580000001</v>
      </c>
      <c r="J621" s="1">
        <v>3.487358</v>
      </c>
      <c r="K621" s="1" t="s">
        <v>1085</v>
      </c>
      <c r="L621" s="1" t="s">
        <v>1086</v>
      </c>
      <c r="M621" s="1" t="s">
        <v>1090</v>
      </c>
      <c r="N621" s="1">
        <v>0</v>
      </c>
      <c r="O621" s="1" t="s">
        <v>1088</v>
      </c>
      <c r="P621" s="1" t="s">
        <v>559</v>
      </c>
      <c r="Q621" s="1" t="s">
        <v>2</v>
      </c>
    </row>
    <row r="622" spans="1:17" x14ac:dyDescent="0.25">
      <c r="A622" s="1">
        <v>1540783</v>
      </c>
      <c r="B622" s="1">
        <v>178</v>
      </c>
      <c r="C622" s="1">
        <v>44</v>
      </c>
      <c r="D622" s="1" t="s">
        <v>2233</v>
      </c>
      <c r="E622" s="1" t="s">
        <v>2110</v>
      </c>
      <c r="F622" s="1">
        <v>38606</v>
      </c>
      <c r="G622" s="1" t="s">
        <v>590</v>
      </c>
      <c r="H622" s="3">
        <f t="shared" si="18"/>
        <v>160.20000000000002</v>
      </c>
      <c r="I622" s="3">
        <f t="shared" si="19"/>
        <v>558.67475160000004</v>
      </c>
      <c r="J622" s="1">
        <v>3.487358</v>
      </c>
      <c r="K622" s="1" t="s">
        <v>1085</v>
      </c>
      <c r="L622" s="1" t="s">
        <v>1086</v>
      </c>
      <c r="M622" s="1" t="s">
        <v>1090</v>
      </c>
      <c r="N622" s="1">
        <v>0</v>
      </c>
      <c r="O622" s="1" t="s">
        <v>1088</v>
      </c>
      <c r="P622" s="1" t="s">
        <v>559</v>
      </c>
      <c r="Q622" s="1" t="s">
        <v>2</v>
      </c>
    </row>
    <row r="623" spans="1:17" x14ac:dyDescent="0.25">
      <c r="A623" s="1">
        <v>1539488</v>
      </c>
      <c r="B623" s="1">
        <v>112</v>
      </c>
      <c r="C623" s="1">
        <v>48</v>
      </c>
      <c r="D623" s="1" t="s">
        <v>2235</v>
      </c>
      <c r="E623" s="1" t="s">
        <v>407</v>
      </c>
      <c r="F623" s="1">
        <v>37329</v>
      </c>
      <c r="G623" s="1" t="s">
        <v>590</v>
      </c>
      <c r="H623" s="3">
        <f t="shared" si="18"/>
        <v>100.8</v>
      </c>
      <c r="I623" s="3">
        <f t="shared" si="19"/>
        <v>351.52568639999998</v>
      </c>
      <c r="J623" s="1">
        <v>3.487358</v>
      </c>
      <c r="K623" s="1" t="s">
        <v>1085</v>
      </c>
      <c r="L623" s="1" t="s">
        <v>1086</v>
      </c>
      <c r="M623" s="1" t="s">
        <v>1090</v>
      </c>
      <c r="N623" s="1">
        <v>0</v>
      </c>
      <c r="O623" s="1" t="s">
        <v>1088</v>
      </c>
      <c r="P623" s="1" t="s">
        <v>563</v>
      </c>
      <c r="Q623" s="1" t="s">
        <v>2</v>
      </c>
    </row>
    <row r="624" spans="1:17" x14ac:dyDescent="0.25">
      <c r="A624" s="1">
        <v>1541606</v>
      </c>
      <c r="B624" s="1">
        <v>397</v>
      </c>
      <c r="C624" s="1">
        <v>31</v>
      </c>
      <c r="D624" s="1" t="s">
        <v>2235</v>
      </c>
      <c r="E624" s="1">
        <v>55079</v>
      </c>
      <c r="F624" s="1">
        <v>38850</v>
      </c>
      <c r="G624" s="1" t="s">
        <v>621</v>
      </c>
      <c r="H624" s="3">
        <f t="shared" si="18"/>
        <v>357.3</v>
      </c>
      <c r="I624" s="3">
        <f t="shared" si="19"/>
        <v>1246.0330134000001</v>
      </c>
      <c r="J624" s="1">
        <v>3.487358</v>
      </c>
      <c r="K624" s="1" t="s">
        <v>1085</v>
      </c>
      <c r="L624" s="1" t="s">
        <v>1086</v>
      </c>
      <c r="M624" s="1" t="s">
        <v>1090</v>
      </c>
      <c r="N624" s="1" t="s">
        <v>1084</v>
      </c>
      <c r="O624" s="1" t="s">
        <v>1088</v>
      </c>
      <c r="P624" s="1" t="s">
        <v>563</v>
      </c>
      <c r="Q624" s="1" t="s">
        <v>2</v>
      </c>
    </row>
    <row r="625" spans="1:17" x14ac:dyDescent="0.25">
      <c r="A625" s="1">
        <v>1541268</v>
      </c>
      <c r="B625" s="1">
        <v>316</v>
      </c>
      <c r="C625" s="1">
        <v>12</v>
      </c>
      <c r="D625" s="1" t="s">
        <v>2235</v>
      </c>
      <c r="E625" s="1">
        <v>55079</v>
      </c>
      <c r="F625" s="1">
        <v>36736</v>
      </c>
      <c r="G625" s="1" t="s">
        <v>591</v>
      </c>
      <c r="H625" s="3">
        <f t="shared" si="18"/>
        <v>284.40000000000003</v>
      </c>
      <c r="I625" s="3">
        <f t="shared" si="19"/>
        <v>991.80461520000006</v>
      </c>
      <c r="J625" s="1">
        <v>3.487358</v>
      </c>
      <c r="K625" s="1" t="s">
        <v>1085</v>
      </c>
      <c r="L625" s="1" t="s">
        <v>1086</v>
      </c>
      <c r="M625" s="1" t="s">
        <v>1090</v>
      </c>
      <c r="N625" s="1" t="s">
        <v>1084</v>
      </c>
      <c r="O625" s="1" t="s">
        <v>1088</v>
      </c>
      <c r="P625" s="1" t="s">
        <v>563</v>
      </c>
      <c r="Q625" s="1" t="s">
        <v>2</v>
      </c>
    </row>
    <row r="626" spans="1:17" x14ac:dyDescent="0.25">
      <c r="A626" s="1">
        <v>1539810</v>
      </c>
      <c r="B626" s="1">
        <v>120</v>
      </c>
      <c r="C626" s="1">
        <v>48</v>
      </c>
      <c r="D626" s="1" t="s">
        <v>2240</v>
      </c>
      <c r="E626" s="1" t="s">
        <v>2192</v>
      </c>
      <c r="F626" s="1">
        <v>38616</v>
      </c>
      <c r="G626" s="1" t="s">
        <v>590</v>
      </c>
      <c r="H626" s="3">
        <f t="shared" si="18"/>
        <v>108</v>
      </c>
      <c r="I626" s="3">
        <f t="shared" si="19"/>
        <v>376.63466399999999</v>
      </c>
      <c r="J626" s="1">
        <v>3.487358</v>
      </c>
      <c r="K626" s="1" t="s">
        <v>1085</v>
      </c>
      <c r="L626" s="1" t="s">
        <v>1086</v>
      </c>
      <c r="M626" s="1" t="s">
        <v>1090</v>
      </c>
      <c r="N626" s="1">
        <v>0</v>
      </c>
      <c r="O626" s="1" t="s">
        <v>1088</v>
      </c>
      <c r="P626" s="1" t="s">
        <v>559</v>
      </c>
      <c r="Q626" s="1" t="s">
        <v>2</v>
      </c>
    </row>
    <row r="627" spans="1:17" x14ac:dyDescent="0.25">
      <c r="A627" s="1">
        <v>1017006</v>
      </c>
      <c r="B627" s="1">
        <v>166</v>
      </c>
      <c r="C627" s="1">
        <v>48</v>
      </c>
      <c r="D627" s="1" t="s">
        <v>2240</v>
      </c>
      <c r="E627" s="1" t="s">
        <v>406</v>
      </c>
      <c r="F627" s="1">
        <v>37328</v>
      </c>
      <c r="G627" s="1" t="s">
        <v>590</v>
      </c>
      <c r="H627" s="3">
        <f t="shared" si="18"/>
        <v>149.4</v>
      </c>
      <c r="I627" s="3">
        <f t="shared" si="19"/>
        <v>521.01128519999997</v>
      </c>
      <c r="J627" s="1">
        <v>3.487358</v>
      </c>
      <c r="K627" s="1" t="s">
        <v>1085</v>
      </c>
      <c r="L627" s="1" t="s">
        <v>1086</v>
      </c>
      <c r="M627" s="1" t="s">
        <v>1090</v>
      </c>
      <c r="N627" s="1">
        <v>0</v>
      </c>
      <c r="O627" s="1" t="s">
        <v>1088</v>
      </c>
      <c r="P627" s="1" t="s">
        <v>563</v>
      </c>
      <c r="Q627" s="1" t="s">
        <v>2</v>
      </c>
    </row>
    <row r="628" spans="1:17" x14ac:dyDescent="0.25">
      <c r="A628" s="1">
        <v>1539512</v>
      </c>
      <c r="B628" s="1">
        <v>255</v>
      </c>
      <c r="C628" s="1">
        <v>11</v>
      </c>
      <c r="D628" s="1" t="s">
        <v>2240</v>
      </c>
      <c r="E628" s="1" t="s">
        <v>2195</v>
      </c>
      <c r="F628" s="1">
        <v>38618</v>
      </c>
      <c r="G628" s="1" t="s">
        <v>597</v>
      </c>
      <c r="H628" s="3">
        <f t="shared" si="18"/>
        <v>229.5</v>
      </c>
      <c r="I628" s="3">
        <f t="shared" si="19"/>
        <v>800.34866099999999</v>
      </c>
      <c r="J628" s="1">
        <v>3.487358</v>
      </c>
      <c r="K628" s="1" t="s">
        <v>1085</v>
      </c>
      <c r="L628" s="1" t="s">
        <v>1086</v>
      </c>
      <c r="M628" s="1" t="s">
        <v>1090</v>
      </c>
      <c r="N628" s="1">
        <v>0</v>
      </c>
      <c r="O628" s="1" t="s">
        <v>1088</v>
      </c>
      <c r="P628" s="1" t="s">
        <v>559</v>
      </c>
      <c r="Q628" s="1" t="s">
        <v>2</v>
      </c>
    </row>
    <row r="629" spans="1:17" x14ac:dyDescent="0.25">
      <c r="A629" s="1">
        <v>1539414</v>
      </c>
      <c r="B629" s="1">
        <v>361</v>
      </c>
      <c r="C629" s="1">
        <v>12</v>
      </c>
      <c r="D629" s="1" t="s">
        <v>2240</v>
      </c>
      <c r="E629" s="1">
        <v>55079</v>
      </c>
      <c r="F629" s="1">
        <v>36736</v>
      </c>
      <c r="G629" s="1" t="s">
        <v>591</v>
      </c>
      <c r="H629" s="3">
        <f t="shared" si="18"/>
        <v>324.90000000000003</v>
      </c>
      <c r="I629" s="3">
        <f t="shared" si="19"/>
        <v>1133.0426142000001</v>
      </c>
      <c r="J629" s="1">
        <v>3.487358</v>
      </c>
      <c r="K629" s="1" t="s">
        <v>1085</v>
      </c>
      <c r="L629" s="1" t="s">
        <v>1086</v>
      </c>
      <c r="M629" s="1" t="s">
        <v>1090</v>
      </c>
      <c r="N629" s="1" t="s">
        <v>1084</v>
      </c>
      <c r="O629" s="1" t="s">
        <v>1088</v>
      </c>
      <c r="P629" s="1" t="s">
        <v>563</v>
      </c>
      <c r="Q629" s="1" t="s">
        <v>2</v>
      </c>
    </row>
    <row r="630" spans="1:17" x14ac:dyDescent="0.25">
      <c r="A630" s="1">
        <v>1540669</v>
      </c>
      <c r="B630" s="1">
        <v>65</v>
      </c>
      <c r="C630" s="1">
        <v>8</v>
      </c>
      <c r="D630" s="1" t="s">
        <v>2240</v>
      </c>
      <c r="E630" s="1" t="s">
        <v>1029</v>
      </c>
      <c r="F630" s="1">
        <v>38039</v>
      </c>
      <c r="G630" s="1" t="s">
        <v>590</v>
      </c>
      <c r="H630" s="3">
        <f t="shared" si="18"/>
        <v>58.5</v>
      </c>
      <c r="I630" s="3">
        <f t="shared" si="19"/>
        <v>204.01044300000001</v>
      </c>
      <c r="J630" s="1">
        <v>3.487358</v>
      </c>
      <c r="K630" s="1" t="s">
        <v>1085</v>
      </c>
      <c r="L630" s="1" t="s">
        <v>1086</v>
      </c>
      <c r="M630" s="1" t="s">
        <v>1090</v>
      </c>
      <c r="N630" s="1">
        <v>0</v>
      </c>
      <c r="O630" s="1" t="s">
        <v>1088</v>
      </c>
      <c r="P630" s="1" t="s">
        <v>559</v>
      </c>
      <c r="Q630" s="1" t="s">
        <v>2</v>
      </c>
    </row>
    <row r="631" spans="1:17" x14ac:dyDescent="0.25">
      <c r="A631" s="1">
        <v>1540670</v>
      </c>
      <c r="B631" s="1">
        <v>76</v>
      </c>
      <c r="C631" s="1">
        <v>8</v>
      </c>
      <c r="D631" s="1" t="s">
        <v>2240</v>
      </c>
      <c r="E631" s="1" t="s">
        <v>1040</v>
      </c>
      <c r="F631" s="1">
        <v>38040</v>
      </c>
      <c r="G631" s="1" t="s">
        <v>597</v>
      </c>
      <c r="H631" s="3">
        <f t="shared" si="18"/>
        <v>68.400000000000006</v>
      </c>
      <c r="I631" s="3">
        <f t="shared" si="19"/>
        <v>238.53528720000003</v>
      </c>
      <c r="J631" s="1">
        <v>3.487358</v>
      </c>
      <c r="K631" s="1" t="s">
        <v>1085</v>
      </c>
      <c r="L631" s="1" t="s">
        <v>1086</v>
      </c>
      <c r="M631" s="1" t="s">
        <v>1090</v>
      </c>
      <c r="N631" s="1">
        <v>0</v>
      </c>
      <c r="O631" s="1" t="s">
        <v>1088</v>
      </c>
      <c r="P631" s="1" t="s">
        <v>559</v>
      </c>
      <c r="Q631" s="1" t="s">
        <v>2</v>
      </c>
    </row>
    <row r="632" spans="1:17" x14ac:dyDescent="0.25">
      <c r="A632" s="1">
        <v>1017007</v>
      </c>
      <c r="B632" s="1">
        <v>122</v>
      </c>
      <c r="C632" s="1">
        <v>41</v>
      </c>
      <c r="D632" s="1" t="s">
        <v>2242</v>
      </c>
      <c r="E632" s="1" t="s">
        <v>406</v>
      </c>
      <c r="F632" s="1">
        <v>37328</v>
      </c>
      <c r="G632" s="1" t="s">
        <v>590</v>
      </c>
      <c r="H632" s="3">
        <f t="shared" si="18"/>
        <v>109.8</v>
      </c>
      <c r="I632" s="3">
        <f t="shared" si="19"/>
        <v>382.91190839999996</v>
      </c>
      <c r="J632" s="1">
        <v>3.487358</v>
      </c>
      <c r="K632" s="1" t="s">
        <v>1085</v>
      </c>
      <c r="L632" s="1" t="s">
        <v>1086</v>
      </c>
      <c r="M632" s="1" t="s">
        <v>1090</v>
      </c>
      <c r="N632" s="1">
        <v>0</v>
      </c>
      <c r="O632" s="1" t="s">
        <v>1088</v>
      </c>
      <c r="P632" s="1" t="s">
        <v>563</v>
      </c>
      <c r="Q632" s="1" t="s">
        <v>2</v>
      </c>
    </row>
    <row r="633" spans="1:17" x14ac:dyDescent="0.25">
      <c r="A633" s="1">
        <v>1541795</v>
      </c>
      <c r="B633" s="1">
        <v>80</v>
      </c>
      <c r="C633" s="1">
        <v>8</v>
      </c>
      <c r="D633" s="1" t="s">
        <v>2242</v>
      </c>
      <c r="E633" s="1">
        <v>55157</v>
      </c>
      <c r="F633" s="1">
        <v>36818</v>
      </c>
      <c r="G633" s="1" t="s">
        <v>597</v>
      </c>
      <c r="H633" s="3">
        <f t="shared" si="18"/>
        <v>72</v>
      </c>
      <c r="I633" s="3">
        <f t="shared" si="19"/>
        <v>251.089776</v>
      </c>
      <c r="J633" s="1">
        <v>3.487358</v>
      </c>
      <c r="K633" s="1" t="s">
        <v>1085</v>
      </c>
      <c r="L633" s="1" t="s">
        <v>1086</v>
      </c>
      <c r="M633" s="1" t="s">
        <v>1090</v>
      </c>
      <c r="N633" s="1">
        <v>0</v>
      </c>
      <c r="O633" s="1" t="s">
        <v>1088</v>
      </c>
      <c r="P633" s="1" t="s">
        <v>563</v>
      </c>
      <c r="Q633" s="1" t="s">
        <v>2</v>
      </c>
    </row>
    <row r="634" spans="1:17" x14ac:dyDescent="0.25">
      <c r="A634" s="1">
        <v>1540671</v>
      </c>
      <c r="B634" s="1">
        <v>57</v>
      </c>
      <c r="C634" s="1">
        <v>8</v>
      </c>
      <c r="D634" s="76">
        <v>41647</v>
      </c>
      <c r="E634" s="1" t="s">
        <v>986</v>
      </c>
      <c r="F634" s="1">
        <v>38041</v>
      </c>
      <c r="G634" s="1" t="s">
        <v>590</v>
      </c>
      <c r="H634" s="3">
        <f t="shared" si="18"/>
        <v>51.300000000000004</v>
      </c>
      <c r="I634" s="3">
        <f t="shared" si="19"/>
        <v>178.90146540000001</v>
      </c>
      <c r="J634" s="1">
        <v>3.487358</v>
      </c>
      <c r="K634" s="1" t="s">
        <v>1085</v>
      </c>
      <c r="L634" s="1" t="s">
        <v>1086</v>
      </c>
      <c r="M634" s="1" t="s">
        <v>1090</v>
      </c>
      <c r="N634" s="1">
        <v>0</v>
      </c>
      <c r="O634" s="1" t="s">
        <v>1088</v>
      </c>
      <c r="P634" s="1" t="s">
        <v>559</v>
      </c>
      <c r="Q634" s="1" t="s">
        <v>2</v>
      </c>
    </row>
    <row r="635" spans="1:17" x14ac:dyDescent="0.25">
      <c r="A635" s="1">
        <v>1017052</v>
      </c>
      <c r="B635" s="1">
        <v>237</v>
      </c>
      <c r="C635" s="1">
        <v>11</v>
      </c>
      <c r="D635" s="76">
        <v>41647</v>
      </c>
      <c r="E635" s="1" t="s">
        <v>2192</v>
      </c>
      <c r="F635" s="1">
        <v>38616</v>
      </c>
      <c r="G635" s="1" t="s">
        <v>590</v>
      </c>
      <c r="H635" s="3">
        <f t="shared" si="18"/>
        <v>213.3</v>
      </c>
      <c r="I635" s="3">
        <f t="shared" si="19"/>
        <v>743.85346140000001</v>
      </c>
      <c r="J635" s="1">
        <v>3.487358</v>
      </c>
      <c r="K635" s="1" t="s">
        <v>1085</v>
      </c>
      <c r="L635" s="1" t="s">
        <v>1086</v>
      </c>
      <c r="M635" s="1" t="s">
        <v>1090</v>
      </c>
      <c r="N635" s="1">
        <v>0</v>
      </c>
      <c r="O635" s="1" t="s">
        <v>1088</v>
      </c>
      <c r="P635" s="1" t="s">
        <v>559</v>
      </c>
      <c r="Q635" s="1" t="s">
        <v>2</v>
      </c>
    </row>
    <row r="636" spans="1:17" x14ac:dyDescent="0.25">
      <c r="A636" s="1">
        <v>1539483</v>
      </c>
      <c r="B636" s="1">
        <v>112</v>
      </c>
      <c r="C636" s="1">
        <v>44</v>
      </c>
      <c r="D636" s="76">
        <v>41647</v>
      </c>
      <c r="E636" s="1" t="s">
        <v>405</v>
      </c>
      <c r="F636" s="1">
        <v>37327</v>
      </c>
      <c r="G636" s="1" t="s">
        <v>597</v>
      </c>
      <c r="H636" s="3">
        <f t="shared" si="18"/>
        <v>100.8</v>
      </c>
      <c r="I636" s="3">
        <f t="shared" si="19"/>
        <v>351.52568639999998</v>
      </c>
      <c r="J636" s="1">
        <v>3.487358</v>
      </c>
      <c r="K636" s="1" t="s">
        <v>1085</v>
      </c>
      <c r="L636" s="1" t="s">
        <v>1086</v>
      </c>
      <c r="M636" s="1" t="s">
        <v>1090</v>
      </c>
      <c r="N636" s="1">
        <v>0</v>
      </c>
      <c r="O636" s="1" t="s">
        <v>1088</v>
      </c>
      <c r="P636" s="1" t="s">
        <v>559</v>
      </c>
      <c r="Q636" s="1" t="s">
        <v>2</v>
      </c>
    </row>
    <row r="637" spans="1:17" x14ac:dyDescent="0.25">
      <c r="A637" s="1">
        <v>1539490</v>
      </c>
      <c r="B637" s="1">
        <v>162</v>
      </c>
      <c r="C637" s="1">
        <v>44</v>
      </c>
      <c r="D637" s="76">
        <v>41647</v>
      </c>
      <c r="E637" s="1" t="s">
        <v>2107</v>
      </c>
      <c r="F637" s="1">
        <v>38605</v>
      </c>
      <c r="G637" s="1" t="s">
        <v>590</v>
      </c>
      <c r="H637" s="3">
        <f t="shared" si="18"/>
        <v>145.80000000000001</v>
      </c>
      <c r="I637" s="3">
        <f t="shared" si="19"/>
        <v>508.45679640000003</v>
      </c>
      <c r="J637" s="1">
        <v>3.487358</v>
      </c>
      <c r="K637" s="1" t="s">
        <v>1085</v>
      </c>
      <c r="L637" s="1" t="s">
        <v>1086</v>
      </c>
      <c r="M637" s="1" t="s">
        <v>1090</v>
      </c>
      <c r="N637" s="1">
        <v>0</v>
      </c>
      <c r="O637" s="1" t="s">
        <v>1088</v>
      </c>
      <c r="P637" s="1" t="s">
        <v>559</v>
      </c>
      <c r="Q637" s="1" t="s">
        <v>2</v>
      </c>
    </row>
    <row r="638" spans="1:17" x14ac:dyDescent="0.25">
      <c r="A638" s="1">
        <v>1535829</v>
      </c>
      <c r="B638" s="1">
        <v>314</v>
      </c>
      <c r="C638" s="1">
        <v>45</v>
      </c>
      <c r="D638" s="76">
        <v>41705</v>
      </c>
      <c r="E638" s="1">
        <v>53002</v>
      </c>
      <c r="F638" s="1" t="s">
        <v>625</v>
      </c>
      <c r="G638" s="1" t="s">
        <v>595</v>
      </c>
      <c r="H638" s="3">
        <f t="shared" si="18"/>
        <v>282.60000000000002</v>
      </c>
      <c r="I638" s="3">
        <f t="shared" si="19"/>
        <v>989.49563999999998</v>
      </c>
      <c r="J638" s="1">
        <v>3.5013999999999998</v>
      </c>
      <c r="K638" s="1" t="s">
        <v>1085</v>
      </c>
      <c r="L638" s="1" t="s">
        <v>1089</v>
      </c>
      <c r="M638" s="1" t="s">
        <v>1087</v>
      </c>
      <c r="N638" s="1" t="s">
        <v>1084</v>
      </c>
      <c r="O638" s="1">
        <v>0</v>
      </c>
      <c r="P638" s="1" t="s">
        <v>565</v>
      </c>
      <c r="Q638" s="1" t="s">
        <v>4</v>
      </c>
    </row>
    <row r="639" spans="1:17" x14ac:dyDescent="0.25">
      <c r="A639" s="1">
        <v>1537518</v>
      </c>
      <c r="B639" s="1">
        <v>193</v>
      </c>
      <c r="C639" s="1">
        <v>39</v>
      </c>
      <c r="D639" s="76">
        <v>41705</v>
      </c>
      <c r="E639" s="1">
        <v>53002</v>
      </c>
      <c r="F639" s="1">
        <v>36159</v>
      </c>
      <c r="G639" s="1" t="s">
        <v>591</v>
      </c>
      <c r="H639" s="3">
        <f t="shared" si="18"/>
        <v>173.70000000000002</v>
      </c>
      <c r="I639" s="3">
        <f t="shared" si="19"/>
        <v>608.19317999999998</v>
      </c>
      <c r="J639" s="1">
        <v>3.5013999999999998</v>
      </c>
      <c r="K639" s="1" t="s">
        <v>1085</v>
      </c>
      <c r="L639" s="1" t="s">
        <v>1089</v>
      </c>
      <c r="M639" s="1" t="s">
        <v>1087</v>
      </c>
      <c r="N639" s="1" t="s">
        <v>1084</v>
      </c>
      <c r="O639" s="1">
        <v>0</v>
      </c>
      <c r="P639" s="1" t="s">
        <v>565</v>
      </c>
      <c r="Q639" s="1" t="s">
        <v>4</v>
      </c>
    </row>
    <row r="640" spans="1:17" x14ac:dyDescent="0.25">
      <c r="A640" s="1">
        <v>1531356</v>
      </c>
      <c r="B640" s="1">
        <v>124</v>
      </c>
      <c r="C640" s="1">
        <v>44</v>
      </c>
      <c r="D640" s="76">
        <v>41766</v>
      </c>
      <c r="E640" s="1">
        <v>52655</v>
      </c>
      <c r="F640" s="1">
        <v>36694</v>
      </c>
      <c r="G640" s="1" t="s">
        <v>592</v>
      </c>
      <c r="H640" s="3">
        <f t="shared" si="18"/>
        <v>111.60000000000001</v>
      </c>
      <c r="I640" s="3">
        <f t="shared" si="19"/>
        <v>390.75623999999999</v>
      </c>
      <c r="J640" s="1">
        <v>3.5013999999999998</v>
      </c>
      <c r="K640" s="1" t="s">
        <v>1085</v>
      </c>
      <c r="L640" s="1" t="s">
        <v>1089</v>
      </c>
      <c r="M640" s="1" t="s">
        <v>1087</v>
      </c>
      <c r="N640" s="1">
        <v>0</v>
      </c>
      <c r="O640" s="1" t="s">
        <v>1088</v>
      </c>
      <c r="P640" s="1" t="s">
        <v>565</v>
      </c>
      <c r="Q640" s="1" t="s">
        <v>4</v>
      </c>
    </row>
    <row r="641" spans="1:17" x14ac:dyDescent="0.25">
      <c r="A641" s="1">
        <v>1537835</v>
      </c>
      <c r="B641" s="1">
        <v>463</v>
      </c>
      <c r="C641" s="1">
        <v>35</v>
      </c>
      <c r="D641" s="76">
        <v>41766</v>
      </c>
      <c r="E641" s="1">
        <v>53002</v>
      </c>
      <c r="F641" s="1">
        <v>37573</v>
      </c>
      <c r="G641" s="1" t="s">
        <v>591</v>
      </c>
      <c r="H641" s="3">
        <f t="shared" si="18"/>
        <v>416.7</v>
      </c>
      <c r="I641" s="3">
        <f t="shared" si="19"/>
        <v>1459.0333799999999</v>
      </c>
      <c r="J641" s="1">
        <v>3.5013999999999998</v>
      </c>
      <c r="K641" s="1" t="s">
        <v>1085</v>
      </c>
      <c r="L641" s="1" t="s">
        <v>1089</v>
      </c>
      <c r="M641" s="1" t="s">
        <v>1087</v>
      </c>
      <c r="N641" s="1" t="s">
        <v>1084</v>
      </c>
      <c r="O641" s="1">
        <v>0</v>
      </c>
      <c r="P641" s="1" t="s">
        <v>565</v>
      </c>
      <c r="Q641" s="1" t="s">
        <v>4</v>
      </c>
    </row>
    <row r="642" spans="1:17" x14ac:dyDescent="0.25">
      <c r="A642" s="1">
        <v>1537530</v>
      </c>
      <c r="B642" s="1">
        <v>347</v>
      </c>
      <c r="C642" s="1">
        <v>11</v>
      </c>
      <c r="D642" s="76">
        <v>41766</v>
      </c>
      <c r="E642" s="1">
        <v>53002</v>
      </c>
      <c r="F642" s="1">
        <v>37537</v>
      </c>
      <c r="G642" s="1" t="s">
        <v>604</v>
      </c>
      <c r="H642" s="3">
        <f t="shared" ref="H642:H705" si="20">B642*0.9</f>
        <v>312.3</v>
      </c>
      <c r="I642" s="3">
        <f t="shared" ref="I642:I705" si="21">H642*J642</f>
        <v>1093.48722</v>
      </c>
      <c r="J642" s="1">
        <v>3.5013999999999998</v>
      </c>
      <c r="K642" s="1" t="s">
        <v>1085</v>
      </c>
      <c r="L642" s="1" t="s">
        <v>1089</v>
      </c>
      <c r="M642" s="1" t="s">
        <v>1087</v>
      </c>
      <c r="N642" s="1" t="s">
        <v>1084</v>
      </c>
      <c r="O642" s="1">
        <v>0</v>
      </c>
      <c r="P642" s="1" t="s">
        <v>565</v>
      </c>
      <c r="Q642" s="1" t="s">
        <v>4</v>
      </c>
    </row>
    <row r="643" spans="1:17" x14ac:dyDescent="0.25">
      <c r="A643" s="1">
        <v>1536333</v>
      </c>
      <c r="B643" s="1">
        <v>482</v>
      </c>
      <c r="C643" s="1">
        <v>33</v>
      </c>
      <c r="D643" s="76">
        <v>41797</v>
      </c>
      <c r="E643" s="1">
        <v>53002</v>
      </c>
      <c r="F643" s="1">
        <v>37536</v>
      </c>
      <c r="G643" s="1" t="s">
        <v>591</v>
      </c>
      <c r="H643" s="3">
        <f t="shared" si="20"/>
        <v>433.8</v>
      </c>
      <c r="I643" s="3">
        <f t="shared" si="21"/>
        <v>1518.90732</v>
      </c>
      <c r="J643" s="1">
        <v>3.5013999999999998</v>
      </c>
      <c r="K643" s="1" t="s">
        <v>1085</v>
      </c>
      <c r="L643" s="1" t="s">
        <v>1089</v>
      </c>
      <c r="M643" s="1" t="s">
        <v>1087</v>
      </c>
      <c r="N643" s="1" t="s">
        <v>1084</v>
      </c>
      <c r="O643" s="1">
        <v>0</v>
      </c>
      <c r="P643" s="1" t="s">
        <v>565</v>
      </c>
      <c r="Q643" s="1" t="s">
        <v>4</v>
      </c>
    </row>
    <row r="644" spans="1:17" x14ac:dyDescent="0.25">
      <c r="A644" s="1">
        <v>1536328</v>
      </c>
      <c r="B644" s="1">
        <v>287</v>
      </c>
      <c r="C644" s="1">
        <v>32</v>
      </c>
      <c r="D644" s="76">
        <v>41797</v>
      </c>
      <c r="E644" s="1">
        <v>53002</v>
      </c>
      <c r="F644" s="1">
        <v>36384</v>
      </c>
      <c r="G644" s="1" t="s">
        <v>591</v>
      </c>
      <c r="H644" s="3">
        <f t="shared" si="20"/>
        <v>258.3</v>
      </c>
      <c r="I644" s="3">
        <f t="shared" si="21"/>
        <v>904.41161999999997</v>
      </c>
      <c r="J644" s="1">
        <v>3.5013999999999998</v>
      </c>
      <c r="K644" s="1" t="s">
        <v>1085</v>
      </c>
      <c r="L644" s="1" t="s">
        <v>1089</v>
      </c>
      <c r="M644" s="1" t="s">
        <v>1087</v>
      </c>
      <c r="N644" s="1" t="s">
        <v>1084</v>
      </c>
      <c r="O644" s="1">
        <v>0</v>
      </c>
      <c r="P644" s="1" t="s">
        <v>565</v>
      </c>
      <c r="Q644" s="1" t="s">
        <v>4</v>
      </c>
    </row>
    <row r="645" spans="1:17" x14ac:dyDescent="0.25">
      <c r="A645" s="1">
        <v>1536329</v>
      </c>
      <c r="B645" s="1">
        <v>908</v>
      </c>
      <c r="C645" s="1">
        <v>43</v>
      </c>
      <c r="D645" s="76">
        <v>41827</v>
      </c>
      <c r="E645" s="1">
        <v>53002</v>
      </c>
      <c r="F645" s="1">
        <v>31660</v>
      </c>
      <c r="G645" s="1" t="s">
        <v>592</v>
      </c>
      <c r="H645" s="3">
        <f t="shared" si="20"/>
        <v>817.2</v>
      </c>
      <c r="I645" s="3">
        <f t="shared" si="21"/>
        <v>2861.3440799999998</v>
      </c>
      <c r="J645" s="1">
        <v>3.5013999999999998</v>
      </c>
      <c r="K645" s="1" t="s">
        <v>1085</v>
      </c>
      <c r="L645" s="1" t="s">
        <v>1089</v>
      </c>
      <c r="M645" s="1" t="s">
        <v>1087</v>
      </c>
      <c r="N645" s="1" t="s">
        <v>1084</v>
      </c>
      <c r="O645" s="1">
        <v>0</v>
      </c>
      <c r="P645" s="1" t="s">
        <v>565</v>
      </c>
      <c r="Q645" s="1" t="s">
        <v>4</v>
      </c>
    </row>
    <row r="646" spans="1:17" x14ac:dyDescent="0.25">
      <c r="A646" s="1">
        <v>1537027</v>
      </c>
      <c r="B646" s="1">
        <v>117</v>
      </c>
      <c r="C646" s="1">
        <v>40</v>
      </c>
      <c r="D646" s="76">
        <v>41827</v>
      </c>
      <c r="E646" s="1">
        <v>52655</v>
      </c>
      <c r="F646" s="1">
        <v>32672</v>
      </c>
      <c r="G646" s="1" t="s">
        <v>595</v>
      </c>
      <c r="H646" s="3">
        <f t="shared" si="20"/>
        <v>105.3</v>
      </c>
      <c r="I646" s="3">
        <f t="shared" si="21"/>
        <v>368.69741999999997</v>
      </c>
      <c r="J646" s="1">
        <v>3.5013999999999998</v>
      </c>
      <c r="K646" s="1" t="s">
        <v>1085</v>
      </c>
      <c r="L646" s="1" t="s">
        <v>1089</v>
      </c>
      <c r="M646" s="1" t="s">
        <v>1087</v>
      </c>
      <c r="N646" s="1">
        <v>0</v>
      </c>
      <c r="O646" s="1" t="s">
        <v>1088</v>
      </c>
      <c r="P646" s="1" t="s">
        <v>565</v>
      </c>
      <c r="Q646" s="1" t="s">
        <v>4</v>
      </c>
    </row>
    <row r="647" spans="1:17" x14ac:dyDescent="0.25">
      <c r="A647" s="1">
        <v>1537847</v>
      </c>
      <c r="B647" s="1">
        <v>382</v>
      </c>
      <c r="C647" s="1">
        <v>31</v>
      </c>
      <c r="D647" s="76">
        <v>41827</v>
      </c>
      <c r="E647" s="1">
        <v>53002</v>
      </c>
      <c r="F647" s="1">
        <v>37539</v>
      </c>
      <c r="G647" s="1" t="s">
        <v>604</v>
      </c>
      <c r="H647" s="3">
        <f t="shared" si="20"/>
        <v>343.8</v>
      </c>
      <c r="I647" s="3">
        <f t="shared" si="21"/>
        <v>1203.7813200000001</v>
      </c>
      <c r="J647" s="1">
        <v>3.5013999999999998</v>
      </c>
      <c r="K647" s="1" t="s">
        <v>1085</v>
      </c>
      <c r="L647" s="1" t="s">
        <v>1089</v>
      </c>
      <c r="M647" s="1" t="s">
        <v>1087</v>
      </c>
      <c r="N647" s="1" t="s">
        <v>1084</v>
      </c>
      <c r="O647" s="1">
        <v>0</v>
      </c>
      <c r="P647" s="1" t="s">
        <v>565</v>
      </c>
      <c r="Q647" s="1" t="s">
        <v>4</v>
      </c>
    </row>
    <row r="648" spans="1:17" x14ac:dyDescent="0.25">
      <c r="A648" s="1">
        <v>1537980</v>
      </c>
      <c r="B648" s="1">
        <v>159</v>
      </c>
      <c r="C648" s="1">
        <v>2</v>
      </c>
      <c r="D648" s="76">
        <v>41827</v>
      </c>
      <c r="E648" s="1">
        <v>52655</v>
      </c>
      <c r="F648" s="1">
        <v>37166</v>
      </c>
      <c r="G648" s="1" t="s">
        <v>604</v>
      </c>
      <c r="H648" s="3">
        <f t="shared" si="20"/>
        <v>143.1</v>
      </c>
      <c r="I648" s="3">
        <f t="shared" si="21"/>
        <v>501.05033999999995</v>
      </c>
      <c r="J648" s="1">
        <v>3.5013999999999998</v>
      </c>
      <c r="K648" s="1" t="s">
        <v>1085</v>
      </c>
      <c r="L648" s="1" t="s">
        <v>1089</v>
      </c>
      <c r="M648" s="1" t="s">
        <v>1087</v>
      </c>
      <c r="N648" s="1">
        <v>0</v>
      </c>
      <c r="O648" s="1" t="s">
        <v>1088</v>
      </c>
      <c r="P648" s="1" t="s">
        <v>565</v>
      </c>
      <c r="Q648" s="1" t="s">
        <v>4</v>
      </c>
    </row>
    <row r="649" spans="1:17" x14ac:dyDescent="0.25">
      <c r="A649" s="1">
        <v>1532399</v>
      </c>
      <c r="B649" s="1">
        <v>313</v>
      </c>
      <c r="C649" s="1">
        <v>45</v>
      </c>
      <c r="D649" s="76">
        <v>41858</v>
      </c>
      <c r="E649" s="1">
        <v>53002</v>
      </c>
      <c r="F649" s="1">
        <v>31660</v>
      </c>
      <c r="G649" s="1" t="s">
        <v>592</v>
      </c>
      <c r="H649" s="3">
        <f t="shared" si="20"/>
        <v>281.7</v>
      </c>
      <c r="I649" s="3">
        <f t="shared" si="21"/>
        <v>986.34437999999989</v>
      </c>
      <c r="J649" s="1">
        <v>3.5013999999999998</v>
      </c>
      <c r="K649" s="1" t="s">
        <v>1085</v>
      </c>
      <c r="L649" s="1" t="s">
        <v>1089</v>
      </c>
      <c r="M649" s="1" t="s">
        <v>1087</v>
      </c>
      <c r="N649" s="1" t="s">
        <v>1084</v>
      </c>
      <c r="O649" s="1">
        <v>0</v>
      </c>
      <c r="P649" s="1" t="s">
        <v>565</v>
      </c>
      <c r="Q649" s="1" t="s">
        <v>4</v>
      </c>
    </row>
    <row r="650" spans="1:17" x14ac:dyDescent="0.25">
      <c r="A650" s="1">
        <v>1016429</v>
      </c>
      <c r="B650" s="1">
        <v>64</v>
      </c>
      <c r="C650" s="1">
        <v>8</v>
      </c>
      <c r="D650" s="76">
        <v>41919</v>
      </c>
      <c r="E650" s="1">
        <v>52655</v>
      </c>
      <c r="F650" s="1" t="s">
        <v>2220</v>
      </c>
      <c r="G650" s="1" t="s">
        <v>673</v>
      </c>
      <c r="H650" s="3">
        <f t="shared" si="20"/>
        <v>57.6</v>
      </c>
      <c r="I650" s="3">
        <f t="shared" si="21"/>
        <v>201.68063999999998</v>
      </c>
      <c r="J650" s="1">
        <v>3.5013999999999998</v>
      </c>
      <c r="K650" s="1" t="s">
        <v>1085</v>
      </c>
      <c r="L650" s="1" t="s">
        <v>1089</v>
      </c>
      <c r="M650" s="1" t="s">
        <v>1087</v>
      </c>
      <c r="N650" s="1">
        <v>0</v>
      </c>
      <c r="O650" s="1" t="s">
        <v>1088</v>
      </c>
      <c r="P650" s="1" t="s">
        <v>565</v>
      </c>
      <c r="Q650" s="1" t="s">
        <v>4</v>
      </c>
    </row>
    <row r="651" spans="1:17" x14ac:dyDescent="0.25">
      <c r="A651" s="1">
        <v>1537979</v>
      </c>
      <c r="B651" s="1">
        <v>156</v>
      </c>
      <c r="C651" s="1">
        <v>2</v>
      </c>
      <c r="D651" s="76">
        <v>41950</v>
      </c>
      <c r="E651" s="1">
        <v>52655</v>
      </c>
      <c r="F651" s="1">
        <v>37156</v>
      </c>
      <c r="G651" s="1" t="s">
        <v>591</v>
      </c>
      <c r="H651" s="3">
        <f t="shared" si="20"/>
        <v>140.4</v>
      </c>
      <c r="I651" s="3">
        <f t="shared" si="21"/>
        <v>491.59656000000001</v>
      </c>
      <c r="J651" s="1">
        <v>3.5013999999999998</v>
      </c>
      <c r="K651" s="1" t="s">
        <v>1085</v>
      </c>
      <c r="L651" s="1" t="s">
        <v>1089</v>
      </c>
      <c r="M651" s="1" t="s">
        <v>1087</v>
      </c>
      <c r="N651" s="1">
        <v>0</v>
      </c>
      <c r="O651" s="1" t="s">
        <v>1088</v>
      </c>
      <c r="P651" s="1" t="s">
        <v>565</v>
      </c>
      <c r="Q651" s="1" t="s">
        <v>4</v>
      </c>
    </row>
    <row r="652" spans="1:17" x14ac:dyDescent="0.25">
      <c r="A652" s="1">
        <v>1538869</v>
      </c>
      <c r="B652" s="1">
        <v>518</v>
      </c>
      <c r="C652" s="1">
        <v>33</v>
      </c>
      <c r="D652" s="76">
        <v>41950</v>
      </c>
      <c r="E652" s="1">
        <v>52655</v>
      </c>
      <c r="F652" s="1">
        <v>36694</v>
      </c>
      <c r="G652" s="1" t="s">
        <v>592</v>
      </c>
      <c r="H652" s="3">
        <f t="shared" si="20"/>
        <v>466.2</v>
      </c>
      <c r="I652" s="3">
        <f t="shared" si="21"/>
        <v>1632.35268</v>
      </c>
      <c r="J652" s="1">
        <v>3.5013999999999998</v>
      </c>
      <c r="K652" s="1" t="s">
        <v>1085</v>
      </c>
      <c r="L652" s="1" t="s">
        <v>1089</v>
      </c>
      <c r="M652" s="1" t="s">
        <v>1087</v>
      </c>
      <c r="N652" s="1">
        <v>0</v>
      </c>
      <c r="O652" s="1" t="s">
        <v>1088</v>
      </c>
      <c r="P652" s="1" t="s">
        <v>565</v>
      </c>
      <c r="Q652" s="1" t="s">
        <v>4</v>
      </c>
    </row>
    <row r="653" spans="1:17" x14ac:dyDescent="0.25">
      <c r="A653" s="1">
        <v>1533842</v>
      </c>
      <c r="B653" s="1">
        <v>164</v>
      </c>
      <c r="C653" s="1">
        <v>44</v>
      </c>
      <c r="D653" s="76">
        <v>41950</v>
      </c>
      <c r="E653" s="1">
        <v>52655</v>
      </c>
      <c r="F653" s="1">
        <v>36694</v>
      </c>
      <c r="G653" s="1" t="s">
        <v>592</v>
      </c>
      <c r="H653" s="3">
        <f t="shared" si="20"/>
        <v>147.6</v>
      </c>
      <c r="I653" s="3">
        <f t="shared" si="21"/>
        <v>516.8066399999999</v>
      </c>
      <c r="J653" s="1">
        <v>3.5013999999999998</v>
      </c>
      <c r="K653" s="1" t="s">
        <v>1085</v>
      </c>
      <c r="L653" s="1" t="s">
        <v>1089</v>
      </c>
      <c r="M653" s="1" t="s">
        <v>1087</v>
      </c>
      <c r="N653" s="1">
        <v>0</v>
      </c>
      <c r="O653" s="1" t="s">
        <v>1088</v>
      </c>
      <c r="P653" s="1" t="s">
        <v>565</v>
      </c>
      <c r="Q653" s="1" t="s">
        <v>4</v>
      </c>
    </row>
    <row r="654" spans="1:17" x14ac:dyDescent="0.25">
      <c r="A654" s="1">
        <v>1537984</v>
      </c>
      <c r="B654" s="1">
        <v>360</v>
      </c>
      <c r="C654" s="1">
        <v>11</v>
      </c>
      <c r="D654" s="76">
        <v>41950</v>
      </c>
      <c r="E654" s="1">
        <v>53002</v>
      </c>
      <c r="F654" s="1">
        <v>37537</v>
      </c>
      <c r="G654" s="1" t="s">
        <v>604</v>
      </c>
      <c r="H654" s="3">
        <f t="shared" si="20"/>
        <v>324</v>
      </c>
      <c r="I654" s="3">
        <f t="shared" si="21"/>
        <v>1134.4536000000001</v>
      </c>
      <c r="J654" s="1">
        <v>3.5013999999999998</v>
      </c>
      <c r="K654" s="1" t="s">
        <v>1085</v>
      </c>
      <c r="L654" s="1" t="s">
        <v>1089</v>
      </c>
      <c r="M654" s="1" t="s">
        <v>1087</v>
      </c>
      <c r="N654" s="1" t="s">
        <v>1084</v>
      </c>
      <c r="O654" s="1">
        <v>0</v>
      </c>
      <c r="P654" s="1" t="s">
        <v>565</v>
      </c>
      <c r="Q654" s="1" t="s">
        <v>4</v>
      </c>
    </row>
    <row r="655" spans="1:17" x14ac:dyDescent="0.25">
      <c r="A655" s="1">
        <v>1539041</v>
      </c>
      <c r="B655" s="1">
        <v>145</v>
      </c>
      <c r="C655" s="1">
        <v>44</v>
      </c>
      <c r="D655" s="76">
        <v>41980</v>
      </c>
      <c r="E655" s="1">
        <v>53002</v>
      </c>
      <c r="F655" s="1">
        <v>32735</v>
      </c>
      <c r="G655" s="1" t="s">
        <v>604</v>
      </c>
      <c r="H655" s="3">
        <f t="shared" si="20"/>
        <v>130.5</v>
      </c>
      <c r="I655" s="3">
        <f t="shared" si="21"/>
        <v>456.93269999999995</v>
      </c>
      <c r="J655" s="1">
        <v>3.5013999999999998</v>
      </c>
      <c r="K655" s="1" t="s">
        <v>1085</v>
      </c>
      <c r="L655" s="1" t="s">
        <v>1089</v>
      </c>
      <c r="M655" s="1" t="s">
        <v>1087</v>
      </c>
      <c r="N655" s="1" t="s">
        <v>1084</v>
      </c>
      <c r="O655" s="1">
        <v>0</v>
      </c>
      <c r="P655" s="1" t="s">
        <v>565</v>
      </c>
      <c r="Q655" s="1" t="s">
        <v>4</v>
      </c>
    </row>
    <row r="656" spans="1:17" x14ac:dyDescent="0.25">
      <c r="A656" s="1">
        <v>1016721</v>
      </c>
      <c r="B656" s="1">
        <v>182</v>
      </c>
      <c r="C656" s="1">
        <v>2</v>
      </c>
      <c r="D656" s="1" t="s">
        <v>2221</v>
      </c>
      <c r="E656" s="1">
        <v>53002</v>
      </c>
      <c r="F656" s="1">
        <v>37537</v>
      </c>
      <c r="G656" s="1" t="s">
        <v>604</v>
      </c>
      <c r="H656" s="3">
        <f t="shared" si="20"/>
        <v>163.80000000000001</v>
      </c>
      <c r="I656" s="3">
        <f t="shared" si="21"/>
        <v>573.52931999999998</v>
      </c>
      <c r="J656" s="1">
        <v>3.5013999999999998</v>
      </c>
      <c r="K656" s="1" t="s">
        <v>1085</v>
      </c>
      <c r="L656" s="1" t="s">
        <v>1089</v>
      </c>
      <c r="M656" s="1" t="s">
        <v>1087</v>
      </c>
      <c r="N656" s="1" t="s">
        <v>1084</v>
      </c>
      <c r="O656" s="1">
        <v>0</v>
      </c>
      <c r="P656" s="1" t="s">
        <v>565</v>
      </c>
      <c r="Q656" s="1" t="s">
        <v>4</v>
      </c>
    </row>
    <row r="657" spans="1:17" x14ac:dyDescent="0.25">
      <c r="A657" s="1">
        <v>1538870</v>
      </c>
      <c r="B657" s="1">
        <v>497</v>
      </c>
      <c r="C657" s="1">
        <v>34</v>
      </c>
      <c r="D657" s="1" t="s">
        <v>2221</v>
      </c>
      <c r="E657" s="1">
        <v>53002</v>
      </c>
      <c r="F657" s="1">
        <v>37536</v>
      </c>
      <c r="G657" s="1" t="s">
        <v>591</v>
      </c>
      <c r="H657" s="3">
        <f t="shared" si="20"/>
        <v>447.3</v>
      </c>
      <c r="I657" s="3">
        <f t="shared" si="21"/>
        <v>1566.1762200000001</v>
      </c>
      <c r="J657" s="1">
        <v>3.5013999999999998</v>
      </c>
      <c r="K657" s="1" t="s">
        <v>1085</v>
      </c>
      <c r="L657" s="1" t="s">
        <v>1089</v>
      </c>
      <c r="M657" s="1" t="s">
        <v>1087</v>
      </c>
      <c r="N657" s="1" t="s">
        <v>1084</v>
      </c>
      <c r="O657" s="1">
        <v>0</v>
      </c>
      <c r="P657" s="1" t="s">
        <v>565</v>
      </c>
      <c r="Q657" s="1" t="s">
        <v>4</v>
      </c>
    </row>
    <row r="658" spans="1:17" x14ac:dyDescent="0.25">
      <c r="A658" s="1">
        <v>1538770</v>
      </c>
      <c r="B658" s="1">
        <v>177</v>
      </c>
      <c r="C658" s="1">
        <v>2</v>
      </c>
      <c r="D658" s="1" t="s">
        <v>2221</v>
      </c>
      <c r="E658" s="1">
        <v>52655</v>
      </c>
      <c r="F658" s="1">
        <v>38620</v>
      </c>
      <c r="G658" s="1" t="s">
        <v>591</v>
      </c>
      <c r="H658" s="3">
        <f t="shared" si="20"/>
        <v>159.30000000000001</v>
      </c>
      <c r="I658" s="3">
        <f t="shared" si="21"/>
        <v>557.77301999999997</v>
      </c>
      <c r="J658" s="1">
        <v>3.5013999999999998</v>
      </c>
      <c r="K658" s="1" t="s">
        <v>1085</v>
      </c>
      <c r="L658" s="1" t="s">
        <v>1089</v>
      </c>
      <c r="M658" s="1" t="s">
        <v>1087</v>
      </c>
      <c r="N658" s="1">
        <v>0</v>
      </c>
      <c r="O658" s="1" t="s">
        <v>1088</v>
      </c>
      <c r="P658" s="1" t="s">
        <v>565</v>
      </c>
      <c r="Q658" s="1" t="s">
        <v>4</v>
      </c>
    </row>
    <row r="659" spans="1:17" x14ac:dyDescent="0.25">
      <c r="A659" s="1">
        <v>1539133</v>
      </c>
      <c r="B659" s="1">
        <v>154</v>
      </c>
      <c r="C659" s="1">
        <v>44</v>
      </c>
      <c r="D659" s="1" t="s">
        <v>2221</v>
      </c>
      <c r="E659" s="1">
        <v>52655</v>
      </c>
      <c r="F659" s="1">
        <v>36691</v>
      </c>
      <c r="G659" s="1" t="s">
        <v>591</v>
      </c>
      <c r="H659" s="3">
        <f t="shared" si="20"/>
        <v>138.6</v>
      </c>
      <c r="I659" s="3">
        <f t="shared" si="21"/>
        <v>485.29403999999994</v>
      </c>
      <c r="J659" s="1">
        <v>3.5013999999999998</v>
      </c>
      <c r="K659" s="1" t="s">
        <v>1085</v>
      </c>
      <c r="L659" s="1" t="s">
        <v>1089</v>
      </c>
      <c r="M659" s="1" t="s">
        <v>1087</v>
      </c>
      <c r="N659" s="1">
        <v>0</v>
      </c>
      <c r="O659" s="1" t="s">
        <v>1088</v>
      </c>
      <c r="P659" s="1" t="s">
        <v>565</v>
      </c>
      <c r="Q659" s="1" t="s">
        <v>4</v>
      </c>
    </row>
    <row r="660" spans="1:17" x14ac:dyDescent="0.25">
      <c r="A660" s="1">
        <v>1536326</v>
      </c>
      <c r="B660" s="1">
        <v>128</v>
      </c>
      <c r="C660" s="1">
        <v>44</v>
      </c>
      <c r="D660" s="1" t="s">
        <v>2222</v>
      </c>
      <c r="E660" s="1">
        <v>52655</v>
      </c>
      <c r="F660" s="1">
        <v>36694</v>
      </c>
      <c r="G660" s="1" t="s">
        <v>592</v>
      </c>
      <c r="H660" s="3">
        <f t="shared" si="20"/>
        <v>115.2</v>
      </c>
      <c r="I660" s="3">
        <f t="shared" si="21"/>
        <v>403.36127999999997</v>
      </c>
      <c r="J660" s="1">
        <v>3.5013999999999998</v>
      </c>
      <c r="K660" s="1" t="s">
        <v>1085</v>
      </c>
      <c r="L660" s="1" t="s">
        <v>1089</v>
      </c>
      <c r="M660" s="1" t="s">
        <v>1087</v>
      </c>
      <c r="N660" s="1">
        <v>0</v>
      </c>
      <c r="O660" s="1" t="s">
        <v>1088</v>
      </c>
      <c r="P660" s="1" t="s">
        <v>565</v>
      </c>
      <c r="Q660" s="1" t="s">
        <v>4</v>
      </c>
    </row>
    <row r="661" spans="1:17" x14ac:dyDescent="0.25">
      <c r="A661" s="1">
        <v>1538866</v>
      </c>
      <c r="B661" s="1">
        <v>174</v>
      </c>
      <c r="C661" s="1">
        <v>39</v>
      </c>
      <c r="D661" s="1" t="s">
        <v>2222</v>
      </c>
      <c r="E661" s="1">
        <v>52655</v>
      </c>
      <c r="F661" s="1">
        <v>38621</v>
      </c>
      <c r="G661" s="1" t="s">
        <v>591</v>
      </c>
      <c r="H661" s="3">
        <f t="shared" si="20"/>
        <v>156.6</v>
      </c>
      <c r="I661" s="3">
        <f t="shared" si="21"/>
        <v>548.31923999999992</v>
      </c>
      <c r="J661" s="1">
        <v>3.5013999999999998</v>
      </c>
      <c r="K661" s="1" t="s">
        <v>1085</v>
      </c>
      <c r="L661" s="1" t="s">
        <v>1089</v>
      </c>
      <c r="M661" s="1" t="s">
        <v>1087</v>
      </c>
      <c r="N661" s="1">
        <v>0</v>
      </c>
      <c r="O661" s="1" t="s">
        <v>1088</v>
      </c>
      <c r="P661" s="1" t="s">
        <v>565</v>
      </c>
      <c r="Q661" s="1" t="s">
        <v>4</v>
      </c>
    </row>
    <row r="662" spans="1:17" x14ac:dyDescent="0.25">
      <c r="A662" s="1">
        <v>1538868</v>
      </c>
      <c r="B662" s="1">
        <v>808</v>
      </c>
      <c r="C662" s="1">
        <v>36</v>
      </c>
      <c r="D662" s="1" t="s">
        <v>2223</v>
      </c>
      <c r="E662" s="1">
        <v>52655</v>
      </c>
      <c r="F662" s="1">
        <v>36694</v>
      </c>
      <c r="G662" s="1" t="s">
        <v>592</v>
      </c>
      <c r="H662" s="3">
        <f t="shared" si="20"/>
        <v>727.2</v>
      </c>
      <c r="I662" s="3">
        <f t="shared" si="21"/>
        <v>2546.2180800000001</v>
      </c>
      <c r="J662" s="1">
        <v>3.5013999999999998</v>
      </c>
      <c r="K662" s="1" t="s">
        <v>1085</v>
      </c>
      <c r="L662" s="1" t="s">
        <v>1089</v>
      </c>
      <c r="M662" s="1" t="s">
        <v>1087</v>
      </c>
      <c r="N662" s="1">
        <v>0</v>
      </c>
      <c r="O662" s="1" t="s">
        <v>1088</v>
      </c>
      <c r="P662" s="1" t="s">
        <v>565</v>
      </c>
      <c r="Q662" s="1" t="s">
        <v>4</v>
      </c>
    </row>
    <row r="663" spans="1:17" x14ac:dyDescent="0.25">
      <c r="A663" s="1">
        <v>1538867</v>
      </c>
      <c r="B663" s="1">
        <v>178</v>
      </c>
      <c r="C663" s="1">
        <v>39</v>
      </c>
      <c r="D663" s="1" t="s">
        <v>2223</v>
      </c>
      <c r="E663" s="1">
        <v>52655</v>
      </c>
      <c r="F663" s="1">
        <v>38619</v>
      </c>
      <c r="G663" s="1" t="s">
        <v>591</v>
      </c>
      <c r="H663" s="3">
        <f t="shared" si="20"/>
        <v>160.20000000000002</v>
      </c>
      <c r="I663" s="3">
        <f t="shared" si="21"/>
        <v>560.92428000000007</v>
      </c>
      <c r="J663" s="1">
        <v>3.5013999999999998</v>
      </c>
      <c r="K663" s="1" t="s">
        <v>1085</v>
      </c>
      <c r="L663" s="1" t="s">
        <v>1089</v>
      </c>
      <c r="M663" s="1" t="s">
        <v>1087</v>
      </c>
      <c r="N663" s="1">
        <v>0</v>
      </c>
      <c r="O663" s="1" t="s">
        <v>1088</v>
      </c>
      <c r="P663" s="1" t="s">
        <v>565</v>
      </c>
      <c r="Q663" s="1" t="s">
        <v>4</v>
      </c>
    </row>
    <row r="664" spans="1:17" x14ac:dyDescent="0.25">
      <c r="A664" s="1">
        <v>1540071</v>
      </c>
      <c r="B664" s="1">
        <v>580</v>
      </c>
      <c r="C664" s="1">
        <v>34</v>
      </c>
      <c r="D664" s="1" t="s">
        <v>2225</v>
      </c>
      <c r="E664" s="1">
        <v>52655</v>
      </c>
      <c r="F664" s="1">
        <v>36691</v>
      </c>
      <c r="G664" s="1" t="s">
        <v>591</v>
      </c>
      <c r="H664" s="3">
        <f t="shared" si="20"/>
        <v>522</v>
      </c>
      <c r="I664" s="3">
        <f t="shared" si="21"/>
        <v>1827.7307999999998</v>
      </c>
      <c r="J664" s="1">
        <v>3.5013999999999998</v>
      </c>
      <c r="K664" s="1" t="s">
        <v>1085</v>
      </c>
      <c r="L664" s="1" t="s">
        <v>1089</v>
      </c>
      <c r="M664" s="1" t="s">
        <v>1087</v>
      </c>
      <c r="N664" s="1">
        <v>0</v>
      </c>
      <c r="O664" s="1" t="s">
        <v>1088</v>
      </c>
      <c r="P664" s="1" t="s">
        <v>565</v>
      </c>
      <c r="Q664" s="1" t="s">
        <v>4</v>
      </c>
    </row>
    <row r="665" spans="1:17" x14ac:dyDescent="0.25">
      <c r="A665" s="1">
        <v>1540067</v>
      </c>
      <c r="B665" s="1">
        <v>406</v>
      </c>
      <c r="C665" s="1">
        <v>31</v>
      </c>
      <c r="D665" s="1" t="s">
        <v>2225</v>
      </c>
      <c r="E665" s="1">
        <v>52655</v>
      </c>
      <c r="F665" s="1">
        <v>36694</v>
      </c>
      <c r="G665" s="1" t="s">
        <v>592</v>
      </c>
      <c r="H665" s="3">
        <f t="shared" si="20"/>
        <v>365.40000000000003</v>
      </c>
      <c r="I665" s="3">
        <f t="shared" si="21"/>
        <v>1279.41156</v>
      </c>
      <c r="J665" s="1">
        <v>3.5013999999999998</v>
      </c>
      <c r="K665" s="1" t="s">
        <v>1085</v>
      </c>
      <c r="L665" s="1" t="s">
        <v>1089</v>
      </c>
      <c r="M665" s="1" t="s">
        <v>1087</v>
      </c>
      <c r="N665" s="1">
        <v>0</v>
      </c>
      <c r="O665" s="1" t="s">
        <v>1088</v>
      </c>
      <c r="P665" s="1" t="s">
        <v>565</v>
      </c>
      <c r="Q665" s="1" t="s">
        <v>4</v>
      </c>
    </row>
    <row r="666" spans="1:17" x14ac:dyDescent="0.25">
      <c r="A666" s="1">
        <v>1540072</v>
      </c>
      <c r="B666" s="1">
        <v>580</v>
      </c>
      <c r="C666" s="1">
        <v>34</v>
      </c>
      <c r="D666" s="1" t="s">
        <v>2226</v>
      </c>
      <c r="E666" s="1">
        <v>52655</v>
      </c>
      <c r="F666" s="1">
        <v>36691</v>
      </c>
      <c r="G666" s="1" t="s">
        <v>591</v>
      </c>
      <c r="H666" s="3">
        <f t="shared" si="20"/>
        <v>522</v>
      </c>
      <c r="I666" s="3">
        <f t="shared" si="21"/>
        <v>1827.7307999999998</v>
      </c>
      <c r="J666" s="1">
        <v>3.5013999999999998</v>
      </c>
      <c r="K666" s="1" t="s">
        <v>1085</v>
      </c>
      <c r="L666" s="1" t="s">
        <v>1089</v>
      </c>
      <c r="M666" s="1" t="s">
        <v>1087</v>
      </c>
      <c r="N666" s="1">
        <v>0</v>
      </c>
      <c r="O666" s="1" t="s">
        <v>1088</v>
      </c>
      <c r="P666" s="1" t="s">
        <v>565</v>
      </c>
      <c r="Q666" s="1" t="s">
        <v>4</v>
      </c>
    </row>
    <row r="667" spans="1:17" x14ac:dyDescent="0.25">
      <c r="A667" s="1">
        <v>1540146</v>
      </c>
      <c r="B667" s="1">
        <v>204</v>
      </c>
      <c r="C667" s="1">
        <v>44</v>
      </c>
      <c r="D667" s="1" t="s">
        <v>2226</v>
      </c>
      <c r="E667" s="1">
        <v>52655</v>
      </c>
      <c r="F667" s="1">
        <v>36694</v>
      </c>
      <c r="G667" s="1" t="s">
        <v>592</v>
      </c>
      <c r="H667" s="3">
        <f t="shared" si="20"/>
        <v>183.6</v>
      </c>
      <c r="I667" s="3">
        <f t="shared" si="21"/>
        <v>642.85703999999998</v>
      </c>
      <c r="J667" s="1">
        <v>3.5013999999999998</v>
      </c>
      <c r="K667" s="1" t="s">
        <v>1085</v>
      </c>
      <c r="L667" s="1" t="s">
        <v>1089</v>
      </c>
      <c r="M667" s="1" t="s">
        <v>1087</v>
      </c>
      <c r="N667" s="1">
        <v>0</v>
      </c>
      <c r="O667" s="1" t="s">
        <v>1088</v>
      </c>
      <c r="P667" s="1" t="s">
        <v>565</v>
      </c>
      <c r="Q667" s="1" t="s">
        <v>4</v>
      </c>
    </row>
    <row r="668" spans="1:17" x14ac:dyDescent="0.25">
      <c r="A668" s="1">
        <v>1540068</v>
      </c>
      <c r="B668" s="1">
        <v>411</v>
      </c>
      <c r="C668" s="1">
        <v>31</v>
      </c>
      <c r="D668" s="1" t="s">
        <v>2226</v>
      </c>
      <c r="E668" s="1">
        <v>52655</v>
      </c>
      <c r="F668" s="1">
        <v>36694</v>
      </c>
      <c r="G668" s="1" t="s">
        <v>592</v>
      </c>
      <c r="H668" s="3">
        <f t="shared" si="20"/>
        <v>369.90000000000003</v>
      </c>
      <c r="I668" s="3">
        <f t="shared" si="21"/>
        <v>1295.16786</v>
      </c>
      <c r="J668" s="1">
        <v>3.5013999999999998</v>
      </c>
      <c r="K668" s="1" t="s">
        <v>1085</v>
      </c>
      <c r="L668" s="1" t="s">
        <v>1089</v>
      </c>
      <c r="M668" s="1" t="s">
        <v>1087</v>
      </c>
      <c r="N668" s="1">
        <v>0</v>
      </c>
      <c r="O668" s="1" t="s">
        <v>1088</v>
      </c>
      <c r="P668" s="1" t="s">
        <v>565</v>
      </c>
      <c r="Q668" s="1" t="s">
        <v>4</v>
      </c>
    </row>
    <row r="669" spans="1:17" x14ac:dyDescent="0.25">
      <c r="A669" s="1">
        <v>1540080</v>
      </c>
      <c r="B669" s="1">
        <v>536</v>
      </c>
      <c r="C669" s="1">
        <v>34</v>
      </c>
      <c r="D669" s="1" t="s">
        <v>2227</v>
      </c>
      <c r="E669" s="1">
        <v>52655</v>
      </c>
      <c r="F669" s="1">
        <v>36692</v>
      </c>
      <c r="G669" s="1" t="s">
        <v>591</v>
      </c>
      <c r="H669" s="3">
        <f t="shared" si="20"/>
        <v>482.40000000000003</v>
      </c>
      <c r="I669" s="3">
        <f t="shared" si="21"/>
        <v>1689.07536</v>
      </c>
      <c r="J669" s="1">
        <v>3.5013999999999998</v>
      </c>
      <c r="K669" s="1" t="s">
        <v>1085</v>
      </c>
      <c r="L669" s="1" t="s">
        <v>1089</v>
      </c>
      <c r="M669" s="1" t="s">
        <v>1087</v>
      </c>
      <c r="N669" s="1">
        <v>0</v>
      </c>
      <c r="O669" s="1" t="s">
        <v>1088</v>
      </c>
      <c r="P669" s="1" t="s">
        <v>565</v>
      </c>
      <c r="Q669" s="1" t="s">
        <v>4</v>
      </c>
    </row>
    <row r="670" spans="1:17" x14ac:dyDescent="0.25">
      <c r="A670" s="1">
        <v>1540145</v>
      </c>
      <c r="B670" s="1">
        <v>204</v>
      </c>
      <c r="C670" s="1">
        <v>44</v>
      </c>
      <c r="D670" s="1" t="s">
        <v>2228</v>
      </c>
      <c r="E670" s="1">
        <v>52655</v>
      </c>
      <c r="F670" s="1">
        <v>36694</v>
      </c>
      <c r="G670" s="1" t="s">
        <v>592</v>
      </c>
      <c r="H670" s="3">
        <f t="shared" si="20"/>
        <v>183.6</v>
      </c>
      <c r="I670" s="3">
        <f t="shared" si="21"/>
        <v>642.85703999999998</v>
      </c>
      <c r="J670" s="1">
        <v>3.5013999999999998</v>
      </c>
      <c r="K670" s="1" t="s">
        <v>1085</v>
      </c>
      <c r="L670" s="1" t="s">
        <v>1089</v>
      </c>
      <c r="M670" s="1" t="s">
        <v>1087</v>
      </c>
      <c r="N670" s="1">
        <v>0</v>
      </c>
      <c r="O670" s="1" t="s">
        <v>1088</v>
      </c>
      <c r="P670" s="1" t="s">
        <v>565</v>
      </c>
      <c r="Q670" s="1" t="s">
        <v>4</v>
      </c>
    </row>
    <row r="671" spans="1:17" x14ac:dyDescent="0.25">
      <c r="A671" s="1">
        <v>1016888</v>
      </c>
      <c r="B671" s="1">
        <v>550</v>
      </c>
      <c r="C671" s="1">
        <v>34</v>
      </c>
      <c r="D671" s="1" t="s">
        <v>2228</v>
      </c>
      <c r="E671" s="1">
        <v>52655</v>
      </c>
      <c r="F671" s="1">
        <v>36692</v>
      </c>
      <c r="G671" s="1" t="s">
        <v>591</v>
      </c>
      <c r="H671" s="3">
        <f t="shared" si="20"/>
        <v>495</v>
      </c>
      <c r="I671" s="3">
        <f t="shared" si="21"/>
        <v>1733.193</v>
      </c>
      <c r="J671" s="1">
        <v>3.5013999999999998</v>
      </c>
      <c r="K671" s="1" t="s">
        <v>1085</v>
      </c>
      <c r="L671" s="1" t="s">
        <v>1089</v>
      </c>
      <c r="M671" s="1" t="s">
        <v>1087</v>
      </c>
      <c r="N671" s="1">
        <v>0</v>
      </c>
      <c r="O671" s="1" t="s">
        <v>1088</v>
      </c>
      <c r="P671" s="1" t="s">
        <v>565</v>
      </c>
      <c r="Q671" s="1" t="s">
        <v>4</v>
      </c>
    </row>
    <row r="672" spans="1:17" x14ac:dyDescent="0.25">
      <c r="A672" s="1">
        <v>1540351</v>
      </c>
      <c r="B672" s="1">
        <v>183</v>
      </c>
      <c r="C672" s="1">
        <v>41</v>
      </c>
      <c r="D672" s="1" t="s">
        <v>2228</v>
      </c>
      <c r="E672" s="1">
        <v>53002</v>
      </c>
      <c r="F672" s="1">
        <v>31660</v>
      </c>
      <c r="G672" s="1" t="s">
        <v>592</v>
      </c>
      <c r="H672" s="3">
        <f t="shared" si="20"/>
        <v>164.70000000000002</v>
      </c>
      <c r="I672" s="3">
        <f t="shared" si="21"/>
        <v>576.68058000000008</v>
      </c>
      <c r="J672" s="1">
        <v>3.5013999999999998</v>
      </c>
      <c r="K672" s="1" t="s">
        <v>1085</v>
      </c>
      <c r="L672" s="1" t="s">
        <v>1089</v>
      </c>
      <c r="M672" s="1" t="s">
        <v>1087</v>
      </c>
      <c r="N672" s="1" t="s">
        <v>1084</v>
      </c>
      <c r="O672" s="1">
        <v>0</v>
      </c>
      <c r="P672" s="1" t="s">
        <v>565</v>
      </c>
      <c r="Q672" s="1" t="s">
        <v>4</v>
      </c>
    </row>
    <row r="673" spans="1:17" x14ac:dyDescent="0.25">
      <c r="A673" s="1">
        <v>1540708</v>
      </c>
      <c r="B673" s="1">
        <v>210</v>
      </c>
      <c r="C673" s="1">
        <v>44</v>
      </c>
      <c r="D673" s="1" t="s">
        <v>2228</v>
      </c>
      <c r="E673" s="1">
        <v>52655</v>
      </c>
      <c r="F673" s="1">
        <v>36694</v>
      </c>
      <c r="G673" s="1" t="s">
        <v>592</v>
      </c>
      <c r="H673" s="3">
        <f t="shared" si="20"/>
        <v>189</v>
      </c>
      <c r="I673" s="3">
        <f t="shared" si="21"/>
        <v>661.76459999999997</v>
      </c>
      <c r="J673" s="1">
        <v>3.5013999999999998</v>
      </c>
      <c r="K673" s="1" t="s">
        <v>1085</v>
      </c>
      <c r="L673" s="1" t="s">
        <v>1089</v>
      </c>
      <c r="M673" s="1" t="s">
        <v>1087</v>
      </c>
      <c r="N673" s="1">
        <v>0</v>
      </c>
      <c r="O673" s="1" t="s">
        <v>1088</v>
      </c>
      <c r="P673" s="1" t="s">
        <v>565</v>
      </c>
      <c r="Q673" s="1" t="s">
        <v>4</v>
      </c>
    </row>
    <row r="674" spans="1:17" x14ac:dyDescent="0.25">
      <c r="A674" s="1">
        <v>1540069</v>
      </c>
      <c r="B674" s="1">
        <v>412</v>
      </c>
      <c r="C674" s="1">
        <v>31</v>
      </c>
      <c r="D674" s="1" t="s">
        <v>2228</v>
      </c>
      <c r="E674" s="1">
        <v>52655</v>
      </c>
      <c r="F674" s="1">
        <v>36694</v>
      </c>
      <c r="G674" s="1" t="s">
        <v>592</v>
      </c>
      <c r="H674" s="3">
        <f t="shared" si="20"/>
        <v>370.8</v>
      </c>
      <c r="I674" s="3">
        <f t="shared" si="21"/>
        <v>1298.3191199999999</v>
      </c>
      <c r="J674" s="1">
        <v>3.5013999999999998</v>
      </c>
      <c r="K674" s="1" t="s">
        <v>1085</v>
      </c>
      <c r="L674" s="1" t="s">
        <v>1089</v>
      </c>
      <c r="M674" s="1" t="s">
        <v>1087</v>
      </c>
      <c r="N674" s="1">
        <v>0</v>
      </c>
      <c r="O674" s="1" t="s">
        <v>1088</v>
      </c>
      <c r="P674" s="1" t="s">
        <v>565</v>
      </c>
      <c r="Q674" s="1" t="s">
        <v>4</v>
      </c>
    </row>
    <row r="675" spans="1:17" x14ac:dyDescent="0.25">
      <c r="A675" s="1">
        <v>1540513</v>
      </c>
      <c r="B675" s="1">
        <v>175</v>
      </c>
      <c r="C675" s="1">
        <v>2</v>
      </c>
      <c r="D675" s="1" t="s">
        <v>2229</v>
      </c>
      <c r="E675" s="1">
        <v>53002</v>
      </c>
      <c r="F675" s="1">
        <v>37537</v>
      </c>
      <c r="G675" s="1" t="s">
        <v>604</v>
      </c>
      <c r="H675" s="3">
        <f t="shared" si="20"/>
        <v>157.5</v>
      </c>
      <c r="I675" s="3">
        <f t="shared" si="21"/>
        <v>551.47050000000002</v>
      </c>
      <c r="J675" s="1">
        <v>3.5013999999999998</v>
      </c>
      <c r="K675" s="1" t="s">
        <v>1085</v>
      </c>
      <c r="L675" s="1" t="s">
        <v>1089</v>
      </c>
      <c r="M675" s="1" t="s">
        <v>1087</v>
      </c>
      <c r="N675" s="1" t="s">
        <v>1084</v>
      </c>
      <c r="O675" s="1">
        <v>0</v>
      </c>
      <c r="P675" s="1" t="s">
        <v>565</v>
      </c>
      <c r="Q675" s="1" t="s">
        <v>4</v>
      </c>
    </row>
    <row r="676" spans="1:17" x14ac:dyDescent="0.25">
      <c r="A676" s="1">
        <v>1540142</v>
      </c>
      <c r="B676" s="1">
        <v>410</v>
      </c>
      <c r="C676" s="1">
        <v>31</v>
      </c>
      <c r="D676" s="1" t="s">
        <v>2229</v>
      </c>
      <c r="E676" s="1">
        <v>52655</v>
      </c>
      <c r="F676" s="1">
        <v>36694</v>
      </c>
      <c r="G676" s="1" t="s">
        <v>592</v>
      </c>
      <c r="H676" s="3">
        <f t="shared" si="20"/>
        <v>369</v>
      </c>
      <c r="I676" s="3">
        <f t="shared" si="21"/>
        <v>1292.0165999999999</v>
      </c>
      <c r="J676" s="1">
        <v>3.5013999999999998</v>
      </c>
      <c r="K676" s="1" t="s">
        <v>1085</v>
      </c>
      <c r="L676" s="1" t="s">
        <v>1089</v>
      </c>
      <c r="M676" s="1" t="s">
        <v>1087</v>
      </c>
      <c r="N676" s="1">
        <v>0</v>
      </c>
      <c r="O676" s="1" t="s">
        <v>1088</v>
      </c>
      <c r="P676" s="1" t="s">
        <v>565</v>
      </c>
      <c r="Q676" s="1" t="s">
        <v>4</v>
      </c>
    </row>
    <row r="677" spans="1:17" x14ac:dyDescent="0.25">
      <c r="A677" s="1">
        <v>1540143</v>
      </c>
      <c r="B677" s="1">
        <v>417</v>
      </c>
      <c r="C677" s="1">
        <v>31</v>
      </c>
      <c r="D677" s="1" t="s">
        <v>2229</v>
      </c>
      <c r="E677" s="1">
        <v>52655</v>
      </c>
      <c r="F677" s="1">
        <v>36694</v>
      </c>
      <c r="G677" s="1" t="s">
        <v>592</v>
      </c>
      <c r="H677" s="3">
        <f t="shared" si="20"/>
        <v>375.3</v>
      </c>
      <c r="I677" s="3">
        <f t="shared" si="21"/>
        <v>1314.0754199999999</v>
      </c>
      <c r="J677" s="1">
        <v>3.5013999999999998</v>
      </c>
      <c r="K677" s="1" t="s">
        <v>1085</v>
      </c>
      <c r="L677" s="1" t="s">
        <v>1089</v>
      </c>
      <c r="M677" s="1" t="s">
        <v>1087</v>
      </c>
      <c r="N677" s="1">
        <v>0</v>
      </c>
      <c r="O677" s="1" t="s">
        <v>1088</v>
      </c>
      <c r="P677" s="1" t="s">
        <v>565</v>
      </c>
      <c r="Q677" s="1" t="s">
        <v>4</v>
      </c>
    </row>
    <row r="678" spans="1:17" x14ac:dyDescent="0.25">
      <c r="A678" s="1">
        <v>1538644</v>
      </c>
      <c r="B678" s="1">
        <v>104</v>
      </c>
      <c r="C678" s="1">
        <v>39</v>
      </c>
      <c r="D678" s="1" t="s">
        <v>2230</v>
      </c>
      <c r="E678" s="1">
        <v>53002</v>
      </c>
      <c r="F678" s="1">
        <v>31660</v>
      </c>
      <c r="G678" s="1" t="s">
        <v>592</v>
      </c>
      <c r="H678" s="3">
        <f t="shared" si="20"/>
        <v>93.600000000000009</v>
      </c>
      <c r="I678" s="3">
        <f t="shared" si="21"/>
        <v>327.73104000000001</v>
      </c>
      <c r="J678" s="1">
        <v>3.5013999999999998</v>
      </c>
      <c r="K678" s="1" t="s">
        <v>1085</v>
      </c>
      <c r="L678" s="1" t="s">
        <v>1089</v>
      </c>
      <c r="M678" s="1" t="s">
        <v>1087</v>
      </c>
      <c r="N678" s="1" t="s">
        <v>1084</v>
      </c>
      <c r="O678" s="1">
        <v>0</v>
      </c>
      <c r="P678" s="1" t="s">
        <v>565</v>
      </c>
      <c r="Q678" s="1" t="s">
        <v>4</v>
      </c>
    </row>
    <row r="679" spans="1:17" x14ac:dyDescent="0.25">
      <c r="A679" s="1">
        <v>1016947</v>
      </c>
      <c r="B679" s="1">
        <v>300</v>
      </c>
      <c r="C679" s="1">
        <v>12</v>
      </c>
      <c r="D679" s="1" t="s">
        <v>2230</v>
      </c>
      <c r="E679" s="1">
        <v>52655</v>
      </c>
      <c r="F679" s="1">
        <v>36696</v>
      </c>
      <c r="G679" s="1" t="s">
        <v>604</v>
      </c>
      <c r="H679" s="3">
        <f t="shared" si="20"/>
        <v>270</v>
      </c>
      <c r="I679" s="3">
        <f t="shared" si="21"/>
        <v>945.37799999999993</v>
      </c>
      <c r="J679" s="1">
        <v>3.5013999999999998</v>
      </c>
      <c r="K679" s="1" t="s">
        <v>1085</v>
      </c>
      <c r="L679" s="1" t="s">
        <v>1089</v>
      </c>
      <c r="M679" s="1" t="s">
        <v>1087</v>
      </c>
      <c r="N679" s="1">
        <v>0</v>
      </c>
      <c r="O679" s="1" t="s">
        <v>1088</v>
      </c>
      <c r="P679" s="1" t="s">
        <v>565</v>
      </c>
      <c r="Q679" s="1" t="s">
        <v>4</v>
      </c>
    </row>
    <row r="680" spans="1:17" x14ac:dyDescent="0.25">
      <c r="A680" s="1">
        <v>1540144</v>
      </c>
      <c r="B680" s="1">
        <v>415</v>
      </c>
      <c r="C680" s="1">
        <v>31</v>
      </c>
      <c r="D680" s="1" t="s">
        <v>2230</v>
      </c>
      <c r="E680" s="1">
        <v>52655</v>
      </c>
      <c r="F680" s="1">
        <v>36694</v>
      </c>
      <c r="G680" s="1" t="s">
        <v>592</v>
      </c>
      <c r="H680" s="3">
        <f t="shared" si="20"/>
        <v>373.5</v>
      </c>
      <c r="I680" s="3">
        <f t="shared" si="21"/>
        <v>1307.7728999999999</v>
      </c>
      <c r="J680" s="1">
        <v>3.5013999999999998</v>
      </c>
      <c r="K680" s="1" t="s">
        <v>1085</v>
      </c>
      <c r="L680" s="1" t="s">
        <v>1089</v>
      </c>
      <c r="M680" s="1" t="s">
        <v>1087</v>
      </c>
      <c r="N680" s="1">
        <v>0</v>
      </c>
      <c r="O680" s="1" t="s">
        <v>1088</v>
      </c>
      <c r="P680" s="1" t="s">
        <v>565</v>
      </c>
      <c r="Q680" s="1" t="s">
        <v>4</v>
      </c>
    </row>
    <row r="681" spans="1:17" x14ac:dyDescent="0.25">
      <c r="A681" s="1">
        <v>1540082</v>
      </c>
      <c r="B681" s="1">
        <v>536</v>
      </c>
      <c r="C681" s="1">
        <v>14</v>
      </c>
      <c r="D681" s="1" t="s">
        <v>2231</v>
      </c>
      <c r="E681" s="1">
        <v>52655</v>
      </c>
      <c r="F681" s="1">
        <v>36693</v>
      </c>
      <c r="G681" s="1" t="s">
        <v>591</v>
      </c>
      <c r="H681" s="3">
        <f t="shared" si="20"/>
        <v>482.40000000000003</v>
      </c>
      <c r="I681" s="3">
        <f t="shared" si="21"/>
        <v>1689.07536</v>
      </c>
      <c r="J681" s="1">
        <v>3.5013999999999998</v>
      </c>
      <c r="K681" s="1" t="s">
        <v>1085</v>
      </c>
      <c r="L681" s="1" t="s">
        <v>1089</v>
      </c>
      <c r="M681" s="1" t="s">
        <v>1087</v>
      </c>
      <c r="N681" s="1">
        <v>0</v>
      </c>
      <c r="O681" s="1" t="s">
        <v>1088</v>
      </c>
      <c r="P681" s="1" t="s">
        <v>565</v>
      </c>
      <c r="Q681" s="1" t="s">
        <v>4</v>
      </c>
    </row>
    <row r="682" spans="1:17" x14ac:dyDescent="0.25">
      <c r="A682" s="1">
        <v>1016721</v>
      </c>
      <c r="B682" s="1">
        <v>158</v>
      </c>
      <c r="C682" s="1">
        <v>41</v>
      </c>
      <c r="D682" s="1" t="s">
        <v>2231</v>
      </c>
      <c r="E682" s="1">
        <v>53002</v>
      </c>
      <c r="F682" s="1">
        <v>31660</v>
      </c>
      <c r="G682" s="1" t="s">
        <v>592</v>
      </c>
      <c r="H682" s="3">
        <f t="shared" si="20"/>
        <v>142.20000000000002</v>
      </c>
      <c r="I682" s="3">
        <f t="shared" si="21"/>
        <v>497.89908000000003</v>
      </c>
      <c r="J682" s="1">
        <v>3.5013999999999998</v>
      </c>
      <c r="K682" s="1" t="s">
        <v>1085</v>
      </c>
      <c r="L682" s="1" t="s">
        <v>1089</v>
      </c>
      <c r="M682" s="1" t="s">
        <v>1087</v>
      </c>
      <c r="N682" s="1" t="s">
        <v>1084</v>
      </c>
      <c r="O682" s="1">
        <v>0</v>
      </c>
      <c r="P682" s="1" t="s">
        <v>565</v>
      </c>
      <c r="Q682" s="1" t="s">
        <v>4</v>
      </c>
    </row>
    <row r="683" spans="1:17" x14ac:dyDescent="0.25">
      <c r="A683" s="1">
        <v>1541152</v>
      </c>
      <c r="B683" s="1">
        <v>202</v>
      </c>
      <c r="C683" s="1">
        <v>44</v>
      </c>
      <c r="D683" s="1" t="s">
        <v>2231</v>
      </c>
      <c r="E683" s="1">
        <v>53002</v>
      </c>
      <c r="F683" s="1">
        <v>31660</v>
      </c>
      <c r="G683" s="1" t="s">
        <v>592</v>
      </c>
      <c r="H683" s="3">
        <f t="shared" si="20"/>
        <v>181.8</v>
      </c>
      <c r="I683" s="3">
        <f t="shared" si="21"/>
        <v>636.55452000000002</v>
      </c>
      <c r="J683" s="1">
        <v>3.5013999999999998</v>
      </c>
      <c r="K683" s="1" t="s">
        <v>1085</v>
      </c>
      <c r="L683" s="1" t="s">
        <v>1089</v>
      </c>
      <c r="M683" s="1" t="s">
        <v>1087</v>
      </c>
      <c r="N683" s="1" t="s">
        <v>1084</v>
      </c>
      <c r="O683" s="1">
        <v>0</v>
      </c>
      <c r="P683" s="1" t="s">
        <v>565</v>
      </c>
      <c r="Q683" s="1" t="s">
        <v>4</v>
      </c>
    </row>
    <row r="684" spans="1:17" x14ac:dyDescent="0.25">
      <c r="A684" s="1">
        <v>1016952</v>
      </c>
      <c r="B684" s="1">
        <v>195</v>
      </c>
      <c r="C684" s="1">
        <v>39</v>
      </c>
      <c r="D684" s="1" t="s">
        <v>2231</v>
      </c>
      <c r="E684" s="1">
        <v>52655</v>
      </c>
      <c r="F684" s="1">
        <v>36691</v>
      </c>
      <c r="G684" s="1" t="s">
        <v>591</v>
      </c>
      <c r="H684" s="3">
        <f t="shared" si="20"/>
        <v>175.5</v>
      </c>
      <c r="I684" s="3">
        <f t="shared" si="21"/>
        <v>614.49569999999994</v>
      </c>
      <c r="J684" s="1">
        <v>3.5013999999999998</v>
      </c>
      <c r="K684" s="1" t="s">
        <v>1085</v>
      </c>
      <c r="L684" s="1" t="s">
        <v>1089</v>
      </c>
      <c r="M684" s="1" t="s">
        <v>1087</v>
      </c>
      <c r="N684" s="1">
        <v>0</v>
      </c>
      <c r="O684" s="1" t="s">
        <v>1088</v>
      </c>
      <c r="P684" s="1" t="s">
        <v>565</v>
      </c>
      <c r="Q684" s="1" t="s">
        <v>4</v>
      </c>
    </row>
    <row r="685" spans="1:17" x14ac:dyDescent="0.25">
      <c r="A685" s="1">
        <v>1540078</v>
      </c>
      <c r="B685" s="1">
        <v>533</v>
      </c>
      <c r="C685" s="1">
        <v>10</v>
      </c>
      <c r="D685" s="1" t="s">
        <v>2231</v>
      </c>
      <c r="E685" s="1">
        <v>52655</v>
      </c>
      <c r="F685" s="1">
        <v>36772</v>
      </c>
      <c r="G685" s="1" t="s">
        <v>591</v>
      </c>
      <c r="H685" s="3">
        <f t="shared" si="20"/>
        <v>479.7</v>
      </c>
      <c r="I685" s="3">
        <f t="shared" si="21"/>
        <v>1679.62158</v>
      </c>
      <c r="J685" s="1">
        <v>3.5013999999999998</v>
      </c>
      <c r="K685" s="1" t="s">
        <v>1085</v>
      </c>
      <c r="L685" s="1" t="s">
        <v>1089</v>
      </c>
      <c r="M685" s="1" t="s">
        <v>1087</v>
      </c>
      <c r="N685" s="1">
        <v>0</v>
      </c>
      <c r="O685" s="1" t="s">
        <v>1088</v>
      </c>
      <c r="P685" s="1" t="s">
        <v>565</v>
      </c>
      <c r="Q685" s="1" t="s">
        <v>4</v>
      </c>
    </row>
    <row r="686" spans="1:17" x14ac:dyDescent="0.25">
      <c r="A686" s="1">
        <v>1540884</v>
      </c>
      <c r="B686" s="1">
        <v>172</v>
      </c>
      <c r="C686" s="1">
        <v>41</v>
      </c>
      <c r="D686" s="1" t="s">
        <v>2231</v>
      </c>
      <c r="E686" s="1">
        <v>53002</v>
      </c>
      <c r="F686" s="1">
        <v>32735</v>
      </c>
      <c r="G686" s="1" t="s">
        <v>604</v>
      </c>
      <c r="H686" s="3">
        <f t="shared" si="20"/>
        <v>154.80000000000001</v>
      </c>
      <c r="I686" s="3">
        <f t="shared" si="21"/>
        <v>542.01671999999996</v>
      </c>
      <c r="J686" s="1">
        <v>3.5013999999999998</v>
      </c>
      <c r="K686" s="1" t="s">
        <v>1085</v>
      </c>
      <c r="L686" s="1" t="s">
        <v>1089</v>
      </c>
      <c r="M686" s="1" t="s">
        <v>1087</v>
      </c>
      <c r="N686" s="1" t="s">
        <v>1084</v>
      </c>
      <c r="O686" s="1">
        <v>0</v>
      </c>
      <c r="P686" s="1" t="s">
        <v>565</v>
      </c>
      <c r="Q686" s="1" t="s">
        <v>4</v>
      </c>
    </row>
    <row r="687" spans="1:17" x14ac:dyDescent="0.25">
      <c r="A687" s="1">
        <v>1532746</v>
      </c>
      <c r="B687" s="1">
        <v>158</v>
      </c>
      <c r="C687" s="1">
        <v>39</v>
      </c>
      <c r="D687" s="1" t="s">
        <v>2232</v>
      </c>
      <c r="E687" s="1">
        <v>53002</v>
      </c>
      <c r="F687" s="1">
        <v>31660</v>
      </c>
      <c r="G687" s="1" t="s">
        <v>592</v>
      </c>
      <c r="H687" s="3">
        <f t="shared" si="20"/>
        <v>142.20000000000002</v>
      </c>
      <c r="I687" s="3">
        <f t="shared" si="21"/>
        <v>497.89908000000003</v>
      </c>
      <c r="J687" s="1">
        <v>3.5013999999999998</v>
      </c>
      <c r="K687" s="1" t="s">
        <v>1085</v>
      </c>
      <c r="L687" s="1" t="s">
        <v>1089</v>
      </c>
      <c r="M687" s="1" t="s">
        <v>1087</v>
      </c>
      <c r="N687" s="1" t="s">
        <v>1084</v>
      </c>
      <c r="O687" s="1">
        <v>0</v>
      </c>
      <c r="P687" s="1" t="s">
        <v>565</v>
      </c>
      <c r="Q687" s="1" t="s">
        <v>4</v>
      </c>
    </row>
    <row r="688" spans="1:17" x14ac:dyDescent="0.25">
      <c r="A688" s="1">
        <v>1540079</v>
      </c>
      <c r="B688" s="1">
        <v>539</v>
      </c>
      <c r="C688" s="1">
        <v>10</v>
      </c>
      <c r="D688" s="1" t="s">
        <v>2232</v>
      </c>
      <c r="E688" s="1">
        <v>52655</v>
      </c>
      <c r="F688" s="1">
        <v>36772</v>
      </c>
      <c r="G688" s="1" t="s">
        <v>591</v>
      </c>
      <c r="H688" s="3">
        <f t="shared" si="20"/>
        <v>485.1</v>
      </c>
      <c r="I688" s="3">
        <f t="shared" si="21"/>
        <v>1698.5291400000001</v>
      </c>
      <c r="J688" s="1">
        <v>3.5013999999999998</v>
      </c>
      <c r="K688" s="1" t="s">
        <v>1085</v>
      </c>
      <c r="L688" s="1" t="s">
        <v>1089</v>
      </c>
      <c r="M688" s="1" t="s">
        <v>1087</v>
      </c>
      <c r="N688" s="1">
        <v>0</v>
      </c>
      <c r="O688" s="1" t="s">
        <v>1088</v>
      </c>
      <c r="P688" s="1" t="s">
        <v>565</v>
      </c>
      <c r="Q688" s="1" t="s">
        <v>4</v>
      </c>
    </row>
    <row r="689" spans="1:17" x14ac:dyDescent="0.25">
      <c r="A689" s="1">
        <v>1541255</v>
      </c>
      <c r="B689" s="1">
        <v>724</v>
      </c>
      <c r="C689" s="1">
        <v>36</v>
      </c>
      <c r="D689" s="1" t="s">
        <v>2233</v>
      </c>
      <c r="E689" s="1">
        <v>53002</v>
      </c>
      <c r="F689" s="1">
        <v>31660</v>
      </c>
      <c r="G689" s="1" t="s">
        <v>592</v>
      </c>
      <c r="H689" s="3">
        <f t="shared" si="20"/>
        <v>651.6</v>
      </c>
      <c r="I689" s="3">
        <f t="shared" si="21"/>
        <v>2281.51224</v>
      </c>
      <c r="J689" s="1">
        <v>3.5013999999999998</v>
      </c>
      <c r="K689" s="1" t="s">
        <v>1085</v>
      </c>
      <c r="L689" s="1" t="s">
        <v>1089</v>
      </c>
      <c r="M689" s="1" t="s">
        <v>1087</v>
      </c>
      <c r="N689" s="1" t="s">
        <v>1084</v>
      </c>
      <c r="O689" s="1">
        <v>0</v>
      </c>
      <c r="P689" s="1" t="s">
        <v>565</v>
      </c>
      <c r="Q689" s="1" t="s">
        <v>4</v>
      </c>
    </row>
    <row r="690" spans="1:17" x14ac:dyDescent="0.25">
      <c r="A690" s="1">
        <v>1540076</v>
      </c>
      <c r="B690" s="1">
        <v>531</v>
      </c>
      <c r="C690" s="1">
        <v>13</v>
      </c>
      <c r="D690" s="1" t="s">
        <v>2233</v>
      </c>
      <c r="E690" s="1">
        <v>52655</v>
      </c>
      <c r="F690" s="1">
        <v>36696</v>
      </c>
      <c r="G690" s="1" t="s">
        <v>604</v>
      </c>
      <c r="H690" s="3">
        <f t="shared" si="20"/>
        <v>477.90000000000003</v>
      </c>
      <c r="I690" s="3">
        <f t="shared" si="21"/>
        <v>1673.31906</v>
      </c>
      <c r="J690" s="1">
        <v>3.5013999999999998</v>
      </c>
      <c r="K690" s="1" t="s">
        <v>1085</v>
      </c>
      <c r="L690" s="1" t="s">
        <v>1089</v>
      </c>
      <c r="M690" s="1" t="s">
        <v>1087</v>
      </c>
      <c r="N690" s="1">
        <v>0</v>
      </c>
      <c r="O690" s="1" t="s">
        <v>1088</v>
      </c>
      <c r="P690" s="1" t="s">
        <v>565</v>
      </c>
      <c r="Q690" s="1" t="s">
        <v>4</v>
      </c>
    </row>
    <row r="691" spans="1:17" x14ac:dyDescent="0.25">
      <c r="A691" s="1">
        <v>1540885</v>
      </c>
      <c r="B691" s="1">
        <v>170</v>
      </c>
      <c r="C691" s="1">
        <v>41</v>
      </c>
      <c r="D691" s="1" t="s">
        <v>2233</v>
      </c>
      <c r="E691" s="1">
        <v>53002</v>
      </c>
      <c r="F691" s="1">
        <v>32735</v>
      </c>
      <c r="G691" s="1" t="s">
        <v>604</v>
      </c>
      <c r="H691" s="3">
        <f t="shared" si="20"/>
        <v>153</v>
      </c>
      <c r="I691" s="3">
        <f t="shared" si="21"/>
        <v>535.71420000000001</v>
      </c>
      <c r="J691" s="1">
        <v>3.5013999999999998</v>
      </c>
      <c r="K691" s="1" t="s">
        <v>1085</v>
      </c>
      <c r="L691" s="1" t="s">
        <v>1089</v>
      </c>
      <c r="M691" s="1" t="s">
        <v>1087</v>
      </c>
      <c r="N691" s="1" t="s">
        <v>1084</v>
      </c>
      <c r="O691" s="1">
        <v>0</v>
      </c>
      <c r="P691" s="1" t="s">
        <v>565</v>
      </c>
      <c r="Q691" s="1" t="s">
        <v>4</v>
      </c>
    </row>
    <row r="692" spans="1:17" x14ac:dyDescent="0.25">
      <c r="A692" s="1">
        <v>1541256</v>
      </c>
      <c r="B692" s="1">
        <v>730</v>
      </c>
      <c r="C692" s="1">
        <v>36</v>
      </c>
      <c r="D692" s="1" t="s">
        <v>2233</v>
      </c>
      <c r="E692" s="1">
        <v>53002</v>
      </c>
      <c r="F692" s="1">
        <v>31660</v>
      </c>
      <c r="G692" s="1" t="s">
        <v>592</v>
      </c>
      <c r="H692" s="3">
        <f t="shared" si="20"/>
        <v>657</v>
      </c>
      <c r="I692" s="3">
        <f t="shared" si="21"/>
        <v>2300.4198000000001</v>
      </c>
      <c r="J692" s="1">
        <v>3.5013999999999998</v>
      </c>
      <c r="K692" s="1" t="s">
        <v>1085</v>
      </c>
      <c r="L692" s="1" t="s">
        <v>1089</v>
      </c>
      <c r="M692" s="1" t="s">
        <v>1087</v>
      </c>
      <c r="N692" s="1" t="s">
        <v>1084</v>
      </c>
      <c r="O692" s="1">
        <v>0</v>
      </c>
      <c r="P692" s="1" t="s">
        <v>565</v>
      </c>
      <c r="Q692" s="1" t="s">
        <v>4</v>
      </c>
    </row>
    <row r="693" spans="1:17" x14ac:dyDescent="0.25">
      <c r="A693" s="1">
        <v>1540886</v>
      </c>
      <c r="B693" s="1">
        <v>167</v>
      </c>
      <c r="C693" s="1">
        <v>41</v>
      </c>
      <c r="D693" s="1" t="s">
        <v>2235</v>
      </c>
      <c r="E693" s="1">
        <v>53002</v>
      </c>
      <c r="F693" s="1">
        <v>32735</v>
      </c>
      <c r="G693" s="1" t="s">
        <v>604</v>
      </c>
      <c r="H693" s="3">
        <f t="shared" si="20"/>
        <v>150.30000000000001</v>
      </c>
      <c r="I693" s="3">
        <f t="shared" si="21"/>
        <v>526.26042000000007</v>
      </c>
      <c r="J693" s="1">
        <v>3.5013999999999998</v>
      </c>
      <c r="K693" s="1" t="s">
        <v>1085</v>
      </c>
      <c r="L693" s="1" t="s">
        <v>1089</v>
      </c>
      <c r="M693" s="1" t="s">
        <v>1087</v>
      </c>
      <c r="N693" s="1" t="s">
        <v>1084</v>
      </c>
      <c r="O693" s="1">
        <v>0</v>
      </c>
      <c r="P693" s="1" t="s">
        <v>565</v>
      </c>
      <c r="Q693" s="1" t="s">
        <v>4</v>
      </c>
    </row>
    <row r="694" spans="1:17" x14ac:dyDescent="0.25">
      <c r="A694" s="1">
        <v>1541257</v>
      </c>
      <c r="B694" s="1">
        <v>732</v>
      </c>
      <c r="C694" s="1">
        <v>36</v>
      </c>
      <c r="D694" s="1" t="s">
        <v>2235</v>
      </c>
      <c r="E694" s="1">
        <v>53002</v>
      </c>
      <c r="F694" s="1">
        <v>31660</v>
      </c>
      <c r="G694" s="1" t="s">
        <v>592</v>
      </c>
      <c r="H694" s="3">
        <f t="shared" si="20"/>
        <v>658.80000000000007</v>
      </c>
      <c r="I694" s="3">
        <f t="shared" si="21"/>
        <v>2306.7223200000003</v>
      </c>
      <c r="J694" s="1">
        <v>3.5013999999999998</v>
      </c>
      <c r="K694" s="1" t="s">
        <v>1085</v>
      </c>
      <c r="L694" s="1" t="s">
        <v>1089</v>
      </c>
      <c r="M694" s="1" t="s">
        <v>1087</v>
      </c>
      <c r="N694" s="1" t="s">
        <v>1084</v>
      </c>
      <c r="O694" s="1">
        <v>0</v>
      </c>
      <c r="P694" s="1" t="s">
        <v>565</v>
      </c>
      <c r="Q694" s="1" t="s">
        <v>4</v>
      </c>
    </row>
    <row r="695" spans="1:17" x14ac:dyDescent="0.25">
      <c r="A695" s="1">
        <v>1540883</v>
      </c>
      <c r="B695" s="1">
        <v>167</v>
      </c>
      <c r="C695" s="1">
        <v>41</v>
      </c>
      <c r="D695" s="1" t="s">
        <v>2235</v>
      </c>
      <c r="E695" s="1">
        <v>53002</v>
      </c>
      <c r="F695" s="1">
        <v>32735</v>
      </c>
      <c r="G695" s="1" t="s">
        <v>604</v>
      </c>
      <c r="H695" s="3">
        <f t="shared" si="20"/>
        <v>150.30000000000001</v>
      </c>
      <c r="I695" s="3">
        <f t="shared" si="21"/>
        <v>526.26042000000007</v>
      </c>
      <c r="J695" s="1">
        <v>3.5013999999999998</v>
      </c>
      <c r="K695" s="1" t="s">
        <v>1085</v>
      </c>
      <c r="L695" s="1" t="s">
        <v>1089</v>
      </c>
      <c r="M695" s="1" t="s">
        <v>1087</v>
      </c>
      <c r="N695" s="1" t="s">
        <v>1084</v>
      </c>
      <c r="O695" s="1">
        <v>0</v>
      </c>
      <c r="P695" s="1" t="s">
        <v>565</v>
      </c>
      <c r="Q695" s="1" t="s">
        <v>4</v>
      </c>
    </row>
    <row r="696" spans="1:17" x14ac:dyDescent="0.25">
      <c r="A696" s="1">
        <v>1541641</v>
      </c>
      <c r="B696" s="1">
        <v>732</v>
      </c>
      <c r="C696" s="1">
        <v>36</v>
      </c>
      <c r="D696" s="1" t="s">
        <v>2235</v>
      </c>
      <c r="E696" s="1">
        <v>53002</v>
      </c>
      <c r="F696" s="1">
        <v>31660</v>
      </c>
      <c r="G696" s="1" t="s">
        <v>592</v>
      </c>
      <c r="H696" s="3">
        <f t="shared" si="20"/>
        <v>658.80000000000007</v>
      </c>
      <c r="I696" s="3">
        <f t="shared" si="21"/>
        <v>2306.7223200000003</v>
      </c>
      <c r="J696" s="1">
        <v>3.5013999999999998</v>
      </c>
      <c r="K696" s="1" t="s">
        <v>1085</v>
      </c>
      <c r="L696" s="1" t="s">
        <v>1089</v>
      </c>
      <c r="M696" s="1" t="s">
        <v>1087</v>
      </c>
      <c r="N696" s="1" t="s">
        <v>1084</v>
      </c>
      <c r="O696" s="1">
        <v>0</v>
      </c>
      <c r="P696" s="1" t="s">
        <v>565</v>
      </c>
      <c r="Q696" s="1" t="s">
        <v>4</v>
      </c>
    </row>
    <row r="697" spans="1:17" x14ac:dyDescent="0.25">
      <c r="A697" s="1">
        <v>1540075</v>
      </c>
      <c r="B697" s="1">
        <v>528</v>
      </c>
      <c r="C697" s="1">
        <v>13</v>
      </c>
      <c r="D697" s="1" t="s">
        <v>2235</v>
      </c>
      <c r="E697" s="1">
        <v>52655</v>
      </c>
      <c r="F697" s="1">
        <v>36696</v>
      </c>
      <c r="G697" s="1" t="s">
        <v>604</v>
      </c>
      <c r="H697" s="3">
        <f t="shared" si="20"/>
        <v>475.2</v>
      </c>
      <c r="I697" s="3">
        <f t="shared" si="21"/>
        <v>1663.86528</v>
      </c>
      <c r="J697" s="1">
        <v>3.5013999999999998</v>
      </c>
      <c r="K697" s="1" t="s">
        <v>1085</v>
      </c>
      <c r="L697" s="1" t="s">
        <v>1089</v>
      </c>
      <c r="M697" s="1" t="s">
        <v>1087</v>
      </c>
      <c r="N697" s="1">
        <v>0</v>
      </c>
      <c r="O697" s="1" t="s">
        <v>1088</v>
      </c>
      <c r="P697" s="1" t="s">
        <v>565</v>
      </c>
      <c r="Q697" s="1" t="s">
        <v>4</v>
      </c>
    </row>
    <row r="698" spans="1:17" x14ac:dyDescent="0.25">
      <c r="A698" s="1">
        <v>1016991</v>
      </c>
      <c r="B698" s="1">
        <v>356</v>
      </c>
      <c r="C698" s="1">
        <v>12</v>
      </c>
      <c r="D698" s="1" t="s">
        <v>2236</v>
      </c>
      <c r="E698" s="1">
        <v>53002</v>
      </c>
      <c r="F698" s="1">
        <v>30185</v>
      </c>
      <c r="G698" s="1" t="s">
        <v>604</v>
      </c>
      <c r="H698" s="3">
        <f t="shared" si="20"/>
        <v>320.40000000000003</v>
      </c>
      <c r="I698" s="3">
        <f t="shared" si="21"/>
        <v>1121.8485600000001</v>
      </c>
      <c r="J698" s="1">
        <v>3.5013999999999998</v>
      </c>
      <c r="K698" s="1" t="s">
        <v>1085</v>
      </c>
      <c r="L698" s="1" t="s">
        <v>1089</v>
      </c>
      <c r="M698" s="1" t="s">
        <v>1087</v>
      </c>
      <c r="N698" s="1" t="s">
        <v>1084</v>
      </c>
      <c r="O698" s="1">
        <v>0</v>
      </c>
      <c r="P698" s="1" t="s">
        <v>565</v>
      </c>
      <c r="Q698" s="1" t="s">
        <v>4</v>
      </c>
    </row>
    <row r="699" spans="1:17" x14ac:dyDescent="0.25">
      <c r="A699" s="1">
        <v>1540887</v>
      </c>
      <c r="B699" s="1">
        <v>169</v>
      </c>
      <c r="C699" s="1">
        <v>41</v>
      </c>
      <c r="D699" s="1" t="s">
        <v>2236</v>
      </c>
      <c r="E699" s="1">
        <v>53002</v>
      </c>
      <c r="F699" s="1">
        <v>32735</v>
      </c>
      <c r="G699" s="1" t="s">
        <v>604</v>
      </c>
      <c r="H699" s="3">
        <f t="shared" si="20"/>
        <v>152.1</v>
      </c>
      <c r="I699" s="3">
        <f t="shared" si="21"/>
        <v>532.56293999999991</v>
      </c>
      <c r="J699" s="1">
        <v>3.5013999999999998</v>
      </c>
      <c r="K699" s="1" t="s">
        <v>1085</v>
      </c>
      <c r="L699" s="1" t="s">
        <v>1089</v>
      </c>
      <c r="M699" s="1" t="s">
        <v>1087</v>
      </c>
      <c r="N699" s="1" t="s">
        <v>1084</v>
      </c>
      <c r="O699" s="1">
        <v>0</v>
      </c>
      <c r="P699" s="1" t="s">
        <v>565</v>
      </c>
      <c r="Q699" s="1" t="s">
        <v>4</v>
      </c>
    </row>
    <row r="700" spans="1:17" x14ac:dyDescent="0.25">
      <c r="A700" s="1">
        <v>1016566</v>
      </c>
      <c r="B700" s="1">
        <v>93</v>
      </c>
      <c r="C700" s="1">
        <v>8</v>
      </c>
      <c r="D700" s="1" t="s">
        <v>2236</v>
      </c>
      <c r="E700" s="1">
        <v>52655</v>
      </c>
      <c r="F700" s="1" t="s">
        <v>2239</v>
      </c>
      <c r="G700" s="1" t="s">
        <v>592</v>
      </c>
      <c r="H700" s="3">
        <f t="shared" si="20"/>
        <v>83.7</v>
      </c>
      <c r="I700" s="3">
        <f t="shared" si="21"/>
        <v>293.06718000000001</v>
      </c>
      <c r="J700" s="1">
        <v>3.5013999999999998</v>
      </c>
      <c r="K700" s="1" t="s">
        <v>1085</v>
      </c>
      <c r="L700" s="1" t="s">
        <v>1089</v>
      </c>
      <c r="M700" s="1" t="s">
        <v>1087</v>
      </c>
      <c r="N700" s="1">
        <v>0</v>
      </c>
      <c r="O700" s="1" t="s">
        <v>1088</v>
      </c>
      <c r="P700" s="1" t="s">
        <v>565</v>
      </c>
      <c r="Q700" s="1" t="s">
        <v>4</v>
      </c>
    </row>
    <row r="701" spans="1:17" x14ac:dyDescent="0.25">
      <c r="A701" s="1">
        <v>1541387</v>
      </c>
      <c r="B701" s="1">
        <v>438</v>
      </c>
      <c r="C701" s="1">
        <v>34</v>
      </c>
      <c r="D701" s="1" t="s">
        <v>2240</v>
      </c>
      <c r="E701" s="1">
        <v>53002</v>
      </c>
      <c r="F701" s="1">
        <v>36159</v>
      </c>
      <c r="G701" s="1" t="s">
        <v>591</v>
      </c>
      <c r="H701" s="3">
        <f t="shared" si="20"/>
        <v>394.2</v>
      </c>
      <c r="I701" s="3">
        <f t="shared" si="21"/>
        <v>1380.2518799999998</v>
      </c>
      <c r="J701" s="1">
        <v>3.5013999999999998</v>
      </c>
      <c r="K701" s="1" t="s">
        <v>1085</v>
      </c>
      <c r="L701" s="1" t="s">
        <v>1089</v>
      </c>
      <c r="M701" s="1" t="s">
        <v>1087</v>
      </c>
      <c r="N701" s="1" t="s">
        <v>1084</v>
      </c>
      <c r="O701" s="1">
        <v>0</v>
      </c>
      <c r="P701" s="1" t="s">
        <v>565</v>
      </c>
      <c r="Q701" s="1" t="s">
        <v>4</v>
      </c>
    </row>
    <row r="702" spans="1:17" x14ac:dyDescent="0.25">
      <c r="A702" s="1">
        <v>1541253</v>
      </c>
      <c r="B702" s="1">
        <v>712</v>
      </c>
      <c r="C702" s="1">
        <v>38</v>
      </c>
      <c r="D702" s="1" t="s">
        <v>2242</v>
      </c>
      <c r="E702" s="1">
        <v>53002</v>
      </c>
      <c r="F702" s="1">
        <v>30050</v>
      </c>
      <c r="G702" s="1" t="s">
        <v>591</v>
      </c>
      <c r="H702" s="3">
        <f t="shared" si="20"/>
        <v>640.80000000000007</v>
      </c>
      <c r="I702" s="3">
        <f t="shared" si="21"/>
        <v>2243.6971200000003</v>
      </c>
      <c r="J702" s="1">
        <v>3.5013999999999998</v>
      </c>
      <c r="K702" s="1" t="s">
        <v>1085</v>
      </c>
      <c r="L702" s="1" t="s">
        <v>1089</v>
      </c>
      <c r="M702" s="1" t="s">
        <v>1087</v>
      </c>
      <c r="N702" s="1" t="s">
        <v>1084</v>
      </c>
      <c r="O702" s="1">
        <v>0</v>
      </c>
      <c r="P702" s="1" t="s">
        <v>565</v>
      </c>
      <c r="Q702" s="1" t="s">
        <v>4</v>
      </c>
    </row>
    <row r="703" spans="1:17" x14ac:dyDescent="0.25">
      <c r="A703" s="1">
        <v>1541251</v>
      </c>
      <c r="B703" s="1">
        <v>353</v>
      </c>
      <c r="C703" s="1">
        <v>11</v>
      </c>
      <c r="D703" s="1" t="s">
        <v>2243</v>
      </c>
      <c r="E703" s="1">
        <v>53002</v>
      </c>
      <c r="F703" s="1">
        <v>30046</v>
      </c>
      <c r="G703" s="1" t="s">
        <v>604</v>
      </c>
      <c r="H703" s="3">
        <f t="shared" si="20"/>
        <v>317.7</v>
      </c>
      <c r="I703" s="3">
        <f t="shared" si="21"/>
        <v>1112.3947799999999</v>
      </c>
      <c r="J703" s="1">
        <v>3.5013999999999998</v>
      </c>
      <c r="K703" s="1" t="s">
        <v>1085</v>
      </c>
      <c r="L703" s="1" t="s">
        <v>1089</v>
      </c>
      <c r="M703" s="1" t="s">
        <v>1087</v>
      </c>
      <c r="N703" s="1" t="s">
        <v>1084</v>
      </c>
      <c r="O703" s="1">
        <v>0</v>
      </c>
      <c r="P703" s="1" t="s">
        <v>565</v>
      </c>
      <c r="Q703" s="1" t="s">
        <v>4</v>
      </c>
    </row>
    <row r="704" spans="1:17" x14ac:dyDescent="0.25">
      <c r="A704" s="1">
        <v>1541252</v>
      </c>
      <c r="B704" s="1">
        <v>73</v>
      </c>
      <c r="C704" s="1">
        <v>8</v>
      </c>
      <c r="D704" s="1" t="s">
        <v>2243</v>
      </c>
      <c r="E704" s="1">
        <v>53002</v>
      </c>
      <c r="F704" s="1">
        <v>30046</v>
      </c>
      <c r="G704" s="1" t="s">
        <v>604</v>
      </c>
      <c r="H704" s="3">
        <f t="shared" si="20"/>
        <v>65.7</v>
      </c>
      <c r="I704" s="3">
        <f t="shared" si="21"/>
        <v>230.04198</v>
      </c>
      <c r="J704" s="1">
        <v>3.5013999999999998</v>
      </c>
      <c r="K704" s="1" t="s">
        <v>1085</v>
      </c>
      <c r="L704" s="1" t="s">
        <v>1089</v>
      </c>
      <c r="M704" s="1" t="s">
        <v>1087</v>
      </c>
      <c r="N704" s="1" t="s">
        <v>1084</v>
      </c>
      <c r="O704" s="1">
        <v>0</v>
      </c>
      <c r="P704" s="1" t="s">
        <v>565</v>
      </c>
      <c r="Q704" s="1" t="s">
        <v>4</v>
      </c>
    </row>
    <row r="705" spans="1:17" x14ac:dyDescent="0.25">
      <c r="A705" s="1">
        <v>1541843</v>
      </c>
      <c r="B705" s="1">
        <v>698</v>
      </c>
      <c r="C705" s="1">
        <v>38</v>
      </c>
      <c r="D705" s="1" t="s">
        <v>2244</v>
      </c>
      <c r="E705" s="1">
        <v>53002</v>
      </c>
      <c r="F705" s="1">
        <v>37573</v>
      </c>
      <c r="G705" s="1" t="s">
        <v>591</v>
      </c>
      <c r="H705" s="3">
        <f t="shared" si="20"/>
        <v>628.20000000000005</v>
      </c>
      <c r="I705" s="3">
        <f t="shared" si="21"/>
        <v>2199.5794799999999</v>
      </c>
      <c r="J705" s="1">
        <v>3.5013999999999998</v>
      </c>
      <c r="K705" s="1" t="s">
        <v>1085</v>
      </c>
      <c r="L705" s="1" t="s">
        <v>1089</v>
      </c>
      <c r="M705" s="1" t="s">
        <v>1087</v>
      </c>
      <c r="N705" s="1" t="s">
        <v>1084</v>
      </c>
      <c r="O705" s="1">
        <v>0</v>
      </c>
      <c r="P705" s="1" t="s">
        <v>565</v>
      </c>
      <c r="Q705" s="1" t="s">
        <v>4</v>
      </c>
    </row>
    <row r="706" spans="1:17" x14ac:dyDescent="0.25">
      <c r="A706" s="1">
        <v>1016700</v>
      </c>
      <c r="B706" s="1">
        <v>780</v>
      </c>
      <c r="C706" s="1">
        <v>38</v>
      </c>
      <c r="D706" s="76">
        <v>41736</v>
      </c>
      <c r="E706" s="1">
        <v>45287</v>
      </c>
      <c r="F706" s="1">
        <v>37405</v>
      </c>
      <c r="G706" s="1" t="s">
        <v>592</v>
      </c>
      <c r="H706" s="3">
        <f t="shared" ref="H706:H769" si="22">B706*0.9</f>
        <v>702</v>
      </c>
      <c r="I706" s="3">
        <f t="shared" ref="I706:I769" si="23">H706*J706</f>
        <v>2484.0761400000001</v>
      </c>
      <c r="J706" s="1">
        <v>3.53857</v>
      </c>
      <c r="K706" s="1" t="s">
        <v>1085</v>
      </c>
      <c r="L706" s="1" t="s">
        <v>1089</v>
      </c>
      <c r="M706" s="1" t="s">
        <v>1087</v>
      </c>
      <c r="N706" s="1" t="s">
        <v>1084</v>
      </c>
      <c r="O706" s="1">
        <v>0</v>
      </c>
      <c r="P706" s="1" t="s">
        <v>557</v>
      </c>
      <c r="Q706" s="1" t="s">
        <v>662</v>
      </c>
    </row>
    <row r="707" spans="1:17" x14ac:dyDescent="0.25">
      <c r="A707" s="1">
        <v>1016726</v>
      </c>
      <c r="B707" s="1">
        <v>763</v>
      </c>
      <c r="C707" s="1">
        <v>37</v>
      </c>
      <c r="D707" s="76">
        <v>41736</v>
      </c>
      <c r="E707" s="1">
        <v>45287</v>
      </c>
      <c r="F707" s="1">
        <v>37405</v>
      </c>
      <c r="G707" s="1" t="s">
        <v>592</v>
      </c>
      <c r="H707" s="3">
        <f t="shared" si="22"/>
        <v>686.7</v>
      </c>
      <c r="I707" s="3">
        <f t="shared" si="23"/>
        <v>2429.9360190000002</v>
      </c>
      <c r="J707" s="1">
        <v>3.53857</v>
      </c>
      <c r="K707" s="1" t="s">
        <v>1085</v>
      </c>
      <c r="L707" s="1" t="s">
        <v>1089</v>
      </c>
      <c r="M707" s="1" t="s">
        <v>1087</v>
      </c>
      <c r="N707" s="1" t="s">
        <v>1084</v>
      </c>
      <c r="O707" s="1">
        <v>0</v>
      </c>
      <c r="P707" s="1" t="s">
        <v>557</v>
      </c>
      <c r="Q707" s="1" t="s">
        <v>662</v>
      </c>
    </row>
    <row r="708" spans="1:17" x14ac:dyDescent="0.25">
      <c r="A708" s="1">
        <v>1016737</v>
      </c>
      <c r="B708" s="1">
        <v>782</v>
      </c>
      <c r="C708" s="1">
        <v>37</v>
      </c>
      <c r="D708" s="76">
        <v>41766</v>
      </c>
      <c r="E708" s="1">
        <v>45287</v>
      </c>
      <c r="F708" s="1">
        <v>37405</v>
      </c>
      <c r="G708" s="1" t="s">
        <v>592</v>
      </c>
      <c r="H708" s="3">
        <f t="shared" si="22"/>
        <v>703.80000000000007</v>
      </c>
      <c r="I708" s="3">
        <f t="shared" si="23"/>
        <v>2490.4455660000003</v>
      </c>
      <c r="J708" s="1">
        <v>3.53857</v>
      </c>
      <c r="K708" s="1" t="s">
        <v>1085</v>
      </c>
      <c r="L708" s="1" t="s">
        <v>1089</v>
      </c>
      <c r="M708" s="1" t="s">
        <v>1087</v>
      </c>
      <c r="N708" s="1" t="s">
        <v>1084</v>
      </c>
      <c r="O708" s="1">
        <v>0</v>
      </c>
      <c r="P708" s="1" t="s">
        <v>557</v>
      </c>
      <c r="Q708" s="1" t="s">
        <v>662</v>
      </c>
    </row>
    <row r="709" spans="1:17" x14ac:dyDescent="0.25">
      <c r="A709" s="1">
        <v>1016738</v>
      </c>
      <c r="B709" s="1">
        <v>779</v>
      </c>
      <c r="C709" s="1">
        <v>37</v>
      </c>
      <c r="D709" s="76">
        <v>41766</v>
      </c>
      <c r="E709" s="1">
        <v>45287</v>
      </c>
      <c r="F709" s="1">
        <v>37405</v>
      </c>
      <c r="G709" s="1" t="s">
        <v>592</v>
      </c>
      <c r="H709" s="3">
        <f t="shared" si="22"/>
        <v>701.1</v>
      </c>
      <c r="I709" s="3">
        <f t="shared" si="23"/>
        <v>2480.891427</v>
      </c>
      <c r="J709" s="1">
        <v>3.53857</v>
      </c>
      <c r="K709" s="1" t="s">
        <v>1085</v>
      </c>
      <c r="L709" s="1" t="s">
        <v>1089</v>
      </c>
      <c r="M709" s="1" t="s">
        <v>1087</v>
      </c>
      <c r="N709" s="1" t="s">
        <v>1084</v>
      </c>
      <c r="O709" s="1">
        <v>0</v>
      </c>
      <c r="P709" s="1" t="s">
        <v>557</v>
      </c>
      <c r="Q709" s="1" t="s">
        <v>662</v>
      </c>
    </row>
    <row r="710" spans="1:17" x14ac:dyDescent="0.25">
      <c r="A710" s="1">
        <v>1016739</v>
      </c>
      <c r="B710" s="1">
        <v>783</v>
      </c>
      <c r="C710" s="1">
        <v>37</v>
      </c>
      <c r="D710" s="76">
        <v>41797</v>
      </c>
      <c r="E710" s="1">
        <v>45287</v>
      </c>
      <c r="F710" s="1">
        <v>37405</v>
      </c>
      <c r="G710" s="1" t="s">
        <v>592</v>
      </c>
      <c r="H710" s="3">
        <f t="shared" si="22"/>
        <v>704.7</v>
      </c>
      <c r="I710" s="3">
        <f t="shared" si="23"/>
        <v>2493.630279</v>
      </c>
      <c r="J710" s="1">
        <v>3.53857</v>
      </c>
      <c r="K710" s="1" t="s">
        <v>1085</v>
      </c>
      <c r="L710" s="1" t="s">
        <v>1089</v>
      </c>
      <c r="M710" s="1" t="s">
        <v>1087</v>
      </c>
      <c r="N710" s="1" t="s">
        <v>1084</v>
      </c>
      <c r="O710" s="1">
        <v>0</v>
      </c>
      <c r="P710" s="1" t="s">
        <v>557</v>
      </c>
      <c r="Q710" s="1" t="s">
        <v>662</v>
      </c>
    </row>
    <row r="711" spans="1:17" x14ac:dyDescent="0.25">
      <c r="A711" s="1">
        <v>1535212</v>
      </c>
      <c r="B711" s="1">
        <v>764</v>
      </c>
      <c r="C711" s="1">
        <v>37</v>
      </c>
      <c r="D711" s="76">
        <v>41797</v>
      </c>
      <c r="E711" s="1">
        <v>45287</v>
      </c>
      <c r="F711" s="1">
        <v>37405</v>
      </c>
      <c r="G711" s="1" t="s">
        <v>592</v>
      </c>
      <c r="H711" s="3">
        <f t="shared" si="22"/>
        <v>687.6</v>
      </c>
      <c r="I711" s="3">
        <f t="shared" si="23"/>
        <v>2433.1207319999999</v>
      </c>
      <c r="J711" s="1">
        <v>3.53857</v>
      </c>
      <c r="K711" s="1" t="s">
        <v>1085</v>
      </c>
      <c r="L711" s="1" t="s">
        <v>1089</v>
      </c>
      <c r="M711" s="1" t="s">
        <v>1087</v>
      </c>
      <c r="N711" s="1" t="s">
        <v>1084</v>
      </c>
      <c r="O711" s="1">
        <v>0</v>
      </c>
      <c r="P711" s="1" t="s">
        <v>557</v>
      </c>
      <c r="Q711" s="1" t="s">
        <v>662</v>
      </c>
    </row>
    <row r="712" spans="1:17" x14ac:dyDescent="0.25">
      <c r="A712" s="1">
        <v>1535213</v>
      </c>
      <c r="B712" s="1">
        <v>763</v>
      </c>
      <c r="C712" s="1">
        <v>37</v>
      </c>
      <c r="D712" s="76">
        <v>41827</v>
      </c>
      <c r="E712" s="1">
        <v>45287</v>
      </c>
      <c r="F712" s="1">
        <v>37405</v>
      </c>
      <c r="G712" s="1" t="s">
        <v>592</v>
      </c>
      <c r="H712" s="3">
        <f t="shared" si="22"/>
        <v>686.7</v>
      </c>
      <c r="I712" s="3">
        <f t="shared" si="23"/>
        <v>2429.9360190000002</v>
      </c>
      <c r="J712" s="1">
        <v>3.53857</v>
      </c>
      <c r="K712" s="1" t="s">
        <v>1085</v>
      </c>
      <c r="L712" s="1" t="s">
        <v>1089</v>
      </c>
      <c r="M712" s="1" t="s">
        <v>1087</v>
      </c>
      <c r="N712" s="1" t="s">
        <v>1084</v>
      </c>
      <c r="O712" s="1">
        <v>0</v>
      </c>
      <c r="P712" s="1" t="s">
        <v>557</v>
      </c>
      <c r="Q712" s="1" t="s">
        <v>662</v>
      </c>
    </row>
    <row r="713" spans="1:17" x14ac:dyDescent="0.25">
      <c r="A713" s="1">
        <v>1535210</v>
      </c>
      <c r="B713" s="1">
        <v>766</v>
      </c>
      <c r="C713" s="1">
        <v>37</v>
      </c>
      <c r="D713" s="76">
        <v>41827</v>
      </c>
      <c r="E713" s="1">
        <v>45287</v>
      </c>
      <c r="F713" s="1">
        <v>37405</v>
      </c>
      <c r="G713" s="1" t="s">
        <v>592</v>
      </c>
      <c r="H713" s="3">
        <f t="shared" si="22"/>
        <v>689.4</v>
      </c>
      <c r="I713" s="3">
        <f t="shared" si="23"/>
        <v>2439.4901580000001</v>
      </c>
      <c r="J713" s="1">
        <v>3.53857</v>
      </c>
      <c r="K713" s="1" t="s">
        <v>1085</v>
      </c>
      <c r="L713" s="1" t="s">
        <v>1089</v>
      </c>
      <c r="M713" s="1" t="s">
        <v>1087</v>
      </c>
      <c r="N713" s="1" t="s">
        <v>1084</v>
      </c>
      <c r="O713" s="1">
        <v>0</v>
      </c>
      <c r="P713" s="1" t="s">
        <v>557</v>
      </c>
      <c r="Q713" s="1" t="s">
        <v>662</v>
      </c>
    </row>
    <row r="714" spans="1:17" x14ac:dyDescent="0.25">
      <c r="A714" s="1">
        <v>1537742</v>
      </c>
      <c r="B714" s="1">
        <v>739</v>
      </c>
      <c r="C714" s="1">
        <v>43</v>
      </c>
      <c r="D714" s="76">
        <v>41858</v>
      </c>
      <c r="E714" s="1">
        <v>45142</v>
      </c>
      <c r="F714" s="1">
        <v>37146</v>
      </c>
      <c r="G714" s="1" t="s">
        <v>619</v>
      </c>
      <c r="H714" s="3">
        <f t="shared" si="22"/>
        <v>665.1</v>
      </c>
      <c r="I714" s="3">
        <f t="shared" si="23"/>
        <v>2353.5029070000001</v>
      </c>
      <c r="J714" s="1">
        <v>3.53857</v>
      </c>
      <c r="K714" s="1" t="s">
        <v>1085</v>
      </c>
      <c r="L714" s="1" t="s">
        <v>1089</v>
      </c>
      <c r="M714" s="1" t="s">
        <v>1087</v>
      </c>
      <c r="N714" s="1" t="s">
        <v>1084</v>
      </c>
      <c r="O714" s="1">
        <v>0</v>
      </c>
      <c r="P714" s="1" t="s">
        <v>557</v>
      </c>
      <c r="Q714" s="1" t="s">
        <v>662</v>
      </c>
    </row>
    <row r="715" spans="1:17" x14ac:dyDescent="0.25">
      <c r="A715" s="1">
        <v>1537743</v>
      </c>
      <c r="B715" s="1">
        <v>739</v>
      </c>
      <c r="C715" s="1">
        <v>43</v>
      </c>
      <c r="D715" s="76">
        <v>41889</v>
      </c>
      <c r="E715" s="1">
        <v>45142</v>
      </c>
      <c r="F715" s="1">
        <v>37146</v>
      </c>
      <c r="G715" s="1" t="s">
        <v>619</v>
      </c>
      <c r="H715" s="3">
        <f t="shared" si="22"/>
        <v>665.1</v>
      </c>
      <c r="I715" s="3">
        <f t="shared" si="23"/>
        <v>2353.5029070000001</v>
      </c>
      <c r="J715" s="1">
        <v>3.53857</v>
      </c>
      <c r="K715" s="1" t="s">
        <v>1085</v>
      </c>
      <c r="L715" s="1" t="s">
        <v>1089</v>
      </c>
      <c r="M715" s="1" t="s">
        <v>1087</v>
      </c>
      <c r="N715" s="1" t="s">
        <v>1084</v>
      </c>
      <c r="O715" s="1">
        <v>0</v>
      </c>
      <c r="P715" s="1" t="s">
        <v>557</v>
      </c>
      <c r="Q715" s="1" t="s">
        <v>662</v>
      </c>
    </row>
    <row r="716" spans="1:17" x14ac:dyDescent="0.25">
      <c r="A716" s="1">
        <v>1537744</v>
      </c>
      <c r="B716" s="1">
        <v>736</v>
      </c>
      <c r="C716" s="1">
        <v>43</v>
      </c>
      <c r="D716" s="76">
        <v>41889</v>
      </c>
      <c r="E716" s="1">
        <v>45142</v>
      </c>
      <c r="F716" s="1">
        <v>37146</v>
      </c>
      <c r="G716" s="1" t="s">
        <v>619</v>
      </c>
      <c r="H716" s="3">
        <f t="shared" si="22"/>
        <v>662.4</v>
      </c>
      <c r="I716" s="3">
        <f t="shared" si="23"/>
        <v>2343.9487679999997</v>
      </c>
      <c r="J716" s="1">
        <v>3.53857</v>
      </c>
      <c r="K716" s="1" t="s">
        <v>1085</v>
      </c>
      <c r="L716" s="1" t="s">
        <v>1089</v>
      </c>
      <c r="M716" s="1" t="s">
        <v>1087</v>
      </c>
      <c r="N716" s="1" t="s">
        <v>1084</v>
      </c>
      <c r="O716" s="1">
        <v>0</v>
      </c>
      <c r="P716" s="1" t="s">
        <v>557</v>
      </c>
      <c r="Q716" s="1" t="s">
        <v>662</v>
      </c>
    </row>
    <row r="717" spans="1:17" x14ac:dyDescent="0.25">
      <c r="A717" s="1">
        <v>1537745</v>
      </c>
      <c r="B717" s="1">
        <v>738</v>
      </c>
      <c r="C717" s="1">
        <v>43</v>
      </c>
      <c r="D717" s="76">
        <v>41919</v>
      </c>
      <c r="E717" s="1">
        <v>45142</v>
      </c>
      <c r="F717" s="1">
        <v>37146</v>
      </c>
      <c r="G717" s="1" t="s">
        <v>619</v>
      </c>
      <c r="H717" s="3">
        <f t="shared" si="22"/>
        <v>664.2</v>
      </c>
      <c r="I717" s="3">
        <f t="shared" si="23"/>
        <v>2350.3181939999999</v>
      </c>
      <c r="J717" s="1">
        <v>3.53857</v>
      </c>
      <c r="K717" s="1" t="s">
        <v>1085</v>
      </c>
      <c r="L717" s="1" t="s">
        <v>1089</v>
      </c>
      <c r="M717" s="1" t="s">
        <v>1087</v>
      </c>
      <c r="N717" s="1" t="s">
        <v>1084</v>
      </c>
      <c r="O717" s="1">
        <v>0</v>
      </c>
      <c r="P717" s="1" t="s">
        <v>557</v>
      </c>
      <c r="Q717" s="1" t="s">
        <v>662</v>
      </c>
    </row>
    <row r="718" spans="1:17" x14ac:dyDescent="0.25">
      <c r="A718" s="1">
        <v>1537748</v>
      </c>
      <c r="B718" s="1">
        <v>728</v>
      </c>
      <c r="C718" s="1">
        <v>43</v>
      </c>
      <c r="D718" s="76">
        <v>41919</v>
      </c>
      <c r="E718" s="1">
        <v>45142</v>
      </c>
      <c r="F718" s="1">
        <v>37146</v>
      </c>
      <c r="G718" s="1" t="s">
        <v>619</v>
      </c>
      <c r="H718" s="3">
        <f t="shared" si="22"/>
        <v>655.20000000000005</v>
      </c>
      <c r="I718" s="3">
        <f t="shared" si="23"/>
        <v>2318.4710640000003</v>
      </c>
      <c r="J718" s="1">
        <v>3.53857</v>
      </c>
      <c r="K718" s="1" t="s">
        <v>1085</v>
      </c>
      <c r="L718" s="1" t="s">
        <v>1089</v>
      </c>
      <c r="M718" s="1" t="s">
        <v>1087</v>
      </c>
      <c r="N718" s="1" t="s">
        <v>1084</v>
      </c>
      <c r="O718" s="1">
        <v>0</v>
      </c>
      <c r="P718" s="1" t="s">
        <v>557</v>
      </c>
      <c r="Q718" s="1" t="s">
        <v>662</v>
      </c>
    </row>
    <row r="719" spans="1:17" x14ac:dyDescent="0.25">
      <c r="A719" s="1">
        <v>1537749</v>
      </c>
      <c r="B719" s="1">
        <v>725</v>
      </c>
      <c r="C719" s="1">
        <v>43</v>
      </c>
      <c r="D719" s="76">
        <v>41950</v>
      </c>
      <c r="E719" s="1">
        <v>45142</v>
      </c>
      <c r="F719" s="1">
        <v>37146</v>
      </c>
      <c r="G719" s="1" t="s">
        <v>619</v>
      </c>
      <c r="H719" s="3">
        <f t="shared" si="22"/>
        <v>652.5</v>
      </c>
      <c r="I719" s="3">
        <f t="shared" si="23"/>
        <v>2308.916925</v>
      </c>
      <c r="J719" s="1">
        <v>3.53857</v>
      </c>
      <c r="K719" s="1" t="s">
        <v>1085</v>
      </c>
      <c r="L719" s="1" t="s">
        <v>1089</v>
      </c>
      <c r="M719" s="1" t="s">
        <v>1087</v>
      </c>
      <c r="N719" s="1" t="s">
        <v>1084</v>
      </c>
      <c r="O719" s="1">
        <v>0</v>
      </c>
      <c r="P719" s="1" t="s">
        <v>557</v>
      </c>
      <c r="Q719" s="1" t="s">
        <v>662</v>
      </c>
    </row>
    <row r="720" spans="1:17" x14ac:dyDescent="0.25">
      <c r="A720" s="1">
        <v>1537751</v>
      </c>
      <c r="B720" s="1">
        <v>318</v>
      </c>
      <c r="C720" s="1">
        <v>45</v>
      </c>
      <c r="D720" s="76">
        <v>41950</v>
      </c>
      <c r="E720" s="1">
        <v>45142</v>
      </c>
      <c r="F720" s="1">
        <v>37146</v>
      </c>
      <c r="G720" s="1" t="s">
        <v>619</v>
      </c>
      <c r="H720" s="3">
        <f t="shared" si="22"/>
        <v>286.2</v>
      </c>
      <c r="I720" s="3">
        <f t="shared" si="23"/>
        <v>1012.7387339999999</v>
      </c>
      <c r="J720" s="1">
        <v>3.53857</v>
      </c>
      <c r="K720" s="1" t="s">
        <v>1085</v>
      </c>
      <c r="L720" s="1" t="s">
        <v>1089</v>
      </c>
      <c r="M720" s="1" t="s">
        <v>1087</v>
      </c>
      <c r="N720" s="1" t="s">
        <v>1084</v>
      </c>
      <c r="O720" s="1">
        <v>0</v>
      </c>
      <c r="P720" s="1" t="s">
        <v>557</v>
      </c>
      <c r="Q720" s="1" t="s">
        <v>662</v>
      </c>
    </row>
    <row r="721" spans="1:17" x14ac:dyDescent="0.25">
      <c r="A721" s="1">
        <v>1016718</v>
      </c>
      <c r="B721" s="1">
        <v>726</v>
      </c>
      <c r="C721" s="1">
        <v>43</v>
      </c>
      <c r="D721" s="76">
        <v>41950</v>
      </c>
      <c r="E721" s="1">
        <v>45142</v>
      </c>
      <c r="F721" s="1">
        <v>37146</v>
      </c>
      <c r="G721" s="1" t="s">
        <v>619</v>
      </c>
      <c r="H721" s="3">
        <f t="shared" si="22"/>
        <v>653.4</v>
      </c>
      <c r="I721" s="3">
        <f t="shared" si="23"/>
        <v>2312.1016380000001</v>
      </c>
      <c r="J721" s="1">
        <v>3.53857</v>
      </c>
      <c r="K721" s="1" t="s">
        <v>1085</v>
      </c>
      <c r="L721" s="1" t="s">
        <v>1089</v>
      </c>
      <c r="M721" s="1" t="s">
        <v>1087</v>
      </c>
      <c r="N721" s="1" t="s">
        <v>1084</v>
      </c>
      <c r="O721" s="1">
        <v>0</v>
      </c>
      <c r="P721" s="1" t="s">
        <v>557</v>
      </c>
      <c r="Q721" s="1" t="s">
        <v>662</v>
      </c>
    </row>
    <row r="722" spans="1:17" x14ac:dyDescent="0.25">
      <c r="A722" s="1">
        <v>1537753</v>
      </c>
      <c r="B722" s="1">
        <v>726</v>
      </c>
      <c r="C722" s="1">
        <v>43</v>
      </c>
      <c r="D722" s="76">
        <v>41980</v>
      </c>
      <c r="E722" s="1">
        <v>45142</v>
      </c>
      <c r="F722" s="1">
        <v>37146</v>
      </c>
      <c r="G722" s="1" t="s">
        <v>619</v>
      </c>
      <c r="H722" s="3">
        <f t="shared" si="22"/>
        <v>653.4</v>
      </c>
      <c r="I722" s="3">
        <f t="shared" si="23"/>
        <v>2312.1016380000001</v>
      </c>
      <c r="J722" s="1">
        <v>3.53857</v>
      </c>
      <c r="K722" s="1" t="s">
        <v>1085</v>
      </c>
      <c r="L722" s="1" t="s">
        <v>1089</v>
      </c>
      <c r="M722" s="1" t="s">
        <v>1087</v>
      </c>
      <c r="N722" s="1" t="s">
        <v>1084</v>
      </c>
      <c r="O722" s="1">
        <v>0</v>
      </c>
      <c r="P722" s="1" t="s">
        <v>557</v>
      </c>
      <c r="Q722" s="1" t="s">
        <v>662</v>
      </c>
    </row>
    <row r="723" spans="1:17" x14ac:dyDescent="0.25">
      <c r="A723" s="1">
        <v>1535214</v>
      </c>
      <c r="B723" s="1">
        <v>772</v>
      </c>
      <c r="C723" s="1">
        <v>38</v>
      </c>
      <c r="D723" s="1" t="s">
        <v>2223</v>
      </c>
      <c r="E723" s="1">
        <v>45287</v>
      </c>
      <c r="F723" s="1">
        <v>37405</v>
      </c>
      <c r="G723" s="1" t="s">
        <v>592</v>
      </c>
      <c r="H723" s="3">
        <f t="shared" si="22"/>
        <v>694.80000000000007</v>
      </c>
      <c r="I723" s="3">
        <f t="shared" si="23"/>
        <v>2458.5984360000002</v>
      </c>
      <c r="J723" s="1">
        <v>3.53857</v>
      </c>
      <c r="K723" s="1" t="s">
        <v>1085</v>
      </c>
      <c r="L723" s="1" t="s">
        <v>1089</v>
      </c>
      <c r="M723" s="1" t="s">
        <v>1087</v>
      </c>
      <c r="N723" s="1" t="s">
        <v>1084</v>
      </c>
      <c r="O723" s="1">
        <v>0</v>
      </c>
      <c r="P723" s="1" t="s">
        <v>557</v>
      </c>
      <c r="Q723" s="1" t="s">
        <v>662</v>
      </c>
    </row>
    <row r="724" spans="1:17" x14ac:dyDescent="0.25">
      <c r="A724" s="1">
        <v>1535215</v>
      </c>
      <c r="B724" s="1">
        <v>772</v>
      </c>
      <c r="C724" s="1">
        <v>38</v>
      </c>
      <c r="D724" s="1" t="s">
        <v>2224</v>
      </c>
      <c r="E724" s="1">
        <v>45287</v>
      </c>
      <c r="F724" s="1">
        <v>37405</v>
      </c>
      <c r="G724" s="1" t="s">
        <v>592</v>
      </c>
      <c r="H724" s="3">
        <f t="shared" si="22"/>
        <v>694.80000000000007</v>
      </c>
      <c r="I724" s="3">
        <f t="shared" si="23"/>
        <v>2458.5984360000002</v>
      </c>
      <c r="J724" s="1">
        <v>3.53857</v>
      </c>
      <c r="K724" s="1" t="s">
        <v>1085</v>
      </c>
      <c r="L724" s="1" t="s">
        <v>1089</v>
      </c>
      <c r="M724" s="1" t="s">
        <v>1087</v>
      </c>
      <c r="N724" s="1" t="s">
        <v>1084</v>
      </c>
      <c r="O724" s="1">
        <v>0</v>
      </c>
      <c r="P724" s="1" t="s">
        <v>557</v>
      </c>
      <c r="Q724" s="1" t="s">
        <v>662</v>
      </c>
    </row>
    <row r="725" spans="1:17" x14ac:dyDescent="0.25">
      <c r="A725" s="1">
        <v>1535216</v>
      </c>
      <c r="B725" s="1">
        <v>772</v>
      </c>
      <c r="C725" s="1">
        <v>38</v>
      </c>
      <c r="D725" s="1" t="s">
        <v>2225</v>
      </c>
      <c r="E725" s="1">
        <v>45287</v>
      </c>
      <c r="F725" s="1">
        <v>37405</v>
      </c>
      <c r="G725" s="1" t="s">
        <v>592</v>
      </c>
      <c r="H725" s="3">
        <f t="shared" si="22"/>
        <v>694.80000000000007</v>
      </c>
      <c r="I725" s="3">
        <f t="shared" si="23"/>
        <v>2458.5984360000002</v>
      </c>
      <c r="J725" s="1">
        <v>3.53857</v>
      </c>
      <c r="K725" s="1" t="s">
        <v>1085</v>
      </c>
      <c r="L725" s="1" t="s">
        <v>1089</v>
      </c>
      <c r="M725" s="1" t="s">
        <v>1087</v>
      </c>
      <c r="N725" s="1" t="s">
        <v>1084</v>
      </c>
      <c r="O725" s="1">
        <v>0</v>
      </c>
      <c r="P725" s="1" t="s">
        <v>557</v>
      </c>
      <c r="Q725" s="1" t="s">
        <v>662</v>
      </c>
    </row>
    <row r="726" spans="1:17" x14ac:dyDescent="0.25">
      <c r="A726" s="1">
        <v>1535217</v>
      </c>
      <c r="B726" s="1">
        <v>774</v>
      </c>
      <c r="C726" s="1">
        <v>38</v>
      </c>
      <c r="D726" s="1" t="s">
        <v>2226</v>
      </c>
      <c r="E726" s="1">
        <v>45287</v>
      </c>
      <c r="F726" s="1">
        <v>37405</v>
      </c>
      <c r="G726" s="1" t="s">
        <v>592</v>
      </c>
      <c r="H726" s="3">
        <f t="shared" si="22"/>
        <v>696.6</v>
      </c>
      <c r="I726" s="3">
        <f t="shared" si="23"/>
        <v>2464.967862</v>
      </c>
      <c r="J726" s="1">
        <v>3.53857</v>
      </c>
      <c r="K726" s="1" t="s">
        <v>1085</v>
      </c>
      <c r="L726" s="1" t="s">
        <v>1089</v>
      </c>
      <c r="M726" s="1" t="s">
        <v>1087</v>
      </c>
      <c r="N726" s="1" t="s">
        <v>1084</v>
      </c>
      <c r="O726" s="1">
        <v>0</v>
      </c>
      <c r="P726" s="1" t="s">
        <v>557</v>
      </c>
      <c r="Q726" s="1" t="s">
        <v>662</v>
      </c>
    </row>
    <row r="727" spans="1:17" x14ac:dyDescent="0.25">
      <c r="A727" s="1">
        <v>1535218</v>
      </c>
      <c r="B727" s="1">
        <v>773</v>
      </c>
      <c r="C727" s="1">
        <v>38</v>
      </c>
      <c r="D727" s="1" t="s">
        <v>2226</v>
      </c>
      <c r="E727" s="1">
        <v>45287</v>
      </c>
      <c r="F727" s="1">
        <v>37405</v>
      </c>
      <c r="G727" s="1" t="s">
        <v>592</v>
      </c>
      <c r="H727" s="3">
        <f t="shared" si="22"/>
        <v>695.7</v>
      </c>
      <c r="I727" s="3">
        <f t="shared" si="23"/>
        <v>2461.7831490000003</v>
      </c>
      <c r="J727" s="1">
        <v>3.53857</v>
      </c>
      <c r="K727" s="1" t="s">
        <v>1085</v>
      </c>
      <c r="L727" s="1" t="s">
        <v>1089</v>
      </c>
      <c r="M727" s="1" t="s">
        <v>1087</v>
      </c>
      <c r="N727" s="1" t="s">
        <v>1084</v>
      </c>
      <c r="O727" s="1">
        <v>0</v>
      </c>
      <c r="P727" s="1" t="s">
        <v>557</v>
      </c>
      <c r="Q727" s="1" t="s">
        <v>662</v>
      </c>
    </row>
    <row r="728" spans="1:17" x14ac:dyDescent="0.25">
      <c r="A728" s="1">
        <v>1535219</v>
      </c>
      <c r="B728" s="1">
        <v>764</v>
      </c>
      <c r="C728" s="1">
        <v>38</v>
      </c>
      <c r="D728" s="1" t="s">
        <v>2227</v>
      </c>
      <c r="E728" s="1">
        <v>45287</v>
      </c>
      <c r="F728" s="1">
        <v>37405</v>
      </c>
      <c r="G728" s="1" t="s">
        <v>592</v>
      </c>
      <c r="H728" s="3">
        <f t="shared" si="22"/>
        <v>687.6</v>
      </c>
      <c r="I728" s="3">
        <f t="shared" si="23"/>
        <v>2433.1207319999999</v>
      </c>
      <c r="J728" s="1">
        <v>3.53857</v>
      </c>
      <c r="K728" s="1" t="s">
        <v>1085</v>
      </c>
      <c r="L728" s="1" t="s">
        <v>1089</v>
      </c>
      <c r="M728" s="1" t="s">
        <v>1087</v>
      </c>
      <c r="N728" s="1" t="s">
        <v>1084</v>
      </c>
      <c r="O728" s="1">
        <v>0</v>
      </c>
      <c r="P728" s="1" t="s">
        <v>557</v>
      </c>
      <c r="Q728" s="1" t="s">
        <v>662</v>
      </c>
    </row>
    <row r="729" spans="1:17" x14ac:dyDescent="0.25">
      <c r="A729" s="1">
        <v>1535220</v>
      </c>
      <c r="B729" s="1">
        <v>772</v>
      </c>
      <c r="C729" s="1">
        <v>38</v>
      </c>
      <c r="D729" s="1" t="s">
        <v>2229</v>
      </c>
      <c r="E729" s="1">
        <v>45287</v>
      </c>
      <c r="F729" s="1">
        <v>37405</v>
      </c>
      <c r="G729" s="1" t="s">
        <v>592</v>
      </c>
      <c r="H729" s="3">
        <f t="shared" si="22"/>
        <v>694.80000000000007</v>
      </c>
      <c r="I729" s="3">
        <f t="shared" si="23"/>
        <v>2458.5984360000002</v>
      </c>
      <c r="J729" s="1">
        <v>3.53857</v>
      </c>
      <c r="K729" s="1" t="s">
        <v>1085</v>
      </c>
      <c r="L729" s="1" t="s">
        <v>1089</v>
      </c>
      <c r="M729" s="1" t="s">
        <v>1087</v>
      </c>
      <c r="N729" s="1" t="s">
        <v>1084</v>
      </c>
      <c r="O729" s="1">
        <v>0</v>
      </c>
      <c r="P729" s="1" t="s">
        <v>557</v>
      </c>
      <c r="Q729" s="1" t="s">
        <v>662</v>
      </c>
    </row>
    <row r="730" spans="1:17" x14ac:dyDescent="0.25">
      <c r="A730" s="1">
        <v>1535221</v>
      </c>
      <c r="B730" s="1">
        <v>772</v>
      </c>
      <c r="C730" s="1">
        <v>38</v>
      </c>
      <c r="D730" s="1" t="s">
        <v>2230</v>
      </c>
      <c r="E730" s="1">
        <v>45287</v>
      </c>
      <c r="F730" s="1">
        <v>37405</v>
      </c>
      <c r="G730" s="1" t="s">
        <v>592</v>
      </c>
      <c r="H730" s="3">
        <f t="shared" si="22"/>
        <v>694.80000000000007</v>
      </c>
      <c r="I730" s="3">
        <f t="shared" si="23"/>
        <v>2458.5984360000002</v>
      </c>
      <c r="J730" s="1">
        <v>3.53857</v>
      </c>
      <c r="K730" s="1" t="s">
        <v>1085</v>
      </c>
      <c r="L730" s="1" t="s">
        <v>1089</v>
      </c>
      <c r="M730" s="1" t="s">
        <v>1087</v>
      </c>
      <c r="N730" s="1" t="s">
        <v>1084</v>
      </c>
      <c r="O730" s="1">
        <v>0</v>
      </c>
      <c r="P730" s="1" t="s">
        <v>557</v>
      </c>
      <c r="Q730" s="1" t="s">
        <v>662</v>
      </c>
    </row>
    <row r="731" spans="1:17" x14ac:dyDescent="0.25">
      <c r="A731" s="1">
        <v>1540509</v>
      </c>
      <c r="B731" s="1">
        <v>266</v>
      </c>
      <c r="C731" s="1">
        <v>32</v>
      </c>
      <c r="D731" s="1" t="s">
        <v>2230</v>
      </c>
      <c r="E731" s="1">
        <v>45142</v>
      </c>
      <c r="F731" s="1">
        <v>37146</v>
      </c>
      <c r="G731" s="1" t="s">
        <v>619</v>
      </c>
      <c r="H731" s="3">
        <f t="shared" si="22"/>
        <v>239.4</v>
      </c>
      <c r="I731" s="3">
        <f t="shared" si="23"/>
        <v>847.13365799999997</v>
      </c>
      <c r="J731" s="1">
        <v>3.53857</v>
      </c>
      <c r="K731" s="1" t="s">
        <v>1085</v>
      </c>
      <c r="L731" s="1" t="s">
        <v>1089</v>
      </c>
      <c r="M731" s="1" t="s">
        <v>1087</v>
      </c>
      <c r="N731" s="1" t="s">
        <v>1084</v>
      </c>
      <c r="O731" s="1">
        <v>0</v>
      </c>
      <c r="P731" s="1" t="s">
        <v>557</v>
      </c>
      <c r="Q731" s="1" t="s">
        <v>662</v>
      </c>
    </row>
    <row r="732" spans="1:17" x14ac:dyDescent="0.25">
      <c r="A732" s="1">
        <v>1504981</v>
      </c>
      <c r="B732" s="1">
        <v>342</v>
      </c>
      <c r="C732" s="1">
        <v>31</v>
      </c>
      <c r="D732" s="1" t="s">
        <v>2240</v>
      </c>
      <c r="E732" s="1">
        <v>45142</v>
      </c>
      <c r="F732" s="1">
        <v>37146</v>
      </c>
      <c r="G732" s="1" t="s">
        <v>619</v>
      </c>
      <c r="H732" s="3">
        <f t="shared" si="22"/>
        <v>307.8</v>
      </c>
      <c r="I732" s="3">
        <f t="shared" si="23"/>
        <v>1089.171846</v>
      </c>
      <c r="J732" s="1">
        <v>3.53857</v>
      </c>
      <c r="K732" s="1" t="s">
        <v>1085</v>
      </c>
      <c r="L732" s="1" t="s">
        <v>1089</v>
      </c>
      <c r="M732" s="1" t="s">
        <v>1087</v>
      </c>
      <c r="N732" s="1" t="s">
        <v>1084</v>
      </c>
      <c r="O732" s="1">
        <v>0</v>
      </c>
      <c r="P732" s="1" t="s">
        <v>557</v>
      </c>
      <c r="Q732" s="1" t="s">
        <v>662</v>
      </c>
    </row>
    <row r="733" spans="1:17" x14ac:dyDescent="0.25">
      <c r="A733" s="1">
        <v>1536497</v>
      </c>
      <c r="B733" s="1">
        <v>489</v>
      </c>
      <c r="C733" s="1">
        <v>35</v>
      </c>
      <c r="D733" s="76">
        <v>41736</v>
      </c>
      <c r="E733" s="1">
        <v>55408</v>
      </c>
      <c r="F733" s="1">
        <v>38863</v>
      </c>
      <c r="G733" s="1" t="s">
        <v>591</v>
      </c>
      <c r="H733" s="3">
        <f t="shared" si="22"/>
        <v>440.1</v>
      </c>
      <c r="I733" s="3">
        <f t="shared" si="23"/>
        <v>1568.7043226999999</v>
      </c>
      <c r="J733" s="1">
        <v>3.5644269999999998</v>
      </c>
      <c r="K733" s="1" t="s">
        <v>1085</v>
      </c>
      <c r="L733" s="1" t="s">
        <v>1086</v>
      </c>
      <c r="M733" s="1" t="s">
        <v>1090</v>
      </c>
      <c r="N733" s="1">
        <v>0</v>
      </c>
      <c r="O733" s="1" t="s">
        <v>1088</v>
      </c>
      <c r="P733" s="1" t="s">
        <v>559</v>
      </c>
      <c r="Q733" s="1" t="s">
        <v>2</v>
      </c>
    </row>
    <row r="734" spans="1:17" x14ac:dyDescent="0.25">
      <c r="A734" s="1">
        <v>1535915</v>
      </c>
      <c r="B734" s="1">
        <v>831</v>
      </c>
      <c r="C734" s="1">
        <v>38</v>
      </c>
      <c r="D734" s="76">
        <v>41766</v>
      </c>
      <c r="E734" s="1">
        <v>54426</v>
      </c>
      <c r="F734" s="1">
        <v>33735</v>
      </c>
      <c r="G734" s="1" t="s">
        <v>619</v>
      </c>
      <c r="H734" s="3">
        <f t="shared" si="22"/>
        <v>747.9</v>
      </c>
      <c r="I734" s="3">
        <f t="shared" si="23"/>
        <v>2665.8349532999996</v>
      </c>
      <c r="J734" s="1">
        <v>3.5644269999999998</v>
      </c>
      <c r="K734" s="1" t="s">
        <v>1085</v>
      </c>
      <c r="L734" s="1" t="s">
        <v>1089</v>
      </c>
      <c r="M734" s="1" t="s">
        <v>1087</v>
      </c>
      <c r="N734" s="1">
        <v>0</v>
      </c>
      <c r="O734" s="1" t="s">
        <v>1088</v>
      </c>
      <c r="P734" s="1" t="s">
        <v>565</v>
      </c>
      <c r="Q734" s="1" t="s">
        <v>4</v>
      </c>
    </row>
    <row r="735" spans="1:17" x14ac:dyDescent="0.25">
      <c r="A735" s="1">
        <v>1016744</v>
      </c>
      <c r="B735" s="1">
        <v>162</v>
      </c>
      <c r="C735" s="1">
        <v>41</v>
      </c>
      <c r="D735" s="76">
        <v>41766</v>
      </c>
      <c r="E735" s="1">
        <v>54426</v>
      </c>
      <c r="F735" s="1">
        <v>36387</v>
      </c>
      <c r="G735" s="1" t="s">
        <v>591</v>
      </c>
      <c r="H735" s="3">
        <f t="shared" si="22"/>
        <v>145.80000000000001</v>
      </c>
      <c r="I735" s="3">
        <f t="shared" si="23"/>
        <v>519.69345659999999</v>
      </c>
      <c r="J735" s="1">
        <v>3.5644269999999998</v>
      </c>
      <c r="K735" s="1" t="s">
        <v>1085</v>
      </c>
      <c r="L735" s="1" t="s">
        <v>1089</v>
      </c>
      <c r="M735" s="1" t="s">
        <v>1087</v>
      </c>
      <c r="N735" s="1">
        <v>0</v>
      </c>
      <c r="O735" s="1" t="s">
        <v>1088</v>
      </c>
      <c r="P735" s="1" t="s">
        <v>565</v>
      </c>
      <c r="Q735" s="1" t="s">
        <v>4</v>
      </c>
    </row>
    <row r="736" spans="1:17" x14ac:dyDescent="0.25">
      <c r="A736" s="1">
        <v>1016777</v>
      </c>
      <c r="B736" s="1">
        <v>774</v>
      </c>
      <c r="C736" s="1">
        <v>38</v>
      </c>
      <c r="D736" s="76">
        <v>41858</v>
      </c>
      <c r="E736" s="1">
        <v>54426</v>
      </c>
      <c r="F736" s="1">
        <v>33735</v>
      </c>
      <c r="G736" s="1" t="s">
        <v>619</v>
      </c>
      <c r="H736" s="3">
        <f t="shared" si="22"/>
        <v>696.6</v>
      </c>
      <c r="I736" s="3">
        <f t="shared" si="23"/>
        <v>2482.9798482000001</v>
      </c>
      <c r="J736" s="1">
        <v>3.5644269999999998</v>
      </c>
      <c r="K736" s="1" t="s">
        <v>1085</v>
      </c>
      <c r="L736" s="1" t="s">
        <v>1089</v>
      </c>
      <c r="M736" s="1" t="s">
        <v>1087</v>
      </c>
      <c r="N736" s="1">
        <v>0</v>
      </c>
      <c r="O736" s="1" t="s">
        <v>1088</v>
      </c>
      <c r="P736" s="1" t="s">
        <v>565</v>
      </c>
      <c r="Q736" s="1" t="s">
        <v>4</v>
      </c>
    </row>
    <row r="737" spans="1:17" x14ac:dyDescent="0.25">
      <c r="A737" s="1">
        <v>1540572</v>
      </c>
      <c r="B737" s="1">
        <v>81</v>
      </c>
      <c r="C737" s="1">
        <v>8</v>
      </c>
      <c r="D737" s="1" t="s">
        <v>2229</v>
      </c>
      <c r="E737" s="1">
        <v>54426</v>
      </c>
      <c r="F737" s="1">
        <v>34759</v>
      </c>
      <c r="G737" s="1" t="s">
        <v>604</v>
      </c>
      <c r="H737" s="3">
        <f t="shared" si="22"/>
        <v>72.900000000000006</v>
      </c>
      <c r="I737" s="3">
        <f t="shared" si="23"/>
        <v>259.8467283</v>
      </c>
      <c r="J737" s="1">
        <v>3.5644269999999998</v>
      </c>
      <c r="K737" s="1" t="s">
        <v>1085</v>
      </c>
      <c r="L737" s="1" t="s">
        <v>1089</v>
      </c>
      <c r="M737" s="1" t="s">
        <v>1087</v>
      </c>
      <c r="N737" s="1">
        <v>0</v>
      </c>
      <c r="O737" s="1" t="s">
        <v>1088</v>
      </c>
      <c r="P737" s="1" t="s">
        <v>565</v>
      </c>
      <c r="Q737" s="1" t="s">
        <v>4</v>
      </c>
    </row>
    <row r="738" spans="1:17" x14ac:dyDescent="0.25">
      <c r="A738" s="1">
        <v>1541562</v>
      </c>
      <c r="B738" s="1">
        <v>609</v>
      </c>
      <c r="C738" s="1">
        <v>35</v>
      </c>
      <c r="D738" s="1" t="s">
        <v>2236</v>
      </c>
      <c r="E738" s="1">
        <v>54426</v>
      </c>
      <c r="F738" s="1">
        <v>33735</v>
      </c>
      <c r="G738" s="1" t="s">
        <v>619</v>
      </c>
      <c r="H738" s="3">
        <f t="shared" si="22"/>
        <v>548.1</v>
      </c>
      <c r="I738" s="3">
        <f t="shared" si="23"/>
        <v>1953.6624386999999</v>
      </c>
      <c r="J738" s="1">
        <v>3.5644269999999998</v>
      </c>
      <c r="K738" s="1" t="s">
        <v>1085</v>
      </c>
      <c r="L738" s="1" t="s">
        <v>1089</v>
      </c>
      <c r="M738" s="1" t="s">
        <v>1087</v>
      </c>
      <c r="N738" s="1">
        <v>0</v>
      </c>
      <c r="O738" s="1" t="s">
        <v>1088</v>
      </c>
      <c r="P738" s="1" t="s">
        <v>565</v>
      </c>
      <c r="Q738" s="1" t="s">
        <v>4</v>
      </c>
    </row>
    <row r="739" spans="1:17" x14ac:dyDescent="0.25">
      <c r="A739" s="1">
        <v>1541589</v>
      </c>
      <c r="B739" s="1">
        <v>589</v>
      </c>
      <c r="C739" s="1">
        <v>35</v>
      </c>
      <c r="D739" s="1" t="s">
        <v>2240</v>
      </c>
      <c r="E739" s="1">
        <v>54426</v>
      </c>
      <c r="F739" s="1">
        <v>36271</v>
      </c>
      <c r="G739" s="1" t="s">
        <v>621</v>
      </c>
      <c r="H739" s="3">
        <f t="shared" si="22"/>
        <v>530.1</v>
      </c>
      <c r="I739" s="3">
        <f t="shared" si="23"/>
        <v>1889.5027527</v>
      </c>
      <c r="J739" s="1">
        <v>3.5644269999999998</v>
      </c>
      <c r="K739" s="1" t="s">
        <v>1085</v>
      </c>
      <c r="L739" s="1" t="s">
        <v>1089</v>
      </c>
      <c r="M739" s="1" t="s">
        <v>1087</v>
      </c>
      <c r="N739" s="1">
        <v>0</v>
      </c>
      <c r="O739" s="1" t="s">
        <v>1088</v>
      </c>
      <c r="P739" s="1" t="s">
        <v>565</v>
      </c>
      <c r="Q739" s="1" t="s">
        <v>4</v>
      </c>
    </row>
    <row r="740" spans="1:17" x14ac:dyDescent="0.25">
      <c r="A740" s="1">
        <v>1541591</v>
      </c>
      <c r="B740" s="1">
        <v>260</v>
      </c>
      <c r="C740" s="1">
        <v>11</v>
      </c>
      <c r="D740" s="1" t="s">
        <v>2242</v>
      </c>
      <c r="E740" s="1">
        <v>54426</v>
      </c>
      <c r="F740" s="1">
        <v>36270</v>
      </c>
      <c r="G740" s="1" t="s">
        <v>2191</v>
      </c>
      <c r="H740" s="3">
        <f t="shared" si="22"/>
        <v>234</v>
      </c>
      <c r="I740" s="3">
        <f t="shared" si="23"/>
        <v>834.075918</v>
      </c>
      <c r="J740" s="1">
        <v>3.5644269999999998</v>
      </c>
      <c r="K740" s="1" t="s">
        <v>1085</v>
      </c>
      <c r="L740" s="1" t="s">
        <v>1089</v>
      </c>
      <c r="M740" s="1" t="s">
        <v>1087</v>
      </c>
      <c r="N740" s="1">
        <v>0</v>
      </c>
      <c r="O740" s="1" t="s">
        <v>1088</v>
      </c>
      <c r="P740" s="1" t="s">
        <v>565</v>
      </c>
      <c r="Q740" s="1" t="s">
        <v>4</v>
      </c>
    </row>
    <row r="741" spans="1:17" x14ac:dyDescent="0.25">
      <c r="A741" s="1">
        <v>1542026</v>
      </c>
      <c r="B741" s="1">
        <v>818</v>
      </c>
      <c r="C741" s="1">
        <v>43</v>
      </c>
      <c r="D741" s="1" t="s">
        <v>2243</v>
      </c>
      <c r="E741" s="1">
        <v>54426</v>
      </c>
      <c r="F741" s="1">
        <v>33735</v>
      </c>
      <c r="G741" s="1" t="s">
        <v>619</v>
      </c>
      <c r="H741" s="3">
        <f t="shared" si="22"/>
        <v>736.2</v>
      </c>
      <c r="I741" s="3">
        <f t="shared" si="23"/>
        <v>2624.1311574000001</v>
      </c>
      <c r="J741" s="1">
        <v>3.5644269999999998</v>
      </c>
      <c r="K741" s="1" t="s">
        <v>1085</v>
      </c>
      <c r="L741" s="1" t="s">
        <v>1089</v>
      </c>
      <c r="M741" s="1" t="s">
        <v>1087</v>
      </c>
      <c r="N741" s="1">
        <v>0</v>
      </c>
      <c r="O741" s="1" t="s">
        <v>1088</v>
      </c>
      <c r="P741" s="1" t="s">
        <v>565</v>
      </c>
      <c r="Q741" s="1" t="s">
        <v>4</v>
      </c>
    </row>
    <row r="742" spans="1:17" x14ac:dyDescent="0.25">
      <c r="A742" s="1">
        <v>1541561</v>
      </c>
      <c r="B742" s="1">
        <v>409</v>
      </c>
      <c r="C742" s="1">
        <v>31</v>
      </c>
      <c r="D742" s="1" t="s">
        <v>2243</v>
      </c>
      <c r="E742" s="1">
        <v>54426</v>
      </c>
      <c r="F742" s="1">
        <v>33735</v>
      </c>
      <c r="G742" s="1" t="s">
        <v>619</v>
      </c>
      <c r="H742" s="3">
        <f t="shared" si="22"/>
        <v>368.1</v>
      </c>
      <c r="I742" s="3">
        <f t="shared" si="23"/>
        <v>1312.0655787000001</v>
      </c>
      <c r="J742" s="1">
        <v>3.5644269999999998</v>
      </c>
      <c r="K742" s="1" t="s">
        <v>1085</v>
      </c>
      <c r="L742" s="1" t="s">
        <v>1089</v>
      </c>
      <c r="M742" s="1" t="s">
        <v>1087</v>
      </c>
      <c r="N742" s="1">
        <v>0</v>
      </c>
      <c r="O742" s="1" t="s">
        <v>1088</v>
      </c>
      <c r="P742" s="1" t="s">
        <v>565</v>
      </c>
      <c r="Q742" s="1" t="s">
        <v>4</v>
      </c>
    </row>
    <row r="743" spans="1:17" x14ac:dyDescent="0.25">
      <c r="A743" s="1">
        <v>1541586</v>
      </c>
      <c r="B743" s="1">
        <v>582</v>
      </c>
      <c r="C743" s="1">
        <v>34</v>
      </c>
      <c r="D743" s="1" t="s">
        <v>2243</v>
      </c>
      <c r="E743" s="1">
        <v>54426</v>
      </c>
      <c r="F743" s="1">
        <v>36387</v>
      </c>
      <c r="G743" s="1" t="s">
        <v>591</v>
      </c>
      <c r="H743" s="3">
        <f t="shared" si="22"/>
        <v>523.80000000000007</v>
      </c>
      <c r="I743" s="3">
        <f t="shared" si="23"/>
        <v>1867.0468626000002</v>
      </c>
      <c r="J743" s="1">
        <v>3.5644269999999998</v>
      </c>
      <c r="K743" s="1" t="s">
        <v>1085</v>
      </c>
      <c r="L743" s="1" t="s">
        <v>1089</v>
      </c>
      <c r="M743" s="1" t="s">
        <v>1087</v>
      </c>
      <c r="N743" s="1">
        <v>0</v>
      </c>
      <c r="O743" s="1" t="s">
        <v>1088</v>
      </c>
      <c r="P743" s="1" t="s">
        <v>565</v>
      </c>
      <c r="Q743" s="1" t="s">
        <v>4</v>
      </c>
    </row>
    <row r="744" spans="1:17" x14ac:dyDescent="0.25">
      <c r="A744" s="1">
        <v>1537416</v>
      </c>
      <c r="B744" s="1">
        <v>88</v>
      </c>
      <c r="C744" s="1">
        <v>8</v>
      </c>
      <c r="D744" s="76">
        <v>41677</v>
      </c>
      <c r="E744" s="1">
        <v>54391</v>
      </c>
      <c r="F744" s="1">
        <v>36156</v>
      </c>
      <c r="G744" s="1" t="s">
        <v>591</v>
      </c>
      <c r="H744" s="3">
        <f t="shared" si="22"/>
        <v>79.2</v>
      </c>
      <c r="I744" s="3">
        <f t="shared" si="23"/>
        <v>282.35291040000004</v>
      </c>
      <c r="J744" s="1">
        <v>3.5650620000000002</v>
      </c>
      <c r="K744" s="1" t="s">
        <v>1085</v>
      </c>
      <c r="L744" s="1" t="s">
        <v>1089</v>
      </c>
      <c r="M744" s="1" t="s">
        <v>1087</v>
      </c>
      <c r="N744" s="1" t="s">
        <v>1084</v>
      </c>
      <c r="O744" s="1">
        <v>0</v>
      </c>
      <c r="P744" s="1" t="s">
        <v>565</v>
      </c>
      <c r="Q744" s="1" t="s">
        <v>4</v>
      </c>
    </row>
    <row r="745" spans="1:17" x14ac:dyDescent="0.25">
      <c r="A745" s="1">
        <v>1536794</v>
      </c>
      <c r="B745" s="1">
        <v>745</v>
      </c>
      <c r="C745" s="1">
        <v>37</v>
      </c>
      <c r="D745" s="76">
        <v>41677</v>
      </c>
      <c r="E745" s="1">
        <v>54391</v>
      </c>
      <c r="F745" s="1">
        <v>32762</v>
      </c>
      <c r="G745" s="1" t="s">
        <v>591</v>
      </c>
      <c r="H745" s="3">
        <f t="shared" si="22"/>
        <v>670.5</v>
      </c>
      <c r="I745" s="3">
        <f t="shared" si="23"/>
        <v>2390.3740710000002</v>
      </c>
      <c r="J745" s="1">
        <v>3.5650620000000002</v>
      </c>
      <c r="K745" s="1" t="s">
        <v>1085</v>
      </c>
      <c r="L745" s="1" t="s">
        <v>1089</v>
      </c>
      <c r="M745" s="1" t="s">
        <v>1087</v>
      </c>
      <c r="N745" s="1" t="s">
        <v>1084</v>
      </c>
      <c r="O745" s="1">
        <v>0</v>
      </c>
      <c r="P745" s="1" t="s">
        <v>565</v>
      </c>
      <c r="Q745" s="1" t="s">
        <v>4</v>
      </c>
    </row>
    <row r="746" spans="1:17" x14ac:dyDescent="0.25">
      <c r="A746" s="1">
        <v>1536793</v>
      </c>
      <c r="B746" s="1">
        <v>740</v>
      </c>
      <c r="C746" s="1">
        <v>38</v>
      </c>
      <c r="D746" s="76">
        <v>41705</v>
      </c>
      <c r="E746" s="1">
        <v>54391</v>
      </c>
      <c r="F746" s="1">
        <v>32762</v>
      </c>
      <c r="G746" s="1" t="s">
        <v>591</v>
      </c>
      <c r="H746" s="3">
        <f t="shared" si="22"/>
        <v>666</v>
      </c>
      <c r="I746" s="3">
        <f t="shared" si="23"/>
        <v>2374.3312920000003</v>
      </c>
      <c r="J746" s="1">
        <v>3.5650620000000002</v>
      </c>
      <c r="K746" s="1" t="s">
        <v>1085</v>
      </c>
      <c r="L746" s="1" t="s">
        <v>1089</v>
      </c>
      <c r="M746" s="1" t="s">
        <v>1087</v>
      </c>
      <c r="N746" s="1" t="s">
        <v>1084</v>
      </c>
      <c r="O746" s="1">
        <v>0</v>
      </c>
      <c r="P746" s="1" t="s">
        <v>565</v>
      </c>
      <c r="Q746" s="1" t="s">
        <v>4</v>
      </c>
    </row>
    <row r="747" spans="1:17" x14ac:dyDescent="0.25">
      <c r="A747" s="1">
        <v>1016668</v>
      </c>
      <c r="B747" s="1">
        <v>183</v>
      </c>
      <c r="C747" s="1">
        <v>2</v>
      </c>
      <c r="D747" s="76">
        <v>41705</v>
      </c>
      <c r="E747" s="1">
        <v>54391</v>
      </c>
      <c r="F747" s="1">
        <v>36156</v>
      </c>
      <c r="G747" s="1" t="s">
        <v>591</v>
      </c>
      <c r="H747" s="3">
        <f t="shared" si="22"/>
        <v>164.70000000000002</v>
      </c>
      <c r="I747" s="3">
        <f t="shared" si="23"/>
        <v>587.16571140000008</v>
      </c>
      <c r="J747" s="1">
        <v>3.5650620000000002</v>
      </c>
      <c r="K747" s="1" t="s">
        <v>1085</v>
      </c>
      <c r="L747" s="1" t="s">
        <v>1089</v>
      </c>
      <c r="M747" s="1" t="s">
        <v>1087</v>
      </c>
      <c r="N747" s="1" t="s">
        <v>1084</v>
      </c>
      <c r="O747" s="1">
        <v>0</v>
      </c>
      <c r="P747" s="1" t="s">
        <v>565</v>
      </c>
      <c r="Q747" s="1" t="s">
        <v>4</v>
      </c>
    </row>
    <row r="748" spans="1:17" x14ac:dyDescent="0.25">
      <c r="A748" s="1">
        <v>1016712</v>
      </c>
      <c r="B748" s="1">
        <v>742</v>
      </c>
      <c r="C748" s="1">
        <v>37</v>
      </c>
      <c r="D748" s="76">
        <v>41736</v>
      </c>
      <c r="E748" s="1">
        <v>54391</v>
      </c>
      <c r="F748" s="1">
        <v>32762</v>
      </c>
      <c r="G748" s="1" t="s">
        <v>591</v>
      </c>
      <c r="H748" s="3">
        <f t="shared" si="22"/>
        <v>667.80000000000007</v>
      </c>
      <c r="I748" s="3">
        <f t="shared" si="23"/>
        <v>2380.7484036000005</v>
      </c>
      <c r="J748" s="1">
        <v>3.5650620000000002</v>
      </c>
      <c r="K748" s="1" t="s">
        <v>1085</v>
      </c>
      <c r="L748" s="1" t="s">
        <v>1089</v>
      </c>
      <c r="M748" s="1" t="s">
        <v>1087</v>
      </c>
      <c r="N748" s="1" t="s">
        <v>1084</v>
      </c>
      <c r="O748" s="1">
        <v>0</v>
      </c>
      <c r="P748" s="1" t="s">
        <v>565</v>
      </c>
      <c r="Q748" s="1" t="s">
        <v>4</v>
      </c>
    </row>
    <row r="749" spans="1:17" x14ac:dyDescent="0.25">
      <c r="A749" s="1">
        <v>1536795</v>
      </c>
      <c r="B749" s="1">
        <v>738</v>
      </c>
      <c r="C749" s="1">
        <v>36</v>
      </c>
      <c r="D749" s="76">
        <v>41827</v>
      </c>
      <c r="E749" s="1">
        <v>54391</v>
      </c>
      <c r="F749" s="1">
        <v>32762</v>
      </c>
      <c r="G749" s="1" t="s">
        <v>591</v>
      </c>
      <c r="H749" s="3">
        <f t="shared" si="22"/>
        <v>664.2</v>
      </c>
      <c r="I749" s="3">
        <f t="shared" si="23"/>
        <v>2367.9141804000001</v>
      </c>
      <c r="J749" s="1">
        <v>3.5650620000000002</v>
      </c>
      <c r="K749" s="1" t="s">
        <v>1085</v>
      </c>
      <c r="L749" s="1" t="s">
        <v>1089</v>
      </c>
      <c r="M749" s="1" t="s">
        <v>1087</v>
      </c>
      <c r="N749" s="1" t="s">
        <v>1084</v>
      </c>
      <c r="O749" s="1">
        <v>0</v>
      </c>
      <c r="P749" s="1" t="s">
        <v>565</v>
      </c>
      <c r="Q749" s="1" t="s">
        <v>4</v>
      </c>
    </row>
    <row r="750" spans="1:17" x14ac:dyDescent="0.25">
      <c r="A750" s="1">
        <v>1537527</v>
      </c>
      <c r="B750" s="1">
        <v>104</v>
      </c>
      <c r="C750" s="1">
        <v>8</v>
      </c>
      <c r="D750" s="76">
        <v>41827</v>
      </c>
      <c r="E750" s="1">
        <v>55595</v>
      </c>
      <c r="F750" s="1">
        <v>39011</v>
      </c>
      <c r="G750" s="1" t="s">
        <v>590</v>
      </c>
      <c r="H750" s="3">
        <f t="shared" si="22"/>
        <v>93.600000000000009</v>
      </c>
      <c r="I750" s="3">
        <f t="shared" si="23"/>
        <v>333.68980320000003</v>
      </c>
      <c r="J750" s="1">
        <v>3.5650620000000002</v>
      </c>
      <c r="K750" s="1" t="s">
        <v>1085</v>
      </c>
      <c r="L750" s="1" t="s">
        <v>1089</v>
      </c>
      <c r="M750" s="1" t="s">
        <v>1087</v>
      </c>
      <c r="N750" s="1" t="s">
        <v>1084</v>
      </c>
      <c r="O750" s="1">
        <v>0</v>
      </c>
      <c r="P750" s="1" t="s">
        <v>566</v>
      </c>
      <c r="Q750" s="1" t="s">
        <v>4</v>
      </c>
    </row>
    <row r="751" spans="1:17" x14ac:dyDescent="0.25">
      <c r="A751" s="1">
        <v>1534417</v>
      </c>
      <c r="B751" s="1">
        <v>296</v>
      </c>
      <c r="C751" s="1">
        <v>45</v>
      </c>
      <c r="D751" s="76">
        <v>41858</v>
      </c>
      <c r="E751" s="1">
        <v>54391</v>
      </c>
      <c r="F751" s="1">
        <v>32762</v>
      </c>
      <c r="G751" s="1" t="s">
        <v>591</v>
      </c>
      <c r="H751" s="3">
        <f t="shared" si="22"/>
        <v>266.40000000000003</v>
      </c>
      <c r="I751" s="3">
        <f t="shared" si="23"/>
        <v>949.73251680000021</v>
      </c>
      <c r="J751" s="1">
        <v>3.5650620000000002</v>
      </c>
      <c r="K751" s="1" t="s">
        <v>1085</v>
      </c>
      <c r="L751" s="1" t="s">
        <v>1089</v>
      </c>
      <c r="M751" s="1" t="s">
        <v>1087</v>
      </c>
      <c r="N751" s="1" t="s">
        <v>1084</v>
      </c>
      <c r="O751" s="1">
        <v>0</v>
      </c>
      <c r="P751" s="1" t="s">
        <v>565</v>
      </c>
      <c r="Q751" s="1" t="s">
        <v>4</v>
      </c>
    </row>
    <row r="752" spans="1:17" x14ac:dyDescent="0.25">
      <c r="A752" s="1">
        <v>1016822</v>
      </c>
      <c r="B752" s="1">
        <v>80</v>
      </c>
      <c r="C752" s="1">
        <v>8</v>
      </c>
      <c r="D752" s="76">
        <v>41980</v>
      </c>
      <c r="E752" s="1">
        <v>54391</v>
      </c>
      <c r="F752" s="1">
        <v>36156</v>
      </c>
      <c r="G752" s="1" t="s">
        <v>591</v>
      </c>
      <c r="H752" s="3">
        <f t="shared" si="22"/>
        <v>72</v>
      </c>
      <c r="I752" s="3">
        <f t="shared" si="23"/>
        <v>256.68446399999999</v>
      </c>
      <c r="J752" s="1">
        <v>3.5650620000000002</v>
      </c>
      <c r="K752" s="1" t="s">
        <v>1085</v>
      </c>
      <c r="L752" s="1" t="s">
        <v>1089</v>
      </c>
      <c r="M752" s="1" t="s">
        <v>1087</v>
      </c>
      <c r="N752" s="1" t="s">
        <v>1084</v>
      </c>
      <c r="O752" s="1">
        <v>0</v>
      </c>
      <c r="P752" s="1" t="s">
        <v>565</v>
      </c>
      <c r="Q752" s="1" t="s">
        <v>4</v>
      </c>
    </row>
    <row r="753" spans="1:17" x14ac:dyDescent="0.25">
      <c r="A753" s="1">
        <v>1537991</v>
      </c>
      <c r="B753" s="1">
        <v>747</v>
      </c>
      <c r="C753" s="1">
        <v>36</v>
      </c>
      <c r="D753" s="1" t="s">
        <v>2224</v>
      </c>
      <c r="E753" s="1">
        <v>54391</v>
      </c>
      <c r="F753" s="1">
        <v>32762</v>
      </c>
      <c r="G753" s="1" t="s">
        <v>591</v>
      </c>
      <c r="H753" s="3">
        <f t="shared" si="22"/>
        <v>672.30000000000007</v>
      </c>
      <c r="I753" s="3">
        <f t="shared" si="23"/>
        <v>2396.7911826000004</v>
      </c>
      <c r="J753" s="1">
        <v>3.5650620000000002</v>
      </c>
      <c r="K753" s="1" t="s">
        <v>1085</v>
      </c>
      <c r="L753" s="1" t="s">
        <v>1089</v>
      </c>
      <c r="M753" s="1" t="s">
        <v>1087</v>
      </c>
      <c r="N753" s="1" t="s">
        <v>1084</v>
      </c>
      <c r="O753" s="1">
        <v>0</v>
      </c>
      <c r="P753" s="1" t="s">
        <v>565</v>
      </c>
      <c r="Q753" s="1" t="s">
        <v>4</v>
      </c>
    </row>
    <row r="754" spans="1:17" x14ac:dyDescent="0.25">
      <c r="A754" s="1">
        <v>1537992</v>
      </c>
      <c r="B754" s="1">
        <v>738</v>
      </c>
      <c r="C754" s="1">
        <v>36</v>
      </c>
      <c r="D754" s="1" t="s">
        <v>2225</v>
      </c>
      <c r="E754" s="1">
        <v>54391</v>
      </c>
      <c r="F754" s="1">
        <v>32762</v>
      </c>
      <c r="G754" s="1" t="s">
        <v>591</v>
      </c>
      <c r="H754" s="3">
        <f t="shared" si="22"/>
        <v>664.2</v>
      </c>
      <c r="I754" s="3">
        <f t="shared" si="23"/>
        <v>2367.9141804000001</v>
      </c>
      <c r="J754" s="1">
        <v>3.5650620000000002</v>
      </c>
      <c r="K754" s="1" t="s">
        <v>1085</v>
      </c>
      <c r="L754" s="1" t="s">
        <v>1089</v>
      </c>
      <c r="M754" s="1" t="s">
        <v>1087</v>
      </c>
      <c r="N754" s="1" t="s">
        <v>1084</v>
      </c>
      <c r="O754" s="1">
        <v>0</v>
      </c>
      <c r="P754" s="1" t="s">
        <v>565</v>
      </c>
      <c r="Q754" s="1" t="s">
        <v>4</v>
      </c>
    </row>
    <row r="755" spans="1:17" x14ac:dyDescent="0.25">
      <c r="A755" s="1">
        <v>1016884</v>
      </c>
      <c r="B755" s="1">
        <v>87</v>
      </c>
      <c r="C755" s="1">
        <v>8</v>
      </c>
      <c r="D755" s="1" t="s">
        <v>2226</v>
      </c>
      <c r="E755" s="1">
        <v>54391</v>
      </c>
      <c r="F755" s="1">
        <v>38959</v>
      </c>
      <c r="G755" s="1" t="s">
        <v>591</v>
      </c>
      <c r="H755" s="3">
        <f t="shared" si="22"/>
        <v>78.3</v>
      </c>
      <c r="I755" s="3">
        <f t="shared" si="23"/>
        <v>279.14435459999999</v>
      </c>
      <c r="J755" s="1">
        <v>3.5650620000000002</v>
      </c>
      <c r="K755" s="1" t="s">
        <v>1085</v>
      </c>
      <c r="L755" s="1" t="s">
        <v>1089</v>
      </c>
      <c r="M755" s="1" t="s">
        <v>1087</v>
      </c>
      <c r="N755" s="1" t="s">
        <v>1084</v>
      </c>
      <c r="O755" s="1">
        <v>0</v>
      </c>
      <c r="P755" s="1" t="s">
        <v>565</v>
      </c>
      <c r="Q755" s="1" t="s">
        <v>4</v>
      </c>
    </row>
    <row r="756" spans="1:17" x14ac:dyDescent="0.25">
      <c r="A756" s="1">
        <v>1016926</v>
      </c>
      <c r="B756" s="1">
        <v>746</v>
      </c>
      <c r="C756" s="1">
        <v>37</v>
      </c>
      <c r="D756" s="1" t="s">
        <v>2232</v>
      </c>
      <c r="E756" s="1">
        <v>54391</v>
      </c>
      <c r="F756" s="1">
        <v>32762</v>
      </c>
      <c r="G756" s="1" t="s">
        <v>591</v>
      </c>
      <c r="H756" s="3">
        <f t="shared" si="22"/>
        <v>671.4</v>
      </c>
      <c r="I756" s="3">
        <f t="shared" si="23"/>
        <v>2393.5826268000001</v>
      </c>
      <c r="J756" s="1">
        <v>3.5650620000000002</v>
      </c>
      <c r="K756" s="1" t="s">
        <v>1085</v>
      </c>
      <c r="L756" s="1" t="s">
        <v>1089</v>
      </c>
      <c r="M756" s="1" t="s">
        <v>1087</v>
      </c>
      <c r="N756" s="1" t="s">
        <v>1084</v>
      </c>
      <c r="O756" s="1">
        <v>0</v>
      </c>
      <c r="P756" s="1" t="s">
        <v>565</v>
      </c>
      <c r="Q756" s="1" t="s">
        <v>4</v>
      </c>
    </row>
    <row r="757" spans="1:17" x14ac:dyDescent="0.25">
      <c r="A757" s="1">
        <v>1540932</v>
      </c>
      <c r="B757" s="1">
        <v>171</v>
      </c>
      <c r="C757" s="1">
        <v>2</v>
      </c>
      <c r="D757" s="1" t="s">
        <v>2232</v>
      </c>
      <c r="E757" s="1">
        <v>54391</v>
      </c>
      <c r="F757" s="1">
        <v>38959</v>
      </c>
      <c r="G757" s="1" t="s">
        <v>591</v>
      </c>
      <c r="H757" s="3">
        <f t="shared" si="22"/>
        <v>153.9</v>
      </c>
      <c r="I757" s="3">
        <f t="shared" si="23"/>
        <v>548.66304180000009</v>
      </c>
      <c r="J757" s="1">
        <v>3.5650620000000002</v>
      </c>
      <c r="K757" s="1" t="s">
        <v>1085</v>
      </c>
      <c r="L757" s="1" t="s">
        <v>1089</v>
      </c>
      <c r="M757" s="1" t="s">
        <v>1087</v>
      </c>
      <c r="N757" s="1" t="s">
        <v>1084</v>
      </c>
      <c r="O757" s="1">
        <v>0</v>
      </c>
      <c r="P757" s="1" t="s">
        <v>565</v>
      </c>
      <c r="Q757" s="1" t="s">
        <v>4</v>
      </c>
    </row>
    <row r="758" spans="1:17" x14ac:dyDescent="0.25">
      <c r="A758" s="1">
        <v>1016972</v>
      </c>
      <c r="B758" s="1">
        <v>513</v>
      </c>
      <c r="C758" s="1">
        <v>35</v>
      </c>
      <c r="D758" s="1" t="s">
        <v>2233</v>
      </c>
      <c r="E758" s="1">
        <v>54391</v>
      </c>
      <c r="F758" s="1">
        <v>32762</v>
      </c>
      <c r="G758" s="1" t="s">
        <v>591</v>
      </c>
      <c r="H758" s="3">
        <f t="shared" si="22"/>
        <v>461.7</v>
      </c>
      <c r="I758" s="3">
        <f t="shared" si="23"/>
        <v>1645.9891254000001</v>
      </c>
      <c r="J758" s="1">
        <v>3.5650620000000002</v>
      </c>
      <c r="K758" s="1" t="s">
        <v>1085</v>
      </c>
      <c r="L758" s="1" t="s">
        <v>1089</v>
      </c>
      <c r="M758" s="1" t="s">
        <v>1087</v>
      </c>
      <c r="N758" s="1" t="s">
        <v>1084</v>
      </c>
      <c r="O758" s="1">
        <v>0</v>
      </c>
      <c r="P758" s="1" t="s">
        <v>565</v>
      </c>
      <c r="Q758" s="1" t="s">
        <v>4</v>
      </c>
    </row>
    <row r="759" spans="1:17" x14ac:dyDescent="0.25">
      <c r="A759" s="1">
        <v>1541511</v>
      </c>
      <c r="B759" s="1">
        <v>102</v>
      </c>
      <c r="C759" s="1">
        <v>39</v>
      </c>
      <c r="D759" s="1" t="s">
        <v>2243</v>
      </c>
      <c r="E759" s="1">
        <v>54391</v>
      </c>
      <c r="F759" s="1">
        <v>32762</v>
      </c>
      <c r="G759" s="1" t="s">
        <v>591</v>
      </c>
      <c r="H759" s="3">
        <f t="shared" si="22"/>
        <v>91.8</v>
      </c>
      <c r="I759" s="3">
        <f t="shared" si="23"/>
        <v>327.27269160000003</v>
      </c>
      <c r="J759" s="1">
        <v>3.5650620000000002</v>
      </c>
      <c r="K759" s="1" t="s">
        <v>1085</v>
      </c>
      <c r="L759" s="1" t="s">
        <v>1089</v>
      </c>
      <c r="M759" s="1" t="s">
        <v>1087</v>
      </c>
      <c r="N759" s="1" t="s">
        <v>1084</v>
      </c>
      <c r="O759" s="1">
        <v>0</v>
      </c>
      <c r="P759" s="1" t="s">
        <v>565</v>
      </c>
      <c r="Q759" s="1" t="s">
        <v>4</v>
      </c>
    </row>
    <row r="760" spans="1:17" x14ac:dyDescent="0.25">
      <c r="A760" s="1">
        <v>1017022</v>
      </c>
      <c r="B760" s="1">
        <v>414</v>
      </c>
      <c r="C760" s="1">
        <v>31</v>
      </c>
      <c r="D760" s="1" t="s">
        <v>2244</v>
      </c>
      <c r="E760" s="1">
        <v>54391</v>
      </c>
      <c r="F760" s="1">
        <v>32762</v>
      </c>
      <c r="G760" s="1" t="s">
        <v>591</v>
      </c>
      <c r="H760" s="3">
        <f t="shared" si="22"/>
        <v>372.6</v>
      </c>
      <c r="I760" s="3">
        <f t="shared" si="23"/>
        <v>1328.3421012000001</v>
      </c>
      <c r="J760" s="1">
        <v>3.5650620000000002</v>
      </c>
      <c r="K760" s="1" t="s">
        <v>1085</v>
      </c>
      <c r="L760" s="1" t="s">
        <v>1089</v>
      </c>
      <c r="M760" s="1" t="s">
        <v>1087</v>
      </c>
      <c r="N760" s="1" t="s">
        <v>1084</v>
      </c>
      <c r="O760" s="1">
        <v>0</v>
      </c>
      <c r="P760" s="1" t="s">
        <v>565</v>
      </c>
      <c r="Q760" s="1" t="s">
        <v>4</v>
      </c>
    </row>
    <row r="761" spans="1:17" x14ac:dyDescent="0.25">
      <c r="A761" s="1">
        <v>1541509</v>
      </c>
      <c r="B761" s="1">
        <v>96</v>
      </c>
      <c r="C761" s="1">
        <v>39</v>
      </c>
      <c r="D761" s="76">
        <v>41647</v>
      </c>
      <c r="E761" s="1">
        <v>54391</v>
      </c>
      <c r="F761" s="1">
        <v>32762</v>
      </c>
      <c r="G761" s="1" t="s">
        <v>591</v>
      </c>
      <c r="H761" s="3">
        <f t="shared" si="22"/>
        <v>86.4</v>
      </c>
      <c r="I761" s="3">
        <f t="shared" si="23"/>
        <v>308.02135680000004</v>
      </c>
      <c r="J761" s="1">
        <v>3.5650620000000002</v>
      </c>
      <c r="K761" s="1" t="s">
        <v>1085</v>
      </c>
      <c r="L761" s="1" t="s">
        <v>1089</v>
      </c>
      <c r="M761" s="1" t="s">
        <v>1087</v>
      </c>
      <c r="N761" s="1" t="s">
        <v>1084</v>
      </c>
      <c r="O761" s="1">
        <v>0</v>
      </c>
      <c r="P761" s="1" t="s">
        <v>565</v>
      </c>
      <c r="Q761" s="1" t="s">
        <v>4</v>
      </c>
    </row>
    <row r="762" spans="1:17" x14ac:dyDescent="0.25">
      <c r="A762" s="1">
        <v>1538028</v>
      </c>
      <c r="B762" s="1">
        <v>186</v>
      </c>
      <c r="C762" s="1">
        <v>39</v>
      </c>
      <c r="D762" s="76">
        <v>41827</v>
      </c>
      <c r="E762" s="1">
        <v>55674</v>
      </c>
      <c r="F762" s="1">
        <v>39318</v>
      </c>
      <c r="G762" s="1" t="s">
        <v>591</v>
      </c>
      <c r="H762" s="3">
        <f t="shared" si="22"/>
        <v>167.4</v>
      </c>
      <c r="I762" s="3">
        <f t="shared" si="23"/>
        <v>597.85721460000002</v>
      </c>
      <c r="J762" s="1">
        <v>3.5714290000000002</v>
      </c>
      <c r="K762" s="1" t="s">
        <v>1085</v>
      </c>
      <c r="L762" s="1" t="s">
        <v>1086</v>
      </c>
      <c r="M762" s="1" t="s">
        <v>1087</v>
      </c>
      <c r="N762" s="1" t="s">
        <v>1084</v>
      </c>
      <c r="O762" s="1">
        <v>0</v>
      </c>
      <c r="P762" s="1" t="s">
        <v>566</v>
      </c>
      <c r="Q762" s="1" t="s">
        <v>4</v>
      </c>
    </row>
    <row r="763" spans="1:17" x14ac:dyDescent="0.25">
      <c r="A763" s="1">
        <v>1540018</v>
      </c>
      <c r="B763" s="1">
        <v>507</v>
      </c>
      <c r="C763" s="1">
        <v>33</v>
      </c>
      <c r="D763" s="1" t="s">
        <v>2225</v>
      </c>
      <c r="E763" s="1">
        <v>55137</v>
      </c>
      <c r="F763" s="1">
        <v>38866</v>
      </c>
      <c r="G763" s="1" t="s">
        <v>1059</v>
      </c>
      <c r="H763" s="3">
        <f t="shared" si="22"/>
        <v>456.3</v>
      </c>
      <c r="I763" s="3">
        <f t="shared" si="23"/>
        <v>1635.4836927000001</v>
      </c>
      <c r="J763" s="1">
        <v>3.5842290000000001</v>
      </c>
      <c r="K763" s="1" t="s">
        <v>1085</v>
      </c>
      <c r="L763" s="1" t="s">
        <v>1086</v>
      </c>
      <c r="M763" s="1" t="s">
        <v>1090</v>
      </c>
      <c r="N763" s="1">
        <v>0</v>
      </c>
      <c r="O763" s="1" t="s">
        <v>1088</v>
      </c>
      <c r="P763" s="1" t="s">
        <v>563</v>
      </c>
      <c r="Q763" s="1" t="s">
        <v>2</v>
      </c>
    </row>
    <row r="764" spans="1:17" x14ac:dyDescent="0.25">
      <c r="A764" s="1">
        <v>1535000</v>
      </c>
      <c r="B764" s="1">
        <v>280</v>
      </c>
      <c r="C764" s="1">
        <v>32</v>
      </c>
      <c r="D764" s="76">
        <v>41858</v>
      </c>
      <c r="E764" s="1">
        <v>52792</v>
      </c>
      <c r="F764" s="1">
        <v>39285</v>
      </c>
      <c r="G764" s="1" t="s">
        <v>591</v>
      </c>
      <c r="H764" s="3">
        <f t="shared" si="22"/>
        <v>252</v>
      </c>
      <c r="I764" s="3">
        <f t="shared" si="23"/>
        <v>915.69769199999996</v>
      </c>
      <c r="J764" s="1">
        <v>3.633721</v>
      </c>
      <c r="K764" s="1" t="s">
        <v>1085</v>
      </c>
      <c r="L764" s="1" t="s">
        <v>1086</v>
      </c>
      <c r="M764" s="1" t="s">
        <v>1087</v>
      </c>
      <c r="N764" s="1" t="s">
        <v>1084</v>
      </c>
      <c r="O764" s="1">
        <v>0</v>
      </c>
      <c r="P764" s="1" t="s">
        <v>562</v>
      </c>
      <c r="Q764" s="1" t="s">
        <v>2245</v>
      </c>
    </row>
    <row r="765" spans="1:17" x14ac:dyDescent="0.25">
      <c r="A765" s="1">
        <v>1016674</v>
      </c>
      <c r="B765" s="1">
        <v>636</v>
      </c>
      <c r="C765" s="1">
        <v>34</v>
      </c>
      <c r="D765" s="76">
        <v>41646</v>
      </c>
      <c r="E765" s="1">
        <v>54512</v>
      </c>
      <c r="F765" s="1">
        <v>38627</v>
      </c>
      <c r="G765" s="1" t="s">
        <v>591</v>
      </c>
      <c r="H765" s="3">
        <f t="shared" si="22"/>
        <v>572.4</v>
      </c>
      <c r="I765" s="3">
        <f t="shared" si="23"/>
        <v>2120.0001695999999</v>
      </c>
      <c r="J765" s="1">
        <v>3.7037040000000001</v>
      </c>
      <c r="K765" s="1" t="s">
        <v>1085</v>
      </c>
      <c r="L765" s="1" t="s">
        <v>1089</v>
      </c>
      <c r="M765" s="1" t="s">
        <v>1087</v>
      </c>
      <c r="N765" s="1" t="s">
        <v>1084</v>
      </c>
      <c r="O765" s="1">
        <v>0</v>
      </c>
      <c r="P765" s="1" t="s">
        <v>559</v>
      </c>
      <c r="Q765" s="1" t="s">
        <v>2</v>
      </c>
    </row>
    <row r="766" spans="1:17" x14ac:dyDescent="0.25">
      <c r="A766" s="1">
        <v>1536812</v>
      </c>
      <c r="B766" s="1">
        <v>212</v>
      </c>
      <c r="C766" s="1">
        <v>39</v>
      </c>
      <c r="D766" s="76">
        <v>41677</v>
      </c>
      <c r="E766" s="1">
        <v>54512</v>
      </c>
      <c r="F766" s="1">
        <v>38627</v>
      </c>
      <c r="G766" s="1" t="s">
        <v>591</v>
      </c>
      <c r="H766" s="3">
        <f t="shared" si="22"/>
        <v>190.8</v>
      </c>
      <c r="I766" s="3">
        <f t="shared" si="23"/>
        <v>706.66672320000009</v>
      </c>
      <c r="J766" s="1">
        <v>3.7037040000000001</v>
      </c>
      <c r="K766" s="1" t="s">
        <v>1085</v>
      </c>
      <c r="L766" s="1" t="s">
        <v>1089</v>
      </c>
      <c r="M766" s="1" t="s">
        <v>1087</v>
      </c>
      <c r="N766" s="1" t="s">
        <v>1084</v>
      </c>
      <c r="O766" s="1">
        <v>0</v>
      </c>
      <c r="P766" s="1" t="s">
        <v>559</v>
      </c>
      <c r="Q766" s="1" t="s">
        <v>2</v>
      </c>
    </row>
    <row r="767" spans="1:17" x14ac:dyDescent="0.25">
      <c r="A767" s="1">
        <v>1533005</v>
      </c>
      <c r="B767" s="1">
        <v>162</v>
      </c>
      <c r="C767" s="1">
        <v>44</v>
      </c>
      <c r="D767" s="76">
        <v>41736</v>
      </c>
      <c r="E767" s="1">
        <v>54512</v>
      </c>
      <c r="F767" s="1">
        <v>36585</v>
      </c>
      <c r="G767" s="1" t="s">
        <v>592</v>
      </c>
      <c r="H767" s="3">
        <f t="shared" si="22"/>
        <v>145.80000000000001</v>
      </c>
      <c r="I767" s="3">
        <f t="shared" si="23"/>
        <v>540.00004320000005</v>
      </c>
      <c r="J767" s="1">
        <v>3.7037040000000001</v>
      </c>
      <c r="K767" s="1" t="s">
        <v>1085</v>
      </c>
      <c r="L767" s="1" t="s">
        <v>1089</v>
      </c>
      <c r="M767" s="1" t="s">
        <v>1087</v>
      </c>
      <c r="N767" s="1" t="s">
        <v>1084</v>
      </c>
      <c r="O767" s="1">
        <v>0</v>
      </c>
      <c r="P767" s="1" t="s">
        <v>559</v>
      </c>
      <c r="Q767" s="1" t="s">
        <v>2</v>
      </c>
    </row>
    <row r="768" spans="1:17" x14ac:dyDescent="0.25">
      <c r="A768" s="1">
        <v>1537855</v>
      </c>
      <c r="B768" s="1">
        <v>580</v>
      </c>
      <c r="C768" s="1">
        <v>13</v>
      </c>
      <c r="D768" s="76">
        <v>41766</v>
      </c>
      <c r="E768" s="1">
        <v>55320</v>
      </c>
      <c r="F768" s="1">
        <v>38767</v>
      </c>
      <c r="G768" s="1" t="s">
        <v>595</v>
      </c>
      <c r="H768" s="3">
        <f t="shared" si="22"/>
        <v>522</v>
      </c>
      <c r="I768" s="3">
        <f t="shared" si="23"/>
        <v>1933.333488</v>
      </c>
      <c r="J768" s="1">
        <v>3.7037040000000001</v>
      </c>
      <c r="K768" s="1" t="s">
        <v>1085</v>
      </c>
      <c r="L768" s="1" t="s">
        <v>1089</v>
      </c>
      <c r="M768" s="1" t="s">
        <v>1087</v>
      </c>
      <c r="N768" s="1" t="s">
        <v>1084</v>
      </c>
      <c r="O768" s="1">
        <v>0</v>
      </c>
      <c r="P768" s="1" t="s">
        <v>559</v>
      </c>
      <c r="Q768" s="1" t="s">
        <v>2</v>
      </c>
    </row>
    <row r="769" spans="1:17" x14ac:dyDescent="0.25">
      <c r="A769" s="1">
        <v>1537856</v>
      </c>
      <c r="B769" s="1">
        <v>578</v>
      </c>
      <c r="C769" s="1">
        <v>13</v>
      </c>
      <c r="D769" s="76">
        <v>41797</v>
      </c>
      <c r="E769" s="1">
        <v>55320</v>
      </c>
      <c r="F769" s="1">
        <v>38767</v>
      </c>
      <c r="G769" s="1" t="s">
        <v>595</v>
      </c>
      <c r="H769" s="3">
        <f t="shared" si="22"/>
        <v>520.20000000000005</v>
      </c>
      <c r="I769" s="3">
        <f t="shared" si="23"/>
        <v>1926.6668208000003</v>
      </c>
      <c r="J769" s="1">
        <v>3.7037040000000001</v>
      </c>
      <c r="K769" s="1" t="s">
        <v>1085</v>
      </c>
      <c r="L769" s="1" t="s">
        <v>1089</v>
      </c>
      <c r="M769" s="1" t="s">
        <v>1087</v>
      </c>
      <c r="N769" s="1" t="s">
        <v>1084</v>
      </c>
      <c r="O769" s="1">
        <v>0</v>
      </c>
      <c r="P769" s="1" t="s">
        <v>559</v>
      </c>
      <c r="Q769" s="1" t="s">
        <v>2</v>
      </c>
    </row>
    <row r="770" spans="1:17" x14ac:dyDescent="0.25">
      <c r="A770" s="1">
        <v>1536810</v>
      </c>
      <c r="B770" s="1">
        <v>405</v>
      </c>
      <c r="C770" s="1">
        <v>31</v>
      </c>
      <c r="D770" s="76">
        <v>41797</v>
      </c>
      <c r="E770" s="1">
        <v>54512</v>
      </c>
      <c r="F770" s="1">
        <v>37702</v>
      </c>
      <c r="G770" s="1" t="s">
        <v>591</v>
      </c>
      <c r="H770" s="3">
        <f t="shared" ref="H770:H833" si="24">B770*0.9</f>
        <v>364.5</v>
      </c>
      <c r="I770" s="3">
        <f t="shared" ref="I770:I833" si="25">H770*J770</f>
        <v>1350.000108</v>
      </c>
      <c r="J770" s="1">
        <v>3.7037040000000001</v>
      </c>
      <c r="K770" s="1" t="s">
        <v>1085</v>
      </c>
      <c r="L770" s="1" t="s">
        <v>1089</v>
      </c>
      <c r="M770" s="1" t="s">
        <v>1087</v>
      </c>
      <c r="N770" s="1" t="s">
        <v>1084</v>
      </c>
      <c r="O770" s="1">
        <v>0</v>
      </c>
      <c r="P770" s="1" t="s">
        <v>559</v>
      </c>
      <c r="Q770" s="1" t="s">
        <v>2</v>
      </c>
    </row>
    <row r="771" spans="1:17" x14ac:dyDescent="0.25">
      <c r="A771" s="1">
        <v>1537873</v>
      </c>
      <c r="B771" s="1">
        <v>364</v>
      </c>
      <c r="C771" s="1">
        <v>12</v>
      </c>
      <c r="D771" s="76">
        <v>41797</v>
      </c>
      <c r="E771" s="1">
        <v>54512</v>
      </c>
      <c r="F771" s="1">
        <v>34348</v>
      </c>
      <c r="G771" s="1" t="s">
        <v>593</v>
      </c>
      <c r="H771" s="3">
        <f t="shared" si="24"/>
        <v>327.60000000000002</v>
      </c>
      <c r="I771" s="3">
        <f t="shared" si="25"/>
        <v>1213.3334304000002</v>
      </c>
      <c r="J771" s="1">
        <v>3.7037040000000001</v>
      </c>
      <c r="K771" s="1" t="s">
        <v>1085</v>
      </c>
      <c r="L771" s="1" t="s">
        <v>1089</v>
      </c>
      <c r="M771" s="1" t="s">
        <v>1087</v>
      </c>
      <c r="N771" s="1" t="s">
        <v>1084</v>
      </c>
      <c r="O771" s="1">
        <v>0</v>
      </c>
      <c r="P771" s="1" t="s">
        <v>559</v>
      </c>
      <c r="Q771" s="1" t="s">
        <v>2</v>
      </c>
    </row>
    <row r="772" spans="1:17" x14ac:dyDescent="0.25">
      <c r="A772" s="1">
        <v>1016760</v>
      </c>
      <c r="B772" s="1">
        <v>575</v>
      </c>
      <c r="C772" s="1">
        <v>34</v>
      </c>
      <c r="D772" s="76">
        <v>41980</v>
      </c>
      <c r="E772" s="1">
        <v>54512</v>
      </c>
      <c r="F772" s="1">
        <v>33682</v>
      </c>
      <c r="G772" s="1" t="s">
        <v>619</v>
      </c>
      <c r="H772" s="3">
        <f t="shared" si="24"/>
        <v>517.5</v>
      </c>
      <c r="I772" s="3">
        <f t="shared" si="25"/>
        <v>1916.6668200000001</v>
      </c>
      <c r="J772" s="1">
        <v>3.7037040000000001</v>
      </c>
      <c r="K772" s="1" t="s">
        <v>1085</v>
      </c>
      <c r="L772" s="1" t="s">
        <v>1089</v>
      </c>
      <c r="M772" s="1" t="s">
        <v>1087</v>
      </c>
      <c r="N772" s="1" t="s">
        <v>1084</v>
      </c>
      <c r="O772" s="1">
        <v>0</v>
      </c>
      <c r="P772" s="1" t="s">
        <v>559</v>
      </c>
      <c r="Q772" s="1" t="s">
        <v>2</v>
      </c>
    </row>
    <row r="773" spans="1:17" x14ac:dyDescent="0.25">
      <c r="A773" s="1">
        <v>1538785</v>
      </c>
      <c r="B773" s="1">
        <v>405</v>
      </c>
      <c r="C773" s="1">
        <v>31</v>
      </c>
      <c r="D773" s="76">
        <v>41980</v>
      </c>
      <c r="E773" s="1">
        <v>54512</v>
      </c>
      <c r="F773" s="1">
        <v>37702</v>
      </c>
      <c r="G773" s="1" t="s">
        <v>591</v>
      </c>
      <c r="H773" s="3">
        <f t="shared" si="24"/>
        <v>364.5</v>
      </c>
      <c r="I773" s="3">
        <f t="shared" si="25"/>
        <v>1350.000108</v>
      </c>
      <c r="J773" s="1">
        <v>3.7037040000000001</v>
      </c>
      <c r="K773" s="1" t="s">
        <v>1085</v>
      </c>
      <c r="L773" s="1" t="s">
        <v>1089</v>
      </c>
      <c r="M773" s="1" t="s">
        <v>1087</v>
      </c>
      <c r="N773" s="1" t="s">
        <v>1084</v>
      </c>
      <c r="O773" s="1">
        <v>0</v>
      </c>
      <c r="P773" s="1" t="s">
        <v>559</v>
      </c>
      <c r="Q773" s="1" t="s">
        <v>2</v>
      </c>
    </row>
    <row r="774" spans="1:17" x14ac:dyDescent="0.25">
      <c r="A774" s="1">
        <v>1538393</v>
      </c>
      <c r="B774" s="1">
        <v>700</v>
      </c>
      <c r="C774" s="1">
        <v>36</v>
      </c>
      <c r="D774" s="1" t="s">
        <v>2221</v>
      </c>
      <c r="E774" s="1">
        <v>54512</v>
      </c>
      <c r="F774" s="1">
        <v>33682</v>
      </c>
      <c r="G774" s="1" t="s">
        <v>619</v>
      </c>
      <c r="H774" s="3">
        <f t="shared" si="24"/>
        <v>630</v>
      </c>
      <c r="I774" s="3">
        <f t="shared" si="25"/>
        <v>2333.3335200000001</v>
      </c>
      <c r="J774" s="1">
        <v>3.7037040000000001</v>
      </c>
      <c r="K774" s="1" t="s">
        <v>1085</v>
      </c>
      <c r="L774" s="1" t="s">
        <v>1089</v>
      </c>
      <c r="M774" s="1" t="s">
        <v>1087</v>
      </c>
      <c r="N774" s="1" t="s">
        <v>1084</v>
      </c>
      <c r="O774" s="1">
        <v>0</v>
      </c>
      <c r="P774" s="1" t="s">
        <v>559</v>
      </c>
      <c r="Q774" s="1" t="s">
        <v>2</v>
      </c>
    </row>
    <row r="775" spans="1:17" x14ac:dyDescent="0.25">
      <c r="A775" s="1">
        <v>1539748</v>
      </c>
      <c r="B775" s="1">
        <v>174</v>
      </c>
      <c r="C775" s="1">
        <v>41</v>
      </c>
      <c r="D775" s="1" t="s">
        <v>2223</v>
      </c>
      <c r="E775" s="1">
        <v>54512</v>
      </c>
      <c r="F775" s="1">
        <v>36585</v>
      </c>
      <c r="G775" s="1" t="s">
        <v>592</v>
      </c>
      <c r="H775" s="3">
        <f t="shared" si="24"/>
        <v>156.6</v>
      </c>
      <c r="I775" s="3">
        <f t="shared" si="25"/>
        <v>580.00004639999997</v>
      </c>
      <c r="J775" s="1">
        <v>3.7037040000000001</v>
      </c>
      <c r="K775" s="1" t="s">
        <v>1085</v>
      </c>
      <c r="L775" s="1" t="s">
        <v>1089</v>
      </c>
      <c r="M775" s="1" t="s">
        <v>1087</v>
      </c>
      <c r="N775" s="1" t="s">
        <v>1084</v>
      </c>
      <c r="O775" s="1">
        <v>0</v>
      </c>
      <c r="P775" s="1" t="s">
        <v>559</v>
      </c>
      <c r="Q775" s="1" t="s">
        <v>2</v>
      </c>
    </row>
    <row r="776" spans="1:17" x14ac:dyDescent="0.25">
      <c r="A776" s="1">
        <v>1539749</v>
      </c>
      <c r="B776" s="1">
        <v>171</v>
      </c>
      <c r="C776" s="1">
        <v>41</v>
      </c>
      <c r="D776" s="1" t="s">
        <v>2223</v>
      </c>
      <c r="E776" s="1">
        <v>54512</v>
      </c>
      <c r="F776" s="1">
        <v>36585</v>
      </c>
      <c r="G776" s="1" t="s">
        <v>592</v>
      </c>
      <c r="H776" s="3">
        <f t="shared" si="24"/>
        <v>153.9</v>
      </c>
      <c r="I776" s="3">
        <f t="shared" si="25"/>
        <v>570.00004560000002</v>
      </c>
      <c r="J776" s="1">
        <v>3.7037040000000001</v>
      </c>
      <c r="K776" s="1" t="s">
        <v>1085</v>
      </c>
      <c r="L776" s="1" t="s">
        <v>1089</v>
      </c>
      <c r="M776" s="1" t="s">
        <v>1087</v>
      </c>
      <c r="N776" s="1" t="s">
        <v>1084</v>
      </c>
      <c r="O776" s="1">
        <v>0</v>
      </c>
      <c r="P776" s="1" t="s">
        <v>559</v>
      </c>
      <c r="Q776" s="1" t="s">
        <v>2</v>
      </c>
    </row>
    <row r="777" spans="1:17" x14ac:dyDescent="0.25">
      <c r="A777" s="1">
        <v>1016797</v>
      </c>
      <c r="B777" s="1">
        <v>221</v>
      </c>
      <c r="C777" s="1">
        <v>48</v>
      </c>
      <c r="D777" s="1" t="s">
        <v>2224</v>
      </c>
      <c r="E777" s="1">
        <v>54512</v>
      </c>
      <c r="F777" s="1">
        <v>33683</v>
      </c>
      <c r="G777" s="1" t="s">
        <v>595</v>
      </c>
      <c r="H777" s="3">
        <f t="shared" si="24"/>
        <v>198.9</v>
      </c>
      <c r="I777" s="3">
        <f t="shared" si="25"/>
        <v>736.66672560000006</v>
      </c>
      <c r="J777" s="1">
        <v>3.7037040000000001</v>
      </c>
      <c r="K777" s="1" t="s">
        <v>1085</v>
      </c>
      <c r="L777" s="1" t="s">
        <v>1089</v>
      </c>
      <c r="M777" s="1" t="s">
        <v>1087</v>
      </c>
      <c r="N777" s="1" t="s">
        <v>1084</v>
      </c>
      <c r="O777" s="1">
        <v>0</v>
      </c>
      <c r="P777" s="1" t="s">
        <v>559</v>
      </c>
      <c r="Q777" s="1" t="s">
        <v>2</v>
      </c>
    </row>
    <row r="778" spans="1:17" x14ac:dyDescent="0.25">
      <c r="A778" s="1">
        <v>1538397</v>
      </c>
      <c r="B778" s="1">
        <v>152</v>
      </c>
      <c r="C778" s="1">
        <v>40</v>
      </c>
      <c r="D778" s="1" t="s">
        <v>2224</v>
      </c>
      <c r="E778" s="1">
        <v>54512</v>
      </c>
      <c r="F778" s="1">
        <v>33683</v>
      </c>
      <c r="G778" s="1" t="s">
        <v>595</v>
      </c>
      <c r="H778" s="3">
        <f t="shared" si="24"/>
        <v>136.80000000000001</v>
      </c>
      <c r="I778" s="3">
        <f t="shared" si="25"/>
        <v>506.66670720000008</v>
      </c>
      <c r="J778" s="1">
        <v>3.7037040000000001</v>
      </c>
      <c r="K778" s="1" t="s">
        <v>1085</v>
      </c>
      <c r="L778" s="1" t="s">
        <v>1089</v>
      </c>
      <c r="M778" s="1" t="s">
        <v>1087</v>
      </c>
      <c r="N778" s="1" t="s">
        <v>1084</v>
      </c>
      <c r="O778" s="1">
        <v>0</v>
      </c>
      <c r="P778" s="1" t="s">
        <v>559</v>
      </c>
      <c r="Q778" s="1" t="s">
        <v>2</v>
      </c>
    </row>
    <row r="779" spans="1:17" x14ac:dyDescent="0.25">
      <c r="A779" s="1">
        <v>1538953</v>
      </c>
      <c r="B779" s="1">
        <v>144</v>
      </c>
      <c r="C779" s="1">
        <v>48</v>
      </c>
      <c r="D779" s="1" t="s">
        <v>2224</v>
      </c>
      <c r="E779" s="1">
        <v>54512</v>
      </c>
      <c r="F779" s="1">
        <v>33683</v>
      </c>
      <c r="G779" s="1" t="s">
        <v>595</v>
      </c>
      <c r="H779" s="3">
        <f t="shared" si="24"/>
        <v>129.6</v>
      </c>
      <c r="I779" s="3">
        <f t="shared" si="25"/>
        <v>480.00003839999999</v>
      </c>
      <c r="J779" s="1">
        <v>3.7037040000000001</v>
      </c>
      <c r="K779" s="1" t="s">
        <v>1085</v>
      </c>
      <c r="L779" s="1" t="s">
        <v>1089</v>
      </c>
      <c r="M779" s="1" t="s">
        <v>1087</v>
      </c>
      <c r="N779" s="1" t="s">
        <v>1084</v>
      </c>
      <c r="O779" s="1">
        <v>0</v>
      </c>
      <c r="P779" s="1" t="s">
        <v>559</v>
      </c>
      <c r="Q779" s="1" t="s">
        <v>2</v>
      </c>
    </row>
    <row r="780" spans="1:17" x14ac:dyDescent="0.25">
      <c r="A780" s="1">
        <v>1016867</v>
      </c>
      <c r="B780" s="1">
        <v>177</v>
      </c>
      <c r="C780" s="1">
        <v>41</v>
      </c>
      <c r="D780" s="1" t="s">
        <v>2225</v>
      </c>
      <c r="E780" s="1">
        <v>54512</v>
      </c>
      <c r="F780" s="1">
        <v>36585</v>
      </c>
      <c r="G780" s="1" t="s">
        <v>592</v>
      </c>
      <c r="H780" s="3">
        <f t="shared" si="24"/>
        <v>159.30000000000001</v>
      </c>
      <c r="I780" s="3">
        <f t="shared" si="25"/>
        <v>590.00004720000004</v>
      </c>
      <c r="J780" s="1">
        <v>3.7037040000000001</v>
      </c>
      <c r="K780" s="1" t="s">
        <v>1085</v>
      </c>
      <c r="L780" s="1" t="s">
        <v>1089</v>
      </c>
      <c r="M780" s="1" t="s">
        <v>1087</v>
      </c>
      <c r="N780" s="1" t="s">
        <v>1084</v>
      </c>
      <c r="O780" s="1">
        <v>0</v>
      </c>
      <c r="P780" s="1" t="s">
        <v>559</v>
      </c>
      <c r="Q780" s="1" t="s">
        <v>2</v>
      </c>
    </row>
    <row r="781" spans="1:17" x14ac:dyDescent="0.25">
      <c r="A781" s="1">
        <v>1016804</v>
      </c>
      <c r="B781" s="1">
        <v>186</v>
      </c>
      <c r="C781" s="1">
        <v>48</v>
      </c>
      <c r="D781" s="1" t="s">
        <v>2225</v>
      </c>
      <c r="E781" s="1">
        <v>54512</v>
      </c>
      <c r="F781" s="1">
        <v>33683</v>
      </c>
      <c r="G781" s="1" t="s">
        <v>595</v>
      </c>
      <c r="H781" s="3">
        <f t="shared" si="24"/>
        <v>167.4</v>
      </c>
      <c r="I781" s="3">
        <f t="shared" si="25"/>
        <v>620.00004960000001</v>
      </c>
      <c r="J781" s="1">
        <v>3.7037040000000001</v>
      </c>
      <c r="K781" s="1" t="s">
        <v>1085</v>
      </c>
      <c r="L781" s="1" t="s">
        <v>1089</v>
      </c>
      <c r="M781" s="1" t="s">
        <v>1087</v>
      </c>
      <c r="N781" s="1" t="s">
        <v>1084</v>
      </c>
      <c r="O781" s="1">
        <v>0</v>
      </c>
      <c r="P781" s="1" t="s">
        <v>559</v>
      </c>
      <c r="Q781" s="1" t="s">
        <v>2</v>
      </c>
    </row>
    <row r="782" spans="1:17" x14ac:dyDescent="0.25">
      <c r="A782" s="1">
        <v>1016870</v>
      </c>
      <c r="B782" s="1">
        <v>166</v>
      </c>
      <c r="C782" s="1">
        <v>41</v>
      </c>
      <c r="D782" s="1" t="s">
        <v>2225</v>
      </c>
      <c r="E782" s="1">
        <v>54512</v>
      </c>
      <c r="F782" s="1">
        <v>36585</v>
      </c>
      <c r="G782" s="1" t="s">
        <v>592</v>
      </c>
      <c r="H782" s="3">
        <f t="shared" si="24"/>
        <v>149.4</v>
      </c>
      <c r="I782" s="3">
        <f t="shared" si="25"/>
        <v>553.33337760000006</v>
      </c>
      <c r="J782" s="1">
        <v>3.7037040000000001</v>
      </c>
      <c r="K782" s="1" t="s">
        <v>1085</v>
      </c>
      <c r="L782" s="1" t="s">
        <v>1089</v>
      </c>
      <c r="M782" s="1" t="s">
        <v>1087</v>
      </c>
      <c r="N782" s="1" t="s">
        <v>1084</v>
      </c>
      <c r="O782" s="1">
        <v>0</v>
      </c>
      <c r="P782" s="1" t="s">
        <v>559</v>
      </c>
      <c r="Q782" s="1" t="s">
        <v>2</v>
      </c>
    </row>
    <row r="783" spans="1:17" x14ac:dyDescent="0.25">
      <c r="A783" s="1">
        <v>1537916</v>
      </c>
      <c r="B783" s="1">
        <v>181</v>
      </c>
      <c r="C783" s="1">
        <v>48</v>
      </c>
      <c r="D783" s="1" t="s">
        <v>2225</v>
      </c>
      <c r="E783" s="1">
        <v>54512</v>
      </c>
      <c r="F783" s="1">
        <v>33683</v>
      </c>
      <c r="G783" s="1" t="s">
        <v>595</v>
      </c>
      <c r="H783" s="3">
        <f t="shared" si="24"/>
        <v>162.9</v>
      </c>
      <c r="I783" s="3">
        <f t="shared" si="25"/>
        <v>603.33338160000005</v>
      </c>
      <c r="J783" s="1">
        <v>3.7037040000000001</v>
      </c>
      <c r="K783" s="1" t="s">
        <v>1085</v>
      </c>
      <c r="L783" s="1" t="s">
        <v>1089</v>
      </c>
      <c r="M783" s="1" t="s">
        <v>1087</v>
      </c>
      <c r="N783" s="1" t="s">
        <v>1084</v>
      </c>
      <c r="O783" s="1">
        <v>0</v>
      </c>
      <c r="P783" s="1" t="s">
        <v>559</v>
      </c>
      <c r="Q783" s="1" t="s">
        <v>2</v>
      </c>
    </row>
    <row r="784" spans="1:17" x14ac:dyDescent="0.25">
      <c r="A784" s="1">
        <v>1016874</v>
      </c>
      <c r="B784" s="1">
        <v>172</v>
      </c>
      <c r="C784" s="1">
        <v>41</v>
      </c>
      <c r="D784" s="1" t="s">
        <v>2226</v>
      </c>
      <c r="E784" s="1">
        <v>54512</v>
      </c>
      <c r="F784" s="1">
        <v>36585</v>
      </c>
      <c r="G784" s="1" t="s">
        <v>592</v>
      </c>
      <c r="H784" s="3">
        <f t="shared" si="24"/>
        <v>154.80000000000001</v>
      </c>
      <c r="I784" s="3">
        <f t="shared" si="25"/>
        <v>573.33337920000008</v>
      </c>
      <c r="J784" s="1">
        <v>3.7037040000000001</v>
      </c>
      <c r="K784" s="1" t="s">
        <v>1085</v>
      </c>
      <c r="L784" s="1" t="s">
        <v>1089</v>
      </c>
      <c r="M784" s="1" t="s">
        <v>1087</v>
      </c>
      <c r="N784" s="1" t="s">
        <v>1084</v>
      </c>
      <c r="O784" s="1">
        <v>0</v>
      </c>
      <c r="P784" s="1" t="s">
        <v>559</v>
      </c>
      <c r="Q784" s="1" t="s">
        <v>2</v>
      </c>
    </row>
    <row r="785" spans="1:17" x14ac:dyDescent="0.25">
      <c r="A785" s="1">
        <v>1539545</v>
      </c>
      <c r="B785" s="1">
        <v>407</v>
      </c>
      <c r="C785" s="1">
        <v>32</v>
      </c>
      <c r="D785" s="1" t="s">
        <v>2228</v>
      </c>
      <c r="E785" s="1">
        <v>54512</v>
      </c>
      <c r="F785" s="1">
        <v>37702</v>
      </c>
      <c r="G785" s="1" t="s">
        <v>591</v>
      </c>
      <c r="H785" s="3">
        <f t="shared" si="24"/>
        <v>366.3</v>
      </c>
      <c r="I785" s="3">
        <f t="shared" si="25"/>
        <v>1356.6667752000001</v>
      </c>
      <c r="J785" s="1">
        <v>3.7037040000000001</v>
      </c>
      <c r="K785" s="1" t="s">
        <v>1085</v>
      </c>
      <c r="L785" s="1" t="s">
        <v>1089</v>
      </c>
      <c r="M785" s="1" t="s">
        <v>1087</v>
      </c>
      <c r="N785" s="1" t="s">
        <v>1084</v>
      </c>
      <c r="O785" s="1">
        <v>0</v>
      </c>
      <c r="P785" s="1" t="s">
        <v>559</v>
      </c>
      <c r="Q785" s="1" t="s">
        <v>2</v>
      </c>
    </row>
    <row r="786" spans="1:17" x14ac:dyDescent="0.25">
      <c r="A786" s="1">
        <v>1540689</v>
      </c>
      <c r="B786" s="1">
        <v>629</v>
      </c>
      <c r="C786" s="1">
        <v>34</v>
      </c>
      <c r="D786" s="1" t="s">
        <v>2229</v>
      </c>
      <c r="E786" s="1">
        <v>54512</v>
      </c>
      <c r="F786" s="1">
        <v>37952</v>
      </c>
      <c r="G786" s="1" t="s">
        <v>592</v>
      </c>
      <c r="H786" s="3">
        <f t="shared" si="24"/>
        <v>566.1</v>
      </c>
      <c r="I786" s="3">
        <f t="shared" si="25"/>
        <v>2096.6668344</v>
      </c>
      <c r="J786" s="1">
        <v>3.7037040000000001</v>
      </c>
      <c r="K786" s="1" t="s">
        <v>1085</v>
      </c>
      <c r="L786" s="1" t="s">
        <v>1089</v>
      </c>
      <c r="M786" s="1" t="s">
        <v>1087</v>
      </c>
      <c r="N786" s="1" t="s">
        <v>1084</v>
      </c>
      <c r="O786" s="1">
        <v>0</v>
      </c>
      <c r="P786" s="1" t="s">
        <v>559</v>
      </c>
      <c r="Q786" s="1" t="s">
        <v>2</v>
      </c>
    </row>
    <row r="787" spans="1:17" x14ac:dyDescent="0.25">
      <c r="A787" s="1">
        <v>1540871</v>
      </c>
      <c r="B787" s="1">
        <v>188</v>
      </c>
      <c r="C787" s="1">
        <v>44</v>
      </c>
      <c r="D787" s="1" t="s">
        <v>2229</v>
      </c>
      <c r="E787" s="1">
        <v>54512</v>
      </c>
      <c r="F787" s="1">
        <v>33682</v>
      </c>
      <c r="G787" s="1" t="s">
        <v>619</v>
      </c>
      <c r="H787" s="3">
        <f t="shared" si="24"/>
        <v>169.20000000000002</v>
      </c>
      <c r="I787" s="3">
        <f t="shared" si="25"/>
        <v>626.66671680000013</v>
      </c>
      <c r="J787" s="1">
        <v>3.7037040000000001</v>
      </c>
      <c r="K787" s="1" t="s">
        <v>1085</v>
      </c>
      <c r="L787" s="1" t="s">
        <v>1089</v>
      </c>
      <c r="M787" s="1" t="s">
        <v>1087</v>
      </c>
      <c r="N787" s="1" t="s">
        <v>1084</v>
      </c>
      <c r="O787" s="1">
        <v>0</v>
      </c>
      <c r="P787" s="1" t="s">
        <v>559</v>
      </c>
      <c r="Q787" s="1" t="s">
        <v>2</v>
      </c>
    </row>
    <row r="788" spans="1:17" x14ac:dyDescent="0.25">
      <c r="A788" s="1">
        <v>1540872</v>
      </c>
      <c r="B788" s="1">
        <v>185</v>
      </c>
      <c r="C788" s="1">
        <v>44</v>
      </c>
      <c r="D788" s="1" t="s">
        <v>2230</v>
      </c>
      <c r="E788" s="1">
        <v>54512</v>
      </c>
      <c r="F788" s="1">
        <v>33682</v>
      </c>
      <c r="G788" s="1" t="s">
        <v>619</v>
      </c>
      <c r="H788" s="3">
        <f t="shared" si="24"/>
        <v>166.5</v>
      </c>
      <c r="I788" s="3">
        <f t="shared" si="25"/>
        <v>616.66671600000006</v>
      </c>
      <c r="J788" s="1">
        <v>3.7037040000000001</v>
      </c>
      <c r="K788" s="1" t="s">
        <v>1085</v>
      </c>
      <c r="L788" s="1" t="s">
        <v>1089</v>
      </c>
      <c r="M788" s="1" t="s">
        <v>1087</v>
      </c>
      <c r="N788" s="1" t="s">
        <v>1084</v>
      </c>
      <c r="O788" s="1">
        <v>0</v>
      </c>
      <c r="P788" s="1" t="s">
        <v>559</v>
      </c>
      <c r="Q788" s="1" t="s">
        <v>2</v>
      </c>
    </row>
    <row r="789" spans="1:17" x14ac:dyDescent="0.25">
      <c r="A789" s="1">
        <v>1540873</v>
      </c>
      <c r="B789" s="1">
        <v>188</v>
      </c>
      <c r="C789" s="1">
        <v>44</v>
      </c>
      <c r="D789" s="1" t="s">
        <v>2230</v>
      </c>
      <c r="E789" s="1">
        <v>54512</v>
      </c>
      <c r="F789" s="1">
        <v>33682</v>
      </c>
      <c r="G789" s="1" t="s">
        <v>619</v>
      </c>
      <c r="H789" s="3">
        <f t="shared" si="24"/>
        <v>169.20000000000002</v>
      </c>
      <c r="I789" s="3">
        <f t="shared" si="25"/>
        <v>626.66671680000013</v>
      </c>
      <c r="J789" s="1">
        <v>3.7037040000000001</v>
      </c>
      <c r="K789" s="1" t="s">
        <v>1085</v>
      </c>
      <c r="L789" s="1" t="s">
        <v>1089</v>
      </c>
      <c r="M789" s="1" t="s">
        <v>1087</v>
      </c>
      <c r="N789" s="1" t="s">
        <v>1084</v>
      </c>
      <c r="O789" s="1">
        <v>0</v>
      </c>
      <c r="P789" s="1" t="s">
        <v>559</v>
      </c>
      <c r="Q789" s="1" t="s">
        <v>2</v>
      </c>
    </row>
    <row r="790" spans="1:17" x14ac:dyDescent="0.25">
      <c r="A790" s="1">
        <v>1540682</v>
      </c>
      <c r="B790" s="1">
        <v>405</v>
      </c>
      <c r="C790" s="1">
        <v>31</v>
      </c>
      <c r="D790" s="1" t="s">
        <v>2231</v>
      </c>
      <c r="E790" s="1">
        <v>54512</v>
      </c>
      <c r="F790" s="1">
        <v>37702</v>
      </c>
      <c r="G790" s="1" t="s">
        <v>591</v>
      </c>
      <c r="H790" s="3">
        <f t="shared" si="24"/>
        <v>364.5</v>
      </c>
      <c r="I790" s="3">
        <f t="shared" si="25"/>
        <v>1350.000108</v>
      </c>
      <c r="J790" s="1">
        <v>3.7037040000000001</v>
      </c>
      <c r="K790" s="1" t="s">
        <v>1085</v>
      </c>
      <c r="L790" s="1" t="s">
        <v>1089</v>
      </c>
      <c r="M790" s="1" t="s">
        <v>1087</v>
      </c>
      <c r="N790" s="1" t="s">
        <v>1084</v>
      </c>
      <c r="O790" s="1">
        <v>0</v>
      </c>
      <c r="P790" s="1" t="s">
        <v>559</v>
      </c>
      <c r="Q790" s="1" t="s">
        <v>2</v>
      </c>
    </row>
    <row r="791" spans="1:17" x14ac:dyDescent="0.25">
      <c r="A791" s="1">
        <v>1541104</v>
      </c>
      <c r="B791" s="1">
        <v>202</v>
      </c>
      <c r="C791" s="1">
        <v>42</v>
      </c>
      <c r="D791" s="1" t="s">
        <v>2231</v>
      </c>
      <c r="E791" s="1">
        <v>54512</v>
      </c>
      <c r="F791" s="1">
        <v>36586</v>
      </c>
      <c r="G791" s="1" t="s">
        <v>595</v>
      </c>
      <c r="H791" s="3">
        <f t="shared" si="24"/>
        <v>181.8</v>
      </c>
      <c r="I791" s="3">
        <f t="shared" si="25"/>
        <v>673.33338720000006</v>
      </c>
      <c r="J791" s="1">
        <v>3.7037040000000001</v>
      </c>
      <c r="K791" s="1" t="s">
        <v>1085</v>
      </c>
      <c r="L791" s="1" t="s">
        <v>1089</v>
      </c>
      <c r="M791" s="1" t="s">
        <v>1087</v>
      </c>
      <c r="N791" s="1" t="s">
        <v>1084</v>
      </c>
      <c r="O791" s="1">
        <v>0</v>
      </c>
      <c r="P791" s="1" t="s">
        <v>559</v>
      </c>
      <c r="Q791" s="1" t="s">
        <v>2</v>
      </c>
    </row>
    <row r="792" spans="1:17" x14ac:dyDescent="0.25">
      <c r="A792" s="1">
        <v>1540683</v>
      </c>
      <c r="B792" s="1">
        <v>407</v>
      </c>
      <c r="C792" s="1">
        <v>31</v>
      </c>
      <c r="D792" s="1" t="s">
        <v>2231</v>
      </c>
      <c r="E792" s="1">
        <v>54512</v>
      </c>
      <c r="F792" s="1">
        <v>37702</v>
      </c>
      <c r="G792" s="1" t="s">
        <v>591</v>
      </c>
      <c r="H792" s="3">
        <f t="shared" si="24"/>
        <v>366.3</v>
      </c>
      <c r="I792" s="3">
        <f t="shared" si="25"/>
        <v>1356.6667752000001</v>
      </c>
      <c r="J792" s="1">
        <v>3.7037040000000001</v>
      </c>
      <c r="K792" s="1" t="s">
        <v>1085</v>
      </c>
      <c r="L792" s="1" t="s">
        <v>1089</v>
      </c>
      <c r="M792" s="1" t="s">
        <v>1087</v>
      </c>
      <c r="N792" s="1" t="s">
        <v>1084</v>
      </c>
      <c r="O792" s="1">
        <v>0</v>
      </c>
      <c r="P792" s="1" t="s">
        <v>559</v>
      </c>
      <c r="Q792" s="1" t="s">
        <v>2</v>
      </c>
    </row>
    <row r="793" spans="1:17" x14ac:dyDescent="0.25">
      <c r="A793" s="1">
        <v>1541105</v>
      </c>
      <c r="B793" s="1">
        <v>204</v>
      </c>
      <c r="C793" s="1">
        <v>40</v>
      </c>
      <c r="D793" s="1" t="s">
        <v>2232</v>
      </c>
      <c r="E793" s="1">
        <v>54512</v>
      </c>
      <c r="F793" s="1">
        <v>36586</v>
      </c>
      <c r="G793" s="1" t="s">
        <v>595</v>
      </c>
      <c r="H793" s="3">
        <f t="shared" si="24"/>
        <v>183.6</v>
      </c>
      <c r="I793" s="3">
        <f t="shared" si="25"/>
        <v>680.00005439999995</v>
      </c>
      <c r="J793" s="1">
        <v>3.7037040000000001</v>
      </c>
      <c r="K793" s="1" t="s">
        <v>1085</v>
      </c>
      <c r="L793" s="1" t="s">
        <v>1089</v>
      </c>
      <c r="M793" s="1" t="s">
        <v>1087</v>
      </c>
      <c r="N793" s="1" t="s">
        <v>1084</v>
      </c>
      <c r="O793" s="1">
        <v>0</v>
      </c>
      <c r="P793" s="1" t="s">
        <v>559</v>
      </c>
      <c r="Q793" s="1" t="s">
        <v>2</v>
      </c>
    </row>
    <row r="794" spans="1:17" x14ac:dyDescent="0.25">
      <c r="A794" s="1">
        <v>1541106</v>
      </c>
      <c r="B794" s="1">
        <v>200</v>
      </c>
      <c r="C794" s="1">
        <v>40</v>
      </c>
      <c r="D794" s="1" t="s">
        <v>2232</v>
      </c>
      <c r="E794" s="1">
        <v>54512</v>
      </c>
      <c r="F794" s="1">
        <v>36586</v>
      </c>
      <c r="G794" s="1" t="s">
        <v>595</v>
      </c>
      <c r="H794" s="3">
        <f t="shared" si="24"/>
        <v>180</v>
      </c>
      <c r="I794" s="3">
        <f t="shared" si="25"/>
        <v>666.66672000000005</v>
      </c>
      <c r="J794" s="1">
        <v>3.7037040000000001</v>
      </c>
      <c r="K794" s="1" t="s">
        <v>1085</v>
      </c>
      <c r="L794" s="1" t="s">
        <v>1089</v>
      </c>
      <c r="M794" s="1" t="s">
        <v>1087</v>
      </c>
      <c r="N794" s="1" t="s">
        <v>1084</v>
      </c>
      <c r="O794" s="1">
        <v>0</v>
      </c>
      <c r="P794" s="1" t="s">
        <v>559</v>
      </c>
      <c r="Q794" s="1" t="s">
        <v>2</v>
      </c>
    </row>
    <row r="795" spans="1:17" x14ac:dyDescent="0.25">
      <c r="A795" s="1">
        <v>1540684</v>
      </c>
      <c r="B795" s="1">
        <v>409</v>
      </c>
      <c r="C795" s="1">
        <v>31</v>
      </c>
      <c r="D795" s="1" t="s">
        <v>2233</v>
      </c>
      <c r="E795" s="1">
        <v>54512</v>
      </c>
      <c r="F795" s="1">
        <v>37702</v>
      </c>
      <c r="G795" s="1" t="s">
        <v>591</v>
      </c>
      <c r="H795" s="3">
        <f t="shared" si="24"/>
        <v>368.1</v>
      </c>
      <c r="I795" s="3">
        <f t="shared" si="25"/>
        <v>1363.3334424000002</v>
      </c>
      <c r="J795" s="1">
        <v>3.7037040000000001</v>
      </c>
      <c r="K795" s="1" t="s">
        <v>1085</v>
      </c>
      <c r="L795" s="1" t="s">
        <v>1089</v>
      </c>
      <c r="M795" s="1" t="s">
        <v>1087</v>
      </c>
      <c r="N795" s="1" t="s">
        <v>1084</v>
      </c>
      <c r="O795" s="1">
        <v>0</v>
      </c>
      <c r="P795" s="1" t="s">
        <v>559</v>
      </c>
      <c r="Q795" s="1" t="s">
        <v>2</v>
      </c>
    </row>
    <row r="796" spans="1:17" x14ac:dyDescent="0.25">
      <c r="A796" s="1">
        <v>1541107</v>
      </c>
      <c r="B796" s="1">
        <v>212</v>
      </c>
      <c r="C796" s="1">
        <v>40</v>
      </c>
      <c r="D796" s="1" t="s">
        <v>2233</v>
      </c>
      <c r="E796" s="1">
        <v>54512</v>
      </c>
      <c r="F796" s="1">
        <v>36586</v>
      </c>
      <c r="G796" s="1" t="s">
        <v>595</v>
      </c>
      <c r="H796" s="3">
        <f t="shared" si="24"/>
        <v>190.8</v>
      </c>
      <c r="I796" s="3">
        <f t="shared" si="25"/>
        <v>706.66672320000009</v>
      </c>
      <c r="J796" s="1">
        <v>3.7037040000000001</v>
      </c>
      <c r="K796" s="1" t="s">
        <v>1085</v>
      </c>
      <c r="L796" s="1" t="s">
        <v>1089</v>
      </c>
      <c r="M796" s="1" t="s">
        <v>1087</v>
      </c>
      <c r="N796" s="1" t="s">
        <v>1084</v>
      </c>
      <c r="O796" s="1">
        <v>0</v>
      </c>
      <c r="P796" s="1" t="s">
        <v>559</v>
      </c>
      <c r="Q796" s="1" t="s">
        <v>2</v>
      </c>
    </row>
    <row r="797" spans="1:17" x14ac:dyDescent="0.25">
      <c r="A797" s="1">
        <v>1540685</v>
      </c>
      <c r="B797" s="1">
        <v>426</v>
      </c>
      <c r="C797" s="1">
        <v>32</v>
      </c>
      <c r="D797" s="1" t="s">
        <v>2233</v>
      </c>
      <c r="E797" s="1">
        <v>54512</v>
      </c>
      <c r="F797" s="1">
        <v>38627</v>
      </c>
      <c r="G797" s="1" t="s">
        <v>591</v>
      </c>
      <c r="H797" s="3">
        <f t="shared" si="24"/>
        <v>383.40000000000003</v>
      </c>
      <c r="I797" s="3">
        <f t="shared" si="25"/>
        <v>1420.0001136000001</v>
      </c>
      <c r="J797" s="1">
        <v>3.7037040000000001</v>
      </c>
      <c r="K797" s="1" t="s">
        <v>1085</v>
      </c>
      <c r="L797" s="1" t="s">
        <v>1089</v>
      </c>
      <c r="M797" s="1" t="s">
        <v>1087</v>
      </c>
      <c r="N797" s="1" t="s">
        <v>1084</v>
      </c>
      <c r="O797" s="1">
        <v>0</v>
      </c>
      <c r="P797" s="1" t="s">
        <v>559</v>
      </c>
      <c r="Q797" s="1" t="s">
        <v>2</v>
      </c>
    </row>
    <row r="798" spans="1:17" x14ac:dyDescent="0.25">
      <c r="A798" s="1">
        <v>1540686</v>
      </c>
      <c r="B798" s="1">
        <v>434</v>
      </c>
      <c r="C798" s="1">
        <v>32</v>
      </c>
      <c r="D798" s="1" t="s">
        <v>2235</v>
      </c>
      <c r="E798" s="1">
        <v>54512</v>
      </c>
      <c r="F798" s="1">
        <v>38627</v>
      </c>
      <c r="G798" s="1" t="s">
        <v>591</v>
      </c>
      <c r="H798" s="3">
        <f t="shared" si="24"/>
        <v>390.6</v>
      </c>
      <c r="I798" s="3">
        <f t="shared" si="25"/>
        <v>1446.6667824000001</v>
      </c>
      <c r="J798" s="1">
        <v>3.7037040000000001</v>
      </c>
      <c r="K798" s="1" t="s">
        <v>1085</v>
      </c>
      <c r="L798" s="1" t="s">
        <v>1089</v>
      </c>
      <c r="M798" s="1" t="s">
        <v>1087</v>
      </c>
      <c r="N798" s="1" t="s">
        <v>1084</v>
      </c>
      <c r="O798" s="1">
        <v>0</v>
      </c>
      <c r="P798" s="1" t="s">
        <v>559</v>
      </c>
      <c r="Q798" s="1" t="s">
        <v>2</v>
      </c>
    </row>
    <row r="799" spans="1:17" x14ac:dyDescent="0.25">
      <c r="A799" s="1">
        <v>1541383</v>
      </c>
      <c r="B799" s="1">
        <v>187</v>
      </c>
      <c r="C799" s="1">
        <v>2</v>
      </c>
      <c r="D799" s="1" t="s">
        <v>2236</v>
      </c>
      <c r="E799" s="1">
        <v>54512</v>
      </c>
      <c r="F799" s="1">
        <v>37754</v>
      </c>
      <c r="G799" s="1" t="s">
        <v>593</v>
      </c>
      <c r="H799" s="3">
        <f t="shared" si="24"/>
        <v>168.3</v>
      </c>
      <c r="I799" s="3">
        <f t="shared" si="25"/>
        <v>623.33338320000007</v>
      </c>
      <c r="J799" s="1">
        <v>3.7037040000000001</v>
      </c>
      <c r="K799" s="1" t="s">
        <v>1085</v>
      </c>
      <c r="L799" s="1" t="s">
        <v>1089</v>
      </c>
      <c r="M799" s="1" t="s">
        <v>1087</v>
      </c>
      <c r="N799" s="1" t="s">
        <v>1084</v>
      </c>
      <c r="O799" s="1">
        <v>0</v>
      </c>
      <c r="P799" s="1" t="s">
        <v>559</v>
      </c>
      <c r="Q799" s="1" t="s">
        <v>2</v>
      </c>
    </row>
    <row r="800" spans="1:17" x14ac:dyDescent="0.25">
      <c r="A800" s="1">
        <v>1016918</v>
      </c>
      <c r="B800" s="1">
        <v>437</v>
      </c>
      <c r="C800" s="1">
        <v>32</v>
      </c>
      <c r="D800" s="1" t="s">
        <v>2236</v>
      </c>
      <c r="E800" s="1">
        <v>54512</v>
      </c>
      <c r="F800" s="1">
        <v>38627</v>
      </c>
      <c r="G800" s="1" t="s">
        <v>591</v>
      </c>
      <c r="H800" s="3">
        <f t="shared" si="24"/>
        <v>393.3</v>
      </c>
      <c r="I800" s="3">
        <f t="shared" si="25"/>
        <v>1456.6667832000001</v>
      </c>
      <c r="J800" s="1">
        <v>3.7037040000000001</v>
      </c>
      <c r="K800" s="1" t="s">
        <v>1085</v>
      </c>
      <c r="L800" s="1" t="s">
        <v>1089</v>
      </c>
      <c r="M800" s="1" t="s">
        <v>1087</v>
      </c>
      <c r="N800" s="1" t="s">
        <v>1084</v>
      </c>
      <c r="O800" s="1">
        <v>0</v>
      </c>
      <c r="P800" s="1" t="s">
        <v>559</v>
      </c>
      <c r="Q800" s="1" t="s">
        <v>2</v>
      </c>
    </row>
    <row r="801" spans="1:17" x14ac:dyDescent="0.25">
      <c r="A801" s="1">
        <v>1016985</v>
      </c>
      <c r="B801" s="1">
        <v>549</v>
      </c>
      <c r="C801" s="1">
        <v>14</v>
      </c>
      <c r="D801" s="1" t="s">
        <v>2236</v>
      </c>
      <c r="E801" s="1">
        <v>54512</v>
      </c>
      <c r="F801" s="1">
        <v>35969</v>
      </c>
      <c r="G801" s="1" t="s">
        <v>593</v>
      </c>
      <c r="H801" s="3">
        <f t="shared" si="24"/>
        <v>494.1</v>
      </c>
      <c r="I801" s="3">
        <f t="shared" si="25"/>
        <v>1830.0001464000002</v>
      </c>
      <c r="J801" s="1">
        <v>3.7037040000000001</v>
      </c>
      <c r="K801" s="1" t="s">
        <v>1085</v>
      </c>
      <c r="L801" s="1" t="s">
        <v>1089</v>
      </c>
      <c r="M801" s="1" t="s">
        <v>1087</v>
      </c>
      <c r="N801" s="1" t="s">
        <v>1084</v>
      </c>
      <c r="O801" s="1">
        <v>0</v>
      </c>
      <c r="P801" s="1" t="s">
        <v>559</v>
      </c>
      <c r="Q801" s="1" t="s">
        <v>2</v>
      </c>
    </row>
    <row r="802" spans="1:17" x14ac:dyDescent="0.25">
      <c r="A802" s="1">
        <v>1016994</v>
      </c>
      <c r="B802" s="1">
        <v>384</v>
      </c>
      <c r="C802" s="1">
        <v>12</v>
      </c>
      <c r="D802" s="1" t="s">
        <v>2236</v>
      </c>
      <c r="E802" s="1">
        <v>54512</v>
      </c>
      <c r="F802" s="1">
        <v>37755</v>
      </c>
      <c r="G802" s="1" t="s">
        <v>591</v>
      </c>
      <c r="H802" s="3">
        <f t="shared" si="24"/>
        <v>345.6</v>
      </c>
      <c r="I802" s="3">
        <f t="shared" si="25"/>
        <v>1280.0001024000001</v>
      </c>
      <c r="J802" s="1">
        <v>3.7037040000000001</v>
      </c>
      <c r="K802" s="1" t="s">
        <v>1085</v>
      </c>
      <c r="L802" s="1" t="s">
        <v>1089</v>
      </c>
      <c r="M802" s="1" t="s">
        <v>1087</v>
      </c>
      <c r="N802" s="1" t="s">
        <v>1084</v>
      </c>
      <c r="O802" s="1">
        <v>0</v>
      </c>
      <c r="P802" s="1" t="s">
        <v>559</v>
      </c>
      <c r="Q802" s="1" t="s">
        <v>2</v>
      </c>
    </row>
    <row r="803" spans="1:17" x14ac:dyDescent="0.25">
      <c r="A803" s="1">
        <v>1541842</v>
      </c>
      <c r="B803" s="1">
        <v>338</v>
      </c>
      <c r="C803" s="1">
        <v>32</v>
      </c>
      <c r="D803" s="1" t="s">
        <v>2242</v>
      </c>
      <c r="E803" s="1">
        <v>54512</v>
      </c>
      <c r="F803" s="1">
        <v>38779</v>
      </c>
      <c r="G803" s="1" t="s">
        <v>632</v>
      </c>
      <c r="H803" s="3">
        <f t="shared" si="24"/>
        <v>304.2</v>
      </c>
      <c r="I803" s="3">
        <f t="shared" si="25"/>
        <v>1126.6667568</v>
      </c>
      <c r="J803" s="1">
        <v>3.7037040000000001</v>
      </c>
      <c r="K803" s="1" t="s">
        <v>1085</v>
      </c>
      <c r="L803" s="1" t="s">
        <v>1089</v>
      </c>
      <c r="M803" s="1" t="s">
        <v>1087</v>
      </c>
      <c r="N803" s="1" t="s">
        <v>1084</v>
      </c>
      <c r="O803" s="1">
        <v>0</v>
      </c>
      <c r="P803" s="1" t="s">
        <v>559</v>
      </c>
      <c r="Q803" s="1" t="s">
        <v>2</v>
      </c>
    </row>
    <row r="804" spans="1:17" x14ac:dyDescent="0.25">
      <c r="A804" s="1">
        <v>1541375</v>
      </c>
      <c r="B804" s="1">
        <v>133</v>
      </c>
      <c r="C804" s="1">
        <v>2</v>
      </c>
      <c r="D804" s="1" t="s">
        <v>2242</v>
      </c>
      <c r="E804" s="1">
        <v>54512</v>
      </c>
      <c r="F804" s="1">
        <v>35969</v>
      </c>
      <c r="G804" s="1" t="s">
        <v>593</v>
      </c>
      <c r="H804" s="3">
        <f t="shared" si="24"/>
        <v>119.7</v>
      </c>
      <c r="I804" s="3">
        <f t="shared" si="25"/>
        <v>443.33336880000002</v>
      </c>
      <c r="J804" s="1">
        <v>3.7037040000000001</v>
      </c>
      <c r="K804" s="1" t="s">
        <v>1085</v>
      </c>
      <c r="L804" s="1" t="s">
        <v>1089</v>
      </c>
      <c r="M804" s="1" t="s">
        <v>1087</v>
      </c>
      <c r="N804" s="1" t="s">
        <v>1084</v>
      </c>
      <c r="O804" s="1">
        <v>0</v>
      </c>
      <c r="P804" s="1" t="s">
        <v>559</v>
      </c>
      <c r="Q804" s="1" t="s">
        <v>2</v>
      </c>
    </row>
    <row r="805" spans="1:17" x14ac:dyDescent="0.25">
      <c r="A805" s="1">
        <v>1541381</v>
      </c>
      <c r="B805" s="1">
        <v>550</v>
      </c>
      <c r="C805" s="1">
        <v>14</v>
      </c>
      <c r="D805" s="1" t="s">
        <v>2242</v>
      </c>
      <c r="E805" s="1">
        <v>54512</v>
      </c>
      <c r="F805" s="1">
        <v>37754</v>
      </c>
      <c r="G805" s="1" t="s">
        <v>593</v>
      </c>
      <c r="H805" s="3">
        <f t="shared" si="24"/>
        <v>495</v>
      </c>
      <c r="I805" s="3">
        <f t="shared" si="25"/>
        <v>1833.33348</v>
      </c>
      <c r="J805" s="1">
        <v>3.7037040000000001</v>
      </c>
      <c r="K805" s="1" t="s">
        <v>1085</v>
      </c>
      <c r="L805" s="1" t="s">
        <v>1089</v>
      </c>
      <c r="M805" s="1" t="s">
        <v>1087</v>
      </c>
      <c r="N805" s="1" t="s">
        <v>1084</v>
      </c>
      <c r="O805" s="1">
        <v>0</v>
      </c>
      <c r="P805" s="1" t="s">
        <v>559</v>
      </c>
      <c r="Q805" s="1" t="s">
        <v>2</v>
      </c>
    </row>
    <row r="806" spans="1:17" x14ac:dyDescent="0.25">
      <c r="A806" s="1">
        <v>1016970</v>
      </c>
      <c r="B806" s="1">
        <v>390</v>
      </c>
      <c r="C806" s="1">
        <v>12</v>
      </c>
      <c r="D806" s="1" t="s">
        <v>2242</v>
      </c>
      <c r="E806" s="1">
        <v>54512</v>
      </c>
      <c r="F806" s="1">
        <v>37755</v>
      </c>
      <c r="G806" s="1" t="s">
        <v>591</v>
      </c>
      <c r="H806" s="3">
        <f t="shared" si="24"/>
        <v>351</v>
      </c>
      <c r="I806" s="3">
        <f t="shared" si="25"/>
        <v>1300.000104</v>
      </c>
      <c r="J806" s="1">
        <v>3.7037040000000001</v>
      </c>
      <c r="K806" s="1" t="s">
        <v>1085</v>
      </c>
      <c r="L806" s="1" t="s">
        <v>1089</v>
      </c>
      <c r="M806" s="1" t="s">
        <v>1087</v>
      </c>
      <c r="N806" s="1" t="s">
        <v>1084</v>
      </c>
      <c r="O806" s="1">
        <v>0</v>
      </c>
      <c r="P806" s="1" t="s">
        <v>559</v>
      </c>
      <c r="Q806" s="1" t="s">
        <v>2</v>
      </c>
    </row>
    <row r="807" spans="1:17" x14ac:dyDescent="0.25">
      <c r="A807" s="1">
        <v>1541382</v>
      </c>
      <c r="B807" s="1">
        <v>552</v>
      </c>
      <c r="C807" s="1">
        <v>14</v>
      </c>
      <c r="D807" s="1" t="s">
        <v>2242</v>
      </c>
      <c r="E807" s="1">
        <v>54512</v>
      </c>
      <c r="F807" s="1">
        <v>37754</v>
      </c>
      <c r="G807" s="1" t="s">
        <v>593</v>
      </c>
      <c r="H807" s="3">
        <f t="shared" si="24"/>
        <v>496.8</v>
      </c>
      <c r="I807" s="3">
        <f t="shared" si="25"/>
        <v>1840.0001472000001</v>
      </c>
      <c r="J807" s="1">
        <v>3.7037040000000001</v>
      </c>
      <c r="K807" s="1" t="s">
        <v>1085</v>
      </c>
      <c r="L807" s="1" t="s">
        <v>1089</v>
      </c>
      <c r="M807" s="1" t="s">
        <v>1087</v>
      </c>
      <c r="N807" s="1" t="s">
        <v>1084</v>
      </c>
      <c r="O807" s="1">
        <v>0</v>
      </c>
      <c r="P807" s="1" t="s">
        <v>559</v>
      </c>
      <c r="Q807" s="1" t="s">
        <v>2</v>
      </c>
    </row>
    <row r="808" spans="1:17" x14ac:dyDescent="0.25">
      <c r="A808" s="1">
        <v>1541838</v>
      </c>
      <c r="B808" s="1">
        <v>646</v>
      </c>
      <c r="C808" s="1">
        <v>33</v>
      </c>
      <c r="D808" s="1" t="s">
        <v>2243</v>
      </c>
      <c r="E808" s="1">
        <v>54512</v>
      </c>
      <c r="F808" s="1">
        <v>37702</v>
      </c>
      <c r="G808" s="1" t="s">
        <v>591</v>
      </c>
      <c r="H808" s="3">
        <f t="shared" si="24"/>
        <v>581.4</v>
      </c>
      <c r="I808" s="3">
        <f t="shared" si="25"/>
        <v>2153.3335056000001</v>
      </c>
      <c r="J808" s="1">
        <v>3.7037040000000001</v>
      </c>
      <c r="K808" s="1" t="s">
        <v>1085</v>
      </c>
      <c r="L808" s="1" t="s">
        <v>1089</v>
      </c>
      <c r="M808" s="1" t="s">
        <v>1087</v>
      </c>
      <c r="N808" s="1" t="s">
        <v>1084</v>
      </c>
      <c r="O808" s="1">
        <v>0</v>
      </c>
      <c r="P808" s="1" t="s">
        <v>559</v>
      </c>
      <c r="Q808" s="1" t="s">
        <v>2</v>
      </c>
    </row>
    <row r="809" spans="1:17" x14ac:dyDescent="0.25">
      <c r="A809" s="1">
        <v>1017024</v>
      </c>
      <c r="B809" s="1">
        <v>650</v>
      </c>
      <c r="C809" s="1">
        <v>33</v>
      </c>
      <c r="D809" s="1" t="s">
        <v>2244</v>
      </c>
      <c r="E809" s="1">
        <v>54512</v>
      </c>
      <c r="F809" s="1">
        <v>37702</v>
      </c>
      <c r="G809" s="1" t="s">
        <v>591</v>
      </c>
      <c r="H809" s="3">
        <f t="shared" si="24"/>
        <v>585</v>
      </c>
      <c r="I809" s="3">
        <f t="shared" si="25"/>
        <v>2166.6668399999999</v>
      </c>
      <c r="J809" s="1">
        <v>3.7037040000000001</v>
      </c>
      <c r="K809" s="1" t="s">
        <v>1085</v>
      </c>
      <c r="L809" s="1" t="s">
        <v>1089</v>
      </c>
      <c r="M809" s="1" t="s">
        <v>1087</v>
      </c>
      <c r="N809" s="1" t="s">
        <v>1084</v>
      </c>
      <c r="O809" s="1">
        <v>0</v>
      </c>
      <c r="P809" s="1" t="s">
        <v>559</v>
      </c>
      <c r="Q809" s="1" t="s">
        <v>2</v>
      </c>
    </row>
    <row r="810" spans="1:17" x14ac:dyDescent="0.25">
      <c r="A810" s="1">
        <v>1540892</v>
      </c>
      <c r="B810" s="1">
        <v>424</v>
      </c>
      <c r="C810" s="1">
        <v>46</v>
      </c>
      <c r="D810" s="1" t="s">
        <v>2244</v>
      </c>
      <c r="E810" s="1">
        <v>55320</v>
      </c>
      <c r="F810" s="1">
        <v>38767</v>
      </c>
      <c r="G810" s="1" t="s">
        <v>595</v>
      </c>
      <c r="H810" s="3">
        <f t="shared" si="24"/>
        <v>381.6</v>
      </c>
      <c r="I810" s="3">
        <f t="shared" si="25"/>
        <v>1413.3334464000002</v>
      </c>
      <c r="J810" s="1">
        <v>3.7037040000000001</v>
      </c>
      <c r="K810" s="1" t="s">
        <v>1085</v>
      </c>
      <c r="L810" s="1" t="s">
        <v>1089</v>
      </c>
      <c r="M810" s="1" t="s">
        <v>1087</v>
      </c>
      <c r="N810" s="1" t="s">
        <v>1084</v>
      </c>
      <c r="O810" s="1">
        <v>0</v>
      </c>
      <c r="P810" s="1" t="s">
        <v>559</v>
      </c>
      <c r="Q810" s="1" t="s">
        <v>2</v>
      </c>
    </row>
    <row r="811" spans="1:17" x14ac:dyDescent="0.25">
      <c r="A811" s="1">
        <v>1536946</v>
      </c>
      <c r="B811" s="1">
        <v>416</v>
      </c>
      <c r="C811" s="1">
        <v>11</v>
      </c>
      <c r="D811" s="76">
        <v>41646</v>
      </c>
      <c r="E811" s="1">
        <v>45174</v>
      </c>
      <c r="F811" s="1">
        <v>37004</v>
      </c>
      <c r="G811" s="1" t="s">
        <v>593</v>
      </c>
      <c r="H811" s="3">
        <f t="shared" si="24"/>
        <v>374.40000000000003</v>
      </c>
      <c r="I811" s="3">
        <f t="shared" si="25"/>
        <v>1395.9732384000001</v>
      </c>
      <c r="J811" s="1">
        <v>3.728561</v>
      </c>
      <c r="K811" s="1" t="s">
        <v>1085</v>
      </c>
      <c r="L811" s="1" t="s">
        <v>1086</v>
      </c>
      <c r="M811" s="1" t="s">
        <v>1087</v>
      </c>
      <c r="N811" s="1" t="s">
        <v>1084</v>
      </c>
      <c r="O811" s="1">
        <v>0</v>
      </c>
      <c r="P811" s="1" t="s">
        <v>558</v>
      </c>
      <c r="Q811" s="1" t="s">
        <v>662</v>
      </c>
    </row>
    <row r="812" spans="1:17" x14ac:dyDescent="0.25">
      <c r="A812" s="1">
        <v>1536947</v>
      </c>
      <c r="B812" s="1">
        <v>410</v>
      </c>
      <c r="C812" s="1">
        <v>11</v>
      </c>
      <c r="D812" s="76">
        <v>41677</v>
      </c>
      <c r="E812" s="1">
        <v>45174</v>
      </c>
      <c r="F812" s="1">
        <v>37004</v>
      </c>
      <c r="G812" s="1" t="s">
        <v>593</v>
      </c>
      <c r="H812" s="3">
        <f t="shared" si="24"/>
        <v>369</v>
      </c>
      <c r="I812" s="3">
        <f t="shared" si="25"/>
        <v>1375.839009</v>
      </c>
      <c r="J812" s="1">
        <v>3.728561</v>
      </c>
      <c r="K812" s="1" t="s">
        <v>1085</v>
      </c>
      <c r="L812" s="1" t="s">
        <v>1086</v>
      </c>
      <c r="M812" s="1" t="s">
        <v>1087</v>
      </c>
      <c r="N812" s="1" t="s">
        <v>1084</v>
      </c>
      <c r="O812" s="1">
        <v>0</v>
      </c>
      <c r="P812" s="1" t="s">
        <v>558</v>
      </c>
      <c r="Q812" s="1" t="s">
        <v>662</v>
      </c>
    </row>
    <row r="813" spans="1:17" x14ac:dyDescent="0.25">
      <c r="A813" s="1">
        <v>1537047</v>
      </c>
      <c r="B813" s="1">
        <v>735</v>
      </c>
      <c r="C813" s="1">
        <v>43</v>
      </c>
      <c r="D813" s="76">
        <v>41677</v>
      </c>
      <c r="E813" s="1">
        <v>45175</v>
      </c>
      <c r="F813" s="1">
        <v>36786</v>
      </c>
      <c r="G813" s="1" t="s">
        <v>591</v>
      </c>
      <c r="H813" s="3">
        <f t="shared" si="24"/>
        <v>661.5</v>
      </c>
      <c r="I813" s="3">
        <f t="shared" si="25"/>
        <v>2466.4431015</v>
      </c>
      <c r="J813" s="1">
        <v>3.728561</v>
      </c>
      <c r="K813" s="1" t="s">
        <v>1085</v>
      </c>
      <c r="L813" s="1" t="s">
        <v>1086</v>
      </c>
      <c r="M813" s="1" t="s">
        <v>1087</v>
      </c>
      <c r="N813" s="1" t="s">
        <v>1084</v>
      </c>
      <c r="O813" s="1">
        <v>0</v>
      </c>
      <c r="P813" s="1" t="s">
        <v>558</v>
      </c>
      <c r="Q813" s="1" t="s">
        <v>662</v>
      </c>
    </row>
    <row r="814" spans="1:17" x14ac:dyDescent="0.25">
      <c r="A814" s="1">
        <v>1536948</v>
      </c>
      <c r="B814" s="1">
        <v>411</v>
      </c>
      <c r="C814" s="1">
        <v>11</v>
      </c>
      <c r="D814" s="76">
        <v>41677</v>
      </c>
      <c r="E814" s="1">
        <v>45174</v>
      </c>
      <c r="F814" s="1">
        <v>37004</v>
      </c>
      <c r="G814" s="1" t="s">
        <v>593</v>
      </c>
      <c r="H814" s="3">
        <f t="shared" si="24"/>
        <v>369.90000000000003</v>
      </c>
      <c r="I814" s="3">
        <f t="shared" si="25"/>
        <v>1379.1947139000001</v>
      </c>
      <c r="J814" s="1">
        <v>3.728561</v>
      </c>
      <c r="K814" s="1" t="s">
        <v>1085</v>
      </c>
      <c r="L814" s="1" t="s">
        <v>1086</v>
      </c>
      <c r="M814" s="1" t="s">
        <v>1087</v>
      </c>
      <c r="N814" s="1" t="s">
        <v>1084</v>
      </c>
      <c r="O814" s="1">
        <v>0</v>
      </c>
      <c r="P814" s="1" t="s">
        <v>558</v>
      </c>
      <c r="Q814" s="1" t="s">
        <v>662</v>
      </c>
    </row>
    <row r="815" spans="1:17" x14ac:dyDescent="0.25">
      <c r="A815" s="1">
        <v>1536956</v>
      </c>
      <c r="B815" s="1">
        <v>410</v>
      </c>
      <c r="C815" s="1">
        <v>12</v>
      </c>
      <c r="D815" s="76">
        <v>41677</v>
      </c>
      <c r="E815" s="1">
        <v>45174</v>
      </c>
      <c r="F815" s="1">
        <v>37004</v>
      </c>
      <c r="G815" s="1" t="s">
        <v>593</v>
      </c>
      <c r="H815" s="3">
        <f t="shared" si="24"/>
        <v>369</v>
      </c>
      <c r="I815" s="3">
        <f t="shared" si="25"/>
        <v>1375.839009</v>
      </c>
      <c r="J815" s="1">
        <v>3.728561</v>
      </c>
      <c r="K815" s="1" t="s">
        <v>1085</v>
      </c>
      <c r="L815" s="1" t="s">
        <v>1086</v>
      </c>
      <c r="M815" s="1" t="s">
        <v>1087</v>
      </c>
      <c r="N815" s="1" t="s">
        <v>1084</v>
      </c>
      <c r="O815" s="1">
        <v>0</v>
      </c>
      <c r="P815" s="1" t="s">
        <v>558</v>
      </c>
      <c r="Q815" s="1" t="s">
        <v>662</v>
      </c>
    </row>
    <row r="816" spans="1:17" x14ac:dyDescent="0.25">
      <c r="A816" s="1">
        <v>1536949</v>
      </c>
      <c r="B816" s="1">
        <v>409</v>
      </c>
      <c r="C816" s="1">
        <v>11</v>
      </c>
      <c r="D816" s="76">
        <v>41677</v>
      </c>
      <c r="E816" s="1">
        <v>45174</v>
      </c>
      <c r="F816" s="1">
        <v>37004</v>
      </c>
      <c r="G816" s="1" t="s">
        <v>593</v>
      </c>
      <c r="H816" s="3">
        <f t="shared" si="24"/>
        <v>368.1</v>
      </c>
      <c r="I816" s="3">
        <f t="shared" si="25"/>
        <v>1372.4833041000002</v>
      </c>
      <c r="J816" s="1">
        <v>3.728561</v>
      </c>
      <c r="K816" s="1" t="s">
        <v>1085</v>
      </c>
      <c r="L816" s="1" t="s">
        <v>1086</v>
      </c>
      <c r="M816" s="1" t="s">
        <v>1087</v>
      </c>
      <c r="N816" s="1" t="s">
        <v>1084</v>
      </c>
      <c r="O816" s="1">
        <v>0</v>
      </c>
      <c r="P816" s="1" t="s">
        <v>558</v>
      </c>
      <c r="Q816" s="1" t="s">
        <v>662</v>
      </c>
    </row>
    <row r="817" spans="1:17" x14ac:dyDescent="0.25">
      <c r="A817" s="1">
        <v>1536957</v>
      </c>
      <c r="B817" s="1">
        <v>416</v>
      </c>
      <c r="C817" s="1">
        <v>12</v>
      </c>
      <c r="D817" s="76">
        <v>41677</v>
      </c>
      <c r="E817" s="1">
        <v>45174</v>
      </c>
      <c r="F817" s="1">
        <v>37004</v>
      </c>
      <c r="G817" s="1" t="s">
        <v>593</v>
      </c>
      <c r="H817" s="3">
        <f t="shared" si="24"/>
        <v>374.40000000000003</v>
      </c>
      <c r="I817" s="3">
        <f t="shared" si="25"/>
        <v>1395.9732384000001</v>
      </c>
      <c r="J817" s="1">
        <v>3.728561</v>
      </c>
      <c r="K817" s="1" t="s">
        <v>1085</v>
      </c>
      <c r="L817" s="1" t="s">
        <v>1086</v>
      </c>
      <c r="M817" s="1" t="s">
        <v>1087</v>
      </c>
      <c r="N817" s="1" t="s">
        <v>1084</v>
      </c>
      <c r="O817" s="1">
        <v>0</v>
      </c>
      <c r="P817" s="1" t="s">
        <v>558</v>
      </c>
      <c r="Q817" s="1" t="s">
        <v>662</v>
      </c>
    </row>
    <row r="818" spans="1:17" x14ac:dyDescent="0.25">
      <c r="A818" s="1">
        <v>1537048</v>
      </c>
      <c r="B818" s="1">
        <v>714</v>
      </c>
      <c r="C818" s="1">
        <v>43</v>
      </c>
      <c r="D818" s="76">
        <v>41705</v>
      </c>
      <c r="E818" s="1">
        <v>45175</v>
      </c>
      <c r="F818" s="1">
        <v>36786</v>
      </c>
      <c r="G818" s="1" t="s">
        <v>591</v>
      </c>
      <c r="H818" s="3">
        <f t="shared" si="24"/>
        <v>642.6</v>
      </c>
      <c r="I818" s="3">
        <f t="shared" si="25"/>
        <v>2395.9732985999999</v>
      </c>
      <c r="J818" s="1">
        <v>3.728561</v>
      </c>
      <c r="K818" s="1" t="s">
        <v>1085</v>
      </c>
      <c r="L818" s="1" t="s">
        <v>1086</v>
      </c>
      <c r="M818" s="1" t="s">
        <v>1087</v>
      </c>
      <c r="N818" s="1" t="s">
        <v>1084</v>
      </c>
      <c r="O818" s="1">
        <v>0</v>
      </c>
      <c r="P818" s="1" t="s">
        <v>558</v>
      </c>
      <c r="Q818" s="1" t="s">
        <v>662</v>
      </c>
    </row>
    <row r="819" spans="1:17" x14ac:dyDescent="0.25">
      <c r="A819" s="1">
        <v>1536950</v>
      </c>
      <c r="B819" s="1">
        <v>408</v>
      </c>
      <c r="C819" s="1">
        <v>11</v>
      </c>
      <c r="D819" s="76">
        <v>41705</v>
      </c>
      <c r="E819" s="1">
        <v>45174</v>
      </c>
      <c r="F819" s="1">
        <v>37004</v>
      </c>
      <c r="G819" s="1" t="s">
        <v>593</v>
      </c>
      <c r="H819" s="3">
        <f t="shared" si="24"/>
        <v>367.2</v>
      </c>
      <c r="I819" s="3">
        <f t="shared" si="25"/>
        <v>1369.1275991999998</v>
      </c>
      <c r="J819" s="1">
        <v>3.728561</v>
      </c>
      <c r="K819" s="1" t="s">
        <v>1085</v>
      </c>
      <c r="L819" s="1" t="s">
        <v>1086</v>
      </c>
      <c r="M819" s="1" t="s">
        <v>1087</v>
      </c>
      <c r="N819" s="1" t="s">
        <v>1084</v>
      </c>
      <c r="O819" s="1">
        <v>0</v>
      </c>
      <c r="P819" s="1" t="s">
        <v>558</v>
      </c>
      <c r="Q819" s="1" t="s">
        <v>662</v>
      </c>
    </row>
    <row r="820" spans="1:17" x14ac:dyDescent="0.25">
      <c r="A820" s="1">
        <v>1536958</v>
      </c>
      <c r="B820" s="1">
        <v>405</v>
      </c>
      <c r="C820" s="1">
        <v>12</v>
      </c>
      <c r="D820" s="76">
        <v>41705</v>
      </c>
      <c r="E820" s="1">
        <v>45174</v>
      </c>
      <c r="F820" s="1">
        <v>37004</v>
      </c>
      <c r="G820" s="1" t="s">
        <v>593</v>
      </c>
      <c r="H820" s="3">
        <f t="shared" si="24"/>
        <v>364.5</v>
      </c>
      <c r="I820" s="3">
        <f t="shared" si="25"/>
        <v>1359.0604845</v>
      </c>
      <c r="J820" s="1">
        <v>3.728561</v>
      </c>
      <c r="K820" s="1" t="s">
        <v>1085</v>
      </c>
      <c r="L820" s="1" t="s">
        <v>1086</v>
      </c>
      <c r="M820" s="1" t="s">
        <v>1087</v>
      </c>
      <c r="N820" s="1" t="s">
        <v>1084</v>
      </c>
      <c r="O820" s="1">
        <v>0</v>
      </c>
      <c r="P820" s="1" t="s">
        <v>558</v>
      </c>
      <c r="Q820" s="1" t="s">
        <v>662</v>
      </c>
    </row>
    <row r="821" spans="1:17" x14ac:dyDescent="0.25">
      <c r="A821" s="1">
        <v>1536951</v>
      </c>
      <c r="B821" s="1">
        <v>413</v>
      </c>
      <c r="C821" s="1">
        <v>11</v>
      </c>
      <c r="D821" s="76">
        <v>41705</v>
      </c>
      <c r="E821" s="1">
        <v>45174</v>
      </c>
      <c r="F821" s="1">
        <v>37004</v>
      </c>
      <c r="G821" s="1" t="s">
        <v>593</v>
      </c>
      <c r="H821" s="3">
        <f t="shared" si="24"/>
        <v>371.7</v>
      </c>
      <c r="I821" s="3">
        <f t="shared" si="25"/>
        <v>1385.9061236999999</v>
      </c>
      <c r="J821" s="1">
        <v>3.728561</v>
      </c>
      <c r="K821" s="1" t="s">
        <v>1085</v>
      </c>
      <c r="L821" s="1" t="s">
        <v>1086</v>
      </c>
      <c r="M821" s="1" t="s">
        <v>1087</v>
      </c>
      <c r="N821" s="1" t="s">
        <v>1084</v>
      </c>
      <c r="O821" s="1">
        <v>0</v>
      </c>
      <c r="P821" s="1" t="s">
        <v>558</v>
      </c>
      <c r="Q821" s="1" t="s">
        <v>662</v>
      </c>
    </row>
    <row r="822" spans="1:17" x14ac:dyDescent="0.25">
      <c r="A822" s="1">
        <v>1536959</v>
      </c>
      <c r="B822" s="1">
        <v>407</v>
      </c>
      <c r="C822" s="1">
        <v>12</v>
      </c>
      <c r="D822" s="76">
        <v>41705</v>
      </c>
      <c r="E822" s="1">
        <v>45174</v>
      </c>
      <c r="F822" s="1">
        <v>37004</v>
      </c>
      <c r="G822" s="1" t="s">
        <v>593</v>
      </c>
      <c r="H822" s="3">
        <f t="shared" si="24"/>
        <v>366.3</v>
      </c>
      <c r="I822" s="3">
        <f t="shared" si="25"/>
        <v>1365.7718943</v>
      </c>
      <c r="J822" s="1">
        <v>3.728561</v>
      </c>
      <c r="K822" s="1" t="s">
        <v>1085</v>
      </c>
      <c r="L822" s="1" t="s">
        <v>1086</v>
      </c>
      <c r="M822" s="1" t="s">
        <v>1087</v>
      </c>
      <c r="N822" s="1" t="s">
        <v>1084</v>
      </c>
      <c r="O822" s="1">
        <v>0</v>
      </c>
      <c r="P822" s="1" t="s">
        <v>558</v>
      </c>
      <c r="Q822" s="1" t="s">
        <v>662</v>
      </c>
    </row>
    <row r="823" spans="1:17" x14ac:dyDescent="0.25">
      <c r="A823" s="1">
        <v>1536952</v>
      </c>
      <c r="B823" s="1">
        <v>414</v>
      </c>
      <c r="C823" s="1">
        <v>11</v>
      </c>
      <c r="D823" s="76">
        <v>41705</v>
      </c>
      <c r="E823" s="1">
        <v>45174</v>
      </c>
      <c r="F823" s="1">
        <v>37004</v>
      </c>
      <c r="G823" s="1" t="s">
        <v>593</v>
      </c>
      <c r="H823" s="3">
        <f t="shared" si="24"/>
        <v>372.6</v>
      </c>
      <c r="I823" s="3">
        <f t="shared" si="25"/>
        <v>1389.2618286000002</v>
      </c>
      <c r="J823" s="1">
        <v>3.728561</v>
      </c>
      <c r="K823" s="1" t="s">
        <v>1085</v>
      </c>
      <c r="L823" s="1" t="s">
        <v>1086</v>
      </c>
      <c r="M823" s="1" t="s">
        <v>1087</v>
      </c>
      <c r="N823" s="1" t="s">
        <v>1084</v>
      </c>
      <c r="O823" s="1">
        <v>0</v>
      </c>
      <c r="P823" s="1" t="s">
        <v>558</v>
      </c>
      <c r="Q823" s="1" t="s">
        <v>662</v>
      </c>
    </row>
    <row r="824" spans="1:17" x14ac:dyDescent="0.25">
      <c r="A824" s="1">
        <v>1536960</v>
      </c>
      <c r="B824" s="1">
        <v>401</v>
      </c>
      <c r="C824" s="1">
        <v>12</v>
      </c>
      <c r="D824" s="76">
        <v>41736</v>
      </c>
      <c r="E824" s="1">
        <v>45174</v>
      </c>
      <c r="F824" s="1">
        <v>37004</v>
      </c>
      <c r="G824" s="1" t="s">
        <v>593</v>
      </c>
      <c r="H824" s="3">
        <f t="shared" si="24"/>
        <v>360.90000000000003</v>
      </c>
      <c r="I824" s="3">
        <f t="shared" si="25"/>
        <v>1345.6376649000001</v>
      </c>
      <c r="J824" s="1">
        <v>3.728561</v>
      </c>
      <c r="K824" s="1" t="s">
        <v>1085</v>
      </c>
      <c r="L824" s="1" t="s">
        <v>1086</v>
      </c>
      <c r="M824" s="1" t="s">
        <v>1087</v>
      </c>
      <c r="N824" s="1" t="s">
        <v>1084</v>
      </c>
      <c r="O824" s="1">
        <v>0</v>
      </c>
      <c r="P824" s="1" t="s">
        <v>558</v>
      </c>
      <c r="Q824" s="1" t="s">
        <v>662</v>
      </c>
    </row>
    <row r="825" spans="1:17" x14ac:dyDescent="0.25">
      <c r="A825" s="1">
        <v>1536954</v>
      </c>
      <c r="B825" s="1">
        <v>401</v>
      </c>
      <c r="C825" s="1">
        <v>11</v>
      </c>
      <c r="D825" s="76">
        <v>41736</v>
      </c>
      <c r="E825" s="1">
        <v>45174</v>
      </c>
      <c r="F825" s="1">
        <v>37004</v>
      </c>
      <c r="G825" s="1" t="s">
        <v>593</v>
      </c>
      <c r="H825" s="3">
        <f t="shared" si="24"/>
        <v>360.90000000000003</v>
      </c>
      <c r="I825" s="3">
        <f t="shared" si="25"/>
        <v>1345.6376649000001</v>
      </c>
      <c r="J825" s="1">
        <v>3.728561</v>
      </c>
      <c r="K825" s="1" t="s">
        <v>1085</v>
      </c>
      <c r="L825" s="1" t="s">
        <v>1086</v>
      </c>
      <c r="M825" s="1" t="s">
        <v>1087</v>
      </c>
      <c r="N825" s="1" t="s">
        <v>1084</v>
      </c>
      <c r="O825" s="1">
        <v>0</v>
      </c>
      <c r="P825" s="1" t="s">
        <v>558</v>
      </c>
      <c r="Q825" s="1" t="s">
        <v>662</v>
      </c>
    </row>
    <row r="826" spans="1:17" x14ac:dyDescent="0.25">
      <c r="A826" s="1">
        <v>1016648</v>
      </c>
      <c r="B826" s="1">
        <v>378</v>
      </c>
      <c r="C826" s="1">
        <v>32</v>
      </c>
      <c r="D826" s="76">
        <v>41736</v>
      </c>
      <c r="E826" s="1">
        <v>45174</v>
      </c>
      <c r="F826" s="1">
        <v>39477</v>
      </c>
      <c r="G826" s="1" t="s">
        <v>591</v>
      </c>
      <c r="H826" s="3">
        <f t="shared" si="24"/>
        <v>340.2</v>
      </c>
      <c r="I826" s="3">
        <f t="shared" si="25"/>
        <v>1268.4564522000001</v>
      </c>
      <c r="J826" s="1">
        <v>3.728561</v>
      </c>
      <c r="K826" s="1" t="s">
        <v>1085</v>
      </c>
      <c r="L826" s="1" t="s">
        <v>1086</v>
      </c>
      <c r="M826" s="1" t="s">
        <v>1087</v>
      </c>
      <c r="N826" s="1" t="s">
        <v>1084</v>
      </c>
      <c r="O826" s="1">
        <v>0</v>
      </c>
      <c r="P826" s="1" t="s">
        <v>558</v>
      </c>
      <c r="Q826" s="1" t="s">
        <v>662</v>
      </c>
    </row>
    <row r="827" spans="1:17" x14ac:dyDescent="0.25">
      <c r="A827" s="1">
        <v>1536961</v>
      </c>
      <c r="B827" s="1">
        <v>303</v>
      </c>
      <c r="C827" s="1">
        <v>12</v>
      </c>
      <c r="D827" s="76">
        <v>41736</v>
      </c>
      <c r="E827" s="1">
        <v>45174</v>
      </c>
      <c r="F827" s="1">
        <v>37004</v>
      </c>
      <c r="G827" s="1" t="s">
        <v>593</v>
      </c>
      <c r="H827" s="3">
        <f t="shared" si="24"/>
        <v>272.7</v>
      </c>
      <c r="I827" s="3">
        <f t="shared" si="25"/>
        <v>1016.7785847</v>
      </c>
      <c r="J827" s="1">
        <v>3.728561</v>
      </c>
      <c r="K827" s="1" t="s">
        <v>1085</v>
      </c>
      <c r="L827" s="1" t="s">
        <v>1086</v>
      </c>
      <c r="M827" s="1" t="s">
        <v>1087</v>
      </c>
      <c r="N827" s="1" t="s">
        <v>1084</v>
      </c>
      <c r="O827" s="1">
        <v>0</v>
      </c>
      <c r="P827" s="1" t="s">
        <v>558</v>
      </c>
      <c r="Q827" s="1" t="s">
        <v>662</v>
      </c>
    </row>
    <row r="828" spans="1:17" x14ac:dyDescent="0.25">
      <c r="A828" s="1">
        <v>1536955</v>
      </c>
      <c r="B828" s="1">
        <v>405</v>
      </c>
      <c r="C828" s="1">
        <v>11</v>
      </c>
      <c r="D828" s="76">
        <v>41736</v>
      </c>
      <c r="E828" s="1">
        <v>45174</v>
      </c>
      <c r="F828" s="1">
        <v>37004</v>
      </c>
      <c r="G828" s="1" t="s">
        <v>593</v>
      </c>
      <c r="H828" s="3">
        <f t="shared" si="24"/>
        <v>364.5</v>
      </c>
      <c r="I828" s="3">
        <f t="shared" si="25"/>
        <v>1359.0604845</v>
      </c>
      <c r="J828" s="1">
        <v>3.728561</v>
      </c>
      <c r="K828" s="1" t="s">
        <v>1085</v>
      </c>
      <c r="L828" s="1" t="s">
        <v>1086</v>
      </c>
      <c r="M828" s="1" t="s">
        <v>1087</v>
      </c>
      <c r="N828" s="1" t="s">
        <v>1084</v>
      </c>
      <c r="O828" s="1">
        <v>0</v>
      </c>
      <c r="P828" s="1" t="s">
        <v>558</v>
      </c>
      <c r="Q828" s="1" t="s">
        <v>662</v>
      </c>
    </row>
    <row r="829" spans="1:17" x14ac:dyDescent="0.25">
      <c r="A829" s="1">
        <v>1537257</v>
      </c>
      <c r="B829" s="1">
        <v>405</v>
      </c>
      <c r="C829" s="1">
        <v>31</v>
      </c>
      <c r="D829" s="76">
        <v>41736</v>
      </c>
      <c r="E829" s="1">
        <v>45174</v>
      </c>
      <c r="F829" s="1">
        <v>39484</v>
      </c>
      <c r="G829" s="1" t="s">
        <v>596</v>
      </c>
      <c r="H829" s="3">
        <f t="shared" si="24"/>
        <v>364.5</v>
      </c>
      <c r="I829" s="3">
        <f t="shared" si="25"/>
        <v>1359.0604845</v>
      </c>
      <c r="J829" s="1">
        <v>3.728561</v>
      </c>
      <c r="K829" s="1" t="s">
        <v>1085</v>
      </c>
      <c r="L829" s="1" t="s">
        <v>1086</v>
      </c>
      <c r="M829" s="1" t="s">
        <v>1087</v>
      </c>
      <c r="N829" s="1" t="s">
        <v>1084</v>
      </c>
      <c r="O829" s="1">
        <v>0</v>
      </c>
      <c r="P829" s="1" t="s">
        <v>558</v>
      </c>
      <c r="Q829" s="1" t="s">
        <v>662</v>
      </c>
    </row>
    <row r="830" spans="1:17" x14ac:dyDescent="0.25">
      <c r="A830" s="1">
        <v>1016740</v>
      </c>
      <c r="B830" s="1">
        <v>401</v>
      </c>
      <c r="C830" s="1">
        <v>11</v>
      </c>
      <c r="D830" s="76">
        <v>41766</v>
      </c>
      <c r="E830" s="1">
        <v>45174</v>
      </c>
      <c r="F830" s="1">
        <v>37004</v>
      </c>
      <c r="G830" s="1" t="s">
        <v>593</v>
      </c>
      <c r="H830" s="3">
        <f t="shared" si="24"/>
        <v>360.90000000000003</v>
      </c>
      <c r="I830" s="3">
        <f t="shared" si="25"/>
        <v>1345.6376649000001</v>
      </c>
      <c r="J830" s="1">
        <v>3.728561</v>
      </c>
      <c r="K830" s="1" t="s">
        <v>1085</v>
      </c>
      <c r="L830" s="1" t="s">
        <v>1086</v>
      </c>
      <c r="M830" s="1" t="s">
        <v>1087</v>
      </c>
      <c r="N830" s="1" t="s">
        <v>1084</v>
      </c>
      <c r="O830" s="1">
        <v>0</v>
      </c>
      <c r="P830" s="1" t="s">
        <v>558</v>
      </c>
      <c r="Q830" s="1" t="s">
        <v>662</v>
      </c>
    </row>
    <row r="831" spans="1:17" x14ac:dyDescent="0.25">
      <c r="A831" s="1">
        <v>1016661</v>
      </c>
      <c r="B831" s="1">
        <v>379</v>
      </c>
      <c r="C831" s="1">
        <v>32</v>
      </c>
      <c r="D831" s="76">
        <v>41797</v>
      </c>
      <c r="E831" s="1">
        <v>45174</v>
      </c>
      <c r="F831" s="1">
        <v>39477</v>
      </c>
      <c r="G831" s="1" t="s">
        <v>591</v>
      </c>
      <c r="H831" s="3">
        <f t="shared" si="24"/>
        <v>341.1</v>
      </c>
      <c r="I831" s="3">
        <f t="shared" si="25"/>
        <v>1271.8121571000001</v>
      </c>
      <c r="J831" s="1">
        <v>3.728561</v>
      </c>
      <c r="K831" s="1" t="s">
        <v>1085</v>
      </c>
      <c r="L831" s="1" t="s">
        <v>1086</v>
      </c>
      <c r="M831" s="1" t="s">
        <v>1087</v>
      </c>
      <c r="N831" s="1" t="s">
        <v>1084</v>
      </c>
      <c r="O831" s="1">
        <v>0</v>
      </c>
      <c r="P831" s="1" t="s">
        <v>558</v>
      </c>
      <c r="Q831" s="1" t="s">
        <v>662</v>
      </c>
    </row>
    <row r="832" spans="1:17" x14ac:dyDescent="0.25">
      <c r="A832" s="1">
        <v>1538386</v>
      </c>
      <c r="B832" s="1">
        <v>482</v>
      </c>
      <c r="C832" s="1">
        <v>35</v>
      </c>
      <c r="D832" s="76">
        <v>41797</v>
      </c>
      <c r="E832" s="1">
        <v>45175</v>
      </c>
      <c r="F832" s="1">
        <v>38895</v>
      </c>
      <c r="G832" s="1" t="s">
        <v>604</v>
      </c>
      <c r="H832" s="3">
        <f t="shared" si="24"/>
        <v>433.8</v>
      </c>
      <c r="I832" s="3">
        <f t="shared" si="25"/>
        <v>1617.4497618</v>
      </c>
      <c r="J832" s="1">
        <v>3.728561</v>
      </c>
      <c r="K832" s="1" t="s">
        <v>1085</v>
      </c>
      <c r="L832" s="1" t="s">
        <v>1086</v>
      </c>
      <c r="M832" s="1" t="s">
        <v>1087</v>
      </c>
      <c r="N832" s="1" t="s">
        <v>1084</v>
      </c>
      <c r="O832" s="1">
        <v>0</v>
      </c>
      <c r="P832" s="1" t="s">
        <v>558</v>
      </c>
      <c r="Q832" s="1" t="s">
        <v>662</v>
      </c>
    </row>
    <row r="833" spans="1:17" x14ac:dyDescent="0.25">
      <c r="A833" s="1">
        <v>1016769</v>
      </c>
      <c r="B833" s="1">
        <v>338</v>
      </c>
      <c r="C833" s="1">
        <v>32</v>
      </c>
      <c r="D833" s="76">
        <v>41827</v>
      </c>
      <c r="E833" s="1">
        <v>45174</v>
      </c>
      <c r="F833" s="1">
        <v>39477</v>
      </c>
      <c r="G833" s="1" t="s">
        <v>591</v>
      </c>
      <c r="H833" s="3">
        <f t="shared" si="24"/>
        <v>304.2</v>
      </c>
      <c r="I833" s="3">
        <f t="shared" si="25"/>
        <v>1134.2282562</v>
      </c>
      <c r="J833" s="1">
        <v>3.728561</v>
      </c>
      <c r="K833" s="1" t="s">
        <v>1085</v>
      </c>
      <c r="L833" s="1" t="s">
        <v>1086</v>
      </c>
      <c r="M833" s="1" t="s">
        <v>1087</v>
      </c>
      <c r="N833" s="1" t="s">
        <v>1084</v>
      </c>
      <c r="O833" s="1">
        <v>0</v>
      </c>
      <c r="P833" s="1" t="s">
        <v>558</v>
      </c>
      <c r="Q833" s="1" t="s">
        <v>662</v>
      </c>
    </row>
    <row r="834" spans="1:17" x14ac:dyDescent="0.25">
      <c r="A834" s="1">
        <v>1538387</v>
      </c>
      <c r="B834" s="1">
        <v>311</v>
      </c>
      <c r="C834" s="1">
        <v>31</v>
      </c>
      <c r="D834" s="76">
        <v>41858</v>
      </c>
      <c r="E834" s="1">
        <v>45175</v>
      </c>
      <c r="F834" s="1">
        <v>38895</v>
      </c>
      <c r="G834" s="1" t="s">
        <v>604</v>
      </c>
      <c r="H834" s="3">
        <f t="shared" ref="H834:H897" si="26">B834*0.9</f>
        <v>279.90000000000003</v>
      </c>
      <c r="I834" s="3">
        <f t="shared" ref="I834:I897" si="27">H834*J834</f>
        <v>1043.6242239000001</v>
      </c>
      <c r="J834" s="1">
        <v>3.728561</v>
      </c>
      <c r="K834" s="1" t="s">
        <v>1085</v>
      </c>
      <c r="L834" s="1" t="s">
        <v>1086</v>
      </c>
      <c r="M834" s="1" t="s">
        <v>1087</v>
      </c>
      <c r="N834" s="1" t="s">
        <v>1084</v>
      </c>
      <c r="O834" s="1">
        <v>0</v>
      </c>
      <c r="P834" s="1" t="s">
        <v>558</v>
      </c>
      <c r="Q834" s="1" t="s">
        <v>662</v>
      </c>
    </row>
    <row r="835" spans="1:17" x14ac:dyDescent="0.25">
      <c r="A835" s="1">
        <v>1538389</v>
      </c>
      <c r="B835" s="1">
        <v>338</v>
      </c>
      <c r="C835" s="1">
        <v>31</v>
      </c>
      <c r="D835" s="76">
        <v>41858</v>
      </c>
      <c r="E835" s="1">
        <v>45175</v>
      </c>
      <c r="F835" s="1">
        <v>36786</v>
      </c>
      <c r="G835" s="1" t="s">
        <v>591</v>
      </c>
      <c r="H835" s="3">
        <f t="shared" si="26"/>
        <v>304.2</v>
      </c>
      <c r="I835" s="3">
        <f t="shared" si="27"/>
        <v>1134.2282562</v>
      </c>
      <c r="J835" s="1">
        <v>3.728561</v>
      </c>
      <c r="K835" s="1" t="s">
        <v>1085</v>
      </c>
      <c r="L835" s="1" t="s">
        <v>1086</v>
      </c>
      <c r="M835" s="1" t="s">
        <v>1087</v>
      </c>
      <c r="N835" s="1" t="s">
        <v>1084</v>
      </c>
      <c r="O835" s="1">
        <v>0</v>
      </c>
      <c r="P835" s="1" t="s">
        <v>558</v>
      </c>
      <c r="Q835" s="1" t="s">
        <v>662</v>
      </c>
    </row>
    <row r="836" spans="1:17" x14ac:dyDescent="0.25">
      <c r="A836" s="1">
        <v>1538590</v>
      </c>
      <c r="B836" s="1">
        <v>856</v>
      </c>
      <c r="C836" s="1">
        <v>37</v>
      </c>
      <c r="D836" s="76">
        <v>41858</v>
      </c>
      <c r="E836" s="1">
        <v>45174</v>
      </c>
      <c r="F836" s="1">
        <v>39477</v>
      </c>
      <c r="G836" s="1" t="s">
        <v>591</v>
      </c>
      <c r="H836" s="3">
        <f t="shared" si="26"/>
        <v>770.4</v>
      </c>
      <c r="I836" s="3">
        <f t="shared" si="27"/>
        <v>2872.4833943999997</v>
      </c>
      <c r="J836" s="1">
        <v>3.728561</v>
      </c>
      <c r="K836" s="1" t="s">
        <v>1085</v>
      </c>
      <c r="L836" s="1" t="s">
        <v>1086</v>
      </c>
      <c r="M836" s="1" t="s">
        <v>1087</v>
      </c>
      <c r="N836" s="1" t="s">
        <v>1084</v>
      </c>
      <c r="O836" s="1">
        <v>0</v>
      </c>
      <c r="P836" s="1" t="s">
        <v>558</v>
      </c>
      <c r="Q836" s="1" t="s">
        <v>662</v>
      </c>
    </row>
    <row r="837" spans="1:17" x14ac:dyDescent="0.25">
      <c r="A837" s="1">
        <v>1538591</v>
      </c>
      <c r="B837" s="1">
        <v>854</v>
      </c>
      <c r="C837" s="1">
        <v>37</v>
      </c>
      <c r="D837" s="76">
        <v>41889</v>
      </c>
      <c r="E837" s="1">
        <v>45174</v>
      </c>
      <c r="F837" s="1">
        <v>39477</v>
      </c>
      <c r="G837" s="1" t="s">
        <v>591</v>
      </c>
      <c r="H837" s="3">
        <f t="shared" si="26"/>
        <v>768.6</v>
      </c>
      <c r="I837" s="3">
        <f t="shared" si="27"/>
        <v>2865.7719846</v>
      </c>
      <c r="J837" s="1">
        <v>3.728561</v>
      </c>
      <c r="K837" s="1" t="s">
        <v>1085</v>
      </c>
      <c r="L837" s="1" t="s">
        <v>1086</v>
      </c>
      <c r="M837" s="1" t="s">
        <v>1087</v>
      </c>
      <c r="N837" s="1" t="s">
        <v>1084</v>
      </c>
      <c r="O837" s="1">
        <v>0</v>
      </c>
      <c r="P837" s="1" t="s">
        <v>558</v>
      </c>
      <c r="Q837" s="1" t="s">
        <v>662</v>
      </c>
    </row>
    <row r="838" spans="1:17" x14ac:dyDescent="0.25">
      <c r="A838" s="1">
        <v>1538592</v>
      </c>
      <c r="B838" s="1">
        <v>850</v>
      </c>
      <c r="C838" s="1">
        <v>37</v>
      </c>
      <c r="D838" s="76">
        <v>41889</v>
      </c>
      <c r="E838" s="1">
        <v>45174</v>
      </c>
      <c r="F838" s="1">
        <v>39477</v>
      </c>
      <c r="G838" s="1" t="s">
        <v>591</v>
      </c>
      <c r="H838" s="3">
        <f t="shared" si="26"/>
        <v>765</v>
      </c>
      <c r="I838" s="3">
        <f t="shared" si="27"/>
        <v>2852.3491650000001</v>
      </c>
      <c r="J838" s="1">
        <v>3.728561</v>
      </c>
      <c r="K838" s="1" t="s">
        <v>1085</v>
      </c>
      <c r="L838" s="1" t="s">
        <v>1086</v>
      </c>
      <c r="M838" s="1" t="s">
        <v>1087</v>
      </c>
      <c r="N838" s="1" t="s">
        <v>1084</v>
      </c>
      <c r="O838" s="1">
        <v>0</v>
      </c>
      <c r="P838" s="1" t="s">
        <v>558</v>
      </c>
      <c r="Q838" s="1" t="s">
        <v>662</v>
      </c>
    </row>
    <row r="839" spans="1:17" x14ac:dyDescent="0.25">
      <c r="A839" s="1">
        <v>1538593</v>
      </c>
      <c r="B839" s="1">
        <v>842</v>
      </c>
      <c r="C839" s="1">
        <v>37</v>
      </c>
      <c r="D839" s="76">
        <v>41919</v>
      </c>
      <c r="E839" s="1">
        <v>45174</v>
      </c>
      <c r="F839" s="1">
        <v>39477</v>
      </c>
      <c r="G839" s="1" t="s">
        <v>591</v>
      </c>
      <c r="H839" s="3">
        <f t="shared" si="26"/>
        <v>757.80000000000007</v>
      </c>
      <c r="I839" s="3">
        <f t="shared" si="27"/>
        <v>2825.5035258000003</v>
      </c>
      <c r="J839" s="1">
        <v>3.728561</v>
      </c>
      <c r="K839" s="1" t="s">
        <v>1085</v>
      </c>
      <c r="L839" s="1" t="s">
        <v>1086</v>
      </c>
      <c r="M839" s="1" t="s">
        <v>1087</v>
      </c>
      <c r="N839" s="1" t="s">
        <v>1084</v>
      </c>
      <c r="O839" s="1">
        <v>0</v>
      </c>
      <c r="P839" s="1" t="s">
        <v>558</v>
      </c>
      <c r="Q839" s="1" t="s">
        <v>662</v>
      </c>
    </row>
    <row r="840" spans="1:17" x14ac:dyDescent="0.25">
      <c r="A840" s="1">
        <v>1538594</v>
      </c>
      <c r="B840" s="1">
        <v>843</v>
      </c>
      <c r="C840" s="1">
        <v>37</v>
      </c>
      <c r="D840" s="76">
        <v>41919</v>
      </c>
      <c r="E840" s="1">
        <v>45174</v>
      </c>
      <c r="F840" s="1">
        <v>39477</v>
      </c>
      <c r="G840" s="1" t="s">
        <v>591</v>
      </c>
      <c r="H840" s="3">
        <f t="shared" si="26"/>
        <v>758.7</v>
      </c>
      <c r="I840" s="3">
        <f t="shared" si="27"/>
        <v>2828.8592307000004</v>
      </c>
      <c r="J840" s="1">
        <v>3.728561</v>
      </c>
      <c r="K840" s="1" t="s">
        <v>1085</v>
      </c>
      <c r="L840" s="1" t="s">
        <v>1086</v>
      </c>
      <c r="M840" s="1" t="s">
        <v>1087</v>
      </c>
      <c r="N840" s="1" t="s">
        <v>1084</v>
      </c>
      <c r="O840" s="1">
        <v>0</v>
      </c>
      <c r="P840" s="1" t="s">
        <v>558</v>
      </c>
      <c r="Q840" s="1" t="s">
        <v>662</v>
      </c>
    </row>
    <row r="841" spans="1:17" x14ac:dyDescent="0.25">
      <c r="A841" s="1">
        <v>1538597</v>
      </c>
      <c r="B841" s="1">
        <v>312</v>
      </c>
      <c r="C841" s="1">
        <v>32</v>
      </c>
      <c r="D841" s="76">
        <v>41919</v>
      </c>
      <c r="E841" s="1">
        <v>45174</v>
      </c>
      <c r="F841" s="1">
        <v>39477</v>
      </c>
      <c r="G841" s="1" t="s">
        <v>591</v>
      </c>
      <c r="H841" s="3">
        <f t="shared" si="26"/>
        <v>280.8</v>
      </c>
      <c r="I841" s="3">
        <f t="shared" si="27"/>
        <v>1046.9799288000002</v>
      </c>
      <c r="J841" s="1">
        <v>3.728561</v>
      </c>
      <c r="K841" s="1" t="s">
        <v>1085</v>
      </c>
      <c r="L841" s="1" t="s">
        <v>1086</v>
      </c>
      <c r="M841" s="1" t="s">
        <v>1087</v>
      </c>
      <c r="N841" s="1" t="s">
        <v>1084</v>
      </c>
      <c r="O841" s="1">
        <v>0</v>
      </c>
      <c r="P841" s="1" t="s">
        <v>558</v>
      </c>
      <c r="Q841" s="1" t="s">
        <v>662</v>
      </c>
    </row>
    <row r="842" spans="1:17" x14ac:dyDescent="0.25">
      <c r="A842" s="1">
        <v>1538595</v>
      </c>
      <c r="B842" s="1">
        <v>843</v>
      </c>
      <c r="C842" s="1">
        <v>37</v>
      </c>
      <c r="D842" s="76">
        <v>41919</v>
      </c>
      <c r="E842" s="1">
        <v>45174</v>
      </c>
      <c r="F842" s="1">
        <v>39477</v>
      </c>
      <c r="G842" s="1" t="s">
        <v>591</v>
      </c>
      <c r="H842" s="3">
        <f t="shared" si="26"/>
        <v>758.7</v>
      </c>
      <c r="I842" s="3">
        <f t="shared" si="27"/>
        <v>2828.8592307000004</v>
      </c>
      <c r="J842" s="1">
        <v>3.728561</v>
      </c>
      <c r="K842" s="1" t="s">
        <v>1085</v>
      </c>
      <c r="L842" s="1" t="s">
        <v>1086</v>
      </c>
      <c r="M842" s="1" t="s">
        <v>1087</v>
      </c>
      <c r="N842" s="1" t="s">
        <v>1084</v>
      </c>
      <c r="O842" s="1">
        <v>0</v>
      </c>
      <c r="P842" s="1" t="s">
        <v>558</v>
      </c>
      <c r="Q842" s="1" t="s">
        <v>662</v>
      </c>
    </row>
    <row r="843" spans="1:17" x14ac:dyDescent="0.25">
      <c r="A843" s="1">
        <v>1538596</v>
      </c>
      <c r="B843" s="1">
        <v>848</v>
      </c>
      <c r="C843" s="1">
        <v>37</v>
      </c>
      <c r="D843" s="76">
        <v>41950</v>
      </c>
      <c r="E843" s="1">
        <v>45174</v>
      </c>
      <c r="F843" s="1">
        <v>39477</v>
      </c>
      <c r="G843" s="1" t="s">
        <v>591</v>
      </c>
      <c r="H843" s="3">
        <f t="shared" si="26"/>
        <v>763.2</v>
      </c>
      <c r="I843" s="3">
        <f t="shared" si="27"/>
        <v>2845.6377552000004</v>
      </c>
      <c r="J843" s="1">
        <v>3.728561</v>
      </c>
      <c r="K843" s="1" t="s">
        <v>1085</v>
      </c>
      <c r="L843" s="1" t="s">
        <v>1086</v>
      </c>
      <c r="M843" s="1" t="s">
        <v>1087</v>
      </c>
      <c r="N843" s="1" t="s">
        <v>1084</v>
      </c>
      <c r="O843" s="1">
        <v>0</v>
      </c>
      <c r="P843" s="1" t="s">
        <v>558</v>
      </c>
      <c r="Q843" s="1" t="s">
        <v>662</v>
      </c>
    </row>
    <row r="844" spans="1:17" x14ac:dyDescent="0.25">
      <c r="A844" s="1">
        <v>1540903</v>
      </c>
      <c r="B844" s="1">
        <v>390</v>
      </c>
      <c r="C844" s="1">
        <v>12</v>
      </c>
      <c r="D844" s="1" t="s">
        <v>2230</v>
      </c>
      <c r="E844" s="1">
        <v>45174</v>
      </c>
      <c r="F844" s="1">
        <v>37004</v>
      </c>
      <c r="G844" s="1" t="s">
        <v>593</v>
      </c>
      <c r="H844" s="3">
        <f t="shared" si="26"/>
        <v>351</v>
      </c>
      <c r="I844" s="3">
        <f t="shared" si="27"/>
        <v>1308.724911</v>
      </c>
      <c r="J844" s="1">
        <v>3.728561</v>
      </c>
      <c r="K844" s="1" t="s">
        <v>1085</v>
      </c>
      <c r="L844" s="1" t="s">
        <v>1086</v>
      </c>
      <c r="M844" s="1" t="s">
        <v>1087</v>
      </c>
      <c r="N844" s="1" t="s">
        <v>1084</v>
      </c>
      <c r="O844" s="1">
        <v>0</v>
      </c>
      <c r="P844" s="1" t="s">
        <v>558</v>
      </c>
      <c r="Q844" s="1" t="s">
        <v>662</v>
      </c>
    </row>
    <row r="845" spans="1:17" x14ac:dyDescent="0.25">
      <c r="A845" s="1">
        <v>1541507</v>
      </c>
      <c r="B845" s="1">
        <v>358</v>
      </c>
      <c r="C845" s="1">
        <v>32</v>
      </c>
      <c r="D845" s="1" t="s">
        <v>2233</v>
      </c>
      <c r="E845" s="1">
        <v>45174</v>
      </c>
      <c r="F845" s="1">
        <v>39477</v>
      </c>
      <c r="G845" s="1" t="s">
        <v>591</v>
      </c>
      <c r="H845" s="3">
        <f t="shared" si="26"/>
        <v>322.2</v>
      </c>
      <c r="I845" s="3">
        <f t="shared" si="27"/>
        <v>1201.3423542</v>
      </c>
      <c r="J845" s="1">
        <v>3.728561</v>
      </c>
      <c r="K845" s="1" t="s">
        <v>1085</v>
      </c>
      <c r="L845" s="1" t="s">
        <v>1086</v>
      </c>
      <c r="M845" s="1" t="s">
        <v>1087</v>
      </c>
      <c r="N845" s="1" t="s">
        <v>1084</v>
      </c>
      <c r="O845" s="1">
        <v>0</v>
      </c>
      <c r="P845" s="1" t="s">
        <v>558</v>
      </c>
      <c r="Q845" s="1" t="s">
        <v>662</v>
      </c>
    </row>
    <row r="846" spans="1:17" x14ac:dyDescent="0.25">
      <c r="A846" s="1">
        <v>1535184</v>
      </c>
      <c r="B846" s="1">
        <v>110</v>
      </c>
      <c r="C846" s="1">
        <v>8</v>
      </c>
      <c r="D846" s="76">
        <v>41646</v>
      </c>
      <c r="E846" s="1" t="s">
        <v>2150</v>
      </c>
      <c r="F846" s="1">
        <v>38573</v>
      </c>
      <c r="G846" s="1" t="s">
        <v>597</v>
      </c>
      <c r="H846" s="3">
        <f t="shared" si="26"/>
        <v>99</v>
      </c>
      <c r="I846" s="3">
        <f t="shared" si="27"/>
        <v>375.71153399999997</v>
      </c>
      <c r="J846" s="1">
        <v>3.7950659999999998</v>
      </c>
      <c r="K846" s="1" t="s">
        <v>1085</v>
      </c>
      <c r="L846" s="1" t="s">
        <v>1086</v>
      </c>
      <c r="M846" s="1" t="s">
        <v>1087</v>
      </c>
      <c r="N846" s="1">
        <v>0</v>
      </c>
      <c r="O846" s="1" t="s">
        <v>1088</v>
      </c>
      <c r="P846" s="1" t="s">
        <v>559</v>
      </c>
      <c r="Q846" s="1" t="s">
        <v>2</v>
      </c>
    </row>
    <row r="847" spans="1:17" x14ac:dyDescent="0.25">
      <c r="A847" s="1">
        <v>1537539</v>
      </c>
      <c r="B847" s="1">
        <v>155</v>
      </c>
      <c r="C847" s="1">
        <v>41</v>
      </c>
      <c r="D847" s="76">
        <v>41646</v>
      </c>
      <c r="E847" s="1" t="s">
        <v>2190</v>
      </c>
      <c r="F847" s="1">
        <v>38572</v>
      </c>
      <c r="G847" s="1" t="s">
        <v>590</v>
      </c>
      <c r="H847" s="3">
        <f t="shared" si="26"/>
        <v>139.5</v>
      </c>
      <c r="I847" s="3">
        <f t="shared" si="27"/>
        <v>529.41170699999998</v>
      </c>
      <c r="J847" s="1">
        <v>3.7950659999999998</v>
      </c>
      <c r="K847" s="1" t="s">
        <v>1085</v>
      </c>
      <c r="L847" s="1" t="s">
        <v>1086</v>
      </c>
      <c r="M847" s="1" t="s">
        <v>1087</v>
      </c>
      <c r="N847" s="1">
        <v>0</v>
      </c>
      <c r="O847" s="1" t="s">
        <v>1088</v>
      </c>
      <c r="P847" s="1" t="s">
        <v>559</v>
      </c>
      <c r="Q847" s="1" t="s">
        <v>2</v>
      </c>
    </row>
    <row r="848" spans="1:17" x14ac:dyDescent="0.25">
      <c r="A848" s="1">
        <v>1537513</v>
      </c>
      <c r="B848" s="1">
        <v>150</v>
      </c>
      <c r="C848" s="1">
        <v>41</v>
      </c>
      <c r="D848" s="76">
        <v>41646</v>
      </c>
      <c r="E848" s="1" t="s">
        <v>442</v>
      </c>
      <c r="F848" s="1">
        <v>37625</v>
      </c>
      <c r="G848" s="1" t="s">
        <v>590</v>
      </c>
      <c r="H848" s="3">
        <f t="shared" si="26"/>
        <v>135</v>
      </c>
      <c r="I848" s="3">
        <f t="shared" si="27"/>
        <v>512.33390999999995</v>
      </c>
      <c r="J848" s="1">
        <v>3.7950659999999998</v>
      </c>
      <c r="K848" s="1" t="s">
        <v>1085</v>
      </c>
      <c r="L848" s="1" t="s">
        <v>1086</v>
      </c>
      <c r="M848" s="1" t="s">
        <v>1087</v>
      </c>
      <c r="N848" s="1">
        <v>0</v>
      </c>
      <c r="O848" s="1" t="s">
        <v>1088</v>
      </c>
      <c r="P848" s="1" t="s">
        <v>563</v>
      </c>
      <c r="Q848" s="1" t="s">
        <v>2</v>
      </c>
    </row>
    <row r="849" spans="1:17" x14ac:dyDescent="0.25">
      <c r="A849" s="1">
        <v>1016679</v>
      </c>
      <c r="B849" s="1">
        <v>199</v>
      </c>
      <c r="C849" s="1">
        <v>41</v>
      </c>
      <c r="D849" s="76">
        <v>41677</v>
      </c>
      <c r="E849" s="1" t="s">
        <v>2196</v>
      </c>
      <c r="F849" s="1">
        <v>38564</v>
      </c>
      <c r="G849" s="1" t="s">
        <v>597</v>
      </c>
      <c r="H849" s="3">
        <f t="shared" si="26"/>
        <v>179.1</v>
      </c>
      <c r="I849" s="3">
        <f t="shared" si="27"/>
        <v>679.69632059999992</v>
      </c>
      <c r="J849" s="1">
        <v>3.7950659999999998</v>
      </c>
      <c r="K849" s="1" t="s">
        <v>1085</v>
      </c>
      <c r="L849" s="1" t="s">
        <v>1086</v>
      </c>
      <c r="M849" s="1" t="s">
        <v>1087</v>
      </c>
      <c r="N849" s="1">
        <v>0</v>
      </c>
      <c r="O849" s="1" t="s">
        <v>1088</v>
      </c>
      <c r="P849" s="1" t="s">
        <v>559</v>
      </c>
      <c r="Q849" s="1" t="s">
        <v>2</v>
      </c>
    </row>
    <row r="850" spans="1:17" x14ac:dyDescent="0.25">
      <c r="A850" s="1">
        <v>1016540</v>
      </c>
      <c r="B850" s="1">
        <v>152</v>
      </c>
      <c r="C850" s="1">
        <v>39</v>
      </c>
      <c r="D850" s="76">
        <v>41677</v>
      </c>
      <c r="E850" s="1">
        <v>55130</v>
      </c>
      <c r="F850" s="1">
        <v>37861</v>
      </c>
      <c r="G850" s="1" t="s">
        <v>621</v>
      </c>
      <c r="H850" s="3">
        <f t="shared" si="26"/>
        <v>136.80000000000001</v>
      </c>
      <c r="I850" s="3">
        <f t="shared" si="27"/>
        <v>519.16502880000007</v>
      </c>
      <c r="J850" s="1">
        <v>3.7950659999999998</v>
      </c>
      <c r="K850" s="1" t="s">
        <v>1085</v>
      </c>
      <c r="L850" s="1" t="s">
        <v>1086</v>
      </c>
      <c r="M850" s="1" t="s">
        <v>1087</v>
      </c>
      <c r="N850" s="1">
        <v>0</v>
      </c>
      <c r="O850" s="1" t="s">
        <v>1088</v>
      </c>
      <c r="P850" s="1" t="s">
        <v>563</v>
      </c>
      <c r="Q850" s="1" t="s">
        <v>2</v>
      </c>
    </row>
    <row r="851" spans="1:17" x14ac:dyDescent="0.25">
      <c r="A851" s="1">
        <v>1016680</v>
      </c>
      <c r="B851" s="1">
        <v>205</v>
      </c>
      <c r="C851" s="1">
        <v>41</v>
      </c>
      <c r="D851" s="76">
        <v>41677</v>
      </c>
      <c r="E851" s="1" t="s">
        <v>2198</v>
      </c>
      <c r="F851" s="1">
        <v>38565</v>
      </c>
      <c r="G851" s="1" t="s">
        <v>597</v>
      </c>
      <c r="H851" s="3">
        <f t="shared" si="26"/>
        <v>184.5</v>
      </c>
      <c r="I851" s="3">
        <f t="shared" si="27"/>
        <v>700.18967699999996</v>
      </c>
      <c r="J851" s="1">
        <v>3.7950659999999998</v>
      </c>
      <c r="K851" s="1" t="s">
        <v>1085</v>
      </c>
      <c r="L851" s="1" t="s">
        <v>1086</v>
      </c>
      <c r="M851" s="1" t="s">
        <v>1087</v>
      </c>
      <c r="N851" s="1">
        <v>0</v>
      </c>
      <c r="O851" s="1" t="s">
        <v>1088</v>
      </c>
      <c r="P851" s="1" t="s">
        <v>559</v>
      </c>
      <c r="Q851" s="1" t="s">
        <v>2</v>
      </c>
    </row>
    <row r="852" spans="1:17" x14ac:dyDescent="0.25">
      <c r="A852" s="1">
        <v>1534383</v>
      </c>
      <c r="B852" s="1">
        <v>195</v>
      </c>
      <c r="C852" s="1">
        <v>41</v>
      </c>
      <c r="D852" s="76">
        <v>41677</v>
      </c>
      <c r="E852" s="1" t="s">
        <v>2196</v>
      </c>
      <c r="F852" s="1">
        <v>38564</v>
      </c>
      <c r="G852" s="1" t="s">
        <v>597</v>
      </c>
      <c r="H852" s="3">
        <f t="shared" si="26"/>
        <v>175.5</v>
      </c>
      <c r="I852" s="3">
        <f t="shared" si="27"/>
        <v>666.03408300000001</v>
      </c>
      <c r="J852" s="1">
        <v>3.7950659999999998</v>
      </c>
      <c r="K852" s="1" t="s">
        <v>1085</v>
      </c>
      <c r="L852" s="1" t="s">
        <v>1086</v>
      </c>
      <c r="M852" s="1" t="s">
        <v>1087</v>
      </c>
      <c r="N852" s="1">
        <v>0</v>
      </c>
      <c r="O852" s="1" t="s">
        <v>1088</v>
      </c>
      <c r="P852" s="1" t="s">
        <v>559</v>
      </c>
      <c r="Q852" s="1" t="s">
        <v>2</v>
      </c>
    </row>
    <row r="853" spans="1:17" x14ac:dyDescent="0.25">
      <c r="A853" s="1">
        <v>1534401</v>
      </c>
      <c r="B853" s="1">
        <v>194</v>
      </c>
      <c r="C853" s="1">
        <v>41</v>
      </c>
      <c r="D853" s="76">
        <v>41677</v>
      </c>
      <c r="E853" s="1" t="s">
        <v>2198</v>
      </c>
      <c r="F853" s="1">
        <v>38565</v>
      </c>
      <c r="G853" s="1" t="s">
        <v>597</v>
      </c>
      <c r="H853" s="3">
        <f t="shared" si="26"/>
        <v>174.6</v>
      </c>
      <c r="I853" s="3">
        <f t="shared" si="27"/>
        <v>662.6185236</v>
      </c>
      <c r="J853" s="1">
        <v>3.7950659999999998</v>
      </c>
      <c r="K853" s="1" t="s">
        <v>1085</v>
      </c>
      <c r="L853" s="1" t="s">
        <v>1086</v>
      </c>
      <c r="M853" s="1" t="s">
        <v>1087</v>
      </c>
      <c r="N853" s="1">
        <v>0</v>
      </c>
      <c r="O853" s="1" t="s">
        <v>1088</v>
      </c>
      <c r="P853" s="1" t="s">
        <v>559</v>
      </c>
      <c r="Q853" s="1" t="s">
        <v>2</v>
      </c>
    </row>
    <row r="854" spans="1:17" x14ac:dyDescent="0.25">
      <c r="A854" s="1">
        <v>1536201</v>
      </c>
      <c r="B854" s="1">
        <v>110</v>
      </c>
      <c r="C854" s="1">
        <v>42</v>
      </c>
      <c r="D854" s="76">
        <v>41677</v>
      </c>
      <c r="E854" s="1">
        <v>55246</v>
      </c>
      <c r="F854" s="1">
        <v>37384</v>
      </c>
      <c r="G854" s="1" t="s">
        <v>597</v>
      </c>
      <c r="H854" s="3">
        <f t="shared" si="26"/>
        <v>99</v>
      </c>
      <c r="I854" s="3">
        <f t="shared" si="27"/>
        <v>375.71153399999997</v>
      </c>
      <c r="J854" s="1">
        <v>3.7950659999999998</v>
      </c>
      <c r="K854" s="1" t="s">
        <v>1085</v>
      </c>
      <c r="L854" s="1" t="s">
        <v>1086</v>
      </c>
      <c r="M854" s="1" t="s">
        <v>1087</v>
      </c>
      <c r="N854" s="1">
        <v>0</v>
      </c>
      <c r="O854" s="1" t="s">
        <v>1088</v>
      </c>
      <c r="P854" s="1" t="s">
        <v>563</v>
      </c>
      <c r="Q854" s="1" t="s">
        <v>2</v>
      </c>
    </row>
    <row r="855" spans="1:17" x14ac:dyDescent="0.25">
      <c r="A855" s="1">
        <v>1016667</v>
      </c>
      <c r="B855" s="1">
        <v>332</v>
      </c>
      <c r="C855" s="1">
        <v>31</v>
      </c>
      <c r="D855" s="76">
        <v>41677</v>
      </c>
      <c r="E855" s="1">
        <v>55130</v>
      </c>
      <c r="F855" s="1">
        <v>37861</v>
      </c>
      <c r="G855" s="1" t="s">
        <v>621</v>
      </c>
      <c r="H855" s="3">
        <f t="shared" si="26"/>
        <v>298.8</v>
      </c>
      <c r="I855" s="3">
        <f t="shared" si="27"/>
        <v>1133.9657208000001</v>
      </c>
      <c r="J855" s="1">
        <v>3.7950659999999998</v>
      </c>
      <c r="K855" s="1" t="s">
        <v>1085</v>
      </c>
      <c r="L855" s="1" t="s">
        <v>1086</v>
      </c>
      <c r="M855" s="1" t="s">
        <v>1087</v>
      </c>
      <c r="N855" s="1">
        <v>0</v>
      </c>
      <c r="O855" s="1" t="s">
        <v>1088</v>
      </c>
      <c r="P855" s="1" t="s">
        <v>563</v>
      </c>
      <c r="Q855" s="1" t="s">
        <v>2</v>
      </c>
    </row>
    <row r="856" spans="1:17" x14ac:dyDescent="0.25">
      <c r="A856" s="1">
        <v>1016671</v>
      </c>
      <c r="B856" s="1">
        <v>199</v>
      </c>
      <c r="C856" s="1">
        <v>41</v>
      </c>
      <c r="D856" s="76">
        <v>41677</v>
      </c>
      <c r="E856" s="1" t="s">
        <v>2198</v>
      </c>
      <c r="F856" s="1">
        <v>38565</v>
      </c>
      <c r="G856" s="1" t="s">
        <v>597</v>
      </c>
      <c r="H856" s="3">
        <f t="shared" si="26"/>
        <v>179.1</v>
      </c>
      <c r="I856" s="3">
        <f t="shared" si="27"/>
        <v>679.69632059999992</v>
      </c>
      <c r="J856" s="1">
        <v>3.7950659999999998</v>
      </c>
      <c r="K856" s="1" t="s">
        <v>1085</v>
      </c>
      <c r="L856" s="1" t="s">
        <v>1086</v>
      </c>
      <c r="M856" s="1" t="s">
        <v>1087</v>
      </c>
      <c r="N856" s="1">
        <v>0</v>
      </c>
      <c r="O856" s="1" t="s">
        <v>1088</v>
      </c>
      <c r="P856" s="1" t="s">
        <v>559</v>
      </c>
      <c r="Q856" s="1" t="s">
        <v>2</v>
      </c>
    </row>
    <row r="857" spans="1:17" x14ac:dyDescent="0.25">
      <c r="A857" s="1">
        <v>1016685</v>
      </c>
      <c r="B857" s="1">
        <v>170</v>
      </c>
      <c r="C857" s="1">
        <v>42</v>
      </c>
      <c r="D857" s="76">
        <v>41677</v>
      </c>
      <c r="E857" s="1" t="s">
        <v>2198</v>
      </c>
      <c r="F857" s="1">
        <v>38565</v>
      </c>
      <c r="G857" s="1" t="s">
        <v>597</v>
      </c>
      <c r="H857" s="3">
        <f t="shared" si="26"/>
        <v>153</v>
      </c>
      <c r="I857" s="3">
        <f t="shared" si="27"/>
        <v>580.64509799999996</v>
      </c>
      <c r="J857" s="1">
        <v>3.7950659999999998</v>
      </c>
      <c r="K857" s="1" t="s">
        <v>1085</v>
      </c>
      <c r="L857" s="1" t="s">
        <v>1086</v>
      </c>
      <c r="M857" s="1" t="s">
        <v>1087</v>
      </c>
      <c r="N857" s="1">
        <v>0</v>
      </c>
      <c r="O857" s="1" t="s">
        <v>1088</v>
      </c>
      <c r="P857" s="1" t="s">
        <v>559</v>
      </c>
      <c r="Q857" s="1" t="s">
        <v>2</v>
      </c>
    </row>
    <row r="858" spans="1:17" x14ac:dyDescent="0.25">
      <c r="A858" s="1">
        <v>1016686</v>
      </c>
      <c r="B858" s="1">
        <v>180</v>
      </c>
      <c r="C858" s="1">
        <v>42</v>
      </c>
      <c r="D858" s="76">
        <v>41705</v>
      </c>
      <c r="E858" s="1" t="s">
        <v>2198</v>
      </c>
      <c r="F858" s="1">
        <v>38565</v>
      </c>
      <c r="G858" s="1" t="s">
        <v>597</v>
      </c>
      <c r="H858" s="3">
        <f t="shared" si="26"/>
        <v>162</v>
      </c>
      <c r="I858" s="3">
        <f t="shared" si="27"/>
        <v>614.80069200000003</v>
      </c>
      <c r="J858" s="1">
        <v>3.7950659999999998</v>
      </c>
      <c r="K858" s="1" t="s">
        <v>1085</v>
      </c>
      <c r="L858" s="1" t="s">
        <v>1086</v>
      </c>
      <c r="M858" s="1" t="s">
        <v>1087</v>
      </c>
      <c r="N858" s="1">
        <v>0</v>
      </c>
      <c r="O858" s="1" t="s">
        <v>1088</v>
      </c>
      <c r="P858" s="1" t="s">
        <v>559</v>
      </c>
      <c r="Q858" s="1" t="s">
        <v>2</v>
      </c>
    </row>
    <row r="859" spans="1:17" x14ac:dyDescent="0.25">
      <c r="A859" s="1">
        <v>1016725</v>
      </c>
      <c r="B859" s="1">
        <v>215</v>
      </c>
      <c r="C859" s="1">
        <v>48</v>
      </c>
      <c r="D859" s="76">
        <v>41736</v>
      </c>
      <c r="E859" s="1" t="s">
        <v>2196</v>
      </c>
      <c r="F859" s="1">
        <v>38564</v>
      </c>
      <c r="G859" s="1" t="s">
        <v>597</v>
      </c>
      <c r="H859" s="3">
        <f t="shared" si="26"/>
        <v>193.5</v>
      </c>
      <c r="I859" s="3">
        <f t="shared" si="27"/>
        <v>734.34527099999991</v>
      </c>
      <c r="J859" s="1">
        <v>3.7950659999999998</v>
      </c>
      <c r="K859" s="1" t="s">
        <v>1085</v>
      </c>
      <c r="L859" s="1" t="s">
        <v>1086</v>
      </c>
      <c r="M859" s="1" t="s">
        <v>1087</v>
      </c>
      <c r="N859" s="1">
        <v>0</v>
      </c>
      <c r="O859" s="1" t="s">
        <v>1088</v>
      </c>
      <c r="P859" s="1" t="s">
        <v>559</v>
      </c>
      <c r="Q859" s="1" t="s">
        <v>2</v>
      </c>
    </row>
    <row r="860" spans="1:17" x14ac:dyDescent="0.25">
      <c r="A860" s="1">
        <v>1535610</v>
      </c>
      <c r="B860" s="1">
        <v>326</v>
      </c>
      <c r="C860" s="1">
        <v>31</v>
      </c>
      <c r="D860" s="76">
        <v>41736</v>
      </c>
      <c r="E860" s="1">
        <v>55130</v>
      </c>
      <c r="F860" s="1">
        <v>37861</v>
      </c>
      <c r="G860" s="1" t="s">
        <v>621</v>
      </c>
      <c r="H860" s="3">
        <f t="shared" si="26"/>
        <v>293.40000000000003</v>
      </c>
      <c r="I860" s="3">
        <f t="shared" si="27"/>
        <v>1113.4723644000001</v>
      </c>
      <c r="J860" s="1">
        <v>3.7950659999999998</v>
      </c>
      <c r="K860" s="1" t="s">
        <v>1085</v>
      </c>
      <c r="L860" s="1" t="s">
        <v>1086</v>
      </c>
      <c r="M860" s="1" t="s">
        <v>1087</v>
      </c>
      <c r="N860" s="1">
        <v>0</v>
      </c>
      <c r="O860" s="1" t="s">
        <v>1088</v>
      </c>
      <c r="P860" s="1" t="s">
        <v>563</v>
      </c>
      <c r="Q860" s="1" t="s">
        <v>2</v>
      </c>
    </row>
    <row r="861" spans="1:17" x14ac:dyDescent="0.25">
      <c r="A861" s="1">
        <v>1016741</v>
      </c>
      <c r="B861" s="1">
        <v>165</v>
      </c>
      <c r="C861" s="1">
        <v>41</v>
      </c>
      <c r="D861" s="76">
        <v>41736</v>
      </c>
      <c r="E861" s="1" t="s">
        <v>442</v>
      </c>
      <c r="F861" s="1">
        <v>37625</v>
      </c>
      <c r="G861" s="1" t="s">
        <v>590</v>
      </c>
      <c r="H861" s="3">
        <f t="shared" si="26"/>
        <v>148.5</v>
      </c>
      <c r="I861" s="3">
        <f t="shared" si="27"/>
        <v>563.56730099999993</v>
      </c>
      <c r="J861" s="1">
        <v>3.7950659999999998</v>
      </c>
      <c r="K861" s="1" t="s">
        <v>1085</v>
      </c>
      <c r="L861" s="1" t="s">
        <v>1086</v>
      </c>
      <c r="M861" s="1" t="s">
        <v>1087</v>
      </c>
      <c r="N861" s="1">
        <v>0</v>
      </c>
      <c r="O861" s="1" t="s">
        <v>1088</v>
      </c>
      <c r="P861" s="1" t="s">
        <v>563</v>
      </c>
      <c r="Q861" s="1" t="s">
        <v>2</v>
      </c>
    </row>
    <row r="862" spans="1:17" x14ac:dyDescent="0.25">
      <c r="A862" s="1">
        <v>1536467</v>
      </c>
      <c r="B862" s="1">
        <v>99</v>
      </c>
      <c r="C862" s="1">
        <v>39</v>
      </c>
      <c r="D862" s="76">
        <v>41736</v>
      </c>
      <c r="E862" s="1">
        <v>55130</v>
      </c>
      <c r="F862" s="1">
        <v>37168</v>
      </c>
      <c r="G862" s="1" t="s">
        <v>619</v>
      </c>
      <c r="H862" s="3">
        <f t="shared" si="26"/>
        <v>89.100000000000009</v>
      </c>
      <c r="I862" s="3">
        <f t="shared" si="27"/>
        <v>338.14038060000001</v>
      </c>
      <c r="J862" s="1">
        <v>3.7950659999999998</v>
      </c>
      <c r="K862" s="1" t="s">
        <v>1085</v>
      </c>
      <c r="L862" s="1" t="s">
        <v>1086</v>
      </c>
      <c r="M862" s="1" t="s">
        <v>1087</v>
      </c>
      <c r="N862" s="1">
        <v>0</v>
      </c>
      <c r="O862" s="1" t="s">
        <v>1088</v>
      </c>
      <c r="P862" s="1" t="s">
        <v>563</v>
      </c>
      <c r="Q862" s="1" t="s">
        <v>2</v>
      </c>
    </row>
    <row r="863" spans="1:17" x14ac:dyDescent="0.25">
      <c r="A863" s="1">
        <v>1016539</v>
      </c>
      <c r="B863" s="1">
        <v>242</v>
      </c>
      <c r="C863" s="1">
        <v>32</v>
      </c>
      <c r="D863" s="76">
        <v>41736</v>
      </c>
      <c r="E863" s="1">
        <v>55130</v>
      </c>
      <c r="F863" s="1">
        <v>37857</v>
      </c>
      <c r="G863" s="1" t="s">
        <v>621</v>
      </c>
      <c r="H863" s="3">
        <f t="shared" si="26"/>
        <v>217.8</v>
      </c>
      <c r="I863" s="3">
        <f t="shared" si="27"/>
        <v>826.56537479999997</v>
      </c>
      <c r="J863" s="1">
        <v>3.7950659999999998</v>
      </c>
      <c r="K863" s="1" t="s">
        <v>1085</v>
      </c>
      <c r="L863" s="1" t="s">
        <v>1086</v>
      </c>
      <c r="M863" s="1" t="s">
        <v>1087</v>
      </c>
      <c r="N863" s="1">
        <v>0</v>
      </c>
      <c r="O863" s="1" t="s">
        <v>1088</v>
      </c>
      <c r="P863" s="1" t="s">
        <v>563</v>
      </c>
      <c r="Q863" s="1" t="s">
        <v>2</v>
      </c>
    </row>
    <row r="864" spans="1:17" x14ac:dyDescent="0.25">
      <c r="A864" s="1">
        <v>1536469</v>
      </c>
      <c r="B864" s="1">
        <v>382</v>
      </c>
      <c r="C864" s="1">
        <v>35</v>
      </c>
      <c r="D864" s="76">
        <v>41766</v>
      </c>
      <c r="E864" s="1">
        <v>55130</v>
      </c>
      <c r="F864" s="1">
        <v>37386</v>
      </c>
      <c r="G864" s="1" t="s">
        <v>621</v>
      </c>
      <c r="H864" s="3">
        <f t="shared" si="26"/>
        <v>343.8</v>
      </c>
      <c r="I864" s="3">
        <f t="shared" si="27"/>
        <v>1304.7436908</v>
      </c>
      <c r="J864" s="1">
        <v>3.7950659999999998</v>
      </c>
      <c r="K864" s="1" t="s">
        <v>1085</v>
      </c>
      <c r="L864" s="1" t="s">
        <v>1086</v>
      </c>
      <c r="M864" s="1" t="s">
        <v>1087</v>
      </c>
      <c r="N864" s="1">
        <v>0</v>
      </c>
      <c r="O864" s="1" t="s">
        <v>1088</v>
      </c>
      <c r="P864" s="1" t="s">
        <v>563</v>
      </c>
      <c r="Q864" s="1" t="s">
        <v>2</v>
      </c>
    </row>
    <row r="865" spans="1:17" x14ac:dyDescent="0.25">
      <c r="A865" s="1">
        <v>1538311</v>
      </c>
      <c r="B865" s="1">
        <v>192</v>
      </c>
      <c r="C865" s="1">
        <v>48</v>
      </c>
      <c r="D865" s="76">
        <v>41766</v>
      </c>
      <c r="E865" s="1">
        <v>55247</v>
      </c>
      <c r="F865" s="1">
        <v>37383</v>
      </c>
      <c r="G865" s="1" t="s">
        <v>590</v>
      </c>
      <c r="H865" s="3">
        <f t="shared" si="26"/>
        <v>172.8</v>
      </c>
      <c r="I865" s="3">
        <f t="shared" si="27"/>
        <v>655.78740479999999</v>
      </c>
      <c r="J865" s="1">
        <v>3.7950659999999998</v>
      </c>
      <c r="K865" s="1" t="s">
        <v>1085</v>
      </c>
      <c r="L865" s="1" t="s">
        <v>1086</v>
      </c>
      <c r="M865" s="1" t="s">
        <v>1087</v>
      </c>
      <c r="N865" s="1">
        <v>0</v>
      </c>
      <c r="O865" s="1" t="s">
        <v>1088</v>
      </c>
      <c r="P865" s="1" t="s">
        <v>563</v>
      </c>
      <c r="Q865" s="1" t="s">
        <v>2</v>
      </c>
    </row>
    <row r="866" spans="1:17" x14ac:dyDescent="0.25">
      <c r="A866" s="1">
        <v>1016759</v>
      </c>
      <c r="B866" s="1">
        <v>484</v>
      </c>
      <c r="C866" s="1">
        <v>10</v>
      </c>
      <c r="D866" s="76">
        <v>41797</v>
      </c>
      <c r="E866" s="1" t="s">
        <v>444</v>
      </c>
      <c r="F866" s="1">
        <v>37375</v>
      </c>
      <c r="G866" s="1" t="s">
        <v>597</v>
      </c>
      <c r="H866" s="3">
        <f t="shared" si="26"/>
        <v>435.6</v>
      </c>
      <c r="I866" s="3">
        <f t="shared" si="27"/>
        <v>1653.1307495999999</v>
      </c>
      <c r="J866" s="1">
        <v>3.7950659999999998</v>
      </c>
      <c r="K866" s="1" t="s">
        <v>1085</v>
      </c>
      <c r="L866" s="1" t="s">
        <v>1086</v>
      </c>
      <c r="M866" s="1" t="s">
        <v>1087</v>
      </c>
      <c r="N866" s="1">
        <v>0</v>
      </c>
      <c r="O866" s="1" t="s">
        <v>1088</v>
      </c>
      <c r="P866" s="1" t="s">
        <v>563</v>
      </c>
      <c r="Q866" s="1" t="s">
        <v>2</v>
      </c>
    </row>
    <row r="867" spans="1:17" x14ac:dyDescent="0.25">
      <c r="A867" s="1">
        <v>1016759</v>
      </c>
      <c r="B867" s="1">
        <v>484</v>
      </c>
      <c r="C867" s="1">
        <v>10</v>
      </c>
      <c r="D867" s="76">
        <v>41797</v>
      </c>
      <c r="E867" s="1" t="s">
        <v>444</v>
      </c>
      <c r="F867" s="1">
        <v>37375</v>
      </c>
      <c r="G867" s="1" t="s">
        <v>597</v>
      </c>
      <c r="H867" s="3">
        <f t="shared" si="26"/>
        <v>435.6</v>
      </c>
      <c r="I867" s="3">
        <f t="shared" si="27"/>
        <v>1653.1307495999999</v>
      </c>
      <c r="J867" s="1">
        <v>3.7950659999999998</v>
      </c>
      <c r="K867" s="1" t="s">
        <v>1085</v>
      </c>
      <c r="L867" s="1" t="s">
        <v>1086</v>
      </c>
      <c r="M867" s="1" t="s">
        <v>1087</v>
      </c>
      <c r="N867" s="1">
        <v>0</v>
      </c>
      <c r="O867" s="1" t="s">
        <v>1088</v>
      </c>
      <c r="P867" s="1" t="s">
        <v>563</v>
      </c>
      <c r="Q867" s="1" t="s">
        <v>2</v>
      </c>
    </row>
    <row r="868" spans="1:17" x14ac:dyDescent="0.25">
      <c r="A868" s="1">
        <v>1016761</v>
      </c>
      <c r="B868" s="1">
        <v>1004</v>
      </c>
      <c r="C868" s="1">
        <v>49</v>
      </c>
      <c r="D868" s="76">
        <v>41797</v>
      </c>
      <c r="E868" s="1" t="s">
        <v>445</v>
      </c>
      <c r="F868" s="1">
        <v>37376</v>
      </c>
      <c r="G868" s="1" t="s">
        <v>590</v>
      </c>
      <c r="H868" s="3">
        <f t="shared" si="26"/>
        <v>903.6</v>
      </c>
      <c r="I868" s="3">
        <f t="shared" si="27"/>
        <v>3429.2216376000001</v>
      </c>
      <c r="J868" s="1">
        <v>3.7950659999999998</v>
      </c>
      <c r="K868" s="1" t="s">
        <v>1085</v>
      </c>
      <c r="L868" s="1" t="s">
        <v>1086</v>
      </c>
      <c r="M868" s="1" t="s">
        <v>1087</v>
      </c>
      <c r="N868" s="1">
        <v>0</v>
      </c>
      <c r="O868" s="1" t="s">
        <v>1088</v>
      </c>
      <c r="P868" s="1" t="s">
        <v>563</v>
      </c>
      <c r="Q868" s="1" t="s">
        <v>2</v>
      </c>
    </row>
    <row r="869" spans="1:17" x14ac:dyDescent="0.25">
      <c r="A869" s="1">
        <v>1538381</v>
      </c>
      <c r="B869" s="1">
        <v>240</v>
      </c>
      <c r="C869" s="1">
        <v>12</v>
      </c>
      <c r="D869" s="76">
        <v>41797</v>
      </c>
      <c r="E869" s="1" t="s">
        <v>2206</v>
      </c>
      <c r="F869" s="1">
        <v>38609</v>
      </c>
      <c r="G869" s="1" t="s">
        <v>590</v>
      </c>
      <c r="H869" s="3">
        <f t="shared" si="26"/>
        <v>216</v>
      </c>
      <c r="I869" s="3">
        <f t="shared" si="27"/>
        <v>819.73425599999996</v>
      </c>
      <c r="J869" s="1">
        <v>3.7950659999999998</v>
      </c>
      <c r="K869" s="1" t="s">
        <v>1085</v>
      </c>
      <c r="L869" s="1" t="s">
        <v>1086</v>
      </c>
      <c r="M869" s="1" t="s">
        <v>1087</v>
      </c>
      <c r="N869" s="1">
        <v>0</v>
      </c>
      <c r="O869" s="1" t="s">
        <v>1088</v>
      </c>
      <c r="P869" s="1" t="s">
        <v>559</v>
      </c>
      <c r="Q869" s="1" t="s">
        <v>2</v>
      </c>
    </row>
    <row r="870" spans="1:17" x14ac:dyDescent="0.25">
      <c r="A870" s="1">
        <v>1016770</v>
      </c>
      <c r="B870" s="1">
        <v>289</v>
      </c>
      <c r="C870" s="1">
        <v>12</v>
      </c>
      <c r="D870" s="76">
        <v>41797</v>
      </c>
      <c r="E870" s="1" t="s">
        <v>2204</v>
      </c>
      <c r="F870" s="1">
        <v>38611</v>
      </c>
      <c r="G870" s="1" t="s">
        <v>590</v>
      </c>
      <c r="H870" s="3">
        <f t="shared" si="26"/>
        <v>260.10000000000002</v>
      </c>
      <c r="I870" s="3">
        <f t="shared" si="27"/>
        <v>987.09666660000005</v>
      </c>
      <c r="J870" s="1">
        <v>3.7950659999999998</v>
      </c>
      <c r="K870" s="1" t="s">
        <v>1085</v>
      </c>
      <c r="L870" s="1" t="s">
        <v>1086</v>
      </c>
      <c r="M870" s="1" t="s">
        <v>1087</v>
      </c>
      <c r="N870" s="1">
        <v>0</v>
      </c>
      <c r="O870" s="1" t="s">
        <v>1088</v>
      </c>
      <c r="P870" s="1" t="s">
        <v>559</v>
      </c>
      <c r="Q870" s="1" t="s">
        <v>2</v>
      </c>
    </row>
    <row r="871" spans="1:17" x14ac:dyDescent="0.25">
      <c r="A871" s="1">
        <v>1016762</v>
      </c>
      <c r="B871" s="1">
        <v>957</v>
      </c>
      <c r="C871" s="1">
        <v>49</v>
      </c>
      <c r="D871" s="76">
        <v>41827</v>
      </c>
      <c r="E871" s="1" t="s">
        <v>443</v>
      </c>
      <c r="F871" s="1">
        <v>37374</v>
      </c>
      <c r="G871" s="1" t="s">
        <v>597</v>
      </c>
      <c r="H871" s="3">
        <f t="shared" si="26"/>
        <v>861.30000000000007</v>
      </c>
      <c r="I871" s="3">
        <f t="shared" si="27"/>
        <v>3268.6903458000002</v>
      </c>
      <c r="J871" s="1">
        <v>3.7950659999999998</v>
      </c>
      <c r="K871" s="1" t="s">
        <v>1085</v>
      </c>
      <c r="L871" s="1" t="s">
        <v>1086</v>
      </c>
      <c r="M871" s="1" t="s">
        <v>1087</v>
      </c>
      <c r="N871" s="1">
        <v>0</v>
      </c>
      <c r="O871" s="1" t="s">
        <v>1088</v>
      </c>
      <c r="P871" s="1" t="s">
        <v>563</v>
      </c>
      <c r="Q871" s="1" t="s">
        <v>2</v>
      </c>
    </row>
    <row r="872" spans="1:17" x14ac:dyDescent="0.25">
      <c r="A872" s="1">
        <v>1016779</v>
      </c>
      <c r="B872" s="1">
        <v>268</v>
      </c>
      <c r="C872" s="1">
        <v>11</v>
      </c>
      <c r="D872" s="76">
        <v>41827</v>
      </c>
      <c r="E872" s="1" t="s">
        <v>2201</v>
      </c>
      <c r="F872" s="1">
        <v>38610</v>
      </c>
      <c r="G872" s="1" t="s">
        <v>590</v>
      </c>
      <c r="H872" s="3">
        <f t="shared" si="26"/>
        <v>241.20000000000002</v>
      </c>
      <c r="I872" s="3">
        <f t="shared" si="27"/>
        <v>915.36991920000003</v>
      </c>
      <c r="J872" s="1">
        <v>3.7950659999999998</v>
      </c>
      <c r="K872" s="1" t="s">
        <v>1085</v>
      </c>
      <c r="L872" s="1" t="s">
        <v>1086</v>
      </c>
      <c r="M872" s="1" t="s">
        <v>1087</v>
      </c>
      <c r="N872" s="1">
        <v>0</v>
      </c>
      <c r="O872" s="1" t="s">
        <v>1088</v>
      </c>
      <c r="P872" s="1" t="s">
        <v>559</v>
      </c>
      <c r="Q872" s="1" t="s">
        <v>2</v>
      </c>
    </row>
    <row r="873" spans="1:17" x14ac:dyDescent="0.25">
      <c r="A873" s="1">
        <v>1016778</v>
      </c>
      <c r="B873" s="1">
        <v>259</v>
      </c>
      <c r="C873" s="1">
        <v>11</v>
      </c>
      <c r="D873" s="76">
        <v>41858</v>
      </c>
      <c r="E873" s="1" t="s">
        <v>2211</v>
      </c>
      <c r="F873" s="1">
        <v>38612</v>
      </c>
      <c r="G873" s="1" t="s">
        <v>590</v>
      </c>
      <c r="H873" s="3">
        <f t="shared" si="26"/>
        <v>233.1</v>
      </c>
      <c r="I873" s="3">
        <f t="shared" si="27"/>
        <v>884.62988459999997</v>
      </c>
      <c r="J873" s="1">
        <v>3.7950659999999998</v>
      </c>
      <c r="K873" s="1" t="s">
        <v>1085</v>
      </c>
      <c r="L873" s="1" t="s">
        <v>1086</v>
      </c>
      <c r="M873" s="1" t="s">
        <v>1087</v>
      </c>
      <c r="N873" s="1">
        <v>0</v>
      </c>
      <c r="O873" s="1" t="s">
        <v>1088</v>
      </c>
      <c r="P873" s="1" t="s">
        <v>559</v>
      </c>
      <c r="Q873" s="1" t="s">
        <v>2</v>
      </c>
    </row>
    <row r="874" spans="1:17" x14ac:dyDescent="0.25">
      <c r="A874" s="1">
        <v>1538312</v>
      </c>
      <c r="B874" s="1">
        <v>130</v>
      </c>
      <c r="C874" s="1">
        <v>48</v>
      </c>
      <c r="D874" s="76">
        <v>41889</v>
      </c>
      <c r="E874" s="1">
        <v>55247</v>
      </c>
      <c r="F874" s="1">
        <v>37383</v>
      </c>
      <c r="G874" s="1" t="s">
        <v>590</v>
      </c>
      <c r="H874" s="3">
        <f t="shared" si="26"/>
        <v>117</v>
      </c>
      <c r="I874" s="3">
        <f t="shared" si="27"/>
        <v>444.02272199999999</v>
      </c>
      <c r="J874" s="1">
        <v>3.7950659999999998</v>
      </c>
      <c r="K874" s="1" t="s">
        <v>1085</v>
      </c>
      <c r="L874" s="1" t="s">
        <v>1086</v>
      </c>
      <c r="M874" s="1" t="s">
        <v>1087</v>
      </c>
      <c r="N874" s="1">
        <v>0</v>
      </c>
      <c r="O874" s="1" t="s">
        <v>1088</v>
      </c>
      <c r="P874" s="1" t="s">
        <v>563</v>
      </c>
      <c r="Q874" s="1" t="s">
        <v>2</v>
      </c>
    </row>
    <row r="875" spans="1:17" x14ac:dyDescent="0.25">
      <c r="A875" s="1">
        <v>1537081</v>
      </c>
      <c r="B875" s="1">
        <v>94</v>
      </c>
      <c r="C875" s="1">
        <v>8</v>
      </c>
      <c r="D875" s="76">
        <v>41889</v>
      </c>
      <c r="E875" s="1" t="s">
        <v>2203</v>
      </c>
      <c r="F875" s="1">
        <v>38571</v>
      </c>
      <c r="G875" s="1" t="s">
        <v>590</v>
      </c>
      <c r="H875" s="3">
        <f t="shared" si="26"/>
        <v>84.600000000000009</v>
      </c>
      <c r="I875" s="3">
        <f t="shared" si="27"/>
        <v>321.06258360000004</v>
      </c>
      <c r="J875" s="1">
        <v>3.7950659999999998</v>
      </c>
      <c r="K875" s="1" t="s">
        <v>1085</v>
      </c>
      <c r="L875" s="1" t="s">
        <v>1086</v>
      </c>
      <c r="M875" s="1" t="s">
        <v>1087</v>
      </c>
      <c r="N875" s="1">
        <v>0</v>
      </c>
      <c r="O875" s="1" t="s">
        <v>1088</v>
      </c>
      <c r="P875" s="1" t="s">
        <v>559</v>
      </c>
      <c r="Q875" s="1" t="s">
        <v>2</v>
      </c>
    </row>
    <row r="876" spans="1:17" x14ac:dyDescent="0.25">
      <c r="A876" s="1">
        <v>1016808</v>
      </c>
      <c r="B876" s="1">
        <v>161</v>
      </c>
      <c r="C876" s="1">
        <v>48</v>
      </c>
      <c r="D876" s="76">
        <v>41919</v>
      </c>
      <c r="E876" s="1">
        <v>55247</v>
      </c>
      <c r="F876" s="1">
        <v>37383</v>
      </c>
      <c r="G876" s="1" t="s">
        <v>590</v>
      </c>
      <c r="H876" s="3">
        <f t="shared" si="26"/>
        <v>144.9</v>
      </c>
      <c r="I876" s="3">
        <f t="shared" si="27"/>
        <v>549.90506340000002</v>
      </c>
      <c r="J876" s="1">
        <v>3.7950659999999998</v>
      </c>
      <c r="K876" s="1" t="s">
        <v>1085</v>
      </c>
      <c r="L876" s="1" t="s">
        <v>1086</v>
      </c>
      <c r="M876" s="1" t="s">
        <v>1087</v>
      </c>
      <c r="N876" s="1">
        <v>0</v>
      </c>
      <c r="O876" s="1" t="s">
        <v>1088</v>
      </c>
      <c r="P876" s="1" t="s">
        <v>563</v>
      </c>
      <c r="Q876" s="1" t="s">
        <v>2</v>
      </c>
    </row>
    <row r="877" spans="1:17" x14ac:dyDescent="0.25">
      <c r="A877" s="1">
        <v>1016781</v>
      </c>
      <c r="B877" s="1">
        <v>475</v>
      </c>
      <c r="C877" s="1">
        <v>34</v>
      </c>
      <c r="D877" s="76">
        <v>41919</v>
      </c>
      <c r="E877" s="1">
        <v>55130</v>
      </c>
      <c r="F877" s="1">
        <v>37857</v>
      </c>
      <c r="G877" s="1" t="s">
        <v>621</v>
      </c>
      <c r="H877" s="3">
        <f t="shared" si="26"/>
        <v>427.5</v>
      </c>
      <c r="I877" s="3">
        <f t="shared" si="27"/>
        <v>1622.390715</v>
      </c>
      <c r="J877" s="1">
        <v>3.7950659999999998</v>
      </c>
      <c r="K877" s="1" t="s">
        <v>1085</v>
      </c>
      <c r="L877" s="1" t="s">
        <v>1086</v>
      </c>
      <c r="M877" s="1" t="s">
        <v>1087</v>
      </c>
      <c r="N877" s="1">
        <v>0</v>
      </c>
      <c r="O877" s="1" t="s">
        <v>1088</v>
      </c>
      <c r="P877" s="1" t="s">
        <v>563</v>
      </c>
      <c r="Q877" s="1" t="s">
        <v>2</v>
      </c>
    </row>
    <row r="878" spans="1:17" x14ac:dyDescent="0.25">
      <c r="A878" s="1">
        <v>1539117</v>
      </c>
      <c r="B878" s="1">
        <v>237</v>
      </c>
      <c r="C878" s="1">
        <v>48</v>
      </c>
      <c r="D878" s="76">
        <v>41919</v>
      </c>
      <c r="E878" s="1" t="s">
        <v>441</v>
      </c>
      <c r="F878" s="1">
        <v>37379</v>
      </c>
      <c r="G878" s="1" t="s">
        <v>597</v>
      </c>
      <c r="H878" s="3">
        <f t="shared" si="26"/>
        <v>213.3</v>
      </c>
      <c r="I878" s="3">
        <f t="shared" si="27"/>
        <v>809.48757780000005</v>
      </c>
      <c r="J878" s="1">
        <v>3.7950659999999998</v>
      </c>
      <c r="K878" s="1" t="s">
        <v>1085</v>
      </c>
      <c r="L878" s="1" t="s">
        <v>1086</v>
      </c>
      <c r="M878" s="1" t="s">
        <v>1087</v>
      </c>
      <c r="N878" s="1">
        <v>0</v>
      </c>
      <c r="O878" s="1" t="s">
        <v>1088</v>
      </c>
      <c r="P878" s="1" t="s">
        <v>563</v>
      </c>
      <c r="Q878" s="1" t="s">
        <v>2</v>
      </c>
    </row>
    <row r="879" spans="1:17" x14ac:dyDescent="0.25">
      <c r="A879" s="1">
        <v>1539118</v>
      </c>
      <c r="B879" s="1">
        <v>196</v>
      </c>
      <c r="C879" s="1">
        <v>48</v>
      </c>
      <c r="D879" s="76">
        <v>41919</v>
      </c>
      <c r="E879" s="1" t="s">
        <v>441</v>
      </c>
      <c r="F879" s="1">
        <v>37379</v>
      </c>
      <c r="G879" s="1" t="s">
        <v>597</v>
      </c>
      <c r="H879" s="3">
        <f t="shared" si="26"/>
        <v>176.4</v>
      </c>
      <c r="I879" s="3">
        <f t="shared" si="27"/>
        <v>669.44964240000002</v>
      </c>
      <c r="J879" s="1">
        <v>3.7950659999999998</v>
      </c>
      <c r="K879" s="1" t="s">
        <v>1085</v>
      </c>
      <c r="L879" s="1" t="s">
        <v>1086</v>
      </c>
      <c r="M879" s="1" t="s">
        <v>1087</v>
      </c>
      <c r="N879" s="1">
        <v>0</v>
      </c>
      <c r="O879" s="1" t="s">
        <v>1088</v>
      </c>
      <c r="P879" s="1" t="s">
        <v>563</v>
      </c>
      <c r="Q879" s="1" t="s">
        <v>2</v>
      </c>
    </row>
    <row r="880" spans="1:17" x14ac:dyDescent="0.25">
      <c r="A880" s="1">
        <v>1539120</v>
      </c>
      <c r="B880" s="1">
        <v>195</v>
      </c>
      <c r="C880" s="1">
        <v>48</v>
      </c>
      <c r="D880" s="76">
        <v>41919</v>
      </c>
      <c r="E880" s="1" t="s">
        <v>441</v>
      </c>
      <c r="F880" s="1">
        <v>37379</v>
      </c>
      <c r="G880" s="1" t="s">
        <v>597</v>
      </c>
      <c r="H880" s="3">
        <f t="shared" si="26"/>
        <v>175.5</v>
      </c>
      <c r="I880" s="3">
        <f t="shared" si="27"/>
        <v>666.03408300000001</v>
      </c>
      <c r="J880" s="1">
        <v>3.7950659999999998</v>
      </c>
      <c r="K880" s="1" t="s">
        <v>1085</v>
      </c>
      <c r="L880" s="1" t="s">
        <v>1086</v>
      </c>
      <c r="M880" s="1" t="s">
        <v>1087</v>
      </c>
      <c r="N880" s="1">
        <v>0</v>
      </c>
      <c r="O880" s="1" t="s">
        <v>1088</v>
      </c>
      <c r="P880" s="1" t="s">
        <v>563</v>
      </c>
      <c r="Q880" s="1" t="s">
        <v>2</v>
      </c>
    </row>
    <row r="881" spans="1:17" x14ac:dyDescent="0.25">
      <c r="A881" s="1">
        <v>1016791</v>
      </c>
      <c r="B881" s="1">
        <v>324</v>
      </c>
      <c r="C881" s="1">
        <v>45</v>
      </c>
      <c r="D881" s="76">
        <v>41919</v>
      </c>
      <c r="E881" s="1">
        <v>55130</v>
      </c>
      <c r="F881" s="1">
        <v>37168</v>
      </c>
      <c r="G881" s="1" t="s">
        <v>619</v>
      </c>
      <c r="H881" s="3">
        <f t="shared" si="26"/>
        <v>291.60000000000002</v>
      </c>
      <c r="I881" s="3">
        <f t="shared" si="27"/>
        <v>1106.6412456</v>
      </c>
      <c r="J881" s="1">
        <v>3.7950659999999998</v>
      </c>
      <c r="K881" s="1" t="s">
        <v>1085</v>
      </c>
      <c r="L881" s="1" t="s">
        <v>1086</v>
      </c>
      <c r="M881" s="1" t="s">
        <v>1087</v>
      </c>
      <c r="N881" s="1">
        <v>0</v>
      </c>
      <c r="O881" s="1" t="s">
        <v>1088</v>
      </c>
      <c r="P881" s="1" t="s">
        <v>563</v>
      </c>
      <c r="Q881" s="1" t="s">
        <v>2</v>
      </c>
    </row>
    <row r="882" spans="1:17" x14ac:dyDescent="0.25">
      <c r="A882" s="1">
        <v>1016811</v>
      </c>
      <c r="B882" s="1">
        <v>235</v>
      </c>
      <c r="C882" s="1">
        <v>48</v>
      </c>
      <c r="D882" s="76">
        <v>41919</v>
      </c>
      <c r="E882" s="1" t="s">
        <v>441</v>
      </c>
      <c r="F882" s="1">
        <v>37379</v>
      </c>
      <c r="G882" s="1" t="s">
        <v>597</v>
      </c>
      <c r="H882" s="3">
        <f t="shared" si="26"/>
        <v>211.5</v>
      </c>
      <c r="I882" s="3">
        <f t="shared" si="27"/>
        <v>802.65645899999993</v>
      </c>
      <c r="J882" s="1">
        <v>3.7950659999999998</v>
      </c>
      <c r="K882" s="1" t="s">
        <v>1085</v>
      </c>
      <c r="L882" s="1" t="s">
        <v>1086</v>
      </c>
      <c r="M882" s="1" t="s">
        <v>1087</v>
      </c>
      <c r="N882" s="1">
        <v>0</v>
      </c>
      <c r="O882" s="1" t="s">
        <v>1088</v>
      </c>
      <c r="P882" s="1" t="s">
        <v>563</v>
      </c>
      <c r="Q882" s="1" t="s">
        <v>2</v>
      </c>
    </row>
    <row r="883" spans="1:17" x14ac:dyDescent="0.25">
      <c r="A883" s="1">
        <v>1538309</v>
      </c>
      <c r="B883" s="1">
        <v>492</v>
      </c>
      <c r="C883" s="1">
        <v>34</v>
      </c>
      <c r="D883" s="76">
        <v>41919</v>
      </c>
      <c r="E883" s="1">
        <v>55130</v>
      </c>
      <c r="F883" s="1">
        <v>37857</v>
      </c>
      <c r="G883" s="1" t="s">
        <v>621</v>
      </c>
      <c r="H883" s="3">
        <f t="shared" si="26"/>
        <v>442.8</v>
      </c>
      <c r="I883" s="3">
        <f t="shared" si="27"/>
        <v>1680.4552248</v>
      </c>
      <c r="J883" s="1">
        <v>3.7950659999999998</v>
      </c>
      <c r="K883" s="1" t="s">
        <v>1085</v>
      </c>
      <c r="L883" s="1" t="s">
        <v>1086</v>
      </c>
      <c r="M883" s="1" t="s">
        <v>1087</v>
      </c>
      <c r="N883" s="1">
        <v>0</v>
      </c>
      <c r="O883" s="1" t="s">
        <v>1088</v>
      </c>
      <c r="P883" s="1" t="s">
        <v>563</v>
      </c>
      <c r="Q883" s="1" t="s">
        <v>2</v>
      </c>
    </row>
    <row r="884" spans="1:17" x14ac:dyDescent="0.25">
      <c r="A884" s="1">
        <v>1539143</v>
      </c>
      <c r="B884" s="1">
        <v>80</v>
      </c>
      <c r="C884" s="1">
        <v>8</v>
      </c>
      <c r="D884" s="76">
        <v>41919</v>
      </c>
      <c r="E884" s="1" t="s">
        <v>439</v>
      </c>
      <c r="F884" s="1">
        <v>37377</v>
      </c>
      <c r="G884" s="1" t="s">
        <v>597</v>
      </c>
      <c r="H884" s="3">
        <f t="shared" si="26"/>
        <v>72</v>
      </c>
      <c r="I884" s="3">
        <f t="shared" si="27"/>
        <v>273.24475200000001</v>
      </c>
      <c r="J884" s="1">
        <v>3.7950659999999998</v>
      </c>
      <c r="K884" s="1" t="s">
        <v>1085</v>
      </c>
      <c r="L884" s="1" t="s">
        <v>1086</v>
      </c>
      <c r="M884" s="1" t="s">
        <v>1087</v>
      </c>
      <c r="N884" s="1">
        <v>0</v>
      </c>
      <c r="O884" s="1" t="s">
        <v>1088</v>
      </c>
      <c r="P884" s="1" t="s">
        <v>563</v>
      </c>
      <c r="Q884" s="1" t="s">
        <v>2</v>
      </c>
    </row>
    <row r="885" spans="1:17" x14ac:dyDescent="0.25">
      <c r="A885" s="1">
        <v>1539140</v>
      </c>
      <c r="B885" s="1">
        <v>213</v>
      </c>
      <c r="C885" s="1">
        <v>48</v>
      </c>
      <c r="D885" s="76">
        <v>41950</v>
      </c>
      <c r="E885" s="1" t="s">
        <v>439</v>
      </c>
      <c r="F885" s="1">
        <v>37377</v>
      </c>
      <c r="G885" s="1" t="s">
        <v>597</v>
      </c>
      <c r="H885" s="3">
        <f t="shared" si="26"/>
        <v>191.70000000000002</v>
      </c>
      <c r="I885" s="3">
        <f t="shared" si="27"/>
        <v>727.51415220000001</v>
      </c>
      <c r="J885" s="1">
        <v>3.7950659999999998</v>
      </c>
      <c r="K885" s="1" t="s">
        <v>1085</v>
      </c>
      <c r="L885" s="1" t="s">
        <v>1086</v>
      </c>
      <c r="M885" s="1" t="s">
        <v>1087</v>
      </c>
      <c r="N885" s="1">
        <v>0</v>
      </c>
      <c r="O885" s="1" t="s">
        <v>1088</v>
      </c>
      <c r="P885" s="1" t="s">
        <v>563</v>
      </c>
      <c r="Q885" s="1" t="s">
        <v>2</v>
      </c>
    </row>
    <row r="886" spans="1:17" x14ac:dyDescent="0.25">
      <c r="A886" s="1">
        <v>1539141</v>
      </c>
      <c r="B886" s="1">
        <v>166</v>
      </c>
      <c r="C886" s="1">
        <v>48</v>
      </c>
      <c r="D886" s="76">
        <v>41950</v>
      </c>
      <c r="E886" s="1" t="s">
        <v>439</v>
      </c>
      <c r="F886" s="1">
        <v>37377</v>
      </c>
      <c r="G886" s="1" t="s">
        <v>597</v>
      </c>
      <c r="H886" s="3">
        <f t="shared" si="26"/>
        <v>149.4</v>
      </c>
      <c r="I886" s="3">
        <f t="shared" si="27"/>
        <v>566.98286040000005</v>
      </c>
      <c r="J886" s="1">
        <v>3.7950659999999998</v>
      </c>
      <c r="K886" s="1" t="s">
        <v>1085</v>
      </c>
      <c r="L886" s="1" t="s">
        <v>1086</v>
      </c>
      <c r="M886" s="1" t="s">
        <v>1087</v>
      </c>
      <c r="N886" s="1">
        <v>0</v>
      </c>
      <c r="O886" s="1" t="s">
        <v>1088</v>
      </c>
      <c r="P886" s="1" t="s">
        <v>563</v>
      </c>
      <c r="Q886" s="1" t="s">
        <v>2</v>
      </c>
    </row>
    <row r="887" spans="1:17" x14ac:dyDescent="0.25">
      <c r="A887" s="1">
        <v>1539142</v>
      </c>
      <c r="B887" s="1">
        <v>152</v>
      </c>
      <c r="C887" s="1">
        <v>48</v>
      </c>
      <c r="D887" s="76">
        <v>41950</v>
      </c>
      <c r="E887" s="1" t="s">
        <v>439</v>
      </c>
      <c r="F887" s="1">
        <v>37377</v>
      </c>
      <c r="G887" s="1" t="s">
        <v>597</v>
      </c>
      <c r="H887" s="3">
        <f t="shared" si="26"/>
        <v>136.80000000000001</v>
      </c>
      <c r="I887" s="3">
        <f t="shared" si="27"/>
        <v>519.16502880000007</v>
      </c>
      <c r="J887" s="1">
        <v>3.7950659999999998</v>
      </c>
      <c r="K887" s="1" t="s">
        <v>1085</v>
      </c>
      <c r="L887" s="1" t="s">
        <v>1086</v>
      </c>
      <c r="M887" s="1" t="s">
        <v>1087</v>
      </c>
      <c r="N887" s="1">
        <v>0</v>
      </c>
      <c r="O887" s="1" t="s">
        <v>1088</v>
      </c>
      <c r="P887" s="1" t="s">
        <v>563</v>
      </c>
      <c r="Q887" s="1" t="s">
        <v>2</v>
      </c>
    </row>
    <row r="888" spans="1:17" x14ac:dyDescent="0.25">
      <c r="A888" s="1">
        <v>1016818</v>
      </c>
      <c r="B888" s="1">
        <v>212</v>
      </c>
      <c r="C888" s="1">
        <v>48</v>
      </c>
      <c r="D888" s="76">
        <v>41950</v>
      </c>
      <c r="E888" s="1" t="s">
        <v>439</v>
      </c>
      <c r="F888" s="1">
        <v>37377</v>
      </c>
      <c r="G888" s="1" t="s">
        <v>597</v>
      </c>
      <c r="H888" s="3">
        <f t="shared" si="26"/>
        <v>190.8</v>
      </c>
      <c r="I888" s="3">
        <f t="shared" si="27"/>
        <v>724.09859280000001</v>
      </c>
      <c r="J888" s="1">
        <v>3.7950659999999998</v>
      </c>
      <c r="K888" s="1" t="s">
        <v>1085</v>
      </c>
      <c r="L888" s="1" t="s">
        <v>1086</v>
      </c>
      <c r="M888" s="1" t="s">
        <v>1087</v>
      </c>
      <c r="N888" s="1">
        <v>0</v>
      </c>
      <c r="O888" s="1" t="s">
        <v>1088</v>
      </c>
      <c r="P888" s="1" t="s">
        <v>563</v>
      </c>
      <c r="Q888" s="1" t="s">
        <v>2</v>
      </c>
    </row>
    <row r="889" spans="1:17" x14ac:dyDescent="0.25">
      <c r="A889" s="1">
        <v>1016844</v>
      </c>
      <c r="B889" s="1">
        <v>155</v>
      </c>
      <c r="C889" s="1">
        <v>48</v>
      </c>
      <c r="D889" s="76">
        <v>41980</v>
      </c>
      <c r="E889" s="1" t="s">
        <v>2196</v>
      </c>
      <c r="F889" s="1">
        <v>38564</v>
      </c>
      <c r="G889" s="1" t="s">
        <v>597</v>
      </c>
      <c r="H889" s="3">
        <f t="shared" si="26"/>
        <v>139.5</v>
      </c>
      <c r="I889" s="3">
        <f t="shared" si="27"/>
        <v>529.41170699999998</v>
      </c>
      <c r="J889" s="1">
        <v>3.7950659999999998</v>
      </c>
      <c r="K889" s="1" t="s">
        <v>1085</v>
      </c>
      <c r="L889" s="1" t="s">
        <v>1086</v>
      </c>
      <c r="M889" s="1" t="s">
        <v>1087</v>
      </c>
      <c r="N889" s="1">
        <v>0</v>
      </c>
      <c r="O889" s="1" t="s">
        <v>1088</v>
      </c>
      <c r="P889" s="1" t="s">
        <v>559</v>
      </c>
      <c r="Q889" s="1" t="s">
        <v>2</v>
      </c>
    </row>
    <row r="890" spans="1:17" x14ac:dyDescent="0.25">
      <c r="A890" s="1">
        <v>1539532</v>
      </c>
      <c r="B890" s="1">
        <v>205</v>
      </c>
      <c r="C890" s="1">
        <v>48</v>
      </c>
      <c r="D890" s="76">
        <v>41980</v>
      </c>
      <c r="E890" s="1" t="s">
        <v>2202</v>
      </c>
      <c r="F890" s="1">
        <v>38570</v>
      </c>
      <c r="G890" s="1" t="s">
        <v>590</v>
      </c>
      <c r="H890" s="3">
        <f t="shared" si="26"/>
        <v>184.5</v>
      </c>
      <c r="I890" s="3">
        <f t="shared" si="27"/>
        <v>700.18967699999996</v>
      </c>
      <c r="J890" s="1">
        <v>3.7950659999999998</v>
      </c>
      <c r="K890" s="1" t="s">
        <v>1085</v>
      </c>
      <c r="L890" s="1" t="s">
        <v>1086</v>
      </c>
      <c r="M890" s="1" t="s">
        <v>1087</v>
      </c>
      <c r="N890" s="1">
        <v>0</v>
      </c>
      <c r="O890" s="1" t="s">
        <v>1088</v>
      </c>
      <c r="P890" s="1" t="s">
        <v>559</v>
      </c>
      <c r="Q890" s="1" t="s">
        <v>2</v>
      </c>
    </row>
    <row r="891" spans="1:17" x14ac:dyDescent="0.25">
      <c r="A891" s="1">
        <v>1539532</v>
      </c>
      <c r="B891" s="1">
        <v>204</v>
      </c>
      <c r="C891" s="1">
        <v>48</v>
      </c>
      <c r="D891" s="1" t="s">
        <v>2221</v>
      </c>
      <c r="E891" s="1" t="s">
        <v>2202</v>
      </c>
      <c r="F891" s="1">
        <v>38570</v>
      </c>
      <c r="G891" s="1" t="s">
        <v>590</v>
      </c>
      <c r="H891" s="3">
        <f t="shared" si="26"/>
        <v>183.6</v>
      </c>
      <c r="I891" s="3">
        <f t="shared" si="27"/>
        <v>696.77411759999995</v>
      </c>
      <c r="J891" s="1">
        <v>3.7950659999999998</v>
      </c>
      <c r="K891" s="1" t="s">
        <v>1085</v>
      </c>
      <c r="L891" s="1" t="s">
        <v>1086</v>
      </c>
      <c r="M891" s="1" t="s">
        <v>1087</v>
      </c>
      <c r="N891" s="1">
        <v>0</v>
      </c>
      <c r="O891" s="1" t="s">
        <v>1088</v>
      </c>
      <c r="P891" s="1" t="s">
        <v>559</v>
      </c>
      <c r="Q891" s="1" t="s">
        <v>2</v>
      </c>
    </row>
    <row r="892" spans="1:17" x14ac:dyDescent="0.25">
      <c r="A892" s="1">
        <v>1539144</v>
      </c>
      <c r="B892" s="1">
        <v>145</v>
      </c>
      <c r="C892" s="1">
        <v>44</v>
      </c>
      <c r="D892" s="1" t="s">
        <v>2221</v>
      </c>
      <c r="E892" s="1">
        <v>55130</v>
      </c>
      <c r="F892" s="1">
        <v>37953</v>
      </c>
      <c r="G892" s="1" t="s">
        <v>604</v>
      </c>
      <c r="H892" s="3">
        <f t="shared" si="26"/>
        <v>130.5</v>
      </c>
      <c r="I892" s="3">
        <f t="shared" si="27"/>
        <v>495.25611299999997</v>
      </c>
      <c r="J892" s="1">
        <v>3.7950659999999998</v>
      </c>
      <c r="K892" s="1" t="s">
        <v>1085</v>
      </c>
      <c r="L892" s="1" t="s">
        <v>1086</v>
      </c>
      <c r="M892" s="1" t="s">
        <v>1087</v>
      </c>
      <c r="N892" s="1">
        <v>0</v>
      </c>
      <c r="O892" s="1" t="s">
        <v>1088</v>
      </c>
      <c r="P892" s="1" t="s">
        <v>563</v>
      </c>
      <c r="Q892" s="1" t="s">
        <v>2</v>
      </c>
    </row>
    <row r="893" spans="1:17" x14ac:dyDescent="0.25">
      <c r="A893" s="1">
        <v>1539533</v>
      </c>
      <c r="B893" s="1">
        <v>183</v>
      </c>
      <c r="C893" s="1">
        <v>48</v>
      </c>
      <c r="D893" s="1" t="s">
        <v>2221</v>
      </c>
      <c r="E893" s="1" t="s">
        <v>2203</v>
      </c>
      <c r="F893" s="1">
        <v>38571</v>
      </c>
      <c r="G893" s="1" t="s">
        <v>590</v>
      </c>
      <c r="H893" s="3">
        <f t="shared" si="26"/>
        <v>164.70000000000002</v>
      </c>
      <c r="I893" s="3">
        <f t="shared" si="27"/>
        <v>625.04737020000005</v>
      </c>
      <c r="J893" s="1">
        <v>3.7950659999999998</v>
      </c>
      <c r="K893" s="1" t="s">
        <v>1085</v>
      </c>
      <c r="L893" s="1" t="s">
        <v>1086</v>
      </c>
      <c r="M893" s="1" t="s">
        <v>1087</v>
      </c>
      <c r="N893" s="1">
        <v>0</v>
      </c>
      <c r="O893" s="1" t="s">
        <v>1088</v>
      </c>
      <c r="P893" s="1" t="s">
        <v>559</v>
      </c>
      <c r="Q893" s="1" t="s">
        <v>2</v>
      </c>
    </row>
    <row r="894" spans="1:17" x14ac:dyDescent="0.25">
      <c r="A894" s="1">
        <v>1016839</v>
      </c>
      <c r="B894" s="1">
        <v>413</v>
      </c>
      <c r="C894" s="1">
        <v>45</v>
      </c>
      <c r="D894" s="1" t="s">
        <v>2221</v>
      </c>
      <c r="E894" s="1" t="s">
        <v>2203</v>
      </c>
      <c r="F894" s="1">
        <v>38571</v>
      </c>
      <c r="G894" s="1" t="s">
        <v>590</v>
      </c>
      <c r="H894" s="3">
        <f t="shared" si="26"/>
        <v>371.7</v>
      </c>
      <c r="I894" s="3">
        <f t="shared" si="27"/>
        <v>1410.6260321999998</v>
      </c>
      <c r="J894" s="1">
        <v>3.7950659999999998</v>
      </c>
      <c r="K894" s="1" t="s">
        <v>1085</v>
      </c>
      <c r="L894" s="1" t="s">
        <v>1086</v>
      </c>
      <c r="M894" s="1" t="s">
        <v>1087</v>
      </c>
      <c r="N894" s="1">
        <v>0</v>
      </c>
      <c r="O894" s="1" t="s">
        <v>1088</v>
      </c>
      <c r="P894" s="1" t="s">
        <v>559</v>
      </c>
      <c r="Q894" s="1" t="s">
        <v>2</v>
      </c>
    </row>
    <row r="895" spans="1:17" x14ac:dyDescent="0.25">
      <c r="A895" s="1">
        <v>1539526</v>
      </c>
      <c r="B895" s="1">
        <v>326</v>
      </c>
      <c r="C895" s="1">
        <v>45</v>
      </c>
      <c r="D895" s="1" t="s">
        <v>2221</v>
      </c>
      <c r="E895" s="1" t="s">
        <v>1005</v>
      </c>
      <c r="F895" s="1">
        <v>38337</v>
      </c>
      <c r="G895" s="1" t="s">
        <v>597</v>
      </c>
      <c r="H895" s="3">
        <f t="shared" si="26"/>
        <v>293.40000000000003</v>
      </c>
      <c r="I895" s="3">
        <f t="shared" si="27"/>
        <v>1113.4723644000001</v>
      </c>
      <c r="J895" s="1">
        <v>3.7950659999999998</v>
      </c>
      <c r="K895" s="1" t="s">
        <v>1085</v>
      </c>
      <c r="L895" s="1" t="s">
        <v>1086</v>
      </c>
      <c r="M895" s="1" t="s">
        <v>1087</v>
      </c>
      <c r="N895" s="1">
        <v>0</v>
      </c>
      <c r="O895" s="1" t="s">
        <v>1088</v>
      </c>
      <c r="P895" s="1" t="s">
        <v>563</v>
      </c>
      <c r="Q895" s="1" t="s">
        <v>2</v>
      </c>
    </row>
    <row r="896" spans="1:17" x14ac:dyDescent="0.25">
      <c r="A896" s="1">
        <v>1539515</v>
      </c>
      <c r="B896" s="1">
        <v>226</v>
      </c>
      <c r="C896" s="1">
        <v>48</v>
      </c>
      <c r="D896" s="1" t="s">
        <v>2221</v>
      </c>
      <c r="E896" s="1" t="s">
        <v>440</v>
      </c>
      <c r="F896" s="1">
        <v>37378</v>
      </c>
      <c r="G896" s="1" t="s">
        <v>597</v>
      </c>
      <c r="H896" s="3">
        <f t="shared" si="26"/>
        <v>203.4</v>
      </c>
      <c r="I896" s="3">
        <f t="shared" si="27"/>
        <v>771.91642439999998</v>
      </c>
      <c r="J896" s="1">
        <v>3.7950659999999998</v>
      </c>
      <c r="K896" s="1" t="s">
        <v>1085</v>
      </c>
      <c r="L896" s="1" t="s">
        <v>1086</v>
      </c>
      <c r="M896" s="1" t="s">
        <v>1087</v>
      </c>
      <c r="N896" s="1">
        <v>0</v>
      </c>
      <c r="O896" s="1" t="s">
        <v>1088</v>
      </c>
      <c r="P896" s="1" t="s">
        <v>563</v>
      </c>
      <c r="Q896" s="1" t="s">
        <v>2</v>
      </c>
    </row>
    <row r="897" spans="1:17" x14ac:dyDescent="0.25">
      <c r="A897" s="1">
        <v>1539519</v>
      </c>
      <c r="B897" s="1">
        <v>323</v>
      </c>
      <c r="C897" s="1">
        <v>45</v>
      </c>
      <c r="D897" s="1" t="s">
        <v>2221</v>
      </c>
      <c r="E897" s="1" t="s">
        <v>1018</v>
      </c>
      <c r="F897" s="1">
        <v>38027</v>
      </c>
      <c r="G897" s="1" t="s">
        <v>597</v>
      </c>
      <c r="H897" s="3">
        <f t="shared" si="26"/>
        <v>290.7</v>
      </c>
      <c r="I897" s="3">
        <f t="shared" si="27"/>
        <v>1103.2256861999999</v>
      </c>
      <c r="J897" s="1">
        <v>3.7950659999999998</v>
      </c>
      <c r="K897" s="1" t="s">
        <v>1085</v>
      </c>
      <c r="L897" s="1" t="s">
        <v>1086</v>
      </c>
      <c r="M897" s="1" t="s">
        <v>1087</v>
      </c>
      <c r="N897" s="1">
        <v>0</v>
      </c>
      <c r="O897" s="1" t="s">
        <v>1088</v>
      </c>
      <c r="P897" s="1" t="s">
        <v>563</v>
      </c>
      <c r="Q897" s="1" t="s">
        <v>2</v>
      </c>
    </row>
    <row r="898" spans="1:17" x14ac:dyDescent="0.25">
      <c r="A898" s="1">
        <v>1539528</v>
      </c>
      <c r="B898" s="1">
        <v>320</v>
      </c>
      <c r="C898" s="1">
        <v>51</v>
      </c>
      <c r="D898" s="1" t="s">
        <v>2221</v>
      </c>
      <c r="E898" s="1" t="s">
        <v>1027</v>
      </c>
      <c r="F898" s="1">
        <v>38033</v>
      </c>
      <c r="G898" s="1" t="s">
        <v>590</v>
      </c>
      <c r="H898" s="3">
        <f t="shared" ref="H898:H961" si="28">B898*0.9</f>
        <v>288</v>
      </c>
      <c r="I898" s="3">
        <f t="shared" ref="I898:I961" si="29">H898*J898</f>
        <v>1092.979008</v>
      </c>
      <c r="J898" s="1">
        <v>3.7950659999999998</v>
      </c>
      <c r="K898" s="1" t="s">
        <v>1085</v>
      </c>
      <c r="L898" s="1" t="s">
        <v>1086</v>
      </c>
      <c r="M898" s="1" t="s">
        <v>1087</v>
      </c>
      <c r="N898" s="1">
        <v>0</v>
      </c>
      <c r="O898" s="1" t="s">
        <v>1088</v>
      </c>
      <c r="P898" s="1" t="s">
        <v>563</v>
      </c>
      <c r="Q898" s="1" t="s">
        <v>2</v>
      </c>
    </row>
    <row r="899" spans="1:17" x14ac:dyDescent="0.25">
      <c r="A899" s="1">
        <v>1539677</v>
      </c>
      <c r="B899" s="1">
        <v>192</v>
      </c>
      <c r="C899" s="1">
        <v>48</v>
      </c>
      <c r="D899" s="1" t="s">
        <v>2221</v>
      </c>
      <c r="E899" s="1" t="s">
        <v>440</v>
      </c>
      <c r="F899" s="1">
        <v>37378</v>
      </c>
      <c r="G899" s="1" t="s">
        <v>597</v>
      </c>
      <c r="H899" s="3">
        <f t="shared" si="28"/>
        <v>172.8</v>
      </c>
      <c r="I899" s="3">
        <f t="shared" si="29"/>
        <v>655.78740479999999</v>
      </c>
      <c r="J899" s="1">
        <v>3.7950659999999998</v>
      </c>
      <c r="K899" s="1" t="s">
        <v>1085</v>
      </c>
      <c r="L899" s="1" t="s">
        <v>1086</v>
      </c>
      <c r="M899" s="1" t="s">
        <v>1087</v>
      </c>
      <c r="N899" s="1">
        <v>0</v>
      </c>
      <c r="O899" s="1" t="s">
        <v>1088</v>
      </c>
      <c r="P899" s="1" t="s">
        <v>563</v>
      </c>
      <c r="Q899" s="1" t="s">
        <v>2</v>
      </c>
    </row>
    <row r="900" spans="1:17" x14ac:dyDescent="0.25">
      <c r="A900" s="1">
        <v>1539524</v>
      </c>
      <c r="B900" s="1">
        <v>314</v>
      </c>
      <c r="C900" s="1">
        <v>45</v>
      </c>
      <c r="D900" s="1" t="s">
        <v>2221</v>
      </c>
      <c r="E900" s="1" t="s">
        <v>1005</v>
      </c>
      <c r="F900" s="1">
        <v>38337</v>
      </c>
      <c r="G900" s="1" t="s">
        <v>597</v>
      </c>
      <c r="H900" s="3">
        <f t="shared" si="28"/>
        <v>282.60000000000002</v>
      </c>
      <c r="I900" s="3">
        <f t="shared" si="29"/>
        <v>1072.4856516</v>
      </c>
      <c r="J900" s="1">
        <v>3.7950659999999998</v>
      </c>
      <c r="K900" s="1" t="s">
        <v>1085</v>
      </c>
      <c r="L900" s="1" t="s">
        <v>1086</v>
      </c>
      <c r="M900" s="1" t="s">
        <v>1087</v>
      </c>
      <c r="N900" s="1">
        <v>0</v>
      </c>
      <c r="O900" s="1" t="s">
        <v>1088</v>
      </c>
      <c r="P900" s="1" t="s">
        <v>563</v>
      </c>
      <c r="Q900" s="1" t="s">
        <v>2</v>
      </c>
    </row>
    <row r="901" spans="1:17" x14ac:dyDescent="0.25">
      <c r="A901" s="1">
        <v>1016848</v>
      </c>
      <c r="B901" s="1">
        <v>234</v>
      </c>
      <c r="C901" s="1">
        <v>48</v>
      </c>
      <c r="D901" s="1" t="s">
        <v>2221</v>
      </c>
      <c r="E901" s="1" t="s">
        <v>2203</v>
      </c>
      <c r="F901" s="1">
        <v>38571</v>
      </c>
      <c r="G901" s="1" t="s">
        <v>590</v>
      </c>
      <c r="H901" s="3">
        <f t="shared" si="28"/>
        <v>210.6</v>
      </c>
      <c r="I901" s="3">
        <f t="shared" si="29"/>
        <v>799.24089959999992</v>
      </c>
      <c r="J901" s="1">
        <v>3.7950659999999998</v>
      </c>
      <c r="K901" s="1" t="s">
        <v>1085</v>
      </c>
      <c r="L901" s="1" t="s">
        <v>1086</v>
      </c>
      <c r="M901" s="1" t="s">
        <v>1087</v>
      </c>
      <c r="N901" s="1">
        <v>0</v>
      </c>
      <c r="O901" s="1" t="s">
        <v>1088</v>
      </c>
      <c r="P901" s="1" t="s">
        <v>559</v>
      </c>
      <c r="Q901" s="1" t="s">
        <v>2</v>
      </c>
    </row>
    <row r="902" spans="1:17" x14ac:dyDescent="0.25">
      <c r="A902" s="1">
        <v>1016849</v>
      </c>
      <c r="B902" s="1">
        <v>416</v>
      </c>
      <c r="C902" s="1">
        <v>45</v>
      </c>
      <c r="D902" s="1" t="s">
        <v>2221</v>
      </c>
      <c r="E902" s="1" t="s">
        <v>2202</v>
      </c>
      <c r="F902" s="1">
        <v>38570</v>
      </c>
      <c r="G902" s="1" t="s">
        <v>590</v>
      </c>
      <c r="H902" s="3">
        <f t="shared" si="28"/>
        <v>374.40000000000003</v>
      </c>
      <c r="I902" s="3">
        <f t="shared" si="29"/>
        <v>1420.8727104</v>
      </c>
      <c r="J902" s="1">
        <v>3.7950659999999998</v>
      </c>
      <c r="K902" s="1" t="s">
        <v>1085</v>
      </c>
      <c r="L902" s="1" t="s">
        <v>1086</v>
      </c>
      <c r="M902" s="1" t="s">
        <v>1087</v>
      </c>
      <c r="N902" s="1">
        <v>0</v>
      </c>
      <c r="O902" s="1" t="s">
        <v>1088</v>
      </c>
      <c r="P902" s="1" t="s">
        <v>559</v>
      </c>
      <c r="Q902" s="1" t="s">
        <v>2</v>
      </c>
    </row>
    <row r="903" spans="1:17" x14ac:dyDescent="0.25">
      <c r="A903" s="1">
        <v>1539527</v>
      </c>
      <c r="B903" s="1">
        <v>318</v>
      </c>
      <c r="C903" s="1">
        <v>45</v>
      </c>
      <c r="D903" s="1" t="s">
        <v>2222</v>
      </c>
      <c r="E903" s="1" t="s">
        <v>1027</v>
      </c>
      <c r="F903" s="1">
        <v>38033</v>
      </c>
      <c r="G903" s="1" t="s">
        <v>590</v>
      </c>
      <c r="H903" s="3">
        <f t="shared" si="28"/>
        <v>286.2</v>
      </c>
      <c r="I903" s="3">
        <f t="shared" si="29"/>
        <v>1086.1478892</v>
      </c>
      <c r="J903" s="1">
        <v>3.7950659999999998</v>
      </c>
      <c r="K903" s="1" t="s">
        <v>1085</v>
      </c>
      <c r="L903" s="1" t="s">
        <v>1086</v>
      </c>
      <c r="M903" s="1" t="s">
        <v>1087</v>
      </c>
      <c r="N903" s="1">
        <v>0</v>
      </c>
      <c r="O903" s="1" t="s">
        <v>1088</v>
      </c>
      <c r="P903" s="1" t="s">
        <v>563</v>
      </c>
      <c r="Q903" s="1" t="s">
        <v>2</v>
      </c>
    </row>
    <row r="904" spans="1:17" x14ac:dyDescent="0.25">
      <c r="A904" s="1">
        <v>1016850</v>
      </c>
      <c r="B904" s="1">
        <v>326</v>
      </c>
      <c r="C904" s="1">
        <v>45</v>
      </c>
      <c r="D904" s="1" t="s">
        <v>2222</v>
      </c>
      <c r="E904" s="1" t="s">
        <v>1005</v>
      </c>
      <c r="F904" s="1">
        <v>38337</v>
      </c>
      <c r="G904" s="1" t="s">
        <v>597</v>
      </c>
      <c r="H904" s="3">
        <f t="shared" si="28"/>
        <v>293.40000000000003</v>
      </c>
      <c r="I904" s="3">
        <f t="shared" si="29"/>
        <v>1113.4723644000001</v>
      </c>
      <c r="J904" s="1">
        <v>3.7950659999999998</v>
      </c>
      <c r="K904" s="1" t="s">
        <v>1085</v>
      </c>
      <c r="L904" s="1" t="s">
        <v>1086</v>
      </c>
      <c r="M904" s="1" t="s">
        <v>1087</v>
      </c>
      <c r="N904" s="1">
        <v>0</v>
      </c>
      <c r="O904" s="1" t="s">
        <v>1088</v>
      </c>
      <c r="P904" s="1" t="s">
        <v>563</v>
      </c>
      <c r="Q904" s="1" t="s">
        <v>2</v>
      </c>
    </row>
    <row r="905" spans="1:17" x14ac:dyDescent="0.25">
      <c r="A905" s="1">
        <v>1539517</v>
      </c>
      <c r="B905" s="1">
        <v>324</v>
      </c>
      <c r="C905" s="1">
        <v>45</v>
      </c>
      <c r="D905" s="1" t="s">
        <v>2222</v>
      </c>
      <c r="E905" s="1" t="s">
        <v>1018</v>
      </c>
      <c r="F905" s="1">
        <v>38027</v>
      </c>
      <c r="G905" s="1" t="s">
        <v>597</v>
      </c>
      <c r="H905" s="3">
        <f t="shared" si="28"/>
        <v>291.60000000000002</v>
      </c>
      <c r="I905" s="3">
        <f t="shared" si="29"/>
        <v>1106.6412456</v>
      </c>
      <c r="J905" s="1">
        <v>3.7950659999999998</v>
      </c>
      <c r="K905" s="1" t="s">
        <v>1085</v>
      </c>
      <c r="L905" s="1" t="s">
        <v>1086</v>
      </c>
      <c r="M905" s="1" t="s">
        <v>1087</v>
      </c>
      <c r="N905" s="1">
        <v>0</v>
      </c>
      <c r="O905" s="1" t="s">
        <v>1088</v>
      </c>
      <c r="P905" s="1" t="s">
        <v>563</v>
      </c>
      <c r="Q905" s="1" t="s">
        <v>2</v>
      </c>
    </row>
    <row r="906" spans="1:17" x14ac:dyDescent="0.25">
      <c r="A906" s="1">
        <v>1016851</v>
      </c>
      <c r="B906" s="1">
        <v>314</v>
      </c>
      <c r="C906" s="1">
        <v>45</v>
      </c>
      <c r="D906" s="1" t="s">
        <v>2222</v>
      </c>
      <c r="E906" s="1" t="s">
        <v>1018</v>
      </c>
      <c r="F906" s="1">
        <v>38027</v>
      </c>
      <c r="G906" s="1" t="s">
        <v>597</v>
      </c>
      <c r="H906" s="3">
        <f t="shared" si="28"/>
        <v>282.60000000000002</v>
      </c>
      <c r="I906" s="3">
        <f t="shared" si="29"/>
        <v>1072.4856516</v>
      </c>
      <c r="J906" s="1">
        <v>3.7950659999999998</v>
      </c>
      <c r="K906" s="1" t="s">
        <v>1085</v>
      </c>
      <c r="L906" s="1" t="s">
        <v>1086</v>
      </c>
      <c r="M906" s="1" t="s">
        <v>1087</v>
      </c>
      <c r="N906" s="1">
        <v>0</v>
      </c>
      <c r="O906" s="1" t="s">
        <v>1088</v>
      </c>
      <c r="P906" s="1" t="s">
        <v>563</v>
      </c>
      <c r="Q906" s="1" t="s">
        <v>2</v>
      </c>
    </row>
    <row r="907" spans="1:17" x14ac:dyDescent="0.25">
      <c r="A907" s="1">
        <v>1539782</v>
      </c>
      <c r="B907" s="1">
        <v>165</v>
      </c>
      <c r="C907" s="1">
        <v>48</v>
      </c>
      <c r="D907" s="1" t="s">
        <v>2222</v>
      </c>
      <c r="E907" s="1" t="s">
        <v>440</v>
      </c>
      <c r="F907" s="1">
        <v>37378</v>
      </c>
      <c r="G907" s="1" t="s">
        <v>597</v>
      </c>
      <c r="H907" s="3">
        <f t="shared" si="28"/>
        <v>148.5</v>
      </c>
      <c r="I907" s="3">
        <f t="shared" si="29"/>
        <v>563.56730099999993</v>
      </c>
      <c r="J907" s="1">
        <v>3.7950659999999998</v>
      </c>
      <c r="K907" s="1" t="s">
        <v>1085</v>
      </c>
      <c r="L907" s="1" t="s">
        <v>1086</v>
      </c>
      <c r="M907" s="1" t="s">
        <v>1087</v>
      </c>
      <c r="N907" s="1">
        <v>0</v>
      </c>
      <c r="O907" s="1" t="s">
        <v>1088</v>
      </c>
      <c r="P907" s="1" t="s">
        <v>563</v>
      </c>
      <c r="Q907" s="1" t="s">
        <v>2</v>
      </c>
    </row>
    <row r="908" spans="1:17" x14ac:dyDescent="0.25">
      <c r="A908" s="1">
        <v>1016859</v>
      </c>
      <c r="B908" s="1">
        <v>230</v>
      </c>
      <c r="C908" s="1">
        <v>45</v>
      </c>
      <c r="D908" s="1" t="s">
        <v>2222</v>
      </c>
      <c r="E908" s="1" t="s">
        <v>2201</v>
      </c>
      <c r="F908" s="1">
        <v>38610</v>
      </c>
      <c r="G908" s="1" t="s">
        <v>590</v>
      </c>
      <c r="H908" s="3">
        <f t="shared" si="28"/>
        <v>207</v>
      </c>
      <c r="I908" s="3">
        <f t="shared" si="29"/>
        <v>785.57866200000001</v>
      </c>
      <c r="J908" s="1">
        <v>3.7950659999999998</v>
      </c>
      <c r="K908" s="1" t="s">
        <v>1085</v>
      </c>
      <c r="L908" s="1" t="s">
        <v>1086</v>
      </c>
      <c r="M908" s="1" t="s">
        <v>1087</v>
      </c>
      <c r="N908" s="1">
        <v>0</v>
      </c>
      <c r="O908" s="1" t="s">
        <v>1088</v>
      </c>
      <c r="P908" s="1" t="s">
        <v>559</v>
      </c>
      <c r="Q908" s="1" t="s">
        <v>2</v>
      </c>
    </row>
    <row r="909" spans="1:17" x14ac:dyDescent="0.25">
      <c r="A909" s="1">
        <v>1539815</v>
      </c>
      <c r="B909" s="1">
        <v>172</v>
      </c>
      <c r="C909" s="1">
        <v>48</v>
      </c>
      <c r="D909" s="1" t="s">
        <v>2223</v>
      </c>
      <c r="E909" s="1" t="s">
        <v>2202</v>
      </c>
      <c r="F909" s="1">
        <v>38570</v>
      </c>
      <c r="G909" s="1" t="s">
        <v>590</v>
      </c>
      <c r="H909" s="3">
        <f t="shared" si="28"/>
        <v>154.80000000000001</v>
      </c>
      <c r="I909" s="3">
        <f t="shared" si="29"/>
        <v>587.47621679999997</v>
      </c>
      <c r="J909" s="1">
        <v>3.7950659999999998</v>
      </c>
      <c r="K909" s="1" t="s">
        <v>1085</v>
      </c>
      <c r="L909" s="1" t="s">
        <v>1086</v>
      </c>
      <c r="M909" s="1" t="s">
        <v>1087</v>
      </c>
      <c r="N909" s="1">
        <v>0</v>
      </c>
      <c r="O909" s="1" t="s">
        <v>1088</v>
      </c>
      <c r="P909" s="1" t="s">
        <v>559</v>
      </c>
      <c r="Q909" s="1" t="s">
        <v>2</v>
      </c>
    </row>
    <row r="910" spans="1:17" x14ac:dyDescent="0.25">
      <c r="A910" s="1">
        <v>1539779</v>
      </c>
      <c r="B910" s="1">
        <v>74</v>
      </c>
      <c r="C910" s="1">
        <v>8</v>
      </c>
      <c r="D910" s="1" t="s">
        <v>2223</v>
      </c>
      <c r="E910" s="1" t="s">
        <v>440</v>
      </c>
      <c r="F910" s="1">
        <v>37378</v>
      </c>
      <c r="G910" s="1" t="s">
        <v>597</v>
      </c>
      <c r="H910" s="3">
        <f t="shared" si="28"/>
        <v>66.600000000000009</v>
      </c>
      <c r="I910" s="3">
        <f t="shared" si="29"/>
        <v>252.75139560000002</v>
      </c>
      <c r="J910" s="1">
        <v>3.7950659999999998</v>
      </c>
      <c r="K910" s="1" t="s">
        <v>1085</v>
      </c>
      <c r="L910" s="1" t="s">
        <v>1086</v>
      </c>
      <c r="M910" s="1" t="s">
        <v>1087</v>
      </c>
      <c r="N910" s="1">
        <v>0</v>
      </c>
      <c r="O910" s="1" t="s">
        <v>1088</v>
      </c>
      <c r="P910" s="1" t="s">
        <v>563</v>
      </c>
      <c r="Q910" s="1" t="s">
        <v>2</v>
      </c>
    </row>
    <row r="911" spans="1:17" x14ac:dyDescent="0.25">
      <c r="A911" s="1">
        <v>1539531</v>
      </c>
      <c r="B911" s="1">
        <v>172</v>
      </c>
      <c r="C911" s="1">
        <v>48</v>
      </c>
      <c r="D911" s="1" t="s">
        <v>2223</v>
      </c>
      <c r="E911" s="1" t="s">
        <v>2202</v>
      </c>
      <c r="F911" s="1">
        <v>38570</v>
      </c>
      <c r="G911" s="1" t="s">
        <v>590</v>
      </c>
      <c r="H911" s="3">
        <f t="shared" si="28"/>
        <v>154.80000000000001</v>
      </c>
      <c r="I911" s="3">
        <f t="shared" si="29"/>
        <v>587.47621679999997</v>
      </c>
      <c r="J911" s="1">
        <v>3.7950659999999998</v>
      </c>
      <c r="K911" s="1" t="s">
        <v>1085</v>
      </c>
      <c r="L911" s="1" t="s">
        <v>1086</v>
      </c>
      <c r="M911" s="1" t="s">
        <v>1087</v>
      </c>
      <c r="N911" s="1">
        <v>0</v>
      </c>
      <c r="O911" s="1" t="s">
        <v>1088</v>
      </c>
      <c r="P911" s="1" t="s">
        <v>559</v>
      </c>
      <c r="Q911" s="1" t="s">
        <v>2</v>
      </c>
    </row>
    <row r="912" spans="1:17" x14ac:dyDescent="0.25">
      <c r="A912" s="1">
        <v>1539516</v>
      </c>
      <c r="B912" s="1">
        <v>79</v>
      </c>
      <c r="C912" s="1">
        <v>8</v>
      </c>
      <c r="D912" s="1" t="s">
        <v>2223</v>
      </c>
      <c r="E912" s="1" t="s">
        <v>440</v>
      </c>
      <c r="F912" s="1">
        <v>37378</v>
      </c>
      <c r="G912" s="1" t="s">
        <v>597</v>
      </c>
      <c r="H912" s="3">
        <f t="shared" si="28"/>
        <v>71.100000000000009</v>
      </c>
      <c r="I912" s="3">
        <f t="shared" si="29"/>
        <v>269.8291926</v>
      </c>
      <c r="J912" s="1">
        <v>3.7950659999999998</v>
      </c>
      <c r="K912" s="1" t="s">
        <v>1085</v>
      </c>
      <c r="L912" s="1" t="s">
        <v>1086</v>
      </c>
      <c r="M912" s="1" t="s">
        <v>1087</v>
      </c>
      <c r="N912" s="1">
        <v>0</v>
      </c>
      <c r="O912" s="1" t="s">
        <v>1088</v>
      </c>
      <c r="P912" s="1" t="s">
        <v>563</v>
      </c>
      <c r="Q912" s="1" t="s">
        <v>2</v>
      </c>
    </row>
    <row r="913" spans="1:17" x14ac:dyDescent="0.25">
      <c r="A913" s="1">
        <v>1016860</v>
      </c>
      <c r="B913" s="1">
        <v>145</v>
      </c>
      <c r="C913" s="1">
        <v>48</v>
      </c>
      <c r="D913" s="1" t="s">
        <v>2223</v>
      </c>
      <c r="E913" s="1" t="s">
        <v>1027</v>
      </c>
      <c r="F913" s="1">
        <v>38033</v>
      </c>
      <c r="G913" s="1" t="s">
        <v>590</v>
      </c>
      <c r="H913" s="3">
        <f t="shared" si="28"/>
        <v>130.5</v>
      </c>
      <c r="I913" s="3">
        <f t="shared" si="29"/>
        <v>495.25611299999997</v>
      </c>
      <c r="J913" s="1">
        <v>3.7950659999999998</v>
      </c>
      <c r="K913" s="1" t="s">
        <v>1085</v>
      </c>
      <c r="L913" s="1" t="s">
        <v>1086</v>
      </c>
      <c r="M913" s="1" t="s">
        <v>1087</v>
      </c>
      <c r="N913" s="1">
        <v>0</v>
      </c>
      <c r="O913" s="1" t="s">
        <v>1088</v>
      </c>
      <c r="P913" s="1" t="s">
        <v>563</v>
      </c>
      <c r="Q913" s="1" t="s">
        <v>2</v>
      </c>
    </row>
    <row r="914" spans="1:17" x14ac:dyDescent="0.25">
      <c r="A914" s="1">
        <v>1016866</v>
      </c>
      <c r="B914" s="1">
        <v>66</v>
      </c>
      <c r="C914" s="1">
        <v>8</v>
      </c>
      <c r="D914" s="1" t="s">
        <v>2223</v>
      </c>
      <c r="E914" s="1" t="s">
        <v>440</v>
      </c>
      <c r="F914" s="1">
        <v>37378</v>
      </c>
      <c r="G914" s="1" t="s">
        <v>597</v>
      </c>
      <c r="H914" s="3">
        <f t="shared" si="28"/>
        <v>59.4</v>
      </c>
      <c r="I914" s="3">
        <f t="shared" si="29"/>
        <v>225.42692039999997</v>
      </c>
      <c r="J914" s="1">
        <v>3.7950659999999998</v>
      </c>
      <c r="K914" s="1" t="s">
        <v>1085</v>
      </c>
      <c r="L914" s="1" t="s">
        <v>1086</v>
      </c>
      <c r="M914" s="1" t="s">
        <v>1087</v>
      </c>
      <c r="N914" s="1">
        <v>0</v>
      </c>
      <c r="O914" s="1" t="s">
        <v>1088</v>
      </c>
      <c r="P914" s="1" t="s">
        <v>563</v>
      </c>
      <c r="Q914" s="1" t="s">
        <v>2</v>
      </c>
    </row>
    <row r="915" spans="1:17" x14ac:dyDescent="0.25">
      <c r="A915" s="1">
        <v>1539529</v>
      </c>
      <c r="B915" s="1">
        <v>143</v>
      </c>
      <c r="C915" s="1">
        <v>48</v>
      </c>
      <c r="D915" s="1" t="s">
        <v>2223</v>
      </c>
      <c r="E915" s="1" t="s">
        <v>1027</v>
      </c>
      <c r="F915" s="1">
        <v>38033</v>
      </c>
      <c r="G915" s="1" t="s">
        <v>590</v>
      </c>
      <c r="H915" s="3">
        <f t="shared" si="28"/>
        <v>128.70000000000002</v>
      </c>
      <c r="I915" s="3">
        <f t="shared" si="29"/>
        <v>488.42499420000001</v>
      </c>
      <c r="J915" s="1">
        <v>3.7950659999999998</v>
      </c>
      <c r="K915" s="1" t="s">
        <v>1085</v>
      </c>
      <c r="L915" s="1" t="s">
        <v>1086</v>
      </c>
      <c r="M915" s="1" t="s">
        <v>1087</v>
      </c>
      <c r="N915" s="1">
        <v>0</v>
      </c>
      <c r="O915" s="1" t="s">
        <v>1088</v>
      </c>
      <c r="P915" s="1" t="s">
        <v>563</v>
      </c>
      <c r="Q915" s="1" t="s">
        <v>2</v>
      </c>
    </row>
    <row r="916" spans="1:17" x14ac:dyDescent="0.25">
      <c r="A916" s="1">
        <v>1539051</v>
      </c>
      <c r="B916" s="1">
        <v>86</v>
      </c>
      <c r="C916" s="1">
        <v>8</v>
      </c>
      <c r="D916" s="1" t="s">
        <v>2223</v>
      </c>
      <c r="E916" s="1">
        <v>55247</v>
      </c>
      <c r="F916" s="1">
        <v>37383</v>
      </c>
      <c r="G916" s="1" t="s">
        <v>590</v>
      </c>
      <c r="H916" s="3">
        <f t="shared" si="28"/>
        <v>77.400000000000006</v>
      </c>
      <c r="I916" s="3">
        <f t="shared" si="29"/>
        <v>293.73810839999999</v>
      </c>
      <c r="J916" s="1">
        <v>3.7950659999999998</v>
      </c>
      <c r="K916" s="1" t="s">
        <v>1085</v>
      </c>
      <c r="L916" s="1" t="s">
        <v>1086</v>
      </c>
      <c r="M916" s="1" t="s">
        <v>1087</v>
      </c>
      <c r="N916" s="1">
        <v>0</v>
      </c>
      <c r="O916" s="1" t="s">
        <v>1088</v>
      </c>
      <c r="P916" s="1" t="s">
        <v>563</v>
      </c>
      <c r="Q916" s="1" t="s">
        <v>2</v>
      </c>
    </row>
    <row r="917" spans="1:17" x14ac:dyDescent="0.25">
      <c r="A917" s="1">
        <v>1540092</v>
      </c>
      <c r="B917" s="1">
        <v>246</v>
      </c>
      <c r="C917" s="1">
        <v>51</v>
      </c>
      <c r="D917" s="1" t="s">
        <v>2224</v>
      </c>
      <c r="E917" s="1" t="s">
        <v>2211</v>
      </c>
      <c r="F917" s="1">
        <v>38612</v>
      </c>
      <c r="G917" s="1" t="s">
        <v>590</v>
      </c>
      <c r="H917" s="3">
        <f t="shared" si="28"/>
        <v>221.4</v>
      </c>
      <c r="I917" s="3">
        <f t="shared" si="29"/>
        <v>840.2276124</v>
      </c>
      <c r="J917" s="1">
        <v>3.7950659999999998</v>
      </c>
      <c r="K917" s="1" t="s">
        <v>1085</v>
      </c>
      <c r="L917" s="1" t="s">
        <v>1086</v>
      </c>
      <c r="M917" s="1" t="s">
        <v>1087</v>
      </c>
      <c r="N917" s="1">
        <v>0</v>
      </c>
      <c r="O917" s="1" t="s">
        <v>1088</v>
      </c>
      <c r="P917" s="1" t="s">
        <v>559</v>
      </c>
      <c r="Q917" s="1" t="s">
        <v>2</v>
      </c>
    </row>
    <row r="918" spans="1:17" x14ac:dyDescent="0.25">
      <c r="A918" s="1">
        <v>1016879</v>
      </c>
      <c r="B918" s="1">
        <v>188</v>
      </c>
      <c r="C918" s="1">
        <v>2</v>
      </c>
      <c r="D918" s="1" t="s">
        <v>2225</v>
      </c>
      <c r="E918" s="1" t="s">
        <v>2203</v>
      </c>
      <c r="F918" s="1">
        <v>38571</v>
      </c>
      <c r="G918" s="1" t="s">
        <v>590</v>
      </c>
      <c r="H918" s="3">
        <f t="shared" si="28"/>
        <v>169.20000000000002</v>
      </c>
      <c r="I918" s="3">
        <f t="shared" si="29"/>
        <v>642.12516720000008</v>
      </c>
      <c r="J918" s="1">
        <v>3.7950659999999998</v>
      </c>
      <c r="K918" s="1" t="s">
        <v>1085</v>
      </c>
      <c r="L918" s="1" t="s">
        <v>1086</v>
      </c>
      <c r="M918" s="1" t="s">
        <v>1087</v>
      </c>
      <c r="N918" s="1">
        <v>0</v>
      </c>
      <c r="O918" s="1" t="s">
        <v>1088</v>
      </c>
      <c r="P918" s="1" t="s">
        <v>559</v>
      </c>
      <c r="Q918" s="1" t="s">
        <v>2</v>
      </c>
    </row>
    <row r="919" spans="1:17" x14ac:dyDescent="0.25">
      <c r="A919" s="1">
        <v>1538310</v>
      </c>
      <c r="B919" s="1">
        <v>165</v>
      </c>
      <c r="C919" s="1">
        <v>39</v>
      </c>
      <c r="D919" s="1" t="s">
        <v>2226</v>
      </c>
      <c r="E919" s="1">
        <v>55130</v>
      </c>
      <c r="F919" s="1">
        <v>37857</v>
      </c>
      <c r="G919" s="1" t="s">
        <v>621</v>
      </c>
      <c r="H919" s="3">
        <f t="shared" si="28"/>
        <v>148.5</v>
      </c>
      <c r="I919" s="3">
        <f t="shared" si="29"/>
        <v>563.56730099999993</v>
      </c>
      <c r="J919" s="1">
        <v>3.7950659999999998</v>
      </c>
      <c r="K919" s="1" t="s">
        <v>1085</v>
      </c>
      <c r="L919" s="1" t="s">
        <v>1086</v>
      </c>
      <c r="M919" s="1" t="s">
        <v>1087</v>
      </c>
      <c r="N919" s="1">
        <v>0</v>
      </c>
      <c r="O919" s="1" t="s">
        <v>1088</v>
      </c>
      <c r="P919" s="1" t="s">
        <v>563</v>
      </c>
      <c r="Q919" s="1" t="s">
        <v>2</v>
      </c>
    </row>
    <row r="920" spans="1:17" x14ac:dyDescent="0.25">
      <c r="A920" s="1">
        <v>1536468</v>
      </c>
      <c r="B920" s="1">
        <v>122</v>
      </c>
      <c r="C920" s="1">
        <v>41</v>
      </c>
      <c r="D920" s="1" t="s">
        <v>2227</v>
      </c>
      <c r="E920" s="1">
        <v>55130</v>
      </c>
      <c r="F920" s="1">
        <v>37168</v>
      </c>
      <c r="G920" s="1" t="s">
        <v>619</v>
      </c>
      <c r="H920" s="3">
        <f t="shared" si="28"/>
        <v>109.8</v>
      </c>
      <c r="I920" s="3">
        <f t="shared" si="29"/>
        <v>416.69824679999999</v>
      </c>
      <c r="J920" s="1">
        <v>3.7950659999999998</v>
      </c>
      <c r="K920" s="1" t="s">
        <v>1085</v>
      </c>
      <c r="L920" s="1" t="s">
        <v>1086</v>
      </c>
      <c r="M920" s="1" t="s">
        <v>1087</v>
      </c>
      <c r="N920" s="1">
        <v>0</v>
      </c>
      <c r="O920" s="1" t="s">
        <v>1088</v>
      </c>
      <c r="P920" s="1" t="s">
        <v>563</v>
      </c>
      <c r="Q920" s="1" t="s">
        <v>2</v>
      </c>
    </row>
    <row r="921" spans="1:17" x14ac:dyDescent="0.25">
      <c r="A921" s="1">
        <v>1016878</v>
      </c>
      <c r="B921" s="1">
        <v>165</v>
      </c>
      <c r="C921" s="1">
        <v>48</v>
      </c>
      <c r="D921" s="1" t="s">
        <v>2227</v>
      </c>
      <c r="E921" s="1" t="s">
        <v>2203</v>
      </c>
      <c r="F921" s="1">
        <v>38571</v>
      </c>
      <c r="G921" s="1" t="s">
        <v>590</v>
      </c>
      <c r="H921" s="3">
        <f t="shared" si="28"/>
        <v>148.5</v>
      </c>
      <c r="I921" s="3">
        <f t="shared" si="29"/>
        <v>563.56730099999993</v>
      </c>
      <c r="J921" s="1">
        <v>3.7950659999999998</v>
      </c>
      <c r="K921" s="1" t="s">
        <v>1085</v>
      </c>
      <c r="L921" s="1" t="s">
        <v>1086</v>
      </c>
      <c r="M921" s="1" t="s">
        <v>1087</v>
      </c>
      <c r="N921" s="1">
        <v>0</v>
      </c>
      <c r="O921" s="1" t="s">
        <v>1088</v>
      </c>
      <c r="P921" s="1" t="s">
        <v>559</v>
      </c>
      <c r="Q921" s="1" t="s">
        <v>2</v>
      </c>
    </row>
    <row r="922" spans="1:17" x14ac:dyDescent="0.25">
      <c r="A922" s="1">
        <v>1016877</v>
      </c>
      <c r="B922" s="1">
        <v>236</v>
      </c>
      <c r="C922" s="1">
        <v>48</v>
      </c>
      <c r="D922" s="1" t="s">
        <v>2227</v>
      </c>
      <c r="E922" s="1" t="s">
        <v>2204</v>
      </c>
      <c r="F922" s="1">
        <v>38611</v>
      </c>
      <c r="G922" s="1" t="s">
        <v>590</v>
      </c>
      <c r="H922" s="3">
        <f t="shared" si="28"/>
        <v>212.4</v>
      </c>
      <c r="I922" s="3">
        <f t="shared" si="29"/>
        <v>806.07201839999993</v>
      </c>
      <c r="J922" s="1">
        <v>3.7950659999999998</v>
      </c>
      <c r="K922" s="1" t="s">
        <v>1085</v>
      </c>
      <c r="L922" s="1" t="s">
        <v>1086</v>
      </c>
      <c r="M922" s="1" t="s">
        <v>1087</v>
      </c>
      <c r="N922" s="1">
        <v>0</v>
      </c>
      <c r="O922" s="1" t="s">
        <v>1088</v>
      </c>
      <c r="P922" s="1" t="s">
        <v>559</v>
      </c>
      <c r="Q922" s="1" t="s">
        <v>2</v>
      </c>
    </row>
    <row r="923" spans="1:17" x14ac:dyDescent="0.25">
      <c r="A923" s="1">
        <v>1016902</v>
      </c>
      <c r="B923" s="1">
        <v>244</v>
      </c>
      <c r="C923" s="1">
        <v>48</v>
      </c>
      <c r="D923" s="1" t="s">
        <v>2227</v>
      </c>
      <c r="E923" s="1" t="s">
        <v>2206</v>
      </c>
      <c r="F923" s="1">
        <v>38609</v>
      </c>
      <c r="G923" s="1" t="s">
        <v>590</v>
      </c>
      <c r="H923" s="3">
        <f t="shared" si="28"/>
        <v>219.6</v>
      </c>
      <c r="I923" s="3">
        <f t="shared" si="29"/>
        <v>833.39649359999999</v>
      </c>
      <c r="J923" s="1">
        <v>3.7950659999999998</v>
      </c>
      <c r="K923" s="1" t="s">
        <v>1085</v>
      </c>
      <c r="L923" s="1" t="s">
        <v>1086</v>
      </c>
      <c r="M923" s="1" t="s">
        <v>1087</v>
      </c>
      <c r="N923" s="1">
        <v>0</v>
      </c>
      <c r="O923" s="1" t="s">
        <v>1088</v>
      </c>
      <c r="P923" s="1" t="s">
        <v>559</v>
      </c>
      <c r="Q923" s="1" t="s">
        <v>2</v>
      </c>
    </row>
    <row r="924" spans="1:17" x14ac:dyDescent="0.25">
      <c r="A924" s="1">
        <v>1540809</v>
      </c>
      <c r="B924" s="1">
        <v>410</v>
      </c>
      <c r="C924" s="1">
        <v>47</v>
      </c>
      <c r="D924" s="1" t="s">
        <v>2228</v>
      </c>
      <c r="E924" s="1">
        <v>55245</v>
      </c>
      <c r="F924" s="1">
        <v>37382</v>
      </c>
      <c r="G924" s="1" t="s">
        <v>590</v>
      </c>
      <c r="H924" s="3">
        <f t="shared" si="28"/>
        <v>369</v>
      </c>
      <c r="I924" s="3">
        <f t="shared" si="29"/>
        <v>1400.3793539999999</v>
      </c>
      <c r="J924" s="1">
        <v>3.7950659999999998</v>
      </c>
      <c r="K924" s="1" t="s">
        <v>1085</v>
      </c>
      <c r="L924" s="1" t="s">
        <v>1086</v>
      </c>
      <c r="M924" s="1" t="s">
        <v>1087</v>
      </c>
      <c r="N924" s="1">
        <v>0</v>
      </c>
      <c r="O924" s="1" t="s">
        <v>1088</v>
      </c>
      <c r="P924" s="1" t="s">
        <v>563</v>
      </c>
      <c r="Q924" s="1" t="s">
        <v>2</v>
      </c>
    </row>
    <row r="925" spans="1:17" x14ac:dyDescent="0.25">
      <c r="A925" s="1">
        <v>1540673</v>
      </c>
      <c r="B925" s="1">
        <v>140</v>
      </c>
      <c r="C925" s="1">
        <v>42</v>
      </c>
      <c r="D925" s="1" t="s">
        <v>2229</v>
      </c>
      <c r="E925" s="1" t="s">
        <v>645</v>
      </c>
      <c r="F925" s="1">
        <v>37427</v>
      </c>
      <c r="G925" s="1" t="s">
        <v>597</v>
      </c>
      <c r="H925" s="3">
        <f t="shared" si="28"/>
        <v>126</v>
      </c>
      <c r="I925" s="3">
        <f t="shared" si="29"/>
        <v>478.178316</v>
      </c>
      <c r="J925" s="1">
        <v>3.7950659999999998</v>
      </c>
      <c r="K925" s="1" t="s">
        <v>1085</v>
      </c>
      <c r="L925" s="1" t="s">
        <v>1086</v>
      </c>
      <c r="M925" s="1" t="s">
        <v>1087</v>
      </c>
      <c r="N925" s="1">
        <v>0</v>
      </c>
      <c r="O925" s="1" t="s">
        <v>1088</v>
      </c>
      <c r="P925" s="1" t="s">
        <v>563</v>
      </c>
      <c r="Q925" s="1" t="s">
        <v>2</v>
      </c>
    </row>
    <row r="926" spans="1:17" x14ac:dyDescent="0.25">
      <c r="A926" s="1">
        <v>1540657</v>
      </c>
      <c r="B926" s="1">
        <v>159</v>
      </c>
      <c r="C926" s="1">
        <v>39</v>
      </c>
      <c r="D926" s="1" t="s">
        <v>2232</v>
      </c>
      <c r="E926" s="1">
        <v>55130</v>
      </c>
      <c r="F926" s="1">
        <v>37386</v>
      </c>
      <c r="G926" s="1" t="s">
        <v>621</v>
      </c>
      <c r="H926" s="3">
        <f t="shared" si="28"/>
        <v>143.1</v>
      </c>
      <c r="I926" s="3">
        <f t="shared" si="29"/>
        <v>543.0739446</v>
      </c>
      <c r="J926" s="1">
        <v>3.7950659999999998</v>
      </c>
      <c r="K926" s="1" t="s">
        <v>1085</v>
      </c>
      <c r="L926" s="1" t="s">
        <v>1086</v>
      </c>
      <c r="M926" s="1" t="s">
        <v>1087</v>
      </c>
      <c r="N926" s="1">
        <v>0</v>
      </c>
      <c r="O926" s="1" t="s">
        <v>1088</v>
      </c>
      <c r="P926" s="1" t="s">
        <v>563</v>
      </c>
      <c r="Q926" s="1" t="s">
        <v>2</v>
      </c>
    </row>
    <row r="927" spans="1:17" x14ac:dyDescent="0.25">
      <c r="A927" s="1">
        <v>1540672</v>
      </c>
      <c r="B927" s="1">
        <v>210</v>
      </c>
      <c r="C927" s="1">
        <v>48</v>
      </c>
      <c r="D927" s="1" t="s">
        <v>2233</v>
      </c>
      <c r="E927" s="1" t="s">
        <v>644</v>
      </c>
      <c r="F927" s="1">
        <v>37426</v>
      </c>
      <c r="G927" s="1" t="s">
        <v>590</v>
      </c>
      <c r="H927" s="3">
        <f t="shared" si="28"/>
        <v>189</v>
      </c>
      <c r="I927" s="3">
        <f t="shared" si="29"/>
        <v>717.26747399999999</v>
      </c>
      <c r="J927" s="1">
        <v>3.7950659999999998</v>
      </c>
      <c r="K927" s="1" t="s">
        <v>1085</v>
      </c>
      <c r="L927" s="1" t="s">
        <v>1086</v>
      </c>
      <c r="M927" s="1" t="s">
        <v>1087</v>
      </c>
      <c r="N927" s="1">
        <v>0</v>
      </c>
      <c r="O927" s="1" t="s">
        <v>1088</v>
      </c>
      <c r="P927" s="1" t="s">
        <v>563</v>
      </c>
      <c r="Q927" s="1" t="s">
        <v>2</v>
      </c>
    </row>
    <row r="928" spans="1:17" x14ac:dyDescent="0.25">
      <c r="A928" s="1">
        <v>1540810</v>
      </c>
      <c r="B928" s="1">
        <v>210</v>
      </c>
      <c r="C928" s="1">
        <v>48</v>
      </c>
      <c r="D928" s="1" t="s">
        <v>2233</v>
      </c>
      <c r="E928" s="1">
        <v>55245</v>
      </c>
      <c r="F928" s="1">
        <v>37382</v>
      </c>
      <c r="G928" s="1" t="s">
        <v>590</v>
      </c>
      <c r="H928" s="3">
        <f t="shared" si="28"/>
        <v>189</v>
      </c>
      <c r="I928" s="3">
        <f t="shared" si="29"/>
        <v>717.26747399999999</v>
      </c>
      <c r="J928" s="1">
        <v>3.7950659999999998</v>
      </c>
      <c r="K928" s="1" t="s">
        <v>1085</v>
      </c>
      <c r="L928" s="1" t="s">
        <v>1086</v>
      </c>
      <c r="M928" s="1" t="s">
        <v>1087</v>
      </c>
      <c r="N928" s="1">
        <v>0</v>
      </c>
      <c r="O928" s="1" t="s">
        <v>1088</v>
      </c>
      <c r="P928" s="1" t="s">
        <v>563</v>
      </c>
      <c r="Q928" s="1" t="s">
        <v>2</v>
      </c>
    </row>
    <row r="929" spans="1:17" x14ac:dyDescent="0.25">
      <c r="A929" s="1">
        <v>1541752</v>
      </c>
      <c r="B929" s="1">
        <v>198</v>
      </c>
      <c r="C929" s="1">
        <v>48</v>
      </c>
      <c r="D929" s="1" t="s">
        <v>2233</v>
      </c>
      <c r="E929" s="1">
        <v>55245</v>
      </c>
      <c r="F929" s="1">
        <v>37382</v>
      </c>
      <c r="G929" s="1" t="s">
        <v>590</v>
      </c>
      <c r="H929" s="3">
        <f t="shared" si="28"/>
        <v>178.20000000000002</v>
      </c>
      <c r="I929" s="3">
        <f t="shared" si="29"/>
        <v>676.28076120000003</v>
      </c>
      <c r="J929" s="1">
        <v>3.7950659999999998</v>
      </c>
      <c r="K929" s="1" t="s">
        <v>1085</v>
      </c>
      <c r="L929" s="1" t="s">
        <v>1086</v>
      </c>
      <c r="M929" s="1" t="s">
        <v>1087</v>
      </c>
      <c r="N929" s="1">
        <v>0</v>
      </c>
      <c r="O929" s="1" t="s">
        <v>1088</v>
      </c>
      <c r="P929" s="1" t="s">
        <v>563</v>
      </c>
      <c r="Q929" s="1" t="s">
        <v>2</v>
      </c>
    </row>
    <row r="930" spans="1:17" x14ac:dyDescent="0.25">
      <c r="A930" s="1">
        <v>1540667</v>
      </c>
      <c r="B930" s="1">
        <v>180</v>
      </c>
      <c r="C930" s="1">
        <v>48</v>
      </c>
      <c r="D930" s="1" t="s">
        <v>2235</v>
      </c>
      <c r="E930" s="1">
        <v>55246</v>
      </c>
      <c r="F930" s="1">
        <v>37384</v>
      </c>
      <c r="G930" s="1" t="s">
        <v>597</v>
      </c>
      <c r="H930" s="3">
        <f t="shared" si="28"/>
        <v>162</v>
      </c>
      <c r="I930" s="3">
        <f t="shared" si="29"/>
        <v>614.80069200000003</v>
      </c>
      <c r="J930" s="1">
        <v>3.7950659999999998</v>
      </c>
      <c r="K930" s="1" t="s">
        <v>1085</v>
      </c>
      <c r="L930" s="1" t="s">
        <v>1086</v>
      </c>
      <c r="M930" s="1" t="s">
        <v>1087</v>
      </c>
      <c r="N930" s="1">
        <v>0</v>
      </c>
      <c r="O930" s="1" t="s">
        <v>1088</v>
      </c>
      <c r="P930" s="1" t="s">
        <v>563</v>
      </c>
      <c r="Q930" s="1" t="s">
        <v>2</v>
      </c>
    </row>
    <row r="931" spans="1:17" x14ac:dyDescent="0.25">
      <c r="A931" s="1">
        <v>1541751</v>
      </c>
      <c r="B931" s="1">
        <v>177</v>
      </c>
      <c r="C931" s="1">
        <v>48</v>
      </c>
      <c r="D931" s="1" t="s">
        <v>2235</v>
      </c>
      <c r="E931" s="1">
        <v>55246</v>
      </c>
      <c r="F931" s="1">
        <v>37384</v>
      </c>
      <c r="G931" s="1" t="s">
        <v>597</v>
      </c>
      <c r="H931" s="3">
        <f t="shared" si="28"/>
        <v>159.30000000000001</v>
      </c>
      <c r="I931" s="3">
        <f t="shared" si="29"/>
        <v>604.55401380000001</v>
      </c>
      <c r="J931" s="1">
        <v>3.7950659999999998</v>
      </c>
      <c r="K931" s="1" t="s">
        <v>1085</v>
      </c>
      <c r="L931" s="1" t="s">
        <v>1086</v>
      </c>
      <c r="M931" s="1" t="s">
        <v>1087</v>
      </c>
      <c r="N931" s="1">
        <v>0</v>
      </c>
      <c r="O931" s="1" t="s">
        <v>1088</v>
      </c>
      <c r="P931" s="1" t="s">
        <v>563</v>
      </c>
      <c r="Q931" s="1" t="s">
        <v>2</v>
      </c>
    </row>
    <row r="932" spans="1:17" x14ac:dyDescent="0.25">
      <c r="A932" s="1">
        <v>1541800</v>
      </c>
      <c r="B932" s="1">
        <v>65</v>
      </c>
      <c r="C932" s="1">
        <v>8</v>
      </c>
      <c r="D932" s="1" t="s">
        <v>2240</v>
      </c>
      <c r="E932" s="1">
        <v>55245</v>
      </c>
      <c r="F932" s="1">
        <v>37382</v>
      </c>
      <c r="G932" s="1" t="s">
        <v>590</v>
      </c>
      <c r="H932" s="3">
        <f t="shared" si="28"/>
        <v>58.5</v>
      </c>
      <c r="I932" s="3">
        <f t="shared" si="29"/>
        <v>222.01136099999999</v>
      </c>
      <c r="J932" s="1">
        <v>3.7950659999999998</v>
      </c>
      <c r="K932" s="1" t="s">
        <v>1085</v>
      </c>
      <c r="L932" s="1" t="s">
        <v>1086</v>
      </c>
      <c r="M932" s="1" t="s">
        <v>1087</v>
      </c>
      <c r="N932" s="1">
        <v>0</v>
      </c>
      <c r="O932" s="1" t="s">
        <v>1088</v>
      </c>
      <c r="P932" s="1" t="s">
        <v>563</v>
      </c>
      <c r="Q932" s="1" t="s">
        <v>2</v>
      </c>
    </row>
    <row r="933" spans="1:17" x14ac:dyDescent="0.25">
      <c r="A933" s="1">
        <v>1540343</v>
      </c>
      <c r="B933" s="1">
        <v>84</v>
      </c>
      <c r="C933" s="1">
        <v>8</v>
      </c>
      <c r="D933" s="1" t="s">
        <v>2242</v>
      </c>
      <c r="E933" s="1" t="s">
        <v>2196</v>
      </c>
      <c r="F933" s="1">
        <v>38564</v>
      </c>
      <c r="G933" s="1" t="s">
        <v>597</v>
      </c>
      <c r="H933" s="3">
        <f t="shared" si="28"/>
        <v>75.600000000000009</v>
      </c>
      <c r="I933" s="3">
        <f t="shared" si="29"/>
        <v>286.90698960000003</v>
      </c>
      <c r="J933" s="1">
        <v>3.7950659999999998</v>
      </c>
      <c r="K933" s="1" t="s">
        <v>1085</v>
      </c>
      <c r="L933" s="1" t="s">
        <v>1086</v>
      </c>
      <c r="M933" s="1" t="s">
        <v>1087</v>
      </c>
      <c r="N933" s="1">
        <v>0</v>
      </c>
      <c r="O933" s="1" t="s">
        <v>1088</v>
      </c>
      <c r="P933" s="1" t="s">
        <v>559</v>
      </c>
      <c r="Q933" s="1" t="s">
        <v>2</v>
      </c>
    </row>
    <row r="934" spans="1:17" x14ac:dyDescent="0.25">
      <c r="A934" s="1">
        <v>1540695</v>
      </c>
      <c r="B934" s="1">
        <v>99</v>
      </c>
      <c r="C934" s="1">
        <v>39</v>
      </c>
      <c r="D934" s="1" t="s">
        <v>2244</v>
      </c>
      <c r="E934" s="1">
        <v>55130</v>
      </c>
      <c r="F934" s="1">
        <v>37169</v>
      </c>
      <c r="G934" s="1" t="s">
        <v>591</v>
      </c>
      <c r="H934" s="3">
        <f t="shared" si="28"/>
        <v>89.100000000000009</v>
      </c>
      <c r="I934" s="3">
        <f t="shared" si="29"/>
        <v>338.14038060000001</v>
      </c>
      <c r="J934" s="1">
        <v>3.7950659999999998</v>
      </c>
      <c r="K934" s="1" t="s">
        <v>1085</v>
      </c>
      <c r="L934" s="1" t="s">
        <v>1086</v>
      </c>
      <c r="M934" s="1" t="s">
        <v>1087</v>
      </c>
      <c r="N934" s="1">
        <v>0</v>
      </c>
      <c r="O934" s="1" t="s">
        <v>1088</v>
      </c>
      <c r="P934" s="1" t="s">
        <v>563</v>
      </c>
      <c r="Q934" s="1" t="s">
        <v>2</v>
      </c>
    </row>
    <row r="935" spans="1:17" x14ac:dyDescent="0.25">
      <c r="A935" s="1">
        <v>1539248</v>
      </c>
      <c r="B935" s="1">
        <v>626</v>
      </c>
      <c r="C935" s="1">
        <v>34</v>
      </c>
      <c r="D935" s="1" t="s">
        <v>2223</v>
      </c>
      <c r="E935" s="1">
        <v>51022</v>
      </c>
      <c r="F935" s="1">
        <v>39459</v>
      </c>
      <c r="G935" s="1" t="s">
        <v>592</v>
      </c>
      <c r="H935" s="3">
        <f t="shared" si="28"/>
        <v>563.4</v>
      </c>
      <c r="I935" s="3">
        <f t="shared" si="29"/>
        <v>2160.2761704</v>
      </c>
      <c r="J935" s="1">
        <v>3.8343560000000001</v>
      </c>
      <c r="K935" s="1" t="s">
        <v>1085</v>
      </c>
      <c r="L935" s="1" t="s">
        <v>1086</v>
      </c>
      <c r="M935" s="1" t="s">
        <v>1087</v>
      </c>
      <c r="N935" s="1" t="s">
        <v>1084</v>
      </c>
      <c r="O935" s="1">
        <v>0</v>
      </c>
      <c r="P935" s="1" t="s">
        <v>559</v>
      </c>
      <c r="Q935" s="1" t="s">
        <v>2</v>
      </c>
    </row>
    <row r="936" spans="1:17" x14ac:dyDescent="0.25">
      <c r="A936" s="1">
        <v>1016953</v>
      </c>
      <c r="B936" s="1">
        <v>755</v>
      </c>
      <c r="C936" s="1">
        <v>38</v>
      </c>
      <c r="D936" s="1" t="s">
        <v>2236</v>
      </c>
      <c r="E936" s="1">
        <v>54917</v>
      </c>
      <c r="F936" s="1">
        <v>36447</v>
      </c>
      <c r="G936" s="1" t="s">
        <v>592</v>
      </c>
      <c r="H936" s="3">
        <f t="shared" si="28"/>
        <v>679.5</v>
      </c>
      <c r="I936" s="3">
        <f t="shared" si="29"/>
        <v>2605.4449020000002</v>
      </c>
      <c r="J936" s="1">
        <v>3.8343560000000001</v>
      </c>
      <c r="K936" s="1" t="s">
        <v>1085</v>
      </c>
      <c r="L936" s="1" t="s">
        <v>1089</v>
      </c>
      <c r="M936" s="1" t="s">
        <v>1087</v>
      </c>
      <c r="N936" s="1" t="s">
        <v>1084</v>
      </c>
      <c r="O936" s="1">
        <v>0</v>
      </c>
      <c r="P936" s="1" t="s">
        <v>563</v>
      </c>
      <c r="Q936" s="1" t="s">
        <v>2</v>
      </c>
    </row>
    <row r="937" spans="1:17" x14ac:dyDescent="0.25">
      <c r="A937" s="1">
        <v>1513622</v>
      </c>
      <c r="B937" s="1">
        <v>117</v>
      </c>
      <c r="C937" s="1">
        <v>39</v>
      </c>
      <c r="D937" s="1" t="s">
        <v>2242</v>
      </c>
      <c r="E937" s="1">
        <v>51022</v>
      </c>
      <c r="F937" s="1">
        <v>39459</v>
      </c>
      <c r="G937" s="1" t="s">
        <v>592</v>
      </c>
      <c r="H937" s="3">
        <f t="shared" si="28"/>
        <v>105.3</v>
      </c>
      <c r="I937" s="3">
        <f t="shared" si="29"/>
        <v>403.75768679999999</v>
      </c>
      <c r="J937" s="1">
        <v>3.8343560000000001</v>
      </c>
      <c r="K937" s="1" t="s">
        <v>1085</v>
      </c>
      <c r="L937" s="1" t="s">
        <v>1086</v>
      </c>
      <c r="M937" s="1" t="s">
        <v>1087</v>
      </c>
      <c r="N937" s="1" t="s">
        <v>1084</v>
      </c>
      <c r="O937" s="1">
        <v>0</v>
      </c>
      <c r="P937" s="1" t="s">
        <v>559</v>
      </c>
      <c r="Q937" s="1" t="s">
        <v>2</v>
      </c>
    </row>
    <row r="938" spans="1:17" x14ac:dyDescent="0.25">
      <c r="A938" s="1">
        <v>1016995</v>
      </c>
      <c r="B938" s="1">
        <v>499</v>
      </c>
      <c r="C938" s="1">
        <v>13</v>
      </c>
      <c r="D938" s="1" t="s">
        <v>2243</v>
      </c>
      <c r="E938" s="1">
        <v>54917</v>
      </c>
      <c r="F938" s="1">
        <v>39543</v>
      </c>
      <c r="G938" s="1" t="s">
        <v>591</v>
      </c>
      <c r="H938" s="3">
        <f t="shared" si="28"/>
        <v>449.1</v>
      </c>
      <c r="I938" s="3">
        <f t="shared" si="29"/>
        <v>1722.0092796000001</v>
      </c>
      <c r="J938" s="1">
        <v>3.8343560000000001</v>
      </c>
      <c r="K938" s="1" t="s">
        <v>1085</v>
      </c>
      <c r="L938" s="1" t="s">
        <v>1089</v>
      </c>
      <c r="M938" s="1" t="s">
        <v>1087</v>
      </c>
      <c r="N938" s="1" t="s">
        <v>1084</v>
      </c>
      <c r="O938" s="1">
        <v>0</v>
      </c>
      <c r="P938" s="1" t="s">
        <v>563</v>
      </c>
      <c r="Q938" s="1" t="s">
        <v>2</v>
      </c>
    </row>
    <row r="939" spans="1:17" x14ac:dyDescent="0.25">
      <c r="A939" s="1">
        <v>1538243</v>
      </c>
      <c r="B939" s="1">
        <v>132</v>
      </c>
      <c r="C939" s="1">
        <v>40</v>
      </c>
      <c r="D939" s="76">
        <v>41858</v>
      </c>
      <c r="E939" s="1">
        <v>44273</v>
      </c>
      <c r="F939" s="1">
        <v>37669</v>
      </c>
      <c r="G939" s="1" t="s">
        <v>595</v>
      </c>
      <c r="H939" s="3">
        <f t="shared" si="28"/>
        <v>118.8</v>
      </c>
      <c r="I939" s="3">
        <f t="shared" si="29"/>
        <v>456.22122480000002</v>
      </c>
      <c r="J939" s="1">
        <v>3.840246</v>
      </c>
      <c r="K939" s="1" t="s">
        <v>1085</v>
      </c>
      <c r="L939" s="1" t="s">
        <v>1086</v>
      </c>
      <c r="M939" s="1" t="s">
        <v>1087</v>
      </c>
      <c r="N939" s="1" t="s">
        <v>1084</v>
      </c>
      <c r="O939" s="1">
        <v>0</v>
      </c>
      <c r="P939" s="1" t="s">
        <v>557</v>
      </c>
      <c r="Q939" s="1" t="s">
        <v>662</v>
      </c>
    </row>
    <row r="940" spans="1:17" x14ac:dyDescent="0.25">
      <c r="A940" s="1">
        <v>1016790</v>
      </c>
      <c r="B940" s="1">
        <v>86</v>
      </c>
      <c r="C940" s="1">
        <v>8</v>
      </c>
      <c r="D940" s="76">
        <v>41950</v>
      </c>
      <c r="E940" s="1">
        <v>55269</v>
      </c>
      <c r="F940" s="1">
        <v>38862</v>
      </c>
      <c r="G940" s="1" t="s">
        <v>591</v>
      </c>
      <c r="H940" s="3">
        <f t="shared" si="28"/>
        <v>77.400000000000006</v>
      </c>
      <c r="I940" s="3">
        <f t="shared" si="29"/>
        <v>299.01485339999999</v>
      </c>
      <c r="J940" s="1">
        <v>3.8632409999999999</v>
      </c>
      <c r="K940" s="1" t="s">
        <v>1085</v>
      </c>
      <c r="L940" s="1" t="s">
        <v>1086</v>
      </c>
      <c r="M940" s="1" t="s">
        <v>1087</v>
      </c>
      <c r="N940" s="1">
        <v>0</v>
      </c>
      <c r="O940" s="1" t="s">
        <v>1088</v>
      </c>
      <c r="P940" s="1" t="s">
        <v>563</v>
      </c>
      <c r="Q940" s="1" t="s">
        <v>2</v>
      </c>
    </row>
    <row r="941" spans="1:17" x14ac:dyDescent="0.25">
      <c r="A941" s="1">
        <v>1016732</v>
      </c>
      <c r="B941" s="1">
        <v>460</v>
      </c>
      <c r="C941" s="1">
        <v>7</v>
      </c>
      <c r="D941" s="76">
        <v>41797</v>
      </c>
      <c r="E941" s="1">
        <v>50375</v>
      </c>
      <c r="F941" s="1">
        <v>39423</v>
      </c>
      <c r="G941" s="1" t="s">
        <v>591</v>
      </c>
      <c r="H941" s="3">
        <f t="shared" si="28"/>
        <v>414</v>
      </c>
      <c r="I941" s="3">
        <f t="shared" si="29"/>
        <v>1609.3293659999999</v>
      </c>
      <c r="J941" s="1">
        <v>3.8872689999999999</v>
      </c>
      <c r="K941" s="1" t="s">
        <v>10</v>
      </c>
      <c r="L941" s="1" t="s">
        <v>1086</v>
      </c>
      <c r="M941" s="1" t="s">
        <v>1090</v>
      </c>
      <c r="N941" s="1">
        <v>0</v>
      </c>
      <c r="O941" s="1" t="s">
        <v>1088</v>
      </c>
      <c r="P941" s="1" t="s">
        <v>561</v>
      </c>
      <c r="Q941" s="1" t="s">
        <v>2245</v>
      </c>
    </row>
    <row r="942" spans="1:17" x14ac:dyDescent="0.25">
      <c r="A942" s="1">
        <v>1538917</v>
      </c>
      <c r="B942" s="1">
        <v>173</v>
      </c>
      <c r="C942" s="1">
        <v>40</v>
      </c>
      <c r="D942" s="76">
        <v>41889</v>
      </c>
      <c r="E942" s="1">
        <v>50375</v>
      </c>
      <c r="F942" s="1">
        <v>37888</v>
      </c>
      <c r="G942" s="1" t="s">
        <v>595</v>
      </c>
      <c r="H942" s="3">
        <f t="shared" si="28"/>
        <v>155.70000000000002</v>
      </c>
      <c r="I942" s="3">
        <f t="shared" si="29"/>
        <v>605.24778330000004</v>
      </c>
      <c r="J942" s="1">
        <v>3.8872689999999999</v>
      </c>
      <c r="K942" s="1" t="s">
        <v>10</v>
      </c>
      <c r="L942" s="1" t="s">
        <v>1086</v>
      </c>
      <c r="M942" s="1" t="s">
        <v>1090</v>
      </c>
      <c r="N942" s="1">
        <v>0</v>
      </c>
      <c r="O942" s="1" t="s">
        <v>1088</v>
      </c>
      <c r="P942" s="1" t="s">
        <v>561</v>
      </c>
      <c r="Q942" s="1" t="s">
        <v>2245</v>
      </c>
    </row>
    <row r="943" spans="1:17" x14ac:dyDescent="0.25">
      <c r="A943" s="1">
        <v>1016810</v>
      </c>
      <c r="B943" s="1">
        <v>606</v>
      </c>
      <c r="C943" s="1">
        <v>10</v>
      </c>
      <c r="D943" s="1" t="s">
        <v>2221</v>
      </c>
      <c r="E943" s="1">
        <v>50375</v>
      </c>
      <c r="F943" s="1">
        <v>39424</v>
      </c>
      <c r="G943" s="1" t="s">
        <v>595</v>
      </c>
      <c r="H943" s="3">
        <f t="shared" si="28"/>
        <v>545.4</v>
      </c>
      <c r="I943" s="3">
        <f t="shared" si="29"/>
        <v>2120.1165125999996</v>
      </c>
      <c r="J943" s="1">
        <v>3.8872689999999999</v>
      </c>
      <c r="K943" s="1" t="s">
        <v>10</v>
      </c>
      <c r="L943" s="1" t="s">
        <v>1086</v>
      </c>
      <c r="M943" s="1" t="s">
        <v>1090</v>
      </c>
      <c r="N943" s="1">
        <v>0</v>
      </c>
      <c r="O943" s="1" t="s">
        <v>1088</v>
      </c>
      <c r="P943" s="1" t="s">
        <v>561</v>
      </c>
      <c r="Q943" s="1" t="s">
        <v>2245</v>
      </c>
    </row>
    <row r="944" spans="1:17" x14ac:dyDescent="0.25">
      <c r="A944" s="1">
        <v>1016773</v>
      </c>
      <c r="B944" s="1">
        <v>717</v>
      </c>
      <c r="C944" s="1">
        <v>38</v>
      </c>
      <c r="D944" s="1" t="s">
        <v>2224</v>
      </c>
      <c r="E944" s="1">
        <v>50375</v>
      </c>
      <c r="F944" s="1">
        <v>39422</v>
      </c>
      <c r="G944" s="1" t="s">
        <v>592</v>
      </c>
      <c r="H944" s="3">
        <f t="shared" si="28"/>
        <v>645.30000000000007</v>
      </c>
      <c r="I944" s="3">
        <f t="shared" si="29"/>
        <v>2508.4546857</v>
      </c>
      <c r="J944" s="1">
        <v>3.8872689999999999</v>
      </c>
      <c r="K944" s="1" t="s">
        <v>10</v>
      </c>
      <c r="L944" s="1" t="s">
        <v>1086</v>
      </c>
      <c r="M944" s="1" t="s">
        <v>1090</v>
      </c>
      <c r="N944" s="1">
        <v>0</v>
      </c>
      <c r="O944" s="1" t="s">
        <v>1088</v>
      </c>
      <c r="P944" s="1" t="s">
        <v>561</v>
      </c>
      <c r="Q944" s="1" t="s">
        <v>2245</v>
      </c>
    </row>
    <row r="945" spans="1:17" x14ac:dyDescent="0.25">
      <c r="A945" s="1">
        <v>1016814</v>
      </c>
      <c r="B945" s="1">
        <v>612</v>
      </c>
      <c r="C945" s="1">
        <v>10</v>
      </c>
      <c r="D945" s="1" t="s">
        <v>2226</v>
      </c>
      <c r="E945" s="1">
        <v>50375</v>
      </c>
      <c r="F945" s="1">
        <v>39424</v>
      </c>
      <c r="G945" s="1" t="s">
        <v>595</v>
      </c>
      <c r="H945" s="3">
        <f t="shared" si="28"/>
        <v>550.80000000000007</v>
      </c>
      <c r="I945" s="3">
        <f t="shared" si="29"/>
        <v>2141.1077652000004</v>
      </c>
      <c r="J945" s="1">
        <v>3.8872689999999999</v>
      </c>
      <c r="K945" s="1" t="s">
        <v>10</v>
      </c>
      <c r="L945" s="1" t="s">
        <v>1086</v>
      </c>
      <c r="M945" s="1" t="s">
        <v>1090</v>
      </c>
      <c r="N945" s="1">
        <v>0</v>
      </c>
      <c r="O945" s="1" t="s">
        <v>1088</v>
      </c>
      <c r="P945" s="1" t="s">
        <v>561</v>
      </c>
      <c r="Q945" s="1" t="s">
        <v>2245</v>
      </c>
    </row>
    <row r="946" spans="1:17" x14ac:dyDescent="0.25">
      <c r="A946" s="1">
        <v>1016815</v>
      </c>
      <c r="B946" s="1">
        <v>612</v>
      </c>
      <c r="C946" s="1">
        <v>10</v>
      </c>
      <c r="D946" s="1" t="s">
        <v>2227</v>
      </c>
      <c r="E946" s="1">
        <v>50375</v>
      </c>
      <c r="F946" s="1">
        <v>39424</v>
      </c>
      <c r="G946" s="1" t="s">
        <v>595</v>
      </c>
      <c r="H946" s="3">
        <f t="shared" si="28"/>
        <v>550.80000000000007</v>
      </c>
      <c r="I946" s="3">
        <f t="shared" si="29"/>
        <v>2141.1077652000004</v>
      </c>
      <c r="J946" s="1">
        <v>3.8872689999999999</v>
      </c>
      <c r="K946" s="1" t="s">
        <v>10</v>
      </c>
      <c r="L946" s="1" t="s">
        <v>1086</v>
      </c>
      <c r="M946" s="1" t="s">
        <v>1090</v>
      </c>
      <c r="N946" s="1">
        <v>0</v>
      </c>
      <c r="O946" s="1" t="s">
        <v>1088</v>
      </c>
      <c r="P946" s="1" t="s">
        <v>561</v>
      </c>
      <c r="Q946" s="1" t="s">
        <v>2245</v>
      </c>
    </row>
    <row r="947" spans="1:17" x14ac:dyDescent="0.25">
      <c r="A947" s="1">
        <v>1016728</v>
      </c>
      <c r="B947" s="1">
        <v>455</v>
      </c>
      <c r="C947" s="1">
        <v>7</v>
      </c>
      <c r="D947" s="1" t="s">
        <v>2227</v>
      </c>
      <c r="E947" s="1">
        <v>50375</v>
      </c>
      <c r="F947" s="1">
        <v>39423</v>
      </c>
      <c r="G947" s="1" t="s">
        <v>591</v>
      </c>
      <c r="H947" s="3">
        <f t="shared" si="28"/>
        <v>409.5</v>
      </c>
      <c r="I947" s="3">
        <f t="shared" si="29"/>
        <v>1591.8366555</v>
      </c>
      <c r="J947" s="1">
        <v>3.8872689999999999</v>
      </c>
      <c r="K947" s="1" t="s">
        <v>10</v>
      </c>
      <c r="L947" s="1" t="s">
        <v>1086</v>
      </c>
      <c r="M947" s="1" t="s">
        <v>1090</v>
      </c>
      <c r="N947" s="1">
        <v>0</v>
      </c>
      <c r="O947" s="1" t="s">
        <v>1088</v>
      </c>
      <c r="P947" s="1" t="s">
        <v>561</v>
      </c>
      <c r="Q947" s="1" t="s">
        <v>2245</v>
      </c>
    </row>
    <row r="948" spans="1:17" x14ac:dyDescent="0.25">
      <c r="A948" s="1">
        <v>1016774</v>
      </c>
      <c r="B948" s="1">
        <v>402</v>
      </c>
      <c r="C948" s="1">
        <v>31</v>
      </c>
      <c r="D948" s="1" t="s">
        <v>2227</v>
      </c>
      <c r="E948" s="1">
        <v>50375</v>
      </c>
      <c r="F948" s="1">
        <v>39422</v>
      </c>
      <c r="G948" s="1" t="s">
        <v>592</v>
      </c>
      <c r="H948" s="3">
        <f t="shared" si="28"/>
        <v>361.8</v>
      </c>
      <c r="I948" s="3">
        <f t="shared" si="29"/>
        <v>1406.4139241999999</v>
      </c>
      <c r="J948" s="1">
        <v>3.8872689999999999</v>
      </c>
      <c r="K948" s="1" t="s">
        <v>10</v>
      </c>
      <c r="L948" s="1" t="s">
        <v>1086</v>
      </c>
      <c r="M948" s="1" t="s">
        <v>1090</v>
      </c>
      <c r="N948" s="1">
        <v>0</v>
      </c>
      <c r="O948" s="1" t="s">
        <v>1088</v>
      </c>
      <c r="P948" s="1" t="s">
        <v>561</v>
      </c>
      <c r="Q948" s="1" t="s">
        <v>2245</v>
      </c>
    </row>
    <row r="949" spans="1:17" x14ac:dyDescent="0.25">
      <c r="A949" s="1">
        <v>1016729</v>
      </c>
      <c r="B949" s="1">
        <v>454</v>
      </c>
      <c r="C949" s="1">
        <v>7</v>
      </c>
      <c r="D949" s="1" t="s">
        <v>2227</v>
      </c>
      <c r="E949" s="1">
        <v>50375</v>
      </c>
      <c r="F949" s="1">
        <v>39423</v>
      </c>
      <c r="G949" s="1" t="s">
        <v>591</v>
      </c>
      <c r="H949" s="3">
        <f t="shared" si="28"/>
        <v>408.6</v>
      </c>
      <c r="I949" s="3">
        <f t="shared" si="29"/>
        <v>1588.3381134000001</v>
      </c>
      <c r="J949" s="1">
        <v>3.8872689999999999</v>
      </c>
      <c r="K949" s="1" t="s">
        <v>10</v>
      </c>
      <c r="L949" s="1" t="s">
        <v>1086</v>
      </c>
      <c r="M949" s="1" t="s">
        <v>1090</v>
      </c>
      <c r="N949" s="1">
        <v>0</v>
      </c>
      <c r="O949" s="1" t="s">
        <v>1088</v>
      </c>
      <c r="P949" s="1" t="s">
        <v>561</v>
      </c>
      <c r="Q949" s="1" t="s">
        <v>2245</v>
      </c>
    </row>
    <row r="950" spans="1:17" x14ac:dyDescent="0.25">
      <c r="A950" s="1">
        <v>1016816</v>
      </c>
      <c r="B950" s="1">
        <v>611</v>
      </c>
      <c r="C950" s="1">
        <v>10</v>
      </c>
      <c r="D950" s="1" t="s">
        <v>2227</v>
      </c>
      <c r="E950" s="1">
        <v>50375</v>
      </c>
      <c r="F950" s="1">
        <v>39424</v>
      </c>
      <c r="G950" s="1" t="s">
        <v>595</v>
      </c>
      <c r="H950" s="3">
        <f t="shared" si="28"/>
        <v>549.9</v>
      </c>
      <c r="I950" s="3">
        <f t="shared" si="29"/>
        <v>2137.6092230999998</v>
      </c>
      <c r="J950" s="1">
        <v>3.8872689999999999</v>
      </c>
      <c r="K950" s="1" t="s">
        <v>10</v>
      </c>
      <c r="L950" s="1" t="s">
        <v>1086</v>
      </c>
      <c r="M950" s="1" t="s">
        <v>1090</v>
      </c>
      <c r="N950" s="1">
        <v>0</v>
      </c>
      <c r="O950" s="1" t="s">
        <v>1088</v>
      </c>
      <c r="P950" s="1" t="s">
        <v>561</v>
      </c>
      <c r="Q950" s="1" t="s">
        <v>2245</v>
      </c>
    </row>
    <row r="951" spans="1:17" x14ac:dyDescent="0.25">
      <c r="A951" s="1">
        <v>1016730</v>
      </c>
      <c r="B951" s="1">
        <v>465</v>
      </c>
      <c r="C951" s="1">
        <v>7</v>
      </c>
      <c r="D951" s="1" t="s">
        <v>2228</v>
      </c>
      <c r="E951" s="1">
        <v>50375</v>
      </c>
      <c r="F951" s="1">
        <v>39423</v>
      </c>
      <c r="G951" s="1" t="s">
        <v>591</v>
      </c>
      <c r="H951" s="3">
        <f t="shared" si="28"/>
        <v>418.5</v>
      </c>
      <c r="I951" s="3">
        <f t="shared" si="29"/>
        <v>1626.8220764999999</v>
      </c>
      <c r="J951" s="1">
        <v>3.8872689999999999</v>
      </c>
      <c r="K951" s="1" t="s">
        <v>10</v>
      </c>
      <c r="L951" s="1" t="s">
        <v>1086</v>
      </c>
      <c r="M951" s="1" t="s">
        <v>1090</v>
      </c>
      <c r="N951" s="1">
        <v>0</v>
      </c>
      <c r="O951" s="1" t="s">
        <v>1088</v>
      </c>
      <c r="P951" s="1" t="s">
        <v>561</v>
      </c>
      <c r="Q951" s="1" t="s">
        <v>2245</v>
      </c>
    </row>
    <row r="952" spans="1:17" x14ac:dyDescent="0.25">
      <c r="A952" s="1">
        <v>1016812</v>
      </c>
      <c r="B952" s="1">
        <v>609</v>
      </c>
      <c r="C952" s="1">
        <v>10</v>
      </c>
      <c r="D952" s="1" t="s">
        <v>2228</v>
      </c>
      <c r="E952" s="1">
        <v>50375</v>
      </c>
      <c r="F952" s="1">
        <v>39424</v>
      </c>
      <c r="G952" s="1" t="s">
        <v>595</v>
      </c>
      <c r="H952" s="3">
        <f t="shared" si="28"/>
        <v>548.1</v>
      </c>
      <c r="I952" s="3">
        <f t="shared" si="29"/>
        <v>2130.6121389</v>
      </c>
      <c r="J952" s="1">
        <v>3.8872689999999999</v>
      </c>
      <c r="K952" s="1" t="s">
        <v>10</v>
      </c>
      <c r="L952" s="1" t="s">
        <v>1086</v>
      </c>
      <c r="M952" s="1" t="s">
        <v>1090</v>
      </c>
      <c r="N952" s="1">
        <v>0</v>
      </c>
      <c r="O952" s="1" t="s">
        <v>1088</v>
      </c>
      <c r="P952" s="1" t="s">
        <v>561</v>
      </c>
      <c r="Q952" s="1" t="s">
        <v>2245</v>
      </c>
    </row>
    <row r="953" spans="1:17" x14ac:dyDescent="0.25">
      <c r="A953" s="1">
        <v>1016731</v>
      </c>
      <c r="B953" s="1">
        <v>464</v>
      </c>
      <c r="C953" s="1">
        <v>7</v>
      </c>
      <c r="D953" s="1" t="s">
        <v>2228</v>
      </c>
      <c r="E953" s="1">
        <v>50375</v>
      </c>
      <c r="F953" s="1">
        <v>39423</v>
      </c>
      <c r="G953" s="1" t="s">
        <v>591</v>
      </c>
      <c r="H953" s="3">
        <f t="shared" si="28"/>
        <v>417.6</v>
      </c>
      <c r="I953" s="3">
        <f t="shared" si="29"/>
        <v>1623.3235344</v>
      </c>
      <c r="J953" s="1">
        <v>3.8872689999999999</v>
      </c>
      <c r="K953" s="1" t="s">
        <v>10</v>
      </c>
      <c r="L953" s="1" t="s">
        <v>1086</v>
      </c>
      <c r="M953" s="1" t="s">
        <v>1090</v>
      </c>
      <c r="N953" s="1">
        <v>0</v>
      </c>
      <c r="O953" s="1" t="s">
        <v>1088</v>
      </c>
      <c r="P953" s="1" t="s">
        <v>561</v>
      </c>
      <c r="Q953" s="1" t="s">
        <v>2245</v>
      </c>
    </row>
    <row r="954" spans="1:17" x14ac:dyDescent="0.25">
      <c r="A954" s="1">
        <v>1016813</v>
      </c>
      <c r="B954" s="1">
        <v>610</v>
      </c>
      <c r="C954" s="1">
        <v>10</v>
      </c>
      <c r="D954" s="1" t="s">
        <v>2228</v>
      </c>
      <c r="E954" s="1">
        <v>50375</v>
      </c>
      <c r="F954" s="1">
        <v>39424</v>
      </c>
      <c r="G954" s="1" t="s">
        <v>595</v>
      </c>
      <c r="H954" s="3">
        <f t="shared" si="28"/>
        <v>549</v>
      </c>
      <c r="I954" s="3">
        <f t="shared" si="29"/>
        <v>2134.1106810000001</v>
      </c>
      <c r="J954" s="1">
        <v>3.8872689999999999</v>
      </c>
      <c r="K954" s="1" t="s">
        <v>10</v>
      </c>
      <c r="L954" s="1" t="s">
        <v>1086</v>
      </c>
      <c r="M954" s="1" t="s">
        <v>1090</v>
      </c>
      <c r="N954" s="1">
        <v>0</v>
      </c>
      <c r="O954" s="1" t="s">
        <v>1088</v>
      </c>
      <c r="P954" s="1" t="s">
        <v>561</v>
      </c>
      <c r="Q954" s="1" t="s">
        <v>2245</v>
      </c>
    </row>
    <row r="955" spans="1:17" x14ac:dyDescent="0.25">
      <c r="A955" s="1">
        <v>1016817</v>
      </c>
      <c r="B955" s="1">
        <v>610</v>
      </c>
      <c r="C955" s="1">
        <v>10</v>
      </c>
      <c r="D955" s="1" t="s">
        <v>2229</v>
      </c>
      <c r="E955" s="1">
        <v>50375</v>
      </c>
      <c r="F955" s="1">
        <v>39424</v>
      </c>
      <c r="G955" s="1" t="s">
        <v>595</v>
      </c>
      <c r="H955" s="3">
        <f t="shared" si="28"/>
        <v>549</v>
      </c>
      <c r="I955" s="3">
        <f t="shared" si="29"/>
        <v>2134.1106810000001</v>
      </c>
      <c r="J955" s="1">
        <v>3.8872689999999999</v>
      </c>
      <c r="K955" s="1" t="s">
        <v>10</v>
      </c>
      <c r="L955" s="1" t="s">
        <v>1086</v>
      </c>
      <c r="M955" s="1" t="s">
        <v>1090</v>
      </c>
      <c r="N955" s="1">
        <v>0</v>
      </c>
      <c r="O955" s="1" t="s">
        <v>1088</v>
      </c>
      <c r="P955" s="1" t="s">
        <v>561</v>
      </c>
      <c r="Q955" s="1" t="s">
        <v>2245</v>
      </c>
    </row>
    <row r="956" spans="1:17" x14ac:dyDescent="0.25">
      <c r="A956" s="1">
        <v>1016727</v>
      </c>
      <c r="B956" s="1">
        <v>258</v>
      </c>
      <c r="C956" s="1">
        <v>11</v>
      </c>
      <c r="D956" s="1" t="s">
        <v>2229</v>
      </c>
      <c r="E956" s="1">
        <v>50375</v>
      </c>
      <c r="F956" s="1">
        <v>39423</v>
      </c>
      <c r="G956" s="1" t="s">
        <v>591</v>
      </c>
      <c r="H956" s="3">
        <f t="shared" si="28"/>
        <v>232.20000000000002</v>
      </c>
      <c r="I956" s="3">
        <f t="shared" si="29"/>
        <v>902.62386179999999</v>
      </c>
      <c r="J956" s="1">
        <v>3.8872689999999999</v>
      </c>
      <c r="K956" s="1" t="s">
        <v>10</v>
      </c>
      <c r="L956" s="1" t="s">
        <v>1086</v>
      </c>
      <c r="M956" s="1" t="s">
        <v>1090</v>
      </c>
      <c r="N956" s="1">
        <v>0</v>
      </c>
      <c r="O956" s="1" t="s">
        <v>1088</v>
      </c>
      <c r="P956" s="1" t="s">
        <v>561</v>
      </c>
      <c r="Q956" s="1" t="s">
        <v>2245</v>
      </c>
    </row>
    <row r="957" spans="1:17" x14ac:dyDescent="0.25">
      <c r="A957" s="1">
        <v>1016776</v>
      </c>
      <c r="B957" s="1">
        <v>466</v>
      </c>
      <c r="C957" s="1">
        <v>33</v>
      </c>
      <c r="D957" s="1" t="s">
        <v>2233</v>
      </c>
      <c r="E957" s="1">
        <v>50375</v>
      </c>
      <c r="F957" s="1">
        <v>39422</v>
      </c>
      <c r="G957" s="1" t="s">
        <v>592</v>
      </c>
      <c r="H957" s="3">
        <f t="shared" si="28"/>
        <v>419.40000000000003</v>
      </c>
      <c r="I957" s="3">
        <f t="shared" si="29"/>
        <v>1630.3206186</v>
      </c>
      <c r="J957" s="1">
        <v>3.8872689999999999</v>
      </c>
      <c r="K957" s="1" t="s">
        <v>10</v>
      </c>
      <c r="L957" s="1" t="s">
        <v>1086</v>
      </c>
      <c r="M957" s="1" t="s">
        <v>1090</v>
      </c>
      <c r="N957" s="1">
        <v>0</v>
      </c>
      <c r="O957" s="1" t="s">
        <v>1088</v>
      </c>
      <c r="P957" s="1" t="s">
        <v>561</v>
      </c>
      <c r="Q957" s="1" t="s">
        <v>2245</v>
      </c>
    </row>
    <row r="958" spans="1:17" x14ac:dyDescent="0.25">
      <c r="A958" s="1">
        <v>1016775</v>
      </c>
      <c r="B958" s="1">
        <v>709</v>
      </c>
      <c r="C958" s="1">
        <v>38</v>
      </c>
      <c r="D958" s="1" t="s">
        <v>2233</v>
      </c>
      <c r="E958" s="1">
        <v>50375</v>
      </c>
      <c r="F958" s="1">
        <v>39422</v>
      </c>
      <c r="G958" s="1" t="s">
        <v>592</v>
      </c>
      <c r="H958" s="3">
        <f t="shared" si="28"/>
        <v>638.1</v>
      </c>
      <c r="I958" s="3">
        <f t="shared" si="29"/>
        <v>2480.4663489</v>
      </c>
      <c r="J958" s="1">
        <v>3.8872689999999999</v>
      </c>
      <c r="K958" s="1" t="s">
        <v>10</v>
      </c>
      <c r="L958" s="1" t="s">
        <v>1086</v>
      </c>
      <c r="M958" s="1" t="s">
        <v>1090</v>
      </c>
      <c r="N958" s="1">
        <v>0</v>
      </c>
      <c r="O958" s="1" t="s">
        <v>1088</v>
      </c>
      <c r="P958" s="1" t="s">
        <v>561</v>
      </c>
      <c r="Q958" s="1" t="s">
        <v>2245</v>
      </c>
    </row>
    <row r="959" spans="1:17" x14ac:dyDescent="0.25">
      <c r="A959" s="1">
        <v>1016999</v>
      </c>
      <c r="B959" s="1">
        <v>176</v>
      </c>
      <c r="C959" s="1">
        <v>42</v>
      </c>
      <c r="D959" s="1" t="s">
        <v>2243</v>
      </c>
      <c r="E959" s="1">
        <v>50375</v>
      </c>
      <c r="F959" s="1">
        <v>39424</v>
      </c>
      <c r="G959" s="1" t="s">
        <v>595</v>
      </c>
      <c r="H959" s="3">
        <f t="shared" si="28"/>
        <v>158.4</v>
      </c>
      <c r="I959" s="3">
        <f t="shared" si="29"/>
        <v>615.74340959999995</v>
      </c>
      <c r="J959" s="1">
        <v>3.8872689999999999</v>
      </c>
      <c r="K959" s="1" t="s">
        <v>10</v>
      </c>
      <c r="L959" s="1" t="s">
        <v>1086</v>
      </c>
      <c r="M959" s="1" t="s">
        <v>1090</v>
      </c>
      <c r="N959" s="1">
        <v>0</v>
      </c>
      <c r="O959" s="1" t="s">
        <v>1088</v>
      </c>
      <c r="P959" s="1" t="s">
        <v>561</v>
      </c>
      <c r="Q959" s="1" t="s">
        <v>2245</v>
      </c>
    </row>
    <row r="960" spans="1:17" x14ac:dyDescent="0.25">
      <c r="A960" s="1">
        <v>1017013</v>
      </c>
      <c r="B960" s="1">
        <v>301</v>
      </c>
      <c r="C960" s="1">
        <v>51</v>
      </c>
      <c r="D960" s="1" t="s">
        <v>2243</v>
      </c>
      <c r="E960" s="1">
        <v>50375</v>
      </c>
      <c r="F960" s="1">
        <v>39424</v>
      </c>
      <c r="G960" s="1" t="s">
        <v>595</v>
      </c>
      <c r="H960" s="3">
        <f t="shared" si="28"/>
        <v>270.90000000000003</v>
      </c>
      <c r="I960" s="3">
        <f t="shared" si="29"/>
        <v>1053.0611721</v>
      </c>
      <c r="J960" s="1">
        <v>3.8872689999999999</v>
      </c>
      <c r="K960" s="1" t="s">
        <v>10</v>
      </c>
      <c r="L960" s="1" t="s">
        <v>1086</v>
      </c>
      <c r="M960" s="1" t="s">
        <v>1090</v>
      </c>
      <c r="N960" s="1">
        <v>0</v>
      </c>
      <c r="O960" s="1" t="s">
        <v>1088</v>
      </c>
      <c r="P960" s="1" t="s">
        <v>561</v>
      </c>
      <c r="Q960" s="1" t="s">
        <v>2245</v>
      </c>
    </row>
    <row r="961" spans="1:17" x14ac:dyDescent="0.25">
      <c r="A961" s="1">
        <v>1017019</v>
      </c>
      <c r="B961" s="1">
        <v>456</v>
      </c>
      <c r="C961" s="1">
        <v>13</v>
      </c>
      <c r="D961" s="1" t="s">
        <v>2243</v>
      </c>
      <c r="E961" s="1">
        <v>50375</v>
      </c>
      <c r="F961" s="1">
        <v>39423</v>
      </c>
      <c r="G961" s="1" t="s">
        <v>591</v>
      </c>
      <c r="H961" s="3">
        <f t="shared" si="28"/>
        <v>410.40000000000003</v>
      </c>
      <c r="I961" s="3">
        <f t="shared" si="29"/>
        <v>1595.3351976000001</v>
      </c>
      <c r="J961" s="1">
        <v>3.8872689999999999</v>
      </c>
      <c r="K961" s="1" t="s">
        <v>10</v>
      </c>
      <c r="L961" s="1" t="s">
        <v>1086</v>
      </c>
      <c r="M961" s="1" t="s">
        <v>1090</v>
      </c>
      <c r="N961" s="1">
        <v>0</v>
      </c>
      <c r="O961" s="1" t="s">
        <v>1088</v>
      </c>
      <c r="P961" s="1" t="s">
        <v>561</v>
      </c>
      <c r="Q961" s="1" t="s">
        <v>2245</v>
      </c>
    </row>
    <row r="962" spans="1:17" x14ac:dyDescent="0.25">
      <c r="A962" s="1">
        <v>1016912</v>
      </c>
      <c r="B962" s="1">
        <v>300</v>
      </c>
      <c r="C962" s="1">
        <v>51</v>
      </c>
      <c r="D962" s="1" t="s">
        <v>2243</v>
      </c>
      <c r="E962" s="1">
        <v>50375</v>
      </c>
      <c r="F962" s="1">
        <v>39424</v>
      </c>
      <c r="G962" s="1" t="s">
        <v>595</v>
      </c>
      <c r="H962" s="3">
        <f t="shared" ref="H962:H1025" si="30">B962*0.9</f>
        <v>270</v>
      </c>
      <c r="I962" s="3">
        <f t="shared" ref="I962:I1025" si="31">H962*J962</f>
        <v>1049.5626299999999</v>
      </c>
      <c r="J962" s="1">
        <v>3.8872689999999999</v>
      </c>
      <c r="K962" s="1" t="s">
        <v>10</v>
      </c>
      <c r="L962" s="1" t="s">
        <v>1086</v>
      </c>
      <c r="M962" s="1" t="s">
        <v>1090</v>
      </c>
      <c r="N962" s="1">
        <v>0</v>
      </c>
      <c r="O962" s="1" t="s">
        <v>1088</v>
      </c>
      <c r="P962" s="1" t="s">
        <v>561</v>
      </c>
      <c r="Q962" s="1" t="s">
        <v>2245</v>
      </c>
    </row>
    <row r="963" spans="1:17" x14ac:dyDescent="0.25">
      <c r="A963" s="1">
        <v>1016913</v>
      </c>
      <c r="B963" s="1">
        <v>303</v>
      </c>
      <c r="C963" s="1">
        <v>51</v>
      </c>
      <c r="D963" s="1" t="s">
        <v>2244</v>
      </c>
      <c r="E963" s="1">
        <v>50375</v>
      </c>
      <c r="F963" s="1">
        <v>39424</v>
      </c>
      <c r="G963" s="1" t="s">
        <v>595</v>
      </c>
      <c r="H963" s="3">
        <f t="shared" si="30"/>
        <v>272.7</v>
      </c>
      <c r="I963" s="3">
        <f t="shared" si="31"/>
        <v>1060.0582562999998</v>
      </c>
      <c r="J963" s="1">
        <v>3.8872689999999999</v>
      </c>
      <c r="K963" s="1" t="s">
        <v>10</v>
      </c>
      <c r="L963" s="1" t="s">
        <v>1086</v>
      </c>
      <c r="M963" s="1" t="s">
        <v>1090</v>
      </c>
      <c r="N963" s="1">
        <v>0</v>
      </c>
      <c r="O963" s="1" t="s">
        <v>1088</v>
      </c>
      <c r="P963" s="1" t="s">
        <v>561</v>
      </c>
      <c r="Q963" s="1" t="s">
        <v>2245</v>
      </c>
    </row>
    <row r="964" spans="1:17" x14ac:dyDescent="0.25">
      <c r="A964" s="1">
        <v>1017012</v>
      </c>
      <c r="B964" s="1">
        <v>303</v>
      </c>
      <c r="C964" s="1">
        <v>51</v>
      </c>
      <c r="D964" s="1" t="s">
        <v>2244</v>
      </c>
      <c r="E964" s="1">
        <v>50375</v>
      </c>
      <c r="F964" s="1">
        <v>39424</v>
      </c>
      <c r="G964" s="1" t="s">
        <v>595</v>
      </c>
      <c r="H964" s="3">
        <f t="shared" si="30"/>
        <v>272.7</v>
      </c>
      <c r="I964" s="3">
        <f t="shared" si="31"/>
        <v>1060.0582562999998</v>
      </c>
      <c r="J964" s="1">
        <v>3.8872689999999999</v>
      </c>
      <c r="K964" s="1" t="s">
        <v>10</v>
      </c>
      <c r="L964" s="1" t="s">
        <v>1086</v>
      </c>
      <c r="M964" s="1" t="s">
        <v>1090</v>
      </c>
      <c r="N964" s="1">
        <v>0</v>
      </c>
      <c r="O964" s="1" t="s">
        <v>1088</v>
      </c>
      <c r="P964" s="1" t="s">
        <v>561</v>
      </c>
      <c r="Q964" s="1" t="s">
        <v>2245</v>
      </c>
    </row>
    <row r="965" spans="1:17" x14ac:dyDescent="0.25">
      <c r="A965" s="1">
        <v>1016910</v>
      </c>
      <c r="B965" s="1">
        <v>302</v>
      </c>
      <c r="C965" s="1">
        <v>51</v>
      </c>
      <c r="D965" s="76">
        <v>41647</v>
      </c>
      <c r="E965" s="1">
        <v>50375</v>
      </c>
      <c r="F965" s="1">
        <v>39424</v>
      </c>
      <c r="G965" s="1" t="s">
        <v>595</v>
      </c>
      <c r="H965" s="3">
        <f t="shared" si="30"/>
        <v>271.8</v>
      </c>
      <c r="I965" s="3">
        <f t="shared" si="31"/>
        <v>1056.5597141999999</v>
      </c>
      <c r="J965" s="1">
        <v>3.8872689999999999</v>
      </c>
      <c r="K965" s="1" t="s">
        <v>10</v>
      </c>
      <c r="L965" s="1" t="s">
        <v>1086</v>
      </c>
      <c r="M965" s="1" t="s">
        <v>1090</v>
      </c>
      <c r="N965" s="1">
        <v>0</v>
      </c>
      <c r="O965" s="1" t="s">
        <v>1088</v>
      </c>
      <c r="P965" s="1" t="s">
        <v>561</v>
      </c>
      <c r="Q965" s="1" t="s">
        <v>2245</v>
      </c>
    </row>
    <row r="966" spans="1:17" x14ac:dyDescent="0.25">
      <c r="A966" s="1">
        <v>1017014</v>
      </c>
      <c r="B966" s="1">
        <v>302</v>
      </c>
      <c r="C966" s="1">
        <v>51</v>
      </c>
      <c r="D966" s="76">
        <v>41647</v>
      </c>
      <c r="E966" s="1">
        <v>50375</v>
      </c>
      <c r="F966" s="1">
        <v>39424</v>
      </c>
      <c r="G966" s="1" t="s">
        <v>595</v>
      </c>
      <c r="H966" s="3">
        <f t="shared" si="30"/>
        <v>271.8</v>
      </c>
      <c r="I966" s="3">
        <f t="shared" si="31"/>
        <v>1056.5597141999999</v>
      </c>
      <c r="J966" s="1">
        <v>3.8872689999999999</v>
      </c>
      <c r="K966" s="1" t="s">
        <v>10</v>
      </c>
      <c r="L966" s="1" t="s">
        <v>1086</v>
      </c>
      <c r="M966" s="1" t="s">
        <v>1090</v>
      </c>
      <c r="N966" s="1">
        <v>0</v>
      </c>
      <c r="O966" s="1" t="s">
        <v>1088</v>
      </c>
      <c r="P966" s="1" t="s">
        <v>561</v>
      </c>
      <c r="Q966" s="1" t="s">
        <v>2245</v>
      </c>
    </row>
    <row r="967" spans="1:17" x14ac:dyDescent="0.25">
      <c r="A967" s="1">
        <v>1537725</v>
      </c>
      <c r="B967" s="1">
        <v>164</v>
      </c>
      <c r="C967" s="1">
        <v>48</v>
      </c>
      <c r="D967" s="76">
        <v>41677</v>
      </c>
      <c r="E967" s="1" t="s">
        <v>1019</v>
      </c>
      <c r="F967" s="1">
        <v>38028</v>
      </c>
      <c r="G967" s="1" t="s">
        <v>673</v>
      </c>
      <c r="H967" s="3">
        <f t="shared" si="30"/>
        <v>147.6</v>
      </c>
      <c r="I967" s="3">
        <f t="shared" si="31"/>
        <v>577.12618439999994</v>
      </c>
      <c r="J967" s="1">
        <v>3.910069</v>
      </c>
      <c r="K967" s="1" t="s">
        <v>1085</v>
      </c>
      <c r="L967" s="1" t="s">
        <v>1086</v>
      </c>
      <c r="M967" s="1" t="s">
        <v>1087</v>
      </c>
      <c r="N967" s="1">
        <v>0</v>
      </c>
      <c r="O967" s="1" t="s">
        <v>1088</v>
      </c>
      <c r="P967" s="1" t="s">
        <v>563</v>
      </c>
      <c r="Q967" s="1" t="s">
        <v>2</v>
      </c>
    </row>
    <row r="968" spans="1:17" x14ac:dyDescent="0.25">
      <c r="A968" s="1">
        <v>1537729</v>
      </c>
      <c r="B968" s="1">
        <v>215</v>
      </c>
      <c r="C968" s="1">
        <v>48</v>
      </c>
      <c r="D968" s="76">
        <v>41705</v>
      </c>
      <c r="E968" s="1" t="s">
        <v>1021</v>
      </c>
      <c r="F968" s="1">
        <v>38030</v>
      </c>
      <c r="G968" s="1" t="s">
        <v>673</v>
      </c>
      <c r="H968" s="3">
        <f t="shared" si="30"/>
        <v>193.5</v>
      </c>
      <c r="I968" s="3">
        <f t="shared" si="31"/>
        <v>756.59835150000004</v>
      </c>
      <c r="J968" s="1">
        <v>3.910069</v>
      </c>
      <c r="K968" s="1" t="s">
        <v>1085</v>
      </c>
      <c r="L968" s="1" t="s">
        <v>1086</v>
      </c>
      <c r="M968" s="1" t="s">
        <v>1087</v>
      </c>
      <c r="N968" s="1">
        <v>0</v>
      </c>
      <c r="O968" s="1" t="s">
        <v>1088</v>
      </c>
      <c r="P968" s="1" t="s">
        <v>563</v>
      </c>
      <c r="Q968" s="1" t="s">
        <v>2</v>
      </c>
    </row>
    <row r="969" spans="1:17" x14ac:dyDescent="0.25">
      <c r="A969" s="1">
        <v>1534396</v>
      </c>
      <c r="B969" s="1">
        <v>110</v>
      </c>
      <c r="C969" s="1">
        <v>41</v>
      </c>
      <c r="D969" s="76">
        <v>41705</v>
      </c>
      <c r="E969" s="1" t="s">
        <v>1021</v>
      </c>
      <c r="F969" s="1">
        <v>38030</v>
      </c>
      <c r="G969" s="1" t="s">
        <v>673</v>
      </c>
      <c r="H969" s="3">
        <f t="shared" si="30"/>
        <v>99</v>
      </c>
      <c r="I969" s="3">
        <f t="shared" si="31"/>
        <v>387.09683100000001</v>
      </c>
      <c r="J969" s="1">
        <v>3.910069</v>
      </c>
      <c r="K969" s="1" t="s">
        <v>1085</v>
      </c>
      <c r="L969" s="1" t="s">
        <v>1086</v>
      </c>
      <c r="M969" s="1" t="s">
        <v>1087</v>
      </c>
      <c r="N969" s="1">
        <v>0</v>
      </c>
      <c r="O969" s="1" t="s">
        <v>1088</v>
      </c>
      <c r="P969" s="1" t="s">
        <v>563</v>
      </c>
      <c r="Q969" s="1" t="s">
        <v>2</v>
      </c>
    </row>
    <row r="970" spans="1:17" x14ac:dyDescent="0.25">
      <c r="A970" s="1">
        <v>1537958</v>
      </c>
      <c r="B970" s="1">
        <v>956</v>
      </c>
      <c r="C970" s="1">
        <v>49</v>
      </c>
      <c r="D970" s="76">
        <v>41736</v>
      </c>
      <c r="E970" s="1" t="s">
        <v>1020</v>
      </c>
      <c r="F970" s="1">
        <v>35370</v>
      </c>
      <c r="G970" s="1" t="s">
        <v>590</v>
      </c>
      <c r="H970" s="3">
        <f t="shared" si="30"/>
        <v>860.4</v>
      </c>
      <c r="I970" s="3">
        <f t="shared" si="31"/>
        <v>3364.2233676000001</v>
      </c>
      <c r="J970" s="1">
        <v>3.910069</v>
      </c>
      <c r="K970" s="1" t="s">
        <v>1085</v>
      </c>
      <c r="L970" s="1" t="s">
        <v>1086</v>
      </c>
      <c r="M970" s="1" t="s">
        <v>1087</v>
      </c>
      <c r="N970" s="1">
        <v>0</v>
      </c>
      <c r="O970" s="1" t="s">
        <v>1088</v>
      </c>
      <c r="P970" s="1" t="s">
        <v>563</v>
      </c>
      <c r="Q970" s="1" t="s">
        <v>2</v>
      </c>
    </row>
    <row r="971" spans="1:17" x14ac:dyDescent="0.25">
      <c r="A971" s="1">
        <v>1534394</v>
      </c>
      <c r="B971" s="1">
        <v>160</v>
      </c>
      <c r="C971" s="1">
        <v>41</v>
      </c>
      <c r="D971" s="76">
        <v>41736</v>
      </c>
      <c r="E971" s="1" t="s">
        <v>1019</v>
      </c>
      <c r="F971" s="1">
        <v>38028</v>
      </c>
      <c r="G971" s="1" t="s">
        <v>673</v>
      </c>
      <c r="H971" s="3">
        <f t="shared" si="30"/>
        <v>144</v>
      </c>
      <c r="I971" s="3">
        <f t="shared" si="31"/>
        <v>563.049936</v>
      </c>
      <c r="J971" s="1">
        <v>3.910069</v>
      </c>
      <c r="K971" s="1" t="s">
        <v>1085</v>
      </c>
      <c r="L971" s="1" t="s">
        <v>1086</v>
      </c>
      <c r="M971" s="1" t="s">
        <v>1087</v>
      </c>
      <c r="N971" s="1">
        <v>0</v>
      </c>
      <c r="O971" s="1" t="s">
        <v>1088</v>
      </c>
      <c r="P971" s="1" t="s">
        <v>563</v>
      </c>
      <c r="Q971" s="1" t="s">
        <v>2</v>
      </c>
    </row>
    <row r="972" spans="1:17" x14ac:dyDescent="0.25">
      <c r="A972" s="1">
        <v>1016862</v>
      </c>
      <c r="B972" s="1">
        <v>309</v>
      </c>
      <c r="C972" s="1">
        <v>45</v>
      </c>
      <c r="D972" s="1" t="s">
        <v>2223</v>
      </c>
      <c r="E972" s="1" t="s">
        <v>1020</v>
      </c>
      <c r="F972" s="1">
        <v>38029</v>
      </c>
      <c r="G972" s="1" t="s">
        <v>673</v>
      </c>
      <c r="H972" s="3">
        <f t="shared" si="30"/>
        <v>278.10000000000002</v>
      </c>
      <c r="I972" s="3">
        <f t="shared" si="31"/>
        <v>1087.3901889000001</v>
      </c>
      <c r="J972" s="1">
        <v>3.910069</v>
      </c>
      <c r="K972" s="1" t="s">
        <v>1085</v>
      </c>
      <c r="L972" s="1" t="s">
        <v>1086</v>
      </c>
      <c r="M972" s="1" t="s">
        <v>1087</v>
      </c>
      <c r="N972" s="1">
        <v>0</v>
      </c>
      <c r="O972" s="1" t="s">
        <v>1088</v>
      </c>
      <c r="P972" s="1" t="s">
        <v>563</v>
      </c>
      <c r="Q972" s="1" t="s">
        <v>2</v>
      </c>
    </row>
    <row r="973" spans="1:17" x14ac:dyDescent="0.25">
      <c r="A973" s="1">
        <v>1540201</v>
      </c>
      <c r="B973" s="1">
        <v>250</v>
      </c>
      <c r="C973" s="1">
        <v>51</v>
      </c>
      <c r="D973" s="1" t="s">
        <v>2225</v>
      </c>
      <c r="E973" s="1" t="s">
        <v>1019</v>
      </c>
      <c r="F973" s="1">
        <v>38028</v>
      </c>
      <c r="G973" s="1" t="s">
        <v>673</v>
      </c>
      <c r="H973" s="3">
        <f t="shared" si="30"/>
        <v>225</v>
      </c>
      <c r="I973" s="3">
        <f t="shared" si="31"/>
        <v>879.76552500000003</v>
      </c>
      <c r="J973" s="1">
        <v>3.910069</v>
      </c>
      <c r="K973" s="1" t="s">
        <v>1085</v>
      </c>
      <c r="L973" s="1" t="s">
        <v>1086</v>
      </c>
      <c r="M973" s="1" t="s">
        <v>1087</v>
      </c>
      <c r="N973" s="1">
        <v>0</v>
      </c>
      <c r="O973" s="1" t="s">
        <v>1088</v>
      </c>
      <c r="P973" s="1" t="s">
        <v>563</v>
      </c>
      <c r="Q973" s="1" t="s">
        <v>2</v>
      </c>
    </row>
    <row r="974" spans="1:17" x14ac:dyDescent="0.25">
      <c r="A974" s="1">
        <v>1016908</v>
      </c>
      <c r="B974" s="1">
        <v>300</v>
      </c>
      <c r="C974" s="1">
        <v>45</v>
      </c>
      <c r="D974" s="1" t="s">
        <v>2227</v>
      </c>
      <c r="E974" s="1" t="s">
        <v>1020</v>
      </c>
      <c r="F974" s="1">
        <v>38029</v>
      </c>
      <c r="G974" s="1" t="s">
        <v>673</v>
      </c>
      <c r="H974" s="3">
        <f t="shared" si="30"/>
        <v>270</v>
      </c>
      <c r="I974" s="3">
        <f t="shared" si="31"/>
        <v>1055.7186300000001</v>
      </c>
      <c r="J974" s="1">
        <v>3.910069</v>
      </c>
      <c r="K974" s="1" t="s">
        <v>1085</v>
      </c>
      <c r="L974" s="1" t="s">
        <v>1086</v>
      </c>
      <c r="M974" s="1" t="s">
        <v>1087</v>
      </c>
      <c r="N974" s="1">
        <v>0</v>
      </c>
      <c r="O974" s="1" t="s">
        <v>1088</v>
      </c>
      <c r="P974" s="1" t="s">
        <v>563</v>
      </c>
      <c r="Q974" s="1" t="s">
        <v>2</v>
      </c>
    </row>
    <row r="975" spans="1:17" x14ac:dyDescent="0.25">
      <c r="A975" s="1">
        <v>1539522</v>
      </c>
      <c r="B975" s="1">
        <v>272</v>
      </c>
      <c r="C975" s="1">
        <v>11</v>
      </c>
      <c r="D975" s="1" t="s">
        <v>2235</v>
      </c>
      <c r="E975" s="1" t="s">
        <v>1019</v>
      </c>
      <c r="F975" s="1">
        <v>38028</v>
      </c>
      <c r="G975" s="1" t="s">
        <v>673</v>
      </c>
      <c r="H975" s="3">
        <f t="shared" si="30"/>
        <v>244.8</v>
      </c>
      <c r="I975" s="3">
        <f t="shared" si="31"/>
        <v>957.18489120000004</v>
      </c>
      <c r="J975" s="1">
        <v>3.910069</v>
      </c>
      <c r="K975" s="1" t="s">
        <v>1085</v>
      </c>
      <c r="L975" s="1" t="s">
        <v>1086</v>
      </c>
      <c r="M975" s="1" t="s">
        <v>1087</v>
      </c>
      <c r="N975" s="1">
        <v>0</v>
      </c>
      <c r="O975" s="1" t="s">
        <v>1088</v>
      </c>
      <c r="P975" s="1" t="s">
        <v>563</v>
      </c>
      <c r="Q975" s="1" t="s">
        <v>2</v>
      </c>
    </row>
    <row r="976" spans="1:17" x14ac:dyDescent="0.25">
      <c r="A976" s="1">
        <v>1017008</v>
      </c>
      <c r="B976" s="1">
        <v>365</v>
      </c>
      <c r="C976" s="1">
        <v>11</v>
      </c>
      <c r="D976" s="1" t="s">
        <v>2240</v>
      </c>
      <c r="E976" s="1" t="s">
        <v>1021</v>
      </c>
      <c r="F976" s="1">
        <v>38030</v>
      </c>
      <c r="G976" s="1" t="s">
        <v>673</v>
      </c>
      <c r="H976" s="3">
        <f t="shared" si="30"/>
        <v>328.5</v>
      </c>
      <c r="I976" s="3">
        <f t="shared" si="31"/>
        <v>1284.4576665</v>
      </c>
      <c r="J976" s="1">
        <v>3.910069</v>
      </c>
      <c r="K976" s="1" t="s">
        <v>1085</v>
      </c>
      <c r="L976" s="1" t="s">
        <v>1086</v>
      </c>
      <c r="M976" s="1" t="s">
        <v>1087</v>
      </c>
      <c r="N976" s="1">
        <v>0</v>
      </c>
      <c r="O976" s="1" t="s">
        <v>1088</v>
      </c>
      <c r="P976" s="1" t="s">
        <v>563</v>
      </c>
      <c r="Q976" s="1" t="s">
        <v>2</v>
      </c>
    </row>
    <row r="977" spans="1:17" x14ac:dyDescent="0.25">
      <c r="A977" s="1">
        <v>1536336</v>
      </c>
      <c r="B977" s="1">
        <v>122</v>
      </c>
      <c r="C977" s="1">
        <v>39</v>
      </c>
      <c r="D977" s="76">
        <v>41797</v>
      </c>
      <c r="E977" s="1">
        <v>54350</v>
      </c>
      <c r="F977" s="1">
        <v>37989</v>
      </c>
      <c r="G977" s="1" t="s">
        <v>604</v>
      </c>
      <c r="H977" s="3">
        <f t="shared" si="30"/>
        <v>109.8</v>
      </c>
      <c r="I977" s="3">
        <f t="shared" si="31"/>
        <v>433.30703399999999</v>
      </c>
      <c r="J977" s="1">
        <v>3.9463300000000001</v>
      </c>
      <c r="K977" s="1" t="s">
        <v>1085</v>
      </c>
      <c r="L977" s="1" t="s">
        <v>1089</v>
      </c>
      <c r="M977" s="1" t="s">
        <v>1090</v>
      </c>
      <c r="N977" s="1">
        <v>0</v>
      </c>
      <c r="O977" s="1" t="s">
        <v>1088</v>
      </c>
      <c r="P977" s="1" t="s">
        <v>565</v>
      </c>
      <c r="Q977" s="1" t="s">
        <v>4</v>
      </c>
    </row>
    <row r="978" spans="1:17" x14ac:dyDescent="0.25">
      <c r="A978" s="1">
        <v>1536338</v>
      </c>
      <c r="B978" s="1">
        <v>116</v>
      </c>
      <c r="C978" s="1">
        <v>39</v>
      </c>
      <c r="D978" s="76">
        <v>41797</v>
      </c>
      <c r="E978" s="1">
        <v>54350</v>
      </c>
      <c r="F978" s="1">
        <v>36059</v>
      </c>
      <c r="G978" s="1" t="s">
        <v>591</v>
      </c>
      <c r="H978" s="3">
        <f t="shared" si="30"/>
        <v>104.4</v>
      </c>
      <c r="I978" s="3">
        <f t="shared" si="31"/>
        <v>411.99685200000005</v>
      </c>
      <c r="J978" s="1">
        <v>3.9463300000000001</v>
      </c>
      <c r="K978" s="1" t="s">
        <v>1085</v>
      </c>
      <c r="L978" s="1" t="s">
        <v>1089</v>
      </c>
      <c r="M978" s="1" t="s">
        <v>1090</v>
      </c>
      <c r="N978" s="1">
        <v>0</v>
      </c>
      <c r="O978" s="1" t="s">
        <v>1088</v>
      </c>
      <c r="P978" s="1" t="s">
        <v>565</v>
      </c>
      <c r="Q978" s="1" t="s">
        <v>4</v>
      </c>
    </row>
    <row r="979" spans="1:17" x14ac:dyDescent="0.25">
      <c r="A979" s="1">
        <v>1537222</v>
      </c>
      <c r="B979" s="1">
        <v>83</v>
      </c>
      <c r="C979" s="1">
        <v>8</v>
      </c>
      <c r="D979" s="76">
        <v>41827</v>
      </c>
      <c r="E979" s="1">
        <v>54350</v>
      </c>
      <c r="F979" s="1">
        <v>36065</v>
      </c>
      <c r="G979" s="1" t="s">
        <v>592</v>
      </c>
      <c r="H979" s="3">
        <f t="shared" si="30"/>
        <v>74.7</v>
      </c>
      <c r="I979" s="3">
        <f t="shared" si="31"/>
        <v>294.79085100000003</v>
      </c>
      <c r="J979" s="1">
        <v>3.9463300000000001</v>
      </c>
      <c r="K979" s="1" t="s">
        <v>1085</v>
      </c>
      <c r="L979" s="1" t="s">
        <v>1089</v>
      </c>
      <c r="M979" s="1" t="s">
        <v>1090</v>
      </c>
      <c r="N979" s="1">
        <v>0</v>
      </c>
      <c r="O979" s="1" t="s">
        <v>1088</v>
      </c>
      <c r="P979" s="1" t="s">
        <v>565</v>
      </c>
      <c r="Q979" s="1" t="s">
        <v>4</v>
      </c>
    </row>
    <row r="980" spans="1:17" x14ac:dyDescent="0.25">
      <c r="A980" s="1">
        <v>1537852</v>
      </c>
      <c r="B980" s="1">
        <v>189</v>
      </c>
      <c r="C980" s="1">
        <v>39</v>
      </c>
      <c r="D980" s="76">
        <v>41827</v>
      </c>
      <c r="E980" s="1">
        <v>51584</v>
      </c>
      <c r="F980" s="1">
        <v>36590</v>
      </c>
      <c r="G980" s="1" t="s">
        <v>591</v>
      </c>
      <c r="H980" s="3">
        <f t="shared" si="30"/>
        <v>170.1</v>
      </c>
      <c r="I980" s="3">
        <f t="shared" si="31"/>
        <v>671.27073299999995</v>
      </c>
      <c r="J980" s="1">
        <v>3.9463300000000001</v>
      </c>
      <c r="K980" s="1" t="s">
        <v>1085</v>
      </c>
      <c r="L980" s="1" t="s">
        <v>1086</v>
      </c>
      <c r="M980" s="1" t="s">
        <v>1087</v>
      </c>
      <c r="N980" s="1">
        <v>0</v>
      </c>
      <c r="O980" s="1" t="s">
        <v>1088</v>
      </c>
      <c r="P980" s="1" t="s">
        <v>563</v>
      </c>
      <c r="Q980" s="1" t="s">
        <v>2</v>
      </c>
    </row>
    <row r="981" spans="1:17" x14ac:dyDescent="0.25">
      <c r="A981" s="1">
        <v>1016794</v>
      </c>
      <c r="B981" s="1">
        <v>545</v>
      </c>
      <c r="C981" s="1">
        <v>34</v>
      </c>
      <c r="D981" s="76">
        <v>41950</v>
      </c>
      <c r="E981" s="1">
        <v>54852</v>
      </c>
      <c r="F981" s="1">
        <v>37914</v>
      </c>
      <c r="G981" s="1" t="s">
        <v>619</v>
      </c>
      <c r="H981" s="3">
        <f t="shared" si="30"/>
        <v>490.5</v>
      </c>
      <c r="I981" s="3">
        <f t="shared" si="31"/>
        <v>1935.674865</v>
      </c>
      <c r="J981" s="1">
        <v>3.9463300000000001</v>
      </c>
      <c r="K981" s="1" t="s">
        <v>1085</v>
      </c>
      <c r="L981" s="1" t="s">
        <v>1089</v>
      </c>
      <c r="M981" s="1" t="s">
        <v>1090</v>
      </c>
      <c r="N981" s="1">
        <v>0</v>
      </c>
      <c r="O981" s="1" t="s">
        <v>1088</v>
      </c>
      <c r="P981" s="1" t="s">
        <v>565</v>
      </c>
      <c r="Q981" s="1" t="s">
        <v>4</v>
      </c>
    </row>
    <row r="982" spans="1:17" x14ac:dyDescent="0.25">
      <c r="A982" s="1">
        <v>1016768</v>
      </c>
      <c r="B982" s="1">
        <v>530</v>
      </c>
      <c r="C982" s="1">
        <v>10</v>
      </c>
      <c r="D982" s="76">
        <v>41980</v>
      </c>
      <c r="E982" s="1">
        <v>54852</v>
      </c>
      <c r="F982" s="1">
        <v>37916</v>
      </c>
      <c r="G982" s="1" t="s">
        <v>595</v>
      </c>
      <c r="H982" s="3">
        <f t="shared" si="30"/>
        <v>477</v>
      </c>
      <c r="I982" s="3">
        <f t="shared" si="31"/>
        <v>1882.39941</v>
      </c>
      <c r="J982" s="1">
        <v>3.9463300000000001</v>
      </c>
      <c r="K982" s="1" t="s">
        <v>1085</v>
      </c>
      <c r="L982" s="1" t="s">
        <v>1089</v>
      </c>
      <c r="M982" s="1" t="s">
        <v>1090</v>
      </c>
      <c r="N982" s="1">
        <v>0</v>
      </c>
      <c r="O982" s="1" t="s">
        <v>1088</v>
      </c>
      <c r="P982" s="1" t="s">
        <v>565</v>
      </c>
      <c r="Q982" s="1" t="s">
        <v>4</v>
      </c>
    </row>
    <row r="983" spans="1:17" x14ac:dyDescent="0.25">
      <c r="A983" s="1">
        <v>1016856</v>
      </c>
      <c r="B983" s="1">
        <v>532</v>
      </c>
      <c r="C983" s="1">
        <v>10</v>
      </c>
      <c r="D983" s="1" t="s">
        <v>2223</v>
      </c>
      <c r="E983" s="1">
        <v>54852</v>
      </c>
      <c r="F983" s="1">
        <v>37916</v>
      </c>
      <c r="G983" s="1" t="s">
        <v>595</v>
      </c>
      <c r="H983" s="3">
        <f t="shared" si="30"/>
        <v>478.8</v>
      </c>
      <c r="I983" s="3">
        <f t="shared" si="31"/>
        <v>1889.5028040000002</v>
      </c>
      <c r="J983" s="1">
        <v>3.9463300000000001</v>
      </c>
      <c r="K983" s="1" t="s">
        <v>1085</v>
      </c>
      <c r="L983" s="1" t="s">
        <v>1089</v>
      </c>
      <c r="M983" s="1" t="s">
        <v>1090</v>
      </c>
      <c r="N983" s="1">
        <v>0</v>
      </c>
      <c r="O983" s="1" t="s">
        <v>1088</v>
      </c>
      <c r="P983" s="1" t="s">
        <v>565</v>
      </c>
      <c r="Q983" s="1" t="s">
        <v>4</v>
      </c>
    </row>
    <row r="984" spans="1:17" x14ac:dyDescent="0.25">
      <c r="A984" s="1">
        <v>1536337</v>
      </c>
      <c r="B984" s="1">
        <v>130</v>
      </c>
      <c r="C984" s="1">
        <v>39</v>
      </c>
      <c r="D984" s="1" t="s">
        <v>2225</v>
      </c>
      <c r="E984" s="1">
        <v>54350</v>
      </c>
      <c r="F984" s="1">
        <v>37989</v>
      </c>
      <c r="G984" s="1" t="s">
        <v>604</v>
      </c>
      <c r="H984" s="3">
        <f t="shared" si="30"/>
        <v>117</v>
      </c>
      <c r="I984" s="3">
        <f t="shared" si="31"/>
        <v>461.72061000000002</v>
      </c>
      <c r="J984" s="1">
        <v>3.9463300000000001</v>
      </c>
      <c r="K984" s="1" t="s">
        <v>1085</v>
      </c>
      <c r="L984" s="1" t="s">
        <v>1089</v>
      </c>
      <c r="M984" s="1" t="s">
        <v>1090</v>
      </c>
      <c r="N984" s="1">
        <v>0</v>
      </c>
      <c r="O984" s="1" t="s">
        <v>1088</v>
      </c>
      <c r="P984" s="1" t="s">
        <v>565</v>
      </c>
      <c r="Q984" s="1" t="s">
        <v>4</v>
      </c>
    </row>
    <row r="985" spans="1:17" x14ac:dyDescent="0.25">
      <c r="A985" s="1">
        <v>1536339</v>
      </c>
      <c r="B985" s="1">
        <v>129</v>
      </c>
      <c r="C985" s="1">
        <v>39</v>
      </c>
      <c r="D985" s="1" t="s">
        <v>2226</v>
      </c>
      <c r="E985" s="1">
        <v>54350</v>
      </c>
      <c r="F985" s="1">
        <v>36059</v>
      </c>
      <c r="G985" s="1" t="s">
        <v>591</v>
      </c>
      <c r="H985" s="3">
        <f t="shared" si="30"/>
        <v>116.10000000000001</v>
      </c>
      <c r="I985" s="3">
        <f t="shared" si="31"/>
        <v>458.16891300000003</v>
      </c>
      <c r="J985" s="1">
        <v>3.9463300000000001</v>
      </c>
      <c r="K985" s="1" t="s">
        <v>1085</v>
      </c>
      <c r="L985" s="1" t="s">
        <v>1089</v>
      </c>
      <c r="M985" s="1" t="s">
        <v>1090</v>
      </c>
      <c r="N985" s="1">
        <v>0</v>
      </c>
      <c r="O985" s="1" t="s">
        <v>1088</v>
      </c>
      <c r="P985" s="1" t="s">
        <v>565</v>
      </c>
      <c r="Q985" s="1" t="s">
        <v>4</v>
      </c>
    </row>
    <row r="986" spans="1:17" x14ac:dyDescent="0.25">
      <c r="A986" s="1">
        <v>1540502</v>
      </c>
      <c r="B986" s="1">
        <v>412</v>
      </c>
      <c r="C986" s="1">
        <v>12</v>
      </c>
      <c r="D986" s="1" t="s">
        <v>2228</v>
      </c>
      <c r="E986" s="1">
        <v>54350</v>
      </c>
      <c r="F986" s="1" t="s">
        <v>606</v>
      </c>
      <c r="G986" s="1" t="s">
        <v>595</v>
      </c>
      <c r="H986" s="3">
        <f t="shared" si="30"/>
        <v>370.8</v>
      </c>
      <c r="I986" s="3">
        <f t="shared" si="31"/>
        <v>1463.299164</v>
      </c>
      <c r="J986" s="1">
        <v>3.9463300000000001</v>
      </c>
      <c r="K986" s="1" t="s">
        <v>1085</v>
      </c>
      <c r="L986" s="1" t="s">
        <v>1089</v>
      </c>
      <c r="M986" s="1" t="s">
        <v>1090</v>
      </c>
      <c r="N986" s="1">
        <v>0</v>
      </c>
      <c r="O986" s="1" t="s">
        <v>1088</v>
      </c>
      <c r="P986" s="1" t="s">
        <v>565</v>
      </c>
      <c r="Q986" s="1" t="s">
        <v>4</v>
      </c>
    </row>
    <row r="987" spans="1:17" x14ac:dyDescent="0.25">
      <c r="A987" s="1">
        <v>1540693</v>
      </c>
      <c r="B987" s="1">
        <v>359</v>
      </c>
      <c r="C987" s="1">
        <v>11</v>
      </c>
      <c r="D987" s="1" t="s">
        <v>2230</v>
      </c>
      <c r="E987" s="1">
        <v>55321</v>
      </c>
      <c r="F987" s="1">
        <v>38908</v>
      </c>
      <c r="G987" s="1" t="s">
        <v>593</v>
      </c>
      <c r="H987" s="3">
        <f t="shared" si="30"/>
        <v>323.10000000000002</v>
      </c>
      <c r="I987" s="3">
        <f t="shared" si="31"/>
        <v>1275.0592230000002</v>
      </c>
      <c r="J987" s="1">
        <v>3.9463300000000001</v>
      </c>
      <c r="K987" s="1" t="s">
        <v>1085</v>
      </c>
      <c r="L987" s="1" t="s">
        <v>1086</v>
      </c>
      <c r="M987" s="1" t="s">
        <v>1087</v>
      </c>
      <c r="N987" s="1">
        <v>0</v>
      </c>
      <c r="O987" s="1" t="s">
        <v>1088</v>
      </c>
      <c r="P987" s="1" t="s">
        <v>563</v>
      </c>
      <c r="Q987" s="1" t="s">
        <v>2</v>
      </c>
    </row>
    <row r="988" spans="1:17" x14ac:dyDescent="0.25">
      <c r="A988" s="1">
        <v>1016948</v>
      </c>
      <c r="B988" s="1">
        <v>352</v>
      </c>
      <c r="C988" s="1">
        <v>11</v>
      </c>
      <c r="D988" s="1" t="s">
        <v>2231</v>
      </c>
      <c r="E988" s="1">
        <v>55321</v>
      </c>
      <c r="F988" s="1">
        <v>38894</v>
      </c>
      <c r="G988" s="1" t="s">
        <v>593</v>
      </c>
      <c r="H988" s="3">
        <f t="shared" si="30"/>
        <v>316.8</v>
      </c>
      <c r="I988" s="3">
        <f t="shared" si="31"/>
        <v>1250.1973440000002</v>
      </c>
      <c r="J988" s="1">
        <v>3.9463300000000001</v>
      </c>
      <c r="K988" s="1" t="s">
        <v>1085</v>
      </c>
      <c r="L988" s="1" t="s">
        <v>1086</v>
      </c>
      <c r="M988" s="1" t="s">
        <v>1087</v>
      </c>
      <c r="N988" s="1">
        <v>0</v>
      </c>
      <c r="O988" s="1" t="s">
        <v>1088</v>
      </c>
      <c r="P988" s="1" t="s">
        <v>563</v>
      </c>
      <c r="Q988" s="1" t="s">
        <v>2</v>
      </c>
    </row>
    <row r="989" spans="1:17" x14ac:dyDescent="0.25">
      <c r="A989" s="1">
        <v>1540888</v>
      </c>
      <c r="B989" s="1">
        <v>154</v>
      </c>
      <c r="C989" s="1">
        <v>39</v>
      </c>
      <c r="D989" s="1" t="s">
        <v>2235</v>
      </c>
      <c r="E989" s="1">
        <v>51584</v>
      </c>
      <c r="F989" s="1">
        <v>36590</v>
      </c>
      <c r="G989" s="1" t="s">
        <v>591</v>
      </c>
      <c r="H989" s="3">
        <f t="shared" si="30"/>
        <v>138.6</v>
      </c>
      <c r="I989" s="3">
        <f t="shared" si="31"/>
        <v>546.96133799999996</v>
      </c>
      <c r="J989" s="1">
        <v>3.9463300000000001</v>
      </c>
      <c r="K989" s="1" t="s">
        <v>1085</v>
      </c>
      <c r="L989" s="1" t="s">
        <v>1086</v>
      </c>
      <c r="M989" s="1" t="s">
        <v>1087</v>
      </c>
      <c r="N989" s="1">
        <v>0</v>
      </c>
      <c r="O989" s="1" t="s">
        <v>1088</v>
      </c>
      <c r="P989" s="1" t="s">
        <v>563</v>
      </c>
      <c r="Q989" s="1" t="s">
        <v>2</v>
      </c>
    </row>
    <row r="990" spans="1:17" x14ac:dyDescent="0.25">
      <c r="A990" s="1">
        <v>1541074</v>
      </c>
      <c r="B990" s="1">
        <v>154</v>
      </c>
      <c r="C990" s="1">
        <v>39</v>
      </c>
      <c r="D990" s="1" t="s">
        <v>2236</v>
      </c>
      <c r="E990" s="1">
        <v>51584</v>
      </c>
      <c r="F990" s="1">
        <v>37561</v>
      </c>
      <c r="G990" s="1" t="s">
        <v>628</v>
      </c>
      <c r="H990" s="3">
        <f t="shared" si="30"/>
        <v>138.6</v>
      </c>
      <c r="I990" s="3">
        <f t="shared" si="31"/>
        <v>546.96133799999996</v>
      </c>
      <c r="J990" s="1">
        <v>3.9463300000000001</v>
      </c>
      <c r="K990" s="1" t="s">
        <v>1085</v>
      </c>
      <c r="L990" s="1" t="s">
        <v>1086</v>
      </c>
      <c r="M990" s="1" t="s">
        <v>1087</v>
      </c>
      <c r="N990" s="1">
        <v>0</v>
      </c>
      <c r="O990" s="1" t="s">
        <v>1088</v>
      </c>
      <c r="P990" s="1" t="s">
        <v>563</v>
      </c>
      <c r="Q990" s="1" t="s">
        <v>2</v>
      </c>
    </row>
    <row r="991" spans="1:17" x14ac:dyDescent="0.25">
      <c r="A991" s="1">
        <v>1541566</v>
      </c>
      <c r="B991" s="1">
        <v>155</v>
      </c>
      <c r="C991" s="1">
        <v>40</v>
      </c>
      <c r="D991" s="1" t="s">
        <v>2240</v>
      </c>
      <c r="E991" s="1">
        <v>54350</v>
      </c>
      <c r="F991" s="1" t="s">
        <v>606</v>
      </c>
      <c r="G991" s="1" t="s">
        <v>595</v>
      </c>
      <c r="H991" s="3">
        <f t="shared" si="30"/>
        <v>139.5</v>
      </c>
      <c r="I991" s="3">
        <f t="shared" si="31"/>
        <v>550.51303500000006</v>
      </c>
      <c r="J991" s="1">
        <v>3.9463300000000001</v>
      </c>
      <c r="K991" s="1" t="s">
        <v>1085</v>
      </c>
      <c r="L991" s="1" t="s">
        <v>1089</v>
      </c>
      <c r="M991" s="1" t="s">
        <v>1090</v>
      </c>
      <c r="N991" s="1">
        <v>0</v>
      </c>
      <c r="O991" s="1" t="s">
        <v>1088</v>
      </c>
      <c r="P991" s="1" t="s">
        <v>565</v>
      </c>
      <c r="Q991" s="1" t="s">
        <v>4</v>
      </c>
    </row>
    <row r="992" spans="1:17" x14ac:dyDescent="0.25">
      <c r="A992" s="1">
        <v>1541568</v>
      </c>
      <c r="B992" s="1">
        <v>152</v>
      </c>
      <c r="C992" s="1">
        <v>44</v>
      </c>
      <c r="D992" s="1" t="s">
        <v>2240</v>
      </c>
      <c r="E992" s="1">
        <v>54350</v>
      </c>
      <c r="F992" s="1">
        <v>36065</v>
      </c>
      <c r="G992" s="1" t="s">
        <v>592</v>
      </c>
      <c r="H992" s="3">
        <f t="shared" si="30"/>
        <v>136.80000000000001</v>
      </c>
      <c r="I992" s="3">
        <f t="shared" si="31"/>
        <v>539.85794400000009</v>
      </c>
      <c r="J992" s="1">
        <v>3.9463300000000001</v>
      </c>
      <c r="K992" s="1" t="s">
        <v>1085</v>
      </c>
      <c r="L992" s="1" t="s">
        <v>1089</v>
      </c>
      <c r="M992" s="1" t="s">
        <v>1090</v>
      </c>
      <c r="N992" s="1">
        <v>0</v>
      </c>
      <c r="O992" s="1" t="s">
        <v>1088</v>
      </c>
      <c r="P992" s="1" t="s">
        <v>565</v>
      </c>
      <c r="Q992" s="1" t="s">
        <v>4</v>
      </c>
    </row>
    <row r="993" spans="1:17" x14ac:dyDescent="0.25">
      <c r="A993" s="1">
        <v>1016939</v>
      </c>
      <c r="B993" s="1">
        <v>541</v>
      </c>
      <c r="C993" s="1">
        <v>33</v>
      </c>
      <c r="D993" s="1" t="s">
        <v>2240</v>
      </c>
      <c r="E993" s="1">
        <v>54852</v>
      </c>
      <c r="F993" s="1">
        <v>37914</v>
      </c>
      <c r="G993" s="1" t="s">
        <v>619</v>
      </c>
      <c r="H993" s="3">
        <f t="shared" si="30"/>
        <v>486.90000000000003</v>
      </c>
      <c r="I993" s="3">
        <f t="shared" si="31"/>
        <v>1921.4680770000002</v>
      </c>
      <c r="J993" s="1">
        <v>3.9463300000000001</v>
      </c>
      <c r="K993" s="1" t="s">
        <v>1085</v>
      </c>
      <c r="L993" s="1" t="s">
        <v>1089</v>
      </c>
      <c r="M993" s="1" t="s">
        <v>1090</v>
      </c>
      <c r="N993" s="1">
        <v>0</v>
      </c>
      <c r="O993" s="1" t="s">
        <v>1088</v>
      </c>
      <c r="P993" s="1" t="s">
        <v>565</v>
      </c>
      <c r="Q993" s="1" t="s">
        <v>4</v>
      </c>
    </row>
    <row r="994" spans="1:17" x14ac:dyDescent="0.25">
      <c r="A994" s="1">
        <v>1541567</v>
      </c>
      <c r="B994" s="1">
        <v>155</v>
      </c>
      <c r="C994" s="1">
        <v>40</v>
      </c>
      <c r="D994" s="1" t="s">
        <v>2240</v>
      </c>
      <c r="E994" s="1">
        <v>54350</v>
      </c>
      <c r="F994" s="1" t="s">
        <v>606</v>
      </c>
      <c r="G994" s="1" t="s">
        <v>595</v>
      </c>
      <c r="H994" s="3">
        <f t="shared" si="30"/>
        <v>139.5</v>
      </c>
      <c r="I994" s="3">
        <f t="shared" si="31"/>
        <v>550.51303500000006</v>
      </c>
      <c r="J994" s="1">
        <v>3.9463300000000001</v>
      </c>
      <c r="K994" s="1" t="s">
        <v>1085</v>
      </c>
      <c r="L994" s="1" t="s">
        <v>1089</v>
      </c>
      <c r="M994" s="1" t="s">
        <v>1090</v>
      </c>
      <c r="N994" s="1">
        <v>0</v>
      </c>
      <c r="O994" s="1" t="s">
        <v>1088</v>
      </c>
      <c r="P994" s="1" t="s">
        <v>565</v>
      </c>
      <c r="Q994" s="1" t="s">
        <v>4</v>
      </c>
    </row>
    <row r="995" spans="1:17" x14ac:dyDescent="0.25">
      <c r="A995" s="1">
        <v>1016938</v>
      </c>
      <c r="B995" s="1">
        <v>536</v>
      </c>
      <c r="C995" s="1">
        <v>33</v>
      </c>
      <c r="D995" s="1" t="s">
        <v>2240</v>
      </c>
      <c r="E995" s="1">
        <v>54852</v>
      </c>
      <c r="F995" s="1">
        <v>37914</v>
      </c>
      <c r="G995" s="1" t="s">
        <v>619</v>
      </c>
      <c r="H995" s="3">
        <f t="shared" si="30"/>
        <v>482.40000000000003</v>
      </c>
      <c r="I995" s="3">
        <f t="shared" si="31"/>
        <v>1903.7095920000002</v>
      </c>
      <c r="J995" s="1">
        <v>3.9463300000000001</v>
      </c>
      <c r="K995" s="1" t="s">
        <v>1085</v>
      </c>
      <c r="L995" s="1" t="s">
        <v>1089</v>
      </c>
      <c r="M995" s="1" t="s">
        <v>1090</v>
      </c>
      <c r="N995" s="1">
        <v>0</v>
      </c>
      <c r="O995" s="1" t="s">
        <v>1088</v>
      </c>
      <c r="P995" s="1" t="s">
        <v>565</v>
      </c>
      <c r="Q995" s="1" t="s">
        <v>4</v>
      </c>
    </row>
    <row r="996" spans="1:17" x14ac:dyDescent="0.25">
      <c r="A996" s="1">
        <v>1541569</v>
      </c>
      <c r="B996" s="1">
        <v>158</v>
      </c>
      <c r="C996" s="1">
        <v>44</v>
      </c>
      <c r="D996" s="1" t="s">
        <v>2242</v>
      </c>
      <c r="E996" s="1">
        <v>54350</v>
      </c>
      <c r="F996" s="1">
        <v>36065</v>
      </c>
      <c r="G996" s="1" t="s">
        <v>592</v>
      </c>
      <c r="H996" s="3">
        <f t="shared" si="30"/>
        <v>142.20000000000002</v>
      </c>
      <c r="I996" s="3">
        <f t="shared" si="31"/>
        <v>561.16812600000003</v>
      </c>
      <c r="J996" s="1">
        <v>3.9463300000000001</v>
      </c>
      <c r="K996" s="1" t="s">
        <v>1085</v>
      </c>
      <c r="L996" s="1" t="s">
        <v>1089</v>
      </c>
      <c r="M996" s="1" t="s">
        <v>1090</v>
      </c>
      <c r="N996" s="1">
        <v>0</v>
      </c>
      <c r="O996" s="1" t="s">
        <v>1088</v>
      </c>
      <c r="P996" s="1" t="s">
        <v>565</v>
      </c>
      <c r="Q996" s="1" t="s">
        <v>4</v>
      </c>
    </row>
    <row r="997" spans="1:17" x14ac:dyDescent="0.25">
      <c r="A997" s="1">
        <v>1016941</v>
      </c>
      <c r="B997" s="1">
        <v>146</v>
      </c>
      <c r="C997" s="1">
        <v>40</v>
      </c>
      <c r="D997" s="1" t="s">
        <v>2242</v>
      </c>
      <c r="E997" s="1">
        <v>54852</v>
      </c>
      <c r="F997" s="1">
        <v>37916</v>
      </c>
      <c r="G997" s="1" t="s">
        <v>595</v>
      </c>
      <c r="H997" s="3">
        <f t="shared" si="30"/>
        <v>131.4</v>
      </c>
      <c r="I997" s="3">
        <f t="shared" si="31"/>
        <v>518.54776200000003</v>
      </c>
      <c r="J997" s="1">
        <v>3.9463300000000001</v>
      </c>
      <c r="K997" s="1" t="s">
        <v>1085</v>
      </c>
      <c r="L997" s="1" t="s">
        <v>1089</v>
      </c>
      <c r="M997" s="1" t="s">
        <v>1090</v>
      </c>
      <c r="N997" s="1">
        <v>0</v>
      </c>
      <c r="O997" s="1" t="s">
        <v>1088</v>
      </c>
      <c r="P997" s="1" t="s">
        <v>565</v>
      </c>
      <c r="Q997" s="1" t="s">
        <v>4</v>
      </c>
    </row>
    <row r="998" spans="1:17" x14ac:dyDescent="0.25">
      <c r="A998" s="1">
        <v>1016940</v>
      </c>
      <c r="B998" s="1">
        <v>234</v>
      </c>
      <c r="C998" s="1">
        <v>31</v>
      </c>
      <c r="D998" s="1" t="s">
        <v>2242</v>
      </c>
      <c r="E998" s="1">
        <v>54852</v>
      </c>
      <c r="F998" s="1">
        <v>37914</v>
      </c>
      <c r="G998" s="1" t="s">
        <v>619</v>
      </c>
      <c r="H998" s="3">
        <f t="shared" si="30"/>
        <v>210.6</v>
      </c>
      <c r="I998" s="3">
        <f t="shared" si="31"/>
        <v>831.09709799999996</v>
      </c>
      <c r="J998" s="1">
        <v>3.9463300000000001</v>
      </c>
      <c r="K998" s="1" t="s">
        <v>1085</v>
      </c>
      <c r="L998" s="1" t="s">
        <v>1089</v>
      </c>
      <c r="M998" s="1" t="s">
        <v>1090</v>
      </c>
      <c r="N998" s="1">
        <v>0</v>
      </c>
      <c r="O998" s="1" t="s">
        <v>1088</v>
      </c>
      <c r="P998" s="1" t="s">
        <v>565</v>
      </c>
      <c r="Q998" s="1" t="s">
        <v>4</v>
      </c>
    </row>
    <row r="999" spans="1:17" x14ac:dyDescent="0.25">
      <c r="A999" s="1">
        <v>1541570</v>
      </c>
      <c r="B999" s="1">
        <v>153</v>
      </c>
      <c r="C999" s="1">
        <v>44</v>
      </c>
      <c r="D999" s="1" t="s">
        <v>2243</v>
      </c>
      <c r="E999" s="1">
        <v>54350</v>
      </c>
      <c r="F999" s="1">
        <v>36065</v>
      </c>
      <c r="G999" s="1" t="s">
        <v>592</v>
      </c>
      <c r="H999" s="3">
        <f t="shared" si="30"/>
        <v>137.70000000000002</v>
      </c>
      <c r="I999" s="3">
        <f t="shared" si="31"/>
        <v>543.40964100000008</v>
      </c>
      <c r="J999" s="1">
        <v>3.9463300000000001</v>
      </c>
      <c r="K999" s="1" t="s">
        <v>1085</v>
      </c>
      <c r="L999" s="1" t="s">
        <v>1089</v>
      </c>
      <c r="M999" s="1" t="s">
        <v>1090</v>
      </c>
      <c r="N999" s="1">
        <v>0</v>
      </c>
      <c r="O999" s="1" t="s">
        <v>1088</v>
      </c>
      <c r="P999" s="1" t="s">
        <v>565</v>
      </c>
      <c r="Q999" s="1" t="s">
        <v>4</v>
      </c>
    </row>
    <row r="1000" spans="1:17" x14ac:dyDescent="0.25">
      <c r="A1000" s="1">
        <v>1541390</v>
      </c>
      <c r="B1000" s="1">
        <v>201</v>
      </c>
      <c r="C1000" s="1">
        <v>48</v>
      </c>
      <c r="D1000" s="1" t="s">
        <v>2236</v>
      </c>
      <c r="E1000" s="1">
        <v>53646</v>
      </c>
      <c r="F1000" s="1" t="s">
        <v>2237</v>
      </c>
      <c r="G1000" s="1" t="s">
        <v>590</v>
      </c>
      <c r="H1000" s="3">
        <f t="shared" si="30"/>
        <v>180.9</v>
      </c>
      <c r="I1000" s="3">
        <f t="shared" si="31"/>
        <v>717.85714859999996</v>
      </c>
      <c r="J1000" s="1">
        <v>3.9682539999999999</v>
      </c>
      <c r="K1000" s="1" t="s">
        <v>10</v>
      </c>
      <c r="L1000" s="1" t="s">
        <v>1089</v>
      </c>
      <c r="M1000" s="1" t="s">
        <v>1087</v>
      </c>
      <c r="N1000" s="1">
        <v>0</v>
      </c>
      <c r="O1000" s="1" t="s">
        <v>1084</v>
      </c>
      <c r="P1000" s="1" t="s">
        <v>561</v>
      </c>
      <c r="Q1000" s="1" t="s">
        <v>2245</v>
      </c>
    </row>
    <row r="1001" spans="1:17" x14ac:dyDescent="0.25">
      <c r="A1001" s="1">
        <v>1541391</v>
      </c>
      <c r="B1001" s="1">
        <v>205</v>
      </c>
      <c r="C1001" s="1">
        <v>48</v>
      </c>
      <c r="D1001" s="1" t="s">
        <v>2236</v>
      </c>
      <c r="E1001" s="1">
        <v>53646</v>
      </c>
      <c r="F1001" s="1" t="s">
        <v>2237</v>
      </c>
      <c r="G1001" s="1" t="s">
        <v>590</v>
      </c>
      <c r="H1001" s="3">
        <f t="shared" si="30"/>
        <v>184.5</v>
      </c>
      <c r="I1001" s="3">
        <f t="shared" si="31"/>
        <v>732.14286300000003</v>
      </c>
      <c r="J1001" s="1">
        <v>3.9682539999999999</v>
      </c>
      <c r="K1001" s="1" t="s">
        <v>10</v>
      </c>
      <c r="L1001" s="1" t="s">
        <v>1089</v>
      </c>
      <c r="M1001" s="1" t="s">
        <v>1087</v>
      </c>
      <c r="N1001" s="1">
        <v>0</v>
      </c>
      <c r="O1001" s="1" t="s">
        <v>1084</v>
      </c>
      <c r="P1001" s="1" t="s">
        <v>561</v>
      </c>
      <c r="Q1001" s="1" t="s">
        <v>2245</v>
      </c>
    </row>
    <row r="1002" spans="1:17" x14ac:dyDescent="0.25">
      <c r="A1002" s="1">
        <v>1541392</v>
      </c>
      <c r="B1002" s="1">
        <v>205</v>
      </c>
      <c r="C1002" s="1">
        <v>48</v>
      </c>
      <c r="D1002" s="1" t="s">
        <v>2236</v>
      </c>
      <c r="E1002" s="1">
        <v>53646</v>
      </c>
      <c r="F1002" s="1" t="s">
        <v>2237</v>
      </c>
      <c r="G1002" s="1" t="s">
        <v>590</v>
      </c>
      <c r="H1002" s="3">
        <f t="shared" si="30"/>
        <v>184.5</v>
      </c>
      <c r="I1002" s="3">
        <f t="shared" si="31"/>
        <v>732.14286300000003</v>
      </c>
      <c r="J1002" s="1">
        <v>3.9682539999999999</v>
      </c>
      <c r="K1002" s="1" t="s">
        <v>10</v>
      </c>
      <c r="L1002" s="1" t="s">
        <v>1089</v>
      </c>
      <c r="M1002" s="1" t="s">
        <v>1087</v>
      </c>
      <c r="N1002" s="1">
        <v>0</v>
      </c>
      <c r="O1002" s="1" t="s">
        <v>1084</v>
      </c>
      <c r="P1002" s="1" t="s">
        <v>561</v>
      </c>
      <c r="Q1002" s="1" t="s">
        <v>2245</v>
      </c>
    </row>
    <row r="1003" spans="1:17" x14ac:dyDescent="0.25">
      <c r="A1003" s="1">
        <v>1541394</v>
      </c>
      <c r="B1003" s="1">
        <v>199</v>
      </c>
      <c r="C1003" s="1">
        <v>48</v>
      </c>
      <c r="D1003" s="1" t="s">
        <v>2240</v>
      </c>
      <c r="E1003" s="1">
        <v>53646</v>
      </c>
      <c r="F1003" s="1" t="s">
        <v>2237</v>
      </c>
      <c r="G1003" s="1" t="s">
        <v>590</v>
      </c>
      <c r="H1003" s="3">
        <f t="shared" si="30"/>
        <v>179.1</v>
      </c>
      <c r="I1003" s="3">
        <f t="shared" si="31"/>
        <v>710.71429139999998</v>
      </c>
      <c r="J1003" s="1">
        <v>3.9682539999999999</v>
      </c>
      <c r="K1003" s="1" t="s">
        <v>10</v>
      </c>
      <c r="L1003" s="1" t="s">
        <v>1089</v>
      </c>
      <c r="M1003" s="1" t="s">
        <v>1087</v>
      </c>
      <c r="N1003" s="1">
        <v>0</v>
      </c>
      <c r="O1003" s="1" t="s">
        <v>1084</v>
      </c>
      <c r="P1003" s="1" t="s">
        <v>561</v>
      </c>
      <c r="Q1003" s="1" t="s">
        <v>2245</v>
      </c>
    </row>
    <row r="1004" spans="1:17" x14ac:dyDescent="0.25">
      <c r="A1004" s="1">
        <v>1541393</v>
      </c>
      <c r="B1004" s="1">
        <v>201</v>
      </c>
      <c r="C1004" s="1">
        <v>2</v>
      </c>
      <c r="D1004" s="1" t="s">
        <v>2240</v>
      </c>
      <c r="E1004" s="1">
        <v>53646</v>
      </c>
      <c r="F1004" s="1" t="s">
        <v>2237</v>
      </c>
      <c r="G1004" s="1" t="s">
        <v>590</v>
      </c>
      <c r="H1004" s="3">
        <f t="shared" si="30"/>
        <v>180.9</v>
      </c>
      <c r="I1004" s="3">
        <f t="shared" si="31"/>
        <v>717.85714859999996</v>
      </c>
      <c r="J1004" s="1">
        <v>3.9682539999999999</v>
      </c>
      <c r="K1004" s="1" t="s">
        <v>10</v>
      </c>
      <c r="L1004" s="1" t="s">
        <v>1089</v>
      </c>
      <c r="M1004" s="1" t="s">
        <v>1087</v>
      </c>
      <c r="N1004" s="1">
        <v>0</v>
      </c>
      <c r="O1004" s="1" t="s">
        <v>1084</v>
      </c>
      <c r="P1004" s="1" t="s">
        <v>561</v>
      </c>
      <c r="Q1004" s="1" t="s">
        <v>2245</v>
      </c>
    </row>
    <row r="1005" spans="1:17" x14ac:dyDescent="0.25">
      <c r="A1005" s="1">
        <v>1541398</v>
      </c>
      <c r="B1005" s="1">
        <v>405</v>
      </c>
      <c r="C1005" s="1">
        <v>32</v>
      </c>
      <c r="D1005" s="1" t="s">
        <v>2242</v>
      </c>
      <c r="E1005" s="1">
        <v>50501</v>
      </c>
      <c r="F1005" s="1">
        <v>39531</v>
      </c>
      <c r="G1005" s="1" t="s">
        <v>604</v>
      </c>
      <c r="H1005" s="3">
        <f t="shared" si="30"/>
        <v>364.5</v>
      </c>
      <c r="I1005" s="3">
        <f t="shared" si="31"/>
        <v>1446.4285829999999</v>
      </c>
      <c r="J1005" s="1">
        <v>3.9682539999999999</v>
      </c>
      <c r="K1005" s="1" t="s">
        <v>10</v>
      </c>
      <c r="L1005" s="1" t="s">
        <v>1089</v>
      </c>
      <c r="M1005" s="1" t="s">
        <v>1087</v>
      </c>
      <c r="N1005" s="1">
        <v>0</v>
      </c>
      <c r="O1005" s="1" t="s">
        <v>1084</v>
      </c>
      <c r="P1005" s="1" t="s">
        <v>561</v>
      </c>
      <c r="Q1005" s="1" t="s">
        <v>2245</v>
      </c>
    </row>
    <row r="1006" spans="1:17" x14ac:dyDescent="0.25">
      <c r="A1006" s="1">
        <v>1541395</v>
      </c>
      <c r="B1006" s="1">
        <v>203</v>
      </c>
      <c r="C1006" s="1">
        <v>41</v>
      </c>
      <c r="D1006" s="76">
        <v>41647</v>
      </c>
      <c r="E1006" s="1">
        <v>53646</v>
      </c>
      <c r="F1006" s="1" t="s">
        <v>2237</v>
      </c>
      <c r="G1006" s="1" t="s">
        <v>590</v>
      </c>
      <c r="H1006" s="3">
        <f t="shared" si="30"/>
        <v>182.70000000000002</v>
      </c>
      <c r="I1006" s="3">
        <f t="shared" si="31"/>
        <v>725.00000580000005</v>
      </c>
      <c r="J1006" s="1">
        <v>3.9682539999999999</v>
      </c>
      <c r="K1006" s="1" t="s">
        <v>10</v>
      </c>
      <c r="L1006" s="1" t="s">
        <v>1089</v>
      </c>
      <c r="M1006" s="1" t="s">
        <v>1087</v>
      </c>
      <c r="N1006" s="1">
        <v>0</v>
      </c>
      <c r="O1006" s="1" t="s">
        <v>1084</v>
      </c>
      <c r="P1006" s="1" t="s">
        <v>561</v>
      </c>
      <c r="Q1006" s="1" t="s">
        <v>2245</v>
      </c>
    </row>
    <row r="1007" spans="1:17" x14ac:dyDescent="0.25">
      <c r="A1007" s="1">
        <v>1541396</v>
      </c>
      <c r="B1007" s="1">
        <v>200</v>
      </c>
      <c r="C1007" s="1">
        <v>41</v>
      </c>
      <c r="D1007" s="76">
        <v>41647</v>
      </c>
      <c r="E1007" s="1">
        <v>53646</v>
      </c>
      <c r="F1007" s="1" t="s">
        <v>2237</v>
      </c>
      <c r="G1007" s="1" t="s">
        <v>590</v>
      </c>
      <c r="H1007" s="3">
        <f t="shared" si="30"/>
        <v>180</v>
      </c>
      <c r="I1007" s="3">
        <f t="shared" si="31"/>
        <v>714.28571999999997</v>
      </c>
      <c r="J1007" s="1">
        <v>3.9682539999999999</v>
      </c>
      <c r="K1007" s="1" t="s">
        <v>10</v>
      </c>
      <c r="L1007" s="1" t="s">
        <v>1089</v>
      </c>
      <c r="M1007" s="1" t="s">
        <v>1087</v>
      </c>
      <c r="N1007" s="1">
        <v>0</v>
      </c>
      <c r="O1007" s="1" t="s">
        <v>1084</v>
      </c>
      <c r="P1007" s="1" t="s">
        <v>561</v>
      </c>
      <c r="Q1007" s="1" t="s">
        <v>2245</v>
      </c>
    </row>
    <row r="1008" spans="1:17" x14ac:dyDescent="0.25">
      <c r="A1008" s="1">
        <v>1540832</v>
      </c>
      <c r="B1008" s="1">
        <v>173</v>
      </c>
      <c r="C1008" s="1">
        <v>40</v>
      </c>
      <c r="D1008" s="1" t="s">
        <v>2230</v>
      </c>
      <c r="E1008" s="1">
        <v>52548</v>
      </c>
      <c r="F1008" s="1">
        <v>39517</v>
      </c>
      <c r="G1008" s="1" t="s">
        <v>595</v>
      </c>
      <c r="H1008" s="3">
        <f t="shared" si="30"/>
        <v>155.70000000000002</v>
      </c>
      <c r="I1008" s="3">
        <f t="shared" si="31"/>
        <v>621.30886110000006</v>
      </c>
      <c r="J1008" s="1">
        <v>3.9904229999999998</v>
      </c>
      <c r="K1008" s="1" t="s">
        <v>1085</v>
      </c>
      <c r="L1008" s="1" t="s">
        <v>1086</v>
      </c>
      <c r="M1008" s="1" t="s">
        <v>1090</v>
      </c>
      <c r="N1008" s="1">
        <v>0</v>
      </c>
      <c r="O1008" s="1" t="s">
        <v>1088</v>
      </c>
      <c r="P1008" s="1" t="s">
        <v>563</v>
      </c>
      <c r="Q1008" s="1" t="s">
        <v>2</v>
      </c>
    </row>
    <row r="1009" spans="1:17" x14ac:dyDescent="0.25">
      <c r="A1009" s="1">
        <v>1540833</v>
      </c>
      <c r="B1009" s="1">
        <v>165</v>
      </c>
      <c r="C1009" s="1">
        <v>40</v>
      </c>
      <c r="D1009" s="1" t="s">
        <v>2231</v>
      </c>
      <c r="E1009" s="1">
        <v>52548</v>
      </c>
      <c r="F1009" s="1">
        <v>39517</v>
      </c>
      <c r="G1009" s="1" t="s">
        <v>595</v>
      </c>
      <c r="H1009" s="3">
        <f t="shared" si="30"/>
        <v>148.5</v>
      </c>
      <c r="I1009" s="3">
        <f t="shared" si="31"/>
        <v>592.57781549999993</v>
      </c>
      <c r="J1009" s="1">
        <v>3.9904229999999998</v>
      </c>
      <c r="K1009" s="1" t="s">
        <v>1085</v>
      </c>
      <c r="L1009" s="1" t="s">
        <v>1086</v>
      </c>
      <c r="M1009" s="1" t="s">
        <v>1090</v>
      </c>
      <c r="N1009" s="1">
        <v>0</v>
      </c>
      <c r="O1009" s="1" t="s">
        <v>1088</v>
      </c>
      <c r="P1009" s="1" t="s">
        <v>563</v>
      </c>
      <c r="Q1009" s="1" t="s">
        <v>2</v>
      </c>
    </row>
    <row r="1010" spans="1:17" x14ac:dyDescent="0.25">
      <c r="A1010" s="1">
        <v>1016542</v>
      </c>
      <c r="B1010" s="1">
        <v>503</v>
      </c>
      <c r="C1010" s="1">
        <v>13</v>
      </c>
      <c r="D1010" s="76">
        <v>41646</v>
      </c>
      <c r="E1010" s="1">
        <v>55183</v>
      </c>
      <c r="F1010" s="1">
        <v>38460</v>
      </c>
      <c r="G1010" s="1" t="s">
        <v>595</v>
      </c>
      <c r="H1010" s="3">
        <f t="shared" si="30"/>
        <v>452.7</v>
      </c>
      <c r="I1010" s="3">
        <f t="shared" si="31"/>
        <v>1814.0653251000001</v>
      </c>
      <c r="J1010" s="1">
        <v>4.0072130000000001</v>
      </c>
      <c r="K1010" s="1" t="s">
        <v>1085</v>
      </c>
      <c r="L1010" s="1" t="s">
        <v>1089</v>
      </c>
      <c r="M1010" s="1" t="s">
        <v>1087</v>
      </c>
      <c r="N1010" s="1" t="s">
        <v>1084</v>
      </c>
      <c r="O1010" s="1">
        <v>0</v>
      </c>
      <c r="P1010" s="1" t="s">
        <v>563</v>
      </c>
      <c r="Q1010" s="1" t="s">
        <v>2</v>
      </c>
    </row>
    <row r="1011" spans="1:17" x14ac:dyDescent="0.25">
      <c r="A1011" s="1">
        <v>1016676</v>
      </c>
      <c r="B1011" s="1">
        <v>578</v>
      </c>
      <c r="C1011" s="1">
        <v>13</v>
      </c>
      <c r="D1011" s="76">
        <v>41677</v>
      </c>
      <c r="E1011" s="1">
        <v>55183</v>
      </c>
      <c r="F1011" s="1">
        <v>38460</v>
      </c>
      <c r="G1011" s="1" t="s">
        <v>595</v>
      </c>
      <c r="H1011" s="3">
        <f t="shared" si="30"/>
        <v>520.20000000000005</v>
      </c>
      <c r="I1011" s="3">
        <f t="shared" si="31"/>
        <v>2084.5522026000003</v>
      </c>
      <c r="J1011" s="1">
        <v>4.0072130000000001</v>
      </c>
      <c r="K1011" s="1" t="s">
        <v>1085</v>
      </c>
      <c r="L1011" s="1" t="s">
        <v>1089</v>
      </c>
      <c r="M1011" s="1" t="s">
        <v>1087</v>
      </c>
      <c r="N1011" s="1" t="s">
        <v>1084</v>
      </c>
      <c r="O1011" s="1">
        <v>0</v>
      </c>
      <c r="P1011" s="1" t="s">
        <v>563</v>
      </c>
      <c r="Q1011" s="1" t="s">
        <v>2</v>
      </c>
    </row>
    <row r="1012" spans="1:17" x14ac:dyDescent="0.25">
      <c r="A1012" s="1">
        <v>1535619</v>
      </c>
      <c r="B1012" s="1">
        <v>391</v>
      </c>
      <c r="C1012" s="1">
        <v>32</v>
      </c>
      <c r="D1012" s="76">
        <v>41677</v>
      </c>
      <c r="E1012" s="1">
        <v>55183</v>
      </c>
      <c r="F1012" s="1">
        <v>38009</v>
      </c>
      <c r="G1012" s="1" t="s">
        <v>591</v>
      </c>
      <c r="H1012" s="3">
        <f t="shared" si="30"/>
        <v>351.90000000000003</v>
      </c>
      <c r="I1012" s="3">
        <f t="shared" si="31"/>
        <v>1410.1382547000003</v>
      </c>
      <c r="J1012" s="1">
        <v>4.0072130000000001</v>
      </c>
      <c r="K1012" s="1" t="s">
        <v>1085</v>
      </c>
      <c r="L1012" s="1" t="s">
        <v>1089</v>
      </c>
      <c r="M1012" s="1" t="s">
        <v>1087</v>
      </c>
      <c r="N1012" s="1" t="s">
        <v>1084</v>
      </c>
      <c r="O1012" s="1">
        <v>0</v>
      </c>
      <c r="P1012" s="1" t="s">
        <v>563</v>
      </c>
      <c r="Q1012" s="1" t="s">
        <v>2</v>
      </c>
    </row>
    <row r="1013" spans="1:17" x14ac:dyDescent="0.25">
      <c r="A1013" s="1">
        <v>1536481</v>
      </c>
      <c r="B1013" s="1">
        <v>577</v>
      </c>
      <c r="C1013" s="1">
        <v>13</v>
      </c>
      <c r="D1013" s="76">
        <v>41705</v>
      </c>
      <c r="E1013" s="1">
        <v>55183</v>
      </c>
      <c r="F1013" s="1">
        <v>38460</v>
      </c>
      <c r="G1013" s="1" t="s">
        <v>595</v>
      </c>
      <c r="H1013" s="3">
        <f t="shared" si="30"/>
        <v>519.30000000000007</v>
      </c>
      <c r="I1013" s="3">
        <f t="shared" si="31"/>
        <v>2080.9457109000004</v>
      </c>
      <c r="J1013" s="1">
        <v>4.0072130000000001</v>
      </c>
      <c r="K1013" s="1" t="s">
        <v>1085</v>
      </c>
      <c r="L1013" s="1" t="s">
        <v>1089</v>
      </c>
      <c r="M1013" s="1" t="s">
        <v>1087</v>
      </c>
      <c r="N1013" s="1" t="s">
        <v>1084</v>
      </c>
      <c r="O1013" s="1">
        <v>0</v>
      </c>
      <c r="P1013" s="1" t="s">
        <v>563</v>
      </c>
      <c r="Q1013" s="1" t="s">
        <v>2</v>
      </c>
    </row>
    <row r="1014" spans="1:17" x14ac:dyDescent="0.25">
      <c r="A1014" s="1">
        <v>1016688</v>
      </c>
      <c r="B1014" s="1">
        <v>812</v>
      </c>
      <c r="C1014" s="1">
        <v>37</v>
      </c>
      <c r="D1014" s="76">
        <v>41705</v>
      </c>
      <c r="E1014" s="1">
        <v>55183</v>
      </c>
      <c r="F1014" s="1">
        <v>38009</v>
      </c>
      <c r="G1014" s="1" t="s">
        <v>591</v>
      </c>
      <c r="H1014" s="3">
        <f t="shared" si="30"/>
        <v>730.80000000000007</v>
      </c>
      <c r="I1014" s="3">
        <f t="shared" si="31"/>
        <v>2928.4712604000006</v>
      </c>
      <c r="J1014" s="1">
        <v>4.0072130000000001</v>
      </c>
      <c r="K1014" s="1" t="s">
        <v>1085</v>
      </c>
      <c r="L1014" s="1" t="s">
        <v>1089</v>
      </c>
      <c r="M1014" s="1" t="s">
        <v>1087</v>
      </c>
      <c r="N1014" s="1" t="s">
        <v>1084</v>
      </c>
      <c r="O1014" s="1">
        <v>0</v>
      </c>
      <c r="P1014" s="1" t="s">
        <v>563</v>
      </c>
      <c r="Q1014" s="1" t="s">
        <v>2</v>
      </c>
    </row>
    <row r="1015" spans="1:17" x14ac:dyDescent="0.25">
      <c r="A1015" s="1">
        <v>1016599</v>
      </c>
      <c r="B1015" s="1">
        <v>811</v>
      </c>
      <c r="C1015" s="1">
        <v>37</v>
      </c>
      <c r="D1015" s="76">
        <v>41705</v>
      </c>
      <c r="E1015" s="1">
        <v>55183</v>
      </c>
      <c r="F1015" s="1">
        <v>38009</v>
      </c>
      <c r="G1015" s="1" t="s">
        <v>591</v>
      </c>
      <c r="H1015" s="3">
        <f t="shared" si="30"/>
        <v>729.9</v>
      </c>
      <c r="I1015" s="3">
        <f t="shared" si="31"/>
        <v>2924.8647686999998</v>
      </c>
      <c r="J1015" s="1">
        <v>4.0072130000000001</v>
      </c>
      <c r="K1015" s="1" t="s">
        <v>1085</v>
      </c>
      <c r="L1015" s="1" t="s">
        <v>1089</v>
      </c>
      <c r="M1015" s="1" t="s">
        <v>1087</v>
      </c>
      <c r="N1015" s="1" t="s">
        <v>1084</v>
      </c>
      <c r="O1015" s="1">
        <v>0</v>
      </c>
      <c r="P1015" s="1" t="s">
        <v>563</v>
      </c>
      <c r="Q1015" s="1" t="s">
        <v>2</v>
      </c>
    </row>
    <row r="1016" spans="1:17" x14ac:dyDescent="0.25">
      <c r="A1016" s="1">
        <v>1536482</v>
      </c>
      <c r="B1016" s="1">
        <v>575</v>
      </c>
      <c r="C1016" s="1">
        <v>13</v>
      </c>
      <c r="D1016" s="76">
        <v>41705</v>
      </c>
      <c r="E1016" s="1">
        <v>55183</v>
      </c>
      <c r="F1016" s="1">
        <v>38460</v>
      </c>
      <c r="G1016" s="1" t="s">
        <v>595</v>
      </c>
      <c r="H1016" s="3">
        <f t="shared" si="30"/>
        <v>517.5</v>
      </c>
      <c r="I1016" s="3">
        <f t="shared" si="31"/>
        <v>2073.7327275000002</v>
      </c>
      <c r="J1016" s="1">
        <v>4.0072130000000001</v>
      </c>
      <c r="K1016" s="1" t="s">
        <v>1085</v>
      </c>
      <c r="L1016" s="1" t="s">
        <v>1089</v>
      </c>
      <c r="M1016" s="1" t="s">
        <v>1087</v>
      </c>
      <c r="N1016" s="1" t="s">
        <v>1084</v>
      </c>
      <c r="O1016" s="1">
        <v>0</v>
      </c>
      <c r="P1016" s="1" t="s">
        <v>563</v>
      </c>
      <c r="Q1016" s="1" t="s">
        <v>2</v>
      </c>
    </row>
    <row r="1017" spans="1:17" x14ac:dyDescent="0.25">
      <c r="A1017" s="1">
        <v>1534356</v>
      </c>
      <c r="B1017" s="1">
        <v>225</v>
      </c>
      <c r="C1017" s="1">
        <v>40</v>
      </c>
      <c r="D1017" s="76">
        <v>41736</v>
      </c>
      <c r="E1017" s="1">
        <v>55183</v>
      </c>
      <c r="F1017" s="1">
        <v>38917</v>
      </c>
      <c r="G1017" s="1" t="s">
        <v>595</v>
      </c>
      <c r="H1017" s="3">
        <f t="shared" si="30"/>
        <v>202.5</v>
      </c>
      <c r="I1017" s="3">
        <f t="shared" si="31"/>
        <v>811.46063249999997</v>
      </c>
      <c r="J1017" s="1">
        <v>4.0072130000000001</v>
      </c>
      <c r="K1017" s="1" t="s">
        <v>1085</v>
      </c>
      <c r="L1017" s="1" t="s">
        <v>1089</v>
      </c>
      <c r="M1017" s="1" t="s">
        <v>1087</v>
      </c>
      <c r="N1017" s="1" t="s">
        <v>1084</v>
      </c>
      <c r="O1017" s="1">
        <v>0</v>
      </c>
      <c r="P1017" s="1" t="s">
        <v>563</v>
      </c>
      <c r="Q1017" s="1" t="s">
        <v>2</v>
      </c>
    </row>
    <row r="1018" spans="1:17" x14ac:dyDescent="0.25">
      <c r="A1018" s="1">
        <v>1535755</v>
      </c>
      <c r="B1018" s="1">
        <v>224</v>
      </c>
      <c r="C1018" s="1">
        <v>40</v>
      </c>
      <c r="D1018" s="76">
        <v>41736</v>
      </c>
      <c r="E1018" s="1">
        <v>55183</v>
      </c>
      <c r="F1018" s="1">
        <v>38917</v>
      </c>
      <c r="G1018" s="1" t="s">
        <v>595</v>
      </c>
      <c r="H1018" s="3">
        <f t="shared" si="30"/>
        <v>201.6</v>
      </c>
      <c r="I1018" s="3">
        <f t="shared" si="31"/>
        <v>807.85414079999998</v>
      </c>
      <c r="J1018" s="1">
        <v>4.0072130000000001</v>
      </c>
      <c r="K1018" s="1" t="s">
        <v>1085</v>
      </c>
      <c r="L1018" s="1" t="s">
        <v>1089</v>
      </c>
      <c r="M1018" s="1" t="s">
        <v>1087</v>
      </c>
      <c r="N1018" s="1" t="s">
        <v>1084</v>
      </c>
      <c r="O1018" s="1">
        <v>0</v>
      </c>
      <c r="P1018" s="1" t="s">
        <v>563</v>
      </c>
      <c r="Q1018" s="1" t="s">
        <v>2</v>
      </c>
    </row>
    <row r="1019" spans="1:17" x14ac:dyDescent="0.25">
      <c r="A1019" s="1">
        <v>1535756</v>
      </c>
      <c r="B1019" s="1">
        <v>225</v>
      </c>
      <c r="C1019" s="1">
        <v>40</v>
      </c>
      <c r="D1019" s="76">
        <v>41766</v>
      </c>
      <c r="E1019" s="1">
        <v>55183</v>
      </c>
      <c r="F1019" s="1">
        <v>38917</v>
      </c>
      <c r="G1019" s="1" t="s">
        <v>595</v>
      </c>
      <c r="H1019" s="3">
        <f t="shared" si="30"/>
        <v>202.5</v>
      </c>
      <c r="I1019" s="3">
        <f t="shared" si="31"/>
        <v>811.46063249999997</v>
      </c>
      <c r="J1019" s="1">
        <v>4.0072130000000001</v>
      </c>
      <c r="K1019" s="1" t="s">
        <v>1085</v>
      </c>
      <c r="L1019" s="1" t="s">
        <v>1089</v>
      </c>
      <c r="M1019" s="1" t="s">
        <v>1087</v>
      </c>
      <c r="N1019" s="1" t="s">
        <v>1084</v>
      </c>
      <c r="O1019" s="1">
        <v>0</v>
      </c>
      <c r="P1019" s="1" t="s">
        <v>563</v>
      </c>
      <c r="Q1019" s="1" t="s">
        <v>2</v>
      </c>
    </row>
    <row r="1020" spans="1:17" x14ac:dyDescent="0.25">
      <c r="A1020" s="1">
        <v>1016724</v>
      </c>
      <c r="B1020" s="1">
        <v>185</v>
      </c>
      <c r="C1020" s="1">
        <v>40</v>
      </c>
      <c r="D1020" s="76">
        <v>41766</v>
      </c>
      <c r="E1020" s="1">
        <v>55183</v>
      </c>
      <c r="F1020" s="1">
        <v>38917</v>
      </c>
      <c r="G1020" s="1" t="s">
        <v>595</v>
      </c>
      <c r="H1020" s="3">
        <f t="shared" si="30"/>
        <v>166.5</v>
      </c>
      <c r="I1020" s="3">
        <f t="shared" si="31"/>
        <v>667.20096450000005</v>
      </c>
      <c r="J1020" s="1">
        <v>4.0072130000000001</v>
      </c>
      <c r="K1020" s="1" t="s">
        <v>1085</v>
      </c>
      <c r="L1020" s="1" t="s">
        <v>1089</v>
      </c>
      <c r="M1020" s="1" t="s">
        <v>1087</v>
      </c>
      <c r="N1020" s="1" t="s">
        <v>1084</v>
      </c>
      <c r="O1020" s="1">
        <v>0</v>
      </c>
      <c r="P1020" s="1" t="s">
        <v>563</v>
      </c>
      <c r="Q1020" s="1" t="s">
        <v>2</v>
      </c>
    </row>
    <row r="1021" spans="1:17" x14ac:dyDescent="0.25">
      <c r="A1021" s="1">
        <v>1535757</v>
      </c>
      <c r="B1021" s="1">
        <v>228</v>
      </c>
      <c r="C1021" s="1">
        <v>40</v>
      </c>
      <c r="D1021" s="76">
        <v>41766</v>
      </c>
      <c r="E1021" s="1">
        <v>55183</v>
      </c>
      <c r="F1021" s="1">
        <v>38917</v>
      </c>
      <c r="G1021" s="1" t="s">
        <v>595</v>
      </c>
      <c r="H1021" s="3">
        <f t="shared" si="30"/>
        <v>205.20000000000002</v>
      </c>
      <c r="I1021" s="3">
        <f t="shared" si="31"/>
        <v>822.28010760000006</v>
      </c>
      <c r="J1021" s="1">
        <v>4.0072130000000001</v>
      </c>
      <c r="K1021" s="1" t="s">
        <v>1085</v>
      </c>
      <c r="L1021" s="1" t="s">
        <v>1089</v>
      </c>
      <c r="M1021" s="1" t="s">
        <v>1087</v>
      </c>
      <c r="N1021" s="1" t="s">
        <v>1084</v>
      </c>
      <c r="O1021" s="1">
        <v>0</v>
      </c>
      <c r="P1021" s="1" t="s">
        <v>563</v>
      </c>
      <c r="Q1021" s="1" t="s">
        <v>2</v>
      </c>
    </row>
    <row r="1022" spans="1:17" x14ac:dyDescent="0.25">
      <c r="A1022" s="1">
        <v>1016716</v>
      </c>
      <c r="B1022" s="1">
        <v>575</v>
      </c>
      <c r="C1022" s="1">
        <v>13</v>
      </c>
      <c r="D1022" s="76">
        <v>41766</v>
      </c>
      <c r="E1022" s="1">
        <v>55183</v>
      </c>
      <c r="F1022" s="1">
        <v>38460</v>
      </c>
      <c r="G1022" s="1" t="s">
        <v>595</v>
      </c>
      <c r="H1022" s="3">
        <f t="shared" si="30"/>
        <v>517.5</v>
      </c>
      <c r="I1022" s="3">
        <f t="shared" si="31"/>
        <v>2073.7327275000002</v>
      </c>
      <c r="J1022" s="1">
        <v>4.0072130000000001</v>
      </c>
      <c r="K1022" s="1" t="s">
        <v>1085</v>
      </c>
      <c r="L1022" s="1" t="s">
        <v>1089</v>
      </c>
      <c r="M1022" s="1" t="s">
        <v>1087</v>
      </c>
      <c r="N1022" s="1" t="s">
        <v>1084</v>
      </c>
      <c r="O1022" s="1">
        <v>0</v>
      </c>
      <c r="P1022" s="1" t="s">
        <v>563</v>
      </c>
      <c r="Q1022" s="1" t="s">
        <v>2</v>
      </c>
    </row>
    <row r="1023" spans="1:17" x14ac:dyDescent="0.25">
      <c r="A1023" s="1">
        <v>1016734</v>
      </c>
      <c r="B1023" s="1">
        <v>817</v>
      </c>
      <c r="C1023" s="1">
        <v>38</v>
      </c>
      <c r="D1023" s="76">
        <v>41797</v>
      </c>
      <c r="E1023" s="1">
        <v>55183</v>
      </c>
      <c r="F1023" s="1">
        <v>38916</v>
      </c>
      <c r="G1023" s="1" t="s">
        <v>619</v>
      </c>
      <c r="H1023" s="3">
        <f t="shared" si="30"/>
        <v>735.30000000000007</v>
      </c>
      <c r="I1023" s="3">
        <f t="shared" si="31"/>
        <v>2946.5037189000004</v>
      </c>
      <c r="J1023" s="1">
        <v>4.0072130000000001</v>
      </c>
      <c r="K1023" s="1" t="s">
        <v>1085</v>
      </c>
      <c r="L1023" s="1" t="s">
        <v>1089</v>
      </c>
      <c r="M1023" s="1" t="s">
        <v>1087</v>
      </c>
      <c r="N1023" s="1" t="s">
        <v>1084</v>
      </c>
      <c r="O1023" s="1">
        <v>0</v>
      </c>
      <c r="P1023" s="1" t="s">
        <v>563</v>
      </c>
      <c r="Q1023" s="1" t="s">
        <v>2</v>
      </c>
    </row>
    <row r="1024" spans="1:17" x14ac:dyDescent="0.25">
      <c r="A1024" s="1">
        <v>1538415</v>
      </c>
      <c r="B1024" s="1">
        <v>489</v>
      </c>
      <c r="C1024" s="1">
        <v>10</v>
      </c>
      <c r="D1024" s="76">
        <v>41797</v>
      </c>
      <c r="E1024" s="1">
        <v>55183</v>
      </c>
      <c r="F1024" s="1">
        <v>38813</v>
      </c>
      <c r="G1024" s="1" t="s">
        <v>593</v>
      </c>
      <c r="H1024" s="3">
        <f t="shared" si="30"/>
        <v>440.1</v>
      </c>
      <c r="I1024" s="3">
        <f t="shared" si="31"/>
        <v>1763.5744413000002</v>
      </c>
      <c r="J1024" s="1">
        <v>4.0072130000000001</v>
      </c>
      <c r="K1024" s="1" t="s">
        <v>1085</v>
      </c>
      <c r="L1024" s="1" t="s">
        <v>1089</v>
      </c>
      <c r="M1024" s="1" t="s">
        <v>1087</v>
      </c>
      <c r="N1024" s="1" t="s">
        <v>1084</v>
      </c>
      <c r="O1024" s="1">
        <v>0</v>
      </c>
      <c r="P1024" s="1" t="s">
        <v>563</v>
      </c>
      <c r="Q1024" s="1" t="s">
        <v>2</v>
      </c>
    </row>
    <row r="1025" spans="1:17" x14ac:dyDescent="0.25">
      <c r="A1025" s="1">
        <v>1538399</v>
      </c>
      <c r="B1025" s="1">
        <v>149</v>
      </c>
      <c r="C1025" s="1">
        <v>42</v>
      </c>
      <c r="D1025" s="76">
        <v>41797</v>
      </c>
      <c r="E1025" s="1">
        <v>54829</v>
      </c>
      <c r="F1025" s="1">
        <v>36970</v>
      </c>
      <c r="G1025" s="1" t="s">
        <v>592</v>
      </c>
      <c r="H1025" s="3">
        <f t="shared" si="30"/>
        <v>134.1</v>
      </c>
      <c r="I1025" s="3">
        <f t="shared" si="31"/>
        <v>537.36726329999999</v>
      </c>
      <c r="J1025" s="1">
        <v>4.0072130000000001</v>
      </c>
      <c r="K1025" s="1" t="s">
        <v>1085</v>
      </c>
      <c r="L1025" s="1" t="s">
        <v>1086</v>
      </c>
      <c r="M1025" s="1" t="s">
        <v>1087</v>
      </c>
      <c r="N1025" s="1" t="s">
        <v>1084</v>
      </c>
      <c r="O1025" s="1">
        <v>0</v>
      </c>
      <c r="P1025" s="1" t="s">
        <v>564</v>
      </c>
      <c r="Q1025" s="1" t="s">
        <v>2</v>
      </c>
    </row>
    <row r="1026" spans="1:17" x14ac:dyDescent="0.25">
      <c r="A1026" s="1">
        <v>1536420</v>
      </c>
      <c r="B1026" s="1">
        <v>810</v>
      </c>
      <c r="C1026" s="1">
        <v>38</v>
      </c>
      <c r="D1026" s="76">
        <v>41827</v>
      </c>
      <c r="E1026" s="1">
        <v>55183</v>
      </c>
      <c r="F1026" s="1">
        <v>38916</v>
      </c>
      <c r="G1026" s="1" t="s">
        <v>619</v>
      </c>
      <c r="H1026" s="3">
        <f t="shared" ref="H1026:H1089" si="32">B1026*0.9</f>
        <v>729</v>
      </c>
      <c r="I1026" s="3">
        <f t="shared" ref="I1026:I1089" si="33">H1026*J1026</f>
        <v>2921.2582769999999</v>
      </c>
      <c r="J1026" s="1">
        <v>4.0072130000000001</v>
      </c>
      <c r="K1026" s="1" t="s">
        <v>1085</v>
      </c>
      <c r="L1026" s="1" t="s">
        <v>1089</v>
      </c>
      <c r="M1026" s="1" t="s">
        <v>1087</v>
      </c>
      <c r="N1026" s="1" t="s">
        <v>1084</v>
      </c>
      <c r="O1026" s="1">
        <v>0</v>
      </c>
      <c r="P1026" s="1" t="s">
        <v>563</v>
      </c>
      <c r="Q1026" s="1" t="s">
        <v>2</v>
      </c>
    </row>
    <row r="1027" spans="1:17" x14ac:dyDescent="0.25">
      <c r="A1027" s="1">
        <v>1536244</v>
      </c>
      <c r="B1027" s="1">
        <v>739</v>
      </c>
      <c r="C1027" s="1">
        <v>38</v>
      </c>
      <c r="D1027" s="76">
        <v>41827</v>
      </c>
      <c r="E1027" s="1">
        <v>54829</v>
      </c>
      <c r="F1027" s="1">
        <v>35773</v>
      </c>
      <c r="G1027" s="1" t="s">
        <v>591</v>
      </c>
      <c r="H1027" s="3">
        <f t="shared" si="32"/>
        <v>665.1</v>
      </c>
      <c r="I1027" s="3">
        <f t="shared" si="33"/>
        <v>2665.1973663000003</v>
      </c>
      <c r="J1027" s="1">
        <v>4.0072130000000001</v>
      </c>
      <c r="K1027" s="1" t="s">
        <v>1085</v>
      </c>
      <c r="L1027" s="1" t="s">
        <v>1086</v>
      </c>
      <c r="M1027" s="1" t="s">
        <v>1087</v>
      </c>
      <c r="N1027" s="1" t="s">
        <v>1084</v>
      </c>
      <c r="O1027" s="1">
        <v>0</v>
      </c>
      <c r="P1027" s="1" t="s">
        <v>564</v>
      </c>
      <c r="Q1027" s="1" t="s">
        <v>2</v>
      </c>
    </row>
    <row r="1028" spans="1:17" x14ac:dyDescent="0.25">
      <c r="A1028" s="1">
        <v>1538416</v>
      </c>
      <c r="B1028" s="1">
        <v>483</v>
      </c>
      <c r="C1028" s="1">
        <v>10</v>
      </c>
      <c r="D1028" s="76">
        <v>41827</v>
      </c>
      <c r="E1028" s="1">
        <v>55183</v>
      </c>
      <c r="F1028" s="1">
        <v>38813</v>
      </c>
      <c r="G1028" s="1" t="s">
        <v>593</v>
      </c>
      <c r="H1028" s="3">
        <f t="shared" si="32"/>
        <v>434.7</v>
      </c>
      <c r="I1028" s="3">
        <f t="shared" si="33"/>
        <v>1741.9354911</v>
      </c>
      <c r="J1028" s="1">
        <v>4.0072130000000001</v>
      </c>
      <c r="K1028" s="1" t="s">
        <v>1085</v>
      </c>
      <c r="L1028" s="1" t="s">
        <v>1089</v>
      </c>
      <c r="M1028" s="1" t="s">
        <v>1087</v>
      </c>
      <c r="N1028" s="1" t="s">
        <v>1084</v>
      </c>
      <c r="O1028" s="1">
        <v>0</v>
      </c>
      <c r="P1028" s="1" t="s">
        <v>563</v>
      </c>
      <c r="Q1028" s="1" t="s">
        <v>2</v>
      </c>
    </row>
    <row r="1029" spans="1:17" x14ac:dyDescent="0.25">
      <c r="A1029" s="1">
        <v>1536419</v>
      </c>
      <c r="B1029" s="1">
        <v>806</v>
      </c>
      <c r="C1029" s="1">
        <v>38</v>
      </c>
      <c r="D1029" s="76">
        <v>41858</v>
      </c>
      <c r="E1029" s="1">
        <v>55183</v>
      </c>
      <c r="F1029" s="1">
        <v>38916</v>
      </c>
      <c r="G1029" s="1" t="s">
        <v>619</v>
      </c>
      <c r="H1029" s="3">
        <f t="shared" si="32"/>
        <v>725.4</v>
      </c>
      <c r="I1029" s="3">
        <f t="shared" si="33"/>
        <v>2906.8323101999999</v>
      </c>
      <c r="J1029" s="1">
        <v>4.0072130000000001</v>
      </c>
      <c r="K1029" s="1" t="s">
        <v>1085</v>
      </c>
      <c r="L1029" s="1" t="s">
        <v>1089</v>
      </c>
      <c r="M1029" s="1" t="s">
        <v>1087</v>
      </c>
      <c r="N1029" s="1" t="s">
        <v>1084</v>
      </c>
      <c r="O1029" s="1">
        <v>0</v>
      </c>
      <c r="P1029" s="1" t="s">
        <v>563</v>
      </c>
      <c r="Q1029" s="1" t="s">
        <v>2</v>
      </c>
    </row>
    <row r="1030" spans="1:17" x14ac:dyDescent="0.25">
      <c r="A1030" s="1">
        <v>1538400</v>
      </c>
      <c r="B1030" s="1">
        <v>347</v>
      </c>
      <c r="C1030" s="1">
        <v>11</v>
      </c>
      <c r="D1030" s="76">
        <v>41889</v>
      </c>
      <c r="E1030" s="1">
        <v>54829</v>
      </c>
      <c r="F1030" s="1">
        <v>38509</v>
      </c>
      <c r="G1030" s="1" t="s">
        <v>593</v>
      </c>
      <c r="H1030" s="3">
        <f t="shared" si="32"/>
        <v>312.3</v>
      </c>
      <c r="I1030" s="3">
        <f t="shared" si="33"/>
        <v>1251.4526199000002</v>
      </c>
      <c r="J1030" s="1">
        <v>4.0072130000000001</v>
      </c>
      <c r="K1030" s="1" t="s">
        <v>1085</v>
      </c>
      <c r="L1030" s="1" t="s">
        <v>1086</v>
      </c>
      <c r="M1030" s="1" t="s">
        <v>1087</v>
      </c>
      <c r="N1030" s="1" t="s">
        <v>1084</v>
      </c>
      <c r="O1030" s="1">
        <v>0</v>
      </c>
      <c r="P1030" s="1" t="s">
        <v>564</v>
      </c>
      <c r="Q1030" s="1" t="s">
        <v>2</v>
      </c>
    </row>
    <row r="1031" spans="1:17" x14ac:dyDescent="0.25">
      <c r="A1031" s="1">
        <v>1538417</v>
      </c>
      <c r="B1031" s="1">
        <v>73</v>
      </c>
      <c r="C1031" s="1">
        <v>8</v>
      </c>
      <c r="D1031" s="76">
        <v>41889</v>
      </c>
      <c r="E1031" s="1">
        <v>55183</v>
      </c>
      <c r="F1031" s="1">
        <v>38813</v>
      </c>
      <c r="G1031" s="1" t="s">
        <v>593</v>
      </c>
      <c r="H1031" s="3">
        <f t="shared" si="32"/>
        <v>65.7</v>
      </c>
      <c r="I1031" s="3">
        <f t="shared" si="33"/>
        <v>263.27389410000001</v>
      </c>
      <c r="J1031" s="1">
        <v>4.0072130000000001</v>
      </c>
      <c r="K1031" s="1" t="s">
        <v>1085</v>
      </c>
      <c r="L1031" s="1" t="s">
        <v>1089</v>
      </c>
      <c r="M1031" s="1" t="s">
        <v>1087</v>
      </c>
      <c r="N1031" s="1" t="s">
        <v>1084</v>
      </c>
      <c r="O1031" s="1">
        <v>0</v>
      </c>
      <c r="P1031" s="1" t="s">
        <v>563</v>
      </c>
      <c r="Q1031" s="1" t="s">
        <v>2</v>
      </c>
    </row>
    <row r="1032" spans="1:17" x14ac:dyDescent="0.25">
      <c r="A1032" s="1">
        <v>1536484</v>
      </c>
      <c r="B1032" s="1">
        <v>576</v>
      </c>
      <c r="C1032" s="1">
        <v>13</v>
      </c>
      <c r="D1032" s="76">
        <v>41919</v>
      </c>
      <c r="E1032" s="1">
        <v>55183</v>
      </c>
      <c r="F1032" s="1">
        <v>38460</v>
      </c>
      <c r="G1032" s="1" t="s">
        <v>595</v>
      </c>
      <c r="H1032" s="3">
        <f t="shared" si="32"/>
        <v>518.4</v>
      </c>
      <c r="I1032" s="3">
        <f t="shared" si="33"/>
        <v>2077.3392192000001</v>
      </c>
      <c r="J1032" s="1">
        <v>4.0072130000000001</v>
      </c>
      <c r="K1032" s="1" t="s">
        <v>1085</v>
      </c>
      <c r="L1032" s="1" t="s">
        <v>1089</v>
      </c>
      <c r="M1032" s="1" t="s">
        <v>1087</v>
      </c>
      <c r="N1032" s="1" t="s">
        <v>1084</v>
      </c>
      <c r="O1032" s="1">
        <v>0</v>
      </c>
      <c r="P1032" s="1" t="s">
        <v>563</v>
      </c>
      <c r="Q1032" s="1" t="s">
        <v>2</v>
      </c>
    </row>
    <row r="1033" spans="1:17" x14ac:dyDescent="0.25">
      <c r="A1033" s="1">
        <v>1016601</v>
      </c>
      <c r="B1033" s="1">
        <v>572</v>
      </c>
      <c r="C1033" s="1">
        <v>10</v>
      </c>
      <c r="D1033" s="76">
        <v>41950</v>
      </c>
      <c r="E1033" s="1">
        <v>55183</v>
      </c>
      <c r="F1033" s="1">
        <v>38460</v>
      </c>
      <c r="G1033" s="1" t="s">
        <v>595</v>
      </c>
      <c r="H1033" s="3">
        <f t="shared" si="32"/>
        <v>514.80000000000007</v>
      </c>
      <c r="I1033" s="3">
        <f t="shared" si="33"/>
        <v>2062.9132524000001</v>
      </c>
      <c r="J1033" s="1">
        <v>4.0072130000000001</v>
      </c>
      <c r="K1033" s="1" t="s">
        <v>1085</v>
      </c>
      <c r="L1033" s="1" t="s">
        <v>1089</v>
      </c>
      <c r="M1033" s="1" t="s">
        <v>1087</v>
      </c>
      <c r="N1033" s="1" t="s">
        <v>1084</v>
      </c>
      <c r="O1033" s="1">
        <v>0</v>
      </c>
      <c r="P1033" s="1" t="s">
        <v>563</v>
      </c>
      <c r="Q1033" s="1" t="s">
        <v>2</v>
      </c>
    </row>
    <row r="1034" spans="1:17" x14ac:dyDescent="0.25">
      <c r="A1034" s="1">
        <v>1016785</v>
      </c>
      <c r="B1034" s="1">
        <v>476</v>
      </c>
      <c r="C1034" s="1">
        <v>10</v>
      </c>
      <c r="D1034" s="76">
        <v>41950</v>
      </c>
      <c r="E1034" s="1">
        <v>55183</v>
      </c>
      <c r="F1034" s="1">
        <v>38917</v>
      </c>
      <c r="G1034" s="1" t="s">
        <v>595</v>
      </c>
      <c r="H1034" s="3">
        <f t="shared" si="32"/>
        <v>428.40000000000003</v>
      </c>
      <c r="I1034" s="3">
        <f t="shared" si="33"/>
        <v>1716.6900492000002</v>
      </c>
      <c r="J1034" s="1">
        <v>4.0072130000000001</v>
      </c>
      <c r="K1034" s="1" t="s">
        <v>1085</v>
      </c>
      <c r="L1034" s="1" t="s">
        <v>1089</v>
      </c>
      <c r="M1034" s="1" t="s">
        <v>1087</v>
      </c>
      <c r="N1034" s="1" t="s">
        <v>1084</v>
      </c>
      <c r="O1034" s="1">
        <v>0</v>
      </c>
      <c r="P1034" s="1" t="s">
        <v>563</v>
      </c>
      <c r="Q1034" s="1" t="s">
        <v>2</v>
      </c>
    </row>
    <row r="1035" spans="1:17" x14ac:dyDescent="0.25">
      <c r="A1035" s="1">
        <v>1016852</v>
      </c>
      <c r="B1035" s="1">
        <v>204</v>
      </c>
      <c r="C1035" s="1">
        <v>40</v>
      </c>
      <c r="D1035" s="1" t="s">
        <v>2222</v>
      </c>
      <c r="E1035" s="1">
        <v>55183</v>
      </c>
      <c r="F1035" s="1">
        <v>38917</v>
      </c>
      <c r="G1035" s="1" t="s">
        <v>595</v>
      </c>
      <c r="H1035" s="3">
        <f t="shared" si="32"/>
        <v>183.6</v>
      </c>
      <c r="I1035" s="3">
        <f t="shared" si="33"/>
        <v>735.72430680000002</v>
      </c>
      <c r="J1035" s="1">
        <v>4.0072130000000001</v>
      </c>
      <c r="K1035" s="1" t="s">
        <v>1085</v>
      </c>
      <c r="L1035" s="1" t="s">
        <v>1089</v>
      </c>
      <c r="M1035" s="1" t="s">
        <v>1087</v>
      </c>
      <c r="N1035" s="1" t="s">
        <v>1084</v>
      </c>
      <c r="O1035" s="1">
        <v>0</v>
      </c>
      <c r="P1035" s="1" t="s">
        <v>563</v>
      </c>
      <c r="Q1035" s="1" t="s">
        <v>2</v>
      </c>
    </row>
    <row r="1036" spans="1:17" x14ac:dyDescent="0.25">
      <c r="A1036" s="1">
        <v>1538409</v>
      </c>
      <c r="B1036" s="1">
        <v>350</v>
      </c>
      <c r="C1036" s="1">
        <v>51</v>
      </c>
      <c r="D1036" s="1" t="s">
        <v>2223</v>
      </c>
      <c r="E1036" s="1">
        <v>55183</v>
      </c>
      <c r="F1036" s="1">
        <v>38916</v>
      </c>
      <c r="G1036" s="1" t="s">
        <v>619</v>
      </c>
      <c r="H1036" s="3">
        <f t="shared" si="32"/>
        <v>315</v>
      </c>
      <c r="I1036" s="3">
        <f t="shared" si="33"/>
        <v>1262.272095</v>
      </c>
      <c r="J1036" s="1">
        <v>4.0072130000000001</v>
      </c>
      <c r="K1036" s="1" t="s">
        <v>1085</v>
      </c>
      <c r="L1036" s="1" t="s">
        <v>1089</v>
      </c>
      <c r="M1036" s="1" t="s">
        <v>1087</v>
      </c>
      <c r="N1036" s="1" t="s">
        <v>1084</v>
      </c>
      <c r="O1036" s="1">
        <v>0</v>
      </c>
      <c r="P1036" s="1" t="s">
        <v>563</v>
      </c>
      <c r="Q1036" s="1" t="s">
        <v>2</v>
      </c>
    </row>
    <row r="1037" spans="1:17" x14ac:dyDescent="0.25">
      <c r="A1037" s="1">
        <v>1538405</v>
      </c>
      <c r="B1037" s="1">
        <v>140</v>
      </c>
      <c r="C1037" s="1">
        <v>40</v>
      </c>
      <c r="D1037" s="1" t="s">
        <v>2225</v>
      </c>
      <c r="E1037" s="1">
        <v>54829</v>
      </c>
      <c r="F1037" s="1">
        <v>37282</v>
      </c>
      <c r="G1037" s="1" t="s">
        <v>595</v>
      </c>
      <c r="H1037" s="3">
        <f t="shared" si="32"/>
        <v>126</v>
      </c>
      <c r="I1037" s="3">
        <f t="shared" si="33"/>
        <v>504.908838</v>
      </c>
      <c r="J1037" s="1">
        <v>4.0072130000000001</v>
      </c>
      <c r="K1037" s="1" t="s">
        <v>1085</v>
      </c>
      <c r="L1037" s="1" t="s">
        <v>1086</v>
      </c>
      <c r="M1037" s="1" t="s">
        <v>1087</v>
      </c>
      <c r="N1037" s="1" t="s">
        <v>1084</v>
      </c>
      <c r="O1037" s="1">
        <v>0</v>
      </c>
      <c r="P1037" s="1" t="s">
        <v>564</v>
      </c>
      <c r="Q1037" s="1" t="s">
        <v>2</v>
      </c>
    </row>
    <row r="1038" spans="1:17" x14ac:dyDescent="0.25">
      <c r="A1038" s="1">
        <v>1016882</v>
      </c>
      <c r="B1038" s="1">
        <v>808</v>
      </c>
      <c r="C1038" s="1">
        <v>38</v>
      </c>
      <c r="D1038" s="1" t="s">
        <v>2225</v>
      </c>
      <c r="E1038" s="1">
        <v>55183</v>
      </c>
      <c r="F1038" s="1">
        <v>38916</v>
      </c>
      <c r="G1038" s="1" t="s">
        <v>619</v>
      </c>
      <c r="H1038" s="3">
        <f t="shared" si="32"/>
        <v>727.2</v>
      </c>
      <c r="I1038" s="3">
        <f t="shared" si="33"/>
        <v>2914.0452936000002</v>
      </c>
      <c r="J1038" s="1">
        <v>4.0072130000000001</v>
      </c>
      <c r="K1038" s="1" t="s">
        <v>1085</v>
      </c>
      <c r="L1038" s="1" t="s">
        <v>1089</v>
      </c>
      <c r="M1038" s="1" t="s">
        <v>1087</v>
      </c>
      <c r="N1038" s="1" t="s">
        <v>1084</v>
      </c>
      <c r="O1038" s="1">
        <v>0</v>
      </c>
      <c r="P1038" s="1" t="s">
        <v>563</v>
      </c>
      <c r="Q1038" s="1" t="s">
        <v>2</v>
      </c>
    </row>
    <row r="1039" spans="1:17" x14ac:dyDescent="0.25">
      <c r="A1039" s="1">
        <v>1538406</v>
      </c>
      <c r="B1039" s="1">
        <v>141</v>
      </c>
      <c r="C1039" s="1">
        <v>40</v>
      </c>
      <c r="D1039" s="1" t="s">
        <v>2225</v>
      </c>
      <c r="E1039" s="1">
        <v>54829</v>
      </c>
      <c r="F1039" s="1">
        <v>37282</v>
      </c>
      <c r="G1039" s="1" t="s">
        <v>595</v>
      </c>
      <c r="H1039" s="3">
        <f t="shared" si="32"/>
        <v>126.9</v>
      </c>
      <c r="I1039" s="3">
        <f t="shared" si="33"/>
        <v>508.51532970000005</v>
      </c>
      <c r="J1039" s="1">
        <v>4.0072130000000001</v>
      </c>
      <c r="K1039" s="1" t="s">
        <v>1085</v>
      </c>
      <c r="L1039" s="1" t="s">
        <v>1086</v>
      </c>
      <c r="M1039" s="1" t="s">
        <v>1087</v>
      </c>
      <c r="N1039" s="1" t="s">
        <v>1084</v>
      </c>
      <c r="O1039" s="1">
        <v>0</v>
      </c>
      <c r="P1039" s="1" t="s">
        <v>564</v>
      </c>
      <c r="Q1039" s="1" t="s">
        <v>2</v>
      </c>
    </row>
    <row r="1040" spans="1:17" x14ac:dyDescent="0.25">
      <c r="A1040" s="1">
        <v>1016865</v>
      </c>
      <c r="B1040" s="1">
        <v>816</v>
      </c>
      <c r="C1040" s="1">
        <v>38</v>
      </c>
      <c r="D1040" s="1" t="s">
        <v>2227</v>
      </c>
      <c r="E1040" s="1">
        <v>55183</v>
      </c>
      <c r="F1040" s="1">
        <v>38916</v>
      </c>
      <c r="G1040" s="1" t="s">
        <v>619</v>
      </c>
      <c r="H1040" s="3">
        <f t="shared" si="32"/>
        <v>734.4</v>
      </c>
      <c r="I1040" s="3">
        <f t="shared" si="33"/>
        <v>2942.8972272000001</v>
      </c>
      <c r="J1040" s="1">
        <v>4.0072130000000001</v>
      </c>
      <c r="K1040" s="1" t="s">
        <v>1085</v>
      </c>
      <c r="L1040" s="1" t="s">
        <v>1089</v>
      </c>
      <c r="M1040" s="1" t="s">
        <v>1087</v>
      </c>
      <c r="N1040" s="1" t="s">
        <v>1084</v>
      </c>
      <c r="O1040" s="1">
        <v>0</v>
      </c>
      <c r="P1040" s="1" t="s">
        <v>563</v>
      </c>
      <c r="Q1040" s="1" t="s">
        <v>2</v>
      </c>
    </row>
    <row r="1041" spans="1:17" x14ac:dyDescent="0.25">
      <c r="A1041" s="1">
        <v>1016968</v>
      </c>
      <c r="B1041" s="1">
        <v>810</v>
      </c>
      <c r="C1041" s="1">
        <v>38</v>
      </c>
      <c r="D1041" s="1" t="s">
        <v>2232</v>
      </c>
      <c r="E1041" s="1">
        <v>55183</v>
      </c>
      <c r="F1041" s="1">
        <v>38916</v>
      </c>
      <c r="G1041" s="1" t="s">
        <v>619</v>
      </c>
      <c r="H1041" s="3">
        <f t="shared" si="32"/>
        <v>729</v>
      </c>
      <c r="I1041" s="3">
        <f t="shared" si="33"/>
        <v>2921.2582769999999</v>
      </c>
      <c r="J1041" s="1">
        <v>4.0072130000000001</v>
      </c>
      <c r="K1041" s="1" t="s">
        <v>1085</v>
      </c>
      <c r="L1041" s="1" t="s">
        <v>1089</v>
      </c>
      <c r="M1041" s="1" t="s">
        <v>1087</v>
      </c>
      <c r="N1041" s="1" t="s">
        <v>1084</v>
      </c>
      <c r="O1041" s="1">
        <v>0</v>
      </c>
      <c r="P1041" s="1" t="s">
        <v>563</v>
      </c>
      <c r="Q1041" s="1" t="s">
        <v>2</v>
      </c>
    </row>
    <row r="1042" spans="1:17" x14ac:dyDescent="0.25">
      <c r="A1042" s="1">
        <v>1017010</v>
      </c>
      <c r="B1042" s="1">
        <v>191</v>
      </c>
      <c r="C1042" s="1">
        <v>44</v>
      </c>
      <c r="D1042" s="1" t="s">
        <v>2243</v>
      </c>
      <c r="E1042" s="1">
        <v>55183</v>
      </c>
      <c r="F1042" s="1">
        <v>38916</v>
      </c>
      <c r="G1042" s="1" t="s">
        <v>619</v>
      </c>
      <c r="H1042" s="3">
        <f t="shared" si="32"/>
        <v>171.9</v>
      </c>
      <c r="I1042" s="3">
        <f t="shared" si="33"/>
        <v>688.83991470000001</v>
      </c>
      <c r="J1042" s="1">
        <v>4.0072130000000001</v>
      </c>
      <c r="K1042" s="1" t="s">
        <v>1085</v>
      </c>
      <c r="L1042" s="1" t="s">
        <v>1089</v>
      </c>
      <c r="M1042" s="1" t="s">
        <v>1087</v>
      </c>
      <c r="N1042" s="1" t="s">
        <v>1084</v>
      </c>
      <c r="O1042" s="1">
        <v>0</v>
      </c>
      <c r="P1042" s="1" t="s">
        <v>563</v>
      </c>
      <c r="Q1042" s="1" t="s">
        <v>2</v>
      </c>
    </row>
    <row r="1043" spans="1:17" x14ac:dyDescent="0.25">
      <c r="A1043" s="1">
        <v>1017011</v>
      </c>
      <c r="B1043" s="1">
        <v>639</v>
      </c>
      <c r="C1043" s="1">
        <v>37</v>
      </c>
      <c r="D1043" s="1" t="s">
        <v>2244</v>
      </c>
      <c r="E1043" s="1">
        <v>55183</v>
      </c>
      <c r="F1043" s="1">
        <v>38916</v>
      </c>
      <c r="G1043" s="1" t="s">
        <v>619</v>
      </c>
      <c r="H1043" s="3">
        <f t="shared" si="32"/>
        <v>575.1</v>
      </c>
      <c r="I1043" s="3">
        <f t="shared" si="33"/>
        <v>2304.5481963000002</v>
      </c>
      <c r="J1043" s="1">
        <v>4.0072130000000001</v>
      </c>
      <c r="K1043" s="1" t="s">
        <v>1085</v>
      </c>
      <c r="L1043" s="1" t="s">
        <v>1089</v>
      </c>
      <c r="M1043" s="1" t="s">
        <v>1087</v>
      </c>
      <c r="N1043" s="1" t="s">
        <v>1084</v>
      </c>
      <c r="O1043" s="1">
        <v>0</v>
      </c>
      <c r="P1043" s="1" t="s">
        <v>563</v>
      </c>
      <c r="Q1043" s="1" t="s">
        <v>2</v>
      </c>
    </row>
    <row r="1044" spans="1:17" x14ac:dyDescent="0.25">
      <c r="A1044" s="1">
        <v>1537610</v>
      </c>
      <c r="B1044" s="1">
        <v>455</v>
      </c>
      <c r="C1044" s="1">
        <v>22</v>
      </c>
      <c r="D1044" s="76">
        <v>41646</v>
      </c>
      <c r="E1044" s="1">
        <v>51356</v>
      </c>
      <c r="F1044" s="1" t="s">
        <v>598</v>
      </c>
      <c r="G1044" s="1" t="s">
        <v>595</v>
      </c>
      <c r="H1044" s="3">
        <f t="shared" si="32"/>
        <v>409.5</v>
      </c>
      <c r="I1044" s="3">
        <f t="shared" si="33"/>
        <v>1651.2096509999999</v>
      </c>
      <c r="J1044" s="1">
        <v>4.0322579999999997</v>
      </c>
      <c r="K1044" s="1" t="s">
        <v>1085</v>
      </c>
      <c r="L1044" s="1" t="s">
        <v>1089</v>
      </c>
      <c r="M1044" s="1" t="s">
        <v>1087</v>
      </c>
      <c r="N1044" s="1" t="s">
        <v>1084</v>
      </c>
      <c r="O1044" s="1" t="s">
        <v>1088</v>
      </c>
      <c r="P1044" s="1" t="s">
        <v>561</v>
      </c>
      <c r="Q1044" s="1" t="s">
        <v>2245</v>
      </c>
    </row>
    <row r="1045" spans="1:17" x14ac:dyDescent="0.25">
      <c r="A1045" s="1">
        <v>1537612</v>
      </c>
      <c r="B1045" s="1">
        <v>455</v>
      </c>
      <c r="C1045" s="1">
        <v>23</v>
      </c>
      <c r="D1045" s="76">
        <v>41677</v>
      </c>
      <c r="E1045" s="1">
        <v>51356</v>
      </c>
      <c r="F1045" s="1" t="s">
        <v>598</v>
      </c>
      <c r="G1045" s="1" t="s">
        <v>595</v>
      </c>
      <c r="H1045" s="3">
        <f t="shared" si="32"/>
        <v>409.5</v>
      </c>
      <c r="I1045" s="3">
        <f t="shared" si="33"/>
        <v>1651.2096509999999</v>
      </c>
      <c r="J1045" s="1">
        <v>4.0322579999999997</v>
      </c>
      <c r="K1045" s="1" t="s">
        <v>1085</v>
      </c>
      <c r="L1045" s="1" t="s">
        <v>1089</v>
      </c>
      <c r="M1045" s="1" t="s">
        <v>1087</v>
      </c>
      <c r="N1045" s="1" t="s">
        <v>1084</v>
      </c>
      <c r="O1045" s="1" t="s">
        <v>1088</v>
      </c>
      <c r="P1045" s="1" t="s">
        <v>561</v>
      </c>
      <c r="Q1045" s="1" t="s">
        <v>2245</v>
      </c>
    </row>
    <row r="1046" spans="1:17" x14ac:dyDescent="0.25">
      <c r="A1046" s="1">
        <v>1535044</v>
      </c>
      <c r="B1046" s="1">
        <v>535</v>
      </c>
      <c r="C1046" s="1">
        <v>14</v>
      </c>
      <c r="D1046" s="76">
        <v>41677</v>
      </c>
      <c r="E1046" s="1">
        <v>51356</v>
      </c>
      <c r="F1046" s="1">
        <v>36403</v>
      </c>
      <c r="G1046" s="1" t="s">
        <v>591</v>
      </c>
      <c r="H1046" s="3">
        <f t="shared" si="32"/>
        <v>481.5</v>
      </c>
      <c r="I1046" s="3">
        <f t="shared" si="33"/>
        <v>1941.5322269999999</v>
      </c>
      <c r="J1046" s="1">
        <v>4.0322579999999997</v>
      </c>
      <c r="K1046" s="1" t="s">
        <v>1085</v>
      </c>
      <c r="L1046" s="1" t="s">
        <v>1089</v>
      </c>
      <c r="M1046" s="1" t="s">
        <v>1087</v>
      </c>
      <c r="N1046" s="1" t="s">
        <v>1084</v>
      </c>
      <c r="O1046" s="1" t="s">
        <v>1088</v>
      </c>
      <c r="P1046" s="1" t="s">
        <v>561</v>
      </c>
      <c r="Q1046" s="1" t="s">
        <v>2245</v>
      </c>
    </row>
    <row r="1047" spans="1:17" x14ac:dyDescent="0.25">
      <c r="A1047" s="1">
        <v>1537611</v>
      </c>
      <c r="B1047" s="1">
        <v>462</v>
      </c>
      <c r="C1047" s="1">
        <v>22</v>
      </c>
      <c r="D1047" s="76">
        <v>41677</v>
      </c>
      <c r="E1047" s="1">
        <v>51356</v>
      </c>
      <c r="F1047" s="1" t="s">
        <v>598</v>
      </c>
      <c r="G1047" s="1" t="s">
        <v>595</v>
      </c>
      <c r="H1047" s="3">
        <f t="shared" si="32"/>
        <v>415.8</v>
      </c>
      <c r="I1047" s="3">
        <f t="shared" si="33"/>
        <v>1676.6128764</v>
      </c>
      <c r="J1047" s="1">
        <v>4.0322579999999997</v>
      </c>
      <c r="K1047" s="1" t="s">
        <v>1085</v>
      </c>
      <c r="L1047" s="1" t="s">
        <v>1089</v>
      </c>
      <c r="M1047" s="1" t="s">
        <v>1087</v>
      </c>
      <c r="N1047" s="1" t="s">
        <v>1084</v>
      </c>
      <c r="O1047" s="1" t="s">
        <v>1088</v>
      </c>
      <c r="P1047" s="1" t="s">
        <v>561</v>
      </c>
      <c r="Q1047" s="1" t="s">
        <v>2245</v>
      </c>
    </row>
    <row r="1048" spans="1:17" x14ac:dyDescent="0.25">
      <c r="A1048" s="1">
        <v>1536744</v>
      </c>
      <c r="B1048" s="1">
        <v>533</v>
      </c>
      <c r="C1048" s="1">
        <v>33</v>
      </c>
      <c r="D1048" s="76">
        <v>41677</v>
      </c>
      <c r="E1048" s="1">
        <v>51356</v>
      </c>
      <c r="F1048" s="1">
        <v>25549</v>
      </c>
      <c r="G1048" s="1" t="s">
        <v>591</v>
      </c>
      <c r="H1048" s="3">
        <f t="shared" si="32"/>
        <v>479.7</v>
      </c>
      <c r="I1048" s="3">
        <f t="shared" si="33"/>
        <v>1934.2741625999997</v>
      </c>
      <c r="J1048" s="1">
        <v>4.0322579999999997</v>
      </c>
      <c r="K1048" s="1" t="s">
        <v>1085</v>
      </c>
      <c r="L1048" s="1" t="s">
        <v>1089</v>
      </c>
      <c r="M1048" s="1" t="s">
        <v>1087</v>
      </c>
      <c r="N1048" s="1" t="s">
        <v>1084</v>
      </c>
      <c r="O1048" s="1" t="s">
        <v>1088</v>
      </c>
      <c r="P1048" s="1" t="s">
        <v>561</v>
      </c>
      <c r="Q1048" s="1" t="s">
        <v>2245</v>
      </c>
    </row>
    <row r="1049" spans="1:17" x14ac:dyDescent="0.25">
      <c r="A1049" s="1">
        <v>1537613</v>
      </c>
      <c r="B1049" s="1">
        <v>455</v>
      </c>
      <c r="C1049" s="1">
        <v>23</v>
      </c>
      <c r="D1049" s="76">
        <v>41677</v>
      </c>
      <c r="E1049" s="1">
        <v>51356</v>
      </c>
      <c r="F1049" s="1" t="s">
        <v>598</v>
      </c>
      <c r="G1049" s="1" t="s">
        <v>595</v>
      </c>
      <c r="H1049" s="3">
        <f t="shared" si="32"/>
        <v>409.5</v>
      </c>
      <c r="I1049" s="3">
        <f t="shared" si="33"/>
        <v>1651.2096509999999</v>
      </c>
      <c r="J1049" s="1">
        <v>4.0322579999999997</v>
      </c>
      <c r="K1049" s="1" t="s">
        <v>1085</v>
      </c>
      <c r="L1049" s="1" t="s">
        <v>1089</v>
      </c>
      <c r="M1049" s="1" t="s">
        <v>1087</v>
      </c>
      <c r="N1049" s="1" t="s">
        <v>1084</v>
      </c>
      <c r="O1049" s="1" t="s">
        <v>1088</v>
      </c>
      <c r="P1049" s="1" t="s">
        <v>561</v>
      </c>
      <c r="Q1049" s="1" t="s">
        <v>2245</v>
      </c>
    </row>
    <row r="1050" spans="1:17" x14ac:dyDescent="0.25">
      <c r="A1050" s="1">
        <v>1535045</v>
      </c>
      <c r="B1050" s="1">
        <v>539</v>
      </c>
      <c r="C1050" s="1">
        <v>14</v>
      </c>
      <c r="D1050" s="76">
        <v>41677</v>
      </c>
      <c r="E1050" s="1">
        <v>51356</v>
      </c>
      <c r="F1050" s="1">
        <v>36403</v>
      </c>
      <c r="G1050" s="1" t="s">
        <v>591</v>
      </c>
      <c r="H1050" s="3">
        <f t="shared" si="32"/>
        <v>485.1</v>
      </c>
      <c r="I1050" s="3">
        <f t="shared" si="33"/>
        <v>1956.0483557999999</v>
      </c>
      <c r="J1050" s="1">
        <v>4.0322579999999997</v>
      </c>
      <c r="K1050" s="1" t="s">
        <v>1085</v>
      </c>
      <c r="L1050" s="1" t="s">
        <v>1089</v>
      </c>
      <c r="M1050" s="1" t="s">
        <v>1087</v>
      </c>
      <c r="N1050" s="1" t="s">
        <v>1084</v>
      </c>
      <c r="O1050" s="1" t="s">
        <v>1088</v>
      </c>
      <c r="P1050" s="1" t="s">
        <v>561</v>
      </c>
      <c r="Q1050" s="1" t="s">
        <v>2245</v>
      </c>
    </row>
    <row r="1051" spans="1:17" x14ac:dyDescent="0.25">
      <c r="A1051" s="1">
        <v>1537614</v>
      </c>
      <c r="B1051" s="1">
        <v>462</v>
      </c>
      <c r="C1051" s="1">
        <v>22</v>
      </c>
      <c r="D1051" s="76">
        <v>41677</v>
      </c>
      <c r="E1051" s="1">
        <v>51356</v>
      </c>
      <c r="F1051" s="1" t="s">
        <v>598</v>
      </c>
      <c r="G1051" s="1" t="s">
        <v>595</v>
      </c>
      <c r="H1051" s="3">
        <f t="shared" si="32"/>
        <v>415.8</v>
      </c>
      <c r="I1051" s="3">
        <f t="shared" si="33"/>
        <v>1676.6128764</v>
      </c>
      <c r="J1051" s="1">
        <v>4.0322579999999997</v>
      </c>
      <c r="K1051" s="1" t="s">
        <v>1085</v>
      </c>
      <c r="L1051" s="1" t="s">
        <v>1089</v>
      </c>
      <c r="M1051" s="1" t="s">
        <v>1087</v>
      </c>
      <c r="N1051" s="1" t="s">
        <v>1084</v>
      </c>
      <c r="O1051" s="1" t="s">
        <v>1088</v>
      </c>
      <c r="P1051" s="1" t="s">
        <v>561</v>
      </c>
      <c r="Q1051" s="1" t="s">
        <v>2245</v>
      </c>
    </row>
    <row r="1052" spans="1:17" x14ac:dyDescent="0.25">
      <c r="A1052" s="1">
        <v>1529983</v>
      </c>
      <c r="B1052" s="1">
        <v>86</v>
      </c>
      <c r="C1052" s="1">
        <v>8</v>
      </c>
      <c r="D1052" s="76">
        <v>41677</v>
      </c>
      <c r="E1052" s="1">
        <v>51356</v>
      </c>
      <c r="F1052" s="1">
        <v>27782</v>
      </c>
      <c r="G1052" s="1" t="s">
        <v>592</v>
      </c>
      <c r="H1052" s="3">
        <f t="shared" si="32"/>
        <v>77.400000000000006</v>
      </c>
      <c r="I1052" s="3">
        <f t="shared" si="33"/>
        <v>312.09676919999998</v>
      </c>
      <c r="J1052" s="1">
        <v>4.0322579999999997</v>
      </c>
      <c r="K1052" s="1" t="s">
        <v>1085</v>
      </c>
      <c r="L1052" s="1" t="s">
        <v>1089</v>
      </c>
      <c r="M1052" s="1" t="s">
        <v>1087</v>
      </c>
      <c r="N1052" s="1" t="s">
        <v>1084</v>
      </c>
      <c r="O1052" s="1" t="s">
        <v>1088</v>
      </c>
      <c r="P1052" s="1" t="s">
        <v>561</v>
      </c>
      <c r="Q1052" s="1" t="s">
        <v>2245</v>
      </c>
    </row>
    <row r="1053" spans="1:17" x14ac:dyDescent="0.25">
      <c r="A1053" s="1">
        <v>1535046</v>
      </c>
      <c r="B1053" s="1">
        <v>536</v>
      </c>
      <c r="C1053" s="1">
        <v>14</v>
      </c>
      <c r="D1053" s="76">
        <v>41705</v>
      </c>
      <c r="E1053" s="1">
        <v>51356</v>
      </c>
      <c r="F1053" s="1">
        <v>36403</v>
      </c>
      <c r="G1053" s="1" t="s">
        <v>591</v>
      </c>
      <c r="H1053" s="3">
        <f t="shared" si="32"/>
        <v>482.40000000000003</v>
      </c>
      <c r="I1053" s="3">
        <f t="shared" si="33"/>
        <v>1945.1612591999999</v>
      </c>
      <c r="J1053" s="1">
        <v>4.0322579999999997</v>
      </c>
      <c r="K1053" s="1" t="s">
        <v>1085</v>
      </c>
      <c r="L1053" s="1" t="s">
        <v>1089</v>
      </c>
      <c r="M1053" s="1" t="s">
        <v>1087</v>
      </c>
      <c r="N1053" s="1" t="s">
        <v>1084</v>
      </c>
      <c r="O1053" s="1" t="s">
        <v>1088</v>
      </c>
      <c r="P1053" s="1" t="s">
        <v>561</v>
      </c>
      <c r="Q1053" s="1" t="s">
        <v>2245</v>
      </c>
    </row>
    <row r="1054" spans="1:17" x14ac:dyDescent="0.25">
      <c r="A1054" s="1">
        <v>1537594</v>
      </c>
      <c r="B1054" s="1">
        <v>915</v>
      </c>
      <c r="C1054" s="1">
        <v>49</v>
      </c>
      <c r="D1054" s="76">
        <v>41705</v>
      </c>
      <c r="E1054" s="1">
        <v>51909</v>
      </c>
      <c r="F1054" s="1">
        <v>10488</v>
      </c>
      <c r="G1054" s="1" t="s">
        <v>597</v>
      </c>
      <c r="H1054" s="3">
        <f t="shared" si="32"/>
        <v>823.5</v>
      </c>
      <c r="I1054" s="3">
        <f t="shared" si="33"/>
        <v>3320.5644629999997</v>
      </c>
      <c r="J1054" s="1">
        <v>4.0322579999999997</v>
      </c>
      <c r="K1054" s="1" t="s">
        <v>1085</v>
      </c>
      <c r="L1054" s="1" t="s">
        <v>1089</v>
      </c>
      <c r="M1054" s="1" t="s">
        <v>1087</v>
      </c>
      <c r="N1054" s="1" t="s">
        <v>1084</v>
      </c>
      <c r="O1054" s="1">
        <v>0</v>
      </c>
      <c r="P1054" s="1" t="s">
        <v>561</v>
      </c>
      <c r="Q1054" s="1" t="s">
        <v>2245</v>
      </c>
    </row>
    <row r="1055" spans="1:17" x14ac:dyDescent="0.25">
      <c r="A1055" s="1">
        <v>1538047</v>
      </c>
      <c r="B1055" s="1">
        <v>174</v>
      </c>
      <c r="C1055" s="1">
        <v>48</v>
      </c>
      <c r="D1055" s="76">
        <v>41736</v>
      </c>
      <c r="E1055" s="1">
        <v>51909</v>
      </c>
      <c r="F1055" s="1">
        <v>10488</v>
      </c>
      <c r="G1055" s="1" t="s">
        <v>597</v>
      </c>
      <c r="H1055" s="3">
        <f t="shared" si="32"/>
        <v>156.6</v>
      </c>
      <c r="I1055" s="3">
        <f t="shared" si="33"/>
        <v>631.45160279999993</v>
      </c>
      <c r="J1055" s="1">
        <v>4.0322579999999997</v>
      </c>
      <c r="K1055" s="1" t="s">
        <v>1085</v>
      </c>
      <c r="L1055" s="1" t="s">
        <v>1089</v>
      </c>
      <c r="M1055" s="1" t="s">
        <v>1087</v>
      </c>
      <c r="N1055" s="1" t="s">
        <v>1084</v>
      </c>
      <c r="O1055" s="1">
        <v>0</v>
      </c>
      <c r="P1055" s="1" t="s">
        <v>561</v>
      </c>
      <c r="Q1055" s="1" t="s">
        <v>2245</v>
      </c>
    </row>
    <row r="1056" spans="1:17" x14ac:dyDescent="0.25">
      <c r="A1056" s="1">
        <v>1538048</v>
      </c>
      <c r="B1056" s="1">
        <v>170</v>
      </c>
      <c r="C1056" s="1">
        <v>41</v>
      </c>
      <c r="D1056" s="76">
        <v>41736</v>
      </c>
      <c r="E1056" s="1">
        <v>51909</v>
      </c>
      <c r="F1056" s="1">
        <v>10488</v>
      </c>
      <c r="G1056" s="1" t="s">
        <v>597</v>
      </c>
      <c r="H1056" s="3">
        <f t="shared" si="32"/>
        <v>153</v>
      </c>
      <c r="I1056" s="3">
        <f t="shared" si="33"/>
        <v>616.935474</v>
      </c>
      <c r="J1056" s="1">
        <v>4.0322579999999997</v>
      </c>
      <c r="K1056" s="1" t="s">
        <v>1085</v>
      </c>
      <c r="L1056" s="1" t="s">
        <v>1089</v>
      </c>
      <c r="M1056" s="1" t="s">
        <v>1087</v>
      </c>
      <c r="N1056" s="1" t="s">
        <v>1084</v>
      </c>
      <c r="O1056" s="1">
        <v>0</v>
      </c>
      <c r="P1056" s="1" t="s">
        <v>561</v>
      </c>
      <c r="Q1056" s="1" t="s">
        <v>2245</v>
      </c>
    </row>
    <row r="1057" spans="1:17" x14ac:dyDescent="0.25">
      <c r="A1057" s="1">
        <v>1536981</v>
      </c>
      <c r="B1057" s="1">
        <v>86</v>
      </c>
      <c r="C1057" s="1">
        <v>8</v>
      </c>
      <c r="D1057" s="76">
        <v>41766</v>
      </c>
      <c r="E1057" s="1">
        <v>51356</v>
      </c>
      <c r="F1057" s="1">
        <v>38673</v>
      </c>
      <c r="G1057" s="1" t="s">
        <v>593</v>
      </c>
      <c r="H1057" s="3">
        <f t="shared" si="32"/>
        <v>77.400000000000006</v>
      </c>
      <c r="I1057" s="3">
        <f t="shared" si="33"/>
        <v>312.09676919999998</v>
      </c>
      <c r="J1057" s="1">
        <v>4.0322579999999997</v>
      </c>
      <c r="K1057" s="1" t="s">
        <v>1085</v>
      </c>
      <c r="L1057" s="1" t="s">
        <v>1089</v>
      </c>
      <c r="M1057" s="1" t="s">
        <v>1087</v>
      </c>
      <c r="N1057" s="1" t="s">
        <v>1084</v>
      </c>
      <c r="O1057" s="1" t="s">
        <v>1088</v>
      </c>
      <c r="P1057" s="1" t="s">
        <v>561</v>
      </c>
      <c r="Q1057" s="1" t="s">
        <v>2245</v>
      </c>
    </row>
    <row r="1058" spans="1:17" x14ac:dyDescent="0.25">
      <c r="A1058" s="1">
        <v>1538009</v>
      </c>
      <c r="B1058" s="1">
        <v>176</v>
      </c>
      <c r="C1058" s="1">
        <v>39</v>
      </c>
      <c r="D1058" s="76">
        <v>41766</v>
      </c>
      <c r="E1058" s="1">
        <v>51356</v>
      </c>
      <c r="F1058" s="1">
        <v>38503</v>
      </c>
      <c r="G1058" s="1" t="s">
        <v>604</v>
      </c>
      <c r="H1058" s="3">
        <f t="shared" si="32"/>
        <v>158.4</v>
      </c>
      <c r="I1058" s="3">
        <f t="shared" si="33"/>
        <v>638.70966720000001</v>
      </c>
      <c r="J1058" s="1">
        <v>4.0322579999999997</v>
      </c>
      <c r="K1058" s="1" t="s">
        <v>1085</v>
      </c>
      <c r="L1058" s="1" t="s">
        <v>1089</v>
      </c>
      <c r="M1058" s="1" t="s">
        <v>1087</v>
      </c>
      <c r="N1058" s="1" t="s">
        <v>1084</v>
      </c>
      <c r="O1058" s="1" t="s">
        <v>1088</v>
      </c>
      <c r="P1058" s="1" t="s">
        <v>561</v>
      </c>
      <c r="Q1058" s="1" t="s">
        <v>2245</v>
      </c>
    </row>
    <row r="1059" spans="1:17" x14ac:dyDescent="0.25">
      <c r="A1059" s="1">
        <v>1536514</v>
      </c>
      <c r="B1059" s="1">
        <v>358</v>
      </c>
      <c r="C1059" s="1">
        <v>31</v>
      </c>
      <c r="D1059" s="76">
        <v>41766</v>
      </c>
      <c r="E1059" s="1">
        <v>51356</v>
      </c>
      <c r="F1059" s="1">
        <v>23707</v>
      </c>
      <c r="G1059" s="1" t="s">
        <v>591</v>
      </c>
      <c r="H1059" s="3">
        <f t="shared" si="32"/>
        <v>322.2</v>
      </c>
      <c r="I1059" s="3">
        <f t="shared" si="33"/>
        <v>1299.1935275999999</v>
      </c>
      <c r="J1059" s="1">
        <v>4.0322579999999997</v>
      </c>
      <c r="K1059" s="1" t="s">
        <v>1085</v>
      </c>
      <c r="L1059" s="1" t="s">
        <v>1089</v>
      </c>
      <c r="M1059" s="1" t="s">
        <v>1087</v>
      </c>
      <c r="N1059" s="1" t="s">
        <v>1084</v>
      </c>
      <c r="O1059" s="1" t="s">
        <v>1088</v>
      </c>
      <c r="P1059" s="1" t="s">
        <v>561</v>
      </c>
      <c r="Q1059" s="1" t="s">
        <v>2245</v>
      </c>
    </row>
    <row r="1060" spans="1:17" x14ac:dyDescent="0.25">
      <c r="A1060" s="1">
        <v>1531972</v>
      </c>
      <c r="B1060" s="1">
        <v>507</v>
      </c>
      <c r="C1060" s="1">
        <v>35</v>
      </c>
      <c r="D1060" s="76">
        <v>41797</v>
      </c>
      <c r="E1060" s="1">
        <v>51356</v>
      </c>
      <c r="F1060" s="1">
        <v>25358</v>
      </c>
      <c r="G1060" s="1" t="s">
        <v>593</v>
      </c>
      <c r="H1060" s="3">
        <f t="shared" si="32"/>
        <v>456.3</v>
      </c>
      <c r="I1060" s="3">
        <f t="shared" si="33"/>
        <v>1839.9193253999999</v>
      </c>
      <c r="J1060" s="1">
        <v>4.0322579999999997</v>
      </c>
      <c r="K1060" s="1" t="s">
        <v>1085</v>
      </c>
      <c r="L1060" s="1" t="s">
        <v>1089</v>
      </c>
      <c r="M1060" s="1" t="s">
        <v>1087</v>
      </c>
      <c r="N1060" s="1" t="s">
        <v>1084</v>
      </c>
      <c r="O1060" s="1" t="s">
        <v>1088</v>
      </c>
      <c r="P1060" s="1" t="s">
        <v>561</v>
      </c>
      <c r="Q1060" s="1" t="s">
        <v>2245</v>
      </c>
    </row>
    <row r="1061" spans="1:17" x14ac:dyDescent="0.25">
      <c r="A1061" s="1">
        <v>1536354</v>
      </c>
      <c r="B1061" s="1">
        <v>207</v>
      </c>
      <c r="C1061" s="1">
        <v>41</v>
      </c>
      <c r="D1061" s="76">
        <v>41797</v>
      </c>
      <c r="E1061" s="1">
        <v>51616</v>
      </c>
      <c r="F1061" s="1" t="s">
        <v>623</v>
      </c>
      <c r="G1061" s="1" t="s">
        <v>597</v>
      </c>
      <c r="H1061" s="3">
        <f t="shared" si="32"/>
        <v>186.3</v>
      </c>
      <c r="I1061" s="3">
        <f t="shared" si="33"/>
        <v>751.20966539999995</v>
      </c>
      <c r="J1061" s="1">
        <v>4.0322579999999997</v>
      </c>
      <c r="K1061" s="1" t="s">
        <v>1085</v>
      </c>
      <c r="L1061" s="1" t="s">
        <v>1089</v>
      </c>
      <c r="M1061" s="1" t="s">
        <v>1087</v>
      </c>
      <c r="N1061" s="1" t="s">
        <v>1084</v>
      </c>
      <c r="O1061" s="1">
        <v>0</v>
      </c>
      <c r="P1061" s="1" t="s">
        <v>561</v>
      </c>
      <c r="Q1061" s="1" t="s">
        <v>2245</v>
      </c>
    </row>
    <row r="1062" spans="1:17" x14ac:dyDescent="0.25">
      <c r="A1062" s="1">
        <v>1538524</v>
      </c>
      <c r="B1062" s="1">
        <v>132</v>
      </c>
      <c r="C1062" s="1">
        <v>2</v>
      </c>
      <c r="D1062" s="76">
        <v>41797</v>
      </c>
      <c r="E1062" s="1">
        <v>51909</v>
      </c>
      <c r="F1062" s="1">
        <v>10488</v>
      </c>
      <c r="G1062" s="1" t="s">
        <v>597</v>
      </c>
      <c r="H1062" s="3">
        <f t="shared" si="32"/>
        <v>118.8</v>
      </c>
      <c r="I1062" s="3">
        <f t="shared" si="33"/>
        <v>479.03225039999995</v>
      </c>
      <c r="J1062" s="1">
        <v>4.0322579999999997</v>
      </c>
      <c r="K1062" s="1" t="s">
        <v>1085</v>
      </c>
      <c r="L1062" s="1" t="s">
        <v>1089</v>
      </c>
      <c r="M1062" s="1" t="s">
        <v>1087</v>
      </c>
      <c r="N1062" s="1" t="s">
        <v>1084</v>
      </c>
      <c r="O1062" s="1">
        <v>0</v>
      </c>
      <c r="P1062" s="1" t="s">
        <v>561</v>
      </c>
      <c r="Q1062" s="1" t="s">
        <v>2245</v>
      </c>
    </row>
    <row r="1063" spans="1:17" x14ac:dyDescent="0.25">
      <c r="A1063" s="1">
        <v>1536355</v>
      </c>
      <c r="B1063" s="1">
        <v>152</v>
      </c>
      <c r="C1063" s="1">
        <v>41</v>
      </c>
      <c r="D1063" s="76">
        <v>41797</v>
      </c>
      <c r="E1063" s="1">
        <v>51616</v>
      </c>
      <c r="F1063" s="1" t="s">
        <v>623</v>
      </c>
      <c r="G1063" s="1" t="s">
        <v>597</v>
      </c>
      <c r="H1063" s="3">
        <f t="shared" si="32"/>
        <v>136.80000000000001</v>
      </c>
      <c r="I1063" s="3">
        <f t="shared" si="33"/>
        <v>551.61289439999996</v>
      </c>
      <c r="J1063" s="1">
        <v>4.0322579999999997</v>
      </c>
      <c r="K1063" s="1" t="s">
        <v>1085</v>
      </c>
      <c r="L1063" s="1" t="s">
        <v>1089</v>
      </c>
      <c r="M1063" s="1" t="s">
        <v>1087</v>
      </c>
      <c r="N1063" s="1" t="s">
        <v>1084</v>
      </c>
      <c r="O1063" s="1">
        <v>0</v>
      </c>
      <c r="P1063" s="1" t="s">
        <v>561</v>
      </c>
      <c r="Q1063" s="1" t="s">
        <v>2245</v>
      </c>
    </row>
    <row r="1064" spans="1:17" x14ac:dyDescent="0.25">
      <c r="A1064" s="1">
        <v>1536356</v>
      </c>
      <c r="B1064" s="1">
        <v>197</v>
      </c>
      <c r="C1064" s="1">
        <v>41</v>
      </c>
      <c r="D1064" s="76">
        <v>41797</v>
      </c>
      <c r="E1064" s="1">
        <v>51616</v>
      </c>
      <c r="F1064" s="1" t="s">
        <v>623</v>
      </c>
      <c r="G1064" s="1" t="s">
        <v>597</v>
      </c>
      <c r="H1064" s="3">
        <f t="shared" si="32"/>
        <v>177.3</v>
      </c>
      <c r="I1064" s="3">
        <f t="shared" si="33"/>
        <v>714.9193434</v>
      </c>
      <c r="J1064" s="1">
        <v>4.0322579999999997</v>
      </c>
      <c r="K1064" s="1" t="s">
        <v>1085</v>
      </c>
      <c r="L1064" s="1" t="s">
        <v>1089</v>
      </c>
      <c r="M1064" s="1" t="s">
        <v>1087</v>
      </c>
      <c r="N1064" s="1" t="s">
        <v>1084</v>
      </c>
      <c r="O1064" s="1">
        <v>0</v>
      </c>
      <c r="P1064" s="1" t="s">
        <v>561</v>
      </c>
      <c r="Q1064" s="1" t="s">
        <v>2245</v>
      </c>
    </row>
    <row r="1065" spans="1:17" x14ac:dyDescent="0.25">
      <c r="A1065" s="1">
        <v>1537617</v>
      </c>
      <c r="B1065" s="1">
        <v>603</v>
      </c>
      <c r="C1065" s="1">
        <v>13</v>
      </c>
      <c r="D1065" s="76">
        <v>41827</v>
      </c>
      <c r="E1065" s="1">
        <v>51356</v>
      </c>
      <c r="F1065" s="1" t="s">
        <v>598</v>
      </c>
      <c r="G1065" s="1" t="s">
        <v>595</v>
      </c>
      <c r="H1065" s="3">
        <f t="shared" si="32"/>
        <v>542.70000000000005</v>
      </c>
      <c r="I1065" s="3">
        <f t="shared" si="33"/>
        <v>2188.3064165999999</v>
      </c>
      <c r="J1065" s="1">
        <v>4.0322579999999997</v>
      </c>
      <c r="K1065" s="1" t="s">
        <v>1085</v>
      </c>
      <c r="L1065" s="1" t="s">
        <v>1089</v>
      </c>
      <c r="M1065" s="1" t="s">
        <v>1087</v>
      </c>
      <c r="N1065" s="1" t="s">
        <v>1084</v>
      </c>
      <c r="O1065" s="1" t="s">
        <v>1088</v>
      </c>
      <c r="P1065" s="1" t="s">
        <v>561</v>
      </c>
      <c r="Q1065" s="1" t="s">
        <v>2245</v>
      </c>
    </row>
    <row r="1066" spans="1:17" x14ac:dyDescent="0.25">
      <c r="A1066" s="1">
        <v>1536177</v>
      </c>
      <c r="B1066" s="1">
        <v>726</v>
      </c>
      <c r="C1066" s="1">
        <v>38</v>
      </c>
      <c r="D1066" s="76">
        <v>41827</v>
      </c>
      <c r="E1066" s="1">
        <v>51356</v>
      </c>
      <c r="F1066" s="1">
        <v>23707</v>
      </c>
      <c r="G1066" s="1" t="s">
        <v>591</v>
      </c>
      <c r="H1066" s="3">
        <f t="shared" si="32"/>
        <v>653.4</v>
      </c>
      <c r="I1066" s="3">
        <f t="shared" si="33"/>
        <v>2634.6773771999997</v>
      </c>
      <c r="J1066" s="1">
        <v>4.0322579999999997</v>
      </c>
      <c r="K1066" s="1" t="s">
        <v>1085</v>
      </c>
      <c r="L1066" s="1" t="s">
        <v>1089</v>
      </c>
      <c r="M1066" s="1" t="s">
        <v>1087</v>
      </c>
      <c r="N1066" s="1" t="s">
        <v>1084</v>
      </c>
      <c r="O1066" s="1" t="s">
        <v>1088</v>
      </c>
      <c r="P1066" s="1" t="s">
        <v>561</v>
      </c>
      <c r="Q1066" s="1" t="s">
        <v>2245</v>
      </c>
    </row>
    <row r="1067" spans="1:17" x14ac:dyDescent="0.25">
      <c r="A1067" s="1">
        <v>1538722</v>
      </c>
      <c r="B1067" s="1">
        <v>405</v>
      </c>
      <c r="C1067" s="1">
        <v>11</v>
      </c>
      <c r="D1067" s="76">
        <v>41858</v>
      </c>
      <c r="E1067" s="1">
        <v>51616</v>
      </c>
      <c r="F1067" s="1" t="s">
        <v>623</v>
      </c>
      <c r="G1067" s="1" t="s">
        <v>597</v>
      </c>
      <c r="H1067" s="3">
        <f t="shared" si="32"/>
        <v>364.5</v>
      </c>
      <c r="I1067" s="3">
        <f t="shared" si="33"/>
        <v>1469.7580409999998</v>
      </c>
      <c r="J1067" s="1">
        <v>4.0322579999999997</v>
      </c>
      <c r="K1067" s="1" t="s">
        <v>1085</v>
      </c>
      <c r="L1067" s="1" t="s">
        <v>1089</v>
      </c>
      <c r="M1067" s="1" t="s">
        <v>1087</v>
      </c>
      <c r="N1067" s="1" t="s">
        <v>1084</v>
      </c>
      <c r="O1067" s="1">
        <v>0</v>
      </c>
      <c r="P1067" s="1" t="s">
        <v>561</v>
      </c>
      <c r="Q1067" s="1" t="s">
        <v>2245</v>
      </c>
    </row>
    <row r="1068" spans="1:17" x14ac:dyDescent="0.25">
      <c r="A1068" s="1">
        <v>1538606</v>
      </c>
      <c r="B1068" s="1">
        <v>536</v>
      </c>
      <c r="C1068" s="1">
        <v>14</v>
      </c>
      <c r="D1068" s="76">
        <v>41858</v>
      </c>
      <c r="E1068" s="1">
        <v>51356</v>
      </c>
      <c r="F1068" s="1">
        <v>23707</v>
      </c>
      <c r="G1068" s="1" t="s">
        <v>591</v>
      </c>
      <c r="H1068" s="3">
        <f t="shared" si="32"/>
        <v>482.40000000000003</v>
      </c>
      <c r="I1068" s="3">
        <f t="shared" si="33"/>
        <v>1945.1612591999999</v>
      </c>
      <c r="J1068" s="1">
        <v>4.0322579999999997</v>
      </c>
      <c r="K1068" s="1" t="s">
        <v>1085</v>
      </c>
      <c r="L1068" s="1" t="s">
        <v>1089</v>
      </c>
      <c r="M1068" s="1" t="s">
        <v>1087</v>
      </c>
      <c r="N1068" s="1" t="s">
        <v>1084</v>
      </c>
      <c r="O1068" s="1" t="s">
        <v>1088</v>
      </c>
      <c r="P1068" s="1" t="s">
        <v>561</v>
      </c>
      <c r="Q1068" s="1" t="s">
        <v>2245</v>
      </c>
    </row>
    <row r="1069" spans="1:17" x14ac:dyDescent="0.25">
      <c r="A1069" s="1">
        <v>1536353</v>
      </c>
      <c r="B1069" s="1">
        <v>132</v>
      </c>
      <c r="C1069" s="1">
        <v>42</v>
      </c>
      <c r="D1069" s="76">
        <v>41858</v>
      </c>
      <c r="E1069" s="1">
        <v>51616</v>
      </c>
      <c r="F1069" s="1" t="s">
        <v>623</v>
      </c>
      <c r="G1069" s="1" t="s">
        <v>597</v>
      </c>
      <c r="H1069" s="3">
        <f t="shared" si="32"/>
        <v>118.8</v>
      </c>
      <c r="I1069" s="3">
        <f t="shared" si="33"/>
        <v>479.03225039999995</v>
      </c>
      <c r="J1069" s="1">
        <v>4.0322579999999997</v>
      </c>
      <c r="K1069" s="1" t="s">
        <v>1085</v>
      </c>
      <c r="L1069" s="1" t="s">
        <v>1089</v>
      </c>
      <c r="M1069" s="1" t="s">
        <v>1087</v>
      </c>
      <c r="N1069" s="1" t="s">
        <v>1084</v>
      </c>
      <c r="O1069" s="1">
        <v>0</v>
      </c>
      <c r="P1069" s="1" t="s">
        <v>561</v>
      </c>
      <c r="Q1069" s="1" t="s">
        <v>2245</v>
      </c>
    </row>
    <row r="1070" spans="1:17" x14ac:dyDescent="0.25">
      <c r="A1070" s="1">
        <v>1537718</v>
      </c>
      <c r="B1070" s="1">
        <v>183</v>
      </c>
      <c r="C1070" s="1">
        <v>40</v>
      </c>
      <c r="D1070" s="76">
        <v>41858</v>
      </c>
      <c r="E1070" s="1">
        <v>51356</v>
      </c>
      <c r="F1070" s="1" t="s">
        <v>598</v>
      </c>
      <c r="G1070" s="1" t="s">
        <v>595</v>
      </c>
      <c r="H1070" s="3">
        <f t="shared" si="32"/>
        <v>164.70000000000002</v>
      </c>
      <c r="I1070" s="3">
        <f t="shared" si="33"/>
        <v>664.11289260000001</v>
      </c>
      <c r="J1070" s="1">
        <v>4.0322579999999997</v>
      </c>
      <c r="K1070" s="1" t="s">
        <v>1085</v>
      </c>
      <c r="L1070" s="1" t="s">
        <v>1089</v>
      </c>
      <c r="M1070" s="1" t="s">
        <v>1087</v>
      </c>
      <c r="N1070" s="1" t="s">
        <v>1084</v>
      </c>
      <c r="O1070" s="1" t="s">
        <v>1088</v>
      </c>
      <c r="P1070" s="1" t="s">
        <v>561</v>
      </c>
      <c r="Q1070" s="1" t="s">
        <v>2245</v>
      </c>
    </row>
    <row r="1071" spans="1:17" x14ac:dyDescent="0.25">
      <c r="A1071" s="1">
        <v>1531971</v>
      </c>
      <c r="B1071" s="1">
        <v>108</v>
      </c>
      <c r="C1071" s="1">
        <v>39</v>
      </c>
      <c r="D1071" s="76">
        <v>41889</v>
      </c>
      <c r="E1071" s="1">
        <v>51356</v>
      </c>
      <c r="F1071" s="1">
        <v>25358</v>
      </c>
      <c r="G1071" s="1" t="s">
        <v>593</v>
      </c>
      <c r="H1071" s="3">
        <f t="shared" si="32"/>
        <v>97.2</v>
      </c>
      <c r="I1071" s="3">
        <f t="shared" si="33"/>
        <v>391.93547759999996</v>
      </c>
      <c r="J1071" s="1">
        <v>4.0322579999999997</v>
      </c>
      <c r="K1071" s="1" t="s">
        <v>1085</v>
      </c>
      <c r="L1071" s="1" t="s">
        <v>1089</v>
      </c>
      <c r="M1071" s="1" t="s">
        <v>1087</v>
      </c>
      <c r="N1071" s="1" t="s">
        <v>1084</v>
      </c>
      <c r="O1071" s="1" t="s">
        <v>1088</v>
      </c>
      <c r="P1071" s="1" t="s">
        <v>561</v>
      </c>
      <c r="Q1071" s="1" t="s">
        <v>2245</v>
      </c>
    </row>
    <row r="1072" spans="1:17" x14ac:dyDescent="0.25">
      <c r="A1072" s="1">
        <v>1532548</v>
      </c>
      <c r="B1072" s="1">
        <v>453</v>
      </c>
      <c r="C1072" s="1">
        <v>7</v>
      </c>
      <c r="D1072" s="76">
        <v>41889</v>
      </c>
      <c r="E1072" s="1">
        <v>51356</v>
      </c>
      <c r="F1072" s="1">
        <v>23707</v>
      </c>
      <c r="G1072" s="1" t="s">
        <v>591</v>
      </c>
      <c r="H1072" s="3">
        <f t="shared" si="32"/>
        <v>407.7</v>
      </c>
      <c r="I1072" s="3">
        <f t="shared" si="33"/>
        <v>1643.9515865999999</v>
      </c>
      <c r="J1072" s="1">
        <v>4.0322579999999997</v>
      </c>
      <c r="K1072" s="1" t="s">
        <v>1085</v>
      </c>
      <c r="L1072" s="1" t="s">
        <v>1089</v>
      </c>
      <c r="M1072" s="1" t="s">
        <v>1087</v>
      </c>
      <c r="N1072" s="1" t="s">
        <v>1084</v>
      </c>
      <c r="O1072" s="1" t="s">
        <v>1088</v>
      </c>
      <c r="P1072" s="1" t="s">
        <v>561</v>
      </c>
      <c r="Q1072" s="1" t="s">
        <v>2245</v>
      </c>
    </row>
    <row r="1073" spans="1:17" x14ac:dyDescent="0.25">
      <c r="A1073" s="1">
        <v>1016806</v>
      </c>
      <c r="B1073" s="1">
        <v>710</v>
      </c>
      <c r="C1073" s="1">
        <v>49</v>
      </c>
      <c r="D1073" s="76">
        <v>41919</v>
      </c>
      <c r="E1073" s="1">
        <v>51616</v>
      </c>
      <c r="F1073" s="1" t="s">
        <v>623</v>
      </c>
      <c r="G1073" s="1" t="s">
        <v>597</v>
      </c>
      <c r="H1073" s="3">
        <f t="shared" si="32"/>
        <v>639</v>
      </c>
      <c r="I1073" s="3">
        <f t="shared" si="33"/>
        <v>2576.612862</v>
      </c>
      <c r="J1073" s="1">
        <v>4.0322579999999997</v>
      </c>
      <c r="K1073" s="1" t="s">
        <v>1085</v>
      </c>
      <c r="L1073" s="1" t="s">
        <v>1089</v>
      </c>
      <c r="M1073" s="1" t="s">
        <v>1087</v>
      </c>
      <c r="N1073" s="1" t="s">
        <v>1084</v>
      </c>
      <c r="O1073" s="1">
        <v>0</v>
      </c>
      <c r="P1073" s="1" t="s">
        <v>561</v>
      </c>
      <c r="Q1073" s="1" t="s">
        <v>2245</v>
      </c>
    </row>
    <row r="1074" spans="1:17" x14ac:dyDescent="0.25">
      <c r="A1074" s="1">
        <v>1538607</v>
      </c>
      <c r="B1074" s="1">
        <v>531</v>
      </c>
      <c r="C1074" s="1">
        <v>14</v>
      </c>
      <c r="D1074" s="76">
        <v>41919</v>
      </c>
      <c r="E1074" s="1">
        <v>51356</v>
      </c>
      <c r="F1074" s="1">
        <v>23707</v>
      </c>
      <c r="G1074" s="1" t="s">
        <v>591</v>
      </c>
      <c r="H1074" s="3">
        <f t="shared" si="32"/>
        <v>477.90000000000003</v>
      </c>
      <c r="I1074" s="3">
        <f t="shared" si="33"/>
        <v>1927.0160982</v>
      </c>
      <c r="J1074" s="1">
        <v>4.0322579999999997</v>
      </c>
      <c r="K1074" s="1" t="s">
        <v>1085</v>
      </c>
      <c r="L1074" s="1" t="s">
        <v>1089</v>
      </c>
      <c r="M1074" s="1" t="s">
        <v>1087</v>
      </c>
      <c r="N1074" s="1" t="s">
        <v>1084</v>
      </c>
      <c r="O1074" s="1" t="s">
        <v>1088</v>
      </c>
      <c r="P1074" s="1" t="s">
        <v>561</v>
      </c>
      <c r="Q1074" s="1" t="s">
        <v>2245</v>
      </c>
    </row>
    <row r="1075" spans="1:17" x14ac:dyDescent="0.25">
      <c r="A1075" s="1">
        <v>1538724</v>
      </c>
      <c r="B1075" s="1">
        <v>418</v>
      </c>
      <c r="C1075" s="1">
        <v>11</v>
      </c>
      <c r="D1075" s="76">
        <v>41919</v>
      </c>
      <c r="E1075" s="1">
        <v>51616</v>
      </c>
      <c r="F1075" s="1" t="s">
        <v>623</v>
      </c>
      <c r="G1075" s="1" t="s">
        <v>597</v>
      </c>
      <c r="H1075" s="3">
        <f t="shared" si="32"/>
        <v>376.2</v>
      </c>
      <c r="I1075" s="3">
        <f t="shared" si="33"/>
        <v>1516.9354595999998</v>
      </c>
      <c r="J1075" s="1">
        <v>4.0322579999999997</v>
      </c>
      <c r="K1075" s="1" t="s">
        <v>1085</v>
      </c>
      <c r="L1075" s="1" t="s">
        <v>1089</v>
      </c>
      <c r="M1075" s="1" t="s">
        <v>1087</v>
      </c>
      <c r="N1075" s="1" t="s">
        <v>1084</v>
      </c>
      <c r="O1075" s="1">
        <v>0</v>
      </c>
      <c r="P1075" s="1" t="s">
        <v>561</v>
      </c>
      <c r="Q1075" s="1" t="s">
        <v>2245</v>
      </c>
    </row>
    <row r="1076" spans="1:17" x14ac:dyDescent="0.25">
      <c r="A1076" s="1">
        <v>1538608</v>
      </c>
      <c r="B1076" s="1">
        <v>531</v>
      </c>
      <c r="C1076" s="1">
        <v>14</v>
      </c>
      <c r="D1076" s="76">
        <v>41919</v>
      </c>
      <c r="E1076" s="1">
        <v>51356</v>
      </c>
      <c r="F1076" s="1">
        <v>23707</v>
      </c>
      <c r="G1076" s="1" t="s">
        <v>591</v>
      </c>
      <c r="H1076" s="3">
        <f t="shared" si="32"/>
        <v>477.90000000000003</v>
      </c>
      <c r="I1076" s="3">
        <f t="shared" si="33"/>
        <v>1927.0160982</v>
      </c>
      <c r="J1076" s="1">
        <v>4.0322579999999997</v>
      </c>
      <c r="K1076" s="1" t="s">
        <v>1085</v>
      </c>
      <c r="L1076" s="1" t="s">
        <v>1089</v>
      </c>
      <c r="M1076" s="1" t="s">
        <v>1087</v>
      </c>
      <c r="N1076" s="1" t="s">
        <v>1084</v>
      </c>
      <c r="O1076" s="1" t="s">
        <v>1088</v>
      </c>
      <c r="P1076" s="1" t="s">
        <v>561</v>
      </c>
      <c r="Q1076" s="1" t="s">
        <v>2245</v>
      </c>
    </row>
    <row r="1077" spans="1:17" x14ac:dyDescent="0.25">
      <c r="A1077" s="1">
        <v>1538609</v>
      </c>
      <c r="B1077" s="1">
        <v>534</v>
      </c>
      <c r="C1077" s="1">
        <v>14</v>
      </c>
      <c r="D1077" s="76">
        <v>41950</v>
      </c>
      <c r="E1077" s="1">
        <v>51356</v>
      </c>
      <c r="F1077" s="1">
        <v>23707</v>
      </c>
      <c r="G1077" s="1" t="s">
        <v>591</v>
      </c>
      <c r="H1077" s="3">
        <f t="shared" si="32"/>
        <v>480.6</v>
      </c>
      <c r="I1077" s="3">
        <f t="shared" si="33"/>
        <v>1937.9031947999999</v>
      </c>
      <c r="J1077" s="1">
        <v>4.0322579999999997</v>
      </c>
      <c r="K1077" s="1" t="s">
        <v>1085</v>
      </c>
      <c r="L1077" s="1" t="s">
        <v>1089</v>
      </c>
      <c r="M1077" s="1" t="s">
        <v>1087</v>
      </c>
      <c r="N1077" s="1" t="s">
        <v>1084</v>
      </c>
      <c r="O1077" s="1" t="s">
        <v>1088</v>
      </c>
      <c r="P1077" s="1" t="s">
        <v>561</v>
      </c>
      <c r="Q1077" s="1" t="s">
        <v>2245</v>
      </c>
    </row>
    <row r="1078" spans="1:17" x14ac:dyDescent="0.25">
      <c r="A1078" s="1">
        <v>1016827</v>
      </c>
      <c r="B1078" s="1">
        <v>492</v>
      </c>
      <c r="C1078" s="1">
        <v>14</v>
      </c>
      <c r="D1078" s="76">
        <v>41950</v>
      </c>
      <c r="E1078" s="1">
        <v>51616</v>
      </c>
      <c r="F1078" s="1" t="s">
        <v>623</v>
      </c>
      <c r="G1078" s="1" t="s">
        <v>597</v>
      </c>
      <c r="H1078" s="3">
        <f t="shared" si="32"/>
        <v>442.8</v>
      </c>
      <c r="I1078" s="3">
        <f t="shared" si="33"/>
        <v>1785.4838424</v>
      </c>
      <c r="J1078" s="1">
        <v>4.0322579999999997</v>
      </c>
      <c r="K1078" s="1" t="s">
        <v>1085</v>
      </c>
      <c r="L1078" s="1" t="s">
        <v>1089</v>
      </c>
      <c r="M1078" s="1" t="s">
        <v>1087</v>
      </c>
      <c r="N1078" s="1" t="s">
        <v>1084</v>
      </c>
      <c r="O1078" s="1">
        <v>0</v>
      </c>
      <c r="P1078" s="1" t="s">
        <v>561</v>
      </c>
      <c r="Q1078" s="1" t="s">
        <v>2245</v>
      </c>
    </row>
    <row r="1079" spans="1:17" x14ac:dyDescent="0.25">
      <c r="A1079" s="1">
        <v>1538850</v>
      </c>
      <c r="B1079" s="1">
        <v>346</v>
      </c>
      <c r="C1079" s="1">
        <v>51</v>
      </c>
      <c r="D1079" s="76">
        <v>41950</v>
      </c>
      <c r="E1079" s="1">
        <v>51356</v>
      </c>
      <c r="F1079" s="1">
        <v>23707</v>
      </c>
      <c r="G1079" s="1" t="s">
        <v>591</v>
      </c>
      <c r="H1079" s="3">
        <f t="shared" si="32"/>
        <v>311.40000000000003</v>
      </c>
      <c r="I1079" s="3">
        <f t="shared" si="33"/>
        <v>1255.6451412000001</v>
      </c>
      <c r="J1079" s="1">
        <v>4.0322579999999997</v>
      </c>
      <c r="K1079" s="1" t="s">
        <v>1085</v>
      </c>
      <c r="L1079" s="1" t="s">
        <v>1089</v>
      </c>
      <c r="M1079" s="1" t="s">
        <v>1087</v>
      </c>
      <c r="N1079" s="1" t="s">
        <v>1084</v>
      </c>
      <c r="O1079" s="1" t="s">
        <v>1088</v>
      </c>
      <c r="P1079" s="1" t="s">
        <v>561</v>
      </c>
      <c r="Q1079" s="1" t="s">
        <v>2245</v>
      </c>
    </row>
    <row r="1080" spans="1:17" x14ac:dyDescent="0.25">
      <c r="A1080" s="1">
        <v>1537618</v>
      </c>
      <c r="B1080" s="1">
        <v>608</v>
      </c>
      <c r="C1080" s="1">
        <v>13</v>
      </c>
      <c r="D1080" s="76">
        <v>41950</v>
      </c>
      <c r="E1080" s="1">
        <v>51356</v>
      </c>
      <c r="F1080" s="1" t="s">
        <v>598</v>
      </c>
      <c r="G1080" s="1" t="s">
        <v>595</v>
      </c>
      <c r="H1080" s="3">
        <f t="shared" si="32"/>
        <v>547.20000000000005</v>
      </c>
      <c r="I1080" s="3">
        <f t="shared" si="33"/>
        <v>2206.4515775999998</v>
      </c>
      <c r="J1080" s="1">
        <v>4.0322579999999997</v>
      </c>
      <c r="K1080" s="1" t="s">
        <v>1085</v>
      </c>
      <c r="L1080" s="1" t="s">
        <v>1089</v>
      </c>
      <c r="M1080" s="1" t="s">
        <v>1087</v>
      </c>
      <c r="N1080" s="1" t="s">
        <v>1084</v>
      </c>
      <c r="O1080" s="1" t="s">
        <v>1088</v>
      </c>
      <c r="P1080" s="1" t="s">
        <v>561</v>
      </c>
      <c r="Q1080" s="1" t="s">
        <v>2245</v>
      </c>
    </row>
    <row r="1081" spans="1:17" x14ac:dyDescent="0.25">
      <c r="A1081" s="1">
        <v>1537619</v>
      </c>
      <c r="B1081" s="1">
        <v>616</v>
      </c>
      <c r="C1081" s="1">
        <v>13</v>
      </c>
      <c r="D1081" s="76">
        <v>41950</v>
      </c>
      <c r="E1081" s="1">
        <v>51356</v>
      </c>
      <c r="F1081" s="1" t="s">
        <v>598</v>
      </c>
      <c r="G1081" s="1" t="s">
        <v>595</v>
      </c>
      <c r="H1081" s="3">
        <f t="shared" si="32"/>
        <v>554.4</v>
      </c>
      <c r="I1081" s="3">
        <f t="shared" si="33"/>
        <v>2235.4838351999997</v>
      </c>
      <c r="J1081" s="1">
        <v>4.0322579999999997</v>
      </c>
      <c r="K1081" s="1" t="s">
        <v>1085</v>
      </c>
      <c r="L1081" s="1" t="s">
        <v>1089</v>
      </c>
      <c r="M1081" s="1" t="s">
        <v>1087</v>
      </c>
      <c r="N1081" s="1" t="s">
        <v>1084</v>
      </c>
      <c r="O1081" s="1" t="s">
        <v>1088</v>
      </c>
      <c r="P1081" s="1" t="s">
        <v>561</v>
      </c>
      <c r="Q1081" s="1" t="s">
        <v>2245</v>
      </c>
    </row>
    <row r="1082" spans="1:17" x14ac:dyDescent="0.25">
      <c r="A1082" s="1">
        <v>1537615</v>
      </c>
      <c r="B1082" s="1">
        <v>607</v>
      </c>
      <c r="C1082" s="1">
        <v>13</v>
      </c>
      <c r="D1082" s="76">
        <v>41980</v>
      </c>
      <c r="E1082" s="1">
        <v>51356</v>
      </c>
      <c r="F1082" s="1" t="s">
        <v>598</v>
      </c>
      <c r="G1082" s="1" t="s">
        <v>595</v>
      </c>
      <c r="H1082" s="3">
        <f t="shared" si="32"/>
        <v>546.30000000000007</v>
      </c>
      <c r="I1082" s="3">
        <f t="shared" si="33"/>
        <v>2202.8225454000003</v>
      </c>
      <c r="J1082" s="1">
        <v>4.0322579999999997</v>
      </c>
      <c r="K1082" s="1" t="s">
        <v>1085</v>
      </c>
      <c r="L1082" s="1" t="s">
        <v>1089</v>
      </c>
      <c r="M1082" s="1" t="s">
        <v>1087</v>
      </c>
      <c r="N1082" s="1" t="s">
        <v>1084</v>
      </c>
      <c r="O1082" s="1" t="s">
        <v>1088</v>
      </c>
      <c r="P1082" s="1" t="s">
        <v>561</v>
      </c>
      <c r="Q1082" s="1" t="s">
        <v>2245</v>
      </c>
    </row>
    <row r="1083" spans="1:17" x14ac:dyDescent="0.25">
      <c r="A1083" s="1">
        <v>1537616</v>
      </c>
      <c r="B1083" s="1">
        <v>605</v>
      </c>
      <c r="C1083" s="1">
        <v>13</v>
      </c>
      <c r="D1083" s="76">
        <v>41980</v>
      </c>
      <c r="E1083" s="1">
        <v>51356</v>
      </c>
      <c r="F1083" s="1" t="s">
        <v>598</v>
      </c>
      <c r="G1083" s="1" t="s">
        <v>595</v>
      </c>
      <c r="H1083" s="3">
        <f t="shared" si="32"/>
        <v>544.5</v>
      </c>
      <c r="I1083" s="3">
        <f t="shared" si="33"/>
        <v>2195.5644809999999</v>
      </c>
      <c r="J1083" s="1">
        <v>4.0322579999999997</v>
      </c>
      <c r="K1083" s="1" t="s">
        <v>1085</v>
      </c>
      <c r="L1083" s="1" t="s">
        <v>1089</v>
      </c>
      <c r="M1083" s="1" t="s">
        <v>1087</v>
      </c>
      <c r="N1083" s="1" t="s">
        <v>1084</v>
      </c>
      <c r="O1083" s="1" t="s">
        <v>1088</v>
      </c>
      <c r="P1083" s="1" t="s">
        <v>561</v>
      </c>
      <c r="Q1083" s="1" t="s">
        <v>2245</v>
      </c>
    </row>
    <row r="1084" spans="1:17" x14ac:dyDescent="0.25">
      <c r="A1084" s="1">
        <v>1538912</v>
      </c>
      <c r="B1084" s="1">
        <v>611</v>
      </c>
      <c r="C1084" s="1">
        <v>13</v>
      </c>
      <c r="D1084" s="76">
        <v>41980</v>
      </c>
      <c r="E1084" s="1">
        <v>51356</v>
      </c>
      <c r="F1084" s="1" t="s">
        <v>598</v>
      </c>
      <c r="G1084" s="1" t="s">
        <v>595</v>
      </c>
      <c r="H1084" s="3">
        <f t="shared" si="32"/>
        <v>549.9</v>
      </c>
      <c r="I1084" s="3">
        <f t="shared" si="33"/>
        <v>2217.3386741999998</v>
      </c>
      <c r="J1084" s="1">
        <v>4.0322579999999997</v>
      </c>
      <c r="K1084" s="1" t="s">
        <v>1085</v>
      </c>
      <c r="L1084" s="1" t="s">
        <v>1089</v>
      </c>
      <c r="M1084" s="1" t="s">
        <v>1087</v>
      </c>
      <c r="N1084" s="1" t="s">
        <v>1084</v>
      </c>
      <c r="O1084" s="1" t="s">
        <v>1088</v>
      </c>
      <c r="P1084" s="1" t="s">
        <v>561</v>
      </c>
      <c r="Q1084" s="1" t="s">
        <v>2245</v>
      </c>
    </row>
    <row r="1085" spans="1:17" x14ac:dyDescent="0.25">
      <c r="A1085" s="1">
        <v>1538913</v>
      </c>
      <c r="B1085" s="1">
        <v>609</v>
      </c>
      <c r="C1085" s="1">
        <v>13</v>
      </c>
      <c r="D1085" s="1" t="s">
        <v>2221</v>
      </c>
      <c r="E1085" s="1">
        <v>51356</v>
      </c>
      <c r="F1085" s="1" t="s">
        <v>598</v>
      </c>
      <c r="G1085" s="1" t="s">
        <v>595</v>
      </c>
      <c r="H1085" s="3">
        <f t="shared" si="32"/>
        <v>548.1</v>
      </c>
      <c r="I1085" s="3">
        <f t="shared" si="33"/>
        <v>2210.0806097999998</v>
      </c>
      <c r="J1085" s="1">
        <v>4.0322579999999997</v>
      </c>
      <c r="K1085" s="1" t="s">
        <v>1085</v>
      </c>
      <c r="L1085" s="1" t="s">
        <v>1089</v>
      </c>
      <c r="M1085" s="1" t="s">
        <v>1087</v>
      </c>
      <c r="N1085" s="1" t="s">
        <v>1084</v>
      </c>
      <c r="O1085" s="1" t="s">
        <v>1088</v>
      </c>
      <c r="P1085" s="1" t="s">
        <v>561</v>
      </c>
      <c r="Q1085" s="1" t="s">
        <v>2245</v>
      </c>
    </row>
    <row r="1086" spans="1:17" x14ac:dyDescent="0.25">
      <c r="A1086" s="1">
        <v>1538914</v>
      </c>
      <c r="B1086" s="1">
        <v>608</v>
      </c>
      <c r="C1086" s="1">
        <v>13</v>
      </c>
      <c r="D1086" s="1" t="s">
        <v>2221</v>
      </c>
      <c r="E1086" s="1">
        <v>51356</v>
      </c>
      <c r="F1086" s="1" t="s">
        <v>598</v>
      </c>
      <c r="G1086" s="1" t="s">
        <v>595</v>
      </c>
      <c r="H1086" s="3">
        <f t="shared" si="32"/>
        <v>547.20000000000005</v>
      </c>
      <c r="I1086" s="3">
        <f t="shared" si="33"/>
        <v>2206.4515775999998</v>
      </c>
      <c r="J1086" s="1">
        <v>4.0322579999999997</v>
      </c>
      <c r="K1086" s="1" t="s">
        <v>1085</v>
      </c>
      <c r="L1086" s="1" t="s">
        <v>1089</v>
      </c>
      <c r="M1086" s="1" t="s">
        <v>1087</v>
      </c>
      <c r="N1086" s="1" t="s">
        <v>1084</v>
      </c>
      <c r="O1086" s="1" t="s">
        <v>1088</v>
      </c>
      <c r="P1086" s="1" t="s">
        <v>561</v>
      </c>
      <c r="Q1086" s="1" t="s">
        <v>2245</v>
      </c>
    </row>
    <row r="1087" spans="1:17" x14ac:dyDescent="0.25">
      <c r="A1087" s="1">
        <v>1538915</v>
      </c>
      <c r="B1087" s="1">
        <v>619</v>
      </c>
      <c r="C1087" s="1">
        <v>10</v>
      </c>
      <c r="D1087" s="1" t="s">
        <v>2221</v>
      </c>
      <c r="E1087" s="1">
        <v>51356</v>
      </c>
      <c r="F1087" s="1" t="s">
        <v>598</v>
      </c>
      <c r="G1087" s="1" t="s">
        <v>595</v>
      </c>
      <c r="H1087" s="3">
        <f t="shared" si="32"/>
        <v>557.1</v>
      </c>
      <c r="I1087" s="3">
        <f t="shared" si="33"/>
        <v>2246.3709318000001</v>
      </c>
      <c r="J1087" s="1">
        <v>4.0322579999999997</v>
      </c>
      <c r="K1087" s="1" t="s">
        <v>1085</v>
      </c>
      <c r="L1087" s="1" t="s">
        <v>1089</v>
      </c>
      <c r="M1087" s="1" t="s">
        <v>1087</v>
      </c>
      <c r="N1087" s="1" t="s">
        <v>1084</v>
      </c>
      <c r="O1087" s="1" t="s">
        <v>1088</v>
      </c>
      <c r="P1087" s="1" t="s">
        <v>561</v>
      </c>
      <c r="Q1087" s="1" t="s">
        <v>2245</v>
      </c>
    </row>
    <row r="1088" spans="1:17" x14ac:dyDescent="0.25">
      <c r="A1088" s="1">
        <v>1539755</v>
      </c>
      <c r="B1088" s="1">
        <v>482</v>
      </c>
      <c r="C1088" s="1">
        <v>7</v>
      </c>
      <c r="D1088" s="1" t="s">
        <v>2223</v>
      </c>
      <c r="E1088" s="1">
        <v>51356</v>
      </c>
      <c r="F1088" s="1">
        <v>27782</v>
      </c>
      <c r="G1088" s="1" t="s">
        <v>592</v>
      </c>
      <c r="H1088" s="3">
        <f t="shared" si="32"/>
        <v>433.8</v>
      </c>
      <c r="I1088" s="3">
        <f t="shared" si="33"/>
        <v>1749.1935203999999</v>
      </c>
      <c r="J1088" s="1">
        <v>4.0322579999999997</v>
      </c>
      <c r="K1088" s="1" t="s">
        <v>1085</v>
      </c>
      <c r="L1088" s="1" t="s">
        <v>1089</v>
      </c>
      <c r="M1088" s="1" t="s">
        <v>1087</v>
      </c>
      <c r="N1088" s="1" t="s">
        <v>1084</v>
      </c>
      <c r="O1088" s="1" t="s">
        <v>1088</v>
      </c>
      <c r="P1088" s="1" t="s">
        <v>561</v>
      </c>
      <c r="Q1088" s="1" t="s">
        <v>2245</v>
      </c>
    </row>
    <row r="1089" spans="1:17" x14ac:dyDescent="0.25">
      <c r="A1089" s="1">
        <v>1539754</v>
      </c>
      <c r="B1089" s="1">
        <v>482</v>
      </c>
      <c r="C1089" s="1">
        <v>7</v>
      </c>
      <c r="D1089" s="1" t="s">
        <v>2223</v>
      </c>
      <c r="E1089" s="1">
        <v>51356</v>
      </c>
      <c r="F1089" s="1">
        <v>27782</v>
      </c>
      <c r="G1089" s="1" t="s">
        <v>592</v>
      </c>
      <c r="H1089" s="3">
        <f t="shared" si="32"/>
        <v>433.8</v>
      </c>
      <c r="I1089" s="3">
        <f t="shared" si="33"/>
        <v>1749.1935203999999</v>
      </c>
      <c r="J1089" s="1">
        <v>4.0322579999999997</v>
      </c>
      <c r="K1089" s="1" t="s">
        <v>1085</v>
      </c>
      <c r="L1089" s="1" t="s">
        <v>1089</v>
      </c>
      <c r="M1089" s="1" t="s">
        <v>1087</v>
      </c>
      <c r="N1089" s="1" t="s">
        <v>1084</v>
      </c>
      <c r="O1089" s="1" t="s">
        <v>1088</v>
      </c>
      <c r="P1089" s="1" t="s">
        <v>561</v>
      </c>
      <c r="Q1089" s="1" t="s">
        <v>2245</v>
      </c>
    </row>
    <row r="1090" spans="1:17" x14ac:dyDescent="0.25">
      <c r="A1090" s="1">
        <v>1529980</v>
      </c>
      <c r="B1090" s="1">
        <v>233</v>
      </c>
      <c r="C1090" s="1">
        <v>45</v>
      </c>
      <c r="D1090" s="1" t="s">
        <v>2224</v>
      </c>
      <c r="E1090" s="1">
        <v>51356</v>
      </c>
      <c r="F1090" s="1">
        <v>27782</v>
      </c>
      <c r="G1090" s="1" t="s">
        <v>592</v>
      </c>
      <c r="H1090" s="3">
        <f t="shared" ref="H1090:H1153" si="34">B1090*0.9</f>
        <v>209.70000000000002</v>
      </c>
      <c r="I1090" s="3">
        <f t="shared" ref="I1090:I1153" si="35">H1090*J1090</f>
        <v>845.56450259999997</v>
      </c>
      <c r="J1090" s="1">
        <v>4.0322579999999997</v>
      </c>
      <c r="K1090" s="1" t="s">
        <v>1085</v>
      </c>
      <c r="L1090" s="1" t="s">
        <v>1089</v>
      </c>
      <c r="M1090" s="1" t="s">
        <v>1087</v>
      </c>
      <c r="N1090" s="1" t="s">
        <v>1084</v>
      </c>
      <c r="O1090" s="1" t="s">
        <v>1088</v>
      </c>
      <c r="P1090" s="1" t="s">
        <v>561</v>
      </c>
      <c r="Q1090" s="1" t="s">
        <v>2245</v>
      </c>
    </row>
    <row r="1091" spans="1:17" x14ac:dyDescent="0.25">
      <c r="A1091" s="1">
        <v>1539577</v>
      </c>
      <c r="B1091" s="1">
        <v>610</v>
      </c>
      <c r="C1091" s="1">
        <v>13</v>
      </c>
      <c r="D1091" s="1" t="s">
        <v>2224</v>
      </c>
      <c r="E1091" s="1">
        <v>51356</v>
      </c>
      <c r="F1091" s="1" t="s">
        <v>598</v>
      </c>
      <c r="G1091" s="1" t="s">
        <v>595</v>
      </c>
      <c r="H1091" s="3">
        <f t="shared" si="34"/>
        <v>549</v>
      </c>
      <c r="I1091" s="3">
        <f t="shared" si="35"/>
        <v>2213.7096419999998</v>
      </c>
      <c r="J1091" s="1">
        <v>4.0322579999999997</v>
      </c>
      <c r="K1091" s="1" t="s">
        <v>1085</v>
      </c>
      <c r="L1091" s="1" t="s">
        <v>1089</v>
      </c>
      <c r="M1091" s="1" t="s">
        <v>1087</v>
      </c>
      <c r="N1091" s="1" t="s">
        <v>1084</v>
      </c>
      <c r="O1091" s="1" t="s">
        <v>1088</v>
      </c>
      <c r="P1091" s="1" t="s">
        <v>561</v>
      </c>
      <c r="Q1091" s="1" t="s">
        <v>2245</v>
      </c>
    </row>
    <row r="1092" spans="1:17" x14ac:dyDescent="0.25">
      <c r="A1092" s="1">
        <v>1539956</v>
      </c>
      <c r="B1092" s="1">
        <v>73</v>
      </c>
      <c r="C1092" s="1">
        <v>8</v>
      </c>
      <c r="D1092" s="1" t="s">
        <v>2225</v>
      </c>
      <c r="E1092" s="1">
        <v>51616</v>
      </c>
      <c r="F1092" s="1" t="s">
        <v>623</v>
      </c>
      <c r="G1092" s="1" t="s">
        <v>597</v>
      </c>
      <c r="H1092" s="3">
        <f t="shared" si="34"/>
        <v>65.7</v>
      </c>
      <c r="I1092" s="3">
        <f t="shared" si="35"/>
        <v>264.91935059999997</v>
      </c>
      <c r="J1092" s="1">
        <v>4.0322579999999997</v>
      </c>
      <c r="K1092" s="1" t="s">
        <v>1085</v>
      </c>
      <c r="L1092" s="1" t="s">
        <v>1089</v>
      </c>
      <c r="M1092" s="1" t="s">
        <v>1087</v>
      </c>
      <c r="N1092" s="1" t="s">
        <v>1084</v>
      </c>
      <c r="O1092" s="1">
        <v>0</v>
      </c>
      <c r="P1092" s="1" t="s">
        <v>561</v>
      </c>
      <c r="Q1092" s="1" t="s">
        <v>2245</v>
      </c>
    </row>
    <row r="1093" spans="1:17" x14ac:dyDescent="0.25">
      <c r="A1093" s="1">
        <v>1538529</v>
      </c>
      <c r="B1093" s="1">
        <v>87</v>
      </c>
      <c r="C1093" s="1">
        <v>8</v>
      </c>
      <c r="D1093" s="1" t="s">
        <v>2225</v>
      </c>
      <c r="E1093" s="1">
        <v>51909</v>
      </c>
      <c r="F1093" s="1">
        <v>10488</v>
      </c>
      <c r="G1093" s="1" t="s">
        <v>597</v>
      </c>
      <c r="H1093" s="3">
        <f t="shared" si="34"/>
        <v>78.3</v>
      </c>
      <c r="I1093" s="3">
        <f t="shared" si="35"/>
        <v>315.72580139999997</v>
      </c>
      <c r="J1093" s="1">
        <v>4.0322579999999997</v>
      </c>
      <c r="K1093" s="1" t="s">
        <v>1085</v>
      </c>
      <c r="L1093" s="1" t="s">
        <v>1089</v>
      </c>
      <c r="M1093" s="1" t="s">
        <v>1087</v>
      </c>
      <c r="N1093" s="1" t="s">
        <v>1084</v>
      </c>
      <c r="O1093" s="1">
        <v>0</v>
      </c>
      <c r="P1093" s="1" t="s">
        <v>561</v>
      </c>
      <c r="Q1093" s="1" t="s">
        <v>2245</v>
      </c>
    </row>
    <row r="1094" spans="1:17" x14ac:dyDescent="0.25">
      <c r="A1094" s="1">
        <v>1539578</v>
      </c>
      <c r="B1094" s="1">
        <v>610</v>
      </c>
      <c r="C1094" s="1">
        <v>13</v>
      </c>
      <c r="D1094" s="1" t="s">
        <v>2225</v>
      </c>
      <c r="E1094" s="1">
        <v>51356</v>
      </c>
      <c r="F1094" s="1" t="s">
        <v>598</v>
      </c>
      <c r="G1094" s="1" t="s">
        <v>595</v>
      </c>
      <c r="H1094" s="3">
        <f t="shared" si="34"/>
        <v>549</v>
      </c>
      <c r="I1094" s="3">
        <f t="shared" si="35"/>
        <v>2213.7096419999998</v>
      </c>
      <c r="J1094" s="1">
        <v>4.0322579999999997</v>
      </c>
      <c r="K1094" s="1" t="s">
        <v>1085</v>
      </c>
      <c r="L1094" s="1" t="s">
        <v>1089</v>
      </c>
      <c r="M1094" s="1" t="s">
        <v>1087</v>
      </c>
      <c r="N1094" s="1" t="s">
        <v>1084</v>
      </c>
      <c r="O1094" s="1" t="s">
        <v>1088</v>
      </c>
      <c r="P1094" s="1" t="s">
        <v>561</v>
      </c>
      <c r="Q1094" s="1" t="s">
        <v>2245</v>
      </c>
    </row>
    <row r="1095" spans="1:17" x14ac:dyDescent="0.25">
      <c r="A1095" s="1">
        <v>1539756</v>
      </c>
      <c r="B1095" s="1">
        <v>480</v>
      </c>
      <c r="C1095" s="1">
        <v>7</v>
      </c>
      <c r="D1095" s="1" t="s">
        <v>2225</v>
      </c>
      <c r="E1095" s="1">
        <v>51356</v>
      </c>
      <c r="F1095" s="1">
        <v>27782</v>
      </c>
      <c r="G1095" s="1" t="s">
        <v>592</v>
      </c>
      <c r="H1095" s="3">
        <f t="shared" si="34"/>
        <v>432</v>
      </c>
      <c r="I1095" s="3">
        <f t="shared" si="35"/>
        <v>1741.9354559999999</v>
      </c>
      <c r="J1095" s="1">
        <v>4.0322579999999997</v>
      </c>
      <c r="K1095" s="1" t="s">
        <v>1085</v>
      </c>
      <c r="L1095" s="1" t="s">
        <v>1089</v>
      </c>
      <c r="M1095" s="1" t="s">
        <v>1087</v>
      </c>
      <c r="N1095" s="1" t="s">
        <v>1084</v>
      </c>
      <c r="O1095" s="1" t="s">
        <v>1088</v>
      </c>
      <c r="P1095" s="1" t="s">
        <v>561</v>
      </c>
      <c r="Q1095" s="1" t="s">
        <v>2245</v>
      </c>
    </row>
    <row r="1096" spans="1:17" x14ac:dyDescent="0.25">
      <c r="A1096" s="1">
        <v>1539757</v>
      </c>
      <c r="B1096" s="1">
        <v>489</v>
      </c>
      <c r="C1096" s="1">
        <v>7</v>
      </c>
      <c r="D1096" s="1" t="s">
        <v>2225</v>
      </c>
      <c r="E1096" s="1">
        <v>51356</v>
      </c>
      <c r="F1096" s="1">
        <v>27782</v>
      </c>
      <c r="G1096" s="1" t="s">
        <v>592</v>
      </c>
      <c r="H1096" s="3">
        <f t="shared" si="34"/>
        <v>440.1</v>
      </c>
      <c r="I1096" s="3">
        <f t="shared" si="35"/>
        <v>1774.5967458</v>
      </c>
      <c r="J1096" s="1">
        <v>4.0322579999999997</v>
      </c>
      <c r="K1096" s="1" t="s">
        <v>1085</v>
      </c>
      <c r="L1096" s="1" t="s">
        <v>1089</v>
      </c>
      <c r="M1096" s="1" t="s">
        <v>1087</v>
      </c>
      <c r="N1096" s="1" t="s">
        <v>1084</v>
      </c>
      <c r="O1096" s="1" t="s">
        <v>1088</v>
      </c>
      <c r="P1096" s="1" t="s">
        <v>561</v>
      </c>
      <c r="Q1096" s="1" t="s">
        <v>2245</v>
      </c>
    </row>
    <row r="1097" spans="1:17" x14ac:dyDescent="0.25">
      <c r="A1097" s="1">
        <v>1539579</v>
      </c>
      <c r="B1097" s="1">
        <v>622</v>
      </c>
      <c r="C1097" s="1">
        <v>13</v>
      </c>
      <c r="D1097" s="1" t="s">
        <v>2225</v>
      </c>
      <c r="E1097" s="1">
        <v>51356</v>
      </c>
      <c r="F1097" s="1" t="s">
        <v>598</v>
      </c>
      <c r="G1097" s="1" t="s">
        <v>595</v>
      </c>
      <c r="H1097" s="3">
        <f t="shared" si="34"/>
        <v>559.80000000000007</v>
      </c>
      <c r="I1097" s="3">
        <f t="shared" si="35"/>
        <v>2257.2580284000001</v>
      </c>
      <c r="J1097" s="1">
        <v>4.0322579999999997</v>
      </c>
      <c r="K1097" s="1" t="s">
        <v>1085</v>
      </c>
      <c r="L1097" s="1" t="s">
        <v>1089</v>
      </c>
      <c r="M1097" s="1" t="s">
        <v>1087</v>
      </c>
      <c r="N1097" s="1" t="s">
        <v>1084</v>
      </c>
      <c r="O1097" s="1" t="s">
        <v>1088</v>
      </c>
      <c r="P1097" s="1" t="s">
        <v>561</v>
      </c>
      <c r="Q1097" s="1" t="s">
        <v>2245</v>
      </c>
    </row>
    <row r="1098" spans="1:17" x14ac:dyDescent="0.25">
      <c r="A1098" s="1">
        <v>1539576</v>
      </c>
      <c r="B1098" s="1">
        <v>615</v>
      </c>
      <c r="C1098" s="1">
        <v>13</v>
      </c>
      <c r="D1098" s="1" t="s">
        <v>2226</v>
      </c>
      <c r="E1098" s="1">
        <v>51356</v>
      </c>
      <c r="F1098" s="1" t="s">
        <v>598</v>
      </c>
      <c r="G1098" s="1" t="s">
        <v>595</v>
      </c>
      <c r="H1098" s="3">
        <f t="shared" si="34"/>
        <v>553.5</v>
      </c>
      <c r="I1098" s="3">
        <f t="shared" si="35"/>
        <v>2231.8548029999997</v>
      </c>
      <c r="J1098" s="1">
        <v>4.0322579999999997</v>
      </c>
      <c r="K1098" s="1" t="s">
        <v>1085</v>
      </c>
      <c r="L1098" s="1" t="s">
        <v>1089</v>
      </c>
      <c r="M1098" s="1" t="s">
        <v>1087</v>
      </c>
      <c r="N1098" s="1" t="s">
        <v>1084</v>
      </c>
      <c r="O1098" s="1" t="s">
        <v>1088</v>
      </c>
      <c r="P1098" s="1" t="s">
        <v>561</v>
      </c>
      <c r="Q1098" s="1" t="s">
        <v>2245</v>
      </c>
    </row>
    <row r="1099" spans="1:17" x14ac:dyDescent="0.25">
      <c r="A1099" s="1">
        <v>1539760</v>
      </c>
      <c r="B1099" s="1">
        <v>492</v>
      </c>
      <c r="C1099" s="1">
        <v>7</v>
      </c>
      <c r="D1099" s="1" t="s">
        <v>2226</v>
      </c>
      <c r="E1099" s="1">
        <v>51356</v>
      </c>
      <c r="F1099" s="1">
        <v>27782</v>
      </c>
      <c r="G1099" s="1" t="s">
        <v>592</v>
      </c>
      <c r="H1099" s="3">
        <f t="shared" si="34"/>
        <v>442.8</v>
      </c>
      <c r="I1099" s="3">
        <f t="shared" si="35"/>
        <v>1785.4838424</v>
      </c>
      <c r="J1099" s="1">
        <v>4.0322579999999997</v>
      </c>
      <c r="K1099" s="1" t="s">
        <v>1085</v>
      </c>
      <c r="L1099" s="1" t="s">
        <v>1089</v>
      </c>
      <c r="M1099" s="1" t="s">
        <v>1087</v>
      </c>
      <c r="N1099" s="1" t="s">
        <v>1084</v>
      </c>
      <c r="O1099" s="1" t="s">
        <v>1088</v>
      </c>
      <c r="P1099" s="1" t="s">
        <v>561</v>
      </c>
      <c r="Q1099" s="1" t="s">
        <v>2245</v>
      </c>
    </row>
    <row r="1100" spans="1:17" x14ac:dyDescent="0.25">
      <c r="A1100" s="1">
        <v>1539573</v>
      </c>
      <c r="B1100" s="1">
        <v>615</v>
      </c>
      <c r="C1100" s="1">
        <v>13</v>
      </c>
      <c r="D1100" s="1" t="s">
        <v>2226</v>
      </c>
      <c r="E1100" s="1">
        <v>51356</v>
      </c>
      <c r="F1100" s="1" t="s">
        <v>598</v>
      </c>
      <c r="G1100" s="1" t="s">
        <v>595</v>
      </c>
      <c r="H1100" s="3">
        <f t="shared" si="34"/>
        <v>553.5</v>
      </c>
      <c r="I1100" s="3">
        <f t="shared" si="35"/>
        <v>2231.8548029999997</v>
      </c>
      <c r="J1100" s="1">
        <v>4.0322579999999997</v>
      </c>
      <c r="K1100" s="1" t="s">
        <v>1085</v>
      </c>
      <c r="L1100" s="1" t="s">
        <v>1089</v>
      </c>
      <c r="M1100" s="1" t="s">
        <v>1087</v>
      </c>
      <c r="N1100" s="1" t="s">
        <v>1084</v>
      </c>
      <c r="O1100" s="1" t="s">
        <v>1088</v>
      </c>
      <c r="P1100" s="1" t="s">
        <v>561</v>
      </c>
      <c r="Q1100" s="1" t="s">
        <v>2245</v>
      </c>
    </row>
    <row r="1101" spans="1:17" x14ac:dyDescent="0.25">
      <c r="A1101" s="1">
        <v>1539574</v>
      </c>
      <c r="B1101" s="1">
        <v>615</v>
      </c>
      <c r="C1101" s="1">
        <v>13</v>
      </c>
      <c r="D1101" s="1" t="s">
        <v>2226</v>
      </c>
      <c r="E1101" s="1">
        <v>51356</v>
      </c>
      <c r="F1101" s="1" t="s">
        <v>598</v>
      </c>
      <c r="G1101" s="1" t="s">
        <v>595</v>
      </c>
      <c r="H1101" s="3">
        <f t="shared" si="34"/>
        <v>553.5</v>
      </c>
      <c r="I1101" s="3">
        <f t="shared" si="35"/>
        <v>2231.8548029999997</v>
      </c>
      <c r="J1101" s="1">
        <v>4.0322579999999997</v>
      </c>
      <c r="K1101" s="1" t="s">
        <v>1085</v>
      </c>
      <c r="L1101" s="1" t="s">
        <v>1089</v>
      </c>
      <c r="M1101" s="1" t="s">
        <v>1087</v>
      </c>
      <c r="N1101" s="1" t="s">
        <v>1084</v>
      </c>
      <c r="O1101" s="1" t="s">
        <v>1088</v>
      </c>
      <c r="P1101" s="1" t="s">
        <v>561</v>
      </c>
      <c r="Q1101" s="1" t="s">
        <v>2245</v>
      </c>
    </row>
    <row r="1102" spans="1:17" x14ac:dyDescent="0.25">
      <c r="A1102" s="1">
        <v>1539575</v>
      </c>
      <c r="B1102" s="1">
        <v>611</v>
      </c>
      <c r="C1102" s="1">
        <v>13</v>
      </c>
      <c r="D1102" s="1" t="s">
        <v>2227</v>
      </c>
      <c r="E1102" s="1">
        <v>51356</v>
      </c>
      <c r="F1102" s="1" t="s">
        <v>598</v>
      </c>
      <c r="G1102" s="1" t="s">
        <v>595</v>
      </c>
      <c r="H1102" s="3">
        <f t="shared" si="34"/>
        <v>549.9</v>
      </c>
      <c r="I1102" s="3">
        <f t="shared" si="35"/>
        <v>2217.3386741999998</v>
      </c>
      <c r="J1102" s="1">
        <v>4.0322579999999997</v>
      </c>
      <c r="K1102" s="1" t="s">
        <v>1085</v>
      </c>
      <c r="L1102" s="1" t="s">
        <v>1089</v>
      </c>
      <c r="M1102" s="1" t="s">
        <v>1087</v>
      </c>
      <c r="N1102" s="1" t="s">
        <v>1084</v>
      </c>
      <c r="O1102" s="1" t="s">
        <v>1088</v>
      </c>
      <c r="P1102" s="1" t="s">
        <v>561</v>
      </c>
      <c r="Q1102" s="1" t="s">
        <v>2245</v>
      </c>
    </row>
    <row r="1103" spans="1:17" x14ac:dyDescent="0.25">
      <c r="A1103" s="1">
        <v>1538911</v>
      </c>
      <c r="B1103" s="1">
        <v>612</v>
      </c>
      <c r="C1103" s="1">
        <v>13</v>
      </c>
      <c r="D1103" s="1" t="s">
        <v>2227</v>
      </c>
      <c r="E1103" s="1">
        <v>51356</v>
      </c>
      <c r="F1103" s="1" t="s">
        <v>598</v>
      </c>
      <c r="G1103" s="1" t="s">
        <v>595</v>
      </c>
      <c r="H1103" s="3">
        <f t="shared" si="34"/>
        <v>550.80000000000007</v>
      </c>
      <c r="I1103" s="3">
        <f t="shared" si="35"/>
        <v>2220.9677064000002</v>
      </c>
      <c r="J1103" s="1">
        <v>4.0322579999999997</v>
      </c>
      <c r="K1103" s="1" t="s">
        <v>1085</v>
      </c>
      <c r="L1103" s="1" t="s">
        <v>1089</v>
      </c>
      <c r="M1103" s="1" t="s">
        <v>1087</v>
      </c>
      <c r="N1103" s="1" t="s">
        <v>1084</v>
      </c>
      <c r="O1103" s="1" t="s">
        <v>1088</v>
      </c>
      <c r="P1103" s="1" t="s">
        <v>561</v>
      </c>
      <c r="Q1103" s="1" t="s">
        <v>2245</v>
      </c>
    </row>
    <row r="1104" spans="1:17" x14ac:dyDescent="0.25">
      <c r="A1104" s="1">
        <v>1539580</v>
      </c>
      <c r="B1104" s="1">
        <v>619</v>
      </c>
      <c r="C1104" s="1">
        <v>13</v>
      </c>
      <c r="D1104" s="1" t="s">
        <v>2228</v>
      </c>
      <c r="E1104" s="1">
        <v>51356</v>
      </c>
      <c r="F1104" s="1" t="s">
        <v>598</v>
      </c>
      <c r="G1104" s="1" t="s">
        <v>595</v>
      </c>
      <c r="H1104" s="3">
        <f t="shared" si="34"/>
        <v>557.1</v>
      </c>
      <c r="I1104" s="3">
        <f t="shared" si="35"/>
        <v>2246.3709318000001</v>
      </c>
      <c r="J1104" s="1">
        <v>4.0322579999999997</v>
      </c>
      <c r="K1104" s="1" t="s">
        <v>1085</v>
      </c>
      <c r="L1104" s="1" t="s">
        <v>1089</v>
      </c>
      <c r="M1104" s="1" t="s">
        <v>1087</v>
      </c>
      <c r="N1104" s="1" t="s">
        <v>1084</v>
      </c>
      <c r="O1104" s="1" t="s">
        <v>1088</v>
      </c>
      <c r="P1104" s="1" t="s">
        <v>561</v>
      </c>
      <c r="Q1104" s="1" t="s">
        <v>2245</v>
      </c>
    </row>
    <row r="1105" spans="1:17" x14ac:dyDescent="0.25">
      <c r="A1105" s="1">
        <v>1540796</v>
      </c>
      <c r="B1105" s="1">
        <v>88</v>
      </c>
      <c r="C1105" s="1">
        <v>8</v>
      </c>
      <c r="D1105" s="1" t="s">
        <v>2228</v>
      </c>
      <c r="E1105" s="1">
        <v>51616</v>
      </c>
      <c r="F1105" s="1" t="s">
        <v>623</v>
      </c>
      <c r="G1105" s="1" t="s">
        <v>597</v>
      </c>
      <c r="H1105" s="3">
        <f t="shared" si="34"/>
        <v>79.2</v>
      </c>
      <c r="I1105" s="3">
        <f t="shared" si="35"/>
        <v>319.35483360000001</v>
      </c>
      <c r="J1105" s="1">
        <v>4.0322579999999997</v>
      </c>
      <c r="K1105" s="1" t="s">
        <v>1085</v>
      </c>
      <c r="L1105" s="1" t="s">
        <v>1089</v>
      </c>
      <c r="M1105" s="1" t="s">
        <v>1087</v>
      </c>
      <c r="N1105" s="1" t="s">
        <v>1084</v>
      </c>
      <c r="O1105" s="1">
        <v>0</v>
      </c>
      <c r="P1105" s="1" t="s">
        <v>561</v>
      </c>
      <c r="Q1105" s="1" t="s">
        <v>2245</v>
      </c>
    </row>
    <row r="1106" spans="1:17" x14ac:dyDescent="0.25">
      <c r="A1106" s="1">
        <v>1540797</v>
      </c>
      <c r="B1106" s="1">
        <v>85</v>
      </c>
      <c r="C1106" s="1">
        <v>8</v>
      </c>
      <c r="D1106" s="1" t="s">
        <v>2228</v>
      </c>
      <c r="E1106" s="1">
        <v>51616</v>
      </c>
      <c r="F1106" s="1" t="s">
        <v>623</v>
      </c>
      <c r="G1106" s="1" t="s">
        <v>597</v>
      </c>
      <c r="H1106" s="3">
        <f t="shared" si="34"/>
        <v>76.5</v>
      </c>
      <c r="I1106" s="3">
        <f t="shared" si="35"/>
        <v>308.467737</v>
      </c>
      <c r="J1106" s="1">
        <v>4.0322579999999997</v>
      </c>
      <c r="K1106" s="1" t="s">
        <v>1085</v>
      </c>
      <c r="L1106" s="1" t="s">
        <v>1089</v>
      </c>
      <c r="M1106" s="1" t="s">
        <v>1087</v>
      </c>
      <c r="N1106" s="1" t="s">
        <v>1084</v>
      </c>
      <c r="O1106" s="1">
        <v>0</v>
      </c>
      <c r="P1106" s="1" t="s">
        <v>561</v>
      </c>
      <c r="Q1106" s="1" t="s">
        <v>2245</v>
      </c>
    </row>
    <row r="1107" spans="1:17" x14ac:dyDescent="0.25">
      <c r="A1107" s="1">
        <v>1540798</v>
      </c>
      <c r="B1107" s="1">
        <v>96</v>
      </c>
      <c r="C1107" s="1">
        <v>8</v>
      </c>
      <c r="D1107" s="1" t="s">
        <v>2228</v>
      </c>
      <c r="E1107" s="1">
        <v>51616</v>
      </c>
      <c r="F1107" s="1" t="s">
        <v>623</v>
      </c>
      <c r="G1107" s="1" t="s">
        <v>597</v>
      </c>
      <c r="H1107" s="3">
        <f t="shared" si="34"/>
        <v>86.4</v>
      </c>
      <c r="I1107" s="3">
        <f t="shared" si="35"/>
        <v>348.38709119999999</v>
      </c>
      <c r="J1107" s="1">
        <v>4.0322579999999997</v>
      </c>
      <c r="K1107" s="1" t="s">
        <v>1085</v>
      </c>
      <c r="L1107" s="1" t="s">
        <v>1089</v>
      </c>
      <c r="M1107" s="1" t="s">
        <v>1087</v>
      </c>
      <c r="N1107" s="1" t="s">
        <v>1084</v>
      </c>
      <c r="O1107" s="1">
        <v>0</v>
      </c>
      <c r="P1107" s="1" t="s">
        <v>561</v>
      </c>
      <c r="Q1107" s="1" t="s">
        <v>2245</v>
      </c>
    </row>
    <row r="1108" spans="1:17" x14ac:dyDescent="0.25">
      <c r="A1108" s="1">
        <v>1538530</v>
      </c>
      <c r="B1108" s="1">
        <v>205</v>
      </c>
      <c r="C1108" s="1">
        <v>48</v>
      </c>
      <c r="D1108" s="1" t="s">
        <v>2228</v>
      </c>
      <c r="E1108" s="1">
        <v>51909</v>
      </c>
      <c r="F1108" s="1">
        <v>10488</v>
      </c>
      <c r="G1108" s="1" t="s">
        <v>597</v>
      </c>
      <c r="H1108" s="3">
        <f t="shared" si="34"/>
        <v>184.5</v>
      </c>
      <c r="I1108" s="3">
        <f t="shared" si="35"/>
        <v>743.95160099999998</v>
      </c>
      <c r="J1108" s="1">
        <v>4.0322579999999997</v>
      </c>
      <c r="K1108" s="1" t="s">
        <v>1085</v>
      </c>
      <c r="L1108" s="1" t="s">
        <v>1089</v>
      </c>
      <c r="M1108" s="1" t="s">
        <v>1087</v>
      </c>
      <c r="N1108" s="1" t="s">
        <v>1084</v>
      </c>
      <c r="O1108" s="1">
        <v>0</v>
      </c>
      <c r="P1108" s="1" t="s">
        <v>561</v>
      </c>
      <c r="Q1108" s="1" t="s">
        <v>2245</v>
      </c>
    </row>
    <row r="1109" spans="1:17" x14ac:dyDescent="0.25">
      <c r="A1109" s="1">
        <v>1538910</v>
      </c>
      <c r="B1109" s="1">
        <v>612</v>
      </c>
      <c r="C1109" s="1">
        <v>13</v>
      </c>
      <c r="D1109" s="1" t="s">
        <v>2228</v>
      </c>
      <c r="E1109" s="1">
        <v>51356</v>
      </c>
      <c r="F1109" s="1" t="s">
        <v>598</v>
      </c>
      <c r="G1109" s="1" t="s">
        <v>595</v>
      </c>
      <c r="H1109" s="3">
        <f t="shared" si="34"/>
        <v>550.80000000000007</v>
      </c>
      <c r="I1109" s="3">
        <f t="shared" si="35"/>
        <v>2220.9677064000002</v>
      </c>
      <c r="J1109" s="1">
        <v>4.0322579999999997</v>
      </c>
      <c r="K1109" s="1" t="s">
        <v>1085</v>
      </c>
      <c r="L1109" s="1" t="s">
        <v>1089</v>
      </c>
      <c r="M1109" s="1" t="s">
        <v>1087</v>
      </c>
      <c r="N1109" s="1" t="s">
        <v>1084</v>
      </c>
      <c r="O1109" s="1" t="s">
        <v>1088</v>
      </c>
      <c r="P1109" s="1" t="s">
        <v>561</v>
      </c>
      <c r="Q1109" s="1" t="s">
        <v>2245</v>
      </c>
    </row>
    <row r="1110" spans="1:17" x14ac:dyDescent="0.25">
      <c r="A1110" s="1">
        <v>1529983</v>
      </c>
      <c r="B1110" s="1">
        <v>112</v>
      </c>
      <c r="C1110" s="1">
        <v>41</v>
      </c>
      <c r="D1110" s="1" t="s">
        <v>2228</v>
      </c>
      <c r="E1110" s="1">
        <v>51356</v>
      </c>
      <c r="F1110" s="1">
        <v>27782</v>
      </c>
      <c r="G1110" s="1" t="s">
        <v>592</v>
      </c>
      <c r="H1110" s="3">
        <f t="shared" si="34"/>
        <v>100.8</v>
      </c>
      <c r="I1110" s="3">
        <f t="shared" si="35"/>
        <v>406.45160639999995</v>
      </c>
      <c r="J1110" s="1">
        <v>4.0322579999999997</v>
      </c>
      <c r="K1110" s="1" t="s">
        <v>1085</v>
      </c>
      <c r="L1110" s="1" t="s">
        <v>1089</v>
      </c>
      <c r="M1110" s="1" t="s">
        <v>1087</v>
      </c>
      <c r="N1110" s="1" t="s">
        <v>1084</v>
      </c>
      <c r="O1110" s="1" t="s">
        <v>1088</v>
      </c>
      <c r="P1110" s="1" t="s">
        <v>561</v>
      </c>
      <c r="Q1110" s="1" t="s">
        <v>2245</v>
      </c>
    </row>
    <row r="1111" spans="1:17" x14ac:dyDescent="0.25">
      <c r="A1111" s="1">
        <v>1540799</v>
      </c>
      <c r="B1111" s="1">
        <v>99</v>
      </c>
      <c r="C1111" s="1">
        <v>8</v>
      </c>
      <c r="D1111" s="1" t="s">
        <v>2228</v>
      </c>
      <c r="E1111" s="1">
        <v>51616</v>
      </c>
      <c r="F1111" s="1" t="s">
        <v>623</v>
      </c>
      <c r="G1111" s="1" t="s">
        <v>597</v>
      </c>
      <c r="H1111" s="3">
        <f t="shared" si="34"/>
        <v>89.100000000000009</v>
      </c>
      <c r="I1111" s="3">
        <f t="shared" si="35"/>
        <v>359.27418779999999</v>
      </c>
      <c r="J1111" s="1">
        <v>4.0322579999999997</v>
      </c>
      <c r="K1111" s="1" t="s">
        <v>1085</v>
      </c>
      <c r="L1111" s="1" t="s">
        <v>1089</v>
      </c>
      <c r="M1111" s="1" t="s">
        <v>1087</v>
      </c>
      <c r="N1111" s="1" t="s">
        <v>1084</v>
      </c>
      <c r="O1111" s="1">
        <v>0</v>
      </c>
      <c r="P1111" s="1" t="s">
        <v>561</v>
      </c>
      <c r="Q1111" s="1" t="s">
        <v>2245</v>
      </c>
    </row>
    <row r="1112" spans="1:17" x14ac:dyDescent="0.25">
      <c r="A1112" s="1">
        <v>1540842</v>
      </c>
      <c r="B1112" s="1">
        <v>201</v>
      </c>
      <c r="C1112" s="1">
        <v>48</v>
      </c>
      <c r="D1112" s="1" t="s">
        <v>2228</v>
      </c>
      <c r="E1112" s="1">
        <v>51616</v>
      </c>
      <c r="F1112" s="1" t="s">
        <v>623</v>
      </c>
      <c r="G1112" s="1" t="s">
        <v>597</v>
      </c>
      <c r="H1112" s="3">
        <f t="shared" si="34"/>
        <v>180.9</v>
      </c>
      <c r="I1112" s="3">
        <f t="shared" si="35"/>
        <v>729.43547219999994</v>
      </c>
      <c r="J1112" s="1">
        <v>4.0322579999999997</v>
      </c>
      <c r="K1112" s="1" t="s">
        <v>1085</v>
      </c>
      <c r="L1112" s="1" t="s">
        <v>1089</v>
      </c>
      <c r="M1112" s="1" t="s">
        <v>1087</v>
      </c>
      <c r="N1112" s="1" t="s">
        <v>1084</v>
      </c>
      <c r="O1112" s="1">
        <v>0</v>
      </c>
      <c r="P1112" s="1" t="s">
        <v>561</v>
      </c>
      <c r="Q1112" s="1" t="s">
        <v>2245</v>
      </c>
    </row>
    <row r="1113" spans="1:17" x14ac:dyDescent="0.25">
      <c r="A1113" s="1">
        <v>1538916</v>
      </c>
      <c r="B1113" s="1">
        <v>605</v>
      </c>
      <c r="C1113" s="1">
        <v>13</v>
      </c>
      <c r="D1113" s="1" t="s">
        <v>2229</v>
      </c>
      <c r="E1113" s="1">
        <v>51356</v>
      </c>
      <c r="F1113" s="1" t="s">
        <v>598</v>
      </c>
      <c r="G1113" s="1" t="s">
        <v>595</v>
      </c>
      <c r="H1113" s="3">
        <f t="shared" si="34"/>
        <v>544.5</v>
      </c>
      <c r="I1113" s="3">
        <f t="shared" si="35"/>
        <v>2195.5644809999999</v>
      </c>
      <c r="J1113" s="1">
        <v>4.0322579999999997</v>
      </c>
      <c r="K1113" s="1" t="s">
        <v>1085</v>
      </c>
      <c r="L1113" s="1" t="s">
        <v>1089</v>
      </c>
      <c r="M1113" s="1" t="s">
        <v>1087</v>
      </c>
      <c r="N1113" s="1" t="s">
        <v>1084</v>
      </c>
      <c r="O1113" s="1" t="s">
        <v>1088</v>
      </c>
      <c r="P1113" s="1" t="s">
        <v>561</v>
      </c>
      <c r="Q1113" s="1" t="s">
        <v>2245</v>
      </c>
    </row>
    <row r="1114" spans="1:17" x14ac:dyDescent="0.25">
      <c r="A1114" s="1">
        <v>1540843</v>
      </c>
      <c r="B1114" s="1">
        <v>204</v>
      </c>
      <c r="C1114" s="1">
        <v>48</v>
      </c>
      <c r="D1114" s="1" t="s">
        <v>2229</v>
      </c>
      <c r="E1114" s="1">
        <v>51616</v>
      </c>
      <c r="F1114" s="1" t="s">
        <v>623</v>
      </c>
      <c r="G1114" s="1" t="s">
        <v>597</v>
      </c>
      <c r="H1114" s="3">
        <f t="shared" si="34"/>
        <v>183.6</v>
      </c>
      <c r="I1114" s="3">
        <f t="shared" si="35"/>
        <v>740.32256879999989</v>
      </c>
      <c r="J1114" s="1">
        <v>4.0322579999999997</v>
      </c>
      <c r="K1114" s="1" t="s">
        <v>1085</v>
      </c>
      <c r="L1114" s="1" t="s">
        <v>1089</v>
      </c>
      <c r="M1114" s="1" t="s">
        <v>1087</v>
      </c>
      <c r="N1114" s="1" t="s">
        <v>1084</v>
      </c>
      <c r="O1114" s="1">
        <v>0</v>
      </c>
      <c r="P1114" s="1" t="s">
        <v>561</v>
      </c>
      <c r="Q1114" s="1" t="s">
        <v>2245</v>
      </c>
    </row>
    <row r="1115" spans="1:17" x14ac:dyDescent="0.25">
      <c r="A1115" s="1">
        <v>1540848</v>
      </c>
      <c r="B1115" s="1">
        <v>218</v>
      </c>
      <c r="C1115" s="1">
        <v>47</v>
      </c>
      <c r="D1115" s="1" t="s">
        <v>2229</v>
      </c>
      <c r="E1115" s="1">
        <v>51909</v>
      </c>
      <c r="F1115" s="1">
        <v>10488</v>
      </c>
      <c r="G1115" s="1" t="s">
        <v>597</v>
      </c>
      <c r="H1115" s="3">
        <f t="shared" si="34"/>
        <v>196.20000000000002</v>
      </c>
      <c r="I1115" s="3">
        <f t="shared" si="35"/>
        <v>791.12901959999999</v>
      </c>
      <c r="J1115" s="1">
        <v>4.0322579999999997</v>
      </c>
      <c r="K1115" s="1" t="s">
        <v>1085</v>
      </c>
      <c r="L1115" s="1" t="s">
        <v>1089</v>
      </c>
      <c r="M1115" s="1" t="s">
        <v>1087</v>
      </c>
      <c r="N1115" s="1" t="s">
        <v>1084</v>
      </c>
      <c r="O1115" s="1">
        <v>0</v>
      </c>
      <c r="P1115" s="1" t="s">
        <v>561</v>
      </c>
      <c r="Q1115" s="1" t="s">
        <v>2245</v>
      </c>
    </row>
    <row r="1116" spans="1:17" x14ac:dyDescent="0.25">
      <c r="A1116" s="1">
        <v>1540841</v>
      </c>
      <c r="B1116" s="1">
        <v>207</v>
      </c>
      <c r="C1116" s="1">
        <v>48</v>
      </c>
      <c r="D1116" s="1" t="s">
        <v>2229</v>
      </c>
      <c r="E1116" s="1">
        <v>51616</v>
      </c>
      <c r="F1116" s="1" t="s">
        <v>623</v>
      </c>
      <c r="G1116" s="1" t="s">
        <v>597</v>
      </c>
      <c r="H1116" s="3">
        <f t="shared" si="34"/>
        <v>186.3</v>
      </c>
      <c r="I1116" s="3">
        <f t="shared" si="35"/>
        <v>751.20966539999995</v>
      </c>
      <c r="J1116" s="1">
        <v>4.0322579999999997</v>
      </c>
      <c r="K1116" s="1" t="s">
        <v>1085</v>
      </c>
      <c r="L1116" s="1" t="s">
        <v>1089</v>
      </c>
      <c r="M1116" s="1" t="s">
        <v>1087</v>
      </c>
      <c r="N1116" s="1" t="s">
        <v>1084</v>
      </c>
      <c r="O1116" s="1">
        <v>0</v>
      </c>
      <c r="P1116" s="1" t="s">
        <v>561</v>
      </c>
      <c r="Q1116" s="1" t="s">
        <v>2245</v>
      </c>
    </row>
    <row r="1117" spans="1:17" x14ac:dyDescent="0.25">
      <c r="A1117" s="1">
        <v>1540890</v>
      </c>
      <c r="B1117" s="1">
        <v>182</v>
      </c>
      <c r="C1117" s="1">
        <v>48</v>
      </c>
      <c r="D1117" s="1" t="s">
        <v>2229</v>
      </c>
      <c r="E1117" s="1">
        <v>51909</v>
      </c>
      <c r="F1117" s="1">
        <v>10488</v>
      </c>
      <c r="G1117" s="1" t="s">
        <v>597</v>
      </c>
      <c r="H1117" s="3">
        <f t="shared" si="34"/>
        <v>163.80000000000001</v>
      </c>
      <c r="I1117" s="3">
        <f t="shared" si="35"/>
        <v>660.48386040000003</v>
      </c>
      <c r="J1117" s="1">
        <v>4.0322579999999997</v>
      </c>
      <c r="K1117" s="1" t="s">
        <v>1085</v>
      </c>
      <c r="L1117" s="1" t="s">
        <v>1089</v>
      </c>
      <c r="M1117" s="1" t="s">
        <v>1087</v>
      </c>
      <c r="N1117" s="1" t="s">
        <v>1084</v>
      </c>
      <c r="O1117" s="1">
        <v>0</v>
      </c>
      <c r="P1117" s="1" t="s">
        <v>561</v>
      </c>
      <c r="Q1117" s="1" t="s">
        <v>2245</v>
      </c>
    </row>
    <row r="1118" spans="1:17" x14ac:dyDescent="0.25">
      <c r="A1118" s="1">
        <v>1016931</v>
      </c>
      <c r="B1118" s="1">
        <v>182</v>
      </c>
      <c r="C1118" s="1">
        <v>48</v>
      </c>
      <c r="D1118" s="1" t="s">
        <v>2229</v>
      </c>
      <c r="E1118" s="1">
        <v>51909</v>
      </c>
      <c r="F1118" s="1">
        <v>10488</v>
      </c>
      <c r="G1118" s="1" t="s">
        <v>597</v>
      </c>
      <c r="H1118" s="3">
        <f t="shared" si="34"/>
        <v>163.80000000000001</v>
      </c>
      <c r="I1118" s="3">
        <f t="shared" si="35"/>
        <v>660.48386040000003</v>
      </c>
      <c r="J1118" s="1">
        <v>4.0322579999999997</v>
      </c>
      <c r="K1118" s="1" t="s">
        <v>1085</v>
      </c>
      <c r="L1118" s="1" t="s">
        <v>1089</v>
      </c>
      <c r="M1118" s="1" t="s">
        <v>1087</v>
      </c>
      <c r="N1118" s="1" t="s">
        <v>1084</v>
      </c>
      <c r="O1118" s="1">
        <v>0</v>
      </c>
      <c r="P1118" s="1" t="s">
        <v>561</v>
      </c>
      <c r="Q1118" s="1" t="s">
        <v>2245</v>
      </c>
    </row>
    <row r="1119" spans="1:17" x14ac:dyDescent="0.25">
      <c r="A1119" s="1">
        <v>1540704</v>
      </c>
      <c r="B1119" s="1">
        <v>492</v>
      </c>
      <c r="C1119" s="1">
        <v>7</v>
      </c>
      <c r="D1119" s="1" t="s">
        <v>2229</v>
      </c>
      <c r="E1119" s="1">
        <v>51356</v>
      </c>
      <c r="F1119" s="1">
        <v>23707</v>
      </c>
      <c r="G1119" s="1" t="s">
        <v>591</v>
      </c>
      <c r="H1119" s="3">
        <f t="shared" si="34"/>
        <v>442.8</v>
      </c>
      <c r="I1119" s="3">
        <f t="shared" si="35"/>
        <v>1785.4838424</v>
      </c>
      <c r="J1119" s="1">
        <v>4.0322579999999997</v>
      </c>
      <c r="K1119" s="1" t="s">
        <v>1085</v>
      </c>
      <c r="L1119" s="1" t="s">
        <v>1089</v>
      </c>
      <c r="M1119" s="1" t="s">
        <v>1087</v>
      </c>
      <c r="N1119" s="1" t="s">
        <v>1084</v>
      </c>
      <c r="O1119" s="1" t="s">
        <v>1088</v>
      </c>
      <c r="P1119" s="1" t="s">
        <v>561</v>
      </c>
      <c r="Q1119" s="1" t="s">
        <v>2245</v>
      </c>
    </row>
    <row r="1120" spans="1:17" x14ac:dyDescent="0.25">
      <c r="A1120" s="1">
        <v>1016932</v>
      </c>
      <c r="B1120" s="1">
        <v>182</v>
      </c>
      <c r="C1120" s="1">
        <v>48</v>
      </c>
      <c r="D1120" s="1" t="s">
        <v>2229</v>
      </c>
      <c r="E1120" s="1">
        <v>51909</v>
      </c>
      <c r="F1120" s="1">
        <v>10488</v>
      </c>
      <c r="G1120" s="1" t="s">
        <v>597</v>
      </c>
      <c r="H1120" s="3">
        <f t="shared" si="34"/>
        <v>163.80000000000001</v>
      </c>
      <c r="I1120" s="3">
        <f t="shared" si="35"/>
        <v>660.48386040000003</v>
      </c>
      <c r="J1120" s="1">
        <v>4.0322579999999997</v>
      </c>
      <c r="K1120" s="1" t="s">
        <v>1085</v>
      </c>
      <c r="L1120" s="1" t="s">
        <v>1089</v>
      </c>
      <c r="M1120" s="1" t="s">
        <v>1087</v>
      </c>
      <c r="N1120" s="1" t="s">
        <v>1084</v>
      </c>
      <c r="O1120" s="1">
        <v>0</v>
      </c>
      <c r="P1120" s="1" t="s">
        <v>561</v>
      </c>
      <c r="Q1120" s="1" t="s">
        <v>2245</v>
      </c>
    </row>
    <row r="1121" spans="1:17" x14ac:dyDescent="0.25">
      <c r="A1121" s="1">
        <v>1540715</v>
      </c>
      <c r="B1121" s="1">
        <v>615</v>
      </c>
      <c r="C1121" s="1">
        <v>13</v>
      </c>
      <c r="D1121" s="1" t="s">
        <v>2230</v>
      </c>
      <c r="E1121" s="1">
        <v>51356</v>
      </c>
      <c r="F1121" s="1" t="s">
        <v>598</v>
      </c>
      <c r="G1121" s="1" t="s">
        <v>595</v>
      </c>
      <c r="H1121" s="3">
        <f t="shared" si="34"/>
        <v>553.5</v>
      </c>
      <c r="I1121" s="3">
        <f t="shared" si="35"/>
        <v>2231.8548029999997</v>
      </c>
      <c r="J1121" s="1">
        <v>4.0322579999999997</v>
      </c>
      <c r="K1121" s="1" t="s">
        <v>1085</v>
      </c>
      <c r="L1121" s="1" t="s">
        <v>1089</v>
      </c>
      <c r="M1121" s="1" t="s">
        <v>1087</v>
      </c>
      <c r="N1121" s="1" t="s">
        <v>1084</v>
      </c>
      <c r="O1121" s="1" t="s">
        <v>1088</v>
      </c>
      <c r="P1121" s="1" t="s">
        <v>561</v>
      </c>
      <c r="Q1121" s="1" t="s">
        <v>2245</v>
      </c>
    </row>
    <row r="1122" spans="1:17" x14ac:dyDescent="0.25">
      <c r="A1122" s="1">
        <v>1536176</v>
      </c>
      <c r="B1122" s="1">
        <v>548</v>
      </c>
      <c r="C1122" s="1">
        <v>10</v>
      </c>
      <c r="D1122" s="1" t="s">
        <v>2230</v>
      </c>
      <c r="E1122" s="1">
        <v>51356</v>
      </c>
      <c r="F1122" s="1">
        <v>27782</v>
      </c>
      <c r="G1122" s="1" t="s">
        <v>592</v>
      </c>
      <c r="H1122" s="3">
        <f t="shared" si="34"/>
        <v>493.2</v>
      </c>
      <c r="I1122" s="3">
        <f t="shared" si="35"/>
        <v>1988.7096455999997</v>
      </c>
      <c r="J1122" s="1">
        <v>4.0322579999999997</v>
      </c>
      <c r="K1122" s="1" t="s">
        <v>1085</v>
      </c>
      <c r="L1122" s="1" t="s">
        <v>1089</v>
      </c>
      <c r="M1122" s="1" t="s">
        <v>1087</v>
      </c>
      <c r="N1122" s="1" t="s">
        <v>1084</v>
      </c>
      <c r="O1122" s="1" t="s">
        <v>1088</v>
      </c>
      <c r="P1122" s="1" t="s">
        <v>561</v>
      </c>
      <c r="Q1122" s="1" t="s">
        <v>2245</v>
      </c>
    </row>
    <row r="1123" spans="1:17" x14ac:dyDescent="0.25">
      <c r="A1123" s="1">
        <v>1540594</v>
      </c>
      <c r="B1123" s="1">
        <v>498</v>
      </c>
      <c r="C1123" s="1">
        <v>7</v>
      </c>
      <c r="D1123" s="1" t="s">
        <v>2230</v>
      </c>
      <c r="E1123" s="1">
        <v>51356</v>
      </c>
      <c r="F1123" s="1">
        <v>23707</v>
      </c>
      <c r="G1123" s="1" t="s">
        <v>591</v>
      </c>
      <c r="H1123" s="3">
        <f t="shared" si="34"/>
        <v>448.2</v>
      </c>
      <c r="I1123" s="3">
        <f t="shared" si="35"/>
        <v>1807.2580355999999</v>
      </c>
      <c r="J1123" s="1">
        <v>4.0322579999999997</v>
      </c>
      <c r="K1123" s="1" t="s">
        <v>1085</v>
      </c>
      <c r="L1123" s="1" t="s">
        <v>1089</v>
      </c>
      <c r="M1123" s="1" t="s">
        <v>1087</v>
      </c>
      <c r="N1123" s="1" t="s">
        <v>1084</v>
      </c>
      <c r="O1123" s="1" t="s">
        <v>1088</v>
      </c>
      <c r="P1123" s="1" t="s">
        <v>561</v>
      </c>
      <c r="Q1123" s="1" t="s">
        <v>2245</v>
      </c>
    </row>
    <row r="1124" spans="1:17" x14ac:dyDescent="0.25">
      <c r="A1124" s="1">
        <v>1536169</v>
      </c>
      <c r="B1124" s="1">
        <v>614</v>
      </c>
      <c r="C1124" s="1">
        <v>38</v>
      </c>
      <c r="D1124" s="1" t="s">
        <v>2230</v>
      </c>
      <c r="E1124" s="1">
        <v>51356</v>
      </c>
      <c r="F1124" s="1">
        <v>27782</v>
      </c>
      <c r="G1124" s="1" t="s">
        <v>592</v>
      </c>
      <c r="H1124" s="3">
        <f t="shared" si="34"/>
        <v>552.6</v>
      </c>
      <c r="I1124" s="3">
        <f t="shared" si="35"/>
        <v>2228.2257707999997</v>
      </c>
      <c r="J1124" s="1">
        <v>4.0322579999999997</v>
      </c>
      <c r="K1124" s="1" t="s">
        <v>1085</v>
      </c>
      <c r="L1124" s="1" t="s">
        <v>1089</v>
      </c>
      <c r="M1124" s="1" t="s">
        <v>1087</v>
      </c>
      <c r="N1124" s="1" t="s">
        <v>1084</v>
      </c>
      <c r="O1124" s="1" t="s">
        <v>1088</v>
      </c>
      <c r="P1124" s="1" t="s">
        <v>561</v>
      </c>
      <c r="Q1124" s="1" t="s">
        <v>2245</v>
      </c>
    </row>
    <row r="1125" spans="1:17" x14ac:dyDescent="0.25">
      <c r="A1125" s="1">
        <v>1540716</v>
      </c>
      <c r="B1125" s="1">
        <v>606</v>
      </c>
      <c r="C1125" s="1">
        <v>13</v>
      </c>
      <c r="D1125" s="1" t="s">
        <v>2230</v>
      </c>
      <c r="E1125" s="1">
        <v>51356</v>
      </c>
      <c r="F1125" s="1" t="s">
        <v>598</v>
      </c>
      <c r="G1125" s="1" t="s">
        <v>595</v>
      </c>
      <c r="H1125" s="3">
        <f t="shared" si="34"/>
        <v>545.4</v>
      </c>
      <c r="I1125" s="3">
        <f t="shared" si="35"/>
        <v>2199.1935131999999</v>
      </c>
      <c r="J1125" s="1">
        <v>4.0322579999999997</v>
      </c>
      <c r="K1125" s="1" t="s">
        <v>1085</v>
      </c>
      <c r="L1125" s="1" t="s">
        <v>1089</v>
      </c>
      <c r="M1125" s="1" t="s">
        <v>1087</v>
      </c>
      <c r="N1125" s="1" t="s">
        <v>1084</v>
      </c>
      <c r="O1125" s="1" t="s">
        <v>1088</v>
      </c>
      <c r="P1125" s="1" t="s">
        <v>561</v>
      </c>
      <c r="Q1125" s="1" t="s">
        <v>2245</v>
      </c>
    </row>
    <row r="1126" spans="1:17" x14ac:dyDescent="0.25">
      <c r="A1126" s="1">
        <v>1540595</v>
      </c>
      <c r="B1126" s="1">
        <v>490</v>
      </c>
      <c r="C1126" s="1">
        <v>7</v>
      </c>
      <c r="D1126" s="1" t="s">
        <v>2231</v>
      </c>
      <c r="E1126" s="1">
        <v>51356</v>
      </c>
      <c r="F1126" s="1">
        <v>23707</v>
      </c>
      <c r="G1126" s="1" t="s">
        <v>591</v>
      </c>
      <c r="H1126" s="3">
        <f t="shared" si="34"/>
        <v>441</v>
      </c>
      <c r="I1126" s="3">
        <f t="shared" si="35"/>
        <v>1778.2257779999998</v>
      </c>
      <c r="J1126" s="1">
        <v>4.0322579999999997</v>
      </c>
      <c r="K1126" s="1" t="s">
        <v>1085</v>
      </c>
      <c r="L1126" s="1" t="s">
        <v>1089</v>
      </c>
      <c r="M1126" s="1" t="s">
        <v>1087</v>
      </c>
      <c r="N1126" s="1" t="s">
        <v>1084</v>
      </c>
      <c r="O1126" s="1" t="s">
        <v>1088</v>
      </c>
      <c r="P1126" s="1" t="s">
        <v>561</v>
      </c>
      <c r="Q1126" s="1" t="s">
        <v>2245</v>
      </c>
    </row>
    <row r="1127" spans="1:17" x14ac:dyDescent="0.25">
      <c r="A1127" s="1">
        <v>1541071</v>
      </c>
      <c r="B1127" s="1">
        <v>528</v>
      </c>
      <c r="C1127" s="1">
        <v>34</v>
      </c>
      <c r="D1127" s="1" t="s">
        <v>2231</v>
      </c>
      <c r="E1127" s="1">
        <v>51356</v>
      </c>
      <c r="F1127" s="1">
        <v>38436</v>
      </c>
      <c r="G1127" s="1" t="s">
        <v>591</v>
      </c>
      <c r="H1127" s="3">
        <f t="shared" si="34"/>
        <v>475.2</v>
      </c>
      <c r="I1127" s="3">
        <f t="shared" si="35"/>
        <v>1916.1290015999998</v>
      </c>
      <c r="J1127" s="1">
        <v>4.0322579999999997</v>
      </c>
      <c r="K1127" s="1" t="s">
        <v>1085</v>
      </c>
      <c r="L1127" s="1" t="s">
        <v>1089</v>
      </c>
      <c r="M1127" s="1" t="s">
        <v>1087</v>
      </c>
      <c r="N1127" s="1" t="s">
        <v>1084</v>
      </c>
      <c r="O1127" s="1" t="s">
        <v>1088</v>
      </c>
      <c r="P1127" s="1" t="s">
        <v>561</v>
      </c>
      <c r="Q1127" s="1" t="s">
        <v>2245</v>
      </c>
    </row>
    <row r="1128" spans="1:17" x14ac:dyDescent="0.25">
      <c r="A1128" s="1">
        <v>1540717</v>
      </c>
      <c r="B1128" s="1">
        <v>615</v>
      </c>
      <c r="C1128" s="1">
        <v>13</v>
      </c>
      <c r="D1128" s="1" t="s">
        <v>2231</v>
      </c>
      <c r="E1128" s="1">
        <v>51356</v>
      </c>
      <c r="F1128" s="1" t="s">
        <v>598</v>
      </c>
      <c r="G1128" s="1" t="s">
        <v>595</v>
      </c>
      <c r="H1128" s="3">
        <f t="shared" si="34"/>
        <v>553.5</v>
      </c>
      <c r="I1128" s="3">
        <f t="shared" si="35"/>
        <v>2231.8548029999997</v>
      </c>
      <c r="J1128" s="1">
        <v>4.0322579999999997</v>
      </c>
      <c r="K1128" s="1" t="s">
        <v>1085</v>
      </c>
      <c r="L1128" s="1" t="s">
        <v>1089</v>
      </c>
      <c r="M1128" s="1" t="s">
        <v>1087</v>
      </c>
      <c r="N1128" s="1" t="s">
        <v>1084</v>
      </c>
      <c r="O1128" s="1" t="s">
        <v>1088</v>
      </c>
      <c r="P1128" s="1" t="s">
        <v>561</v>
      </c>
      <c r="Q1128" s="1" t="s">
        <v>2245</v>
      </c>
    </row>
    <row r="1129" spans="1:17" x14ac:dyDescent="0.25">
      <c r="A1129" s="1">
        <v>1540596</v>
      </c>
      <c r="B1129" s="1">
        <v>495</v>
      </c>
      <c r="C1129" s="1">
        <v>7</v>
      </c>
      <c r="D1129" s="1" t="s">
        <v>2231</v>
      </c>
      <c r="E1129" s="1">
        <v>51356</v>
      </c>
      <c r="F1129" s="1">
        <v>23707</v>
      </c>
      <c r="G1129" s="1" t="s">
        <v>591</v>
      </c>
      <c r="H1129" s="3">
        <f t="shared" si="34"/>
        <v>445.5</v>
      </c>
      <c r="I1129" s="3">
        <f t="shared" si="35"/>
        <v>1796.3709389999999</v>
      </c>
      <c r="J1129" s="1">
        <v>4.0322579999999997</v>
      </c>
      <c r="K1129" s="1" t="s">
        <v>1085</v>
      </c>
      <c r="L1129" s="1" t="s">
        <v>1089</v>
      </c>
      <c r="M1129" s="1" t="s">
        <v>1087</v>
      </c>
      <c r="N1129" s="1" t="s">
        <v>1084</v>
      </c>
      <c r="O1129" s="1" t="s">
        <v>1088</v>
      </c>
      <c r="P1129" s="1" t="s">
        <v>561</v>
      </c>
      <c r="Q1129" s="1" t="s">
        <v>2245</v>
      </c>
    </row>
    <row r="1130" spans="1:17" x14ac:dyDescent="0.25">
      <c r="A1130" s="1">
        <v>1541072</v>
      </c>
      <c r="B1130" s="1">
        <v>528</v>
      </c>
      <c r="C1130" s="1">
        <v>34</v>
      </c>
      <c r="D1130" s="1" t="s">
        <v>2231</v>
      </c>
      <c r="E1130" s="1">
        <v>51356</v>
      </c>
      <c r="F1130" s="1">
        <v>38436</v>
      </c>
      <c r="G1130" s="1" t="s">
        <v>591</v>
      </c>
      <c r="H1130" s="3">
        <f t="shared" si="34"/>
        <v>475.2</v>
      </c>
      <c r="I1130" s="3">
        <f t="shared" si="35"/>
        <v>1916.1290015999998</v>
      </c>
      <c r="J1130" s="1">
        <v>4.0322579999999997</v>
      </c>
      <c r="K1130" s="1" t="s">
        <v>1085</v>
      </c>
      <c r="L1130" s="1" t="s">
        <v>1089</v>
      </c>
      <c r="M1130" s="1" t="s">
        <v>1087</v>
      </c>
      <c r="N1130" s="1" t="s">
        <v>1084</v>
      </c>
      <c r="O1130" s="1" t="s">
        <v>1088</v>
      </c>
      <c r="P1130" s="1" t="s">
        <v>561</v>
      </c>
      <c r="Q1130" s="1" t="s">
        <v>2245</v>
      </c>
    </row>
    <row r="1131" spans="1:17" x14ac:dyDescent="0.25">
      <c r="A1131" s="1">
        <v>1539758</v>
      </c>
      <c r="B1131" s="1">
        <v>486</v>
      </c>
      <c r="C1131" s="1">
        <v>13</v>
      </c>
      <c r="D1131" s="1" t="s">
        <v>2232</v>
      </c>
      <c r="E1131" s="1">
        <v>51356</v>
      </c>
      <c r="F1131" s="1">
        <v>27782</v>
      </c>
      <c r="G1131" s="1" t="s">
        <v>592</v>
      </c>
      <c r="H1131" s="3">
        <f t="shared" si="34"/>
        <v>437.40000000000003</v>
      </c>
      <c r="I1131" s="3">
        <f t="shared" si="35"/>
        <v>1763.7096492000001</v>
      </c>
      <c r="J1131" s="1">
        <v>4.0322579999999997</v>
      </c>
      <c r="K1131" s="1" t="s">
        <v>1085</v>
      </c>
      <c r="L1131" s="1" t="s">
        <v>1089</v>
      </c>
      <c r="M1131" s="1" t="s">
        <v>1087</v>
      </c>
      <c r="N1131" s="1" t="s">
        <v>1084</v>
      </c>
      <c r="O1131" s="1" t="s">
        <v>1088</v>
      </c>
      <c r="P1131" s="1" t="s">
        <v>561</v>
      </c>
      <c r="Q1131" s="1" t="s">
        <v>2245</v>
      </c>
    </row>
    <row r="1132" spans="1:17" x14ac:dyDescent="0.25">
      <c r="A1132" s="1">
        <v>1540597</v>
      </c>
      <c r="B1132" s="1">
        <v>496</v>
      </c>
      <c r="C1132" s="1">
        <v>7</v>
      </c>
      <c r="D1132" s="1" t="s">
        <v>2232</v>
      </c>
      <c r="E1132" s="1">
        <v>51356</v>
      </c>
      <c r="F1132" s="1">
        <v>23707</v>
      </c>
      <c r="G1132" s="1" t="s">
        <v>591</v>
      </c>
      <c r="H1132" s="3">
        <f t="shared" si="34"/>
        <v>446.40000000000003</v>
      </c>
      <c r="I1132" s="3">
        <f t="shared" si="35"/>
        <v>1799.9999711999999</v>
      </c>
      <c r="J1132" s="1">
        <v>4.0322579999999997</v>
      </c>
      <c r="K1132" s="1" t="s">
        <v>1085</v>
      </c>
      <c r="L1132" s="1" t="s">
        <v>1089</v>
      </c>
      <c r="M1132" s="1" t="s">
        <v>1087</v>
      </c>
      <c r="N1132" s="1" t="s">
        <v>1084</v>
      </c>
      <c r="O1132" s="1" t="s">
        <v>1088</v>
      </c>
      <c r="P1132" s="1" t="s">
        <v>561</v>
      </c>
      <c r="Q1132" s="1" t="s">
        <v>2245</v>
      </c>
    </row>
    <row r="1133" spans="1:17" x14ac:dyDescent="0.25">
      <c r="A1133" s="1">
        <v>1541073</v>
      </c>
      <c r="B1133" s="1">
        <v>428</v>
      </c>
      <c r="C1133" s="1">
        <v>34</v>
      </c>
      <c r="D1133" s="1" t="s">
        <v>2232</v>
      </c>
      <c r="E1133" s="1">
        <v>51356</v>
      </c>
      <c r="F1133" s="1">
        <v>38436</v>
      </c>
      <c r="G1133" s="1" t="s">
        <v>591</v>
      </c>
      <c r="H1133" s="3">
        <f t="shared" si="34"/>
        <v>385.2</v>
      </c>
      <c r="I1133" s="3">
        <f t="shared" si="35"/>
        <v>1553.2257815999999</v>
      </c>
      <c r="J1133" s="1">
        <v>4.0322579999999997</v>
      </c>
      <c r="K1133" s="1" t="s">
        <v>1085</v>
      </c>
      <c r="L1133" s="1" t="s">
        <v>1089</v>
      </c>
      <c r="M1133" s="1" t="s">
        <v>1087</v>
      </c>
      <c r="N1133" s="1" t="s">
        <v>1084</v>
      </c>
      <c r="O1133" s="1" t="s">
        <v>1088</v>
      </c>
      <c r="P1133" s="1" t="s">
        <v>561</v>
      </c>
      <c r="Q1133" s="1" t="s">
        <v>2245</v>
      </c>
    </row>
    <row r="1134" spans="1:17" x14ac:dyDescent="0.25">
      <c r="A1134" s="1">
        <v>1529968</v>
      </c>
      <c r="B1134" s="1">
        <v>65</v>
      </c>
      <c r="C1134" s="1">
        <v>8</v>
      </c>
      <c r="D1134" s="1" t="s">
        <v>2232</v>
      </c>
      <c r="E1134" s="1">
        <v>51356</v>
      </c>
      <c r="F1134" s="1">
        <v>27782</v>
      </c>
      <c r="G1134" s="1" t="s">
        <v>592</v>
      </c>
      <c r="H1134" s="3">
        <f t="shared" si="34"/>
        <v>58.5</v>
      </c>
      <c r="I1134" s="3">
        <f t="shared" si="35"/>
        <v>235.88709299999999</v>
      </c>
      <c r="J1134" s="1">
        <v>4.0322579999999997</v>
      </c>
      <c r="K1134" s="1" t="s">
        <v>1085</v>
      </c>
      <c r="L1134" s="1" t="s">
        <v>1089</v>
      </c>
      <c r="M1134" s="1" t="s">
        <v>1087</v>
      </c>
      <c r="N1134" s="1" t="s">
        <v>1084</v>
      </c>
      <c r="O1134" s="1" t="s">
        <v>1088</v>
      </c>
      <c r="P1134" s="1" t="s">
        <v>561</v>
      </c>
      <c r="Q1134" s="1" t="s">
        <v>2245</v>
      </c>
    </row>
    <row r="1135" spans="1:17" x14ac:dyDescent="0.25">
      <c r="A1135" s="1">
        <v>1539759</v>
      </c>
      <c r="B1135" s="1">
        <v>496</v>
      </c>
      <c r="C1135" s="1">
        <v>13</v>
      </c>
      <c r="D1135" s="1" t="s">
        <v>2232</v>
      </c>
      <c r="E1135" s="1">
        <v>51356</v>
      </c>
      <c r="F1135" s="1">
        <v>27782</v>
      </c>
      <c r="G1135" s="1" t="s">
        <v>592</v>
      </c>
      <c r="H1135" s="3">
        <f t="shared" si="34"/>
        <v>446.40000000000003</v>
      </c>
      <c r="I1135" s="3">
        <f t="shared" si="35"/>
        <v>1799.9999711999999</v>
      </c>
      <c r="J1135" s="1">
        <v>4.0322579999999997</v>
      </c>
      <c r="K1135" s="1" t="s">
        <v>1085</v>
      </c>
      <c r="L1135" s="1" t="s">
        <v>1089</v>
      </c>
      <c r="M1135" s="1" t="s">
        <v>1087</v>
      </c>
      <c r="N1135" s="1" t="s">
        <v>1084</v>
      </c>
      <c r="O1135" s="1" t="s">
        <v>1088</v>
      </c>
      <c r="P1135" s="1" t="s">
        <v>561</v>
      </c>
      <c r="Q1135" s="1" t="s">
        <v>2245</v>
      </c>
    </row>
    <row r="1136" spans="1:17" x14ac:dyDescent="0.25">
      <c r="A1136" s="1">
        <v>1540598</v>
      </c>
      <c r="B1136" s="1">
        <v>496</v>
      </c>
      <c r="C1136" s="1">
        <v>7</v>
      </c>
      <c r="D1136" s="1" t="s">
        <v>2232</v>
      </c>
      <c r="E1136" s="1">
        <v>51356</v>
      </c>
      <c r="F1136" s="1">
        <v>23707</v>
      </c>
      <c r="G1136" s="1" t="s">
        <v>591</v>
      </c>
      <c r="H1136" s="3">
        <f t="shared" si="34"/>
        <v>446.40000000000003</v>
      </c>
      <c r="I1136" s="3">
        <f t="shared" si="35"/>
        <v>1799.9999711999999</v>
      </c>
      <c r="J1136" s="1">
        <v>4.0322579999999997</v>
      </c>
      <c r="K1136" s="1" t="s">
        <v>1085</v>
      </c>
      <c r="L1136" s="1" t="s">
        <v>1089</v>
      </c>
      <c r="M1136" s="1" t="s">
        <v>1087</v>
      </c>
      <c r="N1136" s="1" t="s">
        <v>1084</v>
      </c>
      <c r="O1136" s="1" t="s">
        <v>1088</v>
      </c>
      <c r="P1136" s="1" t="s">
        <v>561</v>
      </c>
      <c r="Q1136" s="1" t="s">
        <v>2245</v>
      </c>
    </row>
    <row r="1137" spans="1:17" x14ac:dyDescent="0.25">
      <c r="A1137" s="1">
        <v>1540718</v>
      </c>
      <c r="B1137" s="1">
        <v>411</v>
      </c>
      <c r="C1137" s="1">
        <v>47</v>
      </c>
      <c r="D1137" s="1" t="s">
        <v>2232</v>
      </c>
      <c r="E1137" s="1">
        <v>51356</v>
      </c>
      <c r="F1137" s="1" t="s">
        <v>598</v>
      </c>
      <c r="G1137" s="1" t="s">
        <v>595</v>
      </c>
      <c r="H1137" s="3">
        <f t="shared" si="34"/>
        <v>369.90000000000003</v>
      </c>
      <c r="I1137" s="3">
        <f t="shared" si="35"/>
        <v>1491.5322341999999</v>
      </c>
      <c r="J1137" s="1">
        <v>4.0322579999999997</v>
      </c>
      <c r="K1137" s="1" t="s">
        <v>1085</v>
      </c>
      <c r="L1137" s="1" t="s">
        <v>1089</v>
      </c>
      <c r="M1137" s="1" t="s">
        <v>1087</v>
      </c>
      <c r="N1137" s="1" t="s">
        <v>1084</v>
      </c>
      <c r="O1137" s="1" t="s">
        <v>1088</v>
      </c>
      <c r="P1137" s="1" t="s">
        <v>561</v>
      </c>
      <c r="Q1137" s="1" t="s">
        <v>2245</v>
      </c>
    </row>
    <row r="1138" spans="1:17" x14ac:dyDescent="0.25">
      <c r="A1138" s="1">
        <v>1540719</v>
      </c>
      <c r="B1138" s="1">
        <v>411</v>
      </c>
      <c r="C1138" s="1">
        <v>47</v>
      </c>
      <c r="D1138" s="1" t="s">
        <v>2233</v>
      </c>
      <c r="E1138" s="1">
        <v>51356</v>
      </c>
      <c r="F1138" s="1" t="s">
        <v>598</v>
      </c>
      <c r="G1138" s="1" t="s">
        <v>595</v>
      </c>
      <c r="H1138" s="3">
        <f t="shared" si="34"/>
        <v>369.90000000000003</v>
      </c>
      <c r="I1138" s="3">
        <f t="shared" si="35"/>
        <v>1491.5322341999999</v>
      </c>
      <c r="J1138" s="1">
        <v>4.0322579999999997</v>
      </c>
      <c r="K1138" s="1" t="s">
        <v>1085</v>
      </c>
      <c r="L1138" s="1" t="s">
        <v>1089</v>
      </c>
      <c r="M1138" s="1" t="s">
        <v>1087</v>
      </c>
      <c r="N1138" s="1" t="s">
        <v>1084</v>
      </c>
      <c r="O1138" s="1" t="s">
        <v>1088</v>
      </c>
      <c r="P1138" s="1" t="s">
        <v>561</v>
      </c>
      <c r="Q1138" s="1" t="s">
        <v>2245</v>
      </c>
    </row>
    <row r="1139" spans="1:17" x14ac:dyDescent="0.25">
      <c r="A1139" s="1">
        <v>1538448</v>
      </c>
      <c r="B1139" s="1">
        <v>409</v>
      </c>
      <c r="C1139" s="1">
        <v>47</v>
      </c>
      <c r="D1139" s="1" t="s">
        <v>2233</v>
      </c>
      <c r="E1139" s="1">
        <v>51356</v>
      </c>
      <c r="F1139" s="1" t="s">
        <v>598</v>
      </c>
      <c r="G1139" s="1" t="s">
        <v>595</v>
      </c>
      <c r="H1139" s="3">
        <f t="shared" si="34"/>
        <v>368.1</v>
      </c>
      <c r="I1139" s="3">
        <f t="shared" si="35"/>
        <v>1484.2741698</v>
      </c>
      <c r="J1139" s="1">
        <v>4.0322579999999997</v>
      </c>
      <c r="K1139" s="1" t="s">
        <v>1085</v>
      </c>
      <c r="L1139" s="1" t="s">
        <v>1089</v>
      </c>
      <c r="M1139" s="1" t="s">
        <v>1087</v>
      </c>
      <c r="N1139" s="1" t="s">
        <v>1084</v>
      </c>
      <c r="O1139" s="1" t="s">
        <v>1088</v>
      </c>
      <c r="P1139" s="1" t="s">
        <v>561</v>
      </c>
      <c r="Q1139" s="1" t="s">
        <v>2245</v>
      </c>
    </row>
    <row r="1140" spans="1:17" x14ac:dyDescent="0.25">
      <c r="A1140" s="1">
        <v>1540599</v>
      </c>
      <c r="B1140" s="1">
        <v>414</v>
      </c>
      <c r="C1140" s="1">
        <v>47</v>
      </c>
      <c r="D1140" s="1" t="s">
        <v>2233</v>
      </c>
      <c r="E1140" s="1">
        <v>51356</v>
      </c>
      <c r="F1140" s="1" t="s">
        <v>598</v>
      </c>
      <c r="G1140" s="1" t="s">
        <v>595</v>
      </c>
      <c r="H1140" s="3">
        <f t="shared" si="34"/>
        <v>372.6</v>
      </c>
      <c r="I1140" s="3">
        <f t="shared" si="35"/>
        <v>1502.4193307999999</v>
      </c>
      <c r="J1140" s="1">
        <v>4.0322579999999997</v>
      </c>
      <c r="K1140" s="1" t="s">
        <v>1085</v>
      </c>
      <c r="L1140" s="1" t="s">
        <v>1089</v>
      </c>
      <c r="M1140" s="1" t="s">
        <v>1087</v>
      </c>
      <c r="N1140" s="1" t="s">
        <v>1084</v>
      </c>
      <c r="O1140" s="1" t="s">
        <v>1088</v>
      </c>
      <c r="P1140" s="1" t="s">
        <v>561</v>
      </c>
      <c r="Q1140" s="1" t="s">
        <v>2245</v>
      </c>
    </row>
    <row r="1141" spans="1:17" x14ac:dyDescent="0.25">
      <c r="A1141" s="1">
        <v>1540601</v>
      </c>
      <c r="B1141" s="1">
        <v>417</v>
      </c>
      <c r="C1141" s="1">
        <v>47</v>
      </c>
      <c r="D1141" s="1" t="s">
        <v>2235</v>
      </c>
      <c r="E1141" s="1">
        <v>51356</v>
      </c>
      <c r="F1141" s="1" t="s">
        <v>598</v>
      </c>
      <c r="G1141" s="1" t="s">
        <v>595</v>
      </c>
      <c r="H1141" s="3">
        <f t="shared" si="34"/>
        <v>375.3</v>
      </c>
      <c r="I1141" s="3">
        <f t="shared" si="35"/>
        <v>1513.3064273999998</v>
      </c>
      <c r="J1141" s="1">
        <v>4.0322579999999997</v>
      </c>
      <c r="K1141" s="1" t="s">
        <v>1085</v>
      </c>
      <c r="L1141" s="1" t="s">
        <v>1089</v>
      </c>
      <c r="M1141" s="1" t="s">
        <v>1087</v>
      </c>
      <c r="N1141" s="1" t="s">
        <v>1084</v>
      </c>
      <c r="O1141" s="1" t="s">
        <v>1088</v>
      </c>
      <c r="P1141" s="1" t="s">
        <v>561</v>
      </c>
      <c r="Q1141" s="1" t="s">
        <v>2245</v>
      </c>
    </row>
    <row r="1142" spans="1:17" x14ac:dyDescent="0.25">
      <c r="A1142" s="1">
        <v>1540963</v>
      </c>
      <c r="B1142" s="1">
        <v>482</v>
      </c>
      <c r="C1142" s="1">
        <v>13</v>
      </c>
      <c r="D1142" s="1" t="s">
        <v>2236</v>
      </c>
      <c r="E1142" s="1">
        <v>51356</v>
      </c>
      <c r="F1142" s="1">
        <v>27782</v>
      </c>
      <c r="G1142" s="1" t="s">
        <v>592</v>
      </c>
      <c r="H1142" s="3">
        <f t="shared" si="34"/>
        <v>433.8</v>
      </c>
      <c r="I1142" s="3">
        <f t="shared" si="35"/>
        <v>1749.1935203999999</v>
      </c>
      <c r="J1142" s="1">
        <v>4.0322579999999997</v>
      </c>
      <c r="K1142" s="1" t="s">
        <v>1085</v>
      </c>
      <c r="L1142" s="1" t="s">
        <v>1089</v>
      </c>
      <c r="M1142" s="1" t="s">
        <v>1087</v>
      </c>
      <c r="N1142" s="1" t="s">
        <v>1084</v>
      </c>
      <c r="O1142" s="1" t="s">
        <v>1088</v>
      </c>
      <c r="P1142" s="1" t="s">
        <v>561</v>
      </c>
      <c r="Q1142" s="1" t="s">
        <v>2245</v>
      </c>
    </row>
    <row r="1143" spans="1:17" x14ac:dyDescent="0.25">
      <c r="A1143" s="1">
        <v>1541822</v>
      </c>
      <c r="B1143" s="1">
        <v>253</v>
      </c>
      <c r="C1143" s="1">
        <v>48</v>
      </c>
      <c r="D1143" s="1" t="s">
        <v>2236</v>
      </c>
      <c r="E1143" s="1">
        <v>51909</v>
      </c>
      <c r="F1143" s="1">
        <v>10488</v>
      </c>
      <c r="G1143" s="1" t="s">
        <v>597</v>
      </c>
      <c r="H1143" s="3">
        <f t="shared" si="34"/>
        <v>227.70000000000002</v>
      </c>
      <c r="I1143" s="3">
        <f t="shared" si="35"/>
        <v>918.14514659999998</v>
      </c>
      <c r="J1143" s="1">
        <v>4.0322579999999997</v>
      </c>
      <c r="K1143" s="1" t="s">
        <v>1085</v>
      </c>
      <c r="L1143" s="1" t="s">
        <v>1089</v>
      </c>
      <c r="M1143" s="1" t="s">
        <v>1087</v>
      </c>
      <c r="N1143" s="1" t="s">
        <v>1084</v>
      </c>
      <c r="O1143" s="1">
        <v>0</v>
      </c>
      <c r="P1143" s="1" t="s">
        <v>561</v>
      </c>
      <c r="Q1143" s="1" t="s">
        <v>2245</v>
      </c>
    </row>
    <row r="1144" spans="1:17" x14ac:dyDescent="0.25">
      <c r="A1144" s="1">
        <v>1540602</v>
      </c>
      <c r="B1144" s="1">
        <v>415</v>
      </c>
      <c r="C1144" s="1">
        <v>47</v>
      </c>
      <c r="D1144" s="1" t="s">
        <v>2236</v>
      </c>
      <c r="E1144" s="1">
        <v>51356</v>
      </c>
      <c r="F1144" s="1" t="s">
        <v>598</v>
      </c>
      <c r="G1144" s="1" t="s">
        <v>595</v>
      </c>
      <c r="H1144" s="3">
        <f t="shared" si="34"/>
        <v>373.5</v>
      </c>
      <c r="I1144" s="3">
        <f t="shared" si="35"/>
        <v>1506.0483629999999</v>
      </c>
      <c r="J1144" s="1">
        <v>4.0322579999999997</v>
      </c>
      <c r="K1144" s="1" t="s">
        <v>1085</v>
      </c>
      <c r="L1144" s="1" t="s">
        <v>1089</v>
      </c>
      <c r="M1144" s="1" t="s">
        <v>1087</v>
      </c>
      <c r="N1144" s="1" t="s">
        <v>1084</v>
      </c>
      <c r="O1144" s="1" t="s">
        <v>1088</v>
      </c>
      <c r="P1144" s="1" t="s">
        <v>561</v>
      </c>
      <c r="Q1144" s="1" t="s">
        <v>2245</v>
      </c>
    </row>
    <row r="1145" spans="1:17" x14ac:dyDescent="0.25">
      <c r="A1145" s="1">
        <v>1541278</v>
      </c>
      <c r="B1145" s="1">
        <v>205</v>
      </c>
      <c r="C1145" s="1">
        <v>40</v>
      </c>
      <c r="D1145" s="1" t="s">
        <v>2236</v>
      </c>
      <c r="E1145" s="1">
        <v>51356</v>
      </c>
      <c r="F1145" s="1" t="s">
        <v>598</v>
      </c>
      <c r="G1145" s="1" t="s">
        <v>595</v>
      </c>
      <c r="H1145" s="3">
        <f t="shared" si="34"/>
        <v>184.5</v>
      </c>
      <c r="I1145" s="3">
        <f t="shared" si="35"/>
        <v>743.95160099999998</v>
      </c>
      <c r="J1145" s="1">
        <v>4.0322579999999997</v>
      </c>
      <c r="K1145" s="1" t="s">
        <v>1085</v>
      </c>
      <c r="L1145" s="1" t="s">
        <v>1089</v>
      </c>
      <c r="M1145" s="1" t="s">
        <v>1087</v>
      </c>
      <c r="N1145" s="1" t="s">
        <v>1084</v>
      </c>
      <c r="O1145" s="1" t="s">
        <v>1088</v>
      </c>
      <c r="P1145" s="1" t="s">
        <v>561</v>
      </c>
      <c r="Q1145" s="1" t="s">
        <v>2245</v>
      </c>
    </row>
    <row r="1146" spans="1:17" x14ac:dyDescent="0.25">
      <c r="A1146" s="1">
        <v>1541068</v>
      </c>
      <c r="B1146" s="1">
        <v>532</v>
      </c>
      <c r="C1146" s="1">
        <v>33</v>
      </c>
      <c r="D1146" s="1" t="s">
        <v>2236</v>
      </c>
      <c r="E1146" s="1">
        <v>51356</v>
      </c>
      <c r="F1146" s="1">
        <v>38437</v>
      </c>
      <c r="G1146" s="1" t="s">
        <v>1071</v>
      </c>
      <c r="H1146" s="3">
        <f t="shared" si="34"/>
        <v>478.8</v>
      </c>
      <c r="I1146" s="3">
        <f t="shared" si="35"/>
        <v>1930.6451304</v>
      </c>
      <c r="J1146" s="1">
        <v>4.0322579999999997</v>
      </c>
      <c r="K1146" s="1" t="s">
        <v>1085</v>
      </c>
      <c r="L1146" s="1" t="s">
        <v>1089</v>
      </c>
      <c r="M1146" s="1" t="s">
        <v>1087</v>
      </c>
      <c r="N1146" s="1" t="s">
        <v>1084</v>
      </c>
      <c r="O1146" s="1" t="s">
        <v>1088</v>
      </c>
      <c r="P1146" s="1" t="s">
        <v>561</v>
      </c>
      <c r="Q1146" s="1" t="s">
        <v>2245</v>
      </c>
    </row>
    <row r="1147" spans="1:17" x14ac:dyDescent="0.25">
      <c r="A1147" s="1">
        <v>1540849</v>
      </c>
      <c r="B1147" s="1">
        <v>254</v>
      </c>
      <c r="C1147" s="1">
        <v>48</v>
      </c>
      <c r="D1147" s="1" t="s">
        <v>2236</v>
      </c>
      <c r="E1147" s="1">
        <v>51909</v>
      </c>
      <c r="F1147" s="1">
        <v>10488</v>
      </c>
      <c r="G1147" s="1" t="s">
        <v>597</v>
      </c>
      <c r="H1147" s="3">
        <f t="shared" si="34"/>
        <v>228.6</v>
      </c>
      <c r="I1147" s="3">
        <f t="shared" si="35"/>
        <v>921.77417879999996</v>
      </c>
      <c r="J1147" s="1">
        <v>4.0322579999999997</v>
      </c>
      <c r="K1147" s="1" t="s">
        <v>1085</v>
      </c>
      <c r="L1147" s="1" t="s">
        <v>1089</v>
      </c>
      <c r="M1147" s="1" t="s">
        <v>1087</v>
      </c>
      <c r="N1147" s="1" t="s">
        <v>1084</v>
      </c>
      <c r="O1147" s="1">
        <v>0</v>
      </c>
      <c r="P1147" s="1" t="s">
        <v>561</v>
      </c>
      <c r="Q1147" s="1" t="s">
        <v>2245</v>
      </c>
    </row>
    <row r="1148" spans="1:17" x14ac:dyDescent="0.25">
      <c r="A1148" s="1">
        <v>1540844</v>
      </c>
      <c r="B1148" s="1">
        <v>202</v>
      </c>
      <c r="C1148" s="1">
        <v>41</v>
      </c>
      <c r="D1148" s="1" t="s">
        <v>2236</v>
      </c>
      <c r="E1148" s="1">
        <v>51616</v>
      </c>
      <c r="F1148" s="1" t="s">
        <v>623</v>
      </c>
      <c r="G1148" s="1" t="s">
        <v>597</v>
      </c>
      <c r="H1148" s="3">
        <f t="shared" si="34"/>
        <v>181.8</v>
      </c>
      <c r="I1148" s="3">
        <f t="shared" si="35"/>
        <v>733.06450440000003</v>
      </c>
      <c r="J1148" s="1">
        <v>4.0322579999999997</v>
      </c>
      <c r="K1148" s="1" t="s">
        <v>1085</v>
      </c>
      <c r="L1148" s="1" t="s">
        <v>1089</v>
      </c>
      <c r="M1148" s="1" t="s">
        <v>1087</v>
      </c>
      <c r="N1148" s="1" t="s">
        <v>1084</v>
      </c>
      <c r="O1148" s="1">
        <v>0</v>
      </c>
      <c r="P1148" s="1" t="s">
        <v>561</v>
      </c>
      <c r="Q1148" s="1" t="s">
        <v>2245</v>
      </c>
    </row>
    <row r="1149" spans="1:17" x14ac:dyDescent="0.25">
      <c r="A1149" s="1">
        <v>1541069</v>
      </c>
      <c r="B1149" s="1">
        <v>418</v>
      </c>
      <c r="C1149" s="1">
        <v>35</v>
      </c>
      <c r="D1149" s="1" t="s">
        <v>2236</v>
      </c>
      <c r="E1149" s="1">
        <v>51356</v>
      </c>
      <c r="F1149" s="1">
        <v>38437</v>
      </c>
      <c r="G1149" s="1" t="s">
        <v>1071</v>
      </c>
      <c r="H1149" s="3">
        <f t="shared" si="34"/>
        <v>376.2</v>
      </c>
      <c r="I1149" s="3">
        <f t="shared" si="35"/>
        <v>1516.9354595999998</v>
      </c>
      <c r="J1149" s="1">
        <v>4.0322579999999997</v>
      </c>
      <c r="K1149" s="1" t="s">
        <v>1085</v>
      </c>
      <c r="L1149" s="1" t="s">
        <v>1089</v>
      </c>
      <c r="M1149" s="1" t="s">
        <v>1087</v>
      </c>
      <c r="N1149" s="1" t="s">
        <v>1084</v>
      </c>
      <c r="O1149" s="1" t="s">
        <v>1088</v>
      </c>
      <c r="P1149" s="1" t="s">
        <v>561</v>
      </c>
      <c r="Q1149" s="1" t="s">
        <v>2245</v>
      </c>
    </row>
    <row r="1150" spans="1:17" x14ac:dyDescent="0.25">
      <c r="A1150" s="1">
        <v>1540602</v>
      </c>
      <c r="B1150" s="1">
        <v>415</v>
      </c>
      <c r="C1150" s="1">
        <v>47</v>
      </c>
      <c r="D1150" s="1" t="s">
        <v>2236</v>
      </c>
      <c r="E1150" s="1">
        <v>51356</v>
      </c>
      <c r="F1150" s="1" t="s">
        <v>598</v>
      </c>
      <c r="G1150" s="1" t="s">
        <v>595</v>
      </c>
      <c r="H1150" s="3">
        <f t="shared" si="34"/>
        <v>373.5</v>
      </c>
      <c r="I1150" s="3">
        <f t="shared" si="35"/>
        <v>1506.0483629999999</v>
      </c>
      <c r="J1150" s="1">
        <v>4.0322579999999997</v>
      </c>
      <c r="K1150" s="1" t="s">
        <v>1085</v>
      </c>
      <c r="L1150" s="1" t="s">
        <v>1089</v>
      </c>
      <c r="M1150" s="1" t="s">
        <v>1087</v>
      </c>
      <c r="N1150" s="1" t="s">
        <v>1084</v>
      </c>
      <c r="O1150" s="1" t="s">
        <v>1088</v>
      </c>
      <c r="P1150" s="1" t="s">
        <v>561</v>
      </c>
      <c r="Q1150" s="1" t="s">
        <v>2245</v>
      </c>
    </row>
    <row r="1151" spans="1:17" x14ac:dyDescent="0.25">
      <c r="A1151" s="1">
        <v>1541067</v>
      </c>
      <c r="B1151" s="1">
        <v>539</v>
      </c>
      <c r="C1151" s="1">
        <v>33</v>
      </c>
      <c r="D1151" s="1" t="s">
        <v>2236</v>
      </c>
      <c r="E1151" s="1">
        <v>51356</v>
      </c>
      <c r="F1151" s="1">
        <v>38437</v>
      </c>
      <c r="G1151" s="1" t="s">
        <v>1071</v>
      </c>
      <c r="H1151" s="3">
        <f t="shared" si="34"/>
        <v>485.1</v>
      </c>
      <c r="I1151" s="3">
        <f t="shared" si="35"/>
        <v>1956.0483557999999</v>
      </c>
      <c r="J1151" s="1">
        <v>4.0322579999999997</v>
      </c>
      <c r="K1151" s="1" t="s">
        <v>1085</v>
      </c>
      <c r="L1151" s="1" t="s">
        <v>1089</v>
      </c>
      <c r="M1151" s="1" t="s">
        <v>1087</v>
      </c>
      <c r="N1151" s="1" t="s">
        <v>1084</v>
      </c>
      <c r="O1151" s="1" t="s">
        <v>1088</v>
      </c>
      <c r="P1151" s="1" t="s">
        <v>561</v>
      </c>
      <c r="Q1151" s="1" t="s">
        <v>2245</v>
      </c>
    </row>
    <row r="1152" spans="1:17" x14ac:dyDescent="0.25">
      <c r="A1152" s="1">
        <v>1541236</v>
      </c>
      <c r="B1152" s="1">
        <v>923</v>
      </c>
      <c r="C1152" s="1">
        <v>43</v>
      </c>
      <c r="D1152" s="1" t="s">
        <v>2240</v>
      </c>
      <c r="E1152" s="1">
        <v>51356</v>
      </c>
      <c r="F1152" s="1">
        <v>27782</v>
      </c>
      <c r="G1152" s="1" t="s">
        <v>592</v>
      </c>
      <c r="H1152" s="3">
        <f t="shared" si="34"/>
        <v>830.7</v>
      </c>
      <c r="I1152" s="3">
        <f t="shared" si="35"/>
        <v>3349.5967206</v>
      </c>
      <c r="J1152" s="1">
        <v>4.0322579999999997</v>
      </c>
      <c r="K1152" s="1" t="s">
        <v>1085</v>
      </c>
      <c r="L1152" s="1" t="s">
        <v>1089</v>
      </c>
      <c r="M1152" s="1" t="s">
        <v>1087</v>
      </c>
      <c r="N1152" s="1" t="s">
        <v>1084</v>
      </c>
      <c r="O1152" s="1" t="s">
        <v>1088</v>
      </c>
      <c r="P1152" s="1" t="s">
        <v>561</v>
      </c>
      <c r="Q1152" s="1" t="s">
        <v>2245</v>
      </c>
    </row>
    <row r="1153" spans="1:17" x14ac:dyDescent="0.25">
      <c r="A1153" s="1">
        <v>1540847</v>
      </c>
      <c r="B1153" s="1">
        <v>100</v>
      </c>
      <c r="C1153" s="1">
        <v>8</v>
      </c>
      <c r="D1153" s="1" t="s">
        <v>2240</v>
      </c>
      <c r="E1153" s="1">
        <v>51616</v>
      </c>
      <c r="F1153" s="1" t="s">
        <v>623</v>
      </c>
      <c r="G1153" s="1" t="s">
        <v>597</v>
      </c>
      <c r="H1153" s="3">
        <f t="shared" si="34"/>
        <v>90</v>
      </c>
      <c r="I1153" s="3">
        <f t="shared" si="35"/>
        <v>362.90321999999998</v>
      </c>
      <c r="J1153" s="1">
        <v>4.0322579999999997</v>
      </c>
      <c r="K1153" s="1" t="s">
        <v>1085</v>
      </c>
      <c r="L1153" s="1" t="s">
        <v>1089</v>
      </c>
      <c r="M1153" s="1" t="s">
        <v>1087</v>
      </c>
      <c r="N1153" s="1" t="s">
        <v>1084</v>
      </c>
      <c r="O1153" s="1">
        <v>0</v>
      </c>
      <c r="P1153" s="1" t="s">
        <v>561</v>
      </c>
      <c r="Q1153" s="1" t="s">
        <v>2245</v>
      </c>
    </row>
    <row r="1154" spans="1:17" x14ac:dyDescent="0.25">
      <c r="A1154" s="1">
        <v>1540845</v>
      </c>
      <c r="B1154" s="1">
        <v>204</v>
      </c>
      <c r="C1154" s="1">
        <v>41</v>
      </c>
      <c r="D1154" s="1" t="s">
        <v>2240</v>
      </c>
      <c r="E1154" s="1">
        <v>51616</v>
      </c>
      <c r="F1154" s="1" t="s">
        <v>623</v>
      </c>
      <c r="G1154" s="1" t="s">
        <v>597</v>
      </c>
      <c r="H1154" s="3">
        <f t="shared" ref="H1154:H1217" si="36">B1154*0.9</f>
        <v>183.6</v>
      </c>
      <c r="I1154" s="3">
        <f t="shared" ref="I1154:I1217" si="37">H1154*J1154</f>
        <v>740.32256879999989</v>
      </c>
      <c r="J1154" s="1">
        <v>4.0322579999999997</v>
      </c>
      <c r="K1154" s="1" t="s">
        <v>1085</v>
      </c>
      <c r="L1154" s="1" t="s">
        <v>1089</v>
      </c>
      <c r="M1154" s="1" t="s">
        <v>1087</v>
      </c>
      <c r="N1154" s="1" t="s">
        <v>1084</v>
      </c>
      <c r="O1154" s="1">
        <v>0</v>
      </c>
      <c r="P1154" s="1" t="s">
        <v>561</v>
      </c>
      <c r="Q1154" s="1" t="s">
        <v>2245</v>
      </c>
    </row>
    <row r="1155" spans="1:17" x14ac:dyDescent="0.25">
      <c r="A1155" s="1">
        <v>1540846</v>
      </c>
      <c r="B1155" s="1">
        <v>204</v>
      </c>
      <c r="C1155" s="1">
        <v>41</v>
      </c>
      <c r="D1155" s="1" t="s">
        <v>2240</v>
      </c>
      <c r="E1155" s="1">
        <v>51616</v>
      </c>
      <c r="F1155" s="1" t="s">
        <v>623</v>
      </c>
      <c r="G1155" s="1" t="s">
        <v>597</v>
      </c>
      <c r="H1155" s="3">
        <f t="shared" si="36"/>
        <v>183.6</v>
      </c>
      <c r="I1155" s="3">
        <f t="shared" si="37"/>
        <v>740.32256879999989</v>
      </c>
      <c r="J1155" s="1">
        <v>4.0322579999999997</v>
      </c>
      <c r="K1155" s="1" t="s">
        <v>1085</v>
      </c>
      <c r="L1155" s="1" t="s">
        <v>1089</v>
      </c>
      <c r="M1155" s="1" t="s">
        <v>1087</v>
      </c>
      <c r="N1155" s="1" t="s">
        <v>1084</v>
      </c>
      <c r="O1155" s="1">
        <v>0</v>
      </c>
      <c r="P1155" s="1" t="s">
        <v>561</v>
      </c>
      <c r="Q1155" s="1" t="s">
        <v>2245</v>
      </c>
    </row>
    <row r="1156" spans="1:17" x14ac:dyDescent="0.25">
      <c r="A1156" s="1">
        <v>1541230</v>
      </c>
      <c r="B1156" s="1">
        <v>490</v>
      </c>
      <c r="C1156" s="1">
        <v>13</v>
      </c>
      <c r="D1156" s="1" t="s">
        <v>2240</v>
      </c>
      <c r="E1156" s="1">
        <v>51356</v>
      </c>
      <c r="F1156" s="1">
        <v>23707</v>
      </c>
      <c r="G1156" s="1" t="s">
        <v>591</v>
      </c>
      <c r="H1156" s="3">
        <f t="shared" si="36"/>
        <v>441</v>
      </c>
      <c r="I1156" s="3">
        <f t="shared" si="37"/>
        <v>1778.2257779999998</v>
      </c>
      <c r="J1156" s="1">
        <v>4.0322579999999997</v>
      </c>
      <c r="K1156" s="1" t="s">
        <v>1085</v>
      </c>
      <c r="L1156" s="1" t="s">
        <v>1089</v>
      </c>
      <c r="M1156" s="1" t="s">
        <v>1087</v>
      </c>
      <c r="N1156" s="1" t="s">
        <v>1084</v>
      </c>
      <c r="O1156" s="1" t="s">
        <v>1088</v>
      </c>
      <c r="P1156" s="1" t="s">
        <v>561</v>
      </c>
      <c r="Q1156" s="1" t="s">
        <v>2245</v>
      </c>
    </row>
    <row r="1157" spans="1:17" x14ac:dyDescent="0.25">
      <c r="A1157" s="1">
        <v>1541235</v>
      </c>
      <c r="B1157" s="1">
        <v>918</v>
      </c>
      <c r="C1157" s="1">
        <v>43</v>
      </c>
      <c r="D1157" s="1" t="s">
        <v>2240</v>
      </c>
      <c r="E1157" s="1">
        <v>51356</v>
      </c>
      <c r="F1157" s="1">
        <v>27782</v>
      </c>
      <c r="G1157" s="1" t="s">
        <v>592</v>
      </c>
      <c r="H1157" s="3">
        <f t="shared" si="36"/>
        <v>826.2</v>
      </c>
      <c r="I1157" s="3">
        <f t="shared" si="37"/>
        <v>3331.4515596000001</v>
      </c>
      <c r="J1157" s="1">
        <v>4.0322579999999997</v>
      </c>
      <c r="K1157" s="1" t="s">
        <v>1085</v>
      </c>
      <c r="L1157" s="1" t="s">
        <v>1089</v>
      </c>
      <c r="M1157" s="1" t="s">
        <v>1087</v>
      </c>
      <c r="N1157" s="1" t="s">
        <v>1084</v>
      </c>
      <c r="O1157" s="1" t="s">
        <v>1088</v>
      </c>
      <c r="P1157" s="1" t="s">
        <v>561</v>
      </c>
      <c r="Q1157" s="1" t="s">
        <v>2245</v>
      </c>
    </row>
    <row r="1158" spans="1:17" x14ac:dyDescent="0.25">
      <c r="A1158" s="1">
        <v>1540600</v>
      </c>
      <c r="B1158" s="1">
        <v>410</v>
      </c>
      <c r="C1158" s="1">
        <v>47</v>
      </c>
      <c r="D1158" s="1" t="s">
        <v>2240</v>
      </c>
      <c r="E1158" s="1">
        <v>51356</v>
      </c>
      <c r="F1158" s="1" t="s">
        <v>598</v>
      </c>
      <c r="G1158" s="1" t="s">
        <v>595</v>
      </c>
      <c r="H1158" s="3">
        <f t="shared" si="36"/>
        <v>369</v>
      </c>
      <c r="I1158" s="3">
        <f t="shared" si="37"/>
        <v>1487.903202</v>
      </c>
      <c r="J1158" s="1">
        <v>4.0322579999999997</v>
      </c>
      <c r="K1158" s="1" t="s">
        <v>1085</v>
      </c>
      <c r="L1158" s="1" t="s">
        <v>1089</v>
      </c>
      <c r="M1158" s="1" t="s">
        <v>1087</v>
      </c>
      <c r="N1158" s="1" t="s">
        <v>1084</v>
      </c>
      <c r="O1158" s="1" t="s">
        <v>1088</v>
      </c>
      <c r="P1158" s="1" t="s">
        <v>561</v>
      </c>
      <c r="Q1158" s="1" t="s">
        <v>2245</v>
      </c>
    </row>
    <row r="1159" spans="1:17" x14ac:dyDescent="0.25">
      <c r="A1159" s="1">
        <v>1541700</v>
      </c>
      <c r="B1159" s="1">
        <v>415</v>
      </c>
      <c r="C1159" s="1">
        <v>46</v>
      </c>
      <c r="D1159" s="1" t="s">
        <v>2240</v>
      </c>
      <c r="E1159" s="1">
        <v>51356</v>
      </c>
      <c r="F1159" s="1" t="s">
        <v>598</v>
      </c>
      <c r="G1159" s="1" t="s">
        <v>595</v>
      </c>
      <c r="H1159" s="3">
        <f t="shared" si="36"/>
        <v>373.5</v>
      </c>
      <c r="I1159" s="3">
        <f t="shared" si="37"/>
        <v>1506.0483629999999</v>
      </c>
      <c r="J1159" s="1">
        <v>4.0322579999999997</v>
      </c>
      <c r="K1159" s="1" t="s">
        <v>1085</v>
      </c>
      <c r="L1159" s="1" t="s">
        <v>1089</v>
      </c>
      <c r="M1159" s="1" t="s">
        <v>1087</v>
      </c>
      <c r="N1159" s="1" t="s">
        <v>1084</v>
      </c>
      <c r="O1159" s="1" t="s">
        <v>1088</v>
      </c>
      <c r="P1159" s="1" t="s">
        <v>561</v>
      </c>
      <c r="Q1159" s="1" t="s">
        <v>2245</v>
      </c>
    </row>
    <row r="1160" spans="1:17" x14ac:dyDescent="0.25">
      <c r="A1160" s="1">
        <v>1540895</v>
      </c>
      <c r="B1160" s="1">
        <v>137</v>
      </c>
      <c r="C1160" s="1">
        <v>41</v>
      </c>
      <c r="D1160" s="1" t="s">
        <v>2242</v>
      </c>
      <c r="E1160" s="1">
        <v>51909</v>
      </c>
      <c r="F1160" s="1">
        <v>10488</v>
      </c>
      <c r="G1160" s="1" t="s">
        <v>597</v>
      </c>
      <c r="H1160" s="3">
        <f t="shared" si="36"/>
        <v>123.3</v>
      </c>
      <c r="I1160" s="3">
        <f t="shared" si="37"/>
        <v>497.17741139999993</v>
      </c>
      <c r="J1160" s="1">
        <v>4.0322579999999997</v>
      </c>
      <c r="K1160" s="1" t="s">
        <v>1085</v>
      </c>
      <c r="L1160" s="1" t="s">
        <v>1089</v>
      </c>
      <c r="M1160" s="1" t="s">
        <v>1087</v>
      </c>
      <c r="N1160" s="1" t="s">
        <v>1084</v>
      </c>
      <c r="O1160" s="1">
        <v>0</v>
      </c>
      <c r="P1160" s="1" t="s">
        <v>561</v>
      </c>
      <c r="Q1160" s="1" t="s">
        <v>2245</v>
      </c>
    </row>
    <row r="1161" spans="1:17" x14ac:dyDescent="0.25">
      <c r="A1161" s="1">
        <v>1541697</v>
      </c>
      <c r="B1161" s="1">
        <v>413</v>
      </c>
      <c r="C1161" s="1">
        <v>47</v>
      </c>
      <c r="D1161" s="1" t="s">
        <v>2242</v>
      </c>
      <c r="E1161" s="1">
        <v>51356</v>
      </c>
      <c r="F1161" s="1" t="s">
        <v>598</v>
      </c>
      <c r="G1161" s="1" t="s">
        <v>595</v>
      </c>
      <c r="H1161" s="3">
        <f t="shared" si="36"/>
        <v>371.7</v>
      </c>
      <c r="I1161" s="3">
        <f t="shared" si="37"/>
        <v>1498.7902985999999</v>
      </c>
      <c r="J1161" s="1">
        <v>4.0322579999999997</v>
      </c>
      <c r="K1161" s="1" t="s">
        <v>1085</v>
      </c>
      <c r="L1161" s="1" t="s">
        <v>1089</v>
      </c>
      <c r="M1161" s="1" t="s">
        <v>1087</v>
      </c>
      <c r="N1161" s="1" t="s">
        <v>1084</v>
      </c>
      <c r="O1161" s="1" t="s">
        <v>1088</v>
      </c>
      <c r="P1161" s="1" t="s">
        <v>561</v>
      </c>
      <c r="Q1161" s="1" t="s">
        <v>2245</v>
      </c>
    </row>
    <row r="1162" spans="1:17" x14ac:dyDescent="0.25">
      <c r="A1162" s="1">
        <v>1541231</v>
      </c>
      <c r="B1162" s="1">
        <v>490</v>
      </c>
      <c r="C1162" s="1">
        <v>13</v>
      </c>
      <c r="D1162" s="1" t="s">
        <v>2242</v>
      </c>
      <c r="E1162" s="1">
        <v>51356</v>
      </c>
      <c r="F1162" s="1">
        <v>23707</v>
      </c>
      <c r="G1162" s="1" t="s">
        <v>591</v>
      </c>
      <c r="H1162" s="3">
        <f t="shared" si="36"/>
        <v>441</v>
      </c>
      <c r="I1162" s="3">
        <f t="shared" si="37"/>
        <v>1778.2257779999998</v>
      </c>
      <c r="J1162" s="1">
        <v>4.0322579999999997</v>
      </c>
      <c r="K1162" s="1" t="s">
        <v>1085</v>
      </c>
      <c r="L1162" s="1" t="s">
        <v>1089</v>
      </c>
      <c r="M1162" s="1" t="s">
        <v>1087</v>
      </c>
      <c r="N1162" s="1" t="s">
        <v>1084</v>
      </c>
      <c r="O1162" s="1" t="s">
        <v>1088</v>
      </c>
      <c r="P1162" s="1" t="s">
        <v>561</v>
      </c>
      <c r="Q1162" s="1" t="s">
        <v>2245</v>
      </c>
    </row>
    <row r="1163" spans="1:17" x14ac:dyDescent="0.25">
      <c r="A1163" s="1">
        <v>1541229</v>
      </c>
      <c r="B1163" s="1">
        <v>495</v>
      </c>
      <c r="C1163" s="1">
        <v>7</v>
      </c>
      <c r="D1163" s="1" t="s">
        <v>2242</v>
      </c>
      <c r="E1163" s="1">
        <v>51356</v>
      </c>
      <c r="F1163" s="1">
        <v>23707</v>
      </c>
      <c r="G1163" s="1" t="s">
        <v>591</v>
      </c>
      <c r="H1163" s="3">
        <f t="shared" si="36"/>
        <v>445.5</v>
      </c>
      <c r="I1163" s="3">
        <f t="shared" si="37"/>
        <v>1796.3709389999999</v>
      </c>
      <c r="J1163" s="1">
        <v>4.0322579999999997</v>
      </c>
      <c r="K1163" s="1" t="s">
        <v>1085</v>
      </c>
      <c r="L1163" s="1" t="s">
        <v>1089</v>
      </c>
      <c r="M1163" s="1" t="s">
        <v>1087</v>
      </c>
      <c r="N1163" s="1" t="s">
        <v>1084</v>
      </c>
      <c r="O1163" s="1" t="s">
        <v>1088</v>
      </c>
      <c r="P1163" s="1" t="s">
        <v>561</v>
      </c>
      <c r="Q1163" s="1" t="s">
        <v>2245</v>
      </c>
    </row>
    <row r="1164" spans="1:17" x14ac:dyDescent="0.25">
      <c r="A1164" s="1">
        <v>1541698</v>
      </c>
      <c r="B1164" s="1">
        <v>412</v>
      </c>
      <c r="C1164" s="1">
        <v>47</v>
      </c>
      <c r="D1164" s="1" t="s">
        <v>2242</v>
      </c>
      <c r="E1164" s="1">
        <v>51356</v>
      </c>
      <c r="F1164" s="1" t="s">
        <v>598</v>
      </c>
      <c r="G1164" s="1" t="s">
        <v>595</v>
      </c>
      <c r="H1164" s="3">
        <f t="shared" si="36"/>
        <v>370.8</v>
      </c>
      <c r="I1164" s="3">
        <f t="shared" si="37"/>
        <v>1495.1612663999999</v>
      </c>
      <c r="J1164" s="1">
        <v>4.0322579999999997</v>
      </c>
      <c r="K1164" s="1" t="s">
        <v>1085</v>
      </c>
      <c r="L1164" s="1" t="s">
        <v>1089</v>
      </c>
      <c r="M1164" s="1" t="s">
        <v>1087</v>
      </c>
      <c r="N1164" s="1" t="s">
        <v>1084</v>
      </c>
      <c r="O1164" s="1" t="s">
        <v>1088</v>
      </c>
      <c r="P1164" s="1" t="s">
        <v>561</v>
      </c>
      <c r="Q1164" s="1" t="s">
        <v>2245</v>
      </c>
    </row>
    <row r="1165" spans="1:17" x14ac:dyDescent="0.25">
      <c r="A1165" s="1">
        <v>1541699</v>
      </c>
      <c r="B1165" s="1">
        <v>414</v>
      </c>
      <c r="C1165" s="1">
        <v>47</v>
      </c>
      <c r="D1165" s="1" t="s">
        <v>2242</v>
      </c>
      <c r="E1165" s="1">
        <v>51356</v>
      </c>
      <c r="F1165" s="1" t="s">
        <v>598</v>
      </c>
      <c r="G1165" s="1" t="s">
        <v>595</v>
      </c>
      <c r="H1165" s="3">
        <f t="shared" si="36"/>
        <v>372.6</v>
      </c>
      <c r="I1165" s="3">
        <f t="shared" si="37"/>
        <v>1502.4193307999999</v>
      </c>
      <c r="J1165" s="1">
        <v>4.0322579999999997</v>
      </c>
      <c r="K1165" s="1" t="s">
        <v>1085</v>
      </c>
      <c r="L1165" s="1" t="s">
        <v>1089</v>
      </c>
      <c r="M1165" s="1" t="s">
        <v>1087</v>
      </c>
      <c r="N1165" s="1" t="s">
        <v>1084</v>
      </c>
      <c r="O1165" s="1" t="s">
        <v>1088</v>
      </c>
      <c r="P1165" s="1" t="s">
        <v>561</v>
      </c>
      <c r="Q1165" s="1" t="s">
        <v>2245</v>
      </c>
    </row>
    <row r="1166" spans="1:17" x14ac:dyDescent="0.25">
      <c r="A1166" s="1">
        <v>1016959</v>
      </c>
      <c r="B1166" s="1">
        <v>410</v>
      </c>
      <c r="C1166" s="1">
        <v>47</v>
      </c>
      <c r="D1166" s="1" t="s">
        <v>2243</v>
      </c>
      <c r="E1166" s="1">
        <v>51356</v>
      </c>
      <c r="F1166" s="1" t="s">
        <v>598</v>
      </c>
      <c r="G1166" s="1" t="s">
        <v>595</v>
      </c>
      <c r="H1166" s="3">
        <f t="shared" si="36"/>
        <v>369</v>
      </c>
      <c r="I1166" s="3">
        <f t="shared" si="37"/>
        <v>1487.903202</v>
      </c>
      <c r="J1166" s="1">
        <v>4.0322579999999997</v>
      </c>
      <c r="K1166" s="1" t="s">
        <v>1085</v>
      </c>
      <c r="L1166" s="1" t="s">
        <v>1089</v>
      </c>
      <c r="M1166" s="1" t="s">
        <v>1087</v>
      </c>
      <c r="N1166" s="1" t="s">
        <v>1084</v>
      </c>
      <c r="O1166" s="1" t="s">
        <v>1088</v>
      </c>
      <c r="P1166" s="1" t="s">
        <v>561</v>
      </c>
      <c r="Q1166" s="1" t="s">
        <v>2245</v>
      </c>
    </row>
    <row r="1167" spans="1:17" x14ac:dyDescent="0.25">
      <c r="A1167" s="1">
        <v>1542025</v>
      </c>
      <c r="B1167" s="1">
        <v>150</v>
      </c>
      <c r="C1167" s="1">
        <v>41</v>
      </c>
      <c r="D1167" s="1" t="s">
        <v>2243</v>
      </c>
      <c r="E1167" s="1">
        <v>51356</v>
      </c>
      <c r="F1167" s="1">
        <v>38501</v>
      </c>
      <c r="G1167" s="1" t="s">
        <v>604</v>
      </c>
      <c r="H1167" s="3">
        <f t="shared" si="36"/>
        <v>135</v>
      </c>
      <c r="I1167" s="3">
        <f t="shared" si="37"/>
        <v>544.35482999999999</v>
      </c>
      <c r="J1167" s="1">
        <v>4.0322579999999997</v>
      </c>
      <c r="K1167" s="1" t="s">
        <v>1085</v>
      </c>
      <c r="L1167" s="1" t="s">
        <v>1089</v>
      </c>
      <c r="M1167" s="1" t="s">
        <v>1087</v>
      </c>
      <c r="N1167" s="1" t="s">
        <v>1084</v>
      </c>
      <c r="O1167" s="1" t="s">
        <v>1088</v>
      </c>
      <c r="P1167" s="1" t="s">
        <v>561</v>
      </c>
      <c r="Q1167" s="1" t="s">
        <v>2245</v>
      </c>
    </row>
    <row r="1168" spans="1:17" x14ac:dyDescent="0.25">
      <c r="A1168" s="1">
        <v>1541240</v>
      </c>
      <c r="B1168" s="1">
        <v>925</v>
      </c>
      <c r="C1168" s="1">
        <v>43</v>
      </c>
      <c r="D1168" s="1" t="s">
        <v>2243</v>
      </c>
      <c r="E1168" s="1">
        <v>51356</v>
      </c>
      <c r="F1168" s="1">
        <v>27782</v>
      </c>
      <c r="G1168" s="1" t="s">
        <v>592</v>
      </c>
      <c r="H1168" s="3">
        <f t="shared" si="36"/>
        <v>832.5</v>
      </c>
      <c r="I1168" s="3">
        <f t="shared" si="37"/>
        <v>3356.8547849999995</v>
      </c>
      <c r="J1168" s="1">
        <v>4.0322579999999997</v>
      </c>
      <c r="K1168" s="1" t="s">
        <v>1085</v>
      </c>
      <c r="L1168" s="1" t="s">
        <v>1089</v>
      </c>
      <c r="M1168" s="1" t="s">
        <v>1087</v>
      </c>
      <c r="N1168" s="1" t="s">
        <v>1084</v>
      </c>
      <c r="O1168" s="1" t="s">
        <v>1088</v>
      </c>
      <c r="P1168" s="1" t="s">
        <v>561</v>
      </c>
      <c r="Q1168" s="1" t="s">
        <v>2245</v>
      </c>
    </row>
    <row r="1169" spans="1:17" x14ac:dyDescent="0.25">
      <c r="A1169" s="1">
        <v>1541701</v>
      </c>
      <c r="B1169" s="1">
        <v>410</v>
      </c>
      <c r="C1169" s="1">
        <v>47</v>
      </c>
      <c r="D1169" s="1" t="s">
        <v>2243</v>
      </c>
      <c r="E1169" s="1">
        <v>51356</v>
      </c>
      <c r="F1169" s="1" t="s">
        <v>598</v>
      </c>
      <c r="G1169" s="1" t="s">
        <v>595</v>
      </c>
      <c r="H1169" s="3">
        <f t="shared" si="36"/>
        <v>369</v>
      </c>
      <c r="I1169" s="3">
        <f t="shared" si="37"/>
        <v>1487.903202</v>
      </c>
      <c r="J1169" s="1">
        <v>4.0322579999999997</v>
      </c>
      <c r="K1169" s="1" t="s">
        <v>1085</v>
      </c>
      <c r="L1169" s="1" t="s">
        <v>1089</v>
      </c>
      <c r="M1169" s="1" t="s">
        <v>1087</v>
      </c>
      <c r="N1169" s="1" t="s">
        <v>1084</v>
      </c>
      <c r="O1169" s="1" t="s">
        <v>1088</v>
      </c>
      <c r="P1169" s="1" t="s">
        <v>561</v>
      </c>
      <c r="Q1169" s="1" t="s">
        <v>2245</v>
      </c>
    </row>
    <row r="1170" spans="1:17" x14ac:dyDescent="0.25">
      <c r="A1170" s="1">
        <v>1540834</v>
      </c>
      <c r="B1170" s="1">
        <v>407</v>
      </c>
      <c r="C1170" s="1">
        <v>47</v>
      </c>
      <c r="D1170" s="1" t="s">
        <v>2243</v>
      </c>
      <c r="E1170" s="1">
        <v>51356</v>
      </c>
      <c r="F1170" s="1" t="s">
        <v>598</v>
      </c>
      <c r="G1170" s="1" t="s">
        <v>595</v>
      </c>
      <c r="H1170" s="3">
        <f t="shared" si="36"/>
        <v>366.3</v>
      </c>
      <c r="I1170" s="3">
        <f t="shared" si="37"/>
        <v>1477.0161054</v>
      </c>
      <c r="J1170" s="1">
        <v>4.0322579999999997</v>
      </c>
      <c r="K1170" s="1" t="s">
        <v>1085</v>
      </c>
      <c r="L1170" s="1" t="s">
        <v>1089</v>
      </c>
      <c r="M1170" s="1" t="s">
        <v>1087</v>
      </c>
      <c r="N1170" s="1" t="s">
        <v>1084</v>
      </c>
      <c r="O1170" s="1" t="s">
        <v>1088</v>
      </c>
      <c r="P1170" s="1" t="s">
        <v>561</v>
      </c>
      <c r="Q1170" s="1" t="s">
        <v>2245</v>
      </c>
    </row>
    <row r="1171" spans="1:17" x14ac:dyDescent="0.25">
      <c r="A1171" s="1">
        <v>1541239</v>
      </c>
      <c r="B1171" s="1">
        <v>929</v>
      </c>
      <c r="C1171" s="1">
        <v>43</v>
      </c>
      <c r="D1171" s="1" t="s">
        <v>2244</v>
      </c>
      <c r="E1171" s="1">
        <v>51356</v>
      </c>
      <c r="F1171" s="1">
        <v>27782</v>
      </c>
      <c r="G1171" s="1" t="s">
        <v>592</v>
      </c>
      <c r="H1171" s="3">
        <f t="shared" si="36"/>
        <v>836.1</v>
      </c>
      <c r="I1171" s="3">
        <f t="shared" si="37"/>
        <v>3371.3709137999999</v>
      </c>
      <c r="J1171" s="1">
        <v>4.0322579999999997</v>
      </c>
      <c r="K1171" s="1" t="s">
        <v>1085</v>
      </c>
      <c r="L1171" s="1" t="s">
        <v>1089</v>
      </c>
      <c r="M1171" s="1" t="s">
        <v>1087</v>
      </c>
      <c r="N1171" s="1" t="s">
        <v>1084</v>
      </c>
      <c r="O1171" s="1" t="s">
        <v>1088</v>
      </c>
      <c r="P1171" s="1" t="s">
        <v>561</v>
      </c>
      <c r="Q1171" s="1" t="s">
        <v>2245</v>
      </c>
    </row>
    <row r="1172" spans="1:17" x14ac:dyDescent="0.25">
      <c r="A1172" s="1">
        <v>1540835</v>
      </c>
      <c r="B1172" s="1">
        <v>412</v>
      </c>
      <c r="C1172" s="1">
        <v>47</v>
      </c>
      <c r="D1172" s="1" t="s">
        <v>2244</v>
      </c>
      <c r="E1172" s="1">
        <v>51356</v>
      </c>
      <c r="F1172" s="1" t="s">
        <v>598</v>
      </c>
      <c r="G1172" s="1" t="s">
        <v>595</v>
      </c>
      <c r="H1172" s="3">
        <f t="shared" si="36"/>
        <v>370.8</v>
      </c>
      <c r="I1172" s="3">
        <f t="shared" si="37"/>
        <v>1495.1612663999999</v>
      </c>
      <c r="J1172" s="1">
        <v>4.0322579999999997</v>
      </c>
      <c r="K1172" s="1" t="s">
        <v>1085</v>
      </c>
      <c r="L1172" s="1" t="s">
        <v>1089</v>
      </c>
      <c r="M1172" s="1" t="s">
        <v>1087</v>
      </c>
      <c r="N1172" s="1" t="s">
        <v>1084</v>
      </c>
      <c r="O1172" s="1" t="s">
        <v>1088</v>
      </c>
      <c r="P1172" s="1" t="s">
        <v>561</v>
      </c>
      <c r="Q1172" s="1" t="s">
        <v>2245</v>
      </c>
    </row>
    <row r="1173" spans="1:17" x14ac:dyDescent="0.25">
      <c r="A1173" s="1">
        <v>1541241</v>
      </c>
      <c r="B1173" s="1">
        <v>926</v>
      </c>
      <c r="C1173" s="1">
        <v>43</v>
      </c>
      <c r="D1173" s="1" t="s">
        <v>2244</v>
      </c>
      <c r="E1173" s="1">
        <v>51356</v>
      </c>
      <c r="F1173" s="1">
        <v>27782</v>
      </c>
      <c r="G1173" s="1" t="s">
        <v>592</v>
      </c>
      <c r="H1173" s="3">
        <f t="shared" si="36"/>
        <v>833.4</v>
      </c>
      <c r="I1173" s="3">
        <f t="shared" si="37"/>
        <v>3360.4838171999995</v>
      </c>
      <c r="J1173" s="1">
        <v>4.0322579999999997</v>
      </c>
      <c r="K1173" s="1" t="s">
        <v>1085</v>
      </c>
      <c r="L1173" s="1" t="s">
        <v>1089</v>
      </c>
      <c r="M1173" s="1" t="s">
        <v>1087</v>
      </c>
      <c r="N1173" s="1" t="s">
        <v>1084</v>
      </c>
      <c r="O1173" s="1" t="s">
        <v>1088</v>
      </c>
      <c r="P1173" s="1" t="s">
        <v>561</v>
      </c>
      <c r="Q1173" s="1" t="s">
        <v>2245</v>
      </c>
    </row>
    <row r="1174" spans="1:17" x14ac:dyDescent="0.25">
      <c r="A1174" s="1">
        <v>1540836</v>
      </c>
      <c r="B1174" s="1">
        <v>414</v>
      </c>
      <c r="C1174" s="1">
        <v>47</v>
      </c>
      <c r="D1174" s="1" t="s">
        <v>2244</v>
      </c>
      <c r="E1174" s="1">
        <v>51356</v>
      </c>
      <c r="F1174" s="1" t="s">
        <v>598</v>
      </c>
      <c r="G1174" s="1" t="s">
        <v>595</v>
      </c>
      <c r="H1174" s="3">
        <f t="shared" si="36"/>
        <v>372.6</v>
      </c>
      <c r="I1174" s="3">
        <f t="shared" si="37"/>
        <v>1502.4193307999999</v>
      </c>
      <c r="J1174" s="1">
        <v>4.0322579999999997</v>
      </c>
      <c r="K1174" s="1" t="s">
        <v>1085</v>
      </c>
      <c r="L1174" s="1" t="s">
        <v>1089</v>
      </c>
      <c r="M1174" s="1" t="s">
        <v>1087</v>
      </c>
      <c r="N1174" s="1" t="s">
        <v>1084</v>
      </c>
      <c r="O1174" s="1" t="s">
        <v>1088</v>
      </c>
      <c r="P1174" s="1" t="s">
        <v>561</v>
      </c>
      <c r="Q1174" s="1" t="s">
        <v>2245</v>
      </c>
    </row>
    <row r="1175" spans="1:17" x14ac:dyDescent="0.25">
      <c r="A1175" s="1">
        <v>1540837</v>
      </c>
      <c r="B1175" s="1">
        <v>406</v>
      </c>
      <c r="C1175" s="1">
        <v>47</v>
      </c>
      <c r="D1175" s="1" t="s">
        <v>2244</v>
      </c>
      <c r="E1175" s="1">
        <v>51356</v>
      </c>
      <c r="F1175" s="1" t="s">
        <v>598</v>
      </c>
      <c r="G1175" s="1" t="s">
        <v>595</v>
      </c>
      <c r="H1175" s="3">
        <f t="shared" si="36"/>
        <v>365.40000000000003</v>
      </c>
      <c r="I1175" s="3">
        <f t="shared" si="37"/>
        <v>1473.3870732</v>
      </c>
      <c r="J1175" s="1">
        <v>4.0322579999999997</v>
      </c>
      <c r="K1175" s="1" t="s">
        <v>1085</v>
      </c>
      <c r="L1175" s="1" t="s">
        <v>1089</v>
      </c>
      <c r="M1175" s="1" t="s">
        <v>1087</v>
      </c>
      <c r="N1175" s="1" t="s">
        <v>1084</v>
      </c>
      <c r="O1175" s="1" t="s">
        <v>1088</v>
      </c>
      <c r="P1175" s="1" t="s">
        <v>561</v>
      </c>
      <c r="Q1175" s="1" t="s">
        <v>2245</v>
      </c>
    </row>
    <row r="1176" spans="1:17" x14ac:dyDescent="0.25">
      <c r="A1176" s="1">
        <v>1541227</v>
      </c>
      <c r="B1176" s="1">
        <v>499</v>
      </c>
      <c r="C1176" s="1">
        <v>13</v>
      </c>
      <c r="D1176" s="1" t="s">
        <v>2244</v>
      </c>
      <c r="E1176" s="1">
        <v>51356</v>
      </c>
      <c r="F1176" s="1">
        <v>23707</v>
      </c>
      <c r="G1176" s="1" t="s">
        <v>591</v>
      </c>
      <c r="H1176" s="3">
        <f t="shared" si="36"/>
        <v>449.1</v>
      </c>
      <c r="I1176" s="3">
        <f t="shared" si="37"/>
        <v>1810.8870677999998</v>
      </c>
      <c r="J1176" s="1">
        <v>4.0322579999999997</v>
      </c>
      <c r="K1176" s="1" t="s">
        <v>1085</v>
      </c>
      <c r="L1176" s="1" t="s">
        <v>1089</v>
      </c>
      <c r="M1176" s="1" t="s">
        <v>1087</v>
      </c>
      <c r="N1176" s="1" t="s">
        <v>1084</v>
      </c>
      <c r="O1176" s="1" t="s">
        <v>1088</v>
      </c>
      <c r="P1176" s="1" t="s">
        <v>561</v>
      </c>
      <c r="Q1176" s="1" t="s">
        <v>2245</v>
      </c>
    </row>
    <row r="1177" spans="1:17" x14ac:dyDescent="0.25">
      <c r="A1177" s="1">
        <v>1540838</v>
      </c>
      <c r="B1177" s="1">
        <v>412</v>
      </c>
      <c r="C1177" s="1">
        <v>47</v>
      </c>
      <c r="D1177" s="76">
        <v>41647</v>
      </c>
      <c r="E1177" s="1">
        <v>51356</v>
      </c>
      <c r="F1177" s="1" t="s">
        <v>598</v>
      </c>
      <c r="G1177" s="1" t="s">
        <v>595</v>
      </c>
      <c r="H1177" s="3">
        <f t="shared" si="36"/>
        <v>370.8</v>
      </c>
      <c r="I1177" s="3">
        <f t="shared" si="37"/>
        <v>1495.1612663999999</v>
      </c>
      <c r="J1177" s="1">
        <v>4.0322579999999997</v>
      </c>
      <c r="K1177" s="1" t="s">
        <v>1085</v>
      </c>
      <c r="L1177" s="1" t="s">
        <v>1089</v>
      </c>
      <c r="M1177" s="1" t="s">
        <v>1087</v>
      </c>
      <c r="N1177" s="1" t="s">
        <v>1084</v>
      </c>
      <c r="O1177" s="1" t="s">
        <v>1088</v>
      </c>
      <c r="P1177" s="1" t="s">
        <v>561</v>
      </c>
      <c r="Q1177" s="1" t="s">
        <v>2245</v>
      </c>
    </row>
    <row r="1178" spans="1:17" x14ac:dyDescent="0.25">
      <c r="A1178" s="1">
        <v>1542526</v>
      </c>
      <c r="B1178" s="1">
        <v>412</v>
      </c>
      <c r="C1178" s="1">
        <v>46</v>
      </c>
      <c r="D1178" s="76">
        <v>41647</v>
      </c>
      <c r="E1178" s="1">
        <v>51356</v>
      </c>
      <c r="F1178" s="1" t="s">
        <v>598</v>
      </c>
      <c r="G1178" s="1" t="s">
        <v>595</v>
      </c>
      <c r="H1178" s="3">
        <f t="shared" si="36"/>
        <v>370.8</v>
      </c>
      <c r="I1178" s="3">
        <f t="shared" si="37"/>
        <v>1495.1612663999999</v>
      </c>
      <c r="J1178" s="1">
        <v>4.0322579999999997</v>
      </c>
      <c r="K1178" s="1" t="s">
        <v>1085</v>
      </c>
      <c r="L1178" s="1" t="s">
        <v>1089</v>
      </c>
      <c r="M1178" s="1" t="s">
        <v>1087</v>
      </c>
      <c r="N1178" s="1" t="s">
        <v>1084</v>
      </c>
      <c r="O1178" s="1" t="s">
        <v>1088</v>
      </c>
      <c r="P1178" s="1" t="s">
        <v>561</v>
      </c>
      <c r="Q1178" s="1" t="s">
        <v>2245</v>
      </c>
    </row>
    <row r="1179" spans="1:17" x14ac:dyDescent="0.25">
      <c r="A1179" s="1">
        <v>1540839</v>
      </c>
      <c r="B1179" s="1">
        <v>412</v>
      </c>
      <c r="C1179" s="1">
        <v>47</v>
      </c>
      <c r="D1179" s="76">
        <v>41647</v>
      </c>
      <c r="E1179" s="1">
        <v>51356</v>
      </c>
      <c r="F1179" s="1" t="s">
        <v>598</v>
      </c>
      <c r="G1179" s="1" t="s">
        <v>595</v>
      </c>
      <c r="H1179" s="3">
        <f t="shared" si="36"/>
        <v>370.8</v>
      </c>
      <c r="I1179" s="3">
        <f t="shared" si="37"/>
        <v>1495.1612663999999</v>
      </c>
      <c r="J1179" s="1">
        <v>4.0322579999999997</v>
      </c>
      <c r="K1179" s="1" t="s">
        <v>1085</v>
      </c>
      <c r="L1179" s="1" t="s">
        <v>1089</v>
      </c>
      <c r="M1179" s="1" t="s">
        <v>1087</v>
      </c>
      <c r="N1179" s="1" t="s">
        <v>1084</v>
      </c>
      <c r="O1179" s="1" t="s">
        <v>1088</v>
      </c>
      <c r="P1179" s="1" t="s">
        <v>561</v>
      </c>
      <c r="Q1179" s="1" t="s">
        <v>2245</v>
      </c>
    </row>
    <row r="1180" spans="1:17" x14ac:dyDescent="0.25">
      <c r="A1180" s="1">
        <v>1016565</v>
      </c>
      <c r="B1180" s="1">
        <v>280</v>
      </c>
      <c r="C1180" s="1">
        <v>45</v>
      </c>
      <c r="D1180" s="76">
        <v>41646</v>
      </c>
      <c r="E1180" s="1">
        <v>53166</v>
      </c>
      <c r="F1180" s="1">
        <v>34035</v>
      </c>
      <c r="G1180" s="1" t="s">
        <v>595</v>
      </c>
      <c r="H1180" s="1">
        <f t="shared" si="36"/>
        <v>252</v>
      </c>
      <c r="I1180" s="3">
        <f t="shared" si="37"/>
        <v>1028.571516</v>
      </c>
      <c r="J1180" s="1">
        <v>4.0816330000000001</v>
      </c>
      <c r="K1180" s="1" t="s">
        <v>1085</v>
      </c>
      <c r="L1180" s="1" t="s">
        <v>1089</v>
      </c>
      <c r="M1180" s="1" t="s">
        <v>1090</v>
      </c>
      <c r="N1180" s="1">
        <v>0</v>
      </c>
      <c r="O1180" s="1" t="s">
        <v>1088</v>
      </c>
      <c r="P1180" s="1" t="s">
        <v>565</v>
      </c>
      <c r="Q1180" s="1" t="s">
        <v>4</v>
      </c>
    </row>
    <row r="1181" spans="1:17" x14ac:dyDescent="0.25">
      <c r="A1181" s="1">
        <v>1535840</v>
      </c>
      <c r="B1181" s="1">
        <v>408</v>
      </c>
      <c r="C1181" s="1">
        <v>45</v>
      </c>
      <c r="D1181" s="76">
        <v>41677</v>
      </c>
      <c r="E1181" s="1">
        <v>53166</v>
      </c>
      <c r="F1181" s="1">
        <v>34035</v>
      </c>
      <c r="G1181" s="1" t="s">
        <v>595</v>
      </c>
      <c r="H1181" s="3">
        <f t="shared" si="36"/>
        <v>367.2</v>
      </c>
      <c r="I1181" s="3">
        <f t="shared" si="37"/>
        <v>1498.7756376</v>
      </c>
      <c r="J1181" s="1">
        <v>4.0816330000000001</v>
      </c>
      <c r="K1181" s="1" t="s">
        <v>1085</v>
      </c>
      <c r="L1181" s="1" t="s">
        <v>1089</v>
      </c>
      <c r="M1181" s="1" t="s">
        <v>1090</v>
      </c>
      <c r="N1181" s="1">
        <v>0</v>
      </c>
      <c r="O1181" s="1" t="s">
        <v>1088</v>
      </c>
      <c r="P1181" s="1" t="s">
        <v>565</v>
      </c>
      <c r="Q1181" s="1" t="s">
        <v>4</v>
      </c>
    </row>
    <row r="1182" spans="1:17" x14ac:dyDescent="0.25">
      <c r="A1182" s="1">
        <v>1535841</v>
      </c>
      <c r="B1182" s="1">
        <v>409</v>
      </c>
      <c r="C1182" s="1">
        <v>45</v>
      </c>
      <c r="D1182" s="76">
        <v>41677</v>
      </c>
      <c r="E1182" s="1">
        <v>53166</v>
      </c>
      <c r="F1182" s="1">
        <v>34035</v>
      </c>
      <c r="G1182" s="1" t="s">
        <v>595</v>
      </c>
      <c r="H1182" s="3">
        <f t="shared" si="36"/>
        <v>368.1</v>
      </c>
      <c r="I1182" s="3">
        <f t="shared" si="37"/>
        <v>1502.4491073000002</v>
      </c>
      <c r="J1182" s="1">
        <v>4.0816330000000001</v>
      </c>
      <c r="K1182" s="1" t="s">
        <v>1085</v>
      </c>
      <c r="L1182" s="1" t="s">
        <v>1089</v>
      </c>
      <c r="M1182" s="1" t="s">
        <v>1090</v>
      </c>
      <c r="N1182" s="1">
        <v>0</v>
      </c>
      <c r="O1182" s="1" t="s">
        <v>1088</v>
      </c>
      <c r="P1182" s="1" t="s">
        <v>565</v>
      </c>
      <c r="Q1182" s="1" t="s">
        <v>4</v>
      </c>
    </row>
    <row r="1183" spans="1:17" x14ac:dyDescent="0.25">
      <c r="A1183" s="1">
        <v>1016662</v>
      </c>
      <c r="B1183" s="1">
        <v>132</v>
      </c>
      <c r="C1183" s="1">
        <v>40</v>
      </c>
      <c r="D1183" s="76">
        <v>41705</v>
      </c>
      <c r="E1183" s="1">
        <v>53166</v>
      </c>
      <c r="F1183" s="1">
        <v>34035</v>
      </c>
      <c r="G1183" s="1" t="s">
        <v>595</v>
      </c>
      <c r="H1183" s="3">
        <f t="shared" si="36"/>
        <v>118.8</v>
      </c>
      <c r="I1183" s="3">
        <f t="shared" si="37"/>
        <v>484.8980004</v>
      </c>
      <c r="J1183" s="1">
        <v>4.0816330000000001</v>
      </c>
      <c r="K1183" s="1" t="s">
        <v>1085</v>
      </c>
      <c r="L1183" s="1" t="s">
        <v>1089</v>
      </c>
      <c r="M1183" s="1" t="s">
        <v>1090</v>
      </c>
      <c r="N1183" s="1">
        <v>0</v>
      </c>
      <c r="O1183" s="1" t="s">
        <v>1088</v>
      </c>
      <c r="P1183" s="1" t="s">
        <v>565</v>
      </c>
      <c r="Q1183" s="1" t="s">
        <v>4</v>
      </c>
    </row>
    <row r="1184" spans="1:17" x14ac:dyDescent="0.25">
      <c r="A1184" s="1">
        <v>1539033</v>
      </c>
      <c r="B1184" s="1">
        <v>647</v>
      </c>
      <c r="C1184" s="1">
        <v>13</v>
      </c>
      <c r="D1184" s="76">
        <v>41919</v>
      </c>
      <c r="E1184" s="1">
        <v>53166</v>
      </c>
      <c r="F1184" s="1">
        <v>34035</v>
      </c>
      <c r="G1184" s="1" t="s">
        <v>595</v>
      </c>
      <c r="H1184" s="3">
        <f t="shared" si="36"/>
        <v>582.30000000000007</v>
      </c>
      <c r="I1184" s="3">
        <f t="shared" si="37"/>
        <v>2376.7348959000005</v>
      </c>
      <c r="J1184" s="1">
        <v>4.0816330000000001</v>
      </c>
      <c r="K1184" s="1" t="s">
        <v>1085</v>
      </c>
      <c r="L1184" s="1" t="s">
        <v>1089</v>
      </c>
      <c r="M1184" s="1" t="s">
        <v>1090</v>
      </c>
      <c r="N1184" s="1">
        <v>0</v>
      </c>
      <c r="O1184" s="1" t="s">
        <v>1088</v>
      </c>
      <c r="P1184" s="1" t="s">
        <v>565</v>
      </c>
      <c r="Q1184" s="1" t="s">
        <v>4</v>
      </c>
    </row>
    <row r="1185" spans="1:17" x14ac:dyDescent="0.25">
      <c r="A1185" s="1">
        <v>1540980</v>
      </c>
      <c r="B1185" s="1">
        <v>204</v>
      </c>
      <c r="C1185" s="1">
        <v>40</v>
      </c>
      <c r="D1185" s="1" t="s">
        <v>2235</v>
      </c>
      <c r="E1185" s="1">
        <v>53166</v>
      </c>
      <c r="F1185" s="1">
        <v>34035</v>
      </c>
      <c r="G1185" s="1" t="s">
        <v>595</v>
      </c>
      <c r="H1185" s="3">
        <f t="shared" si="36"/>
        <v>183.6</v>
      </c>
      <c r="I1185" s="3">
        <f t="shared" si="37"/>
        <v>749.38781879999999</v>
      </c>
      <c r="J1185" s="1">
        <v>4.0816330000000001</v>
      </c>
      <c r="K1185" s="1" t="s">
        <v>1085</v>
      </c>
      <c r="L1185" s="1" t="s">
        <v>1089</v>
      </c>
      <c r="M1185" s="1" t="s">
        <v>1090</v>
      </c>
      <c r="N1185" s="1">
        <v>0</v>
      </c>
      <c r="O1185" s="1" t="s">
        <v>1088</v>
      </c>
      <c r="P1185" s="1" t="s">
        <v>565</v>
      </c>
      <c r="Q1185" s="1" t="s">
        <v>4</v>
      </c>
    </row>
    <row r="1186" spans="1:17" x14ac:dyDescent="0.25">
      <c r="A1186" s="1">
        <v>1541004</v>
      </c>
      <c r="B1186" s="1">
        <v>189</v>
      </c>
      <c r="C1186" s="1">
        <v>40</v>
      </c>
      <c r="D1186" s="1" t="s">
        <v>2235</v>
      </c>
      <c r="E1186" s="1">
        <v>53166</v>
      </c>
      <c r="F1186" s="1">
        <v>34035</v>
      </c>
      <c r="G1186" s="1" t="s">
        <v>595</v>
      </c>
      <c r="H1186" s="3">
        <f t="shared" si="36"/>
        <v>170.1</v>
      </c>
      <c r="I1186" s="3">
        <f t="shared" si="37"/>
        <v>694.28577329999996</v>
      </c>
      <c r="J1186" s="1">
        <v>4.0816330000000001</v>
      </c>
      <c r="K1186" s="1" t="s">
        <v>1085</v>
      </c>
      <c r="L1186" s="1" t="s">
        <v>1089</v>
      </c>
      <c r="M1186" s="1" t="s">
        <v>1090</v>
      </c>
      <c r="N1186" s="1">
        <v>0</v>
      </c>
      <c r="O1186" s="1" t="s">
        <v>1088</v>
      </c>
      <c r="P1186" s="1" t="s">
        <v>565</v>
      </c>
      <c r="Q1186" s="1" t="s">
        <v>4</v>
      </c>
    </row>
    <row r="1187" spans="1:17" x14ac:dyDescent="0.25">
      <c r="A1187" s="1">
        <v>1541356</v>
      </c>
      <c r="B1187" s="1">
        <v>293</v>
      </c>
      <c r="C1187" s="1">
        <v>12</v>
      </c>
      <c r="D1187" s="1" t="s">
        <v>2242</v>
      </c>
      <c r="E1187" s="1">
        <v>53166</v>
      </c>
      <c r="F1187" s="1">
        <v>31906</v>
      </c>
      <c r="G1187" s="1" t="s">
        <v>592</v>
      </c>
      <c r="H1187" s="3">
        <f t="shared" si="36"/>
        <v>263.7</v>
      </c>
      <c r="I1187" s="3">
        <f t="shared" si="37"/>
        <v>1076.3266220999999</v>
      </c>
      <c r="J1187" s="1">
        <v>4.0816330000000001</v>
      </c>
      <c r="K1187" s="1" t="s">
        <v>1085</v>
      </c>
      <c r="L1187" s="1" t="s">
        <v>1089</v>
      </c>
      <c r="M1187" s="1" t="s">
        <v>1090</v>
      </c>
      <c r="N1187" s="1">
        <v>0</v>
      </c>
      <c r="O1187" s="1" t="s">
        <v>1088</v>
      </c>
      <c r="P1187" s="1" t="s">
        <v>565</v>
      </c>
      <c r="Q1187" s="1" t="s">
        <v>4</v>
      </c>
    </row>
    <row r="1188" spans="1:17" x14ac:dyDescent="0.25">
      <c r="A1188" s="1">
        <v>1016825</v>
      </c>
      <c r="B1188" s="1">
        <v>224</v>
      </c>
      <c r="C1188" s="1">
        <v>48</v>
      </c>
      <c r="D1188" s="76">
        <v>41980</v>
      </c>
      <c r="E1188" s="1">
        <v>54905</v>
      </c>
      <c r="F1188" s="1">
        <v>35724</v>
      </c>
      <c r="G1188" s="1" t="s">
        <v>590</v>
      </c>
      <c r="H1188" s="3">
        <f t="shared" si="36"/>
        <v>201.6</v>
      </c>
      <c r="I1188" s="3">
        <f t="shared" si="37"/>
        <v>840.00006719999999</v>
      </c>
      <c r="J1188" s="1">
        <v>4.1666670000000003</v>
      </c>
      <c r="K1188" s="1" t="s">
        <v>10</v>
      </c>
      <c r="L1188" s="1" t="s">
        <v>1086</v>
      </c>
      <c r="M1188" s="1" t="s">
        <v>1090</v>
      </c>
      <c r="N1188" s="1">
        <v>0</v>
      </c>
      <c r="O1188" s="1" t="s">
        <v>1088</v>
      </c>
      <c r="P1188" s="1" t="s">
        <v>566</v>
      </c>
      <c r="Q1188" s="1" t="s">
        <v>4</v>
      </c>
    </row>
    <row r="1189" spans="1:17" x14ac:dyDescent="0.25">
      <c r="A1189" s="1">
        <v>1016533</v>
      </c>
      <c r="B1189" s="1">
        <v>77</v>
      </c>
      <c r="C1189" s="1">
        <v>8</v>
      </c>
      <c r="D1189" s="1" t="s">
        <v>2233</v>
      </c>
      <c r="E1189" s="1">
        <v>55795</v>
      </c>
      <c r="F1189" s="1" t="s">
        <v>2234</v>
      </c>
      <c r="G1189" s="1" t="s">
        <v>597</v>
      </c>
      <c r="H1189" s="3">
        <f t="shared" si="36"/>
        <v>69.3</v>
      </c>
      <c r="I1189" s="3">
        <f t="shared" si="37"/>
        <v>288.75002310000002</v>
      </c>
      <c r="J1189" s="1">
        <v>4.1666670000000003</v>
      </c>
      <c r="K1189" s="1" t="s">
        <v>1085</v>
      </c>
      <c r="L1189" s="1" t="s">
        <v>1086</v>
      </c>
      <c r="M1189" s="1" t="s">
        <v>1087</v>
      </c>
      <c r="N1189" s="1" t="s">
        <v>1084</v>
      </c>
      <c r="O1189" s="1">
        <v>0</v>
      </c>
      <c r="P1189" s="1" t="s">
        <v>678</v>
      </c>
      <c r="Q1189" s="1" t="s">
        <v>2245</v>
      </c>
    </row>
    <row r="1190" spans="1:17" x14ac:dyDescent="0.25">
      <c r="A1190" s="1">
        <v>1541906</v>
      </c>
      <c r="B1190" s="1">
        <v>712</v>
      </c>
      <c r="C1190" s="1">
        <v>38</v>
      </c>
      <c r="D1190" s="1" t="s">
        <v>2240</v>
      </c>
      <c r="E1190" s="1">
        <v>55800</v>
      </c>
      <c r="F1190" s="1">
        <v>39677</v>
      </c>
      <c r="G1190" s="1" t="s">
        <v>591</v>
      </c>
      <c r="H1190" s="3">
        <f t="shared" si="36"/>
        <v>640.80000000000007</v>
      </c>
      <c r="I1190" s="3">
        <f t="shared" si="37"/>
        <v>2670.0002136000003</v>
      </c>
      <c r="J1190" s="1">
        <v>4.1666670000000003</v>
      </c>
      <c r="K1190" s="1" t="s">
        <v>1085</v>
      </c>
      <c r="L1190" s="1" t="s">
        <v>1086</v>
      </c>
      <c r="M1190" s="1" t="s">
        <v>1087</v>
      </c>
      <c r="N1190" s="1" t="s">
        <v>1084</v>
      </c>
      <c r="O1190" s="1">
        <v>0</v>
      </c>
      <c r="P1190" s="1" t="s">
        <v>678</v>
      </c>
      <c r="Q1190" s="1" t="s">
        <v>2245</v>
      </c>
    </row>
    <row r="1191" spans="1:17" x14ac:dyDescent="0.25">
      <c r="A1191" s="1">
        <v>1541911</v>
      </c>
      <c r="B1191" s="1">
        <v>502</v>
      </c>
      <c r="C1191" s="1">
        <v>35</v>
      </c>
      <c r="D1191" s="1" t="s">
        <v>2240</v>
      </c>
      <c r="E1191" s="1">
        <v>55800</v>
      </c>
      <c r="F1191" s="1">
        <v>39674</v>
      </c>
      <c r="G1191" s="1" t="s">
        <v>591</v>
      </c>
      <c r="H1191" s="3">
        <f t="shared" si="36"/>
        <v>451.8</v>
      </c>
      <c r="I1191" s="3">
        <f t="shared" si="37"/>
        <v>1882.5001506000001</v>
      </c>
      <c r="J1191" s="1">
        <v>4.1666670000000003</v>
      </c>
      <c r="K1191" s="1" t="s">
        <v>1085</v>
      </c>
      <c r="L1191" s="1" t="s">
        <v>1086</v>
      </c>
      <c r="M1191" s="1" t="s">
        <v>1087</v>
      </c>
      <c r="N1191" s="1" t="s">
        <v>1084</v>
      </c>
      <c r="O1191" s="1">
        <v>0</v>
      </c>
      <c r="P1191" s="1" t="s">
        <v>678</v>
      </c>
      <c r="Q1191" s="1" t="s">
        <v>2245</v>
      </c>
    </row>
    <row r="1192" spans="1:17" x14ac:dyDescent="0.25">
      <c r="A1192" s="1">
        <v>1541907</v>
      </c>
      <c r="B1192" s="1">
        <v>714</v>
      </c>
      <c r="C1192" s="1">
        <v>38</v>
      </c>
      <c r="D1192" s="1" t="s">
        <v>2242</v>
      </c>
      <c r="E1192" s="1">
        <v>55800</v>
      </c>
      <c r="F1192" s="1">
        <v>39677</v>
      </c>
      <c r="G1192" s="1" t="s">
        <v>591</v>
      </c>
      <c r="H1192" s="3">
        <f t="shared" si="36"/>
        <v>642.6</v>
      </c>
      <c r="I1192" s="3">
        <f t="shared" si="37"/>
        <v>2677.5002142000003</v>
      </c>
      <c r="J1192" s="1">
        <v>4.1666670000000003</v>
      </c>
      <c r="K1192" s="1" t="s">
        <v>1085</v>
      </c>
      <c r="L1192" s="1" t="s">
        <v>1086</v>
      </c>
      <c r="M1192" s="1" t="s">
        <v>1087</v>
      </c>
      <c r="N1192" s="1" t="s">
        <v>1084</v>
      </c>
      <c r="O1192" s="1">
        <v>0</v>
      </c>
      <c r="P1192" s="1" t="s">
        <v>678</v>
      </c>
      <c r="Q1192" s="1" t="s">
        <v>2245</v>
      </c>
    </row>
    <row r="1193" spans="1:17" x14ac:dyDescent="0.25">
      <c r="A1193" s="1">
        <v>1541909</v>
      </c>
      <c r="B1193" s="1">
        <v>719</v>
      </c>
      <c r="C1193" s="1">
        <v>38</v>
      </c>
      <c r="D1193" s="1" t="s">
        <v>2243</v>
      </c>
      <c r="E1193" s="1">
        <v>55800</v>
      </c>
      <c r="F1193" s="1">
        <v>39674</v>
      </c>
      <c r="G1193" s="1" t="s">
        <v>591</v>
      </c>
      <c r="H1193" s="3">
        <f t="shared" si="36"/>
        <v>647.1</v>
      </c>
      <c r="I1193" s="3">
        <f t="shared" si="37"/>
        <v>2696.2502157000004</v>
      </c>
      <c r="J1193" s="1">
        <v>4.1666670000000003</v>
      </c>
      <c r="K1193" s="1" t="s">
        <v>1085</v>
      </c>
      <c r="L1193" s="1" t="s">
        <v>1086</v>
      </c>
      <c r="M1193" s="1" t="s">
        <v>1087</v>
      </c>
      <c r="N1193" s="1" t="s">
        <v>1084</v>
      </c>
      <c r="O1193" s="1">
        <v>0</v>
      </c>
      <c r="P1193" s="1" t="s">
        <v>678</v>
      </c>
      <c r="Q1193" s="1" t="s">
        <v>2245</v>
      </c>
    </row>
    <row r="1194" spans="1:17" x14ac:dyDescent="0.25">
      <c r="A1194" s="1">
        <v>1539800</v>
      </c>
      <c r="B1194" s="1">
        <v>202</v>
      </c>
      <c r="C1194" s="1">
        <v>2</v>
      </c>
      <c r="D1194" s="1" t="s">
        <v>2223</v>
      </c>
      <c r="E1194" s="1">
        <v>54313</v>
      </c>
      <c r="F1194" s="1">
        <v>31943</v>
      </c>
      <c r="G1194" s="1" t="s">
        <v>597</v>
      </c>
      <c r="H1194" s="3">
        <f t="shared" si="36"/>
        <v>181.8</v>
      </c>
      <c r="I1194" s="3">
        <f t="shared" si="37"/>
        <v>769.1981634</v>
      </c>
      <c r="J1194" s="1">
        <v>4.2310129999999999</v>
      </c>
      <c r="K1194" s="1" t="s">
        <v>1085</v>
      </c>
      <c r="L1194" s="1" t="s">
        <v>1086</v>
      </c>
      <c r="M1194" s="1" t="s">
        <v>1087</v>
      </c>
      <c r="N1194" s="1" t="s">
        <v>1084</v>
      </c>
      <c r="O1194" s="1">
        <v>0</v>
      </c>
      <c r="P1194" s="1" t="s">
        <v>559</v>
      </c>
      <c r="Q1194" s="1" t="s">
        <v>2</v>
      </c>
    </row>
    <row r="1195" spans="1:17" x14ac:dyDescent="0.25">
      <c r="A1195" s="1">
        <v>1539799</v>
      </c>
      <c r="B1195" s="1">
        <v>202</v>
      </c>
      <c r="C1195" s="1">
        <v>2</v>
      </c>
      <c r="D1195" s="1" t="s">
        <v>2223</v>
      </c>
      <c r="E1195" s="1">
        <v>54313</v>
      </c>
      <c r="F1195" s="1">
        <v>31943</v>
      </c>
      <c r="G1195" s="1" t="s">
        <v>597</v>
      </c>
      <c r="H1195" s="3">
        <f t="shared" si="36"/>
        <v>181.8</v>
      </c>
      <c r="I1195" s="3">
        <f t="shared" si="37"/>
        <v>769.1981634</v>
      </c>
      <c r="J1195" s="1">
        <v>4.2310129999999999</v>
      </c>
      <c r="K1195" s="1" t="s">
        <v>1085</v>
      </c>
      <c r="L1195" s="1" t="s">
        <v>1086</v>
      </c>
      <c r="M1195" s="1" t="s">
        <v>1087</v>
      </c>
      <c r="N1195" s="1" t="s">
        <v>1084</v>
      </c>
      <c r="O1195" s="1">
        <v>0</v>
      </c>
      <c r="P1195" s="1" t="s">
        <v>559</v>
      </c>
      <c r="Q1195" s="1" t="s">
        <v>2</v>
      </c>
    </row>
    <row r="1196" spans="1:17" x14ac:dyDescent="0.25">
      <c r="A1196" s="1">
        <v>1539540</v>
      </c>
      <c r="B1196" s="1">
        <v>548</v>
      </c>
      <c r="C1196" s="1">
        <v>10</v>
      </c>
      <c r="D1196" s="1" t="s">
        <v>2223</v>
      </c>
      <c r="E1196" s="1">
        <v>51690</v>
      </c>
      <c r="F1196" s="1">
        <v>28245</v>
      </c>
      <c r="G1196" s="1" t="s">
        <v>595</v>
      </c>
      <c r="H1196" s="3">
        <f t="shared" si="36"/>
        <v>493.2</v>
      </c>
      <c r="I1196" s="3">
        <f t="shared" si="37"/>
        <v>2086.7356116000001</v>
      </c>
      <c r="J1196" s="1">
        <v>4.2310129999999999</v>
      </c>
      <c r="K1196" s="1" t="s">
        <v>1085</v>
      </c>
      <c r="L1196" s="1" t="s">
        <v>1086</v>
      </c>
      <c r="M1196" s="1" t="s">
        <v>1087</v>
      </c>
      <c r="N1196" s="1">
        <v>0</v>
      </c>
      <c r="O1196" s="1" t="s">
        <v>1088</v>
      </c>
      <c r="P1196" s="1" t="s">
        <v>559</v>
      </c>
      <c r="Q1196" s="1" t="s">
        <v>2</v>
      </c>
    </row>
    <row r="1197" spans="1:17" x14ac:dyDescent="0.25">
      <c r="A1197" s="1">
        <v>1539536</v>
      </c>
      <c r="B1197" s="1">
        <v>458</v>
      </c>
      <c r="C1197" s="1">
        <v>45</v>
      </c>
      <c r="D1197" s="1" t="s">
        <v>2223</v>
      </c>
      <c r="E1197" s="1">
        <v>51690</v>
      </c>
      <c r="F1197" s="1">
        <v>31124</v>
      </c>
      <c r="G1197" s="1" t="s">
        <v>592</v>
      </c>
      <c r="H1197" s="3">
        <f t="shared" si="36"/>
        <v>412.2</v>
      </c>
      <c r="I1197" s="3">
        <f t="shared" si="37"/>
        <v>1744.0235585999999</v>
      </c>
      <c r="J1197" s="1">
        <v>4.2310129999999999</v>
      </c>
      <c r="K1197" s="1" t="s">
        <v>1085</v>
      </c>
      <c r="L1197" s="1" t="s">
        <v>1086</v>
      </c>
      <c r="M1197" s="1" t="s">
        <v>1087</v>
      </c>
      <c r="N1197" s="1">
        <v>0</v>
      </c>
      <c r="O1197" s="1" t="s">
        <v>1088</v>
      </c>
      <c r="P1197" s="1" t="s">
        <v>559</v>
      </c>
      <c r="Q1197" s="1" t="s">
        <v>2</v>
      </c>
    </row>
    <row r="1198" spans="1:17" x14ac:dyDescent="0.25">
      <c r="A1198" s="1">
        <v>1539781</v>
      </c>
      <c r="B1198" s="1">
        <v>202</v>
      </c>
      <c r="C1198" s="1">
        <v>44</v>
      </c>
      <c r="D1198" s="1" t="s">
        <v>2224</v>
      </c>
      <c r="E1198" s="1">
        <v>51690</v>
      </c>
      <c r="F1198" s="1">
        <v>31124</v>
      </c>
      <c r="G1198" s="1" t="s">
        <v>592</v>
      </c>
      <c r="H1198" s="3">
        <f t="shared" si="36"/>
        <v>181.8</v>
      </c>
      <c r="I1198" s="3">
        <f t="shared" si="37"/>
        <v>769.1981634</v>
      </c>
      <c r="J1198" s="1">
        <v>4.2310129999999999</v>
      </c>
      <c r="K1198" s="1" t="s">
        <v>1085</v>
      </c>
      <c r="L1198" s="1" t="s">
        <v>1086</v>
      </c>
      <c r="M1198" s="1" t="s">
        <v>1087</v>
      </c>
      <c r="N1198" s="1">
        <v>0</v>
      </c>
      <c r="O1198" s="1" t="s">
        <v>1088</v>
      </c>
      <c r="P1198" s="1" t="s">
        <v>559</v>
      </c>
      <c r="Q1198" s="1" t="s">
        <v>2</v>
      </c>
    </row>
    <row r="1199" spans="1:17" x14ac:dyDescent="0.25">
      <c r="A1199" s="1">
        <v>1539801</v>
      </c>
      <c r="B1199" s="1">
        <v>200</v>
      </c>
      <c r="C1199" s="1">
        <v>2</v>
      </c>
      <c r="D1199" s="1" t="s">
        <v>2224</v>
      </c>
      <c r="E1199" s="1">
        <v>54313</v>
      </c>
      <c r="F1199" s="1">
        <v>31943</v>
      </c>
      <c r="G1199" s="1" t="s">
        <v>597</v>
      </c>
      <c r="H1199" s="3">
        <f t="shared" si="36"/>
        <v>180</v>
      </c>
      <c r="I1199" s="3">
        <f t="shared" si="37"/>
        <v>761.58233999999993</v>
      </c>
      <c r="J1199" s="1">
        <v>4.2310129999999999</v>
      </c>
      <c r="K1199" s="1" t="s">
        <v>1085</v>
      </c>
      <c r="L1199" s="1" t="s">
        <v>1086</v>
      </c>
      <c r="M1199" s="1" t="s">
        <v>1087</v>
      </c>
      <c r="N1199" s="1" t="s">
        <v>1084</v>
      </c>
      <c r="O1199" s="1">
        <v>0</v>
      </c>
      <c r="P1199" s="1" t="s">
        <v>559</v>
      </c>
      <c r="Q1199" s="1" t="s">
        <v>2</v>
      </c>
    </row>
    <row r="1200" spans="1:17" x14ac:dyDescent="0.25">
      <c r="A1200" s="1">
        <v>1539537</v>
      </c>
      <c r="B1200" s="1">
        <v>461</v>
      </c>
      <c r="C1200" s="1">
        <v>45</v>
      </c>
      <c r="D1200" s="1" t="s">
        <v>2225</v>
      </c>
      <c r="E1200" s="1">
        <v>51690</v>
      </c>
      <c r="F1200" s="1">
        <v>31124</v>
      </c>
      <c r="G1200" s="1" t="s">
        <v>592</v>
      </c>
      <c r="H1200" s="3">
        <f t="shared" si="36"/>
        <v>414.90000000000003</v>
      </c>
      <c r="I1200" s="3">
        <f t="shared" si="37"/>
        <v>1755.4472937</v>
      </c>
      <c r="J1200" s="1">
        <v>4.2310129999999999</v>
      </c>
      <c r="K1200" s="1" t="s">
        <v>1085</v>
      </c>
      <c r="L1200" s="1" t="s">
        <v>1086</v>
      </c>
      <c r="M1200" s="1" t="s">
        <v>1087</v>
      </c>
      <c r="N1200" s="1">
        <v>0</v>
      </c>
      <c r="O1200" s="1" t="s">
        <v>1088</v>
      </c>
      <c r="P1200" s="1" t="s">
        <v>559</v>
      </c>
      <c r="Q1200" s="1" t="s">
        <v>2</v>
      </c>
    </row>
    <row r="1201" spans="1:17" x14ac:dyDescent="0.25">
      <c r="A1201" s="1">
        <v>1539538</v>
      </c>
      <c r="B1201" s="1">
        <v>446</v>
      </c>
      <c r="C1201" s="1">
        <v>45</v>
      </c>
      <c r="D1201" s="1" t="s">
        <v>2225</v>
      </c>
      <c r="E1201" s="1">
        <v>51690</v>
      </c>
      <c r="F1201" s="1">
        <v>31124</v>
      </c>
      <c r="G1201" s="1" t="s">
        <v>592</v>
      </c>
      <c r="H1201" s="3">
        <f t="shared" si="36"/>
        <v>401.40000000000003</v>
      </c>
      <c r="I1201" s="3">
        <f t="shared" si="37"/>
        <v>1698.3286182000002</v>
      </c>
      <c r="J1201" s="1">
        <v>4.2310129999999999</v>
      </c>
      <c r="K1201" s="1" t="s">
        <v>1085</v>
      </c>
      <c r="L1201" s="1" t="s">
        <v>1086</v>
      </c>
      <c r="M1201" s="1" t="s">
        <v>1087</v>
      </c>
      <c r="N1201" s="1">
        <v>0</v>
      </c>
      <c r="O1201" s="1" t="s">
        <v>1088</v>
      </c>
      <c r="P1201" s="1" t="s">
        <v>559</v>
      </c>
      <c r="Q1201" s="1" t="s">
        <v>2</v>
      </c>
    </row>
    <row r="1202" spans="1:17" x14ac:dyDescent="0.25">
      <c r="A1202" s="1">
        <v>1539780</v>
      </c>
      <c r="B1202" s="1">
        <v>452</v>
      </c>
      <c r="C1202" s="1">
        <v>45</v>
      </c>
      <c r="D1202" s="1" t="s">
        <v>2226</v>
      </c>
      <c r="E1202" s="1">
        <v>51690</v>
      </c>
      <c r="F1202" s="1">
        <v>31124</v>
      </c>
      <c r="G1202" s="1" t="s">
        <v>592</v>
      </c>
      <c r="H1202" s="3">
        <f t="shared" si="36"/>
        <v>406.8</v>
      </c>
      <c r="I1202" s="3">
        <f t="shared" si="37"/>
        <v>1721.1760884</v>
      </c>
      <c r="J1202" s="1">
        <v>4.2310129999999999</v>
      </c>
      <c r="K1202" s="1" t="s">
        <v>1085</v>
      </c>
      <c r="L1202" s="1" t="s">
        <v>1086</v>
      </c>
      <c r="M1202" s="1" t="s">
        <v>1087</v>
      </c>
      <c r="N1202" s="1">
        <v>0</v>
      </c>
      <c r="O1202" s="1" t="s">
        <v>1088</v>
      </c>
      <c r="P1202" s="1" t="s">
        <v>559</v>
      </c>
      <c r="Q1202" s="1" t="s">
        <v>2</v>
      </c>
    </row>
    <row r="1203" spans="1:17" x14ac:dyDescent="0.25">
      <c r="A1203" s="1">
        <v>1539803</v>
      </c>
      <c r="B1203" s="1">
        <v>202</v>
      </c>
      <c r="C1203" s="1">
        <v>2</v>
      </c>
      <c r="D1203" s="1" t="s">
        <v>2227</v>
      </c>
      <c r="E1203" s="1">
        <v>54313</v>
      </c>
      <c r="F1203" s="1">
        <v>31943</v>
      </c>
      <c r="G1203" s="1" t="s">
        <v>597</v>
      </c>
      <c r="H1203" s="3">
        <f t="shared" si="36"/>
        <v>181.8</v>
      </c>
      <c r="I1203" s="3">
        <f t="shared" si="37"/>
        <v>769.1981634</v>
      </c>
      <c r="J1203" s="1">
        <v>4.2310129999999999</v>
      </c>
      <c r="K1203" s="1" t="s">
        <v>1085</v>
      </c>
      <c r="L1203" s="1" t="s">
        <v>1086</v>
      </c>
      <c r="M1203" s="1" t="s">
        <v>1087</v>
      </c>
      <c r="N1203" s="1" t="s">
        <v>1084</v>
      </c>
      <c r="O1203" s="1">
        <v>0</v>
      </c>
      <c r="P1203" s="1" t="s">
        <v>559</v>
      </c>
      <c r="Q1203" s="1" t="s">
        <v>2</v>
      </c>
    </row>
    <row r="1204" spans="1:17" x14ac:dyDescent="0.25">
      <c r="A1204" s="1">
        <v>1539802</v>
      </c>
      <c r="B1204" s="1">
        <v>202</v>
      </c>
      <c r="C1204" s="1">
        <v>2</v>
      </c>
      <c r="D1204" s="1" t="s">
        <v>2227</v>
      </c>
      <c r="E1204" s="1">
        <v>54313</v>
      </c>
      <c r="F1204" s="1">
        <v>31943</v>
      </c>
      <c r="G1204" s="1" t="s">
        <v>597</v>
      </c>
      <c r="H1204" s="3">
        <f t="shared" si="36"/>
        <v>181.8</v>
      </c>
      <c r="I1204" s="3">
        <f t="shared" si="37"/>
        <v>769.1981634</v>
      </c>
      <c r="J1204" s="1">
        <v>4.2310129999999999</v>
      </c>
      <c r="K1204" s="1" t="s">
        <v>1085</v>
      </c>
      <c r="L1204" s="1" t="s">
        <v>1086</v>
      </c>
      <c r="M1204" s="1" t="s">
        <v>1087</v>
      </c>
      <c r="N1204" s="1" t="s">
        <v>1084</v>
      </c>
      <c r="O1204" s="1">
        <v>0</v>
      </c>
      <c r="P1204" s="1" t="s">
        <v>559</v>
      </c>
      <c r="Q1204" s="1" t="s">
        <v>2</v>
      </c>
    </row>
    <row r="1205" spans="1:17" x14ac:dyDescent="0.25">
      <c r="A1205" s="1">
        <v>1539804</v>
      </c>
      <c r="B1205" s="1">
        <v>198</v>
      </c>
      <c r="C1205" s="1">
        <v>48</v>
      </c>
      <c r="D1205" s="1" t="s">
        <v>2228</v>
      </c>
      <c r="E1205" s="1">
        <v>54313</v>
      </c>
      <c r="F1205" s="1">
        <v>31943</v>
      </c>
      <c r="G1205" s="1" t="s">
        <v>597</v>
      </c>
      <c r="H1205" s="3">
        <f t="shared" si="36"/>
        <v>178.20000000000002</v>
      </c>
      <c r="I1205" s="3">
        <f t="shared" si="37"/>
        <v>753.96651660000009</v>
      </c>
      <c r="J1205" s="1">
        <v>4.2310129999999999</v>
      </c>
      <c r="K1205" s="1" t="s">
        <v>1085</v>
      </c>
      <c r="L1205" s="1" t="s">
        <v>1086</v>
      </c>
      <c r="M1205" s="1" t="s">
        <v>1087</v>
      </c>
      <c r="N1205" s="1" t="s">
        <v>1084</v>
      </c>
      <c r="O1205" s="1">
        <v>0</v>
      </c>
      <c r="P1205" s="1" t="s">
        <v>559</v>
      </c>
      <c r="Q1205" s="1" t="s">
        <v>2</v>
      </c>
    </row>
    <row r="1206" spans="1:17" x14ac:dyDescent="0.25">
      <c r="A1206" s="1">
        <v>1539805</v>
      </c>
      <c r="B1206" s="1">
        <v>201</v>
      </c>
      <c r="C1206" s="1">
        <v>48</v>
      </c>
      <c r="D1206" s="1" t="s">
        <v>2228</v>
      </c>
      <c r="E1206" s="1">
        <v>54313</v>
      </c>
      <c r="F1206" s="1">
        <v>31943</v>
      </c>
      <c r="G1206" s="1" t="s">
        <v>597</v>
      </c>
      <c r="H1206" s="3">
        <f t="shared" si="36"/>
        <v>180.9</v>
      </c>
      <c r="I1206" s="3">
        <f t="shared" si="37"/>
        <v>765.39025170000002</v>
      </c>
      <c r="J1206" s="1">
        <v>4.2310129999999999</v>
      </c>
      <c r="K1206" s="1" t="s">
        <v>1085</v>
      </c>
      <c r="L1206" s="1" t="s">
        <v>1086</v>
      </c>
      <c r="M1206" s="1" t="s">
        <v>1087</v>
      </c>
      <c r="N1206" s="1" t="s">
        <v>1084</v>
      </c>
      <c r="O1206" s="1">
        <v>0</v>
      </c>
      <c r="P1206" s="1" t="s">
        <v>559</v>
      </c>
      <c r="Q1206" s="1" t="s">
        <v>2</v>
      </c>
    </row>
    <row r="1207" spans="1:17" x14ac:dyDescent="0.25">
      <c r="A1207" s="1">
        <v>1539746</v>
      </c>
      <c r="B1207" s="1">
        <v>550</v>
      </c>
      <c r="C1207" s="1">
        <v>13</v>
      </c>
      <c r="D1207" s="1" t="s">
        <v>2228</v>
      </c>
      <c r="E1207" s="1">
        <v>51690</v>
      </c>
      <c r="F1207" s="1">
        <v>28245</v>
      </c>
      <c r="G1207" s="1" t="s">
        <v>595</v>
      </c>
      <c r="H1207" s="3">
        <f t="shared" si="36"/>
        <v>495</v>
      </c>
      <c r="I1207" s="3">
        <f t="shared" si="37"/>
        <v>2094.351435</v>
      </c>
      <c r="J1207" s="1">
        <v>4.2310129999999999</v>
      </c>
      <c r="K1207" s="1" t="s">
        <v>1085</v>
      </c>
      <c r="L1207" s="1" t="s">
        <v>1086</v>
      </c>
      <c r="M1207" s="1" t="s">
        <v>1087</v>
      </c>
      <c r="N1207" s="1">
        <v>0</v>
      </c>
      <c r="O1207" s="1" t="s">
        <v>1088</v>
      </c>
      <c r="P1207" s="1" t="s">
        <v>559</v>
      </c>
      <c r="Q1207" s="1" t="s">
        <v>2</v>
      </c>
    </row>
    <row r="1208" spans="1:17" x14ac:dyDescent="0.25">
      <c r="A1208" s="1">
        <v>1539806</v>
      </c>
      <c r="B1208" s="1">
        <v>198</v>
      </c>
      <c r="C1208" s="1">
        <v>48</v>
      </c>
      <c r="D1208" s="1" t="s">
        <v>2228</v>
      </c>
      <c r="E1208" s="1">
        <v>54313</v>
      </c>
      <c r="F1208" s="1">
        <v>31943</v>
      </c>
      <c r="G1208" s="1" t="s">
        <v>597</v>
      </c>
      <c r="H1208" s="3">
        <f t="shared" si="36"/>
        <v>178.20000000000002</v>
      </c>
      <c r="I1208" s="3">
        <f t="shared" si="37"/>
        <v>753.96651660000009</v>
      </c>
      <c r="J1208" s="1">
        <v>4.2310129999999999</v>
      </c>
      <c r="K1208" s="1" t="s">
        <v>1085</v>
      </c>
      <c r="L1208" s="1" t="s">
        <v>1086</v>
      </c>
      <c r="M1208" s="1" t="s">
        <v>1087</v>
      </c>
      <c r="N1208" s="1" t="s">
        <v>1084</v>
      </c>
      <c r="O1208" s="1">
        <v>0</v>
      </c>
      <c r="P1208" s="1" t="s">
        <v>559</v>
      </c>
      <c r="Q1208" s="1" t="s">
        <v>2</v>
      </c>
    </row>
    <row r="1209" spans="1:17" x14ac:dyDescent="0.25">
      <c r="A1209" s="1">
        <v>1540801</v>
      </c>
      <c r="B1209" s="1">
        <v>101</v>
      </c>
      <c r="C1209" s="1">
        <v>8</v>
      </c>
      <c r="D1209" s="1" t="s">
        <v>2229</v>
      </c>
      <c r="E1209" s="1">
        <v>54313</v>
      </c>
      <c r="F1209" s="1">
        <v>31943</v>
      </c>
      <c r="G1209" s="1" t="s">
        <v>597</v>
      </c>
      <c r="H1209" s="3">
        <f t="shared" si="36"/>
        <v>90.9</v>
      </c>
      <c r="I1209" s="3">
        <f t="shared" si="37"/>
        <v>384.5990817</v>
      </c>
      <c r="J1209" s="1">
        <v>4.2310129999999999</v>
      </c>
      <c r="K1209" s="1" t="s">
        <v>1085</v>
      </c>
      <c r="L1209" s="1" t="s">
        <v>1086</v>
      </c>
      <c r="M1209" s="1" t="s">
        <v>1087</v>
      </c>
      <c r="N1209" s="1" t="s">
        <v>1084</v>
      </c>
      <c r="O1209" s="1">
        <v>0</v>
      </c>
      <c r="P1209" s="1" t="s">
        <v>559</v>
      </c>
      <c r="Q1209" s="1" t="s">
        <v>2</v>
      </c>
    </row>
    <row r="1210" spans="1:17" x14ac:dyDescent="0.25">
      <c r="A1210" s="1">
        <v>1540677</v>
      </c>
      <c r="B1210" s="1">
        <v>451</v>
      </c>
      <c r="C1210" s="1">
        <v>45</v>
      </c>
      <c r="D1210" s="1" t="s">
        <v>2229</v>
      </c>
      <c r="E1210" s="1">
        <v>51690</v>
      </c>
      <c r="F1210" s="1">
        <v>31124</v>
      </c>
      <c r="G1210" s="1" t="s">
        <v>592</v>
      </c>
      <c r="H1210" s="3">
        <f t="shared" si="36"/>
        <v>405.90000000000003</v>
      </c>
      <c r="I1210" s="3">
        <f t="shared" si="37"/>
        <v>1717.3681767</v>
      </c>
      <c r="J1210" s="1">
        <v>4.2310129999999999</v>
      </c>
      <c r="K1210" s="1" t="s">
        <v>1085</v>
      </c>
      <c r="L1210" s="1" t="s">
        <v>1086</v>
      </c>
      <c r="M1210" s="1" t="s">
        <v>1087</v>
      </c>
      <c r="N1210" s="1">
        <v>0</v>
      </c>
      <c r="O1210" s="1" t="s">
        <v>1088</v>
      </c>
      <c r="P1210" s="1" t="s">
        <v>559</v>
      </c>
      <c r="Q1210" s="1" t="s">
        <v>2</v>
      </c>
    </row>
    <row r="1211" spans="1:17" x14ac:dyDescent="0.25">
      <c r="A1211" s="1">
        <v>1540678</v>
      </c>
      <c r="B1211" s="1">
        <v>455</v>
      </c>
      <c r="C1211" s="1">
        <v>45</v>
      </c>
      <c r="D1211" s="1" t="s">
        <v>2229</v>
      </c>
      <c r="E1211" s="1">
        <v>51690</v>
      </c>
      <c r="F1211" s="1">
        <v>31124</v>
      </c>
      <c r="G1211" s="1" t="s">
        <v>592</v>
      </c>
      <c r="H1211" s="3">
        <f t="shared" si="36"/>
        <v>409.5</v>
      </c>
      <c r="I1211" s="3">
        <f t="shared" si="37"/>
        <v>1732.5998235</v>
      </c>
      <c r="J1211" s="1">
        <v>4.2310129999999999</v>
      </c>
      <c r="K1211" s="1" t="s">
        <v>1085</v>
      </c>
      <c r="L1211" s="1" t="s">
        <v>1086</v>
      </c>
      <c r="M1211" s="1" t="s">
        <v>1087</v>
      </c>
      <c r="N1211" s="1">
        <v>0</v>
      </c>
      <c r="O1211" s="1" t="s">
        <v>1088</v>
      </c>
      <c r="P1211" s="1" t="s">
        <v>559</v>
      </c>
      <c r="Q1211" s="1" t="s">
        <v>2</v>
      </c>
    </row>
    <row r="1212" spans="1:17" x14ac:dyDescent="0.25">
      <c r="A1212" s="1">
        <v>1540679</v>
      </c>
      <c r="B1212" s="1">
        <v>452</v>
      </c>
      <c r="C1212" s="1">
        <v>45</v>
      </c>
      <c r="D1212" s="1" t="s">
        <v>2230</v>
      </c>
      <c r="E1212" s="1">
        <v>51690</v>
      </c>
      <c r="F1212" s="1">
        <v>31124</v>
      </c>
      <c r="G1212" s="1" t="s">
        <v>592</v>
      </c>
      <c r="H1212" s="3">
        <f t="shared" si="36"/>
        <v>406.8</v>
      </c>
      <c r="I1212" s="3">
        <f t="shared" si="37"/>
        <v>1721.1760884</v>
      </c>
      <c r="J1212" s="1">
        <v>4.2310129999999999</v>
      </c>
      <c r="K1212" s="1" t="s">
        <v>1085</v>
      </c>
      <c r="L1212" s="1" t="s">
        <v>1086</v>
      </c>
      <c r="M1212" s="1" t="s">
        <v>1087</v>
      </c>
      <c r="N1212" s="1">
        <v>0</v>
      </c>
      <c r="O1212" s="1" t="s">
        <v>1088</v>
      </c>
      <c r="P1212" s="1" t="s">
        <v>559</v>
      </c>
      <c r="Q1212" s="1" t="s">
        <v>2</v>
      </c>
    </row>
    <row r="1213" spans="1:17" x14ac:dyDescent="0.25">
      <c r="A1213" s="1">
        <v>1016934</v>
      </c>
      <c r="B1213" s="1">
        <v>452</v>
      </c>
      <c r="C1213" s="1">
        <v>45</v>
      </c>
      <c r="D1213" s="1" t="s">
        <v>2230</v>
      </c>
      <c r="E1213" s="1">
        <v>51690</v>
      </c>
      <c r="F1213" s="1">
        <v>31124</v>
      </c>
      <c r="G1213" s="1" t="s">
        <v>592</v>
      </c>
      <c r="H1213" s="3">
        <f t="shared" si="36"/>
        <v>406.8</v>
      </c>
      <c r="I1213" s="3">
        <f t="shared" si="37"/>
        <v>1721.1760884</v>
      </c>
      <c r="J1213" s="1">
        <v>4.2310129999999999</v>
      </c>
      <c r="K1213" s="1" t="s">
        <v>1085</v>
      </c>
      <c r="L1213" s="1" t="s">
        <v>1086</v>
      </c>
      <c r="M1213" s="1" t="s">
        <v>1087</v>
      </c>
      <c r="N1213" s="1">
        <v>0</v>
      </c>
      <c r="O1213" s="1" t="s">
        <v>1088</v>
      </c>
      <c r="P1213" s="1" t="s">
        <v>559</v>
      </c>
      <c r="Q1213" s="1" t="s">
        <v>2</v>
      </c>
    </row>
    <row r="1214" spans="1:17" x14ac:dyDescent="0.25">
      <c r="A1214" s="1">
        <v>1540802</v>
      </c>
      <c r="B1214" s="1">
        <v>100</v>
      </c>
      <c r="C1214" s="1">
        <v>8</v>
      </c>
      <c r="D1214" s="1" t="s">
        <v>2231</v>
      </c>
      <c r="E1214" s="1">
        <v>54313</v>
      </c>
      <c r="F1214" s="1">
        <v>31943</v>
      </c>
      <c r="G1214" s="1" t="s">
        <v>597</v>
      </c>
      <c r="H1214" s="3">
        <f t="shared" si="36"/>
        <v>90</v>
      </c>
      <c r="I1214" s="3">
        <f t="shared" si="37"/>
        <v>380.79116999999997</v>
      </c>
      <c r="J1214" s="1">
        <v>4.2310129999999999</v>
      </c>
      <c r="K1214" s="1" t="s">
        <v>1085</v>
      </c>
      <c r="L1214" s="1" t="s">
        <v>1086</v>
      </c>
      <c r="M1214" s="1" t="s">
        <v>1087</v>
      </c>
      <c r="N1214" s="1" t="s">
        <v>1084</v>
      </c>
      <c r="O1214" s="1">
        <v>0</v>
      </c>
      <c r="P1214" s="1" t="s">
        <v>559</v>
      </c>
      <c r="Q1214" s="1" t="s">
        <v>2</v>
      </c>
    </row>
    <row r="1215" spans="1:17" x14ac:dyDescent="0.25">
      <c r="A1215" s="1">
        <v>1540803</v>
      </c>
      <c r="B1215" s="1">
        <v>99</v>
      </c>
      <c r="C1215" s="1">
        <v>8</v>
      </c>
      <c r="D1215" s="1" t="s">
        <v>2231</v>
      </c>
      <c r="E1215" s="1">
        <v>54313</v>
      </c>
      <c r="F1215" s="1">
        <v>31943</v>
      </c>
      <c r="G1215" s="1" t="s">
        <v>597</v>
      </c>
      <c r="H1215" s="3">
        <f t="shared" si="36"/>
        <v>89.100000000000009</v>
      </c>
      <c r="I1215" s="3">
        <f t="shared" si="37"/>
        <v>376.98325830000005</v>
      </c>
      <c r="J1215" s="1">
        <v>4.2310129999999999</v>
      </c>
      <c r="K1215" s="1" t="s">
        <v>1085</v>
      </c>
      <c r="L1215" s="1" t="s">
        <v>1086</v>
      </c>
      <c r="M1215" s="1" t="s">
        <v>1087</v>
      </c>
      <c r="N1215" s="1" t="s">
        <v>1084</v>
      </c>
      <c r="O1215" s="1">
        <v>0</v>
      </c>
      <c r="P1215" s="1" t="s">
        <v>559</v>
      </c>
      <c r="Q1215" s="1" t="s">
        <v>2</v>
      </c>
    </row>
    <row r="1216" spans="1:17" x14ac:dyDescent="0.25">
      <c r="A1216" s="1">
        <v>1540804</v>
      </c>
      <c r="B1216" s="1">
        <v>101</v>
      </c>
      <c r="C1216" s="1">
        <v>8</v>
      </c>
      <c r="D1216" s="1" t="s">
        <v>2231</v>
      </c>
      <c r="E1216" s="1">
        <v>54313</v>
      </c>
      <c r="F1216" s="1">
        <v>31943</v>
      </c>
      <c r="G1216" s="1" t="s">
        <v>597</v>
      </c>
      <c r="H1216" s="3">
        <f t="shared" si="36"/>
        <v>90.9</v>
      </c>
      <c r="I1216" s="3">
        <f t="shared" si="37"/>
        <v>384.5990817</v>
      </c>
      <c r="J1216" s="1">
        <v>4.2310129999999999</v>
      </c>
      <c r="K1216" s="1" t="s">
        <v>1085</v>
      </c>
      <c r="L1216" s="1" t="s">
        <v>1086</v>
      </c>
      <c r="M1216" s="1" t="s">
        <v>1087</v>
      </c>
      <c r="N1216" s="1" t="s">
        <v>1084</v>
      </c>
      <c r="O1216" s="1">
        <v>0</v>
      </c>
      <c r="P1216" s="1" t="s">
        <v>559</v>
      </c>
      <c r="Q1216" s="1" t="s">
        <v>2</v>
      </c>
    </row>
    <row r="1217" spans="1:17" x14ac:dyDescent="0.25">
      <c r="A1217" s="1">
        <v>1539539</v>
      </c>
      <c r="B1217" s="1">
        <v>364</v>
      </c>
      <c r="C1217" s="1">
        <v>47</v>
      </c>
      <c r="D1217" s="1" t="s">
        <v>2235</v>
      </c>
      <c r="E1217" s="1">
        <v>51690</v>
      </c>
      <c r="F1217" s="1">
        <v>28245</v>
      </c>
      <c r="G1217" s="1" t="s">
        <v>595</v>
      </c>
      <c r="H1217" s="3">
        <f t="shared" si="36"/>
        <v>327.60000000000002</v>
      </c>
      <c r="I1217" s="3">
        <f t="shared" si="37"/>
        <v>1386.0798588</v>
      </c>
      <c r="J1217" s="1">
        <v>4.2310129999999999</v>
      </c>
      <c r="K1217" s="1" t="s">
        <v>1085</v>
      </c>
      <c r="L1217" s="1" t="s">
        <v>1086</v>
      </c>
      <c r="M1217" s="1" t="s">
        <v>1087</v>
      </c>
      <c r="N1217" s="1">
        <v>0</v>
      </c>
      <c r="O1217" s="1" t="s">
        <v>1088</v>
      </c>
      <c r="P1217" s="1" t="s">
        <v>559</v>
      </c>
      <c r="Q1217" s="1" t="s">
        <v>2</v>
      </c>
    </row>
    <row r="1218" spans="1:17" x14ac:dyDescent="0.25">
      <c r="A1218" s="1">
        <v>1539747</v>
      </c>
      <c r="B1218" s="1">
        <v>365</v>
      </c>
      <c r="C1218" s="1">
        <v>47</v>
      </c>
      <c r="D1218" s="1" t="s">
        <v>2235</v>
      </c>
      <c r="E1218" s="1">
        <v>51690</v>
      </c>
      <c r="F1218" s="1">
        <v>28245</v>
      </c>
      <c r="G1218" s="1" t="s">
        <v>595</v>
      </c>
      <c r="H1218" s="3">
        <f t="shared" ref="H1218:H1281" si="38">B1218*0.9</f>
        <v>328.5</v>
      </c>
      <c r="I1218" s="3">
        <f t="shared" ref="I1218:I1281" si="39">H1218*J1218</f>
        <v>1389.8877705</v>
      </c>
      <c r="J1218" s="1">
        <v>4.2310129999999999</v>
      </c>
      <c r="K1218" s="1" t="s">
        <v>1085</v>
      </c>
      <c r="L1218" s="1" t="s">
        <v>1086</v>
      </c>
      <c r="M1218" s="1" t="s">
        <v>1087</v>
      </c>
      <c r="N1218" s="1">
        <v>0</v>
      </c>
      <c r="O1218" s="1" t="s">
        <v>1088</v>
      </c>
      <c r="P1218" s="1" t="s">
        <v>559</v>
      </c>
      <c r="Q1218" s="1" t="s">
        <v>2</v>
      </c>
    </row>
    <row r="1219" spans="1:17" x14ac:dyDescent="0.25">
      <c r="A1219" s="1">
        <v>1540866</v>
      </c>
      <c r="B1219" s="1">
        <v>409</v>
      </c>
      <c r="C1219" s="1">
        <v>46</v>
      </c>
      <c r="D1219" s="1" t="s">
        <v>2235</v>
      </c>
      <c r="E1219" s="1">
        <v>54313</v>
      </c>
      <c r="F1219" s="1">
        <v>31943</v>
      </c>
      <c r="G1219" s="1" t="s">
        <v>597</v>
      </c>
      <c r="H1219" s="3">
        <f t="shared" si="38"/>
        <v>368.1</v>
      </c>
      <c r="I1219" s="3">
        <f t="shared" si="39"/>
        <v>1557.4358853000001</v>
      </c>
      <c r="J1219" s="1">
        <v>4.2310129999999999</v>
      </c>
      <c r="K1219" s="1" t="s">
        <v>1085</v>
      </c>
      <c r="L1219" s="1" t="s">
        <v>1086</v>
      </c>
      <c r="M1219" s="1" t="s">
        <v>1087</v>
      </c>
      <c r="N1219" s="1" t="s">
        <v>1084</v>
      </c>
      <c r="O1219" s="1">
        <v>0</v>
      </c>
      <c r="P1219" s="1" t="s">
        <v>559</v>
      </c>
      <c r="Q1219" s="1" t="s">
        <v>2</v>
      </c>
    </row>
    <row r="1220" spans="1:17" x14ac:dyDescent="0.25">
      <c r="A1220" s="1">
        <v>1540867</v>
      </c>
      <c r="B1220" s="1">
        <v>409</v>
      </c>
      <c r="C1220" s="1">
        <v>46</v>
      </c>
      <c r="D1220" s="1" t="s">
        <v>2235</v>
      </c>
      <c r="E1220" s="1">
        <v>54313</v>
      </c>
      <c r="F1220" s="1">
        <v>31943</v>
      </c>
      <c r="G1220" s="1" t="s">
        <v>597</v>
      </c>
      <c r="H1220" s="3">
        <f t="shared" si="38"/>
        <v>368.1</v>
      </c>
      <c r="I1220" s="3">
        <f t="shared" si="39"/>
        <v>1557.4358853000001</v>
      </c>
      <c r="J1220" s="1">
        <v>4.2310129999999999</v>
      </c>
      <c r="K1220" s="1" t="s">
        <v>1085</v>
      </c>
      <c r="L1220" s="1" t="s">
        <v>1086</v>
      </c>
      <c r="M1220" s="1" t="s">
        <v>1087</v>
      </c>
      <c r="N1220" s="1" t="s">
        <v>1084</v>
      </c>
      <c r="O1220" s="1">
        <v>0</v>
      </c>
      <c r="P1220" s="1" t="s">
        <v>559</v>
      </c>
      <c r="Q1220" s="1" t="s">
        <v>2</v>
      </c>
    </row>
    <row r="1221" spans="1:17" x14ac:dyDescent="0.25">
      <c r="A1221" s="1">
        <v>1540868</v>
      </c>
      <c r="B1221" s="1">
        <v>201</v>
      </c>
      <c r="C1221" s="1">
        <v>41</v>
      </c>
      <c r="D1221" s="1" t="s">
        <v>2235</v>
      </c>
      <c r="E1221" s="1">
        <v>54313</v>
      </c>
      <c r="F1221" s="1">
        <v>31943</v>
      </c>
      <c r="G1221" s="1" t="s">
        <v>597</v>
      </c>
      <c r="H1221" s="3">
        <f t="shared" si="38"/>
        <v>180.9</v>
      </c>
      <c r="I1221" s="3">
        <f t="shared" si="39"/>
        <v>765.39025170000002</v>
      </c>
      <c r="J1221" s="1">
        <v>4.2310129999999999</v>
      </c>
      <c r="K1221" s="1" t="s">
        <v>1085</v>
      </c>
      <c r="L1221" s="1" t="s">
        <v>1086</v>
      </c>
      <c r="M1221" s="1" t="s">
        <v>1087</v>
      </c>
      <c r="N1221" s="1" t="s">
        <v>1084</v>
      </c>
      <c r="O1221" s="1">
        <v>0</v>
      </c>
      <c r="P1221" s="1" t="s">
        <v>559</v>
      </c>
      <c r="Q1221" s="1" t="s">
        <v>2</v>
      </c>
    </row>
    <row r="1222" spans="1:17" x14ac:dyDescent="0.25">
      <c r="A1222" s="1">
        <v>1542122</v>
      </c>
      <c r="B1222" s="1">
        <v>281</v>
      </c>
      <c r="C1222" s="1">
        <v>46</v>
      </c>
      <c r="D1222" s="1" t="s">
        <v>2242</v>
      </c>
      <c r="E1222" s="1">
        <v>51690</v>
      </c>
      <c r="F1222" s="1">
        <v>28245</v>
      </c>
      <c r="G1222" s="1" t="s">
        <v>595</v>
      </c>
      <c r="H1222" s="3">
        <f t="shared" si="38"/>
        <v>252.9</v>
      </c>
      <c r="I1222" s="3">
        <f t="shared" si="39"/>
        <v>1070.0231877000001</v>
      </c>
      <c r="J1222" s="1">
        <v>4.2310129999999999</v>
      </c>
      <c r="K1222" s="1" t="s">
        <v>1085</v>
      </c>
      <c r="L1222" s="1" t="s">
        <v>1086</v>
      </c>
      <c r="M1222" s="1" t="s">
        <v>1087</v>
      </c>
      <c r="N1222" s="1">
        <v>0</v>
      </c>
      <c r="O1222" s="1" t="s">
        <v>1088</v>
      </c>
      <c r="P1222" s="1" t="s">
        <v>559</v>
      </c>
      <c r="Q1222" s="1" t="s">
        <v>2</v>
      </c>
    </row>
    <row r="1223" spans="1:17" x14ac:dyDescent="0.25">
      <c r="A1223" s="1">
        <v>1540553</v>
      </c>
      <c r="B1223" s="1">
        <v>278</v>
      </c>
      <c r="C1223" s="1">
        <v>46</v>
      </c>
      <c r="D1223" s="1" t="s">
        <v>2243</v>
      </c>
      <c r="E1223" s="1">
        <v>51690</v>
      </c>
      <c r="F1223" s="1">
        <v>28245</v>
      </c>
      <c r="G1223" s="1" t="s">
        <v>595</v>
      </c>
      <c r="H1223" s="3">
        <f t="shared" si="38"/>
        <v>250.20000000000002</v>
      </c>
      <c r="I1223" s="3">
        <f t="shared" si="39"/>
        <v>1058.5994525999999</v>
      </c>
      <c r="J1223" s="1">
        <v>4.2310129999999999</v>
      </c>
      <c r="K1223" s="1" t="s">
        <v>1085</v>
      </c>
      <c r="L1223" s="1" t="s">
        <v>1086</v>
      </c>
      <c r="M1223" s="1" t="s">
        <v>1087</v>
      </c>
      <c r="N1223" s="1">
        <v>0</v>
      </c>
      <c r="O1223" s="1" t="s">
        <v>1088</v>
      </c>
      <c r="P1223" s="1" t="s">
        <v>559</v>
      </c>
      <c r="Q1223" s="1" t="s">
        <v>2</v>
      </c>
    </row>
    <row r="1224" spans="1:17" x14ac:dyDescent="0.25">
      <c r="A1224" s="1">
        <v>1017056</v>
      </c>
      <c r="B1224" s="1">
        <v>368</v>
      </c>
      <c r="C1224" s="1">
        <v>46</v>
      </c>
      <c r="D1224" s="1" t="s">
        <v>2244</v>
      </c>
      <c r="E1224" s="1">
        <v>51690</v>
      </c>
      <c r="F1224" s="1">
        <v>28245</v>
      </c>
      <c r="G1224" s="1" t="s">
        <v>595</v>
      </c>
      <c r="H1224" s="3">
        <f t="shared" si="38"/>
        <v>331.2</v>
      </c>
      <c r="I1224" s="3">
        <f t="shared" si="39"/>
        <v>1401.3115055999999</v>
      </c>
      <c r="J1224" s="1">
        <v>4.2310129999999999</v>
      </c>
      <c r="K1224" s="1" t="s">
        <v>1085</v>
      </c>
      <c r="L1224" s="1" t="s">
        <v>1086</v>
      </c>
      <c r="M1224" s="1" t="s">
        <v>1087</v>
      </c>
      <c r="N1224" s="1">
        <v>0</v>
      </c>
      <c r="O1224" s="1" t="s">
        <v>1088</v>
      </c>
      <c r="P1224" s="1" t="s">
        <v>559</v>
      </c>
      <c r="Q1224" s="1" t="s">
        <v>2</v>
      </c>
    </row>
    <row r="1225" spans="1:17" x14ac:dyDescent="0.25">
      <c r="A1225" s="1">
        <v>1016800</v>
      </c>
      <c r="B1225" s="1">
        <v>204</v>
      </c>
      <c r="C1225" s="1">
        <v>39</v>
      </c>
      <c r="D1225" s="76">
        <v>41980</v>
      </c>
      <c r="E1225" s="1">
        <v>52653</v>
      </c>
      <c r="F1225" s="1">
        <v>37210</v>
      </c>
      <c r="G1225" s="1" t="s">
        <v>592</v>
      </c>
      <c r="H1225" s="3">
        <f t="shared" si="38"/>
        <v>183.6</v>
      </c>
      <c r="I1225" s="3">
        <f t="shared" si="39"/>
        <v>777.14281439999991</v>
      </c>
      <c r="J1225" s="1">
        <v>4.2328039999999998</v>
      </c>
      <c r="K1225" s="1" t="s">
        <v>1085</v>
      </c>
      <c r="L1225" s="1" t="s">
        <v>1089</v>
      </c>
      <c r="M1225" s="1" t="s">
        <v>1087</v>
      </c>
      <c r="N1225" s="1">
        <v>0</v>
      </c>
      <c r="O1225" s="1" t="s">
        <v>1088</v>
      </c>
      <c r="P1225" s="1" t="s">
        <v>558</v>
      </c>
      <c r="Q1225" s="1" t="s">
        <v>662</v>
      </c>
    </row>
    <row r="1226" spans="1:17" x14ac:dyDescent="0.25">
      <c r="A1226" s="1">
        <v>1016924</v>
      </c>
      <c r="B1226" s="1">
        <v>608</v>
      </c>
      <c r="C1226" s="1">
        <v>33</v>
      </c>
      <c r="D1226" s="1" t="s">
        <v>2230</v>
      </c>
      <c r="E1226" s="1">
        <v>52653</v>
      </c>
      <c r="F1226" s="1">
        <v>37210</v>
      </c>
      <c r="G1226" s="1" t="s">
        <v>592</v>
      </c>
      <c r="H1226" s="3">
        <f t="shared" si="38"/>
        <v>547.20000000000005</v>
      </c>
      <c r="I1226" s="3">
        <f t="shared" si="39"/>
        <v>2316.1903488000003</v>
      </c>
      <c r="J1226" s="1">
        <v>4.2328039999999998</v>
      </c>
      <c r="K1226" s="1" t="s">
        <v>1085</v>
      </c>
      <c r="L1226" s="1" t="s">
        <v>1089</v>
      </c>
      <c r="M1226" s="1" t="s">
        <v>1087</v>
      </c>
      <c r="N1226" s="1">
        <v>0</v>
      </c>
      <c r="O1226" s="1" t="s">
        <v>1088</v>
      </c>
      <c r="P1226" s="1" t="s">
        <v>558</v>
      </c>
      <c r="Q1226" s="1" t="s">
        <v>662</v>
      </c>
    </row>
    <row r="1227" spans="1:17" x14ac:dyDescent="0.25">
      <c r="A1227" s="1">
        <v>1016799</v>
      </c>
      <c r="B1227" s="1">
        <v>413</v>
      </c>
      <c r="C1227" s="1">
        <v>10</v>
      </c>
      <c r="D1227" s="1" t="s">
        <v>2230</v>
      </c>
      <c r="E1227" s="1">
        <v>52653</v>
      </c>
      <c r="F1227" s="1">
        <v>37215</v>
      </c>
      <c r="G1227" s="1" t="s">
        <v>591</v>
      </c>
      <c r="H1227" s="3">
        <f t="shared" si="38"/>
        <v>371.7</v>
      </c>
      <c r="I1227" s="3">
        <f t="shared" si="39"/>
        <v>1573.3332467999999</v>
      </c>
      <c r="J1227" s="1">
        <v>4.2328039999999998</v>
      </c>
      <c r="K1227" s="1" t="s">
        <v>1085</v>
      </c>
      <c r="L1227" s="1" t="s">
        <v>1089</v>
      </c>
      <c r="M1227" s="1" t="s">
        <v>1087</v>
      </c>
      <c r="N1227" s="1">
        <v>0</v>
      </c>
      <c r="O1227" s="1" t="s">
        <v>1088</v>
      </c>
      <c r="P1227" s="1" t="s">
        <v>558</v>
      </c>
      <c r="Q1227" s="1" t="s">
        <v>662</v>
      </c>
    </row>
    <row r="1228" spans="1:17" x14ac:dyDescent="0.25">
      <c r="A1228" s="1">
        <v>1016798</v>
      </c>
      <c r="B1228" s="1">
        <v>492</v>
      </c>
      <c r="C1228" s="1">
        <v>10</v>
      </c>
      <c r="D1228" s="1" t="s">
        <v>2231</v>
      </c>
      <c r="E1228" s="1">
        <v>52653</v>
      </c>
      <c r="F1228" s="1">
        <v>39399</v>
      </c>
      <c r="G1228" s="1" t="s">
        <v>593</v>
      </c>
      <c r="H1228" s="3">
        <f t="shared" si="38"/>
        <v>442.8</v>
      </c>
      <c r="I1228" s="3">
        <f t="shared" si="39"/>
        <v>1874.2856111999999</v>
      </c>
      <c r="J1228" s="1">
        <v>4.2328039999999998</v>
      </c>
      <c r="K1228" s="1" t="s">
        <v>1085</v>
      </c>
      <c r="L1228" s="1" t="s">
        <v>1089</v>
      </c>
      <c r="M1228" s="1" t="s">
        <v>1087</v>
      </c>
      <c r="N1228" s="1">
        <v>0</v>
      </c>
      <c r="O1228" s="1" t="s">
        <v>1088</v>
      </c>
      <c r="P1228" s="1" t="s">
        <v>558</v>
      </c>
      <c r="Q1228" s="1" t="s">
        <v>662</v>
      </c>
    </row>
    <row r="1229" spans="1:17" x14ac:dyDescent="0.25">
      <c r="A1229" s="1">
        <v>1016922</v>
      </c>
      <c r="B1229" s="1">
        <v>416</v>
      </c>
      <c r="C1229" s="1">
        <v>14</v>
      </c>
      <c r="D1229" s="1" t="s">
        <v>2236</v>
      </c>
      <c r="E1229" s="1">
        <v>52653</v>
      </c>
      <c r="F1229" s="1">
        <v>37211</v>
      </c>
      <c r="G1229" s="1" t="s">
        <v>592</v>
      </c>
      <c r="H1229" s="3">
        <f t="shared" si="38"/>
        <v>374.40000000000003</v>
      </c>
      <c r="I1229" s="3">
        <f t="shared" si="39"/>
        <v>1584.7618176000001</v>
      </c>
      <c r="J1229" s="1">
        <v>4.2328039999999998</v>
      </c>
      <c r="K1229" s="1" t="s">
        <v>1085</v>
      </c>
      <c r="L1229" s="1" t="s">
        <v>1089</v>
      </c>
      <c r="M1229" s="1" t="s">
        <v>1087</v>
      </c>
      <c r="N1229" s="1">
        <v>0</v>
      </c>
      <c r="O1229" s="1" t="s">
        <v>1088</v>
      </c>
      <c r="P1229" s="1" t="s">
        <v>558</v>
      </c>
      <c r="Q1229" s="1" t="s">
        <v>662</v>
      </c>
    </row>
    <row r="1230" spans="1:17" x14ac:dyDescent="0.25">
      <c r="A1230" s="1">
        <v>1016975</v>
      </c>
      <c r="B1230" s="1">
        <v>186</v>
      </c>
      <c r="C1230" s="1">
        <v>40</v>
      </c>
      <c r="D1230" s="1" t="s">
        <v>2242</v>
      </c>
      <c r="E1230" s="1">
        <v>52653</v>
      </c>
      <c r="F1230" s="1">
        <v>36165</v>
      </c>
      <c r="G1230" s="1" t="s">
        <v>595</v>
      </c>
      <c r="H1230" s="3">
        <f t="shared" si="38"/>
        <v>167.4</v>
      </c>
      <c r="I1230" s="3">
        <f t="shared" si="39"/>
        <v>708.57138959999997</v>
      </c>
      <c r="J1230" s="1">
        <v>4.2328039999999998</v>
      </c>
      <c r="K1230" s="1" t="s">
        <v>1085</v>
      </c>
      <c r="L1230" s="1" t="s">
        <v>1089</v>
      </c>
      <c r="M1230" s="1" t="s">
        <v>1087</v>
      </c>
      <c r="N1230" s="1">
        <v>0</v>
      </c>
      <c r="O1230" s="1" t="s">
        <v>1088</v>
      </c>
      <c r="P1230" s="1" t="s">
        <v>558</v>
      </c>
      <c r="Q1230" s="1" t="s">
        <v>662</v>
      </c>
    </row>
    <row r="1231" spans="1:17" x14ac:dyDescent="0.25">
      <c r="A1231" s="1">
        <v>1536821</v>
      </c>
      <c r="B1231" s="1">
        <v>115</v>
      </c>
      <c r="C1231" s="1">
        <v>48</v>
      </c>
      <c r="D1231" s="76">
        <v>41646</v>
      </c>
      <c r="E1231" s="1">
        <v>55485</v>
      </c>
      <c r="F1231" s="1">
        <v>38514</v>
      </c>
      <c r="G1231" s="1" t="s">
        <v>590</v>
      </c>
      <c r="H1231" s="3">
        <f t="shared" si="38"/>
        <v>103.5</v>
      </c>
      <c r="I1231" s="3">
        <f t="shared" si="39"/>
        <v>445.16126250000002</v>
      </c>
      <c r="J1231" s="1">
        <v>4.301075</v>
      </c>
      <c r="K1231" s="1" t="s">
        <v>1085</v>
      </c>
      <c r="L1231" s="1" t="s">
        <v>1089</v>
      </c>
      <c r="M1231" s="1" t="s">
        <v>1087</v>
      </c>
      <c r="N1231" s="1" t="s">
        <v>1084</v>
      </c>
      <c r="O1231" s="1">
        <v>0</v>
      </c>
      <c r="P1231" s="1" t="s">
        <v>561</v>
      </c>
      <c r="Q1231" s="1" t="s">
        <v>2245</v>
      </c>
    </row>
    <row r="1232" spans="1:17" x14ac:dyDescent="0.25">
      <c r="A1232" s="1">
        <v>1016733</v>
      </c>
      <c r="B1232" s="1">
        <v>155</v>
      </c>
      <c r="C1232" s="1">
        <v>48</v>
      </c>
      <c r="D1232" s="76">
        <v>41736</v>
      </c>
      <c r="E1232" s="1">
        <v>55485</v>
      </c>
      <c r="F1232" s="1">
        <v>38514</v>
      </c>
      <c r="G1232" s="1" t="s">
        <v>590</v>
      </c>
      <c r="H1232" s="3">
        <f t="shared" si="38"/>
        <v>139.5</v>
      </c>
      <c r="I1232" s="3">
        <f t="shared" si="39"/>
        <v>599.99996250000004</v>
      </c>
      <c r="J1232" s="1">
        <v>4.301075</v>
      </c>
      <c r="K1232" s="1" t="s">
        <v>1085</v>
      </c>
      <c r="L1232" s="1" t="s">
        <v>1089</v>
      </c>
      <c r="M1232" s="1" t="s">
        <v>1087</v>
      </c>
      <c r="N1232" s="1" t="s">
        <v>1084</v>
      </c>
      <c r="O1232" s="1">
        <v>0</v>
      </c>
      <c r="P1232" s="1" t="s">
        <v>561</v>
      </c>
      <c r="Q1232" s="1" t="s">
        <v>2245</v>
      </c>
    </row>
    <row r="1233" spans="1:17" x14ac:dyDescent="0.25">
      <c r="A1233" s="1">
        <v>1539745</v>
      </c>
      <c r="B1233" s="1">
        <v>276</v>
      </c>
      <c r="C1233" s="1">
        <v>45</v>
      </c>
      <c r="D1233" s="1" t="s">
        <v>2223</v>
      </c>
      <c r="E1233" s="1">
        <v>53973</v>
      </c>
      <c r="F1233" s="1">
        <v>29726</v>
      </c>
      <c r="G1233" s="1" t="s">
        <v>590</v>
      </c>
      <c r="H1233" s="3">
        <f t="shared" si="38"/>
        <v>248.4</v>
      </c>
      <c r="I1233" s="3">
        <f t="shared" si="39"/>
        <v>1068.3870300000001</v>
      </c>
      <c r="J1233" s="1">
        <v>4.301075</v>
      </c>
      <c r="K1233" s="1" t="s">
        <v>1085</v>
      </c>
      <c r="L1233" s="1" t="s">
        <v>1089</v>
      </c>
      <c r="M1233" s="1" t="s">
        <v>1087</v>
      </c>
      <c r="N1233" s="1" t="s">
        <v>1084</v>
      </c>
      <c r="O1233" s="1">
        <v>0</v>
      </c>
      <c r="P1233" s="1" t="s">
        <v>565</v>
      </c>
      <c r="Q1233" s="1" t="s">
        <v>4</v>
      </c>
    </row>
    <row r="1234" spans="1:17" x14ac:dyDescent="0.25">
      <c r="A1234" s="1">
        <v>1540850</v>
      </c>
      <c r="B1234" s="1">
        <v>154</v>
      </c>
      <c r="C1234" s="1">
        <v>42</v>
      </c>
      <c r="D1234" s="1" t="s">
        <v>2230</v>
      </c>
      <c r="E1234" s="1">
        <v>53274</v>
      </c>
      <c r="F1234" s="1">
        <v>26648</v>
      </c>
      <c r="G1234" s="1" t="s">
        <v>595</v>
      </c>
      <c r="H1234" s="3">
        <f t="shared" si="38"/>
        <v>138.6</v>
      </c>
      <c r="I1234" s="3">
        <f t="shared" si="39"/>
        <v>596.12899499999992</v>
      </c>
      <c r="J1234" s="1">
        <v>4.301075</v>
      </c>
      <c r="K1234" s="1" t="s">
        <v>1085</v>
      </c>
      <c r="L1234" s="1" t="s">
        <v>1089</v>
      </c>
      <c r="M1234" s="1" t="s">
        <v>1087</v>
      </c>
      <c r="N1234" s="1" t="s">
        <v>1084</v>
      </c>
      <c r="O1234" s="1">
        <v>0</v>
      </c>
      <c r="P1234" s="1" t="s">
        <v>565</v>
      </c>
      <c r="Q1234" s="1" t="s">
        <v>4</v>
      </c>
    </row>
    <row r="1235" spans="1:17" x14ac:dyDescent="0.25">
      <c r="A1235" s="1">
        <v>1540851</v>
      </c>
      <c r="B1235" s="1">
        <v>151</v>
      </c>
      <c r="C1235" s="1">
        <v>42</v>
      </c>
      <c r="D1235" s="1" t="s">
        <v>2231</v>
      </c>
      <c r="E1235" s="1">
        <v>53274</v>
      </c>
      <c r="F1235" s="1">
        <v>26648</v>
      </c>
      <c r="G1235" s="1" t="s">
        <v>595</v>
      </c>
      <c r="H1235" s="3">
        <f t="shared" si="38"/>
        <v>135.9</v>
      </c>
      <c r="I1235" s="3">
        <f t="shared" si="39"/>
        <v>584.51609250000001</v>
      </c>
      <c r="J1235" s="1">
        <v>4.301075</v>
      </c>
      <c r="K1235" s="1" t="s">
        <v>1085</v>
      </c>
      <c r="L1235" s="1" t="s">
        <v>1089</v>
      </c>
      <c r="M1235" s="1" t="s">
        <v>1087</v>
      </c>
      <c r="N1235" s="1" t="s">
        <v>1084</v>
      </c>
      <c r="O1235" s="1">
        <v>0</v>
      </c>
      <c r="P1235" s="1" t="s">
        <v>565</v>
      </c>
      <c r="Q1235" s="1" t="s">
        <v>4</v>
      </c>
    </row>
    <row r="1236" spans="1:17" x14ac:dyDescent="0.25">
      <c r="A1236" s="1">
        <v>1537576</v>
      </c>
      <c r="B1236" s="1">
        <v>645</v>
      </c>
      <c r="C1236" s="1">
        <v>33</v>
      </c>
      <c r="D1236" s="76">
        <v>41646</v>
      </c>
      <c r="E1236" s="1">
        <v>43876</v>
      </c>
      <c r="F1236" s="1">
        <v>39464</v>
      </c>
      <c r="G1236" s="1" t="s">
        <v>591</v>
      </c>
      <c r="H1236" s="3">
        <f t="shared" si="38"/>
        <v>580.5</v>
      </c>
      <c r="I1236" s="3">
        <f t="shared" si="39"/>
        <v>2512.9868220000003</v>
      </c>
      <c r="J1236" s="1">
        <v>4.3290040000000003</v>
      </c>
      <c r="K1236" s="1" t="s">
        <v>1085</v>
      </c>
      <c r="L1236" s="1" t="s">
        <v>1086</v>
      </c>
      <c r="M1236" s="1" t="s">
        <v>1087</v>
      </c>
      <c r="N1236" s="1">
        <v>0</v>
      </c>
      <c r="O1236" s="1" t="s">
        <v>1088</v>
      </c>
      <c r="P1236" s="1" t="s">
        <v>558</v>
      </c>
      <c r="Q1236" s="1" t="s">
        <v>662</v>
      </c>
    </row>
    <row r="1237" spans="1:17" x14ac:dyDescent="0.25">
      <c r="A1237" s="1">
        <v>1535965</v>
      </c>
      <c r="B1237" s="1">
        <v>238</v>
      </c>
      <c r="C1237" s="1">
        <v>40</v>
      </c>
      <c r="D1237" s="76">
        <v>41677</v>
      </c>
      <c r="E1237" s="1">
        <v>43877</v>
      </c>
      <c r="F1237" s="1" t="s">
        <v>594</v>
      </c>
      <c r="G1237" s="1" t="s">
        <v>595</v>
      </c>
      <c r="H1237" s="3">
        <f t="shared" si="38"/>
        <v>214.20000000000002</v>
      </c>
      <c r="I1237" s="3">
        <f t="shared" si="39"/>
        <v>927.27265680000016</v>
      </c>
      <c r="J1237" s="1">
        <v>4.3290040000000003</v>
      </c>
      <c r="K1237" s="1" t="s">
        <v>1085</v>
      </c>
      <c r="L1237" s="1" t="s">
        <v>1086</v>
      </c>
      <c r="M1237" s="1" t="s">
        <v>1087</v>
      </c>
      <c r="N1237" s="1">
        <v>0</v>
      </c>
      <c r="O1237" s="1" t="s">
        <v>1088</v>
      </c>
      <c r="P1237" s="1" t="s">
        <v>558</v>
      </c>
      <c r="Q1237" s="1" t="s">
        <v>662</v>
      </c>
    </row>
    <row r="1238" spans="1:17" x14ac:dyDescent="0.25">
      <c r="A1238" s="1">
        <v>1535680</v>
      </c>
      <c r="B1238" s="1">
        <v>646</v>
      </c>
      <c r="C1238" s="1">
        <v>34</v>
      </c>
      <c r="D1238" s="76">
        <v>41736</v>
      </c>
      <c r="E1238" s="1">
        <v>43876</v>
      </c>
      <c r="F1238" s="1">
        <v>39403</v>
      </c>
      <c r="G1238" s="1" t="s">
        <v>604</v>
      </c>
      <c r="H1238" s="3">
        <f t="shared" si="38"/>
        <v>581.4</v>
      </c>
      <c r="I1238" s="3">
        <f t="shared" si="39"/>
        <v>2516.8829255999999</v>
      </c>
      <c r="J1238" s="1">
        <v>4.3290040000000003</v>
      </c>
      <c r="K1238" s="1" t="s">
        <v>1085</v>
      </c>
      <c r="L1238" s="1" t="s">
        <v>1086</v>
      </c>
      <c r="M1238" s="1" t="s">
        <v>1087</v>
      </c>
      <c r="N1238" s="1">
        <v>0</v>
      </c>
      <c r="O1238" s="1" t="s">
        <v>1088</v>
      </c>
      <c r="P1238" s="1" t="s">
        <v>558</v>
      </c>
      <c r="Q1238" s="1" t="s">
        <v>662</v>
      </c>
    </row>
    <row r="1239" spans="1:17" x14ac:dyDescent="0.25">
      <c r="A1239" s="1">
        <v>1016684</v>
      </c>
      <c r="B1239" s="1">
        <v>643</v>
      </c>
      <c r="C1239" s="1">
        <v>33</v>
      </c>
      <c r="D1239" s="76">
        <v>41766</v>
      </c>
      <c r="E1239" s="1">
        <v>43876</v>
      </c>
      <c r="F1239" s="1">
        <v>33142</v>
      </c>
      <c r="G1239" s="1" t="s">
        <v>591</v>
      </c>
      <c r="H1239" s="3">
        <f t="shared" si="38"/>
        <v>578.70000000000005</v>
      </c>
      <c r="I1239" s="3">
        <f t="shared" si="39"/>
        <v>2505.1946148000002</v>
      </c>
      <c r="J1239" s="1">
        <v>4.3290040000000003</v>
      </c>
      <c r="K1239" s="1" t="s">
        <v>1085</v>
      </c>
      <c r="L1239" s="1" t="s">
        <v>1086</v>
      </c>
      <c r="M1239" s="1" t="s">
        <v>1087</v>
      </c>
      <c r="N1239" s="1">
        <v>0</v>
      </c>
      <c r="O1239" s="1" t="s">
        <v>1088</v>
      </c>
      <c r="P1239" s="1" t="s">
        <v>558</v>
      </c>
      <c r="Q1239" s="1" t="s">
        <v>662</v>
      </c>
    </row>
    <row r="1240" spans="1:17" x14ac:dyDescent="0.25">
      <c r="A1240" s="1">
        <v>1537713</v>
      </c>
      <c r="B1240" s="1">
        <v>640</v>
      </c>
      <c r="C1240" s="1">
        <v>34</v>
      </c>
      <c r="D1240" s="76">
        <v>41766</v>
      </c>
      <c r="E1240" s="1">
        <v>43876</v>
      </c>
      <c r="F1240" s="1">
        <v>39463</v>
      </c>
      <c r="G1240" s="1" t="s">
        <v>593</v>
      </c>
      <c r="H1240" s="3">
        <f t="shared" si="38"/>
        <v>576</v>
      </c>
      <c r="I1240" s="3">
        <f t="shared" si="39"/>
        <v>2493.506304</v>
      </c>
      <c r="J1240" s="1">
        <v>4.3290040000000003</v>
      </c>
      <c r="K1240" s="1" t="s">
        <v>1085</v>
      </c>
      <c r="L1240" s="1" t="s">
        <v>1086</v>
      </c>
      <c r="M1240" s="1" t="s">
        <v>1087</v>
      </c>
      <c r="N1240" s="1">
        <v>0</v>
      </c>
      <c r="O1240" s="1" t="s">
        <v>1088</v>
      </c>
      <c r="P1240" s="1" t="s">
        <v>558</v>
      </c>
      <c r="Q1240" s="1" t="s">
        <v>662</v>
      </c>
    </row>
    <row r="1241" spans="1:17" x14ac:dyDescent="0.25">
      <c r="A1241" s="1">
        <v>1016683</v>
      </c>
      <c r="B1241" s="1">
        <v>645</v>
      </c>
      <c r="C1241" s="1">
        <v>33</v>
      </c>
      <c r="D1241" s="76">
        <v>41797</v>
      </c>
      <c r="E1241" s="1">
        <v>43876</v>
      </c>
      <c r="F1241" s="1">
        <v>39464</v>
      </c>
      <c r="G1241" s="1" t="s">
        <v>591</v>
      </c>
      <c r="H1241" s="3">
        <f t="shared" si="38"/>
        <v>580.5</v>
      </c>
      <c r="I1241" s="3">
        <f t="shared" si="39"/>
        <v>2512.9868220000003</v>
      </c>
      <c r="J1241" s="1">
        <v>4.3290040000000003</v>
      </c>
      <c r="K1241" s="1" t="s">
        <v>1085</v>
      </c>
      <c r="L1241" s="1" t="s">
        <v>1086</v>
      </c>
      <c r="M1241" s="1" t="s">
        <v>1087</v>
      </c>
      <c r="N1241" s="1">
        <v>0</v>
      </c>
      <c r="O1241" s="1" t="s">
        <v>1088</v>
      </c>
      <c r="P1241" s="1" t="s">
        <v>558</v>
      </c>
      <c r="Q1241" s="1" t="s">
        <v>662</v>
      </c>
    </row>
    <row r="1242" spans="1:17" x14ac:dyDescent="0.25">
      <c r="A1242" s="1">
        <v>1016692</v>
      </c>
      <c r="B1242" s="1">
        <v>555</v>
      </c>
      <c r="C1242" s="1">
        <v>33</v>
      </c>
      <c r="D1242" s="76">
        <v>41827</v>
      </c>
      <c r="E1242" s="1">
        <v>43876</v>
      </c>
      <c r="F1242" s="1">
        <v>39464</v>
      </c>
      <c r="G1242" s="1" t="s">
        <v>591</v>
      </c>
      <c r="H1242" s="3">
        <f t="shared" si="38"/>
        <v>499.5</v>
      </c>
      <c r="I1242" s="3">
        <f t="shared" si="39"/>
        <v>2162.3374980000003</v>
      </c>
      <c r="J1242" s="1">
        <v>4.3290040000000003</v>
      </c>
      <c r="K1242" s="1" t="s">
        <v>1085</v>
      </c>
      <c r="L1242" s="1" t="s">
        <v>1086</v>
      </c>
      <c r="M1242" s="1" t="s">
        <v>1087</v>
      </c>
      <c r="N1242" s="1">
        <v>0</v>
      </c>
      <c r="O1242" s="1" t="s">
        <v>1088</v>
      </c>
      <c r="P1242" s="1" t="s">
        <v>558</v>
      </c>
      <c r="Q1242" s="1" t="s">
        <v>662</v>
      </c>
    </row>
    <row r="1243" spans="1:17" x14ac:dyDescent="0.25">
      <c r="A1243" s="1">
        <v>1016553</v>
      </c>
      <c r="B1243" s="1">
        <v>326</v>
      </c>
      <c r="C1243" s="1">
        <v>32</v>
      </c>
      <c r="D1243" s="76">
        <v>41827</v>
      </c>
      <c r="E1243" s="1">
        <v>43876</v>
      </c>
      <c r="F1243" s="1">
        <v>39403</v>
      </c>
      <c r="G1243" s="1" t="s">
        <v>604</v>
      </c>
      <c r="H1243" s="3">
        <f t="shared" si="38"/>
        <v>293.40000000000003</v>
      </c>
      <c r="I1243" s="3">
        <f t="shared" si="39"/>
        <v>1270.1297736000001</v>
      </c>
      <c r="J1243" s="1">
        <v>4.3290040000000003</v>
      </c>
      <c r="K1243" s="1" t="s">
        <v>1085</v>
      </c>
      <c r="L1243" s="1" t="s">
        <v>1086</v>
      </c>
      <c r="M1243" s="1" t="s">
        <v>1087</v>
      </c>
      <c r="N1243" s="1">
        <v>0</v>
      </c>
      <c r="O1243" s="1" t="s">
        <v>1088</v>
      </c>
      <c r="P1243" s="1" t="s">
        <v>558</v>
      </c>
      <c r="Q1243" s="1" t="s">
        <v>662</v>
      </c>
    </row>
    <row r="1244" spans="1:17" x14ac:dyDescent="0.25">
      <c r="A1244" s="1">
        <v>1537577</v>
      </c>
      <c r="B1244" s="1">
        <v>649</v>
      </c>
      <c r="C1244" s="1">
        <v>33</v>
      </c>
      <c r="D1244" s="76">
        <v>41827</v>
      </c>
      <c r="E1244" s="1">
        <v>43876</v>
      </c>
      <c r="F1244" s="1">
        <v>39464</v>
      </c>
      <c r="G1244" s="1" t="s">
        <v>591</v>
      </c>
      <c r="H1244" s="3">
        <f t="shared" si="38"/>
        <v>584.1</v>
      </c>
      <c r="I1244" s="3">
        <f t="shared" si="39"/>
        <v>2528.5712364000001</v>
      </c>
      <c r="J1244" s="1">
        <v>4.3290040000000003</v>
      </c>
      <c r="K1244" s="1" t="s">
        <v>1085</v>
      </c>
      <c r="L1244" s="1" t="s">
        <v>1086</v>
      </c>
      <c r="M1244" s="1" t="s">
        <v>1087</v>
      </c>
      <c r="N1244" s="1">
        <v>0</v>
      </c>
      <c r="O1244" s="1" t="s">
        <v>1088</v>
      </c>
      <c r="P1244" s="1" t="s">
        <v>558</v>
      </c>
      <c r="Q1244" s="1" t="s">
        <v>662</v>
      </c>
    </row>
    <row r="1245" spans="1:17" x14ac:dyDescent="0.25">
      <c r="A1245" s="1">
        <v>1535681</v>
      </c>
      <c r="B1245" s="1">
        <v>643</v>
      </c>
      <c r="C1245" s="1">
        <v>35</v>
      </c>
      <c r="D1245" s="76">
        <v>41827</v>
      </c>
      <c r="E1245" s="1">
        <v>43876</v>
      </c>
      <c r="F1245" s="1">
        <v>39403</v>
      </c>
      <c r="G1245" s="1" t="s">
        <v>604</v>
      </c>
      <c r="H1245" s="3">
        <f t="shared" si="38"/>
        <v>578.70000000000005</v>
      </c>
      <c r="I1245" s="3">
        <f t="shared" si="39"/>
        <v>2505.1946148000002</v>
      </c>
      <c r="J1245" s="1">
        <v>4.3290040000000003</v>
      </c>
      <c r="K1245" s="1" t="s">
        <v>1085</v>
      </c>
      <c r="L1245" s="1" t="s">
        <v>1086</v>
      </c>
      <c r="M1245" s="1" t="s">
        <v>1087</v>
      </c>
      <c r="N1245" s="1">
        <v>0</v>
      </c>
      <c r="O1245" s="1" t="s">
        <v>1088</v>
      </c>
      <c r="P1245" s="1" t="s">
        <v>558</v>
      </c>
      <c r="Q1245" s="1" t="s">
        <v>662</v>
      </c>
    </row>
    <row r="1246" spans="1:17" x14ac:dyDescent="0.25">
      <c r="A1246" s="1">
        <v>1537712</v>
      </c>
      <c r="B1246" s="1">
        <v>499</v>
      </c>
      <c r="C1246" s="1">
        <v>10</v>
      </c>
      <c r="D1246" s="76">
        <v>41858</v>
      </c>
      <c r="E1246" s="1">
        <v>43876</v>
      </c>
      <c r="F1246" s="1">
        <v>39462</v>
      </c>
      <c r="G1246" s="1" t="s">
        <v>593</v>
      </c>
      <c r="H1246" s="3">
        <f t="shared" si="38"/>
        <v>449.1</v>
      </c>
      <c r="I1246" s="3">
        <f t="shared" si="39"/>
        <v>1944.1556964000001</v>
      </c>
      <c r="J1246" s="1">
        <v>4.3290040000000003</v>
      </c>
      <c r="K1246" s="1" t="s">
        <v>1085</v>
      </c>
      <c r="L1246" s="1" t="s">
        <v>1086</v>
      </c>
      <c r="M1246" s="1" t="s">
        <v>1087</v>
      </c>
      <c r="N1246" s="1">
        <v>0</v>
      </c>
      <c r="O1246" s="1" t="s">
        <v>1088</v>
      </c>
      <c r="P1246" s="1" t="s">
        <v>558</v>
      </c>
      <c r="Q1246" s="1" t="s">
        <v>662</v>
      </c>
    </row>
    <row r="1247" spans="1:17" x14ac:dyDescent="0.25">
      <c r="A1247" s="1">
        <v>1538245</v>
      </c>
      <c r="B1247" s="1">
        <v>430</v>
      </c>
      <c r="C1247" s="1">
        <v>35</v>
      </c>
      <c r="D1247" s="76">
        <v>41889</v>
      </c>
      <c r="E1247" s="1">
        <v>43876</v>
      </c>
      <c r="F1247" s="1">
        <v>39403</v>
      </c>
      <c r="G1247" s="1" t="s">
        <v>604</v>
      </c>
      <c r="H1247" s="3">
        <f t="shared" si="38"/>
        <v>387</v>
      </c>
      <c r="I1247" s="3">
        <f t="shared" si="39"/>
        <v>1675.324548</v>
      </c>
      <c r="J1247" s="1">
        <v>4.3290040000000003</v>
      </c>
      <c r="K1247" s="1" t="s">
        <v>1085</v>
      </c>
      <c r="L1247" s="1" t="s">
        <v>1086</v>
      </c>
      <c r="M1247" s="1" t="s">
        <v>1087</v>
      </c>
      <c r="N1247" s="1">
        <v>0</v>
      </c>
      <c r="O1247" s="1" t="s">
        <v>1088</v>
      </c>
      <c r="P1247" s="1" t="s">
        <v>558</v>
      </c>
      <c r="Q1247" s="1" t="s">
        <v>662</v>
      </c>
    </row>
    <row r="1248" spans="1:17" x14ac:dyDescent="0.25">
      <c r="A1248" s="1">
        <v>1537706</v>
      </c>
      <c r="B1248" s="1">
        <v>646</v>
      </c>
      <c r="C1248" s="1">
        <v>35</v>
      </c>
      <c r="D1248" s="76">
        <v>41919</v>
      </c>
      <c r="E1248" s="1">
        <v>43877</v>
      </c>
      <c r="F1248" s="1">
        <v>39404</v>
      </c>
      <c r="G1248" s="1" t="s">
        <v>593</v>
      </c>
      <c r="H1248" s="3">
        <f t="shared" si="38"/>
        <v>581.4</v>
      </c>
      <c r="I1248" s="3">
        <f t="shared" si="39"/>
        <v>2516.8829255999999</v>
      </c>
      <c r="J1248" s="1">
        <v>4.3290040000000003</v>
      </c>
      <c r="K1248" s="1" t="s">
        <v>1085</v>
      </c>
      <c r="L1248" s="1" t="s">
        <v>1086</v>
      </c>
      <c r="M1248" s="1" t="s">
        <v>1087</v>
      </c>
      <c r="N1248" s="1">
        <v>0</v>
      </c>
      <c r="O1248" s="1" t="s">
        <v>1088</v>
      </c>
      <c r="P1248" s="1" t="s">
        <v>558</v>
      </c>
      <c r="Q1248" s="1" t="s">
        <v>662</v>
      </c>
    </row>
    <row r="1249" spans="1:17" x14ac:dyDescent="0.25">
      <c r="A1249" s="1">
        <v>1537707</v>
      </c>
      <c r="B1249" s="1">
        <v>644</v>
      </c>
      <c r="C1249" s="1">
        <v>35</v>
      </c>
      <c r="D1249" s="76">
        <v>41980</v>
      </c>
      <c r="E1249" s="1">
        <v>43877</v>
      </c>
      <c r="F1249" s="1">
        <v>39404</v>
      </c>
      <c r="G1249" s="1" t="s">
        <v>593</v>
      </c>
      <c r="H1249" s="3">
        <f t="shared" si="38"/>
        <v>579.6</v>
      </c>
      <c r="I1249" s="3">
        <f t="shared" si="39"/>
        <v>2509.0907184000002</v>
      </c>
      <c r="J1249" s="1">
        <v>4.3290040000000003</v>
      </c>
      <c r="K1249" s="1" t="s">
        <v>1085</v>
      </c>
      <c r="L1249" s="1" t="s">
        <v>1086</v>
      </c>
      <c r="M1249" s="1" t="s">
        <v>1087</v>
      </c>
      <c r="N1249" s="1">
        <v>0</v>
      </c>
      <c r="O1249" s="1" t="s">
        <v>1088</v>
      </c>
      <c r="P1249" s="1" t="s">
        <v>558</v>
      </c>
      <c r="Q1249" s="1" t="s">
        <v>662</v>
      </c>
    </row>
    <row r="1250" spans="1:17" x14ac:dyDescent="0.25">
      <c r="A1250" s="1">
        <v>1016745</v>
      </c>
      <c r="B1250" s="1">
        <v>315</v>
      </c>
      <c r="C1250" s="1">
        <v>32</v>
      </c>
      <c r="D1250" s="1" t="s">
        <v>2222</v>
      </c>
      <c r="E1250" s="1">
        <v>43877</v>
      </c>
      <c r="F1250" s="1">
        <v>39404</v>
      </c>
      <c r="G1250" s="1" t="s">
        <v>593</v>
      </c>
      <c r="H1250" s="3">
        <f t="shared" si="38"/>
        <v>283.5</v>
      </c>
      <c r="I1250" s="3">
        <f t="shared" si="39"/>
        <v>1227.2726340000002</v>
      </c>
      <c r="J1250" s="1">
        <v>4.3290040000000003</v>
      </c>
      <c r="K1250" s="1" t="s">
        <v>1085</v>
      </c>
      <c r="L1250" s="1" t="s">
        <v>1086</v>
      </c>
      <c r="M1250" s="1" t="s">
        <v>1087</v>
      </c>
      <c r="N1250" s="1">
        <v>0</v>
      </c>
      <c r="O1250" s="1" t="s">
        <v>1088</v>
      </c>
      <c r="P1250" s="1" t="s">
        <v>558</v>
      </c>
      <c r="Q1250" s="1" t="s">
        <v>662</v>
      </c>
    </row>
    <row r="1251" spans="1:17" x14ac:dyDescent="0.25">
      <c r="A1251" s="1">
        <v>1016845</v>
      </c>
      <c r="B1251" s="1">
        <v>210</v>
      </c>
      <c r="C1251" s="1">
        <v>39</v>
      </c>
      <c r="D1251" s="1" t="s">
        <v>2224</v>
      </c>
      <c r="E1251" s="1">
        <v>43876</v>
      </c>
      <c r="F1251" s="1">
        <v>39463</v>
      </c>
      <c r="G1251" s="1" t="s">
        <v>593</v>
      </c>
      <c r="H1251" s="3">
        <f t="shared" si="38"/>
        <v>189</v>
      </c>
      <c r="I1251" s="3">
        <f t="shared" si="39"/>
        <v>818.18175600000006</v>
      </c>
      <c r="J1251" s="1">
        <v>4.3290040000000003</v>
      </c>
      <c r="K1251" s="1" t="s">
        <v>1085</v>
      </c>
      <c r="L1251" s="1" t="s">
        <v>1086</v>
      </c>
      <c r="M1251" s="1" t="s">
        <v>1087</v>
      </c>
      <c r="N1251" s="1">
        <v>0</v>
      </c>
      <c r="O1251" s="1" t="s">
        <v>1088</v>
      </c>
      <c r="P1251" s="1" t="s">
        <v>558</v>
      </c>
      <c r="Q1251" s="1" t="s">
        <v>662</v>
      </c>
    </row>
    <row r="1252" spans="1:17" x14ac:dyDescent="0.25">
      <c r="A1252" s="1">
        <v>1016904</v>
      </c>
      <c r="B1252" s="1">
        <v>492</v>
      </c>
      <c r="C1252" s="1">
        <v>35</v>
      </c>
      <c r="D1252" s="1" t="s">
        <v>2228</v>
      </c>
      <c r="E1252" s="1">
        <v>43877</v>
      </c>
      <c r="F1252" s="1">
        <v>39404</v>
      </c>
      <c r="G1252" s="1" t="s">
        <v>593</v>
      </c>
      <c r="H1252" s="3">
        <f t="shared" si="38"/>
        <v>442.8</v>
      </c>
      <c r="I1252" s="3">
        <f t="shared" si="39"/>
        <v>1916.8829712000002</v>
      </c>
      <c r="J1252" s="1">
        <v>4.3290040000000003</v>
      </c>
      <c r="K1252" s="1" t="s">
        <v>1085</v>
      </c>
      <c r="L1252" s="1" t="s">
        <v>1086</v>
      </c>
      <c r="M1252" s="1" t="s">
        <v>1087</v>
      </c>
      <c r="N1252" s="1">
        <v>0</v>
      </c>
      <c r="O1252" s="1" t="s">
        <v>1088</v>
      </c>
      <c r="P1252" s="1" t="s">
        <v>558</v>
      </c>
      <c r="Q1252" s="1" t="s">
        <v>662</v>
      </c>
    </row>
    <row r="1253" spans="1:17" x14ac:dyDescent="0.25">
      <c r="A1253" s="1">
        <v>1540548</v>
      </c>
      <c r="B1253" s="1">
        <v>644</v>
      </c>
      <c r="C1253" s="1">
        <v>35</v>
      </c>
      <c r="D1253" s="1" t="s">
        <v>2229</v>
      </c>
      <c r="E1253" s="1">
        <v>43876</v>
      </c>
      <c r="F1253" s="1">
        <v>39403</v>
      </c>
      <c r="G1253" s="1" t="s">
        <v>604</v>
      </c>
      <c r="H1253" s="3">
        <f t="shared" si="38"/>
        <v>579.6</v>
      </c>
      <c r="I1253" s="3">
        <f t="shared" si="39"/>
        <v>2509.0907184000002</v>
      </c>
      <c r="J1253" s="1">
        <v>4.3290040000000003</v>
      </c>
      <c r="K1253" s="1" t="s">
        <v>1085</v>
      </c>
      <c r="L1253" s="1" t="s">
        <v>1086</v>
      </c>
      <c r="M1253" s="1" t="s">
        <v>1087</v>
      </c>
      <c r="N1253" s="1">
        <v>0</v>
      </c>
      <c r="O1253" s="1" t="s">
        <v>1088</v>
      </c>
      <c r="P1253" s="1" t="s">
        <v>558</v>
      </c>
      <c r="Q1253" s="1" t="s">
        <v>662</v>
      </c>
    </row>
    <row r="1254" spans="1:17" x14ac:dyDescent="0.25">
      <c r="A1254" s="1">
        <v>1541288</v>
      </c>
      <c r="B1254" s="1">
        <v>584</v>
      </c>
      <c r="C1254" s="1">
        <v>35</v>
      </c>
      <c r="D1254" s="1" t="s">
        <v>2231</v>
      </c>
      <c r="E1254" s="1">
        <v>43876</v>
      </c>
      <c r="F1254" s="1">
        <v>39403</v>
      </c>
      <c r="G1254" s="1" t="s">
        <v>604</v>
      </c>
      <c r="H1254" s="3">
        <f t="shared" si="38"/>
        <v>525.6</v>
      </c>
      <c r="I1254" s="3">
        <f t="shared" si="39"/>
        <v>2275.3245024000003</v>
      </c>
      <c r="J1254" s="1">
        <v>4.3290040000000003</v>
      </c>
      <c r="K1254" s="1" t="s">
        <v>1085</v>
      </c>
      <c r="L1254" s="1" t="s">
        <v>1086</v>
      </c>
      <c r="M1254" s="1" t="s">
        <v>1087</v>
      </c>
      <c r="N1254" s="1">
        <v>0</v>
      </c>
      <c r="O1254" s="1" t="s">
        <v>1088</v>
      </c>
      <c r="P1254" s="1" t="s">
        <v>558</v>
      </c>
      <c r="Q1254" s="1" t="s">
        <v>662</v>
      </c>
    </row>
    <row r="1255" spans="1:17" x14ac:dyDescent="0.25">
      <c r="A1255" s="1">
        <v>1016960</v>
      </c>
      <c r="B1255" s="1">
        <v>167</v>
      </c>
      <c r="C1255" s="1">
        <v>39</v>
      </c>
      <c r="D1255" s="1" t="s">
        <v>2233</v>
      </c>
      <c r="E1255" s="1">
        <v>43876</v>
      </c>
      <c r="F1255" s="1">
        <v>39403</v>
      </c>
      <c r="G1255" s="1" t="s">
        <v>604</v>
      </c>
      <c r="H1255" s="3">
        <f t="shared" si="38"/>
        <v>150.30000000000001</v>
      </c>
      <c r="I1255" s="3">
        <f t="shared" si="39"/>
        <v>650.64930120000008</v>
      </c>
      <c r="J1255" s="1">
        <v>4.3290040000000003</v>
      </c>
      <c r="K1255" s="1" t="s">
        <v>1085</v>
      </c>
      <c r="L1255" s="1" t="s">
        <v>1086</v>
      </c>
      <c r="M1255" s="1" t="s">
        <v>1087</v>
      </c>
      <c r="N1255" s="1">
        <v>0</v>
      </c>
      <c r="O1255" s="1" t="s">
        <v>1088</v>
      </c>
      <c r="P1255" s="1" t="s">
        <v>558</v>
      </c>
      <c r="Q1255" s="1" t="s">
        <v>662</v>
      </c>
    </row>
    <row r="1256" spans="1:17" x14ac:dyDescent="0.25">
      <c r="A1256" s="1">
        <v>1541284</v>
      </c>
      <c r="B1256" s="1">
        <v>642</v>
      </c>
      <c r="C1256" s="1">
        <v>35</v>
      </c>
      <c r="D1256" s="1" t="s">
        <v>2235</v>
      </c>
      <c r="E1256" s="1">
        <v>43876</v>
      </c>
      <c r="F1256" s="1">
        <v>39403</v>
      </c>
      <c r="G1256" s="1" t="s">
        <v>604</v>
      </c>
      <c r="H1256" s="3">
        <f t="shared" si="38"/>
        <v>577.80000000000007</v>
      </c>
      <c r="I1256" s="3">
        <f t="shared" si="39"/>
        <v>2501.2985112000006</v>
      </c>
      <c r="J1256" s="1">
        <v>4.3290040000000003</v>
      </c>
      <c r="K1256" s="1" t="s">
        <v>1085</v>
      </c>
      <c r="L1256" s="1" t="s">
        <v>1086</v>
      </c>
      <c r="M1256" s="1" t="s">
        <v>1087</v>
      </c>
      <c r="N1256" s="1">
        <v>0</v>
      </c>
      <c r="O1256" s="1" t="s">
        <v>1088</v>
      </c>
      <c r="P1256" s="1" t="s">
        <v>558</v>
      </c>
      <c r="Q1256" s="1" t="s">
        <v>662</v>
      </c>
    </row>
    <row r="1257" spans="1:17" x14ac:dyDescent="0.25">
      <c r="A1257" s="1">
        <v>1541545</v>
      </c>
      <c r="B1257" s="1">
        <v>401</v>
      </c>
      <c r="C1257" s="1">
        <v>46</v>
      </c>
      <c r="D1257" s="1" t="s">
        <v>2236</v>
      </c>
      <c r="E1257" s="1">
        <v>43877</v>
      </c>
      <c r="F1257" s="1" t="s">
        <v>594</v>
      </c>
      <c r="G1257" s="1" t="s">
        <v>595</v>
      </c>
      <c r="H1257" s="3">
        <f t="shared" si="38"/>
        <v>360.90000000000003</v>
      </c>
      <c r="I1257" s="3">
        <f t="shared" si="39"/>
        <v>1562.3375436000003</v>
      </c>
      <c r="J1257" s="1">
        <v>4.3290040000000003</v>
      </c>
      <c r="K1257" s="1" t="s">
        <v>1085</v>
      </c>
      <c r="L1257" s="1" t="s">
        <v>1086</v>
      </c>
      <c r="M1257" s="1" t="s">
        <v>1087</v>
      </c>
      <c r="N1257" s="1">
        <v>0</v>
      </c>
      <c r="O1257" s="1" t="s">
        <v>1088</v>
      </c>
      <c r="P1257" s="1" t="s">
        <v>558</v>
      </c>
      <c r="Q1257" s="1" t="s">
        <v>662</v>
      </c>
    </row>
    <row r="1258" spans="1:17" x14ac:dyDescent="0.25">
      <c r="A1258" s="1">
        <v>1541546</v>
      </c>
      <c r="B1258" s="1">
        <v>150</v>
      </c>
      <c r="C1258" s="1">
        <v>40</v>
      </c>
      <c r="D1258" s="1" t="s">
        <v>2240</v>
      </c>
      <c r="E1258" s="1">
        <v>43877</v>
      </c>
      <c r="F1258" s="1" t="s">
        <v>594</v>
      </c>
      <c r="G1258" s="1" t="s">
        <v>595</v>
      </c>
      <c r="H1258" s="3">
        <f t="shared" si="38"/>
        <v>135</v>
      </c>
      <c r="I1258" s="3">
        <f t="shared" si="39"/>
        <v>584.41554000000008</v>
      </c>
      <c r="J1258" s="1">
        <v>4.3290040000000003</v>
      </c>
      <c r="K1258" s="1" t="s">
        <v>1085</v>
      </c>
      <c r="L1258" s="1" t="s">
        <v>1086</v>
      </c>
      <c r="M1258" s="1" t="s">
        <v>1087</v>
      </c>
      <c r="N1258" s="1">
        <v>0</v>
      </c>
      <c r="O1258" s="1" t="s">
        <v>1088</v>
      </c>
      <c r="P1258" s="1" t="s">
        <v>558</v>
      </c>
      <c r="Q1258" s="1" t="s">
        <v>662</v>
      </c>
    </row>
    <row r="1259" spans="1:17" x14ac:dyDescent="0.25">
      <c r="A1259" s="1">
        <v>1541547</v>
      </c>
      <c r="B1259" s="1">
        <v>403</v>
      </c>
      <c r="C1259" s="1">
        <v>46</v>
      </c>
      <c r="D1259" s="1" t="s">
        <v>2240</v>
      </c>
      <c r="E1259" s="1">
        <v>43877</v>
      </c>
      <c r="F1259" s="1" t="s">
        <v>594</v>
      </c>
      <c r="G1259" s="1" t="s">
        <v>595</v>
      </c>
      <c r="H1259" s="3">
        <f t="shared" si="38"/>
        <v>362.7</v>
      </c>
      <c r="I1259" s="3">
        <f t="shared" si="39"/>
        <v>1570.1297508</v>
      </c>
      <c r="J1259" s="1">
        <v>4.3290040000000003</v>
      </c>
      <c r="K1259" s="1" t="s">
        <v>1085</v>
      </c>
      <c r="L1259" s="1" t="s">
        <v>1086</v>
      </c>
      <c r="M1259" s="1" t="s">
        <v>1087</v>
      </c>
      <c r="N1259" s="1">
        <v>0</v>
      </c>
      <c r="O1259" s="1" t="s">
        <v>1088</v>
      </c>
      <c r="P1259" s="1" t="s">
        <v>558</v>
      </c>
      <c r="Q1259" s="1" t="s">
        <v>662</v>
      </c>
    </row>
    <row r="1260" spans="1:17" x14ac:dyDescent="0.25">
      <c r="A1260" s="1">
        <v>1541548</v>
      </c>
      <c r="B1260" s="1">
        <v>402</v>
      </c>
      <c r="C1260" s="1">
        <v>46</v>
      </c>
      <c r="D1260" s="1" t="s">
        <v>2240</v>
      </c>
      <c r="E1260" s="1">
        <v>43877</v>
      </c>
      <c r="F1260" s="1" t="s">
        <v>594</v>
      </c>
      <c r="G1260" s="1" t="s">
        <v>595</v>
      </c>
      <c r="H1260" s="3">
        <f t="shared" si="38"/>
        <v>361.8</v>
      </c>
      <c r="I1260" s="3">
        <f t="shared" si="39"/>
        <v>1566.2336472000002</v>
      </c>
      <c r="J1260" s="1">
        <v>4.3290040000000003</v>
      </c>
      <c r="K1260" s="1" t="s">
        <v>1085</v>
      </c>
      <c r="L1260" s="1" t="s">
        <v>1086</v>
      </c>
      <c r="M1260" s="1" t="s">
        <v>1087</v>
      </c>
      <c r="N1260" s="1">
        <v>0</v>
      </c>
      <c r="O1260" s="1" t="s">
        <v>1088</v>
      </c>
      <c r="P1260" s="1" t="s">
        <v>558</v>
      </c>
      <c r="Q1260" s="1" t="s">
        <v>662</v>
      </c>
    </row>
    <row r="1261" spans="1:17" x14ac:dyDescent="0.25">
      <c r="A1261" s="1">
        <v>1016983</v>
      </c>
      <c r="B1261" s="1">
        <v>645</v>
      </c>
      <c r="C1261" s="1">
        <v>35</v>
      </c>
      <c r="D1261" s="1" t="s">
        <v>2242</v>
      </c>
      <c r="E1261" s="1">
        <v>43877</v>
      </c>
      <c r="F1261" s="1">
        <v>39624</v>
      </c>
      <c r="G1261" s="1" t="s">
        <v>593</v>
      </c>
      <c r="H1261" s="3">
        <f t="shared" si="38"/>
        <v>580.5</v>
      </c>
      <c r="I1261" s="3">
        <f t="shared" si="39"/>
        <v>2512.9868220000003</v>
      </c>
      <c r="J1261" s="1">
        <v>4.3290040000000003</v>
      </c>
      <c r="K1261" s="1" t="s">
        <v>1085</v>
      </c>
      <c r="L1261" s="1" t="s">
        <v>1086</v>
      </c>
      <c r="M1261" s="1" t="s">
        <v>1087</v>
      </c>
      <c r="N1261" s="1">
        <v>0</v>
      </c>
      <c r="O1261" s="1" t="s">
        <v>1088</v>
      </c>
      <c r="P1261" s="1" t="s">
        <v>558</v>
      </c>
      <c r="Q1261" s="1" t="s">
        <v>662</v>
      </c>
    </row>
    <row r="1262" spans="1:17" x14ac:dyDescent="0.25">
      <c r="A1262" s="1">
        <v>1016983</v>
      </c>
      <c r="B1262" s="1">
        <v>645</v>
      </c>
      <c r="C1262" s="1">
        <v>35</v>
      </c>
      <c r="D1262" s="1" t="s">
        <v>2243</v>
      </c>
      <c r="E1262" s="1">
        <v>43877</v>
      </c>
      <c r="F1262" s="1">
        <v>39624</v>
      </c>
      <c r="G1262" s="1" t="s">
        <v>593</v>
      </c>
      <c r="H1262" s="3">
        <f t="shared" si="38"/>
        <v>580.5</v>
      </c>
      <c r="I1262" s="3">
        <f t="shared" si="39"/>
        <v>2512.9868220000003</v>
      </c>
      <c r="J1262" s="1">
        <v>4.3290040000000003</v>
      </c>
      <c r="K1262" s="1" t="s">
        <v>1085</v>
      </c>
      <c r="L1262" s="1" t="s">
        <v>1086</v>
      </c>
      <c r="M1262" s="1" t="s">
        <v>1087</v>
      </c>
      <c r="N1262" s="1">
        <v>0</v>
      </c>
      <c r="O1262" s="1" t="s">
        <v>1088</v>
      </c>
      <c r="P1262" s="1" t="s">
        <v>558</v>
      </c>
      <c r="Q1262" s="1" t="s">
        <v>662</v>
      </c>
    </row>
    <row r="1263" spans="1:17" x14ac:dyDescent="0.25">
      <c r="A1263" s="1">
        <v>1541550</v>
      </c>
      <c r="B1263" s="1">
        <v>403</v>
      </c>
      <c r="C1263" s="1">
        <v>46</v>
      </c>
      <c r="D1263" s="1" t="s">
        <v>2243</v>
      </c>
      <c r="E1263" s="1">
        <v>43877</v>
      </c>
      <c r="F1263" s="1" t="s">
        <v>594</v>
      </c>
      <c r="G1263" s="1" t="s">
        <v>595</v>
      </c>
      <c r="H1263" s="3">
        <f t="shared" si="38"/>
        <v>362.7</v>
      </c>
      <c r="I1263" s="3">
        <f t="shared" si="39"/>
        <v>1570.1297508</v>
      </c>
      <c r="J1263" s="1">
        <v>4.3290040000000003</v>
      </c>
      <c r="K1263" s="1" t="s">
        <v>1085</v>
      </c>
      <c r="L1263" s="1" t="s">
        <v>1086</v>
      </c>
      <c r="M1263" s="1" t="s">
        <v>1087</v>
      </c>
      <c r="N1263" s="1">
        <v>0</v>
      </c>
      <c r="O1263" s="1" t="s">
        <v>1088</v>
      </c>
      <c r="P1263" s="1" t="s">
        <v>558</v>
      </c>
      <c r="Q1263" s="1" t="s">
        <v>662</v>
      </c>
    </row>
    <row r="1264" spans="1:17" x14ac:dyDescent="0.25">
      <c r="A1264" s="1">
        <v>1542486</v>
      </c>
      <c r="B1264" s="1">
        <v>224</v>
      </c>
      <c r="C1264" s="1">
        <v>40</v>
      </c>
      <c r="D1264" s="1" t="s">
        <v>2244</v>
      </c>
      <c r="E1264" s="1">
        <v>43877</v>
      </c>
      <c r="F1264" s="1" t="s">
        <v>594</v>
      </c>
      <c r="G1264" s="1" t="s">
        <v>595</v>
      </c>
      <c r="H1264" s="3">
        <f t="shared" si="38"/>
        <v>201.6</v>
      </c>
      <c r="I1264" s="3">
        <f t="shared" si="39"/>
        <v>872.7272064</v>
      </c>
      <c r="J1264" s="1">
        <v>4.3290040000000003</v>
      </c>
      <c r="K1264" s="1" t="s">
        <v>1085</v>
      </c>
      <c r="L1264" s="1" t="s">
        <v>1086</v>
      </c>
      <c r="M1264" s="1" t="s">
        <v>1087</v>
      </c>
      <c r="N1264" s="1">
        <v>0</v>
      </c>
      <c r="O1264" s="1" t="s">
        <v>1088</v>
      </c>
      <c r="P1264" s="1" t="s">
        <v>558</v>
      </c>
      <c r="Q1264" s="1" t="s">
        <v>662</v>
      </c>
    </row>
    <row r="1265" spans="1:17" x14ac:dyDescent="0.25">
      <c r="A1265" s="1">
        <v>1017021</v>
      </c>
      <c r="B1265" s="1">
        <v>401</v>
      </c>
      <c r="C1265" s="1">
        <v>46</v>
      </c>
      <c r="D1265" s="1" t="s">
        <v>2244</v>
      </c>
      <c r="E1265" s="1">
        <v>43877</v>
      </c>
      <c r="F1265" s="1" t="s">
        <v>594</v>
      </c>
      <c r="G1265" s="1" t="s">
        <v>595</v>
      </c>
      <c r="H1265" s="3">
        <f t="shared" si="38"/>
        <v>360.90000000000003</v>
      </c>
      <c r="I1265" s="3">
        <f t="shared" si="39"/>
        <v>1562.3375436000003</v>
      </c>
      <c r="J1265" s="1">
        <v>4.3290040000000003</v>
      </c>
      <c r="K1265" s="1" t="s">
        <v>1085</v>
      </c>
      <c r="L1265" s="1" t="s">
        <v>1086</v>
      </c>
      <c r="M1265" s="1" t="s">
        <v>1087</v>
      </c>
      <c r="N1265" s="1">
        <v>0</v>
      </c>
      <c r="O1265" s="1" t="s">
        <v>1088</v>
      </c>
      <c r="P1265" s="1" t="s">
        <v>558</v>
      </c>
      <c r="Q1265" s="1" t="s">
        <v>662</v>
      </c>
    </row>
    <row r="1266" spans="1:17" x14ac:dyDescent="0.25">
      <c r="A1266" s="1">
        <v>1541594</v>
      </c>
      <c r="B1266" s="1">
        <v>457</v>
      </c>
      <c r="C1266" s="1">
        <v>32</v>
      </c>
      <c r="D1266" s="1" t="s">
        <v>2244</v>
      </c>
      <c r="E1266" s="1">
        <v>43876</v>
      </c>
      <c r="F1266" s="1">
        <v>39464</v>
      </c>
      <c r="G1266" s="1" t="s">
        <v>591</v>
      </c>
      <c r="H1266" s="3">
        <f t="shared" si="38"/>
        <v>411.3</v>
      </c>
      <c r="I1266" s="3">
        <f t="shared" si="39"/>
        <v>1780.5193452000001</v>
      </c>
      <c r="J1266" s="1">
        <v>4.3290040000000003</v>
      </c>
      <c r="K1266" s="1" t="s">
        <v>1085</v>
      </c>
      <c r="L1266" s="1" t="s">
        <v>1086</v>
      </c>
      <c r="M1266" s="1" t="s">
        <v>1087</v>
      </c>
      <c r="N1266" s="1">
        <v>0</v>
      </c>
      <c r="O1266" s="1" t="s">
        <v>1088</v>
      </c>
      <c r="P1266" s="1" t="s">
        <v>558</v>
      </c>
      <c r="Q1266" s="1" t="s">
        <v>662</v>
      </c>
    </row>
    <row r="1267" spans="1:17" x14ac:dyDescent="0.25">
      <c r="A1267" s="1">
        <v>1537389</v>
      </c>
      <c r="B1267" s="1">
        <v>205</v>
      </c>
      <c r="C1267" s="1">
        <v>48</v>
      </c>
      <c r="D1267" s="76">
        <v>41646</v>
      </c>
      <c r="E1267" s="1">
        <v>54653</v>
      </c>
      <c r="F1267" s="1">
        <v>34629</v>
      </c>
      <c r="G1267" s="1" t="s">
        <v>590</v>
      </c>
      <c r="H1267" s="3">
        <f t="shared" si="38"/>
        <v>184.5</v>
      </c>
      <c r="I1267" s="3">
        <f t="shared" si="39"/>
        <v>803.92148099999997</v>
      </c>
      <c r="J1267" s="1">
        <v>4.3572980000000001</v>
      </c>
      <c r="K1267" s="1" t="s">
        <v>10</v>
      </c>
      <c r="L1267" s="1" t="s">
        <v>1089</v>
      </c>
      <c r="M1267" s="1" t="s">
        <v>1090</v>
      </c>
      <c r="N1267" s="1" t="s">
        <v>1084</v>
      </c>
      <c r="O1267" s="1">
        <v>0</v>
      </c>
      <c r="P1267" s="1" t="s">
        <v>561</v>
      </c>
      <c r="Q1267" s="1" t="s">
        <v>2245</v>
      </c>
    </row>
    <row r="1268" spans="1:17" x14ac:dyDescent="0.25">
      <c r="A1268" s="1">
        <v>1537390</v>
      </c>
      <c r="B1268" s="1">
        <v>204</v>
      </c>
      <c r="C1268" s="1">
        <v>48</v>
      </c>
      <c r="D1268" s="76">
        <v>41677</v>
      </c>
      <c r="E1268" s="1">
        <v>54653</v>
      </c>
      <c r="F1268" s="1">
        <v>34629</v>
      </c>
      <c r="G1268" s="1" t="s">
        <v>590</v>
      </c>
      <c r="H1268" s="3">
        <f t="shared" si="38"/>
        <v>183.6</v>
      </c>
      <c r="I1268" s="3">
        <f t="shared" si="39"/>
        <v>799.99991279999995</v>
      </c>
      <c r="J1268" s="1">
        <v>4.3572980000000001</v>
      </c>
      <c r="K1268" s="1" t="s">
        <v>10</v>
      </c>
      <c r="L1268" s="1" t="s">
        <v>1089</v>
      </c>
      <c r="M1268" s="1" t="s">
        <v>1090</v>
      </c>
      <c r="N1268" s="1" t="s">
        <v>1084</v>
      </c>
      <c r="O1268" s="1">
        <v>0</v>
      </c>
      <c r="P1268" s="1" t="s">
        <v>561</v>
      </c>
      <c r="Q1268" s="1" t="s">
        <v>2245</v>
      </c>
    </row>
    <row r="1269" spans="1:17" x14ac:dyDescent="0.25">
      <c r="A1269" s="1">
        <v>1537391</v>
      </c>
      <c r="B1269" s="1">
        <v>204</v>
      </c>
      <c r="C1269" s="1">
        <v>48</v>
      </c>
      <c r="D1269" s="76">
        <v>41677</v>
      </c>
      <c r="E1269" s="1">
        <v>54653</v>
      </c>
      <c r="F1269" s="1">
        <v>34629</v>
      </c>
      <c r="G1269" s="1" t="s">
        <v>590</v>
      </c>
      <c r="H1269" s="3">
        <f t="shared" si="38"/>
        <v>183.6</v>
      </c>
      <c r="I1269" s="3">
        <f t="shared" si="39"/>
        <v>799.99991279999995</v>
      </c>
      <c r="J1269" s="1">
        <v>4.3572980000000001</v>
      </c>
      <c r="K1269" s="1" t="s">
        <v>10</v>
      </c>
      <c r="L1269" s="1" t="s">
        <v>1089</v>
      </c>
      <c r="M1269" s="1" t="s">
        <v>1090</v>
      </c>
      <c r="N1269" s="1" t="s">
        <v>1084</v>
      </c>
      <c r="O1269" s="1">
        <v>0</v>
      </c>
      <c r="P1269" s="1" t="s">
        <v>561</v>
      </c>
      <c r="Q1269" s="1" t="s">
        <v>2245</v>
      </c>
    </row>
    <row r="1270" spans="1:17" x14ac:dyDescent="0.25">
      <c r="A1270" s="1">
        <v>1537392</v>
      </c>
      <c r="B1270" s="1">
        <v>205</v>
      </c>
      <c r="C1270" s="1">
        <v>48</v>
      </c>
      <c r="D1270" s="76">
        <v>41705</v>
      </c>
      <c r="E1270" s="1">
        <v>54653</v>
      </c>
      <c r="F1270" s="1">
        <v>34629</v>
      </c>
      <c r="G1270" s="1" t="s">
        <v>590</v>
      </c>
      <c r="H1270" s="3">
        <f t="shared" si="38"/>
        <v>184.5</v>
      </c>
      <c r="I1270" s="3">
        <f t="shared" si="39"/>
        <v>803.92148099999997</v>
      </c>
      <c r="J1270" s="1">
        <v>4.3572980000000001</v>
      </c>
      <c r="K1270" s="1" t="s">
        <v>10</v>
      </c>
      <c r="L1270" s="1" t="s">
        <v>1089</v>
      </c>
      <c r="M1270" s="1" t="s">
        <v>1090</v>
      </c>
      <c r="N1270" s="1" t="s">
        <v>1084</v>
      </c>
      <c r="O1270" s="1">
        <v>0</v>
      </c>
      <c r="P1270" s="1" t="s">
        <v>561</v>
      </c>
      <c r="Q1270" s="1" t="s">
        <v>2245</v>
      </c>
    </row>
    <row r="1271" spans="1:17" x14ac:dyDescent="0.25">
      <c r="A1271" s="1">
        <v>1537393</v>
      </c>
      <c r="B1271" s="1">
        <v>209</v>
      </c>
      <c r="C1271" s="1">
        <v>41</v>
      </c>
      <c r="D1271" s="76">
        <v>41766</v>
      </c>
      <c r="E1271" s="1">
        <v>54653</v>
      </c>
      <c r="F1271" s="1">
        <v>34629</v>
      </c>
      <c r="G1271" s="1" t="s">
        <v>590</v>
      </c>
      <c r="H1271" s="3">
        <f t="shared" si="38"/>
        <v>188.1</v>
      </c>
      <c r="I1271" s="3">
        <f t="shared" si="39"/>
        <v>819.60775379999995</v>
      </c>
      <c r="J1271" s="1">
        <v>4.3572980000000001</v>
      </c>
      <c r="K1271" s="1" t="s">
        <v>10</v>
      </c>
      <c r="L1271" s="1" t="s">
        <v>1089</v>
      </c>
      <c r="M1271" s="1" t="s">
        <v>1090</v>
      </c>
      <c r="N1271" s="1" t="s">
        <v>1084</v>
      </c>
      <c r="O1271" s="1">
        <v>0</v>
      </c>
      <c r="P1271" s="1" t="s">
        <v>561</v>
      </c>
      <c r="Q1271" s="1" t="s">
        <v>2245</v>
      </c>
    </row>
    <row r="1272" spans="1:17" x14ac:dyDescent="0.25">
      <c r="A1272" s="1">
        <v>1538766</v>
      </c>
      <c r="B1272" s="1">
        <v>1013</v>
      </c>
      <c r="C1272" s="1">
        <v>49</v>
      </c>
      <c r="D1272" s="76">
        <v>41858</v>
      </c>
      <c r="E1272" s="1">
        <v>54652</v>
      </c>
      <c r="F1272" s="1">
        <v>34628</v>
      </c>
      <c r="G1272" s="1" t="s">
        <v>590</v>
      </c>
      <c r="H1272" s="3">
        <f t="shared" si="38"/>
        <v>911.7</v>
      </c>
      <c r="I1272" s="3">
        <f t="shared" si="39"/>
        <v>3972.5485866000004</v>
      </c>
      <c r="J1272" s="1">
        <v>4.3572980000000001</v>
      </c>
      <c r="K1272" s="1" t="s">
        <v>10</v>
      </c>
      <c r="L1272" s="1" t="s">
        <v>1089</v>
      </c>
      <c r="M1272" s="1" t="s">
        <v>1090</v>
      </c>
      <c r="N1272" s="1" t="s">
        <v>1084</v>
      </c>
      <c r="O1272" s="1">
        <v>0</v>
      </c>
      <c r="P1272" s="1" t="s">
        <v>562</v>
      </c>
      <c r="Q1272" s="1" t="s">
        <v>2245</v>
      </c>
    </row>
    <row r="1273" spans="1:17" x14ac:dyDescent="0.25">
      <c r="A1273" s="1">
        <v>1538735</v>
      </c>
      <c r="B1273" s="1">
        <v>165</v>
      </c>
      <c r="C1273" s="1">
        <v>42</v>
      </c>
      <c r="D1273" s="76">
        <v>41889</v>
      </c>
      <c r="E1273" s="1">
        <v>54652</v>
      </c>
      <c r="F1273" s="1">
        <v>34628</v>
      </c>
      <c r="G1273" s="1" t="s">
        <v>590</v>
      </c>
      <c r="H1273" s="3">
        <f t="shared" si="38"/>
        <v>148.5</v>
      </c>
      <c r="I1273" s="3">
        <f t="shared" si="39"/>
        <v>647.05875300000002</v>
      </c>
      <c r="J1273" s="1">
        <v>4.3572980000000001</v>
      </c>
      <c r="K1273" s="1" t="s">
        <v>10</v>
      </c>
      <c r="L1273" s="1" t="s">
        <v>1089</v>
      </c>
      <c r="M1273" s="1" t="s">
        <v>1090</v>
      </c>
      <c r="N1273" s="1" t="s">
        <v>1084</v>
      </c>
      <c r="O1273" s="1">
        <v>0</v>
      </c>
      <c r="P1273" s="1" t="s">
        <v>562</v>
      </c>
      <c r="Q1273" s="1" t="s">
        <v>2245</v>
      </c>
    </row>
    <row r="1274" spans="1:17" x14ac:dyDescent="0.25">
      <c r="A1274" s="1">
        <v>1538736</v>
      </c>
      <c r="B1274" s="1">
        <v>156</v>
      </c>
      <c r="C1274" s="1">
        <v>48</v>
      </c>
      <c r="D1274" s="76">
        <v>41889</v>
      </c>
      <c r="E1274" s="1">
        <v>54652</v>
      </c>
      <c r="F1274" s="1">
        <v>34628</v>
      </c>
      <c r="G1274" s="1" t="s">
        <v>590</v>
      </c>
      <c r="H1274" s="3">
        <f t="shared" si="38"/>
        <v>140.4</v>
      </c>
      <c r="I1274" s="3">
        <f t="shared" si="39"/>
        <v>611.76463920000003</v>
      </c>
      <c r="J1274" s="1">
        <v>4.3572980000000001</v>
      </c>
      <c r="K1274" s="1" t="s">
        <v>10</v>
      </c>
      <c r="L1274" s="1" t="s">
        <v>1089</v>
      </c>
      <c r="M1274" s="1" t="s">
        <v>1090</v>
      </c>
      <c r="N1274" s="1" t="s">
        <v>1084</v>
      </c>
      <c r="O1274" s="1">
        <v>0</v>
      </c>
      <c r="P1274" s="1" t="s">
        <v>562</v>
      </c>
      <c r="Q1274" s="1" t="s">
        <v>2245</v>
      </c>
    </row>
    <row r="1275" spans="1:17" x14ac:dyDescent="0.25">
      <c r="A1275" s="1">
        <v>1539260</v>
      </c>
      <c r="B1275" s="1">
        <v>601</v>
      </c>
      <c r="C1275" s="1">
        <v>10</v>
      </c>
      <c r="D1275" s="76">
        <v>41919</v>
      </c>
      <c r="E1275" s="1">
        <v>54652</v>
      </c>
      <c r="F1275" s="1">
        <v>34628</v>
      </c>
      <c r="G1275" s="1" t="s">
        <v>590</v>
      </c>
      <c r="H1275" s="3">
        <f t="shared" si="38"/>
        <v>540.9</v>
      </c>
      <c r="I1275" s="3">
        <f t="shared" si="39"/>
        <v>2356.8624881999999</v>
      </c>
      <c r="J1275" s="1">
        <v>4.3572980000000001</v>
      </c>
      <c r="K1275" s="1" t="s">
        <v>10</v>
      </c>
      <c r="L1275" s="1" t="s">
        <v>1089</v>
      </c>
      <c r="M1275" s="1" t="s">
        <v>1090</v>
      </c>
      <c r="N1275" s="1" t="s">
        <v>1084</v>
      </c>
      <c r="O1275" s="1">
        <v>0</v>
      </c>
      <c r="P1275" s="1" t="s">
        <v>562</v>
      </c>
      <c r="Q1275" s="1" t="s">
        <v>2245</v>
      </c>
    </row>
    <row r="1276" spans="1:17" x14ac:dyDescent="0.25">
      <c r="A1276" s="1">
        <v>1539261</v>
      </c>
      <c r="B1276" s="1">
        <v>605</v>
      </c>
      <c r="C1276" s="1">
        <v>10</v>
      </c>
      <c r="D1276" s="76">
        <v>41919</v>
      </c>
      <c r="E1276" s="1">
        <v>54652</v>
      </c>
      <c r="F1276" s="1">
        <v>34628</v>
      </c>
      <c r="G1276" s="1" t="s">
        <v>590</v>
      </c>
      <c r="H1276" s="3">
        <f t="shared" si="38"/>
        <v>544.5</v>
      </c>
      <c r="I1276" s="3">
        <f t="shared" si="39"/>
        <v>2372.548761</v>
      </c>
      <c r="J1276" s="1">
        <v>4.3572980000000001</v>
      </c>
      <c r="K1276" s="1" t="s">
        <v>10</v>
      </c>
      <c r="L1276" s="1" t="s">
        <v>1089</v>
      </c>
      <c r="M1276" s="1" t="s">
        <v>1090</v>
      </c>
      <c r="N1276" s="1" t="s">
        <v>1084</v>
      </c>
      <c r="O1276" s="1">
        <v>0</v>
      </c>
      <c r="P1276" s="1" t="s">
        <v>562</v>
      </c>
      <c r="Q1276" s="1" t="s">
        <v>2245</v>
      </c>
    </row>
    <row r="1277" spans="1:17" x14ac:dyDescent="0.25">
      <c r="A1277" s="1">
        <v>1539264</v>
      </c>
      <c r="B1277" s="1">
        <v>402</v>
      </c>
      <c r="C1277" s="1">
        <v>11</v>
      </c>
      <c r="D1277" s="76">
        <v>41919</v>
      </c>
      <c r="E1277" s="1">
        <v>54652</v>
      </c>
      <c r="F1277" s="1">
        <v>34628</v>
      </c>
      <c r="G1277" s="1" t="s">
        <v>590</v>
      </c>
      <c r="H1277" s="3">
        <f t="shared" si="38"/>
        <v>361.8</v>
      </c>
      <c r="I1277" s="3">
        <f t="shared" si="39"/>
        <v>1576.4704164000002</v>
      </c>
      <c r="J1277" s="1">
        <v>4.3572980000000001</v>
      </c>
      <c r="K1277" s="1" t="s">
        <v>10</v>
      </c>
      <c r="L1277" s="1" t="s">
        <v>1089</v>
      </c>
      <c r="M1277" s="1" t="s">
        <v>1090</v>
      </c>
      <c r="N1277" s="1" t="s">
        <v>1084</v>
      </c>
      <c r="O1277" s="1">
        <v>0</v>
      </c>
      <c r="P1277" s="1" t="s">
        <v>562</v>
      </c>
      <c r="Q1277" s="1" t="s">
        <v>2245</v>
      </c>
    </row>
    <row r="1278" spans="1:17" x14ac:dyDescent="0.25">
      <c r="A1278" s="1">
        <v>1539259</v>
      </c>
      <c r="B1278" s="1">
        <v>605</v>
      </c>
      <c r="C1278" s="1">
        <v>10</v>
      </c>
      <c r="D1278" s="76">
        <v>41919</v>
      </c>
      <c r="E1278" s="1">
        <v>54652</v>
      </c>
      <c r="F1278" s="1">
        <v>34628</v>
      </c>
      <c r="G1278" s="1" t="s">
        <v>590</v>
      </c>
      <c r="H1278" s="3">
        <f t="shared" si="38"/>
        <v>544.5</v>
      </c>
      <c r="I1278" s="3">
        <f t="shared" si="39"/>
        <v>2372.548761</v>
      </c>
      <c r="J1278" s="1">
        <v>4.3572980000000001</v>
      </c>
      <c r="K1278" s="1" t="s">
        <v>10</v>
      </c>
      <c r="L1278" s="1" t="s">
        <v>1089</v>
      </c>
      <c r="M1278" s="1" t="s">
        <v>1090</v>
      </c>
      <c r="N1278" s="1" t="s">
        <v>1084</v>
      </c>
      <c r="O1278" s="1">
        <v>0</v>
      </c>
      <c r="P1278" s="1" t="s">
        <v>562</v>
      </c>
      <c r="Q1278" s="1" t="s">
        <v>2245</v>
      </c>
    </row>
    <row r="1279" spans="1:17" x14ac:dyDescent="0.25">
      <c r="A1279" s="1">
        <v>1539265</v>
      </c>
      <c r="B1279" s="1">
        <v>407</v>
      </c>
      <c r="C1279" s="1">
        <v>11</v>
      </c>
      <c r="D1279" s="76">
        <v>41919</v>
      </c>
      <c r="E1279" s="1">
        <v>54652</v>
      </c>
      <c r="F1279" s="1">
        <v>34628</v>
      </c>
      <c r="G1279" s="1" t="s">
        <v>590</v>
      </c>
      <c r="H1279" s="3">
        <f t="shared" si="38"/>
        <v>366.3</v>
      </c>
      <c r="I1279" s="3">
        <f t="shared" si="39"/>
        <v>1596.0782574</v>
      </c>
      <c r="J1279" s="1">
        <v>4.3572980000000001</v>
      </c>
      <c r="K1279" s="1" t="s">
        <v>10</v>
      </c>
      <c r="L1279" s="1" t="s">
        <v>1089</v>
      </c>
      <c r="M1279" s="1" t="s">
        <v>1090</v>
      </c>
      <c r="N1279" s="1" t="s">
        <v>1084</v>
      </c>
      <c r="O1279" s="1">
        <v>0</v>
      </c>
      <c r="P1279" s="1" t="s">
        <v>562</v>
      </c>
      <c r="Q1279" s="1" t="s">
        <v>2245</v>
      </c>
    </row>
    <row r="1280" spans="1:17" x14ac:dyDescent="0.25">
      <c r="A1280" s="1">
        <v>1539230</v>
      </c>
      <c r="B1280" s="1">
        <v>403</v>
      </c>
      <c r="C1280" s="1">
        <v>11</v>
      </c>
      <c r="D1280" s="76">
        <v>41950</v>
      </c>
      <c r="E1280" s="1">
        <v>54652</v>
      </c>
      <c r="F1280" s="1">
        <v>34628</v>
      </c>
      <c r="G1280" s="1" t="s">
        <v>590</v>
      </c>
      <c r="H1280" s="3">
        <f t="shared" si="38"/>
        <v>362.7</v>
      </c>
      <c r="I1280" s="3">
        <f t="shared" si="39"/>
        <v>1580.3919845999999</v>
      </c>
      <c r="J1280" s="1">
        <v>4.3572980000000001</v>
      </c>
      <c r="K1280" s="1" t="s">
        <v>10</v>
      </c>
      <c r="L1280" s="1" t="s">
        <v>1089</v>
      </c>
      <c r="M1280" s="1" t="s">
        <v>1090</v>
      </c>
      <c r="N1280" s="1" t="s">
        <v>1084</v>
      </c>
      <c r="O1280" s="1">
        <v>0</v>
      </c>
      <c r="P1280" s="1" t="s">
        <v>562</v>
      </c>
      <c r="Q1280" s="1" t="s">
        <v>2245</v>
      </c>
    </row>
    <row r="1281" spans="1:17" x14ac:dyDescent="0.25">
      <c r="A1281" s="1">
        <v>1539231</v>
      </c>
      <c r="B1281" s="1">
        <v>405</v>
      </c>
      <c r="C1281" s="1">
        <v>11</v>
      </c>
      <c r="D1281" s="76">
        <v>41950</v>
      </c>
      <c r="E1281" s="1">
        <v>54652</v>
      </c>
      <c r="F1281" s="1">
        <v>34628</v>
      </c>
      <c r="G1281" s="1" t="s">
        <v>590</v>
      </c>
      <c r="H1281" s="3">
        <f t="shared" si="38"/>
        <v>364.5</v>
      </c>
      <c r="I1281" s="3">
        <f t="shared" si="39"/>
        <v>1588.2351209999999</v>
      </c>
      <c r="J1281" s="1">
        <v>4.3572980000000001</v>
      </c>
      <c r="K1281" s="1" t="s">
        <v>10</v>
      </c>
      <c r="L1281" s="1" t="s">
        <v>1089</v>
      </c>
      <c r="M1281" s="1" t="s">
        <v>1090</v>
      </c>
      <c r="N1281" s="1" t="s">
        <v>1084</v>
      </c>
      <c r="O1281" s="1">
        <v>0</v>
      </c>
      <c r="P1281" s="1" t="s">
        <v>562</v>
      </c>
      <c r="Q1281" s="1" t="s">
        <v>2245</v>
      </c>
    </row>
    <row r="1282" spans="1:17" x14ac:dyDescent="0.25">
      <c r="A1282" s="1">
        <v>1539233</v>
      </c>
      <c r="B1282" s="1">
        <v>405</v>
      </c>
      <c r="C1282" s="1">
        <v>11</v>
      </c>
      <c r="D1282" s="76">
        <v>41950</v>
      </c>
      <c r="E1282" s="1">
        <v>54652</v>
      </c>
      <c r="F1282" s="1">
        <v>34628</v>
      </c>
      <c r="G1282" s="1" t="s">
        <v>590</v>
      </c>
      <c r="H1282" s="3">
        <f t="shared" ref="H1282:H1345" si="40">B1282*0.9</f>
        <v>364.5</v>
      </c>
      <c r="I1282" s="3">
        <f t="shared" ref="I1282:I1345" si="41">H1282*J1282</f>
        <v>1588.2351209999999</v>
      </c>
      <c r="J1282" s="1">
        <v>4.3572980000000001</v>
      </c>
      <c r="K1282" s="1" t="s">
        <v>10</v>
      </c>
      <c r="L1282" s="1" t="s">
        <v>1089</v>
      </c>
      <c r="M1282" s="1" t="s">
        <v>1090</v>
      </c>
      <c r="N1282" s="1" t="s">
        <v>1084</v>
      </c>
      <c r="O1282" s="1">
        <v>0</v>
      </c>
      <c r="P1282" s="1" t="s">
        <v>562</v>
      </c>
      <c r="Q1282" s="1" t="s">
        <v>2245</v>
      </c>
    </row>
    <row r="1283" spans="1:17" x14ac:dyDescent="0.25">
      <c r="A1283" s="1">
        <v>1539652</v>
      </c>
      <c r="B1283" s="1">
        <v>363</v>
      </c>
      <c r="C1283" s="1">
        <v>51</v>
      </c>
      <c r="D1283" s="76">
        <v>41980</v>
      </c>
      <c r="E1283" s="1">
        <v>54652</v>
      </c>
      <c r="F1283" s="1">
        <v>34628</v>
      </c>
      <c r="G1283" s="1" t="s">
        <v>590</v>
      </c>
      <c r="H1283" s="3">
        <f t="shared" si="40"/>
        <v>326.7</v>
      </c>
      <c r="I1283" s="3">
        <f t="shared" si="41"/>
        <v>1423.5292566000001</v>
      </c>
      <c r="J1283" s="1">
        <v>4.3572980000000001</v>
      </c>
      <c r="K1283" s="1" t="s">
        <v>10</v>
      </c>
      <c r="L1283" s="1" t="s">
        <v>1089</v>
      </c>
      <c r="M1283" s="1" t="s">
        <v>1090</v>
      </c>
      <c r="N1283" s="1" t="s">
        <v>1084</v>
      </c>
      <c r="O1283" s="1">
        <v>0</v>
      </c>
      <c r="P1283" s="1" t="s">
        <v>562</v>
      </c>
      <c r="Q1283" s="1" t="s">
        <v>2245</v>
      </c>
    </row>
    <row r="1284" spans="1:17" x14ac:dyDescent="0.25">
      <c r="A1284" s="1">
        <v>1539653</v>
      </c>
      <c r="B1284" s="1">
        <v>363</v>
      </c>
      <c r="C1284" s="1">
        <v>51</v>
      </c>
      <c r="D1284" s="1" t="s">
        <v>2221</v>
      </c>
      <c r="E1284" s="1">
        <v>54652</v>
      </c>
      <c r="F1284" s="1">
        <v>34628</v>
      </c>
      <c r="G1284" s="1" t="s">
        <v>590</v>
      </c>
      <c r="H1284" s="3">
        <f t="shared" si="40"/>
        <v>326.7</v>
      </c>
      <c r="I1284" s="3">
        <f t="shared" si="41"/>
        <v>1423.5292566000001</v>
      </c>
      <c r="J1284" s="1">
        <v>4.3572980000000001</v>
      </c>
      <c r="K1284" s="1" t="s">
        <v>10</v>
      </c>
      <c r="L1284" s="1" t="s">
        <v>1089</v>
      </c>
      <c r="M1284" s="1" t="s">
        <v>1090</v>
      </c>
      <c r="N1284" s="1" t="s">
        <v>1084</v>
      </c>
      <c r="O1284" s="1">
        <v>0</v>
      </c>
      <c r="P1284" s="1" t="s">
        <v>562</v>
      </c>
      <c r="Q1284" s="1" t="s">
        <v>2245</v>
      </c>
    </row>
    <row r="1285" spans="1:17" x14ac:dyDescent="0.25">
      <c r="A1285" s="1">
        <v>1539654</v>
      </c>
      <c r="B1285" s="1">
        <v>363</v>
      </c>
      <c r="C1285" s="1">
        <v>51</v>
      </c>
      <c r="D1285" s="1" t="s">
        <v>2221</v>
      </c>
      <c r="E1285" s="1">
        <v>54652</v>
      </c>
      <c r="F1285" s="1">
        <v>34628</v>
      </c>
      <c r="G1285" s="1" t="s">
        <v>590</v>
      </c>
      <c r="H1285" s="3">
        <f t="shared" si="40"/>
        <v>326.7</v>
      </c>
      <c r="I1285" s="3">
        <f t="shared" si="41"/>
        <v>1423.5292566000001</v>
      </c>
      <c r="J1285" s="1">
        <v>4.3572980000000001</v>
      </c>
      <c r="K1285" s="1" t="s">
        <v>10</v>
      </c>
      <c r="L1285" s="1" t="s">
        <v>1089</v>
      </c>
      <c r="M1285" s="1" t="s">
        <v>1090</v>
      </c>
      <c r="N1285" s="1" t="s">
        <v>1084</v>
      </c>
      <c r="O1285" s="1">
        <v>0</v>
      </c>
      <c r="P1285" s="1" t="s">
        <v>562</v>
      </c>
      <c r="Q1285" s="1" t="s">
        <v>2245</v>
      </c>
    </row>
    <row r="1286" spans="1:17" x14ac:dyDescent="0.25">
      <c r="A1286" s="1">
        <v>1539737</v>
      </c>
      <c r="B1286" s="1">
        <v>385</v>
      </c>
      <c r="C1286" s="1">
        <v>51</v>
      </c>
      <c r="D1286" s="1" t="s">
        <v>2222</v>
      </c>
      <c r="E1286" s="1">
        <v>54652</v>
      </c>
      <c r="F1286" s="1">
        <v>34628</v>
      </c>
      <c r="G1286" s="1" t="s">
        <v>590</v>
      </c>
      <c r="H1286" s="3">
        <f t="shared" si="40"/>
        <v>346.5</v>
      </c>
      <c r="I1286" s="3">
        <f t="shared" si="41"/>
        <v>1509.8037570000001</v>
      </c>
      <c r="J1286" s="1">
        <v>4.3572980000000001</v>
      </c>
      <c r="K1286" s="1" t="s">
        <v>10</v>
      </c>
      <c r="L1286" s="1" t="s">
        <v>1089</v>
      </c>
      <c r="M1286" s="1" t="s">
        <v>1090</v>
      </c>
      <c r="N1286" s="1" t="s">
        <v>1084</v>
      </c>
      <c r="O1286" s="1">
        <v>0</v>
      </c>
      <c r="P1286" s="1" t="s">
        <v>562</v>
      </c>
      <c r="Q1286" s="1" t="s">
        <v>2245</v>
      </c>
    </row>
    <row r="1287" spans="1:17" x14ac:dyDescent="0.25">
      <c r="A1287" s="1">
        <v>1539736</v>
      </c>
      <c r="B1287" s="1">
        <v>387</v>
      </c>
      <c r="C1287" s="1">
        <v>51</v>
      </c>
      <c r="D1287" s="1" t="s">
        <v>2222</v>
      </c>
      <c r="E1287" s="1">
        <v>54652</v>
      </c>
      <c r="F1287" s="1">
        <v>34628</v>
      </c>
      <c r="G1287" s="1" t="s">
        <v>590</v>
      </c>
      <c r="H1287" s="3">
        <f t="shared" si="40"/>
        <v>348.3</v>
      </c>
      <c r="I1287" s="3">
        <f t="shared" si="41"/>
        <v>1517.6468934000002</v>
      </c>
      <c r="J1287" s="1">
        <v>4.3572980000000001</v>
      </c>
      <c r="K1287" s="1" t="s">
        <v>10</v>
      </c>
      <c r="L1287" s="1" t="s">
        <v>1089</v>
      </c>
      <c r="M1287" s="1" t="s">
        <v>1090</v>
      </c>
      <c r="N1287" s="1" t="s">
        <v>1084</v>
      </c>
      <c r="O1287" s="1">
        <v>0</v>
      </c>
      <c r="P1287" s="1" t="s">
        <v>562</v>
      </c>
      <c r="Q1287" s="1" t="s">
        <v>2245</v>
      </c>
    </row>
    <row r="1288" spans="1:17" x14ac:dyDescent="0.25">
      <c r="A1288" s="1">
        <v>1537947</v>
      </c>
      <c r="B1288" s="1">
        <v>387</v>
      </c>
      <c r="C1288" s="1">
        <v>51</v>
      </c>
      <c r="D1288" s="1" t="s">
        <v>2222</v>
      </c>
      <c r="E1288" s="1">
        <v>54652</v>
      </c>
      <c r="F1288" s="1">
        <v>34628</v>
      </c>
      <c r="G1288" s="1" t="s">
        <v>590</v>
      </c>
      <c r="H1288" s="3">
        <f t="shared" si="40"/>
        <v>348.3</v>
      </c>
      <c r="I1288" s="3">
        <f t="shared" si="41"/>
        <v>1517.6468934000002</v>
      </c>
      <c r="J1288" s="1">
        <v>4.3572980000000001</v>
      </c>
      <c r="K1288" s="1" t="s">
        <v>10</v>
      </c>
      <c r="L1288" s="1" t="s">
        <v>1089</v>
      </c>
      <c r="M1288" s="1" t="s">
        <v>1090</v>
      </c>
      <c r="N1288" s="1" t="s">
        <v>1084</v>
      </c>
      <c r="O1288" s="1">
        <v>0</v>
      </c>
      <c r="P1288" s="1" t="s">
        <v>562</v>
      </c>
      <c r="Q1288" s="1" t="s">
        <v>2245</v>
      </c>
    </row>
    <row r="1289" spans="1:17" x14ac:dyDescent="0.25">
      <c r="A1289" s="1">
        <v>1537949</v>
      </c>
      <c r="B1289" s="1">
        <v>381</v>
      </c>
      <c r="C1289" s="1">
        <v>51</v>
      </c>
      <c r="D1289" s="1" t="s">
        <v>2222</v>
      </c>
      <c r="E1289" s="1">
        <v>54652</v>
      </c>
      <c r="F1289" s="1">
        <v>34628</v>
      </c>
      <c r="G1289" s="1" t="s">
        <v>590</v>
      </c>
      <c r="H1289" s="3">
        <f t="shared" si="40"/>
        <v>342.90000000000003</v>
      </c>
      <c r="I1289" s="3">
        <f t="shared" si="41"/>
        <v>1494.1174842000003</v>
      </c>
      <c r="J1289" s="1">
        <v>4.3572980000000001</v>
      </c>
      <c r="K1289" s="1" t="s">
        <v>10</v>
      </c>
      <c r="L1289" s="1" t="s">
        <v>1089</v>
      </c>
      <c r="M1289" s="1" t="s">
        <v>1090</v>
      </c>
      <c r="N1289" s="1" t="s">
        <v>1084</v>
      </c>
      <c r="O1289" s="1">
        <v>0</v>
      </c>
      <c r="P1289" s="1" t="s">
        <v>562</v>
      </c>
      <c r="Q1289" s="1" t="s">
        <v>2245</v>
      </c>
    </row>
    <row r="1290" spans="1:17" x14ac:dyDescent="0.25">
      <c r="A1290" s="1">
        <v>1539739</v>
      </c>
      <c r="B1290" s="1">
        <v>142</v>
      </c>
      <c r="C1290" s="1">
        <v>48</v>
      </c>
      <c r="D1290" s="1" t="s">
        <v>2227</v>
      </c>
      <c r="E1290" s="1">
        <v>54652</v>
      </c>
      <c r="F1290" s="1">
        <v>34628</v>
      </c>
      <c r="G1290" s="1" t="s">
        <v>590</v>
      </c>
      <c r="H1290" s="3">
        <f t="shared" si="40"/>
        <v>127.8</v>
      </c>
      <c r="I1290" s="3">
        <f t="shared" si="41"/>
        <v>556.86268440000003</v>
      </c>
      <c r="J1290" s="1">
        <v>4.3572980000000001</v>
      </c>
      <c r="K1290" s="1" t="s">
        <v>10</v>
      </c>
      <c r="L1290" s="1" t="s">
        <v>1089</v>
      </c>
      <c r="M1290" s="1" t="s">
        <v>1090</v>
      </c>
      <c r="N1290" s="1" t="s">
        <v>1084</v>
      </c>
      <c r="O1290" s="1">
        <v>0</v>
      </c>
      <c r="P1290" s="1" t="s">
        <v>562</v>
      </c>
      <c r="Q1290" s="1" t="s">
        <v>2245</v>
      </c>
    </row>
    <row r="1291" spans="1:17" x14ac:dyDescent="0.25">
      <c r="A1291" s="1">
        <v>1541312</v>
      </c>
      <c r="B1291" s="1">
        <v>194</v>
      </c>
      <c r="C1291" s="1">
        <v>48</v>
      </c>
      <c r="D1291" s="1" t="s">
        <v>2231</v>
      </c>
      <c r="E1291" s="1">
        <v>54653</v>
      </c>
      <c r="F1291" s="1">
        <v>34629</v>
      </c>
      <c r="G1291" s="1" t="s">
        <v>590</v>
      </c>
      <c r="H1291" s="3">
        <f t="shared" si="40"/>
        <v>174.6</v>
      </c>
      <c r="I1291" s="3">
        <f t="shared" si="41"/>
        <v>760.78423080000005</v>
      </c>
      <c r="J1291" s="1">
        <v>4.3572980000000001</v>
      </c>
      <c r="K1291" s="1" t="s">
        <v>10</v>
      </c>
      <c r="L1291" s="1" t="s">
        <v>1089</v>
      </c>
      <c r="M1291" s="1" t="s">
        <v>1090</v>
      </c>
      <c r="N1291" s="1" t="s">
        <v>1084</v>
      </c>
      <c r="O1291" s="1">
        <v>0</v>
      </c>
      <c r="P1291" s="1" t="s">
        <v>561</v>
      </c>
      <c r="Q1291" s="1" t="s">
        <v>2245</v>
      </c>
    </row>
    <row r="1292" spans="1:17" x14ac:dyDescent="0.25">
      <c r="A1292" s="1">
        <v>1541313</v>
      </c>
      <c r="B1292" s="1">
        <v>179</v>
      </c>
      <c r="C1292" s="1">
        <v>48</v>
      </c>
      <c r="D1292" s="1" t="s">
        <v>2231</v>
      </c>
      <c r="E1292" s="1">
        <v>54653</v>
      </c>
      <c r="F1292" s="1">
        <v>34629</v>
      </c>
      <c r="G1292" s="1" t="s">
        <v>590</v>
      </c>
      <c r="H1292" s="3">
        <f t="shared" si="40"/>
        <v>161.1</v>
      </c>
      <c r="I1292" s="3">
        <f t="shared" si="41"/>
        <v>701.96070780000002</v>
      </c>
      <c r="J1292" s="1">
        <v>4.3572980000000001</v>
      </c>
      <c r="K1292" s="1" t="s">
        <v>10</v>
      </c>
      <c r="L1292" s="1" t="s">
        <v>1089</v>
      </c>
      <c r="M1292" s="1" t="s">
        <v>1090</v>
      </c>
      <c r="N1292" s="1" t="s">
        <v>1084</v>
      </c>
      <c r="O1292" s="1">
        <v>0</v>
      </c>
      <c r="P1292" s="1" t="s">
        <v>561</v>
      </c>
      <c r="Q1292" s="1" t="s">
        <v>2245</v>
      </c>
    </row>
    <row r="1293" spans="1:17" x14ac:dyDescent="0.25">
      <c r="A1293" s="1">
        <v>1541317</v>
      </c>
      <c r="B1293" s="1">
        <v>202</v>
      </c>
      <c r="C1293" s="1">
        <v>48</v>
      </c>
      <c r="D1293" s="1" t="s">
        <v>2231</v>
      </c>
      <c r="E1293" s="1">
        <v>54653</v>
      </c>
      <c r="F1293" s="1">
        <v>34629</v>
      </c>
      <c r="G1293" s="1" t="s">
        <v>590</v>
      </c>
      <c r="H1293" s="3">
        <f t="shared" si="40"/>
        <v>181.8</v>
      </c>
      <c r="I1293" s="3">
        <f t="shared" si="41"/>
        <v>792.15677640000013</v>
      </c>
      <c r="J1293" s="1">
        <v>4.3572980000000001</v>
      </c>
      <c r="K1293" s="1" t="s">
        <v>10</v>
      </c>
      <c r="L1293" s="1" t="s">
        <v>1089</v>
      </c>
      <c r="M1293" s="1" t="s">
        <v>1090</v>
      </c>
      <c r="N1293" s="1" t="s">
        <v>1084</v>
      </c>
      <c r="O1293" s="1">
        <v>0</v>
      </c>
      <c r="P1293" s="1" t="s">
        <v>561</v>
      </c>
      <c r="Q1293" s="1" t="s">
        <v>2245</v>
      </c>
    </row>
    <row r="1294" spans="1:17" x14ac:dyDescent="0.25">
      <c r="A1294" s="1">
        <v>1541318</v>
      </c>
      <c r="B1294" s="1">
        <v>202</v>
      </c>
      <c r="C1294" s="1">
        <v>48</v>
      </c>
      <c r="D1294" s="1" t="s">
        <v>2231</v>
      </c>
      <c r="E1294" s="1">
        <v>54653</v>
      </c>
      <c r="F1294" s="1">
        <v>34629</v>
      </c>
      <c r="G1294" s="1" t="s">
        <v>590</v>
      </c>
      <c r="H1294" s="3">
        <f t="shared" si="40"/>
        <v>181.8</v>
      </c>
      <c r="I1294" s="3">
        <f t="shared" si="41"/>
        <v>792.15677640000013</v>
      </c>
      <c r="J1294" s="1">
        <v>4.3572980000000001</v>
      </c>
      <c r="K1294" s="1" t="s">
        <v>10</v>
      </c>
      <c r="L1294" s="1" t="s">
        <v>1089</v>
      </c>
      <c r="M1294" s="1" t="s">
        <v>1090</v>
      </c>
      <c r="N1294" s="1" t="s">
        <v>1084</v>
      </c>
      <c r="O1294" s="1">
        <v>0</v>
      </c>
      <c r="P1294" s="1" t="s">
        <v>561</v>
      </c>
      <c r="Q1294" s="1" t="s">
        <v>2245</v>
      </c>
    </row>
    <row r="1295" spans="1:17" x14ac:dyDescent="0.25">
      <c r="A1295" s="1">
        <v>1541319</v>
      </c>
      <c r="B1295" s="1">
        <v>198</v>
      </c>
      <c r="C1295" s="1">
        <v>48</v>
      </c>
      <c r="D1295" s="1" t="s">
        <v>2232</v>
      </c>
      <c r="E1295" s="1">
        <v>54653</v>
      </c>
      <c r="F1295" s="1">
        <v>34629</v>
      </c>
      <c r="G1295" s="1" t="s">
        <v>590</v>
      </c>
      <c r="H1295" s="3">
        <f t="shared" si="40"/>
        <v>178.20000000000002</v>
      </c>
      <c r="I1295" s="3">
        <f t="shared" si="41"/>
        <v>776.47050360000014</v>
      </c>
      <c r="J1295" s="1">
        <v>4.3572980000000001</v>
      </c>
      <c r="K1295" s="1" t="s">
        <v>10</v>
      </c>
      <c r="L1295" s="1" t="s">
        <v>1089</v>
      </c>
      <c r="M1295" s="1" t="s">
        <v>1090</v>
      </c>
      <c r="N1295" s="1" t="s">
        <v>1084</v>
      </c>
      <c r="O1295" s="1">
        <v>0</v>
      </c>
      <c r="P1295" s="1" t="s">
        <v>561</v>
      </c>
      <c r="Q1295" s="1" t="s">
        <v>2245</v>
      </c>
    </row>
    <row r="1296" spans="1:17" x14ac:dyDescent="0.25">
      <c r="A1296" s="1">
        <v>1541320</v>
      </c>
      <c r="B1296" s="1">
        <v>200</v>
      </c>
      <c r="C1296" s="1">
        <v>48</v>
      </c>
      <c r="D1296" s="1" t="s">
        <v>2232</v>
      </c>
      <c r="E1296" s="1">
        <v>54653</v>
      </c>
      <c r="F1296" s="1">
        <v>34629</v>
      </c>
      <c r="G1296" s="1" t="s">
        <v>590</v>
      </c>
      <c r="H1296" s="3">
        <f t="shared" si="40"/>
        <v>180</v>
      </c>
      <c r="I1296" s="3">
        <f t="shared" si="41"/>
        <v>784.31364000000008</v>
      </c>
      <c r="J1296" s="1">
        <v>4.3572980000000001</v>
      </c>
      <c r="K1296" s="1" t="s">
        <v>10</v>
      </c>
      <c r="L1296" s="1" t="s">
        <v>1089</v>
      </c>
      <c r="M1296" s="1" t="s">
        <v>1090</v>
      </c>
      <c r="N1296" s="1" t="s">
        <v>1084</v>
      </c>
      <c r="O1296" s="1">
        <v>0</v>
      </c>
      <c r="P1296" s="1" t="s">
        <v>561</v>
      </c>
      <c r="Q1296" s="1" t="s">
        <v>2245</v>
      </c>
    </row>
    <row r="1297" spans="1:17" x14ac:dyDescent="0.25">
      <c r="A1297" s="1">
        <v>1541321</v>
      </c>
      <c r="B1297" s="1">
        <v>200</v>
      </c>
      <c r="C1297" s="1">
        <v>48</v>
      </c>
      <c r="D1297" s="1" t="s">
        <v>2232</v>
      </c>
      <c r="E1297" s="1">
        <v>54653</v>
      </c>
      <c r="F1297" s="1">
        <v>34629</v>
      </c>
      <c r="G1297" s="1" t="s">
        <v>590</v>
      </c>
      <c r="H1297" s="3">
        <f t="shared" si="40"/>
        <v>180</v>
      </c>
      <c r="I1297" s="3">
        <f t="shared" si="41"/>
        <v>784.31364000000008</v>
      </c>
      <c r="J1297" s="1">
        <v>4.3572980000000001</v>
      </c>
      <c r="K1297" s="1" t="s">
        <v>10</v>
      </c>
      <c r="L1297" s="1" t="s">
        <v>1089</v>
      </c>
      <c r="M1297" s="1" t="s">
        <v>1090</v>
      </c>
      <c r="N1297" s="1" t="s">
        <v>1084</v>
      </c>
      <c r="O1297" s="1">
        <v>0</v>
      </c>
      <c r="P1297" s="1" t="s">
        <v>561</v>
      </c>
      <c r="Q1297" s="1" t="s">
        <v>2245</v>
      </c>
    </row>
    <row r="1298" spans="1:17" x14ac:dyDescent="0.25">
      <c r="A1298" s="1">
        <v>1540226</v>
      </c>
      <c r="B1298" s="1">
        <v>158</v>
      </c>
      <c r="C1298" s="1">
        <v>48</v>
      </c>
      <c r="D1298" s="1" t="s">
        <v>2233</v>
      </c>
      <c r="E1298" s="1">
        <v>54652</v>
      </c>
      <c r="F1298" s="1">
        <v>34628</v>
      </c>
      <c r="G1298" s="1" t="s">
        <v>590</v>
      </c>
      <c r="H1298" s="3">
        <f t="shared" si="40"/>
        <v>142.20000000000002</v>
      </c>
      <c r="I1298" s="3">
        <f t="shared" si="41"/>
        <v>619.60777560000008</v>
      </c>
      <c r="J1298" s="1">
        <v>4.3572980000000001</v>
      </c>
      <c r="K1298" s="1" t="s">
        <v>10</v>
      </c>
      <c r="L1298" s="1" t="s">
        <v>1089</v>
      </c>
      <c r="M1298" s="1" t="s">
        <v>1090</v>
      </c>
      <c r="N1298" s="1" t="s">
        <v>1084</v>
      </c>
      <c r="O1298" s="1">
        <v>0</v>
      </c>
      <c r="P1298" s="1" t="s">
        <v>562</v>
      </c>
      <c r="Q1298" s="1" t="s">
        <v>2245</v>
      </c>
    </row>
    <row r="1299" spans="1:17" x14ac:dyDescent="0.25">
      <c r="A1299" s="1">
        <v>1539740</v>
      </c>
      <c r="B1299" s="1">
        <v>187</v>
      </c>
      <c r="C1299" s="1">
        <v>48</v>
      </c>
      <c r="D1299" s="1" t="s">
        <v>2235</v>
      </c>
      <c r="E1299" s="1">
        <v>54652</v>
      </c>
      <c r="F1299" s="1">
        <v>34628</v>
      </c>
      <c r="G1299" s="1" t="s">
        <v>590</v>
      </c>
      <c r="H1299" s="3">
        <f t="shared" si="40"/>
        <v>168.3</v>
      </c>
      <c r="I1299" s="3">
        <f t="shared" si="41"/>
        <v>733.3332534000001</v>
      </c>
      <c r="J1299" s="1">
        <v>4.3572980000000001</v>
      </c>
      <c r="K1299" s="1" t="s">
        <v>10</v>
      </c>
      <c r="L1299" s="1" t="s">
        <v>1089</v>
      </c>
      <c r="M1299" s="1" t="s">
        <v>1090</v>
      </c>
      <c r="N1299" s="1" t="s">
        <v>1084</v>
      </c>
      <c r="O1299" s="1">
        <v>0</v>
      </c>
      <c r="P1299" s="1" t="s">
        <v>562</v>
      </c>
      <c r="Q1299" s="1" t="s">
        <v>2245</v>
      </c>
    </row>
    <row r="1300" spans="1:17" x14ac:dyDescent="0.25">
      <c r="A1300" s="1">
        <v>1541756</v>
      </c>
      <c r="B1300" s="1">
        <v>196</v>
      </c>
      <c r="C1300" s="1">
        <v>48</v>
      </c>
      <c r="D1300" s="1" t="s">
        <v>2235</v>
      </c>
      <c r="E1300" s="1">
        <v>54652</v>
      </c>
      <c r="F1300" s="1">
        <v>34628</v>
      </c>
      <c r="G1300" s="1" t="s">
        <v>590</v>
      </c>
      <c r="H1300" s="3">
        <f t="shared" si="40"/>
        <v>176.4</v>
      </c>
      <c r="I1300" s="3">
        <f t="shared" si="41"/>
        <v>768.62736720000009</v>
      </c>
      <c r="J1300" s="1">
        <v>4.3572980000000001</v>
      </c>
      <c r="K1300" s="1" t="s">
        <v>10</v>
      </c>
      <c r="L1300" s="1" t="s">
        <v>1089</v>
      </c>
      <c r="M1300" s="1" t="s">
        <v>1090</v>
      </c>
      <c r="N1300" s="1" t="s">
        <v>1084</v>
      </c>
      <c r="O1300" s="1">
        <v>0</v>
      </c>
      <c r="P1300" s="1" t="s">
        <v>562</v>
      </c>
      <c r="Q1300" s="1" t="s">
        <v>2245</v>
      </c>
    </row>
    <row r="1301" spans="1:17" x14ac:dyDescent="0.25">
      <c r="A1301" s="1">
        <v>1541301</v>
      </c>
      <c r="B1301" s="1">
        <v>87</v>
      </c>
      <c r="C1301" s="1">
        <v>8</v>
      </c>
      <c r="D1301" s="1" t="s">
        <v>2235</v>
      </c>
      <c r="E1301" s="1">
        <v>54652</v>
      </c>
      <c r="F1301" s="1">
        <v>34628</v>
      </c>
      <c r="G1301" s="1" t="s">
        <v>590</v>
      </c>
      <c r="H1301" s="3">
        <f t="shared" si="40"/>
        <v>78.3</v>
      </c>
      <c r="I1301" s="3">
        <f t="shared" si="41"/>
        <v>341.17643340000001</v>
      </c>
      <c r="J1301" s="1">
        <v>4.3572980000000001</v>
      </c>
      <c r="K1301" s="1" t="s">
        <v>10</v>
      </c>
      <c r="L1301" s="1" t="s">
        <v>1089</v>
      </c>
      <c r="M1301" s="1" t="s">
        <v>1090</v>
      </c>
      <c r="N1301" s="1" t="s">
        <v>1084</v>
      </c>
      <c r="O1301" s="1">
        <v>0</v>
      </c>
      <c r="P1301" s="1" t="s">
        <v>562</v>
      </c>
      <c r="Q1301" s="1" t="s">
        <v>2245</v>
      </c>
    </row>
    <row r="1302" spans="1:17" x14ac:dyDescent="0.25">
      <c r="A1302" s="1">
        <v>1541557</v>
      </c>
      <c r="B1302" s="1">
        <v>168</v>
      </c>
      <c r="C1302" s="1">
        <v>41</v>
      </c>
      <c r="D1302" s="1" t="s">
        <v>2240</v>
      </c>
      <c r="E1302" s="1">
        <v>54652</v>
      </c>
      <c r="F1302" s="1">
        <v>34628</v>
      </c>
      <c r="G1302" s="1" t="s">
        <v>590</v>
      </c>
      <c r="H1302" s="3">
        <f t="shared" si="40"/>
        <v>151.20000000000002</v>
      </c>
      <c r="I1302" s="3">
        <f t="shared" si="41"/>
        <v>658.8234576000001</v>
      </c>
      <c r="J1302" s="1">
        <v>4.3572980000000001</v>
      </c>
      <c r="K1302" s="1" t="s">
        <v>10</v>
      </c>
      <c r="L1302" s="1" t="s">
        <v>1089</v>
      </c>
      <c r="M1302" s="1" t="s">
        <v>1090</v>
      </c>
      <c r="N1302" s="1" t="s">
        <v>1084</v>
      </c>
      <c r="O1302" s="1">
        <v>0</v>
      </c>
      <c r="P1302" s="1" t="s">
        <v>562</v>
      </c>
      <c r="Q1302" s="1" t="s">
        <v>2245</v>
      </c>
    </row>
    <row r="1303" spans="1:17" x14ac:dyDescent="0.25">
      <c r="A1303" s="1">
        <v>1541558</v>
      </c>
      <c r="B1303" s="1">
        <v>163</v>
      </c>
      <c r="C1303" s="1">
        <v>41</v>
      </c>
      <c r="D1303" s="1" t="s">
        <v>2240</v>
      </c>
      <c r="E1303" s="1">
        <v>54652</v>
      </c>
      <c r="F1303" s="1">
        <v>34628</v>
      </c>
      <c r="G1303" s="1" t="s">
        <v>590</v>
      </c>
      <c r="H1303" s="3">
        <f t="shared" si="40"/>
        <v>146.70000000000002</v>
      </c>
      <c r="I1303" s="3">
        <f t="shared" si="41"/>
        <v>639.21561660000009</v>
      </c>
      <c r="J1303" s="1">
        <v>4.3572980000000001</v>
      </c>
      <c r="K1303" s="1" t="s">
        <v>10</v>
      </c>
      <c r="L1303" s="1" t="s">
        <v>1089</v>
      </c>
      <c r="M1303" s="1" t="s">
        <v>1090</v>
      </c>
      <c r="N1303" s="1" t="s">
        <v>1084</v>
      </c>
      <c r="O1303" s="1">
        <v>0</v>
      </c>
      <c r="P1303" s="1" t="s">
        <v>562</v>
      </c>
      <c r="Q1303" s="1" t="s">
        <v>2245</v>
      </c>
    </row>
    <row r="1304" spans="1:17" x14ac:dyDescent="0.25">
      <c r="A1304" s="1">
        <v>1541323</v>
      </c>
      <c r="B1304" s="1">
        <v>608</v>
      </c>
      <c r="C1304" s="1">
        <v>13</v>
      </c>
      <c r="D1304" s="1" t="s">
        <v>2243</v>
      </c>
      <c r="E1304" s="1">
        <v>54653</v>
      </c>
      <c r="F1304" s="1">
        <v>34629</v>
      </c>
      <c r="G1304" s="1" t="s">
        <v>590</v>
      </c>
      <c r="H1304" s="3">
        <f t="shared" si="40"/>
        <v>547.20000000000005</v>
      </c>
      <c r="I1304" s="3">
        <f t="shared" si="41"/>
        <v>2384.3134656000002</v>
      </c>
      <c r="J1304" s="1">
        <v>4.3572980000000001</v>
      </c>
      <c r="K1304" s="1" t="s">
        <v>10</v>
      </c>
      <c r="L1304" s="1" t="s">
        <v>1089</v>
      </c>
      <c r="M1304" s="1" t="s">
        <v>1090</v>
      </c>
      <c r="N1304" s="1" t="s">
        <v>1084</v>
      </c>
      <c r="O1304" s="1">
        <v>0</v>
      </c>
      <c r="P1304" s="1" t="s">
        <v>561</v>
      </c>
      <c r="Q1304" s="1" t="s">
        <v>2245</v>
      </c>
    </row>
    <row r="1305" spans="1:17" x14ac:dyDescent="0.25">
      <c r="A1305" s="1">
        <v>1541322</v>
      </c>
      <c r="B1305" s="1">
        <v>621</v>
      </c>
      <c r="C1305" s="1">
        <v>10</v>
      </c>
      <c r="D1305" s="1" t="s">
        <v>2244</v>
      </c>
      <c r="E1305" s="1">
        <v>54653</v>
      </c>
      <c r="F1305" s="1">
        <v>34629</v>
      </c>
      <c r="G1305" s="1" t="s">
        <v>590</v>
      </c>
      <c r="H1305" s="3">
        <f t="shared" si="40"/>
        <v>558.9</v>
      </c>
      <c r="I1305" s="3">
        <f t="shared" si="41"/>
        <v>2435.2938521999999</v>
      </c>
      <c r="J1305" s="1">
        <v>4.3572980000000001</v>
      </c>
      <c r="K1305" s="1" t="s">
        <v>10</v>
      </c>
      <c r="L1305" s="1" t="s">
        <v>1089</v>
      </c>
      <c r="M1305" s="1" t="s">
        <v>1090</v>
      </c>
      <c r="N1305" s="1" t="s">
        <v>1084</v>
      </c>
      <c r="O1305" s="1">
        <v>0</v>
      </c>
      <c r="P1305" s="1" t="s">
        <v>561</v>
      </c>
      <c r="Q1305" s="1" t="s">
        <v>2245</v>
      </c>
    </row>
    <row r="1306" spans="1:17" x14ac:dyDescent="0.25">
      <c r="A1306" s="1">
        <v>1541327</v>
      </c>
      <c r="B1306" s="1">
        <v>404</v>
      </c>
      <c r="C1306" s="1">
        <v>12</v>
      </c>
      <c r="D1306" s="1" t="s">
        <v>2244</v>
      </c>
      <c r="E1306" s="1">
        <v>54653</v>
      </c>
      <c r="F1306" s="1">
        <v>34629</v>
      </c>
      <c r="G1306" s="1" t="s">
        <v>590</v>
      </c>
      <c r="H1306" s="3">
        <f t="shared" si="40"/>
        <v>363.6</v>
      </c>
      <c r="I1306" s="3">
        <f t="shared" si="41"/>
        <v>1584.3135528000003</v>
      </c>
      <c r="J1306" s="1">
        <v>4.3572980000000001</v>
      </c>
      <c r="K1306" s="1" t="s">
        <v>10</v>
      </c>
      <c r="L1306" s="1" t="s">
        <v>1089</v>
      </c>
      <c r="M1306" s="1" t="s">
        <v>1090</v>
      </c>
      <c r="N1306" s="1" t="s">
        <v>1084</v>
      </c>
      <c r="O1306" s="1">
        <v>0</v>
      </c>
      <c r="P1306" s="1" t="s">
        <v>561</v>
      </c>
      <c r="Q1306" s="1" t="s">
        <v>2245</v>
      </c>
    </row>
    <row r="1307" spans="1:17" x14ac:dyDescent="0.25">
      <c r="A1307" s="1">
        <v>1541325</v>
      </c>
      <c r="B1307" s="1">
        <v>608</v>
      </c>
      <c r="C1307" s="1">
        <v>13</v>
      </c>
      <c r="D1307" s="1" t="s">
        <v>2244</v>
      </c>
      <c r="E1307" s="1">
        <v>54653</v>
      </c>
      <c r="F1307" s="1">
        <v>34629</v>
      </c>
      <c r="G1307" s="1" t="s">
        <v>590</v>
      </c>
      <c r="H1307" s="3">
        <f t="shared" si="40"/>
        <v>547.20000000000005</v>
      </c>
      <c r="I1307" s="3">
        <f t="shared" si="41"/>
        <v>2384.3134656000002</v>
      </c>
      <c r="J1307" s="1">
        <v>4.3572980000000001</v>
      </c>
      <c r="K1307" s="1" t="s">
        <v>10</v>
      </c>
      <c r="L1307" s="1" t="s">
        <v>1089</v>
      </c>
      <c r="M1307" s="1" t="s">
        <v>1090</v>
      </c>
      <c r="N1307" s="1" t="s">
        <v>1084</v>
      </c>
      <c r="O1307" s="1">
        <v>0</v>
      </c>
      <c r="P1307" s="1" t="s">
        <v>561</v>
      </c>
      <c r="Q1307" s="1" t="s">
        <v>2245</v>
      </c>
    </row>
    <row r="1308" spans="1:17" x14ac:dyDescent="0.25">
      <c r="A1308" s="1">
        <v>1541328</v>
      </c>
      <c r="B1308" s="1">
        <v>410</v>
      </c>
      <c r="C1308" s="1">
        <v>12</v>
      </c>
      <c r="D1308" s="1" t="s">
        <v>2244</v>
      </c>
      <c r="E1308" s="1">
        <v>54653</v>
      </c>
      <c r="F1308" s="1">
        <v>34629</v>
      </c>
      <c r="G1308" s="1" t="s">
        <v>590</v>
      </c>
      <c r="H1308" s="3">
        <f t="shared" si="40"/>
        <v>369</v>
      </c>
      <c r="I1308" s="3">
        <f t="shared" si="41"/>
        <v>1607.8429619999999</v>
      </c>
      <c r="J1308" s="1">
        <v>4.3572980000000001</v>
      </c>
      <c r="K1308" s="1" t="s">
        <v>10</v>
      </c>
      <c r="L1308" s="1" t="s">
        <v>1089</v>
      </c>
      <c r="M1308" s="1" t="s">
        <v>1090</v>
      </c>
      <c r="N1308" s="1" t="s">
        <v>1084</v>
      </c>
      <c r="O1308" s="1">
        <v>0</v>
      </c>
      <c r="P1308" s="1" t="s">
        <v>561</v>
      </c>
      <c r="Q1308" s="1" t="s">
        <v>2245</v>
      </c>
    </row>
    <row r="1309" spans="1:17" x14ac:dyDescent="0.25">
      <c r="A1309" s="1">
        <v>1541324</v>
      </c>
      <c r="B1309" s="1">
        <v>608</v>
      </c>
      <c r="C1309" s="1">
        <v>13</v>
      </c>
      <c r="D1309" s="1" t="s">
        <v>2244</v>
      </c>
      <c r="E1309" s="1">
        <v>54653</v>
      </c>
      <c r="F1309" s="1">
        <v>34629</v>
      </c>
      <c r="G1309" s="1" t="s">
        <v>590</v>
      </c>
      <c r="H1309" s="3">
        <f t="shared" si="40"/>
        <v>547.20000000000005</v>
      </c>
      <c r="I1309" s="3">
        <f t="shared" si="41"/>
        <v>2384.3134656000002</v>
      </c>
      <c r="J1309" s="1">
        <v>4.3572980000000001</v>
      </c>
      <c r="K1309" s="1" t="s">
        <v>10</v>
      </c>
      <c r="L1309" s="1" t="s">
        <v>1089</v>
      </c>
      <c r="M1309" s="1" t="s">
        <v>1090</v>
      </c>
      <c r="N1309" s="1" t="s">
        <v>1084</v>
      </c>
      <c r="O1309" s="1">
        <v>0</v>
      </c>
      <c r="P1309" s="1" t="s">
        <v>561</v>
      </c>
      <c r="Q1309" s="1" t="s">
        <v>2245</v>
      </c>
    </row>
    <row r="1310" spans="1:17" x14ac:dyDescent="0.25">
      <c r="A1310" s="1">
        <v>1541330</v>
      </c>
      <c r="B1310" s="1">
        <v>200</v>
      </c>
      <c r="C1310" s="1">
        <v>41</v>
      </c>
      <c r="D1310" s="1" t="s">
        <v>2244</v>
      </c>
      <c r="E1310" s="1">
        <v>54653</v>
      </c>
      <c r="F1310" s="1">
        <v>34629</v>
      </c>
      <c r="G1310" s="1" t="s">
        <v>590</v>
      </c>
      <c r="H1310" s="3">
        <f t="shared" si="40"/>
        <v>180</v>
      </c>
      <c r="I1310" s="3">
        <f t="shared" si="41"/>
        <v>784.31364000000008</v>
      </c>
      <c r="J1310" s="1">
        <v>4.3572980000000001</v>
      </c>
      <c r="K1310" s="1" t="s">
        <v>10</v>
      </c>
      <c r="L1310" s="1" t="s">
        <v>1089</v>
      </c>
      <c r="M1310" s="1" t="s">
        <v>1090</v>
      </c>
      <c r="N1310" s="1" t="s">
        <v>1084</v>
      </c>
      <c r="O1310" s="1">
        <v>0</v>
      </c>
      <c r="P1310" s="1" t="s">
        <v>561</v>
      </c>
      <c r="Q1310" s="1" t="s">
        <v>2245</v>
      </c>
    </row>
    <row r="1311" spans="1:17" x14ac:dyDescent="0.25">
      <c r="A1311" s="1">
        <v>1541331</v>
      </c>
      <c r="B1311" s="1">
        <v>200</v>
      </c>
      <c r="C1311" s="1">
        <v>41</v>
      </c>
      <c r="D1311" s="1" t="s">
        <v>2244</v>
      </c>
      <c r="E1311" s="1">
        <v>54653</v>
      </c>
      <c r="F1311" s="1">
        <v>34629</v>
      </c>
      <c r="G1311" s="1" t="s">
        <v>590</v>
      </c>
      <c r="H1311" s="3">
        <f t="shared" si="40"/>
        <v>180</v>
      </c>
      <c r="I1311" s="3">
        <f t="shared" si="41"/>
        <v>784.31364000000008</v>
      </c>
      <c r="J1311" s="1">
        <v>4.3572980000000001</v>
      </c>
      <c r="K1311" s="1" t="s">
        <v>10</v>
      </c>
      <c r="L1311" s="1" t="s">
        <v>1089</v>
      </c>
      <c r="M1311" s="1" t="s">
        <v>1090</v>
      </c>
      <c r="N1311" s="1" t="s">
        <v>1084</v>
      </c>
      <c r="O1311" s="1">
        <v>0</v>
      </c>
      <c r="P1311" s="1" t="s">
        <v>561</v>
      </c>
      <c r="Q1311" s="1" t="s">
        <v>2245</v>
      </c>
    </row>
    <row r="1312" spans="1:17" x14ac:dyDescent="0.25">
      <c r="A1312" s="1">
        <v>1541329</v>
      </c>
      <c r="B1312" s="1">
        <v>405</v>
      </c>
      <c r="C1312" s="1">
        <v>11</v>
      </c>
      <c r="D1312" s="76">
        <v>41647</v>
      </c>
      <c r="E1312" s="1">
        <v>54653</v>
      </c>
      <c r="F1312" s="1">
        <v>34629</v>
      </c>
      <c r="G1312" s="1" t="s">
        <v>590</v>
      </c>
      <c r="H1312" s="3">
        <f t="shared" si="40"/>
        <v>364.5</v>
      </c>
      <c r="I1312" s="3">
        <f t="shared" si="41"/>
        <v>1588.2351209999999</v>
      </c>
      <c r="J1312" s="1">
        <v>4.3572980000000001</v>
      </c>
      <c r="K1312" s="1" t="s">
        <v>10</v>
      </c>
      <c r="L1312" s="1" t="s">
        <v>1089</v>
      </c>
      <c r="M1312" s="1" t="s">
        <v>1090</v>
      </c>
      <c r="N1312" s="1" t="s">
        <v>1084</v>
      </c>
      <c r="O1312" s="1">
        <v>0</v>
      </c>
      <c r="P1312" s="1" t="s">
        <v>561</v>
      </c>
      <c r="Q1312" s="1" t="s">
        <v>2245</v>
      </c>
    </row>
    <row r="1313" spans="1:17" x14ac:dyDescent="0.25">
      <c r="A1313" s="1">
        <v>1016883</v>
      </c>
      <c r="B1313" s="1">
        <v>302</v>
      </c>
      <c r="C1313" s="1">
        <v>51</v>
      </c>
      <c r="D1313" s="1" t="s">
        <v>2225</v>
      </c>
      <c r="E1313" s="1">
        <v>55509</v>
      </c>
      <c r="F1313" s="1">
        <v>38986</v>
      </c>
      <c r="G1313" s="1" t="s">
        <v>597</v>
      </c>
      <c r="H1313" s="3">
        <f t="shared" si="40"/>
        <v>271.8</v>
      </c>
      <c r="I1313" s="3">
        <f t="shared" si="41"/>
        <v>1193.9380344000001</v>
      </c>
      <c r="J1313" s="1">
        <v>4.3927079999999998</v>
      </c>
      <c r="K1313" s="1" t="s">
        <v>1085</v>
      </c>
      <c r="L1313" s="1" t="s">
        <v>1086</v>
      </c>
      <c r="M1313" s="1" t="s">
        <v>1087</v>
      </c>
      <c r="N1313" s="1">
        <v>0</v>
      </c>
      <c r="O1313" s="1" t="s">
        <v>1088</v>
      </c>
      <c r="P1313" s="1" t="s">
        <v>559</v>
      </c>
      <c r="Q1313" s="1" t="s">
        <v>2</v>
      </c>
    </row>
    <row r="1314" spans="1:17" x14ac:dyDescent="0.25">
      <c r="A1314" s="1">
        <v>1016903</v>
      </c>
      <c r="B1314" s="1">
        <v>512</v>
      </c>
      <c r="C1314" s="1">
        <v>14</v>
      </c>
      <c r="D1314" s="1" t="s">
        <v>2230</v>
      </c>
      <c r="E1314" s="1">
        <v>55135</v>
      </c>
      <c r="F1314" s="1">
        <v>39369</v>
      </c>
      <c r="G1314" s="1" t="s">
        <v>593</v>
      </c>
      <c r="H1314" s="3">
        <f t="shared" si="40"/>
        <v>460.8</v>
      </c>
      <c r="I1314" s="3">
        <f t="shared" si="41"/>
        <v>2024.1598463999999</v>
      </c>
      <c r="J1314" s="1">
        <v>4.3927079999999998</v>
      </c>
      <c r="K1314" s="1" t="s">
        <v>1085</v>
      </c>
      <c r="L1314" s="1" t="s">
        <v>1089</v>
      </c>
      <c r="M1314" s="1" t="s">
        <v>1087</v>
      </c>
      <c r="N1314" s="1" t="s">
        <v>1084</v>
      </c>
      <c r="O1314" s="1">
        <v>0</v>
      </c>
      <c r="P1314" s="1" t="s">
        <v>564</v>
      </c>
      <c r="Q1314" s="1" t="s">
        <v>2</v>
      </c>
    </row>
    <row r="1315" spans="1:17" x14ac:dyDescent="0.25">
      <c r="A1315" s="1">
        <v>1539555</v>
      </c>
      <c r="B1315" s="1">
        <v>90</v>
      </c>
      <c r="C1315" s="1">
        <v>8</v>
      </c>
      <c r="D1315" s="1" t="s">
        <v>2233</v>
      </c>
      <c r="E1315" s="1">
        <v>55509</v>
      </c>
      <c r="F1315" s="1">
        <v>38986</v>
      </c>
      <c r="G1315" s="1" t="s">
        <v>597</v>
      </c>
      <c r="H1315" s="3">
        <f t="shared" si="40"/>
        <v>81</v>
      </c>
      <c r="I1315" s="3">
        <f t="shared" si="41"/>
        <v>355.809348</v>
      </c>
      <c r="J1315" s="1">
        <v>4.3927079999999998</v>
      </c>
      <c r="K1315" s="1" t="s">
        <v>1085</v>
      </c>
      <c r="L1315" s="1" t="s">
        <v>1086</v>
      </c>
      <c r="M1315" s="1" t="s">
        <v>1087</v>
      </c>
      <c r="N1315" s="1">
        <v>0</v>
      </c>
      <c r="O1315" s="1" t="s">
        <v>1088</v>
      </c>
      <c r="P1315" s="1" t="s">
        <v>559</v>
      </c>
      <c r="Q1315" s="1" t="s">
        <v>2</v>
      </c>
    </row>
    <row r="1316" spans="1:17" x14ac:dyDescent="0.25">
      <c r="A1316" s="1">
        <v>1541655</v>
      </c>
      <c r="B1316" s="1">
        <v>92</v>
      </c>
      <c r="C1316" s="1">
        <v>8</v>
      </c>
      <c r="D1316" s="1" t="s">
        <v>2233</v>
      </c>
      <c r="E1316" s="1">
        <v>55509</v>
      </c>
      <c r="F1316" s="1">
        <v>38986</v>
      </c>
      <c r="G1316" s="1" t="s">
        <v>597</v>
      </c>
      <c r="H1316" s="3">
        <f t="shared" si="40"/>
        <v>82.8</v>
      </c>
      <c r="I1316" s="3">
        <f t="shared" si="41"/>
        <v>363.71622239999999</v>
      </c>
      <c r="J1316" s="1">
        <v>4.3927079999999998</v>
      </c>
      <c r="K1316" s="1" t="s">
        <v>1085</v>
      </c>
      <c r="L1316" s="1" t="s">
        <v>1086</v>
      </c>
      <c r="M1316" s="1" t="s">
        <v>1087</v>
      </c>
      <c r="N1316" s="1">
        <v>0</v>
      </c>
      <c r="O1316" s="1" t="s">
        <v>1088</v>
      </c>
      <c r="P1316" s="1" t="s">
        <v>559</v>
      </c>
      <c r="Q1316" s="1" t="s">
        <v>2</v>
      </c>
    </row>
    <row r="1317" spans="1:17" x14ac:dyDescent="0.25">
      <c r="A1317" s="1">
        <v>1541656</v>
      </c>
      <c r="B1317" s="1">
        <v>82</v>
      </c>
      <c r="C1317" s="1">
        <v>8</v>
      </c>
      <c r="D1317" s="1" t="s">
        <v>2233</v>
      </c>
      <c r="E1317" s="1">
        <v>55509</v>
      </c>
      <c r="F1317" s="1">
        <v>38986</v>
      </c>
      <c r="G1317" s="1" t="s">
        <v>597</v>
      </c>
      <c r="H1317" s="3">
        <f t="shared" si="40"/>
        <v>73.8</v>
      </c>
      <c r="I1317" s="3">
        <f t="shared" si="41"/>
        <v>324.18185039999997</v>
      </c>
      <c r="J1317" s="1">
        <v>4.3927079999999998</v>
      </c>
      <c r="K1317" s="1" t="s">
        <v>1085</v>
      </c>
      <c r="L1317" s="1" t="s">
        <v>1086</v>
      </c>
      <c r="M1317" s="1" t="s">
        <v>1087</v>
      </c>
      <c r="N1317" s="1">
        <v>0</v>
      </c>
      <c r="O1317" s="1" t="s">
        <v>1088</v>
      </c>
      <c r="P1317" s="1" t="s">
        <v>559</v>
      </c>
      <c r="Q1317" s="1" t="s">
        <v>2</v>
      </c>
    </row>
    <row r="1318" spans="1:17" x14ac:dyDescent="0.25">
      <c r="A1318" s="1">
        <v>1541657</v>
      </c>
      <c r="B1318" s="1">
        <v>142</v>
      </c>
      <c r="C1318" s="1">
        <v>41</v>
      </c>
      <c r="D1318" s="1" t="s">
        <v>2244</v>
      </c>
      <c r="E1318" s="1">
        <v>55509</v>
      </c>
      <c r="F1318" s="1">
        <v>38986</v>
      </c>
      <c r="G1318" s="1" t="s">
        <v>597</v>
      </c>
      <c r="H1318" s="3">
        <f t="shared" si="40"/>
        <v>127.8</v>
      </c>
      <c r="I1318" s="3">
        <f t="shared" si="41"/>
        <v>561.38808239999992</v>
      </c>
      <c r="J1318" s="1">
        <v>4.3927079999999998</v>
      </c>
      <c r="K1318" s="1" t="s">
        <v>1085</v>
      </c>
      <c r="L1318" s="1" t="s">
        <v>1086</v>
      </c>
      <c r="M1318" s="1" t="s">
        <v>1087</v>
      </c>
      <c r="N1318" s="1">
        <v>0</v>
      </c>
      <c r="O1318" s="1" t="s">
        <v>1088</v>
      </c>
      <c r="P1318" s="1" t="s">
        <v>559</v>
      </c>
      <c r="Q1318" s="1" t="s">
        <v>2</v>
      </c>
    </row>
    <row r="1319" spans="1:17" x14ac:dyDescent="0.25">
      <c r="A1319" s="1">
        <v>1533682</v>
      </c>
      <c r="B1319" s="1">
        <v>65</v>
      </c>
      <c r="C1319" s="1">
        <v>8</v>
      </c>
      <c r="D1319" s="1" t="s">
        <v>2227</v>
      </c>
      <c r="E1319" s="1">
        <v>45345</v>
      </c>
      <c r="F1319" s="1">
        <v>38156</v>
      </c>
      <c r="G1319" s="1" t="s">
        <v>590</v>
      </c>
      <c r="H1319" s="3">
        <f t="shared" si="40"/>
        <v>58.5</v>
      </c>
      <c r="I1319" s="3">
        <f t="shared" si="41"/>
        <v>278.57144249999999</v>
      </c>
      <c r="J1319" s="1">
        <v>4.7619049999999996</v>
      </c>
      <c r="K1319" s="1" t="s">
        <v>10</v>
      </c>
      <c r="L1319" s="1" t="s">
        <v>1086</v>
      </c>
      <c r="M1319" s="1" t="s">
        <v>1087</v>
      </c>
      <c r="N1319" s="1">
        <v>0</v>
      </c>
      <c r="O1319" s="1" t="s">
        <v>1088</v>
      </c>
      <c r="P1319" s="1" t="s">
        <v>558</v>
      </c>
      <c r="Q1319" s="1" t="s">
        <v>662</v>
      </c>
    </row>
    <row r="1320" spans="1:17" x14ac:dyDescent="0.25">
      <c r="A1320" s="1">
        <v>1540558</v>
      </c>
      <c r="B1320" s="1">
        <v>340</v>
      </c>
      <c r="C1320" s="1">
        <v>45</v>
      </c>
      <c r="D1320" s="1" t="s">
        <v>2228</v>
      </c>
      <c r="E1320" s="1">
        <v>45345</v>
      </c>
      <c r="F1320" s="1">
        <v>38156</v>
      </c>
      <c r="G1320" s="1" t="s">
        <v>590</v>
      </c>
      <c r="H1320" s="3">
        <f t="shared" si="40"/>
        <v>306</v>
      </c>
      <c r="I1320" s="3">
        <f t="shared" si="41"/>
        <v>1457.14293</v>
      </c>
      <c r="J1320" s="1">
        <v>4.7619049999999996</v>
      </c>
      <c r="K1320" s="1" t="s">
        <v>10</v>
      </c>
      <c r="L1320" s="1" t="s">
        <v>1086</v>
      </c>
      <c r="M1320" s="1" t="s">
        <v>1087</v>
      </c>
      <c r="N1320" s="1">
        <v>0</v>
      </c>
      <c r="O1320" s="1" t="s">
        <v>1088</v>
      </c>
      <c r="P1320" s="1" t="s">
        <v>558</v>
      </c>
      <c r="Q1320" s="1" t="s">
        <v>662</v>
      </c>
    </row>
    <row r="1321" spans="1:17" x14ac:dyDescent="0.25">
      <c r="A1321" s="1">
        <v>1540551</v>
      </c>
      <c r="B1321" s="1">
        <v>90</v>
      </c>
      <c r="C1321" s="1">
        <v>8</v>
      </c>
      <c r="D1321" s="1" t="s">
        <v>2228</v>
      </c>
      <c r="E1321" s="1">
        <v>45344</v>
      </c>
      <c r="F1321" s="1">
        <v>38154</v>
      </c>
      <c r="G1321" s="1" t="s">
        <v>590</v>
      </c>
      <c r="H1321" s="3">
        <f t="shared" si="40"/>
        <v>81</v>
      </c>
      <c r="I1321" s="3">
        <f t="shared" si="41"/>
        <v>385.71430499999997</v>
      </c>
      <c r="J1321" s="1">
        <v>4.7619049999999996</v>
      </c>
      <c r="K1321" s="1" t="s">
        <v>10</v>
      </c>
      <c r="L1321" s="1" t="s">
        <v>1086</v>
      </c>
      <c r="M1321" s="1" t="s">
        <v>1087</v>
      </c>
      <c r="N1321" s="1">
        <v>0</v>
      </c>
      <c r="O1321" s="1" t="s">
        <v>1088</v>
      </c>
      <c r="P1321" s="1" t="s">
        <v>558</v>
      </c>
      <c r="Q1321" s="1" t="s">
        <v>662</v>
      </c>
    </row>
    <row r="1322" spans="1:17" x14ac:dyDescent="0.25">
      <c r="A1322" s="1">
        <v>1540552</v>
      </c>
      <c r="B1322" s="1">
        <v>222</v>
      </c>
      <c r="C1322" s="1">
        <v>48</v>
      </c>
      <c r="D1322" s="1" t="s">
        <v>2228</v>
      </c>
      <c r="E1322" s="1">
        <v>45344</v>
      </c>
      <c r="F1322" s="1">
        <v>38154</v>
      </c>
      <c r="G1322" s="1" t="s">
        <v>590</v>
      </c>
      <c r="H1322" s="3">
        <f t="shared" si="40"/>
        <v>199.8</v>
      </c>
      <c r="I1322" s="3">
        <f t="shared" si="41"/>
        <v>951.42861900000003</v>
      </c>
      <c r="J1322" s="1">
        <v>4.7619049999999996</v>
      </c>
      <c r="K1322" s="1" t="s">
        <v>10</v>
      </c>
      <c r="L1322" s="1" t="s">
        <v>1086</v>
      </c>
      <c r="M1322" s="1" t="s">
        <v>1087</v>
      </c>
      <c r="N1322" s="1">
        <v>0</v>
      </c>
      <c r="O1322" s="1" t="s">
        <v>1088</v>
      </c>
      <c r="P1322" s="1" t="s">
        <v>558</v>
      </c>
      <c r="Q1322" s="1" t="s">
        <v>662</v>
      </c>
    </row>
    <row r="1323" spans="1:17" x14ac:dyDescent="0.25">
      <c r="A1323" s="1">
        <v>1540556</v>
      </c>
      <c r="B1323" s="1">
        <v>301</v>
      </c>
      <c r="C1323" s="1">
        <v>47</v>
      </c>
      <c r="D1323" s="1" t="s">
        <v>2228</v>
      </c>
      <c r="E1323" s="1">
        <v>45345</v>
      </c>
      <c r="F1323" s="1">
        <v>38156</v>
      </c>
      <c r="G1323" s="1" t="s">
        <v>590</v>
      </c>
      <c r="H1323" s="3">
        <f t="shared" si="40"/>
        <v>270.90000000000003</v>
      </c>
      <c r="I1323" s="3">
        <f t="shared" si="41"/>
        <v>1290.0000645</v>
      </c>
      <c r="J1323" s="1">
        <v>4.7619049999999996</v>
      </c>
      <c r="K1323" s="1" t="s">
        <v>10</v>
      </c>
      <c r="L1323" s="1" t="s">
        <v>1086</v>
      </c>
      <c r="M1323" s="1" t="s">
        <v>1087</v>
      </c>
      <c r="N1323" s="1">
        <v>0</v>
      </c>
      <c r="O1323" s="1" t="s">
        <v>1088</v>
      </c>
      <c r="P1323" s="1" t="s">
        <v>558</v>
      </c>
      <c r="Q1323" s="1" t="s">
        <v>662</v>
      </c>
    </row>
    <row r="1324" spans="1:17" x14ac:dyDescent="0.25">
      <c r="A1324" s="1">
        <v>1540559</v>
      </c>
      <c r="B1324" s="1">
        <v>334</v>
      </c>
      <c r="C1324" s="1">
        <v>11</v>
      </c>
      <c r="D1324" s="1" t="s">
        <v>2231</v>
      </c>
      <c r="E1324" s="1">
        <v>45345</v>
      </c>
      <c r="F1324" s="1">
        <v>38156</v>
      </c>
      <c r="G1324" s="1" t="s">
        <v>590</v>
      </c>
      <c r="H1324" s="3">
        <f t="shared" si="40"/>
        <v>300.60000000000002</v>
      </c>
      <c r="I1324" s="3">
        <f t="shared" si="41"/>
        <v>1431.428643</v>
      </c>
      <c r="J1324" s="1">
        <v>4.7619049999999996</v>
      </c>
      <c r="K1324" s="1" t="s">
        <v>10</v>
      </c>
      <c r="L1324" s="1" t="s">
        <v>1086</v>
      </c>
      <c r="M1324" s="1" t="s">
        <v>1087</v>
      </c>
      <c r="N1324" s="1">
        <v>0</v>
      </c>
      <c r="O1324" s="1" t="s">
        <v>1088</v>
      </c>
      <c r="P1324" s="1" t="s">
        <v>558</v>
      </c>
      <c r="Q1324" s="1" t="s">
        <v>662</v>
      </c>
    </row>
    <row r="1325" spans="1:17" x14ac:dyDescent="0.25">
      <c r="A1325" s="1">
        <v>1540560</v>
      </c>
      <c r="B1325" s="1">
        <v>330</v>
      </c>
      <c r="C1325" s="1">
        <v>11</v>
      </c>
      <c r="D1325" s="1" t="s">
        <v>2232</v>
      </c>
      <c r="E1325" s="1">
        <v>45345</v>
      </c>
      <c r="F1325" s="1">
        <v>38156</v>
      </c>
      <c r="G1325" s="1" t="s">
        <v>590</v>
      </c>
      <c r="H1325" s="3">
        <f t="shared" si="40"/>
        <v>297</v>
      </c>
      <c r="I1325" s="3">
        <f t="shared" si="41"/>
        <v>1414.2857849999998</v>
      </c>
      <c r="J1325" s="1">
        <v>4.7619049999999996</v>
      </c>
      <c r="K1325" s="1" t="s">
        <v>10</v>
      </c>
      <c r="L1325" s="1" t="s">
        <v>1086</v>
      </c>
      <c r="M1325" s="1" t="s">
        <v>1087</v>
      </c>
      <c r="N1325" s="1">
        <v>0</v>
      </c>
      <c r="O1325" s="1" t="s">
        <v>1088</v>
      </c>
      <c r="P1325" s="1" t="s">
        <v>558</v>
      </c>
      <c r="Q1325" s="1" t="s">
        <v>662</v>
      </c>
    </row>
    <row r="1326" spans="1:17" x14ac:dyDescent="0.25">
      <c r="A1326" s="1">
        <v>1540561</v>
      </c>
      <c r="B1326" s="1">
        <v>154</v>
      </c>
      <c r="C1326" s="1">
        <v>48</v>
      </c>
      <c r="D1326" s="1" t="s">
        <v>2232</v>
      </c>
      <c r="E1326" s="1">
        <v>45345</v>
      </c>
      <c r="F1326" s="1">
        <v>38156</v>
      </c>
      <c r="G1326" s="1" t="s">
        <v>590</v>
      </c>
      <c r="H1326" s="3">
        <f t="shared" si="40"/>
        <v>138.6</v>
      </c>
      <c r="I1326" s="3">
        <f t="shared" si="41"/>
        <v>660.00003299999992</v>
      </c>
      <c r="J1326" s="1">
        <v>4.7619049999999996</v>
      </c>
      <c r="K1326" s="1" t="s">
        <v>10</v>
      </c>
      <c r="L1326" s="1" t="s">
        <v>1086</v>
      </c>
      <c r="M1326" s="1" t="s">
        <v>1087</v>
      </c>
      <c r="N1326" s="1">
        <v>0</v>
      </c>
      <c r="O1326" s="1" t="s">
        <v>1088</v>
      </c>
      <c r="P1326" s="1" t="s">
        <v>558</v>
      </c>
      <c r="Q1326" s="1" t="s">
        <v>662</v>
      </c>
    </row>
    <row r="1327" spans="1:17" x14ac:dyDescent="0.25">
      <c r="A1327" s="1">
        <v>1540555</v>
      </c>
      <c r="B1327" s="1">
        <v>226</v>
      </c>
      <c r="C1327" s="1">
        <v>44</v>
      </c>
      <c r="D1327" s="1" t="s">
        <v>2233</v>
      </c>
      <c r="E1327" s="1">
        <v>45345</v>
      </c>
      <c r="F1327" s="1">
        <v>38156</v>
      </c>
      <c r="G1327" s="1" t="s">
        <v>590</v>
      </c>
      <c r="H1327" s="3">
        <f t="shared" si="40"/>
        <v>203.4</v>
      </c>
      <c r="I1327" s="3">
        <f t="shared" si="41"/>
        <v>968.57147699999996</v>
      </c>
      <c r="J1327" s="1">
        <v>4.7619049999999996</v>
      </c>
      <c r="K1327" s="1" t="s">
        <v>10</v>
      </c>
      <c r="L1327" s="1" t="s">
        <v>1086</v>
      </c>
      <c r="M1327" s="1" t="s">
        <v>1087</v>
      </c>
      <c r="N1327" s="1">
        <v>0</v>
      </c>
      <c r="O1327" s="1" t="s">
        <v>1088</v>
      </c>
      <c r="P1327" s="1" t="s">
        <v>558</v>
      </c>
      <c r="Q1327" s="1" t="s">
        <v>662</v>
      </c>
    </row>
    <row r="1328" spans="1:17" x14ac:dyDescent="0.25">
      <c r="A1328" s="1">
        <v>1541290</v>
      </c>
      <c r="B1328" s="1">
        <v>183</v>
      </c>
      <c r="C1328" s="1">
        <v>44</v>
      </c>
      <c r="D1328" s="1" t="s">
        <v>2233</v>
      </c>
      <c r="E1328" s="1">
        <v>45345</v>
      </c>
      <c r="F1328" s="1">
        <v>38156</v>
      </c>
      <c r="G1328" s="1" t="s">
        <v>590</v>
      </c>
      <c r="H1328" s="3">
        <f t="shared" si="40"/>
        <v>164.70000000000002</v>
      </c>
      <c r="I1328" s="3">
        <f t="shared" si="41"/>
        <v>784.28575350000006</v>
      </c>
      <c r="J1328" s="1">
        <v>4.7619049999999996</v>
      </c>
      <c r="K1328" s="1" t="s">
        <v>10</v>
      </c>
      <c r="L1328" s="1" t="s">
        <v>1086</v>
      </c>
      <c r="M1328" s="1" t="s">
        <v>1087</v>
      </c>
      <c r="N1328" s="1">
        <v>0</v>
      </c>
      <c r="O1328" s="1" t="s">
        <v>1088</v>
      </c>
      <c r="P1328" s="1" t="s">
        <v>558</v>
      </c>
      <c r="Q1328" s="1" t="s">
        <v>662</v>
      </c>
    </row>
    <row r="1329" spans="1:17" x14ac:dyDescent="0.25">
      <c r="A1329" s="1">
        <v>1541291</v>
      </c>
      <c r="B1329" s="1">
        <v>153</v>
      </c>
      <c r="C1329" s="1">
        <v>48</v>
      </c>
      <c r="D1329" s="1" t="s">
        <v>2233</v>
      </c>
      <c r="E1329" s="1">
        <v>45345</v>
      </c>
      <c r="F1329" s="1">
        <v>38156</v>
      </c>
      <c r="G1329" s="1" t="s">
        <v>590</v>
      </c>
      <c r="H1329" s="3">
        <f t="shared" si="40"/>
        <v>137.70000000000002</v>
      </c>
      <c r="I1329" s="3">
        <f t="shared" si="41"/>
        <v>655.71431849999999</v>
      </c>
      <c r="J1329" s="1">
        <v>4.7619049999999996</v>
      </c>
      <c r="K1329" s="1" t="s">
        <v>10</v>
      </c>
      <c r="L1329" s="1" t="s">
        <v>1086</v>
      </c>
      <c r="M1329" s="1" t="s">
        <v>1087</v>
      </c>
      <c r="N1329" s="1">
        <v>0</v>
      </c>
      <c r="O1329" s="1" t="s">
        <v>1088</v>
      </c>
      <c r="P1329" s="1" t="s">
        <v>558</v>
      </c>
      <c r="Q1329" s="1" t="s">
        <v>662</v>
      </c>
    </row>
    <row r="1330" spans="1:17" x14ac:dyDescent="0.25">
      <c r="A1330" s="1">
        <v>1540554</v>
      </c>
      <c r="B1330" s="1">
        <v>83</v>
      </c>
      <c r="C1330" s="1">
        <v>8</v>
      </c>
      <c r="D1330" s="1" t="s">
        <v>2233</v>
      </c>
      <c r="E1330" s="1">
        <v>45345</v>
      </c>
      <c r="F1330" s="1">
        <v>38156</v>
      </c>
      <c r="G1330" s="1" t="s">
        <v>590</v>
      </c>
      <c r="H1330" s="3">
        <f t="shared" si="40"/>
        <v>74.7</v>
      </c>
      <c r="I1330" s="3">
        <f t="shared" si="41"/>
        <v>355.71430349999997</v>
      </c>
      <c r="J1330" s="1">
        <v>4.7619049999999996</v>
      </c>
      <c r="K1330" s="1" t="s">
        <v>10</v>
      </c>
      <c r="L1330" s="1" t="s">
        <v>1086</v>
      </c>
      <c r="M1330" s="1" t="s">
        <v>1087</v>
      </c>
      <c r="N1330" s="1">
        <v>0</v>
      </c>
      <c r="O1330" s="1" t="s">
        <v>1088</v>
      </c>
      <c r="P1330" s="1" t="s">
        <v>558</v>
      </c>
      <c r="Q1330" s="1" t="s">
        <v>662</v>
      </c>
    </row>
    <row r="1331" spans="1:17" x14ac:dyDescent="0.25">
      <c r="A1331" s="1">
        <v>1540557</v>
      </c>
      <c r="B1331" s="1">
        <v>151</v>
      </c>
      <c r="C1331" s="1">
        <v>48</v>
      </c>
      <c r="D1331" s="1" t="s">
        <v>2233</v>
      </c>
      <c r="E1331" s="1">
        <v>45345</v>
      </c>
      <c r="F1331" s="1">
        <v>38156</v>
      </c>
      <c r="G1331" s="1" t="s">
        <v>590</v>
      </c>
      <c r="H1331" s="3">
        <f t="shared" si="40"/>
        <v>135.9</v>
      </c>
      <c r="I1331" s="3">
        <f t="shared" si="41"/>
        <v>647.14288950000002</v>
      </c>
      <c r="J1331" s="1">
        <v>4.7619049999999996</v>
      </c>
      <c r="K1331" s="1" t="s">
        <v>10</v>
      </c>
      <c r="L1331" s="1" t="s">
        <v>1086</v>
      </c>
      <c r="M1331" s="1" t="s">
        <v>1087</v>
      </c>
      <c r="N1331" s="1">
        <v>0</v>
      </c>
      <c r="O1331" s="1" t="s">
        <v>1088</v>
      </c>
      <c r="P1331" s="1" t="s">
        <v>558</v>
      </c>
      <c r="Q1331" s="1" t="s">
        <v>662</v>
      </c>
    </row>
    <row r="1332" spans="1:17" x14ac:dyDescent="0.25">
      <c r="A1332" s="1">
        <v>1537008</v>
      </c>
      <c r="B1332" s="1">
        <v>202</v>
      </c>
      <c r="C1332" s="1">
        <v>42</v>
      </c>
      <c r="D1332" s="76">
        <v>41705</v>
      </c>
      <c r="E1332" s="1">
        <v>44310</v>
      </c>
      <c r="F1332" s="1">
        <v>34911</v>
      </c>
      <c r="G1332" s="1" t="s">
        <v>593</v>
      </c>
      <c r="H1332" s="3">
        <f t="shared" si="40"/>
        <v>181.8</v>
      </c>
      <c r="I1332" s="3">
        <f t="shared" si="41"/>
        <v>868.60967579999999</v>
      </c>
      <c r="J1332" s="1">
        <v>4.7778309999999999</v>
      </c>
      <c r="K1332" s="1" t="s">
        <v>1085</v>
      </c>
      <c r="L1332" s="1" t="s">
        <v>1086</v>
      </c>
      <c r="M1332" s="1" t="s">
        <v>1090</v>
      </c>
      <c r="N1332" s="1">
        <v>0</v>
      </c>
      <c r="O1332" s="1" t="s">
        <v>1088</v>
      </c>
      <c r="P1332" s="1" t="s">
        <v>557</v>
      </c>
      <c r="Q1332" s="1" t="s">
        <v>662</v>
      </c>
    </row>
    <row r="1333" spans="1:17" x14ac:dyDescent="0.25">
      <c r="A1333" s="1">
        <v>1537007</v>
      </c>
      <c r="B1333" s="1">
        <v>608</v>
      </c>
      <c r="C1333" s="1">
        <v>35</v>
      </c>
      <c r="D1333" s="76">
        <v>41705</v>
      </c>
      <c r="E1333" s="1">
        <v>44310</v>
      </c>
      <c r="F1333" s="1">
        <v>34911</v>
      </c>
      <c r="G1333" s="1" t="s">
        <v>593</v>
      </c>
      <c r="H1333" s="3">
        <f t="shared" si="40"/>
        <v>547.20000000000005</v>
      </c>
      <c r="I1333" s="3">
        <f t="shared" si="41"/>
        <v>2614.4291232</v>
      </c>
      <c r="J1333" s="1">
        <v>4.7778309999999999</v>
      </c>
      <c r="K1333" s="1" t="s">
        <v>1085</v>
      </c>
      <c r="L1333" s="1" t="s">
        <v>1086</v>
      </c>
      <c r="M1333" s="1" t="s">
        <v>1090</v>
      </c>
      <c r="N1333" s="1">
        <v>0</v>
      </c>
      <c r="O1333" s="1" t="s">
        <v>1088</v>
      </c>
      <c r="P1333" s="1" t="s">
        <v>557</v>
      </c>
      <c r="Q1333" s="1" t="s">
        <v>662</v>
      </c>
    </row>
    <row r="1334" spans="1:17" x14ac:dyDescent="0.25">
      <c r="A1334" s="1">
        <v>1493935</v>
      </c>
      <c r="B1334" s="1">
        <v>121</v>
      </c>
      <c r="C1334" s="1">
        <v>44</v>
      </c>
      <c r="D1334" s="76">
        <v>41858</v>
      </c>
      <c r="E1334" s="1">
        <v>44310</v>
      </c>
      <c r="F1334" s="1">
        <v>32783</v>
      </c>
      <c r="G1334" s="1" t="s">
        <v>592</v>
      </c>
      <c r="H1334" s="3">
        <f t="shared" si="40"/>
        <v>108.9</v>
      </c>
      <c r="I1334" s="3">
        <f t="shared" si="41"/>
        <v>520.30579590000002</v>
      </c>
      <c r="J1334" s="1">
        <v>4.7778309999999999</v>
      </c>
      <c r="K1334" s="1" t="s">
        <v>1085</v>
      </c>
      <c r="L1334" s="1" t="s">
        <v>1086</v>
      </c>
      <c r="M1334" s="1" t="s">
        <v>1090</v>
      </c>
      <c r="N1334" s="1">
        <v>0</v>
      </c>
      <c r="O1334" s="1" t="s">
        <v>1088</v>
      </c>
      <c r="P1334" s="1" t="s">
        <v>557</v>
      </c>
      <c r="Q1334" s="1" t="s">
        <v>662</v>
      </c>
    </row>
    <row r="1335" spans="1:17" x14ac:dyDescent="0.25">
      <c r="A1335" s="1">
        <v>1539541</v>
      </c>
      <c r="B1335" s="1">
        <v>420</v>
      </c>
      <c r="C1335" s="1">
        <v>32</v>
      </c>
      <c r="D1335" s="1" t="s">
        <v>2229</v>
      </c>
      <c r="E1335" s="1">
        <v>53607</v>
      </c>
      <c r="F1335" s="1">
        <v>30717</v>
      </c>
      <c r="G1335" s="1" t="s">
        <v>592</v>
      </c>
      <c r="H1335" s="3">
        <f t="shared" si="40"/>
        <v>378</v>
      </c>
      <c r="I1335" s="3">
        <f t="shared" si="41"/>
        <v>1945.9458900000002</v>
      </c>
      <c r="J1335" s="1">
        <v>5.1480050000000004</v>
      </c>
      <c r="K1335" s="1" t="s">
        <v>10</v>
      </c>
      <c r="L1335" s="1" t="s">
        <v>1086</v>
      </c>
      <c r="M1335" s="1" t="s">
        <v>1087</v>
      </c>
      <c r="N1335" s="1">
        <v>0</v>
      </c>
      <c r="O1335" s="1" t="s">
        <v>1088</v>
      </c>
      <c r="P1335" s="1" t="s">
        <v>559</v>
      </c>
      <c r="Q1335" s="1" t="s">
        <v>2</v>
      </c>
    </row>
    <row r="1336" spans="1:17" x14ac:dyDescent="0.25">
      <c r="A1336" s="1">
        <v>1539542</v>
      </c>
      <c r="B1336" s="1">
        <v>389</v>
      </c>
      <c r="C1336" s="1">
        <v>31</v>
      </c>
      <c r="D1336" s="1" t="s">
        <v>2242</v>
      </c>
      <c r="E1336" s="1">
        <v>53607</v>
      </c>
      <c r="F1336" s="1">
        <v>30717</v>
      </c>
      <c r="G1336" s="1" t="s">
        <v>592</v>
      </c>
      <c r="H1336" s="3">
        <f t="shared" si="40"/>
        <v>350.1</v>
      </c>
      <c r="I1336" s="3">
        <f t="shared" si="41"/>
        <v>1802.3165505000002</v>
      </c>
      <c r="J1336" s="1">
        <v>5.1480050000000004</v>
      </c>
      <c r="K1336" s="1" t="s">
        <v>10</v>
      </c>
      <c r="L1336" s="1" t="s">
        <v>1086</v>
      </c>
      <c r="M1336" s="1" t="s">
        <v>1087</v>
      </c>
      <c r="N1336" s="1">
        <v>0</v>
      </c>
      <c r="O1336" s="1" t="s">
        <v>1088</v>
      </c>
      <c r="P1336" s="1" t="s">
        <v>559</v>
      </c>
      <c r="Q1336" s="1" t="s">
        <v>2</v>
      </c>
    </row>
    <row r="1337" spans="1:17" x14ac:dyDescent="0.25">
      <c r="A1337" s="1">
        <v>1539544</v>
      </c>
      <c r="B1337" s="1">
        <v>127</v>
      </c>
      <c r="C1337" s="1">
        <v>40</v>
      </c>
      <c r="D1337" s="1" t="s">
        <v>2244</v>
      </c>
      <c r="E1337" s="1">
        <v>53607</v>
      </c>
      <c r="F1337" s="1" t="s">
        <v>652</v>
      </c>
      <c r="G1337" s="1" t="s">
        <v>595</v>
      </c>
      <c r="H1337" s="3">
        <f t="shared" si="40"/>
        <v>114.3</v>
      </c>
      <c r="I1337" s="3">
        <f t="shared" si="41"/>
        <v>588.41697150000005</v>
      </c>
      <c r="J1337" s="1">
        <v>5.1480050000000004</v>
      </c>
      <c r="K1337" s="1" t="s">
        <v>10</v>
      </c>
      <c r="L1337" s="1" t="s">
        <v>1086</v>
      </c>
      <c r="M1337" s="1" t="s">
        <v>1087</v>
      </c>
      <c r="N1337" s="1">
        <v>0</v>
      </c>
      <c r="O1337" s="1" t="s">
        <v>1088</v>
      </c>
      <c r="P1337" s="1" t="s">
        <v>559</v>
      </c>
      <c r="Q1337" s="1" t="s">
        <v>2</v>
      </c>
    </row>
    <row r="1338" spans="1:17" x14ac:dyDescent="0.25">
      <c r="A1338" s="1">
        <v>1542522</v>
      </c>
      <c r="B1338" s="1">
        <v>135</v>
      </c>
      <c r="C1338" s="1">
        <v>40</v>
      </c>
      <c r="D1338" s="1" t="s">
        <v>2244</v>
      </c>
      <c r="E1338" s="1">
        <v>53607</v>
      </c>
      <c r="F1338" s="1" t="s">
        <v>652</v>
      </c>
      <c r="G1338" s="1" t="s">
        <v>595</v>
      </c>
      <c r="H1338" s="3">
        <f t="shared" si="40"/>
        <v>121.5</v>
      </c>
      <c r="I1338" s="3">
        <f t="shared" si="41"/>
        <v>625.48260750000009</v>
      </c>
      <c r="J1338" s="1">
        <v>5.1480050000000004</v>
      </c>
      <c r="K1338" s="1" t="s">
        <v>10</v>
      </c>
      <c r="L1338" s="1" t="s">
        <v>1086</v>
      </c>
      <c r="M1338" s="1" t="s">
        <v>1087</v>
      </c>
      <c r="N1338" s="1">
        <v>0</v>
      </c>
      <c r="O1338" s="1" t="s">
        <v>1088</v>
      </c>
      <c r="P1338" s="1" t="s">
        <v>559</v>
      </c>
      <c r="Q1338" s="1" t="s">
        <v>2</v>
      </c>
    </row>
    <row r="1339" spans="1:17" x14ac:dyDescent="0.25">
      <c r="A1339" s="1">
        <v>1536681</v>
      </c>
      <c r="B1339" s="1">
        <v>179</v>
      </c>
      <c r="C1339" s="1">
        <v>42</v>
      </c>
      <c r="D1339" s="76">
        <v>41677</v>
      </c>
      <c r="E1339" s="1">
        <v>55376</v>
      </c>
      <c r="F1339" s="1">
        <v>38648</v>
      </c>
      <c r="G1339" s="1" t="s">
        <v>591</v>
      </c>
      <c r="H1339" s="3">
        <f t="shared" si="40"/>
        <v>161.1</v>
      </c>
      <c r="I1339" s="3">
        <f t="shared" si="41"/>
        <v>853.50989429999993</v>
      </c>
      <c r="J1339" s="1">
        <v>5.2980130000000001</v>
      </c>
      <c r="K1339" s="1" t="s">
        <v>1085</v>
      </c>
      <c r="L1339" s="1" t="s">
        <v>1089</v>
      </c>
      <c r="M1339" s="1" t="s">
        <v>1087</v>
      </c>
      <c r="N1339" s="1">
        <v>0</v>
      </c>
      <c r="O1339" s="1" t="s">
        <v>1088</v>
      </c>
      <c r="P1339" s="1" t="s">
        <v>559</v>
      </c>
      <c r="Q1339" s="1" t="s">
        <v>2</v>
      </c>
    </row>
    <row r="1340" spans="1:17" x14ac:dyDescent="0.25">
      <c r="A1340" s="1">
        <v>1016620</v>
      </c>
      <c r="B1340" s="1">
        <v>364</v>
      </c>
      <c r="C1340" s="1">
        <v>31</v>
      </c>
      <c r="D1340" s="76">
        <v>41705</v>
      </c>
      <c r="E1340" s="1">
        <v>55376</v>
      </c>
      <c r="F1340" s="1">
        <v>38648</v>
      </c>
      <c r="G1340" s="1" t="s">
        <v>591</v>
      </c>
      <c r="H1340" s="3">
        <f t="shared" si="40"/>
        <v>327.60000000000002</v>
      </c>
      <c r="I1340" s="3">
        <f t="shared" si="41"/>
        <v>1735.6290588000002</v>
      </c>
      <c r="J1340" s="1">
        <v>5.2980130000000001</v>
      </c>
      <c r="K1340" s="1" t="s">
        <v>1085</v>
      </c>
      <c r="L1340" s="1" t="s">
        <v>1089</v>
      </c>
      <c r="M1340" s="1" t="s">
        <v>1087</v>
      </c>
      <c r="N1340" s="1">
        <v>0</v>
      </c>
      <c r="O1340" s="1" t="s">
        <v>1088</v>
      </c>
      <c r="P1340" s="1" t="s">
        <v>559</v>
      </c>
      <c r="Q1340" s="1" t="s">
        <v>2</v>
      </c>
    </row>
    <row r="1341" spans="1:17" x14ac:dyDescent="0.25">
      <c r="A1341" s="1">
        <v>1536489</v>
      </c>
      <c r="B1341" s="1">
        <v>728</v>
      </c>
      <c r="C1341" s="1">
        <v>38</v>
      </c>
      <c r="D1341" s="76">
        <v>41705</v>
      </c>
      <c r="E1341" s="1">
        <v>55376</v>
      </c>
      <c r="F1341" s="1">
        <v>38463</v>
      </c>
      <c r="G1341" s="1" t="s">
        <v>619</v>
      </c>
      <c r="H1341" s="3">
        <f t="shared" si="40"/>
        <v>655.20000000000005</v>
      </c>
      <c r="I1341" s="3">
        <f t="shared" si="41"/>
        <v>3471.2581176000003</v>
      </c>
      <c r="J1341" s="1">
        <v>5.2980130000000001</v>
      </c>
      <c r="K1341" s="1" t="s">
        <v>1085</v>
      </c>
      <c r="L1341" s="1" t="s">
        <v>1089</v>
      </c>
      <c r="M1341" s="1" t="s">
        <v>1087</v>
      </c>
      <c r="N1341" s="1">
        <v>0</v>
      </c>
      <c r="O1341" s="1" t="s">
        <v>1088</v>
      </c>
      <c r="P1341" s="1" t="s">
        <v>559</v>
      </c>
      <c r="Q1341" s="1" t="s">
        <v>2</v>
      </c>
    </row>
    <row r="1342" spans="1:17" x14ac:dyDescent="0.25">
      <c r="A1342" s="1">
        <v>1536491</v>
      </c>
      <c r="B1342" s="1">
        <v>193</v>
      </c>
      <c r="C1342" s="1">
        <v>39</v>
      </c>
      <c r="D1342" s="76">
        <v>41736</v>
      </c>
      <c r="E1342" s="1">
        <v>55376</v>
      </c>
      <c r="F1342" s="1">
        <v>38463</v>
      </c>
      <c r="G1342" s="1" t="s">
        <v>619</v>
      </c>
      <c r="H1342" s="3">
        <f t="shared" si="40"/>
        <v>173.70000000000002</v>
      </c>
      <c r="I1342" s="3">
        <f t="shared" si="41"/>
        <v>920.26485810000008</v>
      </c>
      <c r="J1342" s="1">
        <v>5.2980130000000001</v>
      </c>
      <c r="K1342" s="1" t="s">
        <v>1085</v>
      </c>
      <c r="L1342" s="1" t="s">
        <v>1089</v>
      </c>
      <c r="M1342" s="1" t="s">
        <v>1087</v>
      </c>
      <c r="N1342" s="1">
        <v>0</v>
      </c>
      <c r="O1342" s="1" t="s">
        <v>1088</v>
      </c>
      <c r="P1342" s="1" t="s">
        <v>559</v>
      </c>
      <c r="Q1342" s="1" t="s">
        <v>2</v>
      </c>
    </row>
    <row r="1343" spans="1:17" x14ac:dyDescent="0.25">
      <c r="A1343" s="1">
        <v>1533567</v>
      </c>
      <c r="B1343" s="1">
        <v>131</v>
      </c>
      <c r="C1343" s="1">
        <v>44</v>
      </c>
      <c r="D1343" s="76">
        <v>41766</v>
      </c>
      <c r="E1343" s="1">
        <v>55376</v>
      </c>
      <c r="F1343" s="1">
        <v>38463</v>
      </c>
      <c r="G1343" s="1" t="s">
        <v>619</v>
      </c>
      <c r="H1343" s="3">
        <f t="shared" si="40"/>
        <v>117.9</v>
      </c>
      <c r="I1343" s="3">
        <f t="shared" si="41"/>
        <v>624.63573270000006</v>
      </c>
      <c r="J1343" s="1">
        <v>5.2980130000000001</v>
      </c>
      <c r="K1343" s="1" t="s">
        <v>1085</v>
      </c>
      <c r="L1343" s="1" t="s">
        <v>1089</v>
      </c>
      <c r="M1343" s="1" t="s">
        <v>1087</v>
      </c>
      <c r="N1343" s="1">
        <v>0</v>
      </c>
      <c r="O1343" s="1" t="s">
        <v>1088</v>
      </c>
      <c r="P1343" s="1" t="s">
        <v>559</v>
      </c>
      <c r="Q1343" s="1" t="s">
        <v>2</v>
      </c>
    </row>
    <row r="1344" spans="1:17" x14ac:dyDescent="0.25">
      <c r="A1344" s="1">
        <v>1016604</v>
      </c>
      <c r="B1344" s="1">
        <v>458</v>
      </c>
      <c r="C1344" s="1">
        <v>13</v>
      </c>
      <c r="D1344" s="76">
        <v>41889</v>
      </c>
      <c r="E1344" s="1">
        <v>55376</v>
      </c>
      <c r="F1344" s="1">
        <v>38461</v>
      </c>
      <c r="G1344" s="1" t="s">
        <v>595</v>
      </c>
      <c r="H1344" s="3">
        <f t="shared" si="40"/>
        <v>412.2</v>
      </c>
      <c r="I1344" s="3">
        <f t="shared" si="41"/>
        <v>2183.8409585999998</v>
      </c>
      <c r="J1344" s="1">
        <v>5.2980130000000001</v>
      </c>
      <c r="K1344" s="1" t="s">
        <v>1085</v>
      </c>
      <c r="L1344" s="1" t="s">
        <v>1089</v>
      </c>
      <c r="M1344" s="1" t="s">
        <v>1087</v>
      </c>
      <c r="N1344" s="1">
        <v>0</v>
      </c>
      <c r="O1344" s="1" t="s">
        <v>1088</v>
      </c>
      <c r="P1344" s="1" t="s">
        <v>559</v>
      </c>
      <c r="Q1344" s="1" t="s">
        <v>2</v>
      </c>
    </row>
    <row r="1345" spans="1:17" x14ac:dyDescent="0.25">
      <c r="A1345" s="1">
        <v>1016602</v>
      </c>
      <c r="B1345" s="1">
        <v>333</v>
      </c>
      <c r="C1345" s="1">
        <v>31</v>
      </c>
      <c r="D1345" s="76">
        <v>41889</v>
      </c>
      <c r="E1345" s="1">
        <v>55376</v>
      </c>
      <c r="F1345" s="1">
        <v>38463</v>
      </c>
      <c r="G1345" s="1" t="s">
        <v>619</v>
      </c>
      <c r="H1345" s="3">
        <f t="shared" si="40"/>
        <v>299.7</v>
      </c>
      <c r="I1345" s="3">
        <f t="shared" si="41"/>
        <v>1587.8144961</v>
      </c>
      <c r="J1345" s="1">
        <v>5.2980130000000001</v>
      </c>
      <c r="K1345" s="1" t="s">
        <v>1085</v>
      </c>
      <c r="L1345" s="1" t="s">
        <v>1089</v>
      </c>
      <c r="M1345" s="1" t="s">
        <v>1087</v>
      </c>
      <c r="N1345" s="1">
        <v>0</v>
      </c>
      <c r="O1345" s="1" t="s">
        <v>1088</v>
      </c>
      <c r="P1345" s="1" t="s">
        <v>559</v>
      </c>
      <c r="Q1345" s="1" t="s">
        <v>2</v>
      </c>
    </row>
    <row r="1346" spans="1:17" x14ac:dyDescent="0.25">
      <c r="A1346" s="1">
        <v>1538314</v>
      </c>
      <c r="B1346" s="1">
        <v>93</v>
      </c>
      <c r="C1346" s="1">
        <v>39</v>
      </c>
      <c r="D1346" s="76">
        <v>41919</v>
      </c>
      <c r="E1346" s="1">
        <v>55376</v>
      </c>
      <c r="F1346" s="1">
        <v>38463</v>
      </c>
      <c r="G1346" s="1" t="s">
        <v>619</v>
      </c>
      <c r="H1346" s="3">
        <f t="shared" ref="H1346:H1409" si="42">B1346*0.9</f>
        <v>83.7</v>
      </c>
      <c r="I1346" s="3">
        <f t="shared" ref="I1346:I1409" si="43">H1346*J1346</f>
        <v>443.44368810000003</v>
      </c>
      <c r="J1346" s="1">
        <v>5.2980130000000001</v>
      </c>
      <c r="K1346" s="1" t="s">
        <v>1085</v>
      </c>
      <c r="L1346" s="1" t="s">
        <v>1089</v>
      </c>
      <c r="M1346" s="1" t="s">
        <v>1087</v>
      </c>
      <c r="N1346" s="1">
        <v>0</v>
      </c>
      <c r="O1346" s="1" t="s">
        <v>1088</v>
      </c>
      <c r="P1346" s="1" t="s">
        <v>559</v>
      </c>
      <c r="Q1346" s="1" t="s">
        <v>2</v>
      </c>
    </row>
    <row r="1347" spans="1:17" x14ac:dyDescent="0.25">
      <c r="A1347" s="1">
        <v>1016603</v>
      </c>
      <c r="B1347" s="1">
        <v>249</v>
      </c>
      <c r="C1347" s="1">
        <v>32</v>
      </c>
      <c r="D1347" s="76">
        <v>41919</v>
      </c>
      <c r="E1347" s="1">
        <v>55376</v>
      </c>
      <c r="F1347" s="1">
        <v>38648</v>
      </c>
      <c r="G1347" s="1" t="s">
        <v>591</v>
      </c>
      <c r="H1347" s="3">
        <f t="shared" si="42"/>
        <v>224.1</v>
      </c>
      <c r="I1347" s="3">
        <f t="shared" si="43"/>
        <v>1187.2847133</v>
      </c>
      <c r="J1347" s="1">
        <v>5.2980130000000001</v>
      </c>
      <c r="K1347" s="1" t="s">
        <v>1085</v>
      </c>
      <c r="L1347" s="1" t="s">
        <v>1089</v>
      </c>
      <c r="M1347" s="1" t="s">
        <v>1087</v>
      </c>
      <c r="N1347" s="1">
        <v>0</v>
      </c>
      <c r="O1347" s="1" t="s">
        <v>1088</v>
      </c>
      <c r="P1347" s="1" t="s">
        <v>559</v>
      </c>
      <c r="Q1347" s="1" t="s">
        <v>2</v>
      </c>
    </row>
    <row r="1348" spans="1:17" x14ac:dyDescent="0.25">
      <c r="A1348" s="1">
        <v>1538315</v>
      </c>
      <c r="B1348" s="1">
        <v>194</v>
      </c>
      <c r="C1348" s="1">
        <v>40</v>
      </c>
      <c r="D1348" s="1" t="s">
        <v>2223</v>
      </c>
      <c r="E1348" s="1">
        <v>55376</v>
      </c>
      <c r="F1348" s="1">
        <v>38461</v>
      </c>
      <c r="G1348" s="1" t="s">
        <v>595</v>
      </c>
      <c r="H1348" s="3">
        <f t="shared" si="42"/>
        <v>174.6</v>
      </c>
      <c r="I1348" s="3">
        <f t="shared" si="43"/>
        <v>925.03306980000002</v>
      </c>
      <c r="J1348" s="1">
        <v>5.2980130000000001</v>
      </c>
      <c r="K1348" s="1" t="s">
        <v>1085</v>
      </c>
      <c r="L1348" s="1" t="s">
        <v>1089</v>
      </c>
      <c r="M1348" s="1" t="s">
        <v>1087</v>
      </c>
      <c r="N1348" s="1">
        <v>0</v>
      </c>
      <c r="O1348" s="1" t="s">
        <v>1088</v>
      </c>
      <c r="P1348" s="1" t="s">
        <v>559</v>
      </c>
      <c r="Q1348" s="1" t="s">
        <v>2</v>
      </c>
    </row>
    <row r="1349" spans="1:17" x14ac:dyDescent="0.25">
      <c r="A1349" s="1">
        <v>1533465</v>
      </c>
      <c r="B1349" s="1">
        <v>276</v>
      </c>
      <c r="C1349" s="1">
        <v>31</v>
      </c>
      <c r="D1349" s="1" t="s">
        <v>2225</v>
      </c>
      <c r="E1349" s="1">
        <v>55376</v>
      </c>
      <c r="F1349" s="1">
        <v>38463</v>
      </c>
      <c r="G1349" s="1" t="s">
        <v>619</v>
      </c>
      <c r="H1349" s="3">
        <f t="shared" si="42"/>
        <v>248.4</v>
      </c>
      <c r="I1349" s="3">
        <f t="shared" si="43"/>
        <v>1316.0264291999999</v>
      </c>
      <c r="J1349" s="1">
        <v>5.2980130000000001</v>
      </c>
      <c r="K1349" s="1" t="s">
        <v>1085</v>
      </c>
      <c r="L1349" s="1" t="s">
        <v>1089</v>
      </c>
      <c r="M1349" s="1" t="s">
        <v>1087</v>
      </c>
      <c r="N1349" s="1">
        <v>0</v>
      </c>
      <c r="O1349" s="1" t="s">
        <v>1088</v>
      </c>
      <c r="P1349" s="1" t="s">
        <v>559</v>
      </c>
      <c r="Q1349" s="1" t="s">
        <v>2</v>
      </c>
    </row>
    <row r="1350" spans="1:17" x14ac:dyDescent="0.25">
      <c r="A1350" s="1">
        <v>1016789</v>
      </c>
      <c r="B1350" s="1">
        <v>161</v>
      </c>
      <c r="C1350" s="1">
        <v>44</v>
      </c>
      <c r="D1350" s="1" t="s">
        <v>2225</v>
      </c>
      <c r="E1350" s="1">
        <v>55376</v>
      </c>
      <c r="F1350" s="1">
        <v>38463</v>
      </c>
      <c r="G1350" s="1" t="s">
        <v>619</v>
      </c>
      <c r="H1350" s="3">
        <f t="shared" si="42"/>
        <v>144.9</v>
      </c>
      <c r="I1350" s="3">
        <f t="shared" si="43"/>
        <v>767.68208370000002</v>
      </c>
      <c r="J1350" s="1">
        <v>5.2980130000000001</v>
      </c>
      <c r="K1350" s="1" t="s">
        <v>1085</v>
      </c>
      <c r="L1350" s="1" t="s">
        <v>1089</v>
      </c>
      <c r="M1350" s="1" t="s">
        <v>1087</v>
      </c>
      <c r="N1350" s="1">
        <v>0</v>
      </c>
      <c r="O1350" s="1" t="s">
        <v>1088</v>
      </c>
      <c r="P1350" s="1" t="s">
        <v>559</v>
      </c>
      <c r="Q1350" s="1" t="s">
        <v>2</v>
      </c>
    </row>
    <row r="1351" spans="1:17" x14ac:dyDescent="0.25">
      <c r="A1351" s="1">
        <v>1533465</v>
      </c>
      <c r="B1351" s="1">
        <v>266</v>
      </c>
      <c r="C1351" s="1">
        <v>45</v>
      </c>
      <c r="D1351" s="1" t="s">
        <v>2231</v>
      </c>
      <c r="E1351" s="1">
        <v>55376</v>
      </c>
      <c r="F1351" s="1">
        <v>38463</v>
      </c>
      <c r="G1351" s="1" t="s">
        <v>619</v>
      </c>
      <c r="H1351" s="3">
        <f t="shared" si="42"/>
        <v>239.4</v>
      </c>
      <c r="I1351" s="3">
        <f t="shared" si="43"/>
        <v>1268.3443122000001</v>
      </c>
      <c r="J1351" s="1">
        <v>5.2980130000000001</v>
      </c>
      <c r="K1351" s="1" t="s">
        <v>1085</v>
      </c>
      <c r="L1351" s="1" t="s">
        <v>1089</v>
      </c>
      <c r="M1351" s="1" t="s">
        <v>1087</v>
      </c>
      <c r="N1351" s="1">
        <v>0</v>
      </c>
      <c r="O1351" s="1" t="s">
        <v>1088</v>
      </c>
      <c r="P1351" s="1" t="s">
        <v>559</v>
      </c>
      <c r="Q1351" s="1" t="s">
        <v>2</v>
      </c>
    </row>
    <row r="1352" spans="1:17" x14ac:dyDescent="0.25">
      <c r="A1352" s="1">
        <v>1016711</v>
      </c>
      <c r="B1352" s="1">
        <v>150</v>
      </c>
      <c r="C1352" s="1">
        <v>42</v>
      </c>
      <c r="D1352" s="76">
        <v>41766</v>
      </c>
      <c r="E1352" s="1">
        <v>50915</v>
      </c>
      <c r="F1352" s="1">
        <v>33269</v>
      </c>
      <c r="G1352" s="1" t="s">
        <v>592</v>
      </c>
      <c r="H1352" s="3">
        <f t="shared" si="42"/>
        <v>135</v>
      </c>
      <c r="I1352" s="3">
        <f t="shared" si="43"/>
        <v>716.56056000000001</v>
      </c>
      <c r="J1352" s="1">
        <v>5.3078560000000001</v>
      </c>
      <c r="K1352" s="1" t="s">
        <v>1085</v>
      </c>
      <c r="L1352" s="1" t="s">
        <v>1086</v>
      </c>
      <c r="M1352" s="1" t="s">
        <v>1090</v>
      </c>
      <c r="N1352" s="1">
        <v>0</v>
      </c>
      <c r="O1352" s="1" t="s">
        <v>1088</v>
      </c>
      <c r="P1352" s="1" t="s">
        <v>559</v>
      </c>
      <c r="Q1352" s="1" t="s">
        <v>2</v>
      </c>
    </row>
    <row r="1353" spans="1:17" x14ac:dyDescent="0.25">
      <c r="A1353" s="1">
        <v>1539314</v>
      </c>
      <c r="B1353" s="1">
        <v>216</v>
      </c>
      <c r="C1353" s="1">
        <v>48</v>
      </c>
      <c r="D1353" s="76">
        <v>41980</v>
      </c>
      <c r="E1353" s="1">
        <v>54904</v>
      </c>
      <c r="F1353" s="1">
        <v>35723</v>
      </c>
      <c r="G1353" s="1" t="s">
        <v>590</v>
      </c>
      <c r="H1353" s="3">
        <f t="shared" si="42"/>
        <v>194.4</v>
      </c>
      <c r="I1353" s="3">
        <f t="shared" si="43"/>
        <v>1031.8472064</v>
      </c>
      <c r="J1353" s="1">
        <v>5.3078560000000001</v>
      </c>
      <c r="K1353" s="1" t="s">
        <v>1085</v>
      </c>
      <c r="L1353" s="1" t="s">
        <v>1086</v>
      </c>
      <c r="M1353" s="1" t="s">
        <v>1090</v>
      </c>
      <c r="N1353" s="1">
        <v>0</v>
      </c>
      <c r="O1353" s="1" t="s">
        <v>1088</v>
      </c>
      <c r="P1353" s="1" t="s">
        <v>566</v>
      </c>
      <c r="Q1353" s="1" t="s">
        <v>4</v>
      </c>
    </row>
    <row r="1354" spans="1:17" x14ac:dyDescent="0.25">
      <c r="A1354" s="1">
        <v>1539306</v>
      </c>
      <c r="B1354" s="1">
        <v>456</v>
      </c>
      <c r="C1354" s="1">
        <v>10</v>
      </c>
      <c r="D1354" s="1" t="s">
        <v>2222</v>
      </c>
      <c r="E1354" s="1">
        <v>54655</v>
      </c>
      <c r="F1354" s="1" t="s">
        <v>602</v>
      </c>
      <c r="G1354" s="1" t="s">
        <v>595</v>
      </c>
      <c r="H1354" s="3">
        <f t="shared" si="42"/>
        <v>410.40000000000003</v>
      </c>
      <c r="I1354" s="3">
        <f t="shared" si="43"/>
        <v>2178.3441024000003</v>
      </c>
      <c r="J1354" s="1">
        <v>5.3078560000000001</v>
      </c>
      <c r="K1354" s="1" t="s">
        <v>1085</v>
      </c>
      <c r="L1354" s="1" t="s">
        <v>1086</v>
      </c>
      <c r="M1354" s="1" t="s">
        <v>1090</v>
      </c>
      <c r="N1354" s="1">
        <v>0</v>
      </c>
      <c r="O1354" s="1" t="s">
        <v>1088</v>
      </c>
      <c r="P1354" s="1" t="s">
        <v>566</v>
      </c>
      <c r="Q1354" s="1" t="s">
        <v>4</v>
      </c>
    </row>
    <row r="1355" spans="1:17" x14ac:dyDescent="0.25">
      <c r="A1355" s="1">
        <v>1016758</v>
      </c>
      <c r="B1355" s="1">
        <v>160</v>
      </c>
      <c r="C1355" s="1">
        <v>40</v>
      </c>
      <c r="D1355" s="1" t="s">
        <v>2222</v>
      </c>
      <c r="E1355" s="1">
        <v>50915</v>
      </c>
      <c r="F1355" s="1">
        <v>28599</v>
      </c>
      <c r="G1355" s="1" t="s">
        <v>595</v>
      </c>
      <c r="H1355" s="3">
        <f t="shared" si="42"/>
        <v>144</v>
      </c>
      <c r="I1355" s="3">
        <f t="shared" si="43"/>
        <v>764.33126400000003</v>
      </c>
      <c r="J1355" s="1">
        <v>5.3078560000000001</v>
      </c>
      <c r="K1355" s="1" t="s">
        <v>1085</v>
      </c>
      <c r="L1355" s="1" t="s">
        <v>1086</v>
      </c>
      <c r="M1355" s="1" t="s">
        <v>1090</v>
      </c>
      <c r="N1355" s="1">
        <v>0</v>
      </c>
      <c r="O1355" s="1" t="s">
        <v>1088</v>
      </c>
      <c r="P1355" s="1" t="s">
        <v>559</v>
      </c>
      <c r="Q1355" s="1" t="s">
        <v>2</v>
      </c>
    </row>
    <row r="1356" spans="1:17" x14ac:dyDescent="0.25">
      <c r="A1356" s="1">
        <v>1539296</v>
      </c>
      <c r="B1356" s="1">
        <v>454</v>
      </c>
      <c r="C1356" s="1">
        <v>10</v>
      </c>
      <c r="D1356" s="1" t="s">
        <v>2222</v>
      </c>
      <c r="E1356" s="1">
        <v>54655</v>
      </c>
      <c r="F1356" s="1" t="s">
        <v>602</v>
      </c>
      <c r="G1356" s="1" t="s">
        <v>595</v>
      </c>
      <c r="H1356" s="3">
        <f t="shared" si="42"/>
        <v>408.6</v>
      </c>
      <c r="I1356" s="3">
        <f t="shared" si="43"/>
        <v>2168.7899616</v>
      </c>
      <c r="J1356" s="1">
        <v>5.3078560000000001</v>
      </c>
      <c r="K1356" s="1" t="s">
        <v>1085</v>
      </c>
      <c r="L1356" s="1" t="s">
        <v>1086</v>
      </c>
      <c r="M1356" s="1" t="s">
        <v>1090</v>
      </c>
      <c r="N1356" s="1">
        <v>0</v>
      </c>
      <c r="O1356" s="1" t="s">
        <v>1088</v>
      </c>
      <c r="P1356" s="1" t="s">
        <v>566</v>
      </c>
      <c r="Q1356" s="1" t="s">
        <v>4</v>
      </c>
    </row>
    <row r="1357" spans="1:17" x14ac:dyDescent="0.25">
      <c r="A1357" s="1">
        <v>1016824</v>
      </c>
      <c r="B1357" s="1">
        <v>422</v>
      </c>
      <c r="C1357" s="1">
        <v>12</v>
      </c>
      <c r="D1357" s="1" t="s">
        <v>2224</v>
      </c>
      <c r="E1357" s="1">
        <v>54655</v>
      </c>
      <c r="F1357" s="1" t="s">
        <v>602</v>
      </c>
      <c r="G1357" s="1" t="s">
        <v>595</v>
      </c>
      <c r="H1357" s="3">
        <f t="shared" si="42"/>
        <v>379.8</v>
      </c>
      <c r="I1357" s="3">
        <f t="shared" si="43"/>
        <v>2015.9237088000002</v>
      </c>
      <c r="J1357" s="1">
        <v>5.3078560000000001</v>
      </c>
      <c r="K1357" s="1" t="s">
        <v>1085</v>
      </c>
      <c r="L1357" s="1" t="s">
        <v>1086</v>
      </c>
      <c r="M1357" s="1" t="s">
        <v>1090</v>
      </c>
      <c r="N1357" s="1">
        <v>0</v>
      </c>
      <c r="O1357" s="1" t="s">
        <v>1088</v>
      </c>
      <c r="P1357" s="1" t="s">
        <v>566</v>
      </c>
      <c r="Q1357" s="1" t="s">
        <v>4</v>
      </c>
    </row>
    <row r="1358" spans="1:17" x14ac:dyDescent="0.25">
      <c r="A1358" s="1">
        <v>1539306</v>
      </c>
      <c r="B1358" s="1">
        <v>456</v>
      </c>
      <c r="C1358" s="1">
        <v>10</v>
      </c>
      <c r="D1358" s="1" t="s">
        <v>2225</v>
      </c>
      <c r="E1358" s="1">
        <v>54655</v>
      </c>
      <c r="F1358" s="1" t="s">
        <v>602</v>
      </c>
      <c r="G1358" s="1" t="s">
        <v>595</v>
      </c>
      <c r="H1358" s="3">
        <f t="shared" si="42"/>
        <v>410.40000000000003</v>
      </c>
      <c r="I1358" s="3">
        <f t="shared" si="43"/>
        <v>2178.3441024000003</v>
      </c>
      <c r="J1358" s="1">
        <v>5.3078560000000001</v>
      </c>
      <c r="K1358" s="1" t="s">
        <v>1085</v>
      </c>
      <c r="L1358" s="1" t="s">
        <v>1086</v>
      </c>
      <c r="M1358" s="1" t="s">
        <v>1090</v>
      </c>
      <c r="N1358" s="1">
        <v>0</v>
      </c>
      <c r="O1358" s="1" t="s">
        <v>1088</v>
      </c>
      <c r="P1358" s="1" t="s">
        <v>566</v>
      </c>
      <c r="Q1358" s="1" t="s">
        <v>4</v>
      </c>
    </row>
    <row r="1359" spans="1:17" x14ac:dyDescent="0.25">
      <c r="A1359" s="1">
        <v>1540510</v>
      </c>
      <c r="B1359" s="1">
        <v>113</v>
      </c>
      <c r="C1359" s="1">
        <v>40</v>
      </c>
      <c r="D1359" s="1" t="s">
        <v>2230</v>
      </c>
      <c r="E1359" s="1">
        <v>50915</v>
      </c>
      <c r="F1359" s="1">
        <v>28599</v>
      </c>
      <c r="G1359" s="1" t="s">
        <v>595</v>
      </c>
      <c r="H1359" s="3">
        <f t="shared" si="42"/>
        <v>101.7</v>
      </c>
      <c r="I1359" s="3">
        <f t="shared" si="43"/>
        <v>539.80895520000001</v>
      </c>
      <c r="J1359" s="1">
        <v>5.3078560000000001</v>
      </c>
      <c r="K1359" s="1" t="s">
        <v>1085</v>
      </c>
      <c r="L1359" s="1" t="s">
        <v>1086</v>
      </c>
      <c r="M1359" s="1" t="s">
        <v>1090</v>
      </c>
      <c r="N1359" s="1">
        <v>0</v>
      </c>
      <c r="O1359" s="1" t="s">
        <v>1088</v>
      </c>
      <c r="P1359" s="1" t="s">
        <v>559</v>
      </c>
      <c r="Q1359" s="1" t="s">
        <v>2</v>
      </c>
    </row>
    <row r="1360" spans="1:17" x14ac:dyDescent="0.25">
      <c r="A1360" s="1">
        <v>1539189</v>
      </c>
      <c r="B1360" s="1">
        <v>310</v>
      </c>
      <c r="C1360" s="1">
        <v>11</v>
      </c>
      <c r="D1360" s="1" t="s">
        <v>2235</v>
      </c>
      <c r="E1360" s="1">
        <v>50915</v>
      </c>
      <c r="F1360" s="1">
        <v>34686</v>
      </c>
      <c r="G1360" s="1" t="s">
        <v>593</v>
      </c>
      <c r="H1360" s="3">
        <f t="shared" si="42"/>
        <v>279</v>
      </c>
      <c r="I1360" s="3">
        <f t="shared" si="43"/>
        <v>1480.891824</v>
      </c>
      <c r="J1360" s="1">
        <v>5.3078560000000001</v>
      </c>
      <c r="K1360" s="1" t="s">
        <v>1085</v>
      </c>
      <c r="L1360" s="1" t="s">
        <v>1086</v>
      </c>
      <c r="M1360" s="1" t="s">
        <v>1090</v>
      </c>
      <c r="N1360" s="1">
        <v>0</v>
      </c>
      <c r="O1360" s="1" t="s">
        <v>1088</v>
      </c>
      <c r="P1360" s="1" t="s">
        <v>559</v>
      </c>
      <c r="Q1360" s="1" t="s">
        <v>2</v>
      </c>
    </row>
    <row r="1361" spans="1:17" x14ac:dyDescent="0.25">
      <c r="A1361" s="1">
        <v>1016823</v>
      </c>
      <c r="B1361" s="1">
        <v>227</v>
      </c>
      <c r="C1361" s="1">
        <v>51</v>
      </c>
      <c r="D1361" s="1" t="s">
        <v>2230</v>
      </c>
      <c r="E1361" s="1">
        <v>54531</v>
      </c>
      <c r="F1361" s="1">
        <v>34118</v>
      </c>
      <c r="G1361" s="1" t="s">
        <v>595</v>
      </c>
      <c r="H1361" s="3">
        <f t="shared" si="42"/>
        <v>204.3</v>
      </c>
      <c r="I1361" s="3">
        <f t="shared" si="43"/>
        <v>1110.3261669000001</v>
      </c>
      <c r="J1361" s="1">
        <v>5.4347830000000004</v>
      </c>
      <c r="K1361" s="1" t="s">
        <v>10</v>
      </c>
      <c r="L1361" s="1" t="s">
        <v>1086</v>
      </c>
      <c r="M1361" s="1" t="s">
        <v>1090</v>
      </c>
      <c r="N1361" s="1">
        <v>0</v>
      </c>
      <c r="O1361" s="1" t="s">
        <v>1088</v>
      </c>
      <c r="P1361" s="1" t="s">
        <v>566</v>
      </c>
      <c r="Q1361" s="1" t="s">
        <v>4</v>
      </c>
    </row>
    <row r="1362" spans="1:17" x14ac:dyDescent="0.25">
      <c r="A1362" s="1">
        <v>1536669</v>
      </c>
      <c r="B1362" s="1">
        <v>78</v>
      </c>
      <c r="C1362" s="1">
        <v>8</v>
      </c>
      <c r="D1362" s="76">
        <v>41705</v>
      </c>
      <c r="E1362" s="1">
        <v>53064</v>
      </c>
      <c r="F1362" s="1">
        <v>38488</v>
      </c>
      <c r="G1362" s="1" t="s">
        <v>591</v>
      </c>
      <c r="H1362" s="3">
        <f t="shared" si="42"/>
        <v>70.2</v>
      </c>
      <c r="I1362" s="3">
        <f t="shared" si="43"/>
        <v>387.31031820000004</v>
      </c>
      <c r="J1362" s="1">
        <v>5.5172410000000003</v>
      </c>
      <c r="K1362" s="1" t="s">
        <v>1085</v>
      </c>
      <c r="L1362" s="1" t="s">
        <v>1089</v>
      </c>
      <c r="M1362" s="1" t="s">
        <v>1087</v>
      </c>
      <c r="N1362" s="1">
        <v>0</v>
      </c>
      <c r="O1362" s="1" t="s">
        <v>1088</v>
      </c>
      <c r="P1362" s="1" t="s">
        <v>561</v>
      </c>
      <c r="Q1362" s="1" t="s">
        <v>2245</v>
      </c>
    </row>
    <row r="1363" spans="1:17" x14ac:dyDescent="0.25">
      <c r="A1363" s="1">
        <v>1538228</v>
      </c>
      <c r="B1363" s="1">
        <v>202</v>
      </c>
      <c r="C1363" s="1">
        <v>40</v>
      </c>
      <c r="D1363" s="76">
        <v>41858</v>
      </c>
      <c r="E1363" s="1">
        <v>53064</v>
      </c>
      <c r="F1363" s="1">
        <v>36243</v>
      </c>
      <c r="G1363" s="1" t="s">
        <v>595</v>
      </c>
      <c r="H1363" s="3">
        <f t="shared" si="42"/>
        <v>181.8</v>
      </c>
      <c r="I1363" s="3">
        <f t="shared" si="43"/>
        <v>1003.0344138000002</v>
      </c>
      <c r="J1363" s="1">
        <v>5.5172410000000003</v>
      </c>
      <c r="K1363" s="1" t="s">
        <v>1085</v>
      </c>
      <c r="L1363" s="1" t="s">
        <v>1089</v>
      </c>
      <c r="M1363" s="1" t="s">
        <v>1087</v>
      </c>
      <c r="N1363" s="1">
        <v>0</v>
      </c>
      <c r="O1363" s="1" t="s">
        <v>1088</v>
      </c>
      <c r="P1363" s="1" t="s">
        <v>561</v>
      </c>
      <c r="Q1363" s="1" t="s">
        <v>2245</v>
      </c>
    </row>
    <row r="1364" spans="1:17" x14ac:dyDescent="0.25">
      <c r="A1364" s="1">
        <v>1538663</v>
      </c>
      <c r="B1364" s="1">
        <v>142</v>
      </c>
      <c r="C1364" s="1">
        <v>2</v>
      </c>
      <c r="D1364" s="76">
        <v>41858</v>
      </c>
      <c r="E1364" s="1">
        <v>53064</v>
      </c>
      <c r="F1364" s="1">
        <v>38488</v>
      </c>
      <c r="G1364" s="1" t="s">
        <v>591</v>
      </c>
      <c r="H1364" s="3">
        <f t="shared" si="42"/>
        <v>127.8</v>
      </c>
      <c r="I1364" s="3">
        <f t="shared" si="43"/>
        <v>705.10339980000003</v>
      </c>
      <c r="J1364" s="1">
        <v>5.5172410000000003</v>
      </c>
      <c r="K1364" s="1" t="s">
        <v>1085</v>
      </c>
      <c r="L1364" s="1" t="s">
        <v>1089</v>
      </c>
      <c r="M1364" s="1" t="s">
        <v>1087</v>
      </c>
      <c r="N1364" s="1">
        <v>0</v>
      </c>
      <c r="O1364" s="1" t="s">
        <v>1088</v>
      </c>
      <c r="P1364" s="1" t="s">
        <v>561</v>
      </c>
      <c r="Q1364" s="1" t="s">
        <v>2245</v>
      </c>
    </row>
    <row r="1365" spans="1:17" x14ac:dyDescent="0.25">
      <c r="A1365" s="1">
        <v>1538784</v>
      </c>
      <c r="B1365" s="1">
        <v>313</v>
      </c>
      <c r="C1365" s="1">
        <v>31</v>
      </c>
      <c r="D1365" s="76">
        <v>41950</v>
      </c>
      <c r="E1365" s="1">
        <v>53064</v>
      </c>
      <c r="F1365" s="1">
        <v>28405</v>
      </c>
      <c r="G1365" s="1" t="s">
        <v>591</v>
      </c>
      <c r="H1365" s="3">
        <f t="shared" si="42"/>
        <v>281.7</v>
      </c>
      <c r="I1365" s="3">
        <f t="shared" si="43"/>
        <v>1554.2067896999999</v>
      </c>
      <c r="J1365" s="1">
        <v>5.5172410000000003</v>
      </c>
      <c r="K1365" s="1" t="s">
        <v>1085</v>
      </c>
      <c r="L1365" s="1" t="s">
        <v>1089</v>
      </c>
      <c r="M1365" s="1" t="s">
        <v>1087</v>
      </c>
      <c r="N1365" s="1">
        <v>0</v>
      </c>
      <c r="O1365" s="1" t="s">
        <v>1088</v>
      </c>
      <c r="P1365" s="1" t="s">
        <v>561</v>
      </c>
      <c r="Q1365" s="1" t="s">
        <v>2245</v>
      </c>
    </row>
    <row r="1366" spans="1:17" x14ac:dyDescent="0.25">
      <c r="A1366" s="1">
        <v>1539743</v>
      </c>
      <c r="B1366" s="1">
        <v>810</v>
      </c>
      <c r="C1366" s="1">
        <v>37</v>
      </c>
      <c r="D1366" s="1" t="s">
        <v>2222</v>
      </c>
      <c r="E1366" s="1">
        <v>53064</v>
      </c>
      <c r="F1366" s="1">
        <v>28405</v>
      </c>
      <c r="G1366" s="1" t="s">
        <v>591</v>
      </c>
      <c r="H1366" s="3">
        <f t="shared" si="42"/>
        <v>729</v>
      </c>
      <c r="I1366" s="3">
        <f t="shared" si="43"/>
        <v>4022.0686890000002</v>
      </c>
      <c r="J1366" s="1">
        <v>5.5172410000000003</v>
      </c>
      <c r="K1366" s="1" t="s">
        <v>1085</v>
      </c>
      <c r="L1366" s="1" t="s">
        <v>1089</v>
      </c>
      <c r="M1366" s="1" t="s">
        <v>1087</v>
      </c>
      <c r="N1366" s="1">
        <v>0</v>
      </c>
      <c r="O1366" s="1" t="s">
        <v>1088</v>
      </c>
      <c r="P1366" s="1" t="s">
        <v>561</v>
      </c>
      <c r="Q1366" s="1" t="s">
        <v>2245</v>
      </c>
    </row>
    <row r="1367" spans="1:17" x14ac:dyDescent="0.25">
      <c r="A1367" s="1">
        <v>1539741</v>
      </c>
      <c r="B1367" s="1">
        <v>803</v>
      </c>
      <c r="C1367" s="1">
        <v>37</v>
      </c>
      <c r="D1367" s="1" t="s">
        <v>2223</v>
      </c>
      <c r="E1367" s="1">
        <v>53064</v>
      </c>
      <c r="F1367" s="1">
        <v>28405</v>
      </c>
      <c r="G1367" s="1" t="s">
        <v>591</v>
      </c>
      <c r="H1367" s="3">
        <f t="shared" si="42"/>
        <v>722.7</v>
      </c>
      <c r="I1367" s="3">
        <f t="shared" si="43"/>
        <v>3987.3100707000003</v>
      </c>
      <c r="J1367" s="1">
        <v>5.5172410000000003</v>
      </c>
      <c r="K1367" s="1" t="s">
        <v>1085</v>
      </c>
      <c r="L1367" s="1" t="s">
        <v>1089</v>
      </c>
      <c r="M1367" s="1" t="s">
        <v>1087</v>
      </c>
      <c r="N1367" s="1">
        <v>0</v>
      </c>
      <c r="O1367" s="1" t="s">
        <v>1088</v>
      </c>
      <c r="P1367" s="1" t="s">
        <v>561</v>
      </c>
      <c r="Q1367" s="1" t="s">
        <v>2245</v>
      </c>
    </row>
    <row r="1368" spans="1:17" x14ac:dyDescent="0.25">
      <c r="A1368" s="1">
        <v>1539742</v>
      </c>
      <c r="B1368" s="1">
        <v>808</v>
      </c>
      <c r="C1368" s="1">
        <v>37</v>
      </c>
      <c r="D1368" s="1" t="s">
        <v>2223</v>
      </c>
      <c r="E1368" s="1">
        <v>53064</v>
      </c>
      <c r="F1368" s="1">
        <v>28405</v>
      </c>
      <c r="G1368" s="1" t="s">
        <v>591</v>
      </c>
      <c r="H1368" s="3">
        <f t="shared" si="42"/>
        <v>727.2</v>
      </c>
      <c r="I1368" s="3">
        <f t="shared" si="43"/>
        <v>4012.1376552000006</v>
      </c>
      <c r="J1368" s="1">
        <v>5.5172410000000003</v>
      </c>
      <c r="K1368" s="1" t="s">
        <v>1085</v>
      </c>
      <c r="L1368" s="1" t="s">
        <v>1089</v>
      </c>
      <c r="M1368" s="1" t="s">
        <v>1087</v>
      </c>
      <c r="N1368" s="1">
        <v>0</v>
      </c>
      <c r="O1368" s="1" t="s">
        <v>1088</v>
      </c>
      <c r="P1368" s="1" t="s">
        <v>561</v>
      </c>
      <c r="Q1368" s="1" t="s">
        <v>2245</v>
      </c>
    </row>
    <row r="1369" spans="1:17" x14ac:dyDescent="0.25">
      <c r="A1369" s="1">
        <v>1016829</v>
      </c>
      <c r="B1369" s="1">
        <v>167</v>
      </c>
      <c r="C1369" s="1">
        <v>2</v>
      </c>
      <c r="D1369" s="1" t="s">
        <v>2224</v>
      </c>
      <c r="E1369" s="1">
        <v>53064</v>
      </c>
      <c r="F1369" s="1">
        <v>38785</v>
      </c>
      <c r="G1369" s="1" t="s">
        <v>593</v>
      </c>
      <c r="H1369" s="3">
        <f t="shared" si="42"/>
        <v>150.30000000000001</v>
      </c>
      <c r="I1369" s="3">
        <f t="shared" si="43"/>
        <v>829.24132230000009</v>
      </c>
      <c r="J1369" s="1">
        <v>5.5172410000000003</v>
      </c>
      <c r="K1369" s="1" t="s">
        <v>1085</v>
      </c>
      <c r="L1369" s="1" t="s">
        <v>1089</v>
      </c>
      <c r="M1369" s="1" t="s">
        <v>1087</v>
      </c>
      <c r="N1369" s="1">
        <v>0</v>
      </c>
      <c r="O1369" s="1" t="s">
        <v>1088</v>
      </c>
      <c r="P1369" s="1" t="s">
        <v>561</v>
      </c>
      <c r="Q1369" s="1" t="s">
        <v>2245</v>
      </c>
    </row>
    <row r="1370" spans="1:17" x14ac:dyDescent="0.25">
      <c r="A1370" s="1">
        <v>1016890</v>
      </c>
      <c r="B1370" s="1">
        <v>183</v>
      </c>
      <c r="C1370" s="1">
        <v>39</v>
      </c>
      <c r="D1370" s="1" t="s">
        <v>2227</v>
      </c>
      <c r="E1370" s="1">
        <v>53064</v>
      </c>
      <c r="F1370" s="1">
        <v>38421</v>
      </c>
      <c r="G1370" s="1" t="s">
        <v>604</v>
      </c>
      <c r="H1370" s="3">
        <f t="shared" si="42"/>
        <v>164.70000000000002</v>
      </c>
      <c r="I1370" s="3">
        <f t="shared" si="43"/>
        <v>908.68959270000016</v>
      </c>
      <c r="J1370" s="1">
        <v>5.5172410000000003</v>
      </c>
      <c r="K1370" s="1" t="s">
        <v>1085</v>
      </c>
      <c r="L1370" s="1" t="s">
        <v>1089</v>
      </c>
      <c r="M1370" s="1" t="s">
        <v>1087</v>
      </c>
      <c r="N1370" s="1">
        <v>0</v>
      </c>
      <c r="O1370" s="1" t="s">
        <v>1088</v>
      </c>
      <c r="P1370" s="1" t="s">
        <v>561</v>
      </c>
      <c r="Q1370" s="1" t="s">
        <v>2245</v>
      </c>
    </row>
    <row r="1371" spans="1:17" x14ac:dyDescent="0.25">
      <c r="A1371" s="1">
        <v>1540604</v>
      </c>
      <c r="B1371" s="1">
        <v>409</v>
      </c>
      <c r="C1371" s="1">
        <v>51</v>
      </c>
      <c r="D1371" s="1" t="s">
        <v>2228</v>
      </c>
      <c r="E1371" s="1">
        <v>53064</v>
      </c>
      <c r="F1371" s="1">
        <v>36243</v>
      </c>
      <c r="G1371" s="1" t="s">
        <v>595</v>
      </c>
      <c r="H1371" s="3">
        <f t="shared" si="42"/>
        <v>368.1</v>
      </c>
      <c r="I1371" s="3">
        <f t="shared" si="43"/>
        <v>2030.8964121000001</v>
      </c>
      <c r="J1371" s="1">
        <v>5.5172410000000003</v>
      </c>
      <c r="K1371" s="1" t="s">
        <v>1085</v>
      </c>
      <c r="L1371" s="1" t="s">
        <v>1089</v>
      </c>
      <c r="M1371" s="1" t="s">
        <v>1087</v>
      </c>
      <c r="N1371" s="1">
        <v>0</v>
      </c>
      <c r="O1371" s="1" t="s">
        <v>1088</v>
      </c>
      <c r="P1371" s="1" t="s">
        <v>561</v>
      </c>
      <c r="Q1371" s="1" t="s">
        <v>2245</v>
      </c>
    </row>
    <row r="1372" spans="1:17" x14ac:dyDescent="0.25">
      <c r="A1372" s="1">
        <v>1540609</v>
      </c>
      <c r="B1372" s="1">
        <v>199</v>
      </c>
      <c r="C1372" s="1">
        <v>40</v>
      </c>
      <c r="D1372" s="1" t="s">
        <v>2228</v>
      </c>
      <c r="E1372" s="1">
        <v>53064</v>
      </c>
      <c r="F1372" s="1">
        <v>36243</v>
      </c>
      <c r="G1372" s="1" t="s">
        <v>595</v>
      </c>
      <c r="H1372" s="3">
        <f t="shared" si="42"/>
        <v>179.1</v>
      </c>
      <c r="I1372" s="3">
        <f t="shared" si="43"/>
        <v>988.1378631</v>
      </c>
      <c r="J1372" s="1">
        <v>5.5172410000000003</v>
      </c>
      <c r="K1372" s="1" t="s">
        <v>1085</v>
      </c>
      <c r="L1372" s="1" t="s">
        <v>1089</v>
      </c>
      <c r="M1372" s="1" t="s">
        <v>1087</v>
      </c>
      <c r="N1372" s="1">
        <v>0</v>
      </c>
      <c r="O1372" s="1" t="s">
        <v>1088</v>
      </c>
      <c r="P1372" s="1" t="s">
        <v>561</v>
      </c>
      <c r="Q1372" s="1" t="s">
        <v>2245</v>
      </c>
    </row>
    <row r="1373" spans="1:17" x14ac:dyDescent="0.25">
      <c r="A1373" s="1">
        <v>1540610</v>
      </c>
      <c r="B1373" s="1">
        <v>198</v>
      </c>
      <c r="C1373" s="1">
        <v>40</v>
      </c>
      <c r="D1373" s="1" t="s">
        <v>2228</v>
      </c>
      <c r="E1373" s="1">
        <v>53064</v>
      </c>
      <c r="F1373" s="1">
        <v>36243</v>
      </c>
      <c r="G1373" s="1" t="s">
        <v>595</v>
      </c>
      <c r="H1373" s="3">
        <f t="shared" si="42"/>
        <v>178.20000000000002</v>
      </c>
      <c r="I1373" s="3">
        <f t="shared" si="43"/>
        <v>983.17234620000011</v>
      </c>
      <c r="J1373" s="1">
        <v>5.5172410000000003</v>
      </c>
      <c r="K1373" s="1" t="s">
        <v>1085</v>
      </c>
      <c r="L1373" s="1" t="s">
        <v>1089</v>
      </c>
      <c r="M1373" s="1" t="s">
        <v>1087</v>
      </c>
      <c r="N1373" s="1">
        <v>0</v>
      </c>
      <c r="O1373" s="1" t="s">
        <v>1088</v>
      </c>
      <c r="P1373" s="1" t="s">
        <v>561</v>
      </c>
      <c r="Q1373" s="1" t="s">
        <v>2245</v>
      </c>
    </row>
    <row r="1374" spans="1:17" x14ac:dyDescent="0.25">
      <c r="A1374" s="1">
        <v>1540605</v>
      </c>
      <c r="B1374" s="1">
        <v>410</v>
      </c>
      <c r="C1374" s="1">
        <v>51</v>
      </c>
      <c r="D1374" s="1" t="s">
        <v>2228</v>
      </c>
      <c r="E1374" s="1">
        <v>53064</v>
      </c>
      <c r="F1374" s="1">
        <v>36243</v>
      </c>
      <c r="G1374" s="1" t="s">
        <v>595</v>
      </c>
      <c r="H1374" s="3">
        <f t="shared" si="42"/>
        <v>369</v>
      </c>
      <c r="I1374" s="3">
        <f t="shared" si="43"/>
        <v>2035.8619290000001</v>
      </c>
      <c r="J1374" s="1">
        <v>5.5172410000000003</v>
      </c>
      <c r="K1374" s="1" t="s">
        <v>1085</v>
      </c>
      <c r="L1374" s="1" t="s">
        <v>1089</v>
      </c>
      <c r="M1374" s="1" t="s">
        <v>1087</v>
      </c>
      <c r="N1374" s="1">
        <v>0</v>
      </c>
      <c r="O1374" s="1" t="s">
        <v>1088</v>
      </c>
      <c r="P1374" s="1" t="s">
        <v>561</v>
      </c>
      <c r="Q1374" s="1" t="s">
        <v>2245</v>
      </c>
    </row>
    <row r="1375" spans="1:17" x14ac:dyDescent="0.25">
      <c r="A1375" s="1">
        <v>1540606</v>
      </c>
      <c r="B1375" s="1">
        <v>406</v>
      </c>
      <c r="C1375" s="1">
        <v>51</v>
      </c>
      <c r="D1375" s="1" t="s">
        <v>2229</v>
      </c>
      <c r="E1375" s="1">
        <v>53064</v>
      </c>
      <c r="F1375" s="1">
        <v>36243</v>
      </c>
      <c r="G1375" s="1" t="s">
        <v>595</v>
      </c>
      <c r="H1375" s="3">
        <f t="shared" si="42"/>
        <v>365.40000000000003</v>
      </c>
      <c r="I1375" s="3">
        <f t="shared" si="43"/>
        <v>2015.9998614000003</v>
      </c>
      <c r="J1375" s="1">
        <v>5.5172410000000003</v>
      </c>
      <c r="K1375" s="1" t="s">
        <v>1085</v>
      </c>
      <c r="L1375" s="1" t="s">
        <v>1089</v>
      </c>
      <c r="M1375" s="1" t="s">
        <v>1087</v>
      </c>
      <c r="N1375" s="1">
        <v>0</v>
      </c>
      <c r="O1375" s="1" t="s">
        <v>1088</v>
      </c>
      <c r="P1375" s="1" t="s">
        <v>561</v>
      </c>
      <c r="Q1375" s="1" t="s">
        <v>2245</v>
      </c>
    </row>
    <row r="1376" spans="1:17" x14ac:dyDescent="0.25">
      <c r="A1376" s="1">
        <v>1540738</v>
      </c>
      <c r="B1376" s="1">
        <v>200</v>
      </c>
      <c r="C1376" s="1">
        <v>40</v>
      </c>
      <c r="D1376" s="1" t="s">
        <v>2229</v>
      </c>
      <c r="E1376" s="1">
        <v>53064</v>
      </c>
      <c r="F1376" s="1">
        <v>36243</v>
      </c>
      <c r="G1376" s="1" t="s">
        <v>595</v>
      </c>
      <c r="H1376" s="3">
        <f t="shared" si="42"/>
        <v>180</v>
      </c>
      <c r="I1376" s="3">
        <f t="shared" si="43"/>
        <v>993.10338000000002</v>
      </c>
      <c r="J1376" s="1">
        <v>5.5172410000000003</v>
      </c>
      <c r="K1376" s="1" t="s">
        <v>1085</v>
      </c>
      <c r="L1376" s="1" t="s">
        <v>1089</v>
      </c>
      <c r="M1376" s="1" t="s">
        <v>1087</v>
      </c>
      <c r="N1376" s="1">
        <v>0</v>
      </c>
      <c r="O1376" s="1" t="s">
        <v>1088</v>
      </c>
      <c r="P1376" s="1" t="s">
        <v>561</v>
      </c>
      <c r="Q1376" s="1" t="s">
        <v>2245</v>
      </c>
    </row>
    <row r="1377" spans="1:17" x14ac:dyDescent="0.25">
      <c r="A1377" s="1">
        <v>1540607</v>
      </c>
      <c r="B1377" s="1">
        <v>405</v>
      </c>
      <c r="C1377" s="1">
        <v>51</v>
      </c>
      <c r="D1377" s="1" t="s">
        <v>2229</v>
      </c>
      <c r="E1377" s="1">
        <v>53064</v>
      </c>
      <c r="F1377" s="1">
        <v>36243</v>
      </c>
      <c r="G1377" s="1" t="s">
        <v>595</v>
      </c>
      <c r="H1377" s="3">
        <f t="shared" si="42"/>
        <v>364.5</v>
      </c>
      <c r="I1377" s="3">
        <f t="shared" si="43"/>
        <v>2011.0343445000001</v>
      </c>
      <c r="J1377" s="1">
        <v>5.5172410000000003</v>
      </c>
      <c r="K1377" s="1" t="s">
        <v>1085</v>
      </c>
      <c r="L1377" s="1" t="s">
        <v>1089</v>
      </c>
      <c r="M1377" s="1" t="s">
        <v>1087</v>
      </c>
      <c r="N1377" s="1">
        <v>0</v>
      </c>
      <c r="O1377" s="1" t="s">
        <v>1088</v>
      </c>
      <c r="P1377" s="1" t="s">
        <v>561</v>
      </c>
      <c r="Q1377" s="1" t="s">
        <v>2245</v>
      </c>
    </row>
    <row r="1378" spans="1:17" x14ac:dyDescent="0.25">
      <c r="A1378" s="1">
        <v>1540608</v>
      </c>
      <c r="B1378" s="1">
        <v>400</v>
      </c>
      <c r="C1378" s="1">
        <v>51</v>
      </c>
      <c r="D1378" s="1" t="s">
        <v>2230</v>
      </c>
      <c r="E1378" s="1">
        <v>53064</v>
      </c>
      <c r="F1378" s="1">
        <v>36243</v>
      </c>
      <c r="G1378" s="1" t="s">
        <v>595</v>
      </c>
      <c r="H1378" s="3">
        <f t="shared" si="42"/>
        <v>360</v>
      </c>
      <c r="I1378" s="3">
        <f t="shared" si="43"/>
        <v>1986.20676</v>
      </c>
      <c r="J1378" s="1">
        <v>5.5172410000000003</v>
      </c>
      <c r="K1378" s="1" t="s">
        <v>1085</v>
      </c>
      <c r="L1378" s="1" t="s">
        <v>1089</v>
      </c>
      <c r="M1378" s="1" t="s">
        <v>1087</v>
      </c>
      <c r="N1378" s="1">
        <v>0</v>
      </c>
      <c r="O1378" s="1" t="s">
        <v>1088</v>
      </c>
      <c r="P1378" s="1" t="s">
        <v>561</v>
      </c>
      <c r="Q1378" s="1" t="s">
        <v>2245</v>
      </c>
    </row>
    <row r="1379" spans="1:17" x14ac:dyDescent="0.25">
      <c r="A1379" s="1">
        <v>1540736</v>
      </c>
      <c r="B1379" s="1">
        <v>202</v>
      </c>
      <c r="C1379" s="1">
        <v>40</v>
      </c>
      <c r="D1379" s="1" t="s">
        <v>2230</v>
      </c>
      <c r="E1379" s="1">
        <v>53064</v>
      </c>
      <c r="F1379" s="1">
        <v>36243</v>
      </c>
      <c r="G1379" s="1" t="s">
        <v>595</v>
      </c>
      <c r="H1379" s="3">
        <f t="shared" si="42"/>
        <v>181.8</v>
      </c>
      <c r="I1379" s="3">
        <f t="shared" si="43"/>
        <v>1003.0344138000002</v>
      </c>
      <c r="J1379" s="1">
        <v>5.5172410000000003</v>
      </c>
      <c r="K1379" s="1" t="s">
        <v>1085</v>
      </c>
      <c r="L1379" s="1" t="s">
        <v>1089</v>
      </c>
      <c r="M1379" s="1" t="s">
        <v>1087</v>
      </c>
      <c r="N1379" s="1">
        <v>0</v>
      </c>
      <c r="O1379" s="1" t="s">
        <v>1088</v>
      </c>
      <c r="P1379" s="1" t="s">
        <v>561</v>
      </c>
      <c r="Q1379" s="1" t="s">
        <v>2245</v>
      </c>
    </row>
    <row r="1380" spans="1:17" x14ac:dyDescent="0.25">
      <c r="A1380" s="1">
        <v>1540615</v>
      </c>
      <c r="B1380" s="1">
        <v>603</v>
      </c>
      <c r="C1380" s="1">
        <v>35</v>
      </c>
      <c r="D1380" s="1" t="s">
        <v>2230</v>
      </c>
      <c r="E1380" s="1">
        <v>53064</v>
      </c>
      <c r="F1380" s="1">
        <v>38421</v>
      </c>
      <c r="G1380" s="1" t="s">
        <v>604</v>
      </c>
      <c r="H1380" s="3">
        <f t="shared" si="42"/>
        <v>542.70000000000005</v>
      </c>
      <c r="I1380" s="3">
        <f t="shared" si="43"/>
        <v>2994.2066907000003</v>
      </c>
      <c r="J1380" s="1">
        <v>5.5172410000000003</v>
      </c>
      <c r="K1380" s="1" t="s">
        <v>1085</v>
      </c>
      <c r="L1380" s="1" t="s">
        <v>1089</v>
      </c>
      <c r="M1380" s="1" t="s">
        <v>1087</v>
      </c>
      <c r="N1380" s="1">
        <v>0</v>
      </c>
      <c r="O1380" s="1" t="s">
        <v>1088</v>
      </c>
      <c r="P1380" s="1" t="s">
        <v>561</v>
      </c>
      <c r="Q1380" s="1" t="s">
        <v>2245</v>
      </c>
    </row>
    <row r="1381" spans="1:17" x14ac:dyDescent="0.25">
      <c r="A1381" s="1">
        <v>1540611</v>
      </c>
      <c r="B1381" s="1">
        <v>398</v>
      </c>
      <c r="C1381" s="1">
        <v>51</v>
      </c>
      <c r="D1381" s="1" t="s">
        <v>2230</v>
      </c>
      <c r="E1381" s="1">
        <v>53064</v>
      </c>
      <c r="F1381" s="1">
        <v>36243</v>
      </c>
      <c r="G1381" s="1" t="s">
        <v>595</v>
      </c>
      <c r="H1381" s="3">
        <f t="shared" si="42"/>
        <v>358.2</v>
      </c>
      <c r="I1381" s="3">
        <f t="shared" si="43"/>
        <v>1976.2757262</v>
      </c>
      <c r="J1381" s="1">
        <v>5.5172410000000003</v>
      </c>
      <c r="K1381" s="1" t="s">
        <v>1085</v>
      </c>
      <c r="L1381" s="1" t="s">
        <v>1089</v>
      </c>
      <c r="M1381" s="1" t="s">
        <v>1087</v>
      </c>
      <c r="N1381" s="1">
        <v>0</v>
      </c>
      <c r="O1381" s="1" t="s">
        <v>1088</v>
      </c>
      <c r="P1381" s="1" t="s">
        <v>561</v>
      </c>
      <c r="Q1381" s="1" t="s">
        <v>2245</v>
      </c>
    </row>
    <row r="1382" spans="1:17" x14ac:dyDescent="0.25">
      <c r="A1382" s="1">
        <v>1541098</v>
      </c>
      <c r="B1382" s="1">
        <v>196</v>
      </c>
      <c r="C1382" s="1">
        <v>42</v>
      </c>
      <c r="D1382" s="1" t="s">
        <v>2232</v>
      </c>
      <c r="E1382" s="1">
        <v>53064</v>
      </c>
      <c r="F1382" s="1">
        <v>36243</v>
      </c>
      <c r="G1382" s="1" t="s">
        <v>595</v>
      </c>
      <c r="H1382" s="3">
        <f t="shared" si="42"/>
        <v>176.4</v>
      </c>
      <c r="I1382" s="3">
        <f t="shared" si="43"/>
        <v>973.24131240000008</v>
      </c>
      <c r="J1382" s="1">
        <v>5.5172410000000003</v>
      </c>
      <c r="K1382" s="1" t="s">
        <v>1085</v>
      </c>
      <c r="L1382" s="1" t="s">
        <v>1089</v>
      </c>
      <c r="M1382" s="1" t="s">
        <v>1087</v>
      </c>
      <c r="N1382" s="1">
        <v>0</v>
      </c>
      <c r="O1382" s="1" t="s">
        <v>1088</v>
      </c>
      <c r="P1382" s="1" t="s">
        <v>561</v>
      </c>
      <c r="Q1382" s="1" t="s">
        <v>2245</v>
      </c>
    </row>
    <row r="1383" spans="1:17" x14ac:dyDescent="0.25">
      <c r="A1383" s="1">
        <v>1540616</v>
      </c>
      <c r="B1383" s="1">
        <v>609</v>
      </c>
      <c r="C1383" s="1">
        <v>34</v>
      </c>
      <c r="D1383" s="1" t="s">
        <v>2232</v>
      </c>
      <c r="E1383" s="1">
        <v>53064</v>
      </c>
      <c r="F1383" s="1">
        <v>38421</v>
      </c>
      <c r="G1383" s="1" t="s">
        <v>604</v>
      </c>
      <c r="H1383" s="3">
        <f t="shared" si="42"/>
        <v>548.1</v>
      </c>
      <c r="I1383" s="3">
        <f t="shared" si="43"/>
        <v>3023.9997921000004</v>
      </c>
      <c r="J1383" s="1">
        <v>5.5172410000000003</v>
      </c>
      <c r="K1383" s="1" t="s">
        <v>1085</v>
      </c>
      <c r="L1383" s="1" t="s">
        <v>1089</v>
      </c>
      <c r="M1383" s="1" t="s">
        <v>1087</v>
      </c>
      <c r="N1383" s="1">
        <v>0</v>
      </c>
      <c r="O1383" s="1" t="s">
        <v>1088</v>
      </c>
      <c r="P1383" s="1" t="s">
        <v>561</v>
      </c>
      <c r="Q1383" s="1" t="s">
        <v>2245</v>
      </c>
    </row>
    <row r="1384" spans="1:17" x14ac:dyDescent="0.25">
      <c r="A1384" s="1">
        <v>1016954</v>
      </c>
      <c r="B1384" s="1">
        <v>814</v>
      </c>
      <c r="C1384" s="1">
        <v>37</v>
      </c>
      <c r="D1384" s="1" t="s">
        <v>2233</v>
      </c>
      <c r="E1384" s="1">
        <v>53064</v>
      </c>
      <c r="F1384" s="1">
        <v>28405</v>
      </c>
      <c r="G1384" s="1" t="s">
        <v>591</v>
      </c>
      <c r="H1384" s="3">
        <f t="shared" si="42"/>
        <v>732.6</v>
      </c>
      <c r="I1384" s="3">
        <f t="shared" si="43"/>
        <v>4041.9307566000002</v>
      </c>
      <c r="J1384" s="1">
        <v>5.5172410000000003</v>
      </c>
      <c r="K1384" s="1" t="s">
        <v>1085</v>
      </c>
      <c r="L1384" s="1" t="s">
        <v>1089</v>
      </c>
      <c r="M1384" s="1" t="s">
        <v>1087</v>
      </c>
      <c r="N1384" s="1">
        <v>0</v>
      </c>
      <c r="O1384" s="1" t="s">
        <v>1088</v>
      </c>
      <c r="P1384" s="1" t="s">
        <v>561</v>
      </c>
      <c r="Q1384" s="1" t="s">
        <v>2245</v>
      </c>
    </row>
    <row r="1385" spans="1:17" x14ac:dyDescent="0.25">
      <c r="A1385" s="1">
        <v>1541866</v>
      </c>
      <c r="B1385" s="1">
        <v>205</v>
      </c>
      <c r="C1385" s="1">
        <v>42</v>
      </c>
      <c r="D1385" s="1" t="s">
        <v>2235</v>
      </c>
      <c r="E1385" s="1">
        <v>53064</v>
      </c>
      <c r="F1385" s="1">
        <v>36243</v>
      </c>
      <c r="G1385" s="1" t="s">
        <v>595</v>
      </c>
      <c r="H1385" s="3">
        <f t="shared" si="42"/>
        <v>184.5</v>
      </c>
      <c r="I1385" s="3">
        <f t="shared" si="43"/>
        <v>1017.9309645000001</v>
      </c>
      <c r="J1385" s="1">
        <v>5.5172410000000003</v>
      </c>
      <c r="K1385" s="1" t="s">
        <v>1085</v>
      </c>
      <c r="L1385" s="1" t="s">
        <v>1089</v>
      </c>
      <c r="M1385" s="1" t="s">
        <v>1087</v>
      </c>
      <c r="N1385" s="1">
        <v>0</v>
      </c>
      <c r="O1385" s="1" t="s">
        <v>1088</v>
      </c>
      <c r="P1385" s="1" t="s">
        <v>561</v>
      </c>
      <c r="Q1385" s="1" t="s">
        <v>2245</v>
      </c>
    </row>
    <row r="1386" spans="1:17" x14ac:dyDescent="0.25">
      <c r="A1386" s="1">
        <v>1541865</v>
      </c>
      <c r="B1386" s="1">
        <v>205</v>
      </c>
      <c r="C1386" s="1">
        <v>42</v>
      </c>
      <c r="D1386" s="1" t="s">
        <v>2235</v>
      </c>
      <c r="E1386" s="1">
        <v>53064</v>
      </c>
      <c r="F1386" s="1">
        <v>36243</v>
      </c>
      <c r="G1386" s="1" t="s">
        <v>595</v>
      </c>
      <c r="H1386" s="3">
        <f t="shared" si="42"/>
        <v>184.5</v>
      </c>
      <c r="I1386" s="3">
        <f t="shared" si="43"/>
        <v>1017.9309645000001</v>
      </c>
      <c r="J1386" s="1">
        <v>5.5172410000000003</v>
      </c>
      <c r="K1386" s="1" t="s">
        <v>1085</v>
      </c>
      <c r="L1386" s="1" t="s">
        <v>1089</v>
      </c>
      <c r="M1386" s="1" t="s">
        <v>1087</v>
      </c>
      <c r="N1386" s="1">
        <v>0</v>
      </c>
      <c r="O1386" s="1" t="s">
        <v>1088</v>
      </c>
      <c r="P1386" s="1" t="s">
        <v>561</v>
      </c>
      <c r="Q1386" s="1" t="s">
        <v>2245</v>
      </c>
    </row>
    <row r="1387" spans="1:17" x14ac:dyDescent="0.25">
      <c r="A1387" s="1">
        <v>1541867</v>
      </c>
      <c r="B1387" s="1">
        <v>197</v>
      </c>
      <c r="C1387" s="1">
        <v>42</v>
      </c>
      <c r="D1387" s="1" t="s">
        <v>2236</v>
      </c>
      <c r="E1387" s="1">
        <v>53064</v>
      </c>
      <c r="F1387" s="1">
        <v>36243</v>
      </c>
      <c r="G1387" s="1" t="s">
        <v>595</v>
      </c>
      <c r="H1387" s="3">
        <f t="shared" si="42"/>
        <v>177.3</v>
      </c>
      <c r="I1387" s="3">
        <f t="shared" si="43"/>
        <v>978.20682930000009</v>
      </c>
      <c r="J1387" s="1">
        <v>5.5172410000000003</v>
      </c>
      <c r="K1387" s="1" t="s">
        <v>1085</v>
      </c>
      <c r="L1387" s="1" t="s">
        <v>1089</v>
      </c>
      <c r="M1387" s="1" t="s">
        <v>1087</v>
      </c>
      <c r="N1387" s="1">
        <v>0</v>
      </c>
      <c r="O1387" s="1" t="s">
        <v>1088</v>
      </c>
      <c r="P1387" s="1" t="s">
        <v>561</v>
      </c>
      <c r="Q1387" s="1" t="s">
        <v>2245</v>
      </c>
    </row>
    <row r="1388" spans="1:17" x14ac:dyDescent="0.25">
      <c r="A1388" s="1">
        <v>1540614</v>
      </c>
      <c r="B1388" s="1">
        <v>203</v>
      </c>
      <c r="C1388" s="1">
        <v>42</v>
      </c>
      <c r="D1388" s="1" t="s">
        <v>2236</v>
      </c>
      <c r="E1388" s="1">
        <v>53064</v>
      </c>
      <c r="F1388" s="1">
        <v>36243</v>
      </c>
      <c r="G1388" s="1" t="s">
        <v>595</v>
      </c>
      <c r="H1388" s="3">
        <f t="shared" si="42"/>
        <v>182.70000000000002</v>
      </c>
      <c r="I1388" s="3">
        <f t="shared" si="43"/>
        <v>1007.9999307000002</v>
      </c>
      <c r="J1388" s="1">
        <v>5.5172410000000003</v>
      </c>
      <c r="K1388" s="1" t="s">
        <v>1085</v>
      </c>
      <c r="L1388" s="1" t="s">
        <v>1089</v>
      </c>
      <c r="M1388" s="1" t="s">
        <v>1087</v>
      </c>
      <c r="N1388" s="1">
        <v>0</v>
      </c>
      <c r="O1388" s="1" t="s">
        <v>1088</v>
      </c>
      <c r="P1388" s="1" t="s">
        <v>561</v>
      </c>
      <c r="Q1388" s="1" t="s">
        <v>2245</v>
      </c>
    </row>
    <row r="1389" spans="1:17" x14ac:dyDescent="0.25">
      <c r="A1389" s="1">
        <v>1540612</v>
      </c>
      <c r="B1389" s="1">
        <v>205</v>
      </c>
      <c r="C1389" s="1">
        <v>42</v>
      </c>
      <c r="D1389" s="1" t="s">
        <v>2240</v>
      </c>
      <c r="E1389" s="1">
        <v>53064</v>
      </c>
      <c r="F1389" s="1">
        <v>36243</v>
      </c>
      <c r="G1389" s="1" t="s">
        <v>595</v>
      </c>
      <c r="H1389" s="3">
        <f t="shared" si="42"/>
        <v>184.5</v>
      </c>
      <c r="I1389" s="3">
        <f t="shared" si="43"/>
        <v>1017.9309645000001</v>
      </c>
      <c r="J1389" s="1">
        <v>5.5172410000000003</v>
      </c>
      <c r="K1389" s="1" t="s">
        <v>1085</v>
      </c>
      <c r="L1389" s="1" t="s">
        <v>1089</v>
      </c>
      <c r="M1389" s="1" t="s">
        <v>1087</v>
      </c>
      <c r="N1389" s="1">
        <v>0</v>
      </c>
      <c r="O1389" s="1" t="s">
        <v>1088</v>
      </c>
      <c r="P1389" s="1" t="s">
        <v>561</v>
      </c>
      <c r="Q1389" s="1" t="s">
        <v>2245</v>
      </c>
    </row>
    <row r="1390" spans="1:17" x14ac:dyDescent="0.25">
      <c r="A1390" s="1">
        <v>1541579</v>
      </c>
      <c r="B1390" s="1">
        <v>572</v>
      </c>
      <c r="C1390" s="1">
        <v>10</v>
      </c>
      <c r="D1390" s="1" t="s">
        <v>2240</v>
      </c>
      <c r="E1390" s="1">
        <v>53064</v>
      </c>
      <c r="F1390" s="1">
        <v>38666</v>
      </c>
      <c r="G1390" s="1" t="s">
        <v>593</v>
      </c>
      <c r="H1390" s="3">
        <f t="shared" si="42"/>
        <v>514.80000000000007</v>
      </c>
      <c r="I1390" s="3">
        <f t="shared" si="43"/>
        <v>2840.2756668000006</v>
      </c>
      <c r="J1390" s="1">
        <v>5.5172410000000003</v>
      </c>
      <c r="K1390" s="1" t="s">
        <v>1085</v>
      </c>
      <c r="L1390" s="1" t="s">
        <v>1089</v>
      </c>
      <c r="M1390" s="1" t="s">
        <v>1087</v>
      </c>
      <c r="N1390" s="1">
        <v>0</v>
      </c>
      <c r="O1390" s="1" t="s">
        <v>1088</v>
      </c>
      <c r="P1390" s="1" t="s">
        <v>561</v>
      </c>
      <c r="Q1390" s="1" t="s">
        <v>2245</v>
      </c>
    </row>
    <row r="1391" spans="1:17" x14ac:dyDescent="0.25">
      <c r="A1391" s="1">
        <v>1541578</v>
      </c>
      <c r="B1391" s="1">
        <v>572</v>
      </c>
      <c r="C1391" s="1">
        <v>10</v>
      </c>
      <c r="D1391" s="1" t="s">
        <v>2240</v>
      </c>
      <c r="E1391" s="1">
        <v>53064</v>
      </c>
      <c r="F1391" s="1">
        <v>38666</v>
      </c>
      <c r="G1391" s="1" t="s">
        <v>593</v>
      </c>
      <c r="H1391" s="3">
        <f t="shared" si="42"/>
        <v>514.80000000000007</v>
      </c>
      <c r="I1391" s="3">
        <f t="shared" si="43"/>
        <v>2840.2756668000006</v>
      </c>
      <c r="J1391" s="1">
        <v>5.5172410000000003</v>
      </c>
      <c r="K1391" s="1" t="s">
        <v>1085</v>
      </c>
      <c r="L1391" s="1" t="s">
        <v>1089</v>
      </c>
      <c r="M1391" s="1" t="s">
        <v>1087</v>
      </c>
      <c r="N1391" s="1">
        <v>0</v>
      </c>
      <c r="O1391" s="1" t="s">
        <v>1088</v>
      </c>
      <c r="P1391" s="1" t="s">
        <v>561</v>
      </c>
      <c r="Q1391" s="1" t="s">
        <v>2245</v>
      </c>
    </row>
    <row r="1392" spans="1:17" x14ac:dyDescent="0.25">
      <c r="A1392" s="1">
        <v>1540613</v>
      </c>
      <c r="B1392" s="1">
        <v>199</v>
      </c>
      <c r="C1392" s="1">
        <v>42</v>
      </c>
      <c r="D1392" s="1" t="s">
        <v>2240</v>
      </c>
      <c r="E1392" s="1">
        <v>53064</v>
      </c>
      <c r="F1392" s="1">
        <v>36243</v>
      </c>
      <c r="G1392" s="1" t="s">
        <v>595</v>
      </c>
      <c r="H1392" s="3">
        <f t="shared" si="42"/>
        <v>179.1</v>
      </c>
      <c r="I1392" s="3">
        <f t="shared" si="43"/>
        <v>988.1378631</v>
      </c>
      <c r="J1392" s="1">
        <v>5.5172410000000003</v>
      </c>
      <c r="K1392" s="1" t="s">
        <v>1085</v>
      </c>
      <c r="L1392" s="1" t="s">
        <v>1089</v>
      </c>
      <c r="M1392" s="1" t="s">
        <v>1087</v>
      </c>
      <c r="N1392" s="1">
        <v>0</v>
      </c>
      <c r="O1392" s="1" t="s">
        <v>1088</v>
      </c>
      <c r="P1392" s="1" t="s">
        <v>561</v>
      </c>
      <c r="Q1392" s="1" t="s">
        <v>2245</v>
      </c>
    </row>
    <row r="1393" spans="1:17" x14ac:dyDescent="0.25">
      <c r="A1393" s="1">
        <v>1541580</v>
      </c>
      <c r="B1393" s="1">
        <v>575</v>
      </c>
      <c r="C1393" s="1">
        <v>10</v>
      </c>
      <c r="D1393" s="1" t="s">
        <v>2242</v>
      </c>
      <c r="E1393" s="1">
        <v>53064</v>
      </c>
      <c r="F1393" s="1">
        <v>38666</v>
      </c>
      <c r="G1393" s="1" t="s">
        <v>593</v>
      </c>
      <c r="H1393" s="3">
        <f t="shared" si="42"/>
        <v>517.5</v>
      </c>
      <c r="I1393" s="3">
        <f t="shared" si="43"/>
        <v>2855.1722175</v>
      </c>
      <c r="J1393" s="1">
        <v>5.5172410000000003</v>
      </c>
      <c r="K1393" s="1" t="s">
        <v>1085</v>
      </c>
      <c r="L1393" s="1" t="s">
        <v>1089</v>
      </c>
      <c r="M1393" s="1" t="s">
        <v>1087</v>
      </c>
      <c r="N1393" s="1">
        <v>0</v>
      </c>
      <c r="O1393" s="1" t="s">
        <v>1088</v>
      </c>
      <c r="P1393" s="1" t="s">
        <v>561</v>
      </c>
      <c r="Q1393" s="1" t="s">
        <v>2245</v>
      </c>
    </row>
    <row r="1394" spans="1:17" x14ac:dyDescent="0.25">
      <c r="A1394" s="1">
        <v>1541829</v>
      </c>
      <c r="B1394" s="1">
        <v>616</v>
      </c>
      <c r="C1394" s="1">
        <v>33</v>
      </c>
      <c r="D1394" s="1" t="s">
        <v>2243</v>
      </c>
      <c r="E1394" s="1">
        <v>53064</v>
      </c>
      <c r="F1394" s="1">
        <v>38421</v>
      </c>
      <c r="G1394" s="1" t="s">
        <v>604</v>
      </c>
      <c r="H1394" s="3">
        <f t="shared" si="42"/>
        <v>554.4</v>
      </c>
      <c r="I1394" s="3">
        <f t="shared" si="43"/>
        <v>3058.7584104000002</v>
      </c>
      <c r="J1394" s="1">
        <v>5.5172410000000003</v>
      </c>
      <c r="K1394" s="1" t="s">
        <v>1085</v>
      </c>
      <c r="L1394" s="1" t="s">
        <v>1089</v>
      </c>
      <c r="M1394" s="1" t="s">
        <v>1087</v>
      </c>
      <c r="N1394" s="1">
        <v>0</v>
      </c>
      <c r="O1394" s="1" t="s">
        <v>1088</v>
      </c>
      <c r="P1394" s="1" t="s">
        <v>561</v>
      </c>
      <c r="Q1394" s="1" t="s">
        <v>2245</v>
      </c>
    </row>
    <row r="1395" spans="1:17" x14ac:dyDescent="0.25">
      <c r="A1395" s="1">
        <v>1541581</v>
      </c>
      <c r="B1395" s="1">
        <v>572</v>
      </c>
      <c r="C1395" s="1">
        <v>10</v>
      </c>
      <c r="D1395" s="1" t="s">
        <v>2243</v>
      </c>
      <c r="E1395" s="1">
        <v>53064</v>
      </c>
      <c r="F1395" s="1">
        <v>38666</v>
      </c>
      <c r="G1395" s="1" t="s">
        <v>593</v>
      </c>
      <c r="H1395" s="3">
        <f t="shared" si="42"/>
        <v>514.80000000000007</v>
      </c>
      <c r="I1395" s="3">
        <f t="shared" si="43"/>
        <v>2840.2756668000006</v>
      </c>
      <c r="J1395" s="1">
        <v>5.5172410000000003</v>
      </c>
      <c r="K1395" s="1" t="s">
        <v>1085</v>
      </c>
      <c r="L1395" s="1" t="s">
        <v>1089</v>
      </c>
      <c r="M1395" s="1" t="s">
        <v>1087</v>
      </c>
      <c r="N1395" s="1">
        <v>0</v>
      </c>
      <c r="O1395" s="1" t="s">
        <v>1088</v>
      </c>
      <c r="P1395" s="1" t="s">
        <v>561</v>
      </c>
      <c r="Q1395" s="1" t="s">
        <v>2245</v>
      </c>
    </row>
    <row r="1396" spans="1:17" x14ac:dyDescent="0.25">
      <c r="A1396" s="1">
        <v>1541582</v>
      </c>
      <c r="B1396" s="1">
        <v>573</v>
      </c>
      <c r="C1396" s="1">
        <v>10</v>
      </c>
      <c r="D1396" s="1" t="s">
        <v>2243</v>
      </c>
      <c r="E1396" s="1">
        <v>53064</v>
      </c>
      <c r="F1396" s="1">
        <v>38666</v>
      </c>
      <c r="G1396" s="1" t="s">
        <v>593</v>
      </c>
      <c r="H1396" s="3">
        <f t="shared" si="42"/>
        <v>515.70000000000005</v>
      </c>
      <c r="I1396" s="3">
        <f t="shared" si="43"/>
        <v>2845.2411837000004</v>
      </c>
      <c r="J1396" s="1">
        <v>5.5172410000000003</v>
      </c>
      <c r="K1396" s="1" t="s">
        <v>1085</v>
      </c>
      <c r="L1396" s="1" t="s">
        <v>1089</v>
      </c>
      <c r="M1396" s="1" t="s">
        <v>1087</v>
      </c>
      <c r="N1396" s="1">
        <v>0</v>
      </c>
      <c r="O1396" s="1" t="s">
        <v>1088</v>
      </c>
      <c r="P1396" s="1" t="s">
        <v>561</v>
      </c>
      <c r="Q1396" s="1" t="s">
        <v>2245</v>
      </c>
    </row>
    <row r="1397" spans="1:17" x14ac:dyDescent="0.25">
      <c r="A1397" s="1">
        <v>1541100</v>
      </c>
      <c r="B1397" s="1">
        <v>196</v>
      </c>
      <c r="C1397" s="1">
        <v>40</v>
      </c>
      <c r="D1397" s="1" t="s">
        <v>2244</v>
      </c>
      <c r="E1397" s="1">
        <v>53064</v>
      </c>
      <c r="F1397" s="1">
        <v>36243</v>
      </c>
      <c r="G1397" s="1" t="s">
        <v>595</v>
      </c>
      <c r="H1397" s="3">
        <f t="shared" si="42"/>
        <v>176.4</v>
      </c>
      <c r="I1397" s="3">
        <f t="shared" si="43"/>
        <v>973.24131240000008</v>
      </c>
      <c r="J1397" s="1">
        <v>5.5172410000000003</v>
      </c>
      <c r="K1397" s="1" t="s">
        <v>1085</v>
      </c>
      <c r="L1397" s="1" t="s">
        <v>1089</v>
      </c>
      <c r="M1397" s="1" t="s">
        <v>1087</v>
      </c>
      <c r="N1397" s="1">
        <v>0</v>
      </c>
      <c r="O1397" s="1" t="s">
        <v>1088</v>
      </c>
      <c r="P1397" s="1" t="s">
        <v>561</v>
      </c>
      <c r="Q1397" s="1" t="s">
        <v>2245</v>
      </c>
    </row>
    <row r="1398" spans="1:17" x14ac:dyDescent="0.25">
      <c r="A1398" s="1">
        <v>1541102</v>
      </c>
      <c r="B1398" s="1">
        <v>196</v>
      </c>
      <c r="C1398" s="1">
        <v>42</v>
      </c>
      <c r="D1398" s="1" t="s">
        <v>2244</v>
      </c>
      <c r="E1398" s="1">
        <v>53064</v>
      </c>
      <c r="F1398" s="1">
        <v>36243</v>
      </c>
      <c r="G1398" s="1" t="s">
        <v>595</v>
      </c>
      <c r="H1398" s="3">
        <f t="shared" si="42"/>
        <v>176.4</v>
      </c>
      <c r="I1398" s="3">
        <f t="shared" si="43"/>
        <v>973.24131240000008</v>
      </c>
      <c r="J1398" s="1">
        <v>5.5172410000000003</v>
      </c>
      <c r="K1398" s="1" t="s">
        <v>1085</v>
      </c>
      <c r="L1398" s="1" t="s">
        <v>1089</v>
      </c>
      <c r="M1398" s="1" t="s">
        <v>1087</v>
      </c>
      <c r="N1398" s="1">
        <v>0</v>
      </c>
      <c r="O1398" s="1" t="s">
        <v>1088</v>
      </c>
      <c r="P1398" s="1" t="s">
        <v>561</v>
      </c>
      <c r="Q1398" s="1" t="s">
        <v>2245</v>
      </c>
    </row>
    <row r="1399" spans="1:17" x14ac:dyDescent="0.25">
      <c r="A1399" s="1">
        <v>1541101</v>
      </c>
      <c r="B1399" s="1">
        <v>196</v>
      </c>
      <c r="C1399" s="1">
        <v>42</v>
      </c>
      <c r="D1399" s="1" t="s">
        <v>2244</v>
      </c>
      <c r="E1399" s="1">
        <v>53064</v>
      </c>
      <c r="F1399" s="1">
        <v>36243</v>
      </c>
      <c r="G1399" s="1" t="s">
        <v>595</v>
      </c>
      <c r="H1399" s="3">
        <f t="shared" si="42"/>
        <v>176.4</v>
      </c>
      <c r="I1399" s="3">
        <f t="shared" si="43"/>
        <v>973.24131240000008</v>
      </c>
      <c r="J1399" s="1">
        <v>5.5172410000000003</v>
      </c>
      <c r="K1399" s="1" t="s">
        <v>1085</v>
      </c>
      <c r="L1399" s="1" t="s">
        <v>1089</v>
      </c>
      <c r="M1399" s="1" t="s">
        <v>1087</v>
      </c>
      <c r="N1399" s="1">
        <v>0</v>
      </c>
      <c r="O1399" s="1" t="s">
        <v>1088</v>
      </c>
      <c r="P1399" s="1" t="s">
        <v>561</v>
      </c>
      <c r="Q1399" s="1" t="s">
        <v>2245</v>
      </c>
    </row>
    <row r="1400" spans="1:17" x14ac:dyDescent="0.25">
      <c r="A1400" s="1">
        <v>1541099</v>
      </c>
      <c r="B1400" s="1">
        <v>200</v>
      </c>
      <c r="C1400" s="1">
        <v>42</v>
      </c>
      <c r="D1400" s="1" t="s">
        <v>2244</v>
      </c>
      <c r="E1400" s="1">
        <v>53064</v>
      </c>
      <c r="F1400" s="1">
        <v>36243</v>
      </c>
      <c r="G1400" s="1" t="s">
        <v>595</v>
      </c>
      <c r="H1400" s="3">
        <f t="shared" si="42"/>
        <v>180</v>
      </c>
      <c r="I1400" s="3">
        <f t="shared" si="43"/>
        <v>993.10338000000002</v>
      </c>
      <c r="J1400" s="1">
        <v>5.5172410000000003</v>
      </c>
      <c r="K1400" s="1" t="s">
        <v>1085</v>
      </c>
      <c r="L1400" s="1" t="s">
        <v>1089</v>
      </c>
      <c r="M1400" s="1" t="s">
        <v>1087</v>
      </c>
      <c r="N1400" s="1">
        <v>0</v>
      </c>
      <c r="O1400" s="1" t="s">
        <v>1088</v>
      </c>
      <c r="P1400" s="1" t="s">
        <v>561</v>
      </c>
      <c r="Q1400" s="1" t="s">
        <v>2245</v>
      </c>
    </row>
    <row r="1401" spans="1:17" x14ac:dyDescent="0.25">
      <c r="A1401" s="1">
        <v>1541600</v>
      </c>
      <c r="B1401" s="1">
        <v>595</v>
      </c>
      <c r="C1401" s="1">
        <v>35</v>
      </c>
      <c r="D1401" s="76">
        <v>41647</v>
      </c>
      <c r="E1401" s="1">
        <v>53064</v>
      </c>
      <c r="F1401" s="1">
        <v>39493</v>
      </c>
      <c r="G1401" s="1" t="s">
        <v>604</v>
      </c>
      <c r="H1401" s="3">
        <f t="shared" si="42"/>
        <v>535.5</v>
      </c>
      <c r="I1401" s="3">
        <f t="shared" si="43"/>
        <v>2954.4825555000002</v>
      </c>
      <c r="J1401" s="1">
        <v>5.5172410000000003</v>
      </c>
      <c r="K1401" s="1" t="s">
        <v>1085</v>
      </c>
      <c r="L1401" s="1" t="s">
        <v>1089</v>
      </c>
      <c r="M1401" s="1" t="s">
        <v>1087</v>
      </c>
      <c r="N1401" s="1">
        <v>0</v>
      </c>
      <c r="O1401" s="1" t="s">
        <v>1088</v>
      </c>
      <c r="P1401" s="1" t="s">
        <v>561</v>
      </c>
      <c r="Q1401" s="1" t="s">
        <v>2245</v>
      </c>
    </row>
    <row r="1402" spans="1:17" x14ac:dyDescent="0.25">
      <c r="A1402" s="1">
        <v>1541599</v>
      </c>
      <c r="B1402" s="1">
        <v>586</v>
      </c>
      <c r="C1402" s="1">
        <v>34</v>
      </c>
      <c r="D1402" s="76">
        <v>41647</v>
      </c>
      <c r="E1402" s="1">
        <v>53064</v>
      </c>
      <c r="F1402" s="1">
        <v>39494</v>
      </c>
      <c r="G1402" s="1" t="s">
        <v>591</v>
      </c>
      <c r="H1402" s="3">
        <f t="shared" si="42"/>
        <v>527.4</v>
      </c>
      <c r="I1402" s="3">
        <f t="shared" si="43"/>
        <v>2909.7929033999999</v>
      </c>
      <c r="J1402" s="1">
        <v>5.5172410000000003</v>
      </c>
      <c r="K1402" s="1" t="s">
        <v>1085</v>
      </c>
      <c r="L1402" s="1" t="s">
        <v>1089</v>
      </c>
      <c r="M1402" s="1" t="s">
        <v>1087</v>
      </c>
      <c r="N1402" s="1">
        <v>0</v>
      </c>
      <c r="O1402" s="1" t="s">
        <v>1088</v>
      </c>
      <c r="P1402" s="1" t="s">
        <v>561</v>
      </c>
      <c r="Q1402" s="1" t="s">
        <v>2245</v>
      </c>
    </row>
    <row r="1403" spans="1:17" x14ac:dyDescent="0.25">
      <c r="A1403" s="1">
        <v>1541250</v>
      </c>
      <c r="B1403" s="1">
        <v>376</v>
      </c>
      <c r="C1403" s="1">
        <v>31</v>
      </c>
      <c r="D1403" s="76">
        <v>41647</v>
      </c>
      <c r="E1403" s="1">
        <v>53064</v>
      </c>
      <c r="F1403" s="1">
        <v>28405</v>
      </c>
      <c r="G1403" s="1" t="s">
        <v>591</v>
      </c>
      <c r="H1403" s="3">
        <f t="shared" si="42"/>
        <v>338.40000000000003</v>
      </c>
      <c r="I1403" s="3">
        <f t="shared" si="43"/>
        <v>1867.0343544000002</v>
      </c>
      <c r="J1403" s="1">
        <v>5.5172410000000003</v>
      </c>
      <c r="K1403" s="1" t="s">
        <v>1085</v>
      </c>
      <c r="L1403" s="1" t="s">
        <v>1089</v>
      </c>
      <c r="M1403" s="1" t="s">
        <v>1087</v>
      </c>
      <c r="N1403" s="1">
        <v>0</v>
      </c>
      <c r="O1403" s="1" t="s">
        <v>1088</v>
      </c>
      <c r="P1403" s="1" t="s">
        <v>561</v>
      </c>
      <c r="Q1403" s="1" t="s">
        <v>2245</v>
      </c>
    </row>
    <row r="1404" spans="1:17" x14ac:dyDescent="0.25">
      <c r="A1404" s="1">
        <v>1537756</v>
      </c>
      <c r="B1404" s="1">
        <v>310</v>
      </c>
      <c r="C1404" s="1">
        <v>31</v>
      </c>
      <c r="D1404" s="76">
        <v>41950</v>
      </c>
      <c r="E1404" s="1">
        <v>52823</v>
      </c>
      <c r="F1404" s="1">
        <v>30092</v>
      </c>
      <c r="G1404" s="1" t="s">
        <v>591</v>
      </c>
      <c r="H1404" s="3">
        <f t="shared" si="42"/>
        <v>279</v>
      </c>
      <c r="I1404" s="3">
        <f t="shared" si="43"/>
        <v>1553.8846410000001</v>
      </c>
      <c r="J1404" s="1">
        <v>5.5694790000000003</v>
      </c>
      <c r="K1404" s="1" t="s">
        <v>1085</v>
      </c>
      <c r="L1404" s="1" t="s">
        <v>1089</v>
      </c>
      <c r="M1404" s="1" t="s">
        <v>1087</v>
      </c>
      <c r="N1404" s="1">
        <v>0</v>
      </c>
      <c r="O1404" s="1" t="s">
        <v>1088</v>
      </c>
      <c r="P1404" s="1" t="s">
        <v>558</v>
      </c>
      <c r="Q1404" s="1" t="s">
        <v>662</v>
      </c>
    </row>
    <row r="1405" spans="1:17" x14ac:dyDescent="0.25">
      <c r="A1405" s="1">
        <v>1537757</v>
      </c>
      <c r="B1405" s="1">
        <v>525</v>
      </c>
      <c r="C1405" s="1">
        <v>10</v>
      </c>
      <c r="D1405" s="1" t="s">
        <v>2221</v>
      </c>
      <c r="E1405" s="1">
        <v>52823</v>
      </c>
      <c r="F1405" s="1">
        <v>21136</v>
      </c>
      <c r="G1405" s="1" t="s">
        <v>595</v>
      </c>
      <c r="H1405" s="3">
        <f t="shared" si="42"/>
        <v>472.5</v>
      </c>
      <c r="I1405" s="3">
        <f t="shared" si="43"/>
        <v>2631.5788275</v>
      </c>
      <c r="J1405" s="1">
        <v>5.5694790000000003</v>
      </c>
      <c r="K1405" s="1" t="s">
        <v>1085</v>
      </c>
      <c r="L1405" s="1" t="s">
        <v>1089</v>
      </c>
      <c r="M1405" s="1" t="s">
        <v>1087</v>
      </c>
      <c r="N1405" s="1">
        <v>0</v>
      </c>
      <c r="O1405" s="1" t="s">
        <v>1088</v>
      </c>
      <c r="P1405" s="1" t="s">
        <v>558</v>
      </c>
      <c r="Q1405" s="1" t="s">
        <v>662</v>
      </c>
    </row>
    <row r="1406" spans="1:17" x14ac:dyDescent="0.25">
      <c r="A1406" s="1">
        <v>1537066</v>
      </c>
      <c r="B1406" s="1">
        <v>484</v>
      </c>
      <c r="C1406" s="1">
        <v>35</v>
      </c>
      <c r="D1406" s="76">
        <v>41705</v>
      </c>
      <c r="E1406" s="1">
        <v>54336</v>
      </c>
      <c r="F1406" s="1">
        <v>35937</v>
      </c>
      <c r="G1406" s="1" t="s">
        <v>593</v>
      </c>
      <c r="H1406" s="3">
        <f t="shared" si="42"/>
        <v>435.6</v>
      </c>
      <c r="I1406" s="3">
        <f t="shared" si="43"/>
        <v>2444.4443232000003</v>
      </c>
      <c r="J1406" s="1">
        <v>5.6116720000000004</v>
      </c>
      <c r="K1406" s="1" t="s">
        <v>1091</v>
      </c>
      <c r="L1406" s="1" t="s">
        <v>1086</v>
      </c>
      <c r="M1406" s="1" t="s">
        <v>1090</v>
      </c>
      <c r="N1406" s="1" t="s">
        <v>1084</v>
      </c>
      <c r="O1406" s="1">
        <v>0</v>
      </c>
      <c r="P1406" s="1" t="s">
        <v>562</v>
      </c>
      <c r="Q1406" s="1" t="s">
        <v>2245</v>
      </c>
    </row>
    <row r="1407" spans="1:17" x14ac:dyDescent="0.25">
      <c r="A1407" s="1">
        <v>1537738</v>
      </c>
      <c r="B1407" s="1">
        <v>454</v>
      </c>
      <c r="C1407" s="1">
        <v>34</v>
      </c>
      <c r="D1407" s="76">
        <v>41705</v>
      </c>
      <c r="E1407" s="1">
        <v>54336</v>
      </c>
      <c r="F1407" s="1">
        <v>39023</v>
      </c>
      <c r="G1407" s="1" t="s">
        <v>591</v>
      </c>
      <c r="H1407" s="3">
        <f t="shared" si="42"/>
        <v>408.6</v>
      </c>
      <c r="I1407" s="3">
        <f t="shared" si="43"/>
        <v>2292.9291792000004</v>
      </c>
      <c r="J1407" s="1">
        <v>5.6116720000000004</v>
      </c>
      <c r="K1407" s="1" t="s">
        <v>1091</v>
      </c>
      <c r="L1407" s="1" t="s">
        <v>1086</v>
      </c>
      <c r="M1407" s="1" t="s">
        <v>1090</v>
      </c>
      <c r="N1407" s="1" t="s">
        <v>1084</v>
      </c>
      <c r="O1407" s="1">
        <v>0</v>
      </c>
      <c r="P1407" s="1" t="s">
        <v>562</v>
      </c>
      <c r="Q1407" s="1" t="s">
        <v>2245</v>
      </c>
    </row>
    <row r="1408" spans="1:17" x14ac:dyDescent="0.25">
      <c r="A1408" s="1">
        <v>1535857</v>
      </c>
      <c r="B1408" s="1">
        <v>482</v>
      </c>
      <c r="C1408" s="1">
        <v>33</v>
      </c>
      <c r="D1408" s="76">
        <v>41705</v>
      </c>
      <c r="E1408" s="1">
        <v>54336</v>
      </c>
      <c r="F1408" s="1">
        <v>36210</v>
      </c>
      <c r="G1408" s="1" t="s">
        <v>591</v>
      </c>
      <c r="H1408" s="3">
        <f t="shared" si="42"/>
        <v>433.8</v>
      </c>
      <c r="I1408" s="3">
        <f t="shared" si="43"/>
        <v>2434.3433136000003</v>
      </c>
      <c r="J1408" s="1">
        <v>5.6116720000000004</v>
      </c>
      <c r="K1408" s="1" t="s">
        <v>1091</v>
      </c>
      <c r="L1408" s="1" t="s">
        <v>1086</v>
      </c>
      <c r="M1408" s="1" t="s">
        <v>1090</v>
      </c>
      <c r="N1408" s="1" t="s">
        <v>1084</v>
      </c>
      <c r="O1408" s="1">
        <v>0</v>
      </c>
      <c r="P1408" s="1" t="s">
        <v>562</v>
      </c>
      <c r="Q1408" s="1" t="s">
        <v>2245</v>
      </c>
    </row>
    <row r="1409" spans="1:17" x14ac:dyDescent="0.25">
      <c r="A1409" s="1">
        <v>1533002</v>
      </c>
      <c r="B1409" s="1">
        <v>487</v>
      </c>
      <c r="C1409" s="1">
        <v>34</v>
      </c>
      <c r="D1409" s="76">
        <v>41705</v>
      </c>
      <c r="E1409" s="1">
        <v>54336</v>
      </c>
      <c r="F1409" s="1">
        <v>35997</v>
      </c>
      <c r="G1409" s="1" t="s">
        <v>591</v>
      </c>
      <c r="H1409" s="3">
        <f t="shared" si="42"/>
        <v>438.3</v>
      </c>
      <c r="I1409" s="3">
        <f t="shared" si="43"/>
        <v>2459.5958376000003</v>
      </c>
      <c r="J1409" s="1">
        <v>5.6116720000000004</v>
      </c>
      <c r="K1409" s="1" t="s">
        <v>1091</v>
      </c>
      <c r="L1409" s="1" t="s">
        <v>1086</v>
      </c>
      <c r="M1409" s="1" t="s">
        <v>1090</v>
      </c>
      <c r="N1409" s="1" t="s">
        <v>1084</v>
      </c>
      <c r="O1409" s="1">
        <v>0</v>
      </c>
      <c r="P1409" s="1" t="s">
        <v>562</v>
      </c>
      <c r="Q1409" s="1" t="s">
        <v>2245</v>
      </c>
    </row>
    <row r="1410" spans="1:17" x14ac:dyDescent="0.25">
      <c r="A1410" s="1">
        <v>1533881</v>
      </c>
      <c r="B1410" s="1">
        <v>482</v>
      </c>
      <c r="C1410" s="1">
        <v>33</v>
      </c>
      <c r="D1410" s="76">
        <v>41736</v>
      </c>
      <c r="E1410" s="1">
        <v>54336</v>
      </c>
      <c r="F1410" s="1">
        <v>34841</v>
      </c>
      <c r="G1410" s="1" t="s">
        <v>591</v>
      </c>
      <c r="H1410" s="3">
        <f t="shared" ref="H1410:H1473" si="44">B1410*0.9</f>
        <v>433.8</v>
      </c>
      <c r="I1410" s="3">
        <f t="shared" ref="I1410:I1473" si="45">H1410*J1410</f>
        <v>2434.3433136000003</v>
      </c>
      <c r="J1410" s="1">
        <v>5.6116720000000004</v>
      </c>
      <c r="K1410" s="1" t="s">
        <v>1091</v>
      </c>
      <c r="L1410" s="1" t="s">
        <v>1086</v>
      </c>
      <c r="M1410" s="1" t="s">
        <v>1090</v>
      </c>
      <c r="N1410" s="1" t="s">
        <v>1084</v>
      </c>
      <c r="O1410" s="1">
        <v>0</v>
      </c>
      <c r="P1410" s="1" t="s">
        <v>562</v>
      </c>
      <c r="Q1410" s="1" t="s">
        <v>2245</v>
      </c>
    </row>
    <row r="1411" spans="1:17" x14ac:dyDescent="0.25">
      <c r="A1411" s="1">
        <v>1016646</v>
      </c>
      <c r="B1411" s="1">
        <v>159</v>
      </c>
      <c r="C1411" s="1">
        <v>42</v>
      </c>
      <c r="D1411" s="76">
        <v>41736</v>
      </c>
      <c r="E1411" s="1">
        <v>54336</v>
      </c>
      <c r="F1411" s="1">
        <v>35937</v>
      </c>
      <c r="G1411" s="1" t="s">
        <v>593</v>
      </c>
      <c r="H1411" s="3">
        <f t="shared" si="44"/>
        <v>143.1</v>
      </c>
      <c r="I1411" s="3">
        <f t="shared" si="45"/>
        <v>803.03026320000004</v>
      </c>
      <c r="J1411" s="1">
        <v>5.6116720000000004</v>
      </c>
      <c r="K1411" s="1" t="s">
        <v>1091</v>
      </c>
      <c r="L1411" s="1" t="s">
        <v>1086</v>
      </c>
      <c r="M1411" s="1" t="s">
        <v>1090</v>
      </c>
      <c r="N1411" s="1" t="s">
        <v>1084</v>
      </c>
      <c r="O1411" s="1">
        <v>0</v>
      </c>
      <c r="P1411" s="1" t="s">
        <v>562</v>
      </c>
      <c r="Q1411" s="1" t="s">
        <v>2245</v>
      </c>
    </row>
    <row r="1412" spans="1:17" x14ac:dyDescent="0.25">
      <c r="A1412" s="1">
        <v>1536715</v>
      </c>
      <c r="B1412" s="1">
        <v>485</v>
      </c>
      <c r="C1412" s="1">
        <v>33</v>
      </c>
      <c r="D1412" s="76">
        <v>41736</v>
      </c>
      <c r="E1412" s="1">
        <v>54336</v>
      </c>
      <c r="F1412" s="1">
        <v>34841</v>
      </c>
      <c r="G1412" s="1" t="s">
        <v>591</v>
      </c>
      <c r="H1412" s="3">
        <f t="shared" si="44"/>
        <v>436.5</v>
      </c>
      <c r="I1412" s="3">
        <f t="shared" si="45"/>
        <v>2449.4948280000003</v>
      </c>
      <c r="J1412" s="1">
        <v>5.6116720000000004</v>
      </c>
      <c r="K1412" s="1" t="s">
        <v>1091</v>
      </c>
      <c r="L1412" s="1" t="s">
        <v>1086</v>
      </c>
      <c r="M1412" s="1" t="s">
        <v>1090</v>
      </c>
      <c r="N1412" s="1" t="s">
        <v>1084</v>
      </c>
      <c r="O1412" s="1">
        <v>0</v>
      </c>
      <c r="P1412" s="1" t="s">
        <v>562</v>
      </c>
      <c r="Q1412" s="1" t="s">
        <v>2245</v>
      </c>
    </row>
    <row r="1413" spans="1:17" x14ac:dyDescent="0.25">
      <c r="A1413" s="1">
        <v>1534262</v>
      </c>
      <c r="B1413" s="1">
        <v>483</v>
      </c>
      <c r="C1413" s="1">
        <v>34</v>
      </c>
      <c r="D1413" s="76">
        <v>41766</v>
      </c>
      <c r="E1413" s="1">
        <v>54336</v>
      </c>
      <c r="F1413" s="1">
        <v>38972</v>
      </c>
      <c r="G1413" s="1" t="s">
        <v>591</v>
      </c>
      <c r="H1413" s="3">
        <f t="shared" si="44"/>
        <v>434.7</v>
      </c>
      <c r="I1413" s="3">
        <f t="shared" si="45"/>
        <v>2439.3938184000003</v>
      </c>
      <c r="J1413" s="1">
        <v>5.6116720000000004</v>
      </c>
      <c r="K1413" s="1" t="s">
        <v>1091</v>
      </c>
      <c r="L1413" s="1" t="s">
        <v>1086</v>
      </c>
      <c r="M1413" s="1" t="s">
        <v>1090</v>
      </c>
      <c r="N1413" s="1" t="s">
        <v>1084</v>
      </c>
      <c r="O1413" s="1">
        <v>0</v>
      </c>
      <c r="P1413" s="1" t="s">
        <v>562</v>
      </c>
      <c r="Q1413" s="1" t="s">
        <v>2245</v>
      </c>
    </row>
    <row r="1414" spans="1:17" x14ac:dyDescent="0.25">
      <c r="A1414" s="1">
        <v>1016687</v>
      </c>
      <c r="B1414" s="1">
        <v>301</v>
      </c>
      <c r="C1414" s="1">
        <v>31</v>
      </c>
      <c r="D1414" s="76">
        <v>41766</v>
      </c>
      <c r="E1414" s="1">
        <v>54336</v>
      </c>
      <c r="F1414" s="1">
        <v>37990</v>
      </c>
      <c r="G1414" s="1" t="s">
        <v>593</v>
      </c>
      <c r="H1414" s="3">
        <f t="shared" si="44"/>
        <v>270.90000000000003</v>
      </c>
      <c r="I1414" s="3">
        <f t="shared" si="45"/>
        <v>1520.2019448000003</v>
      </c>
      <c r="J1414" s="1">
        <v>5.6116720000000004</v>
      </c>
      <c r="K1414" s="1" t="s">
        <v>1091</v>
      </c>
      <c r="L1414" s="1" t="s">
        <v>1086</v>
      </c>
      <c r="M1414" s="1" t="s">
        <v>1090</v>
      </c>
      <c r="N1414" s="1" t="s">
        <v>1084</v>
      </c>
      <c r="O1414" s="1">
        <v>0</v>
      </c>
      <c r="P1414" s="1" t="s">
        <v>562</v>
      </c>
      <c r="Q1414" s="1" t="s">
        <v>2245</v>
      </c>
    </row>
    <row r="1415" spans="1:17" x14ac:dyDescent="0.25">
      <c r="A1415" s="1">
        <v>1536716</v>
      </c>
      <c r="B1415" s="1">
        <v>300</v>
      </c>
      <c r="C1415" s="1">
        <v>32</v>
      </c>
      <c r="D1415" s="76">
        <v>41766</v>
      </c>
      <c r="E1415" s="1">
        <v>54336</v>
      </c>
      <c r="F1415" s="1">
        <v>34841</v>
      </c>
      <c r="G1415" s="1" t="s">
        <v>591</v>
      </c>
      <c r="H1415" s="3">
        <f t="shared" si="44"/>
        <v>270</v>
      </c>
      <c r="I1415" s="3">
        <f t="shared" si="45"/>
        <v>1515.1514400000001</v>
      </c>
      <c r="J1415" s="1">
        <v>5.6116720000000004</v>
      </c>
      <c r="K1415" s="1" t="s">
        <v>1091</v>
      </c>
      <c r="L1415" s="1" t="s">
        <v>1086</v>
      </c>
      <c r="M1415" s="1" t="s">
        <v>1090</v>
      </c>
      <c r="N1415" s="1" t="s">
        <v>1084</v>
      </c>
      <c r="O1415" s="1">
        <v>0</v>
      </c>
      <c r="P1415" s="1" t="s">
        <v>562</v>
      </c>
      <c r="Q1415" s="1" t="s">
        <v>2245</v>
      </c>
    </row>
    <row r="1416" spans="1:17" x14ac:dyDescent="0.25">
      <c r="A1416" s="1">
        <v>1537739</v>
      </c>
      <c r="B1416" s="1">
        <v>480</v>
      </c>
      <c r="C1416" s="1">
        <v>34</v>
      </c>
      <c r="D1416" s="76">
        <v>41797</v>
      </c>
      <c r="E1416" s="1">
        <v>54336</v>
      </c>
      <c r="F1416" s="1">
        <v>39023</v>
      </c>
      <c r="G1416" s="1" t="s">
        <v>591</v>
      </c>
      <c r="H1416" s="3">
        <f t="shared" si="44"/>
        <v>432</v>
      </c>
      <c r="I1416" s="3">
        <f t="shared" si="45"/>
        <v>2424.2423040000003</v>
      </c>
      <c r="J1416" s="1">
        <v>5.6116720000000004</v>
      </c>
      <c r="K1416" s="1" t="s">
        <v>1091</v>
      </c>
      <c r="L1416" s="1" t="s">
        <v>1086</v>
      </c>
      <c r="M1416" s="1" t="s">
        <v>1090</v>
      </c>
      <c r="N1416" s="1" t="s">
        <v>1084</v>
      </c>
      <c r="O1416" s="1">
        <v>0</v>
      </c>
      <c r="P1416" s="1" t="s">
        <v>562</v>
      </c>
      <c r="Q1416" s="1" t="s">
        <v>2245</v>
      </c>
    </row>
    <row r="1417" spans="1:17" x14ac:dyDescent="0.25">
      <c r="A1417" s="1">
        <v>1016735</v>
      </c>
      <c r="B1417" s="1">
        <v>485</v>
      </c>
      <c r="C1417" s="1">
        <v>34</v>
      </c>
      <c r="D1417" s="76">
        <v>41827</v>
      </c>
      <c r="E1417" s="1">
        <v>54336</v>
      </c>
      <c r="F1417" s="1">
        <v>39023</v>
      </c>
      <c r="G1417" s="1" t="s">
        <v>591</v>
      </c>
      <c r="H1417" s="3">
        <f t="shared" si="44"/>
        <v>436.5</v>
      </c>
      <c r="I1417" s="3">
        <f t="shared" si="45"/>
        <v>2449.4948280000003</v>
      </c>
      <c r="J1417" s="1">
        <v>5.6116720000000004</v>
      </c>
      <c r="K1417" s="1" t="s">
        <v>1091</v>
      </c>
      <c r="L1417" s="1" t="s">
        <v>1086</v>
      </c>
      <c r="M1417" s="1" t="s">
        <v>1090</v>
      </c>
      <c r="N1417" s="1" t="s">
        <v>1084</v>
      </c>
      <c r="O1417" s="1">
        <v>0</v>
      </c>
      <c r="P1417" s="1" t="s">
        <v>562</v>
      </c>
      <c r="Q1417" s="1" t="s">
        <v>2245</v>
      </c>
    </row>
    <row r="1418" spans="1:17" x14ac:dyDescent="0.25">
      <c r="A1418" s="1">
        <v>1538135</v>
      </c>
      <c r="B1418" s="1">
        <v>478</v>
      </c>
      <c r="C1418" s="1">
        <v>34</v>
      </c>
      <c r="D1418" s="76">
        <v>41827</v>
      </c>
      <c r="E1418" s="1">
        <v>54336</v>
      </c>
      <c r="F1418" s="1">
        <v>39023</v>
      </c>
      <c r="G1418" s="1" t="s">
        <v>591</v>
      </c>
      <c r="H1418" s="3">
        <f t="shared" si="44"/>
        <v>430.2</v>
      </c>
      <c r="I1418" s="3">
        <f t="shared" si="45"/>
        <v>2414.1412944000003</v>
      </c>
      <c r="J1418" s="1">
        <v>5.6116720000000004</v>
      </c>
      <c r="K1418" s="1" t="s">
        <v>1091</v>
      </c>
      <c r="L1418" s="1" t="s">
        <v>1086</v>
      </c>
      <c r="M1418" s="1" t="s">
        <v>1090</v>
      </c>
      <c r="N1418" s="1" t="s">
        <v>1084</v>
      </c>
      <c r="O1418" s="1">
        <v>0</v>
      </c>
      <c r="P1418" s="1" t="s">
        <v>562</v>
      </c>
      <c r="Q1418" s="1" t="s">
        <v>2245</v>
      </c>
    </row>
    <row r="1419" spans="1:17" x14ac:dyDescent="0.25">
      <c r="A1419" s="1">
        <v>1538136</v>
      </c>
      <c r="B1419" s="1">
        <v>485</v>
      </c>
      <c r="C1419" s="1">
        <v>34</v>
      </c>
      <c r="D1419" s="76">
        <v>41827</v>
      </c>
      <c r="E1419" s="1">
        <v>54336</v>
      </c>
      <c r="F1419" s="1">
        <v>39023</v>
      </c>
      <c r="G1419" s="1" t="s">
        <v>591</v>
      </c>
      <c r="H1419" s="3">
        <f t="shared" si="44"/>
        <v>436.5</v>
      </c>
      <c r="I1419" s="3">
        <f t="shared" si="45"/>
        <v>2449.4948280000003</v>
      </c>
      <c r="J1419" s="1">
        <v>5.6116720000000004</v>
      </c>
      <c r="K1419" s="1" t="s">
        <v>1091</v>
      </c>
      <c r="L1419" s="1" t="s">
        <v>1086</v>
      </c>
      <c r="M1419" s="1" t="s">
        <v>1090</v>
      </c>
      <c r="N1419" s="1" t="s">
        <v>1084</v>
      </c>
      <c r="O1419" s="1">
        <v>0</v>
      </c>
      <c r="P1419" s="1" t="s">
        <v>562</v>
      </c>
      <c r="Q1419" s="1" t="s">
        <v>2245</v>
      </c>
    </row>
    <row r="1420" spans="1:17" x14ac:dyDescent="0.25">
      <c r="A1420" s="1">
        <v>1536710</v>
      </c>
      <c r="B1420" s="1">
        <v>476</v>
      </c>
      <c r="C1420" s="1">
        <v>33</v>
      </c>
      <c r="D1420" s="76">
        <v>41827</v>
      </c>
      <c r="E1420" s="1">
        <v>54336</v>
      </c>
      <c r="F1420" s="1">
        <v>36210</v>
      </c>
      <c r="G1420" s="1" t="s">
        <v>591</v>
      </c>
      <c r="H1420" s="3">
        <f t="shared" si="44"/>
        <v>428.40000000000003</v>
      </c>
      <c r="I1420" s="3">
        <f t="shared" si="45"/>
        <v>2404.0402848000003</v>
      </c>
      <c r="J1420" s="1">
        <v>5.6116720000000004</v>
      </c>
      <c r="K1420" s="1" t="s">
        <v>1091</v>
      </c>
      <c r="L1420" s="1" t="s">
        <v>1086</v>
      </c>
      <c r="M1420" s="1" t="s">
        <v>1090</v>
      </c>
      <c r="N1420" s="1" t="s">
        <v>1084</v>
      </c>
      <c r="O1420" s="1">
        <v>0</v>
      </c>
      <c r="P1420" s="1" t="s">
        <v>562</v>
      </c>
      <c r="Q1420" s="1" t="s">
        <v>2245</v>
      </c>
    </row>
    <row r="1421" spans="1:17" x14ac:dyDescent="0.25">
      <c r="A1421" s="1">
        <v>1534257</v>
      </c>
      <c r="B1421" s="1">
        <v>490</v>
      </c>
      <c r="C1421" s="1">
        <v>34</v>
      </c>
      <c r="D1421" s="76">
        <v>41858</v>
      </c>
      <c r="E1421" s="1">
        <v>54336</v>
      </c>
      <c r="F1421" s="1">
        <v>38883</v>
      </c>
      <c r="G1421" s="1" t="s">
        <v>591</v>
      </c>
      <c r="H1421" s="3">
        <f t="shared" si="44"/>
        <v>441</v>
      </c>
      <c r="I1421" s="3">
        <f t="shared" si="45"/>
        <v>2474.7473520000003</v>
      </c>
      <c r="J1421" s="1">
        <v>5.6116720000000004</v>
      </c>
      <c r="K1421" s="1" t="s">
        <v>1091</v>
      </c>
      <c r="L1421" s="1" t="s">
        <v>1086</v>
      </c>
      <c r="M1421" s="1" t="s">
        <v>1090</v>
      </c>
      <c r="N1421" s="1" t="s">
        <v>1084</v>
      </c>
      <c r="O1421" s="1">
        <v>0</v>
      </c>
      <c r="P1421" s="1" t="s">
        <v>562</v>
      </c>
      <c r="Q1421" s="1" t="s">
        <v>2245</v>
      </c>
    </row>
    <row r="1422" spans="1:17" x14ac:dyDescent="0.25">
      <c r="A1422" s="1">
        <v>1536711</v>
      </c>
      <c r="B1422" s="1">
        <v>472</v>
      </c>
      <c r="C1422" s="1">
        <v>33</v>
      </c>
      <c r="D1422" s="76">
        <v>41858</v>
      </c>
      <c r="E1422" s="1">
        <v>54336</v>
      </c>
      <c r="F1422" s="1">
        <v>36210</v>
      </c>
      <c r="G1422" s="1" t="s">
        <v>591</v>
      </c>
      <c r="H1422" s="3">
        <f t="shared" si="44"/>
        <v>424.8</v>
      </c>
      <c r="I1422" s="3">
        <f t="shared" si="45"/>
        <v>2383.8382656000003</v>
      </c>
      <c r="J1422" s="1">
        <v>5.6116720000000004</v>
      </c>
      <c r="K1422" s="1" t="s">
        <v>1091</v>
      </c>
      <c r="L1422" s="1" t="s">
        <v>1086</v>
      </c>
      <c r="M1422" s="1" t="s">
        <v>1090</v>
      </c>
      <c r="N1422" s="1" t="s">
        <v>1084</v>
      </c>
      <c r="O1422" s="1">
        <v>0</v>
      </c>
      <c r="P1422" s="1" t="s">
        <v>562</v>
      </c>
      <c r="Q1422" s="1" t="s">
        <v>2245</v>
      </c>
    </row>
    <row r="1423" spans="1:17" x14ac:dyDescent="0.25">
      <c r="A1423" s="1">
        <v>1535858</v>
      </c>
      <c r="B1423" s="1">
        <v>474</v>
      </c>
      <c r="C1423" s="1">
        <v>33</v>
      </c>
      <c r="D1423" s="76">
        <v>41858</v>
      </c>
      <c r="E1423" s="1">
        <v>54336</v>
      </c>
      <c r="F1423" s="1">
        <v>36210</v>
      </c>
      <c r="G1423" s="1" t="s">
        <v>591</v>
      </c>
      <c r="H1423" s="3">
        <f t="shared" si="44"/>
        <v>426.6</v>
      </c>
      <c r="I1423" s="3">
        <f t="shared" si="45"/>
        <v>2393.9392752000003</v>
      </c>
      <c r="J1423" s="1">
        <v>5.6116720000000004</v>
      </c>
      <c r="K1423" s="1" t="s">
        <v>1091</v>
      </c>
      <c r="L1423" s="1" t="s">
        <v>1086</v>
      </c>
      <c r="M1423" s="1" t="s">
        <v>1090</v>
      </c>
      <c r="N1423" s="1" t="s">
        <v>1084</v>
      </c>
      <c r="O1423" s="1">
        <v>0</v>
      </c>
      <c r="P1423" s="1" t="s">
        <v>562</v>
      </c>
      <c r="Q1423" s="1" t="s">
        <v>2245</v>
      </c>
    </row>
    <row r="1424" spans="1:17" x14ac:dyDescent="0.25">
      <c r="A1424" s="1">
        <v>1535859</v>
      </c>
      <c r="B1424" s="1">
        <v>475</v>
      </c>
      <c r="C1424" s="1">
        <v>33</v>
      </c>
      <c r="D1424" s="76">
        <v>41919</v>
      </c>
      <c r="E1424" s="1">
        <v>54336</v>
      </c>
      <c r="F1424" s="1">
        <v>36210</v>
      </c>
      <c r="G1424" s="1" t="s">
        <v>591</v>
      </c>
      <c r="H1424" s="3">
        <f t="shared" si="44"/>
        <v>427.5</v>
      </c>
      <c r="I1424" s="3">
        <f t="shared" si="45"/>
        <v>2398.9897800000003</v>
      </c>
      <c r="J1424" s="1">
        <v>5.6116720000000004</v>
      </c>
      <c r="K1424" s="1" t="s">
        <v>1091</v>
      </c>
      <c r="L1424" s="1" t="s">
        <v>1086</v>
      </c>
      <c r="M1424" s="1" t="s">
        <v>1090</v>
      </c>
      <c r="N1424" s="1" t="s">
        <v>1084</v>
      </c>
      <c r="O1424" s="1">
        <v>0</v>
      </c>
      <c r="P1424" s="1" t="s">
        <v>562</v>
      </c>
      <c r="Q1424" s="1" t="s">
        <v>2245</v>
      </c>
    </row>
    <row r="1425" spans="1:17" x14ac:dyDescent="0.25">
      <c r="A1425" s="1">
        <v>1016388</v>
      </c>
      <c r="B1425" s="1">
        <v>485</v>
      </c>
      <c r="C1425" s="1">
        <v>33</v>
      </c>
      <c r="D1425" s="76">
        <v>41919</v>
      </c>
      <c r="E1425" s="1">
        <v>54336</v>
      </c>
      <c r="F1425" s="1">
        <v>34841</v>
      </c>
      <c r="G1425" s="1" t="s">
        <v>591</v>
      </c>
      <c r="H1425" s="3">
        <f t="shared" si="44"/>
        <v>436.5</v>
      </c>
      <c r="I1425" s="3">
        <f t="shared" si="45"/>
        <v>2449.4948280000003</v>
      </c>
      <c r="J1425" s="1">
        <v>5.6116720000000004</v>
      </c>
      <c r="K1425" s="1" t="s">
        <v>1091</v>
      </c>
      <c r="L1425" s="1" t="s">
        <v>1086</v>
      </c>
      <c r="M1425" s="1" t="s">
        <v>1090</v>
      </c>
      <c r="N1425" s="1" t="s">
        <v>1084</v>
      </c>
      <c r="O1425" s="1">
        <v>0</v>
      </c>
      <c r="P1425" s="1" t="s">
        <v>562</v>
      </c>
      <c r="Q1425" s="1" t="s">
        <v>2245</v>
      </c>
    </row>
    <row r="1426" spans="1:17" x14ac:dyDescent="0.25">
      <c r="A1426" s="1">
        <v>1538441</v>
      </c>
      <c r="B1426" s="1">
        <v>482</v>
      </c>
      <c r="C1426" s="1">
        <v>33</v>
      </c>
      <c r="D1426" s="76">
        <v>41950</v>
      </c>
      <c r="E1426" s="1">
        <v>54336</v>
      </c>
      <c r="F1426" s="1">
        <v>36210</v>
      </c>
      <c r="G1426" s="1" t="s">
        <v>591</v>
      </c>
      <c r="H1426" s="3">
        <f t="shared" si="44"/>
        <v>433.8</v>
      </c>
      <c r="I1426" s="3">
        <f t="shared" si="45"/>
        <v>2434.3433136000003</v>
      </c>
      <c r="J1426" s="1">
        <v>5.6116720000000004</v>
      </c>
      <c r="K1426" s="1" t="s">
        <v>1091</v>
      </c>
      <c r="L1426" s="1" t="s">
        <v>1086</v>
      </c>
      <c r="M1426" s="1" t="s">
        <v>1090</v>
      </c>
      <c r="N1426" s="1" t="s">
        <v>1084</v>
      </c>
      <c r="O1426" s="1">
        <v>0</v>
      </c>
      <c r="P1426" s="1" t="s">
        <v>562</v>
      </c>
      <c r="Q1426" s="1" t="s">
        <v>2245</v>
      </c>
    </row>
    <row r="1427" spans="1:17" x14ac:dyDescent="0.25">
      <c r="A1427" s="1">
        <v>1533882</v>
      </c>
      <c r="B1427" s="1">
        <v>482</v>
      </c>
      <c r="C1427" s="1">
        <v>33</v>
      </c>
      <c r="D1427" s="76">
        <v>41980</v>
      </c>
      <c r="E1427" s="1">
        <v>54336</v>
      </c>
      <c r="F1427" s="1">
        <v>34841</v>
      </c>
      <c r="G1427" s="1" t="s">
        <v>591</v>
      </c>
      <c r="H1427" s="3">
        <f t="shared" si="44"/>
        <v>433.8</v>
      </c>
      <c r="I1427" s="3">
        <f t="shared" si="45"/>
        <v>2434.3433136000003</v>
      </c>
      <c r="J1427" s="1">
        <v>5.6116720000000004</v>
      </c>
      <c r="K1427" s="1" t="s">
        <v>1091</v>
      </c>
      <c r="L1427" s="1" t="s">
        <v>1086</v>
      </c>
      <c r="M1427" s="1" t="s">
        <v>1090</v>
      </c>
      <c r="N1427" s="1" t="s">
        <v>1084</v>
      </c>
      <c r="O1427" s="1">
        <v>0</v>
      </c>
      <c r="P1427" s="1" t="s">
        <v>562</v>
      </c>
      <c r="Q1427" s="1" t="s">
        <v>2245</v>
      </c>
    </row>
    <row r="1428" spans="1:17" x14ac:dyDescent="0.25">
      <c r="A1428" s="1">
        <v>1538438</v>
      </c>
      <c r="B1428" s="1">
        <v>109</v>
      </c>
      <c r="C1428" s="1">
        <v>42</v>
      </c>
      <c r="D1428" s="76">
        <v>41980</v>
      </c>
      <c r="E1428" s="1">
        <v>54336</v>
      </c>
      <c r="F1428" s="1">
        <v>38891</v>
      </c>
      <c r="G1428" s="1" t="s">
        <v>591</v>
      </c>
      <c r="H1428" s="3">
        <f t="shared" si="44"/>
        <v>98.100000000000009</v>
      </c>
      <c r="I1428" s="3">
        <f t="shared" si="45"/>
        <v>550.5050232000001</v>
      </c>
      <c r="J1428" s="1">
        <v>5.6116720000000004</v>
      </c>
      <c r="K1428" s="1" t="s">
        <v>1091</v>
      </c>
      <c r="L1428" s="1" t="s">
        <v>1086</v>
      </c>
      <c r="M1428" s="1" t="s">
        <v>1090</v>
      </c>
      <c r="N1428" s="1" t="s">
        <v>1084</v>
      </c>
      <c r="O1428" s="1">
        <v>0</v>
      </c>
      <c r="P1428" s="1" t="s">
        <v>562</v>
      </c>
      <c r="Q1428" s="1" t="s">
        <v>2245</v>
      </c>
    </row>
    <row r="1429" spans="1:17" x14ac:dyDescent="0.25">
      <c r="A1429" s="1">
        <v>1538940</v>
      </c>
      <c r="B1429" s="1">
        <v>486</v>
      </c>
      <c r="C1429" s="1">
        <v>34</v>
      </c>
      <c r="D1429" s="76">
        <v>41980</v>
      </c>
      <c r="E1429" s="1">
        <v>54336</v>
      </c>
      <c r="F1429" s="1">
        <v>37612</v>
      </c>
      <c r="G1429" s="1" t="s">
        <v>591</v>
      </c>
      <c r="H1429" s="3">
        <f t="shared" si="44"/>
        <v>437.40000000000003</v>
      </c>
      <c r="I1429" s="3">
        <f t="shared" si="45"/>
        <v>2454.5453328000003</v>
      </c>
      <c r="J1429" s="1">
        <v>5.6116720000000004</v>
      </c>
      <c r="K1429" s="1" t="s">
        <v>1091</v>
      </c>
      <c r="L1429" s="1" t="s">
        <v>1086</v>
      </c>
      <c r="M1429" s="1" t="s">
        <v>1090</v>
      </c>
      <c r="N1429" s="1" t="s">
        <v>1084</v>
      </c>
      <c r="O1429" s="1">
        <v>0</v>
      </c>
      <c r="P1429" s="1" t="s">
        <v>562</v>
      </c>
      <c r="Q1429" s="1" t="s">
        <v>2245</v>
      </c>
    </row>
    <row r="1430" spans="1:17" x14ac:dyDescent="0.25">
      <c r="A1430" s="1">
        <v>1016621</v>
      </c>
      <c r="B1430" s="1">
        <v>451</v>
      </c>
      <c r="C1430" s="1">
        <v>33</v>
      </c>
      <c r="D1430" s="76">
        <v>41980</v>
      </c>
      <c r="E1430" s="1">
        <v>54336</v>
      </c>
      <c r="F1430" s="1">
        <v>36210</v>
      </c>
      <c r="G1430" s="1" t="s">
        <v>591</v>
      </c>
      <c r="H1430" s="3">
        <f t="shared" si="44"/>
        <v>405.90000000000003</v>
      </c>
      <c r="I1430" s="3">
        <f t="shared" si="45"/>
        <v>2277.7776648000004</v>
      </c>
      <c r="J1430" s="1">
        <v>5.6116720000000004</v>
      </c>
      <c r="K1430" s="1" t="s">
        <v>1091</v>
      </c>
      <c r="L1430" s="1" t="s">
        <v>1086</v>
      </c>
      <c r="M1430" s="1" t="s">
        <v>1090</v>
      </c>
      <c r="N1430" s="1" t="s">
        <v>1084</v>
      </c>
      <c r="O1430" s="1">
        <v>0</v>
      </c>
      <c r="P1430" s="1" t="s">
        <v>562</v>
      </c>
      <c r="Q1430" s="1" t="s">
        <v>2245</v>
      </c>
    </row>
    <row r="1431" spans="1:17" x14ac:dyDescent="0.25">
      <c r="A1431" s="1">
        <v>1538431</v>
      </c>
      <c r="B1431" s="1">
        <v>486</v>
      </c>
      <c r="C1431" s="1">
        <v>34</v>
      </c>
      <c r="D1431" s="76">
        <v>41980</v>
      </c>
      <c r="E1431" s="1">
        <v>54336</v>
      </c>
      <c r="F1431" s="1">
        <v>38972</v>
      </c>
      <c r="G1431" s="1" t="s">
        <v>591</v>
      </c>
      <c r="H1431" s="3">
        <f t="shared" si="44"/>
        <v>437.40000000000003</v>
      </c>
      <c r="I1431" s="3">
        <f t="shared" si="45"/>
        <v>2454.5453328000003</v>
      </c>
      <c r="J1431" s="1">
        <v>5.6116720000000004</v>
      </c>
      <c r="K1431" s="1" t="s">
        <v>1091</v>
      </c>
      <c r="L1431" s="1" t="s">
        <v>1086</v>
      </c>
      <c r="M1431" s="1" t="s">
        <v>1090</v>
      </c>
      <c r="N1431" s="1" t="s">
        <v>1084</v>
      </c>
      <c r="O1431" s="1">
        <v>0</v>
      </c>
      <c r="P1431" s="1" t="s">
        <v>562</v>
      </c>
      <c r="Q1431" s="1" t="s">
        <v>2245</v>
      </c>
    </row>
    <row r="1432" spans="1:17" x14ac:dyDescent="0.25">
      <c r="A1432" s="1">
        <v>1536712</v>
      </c>
      <c r="B1432" s="1">
        <v>481</v>
      </c>
      <c r="C1432" s="1">
        <v>33</v>
      </c>
      <c r="D1432" s="1" t="s">
        <v>2221</v>
      </c>
      <c r="E1432" s="1">
        <v>54336</v>
      </c>
      <c r="F1432" s="1">
        <v>36210</v>
      </c>
      <c r="G1432" s="1" t="s">
        <v>591</v>
      </c>
      <c r="H1432" s="3">
        <f t="shared" si="44"/>
        <v>432.90000000000003</v>
      </c>
      <c r="I1432" s="3">
        <f t="shared" si="45"/>
        <v>2429.2928088000003</v>
      </c>
      <c r="J1432" s="1">
        <v>5.6116720000000004</v>
      </c>
      <c r="K1432" s="1" t="s">
        <v>1091</v>
      </c>
      <c r="L1432" s="1" t="s">
        <v>1086</v>
      </c>
      <c r="M1432" s="1" t="s">
        <v>1090</v>
      </c>
      <c r="N1432" s="1" t="s">
        <v>1084</v>
      </c>
      <c r="O1432" s="1">
        <v>0</v>
      </c>
      <c r="P1432" s="1" t="s">
        <v>562</v>
      </c>
      <c r="Q1432" s="1" t="s">
        <v>2245</v>
      </c>
    </row>
    <row r="1433" spans="1:17" x14ac:dyDescent="0.25">
      <c r="A1433" s="1">
        <v>1516183</v>
      </c>
      <c r="B1433" s="1">
        <v>470</v>
      </c>
      <c r="C1433" s="1">
        <v>35</v>
      </c>
      <c r="D1433" s="1" t="s">
        <v>2221</v>
      </c>
      <c r="E1433" s="1">
        <v>54336</v>
      </c>
      <c r="F1433" s="1">
        <v>35937</v>
      </c>
      <c r="G1433" s="1" t="s">
        <v>593</v>
      </c>
      <c r="H1433" s="3">
        <f t="shared" si="44"/>
        <v>423</v>
      </c>
      <c r="I1433" s="3">
        <f t="shared" si="45"/>
        <v>2373.7372560000003</v>
      </c>
      <c r="J1433" s="1">
        <v>5.6116720000000004</v>
      </c>
      <c r="K1433" s="1" t="s">
        <v>1091</v>
      </c>
      <c r="L1433" s="1" t="s">
        <v>1086</v>
      </c>
      <c r="M1433" s="1" t="s">
        <v>1090</v>
      </c>
      <c r="N1433" s="1" t="s">
        <v>1084</v>
      </c>
      <c r="O1433" s="1">
        <v>0</v>
      </c>
      <c r="P1433" s="1" t="s">
        <v>562</v>
      </c>
      <c r="Q1433" s="1" t="s">
        <v>2245</v>
      </c>
    </row>
    <row r="1434" spans="1:17" x14ac:dyDescent="0.25">
      <c r="A1434" s="1">
        <v>1539629</v>
      </c>
      <c r="B1434" s="1">
        <v>101</v>
      </c>
      <c r="C1434" s="1">
        <v>39</v>
      </c>
      <c r="D1434" s="1" t="s">
        <v>2221</v>
      </c>
      <c r="E1434" s="1">
        <v>54336</v>
      </c>
      <c r="F1434" s="1">
        <v>39023</v>
      </c>
      <c r="G1434" s="1" t="s">
        <v>591</v>
      </c>
      <c r="H1434" s="3">
        <f t="shared" si="44"/>
        <v>90.9</v>
      </c>
      <c r="I1434" s="3">
        <f t="shared" si="45"/>
        <v>510.10098480000005</v>
      </c>
      <c r="J1434" s="1">
        <v>5.6116720000000004</v>
      </c>
      <c r="K1434" s="1" t="s">
        <v>1091</v>
      </c>
      <c r="L1434" s="1" t="s">
        <v>1086</v>
      </c>
      <c r="M1434" s="1" t="s">
        <v>1090</v>
      </c>
      <c r="N1434" s="1" t="s">
        <v>1084</v>
      </c>
      <c r="O1434" s="1">
        <v>0</v>
      </c>
      <c r="P1434" s="1" t="s">
        <v>562</v>
      </c>
      <c r="Q1434" s="1" t="s">
        <v>2245</v>
      </c>
    </row>
    <row r="1435" spans="1:17" x14ac:dyDescent="0.25">
      <c r="A1435" s="1">
        <v>1539582</v>
      </c>
      <c r="B1435" s="1">
        <v>490</v>
      </c>
      <c r="C1435" s="1">
        <v>35</v>
      </c>
      <c r="D1435" s="1" t="s">
        <v>2222</v>
      </c>
      <c r="E1435" s="1">
        <v>54336</v>
      </c>
      <c r="F1435" s="1">
        <v>35937</v>
      </c>
      <c r="G1435" s="1" t="s">
        <v>593</v>
      </c>
      <c r="H1435" s="3">
        <f t="shared" si="44"/>
        <v>441</v>
      </c>
      <c r="I1435" s="3">
        <f t="shared" si="45"/>
        <v>2474.7473520000003</v>
      </c>
      <c r="J1435" s="1">
        <v>5.6116720000000004</v>
      </c>
      <c r="K1435" s="1" t="s">
        <v>1091</v>
      </c>
      <c r="L1435" s="1" t="s">
        <v>1086</v>
      </c>
      <c r="M1435" s="1" t="s">
        <v>1090</v>
      </c>
      <c r="N1435" s="1" t="s">
        <v>1084</v>
      </c>
      <c r="O1435" s="1">
        <v>0</v>
      </c>
      <c r="P1435" s="1" t="s">
        <v>562</v>
      </c>
      <c r="Q1435" s="1" t="s">
        <v>2245</v>
      </c>
    </row>
    <row r="1436" spans="1:17" x14ac:dyDescent="0.25">
      <c r="A1436" s="1">
        <v>1539753</v>
      </c>
      <c r="B1436" s="1">
        <v>321</v>
      </c>
      <c r="C1436" s="1">
        <v>32</v>
      </c>
      <c r="D1436" s="1" t="s">
        <v>2222</v>
      </c>
      <c r="E1436" s="1">
        <v>54336</v>
      </c>
      <c r="F1436" s="1">
        <v>36210</v>
      </c>
      <c r="G1436" s="1" t="s">
        <v>591</v>
      </c>
      <c r="H1436" s="3">
        <f t="shared" si="44"/>
        <v>288.90000000000003</v>
      </c>
      <c r="I1436" s="3">
        <f t="shared" si="45"/>
        <v>1621.2120408000003</v>
      </c>
      <c r="J1436" s="1">
        <v>5.6116720000000004</v>
      </c>
      <c r="K1436" s="1" t="s">
        <v>1091</v>
      </c>
      <c r="L1436" s="1" t="s">
        <v>1086</v>
      </c>
      <c r="M1436" s="1" t="s">
        <v>1090</v>
      </c>
      <c r="N1436" s="1" t="s">
        <v>1084</v>
      </c>
      <c r="O1436" s="1">
        <v>0</v>
      </c>
      <c r="P1436" s="1" t="s">
        <v>562</v>
      </c>
      <c r="Q1436" s="1" t="s">
        <v>2245</v>
      </c>
    </row>
    <row r="1437" spans="1:17" x14ac:dyDescent="0.25">
      <c r="A1437" s="1">
        <v>1539586</v>
      </c>
      <c r="B1437" s="1">
        <v>486</v>
      </c>
      <c r="C1437" s="1">
        <v>35</v>
      </c>
      <c r="D1437" s="1" t="s">
        <v>2223</v>
      </c>
      <c r="E1437" s="1">
        <v>54336</v>
      </c>
      <c r="F1437" s="1">
        <v>35937</v>
      </c>
      <c r="G1437" s="1" t="s">
        <v>593</v>
      </c>
      <c r="H1437" s="3">
        <f t="shared" si="44"/>
        <v>437.40000000000003</v>
      </c>
      <c r="I1437" s="3">
        <f t="shared" si="45"/>
        <v>2454.5453328000003</v>
      </c>
      <c r="J1437" s="1">
        <v>5.6116720000000004</v>
      </c>
      <c r="K1437" s="1" t="s">
        <v>1091</v>
      </c>
      <c r="L1437" s="1" t="s">
        <v>1086</v>
      </c>
      <c r="M1437" s="1" t="s">
        <v>1090</v>
      </c>
      <c r="N1437" s="1" t="s">
        <v>1084</v>
      </c>
      <c r="O1437" s="1">
        <v>0</v>
      </c>
      <c r="P1437" s="1" t="s">
        <v>562</v>
      </c>
      <c r="Q1437" s="1" t="s">
        <v>2245</v>
      </c>
    </row>
    <row r="1438" spans="1:17" x14ac:dyDescent="0.25">
      <c r="A1438" s="1">
        <v>1016756</v>
      </c>
      <c r="B1438" s="1">
        <v>483</v>
      </c>
      <c r="C1438" s="1">
        <v>33</v>
      </c>
      <c r="D1438" s="1" t="s">
        <v>2223</v>
      </c>
      <c r="E1438" s="1">
        <v>54336</v>
      </c>
      <c r="F1438" s="1">
        <v>36210</v>
      </c>
      <c r="G1438" s="1" t="s">
        <v>591</v>
      </c>
      <c r="H1438" s="3">
        <f t="shared" si="44"/>
        <v>434.7</v>
      </c>
      <c r="I1438" s="3">
        <f t="shared" si="45"/>
        <v>2439.3938184000003</v>
      </c>
      <c r="J1438" s="1">
        <v>5.6116720000000004</v>
      </c>
      <c r="K1438" s="1" t="s">
        <v>1091</v>
      </c>
      <c r="L1438" s="1" t="s">
        <v>1086</v>
      </c>
      <c r="M1438" s="1" t="s">
        <v>1090</v>
      </c>
      <c r="N1438" s="1" t="s">
        <v>1084</v>
      </c>
      <c r="O1438" s="1">
        <v>0</v>
      </c>
      <c r="P1438" s="1" t="s">
        <v>562</v>
      </c>
      <c r="Q1438" s="1" t="s">
        <v>2245</v>
      </c>
    </row>
    <row r="1439" spans="1:17" x14ac:dyDescent="0.25">
      <c r="A1439" s="1">
        <v>1539583</v>
      </c>
      <c r="B1439" s="1">
        <v>485</v>
      </c>
      <c r="C1439" s="1">
        <v>35</v>
      </c>
      <c r="D1439" s="1" t="s">
        <v>2223</v>
      </c>
      <c r="E1439" s="1">
        <v>54336</v>
      </c>
      <c r="F1439" s="1">
        <v>35937</v>
      </c>
      <c r="G1439" s="1" t="s">
        <v>593</v>
      </c>
      <c r="H1439" s="3">
        <f t="shared" si="44"/>
        <v>436.5</v>
      </c>
      <c r="I1439" s="3">
        <f t="shared" si="45"/>
        <v>2449.4948280000003</v>
      </c>
      <c r="J1439" s="1">
        <v>5.6116720000000004</v>
      </c>
      <c r="K1439" s="1" t="s">
        <v>1091</v>
      </c>
      <c r="L1439" s="1" t="s">
        <v>1086</v>
      </c>
      <c r="M1439" s="1" t="s">
        <v>1090</v>
      </c>
      <c r="N1439" s="1" t="s">
        <v>1084</v>
      </c>
      <c r="O1439" s="1">
        <v>0</v>
      </c>
      <c r="P1439" s="1" t="s">
        <v>562</v>
      </c>
      <c r="Q1439" s="1" t="s">
        <v>2245</v>
      </c>
    </row>
    <row r="1440" spans="1:17" x14ac:dyDescent="0.25">
      <c r="A1440" s="1">
        <v>1016837</v>
      </c>
      <c r="B1440" s="1">
        <v>488</v>
      </c>
      <c r="C1440" s="1">
        <v>35</v>
      </c>
      <c r="D1440" s="1" t="s">
        <v>2223</v>
      </c>
      <c r="E1440" s="1">
        <v>54336</v>
      </c>
      <c r="F1440" s="1">
        <v>35937</v>
      </c>
      <c r="G1440" s="1" t="s">
        <v>593</v>
      </c>
      <c r="H1440" s="3">
        <f t="shared" si="44"/>
        <v>439.2</v>
      </c>
      <c r="I1440" s="3">
        <f t="shared" si="45"/>
        <v>2464.6463424000003</v>
      </c>
      <c r="J1440" s="1">
        <v>5.6116720000000004</v>
      </c>
      <c r="K1440" s="1" t="s">
        <v>1091</v>
      </c>
      <c r="L1440" s="1" t="s">
        <v>1086</v>
      </c>
      <c r="M1440" s="1" t="s">
        <v>1090</v>
      </c>
      <c r="N1440" s="1" t="s">
        <v>1084</v>
      </c>
      <c r="O1440" s="1">
        <v>0</v>
      </c>
      <c r="P1440" s="1" t="s">
        <v>562</v>
      </c>
      <c r="Q1440" s="1" t="s">
        <v>2245</v>
      </c>
    </row>
    <row r="1441" spans="1:17" x14ac:dyDescent="0.25">
      <c r="A1441" s="1">
        <v>1539863</v>
      </c>
      <c r="B1441" s="1">
        <v>454</v>
      </c>
      <c r="C1441" s="1">
        <v>34</v>
      </c>
      <c r="D1441" s="1" t="s">
        <v>2223</v>
      </c>
      <c r="E1441" s="1">
        <v>54336</v>
      </c>
      <c r="F1441" s="1">
        <v>35997</v>
      </c>
      <c r="G1441" s="1" t="s">
        <v>591</v>
      </c>
      <c r="H1441" s="3">
        <f t="shared" si="44"/>
        <v>408.6</v>
      </c>
      <c r="I1441" s="3">
        <f t="shared" si="45"/>
        <v>2292.9291792000004</v>
      </c>
      <c r="J1441" s="1">
        <v>5.6116720000000004</v>
      </c>
      <c r="K1441" s="1" t="s">
        <v>1091</v>
      </c>
      <c r="L1441" s="1" t="s">
        <v>1086</v>
      </c>
      <c r="M1441" s="1" t="s">
        <v>1090</v>
      </c>
      <c r="N1441" s="1" t="s">
        <v>1084</v>
      </c>
      <c r="O1441" s="1">
        <v>0</v>
      </c>
      <c r="P1441" s="1" t="s">
        <v>562</v>
      </c>
      <c r="Q1441" s="1" t="s">
        <v>2245</v>
      </c>
    </row>
    <row r="1442" spans="1:17" x14ac:dyDescent="0.25">
      <c r="A1442" s="1">
        <v>1519047</v>
      </c>
      <c r="B1442" s="1">
        <v>306</v>
      </c>
      <c r="C1442" s="1">
        <v>31</v>
      </c>
      <c r="D1442" s="1" t="s">
        <v>2224</v>
      </c>
      <c r="E1442" s="1">
        <v>54336</v>
      </c>
      <c r="F1442" s="1">
        <v>35937</v>
      </c>
      <c r="G1442" s="1" t="s">
        <v>593</v>
      </c>
      <c r="H1442" s="3">
        <f t="shared" si="44"/>
        <v>275.40000000000003</v>
      </c>
      <c r="I1442" s="3">
        <f t="shared" si="45"/>
        <v>1545.4544688000003</v>
      </c>
      <c r="J1442" s="1">
        <v>5.6116720000000004</v>
      </c>
      <c r="K1442" s="1" t="s">
        <v>1091</v>
      </c>
      <c r="L1442" s="1" t="s">
        <v>1086</v>
      </c>
      <c r="M1442" s="1" t="s">
        <v>1090</v>
      </c>
      <c r="N1442" s="1" t="s">
        <v>1084</v>
      </c>
      <c r="O1442" s="1">
        <v>0</v>
      </c>
      <c r="P1442" s="1" t="s">
        <v>562</v>
      </c>
      <c r="Q1442" s="1" t="s">
        <v>2245</v>
      </c>
    </row>
    <row r="1443" spans="1:17" x14ac:dyDescent="0.25">
      <c r="A1443" s="1">
        <v>1538433</v>
      </c>
      <c r="B1443" s="1">
        <v>478</v>
      </c>
      <c r="C1443" s="1">
        <v>34</v>
      </c>
      <c r="D1443" s="1" t="s">
        <v>2224</v>
      </c>
      <c r="E1443" s="1">
        <v>54336</v>
      </c>
      <c r="F1443" s="1">
        <v>38972</v>
      </c>
      <c r="G1443" s="1" t="s">
        <v>591</v>
      </c>
      <c r="H1443" s="3">
        <f t="shared" si="44"/>
        <v>430.2</v>
      </c>
      <c r="I1443" s="3">
        <f t="shared" si="45"/>
        <v>2414.1412944000003</v>
      </c>
      <c r="J1443" s="1">
        <v>5.6116720000000004</v>
      </c>
      <c r="K1443" s="1" t="s">
        <v>1091</v>
      </c>
      <c r="L1443" s="1" t="s">
        <v>1086</v>
      </c>
      <c r="M1443" s="1" t="s">
        <v>1090</v>
      </c>
      <c r="N1443" s="1" t="s">
        <v>1084</v>
      </c>
      <c r="O1443" s="1">
        <v>0</v>
      </c>
      <c r="P1443" s="1" t="s">
        <v>562</v>
      </c>
      <c r="Q1443" s="1" t="s">
        <v>2245</v>
      </c>
    </row>
    <row r="1444" spans="1:17" x14ac:dyDescent="0.25">
      <c r="A1444" s="1">
        <v>1538434</v>
      </c>
      <c r="B1444" s="1">
        <v>484</v>
      </c>
      <c r="C1444" s="1">
        <v>34</v>
      </c>
      <c r="D1444" s="1" t="s">
        <v>2224</v>
      </c>
      <c r="E1444" s="1">
        <v>54336</v>
      </c>
      <c r="F1444" s="1">
        <v>38972</v>
      </c>
      <c r="G1444" s="1" t="s">
        <v>591</v>
      </c>
      <c r="H1444" s="3">
        <f t="shared" si="44"/>
        <v>435.6</v>
      </c>
      <c r="I1444" s="3">
        <f t="shared" si="45"/>
        <v>2444.4443232000003</v>
      </c>
      <c r="J1444" s="1">
        <v>5.6116720000000004</v>
      </c>
      <c r="K1444" s="1" t="s">
        <v>1091</v>
      </c>
      <c r="L1444" s="1" t="s">
        <v>1086</v>
      </c>
      <c r="M1444" s="1" t="s">
        <v>1090</v>
      </c>
      <c r="N1444" s="1" t="s">
        <v>1084</v>
      </c>
      <c r="O1444" s="1">
        <v>0</v>
      </c>
      <c r="P1444" s="1" t="s">
        <v>562</v>
      </c>
      <c r="Q1444" s="1" t="s">
        <v>2245</v>
      </c>
    </row>
    <row r="1445" spans="1:17" x14ac:dyDescent="0.25">
      <c r="A1445" s="1">
        <v>1016764</v>
      </c>
      <c r="B1445" s="1">
        <v>163</v>
      </c>
      <c r="C1445" s="1">
        <v>39</v>
      </c>
      <c r="D1445" s="1" t="s">
        <v>2224</v>
      </c>
      <c r="E1445" s="1">
        <v>54336</v>
      </c>
      <c r="F1445" s="1">
        <v>38972</v>
      </c>
      <c r="G1445" s="1" t="s">
        <v>591</v>
      </c>
      <c r="H1445" s="3">
        <f t="shared" si="44"/>
        <v>146.70000000000002</v>
      </c>
      <c r="I1445" s="3">
        <f t="shared" si="45"/>
        <v>823.23228240000014</v>
      </c>
      <c r="J1445" s="1">
        <v>5.6116720000000004</v>
      </c>
      <c r="K1445" s="1" t="s">
        <v>1091</v>
      </c>
      <c r="L1445" s="1" t="s">
        <v>1086</v>
      </c>
      <c r="M1445" s="1" t="s">
        <v>1090</v>
      </c>
      <c r="N1445" s="1" t="s">
        <v>1084</v>
      </c>
      <c r="O1445" s="1">
        <v>0</v>
      </c>
      <c r="P1445" s="1" t="s">
        <v>562</v>
      </c>
      <c r="Q1445" s="1" t="s">
        <v>2245</v>
      </c>
    </row>
    <row r="1446" spans="1:17" x14ac:dyDescent="0.25">
      <c r="A1446" s="1">
        <v>1539197</v>
      </c>
      <c r="B1446" s="1">
        <v>153</v>
      </c>
      <c r="C1446" s="1">
        <v>40</v>
      </c>
      <c r="D1446" s="1" t="s">
        <v>2224</v>
      </c>
      <c r="E1446" s="1">
        <v>54336</v>
      </c>
      <c r="F1446" s="1" t="s">
        <v>614</v>
      </c>
      <c r="G1446" s="1" t="s">
        <v>595</v>
      </c>
      <c r="H1446" s="3">
        <f t="shared" si="44"/>
        <v>137.70000000000002</v>
      </c>
      <c r="I1446" s="3">
        <f t="shared" si="45"/>
        <v>772.72723440000016</v>
      </c>
      <c r="J1446" s="1">
        <v>5.6116720000000004</v>
      </c>
      <c r="K1446" s="1" t="s">
        <v>1091</v>
      </c>
      <c r="L1446" s="1" t="s">
        <v>1086</v>
      </c>
      <c r="M1446" s="1" t="s">
        <v>1090</v>
      </c>
      <c r="N1446" s="1" t="s">
        <v>1084</v>
      </c>
      <c r="O1446" s="1">
        <v>0</v>
      </c>
      <c r="P1446" s="1" t="s">
        <v>562</v>
      </c>
      <c r="Q1446" s="1" t="s">
        <v>2245</v>
      </c>
    </row>
    <row r="1447" spans="1:17" x14ac:dyDescent="0.25">
      <c r="A1447" s="1">
        <v>1539866</v>
      </c>
      <c r="B1447" s="1">
        <v>300</v>
      </c>
      <c r="C1447" s="1">
        <v>32</v>
      </c>
      <c r="D1447" s="1" t="s">
        <v>2224</v>
      </c>
      <c r="E1447" s="1">
        <v>54336</v>
      </c>
      <c r="F1447" s="1">
        <v>35997</v>
      </c>
      <c r="G1447" s="1" t="s">
        <v>591</v>
      </c>
      <c r="H1447" s="3">
        <f t="shared" si="44"/>
        <v>270</v>
      </c>
      <c r="I1447" s="3">
        <f t="shared" si="45"/>
        <v>1515.1514400000001</v>
      </c>
      <c r="J1447" s="1">
        <v>5.6116720000000004</v>
      </c>
      <c r="K1447" s="1" t="s">
        <v>1091</v>
      </c>
      <c r="L1447" s="1" t="s">
        <v>1086</v>
      </c>
      <c r="M1447" s="1" t="s">
        <v>1090</v>
      </c>
      <c r="N1447" s="1" t="s">
        <v>1084</v>
      </c>
      <c r="O1447" s="1">
        <v>0</v>
      </c>
      <c r="P1447" s="1" t="s">
        <v>562</v>
      </c>
      <c r="Q1447" s="1" t="s">
        <v>2245</v>
      </c>
    </row>
    <row r="1448" spans="1:17" x14ac:dyDescent="0.25">
      <c r="A1448" s="1">
        <v>1539864</v>
      </c>
      <c r="B1448" s="1">
        <v>457</v>
      </c>
      <c r="C1448" s="1">
        <v>34</v>
      </c>
      <c r="D1448" s="1" t="s">
        <v>2224</v>
      </c>
      <c r="E1448" s="1">
        <v>54336</v>
      </c>
      <c r="F1448" s="1">
        <v>35997</v>
      </c>
      <c r="G1448" s="1" t="s">
        <v>591</v>
      </c>
      <c r="H1448" s="3">
        <f t="shared" si="44"/>
        <v>411.3</v>
      </c>
      <c r="I1448" s="3">
        <f t="shared" si="45"/>
        <v>2308.0806936000004</v>
      </c>
      <c r="J1448" s="1">
        <v>5.6116720000000004</v>
      </c>
      <c r="K1448" s="1" t="s">
        <v>1091</v>
      </c>
      <c r="L1448" s="1" t="s">
        <v>1086</v>
      </c>
      <c r="M1448" s="1" t="s">
        <v>1090</v>
      </c>
      <c r="N1448" s="1" t="s">
        <v>1084</v>
      </c>
      <c r="O1448" s="1">
        <v>0</v>
      </c>
      <c r="P1448" s="1" t="s">
        <v>562</v>
      </c>
      <c r="Q1448" s="1" t="s">
        <v>2245</v>
      </c>
    </row>
    <row r="1449" spans="1:17" x14ac:dyDescent="0.25">
      <c r="A1449" s="1">
        <v>1016838</v>
      </c>
      <c r="B1449" s="1">
        <v>445</v>
      </c>
      <c r="C1449" s="1">
        <v>35</v>
      </c>
      <c r="D1449" s="1" t="s">
        <v>2225</v>
      </c>
      <c r="E1449" s="1">
        <v>54336</v>
      </c>
      <c r="F1449" s="1">
        <v>35937</v>
      </c>
      <c r="G1449" s="1" t="s">
        <v>593</v>
      </c>
      <c r="H1449" s="3">
        <f t="shared" si="44"/>
        <v>400.5</v>
      </c>
      <c r="I1449" s="3">
        <f t="shared" si="45"/>
        <v>2247.4746360000004</v>
      </c>
      <c r="J1449" s="1">
        <v>5.6116720000000004</v>
      </c>
      <c r="K1449" s="1" t="s">
        <v>1091</v>
      </c>
      <c r="L1449" s="1" t="s">
        <v>1086</v>
      </c>
      <c r="M1449" s="1" t="s">
        <v>1090</v>
      </c>
      <c r="N1449" s="1" t="s">
        <v>1084</v>
      </c>
      <c r="O1449" s="1">
        <v>0</v>
      </c>
      <c r="P1449" s="1" t="s">
        <v>562</v>
      </c>
      <c r="Q1449" s="1" t="s">
        <v>2245</v>
      </c>
    </row>
    <row r="1450" spans="1:17" x14ac:dyDescent="0.25">
      <c r="A1450" s="1">
        <v>1016881</v>
      </c>
      <c r="B1450" s="1">
        <v>449</v>
      </c>
      <c r="C1450" s="1">
        <v>35</v>
      </c>
      <c r="D1450" s="1" t="s">
        <v>2225</v>
      </c>
      <c r="E1450" s="1">
        <v>54336</v>
      </c>
      <c r="F1450" s="1">
        <v>35937</v>
      </c>
      <c r="G1450" s="1" t="s">
        <v>593</v>
      </c>
      <c r="H1450" s="3">
        <f t="shared" si="44"/>
        <v>404.1</v>
      </c>
      <c r="I1450" s="3">
        <f t="shared" si="45"/>
        <v>2267.6766552000004</v>
      </c>
      <c r="J1450" s="1">
        <v>5.6116720000000004</v>
      </c>
      <c r="K1450" s="1" t="s">
        <v>1091</v>
      </c>
      <c r="L1450" s="1" t="s">
        <v>1086</v>
      </c>
      <c r="M1450" s="1" t="s">
        <v>1090</v>
      </c>
      <c r="N1450" s="1" t="s">
        <v>1084</v>
      </c>
      <c r="O1450" s="1">
        <v>0</v>
      </c>
      <c r="P1450" s="1" t="s">
        <v>562</v>
      </c>
      <c r="Q1450" s="1" t="s">
        <v>2245</v>
      </c>
    </row>
    <row r="1451" spans="1:17" x14ac:dyDescent="0.25">
      <c r="A1451" s="1">
        <v>1538942</v>
      </c>
      <c r="B1451" s="1">
        <v>450</v>
      </c>
      <c r="C1451" s="1">
        <v>34</v>
      </c>
      <c r="D1451" s="1" t="s">
        <v>2226</v>
      </c>
      <c r="E1451" s="1">
        <v>54336</v>
      </c>
      <c r="F1451" s="1">
        <v>38972</v>
      </c>
      <c r="G1451" s="1" t="s">
        <v>591</v>
      </c>
      <c r="H1451" s="3">
        <f t="shared" si="44"/>
        <v>405</v>
      </c>
      <c r="I1451" s="3">
        <f t="shared" si="45"/>
        <v>2272.7271600000004</v>
      </c>
      <c r="J1451" s="1">
        <v>5.6116720000000004</v>
      </c>
      <c r="K1451" s="1" t="s">
        <v>1091</v>
      </c>
      <c r="L1451" s="1" t="s">
        <v>1086</v>
      </c>
      <c r="M1451" s="1" t="s">
        <v>1090</v>
      </c>
      <c r="N1451" s="1" t="s">
        <v>1084</v>
      </c>
      <c r="O1451" s="1">
        <v>0</v>
      </c>
      <c r="P1451" s="1" t="s">
        <v>562</v>
      </c>
      <c r="Q1451" s="1" t="s">
        <v>2245</v>
      </c>
    </row>
    <row r="1452" spans="1:17" x14ac:dyDescent="0.25">
      <c r="A1452" s="1">
        <v>1540402</v>
      </c>
      <c r="B1452" s="1">
        <v>465</v>
      </c>
      <c r="C1452" s="1">
        <v>35</v>
      </c>
      <c r="D1452" s="1" t="s">
        <v>2227</v>
      </c>
      <c r="E1452" s="1">
        <v>54336</v>
      </c>
      <c r="F1452" s="1">
        <v>38267</v>
      </c>
      <c r="G1452" s="1" t="s">
        <v>596</v>
      </c>
      <c r="H1452" s="3">
        <f t="shared" si="44"/>
        <v>418.5</v>
      </c>
      <c r="I1452" s="3">
        <f t="shared" si="45"/>
        <v>2348.4847320000003</v>
      </c>
      <c r="J1452" s="1">
        <v>5.6116720000000004</v>
      </c>
      <c r="K1452" s="1" t="s">
        <v>1091</v>
      </c>
      <c r="L1452" s="1" t="s">
        <v>1086</v>
      </c>
      <c r="M1452" s="1" t="s">
        <v>1090</v>
      </c>
      <c r="N1452" s="1" t="s">
        <v>1084</v>
      </c>
      <c r="O1452" s="1">
        <v>0</v>
      </c>
      <c r="P1452" s="1" t="s">
        <v>562</v>
      </c>
      <c r="Q1452" s="1" t="s">
        <v>2245</v>
      </c>
    </row>
    <row r="1453" spans="1:17" x14ac:dyDescent="0.25">
      <c r="A1453" s="1">
        <v>1539807</v>
      </c>
      <c r="B1453" s="1">
        <v>160</v>
      </c>
      <c r="C1453" s="1">
        <v>41</v>
      </c>
      <c r="D1453" s="1" t="s">
        <v>2227</v>
      </c>
      <c r="E1453" s="1">
        <v>54336</v>
      </c>
      <c r="F1453" s="1">
        <v>39408</v>
      </c>
      <c r="G1453" s="1" t="s">
        <v>604</v>
      </c>
      <c r="H1453" s="3">
        <f t="shared" si="44"/>
        <v>144</v>
      </c>
      <c r="I1453" s="3">
        <f t="shared" si="45"/>
        <v>808.08076800000003</v>
      </c>
      <c r="J1453" s="1">
        <v>5.6116720000000004</v>
      </c>
      <c r="K1453" s="1" t="s">
        <v>1091</v>
      </c>
      <c r="L1453" s="1" t="s">
        <v>1086</v>
      </c>
      <c r="M1453" s="1" t="s">
        <v>1090</v>
      </c>
      <c r="N1453" s="1" t="s">
        <v>1084</v>
      </c>
      <c r="O1453" s="1">
        <v>0</v>
      </c>
      <c r="P1453" s="1" t="s">
        <v>562</v>
      </c>
      <c r="Q1453" s="1" t="s">
        <v>2245</v>
      </c>
    </row>
    <row r="1454" spans="1:17" x14ac:dyDescent="0.25">
      <c r="A1454" s="1">
        <v>1540403</v>
      </c>
      <c r="B1454" s="1">
        <v>452</v>
      </c>
      <c r="C1454" s="1">
        <v>35</v>
      </c>
      <c r="D1454" s="1" t="s">
        <v>2227</v>
      </c>
      <c r="E1454" s="1">
        <v>54336</v>
      </c>
      <c r="F1454" s="1">
        <v>38267</v>
      </c>
      <c r="G1454" s="1" t="s">
        <v>596</v>
      </c>
      <c r="H1454" s="3">
        <f t="shared" si="44"/>
        <v>406.8</v>
      </c>
      <c r="I1454" s="3">
        <f t="shared" si="45"/>
        <v>2282.8281696000004</v>
      </c>
      <c r="J1454" s="1">
        <v>5.6116720000000004</v>
      </c>
      <c r="K1454" s="1" t="s">
        <v>1091</v>
      </c>
      <c r="L1454" s="1" t="s">
        <v>1086</v>
      </c>
      <c r="M1454" s="1" t="s">
        <v>1090</v>
      </c>
      <c r="N1454" s="1" t="s">
        <v>1084</v>
      </c>
      <c r="O1454" s="1">
        <v>0</v>
      </c>
      <c r="P1454" s="1" t="s">
        <v>562</v>
      </c>
      <c r="Q1454" s="1" t="s">
        <v>2245</v>
      </c>
    </row>
    <row r="1455" spans="1:17" x14ac:dyDescent="0.25">
      <c r="A1455" s="1">
        <v>1538943</v>
      </c>
      <c r="B1455" s="1">
        <v>452</v>
      </c>
      <c r="C1455" s="1">
        <v>34</v>
      </c>
      <c r="D1455" s="1" t="s">
        <v>2229</v>
      </c>
      <c r="E1455" s="1">
        <v>54336</v>
      </c>
      <c r="F1455" s="1">
        <v>38972</v>
      </c>
      <c r="G1455" s="1" t="s">
        <v>591</v>
      </c>
      <c r="H1455" s="3">
        <f t="shared" si="44"/>
        <v>406.8</v>
      </c>
      <c r="I1455" s="3">
        <f t="shared" si="45"/>
        <v>2282.8281696000004</v>
      </c>
      <c r="J1455" s="1">
        <v>5.6116720000000004</v>
      </c>
      <c r="K1455" s="1" t="s">
        <v>1091</v>
      </c>
      <c r="L1455" s="1" t="s">
        <v>1086</v>
      </c>
      <c r="M1455" s="1" t="s">
        <v>1090</v>
      </c>
      <c r="N1455" s="1" t="s">
        <v>1084</v>
      </c>
      <c r="O1455" s="1">
        <v>0</v>
      </c>
      <c r="P1455" s="1" t="s">
        <v>562</v>
      </c>
      <c r="Q1455" s="1" t="s">
        <v>2245</v>
      </c>
    </row>
    <row r="1456" spans="1:17" x14ac:dyDescent="0.25">
      <c r="A1456" s="1">
        <v>1533874</v>
      </c>
      <c r="B1456" s="1">
        <v>122</v>
      </c>
      <c r="C1456" s="1">
        <v>39</v>
      </c>
      <c r="D1456" s="1" t="s">
        <v>2229</v>
      </c>
      <c r="E1456" s="1">
        <v>54336</v>
      </c>
      <c r="F1456" s="1">
        <v>36210</v>
      </c>
      <c r="G1456" s="1" t="s">
        <v>591</v>
      </c>
      <c r="H1456" s="3">
        <f t="shared" si="44"/>
        <v>109.8</v>
      </c>
      <c r="I1456" s="3">
        <f t="shared" si="45"/>
        <v>616.16158560000008</v>
      </c>
      <c r="J1456" s="1">
        <v>5.6116720000000004</v>
      </c>
      <c r="K1456" s="1" t="s">
        <v>1091</v>
      </c>
      <c r="L1456" s="1" t="s">
        <v>1086</v>
      </c>
      <c r="M1456" s="1" t="s">
        <v>1090</v>
      </c>
      <c r="N1456" s="1" t="s">
        <v>1084</v>
      </c>
      <c r="O1456" s="1">
        <v>0</v>
      </c>
      <c r="P1456" s="1" t="s">
        <v>562</v>
      </c>
      <c r="Q1456" s="1" t="s">
        <v>2245</v>
      </c>
    </row>
    <row r="1457" spans="1:17" x14ac:dyDescent="0.25">
      <c r="A1457" s="1">
        <v>1538442</v>
      </c>
      <c r="B1457" s="1">
        <v>218</v>
      </c>
      <c r="C1457" s="1">
        <v>32</v>
      </c>
      <c r="D1457" s="1" t="s">
        <v>2229</v>
      </c>
      <c r="E1457" s="1">
        <v>54336</v>
      </c>
      <c r="F1457" s="1">
        <v>36210</v>
      </c>
      <c r="G1457" s="1" t="s">
        <v>591</v>
      </c>
      <c r="H1457" s="3">
        <f t="shared" si="44"/>
        <v>196.20000000000002</v>
      </c>
      <c r="I1457" s="3">
        <f t="shared" si="45"/>
        <v>1101.0100464000002</v>
      </c>
      <c r="J1457" s="1">
        <v>5.6116720000000004</v>
      </c>
      <c r="K1457" s="1" t="s">
        <v>1091</v>
      </c>
      <c r="L1457" s="1" t="s">
        <v>1086</v>
      </c>
      <c r="M1457" s="1" t="s">
        <v>1090</v>
      </c>
      <c r="N1457" s="1" t="s">
        <v>1084</v>
      </c>
      <c r="O1457" s="1">
        <v>0</v>
      </c>
      <c r="P1457" s="1" t="s">
        <v>562</v>
      </c>
      <c r="Q1457" s="1" t="s">
        <v>2245</v>
      </c>
    </row>
    <row r="1458" spans="1:17" x14ac:dyDescent="0.25">
      <c r="A1458" s="1">
        <v>1015044</v>
      </c>
      <c r="B1458" s="1">
        <v>454</v>
      </c>
      <c r="C1458" s="1">
        <v>35</v>
      </c>
      <c r="D1458" s="1" t="s">
        <v>2229</v>
      </c>
      <c r="E1458" s="1">
        <v>54336</v>
      </c>
      <c r="F1458" s="1">
        <v>35937</v>
      </c>
      <c r="G1458" s="1" t="s">
        <v>593</v>
      </c>
      <c r="H1458" s="3">
        <f t="shared" si="44"/>
        <v>408.6</v>
      </c>
      <c r="I1458" s="3">
        <f t="shared" si="45"/>
        <v>2292.9291792000004</v>
      </c>
      <c r="J1458" s="1">
        <v>5.6116720000000004</v>
      </c>
      <c r="K1458" s="1" t="s">
        <v>1091</v>
      </c>
      <c r="L1458" s="1" t="s">
        <v>1086</v>
      </c>
      <c r="M1458" s="1" t="s">
        <v>1090</v>
      </c>
      <c r="N1458" s="1" t="s">
        <v>1084</v>
      </c>
      <c r="O1458" s="1">
        <v>0</v>
      </c>
      <c r="P1458" s="1" t="s">
        <v>562</v>
      </c>
      <c r="Q1458" s="1" t="s">
        <v>2245</v>
      </c>
    </row>
    <row r="1459" spans="1:17" x14ac:dyDescent="0.25">
      <c r="A1459" s="1">
        <v>1540399</v>
      </c>
      <c r="B1459" s="1">
        <v>462</v>
      </c>
      <c r="C1459" s="1">
        <v>34</v>
      </c>
      <c r="D1459" s="1" t="s">
        <v>2230</v>
      </c>
      <c r="E1459" s="1">
        <v>54336</v>
      </c>
      <c r="F1459" s="1">
        <v>38268</v>
      </c>
      <c r="G1459" s="1" t="s">
        <v>628</v>
      </c>
      <c r="H1459" s="3">
        <f t="shared" si="44"/>
        <v>415.8</v>
      </c>
      <c r="I1459" s="3">
        <f t="shared" si="45"/>
        <v>2333.3332176000004</v>
      </c>
      <c r="J1459" s="1">
        <v>5.6116720000000004</v>
      </c>
      <c r="K1459" s="1" t="s">
        <v>1091</v>
      </c>
      <c r="L1459" s="1" t="s">
        <v>1086</v>
      </c>
      <c r="M1459" s="1" t="s">
        <v>1090</v>
      </c>
      <c r="N1459" s="1" t="s">
        <v>1084</v>
      </c>
      <c r="O1459" s="1">
        <v>0</v>
      </c>
      <c r="P1459" s="1" t="s">
        <v>562</v>
      </c>
      <c r="Q1459" s="1" t="s">
        <v>2245</v>
      </c>
    </row>
    <row r="1460" spans="1:17" x14ac:dyDescent="0.25">
      <c r="A1460" s="1">
        <v>1540400</v>
      </c>
      <c r="B1460" s="1">
        <v>461</v>
      </c>
      <c r="C1460" s="1">
        <v>34</v>
      </c>
      <c r="D1460" s="1" t="s">
        <v>2230</v>
      </c>
      <c r="E1460" s="1">
        <v>54336</v>
      </c>
      <c r="F1460" s="1">
        <v>38268</v>
      </c>
      <c r="G1460" s="1" t="s">
        <v>628</v>
      </c>
      <c r="H1460" s="3">
        <f t="shared" si="44"/>
        <v>414.90000000000003</v>
      </c>
      <c r="I1460" s="3">
        <f t="shared" si="45"/>
        <v>2328.2827128000004</v>
      </c>
      <c r="J1460" s="1">
        <v>5.6116720000000004</v>
      </c>
      <c r="K1460" s="1" t="s">
        <v>1091</v>
      </c>
      <c r="L1460" s="1" t="s">
        <v>1086</v>
      </c>
      <c r="M1460" s="1" t="s">
        <v>1090</v>
      </c>
      <c r="N1460" s="1" t="s">
        <v>1084</v>
      </c>
      <c r="O1460" s="1">
        <v>0</v>
      </c>
      <c r="P1460" s="1" t="s">
        <v>562</v>
      </c>
      <c r="Q1460" s="1" t="s">
        <v>2245</v>
      </c>
    </row>
    <row r="1461" spans="1:17" x14ac:dyDescent="0.25">
      <c r="A1461" s="1">
        <v>1540720</v>
      </c>
      <c r="B1461" s="1">
        <v>485</v>
      </c>
      <c r="C1461" s="1">
        <v>35</v>
      </c>
      <c r="D1461" s="1" t="s">
        <v>2232</v>
      </c>
      <c r="E1461" s="1">
        <v>54336</v>
      </c>
      <c r="F1461" s="1">
        <v>39295</v>
      </c>
      <c r="G1461" s="1" t="s">
        <v>593</v>
      </c>
      <c r="H1461" s="3">
        <f t="shared" si="44"/>
        <v>436.5</v>
      </c>
      <c r="I1461" s="3">
        <f t="shared" si="45"/>
        <v>2449.4948280000003</v>
      </c>
      <c r="J1461" s="1">
        <v>5.6116720000000004</v>
      </c>
      <c r="K1461" s="1" t="s">
        <v>1091</v>
      </c>
      <c r="L1461" s="1" t="s">
        <v>1086</v>
      </c>
      <c r="M1461" s="1" t="s">
        <v>1090</v>
      </c>
      <c r="N1461" s="1" t="s">
        <v>1084</v>
      </c>
      <c r="O1461" s="1">
        <v>0</v>
      </c>
      <c r="P1461" s="1" t="s">
        <v>562</v>
      </c>
      <c r="Q1461" s="1" t="s">
        <v>2245</v>
      </c>
    </row>
    <row r="1462" spans="1:17" x14ac:dyDescent="0.25">
      <c r="A1462" s="1">
        <v>1538944</v>
      </c>
      <c r="B1462" s="1">
        <v>483</v>
      </c>
      <c r="C1462" s="1">
        <v>34</v>
      </c>
      <c r="D1462" s="1" t="s">
        <v>2233</v>
      </c>
      <c r="E1462" s="1">
        <v>54336</v>
      </c>
      <c r="F1462" s="1">
        <v>38972</v>
      </c>
      <c r="G1462" s="1" t="s">
        <v>591</v>
      </c>
      <c r="H1462" s="3">
        <f t="shared" si="44"/>
        <v>434.7</v>
      </c>
      <c r="I1462" s="3">
        <f t="shared" si="45"/>
        <v>2439.3938184000003</v>
      </c>
      <c r="J1462" s="1">
        <v>5.6116720000000004</v>
      </c>
      <c r="K1462" s="1" t="s">
        <v>1091</v>
      </c>
      <c r="L1462" s="1" t="s">
        <v>1086</v>
      </c>
      <c r="M1462" s="1" t="s">
        <v>1090</v>
      </c>
      <c r="N1462" s="1" t="s">
        <v>1084</v>
      </c>
      <c r="O1462" s="1">
        <v>0</v>
      </c>
      <c r="P1462" s="1" t="s">
        <v>562</v>
      </c>
      <c r="Q1462" s="1" t="s">
        <v>2245</v>
      </c>
    </row>
    <row r="1463" spans="1:17" x14ac:dyDescent="0.25">
      <c r="A1463" s="1">
        <v>1540815</v>
      </c>
      <c r="B1463" s="1">
        <v>480</v>
      </c>
      <c r="C1463" s="1">
        <v>34</v>
      </c>
      <c r="D1463" s="1" t="s">
        <v>2235</v>
      </c>
      <c r="E1463" s="1">
        <v>54336</v>
      </c>
      <c r="F1463" s="1">
        <v>38268</v>
      </c>
      <c r="G1463" s="1" t="s">
        <v>628</v>
      </c>
      <c r="H1463" s="3">
        <f t="shared" si="44"/>
        <v>432</v>
      </c>
      <c r="I1463" s="3">
        <f t="shared" si="45"/>
        <v>2424.2423040000003</v>
      </c>
      <c r="J1463" s="1">
        <v>5.6116720000000004</v>
      </c>
      <c r="K1463" s="1" t="s">
        <v>1091</v>
      </c>
      <c r="L1463" s="1" t="s">
        <v>1086</v>
      </c>
      <c r="M1463" s="1" t="s">
        <v>1090</v>
      </c>
      <c r="N1463" s="1" t="s">
        <v>1084</v>
      </c>
      <c r="O1463" s="1">
        <v>0</v>
      </c>
      <c r="P1463" s="1" t="s">
        <v>562</v>
      </c>
      <c r="Q1463" s="1" t="s">
        <v>2245</v>
      </c>
    </row>
    <row r="1464" spans="1:17" x14ac:dyDescent="0.25">
      <c r="A1464" s="1">
        <v>1541059</v>
      </c>
      <c r="B1464" s="1">
        <v>279</v>
      </c>
      <c r="C1464" s="1">
        <v>31</v>
      </c>
      <c r="D1464" s="1" t="s">
        <v>2235</v>
      </c>
      <c r="E1464" s="1">
        <v>54336</v>
      </c>
      <c r="F1464" s="1">
        <v>36211</v>
      </c>
      <c r="G1464" s="1" t="s">
        <v>593</v>
      </c>
      <c r="H1464" s="3">
        <f t="shared" si="44"/>
        <v>251.1</v>
      </c>
      <c r="I1464" s="3">
        <f t="shared" si="45"/>
        <v>1409.0908392000001</v>
      </c>
      <c r="J1464" s="1">
        <v>5.6116720000000004</v>
      </c>
      <c r="K1464" s="1" t="s">
        <v>1091</v>
      </c>
      <c r="L1464" s="1" t="s">
        <v>1086</v>
      </c>
      <c r="M1464" s="1" t="s">
        <v>1090</v>
      </c>
      <c r="N1464" s="1" t="s">
        <v>1084</v>
      </c>
      <c r="O1464" s="1">
        <v>0</v>
      </c>
      <c r="P1464" s="1" t="s">
        <v>562</v>
      </c>
      <c r="Q1464" s="1" t="s">
        <v>2245</v>
      </c>
    </row>
    <row r="1465" spans="1:17" x14ac:dyDescent="0.25">
      <c r="A1465" s="1">
        <v>1540816</v>
      </c>
      <c r="B1465" s="1">
        <v>483</v>
      </c>
      <c r="C1465" s="1">
        <v>34</v>
      </c>
      <c r="D1465" s="1" t="s">
        <v>2236</v>
      </c>
      <c r="E1465" s="1">
        <v>54336</v>
      </c>
      <c r="F1465" s="1">
        <v>38268</v>
      </c>
      <c r="G1465" s="1" t="s">
        <v>628</v>
      </c>
      <c r="H1465" s="3">
        <f t="shared" si="44"/>
        <v>434.7</v>
      </c>
      <c r="I1465" s="3">
        <f t="shared" si="45"/>
        <v>2439.3938184000003</v>
      </c>
      <c r="J1465" s="1">
        <v>5.6116720000000004</v>
      </c>
      <c r="K1465" s="1" t="s">
        <v>1091</v>
      </c>
      <c r="L1465" s="1" t="s">
        <v>1086</v>
      </c>
      <c r="M1465" s="1" t="s">
        <v>1090</v>
      </c>
      <c r="N1465" s="1" t="s">
        <v>1084</v>
      </c>
      <c r="O1465" s="1">
        <v>0</v>
      </c>
      <c r="P1465" s="1" t="s">
        <v>562</v>
      </c>
      <c r="Q1465" s="1" t="s">
        <v>2245</v>
      </c>
    </row>
    <row r="1466" spans="1:17" x14ac:dyDescent="0.25">
      <c r="A1466" s="1">
        <v>1540816</v>
      </c>
      <c r="B1466" s="1">
        <v>483</v>
      </c>
      <c r="C1466" s="1">
        <v>34</v>
      </c>
      <c r="D1466" s="1" t="s">
        <v>2236</v>
      </c>
      <c r="E1466" s="1">
        <v>54336</v>
      </c>
      <c r="F1466" s="1">
        <v>38268</v>
      </c>
      <c r="G1466" s="1" t="s">
        <v>628</v>
      </c>
      <c r="H1466" s="3">
        <f t="shared" si="44"/>
        <v>434.7</v>
      </c>
      <c r="I1466" s="3">
        <f t="shared" si="45"/>
        <v>2439.3938184000003</v>
      </c>
      <c r="J1466" s="1">
        <v>5.6116720000000004</v>
      </c>
      <c r="K1466" s="1" t="s">
        <v>1091</v>
      </c>
      <c r="L1466" s="1" t="s">
        <v>1086</v>
      </c>
      <c r="M1466" s="1" t="s">
        <v>1090</v>
      </c>
      <c r="N1466" s="1" t="s">
        <v>1084</v>
      </c>
      <c r="O1466" s="1">
        <v>0</v>
      </c>
      <c r="P1466" s="1" t="s">
        <v>562</v>
      </c>
      <c r="Q1466" s="1" t="s">
        <v>2245</v>
      </c>
    </row>
    <row r="1467" spans="1:17" x14ac:dyDescent="0.25">
      <c r="A1467" s="1">
        <v>1541058</v>
      </c>
      <c r="B1467" s="1">
        <v>116</v>
      </c>
      <c r="C1467" s="1">
        <v>39</v>
      </c>
      <c r="D1467" s="1" t="s">
        <v>2236</v>
      </c>
      <c r="E1467" s="1">
        <v>54336</v>
      </c>
      <c r="F1467" s="1">
        <v>34841</v>
      </c>
      <c r="G1467" s="1" t="s">
        <v>591</v>
      </c>
      <c r="H1467" s="3">
        <f t="shared" si="44"/>
        <v>104.4</v>
      </c>
      <c r="I1467" s="3">
        <f t="shared" si="45"/>
        <v>585.85855680000009</v>
      </c>
      <c r="J1467" s="1">
        <v>5.6116720000000004</v>
      </c>
      <c r="K1467" s="1" t="s">
        <v>1091</v>
      </c>
      <c r="L1467" s="1" t="s">
        <v>1086</v>
      </c>
      <c r="M1467" s="1" t="s">
        <v>1090</v>
      </c>
      <c r="N1467" s="1" t="s">
        <v>1084</v>
      </c>
      <c r="O1467" s="1">
        <v>0</v>
      </c>
      <c r="P1467" s="1" t="s">
        <v>562</v>
      </c>
      <c r="Q1467" s="1" t="s">
        <v>2245</v>
      </c>
    </row>
    <row r="1468" spans="1:17" x14ac:dyDescent="0.25">
      <c r="A1468" s="1">
        <v>1540817</v>
      </c>
      <c r="B1468" s="1">
        <v>478</v>
      </c>
      <c r="C1468" s="1">
        <v>34</v>
      </c>
      <c r="D1468" s="1" t="s">
        <v>2236</v>
      </c>
      <c r="E1468" s="1">
        <v>54336</v>
      </c>
      <c r="F1468" s="1">
        <v>38268</v>
      </c>
      <c r="G1468" s="1" t="s">
        <v>628</v>
      </c>
      <c r="H1468" s="3">
        <f t="shared" si="44"/>
        <v>430.2</v>
      </c>
      <c r="I1468" s="3">
        <f t="shared" si="45"/>
        <v>2414.1412944000003</v>
      </c>
      <c r="J1468" s="1">
        <v>5.6116720000000004</v>
      </c>
      <c r="K1468" s="1" t="s">
        <v>1091</v>
      </c>
      <c r="L1468" s="1" t="s">
        <v>1086</v>
      </c>
      <c r="M1468" s="1" t="s">
        <v>1090</v>
      </c>
      <c r="N1468" s="1" t="s">
        <v>1084</v>
      </c>
      <c r="O1468" s="1">
        <v>0</v>
      </c>
      <c r="P1468" s="1" t="s">
        <v>562</v>
      </c>
      <c r="Q1468" s="1" t="s">
        <v>2245</v>
      </c>
    </row>
    <row r="1469" spans="1:17" x14ac:dyDescent="0.25">
      <c r="A1469" s="1">
        <v>1541013</v>
      </c>
      <c r="B1469" s="1">
        <v>161</v>
      </c>
      <c r="C1469" s="1">
        <v>39</v>
      </c>
      <c r="D1469" s="1" t="s">
        <v>2240</v>
      </c>
      <c r="E1469" s="1">
        <v>54336</v>
      </c>
      <c r="F1469" s="1">
        <v>35531</v>
      </c>
      <c r="G1469" s="1" t="s">
        <v>619</v>
      </c>
      <c r="H1469" s="3">
        <f t="shared" si="44"/>
        <v>144.9</v>
      </c>
      <c r="I1469" s="3">
        <f t="shared" si="45"/>
        <v>813.13127280000015</v>
      </c>
      <c r="J1469" s="1">
        <v>5.6116720000000004</v>
      </c>
      <c r="K1469" s="1" t="s">
        <v>1091</v>
      </c>
      <c r="L1469" s="1" t="s">
        <v>1086</v>
      </c>
      <c r="M1469" s="1" t="s">
        <v>1090</v>
      </c>
      <c r="N1469" s="1" t="s">
        <v>1084</v>
      </c>
      <c r="O1469" s="1">
        <v>0</v>
      </c>
      <c r="P1469" s="1" t="s">
        <v>562</v>
      </c>
      <c r="Q1469" s="1" t="s">
        <v>2245</v>
      </c>
    </row>
    <row r="1470" spans="1:17" x14ac:dyDescent="0.25">
      <c r="A1470" s="1">
        <v>1540818</v>
      </c>
      <c r="B1470" s="1">
        <v>479</v>
      </c>
      <c r="C1470" s="1">
        <v>34</v>
      </c>
      <c r="D1470" s="1" t="s">
        <v>2240</v>
      </c>
      <c r="E1470" s="1">
        <v>54336</v>
      </c>
      <c r="F1470" s="1">
        <v>38268</v>
      </c>
      <c r="G1470" s="1" t="s">
        <v>628</v>
      </c>
      <c r="H1470" s="3">
        <f t="shared" si="44"/>
        <v>431.1</v>
      </c>
      <c r="I1470" s="3">
        <f t="shared" si="45"/>
        <v>2419.1917992000003</v>
      </c>
      <c r="J1470" s="1">
        <v>5.6116720000000004</v>
      </c>
      <c r="K1470" s="1" t="s">
        <v>1091</v>
      </c>
      <c r="L1470" s="1" t="s">
        <v>1086</v>
      </c>
      <c r="M1470" s="1" t="s">
        <v>1090</v>
      </c>
      <c r="N1470" s="1" t="s">
        <v>1084</v>
      </c>
      <c r="O1470" s="1">
        <v>0</v>
      </c>
      <c r="P1470" s="1" t="s">
        <v>562</v>
      </c>
      <c r="Q1470" s="1" t="s">
        <v>2245</v>
      </c>
    </row>
    <row r="1471" spans="1:17" x14ac:dyDescent="0.25">
      <c r="A1471" s="1">
        <v>1541014</v>
      </c>
      <c r="B1471" s="1">
        <v>161</v>
      </c>
      <c r="C1471" s="1">
        <v>39</v>
      </c>
      <c r="D1471" s="1" t="s">
        <v>2240</v>
      </c>
      <c r="E1471" s="1">
        <v>54336</v>
      </c>
      <c r="F1471" s="1">
        <v>35531</v>
      </c>
      <c r="G1471" s="1" t="s">
        <v>619</v>
      </c>
      <c r="H1471" s="3">
        <f t="shared" si="44"/>
        <v>144.9</v>
      </c>
      <c r="I1471" s="3">
        <f t="shared" si="45"/>
        <v>813.13127280000015</v>
      </c>
      <c r="J1471" s="1">
        <v>5.6116720000000004</v>
      </c>
      <c r="K1471" s="1" t="s">
        <v>1091</v>
      </c>
      <c r="L1471" s="1" t="s">
        <v>1086</v>
      </c>
      <c r="M1471" s="1" t="s">
        <v>1090</v>
      </c>
      <c r="N1471" s="1" t="s">
        <v>1084</v>
      </c>
      <c r="O1471" s="1">
        <v>0</v>
      </c>
      <c r="P1471" s="1" t="s">
        <v>562</v>
      </c>
      <c r="Q1471" s="1" t="s">
        <v>2245</v>
      </c>
    </row>
    <row r="1472" spans="1:17" x14ac:dyDescent="0.25">
      <c r="A1472" s="1">
        <v>1541563</v>
      </c>
      <c r="B1472" s="1">
        <v>480</v>
      </c>
      <c r="C1472" s="1">
        <v>35</v>
      </c>
      <c r="D1472" s="1" t="s">
        <v>2242</v>
      </c>
      <c r="E1472" s="1">
        <v>54336</v>
      </c>
      <c r="F1472" s="1">
        <v>36310</v>
      </c>
      <c r="G1472" s="1" t="s">
        <v>590</v>
      </c>
      <c r="H1472" s="3">
        <f t="shared" si="44"/>
        <v>432</v>
      </c>
      <c r="I1472" s="3">
        <f t="shared" si="45"/>
        <v>2424.2423040000003</v>
      </c>
      <c r="J1472" s="1">
        <v>5.6116720000000004</v>
      </c>
      <c r="K1472" s="1" t="s">
        <v>1091</v>
      </c>
      <c r="L1472" s="1" t="s">
        <v>1086</v>
      </c>
      <c r="M1472" s="1" t="s">
        <v>1090</v>
      </c>
      <c r="N1472" s="1" t="s">
        <v>1084</v>
      </c>
      <c r="O1472" s="1">
        <v>0</v>
      </c>
      <c r="P1472" s="1" t="s">
        <v>562</v>
      </c>
      <c r="Q1472" s="1" t="s">
        <v>2245</v>
      </c>
    </row>
    <row r="1473" spans="1:17" x14ac:dyDescent="0.25">
      <c r="A1473" s="1">
        <v>1540100</v>
      </c>
      <c r="B1473" s="1">
        <v>484</v>
      </c>
      <c r="C1473" s="1">
        <v>34</v>
      </c>
      <c r="D1473" s="1" t="s">
        <v>2242</v>
      </c>
      <c r="E1473" s="1">
        <v>54336</v>
      </c>
      <c r="F1473" s="1">
        <v>38972</v>
      </c>
      <c r="G1473" s="1" t="s">
        <v>591</v>
      </c>
      <c r="H1473" s="3">
        <f t="shared" si="44"/>
        <v>435.6</v>
      </c>
      <c r="I1473" s="3">
        <f t="shared" si="45"/>
        <v>2444.4443232000003</v>
      </c>
      <c r="J1473" s="1">
        <v>5.6116720000000004</v>
      </c>
      <c r="K1473" s="1" t="s">
        <v>1091</v>
      </c>
      <c r="L1473" s="1" t="s">
        <v>1086</v>
      </c>
      <c r="M1473" s="1" t="s">
        <v>1090</v>
      </c>
      <c r="N1473" s="1" t="s">
        <v>1084</v>
      </c>
      <c r="O1473" s="1">
        <v>0</v>
      </c>
      <c r="P1473" s="1" t="s">
        <v>562</v>
      </c>
      <c r="Q1473" s="1" t="s">
        <v>2245</v>
      </c>
    </row>
    <row r="1474" spans="1:17" x14ac:dyDescent="0.25">
      <c r="A1474" s="1">
        <v>1541564</v>
      </c>
      <c r="B1474" s="1">
        <v>480</v>
      </c>
      <c r="C1474" s="1">
        <v>35</v>
      </c>
      <c r="D1474" s="1" t="s">
        <v>2242</v>
      </c>
      <c r="E1474" s="1">
        <v>54336</v>
      </c>
      <c r="F1474" s="1">
        <v>36310</v>
      </c>
      <c r="G1474" s="1" t="s">
        <v>590</v>
      </c>
      <c r="H1474" s="3">
        <f t="shared" ref="H1474:H1537" si="46">B1474*0.9</f>
        <v>432</v>
      </c>
      <c r="I1474" s="3">
        <f t="shared" ref="I1474:I1536" si="47">H1474*J1474</f>
        <v>2424.2423040000003</v>
      </c>
      <c r="J1474" s="1">
        <v>5.6116720000000004</v>
      </c>
      <c r="K1474" s="1" t="s">
        <v>1091</v>
      </c>
      <c r="L1474" s="1" t="s">
        <v>1086</v>
      </c>
      <c r="M1474" s="1" t="s">
        <v>1090</v>
      </c>
      <c r="N1474" s="1" t="s">
        <v>1084</v>
      </c>
      <c r="O1474" s="1">
        <v>0</v>
      </c>
      <c r="P1474" s="1" t="s">
        <v>562</v>
      </c>
      <c r="Q1474" s="1" t="s">
        <v>2245</v>
      </c>
    </row>
    <row r="1475" spans="1:17" x14ac:dyDescent="0.25">
      <c r="A1475" s="1">
        <v>1540721</v>
      </c>
      <c r="B1475" s="1">
        <v>161</v>
      </c>
      <c r="C1475" s="1">
        <v>41</v>
      </c>
      <c r="D1475" s="1" t="s">
        <v>2242</v>
      </c>
      <c r="E1475" s="1">
        <v>54336</v>
      </c>
      <c r="F1475" s="1">
        <v>39409</v>
      </c>
      <c r="G1475" s="1" t="s">
        <v>593</v>
      </c>
      <c r="H1475" s="3">
        <f t="shared" si="46"/>
        <v>144.9</v>
      </c>
      <c r="I1475" s="3">
        <f t="shared" si="47"/>
        <v>813.13127280000015</v>
      </c>
      <c r="J1475" s="1">
        <v>5.6116720000000004</v>
      </c>
      <c r="K1475" s="1" t="s">
        <v>1091</v>
      </c>
      <c r="L1475" s="1" t="s">
        <v>1086</v>
      </c>
      <c r="M1475" s="1" t="s">
        <v>1090</v>
      </c>
      <c r="N1475" s="1" t="s">
        <v>1084</v>
      </c>
      <c r="O1475" s="1">
        <v>0</v>
      </c>
      <c r="P1475" s="1" t="s">
        <v>562</v>
      </c>
      <c r="Q1475" s="1" t="s">
        <v>2245</v>
      </c>
    </row>
    <row r="1476" spans="1:17" x14ac:dyDescent="0.25">
      <c r="A1476" s="1">
        <v>1540099</v>
      </c>
      <c r="B1476" s="1">
        <v>481</v>
      </c>
      <c r="C1476" s="1">
        <v>34</v>
      </c>
      <c r="D1476" s="1" t="s">
        <v>2243</v>
      </c>
      <c r="E1476" s="1">
        <v>54336</v>
      </c>
      <c r="F1476" s="1">
        <v>38972</v>
      </c>
      <c r="G1476" s="1" t="s">
        <v>591</v>
      </c>
      <c r="H1476" s="3">
        <f t="shared" si="46"/>
        <v>432.90000000000003</v>
      </c>
      <c r="I1476" s="3">
        <f t="shared" si="47"/>
        <v>2429.2928088000003</v>
      </c>
      <c r="J1476" s="1">
        <v>5.6116720000000004</v>
      </c>
      <c r="K1476" s="1" t="s">
        <v>1091</v>
      </c>
      <c r="L1476" s="1" t="s">
        <v>1086</v>
      </c>
      <c r="M1476" s="1" t="s">
        <v>1090</v>
      </c>
      <c r="N1476" s="1" t="s">
        <v>1084</v>
      </c>
      <c r="O1476" s="1">
        <v>0</v>
      </c>
      <c r="P1476" s="1" t="s">
        <v>562</v>
      </c>
      <c r="Q1476" s="1" t="s">
        <v>2245</v>
      </c>
    </row>
    <row r="1477" spans="1:17" x14ac:dyDescent="0.25">
      <c r="A1477" s="1">
        <v>1541565</v>
      </c>
      <c r="B1477" s="1">
        <v>480</v>
      </c>
      <c r="C1477" s="1">
        <v>35</v>
      </c>
      <c r="D1477" s="1" t="s">
        <v>2244</v>
      </c>
      <c r="E1477" s="1">
        <v>54336</v>
      </c>
      <c r="F1477" s="1">
        <v>36310</v>
      </c>
      <c r="G1477" s="1" t="s">
        <v>590</v>
      </c>
      <c r="H1477" s="3">
        <f t="shared" si="46"/>
        <v>432</v>
      </c>
      <c r="I1477" s="3">
        <f t="shared" si="47"/>
        <v>2424.2423040000003</v>
      </c>
      <c r="J1477" s="1">
        <v>5.6116720000000004</v>
      </c>
      <c r="K1477" s="1" t="s">
        <v>1091</v>
      </c>
      <c r="L1477" s="1" t="s">
        <v>1086</v>
      </c>
      <c r="M1477" s="1" t="s">
        <v>1090</v>
      </c>
      <c r="N1477" s="1" t="s">
        <v>1084</v>
      </c>
      <c r="O1477" s="1">
        <v>0</v>
      </c>
      <c r="P1477" s="1" t="s">
        <v>562</v>
      </c>
      <c r="Q1477" s="1" t="s">
        <v>2245</v>
      </c>
    </row>
    <row r="1478" spans="1:17" x14ac:dyDescent="0.25">
      <c r="A1478" s="1">
        <v>1017027</v>
      </c>
      <c r="B1478" s="1">
        <v>474</v>
      </c>
      <c r="C1478" s="1">
        <v>34</v>
      </c>
      <c r="D1478" s="1" t="s">
        <v>2244</v>
      </c>
      <c r="E1478" s="1">
        <v>54336</v>
      </c>
      <c r="F1478" s="1">
        <v>38268</v>
      </c>
      <c r="G1478" s="1" t="s">
        <v>628</v>
      </c>
      <c r="H1478" s="3">
        <f t="shared" si="46"/>
        <v>426.6</v>
      </c>
      <c r="I1478" s="3">
        <f t="shared" si="47"/>
        <v>2393.9392752000003</v>
      </c>
      <c r="J1478" s="1">
        <v>5.6116720000000004</v>
      </c>
      <c r="K1478" s="1" t="s">
        <v>1091</v>
      </c>
      <c r="L1478" s="1" t="s">
        <v>1086</v>
      </c>
      <c r="M1478" s="1" t="s">
        <v>1090</v>
      </c>
      <c r="N1478" s="1" t="s">
        <v>1084</v>
      </c>
      <c r="O1478" s="1">
        <v>0</v>
      </c>
      <c r="P1478" s="1" t="s">
        <v>562</v>
      </c>
      <c r="Q1478" s="1" t="s">
        <v>2245</v>
      </c>
    </row>
    <row r="1479" spans="1:17" x14ac:dyDescent="0.25">
      <c r="A1479" s="1">
        <v>1538673</v>
      </c>
      <c r="B1479" s="1">
        <v>356</v>
      </c>
      <c r="C1479" s="1">
        <v>11</v>
      </c>
      <c r="D1479" s="76">
        <v>41858</v>
      </c>
      <c r="E1479" s="1">
        <v>45645</v>
      </c>
      <c r="F1479" s="1">
        <v>39189</v>
      </c>
      <c r="G1479" s="1" t="s">
        <v>591</v>
      </c>
      <c r="H1479" s="3">
        <f t="shared" si="46"/>
        <v>320.40000000000003</v>
      </c>
      <c r="I1479" s="3">
        <f t="shared" si="47"/>
        <v>1820.4544872000001</v>
      </c>
      <c r="J1479" s="1">
        <v>5.6818179999999998</v>
      </c>
      <c r="K1479" s="1" t="s">
        <v>1085</v>
      </c>
      <c r="L1479" s="1" t="s">
        <v>1086</v>
      </c>
      <c r="M1479" s="1" t="s">
        <v>1090</v>
      </c>
      <c r="N1479" s="1" t="s">
        <v>1084</v>
      </c>
      <c r="O1479" s="1">
        <v>0</v>
      </c>
      <c r="P1479" s="1" t="s">
        <v>557</v>
      </c>
      <c r="Q1479" s="1" t="s">
        <v>662</v>
      </c>
    </row>
    <row r="1480" spans="1:17" x14ac:dyDescent="0.25">
      <c r="A1480" s="1">
        <v>1538671</v>
      </c>
      <c r="B1480" s="1">
        <v>527</v>
      </c>
      <c r="C1480" s="1">
        <v>14</v>
      </c>
      <c r="D1480" s="76">
        <v>41889</v>
      </c>
      <c r="E1480" s="1">
        <v>45645</v>
      </c>
      <c r="F1480" s="1">
        <v>38944</v>
      </c>
      <c r="G1480" s="1" t="s">
        <v>592</v>
      </c>
      <c r="H1480" s="3">
        <f t="shared" si="46"/>
        <v>474.3</v>
      </c>
      <c r="I1480" s="3">
        <f t="shared" si="47"/>
        <v>2694.8862773999999</v>
      </c>
      <c r="J1480" s="1">
        <v>5.6818179999999998</v>
      </c>
      <c r="K1480" s="1" t="s">
        <v>1085</v>
      </c>
      <c r="L1480" s="1" t="s">
        <v>1086</v>
      </c>
      <c r="M1480" s="1" t="s">
        <v>1090</v>
      </c>
      <c r="N1480" s="1" t="s">
        <v>1084</v>
      </c>
      <c r="O1480" s="1">
        <v>0</v>
      </c>
      <c r="P1480" s="1" t="s">
        <v>557</v>
      </c>
      <c r="Q1480" s="1" t="s">
        <v>662</v>
      </c>
    </row>
    <row r="1481" spans="1:17" x14ac:dyDescent="0.25">
      <c r="A1481" s="1">
        <v>1538670</v>
      </c>
      <c r="B1481" s="1">
        <v>530</v>
      </c>
      <c r="C1481" s="1">
        <v>14</v>
      </c>
      <c r="D1481" s="76">
        <v>41950</v>
      </c>
      <c r="E1481" s="1">
        <v>45645</v>
      </c>
      <c r="F1481" s="1">
        <v>39186</v>
      </c>
      <c r="G1481" s="1" t="s">
        <v>604</v>
      </c>
      <c r="H1481" s="3">
        <f t="shared" si="46"/>
        <v>477</v>
      </c>
      <c r="I1481" s="3">
        <f t="shared" si="47"/>
        <v>2710.2271860000001</v>
      </c>
      <c r="J1481" s="1">
        <v>5.6818179999999998</v>
      </c>
      <c r="K1481" s="1" t="s">
        <v>1085</v>
      </c>
      <c r="L1481" s="1" t="s">
        <v>1086</v>
      </c>
      <c r="M1481" s="1" t="s">
        <v>1090</v>
      </c>
      <c r="N1481" s="1" t="s">
        <v>1084</v>
      </c>
      <c r="O1481" s="1">
        <v>0</v>
      </c>
      <c r="P1481" s="1" t="s">
        <v>557</v>
      </c>
      <c r="Q1481" s="1" t="s">
        <v>662</v>
      </c>
    </row>
    <row r="1482" spans="1:17" x14ac:dyDescent="0.25">
      <c r="A1482" s="1">
        <v>1539108</v>
      </c>
      <c r="B1482" s="1">
        <v>355</v>
      </c>
      <c r="C1482" s="1">
        <v>11</v>
      </c>
      <c r="D1482" s="1" t="s">
        <v>2224</v>
      </c>
      <c r="E1482" s="1">
        <v>45645</v>
      </c>
      <c r="F1482" s="1">
        <v>39189</v>
      </c>
      <c r="G1482" s="1" t="s">
        <v>591</v>
      </c>
      <c r="H1482" s="3">
        <f t="shared" si="46"/>
        <v>319.5</v>
      </c>
      <c r="I1482" s="3">
        <f t="shared" si="47"/>
        <v>1815.3408509999999</v>
      </c>
      <c r="J1482" s="1">
        <v>5.6818179999999998</v>
      </c>
      <c r="K1482" s="1" t="s">
        <v>1085</v>
      </c>
      <c r="L1482" s="1" t="s">
        <v>1086</v>
      </c>
      <c r="M1482" s="1" t="s">
        <v>1090</v>
      </c>
      <c r="N1482" s="1" t="s">
        <v>1084</v>
      </c>
      <c r="O1482" s="1">
        <v>0</v>
      </c>
      <c r="P1482" s="1" t="s">
        <v>557</v>
      </c>
      <c r="Q1482" s="1" t="s">
        <v>662</v>
      </c>
    </row>
    <row r="1483" spans="1:17" x14ac:dyDescent="0.25">
      <c r="A1483" s="1">
        <v>1539102</v>
      </c>
      <c r="B1483" s="1">
        <v>516</v>
      </c>
      <c r="C1483" s="1">
        <v>14</v>
      </c>
      <c r="D1483" s="1" t="s">
        <v>2224</v>
      </c>
      <c r="E1483" s="1">
        <v>45645</v>
      </c>
      <c r="F1483" s="1">
        <v>38944</v>
      </c>
      <c r="G1483" s="1" t="s">
        <v>592</v>
      </c>
      <c r="H1483" s="3">
        <f t="shared" si="46"/>
        <v>464.40000000000003</v>
      </c>
      <c r="I1483" s="3">
        <f t="shared" si="47"/>
        <v>2638.6362792</v>
      </c>
      <c r="J1483" s="1">
        <v>5.6818179999999998</v>
      </c>
      <c r="K1483" s="1" t="s">
        <v>1085</v>
      </c>
      <c r="L1483" s="1" t="s">
        <v>1086</v>
      </c>
      <c r="M1483" s="1" t="s">
        <v>1090</v>
      </c>
      <c r="N1483" s="1" t="s">
        <v>1084</v>
      </c>
      <c r="O1483" s="1">
        <v>0</v>
      </c>
      <c r="P1483" s="1" t="s">
        <v>557</v>
      </c>
      <c r="Q1483" s="1" t="s">
        <v>662</v>
      </c>
    </row>
    <row r="1484" spans="1:17" x14ac:dyDescent="0.25">
      <c r="A1484" s="1">
        <v>1539107</v>
      </c>
      <c r="B1484" s="1">
        <v>348</v>
      </c>
      <c r="C1484" s="1">
        <v>11</v>
      </c>
      <c r="D1484" s="1" t="s">
        <v>2225</v>
      </c>
      <c r="E1484" s="1">
        <v>45645</v>
      </c>
      <c r="F1484" s="1">
        <v>39189</v>
      </c>
      <c r="G1484" s="1" t="s">
        <v>591</v>
      </c>
      <c r="H1484" s="3">
        <f t="shared" si="46"/>
        <v>313.2</v>
      </c>
      <c r="I1484" s="3">
        <f t="shared" si="47"/>
        <v>1779.5453975999999</v>
      </c>
      <c r="J1484" s="1">
        <v>5.6818179999999998</v>
      </c>
      <c r="K1484" s="1" t="s">
        <v>1085</v>
      </c>
      <c r="L1484" s="1" t="s">
        <v>1086</v>
      </c>
      <c r="M1484" s="1" t="s">
        <v>1090</v>
      </c>
      <c r="N1484" s="1" t="s">
        <v>1084</v>
      </c>
      <c r="O1484" s="1">
        <v>0</v>
      </c>
      <c r="P1484" s="1" t="s">
        <v>557</v>
      </c>
      <c r="Q1484" s="1" t="s">
        <v>662</v>
      </c>
    </row>
    <row r="1485" spans="1:17" x14ac:dyDescent="0.25">
      <c r="A1485" s="1">
        <v>1539103</v>
      </c>
      <c r="B1485" s="1">
        <v>514</v>
      </c>
      <c r="C1485" s="1">
        <v>14</v>
      </c>
      <c r="D1485" s="1" t="s">
        <v>2225</v>
      </c>
      <c r="E1485" s="1">
        <v>45645</v>
      </c>
      <c r="F1485" s="1">
        <v>38944</v>
      </c>
      <c r="G1485" s="1" t="s">
        <v>592</v>
      </c>
      <c r="H1485" s="3">
        <f t="shared" si="46"/>
        <v>462.6</v>
      </c>
      <c r="I1485" s="3">
        <f t="shared" si="47"/>
        <v>2628.4090068</v>
      </c>
      <c r="J1485" s="1">
        <v>5.6818179999999998</v>
      </c>
      <c r="K1485" s="1" t="s">
        <v>1085</v>
      </c>
      <c r="L1485" s="1" t="s">
        <v>1086</v>
      </c>
      <c r="M1485" s="1" t="s">
        <v>1090</v>
      </c>
      <c r="N1485" s="1" t="s">
        <v>1084</v>
      </c>
      <c r="O1485" s="1">
        <v>0</v>
      </c>
      <c r="P1485" s="1" t="s">
        <v>557</v>
      </c>
      <c r="Q1485" s="1" t="s">
        <v>662</v>
      </c>
    </row>
    <row r="1486" spans="1:17" x14ac:dyDescent="0.25">
      <c r="A1486" s="1">
        <v>1539111</v>
      </c>
      <c r="B1486" s="1">
        <v>175</v>
      </c>
      <c r="C1486" s="1">
        <v>2</v>
      </c>
      <c r="D1486" s="1" t="s">
        <v>2225</v>
      </c>
      <c r="E1486" s="1">
        <v>45645</v>
      </c>
      <c r="F1486" s="1">
        <v>39189</v>
      </c>
      <c r="G1486" s="1" t="s">
        <v>591</v>
      </c>
      <c r="H1486" s="3">
        <f t="shared" si="46"/>
        <v>157.5</v>
      </c>
      <c r="I1486" s="3">
        <f t="shared" si="47"/>
        <v>894.88633499999992</v>
      </c>
      <c r="J1486" s="1">
        <v>5.6818179999999998</v>
      </c>
      <c r="K1486" s="1" t="s">
        <v>1085</v>
      </c>
      <c r="L1486" s="1" t="s">
        <v>1086</v>
      </c>
      <c r="M1486" s="1" t="s">
        <v>1090</v>
      </c>
      <c r="N1486" s="1" t="s">
        <v>1084</v>
      </c>
      <c r="O1486" s="1">
        <v>0</v>
      </c>
      <c r="P1486" s="1" t="s">
        <v>557</v>
      </c>
      <c r="Q1486" s="1" t="s">
        <v>662</v>
      </c>
    </row>
    <row r="1487" spans="1:17" x14ac:dyDescent="0.25">
      <c r="A1487" s="1">
        <v>1539104</v>
      </c>
      <c r="B1487" s="1">
        <v>531</v>
      </c>
      <c r="C1487" s="1">
        <v>14</v>
      </c>
      <c r="D1487" s="1" t="s">
        <v>2226</v>
      </c>
      <c r="E1487" s="1">
        <v>45645</v>
      </c>
      <c r="F1487" s="1">
        <v>39186</v>
      </c>
      <c r="G1487" s="1" t="s">
        <v>604</v>
      </c>
      <c r="H1487" s="3">
        <f t="shared" si="46"/>
        <v>477.90000000000003</v>
      </c>
      <c r="I1487" s="3">
        <f t="shared" si="47"/>
        <v>2715.3408222000003</v>
      </c>
      <c r="J1487" s="1">
        <v>5.6818179999999998</v>
      </c>
      <c r="K1487" s="1" t="s">
        <v>1085</v>
      </c>
      <c r="L1487" s="1" t="s">
        <v>1086</v>
      </c>
      <c r="M1487" s="1" t="s">
        <v>1090</v>
      </c>
      <c r="N1487" s="1" t="s">
        <v>1084</v>
      </c>
      <c r="O1487" s="1">
        <v>0</v>
      </c>
      <c r="P1487" s="1" t="s">
        <v>557</v>
      </c>
      <c r="Q1487" s="1" t="s">
        <v>662</v>
      </c>
    </row>
    <row r="1488" spans="1:17" x14ac:dyDescent="0.25">
      <c r="A1488" s="1">
        <v>1540563</v>
      </c>
      <c r="B1488" s="1">
        <v>277</v>
      </c>
      <c r="C1488" s="1">
        <v>12</v>
      </c>
      <c r="D1488" s="1" t="s">
        <v>2232</v>
      </c>
      <c r="E1488" s="1">
        <v>45645</v>
      </c>
      <c r="F1488" s="1">
        <v>39186</v>
      </c>
      <c r="G1488" s="1" t="s">
        <v>604</v>
      </c>
      <c r="H1488" s="3">
        <f t="shared" si="46"/>
        <v>249.3</v>
      </c>
      <c r="I1488" s="3">
        <f t="shared" si="47"/>
        <v>1416.4772273999999</v>
      </c>
      <c r="J1488" s="1">
        <v>5.6818179999999998</v>
      </c>
      <c r="K1488" s="1" t="s">
        <v>1085</v>
      </c>
      <c r="L1488" s="1" t="s">
        <v>1086</v>
      </c>
      <c r="M1488" s="1" t="s">
        <v>1090</v>
      </c>
      <c r="N1488" s="1" t="s">
        <v>1084</v>
      </c>
      <c r="O1488" s="1">
        <v>0</v>
      </c>
      <c r="P1488" s="1" t="s">
        <v>557</v>
      </c>
      <c r="Q1488" s="1" t="s">
        <v>662</v>
      </c>
    </row>
    <row r="1489" spans="1:17" x14ac:dyDescent="0.25">
      <c r="A1489" s="1">
        <v>1540564</v>
      </c>
      <c r="B1489" s="1">
        <v>295</v>
      </c>
      <c r="C1489" s="1">
        <v>12</v>
      </c>
      <c r="D1489" s="1" t="s">
        <v>2243</v>
      </c>
      <c r="E1489" s="1">
        <v>45645</v>
      </c>
      <c r="F1489" s="1">
        <v>39189</v>
      </c>
      <c r="G1489" s="1" t="s">
        <v>591</v>
      </c>
      <c r="H1489" s="3">
        <f t="shared" si="46"/>
        <v>265.5</v>
      </c>
      <c r="I1489" s="3">
        <f t="shared" si="47"/>
        <v>1508.5226789999999</v>
      </c>
      <c r="J1489" s="1">
        <v>5.6818179999999998</v>
      </c>
      <c r="K1489" s="1" t="s">
        <v>1085</v>
      </c>
      <c r="L1489" s="1" t="s">
        <v>1086</v>
      </c>
      <c r="M1489" s="1" t="s">
        <v>1090</v>
      </c>
      <c r="N1489" s="1" t="s">
        <v>1084</v>
      </c>
      <c r="O1489" s="1">
        <v>0</v>
      </c>
      <c r="P1489" s="1" t="s">
        <v>557</v>
      </c>
      <c r="Q1489" s="1" t="s">
        <v>662</v>
      </c>
    </row>
    <row r="1490" spans="1:17" x14ac:dyDescent="0.25">
      <c r="A1490" s="1">
        <v>1536862</v>
      </c>
      <c r="B1490" s="1">
        <v>92</v>
      </c>
      <c r="C1490" s="1">
        <v>8</v>
      </c>
      <c r="D1490" s="76">
        <v>41677</v>
      </c>
      <c r="E1490" s="1">
        <v>51330</v>
      </c>
      <c r="F1490" s="1">
        <v>28813</v>
      </c>
      <c r="G1490" s="1" t="s">
        <v>591</v>
      </c>
      <c r="H1490" s="3">
        <f t="shared" si="46"/>
        <v>82.8</v>
      </c>
      <c r="I1490" s="3">
        <f t="shared" si="47"/>
        <v>473.68422720000001</v>
      </c>
      <c r="J1490" s="1">
        <v>5.7208240000000004</v>
      </c>
      <c r="K1490" s="1" t="s">
        <v>1085</v>
      </c>
      <c r="L1490" s="1" t="s">
        <v>1086</v>
      </c>
      <c r="M1490" s="1" t="s">
        <v>1090</v>
      </c>
      <c r="N1490" s="1">
        <v>0</v>
      </c>
      <c r="O1490" s="1" t="s">
        <v>1088</v>
      </c>
      <c r="P1490" s="1" t="s">
        <v>562</v>
      </c>
      <c r="Q1490" s="1" t="s">
        <v>2245</v>
      </c>
    </row>
    <row r="1491" spans="1:17" x14ac:dyDescent="0.25">
      <c r="A1491" s="1">
        <v>1535754</v>
      </c>
      <c r="B1491" s="1">
        <v>142</v>
      </c>
      <c r="C1491" s="1">
        <v>2</v>
      </c>
      <c r="D1491" s="76">
        <v>41677</v>
      </c>
      <c r="E1491" s="1">
        <v>51330</v>
      </c>
      <c r="F1491" s="1">
        <v>18863</v>
      </c>
      <c r="G1491" s="1" t="s">
        <v>591</v>
      </c>
      <c r="H1491" s="3">
        <f t="shared" si="46"/>
        <v>127.8</v>
      </c>
      <c r="I1491" s="3">
        <f t="shared" si="47"/>
        <v>731.12130720000005</v>
      </c>
      <c r="J1491" s="1">
        <v>5.7208240000000004</v>
      </c>
      <c r="K1491" s="1" t="s">
        <v>1085</v>
      </c>
      <c r="L1491" s="1" t="s">
        <v>1086</v>
      </c>
      <c r="M1491" s="1" t="s">
        <v>1090</v>
      </c>
      <c r="N1491" s="1">
        <v>0</v>
      </c>
      <c r="O1491" s="1" t="s">
        <v>1088</v>
      </c>
      <c r="P1491" s="1" t="s">
        <v>562</v>
      </c>
      <c r="Q1491" s="1" t="s">
        <v>2245</v>
      </c>
    </row>
    <row r="1492" spans="1:17" x14ac:dyDescent="0.25">
      <c r="A1492" s="1">
        <v>1016533</v>
      </c>
      <c r="B1492" s="1">
        <v>631</v>
      </c>
      <c r="C1492" s="1">
        <v>35</v>
      </c>
      <c r="D1492" s="76">
        <v>41677</v>
      </c>
      <c r="E1492" s="1">
        <v>51330</v>
      </c>
      <c r="F1492" s="1">
        <v>38823</v>
      </c>
      <c r="G1492" s="1" t="s">
        <v>591</v>
      </c>
      <c r="H1492" s="3">
        <f t="shared" si="46"/>
        <v>567.9</v>
      </c>
      <c r="I1492" s="3">
        <f t="shared" si="47"/>
        <v>3248.8559496000003</v>
      </c>
      <c r="J1492" s="1">
        <v>5.7208240000000004</v>
      </c>
      <c r="K1492" s="1" t="s">
        <v>1085</v>
      </c>
      <c r="L1492" s="1" t="s">
        <v>1086</v>
      </c>
      <c r="M1492" s="1" t="s">
        <v>1090</v>
      </c>
      <c r="N1492" s="1">
        <v>0</v>
      </c>
      <c r="O1492" s="1" t="s">
        <v>1088</v>
      </c>
      <c r="P1492" s="1" t="s">
        <v>562</v>
      </c>
      <c r="Q1492" s="1" t="s">
        <v>2245</v>
      </c>
    </row>
    <row r="1493" spans="1:17" x14ac:dyDescent="0.25">
      <c r="A1493" s="1">
        <v>1016714</v>
      </c>
      <c r="B1493" s="1">
        <v>516</v>
      </c>
      <c r="C1493" s="1">
        <v>33</v>
      </c>
      <c r="D1493" s="76">
        <v>41705</v>
      </c>
      <c r="E1493" s="1">
        <v>51330</v>
      </c>
      <c r="F1493" s="1">
        <v>38056</v>
      </c>
      <c r="G1493" s="1" t="s">
        <v>591</v>
      </c>
      <c r="H1493" s="3">
        <f t="shared" si="46"/>
        <v>464.40000000000003</v>
      </c>
      <c r="I1493" s="3">
        <f t="shared" si="47"/>
        <v>2656.7506656000005</v>
      </c>
      <c r="J1493" s="1">
        <v>5.7208240000000004</v>
      </c>
      <c r="K1493" s="1" t="s">
        <v>1085</v>
      </c>
      <c r="L1493" s="1" t="s">
        <v>1086</v>
      </c>
      <c r="M1493" s="1" t="s">
        <v>1090</v>
      </c>
      <c r="N1493" s="1">
        <v>0</v>
      </c>
      <c r="O1493" s="1" t="s">
        <v>1088</v>
      </c>
      <c r="P1493" s="1" t="s">
        <v>562</v>
      </c>
      <c r="Q1493" s="1" t="s">
        <v>2245</v>
      </c>
    </row>
    <row r="1494" spans="1:17" x14ac:dyDescent="0.25">
      <c r="A1494" s="1">
        <v>1526145</v>
      </c>
      <c r="B1494" s="1">
        <v>71</v>
      </c>
      <c r="C1494" s="1">
        <v>8</v>
      </c>
      <c r="D1494" s="76">
        <v>41797</v>
      </c>
      <c r="E1494" s="1">
        <v>51330</v>
      </c>
      <c r="F1494" s="1">
        <v>9831</v>
      </c>
      <c r="G1494" s="1" t="s">
        <v>592</v>
      </c>
      <c r="H1494" s="3">
        <f t="shared" si="46"/>
        <v>63.9</v>
      </c>
      <c r="I1494" s="3">
        <f t="shared" si="47"/>
        <v>365.56065360000002</v>
      </c>
      <c r="J1494" s="1">
        <v>5.7208240000000004</v>
      </c>
      <c r="K1494" s="1" t="s">
        <v>1085</v>
      </c>
      <c r="L1494" s="1" t="s">
        <v>1086</v>
      </c>
      <c r="M1494" s="1" t="s">
        <v>1090</v>
      </c>
      <c r="N1494" s="1">
        <v>0</v>
      </c>
      <c r="O1494" s="1" t="s">
        <v>1088</v>
      </c>
      <c r="P1494" s="1" t="s">
        <v>562</v>
      </c>
      <c r="Q1494" s="1" t="s">
        <v>2245</v>
      </c>
    </row>
    <row r="1495" spans="1:17" x14ac:dyDescent="0.25">
      <c r="A1495" s="1">
        <v>1016609</v>
      </c>
      <c r="B1495" s="1">
        <v>162</v>
      </c>
      <c r="C1495" s="1">
        <v>40</v>
      </c>
      <c r="D1495" s="76">
        <v>41797</v>
      </c>
      <c r="E1495" s="1">
        <v>51330</v>
      </c>
      <c r="F1495" s="1" t="s">
        <v>609</v>
      </c>
      <c r="G1495" s="1" t="s">
        <v>595</v>
      </c>
      <c r="H1495" s="3">
        <f t="shared" si="46"/>
        <v>145.80000000000001</v>
      </c>
      <c r="I1495" s="3">
        <f t="shared" si="47"/>
        <v>834.09613920000015</v>
      </c>
      <c r="J1495" s="1">
        <v>5.7208240000000004</v>
      </c>
      <c r="K1495" s="1" t="s">
        <v>1085</v>
      </c>
      <c r="L1495" s="1" t="s">
        <v>1086</v>
      </c>
      <c r="M1495" s="1" t="s">
        <v>1090</v>
      </c>
      <c r="N1495" s="1">
        <v>0</v>
      </c>
      <c r="O1495" s="1" t="s">
        <v>1088</v>
      </c>
      <c r="P1495" s="1" t="s">
        <v>562</v>
      </c>
      <c r="Q1495" s="1" t="s">
        <v>2245</v>
      </c>
    </row>
    <row r="1496" spans="1:17" x14ac:dyDescent="0.25">
      <c r="A1496" s="1">
        <v>1536761</v>
      </c>
      <c r="B1496" s="1">
        <v>141</v>
      </c>
      <c r="C1496" s="1">
        <v>40</v>
      </c>
      <c r="D1496" s="76">
        <v>41827</v>
      </c>
      <c r="E1496" s="1">
        <v>51330</v>
      </c>
      <c r="F1496" s="1" t="s">
        <v>609</v>
      </c>
      <c r="G1496" s="1" t="s">
        <v>595</v>
      </c>
      <c r="H1496" s="3">
        <f t="shared" si="46"/>
        <v>126.9</v>
      </c>
      <c r="I1496" s="3">
        <f t="shared" si="47"/>
        <v>725.97256560000005</v>
      </c>
      <c r="J1496" s="1">
        <v>5.7208240000000004</v>
      </c>
      <c r="K1496" s="1" t="s">
        <v>1085</v>
      </c>
      <c r="L1496" s="1" t="s">
        <v>1086</v>
      </c>
      <c r="M1496" s="1" t="s">
        <v>1090</v>
      </c>
      <c r="N1496" s="1">
        <v>0</v>
      </c>
      <c r="O1496" s="1" t="s">
        <v>1088</v>
      </c>
      <c r="P1496" s="1" t="s">
        <v>562</v>
      </c>
      <c r="Q1496" s="1" t="s">
        <v>2245</v>
      </c>
    </row>
    <row r="1497" spans="1:17" x14ac:dyDescent="0.25">
      <c r="A1497" s="1">
        <v>1016766</v>
      </c>
      <c r="B1497" s="1">
        <v>281</v>
      </c>
      <c r="C1497" s="1">
        <v>12</v>
      </c>
      <c r="D1497" s="76">
        <v>41827</v>
      </c>
      <c r="E1497" s="1">
        <v>51330</v>
      </c>
      <c r="F1497" s="1" t="s">
        <v>656</v>
      </c>
      <c r="G1497" s="1" t="s">
        <v>593</v>
      </c>
      <c r="H1497" s="3">
        <f t="shared" si="46"/>
        <v>252.9</v>
      </c>
      <c r="I1497" s="3">
        <f t="shared" si="47"/>
        <v>1446.7963896000001</v>
      </c>
      <c r="J1497" s="1">
        <v>5.7208240000000004</v>
      </c>
      <c r="K1497" s="1" t="s">
        <v>1085</v>
      </c>
      <c r="L1497" s="1" t="s">
        <v>1086</v>
      </c>
      <c r="M1497" s="1" t="s">
        <v>1090</v>
      </c>
      <c r="N1497" s="1">
        <v>0</v>
      </c>
      <c r="O1497" s="1" t="s">
        <v>1088</v>
      </c>
      <c r="P1497" s="1" t="s">
        <v>562</v>
      </c>
      <c r="Q1497" s="1" t="s">
        <v>2245</v>
      </c>
    </row>
    <row r="1498" spans="1:17" x14ac:dyDescent="0.25">
      <c r="A1498" s="1">
        <v>1016753</v>
      </c>
      <c r="B1498" s="1">
        <v>484</v>
      </c>
      <c r="C1498" s="1">
        <v>35</v>
      </c>
      <c r="D1498" s="76">
        <v>41858</v>
      </c>
      <c r="E1498" s="1">
        <v>51330</v>
      </c>
      <c r="F1498" s="1">
        <v>9831</v>
      </c>
      <c r="G1498" s="1" t="s">
        <v>592</v>
      </c>
      <c r="H1498" s="3">
        <f t="shared" si="46"/>
        <v>435.6</v>
      </c>
      <c r="I1498" s="3">
        <f t="shared" si="47"/>
        <v>2491.9909344000002</v>
      </c>
      <c r="J1498" s="1">
        <v>5.7208240000000004</v>
      </c>
      <c r="K1498" s="1" t="s">
        <v>1085</v>
      </c>
      <c r="L1498" s="1" t="s">
        <v>1086</v>
      </c>
      <c r="M1498" s="1" t="s">
        <v>1090</v>
      </c>
      <c r="N1498" s="1">
        <v>0</v>
      </c>
      <c r="O1498" s="1" t="s">
        <v>1088</v>
      </c>
      <c r="P1498" s="1" t="s">
        <v>562</v>
      </c>
      <c r="Q1498" s="1" t="s">
        <v>2245</v>
      </c>
    </row>
    <row r="1499" spans="1:17" x14ac:dyDescent="0.25">
      <c r="A1499" s="1">
        <v>1016754</v>
      </c>
      <c r="B1499" s="1">
        <v>492</v>
      </c>
      <c r="C1499" s="1">
        <v>35</v>
      </c>
      <c r="D1499" s="76">
        <v>41858</v>
      </c>
      <c r="E1499" s="1">
        <v>51330</v>
      </c>
      <c r="F1499" s="1">
        <v>9831</v>
      </c>
      <c r="G1499" s="1" t="s">
        <v>592</v>
      </c>
      <c r="H1499" s="3">
        <f t="shared" si="46"/>
        <v>442.8</v>
      </c>
      <c r="I1499" s="3">
        <f t="shared" si="47"/>
        <v>2533.1808672000002</v>
      </c>
      <c r="J1499" s="1">
        <v>5.7208240000000004</v>
      </c>
      <c r="K1499" s="1" t="s">
        <v>1085</v>
      </c>
      <c r="L1499" s="1" t="s">
        <v>1086</v>
      </c>
      <c r="M1499" s="1" t="s">
        <v>1090</v>
      </c>
      <c r="N1499" s="1">
        <v>0</v>
      </c>
      <c r="O1499" s="1" t="s">
        <v>1088</v>
      </c>
      <c r="P1499" s="1" t="s">
        <v>562</v>
      </c>
      <c r="Q1499" s="1" t="s">
        <v>2245</v>
      </c>
    </row>
    <row r="1500" spans="1:17" x14ac:dyDescent="0.25">
      <c r="A1500" s="1">
        <v>1016803</v>
      </c>
      <c r="B1500" s="1">
        <v>169</v>
      </c>
      <c r="C1500" s="1">
        <v>2</v>
      </c>
      <c r="D1500" s="76">
        <v>41889</v>
      </c>
      <c r="E1500" s="1">
        <v>51655</v>
      </c>
      <c r="F1500" s="1">
        <v>8272</v>
      </c>
      <c r="G1500" s="1" t="s">
        <v>590</v>
      </c>
      <c r="H1500" s="3">
        <f t="shared" si="46"/>
        <v>152.1</v>
      </c>
      <c r="I1500" s="3">
        <f t="shared" si="47"/>
        <v>870.1373304</v>
      </c>
      <c r="J1500" s="1">
        <v>5.7208240000000004</v>
      </c>
      <c r="K1500" s="1" t="s">
        <v>1085</v>
      </c>
      <c r="L1500" s="1" t="s">
        <v>1086</v>
      </c>
      <c r="M1500" s="1" t="s">
        <v>1090</v>
      </c>
      <c r="N1500" s="1">
        <v>0</v>
      </c>
      <c r="O1500" s="1" t="s">
        <v>1088</v>
      </c>
      <c r="P1500" s="1" t="s">
        <v>562</v>
      </c>
      <c r="Q1500" s="1" t="s">
        <v>2245</v>
      </c>
    </row>
    <row r="1501" spans="1:17" x14ac:dyDescent="0.25">
      <c r="A1501" s="1">
        <v>1016765</v>
      </c>
      <c r="B1501" s="1">
        <v>78</v>
      </c>
      <c r="C1501" s="1">
        <v>8</v>
      </c>
      <c r="D1501" s="76">
        <v>41919</v>
      </c>
      <c r="E1501" s="1">
        <v>51330</v>
      </c>
      <c r="F1501" s="1">
        <v>17305</v>
      </c>
      <c r="G1501" s="1" t="s">
        <v>593</v>
      </c>
      <c r="H1501" s="3">
        <f t="shared" si="46"/>
        <v>70.2</v>
      </c>
      <c r="I1501" s="3">
        <f t="shared" si="47"/>
        <v>401.60184480000004</v>
      </c>
      <c r="J1501" s="1">
        <v>5.7208240000000004</v>
      </c>
      <c r="K1501" s="1" t="s">
        <v>1085</v>
      </c>
      <c r="L1501" s="1" t="s">
        <v>1086</v>
      </c>
      <c r="M1501" s="1" t="s">
        <v>1090</v>
      </c>
      <c r="N1501" s="1">
        <v>0</v>
      </c>
      <c r="O1501" s="1" t="s">
        <v>1088</v>
      </c>
      <c r="P1501" s="1" t="s">
        <v>562</v>
      </c>
      <c r="Q1501" s="1" t="s">
        <v>2245</v>
      </c>
    </row>
    <row r="1502" spans="1:17" x14ac:dyDescent="0.25">
      <c r="A1502" s="1">
        <v>1016610</v>
      </c>
      <c r="B1502" s="1">
        <v>198</v>
      </c>
      <c r="C1502" s="1">
        <v>39</v>
      </c>
      <c r="D1502" s="76">
        <v>41919</v>
      </c>
      <c r="E1502" s="1">
        <v>51330</v>
      </c>
      <c r="F1502" s="1">
        <v>38823</v>
      </c>
      <c r="G1502" s="1" t="s">
        <v>591</v>
      </c>
      <c r="H1502" s="3">
        <f t="shared" si="46"/>
        <v>178.20000000000002</v>
      </c>
      <c r="I1502" s="3">
        <f t="shared" si="47"/>
        <v>1019.4508368000002</v>
      </c>
      <c r="J1502" s="1">
        <v>5.7208240000000004</v>
      </c>
      <c r="K1502" s="1" t="s">
        <v>1085</v>
      </c>
      <c r="L1502" s="1" t="s">
        <v>1086</v>
      </c>
      <c r="M1502" s="1" t="s">
        <v>1090</v>
      </c>
      <c r="N1502" s="1">
        <v>0</v>
      </c>
      <c r="O1502" s="1" t="s">
        <v>1088</v>
      </c>
      <c r="P1502" s="1" t="s">
        <v>562</v>
      </c>
      <c r="Q1502" s="1" t="s">
        <v>2245</v>
      </c>
    </row>
    <row r="1503" spans="1:17" x14ac:dyDescent="0.25">
      <c r="A1503" s="1">
        <v>1016767</v>
      </c>
      <c r="B1503" s="1">
        <v>122</v>
      </c>
      <c r="C1503" s="1">
        <v>39</v>
      </c>
      <c r="D1503" s="76">
        <v>41950</v>
      </c>
      <c r="E1503" s="1">
        <v>51330</v>
      </c>
      <c r="F1503" s="1">
        <v>32078</v>
      </c>
      <c r="G1503" s="1" t="s">
        <v>591</v>
      </c>
      <c r="H1503" s="3">
        <f t="shared" si="46"/>
        <v>109.8</v>
      </c>
      <c r="I1503" s="3">
        <f t="shared" si="47"/>
        <v>628.14647520000005</v>
      </c>
      <c r="J1503" s="1">
        <v>5.7208240000000004</v>
      </c>
      <c r="K1503" s="1" t="s">
        <v>1085</v>
      </c>
      <c r="L1503" s="1" t="s">
        <v>1086</v>
      </c>
      <c r="M1503" s="1" t="s">
        <v>1090</v>
      </c>
      <c r="N1503" s="1">
        <v>0</v>
      </c>
      <c r="O1503" s="1" t="s">
        <v>1088</v>
      </c>
      <c r="P1503" s="1" t="s">
        <v>562</v>
      </c>
      <c r="Q1503" s="1" t="s">
        <v>2245</v>
      </c>
    </row>
    <row r="1504" spans="1:17" x14ac:dyDescent="0.25">
      <c r="A1504" s="1">
        <v>1538455</v>
      </c>
      <c r="B1504" s="1">
        <v>150</v>
      </c>
      <c r="C1504" s="1">
        <v>2</v>
      </c>
      <c r="D1504" s="76">
        <v>41980</v>
      </c>
      <c r="E1504" s="1">
        <v>51330</v>
      </c>
      <c r="F1504" s="1">
        <v>38146</v>
      </c>
      <c r="G1504" s="1" t="s">
        <v>593</v>
      </c>
      <c r="H1504" s="3">
        <f t="shared" si="46"/>
        <v>135</v>
      </c>
      <c r="I1504" s="3">
        <f t="shared" si="47"/>
        <v>772.31124</v>
      </c>
      <c r="J1504" s="1">
        <v>5.7208240000000004</v>
      </c>
      <c r="K1504" s="1" t="s">
        <v>1085</v>
      </c>
      <c r="L1504" s="1" t="s">
        <v>1086</v>
      </c>
      <c r="M1504" s="1" t="s">
        <v>1090</v>
      </c>
      <c r="N1504" s="1">
        <v>0</v>
      </c>
      <c r="O1504" s="1" t="s">
        <v>1088</v>
      </c>
      <c r="P1504" s="1" t="s">
        <v>562</v>
      </c>
      <c r="Q1504" s="1" t="s">
        <v>2245</v>
      </c>
    </row>
    <row r="1505" spans="1:17" x14ac:dyDescent="0.25">
      <c r="A1505" s="1">
        <v>1016802</v>
      </c>
      <c r="B1505" s="1">
        <v>412</v>
      </c>
      <c r="C1505" s="1">
        <v>11</v>
      </c>
      <c r="D1505" s="1" t="s">
        <v>2224</v>
      </c>
      <c r="E1505" s="1">
        <v>51330</v>
      </c>
      <c r="F1505" s="1">
        <v>23919</v>
      </c>
      <c r="G1505" s="1" t="s">
        <v>604</v>
      </c>
      <c r="H1505" s="3">
        <f t="shared" si="46"/>
        <v>370.8</v>
      </c>
      <c r="I1505" s="3">
        <f t="shared" si="47"/>
        <v>2121.2815392000002</v>
      </c>
      <c r="J1505" s="1">
        <v>5.7208240000000004</v>
      </c>
      <c r="K1505" s="1" t="s">
        <v>1085</v>
      </c>
      <c r="L1505" s="1" t="s">
        <v>1086</v>
      </c>
      <c r="M1505" s="1" t="s">
        <v>1090</v>
      </c>
      <c r="N1505" s="1">
        <v>0</v>
      </c>
      <c r="O1505" s="1" t="s">
        <v>1088</v>
      </c>
      <c r="P1505" s="1" t="s">
        <v>562</v>
      </c>
      <c r="Q1505" s="1" t="s">
        <v>2245</v>
      </c>
    </row>
    <row r="1506" spans="1:17" x14ac:dyDescent="0.25">
      <c r="A1506" s="1">
        <v>1016857</v>
      </c>
      <c r="B1506" s="1">
        <v>370</v>
      </c>
      <c r="C1506" s="1">
        <v>32</v>
      </c>
      <c r="D1506" s="1" t="s">
        <v>2225</v>
      </c>
      <c r="E1506" s="1">
        <v>51330</v>
      </c>
      <c r="F1506" s="1">
        <v>32078</v>
      </c>
      <c r="G1506" s="1" t="s">
        <v>591</v>
      </c>
      <c r="H1506" s="3">
        <f t="shared" si="46"/>
        <v>333</v>
      </c>
      <c r="I1506" s="3">
        <f t="shared" si="47"/>
        <v>1905.034392</v>
      </c>
      <c r="J1506" s="1">
        <v>5.7208240000000004</v>
      </c>
      <c r="K1506" s="1" t="s">
        <v>1085</v>
      </c>
      <c r="L1506" s="1" t="s">
        <v>1086</v>
      </c>
      <c r="M1506" s="1" t="s">
        <v>1090</v>
      </c>
      <c r="N1506" s="1">
        <v>0</v>
      </c>
      <c r="O1506" s="1" t="s">
        <v>1088</v>
      </c>
      <c r="P1506" s="1" t="s">
        <v>562</v>
      </c>
      <c r="Q1506" s="1" t="s">
        <v>2245</v>
      </c>
    </row>
    <row r="1507" spans="1:17" x14ac:dyDescent="0.25">
      <c r="A1507" s="1">
        <v>1016801</v>
      </c>
      <c r="B1507" s="1">
        <v>91</v>
      </c>
      <c r="C1507" s="1">
        <v>8</v>
      </c>
      <c r="D1507" s="1" t="s">
        <v>2225</v>
      </c>
      <c r="E1507" s="1">
        <v>51330</v>
      </c>
      <c r="F1507" s="1">
        <v>35470</v>
      </c>
      <c r="G1507" s="1" t="s">
        <v>593</v>
      </c>
      <c r="H1507" s="3">
        <f t="shared" si="46"/>
        <v>81.900000000000006</v>
      </c>
      <c r="I1507" s="3">
        <f t="shared" si="47"/>
        <v>468.53548560000007</v>
      </c>
      <c r="J1507" s="1">
        <v>5.7208240000000004</v>
      </c>
      <c r="K1507" s="1" t="s">
        <v>1085</v>
      </c>
      <c r="L1507" s="1" t="s">
        <v>1086</v>
      </c>
      <c r="M1507" s="1" t="s">
        <v>1090</v>
      </c>
      <c r="N1507" s="1">
        <v>0</v>
      </c>
      <c r="O1507" s="1" t="s">
        <v>1088</v>
      </c>
      <c r="P1507" s="1" t="s">
        <v>562</v>
      </c>
      <c r="Q1507" s="1" t="s">
        <v>2245</v>
      </c>
    </row>
    <row r="1508" spans="1:17" x14ac:dyDescent="0.25">
      <c r="A1508" s="1">
        <v>1540031</v>
      </c>
      <c r="B1508" s="1">
        <v>136</v>
      </c>
      <c r="C1508" s="1">
        <v>40</v>
      </c>
      <c r="D1508" s="1" t="s">
        <v>2227</v>
      </c>
      <c r="E1508" s="1">
        <v>51330</v>
      </c>
      <c r="F1508" s="1" t="s">
        <v>609</v>
      </c>
      <c r="G1508" s="1" t="s">
        <v>595</v>
      </c>
      <c r="H1508" s="3">
        <f t="shared" si="46"/>
        <v>122.4</v>
      </c>
      <c r="I1508" s="3">
        <f t="shared" si="47"/>
        <v>700.22885760000008</v>
      </c>
      <c r="J1508" s="1">
        <v>5.7208240000000004</v>
      </c>
      <c r="K1508" s="1" t="s">
        <v>1085</v>
      </c>
      <c r="L1508" s="1" t="s">
        <v>1086</v>
      </c>
      <c r="M1508" s="1" t="s">
        <v>1090</v>
      </c>
      <c r="N1508" s="1">
        <v>0</v>
      </c>
      <c r="O1508" s="1" t="s">
        <v>1088</v>
      </c>
      <c r="P1508" s="1" t="s">
        <v>562</v>
      </c>
      <c r="Q1508" s="1" t="s">
        <v>2245</v>
      </c>
    </row>
    <row r="1509" spans="1:17" x14ac:dyDescent="0.25">
      <c r="A1509" s="1">
        <v>1016920</v>
      </c>
      <c r="B1509" s="1">
        <v>167</v>
      </c>
      <c r="C1509" s="1">
        <v>2</v>
      </c>
      <c r="D1509" s="1" t="s">
        <v>2229</v>
      </c>
      <c r="E1509" s="1">
        <v>51330</v>
      </c>
      <c r="F1509" s="1" t="s">
        <v>656</v>
      </c>
      <c r="G1509" s="1" t="s">
        <v>593</v>
      </c>
      <c r="H1509" s="3">
        <f t="shared" si="46"/>
        <v>150.30000000000001</v>
      </c>
      <c r="I1509" s="3">
        <f t="shared" si="47"/>
        <v>859.83984720000012</v>
      </c>
      <c r="J1509" s="1">
        <v>5.7208240000000004</v>
      </c>
      <c r="K1509" s="1" t="s">
        <v>1085</v>
      </c>
      <c r="L1509" s="1" t="s">
        <v>1086</v>
      </c>
      <c r="M1509" s="1" t="s">
        <v>1090</v>
      </c>
      <c r="N1509" s="1">
        <v>0</v>
      </c>
      <c r="O1509" s="1" t="s">
        <v>1088</v>
      </c>
      <c r="P1509" s="1" t="s">
        <v>562</v>
      </c>
      <c r="Q1509" s="1" t="s">
        <v>2245</v>
      </c>
    </row>
    <row r="1510" spans="1:17" x14ac:dyDescent="0.25">
      <c r="A1510" s="1">
        <v>1540814</v>
      </c>
      <c r="B1510" s="1">
        <v>80</v>
      </c>
      <c r="C1510" s="1">
        <v>8</v>
      </c>
      <c r="D1510" s="1" t="s">
        <v>2230</v>
      </c>
      <c r="E1510" s="1">
        <v>51330</v>
      </c>
      <c r="F1510" s="1">
        <v>38263</v>
      </c>
      <c r="G1510" s="1" t="s">
        <v>591</v>
      </c>
      <c r="H1510" s="3">
        <f t="shared" si="46"/>
        <v>72</v>
      </c>
      <c r="I1510" s="3">
        <f t="shared" si="47"/>
        <v>411.89932800000003</v>
      </c>
      <c r="J1510" s="1">
        <v>5.7208240000000004</v>
      </c>
      <c r="K1510" s="1" t="s">
        <v>1085</v>
      </c>
      <c r="L1510" s="1" t="s">
        <v>1086</v>
      </c>
      <c r="M1510" s="1" t="s">
        <v>1090</v>
      </c>
      <c r="N1510" s="1">
        <v>0</v>
      </c>
      <c r="O1510" s="1" t="s">
        <v>1088</v>
      </c>
      <c r="P1510" s="1" t="s">
        <v>562</v>
      </c>
      <c r="Q1510" s="1" t="s">
        <v>2245</v>
      </c>
    </row>
    <row r="1511" spans="1:17" x14ac:dyDescent="0.25">
      <c r="A1511" s="1">
        <v>1016927</v>
      </c>
      <c r="B1511" s="1">
        <v>81</v>
      </c>
      <c r="C1511" s="1">
        <v>8</v>
      </c>
      <c r="D1511" s="1" t="s">
        <v>2230</v>
      </c>
      <c r="E1511" s="1">
        <v>51330</v>
      </c>
      <c r="F1511" s="1" t="s">
        <v>656</v>
      </c>
      <c r="G1511" s="1" t="s">
        <v>593</v>
      </c>
      <c r="H1511" s="3">
        <f t="shared" si="46"/>
        <v>72.900000000000006</v>
      </c>
      <c r="I1511" s="3">
        <f t="shared" si="47"/>
        <v>417.04806960000008</v>
      </c>
      <c r="J1511" s="1">
        <v>5.7208240000000004</v>
      </c>
      <c r="K1511" s="1" t="s">
        <v>1085</v>
      </c>
      <c r="L1511" s="1" t="s">
        <v>1086</v>
      </c>
      <c r="M1511" s="1" t="s">
        <v>1090</v>
      </c>
      <c r="N1511" s="1">
        <v>0</v>
      </c>
      <c r="O1511" s="1" t="s">
        <v>1088</v>
      </c>
      <c r="P1511" s="1" t="s">
        <v>562</v>
      </c>
      <c r="Q1511" s="1" t="s">
        <v>2245</v>
      </c>
    </row>
    <row r="1512" spans="1:17" x14ac:dyDescent="0.25">
      <c r="A1512" s="1">
        <v>1016921</v>
      </c>
      <c r="B1512" s="1">
        <v>174</v>
      </c>
      <c r="C1512" s="1">
        <v>2</v>
      </c>
      <c r="D1512" s="1" t="s">
        <v>2231</v>
      </c>
      <c r="E1512" s="1">
        <v>51330</v>
      </c>
      <c r="F1512" s="1">
        <v>17305</v>
      </c>
      <c r="G1512" s="1" t="s">
        <v>593</v>
      </c>
      <c r="H1512" s="3">
        <f t="shared" si="46"/>
        <v>156.6</v>
      </c>
      <c r="I1512" s="3">
        <f t="shared" si="47"/>
        <v>895.88103840000008</v>
      </c>
      <c r="J1512" s="1">
        <v>5.7208240000000004</v>
      </c>
      <c r="K1512" s="1" t="s">
        <v>1085</v>
      </c>
      <c r="L1512" s="1" t="s">
        <v>1086</v>
      </c>
      <c r="M1512" s="1" t="s">
        <v>1090</v>
      </c>
      <c r="N1512" s="1">
        <v>0</v>
      </c>
      <c r="O1512" s="1" t="s">
        <v>1088</v>
      </c>
      <c r="P1512" s="1" t="s">
        <v>562</v>
      </c>
      <c r="Q1512" s="1" t="s">
        <v>2245</v>
      </c>
    </row>
    <row r="1513" spans="1:17" x14ac:dyDescent="0.25">
      <c r="A1513" s="1">
        <v>1540813</v>
      </c>
      <c r="B1513" s="1">
        <v>154</v>
      </c>
      <c r="C1513" s="1">
        <v>2</v>
      </c>
      <c r="D1513" s="1" t="s">
        <v>2231</v>
      </c>
      <c r="E1513" s="1">
        <v>51330</v>
      </c>
      <c r="F1513" s="1">
        <v>38263</v>
      </c>
      <c r="G1513" s="1" t="s">
        <v>591</v>
      </c>
      <c r="H1513" s="3">
        <f t="shared" si="46"/>
        <v>138.6</v>
      </c>
      <c r="I1513" s="3">
        <f t="shared" si="47"/>
        <v>792.90620639999997</v>
      </c>
      <c r="J1513" s="1">
        <v>5.7208240000000004</v>
      </c>
      <c r="K1513" s="1" t="s">
        <v>1085</v>
      </c>
      <c r="L1513" s="1" t="s">
        <v>1086</v>
      </c>
      <c r="M1513" s="1" t="s">
        <v>1090</v>
      </c>
      <c r="N1513" s="1">
        <v>0</v>
      </c>
      <c r="O1513" s="1" t="s">
        <v>1088</v>
      </c>
      <c r="P1513" s="1" t="s">
        <v>562</v>
      </c>
      <c r="Q1513" s="1" t="s">
        <v>2245</v>
      </c>
    </row>
    <row r="1514" spans="1:17" x14ac:dyDescent="0.25">
      <c r="A1514" s="1">
        <v>1540702</v>
      </c>
      <c r="B1514" s="1">
        <v>275</v>
      </c>
      <c r="C1514" s="1">
        <v>45</v>
      </c>
      <c r="D1514" s="1" t="s">
        <v>2231</v>
      </c>
      <c r="E1514" s="1">
        <v>51330</v>
      </c>
      <c r="F1514" s="1">
        <v>9831</v>
      </c>
      <c r="G1514" s="1" t="s">
        <v>592</v>
      </c>
      <c r="H1514" s="3">
        <f t="shared" si="46"/>
        <v>247.5</v>
      </c>
      <c r="I1514" s="3">
        <f t="shared" si="47"/>
        <v>1415.9039400000001</v>
      </c>
      <c r="J1514" s="1">
        <v>5.7208240000000004</v>
      </c>
      <c r="K1514" s="1" t="s">
        <v>1085</v>
      </c>
      <c r="L1514" s="1" t="s">
        <v>1086</v>
      </c>
      <c r="M1514" s="1" t="s">
        <v>1090</v>
      </c>
      <c r="N1514" s="1">
        <v>0</v>
      </c>
      <c r="O1514" s="1" t="s">
        <v>1088</v>
      </c>
      <c r="P1514" s="1" t="s">
        <v>562</v>
      </c>
      <c r="Q1514" s="1" t="s">
        <v>2245</v>
      </c>
    </row>
    <row r="1515" spans="1:17" x14ac:dyDescent="0.25">
      <c r="A1515" s="1">
        <v>1540503</v>
      </c>
      <c r="B1515" s="1">
        <v>168</v>
      </c>
      <c r="C1515" s="1">
        <v>2</v>
      </c>
      <c r="D1515" s="1" t="s">
        <v>2232</v>
      </c>
      <c r="E1515" s="1">
        <v>51330</v>
      </c>
      <c r="F1515" s="1">
        <v>28813</v>
      </c>
      <c r="G1515" s="1" t="s">
        <v>591</v>
      </c>
      <c r="H1515" s="3">
        <f t="shared" si="46"/>
        <v>151.20000000000002</v>
      </c>
      <c r="I1515" s="3">
        <f t="shared" si="47"/>
        <v>864.98858880000012</v>
      </c>
      <c r="J1515" s="1">
        <v>5.7208240000000004</v>
      </c>
      <c r="K1515" s="1" t="s">
        <v>1085</v>
      </c>
      <c r="L1515" s="1" t="s">
        <v>1086</v>
      </c>
      <c r="M1515" s="1" t="s">
        <v>1090</v>
      </c>
      <c r="N1515" s="1">
        <v>0</v>
      </c>
      <c r="O1515" s="1" t="s">
        <v>1088</v>
      </c>
      <c r="P1515" s="1" t="s">
        <v>562</v>
      </c>
      <c r="Q1515" s="1" t="s">
        <v>2245</v>
      </c>
    </row>
    <row r="1516" spans="1:17" x14ac:dyDescent="0.25">
      <c r="A1516" s="1">
        <v>1541535</v>
      </c>
      <c r="B1516" s="1">
        <v>125</v>
      </c>
      <c r="C1516" s="1">
        <v>44</v>
      </c>
      <c r="D1516" s="1" t="s">
        <v>2236</v>
      </c>
      <c r="E1516" s="1">
        <v>51330</v>
      </c>
      <c r="F1516" s="1">
        <v>9831</v>
      </c>
      <c r="G1516" s="1" t="s">
        <v>592</v>
      </c>
      <c r="H1516" s="3">
        <f t="shared" si="46"/>
        <v>112.5</v>
      </c>
      <c r="I1516" s="3">
        <f t="shared" si="47"/>
        <v>643.59270000000004</v>
      </c>
      <c r="J1516" s="1">
        <v>5.7208240000000004</v>
      </c>
      <c r="K1516" s="1" t="s">
        <v>1085</v>
      </c>
      <c r="L1516" s="1" t="s">
        <v>1086</v>
      </c>
      <c r="M1516" s="1" t="s">
        <v>1090</v>
      </c>
      <c r="N1516" s="1">
        <v>0</v>
      </c>
      <c r="O1516" s="1" t="s">
        <v>1088</v>
      </c>
      <c r="P1516" s="1" t="s">
        <v>562</v>
      </c>
      <c r="Q1516" s="1" t="s">
        <v>2245</v>
      </c>
    </row>
    <row r="1517" spans="1:17" x14ac:dyDescent="0.25">
      <c r="A1517" s="1">
        <v>1541536</v>
      </c>
      <c r="B1517" s="1">
        <v>125</v>
      </c>
      <c r="C1517" s="1">
        <v>44</v>
      </c>
      <c r="D1517" s="1" t="s">
        <v>2236</v>
      </c>
      <c r="E1517" s="1">
        <v>51330</v>
      </c>
      <c r="F1517" s="1">
        <v>9831</v>
      </c>
      <c r="G1517" s="1" t="s">
        <v>592</v>
      </c>
      <c r="H1517" s="3">
        <f t="shared" si="46"/>
        <v>112.5</v>
      </c>
      <c r="I1517" s="3">
        <f t="shared" si="47"/>
        <v>643.59270000000004</v>
      </c>
      <c r="J1517" s="1">
        <v>5.7208240000000004</v>
      </c>
      <c r="K1517" s="1" t="s">
        <v>1085</v>
      </c>
      <c r="L1517" s="1" t="s">
        <v>1086</v>
      </c>
      <c r="M1517" s="1" t="s">
        <v>1090</v>
      </c>
      <c r="N1517" s="1">
        <v>0</v>
      </c>
      <c r="O1517" s="1" t="s">
        <v>1088</v>
      </c>
      <c r="P1517" s="1" t="s">
        <v>562</v>
      </c>
      <c r="Q1517" s="1" t="s">
        <v>2245</v>
      </c>
    </row>
    <row r="1518" spans="1:17" x14ac:dyDescent="0.25">
      <c r="A1518" s="1">
        <v>1016978</v>
      </c>
      <c r="B1518" s="1">
        <v>157</v>
      </c>
      <c r="C1518" s="1">
        <v>2</v>
      </c>
      <c r="D1518" s="1" t="s">
        <v>2236</v>
      </c>
      <c r="E1518" s="1">
        <v>51330</v>
      </c>
      <c r="F1518" s="1">
        <v>28813</v>
      </c>
      <c r="G1518" s="1" t="s">
        <v>591</v>
      </c>
      <c r="H1518" s="3">
        <f t="shared" si="46"/>
        <v>141.30000000000001</v>
      </c>
      <c r="I1518" s="3">
        <f t="shared" si="47"/>
        <v>808.35243120000007</v>
      </c>
      <c r="J1518" s="1">
        <v>5.7208240000000004</v>
      </c>
      <c r="K1518" s="1" t="s">
        <v>1085</v>
      </c>
      <c r="L1518" s="1" t="s">
        <v>1086</v>
      </c>
      <c r="M1518" s="1" t="s">
        <v>1090</v>
      </c>
      <c r="N1518" s="1">
        <v>0</v>
      </c>
      <c r="O1518" s="1" t="s">
        <v>1088</v>
      </c>
      <c r="P1518" s="1" t="s">
        <v>562</v>
      </c>
      <c r="Q1518" s="1" t="s">
        <v>2245</v>
      </c>
    </row>
    <row r="1519" spans="1:17" x14ac:dyDescent="0.25">
      <c r="A1519" s="1">
        <v>1542121</v>
      </c>
      <c r="B1519" s="1">
        <v>161</v>
      </c>
      <c r="C1519" s="1">
        <v>41</v>
      </c>
      <c r="D1519" s="1" t="s">
        <v>2242</v>
      </c>
      <c r="E1519" s="1">
        <v>51330</v>
      </c>
      <c r="F1519" s="1">
        <v>39429</v>
      </c>
      <c r="G1519" s="1" t="s">
        <v>593</v>
      </c>
      <c r="H1519" s="3">
        <f t="shared" si="46"/>
        <v>144.9</v>
      </c>
      <c r="I1519" s="3">
        <f t="shared" si="47"/>
        <v>828.94739760000004</v>
      </c>
      <c r="J1519" s="1">
        <v>5.7208240000000004</v>
      </c>
      <c r="K1519" s="1" t="s">
        <v>1085</v>
      </c>
      <c r="L1519" s="1" t="s">
        <v>1086</v>
      </c>
      <c r="M1519" s="1" t="s">
        <v>1090</v>
      </c>
      <c r="N1519" s="1">
        <v>0</v>
      </c>
      <c r="O1519" s="1" t="s">
        <v>1088</v>
      </c>
      <c r="P1519" s="1" t="s">
        <v>562</v>
      </c>
      <c r="Q1519" s="1" t="s">
        <v>2245</v>
      </c>
    </row>
    <row r="1520" spans="1:17" x14ac:dyDescent="0.25">
      <c r="A1520" s="1">
        <v>1542066</v>
      </c>
      <c r="B1520" s="1">
        <v>170</v>
      </c>
      <c r="C1520" s="1">
        <v>41</v>
      </c>
      <c r="D1520" s="1" t="s">
        <v>2244</v>
      </c>
      <c r="E1520" s="1">
        <v>51330</v>
      </c>
      <c r="F1520" s="1">
        <v>39428</v>
      </c>
      <c r="G1520" s="1" t="s">
        <v>604</v>
      </c>
      <c r="H1520" s="3">
        <f t="shared" si="46"/>
        <v>153</v>
      </c>
      <c r="I1520" s="3">
        <f t="shared" si="47"/>
        <v>875.2860720000001</v>
      </c>
      <c r="J1520" s="1">
        <v>5.7208240000000004</v>
      </c>
      <c r="K1520" s="1" t="s">
        <v>1085</v>
      </c>
      <c r="L1520" s="1" t="s">
        <v>1086</v>
      </c>
      <c r="M1520" s="1" t="s">
        <v>1090</v>
      </c>
      <c r="N1520" s="1">
        <v>0</v>
      </c>
      <c r="O1520" s="1" t="s">
        <v>1088</v>
      </c>
      <c r="P1520" s="1" t="s">
        <v>562</v>
      </c>
      <c r="Q1520" s="1" t="s">
        <v>2245</v>
      </c>
    </row>
    <row r="1521" spans="1:17" x14ac:dyDescent="0.25">
      <c r="A1521" s="1">
        <v>1016977</v>
      </c>
      <c r="B1521" s="1">
        <v>146</v>
      </c>
      <c r="C1521" s="1">
        <v>2</v>
      </c>
      <c r="D1521" s="1" t="s">
        <v>2244</v>
      </c>
      <c r="E1521" s="1">
        <v>51330</v>
      </c>
      <c r="F1521" s="1" t="s">
        <v>790</v>
      </c>
      <c r="G1521" s="1" t="s">
        <v>593</v>
      </c>
      <c r="H1521" s="3">
        <f t="shared" si="46"/>
        <v>131.4</v>
      </c>
      <c r="I1521" s="3">
        <f t="shared" si="47"/>
        <v>751.71627360000002</v>
      </c>
      <c r="J1521" s="1">
        <v>5.7208240000000004</v>
      </c>
      <c r="K1521" s="1" t="s">
        <v>1085</v>
      </c>
      <c r="L1521" s="1" t="s">
        <v>1086</v>
      </c>
      <c r="M1521" s="1" t="s">
        <v>1090</v>
      </c>
      <c r="N1521" s="1">
        <v>0</v>
      </c>
      <c r="O1521" s="1" t="s">
        <v>1088</v>
      </c>
      <c r="P1521" s="1" t="s">
        <v>562</v>
      </c>
      <c r="Q1521" s="1" t="s">
        <v>2245</v>
      </c>
    </row>
    <row r="1522" spans="1:17" x14ac:dyDescent="0.25">
      <c r="A1522" s="1">
        <v>1016979</v>
      </c>
      <c r="B1522" s="1">
        <v>74</v>
      </c>
      <c r="C1522" s="1">
        <v>8</v>
      </c>
      <c r="D1522" s="1" t="s">
        <v>2244</v>
      </c>
      <c r="E1522" s="1">
        <v>51330</v>
      </c>
      <c r="F1522" s="1">
        <v>28813</v>
      </c>
      <c r="G1522" s="1" t="s">
        <v>591</v>
      </c>
      <c r="H1522" s="3">
        <f t="shared" si="46"/>
        <v>66.600000000000009</v>
      </c>
      <c r="I1522" s="3">
        <f t="shared" si="47"/>
        <v>381.00687840000006</v>
      </c>
      <c r="J1522" s="1">
        <v>5.7208240000000004</v>
      </c>
      <c r="K1522" s="1" t="s">
        <v>1085</v>
      </c>
      <c r="L1522" s="1" t="s">
        <v>1086</v>
      </c>
      <c r="M1522" s="1" t="s">
        <v>1090</v>
      </c>
      <c r="N1522" s="1">
        <v>0</v>
      </c>
      <c r="O1522" s="1" t="s">
        <v>1088</v>
      </c>
      <c r="P1522" s="1" t="s">
        <v>562</v>
      </c>
      <c r="Q1522" s="1" t="s">
        <v>2245</v>
      </c>
    </row>
    <row r="1523" spans="1:17" x14ac:dyDescent="0.25">
      <c r="A1523" s="1">
        <v>1542213</v>
      </c>
      <c r="B1523" s="1">
        <v>200</v>
      </c>
      <c r="C1523" s="1">
        <v>44</v>
      </c>
      <c r="D1523" s="1" t="s">
        <v>2244</v>
      </c>
      <c r="E1523" s="1">
        <v>51330</v>
      </c>
      <c r="F1523" s="1">
        <v>39415</v>
      </c>
      <c r="G1523" s="1" t="s">
        <v>604</v>
      </c>
      <c r="H1523" s="3">
        <f t="shared" si="46"/>
        <v>180</v>
      </c>
      <c r="I1523" s="3">
        <f t="shared" si="47"/>
        <v>1029.7483200000001</v>
      </c>
      <c r="J1523" s="1">
        <v>5.7208240000000004</v>
      </c>
      <c r="K1523" s="1" t="s">
        <v>1085</v>
      </c>
      <c r="L1523" s="1" t="s">
        <v>1086</v>
      </c>
      <c r="M1523" s="1" t="s">
        <v>1090</v>
      </c>
      <c r="N1523" s="1">
        <v>0</v>
      </c>
      <c r="O1523" s="1" t="s">
        <v>1088</v>
      </c>
      <c r="P1523" s="1" t="s">
        <v>562</v>
      </c>
      <c r="Q1523" s="1" t="s">
        <v>2245</v>
      </c>
    </row>
    <row r="1524" spans="1:17" x14ac:dyDescent="0.25">
      <c r="A1524" s="1">
        <v>1536556</v>
      </c>
      <c r="B1524" s="1">
        <v>593</v>
      </c>
      <c r="C1524" s="1">
        <v>35</v>
      </c>
      <c r="D1524" s="76">
        <v>41677</v>
      </c>
      <c r="E1524" s="1" t="s">
        <v>391</v>
      </c>
      <c r="F1524" s="1">
        <v>38676</v>
      </c>
      <c r="G1524" s="1" t="s">
        <v>604</v>
      </c>
      <c r="H1524" s="3">
        <f t="shared" si="46"/>
        <v>533.70000000000005</v>
      </c>
      <c r="I1524" s="3">
        <f t="shared" si="47"/>
        <v>2237.7357864000005</v>
      </c>
      <c r="J1524" s="1">
        <v>4.1928720000000004</v>
      </c>
      <c r="K1524" s="1" t="s">
        <v>10</v>
      </c>
      <c r="L1524" s="1" t="s">
        <v>1089</v>
      </c>
      <c r="M1524" s="1" t="s">
        <v>1090</v>
      </c>
      <c r="N1524" s="1" t="s">
        <v>1084</v>
      </c>
      <c r="O1524" s="1">
        <v>0</v>
      </c>
      <c r="P1524" s="1" t="s">
        <v>561</v>
      </c>
      <c r="Q1524" s="1" t="s">
        <v>2245</v>
      </c>
    </row>
    <row r="1525" spans="1:17" x14ac:dyDescent="0.25">
      <c r="A1525" s="1">
        <v>1536553</v>
      </c>
      <c r="B1525" s="1">
        <v>608</v>
      </c>
      <c r="C1525" s="1">
        <v>35</v>
      </c>
      <c r="D1525" s="76">
        <v>41677</v>
      </c>
      <c r="E1525" s="1" t="s">
        <v>391</v>
      </c>
      <c r="F1525" s="1">
        <v>38736</v>
      </c>
      <c r="G1525" s="1" t="s">
        <v>604</v>
      </c>
      <c r="H1525" s="3">
        <f t="shared" si="46"/>
        <v>547.20000000000005</v>
      </c>
      <c r="I1525" s="3">
        <f t="shared" si="47"/>
        <v>2294.3395584000004</v>
      </c>
      <c r="J1525" s="1">
        <v>4.1928720000000004</v>
      </c>
      <c r="K1525" s="1" t="s">
        <v>10</v>
      </c>
      <c r="L1525" s="1" t="s">
        <v>1089</v>
      </c>
      <c r="M1525" s="1" t="s">
        <v>1090</v>
      </c>
      <c r="N1525" s="1" t="s">
        <v>1084</v>
      </c>
      <c r="O1525" s="1">
        <v>0</v>
      </c>
      <c r="P1525" s="1" t="s">
        <v>561</v>
      </c>
      <c r="Q1525" s="1" t="s">
        <v>2245</v>
      </c>
    </row>
    <row r="1526" spans="1:17" x14ac:dyDescent="0.25">
      <c r="A1526" s="1">
        <v>1537940</v>
      </c>
      <c r="B1526" s="1">
        <v>430</v>
      </c>
      <c r="C1526" s="1">
        <v>22</v>
      </c>
      <c r="D1526" s="76">
        <v>41705</v>
      </c>
      <c r="E1526" s="1" t="s">
        <v>391</v>
      </c>
      <c r="F1526" s="1">
        <v>34208</v>
      </c>
      <c r="G1526" s="1" t="s">
        <v>595</v>
      </c>
      <c r="H1526" s="3">
        <f t="shared" si="46"/>
        <v>387</v>
      </c>
      <c r="I1526" s="3">
        <f t="shared" si="47"/>
        <v>1622.641464</v>
      </c>
      <c r="J1526" s="1">
        <v>4.1928720000000004</v>
      </c>
      <c r="K1526" s="1" t="s">
        <v>10</v>
      </c>
      <c r="L1526" s="1" t="s">
        <v>1089</v>
      </c>
      <c r="M1526" s="1" t="s">
        <v>1090</v>
      </c>
      <c r="N1526" s="1" t="s">
        <v>1084</v>
      </c>
      <c r="O1526" s="1">
        <v>0</v>
      </c>
      <c r="P1526" s="1" t="s">
        <v>561</v>
      </c>
      <c r="Q1526" s="1" t="s">
        <v>2245</v>
      </c>
    </row>
    <row r="1527" spans="1:17" x14ac:dyDescent="0.25">
      <c r="A1527" s="1">
        <v>1537941</v>
      </c>
      <c r="B1527" s="1">
        <v>430</v>
      </c>
      <c r="C1527" s="1">
        <v>23</v>
      </c>
      <c r="D1527" s="76">
        <v>41705</v>
      </c>
      <c r="E1527" s="1" t="s">
        <v>391</v>
      </c>
      <c r="F1527" s="1">
        <v>34208</v>
      </c>
      <c r="G1527" s="1" t="s">
        <v>595</v>
      </c>
      <c r="H1527" s="3">
        <f t="shared" si="46"/>
        <v>387</v>
      </c>
      <c r="I1527" s="3">
        <f t="shared" si="47"/>
        <v>1622.641464</v>
      </c>
      <c r="J1527" s="1">
        <v>4.1928720000000004</v>
      </c>
      <c r="K1527" s="1" t="s">
        <v>10</v>
      </c>
      <c r="L1527" s="1" t="s">
        <v>1089</v>
      </c>
      <c r="M1527" s="1" t="s">
        <v>1090</v>
      </c>
      <c r="N1527" s="1" t="s">
        <v>1084</v>
      </c>
      <c r="O1527" s="1">
        <v>0</v>
      </c>
      <c r="P1527" s="1" t="s">
        <v>561</v>
      </c>
      <c r="Q1527" s="1" t="s">
        <v>2245</v>
      </c>
    </row>
    <row r="1528" spans="1:17" x14ac:dyDescent="0.25">
      <c r="A1528" s="1">
        <v>1537510</v>
      </c>
      <c r="B1528" s="1">
        <v>448</v>
      </c>
      <c r="C1528" s="1">
        <v>7</v>
      </c>
      <c r="D1528" s="76">
        <v>41705</v>
      </c>
      <c r="E1528" s="1" t="s">
        <v>391</v>
      </c>
      <c r="F1528" s="1">
        <v>34260</v>
      </c>
      <c r="G1528" s="1" t="s">
        <v>591</v>
      </c>
      <c r="H1528" s="3">
        <f t="shared" si="46"/>
        <v>403.2</v>
      </c>
      <c r="I1528" s="3">
        <f t="shared" si="47"/>
        <v>1690.5659904000001</v>
      </c>
      <c r="J1528" s="1">
        <v>4.1928720000000004</v>
      </c>
      <c r="K1528" s="1" t="s">
        <v>10</v>
      </c>
      <c r="L1528" s="1" t="s">
        <v>1089</v>
      </c>
      <c r="M1528" s="1" t="s">
        <v>1090</v>
      </c>
      <c r="N1528" s="1" t="s">
        <v>1084</v>
      </c>
      <c r="O1528" s="1">
        <v>0</v>
      </c>
      <c r="P1528" s="1" t="s">
        <v>561</v>
      </c>
      <c r="Q1528" s="1" t="s">
        <v>2245</v>
      </c>
    </row>
    <row r="1529" spans="1:17" x14ac:dyDescent="0.25">
      <c r="A1529" s="1">
        <v>1537536</v>
      </c>
      <c r="B1529" s="1">
        <v>458</v>
      </c>
      <c r="C1529" s="1">
        <v>7</v>
      </c>
      <c r="D1529" s="76">
        <v>41736</v>
      </c>
      <c r="E1529" s="1" t="s">
        <v>391</v>
      </c>
      <c r="F1529" s="1">
        <v>34260</v>
      </c>
      <c r="G1529" s="1" t="s">
        <v>591</v>
      </c>
      <c r="H1529" s="3">
        <f t="shared" si="46"/>
        <v>412.2</v>
      </c>
      <c r="I1529" s="3">
        <f t="shared" si="47"/>
        <v>1728.3018384000002</v>
      </c>
      <c r="J1529" s="1">
        <v>4.1928720000000004</v>
      </c>
      <c r="K1529" s="1" t="s">
        <v>10</v>
      </c>
      <c r="L1529" s="1" t="s">
        <v>1089</v>
      </c>
      <c r="M1529" s="1" t="s">
        <v>1090</v>
      </c>
      <c r="N1529" s="1" t="s">
        <v>1084</v>
      </c>
      <c r="O1529" s="1">
        <v>0</v>
      </c>
      <c r="P1529" s="1" t="s">
        <v>561</v>
      </c>
      <c r="Q1529" s="1" t="s">
        <v>2245</v>
      </c>
    </row>
    <row r="1530" spans="1:17" x14ac:dyDescent="0.25">
      <c r="A1530" s="1">
        <v>1537537</v>
      </c>
      <c r="B1530" s="1">
        <v>452</v>
      </c>
      <c r="C1530" s="1">
        <v>7</v>
      </c>
      <c r="D1530" s="76">
        <v>41766</v>
      </c>
      <c r="E1530" s="1" t="s">
        <v>391</v>
      </c>
      <c r="F1530" s="1">
        <v>34260</v>
      </c>
      <c r="G1530" s="1" t="s">
        <v>591</v>
      </c>
      <c r="H1530" s="3">
        <f t="shared" si="46"/>
        <v>406.8</v>
      </c>
      <c r="I1530" s="3">
        <f t="shared" si="47"/>
        <v>1705.6603296000003</v>
      </c>
      <c r="J1530" s="1">
        <v>4.1928720000000004</v>
      </c>
      <c r="K1530" s="1" t="s">
        <v>10</v>
      </c>
      <c r="L1530" s="1" t="s">
        <v>1089</v>
      </c>
      <c r="M1530" s="1" t="s">
        <v>1090</v>
      </c>
      <c r="N1530" s="1" t="s">
        <v>1084</v>
      </c>
      <c r="O1530" s="1">
        <v>0</v>
      </c>
      <c r="P1530" s="1" t="s">
        <v>561</v>
      </c>
      <c r="Q1530" s="1" t="s">
        <v>2245</v>
      </c>
    </row>
    <row r="1531" spans="1:17" x14ac:dyDescent="0.25">
      <c r="A1531" s="1">
        <v>1537927</v>
      </c>
      <c r="B1531" s="1">
        <v>457</v>
      </c>
      <c r="C1531" s="1">
        <v>7</v>
      </c>
      <c r="D1531" s="76">
        <v>41766</v>
      </c>
      <c r="E1531" s="1" t="s">
        <v>391</v>
      </c>
      <c r="F1531" s="1">
        <v>34260</v>
      </c>
      <c r="G1531" s="1" t="s">
        <v>591</v>
      </c>
      <c r="H1531" s="3">
        <f t="shared" si="46"/>
        <v>411.3</v>
      </c>
      <c r="I1531" s="3">
        <f t="shared" si="47"/>
        <v>1724.5282536000002</v>
      </c>
      <c r="J1531" s="1">
        <v>4.1928720000000004</v>
      </c>
      <c r="K1531" s="1" t="s">
        <v>10</v>
      </c>
      <c r="L1531" s="1" t="s">
        <v>1089</v>
      </c>
      <c r="M1531" s="1" t="s">
        <v>1090</v>
      </c>
      <c r="N1531" s="1" t="s">
        <v>1084</v>
      </c>
      <c r="O1531" s="1">
        <v>0</v>
      </c>
      <c r="P1531" s="1" t="s">
        <v>561</v>
      </c>
      <c r="Q1531" s="1" t="s">
        <v>2245</v>
      </c>
    </row>
    <row r="1532" spans="1:17" x14ac:dyDescent="0.25">
      <c r="A1532" s="1">
        <v>1526446</v>
      </c>
      <c r="B1532" s="1">
        <v>252</v>
      </c>
      <c r="C1532" s="1">
        <v>12</v>
      </c>
      <c r="D1532" s="76">
        <v>41797</v>
      </c>
      <c r="E1532" s="1" t="s">
        <v>391</v>
      </c>
      <c r="F1532" s="1">
        <v>34207</v>
      </c>
      <c r="G1532" s="1" t="s">
        <v>592</v>
      </c>
      <c r="H1532" s="3">
        <f t="shared" si="46"/>
        <v>226.8</v>
      </c>
      <c r="I1532" s="3">
        <f t="shared" si="47"/>
        <v>950.9433696000001</v>
      </c>
      <c r="J1532" s="1">
        <v>4.1928720000000004</v>
      </c>
      <c r="K1532" s="1" t="s">
        <v>10</v>
      </c>
      <c r="L1532" s="1" t="s">
        <v>1089</v>
      </c>
      <c r="M1532" s="1" t="s">
        <v>1090</v>
      </c>
      <c r="N1532" s="1" t="s">
        <v>1084</v>
      </c>
      <c r="O1532" s="1">
        <v>0</v>
      </c>
      <c r="P1532" s="1" t="s">
        <v>561</v>
      </c>
      <c r="Q1532" s="1" t="s">
        <v>2245</v>
      </c>
    </row>
    <row r="1533" spans="1:17" x14ac:dyDescent="0.25">
      <c r="A1533" s="1">
        <v>1537928</v>
      </c>
      <c r="B1533" s="1">
        <v>452</v>
      </c>
      <c r="C1533" s="1">
        <v>7</v>
      </c>
      <c r="D1533" s="76">
        <v>41797</v>
      </c>
      <c r="E1533" s="1" t="s">
        <v>391</v>
      </c>
      <c r="F1533" s="1">
        <v>34260</v>
      </c>
      <c r="G1533" s="1" t="s">
        <v>591</v>
      </c>
      <c r="H1533" s="3">
        <f t="shared" si="46"/>
        <v>406.8</v>
      </c>
      <c r="I1533" s="3">
        <f t="shared" si="47"/>
        <v>1705.6603296000003</v>
      </c>
      <c r="J1533" s="1">
        <v>4.1928720000000004</v>
      </c>
      <c r="K1533" s="1" t="s">
        <v>10</v>
      </c>
      <c r="L1533" s="1" t="s">
        <v>1089</v>
      </c>
      <c r="M1533" s="1" t="s">
        <v>1090</v>
      </c>
      <c r="N1533" s="1" t="s">
        <v>1084</v>
      </c>
      <c r="O1533" s="1">
        <v>0</v>
      </c>
      <c r="P1533" s="1" t="s">
        <v>561</v>
      </c>
      <c r="Q1533" s="1" t="s">
        <v>2245</v>
      </c>
    </row>
    <row r="1534" spans="1:17" x14ac:dyDescent="0.25">
      <c r="A1534" s="1">
        <v>1537944</v>
      </c>
      <c r="B1534" s="1">
        <v>489</v>
      </c>
      <c r="C1534" s="1">
        <v>35</v>
      </c>
      <c r="D1534" s="76">
        <v>41827</v>
      </c>
      <c r="E1534" s="1" t="s">
        <v>391</v>
      </c>
      <c r="F1534" s="1">
        <v>38738</v>
      </c>
      <c r="G1534" s="1" t="s">
        <v>604</v>
      </c>
      <c r="H1534" s="3">
        <f t="shared" si="46"/>
        <v>440.1</v>
      </c>
      <c r="I1534" s="3">
        <f t="shared" si="47"/>
        <v>1845.2829672000003</v>
      </c>
      <c r="J1534" s="1">
        <v>4.1928720000000004</v>
      </c>
      <c r="K1534" s="1" t="s">
        <v>10</v>
      </c>
      <c r="L1534" s="1" t="s">
        <v>1089</v>
      </c>
      <c r="M1534" s="1" t="s">
        <v>1090</v>
      </c>
      <c r="N1534" s="1" t="s">
        <v>1084</v>
      </c>
      <c r="O1534" s="1">
        <v>0</v>
      </c>
      <c r="P1534" s="1" t="s">
        <v>561</v>
      </c>
      <c r="Q1534" s="1" t="s">
        <v>2245</v>
      </c>
    </row>
    <row r="1535" spans="1:17" x14ac:dyDescent="0.25">
      <c r="A1535" s="1">
        <v>1537929</v>
      </c>
      <c r="B1535" s="1">
        <v>452</v>
      </c>
      <c r="C1535" s="1">
        <v>7</v>
      </c>
      <c r="D1535" s="76">
        <v>41827</v>
      </c>
      <c r="E1535" s="1" t="s">
        <v>391</v>
      </c>
      <c r="F1535" s="1">
        <v>34260</v>
      </c>
      <c r="G1535" s="1" t="s">
        <v>591</v>
      </c>
      <c r="H1535" s="3">
        <f t="shared" si="46"/>
        <v>406.8</v>
      </c>
      <c r="I1535" s="3">
        <f t="shared" si="47"/>
        <v>1705.6603296000003</v>
      </c>
      <c r="J1535" s="1">
        <v>4.1928720000000004</v>
      </c>
      <c r="K1535" s="1" t="s">
        <v>10</v>
      </c>
      <c r="L1535" s="1" t="s">
        <v>1089</v>
      </c>
      <c r="M1535" s="1" t="s">
        <v>1090</v>
      </c>
      <c r="N1535" s="1" t="s">
        <v>1084</v>
      </c>
      <c r="O1535" s="1">
        <v>0</v>
      </c>
      <c r="P1535" s="1" t="s">
        <v>561</v>
      </c>
      <c r="Q1535" s="1" t="s">
        <v>2245</v>
      </c>
    </row>
    <row r="1536" spans="1:17" x14ac:dyDescent="0.25">
      <c r="A1536" s="1">
        <v>1537945</v>
      </c>
      <c r="B1536" s="1">
        <v>489</v>
      </c>
      <c r="C1536" s="1">
        <v>35</v>
      </c>
      <c r="D1536" s="76">
        <v>41827</v>
      </c>
      <c r="E1536" s="1" t="s">
        <v>391</v>
      </c>
      <c r="F1536" s="1">
        <v>38738</v>
      </c>
      <c r="G1536" s="1" t="s">
        <v>604</v>
      </c>
      <c r="H1536" s="3">
        <f t="shared" si="46"/>
        <v>440.1</v>
      </c>
      <c r="I1536" s="3">
        <f t="shared" si="47"/>
        <v>1845.2829672000003</v>
      </c>
      <c r="J1536" s="1">
        <v>4.1928720000000004</v>
      </c>
      <c r="K1536" s="1" t="s">
        <v>10</v>
      </c>
      <c r="L1536" s="1" t="s">
        <v>1089</v>
      </c>
      <c r="M1536" s="1" t="s">
        <v>1090</v>
      </c>
      <c r="N1536" s="1" t="s">
        <v>1084</v>
      </c>
      <c r="O1536" s="1">
        <v>0</v>
      </c>
      <c r="P1536" s="1" t="s">
        <v>561</v>
      </c>
      <c r="Q1536" s="1" t="s">
        <v>2245</v>
      </c>
    </row>
    <row r="1537" spans="1:17" x14ac:dyDescent="0.25">
      <c r="A1537" s="1">
        <v>1536557</v>
      </c>
      <c r="B1537" s="1">
        <v>395</v>
      </c>
      <c r="C1537" s="1">
        <v>31</v>
      </c>
      <c r="D1537" s="76">
        <v>41858</v>
      </c>
      <c r="E1537" s="1" t="s">
        <v>391</v>
      </c>
      <c r="F1537" s="1">
        <v>38676</v>
      </c>
      <c r="G1537" s="1" t="s">
        <v>604</v>
      </c>
      <c r="H1537" s="3">
        <f t="shared" si="46"/>
        <v>355.5</v>
      </c>
      <c r="I1537" s="3">
        <f t="shared" ref="I1537:I1600" si="48">H1537*J1537</f>
        <v>1490.565996</v>
      </c>
      <c r="J1537" s="1">
        <v>4.1928720000000004</v>
      </c>
      <c r="K1537" s="1" t="s">
        <v>10</v>
      </c>
      <c r="L1537" s="1" t="s">
        <v>1089</v>
      </c>
      <c r="M1537" s="1" t="s">
        <v>1090</v>
      </c>
      <c r="N1537" s="1" t="s">
        <v>1084</v>
      </c>
      <c r="O1537" s="1">
        <v>0</v>
      </c>
      <c r="P1537" s="1" t="s">
        <v>561</v>
      </c>
      <c r="Q1537" s="1" t="s">
        <v>2245</v>
      </c>
    </row>
    <row r="1538" spans="1:17" x14ac:dyDescent="0.25">
      <c r="A1538" s="1">
        <v>1537930</v>
      </c>
      <c r="B1538" s="1">
        <v>459</v>
      </c>
      <c r="C1538" s="1">
        <v>7</v>
      </c>
      <c r="D1538" s="76">
        <v>41858</v>
      </c>
      <c r="E1538" s="1" t="s">
        <v>391</v>
      </c>
      <c r="F1538" s="1">
        <v>34260</v>
      </c>
      <c r="G1538" s="1" t="s">
        <v>591</v>
      </c>
      <c r="H1538" s="3">
        <f t="shared" ref="H1538:H1601" si="49">B1538*0.9</f>
        <v>413.1</v>
      </c>
      <c r="I1538" s="3">
        <f t="shared" si="48"/>
        <v>1732.0754232000002</v>
      </c>
      <c r="J1538" s="1">
        <v>4.1928720000000004</v>
      </c>
      <c r="K1538" s="1" t="s">
        <v>10</v>
      </c>
      <c r="L1538" s="1" t="s">
        <v>1089</v>
      </c>
      <c r="M1538" s="1" t="s">
        <v>1090</v>
      </c>
      <c r="N1538" s="1" t="s">
        <v>1084</v>
      </c>
      <c r="O1538" s="1">
        <v>0</v>
      </c>
      <c r="P1538" s="1" t="s">
        <v>561</v>
      </c>
      <c r="Q1538" s="1" t="s">
        <v>2245</v>
      </c>
    </row>
    <row r="1539" spans="1:17" x14ac:dyDescent="0.25">
      <c r="A1539" s="1">
        <v>1534306</v>
      </c>
      <c r="B1539" s="1">
        <v>190</v>
      </c>
      <c r="C1539" s="1">
        <v>39</v>
      </c>
      <c r="D1539" s="76">
        <v>41858</v>
      </c>
      <c r="E1539" s="1" t="s">
        <v>391</v>
      </c>
      <c r="F1539" s="1">
        <v>34207</v>
      </c>
      <c r="G1539" s="1" t="s">
        <v>592</v>
      </c>
      <c r="H1539" s="3">
        <f t="shared" si="49"/>
        <v>171</v>
      </c>
      <c r="I1539" s="3">
        <f t="shared" si="48"/>
        <v>716.98111200000005</v>
      </c>
      <c r="J1539" s="1">
        <v>4.1928720000000004</v>
      </c>
      <c r="K1539" s="1" t="s">
        <v>10</v>
      </c>
      <c r="L1539" s="1" t="s">
        <v>1089</v>
      </c>
      <c r="M1539" s="1" t="s">
        <v>1090</v>
      </c>
      <c r="N1539" s="1" t="s">
        <v>1084</v>
      </c>
      <c r="O1539" s="1">
        <v>0</v>
      </c>
      <c r="P1539" s="1" t="s">
        <v>561</v>
      </c>
      <c r="Q1539" s="1" t="s">
        <v>2245</v>
      </c>
    </row>
    <row r="1540" spans="1:17" x14ac:dyDescent="0.25">
      <c r="A1540" s="1">
        <v>1537947</v>
      </c>
      <c r="B1540" s="1">
        <v>489</v>
      </c>
      <c r="C1540" s="1">
        <v>34</v>
      </c>
      <c r="D1540" s="76">
        <v>41858</v>
      </c>
      <c r="E1540" s="1" t="s">
        <v>391</v>
      </c>
      <c r="F1540" s="1">
        <v>38737</v>
      </c>
      <c r="G1540" s="1" t="s">
        <v>591</v>
      </c>
      <c r="H1540" s="3">
        <f t="shared" si="49"/>
        <v>440.1</v>
      </c>
      <c r="I1540" s="3">
        <f t="shared" si="48"/>
        <v>1845.2829672000003</v>
      </c>
      <c r="J1540" s="1">
        <v>4.1928720000000004</v>
      </c>
      <c r="K1540" s="1" t="s">
        <v>10</v>
      </c>
      <c r="L1540" s="1" t="s">
        <v>1089</v>
      </c>
      <c r="M1540" s="1" t="s">
        <v>1090</v>
      </c>
      <c r="N1540" s="1" t="s">
        <v>1084</v>
      </c>
      <c r="O1540" s="1">
        <v>0</v>
      </c>
      <c r="P1540" s="1" t="s">
        <v>561</v>
      </c>
      <c r="Q1540" s="1" t="s">
        <v>2245</v>
      </c>
    </row>
    <row r="1541" spans="1:17" x14ac:dyDescent="0.25">
      <c r="A1541" s="1">
        <v>1537931</v>
      </c>
      <c r="B1541" s="1">
        <v>441</v>
      </c>
      <c r="C1541" s="1">
        <v>7</v>
      </c>
      <c r="D1541" s="76">
        <v>41889</v>
      </c>
      <c r="E1541" s="1" t="s">
        <v>391</v>
      </c>
      <c r="F1541" s="1">
        <v>34260</v>
      </c>
      <c r="G1541" s="1" t="s">
        <v>591</v>
      </c>
      <c r="H1541" s="3">
        <f t="shared" si="49"/>
        <v>396.90000000000003</v>
      </c>
      <c r="I1541" s="3">
        <f t="shared" si="48"/>
        <v>1664.1508968000003</v>
      </c>
      <c r="J1541" s="1">
        <v>4.1928720000000004</v>
      </c>
      <c r="K1541" s="1" t="s">
        <v>10</v>
      </c>
      <c r="L1541" s="1" t="s">
        <v>1089</v>
      </c>
      <c r="M1541" s="1" t="s">
        <v>1090</v>
      </c>
      <c r="N1541" s="1" t="s">
        <v>1084</v>
      </c>
      <c r="O1541" s="1">
        <v>0</v>
      </c>
      <c r="P1541" s="1" t="s">
        <v>561</v>
      </c>
      <c r="Q1541" s="1" t="s">
        <v>2245</v>
      </c>
    </row>
    <row r="1542" spans="1:17" x14ac:dyDescent="0.25">
      <c r="A1542" s="1">
        <v>1536554</v>
      </c>
      <c r="B1542" s="1">
        <v>357</v>
      </c>
      <c r="C1542" s="1">
        <v>32</v>
      </c>
      <c r="D1542" s="76">
        <v>41889</v>
      </c>
      <c r="E1542" s="1" t="s">
        <v>391</v>
      </c>
      <c r="F1542" s="1">
        <v>38736</v>
      </c>
      <c r="G1542" s="1" t="s">
        <v>604</v>
      </c>
      <c r="H1542" s="3">
        <f t="shared" si="49"/>
        <v>321.3</v>
      </c>
      <c r="I1542" s="3">
        <f t="shared" si="48"/>
        <v>1347.1697736000001</v>
      </c>
      <c r="J1542" s="1">
        <v>4.1928720000000004</v>
      </c>
      <c r="K1542" s="1" t="s">
        <v>10</v>
      </c>
      <c r="L1542" s="1" t="s">
        <v>1089</v>
      </c>
      <c r="M1542" s="1" t="s">
        <v>1090</v>
      </c>
      <c r="N1542" s="1" t="s">
        <v>1084</v>
      </c>
      <c r="O1542" s="1">
        <v>0</v>
      </c>
      <c r="P1542" s="1" t="s">
        <v>561</v>
      </c>
      <c r="Q1542" s="1" t="s">
        <v>2245</v>
      </c>
    </row>
    <row r="1543" spans="1:17" x14ac:dyDescent="0.25">
      <c r="A1543" s="1">
        <v>1538826</v>
      </c>
      <c r="B1543" s="1">
        <v>367</v>
      </c>
      <c r="C1543" s="1">
        <v>12</v>
      </c>
      <c r="D1543" s="76">
        <v>41889</v>
      </c>
      <c r="E1543" s="1" t="s">
        <v>391</v>
      </c>
      <c r="F1543" s="1">
        <v>34208</v>
      </c>
      <c r="G1543" s="1" t="s">
        <v>595</v>
      </c>
      <c r="H1543" s="3">
        <f t="shared" si="49"/>
        <v>330.3</v>
      </c>
      <c r="I1543" s="3">
        <f t="shared" si="48"/>
        <v>1384.9056216000001</v>
      </c>
      <c r="J1543" s="1">
        <v>4.1928720000000004</v>
      </c>
      <c r="K1543" s="1" t="s">
        <v>10</v>
      </c>
      <c r="L1543" s="1" t="s">
        <v>1089</v>
      </c>
      <c r="M1543" s="1" t="s">
        <v>1090</v>
      </c>
      <c r="N1543" s="1" t="s">
        <v>1084</v>
      </c>
      <c r="O1543" s="1">
        <v>0</v>
      </c>
      <c r="P1543" s="1" t="s">
        <v>561</v>
      </c>
      <c r="Q1543" s="1" t="s">
        <v>2245</v>
      </c>
    </row>
    <row r="1544" spans="1:17" x14ac:dyDescent="0.25">
      <c r="A1544" s="1">
        <v>1538828</v>
      </c>
      <c r="B1544" s="1">
        <v>366</v>
      </c>
      <c r="C1544" s="1">
        <v>12</v>
      </c>
      <c r="D1544" s="76">
        <v>41889</v>
      </c>
      <c r="E1544" s="1" t="s">
        <v>391</v>
      </c>
      <c r="F1544" s="1">
        <v>34208</v>
      </c>
      <c r="G1544" s="1" t="s">
        <v>595</v>
      </c>
      <c r="H1544" s="3">
        <f t="shared" si="49"/>
        <v>329.40000000000003</v>
      </c>
      <c r="I1544" s="3">
        <f t="shared" si="48"/>
        <v>1381.1320368000004</v>
      </c>
      <c r="J1544" s="1">
        <v>4.1928720000000004</v>
      </c>
      <c r="K1544" s="1" t="s">
        <v>10</v>
      </c>
      <c r="L1544" s="1" t="s">
        <v>1089</v>
      </c>
      <c r="M1544" s="1" t="s">
        <v>1090</v>
      </c>
      <c r="N1544" s="1" t="s">
        <v>1084</v>
      </c>
      <c r="O1544" s="1">
        <v>0</v>
      </c>
      <c r="P1544" s="1" t="s">
        <v>561</v>
      </c>
      <c r="Q1544" s="1" t="s">
        <v>2245</v>
      </c>
    </row>
    <row r="1545" spans="1:17" x14ac:dyDescent="0.25">
      <c r="A1545" s="1">
        <v>1537948</v>
      </c>
      <c r="B1545" s="1">
        <v>494</v>
      </c>
      <c r="C1545" s="1">
        <v>34</v>
      </c>
      <c r="D1545" s="76">
        <v>41889</v>
      </c>
      <c r="E1545" s="1" t="s">
        <v>391</v>
      </c>
      <c r="F1545" s="1">
        <v>38737</v>
      </c>
      <c r="G1545" s="1" t="s">
        <v>591</v>
      </c>
      <c r="H1545" s="3">
        <f t="shared" si="49"/>
        <v>444.6</v>
      </c>
      <c r="I1545" s="3">
        <f t="shared" si="48"/>
        <v>1864.1508912000002</v>
      </c>
      <c r="J1545" s="1">
        <v>4.1928720000000004</v>
      </c>
      <c r="K1545" s="1" t="s">
        <v>10</v>
      </c>
      <c r="L1545" s="1" t="s">
        <v>1089</v>
      </c>
      <c r="M1545" s="1" t="s">
        <v>1090</v>
      </c>
      <c r="N1545" s="1" t="s">
        <v>1084</v>
      </c>
      <c r="O1545" s="1">
        <v>0</v>
      </c>
      <c r="P1545" s="1" t="s">
        <v>561</v>
      </c>
      <c r="Q1545" s="1" t="s">
        <v>2245</v>
      </c>
    </row>
    <row r="1546" spans="1:17" x14ac:dyDescent="0.25">
      <c r="A1546" s="1">
        <v>1538819</v>
      </c>
      <c r="B1546" s="1">
        <v>450</v>
      </c>
      <c r="C1546" s="1">
        <v>7</v>
      </c>
      <c r="D1546" s="76">
        <v>41889</v>
      </c>
      <c r="E1546" s="1" t="s">
        <v>391</v>
      </c>
      <c r="F1546" s="1">
        <v>34260</v>
      </c>
      <c r="G1546" s="1" t="s">
        <v>591</v>
      </c>
      <c r="H1546" s="3">
        <f t="shared" si="49"/>
        <v>405</v>
      </c>
      <c r="I1546" s="3">
        <f t="shared" si="48"/>
        <v>1698.1131600000001</v>
      </c>
      <c r="J1546" s="1">
        <v>4.1928720000000004</v>
      </c>
      <c r="K1546" s="1" t="s">
        <v>10</v>
      </c>
      <c r="L1546" s="1" t="s">
        <v>1089</v>
      </c>
      <c r="M1546" s="1" t="s">
        <v>1090</v>
      </c>
      <c r="N1546" s="1" t="s">
        <v>1084</v>
      </c>
      <c r="O1546" s="1">
        <v>0</v>
      </c>
      <c r="P1546" s="1" t="s">
        <v>561</v>
      </c>
      <c r="Q1546" s="1" t="s">
        <v>2245</v>
      </c>
    </row>
    <row r="1547" spans="1:17" x14ac:dyDescent="0.25">
      <c r="A1547" s="1">
        <v>1537938</v>
      </c>
      <c r="B1547" s="1">
        <v>532</v>
      </c>
      <c r="C1547" s="1">
        <v>35</v>
      </c>
      <c r="D1547" s="76">
        <v>41919</v>
      </c>
      <c r="E1547" s="1" t="s">
        <v>391</v>
      </c>
      <c r="F1547" s="1">
        <v>38735</v>
      </c>
      <c r="G1547" s="1" t="s">
        <v>628</v>
      </c>
      <c r="H1547" s="3">
        <f t="shared" si="49"/>
        <v>478.8</v>
      </c>
      <c r="I1547" s="3">
        <f t="shared" si="48"/>
        <v>2007.5471136000003</v>
      </c>
      <c r="J1547" s="1">
        <v>4.1928720000000004</v>
      </c>
      <c r="K1547" s="1" t="s">
        <v>10</v>
      </c>
      <c r="L1547" s="1" t="s">
        <v>1089</v>
      </c>
      <c r="M1547" s="1" t="s">
        <v>1090</v>
      </c>
      <c r="N1547" s="1" t="s">
        <v>1084</v>
      </c>
      <c r="O1547" s="1">
        <v>0</v>
      </c>
      <c r="P1547" s="1" t="s">
        <v>561</v>
      </c>
      <c r="Q1547" s="1" t="s">
        <v>2245</v>
      </c>
    </row>
    <row r="1548" spans="1:17" x14ac:dyDescent="0.25">
      <c r="A1548" s="1">
        <v>1538827</v>
      </c>
      <c r="B1548" s="1">
        <v>366</v>
      </c>
      <c r="C1548" s="1">
        <v>12</v>
      </c>
      <c r="D1548" s="76">
        <v>41919</v>
      </c>
      <c r="E1548" s="1" t="s">
        <v>391</v>
      </c>
      <c r="F1548" s="1">
        <v>34208</v>
      </c>
      <c r="G1548" s="1" t="s">
        <v>595</v>
      </c>
      <c r="H1548" s="3">
        <f t="shared" si="49"/>
        <v>329.40000000000003</v>
      </c>
      <c r="I1548" s="3">
        <f t="shared" si="48"/>
        <v>1381.1320368000004</v>
      </c>
      <c r="J1548" s="1">
        <v>4.1928720000000004</v>
      </c>
      <c r="K1548" s="1" t="s">
        <v>10</v>
      </c>
      <c r="L1548" s="1" t="s">
        <v>1089</v>
      </c>
      <c r="M1548" s="1" t="s">
        <v>1090</v>
      </c>
      <c r="N1548" s="1" t="s">
        <v>1084</v>
      </c>
      <c r="O1548" s="1">
        <v>0</v>
      </c>
      <c r="P1548" s="1" t="s">
        <v>561</v>
      </c>
      <c r="Q1548" s="1" t="s">
        <v>2245</v>
      </c>
    </row>
    <row r="1549" spans="1:17" x14ac:dyDescent="0.25">
      <c r="A1549" s="1">
        <v>1538818</v>
      </c>
      <c r="B1549" s="1">
        <v>450</v>
      </c>
      <c r="C1549" s="1">
        <v>7</v>
      </c>
      <c r="D1549" s="76">
        <v>41919</v>
      </c>
      <c r="E1549" s="1" t="s">
        <v>391</v>
      </c>
      <c r="F1549" s="1">
        <v>34260</v>
      </c>
      <c r="G1549" s="1" t="s">
        <v>591</v>
      </c>
      <c r="H1549" s="3">
        <f t="shared" si="49"/>
        <v>405</v>
      </c>
      <c r="I1549" s="3">
        <f t="shared" si="48"/>
        <v>1698.1131600000001</v>
      </c>
      <c r="J1549" s="1">
        <v>4.1928720000000004</v>
      </c>
      <c r="K1549" s="1" t="s">
        <v>10</v>
      </c>
      <c r="L1549" s="1" t="s">
        <v>1089</v>
      </c>
      <c r="M1549" s="1" t="s">
        <v>1090</v>
      </c>
      <c r="N1549" s="1" t="s">
        <v>1084</v>
      </c>
      <c r="O1549" s="1">
        <v>0</v>
      </c>
      <c r="P1549" s="1" t="s">
        <v>561</v>
      </c>
      <c r="Q1549" s="1" t="s">
        <v>2245</v>
      </c>
    </row>
    <row r="1550" spans="1:17" x14ac:dyDescent="0.25">
      <c r="A1550" s="1">
        <v>1537942</v>
      </c>
      <c r="B1550" s="1">
        <v>432</v>
      </c>
      <c r="C1550" s="1">
        <v>13</v>
      </c>
      <c r="D1550" s="76">
        <v>41919</v>
      </c>
      <c r="E1550" s="1" t="s">
        <v>391</v>
      </c>
      <c r="F1550" s="1">
        <v>34208</v>
      </c>
      <c r="G1550" s="1" t="s">
        <v>595</v>
      </c>
      <c r="H1550" s="3">
        <f t="shared" si="49"/>
        <v>388.8</v>
      </c>
      <c r="I1550" s="3">
        <f t="shared" si="48"/>
        <v>1630.1886336000002</v>
      </c>
      <c r="J1550" s="1">
        <v>4.1928720000000004</v>
      </c>
      <c r="K1550" s="1" t="s">
        <v>10</v>
      </c>
      <c r="L1550" s="1" t="s">
        <v>1089</v>
      </c>
      <c r="M1550" s="1" t="s">
        <v>1090</v>
      </c>
      <c r="N1550" s="1" t="s">
        <v>1084</v>
      </c>
      <c r="O1550" s="1">
        <v>0</v>
      </c>
      <c r="P1550" s="1" t="s">
        <v>561</v>
      </c>
      <c r="Q1550" s="1" t="s">
        <v>2245</v>
      </c>
    </row>
    <row r="1551" spans="1:17" x14ac:dyDescent="0.25">
      <c r="A1551" s="1">
        <v>1538829</v>
      </c>
      <c r="B1551" s="1">
        <v>366</v>
      </c>
      <c r="C1551" s="1">
        <v>12</v>
      </c>
      <c r="D1551" s="76">
        <v>41919</v>
      </c>
      <c r="E1551" s="1" t="s">
        <v>391</v>
      </c>
      <c r="F1551" s="1">
        <v>34208</v>
      </c>
      <c r="G1551" s="1" t="s">
        <v>595</v>
      </c>
      <c r="H1551" s="3">
        <f t="shared" si="49"/>
        <v>329.40000000000003</v>
      </c>
      <c r="I1551" s="3">
        <f t="shared" si="48"/>
        <v>1381.1320368000004</v>
      </c>
      <c r="J1551" s="1">
        <v>4.1928720000000004</v>
      </c>
      <c r="K1551" s="1" t="s">
        <v>10</v>
      </c>
      <c r="L1551" s="1" t="s">
        <v>1089</v>
      </c>
      <c r="M1551" s="1" t="s">
        <v>1090</v>
      </c>
      <c r="N1551" s="1" t="s">
        <v>1084</v>
      </c>
      <c r="O1551" s="1">
        <v>0</v>
      </c>
      <c r="P1551" s="1" t="s">
        <v>561</v>
      </c>
      <c r="Q1551" s="1" t="s">
        <v>2245</v>
      </c>
    </row>
    <row r="1552" spans="1:17" x14ac:dyDescent="0.25">
      <c r="A1552" s="1">
        <v>1538820</v>
      </c>
      <c r="B1552" s="1">
        <v>453</v>
      </c>
      <c r="C1552" s="1">
        <v>7</v>
      </c>
      <c r="D1552" s="76">
        <v>41950</v>
      </c>
      <c r="E1552" s="1" t="s">
        <v>391</v>
      </c>
      <c r="F1552" s="1">
        <v>34260</v>
      </c>
      <c r="G1552" s="1" t="s">
        <v>591</v>
      </c>
      <c r="H1552" s="3">
        <f t="shared" si="49"/>
        <v>407.7</v>
      </c>
      <c r="I1552" s="3">
        <f t="shared" si="48"/>
        <v>1709.4339144</v>
      </c>
      <c r="J1552" s="1">
        <v>4.1928720000000004</v>
      </c>
      <c r="K1552" s="1" t="s">
        <v>10</v>
      </c>
      <c r="L1552" s="1" t="s">
        <v>1089</v>
      </c>
      <c r="M1552" s="1" t="s">
        <v>1090</v>
      </c>
      <c r="N1552" s="1" t="s">
        <v>1084</v>
      </c>
      <c r="O1552" s="1">
        <v>0</v>
      </c>
      <c r="P1552" s="1" t="s">
        <v>561</v>
      </c>
      <c r="Q1552" s="1" t="s">
        <v>2245</v>
      </c>
    </row>
    <row r="1553" spans="1:17" x14ac:dyDescent="0.25">
      <c r="A1553" s="1">
        <v>1538830</v>
      </c>
      <c r="B1553" s="1">
        <v>364</v>
      </c>
      <c r="C1553" s="1">
        <v>12</v>
      </c>
      <c r="D1553" s="76">
        <v>41950</v>
      </c>
      <c r="E1553" s="1" t="s">
        <v>391</v>
      </c>
      <c r="F1553" s="1">
        <v>34208</v>
      </c>
      <c r="G1553" s="1" t="s">
        <v>595</v>
      </c>
      <c r="H1553" s="3">
        <f t="shared" si="49"/>
        <v>327.60000000000002</v>
      </c>
      <c r="I1553" s="3">
        <f t="shared" si="48"/>
        <v>1373.5848672000002</v>
      </c>
      <c r="J1553" s="1">
        <v>4.1928720000000004</v>
      </c>
      <c r="K1553" s="1" t="s">
        <v>10</v>
      </c>
      <c r="L1553" s="1" t="s">
        <v>1089</v>
      </c>
      <c r="M1553" s="1" t="s">
        <v>1090</v>
      </c>
      <c r="N1553" s="1" t="s">
        <v>1084</v>
      </c>
      <c r="O1553" s="1">
        <v>0</v>
      </c>
      <c r="P1553" s="1" t="s">
        <v>561</v>
      </c>
      <c r="Q1553" s="1" t="s">
        <v>2245</v>
      </c>
    </row>
    <row r="1554" spans="1:17" x14ac:dyDescent="0.25">
      <c r="A1554" s="1">
        <v>1538821</v>
      </c>
      <c r="B1554" s="1">
        <v>454</v>
      </c>
      <c r="C1554" s="1">
        <v>7</v>
      </c>
      <c r="D1554" s="76">
        <v>41950</v>
      </c>
      <c r="E1554" s="1" t="s">
        <v>391</v>
      </c>
      <c r="F1554" s="1">
        <v>34260</v>
      </c>
      <c r="G1554" s="1" t="s">
        <v>591</v>
      </c>
      <c r="H1554" s="3">
        <f t="shared" si="49"/>
        <v>408.6</v>
      </c>
      <c r="I1554" s="3">
        <f t="shared" si="48"/>
        <v>1713.2074992000003</v>
      </c>
      <c r="J1554" s="1">
        <v>4.1928720000000004</v>
      </c>
      <c r="K1554" s="1" t="s">
        <v>10</v>
      </c>
      <c r="L1554" s="1" t="s">
        <v>1089</v>
      </c>
      <c r="M1554" s="1" t="s">
        <v>1090</v>
      </c>
      <c r="N1554" s="1" t="s">
        <v>1084</v>
      </c>
      <c r="O1554" s="1">
        <v>0</v>
      </c>
      <c r="P1554" s="1" t="s">
        <v>561</v>
      </c>
      <c r="Q1554" s="1" t="s">
        <v>2245</v>
      </c>
    </row>
    <row r="1555" spans="1:17" x14ac:dyDescent="0.25">
      <c r="A1555" s="1">
        <v>1538822</v>
      </c>
      <c r="B1555" s="1">
        <v>455</v>
      </c>
      <c r="C1555" s="1">
        <v>7</v>
      </c>
      <c r="D1555" s="76">
        <v>41980</v>
      </c>
      <c r="E1555" s="1" t="s">
        <v>391</v>
      </c>
      <c r="F1555" s="1">
        <v>34260</v>
      </c>
      <c r="G1555" s="1" t="s">
        <v>591</v>
      </c>
      <c r="H1555" s="3">
        <f t="shared" si="49"/>
        <v>409.5</v>
      </c>
      <c r="I1555" s="3">
        <f t="shared" si="48"/>
        <v>1716.9810840000002</v>
      </c>
      <c r="J1555" s="1">
        <v>4.1928720000000004</v>
      </c>
      <c r="K1555" s="1" t="s">
        <v>10</v>
      </c>
      <c r="L1555" s="1" t="s">
        <v>1089</v>
      </c>
      <c r="M1555" s="1" t="s">
        <v>1090</v>
      </c>
      <c r="N1555" s="1" t="s">
        <v>1084</v>
      </c>
      <c r="O1555" s="1">
        <v>0</v>
      </c>
      <c r="P1555" s="1" t="s">
        <v>561</v>
      </c>
      <c r="Q1555" s="1" t="s">
        <v>2245</v>
      </c>
    </row>
    <row r="1556" spans="1:17" x14ac:dyDescent="0.25">
      <c r="A1556" s="1">
        <v>1538831</v>
      </c>
      <c r="B1556" s="1">
        <v>363</v>
      </c>
      <c r="C1556" s="1">
        <v>12</v>
      </c>
      <c r="D1556" s="76">
        <v>41980</v>
      </c>
      <c r="E1556" s="1" t="s">
        <v>391</v>
      </c>
      <c r="F1556" s="1">
        <v>34208</v>
      </c>
      <c r="G1556" s="1" t="s">
        <v>595</v>
      </c>
      <c r="H1556" s="3">
        <f t="shared" si="49"/>
        <v>326.7</v>
      </c>
      <c r="I1556" s="3">
        <f t="shared" si="48"/>
        <v>1369.8112824</v>
      </c>
      <c r="J1556" s="1">
        <v>4.1928720000000004</v>
      </c>
      <c r="K1556" s="1" t="s">
        <v>10</v>
      </c>
      <c r="L1556" s="1" t="s">
        <v>1089</v>
      </c>
      <c r="M1556" s="1" t="s">
        <v>1090</v>
      </c>
      <c r="N1556" s="1" t="s">
        <v>1084</v>
      </c>
      <c r="O1556" s="1">
        <v>0</v>
      </c>
      <c r="P1556" s="1" t="s">
        <v>561</v>
      </c>
      <c r="Q1556" s="1" t="s">
        <v>2245</v>
      </c>
    </row>
    <row r="1557" spans="1:17" x14ac:dyDescent="0.25">
      <c r="A1557" s="1">
        <v>1539042</v>
      </c>
      <c r="B1557" s="1">
        <v>502</v>
      </c>
      <c r="C1557" s="1">
        <v>14</v>
      </c>
      <c r="D1557" s="76">
        <v>41980</v>
      </c>
      <c r="E1557" s="1" t="s">
        <v>391</v>
      </c>
      <c r="F1557" s="1">
        <v>34207</v>
      </c>
      <c r="G1557" s="1" t="s">
        <v>592</v>
      </c>
      <c r="H1557" s="3">
        <f t="shared" si="49"/>
        <v>451.8</v>
      </c>
      <c r="I1557" s="3">
        <f t="shared" si="48"/>
        <v>1894.3395696000002</v>
      </c>
      <c r="J1557" s="1">
        <v>4.1928720000000004</v>
      </c>
      <c r="K1557" s="1" t="s">
        <v>10</v>
      </c>
      <c r="L1557" s="1" t="s">
        <v>1089</v>
      </c>
      <c r="M1557" s="1" t="s">
        <v>1090</v>
      </c>
      <c r="N1557" s="1" t="s">
        <v>1084</v>
      </c>
      <c r="O1557" s="1">
        <v>0</v>
      </c>
      <c r="P1557" s="1" t="s">
        <v>561</v>
      </c>
      <c r="Q1557" s="1" t="s">
        <v>2245</v>
      </c>
    </row>
    <row r="1558" spans="1:17" x14ac:dyDescent="0.25">
      <c r="A1558" s="1">
        <v>1538823</v>
      </c>
      <c r="B1558" s="1">
        <v>452</v>
      </c>
      <c r="C1558" s="1">
        <v>7</v>
      </c>
      <c r="D1558" s="76">
        <v>41980</v>
      </c>
      <c r="E1558" s="1" t="s">
        <v>391</v>
      </c>
      <c r="F1558" s="1">
        <v>34260</v>
      </c>
      <c r="G1558" s="1" t="s">
        <v>591</v>
      </c>
      <c r="H1558" s="3">
        <f t="shared" si="49"/>
        <v>406.8</v>
      </c>
      <c r="I1558" s="3">
        <f t="shared" si="48"/>
        <v>1705.6603296000003</v>
      </c>
      <c r="J1558" s="1">
        <v>4.1928720000000004</v>
      </c>
      <c r="K1558" s="1" t="s">
        <v>10</v>
      </c>
      <c r="L1558" s="1" t="s">
        <v>1089</v>
      </c>
      <c r="M1558" s="1" t="s">
        <v>1090</v>
      </c>
      <c r="N1558" s="1" t="s">
        <v>1084</v>
      </c>
      <c r="O1558" s="1">
        <v>0</v>
      </c>
      <c r="P1558" s="1" t="s">
        <v>561</v>
      </c>
      <c r="Q1558" s="1" t="s">
        <v>2245</v>
      </c>
    </row>
    <row r="1559" spans="1:17" x14ac:dyDescent="0.25">
      <c r="A1559" s="1">
        <v>1539043</v>
      </c>
      <c r="B1559" s="1">
        <v>505</v>
      </c>
      <c r="C1559" s="1">
        <v>14</v>
      </c>
      <c r="D1559" s="76">
        <v>41980</v>
      </c>
      <c r="E1559" s="1" t="s">
        <v>391</v>
      </c>
      <c r="F1559" s="1">
        <v>34207</v>
      </c>
      <c r="G1559" s="1" t="s">
        <v>592</v>
      </c>
      <c r="H1559" s="3">
        <f t="shared" si="49"/>
        <v>454.5</v>
      </c>
      <c r="I1559" s="3">
        <f t="shared" si="48"/>
        <v>1905.6603240000002</v>
      </c>
      <c r="J1559" s="1">
        <v>4.1928720000000004</v>
      </c>
      <c r="K1559" s="1" t="s">
        <v>10</v>
      </c>
      <c r="L1559" s="1" t="s">
        <v>1089</v>
      </c>
      <c r="M1559" s="1" t="s">
        <v>1090</v>
      </c>
      <c r="N1559" s="1" t="s">
        <v>1084</v>
      </c>
      <c r="O1559" s="1">
        <v>0</v>
      </c>
      <c r="P1559" s="1" t="s">
        <v>561</v>
      </c>
      <c r="Q1559" s="1" t="s">
        <v>2245</v>
      </c>
    </row>
    <row r="1560" spans="1:17" x14ac:dyDescent="0.25">
      <c r="A1560" s="1">
        <v>1538832</v>
      </c>
      <c r="B1560" s="1">
        <v>366</v>
      </c>
      <c r="C1560" s="1">
        <v>12</v>
      </c>
      <c r="D1560" s="76">
        <v>41980</v>
      </c>
      <c r="E1560" s="1" t="s">
        <v>391</v>
      </c>
      <c r="F1560" s="1">
        <v>34208</v>
      </c>
      <c r="G1560" s="1" t="s">
        <v>595</v>
      </c>
      <c r="H1560" s="3">
        <f t="shared" si="49"/>
        <v>329.40000000000003</v>
      </c>
      <c r="I1560" s="3">
        <f t="shared" si="48"/>
        <v>1381.1320368000004</v>
      </c>
      <c r="J1560" s="1">
        <v>4.1928720000000004</v>
      </c>
      <c r="K1560" s="1" t="s">
        <v>10</v>
      </c>
      <c r="L1560" s="1" t="s">
        <v>1089</v>
      </c>
      <c r="M1560" s="1" t="s">
        <v>1090</v>
      </c>
      <c r="N1560" s="1" t="s">
        <v>1084</v>
      </c>
      <c r="O1560" s="1">
        <v>0</v>
      </c>
      <c r="P1560" s="1" t="s">
        <v>561</v>
      </c>
      <c r="Q1560" s="1" t="s">
        <v>2245</v>
      </c>
    </row>
    <row r="1561" spans="1:17" x14ac:dyDescent="0.25">
      <c r="A1561" s="1">
        <v>1538833</v>
      </c>
      <c r="B1561" s="1">
        <v>363</v>
      </c>
      <c r="C1561" s="1">
        <v>12</v>
      </c>
      <c r="D1561" s="1" t="s">
        <v>2221</v>
      </c>
      <c r="E1561" s="1" t="s">
        <v>391</v>
      </c>
      <c r="F1561" s="1">
        <v>34208</v>
      </c>
      <c r="G1561" s="1" t="s">
        <v>595</v>
      </c>
      <c r="H1561" s="3">
        <f t="shared" si="49"/>
        <v>326.7</v>
      </c>
      <c r="I1561" s="3">
        <f t="shared" si="48"/>
        <v>1369.8112824</v>
      </c>
      <c r="J1561" s="1">
        <v>4.1928720000000004</v>
      </c>
      <c r="K1561" s="1" t="s">
        <v>10</v>
      </c>
      <c r="L1561" s="1" t="s">
        <v>1089</v>
      </c>
      <c r="M1561" s="1" t="s">
        <v>1090</v>
      </c>
      <c r="N1561" s="1" t="s">
        <v>1084</v>
      </c>
      <c r="O1561" s="1">
        <v>0</v>
      </c>
      <c r="P1561" s="1" t="s">
        <v>561</v>
      </c>
      <c r="Q1561" s="1" t="s">
        <v>2245</v>
      </c>
    </row>
    <row r="1562" spans="1:17" x14ac:dyDescent="0.25">
      <c r="A1562" s="1">
        <v>1539044</v>
      </c>
      <c r="B1562" s="1">
        <v>512</v>
      </c>
      <c r="C1562" s="1">
        <v>14</v>
      </c>
      <c r="D1562" s="1" t="s">
        <v>2221</v>
      </c>
      <c r="E1562" s="1" t="s">
        <v>391</v>
      </c>
      <c r="F1562" s="1">
        <v>34207</v>
      </c>
      <c r="G1562" s="1" t="s">
        <v>592</v>
      </c>
      <c r="H1562" s="3">
        <f t="shared" si="49"/>
        <v>460.8</v>
      </c>
      <c r="I1562" s="3">
        <f t="shared" si="48"/>
        <v>1932.0754176000003</v>
      </c>
      <c r="J1562" s="1">
        <v>4.1928720000000004</v>
      </c>
      <c r="K1562" s="1" t="s">
        <v>10</v>
      </c>
      <c r="L1562" s="1" t="s">
        <v>1089</v>
      </c>
      <c r="M1562" s="1" t="s">
        <v>1090</v>
      </c>
      <c r="N1562" s="1" t="s">
        <v>1084</v>
      </c>
      <c r="O1562" s="1">
        <v>0</v>
      </c>
      <c r="P1562" s="1" t="s">
        <v>561</v>
      </c>
      <c r="Q1562" s="1" t="s">
        <v>2245</v>
      </c>
    </row>
    <row r="1563" spans="1:17" x14ac:dyDescent="0.25">
      <c r="A1563" s="1">
        <v>1538824</v>
      </c>
      <c r="B1563" s="1">
        <v>455</v>
      </c>
      <c r="C1563" s="1">
        <v>7</v>
      </c>
      <c r="D1563" s="1" t="s">
        <v>2221</v>
      </c>
      <c r="E1563" s="1" t="s">
        <v>391</v>
      </c>
      <c r="F1563" s="1">
        <v>34260</v>
      </c>
      <c r="G1563" s="1" t="s">
        <v>591</v>
      </c>
      <c r="H1563" s="3">
        <f t="shared" si="49"/>
        <v>409.5</v>
      </c>
      <c r="I1563" s="3">
        <f t="shared" si="48"/>
        <v>1716.9810840000002</v>
      </c>
      <c r="J1563" s="1">
        <v>4.1928720000000004</v>
      </c>
      <c r="K1563" s="1" t="s">
        <v>10</v>
      </c>
      <c r="L1563" s="1" t="s">
        <v>1089</v>
      </c>
      <c r="M1563" s="1" t="s">
        <v>1090</v>
      </c>
      <c r="N1563" s="1" t="s">
        <v>1084</v>
      </c>
      <c r="O1563" s="1">
        <v>0</v>
      </c>
      <c r="P1563" s="1" t="s">
        <v>561</v>
      </c>
      <c r="Q1563" s="1" t="s">
        <v>2245</v>
      </c>
    </row>
    <row r="1564" spans="1:17" x14ac:dyDescent="0.25">
      <c r="A1564" s="1">
        <v>1539045</v>
      </c>
      <c r="B1564" s="1">
        <v>507</v>
      </c>
      <c r="C1564" s="1">
        <v>14</v>
      </c>
      <c r="D1564" s="1" t="s">
        <v>2221</v>
      </c>
      <c r="E1564" s="1" t="s">
        <v>391</v>
      </c>
      <c r="F1564" s="1">
        <v>34207</v>
      </c>
      <c r="G1564" s="1" t="s">
        <v>592</v>
      </c>
      <c r="H1564" s="3">
        <f t="shared" si="49"/>
        <v>456.3</v>
      </c>
      <c r="I1564" s="3">
        <f t="shared" si="48"/>
        <v>1913.2074936000001</v>
      </c>
      <c r="J1564" s="1">
        <v>4.1928720000000004</v>
      </c>
      <c r="K1564" s="1" t="s">
        <v>10</v>
      </c>
      <c r="L1564" s="1" t="s">
        <v>1089</v>
      </c>
      <c r="M1564" s="1" t="s">
        <v>1090</v>
      </c>
      <c r="N1564" s="1" t="s">
        <v>1084</v>
      </c>
      <c r="O1564" s="1">
        <v>0</v>
      </c>
      <c r="P1564" s="1" t="s">
        <v>561</v>
      </c>
      <c r="Q1564" s="1" t="s">
        <v>2245</v>
      </c>
    </row>
    <row r="1565" spans="1:17" x14ac:dyDescent="0.25">
      <c r="A1565" s="1">
        <v>1538825</v>
      </c>
      <c r="B1565" s="1">
        <v>451</v>
      </c>
      <c r="C1565" s="1">
        <v>7</v>
      </c>
      <c r="D1565" s="1" t="s">
        <v>2221</v>
      </c>
      <c r="E1565" s="1" t="s">
        <v>391</v>
      </c>
      <c r="F1565" s="1">
        <v>34260</v>
      </c>
      <c r="G1565" s="1" t="s">
        <v>591</v>
      </c>
      <c r="H1565" s="3">
        <f t="shared" si="49"/>
        <v>405.90000000000003</v>
      </c>
      <c r="I1565" s="3">
        <f t="shared" si="48"/>
        <v>1701.8867448000003</v>
      </c>
      <c r="J1565" s="1">
        <v>4.1928720000000004</v>
      </c>
      <c r="K1565" s="1" t="s">
        <v>10</v>
      </c>
      <c r="L1565" s="1" t="s">
        <v>1089</v>
      </c>
      <c r="M1565" s="1" t="s">
        <v>1090</v>
      </c>
      <c r="N1565" s="1" t="s">
        <v>1084</v>
      </c>
      <c r="O1565" s="1">
        <v>0</v>
      </c>
      <c r="P1565" s="1" t="s">
        <v>561</v>
      </c>
      <c r="Q1565" s="1" t="s">
        <v>2245</v>
      </c>
    </row>
    <row r="1566" spans="1:17" x14ac:dyDescent="0.25">
      <c r="A1566" s="1">
        <v>1537949</v>
      </c>
      <c r="B1566" s="1">
        <v>183</v>
      </c>
      <c r="C1566" s="1">
        <v>40</v>
      </c>
      <c r="D1566" s="1" t="s">
        <v>2222</v>
      </c>
      <c r="E1566" s="1" t="s">
        <v>391</v>
      </c>
      <c r="F1566" s="1">
        <v>34208</v>
      </c>
      <c r="G1566" s="1" t="s">
        <v>595</v>
      </c>
      <c r="H1566" s="3">
        <f t="shared" si="49"/>
        <v>164.70000000000002</v>
      </c>
      <c r="I1566" s="3">
        <f t="shared" si="48"/>
        <v>690.56601840000019</v>
      </c>
      <c r="J1566" s="1">
        <v>4.1928720000000004</v>
      </c>
      <c r="K1566" s="1" t="s">
        <v>10</v>
      </c>
      <c r="L1566" s="1" t="s">
        <v>1089</v>
      </c>
      <c r="M1566" s="1" t="s">
        <v>1090</v>
      </c>
      <c r="N1566" s="1" t="s">
        <v>1084</v>
      </c>
      <c r="O1566" s="1">
        <v>0</v>
      </c>
      <c r="P1566" s="1" t="s">
        <v>561</v>
      </c>
      <c r="Q1566" s="1" t="s">
        <v>2245</v>
      </c>
    </row>
    <row r="1567" spans="1:17" x14ac:dyDescent="0.25">
      <c r="A1567" s="1">
        <v>1539046</v>
      </c>
      <c r="B1567" s="1">
        <v>506</v>
      </c>
      <c r="C1567" s="1">
        <v>14</v>
      </c>
      <c r="D1567" s="1" t="s">
        <v>2222</v>
      </c>
      <c r="E1567" s="1" t="s">
        <v>391</v>
      </c>
      <c r="F1567" s="1">
        <v>34207</v>
      </c>
      <c r="G1567" s="1" t="s">
        <v>592</v>
      </c>
      <c r="H1567" s="3">
        <f t="shared" si="49"/>
        <v>455.40000000000003</v>
      </c>
      <c r="I1567" s="3">
        <f t="shared" si="48"/>
        <v>1909.4339088000004</v>
      </c>
      <c r="J1567" s="1">
        <v>4.1928720000000004</v>
      </c>
      <c r="K1567" s="1" t="s">
        <v>10</v>
      </c>
      <c r="L1567" s="1" t="s">
        <v>1089</v>
      </c>
      <c r="M1567" s="1" t="s">
        <v>1090</v>
      </c>
      <c r="N1567" s="1" t="s">
        <v>1084</v>
      </c>
      <c r="O1567" s="1">
        <v>0</v>
      </c>
      <c r="P1567" s="1" t="s">
        <v>561</v>
      </c>
      <c r="Q1567" s="1" t="s">
        <v>2245</v>
      </c>
    </row>
    <row r="1568" spans="1:17" x14ac:dyDescent="0.25">
      <c r="A1568" s="1">
        <v>1539705</v>
      </c>
      <c r="B1568" s="1">
        <v>455</v>
      </c>
      <c r="C1568" s="1">
        <v>7</v>
      </c>
      <c r="D1568" s="1" t="s">
        <v>2222</v>
      </c>
      <c r="E1568" s="1" t="s">
        <v>391</v>
      </c>
      <c r="F1568" s="1">
        <v>34260</v>
      </c>
      <c r="G1568" s="1" t="s">
        <v>591</v>
      </c>
      <c r="H1568" s="3">
        <f t="shared" si="49"/>
        <v>409.5</v>
      </c>
      <c r="I1568" s="3">
        <f t="shared" si="48"/>
        <v>1716.9810840000002</v>
      </c>
      <c r="J1568" s="1">
        <v>4.1928720000000004</v>
      </c>
      <c r="K1568" s="1" t="s">
        <v>10</v>
      </c>
      <c r="L1568" s="1" t="s">
        <v>1089</v>
      </c>
      <c r="M1568" s="1" t="s">
        <v>1090</v>
      </c>
      <c r="N1568" s="1" t="s">
        <v>1084</v>
      </c>
      <c r="O1568" s="1">
        <v>0</v>
      </c>
      <c r="P1568" s="1" t="s">
        <v>561</v>
      </c>
      <c r="Q1568" s="1" t="s">
        <v>2245</v>
      </c>
    </row>
    <row r="1569" spans="1:17" x14ac:dyDescent="0.25">
      <c r="A1569" s="1">
        <v>1539706</v>
      </c>
      <c r="B1569" s="1">
        <v>458</v>
      </c>
      <c r="C1569" s="1">
        <v>7</v>
      </c>
      <c r="D1569" s="1" t="s">
        <v>2222</v>
      </c>
      <c r="E1569" s="1" t="s">
        <v>391</v>
      </c>
      <c r="F1569" s="1">
        <v>34260</v>
      </c>
      <c r="G1569" s="1" t="s">
        <v>591</v>
      </c>
      <c r="H1569" s="3">
        <f t="shared" si="49"/>
        <v>412.2</v>
      </c>
      <c r="I1569" s="3">
        <f t="shared" si="48"/>
        <v>1728.3018384000002</v>
      </c>
      <c r="J1569" s="1">
        <v>4.1928720000000004</v>
      </c>
      <c r="K1569" s="1" t="s">
        <v>10</v>
      </c>
      <c r="L1569" s="1" t="s">
        <v>1089</v>
      </c>
      <c r="M1569" s="1" t="s">
        <v>1090</v>
      </c>
      <c r="N1569" s="1" t="s">
        <v>1084</v>
      </c>
      <c r="O1569" s="1">
        <v>0</v>
      </c>
      <c r="P1569" s="1" t="s">
        <v>561</v>
      </c>
      <c r="Q1569" s="1" t="s">
        <v>2245</v>
      </c>
    </row>
    <row r="1570" spans="1:17" x14ac:dyDescent="0.25">
      <c r="A1570" s="1">
        <v>1535061</v>
      </c>
      <c r="B1570" s="1">
        <v>171</v>
      </c>
      <c r="C1570" s="1">
        <v>2</v>
      </c>
      <c r="D1570" s="1" t="s">
        <v>2223</v>
      </c>
      <c r="E1570" s="1" t="s">
        <v>391</v>
      </c>
      <c r="F1570" s="1">
        <v>34207</v>
      </c>
      <c r="G1570" s="1" t="s">
        <v>592</v>
      </c>
      <c r="H1570" s="3">
        <f t="shared" si="49"/>
        <v>153.9</v>
      </c>
      <c r="I1570" s="3">
        <f t="shared" si="48"/>
        <v>645.28300080000008</v>
      </c>
      <c r="J1570" s="1">
        <v>4.1928720000000004</v>
      </c>
      <c r="K1570" s="1" t="s">
        <v>10</v>
      </c>
      <c r="L1570" s="1" t="s">
        <v>1089</v>
      </c>
      <c r="M1570" s="1" t="s">
        <v>1090</v>
      </c>
      <c r="N1570" s="1" t="s">
        <v>1084</v>
      </c>
      <c r="O1570" s="1">
        <v>0</v>
      </c>
      <c r="P1570" s="1" t="s">
        <v>561</v>
      </c>
      <c r="Q1570" s="1" t="s">
        <v>2245</v>
      </c>
    </row>
    <row r="1571" spans="1:17" x14ac:dyDescent="0.25">
      <c r="A1571" s="1">
        <v>1539227</v>
      </c>
      <c r="B1571" s="1">
        <v>302</v>
      </c>
      <c r="C1571" s="1">
        <v>31</v>
      </c>
      <c r="D1571" s="1" t="s">
        <v>2223</v>
      </c>
      <c r="E1571" s="1" t="s">
        <v>391</v>
      </c>
      <c r="F1571" s="1">
        <v>38735</v>
      </c>
      <c r="G1571" s="1" t="s">
        <v>628</v>
      </c>
      <c r="H1571" s="3">
        <f t="shared" si="49"/>
        <v>271.8</v>
      </c>
      <c r="I1571" s="3">
        <f t="shared" si="48"/>
        <v>1139.6226096000003</v>
      </c>
      <c r="J1571" s="1">
        <v>4.1928720000000004</v>
      </c>
      <c r="K1571" s="1" t="s">
        <v>10</v>
      </c>
      <c r="L1571" s="1" t="s">
        <v>1089</v>
      </c>
      <c r="M1571" s="1" t="s">
        <v>1090</v>
      </c>
      <c r="N1571" s="1" t="s">
        <v>1084</v>
      </c>
      <c r="O1571" s="1">
        <v>0</v>
      </c>
      <c r="P1571" s="1" t="s">
        <v>561</v>
      </c>
      <c r="Q1571" s="1" t="s">
        <v>2245</v>
      </c>
    </row>
    <row r="1572" spans="1:17" x14ac:dyDescent="0.25">
      <c r="A1572" s="1">
        <v>1539763</v>
      </c>
      <c r="B1572" s="1">
        <v>552</v>
      </c>
      <c r="C1572" s="1">
        <v>10</v>
      </c>
      <c r="D1572" s="1" t="s">
        <v>2224</v>
      </c>
      <c r="E1572" s="1" t="s">
        <v>391</v>
      </c>
      <c r="F1572" s="1">
        <v>34208</v>
      </c>
      <c r="G1572" s="1" t="s">
        <v>595</v>
      </c>
      <c r="H1572" s="3">
        <f t="shared" si="49"/>
        <v>496.8</v>
      </c>
      <c r="I1572" s="3">
        <f t="shared" si="48"/>
        <v>2083.0188096000002</v>
      </c>
      <c r="J1572" s="1">
        <v>4.1928720000000004</v>
      </c>
      <c r="K1572" s="1" t="s">
        <v>10</v>
      </c>
      <c r="L1572" s="1" t="s">
        <v>1089</v>
      </c>
      <c r="M1572" s="1" t="s">
        <v>1090</v>
      </c>
      <c r="N1572" s="1" t="s">
        <v>1084</v>
      </c>
      <c r="O1572" s="1">
        <v>0</v>
      </c>
      <c r="P1572" s="1" t="s">
        <v>561</v>
      </c>
      <c r="Q1572" s="1" t="s">
        <v>2245</v>
      </c>
    </row>
    <row r="1573" spans="1:17" x14ac:dyDescent="0.25">
      <c r="A1573" s="1">
        <v>1539764</v>
      </c>
      <c r="B1573" s="1">
        <v>546</v>
      </c>
      <c r="C1573" s="1">
        <v>10</v>
      </c>
      <c r="D1573" s="1" t="s">
        <v>2224</v>
      </c>
      <c r="E1573" s="1" t="s">
        <v>391</v>
      </c>
      <c r="F1573" s="1">
        <v>34208</v>
      </c>
      <c r="G1573" s="1" t="s">
        <v>595</v>
      </c>
      <c r="H1573" s="3">
        <f t="shared" si="49"/>
        <v>491.40000000000003</v>
      </c>
      <c r="I1573" s="3">
        <f t="shared" si="48"/>
        <v>2060.3773008000003</v>
      </c>
      <c r="J1573" s="1">
        <v>4.1928720000000004</v>
      </c>
      <c r="K1573" s="1" t="s">
        <v>10</v>
      </c>
      <c r="L1573" s="1" t="s">
        <v>1089</v>
      </c>
      <c r="M1573" s="1" t="s">
        <v>1090</v>
      </c>
      <c r="N1573" s="1" t="s">
        <v>1084</v>
      </c>
      <c r="O1573" s="1">
        <v>0</v>
      </c>
      <c r="P1573" s="1" t="s">
        <v>561</v>
      </c>
      <c r="Q1573" s="1" t="s">
        <v>2245</v>
      </c>
    </row>
    <row r="1574" spans="1:17" x14ac:dyDescent="0.25">
      <c r="A1574" s="1">
        <v>1538834</v>
      </c>
      <c r="B1574" s="1">
        <v>368</v>
      </c>
      <c r="C1574" s="1">
        <v>12</v>
      </c>
      <c r="D1574" s="1" t="s">
        <v>2224</v>
      </c>
      <c r="E1574" s="1" t="s">
        <v>391</v>
      </c>
      <c r="F1574" s="1">
        <v>34208</v>
      </c>
      <c r="G1574" s="1" t="s">
        <v>595</v>
      </c>
      <c r="H1574" s="3">
        <f t="shared" si="49"/>
        <v>331.2</v>
      </c>
      <c r="I1574" s="3">
        <f t="shared" si="48"/>
        <v>1388.6792064000001</v>
      </c>
      <c r="J1574" s="1">
        <v>4.1928720000000004</v>
      </c>
      <c r="K1574" s="1" t="s">
        <v>10</v>
      </c>
      <c r="L1574" s="1" t="s">
        <v>1089</v>
      </c>
      <c r="M1574" s="1" t="s">
        <v>1090</v>
      </c>
      <c r="N1574" s="1" t="s">
        <v>1084</v>
      </c>
      <c r="O1574" s="1">
        <v>0</v>
      </c>
      <c r="P1574" s="1" t="s">
        <v>561</v>
      </c>
      <c r="Q1574" s="1" t="s">
        <v>2245</v>
      </c>
    </row>
    <row r="1575" spans="1:17" x14ac:dyDescent="0.25">
      <c r="A1575" s="1">
        <v>1538835</v>
      </c>
      <c r="B1575" s="1">
        <v>362</v>
      </c>
      <c r="C1575" s="1">
        <v>12</v>
      </c>
      <c r="D1575" s="1" t="s">
        <v>2224</v>
      </c>
      <c r="E1575" s="1" t="s">
        <v>391</v>
      </c>
      <c r="F1575" s="1">
        <v>34208</v>
      </c>
      <c r="G1575" s="1" t="s">
        <v>595</v>
      </c>
      <c r="H1575" s="3">
        <f t="shared" si="49"/>
        <v>325.8</v>
      </c>
      <c r="I1575" s="3">
        <f t="shared" si="48"/>
        <v>1366.0376976000002</v>
      </c>
      <c r="J1575" s="1">
        <v>4.1928720000000004</v>
      </c>
      <c r="K1575" s="1" t="s">
        <v>10</v>
      </c>
      <c r="L1575" s="1" t="s">
        <v>1089</v>
      </c>
      <c r="M1575" s="1" t="s">
        <v>1090</v>
      </c>
      <c r="N1575" s="1" t="s">
        <v>1084</v>
      </c>
      <c r="O1575" s="1">
        <v>0</v>
      </c>
      <c r="P1575" s="1" t="s">
        <v>561</v>
      </c>
      <c r="Q1575" s="1" t="s">
        <v>2245</v>
      </c>
    </row>
    <row r="1576" spans="1:17" x14ac:dyDescent="0.25">
      <c r="A1576" s="1">
        <v>1539047</v>
      </c>
      <c r="B1576" s="1">
        <v>505</v>
      </c>
      <c r="C1576" s="1">
        <v>14</v>
      </c>
      <c r="D1576" s="1" t="s">
        <v>2225</v>
      </c>
      <c r="E1576" s="1" t="s">
        <v>391</v>
      </c>
      <c r="F1576" s="1">
        <v>34207</v>
      </c>
      <c r="G1576" s="1" t="s">
        <v>592</v>
      </c>
      <c r="H1576" s="3">
        <f t="shared" si="49"/>
        <v>454.5</v>
      </c>
      <c r="I1576" s="3">
        <f t="shared" si="48"/>
        <v>1905.6603240000002</v>
      </c>
      <c r="J1576" s="1">
        <v>4.1928720000000004</v>
      </c>
      <c r="K1576" s="1" t="s">
        <v>10</v>
      </c>
      <c r="L1576" s="1" t="s">
        <v>1089</v>
      </c>
      <c r="M1576" s="1" t="s">
        <v>1090</v>
      </c>
      <c r="N1576" s="1" t="s">
        <v>1084</v>
      </c>
      <c r="O1576" s="1">
        <v>0</v>
      </c>
      <c r="P1576" s="1" t="s">
        <v>561</v>
      </c>
      <c r="Q1576" s="1" t="s">
        <v>2245</v>
      </c>
    </row>
    <row r="1577" spans="1:17" x14ac:dyDescent="0.25">
      <c r="A1577" s="1">
        <v>1539357</v>
      </c>
      <c r="B1577" s="1">
        <v>302</v>
      </c>
      <c r="C1577" s="1">
        <v>32</v>
      </c>
      <c r="D1577" s="1" t="s">
        <v>2227</v>
      </c>
      <c r="E1577" s="1" t="s">
        <v>391</v>
      </c>
      <c r="F1577" s="1">
        <v>38736</v>
      </c>
      <c r="G1577" s="1" t="s">
        <v>604</v>
      </c>
      <c r="H1577" s="3">
        <f t="shared" si="49"/>
        <v>271.8</v>
      </c>
      <c r="I1577" s="3">
        <f t="shared" si="48"/>
        <v>1139.6226096000003</v>
      </c>
      <c r="J1577" s="1">
        <v>4.1928720000000004</v>
      </c>
      <c r="K1577" s="1" t="s">
        <v>10</v>
      </c>
      <c r="L1577" s="1" t="s">
        <v>1089</v>
      </c>
      <c r="M1577" s="1" t="s">
        <v>1090</v>
      </c>
      <c r="N1577" s="1" t="s">
        <v>1084</v>
      </c>
      <c r="O1577" s="1">
        <v>0</v>
      </c>
      <c r="P1577" s="1" t="s">
        <v>561</v>
      </c>
      <c r="Q1577" s="1" t="s">
        <v>2245</v>
      </c>
    </row>
    <row r="1578" spans="1:17" x14ac:dyDescent="0.25">
      <c r="A1578" s="1">
        <v>1540224</v>
      </c>
      <c r="B1578" s="1">
        <v>301</v>
      </c>
      <c r="C1578" s="1">
        <v>32</v>
      </c>
      <c r="D1578" s="1" t="s">
        <v>2227</v>
      </c>
      <c r="E1578" s="1" t="s">
        <v>391</v>
      </c>
      <c r="F1578" s="1">
        <v>38736</v>
      </c>
      <c r="G1578" s="1" t="s">
        <v>604</v>
      </c>
      <c r="H1578" s="3">
        <f t="shared" si="49"/>
        <v>270.90000000000003</v>
      </c>
      <c r="I1578" s="3">
        <f t="shared" si="48"/>
        <v>1135.8490248000003</v>
      </c>
      <c r="J1578" s="1">
        <v>4.1928720000000004</v>
      </c>
      <c r="K1578" s="1" t="s">
        <v>10</v>
      </c>
      <c r="L1578" s="1" t="s">
        <v>1089</v>
      </c>
      <c r="M1578" s="1" t="s">
        <v>1090</v>
      </c>
      <c r="N1578" s="1" t="s">
        <v>1084</v>
      </c>
      <c r="O1578" s="1">
        <v>0</v>
      </c>
      <c r="P1578" s="1" t="s">
        <v>561</v>
      </c>
      <c r="Q1578" s="1" t="s">
        <v>2245</v>
      </c>
    </row>
    <row r="1579" spans="1:17" x14ac:dyDescent="0.25">
      <c r="A1579" s="1">
        <v>1540874</v>
      </c>
      <c r="B1579" s="1">
        <v>403</v>
      </c>
      <c r="C1579" s="1">
        <v>47</v>
      </c>
      <c r="D1579" s="1" t="s">
        <v>2230</v>
      </c>
      <c r="E1579" s="1" t="s">
        <v>391</v>
      </c>
      <c r="F1579" s="1">
        <v>34208</v>
      </c>
      <c r="G1579" s="1" t="s">
        <v>595</v>
      </c>
      <c r="H1579" s="3">
        <f t="shared" si="49"/>
        <v>362.7</v>
      </c>
      <c r="I1579" s="3">
        <f t="shared" si="48"/>
        <v>1520.7546744000001</v>
      </c>
      <c r="J1579" s="1">
        <v>4.1928720000000004</v>
      </c>
      <c r="K1579" s="1" t="s">
        <v>10</v>
      </c>
      <c r="L1579" s="1" t="s">
        <v>1089</v>
      </c>
      <c r="M1579" s="1" t="s">
        <v>1090</v>
      </c>
      <c r="N1579" s="1" t="s">
        <v>1084</v>
      </c>
      <c r="O1579" s="1">
        <v>0</v>
      </c>
      <c r="P1579" s="1" t="s">
        <v>561</v>
      </c>
      <c r="Q1579" s="1" t="s">
        <v>2245</v>
      </c>
    </row>
    <row r="1580" spans="1:17" x14ac:dyDescent="0.25">
      <c r="A1580" s="1">
        <v>1537396</v>
      </c>
      <c r="B1580" s="1">
        <v>182</v>
      </c>
      <c r="C1580" s="1">
        <v>2</v>
      </c>
      <c r="D1580" s="1" t="s">
        <v>2230</v>
      </c>
      <c r="E1580" s="1" t="s">
        <v>391</v>
      </c>
      <c r="F1580" s="1">
        <v>34207</v>
      </c>
      <c r="G1580" s="1" t="s">
        <v>592</v>
      </c>
      <c r="H1580" s="3">
        <f t="shared" si="49"/>
        <v>163.80000000000001</v>
      </c>
      <c r="I1580" s="3">
        <f t="shared" si="48"/>
        <v>686.79243360000009</v>
      </c>
      <c r="J1580" s="1">
        <v>4.1928720000000004</v>
      </c>
      <c r="K1580" s="1" t="s">
        <v>10</v>
      </c>
      <c r="L1580" s="1" t="s">
        <v>1089</v>
      </c>
      <c r="M1580" s="1" t="s">
        <v>1090</v>
      </c>
      <c r="N1580" s="1" t="s">
        <v>1084</v>
      </c>
      <c r="O1580" s="1">
        <v>0</v>
      </c>
      <c r="P1580" s="1" t="s">
        <v>561</v>
      </c>
      <c r="Q1580" s="1" t="s">
        <v>2245</v>
      </c>
    </row>
    <row r="1581" spans="1:17" x14ac:dyDescent="0.25">
      <c r="A1581" s="1">
        <v>1540875</v>
      </c>
      <c r="B1581" s="1">
        <v>403</v>
      </c>
      <c r="C1581" s="1">
        <v>47</v>
      </c>
      <c r="D1581" s="1" t="s">
        <v>2230</v>
      </c>
      <c r="E1581" s="1" t="s">
        <v>391</v>
      </c>
      <c r="F1581" s="1">
        <v>34208</v>
      </c>
      <c r="G1581" s="1" t="s">
        <v>595</v>
      </c>
      <c r="H1581" s="3">
        <f t="shared" si="49"/>
        <v>362.7</v>
      </c>
      <c r="I1581" s="3">
        <f t="shared" si="48"/>
        <v>1520.7546744000001</v>
      </c>
      <c r="J1581" s="1">
        <v>4.1928720000000004</v>
      </c>
      <c r="K1581" s="1" t="s">
        <v>10</v>
      </c>
      <c r="L1581" s="1" t="s">
        <v>1089</v>
      </c>
      <c r="M1581" s="1" t="s">
        <v>1090</v>
      </c>
      <c r="N1581" s="1" t="s">
        <v>1084</v>
      </c>
      <c r="O1581" s="1">
        <v>0</v>
      </c>
      <c r="P1581" s="1" t="s">
        <v>561</v>
      </c>
      <c r="Q1581" s="1" t="s">
        <v>2245</v>
      </c>
    </row>
    <row r="1582" spans="1:17" x14ac:dyDescent="0.25">
      <c r="A1582" s="1">
        <v>1540033</v>
      </c>
      <c r="B1582" s="1">
        <v>340</v>
      </c>
      <c r="C1582" s="1">
        <v>12</v>
      </c>
      <c r="D1582" s="1" t="s">
        <v>2231</v>
      </c>
      <c r="E1582" s="1" t="s">
        <v>391</v>
      </c>
      <c r="F1582" s="1">
        <v>34207</v>
      </c>
      <c r="G1582" s="1" t="s">
        <v>592</v>
      </c>
      <c r="H1582" s="3">
        <f t="shared" si="49"/>
        <v>306</v>
      </c>
      <c r="I1582" s="3">
        <f t="shared" si="48"/>
        <v>1283.0188320000002</v>
      </c>
      <c r="J1582" s="1">
        <v>4.1928720000000004</v>
      </c>
      <c r="K1582" s="1" t="s">
        <v>10</v>
      </c>
      <c r="L1582" s="1" t="s">
        <v>1089</v>
      </c>
      <c r="M1582" s="1" t="s">
        <v>1090</v>
      </c>
      <c r="N1582" s="1" t="s">
        <v>1084</v>
      </c>
      <c r="O1582" s="1">
        <v>0</v>
      </c>
      <c r="P1582" s="1" t="s">
        <v>561</v>
      </c>
      <c r="Q1582" s="1" t="s">
        <v>2245</v>
      </c>
    </row>
    <row r="1583" spans="1:17" x14ac:dyDescent="0.25">
      <c r="A1583" s="1">
        <v>1540638</v>
      </c>
      <c r="B1583" s="1">
        <v>407</v>
      </c>
      <c r="C1583" s="1">
        <v>51</v>
      </c>
      <c r="D1583" s="1" t="s">
        <v>2231</v>
      </c>
      <c r="E1583" s="1" t="s">
        <v>391</v>
      </c>
      <c r="F1583" s="1">
        <v>34208</v>
      </c>
      <c r="G1583" s="1" t="s">
        <v>595</v>
      </c>
      <c r="H1583" s="3">
        <f t="shared" si="49"/>
        <v>366.3</v>
      </c>
      <c r="I1583" s="3">
        <f t="shared" si="48"/>
        <v>1535.8490136000003</v>
      </c>
      <c r="J1583" s="1">
        <v>4.1928720000000004</v>
      </c>
      <c r="K1583" s="1" t="s">
        <v>10</v>
      </c>
      <c r="L1583" s="1" t="s">
        <v>1089</v>
      </c>
      <c r="M1583" s="1" t="s">
        <v>1090</v>
      </c>
      <c r="N1583" s="1" t="s">
        <v>1084</v>
      </c>
      <c r="O1583" s="1">
        <v>0</v>
      </c>
      <c r="P1583" s="1" t="s">
        <v>561</v>
      </c>
      <c r="Q1583" s="1" t="s">
        <v>2245</v>
      </c>
    </row>
    <row r="1584" spans="1:17" x14ac:dyDescent="0.25">
      <c r="A1584" s="1">
        <v>1540876</v>
      </c>
      <c r="B1584" s="1">
        <v>401</v>
      </c>
      <c r="C1584" s="1">
        <v>47</v>
      </c>
      <c r="D1584" s="1" t="s">
        <v>2231</v>
      </c>
      <c r="E1584" s="1" t="s">
        <v>391</v>
      </c>
      <c r="F1584" s="1">
        <v>34208</v>
      </c>
      <c r="G1584" s="1" t="s">
        <v>595</v>
      </c>
      <c r="H1584" s="3">
        <f t="shared" si="49"/>
        <v>360.90000000000003</v>
      </c>
      <c r="I1584" s="3">
        <f t="shared" si="48"/>
        <v>1513.2075048000004</v>
      </c>
      <c r="J1584" s="1">
        <v>4.1928720000000004</v>
      </c>
      <c r="K1584" s="1" t="s">
        <v>10</v>
      </c>
      <c r="L1584" s="1" t="s">
        <v>1089</v>
      </c>
      <c r="M1584" s="1" t="s">
        <v>1090</v>
      </c>
      <c r="N1584" s="1" t="s">
        <v>1084</v>
      </c>
      <c r="O1584" s="1">
        <v>0</v>
      </c>
      <c r="P1584" s="1" t="s">
        <v>561</v>
      </c>
      <c r="Q1584" s="1" t="s">
        <v>2245</v>
      </c>
    </row>
    <row r="1585" spans="1:17" x14ac:dyDescent="0.25">
      <c r="A1585" s="1">
        <v>1540637</v>
      </c>
      <c r="B1585" s="1">
        <v>333</v>
      </c>
      <c r="C1585" s="1">
        <v>12</v>
      </c>
      <c r="D1585" s="1" t="s">
        <v>2231</v>
      </c>
      <c r="E1585" s="1" t="s">
        <v>391</v>
      </c>
      <c r="F1585" s="1">
        <v>34207</v>
      </c>
      <c r="G1585" s="1" t="s">
        <v>592</v>
      </c>
      <c r="H1585" s="3">
        <f t="shared" si="49"/>
        <v>299.7</v>
      </c>
      <c r="I1585" s="3">
        <f t="shared" si="48"/>
        <v>1256.6037384000001</v>
      </c>
      <c r="J1585" s="1">
        <v>4.1928720000000004</v>
      </c>
      <c r="K1585" s="1" t="s">
        <v>10</v>
      </c>
      <c r="L1585" s="1" t="s">
        <v>1089</v>
      </c>
      <c r="M1585" s="1" t="s">
        <v>1090</v>
      </c>
      <c r="N1585" s="1" t="s">
        <v>1084</v>
      </c>
      <c r="O1585" s="1">
        <v>0</v>
      </c>
      <c r="P1585" s="1" t="s">
        <v>561</v>
      </c>
      <c r="Q1585" s="1" t="s">
        <v>2245</v>
      </c>
    </row>
    <row r="1586" spans="1:17" x14ac:dyDescent="0.25">
      <c r="A1586" s="1">
        <v>1539050</v>
      </c>
      <c r="B1586" s="1">
        <v>502</v>
      </c>
      <c r="C1586" s="1">
        <v>14</v>
      </c>
      <c r="D1586" s="1" t="s">
        <v>2231</v>
      </c>
      <c r="E1586" s="1" t="s">
        <v>391</v>
      </c>
      <c r="F1586" s="1">
        <v>34207</v>
      </c>
      <c r="G1586" s="1" t="s">
        <v>592</v>
      </c>
      <c r="H1586" s="3">
        <f t="shared" si="49"/>
        <v>451.8</v>
      </c>
      <c r="I1586" s="3">
        <f t="shared" si="48"/>
        <v>1894.3395696000002</v>
      </c>
      <c r="J1586" s="1">
        <v>4.1928720000000004</v>
      </c>
      <c r="K1586" s="1" t="s">
        <v>10</v>
      </c>
      <c r="L1586" s="1" t="s">
        <v>1089</v>
      </c>
      <c r="M1586" s="1" t="s">
        <v>1090</v>
      </c>
      <c r="N1586" s="1" t="s">
        <v>1084</v>
      </c>
      <c r="O1586" s="1">
        <v>0</v>
      </c>
      <c r="P1586" s="1" t="s">
        <v>561</v>
      </c>
      <c r="Q1586" s="1" t="s">
        <v>2245</v>
      </c>
    </row>
    <row r="1587" spans="1:17" x14ac:dyDescent="0.25">
      <c r="A1587" s="1">
        <v>1540643</v>
      </c>
      <c r="B1587" s="1">
        <v>409</v>
      </c>
      <c r="C1587" s="1">
        <v>47</v>
      </c>
      <c r="D1587" s="1" t="s">
        <v>2231</v>
      </c>
      <c r="E1587" s="1" t="s">
        <v>391</v>
      </c>
      <c r="F1587" s="1">
        <v>34208</v>
      </c>
      <c r="G1587" s="1" t="s">
        <v>595</v>
      </c>
      <c r="H1587" s="3">
        <f t="shared" si="49"/>
        <v>368.1</v>
      </c>
      <c r="I1587" s="3">
        <f t="shared" si="48"/>
        <v>1543.3961832000002</v>
      </c>
      <c r="J1587" s="1">
        <v>4.1928720000000004</v>
      </c>
      <c r="K1587" s="1" t="s">
        <v>10</v>
      </c>
      <c r="L1587" s="1" t="s">
        <v>1089</v>
      </c>
      <c r="M1587" s="1" t="s">
        <v>1090</v>
      </c>
      <c r="N1587" s="1" t="s">
        <v>1084</v>
      </c>
      <c r="O1587" s="1">
        <v>0</v>
      </c>
      <c r="P1587" s="1" t="s">
        <v>561</v>
      </c>
      <c r="Q1587" s="1" t="s">
        <v>2245</v>
      </c>
    </row>
    <row r="1588" spans="1:17" x14ac:dyDescent="0.25">
      <c r="A1588" s="1">
        <v>1538820</v>
      </c>
      <c r="B1588" s="1">
        <v>187</v>
      </c>
      <c r="C1588" s="1">
        <v>2</v>
      </c>
      <c r="D1588" s="1" t="s">
        <v>2231</v>
      </c>
      <c r="E1588" s="1" t="s">
        <v>391</v>
      </c>
      <c r="F1588" s="1">
        <v>34207</v>
      </c>
      <c r="G1588" s="1" t="s">
        <v>592</v>
      </c>
      <c r="H1588" s="3">
        <f t="shared" si="49"/>
        <v>168.3</v>
      </c>
      <c r="I1588" s="3">
        <f t="shared" si="48"/>
        <v>705.66035760000011</v>
      </c>
      <c r="J1588" s="1">
        <v>4.1928720000000004</v>
      </c>
      <c r="K1588" s="1" t="s">
        <v>10</v>
      </c>
      <c r="L1588" s="1" t="s">
        <v>1089</v>
      </c>
      <c r="M1588" s="1" t="s">
        <v>1090</v>
      </c>
      <c r="N1588" s="1" t="s">
        <v>1084</v>
      </c>
      <c r="O1588" s="1">
        <v>0</v>
      </c>
      <c r="P1588" s="1" t="s">
        <v>561</v>
      </c>
      <c r="Q1588" s="1" t="s">
        <v>2245</v>
      </c>
    </row>
    <row r="1589" spans="1:17" x14ac:dyDescent="0.25">
      <c r="A1589" s="1">
        <v>1540639</v>
      </c>
      <c r="B1589" s="1">
        <v>407</v>
      </c>
      <c r="C1589" s="1">
        <v>51</v>
      </c>
      <c r="D1589" s="1" t="s">
        <v>2231</v>
      </c>
      <c r="E1589" s="1" t="s">
        <v>391</v>
      </c>
      <c r="F1589" s="1">
        <v>34208</v>
      </c>
      <c r="G1589" s="1" t="s">
        <v>595</v>
      </c>
      <c r="H1589" s="3">
        <f t="shared" si="49"/>
        <v>366.3</v>
      </c>
      <c r="I1589" s="3">
        <f t="shared" si="48"/>
        <v>1535.8490136000003</v>
      </c>
      <c r="J1589" s="1">
        <v>4.1928720000000004</v>
      </c>
      <c r="K1589" s="1" t="s">
        <v>10</v>
      </c>
      <c r="L1589" s="1" t="s">
        <v>1089</v>
      </c>
      <c r="M1589" s="1" t="s">
        <v>1090</v>
      </c>
      <c r="N1589" s="1" t="s">
        <v>1084</v>
      </c>
      <c r="O1589" s="1">
        <v>0</v>
      </c>
      <c r="P1589" s="1" t="s">
        <v>561</v>
      </c>
      <c r="Q1589" s="1" t="s">
        <v>2245</v>
      </c>
    </row>
    <row r="1590" spans="1:17" x14ac:dyDescent="0.25">
      <c r="A1590" s="1">
        <v>1541179</v>
      </c>
      <c r="B1590" s="1">
        <v>335</v>
      </c>
      <c r="C1590" s="1">
        <v>12</v>
      </c>
      <c r="D1590" s="1" t="s">
        <v>2232</v>
      </c>
      <c r="E1590" s="1" t="s">
        <v>391</v>
      </c>
      <c r="F1590" s="1">
        <v>34207</v>
      </c>
      <c r="G1590" s="1" t="s">
        <v>592</v>
      </c>
      <c r="H1590" s="3">
        <f t="shared" si="49"/>
        <v>301.5</v>
      </c>
      <c r="I1590" s="3">
        <f t="shared" si="48"/>
        <v>1264.1509080000001</v>
      </c>
      <c r="J1590" s="1">
        <v>4.1928720000000004</v>
      </c>
      <c r="K1590" s="1" t="s">
        <v>10</v>
      </c>
      <c r="L1590" s="1" t="s">
        <v>1089</v>
      </c>
      <c r="M1590" s="1" t="s">
        <v>1090</v>
      </c>
      <c r="N1590" s="1" t="s">
        <v>1084</v>
      </c>
      <c r="O1590" s="1">
        <v>0</v>
      </c>
      <c r="P1590" s="1" t="s">
        <v>561</v>
      </c>
      <c r="Q1590" s="1" t="s">
        <v>2245</v>
      </c>
    </row>
    <row r="1591" spans="1:17" x14ac:dyDescent="0.25">
      <c r="A1591" s="1">
        <v>1539048</v>
      </c>
      <c r="B1591" s="1">
        <v>508</v>
      </c>
      <c r="C1591" s="1">
        <v>14</v>
      </c>
      <c r="D1591" s="1" t="s">
        <v>2232</v>
      </c>
      <c r="E1591" s="1" t="s">
        <v>391</v>
      </c>
      <c r="F1591" s="1">
        <v>34207</v>
      </c>
      <c r="G1591" s="1" t="s">
        <v>592</v>
      </c>
      <c r="H1591" s="3">
        <f t="shared" si="49"/>
        <v>457.2</v>
      </c>
      <c r="I1591" s="3">
        <f t="shared" si="48"/>
        <v>1916.9810784000001</v>
      </c>
      <c r="J1591" s="1">
        <v>4.1928720000000004</v>
      </c>
      <c r="K1591" s="1" t="s">
        <v>10</v>
      </c>
      <c r="L1591" s="1" t="s">
        <v>1089</v>
      </c>
      <c r="M1591" s="1" t="s">
        <v>1090</v>
      </c>
      <c r="N1591" s="1" t="s">
        <v>1084</v>
      </c>
      <c r="O1591" s="1">
        <v>0</v>
      </c>
      <c r="P1591" s="1" t="s">
        <v>561</v>
      </c>
      <c r="Q1591" s="1" t="s">
        <v>2245</v>
      </c>
    </row>
    <row r="1592" spans="1:17" x14ac:dyDescent="0.25">
      <c r="A1592" s="1">
        <v>1541453</v>
      </c>
      <c r="B1592" s="1">
        <v>188</v>
      </c>
      <c r="C1592" s="1">
        <v>42</v>
      </c>
      <c r="D1592" s="1" t="s">
        <v>2232</v>
      </c>
      <c r="E1592" s="1" t="s">
        <v>391</v>
      </c>
      <c r="F1592" s="1">
        <v>34208</v>
      </c>
      <c r="G1592" s="1" t="s">
        <v>595</v>
      </c>
      <c r="H1592" s="3">
        <f t="shared" si="49"/>
        <v>169.20000000000002</v>
      </c>
      <c r="I1592" s="3">
        <f t="shared" si="48"/>
        <v>709.43394240000009</v>
      </c>
      <c r="J1592" s="1">
        <v>4.1928720000000004</v>
      </c>
      <c r="K1592" s="1" t="s">
        <v>10</v>
      </c>
      <c r="L1592" s="1" t="s">
        <v>1089</v>
      </c>
      <c r="M1592" s="1" t="s">
        <v>1090</v>
      </c>
      <c r="N1592" s="1" t="s">
        <v>1084</v>
      </c>
      <c r="O1592" s="1">
        <v>0</v>
      </c>
      <c r="P1592" s="1" t="s">
        <v>561</v>
      </c>
      <c r="Q1592" s="1" t="s">
        <v>2245</v>
      </c>
    </row>
    <row r="1593" spans="1:17" x14ac:dyDescent="0.25">
      <c r="A1593" s="1">
        <v>1539049</v>
      </c>
      <c r="B1593" s="1">
        <v>505</v>
      </c>
      <c r="C1593" s="1">
        <v>14</v>
      </c>
      <c r="D1593" s="1" t="s">
        <v>2232</v>
      </c>
      <c r="E1593" s="1" t="s">
        <v>391</v>
      </c>
      <c r="F1593" s="1">
        <v>34207</v>
      </c>
      <c r="G1593" s="1" t="s">
        <v>592</v>
      </c>
      <c r="H1593" s="3">
        <f t="shared" si="49"/>
        <v>454.5</v>
      </c>
      <c r="I1593" s="3">
        <f t="shared" si="48"/>
        <v>1905.6603240000002</v>
      </c>
      <c r="J1593" s="1">
        <v>4.1928720000000004</v>
      </c>
      <c r="K1593" s="1" t="s">
        <v>10</v>
      </c>
      <c r="L1593" s="1" t="s">
        <v>1089</v>
      </c>
      <c r="M1593" s="1" t="s">
        <v>1090</v>
      </c>
      <c r="N1593" s="1" t="s">
        <v>1084</v>
      </c>
      <c r="O1593" s="1">
        <v>0</v>
      </c>
      <c r="P1593" s="1" t="s">
        <v>561</v>
      </c>
      <c r="Q1593" s="1" t="s">
        <v>2245</v>
      </c>
    </row>
    <row r="1594" spans="1:17" x14ac:dyDescent="0.25">
      <c r="A1594" s="1">
        <v>1540640</v>
      </c>
      <c r="B1594" s="1">
        <v>406</v>
      </c>
      <c r="C1594" s="1">
        <v>51</v>
      </c>
      <c r="D1594" s="1" t="s">
        <v>2232</v>
      </c>
      <c r="E1594" s="1" t="s">
        <v>391</v>
      </c>
      <c r="F1594" s="1">
        <v>34208</v>
      </c>
      <c r="G1594" s="1" t="s">
        <v>595</v>
      </c>
      <c r="H1594" s="3">
        <f t="shared" si="49"/>
        <v>365.40000000000003</v>
      </c>
      <c r="I1594" s="3">
        <f t="shared" si="48"/>
        <v>1532.0754288000003</v>
      </c>
      <c r="J1594" s="1">
        <v>4.1928720000000004</v>
      </c>
      <c r="K1594" s="1" t="s">
        <v>10</v>
      </c>
      <c r="L1594" s="1" t="s">
        <v>1089</v>
      </c>
      <c r="M1594" s="1" t="s">
        <v>1090</v>
      </c>
      <c r="N1594" s="1" t="s">
        <v>1084</v>
      </c>
      <c r="O1594" s="1">
        <v>0</v>
      </c>
      <c r="P1594" s="1" t="s">
        <v>561</v>
      </c>
      <c r="Q1594" s="1" t="s">
        <v>2245</v>
      </c>
    </row>
    <row r="1595" spans="1:17" x14ac:dyDescent="0.25">
      <c r="A1595" s="1">
        <v>1541359</v>
      </c>
      <c r="B1595" s="1">
        <v>335</v>
      </c>
      <c r="C1595" s="1">
        <v>12</v>
      </c>
      <c r="D1595" s="1" t="s">
        <v>2233</v>
      </c>
      <c r="E1595" s="1" t="s">
        <v>391</v>
      </c>
      <c r="F1595" s="1">
        <v>34207</v>
      </c>
      <c r="G1595" s="1" t="s">
        <v>592</v>
      </c>
      <c r="H1595" s="3">
        <f t="shared" si="49"/>
        <v>301.5</v>
      </c>
      <c r="I1595" s="3">
        <f t="shared" si="48"/>
        <v>1264.1509080000001</v>
      </c>
      <c r="J1595" s="1">
        <v>4.1928720000000004</v>
      </c>
      <c r="K1595" s="1" t="s">
        <v>10</v>
      </c>
      <c r="L1595" s="1" t="s">
        <v>1089</v>
      </c>
      <c r="M1595" s="1" t="s">
        <v>1090</v>
      </c>
      <c r="N1595" s="1" t="s">
        <v>1084</v>
      </c>
      <c r="O1595" s="1">
        <v>0</v>
      </c>
      <c r="P1595" s="1" t="s">
        <v>561</v>
      </c>
      <c r="Q1595" s="1" t="s">
        <v>2245</v>
      </c>
    </row>
    <row r="1596" spans="1:17" x14ac:dyDescent="0.25">
      <c r="A1596" s="1">
        <v>1540920</v>
      </c>
      <c r="B1596" s="1">
        <v>457</v>
      </c>
      <c r="C1596" s="1">
        <v>7</v>
      </c>
      <c r="D1596" s="1" t="s">
        <v>2233</v>
      </c>
      <c r="E1596" s="1" t="s">
        <v>391</v>
      </c>
      <c r="F1596" s="1">
        <v>34260</v>
      </c>
      <c r="G1596" s="1" t="s">
        <v>591</v>
      </c>
      <c r="H1596" s="3">
        <f t="shared" si="49"/>
        <v>411.3</v>
      </c>
      <c r="I1596" s="3">
        <f t="shared" si="48"/>
        <v>1724.5282536000002</v>
      </c>
      <c r="J1596" s="1">
        <v>4.1928720000000004</v>
      </c>
      <c r="K1596" s="1" t="s">
        <v>10</v>
      </c>
      <c r="L1596" s="1" t="s">
        <v>1089</v>
      </c>
      <c r="M1596" s="1" t="s">
        <v>1090</v>
      </c>
      <c r="N1596" s="1" t="s">
        <v>1084</v>
      </c>
      <c r="O1596" s="1">
        <v>0</v>
      </c>
      <c r="P1596" s="1" t="s">
        <v>561</v>
      </c>
      <c r="Q1596" s="1" t="s">
        <v>2245</v>
      </c>
    </row>
    <row r="1597" spans="1:17" x14ac:dyDescent="0.25">
      <c r="A1597" s="1">
        <v>1541456</v>
      </c>
      <c r="B1597" s="1">
        <v>190</v>
      </c>
      <c r="C1597" s="1">
        <v>42</v>
      </c>
      <c r="D1597" s="1" t="s">
        <v>2233</v>
      </c>
      <c r="E1597" s="1" t="s">
        <v>391</v>
      </c>
      <c r="F1597" s="1">
        <v>34208</v>
      </c>
      <c r="G1597" s="1" t="s">
        <v>595</v>
      </c>
      <c r="H1597" s="3">
        <f t="shared" si="49"/>
        <v>171</v>
      </c>
      <c r="I1597" s="3">
        <f t="shared" si="48"/>
        <v>716.98111200000005</v>
      </c>
      <c r="J1597" s="1">
        <v>4.1928720000000004</v>
      </c>
      <c r="K1597" s="1" t="s">
        <v>10</v>
      </c>
      <c r="L1597" s="1" t="s">
        <v>1089</v>
      </c>
      <c r="M1597" s="1" t="s">
        <v>1090</v>
      </c>
      <c r="N1597" s="1" t="s">
        <v>1084</v>
      </c>
      <c r="O1597" s="1">
        <v>0</v>
      </c>
      <c r="P1597" s="1" t="s">
        <v>561</v>
      </c>
      <c r="Q1597" s="1" t="s">
        <v>2245</v>
      </c>
    </row>
    <row r="1598" spans="1:17" x14ac:dyDescent="0.25">
      <c r="A1598" s="1">
        <v>1540641</v>
      </c>
      <c r="B1598" s="1">
        <v>403</v>
      </c>
      <c r="C1598" s="1">
        <v>51</v>
      </c>
      <c r="D1598" s="1" t="s">
        <v>2233</v>
      </c>
      <c r="E1598" s="1" t="s">
        <v>391</v>
      </c>
      <c r="F1598" s="1">
        <v>34208</v>
      </c>
      <c r="G1598" s="1" t="s">
        <v>595</v>
      </c>
      <c r="H1598" s="3">
        <f t="shared" si="49"/>
        <v>362.7</v>
      </c>
      <c r="I1598" s="3">
        <f t="shared" si="48"/>
        <v>1520.7546744000001</v>
      </c>
      <c r="J1598" s="1">
        <v>4.1928720000000004</v>
      </c>
      <c r="K1598" s="1" t="s">
        <v>10</v>
      </c>
      <c r="L1598" s="1" t="s">
        <v>1089</v>
      </c>
      <c r="M1598" s="1" t="s">
        <v>1090</v>
      </c>
      <c r="N1598" s="1" t="s">
        <v>1084</v>
      </c>
      <c r="O1598" s="1">
        <v>0</v>
      </c>
      <c r="P1598" s="1" t="s">
        <v>561</v>
      </c>
      <c r="Q1598" s="1" t="s">
        <v>2245</v>
      </c>
    </row>
    <row r="1599" spans="1:17" x14ac:dyDescent="0.25">
      <c r="A1599" s="1">
        <v>1540644</v>
      </c>
      <c r="B1599" s="1">
        <v>187</v>
      </c>
      <c r="C1599" s="1">
        <v>40</v>
      </c>
      <c r="D1599" s="1" t="s">
        <v>2233</v>
      </c>
      <c r="E1599" s="1" t="s">
        <v>391</v>
      </c>
      <c r="F1599" s="1">
        <v>34208</v>
      </c>
      <c r="G1599" s="1" t="s">
        <v>595</v>
      </c>
      <c r="H1599" s="3">
        <f t="shared" si="49"/>
        <v>168.3</v>
      </c>
      <c r="I1599" s="3">
        <f t="shared" si="48"/>
        <v>705.66035760000011</v>
      </c>
      <c r="J1599" s="1">
        <v>4.1928720000000004</v>
      </c>
      <c r="K1599" s="1" t="s">
        <v>10</v>
      </c>
      <c r="L1599" s="1" t="s">
        <v>1089</v>
      </c>
      <c r="M1599" s="1" t="s">
        <v>1090</v>
      </c>
      <c r="N1599" s="1" t="s">
        <v>1084</v>
      </c>
      <c r="O1599" s="1">
        <v>0</v>
      </c>
      <c r="P1599" s="1" t="s">
        <v>561</v>
      </c>
      <c r="Q1599" s="1" t="s">
        <v>2245</v>
      </c>
    </row>
    <row r="1600" spans="1:17" x14ac:dyDescent="0.25">
      <c r="A1600" s="1">
        <v>1541457</v>
      </c>
      <c r="B1600" s="1">
        <v>186</v>
      </c>
      <c r="C1600" s="1">
        <v>42</v>
      </c>
      <c r="D1600" s="1" t="s">
        <v>2233</v>
      </c>
      <c r="E1600" s="1" t="s">
        <v>391</v>
      </c>
      <c r="F1600" s="1">
        <v>34208</v>
      </c>
      <c r="G1600" s="1" t="s">
        <v>595</v>
      </c>
      <c r="H1600" s="3">
        <f t="shared" si="49"/>
        <v>167.4</v>
      </c>
      <c r="I1600" s="3">
        <f t="shared" si="48"/>
        <v>701.88677280000013</v>
      </c>
      <c r="J1600" s="1">
        <v>4.1928720000000004</v>
      </c>
      <c r="K1600" s="1" t="s">
        <v>10</v>
      </c>
      <c r="L1600" s="1" t="s">
        <v>1089</v>
      </c>
      <c r="M1600" s="1" t="s">
        <v>1090</v>
      </c>
      <c r="N1600" s="1" t="s">
        <v>1084</v>
      </c>
      <c r="O1600" s="1">
        <v>0</v>
      </c>
      <c r="P1600" s="1" t="s">
        <v>561</v>
      </c>
      <c r="Q1600" s="1" t="s">
        <v>2245</v>
      </c>
    </row>
    <row r="1601" spans="1:17" x14ac:dyDescent="0.25">
      <c r="A1601" s="1">
        <v>1541358</v>
      </c>
      <c r="B1601" s="1">
        <v>334</v>
      </c>
      <c r="C1601" s="1">
        <v>12</v>
      </c>
      <c r="D1601" s="1" t="s">
        <v>2233</v>
      </c>
      <c r="E1601" s="1" t="s">
        <v>391</v>
      </c>
      <c r="F1601" s="1">
        <v>34207</v>
      </c>
      <c r="G1601" s="1" t="s">
        <v>592</v>
      </c>
      <c r="H1601" s="3">
        <f t="shared" si="49"/>
        <v>300.60000000000002</v>
      </c>
      <c r="I1601" s="3">
        <f t="shared" ref="I1601:I1664" si="50">H1601*J1601</f>
        <v>1260.3773232000003</v>
      </c>
      <c r="J1601" s="1">
        <v>4.1928720000000004</v>
      </c>
      <c r="K1601" s="1" t="s">
        <v>10</v>
      </c>
      <c r="L1601" s="1" t="s">
        <v>1089</v>
      </c>
      <c r="M1601" s="1" t="s">
        <v>1090</v>
      </c>
      <c r="N1601" s="1" t="s">
        <v>1084</v>
      </c>
      <c r="O1601" s="1">
        <v>0</v>
      </c>
      <c r="P1601" s="1" t="s">
        <v>561</v>
      </c>
      <c r="Q1601" s="1" t="s">
        <v>2245</v>
      </c>
    </row>
    <row r="1602" spans="1:17" x14ac:dyDescent="0.25">
      <c r="A1602" s="1">
        <v>1540645</v>
      </c>
      <c r="B1602" s="1">
        <v>187</v>
      </c>
      <c r="C1602" s="1">
        <v>40</v>
      </c>
      <c r="D1602" s="1" t="s">
        <v>2233</v>
      </c>
      <c r="E1602" s="1" t="s">
        <v>391</v>
      </c>
      <c r="F1602" s="1">
        <v>34208</v>
      </c>
      <c r="G1602" s="1" t="s">
        <v>595</v>
      </c>
      <c r="H1602" s="3">
        <f t="shared" ref="H1602:H1665" si="51">B1602*0.9</f>
        <v>168.3</v>
      </c>
      <c r="I1602" s="3">
        <f t="shared" si="50"/>
        <v>705.66035760000011</v>
      </c>
      <c r="J1602" s="1">
        <v>4.1928720000000004</v>
      </c>
      <c r="K1602" s="1" t="s">
        <v>10</v>
      </c>
      <c r="L1602" s="1" t="s">
        <v>1089</v>
      </c>
      <c r="M1602" s="1" t="s">
        <v>1090</v>
      </c>
      <c r="N1602" s="1" t="s">
        <v>1084</v>
      </c>
      <c r="O1602" s="1">
        <v>0</v>
      </c>
      <c r="P1602" s="1" t="s">
        <v>561</v>
      </c>
      <c r="Q1602" s="1" t="s">
        <v>2245</v>
      </c>
    </row>
    <row r="1603" spans="1:17" x14ac:dyDescent="0.25">
      <c r="A1603" s="1">
        <v>1540642</v>
      </c>
      <c r="B1603" s="1">
        <v>403</v>
      </c>
      <c r="C1603" s="1">
        <v>51</v>
      </c>
      <c r="D1603" s="1" t="s">
        <v>2233</v>
      </c>
      <c r="E1603" s="1" t="s">
        <v>391</v>
      </c>
      <c r="F1603" s="1">
        <v>34208</v>
      </c>
      <c r="G1603" s="1" t="s">
        <v>595</v>
      </c>
      <c r="H1603" s="3">
        <f t="shared" si="51"/>
        <v>362.7</v>
      </c>
      <c r="I1603" s="3">
        <f t="shared" si="50"/>
        <v>1520.7546744000001</v>
      </c>
      <c r="J1603" s="1">
        <v>4.1928720000000004</v>
      </c>
      <c r="K1603" s="1" t="s">
        <v>10</v>
      </c>
      <c r="L1603" s="1" t="s">
        <v>1089</v>
      </c>
      <c r="M1603" s="1" t="s">
        <v>1090</v>
      </c>
      <c r="N1603" s="1" t="s">
        <v>1084</v>
      </c>
      <c r="O1603" s="1">
        <v>0</v>
      </c>
      <c r="P1603" s="1" t="s">
        <v>561</v>
      </c>
      <c r="Q1603" s="1" t="s">
        <v>2245</v>
      </c>
    </row>
    <row r="1604" spans="1:17" x14ac:dyDescent="0.25">
      <c r="A1604" s="1">
        <v>1541458</v>
      </c>
      <c r="B1604" s="1">
        <v>184</v>
      </c>
      <c r="C1604" s="1">
        <v>42</v>
      </c>
      <c r="D1604" s="1" t="s">
        <v>2233</v>
      </c>
      <c r="E1604" s="1" t="s">
        <v>391</v>
      </c>
      <c r="F1604" s="1">
        <v>34208</v>
      </c>
      <c r="G1604" s="1" t="s">
        <v>595</v>
      </c>
      <c r="H1604" s="3">
        <f t="shared" si="51"/>
        <v>165.6</v>
      </c>
      <c r="I1604" s="3">
        <f t="shared" si="50"/>
        <v>694.33960320000006</v>
      </c>
      <c r="J1604" s="1">
        <v>4.1928720000000004</v>
      </c>
      <c r="K1604" s="1" t="s">
        <v>10</v>
      </c>
      <c r="L1604" s="1" t="s">
        <v>1089</v>
      </c>
      <c r="M1604" s="1" t="s">
        <v>1090</v>
      </c>
      <c r="N1604" s="1" t="s">
        <v>1084</v>
      </c>
      <c r="O1604" s="1">
        <v>0</v>
      </c>
      <c r="P1604" s="1" t="s">
        <v>561</v>
      </c>
      <c r="Q1604" s="1" t="s">
        <v>2245</v>
      </c>
    </row>
    <row r="1605" spans="1:17" x14ac:dyDescent="0.25">
      <c r="A1605" s="1">
        <v>1540921</v>
      </c>
      <c r="B1605" s="1">
        <v>456</v>
      </c>
      <c r="C1605" s="1">
        <v>7</v>
      </c>
      <c r="D1605" s="1" t="s">
        <v>2233</v>
      </c>
      <c r="E1605" s="1" t="s">
        <v>391</v>
      </c>
      <c r="F1605" s="1">
        <v>34260</v>
      </c>
      <c r="G1605" s="1" t="s">
        <v>591</v>
      </c>
      <c r="H1605" s="3">
        <f t="shared" si="51"/>
        <v>410.40000000000003</v>
      </c>
      <c r="I1605" s="3">
        <f t="shared" si="50"/>
        <v>1720.7546688000002</v>
      </c>
      <c r="J1605" s="1">
        <v>4.1928720000000004</v>
      </c>
      <c r="K1605" s="1" t="s">
        <v>10</v>
      </c>
      <c r="L1605" s="1" t="s">
        <v>1089</v>
      </c>
      <c r="M1605" s="1" t="s">
        <v>1090</v>
      </c>
      <c r="N1605" s="1" t="s">
        <v>1084</v>
      </c>
      <c r="O1605" s="1">
        <v>0</v>
      </c>
      <c r="P1605" s="1" t="s">
        <v>561</v>
      </c>
      <c r="Q1605" s="1" t="s">
        <v>2245</v>
      </c>
    </row>
    <row r="1606" spans="1:17" x14ac:dyDescent="0.25">
      <c r="A1606" s="1">
        <v>1540646</v>
      </c>
      <c r="B1606" s="1">
        <v>186</v>
      </c>
      <c r="C1606" s="1">
        <v>40</v>
      </c>
      <c r="D1606" s="1" t="s">
        <v>2235</v>
      </c>
      <c r="E1606" s="1" t="s">
        <v>391</v>
      </c>
      <c r="F1606" s="1">
        <v>34208</v>
      </c>
      <c r="G1606" s="1" t="s">
        <v>595</v>
      </c>
      <c r="H1606" s="3">
        <f t="shared" si="51"/>
        <v>167.4</v>
      </c>
      <c r="I1606" s="3">
        <f t="shared" si="50"/>
        <v>701.88677280000013</v>
      </c>
      <c r="J1606" s="1">
        <v>4.1928720000000004</v>
      </c>
      <c r="K1606" s="1" t="s">
        <v>10</v>
      </c>
      <c r="L1606" s="1" t="s">
        <v>1089</v>
      </c>
      <c r="M1606" s="1" t="s">
        <v>1090</v>
      </c>
      <c r="N1606" s="1" t="s">
        <v>1084</v>
      </c>
      <c r="O1606" s="1">
        <v>0</v>
      </c>
      <c r="P1606" s="1" t="s">
        <v>561</v>
      </c>
      <c r="Q1606" s="1" t="s">
        <v>2245</v>
      </c>
    </row>
    <row r="1607" spans="1:17" x14ac:dyDescent="0.25">
      <c r="A1607" s="1">
        <v>1540647</v>
      </c>
      <c r="B1607" s="1">
        <v>184</v>
      </c>
      <c r="C1607" s="1">
        <v>42</v>
      </c>
      <c r="D1607" s="1" t="s">
        <v>2235</v>
      </c>
      <c r="E1607" s="1" t="s">
        <v>391</v>
      </c>
      <c r="F1607" s="1">
        <v>34208</v>
      </c>
      <c r="G1607" s="1" t="s">
        <v>595</v>
      </c>
      <c r="H1607" s="3">
        <f t="shared" si="51"/>
        <v>165.6</v>
      </c>
      <c r="I1607" s="3">
        <f t="shared" si="50"/>
        <v>694.33960320000006</v>
      </c>
      <c r="J1607" s="1">
        <v>4.1928720000000004</v>
      </c>
      <c r="K1607" s="1" t="s">
        <v>10</v>
      </c>
      <c r="L1607" s="1" t="s">
        <v>1089</v>
      </c>
      <c r="M1607" s="1" t="s">
        <v>1090</v>
      </c>
      <c r="N1607" s="1" t="s">
        <v>1084</v>
      </c>
      <c r="O1607" s="1">
        <v>0</v>
      </c>
      <c r="P1607" s="1" t="s">
        <v>561</v>
      </c>
      <c r="Q1607" s="1" t="s">
        <v>2245</v>
      </c>
    </row>
    <row r="1608" spans="1:17" x14ac:dyDescent="0.25">
      <c r="A1608" s="1">
        <v>1540877</v>
      </c>
      <c r="B1608" s="1">
        <v>403</v>
      </c>
      <c r="C1608" s="1">
        <v>51</v>
      </c>
      <c r="D1608" s="1" t="s">
        <v>2235</v>
      </c>
      <c r="E1608" s="1" t="s">
        <v>391</v>
      </c>
      <c r="F1608" s="1">
        <v>34208</v>
      </c>
      <c r="G1608" s="1" t="s">
        <v>595</v>
      </c>
      <c r="H1608" s="3">
        <f t="shared" si="51"/>
        <v>362.7</v>
      </c>
      <c r="I1608" s="3">
        <f t="shared" si="50"/>
        <v>1520.7546744000001</v>
      </c>
      <c r="J1608" s="1">
        <v>4.1928720000000004</v>
      </c>
      <c r="K1608" s="1" t="s">
        <v>10</v>
      </c>
      <c r="L1608" s="1" t="s">
        <v>1089</v>
      </c>
      <c r="M1608" s="1" t="s">
        <v>1090</v>
      </c>
      <c r="N1608" s="1" t="s">
        <v>1084</v>
      </c>
      <c r="O1608" s="1">
        <v>0</v>
      </c>
      <c r="P1608" s="1" t="s">
        <v>561</v>
      </c>
      <c r="Q1608" s="1" t="s">
        <v>2245</v>
      </c>
    </row>
    <row r="1609" spans="1:17" x14ac:dyDescent="0.25">
      <c r="A1609" s="1">
        <v>1540922</v>
      </c>
      <c r="B1609" s="1">
        <v>461</v>
      </c>
      <c r="C1609" s="1">
        <v>7</v>
      </c>
      <c r="D1609" s="1" t="s">
        <v>2235</v>
      </c>
      <c r="E1609" s="1" t="s">
        <v>391</v>
      </c>
      <c r="F1609" s="1">
        <v>34260</v>
      </c>
      <c r="G1609" s="1" t="s">
        <v>591</v>
      </c>
      <c r="H1609" s="3">
        <f t="shared" si="51"/>
        <v>414.90000000000003</v>
      </c>
      <c r="I1609" s="3">
        <f t="shared" si="50"/>
        <v>1739.6225928000003</v>
      </c>
      <c r="J1609" s="1">
        <v>4.1928720000000004</v>
      </c>
      <c r="K1609" s="1" t="s">
        <v>10</v>
      </c>
      <c r="L1609" s="1" t="s">
        <v>1089</v>
      </c>
      <c r="M1609" s="1" t="s">
        <v>1090</v>
      </c>
      <c r="N1609" s="1" t="s">
        <v>1084</v>
      </c>
      <c r="O1609" s="1">
        <v>0</v>
      </c>
      <c r="P1609" s="1" t="s">
        <v>561</v>
      </c>
      <c r="Q1609" s="1" t="s">
        <v>2245</v>
      </c>
    </row>
    <row r="1610" spans="1:17" x14ac:dyDescent="0.25">
      <c r="A1610" s="1">
        <v>1541360</v>
      </c>
      <c r="B1610" s="1">
        <v>336</v>
      </c>
      <c r="C1610" s="1">
        <v>12</v>
      </c>
      <c r="D1610" s="1" t="s">
        <v>2235</v>
      </c>
      <c r="E1610" s="1" t="s">
        <v>391</v>
      </c>
      <c r="F1610" s="1">
        <v>34207</v>
      </c>
      <c r="G1610" s="1" t="s">
        <v>592</v>
      </c>
      <c r="H1610" s="3">
        <f t="shared" si="51"/>
        <v>302.40000000000003</v>
      </c>
      <c r="I1610" s="3">
        <f t="shared" si="50"/>
        <v>1267.9244928000003</v>
      </c>
      <c r="J1610" s="1">
        <v>4.1928720000000004</v>
      </c>
      <c r="K1610" s="1" t="s">
        <v>10</v>
      </c>
      <c r="L1610" s="1" t="s">
        <v>1089</v>
      </c>
      <c r="M1610" s="1" t="s">
        <v>1090</v>
      </c>
      <c r="N1610" s="1" t="s">
        <v>1084</v>
      </c>
      <c r="O1610" s="1">
        <v>0</v>
      </c>
      <c r="P1610" s="1" t="s">
        <v>561</v>
      </c>
      <c r="Q1610" s="1" t="s">
        <v>2245</v>
      </c>
    </row>
    <row r="1611" spans="1:17" x14ac:dyDescent="0.25">
      <c r="A1611" s="1">
        <v>1540878</v>
      </c>
      <c r="B1611" s="1">
        <v>407</v>
      </c>
      <c r="C1611" s="1">
        <v>51</v>
      </c>
      <c r="D1611" s="1" t="s">
        <v>2235</v>
      </c>
      <c r="E1611" s="1" t="s">
        <v>391</v>
      </c>
      <c r="F1611" s="1">
        <v>34208</v>
      </c>
      <c r="G1611" s="1" t="s">
        <v>595</v>
      </c>
      <c r="H1611" s="3">
        <f t="shared" si="51"/>
        <v>366.3</v>
      </c>
      <c r="I1611" s="3">
        <f t="shared" si="50"/>
        <v>1535.8490136000003</v>
      </c>
      <c r="J1611" s="1">
        <v>4.1928720000000004</v>
      </c>
      <c r="K1611" s="1" t="s">
        <v>10</v>
      </c>
      <c r="L1611" s="1" t="s">
        <v>1089</v>
      </c>
      <c r="M1611" s="1" t="s">
        <v>1090</v>
      </c>
      <c r="N1611" s="1" t="s">
        <v>1084</v>
      </c>
      <c r="O1611" s="1">
        <v>0</v>
      </c>
      <c r="P1611" s="1" t="s">
        <v>561</v>
      </c>
      <c r="Q1611" s="1" t="s">
        <v>2245</v>
      </c>
    </row>
    <row r="1612" spans="1:17" x14ac:dyDescent="0.25">
      <c r="A1612" s="1">
        <v>1540923</v>
      </c>
      <c r="B1612" s="1">
        <v>450</v>
      </c>
      <c r="C1612" s="1">
        <v>7</v>
      </c>
      <c r="D1612" s="1" t="s">
        <v>2236</v>
      </c>
      <c r="E1612" s="1" t="s">
        <v>391</v>
      </c>
      <c r="F1612" s="1">
        <v>34260</v>
      </c>
      <c r="G1612" s="1" t="s">
        <v>591</v>
      </c>
      <c r="H1612" s="3">
        <f t="shared" si="51"/>
        <v>405</v>
      </c>
      <c r="I1612" s="3">
        <f t="shared" si="50"/>
        <v>1698.1131600000001</v>
      </c>
      <c r="J1612" s="1">
        <v>4.1928720000000004</v>
      </c>
      <c r="K1612" s="1" t="s">
        <v>10</v>
      </c>
      <c r="L1612" s="1" t="s">
        <v>1089</v>
      </c>
      <c r="M1612" s="1" t="s">
        <v>1090</v>
      </c>
      <c r="N1612" s="1" t="s">
        <v>1084</v>
      </c>
      <c r="O1612" s="1">
        <v>0</v>
      </c>
      <c r="P1612" s="1" t="s">
        <v>561</v>
      </c>
      <c r="Q1612" s="1" t="s">
        <v>2245</v>
      </c>
    </row>
    <row r="1613" spans="1:17" x14ac:dyDescent="0.25">
      <c r="A1613" s="1">
        <v>1540879</v>
      </c>
      <c r="B1613" s="1">
        <v>407</v>
      </c>
      <c r="C1613" s="1">
        <v>51</v>
      </c>
      <c r="D1613" s="1" t="s">
        <v>2236</v>
      </c>
      <c r="E1613" s="1" t="s">
        <v>391</v>
      </c>
      <c r="F1613" s="1">
        <v>34208</v>
      </c>
      <c r="G1613" s="1" t="s">
        <v>595</v>
      </c>
      <c r="H1613" s="3">
        <f t="shared" si="51"/>
        <v>366.3</v>
      </c>
      <c r="I1613" s="3">
        <f t="shared" si="50"/>
        <v>1535.8490136000003</v>
      </c>
      <c r="J1613" s="1">
        <v>4.1928720000000004</v>
      </c>
      <c r="K1613" s="1" t="s">
        <v>10</v>
      </c>
      <c r="L1613" s="1" t="s">
        <v>1089</v>
      </c>
      <c r="M1613" s="1" t="s">
        <v>1090</v>
      </c>
      <c r="N1613" s="1" t="s">
        <v>1084</v>
      </c>
      <c r="O1613" s="1">
        <v>0</v>
      </c>
      <c r="P1613" s="1" t="s">
        <v>561</v>
      </c>
      <c r="Q1613" s="1" t="s">
        <v>2245</v>
      </c>
    </row>
    <row r="1614" spans="1:17" x14ac:dyDescent="0.25">
      <c r="A1614" s="1">
        <v>1541366</v>
      </c>
      <c r="B1614" s="1">
        <v>504</v>
      </c>
      <c r="C1614" s="1">
        <v>13</v>
      </c>
      <c r="D1614" s="1" t="s">
        <v>2236</v>
      </c>
      <c r="E1614" s="1" t="s">
        <v>391</v>
      </c>
      <c r="F1614" s="1">
        <v>34207</v>
      </c>
      <c r="G1614" s="1" t="s">
        <v>592</v>
      </c>
      <c r="H1614" s="3">
        <f t="shared" si="51"/>
        <v>453.6</v>
      </c>
      <c r="I1614" s="3">
        <f t="shared" si="50"/>
        <v>1901.8867392000002</v>
      </c>
      <c r="J1614" s="1">
        <v>4.1928720000000004</v>
      </c>
      <c r="K1614" s="1" t="s">
        <v>10</v>
      </c>
      <c r="L1614" s="1" t="s">
        <v>1089</v>
      </c>
      <c r="M1614" s="1" t="s">
        <v>1090</v>
      </c>
      <c r="N1614" s="1" t="s">
        <v>1084</v>
      </c>
      <c r="O1614" s="1">
        <v>0</v>
      </c>
      <c r="P1614" s="1" t="s">
        <v>561</v>
      </c>
      <c r="Q1614" s="1" t="s">
        <v>2245</v>
      </c>
    </row>
    <row r="1615" spans="1:17" x14ac:dyDescent="0.25">
      <c r="A1615" s="1">
        <v>1540924</v>
      </c>
      <c r="B1615" s="1">
        <v>457</v>
      </c>
      <c r="C1615" s="1">
        <v>7</v>
      </c>
      <c r="D1615" s="1" t="s">
        <v>2236</v>
      </c>
      <c r="E1615" s="1" t="s">
        <v>391</v>
      </c>
      <c r="F1615" s="1">
        <v>34260</v>
      </c>
      <c r="G1615" s="1" t="s">
        <v>591</v>
      </c>
      <c r="H1615" s="3">
        <f t="shared" si="51"/>
        <v>411.3</v>
      </c>
      <c r="I1615" s="3">
        <f t="shared" si="50"/>
        <v>1724.5282536000002</v>
      </c>
      <c r="J1615" s="1">
        <v>4.1928720000000004</v>
      </c>
      <c r="K1615" s="1" t="s">
        <v>10</v>
      </c>
      <c r="L1615" s="1" t="s">
        <v>1089</v>
      </c>
      <c r="M1615" s="1" t="s">
        <v>1090</v>
      </c>
      <c r="N1615" s="1" t="s">
        <v>1084</v>
      </c>
      <c r="O1615" s="1">
        <v>0</v>
      </c>
      <c r="P1615" s="1" t="s">
        <v>561</v>
      </c>
      <c r="Q1615" s="1" t="s">
        <v>2245</v>
      </c>
    </row>
    <row r="1616" spans="1:17" x14ac:dyDescent="0.25">
      <c r="A1616" s="1">
        <v>1541367</v>
      </c>
      <c r="B1616" s="1">
        <v>501</v>
      </c>
      <c r="C1616" s="1">
        <v>13</v>
      </c>
      <c r="D1616" s="1" t="s">
        <v>2240</v>
      </c>
      <c r="E1616" s="1" t="s">
        <v>391</v>
      </c>
      <c r="F1616" s="1">
        <v>34207</v>
      </c>
      <c r="G1616" s="1" t="s">
        <v>592</v>
      </c>
      <c r="H1616" s="3">
        <f t="shared" si="51"/>
        <v>450.90000000000003</v>
      </c>
      <c r="I1616" s="3">
        <f t="shared" si="50"/>
        <v>1890.5659848000003</v>
      </c>
      <c r="J1616" s="1">
        <v>4.1928720000000004</v>
      </c>
      <c r="K1616" s="1" t="s">
        <v>10</v>
      </c>
      <c r="L1616" s="1" t="s">
        <v>1089</v>
      </c>
      <c r="M1616" s="1" t="s">
        <v>1090</v>
      </c>
      <c r="N1616" s="1" t="s">
        <v>1084</v>
      </c>
      <c r="O1616" s="1">
        <v>0</v>
      </c>
      <c r="P1616" s="1" t="s">
        <v>561</v>
      </c>
      <c r="Q1616" s="1" t="s">
        <v>2245</v>
      </c>
    </row>
    <row r="1617" spans="1:17" x14ac:dyDescent="0.25">
      <c r="A1617" s="1">
        <v>1541361</v>
      </c>
      <c r="B1617" s="1">
        <v>712</v>
      </c>
      <c r="C1617" s="1">
        <v>37</v>
      </c>
      <c r="D1617" s="1" t="s">
        <v>2240</v>
      </c>
      <c r="E1617" s="1" t="s">
        <v>391</v>
      </c>
      <c r="F1617" s="1">
        <v>34207</v>
      </c>
      <c r="G1617" s="1" t="s">
        <v>592</v>
      </c>
      <c r="H1617" s="3">
        <f t="shared" si="51"/>
        <v>640.80000000000007</v>
      </c>
      <c r="I1617" s="3">
        <f t="shared" si="50"/>
        <v>2686.7923776000007</v>
      </c>
      <c r="J1617" s="1">
        <v>4.1928720000000004</v>
      </c>
      <c r="K1617" s="1" t="s">
        <v>10</v>
      </c>
      <c r="L1617" s="1" t="s">
        <v>1089</v>
      </c>
      <c r="M1617" s="1" t="s">
        <v>1090</v>
      </c>
      <c r="N1617" s="1" t="s">
        <v>1084</v>
      </c>
      <c r="O1617" s="1">
        <v>0</v>
      </c>
      <c r="P1617" s="1" t="s">
        <v>561</v>
      </c>
      <c r="Q1617" s="1" t="s">
        <v>2245</v>
      </c>
    </row>
    <row r="1618" spans="1:17" x14ac:dyDescent="0.25">
      <c r="A1618" s="1">
        <v>1540925</v>
      </c>
      <c r="B1618" s="1">
        <v>460</v>
      </c>
      <c r="C1618" s="1">
        <v>7</v>
      </c>
      <c r="D1618" s="1" t="s">
        <v>2240</v>
      </c>
      <c r="E1618" s="1" t="s">
        <v>391</v>
      </c>
      <c r="F1618" s="1">
        <v>34260</v>
      </c>
      <c r="G1618" s="1" t="s">
        <v>591</v>
      </c>
      <c r="H1618" s="3">
        <f t="shared" si="51"/>
        <v>414</v>
      </c>
      <c r="I1618" s="3">
        <f t="shared" si="50"/>
        <v>1735.8490080000001</v>
      </c>
      <c r="J1618" s="1">
        <v>4.1928720000000004</v>
      </c>
      <c r="K1618" s="1" t="s">
        <v>10</v>
      </c>
      <c r="L1618" s="1" t="s">
        <v>1089</v>
      </c>
      <c r="M1618" s="1" t="s">
        <v>1090</v>
      </c>
      <c r="N1618" s="1" t="s">
        <v>1084</v>
      </c>
      <c r="O1618" s="1">
        <v>0</v>
      </c>
      <c r="P1618" s="1" t="s">
        <v>561</v>
      </c>
      <c r="Q1618" s="1" t="s">
        <v>2245</v>
      </c>
    </row>
    <row r="1619" spans="1:17" x14ac:dyDescent="0.25">
      <c r="A1619" s="1">
        <v>1541362</v>
      </c>
      <c r="B1619" s="1">
        <v>712</v>
      </c>
      <c r="C1619" s="1">
        <v>37</v>
      </c>
      <c r="D1619" s="1" t="s">
        <v>2240</v>
      </c>
      <c r="E1619" s="1" t="s">
        <v>391</v>
      </c>
      <c r="F1619" s="1">
        <v>34207</v>
      </c>
      <c r="G1619" s="1" t="s">
        <v>592</v>
      </c>
      <c r="H1619" s="3">
        <f t="shared" si="51"/>
        <v>640.80000000000007</v>
      </c>
      <c r="I1619" s="3">
        <f t="shared" si="50"/>
        <v>2686.7923776000007</v>
      </c>
      <c r="J1619" s="1">
        <v>4.1928720000000004</v>
      </c>
      <c r="K1619" s="1" t="s">
        <v>10</v>
      </c>
      <c r="L1619" s="1" t="s">
        <v>1089</v>
      </c>
      <c r="M1619" s="1" t="s">
        <v>1090</v>
      </c>
      <c r="N1619" s="1" t="s">
        <v>1084</v>
      </c>
      <c r="O1619" s="1">
        <v>0</v>
      </c>
      <c r="P1619" s="1" t="s">
        <v>561</v>
      </c>
      <c r="Q1619" s="1" t="s">
        <v>2245</v>
      </c>
    </row>
    <row r="1620" spans="1:17" x14ac:dyDescent="0.25">
      <c r="A1620" s="1">
        <v>1540926</v>
      </c>
      <c r="B1620" s="1">
        <v>456</v>
      </c>
      <c r="C1620" s="1">
        <v>7</v>
      </c>
      <c r="D1620" s="1" t="s">
        <v>2240</v>
      </c>
      <c r="E1620" s="1" t="s">
        <v>391</v>
      </c>
      <c r="F1620" s="1">
        <v>34260</v>
      </c>
      <c r="G1620" s="1" t="s">
        <v>591</v>
      </c>
      <c r="H1620" s="3">
        <f t="shared" si="51"/>
        <v>410.40000000000003</v>
      </c>
      <c r="I1620" s="3">
        <f t="shared" si="50"/>
        <v>1720.7546688000002</v>
      </c>
      <c r="J1620" s="1">
        <v>4.1928720000000004</v>
      </c>
      <c r="K1620" s="1" t="s">
        <v>10</v>
      </c>
      <c r="L1620" s="1" t="s">
        <v>1089</v>
      </c>
      <c r="M1620" s="1" t="s">
        <v>1090</v>
      </c>
      <c r="N1620" s="1" t="s">
        <v>1084</v>
      </c>
      <c r="O1620" s="1">
        <v>0</v>
      </c>
      <c r="P1620" s="1" t="s">
        <v>561</v>
      </c>
      <c r="Q1620" s="1" t="s">
        <v>2245</v>
      </c>
    </row>
    <row r="1621" spans="1:17" x14ac:dyDescent="0.25">
      <c r="A1621" s="1">
        <v>1540880</v>
      </c>
      <c r="B1621" s="1">
        <v>405</v>
      </c>
      <c r="C1621" s="1">
        <v>51</v>
      </c>
      <c r="D1621" s="1" t="s">
        <v>2242</v>
      </c>
      <c r="E1621" s="1" t="s">
        <v>391</v>
      </c>
      <c r="F1621" s="1">
        <v>34208</v>
      </c>
      <c r="G1621" s="1" t="s">
        <v>595</v>
      </c>
      <c r="H1621" s="3">
        <f t="shared" si="51"/>
        <v>364.5</v>
      </c>
      <c r="I1621" s="3">
        <f t="shared" si="50"/>
        <v>1528.3018440000001</v>
      </c>
      <c r="J1621" s="1">
        <v>4.1928720000000004</v>
      </c>
      <c r="K1621" s="1" t="s">
        <v>10</v>
      </c>
      <c r="L1621" s="1" t="s">
        <v>1089</v>
      </c>
      <c r="M1621" s="1" t="s">
        <v>1090</v>
      </c>
      <c r="N1621" s="1" t="s">
        <v>1084</v>
      </c>
      <c r="O1621" s="1">
        <v>0</v>
      </c>
      <c r="P1621" s="1" t="s">
        <v>561</v>
      </c>
      <c r="Q1621" s="1" t="s">
        <v>2245</v>
      </c>
    </row>
    <row r="1622" spans="1:17" x14ac:dyDescent="0.25">
      <c r="A1622" s="1">
        <v>1541363</v>
      </c>
      <c r="B1622" s="1">
        <v>713</v>
      </c>
      <c r="C1622" s="1">
        <v>37</v>
      </c>
      <c r="D1622" s="1" t="s">
        <v>2242</v>
      </c>
      <c r="E1622" s="1" t="s">
        <v>391</v>
      </c>
      <c r="F1622" s="1">
        <v>34207</v>
      </c>
      <c r="G1622" s="1" t="s">
        <v>592</v>
      </c>
      <c r="H1622" s="3">
        <f t="shared" si="51"/>
        <v>641.70000000000005</v>
      </c>
      <c r="I1622" s="3">
        <f t="shared" si="50"/>
        <v>2690.5659624000004</v>
      </c>
      <c r="J1622" s="1">
        <v>4.1928720000000004</v>
      </c>
      <c r="K1622" s="1" t="s">
        <v>10</v>
      </c>
      <c r="L1622" s="1" t="s">
        <v>1089</v>
      </c>
      <c r="M1622" s="1" t="s">
        <v>1090</v>
      </c>
      <c r="N1622" s="1" t="s">
        <v>1084</v>
      </c>
      <c r="O1622" s="1">
        <v>0</v>
      </c>
      <c r="P1622" s="1" t="s">
        <v>561</v>
      </c>
      <c r="Q1622" s="1" t="s">
        <v>2245</v>
      </c>
    </row>
    <row r="1623" spans="1:17" x14ac:dyDescent="0.25">
      <c r="A1623" s="1">
        <v>1540927</v>
      </c>
      <c r="B1623" s="1">
        <v>457</v>
      </c>
      <c r="C1623" s="1">
        <v>7</v>
      </c>
      <c r="D1623" s="1" t="s">
        <v>2243</v>
      </c>
      <c r="E1623" s="1" t="s">
        <v>391</v>
      </c>
      <c r="F1623" s="1">
        <v>34260</v>
      </c>
      <c r="G1623" s="1" t="s">
        <v>591</v>
      </c>
      <c r="H1623" s="3">
        <f t="shared" si="51"/>
        <v>411.3</v>
      </c>
      <c r="I1623" s="3">
        <f t="shared" si="50"/>
        <v>1724.5282536000002</v>
      </c>
      <c r="J1623" s="1">
        <v>4.1928720000000004</v>
      </c>
      <c r="K1623" s="1" t="s">
        <v>10</v>
      </c>
      <c r="L1623" s="1" t="s">
        <v>1089</v>
      </c>
      <c r="M1623" s="1" t="s">
        <v>1090</v>
      </c>
      <c r="N1623" s="1" t="s">
        <v>1084</v>
      </c>
      <c r="O1623" s="1">
        <v>0</v>
      </c>
      <c r="P1623" s="1" t="s">
        <v>561</v>
      </c>
      <c r="Q1623" s="1" t="s">
        <v>2245</v>
      </c>
    </row>
    <row r="1624" spans="1:17" x14ac:dyDescent="0.25">
      <c r="A1624" s="1">
        <v>1542271</v>
      </c>
      <c r="B1624" s="1">
        <v>456</v>
      </c>
      <c r="C1624" s="1">
        <v>7</v>
      </c>
      <c r="D1624" s="1" t="s">
        <v>2243</v>
      </c>
      <c r="E1624" s="1" t="s">
        <v>391</v>
      </c>
      <c r="F1624" s="1">
        <v>34260</v>
      </c>
      <c r="G1624" s="1" t="s">
        <v>591</v>
      </c>
      <c r="H1624" s="3">
        <f t="shared" si="51"/>
        <v>410.40000000000003</v>
      </c>
      <c r="I1624" s="3">
        <f t="shared" si="50"/>
        <v>1720.7546688000002</v>
      </c>
      <c r="J1624" s="1">
        <v>4.1928720000000004</v>
      </c>
      <c r="K1624" s="1" t="s">
        <v>10</v>
      </c>
      <c r="L1624" s="1" t="s">
        <v>1089</v>
      </c>
      <c r="M1624" s="1" t="s">
        <v>1090</v>
      </c>
      <c r="N1624" s="1" t="s">
        <v>1084</v>
      </c>
      <c r="O1624" s="1">
        <v>0</v>
      </c>
      <c r="P1624" s="1" t="s">
        <v>561</v>
      </c>
      <c r="Q1624" s="1" t="s">
        <v>2245</v>
      </c>
    </row>
    <row r="1625" spans="1:17" x14ac:dyDescent="0.25">
      <c r="A1625" s="1">
        <v>1542272</v>
      </c>
      <c r="B1625" s="1">
        <v>452</v>
      </c>
      <c r="C1625" s="1">
        <v>7</v>
      </c>
      <c r="D1625" s="1" t="s">
        <v>2244</v>
      </c>
      <c r="E1625" s="1" t="s">
        <v>391</v>
      </c>
      <c r="F1625" s="1">
        <v>34260</v>
      </c>
      <c r="G1625" s="1" t="s">
        <v>591</v>
      </c>
      <c r="H1625" s="3">
        <f t="shared" si="51"/>
        <v>406.8</v>
      </c>
      <c r="I1625" s="3">
        <f t="shared" si="50"/>
        <v>1705.6603296000003</v>
      </c>
      <c r="J1625" s="1">
        <v>4.1928720000000004</v>
      </c>
      <c r="K1625" s="1" t="s">
        <v>10</v>
      </c>
      <c r="L1625" s="1" t="s">
        <v>1089</v>
      </c>
      <c r="M1625" s="1" t="s">
        <v>1090</v>
      </c>
      <c r="N1625" s="1" t="s">
        <v>1084</v>
      </c>
      <c r="O1625" s="1">
        <v>0</v>
      </c>
      <c r="P1625" s="1" t="s">
        <v>561</v>
      </c>
      <c r="Q1625" s="1" t="s">
        <v>2245</v>
      </c>
    </row>
    <row r="1626" spans="1:17" x14ac:dyDescent="0.25">
      <c r="A1626" s="1">
        <v>1542273</v>
      </c>
      <c r="B1626" s="1">
        <v>452</v>
      </c>
      <c r="C1626" s="1">
        <v>7</v>
      </c>
      <c r="D1626" s="1" t="s">
        <v>2244</v>
      </c>
      <c r="E1626" s="1" t="s">
        <v>391</v>
      </c>
      <c r="F1626" s="1">
        <v>34260</v>
      </c>
      <c r="G1626" s="1" t="s">
        <v>591</v>
      </c>
      <c r="H1626" s="3">
        <f t="shared" si="51"/>
        <v>406.8</v>
      </c>
      <c r="I1626" s="3">
        <f t="shared" si="50"/>
        <v>1705.6603296000003</v>
      </c>
      <c r="J1626" s="1">
        <v>4.1928720000000004</v>
      </c>
      <c r="K1626" s="1" t="s">
        <v>10</v>
      </c>
      <c r="L1626" s="1" t="s">
        <v>1089</v>
      </c>
      <c r="M1626" s="1" t="s">
        <v>1090</v>
      </c>
      <c r="N1626" s="1" t="s">
        <v>1084</v>
      </c>
      <c r="O1626" s="1">
        <v>0</v>
      </c>
      <c r="P1626" s="1" t="s">
        <v>561</v>
      </c>
      <c r="Q1626" s="1" t="s">
        <v>2245</v>
      </c>
    </row>
    <row r="1627" spans="1:17" x14ac:dyDescent="0.25">
      <c r="A1627" s="1">
        <v>1541981</v>
      </c>
      <c r="B1627" s="1">
        <v>720</v>
      </c>
      <c r="C1627" s="1">
        <v>37</v>
      </c>
      <c r="D1627" s="76">
        <v>41647</v>
      </c>
      <c r="E1627" s="1" t="s">
        <v>391</v>
      </c>
      <c r="F1627" s="1">
        <v>34207</v>
      </c>
      <c r="G1627" s="1" t="s">
        <v>592</v>
      </c>
      <c r="H1627" s="3">
        <f t="shared" si="51"/>
        <v>648</v>
      </c>
      <c r="I1627" s="3">
        <f t="shared" si="50"/>
        <v>2716.9810560000001</v>
      </c>
      <c r="J1627" s="1">
        <v>4.1928720000000004</v>
      </c>
      <c r="K1627" s="1" t="s">
        <v>10</v>
      </c>
      <c r="L1627" s="1" t="s">
        <v>1089</v>
      </c>
      <c r="M1627" s="1" t="s">
        <v>1090</v>
      </c>
      <c r="N1627" s="1" t="s">
        <v>1084</v>
      </c>
      <c r="O1627" s="1">
        <v>0</v>
      </c>
      <c r="P1627" s="1" t="s">
        <v>561</v>
      </c>
      <c r="Q1627" s="1" t="s">
        <v>2245</v>
      </c>
    </row>
    <row r="1628" spans="1:17" x14ac:dyDescent="0.25">
      <c r="A1628" s="1">
        <v>1542274</v>
      </c>
      <c r="B1628" s="1">
        <v>457</v>
      </c>
      <c r="C1628" s="1">
        <v>7</v>
      </c>
      <c r="D1628" s="76">
        <v>41647</v>
      </c>
      <c r="E1628" s="1" t="s">
        <v>391</v>
      </c>
      <c r="F1628" s="1">
        <v>34260</v>
      </c>
      <c r="G1628" s="1" t="s">
        <v>591</v>
      </c>
      <c r="H1628" s="3">
        <f t="shared" si="51"/>
        <v>411.3</v>
      </c>
      <c r="I1628" s="3">
        <f t="shared" si="50"/>
        <v>1724.5282536000002</v>
      </c>
      <c r="J1628" s="1">
        <v>4.1928720000000004</v>
      </c>
      <c r="K1628" s="1" t="s">
        <v>10</v>
      </c>
      <c r="L1628" s="1" t="s">
        <v>1089</v>
      </c>
      <c r="M1628" s="1" t="s">
        <v>1090</v>
      </c>
      <c r="N1628" s="1" t="s">
        <v>1084</v>
      </c>
      <c r="O1628" s="1">
        <v>0</v>
      </c>
      <c r="P1628" s="1" t="s">
        <v>561</v>
      </c>
      <c r="Q1628" s="1" t="s">
        <v>2245</v>
      </c>
    </row>
    <row r="1629" spans="1:17" x14ac:dyDescent="0.25">
      <c r="A1629" s="1">
        <v>1539416</v>
      </c>
      <c r="B1629" s="1">
        <v>372</v>
      </c>
      <c r="C1629" s="1">
        <v>11</v>
      </c>
      <c r="D1629" s="1" t="s">
        <v>2221</v>
      </c>
      <c r="E1629" s="1" t="s">
        <v>19</v>
      </c>
      <c r="F1629" s="1">
        <v>36750</v>
      </c>
      <c r="G1629" s="1" t="s">
        <v>591</v>
      </c>
      <c r="H1629" s="3">
        <f t="shared" si="51"/>
        <v>334.8</v>
      </c>
      <c r="I1629" s="3">
        <f t="shared" si="50"/>
        <v>1018.5580224</v>
      </c>
      <c r="J1629" s="1">
        <v>3.0422880000000001</v>
      </c>
      <c r="K1629" s="1" t="s">
        <v>10</v>
      </c>
      <c r="L1629" s="1" t="s">
        <v>1086</v>
      </c>
      <c r="M1629" s="1" t="s">
        <v>1090</v>
      </c>
      <c r="N1629" s="1">
        <v>0</v>
      </c>
      <c r="O1629" s="1" t="s">
        <v>1088</v>
      </c>
      <c r="P1629" s="1" t="s">
        <v>563</v>
      </c>
      <c r="Q1629" s="1" t="s">
        <v>2</v>
      </c>
    </row>
    <row r="1630" spans="1:17" x14ac:dyDescent="0.25">
      <c r="A1630" s="1">
        <v>1539417</v>
      </c>
      <c r="B1630" s="1">
        <v>313</v>
      </c>
      <c r="C1630" s="1">
        <v>11</v>
      </c>
      <c r="D1630" s="1" t="s">
        <v>2225</v>
      </c>
      <c r="E1630" s="1" t="s">
        <v>19</v>
      </c>
      <c r="F1630" s="1">
        <v>36750</v>
      </c>
      <c r="G1630" s="1" t="s">
        <v>591</v>
      </c>
      <c r="H1630" s="3">
        <f t="shared" si="51"/>
        <v>281.7</v>
      </c>
      <c r="I1630" s="3">
        <f t="shared" si="50"/>
        <v>857.01252959999999</v>
      </c>
      <c r="J1630" s="1">
        <v>3.0422880000000001</v>
      </c>
      <c r="K1630" s="1" t="s">
        <v>10</v>
      </c>
      <c r="L1630" s="1" t="s">
        <v>1086</v>
      </c>
      <c r="M1630" s="1" t="s">
        <v>1090</v>
      </c>
      <c r="N1630" s="1">
        <v>0</v>
      </c>
      <c r="O1630" s="1" t="s">
        <v>1088</v>
      </c>
      <c r="P1630" s="1" t="s">
        <v>563</v>
      </c>
      <c r="Q1630" s="1" t="s">
        <v>2</v>
      </c>
    </row>
    <row r="1631" spans="1:17" x14ac:dyDescent="0.25">
      <c r="A1631" s="1">
        <v>1538224</v>
      </c>
      <c r="B1631" s="1">
        <v>196</v>
      </c>
      <c r="C1631" s="1">
        <v>42</v>
      </c>
      <c r="D1631" s="76">
        <v>41858</v>
      </c>
      <c r="E1631" s="1" t="s">
        <v>2213</v>
      </c>
      <c r="F1631" s="1">
        <v>39221</v>
      </c>
      <c r="G1631" s="1" t="s">
        <v>604</v>
      </c>
      <c r="H1631" s="3">
        <f t="shared" si="51"/>
        <v>176.4</v>
      </c>
      <c r="I1631" s="3">
        <f t="shared" si="50"/>
        <v>583.33327920000011</v>
      </c>
      <c r="J1631" s="1">
        <v>3.3068780000000002</v>
      </c>
      <c r="K1631" s="1" t="s">
        <v>1085</v>
      </c>
      <c r="L1631" s="1" t="s">
        <v>1086</v>
      </c>
      <c r="M1631" s="1" t="s">
        <v>1087</v>
      </c>
      <c r="N1631" s="1">
        <v>0</v>
      </c>
      <c r="O1631" s="1" t="s">
        <v>1088</v>
      </c>
      <c r="P1631" s="1" t="s">
        <v>557</v>
      </c>
      <c r="Q1631" s="1" t="s">
        <v>662</v>
      </c>
    </row>
    <row r="1632" spans="1:17" x14ac:dyDescent="0.25">
      <c r="A1632" s="1">
        <v>1539585</v>
      </c>
      <c r="B1632" s="1">
        <v>194</v>
      </c>
      <c r="C1632" s="1">
        <v>42</v>
      </c>
      <c r="D1632" s="76">
        <v>41980</v>
      </c>
      <c r="E1632" s="1" t="s">
        <v>2213</v>
      </c>
      <c r="F1632" s="1">
        <v>39221</v>
      </c>
      <c r="G1632" s="1" t="s">
        <v>604</v>
      </c>
      <c r="H1632" s="3">
        <f t="shared" si="51"/>
        <v>174.6</v>
      </c>
      <c r="I1632" s="3">
        <f t="shared" si="50"/>
        <v>577.38089880000007</v>
      </c>
      <c r="J1632" s="1">
        <v>3.3068780000000002</v>
      </c>
      <c r="K1632" s="1" t="s">
        <v>1085</v>
      </c>
      <c r="L1632" s="1" t="s">
        <v>1086</v>
      </c>
      <c r="M1632" s="1" t="s">
        <v>1087</v>
      </c>
      <c r="N1632" s="1">
        <v>0</v>
      </c>
      <c r="O1632" s="1" t="s">
        <v>1088</v>
      </c>
      <c r="P1632" s="1" t="s">
        <v>557</v>
      </c>
      <c r="Q1632" s="1" t="s">
        <v>662</v>
      </c>
    </row>
    <row r="1633" spans="1:17" x14ac:dyDescent="0.25">
      <c r="A1633" s="1">
        <v>1539604</v>
      </c>
      <c r="B1633" s="1">
        <v>204</v>
      </c>
      <c r="C1633" s="1">
        <v>44</v>
      </c>
      <c r="D1633" s="1" t="s">
        <v>2224</v>
      </c>
      <c r="E1633" s="1" t="s">
        <v>2213</v>
      </c>
      <c r="F1633" s="1">
        <v>39539</v>
      </c>
      <c r="G1633" s="1" t="s">
        <v>592</v>
      </c>
      <c r="H1633" s="3">
        <f t="shared" si="51"/>
        <v>183.6</v>
      </c>
      <c r="I1633" s="3">
        <f t="shared" si="50"/>
        <v>607.14280080000003</v>
      </c>
      <c r="J1633" s="1">
        <v>3.3068780000000002</v>
      </c>
      <c r="K1633" s="1" t="s">
        <v>1085</v>
      </c>
      <c r="L1633" s="1" t="s">
        <v>1086</v>
      </c>
      <c r="M1633" s="1" t="s">
        <v>1087</v>
      </c>
      <c r="N1633" s="1">
        <v>0</v>
      </c>
      <c r="O1633" s="1" t="s">
        <v>1088</v>
      </c>
      <c r="P1633" s="1" t="s">
        <v>557</v>
      </c>
      <c r="Q1633" s="1" t="s">
        <v>662</v>
      </c>
    </row>
    <row r="1634" spans="1:17" x14ac:dyDescent="0.25">
      <c r="A1634" s="1">
        <v>1536019</v>
      </c>
      <c r="B1634" s="1">
        <v>410</v>
      </c>
      <c r="C1634" s="1">
        <v>47</v>
      </c>
      <c r="D1634" s="76">
        <v>41677</v>
      </c>
      <c r="E1634" s="1" t="s">
        <v>2212</v>
      </c>
      <c r="F1634" s="1">
        <v>39222</v>
      </c>
      <c r="G1634" s="1" t="s">
        <v>593</v>
      </c>
      <c r="H1634" s="3">
        <f t="shared" si="51"/>
        <v>369</v>
      </c>
      <c r="I1634" s="3">
        <f t="shared" si="50"/>
        <v>1205.8824059999999</v>
      </c>
      <c r="J1634" s="1">
        <v>3.2679740000000002</v>
      </c>
      <c r="K1634" s="1" t="s">
        <v>1085</v>
      </c>
      <c r="L1634" s="1" t="s">
        <v>1086</v>
      </c>
      <c r="M1634" s="1" t="s">
        <v>1087</v>
      </c>
      <c r="N1634" s="1">
        <v>0</v>
      </c>
      <c r="O1634" s="1" t="s">
        <v>1088</v>
      </c>
      <c r="P1634" s="1" t="s">
        <v>557</v>
      </c>
      <c r="Q1634" s="1" t="s">
        <v>662</v>
      </c>
    </row>
    <row r="1635" spans="1:17" x14ac:dyDescent="0.25">
      <c r="A1635" s="1">
        <v>1536781</v>
      </c>
      <c r="B1635" s="1">
        <v>408</v>
      </c>
      <c r="C1635" s="1">
        <v>46</v>
      </c>
      <c r="D1635" s="76">
        <v>41677</v>
      </c>
      <c r="E1635" s="1" t="s">
        <v>2212</v>
      </c>
      <c r="F1635" s="1">
        <v>39222</v>
      </c>
      <c r="G1635" s="1" t="s">
        <v>593</v>
      </c>
      <c r="H1635" s="3">
        <f t="shared" si="51"/>
        <v>367.2</v>
      </c>
      <c r="I1635" s="3">
        <f t="shared" si="50"/>
        <v>1200.0000528</v>
      </c>
      <c r="J1635" s="1">
        <v>3.2679740000000002</v>
      </c>
      <c r="K1635" s="1" t="s">
        <v>1085</v>
      </c>
      <c r="L1635" s="1" t="s">
        <v>1086</v>
      </c>
      <c r="M1635" s="1" t="s">
        <v>1087</v>
      </c>
      <c r="N1635" s="1">
        <v>0</v>
      </c>
      <c r="O1635" s="1" t="s">
        <v>1088</v>
      </c>
      <c r="P1635" s="1" t="s">
        <v>557</v>
      </c>
      <c r="Q1635" s="1" t="s">
        <v>662</v>
      </c>
    </row>
    <row r="1636" spans="1:17" x14ac:dyDescent="0.25">
      <c r="A1636" s="1">
        <v>1536783</v>
      </c>
      <c r="B1636" s="1">
        <v>410</v>
      </c>
      <c r="C1636" s="1">
        <v>46</v>
      </c>
      <c r="D1636" s="76">
        <v>41705</v>
      </c>
      <c r="E1636" s="1" t="s">
        <v>2212</v>
      </c>
      <c r="F1636" s="1">
        <v>39222</v>
      </c>
      <c r="G1636" s="1" t="s">
        <v>593</v>
      </c>
      <c r="H1636" s="3">
        <f t="shared" si="51"/>
        <v>369</v>
      </c>
      <c r="I1636" s="3">
        <f t="shared" si="50"/>
        <v>1205.8824059999999</v>
      </c>
      <c r="J1636" s="1">
        <v>3.2679740000000002</v>
      </c>
      <c r="K1636" s="1" t="s">
        <v>1085</v>
      </c>
      <c r="L1636" s="1" t="s">
        <v>1086</v>
      </c>
      <c r="M1636" s="1" t="s">
        <v>1087</v>
      </c>
      <c r="N1636" s="1">
        <v>0</v>
      </c>
      <c r="O1636" s="1" t="s">
        <v>1088</v>
      </c>
      <c r="P1636" s="1" t="s">
        <v>557</v>
      </c>
      <c r="Q1636" s="1" t="s">
        <v>662</v>
      </c>
    </row>
    <row r="1637" spans="1:17" x14ac:dyDescent="0.25">
      <c r="A1637" s="1">
        <v>1536020</v>
      </c>
      <c r="B1637" s="1">
        <v>401</v>
      </c>
      <c r="C1637" s="1">
        <v>47</v>
      </c>
      <c r="D1637" s="76">
        <v>41705</v>
      </c>
      <c r="E1637" s="1" t="s">
        <v>2212</v>
      </c>
      <c r="F1637" s="1">
        <v>39222</v>
      </c>
      <c r="G1637" s="1" t="s">
        <v>593</v>
      </c>
      <c r="H1637" s="3">
        <f t="shared" si="51"/>
        <v>360.90000000000003</v>
      </c>
      <c r="I1637" s="3">
        <f t="shared" si="50"/>
        <v>1179.4118166000001</v>
      </c>
      <c r="J1637" s="1">
        <v>3.2679740000000002</v>
      </c>
      <c r="K1637" s="1" t="s">
        <v>1085</v>
      </c>
      <c r="L1637" s="1" t="s">
        <v>1086</v>
      </c>
      <c r="M1637" s="1" t="s">
        <v>1087</v>
      </c>
      <c r="N1637" s="1">
        <v>0</v>
      </c>
      <c r="O1637" s="1" t="s">
        <v>1088</v>
      </c>
      <c r="P1637" s="1" t="s">
        <v>557</v>
      </c>
      <c r="Q1637" s="1" t="s">
        <v>662</v>
      </c>
    </row>
    <row r="1638" spans="1:17" x14ac:dyDescent="0.25">
      <c r="A1638" s="1">
        <v>1536764</v>
      </c>
      <c r="B1638" s="1">
        <v>409</v>
      </c>
      <c r="C1638" s="1">
        <v>47</v>
      </c>
      <c r="D1638" s="76">
        <v>41705</v>
      </c>
      <c r="E1638" s="1" t="s">
        <v>2212</v>
      </c>
      <c r="F1638" s="1">
        <v>39222</v>
      </c>
      <c r="G1638" s="1" t="s">
        <v>593</v>
      </c>
      <c r="H1638" s="3">
        <f t="shared" si="51"/>
        <v>368.1</v>
      </c>
      <c r="I1638" s="3">
        <f t="shared" si="50"/>
        <v>1202.9412294000001</v>
      </c>
      <c r="J1638" s="1">
        <v>3.2679740000000002</v>
      </c>
      <c r="K1638" s="1" t="s">
        <v>1085</v>
      </c>
      <c r="L1638" s="1" t="s">
        <v>1086</v>
      </c>
      <c r="M1638" s="1" t="s">
        <v>1087</v>
      </c>
      <c r="N1638" s="1">
        <v>0</v>
      </c>
      <c r="O1638" s="1" t="s">
        <v>1088</v>
      </c>
      <c r="P1638" s="1" t="s">
        <v>557</v>
      </c>
      <c r="Q1638" s="1" t="s">
        <v>662</v>
      </c>
    </row>
    <row r="1639" spans="1:17" x14ac:dyDescent="0.25">
      <c r="A1639" s="1">
        <v>1536784</v>
      </c>
      <c r="B1639" s="1">
        <v>408</v>
      </c>
      <c r="C1639" s="1">
        <v>46</v>
      </c>
      <c r="D1639" s="76">
        <v>41705</v>
      </c>
      <c r="E1639" s="1" t="s">
        <v>2212</v>
      </c>
      <c r="F1639" s="1">
        <v>39222</v>
      </c>
      <c r="G1639" s="1" t="s">
        <v>593</v>
      </c>
      <c r="H1639" s="3">
        <f t="shared" si="51"/>
        <v>367.2</v>
      </c>
      <c r="I1639" s="3">
        <f t="shared" si="50"/>
        <v>1200.0000528</v>
      </c>
      <c r="J1639" s="1">
        <v>3.2679740000000002</v>
      </c>
      <c r="K1639" s="1" t="s">
        <v>1085</v>
      </c>
      <c r="L1639" s="1" t="s">
        <v>1086</v>
      </c>
      <c r="M1639" s="1" t="s">
        <v>1087</v>
      </c>
      <c r="N1639" s="1">
        <v>0</v>
      </c>
      <c r="O1639" s="1" t="s">
        <v>1088</v>
      </c>
      <c r="P1639" s="1" t="s">
        <v>557</v>
      </c>
      <c r="Q1639" s="1" t="s">
        <v>662</v>
      </c>
    </row>
    <row r="1640" spans="1:17" x14ac:dyDescent="0.25">
      <c r="A1640" s="1">
        <v>1536782</v>
      </c>
      <c r="B1640" s="1">
        <v>410</v>
      </c>
      <c r="C1640" s="1">
        <v>46</v>
      </c>
      <c r="D1640" s="76">
        <v>41736</v>
      </c>
      <c r="E1640" s="1" t="s">
        <v>2212</v>
      </c>
      <c r="F1640" s="1">
        <v>39222</v>
      </c>
      <c r="G1640" s="1" t="s">
        <v>593</v>
      </c>
      <c r="H1640" s="3">
        <f t="shared" si="51"/>
        <v>369</v>
      </c>
      <c r="I1640" s="3">
        <f t="shared" si="50"/>
        <v>1205.8824059999999</v>
      </c>
      <c r="J1640" s="1">
        <v>3.2679740000000002</v>
      </c>
      <c r="K1640" s="1" t="s">
        <v>1085</v>
      </c>
      <c r="L1640" s="1" t="s">
        <v>1086</v>
      </c>
      <c r="M1640" s="1" t="s">
        <v>1087</v>
      </c>
      <c r="N1640" s="1">
        <v>0</v>
      </c>
      <c r="O1640" s="1" t="s">
        <v>1088</v>
      </c>
      <c r="P1640" s="1" t="s">
        <v>557</v>
      </c>
      <c r="Q1640" s="1" t="s">
        <v>662</v>
      </c>
    </row>
    <row r="1641" spans="1:17" x14ac:dyDescent="0.25">
      <c r="A1641" s="1">
        <v>1536765</v>
      </c>
      <c r="B1641" s="1">
        <v>411</v>
      </c>
      <c r="C1641" s="1">
        <v>47</v>
      </c>
      <c r="D1641" s="76">
        <v>41736</v>
      </c>
      <c r="E1641" s="1" t="s">
        <v>2212</v>
      </c>
      <c r="F1641" s="1">
        <v>39222</v>
      </c>
      <c r="G1641" s="1" t="s">
        <v>593</v>
      </c>
      <c r="H1641" s="3">
        <f t="shared" si="51"/>
        <v>369.90000000000003</v>
      </c>
      <c r="I1641" s="3">
        <f t="shared" si="50"/>
        <v>1208.8235826000002</v>
      </c>
      <c r="J1641" s="1">
        <v>3.2679740000000002</v>
      </c>
      <c r="K1641" s="1" t="s">
        <v>1085</v>
      </c>
      <c r="L1641" s="1" t="s">
        <v>1086</v>
      </c>
      <c r="M1641" s="1" t="s">
        <v>1087</v>
      </c>
      <c r="N1641" s="1">
        <v>0</v>
      </c>
      <c r="O1641" s="1" t="s">
        <v>1088</v>
      </c>
      <c r="P1641" s="1" t="s">
        <v>557</v>
      </c>
      <c r="Q1641" s="1" t="s">
        <v>662</v>
      </c>
    </row>
    <row r="1642" spans="1:17" x14ac:dyDescent="0.25">
      <c r="A1642" s="1">
        <v>1536785</v>
      </c>
      <c r="B1642" s="1">
        <v>410</v>
      </c>
      <c r="C1642" s="1">
        <v>46</v>
      </c>
      <c r="D1642" s="76">
        <v>41736</v>
      </c>
      <c r="E1642" s="1" t="s">
        <v>2212</v>
      </c>
      <c r="F1642" s="1">
        <v>39222</v>
      </c>
      <c r="G1642" s="1" t="s">
        <v>593</v>
      </c>
      <c r="H1642" s="3">
        <f t="shared" si="51"/>
        <v>369</v>
      </c>
      <c r="I1642" s="3">
        <f t="shared" si="50"/>
        <v>1205.8824059999999</v>
      </c>
      <c r="J1642" s="1">
        <v>3.2679740000000002</v>
      </c>
      <c r="K1642" s="1" t="s">
        <v>1085</v>
      </c>
      <c r="L1642" s="1" t="s">
        <v>1086</v>
      </c>
      <c r="M1642" s="1" t="s">
        <v>1087</v>
      </c>
      <c r="N1642" s="1">
        <v>0</v>
      </c>
      <c r="O1642" s="1" t="s">
        <v>1088</v>
      </c>
      <c r="P1642" s="1" t="s">
        <v>557</v>
      </c>
      <c r="Q1642" s="1" t="s">
        <v>662</v>
      </c>
    </row>
    <row r="1643" spans="1:17" x14ac:dyDescent="0.25">
      <c r="A1643" s="1">
        <v>1536766</v>
      </c>
      <c r="B1643" s="1">
        <v>409</v>
      </c>
      <c r="C1643" s="1">
        <v>47</v>
      </c>
      <c r="D1643" s="76">
        <v>41736</v>
      </c>
      <c r="E1643" s="1" t="s">
        <v>2212</v>
      </c>
      <c r="F1643" s="1">
        <v>39222</v>
      </c>
      <c r="G1643" s="1" t="s">
        <v>593</v>
      </c>
      <c r="H1643" s="3">
        <f t="shared" si="51"/>
        <v>368.1</v>
      </c>
      <c r="I1643" s="3">
        <f t="shared" si="50"/>
        <v>1202.9412294000001</v>
      </c>
      <c r="J1643" s="1">
        <v>3.2679740000000002</v>
      </c>
      <c r="K1643" s="1" t="s">
        <v>1085</v>
      </c>
      <c r="L1643" s="1" t="s">
        <v>1086</v>
      </c>
      <c r="M1643" s="1" t="s">
        <v>1087</v>
      </c>
      <c r="N1643" s="1">
        <v>0</v>
      </c>
      <c r="O1643" s="1" t="s">
        <v>1088</v>
      </c>
      <c r="P1643" s="1" t="s">
        <v>557</v>
      </c>
      <c r="Q1643" s="1" t="s">
        <v>662</v>
      </c>
    </row>
    <row r="1644" spans="1:17" x14ac:dyDescent="0.25">
      <c r="A1644" s="1">
        <v>1536786</v>
      </c>
      <c r="B1644" s="1">
        <v>405</v>
      </c>
      <c r="C1644" s="1">
        <v>46</v>
      </c>
      <c r="D1644" s="76">
        <v>41736</v>
      </c>
      <c r="E1644" s="1" t="s">
        <v>2212</v>
      </c>
      <c r="F1644" s="1">
        <v>39222</v>
      </c>
      <c r="G1644" s="1" t="s">
        <v>593</v>
      </c>
      <c r="H1644" s="3">
        <f t="shared" si="51"/>
        <v>364.5</v>
      </c>
      <c r="I1644" s="3">
        <f t="shared" si="50"/>
        <v>1191.1765230000001</v>
      </c>
      <c r="J1644" s="1">
        <v>3.2679740000000002</v>
      </c>
      <c r="K1644" s="1" t="s">
        <v>1085</v>
      </c>
      <c r="L1644" s="1" t="s">
        <v>1086</v>
      </c>
      <c r="M1644" s="1" t="s">
        <v>1087</v>
      </c>
      <c r="N1644" s="1">
        <v>0</v>
      </c>
      <c r="O1644" s="1" t="s">
        <v>1088</v>
      </c>
      <c r="P1644" s="1" t="s">
        <v>557</v>
      </c>
      <c r="Q1644" s="1" t="s">
        <v>662</v>
      </c>
    </row>
    <row r="1645" spans="1:17" x14ac:dyDescent="0.25">
      <c r="A1645" s="1">
        <v>1536767</v>
      </c>
      <c r="B1645" s="1">
        <v>414</v>
      </c>
      <c r="C1645" s="1">
        <v>47</v>
      </c>
      <c r="D1645" s="76">
        <v>41766</v>
      </c>
      <c r="E1645" s="1" t="s">
        <v>2212</v>
      </c>
      <c r="F1645" s="1">
        <v>39222</v>
      </c>
      <c r="G1645" s="1" t="s">
        <v>593</v>
      </c>
      <c r="H1645" s="3">
        <f t="shared" si="51"/>
        <v>372.6</v>
      </c>
      <c r="I1645" s="3">
        <f t="shared" si="50"/>
        <v>1217.6471124000002</v>
      </c>
      <c r="J1645" s="1">
        <v>3.2679740000000002</v>
      </c>
      <c r="K1645" s="1" t="s">
        <v>1085</v>
      </c>
      <c r="L1645" s="1" t="s">
        <v>1086</v>
      </c>
      <c r="M1645" s="1" t="s">
        <v>1087</v>
      </c>
      <c r="N1645" s="1">
        <v>0</v>
      </c>
      <c r="O1645" s="1" t="s">
        <v>1088</v>
      </c>
      <c r="P1645" s="1" t="s">
        <v>557</v>
      </c>
      <c r="Q1645" s="1" t="s">
        <v>662</v>
      </c>
    </row>
    <row r="1646" spans="1:17" x14ac:dyDescent="0.25">
      <c r="A1646" s="1">
        <v>1536787</v>
      </c>
      <c r="B1646" s="1">
        <v>403</v>
      </c>
      <c r="C1646" s="1">
        <v>46</v>
      </c>
      <c r="D1646" s="76">
        <v>41766</v>
      </c>
      <c r="E1646" s="1" t="s">
        <v>2212</v>
      </c>
      <c r="F1646" s="1">
        <v>39222</v>
      </c>
      <c r="G1646" s="1" t="s">
        <v>593</v>
      </c>
      <c r="H1646" s="3">
        <f t="shared" si="51"/>
        <v>362.7</v>
      </c>
      <c r="I1646" s="3">
        <f t="shared" si="50"/>
        <v>1185.2941698</v>
      </c>
      <c r="J1646" s="1">
        <v>3.2679740000000002</v>
      </c>
      <c r="K1646" s="1" t="s">
        <v>1085</v>
      </c>
      <c r="L1646" s="1" t="s">
        <v>1086</v>
      </c>
      <c r="M1646" s="1" t="s">
        <v>1087</v>
      </c>
      <c r="N1646" s="1">
        <v>0</v>
      </c>
      <c r="O1646" s="1" t="s">
        <v>1088</v>
      </c>
      <c r="P1646" s="1" t="s">
        <v>557</v>
      </c>
      <c r="Q1646" s="1" t="s">
        <v>662</v>
      </c>
    </row>
    <row r="1647" spans="1:17" x14ac:dyDescent="0.25">
      <c r="A1647" s="1">
        <v>1536788</v>
      </c>
      <c r="B1647" s="1">
        <v>410</v>
      </c>
      <c r="C1647" s="1">
        <v>47</v>
      </c>
      <c r="D1647" s="76">
        <v>41766</v>
      </c>
      <c r="E1647" s="1" t="s">
        <v>2212</v>
      </c>
      <c r="F1647" s="1">
        <v>39222</v>
      </c>
      <c r="G1647" s="1" t="s">
        <v>593</v>
      </c>
      <c r="H1647" s="3">
        <f t="shared" si="51"/>
        <v>369</v>
      </c>
      <c r="I1647" s="3">
        <f t="shared" si="50"/>
        <v>1205.8824059999999</v>
      </c>
      <c r="J1647" s="1">
        <v>3.2679740000000002</v>
      </c>
      <c r="K1647" s="1" t="s">
        <v>1085</v>
      </c>
      <c r="L1647" s="1" t="s">
        <v>1086</v>
      </c>
      <c r="M1647" s="1" t="s">
        <v>1087</v>
      </c>
      <c r="N1647" s="1">
        <v>0</v>
      </c>
      <c r="O1647" s="1" t="s">
        <v>1088</v>
      </c>
      <c r="P1647" s="1" t="s">
        <v>557</v>
      </c>
      <c r="Q1647" s="1" t="s">
        <v>662</v>
      </c>
    </row>
    <row r="1648" spans="1:17" x14ac:dyDescent="0.25">
      <c r="A1648" s="1">
        <v>1538106</v>
      </c>
      <c r="B1648" s="1">
        <v>960</v>
      </c>
      <c r="C1648" s="1">
        <v>49</v>
      </c>
      <c r="D1648" s="76">
        <v>41797</v>
      </c>
      <c r="E1648" s="1" t="s">
        <v>2212</v>
      </c>
      <c r="F1648" s="1">
        <v>39222</v>
      </c>
      <c r="G1648" s="1" t="s">
        <v>593</v>
      </c>
      <c r="H1648" s="3">
        <f t="shared" si="51"/>
        <v>864</v>
      </c>
      <c r="I1648" s="3">
        <f t="shared" si="50"/>
        <v>2823.529536</v>
      </c>
      <c r="J1648" s="1">
        <v>3.2679740000000002</v>
      </c>
      <c r="K1648" s="1" t="s">
        <v>1085</v>
      </c>
      <c r="L1648" s="1" t="s">
        <v>1086</v>
      </c>
      <c r="M1648" s="1" t="s">
        <v>1087</v>
      </c>
      <c r="N1648" s="1">
        <v>0</v>
      </c>
      <c r="O1648" s="1" t="s">
        <v>1088</v>
      </c>
      <c r="P1648" s="1" t="s">
        <v>557</v>
      </c>
      <c r="Q1648" s="1" t="s">
        <v>662</v>
      </c>
    </row>
    <row r="1649" spans="1:17" x14ac:dyDescent="0.25">
      <c r="A1649" s="1">
        <v>1536768</v>
      </c>
      <c r="B1649" s="1">
        <v>403</v>
      </c>
      <c r="C1649" s="1">
        <v>46</v>
      </c>
      <c r="D1649" s="76">
        <v>41797</v>
      </c>
      <c r="E1649" s="1" t="s">
        <v>2212</v>
      </c>
      <c r="F1649" s="1">
        <v>39222</v>
      </c>
      <c r="G1649" s="1" t="s">
        <v>593</v>
      </c>
      <c r="H1649" s="3">
        <f t="shared" si="51"/>
        <v>362.7</v>
      </c>
      <c r="I1649" s="3">
        <f t="shared" si="50"/>
        <v>1185.2941698</v>
      </c>
      <c r="J1649" s="1">
        <v>3.2679740000000002</v>
      </c>
      <c r="K1649" s="1" t="s">
        <v>1085</v>
      </c>
      <c r="L1649" s="1" t="s">
        <v>1086</v>
      </c>
      <c r="M1649" s="1" t="s">
        <v>1087</v>
      </c>
      <c r="N1649" s="1">
        <v>0</v>
      </c>
      <c r="O1649" s="1" t="s">
        <v>1088</v>
      </c>
      <c r="P1649" s="1" t="s">
        <v>557</v>
      </c>
      <c r="Q1649" s="1" t="s">
        <v>662</v>
      </c>
    </row>
    <row r="1650" spans="1:17" x14ac:dyDescent="0.25">
      <c r="A1650" s="1">
        <v>1536769</v>
      </c>
      <c r="B1650" s="1">
        <v>410</v>
      </c>
      <c r="C1650" s="1">
        <v>47</v>
      </c>
      <c r="D1650" s="76">
        <v>41797</v>
      </c>
      <c r="E1650" s="1" t="s">
        <v>2212</v>
      </c>
      <c r="F1650" s="1">
        <v>39222</v>
      </c>
      <c r="G1650" s="1" t="s">
        <v>593</v>
      </c>
      <c r="H1650" s="3">
        <f t="shared" si="51"/>
        <v>369</v>
      </c>
      <c r="I1650" s="3">
        <f t="shared" si="50"/>
        <v>1205.8824059999999</v>
      </c>
      <c r="J1650" s="1">
        <v>3.2679740000000002</v>
      </c>
      <c r="K1650" s="1" t="s">
        <v>1085</v>
      </c>
      <c r="L1650" s="1" t="s">
        <v>1086</v>
      </c>
      <c r="M1650" s="1" t="s">
        <v>1087</v>
      </c>
      <c r="N1650" s="1">
        <v>0</v>
      </c>
      <c r="O1650" s="1" t="s">
        <v>1088</v>
      </c>
      <c r="P1650" s="1" t="s">
        <v>557</v>
      </c>
      <c r="Q1650" s="1" t="s">
        <v>662</v>
      </c>
    </row>
    <row r="1651" spans="1:17" x14ac:dyDescent="0.25">
      <c r="A1651" s="1">
        <v>1536789</v>
      </c>
      <c r="B1651" s="1">
        <v>410</v>
      </c>
      <c r="C1651" s="1">
        <v>46</v>
      </c>
      <c r="D1651" s="76">
        <v>41797</v>
      </c>
      <c r="E1651" s="1" t="s">
        <v>2212</v>
      </c>
      <c r="F1651" s="1">
        <v>39222</v>
      </c>
      <c r="G1651" s="1" t="s">
        <v>593</v>
      </c>
      <c r="H1651" s="3">
        <f t="shared" si="51"/>
        <v>369</v>
      </c>
      <c r="I1651" s="3">
        <f t="shared" si="50"/>
        <v>1205.8824059999999</v>
      </c>
      <c r="J1651" s="1">
        <v>3.2679740000000002</v>
      </c>
      <c r="K1651" s="1" t="s">
        <v>1085</v>
      </c>
      <c r="L1651" s="1" t="s">
        <v>1086</v>
      </c>
      <c r="M1651" s="1" t="s">
        <v>1087</v>
      </c>
      <c r="N1651" s="1">
        <v>0</v>
      </c>
      <c r="O1651" s="1" t="s">
        <v>1088</v>
      </c>
      <c r="P1651" s="1" t="s">
        <v>557</v>
      </c>
      <c r="Q1651" s="1" t="s">
        <v>662</v>
      </c>
    </row>
    <row r="1652" spans="1:17" x14ac:dyDescent="0.25">
      <c r="A1652" s="1">
        <v>1536770</v>
      </c>
      <c r="B1652" s="1">
        <v>409</v>
      </c>
      <c r="C1652" s="1">
        <v>47</v>
      </c>
      <c r="D1652" s="76">
        <v>41797</v>
      </c>
      <c r="E1652" s="1" t="s">
        <v>2212</v>
      </c>
      <c r="F1652" s="1">
        <v>39222</v>
      </c>
      <c r="G1652" s="1" t="s">
        <v>593</v>
      </c>
      <c r="H1652" s="3">
        <f t="shared" si="51"/>
        <v>368.1</v>
      </c>
      <c r="I1652" s="3">
        <f t="shared" si="50"/>
        <v>1202.9412294000001</v>
      </c>
      <c r="J1652" s="1">
        <v>3.2679740000000002</v>
      </c>
      <c r="K1652" s="1" t="s">
        <v>1085</v>
      </c>
      <c r="L1652" s="1" t="s">
        <v>1086</v>
      </c>
      <c r="M1652" s="1" t="s">
        <v>1087</v>
      </c>
      <c r="N1652" s="1">
        <v>0</v>
      </c>
      <c r="O1652" s="1" t="s">
        <v>1088</v>
      </c>
      <c r="P1652" s="1" t="s">
        <v>557</v>
      </c>
      <c r="Q1652" s="1" t="s">
        <v>662</v>
      </c>
    </row>
    <row r="1653" spans="1:17" x14ac:dyDescent="0.25">
      <c r="A1653" s="1">
        <v>1536790</v>
      </c>
      <c r="B1653" s="1">
        <v>407</v>
      </c>
      <c r="C1653" s="1">
        <v>46</v>
      </c>
      <c r="D1653" s="76">
        <v>41827</v>
      </c>
      <c r="E1653" s="1" t="s">
        <v>2212</v>
      </c>
      <c r="F1653" s="1">
        <v>39222</v>
      </c>
      <c r="G1653" s="1" t="s">
        <v>593</v>
      </c>
      <c r="H1653" s="3">
        <f t="shared" si="51"/>
        <v>366.3</v>
      </c>
      <c r="I1653" s="3">
        <f t="shared" si="50"/>
        <v>1197.0588762</v>
      </c>
      <c r="J1653" s="1">
        <v>3.2679740000000002</v>
      </c>
      <c r="K1653" s="1" t="s">
        <v>1085</v>
      </c>
      <c r="L1653" s="1" t="s">
        <v>1086</v>
      </c>
      <c r="M1653" s="1" t="s">
        <v>1087</v>
      </c>
      <c r="N1653" s="1">
        <v>0</v>
      </c>
      <c r="O1653" s="1" t="s">
        <v>1088</v>
      </c>
      <c r="P1653" s="1" t="s">
        <v>557</v>
      </c>
      <c r="Q1653" s="1" t="s">
        <v>662</v>
      </c>
    </row>
    <row r="1654" spans="1:17" x14ac:dyDescent="0.25">
      <c r="A1654" s="1">
        <v>1536771</v>
      </c>
      <c r="B1654" s="1">
        <v>407</v>
      </c>
      <c r="C1654" s="1">
        <v>47</v>
      </c>
      <c r="D1654" s="76">
        <v>41827</v>
      </c>
      <c r="E1654" s="1" t="s">
        <v>2212</v>
      </c>
      <c r="F1654" s="1">
        <v>39222</v>
      </c>
      <c r="G1654" s="1" t="s">
        <v>593</v>
      </c>
      <c r="H1654" s="3">
        <f t="shared" si="51"/>
        <v>366.3</v>
      </c>
      <c r="I1654" s="3">
        <f t="shared" si="50"/>
        <v>1197.0588762</v>
      </c>
      <c r="J1654" s="1">
        <v>3.2679740000000002</v>
      </c>
      <c r="K1654" s="1" t="s">
        <v>1085</v>
      </c>
      <c r="L1654" s="1" t="s">
        <v>1086</v>
      </c>
      <c r="M1654" s="1" t="s">
        <v>1087</v>
      </c>
      <c r="N1654" s="1">
        <v>0</v>
      </c>
      <c r="O1654" s="1" t="s">
        <v>1088</v>
      </c>
      <c r="P1654" s="1" t="s">
        <v>557</v>
      </c>
      <c r="Q1654" s="1" t="s">
        <v>662</v>
      </c>
    </row>
    <row r="1655" spans="1:17" x14ac:dyDescent="0.25">
      <c r="A1655" s="1">
        <v>1536779</v>
      </c>
      <c r="B1655" s="1">
        <v>407</v>
      </c>
      <c r="C1655" s="1">
        <v>46</v>
      </c>
      <c r="D1655" s="76">
        <v>41827</v>
      </c>
      <c r="E1655" s="1" t="s">
        <v>2212</v>
      </c>
      <c r="F1655" s="1">
        <v>39222</v>
      </c>
      <c r="G1655" s="1" t="s">
        <v>593</v>
      </c>
      <c r="H1655" s="3">
        <f t="shared" si="51"/>
        <v>366.3</v>
      </c>
      <c r="I1655" s="3">
        <f t="shared" si="50"/>
        <v>1197.0588762</v>
      </c>
      <c r="J1655" s="1">
        <v>3.2679740000000002</v>
      </c>
      <c r="K1655" s="1" t="s">
        <v>1085</v>
      </c>
      <c r="L1655" s="1" t="s">
        <v>1086</v>
      </c>
      <c r="M1655" s="1" t="s">
        <v>1087</v>
      </c>
      <c r="N1655" s="1">
        <v>0</v>
      </c>
      <c r="O1655" s="1" t="s">
        <v>1088</v>
      </c>
      <c r="P1655" s="1" t="s">
        <v>557</v>
      </c>
      <c r="Q1655" s="1" t="s">
        <v>662</v>
      </c>
    </row>
    <row r="1656" spans="1:17" x14ac:dyDescent="0.25">
      <c r="A1656" s="1">
        <v>1536772</v>
      </c>
      <c r="B1656" s="1">
        <v>406</v>
      </c>
      <c r="C1656" s="1">
        <v>47</v>
      </c>
      <c r="D1656" s="76">
        <v>41827</v>
      </c>
      <c r="E1656" s="1" t="s">
        <v>2212</v>
      </c>
      <c r="F1656" s="1">
        <v>39222</v>
      </c>
      <c r="G1656" s="1" t="s">
        <v>593</v>
      </c>
      <c r="H1656" s="3">
        <f t="shared" si="51"/>
        <v>365.40000000000003</v>
      </c>
      <c r="I1656" s="3">
        <f t="shared" si="50"/>
        <v>1194.1176996000002</v>
      </c>
      <c r="J1656" s="1">
        <v>3.2679740000000002</v>
      </c>
      <c r="K1656" s="1" t="s">
        <v>1085</v>
      </c>
      <c r="L1656" s="1" t="s">
        <v>1086</v>
      </c>
      <c r="M1656" s="1" t="s">
        <v>1087</v>
      </c>
      <c r="N1656" s="1">
        <v>0</v>
      </c>
      <c r="O1656" s="1" t="s">
        <v>1088</v>
      </c>
      <c r="P1656" s="1" t="s">
        <v>557</v>
      </c>
      <c r="Q1656" s="1" t="s">
        <v>662</v>
      </c>
    </row>
    <row r="1657" spans="1:17" x14ac:dyDescent="0.25">
      <c r="A1657" s="1">
        <v>1536778</v>
      </c>
      <c r="B1657" s="1">
        <v>402</v>
      </c>
      <c r="C1657" s="1">
        <v>46</v>
      </c>
      <c r="D1657" s="76">
        <v>41858</v>
      </c>
      <c r="E1657" s="1" t="s">
        <v>2212</v>
      </c>
      <c r="F1657" s="1">
        <v>39222</v>
      </c>
      <c r="G1657" s="1" t="s">
        <v>593</v>
      </c>
      <c r="H1657" s="3">
        <f t="shared" si="51"/>
        <v>361.8</v>
      </c>
      <c r="I1657" s="3">
        <f t="shared" si="50"/>
        <v>1182.3529932000001</v>
      </c>
      <c r="J1657" s="1">
        <v>3.2679740000000002</v>
      </c>
      <c r="K1657" s="1" t="s">
        <v>1085</v>
      </c>
      <c r="L1657" s="1" t="s">
        <v>1086</v>
      </c>
      <c r="M1657" s="1" t="s">
        <v>1087</v>
      </c>
      <c r="N1657" s="1">
        <v>0</v>
      </c>
      <c r="O1657" s="1" t="s">
        <v>1088</v>
      </c>
      <c r="P1657" s="1" t="s">
        <v>557</v>
      </c>
      <c r="Q1657" s="1" t="s">
        <v>662</v>
      </c>
    </row>
    <row r="1658" spans="1:17" x14ac:dyDescent="0.25">
      <c r="A1658" s="1">
        <v>1536775</v>
      </c>
      <c r="B1658" s="1">
        <v>415</v>
      </c>
      <c r="C1658" s="1">
        <v>47</v>
      </c>
      <c r="D1658" s="76">
        <v>41858</v>
      </c>
      <c r="E1658" s="1" t="s">
        <v>2212</v>
      </c>
      <c r="F1658" s="1">
        <v>39222</v>
      </c>
      <c r="G1658" s="1" t="s">
        <v>593</v>
      </c>
      <c r="H1658" s="3">
        <f t="shared" si="51"/>
        <v>373.5</v>
      </c>
      <c r="I1658" s="3">
        <f t="shared" si="50"/>
        <v>1220.588289</v>
      </c>
      <c r="J1658" s="1">
        <v>3.2679740000000002</v>
      </c>
      <c r="K1658" s="1" t="s">
        <v>1085</v>
      </c>
      <c r="L1658" s="1" t="s">
        <v>1086</v>
      </c>
      <c r="M1658" s="1" t="s">
        <v>1087</v>
      </c>
      <c r="N1658" s="1">
        <v>0</v>
      </c>
      <c r="O1658" s="1" t="s">
        <v>1088</v>
      </c>
      <c r="P1658" s="1" t="s">
        <v>557</v>
      </c>
      <c r="Q1658" s="1" t="s">
        <v>662</v>
      </c>
    </row>
    <row r="1659" spans="1:17" x14ac:dyDescent="0.25">
      <c r="A1659" s="1">
        <v>1536777</v>
      </c>
      <c r="B1659" s="1">
        <v>410</v>
      </c>
      <c r="C1659" s="1">
        <v>46</v>
      </c>
      <c r="D1659" s="76">
        <v>41858</v>
      </c>
      <c r="E1659" s="1" t="s">
        <v>2212</v>
      </c>
      <c r="F1659" s="1">
        <v>39222</v>
      </c>
      <c r="G1659" s="1" t="s">
        <v>593</v>
      </c>
      <c r="H1659" s="3">
        <f t="shared" si="51"/>
        <v>369</v>
      </c>
      <c r="I1659" s="3">
        <f t="shared" si="50"/>
        <v>1205.8824059999999</v>
      </c>
      <c r="J1659" s="1">
        <v>3.2679740000000002</v>
      </c>
      <c r="K1659" s="1" t="s">
        <v>1085</v>
      </c>
      <c r="L1659" s="1" t="s">
        <v>1086</v>
      </c>
      <c r="M1659" s="1" t="s">
        <v>1087</v>
      </c>
      <c r="N1659" s="1">
        <v>0</v>
      </c>
      <c r="O1659" s="1" t="s">
        <v>1088</v>
      </c>
      <c r="P1659" s="1" t="s">
        <v>557</v>
      </c>
      <c r="Q1659" s="1" t="s">
        <v>662</v>
      </c>
    </row>
    <row r="1660" spans="1:17" x14ac:dyDescent="0.25">
      <c r="A1660" s="1">
        <v>1536774</v>
      </c>
      <c r="B1660" s="1">
        <v>408</v>
      </c>
      <c r="C1660" s="1">
        <v>47</v>
      </c>
      <c r="D1660" s="76">
        <v>41889</v>
      </c>
      <c r="E1660" s="1" t="s">
        <v>2212</v>
      </c>
      <c r="F1660" s="1">
        <v>39222</v>
      </c>
      <c r="G1660" s="1" t="s">
        <v>593</v>
      </c>
      <c r="H1660" s="3">
        <f t="shared" si="51"/>
        <v>367.2</v>
      </c>
      <c r="I1660" s="3">
        <f t="shared" si="50"/>
        <v>1200.0000528</v>
      </c>
      <c r="J1660" s="1">
        <v>3.2679740000000002</v>
      </c>
      <c r="K1660" s="1" t="s">
        <v>1085</v>
      </c>
      <c r="L1660" s="1" t="s">
        <v>1086</v>
      </c>
      <c r="M1660" s="1" t="s">
        <v>1087</v>
      </c>
      <c r="N1660" s="1">
        <v>0</v>
      </c>
      <c r="O1660" s="1" t="s">
        <v>1088</v>
      </c>
      <c r="P1660" s="1" t="s">
        <v>557</v>
      </c>
      <c r="Q1660" s="1" t="s">
        <v>662</v>
      </c>
    </row>
    <row r="1661" spans="1:17" x14ac:dyDescent="0.25">
      <c r="A1661" s="1">
        <v>1536776</v>
      </c>
      <c r="B1661" s="1">
        <v>408</v>
      </c>
      <c r="C1661" s="1">
        <v>46</v>
      </c>
      <c r="D1661" s="76">
        <v>41889</v>
      </c>
      <c r="E1661" s="1" t="s">
        <v>2212</v>
      </c>
      <c r="F1661" s="1">
        <v>39222</v>
      </c>
      <c r="G1661" s="1" t="s">
        <v>593</v>
      </c>
      <c r="H1661" s="3">
        <f t="shared" si="51"/>
        <v>367.2</v>
      </c>
      <c r="I1661" s="3">
        <f t="shared" si="50"/>
        <v>1200.0000528</v>
      </c>
      <c r="J1661" s="1">
        <v>3.2679740000000002</v>
      </c>
      <c r="K1661" s="1" t="s">
        <v>1085</v>
      </c>
      <c r="L1661" s="1" t="s">
        <v>1086</v>
      </c>
      <c r="M1661" s="1" t="s">
        <v>1087</v>
      </c>
      <c r="N1661" s="1">
        <v>0</v>
      </c>
      <c r="O1661" s="1" t="s">
        <v>1088</v>
      </c>
      <c r="P1661" s="1" t="s">
        <v>557</v>
      </c>
      <c r="Q1661" s="1" t="s">
        <v>662</v>
      </c>
    </row>
    <row r="1662" spans="1:17" x14ac:dyDescent="0.25">
      <c r="A1662" s="1">
        <v>1539001</v>
      </c>
      <c r="B1662" s="1">
        <v>203</v>
      </c>
      <c r="C1662" s="1">
        <v>42</v>
      </c>
      <c r="D1662" s="76">
        <v>41889</v>
      </c>
      <c r="E1662" s="1" t="s">
        <v>2212</v>
      </c>
      <c r="F1662" s="1">
        <v>39222</v>
      </c>
      <c r="G1662" s="1" t="s">
        <v>593</v>
      </c>
      <c r="H1662" s="3">
        <f t="shared" si="51"/>
        <v>182.70000000000002</v>
      </c>
      <c r="I1662" s="3">
        <f t="shared" si="50"/>
        <v>597.05884980000008</v>
      </c>
      <c r="J1662" s="1">
        <v>3.2679740000000002</v>
      </c>
      <c r="K1662" s="1" t="s">
        <v>1085</v>
      </c>
      <c r="L1662" s="1" t="s">
        <v>1086</v>
      </c>
      <c r="M1662" s="1" t="s">
        <v>1087</v>
      </c>
      <c r="N1662" s="1">
        <v>0</v>
      </c>
      <c r="O1662" s="1" t="s">
        <v>1088</v>
      </c>
      <c r="P1662" s="1" t="s">
        <v>557</v>
      </c>
      <c r="Q1662" s="1" t="s">
        <v>662</v>
      </c>
    </row>
    <row r="1663" spans="1:17" x14ac:dyDescent="0.25">
      <c r="A1663" s="1">
        <v>1538478</v>
      </c>
      <c r="B1663" s="1">
        <v>406</v>
      </c>
      <c r="C1663" s="1">
        <v>47</v>
      </c>
      <c r="D1663" s="76">
        <v>41889</v>
      </c>
      <c r="E1663" s="1" t="s">
        <v>2212</v>
      </c>
      <c r="F1663" s="1">
        <v>39222</v>
      </c>
      <c r="G1663" s="1" t="s">
        <v>593</v>
      </c>
      <c r="H1663" s="3">
        <f t="shared" si="51"/>
        <v>365.40000000000003</v>
      </c>
      <c r="I1663" s="3">
        <f t="shared" si="50"/>
        <v>1194.1176996000002</v>
      </c>
      <c r="J1663" s="1">
        <v>3.2679740000000002</v>
      </c>
      <c r="K1663" s="1" t="s">
        <v>1085</v>
      </c>
      <c r="L1663" s="1" t="s">
        <v>1086</v>
      </c>
      <c r="M1663" s="1" t="s">
        <v>1087</v>
      </c>
      <c r="N1663" s="1">
        <v>0</v>
      </c>
      <c r="O1663" s="1" t="s">
        <v>1088</v>
      </c>
      <c r="P1663" s="1" t="s">
        <v>557</v>
      </c>
      <c r="Q1663" s="1" t="s">
        <v>662</v>
      </c>
    </row>
    <row r="1664" spans="1:17" x14ac:dyDescent="0.25">
      <c r="A1664" s="1">
        <v>1538464</v>
      </c>
      <c r="B1664" s="1">
        <v>977</v>
      </c>
      <c r="C1664" s="1">
        <v>49</v>
      </c>
      <c r="D1664" s="76">
        <v>41889</v>
      </c>
      <c r="E1664" s="1" t="s">
        <v>2212</v>
      </c>
      <c r="F1664" s="1">
        <v>39222</v>
      </c>
      <c r="G1664" s="1" t="s">
        <v>593</v>
      </c>
      <c r="H1664" s="3">
        <f t="shared" si="51"/>
        <v>879.30000000000007</v>
      </c>
      <c r="I1664" s="3">
        <f t="shared" si="50"/>
        <v>2873.5295382000004</v>
      </c>
      <c r="J1664" s="1">
        <v>3.2679740000000002</v>
      </c>
      <c r="K1664" s="1" t="s">
        <v>1085</v>
      </c>
      <c r="L1664" s="1" t="s">
        <v>1086</v>
      </c>
      <c r="M1664" s="1" t="s">
        <v>1087</v>
      </c>
      <c r="N1664" s="1">
        <v>0</v>
      </c>
      <c r="O1664" s="1" t="s">
        <v>1088</v>
      </c>
      <c r="P1664" s="1" t="s">
        <v>557</v>
      </c>
      <c r="Q1664" s="1" t="s">
        <v>662</v>
      </c>
    </row>
    <row r="1665" spans="1:17" x14ac:dyDescent="0.25">
      <c r="A1665" s="1">
        <v>1539002</v>
      </c>
      <c r="B1665" s="1">
        <v>204</v>
      </c>
      <c r="C1665" s="1">
        <v>42</v>
      </c>
      <c r="D1665" s="76">
        <v>41889</v>
      </c>
      <c r="E1665" s="1" t="s">
        <v>2212</v>
      </c>
      <c r="F1665" s="1">
        <v>39222</v>
      </c>
      <c r="G1665" s="1" t="s">
        <v>593</v>
      </c>
      <c r="H1665" s="3">
        <f t="shared" si="51"/>
        <v>183.6</v>
      </c>
      <c r="I1665" s="3">
        <f t="shared" ref="I1665:I1728" si="52">H1665*J1665</f>
        <v>600.00002640000002</v>
      </c>
      <c r="J1665" s="1">
        <v>3.2679740000000002</v>
      </c>
      <c r="K1665" s="1" t="s">
        <v>1085</v>
      </c>
      <c r="L1665" s="1" t="s">
        <v>1086</v>
      </c>
      <c r="M1665" s="1" t="s">
        <v>1087</v>
      </c>
      <c r="N1665" s="1">
        <v>0</v>
      </c>
      <c r="O1665" s="1" t="s">
        <v>1088</v>
      </c>
      <c r="P1665" s="1" t="s">
        <v>557</v>
      </c>
      <c r="Q1665" s="1" t="s">
        <v>662</v>
      </c>
    </row>
    <row r="1666" spans="1:17" x14ac:dyDescent="0.25">
      <c r="A1666" s="1">
        <v>1538107</v>
      </c>
      <c r="B1666" s="1">
        <v>203</v>
      </c>
      <c r="C1666" s="1">
        <v>41</v>
      </c>
      <c r="D1666" s="76">
        <v>41889</v>
      </c>
      <c r="E1666" s="1" t="s">
        <v>2212</v>
      </c>
      <c r="F1666" s="1">
        <v>39222</v>
      </c>
      <c r="G1666" s="1" t="s">
        <v>593</v>
      </c>
      <c r="H1666" s="3">
        <f t="shared" ref="H1666:H1732" si="53">B1666*0.9</f>
        <v>182.70000000000002</v>
      </c>
      <c r="I1666" s="3">
        <f t="shared" si="52"/>
        <v>597.05884980000008</v>
      </c>
      <c r="J1666" s="1">
        <v>3.2679740000000002</v>
      </c>
      <c r="K1666" s="1" t="s">
        <v>1085</v>
      </c>
      <c r="L1666" s="1" t="s">
        <v>1086</v>
      </c>
      <c r="M1666" s="1" t="s">
        <v>1087</v>
      </c>
      <c r="N1666" s="1">
        <v>0</v>
      </c>
      <c r="O1666" s="1" t="s">
        <v>1088</v>
      </c>
      <c r="P1666" s="1" t="s">
        <v>557</v>
      </c>
      <c r="Q1666" s="1" t="s">
        <v>662</v>
      </c>
    </row>
    <row r="1667" spans="1:17" x14ac:dyDescent="0.25">
      <c r="A1667" s="1">
        <v>1536773</v>
      </c>
      <c r="B1667" s="1">
        <v>407</v>
      </c>
      <c r="C1667" s="1">
        <v>47</v>
      </c>
      <c r="D1667" s="76">
        <v>41889</v>
      </c>
      <c r="E1667" s="1" t="s">
        <v>2212</v>
      </c>
      <c r="F1667" s="1">
        <v>39222</v>
      </c>
      <c r="G1667" s="1" t="s">
        <v>593</v>
      </c>
      <c r="H1667" s="3">
        <f t="shared" si="53"/>
        <v>366.3</v>
      </c>
      <c r="I1667" s="3">
        <f t="shared" si="52"/>
        <v>1197.0588762</v>
      </c>
      <c r="J1667" s="1">
        <v>3.2679740000000002</v>
      </c>
      <c r="K1667" s="1" t="s">
        <v>1085</v>
      </c>
      <c r="L1667" s="1" t="s">
        <v>1086</v>
      </c>
      <c r="M1667" s="1" t="s">
        <v>1087</v>
      </c>
      <c r="N1667" s="1">
        <v>0</v>
      </c>
      <c r="O1667" s="1" t="s">
        <v>1088</v>
      </c>
      <c r="P1667" s="1" t="s">
        <v>557</v>
      </c>
      <c r="Q1667" s="1" t="s">
        <v>662</v>
      </c>
    </row>
    <row r="1668" spans="1:17" x14ac:dyDescent="0.25">
      <c r="A1668" s="1">
        <v>1538332</v>
      </c>
      <c r="B1668" s="1">
        <v>405</v>
      </c>
      <c r="C1668" s="1">
        <v>46</v>
      </c>
      <c r="D1668" s="76">
        <v>41919</v>
      </c>
      <c r="E1668" s="1" t="s">
        <v>2212</v>
      </c>
      <c r="F1668" s="1">
        <v>39222</v>
      </c>
      <c r="G1668" s="1" t="s">
        <v>593</v>
      </c>
      <c r="H1668" s="3">
        <f t="shared" si="53"/>
        <v>364.5</v>
      </c>
      <c r="I1668" s="3">
        <f t="shared" si="52"/>
        <v>1191.1765230000001</v>
      </c>
      <c r="J1668" s="1">
        <v>3.2679740000000002</v>
      </c>
      <c r="K1668" s="1" t="s">
        <v>1085</v>
      </c>
      <c r="L1668" s="1" t="s">
        <v>1086</v>
      </c>
      <c r="M1668" s="1" t="s">
        <v>1087</v>
      </c>
      <c r="N1668" s="1">
        <v>0</v>
      </c>
      <c r="O1668" s="1" t="s">
        <v>1088</v>
      </c>
      <c r="P1668" s="1" t="s">
        <v>557</v>
      </c>
      <c r="Q1668" s="1" t="s">
        <v>662</v>
      </c>
    </row>
    <row r="1669" spans="1:17" x14ac:dyDescent="0.25">
      <c r="A1669" s="1">
        <v>1538479</v>
      </c>
      <c r="B1669" s="1">
        <v>408</v>
      </c>
      <c r="C1669" s="1">
        <v>47</v>
      </c>
      <c r="D1669" s="76">
        <v>41919</v>
      </c>
      <c r="E1669" s="1" t="s">
        <v>2212</v>
      </c>
      <c r="F1669" s="1">
        <v>39222</v>
      </c>
      <c r="G1669" s="1" t="s">
        <v>593</v>
      </c>
      <c r="H1669" s="3">
        <f t="shared" si="53"/>
        <v>367.2</v>
      </c>
      <c r="I1669" s="3">
        <f t="shared" si="52"/>
        <v>1200.0000528</v>
      </c>
      <c r="J1669" s="1">
        <v>3.2679740000000002</v>
      </c>
      <c r="K1669" s="1" t="s">
        <v>1085</v>
      </c>
      <c r="L1669" s="1" t="s">
        <v>1086</v>
      </c>
      <c r="M1669" s="1" t="s">
        <v>1087</v>
      </c>
      <c r="N1669" s="1">
        <v>0</v>
      </c>
      <c r="O1669" s="1" t="s">
        <v>1088</v>
      </c>
      <c r="P1669" s="1" t="s">
        <v>557</v>
      </c>
      <c r="Q1669" s="1" t="s">
        <v>662</v>
      </c>
    </row>
    <row r="1670" spans="1:17" x14ac:dyDescent="0.25">
      <c r="A1670" s="1">
        <v>1538466</v>
      </c>
      <c r="B1670" s="1">
        <v>201</v>
      </c>
      <c r="C1670" s="1">
        <v>41</v>
      </c>
      <c r="D1670" s="76">
        <v>41919</v>
      </c>
      <c r="E1670" s="1" t="s">
        <v>2212</v>
      </c>
      <c r="F1670" s="1">
        <v>39222</v>
      </c>
      <c r="G1670" s="1" t="s">
        <v>593</v>
      </c>
      <c r="H1670" s="3">
        <f t="shared" si="53"/>
        <v>180.9</v>
      </c>
      <c r="I1670" s="3">
        <f t="shared" si="52"/>
        <v>591.17649660000006</v>
      </c>
      <c r="J1670" s="1">
        <v>3.2679740000000002</v>
      </c>
      <c r="K1670" s="1" t="s">
        <v>1085</v>
      </c>
      <c r="L1670" s="1" t="s">
        <v>1086</v>
      </c>
      <c r="M1670" s="1" t="s">
        <v>1087</v>
      </c>
      <c r="N1670" s="1">
        <v>0</v>
      </c>
      <c r="O1670" s="1" t="s">
        <v>1088</v>
      </c>
      <c r="P1670" s="1" t="s">
        <v>557</v>
      </c>
      <c r="Q1670" s="1" t="s">
        <v>662</v>
      </c>
    </row>
    <row r="1671" spans="1:17" x14ac:dyDescent="0.25">
      <c r="A1671" s="1">
        <v>1538333</v>
      </c>
      <c r="B1671" s="1">
        <v>408</v>
      </c>
      <c r="C1671" s="1">
        <v>46</v>
      </c>
      <c r="D1671" s="76">
        <v>41919</v>
      </c>
      <c r="E1671" s="1" t="s">
        <v>2212</v>
      </c>
      <c r="F1671" s="1">
        <v>39222</v>
      </c>
      <c r="G1671" s="1" t="s">
        <v>593</v>
      </c>
      <c r="H1671" s="3">
        <f t="shared" si="53"/>
        <v>367.2</v>
      </c>
      <c r="I1671" s="3">
        <f t="shared" si="52"/>
        <v>1200.0000528</v>
      </c>
      <c r="J1671" s="1">
        <v>3.2679740000000002</v>
      </c>
      <c r="K1671" s="1" t="s">
        <v>1085</v>
      </c>
      <c r="L1671" s="1" t="s">
        <v>1086</v>
      </c>
      <c r="M1671" s="1" t="s">
        <v>1087</v>
      </c>
      <c r="N1671" s="1">
        <v>0</v>
      </c>
      <c r="O1671" s="1" t="s">
        <v>1088</v>
      </c>
      <c r="P1671" s="1" t="s">
        <v>557</v>
      </c>
      <c r="Q1671" s="1" t="s">
        <v>662</v>
      </c>
    </row>
    <row r="1672" spans="1:17" x14ac:dyDescent="0.25">
      <c r="A1672" s="1">
        <v>1539003</v>
      </c>
      <c r="B1672" s="1">
        <v>204</v>
      </c>
      <c r="C1672" s="1">
        <v>42</v>
      </c>
      <c r="D1672" s="76">
        <v>41919</v>
      </c>
      <c r="E1672" s="1" t="s">
        <v>2212</v>
      </c>
      <c r="F1672" s="1">
        <v>39222</v>
      </c>
      <c r="G1672" s="1" t="s">
        <v>593</v>
      </c>
      <c r="H1672" s="3">
        <f t="shared" si="53"/>
        <v>183.6</v>
      </c>
      <c r="I1672" s="3">
        <f t="shared" si="52"/>
        <v>600.00002640000002</v>
      </c>
      <c r="J1672" s="1">
        <v>3.2679740000000002</v>
      </c>
      <c r="K1672" s="1" t="s">
        <v>1085</v>
      </c>
      <c r="L1672" s="1" t="s">
        <v>1086</v>
      </c>
      <c r="M1672" s="1" t="s">
        <v>1087</v>
      </c>
      <c r="N1672" s="1">
        <v>0</v>
      </c>
      <c r="O1672" s="1" t="s">
        <v>1088</v>
      </c>
      <c r="P1672" s="1" t="s">
        <v>557</v>
      </c>
      <c r="Q1672" s="1" t="s">
        <v>662</v>
      </c>
    </row>
    <row r="1673" spans="1:17" x14ac:dyDescent="0.25">
      <c r="A1673" s="1">
        <v>1538975</v>
      </c>
      <c r="B1673" s="1">
        <v>203</v>
      </c>
      <c r="C1673" s="1">
        <v>41</v>
      </c>
      <c r="D1673" s="76">
        <v>41919</v>
      </c>
      <c r="E1673" s="1" t="s">
        <v>2212</v>
      </c>
      <c r="F1673" s="1">
        <v>39222</v>
      </c>
      <c r="G1673" s="1" t="s">
        <v>593</v>
      </c>
      <c r="H1673" s="3">
        <f t="shared" si="53"/>
        <v>182.70000000000002</v>
      </c>
      <c r="I1673" s="3">
        <f t="shared" si="52"/>
        <v>597.05884980000008</v>
      </c>
      <c r="J1673" s="1">
        <v>3.2679740000000002</v>
      </c>
      <c r="K1673" s="1" t="s">
        <v>1085</v>
      </c>
      <c r="L1673" s="1" t="s">
        <v>1086</v>
      </c>
      <c r="M1673" s="1" t="s">
        <v>1087</v>
      </c>
      <c r="N1673" s="1">
        <v>0</v>
      </c>
      <c r="O1673" s="1" t="s">
        <v>1088</v>
      </c>
      <c r="P1673" s="1" t="s">
        <v>557</v>
      </c>
      <c r="Q1673" s="1" t="s">
        <v>662</v>
      </c>
    </row>
    <row r="1674" spans="1:17" x14ac:dyDescent="0.25">
      <c r="A1674" s="1">
        <v>1538486</v>
      </c>
      <c r="B1674" s="1">
        <v>404</v>
      </c>
      <c r="C1674" s="1">
        <v>47</v>
      </c>
      <c r="D1674" s="76">
        <v>41950</v>
      </c>
      <c r="E1674" s="1" t="s">
        <v>2212</v>
      </c>
      <c r="F1674" s="1">
        <v>39222</v>
      </c>
      <c r="G1674" s="1" t="s">
        <v>593</v>
      </c>
      <c r="H1674" s="3">
        <f t="shared" si="53"/>
        <v>363.6</v>
      </c>
      <c r="I1674" s="3">
        <f t="shared" si="52"/>
        <v>1188.2353464</v>
      </c>
      <c r="J1674" s="1">
        <v>3.2679740000000002</v>
      </c>
      <c r="K1674" s="1" t="s">
        <v>1085</v>
      </c>
      <c r="L1674" s="1" t="s">
        <v>1086</v>
      </c>
      <c r="M1674" s="1" t="s">
        <v>1087</v>
      </c>
      <c r="N1674" s="1">
        <v>0</v>
      </c>
      <c r="O1674" s="1" t="s">
        <v>1088</v>
      </c>
      <c r="P1674" s="1" t="s">
        <v>557</v>
      </c>
      <c r="Q1674" s="1" t="s">
        <v>662</v>
      </c>
    </row>
    <row r="1675" spans="1:17" x14ac:dyDescent="0.25">
      <c r="A1675" s="1">
        <v>1538465</v>
      </c>
      <c r="B1675" s="1">
        <v>982</v>
      </c>
      <c r="C1675" s="1">
        <v>49</v>
      </c>
      <c r="D1675" s="76">
        <v>41950</v>
      </c>
      <c r="E1675" s="1" t="s">
        <v>2212</v>
      </c>
      <c r="F1675" s="1">
        <v>39222</v>
      </c>
      <c r="G1675" s="1" t="s">
        <v>593</v>
      </c>
      <c r="H1675" s="3">
        <f t="shared" si="53"/>
        <v>883.80000000000007</v>
      </c>
      <c r="I1675" s="3">
        <f t="shared" si="52"/>
        <v>2888.2354212000005</v>
      </c>
      <c r="J1675" s="1">
        <v>3.2679740000000002</v>
      </c>
      <c r="K1675" s="1" t="s">
        <v>1085</v>
      </c>
      <c r="L1675" s="1" t="s">
        <v>1086</v>
      </c>
      <c r="M1675" s="1" t="s">
        <v>1087</v>
      </c>
      <c r="N1675" s="1">
        <v>0</v>
      </c>
      <c r="O1675" s="1" t="s">
        <v>1088</v>
      </c>
      <c r="P1675" s="1" t="s">
        <v>557</v>
      </c>
      <c r="Q1675" s="1" t="s">
        <v>662</v>
      </c>
    </row>
    <row r="1676" spans="1:17" x14ac:dyDescent="0.25">
      <c r="A1676" s="1">
        <v>1538485</v>
      </c>
      <c r="B1676" s="1">
        <v>405</v>
      </c>
      <c r="C1676" s="1">
        <v>46</v>
      </c>
      <c r="D1676" s="76">
        <v>41950</v>
      </c>
      <c r="E1676" s="1" t="s">
        <v>2212</v>
      </c>
      <c r="F1676" s="1">
        <v>39222</v>
      </c>
      <c r="G1676" s="1" t="s">
        <v>593</v>
      </c>
      <c r="H1676" s="3">
        <f t="shared" si="53"/>
        <v>364.5</v>
      </c>
      <c r="I1676" s="3">
        <f t="shared" si="52"/>
        <v>1191.1765230000001</v>
      </c>
      <c r="J1676" s="1">
        <v>3.2679740000000002</v>
      </c>
      <c r="K1676" s="1" t="s">
        <v>1085</v>
      </c>
      <c r="L1676" s="1" t="s">
        <v>1086</v>
      </c>
      <c r="M1676" s="1" t="s">
        <v>1087</v>
      </c>
      <c r="N1676" s="1">
        <v>0</v>
      </c>
      <c r="O1676" s="1" t="s">
        <v>1088</v>
      </c>
      <c r="P1676" s="1" t="s">
        <v>557</v>
      </c>
      <c r="Q1676" s="1" t="s">
        <v>662</v>
      </c>
    </row>
    <row r="1677" spans="1:17" x14ac:dyDescent="0.25">
      <c r="A1677" s="1">
        <v>1539004</v>
      </c>
      <c r="B1677" s="1">
        <v>203</v>
      </c>
      <c r="C1677" s="1">
        <v>42</v>
      </c>
      <c r="D1677" s="76">
        <v>41950</v>
      </c>
      <c r="E1677" s="1" t="s">
        <v>2212</v>
      </c>
      <c r="F1677" s="1">
        <v>39222</v>
      </c>
      <c r="G1677" s="1" t="s">
        <v>593</v>
      </c>
      <c r="H1677" s="3">
        <f t="shared" si="53"/>
        <v>182.70000000000002</v>
      </c>
      <c r="I1677" s="3">
        <f t="shared" si="52"/>
        <v>597.05884980000008</v>
      </c>
      <c r="J1677" s="1">
        <v>3.2679740000000002</v>
      </c>
      <c r="K1677" s="1" t="s">
        <v>1085</v>
      </c>
      <c r="L1677" s="1" t="s">
        <v>1086</v>
      </c>
      <c r="M1677" s="1" t="s">
        <v>1087</v>
      </c>
      <c r="N1677" s="1">
        <v>0</v>
      </c>
      <c r="O1677" s="1" t="s">
        <v>1088</v>
      </c>
      <c r="P1677" s="1" t="s">
        <v>557</v>
      </c>
      <c r="Q1677" s="1" t="s">
        <v>662</v>
      </c>
    </row>
    <row r="1678" spans="1:17" x14ac:dyDescent="0.25">
      <c r="A1678" s="1">
        <v>1538977</v>
      </c>
      <c r="B1678" s="1">
        <v>203</v>
      </c>
      <c r="C1678" s="1">
        <v>41</v>
      </c>
      <c r="D1678" s="76">
        <v>41950</v>
      </c>
      <c r="E1678" s="1" t="s">
        <v>2212</v>
      </c>
      <c r="F1678" s="1">
        <v>39222</v>
      </c>
      <c r="G1678" s="1" t="s">
        <v>593</v>
      </c>
      <c r="H1678" s="3">
        <f t="shared" si="53"/>
        <v>182.70000000000002</v>
      </c>
      <c r="I1678" s="3">
        <f t="shared" si="52"/>
        <v>597.05884980000008</v>
      </c>
      <c r="J1678" s="1">
        <v>3.2679740000000002</v>
      </c>
      <c r="K1678" s="1" t="s">
        <v>1085</v>
      </c>
      <c r="L1678" s="1" t="s">
        <v>1086</v>
      </c>
      <c r="M1678" s="1" t="s">
        <v>1087</v>
      </c>
      <c r="N1678" s="1">
        <v>0</v>
      </c>
      <c r="O1678" s="1" t="s">
        <v>1088</v>
      </c>
      <c r="P1678" s="1" t="s">
        <v>557</v>
      </c>
      <c r="Q1678" s="1" t="s">
        <v>662</v>
      </c>
    </row>
    <row r="1679" spans="1:17" x14ac:dyDescent="0.25">
      <c r="A1679" s="1">
        <v>1538335</v>
      </c>
      <c r="B1679" s="1">
        <v>407</v>
      </c>
      <c r="C1679" s="1">
        <v>46</v>
      </c>
      <c r="D1679" s="76">
        <v>41950</v>
      </c>
      <c r="E1679" s="1" t="s">
        <v>2212</v>
      </c>
      <c r="F1679" s="1">
        <v>39222</v>
      </c>
      <c r="G1679" s="1" t="s">
        <v>593</v>
      </c>
      <c r="H1679" s="3">
        <f t="shared" si="53"/>
        <v>366.3</v>
      </c>
      <c r="I1679" s="3">
        <f t="shared" si="52"/>
        <v>1197.0588762</v>
      </c>
      <c r="J1679" s="1">
        <v>3.2679740000000002</v>
      </c>
      <c r="K1679" s="1" t="s">
        <v>1085</v>
      </c>
      <c r="L1679" s="1" t="s">
        <v>1086</v>
      </c>
      <c r="M1679" s="1" t="s">
        <v>1087</v>
      </c>
      <c r="N1679" s="1">
        <v>0</v>
      </c>
      <c r="O1679" s="1" t="s">
        <v>1088</v>
      </c>
      <c r="P1679" s="1" t="s">
        <v>557</v>
      </c>
      <c r="Q1679" s="1" t="s">
        <v>662</v>
      </c>
    </row>
    <row r="1680" spans="1:17" x14ac:dyDescent="0.25">
      <c r="A1680" s="1">
        <v>1539005</v>
      </c>
      <c r="B1680" s="1">
        <v>203</v>
      </c>
      <c r="C1680" s="1">
        <v>42</v>
      </c>
      <c r="D1680" s="76">
        <v>41950</v>
      </c>
      <c r="E1680" s="1" t="s">
        <v>2212</v>
      </c>
      <c r="F1680" s="1">
        <v>39222</v>
      </c>
      <c r="G1680" s="1" t="s">
        <v>593</v>
      </c>
      <c r="H1680" s="3">
        <f t="shared" si="53"/>
        <v>182.70000000000002</v>
      </c>
      <c r="I1680" s="3">
        <f t="shared" si="52"/>
        <v>597.05884980000008</v>
      </c>
      <c r="J1680" s="1">
        <v>3.2679740000000002</v>
      </c>
      <c r="K1680" s="1" t="s">
        <v>1085</v>
      </c>
      <c r="L1680" s="1" t="s">
        <v>1086</v>
      </c>
      <c r="M1680" s="1" t="s">
        <v>1087</v>
      </c>
      <c r="N1680" s="1">
        <v>0</v>
      </c>
      <c r="O1680" s="1" t="s">
        <v>1088</v>
      </c>
      <c r="P1680" s="1" t="s">
        <v>557</v>
      </c>
      <c r="Q1680" s="1" t="s">
        <v>662</v>
      </c>
    </row>
    <row r="1681" spans="1:17" x14ac:dyDescent="0.25">
      <c r="A1681" s="1">
        <v>1538469</v>
      </c>
      <c r="B1681" s="1">
        <v>970</v>
      </c>
      <c r="C1681" s="1">
        <v>49</v>
      </c>
      <c r="D1681" s="76">
        <v>41950</v>
      </c>
      <c r="E1681" s="1" t="s">
        <v>2212</v>
      </c>
      <c r="F1681" s="1">
        <v>39222</v>
      </c>
      <c r="G1681" s="1" t="s">
        <v>593</v>
      </c>
      <c r="H1681" s="3">
        <f t="shared" si="53"/>
        <v>873</v>
      </c>
      <c r="I1681" s="3">
        <f t="shared" si="52"/>
        <v>2852.9413020000002</v>
      </c>
      <c r="J1681" s="1">
        <v>3.2679740000000002</v>
      </c>
      <c r="K1681" s="1" t="s">
        <v>1085</v>
      </c>
      <c r="L1681" s="1" t="s">
        <v>1086</v>
      </c>
      <c r="M1681" s="1" t="s">
        <v>1087</v>
      </c>
      <c r="N1681" s="1">
        <v>0</v>
      </c>
      <c r="O1681" s="1" t="s">
        <v>1088</v>
      </c>
      <c r="P1681" s="1" t="s">
        <v>557</v>
      </c>
      <c r="Q1681" s="1" t="s">
        <v>662</v>
      </c>
    </row>
    <row r="1682" spans="1:17" x14ac:dyDescent="0.25">
      <c r="A1682" s="1">
        <v>1538480</v>
      </c>
      <c r="B1682" s="1">
        <v>408</v>
      </c>
      <c r="C1682" s="1">
        <v>47</v>
      </c>
      <c r="D1682" s="76">
        <v>41950</v>
      </c>
      <c r="E1682" s="1" t="s">
        <v>2212</v>
      </c>
      <c r="F1682" s="1">
        <v>39222</v>
      </c>
      <c r="G1682" s="1" t="s">
        <v>593</v>
      </c>
      <c r="H1682" s="3">
        <f t="shared" si="53"/>
        <v>367.2</v>
      </c>
      <c r="I1682" s="3">
        <f t="shared" si="52"/>
        <v>1200.0000528</v>
      </c>
      <c r="J1682" s="1">
        <v>3.2679740000000002</v>
      </c>
      <c r="K1682" s="1" t="s">
        <v>1085</v>
      </c>
      <c r="L1682" s="1" t="s">
        <v>1086</v>
      </c>
      <c r="M1682" s="1" t="s">
        <v>1087</v>
      </c>
      <c r="N1682" s="1">
        <v>0</v>
      </c>
      <c r="O1682" s="1" t="s">
        <v>1088</v>
      </c>
      <c r="P1682" s="1" t="s">
        <v>557</v>
      </c>
      <c r="Q1682" s="1" t="s">
        <v>662</v>
      </c>
    </row>
    <row r="1683" spans="1:17" x14ac:dyDescent="0.25">
      <c r="A1683" s="1">
        <v>1538334</v>
      </c>
      <c r="B1683" s="1">
        <v>405</v>
      </c>
      <c r="C1683" s="1">
        <v>46</v>
      </c>
      <c r="D1683" s="76">
        <v>41950</v>
      </c>
      <c r="E1683" s="1" t="s">
        <v>2212</v>
      </c>
      <c r="F1683" s="1">
        <v>39222</v>
      </c>
      <c r="G1683" s="1" t="s">
        <v>593</v>
      </c>
      <c r="H1683" s="3">
        <f t="shared" si="53"/>
        <v>364.5</v>
      </c>
      <c r="I1683" s="3">
        <f t="shared" si="52"/>
        <v>1191.1765230000001</v>
      </c>
      <c r="J1683" s="1">
        <v>3.2679740000000002</v>
      </c>
      <c r="K1683" s="1" t="s">
        <v>1085</v>
      </c>
      <c r="L1683" s="1" t="s">
        <v>1086</v>
      </c>
      <c r="M1683" s="1" t="s">
        <v>1087</v>
      </c>
      <c r="N1683" s="1">
        <v>0</v>
      </c>
      <c r="O1683" s="1" t="s">
        <v>1088</v>
      </c>
      <c r="P1683" s="1" t="s">
        <v>557</v>
      </c>
      <c r="Q1683" s="1" t="s">
        <v>662</v>
      </c>
    </row>
    <row r="1684" spans="1:17" x14ac:dyDescent="0.25">
      <c r="A1684" s="1">
        <v>1538978</v>
      </c>
      <c r="B1684" s="1">
        <v>201</v>
      </c>
      <c r="C1684" s="1">
        <v>41</v>
      </c>
      <c r="D1684" s="76">
        <v>41950</v>
      </c>
      <c r="E1684" s="1" t="s">
        <v>2212</v>
      </c>
      <c r="F1684" s="1">
        <v>39222</v>
      </c>
      <c r="G1684" s="1" t="s">
        <v>593</v>
      </c>
      <c r="H1684" s="3">
        <f t="shared" si="53"/>
        <v>180.9</v>
      </c>
      <c r="I1684" s="3">
        <f t="shared" si="52"/>
        <v>591.17649660000006</v>
      </c>
      <c r="J1684" s="1">
        <v>3.2679740000000002</v>
      </c>
      <c r="K1684" s="1" t="s">
        <v>1085</v>
      </c>
      <c r="L1684" s="1" t="s">
        <v>1086</v>
      </c>
      <c r="M1684" s="1" t="s">
        <v>1087</v>
      </c>
      <c r="N1684" s="1">
        <v>0</v>
      </c>
      <c r="O1684" s="1" t="s">
        <v>1088</v>
      </c>
      <c r="P1684" s="1" t="s">
        <v>557</v>
      </c>
      <c r="Q1684" s="1" t="s">
        <v>662</v>
      </c>
    </row>
    <row r="1685" spans="1:17" x14ac:dyDescent="0.25">
      <c r="A1685" s="1">
        <v>1538470</v>
      </c>
      <c r="B1685" s="1">
        <v>980</v>
      </c>
      <c r="C1685" s="1">
        <v>49</v>
      </c>
      <c r="D1685" s="76">
        <v>41980</v>
      </c>
      <c r="E1685" s="1" t="s">
        <v>2212</v>
      </c>
      <c r="F1685" s="1">
        <v>39222</v>
      </c>
      <c r="G1685" s="1" t="s">
        <v>593</v>
      </c>
      <c r="H1685" s="3">
        <f t="shared" si="53"/>
        <v>882</v>
      </c>
      <c r="I1685" s="3">
        <f t="shared" si="52"/>
        <v>2882.3530680000003</v>
      </c>
      <c r="J1685" s="1">
        <v>3.2679740000000002</v>
      </c>
      <c r="K1685" s="1" t="s">
        <v>1085</v>
      </c>
      <c r="L1685" s="1" t="s">
        <v>1086</v>
      </c>
      <c r="M1685" s="1" t="s">
        <v>1087</v>
      </c>
      <c r="N1685" s="1">
        <v>0</v>
      </c>
      <c r="O1685" s="1" t="s">
        <v>1088</v>
      </c>
      <c r="P1685" s="1" t="s">
        <v>557</v>
      </c>
      <c r="Q1685" s="1" t="s">
        <v>662</v>
      </c>
    </row>
    <row r="1686" spans="1:17" x14ac:dyDescent="0.25">
      <c r="A1686" s="1">
        <v>1538979</v>
      </c>
      <c r="B1686" s="1">
        <v>203</v>
      </c>
      <c r="C1686" s="1">
        <v>41</v>
      </c>
      <c r="D1686" s="76">
        <v>41980</v>
      </c>
      <c r="E1686" s="1" t="s">
        <v>2212</v>
      </c>
      <c r="F1686" s="1">
        <v>39222</v>
      </c>
      <c r="G1686" s="1" t="s">
        <v>593</v>
      </c>
      <c r="H1686" s="3">
        <f t="shared" si="53"/>
        <v>182.70000000000002</v>
      </c>
      <c r="I1686" s="3">
        <f t="shared" si="52"/>
        <v>597.05884980000008</v>
      </c>
      <c r="J1686" s="1">
        <v>3.2679740000000002</v>
      </c>
      <c r="K1686" s="1" t="s">
        <v>1085</v>
      </c>
      <c r="L1686" s="1" t="s">
        <v>1086</v>
      </c>
      <c r="M1686" s="1" t="s">
        <v>1087</v>
      </c>
      <c r="N1686" s="1">
        <v>0</v>
      </c>
      <c r="O1686" s="1" t="s">
        <v>1088</v>
      </c>
      <c r="P1686" s="1" t="s">
        <v>557</v>
      </c>
      <c r="Q1686" s="1" t="s">
        <v>662</v>
      </c>
    </row>
    <row r="1687" spans="1:17" x14ac:dyDescent="0.25">
      <c r="A1687" s="1">
        <v>1538481</v>
      </c>
      <c r="B1687" s="1">
        <v>404</v>
      </c>
      <c r="C1687" s="1">
        <v>47</v>
      </c>
      <c r="D1687" s="76">
        <v>41980</v>
      </c>
      <c r="E1687" s="1" t="s">
        <v>2212</v>
      </c>
      <c r="F1687" s="1">
        <v>39222</v>
      </c>
      <c r="G1687" s="1" t="s">
        <v>593</v>
      </c>
      <c r="H1687" s="3">
        <f t="shared" si="53"/>
        <v>363.6</v>
      </c>
      <c r="I1687" s="3">
        <f t="shared" si="52"/>
        <v>1188.2353464</v>
      </c>
      <c r="J1687" s="1">
        <v>3.2679740000000002</v>
      </c>
      <c r="K1687" s="1" t="s">
        <v>1085</v>
      </c>
      <c r="L1687" s="1" t="s">
        <v>1086</v>
      </c>
      <c r="M1687" s="1" t="s">
        <v>1087</v>
      </c>
      <c r="N1687" s="1">
        <v>0</v>
      </c>
      <c r="O1687" s="1" t="s">
        <v>1088</v>
      </c>
      <c r="P1687" s="1" t="s">
        <v>557</v>
      </c>
      <c r="Q1687" s="1" t="s">
        <v>662</v>
      </c>
    </row>
    <row r="1688" spans="1:17" x14ac:dyDescent="0.25">
      <c r="A1688" s="1">
        <v>1538484</v>
      </c>
      <c r="B1688" s="1">
        <v>411</v>
      </c>
      <c r="C1688" s="1">
        <v>46</v>
      </c>
      <c r="D1688" s="76">
        <v>41980</v>
      </c>
      <c r="E1688" s="1" t="s">
        <v>2212</v>
      </c>
      <c r="F1688" s="1">
        <v>39222</v>
      </c>
      <c r="G1688" s="1" t="s">
        <v>593</v>
      </c>
      <c r="H1688" s="3">
        <f t="shared" si="53"/>
        <v>369.90000000000003</v>
      </c>
      <c r="I1688" s="3">
        <f t="shared" si="52"/>
        <v>1208.8235826000002</v>
      </c>
      <c r="J1688" s="1">
        <v>3.2679740000000002</v>
      </c>
      <c r="K1688" s="1" t="s">
        <v>1085</v>
      </c>
      <c r="L1688" s="1" t="s">
        <v>1086</v>
      </c>
      <c r="M1688" s="1" t="s">
        <v>1087</v>
      </c>
      <c r="N1688" s="1">
        <v>0</v>
      </c>
      <c r="O1688" s="1" t="s">
        <v>1088</v>
      </c>
      <c r="P1688" s="1" t="s">
        <v>557</v>
      </c>
      <c r="Q1688" s="1" t="s">
        <v>662</v>
      </c>
    </row>
    <row r="1689" spans="1:17" x14ac:dyDescent="0.25">
      <c r="A1689" s="1">
        <v>1538468</v>
      </c>
      <c r="B1689" s="1">
        <v>200</v>
      </c>
      <c r="C1689" s="1">
        <v>41</v>
      </c>
      <c r="D1689" s="76">
        <v>41980</v>
      </c>
      <c r="E1689" s="1" t="s">
        <v>2212</v>
      </c>
      <c r="F1689" s="1">
        <v>39222</v>
      </c>
      <c r="G1689" s="1" t="s">
        <v>593</v>
      </c>
      <c r="H1689" s="3">
        <f t="shared" si="53"/>
        <v>180</v>
      </c>
      <c r="I1689" s="3">
        <f t="shared" si="52"/>
        <v>588.23532</v>
      </c>
      <c r="J1689" s="1">
        <v>3.2679740000000002</v>
      </c>
      <c r="K1689" s="1" t="s">
        <v>1085</v>
      </c>
      <c r="L1689" s="1" t="s">
        <v>1086</v>
      </c>
      <c r="M1689" s="1" t="s">
        <v>1087</v>
      </c>
      <c r="N1689" s="1">
        <v>0</v>
      </c>
      <c r="O1689" s="1" t="s">
        <v>1088</v>
      </c>
      <c r="P1689" s="1" t="s">
        <v>557</v>
      </c>
      <c r="Q1689" s="1" t="s">
        <v>662</v>
      </c>
    </row>
    <row r="1690" spans="1:17" x14ac:dyDescent="0.25">
      <c r="A1690" s="1">
        <v>1539031</v>
      </c>
      <c r="B1690" s="1">
        <v>405</v>
      </c>
      <c r="C1690" s="1">
        <v>47</v>
      </c>
      <c r="D1690" s="1" t="s">
        <v>2221</v>
      </c>
      <c r="E1690" s="1" t="s">
        <v>2212</v>
      </c>
      <c r="F1690" s="1">
        <v>39222</v>
      </c>
      <c r="G1690" s="1" t="s">
        <v>593</v>
      </c>
      <c r="H1690" s="3">
        <f t="shared" si="53"/>
        <v>364.5</v>
      </c>
      <c r="I1690" s="3">
        <f t="shared" si="52"/>
        <v>1191.1765230000001</v>
      </c>
      <c r="J1690" s="1">
        <v>3.2679740000000002</v>
      </c>
      <c r="K1690" s="1" t="s">
        <v>1085</v>
      </c>
      <c r="L1690" s="1" t="s">
        <v>1086</v>
      </c>
      <c r="M1690" s="1" t="s">
        <v>1087</v>
      </c>
      <c r="N1690" s="1">
        <v>0</v>
      </c>
      <c r="O1690" s="1" t="s">
        <v>1088</v>
      </c>
      <c r="P1690" s="1" t="s">
        <v>557</v>
      </c>
      <c r="Q1690" s="1" t="s">
        <v>662</v>
      </c>
    </row>
    <row r="1691" spans="1:17" x14ac:dyDescent="0.25">
      <c r="A1691" s="1">
        <v>1016843</v>
      </c>
      <c r="B1691" s="1">
        <v>393</v>
      </c>
      <c r="C1691" s="1">
        <v>46</v>
      </c>
      <c r="D1691" s="1" t="s">
        <v>2221</v>
      </c>
      <c r="E1691" s="1" t="s">
        <v>2212</v>
      </c>
      <c r="F1691" s="1">
        <v>39222</v>
      </c>
      <c r="G1691" s="1" t="s">
        <v>593</v>
      </c>
      <c r="H1691" s="3">
        <f t="shared" si="53"/>
        <v>353.7</v>
      </c>
      <c r="I1691" s="3">
        <f t="shared" si="52"/>
        <v>1155.8824038</v>
      </c>
      <c r="J1691" s="1">
        <v>3.2679740000000002</v>
      </c>
      <c r="K1691" s="1" t="s">
        <v>1085</v>
      </c>
      <c r="L1691" s="1" t="s">
        <v>1086</v>
      </c>
      <c r="M1691" s="1" t="s">
        <v>1087</v>
      </c>
      <c r="N1691" s="1">
        <v>0</v>
      </c>
      <c r="O1691" s="1" t="s">
        <v>1088</v>
      </c>
      <c r="P1691" s="1" t="s">
        <v>557</v>
      </c>
      <c r="Q1691" s="1" t="s">
        <v>662</v>
      </c>
    </row>
    <row r="1692" spans="1:17" x14ac:dyDescent="0.25">
      <c r="A1692" s="1">
        <v>1538980</v>
      </c>
      <c r="B1692" s="1">
        <v>204</v>
      </c>
      <c r="C1692" s="1">
        <v>41</v>
      </c>
      <c r="D1692" s="1" t="s">
        <v>2221</v>
      </c>
      <c r="E1692" s="1" t="s">
        <v>2212</v>
      </c>
      <c r="F1692" s="1">
        <v>39222</v>
      </c>
      <c r="G1692" s="1" t="s">
        <v>593</v>
      </c>
      <c r="H1692" s="3">
        <f t="shared" si="53"/>
        <v>183.6</v>
      </c>
      <c r="I1692" s="3">
        <f t="shared" si="52"/>
        <v>600.00002640000002</v>
      </c>
      <c r="J1692" s="1">
        <v>3.2679740000000002</v>
      </c>
      <c r="K1692" s="1" t="s">
        <v>1085</v>
      </c>
      <c r="L1692" s="1" t="s">
        <v>1086</v>
      </c>
      <c r="M1692" s="1" t="s">
        <v>1087</v>
      </c>
      <c r="N1692" s="1">
        <v>0</v>
      </c>
      <c r="O1692" s="1" t="s">
        <v>1088</v>
      </c>
      <c r="P1692" s="1" t="s">
        <v>557</v>
      </c>
      <c r="Q1692" s="1" t="s">
        <v>662</v>
      </c>
    </row>
    <row r="1693" spans="1:17" x14ac:dyDescent="0.25">
      <c r="A1693" s="1">
        <v>1539299</v>
      </c>
      <c r="B1693" s="1">
        <v>205</v>
      </c>
      <c r="C1693" s="1">
        <v>42</v>
      </c>
      <c r="D1693" s="1" t="s">
        <v>2221</v>
      </c>
      <c r="E1693" s="1" t="s">
        <v>2212</v>
      </c>
      <c r="F1693" s="1">
        <v>39222</v>
      </c>
      <c r="G1693" s="1" t="s">
        <v>593</v>
      </c>
      <c r="H1693" s="3">
        <f t="shared" si="53"/>
        <v>184.5</v>
      </c>
      <c r="I1693" s="3">
        <f t="shared" si="52"/>
        <v>602.94120299999997</v>
      </c>
      <c r="J1693" s="1">
        <v>3.2679740000000002</v>
      </c>
      <c r="K1693" s="1" t="s">
        <v>1085</v>
      </c>
      <c r="L1693" s="1" t="s">
        <v>1086</v>
      </c>
      <c r="M1693" s="1" t="s">
        <v>1087</v>
      </c>
      <c r="N1693" s="1">
        <v>0</v>
      </c>
      <c r="O1693" s="1" t="s">
        <v>1088</v>
      </c>
      <c r="P1693" s="1" t="s">
        <v>557</v>
      </c>
      <c r="Q1693" s="1" t="s">
        <v>662</v>
      </c>
    </row>
    <row r="1694" spans="1:17" x14ac:dyDescent="0.25">
      <c r="A1694" s="1">
        <v>1538482</v>
      </c>
      <c r="B1694" s="1">
        <v>402</v>
      </c>
      <c r="C1694" s="1">
        <v>47</v>
      </c>
      <c r="D1694" s="1" t="s">
        <v>2221</v>
      </c>
      <c r="E1694" s="1" t="s">
        <v>2212</v>
      </c>
      <c r="F1694" s="1">
        <v>39222</v>
      </c>
      <c r="G1694" s="1" t="s">
        <v>593</v>
      </c>
      <c r="H1694" s="3">
        <f t="shared" si="53"/>
        <v>361.8</v>
      </c>
      <c r="I1694" s="3">
        <f t="shared" si="52"/>
        <v>1182.3529932000001</v>
      </c>
      <c r="J1694" s="1">
        <v>3.2679740000000002</v>
      </c>
      <c r="K1694" s="1" t="s">
        <v>1085</v>
      </c>
      <c r="L1694" s="1" t="s">
        <v>1086</v>
      </c>
      <c r="M1694" s="1" t="s">
        <v>1087</v>
      </c>
      <c r="N1694" s="1">
        <v>0</v>
      </c>
      <c r="O1694" s="1" t="s">
        <v>1088</v>
      </c>
      <c r="P1694" s="1" t="s">
        <v>557</v>
      </c>
      <c r="Q1694" s="1" t="s">
        <v>662</v>
      </c>
    </row>
    <row r="1695" spans="1:17" x14ac:dyDescent="0.25">
      <c r="A1695" s="1">
        <v>1539305</v>
      </c>
      <c r="B1695" s="1">
        <v>204</v>
      </c>
      <c r="C1695" s="1">
        <v>42</v>
      </c>
      <c r="D1695" s="1" t="s">
        <v>2221</v>
      </c>
      <c r="E1695" s="1" t="s">
        <v>2212</v>
      </c>
      <c r="F1695" s="1">
        <v>39222</v>
      </c>
      <c r="G1695" s="1" t="s">
        <v>593</v>
      </c>
      <c r="H1695" s="3">
        <f t="shared" si="53"/>
        <v>183.6</v>
      </c>
      <c r="I1695" s="3">
        <f t="shared" si="52"/>
        <v>600.00002640000002</v>
      </c>
      <c r="J1695" s="1">
        <v>3.2679740000000002</v>
      </c>
      <c r="K1695" s="1" t="s">
        <v>1085</v>
      </c>
      <c r="L1695" s="1" t="s">
        <v>1086</v>
      </c>
      <c r="M1695" s="1" t="s">
        <v>1087</v>
      </c>
      <c r="N1695" s="1">
        <v>0</v>
      </c>
      <c r="O1695" s="1" t="s">
        <v>1088</v>
      </c>
      <c r="P1695" s="1" t="s">
        <v>557</v>
      </c>
      <c r="Q1695" s="1" t="s">
        <v>662</v>
      </c>
    </row>
    <row r="1696" spans="1:17" x14ac:dyDescent="0.25">
      <c r="A1696" s="1">
        <v>1538477</v>
      </c>
      <c r="B1696" s="1">
        <v>407</v>
      </c>
      <c r="C1696" s="1">
        <v>46</v>
      </c>
      <c r="D1696" s="1" t="s">
        <v>2221</v>
      </c>
      <c r="E1696" s="1" t="s">
        <v>2212</v>
      </c>
      <c r="F1696" s="1">
        <v>39222</v>
      </c>
      <c r="G1696" s="1" t="s">
        <v>593</v>
      </c>
      <c r="H1696" s="3">
        <f t="shared" si="53"/>
        <v>366.3</v>
      </c>
      <c r="I1696" s="3">
        <f t="shared" si="52"/>
        <v>1197.0588762</v>
      </c>
      <c r="J1696" s="1">
        <v>3.2679740000000002</v>
      </c>
      <c r="K1696" s="1" t="s">
        <v>1085</v>
      </c>
      <c r="L1696" s="1" t="s">
        <v>1086</v>
      </c>
      <c r="M1696" s="1" t="s">
        <v>1087</v>
      </c>
      <c r="N1696" s="1">
        <v>0</v>
      </c>
      <c r="O1696" s="1" t="s">
        <v>1088</v>
      </c>
      <c r="P1696" s="1" t="s">
        <v>557</v>
      </c>
      <c r="Q1696" s="1" t="s">
        <v>662</v>
      </c>
    </row>
    <row r="1697" spans="1:17" x14ac:dyDescent="0.25">
      <c r="A1697" s="1">
        <v>1539304</v>
      </c>
      <c r="B1697" s="1">
        <v>202</v>
      </c>
      <c r="C1697" s="1">
        <v>42</v>
      </c>
      <c r="D1697" s="1" t="s">
        <v>2222</v>
      </c>
      <c r="E1697" s="1" t="s">
        <v>2212</v>
      </c>
      <c r="F1697" s="1">
        <v>39222</v>
      </c>
      <c r="G1697" s="1" t="s">
        <v>593</v>
      </c>
      <c r="H1697" s="3">
        <f t="shared" si="53"/>
        <v>181.8</v>
      </c>
      <c r="I1697" s="3">
        <f t="shared" si="52"/>
        <v>594.11767320000001</v>
      </c>
      <c r="J1697" s="1">
        <v>3.2679740000000002</v>
      </c>
      <c r="K1697" s="1" t="s">
        <v>1085</v>
      </c>
      <c r="L1697" s="1" t="s">
        <v>1086</v>
      </c>
      <c r="M1697" s="1" t="s">
        <v>1087</v>
      </c>
      <c r="N1697" s="1">
        <v>0</v>
      </c>
      <c r="O1697" s="1" t="s">
        <v>1088</v>
      </c>
      <c r="P1697" s="1" t="s">
        <v>557</v>
      </c>
      <c r="Q1697" s="1" t="s">
        <v>662</v>
      </c>
    </row>
    <row r="1698" spans="1:17" x14ac:dyDescent="0.25">
      <c r="A1698" s="1">
        <v>1538474</v>
      </c>
      <c r="B1698" s="1">
        <v>407</v>
      </c>
      <c r="C1698" s="1">
        <v>46</v>
      </c>
      <c r="D1698" s="1" t="s">
        <v>2222</v>
      </c>
      <c r="E1698" s="1" t="s">
        <v>2212</v>
      </c>
      <c r="F1698" s="1">
        <v>39222</v>
      </c>
      <c r="G1698" s="1" t="s">
        <v>593</v>
      </c>
      <c r="H1698" s="3">
        <f t="shared" si="53"/>
        <v>366.3</v>
      </c>
      <c r="I1698" s="3">
        <f t="shared" si="52"/>
        <v>1197.0588762</v>
      </c>
      <c r="J1698" s="1">
        <v>3.2679740000000002</v>
      </c>
      <c r="K1698" s="1" t="s">
        <v>1085</v>
      </c>
      <c r="L1698" s="1" t="s">
        <v>1086</v>
      </c>
      <c r="M1698" s="1" t="s">
        <v>1087</v>
      </c>
      <c r="N1698" s="1">
        <v>0</v>
      </c>
      <c r="O1698" s="1" t="s">
        <v>1088</v>
      </c>
      <c r="P1698" s="1" t="s">
        <v>557</v>
      </c>
      <c r="Q1698" s="1" t="s">
        <v>662</v>
      </c>
    </row>
    <row r="1699" spans="1:17" x14ac:dyDescent="0.25">
      <c r="A1699" s="1">
        <v>1538483</v>
      </c>
      <c r="B1699" s="1">
        <v>407</v>
      </c>
      <c r="C1699" s="1">
        <v>47</v>
      </c>
      <c r="D1699" s="1" t="s">
        <v>2222</v>
      </c>
      <c r="E1699" s="1" t="s">
        <v>2212</v>
      </c>
      <c r="F1699" s="1">
        <v>39222</v>
      </c>
      <c r="G1699" s="1" t="s">
        <v>593</v>
      </c>
      <c r="H1699" s="3">
        <f t="shared" si="53"/>
        <v>366.3</v>
      </c>
      <c r="I1699" s="3">
        <f t="shared" si="52"/>
        <v>1197.0588762</v>
      </c>
      <c r="J1699" s="1">
        <v>3.2679740000000002</v>
      </c>
      <c r="K1699" s="1" t="s">
        <v>1085</v>
      </c>
      <c r="L1699" s="1" t="s">
        <v>1086</v>
      </c>
      <c r="M1699" s="1" t="s">
        <v>1087</v>
      </c>
      <c r="N1699" s="1">
        <v>0</v>
      </c>
      <c r="O1699" s="1" t="s">
        <v>1088</v>
      </c>
      <c r="P1699" s="1" t="s">
        <v>557</v>
      </c>
      <c r="Q1699" s="1" t="s">
        <v>662</v>
      </c>
    </row>
    <row r="1700" spans="1:17" x14ac:dyDescent="0.25">
      <c r="A1700" s="1">
        <v>1539303</v>
      </c>
      <c r="B1700" s="1">
        <v>202</v>
      </c>
      <c r="C1700" s="1">
        <v>41</v>
      </c>
      <c r="D1700" s="1" t="s">
        <v>2222</v>
      </c>
      <c r="E1700" s="1" t="s">
        <v>2212</v>
      </c>
      <c r="F1700" s="1">
        <v>39222</v>
      </c>
      <c r="G1700" s="1" t="s">
        <v>593</v>
      </c>
      <c r="H1700" s="3">
        <f t="shared" si="53"/>
        <v>181.8</v>
      </c>
      <c r="I1700" s="3">
        <f t="shared" si="52"/>
        <v>594.11767320000001</v>
      </c>
      <c r="J1700" s="1">
        <v>3.2679740000000002</v>
      </c>
      <c r="K1700" s="1" t="s">
        <v>1085</v>
      </c>
      <c r="L1700" s="1" t="s">
        <v>1086</v>
      </c>
      <c r="M1700" s="1" t="s">
        <v>1087</v>
      </c>
      <c r="N1700" s="1">
        <v>0</v>
      </c>
      <c r="O1700" s="1" t="s">
        <v>1088</v>
      </c>
      <c r="P1700" s="1" t="s">
        <v>557</v>
      </c>
      <c r="Q1700" s="1" t="s">
        <v>662</v>
      </c>
    </row>
    <row r="1701" spans="1:17" x14ac:dyDescent="0.25">
      <c r="A1701" s="1">
        <v>1538476</v>
      </c>
      <c r="B1701" s="1">
        <v>407</v>
      </c>
      <c r="C1701" s="1">
        <v>46</v>
      </c>
      <c r="D1701" s="1" t="s">
        <v>2222</v>
      </c>
      <c r="E1701" s="1" t="s">
        <v>2212</v>
      </c>
      <c r="F1701" s="1">
        <v>39222</v>
      </c>
      <c r="G1701" s="1" t="s">
        <v>593</v>
      </c>
      <c r="H1701" s="3">
        <f t="shared" si="53"/>
        <v>366.3</v>
      </c>
      <c r="I1701" s="3">
        <f t="shared" si="52"/>
        <v>1197.0588762</v>
      </c>
      <c r="J1701" s="1">
        <v>3.2679740000000002</v>
      </c>
      <c r="K1701" s="1" t="s">
        <v>1085</v>
      </c>
      <c r="L1701" s="1" t="s">
        <v>1086</v>
      </c>
      <c r="M1701" s="1" t="s">
        <v>1087</v>
      </c>
      <c r="N1701" s="1">
        <v>0</v>
      </c>
      <c r="O1701" s="1" t="s">
        <v>1088</v>
      </c>
      <c r="P1701" s="1" t="s">
        <v>557</v>
      </c>
      <c r="Q1701" s="1" t="s">
        <v>662</v>
      </c>
    </row>
    <row r="1702" spans="1:17" x14ac:dyDescent="0.25">
      <c r="A1702" s="1">
        <v>1539302</v>
      </c>
      <c r="B1702" s="1">
        <v>202</v>
      </c>
      <c r="C1702" s="1">
        <v>41</v>
      </c>
      <c r="D1702" s="1" t="s">
        <v>2222</v>
      </c>
      <c r="E1702" s="1" t="s">
        <v>2212</v>
      </c>
      <c r="F1702" s="1">
        <v>39222</v>
      </c>
      <c r="G1702" s="1" t="s">
        <v>593</v>
      </c>
      <c r="H1702" s="3">
        <f t="shared" si="53"/>
        <v>181.8</v>
      </c>
      <c r="I1702" s="3">
        <f t="shared" si="52"/>
        <v>594.11767320000001</v>
      </c>
      <c r="J1702" s="1">
        <v>3.2679740000000002</v>
      </c>
      <c r="K1702" s="1" t="s">
        <v>1085</v>
      </c>
      <c r="L1702" s="1" t="s">
        <v>1086</v>
      </c>
      <c r="M1702" s="1" t="s">
        <v>1087</v>
      </c>
      <c r="N1702" s="1">
        <v>0</v>
      </c>
      <c r="O1702" s="1" t="s">
        <v>1088</v>
      </c>
      <c r="P1702" s="1" t="s">
        <v>557</v>
      </c>
      <c r="Q1702" s="1" t="s">
        <v>662</v>
      </c>
    </row>
    <row r="1703" spans="1:17" x14ac:dyDescent="0.25">
      <c r="A1703" s="1">
        <v>1539369</v>
      </c>
      <c r="B1703" s="1">
        <v>206</v>
      </c>
      <c r="C1703" s="1">
        <v>42</v>
      </c>
      <c r="D1703" s="1" t="s">
        <v>2223</v>
      </c>
      <c r="E1703" s="1" t="s">
        <v>2212</v>
      </c>
      <c r="F1703" s="1">
        <v>39222</v>
      </c>
      <c r="G1703" s="1" t="s">
        <v>593</v>
      </c>
      <c r="H1703" s="3">
        <f t="shared" si="53"/>
        <v>185.4</v>
      </c>
      <c r="I1703" s="3">
        <f t="shared" si="52"/>
        <v>605.88237960000004</v>
      </c>
      <c r="J1703" s="1">
        <v>3.2679740000000002</v>
      </c>
      <c r="K1703" s="1" t="s">
        <v>1085</v>
      </c>
      <c r="L1703" s="1" t="s">
        <v>1086</v>
      </c>
      <c r="M1703" s="1" t="s">
        <v>1087</v>
      </c>
      <c r="N1703" s="1">
        <v>0</v>
      </c>
      <c r="O1703" s="1" t="s">
        <v>1088</v>
      </c>
      <c r="P1703" s="1" t="s">
        <v>557</v>
      </c>
      <c r="Q1703" s="1" t="s">
        <v>662</v>
      </c>
    </row>
    <row r="1704" spans="1:17" x14ac:dyDescent="0.25">
      <c r="A1704" s="1">
        <v>1538488</v>
      </c>
      <c r="B1704" s="1">
        <v>407</v>
      </c>
      <c r="C1704" s="1">
        <v>47</v>
      </c>
      <c r="D1704" s="1" t="s">
        <v>2223</v>
      </c>
      <c r="E1704" s="1" t="s">
        <v>2212</v>
      </c>
      <c r="F1704" s="1">
        <v>39222</v>
      </c>
      <c r="G1704" s="1" t="s">
        <v>593</v>
      </c>
      <c r="H1704" s="3">
        <f t="shared" si="53"/>
        <v>366.3</v>
      </c>
      <c r="I1704" s="3">
        <f t="shared" si="52"/>
        <v>1197.0588762</v>
      </c>
      <c r="J1704" s="1">
        <v>3.2679740000000002</v>
      </c>
      <c r="K1704" s="1" t="s">
        <v>1085</v>
      </c>
      <c r="L1704" s="1" t="s">
        <v>1086</v>
      </c>
      <c r="M1704" s="1" t="s">
        <v>1087</v>
      </c>
      <c r="N1704" s="1">
        <v>0</v>
      </c>
      <c r="O1704" s="1" t="s">
        <v>1088</v>
      </c>
      <c r="P1704" s="1" t="s">
        <v>557</v>
      </c>
      <c r="Q1704" s="1" t="s">
        <v>662</v>
      </c>
    </row>
    <row r="1705" spans="1:17" x14ac:dyDescent="0.25">
      <c r="A1705" s="1">
        <v>1538471</v>
      </c>
      <c r="B1705" s="1">
        <v>325</v>
      </c>
      <c r="C1705" s="1">
        <v>47</v>
      </c>
      <c r="D1705" s="1" t="s">
        <v>2224</v>
      </c>
      <c r="E1705" s="1" t="s">
        <v>2212</v>
      </c>
      <c r="F1705" s="1">
        <v>39222</v>
      </c>
      <c r="G1705" s="1" t="s">
        <v>593</v>
      </c>
      <c r="H1705" s="3">
        <f t="shared" si="53"/>
        <v>292.5</v>
      </c>
      <c r="I1705" s="3">
        <f t="shared" si="52"/>
        <v>955.88239500000009</v>
      </c>
      <c r="J1705" s="1">
        <v>3.2679740000000002</v>
      </c>
      <c r="K1705" s="1" t="s">
        <v>1085</v>
      </c>
      <c r="L1705" s="1" t="s">
        <v>1086</v>
      </c>
      <c r="M1705" s="1" t="s">
        <v>1087</v>
      </c>
      <c r="N1705" s="1">
        <v>0</v>
      </c>
      <c r="O1705" s="1" t="s">
        <v>1088</v>
      </c>
      <c r="P1705" s="1" t="s">
        <v>557</v>
      </c>
      <c r="Q1705" s="1" t="s">
        <v>662</v>
      </c>
    </row>
    <row r="1706" spans="1:17" x14ac:dyDescent="0.25">
      <c r="A1706" s="1">
        <v>1539868</v>
      </c>
      <c r="B1706" s="1">
        <v>206</v>
      </c>
      <c r="C1706" s="1">
        <v>42</v>
      </c>
      <c r="D1706" s="1" t="s">
        <v>2224</v>
      </c>
      <c r="E1706" s="1" t="s">
        <v>2212</v>
      </c>
      <c r="F1706" s="1">
        <v>39222</v>
      </c>
      <c r="G1706" s="1" t="s">
        <v>593</v>
      </c>
      <c r="H1706" s="3">
        <f t="shared" si="53"/>
        <v>185.4</v>
      </c>
      <c r="I1706" s="3">
        <f t="shared" si="52"/>
        <v>605.88237960000004</v>
      </c>
      <c r="J1706" s="1">
        <v>3.2679740000000002</v>
      </c>
      <c r="K1706" s="1" t="s">
        <v>1085</v>
      </c>
      <c r="L1706" s="1" t="s">
        <v>1086</v>
      </c>
      <c r="M1706" s="1" t="s">
        <v>1087</v>
      </c>
      <c r="N1706" s="1">
        <v>0</v>
      </c>
      <c r="O1706" s="1" t="s">
        <v>1088</v>
      </c>
      <c r="P1706" s="1" t="s">
        <v>557</v>
      </c>
      <c r="Q1706" s="1" t="s">
        <v>662</v>
      </c>
    </row>
    <row r="1707" spans="1:17" x14ac:dyDescent="0.25">
      <c r="A1707" s="1">
        <v>1539374</v>
      </c>
      <c r="B1707" s="1">
        <v>204</v>
      </c>
      <c r="C1707" s="1">
        <v>42</v>
      </c>
      <c r="D1707" s="1" t="s">
        <v>2224</v>
      </c>
      <c r="E1707" s="1" t="s">
        <v>2212</v>
      </c>
      <c r="F1707" s="1">
        <v>39222</v>
      </c>
      <c r="G1707" s="1" t="s">
        <v>593</v>
      </c>
      <c r="H1707" s="3">
        <f t="shared" si="53"/>
        <v>183.6</v>
      </c>
      <c r="I1707" s="3">
        <f t="shared" si="52"/>
        <v>600.00002640000002</v>
      </c>
      <c r="J1707" s="1">
        <v>3.2679740000000002</v>
      </c>
      <c r="K1707" s="1" t="s">
        <v>1085</v>
      </c>
      <c r="L1707" s="1" t="s">
        <v>1086</v>
      </c>
      <c r="M1707" s="1" t="s">
        <v>1087</v>
      </c>
      <c r="N1707" s="1">
        <v>0</v>
      </c>
      <c r="O1707" s="1" t="s">
        <v>1088</v>
      </c>
      <c r="P1707" s="1" t="s">
        <v>557</v>
      </c>
      <c r="Q1707" s="1" t="s">
        <v>662</v>
      </c>
    </row>
    <row r="1708" spans="1:17" x14ac:dyDescent="0.25">
      <c r="A1708" s="1">
        <v>1539372</v>
      </c>
      <c r="B1708" s="1">
        <v>412</v>
      </c>
      <c r="C1708" s="1">
        <v>47</v>
      </c>
      <c r="D1708" s="1" t="s">
        <v>2224</v>
      </c>
      <c r="E1708" s="1" t="s">
        <v>2212</v>
      </c>
      <c r="F1708" s="1">
        <v>39222</v>
      </c>
      <c r="G1708" s="1" t="s">
        <v>593</v>
      </c>
      <c r="H1708" s="3">
        <f t="shared" si="53"/>
        <v>370.8</v>
      </c>
      <c r="I1708" s="3">
        <f t="shared" si="52"/>
        <v>1211.7647592000001</v>
      </c>
      <c r="J1708" s="1">
        <v>3.2679740000000002</v>
      </c>
      <c r="K1708" s="1" t="s">
        <v>1085</v>
      </c>
      <c r="L1708" s="1" t="s">
        <v>1086</v>
      </c>
      <c r="M1708" s="1" t="s">
        <v>1087</v>
      </c>
      <c r="N1708" s="1">
        <v>0</v>
      </c>
      <c r="O1708" s="1" t="s">
        <v>1088</v>
      </c>
      <c r="P1708" s="1" t="s">
        <v>557</v>
      </c>
      <c r="Q1708" s="1" t="s">
        <v>662</v>
      </c>
    </row>
    <row r="1709" spans="1:17" x14ac:dyDescent="0.25">
      <c r="A1709" s="1">
        <v>1539373</v>
      </c>
      <c r="B1709" s="1">
        <v>204</v>
      </c>
      <c r="C1709" s="1">
        <v>42</v>
      </c>
      <c r="D1709" s="1" t="s">
        <v>2224</v>
      </c>
      <c r="E1709" s="1" t="s">
        <v>2212</v>
      </c>
      <c r="F1709" s="1">
        <v>39222</v>
      </c>
      <c r="G1709" s="1" t="s">
        <v>593</v>
      </c>
      <c r="H1709" s="3">
        <f t="shared" si="53"/>
        <v>183.6</v>
      </c>
      <c r="I1709" s="3">
        <f t="shared" si="52"/>
        <v>600.00002640000002</v>
      </c>
      <c r="J1709" s="1">
        <v>3.2679740000000002</v>
      </c>
      <c r="K1709" s="1" t="s">
        <v>1085</v>
      </c>
      <c r="L1709" s="1" t="s">
        <v>1086</v>
      </c>
      <c r="M1709" s="1" t="s">
        <v>1087</v>
      </c>
      <c r="N1709" s="1">
        <v>0</v>
      </c>
      <c r="O1709" s="1" t="s">
        <v>1088</v>
      </c>
      <c r="P1709" s="1" t="s">
        <v>557</v>
      </c>
      <c r="Q1709" s="1" t="s">
        <v>662</v>
      </c>
    </row>
    <row r="1710" spans="1:17" x14ac:dyDescent="0.25">
      <c r="A1710" s="1">
        <v>1538106</v>
      </c>
      <c r="B1710" s="1">
        <v>300</v>
      </c>
      <c r="C1710" s="1">
        <v>46</v>
      </c>
      <c r="D1710" s="1" t="s">
        <v>2225</v>
      </c>
      <c r="E1710" s="1" t="s">
        <v>2212</v>
      </c>
      <c r="F1710" s="1">
        <v>39222</v>
      </c>
      <c r="G1710" s="1" t="s">
        <v>593</v>
      </c>
      <c r="H1710" s="3">
        <f t="shared" si="53"/>
        <v>270</v>
      </c>
      <c r="I1710" s="3">
        <f t="shared" si="52"/>
        <v>882.35298</v>
      </c>
      <c r="J1710" s="1">
        <v>3.2679740000000002</v>
      </c>
      <c r="K1710" s="1" t="s">
        <v>1085</v>
      </c>
      <c r="L1710" s="1" t="s">
        <v>1086</v>
      </c>
      <c r="M1710" s="1" t="s">
        <v>1087</v>
      </c>
      <c r="N1710" s="1">
        <v>0</v>
      </c>
      <c r="O1710" s="1" t="s">
        <v>1088</v>
      </c>
      <c r="P1710" s="1" t="s">
        <v>557</v>
      </c>
      <c r="Q1710" s="1" t="s">
        <v>662</v>
      </c>
    </row>
    <row r="1711" spans="1:17" x14ac:dyDescent="0.25">
      <c r="A1711" s="1">
        <v>1539895</v>
      </c>
      <c r="B1711" s="1">
        <v>326</v>
      </c>
      <c r="C1711" s="1">
        <v>47</v>
      </c>
      <c r="D1711" s="1" t="s">
        <v>2225</v>
      </c>
      <c r="E1711" s="1" t="s">
        <v>2212</v>
      </c>
      <c r="F1711" s="1">
        <v>39222</v>
      </c>
      <c r="G1711" s="1" t="s">
        <v>593</v>
      </c>
      <c r="H1711" s="3">
        <f t="shared" si="53"/>
        <v>293.40000000000003</v>
      </c>
      <c r="I1711" s="3">
        <f t="shared" si="52"/>
        <v>958.82357160000015</v>
      </c>
      <c r="J1711" s="1">
        <v>3.2679740000000002</v>
      </c>
      <c r="K1711" s="1" t="s">
        <v>1085</v>
      </c>
      <c r="L1711" s="1" t="s">
        <v>1086</v>
      </c>
      <c r="M1711" s="1" t="s">
        <v>1087</v>
      </c>
      <c r="N1711" s="1">
        <v>0</v>
      </c>
      <c r="O1711" s="1" t="s">
        <v>1088</v>
      </c>
      <c r="P1711" s="1" t="s">
        <v>557</v>
      </c>
      <c r="Q1711" s="1" t="s">
        <v>662</v>
      </c>
    </row>
    <row r="1712" spans="1:17" x14ac:dyDescent="0.25">
      <c r="A1712" s="1">
        <v>1540007</v>
      </c>
      <c r="B1712" s="1">
        <v>204</v>
      </c>
      <c r="C1712" s="1">
        <v>42</v>
      </c>
      <c r="D1712" s="1" t="s">
        <v>2225</v>
      </c>
      <c r="E1712" s="1" t="s">
        <v>2212</v>
      </c>
      <c r="F1712" s="1">
        <v>39222</v>
      </c>
      <c r="G1712" s="1" t="s">
        <v>593</v>
      </c>
      <c r="H1712" s="3">
        <f t="shared" si="53"/>
        <v>183.6</v>
      </c>
      <c r="I1712" s="3">
        <f t="shared" si="52"/>
        <v>600.00002640000002</v>
      </c>
      <c r="J1712" s="1">
        <v>3.2679740000000002</v>
      </c>
      <c r="K1712" s="1" t="s">
        <v>1085</v>
      </c>
      <c r="L1712" s="1" t="s">
        <v>1086</v>
      </c>
      <c r="M1712" s="1" t="s">
        <v>1087</v>
      </c>
      <c r="N1712" s="1">
        <v>0</v>
      </c>
      <c r="O1712" s="1" t="s">
        <v>1088</v>
      </c>
      <c r="P1712" s="1" t="s">
        <v>557</v>
      </c>
      <c r="Q1712" s="1" t="s">
        <v>662</v>
      </c>
    </row>
    <row r="1713" spans="1:17" x14ac:dyDescent="0.25">
      <c r="A1713" s="1">
        <v>1538487</v>
      </c>
      <c r="B1713" s="1">
        <v>408</v>
      </c>
      <c r="C1713" s="1">
        <v>46</v>
      </c>
      <c r="D1713" s="1" t="s">
        <v>2225</v>
      </c>
      <c r="E1713" s="1" t="s">
        <v>2212</v>
      </c>
      <c r="F1713" s="1">
        <v>39222</v>
      </c>
      <c r="G1713" s="1" t="s">
        <v>593</v>
      </c>
      <c r="H1713" s="3">
        <f t="shared" si="53"/>
        <v>367.2</v>
      </c>
      <c r="I1713" s="3">
        <f t="shared" si="52"/>
        <v>1200.0000528</v>
      </c>
      <c r="J1713" s="1">
        <v>3.2679740000000002</v>
      </c>
      <c r="K1713" s="1" t="s">
        <v>1085</v>
      </c>
      <c r="L1713" s="1" t="s">
        <v>1086</v>
      </c>
      <c r="M1713" s="1" t="s">
        <v>1087</v>
      </c>
      <c r="N1713" s="1">
        <v>0</v>
      </c>
      <c r="O1713" s="1" t="s">
        <v>1088</v>
      </c>
      <c r="P1713" s="1" t="s">
        <v>557</v>
      </c>
      <c r="Q1713" s="1" t="s">
        <v>662</v>
      </c>
    </row>
    <row r="1714" spans="1:17" x14ac:dyDescent="0.25">
      <c r="A1714" s="1">
        <v>1540008</v>
      </c>
      <c r="B1714" s="1">
        <v>205</v>
      </c>
      <c r="C1714" s="1">
        <v>42</v>
      </c>
      <c r="D1714" s="1" t="s">
        <v>2225</v>
      </c>
      <c r="E1714" s="1" t="s">
        <v>2212</v>
      </c>
      <c r="F1714" s="1">
        <v>39222</v>
      </c>
      <c r="G1714" s="1" t="s">
        <v>593</v>
      </c>
      <c r="H1714" s="3">
        <f t="shared" si="53"/>
        <v>184.5</v>
      </c>
      <c r="I1714" s="3">
        <f t="shared" si="52"/>
        <v>602.94120299999997</v>
      </c>
      <c r="J1714" s="1">
        <v>3.2679740000000002</v>
      </c>
      <c r="K1714" s="1" t="s">
        <v>1085</v>
      </c>
      <c r="L1714" s="1" t="s">
        <v>1086</v>
      </c>
      <c r="M1714" s="1" t="s">
        <v>1087</v>
      </c>
      <c r="N1714" s="1">
        <v>0</v>
      </c>
      <c r="O1714" s="1" t="s">
        <v>1088</v>
      </c>
      <c r="P1714" s="1" t="s">
        <v>557</v>
      </c>
      <c r="Q1714" s="1" t="s">
        <v>662</v>
      </c>
    </row>
    <row r="1715" spans="1:17" x14ac:dyDescent="0.25">
      <c r="A1715" s="1">
        <v>1539896</v>
      </c>
      <c r="B1715" s="1">
        <v>325</v>
      </c>
      <c r="C1715" s="1">
        <v>47</v>
      </c>
      <c r="D1715" s="1" t="s">
        <v>2225</v>
      </c>
      <c r="E1715" s="1" t="s">
        <v>2212</v>
      </c>
      <c r="F1715" s="1">
        <v>39222</v>
      </c>
      <c r="G1715" s="1" t="s">
        <v>593</v>
      </c>
      <c r="H1715" s="3">
        <f t="shared" si="53"/>
        <v>292.5</v>
      </c>
      <c r="I1715" s="3">
        <f t="shared" si="52"/>
        <v>955.88239500000009</v>
      </c>
      <c r="J1715" s="1">
        <v>3.2679740000000002</v>
      </c>
      <c r="K1715" s="1" t="s">
        <v>1085</v>
      </c>
      <c r="L1715" s="1" t="s">
        <v>1086</v>
      </c>
      <c r="M1715" s="1" t="s">
        <v>1087</v>
      </c>
      <c r="N1715" s="1">
        <v>0</v>
      </c>
      <c r="O1715" s="1" t="s">
        <v>1088</v>
      </c>
      <c r="P1715" s="1" t="s">
        <v>557</v>
      </c>
      <c r="Q1715" s="1" t="s">
        <v>662</v>
      </c>
    </row>
    <row r="1716" spans="1:17" x14ac:dyDescent="0.25">
      <c r="A1716" s="1">
        <v>1539366</v>
      </c>
      <c r="B1716" s="1">
        <v>978</v>
      </c>
      <c r="C1716" s="1">
        <v>49</v>
      </c>
      <c r="D1716" s="1" t="s">
        <v>2226</v>
      </c>
      <c r="E1716" s="1" t="s">
        <v>2212</v>
      </c>
      <c r="F1716" s="1">
        <v>39222</v>
      </c>
      <c r="G1716" s="1" t="s">
        <v>593</v>
      </c>
      <c r="H1716" s="3">
        <f t="shared" si="53"/>
        <v>880.2</v>
      </c>
      <c r="I1716" s="3">
        <f t="shared" si="52"/>
        <v>2876.4707148000002</v>
      </c>
      <c r="J1716" s="1">
        <v>3.2679740000000002</v>
      </c>
      <c r="K1716" s="1" t="s">
        <v>1085</v>
      </c>
      <c r="L1716" s="1" t="s">
        <v>1086</v>
      </c>
      <c r="M1716" s="1" t="s">
        <v>1087</v>
      </c>
      <c r="N1716" s="1">
        <v>0</v>
      </c>
      <c r="O1716" s="1" t="s">
        <v>1088</v>
      </c>
      <c r="P1716" s="1" t="s">
        <v>557</v>
      </c>
      <c r="Q1716" s="1" t="s">
        <v>662</v>
      </c>
    </row>
    <row r="1717" spans="1:17" x14ac:dyDescent="0.25">
      <c r="A1717" s="1">
        <v>1539368</v>
      </c>
      <c r="B1717" s="1">
        <v>402</v>
      </c>
      <c r="C1717" s="1">
        <v>46</v>
      </c>
      <c r="D1717" s="1" t="s">
        <v>2226</v>
      </c>
      <c r="E1717" s="1" t="s">
        <v>2212</v>
      </c>
      <c r="F1717" s="1">
        <v>39222</v>
      </c>
      <c r="G1717" s="1" t="s">
        <v>593</v>
      </c>
      <c r="H1717" s="3">
        <f t="shared" si="53"/>
        <v>361.8</v>
      </c>
      <c r="I1717" s="3">
        <f t="shared" si="52"/>
        <v>1182.3529932000001</v>
      </c>
      <c r="J1717" s="1">
        <v>3.2679740000000002</v>
      </c>
      <c r="K1717" s="1" t="s">
        <v>1085</v>
      </c>
      <c r="L1717" s="1" t="s">
        <v>1086</v>
      </c>
      <c r="M1717" s="1" t="s">
        <v>1087</v>
      </c>
      <c r="N1717" s="1">
        <v>0</v>
      </c>
      <c r="O1717" s="1" t="s">
        <v>1088</v>
      </c>
      <c r="P1717" s="1" t="s">
        <v>557</v>
      </c>
      <c r="Q1717" s="1" t="s">
        <v>662</v>
      </c>
    </row>
    <row r="1718" spans="1:17" x14ac:dyDescent="0.25">
      <c r="A1718" s="1">
        <v>1539370</v>
      </c>
      <c r="B1718" s="1">
        <v>195</v>
      </c>
      <c r="C1718" s="1">
        <v>42</v>
      </c>
      <c r="D1718" s="1" t="s">
        <v>2226</v>
      </c>
      <c r="E1718" s="1" t="s">
        <v>2212</v>
      </c>
      <c r="F1718" s="1">
        <v>39222</v>
      </c>
      <c r="G1718" s="1" t="s">
        <v>593</v>
      </c>
      <c r="H1718" s="3">
        <f t="shared" si="53"/>
        <v>175.5</v>
      </c>
      <c r="I1718" s="3">
        <f t="shared" si="52"/>
        <v>573.52943700000003</v>
      </c>
      <c r="J1718" s="1">
        <v>3.2679740000000002</v>
      </c>
      <c r="K1718" s="1" t="s">
        <v>1085</v>
      </c>
      <c r="L1718" s="1" t="s">
        <v>1086</v>
      </c>
      <c r="M1718" s="1" t="s">
        <v>1087</v>
      </c>
      <c r="N1718" s="1">
        <v>0</v>
      </c>
      <c r="O1718" s="1" t="s">
        <v>1088</v>
      </c>
      <c r="P1718" s="1" t="s">
        <v>557</v>
      </c>
      <c r="Q1718" s="1" t="s">
        <v>662</v>
      </c>
    </row>
    <row r="1719" spans="1:17" x14ac:dyDescent="0.25">
      <c r="A1719" s="1">
        <v>1538472</v>
      </c>
      <c r="B1719" s="1">
        <v>326</v>
      </c>
      <c r="C1719" s="1">
        <v>47</v>
      </c>
      <c r="D1719" s="1" t="s">
        <v>2226</v>
      </c>
      <c r="E1719" s="1" t="s">
        <v>2212</v>
      </c>
      <c r="F1719" s="1">
        <v>39222</v>
      </c>
      <c r="G1719" s="1" t="s">
        <v>593</v>
      </c>
      <c r="H1719" s="3">
        <f t="shared" si="53"/>
        <v>293.40000000000003</v>
      </c>
      <c r="I1719" s="3">
        <f t="shared" si="52"/>
        <v>958.82357160000015</v>
      </c>
      <c r="J1719" s="1">
        <v>3.2679740000000002</v>
      </c>
      <c r="K1719" s="1" t="s">
        <v>1085</v>
      </c>
      <c r="L1719" s="1" t="s">
        <v>1086</v>
      </c>
      <c r="M1719" s="1" t="s">
        <v>1087</v>
      </c>
      <c r="N1719" s="1">
        <v>0</v>
      </c>
      <c r="O1719" s="1" t="s">
        <v>1088</v>
      </c>
      <c r="P1719" s="1" t="s">
        <v>557</v>
      </c>
      <c r="Q1719" s="1" t="s">
        <v>662</v>
      </c>
    </row>
    <row r="1720" spans="1:17" x14ac:dyDescent="0.25">
      <c r="A1720" s="1">
        <v>1538473</v>
      </c>
      <c r="B1720" s="1">
        <v>326</v>
      </c>
      <c r="C1720" s="1">
        <v>47</v>
      </c>
      <c r="D1720" s="1" t="s">
        <v>2227</v>
      </c>
      <c r="E1720" s="1" t="s">
        <v>2212</v>
      </c>
      <c r="F1720" s="1">
        <v>39222</v>
      </c>
      <c r="G1720" s="1" t="s">
        <v>593</v>
      </c>
      <c r="H1720" s="3">
        <f t="shared" si="53"/>
        <v>293.40000000000003</v>
      </c>
      <c r="I1720" s="3">
        <f t="shared" si="52"/>
        <v>958.82357160000015</v>
      </c>
      <c r="J1720" s="1">
        <v>3.2679740000000002</v>
      </c>
      <c r="K1720" s="1" t="s">
        <v>1085</v>
      </c>
      <c r="L1720" s="1" t="s">
        <v>1086</v>
      </c>
      <c r="M1720" s="1" t="s">
        <v>1087</v>
      </c>
      <c r="N1720" s="1">
        <v>0</v>
      </c>
      <c r="O1720" s="1" t="s">
        <v>1088</v>
      </c>
      <c r="P1720" s="1" t="s">
        <v>557</v>
      </c>
      <c r="Q1720" s="1" t="s">
        <v>662</v>
      </c>
    </row>
    <row r="1721" spans="1:17" x14ac:dyDescent="0.25">
      <c r="A1721" s="1">
        <v>1540419</v>
      </c>
      <c r="B1721" s="1">
        <v>195</v>
      </c>
      <c r="C1721" s="1">
        <v>42</v>
      </c>
      <c r="D1721" s="1" t="s">
        <v>2227</v>
      </c>
      <c r="E1721" s="1" t="s">
        <v>2212</v>
      </c>
      <c r="F1721" s="1">
        <v>39222</v>
      </c>
      <c r="G1721" s="1" t="s">
        <v>593</v>
      </c>
      <c r="H1721" s="3">
        <f t="shared" si="53"/>
        <v>175.5</v>
      </c>
      <c r="I1721" s="3">
        <f t="shared" si="52"/>
        <v>573.52943700000003</v>
      </c>
      <c r="J1721" s="1">
        <v>3.2679740000000002</v>
      </c>
      <c r="K1721" s="1" t="s">
        <v>1085</v>
      </c>
      <c r="L1721" s="1" t="s">
        <v>1086</v>
      </c>
      <c r="M1721" s="1" t="s">
        <v>1087</v>
      </c>
      <c r="N1721" s="1">
        <v>0</v>
      </c>
      <c r="O1721" s="1" t="s">
        <v>1088</v>
      </c>
      <c r="P1721" s="1" t="s">
        <v>557</v>
      </c>
      <c r="Q1721" s="1" t="s">
        <v>662</v>
      </c>
    </row>
    <row r="1722" spans="1:17" x14ac:dyDescent="0.25">
      <c r="A1722" s="1">
        <v>1016917</v>
      </c>
      <c r="B1722" s="1">
        <v>970</v>
      </c>
      <c r="C1722" s="1">
        <v>49</v>
      </c>
      <c r="D1722" s="1" t="s">
        <v>2227</v>
      </c>
      <c r="E1722" s="1" t="s">
        <v>2212</v>
      </c>
      <c r="F1722" s="1">
        <v>39222</v>
      </c>
      <c r="G1722" s="1" t="s">
        <v>593</v>
      </c>
      <c r="H1722" s="3">
        <f t="shared" si="53"/>
        <v>873</v>
      </c>
      <c r="I1722" s="3">
        <f t="shared" si="52"/>
        <v>2852.9413020000002</v>
      </c>
      <c r="J1722" s="1">
        <v>3.2679740000000002</v>
      </c>
      <c r="K1722" s="1" t="s">
        <v>1085</v>
      </c>
      <c r="L1722" s="1" t="s">
        <v>1086</v>
      </c>
      <c r="M1722" s="1" t="s">
        <v>1087</v>
      </c>
      <c r="N1722" s="1">
        <v>0</v>
      </c>
      <c r="O1722" s="1" t="s">
        <v>1088</v>
      </c>
      <c r="P1722" s="1" t="s">
        <v>557</v>
      </c>
      <c r="Q1722" s="1" t="s">
        <v>662</v>
      </c>
    </row>
    <row r="1723" spans="1:17" x14ac:dyDescent="0.25">
      <c r="A1723" s="1">
        <v>1540428</v>
      </c>
      <c r="B1723" s="1">
        <v>326</v>
      </c>
      <c r="C1723" s="1">
        <v>47</v>
      </c>
      <c r="D1723" s="1" t="s">
        <v>2227</v>
      </c>
      <c r="E1723" s="1" t="s">
        <v>2212</v>
      </c>
      <c r="F1723" s="1">
        <v>39222</v>
      </c>
      <c r="G1723" s="1" t="s">
        <v>593</v>
      </c>
      <c r="H1723" s="3">
        <f t="shared" si="53"/>
        <v>293.40000000000003</v>
      </c>
      <c r="I1723" s="3">
        <f t="shared" si="52"/>
        <v>958.82357160000015</v>
      </c>
      <c r="J1723" s="1">
        <v>3.2679740000000002</v>
      </c>
      <c r="K1723" s="1" t="s">
        <v>1085</v>
      </c>
      <c r="L1723" s="1" t="s">
        <v>1086</v>
      </c>
      <c r="M1723" s="1" t="s">
        <v>1087</v>
      </c>
      <c r="N1723" s="1">
        <v>0</v>
      </c>
      <c r="O1723" s="1" t="s">
        <v>1088</v>
      </c>
      <c r="P1723" s="1" t="s">
        <v>557</v>
      </c>
      <c r="Q1723" s="1" t="s">
        <v>662</v>
      </c>
    </row>
    <row r="1724" spans="1:17" x14ac:dyDescent="0.25">
      <c r="A1724" s="1">
        <v>1540420</v>
      </c>
      <c r="B1724" s="1">
        <v>195</v>
      </c>
      <c r="C1724" s="1">
        <v>42</v>
      </c>
      <c r="D1724" s="1" t="s">
        <v>2227</v>
      </c>
      <c r="E1724" s="1" t="s">
        <v>2212</v>
      </c>
      <c r="F1724" s="1">
        <v>39222</v>
      </c>
      <c r="G1724" s="1" t="s">
        <v>593</v>
      </c>
      <c r="H1724" s="3">
        <f t="shared" si="53"/>
        <v>175.5</v>
      </c>
      <c r="I1724" s="3">
        <f t="shared" si="52"/>
        <v>573.52943700000003</v>
      </c>
      <c r="J1724" s="1">
        <v>3.2679740000000002</v>
      </c>
      <c r="K1724" s="1" t="s">
        <v>1085</v>
      </c>
      <c r="L1724" s="1" t="s">
        <v>1086</v>
      </c>
      <c r="M1724" s="1" t="s">
        <v>1087</v>
      </c>
      <c r="N1724" s="1">
        <v>0</v>
      </c>
      <c r="O1724" s="1" t="s">
        <v>1088</v>
      </c>
      <c r="P1724" s="1" t="s">
        <v>557</v>
      </c>
      <c r="Q1724" s="1" t="s">
        <v>662</v>
      </c>
    </row>
    <row r="1725" spans="1:17" x14ac:dyDescent="0.25">
      <c r="A1725" s="1">
        <v>1540421</v>
      </c>
      <c r="B1725" s="1">
        <v>195</v>
      </c>
      <c r="C1725" s="1">
        <v>42</v>
      </c>
      <c r="D1725" s="1" t="s">
        <v>2228</v>
      </c>
      <c r="E1725" s="1" t="s">
        <v>2212</v>
      </c>
      <c r="F1725" s="1">
        <v>39222</v>
      </c>
      <c r="G1725" s="1" t="s">
        <v>593</v>
      </c>
      <c r="H1725" s="3">
        <f t="shared" si="53"/>
        <v>175.5</v>
      </c>
      <c r="I1725" s="3">
        <f t="shared" si="52"/>
        <v>573.52943700000003</v>
      </c>
      <c r="J1725" s="1">
        <v>3.2679740000000002</v>
      </c>
      <c r="K1725" s="1" t="s">
        <v>1085</v>
      </c>
      <c r="L1725" s="1" t="s">
        <v>1086</v>
      </c>
      <c r="M1725" s="1" t="s">
        <v>1087</v>
      </c>
      <c r="N1725" s="1">
        <v>0</v>
      </c>
      <c r="O1725" s="1" t="s">
        <v>1088</v>
      </c>
      <c r="P1725" s="1" t="s">
        <v>557</v>
      </c>
      <c r="Q1725" s="1" t="s">
        <v>662</v>
      </c>
    </row>
    <row r="1726" spans="1:17" x14ac:dyDescent="0.25">
      <c r="A1726" s="1">
        <v>1540422</v>
      </c>
      <c r="B1726" s="1">
        <v>195</v>
      </c>
      <c r="C1726" s="1">
        <v>42</v>
      </c>
      <c r="D1726" s="1" t="s">
        <v>2228</v>
      </c>
      <c r="E1726" s="1" t="s">
        <v>2212</v>
      </c>
      <c r="F1726" s="1">
        <v>39222</v>
      </c>
      <c r="G1726" s="1" t="s">
        <v>593</v>
      </c>
      <c r="H1726" s="3">
        <f t="shared" si="53"/>
        <v>175.5</v>
      </c>
      <c r="I1726" s="3">
        <f t="shared" si="52"/>
        <v>573.52943700000003</v>
      </c>
      <c r="J1726" s="1">
        <v>3.2679740000000002</v>
      </c>
      <c r="K1726" s="1" t="s">
        <v>1085</v>
      </c>
      <c r="L1726" s="1" t="s">
        <v>1086</v>
      </c>
      <c r="M1726" s="1" t="s">
        <v>1087</v>
      </c>
      <c r="N1726" s="1">
        <v>0</v>
      </c>
      <c r="O1726" s="1" t="s">
        <v>1088</v>
      </c>
      <c r="P1726" s="1" t="s">
        <v>557</v>
      </c>
      <c r="Q1726" s="1" t="s">
        <v>662</v>
      </c>
    </row>
    <row r="1727" spans="1:17" x14ac:dyDescent="0.25">
      <c r="A1727" s="1">
        <v>1541308</v>
      </c>
      <c r="B1727" s="1">
        <v>408</v>
      </c>
      <c r="C1727" s="1">
        <v>46</v>
      </c>
      <c r="D1727" s="1" t="s">
        <v>2232</v>
      </c>
      <c r="E1727" s="1" t="s">
        <v>2212</v>
      </c>
      <c r="F1727" s="1">
        <v>39222</v>
      </c>
      <c r="G1727" s="1" t="s">
        <v>593</v>
      </c>
      <c r="H1727" s="3">
        <f t="shared" si="53"/>
        <v>367.2</v>
      </c>
      <c r="I1727" s="3">
        <f t="shared" si="52"/>
        <v>1200.0000528</v>
      </c>
      <c r="J1727" s="1">
        <v>3.2679740000000002</v>
      </c>
      <c r="K1727" s="1" t="s">
        <v>1085</v>
      </c>
      <c r="L1727" s="1" t="s">
        <v>1086</v>
      </c>
      <c r="M1727" s="1" t="s">
        <v>1087</v>
      </c>
      <c r="N1727" s="1">
        <v>0</v>
      </c>
      <c r="O1727" s="1" t="s">
        <v>1088</v>
      </c>
      <c r="P1727" s="1" t="s">
        <v>557</v>
      </c>
      <c r="Q1727" s="1" t="s">
        <v>662</v>
      </c>
    </row>
    <row r="1728" spans="1:17" x14ac:dyDescent="0.25">
      <c r="A1728" s="1">
        <v>1541796</v>
      </c>
      <c r="B1728" s="1">
        <v>409</v>
      </c>
      <c r="C1728" s="1">
        <v>46</v>
      </c>
      <c r="D1728" s="1" t="s">
        <v>2236</v>
      </c>
      <c r="E1728" s="1" t="s">
        <v>2212</v>
      </c>
      <c r="F1728" s="1">
        <v>39222</v>
      </c>
      <c r="G1728" s="1" t="s">
        <v>593</v>
      </c>
      <c r="H1728" s="3">
        <f t="shared" si="53"/>
        <v>368.1</v>
      </c>
      <c r="I1728" s="3">
        <f t="shared" si="52"/>
        <v>1202.9412294000001</v>
      </c>
      <c r="J1728" s="1">
        <v>3.2679740000000002</v>
      </c>
      <c r="K1728" s="1" t="s">
        <v>1085</v>
      </c>
      <c r="L1728" s="1" t="s">
        <v>1086</v>
      </c>
      <c r="M1728" s="1" t="s">
        <v>1087</v>
      </c>
      <c r="N1728" s="1">
        <v>0</v>
      </c>
      <c r="O1728" s="1" t="s">
        <v>1088</v>
      </c>
      <c r="P1728" s="1" t="s">
        <v>557</v>
      </c>
      <c r="Q1728" s="1" t="s">
        <v>662</v>
      </c>
    </row>
    <row r="1729" spans="1:17" x14ac:dyDescent="0.25">
      <c r="A1729" s="1">
        <v>1542384</v>
      </c>
      <c r="B1729" s="1">
        <v>203</v>
      </c>
      <c r="C1729" s="1">
        <v>41</v>
      </c>
      <c r="D1729" s="1" t="s">
        <v>2243</v>
      </c>
      <c r="E1729" s="1" t="s">
        <v>2212</v>
      </c>
      <c r="F1729" s="1">
        <v>39222</v>
      </c>
      <c r="G1729" s="1" t="s">
        <v>593</v>
      </c>
      <c r="H1729" s="3">
        <f t="shared" si="53"/>
        <v>182.70000000000002</v>
      </c>
      <c r="I1729" s="3">
        <f t="shared" ref="I1729:I1732" si="54">H1729*J1729</f>
        <v>597.05884980000008</v>
      </c>
      <c r="J1729" s="1">
        <v>3.2679740000000002</v>
      </c>
      <c r="K1729" s="1" t="s">
        <v>1085</v>
      </c>
      <c r="L1729" s="1" t="s">
        <v>1086</v>
      </c>
      <c r="M1729" s="1" t="s">
        <v>1087</v>
      </c>
      <c r="N1729" s="1">
        <v>0</v>
      </c>
      <c r="O1729" s="1" t="s">
        <v>1088</v>
      </c>
      <c r="P1729" s="1" t="s">
        <v>557</v>
      </c>
      <c r="Q1729" s="1" t="s">
        <v>662</v>
      </c>
    </row>
    <row r="1730" spans="1:17" x14ac:dyDescent="0.25">
      <c r="A1730" s="1">
        <v>1542379</v>
      </c>
      <c r="B1730" s="1">
        <v>412</v>
      </c>
      <c r="C1730" s="1">
        <v>45</v>
      </c>
      <c r="D1730" s="1" t="s">
        <v>2244</v>
      </c>
      <c r="E1730" s="1" t="s">
        <v>2212</v>
      </c>
      <c r="F1730" s="1">
        <v>39222</v>
      </c>
      <c r="G1730" s="1" t="s">
        <v>593</v>
      </c>
      <c r="H1730" s="3">
        <f t="shared" si="53"/>
        <v>370.8</v>
      </c>
      <c r="I1730" s="3">
        <f t="shared" si="54"/>
        <v>1211.7647592000001</v>
      </c>
      <c r="J1730" s="1">
        <v>3.2679740000000002</v>
      </c>
      <c r="K1730" s="1" t="s">
        <v>1085</v>
      </c>
      <c r="L1730" s="1" t="s">
        <v>1086</v>
      </c>
      <c r="M1730" s="1" t="s">
        <v>1087</v>
      </c>
      <c r="N1730" s="1">
        <v>0</v>
      </c>
      <c r="O1730" s="1" t="s">
        <v>1088</v>
      </c>
      <c r="P1730" s="1" t="s">
        <v>557</v>
      </c>
      <c r="Q1730" s="1" t="s">
        <v>662</v>
      </c>
    </row>
    <row r="1731" spans="1:17" x14ac:dyDescent="0.25">
      <c r="A1731" s="1">
        <v>1542380</v>
      </c>
      <c r="B1731" s="1">
        <v>407</v>
      </c>
      <c r="C1731" s="1">
        <v>45</v>
      </c>
      <c r="D1731" s="1" t="s">
        <v>2244</v>
      </c>
      <c r="E1731" s="1" t="s">
        <v>2212</v>
      </c>
      <c r="F1731" s="1">
        <v>39222</v>
      </c>
      <c r="G1731" s="1" t="s">
        <v>593</v>
      </c>
      <c r="H1731" s="3">
        <f t="shared" si="53"/>
        <v>366.3</v>
      </c>
      <c r="I1731" s="3">
        <f t="shared" si="54"/>
        <v>1197.0588762</v>
      </c>
      <c r="J1731" s="1">
        <v>3.2679740000000002</v>
      </c>
      <c r="K1731" s="1" t="s">
        <v>1085</v>
      </c>
      <c r="L1731" s="1" t="s">
        <v>1086</v>
      </c>
      <c r="M1731" s="1" t="s">
        <v>1087</v>
      </c>
      <c r="N1731" s="1">
        <v>0</v>
      </c>
      <c r="O1731" s="1" t="s">
        <v>1088</v>
      </c>
      <c r="P1731" s="1" t="s">
        <v>557</v>
      </c>
      <c r="Q1731" s="1" t="s">
        <v>662</v>
      </c>
    </row>
    <row r="1732" spans="1:17" x14ac:dyDescent="0.25">
      <c r="A1732" s="1">
        <v>1542381</v>
      </c>
      <c r="B1732" s="1">
        <v>405</v>
      </c>
      <c r="C1732" s="1">
        <v>45</v>
      </c>
      <c r="D1732" s="76">
        <v>41647</v>
      </c>
      <c r="E1732" s="1" t="s">
        <v>2212</v>
      </c>
      <c r="F1732" s="1">
        <v>39222</v>
      </c>
      <c r="G1732" s="1" t="s">
        <v>593</v>
      </c>
      <c r="H1732" s="3">
        <f t="shared" si="53"/>
        <v>364.5</v>
      </c>
      <c r="I1732" s="3">
        <f t="shared" si="54"/>
        <v>1191.1765230000001</v>
      </c>
      <c r="J1732" s="1">
        <v>3.2679740000000002</v>
      </c>
      <c r="K1732" s="1" t="s">
        <v>1085</v>
      </c>
      <c r="L1732" s="1" t="s">
        <v>1086</v>
      </c>
      <c r="M1732" s="1" t="s">
        <v>1087</v>
      </c>
      <c r="N1732" s="1">
        <v>0</v>
      </c>
      <c r="O1732" s="1" t="s">
        <v>1088</v>
      </c>
      <c r="P1732" s="1" t="s">
        <v>557</v>
      </c>
      <c r="Q1732" s="1" t="s">
        <v>662</v>
      </c>
    </row>
  </sheetData>
  <autoFilter ref="A1:Q1732"/>
  <sortState ref="A1526:Q1736">
    <sortCondition ref="E1526:E1736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E1" sqref="E1:I4"/>
    </sheetView>
  </sheetViews>
  <sheetFormatPr defaultRowHeight="15" x14ac:dyDescent="0.25"/>
  <cols>
    <col min="5" max="5" width="19.42578125" customWidth="1"/>
    <col min="7" max="8" width="11.7109375" customWidth="1"/>
  </cols>
  <sheetData>
    <row r="1" spans="1:9" x14ac:dyDescent="0.25">
      <c r="E1" s="1"/>
      <c r="F1" s="1" t="s">
        <v>4</v>
      </c>
      <c r="G1" s="1" t="s">
        <v>1092</v>
      </c>
      <c r="H1" s="1" t="s">
        <v>2</v>
      </c>
      <c r="I1" s="1" t="s">
        <v>571</v>
      </c>
    </row>
    <row r="2" spans="1:9" x14ac:dyDescent="0.25">
      <c r="A2" s="85"/>
      <c r="B2" s="85"/>
      <c r="E2" s="1" t="s">
        <v>575</v>
      </c>
      <c r="F2" s="7"/>
      <c r="G2" s="7"/>
      <c r="H2" s="7"/>
      <c r="I2" s="7"/>
    </row>
    <row r="3" spans="1:9" x14ac:dyDescent="0.25">
      <c r="A3" s="85"/>
      <c r="B3" s="85"/>
      <c r="E3" s="1" t="s">
        <v>576</v>
      </c>
      <c r="F3" s="7">
        <v>219933.47582819994</v>
      </c>
      <c r="G3" s="7">
        <v>929626.4680109995</v>
      </c>
      <c r="H3" s="7">
        <v>538418.28524489969</v>
      </c>
      <c r="I3" s="7">
        <v>675384.06149820075</v>
      </c>
    </row>
    <row r="4" spans="1:9" x14ac:dyDescent="0.25">
      <c r="A4" s="85"/>
      <c r="B4" s="85"/>
      <c r="E4" s="1" t="s">
        <v>1</v>
      </c>
      <c r="F4" s="43"/>
      <c r="G4" s="43"/>
      <c r="H4" s="43"/>
      <c r="I4" s="43"/>
    </row>
    <row r="5" spans="1:9" x14ac:dyDescent="0.25">
      <c r="A5" s="85"/>
      <c r="B5" s="85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29"/>
  <sheetViews>
    <sheetView workbookViewId="0">
      <selection activeCell="S1" sqref="A1:S1829"/>
    </sheetView>
  </sheetViews>
  <sheetFormatPr defaultRowHeight="15" x14ac:dyDescent="0.25"/>
  <sheetData>
    <row r="1" spans="1:19" s="85" customFormat="1" ht="60" x14ac:dyDescent="0.25">
      <c r="A1" s="86" t="s">
        <v>682</v>
      </c>
      <c r="B1" s="87" t="s">
        <v>683</v>
      </c>
      <c r="C1" s="87" t="s">
        <v>684</v>
      </c>
      <c r="D1" s="87" t="s">
        <v>17</v>
      </c>
      <c r="E1" s="87" t="s">
        <v>685</v>
      </c>
      <c r="F1" s="87" t="s">
        <v>686</v>
      </c>
      <c r="G1" s="88" t="s">
        <v>687</v>
      </c>
      <c r="H1" s="88" t="s">
        <v>2250</v>
      </c>
      <c r="I1" s="87" t="s">
        <v>2251</v>
      </c>
      <c r="J1" s="88" t="s">
        <v>1043</v>
      </c>
      <c r="K1" s="88" t="s">
        <v>42</v>
      </c>
      <c r="L1" s="88" t="s">
        <v>41</v>
      </c>
      <c r="M1" s="88" t="s">
        <v>1079</v>
      </c>
      <c r="N1" s="88" t="s">
        <v>1080</v>
      </c>
      <c r="O1" s="88" t="s">
        <v>1081</v>
      </c>
      <c r="P1" s="88" t="s">
        <v>1082</v>
      </c>
      <c r="Q1" s="88" t="s">
        <v>1083</v>
      </c>
      <c r="R1" s="88" t="s">
        <v>570</v>
      </c>
      <c r="S1" s="88" t="s">
        <v>0</v>
      </c>
    </row>
    <row r="2" spans="1:19" s="85" customFormat="1" x14ac:dyDescent="0.25">
      <c r="A2" s="62">
        <v>41852.363888888889</v>
      </c>
      <c r="B2" s="63" t="s">
        <v>2252</v>
      </c>
      <c r="C2" s="64">
        <v>1539482</v>
      </c>
      <c r="D2" s="64" t="s">
        <v>405</v>
      </c>
      <c r="E2" s="64" t="s">
        <v>689</v>
      </c>
      <c r="F2" s="65">
        <v>37327</v>
      </c>
      <c r="G2" s="64" t="s">
        <v>895</v>
      </c>
      <c r="H2" s="66">
        <v>145</v>
      </c>
      <c r="I2" s="64" t="s">
        <v>597</v>
      </c>
      <c r="J2" s="3">
        <f>H2*0.9</f>
        <v>130.5</v>
      </c>
      <c r="K2" s="3">
        <f>J2*L2</f>
        <v>455.10021899999998</v>
      </c>
      <c r="L2" s="1">
        <v>3.487358</v>
      </c>
      <c r="M2" s="1" t="s">
        <v>1085</v>
      </c>
      <c r="N2" s="1" t="s">
        <v>1086</v>
      </c>
      <c r="O2" s="1" t="s">
        <v>1090</v>
      </c>
      <c r="P2" s="1">
        <v>0</v>
      </c>
      <c r="Q2" s="1" t="s">
        <v>1088</v>
      </c>
      <c r="R2" s="1" t="s">
        <v>559</v>
      </c>
      <c r="S2" s="1" t="s">
        <v>2</v>
      </c>
    </row>
    <row r="3" spans="1:19" s="85" customFormat="1" x14ac:dyDescent="0.25">
      <c r="A3" s="62">
        <v>41852.365277777775</v>
      </c>
      <c r="B3" s="63" t="s">
        <v>702</v>
      </c>
      <c r="C3" s="64">
        <v>1541326</v>
      </c>
      <c r="D3" s="64">
        <v>54653</v>
      </c>
      <c r="E3" s="64" t="s">
        <v>689</v>
      </c>
      <c r="F3" s="65">
        <v>34629</v>
      </c>
      <c r="G3" s="64" t="s">
        <v>895</v>
      </c>
      <c r="H3" s="66">
        <v>405</v>
      </c>
      <c r="I3" s="64" t="s">
        <v>590</v>
      </c>
      <c r="J3" s="3">
        <f t="shared" ref="J3:J66" si="0">H3*0.9</f>
        <v>364.5</v>
      </c>
      <c r="K3" s="3">
        <f t="shared" ref="K3:K66" si="1">J3*L3</f>
        <v>1588.2351209999999</v>
      </c>
      <c r="L3" s="1">
        <v>4.3572980000000001</v>
      </c>
      <c r="M3" s="1" t="s">
        <v>10</v>
      </c>
      <c r="N3" s="1" t="s">
        <v>1089</v>
      </c>
      <c r="O3" s="1" t="s">
        <v>1090</v>
      </c>
      <c r="P3" s="1" t="s">
        <v>1084</v>
      </c>
      <c r="Q3" s="1">
        <v>0</v>
      </c>
      <c r="R3" s="1" t="s">
        <v>561</v>
      </c>
      <c r="S3" s="1" t="s">
        <v>1092</v>
      </c>
    </row>
    <row r="4" spans="1:19" s="85" customFormat="1" x14ac:dyDescent="0.25">
      <c r="A4" s="62">
        <v>41852.380555555559</v>
      </c>
      <c r="B4" s="63" t="s">
        <v>731</v>
      </c>
      <c r="C4" s="64">
        <v>1519191</v>
      </c>
      <c r="D4" s="64">
        <v>53698</v>
      </c>
      <c r="E4" s="64" t="s">
        <v>689</v>
      </c>
      <c r="F4" s="65">
        <v>35403</v>
      </c>
      <c r="G4" s="64" t="s">
        <v>880</v>
      </c>
      <c r="H4" s="66">
        <v>428</v>
      </c>
      <c r="I4" s="64" t="s">
        <v>591</v>
      </c>
      <c r="J4" s="3">
        <f t="shared" si="0"/>
        <v>385.2</v>
      </c>
      <c r="K4" s="3">
        <f t="shared" si="1"/>
        <v>1267.1053847999999</v>
      </c>
      <c r="L4" s="1">
        <v>3.2894739999999998</v>
      </c>
      <c r="M4" s="1" t="s">
        <v>1085</v>
      </c>
      <c r="N4" s="1" t="s">
        <v>1086</v>
      </c>
      <c r="O4" s="1" t="s">
        <v>1087</v>
      </c>
      <c r="P4" s="1" t="s">
        <v>1084</v>
      </c>
      <c r="Q4" s="1">
        <v>0</v>
      </c>
      <c r="R4" s="1" t="s">
        <v>561</v>
      </c>
      <c r="S4" s="1" t="s">
        <v>1092</v>
      </c>
    </row>
    <row r="5" spans="1:19" s="85" customFormat="1" x14ac:dyDescent="0.25">
      <c r="A5" s="62">
        <v>41852.390277777777</v>
      </c>
      <c r="B5" s="63" t="s">
        <v>696</v>
      </c>
      <c r="C5" s="64">
        <v>1541849</v>
      </c>
      <c r="D5" s="64">
        <v>55292</v>
      </c>
      <c r="E5" s="64" t="s">
        <v>689</v>
      </c>
      <c r="F5" s="65">
        <v>39101</v>
      </c>
      <c r="G5" s="64" t="s">
        <v>2253</v>
      </c>
      <c r="H5" s="66">
        <v>138</v>
      </c>
      <c r="I5" s="64" t="s">
        <v>604</v>
      </c>
      <c r="J5" s="3">
        <f t="shared" si="0"/>
        <v>124.2</v>
      </c>
      <c r="K5" s="3">
        <f t="shared" si="1"/>
        <v>490.134186</v>
      </c>
      <c r="L5" s="1">
        <v>3.9463300000000001</v>
      </c>
      <c r="M5" s="1" t="s">
        <v>1085</v>
      </c>
      <c r="N5" s="1" t="s">
        <v>1086</v>
      </c>
      <c r="O5" s="1" t="s">
        <v>1090</v>
      </c>
      <c r="P5" s="1">
        <v>0</v>
      </c>
      <c r="Q5" s="1" t="s">
        <v>1088</v>
      </c>
      <c r="R5" s="1" t="s">
        <v>559</v>
      </c>
      <c r="S5" s="1" t="s">
        <v>2</v>
      </c>
    </row>
    <row r="6" spans="1:19" s="85" customFormat="1" x14ac:dyDescent="0.25">
      <c r="A6" s="62">
        <v>41852.390972222223</v>
      </c>
      <c r="B6" s="63" t="s">
        <v>727</v>
      </c>
      <c r="C6" s="64">
        <v>1542548</v>
      </c>
      <c r="D6" s="64">
        <v>51064</v>
      </c>
      <c r="E6" s="64" t="s">
        <v>689</v>
      </c>
      <c r="F6" s="65">
        <v>38655</v>
      </c>
      <c r="G6" s="64" t="s">
        <v>2254</v>
      </c>
      <c r="H6" s="66">
        <v>675</v>
      </c>
      <c r="I6" s="64" t="s">
        <v>593</v>
      </c>
      <c r="J6" s="3">
        <f t="shared" si="0"/>
        <v>607.5</v>
      </c>
      <c r="K6" s="3">
        <f t="shared" si="1"/>
        <v>1797.33735</v>
      </c>
      <c r="L6" s="1">
        <v>2.95858</v>
      </c>
      <c r="M6" s="1" t="s">
        <v>10</v>
      </c>
      <c r="N6" s="1" t="s">
        <v>1086</v>
      </c>
      <c r="O6" s="1" t="s">
        <v>1090</v>
      </c>
      <c r="P6" s="1">
        <v>0</v>
      </c>
      <c r="Q6" s="1" t="s">
        <v>1088</v>
      </c>
      <c r="R6" s="1" t="s">
        <v>561</v>
      </c>
      <c r="S6" s="1" t="s">
        <v>1092</v>
      </c>
    </row>
    <row r="7" spans="1:19" s="85" customFormat="1" x14ac:dyDescent="0.25">
      <c r="A7" s="62">
        <v>41852.408333333333</v>
      </c>
      <c r="B7" s="63" t="s">
        <v>719</v>
      </c>
      <c r="C7" s="64">
        <v>1540861</v>
      </c>
      <c r="D7" s="64">
        <v>52107</v>
      </c>
      <c r="E7" s="64" t="s">
        <v>689</v>
      </c>
      <c r="F7" s="65">
        <v>31195</v>
      </c>
      <c r="G7" s="64" t="s">
        <v>699</v>
      </c>
      <c r="H7" s="66">
        <v>820</v>
      </c>
      <c r="I7" s="64" t="s">
        <v>595</v>
      </c>
      <c r="J7" s="3">
        <f t="shared" si="0"/>
        <v>738</v>
      </c>
      <c r="K7" s="3">
        <f t="shared" si="1"/>
        <v>2562.499836</v>
      </c>
      <c r="L7" s="1">
        <v>3.4722219999999999</v>
      </c>
      <c r="M7" s="1" t="s">
        <v>10</v>
      </c>
      <c r="N7" s="1" t="s">
        <v>1086</v>
      </c>
      <c r="O7" s="1" t="s">
        <v>1090</v>
      </c>
      <c r="P7" s="1">
        <v>0</v>
      </c>
      <c r="Q7" s="1" t="s">
        <v>1088</v>
      </c>
      <c r="R7" s="1" t="s">
        <v>563</v>
      </c>
      <c r="S7" s="1" t="s">
        <v>2</v>
      </c>
    </row>
    <row r="8" spans="1:19" s="85" customFormat="1" x14ac:dyDescent="0.25">
      <c r="A8" s="62">
        <v>41852.431944444441</v>
      </c>
      <c r="B8" s="63" t="s">
        <v>707</v>
      </c>
      <c r="C8" s="64">
        <v>1541080</v>
      </c>
      <c r="D8" s="64">
        <v>52487</v>
      </c>
      <c r="E8" s="64" t="s">
        <v>689</v>
      </c>
      <c r="F8" s="65">
        <v>38659</v>
      </c>
      <c r="G8" s="64" t="s">
        <v>2255</v>
      </c>
      <c r="H8" s="66">
        <v>250</v>
      </c>
      <c r="I8" s="64" t="s">
        <v>604</v>
      </c>
      <c r="J8" s="3">
        <f t="shared" si="0"/>
        <v>225</v>
      </c>
      <c r="K8" s="3">
        <f t="shared" si="1"/>
        <v>747.75667499999997</v>
      </c>
      <c r="L8" s="1">
        <v>3.3233630000000001</v>
      </c>
      <c r="M8" s="1" t="s">
        <v>1085</v>
      </c>
      <c r="N8" s="1" t="s">
        <v>1089</v>
      </c>
      <c r="O8" s="1" t="s">
        <v>1087</v>
      </c>
      <c r="P8" s="1">
        <v>0</v>
      </c>
      <c r="Q8" s="1" t="s">
        <v>1088</v>
      </c>
      <c r="R8" s="1" t="s">
        <v>565</v>
      </c>
      <c r="S8" s="1" t="s">
        <v>4</v>
      </c>
    </row>
    <row r="9" spans="1:19" s="85" customFormat="1" x14ac:dyDescent="0.25">
      <c r="A9" s="62">
        <v>41852.472916666666</v>
      </c>
      <c r="B9" s="63" t="s">
        <v>727</v>
      </c>
      <c r="C9" s="64">
        <v>1017053</v>
      </c>
      <c r="D9" s="64" t="s">
        <v>407</v>
      </c>
      <c r="E9" s="64" t="s">
        <v>689</v>
      </c>
      <c r="F9" s="65">
        <v>37329</v>
      </c>
      <c r="G9" s="64" t="s">
        <v>1011</v>
      </c>
      <c r="H9" s="66">
        <v>472</v>
      </c>
      <c r="I9" s="64" t="s">
        <v>590</v>
      </c>
      <c r="J9" s="3">
        <f t="shared" si="0"/>
        <v>424.8</v>
      </c>
      <c r="K9" s="3">
        <f t="shared" si="1"/>
        <v>1481.4296784000001</v>
      </c>
      <c r="L9" s="1">
        <v>3.487358</v>
      </c>
      <c r="M9" s="1" t="s">
        <v>1085</v>
      </c>
      <c r="N9" s="1" t="s">
        <v>1086</v>
      </c>
      <c r="O9" s="1" t="s">
        <v>1090</v>
      </c>
      <c r="P9" s="1">
        <v>0</v>
      </c>
      <c r="Q9" s="1" t="s">
        <v>1088</v>
      </c>
      <c r="R9" s="1" t="s">
        <v>563</v>
      </c>
      <c r="S9" s="1" t="s">
        <v>2</v>
      </c>
    </row>
    <row r="10" spans="1:19" s="85" customFormat="1" x14ac:dyDescent="0.25">
      <c r="A10" s="62">
        <v>41852.508333333331</v>
      </c>
      <c r="B10" s="63" t="s">
        <v>691</v>
      </c>
      <c r="C10" s="64">
        <v>1016935</v>
      </c>
      <c r="D10" s="64">
        <v>55376</v>
      </c>
      <c r="E10" s="64" t="s">
        <v>689</v>
      </c>
      <c r="F10" s="65">
        <v>38648</v>
      </c>
      <c r="G10" s="64" t="s">
        <v>2256</v>
      </c>
      <c r="H10" s="66">
        <v>79</v>
      </c>
      <c r="I10" s="64" t="s">
        <v>591</v>
      </c>
      <c r="J10" s="3">
        <f t="shared" si="0"/>
        <v>71.100000000000009</v>
      </c>
      <c r="K10" s="3">
        <f t="shared" si="1"/>
        <v>376.68872430000005</v>
      </c>
      <c r="L10" s="1">
        <v>5.2980130000000001</v>
      </c>
      <c r="M10" s="1" t="s">
        <v>1085</v>
      </c>
      <c r="N10" s="1" t="s">
        <v>1089</v>
      </c>
      <c r="O10" s="1" t="s">
        <v>1087</v>
      </c>
      <c r="P10" s="1">
        <v>0</v>
      </c>
      <c r="Q10" s="1" t="s">
        <v>1088</v>
      </c>
      <c r="R10" s="1" t="s">
        <v>559</v>
      </c>
      <c r="S10" s="1" t="s">
        <v>2</v>
      </c>
    </row>
    <row r="11" spans="1:19" s="85" customFormat="1" x14ac:dyDescent="0.25">
      <c r="A11" s="62">
        <v>41852.519444444442</v>
      </c>
      <c r="B11" s="63" t="s">
        <v>2257</v>
      </c>
      <c r="C11" s="64">
        <v>1542561</v>
      </c>
      <c r="D11" s="64">
        <v>51064</v>
      </c>
      <c r="E11" s="64" t="s">
        <v>689</v>
      </c>
      <c r="F11" s="65" t="s">
        <v>637</v>
      </c>
      <c r="G11" s="64" t="s">
        <v>774</v>
      </c>
      <c r="H11" s="66">
        <v>160</v>
      </c>
      <c r="I11" s="64" t="s">
        <v>595</v>
      </c>
      <c r="J11" s="3">
        <f t="shared" si="0"/>
        <v>144</v>
      </c>
      <c r="K11" s="3">
        <f t="shared" si="1"/>
        <v>426.03552000000002</v>
      </c>
      <c r="L11" s="1">
        <v>2.95858</v>
      </c>
      <c r="M11" s="1" t="s">
        <v>10</v>
      </c>
      <c r="N11" s="1" t="s">
        <v>1086</v>
      </c>
      <c r="O11" s="1" t="s">
        <v>1090</v>
      </c>
      <c r="P11" s="1">
        <v>0</v>
      </c>
      <c r="Q11" s="1" t="s">
        <v>1088</v>
      </c>
      <c r="R11" s="1" t="s">
        <v>561</v>
      </c>
      <c r="S11" s="1" t="s">
        <v>1092</v>
      </c>
    </row>
    <row r="12" spans="1:19" s="85" customFormat="1" x14ac:dyDescent="0.25">
      <c r="A12" s="62">
        <v>41852.541666666664</v>
      </c>
      <c r="B12" s="63" t="s">
        <v>2258</v>
      </c>
      <c r="C12" s="64">
        <v>1542382</v>
      </c>
      <c r="D12" s="64" t="s">
        <v>2212</v>
      </c>
      <c r="E12" s="64" t="s">
        <v>689</v>
      </c>
      <c r="F12" s="65">
        <v>39222</v>
      </c>
      <c r="G12" s="64" t="s">
        <v>2259</v>
      </c>
      <c r="H12" s="66">
        <v>407</v>
      </c>
      <c r="I12" s="64" t="s">
        <v>593</v>
      </c>
      <c r="J12" s="3">
        <f t="shared" si="0"/>
        <v>366.3</v>
      </c>
      <c r="K12" s="3">
        <f t="shared" si="1"/>
        <v>1197.0588762</v>
      </c>
      <c r="L12" s="1">
        <v>3.2679740000000002</v>
      </c>
      <c r="M12" s="1" t="s">
        <v>1085</v>
      </c>
      <c r="N12" s="1" t="s">
        <v>1086</v>
      </c>
      <c r="O12" s="1" t="s">
        <v>1087</v>
      </c>
      <c r="P12" s="1">
        <v>0</v>
      </c>
      <c r="Q12" s="1" t="s">
        <v>1088</v>
      </c>
      <c r="R12" s="1" t="s">
        <v>557</v>
      </c>
      <c r="S12" s="1" t="s">
        <v>662</v>
      </c>
    </row>
    <row r="13" spans="1:19" s="85" customFormat="1" x14ac:dyDescent="0.25">
      <c r="A13" s="62">
        <v>41852.549305555556</v>
      </c>
      <c r="B13" s="63" t="s">
        <v>714</v>
      </c>
      <c r="C13" s="64">
        <v>1016916</v>
      </c>
      <c r="D13" s="64">
        <v>53064</v>
      </c>
      <c r="E13" s="64" t="s">
        <v>689</v>
      </c>
      <c r="F13" s="65">
        <v>28405</v>
      </c>
      <c r="G13" s="64" t="s">
        <v>880</v>
      </c>
      <c r="H13" s="66">
        <v>600</v>
      </c>
      <c r="I13" s="64" t="s">
        <v>591</v>
      </c>
      <c r="J13" s="3">
        <f t="shared" si="0"/>
        <v>540</v>
      </c>
      <c r="K13" s="3">
        <f t="shared" si="1"/>
        <v>2979.31014</v>
      </c>
      <c r="L13" s="1">
        <v>5.5172410000000003</v>
      </c>
      <c r="M13" s="1" t="s">
        <v>1085</v>
      </c>
      <c r="N13" s="1" t="s">
        <v>1089</v>
      </c>
      <c r="O13" s="1" t="s">
        <v>1087</v>
      </c>
      <c r="P13" s="1">
        <v>0</v>
      </c>
      <c r="Q13" s="1" t="s">
        <v>1088</v>
      </c>
      <c r="R13" s="1" t="s">
        <v>561</v>
      </c>
      <c r="S13" s="1" t="s">
        <v>1092</v>
      </c>
    </row>
    <row r="14" spans="1:19" s="85" customFormat="1" x14ac:dyDescent="0.25">
      <c r="A14" s="62">
        <v>41852.551388888889</v>
      </c>
      <c r="B14" s="63" t="s">
        <v>740</v>
      </c>
      <c r="C14" s="64">
        <v>1017051</v>
      </c>
      <c r="D14" s="64">
        <v>51356</v>
      </c>
      <c r="E14" s="64" t="s">
        <v>689</v>
      </c>
      <c r="F14" s="65">
        <v>23707</v>
      </c>
      <c r="G14" s="64" t="s">
        <v>2260</v>
      </c>
      <c r="H14" s="66">
        <v>491</v>
      </c>
      <c r="I14" s="64" t="s">
        <v>591</v>
      </c>
      <c r="J14" s="3">
        <f t="shared" si="0"/>
        <v>441.90000000000003</v>
      </c>
      <c r="K14" s="3">
        <f t="shared" si="1"/>
        <v>1781.8548102</v>
      </c>
      <c r="L14" s="1">
        <v>4.0322579999999997</v>
      </c>
      <c r="M14" s="1" t="s">
        <v>1085</v>
      </c>
      <c r="N14" s="1" t="s">
        <v>1089</v>
      </c>
      <c r="O14" s="1" t="s">
        <v>1087</v>
      </c>
      <c r="P14" s="1">
        <v>0</v>
      </c>
      <c r="Q14" s="1" t="s">
        <v>1088</v>
      </c>
      <c r="R14" s="1" t="s">
        <v>561</v>
      </c>
      <c r="S14" s="1" t="s">
        <v>1092</v>
      </c>
    </row>
    <row r="15" spans="1:19" s="85" customFormat="1" x14ac:dyDescent="0.25">
      <c r="A15" s="62">
        <v>41852.584722222222</v>
      </c>
      <c r="B15" s="63" t="s">
        <v>2261</v>
      </c>
      <c r="C15" s="64">
        <v>1540840</v>
      </c>
      <c r="D15" s="64">
        <v>51356</v>
      </c>
      <c r="E15" s="64" t="s">
        <v>689</v>
      </c>
      <c r="F15" s="65" t="s">
        <v>598</v>
      </c>
      <c r="G15" s="64" t="s">
        <v>817</v>
      </c>
      <c r="H15" s="66">
        <v>401</v>
      </c>
      <c r="I15" s="64" t="s">
        <v>595</v>
      </c>
      <c r="J15" s="3">
        <f t="shared" si="0"/>
        <v>360.90000000000003</v>
      </c>
      <c r="K15" s="3">
        <f t="shared" si="1"/>
        <v>1455.2419122000001</v>
      </c>
      <c r="L15" s="1">
        <v>4.0322579999999997</v>
      </c>
      <c r="M15" s="1" t="s">
        <v>1085</v>
      </c>
      <c r="N15" s="1" t="s">
        <v>1089</v>
      </c>
      <c r="O15" s="1" t="s">
        <v>1087</v>
      </c>
      <c r="P15" s="1">
        <v>0</v>
      </c>
      <c r="Q15" s="1" t="s">
        <v>1088</v>
      </c>
      <c r="R15" s="1" t="s">
        <v>561</v>
      </c>
      <c r="S15" s="1" t="s">
        <v>1092</v>
      </c>
    </row>
    <row r="16" spans="1:19" s="85" customFormat="1" x14ac:dyDescent="0.25">
      <c r="A16" s="62">
        <v>41852.605555555558</v>
      </c>
      <c r="B16" s="63" t="s">
        <v>2262</v>
      </c>
      <c r="C16" s="64">
        <v>1542525</v>
      </c>
      <c r="D16" s="64">
        <v>51330</v>
      </c>
      <c r="E16" s="64" t="s">
        <v>689</v>
      </c>
      <c r="F16" s="65">
        <v>39417</v>
      </c>
      <c r="G16" s="64" t="s">
        <v>2263</v>
      </c>
      <c r="H16" s="66">
        <v>140</v>
      </c>
      <c r="I16" s="64" t="s">
        <v>593</v>
      </c>
      <c r="J16" s="3">
        <f t="shared" si="0"/>
        <v>126</v>
      </c>
      <c r="K16" s="3">
        <f t="shared" si="1"/>
        <v>720.82382400000006</v>
      </c>
      <c r="L16" s="1">
        <v>5.7208240000000004</v>
      </c>
      <c r="M16" s="1" t="s">
        <v>1085</v>
      </c>
      <c r="N16" s="1" t="s">
        <v>1086</v>
      </c>
      <c r="O16" s="1" t="s">
        <v>1090</v>
      </c>
      <c r="P16" s="1">
        <v>0</v>
      </c>
      <c r="Q16" s="1" t="s">
        <v>1088</v>
      </c>
      <c r="R16" s="1" t="s">
        <v>562</v>
      </c>
      <c r="S16" s="1" t="s">
        <v>1092</v>
      </c>
    </row>
    <row r="17" spans="1:19" s="85" customFormat="1" x14ac:dyDescent="0.25">
      <c r="A17" s="62">
        <v>41852.606249999997</v>
      </c>
      <c r="B17" s="63" t="s">
        <v>725</v>
      </c>
      <c r="C17" s="64">
        <v>1541910</v>
      </c>
      <c r="D17" s="64">
        <v>55800</v>
      </c>
      <c r="E17" s="64" t="s">
        <v>689</v>
      </c>
      <c r="F17" s="65">
        <v>39674</v>
      </c>
      <c r="G17" s="64" t="s">
        <v>2264</v>
      </c>
      <c r="H17" s="66">
        <v>718</v>
      </c>
      <c r="I17" s="64" t="s">
        <v>591</v>
      </c>
      <c r="J17" s="3">
        <f t="shared" si="0"/>
        <v>646.20000000000005</v>
      </c>
      <c r="K17" s="3">
        <f t="shared" si="1"/>
        <v>2692.5002154000003</v>
      </c>
      <c r="L17" s="1">
        <v>4.1666670000000003</v>
      </c>
      <c r="M17" s="1" t="s">
        <v>1085</v>
      </c>
      <c r="N17" s="1" t="s">
        <v>1086</v>
      </c>
      <c r="O17" s="1" t="s">
        <v>1087</v>
      </c>
      <c r="P17" s="1" t="s">
        <v>1084</v>
      </c>
      <c r="Q17" s="1">
        <v>0</v>
      </c>
      <c r="R17" s="1" t="s">
        <v>678</v>
      </c>
      <c r="S17" s="1" t="s">
        <v>1092</v>
      </c>
    </row>
    <row r="18" spans="1:19" s="85" customFormat="1" x14ac:dyDescent="0.25">
      <c r="A18" s="62">
        <v>41852.627083333333</v>
      </c>
      <c r="B18" s="63" t="s">
        <v>2265</v>
      </c>
      <c r="C18" s="64">
        <v>1542949</v>
      </c>
      <c r="D18" s="64">
        <v>52107</v>
      </c>
      <c r="E18" s="64" t="s">
        <v>689</v>
      </c>
      <c r="F18" s="65">
        <v>31195</v>
      </c>
      <c r="G18" s="64" t="s">
        <v>699</v>
      </c>
      <c r="H18" s="66">
        <v>204</v>
      </c>
      <c r="I18" s="64" t="s">
        <v>595</v>
      </c>
      <c r="J18" s="3">
        <f t="shared" si="0"/>
        <v>183.6</v>
      </c>
      <c r="K18" s="3">
        <f t="shared" si="1"/>
        <v>637.49995919999992</v>
      </c>
      <c r="L18" s="1">
        <v>3.4722219999999999</v>
      </c>
      <c r="M18" s="1" t="s">
        <v>10</v>
      </c>
      <c r="N18" s="1" t="s">
        <v>1086</v>
      </c>
      <c r="O18" s="1" t="s">
        <v>1090</v>
      </c>
      <c r="P18" s="1">
        <v>0</v>
      </c>
      <c r="Q18" s="1" t="s">
        <v>1088</v>
      </c>
      <c r="R18" s="1" t="s">
        <v>563</v>
      </c>
      <c r="S18" s="1" t="s">
        <v>2</v>
      </c>
    </row>
    <row r="19" spans="1:19" s="85" customFormat="1" x14ac:dyDescent="0.25">
      <c r="A19" s="62">
        <v>41852.628472222219</v>
      </c>
      <c r="B19" s="63" t="s">
        <v>2266</v>
      </c>
      <c r="C19" s="64">
        <v>1016911</v>
      </c>
      <c r="D19" s="64">
        <v>50375</v>
      </c>
      <c r="E19" s="64" t="s">
        <v>689</v>
      </c>
      <c r="F19" s="65">
        <v>39424</v>
      </c>
      <c r="G19" s="64" t="s">
        <v>2267</v>
      </c>
      <c r="H19" s="66">
        <v>305</v>
      </c>
      <c r="I19" s="64" t="s">
        <v>595</v>
      </c>
      <c r="J19" s="3">
        <f t="shared" si="0"/>
        <v>274.5</v>
      </c>
      <c r="K19" s="3">
        <f t="shared" si="1"/>
        <v>1067.0553405000001</v>
      </c>
      <c r="L19" s="1">
        <v>3.8872689999999999</v>
      </c>
      <c r="M19" s="1" t="s">
        <v>10</v>
      </c>
      <c r="N19" s="1" t="s">
        <v>1086</v>
      </c>
      <c r="O19" s="1" t="s">
        <v>1090</v>
      </c>
      <c r="P19" s="1">
        <v>0</v>
      </c>
      <c r="Q19" s="1" t="s">
        <v>1088</v>
      </c>
      <c r="R19" s="1" t="s">
        <v>561</v>
      </c>
      <c r="S19" s="1" t="s">
        <v>1092</v>
      </c>
    </row>
    <row r="20" spans="1:19" s="85" customFormat="1" x14ac:dyDescent="0.25">
      <c r="A20" s="62">
        <v>41852.679166666669</v>
      </c>
      <c r="B20" s="63" t="s">
        <v>776</v>
      </c>
      <c r="C20" s="64">
        <v>1542275</v>
      </c>
      <c r="D20" s="64" t="s">
        <v>391</v>
      </c>
      <c r="E20" s="64" t="s">
        <v>689</v>
      </c>
      <c r="F20" s="65">
        <v>34260</v>
      </c>
      <c r="G20" s="64" t="s">
        <v>898</v>
      </c>
      <c r="H20" s="66">
        <v>451</v>
      </c>
      <c r="I20" s="64" t="s">
        <v>591</v>
      </c>
      <c r="J20" s="3">
        <f t="shared" si="0"/>
        <v>405.90000000000003</v>
      </c>
      <c r="K20" s="3">
        <f t="shared" si="1"/>
        <v>1701.8867448000003</v>
      </c>
      <c r="L20" s="1">
        <v>4.1928720000000004</v>
      </c>
      <c r="M20" s="1" t="s">
        <v>10</v>
      </c>
      <c r="N20" s="1" t="s">
        <v>1089</v>
      </c>
      <c r="O20" s="1" t="s">
        <v>1090</v>
      </c>
      <c r="P20" s="1" t="s">
        <v>1084</v>
      </c>
      <c r="Q20" s="1">
        <v>0</v>
      </c>
      <c r="R20" s="1" t="s">
        <v>561</v>
      </c>
      <c r="S20" s="1" t="s">
        <v>1092</v>
      </c>
    </row>
    <row r="21" spans="1:19" s="85" customFormat="1" x14ac:dyDescent="0.25">
      <c r="A21" s="62">
        <v>41852.698611111111</v>
      </c>
      <c r="B21" s="63" t="s">
        <v>719</v>
      </c>
      <c r="C21" s="64">
        <v>1542232</v>
      </c>
      <c r="D21" s="64">
        <v>53698</v>
      </c>
      <c r="E21" s="64" t="s">
        <v>689</v>
      </c>
      <c r="F21" s="65">
        <v>28823</v>
      </c>
      <c r="G21" s="64" t="s">
        <v>774</v>
      </c>
      <c r="H21" s="66">
        <v>733</v>
      </c>
      <c r="I21" s="64" t="s">
        <v>595</v>
      </c>
      <c r="J21" s="3">
        <f t="shared" si="0"/>
        <v>659.7</v>
      </c>
      <c r="K21" s="3">
        <f t="shared" si="1"/>
        <v>2170.0659977999999</v>
      </c>
      <c r="L21" s="1">
        <v>3.2894739999999998</v>
      </c>
      <c r="M21" s="1" t="s">
        <v>1085</v>
      </c>
      <c r="N21" s="1" t="s">
        <v>1086</v>
      </c>
      <c r="O21" s="1" t="s">
        <v>1087</v>
      </c>
      <c r="P21" s="1" t="s">
        <v>1084</v>
      </c>
      <c r="Q21" s="1">
        <v>0</v>
      </c>
      <c r="R21" s="1" t="s">
        <v>561</v>
      </c>
      <c r="S21" s="1" t="s">
        <v>1092</v>
      </c>
    </row>
    <row r="22" spans="1:19" s="85" customFormat="1" x14ac:dyDescent="0.25">
      <c r="A22" s="62">
        <v>41852.71875</v>
      </c>
      <c r="B22" s="63" t="s">
        <v>715</v>
      </c>
      <c r="C22" s="64">
        <v>1016945</v>
      </c>
      <c r="D22" s="64">
        <v>54336</v>
      </c>
      <c r="E22" s="64" t="s">
        <v>689</v>
      </c>
      <c r="F22" s="65">
        <v>35531</v>
      </c>
      <c r="G22" s="64" t="s">
        <v>884</v>
      </c>
      <c r="H22" s="66">
        <v>164</v>
      </c>
      <c r="I22" s="64" t="s">
        <v>619</v>
      </c>
      <c r="J22" s="3">
        <f t="shared" si="0"/>
        <v>147.6</v>
      </c>
      <c r="K22" s="3">
        <f t="shared" si="1"/>
        <v>828.28278720000003</v>
      </c>
      <c r="L22" s="1">
        <v>5.6116720000000004</v>
      </c>
      <c r="M22" s="1" t="s">
        <v>1091</v>
      </c>
      <c r="N22" s="1" t="s">
        <v>1086</v>
      </c>
      <c r="O22" s="1" t="s">
        <v>1090</v>
      </c>
      <c r="P22" s="1" t="s">
        <v>1084</v>
      </c>
      <c r="Q22" s="1">
        <v>0</v>
      </c>
      <c r="R22" s="1" t="s">
        <v>562</v>
      </c>
      <c r="S22" s="1" t="s">
        <v>1092</v>
      </c>
    </row>
    <row r="23" spans="1:19" s="85" customFormat="1" x14ac:dyDescent="0.25">
      <c r="A23" s="62">
        <v>41852.767361111109</v>
      </c>
      <c r="B23" s="63" t="s">
        <v>2257</v>
      </c>
      <c r="C23" s="64">
        <v>1542568</v>
      </c>
      <c r="D23" s="64">
        <v>51064</v>
      </c>
      <c r="E23" s="64" t="s">
        <v>689</v>
      </c>
      <c r="F23" s="65" t="s">
        <v>637</v>
      </c>
      <c r="G23" s="64" t="s">
        <v>774</v>
      </c>
      <c r="H23" s="66">
        <v>260</v>
      </c>
      <c r="I23" s="64" t="s">
        <v>595</v>
      </c>
      <c r="J23" s="3">
        <f t="shared" si="0"/>
        <v>234</v>
      </c>
      <c r="K23" s="3">
        <f t="shared" si="1"/>
        <v>692.30772000000002</v>
      </c>
      <c r="L23" s="1">
        <v>2.95858</v>
      </c>
      <c r="M23" s="1" t="s">
        <v>10</v>
      </c>
      <c r="N23" s="1" t="s">
        <v>1086</v>
      </c>
      <c r="O23" s="1" t="s">
        <v>1090</v>
      </c>
      <c r="P23" s="1">
        <v>0</v>
      </c>
      <c r="Q23" s="1" t="s">
        <v>1088</v>
      </c>
      <c r="R23" s="1" t="s">
        <v>561</v>
      </c>
      <c r="S23" s="1" t="s">
        <v>1092</v>
      </c>
    </row>
    <row r="24" spans="1:19" s="85" customFormat="1" x14ac:dyDescent="0.25">
      <c r="A24" s="62">
        <v>41852.768750000003</v>
      </c>
      <c r="B24" s="63" t="s">
        <v>2262</v>
      </c>
      <c r="C24" s="64">
        <v>1541832</v>
      </c>
      <c r="D24" s="64" t="s">
        <v>2183</v>
      </c>
      <c r="E24" s="64" t="s">
        <v>689</v>
      </c>
      <c r="F24" s="65">
        <v>38607</v>
      </c>
      <c r="G24" s="64" t="s">
        <v>965</v>
      </c>
      <c r="H24" s="66">
        <v>196</v>
      </c>
      <c r="I24" s="64" t="s">
        <v>590</v>
      </c>
      <c r="J24" s="3">
        <f t="shared" si="0"/>
        <v>176.4</v>
      </c>
      <c r="K24" s="3">
        <f t="shared" si="1"/>
        <v>615.16995120000001</v>
      </c>
      <c r="L24" s="1">
        <v>3.487358</v>
      </c>
      <c r="M24" s="1" t="s">
        <v>1085</v>
      </c>
      <c r="N24" s="1" t="s">
        <v>1086</v>
      </c>
      <c r="O24" s="1" t="s">
        <v>1090</v>
      </c>
      <c r="P24" s="1">
        <v>0</v>
      </c>
      <c r="Q24" s="1" t="s">
        <v>1088</v>
      </c>
      <c r="R24" s="1" t="s">
        <v>559</v>
      </c>
      <c r="S24" s="1" t="s">
        <v>2</v>
      </c>
    </row>
    <row r="25" spans="1:19" s="85" customFormat="1" x14ac:dyDescent="0.25">
      <c r="A25" s="62">
        <v>41852.847222222219</v>
      </c>
      <c r="B25" s="63" t="s">
        <v>2265</v>
      </c>
      <c r="C25" s="64">
        <v>1542950</v>
      </c>
      <c r="D25" s="64">
        <v>52107</v>
      </c>
      <c r="E25" s="64" t="s">
        <v>689</v>
      </c>
      <c r="F25" s="65">
        <v>31195</v>
      </c>
      <c r="G25" s="64" t="s">
        <v>699</v>
      </c>
      <c r="H25" s="66">
        <v>204</v>
      </c>
      <c r="I25" s="64" t="s">
        <v>595</v>
      </c>
      <c r="J25" s="3">
        <f t="shared" si="0"/>
        <v>183.6</v>
      </c>
      <c r="K25" s="3">
        <f t="shared" si="1"/>
        <v>637.49995919999992</v>
      </c>
      <c r="L25" s="1">
        <v>3.4722219999999999</v>
      </c>
      <c r="M25" s="1" t="s">
        <v>10</v>
      </c>
      <c r="N25" s="1" t="s">
        <v>1086</v>
      </c>
      <c r="O25" s="1" t="s">
        <v>1090</v>
      </c>
      <c r="P25" s="1">
        <v>0</v>
      </c>
      <c r="Q25" s="1" t="s">
        <v>1088</v>
      </c>
      <c r="R25" s="1" t="s">
        <v>563</v>
      </c>
      <c r="S25" s="1" t="s">
        <v>2</v>
      </c>
    </row>
    <row r="26" spans="1:19" s="85" customFormat="1" x14ac:dyDescent="0.25">
      <c r="A26" s="62">
        <v>41852.851388888892</v>
      </c>
      <c r="B26" s="63" t="s">
        <v>2262</v>
      </c>
      <c r="C26" s="64">
        <v>1541833</v>
      </c>
      <c r="D26" s="64" t="s">
        <v>2183</v>
      </c>
      <c r="E26" s="64" t="s">
        <v>689</v>
      </c>
      <c r="F26" s="65">
        <v>38607</v>
      </c>
      <c r="G26" s="64" t="s">
        <v>965</v>
      </c>
      <c r="H26" s="66">
        <v>196</v>
      </c>
      <c r="I26" s="64" t="s">
        <v>590</v>
      </c>
      <c r="J26" s="3">
        <f t="shared" si="0"/>
        <v>176.4</v>
      </c>
      <c r="K26" s="3">
        <f t="shared" si="1"/>
        <v>615.16995120000001</v>
      </c>
      <c r="L26" s="1">
        <v>3.487358</v>
      </c>
      <c r="M26" s="1" t="s">
        <v>1085</v>
      </c>
      <c r="N26" s="1" t="s">
        <v>1086</v>
      </c>
      <c r="O26" s="1" t="s">
        <v>1090</v>
      </c>
      <c r="P26" s="1">
        <v>0</v>
      </c>
      <c r="Q26" s="1" t="s">
        <v>1088</v>
      </c>
      <c r="R26" s="1" t="s">
        <v>559</v>
      </c>
      <c r="S26" s="1" t="s">
        <v>2</v>
      </c>
    </row>
    <row r="27" spans="1:19" s="85" customFormat="1" x14ac:dyDescent="0.25">
      <c r="A27" s="62">
        <v>41852.863888888889</v>
      </c>
      <c r="B27" s="63" t="s">
        <v>702</v>
      </c>
      <c r="C27" s="64">
        <v>1541850</v>
      </c>
      <c r="D27" s="64">
        <v>55321</v>
      </c>
      <c r="E27" s="64" t="s">
        <v>689</v>
      </c>
      <c r="F27" s="65">
        <v>38999</v>
      </c>
      <c r="G27" s="64" t="s">
        <v>782</v>
      </c>
      <c r="H27" s="66">
        <v>291</v>
      </c>
      <c r="I27" s="64" t="s">
        <v>591</v>
      </c>
      <c r="J27" s="3">
        <f t="shared" si="0"/>
        <v>261.90000000000003</v>
      </c>
      <c r="K27" s="3">
        <f t="shared" si="1"/>
        <v>1033.5438270000002</v>
      </c>
      <c r="L27" s="1">
        <v>3.9463300000000001</v>
      </c>
      <c r="M27" s="1" t="s">
        <v>1085</v>
      </c>
      <c r="N27" s="1" t="s">
        <v>1086</v>
      </c>
      <c r="O27" s="1" t="s">
        <v>1087</v>
      </c>
      <c r="P27" s="1">
        <v>0</v>
      </c>
      <c r="Q27" s="1" t="s">
        <v>1088</v>
      </c>
      <c r="R27" s="1" t="s">
        <v>563</v>
      </c>
      <c r="S27" s="1" t="s">
        <v>2</v>
      </c>
    </row>
    <row r="28" spans="1:19" s="85" customFormat="1" x14ac:dyDescent="0.25">
      <c r="A28" s="62">
        <v>41852.902777777781</v>
      </c>
      <c r="B28" s="63" t="s">
        <v>2266</v>
      </c>
      <c r="C28" s="64">
        <v>1017015</v>
      </c>
      <c r="D28" s="64">
        <v>50375</v>
      </c>
      <c r="E28" s="64" t="s">
        <v>689</v>
      </c>
      <c r="F28" s="65">
        <v>39424</v>
      </c>
      <c r="G28" s="64" t="s">
        <v>2267</v>
      </c>
      <c r="H28" s="66">
        <v>301</v>
      </c>
      <c r="I28" s="64" t="s">
        <v>595</v>
      </c>
      <c r="J28" s="3">
        <f t="shared" si="0"/>
        <v>270.90000000000003</v>
      </c>
      <c r="K28" s="3">
        <f t="shared" si="1"/>
        <v>1053.0611721</v>
      </c>
      <c r="L28" s="1">
        <v>3.8872689999999999</v>
      </c>
      <c r="M28" s="1" t="s">
        <v>10</v>
      </c>
      <c r="N28" s="1" t="s">
        <v>1086</v>
      </c>
      <c r="O28" s="1" t="s">
        <v>1090</v>
      </c>
      <c r="P28" s="1">
        <v>0</v>
      </c>
      <c r="Q28" s="1" t="s">
        <v>1088</v>
      </c>
      <c r="R28" s="1" t="s">
        <v>561</v>
      </c>
      <c r="S28" s="1" t="s">
        <v>1092</v>
      </c>
    </row>
    <row r="29" spans="1:19" s="85" customFormat="1" x14ac:dyDescent="0.25">
      <c r="A29" s="62">
        <v>41852.908333333333</v>
      </c>
      <c r="B29" s="63" t="s">
        <v>709</v>
      </c>
      <c r="C29" s="64">
        <v>1542988</v>
      </c>
      <c r="D29" s="64">
        <v>55561</v>
      </c>
      <c r="E29" s="64" t="s">
        <v>689</v>
      </c>
      <c r="F29" s="65">
        <v>39574</v>
      </c>
      <c r="G29" s="64" t="s">
        <v>935</v>
      </c>
      <c r="H29" s="66">
        <v>429</v>
      </c>
      <c r="I29" s="64" t="s">
        <v>592</v>
      </c>
      <c r="J29" s="3">
        <f t="shared" si="0"/>
        <v>386.1</v>
      </c>
      <c r="K29" s="3">
        <f t="shared" si="1"/>
        <v>1225.7142183000001</v>
      </c>
      <c r="L29" s="1">
        <v>3.1746029999999998</v>
      </c>
      <c r="M29" s="1" t="s">
        <v>1085</v>
      </c>
      <c r="N29" s="1" t="s">
        <v>1086</v>
      </c>
      <c r="O29" s="1" t="s">
        <v>1087</v>
      </c>
      <c r="P29" s="1">
        <v>0</v>
      </c>
      <c r="Q29" s="1" t="s">
        <v>1088</v>
      </c>
      <c r="R29" s="1" t="s">
        <v>557</v>
      </c>
      <c r="S29" s="1" t="s">
        <v>662</v>
      </c>
    </row>
    <row r="30" spans="1:19" s="85" customFormat="1" x14ac:dyDescent="0.25">
      <c r="A30" s="62">
        <v>41852.909722222219</v>
      </c>
      <c r="B30" s="63" t="s">
        <v>727</v>
      </c>
      <c r="C30" s="64">
        <v>1017034</v>
      </c>
      <c r="D30" s="64">
        <v>51064</v>
      </c>
      <c r="E30" s="64" t="s">
        <v>689</v>
      </c>
      <c r="F30" s="65">
        <v>38655</v>
      </c>
      <c r="G30" s="64" t="s">
        <v>2254</v>
      </c>
      <c r="H30" s="66">
        <v>688</v>
      </c>
      <c r="I30" s="64" t="s">
        <v>593</v>
      </c>
      <c r="J30" s="3">
        <f t="shared" si="0"/>
        <v>619.20000000000005</v>
      </c>
      <c r="K30" s="3">
        <f t="shared" si="1"/>
        <v>1831.9527360000002</v>
      </c>
      <c r="L30" s="1">
        <v>2.95858</v>
      </c>
      <c r="M30" s="1" t="s">
        <v>10</v>
      </c>
      <c r="N30" s="1" t="s">
        <v>1086</v>
      </c>
      <c r="O30" s="1" t="s">
        <v>1090</v>
      </c>
      <c r="P30" s="1">
        <v>0</v>
      </c>
      <c r="Q30" s="1" t="s">
        <v>1088</v>
      </c>
      <c r="R30" s="1" t="s">
        <v>561</v>
      </c>
      <c r="S30" s="1" t="s">
        <v>1092</v>
      </c>
    </row>
    <row r="31" spans="1:19" s="85" customFormat="1" x14ac:dyDescent="0.25">
      <c r="A31" s="62">
        <v>41852.913888888892</v>
      </c>
      <c r="B31" s="63" t="s">
        <v>740</v>
      </c>
      <c r="C31" s="64">
        <v>1541712</v>
      </c>
      <c r="D31" s="64">
        <v>52006</v>
      </c>
      <c r="E31" s="64" t="s">
        <v>689</v>
      </c>
      <c r="F31" s="65">
        <v>12242</v>
      </c>
      <c r="G31" s="64" t="s">
        <v>833</v>
      </c>
      <c r="H31" s="66">
        <v>560</v>
      </c>
      <c r="I31" s="64" t="s">
        <v>597</v>
      </c>
      <c r="J31" s="3">
        <f t="shared" si="0"/>
        <v>504</v>
      </c>
      <c r="K31" s="3">
        <f t="shared" si="1"/>
        <v>1529.3582640000002</v>
      </c>
      <c r="L31" s="1">
        <v>3.0344410000000002</v>
      </c>
      <c r="M31" s="1" t="s">
        <v>10</v>
      </c>
      <c r="N31" s="1" t="s">
        <v>1089</v>
      </c>
      <c r="O31" s="1" t="s">
        <v>1090</v>
      </c>
      <c r="P31" s="1" t="s">
        <v>1084</v>
      </c>
      <c r="Q31" s="1">
        <v>0</v>
      </c>
      <c r="R31" s="1" t="s">
        <v>561</v>
      </c>
      <c r="S31" s="1" t="s">
        <v>1092</v>
      </c>
    </row>
    <row r="32" spans="1:19" s="85" customFormat="1" x14ac:dyDescent="0.25">
      <c r="A32" s="62">
        <v>41852.927083333336</v>
      </c>
      <c r="B32" s="63" t="s">
        <v>719</v>
      </c>
      <c r="C32" s="64">
        <v>1542233</v>
      </c>
      <c r="D32" s="64">
        <v>53698</v>
      </c>
      <c r="E32" s="64" t="s">
        <v>689</v>
      </c>
      <c r="F32" s="65">
        <v>28823</v>
      </c>
      <c r="G32" s="64" t="s">
        <v>774</v>
      </c>
      <c r="H32" s="66">
        <v>743</v>
      </c>
      <c r="I32" s="64" t="s">
        <v>595</v>
      </c>
      <c r="J32" s="3">
        <f t="shared" si="0"/>
        <v>668.7</v>
      </c>
      <c r="K32" s="3">
        <f t="shared" si="1"/>
        <v>2199.6712637999999</v>
      </c>
      <c r="L32" s="1">
        <v>3.2894739999999998</v>
      </c>
      <c r="M32" s="1" t="s">
        <v>1085</v>
      </c>
      <c r="N32" s="1" t="s">
        <v>1086</v>
      </c>
      <c r="O32" s="1" t="s">
        <v>1087</v>
      </c>
      <c r="P32" s="1" t="s">
        <v>1084</v>
      </c>
      <c r="Q32" s="1">
        <v>0</v>
      </c>
      <c r="R32" s="1" t="s">
        <v>561</v>
      </c>
      <c r="S32" s="1" t="s">
        <v>1092</v>
      </c>
    </row>
    <row r="33" spans="1:19" s="85" customFormat="1" x14ac:dyDescent="0.25">
      <c r="A33" s="62">
        <v>41852.927777777775</v>
      </c>
      <c r="B33" s="63" t="s">
        <v>721</v>
      </c>
      <c r="C33" s="64">
        <v>1016992</v>
      </c>
      <c r="D33" s="64">
        <v>53064</v>
      </c>
      <c r="E33" s="64" t="s">
        <v>689</v>
      </c>
      <c r="F33" s="65">
        <v>38421</v>
      </c>
      <c r="G33" s="64" t="s">
        <v>884</v>
      </c>
      <c r="H33" s="66">
        <v>608</v>
      </c>
      <c r="I33" s="64" t="s">
        <v>604</v>
      </c>
      <c r="J33" s="3">
        <f t="shared" si="0"/>
        <v>547.20000000000005</v>
      </c>
      <c r="K33" s="3">
        <f t="shared" si="1"/>
        <v>3019.0342752000006</v>
      </c>
      <c r="L33" s="1">
        <v>5.5172410000000003</v>
      </c>
      <c r="M33" s="1" t="s">
        <v>1085</v>
      </c>
      <c r="N33" s="1" t="s">
        <v>1089</v>
      </c>
      <c r="O33" s="1" t="s">
        <v>1087</v>
      </c>
      <c r="P33" s="1">
        <v>0</v>
      </c>
      <c r="Q33" s="1" t="s">
        <v>1088</v>
      </c>
      <c r="R33" s="1" t="s">
        <v>561</v>
      </c>
      <c r="S33" s="1" t="s">
        <v>1092</v>
      </c>
    </row>
    <row r="34" spans="1:19" s="85" customFormat="1" x14ac:dyDescent="0.25">
      <c r="A34" s="62">
        <v>41852.959722222222</v>
      </c>
      <c r="B34" s="63" t="s">
        <v>2258</v>
      </c>
      <c r="C34" s="64">
        <v>1542165</v>
      </c>
      <c r="D34" s="64">
        <v>55568</v>
      </c>
      <c r="E34" s="64" t="s">
        <v>689</v>
      </c>
      <c r="F34" s="65">
        <v>39217</v>
      </c>
      <c r="G34" s="64" t="s">
        <v>2268</v>
      </c>
      <c r="H34" s="66">
        <v>408</v>
      </c>
      <c r="I34" s="64" t="s">
        <v>593</v>
      </c>
      <c r="J34" s="3">
        <f t="shared" si="0"/>
        <v>367.2</v>
      </c>
      <c r="K34" s="3">
        <f t="shared" si="1"/>
        <v>1236.3635016000001</v>
      </c>
      <c r="L34" s="1">
        <v>3.367003</v>
      </c>
      <c r="M34" s="1" t="s">
        <v>1085</v>
      </c>
      <c r="N34" s="1" t="s">
        <v>1086</v>
      </c>
      <c r="O34" s="1" t="s">
        <v>1087</v>
      </c>
      <c r="P34" s="1">
        <v>0</v>
      </c>
      <c r="Q34" s="1" t="s">
        <v>1088</v>
      </c>
      <c r="R34" s="1" t="s">
        <v>557</v>
      </c>
      <c r="S34" s="1" t="s">
        <v>662</v>
      </c>
    </row>
    <row r="35" spans="1:19" s="85" customFormat="1" x14ac:dyDescent="0.25">
      <c r="A35" s="62">
        <v>41852.966666666667</v>
      </c>
      <c r="B35" s="63" t="s">
        <v>696</v>
      </c>
      <c r="C35" s="64">
        <v>1017035</v>
      </c>
      <c r="D35" s="64">
        <v>51064</v>
      </c>
      <c r="E35" s="64" t="s">
        <v>689</v>
      </c>
      <c r="F35" s="65">
        <v>38655</v>
      </c>
      <c r="G35" s="64" t="s">
        <v>2254</v>
      </c>
      <c r="H35" s="66">
        <v>209</v>
      </c>
      <c r="I35" s="64" t="s">
        <v>593</v>
      </c>
      <c r="J35" s="3">
        <f t="shared" si="0"/>
        <v>188.1</v>
      </c>
      <c r="K35" s="3">
        <f t="shared" si="1"/>
        <v>556.50889799999993</v>
      </c>
      <c r="L35" s="1">
        <v>2.95858</v>
      </c>
      <c r="M35" s="1" t="s">
        <v>10</v>
      </c>
      <c r="N35" s="1" t="s">
        <v>1086</v>
      </c>
      <c r="O35" s="1" t="s">
        <v>1090</v>
      </c>
      <c r="P35" s="1">
        <v>0</v>
      </c>
      <c r="Q35" s="1" t="s">
        <v>1088</v>
      </c>
      <c r="R35" s="1" t="s">
        <v>561</v>
      </c>
      <c r="S35" s="1" t="s">
        <v>1092</v>
      </c>
    </row>
    <row r="36" spans="1:19" s="85" customFormat="1" x14ac:dyDescent="0.25">
      <c r="A36" s="62">
        <v>41852.969444444447</v>
      </c>
      <c r="B36" s="63" t="s">
        <v>2257</v>
      </c>
      <c r="C36" s="64">
        <v>1541787</v>
      </c>
      <c r="D36" s="64">
        <v>51330</v>
      </c>
      <c r="E36" s="64" t="s">
        <v>689</v>
      </c>
      <c r="F36" s="65" t="s">
        <v>609</v>
      </c>
      <c r="G36" s="64" t="s">
        <v>774</v>
      </c>
      <c r="H36" s="66">
        <v>203</v>
      </c>
      <c r="I36" s="64" t="s">
        <v>595</v>
      </c>
      <c r="J36" s="3">
        <f t="shared" si="0"/>
        <v>182.70000000000002</v>
      </c>
      <c r="K36" s="3">
        <f t="shared" si="1"/>
        <v>1045.1945448000001</v>
      </c>
      <c r="L36" s="1">
        <v>5.7208240000000004</v>
      </c>
      <c r="M36" s="1" t="s">
        <v>1085</v>
      </c>
      <c r="N36" s="1" t="s">
        <v>1086</v>
      </c>
      <c r="O36" s="1" t="s">
        <v>1090</v>
      </c>
      <c r="P36" s="1">
        <v>0</v>
      </c>
      <c r="Q36" s="1" t="s">
        <v>1088</v>
      </c>
      <c r="R36" s="1" t="s">
        <v>562</v>
      </c>
      <c r="S36" s="1" t="s">
        <v>1092</v>
      </c>
    </row>
    <row r="37" spans="1:19" s="85" customFormat="1" x14ac:dyDescent="0.25">
      <c r="A37" s="62">
        <v>41852.970138888886</v>
      </c>
      <c r="B37" s="63" t="s">
        <v>707</v>
      </c>
      <c r="C37" s="64">
        <v>1017026</v>
      </c>
      <c r="D37" s="64">
        <v>51489</v>
      </c>
      <c r="E37" s="64" t="s">
        <v>689</v>
      </c>
      <c r="F37" s="65">
        <v>39055</v>
      </c>
      <c r="G37" s="64" t="s">
        <v>2269</v>
      </c>
      <c r="H37" s="66">
        <v>485</v>
      </c>
      <c r="I37" s="64" t="s">
        <v>591</v>
      </c>
      <c r="J37" s="3">
        <f t="shared" si="0"/>
        <v>436.5</v>
      </c>
      <c r="K37" s="3">
        <f t="shared" si="1"/>
        <v>1039.2855480000001</v>
      </c>
      <c r="L37" s="1">
        <v>2.3809520000000002</v>
      </c>
      <c r="M37" s="1" t="s">
        <v>1085</v>
      </c>
      <c r="N37" s="1" t="s">
        <v>1089</v>
      </c>
      <c r="O37" s="1" t="s">
        <v>1087</v>
      </c>
      <c r="P37" s="1">
        <v>0</v>
      </c>
      <c r="Q37" s="1" t="s">
        <v>1088</v>
      </c>
      <c r="R37" s="1" t="s">
        <v>558</v>
      </c>
      <c r="S37" s="1" t="s">
        <v>662</v>
      </c>
    </row>
    <row r="38" spans="1:19" s="85" customFormat="1" x14ac:dyDescent="0.25">
      <c r="A38" s="62">
        <v>41852.981944444444</v>
      </c>
      <c r="B38" s="63" t="s">
        <v>725</v>
      </c>
      <c r="C38" s="64">
        <v>1541990</v>
      </c>
      <c r="D38" s="64">
        <v>54116</v>
      </c>
      <c r="E38" s="64" t="s">
        <v>689</v>
      </c>
      <c r="F38" s="65" t="s">
        <v>643</v>
      </c>
      <c r="G38" s="64" t="s">
        <v>2270</v>
      </c>
      <c r="H38" s="66">
        <v>934</v>
      </c>
      <c r="I38" s="64" t="s">
        <v>591</v>
      </c>
      <c r="J38" s="3">
        <f t="shared" si="0"/>
        <v>840.6</v>
      </c>
      <c r="K38" s="3">
        <f t="shared" si="1"/>
        <v>2287.3465728000001</v>
      </c>
      <c r="L38" s="1">
        <v>2.721088</v>
      </c>
      <c r="M38" s="1" t="s">
        <v>1085</v>
      </c>
      <c r="N38" s="1" t="s">
        <v>1086</v>
      </c>
      <c r="O38" s="1" t="s">
        <v>1087</v>
      </c>
      <c r="P38" s="1" t="s">
        <v>1084</v>
      </c>
      <c r="Q38" s="1">
        <v>0</v>
      </c>
      <c r="R38" s="1" t="s">
        <v>566</v>
      </c>
      <c r="S38" s="1" t="s">
        <v>4</v>
      </c>
    </row>
    <row r="39" spans="1:19" s="85" customFormat="1" x14ac:dyDescent="0.25">
      <c r="A39" s="62">
        <v>41852.993055555555</v>
      </c>
      <c r="B39" s="63" t="s">
        <v>2271</v>
      </c>
      <c r="C39" s="64">
        <v>1542311</v>
      </c>
      <c r="D39" s="64">
        <v>41325</v>
      </c>
      <c r="E39" s="64" t="s">
        <v>689</v>
      </c>
      <c r="F39" s="65">
        <v>36969</v>
      </c>
      <c r="G39" s="64" t="s">
        <v>690</v>
      </c>
      <c r="H39" s="66">
        <v>1210</v>
      </c>
      <c r="I39" s="64" t="s">
        <v>591</v>
      </c>
      <c r="J39" s="3">
        <f t="shared" si="0"/>
        <v>1089</v>
      </c>
      <c r="K39" s="3">
        <f t="shared" si="1"/>
        <v>2539.9411290000003</v>
      </c>
      <c r="L39" s="1">
        <v>2.3323610000000001</v>
      </c>
      <c r="M39" s="1" t="s">
        <v>1085</v>
      </c>
      <c r="N39" s="1" t="s">
        <v>1086</v>
      </c>
      <c r="O39" s="1" t="s">
        <v>1087</v>
      </c>
      <c r="P39" s="1" t="s">
        <v>1084</v>
      </c>
      <c r="Q39" s="1">
        <v>0</v>
      </c>
      <c r="R39" s="1" t="s">
        <v>557</v>
      </c>
      <c r="S39" s="1" t="s">
        <v>662</v>
      </c>
    </row>
    <row r="40" spans="1:19" s="85" customFormat="1" x14ac:dyDescent="0.25">
      <c r="A40" s="62">
        <v>41852.998611111114</v>
      </c>
      <c r="B40" s="63" t="s">
        <v>2265</v>
      </c>
      <c r="C40" s="64">
        <v>1542951</v>
      </c>
      <c r="D40" s="64">
        <v>52107</v>
      </c>
      <c r="E40" s="64" t="s">
        <v>689</v>
      </c>
      <c r="F40" s="65">
        <v>31195</v>
      </c>
      <c r="G40" s="64" t="s">
        <v>699</v>
      </c>
      <c r="H40" s="66">
        <v>204</v>
      </c>
      <c r="I40" s="64" t="s">
        <v>595</v>
      </c>
      <c r="J40" s="3">
        <f t="shared" si="0"/>
        <v>183.6</v>
      </c>
      <c r="K40" s="3">
        <f t="shared" si="1"/>
        <v>637.49995919999992</v>
      </c>
      <c r="L40" s="1">
        <v>3.4722219999999999</v>
      </c>
      <c r="M40" s="1" t="s">
        <v>10</v>
      </c>
      <c r="N40" s="1" t="s">
        <v>1086</v>
      </c>
      <c r="O40" s="1" t="s">
        <v>1090</v>
      </c>
      <c r="P40" s="1">
        <v>0</v>
      </c>
      <c r="Q40" s="1" t="s">
        <v>1088</v>
      </c>
      <c r="R40" s="1" t="s">
        <v>563</v>
      </c>
      <c r="S40" s="1" t="s">
        <v>2</v>
      </c>
    </row>
    <row r="41" spans="1:19" s="85" customFormat="1" x14ac:dyDescent="0.25">
      <c r="A41" s="62">
        <v>41853.010416666664</v>
      </c>
      <c r="B41" s="63" t="s">
        <v>734</v>
      </c>
      <c r="C41" s="64">
        <v>1542291</v>
      </c>
      <c r="D41" s="64" t="s">
        <v>391</v>
      </c>
      <c r="E41" s="64" t="s">
        <v>689</v>
      </c>
      <c r="F41" s="65">
        <v>34207</v>
      </c>
      <c r="G41" s="64" t="s">
        <v>690</v>
      </c>
      <c r="H41" s="66">
        <v>712</v>
      </c>
      <c r="I41" s="64" t="s">
        <v>592</v>
      </c>
      <c r="J41" s="3">
        <f t="shared" si="0"/>
        <v>640.80000000000007</v>
      </c>
      <c r="K41" s="3">
        <f t="shared" si="1"/>
        <v>2686.7923776000007</v>
      </c>
      <c r="L41" s="1">
        <v>4.1928720000000004</v>
      </c>
      <c r="M41" s="1" t="s">
        <v>10</v>
      </c>
      <c r="N41" s="1" t="s">
        <v>1089</v>
      </c>
      <c r="O41" s="1" t="s">
        <v>1090</v>
      </c>
      <c r="P41" s="1" t="s">
        <v>1084</v>
      </c>
      <c r="Q41" s="1">
        <v>0</v>
      </c>
      <c r="R41" s="1" t="s">
        <v>561</v>
      </c>
      <c r="S41" s="1" t="s">
        <v>1092</v>
      </c>
    </row>
    <row r="42" spans="1:19" s="85" customFormat="1" x14ac:dyDescent="0.25">
      <c r="A42" s="62">
        <v>41853.035416666666</v>
      </c>
      <c r="B42" s="63" t="s">
        <v>691</v>
      </c>
      <c r="C42" s="64">
        <v>1542424</v>
      </c>
      <c r="D42" s="64">
        <v>52487</v>
      </c>
      <c r="E42" s="64" t="s">
        <v>689</v>
      </c>
      <c r="F42" s="65" t="s">
        <v>2210</v>
      </c>
      <c r="G42" s="64" t="s">
        <v>2272</v>
      </c>
      <c r="H42" s="66">
        <v>95</v>
      </c>
      <c r="I42" s="64" t="s">
        <v>591</v>
      </c>
      <c r="J42" s="3">
        <f t="shared" si="0"/>
        <v>85.5</v>
      </c>
      <c r="K42" s="3">
        <f t="shared" si="1"/>
        <v>284.1475365</v>
      </c>
      <c r="L42" s="1">
        <v>3.3233630000000001</v>
      </c>
      <c r="M42" s="1" t="s">
        <v>1085</v>
      </c>
      <c r="N42" s="1" t="s">
        <v>1089</v>
      </c>
      <c r="O42" s="1" t="s">
        <v>1087</v>
      </c>
      <c r="P42" s="1">
        <v>0</v>
      </c>
      <c r="Q42" s="1" t="s">
        <v>1088</v>
      </c>
      <c r="R42" s="1" t="s">
        <v>565</v>
      </c>
      <c r="S42" s="1" t="s">
        <v>4</v>
      </c>
    </row>
    <row r="43" spans="1:19" s="85" customFormat="1" x14ac:dyDescent="0.25">
      <c r="A43" s="62">
        <v>41853.036805555559</v>
      </c>
      <c r="B43" s="63" t="s">
        <v>748</v>
      </c>
      <c r="C43" s="64">
        <v>1541573</v>
      </c>
      <c r="D43" s="64">
        <v>41952</v>
      </c>
      <c r="E43" s="64" t="s">
        <v>689</v>
      </c>
      <c r="F43" s="65">
        <v>37357</v>
      </c>
      <c r="G43" s="64" t="s">
        <v>692</v>
      </c>
      <c r="H43" s="66">
        <v>366</v>
      </c>
      <c r="I43" s="64" t="s">
        <v>593</v>
      </c>
      <c r="J43" s="3">
        <f t="shared" si="0"/>
        <v>329.40000000000003</v>
      </c>
      <c r="K43" s="3">
        <f t="shared" si="1"/>
        <v>1050.7178142</v>
      </c>
      <c r="L43" s="1">
        <v>3.1897929999999999</v>
      </c>
      <c r="M43" s="1" t="s">
        <v>1085</v>
      </c>
      <c r="N43" s="1" t="s">
        <v>1086</v>
      </c>
      <c r="O43" s="1" t="s">
        <v>1087</v>
      </c>
      <c r="P43" s="1" t="s">
        <v>1084</v>
      </c>
      <c r="Q43" s="1">
        <v>0</v>
      </c>
      <c r="R43" s="1" t="s">
        <v>557</v>
      </c>
      <c r="S43" s="1" t="s">
        <v>662</v>
      </c>
    </row>
    <row r="44" spans="1:19" s="85" customFormat="1" x14ac:dyDescent="0.25">
      <c r="A44" s="62">
        <v>41853.054166666669</v>
      </c>
      <c r="B44" s="63" t="s">
        <v>2262</v>
      </c>
      <c r="C44" s="64">
        <v>1541333</v>
      </c>
      <c r="D44" s="64">
        <v>54653</v>
      </c>
      <c r="E44" s="64" t="s">
        <v>689</v>
      </c>
      <c r="F44" s="65">
        <v>34629</v>
      </c>
      <c r="G44" s="64" t="s">
        <v>895</v>
      </c>
      <c r="H44" s="66">
        <v>204</v>
      </c>
      <c r="I44" s="64" t="s">
        <v>590</v>
      </c>
      <c r="J44" s="3">
        <f t="shared" si="0"/>
        <v>183.6</v>
      </c>
      <c r="K44" s="3">
        <f t="shared" si="1"/>
        <v>799.99991279999995</v>
      </c>
      <c r="L44" s="1">
        <v>4.3572980000000001</v>
      </c>
      <c r="M44" s="1" t="s">
        <v>10</v>
      </c>
      <c r="N44" s="1" t="s">
        <v>1089</v>
      </c>
      <c r="O44" s="1" t="s">
        <v>1090</v>
      </c>
      <c r="P44" s="1" t="s">
        <v>1084</v>
      </c>
      <c r="Q44" s="1">
        <v>0</v>
      </c>
      <c r="R44" s="1" t="s">
        <v>561</v>
      </c>
      <c r="S44" s="1" t="s">
        <v>1092</v>
      </c>
    </row>
    <row r="45" spans="1:19" s="85" customFormat="1" x14ac:dyDescent="0.25">
      <c r="A45" s="62">
        <v>41853.066666666666</v>
      </c>
      <c r="B45" s="63" t="s">
        <v>731</v>
      </c>
      <c r="C45" s="64">
        <v>1541968</v>
      </c>
      <c r="D45" s="64">
        <v>54391</v>
      </c>
      <c r="E45" s="64" t="s">
        <v>689</v>
      </c>
      <c r="F45" s="65">
        <v>32762</v>
      </c>
      <c r="G45" s="64" t="s">
        <v>690</v>
      </c>
      <c r="H45" s="66">
        <v>491</v>
      </c>
      <c r="I45" s="64" t="s">
        <v>591</v>
      </c>
      <c r="J45" s="3">
        <f t="shared" si="0"/>
        <v>441.90000000000003</v>
      </c>
      <c r="K45" s="3">
        <f t="shared" si="1"/>
        <v>1575.4008978000002</v>
      </c>
      <c r="L45" s="1">
        <v>3.5650620000000002</v>
      </c>
      <c r="M45" s="1" t="s">
        <v>1085</v>
      </c>
      <c r="N45" s="1" t="s">
        <v>1089</v>
      </c>
      <c r="O45" s="1" t="s">
        <v>1087</v>
      </c>
      <c r="P45" s="1" t="s">
        <v>1084</v>
      </c>
      <c r="Q45" s="1">
        <v>0</v>
      </c>
      <c r="R45" s="1" t="s">
        <v>565</v>
      </c>
      <c r="S45" s="1" t="s">
        <v>4</v>
      </c>
    </row>
    <row r="46" spans="1:19" s="85" customFormat="1" x14ac:dyDescent="0.25">
      <c r="A46" s="62">
        <v>41853.095833333333</v>
      </c>
      <c r="B46" s="63" t="s">
        <v>2273</v>
      </c>
      <c r="C46" s="64">
        <v>1016955</v>
      </c>
      <c r="D46" s="64">
        <v>51690</v>
      </c>
      <c r="E46" s="64" t="s">
        <v>689</v>
      </c>
      <c r="F46" s="65">
        <v>28245</v>
      </c>
      <c r="G46" s="64" t="s">
        <v>699</v>
      </c>
      <c r="H46" s="66">
        <v>418</v>
      </c>
      <c r="I46" s="64" t="s">
        <v>595</v>
      </c>
      <c r="J46" s="3">
        <f t="shared" si="0"/>
        <v>376.2</v>
      </c>
      <c r="K46" s="3">
        <f t="shared" si="1"/>
        <v>1591.7070905999999</v>
      </c>
      <c r="L46" s="1">
        <v>4.2310129999999999</v>
      </c>
      <c r="M46" s="1" t="s">
        <v>1085</v>
      </c>
      <c r="N46" s="1" t="s">
        <v>1086</v>
      </c>
      <c r="O46" s="1" t="s">
        <v>1087</v>
      </c>
      <c r="P46" s="1">
        <v>0</v>
      </c>
      <c r="Q46" s="1" t="s">
        <v>1088</v>
      </c>
      <c r="R46" s="1" t="s">
        <v>559</v>
      </c>
      <c r="S46" s="1" t="s">
        <v>2</v>
      </c>
    </row>
    <row r="47" spans="1:19" s="85" customFormat="1" x14ac:dyDescent="0.25">
      <c r="A47" s="62">
        <v>41853.097222222219</v>
      </c>
      <c r="B47" s="63" t="s">
        <v>711</v>
      </c>
      <c r="C47" s="64">
        <v>1542571</v>
      </c>
      <c r="D47" s="64">
        <v>51064</v>
      </c>
      <c r="E47" s="64" t="s">
        <v>689</v>
      </c>
      <c r="F47" s="65">
        <v>28113</v>
      </c>
      <c r="G47" s="64" t="s">
        <v>690</v>
      </c>
      <c r="H47" s="66">
        <v>635</v>
      </c>
      <c r="I47" s="64" t="s">
        <v>592</v>
      </c>
      <c r="J47" s="3">
        <f t="shared" si="0"/>
        <v>571.5</v>
      </c>
      <c r="K47" s="3">
        <f t="shared" si="1"/>
        <v>1690.8284699999999</v>
      </c>
      <c r="L47" s="1">
        <v>2.95858</v>
      </c>
      <c r="M47" s="1" t="s">
        <v>10</v>
      </c>
      <c r="N47" s="1" t="s">
        <v>1086</v>
      </c>
      <c r="O47" s="1" t="s">
        <v>1090</v>
      </c>
      <c r="P47" s="1">
        <v>0</v>
      </c>
      <c r="Q47" s="1" t="s">
        <v>1088</v>
      </c>
      <c r="R47" s="1" t="s">
        <v>561</v>
      </c>
      <c r="S47" s="1" t="s">
        <v>1092</v>
      </c>
    </row>
    <row r="48" spans="1:19" s="85" customFormat="1" x14ac:dyDescent="0.25">
      <c r="A48" s="62">
        <v>41853.117361111108</v>
      </c>
      <c r="B48" s="63" t="s">
        <v>2262</v>
      </c>
      <c r="C48" s="64">
        <v>1017058</v>
      </c>
      <c r="D48" s="64" t="s">
        <v>2183</v>
      </c>
      <c r="E48" s="64" t="s">
        <v>689</v>
      </c>
      <c r="F48" s="65">
        <v>38607</v>
      </c>
      <c r="G48" s="64" t="s">
        <v>965</v>
      </c>
      <c r="H48" s="66">
        <v>195</v>
      </c>
      <c r="I48" s="64" t="s">
        <v>590</v>
      </c>
      <c r="J48" s="3">
        <f t="shared" si="0"/>
        <v>175.5</v>
      </c>
      <c r="K48" s="3">
        <f t="shared" si="1"/>
        <v>612.03132900000003</v>
      </c>
      <c r="L48" s="1">
        <v>3.487358</v>
      </c>
      <c r="M48" s="1" t="s">
        <v>1085</v>
      </c>
      <c r="N48" s="1" t="s">
        <v>1086</v>
      </c>
      <c r="O48" s="1" t="s">
        <v>1090</v>
      </c>
      <c r="P48" s="1">
        <v>0</v>
      </c>
      <c r="Q48" s="1" t="s">
        <v>1088</v>
      </c>
      <c r="R48" s="1" t="s">
        <v>559</v>
      </c>
      <c r="S48" s="1" t="s">
        <v>2</v>
      </c>
    </row>
    <row r="49" spans="1:19" s="85" customFormat="1" x14ac:dyDescent="0.25">
      <c r="A49" s="62">
        <v>41853.143055555556</v>
      </c>
      <c r="B49" s="63" t="s">
        <v>719</v>
      </c>
      <c r="C49" s="64">
        <v>1542234</v>
      </c>
      <c r="D49" s="64">
        <v>53698</v>
      </c>
      <c r="E49" s="64" t="s">
        <v>689</v>
      </c>
      <c r="F49" s="65">
        <v>28823</v>
      </c>
      <c r="G49" s="64" t="s">
        <v>774</v>
      </c>
      <c r="H49" s="66">
        <v>735</v>
      </c>
      <c r="I49" s="64" t="s">
        <v>595</v>
      </c>
      <c r="J49" s="3">
        <f t="shared" si="0"/>
        <v>661.5</v>
      </c>
      <c r="K49" s="3">
        <f t="shared" si="1"/>
        <v>2175.9870510000001</v>
      </c>
      <c r="L49" s="1">
        <v>3.2894739999999998</v>
      </c>
      <c r="M49" s="1" t="s">
        <v>1085</v>
      </c>
      <c r="N49" s="1" t="s">
        <v>1086</v>
      </c>
      <c r="O49" s="1" t="s">
        <v>1087</v>
      </c>
      <c r="P49" s="1" t="s">
        <v>1084</v>
      </c>
      <c r="Q49" s="1">
        <v>0</v>
      </c>
      <c r="R49" s="1" t="s">
        <v>561</v>
      </c>
      <c r="S49" s="1" t="s">
        <v>1092</v>
      </c>
    </row>
    <row r="50" spans="1:19" s="85" customFormat="1" x14ac:dyDescent="0.25">
      <c r="A50" s="62">
        <v>41853.191666666666</v>
      </c>
      <c r="B50" s="63" t="s">
        <v>2274</v>
      </c>
      <c r="C50" s="64">
        <v>1541242</v>
      </c>
      <c r="D50" s="64">
        <v>51356</v>
      </c>
      <c r="E50" s="64" t="s">
        <v>689</v>
      </c>
      <c r="F50" s="65">
        <v>27782</v>
      </c>
      <c r="G50" s="64" t="s">
        <v>690</v>
      </c>
      <c r="H50" s="66">
        <v>924</v>
      </c>
      <c r="I50" s="64" t="s">
        <v>592</v>
      </c>
      <c r="J50" s="3">
        <f t="shared" si="0"/>
        <v>831.6</v>
      </c>
      <c r="K50" s="3">
        <f t="shared" si="1"/>
        <v>3353.2257528</v>
      </c>
      <c r="L50" s="1">
        <v>4.0322579999999997</v>
      </c>
      <c r="M50" s="1" t="s">
        <v>1085</v>
      </c>
      <c r="N50" s="1" t="s">
        <v>1089</v>
      </c>
      <c r="O50" s="1" t="s">
        <v>1087</v>
      </c>
      <c r="P50" s="1">
        <v>0</v>
      </c>
      <c r="Q50" s="1" t="s">
        <v>1088</v>
      </c>
      <c r="R50" s="1" t="s">
        <v>561</v>
      </c>
      <c r="S50" s="1" t="s">
        <v>1092</v>
      </c>
    </row>
    <row r="51" spans="1:19" s="85" customFormat="1" x14ac:dyDescent="0.25">
      <c r="A51" s="62">
        <v>41853.201388888891</v>
      </c>
      <c r="B51" s="63" t="s">
        <v>2262</v>
      </c>
      <c r="C51" s="64">
        <v>1017068</v>
      </c>
      <c r="D51" s="64" t="s">
        <v>405</v>
      </c>
      <c r="E51" s="64" t="s">
        <v>689</v>
      </c>
      <c r="F51" s="65">
        <v>37327</v>
      </c>
      <c r="G51" s="64" t="s">
        <v>895</v>
      </c>
      <c r="H51" s="66">
        <v>158</v>
      </c>
      <c r="I51" s="64" t="s">
        <v>597</v>
      </c>
      <c r="J51" s="3">
        <f t="shared" si="0"/>
        <v>142.20000000000002</v>
      </c>
      <c r="K51" s="3">
        <f t="shared" si="1"/>
        <v>495.90230760000003</v>
      </c>
      <c r="L51" s="1">
        <v>3.487358</v>
      </c>
      <c r="M51" s="1" t="s">
        <v>1085</v>
      </c>
      <c r="N51" s="1" t="s">
        <v>1086</v>
      </c>
      <c r="O51" s="1" t="s">
        <v>1090</v>
      </c>
      <c r="P51" s="1">
        <v>0</v>
      </c>
      <c r="Q51" s="1" t="s">
        <v>1088</v>
      </c>
      <c r="R51" s="1" t="s">
        <v>559</v>
      </c>
      <c r="S51" s="1" t="s">
        <v>2</v>
      </c>
    </row>
    <row r="52" spans="1:19" s="85" customFormat="1" x14ac:dyDescent="0.25">
      <c r="A52" s="62">
        <v>41853.212500000001</v>
      </c>
      <c r="B52" s="63" t="s">
        <v>2266</v>
      </c>
      <c r="C52" s="64">
        <v>1016996</v>
      </c>
      <c r="D52" s="64">
        <v>50375</v>
      </c>
      <c r="E52" s="64" t="s">
        <v>689</v>
      </c>
      <c r="F52" s="65">
        <v>39424</v>
      </c>
      <c r="G52" s="64" t="s">
        <v>2267</v>
      </c>
      <c r="H52" s="66">
        <v>399</v>
      </c>
      <c r="I52" s="64" t="s">
        <v>595</v>
      </c>
      <c r="J52" s="3">
        <f t="shared" si="0"/>
        <v>359.1</v>
      </c>
      <c r="K52" s="3">
        <f t="shared" si="1"/>
        <v>1395.9182979</v>
      </c>
      <c r="L52" s="1">
        <v>3.8872689999999999</v>
      </c>
      <c r="M52" s="1" t="s">
        <v>10</v>
      </c>
      <c r="N52" s="1" t="s">
        <v>1086</v>
      </c>
      <c r="O52" s="1" t="s">
        <v>1090</v>
      </c>
      <c r="P52" s="1">
        <v>0</v>
      </c>
      <c r="Q52" s="1" t="s">
        <v>1088</v>
      </c>
      <c r="R52" s="1" t="s">
        <v>561</v>
      </c>
      <c r="S52" s="1" t="s">
        <v>1092</v>
      </c>
    </row>
    <row r="53" spans="1:19" s="85" customFormat="1" x14ac:dyDescent="0.25">
      <c r="A53" s="62">
        <v>41853.220833333333</v>
      </c>
      <c r="B53" s="63" t="s">
        <v>776</v>
      </c>
      <c r="C53" s="64">
        <v>1542276</v>
      </c>
      <c r="D53" s="64" t="s">
        <v>391</v>
      </c>
      <c r="E53" s="64" t="s">
        <v>689</v>
      </c>
      <c r="F53" s="65">
        <v>34260</v>
      </c>
      <c r="G53" s="64" t="s">
        <v>898</v>
      </c>
      <c r="H53" s="66">
        <v>455</v>
      </c>
      <c r="I53" s="64" t="s">
        <v>591</v>
      </c>
      <c r="J53" s="3">
        <f t="shared" si="0"/>
        <v>409.5</v>
      </c>
      <c r="K53" s="3">
        <f t="shared" si="1"/>
        <v>1716.9810840000002</v>
      </c>
      <c r="L53" s="1">
        <v>4.1928720000000004</v>
      </c>
      <c r="M53" s="1" t="s">
        <v>10</v>
      </c>
      <c r="N53" s="1" t="s">
        <v>1089</v>
      </c>
      <c r="O53" s="1" t="s">
        <v>1090</v>
      </c>
      <c r="P53" s="1" t="s">
        <v>1084</v>
      </c>
      <c r="Q53" s="1">
        <v>0</v>
      </c>
      <c r="R53" s="1" t="s">
        <v>561</v>
      </c>
      <c r="S53" s="1" t="s">
        <v>1092</v>
      </c>
    </row>
    <row r="54" spans="1:19" s="85" customFormat="1" x14ac:dyDescent="0.25">
      <c r="A54" s="62">
        <v>41853.243750000001</v>
      </c>
      <c r="B54" s="63" t="s">
        <v>2273</v>
      </c>
      <c r="C54" s="64">
        <v>1016956</v>
      </c>
      <c r="D54" s="64">
        <v>51690</v>
      </c>
      <c r="E54" s="64" t="s">
        <v>689</v>
      </c>
      <c r="F54" s="65">
        <v>28245</v>
      </c>
      <c r="G54" s="64" t="s">
        <v>699</v>
      </c>
      <c r="H54" s="66">
        <v>426</v>
      </c>
      <c r="I54" s="64" t="s">
        <v>595</v>
      </c>
      <c r="J54" s="3">
        <f t="shared" si="0"/>
        <v>383.40000000000003</v>
      </c>
      <c r="K54" s="3">
        <f t="shared" si="1"/>
        <v>1622.1703842000002</v>
      </c>
      <c r="L54" s="1">
        <v>4.2310129999999999</v>
      </c>
      <c r="M54" s="1" t="s">
        <v>1085</v>
      </c>
      <c r="N54" s="1" t="s">
        <v>1086</v>
      </c>
      <c r="O54" s="1" t="s">
        <v>1087</v>
      </c>
      <c r="P54" s="1">
        <v>0</v>
      </c>
      <c r="Q54" s="1" t="s">
        <v>1088</v>
      </c>
      <c r="R54" s="1" t="s">
        <v>559</v>
      </c>
      <c r="S54" s="1" t="s">
        <v>2</v>
      </c>
    </row>
    <row r="55" spans="1:19" s="85" customFormat="1" x14ac:dyDescent="0.25">
      <c r="A55" s="62">
        <v>41853.244444444441</v>
      </c>
      <c r="B55" s="63" t="s">
        <v>2265</v>
      </c>
      <c r="C55" s="64">
        <v>1542846</v>
      </c>
      <c r="D55" s="64">
        <v>53166</v>
      </c>
      <c r="E55" s="64" t="s">
        <v>689</v>
      </c>
      <c r="F55" s="65">
        <v>34035</v>
      </c>
      <c r="G55" s="64" t="s">
        <v>699</v>
      </c>
      <c r="H55" s="66">
        <v>202</v>
      </c>
      <c r="I55" s="64" t="s">
        <v>595</v>
      </c>
      <c r="J55" s="3">
        <f t="shared" si="0"/>
        <v>181.8</v>
      </c>
      <c r="K55" s="3">
        <f t="shared" si="1"/>
        <v>742.04087940000011</v>
      </c>
      <c r="L55" s="1">
        <v>4.0816330000000001</v>
      </c>
      <c r="M55" s="1" t="s">
        <v>1085</v>
      </c>
      <c r="N55" s="1" t="s">
        <v>1089</v>
      </c>
      <c r="O55" s="1" t="s">
        <v>1090</v>
      </c>
      <c r="P55" s="1">
        <v>0</v>
      </c>
      <c r="Q55" s="1" t="s">
        <v>1088</v>
      </c>
      <c r="R55" s="1" t="s">
        <v>565</v>
      </c>
      <c r="S55" s="1" t="s">
        <v>4</v>
      </c>
    </row>
    <row r="56" spans="1:19" s="85" customFormat="1" x14ac:dyDescent="0.25">
      <c r="A56" s="62">
        <v>41853.274305555555</v>
      </c>
      <c r="B56" s="63" t="s">
        <v>2262</v>
      </c>
      <c r="C56" s="64">
        <v>1017065</v>
      </c>
      <c r="D56" s="64" t="s">
        <v>2107</v>
      </c>
      <c r="E56" s="64" t="s">
        <v>689</v>
      </c>
      <c r="F56" s="65">
        <v>38605</v>
      </c>
      <c r="G56" s="64" t="s">
        <v>965</v>
      </c>
      <c r="H56" s="66">
        <v>228</v>
      </c>
      <c r="I56" s="64" t="s">
        <v>590</v>
      </c>
      <c r="J56" s="3">
        <f t="shared" si="0"/>
        <v>205.20000000000002</v>
      </c>
      <c r="K56" s="3">
        <f t="shared" si="1"/>
        <v>715.60586160000003</v>
      </c>
      <c r="L56" s="1">
        <v>3.487358</v>
      </c>
      <c r="M56" s="1" t="s">
        <v>1085</v>
      </c>
      <c r="N56" s="1" t="s">
        <v>1086</v>
      </c>
      <c r="O56" s="1" t="s">
        <v>1090</v>
      </c>
      <c r="P56" s="1">
        <v>0</v>
      </c>
      <c r="Q56" s="1" t="s">
        <v>1088</v>
      </c>
      <c r="R56" s="1" t="s">
        <v>559</v>
      </c>
      <c r="S56" s="1" t="s">
        <v>2</v>
      </c>
    </row>
    <row r="57" spans="1:19" s="85" customFormat="1" x14ac:dyDescent="0.25">
      <c r="A57" s="62">
        <v>41853.300694444442</v>
      </c>
      <c r="B57" s="63" t="s">
        <v>719</v>
      </c>
      <c r="C57" s="64">
        <v>1542392</v>
      </c>
      <c r="D57" s="64">
        <v>52107</v>
      </c>
      <c r="E57" s="64" t="s">
        <v>689</v>
      </c>
      <c r="F57" s="65">
        <v>31195</v>
      </c>
      <c r="G57" s="64" t="s">
        <v>699</v>
      </c>
      <c r="H57" s="66">
        <v>817</v>
      </c>
      <c r="I57" s="64" t="s">
        <v>595</v>
      </c>
      <c r="J57" s="3">
        <f t="shared" si="0"/>
        <v>735.30000000000007</v>
      </c>
      <c r="K57" s="3">
        <f t="shared" si="1"/>
        <v>2553.1248366</v>
      </c>
      <c r="L57" s="1">
        <v>3.4722219999999999</v>
      </c>
      <c r="M57" s="1" t="s">
        <v>10</v>
      </c>
      <c r="N57" s="1" t="s">
        <v>1086</v>
      </c>
      <c r="O57" s="1" t="s">
        <v>1090</v>
      </c>
      <c r="P57" s="1">
        <v>0</v>
      </c>
      <c r="Q57" s="1" t="s">
        <v>1088</v>
      </c>
      <c r="R57" s="1" t="s">
        <v>563</v>
      </c>
      <c r="S57" s="1" t="s">
        <v>2</v>
      </c>
    </row>
    <row r="58" spans="1:19" s="85" customFormat="1" x14ac:dyDescent="0.25">
      <c r="A58" s="62">
        <v>41853.363888888889</v>
      </c>
      <c r="B58" s="63" t="s">
        <v>2252</v>
      </c>
      <c r="C58" s="64">
        <v>1542872</v>
      </c>
      <c r="D58" s="64">
        <v>51330</v>
      </c>
      <c r="E58" s="64" t="s">
        <v>689</v>
      </c>
      <c r="F58" s="65">
        <v>39412</v>
      </c>
      <c r="G58" s="64" t="s">
        <v>2275</v>
      </c>
      <c r="H58" s="66">
        <v>208</v>
      </c>
      <c r="I58" s="64" t="s">
        <v>604</v>
      </c>
      <c r="J58" s="3">
        <f t="shared" si="0"/>
        <v>187.20000000000002</v>
      </c>
      <c r="K58" s="3">
        <f t="shared" si="1"/>
        <v>1070.9382528000001</v>
      </c>
      <c r="L58" s="1">
        <v>5.7208240000000004</v>
      </c>
      <c r="M58" s="1" t="s">
        <v>1085</v>
      </c>
      <c r="N58" s="1" t="s">
        <v>1086</v>
      </c>
      <c r="O58" s="1" t="s">
        <v>1090</v>
      </c>
      <c r="P58" s="1">
        <v>0</v>
      </c>
      <c r="Q58" s="1" t="s">
        <v>1088</v>
      </c>
      <c r="R58" s="1" t="s">
        <v>562</v>
      </c>
      <c r="S58" s="1" t="s">
        <v>1092</v>
      </c>
    </row>
    <row r="59" spans="1:19" s="85" customFormat="1" x14ac:dyDescent="0.25">
      <c r="A59" s="62">
        <v>41853.392361111109</v>
      </c>
      <c r="B59" s="63" t="s">
        <v>725</v>
      </c>
      <c r="C59" s="64">
        <v>1541991</v>
      </c>
      <c r="D59" s="64">
        <v>54116</v>
      </c>
      <c r="E59" s="64" t="s">
        <v>689</v>
      </c>
      <c r="F59" s="65" t="s">
        <v>643</v>
      </c>
      <c r="G59" s="64" t="s">
        <v>2270</v>
      </c>
      <c r="H59" s="66">
        <v>937</v>
      </c>
      <c r="I59" s="64" t="s">
        <v>591</v>
      </c>
      <c r="J59" s="3">
        <f t="shared" si="0"/>
        <v>843.30000000000007</v>
      </c>
      <c r="K59" s="3">
        <f t="shared" si="1"/>
        <v>2294.6935103999999</v>
      </c>
      <c r="L59" s="1">
        <v>2.721088</v>
      </c>
      <c r="M59" s="1" t="s">
        <v>1085</v>
      </c>
      <c r="N59" s="1" t="s">
        <v>1086</v>
      </c>
      <c r="O59" s="1" t="s">
        <v>1087</v>
      </c>
      <c r="P59" s="1" t="s">
        <v>1084</v>
      </c>
      <c r="Q59" s="1">
        <v>0</v>
      </c>
      <c r="R59" s="1" t="s">
        <v>566</v>
      </c>
      <c r="S59" s="1" t="s">
        <v>4</v>
      </c>
    </row>
    <row r="60" spans="1:19" s="85" customFormat="1" x14ac:dyDescent="0.25">
      <c r="A60" s="62">
        <v>41853.400694444441</v>
      </c>
      <c r="B60" s="63" t="s">
        <v>2258</v>
      </c>
      <c r="C60" s="64">
        <v>1542166</v>
      </c>
      <c r="D60" s="64">
        <v>55568</v>
      </c>
      <c r="E60" s="64" t="s">
        <v>689</v>
      </c>
      <c r="F60" s="65">
        <v>39217</v>
      </c>
      <c r="G60" s="64" t="s">
        <v>2268</v>
      </c>
      <c r="H60" s="66">
        <v>408</v>
      </c>
      <c r="I60" s="64" t="s">
        <v>593</v>
      </c>
      <c r="J60" s="3">
        <f t="shared" si="0"/>
        <v>367.2</v>
      </c>
      <c r="K60" s="3">
        <f t="shared" si="1"/>
        <v>1236.3635016000001</v>
      </c>
      <c r="L60" s="1">
        <v>3.367003</v>
      </c>
      <c r="M60" s="1" t="s">
        <v>1085</v>
      </c>
      <c r="N60" s="1" t="s">
        <v>1086</v>
      </c>
      <c r="O60" s="1" t="s">
        <v>1087</v>
      </c>
      <c r="P60" s="1">
        <v>0</v>
      </c>
      <c r="Q60" s="1" t="s">
        <v>1088</v>
      </c>
      <c r="R60" s="1" t="s">
        <v>557</v>
      </c>
      <c r="S60" s="1" t="s">
        <v>662</v>
      </c>
    </row>
    <row r="61" spans="1:19" s="85" customFormat="1" x14ac:dyDescent="0.25">
      <c r="A61" s="62">
        <v>41853.429861111108</v>
      </c>
      <c r="B61" s="63" t="s">
        <v>2271</v>
      </c>
      <c r="C61" s="64">
        <v>1542312</v>
      </c>
      <c r="D61" s="64">
        <v>41325</v>
      </c>
      <c r="E61" s="64" t="s">
        <v>689</v>
      </c>
      <c r="F61" s="65">
        <v>36969</v>
      </c>
      <c r="G61" s="64" t="s">
        <v>690</v>
      </c>
      <c r="H61" s="66">
        <v>1216</v>
      </c>
      <c r="I61" s="64" t="s">
        <v>591</v>
      </c>
      <c r="J61" s="3">
        <f t="shared" si="0"/>
        <v>1094.4000000000001</v>
      </c>
      <c r="K61" s="3">
        <f t="shared" si="1"/>
        <v>2552.5358784000005</v>
      </c>
      <c r="L61" s="1">
        <v>2.3323610000000001</v>
      </c>
      <c r="M61" s="1" t="s">
        <v>1085</v>
      </c>
      <c r="N61" s="1" t="s">
        <v>1086</v>
      </c>
      <c r="O61" s="1" t="s">
        <v>1087</v>
      </c>
      <c r="P61" s="1" t="s">
        <v>1084</v>
      </c>
      <c r="Q61" s="1">
        <v>0</v>
      </c>
      <c r="R61" s="1" t="s">
        <v>557</v>
      </c>
      <c r="S61" s="1" t="s">
        <v>662</v>
      </c>
    </row>
    <row r="62" spans="1:19" s="85" customFormat="1" x14ac:dyDescent="0.25">
      <c r="A62" s="62">
        <v>41853.448611111111</v>
      </c>
      <c r="B62" s="63" t="s">
        <v>734</v>
      </c>
      <c r="C62" s="64">
        <v>1542292</v>
      </c>
      <c r="D62" s="64" t="s">
        <v>391</v>
      </c>
      <c r="E62" s="64" t="s">
        <v>689</v>
      </c>
      <c r="F62" s="65">
        <v>34207</v>
      </c>
      <c r="G62" s="64" t="s">
        <v>690</v>
      </c>
      <c r="H62" s="66">
        <v>712</v>
      </c>
      <c r="I62" s="64" t="s">
        <v>592</v>
      </c>
      <c r="J62" s="3">
        <f t="shared" si="0"/>
        <v>640.80000000000007</v>
      </c>
      <c r="K62" s="3">
        <f t="shared" si="1"/>
        <v>2686.7923776000007</v>
      </c>
      <c r="L62" s="1">
        <v>4.1928720000000004</v>
      </c>
      <c r="M62" s="1" t="s">
        <v>10</v>
      </c>
      <c r="N62" s="1" t="s">
        <v>1089</v>
      </c>
      <c r="O62" s="1" t="s">
        <v>1090</v>
      </c>
      <c r="P62" s="1" t="s">
        <v>1084</v>
      </c>
      <c r="Q62" s="1">
        <v>0</v>
      </c>
      <c r="R62" s="1" t="s">
        <v>561</v>
      </c>
      <c r="S62" s="1" t="s">
        <v>1092</v>
      </c>
    </row>
    <row r="63" spans="1:19" s="85" customFormat="1" x14ac:dyDescent="0.25">
      <c r="A63" s="62">
        <v>41853.456250000003</v>
      </c>
      <c r="B63" s="63" t="s">
        <v>2262</v>
      </c>
      <c r="C63" s="64">
        <v>1541334</v>
      </c>
      <c r="D63" s="64">
        <v>54653</v>
      </c>
      <c r="E63" s="64" t="s">
        <v>689</v>
      </c>
      <c r="F63" s="65">
        <v>34629</v>
      </c>
      <c r="G63" s="64" t="s">
        <v>895</v>
      </c>
      <c r="H63" s="66">
        <v>204</v>
      </c>
      <c r="I63" s="64" t="s">
        <v>590</v>
      </c>
      <c r="J63" s="3">
        <f t="shared" si="0"/>
        <v>183.6</v>
      </c>
      <c r="K63" s="3">
        <f t="shared" si="1"/>
        <v>799.99991279999995</v>
      </c>
      <c r="L63" s="1">
        <v>4.3572980000000001</v>
      </c>
      <c r="M63" s="1" t="s">
        <v>10</v>
      </c>
      <c r="N63" s="1" t="s">
        <v>1089</v>
      </c>
      <c r="O63" s="1" t="s">
        <v>1090</v>
      </c>
      <c r="P63" s="1" t="s">
        <v>1084</v>
      </c>
      <c r="Q63" s="1">
        <v>0</v>
      </c>
      <c r="R63" s="1" t="s">
        <v>561</v>
      </c>
      <c r="S63" s="1" t="s">
        <v>1092</v>
      </c>
    </row>
    <row r="64" spans="1:19" s="85" customFormat="1" x14ac:dyDescent="0.25">
      <c r="A64" s="62">
        <v>41853.458333333336</v>
      </c>
      <c r="B64" s="63" t="s">
        <v>714</v>
      </c>
      <c r="C64" s="64">
        <v>1542842</v>
      </c>
      <c r="D64" s="64">
        <v>51356</v>
      </c>
      <c r="E64" s="64" t="s">
        <v>689</v>
      </c>
      <c r="F64" s="65">
        <v>39492</v>
      </c>
      <c r="G64" s="64" t="s">
        <v>2276</v>
      </c>
      <c r="H64" s="66">
        <v>540</v>
      </c>
      <c r="I64" s="64" t="s">
        <v>1073</v>
      </c>
      <c r="J64" s="3">
        <f t="shared" si="0"/>
        <v>486</v>
      </c>
      <c r="K64" s="3">
        <f t="shared" si="1"/>
        <v>1959.6773879999998</v>
      </c>
      <c r="L64" s="1">
        <v>4.0322579999999997</v>
      </c>
      <c r="M64" s="1" t="s">
        <v>1085</v>
      </c>
      <c r="N64" s="1" t="s">
        <v>1089</v>
      </c>
      <c r="O64" s="1" t="s">
        <v>1087</v>
      </c>
      <c r="P64" s="1">
        <v>0</v>
      </c>
      <c r="Q64" s="1" t="s">
        <v>1088</v>
      </c>
      <c r="R64" s="1" t="s">
        <v>561</v>
      </c>
      <c r="S64" s="1" t="s">
        <v>1092</v>
      </c>
    </row>
    <row r="65" spans="1:19" s="85" customFormat="1" x14ac:dyDescent="0.25">
      <c r="A65" s="62">
        <v>41853.47152777778</v>
      </c>
      <c r="B65" s="63" t="s">
        <v>707</v>
      </c>
      <c r="C65" s="64">
        <v>1017050</v>
      </c>
      <c r="D65" s="64">
        <v>50501</v>
      </c>
      <c r="E65" s="64" t="s">
        <v>689</v>
      </c>
      <c r="F65" s="65">
        <v>39531</v>
      </c>
      <c r="G65" s="64" t="s">
        <v>910</v>
      </c>
      <c r="H65" s="66">
        <v>379</v>
      </c>
      <c r="I65" s="64" t="s">
        <v>604</v>
      </c>
      <c r="J65" s="3">
        <f t="shared" si="0"/>
        <v>341.1</v>
      </c>
      <c r="K65" s="3">
        <f t="shared" si="1"/>
        <v>1353.5714394000001</v>
      </c>
      <c r="L65" s="1">
        <v>3.9682539999999999</v>
      </c>
      <c r="M65" s="1" t="s">
        <v>10</v>
      </c>
      <c r="N65" s="1" t="s">
        <v>1089</v>
      </c>
      <c r="O65" s="1" t="s">
        <v>1087</v>
      </c>
      <c r="P65" s="1" t="s">
        <v>1084</v>
      </c>
      <c r="Q65" s="1">
        <v>0</v>
      </c>
      <c r="R65" s="1" t="s">
        <v>561</v>
      </c>
      <c r="S65" s="1" t="s">
        <v>1092</v>
      </c>
    </row>
    <row r="66" spans="1:19" s="85" customFormat="1" x14ac:dyDescent="0.25">
      <c r="A66" s="62">
        <v>41853.480555555558</v>
      </c>
      <c r="B66" s="63" t="s">
        <v>702</v>
      </c>
      <c r="C66" s="64">
        <v>1017069</v>
      </c>
      <c r="D66" s="64">
        <v>53064</v>
      </c>
      <c r="E66" s="64" t="s">
        <v>689</v>
      </c>
      <c r="F66" s="65">
        <v>38666</v>
      </c>
      <c r="G66" s="64" t="s">
        <v>2277</v>
      </c>
      <c r="H66" s="66">
        <v>385</v>
      </c>
      <c r="I66" s="64" t="s">
        <v>593</v>
      </c>
      <c r="J66" s="3">
        <f t="shared" si="0"/>
        <v>346.5</v>
      </c>
      <c r="K66" s="3">
        <f t="shared" si="1"/>
        <v>1911.7240065000001</v>
      </c>
      <c r="L66" s="1">
        <v>5.5172410000000003</v>
      </c>
      <c r="M66" s="1" t="s">
        <v>1085</v>
      </c>
      <c r="N66" s="1" t="s">
        <v>1089</v>
      </c>
      <c r="O66" s="1" t="s">
        <v>1087</v>
      </c>
      <c r="P66" s="1">
        <v>0</v>
      </c>
      <c r="Q66" s="1" t="s">
        <v>1088</v>
      </c>
      <c r="R66" s="1" t="s">
        <v>561</v>
      </c>
      <c r="S66" s="1" t="s">
        <v>1092</v>
      </c>
    </row>
    <row r="67" spans="1:19" s="85" customFormat="1" x14ac:dyDescent="0.25">
      <c r="A67" s="62">
        <v>41853.480555555558</v>
      </c>
      <c r="B67" s="63" t="s">
        <v>2266</v>
      </c>
      <c r="C67" s="64">
        <v>1016997</v>
      </c>
      <c r="D67" s="64">
        <v>50375</v>
      </c>
      <c r="E67" s="64" t="s">
        <v>689</v>
      </c>
      <c r="F67" s="65">
        <v>39424</v>
      </c>
      <c r="G67" s="64" t="s">
        <v>2267</v>
      </c>
      <c r="H67" s="66">
        <v>403</v>
      </c>
      <c r="I67" s="64" t="s">
        <v>595</v>
      </c>
      <c r="J67" s="3">
        <f t="shared" ref="J67:J130" si="2">H67*0.9</f>
        <v>362.7</v>
      </c>
      <c r="K67" s="3">
        <f t="shared" ref="K67:K130" si="3">J67*L67</f>
        <v>1409.9124663</v>
      </c>
      <c r="L67" s="1">
        <v>3.8872689999999999</v>
      </c>
      <c r="M67" s="1" t="s">
        <v>10</v>
      </c>
      <c r="N67" s="1" t="s">
        <v>1086</v>
      </c>
      <c r="O67" s="1" t="s">
        <v>1090</v>
      </c>
      <c r="P67" s="1">
        <v>0</v>
      </c>
      <c r="Q67" s="1" t="s">
        <v>1088</v>
      </c>
      <c r="R67" s="1" t="s">
        <v>561</v>
      </c>
      <c r="S67" s="1" t="s">
        <v>1092</v>
      </c>
    </row>
    <row r="68" spans="1:19" s="85" customFormat="1" x14ac:dyDescent="0.25">
      <c r="A68" s="62">
        <v>41853.481944444444</v>
      </c>
      <c r="B68" s="63" t="s">
        <v>715</v>
      </c>
      <c r="C68" s="64">
        <v>1542511</v>
      </c>
      <c r="D68" s="64">
        <v>54641</v>
      </c>
      <c r="E68" s="64" t="s">
        <v>689</v>
      </c>
      <c r="F68" s="65">
        <v>39505</v>
      </c>
      <c r="G68" s="64" t="s">
        <v>2278</v>
      </c>
      <c r="H68" s="66">
        <v>234</v>
      </c>
      <c r="I68" s="64" t="s">
        <v>621</v>
      </c>
      <c r="J68" s="3">
        <f t="shared" si="2"/>
        <v>210.6</v>
      </c>
      <c r="K68" s="3">
        <f t="shared" si="3"/>
        <v>557.14293180000004</v>
      </c>
      <c r="L68" s="1">
        <v>2.6455030000000002</v>
      </c>
      <c r="M68" s="1" t="s">
        <v>1085</v>
      </c>
      <c r="N68" s="1" t="s">
        <v>1089</v>
      </c>
      <c r="O68" s="1" t="s">
        <v>1087</v>
      </c>
      <c r="P68" s="1">
        <v>0</v>
      </c>
      <c r="Q68" s="1" t="s">
        <v>1088</v>
      </c>
      <c r="R68" s="1" t="s">
        <v>559</v>
      </c>
      <c r="S68" s="1" t="s">
        <v>2</v>
      </c>
    </row>
    <row r="69" spans="1:19" s="85" customFormat="1" x14ac:dyDescent="0.25">
      <c r="A69" s="62">
        <v>41853.498611111114</v>
      </c>
      <c r="B69" s="63" t="s">
        <v>2265</v>
      </c>
      <c r="C69" s="64">
        <v>1542847</v>
      </c>
      <c r="D69" s="64">
        <v>53166</v>
      </c>
      <c r="E69" s="64" t="s">
        <v>689</v>
      </c>
      <c r="F69" s="65">
        <v>34035</v>
      </c>
      <c r="G69" s="64" t="s">
        <v>699</v>
      </c>
      <c r="H69" s="66">
        <v>207</v>
      </c>
      <c r="I69" s="64" t="s">
        <v>595</v>
      </c>
      <c r="J69" s="3">
        <f t="shared" si="2"/>
        <v>186.3</v>
      </c>
      <c r="K69" s="3">
        <f t="shared" si="3"/>
        <v>760.40822790000004</v>
      </c>
      <c r="L69" s="1">
        <v>4.0816330000000001</v>
      </c>
      <c r="M69" s="1" t="s">
        <v>1085</v>
      </c>
      <c r="N69" s="1" t="s">
        <v>1089</v>
      </c>
      <c r="O69" s="1" t="s">
        <v>1090</v>
      </c>
      <c r="P69" s="1">
        <v>0</v>
      </c>
      <c r="Q69" s="1" t="s">
        <v>1088</v>
      </c>
      <c r="R69" s="1" t="s">
        <v>565</v>
      </c>
      <c r="S69" s="1" t="s">
        <v>4</v>
      </c>
    </row>
    <row r="70" spans="1:19" s="85" customFormat="1" x14ac:dyDescent="0.25">
      <c r="A70" s="62">
        <v>41853.499305555553</v>
      </c>
      <c r="B70" s="63" t="s">
        <v>711</v>
      </c>
      <c r="C70" s="64">
        <v>1017038</v>
      </c>
      <c r="D70" s="64">
        <v>51064</v>
      </c>
      <c r="E70" s="64" t="s">
        <v>689</v>
      </c>
      <c r="F70" s="65">
        <v>28113</v>
      </c>
      <c r="G70" s="64" t="s">
        <v>690</v>
      </c>
      <c r="H70" s="66">
        <v>685</v>
      </c>
      <c r="I70" s="64" t="s">
        <v>592</v>
      </c>
      <c r="J70" s="3">
        <f t="shared" si="2"/>
        <v>616.5</v>
      </c>
      <c r="K70" s="3">
        <f t="shared" si="3"/>
        <v>1823.9645700000001</v>
      </c>
      <c r="L70" s="1">
        <v>2.95858</v>
      </c>
      <c r="M70" s="1" t="s">
        <v>10</v>
      </c>
      <c r="N70" s="1" t="s">
        <v>1086</v>
      </c>
      <c r="O70" s="1" t="s">
        <v>1090</v>
      </c>
      <c r="P70" s="1">
        <v>0</v>
      </c>
      <c r="Q70" s="1" t="s">
        <v>1088</v>
      </c>
      <c r="R70" s="1" t="s">
        <v>561</v>
      </c>
      <c r="S70" s="1" t="s">
        <v>1092</v>
      </c>
    </row>
    <row r="71" spans="1:19" s="85" customFormat="1" x14ac:dyDescent="0.25">
      <c r="A71" s="62">
        <v>41853.508333333331</v>
      </c>
      <c r="B71" s="63" t="s">
        <v>691</v>
      </c>
      <c r="C71" s="64">
        <v>1542182</v>
      </c>
      <c r="D71" s="64">
        <v>52513</v>
      </c>
      <c r="E71" s="64" t="s">
        <v>689</v>
      </c>
      <c r="F71" s="65">
        <v>33818</v>
      </c>
      <c r="G71" s="64" t="s">
        <v>898</v>
      </c>
      <c r="H71" s="66">
        <v>92</v>
      </c>
      <c r="I71" s="64" t="s">
        <v>591</v>
      </c>
      <c r="J71" s="3">
        <f t="shared" si="2"/>
        <v>82.8</v>
      </c>
      <c r="K71" s="3">
        <f t="shared" si="3"/>
        <v>257.34264839999997</v>
      </c>
      <c r="L71" s="1">
        <v>3.1080030000000001</v>
      </c>
      <c r="M71" s="1" t="s">
        <v>10</v>
      </c>
      <c r="N71" s="1" t="s">
        <v>1086</v>
      </c>
      <c r="O71" s="1" t="s">
        <v>1090</v>
      </c>
      <c r="P71" s="1" t="s">
        <v>1084</v>
      </c>
      <c r="Q71" s="1">
        <v>0</v>
      </c>
      <c r="R71" s="1" t="s">
        <v>561</v>
      </c>
      <c r="S71" s="1" t="s">
        <v>1092</v>
      </c>
    </row>
    <row r="72" spans="1:19" s="85" customFormat="1" x14ac:dyDescent="0.25">
      <c r="A72" s="62">
        <v>41853.519444444442</v>
      </c>
      <c r="B72" s="63" t="s">
        <v>719</v>
      </c>
      <c r="C72" s="64">
        <v>1542393</v>
      </c>
      <c r="D72" s="64">
        <v>52107</v>
      </c>
      <c r="E72" s="64" t="s">
        <v>689</v>
      </c>
      <c r="F72" s="65">
        <v>31195</v>
      </c>
      <c r="G72" s="64" t="s">
        <v>699</v>
      </c>
      <c r="H72" s="66">
        <v>816</v>
      </c>
      <c r="I72" s="64" t="s">
        <v>595</v>
      </c>
      <c r="J72" s="3">
        <f t="shared" si="2"/>
        <v>734.4</v>
      </c>
      <c r="K72" s="3">
        <f t="shared" si="3"/>
        <v>2549.9998367999997</v>
      </c>
      <c r="L72" s="1">
        <v>3.4722219999999999</v>
      </c>
      <c r="M72" s="1" t="s">
        <v>10</v>
      </c>
      <c r="N72" s="1" t="s">
        <v>1086</v>
      </c>
      <c r="O72" s="1" t="s">
        <v>1090</v>
      </c>
      <c r="P72" s="1">
        <v>0</v>
      </c>
      <c r="Q72" s="1" t="s">
        <v>1088</v>
      </c>
      <c r="R72" s="1" t="s">
        <v>563</v>
      </c>
      <c r="S72" s="1" t="s">
        <v>2</v>
      </c>
    </row>
    <row r="73" spans="1:19" s="85" customFormat="1" x14ac:dyDescent="0.25">
      <c r="A73" s="62">
        <v>41853.575694444444</v>
      </c>
      <c r="B73" s="63" t="s">
        <v>2261</v>
      </c>
      <c r="C73" s="64">
        <v>1541212</v>
      </c>
      <c r="D73" s="64">
        <v>54917</v>
      </c>
      <c r="E73" s="64" t="s">
        <v>689</v>
      </c>
      <c r="F73" s="65">
        <v>36447</v>
      </c>
      <c r="G73" s="64" t="s">
        <v>690</v>
      </c>
      <c r="H73" s="66">
        <v>388</v>
      </c>
      <c r="I73" s="64" t="s">
        <v>592</v>
      </c>
      <c r="J73" s="3">
        <f t="shared" si="2"/>
        <v>349.2</v>
      </c>
      <c r="K73" s="3">
        <f t="shared" si="3"/>
        <v>1338.9571152000001</v>
      </c>
      <c r="L73" s="1">
        <v>3.8343560000000001</v>
      </c>
      <c r="M73" s="1" t="s">
        <v>1085</v>
      </c>
      <c r="N73" s="1" t="s">
        <v>1089</v>
      </c>
      <c r="O73" s="1" t="s">
        <v>1087</v>
      </c>
      <c r="P73" s="1" t="s">
        <v>1084</v>
      </c>
      <c r="Q73" s="1">
        <v>0</v>
      </c>
      <c r="R73" s="1" t="s">
        <v>563</v>
      </c>
      <c r="S73" s="1" t="s">
        <v>2</v>
      </c>
    </row>
    <row r="74" spans="1:19" s="85" customFormat="1" x14ac:dyDescent="0.25">
      <c r="A74" s="62">
        <v>41853.699999999997</v>
      </c>
      <c r="B74" s="63" t="s">
        <v>696</v>
      </c>
      <c r="C74" s="64">
        <v>1017063</v>
      </c>
      <c r="D74" s="64">
        <v>51330</v>
      </c>
      <c r="E74" s="64" t="s">
        <v>689</v>
      </c>
      <c r="F74" s="65">
        <v>35470</v>
      </c>
      <c r="G74" s="64" t="s">
        <v>1000</v>
      </c>
      <c r="H74" s="66">
        <v>207</v>
      </c>
      <c r="I74" s="64" t="s">
        <v>593</v>
      </c>
      <c r="J74" s="3">
        <f t="shared" si="2"/>
        <v>186.3</v>
      </c>
      <c r="K74" s="3">
        <f t="shared" si="3"/>
        <v>1065.7895112000001</v>
      </c>
      <c r="L74" s="1">
        <v>5.7208240000000004</v>
      </c>
      <c r="M74" s="1" t="s">
        <v>1085</v>
      </c>
      <c r="N74" s="1" t="s">
        <v>1086</v>
      </c>
      <c r="O74" s="1" t="s">
        <v>1090</v>
      </c>
      <c r="P74" s="1">
        <v>0</v>
      </c>
      <c r="Q74" s="1" t="s">
        <v>1088</v>
      </c>
      <c r="R74" s="1" t="s">
        <v>562</v>
      </c>
      <c r="S74" s="1" t="s">
        <v>1092</v>
      </c>
    </row>
    <row r="75" spans="1:19" s="85" customFormat="1" x14ac:dyDescent="0.25">
      <c r="A75" s="62">
        <v>41853.724999999999</v>
      </c>
      <c r="B75" s="63" t="s">
        <v>2279</v>
      </c>
      <c r="C75" s="64">
        <v>1543182</v>
      </c>
      <c r="D75" s="64">
        <v>54652</v>
      </c>
      <c r="E75" s="64" t="s">
        <v>689</v>
      </c>
      <c r="F75" s="65">
        <v>34628</v>
      </c>
      <c r="G75" s="64" t="s">
        <v>895</v>
      </c>
      <c r="H75" s="66">
        <v>205</v>
      </c>
      <c r="I75" s="64" t="s">
        <v>590</v>
      </c>
      <c r="J75" s="3">
        <f t="shared" si="2"/>
        <v>184.5</v>
      </c>
      <c r="K75" s="3">
        <f t="shared" si="3"/>
        <v>803.92148099999997</v>
      </c>
      <c r="L75" s="1">
        <v>4.3572980000000001</v>
      </c>
      <c r="M75" s="1" t="s">
        <v>10</v>
      </c>
      <c r="N75" s="1" t="s">
        <v>1089</v>
      </c>
      <c r="O75" s="1" t="s">
        <v>1090</v>
      </c>
      <c r="P75" s="1" t="s">
        <v>1084</v>
      </c>
      <c r="Q75" s="1">
        <v>0</v>
      </c>
      <c r="R75" s="1" t="s">
        <v>562</v>
      </c>
      <c r="S75" s="1" t="s">
        <v>1092</v>
      </c>
    </row>
    <row r="76" spans="1:19" s="85" customFormat="1" x14ac:dyDescent="0.25">
      <c r="A76" s="62">
        <v>41853.73541666667</v>
      </c>
      <c r="B76" s="63" t="s">
        <v>776</v>
      </c>
      <c r="C76" s="64">
        <v>1542277</v>
      </c>
      <c r="D76" s="64" t="s">
        <v>391</v>
      </c>
      <c r="E76" s="64" t="s">
        <v>689</v>
      </c>
      <c r="F76" s="65">
        <v>34260</v>
      </c>
      <c r="G76" s="64" t="s">
        <v>898</v>
      </c>
      <c r="H76" s="66">
        <v>459</v>
      </c>
      <c r="I76" s="64" t="s">
        <v>591</v>
      </c>
      <c r="J76" s="3">
        <f t="shared" si="2"/>
        <v>413.1</v>
      </c>
      <c r="K76" s="3">
        <f t="shared" si="3"/>
        <v>1732.0754232000002</v>
      </c>
      <c r="L76" s="1">
        <v>4.1928720000000004</v>
      </c>
      <c r="M76" s="1" t="s">
        <v>10</v>
      </c>
      <c r="N76" s="1" t="s">
        <v>1089</v>
      </c>
      <c r="O76" s="1" t="s">
        <v>1090</v>
      </c>
      <c r="P76" s="1" t="s">
        <v>1084</v>
      </c>
      <c r="Q76" s="1">
        <v>0</v>
      </c>
      <c r="R76" s="1" t="s">
        <v>561</v>
      </c>
      <c r="S76" s="1" t="s">
        <v>1092</v>
      </c>
    </row>
    <row r="77" spans="1:19" s="85" customFormat="1" x14ac:dyDescent="0.25">
      <c r="A77" s="62">
        <v>41853.740277777775</v>
      </c>
      <c r="B77" s="63" t="s">
        <v>2262</v>
      </c>
      <c r="C77" s="64">
        <v>1016987</v>
      </c>
      <c r="D77" s="64">
        <v>54336</v>
      </c>
      <c r="E77" s="64" t="s">
        <v>689</v>
      </c>
      <c r="F77" s="65">
        <v>37990</v>
      </c>
      <c r="G77" s="64" t="s">
        <v>900</v>
      </c>
      <c r="H77" s="66">
        <v>160</v>
      </c>
      <c r="I77" s="64" t="s">
        <v>593</v>
      </c>
      <c r="J77" s="3">
        <f t="shared" si="2"/>
        <v>144</v>
      </c>
      <c r="K77" s="3">
        <f t="shared" si="3"/>
        <v>808.08076800000003</v>
      </c>
      <c r="L77" s="1">
        <v>5.6116720000000004</v>
      </c>
      <c r="M77" s="1" t="s">
        <v>1091</v>
      </c>
      <c r="N77" s="1" t="s">
        <v>1086</v>
      </c>
      <c r="O77" s="1" t="s">
        <v>1090</v>
      </c>
      <c r="P77" s="1" t="s">
        <v>1084</v>
      </c>
      <c r="Q77" s="1">
        <v>0</v>
      </c>
      <c r="R77" s="1" t="s">
        <v>562</v>
      </c>
      <c r="S77" s="1" t="s">
        <v>1092</v>
      </c>
    </row>
    <row r="78" spans="1:19" s="85" customFormat="1" x14ac:dyDescent="0.25">
      <c r="A78" s="62">
        <v>41853.743750000001</v>
      </c>
      <c r="B78" s="63" t="s">
        <v>719</v>
      </c>
      <c r="C78" s="64">
        <v>1542235</v>
      </c>
      <c r="D78" s="64">
        <v>53698</v>
      </c>
      <c r="E78" s="64" t="s">
        <v>689</v>
      </c>
      <c r="F78" s="65">
        <v>28823</v>
      </c>
      <c r="G78" s="64" t="s">
        <v>774</v>
      </c>
      <c r="H78" s="66">
        <v>732</v>
      </c>
      <c r="I78" s="64" t="s">
        <v>595</v>
      </c>
      <c r="J78" s="3">
        <f t="shared" si="2"/>
        <v>658.80000000000007</v>
      </c>
      <c r="K78" s="3">
        <f t="shared" si="3"/>
        <v>2167.1054712</v>
      </c>
      <c r="L78" s="1">
        <v>3.2894739999999998</v>
      </c>
      <c r="M78" s="1" t="s">
        <v>1085</v>
      </c>
      <c r="N78" s="1" t="s">
        <v>1086</v>
      </c>
      <c r="O78" s="1" t="s">
        <v>1087</v>
      </c>
      <c r="P78" s="1" t="s">
        <v>1084</v>
      </c>
      <c r="Q78" s="1">
        <v>0</v>
      </c>
      <c r="R78" s="1" t="s">
        <v>561</v>
      </c>
      <c r="S78" s="1" t="s">
        <v>1092</v>
      </c>
    </row>
    <row r="79" spans="1:19" s="85" customFormat="1" x14ac:dyDescent="0.25">
      <c r="A79" s="62">
        <v>41853.748611111114</v>
      </c>
      <c r="B79" s="63" t="s">
        <v>740</v>
      </c>
      <c r="C79" s="64">
        <v>1542528</v>
      </c>
      <c r="D79" s="64">
        <v>51356</v>
      </c>
      <c r="E79" s="64" t="s">
        <v>689</v>
      </c>
      <c r="F79" s="65">
        <v>23707</v>
      </c>
      <c r="G79" s="64" t="s">
        <v>2260</v>
      </c>
      <c r="H79" s="66">
        <v>501</v>
      </c>
      <c r="I79" s="64" t="s">
        <v>591</v>
      </c>
      <c r="J79" s="3">
        <f t="shared" si="2"/>
        <v>450.90000000000003</v>
      </c>
      <c r="K79" s="3">
        <f t="shared" si="3"/>
        <v>1818.1451322</v>
      </c>
      <c r="L79" s="1">
        <v>4.0322579999999997</v>
      </c>
      <c r="M79" s="1" t="s">
        <v>1085</v>
      </c>
      <c r="N79" s="1" t="s">
        <v>1089</v>
      </c>
      <c r="O79" s="1" t="s">
        <v>1087</v>
      </c>
      <c r="P79" s="1">
        <v>0</v>
      </c>
      <c r="Q79" s="1" t="s">
        <v>1088</v>
      </c>
      <c r="R79" s="1" t="s">
        <v>561</v>
      </c>
      <c r="S79" s="1" t="s">
        <v>1092</v>
      </c>
    </row>
    <row r="80" spans="1:19" s="85" customFormat="1" x14ac:dyDescent="0.25">
      <c r="A80" s="62">
        <v>41853.748611111114</v>
      </c>
      <c r="B80" s="63" t="s">
        <v>2265</v>
      </c>
      <c r="C80" s="64">
        <v>1542848</v>
      </c>
      <c r="D80" s="64">
        <v>53166</v>
      </c>
      <c r="E80" s="64" t="s">
        <v>689</v>
      </c>
      <c r="F80" s="65">
        <v>34035</v>
      </c>
      <c r="G80" s="64" t="s">
        <v>699</v>
      </c>
      <c r="H80" s="66">
        <v>216</v>
      </c>
      <c r="I80" s="64" t="s">
        <v>595</v>
      </c>
      <c r="J80" s="3">
        <f t="shared" si="2"/>
        <v>194.4</v>
      </c>
      <c r="K80" s="3">
        <f t="shared" si="3"/>
        <v>793.46945520000008</v>
      </c>
      <c r="L80" s="1">
        <v>4.0816330000000001</v>
      </c>
      <c r="M80" s="1" t="s">
        <v>1085</v>
      </c>
      <c r="N80" s="1" t="s">
        <v>1089</v>
      </c>
      <c r="O80" s="1" t="s">
        <v>1090</v>
      </c>
      <c r="P80" s="1">
        <v>0</v>
      </c>
      <c r="Q80" s="1" t="s">
        <v>1088</v>
      </c>
      <c r="R80" s="1" t="s">
        <v>565</v>
      </c>
      <c r="S80" s="1" t="s">
        <v>4</v>
      </c>
    </row>
    <row r="81" spans="1:19" s="85" customFormat="1" x14ac:dyDescent="0.25">
      <c r="A81" s="62">
        <v>41853.751388888886</v>
      </c>
      <c r="B81" s="63" t="s">
        <v>2266</v>
      </c>
      <c r="C81" s="64">
        <v>1016998</v>
      </c>
      <c r="D81" s="64">
        <v>50375</v>
      </c>
      <c r="E81" s="64" t="s">
        <v>689</v>
      </c>
      <c r="F81" s="65">
        <v>39424</v>
      </c>
      <c r="G81" s="64" t="s">
        <v>2267</v>
      </c>
      <c r="H81" s="66">
        <v>401</v>
      </c>
      <c r="I81" s="64" t="s">
        <v>595</v>
      </c>
      <c r="J81" s="3">
        <f t="shared" si="2"/>
        <v>360.90000000000003</v>
      </c>
      <c r="K81" s="3">
        <f t="shared" si="3"/>
        <v>1402.9153821</v>
      </c>
      <c r="L81" s="1">
        <v>3.8872689999999999</v>
      </c>
      <c r="M81" s="1" t="s">
        <v>10</v>
      </c>
      <c r="N81" s="1" t="s">
        <v>1086</v>
      </c>
      <c r="O81" s="1" t="s">
        <v>1090</v>
      </c>
      <c r="P81" s="1">
        <v>0</v>
      </c>
      <c r="Q81" s="1" t="s">
        <v>1088</v>
      </c>
      <c r="R81" s="1" t="s">
        <v>561</v>
      </c>
      <c r="S81" s="1" t="s">
        <v>1092</v>
      </c>
    </row>
    <row r="82" spans="1:19" s="85" customFormat="1" x14ac:dyDescent="0.25">
      <c r="A82" s="62">
        <v>41853.755555555559</v>
      </c>
      <c r="B82" s="63" t="s">
        <v>725</v>
      </c>
      <c r="C82" s="64">
        <v>1541992</v>
      </c>
      <c r="D82" s="64">
        <v>54116</v>
      </c>
      <c r="E82" s="64" t="s">
        <v>689</v>
      </c>
      <c r="F82" s="65" t="s">
        <v>643</v>
      </c>
      <c r="G82" s="64" t="s">
        <v>2270</v>
      </c>
      <c r="H82" s="66">
        <v>936</v>
      </c>
      <c r="I82" s="64" t="s">
        <v>591</v>
      </c>
      <c r="J82" s="3">
        <f t="shared" si="2"/>
        <v>842.4</v>
      </c>
      <c r="K82" s="3">
        <f t="shared" si="3"/>
        <v>2292.2445312</v>
      </c>
      <c r="L82" s="1">
        <v>2.721088</v>
      </c>
      <c r="M82" s="1" t="s">
        <v>1085</v>
      </c>
      <c r="N82" s="1" t="s">
        <v>1086</v>
      </c>
      <c r="O82" s="1" t="s">
        <v>1087</v>
      </c>
      <c r="P82" s="1" t="s">
        <v>1084</v>
      </c>
      <c r="Q82" s="1">
        <v>0</v>
      </c>
      <c r="R82" s="1" t="s">
        <v>566</v>
      </c>
      <c r="S82" s="1" t="s">
        <v>4</v>
      </c>
    </row>
    <row r="83" spans="1:19" s="85" customFormat="1" x14ac:dyDescent="0.25">
      <c r="A83" s="62">
        <v>41853.808333333334</v>
      </c>
      <c r="B83" s="63" t="s">
        <v>2273</v>
      </c>
      <c r="C83" s="64">
        <v>1542913</v>
      </c>
      <c r="D83" s="64">
        <v>51356</v>
      </c>
      <c r="E83" s="64" t="s">
        <v>689</v>
      </c>
      <c r="F83" s="65" t="s">
        <v>598</v>
      </c>
      <c r="G83" s="64" t="s">
        <v>817</v>
      </c>
      <c r="H83" s="66">
        <v>400</v>
      </c>
      <c r="I83" s="64" t="s">
        <v>595</v>
      </c>
      <c r="J83" s="3">
        <f t="shared" si="2"/>
        <v>360</v>
      </c>
      <c r="K83" s="3">
        <f t="shared" si="3"/>
        <v>1451.6128799999999</v>
      </c>
      <c r="L83" s="1">
        <v>4.0322579999999997</v>
      </c>
      <c r="M83" s="1" t="s">
        <v>1085</v>
      </c>
      <c r="N83" s="1" t="s">
        <v>1089</v>
      </c>
      <c r="O83" s="1" t="s">
        <v>1087</v>
      </c>
      <c r="P83" s="1">
        <v>0</v>
      </c>
      <c r="Q83" s="1" t="s">
        <v>1088</v>
      </c>
      <c r="R83" s="1" t="s">
        <v>561</v>
      </c>
      <c r="S83" s="1" t="s">
        <v>1092</v>
      </c>
    </row>
    <row r="84" spans="1:19" s="85" customFormat="1" x14ac:dyDescent="0.25">
      <c r="A84" s="62">
        <v>41853.809027777781</v>
      </c>
      <c r="B84" s="63" t="s">
        <v>709</v>
      </c>
      <c r="C84" s="64">
        <v>1543232</v>
      </c>
      <c r="D84" s="64">
        <v>41325</v>
      </c>
      <c r="E84" s="64" t="s">
        <v>689</v>
      </c>
      <c r="F84" s="65">
        <v>38903</v>
      </c>
      <c r="G84" s="64" t="s">
        <v>2280</v>
      </c>
      <c r="H84" s="66">
        <v>494</v>
      </c>
      <c r="I84" s="64" t="s">
        <v>593</v>
      </c>
      <c r="J84" s="3">
        <f t="shared" si="2"/>
        <v>444.6</v>
      </c>
      <c r="K84" s="3">
        <f t="shared" si="3"/>
        <v>1036.9677006000002</v>
      </c>
      <c r="L84" s="1">
        <v>2.3323610000000001</v>
      </c>
      <c r="M84" s="1" t="s">
        <v>1085</v>
      </c>
      <c r="N84" s="1" t="s">
        <v>1086</v>
      </c>
      <c r="O84" s="1" t="s">
        <v>1087</v>
      </c>
      <c r="P84" s="1" t="s">
        <v>1084</v>
      </c>
      <c r="Q84" s="1">
        <v>0</v>
      </c>
      <c r="R84" s="1" t="s">
        <v>557</v>
      </c>
      <c r="S84" s="1" t="s">
        <v>662</v>
      </c>
    </row>
    <row r="85" spans="1:19" s="85" customFormat="1" x14ac:dyDescent="0.25">
      <c r="A85" s="62">
        <v>41853.837500000001</v>
      </c>
      <c r="B85" s="63" t="s">
        <v>2258</v>
      </c>
      <c r="C85" s="64">
        <v>1542167</v>
      </c>
      <c r="D85" s="64">
        <v>55568</v>
      </c>
      <c r="E85" s="64" t="s">
        <v>689</v>
      </c>
      <c r="F85" s="65">
        <v>39217</v>
      </c>
      <c r="G85" s="64" t="s">
        <v>2268</v>
      </c>
      <c r="H85" s="66">
        <v>406</v>
      </c>
      <c r="I85" s="64" t="s">
        <v>593</v>
      </c>
      <c r="J85" s="3">
        <f t="shared" si="2"/>
        <v>365.40000000000003</v>
      </c>
      <c r="K85" s="3">
        <f t="shared" si="3"/>
        <v>1230.3028962000001</v>
      </c>
      <c r="L85" s="1">
        <v>3.367003</v>
      </c>
      <c r="M85" s="1" t="s">
        <v>1085</v>
      </c>
      <c r="N85" s="1" t="s">
        <v>1086</v>
      </c>
      <c r="O85" s="1" t="s">
        <v>1087</v>
      </c>
      <c r="P85" s="1">
        <v>0</v>
      </c>
      <c r="Q85" s="1" t="s">
        <v>1088</v>
      </c>
      <c r="R85" s="1" t="s">
        <v>557</v>
      </c>
      <c r="S85" s="1" t="s">
        <v>662</v>
      </c>
    </row>
    <row r="86" spans="1:19" s="85" customFormat="1" x14ac:dyDescent="0.25">
      <c r="A86" s="62">
        <v>41853.868055555555</v>
      </c>
      <c r="B86" s="63" t="s">
        <v>2257</v>
      </c>
      <c r="C86" s="64">
        <v>1017066</v>
      </c>
      <c r="D86" s="64">
        <v>53064</v>
      </c>
      <c r="E86" s="64" t="s">
        <v>689</v>
      </c>
      <c r="F86" s="65">
        <v>36243</v>
      </c>
      <c r="G86" s="64" t="s">
        <v>699</v>
      </c>
      <c r="H86" s="66">
        <v>190</v>
      </c>
      <c r="I86" s="64" t="s">
        <v>595</v>
      </c>
      <c r="J86" s="3">
        <f t="shared" si="2"/>
        <v>171</v>
      </c>
      <c r="K86" s="3">
        <f t="shared" si="3"/>
        <v>943.44821100000001</v>
      </c>
      <c r="L86" s="1">
        <v>5.5172410000000003</v>
      </c>
      <c r="M86" s="1" t="s">
        <v>1085</v>
      </c>
      <c r="N86" s="1" t="s">
        <v>1089</v>
      </c>
      <c r="O86" s="1" t="s">
        <v>1087</v>
      </c>
      <c r="P86" s="1">
        <v>0</v>
      </c>
      <c r="Q86" s="1" t="s">
        <v>1088</v>
      </c>
      <c r="R86" s="1" t="s">
        <v>561</v>
      </c>
      <c r="S86" s="1" t="s">
        <v>1092</v>
      </c>
    </row>
    <row r="87" spans="1:19" s="85" customFormat="1" x14ac:dyDescent="0.25">
      <c r="A87" s="62">
        <v>41853.87222222222</v>
      </c>
      <c r="B87" s="63" t="s">
        <v>702</v>
      </c>
      <c r="C87" s="64">
        <v>1542583</v>
      </c>
      <c r="D87" s="64">
        <v>51064</v>
      </c>
      <c r="E87" s="64" t="s">
        <v>689</v>
      </c>
      <c r="F87" s="65">
        <v>23648</v>
      </c>
      <c r="G87" s="64" t="s">
        <v>785</v>
      </c>
      <c r="H87" s="66">
        <v>282</v>
      </c>
      <c r="I87" s="64" t="s">
        <v>591</v>
      </c>
      <c r="J87" s="3">
        <f t="shared" si="2"/>
        <v>253.8</v>
      </c>
      <c r="K87" s="3">
        <f t="shared" si="3"/>
        <v>750.88760400000001</v>
      </c>
      <c r="L87" s="1">
        <v>2.95858</v>
      </c>
      <c r="M87" s="1" t="s">
        <v>10</v>
      </c>
      <c r="N87" s="1" t="s">
        <v>1086</v>
      </c>
      <c r="O87" s="1" t="s">
        <v>1090</v>
      </c>
      <c r="P87" s="1">
        <v>0</v>
      </c>
      <c r="Q87" s="1" t="s">
        <v>1088</v>
      </c>
      <c r="R87" s="1" t="s">
        <v>561</v>
      </c>
      <c r="S87" s="1" t="s">
        <v>1092</v>
      </c>
    </row>
    <row r="88" spans="1:19" s="85" customFormat="1" x14ac:dyDescent="0.25">
      <c r="A88" s="62">
        <v>41853.875</v>
      </c>
      <c r="B88" s="63" t="s">
        <v>711</v>
      </c>
      <c r="C88" s="64">
        <v>1543122</v>
      </c>
      <c r="D88" s="64">
        <v>52168</v>
      </c>
      <c r="E88" s="64" t="s">
        <v>689</v>
      </c>
      <c r="F88" s="65">
        <v>17316</v>
      </c>
      <c r="G88" s="64" t="s">
        <v>838</v>
      </c>
      <c r="H88" s="66">
        <v>510</v>
      </c>
      <c r="I88" s="64" t="s">
        <v>590</v>
      </c>
      <c r="J88" s="3">
        <f t="shared" si="2"/>
        <v>459</v>
      </c>
      <c r="K88" s="3">
        <f t="shared" si="3"/>
        <v>1574.3438370000001</v>
      </c>
      <c r="L88" s="1">
        <v>3.4299430000000002</v>
      </c>
      <c r="M88" s="1" t="s">
        <v>10</v>
      </c>
      <c r="N88" s="1" t="s">
        <v>1089</v>
      </c>
      <c r="O88" s="1" t="s">
        <v>1090</v>
      </c>
      <c r="P88" s="1" t="s">
        <v>1084</v>
      </c>
      <c r="Q88" s="1">
        <v>0</v>
      </c>
      <c r="R88" s="1" t="s">
        <v>561</v>
      </c>
      <c r="S88" s="1" t="s">
        <v>1092</v>
      </c>
    </row>
    <row r="89" spans="1:19" s="85" customFormat="1" x14ac:dyDescent="0.25">
      <c r="A89" s="62">
        <v>41853.882638888892</v>
      </c>
      <c r="B89" s="63" t="s">
        <v>734</v>
      </c>
      <c r="C89" s="64">
        <v>1542294</v>
      </c>
      <c r="D89" s="64" t="s">
        <v>391</v>
      </c>
      <c r="E89" s="64" t="s">
        <v>689</v>
      </c>
      <c r="F89" s="65">
        <v>34207</v>
      </c>
      <c r="G89" s="64" t="s">
        <v>690</v>
      </c>
      <c r="H89" s="66">
        <v>716</v>
      </c>
      <c r="I89" s="64" t="s">
        <v>592</v>
      </c>
      <c r="J89" s="3">
        <f t="shared" si="2"/>
        <v>644.4</v>
      </c>
      <c r="K89" s="3">
        <f t="shared" si="3"/>
        <v>2701.8867168000002</v>
      </c>
      <c r="L89" s="1">
        <v>4.1928720000000004</v>
      </c>
      <c r="M89" s="1" t="s">
        <v>10</v>
      </c>
      <c r="N89" s="1" t="s">
        <v>1089</v>
      </c>
      <c r="O89" s="1" t="s">
        <v>1090</v>
      </c>
      <c r="P89" s="1" t="s">
        <v>1084</v>
      </c>
      <c r="Q89" s="1">
        <v>0</v>
      </c>
      <c r="R89" s="1" t="s">
        <v>561</v>
      </c>
      <c r="S89" s="1" t="s">
        <v>1092</v>
      </c>
    </row>
    <row r="90" spans="1:19" s="85" customFormat="1" x14ac:dyDescent="0.25">
      <c r="A90" s="62">
        <v>41853.883333333331</v>
      </c>
      <c r="B90" s="63" t="s">
        <v>2261</v>
      </c>
      <c r="C90" s="64">
        <v>1543180</v>
      </c>
      <c r="D90" s="64">
        <v>54652</v>
      </c>
      <c r="E90" s="64" t="s">
        <v>689</v>
      </c>
      <c r="F90" s="65">
        <v>34628</v>
      </c>
      <c r="G90" s="64" t="s">
        <v>895</v>
      </c>
      <c r="H90" s="66">
        <v>405</v>
      </c>
      <c r="I90" s="64" t="s">
        <v>590</v>
      </c>
      <c r="J90" s="3">
        <f t="shared" si="2"/>
        <v>364.5</v>
      </c>
      <c r="K90" s="3">
        <f t="shared" si="3"/>
        <v>1588.2351209999999</v>
      </c>
      <c r="L90" s="1">
        <v>4.3572980000000001</v>
      </c>
      <c r="M90" s="1" t="s">
        <v>10</v>
      </c>
      <c r="N90" s="1" t="s">
        <v>1089</v>
      </c>
      <c r="O90" s="1" t="s">
        <v>1090</v>
      </c>
      <c r="P90" s="1" t="s">
        <v>1084</v>
      </c>
      <c r="Q90" s="1">
        <v>0</v>
      </c>
      <c r="R90" s="1" t="s">
        <v>562</v>
      </c>
      <c r="S90" s="1" t="s">
        <v>1092</v>
      </c>
    </row>
    <row r="91" spans="1:19" s="85" customFormat="1" x14ac:dyDescent="0.25">
      <c r="A91" s="62">
        <v>41853.897222222222</v>
      </c>
      <c r="B91" s="63" t="s">
        <v>2279</v>
      </c>
      <c r="C91" s="64">
        <v>1543183</v>
      </c>
      <c r="D91" s="64">
        <v>54652</v>
      </c>
      <c r="E91" s="64" t="s">
        <v>689</v>
      </c>
      <c r="F91" s="65">
        <v>34628</v>
      </c>
      <c r="G91" s="64" t="s">
        <v>895</v>
      </c>
      <c r="H91" s="66">
        <v>205</v>
      </c>
      <c r="I91" s="64" t="s">
        <v>590</v>
      </c>
      <c r="J91" s="3">
        <f t="shared" si="2"/>
        <v>184.5</v>
      </c>
      <c r="K91" s="3">
        <f t="shared" si="3"/>
        <v>803.92148099999997</v>
      </c>
      <c r="L91" s="1">
        <v>4.3572980000000001</v>
      </c>
      <c r="M91" s="1" t="s">
        <v>10</v>
      </c>
      <c r="N91" s="1" t="s">
        <v>1089</v>
      </c>
      <c r="O91" s="1" t="s">
        <v>1090</v>
      </c>
      <c r="P91" s="1" t="s">
        <v>1084</v>
      </c>
      <c r="Q91" s="1">
        <v>0</v>
      </c>
      <c r="R91" s="1" t="s">
        <v>562</v>
      </c>
      <c r="S91" s="1" t="s">
        <v>1092</v>
      </c>
    </row>
    <row r="92" spans="1:19" s="85" customFormat="1" x14ac:dyDescent="0.25">
      <c r="A92" s="62">
        <v>41853.900694444441</v>
      </c>
      <c r="B92" s="63" t="s">
        <v>2262</v>
      </c>
      <c r="C92" s="64">
        <v>1541397</v>
      </c>
      <c r="D92" s="64">
        <v>53646</v>
      </c>
      <c r="E92" s="64" t="s">
        <v>689</v>
      </c>
      <c r="F92" s="65" t="s">
        <v>2237</v>
      </c>
      <c r="G92" s="64" t="s">
        <v>2281</v>
      </c>
      <c r="H92" s="66">
        <v>160</v>
      </c>
      <c r="I92" s="64" t="s">
        <v>590</v>
      </c>
      <c r="J92" s="3">
        <f t="shared" si="2"/>
        <v>144</v>
      </c>
      <c r="K92" s="3">
        <f t="shared" si="3"/>
        <v>571.42857600000002</v>
      </c>
      <c r="L92" s="1">
        <v>3.9682539999999999</v>
      </c>
      <c r="M92" s="1" t="s">
        <v>10</v>
      </c>
      <c r="N92" s="1" t="s">
        <v>1089</v>
      </c>
      <c r="O92" s="1" t="s">
        <v>1087</v>
      </c>
      <c r="P92" s="1" t="s">
        <v>1084</v>
      </c>
      <c r="Q92" s="1">
        <v>0</v>
      </c>
      <c r="R92" s="1" t="s">
        <v>561</v>
      </c>
      <c r="S92" s="1" t="s">
        <v>1092</v>
      </c>
    </row>
    <row r="93" spans="1:19" s="85" customFormat="1" x14ac:dyDescent="0.25">
      <c r="A93" s="62">
        <v>41853.923611111109</v>
      </c>
      <c r="B93" s="63" t="s">
        <v>727</v>
      </c>
      <c r="C93" s="64">
        <v>1016951</v>
      </c>
      <c r="D93" s="64">
        <v>52487</v>
      </c>
      <c r="E93" s="64" t="s">
        <v>689</v>
      </c>
      <c r="F93" s="65">
        <v>38742</v>
      </c>
      <c r="G93" s="64" t="s">
        <v>2282</v>
      </c>
      <c r="H93" s="66">
        <v>546</v>
      </c>
      <c r="I93" s="64" t="s">
        <v>591</v>
      </c>
      <c r="J93" s="3">
        <f t="shared" si="2"/>
        <v>491.40000000000003</v>
      </c>
      <c r="K93" s="3">
        <f t="shared" si="3"/>
        <v>1633.1005782000002</v>
      </c>
      <c r="L93" s="1">
        <v>3.3233630000000001</v>
      </c>
      <c r="M93" s="1" t="s">
        <v>1085</v>
      </c>
      <c r="N93" s="1" t="s">
        <v>1089</v>
      </c>
      <c r="O93" s="1" t="s">
        <v>1087</v>
      </c>
      <c r="P93" s="1">
        <v>0</v>
      </c>
      <c r="Q93" s="1" t="s">
        <v>1088</v>
      </c>
      <c r="R93" s="1" t="s">
        <v>565</v>
      </c>
      <c r="S93" s="1" t="s">
        <v>4</v>
      </c>
    </row>
    <row r="94" spans="1:19" s="85" customFormat="1" x14ac:dyDescent="0.25">
      <c r="A94" s="62">
        <v>41853.943749999999</v>
      </c>
      <c r="B94" s="63" t="s">
        <v>714</v>
      </c>
      <c r="C94" s="64">
        <v>1016567</v>
      </c>
      <c r="D94" s="64">
        <v>54336</v>
      </c>
      <c r="E94" s="64" t="s">
        <v>689</v>
      </c>
      <c r="F94" s="65">
        <v>35937</v>
      </c>
      <c r="G94" s="64" t="s">
        <v>2283</v>
      </c>
      <c r="H94" s="66">
        <v>481</v>
      </c>
      <c r="I94" s="64" t="s">
        <v>593</v>
      </c>
      <c r="J94" s="3">
        <f t="shared" si="2"/>
        <v>432.90000000000003</v>
      </c>
      <c r="K94" s="3">
        <f t="shared" si="3"/>
        <v>2429.2928088000003</v>
      </c>
      <c r="L94" s="1">
        <v>5.6116720000000004</v>
      </c>
      <c r="M94" s="1" t="s">
        <v>1091</v>
      </c>
      <c r="N94" s="1" t="s">
        <v>1086</v>
      </c>
      <c r="O94" s="1" t="s">
        <v>1090</v>
      </c>
      <c r="P94" s="1" t="s">
        <v>1084</v>
      </c>
      <c r="Q94" s="1">
        <v>0</v>
      </c>
      <c r="R94" s="1" t="s">
        <v>562</v>
      </c>
      <c r="S94" s="1" t="s">
        <v>1092</v>
      </c>
    </row>
    <row r="95" spans="1:19" s="85" customFormat="1" x14ac:dyDescent="0.25">
      <c r="A95" s="62">
        <v>41853.946527777778</v>
      </c>
      <c r="B95" s="63" t="s">
        <v>691</v>
      </c>
      <c r="C95" s="64">
        <v>1543063</v>
      </c>
      <c r="D95" s="64" t="s">
        <v>626</v>
      </c>
      <c r="E95" s="64" t="s">
        <v>689</v>
      </c>
      <c r="F95" s="65">
        <v>37497</v>
      </c>
      <c r="G95" s="64" t="s">
        <v>965</v>
      </c>
      <c r="H95" s="66">
        <v>61</v>
      </c>
      <c r="I95" s="64" t="s">
        <v>590</v>
      </c>
      <c r="J95" s="3">
        <f t="shared" si="2"/>
        <v>54.9</v>
      </c>
      <c r="K95" s="3">
        <f t="shared" si="3"/>
        <v>208.3491234</v>
      </c>
      <c r="L95" s="1">
        <v>3.7950659999999998</v>
      </c>
      <c r="M95" s="1" t="s">
        <v>1085</v>
      </c>
      <c r="N95" s="1" t="s">
        <v>1086</v>
      </c>
      <c r="O95" s="1" t="s">
        <v>1087</v>
      </c>
      <c r="P95" s="1">
        <v>0</v>
      </c>
      <c r="Q95" s="1" t="s">
        <v>1088</v>
      </c>
      <c r="R95" s="1" t="s">
        <v>563</v>
      </c>
      <c r="S95" s="1" t="s">
        <v>2</v>
      </c>
    </row>
    <row r="96" spans="1:19" s="85" customFormat="1" x14ac:dyDescent="0.25">
      <c r="A96" s="62">
        <v>41853.993055555555</v>
      </c>
      <c r="B96" s="63" t="s">
        <v>707</v>
      </c>
      <c r="C96" s="64">
        <v>1017028</v>
      </c>
      <c r="D96" s="64">
        <v>51489</v>
      </c>
      <c r="E96" s="64" t="s">
        <v>689</v>
      </c>
      <c r="F96" s="65">
        <v>39056</v>
      </c>
      <c r="G96" s="64" t="s">
        <v>2284</v>
      </c>
      <c r="H96" s="66">
        <v>315</v>
      </c>
      <c r="I96" s="64" t="s">
        <v>591</v>
      </c>
      <c r="J96" s="3">
        <f t="shared" si="2"/>
        <v>283.5</v>
      </c>
      <c r="K96" s="3">
        <f t="shared" si="3"/>
        <v>674.99989200000005</v>
      </c>
      <c r="L96" s="1">
        <v>2.3809520000000002</v>
      </c>
      <c r="M96" s="1" t="s">
        <v>1085</v>
      </c>
      <c r="N96" s="1" t="s">
        <v>1089</v>
      </c>
      <c r="O96" s="1" t="s">
        <v>1087</v>
      </c>
      <c r="P96" s="1">
        <v>0</v>
      </c>
      <c r="Q96" s="1" t="s">
        <v>1088</v>
      </c>
      <c r="R96" s="1" t="s">
        <v>558</v>
      </c>
      <c r="S96" s="1" t="s">
        <v>662</v>
      </c>
    </row>
    <row r="97" spans="1:19" s="85" customFormat="1" x14ac:dyDescent="0.25">
      <c r="A97" s="62">
        <v>41854.00277777778</v>
      </c>
      <c r="B97" s="63" t="s">
        <v>748</v>
      </c>
      <c r="C97" s="64">
        <v>1543107</v>
      </c>
      <c r="D97" s="64">
        <v>51616</v>
      </c>
      <c r="E97" s="64" t="s">
        <v>689</v>
      </c>
      <c r="F97" s="65" t="s">
        <v>623</v>
      </c>
      <c r="G97" s="64" t="s">
        <v>829</v>
      </c>
      <c r="H97" s="66">
        <v>310</v>
      </c>
      <c r="I97" s="64" t="s">
        <v>597</v>
      </c>
      <c r="J97" s="3">
        <f t="shared" si="2"/>
        <v>279</v>
      </c>
      <c r="K97" s="3">
        <f t="shared" si="3"/>
        <v>1124.9999819999998</v>
      </c>
      <c r="L97" s="1">
        <v>4.0322579999999997</v>
      </c>
      <c r="M97" s="1" t="s">
        <v>1085</v>
      </c>
      <c r="N97" s="1" t="s">
        <v>1089</v>
      </c>
      <c r="O97" s="1" t="s">
        <v>1087</v>
      </c>
      <c r="P97" s="1" t="s">
        <v>1084</v>
      </c>
      <c r="Q97" s="1">
        <v>0</v>
      </c>
      <c r="R97" s="1" t="s">
        <v>561</v>
      </c>
      <c r="S97" s="1" t="s">
        <v>1092</v>
      </c>
    </row>
    <row r="98" spans="1:19" s="85" customFormat="1" x14ac:dyDescent="0.25">
      <c r="A98" s="62">
        <v>41854.006944444445</v>
      </c>
      <c r="B98" s="63" t="s">
        <v>2265</v>
      </c>
      <c r="C98" s="64">
        <v>1016961</v>
      </c>
      <c r="D98" s="64">
        <v>53166</v>
      </c>
      <c r="E98" s="64" t="s">
        <v>689</v>
      </c>
      <c r="F98" s="65">
        <v>34035</v>
      </c>
      <c r="G98" s="64" t="s">
        <v>699</v>
      </c>
      <c r="H98" s="66">
        <v>195</v>
      </c>
      <c r="I98" s="64" t="s">
        <v>595</v>
      </c>
      <c r="J98" s="3">
        <f t="shared" si="2"/>
        <v>175.5</v>
      </c>
      <c r="K98" s="3">
        <f t="shared" si="3"/>
        <v>716.32659150000006</v>
      </c>
      <c r="L98" s="1">
        <v>4.0816330000000001</v>
      </c>
      <c r="M98" s="1" t="s">
        <v>1085</v>
      </c>
      <c r="N98" s="1" t="s">
        <v>1089</v>
      </c>
      <c r="O98" s="1" t="s">
        <v>1090</v>
      </c>
      <c r="P98" s="1">
        <v>0</v>
      </c>
      <c r="Q98" s="1" t="s">
        <v>1088</v>
      </c>
      <c r="R98" s="1" t="s">
        <v>565</v>
      </c>
      <c r="S98" s="1" t="s">
        <v>4</v>
      </c>
    </row>
    <row r="99" spans="1:19" s="85" customFormat="1" x14ac:dyDescent="0.25">
      <c r="A99" s="62">
        <v>41854.009027777778</v>
      </c>
      <c r="B99" s="63" t="s">
        <v>691</v>
      </c>
      <c r="C99" s="64">
        <v>1017101</v>
      </c>
      <c r="D99" s="64" t="s">
        <v>2192</v>
      </c>
      <c r="E99" s="64" t="s">
        <v>689</v>
      </c>
      <c r="F99" s="65">
        <v>38616</v>
      </c>
      <c r="G99" s="64" t="s">
        <v>1011</v>
      </c>
      <c r="H99" s="66">
        <v>95</v>
      </c>
      <c r="I99" s="64" t="s">
        <v>590</v>
      </c>
      <c r="J99" s="3">
        <f t="shared" si="2"/>
        <v>85.5</v>
      </c>
      <c r="K99" s="3">
        <f t="shared" si="3"/>
        <v>298.16910899999999</v>
      </c>
      <c r="L99" s="1">
        <v>3.487358</v>
      </c>
      <c r="M99" s="1" t="s">
        <v>1085</v>
      </c>
      <c r="N99" s="1" t="s">
        <v>1086</v>
      </c>
      <c r="O99" s="1" t="s">
        <v>1090</v>
      </c>
      <c r="P99" s="1">
        <v>0</v>
      </c>
      <c r="Q99" s="1" t="s">
        <v>1088</v>
      </c>
      <c r="R99" s="1" t="s">
        <v>559</v>
      </c>
      <c r="S99" s="1" t="s">
        <v>2</v>
      </c>
    </row>
    <row r="100" spans="1:19" s="85" customFormat="1" x14ac:dyDescent="0.25">
      <c r="A100" s="62">
        <v>41854.042361111111</v>
      </c>
      <c r="B100" s="63" t="s">
        <v>711</v>
      </c>
      <c r="C100" s="64">
        <v>1543121</v>
      </c>
      <c r="D100" s="64">
        <v>52168</v>
      </c>
      <c r="E100" s="64" t="s">
        <v>689</v>
      </c>
      <c r="F100" s="65">
        <v>17316</v>
      </c>
      <c r="G100" s="64" t="s">
        <v>838</v>
      </c>
      <c r="H100" s="66">
        <v>510</v>
      </c>
      <c r="I100" s="64" t="s">
        <v>590</v>
      </c>
      <c r="J100" s="3">
        <f t="shared" si="2"/>
        <v>459</v>
      </c>
      <c r="K100" s="3">
        <f t="shared" si="3"/>
        <v>1574.3438370000001</v>
      </c>
      <c r="L100" s="1">
        <v>3.4299430000000002</v>
      </c>
      <c r="M100" s="1" t="s">
        <v>10</v>
      </c>
      <c r="N100" s="1" t="s">
        <v>1089</v>
      </c>
      <c r="O100" s="1" t="s">
        <v>1090</v>
      </c>
      <c r="P100" s="1" t="s">
        <v>1084</v>
      </c>
      <c r="Q100" s="1">
        <v>0</v>
      </c>
      <c r="R100" s="1" t="s">
        <v>561</v>
      </c>
      <c r="S100" s="1" t="s">
        <v>1092</v>
      </c>
    </row>
    <row r="101" spans="1:19" s="85" customFormat="1" x14ac:dyDescent="0.25">
      <c r="A101" s="62">
        <v>41854.063194444447</v>
      </c>
      <c r="B101" s="63" t="s">
        <v>2274</v>
      </c>
      <c r="C101" s="64">
        <v>1541243</v>
      </c>
      <c r="D101" s="64">
        <v>51356</v>
      </c>
      <c r="E101" s="64" t="s">
        <v>689</v>
      </c>
      <c r="F101" s="65">
        <v>27782</v>
      </c>
      <c r="G101" s="64" t="s">
        <v>690</v>
      </c>
      <c r="H101" s="66">
        <v>913</v>
      </c>
      <c r="I101" s="64" t="s">
        <v>592</v>
      </c>
      <c r="J101" s="3">
        <f t="shared" si="2"/>
        <v>821.7</v>
      </c>
      <c r="K101" s="3">
        <f t="shared" si="3"/>
        <v>3313.3063985999997</v>
      </c>
      <c r="L101" s="1">
        <v>4.0322579999999997</v>
      </c>
      <c r="M101" s="1" t="s">
        <v>1085</v>
      </c>
      <c r="N101" s="1" t="s">
        <v>1089</v>
      </c>
      <c r="O101" s="1" t="s">
        <v>1087</v>
      </c>
      <c r="P101" s="1">
        <v>0</v>
      </c>
      <c r="Q101" s="1" t="s">
        <v>1088</v>
      </c>
      <c r="R101" s="1" t="s">
        <v>561</v>
      </c>
      <c r="S101" s="1" t="s">
        <v>1092</v>
      </c>
    </row>
    <row r="102" spans="1:19" s="85" customFormat="1" x14ac:dyDescent="0.25">
      <c r="A102" s="62">
        <v>41854.075694444444</v>
      </c>
      <c r="B102" s="63" t="s">
        <v>715</v>
      </c>
      <c r="C102" s="64">
        <v>1542844</v>
      </c>
      <c r="D102" s="64">
        <v>51330</v>
      </c>
      <c r="E102" s="64" t="s">
        <v>689</v>
      </c>
      <c r="F102" s="65">
        <v>39416</v>
      </c>
      <c r="G102" s="64" t="s">
        <v>2285</v>
      </c>
      <c r="H102" s="66">
        <v>203</v>
      </c>
      <c r="I102" s="64" t="s">
        <v>620</v>
      </c>
      <c r="J102" s="3">
        <f t="shared" si="2"/>
        <v>182.70000000000002</v>
      </c>
      <c r="K102" s="3">
        <f t="shared" si="3"/>
        <v>1045.1945448000001</v>
      </c>
      <c r="L102" s="1">
        <v>5.7208240000000004</v>
      </c>
      <c r="M102" s="1" t="s">
        <v>1085</v>
      </c>
      <c r="N102" s="1" t="s">
        <v>1086</v>
      </c>
      <c r="O102" s="1" t="s">
        <v>1090</v>
      </c>
      <c r="P102" s="1">
        <v>0</v>
      </c>
      <c r="Q102" s="1" t="s">
        <v>1088</v>
      </c>
      <c r="R102" s="1" t="s">
        <v>562</v>
      </c>
      <c r="S102" s="1" t="s">
        <v>1092</v>
      </c>
    </row>
    <row r="103" spans="1:19" s="85" customFormat="1" x14ac:dyDescent="0.25">
      <c r="A103" s="62">
        <v>41854.077777777777</v>
      </c>
      <c r="B103" s="63" t="s">
        <v>2279</v>
      </c>
      <c r="C103" s="64">
        <v>1543184</v>
      </c>
      <c r="D103" s="64">
        <v>54652</v>
      </c>
      <c r="E103" s="64" t="s">
        <v>689</v>
      </c>
      <c r="F103" s="65">
        <v>34628</v>
      </c>
      <c r="G103" s="64" t="s">
        <v>895</v>
      </c>
      <c r="H103" s="66">
        <v>205</v>
      </c>
      <c r="I103" s="64" t="s">
        <v>590</v>
      </c>
      <c r="J103" s="3">
        <f t="shared" si="2"/>
        <v>184.5</v>
      </c>
      <c r="K103" s="3">
        <f t="shared" si="3"/>
        <v>803.92148099999997</v>
      </c>
      <c r="L103" s="1">
        <v>4.3572980000000001</v>
      </c>
      <c r="M103" s="1" t="s">
        <v>10</v>
      </c>
      <c r="N103" s="1" t="s">
        <v>1089</v>
      </c>
      <c r="O103" s="1" t="s">
        <v>1090</v>
      </c>
      <c r="P103" s="1" t="s">
        <v>1084</v>
      </c>
      <c r="Q103" s="1">
        <v>0</v>
      </c>
      <c r="R103" s="1" t="s">
        <v>562</v>
      </c>
      <c r="S103" s="1" t="s">
        <v>1092</v>
      </c>
    </row>
    <row r="104" spans="1:19" s="85" customFormat="1" x14ac:dyDescent="0.25">
      <c r="A104" s="62">
        <v>41854.093055555553</v>
      </c>
      <c r="B104" s="63" t="s">
        <v>719</v>
      </c>
      <c r="C104" s="64">
        <v>1542236</v>
      </c>
      <c r="D104" s="64">
        <v>53698</v>
      </c>
      <c r="E104" s="64" t="s">
        <v>689</v>
      </c>
      <c r="F104" s="65">
        <v>28823</v>
      </c>
      <c r="G104" s="64" t="s">
        <v>774</v>
      </c>
      <c r="H104" s="66">
        <v>745</v>
      </c>
      <c r="I104" s="64" t="s">
        <v>595</v>
      </c>
      <c r="J104" s="3">
        <f t="shared" si="2"/>
        <v>670.5</v>
      </c>
      <c r="K104" s="3">
        <f t="shared" si="3"/>
        <v>2205.5923169999996</v>
      </c>
      <c r="L104" s="1">
        <v>3.2894739999999998</v>
      </c>
      <c r="M104" s="1" t="s">
        <v>1085</v>
      </c>
      <c r="N104" s="1" t="s">
        <v>1086</v>
      </c>
      <c r="O104" s="1" t="s">
        <v>1087</v>
      </c>
      <c r="P104" s="1" t="s">
        <v>1084</v>
      </c>
      <c r="Q104" s="1">
        <v>0</v>
      </c>
      <c r="R104" s="1" t="s">
        <v>561</v>
      </c>
      <c r="S104" s="1" t="s">
        <v>1092</v>
      </c>
    </row>
    <row r="105" spans="1:19" s="85" customFormat="1" x14ac:dyDescent="0.25">
      <c r="A105" s="62">
        <v>41854.09652777778</v>
      </c>
      <c r="B105" s="63" t="s">
        <v>2262</v>
      </c>
      <c r="C105" s="64">
        <v>1541332</v>
      </c>
      <c r="D105" s="64">
        <v>54653</v>
      </c>
      <c r="E105" s="64" t="s">
        <v>689</v>
      </c>
      <c r="F105" s="65">
        <v>34629</v>
      </c>
      <c r="G105" s="64" t="s">
        <v>895</v>
      </c>
      <c r="H105" s="66">
        <v>152</v>
      </c>
      <c r="I105" s="64" t="s">
        <v>590</v>
      </c>
      <c r="J105" s="3">
        <f t="shared" si="2"/>
        <v>136.80000000000001</v>
      </c>
      <c r="K105" s="3">
        <f t="shared" si="3"/>
        <v>596.07836640000005</v>
      </c>
      <c r="L105" s="1">
        <v>4.3572980000000001</v>
      </c>
      <c r="M105" s="1" t="s">
        <v>10</v>
      </c>
      <c r="N105" s="1" t="s">
        <v>1089</v>
      </c>
      <c r="O105" s="1" t="s">
        <v>1090</v>
      </c>
      <c r="P105" s="1" t="s">
        <v>1084</v>
      </c>
      <c r="Q105" s="1">
        <v>0</v>
      </c>
      <c r="R105" s="1" t="s">
        <v>561</v>
      </c>
      <c r="S105" s="1" t="s">
        <v>1092</v>
      </c>
    </row>
    <row r="106" spans="1:19" s="85" customFormat="1" x14ac:dyDescent="0.25">
      <c r="A106" s="62">
        <v>41854.118055555555</v>
      </c>
      <c r="B106" s="63" t="s">
        <v>731</v>
      </c>
      <c r="C106" s="64">
        <v>1017061</v>
      </c>
      <c r="D106" s="64">
        <v>51330</v>
      </c>
      <c r="E106" s="64" t="s">
        <v>689</v>
      </c>
      <c r="F106" s="65">
        <v>9831</v>
      </c>
      <c r="G106" s="64" t="s">
        <v>690</v>
      </c>
      <c r="H106" s="66">
        <v>625</v>
      </c>
      <c r="I106" s="64" t="s">
        <v>592</v>
      </c>
      <c r="J106" s="3">
        <f t="shared" si="2"/>
        <v>562.5</v>
      </c>
      <c r="K106" s="3">
        <f t="shared" si="3"/>
        <v>3217.9635000000003</v>
      </c>
      <c r="L106" s="1">
        <v>5.7208240000000004</v>
      </c>
      <c r="M106" s="1" t="s">
        <v>1085</v>
      </c>
      <c r="N106" s="1" t="s">
        <v>1086</v>
      </c>
      <c r="O106" s="1" t="s">
        <v>1090</v>
      </c>
      <c r="P106" s="1">
        <v>0</v>
      </c>
      <c r="Q106" s="1" t="s">
        <v>1088</v>
      </c>
      <c r="R106" s="1" t="s">
        <v>562</v>
      </c>
      <c r="S106" s="1" t="s">
        <v>1092</v>
      </c>
    </row>
    <row r="107" spans="1:19" s="85" customFormat="1" x14ac:dyDescent="0.25">
      <c r="A107" s="62">
        <v>41854.125</v>
      </c>
      <c r="B107" s="63" t="s">
        <v>2271</v>
      </c>
      <c r="C107" s="64">
        <v>1017089</v>
      </c>
      <c r="D107" s="64">
        <v>41325</v>
      </c>
      <c r="E107" s="64" t="s">
        <v>689</v>
      </c>
      <c r="F107" s="65">
        <v>36969</v>
      </c>
      <c r="G107" s="64" t="s">
        <v>690</v>
      </c>
      <c r="H107" s="66">
        <v>1117</v>
      </c>
      <c r="I107" s="64" t="s">
        <v>591</v>
      </c>
      <c r="J107" s="3">
        <f t="shared" si="2"/>
        <v>1005.3000000000001</v>
      </c>
      <c r="K107" s="3">
        <f t="shared" si="3"/>
        <v>2344.7225133000002</v>
      </c>
      <c r="L107" s="1">
        <v>2.3323610000000001</v>
      </c>
      <c r="M107" s="1" t="s">
        <v>1085</v>
      </c>
      <c r="N107" s="1" t="s">
        <v>1086</v>
      </c>
      <c r="O107" s="1" t="s">
        <v>1087</v>
      </c>
      <c r="P107" s="1" t="s">
        <v>1084</v>
      </c>
      <c r="Q107" s="1">
        <v>0</v>
      </c>
      <c r="R107" s="1" t="s">
        <v>557</v>
      </c>
      <c r="S107" s="1" t="s">
        <v>662</v>
      </c>
    </row>
    <row r="108" spans="1:19" s="85" customFormat="1" x14ac:dyDescent="0.25">
      <c r="A108" s="62">
        <v>41854.133333333331</v>
      </c>
      <c r="B108" s="63" t="s">
        <v>721</v>
      </c>
      <c r="C108" s="64">
        <v>1016914</v>
      </c>
      <c r="D108" s="64">
        <v>53064</v>
      </c>
      <c r="E108" s="64" t="s">
        <v>689</v>
      </c>
      <c r="F108" s="65">
        <v>38421</v>
      </c>
      <c r="G108" s="64" t="s">
        <v>884</v>
      </c>
      <c r="H108" s="66">
        <v>604</v>
      </c>
      <c r="I108" s="64" t="s">
        <v>604</v>
      </c>
      <c r="J108" s="3">
        <f t="shared" si="2"/>
        <v>543.6</v>
      </c>
      <c r="K108" s="3">
        <f t="shared" si="3"/>
        <v>2999.1722076000001</v>
      </c>
      <c r="L108" s="1">
        <v>5.5172410000000003</v>
      </c>
      <c r="M108" s="1" t="s">
        <v>1085</v>
      </c>
      <c r="N108" s="1" t="s">
        <v>1089</v>
      </c>
      <c r="O108" s="1" t="s">
        <v>1087</v>
      </c>
      <c r="P108" s="1">
        <v>0</v>
      </c>
      <c r="Q108" s="1" t="s">
        <v>1088</v>
      </c>
      <c r="R108" s="1" t="s">
        <v>561</v>
      </c>
      <c r="S108" s="1" t="s">
        <v>1092</v>
      </c>
    </row>
    <row r="109" spans="1:19" s="85" customFormat="1" x14ac:dyDescent="0.25">
      <c r="A109" s="62">
        <v>41854.15347222222</v>
      </c>
      <c r="B109" s="63" t="s">
        <v>725</v>
      </c>
      <c r="C109" s="64">
        <v>1542801</v>
      </c>
      <c r="D109" s="64">
        <v>54116</v>
      </c>
      <c r="E109" s="64" t="s">
        <v>689</v>
      </c>
      <c r="F109" s="65" t="s">
        <v>643</v>
      </c>
      <c r="G109" s="64" t="s">
        <v>2270</v>
      </c>
      <c r="H109" s="66">
        <v>938</v>
      </c>
      <c r="I109" s="64" t="s">
        <v>591</v>
      </c>
      <c r="J109" s="3">
        <f t="shared" si="2"/>
        <v>844.2</v>
      </c>
      <c r="K109" s="3">
        <f t="shared" si="3"/>
        <v>2297.1424895999999</v>
      </c>
      <c r="L109" s="1">
        <v>2.721088</v>
      </c>
      <c r="M109" s="1" t="s">
        <v>1085</v>
      </c>
      <c r="N109" s="1" t="s">
        <v>1086</v>
      </c>
      <c r="O109" s="1" t="s">
        <v>1087</v>
      </c>
      <c r="P109" s="1" t="s">
        <v>1084</v>
      </c>
      <c r="Q109" s="1">
        <v>0</v>
      </c>
      <c r="R109" s="1" t="s">
        <v>566</v>
      </c>
      <c r="S109" s="1" t="s">
        <v>4</v>
      </c>
    </row>
    <row r="110" spans="1:19" s="85" customFormat="1" x14ac:dyDescent="0.25">
      <c r="A110" s="62">
        <v>41854.15347222222</v>
      </c>
      <c r="B110" s="63" t="s">
        <v>2266</v>
      </c>
      <c r="C110" s="64">
        <v>1542814</v>
      </c>
      <c r="D110" s="64">
        <v>51489</v>
      </c>
      <c r="E110" s="64" t="s">
        <v>689</v>
      </c>
      <c r="F110" s="65">
        <v>39269</v>
      </c>
      <c r="G110" s="64" t="s">
        <v>699</v>
      </c>
      <c r="H110" s="66">
        <v>512</v>
      </c>
      <c r="I110" s="64" t="s">
        <v>595</v>
      </c>
      <c r="J110" s="3">
        <f t="shared" si="2"/>
        <v>460.8</v>
      </c>
      <c r="K110" s="3">
        <f t="shared" si="3"/>
        <v>1097.1426816000001</v>
      </c>
      <c r="L110" s="1">
        <v>2.3809520000000002</v>
      </c>
      <c r="M110" s="1" t="s">
        <v>1085</v>
      </c>
      <c r="N110" s="1" t="s">
        <v>1089</v>
      </c>
      <c r="O110" s="1" t="s">
        <v>1087</v>
      </c>
      <c r="P110" s="1">
        <v>0</v>
      </c>
      <c r="Q110" s="1" t="s">
        <v>1088</v>
      </c>
      <c r="R110" s="1" t="s">
        <v>558</v>
      </c>
      <c r="S110" s="1" t="s">
        <v>662</v>
      </c>
    </row>
    <row r="111" spans="1:19" s="85" customFormat="1" x14ac:dyDescent="0.25">
      <c r="A111" s="62">
        <v>41854.162499999999</v>
      </c>
      <c r="B111" s="63" t="s">
        <v>748</v>
      </c>
      <c r="C111" s="64">
        <v>1017084</v>
      </c>
      <c r="D111" s="64">
        <v>55329</v>
      </c>
      <c r="E111" s="64" t="s">
        <v>689</v>
      </c>
      <c r="F111" s="65">
        <v>37737</v>
      </c>
      <c r="G111" s="64" t="s">
        <v>895</v>
      </c>
      <c r="H111" s="66">
        <v>350</v>
      </c>
      <c r="I111" s="64" t="s">
        <v>597</v>
      </c>
      <c r="J111" s="3">
        <f t="shared" si="2"/>
        <v>315</v>
      </c>
      <c r="K111" s="3">
        <f t="shared" si="3"/>
        <v>975.232125</v>
      </c>
      <c r="L111" s="1">
        <v>3.0959750000000001</v>
      </c>
      <c r="M111" s="1" t="s">
        <v>1085</v>
      </c>
      <c r="N111" s="1" t="s">
        <v>1089</v>
      </c>
      <c r="O111" s="1" t="s">
        <v>1087</v>
      </c>
      <c r="P111" s="1" t="s">
        <v>1084</v>
      </c>
      <c r="Q111" s="1">
        <v>0</v>
      </c>
      <c r="R111" s="1" t="s">
        <v>567</v>
      </c>
      <c r="S111" s="1" t="s">
        <v>4</v>
      </c>
    </row>
    <row r="112" spans="1:19" s="85" customFormat="1" x14ac:dyDescent="0.25">
      <c r="A112" s="62">
        <v>41854.164583333331</v>
      </c>
      <c r="B112" s="63" t="s">
        <v>2265</v>
      </c>
      <c r="C112" s="64">
        <v>1542487</v>
      </c>
      <c r="D112" s="64">
        <v>43877</v>
      </c>
      <c r="E112" s="64" t="s">
        <v>689</v>
      </c>
      <c r="F112" s="65" t="s">
        <v>594</v>
      </c>
      <c r="G112" s="64" t="s">
        <v>760</v>
      </c>
      <c r="H112" s="66">
        <v>222</v>
      </c>
      <c r="I112" s="64" t="s">
        <v>595</v>
      </c>
      <c r="J112" s="3">
        <f t="shared" si="2"/>
        <v>199.8</v>
      </c>
      <c r="K112" s="3">
        <f t="shared" si="3"/>
        <v>864.93499920000011</v>
      </c>
      <c r="L112" s="1">
        <v>4.3290040000000003</v>
      </c>
      <c r="M112" s="1" t="s">
        <v>1085</v>
      </c>
      <c r="N112" s="1" t="s">
        <v>1086</v>
      </c>
      <c r="O112" s="1" t="s">
        <v>1087</v>
      </c>
      <c r="P112" s="1">
        <v>0</v>
      </c>
      <c r="Q112" s="1" t="s">
        <v>1088</v>
      </c>
      <c r="R112" s="1" t="s">
        <v>558</v>
      </c>
      <c r="S112" s="1" t="s">
        <v>662</v>
      </c>
    </row>
    <row r="113" spans="1:19" s="85" customFormat="1" x14ac:dyDescent="0.25">
      <c r="A113" s="62">
        <v>41854.168055555558</v>
      </c>
      <c r="B113" s="63" t="s">
        <v>727</v>
      </c>
      <c r="C113" s="64">
        <v>1543123</v>
      </c>
      <c r="D113" s="64">
        <v>52168</v>
      </c>
      <c r="E113" s="64" t="s">
        <v>689</v>
      </c>
      <c r="F113" s="65">
        <v>17316</v>
      </c>
      <c r="G113" s="64" t="s">
        <v>838</v>
      </c>
      <c r="H113" s="66">
        <v>510</v>
      </c>
      <c r="I113" s="64" t="s">
        <v>590</v>
      </c>
      <c r="J113" s="3">
        <f t="shared" si="2"/>
        <v>459</v>
      </c>
      <c r="K113" s="3">
        <f t="shared" si="3"/>
        <v>1574.3438370000001</v>
      </c>
      <c r="L113" s="1">
        <v>3.4299430000000002</v>
      </c>
      <c r="M113" s="1" t="s">
        <v>10</v>
      </c>
      <c r="N113" s="1" t="s">
        <v>1089</v>
      </c>
      <c r="O113" s="1" t="s">
        <v>1090</v>
      </c>
      <c r="P113" s="1" t="s">
        <v>1084</v>
      </c>
      <c r="Q113" s="1">
        <v>0</v>
      </c>
      <c r="R113" s="1" t="s">
        <v>561</v>
      </c>
      <c r="S113" s="1" t="s">
        <v>1092</v>
      </c>
    </row>
    <row r="114" spans="1:19" s="85" customFormat="1" x14ac:dyDescent="0.25">
      <c r="A114" s="62">
        <v>41854.203472222223</v>
      </c>
      <c r="B114" s="63" t="s">
        <v>2262</v>
      </c>
      <c r="C114" s="64">
        <v>1017087</v>
      </c>
      <c r="D114" s="64" t="s">
        <v>1019</v>
      </c>
      <c r="E114" s="64" t="s">
        <v>689</v>
      </c>
      <c r="F114" s="65">
        <v>38028</v>
      </c>
      <c r="G114" s="64" t="s">
        <v>1011</v>
      </c>
      <c r="H114" s="66">
        <v>204</v>
      </c>
      <c r="I114" s="64" t="s">
        <v>673</v>
      </c>
      <c r="J114" s="3">
        <f t="shared" si="2"/>
        <v>183.6</v>
      </c>
      <c r="K114" s="3">
        <f t="shared" si="3"/>
        <v>717.88866840000003</v>
      </c>
      <c r="L114" s="1">
        <v>3.910069</v>
      </c>
      <c r="M114" s="1" t="s">
        <v>1085</v>
      </c>
      <c r="N114" s="1" t="s">
        <v>1086</v>
      </c>
      <c r="O114" s="1" t="s">
        <v>1087</v>
      </c>
      <c r="P114" s="1">
        <v>0</v>
      </c>
      <c r="Q114" s="1" t="s">
        <v>1088</v>
      </c>
      <c r="R114" s="1" t="s">
        <v>563</v>
      </c>
      <c r="S114" s="1" t="s">
        <v>2</v>
      </c>
    </row>
    <row r="115" spans="1:19" s="85" customFormat="1" x14ac:dyDescent="0.25">
      <c r="A115" s="62">
        <v>41854.238194444442</v>
      </c>
      <c r="B115" s="63" t="s">
        <v>740</v>
      </c>
      <c r="C115" s="64">
        <v>1542527</v>
      </c>
      <c r="D115" s="64">
        <v>51356</v>
      </c>
      <c r="E115" s="64" t="s">
        <v>689</v>
      </c>
      <c r="F115" s="65">
        <v>23707</v>
      </c>
      <c r="G115" s="64" t="s">
        <v>2260</v>
      </c>
      <c r="H115" s="66">
        <v>488</v>
      </c>
      <c r="I115" s="64" t="s">
        <v>591</v>
      </c>
      <c r="J115" s="3">
        <f t="shared" si="2"/>
        <v>439.2</v>
      </c>
      <c r="K115" s="3">
        <f t="shared" si="3"/>
        <v>1770.9677135999998</v>
      </c>
      <c r="L115" s="1">
        <v>4.0322579999999997</v>
      </c>
      <c r="M115" s="1" t="s">
        <v>1085</v>
      </c>
      <c r="N115" s="1" t="s">
        <v>1089</v>
      </c>
      <c r="O115" s="1" t="s">
        <v>1087</v>
      </c>
      <c r="P115" s="1">
        <v>0</v>
      </c>
      <c r="Q115" s="1" t="s">
        <v>1088</v>
      </c>
      <c r="R115" s="1" t="s">
        <v>561</v>
      </c>
      <c r="S115" s="1" t="s">
        <v>1092</v>
      </c>
    </row>
    <row r="116" spans="1:19" s="85" customFormat="1" x14ac:dyDescent="0.25">
      <c r="A116" s="62">
        <v>41854.24722222222</v>
      </c>
      <c r="B116" s="63" t="s">
        <v>776</v>
      </c>
      <c r="C116" s="64">
        <v>1542278</v>
      </c>
      <c r="D116" s="64" t="s">
        <v>391</v>
      </c>
      <c r="E116" s="64" t="s">
        <v>689</v>
      </c>
      <c r="F116" s="65">
        <v>34260</v>
      </c>
      <c r="G116" s="64" t="s">
        <v>898</v>
      </c>
      <c r="H116" s="66">
        <v>455</v>
      </c>
      <c r="I116" s="64" t="s">
        <v>591</v>
      </c>
      <c r="J116" s="3">
        <f t="shared" si="2"/>
        <v>409.5</v>
      </c>
      <c r="K116" s="3">
        <f t="shared" si="3"/>
        <v>1716.9810840000002</v>
      </c>
      <c r="L116" s="1">
        <v>4.1928720000000004</v>
      </c>
      <c r="M116" s="1" t="s">
        <v>10</v>
      </c>
      <c r="N116" s="1" t="s">
        <v>1089</v>
      </c>
      <c r="O116" s="1" t="s">
        <v>1090</v>
      </c>
      <c r="P116" s="1" t="s">
        <v>1084</v>
      </c>
      <c r="Q116" s="1">
        <v>0</v>
      </c>
      <c r="R116" s="1" t="s">
        <v>561</v>
      </c>
      <c r="S116" s="1" t="s">
        <v>1092</v>
      </c>
    </row>
    <row r="117" spans="1:19" s="85" customFormat="1" x14ac:dyDescent="0.25">
      <c r="A117" s="62">
        <v>41854.259027777778</v>
      </c>
      <c r="B117" s="63" t="s">
        <v>2258</v>
      </c>
      <c r="C117" s="64">
        <v>1542168</v>
      </c>
      <c r="D117" s="64">
        <v>55568</v>
      </c>
      <c r="E117" s="64" t="s">
        <v>689</v>
      </c>
      <c r="F117" s="65">
        <v>39217</v>
      </c>
      <c r="G117" s="64" t="s">
        <v>2268</v>
      </c>
      <c r="H117" s="66">
        <v>406</v>
      </c>
      <c r="I117" s="64" t="s">
        <v>593</v>
      </c>
      <c r="J117" s="3">
        <f t="shared" si="2"/>
        <v>365.40000000000003</v>
      </c>
      <c r="K117" s="3">
        <f t="shared" si="3"/>
        <v>1230.3028962000001</v>
      </c>
      <c r="L117" s="1">
        <v>3.367003</v>
      </c>
      <c r="M117" s="1" t="s">
        <v>1085</v>
      </c>
      <c r="N117" s="1" t="s">
        <v>1086</v>
      </c>
      <c r="O117" s="1" t="s">
        <v>1087</v>
      </c>
      <c r="P117" s="1">
        <v>0</v>
      </c>
      <c r="Q117" s="1" t="s">
        <v>1088</v>
      </c>
      <c r="R117" s="1" t="s">
        <v>557</v>
      </c>
      <c r="S117" s="1" t="s">
        <v>662</v>
      </c>
    </row>
    <row r="118" spans="1:19" s="85" customFormat="1" x14ac:dyDescent="0.25">
      <c r="A118" s="62">
        <v>41854.261805555558</v>
      </c>
      <c r="B118" s="63" t="s">
        <v>709</v>
      </c>
      <c r="C118" s="64">
        <v>1017100</v>
      </c>
      <c r="D118" s="64">
        <v>54336</v>
      </c>
      <c r="E118" s="64" t="s">
        <v>689</v>
      </c>
      <c r="F118" s="65">
        <v>37457</v>
      </c>
      <c r="G118" s="64" t="s">
        <v>2286</v>
      </c>
      <c r="H118" s="66">
        <v>323</v>
      </c>
      <c r="I118" s="64" t="s">
        <v>593</v>
      </c>
      <c r="J118" s="3">
        <f t="shared" si="2"/>
        <v>290.7</v>
      </c>
      <c r="K118" s="3">
        <f t="shared" si="3"/>
        <v>1631.3130504000001</v>
      </c>
      <c r="L118" s="1">
        <v>5.6116720000000004</v>
      </c>
      <c r="M118" s="1" t="s">
        <v>1091</v>
      </c>
      <c r="N118" s="1" t="s">
        <v>1086</v>
      </c>
      <c r="O118" s="1" t="s">
        <v>1090</v>
      </c>
      <c r="P118" s="1" t="s">
        <v>1084</v>
      </c>
      <c r="Q118" s="1">
        <v>0</v>
      </c>
      <c r="R118" s="1" t="s">
        <v>562</v>
      </c>
      <c r="S118" s="1" t="s">
        <v>1092</v>
      </c>
    </row>
    <row r="119" spans="1:19" s="85" customFormat="1" x14ac:dyDescent="0.25">
      <c r="A119" s="62">
        <v>41854.273611111108</v>
      </c>
      <c r="B119" s="63" t="s">
        <v>711</v>
      </c>
      <c r="C119" s="64">
        <v>1543118</v>
      </c>
      <c r="D119" s="64">
        <v>52006</v>
      </c>
      <c r="E119" s="64" t="s">
        <v>689</v>
      </c>
      <c r="F119" s="65">
        <v>12242</v>
      </c>
      <c r="G119" s="64" t="s">
        <v>833</v>
      </c>
      <c r="H119" s="66">
        <v>606</v>
      </c>
      <c r="I119" s="64" t="s">
        <v>597</v>
      </c>
      <c r="J119" s="3">
        <f t="shared" si="2"/>
        <v>545.4</v>
      </c>
      <c r="K119" s="3">
        <f t="shared" si="3"/>
        <v>1654.9841214</v>
      </c>
      <c r="L119" s="1">
        <v>3.0344410000000002</v>
      </c>
      <c r="M119" s="1" t="s">
        <v>10</v>
      </c>
      <c r="N119" s="1" t="s">
        <v>1089</v>
      </c>
      <c r="O119" s="1" t="s">
        <v>1090</v>
      </c>
      <c r="P119" s="1" t="s">
        <v>1084</v>
      </c>
      <c r="Q119" s="1">
        <v>0</v>
      </c>
      <c r="R119" s="1" t="s">
        <v>561</v>
      </c>
      <c r="S119" s="1" t="s">
        <v>1092</v>
      </c>
    </row>
    <row r="120" spans="1:19" s="85" customFormat="1" x14ac:dyDescent="0.25">
      <c r="A120" s="62">
        <v>41854.29791666667</v>
      </c>
      <c r="B120" s="63" t="s">
        <v>2279</v>
      </c>
      <c r="C120" s="64">
        <v>1543193</v>
      </c>
      <c r="D120" s="64">
        <v>54653</v>
      </c>
      <c r="E120" s="64" t="s">
        <v>689</v>
      </c>
      <c r="F120" s="65">
        <v>34629</v>
      </c>
      <c r="G120" s="64" t="s">
        <v>895</v>
      </c>
      <c r="H120" s="66">
        <v>204</v>
      </c>
      <c r="I120" s="64" t="s">
        <v>590</v>
      </c>
      <c r="J120" s="3">
        <f t="shared" si="2"/>
        <v>183.6</v>
      </c>
      <c r="K120" s="3">
        <f t="shared" si="3"/>
        <v>799.99991279999995</v>
      </c>
      <c r="L120" s="1">
        <v>4.3572980000000001</v>
      </c>
      <c r="M120" s="1" t="s">
        <v>10</v>
      </c>
      <c r="N120" s="1" t="s">
        <v>1089</v>
      </c>
      <c r="O120" s="1" t="s">
        <v>1090</v>
      </c>
      <c r="P120" s="1" t="s">
        <v>1084</v>
      </c>
      <c r="Q120" s="1">
        <v>0</v>
      </c>
      <c r="R120" s="1" t="s">
        <v>561</v>
      </c>
      <c r="S120" s="1" t="s">
        <v>1092</v>
      </c>
    </row>
    <row r="121" spans="1:19" s="85" customFormat="1" x14ac:dyDescent="0.25">
      <c r="A121" s="62">
        <v>41854.311805555553</v>
      </c>
      <c r="B121" s="63" t="s">
        <v>2265</v>
      </c>
      <c r="C121" s="64">
        <v>1542488</v>
      </c>
      <c r="D121" s="64">
        <v>43877</v>
      </c>
      <c r="E121" s="64" t="s">
        <v>689</v>
      </c>
      <c r="F121" s="65" t="s">
        <v>594</v>
      </c>
      <c r="G121" s="64" t="s">
        <v>760</v>
      </c>
      <c r="H121" s="66">
        <v>227</v>
      </c>
      <c r="I121" s="64" t="s">
        <v>595</v>
      </c>
      <c r="J121" s="3">
        <f t="shared" si="2"/>
        <v>204.3</v>
      </c>
      <c r="K121" s="3">
        <f t="shared" si="3"/>
        <v>884.41551720000007</v>
      </c>
      <c r="L121" s="1">
        <v>4.3290040000000003</v>
      </c>
      <c r="M121" s="1" t="s">
        <v>1085</v>
      </c>
      <c r="N121" s="1" t="s">
        <v>1086</v>
      </c>
      <c r="O121" s="1" t="s">
        <v>1087</v>
      </c>
      <c r="P121" s="1">
        <v>0</v>
      </c>
      <c r="Q121" s="1" t="s">
        <v>1088</v>
      </c>
      <c r="R121" s="1" t="s">
        <v>558</v>
      </c>
      <c r="S121" s="1" t="s">
        <v>662</v>
      </c>
    </row>
    <row r="122" spans="1:19" s="85" customFormat="1" x14ac:dyDescent="0.25">
      <c r="A122" s="62">
        <v>41854.318749999999</v>
      </c>
      <c r="B122" s="63" t="s">
        <v>734</v>
      </c>
      <c r="C122" s="64">
        <v>1542293</v>
      </c>
      <c r="D122" s="64" t="s">
        <v>391</v>
      </c>
      <c r="E122" s="64" t="s">
        <v>689</v>
      </c>
      <c r="F122" s="65">
        <v>34207</v>
      </c>
      <c r="G122" s="64" t="s">
        <v>690</v>
      </c>
      <c r="H122" s="66">
        <v>715</v>
      </c>
      <c r="I122" s="64" t="s">
        <v>592</v>
      </c>
      <c r="J122" s="3">
        <f t="shared" si="2"/>
        <v>643.5</v>
      </c>
      <c r="K122" s="3">
        <f t="shared" si="3"/>
        <v>2698.1131320000004</v>
      </c>
      <c r="L122" s="1">
        <v>4.1928720000000004</v>
      </c>
      <c r="M122" s="1" t="s">
        <v>10</v>
      </c>
      <c r="N122" s="1" t="s">
        <v>1089</v>
      </c>
      <c r="O122" s="1" t="s">
        <v>1090</v>
      </c>
      <c r="P122" s="1" t="s">
        <v>1084</v>
      </c>
      <c r="Q122" s="1">
        <v>0</v>
      </c>
      <c r="R122" s="1" t="s">
        <v>561</v>
      </c>
      <c r="S122" s="1" t="s">
        <v>1092</v>
      </c>
    </row>
    <row r="123" spans="1:19" s="85" customFormat="1" x14ac:dyDescent="0.25">
      <c r="A123" s="62">
        <v>41854.357638888891</v>
      </c>
      <c r="B123" s="63" t="s">
        <v>719</v>
      </c>
      <c r="C123" s="64">
        <v>1541628</v>
      </c>
      <c r="D123" s="64">
        <v>53698</v>
      </c>
      <c r="E123" s="64" t="s">
        <v>689</v>
      </c>
      <c r="F123" s="65">
        <v>28823</v>
      </c>
      <c r="G123" s="64" t="s">
        <v>774</v>
      </c>
      <c r="H123" s="66">
        <v>745</v>
      </c>
      <c r="I123" s="64" t="s">
        <v>595</v>
      </c>
      <c r="J123" s="3">
        <f t="shared" si="2"/>
        <v>670.5</v>
      </c>
      <c r="K123" s="3">
        <f t="shared" si="3"/>
        <v>2205.5923169999996</v>
      </c>
      <c r="L123" s="1">
        <v>3.2894739999999998</v>
      </c>
      <c r="M123" s="1" t="s">
        <v>1085</v>
      </c>
      <c r="N123" s="1" t="s">
        <v>1086</v>
      </c>
      <c r="O123" s="1" t="s">
        <v>1087</v>
      </c>
      <c r="P123" s="1" t="s">
        <v>1084</v>
      </c>
      <c r="Q123" s="1">
        <v>0</v>
      </c>
      <c r="R123" s="1" t="s">
        <v>561</v>
      </c>
      <c r="S123" s="1" t="s">
        <v>1092</v>
      </c>
    </row>
    <row r="124" spans="1:19" s="85" customFormat="1" x14ac:dyDescent="0.25">
      <c r="A124" s="62">
        <v>41854.379861111112</v>
      </c>
      <c r="B124" s="63" t="s">
        <v>2262</v>
      </c>
      <c r="C124" s="64">
        <v>1541335</v>
      </c>
      <c r="D124" s="64">
        <v>54653</v>
      </c>
      <c r="E124" s="64" t="s">
        <v>689</v>
      </c>
      <c r="F124" s="65">
        <v>34629</v>
      </c>
      <c r="G124" s="64" t="s">
        <v>895</v>
      </c>
      <c r="H124" s="66">
        <v>205</v>
      </c>
      <c r="I124" s="64" t="s">
        <v>590</v>
      </c>
      <c r="J124" s="3">
        <f t="shared" si="2"/>
        <v>184.5</v>
      </c>
      <c r="K124" s="3">
        <f t="shared" si="3"/>
        <v>803.92148099999997</v>
      </c>
      <c r="L124" s="1">
        <v>4.3572980000000001</v>
      </c>
      <c r="M124" s="1" t="s">
        <v>10</v>
      </c>
      <c r="N124" s="1" t="s">
        <v>1089</v>
      </c>
      <c r="O124" s="1" t="s">
        <v>1090</v>
      </c>
      <c r="P124" s="1" t="s">
        <v>1084</v>
      </c>
      <c r="Q124" s="1">
        <v>0</v>
      </c>
      <c r="R124" s="1" t="s">
        <v>561</v>
      </c>
      <c r="S124" s="1" t="s">
        <v>1092</v>
      </c>
    </row>
    <row r="125" spans="1:19" s="85" customFormat="1" x14ac:dyDescent="0.25">
      <c r="A125" s="62">
        <v>41854.418749999997</v>
      </c>
      <c r="B125" s="63" t="s">
        <v>748</v>
      </c>
      <c r="C125" s="64">
        <v>1017096</v>
      </c>
      <c r="D125" s="64">
        <v>51616</v>
      </c>
      <c r="E125" s="64" t="s">
        <v>689</v>
      </c>
      <c r="F125" s="65" t="s">
        <v>623</v>
      </c>
      <c r="G125" s="64" t="s">
        <v>829</v>
      </c>
      <c r="H125" s="66">
        <v>425</v>
      </c>
      <c r="I125" s="64" t="s">
        <v>597</v>
      </c>
      <c r="J125" s="3">
        <f t="shared" si="2"/>
        <v>382.5</v>
      </c>
      <c r="K125" s="3">
        <f t="shared" si="3"/>
        <v>1542.3386849999999</v>
      </c>
      <c r="L125" s="1">
        <v>4.0322579999999997</v>
      </c>
      <c r="M125" s="1" t="s">
        <v>1085</v>
      </c>
      <c r="N125" s="1" t="s">
        <v>1089</v>
      </c>
      <c r="O125" s="1" t="s">
        <v>1087</v>
      </c>
      <c r="P125" s="1" t="s">
        <v>1084</v>
      </c>
      <c r="Q125" s="1">
        <v>0</v>
      </c>
      <c r="R125" s="1" t="s">
        <v>561</v>
      </c>
      <c r="S125" s="1" t="s">
        <v>1092</v>
      </c>
    </row>
    <row r="126" spans="1:19" s="85" customFormat="1" x14ac:dyDescent="0.25">
      <c r="A126" s="62">
        <v>41854.424305555556</v>
      </c>
      <c r="B126" s="63" t="s">
        <v>714</v>
      </c>
      <c r="C126" s="64">
        <v>1017077</v>
      </c>
      <c r="D126" s="64">
        <v>54336</v>
      </c>
      <c r="E126" s="64" t="s">
        <v>689</v>
      </c>
      <c r="F126" s="65">
        <v>35937</v>
      </c>
      <c r="G126" s="64" t="s">
        <v>2283</v>
      </c>
      <c r="H126" s="66">
        <v>482</v>
      </c>
      <c r="I126" s="64" t="s">
        <v>593</v>
      </c>
      <c r="J126" s="3">
        <f t="shared" si="2"/>
        <v>433.8</v>
      </c>
      <c r="K126" s="3">
        <f t="shared" si="3"/>
        <v>2434.3433136000003</v>
      </c>
      <c r="L126" s="1">
        <v>5.6116720000000004</v>
      </c>
      <c r="M126" s="1" t="s">
        <v>1091</v>
      </c>
      <c r="N126" s="1" t="s">
        <v>1086</v>
      </c>
      <c r="O126" s="1" t="s">
        <v>1090</v>
      </c>
      <c r="P126" s="1" t="s">
        <v>1084</v>
      </c>
      <c r="Q126" s="1">
        <v>0</v>
      </c>
      <c r="R126" s="1" t="s">
        <v>562</v>
      </c>
      <c r="S126" s="1" t="s">
        <v>1092</v>
      </c>
    </row>
    <row r="127" spans="1:19" s="85" customFormat="1" x14ac:dyDescent="0.25">
      <c r="A127" s="62">
        <v>41854.441666666666</v>
      </c>
      <c r="B127" s="63" t="s">
        <v>702</v>
      </c>
      <c r="C127" s="64">
        <v>1017070</v>
      </c>
      <c r="D127" s="64">
        <v>51356</v>
      </c>
      <c r="E127" s="64" t="s">
        <v>689</v>
      </c>
      <c r="F127" s="65">
        <v>23649</v>
      </c>
      <c r="G127" s="64" t="s">
        <v>821</v>
      </c>
      <c r="H127" s="66">
        <v>344</v>
      </c>
      <c r="I127" s="64" t="s">
        <v>591</v>
      </c>
      <c r="J127" s="3">
        <f t="shared" si="2"/>
        <v>309.60000000000002</v>
      </c>
      <c r="K127" s="3">
        <f t="shared" si="3"/>
        <v>1248.3870767999999</v>
      </c>
      <c r="L127" s="1">
        <v>4.0322579999999997</v>
      </c>
      <c r="M127" s="1" t="s">
        <v>1085</v>
      </c>
      <c r="N127" s="1" t="s">
        <v>1089</v>
      </c>
      <c r="O127" s="1" t="s">
        <v>1087</v>
      </c>
      <c r="P127" s="1">
        <v>0</v>
      </c>
      <c r="Q127" s="1" t="s">
        <v>1088</v>
      </c>
      <c r="R127" s="1" t="s">
        <v>561</v>
      </c>
      <c r="S127" s="1" t="s">
        <v>1092</v>
      </c>
    </row>
    <row r="128" spans="1:19" s="85" customFormat="1" x14ac:dyDescent="0.25">
      <c r="A128" s="62">
        <v>41854.470833333333</v>
      </c>
      <c r="B128" s="63" t="s">
        <v>2265</v>
      </c>
      <c r="C128" s="64">
        <v>1542489</v>
      </c>
      <c r="D128" s="64">
        <v>43877</v>
      </c>
      <c r="E128" s="64" t="s">
        <v>689</v>
      </c>
      <c r="F128" s="65" t="s">
        <v>594</v>
      </c>
      <c r="G128" s="64" t="s">
        <v>760</v>
      </c>
      <c r="H128" s="66">
        <v>226</v>
      </c>
      <c r="I128" s="64" t="s">
        <v>595</v>
      </c>
      <c r="J128" s="3">
        <f t="shared" si="2"/>
        <v>203.4</v>
      </c>
      <c r="K128" s="3">
        <f t="shared" si="3"/>
        <v>880.51941360000012</v>
      </c>
      <c r="L128" s="1">
        <v>4.3290040000000003</v>
      </c>
      <c r="M128" s="1" t="s">
        <v>1085</v>
      </c>
      <c r="N128" s="1" t="s">
        <v>1086</v>
      </c>
      <c r="O128" s="1" t="s">
        <v>1087</v>
      </c>
      <c r="P128" s="1">
        <v>0</v>
      </c>
      <c r="Q128" s="1" t="s">
        <v>1088</v>
      </c>
      <c r="R128" s="1" t="s">
        <v>558</v>
      </c>
      <c r="S128" s="1" t="s">
        <v>662</v>
      </c>
    </row>
    <row r="129" spans="1:19" s="85" customFormat="1" x14ac:dyDescent="0.25">
      <c r="A129" s="62">
        <v>41854.48541666667</v>
      </c>
      <c r="B129" s="63" t="s">
        <v>2279</v>
      </c>
      <c r="C129" s="64">
        <v>1543194</v>
      </c>
      <c r="D129" s="64">
        <v>54653</v>
      </c>
      <c r="E129" s="64" t="s">
        <v>689</v>
      </c>
      <c r="F129" s="65">
        <v>34629</v>
      </c>
      <c r="G129" s="64" t="s">
        <v>895</v>
      </c>
      <c r="H129" s="66">
        <v>202</v>
      </c>
      <c r="I129" s="64" t="s">
        <v>590</v>
      </c>
      <c r="J129" s="3">
        <f t="shared" si="2"/>
        <v>181.8</v>
      </c>
      <c r="K129" s="3">
        <f t="shared" si="3"/>
        <v>792.15677640000013</v>
      </c>
      <c r="L129" s="1">
        <v>4.3572980000000001</v>
      </c>
      <c r="M129" s="1" t="s">
        <v>10</v>
      </c>
      <c r="N129" s="1" t="s">
        <v>1089</v>
      </c>
      <c r="O129" s="1" t="s">
        <v>1090</v>
      </c>
      <c r="P129" s="1" t="s">
        <v>1084</v>
      </c>
      <c r="Q129" s="1">
        <v>0</v>
      </c>
      <c r="R129" s="1" t="s">
        <v>561</v>
      </c>
      <c r="S129" s="1" t="s">
        <v>1092</v>
      </c>
    </row>
    <row r="130" spans="1:19" s="85" customFormat="1" x14ac:dyDescent="0.25">
      <c r="A130" s="62">
        <v>41854.486805555556</v>
      </c>
      <c r="B130" s="63" t="s">
        <v>707</v>
      </c>
      <c r="C130" s="64">
        <v>1017004</v>
      </c>
      <c r="D130" s="64">
        <v>51330</v>
      </c>
      <c r="E130" s="64" t="s">
        <v>689</v>
      </c>
      <c r="F130" s="65">
        <v>39411</v>
      </c>
      <c r="G130" s="64" t="s">
        <v>2287</v>
      </c>
      <c r="H130" s="66">
        <v>266</v>
      </c>
      <c r="I130" s="64" t="s">
        <v>604</v>
      </c>
      <c r="J130" s="3">
        <f t="shared" si="2"/>
        <v>239.4</v>
      </c>
      <c r="K130" s="3">
        <f t="shared" si="3"/>
        <v>1369.5652656000002</v>
      </c>
      <c r="L130" s="1">
        <v>5.7208240000000004</v>
      </c>
      <c r="M130" s="1" t="s">
        <v>1085</v>
      </c>
      <c r="N130" s="1" t="s">
        <v>1086</v>
      </c>
      <c r="O130" s="1" t="s">
        <v>1090</v>
      </c>
      <c r="P130" s="1">
        <v>0</v>
      </c>
      <c r="Q130" s="1" t="s">
        <v>1088</v>
      </c>
      <c r="R130" s="1" t="s">
        <v>562</v>
      </c>
      <c r="S130" s="1" t="s">
        <v>1092</v>
      </c>
    </row>
    <row r="131" spans="1:19" s="85" customFormat="1" x14ac:dyDescent="0.25">
      <c r="A131" s="62">
        <v>41854.489583333336</v>
      </c>
      <c r="B131" s="63" t="s">
        <v>715</v>
      </c>
      <c r="C131" s="64">
        <v>1519542</v>
      </c>
      <c r="D131" s="64">
        <v>54336</v>
      </c>
      <c r="E131" s="64" t="s">
        <v>689</v>
      </c>
      <c r="F131" s="65">
        <v>36210</v>
      </c>
      <c r="G131" s="64" t="s">
        <v>880</v>
      </c>
      <c r="H131" s="66">
        <v>179</v>
      </c>
      <c r="I131" s="64" t="s">
        <v>591</v>
      </c>
      <c r="J131" s="3">
        <f t="shared" ref="J131:J194" si="4">H131*0.9</f>
        <v>161.1</v>
      </c>
      <c r="K131" s="3">
        <f t="shared" ref="K131:K194" si="5">J131*L131</f>
        <v>904.04035920000001</v>
      </c>
      <c r="L131" s="1">
        <v>5.6116720000000004</v>
      </c>
      <c r="M131" s="1" t="s">
        <v>1091</v>
      </c>
      <c r="N131" s="1" t="s">
        <v>1086</v>
      </c>
      <c r="O131" s="1" t="s">
        <v>1090</v>
      </c>
      <c r="P131" s="1" t="s">
        <v>1084</v>
      </c>
      <c r="Q131" s="1">
        <v>0</v>
      </c>
      <c r="R131" s="1" t="s">
        <v>562</v>
      </c>
      <c r="S131" s="1" t="s">
        <v>1092</v>
      </c>
    </row>
    <row r="132" spans="1:19" s="85" customFormat="1" x14ac:dyDescent="0.25">
      <c r="A132" s="62">
        <v>41854.547222222223</v>
      </c>
      <c r="B132" s="63" t="s">
        <v>2266</v>
      </c>
      <c r="C132" s="64">
        <v>1542817</v>
      </c>
      <c r="D132" s="64">
        <v>51489</v>
      </c>
      <c r="E132" s="64" t="s">
        <v>689</v>
      </c>
      <c r="F132" s="65">
        <v>39269</v>
      </c>
      <c r="G132" s="64" t="s">
        <v>699</v>
      </c>
      <c r="H132" s="66">
        <v>509</v>
      </c>
      <c r="I132" s="64" t="s">
        <v>595</v>
      </c>
      <c r="J132" s="3">
        <f t="shared" si="4"/>
        <v>458.1</v>
      </c>
      <c r="K132" s="3">
        <f t="shared" si="5"/>
        <v>1090.7141112000002</v>
      </c>
      <c r="L132" s="1">
        <v>2.3809520000000002</v>
      </c>
      <c r="M132" s="1" t="s">
        <v>1085</v>
      </c>
      <c r="N132" s="1" t="s">
        <v>1089</v>
      </c>
      <c r="O132" s="1" t="s">
        <v>1087</v>
      </c>
      <c r="P132" s="1">
        <v>0</v>
      </c>
      <c r="Q132" s="1" t="s">
        <v>1088</v>
      </c>
      <c r="R132" s="1" t="s">
        <v>558</v>
      </c>
      <c r="S132" s="1" t="s">
        <v>662</v>
      </c>
    </row>
    <row r="133" spans="1:19" s="85" customFormat="1" x14ac:dyDescent="0.25">
      <c r="A133" s="62">
        <v>41854.552777777775</v>
      </c>
      <c r="B133" s="63" t="s">
        <v>719</v>
      </c>
      <c r="C133" s="64">
        <v>1017099</v>
      </c>
      <c r="D133" s="64">
        <v>53698</v>
      </c>
      <c r="E133" s="64" t="s">
        <v>689</v>
      </c>
      <c r="F133" s="65">
        <v>28823</v>
      </c>
      <c r="G133" s="64" t="s">
        <v>774</v>
      </c>
      <c r="H133" s="66">
        <v>743</v>
      </c>
      <c r="I133" s="64" t="s">
        <v>595</v>
      </c>
      <c r="J133" s="3">
        <f t="shared" si="4"/>
        <v>668.7</v>
      </c>
      <c r="K133" s="3">
        <f t="shared" si="5"/>
        <v>2199.6712637999999</v>
      </c>
      <c r="L133" s="1">
        <v>3.2894739999999998</v>
      </c>
      <c r="M133" s="1" t="s">
        <v>1085</v>
      </c>
      <c r="N133" s="1" t="s">
        <v>1086</v>
      </c>
      <c r="O133" s="1" t="s">
        <v>1087</v>
      </c>
      <c r="P133" s="1" t="s">
        <v>1084</v>
      </c>
      <c r="Q133" s="1">
        <v>0</v>
      </c>
      <c r="R133" s="1" t="s">
        <v>561</v>
      </c>
      <c r="S133" s="1" t="s">
        <v>1092</v>
      </c>
    </row>
    <row r="134" spans="1:19" s="85" customFormat="1" x14ac:dyDescent="0.25">
      <c r="A134" s="62">
        <v>41854.568055555559</v>
      </c>
      <c r="B134" s="63" t="s">
        <v>709</v>
      </c>
      <c r="C134" s="64">
        <v>1541825</v>
      </c>
      <c r="D134" s="64">
        <v>54336</v>
      </c>
      <c r="E134" s="64" t="s">
        <v>689</v>
      </c>
      <c r="F134" s="65">
        <v>38266</v>
      </c>
      <c r="G134" s="64" t="s">
        <v>911</v>
      </c>
      <c r="H134" s="66">
        <v>250</v>
      </c>
      <c r="I134" s="64" t="s">
        <v>596</v>
      </c>
      <c r="J134" s="3">
        <f t="shared" si="4"/>
        <v>225</v>
      </c>
      <c r="K134" s="3">
        <f t="shared" si="5"/>
        <v>1262.6262000000002</v>
      </c>
      <c r="L134" s="1">
        <v>5.6116720000000004</v>
      </c>
      <c r="M134" s="1" t="s">
        <v>1091</v>
      </c>
      <c r="N134" s="1" t="s">
        <v>1086</v>
      </c>
      <c r="O134" s="1" t="s">
        <v>1090</v>
      </c>
      <c r="P134" s="1" t="s">
        <v>1084</v>
      </c>
      <c r="Q134" s="1">
        <v>0</v>
      </c>
      <c r="R134" s="1" t="s">
        <v>562</v>
      </c>
      <c r="S134" s="1" t="s">
        <v>1092</v>
      </c>
    </row>
    <row r="135" spans="1:19" s="85" customFormat="1" x14ac:dyDescent="0.25">
      <c r="A135" s="62">
        <v>41854.598611111112</v>
      </c>
      <c r="B135" s="63" t="s">
        <v>2274</v>
      </c>
      <c r="C135" s="64">
        <v>1542884</v>
      </c>
      <c r="D135" s="64">
        <v>51356</v>
      </c>
      <c r="E135" s="64" t="s">
        <v>689</v>
      </c>
      <c r="F135" s="65">
        <v>27782</v>
      </c>
      <c r="G135" s="64" t="s">
        <v>690</v>
      </c>
      <c r="H135" s="66">
        <v>922</v>
      </c>
      <c r="I135" s="64" t="s">
        <v>592</v>
      </c>
      <c r="J135" s="3">
        <f t="shared" si="4"/>
        <v>829.80000000000007</v>
      </c>
      <c r="K135" s="3">
        <f t="shared" si="5"/>
        <v>3345.9676884</v>
      </c>
      <c r="L135" s="1">
        <v>4.0322579999999997</v>
      </c>
      <c r="M135" s="1" t="s">
        <v>1085</v>
      </c>
      <c r="N135" s="1" t="s">
        <v>1089</v>
      </c>
      <c r="O135" s="1" t="s">
        <v>1087</v>
      </c>
      <c r="P135" s="1">
        <v>0</v>
      </c>
      <c r="Q135" s="1" t="s">
        <v>1088</v>
      </c>
      <c r="R135" s="1" t="s">
        <v>561</v>
      </c>
      <c r="S135" s="1" t="s">
        <v>1092</v>
      </c>
    </row>
    <row r="136" spans="1:19" s="85" customFormat="1" x14ac:dyDescent="0.25">
      <c r="A136" s="62">
        <v>41854.612500000003</v>
      </c>
      <c r="B136" s="63" t="s">
        <v>702</v>
      </c>
      <c r="C136" s="64">
        <v>1543020</v>
      </c>
      <c r="D136" s="64">
        <v>55338</v>
      </c>
      <c r="E136" s="64" t="s">
        <v>689</v>
      </c>
      <c r="F136" s="65">
        <v>38120</v>
      </c>
      <c r="G136" s="64" t="s">
        <v>2288</v>
      </c>
      <c r="H136" s="66">
        <v>425</v>
      </c>
      <c r="I136" s="64" t="s">
        <v>590</v>
      </c>
      <c r="J136" s="3">
        <f t="shared" si="4"/>
        <v>382.5</v>
      </c>
      <c r="K136" s="3">
        <f t="shared" si="5"/>
        <v>1180.55565</v>
      </c>
      <c r="L136" s="1">
        <v>3.0864199999999999</v>
      </c>
      <c r="M136" s="1" t="s">
        <v>10</v>
      </c>
      <c r="N136" s="1" t="s">
        <v>1086</v>
      </c>
      <c r="O136" s="1" t="s">
        <v>1090</v>
      </c>
      <c r="P136" s="1">
        <v>0</v>
      </c>
      <c r="Q136" s="1" t="s">
        <v>1088</v>
      </c>
      <c r="R136" s="1" t="s">
        <v>563</v>
      </c>
      <c r="S136" s="1" t="s">
        <v>2</v>
      </c>
    </row>
    <row r="137" spans="1:19" s="85" customFormat="1" x14ac:dyDescent="0.25">
      <c r="A137" s="62">
        <v>41854.629166666666</v>
      </c>
      <c r="B137" s="63" t="s">
        <v>2265</v>
      </c>
      <c r="C137" s="64">
        <v>1542490</v>
      </c>
      <c r="D137" s="64">
        <v>43877</v>
      </c>
      <c r="E137" s="64" t="s">
        <v>689</v>
      </c>
      <c r="F137" s="65" t="s">
        <v>594</v>
      </c>
      <c r="G137" s="64" t="s">
        <v>760</v>
      </c>
      <c r="H137" s="66">
        <v>227</v>
      </c>
      <c r="I137" s="64" t="s">
        <v>595</v>
      </c>
      <c r="J137" s="3">
        <f t="shared" si="4"/>
        <v>204.3</v>
      </c>
      <c r="K137" s="3">
        <f t="shared" si="5"/>
        <v>884.41551720000007</v>
      </c>
      <c r="L137" s="1">
        <v>4.3290040000000003</v>
      </c>
      <c r="M137" s="1" t="s">
        <v>1085</v>
      </c>
      <c r="N137" s="1" t="s">
        <v>1086</v>
      </c>
      <c r="O137" s="1" t="s">
        <v>1087</v>
      </c>
      <c r="P137" s="1">
        <v>0</v>
      </c>
      <c r="Q137" s="1" t="s">
        <v>1088</v>
      </c>
      <c r="R137" s="1" t="s">
        <v>558</v>
      </c>
      <c r="S137" s="1" t="s">
        <v>662</v>
      </c>
    </row>
    <row r="138" spans="1:19" s="85" customFormat="1" x14ac:dyDescent="0.25">
      <c r="A138" s="62">
        <v>41854.670138888891</v>
      </c>
      <c r="B138" s="63" t="s">
        <v>721</v>
      </c>
      <c r="C138" s="64">
        <v>1016993</v>
      </c>
      <c r="D138" s="64">
        <v>53064</v>
      </c>
      <c r="E138" s="64" t="s">
        <v>689</v>
      </c>
      <c r="F138" s="65">
        <v>38421</v>
      </c>
      <c r="G138" s="64" t="s">
        <v>884</v>
      </c>
      <c r="H138" s="66">
        <v>547</v>
      </c>
      <c r="I138" s="64" t="s">
        <v>604</v>
      </c>
      <c r="J138" s="3">
        <f t="shared" si="4"/>
        <v>492.3</v>
      </c>
      <c r="K138" s="3">
        <f t="shared" si="5"/>
        <v>2716.1377443000001</v>
      </c>
      <c r="L138" s="1">
        <v>5.5172410000000003</v>
      </c>
      <c r="M138" s="1" t="s">
        <v>1085</v>
      </c>
      <c r="N138" s="1" t="s">
        <v>1089</v>
      </c>
      <c r="O138" s="1" t="s">
        <v>1087</v>
      </c>
      <c r="P138" s="1">
        <v>0</v>
      </c>
      <c r="Q138" s="1" t="s">
        <v>1088</v>
      </c>
      <c r="R138" s="1" t="s">
        <v>561</v>
      </c>
      <c r="S138" s="1" t="s">
        <v>1092</v>
      </c>
    </row>
    <row r="139" spans="1:19" s="85" customFormat="1" x14ac:dyDescent="0.25">
      <c r="A139" s="62">
        <v>41854.672222222223</v>
      </c>
      <c r="B139" s="63" t="s">
        <v>776</v>
      </c>
      <c r="C139" s="64">
        <v>1542576</v>
      </c>
      <c r="D139" s="64">
        <v>51064</v>
      </c>
      <c r="E139" s="64" t="s">
        <v>689</v>
      </c>
      <c r="F139" s="65">
        <v>23648</v>
      </c>
      <c r="G139" s="64" t="s">
        <v>785</v>
      </c>
      <c r="H139" s="66">
        <v>614</v>
      </c>
      <c r="I139" s="64" t="s">
        <v>591</v>
      </c>
      <c r="J139" s="3">
        <f t="shared" si="4"/>
        <v>552.6</v>
      </c>
      <c r="K139" s="3">
        <f t="shared" si="5"/>
        <v>1634.911308</v>
      </c>
      <c r="L139" s="1">
        <v>2.95858</v>
      </c>
      <c r="M139" s="1" t="s">
        <v>10</v>
      </c>
      <c r="N139" s="1" t="s">
        <v>1086</v>
      </c>
      <c r="O139" s="1" t="s">
        <v>1090</v>
      </c>
      <c r="P139" s="1">
        <v>0</v>
      </c>
      <c r="Q139" s="1" t="s">
        <v>1088</v>
      </c>
      <c r="R139" s="1" t="s">
        <v>561</v>
      </c>
      <c r="S139" s="1" t="s">
        <v>1092</v>
      </c>
    </row>
    <row r="140" spans="1:19" s="85" customFormat="1" x14ac:dyDescent="0.25">
      <c r="A140" s="62">
        <v>41854.673611111109</v>
      </c>
      <c r="B140" s="63" t="s">
        <v>2279</v>
      </c>
      <c r="C140" s="64">
        <v>1543195</v>
      </c>
      <c r="D140" s="64">
        <v>54653</v>
      </c>
      <c r="E140" s="64" t="s">
        <v>689</v>
      </c>
      <c r="F140" s="65">
        <v>34629</v>
      </c>
      <c r="G140" s="64" t="s">
        <v>895</v>
      </c>
      <c r="H140" s="66">
        <v>203</v>
      </c>
      <c r="I140" s="64" t="s">
        <v>590</v>
      </c>
      <c r="J140" s="3">
        <f t="shared" si="4"/>
        <v>182.70000000000002</v>
      </c>
      <c r="K140" s="3">
        <f t="shared" si="5"/>
        <v>796.07834460000015</v>
      </c>
      <c r="L140" s="1">
        <v>4.3572980000000001</v>
      </c>
      <c r="M140" s="1" t="s">
        <v>10</v>
      </c>
      <c r="N140" s="1" t="s">
        <v>1089</v>
      </c>
      <c r="O140" s="1" t="s">
        <v>1090</v>
      </c>
      <c r="P140" s="1" t="s">
        <v>1084</v>
      </c>
      <c r="Q140" s="1">
        <v>0</v>
      </c>
      <c r="R140" s="1" t="s">
        <v>561</v>
      </c>
      <c r="S140" s="1" t="s">
        <v>1092</v>
      </c>
    </row>
    <row r="141" spans="1:19" s="85" customFormat="1" x14ac:dyDescent="0.25">
      <c r="A141" s="62">
        <v>41854.679861111108</v>
      </c>
      <c r="B141" s="63" t="s">
        <v>711</v>
      </c>
      <c r="C141" s="64">
        <v>1016923</v>
      </c>
      <c r="D141" s="64">
        <v>52653</v>
      </c>
      <c r="E141" s="64" t="s">
        <v>689</v>
      </c>
      <c r="F141" s="65">
        <v>39399</v>
      </c>
      <c r="G141" s="64" t="s">
        <v>2289</v>
      </c>
      <c r="H141" s="66">
        <v>492</v>
      </c>
      <c r="I141" s="64" t="s">
        <v>593</v>
      </c>
      <c r="J141" s="3">
        <f t="shared" si="4"/>
        <v>442.8</v>
      </c>
      <c r="K141" s="3">
        <f t="shared" si="5"/>
        <v>1874.2856111999999</v>
      </c>
      <c r="L141" s="1">
        <v>4.2328039999999998</v>
      </c>
      <c r="M141" s="1" t="s">
        <v>1085</v>
      </c>
      <c r="N141" s="1" t="s">
        <v>1089</v>
      </c>
      <c r="O141" s="1" t="s">
        <v>1087</v>
      </c>
      <c r="P141" s="1">
        <v>0</v>
      </c>
      <c r="Q141" s="1" t="s">
        <v>1088</v>
      </c>
      <c r="R141" s="1" t="s">
        <v>558</v>
      </c>
      <c r="S141" s="1" t="s">
        <v>662</v>
      </c>
    </row>
    <row r="142" spans="1:19" s="85" customFormat="1" x14ac:dyDescent="0.25">
      <c r="A142" s="62">
        <v>41854.715277777781</v>
      </c>
      <c r="B142" s="63" t="s">
        <v>725</v>
      </c>
      <c r="C142" s="64">
        <v>1542802</v>
      </c>
      <c r="D142" s="64">
        <v>54116</v>
      </c>
      <c r="E142" s="64" t="s">
        <v>689</v>
      </c>
      <c r="F142" s="65" t="s">
        <v>643</v>
      </c>
      <c r="G142" s="64" t="s">
        <v>2270</v>
      </c>
      <c r="H142" s="66">
        <v>935</v>
      </c>
      <c r="I142" s="64" t="s">
        <v>591</v>
      </c>
      <c r="J142" s="3">
        <f t="shared" si="4"/>
        <v>841.5</v>
      </c>
      <c r="K142" s="3">
        <f t="shared" si="5"/>
        <v>2289.795552</v>
      </c>
      <c r="L142" s="1">
        <v>2.721088</v>
      </c>
      <c r="M142" s="1" t="s">
        <v>1085</v>
      </c>
      <c r="N142" s="1" t="s">
        <v>1086</v>
      </c>
      <c r="O142" s="1" t="s">
        <v>1087</v>
      </c>
      <c r="P142" s="1" t="s">
        <v>1084</v>
      </c>
      <c r="Q142" s="1">
        <v>0</v>
      </c>
      <c r="R142" s="1" t="s">
        <v>566</v>
      </c>
      <c r="S142" s="1" t="s">
        <v>4</v>
      </c>
    </row>
    <row r="143" spans="1:19" s="85" customFormat="1" x14ac:dyDescent="0.25">
      <c r="A143" s="62">
        <v>41854.727777777778</v>
      </c>
      <c r="B143" s="63" t="s">
        <v>714</v>
      </c>
      <c r="C143" s="64">
        <v>1017074</v>
      </c>
      <c r="D143" s="64">
        <v>54336</v>
      </c>
      <c r="E143" s="64" t="s">
        <v>689</v>
      </c>
      <c r="F143" s="65">
        <v>35937</v>
      </c>
      <c r="G143" s="64" t="s">
        <v>2283</v>
      </c>
      <c r="H143" s="66">
        <v>483</v>
      </c>
      <c r="I143" s="64" t="s">
        <v>593</v>
      </c>
      <c r="J143" s="3">
        <f t="shared" si="4"/>
        <v>434.7</v>
      </c>
      <c r="K143" s="3">
        <f t="shared" si="5"/>
        <v>2439.3938184000003</v>
      </c>
      <c r="L143" s="1">
        <v>5.6116720000000004</v>
      </c>
      <c r="M143" s="1" t="s">
        <v>1091</v>
      </c>
      <c r="N143" s="1" t="s">
        <v>1086</v>
      </c>
      <c r="O143" s="1" t="s">
        <v>1090</v>
      </c>
      <c r="P143" s="1" t="s">
        <v>1084</v>
      </c>
      <c r="Q143" s="1">
        <v>0</v>
      </c>
      <c r="R143" s="1" t="s">
        <v>562</v>
      </c>
      <c r="S143" s="1" t="s">
        <v>1092</v>
      </c>
    </row>
    <row r="144" spans="1:19" s="85" customFormat="1" x14ac:dyDescent="0.25">
      <c r="A144" s="62">
        <v>41854.728472222225</v>
      </c>
      <c r="B144" s="63" t="s">
        <v>696</v>
      </c>
      <c r="C144" s="64">
        <v>1542100</v>
      </c>
      <c r="D144" s="64">
        <v>51909</v>
      </c>
      <c r="E144" s="64" t="s">
        <v>689</v>
      </c>
      <c r="F144" s="65">
        <v>10488</v>
      </c>
      <c r="G144" s="64" t="s">
        <v>832</v>
      </c>
      <c r="H144" s="66">
        <v>132</v>
      </c>
      <c r="I144" s="64" t="s">
        <v>597</v>
      </c>
      <c r="J144" s="3">
        <f t="shared" si="4"/>
        <v>118.8</v>
      </c>
      <c r="K144" s="3">
        <f t="shared" si="5"/>
        <v>479.03225039999995</v>
      </c>
      <c r="L144" s="1">
        <v>4.0322579999999997</v>
      </c>
      <c r="M144" s="1" t="s">
        <v>1085</v>
      </c>
      <c r="N144" s="1" t="s">
        <v>1089</v>
      </c>
      <c r="O144" s="1" t="s">
        <v>1087</v>
      </c>
      <c r="P144" s="1" t="s">
        <v>1084</v>
      </c>
      <c r="Q144" s="1">
        <v>0</v>
      </c>
      <c r="R144" s="1" t="s">
        <v>561</v>
      </c>
      <c r="S144" s="1" t="s">
        <v>1092</v>
      </c>
    </row>
    <row r="145" spans="1:19" s="85" customFormat="1" x14ac:dyDescent="0.25">
      <c r="A145" s="62">
        <v>41854.76666666667</v>
      </c>
      <c r="B145" s="63" t="s">
        <v>2273</v>
      </c>
      <c r="C145" s="64">
        <v>1015678</v>
      </c>
      <c r="D145" s="64">
        <v>54512</v>
      </c>
      <c r="E145" s="64" t="s">
        <v>689</v>
      </c>
      <c r="F145" s="65">
        <v>36585</v>
      </c>
      <c r="G145" s="64" t="s">
        <v>827</v>
      </c>
      <c r="H145" s="66">
        <v>300</v>
      </c>
      <c r="I145" s="64" t="s">
        <v>592</v>
      </c>
      <c r="J145" s="3">
        <f t="shared" si="4"/>
        <v>270</v>
      </c>
      <c r="K145" s="3">
        <f t="shared" si="5"/>
        <v>1000.00008</v>
      </c>
      <c r="L145" s="1">
        <v>3.7037040000000001</v>
      </c>
      <c r="M145" s="1" t="s">
        <v>1085</v>
      </c>
      <c r="N145" s="1" t="s">
        <v>1089</v>
      </c>
      <c r="O145" s="1" t="s">
        <v>1087</v>
      </c>
      <c r="P145" s="1" t="s">
        <v>1084</v>
      </c>
      <c r="Q145" s="1">
        <v>0</v>
      </c>
      <c r="R145" s="1" t="s">
        <v>559</v>
      </c>
      <c r="S145" s="1" t="s">
        <v>2</v>
      </c>
    </row>
    <row r="146" spans="1:19" s="85" customFormat="1" x14ac:dyDescent="0.25">
      <c r="A146" s="62">
        <v>41854.768055555556</v>
      </c>
      <c r="B146" s="63" t="s">
        <v>2258</v>
      </c>
      <c r="C146" s="64">
        <v>1542169</v>
      </c>
      <c r="D146" s="64">
        <v>55568</v>
      </c>
      <c r="E146" s="64" t="s">
        <v>689</v>
      </c>
      <c r="F146" s="65">
        <v>39217</v>
      </c>
      <c r="G146" s="64" t="s">
        <v>2268</v>
      </c>
      <c r="H146" s="66">
        <v>414</v>
      </c>
      <c r="I146" s="64" t="s">
        <v>593</v>
      </c>
      <c r="J146" s="3">
        <f t="shared" si="4"/>
        <v>372.6</v>
      </c>
      <c r="K146" s="3">
        <f t="shared" si="5"/>
        <v>1254.5453178</v>
      </c>
      <c r="L146" s="1">
        <v>3.367003</v>
      </c>
      <c r="M146" s="1" t="s">
        <v>1085</v>
      </c>
      <c r="N146" s="1" t="s">
        <v>1086</v>
      </c>
      <c r="O146" s="1" t="s">
        <v>1087</v>
      </c>
      <c r="P146" s="1">
        <v>0</v>
      </c>
      <c r="Q146" s="1" t="s">
        <v>1088</v>
      </c>
      <c r="R146" s="1" t="s">
        <v>557</v>
      </c>
      <c r="S146" s="1" t="s">
        <v>662</v>
      </c>
    </row>
    <row r="147" spans="1:19" s="85" customFormat="1" x14ac:dyDescent="0.25">
      <c r="A147" s="62">
        <v>41854.779861111114</v>
      </c>
      <c r="B147" s="63" t="s">
        <v>727</v>
      </c>
      <c r="C147" s="64">
        <v>1541596</v>
      </c>
      <c r="D147" s="64">
        <v>53064</v>
      </c>
      <c r="E147" s="64" t="s">
        <v>689</v>
      </c>
      <c r="F147" s="65">
        <v>39495</v>
      </c>
      <c r="G147" s="64" t="s">
        <v>2290</v>
      </c>
      <c r="H147" s="66">
        <v>579</v>
      </c>
      <c r="I147" s="64" t="s">
        <v>593</v>
      </c>
      <c r="J147" s="3">
        <f t="shared" si="4"/>
        <v>521.1</v>
      </c>
      <c r="K147" s="3">
        <f t="shared" si="5"/>
        <v>2875.0342851000005</v>
      </c>
      <c r="L147" s="1">
        <v>5.5172410000000003</v>
      </c>
      <c r="M147" s="1" t="s">
        <v>1085</v>
      </c>
      <c r="N147" s="1" t="s">
        <v>1089</v>
      </c>
      <c r="O147" s="1" t="s">
        <v>1087</v>
      </c>
      <c r="P147" s="1">
        <v>0</v>
      </c>
      <c r="Q147" s="1" t="s">
        <v>1088</v>
      </c>
      <c r="R147" s="1" t="s">
        <v>561</v>
      </c>
      <c r="S147" s="1" t="s">
        <v>1092</v>
      </c>
    </row>
    <row r="148" spans="1:19" s="85" customFormat="1" x14ac:dyDescent="0.25">
      <c r="A148" s="62">
        <v>41854.782638888886</v>
      </c>
      <c r="B148" s="63" t="s">
        <v>731</v>
      </c>
      <c r="C148" s="64">
        <v>1017080</v>
      </c>
      <c r="D148" s="64">
        <v>54550</v>
      </c>
      <c r="E148" s="64" t="s">
        <v>689</v>
      </c>
      <c r="F148" s="65">
        <v>37563</v>
      </c>
      <c r="G148" s="64" t="s">
        <v>2291</v>
      </c>
      <c r="H148" s="66">
        <v>562</v>
      </c>
      <c r="I148" s="64" t="s">
        <v>591</v>
      </c>
      <c r="J148" s="3">
        <f t="shared" si="4"/>
        <v>505.8</v>
      </c>
      <c r="K148" s="3">
        <f t="shared" si="5"/>
        <v>1561.111236</v>
      </c>
      <c r="L148" s="1">
        <v>3.0864199999999999</v>
      </c>
      <c r="M148" s="1" t="s">
        <v>10</v>
      </c>
      <c r="N148" s="1" t="s">
        <v>1086</v>
      </c>
      <c r="O148" s="1" t="s">
        <v>1090</v>
      </c>
      <c r="P148" s="1">
        <v>0</v>
      </c>
      <c r="Q148" s="1" t="s">
        <v>1088</v>
      </c>
      <c r="R148" s="1" t="s">
        <v>563</v>
      </c>
      <c r="S148" s="1" t="s">
        <v>2</v>
      </c>
    </row>
    <row r="149" spans="1:19" s="85" customFormat="1" x14ac:dyDescent="0.25">
      <c r="A149" s="62">
        <v>41854.826388888891</v>
      </c>
      <c r="B149" s="63" t="s">
        <v>2262</v>
      </c>
      <c r="C149" s="64">
        <v>1542863</v>
      </c>
      <c r="D149" s="64">
        <v>51330</v>
      </c>
      <c r="E149" s="64" t="s">
        <v>689</v>
      </c>
      <c r="F149" s="65">
        <v>39413</v>
      </c>
      <c r="G149" s="64" t="s">
        <v>2292</v>
      </c>
      <c r="H149" s="66">
        <v>207</v>
      </c>
      <c r="I149" s="64" t="s">
        <v>593</v>
      </c>
      <c r="J149" s="3">
        <f t="shared" si="4"/>
        <v>186.3</v>
      </c>
      <c r="K149" s="3">
        <f t="shared" si="5"/>
        <v>1065.7895112000001</v>
      </c>
      <c r="L149" s="1">
        <v>5.7208240000000004</v>
      </c>
      <c r="M149" s="1" t="s">
        <v>1085</v>
      </c>
      <c r="N149" s="1" t="s">
        <v>1086</v>
      </c>
      <c r="O149" s="1" t="s">
        <v>1090</v>
      </c>
      <c r="P149" s="1">
        <v>0</v>
      </c>
      <c r="Q149" s="1" t="s">
        <v>1088</v>
      </c>
      <c r="R149" s="1" t="s">
        <v>562</v>
      </c>
      <c r="S149" s="1" t="s">
        <v>1092</v>
      </c>
    </row>
    <row r="150" spans="1:19" s="85" customFormat="1" x14ac:dyDescent="0.25">
      <c r="A150" s="62">
        <v>41854.830555555556</v>
      </c>
      <c r="B150" s="63" t="s">
        <v>719</v>
      </c>
      <c r="C150" s="64">
        <v>1542394</v>
      </c>
      <c r="D150" s="64">
        <v>52107</v>
      </c>
      <c r="E150" s="64" t="s">
        <v>689</v>
      </c>
      <c r="F150" s="65">
        <v>31195</v>
      </c>
      <c r="G150" s="64" t="s">
        <v>699</v>
      </c>
      <c r="H150" s="66">
        <v>813</v>
      </c>
      <c r="I150" s="64" t="s">
        <v>595</v>
      </c>
      <c r="J150" s="3">
        <f t="shared" si="4"/>
        <v>731.7</v>
      </c>
      <c r="K150" s="3">
        <f t="shared" si="5"/>
        <v>2540.6248374000002</v>
      </c>
      <c r="L150" s="1">
        <v>3.4722219999999999</v>
      </c>
      <c r="M150" s="1" t="s">
        <v>10</v>
      </c>
      <c r="N150" s="1" t="s">
        <v>1086</v>
      </c>
      <c r="O150" s="1" t="s">
        <v>1090</v>
      </c>
      <c r="P150" s="1">
        <v>0</v>
      </c>
      <c r="Q150" s="1" t="s">
        <v>1088</v>
      </c>
      <c r="R150" s="1" t="s">
        <v>563</v>
      </c>
      <c r="S150" s="1" t="s">
        <v>2</v>
      </c>
    </row>
    <row r="151" spans="1:19" s="85" customFormat="1" x14ac:dyDescent="0.25">
      <c r="A151" s="62">
        <v>41854.843055555553</v>
      </c>
      <c r="B151" s="63" t="s">
        <v>2279</v>
      </c>
      <c r="C151" s="64">
        <v>1543196</v>
      </c>
      <c r="D151" s="64">
        <v>54653</v>
      </c>
      <c r="E151" s="64" t="s">
        <v>689</v>
      </c>
      <c r="F151" s="65">
        <v>34629</v>
      </c>
      <c r="G151" s="64" t="s">
        <v>895</v>
      </c>
      <c r="H151" s="66">
        <v>202</v>
      </c>
      <c r="I151" s="64" t="s">
        <v>590</v>
      </c>
      <c r="J151" s="3">
        <f t="shared" si="4"/>
        <v>181.8</v>
      </c>
      <c r="K151" s="3">
        <f t="shared" si="5"/>
        <v>792.15677640000013</v>
      </c>
      <c r="L151" s="1">
        <v>4.3572980000000001</v>
      </c>
      <c r="M151" s="1" t="s">
        <v>10</v>
      </c>
      <c r="N151" s="1" t="s">
        <v>1089</v>
      </c>
      <c r="O151" s="1" t="s">
        <v>1090</v>
      </c>
      <c r="P151" s="1" t="s">
        <v>1084</v>
      </c>
      <c r="Q151" s="1">
        <v>0</v>
      </c>
      <c r="R151" s="1" t="s">
        <v>561</v>
      </c>
      <c r="S151" s="1" t="s">
        <v>1092</v>
      </c>
    </row>
    <row r="152" spans="1:19" s="85" customFormat="1" x14ac:dyDescent="0.25">
      <c r="A152" s="62">
        <v>41854.84375</v>
      </c>
      <c r="B152" s="63" t="s">
        <v>2266</v>
      </c>
      <c r="C152" s="64">
        <v>1542815</v>
      </c>
      <c r="D152" s="64">
        <v>51489</v>
      </c>
      <c r="E152" s="64" t="s">
        <v>689</v>
      </c>
      <c r="F152" s="65">
        <v>39269</v>
      </c>
      <c r="G152" s="64" t="s">
        <v>699</v>
      </c>
      <c r="H152" s="66">
        <v>510</v>
      </c>
      <c r="I152" s="64" t="s">
        <v>595</v>
      </c>
      <c r="J152" s="3">
        <f t="shared" si="4"/>
        <v>459</v>
      </c>
      <c r="K152" s="3">
        <f t="shared" si="5"/>
        <v>1092.8569680000001</v>
      </c>
      <c r="L152" s="1">
        <v>2.3809520000000002</v>
      </c>
      <c r="M152" s="1" t="s">
        <v>1085</v>
      </c>
      <c r="N152" s="1" t="s">
        <v>1089</v>
      </c>
      <c r="O152" s="1" t="s">
        <v>1087</v>
      </c>
      <c r="P152" s="1">
        <v>0</v>
      </c>
      <c r="Q152" s="1" t="s">
        <v>1088</v>
      </c>
      <c r="R152" s="1" t="s">
        <v>558</v>
      </c>
      <c r="S152" s="1" t="s">
        <v>662</v>
      </c>
    </row>
    <row r="153" spans="1:19" s="85" customFormat="1" x14ac:dyDescent="0.25">
      <c r="A153" s="62">
        <v>41854.901388888888</v>
      </c>
      <c r="B153" s="63" t="s">
        <v>748</v>
      </c>
      <c r="C153" s="64">
        <v>1017064</v>
      </c>
      <c r="D153" s="64">
        <v>51330</v>
      </c>
      <c r="E153" s="64" t="s">
        <v>689</v>
      </c>
      <c r="F153" s="65">
        <v>17305</v>
      </c>
      <c r="G153" s="64" t="s">
        <v>2293</v>
      </c>
      <c r="H153" s="66">
        <v>330</v>
      </c>
      <c r="I153" s="64" t="s">
        <v>593</v>
      </c>
      <c r="J153" s="3">
        <f t="shared" si="4"/>
        <v>297</v>
      </c>
      <c r="K153" s="3">
        <f t="shared" si="5"/>
        <v>1699.084728</v>
      </c>
      <c r="L153" s="1">
        <v>5.7208240000000004</v>
      </c>
      <c r="M153" s="1" t="s">
        <v>1085</v>
      </c>
      <c r="N153" s="1" t="s">
        <v>1086</v>
      </c>
      <c r="O153" s="1" t="s">
        <v>1090</v>
      </c>
      <c r="P153" s="1">
        <v>0</v>
      </c>
      <c r="Q153" s="1" t="s">
        <v>1088</v>
      </c>
      <c r="R153" s="1" t="s">
        <v>562</v>
      </c>
      <c r="S153" s="1" t="s">
        <v>1092</v>
      </c>
    </row>
    <row r="154" spans="1:19" s="85" customFormat="1" x14ac:dyDescent="0.25">
      <c r="A154" s="62">
        <v>41854.914583333331</v>
      </c>
      <c r="B154" s="63" t="s">
        <v>740</v>
      </c>
      <c r="C154" s="64">
        <v>1542529</v>
      </c>
      <c r="D154" s="64">
        <v>51356</v>
      </c>
      <c r="E154" s="64" t="s">
        <v>689</v>
      </c>
      <c r="F154" s="65">
        <v>23707</v>
      </c>
      <c r="G154" s="64" t="s">
        <v>2260</v>
      </c>
      <c r="H154" s="66">
        <v>489</v>
      </c>
      <c r="I154" s="64" t="s">
        <v>591</v>
      </c>
      <c r="J154" s="3">
        <f t="shared" si="4"/>
        <v>440.1</v>
      </c>
      <c r="K154" s="3">
        <f t="shared" si="5"/>
        <v>1774.5967458</v>
      </c>
      <c r="L154" s="1">
        <v>4.0322579999999997</v>
      </c>
      <c r="M154" s="1" t="s">
        <v>1085</v>
      </c>
      <c r="N154" s="1" t="s">
        <v>1089</v>
      </c>
      <c r="O154" s="1" t="s">
        <v>1087</v>
      </c>
      <c r="P154" s="1">
        <v>0</v>
      </c>
      <c r="Q154" s="1" t="s">
        <v>1088</v>
      </c>
      <c r="R154" s="1" t="s">
        <v>561</v>
      </c>
      <c r="S154" s="1" t="s">
        <v>1092</v>
      </c>
    </row>
    <row r="155" spans="1:19" s="85" customFormat="1" x14ac:dyDescent="0.25">
      <c r="A155" s="62">
        <v>41854.921527777777</v>
      </c>
      <c r="B155" s="63" t="s">
        <v>696</v>
      </c>
      <c r="C155" s="64">
        <v>1017041</v>
      </c>
      <c r="D155" s="64">
        <v>51330</v>
      </c>
      <c r="E155" s="64" t="s">
        <v>689</v>
      </c>
      <c r="F155" s="65" t="s">
        <v>2207</v>
      </c>
      <c r="G155" s="64" t="s">
        <v>2294</v>
      </c>
      <c r="H155" s="66">
        <v>210</v>
      </c>
      <c r="I155" s="64" t="s">
        <v>593</v>
      </c>
      <c r="J155" s="3">
        <f t="shared" si="4"/>
        <v>189</v>
      </c>
      <c r="K155" s="3">
        <f t="shared" si="5"/>
        <v>1081.2357360000001</v>
      </c>
      <c r="L155" s="1">
        <v>5.7208240000000004</v>
      </c>
      <c r="M155" s="1" t="s">
        <v>1085</v>
      </c>
      <c r="N155" s="1" t="s">
        <v>1086</v>
      </c>
      <c r="O155" s="1" t="s">
        <v>1090</v>
      </c>
      <c r="P155" s="1">
        <v>0</v>
      </c>
      <c r="Q155" s="1" t="s">
        <v>1088</v>
      </c>
      <c r="R155" s="1" t="s">
        <v>562</v>
      </c>
      <c r="S155" s="1" t="s">
        <v>1092</v>
      </c>
    </row>
    <row r="156" spans="1:19" s="85" customFormat="1" x14ac:dyDescent="0.25">
      <c r="A156" s="62">
        <v>41854.959722222222</v>
      </c>
      <c r="B156" s="63" t="s">
        <v>748</v>
      </c>
      <c r="C156" s="64">
        <v>1542970</v>
      </c>
      <c r="D156" s="64" t="s">
        <v>2295</v>
      </c>
      <c r="E156" s="64" t="s">
        <v>689</v>
      </c>
      <c r="F156" s="65">
        <v>39421</v>
      </c>
      <c r="G156" s="64" t="s">
        <v>1011</v>
      </c>
      <c r="H156" s="66">
        <v>340</v>
      </c>
      <c r="I156" s="64" t="s">
        <v>597</v>
      </c>
      <c r="J156" s="3">
        <f t="shared" si="4"/>
        <v>306</v>
      </c>
      <c r="K156" s="3">
        <f t="shared" si="5"/>
        <v>971.42851799999994</v>
      </c>
      <c r="L156" s="1">
        <v>3.1746029999999998</v>
      </c>
      <c r="M156" s="1" t="s">
        <v>1085</v>
      </c>
      <c r="N156" s="1" t="s">
        <v>1086</v>
      </c>
      <c r="O156" s="1" t="s">
        <v>1087</v>
      </c>
      <c r="P156" s="1">
        <v>0</v>
      </c>
      <c r="Q156" s="1" t="s">
        <v>1088</v>
      </c>
      <c r="R156" s="1" t="s">
        <v>557</v>
      </c>
      <c r="S156" s="1" t="s">
        <v>662</v>
      </c>
    </row>
    <row r="157" spans="1:19" s="85" customFormat="1" x14ac:dyDescent="0.25">
      <c r="A157" s="62">
        <v>41854.988888888889</v>
      </c>
      <c r="B157" s="63" t="s">
        <v>715</v>
      </c>
      <c r="C157" s="64">
        <v>1541848</v>
      </c>
      <c r="D157" s="64">
        <v>54550</v>
      </c>
      <c r="E157" s="64" t="s">
        <v>689</v>
      </c>
      <c r="F157" s="65">
        <v>38998</v>
      </c>
      <c r="G157" s="64" t="s">
        <v>2296</v>
      </c>
      <c r="H157" s="66">
        <v>121</v>
      </c>
      <c r="I157" s="64" t="s">
        <v>591</v>
      </c>
      <c r="J157" s="3">
        <f t="shared" si="4"/>
        <v>108.9</v>
      </c>
      <c r="K157" s="3">
        <f t="shared" si="5"/>
        <v>336.11113800000004</v>
      </c>
      <c r="L157" s="1">
        <v>3.0864199999999999</v>
      </c>
      <c r="M157" s="1" t="s">
        <v>10</v>
      </c>
      <c r="N157" s="1" t="s">
        <v>1086</v>
      </c>
      <c r="O157" s="1" t="s">
        <v>1090</v>
      </c>
      <c r="P157" s="1">
        <v>0</v>
      </c>
      <c r="Q157" s="1" t="s">
        <v>1088</v>
      </c>
      <c r="R157" s="1" t="s">
        <v>563</v>
      </c>
      <c r="S157" s="1" t="s">
        <v>2</v>
      </c>
    </row>
    <row r="158" spans="1:19" s="85" customFormat="1" x14ac:dyDescent="0.25">
      <c r="A158" s="62">
        <v>41854.989583333336</v>
      </c>
      <c r="B158" s="63" t="s">
        <v>719</v>
      </c>
      <c r="C158" s="64">
        <v>1542395</v>
      </c>
      <c r="D158" s="64">
        <v>52107</v>
      </c>
      <c r="E158" s="64" t="s">
        <v>689</v>
      </c>
      <c r="F158" s="65">
        <v>31195</v>
      </c>
      <c r="G158" s="64" t="s">
        <v>699</v>
      </c>
      <c r="H158" s="66">
        <v>813</v>
      </c>
      <c r="I158" s="64" t="s">
        <v>595</v>
      </c>
      <c r="J158" s="3">
        <f t="shared" si="4"/>
        <v>731.7</v>
      </c>
      <c r="K158" s="3">
        <f t="shared" si="5"/>
        <v>2540.6248374000002</v>
      </c>
      <c r="L158" s="1">
        <v>3.4722219999999999</v>
      </c>
      <c r="M158" s="1" t="s">
        <v>10</v>
      </c>
      <c r="N158" s="1" t="s">
        <v>1086</v>
      </c>
      <c r="O158" s="1" t="s">
        <v>1090</v>
      </c>
      <c r="P158" s="1">
        <v>0</v>
      </c>
      <c r="Q158" s="1" t="s">
        <v>1088</v>
      </c>
      <c r="R158" s="1" t="s">
        <v>563</v>
      </c>
      <c r="S158" s="1" t="s">
        <v>2</v>
      </c>
    </row>
    <row r="159" spans="1:19" s="85" customFormat="1" x14ac:dyDescent="0.25">
      <c r="A159" s="62">
        <v>41855.01458333333</v>
      </c>
      <c r="B159" s="63" t="s">
        <v>2252</v>
      </c>
      <c r="C159" s="64">
        <v>1541213</v>
      </c>
      <c r="D159" s="64">
        <v>54917</v>
      </c>
      <c r="E159" s="64" t="s">
        <v>689</v>
      </c>
      <c r="F159" s="65">
        <v>36447</v>
      </c>
      <c r="G159" s="64" t="s">
        <v>690</v>
      </c>
      <c r="H159" s="66">
        <v>190</v>
      </c>
      <c r="I159" s="64" t="s">
        <v>592</v>
      </c>
      <c r="J159" s="3">
        <f t="shared" si="4"/>
        <v>171</v>
      </c>
      <c r="K159" s="3">
        <f t="shared" si="5"/>
        <v>655.67487600000004</v>
      </c>
      <c r="L159" s="1">
        <v>3.8343560000000001</v>
      </c>
      <c r="M159" s="1" t="s">
        <v>1085</v>
      </c>
      <c r="N159" s="1" t="s">
        <v>1089</v>
      </c>
      <c r="O159" s="1" t="s">
        <v>1087</v>
      </c>
      <c r="P159" s="1" t="s">
        <v>1084</v>
      </c>
      <c r="Q159" s="1">
        <v>0</v>
      </c>
      <c r="R159" s="1" t="s">
        <v>563</v>
      </c>
      <c r="S159" s="1" t="s">
        <v>2</v>
      </c>
    </row>
    <row r="160" spans="1:19" s="85" customFormat="1" x14ac:dyDescent="0.25">
      <c r="A160" s="62">
        <v>41855.022916666669</v>
      </c>
      <c r="B160" s="63" t="s">
        <v>2279</v>
      </c>
      <c r="C160" s="64">
        <v>1543197</v>
      </c>
      <c r="D160" s="64">
        <v>54653</v>
      </c>
      <c r="E160" s="64" t="s">
        <v>689</v>
      </c>
      <c r="F160" s="65">
        <v>34629</v>
      </c>
      <c r="G160" s="64" t="s">
        <v>895</v>
      </c>
      <c r="H160" s="66">
        <v>204</v>
      </c>
      <c r="I160" s="64" t="s">
        <v>590</v>
      </c>
      <c r="J160" s="3">
        <f t="shared" si="4"/>
        <v>183.6</v>
      </c>
      <c r="K160" s="3">
        <f t="shared" si="5"/>
        <v>799.99991279999995</v>
      </c>
      <c r="L160" s="1">
        <v>4.3572980000000001</v>
      </c>
      <c r="M160" s="1" t="s">
        <v>10</v>
      </c>
      <c r="N160" s="1" t="s">
        <v>1089</v>
      </c>
      <c r="O160" s="1" t="s">
        <v>1090</v>
      </c>
      <c r="P160" s="1" t="s">
        <v>1084</v>
      </c>
      <c r="Q160" s="1">
        <v>0</v>
      </c>
      <c r="R160" s="1" t="s">
        <v>561</v>
      </c>
      <c r="S160" s="1" t="s">
        <v>1092</v>
      </c>
    </row>
    <row r="161" spans="1:19" s="85" customFormat="1" x14ac:dyDescent="0.25">
      <c r="A161" s="62">
        <v>41855.073611111111</v>
      </c>
      <c r="B161" s="63" t="s">
        <v>702</v>
      </c>
      <c r="C161" s="64">
        <v>1016907</v>
      </c>
      <c r="D161" s="64">
        <v>54641</v>
      </c>
      <c r="E161" s="64" t="s">
        <v>689</v>
      </c>
      <c r="F161" s="65">
        <v>38968</v>
      </c>
      <c r="G161" s="64" t="s">
        <v>2297</v>
      </c>
      <c r="H161" s="66">
        <v>420</v>
      </c>
      <c r="I161" s="64" t="s">
        <v>593</v>
      </c>
      <c r="J161" s="3">
        <f t="shared" si="4"/>
        <v>378</v>
      </c>
      <c r="K161" s="3">
        <f t="shared" si="5"/>
        <v>1000.0001340000001</v>
      </c>
      <c r="L161" s="1">
        <v>2.6455030000000002</v>
      </c>
      <c r="M161" s="1" t="s">
        <v>1085</v>
      </c>
      <c r="N161" s="1" t="s">
        <v>1089</v>
      </c>
      <c r="O161" s="1" t="s">
        <v>1087</v>
      </c>
      <c r="P161" s="1">
        <v>0</v>
      </c>
      <c r="Q161" s="1" t="s">
        <v>1088</v>
      </c>
      <c r="R161" s="1" t="s">
        <v>559</v>
      </c>
      <c r="S161" s="1" t="s">
        <v>2</v>
      </c>
    </row>
    <row r="162" spans="1:19" s="85" customFormat="1" x14ac:dyDescent="0.25">
      <c r="A162" s="62">
        <v>41855.075694444444</v>
      </c>
      <c r="B162" s="63" t="s">
        <v>714</v>
      </c>
      <c r="C162" s="64">
        <v>1017075</v>
      </c>
      <c r="D162" s="64">
        <v>54336</v>
      </c>
      <c r="E162" s="64" t="s">
        <v>689</v>
      </c>
      <c r="F162" s="65">
        <v>35937</v>
      </c>
      <c r="G162" s="64" t="s">
        <v>2283</v>
      </c>
      <c r="H162" s="66">
        <v>476</v>
      </c>
      <c r="I162" s="64" t="s">
        <v>593</v>
      </c>
      <c r="J162" s="3">
        <f t="shared" si="4"/>
        <v>428.40000000000003</v>
      </c>
      <c r="K162" s="3">
        <f t="shared" si="5"/>
        <v>2404.0402848000003</v>
      </c>
      <c r="L162" s="1">
        <v>5.6116720000000004</v>
      </c>
      <c r="M162" s="1" t="s">
        <v>1091</v>
      </c>
      <c r="N162" s="1" t="s">
        <v>1086</v>
      </c>
      <c r="O162" s="1" t="s">
        <v>1090</v>
      </c>
      <c r="P162" s="1" t="s">
        <v>1084</v>
      </c>
      <c r="Q162" s="1">
        <v>0</v>
      </c>
      <c r="R162" s="1" t="s">
        <v>562</v>
      </c>
      <c r="S162" s="1" t="s">
        <v>1092</v>
      </c>
    </row>
    <row r="163" spans="1:19" s="85" customFormat="1" x14ac:dyDescent="0.25">
      <c r="A163" s="62">
        <v>41855.092361111114</v>
      </c>
      <c r="B163" s="63" t="s">
        <v>2261</v>
      </c>
      <c r="C163" s="64">
        <v>1542811</v>
      </c>
      <c r="D163" s="64">
        <v>54426</v>
      </c>
      <c r="E163" s="64" t="s">
        <v>689</v>
      </c>
      <c r="F163" s="65">
        <v>34813</v>
      </c>
      <c r="G163" s="64" t="s">
        <v>2298</v>
      </c>
      <c r="H163" s="66">
        <v>414</v>
      </c>
      <c r="I163" s="64" t="s">
        <v>593</v>
      </c>
      <c r="J163" s="3">
        <f t="shared" si="4"/>
        <v>372.6</v>
      </c>
      <c r="K163" s="3">
        <f t="shared" si="5"/>
        <v>1328.1055002000001</v>
      </c>
      <c r="L163" s="1">
        <v>3.5644269999999998</v>
      </c>
      <c r="M163" s="1" t="s">
        <v>1085</v>
      </c>
      <c r="N163" s="1" t="s">
        <v>1089</v>
      </c>
      <c r="O163" s="1" t="s">
        <v>1087</v>
      </c>
      <c r="P163" s="1">
        <v>0</v>
      </c>
      <c r="Q163" s="1" t="s">
        <v>1088</v>
      </c>
      <c r="R163" s="1" t="s">
        <v>565</v>
      </c>
      <c r="S163" s="1" t="s">
        <v>4</v>
      </c>
    </row>
    <row r="164" spans="1:19" s="85" customFormat="1" x14ac:dyDescent="0.25">
      <c r="A164" s="62">
        <v>41855.09652777778</v>
      </c>
      <c r="B164" s="63" t="s">
        <v>2266</v>
      </c>
      <c r="C164" s="64">
        <v>1542816</v>
      </c>
      <c r="D164" s="64">
        <v>51489</v>
      </c>
      <c r="E164" s="64" t="s">
        <v>689</v>
      </c>
      <c r="F164" s="65">
        <v>39269</v>
      </c>
      <c r="G164" s="64" t="s">
        <v>699</v>
      </c>
      <c r="H164" s="66">
        <v>510</v>
      </c>
      <c r="I164" s="64" t="s">
        <v>595</v>
      </c>
      <c r="J164" s="3">
        <f t="shared" si="4"/>
        <v>459</v>
      </c>
      <c r="K164" s="3">
        <f t="shared" si="5"/>
        <v>1092.8569680000001</v>
      </c>
      <c r="L164" s="1">
        <v>2.3809520000000002</v>
      </c>
      <c r="M164" s="1" t="s">
        <v>1085</v>
      </c>
      <c r="N164" s="1" t="s">
        <v>1089</v>
      </c>
      <c r="O164" s="1" t="s">
        <v>1087</v>
      </c>
      <c r="P164" s="1">
        <v>0</v>
      </c>
      <c r="Q164" s="1" t="s">
        <v>1088</v>
      </c>
      <c r="R164" s="1" t="s">
        <v>558</v>
      </c>
      <c r="S164" s="1" t="s">
        <v>662</v>
      </c>
    </row>
    <row r="165" spans="1:19" s="85" customFormat="1" x14ac:dyDescent="0.25">
      <c r="A165" s="62">
        <v>41855.114583333336</v>
      </c>
      <c r="B165" s="63" t="s">
        <v>709</v>
      </c>
      <c r="C165" s="64">
        <v>1543054</v>
      </c>
      <c r="D165" s="64">
        <v>54512</v>
      </c>
      <c r="E165" s="64" t="s">
        <v>689</v>
      </c>
      <c r="F165" s="65">
        <v>38627</v>
      </c>
      <c r="G165" s="64" t="s">
        <v>958</v>
      </c>
      <c r="H165" s="66">
        <v>429</v>
      </c>
      <c r="I165" s="64" t="s">
        <v>591</v>
      </c>
      <c r="J165" s="3">
        <f t="shared" si="4"/>
        <v>386.1</v>
      </c>
      <c r="K165" s="3">
        <f t="shared" si="5"/>
        <v>1430.0001144</v>
      </c>
      <c r="L165" s="1">
        <v>3.7037040000000001</v>
      </c>
      <c r="M165" s="1" t="s">
        <v>1085</v>
      </c>
      <c r="N165" s="1" t="s">
        <v>1089</v>
      </c>
      <c r="O165" s="1" t="s">
        <v>1087</v>
      </c>
      <c r="P165" s="1" t="s">
        <v>1084</v>
      </c>
      <c r="Q165" s="1">
        <v>0</v>
      </c>
      <c r="R165" s="1" t="s">
        <v>559</v>
      </c>
      <c r="S165" s="1" t="s">
        <v>2</v>
      </c>
    </row>
    <row r="166" spans="1:19" s="85" customFormat="1" x14ac:dyDescent="0.25">
      <c r="A166" s="62">
        <v>41855.116666666669</v>
      </c>
      <c r="B166" s="63" t="s">
        <v>2265</v>
      </c>
      <c r="C166" s="64">
        <v>1542491</v>
      </c>
      <c r="D166" s="64">
        <v>43877</v>
      </c>
      <c r="E166" s="64" t="s">
        <v>689</v>
      </c>
      <c r="F166" s="65" t="s">
        <v>594</v>
      </c>
      <c r="G166" s="64" t="s">
        <v>760</v>
      </c>
      <c r="H166" s="66">
        <v>224</v>
      </c>
      <c r="I166" s="64" t="s">
        <v>595</v>
      </c>
      <c r="J166" s="3">
        <f t="shared" si="4"/>
        <v>201.6</v>
      </c>
      <c r="K166" s="3">
        <f t="shared" si="5"/>
        <v>872.7272064</v>
      </c>
      <c r="L166" s="1">
        <v>4.3290040000000003</v>
      </c>
      <c r="M166" s="1" t="s">
        <v>1085</v>
      </c>
      <c r="N166" s="1" t="s">
        <v>1086</v>
      </c>
      <c r="O166" s="1" t="s">
        <v>1087</v>
      </c>
      <c r="P166" s="1">
        <v>0</v>
      </c>
      <c r="Q166" s="1" t="s">
        <v>1088</v>
      </c>
      <c r="R166" s="1" t="s">
        <v>558</v>
      </c>
      <c r="S166" s="1" t="s">
        <v>662</v>
      </c>
    </row>
    <row r="167" spans="1:19" s="85" customFormat="1" x14ac:dyDescent="0.25">
      <c r="A167" s="62">
        <v>41855.15</v>
      </c>
      <c r="B167" s="63" t="s">
        <v>776</v>
      </c>
      <c r="C167" s="64">
        <v>1542577</v>
      </c>
      <c r="D167" s="64">
        <v>51064</v>
      </c>
      <c r="E167" s="64" t="s">
        <v>689</v>
      </c>
      <c r="F167" s="65">
        <v>23648</v>
      </c>
      <c r="G167" s="64" t="s">
        <v>785</v>
      </c>
      <c r="H167" s="66">
        <v>619</v>
      </c>
      <c r="I167" s="64" t="s">
        <v>591</v>
      </c>
      <c r="J167" s="3">
        <f t="shared" si="4"/>
        <v>557.1</v>
      </c>
      <c r="K167" s="3">
        <f t="shared" si="5"/>
        <v>1648.2249180000001</v>
      </c>
      <c r="L167" s="1">
        <v>2.95858</v>
      </c>
      <c r="M167" s="1" t="s">
        <v>10</v>
      </c>
      <c r="N167" s="1" t="s">
        <v>1086</v>
      </c>
      <c r="O167" s="1" t="s">
        <v>1090</v>
      </c>
      <c r="P167" s="1">
        <v>0</v>
      </c>
      <c r="Q167" s="1" t="s">
        <v>1088</v>
      </c>
      <c r="R167" s="1" t="s">
        <v>561</v>
      </c>
      <c r="S167" s="1" t="s">
        <v>1092</v>
      </c>
    </row>
    <row r="168" spans="1:19" s="85" customFormat="1" x14ac:dyDescent="0.25">
      <c r="A168" s="62">
        <v>41855.151388888888</v>
      </c>
      <c r="B168" s="63" t="s">
        <v>734</v>
      </c>
      <c r="C168" s="64">
        <v>1542050</v>
      </c>
      <c r="D168" s="64">
        <v>54564</v>
      </c>
      <c r="E168" s="64" t="s">
        <v>689</v>
      </c>
      <c r="F168" s="65">
        <v>34943</v>
      </c>
      <c r="G168" s="64" t="s">
        <v>690</v>
      </c>
      <c r="H168" s="66">
        <v>732</v>
      </c>
      <c r="I168" s="64" t="s">
        <v>591</v>
      </c>
      <c r="J168" s="3">
        <f t="shared" si="4"/>
        <v>658.80000000000007</v>
      </c>
      <c r="K168" s="3">
        <f t="shared" si="5"/>
        <v>1793.1409452000003</v>
      </c>
      <c r="L168" s="1">
        <v>2.7218290000000001</v>
      </c>
      <c r="M168" s="1" t="s">
        <v>1085</v>
      </c>
      <c r="N168" s="1" t="s">
        <v>1086</v>
      </c>
      <c r="O168" s="1" t="s">
        <v>1087</v>
      </c>
      <c r="P168" s="1" t="s">
        <v>1084</v>
      </c>
      <c r="Q168" s="1">
        <v>0</v>
      </c>
      <c r="R168" s="1" t="s">
        <v>559</v>
      </c>
      <c r="S168" s="1" t="s">
        <v>2</v>
      </c>
    </row>
    <row r="169" spans="1:19" s="85" customFormat="1" x14ac:dyDescent="0.25">
      <c r="A169" s="62">
        <v>41855.186111111114</v>
      </c>
      <c r="B169" s="63" t="s">
        <v>2262</v>
      </c>
      <c r="C169" s="64">
        <v>1543129</v>
      </c>
      <c r="D169" s="64">
        <v>52291</v>
      </c>
      <c r="E169" s="64" t="s">
        <v>689</v>
      </c>
      <c r="F169" s="65">
        <v>17317</v>
      </c>
      <c r="G169" s="64" t="s">
        <v>839</v>
      </c>
      <c r="H169" s="66">
        <v>210</v>
      </c>
      <c r="I169" s="64" t="s">
        <v>590</v>
      </c>
      <c r="J169" s="3">
        <f t="shared" si="4"/>
        <v>189</v>
      </c>
      <c r="K169" s="3">
        <f t="shared" si="5"/>
        <v>648.25922700000001</v>
      </c>
      <c r="L169" s="1">
        <v>3.4299430000000002</v>
      </c>
      <c r="M169" s="1" t="s">
        <v>10</v>
      </c>
      <c r="N169" s="1" t="s">
        <v>1089</v>
      </c>
      <c r="O169" s="1" t="s">
        <v>1090</v>
      </c>
      <c r="P169" s="1" t="s">
        <v>1084</v>
      </c>
      <c r="Q169" s="1">
        <v>0</v>
      </c>
      <c r="R169" s="1" t="s">
        <v>561</v>
      </c>
      <c r="S169" s="1" t="s">
        <v>1092</v>
      </c>
    </row>
    <row r="170" spans="1:19" s="85" customFormat="1" x14ac:dyDescent="0.25">
      <c r="A170" s="62">
        <v>41855.193055555559</v>
      </c>
      <c r="B170" s="63" t="s">
        <v>2279</v>
      </c>
      <c r="C170" s="64">
        <v>1543198</v>
      </c>
      <c r="D170" s="64">
        <v>54653</v>
      </c>
      <c r="E170" s="64" t="s">
        <v>689</v>
      </c>
      <c r="F170" s="65">
        <v>34629</v>
      </c>
      <c r="G170" s="64" t="s">
        <v>895</v>
      </c>
      <c r="H170" s="66">
        <v>204</v>
      </c>
      <c r="I170" s="64" t="s">
        <v>590</v>
      </c>
      <c r="J170" s="3">
        <f t="shared" si="4"/>
        <v>183.6</v>
      </c>
      <c r="K170" s="3">
        <f t="shared" si="5"/>
        <v>799.99991279999995</v>
      </c>
      <c r="L170" s="1">
        <v>4.3572980000000001</v>
      </c>
      <c r="M170" s="1" t="s">
        <v>10</v>
      </c>
      <c r="N170" s="1" t="s">
        <v>1089</v>
      </c>
      <c r="O170" s="1" t="s">
        <v>1090</v>
      </c>
      <c r="P170" s="1" t="s">
        <v>1084</v>
      </c>
      <c r="Q170" s="1">
        <v>0</v>
      </c>
      <c r="R170" s="1" t="s">
        <v>561</v>
      </c>
      <c r="S170" s="1" t="s">
        <v>1092</v>
      </c>
    </row>
    <row r="171" spans="1:19" s="85" customFormat="1" x14ac:dyDescent="0.25">
      <c r="A171" s="62">
        <v>41855.261805555558</v>
      </c>
      <c r="B171" s="63" t="s">
        <v>2265</v>
      </c>
      <c r="C171" s="64">
        <v>1542492</v>
      </c>
      <c r="D171" s="64">
        <v>43877</v>
      </c>
      <c r="E171" s="64" t="s">
        <v>689</v>
      </c>
      <c r="F171" s="65" t="s">
        <v>594</v>
      </c>
      <c r="G171" s="64" t="s">
        <v>760</v>
      </c>
      <c r="H171" s="66">
        <v>223</v>
      </c>
      <c r="I171" s="64" t="s">
        <v>595</v>
      </c>
      <c r="J171" s="3">
        <f t="shared" si="4"/>
        <v>200.70000000000002</v>
      </c>
      <c r="K171" s="3">
        <f t="shared" si="5"/>
        <v>868.83110280000017</v>
      </c>
      <c r="L171" s="1">
        <v>4.3290040000000003</v>
      </c>
      <c r="M171" s="1" t="s">
        <v>1085</v>
      </c>
      <c r="N171" s="1" t="s">
        <v>1086</v>
      </c>
      <c r="O171" s="1" t="s">
        <v>1087</v>
      </c>
      <c r="P171" s="1">
        <v>0</v>
      </c>
      <c r="Q171" s="1" t="s">
        <v>1088</v>
      </c>
      <c r="R171" s="1" t="s">
        <v>558</v>
      </c>
      <c r="S171" s="1" t="s">
        <v>662</v>
      </c>
    </row>
    <row r="172" spans="1:19" s="85" customFormat="1" x14ac:dyDescent="0.25">
      <c r="A172" s="62">
        <v>41855.306250000001</v>
      </c>
      <c r="B172" s="63" t="s">
        <v>2266</v>
      </c>
      <c r="C172" s="64">
        <v>1542818</v>
      </c>
      <c r="D172" s="64">
        <v>51489</v>
      </c>
      <c r="E172" s="64" t="s">
        <v>689</v>
      </c>
      <c r="F172" s="65">
        <v>39269</v>
      </c>
      <c r="G172" s="64" t="s">
        <v>699</v>
      </c>
      <c r="H172" s="66">
        <v>511</v>
      </c>
      <c r="I172" s="64" t="s">
        <v>595</v>
      </c>
      <c r="J172" s="3">
        <f t="shared" si="4"/>
        <v>459.90000000000003</v>
      </c>
      <c r="K172" s="3">
        <f t="shared" si="5"/>
        <v>1094.9998248000002</v>
      </c>
      <c r="L172" s="1">
        <v>2.3809520000000002</v>
      </c>
      <c r="M172" s="1" t="s">
        <v>1085</v>
      </c>
      <c r="N172" s="1" t="s">
        <v>1089</v>
      </c>
      <c r="O172" s="1" t="s">
        <v>1087</v>
      </c>
      <c r="P172" s="1">
        <v>0</v>
      </c>
      <c r="Q172" s="1" t="s">
        <v>1088</v>
      </c>
      <c r="R172" s="1" t="s">
        <v>558</v>
      </c>
      <c r="S172" s="1" t="s">
        <v>662</v>
      </c>
    </row>
    <row r="173" spans="1:19" s="85" customFormat="1" x14ac:dyDescent="0.25">
      <c r="A173" s="62">
        <v>41855.365277777775</v>
      </c>
      <c r="B173" s="63" t="s">
        <v>2279</v>
      </c>
      <c r="C173" s="64">
        <v>1543199</v>
      </c>
      <c r="D173" s="64">
        <v>54653</v>
      </c>
      <c r="E173" s="64" t="s">
        <v>689</v>
      </c>
      <c r="F173" s="65">
        <v>34629</v>
      </c>
      <c r="G173" s="64" t="s">
        <v>895</v>
      </c>
      <c r="H173" s="66">
        <v>195</v>
      </c>
      <c r="I173" s="64" t="s">
        <v>590</v>
      </c>
      <c r="J173" s="3">
        <f t="shared" si="4"/>
        <v>175.5</v>
      </c>
      <c r="K173" s="3">
        <f t="shared" si="5"/>
        <v>764.70579900000007</v>
      </c>
      <c r="L173" s="1">
        <v>4.3572980000000001</v>
      </c>
      <c r="M173" s="1" t="s">
        <v>10</v>
      </c>
      <c r="N173" s="1" t="s">
        <v>1089</v>
      </c>
      <c r="O173" s="1" t="s">
        <v>1090</v>
      </c>
      <c r="P173" s="1" t="s">
        <v>1084</v>
      </c>
      <c r="Q173" s="1">
        <v>0</v>
      </c>
      <c r="R173" s="1" t="s">
        <v>561</v>
      </c>
      <c r="S173" s="1" t="s">
        <v>1092</v>
      </c>
    </row>
    <row r="174" spans="1:19" s="85" customFormat="1" x14ac:dyDescent="0.25">
      <c r="A174" s="62">
        <v>41855.386111111111</v>
      </c>
      <c r="B174" s="63" t="s">
        <v>2262</v>
      </c>
      <c r="C174" s="64">
        <v>1543130</v>
      </c>
      <c r="D174" s="64">
        <v>52291</v>
      </c>
      <c r="E174" s="64" t="s">
        <v>689</v>
      </c>
      <c r="F174" s="65">
        <v>17317</v>
      </c>
      <c r="G174" s="64" t="s">
        <v>839</v>
      </c>
      <c r="H174" s="66">
        <v>210</v>
      </c>
      <c r="I174" s="64" t="s">
        <v>590</v>
      </c>
      <c r="J174" s="3">
        <f t="shared" si="4"/>
        <v>189</v>
      </c>
      <c r="K174" s="3">
        <f t="shared" si="5"/>
        <v>648.25922700000001</v>
      </c>
      <c r="L174" s="1">
        <v>3.4299430000000002</v>
      </c>
      <c r="M174" s="1" t="s">
        <v>10</v>
      </c>
      <c r="N174" s="1" t="s">
        <v>1089</v>
      </c>
      <c r="O174" s="1" t="s">
        <v>1090</v>
      </c>
      <c r="P174" s="1" t="s">
        <v>1084</v>
      </c>
      <c r="Q174" s="1">
        <v>0</v>
      </c>
      <c r="R174" s="1" t="s">
        <v>561</v>
      </c>
      <c r="S174" s="1" t="s">
        <v>1092</v>
      </c>
    </row>
    <row r="175" spans="1:19" s="85" customFormat="1" x14ac:dyDescent="0.25">
      <c r="A175" s="62">
        <v>41855.388888888891</v>
      </c>
      <c r="B175" s="63" t="s">
        <v>740</v>
      </c>
      <c r="C175" s="64">
        <v>1542530</v>
      </c>
      <c r="D175" s="64">
        <v>51356</v>
      </c>
      <c r="E175" s="64" t="s">
        <v>689</v>
      </c>
      <c r="F175" s="65">
        <v>23707</v>
      </c>
      <c r="G175" s="64" t="s">
        <v>2260</v>
      </c>
      <c r="H175" s="66">
        <v>493</v>
      </c>
      <c r="I175" s="64" t="s">
        <v>591</v>
      </c>
      <c r="J175" s="3">
        <f t="shared" si="4"/>
        <v>443.7</v>
      </c>
      <c r="K175" s="3">
        <f t="shared" si="5"/>
        <v>1789.1128745999997</v>
      </c>
      <c r="L175" s="1">
        <v>4.0322579999999997</v>
      </c>
      <c r="M175" s="1" t="s">
        <v>1085</v>
      </c>
      <c r="N175" s="1" t="s">
        <v>1089</v>
      </c>
      <c r="O175" s="1" t="s">
        <v>1087</v>
      </c>
      <c r="P175" s="1">
        <v>0</v>
      </c>
      <c r="Q175" s="1" t="s">
        <v>1088</v>
      </c>
      <c r="R175" s="1" t="s">
        <v>561</v>
      </c>
      <c r="S175" s="1" t="s">
        <v>1092</v>
      </c>
    </row>
    <row r="176" spans="1:19" s="85" customFormat="1" x14ac:dyDescent="0.25">
      <c r="A176" s="62">
        <v>41855.429166666669</v>
      </c>
      <c r="B176" s="63" t="s">
        <v>725</v>
      </c>
      <c r="C176" s="64">
        <v>1542803</v>
      </c>
      <c r="D176" s="64">
        <v>54116</v>
      </c>
      <c r="E176" s="64" t="s">
        <v>689</v>
      </c>
      <c r="F176" s="65" t="s">
        <v>643</v>
      </c>
      <c r="G176" s="64" t="s">
        <v>2270</v>
      </c>
      <c r="H176" s="66">
        <v>935</v>
      </c>
      <c r="I176" s="64" t="s">
        <v>591</v>
      </c>
      <c r="J176" s="3">
        <f t="shared" si="4"/>
        <v>841.5</v>
      </c>
      <c r="K176" s="3">
        <f t="shared" si="5"/>
        <v>2289.795552</v>
      </c>
      <c r="L176" s="1">
        <v>2.721088</v>
      </c>
      <c r="M176" s="1" t="s">
        <v>1085</v>
      </c>
      <c r="N176" s="1" t="s">
        <v>1086</v>
      </c>
      <c r="O176" s="1" t="s">
        <v>1087</v>
      </c>
      <c r="P176" s="1" t="s">
        <v>1084</v>
      </c>
      <c r="Q176" s="1">
        <v>0</v>
      </c>
      <c r="R176" s="1" t="s">
        <v>566</v>
      </c>
      <c r="S176" s="1" t="s">
        <v>4</v>
      </c>
    </row>
    <row r="177" spans="1:19" s="85" customFormat="1" x14ac:dyDescent="0.25">
      <c r="A177" s="62">
        <v>41855.438888888886</v>
      </c>
      <c r="B177" s="63" t="s">
        <v>2258</v>
      </c>
      <c r="C177" s="64">
        <v>1542170</v>
      </c>
      <c r="D177" s="64">
        <v>55568</v>
      </c>
      <c r="E177" s="64" t="s">
        <v>689</v>
      </c>
      <c r="F177" s="65">
        <v>39217</v>
      </c>
      <c r="G177" s="64" t="s">
        <v>2268</v>
      </c>
      <c r="H177" s="66">
        <v>410</v>
      </c>
      <c r="I177" s="64" t="s">
        <v>593</v>
      </c>
      <c r="J177" s="3">
        <f t="shared" si="4"/>
        <v>369</v>
      </c>
      <c r="K177" s="3">
        <f t="shared" si="5"/>
        <v>1242.424107</v>
      </c>
      <c r="L177" s="1">
        <v>3.367003</v>
      </c>
      <c r="M177" s="1" t="s">
        <v>1085</v>
      </c>
      <c r="N177" s="1" t="s">
        <v>1086</v>
      </c>
      <c r="O177" s="1" t="s">
        <v>1087</v>
      </c>
      <c r="P177" s="1">
        <v>0</v>
      </c>
      <c r="Q177" s="1" t="s">
        <v>1088</v>
      </c>
      <c r="R177" s="1" t="s">
        <v>557</v>
      </c>
      <c r="S177" s="1" t="s">
        <v>662</v>
      </c>
    </row>
    <row r="178" spans="1:19" s="85" customFormat="1" x14ac:dyDescent="0.25">
      <c r="A178" s="62">
        <v>41855.479166666664</v>
      </c>
      <c r="B178" s="63" t="s">
        <v>715</v>
      </c>
      <c r="C178" s="64">
        <v>1541846</v>
      </c>
      <c r="D178" s="64">
        <v>54550</v>
      </c>
      <c r="E178" s="64" t="s">
        <v>689</v>
      </c>
      <c r="F178" s="65">
        <v>38990</v>
      </c>
      <c r="G178" s="64" t="s">
        <v>2299</v>
      </c>
      <c r="H178" s="66">
        <v>119</v>
      </c>
      <c r="I178" s="64" t="s">
        <v>591</v>
      </c>
      <c r="J178" s="3">
        <f t="shared" si="4"/>
        <v>107.10000000000001</v>
      </c>
      <c r="K178" s="3">
        <f t="shared" si="5"/>
        <v>330.55558200000002</v>
      </c>
      <c r="L178" s="1">
        <v>3.0864199999999999</v>
      </c>
      <c r="M178" s="1" t="s">
        <v>10</v>
      </c>
      <c r="N178" s="1" t="s">
        <v>1086</v>
      </c>
      <c r="O178" s="1" t="s">
        <v>1090</v>
      </c>
      <c r="P178" s="1">
        <v>0</v>
      </c>
      <c r="Q178" s="1" t="s">
        <v>1088</v>
      </c>
      <c r="R178" s="1" t="s">
        <v>563</v>
      </c>
      <c r="S178" s="1" t="s">
        <v>2</v>
      </c>
    </row>
    <row r="179" spans="1:19" s="85" customFormat="1" x14ac:dyDescent="0.25">
      <c r="A179" s="62">
        <v>41855.481249999997</v>
      </c>
      <c r="B179" s="63" t="s">
        <v>2273</v>
      </c>
      <c r="C179" s="64">
        <v>1543024</v>
      </c>
      <c r="D179" s="64">
        <v>52339</v>
      </c>
      <c r="E179" s="64" t="s">
        <v>689</v>
      </c>
      <c r="F179" s="65">
        <v>36446</v>
      </c>
      <c r="G179" s="64" t="s">
        <v>827</v>
      </c>
      <c r="H179" s="66">
        <v>458</v>
      </c>
      <c r="I179" s="64" t="s">
        <v>592</v>
      </c>
      <c r="J179" s="3">
        <f t="shared" si="4"/>
        <v>412.2</v>
      </c>
      <c r="K179" s="3">
        <f t="shared" si="5"/>
        <v>1239.6993318</v>
      </c>
      <c r="L179" s="1">
        <v>3.0075189999999998</v>
      </c>
      <c r="M179" s="1" t="s">
        <v>1085</v>
      </c>
      <c r="N179" s="1" t="s">
        <v>1089</v>
      </c>
      <c r="O179" s="1" t="s">
        <v>1087</v>
      </c>
      <c r="P179" s="1">
        <v>0</v>
      </c>
      <c r="Q179" s="1" t="s">
        <v>1088</v>
      </c>
      <c r="R179" s="1" t="s">
        <v>564</v>
      </c>
      <c r="S179" s="1" t="s">
        <v>2</v>
      </c>
    </row>
    <row r="180" spans="1:19" s="85" customFormat="1" x14ac:dyDescent="0.25">
      <c r="A180" s="62">
        <v>41855.520138888889</v>
      </c>
      <c r="B180" s="63" t="s">
        <v>727</v>
      </c>
      <c r="C180" s="64">
        <v>1017102</v>
      </c>
      <c r="D180" s="64">
        <v>54512</v>
      </c>
      <c r="E180" s="64" t="s">
        <v>689</v>
      </c>
      <c r="F180" s="65">
        <v>37673</v>
      </c>
      <c r="G180" s="64" t="s">
        <v>996</v>
      </c>
      <c r="H180" s="66">
        <v>537</v>
      </c>
      <c r="I180" s="64" t="s">
        <v>593</v>
      </c>
      <c r="J180" s="3">
        <f t="shared" si="4"/>
        <v>483.3</v>
      </c>
      <c r="K180" s="3">
        <f t="shared" si="5"/>
        <v>1790.0001432000001</v>
      </c>
      <c r="L180" s="1">
        <v>3.7037040000000001</v>
      </c>
      <c r="M180" s="1" t="s">
        <v>1085</v>
      </c>
      <c r="N180" s="1" t="s">
        <v>1089</v>
      </c>
      <c r="O180" s="1" t="s">
        <v>1087</v>
      </c>
      <c r="P180" s="1" t="s">
        <v>1084</v>
      </c>
      <c r="Q180" s="1">
        <v>0</v>
      </c>
      <c r="R180" s="1" t="s">
        <v>559</v>
      </c>
      <c r="S180" s="1" t="s">
        <v>2</v>
      </c>
    </row>
    <row r="181" spans="1:19" s="85" customFormat="1" x14ac:dyDescent="0.25">
      <c r="A181" s="62">
        <v>41855.531944444447</v>
      </c>
      <c r="B181" s="63" t="s">
        <v>714</v>
      </c>
      <c r="C181" s="64">
        <v>1542922</v>
      </c>
      <c r="D181" s="64">
        <v>54336</v>
      </c>
      <c r="E181" s="64" t="s">
        <v>689</v>
      </c>
      <c r="F181" s="65">
        <v>36507</v>
      </c>
      <c r="G181" s="64" t="s">
        <v>908</v>
      </c>
      <c r="H181" s="66">
        <v>480</v>
      </c>
      <c r="I181" s="64" t="s">
        <v>593</v>
      </c>
      <c r="J181" s="3">
        <f t="shared" si="4"/>
        <v>432</v>
      </c>
      <c r="K181" s="3">
        <f t="shared" si="5"/>
        <v>2424.2423040000003</v>
      </c>
      <c r="L181" s="1">
        <v>5.6116720000000004</v>
      </c>
      <c r="M181" s="1" t="s">
        <v>1091</v>
      </c>
      <c r="N181" s="1" t="s">
        <v>1086</v>
      </c>
      <c r="O181" s="1" t="s">
        <v>1090</v>
      </c>
      <c r="P181" s="1" t="s">
        <v>1084</v>
      </c>
      <c r="Q181" s="1">
        <v>0</v>
      </c>
      <c r="R181" s="1" t="s">
        <v>562</v>
      </c>
      <c r="S181" s="1" t="s">
        <v>1092</v>
      </c>
    </row>
    <row r="182" spans="1:19" s="85" customFormat="1" x14ac:dyDescent="0.25">
      <c r="A182" s="62">
        <v>41855.543055555558</v>
      </c>
      <c r="B182" s="63" t="s">
        <v>709</v>
      </c>
      <c r="C182" s="64">
        <v>1543055</v>
      </c>
      <c r="D182" s="64">
        <v>54512</v>
      </c>
      <c r="E182" s="64" t="s">
        <v>689</v>
      </c>
      <c r="F182" s="65">
        <v>38627</v>
      </c>
      <c r="G182" s="64" t="s">
        <v>958</v>
      </c>
      <c r="H182" s="66">
        <v>428</v>
      </c>
      <c r="I182" s="64" t="s">
        <v>591</v>
      </c>
      <c r="J182" s="3">
        <f t="shared" si="4"/>
        <v>385.2</v>
      </c>
      <c r="K182" s="3">
        <f t="shared" si="5"/>
        <v>1426.6667808</v>
      </c>
      <c r="L182" s="1">
        <v>3.7037040000000001</v>
      </c>
      <c r="M182" s="1" t="s">
        <v>1085</v>
      </c>
      <c r="N182" s="1" t="s">
        <v>1089</v>
      </c>
      <c r="O182" s="1" t="s">
        <v>1087</v>
      </c>
      <c r="P182" s="1" t="s">
        <v>1084</v>
      </c>
      <c r="Q182" s="1">
        <v>0</v>
      </c>
      <c r="R182" s="1" t="s">
        <v>559</v>
      </c>
      <c r="S182" s="1" t="s">
        <v>2</v>
      </c>
    </row>
    <row r="183" spans="1:19" s="85" customFormat="1" x14ac:dyDescent="0.25">
      <c r="A183" s="62">
        <v>41855.563888888886</v>
      </c>
      <c r="B183" s="63" t="s">
        <v>776</v>
      </c>
      <c r="C183" s="64">
        <v>1017039</v>
      </c>
      <c r="D183" s="64">
        <v>51064</v>
      </c>
      <c r="E183" s="64" t="s">
        <v>689</v>
      </c>
      <c r="F183" s="65">
        <v>23648</v>
      </c>
      <c r="G183" s="64" t="s">
        <v>785</v>
      </c>
      <c r="H183" s="66">
        <v>620</v>
      </c>
      <c r="I183" s="64" t="s">
        <v>591</v>
      </c>
      <c r="J183" s="3">
        <f t="shared" si="4"/>
        <v>558</v>
      </c>
      <c r="K183" s="3">
        <f t="shared" si="5"/>
        <v>1650.8876399999999</v>
      </c>
      <c r="L183" s="1">
        <v>2.95858</v>
      </c>
      <c r="M183" s="1" t="s">
        <v>10</v>
      </c>
      <c r="N183" s="1" t="s">
        <v>1086</v>
      </c>
      <c r="O183" s="1" t="s">
        <v>1090</v>
      </c>
      <c r="P183" s="1">
        <v>0</v>
      </c>
      <c r="Q183" s="1" t="s">
        <v>1088</v>
      </c>
      <c r="R183" s="1" t="s">
        <v>561</v>
      </c>
      <c r="S183" s="1" t="s">
        <v>1092</v>
      </c>
    </row>
    <row r="184" spans="1:19" s="85" customFormat="1" x14ac:dyDescent="0.25">
      <c r="A184" s="62">
        <v>41855.581944444442</v>
      </c>
      <c r="B184" s="63" t="s">
        <v>2252</v>
      </c>
      <c r="C184" s="64">
        <v>1017059</v>
      </c>
      <c r="D184" s="64">
        <v>52653</v>
      </c>
      <c r="E184" s="64" t="s">
        <v>689</v>
      </c>
      <c r="F184" s="65">
        <v>36152</v>
      </c>
      <c r="G184" s="64" t="s">
        <v>935</v>
      </c>
      <c r="H184" s="66">
        <v>199</v>
      </c>
      <c r="I184" s="64" t="s">
        <v>592</v>
      </c>
      <c r="J184" s="3">
        <f t="shared" si="4"/>
        <v>179.1</v>
      </c>
      <c r="K184" s="3">
        <f t="shared" si="5"/>
        <v>758.09519639999996</v>
      </c>
      <c r="L184" s="1">
        <v>4.2328039999999998</v>
      </c>
      <c r="M184" s="1" t="s">
        <v>1085</v>
      </c>
      <c r="N184" s="1" t="s">
        <v>1089</v>
      </c>
      <c r="O184" s="1" t="s">
        <v>1087</v>
      </c>
      <c r="P184" s="1">
        <v>0</v>
      </c>
      <c r="Q184" s="1" t="s">
        <v>1088</v>
      </c>
      <c r="R184" s="1" t="s">
        <v>558</v>
      </c>
      <c r="S184" s="1" t="s">
        <v>662</v>
      </c>
    </row>
    <row r="185" spans="1:19" s="85" customFormat="1" x14ac:dyDescent="0.25">
      <c r="A185" s="62">
        <v>41855.61041666667</v>
      </c>
      <c r="B185" s="63" t="s">
        <v>734</v>
      </c>
      <c r="C185" s="64">
        <v>1543162</v>
      </c>
      <c r="D185" s="64" t="s">
        <v>391</v>
      </c>
      <c r="E185" s="64" t="s">
        <v>689</v>
      </c>
      <c r="F185" s="65">
        <v>34207</v>
      </c>
      <c r="G185" s="64" t="s">
        <v>690</v>
      </c>
      <c r="H185" s="66">
        <v>712</v>
      </c>
      <c r="I185" s="64" t="s">
        <v>592</v>
      </c>
      <c r="J185" s="3">
        <f t="shared" si="4"/>
        <v>640.80000000000007</v>
      </c>
      <c r="K185" s="3">
        <f t="shared" si="5"/>
        <v>2686.7923776000007</v>
      </c>
      <c r="L185" s="1">
        <v>4.1928720000000004</v>
      </c>
      <c r="M185" s="1" t="s">
        <v>10</v>
      </c>
      <c r="N185" s="1" t="s">
        <v>1089</v>
      </c>
      <c r="O185" s="1" t="s">
        <v>1090</v>
      </c>
      <c r="P185" s="1" t="s">
        <v>1084</v>
      </c>
      <c r="Q185" s="1">
        <v>0</v>
      </c>
      <c r="R185" s="1" t="s">
        <v>561</v>
      </c>
      <c r="S185" s="1" t="s">
        <v>1092</v>
      </c>
    </row>
    <row r="186" spans="1:19" s="85" customFormat="1" x14ac:dyDescent="0.25">
      <c r="A186" s="62">
        <v>41855.65902777778</v>
      </c>
      <c r="B186" s="63" t="s">
        <v>2274</v>
      </c>
      <c r="C186" s="64">
        <v>1542887</v>
      </c>
      <c r="D186" s="64">
        <v>51356</v>
      </c>
      <c r="E186" s="64" t="s">
        <v>689</v>
      </c>
      <c r="F186" s="65">
        <v>27782</v>
      </c>
      <c r="G186" s="64" t="s">
        <v>690</v>
      </c>
      <c r="H186" s="66">
        <v>916</v>
      </c>
      <c r="I186" s="64" t="s">
        <v>592</v>
      </c>
      <c r="J186" s="3">
        <f t="shared" si="4"/>
        <v>824.4</v>
      </c>
      <c r="K186" s="3">
        <f t="shared" si="5"/>
        <v>3324.1934951999997</v>
      </c>
      <c r="L186" s="1">
        <v>4.0322579999999997</v>
      </c>
      <c r="M186" s="1" t="s">
        <v>1085</v>
      </c>
      <c r="N186" s="1" t="s">
        <v>1089</v>
      </c>
      <c r="O186" s="1" t="s">
        <v>1087</v>
      </c>
      <c r="P186" s="1">
        <v>0</v>
      </c>
      <c r="Q186" s="1" t="s">
        <v>1088</v>
      </c>
      <c r="R186" s="1" t="s">
        <v>561</v>
      </c>
      <c r="S186" s="1" t="s">
        <v>1092</v>
      </c>
    </row>
    <row r="187" spans="1:19" s="85" customFormat="1" x14ac:dyDescent="0.25">
      <c r="A187" s="62">
        <v>41855.675694444442</v>
      </c>
      <c r="B187" s="63" t="s">
        <v>2262</v>
      </c>
      <c r="C187" s="64">
        <v>1543132</v>
      </c>
      <c r="D187" s="64">
        <v>52291</v>
      </c>
      <c r="E187" s="64" t="s">
        <v>689</v>
      </c>
      <c r="F187" s="65">
        <v>17317</v>
      </c>
      <c r="G187" s="64" t="s">
        <v>839</v>
      </c>
      <c r="H187" s="66">
        <v>205</v>
      </c>
      <c r="I187" s="64" t="s">
        <v>590</v>
      </c>
      <c r="J187" s="3">
        <f t="shared" si="4"/>
        <v>184.5</v>
      </c>
      <c r="K187" s="3">
        <f t="shared" si="5"/>
        <v>632.82448350000004</v>
      </c>
      <c r="L187" s="1">
        <v>3.4299430000000002</v>
      </c>
      <c r="M187" s="1" t="s">
        <v>10</v>
      </c>
      <c r="N187" s="1" t="s">
        <v>1089</v>
      </c>
      <c r="O187" s="1" t="s">
        <v>1090</v>
      </c>
      <c r="P187" s="1" t="s">
        <v>1084</v>
      </c>
      <c r="Q187" s="1">
        <v>0</v>
      </c>
      <c r="R187" s="1" t="s">
        <v>561</v>
      </c>
      <c r="S187" s="1" t="s">
        <v>1092</v>
      </c>
    </row>
    <row r="188" spans="1:19" s="85" customFormat="1" x14ac:dyDescent="0.25">
      <c r="A188" s="62">
        <v>41855.683333333334</v>
      </c>
      <c r="B188" s="63" t="s">
        <v>2265</v>
      </c>
      <c r="C188" s="64">
        <v>1543142</v>
      </c>
      <c r="D188" s="64">
        <v>53064</v>
      </c>
      <c r="E188" s="64" t="s">
        <v>689</v>
      </c>
      <c r="F188" s="65">
        <v>36243</v>
      </c>
      <c r="G188" s="64" t="s">
        <v>699</v>
      </c>
      <c r="H188" s="66">
        <v>200</v>
      </c>
      <c r="I188" s="64" t="s">
        <v>595</v>
      </c>
      <c r="J188" s="3">
        <f t="shared" si="4"/>
        <v>180</v>
      </c>
      <c r="K188" s="3">
        <f t="shared" si="5"/>
        <v>993.10338000000002</v>
      </c>
      <c r="L188" s="1">
        <v>5.5172410000000003</v>
      </c>
      <c r="M188" s="1" t="s">
        <v>1085</v>
      </c>
      <c r="N188" s="1" t="s">
        <v>1089</v>
      </c>
      <c r="O188" s="1" t="s">
        <v>1087</v>
      </c>
      <c r="P188" s="1">
        <v>0</v>
      </c>
      <c r="Q188" s="1" t="s">
        <v>1088</v>
      </c>
      <c r="R188" s="1" t="s">
        <v>561</v>
      </c>
      <c r="S188" s="1" t="s">
        <v>1092</v>
      </c>
    </row>
    <row r="189" spans="1:19" s="85" customFormat="1" x14ac:dyDescent="0.25">
      <c r="A189" s="62">
        <v>41855.685416666667</v>
      </c>
      <c r="B189" s="63" t="s">
        <v>748</v>
      </c>
      <c r="C189" s="64">
        <v>1543385</v>
      </c>
      <c r="D189" s="64">
        <v>51909</v>
      </c>
      <c r="E189" s="64" t="s">
        <v>689</v>
      </c>
      <c r="F189" s="65">
        <v>10488</v>
      </c>
      <c r="G189" s="64" t="s">
        <v>832</v>
      </c>
      <c r="H189" s="66">
        <v>407</v>
      </c>
      <c r="I189" s="64" t="s">
        <v>597</v>
      </c>
      <c r="J189" s="3">
        <f t="shared" si="4"/>
        <v>366.3</v>
      </c>
      <c r="K189" s="3">
        <f t="shared" si="5"/>
        <v>1477.0161054</v>
      </c>
      <c r="L189" s="1">
        <v>4.0322579999999997</v>
      </c>
      <c r="M189" s="1" t="s">
        <v>1085</v>
      </c>
      <c r="N189" s="1" t="s">
        <v>1089</v>
      </c>
      <c r="O189" s="1" t="s">
        <v>1087</v>
      </c>
      <c r="P189" s="1" t="s">
        <v>1084</v>
      </c>
      <c r="Q189" s="1">
        <v>0</v>
      </c>
      <c r="R189" s="1" t="s">
        <v>561</v>
      </c>
      <c r="S189" s="1" t="s">
        <v>1092</v>
      </c>
    </row>
    <row r="190" spans="1:19" s="85" customFormat="1" x14ac:dyDescent="0.25">
      <c r="A190" s="62">
        <v>41855.696527777778</v>
      </c>
      <c r="B190" s="63" t="s">
        <v>711</v>
      </c>
      <c r="C190" s="64">
        <v>1542826</v>
      </c>
      <c r="D190" s="64">
        <v>52653</v>
      </c>
      <c r="E190" s="64" t="s">
        <v>689</v>
      </c>
      <c r="F190" s="65">
        <v>37211</v>
      </c>
      <c r="G190" s="64" t="s">
        <v>2300</v>
      </c>
      <c r="H190" s="66">
        <v>436</v>
      </c>
      <c r="I190" s="64" t="s">
        <v>592</v>
      </c>
      <c r="J190" s="3">
        <f t="shared" si="4"/>
        <v>392.40000000000003</v>
      </c>
      <c r="K190" s="3">
        <f t="shared" si="5"/>
        <v>1660.9522896000001</v>
      </c>
      <c r="L190" s="1">
        <v>4.2328039999999998</v>
      </c>
      <c r="M190" s="1" t="s">
        <v>1085</v>
      </c>
      <c r="N190" s="1" t="s">
        <v>1089</v>
      </c>
      <c r="O190" s="1" t="s">
        <v>1087</v>
      </c>
      <c r="P190" s="1">
        <v>0</v>
      </c>
      <c r="Q190" s="1" t="s">
        <v>1088</v>
      </c>
      <c r="R190" s="1" t="s">
        <v>558</v>
      </c>
      <c r="S190" s="1" t="s">
        <v>662</v>
      </c>
    </row>
    <row r="191" spans="1:19" s="85" customFormat="1" x14ac:dyDescent="0.25">
      <c r="A191" s="62">
        <v>41855.697916666664</v>
      </c>
      <c r="B191" s="63" t="s">
        <v>719</v>
      </c>
      <c r="C191" s="64">
        <v>1542560</v>
      </c>
      <c r="D191" s="64">
        <v>51064</v>
      </c>
      <c r="E191" s="64" t="s">
        <v>689</v>
      </c>
      <c r="F191" s="65" t="s">
        <v>637</v>
      </c>
      <c r="G191" s="64" t="s">
        <v>774</v>
      </c>
      <c r="H191" s="66">
        <v>1070</v>
      </c>
      <c r="I191" s="64" t="s">
        <v>595</v>
      </c>
      <c r="J191" s="3">
        <f t="shared" si="4"/>
        <v>963</v>
      </c>
      <c r="K191" s="3">
        <f t="shared" si="5"/>
        <v>2849.1125400000001</v>
      </c>
      <c r="L191" s="1">
        <v>2.95858</v>
      </c>
      <c r="M191" s="1" t="s">
        <v>10</v>
      </c>
      <c r="N191" s="1" t="s">
        <v>1086</v>
      </c>
      <c r="O191" s="1" t="s">
        <v>1090</v>
      </c>
      <c r="P191" s="1">
        <v>0</v>
      </c>
      <c r="Q191" s="1" t="s">
        <v>1088</v>
      </c>
      <c r="R191" s="1" t="s">
        <v>561</v>
      </c>
      <c r="S191" s="1" t="s">
        <v>1092</v>
      </c>
    </row>
    <row r="192" spans="1:19" s="85" customFormat="1" x14ac:dyDescent="0.25">
      <c r="A192" s="62">
        <v>41855.731944444444</v>
      </c>
      <c r="B192" s="63" t="s">
        <v>2261</v>
      </c>
      <c r="C192" s="64">
        <v>1542812</v>
      </c>
      <c r="D192" s="64">
        <v>54426</v>
      </c>
      <c r="E192" s="64" t="s">
        <v>689</v>
      </c>
      <c r="F192" s="65">
        <v>34813</v>
      </c>
      <c r="G192" s="64" t="s">
        <v>2298</v>
      </c>
      <c r="H192" s="66">
        <v>414</v>
      </c>
      <c r="I192" s="64" t="s">
        <v>593</v>
      </c>
      <c r="J192" s="3">
        <f t="shared" si="4"/>
        <v>372.6</v>
      </c>
      <c r="K192" s="3">
        <f t="shared" si="5"/>
        <v>1328.1055002000001</v>
      </c>
      <c r="L192" s="1">
        <v>3.5644269999999998</v>
      </c>
      <c r="M192" s="1" t="s">
        <v>1085</v>
      </c>
      <c r="N192" s="1" t="s">
        <v>1089</v>
      </c>
      <c r="O192" s="1" t="s">
        <v>1087</v>
      </c>
      <c r="P192" s="1">
        <v>0</v>
      </c>
      <c r="Q192" s="1" t="s">
        <v>1088</v>
      </c>
      <c r="R192" s="1" t="s">
        <v>565</v>
      </c>
      <c r="S192" s="1" t="s">
        <v>4</v>
      </c>
    </row>
    <row r="193" spans="1:19" s="85" customFormat="1" x14ac:dyDescent="0.25">
      <c r="A193" s="62">
        <v>41855.746527777781</v>
      </c>
      <c r="B193" s="63" t="s">
        <v>731</v>
      </c>
      <c r="C193" s="64">
        <v>1541388</v>
      </c>
      <c r="D193" s="64">
        <v>53002</v>
      </c>
      <c r="E193" s="64" t="s">
        <v>689</v>
      </c>
      <c r="F193" s="65">
        <v>36159</v>
      </c>
      <c r="G193" s="64" t="s">
        <v>867</v>
      </c>
      <c r="H193" s="66">
        <v>445</v>
      </c>
      <c r="I193" s="64" t="s">
        <v>591</v>
      </c>
      <c r="J193" s="3">
        <f t="shared" si="4"/>
        <v>400.5</v>
      </c>
      <c r="K193" s="3">
        <f t="shared" si="5"/>
        <v>1402.3107</v>
      </c>
      <c r="L193" s="1">
        <v>3.5013999999999998</v>
      </c>
      <c r="M193" s="1" t="s">
        <v>1085</v>
      </c>
      <c r="N193" s="1" t="s">
        <v>1089</v>
      </c>
      <c r="O193" s="1" t="s">
        <v>1087</v>
      </c>
      <c r="P193" s="1" t="s">
        <v>1084</v>
      </c>
      <c r="Q193" s="1">
        <v>0</v>
      </c>
      <c r="R193" s="1" t="s">
        <v>565</v>
      </c>
      <c r="S193" s="1" t="s">
        <v>4</v>
      </c>
    </row>
    <row r="194" spans="1:19" s="85" customFormat="1" x14ac:dyDescent="0.25">
      <c r="A194" s="62">
        <v>41855.751388888886</v>
      </c>
      <c r="B194" s="63" t="s">
        <v>2252</v>
      </c>
      <c r="C194" s="64">
        <v>1017032</v>
      </c>
      <c r="D194" s="64">
        <v>54641</v>
      </c>
      <c r="E194" s="64" t="s">
        <v>689</v>
      </c>
      <c r="F194" s="65">
        <v>39127</v>
      </c>
      <c r="G194" s="64" t="s">
        <v>690</v>
      </c>
      <c r="H194" s="66">
        <v>217</v>
      </c>
      <c r="I194" s="64" t="s">
        <v>619</v>
      </c>
      <c r="J194" s="3">
        <f t="shared" si="4"/>
        <v>195.3</v>
      </c>
      <c r="K194" s="3">
        <f t="shared" si="5"/>
        <v>516.66673590000005</v>
      </c>
      <c r="L194" s="1">
        <v>2.6455030000000002</v>
      </c>
      <c r="M194" s="1" t="s">
        <v>1085</v>
      </c>
      <c r="N194" s="1" t="s">
        <v>1089</v>
      </c>
      <c r="O194" s="1" t="s">
        <v>1087</v>
      </c>
      <c r="P194" s="1">
        <v>0</v>
      </c>
      <c r="Q194" s="1" t="s">
        <v>1088</v>
      </c>
      <c r="R194" s="1" t="s">
        <v>559</v>
      </c>
      <c r="S194" s="1" t="s">
        <v>2</v>
      </c>
    </row>
    <row r="195" spans="1:19" s="85" customFormat="1" x14ac:dyDescent="0.25">
      <c r="A195" s="62">
        <v>41855.791666666664</v>
      </c>
      <c r="B195" s="63" t="s">
        <v>2262</v>
      </c>
      <c r="C195" s="64">
        <v>1017110</v>
      </c>
      <c r="D195" s="64" t="s">
        <v>617</v>
      </c>
      <c r="E195" s="64" t="s">
        <v>689</v>
      </c>
      <c r="F195" s="65">
        <v>37499</v>
      </c>
      <c r="G195" s="64" t="s">
        <v>965</v>
      </c>
      <c r="H195" s="66">
        <v>190</v>
      </c>
      <c r="I195" s="64" t="s">
        <v>590</v>
      </c>
      <c r="J195" s="3">
        <f t="shared" ref="J195:J258" si="6">H195*0.9</f>
        <v>171</v>
      </c>
      <c r="K195" s="3">
        <f t="shared" ref="K195:K258" si="7">J195*L195</f>
        <v>648.95628599999998</v>
      </c>
      <c r="L195" s="1">
        <v>3.7950659999999998</v>
      </c>
      <c r="M195" s="1" t="s">
        <v>1085</v>
      </c>
      <c r="N195" s="1" t="s">
        <v>1086</v>
      </c>
      <c r="O195" s="1" t="s">
        <v>1087</v>
      </c>
      <c r="P195" s="1">
        <v>0</v>
      </c>
      <c r="Q195" s="1" t="s">
        <v>1088</v>
      </c>
      <c r="R195" s="1" t="s">
        <v>563</v>
      </c>
      <c r="S195" s="1" t="s">
        <v>2</v>
      </c>
    </row>
    <row r="196" spans="1:19" s="85" customFormat="1" x14ac:dyDescent="0.25">
      <c r="A196" s="62">
        <v>41855.795138888891</v>
      </c>
      <c r="B196" s="63" t="s">
        <v>2266</v>
      </c>
      <c r="C196" s="64">
        <v>1017109</v>
      </c>
      <c r="D196" s="64">
        <v>51356</v>
      </c>
      <c r="E196" s="64" t="s">
        <v>689</v>
      </c>
      <c r="F196" s="65" t="s">
        <v>598</v>
      </c>
      <c r="G196" s="64" t="s">
        <v>817</v>
      </c>
      <c r="H196" s="66">
        <v>421</v>
      </c>
      <c r="I196" s="64" t="s">
        <v>595</v>
      </c>
      <c r="J196" s="3">
        <f t="shared" si="6"/>
        <v>378.90000000000003</v>
      </c>
      <c r="K196" s="3">
        <f t="shared" si="7"/>
        <v>1527.8225562</v>
      </c>
      <c r="L196" s="1">
        <v>4.0322579999999997</v>
      </c>
      <c r="M196" s="1" t="s">
        <v>1085</v>
      </c>
      <c r="N196" s="1" t="s">
        <v>1089</v>
      </c>
      <c r="O196" s="1" t="s">
        <v>1087</v>
      </c>
      <c r="P196" s="1">
        <v>0</v>
      </c>
      <c r="Q196" s="1" t="s">
        <v>1088</v>
      </c>
      <c r="R196" s="1" t="s">
        <v>561</v>
      </c>
      <c r="S196" s="1" t="s">
        <v>1092</v>
      </c>
    </row>
    <row r="197" spans="1:19" s="85" customFormat="1" x14ac:dyDescent="0.25">
      <c r="A197" s="62">
        <v>41855.845833333333</v>
      </c>
      <c r="B197" s="63" t="s">
        <v>748</v>
      </c>
      <c r="C197" s="64">
        <v>1543388</v>
      </c>
      <c r="D197" s="64">
        <v>51909</v>
      </c>
      <c r="E197" s="64" t="s">
        <v>689</v>
      </c>
      <c r="F197" s="65">
        <v>10488</v>
      </c>
      <c r="G197" s="64" t="s">
        <v>832</v>
      </c>
      <c r="H197" s="66">
        <v>403</v>
      </c>
      <c r="I197" s="64" t="s">
        <v>597</v>
      </c>
      <c r="J197" s="3">
        <f t="shared" si="6"/>
        <v>362.7</v>
      </c>
      <c r="K197" s="3">
        <f t="shared" si="7"/>
        <v>1462.4999765999999</v>
      </c>
      <c r="L197" s="1">
        <v>4.0322579999999997</v>
      </c>
      <c r="M197" s="1" t="s">
        <v>1085</v>
      </c>
      <c r="N197" s="1" t="s">
        <v>1089</v>
      </c>
      <c r="O197" s="1" t="s">
        <v>1087</v>
      </c>
      <c r="P197" s="1" t="s">
        <v>1084</v>
      </c>
      <c r="Q197" s="1">
        <v>0</v>
      </c>
      <c r="R197" s="1" t="s">
        <v>561</v>
      </c>
      <c r="S197" s="1" t="s">
        <v>1092</v>
      </c>
    </row>
    <row r="198" spans="1:19" s="85" customFormat="1" x14ac:dyDescent="0.25">
      <c r="A198" s="62">
        <v>41855.861111111109</v>
      </c>
      <c r="B198" s="63" t="s">
        <v>725</v>
      </c>
      <c r="C198" s="64">
        <v>1542804</v>
      </c>
      <c r="D198" s="64">
        <v>54116</v>
      </c>
      <c r="E198" s="64" t="s">
        <v>689</v>
      </c>
      <c r="F198" s="65" t="s">
        <v>643</v>
      </c>
      <c r="G198" s="64" t="s">
        <v>2270</v>
      </c>
      <c r="H198" s="66">
        <v>935</v>
      </c>
      <c r="I198" s="64" t="s">
        <v>591</v>
      </c>
      <c r="J198" s="3">
        <f t="shared" si="6"/>
        <v>841.5</v>
      </c>
      <c r="K198" s="3">
        <f t="shared" si="7"/>
        <v>2289.795552</v>
      </c>
      <c r="L198" s="1">
        <v>2.721088</v>
      </c>
      <c r="M198" s="1" t="s">
        <v>1085</v>
      </c>
      <c r="N198" s="1" t="s">
        <v>1086</v>
      </c>
      <c r="O198" s="1" t="s">
        <v>1087</v>
      </c>
      <c r="P198" s="1" t="s">
        <v>1084</v>
      </c>
      <c r="Q198" s="1">
        <v>0</v>
      </c>
      <c r="R198" s="1" t="s">
        <v>566</v>
      </c>
      <c r="S198" s="1" t="s">
        <v>4</v>
      </c>
    </row>
    <row r="199" spans="1:19" s="85" customFormat="1" x14ac:dyDescent="0.25">
      <c r="A199" s="62">
        <v>41855.87222222222</v>
      </c>
      <c r="B199" s="63" t="s">
        <v>721</v>
      </c>
      <c r="C199" s="64">
        <v>1541904</v>
      </c>
      <c r="D199" s="64">
        <v>51489</v>
      </c>
      <c r="E199" s="64" t="s">
        <v>689</v>
      </c>
      <c r="F199" s="65">
        <v>14549</v>
      </c>
      <c r="G199" s="64" t="s">
        <v>2301</v>
      </c>
      <c r="H199" s="66">
        <v>761</v>
      </c>
      <c r="I199" s="64" t="s">
        <v>592</v>
      </c>
      <c r="J199" s="3">
        <f t="shared" si="6"/>
        <v>684.9</v>
      </c>
      <c r="K199" s="3">
        <f t="shared" si="7"/>
        <v>1630.7140248000001</v>
      </c>
      <c r="L199" s="1">
        <v>2.3809520000000002</v>
      </c>
      <c r="M199" s="1" t="s">
        <v>1085</v>
      </c>
      <c r="N199" s="1" t="s">
        <v>1089</v>
      </c>
      <c r="O199" s="1" t="s">
        <v>1087</v>
      </c>
      <c r="P199" s="1">
        <v>0</v>
      </c>
      <c r="Q199" s="1" t="s">
        <v>1088</v>
      </c>
      <c r="R199" s="1" t="s">
        <v>558</v>
      </c>
      <c r="S199" s="1" t="s">
        <v>662</v>
      </c>
    </row>
    <row r="200" spans="1:19" s="85" customFormat="1" x14ac:dyDescent="0.25">
      <c r="A200" s="62">
        <v>41855.872916666667</v>
      </c>
      <c r="B200" s="63" t="s">
        <v>715</v>
      </c>
      <c r="C200" s="64">
        <v>1517863</v>
      </c>
      <c r="D200" s="64">
        <v>53698</v>
      </c>
      <c r="E200" s="64" t="s">
        <v>689</v>
      </c>
      <c r="F200" s="65">
        <v>35403</v>
      </c>
      <c r="G200" s="64" t="s">
        <v>880</v>
      </c>
      <c r="H200" s="66">
        <v>90</v>
      </c>
      <c r="I200" s="64" t="s">
        <v>591</v>
      </c>
      <c r="J200" s="3">
        <f t="shared" si="6"/>
        <v>81</v>
      </c>
      <c r="K200" s="3">
        <f t="shared" si="7"/>
        <v>266.44739399999997</v>
      </c>
      <c r="L200" s="1">
        <v>3.2894739999999998</v>
      </c>
      <c r="M200" s="1" t="s">
        <v>1085</v>
      </c>
      <c r="N200" s="1" t="s">
        <v>1086</v>
      </c>
      <c r="O200" s="1" t="s">
        <v>1087</v>
      </c>
      <c r="P200" s="1" t="s">
        <v>1084</v>
      </c>
      <c r="Q200" s="1">
        <v>0</v>
      </c>
      <c r="R200" s="1" t="s">
        <v>561</v>
      </c>
      <c r="S200" s="1" t="s">
        <v>1092</v>
      </c>
    </row>
    <row r="201" spans="1:19" s="85" customFormat="1" x14ac:dyDescent="0.25">
      <c r="A201" s="62">
        <v>41855.885416666664</v>
      </c>
      <c r="B201" s="63" t="s">
        <v>2258</v>
      </c>
      <c r="C201" s="64">
        <v>1542172</v>
      </c>
      <c r="D201" s="64">
        <v>55568</v>
      </c>
      <c r="E201" s="64" t="s">
        <v>689</v>
      </c>
      <c r="F201" s="65">
        <v>39217</v>
      </c>
      <c r="G201" s="64" t="s">
        <v>2268</v>
      </c>
      <c r="H201" s="66">
        <v>405</v>
      </c>
      <c r="I201" s="64" t="s">
        <v>593</v>
      </c>
      <c r="J201" s="3">
        <f t="shared" si="6"/>
        <v>364.5</v>
      </c>
      <c r="K201" s="3">
        <f t="shared" si="7"/>
        <v>1227.2725935000001</v>
      </c>
      <c r="L201" s="1">
        <v>3.367003</v>
      </c>
      <c r="M201" s="1" t="s">
        <v>1085</v>
      </c>
      <c r="N201" s="1" t="s">
        <v>1086</v>
      </c>
      <c r="O201" s="1" t="s">
        <v>1087</v>
      </c>
      <c r="P201" s="1">
        <v>0</v>
      </c>
      <c r="Q201" s="1" t="s">
        <v>1088</v>
      </c>
      <c r="R201" s="1" t="s">
        <v>557</v>
      </c>
      <c r="S201" s="1" t="s">
        <v>662</v>
      </c>
    </row>
    <row r="202" spans="1:19" s="85" customFormat="1" x14ac:dyDescent="0.25">
      <c r="A202" s="62">
        <v>41855.907638888886</v>
      </c>
      <c r="B202" s="63" t="s">
        <v>2262</v>
      </c>
      <c r="C202" s="64">
        <v>1017111</v>
      </c>
      <c r="D202" s="64" t="s">
        <v>450</v>
      </c>
      <c r="E202" s="64" t="s">
        <v>689</v>
      </c>
      <c r="F202" s="65">
        <v>37500</v>
      </c>
      <c r="G202" s="64" t="s">
        <v>895</v>
      </c>
      <c r="H202" s="66">
        <v>235</v>
      </c>
      <c r="I202" s="64" t="s">
        <v>597</v>
      </c>
      <c r="J202" s="3">
        <f t="shared" si="6"/>
        <v>211.5</v>
      </c>
      <c r="K202" s="3">
        <f t="shared" si="7"/>
        <v>802.65645899999993</v>
      </c>
      <c r="L202" s="1">
        <v>3.7950659999999998</v>
      </c>
      <c r="M202" s="1" t="s">
        <v>1085</v>
      </c>
      <c r="N202" s="1" t="s">
        <v>1086</v>
      </c>
      <c r="O202" s="1" t="s">
        <v>1087</v>
      </c>
      <c r="P202" s="1">
        <v>0</v>
      </c>
      <c r="Q202" s="1" t="s">
        <v>1088</v>
      </c>
      <c r="R202" s="1" t="s">
        <v>563</v>
      </c>
      <c r="S202" s="1" t="s">
        <v>2</v>
      </c>
    </row>
    <row r="203" spans="1:19" s="85" customFormat="1" x14ac:dyDescent="0.25">
      <c r="A203" s="62">
        <v>41855.963194444441</v>
      </c>
      <c r="B203" s="63" t="s">
        <v>691</v>
      </c>
      <c r="C203" s="64">
        <v>1541135</v>
      </c>
      <c r="D203" s="64">
        <v>53064</v>
      </c>
      <c r="E203" s="64" t="s">
        <v>689</v>
      </c>
      <c r="F203" s="65">
        <v>38421</v>
      </c>
      <c r="G203" s="64" t="s">
        <v>884</v>
      </c>
      <c r="H203" s="66">
        <v>88</v>
      </c>
      <c r="I203" s="64" t="s">
        <v>604</v>
      </c>
      <c r="J203" s="3">
        <f t="shared" si="6"/>
        <v>79.2</v>
      </c>
      <c r="K203" s="3">
        <f t="shared" si="7"/>
        <v>436.96548720000004</v>
      </c>
      <c r="L203" s="1">
        <v>5.5172410000000003</v>
      </c>
      <c r="M203" s="1" t="s">
        <v>1085</v>
      </c>
      <c r="N203" s="1" t="s">
        <v>1089</v>
      </c>
      <c r="O203" s="1" t="s">
        <v>1087</v>
      </c>
      <c r="P203" s="1">
        <v>0</v>
      </c>
      <c r="Q203" s="1" t="s">
        <v>1088</v>
      </c>
      <c r="R203" s="1" t="s">
        <v>561</v>
      </c>
      <c r="S203" s="1" t="s">
        <v>1092</v>
      </c>
    </row>
    <row r="204" spans="1:19" s="85" customFormat="1" x14ac:dyDescent="0.25">
      <c r="A204" s="62">
        <v>41855.987500000003</v>
      </c>
      <c r="B204" s="63" t="s">
        <v>714</v>
      </c>
      <c r="C204" s="64">
        <v>1017105</v>
      </c>
      <c r="D204" s="64">
        <v>54336</v>
      </c>
      <c r="E204" s="64" t="s">
        <v>689</v>
      </c>
      <c r="F204" s="65">
        <v>36507</v>
      </c>
      <c r="G204" s="64" t="s">
        <v>908</v>
      </c>
      <c r="H204" s="66">
        <v>454</v>
      </c>
      <c r="I204" s="64" t="s">
        <v>593</v>
      </c>
      <c r="J204" s="3">
        <f t="shared" si="6"/>
        <v>408.6</v>
      </c>
      <c r="K204" s="3">
        <f t="shared" si="7"/>
        <v>2292.9291792000004</v>
      </c>
      <c r="L204" s="1">
        <v>5.6116720000000004</v>
      </c>
      <c r="M204" s="1" t="s">
        <v>1091</v>
      </c>
      <c r="N204" s="1" t="s">
        <v>1086</v>
      </c>
      <c r="O204" s="1" t="s">
        <v>1090</v>
      </c>
      <c r="P204" s="1" t="s">
        <v>1084</v>
      </c>
      <c r="Q204" s="1">
        <v>0</v>
      </c>
      <c r="R204" s="1" t="s">
        <v>562</v>
      </c>
      <c r="S204" s="1" t="s">
        <v>1092</v>
      </c>
    </row>
    <row r="205" spans="1:19" s="85" customFormat="1" x14ac:dyDescent="0.25">
      <c r="A205" s="62">
        <v>41856.006944444445</v>
      </c>
      <c r="B205" s="63" t="s">
        <v>711</v>
      </c>
      <c r="C205" s="64">
        <v>1543124</v>
      </c>
      <c r="D205" s="64">
        <v>52168</v>
      </c>
      <c r="E205" s="64" t="s">
        <v>689</v>
      </c>
      <c r="F205" s="65">
        <v>17316</v>
      </c>
      <c r="G205" s="64" t="s">
        <v>838</v>
      </c>
      <c r="H205" s="66">
        <v>519</v>
      </c>
      <c r="I205" s="64" t="s">
        <v>590</v>
      </c>
      <c r="J205" s="3">
        <f t="shared" si="6"/>
        <v>467.1</v>
      </c>
      <c r="K205" s="3">
        <f t="shared" si="7"/>
        <v>1602.1263753000001</v>
      </c>
      <c r="L205" s="1">
        <v>3.4299430000000002</v>
      </c>
      <c r="M205" s="1" t="s">
        <v>10</v>
      </c>
      <c r="N205" s="1" t="s">
        <v>1089</v>
      </c>
      <c r="O205" s="1" t="s">
        <v>1090</v>
      </c>
      <c r="P205" s="1" t="s">
        <v>1084</v>
      </c>
      <c r="Q205" s="1">
        <v>0</v>
      </c>
      <c r="R205" s="1" t="s">
        <v>561</v>
      </c>
      <c r="S205" s="1" t="s">
        <v>1092</v>
      </c>
    </row>
    <row r="206" spans="1:19" s="85" customFormat="1" x14ac:dyDescent="0.25">
      <c r="A206" s="62">
        <v>41856.038194444445</v>
      </c>
      <c r="B206" s="63" t="s">
        <v>727</v>
      </c>
      <c r="C206" s="64">
        <v>1543049</v>
      </c>
      <c r="D206" s="64">
        <v>54512</v>
      </c>
      <c r="E206" s="64" t="s">
        <v>689</v>
      </c>
      <c r="F206" s="65">
        <v>37673</v>
      </c>
      <c r="G206" s="64" t="s">
        <v>996</v>
      </c>
      <c r="H206" s="66">
        <v>539</v>
      </c>
      <c r="I206" s="64" t="s">
        <v>593</v>
      </c>
      <c r="J206" s="3">
        <f t="shared" si="6"/>
        <v>485.1</v>
      </c>
      <c r="K206" s="3">
        <f t="shared" si="7"/>
        <v>1796.6668104</v>
      </c>
      <c r="L206" s="1">
        <v>3.7037040000000001</v>
      </c>
      <c r="M206" s="1" t="s">
        <v>1085</v>
      </c>
      <c r="N206" s="1" t="s">
        <v>1089</v>
      </c>
      <c r="O206" s="1" t="s">
        <v>1087</v>
      </c>
      <c r="P206" s="1" t="s">
        <v>1084</v>
      </c>
      <c r="Q206" s="1">
        <v>0</v>
      </c>
      <c r="R206" s="1" t="s">
        <v>559</v>
      </c>
      <c r="S206" s="1" t="s">
        <v>2</v>
      </c>
    </row>
    <row r="207" spans="1:19" s="85" customFormat="1" x14ac:dyDescent="0.25">
      <c r="A207" s="62">
        <v>41856.045138888891</v>
      </c>
      <c r="B207" s="63" t="s">
        <v>2265</v>
      </c>
      <c r="C207" s="64">
        <v>1541295</v>
      </c>
      <c r="D207" s="64">
        <v>53166</v>
      </c>
      <c r="E207" s="64" t="s">
        <v>689</v>
      </c>
      <c r="F207" s="65">
        <v>34035</v>
      </c>
      <c r="G207" s="64" t="s">
        <v>699</v>
      </c>
      <c r="H207" s="66">
        <v>207</v>
      </c>
      <c r="I207" s="64" t="s">
        <v>595</v>
      </c>
      <c r="J207" s="3">
        <f t="shared" si="6"/>
        <v>186.3</v>
      </c>
      <c r="K207" s="3">
        <f t="shared" si="7"/>
        <v>760.40822790000004</v>
      </c>
      <c r="L207" s="1">
        <v>4.0816330000000001</v>
      </c>
      <c r="M207" s="1" t="s">
        <v>1085</v>
      </c>
      <c r="N207" s="1" t="s">
        <v>1089</v>
      </c>
      <c r="O207" s="1" t="s">
        <v>1090</v>
      </c>
      <c r="P207" s="1">
        <v>0</v>
      </c>
      <c r="Q207" s="1" t="s">
        <v>1088</v>
      </c>
      <c r="R207" s="1" t="s">
        <v>565</v>
      </c>
      <c r="S207" s="1" t="s">
        <v>4</v>
      </c>
    </row>
    <row r="208" spans="1:19" s="85" customFormat="1" x14ac:dyDescent="0.25">
      <c r="A208" s="62">
        <v>41856.050694444442</v>
      </c>
      <c r="B208" s="63" t="s">
        <v>709</v>
      </c>
      <c r="C208" s="64">
        <v>1542943</v>
      </c>
      <c r="D208" s="64">
        <v>54336</v>
      </c>
      <c r="E208" s="64" t="s">
        <v>689</v>
      </c>
      <c r="F208" s="65">
        <v>38266</v>
      </c>
      <c r="G208" s="64" t="s">
        <v>911</v>
      </c>
      <c r="H208" s="66">
        <v>319</v>
      </c>
      <c r="I208" s="64" t="s">
        <v>596</v>
      </c>
      <c r="J208" s="3">
        <f t="shared" si="6"/>
        <v>287.10000000000002</v>
      </c>
      <c r="K208" s="3">
        <f t="shared" si="7"/>
        <v>1611.1110312000003</v>
      </c>
      <c r="L208" s="1">
        <v>5.6116720000000004</v>
      </c>
      <c r="M208" s="1" t="s">
        <v>1091</v>
      </c>
      <c r="N208" s="1" t="s">
        <v>1086</v>
      </c>
      <c r="O208" s="1" t="s">
        <v>1090</v>
      </c>
      <c r="P208" s="1" t="s">
        <v>1084</v>
      </c>
      <c r="Q208" s="1">
        <v>0</v>
      </c>
      <c r="R208" s="1" t="s">
        <v>562</v>
      </c>
      <c r="S208" s="1" t="s">
        <v>1092</v>
      </c>
    </row>
    <row r="209" spans="1:19" s="85" customFormat="1" x14ac:dyDescent="0.25">
      <c r="A209" s="62">
        <v>41856.051388888889</v>
      </c>
      <c r="B209" s="63" t="s">
        <v>707</v>
      </c>
      <c r="C209" s="64">
        <v>1542856</v>
      </c>
      <c r="D209" s="64">
        <v>51330</v>
      </c>
      <c r="E209" s="64" t="s">
        <v>689</v>
      </c>
      <c r="F209" s="65">
        <v>9831</v>
      </c>
      <c r="G209" s="64" t="s">
        <v>690</v>
      </c>
      <c r="H209" s="66">
        <v>367</v>
      </c>
      <c r="I209" s="64" t="s">
        <v>592</v>
      </c>
      <c r="J209" s="3">
        <f t="shared" si="6"/>
        <v>330.3</v>
      </c>
      <c r="K209" s="3">
        <f t="shared" si="7"/>
        <v>1889.5881672000003</v>
      </c>
      <c r="L209" s="1">
        <v>5.7208240000000004</v>
      </c>
      <c r="M209" s="1" t="s">
        <v>1085</v>
      </c>
      <c r="N209" s="1" t="s">
        <v>1086</v>
      </c>
      <c r="O209" s="1" t="s">
        <v>1090</v>
      </c>
      <c r="P209" s="1">
        <v>0</v>
      </c>
      <c r="Q209" s="1" t="s">
        <v>1088</v>
      </c>
      <c r="R209" s="1" t="s">
        <v>562</v>
      </c>
      <c r="S209" s="1" t="s">
        <v>1092</v>
      </c>
    </row>
    <row r="210" spans="1:19" s="85" customFormat="1" x14ac:dyDescent="0.25">
      <c r="A210" s="62">
        <v>41856.054861111108</v>
      </c>
      <c r="B210" s="63" t="s">
        <v>711</v>
      </c>
      <c r="C210" s="64">
        <v>1542971</v>
      </c>
      <c r="D210" s="64" t="s">
        <v>2295</v>
      </c>
      <c r="E210" s="64" t="s">
        <v>689</v>
      </c>
      <c r="F210" s="65">
        <v>39421</v>
      </c>
      <c r="G210" s="64" t="s">
        <v>1011</v>
      </c>
      <c r="H210" s="66">
        <v>485</v>
      </c>
      <c r="I210" s="64" t="s">
        <v>597</v>
      </c>
      <c r="J210" s="3">
        <f t="shared" si="6"/>
        <v>436.5</v>
      </c>
      <c r="K210" s="3">
        <f t="shared" si="7"/>
        <v>1385.7142094999999</v>
      </c>
      <c r="L210" s="1">
        <v>3.1746029999999998</v>
      </c>
      <c r="M210" s="1" t="s">
        <v>1085</v>
      </c>
      <c r="N210" s="1" t="s">
        <v>1086</v>
      </c>
      <c r="O210" s="1" t="s">
        <v>1087</v>
      </c>
      <c r="P210" s="1">
        <v>0</v>
      </c>
      <c r="Q210" s="1" t="s">
        <v>1088</v>
      </c>
      <c r="R210" s="1" t="s">
        <v>557</v>
      </c>
      <c r="S210" s="1" t="s">
        <v>662</v>
      </c>
    </row>
    <row r="211" spans="1:19" s="85" customFormat="1" x14ac:dyDescent="0.25">
      <c r="A211" s="62">
        <v>41856.058333333334</v>
      </c>
      <c r="B211" s="63" t="s">
        <v>734</v>
      </c>
      <c r="C211" s="64">
        <v>1543163</v>
      </c>
      <c r="D211" s="64" t="s">
        <v>391</v>
      </c>
      <c r="E211" s="64" t="s">
        <v>689</v>
      </c>
      <c r="F211" s="65">
        <v>34207</v>
      </c>
      <c r="G211" s="64" t="s">
        <v>690</v>
      </c>
      <c r="H211" s="66">
        <v>717</v>
      </c>
      <c r="I211" s="64" t="s">
        <v>592</v>
      </c>
      <c r="J211" s="3">
        <f t="shared" si="6"/>
        <v>645.30000000000007</v>
      </c>
      <c r="K211" s="3">
        <f t="shared" si="7"/>
        <v>2705.6603016000004</v>
      </c>
      <c r="L211" s="1">
        <v>4.1928720000000004</v>
      </c>
      <c r="M211" s="1" t="s">
        <v>10</v>
      </c>
      <c r="N211" s="1" t="s">
        <v>1089</v>
      </c>
      <c r="O211" s="1" t="s">
        <v>1090</v>
      </c>
      <c r="P211" s="1" t="s">
        <v>1084</v>
      </c>
      <c r="Q211" s="1">
        <v>0</v>
      </c>
      <c r="R211" s="1" t="s">
        <v>561</v>
      </c>
      <c r="S211" s="1" t="s">
        <v>1092</v>
      </c>
    </row>
    <row r="212" spans="1:19" s="85" customFormat="1" x14ac:dyDescent="0.25">
      <c r="A212" s="62">
        <v>41856.067361111112</v>
      </c>
      <c r="B212" s="63" t="s">
        <v>702</v>
      </c>
      <c r="C212" s="64">
        <v>1017107</v>
      </c>
      <c r="D212" s="64">
        <v>52150</v>
      </c>
      <c r="E212" s="64" t="s">
        <v>689</v>
      </c>
      <c r="F212" s="65" t="s">
        <v>835</v>
      </c>
      <c r="G212" s="64" t="s">
        <v>836</v>
      </c>
      <c r="H212" s="66">
        <v>272</v>
      </c>
      <c r="I212" s="64" t="s">
        <v>593</v>
      </c>
      <c r="J212" s="3">
        <f t="shared" si="6"/>
        <v>244.8</v>
      </c>
      <c r="K212" s="3">
        <f t="shared" si="7"/>
        <v>856.09375199999999</v>
      </c>
      <c r="L212" s="1">
        <v>3.497115</v>
      </c>
      <c r="M212" s="1" t="s">
        <v>1085</v>
      </c>
      <c r="N212" s="1" t="s">
        <v>1086</v>
      </c>
      <c r="O212" s="1" t="s">
        <v>1087</v>
      </c>
      <c r="P212" s="1" t="s">
        <v>1084</v>
      </c>
      <c r="Q212" s="1">
        <v>0</v>
      </c>
      <c r="R212" s="1" t="s">
        <v>562</v>
      </c>
      <c r="S212" s="1" t="s">
        <v>1092</v>
      </c>
    </row>
    <row r="213" spans="1:19" s="85" customFormat="1" x14ac:dyDescent="0.25">
      <c r="A213" s="62">
        <v>41856.084027777775</v>
      </c>
      <c r="B213" s="63" t="s">
        <v>2262</v>
      </c>
      <c r="C213" s="64">
        <v>1543125</v>
      </c>
      <c r="D213" s="64">
        <v>52291</v>
      </c>
      <c r="E213" s="64" t="s">
        <v>689</v>
      </c>
      <c r="F213" s="65">
        <v>17317</v>
      </c>
      <c r="G213" s="64" t="s">
        <v>839</v>
      </c>
      <c r="H213" s="66">
        <v>208</v>
      </c>
      <c r="I213" s="64" t="s">
        <v>590</v>
      </c>
      <c r="J213" s="3">
        <f t="shared" si="6"/>
        <v>187.20000000000002</v>
      </c>
      <c r="K213" s="3">
        <f t="shared" si="7"/>
        <v>642.08532960000014</v>
      </c>
      <c r="L213" s="1">
        <v>3.4299430000000002</v>
      </c>
      <c r="M213" s="1" t="s">
        <v>10</v>
      </c>
      <c r="N213" s="1" t="s">
        <v>1089</v>
      </c>
      <c r="O213" s="1" t="s">
        <v>1090</v>
      </c>
      <c r="P213" s="1" t="s">
        <v>1084</v>
      </c>
      <c r="Q213" s="1">
        <v>0</v>
      </c>
      <c r="R213" s="1" t="s">
        <v>561</v>
      </c>
      <c r="S213" s="1" t="s">
        <v>1092</v>
      </c>
    </row>
    <row r="214" spans="1:19" s="85" customFormat="1" x14ac:dyDescent="0.25">
      <c r="A214" s="62">
        <v>41856.091666666667</v>
      </c>
      <c r="B214" s="63" t="s">
        <v>748</v>
      </c>
      <c r="C214" s="64">
        <v>1543386</v>
      </c>
      <c r="D214" s="64">
        <v>51909</v>
      </c>
      <c r="E214" s="64" t="s">
        <v>689</v>
      </c>
      <c r="F214" s="65">
        <v>10488</v>
      </c>
      <c r="G214" s="64" t="s">
        <v>832</v>
      </c>
      <c r="H214" s="66">
        <v>410</v>
      </c>
      <c r="I214" s="64" t="s">
        <v>597</v>
      </c>
      <c r="J214" s="3">
        <f t="shared" si="6"/>
        <v>369</v>
      </c>
      <c r="K214" s="3">
        <f t="shared" si="7"/>
        <v>1487.903202</v>
      </c>
      <c r="L214" s="1">
        <v>4.0322579999999997</v>
      </c>
      <c r="M214" s="1" t="s">
        <v>1085</v>
      </c>
      <c r="N214" s="1" t="s">
        <v>1089</v>
      </c>
      <c r="O214" s="1" t="s">
        <v>1087</v>
      </c>
      <c r="P214" s="1" t="s">
        <v>1084</v>
      </c>
      <c r="Q214" s="1">
        <v>0</v>
      </c>
      <c r="R214" s="1" t="s">
        <v>561</v>
      </c>
      <c r="S214" s="1" t="s">
        <v>1092</v>
      </c>
    </row>
    <row r="215" spans="1:19" s="85" customFormat="1" x14ac:dyDescent="0.25">
      <c r="A215" s="62">
        <v>41856.106944444444</v>
      </c>
      <c r="B215" s="63" t="s">
        <v>719</v>
      </c>
      <c r="C215" s="64">
        <v>1542396</v>
      </c>
      <c r="D215" s="64">
        <v>52107</v>
      </c>
      <c r="E215" s="64" t="s">
        <v>689</v>
      </c>
      <c r="F215" s="65">
        <v>31195</v>
      </c>
      <c r="G215" s="64" t="s">
        <v>699</v>
      </c>
      <c r="H215" s="66">
        <v>816</v>
      </c>
      <c r="I215" s="64" t="s">
        <v>595</v>
      </c>
      <c r="J215" s="3">
        <f t="shared" si="6"/>
        <v>734.4</v>
      </c>
      <c r="K215" s="3">
        <f t="shared" si="7"/>
        <v>2549.9998367999997</v>
      </c>
      <c r="L215" s="1">
        <v>3.4722219999999999</v>
      </c>
      <c r="M215" s="1" t="s">
        <v>10</v>
      </c>
      <c r="N215" s="1" t="s">
        <v>1086</v>
      </c>
      <c r="O215" s="1" t="s">
        <v>1090</v>
      </c>
      <c r="P215" s="1">
        <v>0</v>
      </c>
      <c r="Q215" s="1" t="s">
        <v>1088</v>
      </c>
      <c r="R215" s="1" t="s">
        <v>563</v>
      </c>
      <c r="S215" s="1" t="s">
        <v>2</v>
      </c>
    </row>
    <row r="216" spans="1:19" s="85" customFormat="1" x14ac:dyDescent="0.25">
      <c r="A216" s="62">
        <v>41856.154166666667</v>
      </c>
      <c r="B216" s="63" t="s">
        <v>776</v>
      </c>
      <c r="C216" s="64">
        <v>1017040</v>
      </c>
      <c r="D216" s="64">
        <v>51064</v>
      </c>
      <c r="E216" s="64" t="s">
        <v>689</v>
      </c>
      <c r="F216" s="65">
        <v>23648</v>
      </c>
      <c r="G216" s="64" t="s">
        <v>785</v>
      </c>
      <c r="H216" s="66">
        <v>611</v>
      </c>
      <c r="I216" s="64" t="s">
        <v>591</v>
      </c>
      <c r="J216" s="3">
        <f t="shared" si="6"/>
        <v>549.9</v>
      </c>
      <c r="K216" s="3">
        <f t="shared" si="7"/>
        <v>1626.9231419999999</v>
      </c>
      <c r="L216" s="1">
        <v>2.95858</v>
      </c>
      <c r="M216" s="1" t="s">
        <v>10</v>
      </c>
      <c r="N216" s="1" t="s">
        <v>1086</v>
      </c>
      <c r="O216" s="1" t="s">
        <v>1090</v>
      </c>
      <c r="P216" s="1">
        <v>0</v>
      </c>
      <c r="Q216" s="1" t="s">
        <v>1088</v>
      </c>
      <c r="R216" s="1" t="s">
        <v>561</v>
      </c>
      <c r="S216" s="1" t="s">
        <v>1092</v>
      </c>
    </row>
    <row r="217" spans="1:19" s="85" customFormat="1" x14ac:dyDescent="0.25">
      <c r="A217" s="62">
        <v>41856.199999999997</v>
      </c>
      <c r="B217" s="63" t="s">
        <v>2265</v>
      </c>
      <c r="C217" s="64">
        <v>1542493</v>
      </c>
      <c r="D217" s="64">
        <v>43877</v>
      </c>
      <c r="E217" s="64" t="s">
        <v>689</v>
      </c>
      <c r="F217" s="65" t="s">
        <v>594</v>
      </c>
      <c r="G217" s="64" t="s">
        <v>760</v>
      </c>
      <c r="H217" s="66">
        <v>223</v>
      </c>
      <c r="I217" s="64" t="s">
        <v>595</v>
      </c>
      <c r="J217" s="3">
        <f t="shared" si="6"/>
        <v>200.70000000000002</v>
      </c>
      <c r="K217" s="3">
        <f t="shared" si="7"/>
        <v>868.83110280000017</v>
      </c>
      <c r="L217" s="1">
        <v>4.3290040000000003</v>
      </c>
      <c r="M217" s="1" t="s">
        <v>1085</v>
      </c>
      <c r="N217" s="1" t="s">
        <v>1086</v>
      </c>
      <c r="O217" s="1" t="s">
        <v>1087</v>
      </c>
      <c r="P217" s="1">
        <v>0</v>
      </c>
      <c r="Q217" s="1" t="s">
        <v>1088</v>
      </c>
      <c r="R217" s="1" t="s">
        <v>558</v>
      </c>
      <c r="S217" s="1" t="s">
        <v>662</v>
      </c>
    </row>
    <row r="218" spans="1:19" s="85" customFormat="1" x14ac:dyDescent="0.25">
      <c r="A218" s="62">
        <v>41856.220833333333</v>
      </c>
      <c r="B218" s="63" t="s">
        <v>711</v>
      </c>
      <c r="C218" s="64">
        <v>1543113</v>
      </c>
      <c r="D218" s="64">
        <v>52006</v>
      </c>
      <c r="E218" s="64" t="s">
        <v>689</v>
      </c>
      <c r="F218" s="65">
        <v>12242</v>
      </c>
      <c r="G218" s="64" t="s">
        <v>833</v>
      </c>
      <c r="H218" s="66">
        <v>511</v>
      </c>
      <c r="I218" s="64" t="s">
        <v>597</v>
      </c>
      <c r="J218" s="3">
        <f t="shared" si="6"/>
        <v>459.90000000000003</v>
      </c>
      <c r="K218" s="3">
        <f t="shared" si="7"/>
        <v>1395.5394159000002</v>
      </c>
      <c r="L218" s="1">
        <v>3.0344410000000002</v>
      </c>
      <c r="M218" s="1" t="s">
        <v>10</v>
      </c>
      <c r="N218" s="1" t="s">
        <v>1089</v>
      </c>
      <c r="O218" s="1" t="s">
        <v>1090</v>
      </c>
      <c r="P218" s="1" t="s">
        <v>1084</v>
      </c>
      <c r="Q218" s="1">
        <v>0</v>
      </c>
      <c r="R218" s="1" t="s">
        <v>561</v>
      </c>
      <c r="S218" s="1" t="s">
        <v>1092</v>
      </c>
    </row>
    <row r="219" spans="1:19" s="85" customFormat="1" x14ac:dyDescent="0.25">
      <c r="A219" s="62">
        <v>41856.227083333331</v>
      </c>
      <c r="B219" s="63" t="s">
        <v>721</v>
      </c>
      <c r="C219" s="64">
        <v>1543218</v>
      </c>
      <c r="D219" s="64">
        <v>43876</v>
      </c>
      <c r="E219" s="64" t="s">
        <v>689</v>
      </c>
      <c r="F219" s="65">
        <v>31232</v>
      </c>
      <c r="G219" s="64" t="s">
        <v>690</v>
      </c>
      <c r="H219" s="66">
        <v>647</v>
      </c>
      <c r="I219" s="64" t="s">
        <v>591</v>
      </c>
      <c r="J219" s="3">
        <f t="shared" si="6"/>
        <v>582.30000000000007</v>
      </c>
      <c r="K219" s="3">
        <f t="shared" si="7"/>
        <v>2520.7790292000004</v>
      </c>
      <c r="L219" s="1">
        <v>4.3290040000000003</v>
      </c>
      <c r="M219" s="1" t="s">
        <v>1085</v>
      </c>
      <c r="N219" s="1" t="s">
        <v>1086</v>
      </c>
      <c r="O219" s="1" t="s">
        <v>1087</v>
      </c>
      <c r="P219" s="1">
        <v>0</v>
      </c>
      <c r="Q219" s="1" t="s">
        <v>1088</v>
      </c>
      <c r="R219" s="1" t="s">
        <v>558</v>
      </c>
      <c r="S219" s="1" t="s">
        <v>662</v>
      </c>
    </row>
    <row r="220" spans="1:19" s="85" customFormat="1" x14ac:dyDescent="0.25">
      <c r="A220" s="62">
        <v>41856.230555555558</v>
      </c>
      <c r="B220" s="63" t="s">
        <v>714</v>
      </c>
      <c r="C220" s="64">
        <v>1542937</v>
      </c>
      <c r="D220" s="64">
        <v>54336</v>
      </c>
      <c r="E220" s="64" t="s">
        <v>689</v>
      </c>
      <c r="F220" s="65">
        <v>37457</v>
      </c>
      <c r="G220" s="64" t="s">
        <v>2286</v>
      </c>
      <c r="H220" s="66">
        <v>474</v>
      </c>
      <c r="I220" s="64" t="s">
        <v>593</v>
      </c>
      <c r="J220" s="3">
        <f t="shared" si="6"/>
        <v>426.6</v>
      </c>
      <c r="K220" s="3">
        <f t="shared" si="7"/>
        <v>2393.9392752000003</v>
      </c>
      <c r="L220" s="1">
        <v>5.6116720000000004</v>
      </c>
      <c r="M220" s="1" t="s">
        <v>1091</v>
      </c>
      <c r="N220" s="1" t="s">
        <v>1086</v>
      </c>
      <c r="O220" s="1" t="s">
        <v>1090</v>
      </c>
      <c r="P220" s="1" t="s">
        <v>1084</v>
      </c>
      <c r="Q220" s="1">
        <v>0</v>
      </c>
      <c r="R220" s="1" t="s">
        <v>562</v>
      </c>
      <c r="S220" s="1" t="s">
        <v>1092</v>
      </c>
    </row>
    <row r="221" spans="1:19" s="85" customFormat="1" x14ac:dyDescent="0.25">
      <c r="A221" s="62">
        <v>41856.234027777777</v>
      </c>
      <c r="B221" s="63" t="s">
        <v>727</v>
      </c>
      <c r="C221" s="64">
        <v>1543187</v>
      </c>
      <c r="D221" s="64">
        <v>54652</v>
      </c>
      <c r="E221" s="64" t="s">
        <v>689</v>
      </c>
      <c r="F221" s="65">
        <v>34628</v>
      </c>
      <c r="G221" s="64" t="s">
        <v>895</v>
      </c>
      <c r="H221" s="66">
        <v>606</v>
      </c>
      <c r="I221" s="64" t="s">
        <v>590</v>
      </c>
      <c r="J221" s="3">
        <f t="shared" si="6"/>
        <v>545.4</v>
      </c>
      <c r="K221" s="3">
        <f t="shared" si="7"/>
        <v>2376.4703291999999</v>
      </c>
      <c r="L221" s="1">
        <v>4.3572980000000001</v>
      </c>
      <c r="M221" s="1" t="s">
        <v>10</v>
      </c>
      <c r="N221" s="1" t="s">
        <v>1089</v>
      </c>
      <c r="O221" s="1" t="s">
        <v>1090</v>
      </c>
      <c r="P221" s="1" t="s">
        <v>1084</v>
      </c>
      <c r="Q221" s="1">
        <v>0</v>
      </c>
      <c r="R221" s="1" t="s">
        <v>562</v>
      </c>
      <c r="S221" s="1" t="s">
        <v>1092</v>
      </c>
    </row>
    <row r="222" spans="1:19" s="85" customFormat="1" x14ac:dyDescent="0.25">
      <c r="A222" s="62">
        <v>41856.242361111108</v>
      </c>
      <c r="B222" s="63" t="s">
        <v>702</v>
      </c>
      <c r="C222" s="64">
        <v>1543393</v>
      </c>
      <c r="D222" s="64">
        <v>51909</v>
      </c>
      <c r="E222" s="64" t="s">
        <v>689</v>
      </c>
      <c r="F222" s="65">
        <v>10488</v>
      </c>
      <c r="G222" s="64" t="s">
        <v>832</v>
      </c>
      <c r="H222" s="66">
        <v>403</v>
      </c>
      <c r="I222" s="64" t="s">
        <v>597</v>
      </c>
      <c r="J222" s="3">
        <f t="shared" si="6"/>
        <v>362.7</v>
      </c>
      <c r="K222" s="3">
        <f t="shared" si="7"/>
        <v>1462.4999765999999</v>
      </c>
      <c r="L222" s="1">
        <v>4.0322579999999997</v>
      </c>
      <c r="M222" s="1" t="s">
        <v>1085</v>
      </c>
      <c r="N222" s="1" t="s">
        <v>1089</v>
      </c>
      <c r="O222" s="1" t="s">
        <v>1087</v>
      </c>
      <c r="P222" s="1" t="s">
        <v>1084</v>
      </c>
      <c r="Q222" s="1">
        <v>0</v>
      </c>
      <c r="R222" s="1" t="s">
        <v>561</v>
      </c>
      <c r="S222" s="1" t="s">
        <v>1092</v>
      </c>
    </row>
    <row r="223" spans="1:19" s="85" customFormat="1" x14ac:dyDescent="0.25">
      <c r="A223" s="62">
        <v>41856.247916666667</v>
      </c>
      <c r="B223" s="63" t="s">
        <v>2262</v>
      </c>
      <c r="C223" s="64">
        <v>1543126</v>
      </c>
      <c r="D223" s="64">
        <v>52291</v>
      </c>
      <c r="E223" s="64" t="s">
        <v>689</v>
      </c>
      <c r="F223" s="65">
        <v>17317</v>
      </c>
      <c r="G223" s="64" t="s">
        <v>839</v>
      </c>
      <c r="H223" s="66">
        <v>208</v>
      </c>
      <c r="I223" s="64" t="s">
        <v>590</v>
      </c>
      <c r="J223" s="3">
        <f t="shared" si="6"/>
        <v>187.20000000000002</v>
      </c>
      <c r="K223" s="3">
        <f t="shared" si="7"/>
        <v>642.08532960000014</v>
      </c>
      <c r="L223" s="1">
        <v>3.4299430000000002</v>
      </c>
      <c r="M223" s="1" t="s">
        <v>10</v>
      </c>
      <c r="N223" s="1" t="s">
        <v>1089</v>
      </c>
      <c r="O223" s="1" t="s">
        <v>1090</v>
      </c>
      <c r="P223" s="1" t="s">
        <v>1084</v>
      </c>
      <c r="Q223" s="1">
        <v>0</v>
      </c>
      <c r="R223" s="1" t="s">
        <v>561</v>
      </c>
      <c r="S223" s="1" t="s">
        <v>1092</v>
      </c>
    </row>
    <row r="224" spans="1:19" s="85" customFormat="1" x14ac:dyDescent="0.25">
      <c r="A224" s="62">
        <v>41856.265972222223</v>
      </c>
      <c r="B224" s="63" t="s">
        <v>2258</v>
      </c>
      <c r="C224" s="64">
        <v>1542171</v>
      </c>
      <c r="D224" s="64">
        <v>55568</v>
      </c>
      <c r="E224" s="64" t="s">
        <v>689</v>
      </c>
      <c r="F224" s="65">
        <v>39217</v>
      </c>
      <c r="G224" s="64" t="s">
        <v>2268</v>
      </c>
      <c r="H224" s="66">
        <v>409</v>
      </c>
      <c r="I224" s="64" t="s">
        <v>593</v>
      </c>
      <c r="J224" s="3">
        <f t="shared" si="6"/>
        <v>368.1</v>
      </c>
      <c r="K224" s="3">
        <f t="shared" si="7"/>
        <v>1239.3938043000001</v>
      </c>
      <c r="L224" s="1">
        <v>3.367003</v>
      </c>
      <c r="M224" s="1" t="s">
        <v>1085</v>
      </c>
      <c r="N224" s="1" t="s">
        <v>1086</v>
      </c>
      <c r="O224" s="1" t="s">
        <v>1087</v>
      </c>
      <c r="P224" s="1">
        <v>0</v>
      </c>
      <c r="Q224" s="1" t="s">
        <v>1088</v>
      </c>
      <c r="R224" s="1" t="s">
        <v>557</v>
      </c>
      <c r="S224" s="1" t="s">
        <v>662</v>
      </c>
    </row>
    <row r="225" spans="1:19" s="85" customFormat="1" x14ac:dyDescent="0.25">
      <c r="A225" s="62">
        <v>41856.288888888892</v>
      </c>
      <c r="B225" s="63" t="s">
        <v>2271</v>
      </c>
      <c r="C225" s="64">
        <v>1542038</v>
      </c>
      <c r="D225" s="64">
        <v>55561</v>
      </c>
      <c r="E225" s="64" t="s">
        <v>689</v>
      </c>
      <c r="F225" s="65">
        <v>39574</v>
      </c>
      <c r="G225" s="64" t="s">
        <v>935</v>
      </c>
      <c r="H225" s="66">
        <v>1050</v>
      </c>
      <c r="I225" s="64" t="s">
        <v>592</v>
      </c>
      <c r="J225" s="3">
        <f t="shared" si="6"/>
        <v>945</v>
      </c>
      <c r="K225" s="3">
        <f t="shared" si="7"/>
        <v>2999.9998350000001</v>
      </c>
      <c r="L225" s="1">
        <v>3.1746029999999998</v>
      </c>
      <c r="M225" s="1" t="s">
        <v>1085</v>
      </c>
      <c r="N225" s="1" t="s">
        <v>1086</v>
      </c>
      <c r="O225" s="1" t="s">
        <v>1087</v>
      </c>
      <c r="P225" s="1">
        <v>0</v>
      </c>
      <c r="Q225" s="1" t="s">
        <v>1088</v>
      </c>
      <c r="R225" s="1" t="s">
        <v>557</v>
      </c>
      <c r="S225" s="1" t="s">
        <v>662</v>
      </c>
    </row>
    <row r="226" spans="1:19" s="85" customFormat="1" x14ac:dyDescent="0.25">
      <c r="A226" s="62">
        <v>41856.290972222225</v>
      </c>
      <c r="B226" s="63" t="s">
        <v>748</v>
      </c>
      <c r="C226" s="64">
        <v>1543387</v>
      </c>
      <c r="D226" s="64">
        <v>51909</v>
      </c>
      <c r="E226" s="64" t="s">
        <v>689</v>
      </c>
      <c r="F226" s="65">
        <v>10488</v>
      </c>
      <c r="G226" s="64" t="s">
        <v>832</v>
      </c>
      <c r="H226" s="66">
        <v>405</v>
      </c>
      <c r="I226" s="64" t="s">
        <v>597</v>
      </c>
      <c r="J226" s="3">
        <f t="shared" si="6"/>
        <v>364.5</v>
      </c>
      <c r="K226" s="3">
        <f t="shared" si="7"/>
        <v>1469.7580409999998</v>
      </c>
      <c r="L226" s="1">
        <v>4.0322579999999997</v>
      </c>
      <c r="M226" s="1" t="s">
        <v>1085</v>
      </c>
      <c r="N226" s="1" t="s">
        <v>1089</v>
      </c>
      <c r="O226" s="1" t="s">
        <v>1087</v>
      </c>
      <c r="P226" s="1" t="s">
        <v>1084</v>
      </c>
      <c r="Q226" s="1">
        <v>0</v>
      </c>
      <c r="R226" s="1" t="s">
        <v>561</v>
      </c>
      <c r="S226" s="1" t="s">
        <v>1092</v>
      </c>
    </row>
    <row r="227" spans="1:19" s="85" customFormat="1" x14ac:dyDescent="0.25">
      <c r="A227" s="62">
        <v>41856.355555555558</v>
      </c>
      <c r="B227" s="63" t="s">
        <v>740</v>
      </c>
      <c r="C227" s="64">
        <v>1542531</v>
      </c>
      <c r="D227" s="64">
        <v>51356</v>
      </c>
      <c r="E227" s="64" t="s">
        <v>689</v>
      </c>
      <c r="F227" s="65">
        <v>23707</v>
      </c>
      <c r="G227" s="64" t="s">
        <v>2260</v>
      </c>
      <c r="H227" s="66">
        <v>503</v>
      </c>
      <c r="I227" s="64" t="s">
        <v>591</v>
      </c>
      <c r="J227" s="3">
        <f t="shared" si="6"/>
        <v>452.7</v>
      </c>
      <c r="K227" s="3">
        <f t="shared" si="7"/>
        <v>1825.4031965999998</v>
      </c>
      <c r="L227" s="1">
        <v>4.0322579999999997</v>
      </c>
      <c r="M227" s="1" t="s">
        <v>1085</v>
      </c>
      <c r="N227" s="1" t="s">
        <v>1089</v>
      </c>
      <c r="O227" s="1" t="s">
        <v>1087</v>
      </c>
      <c r="P227" s="1">
        <v>0</v>
      </c>
      <c r="Q227" s="1" t="s">
        <v>1088</v>
      </c>
      <c r="R227" s="1" t="s">
        <v>561</v>
      </c>
      <c r="S227" s="1" t="s">
        <v>1092</v>
      </c>
    </row>
    <row r="228" spans="1:19" s="85" customFormat="1" x14ac:dyDescent="0.25">
      <c r="A228" s="62">
        <v>41856.372916666667</v>
      </c>
      <c r="B228" s="63" t="s">
        <v>709</v>
      </c>
      <c r="C228" s="64">
        <v>1542921</v>
      </c>
      <c r="D228" s="64">
        <v>54336</v>
      </c>
      <c r="E228" s="64" t="s">
        <v>689</v>
      </c>
      <c r="F228" s="65">
        <v>36211</v>
      </c>
      <c r="G228" s="64" t="s">
        <v>2302</v>
      </c>
      <c r="H228" s="66">
        <v>305</v>
      </c>
      <c r="I228" s="64" t="s">
        <v>593</v>
      </c>
      <c r="J228" s="3">
        <f t="shared" si="6"/>
        <v>274.5</v>
      </c>
      <c r="K228" s="3">
        <f t="shared" si="7"/>
        <v>1540.4039640000001</v>
      </c>
      <c r="L228" s="1">
        <v>5.6116720000000004</v>
      </c>
      <c r="M228" s="1" t="s">
        <v>1091</v>
      </c>
      <c r="N228" s="1" t="s">
        <v>1086</v>
      </c>
      <c r="O228" s="1" t="s">
        <v>1090</v>
      </c>
      <c r="P228" s="1" t="s">
        <v>1084</v>
      </c>
      <c r="Q228" s="1">
        <v>0</v>
      </c>
      <c r="R228" s="1" t="s">
        <v>562</v>
      </c>
      <c r="S228" s="1" t="s">
        <v>1092</v>
      </c>
    </row>
    <row r="229" spans="1:19" s="85" customFormat="1" x14ac:dyDescent="0.25">
      <c r="A229" s="62">
        <v>41856.382638888892</v>
      </c>
      <c r="B229" s="63" t="s">
        <v>711</v>
      </c>
      <c r="C229" s="64">
        <v>1543114</v>
      </c>
      <c r="D229" s="64">
        <v>52006</v>
      </c>
      <c r="E229" s="64" t="s">
        <v>689</v>
      </c>
      <c r="F229" s="65">
        <v>12242</v>
      </c>
      <c r="G229" s="64" t="s">
        <v>833</v>
      </c>
      <c r="H229" s="66">
        <v>612</v>
      </c>
      <c r="I229" s="64" t="s">
        <v>597</v>
      </c>
      <c r="J229" s="3">
        <f t="shared" si="6"/>
        <v>550.80000000000007</v>
      </c>
      <c r="K229" s="3">
        <f t="shared" si="7"/>
        <v>1671.3701028000003</v>
      </c>
      <c r="L229" s="1">
        <v>3.0344410000000002</v>
      </c>
      <c r="M229" s="1" t="s">
        <v>10</v>
      </c>
      <c r="N229" s="1" t="s">
        <v>1089</v>
      </c>
      <c r="O229" s="1" t="s">
        <v>1090</v>
      </c>
      <c r="P229" s="1" t="s">
        <v>1084</v>
      </c>
      <c r="Q229" s="1">
        <v>0</v>
      </c>
      <c r="R229" s="1" t="s">
        <v>561</v>
      </c>
      <c r="S229" s="1" t="s">
        <v>1092</v>
      </c>
    </row>
    <row r="230" spans="1:19" s="85" customFormat="1" x14ac:dyDescent="0.25">
      <c r="A230" s="62">
        <v>41856.385416666664</v>
      </c>
      <c r="B230" s="63" t="s">
        <v>702</v>
      </c>
      <c r="C230" s="64">
        <v>1543391</v>
      </c>
      <c r="D230" s="64">
        <v>51909</v>
      </c>
      <c r="E230" s="64" t="s">
        <v>689</v>
      </c>
      <c r="F230" s="65">
        <v>10488</v>
      </c>
      <c r="G230" s="64" t="s">
        <v>832</v>
      </c>
      <c r="H230" s="66">
        <v>402</v>
      </c>
      <c r="I230" s="64" t="s">
        <v>597</v>
      </c>
      <c r="J230" s="3">
        <f t="shared" si="6"/>
        <v>361.8</v>
      </c>
      <c r="K230" s="3">
        <f t="shared" si="7"/>
        <v>1458.8709443999999</v>
      </c>
      <c r="L230" s="1">
        <v>4.0322579999999997</v>
      </c>
      <c r="M230" s="1" t="s">
        <v>1085</v>
      </c>
      <c r="N230" s="1" t="s">
        <v>1089</v>
      </c>
      <c r="O230" s="1" t="s">
        <v>1087</v>
      </c>
      <c r="P230" s="1" t="s">
        <v>1084</v>
      </c>
      <c r="Q230" s="1">
        <v>0</v>
      </c>
      <c r="R230" s="1" t="s">
        <v>561</v>
      </c>
      <c r="S230" s="1" t="s">
        <v>1092</v>
      </c>
    </row>
    <row r="231" spans="1:19" s="85" customFormat="1" x14ac:dyDescent="0.25">
      <c r="A231" s="62">
        <v>41856.425694444442</v>
      </c>
      <c r="B231" s="63" t="s">
        <v>2261</v>
      </c>
      <c r="C231" s="64">
        <v>1543046</v>
      </c>
      <c r="D231" s="64">
        <v>54512</v>
      </c>
      <c r="E231" s="64" t="s">
        <v>689</v>
      </c>
      <c r="F231" s="65">
        <v>38222</v>
      </c>
      <c r="G231" s="64" t="s">
        <v>1003</v>
      </c>
      <c r="H231" s="66">
        <v>429</v>
      </c>
      <c r="I231" s="64" t="s">
        <v>593</v>
      </c>
      <c r="J231" s="3">
        <f t="shared" si="6"/>
        <v>386.1</v>
      </c>
      <c r="K231" s="3">
        <f t="shared" si="7"/>
        <v>1430.0001144</v>
      </c>
      <c r="L231" s="1">
        <v>3.7037040000000001</v>
      </c>
      <c r="M231" s="1" t="s">
        <v>1085</v>
      </c>
      <c r="N231" s="1" t="s">
        <v>1089</v>
      </c>
      <c r="O231" s="1" t="s">
        <v>1087</v>
      </c>
      <c r="P231" s="1" t="s">
        <v>1084</v>
      </c>
      <c r="Q231" s="1">
        <v>0</v>
      </c>
      <c r="R231" s="1" t="s">
        <v>559</v>
      </c>
      <c r="S231" s="1" t="s">
        <v>2</v>
      </c>
    </row>
    <row r="232" spans="1:19" s="85" customFormat="1" x14ac:dyDescent="0.25">
      <c r="A232" s="62">
        <v>41856.436805555553</v>
      </c>
      <c r="B232" s="63" t="s">
        <v>731</v>
      </c>
      <c r="C232" s="64">
        <v>1017083</v>
      </c>
      <c r="D232" s="64">
        <v>54512</v>
      </c>
      <c r="E232" s="64" t="s">
        <v>689</v>
      </c>
      <c r="F232" s="65">
        <v>37702</v>
      </c>
      <c r="G232" s="64" t="s">
        <v>2303</v>
      </c>
      <c r="H232" s="66">
        <v>617</v>
      </c>
      <c r="I232" s="64" t="s">
        <v>591</v>
      </c>
      <c r="J232" s="3">
        <f t="shared" si="6"/>
        <v>555.30000000000007</v>
      </c>
      <c r="K232" s="3">
        <f t="shared" si="7"/>
        <v>2056.6668312000002</v>
      </c>
      <c r="L232" s="1">
        <v>3.7037040000000001</v>
      </c>
      <c r="M232" s="1" t="s">
        <v>1085</v>
      </c>
      <c r="N232" s="1" t="s">
        <v>1089</v>
      </c>
      <c r="O232" s="1" t="s">
        <v>1087</v>
      </c>
      <c r="P232" s="1" t="s">
        <v>1084</v>
      </c>
      <c r="Q232" s="1">
        <v>0</v>
      </c>
      <c r="R232" s="1" t="s">
        <v>559</v>
      </c>
      <c r="S232" s="1" t="s">
        <v>2</v>
      </c>
    </row>
    <row r="233" spans="1:19" s="85" customFormat="1" x14ac:dyDescent="0.25">
      <c r="A233" s="62">
        <v>41856.443749999999</v>
      </c>
      <c r="B233" s="63" t="s">
        <v>748</v>
      </c>
      <c r="C233" s="64">
        <v>1543389</v>
      </c>
      <c r="D233" s="64">
        <v>51909</v>
      </c>
      <c r="E233" s="64" t="s">
        <v>689</v>
      </c>
      <c r="F233" s="65">
        <v>10488</v>
      </c>
      <c r="G233" s="64" t="s">
        <v>832</v>
      </c>
      <c r="H233" s="66">
        <v>405</v>
      </c>
      <c r="I233" s="64" t="s">
        <v>597</v>
      </c>
      <c r="J233" s="3">
        <f t="shared" si="6"/>
        <v>364.5</v>
      </c>
      <c r="K233" s="3">
        <f t="shared" si="7"/>
        <v>1469.7580409999998</v>
      </c>
      <c r="L233" s="1">
        <v>4.0322579999999997</v>
      </c>
      <c r="M233" s="1" t="s">
        <v>1085</v>
      </c>
      <c r="N233" s="1" t="s">
        <v>1089</v>
      </c>
      <c r="O233" s="1" t="s">
        <v>1087</v>
      </c>
      <c r="P233" s="1" t="s">
        <v>1084</v>
      </c>
      <c r="Q233" s="1">
        <v>0</v>
      </c>
      <c r="R233" s="1" t="s">
        <v>561</v>
      </c>
      <c r="S233" s="1" t="s">
        <v>1092</v>
      </c>
    </row>
    <row r="234" spans="1:19" s="85" customFormat="1" x14ac:dyDescent="0.25">
      <c r="A234" s="62">
        <v>41856.456944444442</v>
      </c>
      <c r="B234" s="63" t="s">
        <v>2262</v>
      </c>
      <c r="C234" s="64">
        <v>1543127</v>
      </c>
      <c r="D234" s="64">
        <v>52291</v>
      </c>
      <c r="E234" s="64" t="s">
        <v>689</v>
      </c>
      <c r="F234" s="65">
        <v>17317</v>
      </c>
      <c r="G234" s="64" t="s">
        <v>839</v>
      </c>
      <c r="H234" s="66">
        <v>203</v>
      </c>
      <c r="I234" s="64" t="s">
        <v>590</v>
      </c>
      <c r="J234" s="3">
        <f t="shared" si="6"/>
        <v>182.70000000000002</v>
      </c>
      <c r="K234" s="3">
        <f t="shared" si="7"/>
        <v>626.65058610000006</v>
      </c>
      <c r="L234" s="1">
        <v>3.4299430000000002</v>
      </c>
      <c r="M234" s="1" t="s">
        <v>10</v>
      </c>
      <c r="N234" s="1" t="s">
        <v>1089</v>
      </c>
      <c r="O234" s="1" t="s">
        <v>1090</v>
      </c>
      <c r="P234" s="1" t="s">
        <v>1084</v>
      </c>
      <c r="Q234" s="1">
        <v>0</v>
      </c>
      <c r="R234" s="1" t="s">
        <v>561</v>
      </c>
      <c r="S234" s="1" t="s">
        <v>1092</v>
      </c>
    </row>
    <row r="235" spans="1:19" s="85" customFormat="1" x14ac:dyDescent="0.25">
      <c r="A235" s="62">
        <v>41856.466666666667</v>
      </c>
      <c r="B235" s="63" t="s">
        <v>714</v>
      </c>
      <c r="C235" s="64">
        <v>1542938</v>
      </c>
      <c r="D235" s="64">
        <v>54336</v>
      </c>
      <c r="E235" s="64" t="s">
        <v>689</v>
      </c>
      <c r="F235" s="65">
        <v>37457</v>
      </c>
      <c r="G235" s="64" t="s">
        <v>2286</v>
      </c>
      <c r="H235" s="66">
        <v>474</v>
      </c>
      <c r="I235" s="64" t="s">
        <v>593</v>
      </c>
      <c r="J235" s="3">
        <f t="shared" si="6"/>
        <v>426.6</v>
      </c>
      <c r="K235" s="3">
        <f t="shared" si="7"/>
        <v>2393.9392752000003</v>
      </c>
      <c r="L235" s="1">
        <v>5.6116720000000004</v>
      </c>
      <c r="M235" s="1" t="s">
        <v>1091</v>
      </c>
      <c r="N235" s="1" t="s">
        <v>1086</v>
      </c>
      <c r="O235" s="1" t="s">
        <v>1090</v>
      </c>
      <c r="P235" s="1" t="s">
        <v>1084</v>
      </c>
      <c r="Q235" s="1">
        <v>0</v>
      </c>
      <c r="R235" s="1" t="s">
        <v>562</v>
      </c>
      <c r="S235" s="1" t="s">
        <v>1092</v>
      </c>
    </row>
    <row r="236" spans="1:19" s="85" customFormat="1" x14ac:dyDescent="0.25">
      <c r="A236" s="62">
        <v>41856.469444444447</v>
      </c>
      <c r="B236" s="63" t="s">
        <v>691</v>
      </c>
      <c r="C236" s="64">
        <v>1016635</v>
      </c>
      <c r="D236" s="64">
        <v>53166</v>
      </c>
      <c r="E236" s="64" t="s">
        <v>689</v>
      </c>
      <c r="F236" s="65" t="s">
        <v>2304</v>
      </c>
      <c r="G236" s="64" t="s">
        <v>2305</v>
      </c>
      <c r="H236" s="66">
        <v>79</v>
      </c>
      <c r="I236" s="64" t="s">
        <v>592</v>
      </c>
      <c r="J236" s="3">
        <f t="shared" si="6"/>
        <v>71.100000000000009</v>
      </c>
      <c r="K236" s="3">
        <f t="shared" si="7"/>
        <v>290.20410630000003</v>
      </c>
      <c r="L236" s="1">
        <v>4.0816330000000001</v>
      </c>
      <c r="M236" s="1" t="s">
        <v>1085</v>
      </c>
      <c r="N236" s="1" t="s">
        <v>1089</v>
      </c>
      <c r="O236" s="1" t="s">
        <v>1090</v>
      </c>
      <c r="P236" s="1">
        <v>0</v>
      </c>
      <c r="Q236" s="1" t="s">
        <v>1088</v>
      </c>
      <c r="R236" s="1" t="s">
        <v>565</v>
      </c>
      <c r="S236" s="1" t="s">
        <v>4</v>
      </c>
    </row>
    <row r="237" spans="1:19" s="85" customFormat="1" x14ac:dyDescent="0.25">
      <c r="A237" s="62">
        <v>41856.515277777777</v>
      </c>
      <c r="B237" s="63" t="s">
        <v>2266</v>
      </c>
      <c r="C237" s="64">
        <v>1542777</v>
      </c>
      <c r="D237" s="64">
        <v>43877</v>
      </c>
      <c r="E237" s="64" t="s">
        <v>689</v>
      </c>
      <c r="F237" s="65" t="s">
        <v>594</v>
      </c>
      <c r="G237" s="64" t="s">
        <v>760</v>
      </c>
      <c r="H237" s="66">
        <v>400</v>
      </c>
      <c r="I237" s="64" t="s">
        <v>595</v>
      </c>
      <c r="J237" s="3">
        <f t="shared" si="6"/>
        <v>360</v>
      </c>
      <c r="K237" s="3">
        <f t="shared" si="7"/>
        <v>1558.4414400000001</v>
      </c>
      <c r="L237" s="1">
        <v>4.3290040000000003</v>
      </c>
      <c r="M237" s="1" t="s">
        <v>1085</v>
      </c>
      <c r="N237" s="1" t="s">
        <v>1086</v>
      </c>
      <c r="O237" s="1" t="s">
        <v>1087</v>
      </c>
      <c r="P237" s="1">
        <v>0</v>
      </c>
      <c r="Q237" s="1" t="s">
        <v>1088</v>
      </c>
      <c r="R237" s="1" t="s">
        <v>558</v>
      </c>
      <c r="S237" s="1" t="s">
        <v>662</v>
      </c>
    </row>
    <row r="238" spans="1:19" s="85" customFormat="1" x14ac:dyDescent="0.25">
      <c r="A238" s="62">
        <v>41856.539583333331</v>
      </c>
      <c r="B238" s="63" t="s">
        <v>776</v>
      </c>
      <c r="C238" s="64">
        <v>1537934</v>
      </c>
      <c r="D238" s="64">
        <v>51064</v>
      </c>
      <c r="E238" s="64" t="s">
        <v>689</v>
      </c>
      <c r="F238" s="65">
        <v>28113</v>
      </c>
      <c r="G238" s="64" t="s">
        <v>690</v>
      </c>
      <c r="H238" s="66">
        <v>432</v>
      </c>
      <c r="I238" s="64" t="s">
        <v>592</v>
      </c>
      <c r="J238" s="3">
        <f t="shared" si="6"/>
        <v>388.8</v>
      </c>
      <c r="K238" s="3">
        <f t="shared" si="7"/>
        <v>1150.2959040000001</v>
      </c>
      <c r="L238" s="1">
        <v>2.95858</v>
      </c>
      <c r="M238" s="1" t="s">
        <v>10</v>
      </c>
      <c r="N238" s="1" t="s">
        <v>1086</v>
      </c>
      <c r="O238" s="1" t="s">
        <v>1090</v>
      </c>
      <c r="P238" s="1">
        <v>0</v>
      </c>
      <c r="Q238" s="1" t="s">
        <v>1088</v>
      </c>
      <c r="R238" s="1" t="s">
        <v>561</v>
      </c>
      <c r="S238" s="1" t="s">
        <v>1092</v>
      </c>
    </row>
    <row r="239" spans="1:19" s="85" customFormat="1" x14ac:dyDescent="0.25">
      <c r="A239" s="62">
        <v>41856.539583333331</v>
      </c>
      <c r="B239" s="63" t="s">
        <v>2273</v>
      </c>
      <c r="C239" s="64">
        <v>1543023</v>
      </c>
      <c r="D239" s="64">
        <v>52339</v>
      </c>
      <c r="E239" s="64" t="s">
        <v>689</v>
      </c>
      <c r="F239" s="65">
        <v>36446</v>
      </c>
      <c r="G239" s="64" t="s">
        <v>827</v>
      </c>
      <c r="H239" s="66">
        <v>454</v>
      </c>
      <c r="I239" s="64" t="s">
        <v>592</v>
      </c>
      <c r="J239" s="3">
        <f t="shared" si="6"/>
        <v>408.6</v>
      </c>
      <c r="K239" s="3">
        <f t="shared" si="7"/>
        <v>1228.8722634000001</v>
      </c>
      <c r="L239" s="1">
        <v>3.0075189999999998</v>
      </c>
      <c r="M239" s="1" t="s">
        <v>1085</v>
      </c>
      <c r="N239" s="1" t="s">
        <v>1089</v>
      </c>
      <c r="O239" s="1" t="s">
        <v>1087</v>
      </c>
      <c r="P239" s="1">
        <v>0</v>
      </c>
      <c r="Q239" s="1" t="s">
        <v>1088</v>
      </c>
      <c r="R239" s="1" t="s">
        <v>564</v>
      </c>
      <c r="S239" s="1" t="s">
        <v>2</v>
      </c>
    </row>
    <row r="240" spans="1:19" s="85" customFormat="1" x14ac:dyDescent="0.25">
      <c r="A240" s="62">
        <v>41856.543055555558</v>
      </c>
      <c r="B240" s="63" t="s">
        <v>711</v>
      </c>
      <c r="C240" s="64">
        <v>1543115</v>
      </c>
      <c r="D240" s="64">
        <v>52006</v>
      </c>
      <c r="E240" s="64" t="s">
        <v>689</v>
      </c>
      <c r="F240" s="65">
        <v>12242</v>
      </c>
      <c r="G240" s="64" t="s">
        <v>833</v>
      </c>
      <c r="H240" s="66">
        <v>615</v>
      </c>
      <c r="I240" s="64" t="s">
        <v>597</v>
      </c>
      <c r="J240" s="3">
        <f t="shared" si="6"/>
        <v>553.5</v>
      </c>
      <c r="K240" s="3">
        <f t="shared" si="7"/>
        <v>1679.5630935000002</v>
      </c>
      <c r="L240" s="1">
        <v>3.0344410000000002</v>
      </c>
      <c r="M240" s="1" t="s">
        <v>10</v>
      </c>
      <c r="N240" s="1" t="s">
        <v>1089</v>
      </c>
      <c r="O240" s="1" t="s">
        <v>1090</v>
      </c>
      <c r="P240" s="1" t="s">
        <v>1084</v>
      </c>
      <c r="Q240" s="1">
        <v>0</v>
      </c>
      <c r="R240" s="1" t="s">
        <v>561</v>
      </c>
      <c r="S240" s="1" t="s">
        <v>1092</v>
      </c>
    </row>
    <row r="241" spans="1:19" s="85" customFormat="1" x14ac:dyDescent="0.25">
      <c r="A241" s="62">
        <v>41856.629166666666</v>
      </c>
      <c r="B241" s="63" t="s">
        <v>725</v>
      </c>
      <c r="C241" s="64">
        <v>1017104</v>
      </c>
      <c r="D241" s="64">
        <v>53002</v>
      </c>
      <c r="E241" s="64" t="s">
        <v>689</v>
      </c>
      <c r="F241" s="65">
        <v>37534</v>
      </c>
      <c r="G241" s="64" t="s">
        <v>2306</v>
      </c>
      <c r="H241" s="66">
        <v>705</v>
      </c>
      <c r="I241" s="64" t="s">
        <v>604</v>
      </c>
      <c r="J241" s="3">
        <f t="shared" si="6"/>
        <v>634.5</v>
      </c>
      <c r="K241" s="3">
        <f t="shared" si="7"/>
        <v>2221.6383000000001</v>
      </c>
      <c r="L241" s="1">
        <v>3.5013999999999998</v>
      </c>
      <c r="M241" s="1" t="s">
        <v>1085</v>
      </c>
      <c r="N241" s="1" t="s">
        <v>1089</v>
      </c>
      <c r="O241" s="1" t="s">
        <v>1087</v>
      </c>
      <c r="P241" s="1" t="s">
        <v>1084</v>
      </c>
      <c r="Q241" s="1">
        <v>0</v>
      </c>
      <c r="R241" s="1" t="s">
        <v>565</v>
      </c>
      <c r="S241" s="1" t="s">
        <v>4</v>
      </c>
    </row>
    <row r="242" spans="1:19" s="85" customFormat="1" x14ac:dyDescent="0.25">
      <c r="A242" s="62">
        <v>41856.629861111112</v>
      </c>
      <c r="B242" s="63" t="s">
        <v>721</v>
      </c>
      <c r="C242" s="64">
        <v>1541905</v>
      </c>
      <c r="D242" s="64">
        <v>51489</v>
      </c>
      <c r="E242" s="64" t="s">
        <v>689</v>
      </c>
      <c r="F242" s="65">
        <v>14549</v>
      </c>
      <c r="G242" s="64" t="s">
        <v>2301</v>
      </c>
      <c r="H242" s="66">
        <v>753</v>
      </c>
      <c r="I242" s="64" t="s">
        <v>592</v>
      </c>
      <c r="J242" s="3">
        <f t="shared" si="6"/>
        <v>677.7</v>
      </c>
      <c r="K242" s="3">
        <f t="shared" si="7"/>
        <v>1613.5711704000003</v>
      </c>
      <c r="L242" s="1">
        <v>2.3809520000000002</v>
      </c>
      <c r="M242" s="1" t="s">
        <v>1085</v>
      </c>
      <c r="N242" s="1" t="s">
        <v>1089</v>
      </c>
      <c r="O242" s="1" t="s">
        <v>1087</v>
      </c>
      <c r="P242" s="1">
        <v>0</v>
      </c>
      <c r="Q242" s="1" t="s">
        <v>1088</v>
      </c>
      <c r="R242" s="1" t="s">
        <v>558</v>
      </c>
      <c r="S242" s="1" t="s">
        <v>662</v>
      </c>
    </row>
    <row r="243" spans="1:19" s="85" customFormat="1" x14ac:dyDescent="0.25">
      <c r="A243" s="62">
        <v>41856.634722222225</v>
      </c>
      <c r="B243" s="63" t="s">
        <v>702</v>
      </c>
      <c r="C243" s="64">
        <v>1543392</v>
      </c>
      <c r="D243" s="64">
        <v>51909</v>
      </c>
      <c r="E243" s="64" t="s">
        <v>689</v>
      </c>
      <c r="F243" s="65">
        <v>10488</v>
      </c>
      <c r="G243" s="64" t="s">
        <v>832</v>
      </c>
      <c r="H243" s="66">
        <v>404</v>
      </c>
      <c r="I243" s="64" t="s">
        <v>597</v>
      </c>
      <c r="J243" s="3">
        <f t="shared" si="6"/>
        <v>363.6</v>
      </c>
      <c r="K243" s="3">
        <f t="shared" si="7"/>
        <v>1466.1290088000001</v>
      </c>
      <c r="L243" s="1">
        <v>4.0322579999999997</v>
      </c>
      <c r="M243" s="1" t="s">
        <v>1085</v>
      </c>
      <c r="N243" s="1" t="s">
        <v>1089</v>
      </c>
      <c r="O243" s="1" t="s">
        <v>1087</v>
      </c>
      <c r="P243" s="1" t="s">
        <v>1084</v>
      </c>
      <c r="Q243" s="1">
        <v>0</v>
      </c>
      <c r="R243" s="1" t="s">
        <v>561</v>
      </c>
      <c r="S243" s="1" t="s">
        <v>1092</v>
      </c>
    </row>
    <row r="244" spans="1:19" s="85" customFormat="1" x14ac:dyDescent="0.25">
      <c r="A244" s="62">
        <v>41856.637499999997</v>
      </c>
      <c r="B244" s="63" t="s">
        <v>2252</v>
      </c>
      <c r="C244" s="64">
        <v>1017091</v>
      </c>
      <c r="D244" s="64">
        <v>51356</v>
      </c>
      <c r="E244" s="64" t="s">
        <v>689</v>
      </c>
      <c r="F244" s="65">
        <v>34285</v>
      </c>
      <c r="G244" s="64" t="s">
        <v>690</v>
      </c>
      <c r="H244" s="66">
        <v>174</v>
      </c>
      <c r="I244" s="64" t="s">
        <v>619</v>
      </c>
      <c r="J244" s="3">
        <f t="shared" si="6"/>
        <v>156.6</v>
      </c>
      <c r="K244" s="3">
        <f t="shared" si="7"/>
        <v>631.45160279999993</v>
      </c>
      <c r="L244" s="1">
        <v>4.0322579999999997</v>
      </c>
      <c r="M244" s="1" t="s">
        <v>1085</v>
      </c>
      <c r="N244" s="1" t="s">
        <v>1089</v>
      </c>
      <c r="O244" s="1" t="s">
        <v>1087</v>
      </c>
      <c r="P244" s="1">
        <v>0</v>
      </c>
      <c r="Q244" s="1" t="s">
        <v>1088</v>
      </c>
      <c r="R244" s="1" t="s">
        <v>561</v>
      </c>
      <c r="S244" s="1" t="s">
        <v>1092</v>
      </c>
    </row>
    <row r="245" spans="1:19" s="85" customFormat="1" x14ac:dyDescent="0.25">
      <c r="A245" s="62">
        <v>41856.648611111108</v>
      </c>
      <c r="B245" s="63" t="s">
        <v>2262</v>
      </c>
      <c r="C245" s="64">
        <v>1543128</v>
      </c>
      <c r="D245" s="64">
        <v>52291</v>
      </c>
      <c r="E245" s="64" t="s">
        <v>689</v>
      </c>
      <c r="F245" s="65">
        <v>17317</v>
      </c>
      <c r="G245" s="64" t="s">
        <v>839</v>
      </c>
      <c r="H245" s="66">
        <v>207</v>
      </c>
      <c r="I245" s="64" t="s">
        <v>590</v>
      </c>
      <c r="J245" s="3">
        <f t="shared" si="6"/>
        <v>186.3</v>
      </c>
      <c r="K245" s="3">
        <f t="shared" si="7"/>
        <v>638.99838090000003</v>
      </c>
      <c r="L245" s="1">
        <v>3.4299430000000002</v>
      </c>
      <c r="M245" s="1" t="s">
        <v>10</v>
      </c>
      <c r="N245" s="1" t="s">
        <v>1089</v>
      </c>
      <c r="O245" s="1" t="s">
        <v>1090</v>
      </c>
      <c r="P245" s="1" t="s">
        <v>1084</v>
      </c>
      <c r="Q245" s="1">
        <v>0</v>
      </c>
      <c r="R245" s="1" t="s">
        <v>561</v>
      </c>
      <c r="S245" s="1" t="s">
        <v>1092</v>
      </c>
    </row>
    <row r="246" spans="1:19" s="85" customFormat="1" x14ac:dyDescent="0.25">
      <c r="A246" s="62">
        <v>41856.65</v>
      </c>
      <c r="B246" s="63" t="s">
        <v>696</v>
      </c>
      <c r="C246" s="64">
        <v>1543079</v>
      </c>
      <c r="D246" s="64">
        <v>51330</v>
      </c>
      <c r="E246" s="64" t="s">
        <v>689</v>
      </c>
      <c r="F246" s="65">
        <v>39536</v>
      </c>
      <c r="G246" s="64" t="s">
        <v>2307</v>
      </c>
      <c r="H246" s="66">
        <v>195</v>
      </c>
      <c r="I246" s="64" t="s">
        <v>591</v>
      </c>
      <c r="J246" s="3">
        <f t="shared" si="6"/>
        <v>175.5</v>
      </c>
      <c r="K246" s="3">
        <f t="shared" si="7"/>
        <v>1004.0046120000001</v>
      </c>
      <c r="L246" s="1">
        <v>5.7208240000000004</v>
      </c>
      <c r="M246" s="1" t="s">
        <v>1085</v>
      </c>
      <c r="N246" s="1" t="s">
        <v>1086</v>
      </c>
      <c r="O246" s="1" t="s">
        <v>1090</v>
      </c>
      <c r="P246" s="1">
        <v>0</v>
      </c>
      <c r="Q246" s="1" t="s">
        <v>1088</v>
      </c>
      <c r="R246" s="1" t="s">
        <v>562</v>
      </c>
      <c r="S246" s="1" t="s">
        <v>1092</v>
      </c>
    </row>
    <row r="247" spans="1:19" s="85" customFormat="1" x14ac:dyDescent="0.25">
      <c r="A247" s="62">
        <v>41856.694444444445</v>
      </c>
      <c r="B247" s="63" t="s">
        <v>711</v>
      </c>
      <c r="C247" s="64">
        <v>1543116</v>
      </c>
      <c r="D247" s="64">
        <v>52006</v>
      </c>
      <c r="E247" s="64" t="s">
        <v>689</v>
      </c>
      <c r="F247" s="65">
        <v>12242</v>
      </c>
      <c r="G247" s="64" t="s">
        <v>833</v>
      </c>
      <c r="H247" s="66">
        <v>615</v>
      </c>
      <c r="I247" s="64" t="s">
        <v>597</v>
      </c>
      <c r="J247" s="3">
        <f t="shared" si="6"/>
        <v>553.5</v>
      </c>
      <c r="K247" s="3">
        <f t="shared" si="7"/>
        <v>1679.5630935000002</v>
      </c>
      <c r="L247" s="1">
        <v>3.0344410000000002</v>
      </c>
      <c r="M247" s="1" t="s">
        <v>10</v>
      </c>
      <c r="N247" s="1" t="s">
        <v>1089</v>
      </c>
      <c r="O247" s="1" t="s">
        <v>1090</v>
      </c>
      <c r="P247" s="1" t="s">
        <v>1084</v>
      </c>
      <c r="Q247" s="1">
        <v>0</v>
      </c>
      <c r="R247" s="1" t="s">
        <v>561</v>
      </c>
      <c r="S247" s="1" t="s">
        <v>1092</v>
      </c>
    </row>
    <row r="248" spans="1:19" s="85" customFormat="1" x14ac:dyDescent="0.25">
      <c r="A248" s="62">
        <v>41856.704861111109</v>
      </c>
      <c r="B248" s="63" t="s">
        <v>2258</v>
      </c>
      <c r="C248" s="64">
        <v>1542173</v>
      </c>
      <c r="D248" s="64">
        <v>55568</v>
      </c>
      <c r="E248" s="64" t="s">
        <v>689</v>
      </c>
      <c r="F248" s="65">
        <v>39217</v>
      </c>
      <c r="G248" s="64" t="s">
        <v>2268</v>
      </c>
      <c r="H248" s="66">
        <v>410</v>
      </c>
      <c r="I248" s="64" t="s">
        <v>593</v>
      </c>
      <c r="J248" s="3">
        <f t="shared" si="6"/>
        <v>369</v>
      </c>
      <c r="K248" s="3">
        <f t="shared" si="7"/>
        <v>1242.424107</v>
      </c>
      <c r="L248" s="1">
        <v>3.367003</v>
      </c>
      <c r="M248" s="1" t="s">
        <v>1085</v>
      </c>
      <c r="N248" s="1" t="s">
        <v>1086</v>
      </c>
      <c r="O248" s="1" t="s">
        <v>1087</v>
      </c>
      <c r="P248" s="1">
        <v>0</v>
      </c>
      <c r="Q248" s="1" t="s">
        <v>1088</v>
      </c>
      <c r="R248" s="1" t="s">
        <v>557</v>
      </c>
      <c r="S248" s="1" t="s">
        <v>662</v>
      </c>
    </row>
    <row r="249" spans="1:19" s="85" customFormat="1" x14ac:dyDescent="0.25">
      <c r="A249" s="62">
        <v>41856.709722222222</v>
      </c>
      <c r="B249" s="63" t="s">
        <v>719</v>
      </c>
      <c r="C249" s="64">
        <v>1542556</v>
      </c>
      <c r="D249" s="64">
        <v>51064</v>
      </c>
      <c r="E249" s="64" t="s">
        <v>689</v>
      </c>
      <c r="F249" s="65" t="s">
        <v>637</v>
      </c>
      <c r="G249" s="64" t="s">
        <v>774</v>
      </c>
      <c r="H249" s="66">
        <v>1065</v>
      </c>
      <c r="I249" s="64" t="s">
        <v>595</v>
      </c>
      <c r="J249" s="3">
        <f t="shared" si="6"/>
        <v>958.5</v>
      </c>
      <c r="K249" s="3">
        <f t="shared" si="7"/>
        <v>2835.7989299999999</v>
      </c>
      <c r="L249" s="1">
        <v>2.95858</v>
      </c>
      <c r="M249" s="1" t="s">
        <v>10</v>
      </c>
      <c r="N249" s="1" t="s">
        <v>1086</v>
      </c>
      <c r="O249" s="1" t="s">
        <v>1090</v>
      </c>
      <c r="P249" s="1">
        <v>0</v>
      </c>
      <c r="Q249" s="1" t="s">
        <v>1088</v>
      </c>
      <c r="R249" s="1" t="s">
        <v>561</v>
      </c>
      <c r="S249" s="1" t="s">
        <v>1092</v>
      </c>
    </row>
    <row r="250" spans="1:19" s="85" customFormat="1" x14ac:dyDescent="0.25">
      <c r="A250" s="62">
        <v>41856.715277777781</v>
      </c>
      <c r="B250" s="63" t="s">
        <v>2274</v>
      </c>
      <c r="C250" s="64">
        <v>1542885</v>
      </c>
      <c r="D250" s="64">
        <v>51356</v>
      </c>
      <c r="E250" s="64" t="s">
        <v>689</v>
      </c>
      <c r="F250" s="65">
        <v>27782</v>
      </c>
      <c r="G250" s="64" t="s">
        <v>690</v>
      </c>
      <c r="H250" s="66">
        <v>916</v>
      </c>
      <c r="I250" s="64" t="s">
        <v>592</v>
      </c>
      <c r="J250" s="3">
        <f t="shared" si="6"/>
        <v>824.4</v>
      </c>
      <c r="K250" s="3">
        <f t="shared" si="7"/>
        <v>3324.1934951999997</v>
      </c>
      <c r="L250" s="1">
        <v>4.0322579999999997</v>
      </c>
      <c r="M250" s="1" t="s">
        <v>1085</v>
      </c>
      <c r="N250" s="1" t="s">
        <v>1089</v>
      </c>
      <c r="O250" s="1" t="s">
        <v>1087</v>
      </c>
      <c r="P250" s="1">
        <v>0</v>
      </c>
      <c r="Q250" s="1" t="s">
        <v>1088</v>
      </c>
      <c r="R250" s="1" t="s">
        <v>561</v>
      </c>
      <c r="S250" s="1" t="s">
        <v>1092</v>
      </c>
    </row>
    <row r="251" spans="1:19" s="85" customFormat="1" x14ac:dyDescent="0.25">
      <c r="A251" s="62">
        <v>41856.732638888891</v>
      </c>
      <c r="B251" s="63" t="s">
        <v>727</v>
      </c>
      <c r="C251" s="64">
        <v>1542296</v>
      </c>
      <c r="D251" s="64">
        <v>52513</v>
      </c>
      <c r="E251" s="64" t="s">
        <v>689</v>
      </c>
      <c r="F251" s="65">
        <v>38677</v>
      </c>
      <c r="G251" s="64" t="s">
        <v>2308</v>
      </c>
      <c r="H251" s="66">
        <v>631</v>
      </c>
      <c r="I251" s="64" t="s">
        <v>604</v>
      </c>
      <c r="J251" s="3">
        <f t="shared" si="6"/>
        <v>567.9</v>
      </c>
      <c r="K251" s="3">
        <f t="shared" si="7"/>
        <v>1765.0349036999999</v>
      </c>
      <c r="L251" s="1">
        <v>3.1080030000000001</v>
      </c>
      <c r="M251" s="1" t="s">
        <v>10</v>
      </c>
      <c r="N251" s="1" t="s">
        <v>1086</v>
      </c>
      <c r="O251" s="1" t="s">
        <v>1090</v>
      </c>
      <c r="P251" s="1" t="s">
        <v>1084</v>
      </c>
      <c r="Q251" s="1">
        <v>0</v>
      </c>
      <c r="R251" s="1" t="s">
        <v>561</v>
      </c>
      <c r="S251" s="1" t="s">
        <v>1092</v>
      </c>
    </row>
    <row r="252" spans="1:19" s="85" customFormat="1" x14ac:dyDescent="0.25">
      <c r="A252" s="62">
        <v>41856.752083333333</v>
      </c>
      <c r="B252" s="63" t="s">
        <v>714</v>
      </c>
      <c r="C252" s="64">
        <v>1542920</v>
      </c>
      <c r="D252" s="64">
        <v>54336</v>
      </c>
      <c r="E252" s="64" t="s">
        <v>689</v>
      </c>
      <c r="F252" s="65">
        <v>36211</v>
      </c>
      <c r="G252" s="64" t="s">
        <v>2302</v>
      </c>
      <c r="H252" s="66">
        <v>482</v>
      </c>
      <c r="I252" s="64" t="s">
        <v>593</v>
      </c>
      <c r="J252" s="3">
        <f t="shared" si="6"/>
        <v>433.8</v>
      </c>
      <c r="K252" s="3">
        <f t="shared" si="7"/>
        <v>2434.3433136000003</v>
      </c>
      <c r="L252" s="1">
        <v>5.6116720000000004</v>
      </c>
      <c r="M252" s="1" t="s">
        <v>1091</v>
      </c>
      <c r="N252" s="1" t="s">
        <v>1086</v>
      </c>
      <c r="O252" s="1" t="s">
        <v>1090</v>
      </c>
      <c r="P252" s="1" t="s">
        <v>1084</v>
      </c>
      <c r="Q252" s="1">
        <v>0</v>
      </c>
      <c r="R252" s="1" t="s">
        <v>562</v>
      </c>
      <c r="S252" s="1" t="s">
        <v>1092</v>
      </c>
    </row>
    <row r="253" spans="1:19" s="85" customFormat="1" x14ac:dyDescent="0.25">
      <c r="A253" s="62">
        <v>41856.790972222225</v>
      </c>
      <c r="B253" s="63" t="s">
        <v>702</v>
      </c>
      <c r="C253" s="64">
        <v>1543394</v>
      </c>
      <c r="D253" s="64">
        <v>51909</v>
      </c>
      <c r="E253" s="64" t="s">
        <v>689</v>
      </c>
      <c r="F253" s="65">
        <v>10488</v>
      </c>
      <c r="G253" s="64" t="s">
        <v>832</v>
      </c>
      <c r="H253" s="66">
        <v>404</v>
      </c>
      <c r="I253" s="64" t="s">
        <v>597</v>
      </c>
      <c r="J253" s="3">
        <f t="shared" si="6"/>
        <v>363.6</v>
      </c>
      <c r="K253" s="3">
        <f t="shared" si="7"/>
        <v>1466.1290088000001</v>
      </c>
      <c r="L253" s="1">
        <v>4.0322579999999997</v>
      </c>
      <c r="M253" s="1" t="s">
        <v>1085</v>
      </c>
      <c r="N253" s="1" t="s">
        <v>1089</v>
      </c>
      <c r="O253" s="1" t="s">
        <v>1087</v>
      </c>
      <c r="P253" s="1" t="s">
        <v>1084</v>
      </c>
      <c r="Q253" s="1">
        <v>0</v>
      </c>
      <c r="R253" s="1" t="s">
        <v>561</v>
      </c>
      <c r="S253" s="1" t="s">
        <v>1092</v>
      </c>
    </row>
    <row r="254" spans="1:19" s="85" customFormat="1" x14ac:dyDescent="0.25">
      <c r="A254" s="62">
        <v>41856.802777777775</v>
      </c>
      <c r="B254" s="63" t="s">
        <v>740</v>
      </c>
      <c r="C254" s="64">
        <v>1542533</v>
      </c>
      <c r="D254" s="64">
        <v>51356</v>
      </c>
      <c r="E254" s="64" t="s">
        <v>689</v>
      </c>
      <c r="F254" s="65">
        <v>23707</v>
      </c>
      <c r="G254" s="64" t="s">
        <v>2260</v>
      </c>
      <c r="H254" s="66">
        <v>480</v>
      </c>
      <c r="I254" s="64" t="s">
        <v>591</v>
      </c>
      <c r="J254" s="3">
        <f t="shared" si="6"/>
        <v>432</v>
      </c>
      <c r="K254" s="3">
        <f t="shared" si="7"/>
        <v>1741.9354559999999</v>
      </c>
      <c r="L254" s="1">
        <v>4.0322579999999997</v>
      </c>
      <c r="M254" s="1" t="s">
        <v>1085</v>
      </c>
      <c r="N254" s="1" t="s">
        <v>1089</v>
      </c>
      <c r="O254" s="1" t="s">
        <v>1087</v>
      </c>
      <c r="P254" s="1">
        <v>0</v>
      </c>
      <c r="Q254" s="1" t="s">
        <v>1088</v>
      </c>
      <c r="R254" s="1" t="s">
        <v>561</v>
      </c>
      <c r="S254" s="1" t="s">
        <v>1092</v>
      </c>
    </row>
    <row r="255" spans="1:19" s="85" customFormat="1" x14ac:dyDescent="0.25">
      <c r="A255" s="62">
        <v>41856.845833333333</v>
      </c>
      <c r="B255" s="63" t="s">
        <v>734</v>
      </c>
      <c r="C255" s="64">
        <v>1542504</v>
      </c>
      <c r="D255" s="64">
        <v>41325</v>
      </c>
      <c r="E255" s="64" t="s">
        <v>689</v>
      </c>
      <c r="F255" s="65">
        <v>35370</v>
      </c>
      <c r="G255" s="64" t="s">
        <v>690</v>
      </c>
      <c r="H255" s="66">
        <v>966</v>
      </c>
      <c r="I255" s="64" t="s">
        <v>591</v>
      </c>
      <c r="J255" s="3">
        <f t="shared" si="6"/>
        <v>869.4</v>
      </c>
      <c r="K255" s="3">
        <f t="shared" si="7"/>
        <v>2027.7546534000001</v>
      </c>
      <c r="L255" s="1">
        <v>2.3323610000000001</v>
      </c>
      <c r="M255" s="1" t="s">
        <v>1085</v>
      </c>
      <c r="N255" s="1" t="s">
        <v>1086</v>
      </c>
      <c r="O255" s="1" t="s">
        <v>1087</v>
      </c>
      <c r="P255" s="1" t="s">
        <v>1084</v>
      </c>
      <c r="Q255" s="1">
        <v>0</v>
      </c>
      <c r="R255" s="1" t="s">
        <v>557</v>
      </c>
      <c r="S255" s="1" t="s">
        <v>662</v>
      </c>
    </row>
    <row r="256" spans="1:19" s="85" customFormat="1" x14ac:dyDescent="0.25">
      <c r="A256" s="62">
        <v>41856.886805555558</v>
      </c>
      <c r="B256" s="63" t="s">
        <v>2266</v>
      </c>
      <c r="C256" s="64">
        <v>1543274</v>
      </c>
      <c r="D256" s="64">
        <v>51356</v>
      </c>
      <c r="E256" s="64" t="s">
        <v>689</v>
      </c>
      <c r="F256" s="65" t="s">
        <v>598</v>
      </c>
      <c r="G256" s="64" t="s">
        <v>817</v>
      </c>
      <c r="H256" s="66">
        <v>420</v>
      </c>
      <c r="I256" s="64" t="s">
        <v>595</v>
      </c>
      <c r="J256" s="3">
        <f t="shared" si="6"/>
        <v>378</v>
      </c>
      <c r="K256" s="3">
        <f t="shared" si="7"/>
        <v>1524.1935239999998</v>
      </c>
      <c r="L256" s="1">
        <v>4.0322579999999997</v>
      </c>
      <c r="M256" s="1" t="s">
        <v>1085</v>
      </c>
      <c r="N256" s="1" t="s">
        <v>1089</v>
      </c>
      <c r="O256" s="1" t="s">
        <v>1087</v>
      </c>
      <c r="P256" s="1">
        <v>0</v>
      </c>
      <c r="Q256" s="1" t="s">
        <v>1088</v>
      </c>
      <c r="R256" s="1" t="s">
        <v>561</v>
      </c>
      <c r="S256" s="1" t="s">
        <v>1092</v>
      </c>
    </row>
    <row r="257" spans="1:19" s="85" customFormat="1" x14ac:dyDescent="0.25">
      <c r="A257" s="62">
        <v>41856.926388888889</v>
      </c>
      <c r="B257" s="63" t="s">
        <v>2262</v>
      </c>
      <c r="C257" s="64">
        <v>1543131</v>
      </c>
      <c r="D257" s="64">
        <v>52291</v>
      </c>
      <c r="E257" s="64" t="s">
        <v>689</v>
      </c>
      <c r="F257" s="65">
        <v>17317</v>
      </c>
      <c r="G257" s="64" t="s">
        <v>839</v>
      </c>
      <c r="H257" s="66">
        <v>205</v>
      </c>
      <c r="I257" s="64" t="s">
        <v>590</v>
      </c>
      <c r="J257" s="3">
        <f t="shared" si="6"/>
        <v>184.5</v>
      </c>
      <c r="K257" s="3">
        <f t="shared" si="7"/>
        <v>632.82448350000004</v>
      </c>
      <c r="L257" s="1">
        <v>3.4299430000000002</v>
      </c>
      <c r="M257" s="1" t="s">
        <v>10</v>
      </c>
      <c r="N257" s="1" t="s">
        <v>1089</v>
      </c>
      <c r="O257" s="1" t="s">
        <v>1090</v>
      </c>
      <c r="P257" s="1" t="s">
        <v>1084</v>
      </c>
      <c r="Q257" s="1">
        <v>0</v>
      </c>
      <c r="R257" s="1" t="s">
        <v>561</v>
      </c>
      <c r="S257" s="1" t="s">
        <v>1092</v>
      </c>
    </row>
    <row r="258" spans="1:19" s="85" customFormat="1" x14ac:dyDescent="0.25">
      <c r="A258" s="62">
        <v>41856.941666666666</v>
      </c>
      <c r="B258" s="63" t="s">
        <v>748</v>
      </c>
      <c r="C258" s="64">
        <v>1543390</v>
      </c>
      <c r="D258" s="64">
        <v>51909</v>
      </c>
      <c r="E258" s="64" t="s">
        <v>689</v>
      </c>
      <c r="F258" s="65">
        <v>10488</v>
      </c>
      <c r="G258" s="64" t="s">
        <v>832</v>
      </c>
      <c r="H258" s="66">
        <v>403</v>
      </c>
      <c r="I258" s="64" t="s">
        <v>597</v>
      </c>
      <c r="J258" s="3">
        <f t="shared" si="6"/>
        <v>362.7</v>
      </c>
      <c r="K258" s="3">
        <f t="shared" si="7"/>
        <v>1462.4999765999999</v>
      </c>
      <c r="L258" s="1">
        <v>4.0322579999999997</v>
      </c>
      <c r="M258" s="1" t="s">
        <v>1085</v>
      </c>
      <c r="N258" s="1" t="s">
        <v>1089</v>
      </c>
      <c r="O258" s="1" t="s">
        <v>1087</v>
      </c>
      <c r="P258" s="1" t="s">
        <v>1084</v>
      </c>
      <c r="Q258" s="1">
        <v>0</v>
      </c>
      <c r="R258" s="1" t="s">
        <v>561</v>
      </c>
      <c r="S258" s="1" t="s">
        <v>1092</v>
      </c>
    </row>
    <row r="259" spans="1:19" s="85" customFormat="1" x14ac:dyDescent="0.25">
      <c r="A259" s="62">
        <v>41857.003472222219</v>
      </c>
      <c r="B259" s="63" t="s">
        <v>725</v>
      </c>
      <c r="C259" s="64">
        <v>1017118</v>
      </c>
      <c r="D259" s="64">
        <v>54116</v>
      </c>
      <c r="E259" s="64" t="s">
        <v>689</v>
      </c>
      <c r="F259" s="65" t="s">
        <v>643</v>
      </c>
      <c r="G259" s="64" t="s">
        <v>2270</v>
      </c>
      <c r="H259" s="66">
        <v>924</v>
      </c>
      <c r="I259" s="64" t="s">
        <v>591</v>
      </c>
      <c r="J259" s="3">
        <f t="shared" ref="J259:J322" si="8">H259*0.9</f>
        <v>831.6</v>
      </c>
      <c r="K259" s="3">
        <f t="shared" ref="K259:K322" si="9">J259*L259</f>
        <v>2262.8567807999998</v>
      </c>
      <c r="L259" s="1">
        <v>2.721088</v>
      </c>
      <c r="M259" s="1" t="s">
        <v>1085</v>
      </c>
      <c r="N259" s="1" t="s">
        <v>1086</v>
      </c>
      <c r="O259" s="1" t="s">
        <v>1087</v>
      </c>
      <c r="P259" s="1" t="s">
        <v>1084</v>
      </c>
      <c r="Q259" s="1">
        <v>0</v>
      </c>
      <c r="R259" s="1" t="s">
        <v>566</v>
      </c>
      <c r="S259" s="1" t="s">
        <v>4</v>
      </c>
    </row>
    <row r="260" spans="1:19" s="85" customFormat="1" x14ac:dyDescent="0.25">
      <c r="A260" s="62">
        <v>41857.039583333331</v>
      </c>
      <c r="B260" s="63" t="s">
        <v>691</v>
      </c>
      <c r="C260" s="64">
        <v>1016571</v>
      </c>
      <c r="D260" s="64" t="s">
        <v>2309</v>
      </c>
      <c r="E260" s="64" t="s">
        <v>689</v>
      </c>
      <c r="F260" s="65" t="s">
        <v>2310</v>
      </c>
      <c r="G260" s="64" t="s">
        <v>895</v>
      </c>
      <c r="H260" s="66">
        <v>60</v>
      </c>
      <c r="I260" s="64" t="s">
        <v>597</v>
      </c>
      <c r="J260" s="3">
        <f t="shared" si="8"/>
        <v>54</v>
      </c>
      <c r="K260" s="3">
        <f t="shared" si="9"/>
        <v>128.14426799999998</v>
      </c>
      <c r="L260" s="1">
        <v>2.3730419999999999</v>
      </c>
      <c r="M260" s="1" t="s">
        <v>1085</v>
      </c>
      <c r="N260" s="1" t="s">
        <v>1086</v>
      </c>
      <c r="O260" s="1" t="s">
        <v>1087</v>
      </c>
      <c r="P260" s="1" t="s">
        <v>1084</v>
      </c>
      <c r="Q260" s="1">
        <v>0</v>
      </c>
      <c r="R260" s="1" t="s">
        <v>558</v>
      </c>
      <c r="S260" s="1" t="s">
        <v>662</v>
      </c>
    </row>
    <row r="261" spans="1:19" s="85" customFormat="1" x14ac:dyDescent="0.25">
      <c r="A261" s="62">
        <v>41857.095833333333</v>
      </c>
      <c r="B261" s="63" t="s">
        <v>2262</v>
      </c>
      <c r="C261" s="64">
        <v>1017119</v>
      </c>
      <c r="D261" s="64">
        <v>55155</v>
      </c>
      <c r="E261" s="64" t="s">
        <v>689</v>
      </c>
      <c r="F261" s="65">
        <v>36810</v>
      </c>
      <c r="G261" s="64" t="s">
        <v>1012</v>
      </c>
      <c r="H261" s="66">
        <v>140</v>
      </c>
      <c r="I261" s="64" t="s">
        <v>590</v>
      </c>
      <c r="J261" s="3">
        <f t="shared" si="8"/>
        <v>126</v>
      </c>
      <c r="K261" s="3">
        <f t="shared" si="9"/>
        <v>439.40710799999999</v>
      </c>
      <c r="L261" s="1">
        <v>3.487358</v>
      </c>
      <c r="M261" s="1" t="s">
        <v>1085</v>
      </c>
      <c r="N261" s="1" t="s">
        <v>1086</v>
      </c>
      <c r="O261" s="1" t="s">
        <v>1090</v>
      </c>
      <c r="P261" s="1">
        <v>0</v>
      </c>
      <c r="Q261" s="1" t="s">
        <v>1088</v>
      </c>
      <c r="R261" s="1" t="s">
        <v>563</v>
      </c>
      <c r="S261" s="1" t="s">
        <v>2</v>
      </c>
    </row>
    <row r="262" spans="1:19" s="85" customFormat="1" x14ac:dyDescent="0.25">
      <c r="A262" s="62">
        <v>41857.129861111112</v>
      </c>
      <c r="B262" s="63" t="s">
        <v>721</v>
      </c>
      <c r="C262" s="64">
        <v>1541845</v>
      </c>
      <c r="D262" s="64">
        <v>54512</v>
      </c>
      <c r="E262" s="64" t="s">
        <v>689</v>
      </c>
      <c r="F262" s="65">
        <v>38780</v>
      </c>
      <c r="G262" s="64" t="s">
        <v>2311</v>
      </c>
      <c r="H262" s="66">
        <v>453</v>
      </c>
      <c r="I262" s="64" t="s">
        <v>592</v>
      </c>
      <c r="J262" s="3">
        <f t="shared" si="8"/>
        <v>407.7</v>
      </c>
      <c r="K262" s="3">
        <f t="shared" si="9"/>
        <v>1510.0001208000001</v>
      </c>
      <c r="L262" s="1">
        <v>3.7037040000000001</v>
      </c>
      <c r="M262" s="1" t="s">
        <v>1085</v>
      </c>
      <c r="N262" s="1" t="s">
        <v>1089</v>
      </c>
      <c r="O262" s="1" t="s">
        <v>1087</v>
      </c>
      <c r="P262" s="1" t="s">
        <v>1084</v>
      </c>
      <c r="Q262" s="1">
        <v>0</v>
      </c>
      <c r="R262" s="1" t="s">
        <v>559</v>
      </c>
      <c r="S262" s="1" t="s">
        <v>2</v>
      </c>
    </row>
    <row r="263" spans="1:19" s="85" customFormat="1" x14ac:dyDescent="0.25">
      <c r="A263" s="62">
        <v>41857.138194444444</v>
      </c>
      <c r="B263" s="63" t="s">
        <v>2273</v>
      </c>
      <c r="C263" s="64">
        <v>1543025</v>
      </c>
      <c r="D263" s="64">
        <v>52339</v>
      </c>
      <c r="E263" s="64" t="s">
        <v>689</v>
      </c>
      <c r="F263" s="65">
        <v>36446</v>
      </c>
      <c r="G263" s="64" t="s">
        <v>827</v>
      </c>
      <c r="H263" s="66">
        <v>465</v>
      </c>
      <c r="I263" s="64" t="s">
        <v>592</v>
      </c>
      <c r="J263" s="3">
        <f t="shared" si="8"/>
        <v>418.5</v>
      </c>
      <c r="K263" s="3">
        <f t="shared" si="9"/>
        <v>1258.6467014999998</v>
      </c>
      <c r="L263" s="1">
        <v>3.0075189999999998</v>
      </c>
      <c r="M263" s="1" t="s">
        <v>1085</v>
      </c>
      <c r="N263" s="1" t="s">
        <v>1089</v>
      </c>
      <c r="O263" s="1" t="s">
        <v>1087</v>
      </c>
      <c r="P263" s="1">
        <v>0</v>
      </c>
      <c r="Q263" s="1" t="s">
        <v>1088</v>
      </c>
      <c r="R263" s="1" t="s">
        <v>564</v>
      </c>
      <c r="S263" s="1" t="s">
        <v>2</v>
      </c>
    </row>
    <row r="264" spans="1:19" s="85" customFormat="1" x14ac:dyDescent="0.25">
      <c r="A264" s="62">
        <v>41857.142361111109</v>
      </c>
      <c r="B264" s="63" t="s">
        <v>2265</v>
      </c>
      <c r="C264" s="64">
        <v>1017115</v>
      </c>
      <c r="D264" s="64">
        <v>43877</v>
      </c>
      <c r="E264" s="64" t="s">
        <v>689</v>
      </c>
      <c r="F264" s="65" t="s">
        <v>594</v>
      </c>
      <c r="G264" s="64" t="s">
        <v>760</v>
      </c>
      <c r="H264" s="66">
        <v>227</v>
      </c>
      <c r="I264" s="64" t="s">
        <v>595</v>
      </c>
      <c r="J264" s="3">
        <f t="shared" si="8"/>
        <v>204.3</v>
      </c>
      <c r="K264" s="3">
        <f t="shared" si="9"/>
        <v>884.41551720000007</v>
      </c>
      <c r="L264" s="1">
        <v>4.3290040000000003</v>
      </c>
      <c r="M264" s="1" t="s">
        <v>1085</v>
      </c>
      <c r="N264" s="1" t="s">
        <v>1086</v>
      </c>
      <c r="O264" s="1" t="s">
        <v>1087</v>
      </c>
      <c r="P264" s="1">
        <v>0</v>
      </c>
      <c r="Q264" s="1" t="s">
        <v>1088</v>
      </c>
      <c r="R264" s="1" t="s">
        <v>558</v>
      </c>
      <c r="S264" s="1" t="s">
        <v>662</v>
      </c>
    </row>
    <row r="265" spans="1:19" s="85" customFormat="1" x14ac:dyDescent="0.25">
      <c r="A265" s="62">
        <v>41857.144444444442</v>
      </c>
      <c r="B265" s="63" t="s">
        <v>714</v>
      </c>
      <c r="C265" s="64">
        <v>1541087</v>
      </c>
      <c r="D265" s="64">
        <v>53628</v>
      </c>
      <c r="E265" s="64" t="s">
        <v>689</v>
      </c>
      <c r="F265" s="65">
        <v>39257</v>
      </c>
      <c r="G265" s="64" t="s">
        <v>2312</v>
      </c>
      <c r="H265" s="66">
        <v>505</v>
      </c>
      <c r="I265" s="64" t="s">
        <v>604</v>
      </c>
      <c r="J265" s="3">
        <f t="shared" si="8"/>
        <v>454.5</v>
      </c>
      <c r="K265" s="3">
        <f t="shared" si="9"/>
        <v>1527.7313025000001</v>
      </c>
      <c r="L265" s="1">
        <v>3.361345</v>
      </c>
      <c r="M265" s="1" t="s">
        <v>1085</v>
      </c>
      <c r="N265" s="1" t="s">
        <v>1086</v>
      </c>
      <c r="O265" s="1" t="s">
        <v>1090</v>
      </c>
      <c r="P265" s="1">
        <v>0</v>
      </c>
      <c r="Q265" s="1" t="s">
        <v>1088</v>
      </c>
      <c r="R265" s="1" t="s">
        <v>564</v>
      </c>
      <c r="S265" s="1" t="s">
        <v>2</v>
      </c>
    </row>
    <row r="266" spans="1:19" s="85" customFormat="1" x14ac:dyDescent="0.25">
      <c r="A266" s="62">
        <v>41857.148611111108</v>
      </c>
      <c r="B266" s="63" t="s">
        <v>691</v>
      </c>
      <c r="C266" s="64">
        <v>1543062</v>
      </c>
      <c r="D266" s="64" t="s">
        <v>449</v>
      </c>
      <c r="E266" s="64" t="s">
        <v>689</v>
      </c>
      <c r="F266" s="65">
        <v>37496</v>
      </c>
      <c r="G266" s="64" t="s">
        <v>965</v>
      </c>
      <c r="H266" s="66">
        <v>56</v>
      </c>
      <c r="I266" s="64" t="s">
        <v>590</v>
      </c>
      <c r="J266" s="3">
        <f t="shared" si="8"/>
        <v>50.4</v>
      </c>
      <c r="K266" s="3">
        <f t="shared" si="9"/>
        <v>191.27132639999999</v>
      </c>
      <c r="L266" s="1">
        <v>3.7950659999999998</v>
      </c>
      <c r="M266" s="1" t="s">
        <v>1085</v>
      </c>
      <c r="N266" s="1" t="s">
        <v>1086</v>
      </c>
      <c r="O266" s="1" t="s">
        <v>1087</v>
      </c>
      <c r="P266" s="1">
        <v>0</v>
      </c>
      <c r="Q266" s="1" t="s">
        <v>1088</v>
      </c>
      <c r="R266" s="1" t="s">
        <v>563</v>
      </c>
      <c r="S266" s="1" t="s">
        <v>2</v>
      </c>
    </row>
    <row r="267" spans="1:19" s="85" customFormat="1" x14ac:dyDescent="0.25">
      <c r="A267" s="62">
        <v>41857.162499999999</v>
      </c>
      <c r="B267" s="63" t="s">
        <v>719</v>
      </c>
      <c r="C267" s="64">
        <v>1542557</v>
      </c>
      <c r="D267" s="64">
        <v>51064</v>
      </c>
      <c r="E267" s="64" t="s">
        <v>689</v>
      </c>
      <c r="F267" s="65" t="s">
        <v>637</v>
      </c>
      <c r="G267" s="64" t="s">
        <v>774</v>
      </c>
      <c r="H267" s="66">
        <v>1071</v>
      </c>
      <c r="I267" s="64" t="s">
        <v>595</v>
      </c>
      <c r="J267" s="3">
        <f t="shared" si="8"/>
        <v>963.9</v>
      </c>
      <c r="K267" s="3">
        <f t="shared" si="9"/>
        <v>2851.7752620000001</v>
      </c>
      <c r="L267" s="1">
        <v>2.95858</v>
      </c>
      <c r="M267" s="1" t="s">
        <v>10</v>
      </c>
      <c r="N267" s="1" t="s">
        <v>1086</v>
      </c>
      <c r="O267" s="1" t="s">
        <v>1090</v>
      </c>
      <c r="P267" s="1">
        <v>0</v>
      </c>
      <c r="Q267" s="1" t="s">
        <v>1088</v>
      </c>
      <c r="R267" s="1" t="s">
        <v>561</v>
      </c>
      <c r="S267" s="1" t="s">
        <v>1092</v>
      </c>
    </row>
    <row r="268" spans="1:19" s="85" customFormat="1" x14ac:dyDescent="0.25">
      <c r="A268" s="62">
        <v>41857.179861111108</v>
      </c>
      <c r="B268" s="63" t="s">
        <v>709</v>
      </c>
      <c r="C268" s="64">
        <v>1017117</v>
      </c>
      <c r="D268" s="64">
        <v>54336</v>
      </c>
      <c r="E268" s="64" t="s">
        <v>689</v>
      </c>
      <c r="F268" s="65">
        <v>35937</v>
      </c>
      <c r="G268" s="64" t="s">
        <v>2283</v>
      </c>
      <c r="H268" s="66">
        <v>320</v>
      </c>
      <c r="I268" s="64" t="s">
        <v>593</v>
      </c>
      <c r="J268" s="3">
        <f t="shared" si="8"/>
        <v>288</v>
      </c>
      <c r="K268" s="3">
        <f t="shared" si="9"/>
        <v>1616.1615360000001</v>
      </c>
      <c r="L268" s="1">
        <v>5.6116720000000004</v>
      </c>
      <c r="M268" s="1" t="s">
        <v>1091</v>
      </c>
      <c r="N268" s="1" t="s">
        <v>1086</v>
      </c>
      <c r="O268" s="1" t="s">
        <v>1090</v>
      </c>
      <c r="P268" s="1" t="s">
        <v>1084</v>
      </c>
      <c r="Q268" s="1">
        <v>0</v>
      </c>
      <c r="R268" s="1" t="s">
        <v>562</v>
      </c>
      <c r="S268" s="1" t="s">
        <v>1092</v>
      </c>
    </row>
    <row r="269" spans="1:19" s="85" customFormat="1" x14ac:dyDescent="0.25">
      <c r="A269" s="62">
        <v>41857.18472222222</v>
      </c>
      <c r="B269" s="63" t="s">
        <v>731</v>
      </c>
      <c r="C269" s="64">
        <v>1543093</v>
      </c>
      <c r="D269" s="64">
        <v>51356</v>
      </c>
      <c r="E269" s="64" t="s">
        <v>689</v>
      </c>
      <c r="F269" s="65">
        <v>39485</v>
      </c>
      <c r="G269" s="64" t="s">
        <v>2313</v>
      </c>
      <c r="H269" s="66">
        <v>539</v>
      </c>
      <c r="I269" s="64" t="s">
        <v>604</v>
      </c>
      <c r="J269" s="3">
        <f t="shared" si="8"/>
        <v>485.1</v>
      </c>
      <c r="K269" s="3">
        <f t="shared" si="9"/>
        <v>1956.0483557999999</v>
      </c>
      <c r="L269" s="1">
        <v>4.0322579999999997</v>
      </c>
      <c r="M269" s="1" t="s">
        <v>1085</v>
      </c>
      <c r="N269" s="1" t="s">
        <v>1089</v>
      </c>
      <c r="O269" s="1" t="s">
        <v>1087</v>
      </c>
      <c r="P269" s="1">
        <v>0</v>
      </c>
      <c r="Q269" s="1" t="s">
        <v>1088</v>
      </c>
      <c r="R269" s="1" t="s">
        <v>561</v>
      </c>
      <c r="S269" s="1" t="s">
        <v>1092</v>
      </c>
    </row>
    <row r="270" spans="1:19" s="85" customFormat="1" x14ac:dyDescent="0.25">
      <c r="A270" s="62">
        <v>41857.189583333333</v>
      </c>
      <c r="B270" s="63" t="s">
        <v>727</v>
      </c>
      <c r="C270" s="64">
        <v>1017094</v>
      </c>
      <c r="D270" s="64">
        <v>52006</v>
      </c>
      <c r="E270" s="64" t="s">
        <v>689</v>
      </c>
      <c r="F270" s="65">
        <v>12242</v>
      </c>
      <c r="G270" s="64" t="s">
        <v>833</v>
      </c>
      <c r="H270" s="66">
        <v>634</v>
      </c>
      <c r="I270" s="64" t="s">
        <v>597</v>
      </c>
      <c r="J270" s="3">
        <f t="shared" si="8"/>
        <v>570.6</v>
      </c>
      <c r="K270" s="3">
        <f t="shared" si="9"/>
        <v>1731.4520346000002</v>
      </c>
      <c r="L270" s="1">
        <v>3.0344410000000002</v>
      </c>
      <c r="M270" s="1" t="s">
        <v>10</v>
      </c>
      <c r="N270" s="1" t="s">
        <v>1089</v>
      </c>
      <c r="O270" s="1" t="s">
        <v>1090</v>
      </c>
      <c r="P270" s="1" t="s">
        <v>1084</v>
      </c>
      <c r="Q270" s="1">
        <v>0</v>
      </c>
      <c r="R270" s="1" t="s">
        <v>561</v>
      </c>
      <c r="S270" s="1" t="s">
        <v>1092</v>
      </c>
    </row>
    <row r="271" spans="1:19" s="85" customFormat="1" x14ac:dyDescent="0.25">
      <c r="A271" s="62">
        <v>41857.220833333333</v>
      </c>
      <c r="B271" s="63" t="s">
        <v>734</v>
      </c>
      <c r="C271" s="64">
        <v>1542316</v>
      </c>
      <c r="D271" s="64">
        <v>41325</v>
      </c>
      <c r="E271" s="64" t="s">
        <v>689</v>
      </c>
      <c r="F271" s="65">
        <v>36969</v>
      </c>
      <c r="G271" s="64" t="s">
        <v>690</v>
      </c>
      <c r="H271" s="66">
        <v>985</v>
      </c>
      <c r="I271" s="64" t="s">
        <v>591</v>
      </c>
      <c r="J271" s="3">
        <f t="shared" si="8"/>
        <v>886.5</v>
      </c>
      <c r="K271" s="3">
        <f t="shared" si="9"/>
        <v>2067.6380265000003</v>
      </c>
      <c r="L271" s="1">
        <v>2.3323610000000001</v>
      </c>
      <c r="M271" s="1" t="s">
        <v>1085</v>
      </c>
      <c r="N271" s="1" t="s">
        <v>1086</v>
      </c>
      <c r="O271" s="1" t="s">
        <v>1087</v>
      </c>
      <c r="P271" s="1" t="s">
        <v>1084</v>
      </c>
      <c r="Q271" s="1">
        <v>0</v>
      </c>
      <c r="R271" s="1" t="s">
        <v>557</v>
      </c>
      <c r="S271" s="1" t="s">
        <v>662</v>
      </c>
    </row>
    <row r="272" spans="1:19" s="85" customFormat="1" x14ac:dyDescent="0.25">
      <c r="A272" s="62">
        <v>41857.222916666666</v>
      </c>
      <c r="B272" s="63" t="s">
        <v>691</v>
      </c>
      <c r="C272" s="64">
        <v>1542878</v>
      </c>
      <c r="D272" s="64" t="s">
        <v>2107</v>
      </c>
      <c r="E272" s="64" t="s">
        <v>689</v>
      </c>
      <c r="F272" s="65">
        <v>38605</v>
      </c>
      <c r="G272" s="64" t="s">
        <v>965</v>
      </c>
      <c r="H272" s="66">
        <v>60</v>
      </c>
      <c r="I272" s="64" t="s">
        <v>590</v>
      </c>
      <c r="J272" s="3">
        <f t="shared" si="8"/>
        <v>54</v>
      </c>
      <c r="K272" s="3">
        <f t="shared" si="9"/>
        <v>188.31733199999999</v>
      </c>
      <c r="L272" s="1">
        <v>3.487358</v>
      </c>
      <c r="M272" s="1" t="s">
        <v>1085</v>
      </c>
      <c r="N272" s="1" t="s">
        <v>1086</v>
      </c>
      <c r="O272" s="1" t="s">
        <v>1090</v>
      </c>
      <c r="P272" s="1">
        <v>0</v>
      </c>
      <c r="Q272" s="1" t="s">
        <v>1088</v>
      </c>
      <c r="R272" s="1" t="s">
        <v>559</v>
      </c>
      <c r="S272" s="1" t="s">
        <v>2</v>
      </c>
    </row>
    <row r="273" spans="1:19" s="85" customFormat="1" x14ac:dyDescent="0.25">
      <c r="A273" s="62">
        <v>41857.223611111112</v>
      </c>
      <c r="B273" s="63" t="s">
        <v>715</v>
      </c>
      <c r="C273" s="64">
        <v>1541389</v>
      </c>
      <c r="D273" s="64">
        <v>55604</v>
      </c>
      <c r="E273" s="64" t="s">
        <v>689</v>
      </c>
      <c r="F273" s="65">
        <v>39530</v>
      </c>
      <c r="G273" s="64" t="s">
        <v>2314</v>
      </c>
      <c r="H273" s="66">
        <v>133</v>
      </c>
      <c r="I273" s="64" t="s">
        <v>591</v>
      </c>
      <c r="J273" s="3">
        <f t="shared" si="8"/>
        <v>119.7</v>
      </c>
      <c r="K273" s="3">
        <f t="shared" si="9"/>
        <v>578.26088459999994</v>
      </c>
      <c r="L273" s="1">
        <v>4.8309179999999996</v>
      </c>
      <c r="M273" s="1" t="s">
        <v>10</v>
      </c>
      <c r="N273" s="1" t="s">
        <v>1086</v>
      </c>
      <c r="O273" s="1" t="s">
        <v>1087</v>
      </c>
      <c r="P273" s="1" t="s">
        <v>1084</v>
      </c>
      <c r="Q273" s="1">
        <v>0</v>
      </c>
      <c r="R273" s="1" t="s">
        <v>561</v>
      </c>
      <c r="S273" s="1" t="s">
        <v>1092</v>
      </c>
    </row>
    <row r="274" spans="1:19" s="85" customFormat="1" x14ac:dyDescent="0.25">
      <c r="A274" s="62">
        <v>41857.243055555555</v>
      </c>
      <c r="B274" s="63" t="s">
        <v>696</v>
      </c>
      <c r="C274" s="64">
        <v>1542541</v>
      </c>
      <c r="D274" s="64">
        <v>51356</v>
      </c>
      <c r="E274" s="64" t="s">
        <v>689</v>
      </c>
      <c r="F274" s="65">
        <v>23707</v>
      </c>
      <c r="G274" s="64" t="s">
        <v>2260</v>
      </c>
      <c r="H274" s="66">
        <v>164</v>
      </c>
      <c r="I274" s="64" t="s">
        <v>591</v>
      </c>
      <c r="J274" s="3">
        <f t="shared" si="8"/>
        <v>147.6</v>
      </c>
      <c r="K274" s="3">
        <f t="shared" si="9"/>
        <v>595.16128079999999</v>
      </c>
      <c r="L274" s="1">
        <v>4.0322579999999997</v>
      </c>
      <c r="M274" s="1" t="s">
        <v>1085</v>
      </c>
      <c r="N274" s="1" t="s">
        <v>1089</v>
      </c>
      <c r="O274" s="1" t="s">
        <v>1087</v>
      </c>
      <c r="P274" s="1">
        <v>0</v>
      </c>
      <c r="Q274" s="1" t="s">
        <v>1088</v>
      </c>
      <c r="R274" s="1" t="s">
        <v>561</v>
      </c>
      <c r="S274" s="1" t="s">
        <v>1092</v>
      </c>
    </row>
    <row r="275" spans="1:19" s="85" customFormat="1" x14ac:dyDescent="0.25">
      <c r="A275" s="62">
        <v>41857.24722222222</v>
      </c>
      <c r="B275" s="63" t="s">
        <v>2262</v>
      </c>
      <c r="C275" s="64">
        <v>1543133</v>
      </c>
      <c r="D275" s="64">
        <v>52291</v>
      </c>
      <c r="E275" s="64" t="s">
        <v>689</v>
      </c>
      <c r="F275" s="65">
        <v>17317</v>
      </c>
      <c r="G275" s="64" t="s">
        <v>839</v>
      </c>
      <c r="H275" s="66">
        <v>212</v>
      </c>
      <c r="I275" s="64" t="s">
        <v>590</v>
      </c>
      <c r="J275" s="3">
        <f t="shared" si="8"/>
        <v>190.8</v>
      </c>
      <c r="K275" s="3">
        <f t="shared" si="9"/>
        <v>654.43312440000011</v>
      </c>
      <c r="L275" s="1">
        <v>3.4299430000000002</v>
      </c>
      <c r="M275" s="1" t="s">
        <v>10</v>
      </c>
      <c r="N275" s="1" t="s">
        <v>1089</v>
      </c>
      <c r="O275" s="1" t="s">
        <v>1090</v>
      </c>
      <c r="P275" s="1" t="s">
        <v>1084</v>
      </c>
      <c r="Q275" s="1">
        <v>0</v>
      </c>
      <c r="R275" s="1" t="s">
        <v>561</v>
      </c>
      <c r="S275" s="1" t="s">
        <v>1092</v>
      </c>
    </row>
    <row r="276" spans="1:19" s="85" customFormat="1" x14ac:dyDescent="0.25">
      <c r="A276" s="62">
        <v>41857.247916666667</v>
      </c>
      <c r="B276" s="63" t="s">
        <v>2266</v>
      </c>
      <c r="C276" s="64">
        <v>1543277</v>
      </c>
      <c r="D276" s="64">
        <v>51356</v>
      </c>
      <c r="E276" s="64" t="s">
        <v>689</v>
      </c>
      <c r="F276" s="65" t="s">
        <v>598</v>
      </c>
      <c r="G276" s="64" t="s">
        <v>817</v>
      </c>
      <c r="H276" s="66">
        <v>410</v>
      </c>
      <c r="I276" s="64" t="s">
        <v>595</v>
      </c>
      <c r="J276" s="3">
        <f t="shared" si="8"/>
        <v>369</v>
      </c>
      <c r="K276" s="3">
        <f t="shared" si="9"/>
        <v>1487.903202</v>
      </c>
      <c r="L276" s="1">
        <v>4.0322579999999997</v>
      </c>
      <c r="M276" s="1" t="s">
        <v>1085</v>
      </c>
      <c r="N276" s="1" t="s">
        <v>1089</v>
      </c>
      <c r="O276" s="1" t="s">
        <v>1087</v>
      </c>
      <c r="P276" s="1">
        <v>0</v>
      </c>
      <c r="Q276" s="1" t="s">
        <v>1088</v>
      </c>
      <c r="R276" s="1" t="s">
        <v>561</v>
      </c>
      <c r="S276" s="1" t="s">
        <v>1092</v>
      </c>
    </row>
    <row r="277" spans="1:19" s="85" customFormat="1" x14ac:dyDescent="0.25">
      <c r="A277" s="62">
        <v>41857.248611111114</v>
      </c>
      <c r="B277" s="63" t="s">
        <v>2261</v>
      </c>
      <c r="C277" s="64">
        <v>1017054</v>
      </c>
      <c r="D277" s="64">
        <v>41325</v>
      </c>
      <c r="E277" s="64" t="s">
        <v>689</v>
      </c>
      <c r="F277" s="65">
        <v>36969</v>
      </c>
      <c r="G277" s="64" t="s">
        <v>690</v>
      </c>
      <c r="H277" s="66">
        <v>419</v>
      </c>
      <c r="I277" s="64" t="s">
        <v>591</v>
      </c>
      <c r="J277" s="3">
        <f t="shared" si="8"/>
        <v>377.1</v>
      </c>
      <c r="K277" s="3">
        <f t="shared" si="9"/>
        <v>879.53333310000005</v>
      </c>
      <c r="L277" s="1">
        <v>2.3323610000000001</v>
      </c>
      <c r="M277" s="1" t="s">
        <v>1085</v>
      </c>
      <c r="N277" s="1" t="s">
        <v>1086</v>
      </c>
      <c r="O277" s="1" t="s">
        <v>1087</v>
      </c>
      <c r="P277" s="1" t="s">
        <v>1084</v>
      </c>
      <c r="Q277" s="1">
        <v>0</v>
      </c>
      <c r="R277" s="1" t="s">
        <v>557</v>
      </c>
      <c r="S277" s="1" t="s">
        <v>662</v>
      </c>
    </row>
    <row r="278" spans="1:19" s="85" customFormat="1" x14ac:dyDescent="0.25">
      <c r="A278" s="62">
        <v>41857.286111111112</v>
      </c>
      <c r="B278" s="63" t="s">
        <v>691</v>
      </c>
      <c r="C278" s="64">
        <v>1542962</v>
      </c>
      <c r="D278" s="64" t="s">
        <v>2195</v>
      </c>
      <c r="E278" s="64" t="s">
        <v>689</v>
      </c>
      <c r="F278" s="65">
        <v>38618</v>
      </c>
      <c r="G278" s="64" t="s">
        <v>895</v>
      </c>
      <c r="H278" s="66">
        <v>84</v>
      </c>
      <c r="I278" s="64" t="s">
        <v>597</v>
      </c>
      <c r="J278" s="3">
        <f t="shared" si="8"/>
        <v>75.600000000000009</v>
      </c>
      <c r="K278" s="3">
        <f t="shared" si="9"/>
        <v>263.64426480000003</v>
      </c>
      <c r="L278" s="1">
        <v>3.487358</v>
      </c>
      <c r="M278" s="1" t="s">
        <v>1085</v>
      </c>
      <c r="N278" s="1" t="s">
        <v>1086</v>
      </c>
      <c r="O278" s="1" t="s">
        <v>1090</v>
      </c>
      <c r="P278" s="1">
        <v>0</v>
      </c>
      <c r="Q278" s="1" t="s">
        <v>1088</v>
      </c>
      <c r="R278" s="1" t="s">
        <v>559</v>
      </c>
      <c r="S278" s="1" t="s">
        <v>2</v>
      </c>
    </row>
    <row r="279" spans="1:19" s="85" customFormat="1" x14ac:dyDescent="0.25">
      <c r="A279" s="62">
        <v>41857.289583333331</v>
      </c>
      <c r="B279" s="63" t="s">
        <v>2274</v>
      </c>
      <c r="C279" s="64">
        <v>1542886</v>
      </c>
      <c r="D279" s="64">
        <v>51356</v>
      </c>
      <c r="E279" s="64" t="s">
        <v>689</v>
      </c>
      <c r="F279" s="65">
        <v>27782</v>
      </c>
      <c r="G279" s="64" t="s">
        <v>690</v>
      </c>
      <c r="H279" s="66">
        <v>916</v>
      </c>
      <c r="I279" s="64" t="s">
        <v>592</v>
      </c>
      <c r="J279" s="3">
        <f t="shared" si="8"/>
        <v>824.4</v>
      </c>
      <c r="K279" s="3">
        <f t="shared" si="9"/>
        <v>3324.1934951999997</v>
      </c>
      <c r="L279" s="1">
        <v>4.0322579999999997</v>
      </c>
      <c r="M279" s="1" t="s">
        <v>1085</v>
      </c>
      <c r="N279" s="1" t="s">
        <v>1089</v>
      </c>
      <c r="O279" s="1" t="s">
        <v>1087</v>
      </c>
      <c r="P279" s="1">
        <v>0</v>
      </c>
      <c r="Q279" s="1" t="s">
        <v>1088</v>
      </c>
      <c r="R279" s="1" t="s">
        <v>561</v>
      </c>
      <c r="S279" s="1" t="s">
        <v>1092</v>
      </c>
    </row>
    <row r="280" spans="1:19" s="85" customFormat="1" x14ac:dyDescent="0.25">
      <c r="A280" s="62">
        <v>41857.293749999997</v>
      </c>
      <c r="B280" s="63" t="s">
        <v>2265</v>
      </c>
      <c r="C280" s="64">
        <v>1017122</v>
      </c>
      <c r="D280" s="64">
        <v>41325</v>
      </c>
      <c r="E280" s="64" t="s">
        <v>689</v>
      </c>
      <c r="F280" s="65" t="s">
        <v>622</v>
      </c>
      <c r="G280" s="64" t="s">
        <v>717</v>
      </c>
      <c r="H280" s="66">
        <v>241</v>
      </c>
      <c r="I280" s="64" t="s">
        <v>595</v>
      </c>
      <c r="J280" s="3">
        <f t="shared" si="8"/>
        <v>216.9</v>
      </c>
      <c r="K280" s="3">
        <f t="shared" si="9"/>
        <v>505.88910090000002</v>
      </c>
      <c r="L280" s="1">
        <v>2.3323610000000001</v>
      </c>
      <c r="M280" s="1" t="s">
        <v>1085</v>
      </c>
      <c r="N280" s="1" t="s">
        <v>1086</v>
      </c>
      <c r="O280" s="1" t="s">
        <v>1087</v>
      </c>
      <c r="P280" s="1" t="s">
        <v>1084</v>
      </c>
      <c r="Q280" s="1">
        <v>0</v>
      </c>
      <c r="R280" s="1" t="s">
        <v>557</v>
      </c>
      <c r="S280" s="1" t="s">
        <v>662</v>
      </c>
    </row>
    <row r="281" spans="1:19" s="85" customFormat="1" x14ac:dyDescent="0.25">
      <c r="A281" s="62">
        <v>41857.311805555553</v>
      </c>
      <c r="B281" s="63" t="s">
        <v>725</v>
      </c>
      <c r="C281" s="64">
        <v>1017005</v>
      </c>
      <c r="D281" s="64">
        <v>54564</v>
      </c>
      <c r="E281" s="64" t="s">
        <v>689</v>
      </c>
      <c r="F281" s="65">
        <v>34943</v>
      </c>
      <c r="G281" s="64" t="s">
        <v>690</v>
      </c>
      <c r="H281" s="66">
        <v>738</v>
      </c>
      <c r="I281" s="64" t="s">
        <v>591</v>
      </c>
      <c r="J281" s="3">
        <f t="shared" si="8"/>
        <v>664.2</v>
      </c>
      <c r="K281" s="3">
        <f t="shared" si="9"/>
        <v>1807.8388218000002</v>
      </c>
      <c r="L281" s="1">
        <v>2.7218290000000001</v>
      </c>
      <c r="M281" s="1" t="s">
        <v>1085</v>
      </c>
      <c r="N281" s="1" t="s">
        <v>1086</v>
      </c>
      <c r="O281" s="1" t="s">
        <v>1087</v>
      </c>
      <c r="P281" s="1" t="s">
        <v>1084</v>
      </c>
      <c r="Q281" s="1">
        <v>0</v>
      </c>
      <c r="R281" s="1" t="s">
        <v>559</v>
      </c>
      <c r="S281" s="1" t="s">
        <v>2</v>
      </c>
    </row>
    <row r="282" spans="1:19" s="85" customFormat="1" x14ac:dyDescent="0.25">
      <c r="A282" s="62">
        <v>41857.372916666667</v>
      </c>
      <c r="B282" s="63" t="s">
        <v>776</v>
      </c>
      <c r="C282" s="64">
        <v>1543171</v>
      </c>
      <c r="D282" s="64" t="s">
        <v>391</v>
      </c>
      <c r="E282" s="64" t="s">
        <v>689</v>
      </c>
      <c r="F282" s="65">
        <v>34260</v>
      </c>
      <c r="G282" s="64" t="s">
        <v>898</v>
      </c>
      <c r="H282" s="66">
        <v>454</v>
      </c>
      <c r="I282" s="64" t="s">
        <v>591</v>
      </c>
      <c r="J282" s="3">
        <f t="shared" si="8"/>
        <v>408.6</v>
      </c>
      <c r="K282" s="3">
        <f t="shared" si="9"/>
        <v>1713.2074992000003</v>
      </c>
      <c r="L282" s="1">
        <v>4.1928720000000004</v>
      </c>
      <c r="M282" s="1" t="s">
        <v>10</v>
      </c>
      <c r="N282" s="1" t="s">
        <v>1089</v>
      </c>
      <c r="O282" s="1" t="s">
        <v>1090</v>
      </c>
      <c r="P282" s="1" t="s">
        <v>1084</v>
      </c>
      <c r="Q282" s="1">
        <v>0</v>
      </c>
      <c r="R282" s="1" t="s">
        <v>561</v>
      </c>
      <c r="S282" s="1" t="s">
        <v>1092</v>
      </c>
    </row>
    <row r="283" spans="1:19" s="85" customFormat="1" x14ac:dyDescent="0.25">
      <c r="A283" s="62">
        <v>41857.379166666666</v>
      </c>
      <c r="B283" s="63" t="s">
        <v>740</v>
      </c>
      <c r="C283" s="64">
        <v>1542534</v>
      </c>
      <c r="D283" s="64">
        <v>51356</v>
      </c>
      <c r="E283" s="64" t="s">
        <v>689</v>
      </c>
      <c r="F283" s="65">
        <v>23707</v>
      </c>
      <c r="G283" s="64" t="s">
        <v>2260</v>
      </c>
      <c r="H283" s="66">
        <v>496</v>
      </c>
      <c r="I283" s="64" t="s">
        <v>591</v>
      </c>
      <c r="J283" s="3">
        <f t="shared" si="8"/>
        <v>446.40000000000003</v>
      </c>
      <c r="K283" s="3">
        <f t="shared" si="9"/>
        <v>1799.9999711999999</v>
      </c>
      <c r="L283" s="1">
        <v>4.0322579999999997</v>
      </c>
      <c r="M283" s="1" t="s">
        <v>1085</v>
      </c>
      <c r="N283" s="1" t="s">
        <v>1089</v>
      </c>
      <c r="O283" s="1" t="s">
        <v>1087</v>
      </c>
      <c r="P283" s="1">
        <v>0</v>
      </c>
      <c r="Q283" s="1" t="s">
        <v>1088</v>
      </c>
      <c r="R283" s="1" t="s">
        <v>561</v>
      </c>
      <c r="S283" s="1" t="s">
        <v>1092</v>
      </c>
    </row>
    <row r="284" spans="1:19" s="85" customFormat="1" x14ac:dyDescent="0.25">
      <c r="A284" s="62">
        <v>41857.38958333333</v>
      </c>
      <c r="B284" s="63" t="s">
        <v>2258</v>
      </c>
      <c r="C284" s="64">
        <v>1542174</v>
      </c>
      <c r="D284" s="64">
        <v>55568</v>
      </c>
      <c r="E284" s="64" t="s">
        <v>689</v>
      </c>
      <c r="F284" s="65">
        <v>39217</v>
      </c>
      <c r="G284" s="64" t="s">
        <v>2268</v>
      </c>
      <c r="H284" s="66">
        <v>415</v>
      </c>
      <c r="I284" s="64" t="s">
        <v>593</v>
      </c>
      <c r="J284" s="3">
        <f t="shared" si="8"/>
        <v>373.5</v>
      </c>
      <c r="K284" s="3">
        <f t="shared" si="9"/>
        <v>1257.5756205</v>
      </c>
      <c r="L284" s="1">
        <v>3.367003</v>
      </c>
      <c r="M284" s="1" t="s">
        <v>1085</v>
      </c>
      <c r="N284" s="1" t="s">
        <v>1086</v>
      </c>
      <c r="O284" s="1" t="s">
        <v>1087</v>
      </c>
      <c r="P284" s="1">
        <v>0</v>
      </c>
      <c r="Q284" s="1" t="s">
        <v>1088</v>
      </c>
      <c r="R284" s="1" t="s">
        <v>557</v>
      </c>
      <c r="S284" s="1" t="s">
        <v>662</v>
      </c>
    </row>
    <row r="285" spans="1:19" s="85" customFormat="1" x14ac:dyDescent="0.25">
      <c r="A285" s="62">
        <v>41857.395138888889</v>
      </c>
      <c r="B285" s="63" t="s">
        <v>2262</v>
      </c>
      <c r="C285" s="64">
        <v>1017113</v>
      </c>
      <c r="D285" s="64" t="s">
        <v>451</v>
      </c>
      <c r="E285" s="64" t="s">
        <v>689</v>
      </c>
      <c r="F285" s="65">
        <v>37501</v>
      </c>
      <c r="G285" s="64" t="s">
        <v>965</v>
      </c>
      <c r="H285" s="66">
        <v>198</v>
      </c>
      <c r="I285" s="64" t="s">
        <v>590</v>
      </c>
      <c r="J285" s="3">
        <f t="shared" si="8"/>
        <v>178.20000000000002</v>
      </c>
      <c r="K285" s="3">
        <f t="shared" si="9"/>
        <v>676.28076120000003</v>
      </c>
      <c r="L285" s="1">
        <v>3.7950659999999998</v>
      </c>
      <c r="M285" s="1" t="s">
        <v>1085</v>
      </c>
      <c r="N285" s="1" t="s">
        <v>1086</v>
      </c>
      <c r="O285" s="1" t="s">
        <v>1087</v>
      </c>
      <c r="P285" s="1">
        <v>0</v>
      </c>
      <c r="Q285" s="1" t="s">
        <v>1088</v>
      </c>
      <c r="R285" s="1" t="s">
        <v>563</v>
      </c>
      <c r="S285" s="1" t="s">
        <v>2</v>
      </c>
    </row>
    <row r="286" spans="1:19" s="85" customFormat="1" x14ac:dyDescent="0.25">
      <c r="A286" s="62">
        <v>41857.438888888886</v>
      </c>
      <c r="B286" s="63" t="s">
        <v>691</v>
      </c>
      <c r="C286" s="64">
        <v>1543192</v>
      </c>
      <c r="D286" s="64">
        <v>54652</v>
      </c>
      <c r="E286" s="64" t="s">
        <v>689</v>
      </c>
      <c r="F286" s="65">
        <v>34628</v>
      </c>
      <c r="G286" s="64" t="s">
        <v>895</v>
      </c>
      <c r="H286" s="66">
        <v>76</v>
      </c>
      <c r="I286" s="64" t="s">
        <v>590</v>
      </c>
      <c r="J286" s="3">
        <f t="shared" si="8"/>
        <v>68.400000000000006</v>
      </c>
      <c r="K286" s="3">
        <f t="shared" si="9"/>
        <v>298.03918320000002</v>
      </c>
      <c r="L286" s="1">
        <v>4.3572980000000001</v>
      </c>
      <c r="M286" s="1" t="s">
        <v>10</v>
      </c>
      <c r="N286" s="1" t="s">
        <v>1089</v>
      </c>
      <c r="O286" s="1" t="s">
        <v>1090</v>
      </c>
      <c r="P286" s="1" t="s">
        <v>1084</v>
      </c>
      <c r="Q286" s="1">
        <v>0</v>
      </c>
      <c r="R286" s="1" t="s">
        <v>562</v>
      </c>
      <c r="S286" s="1" t="s">
        <v>1092</v>
      </c>
    </row>
    <row r="287" spans="1:19" s="85" customFormat="1" x14ac:dyDescent="0.25">
      <c r="A287" s="62">
        <v>41857.462500000001</v>
      </c>
      <c r="B287" s="63" t="s">
        <v>2257</v>
      </c>
      <c r="C287" s="64">
        <v>1543139</v>
      </c>
      <c r="D287" s="64">
        <v>53064</v>
      </c>
      <c r="E287" s="64" t="s">
        <v>689</v>
      </c>
      <c r="F287" s="65">
        <v>36243</v>
      </c>
      <c r="G287" s="64" t="s">
        <v>699</v>
      </c>
      <c r="H287" s="66">
        <v>206</v>
      </c>
      <c r="I287" s="64" t="s">
        <v>595</v>
      </c>
      <c r="J287" s="3">
        <f t="shared" si="8"/>
        <v>185.4</v>
      </c>
      <c r="K287" s="3">
        <f t="shared" si="9"/>
        <v>1022.8964814000001</v>
      </c>
      <c r="L287" s="1">
        <v>5.5172410000000003</v>
      </c>
      <c r="M287" s="1" t="s">
        <v>1085</v>
      </c>
      <c r="N287" s="1" t="s">
        <v>1089</v>
      </c>
      <c r="O287" s="1" t="s">
        <v>1087</v>
      </c>
      <c r="P287" s="1">
        <v>0</v>
      </c>
      <c r="Q287" s="1" t="s">
        <v>1088</v>
      </c>
      <c r="R287" s="1" t="s">
        <v>561</v>
      </c>
      <c r="S287" s="1" t="s">
        <v>1092</v>
      </c>
    </row>
    <row r="288" spans="1:19" s="85" customFormat="1" x14ac:dyDescent="0.25">
      <c r="A288" s="62">
        <v>41857.46875</v>
      </c>
      <c r="B288" s="63" t="s">
        <v>2315</v>
      </c>
      <c r="C288" s="64">
        <v>1541893</v>
      </c>
      <c r="D288" s="64">
        <v>52006</v>
      </c>
      <c r="E288" s="64" t="s">
        <v>689</v>
      </c>
      <c r="F288" s="65">
        <v>12242</v>
      </c>
      <c r="G288" s="64" t="s">
        <v>833</v>
      </c>
      <c r="H288" s="66">
        <v>1109</v>
      </c>
      <c r="I288" s="64" t="s">
        <v>597</v>
      </c>
      <c r="J288" s="3">
        <f t="shared" si="8"/>
        <v>998.1</v>
      </c>
      <c r="K288" s="3">
        <f t="shared" si="9"/>
        <v>3028.6755621000002</v>
      </c>
      <c r="L288" s="1">
        <v>3.0344410000000002</v>
      </c>
      <c r="M288" s="1" t="s">
        <v>10</v>
      </c>
      <c r="N288" s="1" t="s">
        <v>1089</v>
      </c>
      <c r="O288" s="1" t="s">
        <v>1090</v>
      </c>
      <c r="P288" s="1" t="s">
        <v>1084</v>
      </c>
      <c r="Q288" s="1">
        <v>0</v>
      </c>
      <c r="R288" s="1" t="s">
        <v>561</v>
      </c>
      <c r="S288" s="1" t="s">
        <v>1092</v>
      </c>
    </row>
    <row r="289" spans="1:19" s="85" customFormat="1" x14ac:dyDescent="0.25">
      <c r="A289" s="62">
        <v>41857.477083333331</v>
      </c>
      <c r="B289" s="63" t="s">
        <v>2262</v>
      </c>
      <c r="C289" s="64">
        <v>1017114</v>
      </c>
      <c r="D289" s="64" t="s">
        <v>2183</v>
      </c>
      <c r="E289" s="64" t="s">
        <v>689</v>
      </c>
      <c r="F289" s="65">
        <v>38607</v>
      </c>
      <c r="G289" s="64" t="s">
        <v>965</v>
      </c>
      <c r="H289" s="66">
        <v>198</v>
      </c>
      <c r="I289" s="64" t="s">
        <v>590</v>
      </c>
      <c r="J289" s="3">
        <f t="shared" si="8"/>
        <v>178.20000000000002</v>
      </c>
      <c r="K289" s="3">
        <f t="shared" si="9"/>
        <v>621.4471956000001</v>
      </c>
      <c r="L289" s="1">
        <v>3.487358</v>
      </c>
      <c r="M289" s="1" t="s">
        <v>1085</v>
      </c>
      <c r="N289" s="1" t="s">
        <v>1086</v>
      </c>
      <c r="O289" s="1" t="s">
        <v>1090</v>
      </c>
      <c r="P289" s="1">
        <v>0</v>
      </c>
      <c r="Q289" s="1" t="s">
        <v>1088</v>
      </c>
      <c r="R289" s="1" t="s">
        <v>559</v>
      </c>
      <c r="S289" s="1" t="s">
        <v>2</v>
      </c>
    </row>
    <row r="290" spans="1:19" s="85" customFormat="1" x14ac:dyDescent="0.25">
      <c r="A290" s="62">
        <v>41857.521527777775</v>
      </c>
      <c r="B290" s="63" t="s">
        <v>721</v>
      </c>
      <c r="C290" s="64">
        <v>1017123</v>
      </c>
      <c r="D290" s="64">
        <v>51489</v>
      </c>
      <c r="E290" s="64" t="s">
        <v>689</v>
      </c>
      <c r="F290" s="65">
        <v>14549</v>
      </c>
      <c r="G290" s="64" t="s">
        <v>2301</v>
      </c>
      <c r="H290" s="66">
        <v>759</v>
      </c>
      <c r="I290" s="64" t="s">
        <v>592</v>
      </c>
      <c r="J290" s="3">
        <f t="shared" si="8"/>
        <v>683.1</v>
      </c>
      <c r="K290" s="3">
        <f t="shared" si="9"/>
        <v>1626.4283112000003</v>
      </c>
      <c r="L290" s="1">
        <v>2.3809520000000002</v>
      </c>
      <c r="M290" s="1" t="s">
        <v>1085</v>
      </c>
      <c r="N290" s="1" t="s">
        <v>1089</v>
      </c>
      <c r="O290" s="1" t="s">
        <v>1087</v>
      </c>
      <c r="P290" s="1">
        <v>0</v>
      </c>
      <c r="Q290" s="1" t="s">
        <v>1088</v>
      </c>
      <c r="R290" s="1" t="s">
        <v>558</v>
      </c>
      <c r="S290" s="1" t="s">
        <v>662</v>
      </c>
    </row>
    <row r="291" spans="1:19" s="85" customFormat="1" x14ac:dyDescent="0.25">
      <c r="A291" s="62">
        <v>41857.527777777781</v>
      </c>
      <c r="B291" s="63" t="s">
        <v>2265</v>
      </c>
      <c r="C291" s="64">
        <v>1543725</v>
      </c>
      <c r="D291" s="64">
        <v>51064</v>
      </c>
      <c r="E291" s="64" t="s">
        <v>689</v>
      </c>
      <c r="F291" s="65" t="s">
        <v>637</v>
      </c>
      <c r="G291" s="64" t="s">
        <v>774</v>
      </c>
      <c r="H291" s="66">
        <v>206</v>
      </c>
      <c r="I291" s="64" t="s">
        <v>595</v>
      </c>
      <c r="J291" s="3">
        <f t="shared" si="8"/>
        <v>185.4</v>
      </c>
      <c r="K291" s="3">
        <f t="shared" si="9"/>
        <v>548.52073200000007</v>
      </c>
      <c r="L291" s="1">
        <v>2.95858</v>
      </c>
      <c r="M291" s="1" t="s">
        <v>10</v>
      </c>
      <c r="N291" s="1" t="s">
        <v>1086</v>
      </c>
      <c r="O291" s="1" t="s">
        <v>1090</v>
      </c>
      <c r="P291" s="1">
        <v>0</v>
      </c>
      <c r="Q291" s="1" t="s">
        <v>1088</v>
      </c>
      <c r="R291" s="1" t="s">
        <v>561</v>
      </c>
      <c r="S291" s="1" t="s">
        <v>1092</v>
      </c>
    </row>
    <row r="292" spans="1:19" s="85" customFormat="1" x14ac:dyDescent="0.25">
      <c r="A292" s="62">
        <v>41857.553472222222</v>
      </c>
      <c r="B292" s="63" t="s">
        <v>691</v>
      </c>
      <c r="C292" s="64">
        <v>1543110</v>
      </c>
      <c r="D292" s="64">
        <v>51655</v>
      </c>
      <c r="E292" s="64" t="s">
        <v>689</v>
      </c>
      <c r="F292" s="65">
        <v>8272</v>
      </c>
      <c r="G292" s="64" t="s">
        <v>771</v>
      </c>
      <c r="H292" s="66">
        <v>68</v>
      </c>
      <c r="I292" s="64" t="s">
        <v>590</v>
      </c>
      <c r="J292" s="3">
        <f t="shared" si="8"/>
        <v>61.2</v>
      </c>
      <c r="K292" s="3">
        <f t="shared" si="9"/>
        <v>350.11442880000004</v>
      </c>
      <c r="L292" s="1">
        <v>5.7208240000000004</v>
      </c>
      <c r="M292" s="1" t="s">
        <v>1085</v>
      </c>
      <c r="N292" s="1" t="s">
        <v>1086</v>
      </c>
      <c r="O292" s="1" t="s">
        <v>1090</v>
      </c>
      <c r="P292" s="1">
        <v>0</v>
      </c>
      <c r="Q292" s="1" t="s">
        <v>1088</v>
      </c>
      <c r="R292" s="1" t="s">
        <v>562</v>
      </c>
      <c r="S292" s="1" t="s">
        <v>1092</v>
      </c>
    </row>
    <row r="293" spans="1:19" s="85" customFormat="1" x14ac:dyDescent="0.25">
      <c r="A293" s="62">
        <v>41857.584722222222</v>
      </c>
      <c r="B293" s="63" t="s">
        <v>731</v>
      </c>
      <c r="C293" s="64">
        <v>1541891</v>
      </c>
      <c r="D293" s="64">
        <v>55137</v>
      </c>
      <c r="E293" s="64" t="s">
        <v>689</v>
      </c>
      <c r="F293" s="65">
        <v>39551</v>
      </c>
      <c r="G293" s="64" t="s">
        <v>826</v>
      </c>
      <c r="H293" s="66">
        <v>473</v>
      </c>
      <c r="I293" s="64" t="s">
        <v>591</v>
      </c>
      <c r="J293" s="3">
        <f t="shared" si="8"/>
        <v>425.7</v>
      </c>
      <c r="K293" s="3">
        <f t="shared" si="9"/>
        <v>1525.8062852999999</v>
      </c>
      <c r="L293" s="1">
        <v>3.5842290000000001</v>
      </c>
      <c r="M293" s="1" t="s">
        <v>1085</v>
      </c>
      <c r="N293" s="1" t="s">
        <v>1086</v>
      </c>
      <c r="O293" s="1" t="s">
        <v>1090</v>
      </c>
      <c r="P293" s="1">
        <v>0</v>
      </c>
      <c r="Q293" s="1" t="s">
        <v>1088</v>
      </c>
      <c r="R293" s="1" t="s">
        <v>563</v>
      </c>
      <c r="S293" s="1" t="s">
        <v>2</v>
      </c>
    </row>
    <row r="294" spans="1:19" s="85" customFormat="1" x14ac:dyDescent="0.25">
      <c r="A294" s="62">
        <v>41857.598611111112</v>
      </c>
      <c r="B294" s="63" t="s">
        <v>2266</v>
      </c>
      <c r="C294" s="64">
        <v>1543275</v>
      </c>
      <c r="D294" s="64">
        <v>51356</v>
      </c>
      <c r="E294" s="64" t="s">
        <v>689</v>
      </c>
      <c r="F294" s="65" t="s">
        <v>598</v>
      </c>
      <c r="G294" s="64" t="s">
        <v>817</v>
      </c>
      <c r="H294" s="66">
        <v>410</v>
      </c>
      <c r="I294" s="64" t="s">
        <v>595</v>
      </c>
      <c r="J294" s="3">
        <f t="shared" si="8"/>
        <v>369</v>
      </c>
      <c r="K294" s="3">
        <f t="shared" si="9"/>
        <v>1487.903202</v>
      </c>
      <c r="L294" s="1">
        <v>4.0322579999999997</v>
      </c>
      <c r="M294" s="1" t="s">
        <v>1085</v>
      </c>
      <c r="N294" s="1" t="s">
        <v>1089</v>
      </c>
      <c r="O294" s="1" t="s">
        <v>1087</v>
      </c>
      <c r="P294" s="1">
        <v>0</v>
      </c>
      <c r="Q294" s="1" t="s">
        <v>1088</v>
      </c>
      <c r="R294" s="1" t="s">
        <v>561</v>
      </c>
      <c r="S294" s="1" t="s">
        <v>1092</v>
      </c>
    </row>
    <row r="295" spans="1:19" s="85" customFormat="1" x14ac:dyDescent="0.25">
      <c r="A295" s="62">
        <v>41857.599999999999</v>
      </c>
      <c r="B295" s="63" t="s">
        <v>709</v>
      </c>
      <c r="C295" s="64">
        <v>1017023</v>
      </c>
      <c r="D295" s="64">
        <v>54391</v>
      </c>
      <c r="E295" s="64" t="s">
        <v>689</v>
      </c>
      <c r="F295" s="65">
        <v>32762</v>
      </c>
      <c r="G295" s="64" t="s">
        <v>690</v>
      </c>
      <c r="H295" s="66">
        <v>275</v>
      </c>
      <c r="I295" s="64" t="s">
        <v>591</v>
      </c>
      <c r="J295" s="3">
        <f t="shared" si="8"/>
        <v>247.5</v>
      </c>
      <c r="K295" s="3">
        <f t="shared" si="9"/>
        <v>882.352845</v>
      </c>
      <c r="L295" s="1">
        <v>3.5650620000000002</v>
      </c>
      <c r="M295" s="1" t="s">
        <v>1085</v>
      </c>
      <c r="N295" s="1" t="s">
        <v>1089</v>
      </c>
      <c r="O295" s="1" t="s">
        <v>1087</v>
      </c>
      <c r="P295" s="1" t="s">
        <v>1084</v>
      </c>
      <c r="Q295" s="1">
        <v>0</v>
      </c>
      <c r="R295" s="1" t="s">
        <v>565</v>
      </c>
      <c r="S295" s="1" t="s">
        <v>4</v>
      </c>
    </row>
    <row r="296" spans="1:19" s="85" customFormat="1" x14ac:dyDescent="0.25">
      <c r="A296" s="62">
        <v>41857.603472222225</v>
      </c>
      <c r="B296" s="63" t="s">
        <v>714</v>
      </c>
      <c r="C296" s="64">
        <v>1543459</v>
      </c>
      <c r="D296" s="64">
        <v>53628</v>
      </c>
      <c r="E296" s="64" t="s">
        <v>689</v>
      </c>
      <c r="F296" s="65">
        <v>39258</v>
      </c>
      <c r="G296" s="64" t="s">
        <v>2316</v>
      </c>
      <c r="H296" s="66">
        <v>470</v>
      </c>
      <c r="I296" s="64" t="s">
        <v>593</v>
      </c>
      <c r="J296" s="3">
        <f t="shared" si="8"/>
        <v>423</v>
      </c>
      <c r="K296" s="3">
        <f t="shared" si="9"/>
        <v>1421.848935</v>
      </c>
      <c r="L296" s="1">
        <v>3.361345</v>
      </c>
      <c r="M296" s="1" t="s">
        <v>1085</v>
      </c>
      <c r="N296" s="1" t="s">
        <v>1086</v>
      </c>
      <c r="O296" s="1" t="s">
        <v>1090</v>
      </c>
      <c r="P296" s="1">
        <v>0</v>
      </c>
      <c r="Q296" s="1" t="s">
        <v>1088</v>
      </c>
      <c r="R296" s="1" t="s">
        <v>564</v>
      </c>
      <c r="S296" s="1" t="s">
        <v>2</v>
      </c>
    </row>
    <row r="297" spans="1:19" s="85" customFormat="1" x14ac:dyDescent="0.25">
      <c r="A297" s="62">
        <v>41857.623611111114</v>
      </c>
      <c r="B297" s="63" t="s">
        <v>711</v>
      </c>
      <c r="C297" s="64">
        <v>1543021</v>
      </c>
      <c r="D297" s="64">
        <v>55454</v>
      </c>
      <c r="E297" s="64" t="s">
        <v>689</v>
      </c>
      <c r="F297" s="65">
        <v>39518</v>
      </c>
      <c r="G297" s="64" t="s">
        <v>964</v>
      </c>
      <c r="H297" s="66">
        <v>448</v>
      </c>
      <c r="I297" s="64" t="s">
        <v>591</v>
      </c>
      <c r="J297" s="3">
        <f t="shared" si="8"/>
        <v>403.2</v>
      </c>
      <c r="K297" s="3">
        <f t="shared" si="9"/>
        <v>1684.2103487999998</v>
      </c>
      <c r="L297" s="1">
        <v>4.1771089999999997</v>
      </c>
      <c r="M297" s="1" t="s">
        <v>1085</v>
      </c>
      <c r="N297" s="1" t="s">
        <v>1086</v>
      </c>
      <c r="O297" s="1" t="s">
        <v>1087</v>
      </c>
      <c r="P297" s="1">
        <v>0</v>
      </c>
      <c r="Q297" s="1" t="s">
        <v>1088</v>
      </c>
      <c r="R297" s="1" t="s">
        <v>559</v>
      </c>
      <c r="S297" s="1" t="s">
        <v>2</v>
      </c>
    </row>
    <row r="298" spans="1:19" s="85" customFormat="1" x14ac:dyDescent="0.25">
      <c r="A298" s="62">
        <v>41857.627083333333</v>
      </c>
      <c r="B298" s="63" t="s">
        <v>748</v>
      </c>
      <c r="C298" s="64">
        <v>1543019</v>
      </c>
      <c r="D298" s="64">
        <v>55321</v>
      </c>
      <c r="E298" s="64" t="s">
        <v>689</v>
      </c>
      <c r="F298" s="65">
        <v>38908</v>
      </c>
      <c r="G298" s="64" t="s">
        <v>2317</v>
      </c>
      <c r="H298" s="66">
        <v>340</v>
      </c>
      <c r="I298" s="64" t="s">
        <v>593</v>
      </c>
      <c r="J298" s="3">
        <f t="shared" si="8"/>
        <v>306</v>
      </c>
      <c r="K298" s="3">
        <f t="shared" si="9"/>
        <v>1207.57698</v>
      </c>
      <c r="L298" s="1">
        <v>3.9463300000000001</v>
      </c>
      <c r="M298" s="1" t="s">
        <v>1085</v>
      </c>
      <c r="N298" s="1" t="s">
        <v>1086</v>
      </c>
      <c r="O298" s="1" t="s">
        <v>1087</v>
      </c>
      <c r="P298" s="1">
        <v>0</v>
      </c>
      <c r="Q298" s="1" t="s">
        <v>1088</v>
      </c>
      <c r="R298" s="1" t="s">
        <v>563</v>
      </c>
      <c r="S298" s="1" t="s">
        <v>2</v>
      </c>
    </row>
    <row r="299" spans="1:19" s="85" customFormat="1" x14ac:dyDescent="0.25">
      <c r="A299" s="62">
        <v>41857.660416666666</v>
      </c>
      <c r="B299" s="63" t="s">
        <v>725</v>
      </c>
      <c r="C299" s="64">
        <v>1543070</v>
      </c>
      <c r="D299" s="64">
        <v>54564</v>
      </c>
      <c r="E299" s="64" t="s">
        <v>689</v>
      </c>
      <c r="F299" s="65">
        <v>34943</v>
      </c>
      <c r="G299" s="64" t="s">
        <v>690</v>
      </c>
      <c r="H299" s="66">
        <v>738</v>
      </c>
      <c r="I299" s="64" t="s">
        <v>591</v>
      </c>
      <c r="J299" s="3">
        <f t="shared" si="8"/>
        <v>664.2</v>
      </c>
      <c r="K299" s="3">
        <f t="shared" si="9"/>
        <v>1807.8388218000002</v>
      </c>
      <c r="L299" s="1">
        <v>2.7218290000000001</v>
      </c>
      <c r="M299" s="1" t="s">
        <v>1085</v>
      </c>
      <c r="N299" s="1" t="s">
        <v>1086</v>
      </c>
      <c r="O299" s="1" t="s">
        <v>1087</v>
      </c>
      <c r="P299" s="1" t="s">
        <v>1084</v>
      </c>
      <c r="Q299" s="1">
        <v>0</v>
      </c>
      <c r="R299" s="1" t="s">
        <v>559</v>
      </c>
      <c r="S299" s="1" t="s">
        <v>2</v>
      </c>
    </row>
    <row r="300" spans="1:19" s="85" customFormat="1" x14ac:dyDescent="0.25">
      <c r="A300" s="62">
        <v>41857.661805555559</v>
      </c>
      <c r="B300" s="63" t="s">
        <v>719</v>
      </c>
      <c r="C300" s="64">
        <v>1017036</v>
      </c>
      <c r="D300" s="64">
        <v>51064</v>
      </c>
      <c r="E300" s="64" t="s">
        <v>689</v>
      </c>
      <c r="F300" s="65" t="s">
        <v>637</v>
      </c>
      <c r="G300" s="64" t="s">
        <v>774</v>
      </c>
      <c r="H300" s="66">
        <v>1023</v>
      </c>
      <c r="I300" s="64" t="s">
        <v>595</v>
      </c>
      <c r="J300" s="3">
        <f t="shared" si="8"/>
        <v>920.7</v>
      </c>
      <c r="K300" s="3">
        <f t="shared" si="9"/>
        <v>2723.964606</v>
      </c>
      <c r="L300" s="1">
        <v>2.95858</v>
      </c>
      <c r="M300" s="1" t="s">
        <v>10</v>
      </c>
      <c r="N300" s="1" t="s">
        <v>1086</v>
      </c>
      <c r="O300" s="1" t="s">
        <v>1090</v>
      </c>
      <c r="P300" s="1">
        <v>0</v>
      </c>
      <c r="Q300" s="1" t="s">
        <v>1088</v>
      </c>
      <c r="R300" s="1" t="s">
        <v>561</v>
      </c>
      <c r="S300" s="1" t="s">
        <v>1092</v>
      </c>
    </row>
    <row r="301" spans="1:19" s="85" customFormat="1" x14ac:dyDescent="0.25">
      <c r="A301" s="62">
        <v>41857.676388888889</v>
      </c>
      <c r="B301" s="63" t="s">
        <v>734</v>
      </c>
      <c r="C301" s="64">
        <v>1543166</v>
      </c>
      <c r="D301" s="64" t="s">
        <v>391</v>
      </c>
      <c r="E301" s="64" t="s">
        <v>689</v>
      </c>
      <c r="F301" s="65">
        <v>34207</v>
      </c>
      <c r="G301" s="64" t="s">
        <v>690</v>
      </c>
      <c r="H301" s="66">
        <v>722</v>
      </c>
      <c r="I301" s="64" t="s">
        <v>592</v>
      </c>
      <c r="J301" s="3">
        <f t="shared" si="8"/>
        <v>649.80000000000007</v>
      </c>
      <c r="K301" s="3">
        <f t="shared" si="9"/>
        <v>2724.5282256000005</v>
      </c>
      <c r="L301" s="1">
        <v>4.1928720000000004</v>
      </c>
      <c r="M301" s="1" t="s">
        <v>10</v>
      </c>
      <c r="N301" s="1" t="s">
        <v>1089</v>
      </c>
      <c r="O301" s="1" t="s">
        <v>1090</v>
      </c>
      <c r="P301" s="1" t="s">
        <v>1084</v>
      </c>
      <c r="Q301" s="1">
        <v>0</v>
      </c>
      <c r="R301" s="1" t="s">
        <v>561</v>
      </c>
      <c r="S301" s="1" t="s">
        <v>1092</v>
      </c>
    </row>
    <row r="302" spans="1:19" s="85" customFormat="1" x14ac:dyDescent="0.25">
      <c r="A302" s="62">
        <v>41857.684027777781</v>
      </c>
      <c r="B302" s="63" t="s">
        <v>2265</v>
      </c>
      <c r="C302" s="64">
        <v>1543547</v>
      </c>
      <c r="D302" s="64">
        <v>52107</v>
      </c>
      <c r="E302" s="64" t="s">
        <v>689</v>
      </c>
      <c r="F302" s="65">
        <v>31195</v>
      </c>
      <c r="G302" s="64" t="s">
        <v>699</v>
      </c>
      <c r="H302" s="66">
        <v>152</v>
      </c>
      <c r="I302" s="64" t="s">
        <v>595</v>
      </c>
      <c r="J302" s="3">
        <f t="shared" si="8"/>
        <v>136.80000000000001</v>
      </c>
      <c r="K302" s="3">
        <f t="shared" si="9"/>
        <v>474.99996960000004</v>
      </c>
      <c r="L302" s="1">
        <v>3.4722219999999999</v>
      </c>
      <c r="M302" s="1" t="s">
        <v>10</v>
      </c>
      <c r="N302" s="1" t="s">
        <v>1086</v>
      </c>
      <c r="O302" s="1" t="s">
        <v>1090</v>
      </c>
      <c r="P302" s="1">
        <v>0</v>
      </c>
      <c r="Q302" s="1" t="s">
        <v>1088</v>
      </c>
      <c r="R302" s="1" t="s">
        <v>563</v>
      </c>
      <c r="S302" s="1" t="s">
        <v>2</v>
      </c>
    </row>
    <row r="303" spans="1:19" s="85" customFormat="1" x14ac:dyDescent="0.25">
      <c r="A303" s="62">
        <v>41857.744444444441</v>
      </c>
      <c r="B303" s="63" t="s">
        <v>2252</v>
      </c>
      <c r="C303" s="64">
        <v>1543047</v>
      </c>
      <c r="D303" s="64">
        <v>54512</v>
      </c>
      <c r="E303" s="64" t="s">
        <v>689</v>
      </c>
      <c r="F303" s="65">
        <v>36585</v>
      </c>
      <c r="G303" s="64" t="s">
        <v>827</v>
      </c>
      <c r="H303" s="66">
        <v>200</v>
      </c>
      <c r="I303" s="64" t="s">
        <v>592</v>
      </c>
      <c r="J303" s="3">
        <f t="shared" si="8"/>
        <v>180</v>
      </c>
      <c r="K303" s="3">
        <f t="shared" si="9"/>
        <v>666.66672000000005</v>
      </c>
      <c r="L303" s="1">
        <v>3.7037040000000001</v>
      </c>
      <c r="M303" s="1" t="s">
        <v>1085</v>
      </c>
      <c r="N303" s="1" t="s">
        <v>1089</v>
      </c>
      <c r="O303" s="1" t="s">
        <v>1087</v>
      </c>
      <c r="P303" s="1" t="s">
        <v>1084</v>
      </c>
      <c r="Q303" s="1">
        <v>0</v>
      </c>
      <c r="R303" s="1" t="s">
        <v>559</v>
      </c>
      <c r="S303" s="1" t="s">
        <v>2</v>
      </c>
    </row>
    <row r="304" spans="1:19" s="85" customFormat="1" x14ac:dyDescent="0.25">
      <c r="A304" s="62">
        <v>41857.767361111109</v>
      </c>
      <c r="B304" s="63" t="s">
        <v>2258</v>
      </c>
      <c r="C304" s="64">
        <v>1542175</v>
      </c>
      <c r="D304" s="64">
        <v>55568</v>
      </c>
      <c r="E304" s="64" t="s">
        <v>689</v>
      </c>
      <c r="F304" s="65">
        <v>39217</v>
      </c>
      <c r="G304" s="64" t="s">
        <v>2268</v>
      </c>
      <c r="H304" s="66">
        <v>412</v>
      </c>
      <c r="I304" s="64" t="s">
        <v>593</v>
      </c>
      <c r="J304" s="3">
        <f t="shared" si="8"/>
        <v>370.8</v>
      </c>
      <c r="K304" s="3">
        <f t="shared" si="9"/>
        <v>1248.4847124</v>
      </c>
      <c r="L304" s="1">
        <v>3.367003</v>
      </c>
      <c r="M304" s="1" t="s">
        <v>1085</v>
      </c>
      <c r="N304" s="1" t="s">
        <v>1086</v>
      </c>
      <c r="O304" s="1" t="s">
        <v>1087</v>
      </c>
      <c r="P304" s="1">
        <v>0</v>
      </c>
      <c r="Q304" s="1" t="s">
        <v>1088</v>
      </c>
      <c r="R304" s="1" t="s">
        <v>557</v>
      </c>
      <c r="S304" s="1" t="s">
        <v>662</v>
      </c>
    </row>
    <row r="305" spans="1:19" s="85" customFormat="1" x14ac:dyDescent="0.25">
      <c r="A305" s="62">
        <v>41857.769444444442</v>
      </c>
      <c r="B305" s="63" t="s">
        <v>2262</v>
      </c>
      <c r="C305" s="64">
        <v>1543575</v>
      </c>
      <c r="D305" s="64" t="s">
        <v>2295</v>
      </c>
      <c r="E305" s="64" t="s">
        <v>689</v>
      </c>
      <c r="F305" s="65">
        <v>39421</v>
      </c>
      <c r="G305" s="64" t="s">
        <v>1011</v>
      </c>
      <c r="H305" s="66">
        <v>150</v>
      </c>
      <c r="I305" s="64" t="s">
        <v>597</v>
      </c>
      <c r="J305" s="3">
        <f t="shared" si="8"/>
        <v>135</v>
      </c>
      <c r="K305" s="3">
        <f t="shared" si="9"/>
        <v>428.57140499999997</v>
      </c>
      <c r="L305" s="1">
        <v>3.1746029999999998</v>
      </c>
      <c r="M305" s="1" t="s">
        <v>1085</v>
      </c>
      <c r="N305" s="1" t="s">
        <v>1086</v>
      </c>
      <c r="O305" s="1" t="s">
        <v>1087</v>
      </c>
      <c r="P305" s="1">
        <v>0</v>
      </c>
      <c r="Q305" s="1" t="s">
        <v>1088</v>
      </c>
      <c r="R305" s="1" t="s">
        <v>557</v>
      </c>
      <c r="S305" s="1" t="s">
        <v>662</v>
      </c>
    </row>
    <row r="306" spans="1:19" s="85" customFormat="1" x14ac:dyDescent="0.25">
      <c r="A306" s="62">
        <v>41857.802777777775</v>
      </c>
      <c r="B306" s="63" t="s">
        <v>702</v>
      </c>
      <c r="C306" s="64">
        <v>1016990</v>
      </c>
      <c r="D306" s="64">
        <v>55321</v>
      </c>
      <c r="E306" s="64" t="s">
        <v>689</v>
      </c>
      <c r="F306" s="65">
        <v>38909</v>
      </c>
      <c r="G306" s="64" t="s">
        <v>2318</v>
      </c>
      <c r="H306" s="66">
        <v>363</v>
      </c>
      <c r="I306" s="64" t="s">
        <v>593</v>
      </c>
      <c r="J306" s="3">
        <f t="shared" si="8"/>
        <v>326.7</v>
      </c>
      <c r="K306" s="3">
        <f t="shared" si="9"/>
        <v>1289.2660109999999</v>
      </c>
      <c r="L306" s="1">
        <v>3.9463300000000001</v>
      </c>
      <c r="M306" s="1" t="s">
        <v>1085</v>
      </c>
      <c r="N306" s="1" t="s">
        <v>1086</v>
      </c>
      <c r="O306" s="1" t="s">
        <v>1087</v>
      </c>
      <c r="P306" s="1">
        <v>0</v>
      </c>
      <c r="Q306" s="1" t="s">
        <v>1088</v>
      </c>
      <c r="R306" s="1" t="s">
        <v>563</v>
      </c>
      <c r="S306" s="1" t="s">
        <v>2</v>
      </c>
    </row>
    <row r="307" spans="1:19" s="85" customFormat="1" x14ac:dyDescent="0.25">
      <c r="A307" s="62">
        <v>41857.840277777781</v>
      </c>
      <c r="B307" s="63" t="s">
        <v>2262</v>
      </c>
      <c r="C307" s="64">
        <v>1543576</v>
      </c>
      <c r="D307" s="64" t="s">
        <v>2295</v>
      </c>
      <c r="E307" s="64" t="s">
        <v>689</v>
      </c>
      <c r="F307" s="65">
        <v>39421</v>
      </c>
      <c r="G307" s="64" t="s">
        <v>1011</v>
      </c>
      <c r="H307" s="66">
        <v>175</v>
      </c>
      <c r="I307" s="64" t="s">
        <v>597</v>
      </c>
      <c r="J307" s="3">
        <f t="shared" si="8"/>
        <v>157.5</v>
      </c>
      <c r="K307" s="3">
        <f t="shared" si="9"/>
        <v>499.99997249999996</v>
      </c>
      <c r="L307" s="1">
        <v>3.1746029999999998</v>
      </c>
      <c r="M307" s="1" t="s">
        <v>1085</v>
      </c>
      <c r="N307" s="1" t="s">
        <v>1086</v>
      </c>
      <c r="O307" s="1" t="s">
        <v>1087</v>
      </c>
      <c r="P307" s="1">
        <v>0</v>
      </c>
      <c r="Q307" s="1" t="s">
        <v>1088</v>
      </c>
      <c r="R307" s="1" t="s">
        <v>557</v>
      </c>
      <c r="S307" s="1" t="s">
        <v>662</v>
      </c>
    </row>
    <row r="308" spans="1:19" s="85" customFormat="1" x14ac:dyDescent="0.25">
      <c r="A308" s="62">
        <v>41857.84652777778</v>
      </c>
      <c r="B308" s="63" t="s">
        <v>2273</v>
      </c>
      <c r="C308" s="64">
        <v>1543027</v>
      </c>
      <c r="D308" s="64">
        <v>52339</v>
      </c>
      <c r="E308" s="64" t="s">
        <v>689</v>
      </c>
      <c r="F308" s="65">
        <v>36446</v>
      </c>
      <c r="G308" s="64" t="s">
        <v>827</v>
      </c>
      <c r="H308" s="66">
        <v>456</v>
      </c>
      <c r="I308" s="64" t="s">
        <v>592</v>
      </c>
      <c r="J308" s="3">
        <f t="shared" si="8"/>
        <v>410.40000000000003</v>
      </c>
      <c r="K308" s="3">
        <f t="shared" si="9"/>
        <v>1234.2857976</v>
      </c>
      <c r="L308" s="1">
        <v>3.0075189999999998</v>
      </c>
      <c r="M308" s="1" t="s">
        <v>1085</v>
      </c>
      <c r="N308" s="1" t="s">
        <v>1089</v>
      </c>
      <c r="O308" s="1" t="s">
        <v>1087</v>
      </c>
      <c r="P308" s="1">
        <v>0</v>
      </c>
      <c r="Q308" s="1" t="s">
        <v>1088</v>
      </c>
      <c r="R308" s="1" t="s">
        <v>564</v>
      </c>
      <c r="S308" s="1" t="s">
        <v>2</v>
      </c>
    </row>
    <row r="309" spans="1:19" s="85" customFormat="1" x14ac:dyDescent="0.25">
      <c r="A309" s="62">
        <v>41857.850694444445</v>
      </c>
      <c r="B309" s="63" t="s">
        <v>727</v>
      </c>
      <c r="C309" s="64">
        <v>1543440</v>
      </c>
      <c r="D309" s="64">
        <v>53064</v>
      </c>
      <c r="E309" s="64" t="s">
        <v>689</v>
      </c>
      <c r="F309" s="65">
        <v>39495</v>
      </c>
      <c r="G309" s="64" t="s">
        <v>2290</v>
      </c>
      <c r="H309" s="66">
        <v>580</v>
      </c>
      <c r="I309" s="64" t="s">
        <v>593</v>
      </c>
      <c r="J309" s="3">
        <f t="shared" si="8"/>
        <v>522</v>
      </c>
      <c r="K309" s="3">
        <f t="shared" si="9"/>
        <v>2879.9998020000003</v>
      </c>
      <c r="L309" s="1">
        <v>5.5172410000000003</v>
      </c>
      <c r="M309" s="1" t="s">
        <v>1085</v>
      </c>
      <c r="N309" s="1" t="s">
        <v>1089</v>
      </c>
      <c r="O309" s="1" t="s">
        <v>1087</v>
      </c>
      <c r="P309" s="1">
        <v>0</v>
      </c>
      <c r="Q309" s="1" t="s">
        <v>1088</v>
      </c>
      <c r="R309" s="1" t="s">
        <v>561</v>
      </c>
      <c r="S309" s="1" t="s">
        <v>1092</v>
      </c>
    </row>
    <row r="310" spans="1:19" s="85" customFormat="1" x14ac:dyDescent="0.25">
      <c r="A310" s="62">
        <v>41857.852777777778</v>
      </c>
      <c r="B310" s="63" t="s">
        <v>2265</v>
      </c>
      <c r="C310" s="64">
        <v>1543548</v>
      </c>
      <c r="D310" s="64">
        <v>52107</v>
      </c>
      <c r="E310" s="64" t="s">
        <v>689</v>
      </c>
      <c r="F310" s="65">
        <v>31195</v>
      </c>
      <c r="G310" s="64" t="s">
        <v>699</v>
      </c>
      <c r="H310" s="66">
        <v>181</v>
      </c>
      <c r="I310" s="64" t="s">
        <v>595</v>
      </c>
      <c r="J310" s="3">
        <f t="shared" si="8"/>
        <v>162.9</v>
      </c>
      <c r="K310" s="3">
        <f t="shared" si="9"/>
        <v>565.62496380000005</v>
      </c>
      <c r="L310" s="1">
        <v>3.4722219999999999</v>
      </c>
      <c r="M310" s="1" t="s">
        <v>10</v>
      </c>
      <c r="N310" s="1" t="s">
        <v>1086</v>
      </c>
      <c r="O310" s="1" t="s">
        <v>1090</v>
      </c>
      <c r="P310" s="1">
        <v>0</v>
      </c>
      <c r="Q310" s="1" t="s">
        <v>1088</v>
      </c>
      <c r="R310" s="1" t="s">
        <v>563</v>
      </c>
      <c r="S310" s="1" t="s">
        <v>2</v>
      </c>
    </row>
    <row r="311" spans="1:19" s="85" customFormat="1" x14ac:dyDescent="0.25">
      <c r="A311" s="62">
        <v>41857.882638888892</v>
      </c>
      <c r="B311" s="63" t="s">
        <v>776</v>
      </c>
      <c r="C311" s="64">
        <v>1543172</v>
      </c>
      <c r="D311" s="64" t="s">
        <v>391</v>
      </c>
      <c r="E311" s="64" t="s">
        <v>689</v>
      </c>
      <c r="F311" s="65">
        <v>34260</v>
      </c>
      <c r="G311" s="64" t="s">
        <v>898</v>
      </c>
      <c r="H311" s="66">
        <v>449</v>
      </c>
      <c r="I311" s="64" t="s">
        <v>591</v>
      </c>
      <c r="J311" s="3">
        <f t="shared" si="8"/>
        <v>404.1</v>
      </c>
      <c r="K311" s="3">
        <f t="shared" si="9"/>
        <v>1694.3395752000004</v>
      </c>
      <c r="L311" s="1">
        <v>4.1928720000000004</v>
      </c>
      <c r="M311" s="1" t="s">
        <v>10</v>
      </c>
      <c r="N311" s="1" t="s">
        <v>1089</v>
      </c>
      <c r="O311" s="1" t="s">
        <v>1090</v>
      </c>
      <c r="P311" s="1" t="s">
        <v>1084</v>
      </c>
      <c r="Q311" s="1">
        <v>0</v>
      </c>
      <c r="R311" s="1" t="s">
        <v>561</v>
      </c>
      <c r="S311" s="1" t="s">
        <v>1092</v>
      </c>
    </row>
    <row r="312" spans="1:19" s="85" customFormat="1" x14ac:dyDescent="0.25">
      <c r="A312" s="62">
        <v>41857.890277777777</v>
      </c>
      <c r="B312" s="63" t="s">
        <v>2261</v>
      </c>
      <c r="C312" s="64">
        <v>1543035</v>
      </c>
      <c r="D312" s="64">
        <v>54917</v>
      </c>
      <c r="E312" s="64" t="s">
        <v>689</v>
      </c>
      <c r="F312" s="65">
        <v>36447</v>
      </c>
      <c r="G312" s="64" t="s">
        <v>690</v>
      </c>
      <c r="H312" s="66">
        <v>457</v>
      </c>
      <c r="I312" s="64" t="s">
        <v>592</v>
      </c>
      <c r="J312" s="3">
        <f t="shared" si="8"/>
        <v>411.3</v>
      </c>
      <c r="K312" s="3">
        <f t="shared" si="9"/>
        <v>1577.0706228000001</v>
      </c>
      <c r="L312" s="1">
        <v>3.8343560000000001</v>
      </c>
      <c r="M312" s="1" t="s">
        <v>1085</v>
      </c>
      <c r="N312" s="1" t="s">
        <v>1089</v>
      </c>
      <c r="O312" s="1" t="s">
        <v>1087</v>
      </c>
      <c r="P312" s="1" t="s">
        <v>1084</v>
      </c>
      <c r="Q312" s="1">
        <v>0</v>
      </c>
      <c r="R312" s="1" t="s">
        <v>563</v>
      </c>
      <c r="S312" s="1" t="s">
        <v>2</v>
      </c>
    </row>
    <row r="313" spans="1:19" s="85" customFormat="1" x14ac:dyDescent="0.25">
      <c r="A313" s="62">
        <v>41857.904861111114</v>
      </c>
      <c r="B313" s="63" t="s">
        <v>2257</v>
      </c>
      <c r="C313" s="64">
        <v>1543154</v>
      </c>
      <c r="D313" s="64">
        <v>53064</v>
      </c>
      <c r="E313" s="64" t="s">
        <v>689</v>
      </c>
      <c r="F313" s="65">
        <v>36243</v>
      </c>
      <c r="G313" s="64" t="s">
        <v>699</v>
      </c>
      <c r="H313" s="66">
        <v>205</v>
      </c>
      <c r="I313" s="64" t="s">
        <v>595</v>
      </c>
      <c r="J313" s="3">
        <f t="shared" si="8"/>
        <v>184.5</v>
      </c>
      <c r="K313" s="3">
        <f t="shared" si="9"/>
        <v>1017.9309645000001</v>
      </c>
      <c r="L313" s="1">
        <v>5.5172410000000003</v>
      </c>
      <c r="M313" s="1" t="s">
        <v>1085</v>
      </c>
      <c r="N313" s="1" t="s">
        <v>1089</v>
      </c>
      <c r="O313" s="1" t="s">
        <v>1087</v>
      </c>
      <c r="P313" s="1">
        <v>0</v>
      </c>
      <c r="Q313" s="1" t="s">
        <v>1088</v>
      </c>
      <c r="R313" s="1" t="s">
        <v>561</v>
      </c>
      <c r="S313" s="1" t="s">
        <v>1092</v>
      </c>
    </row>
    <row r="314" spans="1:19" s="85" customFormat="1" x14ac:dyDescent="0.25">
      <c r="A314" s="62">
        <v>41857.921527777777</v>
      </c>
      <c r="B314" s="63" t="s">
        <v>721</v>
      </c>
      <c r="C314" s="64">
        <v>1017000</v>
      </c>
      <c r="D314" s="64">
        <v>51489</v>
      </c>
      <c r="E314" s="64" t="s">
        <v>689</v>
      </c>
      <c r="F314" s="65">
        <v>14549</v>
      </c>
      <c r="G314" s="64" t="s">
        <v>2301</v>
      </c>
      <c r="H314" s="66">
        <v>755</v>
      </c>
      <c r="I314" s="64" t="s">
        <v>592</v>
      </c>
      <c r="J314" s="3">
        <f t="shared" si="8"/>
        <v>679.5</v>
      </c>
      <c r="K314" s="3">
        <f t="shared" si="9"/>
        <v>1617.856884</v>
      </c>
      <c r="L314" s="1">
        <v>2.3809520000000002</v>
      </c>
      <c r="M314" s="1" t="s">
        <v>1085</v>
      </c>
      <c r="N314" s="1" t="s">
        <v>1089</v>
      </c>
      <c r="O314" s="1" t="s">
        <v>1087</v>
      </c>
      <c r="P314" s="1">
        <v>0</v>
      </c>
      <c r="Q314" s="1" t="s">
        <v>1088</v>
      </c>
      <c r="R314" s="1" t="s">
        <v>558</v>
      </c>
      <c r="S314" s="1" t="s">
        <v>662</v>
      </c>
    </row>
    <row r="315" spans="1:19" s="85" customFormat="1" x14ac:dyDescent="0.25">
      <c r="A315" s="62">
        <v>41857.943055555559</v>
      </c>
      <c r="B315" s="63" t="s">
        <v>709</v>
      </c>
      <c r="C315" s="64">
        <v>1017098</v>
      </c>
      <c r="D315" s="64">
        <v>52150</v>
      </c>
      <c r="E315" s="64" t="s">
        <v>689</v>
      </c>
      <c r="F315" s="65">
        <v>35277</v>
      </c>
      <c r="G315" s="64" t="s">
        <v>690</v>
      </c>
      <c r="H315" s="66">
        <v>250</v>
      </c>
      <c r="I315" s="64" t="s">
        <v>591</v>
      </c>
      <c r="J315" s="3">
        <f t="shared" si="8"/>
        <v>225</v>
      </c>
      <c r="K315" s="3">
        <f t="shared" si="9"/>
        <v>786.85087499999997</v>
      </c>
      <c r="L315" s="1">
        <v>3.497115</v>
      </c>
      <c r="M315" s="1" t="s">
        <v>1085</v>
      </c>
      <c r="N315" s="1" t="s">
        <v>1086</v>
      </c>
      <c r="O315" s="1" t="s">
        <v>1087</v>
      </c>
      <c r="P315" s="1" t="s">
        <v>1084</v>
      </c>
      <c r="Q315" s="1">
        <v>0</v>
      </c>
      <c r="R315" s="1" t="s">
        <v>562</v>
      </c>
      <c r="S315" s="1" t="s">
        <v>1092</v>
      </c>
    </row>
    <row r="316" spans="1:19" s="85" customFormat="1" x14ac:dyDescent="0.25">
      <c r="A316" s="62">
        <v>41857.945833333331</v>
      </c>
      <c r="B316" s="63" t="s">
        <v>2266</v>
      </c>
      <c r="C316" s="64">
        <v>1017128</v>
      </c>
      <c r="D316" s="64">
        <v>55183</v>
      </c>
      <c r="E316" s="64" t="s">
        <v>689</v>
      </c>
      <c r="F316" s="65">
        <v>38460</v>
      </c>
      <c r="G316" s="64" t="s">
        <v>699</v>
      </c>
      <c r="H316" s="66">
        <v>413</v>
      </c>
      <c r="I316" s="64" t="s">
        <v>595</v>
      </c>
      <c r="J316" s="3">
        <f t="shared" si="8"/>
        <v>371.7</v>
      </c>
      <c r="K316" s="3">
        <f t="shared" si="9"/>
        <v>1489.4810720999999</v>
      </c>
      <c r="L316" s="1">
        <v>4.0072130000000001</v>
      </c>
      <c r="M316" s="1" t="s">
        <v>1085</v>
      </c>
      <c r="N316" s="1" t="s">
        <v>1089</v>
      </c>
      <c r="O316" s="1" t="s">
        <v>1087</v>
      </c>
      <c r="P316" s="1" t="s">
        <v>1084</v>
      </c>
      <c r="Q316" s="1">
        <v>0</v>
      </c>
      <c r="R316" s="1" t="s">
        <v>563</v>
      </c>
      <c r="S316" s="1" t="s">
        <v>2</v>
      </c>
    </row>
    <row r="317" spans="1:19" s="85" customFormat="1" x14ac:dyDescent="0.25">
      <c r="A317" s="62">
        <v>41857.959027777775</v>
      </c>
      <c r="B317" s="63" t="s">
        <v>2262</v>
      </c>
      <c r="C317" s="64">
        <v>1543580</v>
      </c>
      <c r="D317" s="64" t="s">
        <v>2295</v>
      </c>
      <c r="E317" s="64" t="s">
        <v>689</v>
      </c>
      <c r="F317" s="65">
        <v>39421</v>
      </c>
      <c r="G317" s="64" t="s">
        <v>1011</v>
      </c>
      <c r="H317" s="66">
        <v>204</v>
      </c>
      <c r="I317" s="64" t="s">
        <v>597</v>
      </c>
      <c r="J317" s="3">
        <f t="shared" si="8"/>
        <v>183.6</v>
      </c>
      <c r="K317" s="3">
        <f t="shared" si="9"/>
        <v>582.85711079999999</v>
      </c>
      <c r="L317" s="1">
        <v>3.1746029999999998</v>
      </c>
      <c r="M317" s="1" t="s">
        <v>1085</v>
      </c>
      <c r="N317" s="1" t="s">
        <v>1086</v>
      </c>
      <c r="O317" s="1" t="s">
        <v>1087</v>
      </c>
      <c r="P317" s="1">
        <v>0</v>
      </c>
      <c r="Q317" s="1" t="s">
        <v>1088</v>
      </c>
      <c r="R317" s="1" t="s">
        <v>557</v>
      </c>
      <c r="S317" s="1" t="s">
        <v>662</v>
      </c>
    </row>
    <row r="318" spans="1:19" s="85" customFormat="1" x14ac:dyDescent="0.25">
      <c r="A318" s="62">
        <v>41857.967361111114</v>
      </c>
      <c r="B318" s="63" t="s">
        <v>2274</v>
      </c>
      <c r="C318" s="64">
        <v>1542322</v>
      </c>
      <c r="D318" s="64">
        <v>41325</v>
      </c>
      <c r="E318" s="64" t="s">
        <v>689</v>
      </c>
      <c r="F318" s="65">
        <v>36969</v>
      </c>
      <c r="G318" s="64" t="s">
        <v>690</v>
      </c>
      <c r="H318" s="66">
        <v>1020</v>
      </c>
      <c r="I318" s="64" t="s">
        <v>591</v>
      </c>
      <c r="J318" s="3">
        <f t="shared" si="8"/>
        <v>918</v>
      </c>
      <c r="K318" s="3">
        <f t="shared" si="9"/>
        <v>2141.1073980000001</v>
      </c>
      <c r="L318" s="1">
        <v>2.3323610000000001</v>
      </c>
      <c r="M318" s="1" t="s">
        <v>1085</v>
      </c>
      <c r="N318" s="1" t="s">
        <v>1086</v>
      </c>
      <c r="O318" s="1" t="s">
        <v>1087</v>
      </c>
      <c r="P318" s="1" t="s">
        <v>1084</v>
      </c>
      <c r="Q318" s="1">
        <v>0</v>
      </c>
      <c r="R318" s="1" t="s">
        <v>557</v>
      </c>
      <c r="S318" s="1" t="s">
        <v>662</v>
      </c>
    </row>
    <row r="319" spans="1:19" s="85" customFormat="1" x14ac:dyDescent="0.25">
      <c r="A319" s="62">
        <v>41857.969444444447</v>
      </c>
      <c r="B319" s="63" t="s">
        <v>748</v>
      </c>
      <c r="C319" s="64">
        <v>1543620</v>
      </c>
      <c r="D319" s="64">
        <v>43877</v>
      </c>
      <c r="E319" s="64" t="s">
        <v>689</v>
      </c>
      <c r="F319" s="65">
        <v>31408</v>
      </c>
      <c r="G319" s="64" t="s">
        <v>756</v>
      </c>
      <c r="H319" s="66">
        <v>383</v>
      </c>
      <c r="I319" s="64" t="s">
        <v>593</v>
      </c>
      <c r="J319" s="3">
        <f t="shared" si="8"/>
        <v>344.7</v>
      </c>
      <c r="K319" s="3">
        <f t="shared" si="9"/>
        <v>1492.2076787999999</v>
      </c>
      <c r="L319" s="1">
        <v>4.3290040000000003</v>
      </c>
      <c r="M319" s="1" t="s">
        <v>1085</v>
      </c>
      <c r="N319" s="1" t="s">
        <v>1086</v>
      </c>
      <c r="O319" s="1" t="s">
        <v>1087</v>
      </c>
      <c r="P319" s="1">
        <v>0</v>
      </c>
      <c r="Q319" s="1" t="s">
        <v>1088</v>
      </c>
      <c r="R319" s="1" t="s">
        <v>558</v>
      </c>
      <c r="S319" s="1" t="s">
        <v>662</v>
      </c>
    </row>
    <row r="320" spans="1:19" s="85" customFormat="1" x14ac:dyDescent="0.25">
      <c r="A320" s="62">
        <v>41857.988194444442</v>
      </c>
      <c r="B320" s="63" t="s">
        <v>740</v>
      </c>
      <c r="C320" s="64">
        <v>1542535</v>
      </c>
      <c r="D320" s="64">
        <v>51356</v>
      </c>
      <c r="E320" s="64" t="s">
        <v>689</v>
      </c>
      <c r="F320" s="65">
        <v>23707</v>
      </c>
      <c r="G320" s="64" t="s">
        <v>2260</v>
      </c>
      <c r="H320" s="66">
        <v>489</v>
      </c>
      <c r="I320" s="64" t="s">
        <v>591</v>
      </c>
      <c r="J320" s="3">
        <f t="shared" si="8"/>
        <v>440.1</v>
      </c>
      <c r="K320" s="3">
        <f t="shared" si="9"/>
        <v>1774.5967458</v>
      </c>
      <c r="L320" s="1">
        <v>4.0322579999999997</v>
      </c>
      <c r="M320" s="1" t="s">
        <v>1085</v>
      </c>
      <c r="N320" s="1" t="s">
        <v>1089</v>
      </c>
      <c r="O320" s="1" t="s">
        <v>1087</v>
      </c>
      <c r="P320" s="1">
        <v>0</v>
      </c>
      <c r="Q320" s="1" t="s">
        <v>1088</v>
      </c>
      <c r="R320" s="1" t="s">
        <v>561</v>
      </c>
      <c r="S320" s="1" t="s">
        <v>1092</v>
      </c>
    </row>
    <row r="321" spans="1:19" s="85" customFormat="1" x14ac:dyDescent="0.25">
      <c r="A321" s="62">
        <v>41857.995833333334</v>
      </c>
      <c r="B321" s="63" t="s">
        <v>2262</v>
      </c>
      <c r="C321" s="64">
        <v>1543579</v>
      </c>
      <c r="D321" s="64" t="s">
        <v>2295</v>
      </c>
      <c r="E321" s="64" t="s">
        <v>689</v>
      </c>
      <c r="F321" s="65">
        <v>39421</v>
      </c>
      <c r="G321" s="64" t="s">
        <v>1011</v>
      </c>
      <c r="H321" s="66">
        <v>230</v>
      </c>
      <c r="I321" s="64" t="s">
        <v>597</v>
      </c>
      <c r="J321" s="3">
        <f t="shared" si="8"/>
        <v>207</v>
      </c>
      <c r="K321" s="3">
        <f t="shared" si="9"/>
        <v>657.14282099999991</v>
      </c>
      <c r="L321" s="1">
        <v>3.1746029999999998</v>
      </c>
      <c r="M321" s="1" t="s">
        <v>1085</v>
      </c>
      <c r="N321" s="1" t="s">
        <v>1086</v>
      </c>
      <c r="O321" s="1" t="s">
        <v>1087</v>
      </c>
      <c r="P321" s="1">
        <v>0</v>
      </c>
      <c r="Q321" s="1" t="s">
        <v>1088</v>
      </c>
      <c r="R321" s="1" t="s">
        <v>557</v>
      </c>
      <c r="S321" s="1" t="s">
        <v>662</v>
      </c>
    </row>
    <row r="322" spans="1:19" s="85" customFormat="1" x14ac:dyDescent="0.25">
      <c r="A322" s="62">
        <v>41858.032638888886</v>
      </c>
      <c r="B322" s="63" t="s">
        <v>715</v>
      </c>
      <c r="C322" s="64">
        <v>1543460</v>
      </c>
      <c r="D322" s="64">
        <v>41325</v>
      </c>
      <c r="E322" s="64" t="s">
        <v>689</v>
      </c>
      <c r="F322" s="65">
        <v>39527</v>
      </c>
      <c r="G322" s="64" t="s">
        <v>690</v>
      </c>
      <c r="H322" s="66">
        <v>242</v>
      </c>
      <c r="I322" s="64" t="s">
        <v>591</v>
      </c>
      <c r="J322" s="3">
        <f t="shared" si="8"/>
        <v>217.8</v>
      </c>
      <c r="K322" s="3">
        <f t="shared" si="9"/>
        <v>507.98822580000007</v>
      </c>
      <c r="L322" s="1">
        <v>2.3323610000000001</v>
      </c>
      <c r="M322" s="1" t="s">
        <v>1085</v>
      </c>
      <c r="N322" s="1" t="s">
        <v>1086</v>
      </c>
      <c r="O322" s="1" t="s">
        <v>1087</v>
      </c>
      <c r="P322" s="1" t="s">
        <v>1084</v>
      </c>
      <c r="Q322" s="1">
        <v>0</v>
      </c>
      <c r="R322" s="1" t="s">
        <v>557</v>
      </c>
      <c r="S322" s="1" t="s">
        <v>662</v>
      </c>
    </row>
    <row r="323" spans="1:19" s="85" customFormat="1" x14ac:dyDescent="0.25">
      <c r="A323" s="62">
        <v>41858.040972222225</v>
      </c>
      <c r="B323" s="63" t="s">
        <v>719</v>
      </c>
      <c r="C323" s="64">
        <v>1017037</v>
      </c>
      <c r="D323" s="64">
        <v>51064</v>
      </c>
      <c r="E323" s="64" t="s">
        <v>689</v>
      </c>
      <c r="F323" s="65" t="s">
        <v>637</v>
      </c>
      <c r="G323" s="64" t="s">
        <v>774</v>
      </c>
      <c r="H323" s="66">
        <v>1029</v>
      </c>
      <c r="I323" s="64" t="s">
        <v>595</v>
      </c>
      <c r="J323" s="3">
        <f t="shared" ref="J323:J386" si="10">H323*0.9</f>
        <v>926.1</v>
      </c>
      <c r="K323" s="3">
        <f t="shared" ref="K323:K386" si="11">J323*L323</f>
        <v>2739.9409380000002</v>
      </c>
      <c r="L323" s="1">
        <v>2.95858</v>
      </c>
      <c r="M323" s="1" t="s">
        <v>10</v>
      </c>
      <c r="N323" s="1" t="s">
        <v>1086</v>
      </c>
      <c r="O323" s="1" t="s">
        <v>1090</v>
      </c>
      <c r="P323" s="1">
        <v>0</v>
      </c>
      <c r="Q323" s="1" t="s">
        <v>1088</v>
      </c>
      <c r="R323" s="1" t="s">
        <v>561</v>
      </c>
      <c r="S323" s="1" t="s">
        <v>1092</v>
      </c>
    </row>
    <row r="324" spans="1:19" s="85" customFormat="1" x14ac:dyDescent="0.25">
      <c r="A324" s="62">
        <v>41858.042361111111</v>
      </c>
      <c r="B324" s="63" t="s">
        <v>2271</v>
      </c>
      <c r="C324" s="64">
        <v>1542039</v>
      </c>
      <c r="D324" s="64">
        <v>55561</v>
      </c>
      <c r="E324" s="64" t="s">
        <v>689</v>
      </c>
      <c r="F324" s="65">
        <v>39574</v>
      </c>
      <c r="G324" s="64" t="s">
        <v>935</v>
      </c>
      <c r="H324" s="66">
        <v>1049</v>
      </c>
      <c r="I324" s="64" t="s">
        <v>592</v>
      </c>
      <c r="J324" s="3">
        <f t="shared" si="10"/>
        <v>944.1</v>
      </c>
      <c r="K324" s="3">
        <f t="shared" si="11"/>
        <v>2997.1426922999999</v>
      </c>
      <c r="L324" s="1">
        <v>3.1746029999999998</v>
      </c>
      <c r="M324" s="1" t="s">
        <v>1085</v>
      </c>
      <c r="N324" s="1" t="s">
        <v>1086</v>
      </c>
      <c r="O324" s="1" t="s">
        <v>1087</v>
      </c>
      <c r="P324" s="1">
        <v>0</v>
      </c>
      <c r="Q324" s="1" t="s">
        <v>1088</v>
      </c>
      <c r="R324" s="1" t="s">
        <v>557</v>
      </c>
      <c r="S324" s="1" t="s">
        <v>662</v>
      </c>
    </row>
    <row r="325" spans="1:19" s="85" customFormat="1" x14ac:dyDescent="0.25">
      <c r="A325" s="62">
        <v>41858.043749999997</v>
      </c>
      <c r="B325" s="63" t="s">
        <v>2262</v>
      </c>
      <c r="C325" s="64">
        <v>1543581</v>
      </c>
      <c r="D325" s="64" t="s">
        <v>2295</v>
      </c>
      <c r="E325" s="64" t="s">
        <v>689</v>
      </c>
      <c r="F325" s="65">
        <v>39421</v>
      </c>
      <c r="G325" s="64" t="s">
        <v>1011</v>
      </c>
      <c r="H325" s="66">
        <v>192</v>
      </c>
      <c r="I325" s="64" t="s">
        <v>597</v>
      </c>
      <c r="J325" s="3">
        <f t="shared" si="10"/>
        <v>172.8</v>
      </c>
      <c r="K325" s="3">
        <f t="shared" si="11"/>
        <v>548.57139840000002</v>
      </c>
      <c r="L325" s="1">
        <v>3.1746029999999998</v>
      </c>
      <c r="M325" s="1" t="s">
        <v>1085</v>
      </c>
      <c r="N325" s="1" t="s">
        <v>1086</v>
      </c>
      <c r="O325" s="1" t="s">
        <v>1087</v>
      </c>
      <c r="P325" s="1">
        <v>0</v>
      </c>
      <c r="Q325" s="1" t="s">
        <v>1088</v>
      </c>
      <c r="R325" s="1" t="s">
        <v>557</v>
      </c>
      <c r="S325" s="1" t="s">
        <v>662</v>
      </c>
    </row>
    <row r="326" spans="1:19" s="85" customFormat="1" x14ac:dyDescent="0.25">
      <c r="A326" s="62">
        <v>41858.074999999997</v>
      </c>
      <c r="B326" s="63" t="s">
        <v>691</v>
      </c>
      <c r="C326" s="64">
        <v>1542964</v>
      </c>
      <c r="D326" s="64" t="s">
        <v>19</v>
      </c>
      <c r="E326" s="64" t="s">
        <v>689</v>
      </c>
      <c r="F326" s="65">
        <v>36750</v>
      </c>
      <c r="G326" s="64" t="s">
        <v>892</v>
      </c>
      <c r="H326" s="66">
        <v>88</v>
      </c>
      <c r="I326" s="64" t="s">
        <v>591</v>
      </c>
      <c r="J326" s="3">
        <f t="shared" si="10"/>
        <v>79.2</v>
      </c>
      <c r="K326" s="3">
        <f t="shared" si="11"/>
        <v>240.94920960000002</v>
      </c>
      <c r="L326" s="1">
        <v>3.0422880000000001</v>
      </c>
      <c r="M326" s="1" t="s">
        <v>10</v>
      </c>
      <c r="N326" s="1" t="s">
        <v>1086</v>
      </c>
      <c r="O326" s="1" t="s">
        <v>1090</v>
      </c>
      <c r="P326" s="1">
        <v>0</v>
      </c>
      <c r="Q326" s="1" t="s">
        <v>1088</v>
      </c>
      <c r="R326" s="1" t="s">
        <v>563</v>
      </c>
      <c r="S326" s="1" t="s">
        <v>2</v>
      </c>
    </row>
    <row r="327" spans="1:19" s="85" customFormat="1" x14ac:dyDescent="0.25">
      <c r="A327" s="62">
        <v>41858.077777777777</v>
      </c>
      <c r="B327" s="63" t="s">
        <v>714</v>
      </c>
      <c r="C327" s="64">
        <v>1541598</v>
      </c>
      <c r="D327" s="64">
        <v>53064</v>
      </c>
      <c r="E327" s="64" t="s">
        <v>689</v>
      </c>
      <c r="F327" s="65">
        <v>39572</v>
      </c>
      <c r="G327" s="64" t="s">
        <v>2319</v>
      </c>
      <c r="H327" s="66">
        <v>602</v>
      </c>
      <c r="I327" s="64" t="s">
        <v>604</v>
      </c>
      <c r="J327" s="3">
        <f t="shared" si="10"/>
        <v>541.80000000000007</v>
      </c>
      <c r="K327" s="3">
        <f t="shared" si="11"/>
        <v>2989.2411738000005</v>
      </c>
      <c r="L327" s="1">
        <v>5.5172410000000003</v>
      </c>
      <c r="M327" s="1" t="s">
        <v>1085</v>
      </c>
      <c r="N327" s="1" t="s">
        <v>1089</v>
      </c>
      <c r="O327" s="1" t="s">
        <v>1087</v>
      </c>
      <c r="P327" s="1">
        <v>0</v>
      </c>
      <c r="Q327" s="1" t="s">
        <v>1088</v>
      </c>
      <c r="R327" s="1" t="s">
        <v>561</v>
      </c>
      <c r="S327" s="1" t="s">
        <v>1092</v>
      </c>
    </row>
    <row r="328" spans="1:19" s="85" customFormat="1" x14ac:dyDescent="0.25">
      <c r="A328" s="62">
        <v>41858.099305555559</v>
      </c>
      <c r="B328" s="63" t="s">
        <v>731</v>
      </c>
      <c r="C328" s="64">
        <v>1543094</v>
      </c>
      <c r="D328" s="64">
        <v>51356</v>
      </c>
      <c r="E328" s="64" t="s">
        <v>689</v>
      </c>
      <c r="F328" s="65">
        <v>38484</v>
      </c>
      <c r="G328" s="64" t="s">
        <v>2320</v>
      </c>
      <c r="H328" s="66">
        <v>543</v>
      </c>
      <c r="I328" s="64" t="s">
        <v>591</v>
      </c>
      <c r="J328" s="3">
        <f t="shared" si="10"/>
        <v>488.7</v>
      </c>
      <c r="K328" s="3">
        <f t="shared" si="11"/>
        <v>1970.5644845999998</v>
      </c>
      <c r="L328" s="1">
        <v>4.0322579999999997</v>
      </c>
      <c r="M328" s="1" t="s">
        <v>1085</v>
      </c>
      <c r="N328" s="1" t="s">
        <v>1089</v>
      </c>
      <c r="O328" s="1" t="s">
        <v>1087</v>
      </c>
      <c r="P328" s="1">
        <v>0</v>
      </c>
      <c r="Q328" s="1" t="s">
        <v>1088</v>
      </c>
      <c r="R328" s="1" t="s">
        <v>561</v>
      </c>
      <c r="S328" s="1" t="s">
        <v>1092</v>
      </c>
    </row>
    <row r="329" spans="1:19" s="85" customFormat="1" x14ac:dyDescent="0.25">
      <c r="A329" s="62">
        <v>41858.1</v>
      </c>
      <c r="B329" s="63" t="s">
        <v>707</v>
      </c>
      <c r="C329" s="64">
        <v>1017078</v>
      </c>
      <c r="D329" s="64">
        <v>54336</v>
      </c>
      <c r="E329" s="64" t="s">
        <v>689</v>
      </c>
      <c r="F329" s="65">
        <v>35531</v>
      </c>
      <c r="G329" s="64" t="s">
        <v>884</v>
      </c>
      <c r="H329" s="66">
        <v>318</v>
      </c>
      <c r="I329" s="64" t="s">
        <v>619</v>
      </c>
      <c r="J329" s="3">
        <f t="shared" si="10"/>
        <v>286.2</v>
      </c>
      <c r="K329" s="3">
        <f t="shared" si="11"/>
        <v>1606.0605264000001</v>
      </c>
      <c r="L329" s="1">
        <v>5.6116720000000004</v>
      </c>
      <c r="M329" s="1" t="s">
        <v>1091</v>
      </c>
      <c r="N329" s="1" t="s">
        <v>1086</v>
      </c>
      <c r="O329" s="1" t="s">
        <v>1090</v>
      </c>
      <c r="P329" s="1" t="s">
        <v>1084</v>
      </c>
      <c r="Q329" s="1">
        <v>0</v>
      </c>
      <c r="R329" s="1" t="s">
        <v>562</v>
      </c>
      <c r="S329" s="1" t="s">
        <v>1092</v>
      </c>
    </row>
    <row r="330" spans="1:19" s="85" customFormat="1" x14ac:dyDescent="0.25">
      <c r="A330" s="62">
        <v>41858.104861111111</v>
      </c>
      <c r="B330" s="63" t="s">
        <v>725</v>
      </c>
      <c r="C330" s="64">
        <v>1017085</v>
      </c>
      <c r="D330" s="64">
        <v>54564</v>
      </c>
      <c r="E330" s="64" t="s">
        <v>689</v>
      </c>
      <c r="F330" s="65">
        <v>34943</v>
      </c>
      <c r="G330" s="64" t="s">
        <v>690</v>
      </c>
      <c r="H330" s="66">
        <v>750</v>
      </c>
      <c r="I330" s="64" t="s">
        <v>591</v>
      </c>
      <c r="J330" s="3">
        <f t="shared" si="10"/>
        <v>675</v>
      </c>
      <c r="K330" s="3">
        <f t="shared" si="11"/>
        <v>1837.2345749999999</v>
      </c>
      <c r="L330" s="1">
        <v>2.7218290000000001</v>
      </c>
      <c r="M330" s="1" t="s">
        <v>1085</v>
      </c>
      <c r="N330" s="1" t="s">
        <v>1086</v>
      </c>
      <c r="O330" s="1" t="s">
        <v>1087</v>
      </c>
      <c r="P330" s="1" t="s">
        <v>1084</v>
      </c>
      <c r="Q330" s="1">
        <v>0</v>
      </c>
      <c r="R330" s="1" t="s">
        <v>559</v>
      </c>
      <c r="S330" s="1" t="s">
        <v>2</v>
      </c>
    </row>
    <row r="331" spans="1:19" s="85" customFormat="1" x14ac:dyDescent="0.25">
      <c r="A331" s="62">
        <v>41858.115972222222</v>
      </c>
      <c r="B331" s="63" t="s">
        <v>2252</v>
      </c>
      <c r="C331" s="64">
        <v>1543466</v>
      </c>
      <c r="D331" s="64">
        <v>54829</v>
      </c>
      <c r="E331" s="64" t="s">
        <v>689</v>
      </c>
      <c r="F331" s="65">
        <v>35773</v>
      </c>
      <c r="G331" s="64" t="s">
        <v>690</v>
      </c>
      <c r="H331" s="66">
        <v>159</v>
      </c>
      <c r="I331" s="64" t="s">
        <v>591</v>
      </c>
      <c r="J331" s="3">
        <f t="shared" si="10"/>
        <v>143.1</v>
      </c>
      <c r="K331" s="3">
        <f t="shared" si="11"/>
        <v>573.43218030000003</v>
      </c>
      <c r="L331" s="1">
        <v>4.0072130000000001</v>
      </c>
      <c r="M331" s="1" t="s">
        <v>1085</v>
      </c>
      <c r="N331" s="1" t="s">
        <v>1086</v>
      </c>
      <c r="O331" s="1" t="s">
        <v>1087</v>
      </c>
      <c r="P331" s="1" t="s">
        <v>1084</v>
      </c>
      <c r="Q331" s="1">
        <v>0</v>
      </c>
      <c r="R331" s="1" t="s">
        <v>564</v>
      </c>
      <c r="S331" s="1" t="s">
        <v>2</v>
      </c>
    </row>
    <row r="332" spans="1:19" s="85" customFormat="1" x14ac:dyDescent="0.25">
      <c r="A332" s="62">
        <v>41858.120138888888</v>
      </c>
      <c r="B332" s="63" t="s">
        <v>696</v>
      </c>
      <c r="C332" s="64">
        <v>1543053</v>
      </c>
      <c r="D332" s="64">
        <v>54512</v>
      </c>
      <c r="E332" s="64" t="s">
        <v>689</v>
      </c>
      <c r="F332" s="65">
        <v>37755</v>
      </c>
      <c r="G332" s="64" t="s">
        <v>997</v>
      </c>
      <c r="H332" s="66">
        <v>195</v>
      </c>
      <c r="I332" s="64" t="s">
        <v>591</v>
      </c>
      <c r="J332" s="3">
        <f t="shared" si="10"/>
        <v>175.5</v>
      </c>
      <c r="K332" s="3">
        <f t="shared" si="11"/>
        <v>650.00005199999998</v>
      </c>
      <c r="L332" s="1">
        <v>3.7037040000000001</v>
      </c>
      <c r="M332" s="1" t="s">
        <v>1085</v>
      </c>
      <c r="N332" s="1" t="s">
        <v>1089</v>
      </c>
      <c r="O332" s="1" t="s">
        <v>1087</v>
      </c>
      <c r="P332" s="1" t="s">
        <v>1084</v>
      </c>
      <c r="Q332" s="1">
        <v>0</v>
      </c>
      <c r="R332" s="1" t="s">
        <v>559</v>
      </c>
      <c r="S332" s="1" t="s">
        <v>2</v>
      </c>
    </row>
    <row r="333" spans="1:19" s="85" customFormat="1" x14ac:dyDescent="0.25">
      <c r="A333" s="62">
        <v>41858.121527777781</v>
      </c>
      <c r="B333" s="63" t="s">
        <v>2262</v>
      </c>
      <c r="C333" s="64">
        <v>1543602</v>
      </c>
      <c r="D333" s="64" t="s">
        <v>2295</v>
      </c>
      <c r="E333" s="64" t="s">
        <v>689</v>
      </c>
      <c r="F333" s="65">
        <v>39421</v>
      </c>
      <c r="G333" s="64" t="s">
        <v>1011</v>
      </c>
      <c r="H333" s="66">
        <v>203</v>
      </c>
      <c r="I333" s="64" t="s">
        <v>597</v>
      </c>
      <c r="J333" s="3">
        <f t="shared" si="10"/>
        <v>182.70000000000002</v>
      </c>
      <c r="K333" s="3">
        <f t="shared" si="11"/>
        <v>579.99996810000005</v>
      </c>
      <c r="L333" s="1">
        <v>3.1746029999999998</v>
      </c>
      <c r="M333" s="1" t="s">
        <v>1085</v>
      </c>
      <c r="N333" s="1" t="s">
        <v>1086</v>
      </c>
      <c r="O333" s="1" t="s">
        <v>1087</v>
      </c>
      <c r="P333" s="1">
        <v>0</v>
      </c>
      <c r="Q333" s="1" t="s">
        <v>1088</v>
      </c>
      <c r="R333" s="1" t="s">
        <v>557</v>
      </c>
      <c r="S333" s="1" t="s">
        <v>662</v>
      </c>
    </row>
    <row r="334" spans="1:19" s="85" customFormat="1" x14ac:dyDescent="0.25">
      <c r="A334" s="62">
        <v>41858.121527777781</v>
      </c>
      <c r="B334" s="63" t="s">
        <v>734</v>
      </c>
      <c r="C334" s="64">
        <v>1543164</v>
      </c>
      <c r="D334" s="64" t="s">
        <v>391</v>
      </c>
      <c r="E334" s="64" t="s">
        <v>689</v>
      </c>
      <c r="F334" s="65">
        <v>34207</v>
      </c>
      <c r="G334" s="64" t="s">
        <v>690</v>
      </c>
      <c r="H334" s="66">
        <v>721</v>
      </c>
      <c r="I334" s="64" t="s">
        <v>592</v>
      </c>
      <c r="J334" s="3">
        <f t="shared" si="10"/>
        <v>648.9</v>
      </c>
      <c r="K334" s="3">
        <f t="shared" si="11"/>
        <v>2720.7546408000003</v>
      </c>
      <c r="L334" s="1">
        <v>4.1928720000000004</v>
      </c>
      <c r="M334" s="1" t="s">
        <v>10</v>
      </c>
      <c r="N334" s="1" t="s">
        <v>1089</v>
      </c>
      <c r="O334" s="1" t="s">
        <v>1090</v>
      </c>
      <c r="P334" s="1" t="s">
        <v>1084</v>
      </c>
      <c r="Q334" s="1">
        <v>0</v>
      </c>
      <c r="R334" s="1" t="s">
        <v>561</v>
      </c>
      <c r="S334" s="1" t="s">
        <v>1092</v>
      </c>
    </row>
    <row r="335" spans="1:19" s="85" customFormat="1" x14ac:dyDescent="0.25">
      <c r="A335" s="62">
        <v>41858.125</v>
      </c>
      <c r="B335" s="63" t="s">
        <v>2257</v>
      </c>
      <c r="C335" s="64">
        <v>1543147</v>
      </c>
      <c r="D335" s="64">
        <v>53064</v>
      </c>
      <c r="E335" s="64" t="s">
        <v>689</v>
      </c>
      <c r="F335" s="65">
        <v>36243</v>
      </c>
      <c r="G335" s="64" t="s">
        <v>699</v>
      </c>
      <c r="H335" s="66">
        <v>200</v>
      </c>
      <c r="I335" s="64" t="s">
        <v>595</v>
      </c>
      <c r="J335" s="3">
        <f t="shared" si="10"/>
        <v>180</v>
      </c>
      <c r="K335" s="3">
        <f t="shared" si="11"/>
        <v>993.10338000000002</v>
      </c>
      <c r="L335" s="1">
        <v>5.5172410000000003</v>
      </c>
      <c r="M335" s="1" t="s">
        <v>1085</v>
      </c>
      <c r="N335" s="1" t="s">
        <v>1089</v>
      </c>
      <c r="O335" s="1" t="s">
        <v>1087</v>
      </c>
      <c r="P335" s="1">
        <v>0</v>
      </c>
      <c r="Q335" s="1" t="s">
        <v>1088</v>
      </c>
      <c r="R335" s="1" t="s">
        <v>561</v>
      </c>
      <c r="S335" s="1" t="s">
        <v>1092</v>
      </c>
    </row>
    <row r="336" spans="1:19" s="85" customFormat="1" x14ac:dyDescent="0.25">
      <c r="A336" s="62">
        <v>41858.145833333336</v>
      </c>
      <c r="B336" s="63" t="s">
        <v>2258</v>
      </c>
      <c r="C336" s="64">
        <v>1542177</v>
      </c>
      <c r="D336" s="64">
        <v>55568</v>
      </c>
      <c r="E336" s="64" t="s">
        <v>689</v>
      </c>
      <c r="F336" s="65">
        <v>39217</v>
      </c>
      <c r="G336" s="64" t="s">
        <v>2268</v>
      </c>
      <c r="H336" s="66">
        <v>406</v>
      </c>
      <c r="I336" s="64" t="s">
        <v>593</v>
      </c>
      <c r="J336" s="3">
        <f t="shared" si="10"/>
        <v>365.40000000000003</v>
      </c>
      <c r="K336" s="3">
        <f t="shared" si="11"/>
        <v>1230.3028962000001</v>
      </c>
      <c r="L336" s="1">
        <v>3.367003</v>
      </c>
      <c r="M336" s="1" t="s">
        <v>1085</v>
      </c>
      <c r="N336" s="1" t="s">
        <v>1086</v>
      </c>
      <c r="O336" s="1" t="s">
        <v>1087</v>
      </c>
      <c r="P336" s="1">
        <v>0</v>
      </c>
      <c r="Q336" s="1" t="s">
        <v>1088</v>
      </c>
      <c r="R336" s="1" t="s">
        <v>557</v>
      </c>
      <c r="S336" s="1" t="s">
        <v>662</v>
      </c>
    </row>
    <row r="337" spans="1:19" s="85" customFormat="1" x14ac:dyDescent="0.25">
      <c r="A337" s="62">
        <v>41858.148611111108</v>
      </c>
      <c r="B337" s="63" t="s">
        <v>711</v>
      </c>
      <c r="C337" s="64">
        <v>1017003</v>
      </c>
      <c r="D337" s="64">
        <v>52653</v>
      </c>
      <c r="E337" s="64" t="s">
        <v>689</v>
      </c>
      <c r="F337" s="65">
        <v>39399</v>
      </c>
      <c r="G337" s="64" t="s">
        <v>2289</v>
      </c>
      <c r="H337" s="66">
        <v>500</v>
      </c>
      <c r="I337" s="64" t="s">
        <v>593</v>
      </c>
      <c r="J337" s="3">
        <f t="shared" si="10"/>
        <v>450</v>
      </c>
      <c r="K337" s="3">
        <f t="shared" si="11"/>
        <v>1904.7618</v>
      </c>
      <c r="L337" s="1">
        <v>4.2328039999999998</v>
      </c>
      <c r="M337" s="1" t="s">
        <v>1085</v>
      </c>
      <c r="N337" s="1" t="s">
        <v>1089</v>
      </c>
      <c r="O337" s="1" t="s">
        <v>1087</v>
      </c>
      <c r="P337" s="1">
        <v>0</v>
      </c>
      <c r="Q337" s="1" t="s">
        <v>1088</v>
      </c>
      <c r="R337" s="1" t="s">
        <v>558</v>
      </c>
      <c r="S337" s="1" t="s">
        <v>662</v>
      </c>
    </row>
    <row r="338" spans="1:19" s="85" customFormat="1" x14ac:dyDescent="0.25">
      <c r="A338" s="62">
        <v>41858.202777777777</v>
      </c>
      <c r="B338" s="63" t="s">
        <v>2315</v>
      </c>
      <c r="C338" s="64">
        <v>1541894</v>
      </c>
      <c r="D338" s="64">
        <v>52006</v>
      </c>
      <c r="E338" s="64" t="s">
        <v>689</v>
      </c>
      <c r="F338" s="65">
        <v>12242</v>
      </c>
      <c r="G338" s="64" t="s">
        <v>833</v>
      </c>
      <c r="H338" s="66">
        <v>1123</v>
      </c>
      <c r="I338" s="64" t="s">
        <v>597</v>
      </c>
      <c r="J338" s="3">
        <f t="shared" si="10"/>
        <v>1010.7</v>
      </c>
      <c r="K338" s="3">
        <f t="shared" si="11"/>
        <v>3066.9095187000003</v>
      </c>
      <c r="L338" s="1">
        <v>3.0344410000000002</v>
      </c>
      <c r="M338" s="1" t="s">
        <v>10</v>
      </c>
      <c r="N338" s="1" t="s">
        <v>1089</v>
      </c>
      <c r="O338" s="1" t="s">
        <v>1090</v>
      </c>
      <c r="P338" s="1" t="s">
        <v>1084</v>
      </c>
      <c r="Q338" s="1">
        <v>0</v>
      </c>
      <c r="R338" s="1" t="s">
        <v>561</v>
      </c>
      <c r="S338" s="1" t="s">
        <v>1092</v>
      </c>
    </row>
    <row r="339" spans="1:19" s="85" customFormat="1" x14ac:dyDescent="0.25">
      <c r="A339" s="62">
        <v>41858.231249999997</v>
      </c>
      <c r="B339" s="63" t="s">
        <v>719</v>
      </c>
      <c r="C339" s="64">
        <v>1542399</v>
      </c>
      <c r="D339" s="64">
        <v>52107</v>
      </c>
      <c r="E339" s="64" t="s">
        <v>689</v>
      </c>
      <c r="F339" s="65">
        <v>31195</v>
      </c>
      <c r="G339" s="64" t="s">
        <v>699</v>
      </c>
      <c r="H339" s="66">
        <v>813</v>
      </c>
      <c r="I339" s="64" t="s">
        <v>595</v>
      </c>
      <c r="J339" s="3">
        <f t="shared" si="10"/>
        <v>731.7</v>
      </c>
      <c r="K339" s="3">
        <f t="shared" si="11"/>
        <v>2540.6248374000002</v>
      </c>
      <c r="L339" s="1">
        <v>3.4722219999999999</v>
      </c>
      <c r="M339" s="1" t="s">
        <v>10</v>
      </c>
      <c r="N339" s="1" t="s">
        <v>1086</v>
      </c>
      <c r="O339" s="1" t="s">
        <v>1090</v>
      </c>
      <c r="P339" s="1">
        <v>0</v>
      </c>
      <c r="Q339" s="1" t="s">
        <v>1088</v>
      </c>
      <c r="R339" s="1" t="s">
        <v>563</v>
      </c>
      <c r="S339" s="1" t="s">
        <v>2</v>
      </c>
    </row>
    <row r="340" spans="1:19" s="85" customFormat="1" x14ac:dyDescent="0.25">
      <c r="A340" s="62">
        <v>41858.300694444442</v>
      </c>
      <c r="B340" s="63" t="s">
        <v>727</v>
      </c>
      <c r="C340" s="64">
        <v>1017057</v>
      </c>
      <c r="D340" s="64">
        <v>51330</v>
      </c>
      <c r="E340" s="64" t="s">
        <v>689</v>
      </c>
      <c r="F340" s="65">
        <v>39520</v>
      </c>
      <c r="G340" s="64" t="s">
        <v>2321</v>
      </c>
      <c r="H340" s="66">
        <v>623</v>
      </c>
      <c r="I340" s="64" t="s">
        <v>591</v>
      </c>
      <c r="J340" s="3">
        <f t="shared" si="10"/>
        <v>560.70000000000005</v>
      </c>
      <c r="K340" s="3">
        <f t="shared" si="11"/>
        <v>3207.6660168000003</v>
      </c>
      <c r="L340" s="1">
        <v>5.7208240000000004</v>
      </c>
      <c r="M340" s="1" t="s">
        <v>1085</v>
      </c>
      <c r="N340" s="1" t="s">
        <v>1086</v>
      </c>
      <c r="O340" s="1" t="s">
        <v>1090</v>
      </c>
      <c r="P340" s="1">
        <v>0</v>
      </c>
      <c r="Q340" s="1" t="s">
        <v>1088</v>
      </c>
      <c r="R340" s="1" t="s">
        <v>562</v>
      </c>
      <c r="S340" s="1" t="s">
        <v>1092</v>
      </c>
    </row>
    <row r="341" spans="1:19" s="85" customFormat="1" x14ac:dyDescent="0.25">
      <c r="A341" s="62">
        <v>41858.306250000001</v>
      </c>
      <c r="B341" s="63" t="s">
        <v>748</v>
      </c>
      <c r="C341" s="64">
        <v>1543621</v>
      </c>
      <c r="D341" s="64">
        <v>43877</v>
      </c>
      <c r="E341" s="64" t="s">
        <v>689</v>
      </c>
      <c r="F341" s="65">
        <v>31408</v>
      </c>
      <c r="G341" s="64" t="s">
        <v>756</v>
      </c>
      <c r="H341" s="66">
        <v>386</v>
      </c>
      <c r="I341" s="64" t="s">
        <v>593</v>
      </c>
      <c r="J341" s="3">
        <f t="shared" si="10"/>
        <v>347.40000000000003</v>
      </c>
      <c r="K341" s="3">
        <f t="shared" si="11"/>
        <v>1503.8959896000003</v>
      </c>
      <c r="L341" s="1">
        <v>4.3290040000000003</v>
      </c>
      <c r="M341" s="1" t="s">
        <v>1085</v>
      </c>
      <c r="N341" s="1" t="s">
        <v>1086</v>
      </c>
      <c r="O341" s="1" t="s">
        <v>1087</v>
      </c>
      <c r="P341" s="1">
        <v>0</v>
      </c>
      <c r="Q341" s="1" t="s">
        <v>1088</v>
      </c>
      <c r="R341" s="1" t="s">
        <v>558</v>
      </c>
      <c r="S341" s="1" t="s">
        <v>662</v>
      </c>
    </row>
    <row r="342" spans="1:19" s="85" customFormat="1" x14ac:dyDescent="0.25">
      <c r="A342" s="62">
        <v>41858.309027777781</v>
      </c>
      <c r="B342" s="63" t="s">
        <v>2266</v>
      </c>
      <c r="C342" s="64">
        <v>1543278</v>
      </c>
      <c r="D342" s="64">
        <v>51356</v>
      </c>
      <c r="E342" s="64" t="s">
        <v>689</v>
      </c>
      <c r="F342" s="65" t="s">
        <v>598</v>
      </c>
      <c r="G342" s="64" t="s">
        <v>817</v>
      </c>
      <c r="H342" s="66">
        <v>415</v>
      </c>
      <c r="I342" s="64" t="s">
        <v>595</v>
      </c>
      <c r="J342" s="3">
        <f t="shared" si="10"/>
        <v>373.5</v>
      </c>
      <c r="K342" s="3">
        <f t="shared" si="11"/>
        <v>1506.0483629999999</v>
      </c>
      <c r="L342" s="1">
        <v>4.0322579999999997</v>
      </c>
      <c r="M342" s="1" t="s">
        <v>1085</v>
      </c>
      <c r="N342" s="1" t="s">
        <v>1089</v>
      </c>
      <c r="O342" s="1" t="s">
        <v>1087</v>
      </c>
      <c r="P342" s="1">
        <v>0</v>
      </c>
      <c r="Q342" s="1" t="s">
        <v>1088</v>
      </c>
      <c r="R342" s="1" t="s">
        <v>561</v>
      </c>
      <c r="S342" s="1" t="s">
        <v>1092</v>
      </c>
    </row>
    <row r="343" spans="1:19" s="85" customFormat="1" x14ac:dyDescent="0.25">
      <c r="A343" s="62">
        <v>41858.30972222222</v>
      </c>
      <c r="B343" s="63" t="s">
        <v>2262</v>
      </c>
      <c r="C343" s="64">
        <v>1543120</v>
      </c>
      <c r="D343" s="64">
        <v>52006</v>
      </c>
      <c r="E343" s="64" t="s">
        <v>689</v>
      </c>
      <c r="F343" s="65">
        <v>12242</v>
      </c>
      <c r="G343" s="64" t="s">
        <v>833</v>
      </c>
      <c r="H343" s="66">
        <v>223</v>
      </c>
      <c r="I343" s="64" t="s">
        <v>597</v>
      </c>
      <c r="J343" s="3">
        <f t="shared" si="10"/>
        <v>200.70000000000002</v>
      </c>
      <c r="K343" s="3">
        <f t="shared" si="11"/>
        <v>609.01230870000006</v>
      </c>
      <c r="L343" s="1">
        <v>3.0344410000000002</v>
      </c>
      <c r="M343" s="1" t="s">
        <v>10</v>
      </c>
      <c r="N343" s="1" t="s">
        <v>1089</v>
      </c>
      <c r="O343" s="1" t="s">
        <v>1090</v>
      </c>
      <c r="P343" s="1" t="s">
        <v>1084</v>
      </c>
      <c r="Q343" s="1">
        <v>0</v>
      </c>
      <c r="R343" s="1" t="s">
        <v>561</v>
      </c>
      <c r="S343" s="1" t="s">
        <v>1092</v>
      </c>
    </row>
    <row r="344" spans="1:19" s="85" customFormat="1" x14ac:dyDescent="0.25">
      <c r="A344" s="62">
        <v>41858.353472222225</v>
      </c>
      <c r="B344" s="63" t="s">
        <v>748</v>
      </c>
      <c r="C344" s="64">
        <v>1543577</v>
      </c>
      <c r="D344" s="64" t="s">
        <v>2295</v>
      </c>
      <c r="E344" s="64" t="s">
        <v>689</v>
      </c>
      <c r="F344" s="65">
        <v>39421</v>
      </c>
      <c r="G344" s="64" t="s">
        <v>1011</v>
      </c>
      <c r="H344" s="66">
        <v>407</v>
      </c>
      <c r="I344" s="64" t="s">
        <v>597</v>
      </c>
      <c r="J344" s="3">
        <f t="shared" si="10"/>
        <v>366.3</v>
      </c>
      <c r="K344" s="3">
        <f t="shared" si="11"/>
        <v>1162.8570789</v>
      </c>
      <c r="L344" s="1">
        <v>3.1746029999999998</v>
      </c>
      <c r="M344" s="1" t="s">
        <v>1085</v>
      </c>
      <c r="N344" s="1" t="s">
        <v>1086</v>
      </c>
      <c r="O344" s="1" t="s">
        <v>1087</v>
      </c>
      <c r="P344" s="1">
        <v>0</v>
      </c>
      <c r="Q344" s="1" t="s">
        <v>1088</v>
      </c>
      <c r="R344" s="1" t="s">
        <v>557</v>
      </c>
      <c r="S344" s="1" t="s">
        <v>662</v>
      </c>
    </row>
    <row r="345" spans="1:19" s="85" customFormat="1" x14ac:dyDescent="0.25">
      <c r="A345" s="62">
        <v>41858.359722222223</v>
      </c>
      <c r="B345" s="63" t="s">
        <v>2273</v>
      </c>
      <c r="C345" s="64">
        <v>1543026</v>
      </c>
      <c r="D345" s="64">
        <v>52339</v>
      </c>
      <c r="E345" s="64" t="s">
        <v>689</v>
      </c>
      <c r="F345" s="65">
        <v>36446</v>
      </c>
      <c r="G345" s="64" t="s">
        <v>827</v>
      </c>
      <c r="H345" s="66">
        <v>467</v>
      </c>
      <c r="I345" s="64" t="s">
        <v>592</v>
      </c>
      <c r="J345" s="3">
        <f t="shared" si="10"/>
        <v>420.3</v>
      </c>
      <c r="K345" s="3">
        <f t="shared" si="11"/>
        <v>1264.0602357</v>
      </c>
      <c r="L345" s="1">
        <v>3.0075189999999998</v>
      </c>
      <c r="M345" s="1" t="s">
        <v>1085</v>
      </c>
      <c r="N345" s="1" t="s">
        <v>1089</v>
      </c>
      <c r="O345" s="1" t="s">
        <v>1087</v>
      </c>
      <c r="P345" s="1">
        <v>0</v>
      </c>
      <c r="Q345" s="1" t="s">
        <v>1088</v>
      </c>
      <c r="R345" s="1" t="s">
        <v>564</v>
      </c>
      <c r="S345" s="1" t="s">
        <v>2</v>
      </c>
    </row>
    <row r="346" spans="1:19" s="85" customFormat="1" x14ac:dyDescent="0.25">
      <c r="A346" s="62">
        <v>41858.384722222225</v>
      </c>
      <c r="B346" s="63" t="s">
        <v>2265</v>
      </c>
      <c r="C346" s="64">
        <v>1542498</v>
      </c>
      <c r="D346" s="64">
        <v>43877</v>
      </c>
      <c r="E346" s="64" t="s">
        <v>689</v>
      </c>
      <c r="F346" s="65" t="s">
        <v>594</v>
      </c>
      <c r="G346" s="64" t="s">
        <v>760</v>
      </c>
      <c r="H346" s="66">
        <v>223</v>
      </c>
      <c r="I346" s="64" t="s">
        <v>595</v>
      </c>
      <c r="J346" s="3">
        <f t="shared" si="10"/>
        <v>200.70000000000002</v>
      </c>
      <c r="K346" s="3">
        <f t="shared" si="11"/>
        <v>868.83110280000017</v>
      </c>
      <c r="L346" s="1">
        <v>4.3290040000000003</v>
      </c>
      <c r="M346" s="1" t="s">
        <v>1085</v>
      </c>
      <c r="N346" s="1" t="s">
        <v>1086</v>
      </c>
      <c r="O346" s="1" t="s">
        <v>1087</v>
      </c>
      <c r="P346" s="1">
        <v>0</v>
      </c>
      <c r="Q346" s="1" t="s">
        <v>1088</v>
      </c>
      <c r="R346" s="1" t="s">
        <v>558</v>
      </c>
      <c r="S346" s="1" t="s">
        <v>662</v>
      </c>
    </row>
    <row r="347" spans="1:19" s="85" customFormat="1" x14ac:dyDescent="0.25">
      <c r="A347" s="62">
        <v>41858.402777777781</v>
      </c>
      <c r="B347" s="63" t="s">
        <v>776</v>
      </c>
      <c r="C347" s="64">
        <v>1543173</v>
      </c>
      <c r="D347" s="64" t="s">
        <v>391</v>
      </c>
      <c r="E347" s="64" t="s">
        <v>689</v>
      </c>
      <c r="F347" s="65">
        <v>34260</v>
      </c>
      <c r="G347" s="64" t="s">
        <v>898</v>
      </c>
      <c r="H347" s="66">
        <v>462</v>
      </c>
      <c r="I347" s="64" t="s">
        <v>591</v>
      </c>
      <c r="J347" s="3">
        <f t="shared" si="10"/>
        <v>415.8</v>
      </c>
      <c r="K347" s="3">
        <f t="shared" si="11"/>
        <v>1743.3961776000001</v>
      </c>
      <c r="L347" s="1">
        <v>4.1928720000000004</v>
      </c>
      <c r="M347" s="1" t="s">
        <v>10</v>
      </c>
      <c r="N347" s="1" t="s">
        <v>1089</v>
      </c>
      <c r="O347" s="1" t="s">
        <v>1090</v>
      </c>
      <c r="P347" s="1" t="s">
        <v>1084</v>
      </c>
      <c r="Q347" s="1">
        <v>0</v>
      </c>
      <c r="R347" s="1" t="s">
        <v>561</v>
      </c>
      <c r="S347" s="1" t="s">
        <v>1092</v>
      </c>
    </row>
    <row r="348" spans="1:19" s="85" customFormat="1" x14ac:dyDescent="0.25">
      <c r="A348" s="62">
        <v>41858.408333333333</v>
      </c>
      <c r="B348" s="63" t="s">
        <v>731</v>
      </c>
      <c r="C348" s="64">
        <v>1017090</v>
      </c>
      <c r="D348" s="64">
        <v>41325</v>
      </c>
      <c r="E348" s="64" t="s">
        <v>689</v>
      </c>
      <c r="F348" s="65">
        <v>36969</v>
      </c>
      <c r="G348" s="64" t="s">
        <v>690</v>
      </c>
      <c r="H348" s="66">
        <v>606</v>
      </c>
      <c r="I348" s="64" t="s">
        <v>591</v>
      </c>
      <c r="J348" s="3">
        <f t="shared" si="10"/>
        <v>545.4</v>
      </c>
      <c r="K348" s="3">
        <f t="shared" si="11"/>
        <v>1272.0696894</v>
      </c>
      <c r="L348" s="1">
        <v>2.3323610000000001</v>
      </c>
      <c r="M348" s="1" t="s">
        <v>1085</v>
      </c>
      <c r="N348" s="1" t="s">
        <v>1086</v>
      </c>
      <c r="O348" s="1" t="s">
        <v>1087</v>
      </c>
      <c r="P348" s="1" t="s">
        <v>1084</v>
      </c>
      <c r="Q348" s="1">
        <v>0</v>
      </c>
      <c r="R348" s="1" t="s">
        <v>557</v>
      </c>
      <c r="S348" s="1" t="s">
        <v>662</v>
      </c>
    </row>
    <row r="349" spans="1:19" s="85" customFormat="1" x14ac:dyDescent="0.25">
      <c r="A349" s="62">
        <v>41858.413888888892</v>
      </c>
      <c r="B349" s="63" t="s">
        <v>2315</v>
      </c>
      <c r="C349" s="64">
        <v>1543791</v>
      </c>
      <c r="D349" s="64">
        <v>51616</v>
      </c>
      <c r="E349" s="64" t="s">
        <v>689</v>
      </c>
      <c r="F349" s="65" t="s">
        <v>623</v>
      </c>
      <c r="G349" s="64" t="s">
        <v>829</v>
      </c>
      <c r="H349" s="66">
        <v>1081</v>
      </c>
      <c r="I349" s="64" t="s">
        <v>597</v>
      </c>
      <c r="J349" s="3">
        <f t="shared" si="10"/>
        <v>972.9</v>
      </c>
      <c r="K349" s="3">
        <f t="shared" si="11"/>
        <v>3922.9838081999997</v>
      </c>
      <c r="L349" s="1">
        <v>4.0322579999999997</v>
      </c>
      <c r="M349" s="1" t="s">
        <v>1085</v>
      </c>
      <c r="N349" s="1" t="s">
        <v>1089</v>
      </c>
      <c r="O349" s="1" t="s">
        <v>1087</v>
      </c>
      <c r="P349" s="1" t="s">
        <v>1084</v>
      </c>
      <c r="Q349" s="1">
        <v>0</v>
      </c>
      <c r="R349" s="1" t="s">
        <v>561</v>
      </c>
      <c r="S349" s="1" t="s">
        <v>1092</v>
      </c>
    </row>
    <row r="350" spans="1:19" s="85" customFormat="1" x14ac:dyDescent="0.25">
      <c r="A350" s="62">
        <v>41858.42083333333</v>
      </c>
      <c r="B350" s="63" t="s">
        <v>702</v>
      </c>
      <c r="C350" s="64">
        <v>1017016</v>
      </c>
      <c r="D350" s="64">
        <v>41952</v>
      </c>
      <c r="E350" s="64" t="s">
        <v>689</v>
      </c>
      <c r="F350" s="65">
        <v>37357</v>
      </c>
      <c r="G350" s="64" t="s">
        <v>692</v>
      </c>
      <c r="H350" s="66">
        <v>349</v>
      </c>
      <c r="I350" s="64" t="s">
        <v>593</v>
      </c>
      <c r="J350" s="3">
        <f t="shared" si="10"/>
        <v>314.10000000000002</v>
      </c>
      <c r="K350" s="3">
        <f t="shared" si="11"/>
        <v>1001.9139813</v>
      </c>
      <c r="L350" s="1">
        <v>3.1897929999999999</v>
      </c>
      <c r="M350" s="1" t="s">
        <v>1085</v>
      </c>
      <c r="N350" s="1" t="s">
        <v>1086</v>
      </c>
      <c r="O350" s="1" t="s">
        <v>1087</v>
      </c>
      <c r="P350" s="1" t="s">
        <v>1084</v>
      </c>
      <c r="Q350" s="1">
        <v>0</v>
      </c>
      <c r="R350" s="1" t="s">
        <v>557</v>
      </c>
      <c r="S350" s="1" t="s">
        <v>662</v>
      </c>
    </row>
    <row r="351" spans="1:19" s="85" customFormat="1" x14ac:dyDescent="0.25">
      <c r="A351" s="62">
        <v>41858.465277777781</v>
      </c>
      <c r="B351" s="63" t="s">
        <v>2271</v>
      </c>
      <c r="C351" s="64">
        <v>1017108</v>
      </c>
      <c r="D351" s="64">
        <v>51356</v>
      </c>
      <c r="E351" s="64" t="s">
        <v>689</v>
      </c>
      <c r="F351" s="65">
        <v>27782</v>
      </c>
      <c r="G351" s="64" t="s">
        <v>690</v>
      </c>
      <c r="H351" s="66">
        <v>1050</v>
      </c>
      <c r="I351" s="64" t="s">
        <v>592</v>
      </c>
      <c r="J351" s="3">
        <f t="shared" si="10"/>
        <v>945</v>
      </c>
      <c r="K351" s="3">
        <f t="shared" si="11"/>
        <v>3810.4838099999997</v>
      </c>
      <c r="L351" s="1">
        <v>4.0322579999999997</v>
      </c>
      <c r="M351" s="1" t="s">
        <v>1085</v>
      </c>
      <c r="N351" s="1" t="s">
        <v>1089</v>
      </c>
      <c r="O351" s="1" t="s">
        <v>1087</v>
      </c>
      <c r="P351" s="1">
        <v>0</v>
      </c>
      <c r="Q351" s="1" t="s">
        <v>1088</v>
      </c>
      <c r="R351" s="1" t="s">
        <v>561</v>
      </c>
      <c r="S351" s="1" t="s">
        <v>1092</v>
      </c>
    </row>
    <row r="352" spans="1:19" s="85" customFormat="1" x14ac:dyDescent="0.25">
      <c r="A352" s="62">
        <v>41858.477777777778</v>
      </c>
      <c r="B352" s="63" t="s">
        <v>740</v>
      </c>
      <c r="C352" s="64">
        <v>1542538</v>
      </c>
      <c r="D352" s="64">
        <v>51356</v>
      </c>
      <c r="E352" s="64" t="s">
        <v>689</v>
      </c>
      <c r="F352" s="65">
        <v>23707</v>
      </c>
      <c r="G352" s="64" t="s">
        <v>2260</v>
      </c>
      <c r="H352" s="66">
        <v>498</v>
      </c>
      <c r="I352" s="64" t="s">
        <v>591</v>
      </c>
      <c r="J352" s="3">
        <f t="shared" si="10"/>
        <v>448.2</v>
      </c>
      <c r="K352" s="3">
        <f t="shared" si="11"/>
        <v>1807.2580355999999</v>
      </c>
      <c r="L352" s="1">
        <v>4.0322579999999997</v>
      </c>
      <c r="M352" s="1" t="s">
        <v>1085</v>
      </c>
      <c r="N352" s="1" t="s">
        <v>1089</v>
      </c>
      <c r="O352" s="1" t="s">
        <v>1087</v>
      </c>
      <c r="P352" s="1">
        <v>0</v>
      </c>
      <c r="Q352" s="1" t="s">
        <v>1088</v>
      </c>
      <c r="R352" s="1" t="s">
        <v>561</v>
      </c>
      <c r="S352" s="1" t="s">
        <v>1092</v>
      </c>
    </row>
    <row r="353" spans="1:19" s="85" customFormat="1" x14ac:dyDescent="0.25">
      <c r="A353" s="62">
        <v>41858.507638888892</v>
      </c>
      <c r="B353" s="63" t="s">
        <v>2258</v>
      </c>
      <c r="C353" s="64">
        <v>1542176</v>
      </c>
      <c r="D353" s="64">
        <v>55568</v>
      </c>
      <c r="E353" s="64" t="s">
        <v>689</v>
      </c>
      <c r="F353" s="65">
        <v>39217</v>
      </c>
      <c r="G353" s="64" t="s">
        <v>2268</v>
      </c>
      <c r="H353" s="66">
        <v>410</v>
      </c>
      <c r="I353" s="64" t="s">
        <v>593</v>
      </c>
      <c r="J353" s="3">
        <f t="shared" si="10"/>
        <v>369</v>
      </c>
      <c r="K353" s="3">
        <f t="shared" si="11"/>
        <v>1242.424107</v>
      </c>
      <c r="L353" s="1">
        <v>3.367003</v>
      </c>
      <c r="M353" s="1" t="s">
        <v>1085</v>
      </c>
      <c r="N353" s="1" t="s">
        <v>1086</v>
      </c>
      <c r="O353" s="1" t="s">
        <v>1087</v>
      </c>
      <c r="P353" s="1">
        <v>0</v>
      </c>
      <c r="Q353" s="1" t="s">
        <v>1088</v>
      </c>
      <c r="R353" s="1" t="s">
        <v>557</v>
      </c>
      <c r="S353" s="1" t="s">
        <v>662</v>
      </c>
    </row>
    <row r="354" spans="1:19" s="85" customFormat="1" x14ac:dyDescent="0.25">
      <c r="A354" s="62">
        <v>41858.513194444444</v>
      </c>
      <c r="B354" s="63" t="s">
        <v>2274</v>
      </c>
      <c r="C354" s="64">
        <v>1017067</v>
      </c>
      <c r="D354" s="64">
        <v>51356</v>
      </c>
      <c r="E354" s="64" t="s">
        <v>689</v>
      </c>
      <c r="F354" s="65">
        <v>27782</v>
      </c>
      <c r="G354" s="64" t="s">
        <v>690</v>
      </c>
      <c r="H354" s="66">
        <v>927</v>
      </c>
      <c r="I354" s="64" t="s">
        <v>592</v>
      </c>
      <c r="J354" s="3">
        <f t="shared" si="10"/>
        <v>834.30000000000007</v>
      </c>
      <c r="K354" s="3">
        <f t="shared" si="11"/>
        <v>3364.1128494</v>
      </c>
      <c r="L354" s="1">
        <v>4.0322579999999997</v>
      </c>
      <c r="M354" s="1" t="s">
        <v>1085</v>
      </c>
      <c r="N354" s="1" t="s">
        <v>1089</v>
      </c>
      <c r="O354" s="1" t="s">
        <v>1087</v>
      </c>
      <c r="P354" s="1">
        <v>0</v>
      </c>
      <c r="Q354" s="1" t="s">
        <v>1088</v>
      </c>
      <c r="R354" s="1" t="s">
        <v>561</v>
      </c>
      <c r="S354" s="1" t="s">
        <v>1092</v>
      </c>
    </row>
    <row r="355" spans="1:19" s="85" customFormat="1" x14ac:dyDescent="0.25">
      <c r="A355" s="62">
        <v>41858.518055555556</v>
      </c>
      <c r="B355" s="63" t="s">
        <v>748</v>
      </c>
      <c r="C355" s="64">
        <v>1543787</v>
      </c>
      <c r="D355" s="64">
        <v>51616</v>
      </c>
      <c r="E355" s="64" t="s">
        <v>689</v>
      </c>
      <c r="F355" s="65" t="s">
        <v>623</v>
      </c>
      <c r="G355" s="64" t="s">
        <v>829</v>
      </c>
      <c r="H355" s="66">
        <v>406</v>
      </c>
      <c r="I355" s="64" t="s">
        <v>597</v>
      </c>
      <c r="J355" s="3">
        <f t="shared" si="10"/>
        <v>365.40000000000003</v>
      </c>
      <c r="K355" s="3">
        <f t="shared" si="11"/>
        <v>1473.3870732</v>
      </c>
      <c r="L355" s="1">
        <v>4.0322579999999997</v>
      </c>
      <c r="M355" s="1" t="s">
        <v>1085</v>
      </c>
      <c r="N355" s="1" t="s">
        <v>1089</v>
      </c>
      <c r="O355" s="1" t="s">
        <v>1087</v>
      </c>
      <c r="P355" s="1" t="s">
        <v>1084</v>
      </c>
      <c r="Q355" s="1">
        <v>0</v>
      </c>
      <c r="R355" s="1" t="s">
        <v>561</v>
      </c>
      <c r="S355" s="1" t="s">
        <v>1092</v>
      </c>
    </row>
    <row r="356" spans="1:19" s="85" customFormat="1" x14ac:dyDescent="0.25">
      <c r="A356" s="62">
        <v>41858.520138888889</v>
      </c>
      <c r="B356" s="63" t="s">
        <v>711</v>
      </c>
      <c r="C356" s="64">
        <v>1543697</v>
      </c>
      <c r="D356" s="64">
        <v>54653</v>
      </c>
      <c r="E356" s="64" t="s">
        <v>689</v>
      </c>
      <c r="F356" s="65">
        <v>34629</v>
      </c>
      <c r="G356" s="64" t="s">
        <v>895</v>
      </c>
      <c r="H356" s="66">
        <v>610</v>
      </c>
      <c r="I356" s="64" t="s">
        <v>590</v>
      </c>
      <c r="J356" s="3">
        <f t="shared" si="10"/>
        <v>549</v>
      </c>
      <c r="K356" s="3">
        <f t="shared" si="11"/>
        <v>2392.156602</v>
      </c>
      <c r="L356" s="1">
        <v>4.3572980000000001</v>
      </c>
      <c r="M356" s="1" t="s">
        <v>10</v>
      </c>
      <c r="N356" s="1" t="s">
        <v>1089</v>
      </c>
      <c r="O356" s="1" t="s">
        <v>1090</v>
      </c>
      <c r="P356" s="1" t="s">
        <v>1084</v>
      </c>
      <c r="Q356" s="1">
        <v>0</v>
      </c>
      <c r="R356" s="1" t="s">
        <v>561</v>
      </c>
      <c r="S356" s="1" t="s">
        <v>1092</v>
      </c>
    </row>
    <row r="357" spans="1:19" s="85" customFormat="1" x14ac:dyDescent="0.25">
      <c r="A357" s="62">
        <v>41858.549305555556</v>
      </c>
      <c r="B357" s="63" t="s">
        <v>2261</v>
      </c>
      <c r="C357" s="64">
        <v>1543037</v>
      </c>
      <c r="D357" s="64">
        <v>54917</v>
      </c>
      <c r="E357" s="64" t="s">
        <v>689</v>
      </c>
      <c r="F357" s="65">
        <v>36447</v>
      </c>
      <c r="G357" s="64" t="s">
        <v>690</v>
      </c>
      <c r="H357" s="66">
        <v>456</v>
      </c>
      <c r="I357" s="64" t="s">
        <v>592</v>
      </c>
      <c r="J357" s="3">
        <f t="shared" si="10"/>
        <v>410.40000000000003</v>
      </c>
      <c r="K357" s="3">
        <f t="shared" si="11"/>
        <v>1573.6197024000003</v>
      </c>
      <c r="L357" s="1">
        <v>3.8343560000000001</v>
      </c>
      <c r="M357" s="1" t="s">
        <v>1085</v>
      </c>
      <c r="N357" s="1" t="s">
        <v>1089</v>
      </c>
      <c r="O357" s="1" t="s">
        <v>1087</v>
      </c>
      <c r="P357" s="1" t="s">
        <v>1084</v>
      </c>
      <c r="Q357" s="1">
        <v>0</v>
      </c>
      <c r="R357" s="1" t="s">
        <v>563</v>
      </c>
      <c r="S357" s="1" t="s">
        <v>2</v>
      </c>
    </row>
    <row r="358" spans="1:19" s="85" customFormat="1" x14ac:dyDescent="0.25">
      <c r="A358" s="62">
        <v>41858.558333333334</v>
      </c>
      <c r="B358" s="63" t="s">
        <v>734</v>
      </c>
      <c r="C358" s="64">
        <v>1543167</v>
      </c>
      <c r="D358" s="64" t="s">
        <v>391</v>
      </c>
      <c r="E358" s="64" t="s">
        <v>689</v>
      </c>
      <c r="F358" s="65">
        <v>34207</v>
      </c>
      <c r="G358" s="64" t="s">
        <v>690</v>
      </c>
      <c r="H358" s="66">
        <v>719</v>
      </c>
      <c r="I358" s="64" t="s">
        <v>592</v>
      </c>
      <c r="J358" s="3">
        <f t="shared" si="10"/>
        <v>647.1</v>
      </c>
      <c r="K358" s="3">
        <f t="shared" si="11"/>
        <v>2713.2074712000003</v>
      </c>
      <c r="L358" s="1">
        <v>4.1928720000000004</v>
      </c>
      <c r="M358" s="1" t="s">
        <v>10</v>
      </c>
      <c r="N358" s="1" t="s">
        <v>1089</v>
      </c>
      <c r="O358" s="1" t="s">
        <v>1090</v>
      </c>
      <c r="P358" s="1" t="s">
        <v>1084</v>
      </c>
      <c r="Q358" s="1">
        <v>0</v>
      </c>
      <c r="R358" s="1" t="s">
        <v>561</v>
      </c>
      <c r="S358" s="1" t="s">
        <v>1092</v>
      </c>
    </row>
    <row r="359" spans="1:19" s="85" customFormat="1" x14ac:dyDescent="0.25">
      <c r="A359" s="62">
        <v>41858.584722222222</v>
      </c>
      <c r="B359" s="63" t="s">
        <v>696</v>
      </c>
      <c r="C359" s="64">
        <v>1543014</v>
      </c>
      <c r="D359" s="64">
        <v>54550</v>
      </c>
      <c r="E359" s="64" t="s">
        <v>689</v>
      </c>
      <c r="F359" s="65">
        <v>37560</v>
      </c>
      <c r="G359" s="64" t="s">
        <v>922</v>
      </c>
      <c r="H359" s="66">
        <v>173</v>
      </c>
      <c r="I359" s="64" t="s">
        <v>591</v>
      </c>
      <c r="J359" s="3">
        <f t="shared" si="10"/>
        <v>155.70000000000002</v>
      </c>
      <c r="K359" s="3">
        <f t="shared" si="11"/>
        <v>480.55559400000004</v>
      </c>
      <c r="L359" s="1">
        <v>3.0864199999999999</v>
      </c>
      <c r="M359" s="1" t="s">
        <v>10</v>
      </c>
      <c r="N359" s="1" t="s">
        <v>1086</v>
      </c>
      <c r="O359" s="1" t="s">
        <v>1090</v>
      </c>
      <c r="P359" s="1">
        <v>0</v>
      </c>
      <c r="Q359" s="1" t="s">
        <v>1088</v>
      </c>
      <c r="R359" s="1" t="s">
        <v>563</v>
      </c>
      <c r="S359" s="1" t="s">
        <v>2</v>
      </c>
    </row>
    <row r="360" spans="1:19" s="85" customFormat="1" x14ac:dyDescent="0.25">
      <c r="A360" s="62">
        <v>41858.595833333333</v>
      </c>
      <c r="B360" s="63" t="s">
        <v>2266</v>
      </c>
      <c r="C360" s="64">
        <v>1543276</v>
      </c>
      <c r="D360" s="64">
        <v>51356</v>
      </c>
      <c r="E360" s="64" t="s">
        <v>689</v>
      </c>
      <c r="F360" s="65" t="s">
        <v>598</v>
      </c>
      <c r="G360" s="64" t="s">
        <v>817</v>
      </c>
      <c r="H360" s="66">
        <v>418</v>
      </c>
      <c r="I360" s="64" t="s">
        <v>595</v>
      </c>
      <c r="J360" s="3">
        <f t="shared" si="10"/>
        <v>376.2</v>
      </c>
      <c r="K360" s="3">
        <f t="shared" si="11"/>
        <v>1516.9354595999998</v>
      </c>
      <c r="L360" s="1">
        <v>4.0322579999999997</v>
      </c>
      <c r="M360" s="1" t="s">
        <v>1085</v>
      </c>
      <c r="N360" s="1" t="s">
        <v>1089</v>
      </c>
      <c r="O360" s="1" t="s">
        <v>1087</v>
      </c>
      <c r="P360" s="1">
        <v>0</v>
      </c>
      <c r="Q360" s="1" t="s">
        <v>1088</v>
      </c>
      <c r="R360" s="1" t="s">
        <v>561</v>
      </c>
      <c r="S360" s="1" t="s">
        <v>1092</v>
      </c>
    </row>
    <row r="361" spans="1:19" s="85" customFormat="1" x14ac:dyDescent="0.25">
      <c r="A361" s="62">
        <v>41858.602083333331</v>
      </c>
      <c r="B361" s="63" t="s">
        <v>691</v>
      </c>
      <c r="C361" s="64">
        <v>1542946</v>
      </c>
      <c r="D361" s="64" t="s">
        <v>1020</v>
      </c>
      <c r="E361" s="64" t="s">
        <v>689</v>
      </c>
      <c r="F361" s="65">
        <v>38029</v>
      </c>
      <c r="G361" s="64" t="s">
        <v>1011</v>
      </c>
      <c r="H361" s="66">
        <v>66</v>
      </c>
      <c r="I361" s="64" t="s">
        <v>673</v>
      </c>
      <c r="J361" s="3">
        <f t="shared" si="10"/>
        <v>59.4</v>
      </c>
      <c r="K361" s="3">
        <f t="shared" si="11"/>
        <v>232.25809859999998</v>
      </c>
      <c r="L361" s="1">
        <v>3.910069</v>
      </c>
      <c r="M361" s="1" t="s">
        <v>1085</v>
      </c>
      <c r="N361" s="1" t="s">
        <v>1086</v>
      </c>
      <c r="O361" s="1" t="s">
        <v>1087</v>
      </c>
      <c r="P361" s="1">
        <v>0</v>
      </c>
      <c r="Q361" s="1" t="s">
        <v>1088</v>
      </c>
      <c r="R361" s="1" t="s">
        <v>563</v>
      </c>
      <c r="S361" s="1" t="s">
        <v>2</v>
      </c>
    </row>
    <row r="362" spans="1:19" s="85" customFormat="1" x14ac:dyDescent="0.25">
      <c r="A362" s="62">
        <v>41858.618055555555</v>
      </c>
      <c r="B362" s="63" t="s">
        <v>721</v>
      </c>
      <c r="C362" s="64">
        <v>1017079</v>
      </c>
      <c r="D362" s="64">
        <v>55376</v>
      </c>
      <c r="E362" s="64" t="s">
        <v>689</v>
      </c>
      <c r="F362" s="65">
        <v>38463</v>
      </c>
      <c r="G362" s="64" t="s">
        <v>690</v>
      </c>
      <c r="H362" s="66">
        <v>505</v>
      </c>
      <c r="I362" s="64" t="s">
        <v>619</v>
      </c>
      <c r="J362" s="3">
        <f t="shared" si="10"/>
        <v>454.5</v>
      </c>
      <c r="K362" s="3">
        <f t="shared" si="11"/>
        <v>2407.9469085000001</v>
      </c>
      <c r="L362" s="1">
        <v>5.2980130000000001</v>
      </c>
      <c r="M362" s="1" t="s">
        <v>1085</v>
      </c>
      <c r="N362" s="1" t="s">
        <v>1089</v>
      </c>
      <c r="O362" s="1" t="s">
        <v>1087</v>
      </c>
      <c r="P362" s="1">
        <v>0</v>
      </c>
      <c r="Q362" s="1" t="s">
        <v>1088</v>
      </c>
      <c r="R362" s="1" t="s">
        <v>559</v>
      </c>
      <c r="S362" s="1" t="s">
        <v>2</v>
      </c>
    </row>
    <row r="363" spans="1:19" s="85" customFormat="1" x14ac:dyDescent="0.25">
      <c r="A363" s="62">
        <v>41858.648611111108</v>
      </c>
      <c r="B363" s="63" t="s">
        <v>2258</v>
      </c>
      <c r="C363" s="64">
        <v>1543694</v>
      </c>
      <c r="D363" s="64">
        <v>54653</v>
      </c>
      <c r="E363" s="64" t="s">
        <v>689</v>
      </c>
      <c r="F363" s="65">
        <v>34629</v>
      </c>
      <c r="G363" s="64" t="s">
        <v>895</v>
      </c>
      <c r="H363" s="66">
        <v>405</v>
      </c>
      <c r="I363" s="64" t="s">
        <v>590</v>
      </c>
      <c r="J363" s="3">
        <f t="shared" si="10"/>
        <v>364.5</v>
      </c>
      <c r="K363" s="3">
        <f t="shared" si="11"/>
        <v>1588.2351209999999</v>
      </c>
      <c r="L363" s="1">
        <v>4.3572980000000001</v>
      </c>
      <c r="M363" s="1" t="s">
        <v>10</v>
      </c>
      <c r="N363" s="1" t="s">
        <v>1089</v>
      </c>
      <c r="O363" s="1" t="s">
        <v>1090</v>
      </c>
      <c r="P363" s="1" t="s">
        <v>1084</v>
      </c>
      <c r="Q363" s="1">
        <v>0</v>
      </c>
      <c r="R363" s="1" t="s">
        <v>561</v>
      </c>
      <c r="S363" s="1" t="s">
        <v>1092</v>
      </c>
    </row>
    <row r="364" spans="1:19" s="85" customFormat="1" x14ac:dyDescent="0.25">
      <c r="A364" s="62">
        <v>41858.669444444444</v>
      </c>
      <c r="B364" s="63" t="s">
        <v>725</v>
      </c>
      <c r="C364" s="64">
        <v>1543669</v>
      </c>
      <c r="D364" s="64">
        <v>54116</v>
      </c>
      <c r="E364" s="64" t="s">
        <v>689</v>
      </c>
      <c r="F364" s="65" t="s">
        <v>643</v>
      </c>
      <c r="G364" s="64" t="s">
        <v>2270</v>
      </c>
      <c r="H364" s="66">
        <v>935</v>
      </c>
      <c r="I364" s="64" t="s">
        <v>591</v>
      </c>
      <c r="J364" s="3">
        <f t="shared" si="10"/>
        <v>841.5</v>
      </c>
      <c r="K364" s="3">
        <f t="shared" si="11"/>
        <v>2289.795552</v>
      </c>
      <c r="L364" s="1">
        <v>2.721088</v>
      </c>
      <c r="M364" s="1" t="s">
        <v>1085</v>
      </c>
      <c r="N364" s="1" t="s">
        <v>1086</v>
      </c>
      <c r="O364" s="1" t="s">
        <v>1087</v>
      </c>
      <c r="P364" s="1" t="s">
        <v>1084</v>
      </c>
      <c r="Q364" s="1">
        <v>0</v>
      </c>
      <c r="R364" s="1" t="s">
        <v>566</v>
      </c>
      <c r="S364" s="1" t="s">
        <v>4</v>
      </c>
    </row>
    <row r="365" spans="1:19" s="85" customFormat="1" x14ac:dyDescent="0.25">
      <c r="A365" s="62">
        <v>41858.673611111109</v>
      </c>
      <c r="B365" s="63" t="s">
        <v>748</v>
      </c>
      <c r="C365" s="64">
        <v>1543788</v>
      </c>
      <c r="D365" s="64">
        <v>51616</v>
      </c>
      <c r="E365" s="64" t="s">
        <v>689</v>
      </c>
      <c r="F365" s="65" t="s">
        <v>623</v>
      </c>
      <c r="G365" s="64" t="s">
        <v>829</v>
      </c>
      <c r="H365" s="66">
        <v>404</v>
      </c>
      <c r="I365" s="64" t="s">
        <v>597</v>
      </c>
      <c r="J365" s="3">
        <f t="shared" si="10"/>
        <v>363.6</v>
      </c>
      <c r="K365" s="3">
        <f t="shared" si="11"/>
        <v>1466.1290088000001</v>
      </c>
      <c r="L365" s="1">
        <v>4.0322579999999997</v>
      </c>
      <c r="M365" s="1" t="s">
        <v>1085</v>
      </c>
      <c r="N365" s="1" t="s">
        <v>1089</v>
      </c>
      <c r="O365" s="1" t="s">
        <v>1087</v>
      </c>
      <c r="P365" s="1" t="s">
        <v>1084</v>
      </c>
      <c r="Q365" s="1">
        <v>0</v>
      </c>
      <c r="R365" s="1" t="s">
        <v>561</v>
      </c>
      <c r="S365" s="1" t="s">
        <v>1092</v>
      </c>
    </row>
    <row r="366" spans="1:19" s="85" customFormat="1" x14ac:dyDescent="0.25">
      <c r="A366" s="62">
        <v>41858.676388888889</v>
      </c>
      <c r="B366" s="63" t="s">
        <v>691</v>
      </c>
      <c r="C366" s="64">
        <v>1017144</v>
      </c>
      <c r="D366" s="64" t="s">
        <v>2110</v>
      </c>
      <c r="E366" s="64" t="s">
        <v>689</v>
      </c>
      <c r="F366" s="65">
        <v>38606</v>
      </c>
      <c r="G366" s="64" t="s">
        <v>989</v>
      </c>
      <c r="H366" s="66">
        <v>95</v>
      </c>
      <c r="I366" s="64" t="s">
        <v>590</v>
      </c>
      <c r="J366" s="3">
        <f t="shared" si="10"/>
        <v>85.5</v>
      </c>
      <c r="K366" s="3">
        <f t="shared" si="11"/>
        <v>298.16910899999999</v>
      </c>
      <c r="L366" s="1">
        <v>3.487358</v>
      </c>
      <c r="M366" s="1" t="s">
        <v>1085</v>
      </c>
      <c r="N366" s="1" t="s">
        <v>1086</v>
      </c>
      <c r="O366" s="1" t="s">
        <v>1090</v>
      </c>
      <c r="P366" s="1">
        <v>0</v>
      </c>
      <c r="Q366" s="1" t="s">
        <v>1088</v>
      </c>
      <c r="R366" s="1" t="s">
        <v>559</v>
      </c>
      <c r="S366" s="1" t="s">
        <v>2</v>
      </c>
    </row>
    <row r="367" spans="1:19" s="85" customFormat="1" x14ac:dyDescent="0.25">
      <c r="A367" s="62">
        <v>41858.696527777778</v>
      </c>
      <c r="B367" s="63" t="s">
        <v>711</v>
      </c>
      <c r="C367" s="64">
        <v>1543698</v>
      </c>
      <c r="D367" s="64">
        <v>54653</v>
      </c>
      <c r="E367" s="64" t="s">
        <v>689</v>
      </c>
      <c r="F367" s="65">
        <v>34629</v>
      </c>
      <c r="G367" s="64" t="s">
        <v>895</v>
      </c>
      <c r="H367" s="66">
        <v>614</v>
      </c>
      <c r="I367" s="64" t="s">
        <v>590</v>
      </c>
      <c r="J367" s="3">
        <f t="shared" si="10"/>
        <v>552.6</v>
      </c>
      <c r="K367" s="3">
        <f t="shared" si="11"/>
        <v>2407.8428748000001</v>
      </c>
      <c r="L367" s="1">
        <v>4.3572980000000001</v>
      </c>
      <c r="M367" s="1" t="s">
        <v>10</v>
      </c>
      <c r="N367" s="1" t="s">
        <v>1089</v>
      </c>
      <c r="O367" s="1" t="s">
        <v>1090</v>
      </c>
      <c r="P367" s="1" t="s">
        <v>1084</v>
      </c>
      <c r="Q367" s="1">
        <v>0</v>
      </c>
      <c r="R367" s="1" t="s">
        <v>561</v>
      </c>
      <c r="S367" s="1" t="s">
        <v>1092</v>
      </c>
    </row>
    <row r="368" spans="1:19" s="85" customFormat="1" x14ac:dyDescent="0.25">
      <c r="A368" s="62">
        <v>41858.701388888891</v>
      </c>
      <c r="B368" s="63" t="s">
        <v>2261</v>
      </c>
      <c r="C368" s="64">
        <v>1543038</v>
      </c>
      <c r="D368" s="64">
        <v>54917</v>
      </c>
      <c r="E368" s="64" t="s">
        <v>689</v>
      </c>
      <c r="F368" s="65">
        <v>36447</v>
      </c>
      <c r="G368" s="64" t="s">
        <v>690</v>
      </c>
      <c r="H368" s="66">
        <v>461</v>
      </c>
      <c r="I368" s="64" t="s">
        <v>592</v>
      </c>
      <c r="J368" s="3">
        <f t="shared" si="10"/>
        <v>414.90000000000003</v>
      </c>
      <c r="K368" s="3">
        <f t="shared" si="11"/>
        <v>1590.8743044000003</v>
      </c>
      <c r="L368" s="1">
        <v>3.8343560000000001</v>
      </c>
      <c r="M368" s="1" t="s">
        <v>1085</v>
      </c>
      <c r="N368" s="1" t="s">
        <v>1089</v>
      </c>
      <c r="O368" s="1" t="s">
        <v>1087</v>
      </c>
      <c r="P368" s="1" t="s">
        <v>1084</v>
      </c>
      <c r="Q368" s="1">
        <v>0</v>
      </c>
      <c r="R368" s="1" t="s">
        <v>563</v>
      </c>
      <c r="S368" s="1" t="s">
        <v>2</v>
      </c>
    </row>
    <row r="369" spans="1:19" s="85" customFormat="1" x14ac:dyDescent="0.25">
      <c r="A369" s="62">
        <v>41858.736111111109</v>
      </c>
      <c r="B369" s="63" t="s">
        <v>2265</v>
      </c>
      <c r="C369" s="64">
        <v>1543228</v>
      </c>
      <c r="D369" s="64">
        <v>55183</v>
      </c>
      <c r="E369" s="64" t="s">
        <v>689</v>
      </c>
      <c r="F369" s="65">
        <v>38460</v>
      </c>
      <c r="G369" s="64" t="s">
        <v>699</v>
      </c>
      <c r="H369" s="66">
        <v>172</v>
      </c>
      <c r="I369" s="64" t="s">
        <v>595</v>
      </c>
      <c r="J369" s="3">
        <f t="shared" si="10"/>
        <v>154.80000000000001</v>
      </c>
      <c r="K369" s="3">
        <f t="shared" si="11"/>
        <v>620.31657240000004</v>
      </c>
      <c r="L369" s="1">
        <v>4.0072130000000001</v>
      </c>
      <c r="M369" s="1" t="s">
        <v>1085</v>
      </c>
      <c r="N369" s="1" t="s">
        <v>1089</v>
      </c>
      <c r="O369" s="1" t="s">
        <v>1087</v>
      </c>
      <c r="P369" s="1" t="s">
        <v>1084</v>
      </c>
      <c r="Q369" s="1">
        <v>0</v>
      </c>
      <c r="R369" s="1" t="s">
        <v>563</v>
      </c>
      <c r="S369" s="1" t="s">
        <v>2</v>
      </c>
    </row>
    <row r="370" spans="1:19" s="85" customFormat="1" x14ac:dyDescent="0.25">
      <c r="A370" s="62">
        <v>41858.777777777781</v>
      </c>
      <c r="B370" s="63" t="s">
        <v>2252</v>
      </c>
      <c r="C370" s="64">
        <v>1543522</v>
      </c>
      <c r="D370" s="64">
        <v>54426</v>
      </c>
      <c r="E370" s="64" t="s">
        <v>689</v>
      </c>
      <c r="F370" s="65">
        <v>33735</v>
      </c>
      <c r="G370" s="64" t="s">
        <v>690</v>
      </c>
      <c r="H370" s="66">
        <v>192</v>
      </c>
      <c r="I370" s="64" t="s">
        <v>619</v>
      </c>
      <c r="J370" s="3">
        <f t="shared" si="10"/>
        <v>172.8</v>
      </c>
      <c r="K370" s="3">
        <f t="shared" si="11"/>
        <v>615.93298560000005</v>
      </c>
      <c r="L370" s="1">
        <v>3.5644269999999998</v>
      </c>
      <c r="M370" s="1" t="s">
        <v>1085</v>
      </c>
      <c r="N370" s="1" t="s">
        <v>1089</v>
      </c>
      <c r="O370" s="1" t="s">
        <v>1087</v>
      </c>
      <c r="P370" s="1">
        <v>0</v>
      </c>
      <c r="Q370" s="1" t="s">
        <v>1088</v>
      </c>
      <c r="R370" s="1" t="s">
        <v>565</v>
      </c>
      <c r="S370" s="1" t="s">
        <v>4</v>
      </c>
    </row>
    <row r="371" spans="1:19" s="85" customFormat="1" x14ac:dyDescent="0.25">
      <c r="A371" s="62">
        <v>41858.779861111114</v>
      </c>
      <c r="B371" s="63" t="s">
        <v>731</v>
      </c>
      <c r="C371" s="64">
        <v>1543878</v>
      </c>
      <c r="D371" s="64">
        <v>41325</v>
      </c>
      <c r="E371" s="64" t="s">
        <v>689</v>
      </c>
      <c r="F371" s="65">
        <v>36969</v>
      </c>
      <c r="G371" s="64" t="s">
        <v>690</v>
      </c>
      <c r="H371" s="66">
        <v>648</v>
      </c>
      <c r="I371" s="64" t="s">
        <v>591</v>
      </c>
      <c r="J371" s="3">
        <f t="shared" si="10"/>
        <v>583.20000000000005</v>
      </c>
      <c r="K371" s="3">
        <f t="shared" si="11"/>
        <v>1360.2329352000002</v>
      </c>
      <c r="L371" s="1">
        <v>2.3323610000000001</v>
      </c>
      <c r="M371" s="1" t="s">
        <v>1085</v>
      </c>
      <c r="N371" s="1" t="s">
        <v>1086</v>
      </c>
      <c r="O371" s="1" t="s">
        <v>1087</v>
      </c>
      <c r="P371" s="1" t="s">
        <v>1084</v>
      </c>
      <c r="Q371" s="1">
        <v>0</v>
      </c>
      <c r="R371" s="1" t="s">
        <v>557</v>
      </c>
      <c r="S371" s="1" t="s">
        <v>662</v>
      </c>
    </row>
    <row r="372" spans="1:19" s="85" customFormat="1" x14ac:dyDescent="0.25">
      <c r="A372" s="62">
        <v>41858.779861111114</v>
      </c>
      <c r="B372" s="63" t="s">
        <v>2262</v>
      </c>
      <c r="C372" s="64">
        <v>1543191</v>
      </c>
      <c r="D372" s="64">
        <v>54652</v>
      </c>
      <c r="E372" s="64" t="s">
        <v>689</v>
      </c>
      <c r="F372" s="65">
        <v>34628</v>
      </c>
      <c r="G372" s="64" t="s">
        <v>895</v>
      </c>
      <c r="H372" s="66">
        <v>203</v>
      </c>
      <c r="I372" s="64" t="s">
        <v>590</v>
      </c>
      <c r="J372" s="3">
        <f t="shared" si="10"/>
        <v>182.70000000000002</v>
      </c>
      <c r="K372" s="3">
        <f t="shared" si="11"/>
        <v>796.07834460000015</v>
      </c>
      <c r="L372" s="1">
        <v>4.3572980000000001</v>
      </c>
      <c r="M372" s="1" t="s">
        <v>10</v>
      </c>
      <c r="N372" s="1" t="s">
        <v>1089</v>
      </c>
      <c r="O372" s="1" t="s">
        <v>1090</v>
      </c>
      <c r="P372" s="1" t="s">
        <v>1084</v>
      </c>
      <c r="Q372" s="1">
        <v>0</v>
      </c>
      <c r="R372" s="1" t="s">
        <v>562</v>
      </c>
      <c r="S372" s="1" t="s">
        <v>1092</v>
      </c>
    </row>
    <row r="373" spans="1:19" s="85" customFormat="1" x14ac:dyDescent="0.25">
      <c r="A373" s="62">
        <v>41858.78125</v>
      </c>
      <c r="B373" s="63" t="s">
        <v>709</v>
      </c>
      <c r="C373" s="64">
        <v>1541602</v>
      </c>
      <c r="D373" s="64">
        <v>43877</v>
      </c>
      <c r="E373" s="64" t="s">
        <v>689</v>
      </c>
      <c r="F373" s="65">
        <v>39624</v>
      </c>
      <c r="G373" s="64" t="s">
        <v>2322</v>
      </c>
      <c r="H373" s="66">
        <v>245</v>
      </c>
      <c r="I373" s="64" t="s">
        <v>593</v>
      </c>
      <c r="J373" s="3">
        <f t="shared" si="10"/>
        <v>220.5</v>
      </c>
      <c r="K373" s="3">
        <f t="shared" si="11"/>
        <v>954.54538200000002</v>
      </c>
      <c r="L373" s="1">
        <v>4.3290040000000003</v>
      </c>
      <c r="M373" s="1" t="s">
        <v>1085</v>
      </c>
      <c r="N373" s="1" t="s">
        <v>1086</v>
      </c>
      <c r="O373" s="1" t="s">
        <v>1087</v>
      </c>
      <c r="P373" s="1">
        <v>0</v>
      </c>
      <c r="Q373" s="1" t="s">
        <v>1088</v>
      </c>
      <c r="R373" s="1" t="s">
        <v>558</v>
      </c>
      <c r="S373" s="1" t="s">
        <v>662</v>
      </c>
    </row>
    <row r="374" spans="1:19" s="85" customFormat="1" x14ac:dyDescent="0.25">
      <c r="A374" s="62">
        <v>41858.822222222225</v>
      </c>
      <c r="B374" s="63" t="s">
        <v>719</v>
      </c>
      <c r="C374" s="64">
        <v>1542559</v>
      </c>
      <c r="D374" s="64">
        <v>51064</v>
      </c>
      <c r="E374" s="64" t="s">
        <v>689</v>
      </c>
      <c r="F374" s="65" t="s">
        <v>637</v>
      </c>
      <c r="G374" s="64" t="s">
        <v>774</v>
      </c>
      <c r="H374" s="66">
        <v>734</v>
      </c>
      <c r="I374" s="64" t="s">
        <v>595</v>
      </c>
      <c r="J374" s="3">
        <f t="shared" si="10"/>
        <v>660.6</v>
      </c>
      <c r="K374" s="3">
        <f t="shared" si="11"/>
        <v>1954.437948</v>
      </c>
      <c r="L374" s="1">
        <v>2.95858</v>
      </c>
      <c r="M374" s="1" t="s">
        <v>10</v>
      </c>
      <c r="N374" s="1" t="s">
        <v>1086</v>
      </c>
      <c r="O374" s="1" t="s">
        <v>1090</v>
      </c>
      <c r="P374" s="1">
        <v>0</v>
      </c>
      <c r="Q374" s="1" t="s">
        <v>1088</v>
      </c>
      <c r="R374" s="1" t="s">
        <v>561</v>
      </c>
      <c r="S374" s="1" t="s">
        <v>1092</v>
      </c>
    </row>
    <row r="375" spans="1:19" s="85" customFormat="1" x14ac:dyDescent="0.25">
      <c r="A375" s="62">
        <v>41858.837500000001</v>
      </c>
      <c r="B375" s="63" t="s">
        <v>748</v>
      </c>
      <c r="C375" s="64">
        <v>1543789</v>
      </c>
      <c r="D375" s="64">
        <v>51616</v>
      </c>
      <c r="E375" s="64" t="s">
        <v>689</v>
      </c>
      <c r="F375" s="65" t="s">
        <v>623</v>
      </c>
      <c r="G375" s="64" t="s">
        <v>829</v>
      </c>
      <c r="H375" s="66">
        <v>408</v>
      </c>
      <c r="I375" s="64" t="s">
        <v>597</v>
      </c>
      <c r="J375" s="3">
        <f t="shared" si="10"/>
        <v>367.2</v>
      </c>
      <c r="K375" s="3">
        <f t="shared" si="11"/>
        <v>1480.6451375999998</v>
      </c>
      <c r="L375" s="1">
        <v>4.0322579999999997</v>
      </c>
      <c r="M375" s="1" t="s">
        <v>1085</v>
      </c>
      <c r="N375" s="1" t="s">
        <v>1089</v>
      </c>
      <c r="O375" s="1" t="s">
        <v>1087</v>
      </c>
      <c r="P375" s="1" t="s">
        <v>1084</v>
      </c>
      <c r="Q375" s="1">
        <v>0</v>
      </c>
      <c r="R375" s="1" t="s">
        <v>561</v>
      </c>
      <c r="S375" s="1" t="s">
        <v>1092</v>
      </c>
    </row>
    <row r="376" spans="1:19" s="85" customFormat="1" x14ac:dyDescent="0.25">
      <c r="A376" s="62">
        <v>41858.859027777777</v>
      </c>
      <c r="B376" s="63" t="s">
        <v>727</v>
      </c>
      <c r="C376" s="64">
        <v>1541597</v>
      </c>
      <c r="D376" s="64">
        <v>53064</v>
      </c>
      <c r="E376" s="64" t="s">
        <v>689</v>
      </c>
      <c r="F376" s="65">
        <v>39575</v>
      </c>
      <c r="G376" s="64" t="s">
        <v>2323</v>
      </c>
      <c r="H376" s="66">
        <v>573</v>
      </c>
      <c r="I376" s="64" t="s">
        <v>591</v>
      </c>
      <c r="J376" s="3">
        <f t="shared" si="10"/>
        <v>515.70000000000005</v>
      </c>
      <c r="K376" s="3">
        <f t="shared" si="11"/>
        <v>2845.2411837000004</v>
      </c>
      <c r="L376" s="1">
        <v>5.5172410000000003</v>
      </c>
      <c r="M376" s="1" t="s">
        <v>1085</v>
      </c>
      <c r="N376" s="1" t="s">
        <v>1089</v>
      </c>
      <c r="O376" s="1" t="s">
        <v>1087</v>
      </c>
      <c r="P376" s="1">
        <v>0</v>
      </c>
      <c r="Q376" s="1" t="s">
        <v>1088</v>
      </c>
      <c r="R376" s="1" t="s">
        <v>561</v>
      </c>
      <c r="S376" s="1" t="s">
        <v>1092</v>
      </c>
    </row>
    <row r="377" spans="1:19" s="85" customFormat="1" x14ac:dyDescent="0.25">
      <c r="A377" s="62">
        <v>41858.859722222223</v>
      </c>
      <c r="B377" s="63" t="s">
        <v>702</v>
      </c>
      <c r="C377" s="64">
        <v>1543016</v>
      </c>
      <c r="D377" s="64">
        <v>55292</v>
      </c>
      <c r="E377" s="64" t="s">
        <v>689</v>
      </c>
      <c r="F377" s="65">
        <v>39104</v>
      </c>
      <c r="G377" s="64" t="s">
        <v>2324</v>
      </c>
      <c r="H377" s="66">
        <v>342</v>
      </c>
      <c r="I377" s="64" t="s">
        <v>591</v>
      </c>
      <c r="J377" s="3">
        <f t="shared" si="10"/>
        <v>307.8</v>
      </c>
      <c r="K377" s="3">
        <f t="shared" si="11"/>
        <v>1214.680374</v>
      </c>
      <c r="L377" s="1">
        <v>3.9463300000000001</v>
      </c>
      <c r="M377" s="1" t="s">
        <v>1085</v>
      </c>
      <c r="N377" s="1" t="s">
        <v>1086</v>
      </c>
      <c r="O377" s="1" t="s">
        <v>1090</v>
      </c>
      <c r="P377" s="1">
        <v>0</v>
      </c>
      <c r="Q377" s="1" t="s">
        <v>1088</v>
      </c>
      <c r="R377" s="1" t="s">
        <v>559</v>
      </c>
      <c r="S377" s="1" t="s">
        <v>2</v>
      </c>
    </row>
    <row r="378" spans="1:19" s="85" customFormat="1" x14ac:dyDescent="0.25">
      <c r="A378" s="62">
        <v>41858.867361111108</v>
      </c>
      <c r="B378" s="63" t="s">
        <v>2265</v>
      </c>
      <c r="C378" s="64">
        <v>1542499</v>
      </c>
      <c r="D378" s="64">
        <v>43877</v>
      </c>
      <c r="E378" s="64" t="s">
        <v>689</v>
      </c>
      <c r="F378" s="65" t="s">
        <v>594</v>
      </c>
      <c r="G378" s="64" t="s">
        <v>760</v>
      </c>
      <c r="H378" s="66">
        <v>220</v>
      </c>
      <c r="I378" s="64" t="s">
        <v>595</v>
      </c>
      <c r="J378" s="3">
        <f t="shared" si="10"/>
        <v>198</v>
      </c>
      <c r="K378" s="3">
        <f t="shared" si="11"/>
        <v>857.1427920000001</v>
      </c>
      <c r="L378" s="1">
        <v>4.3290040000000003</v>
      </c>
      <c r="M378" s="1" t="s">
        <v>1085</v>
      </c>
      <c r="N378" s="1" t="s">
        <v>1086</v>
      </c>
      <c r="O378" s="1" t="s">
        <v>1087</v>
      </c>
      <c r="P378" s="1">
        <v>0</v>
      </c>
      <c r="Q378" s="1" t="s">
        <v>1088</v>
      </c>
      <c r="R378" s="1" t="s">
        <v>558</v>
      </c>
      <c r="S378" s="1" t="s">
        <v>662</v>
      </c>
    </row>
    <row r="379" spans="1:19" s="85" customFormat="1" x14ac:dyDescent="0.25">
      <c r="A379" s="62">
        <v>41858.868750000001</v>
      </c>
      <c r="B379" s="63" t="s">
        <v>715</v>
      </c>
      <c r="C379" s="64">
        <v>1017120</v>
      </c>
      <c r="D379" s="64">
        <v>52655</v>
      </c>
      <c r="E379" s="64" t="s">
        <v>689</v>
      </c>
      <c r="F379" s="65">
        <v>30075</v>
      </c>
      <c r="G379" s="64" t="s">
        <v>690</v>
      </c>
      <c r="H379" s="66">
        <v>142</v>
      </c>
      <c r="I379" s="64" t="s">
        <v>592</v>
      </c>
      <c r="J379" s="3">
        <f t="shared" si="10"/>
        <v>127.8</v>
      </c>
      <c r="K379" s="3">
        <f t="shared" si="11"/>
        <v>447.47891999999996</v>
      </c>
      <c r="L379" s="1">
        <v>3.5013999999999998</v>
      </c>
      <c r="M379" s="1" t="s">
        <v>1085</v>
      </c>
      <c r="N379" s="1" t="s">
        <v>1089</v>
      </c>
      <c r="O379" s="1" t="s">
        <v>1087</v>
      </c>
      <c r="P379" s="1">
        <v>0</v>
      </c>
      <c r="Q379" s="1" t="s">
        <v>1088</v>
      </c>
      <c r="R379" s="1" t="s">
        <v>565</v>
      </c>
      <c r="S379" s="1" t="s">
        <v>4</v>
      </c>
    </row>
    <row r="380" spans="1:19" s="85" customFormat="1" x14ac:dyDescent="0.25">
      <c r="A380" s="62">
        <v>41858.884027777778</v>
      </c>
      <c r="B380" s="63" t="s">
        <v>2262</v>
      </c>
      <c r="C380" s="64">
        <v>1542896</v>
      </c>
      <c r="D380" s="64" t="s">
        <v>405</v>
      </c>
      <c r="E380" s="64" t="s">
        <v>689</v>
      </c>
      <c r="F380" s="65">
        <v>37327</v>
      </c>
      <c r="G380" s="64" t="s">
        <v>895</v>
      </c>
      <c r="H380" s="66">
        <v>160</v>
      </c>
      <c r="I380" s="64" t="s">
        <v>597</v>
      </c>
      <c r="J380" s="3">
        <f t="shared" si="10"/>
        <v>144</v>
      </c>
      <c r="K380" s="3">
        <f t="shared" si="11"/>
        <v>502.179552</v>
      </c>
      <c r="L380" s="1">
        <v>3.487358</v>
      </c>
      <c r="M380" s="1" t="s">
        <v>1085</v>
      </c>
      <c r="N380" s="1" t="s">
        <v>1086</v>
      </c>
      <c r="O380" s="1" t="s">
        <v>1090</v>
      </c>
      <c r="P380" s="1">
        <v>0</v>
      </c>
      <c r="Q380" s="1" t="s">
        <v>1088</v>
      </c>
      <c r="R380" s="1" t="s">
        <v>559</v>
      </c>
      <c r="S380" s="1" t="s">
        <v>2</v>
      </c>
    </row>
    <row r="381" spans="1:19" s="85" customFormat="1" x14ac:dyDescent="0.25">
      <c r="A381" s="62">
        <v>41858.922222222223</v>
      </c>
      <c r="B381" s="63" t="s">
        <v>734</v>
      </c>
      <c r="C381" s="64">
        <v>1017029</v>
      </c>
      <c r="D381" s="64">
        <v>41325</v>
      </c>
      <c r="E381" s="64" t="s">
        <v>689</v>
      </c>
      <c r="F381" s="65">
        <v>35370</v>
      </c>
      <c r="G381" s="64" t="s">
        <v>690</v>
      </c>
      <c r="H381" s="66">
        <v>972</v>
      </c>
      <c r="I381" s="64" t="s">
        <v>591</v>
      </c>
      <c r="J381" s="3">
        <f t="shared" si="10"/>
        <v>874.80000000000007</v>
      </c>
      <c r="K381" s="3">
        <f t="shared" si="11"/>
        <v>2040.3494028000002</v>
      </c>
      <c r="L381" s="1">
        <v>2.3323610000000001</v>
      </c>
      <c r="M381" s="1" t="s">
        <v>1085</v>
      </c>
      <c r="N381" s="1" t="s">
        <v>1086</v>
      </c>
      <c r="O381" s="1" t="s">
        <v>1087</v>
      </c>
      <c r="P381" s="1" t="s">
        <v>1084</v>
      </c>
      <c r="Q381" s="1">
        <v>0</v>
      </c>
      <c r="R381" s="1" t="s">
        <v>557</v>
      </c>
      <c r="S381" s="1" t="s">
        <v>662</v>
      </c>
    </row>
    <row r="382" spans="1:19" s="85" customFormat="1" x14ac:dyDescent="0.25">
      <c r="A382" s="62">
        <v>41858.93472222222</v>
      </c>
      <c r="B382" s="63" t="s">
        <v>707</v>
      </c>
      <c r="C382" s="64">
        <v>1542807</v>
      </c>
      <c r="D382" s="64">
        <v>54116</v>
      </c>
      <c r="E382" s="64" t="s">
        <v>689</v>
      </c>
      <c r="F382" s="65" t="s">
        <v>643</v>
      </c>
      <c r="G382" s="64" t="s">
        <v>2270</v>
      </c>
      <c r="H382" s="66">
        <v>465</v>
      </c>
      <c r="I382" s="64" t="s">
        <v>591</v>
      </c>
      <c r="J382" s="3">
        <f t="shared" si="10"/>
        <v>418.5</v>
      </c>
      <c r="K382" s="3">
        <f t="shared" si="11"/>
        <v>1138.7753279999999</v>
      </c>
      <c r="L382" s="1">
        <v>2.721088</v>
      </c>
      <c r="M382" s="1" t="s">
        <v>1085</v>
      </c>
      <c r="N382" s="1" t="s">
        <v>1086</v>
      </c>
      <c r="O382" s="1" t="s">
        <v>1087</v>
      </c>
      <c r="P382" s="1" t="s">
        <v>1084</v>
      </c>
      <c r="Q382" s="1">
        <v>0</v>
      </c>
      <c r="R382" s="1" t="s">
        <v>566</v>
      </c>
      <c r="S382" s="1" t="s">
        <v>4</v>
      </c>
    </row>
    <row r="383" spans="1:19" s="85" customFormat="1" x14ac:dyDescent="0.25">
      <c r="A383" s="62">
        <v>41858.960416666669</v>
      </c>
      <c r="B383" s="63" t="s">
        <v>776</v>
      </c>
      <c r="C383" s="64">
        <v>1542532</v>
      </c>
      <c r="D383" s="64">
        <v>51356</v>
      </c>
      <c r="E383" s="64" t="s">
        <v>689</v>
      </c>
      <c r="F383" s="65">
        <v>23707</v>
      </c>
      <c r="G383" s="64" t="s">
        <v>2260</v>
      </c>
      <c r="H383" s="66">
        <v>496</v>
      </c>
      <c r="I383" s="64" t="s">
        <v>591</v>
      </c>
      <c r="J383" s="3">
        <f t="shared" si="10"/>
        <v>446.40000000000003</v>
      </c>
      <c r="K383" s="3">
        <f t="shared" si="11"/>
        <v>1799.9999711999999</v>
      </c>
      <c r="L383" s="1">
        <v>4.0322579999999997</v>
      </c>
      <c r="M383" s="1" t="s">
        <v>1085</v>
      </c>
      <c r="N383" s="1" t="s">
        <v>1089</v>
      </c>
      <c r="O383" s="1" t="s">
        <v>1087</v>
      </c>
      <c r="P383" s="1">
        <v>0</v>
      </c>
      <c r="Q383" s="1" t="s">
        <v>1088</v>
      </c>
      <c r="R383" s="1" t="s">
        <v>561</v>
      </c>
      <c r="S383" s="1" t="s">
        <v>1092</v>
      </c>
    </row>
    <row r="384" spans="1:19" s="85" customFormat="1" x14ac:dyDescent="0.25">
      <c r="A384" s="62">
        <v>41858.974999999999</v>
      </c>
      <c r="B384" s="63" t="s">
        <v>2266</v>
      </c>
      <c r="C384" s="64">
        <v>1543279</v>
      </c>
      <c r="D384" s="64">
        <v>51356</v>
      </c>
      <c r="E384" s="64" t="s">
        <v>689</v>
      </c>
      <c r="F384" s="65" t="s">
        <v>598</v>
      </c>
      <c r="G384" s="64" t="s">
        <v>817</v>
      </c>
      <c r="H384" s="66">
        <v>415</v>
      </c>
      <c r="I384" s="64" t="s">
        <v>595</v>
      </c>
      <c r="J384" s="3">
        <f t="shared" si="10"/>
        <v>373.5</v>
      </c>
      <c r="K384" s="3">
        <f t="shared" si="11"/>
        <v>1506.0483629999999</v>
      </c>
      <c r="L384" s="1">
        <v>4.0322579999999997</v>
      </c>
      <c r="M384" s="1" t="s">
        <v>1085</v>
      </c>
      <c r="N384" s="1" t="s">
        <v>1089</v>
      </c>
      <c r="O384" s="1" t="s">
        <v>1087</v>
      </c>
      <c r="P384" s="1">
        <v>0</v>
      </c>
      <c r="Q384" s="1" t="s">
        <v>1088</v>
      </c>
      <c r="R384" s="1" t="s">
        <v>561</v>
      </c>
      <c r="S384" s="1" t="s">
        <v>1092</v>
      </c>
    </row>
    <row r="385" spans="1:19" s="85" customFormat="1" x14ac:dyDescent="0.25">
      <c r="A385" s="62">
        <v>41858.997916666667</v>
      </c>
      <c r="B385" s="63" t="s">
        <v>748</v>
      </c>
      <c r="C385" s="64">
        <v>1543790</v>
      </c>
      <c r="D385" s="64">
        <v>51616</v>
      </c>
      <c r="E385" s="64" t="s">
        <v>689</v>
      </c>
      <c r="F385" s="65" t="s">
        <v>623</v>
      </c>
      <c r="G385" s="64" t="s">
        <v>829</v>
      </c>
      <c r="H385" s="66">
        <v>404</v>
      </c>
      <c r="I385" s="64" t="s">
        <v>597</v>
      </c>
      <c r="J385" s="3">
        <f t="shared" si="10"/>
        <v>363.6</v>
      </c>
      <c r="K385" s="3">
        <f t="shared" si="11"/>
        <v>1466.1290088000001</v>
      </c>
      <c r="L385" s="1">
        <v>4.0322579999999997</v>
      </c>
      <c r="M385" s="1" t="s">
        <v>1085</v>
      </c>
      <c r="N385" s="1" t="s">
        <v>1089</v>
      </c>
      <c r="O385" s="1" t="s">
        <v>1087</v>
      </c>
      <c r="P385" s="1" t="s">
        <v>1084</v>
      </c>
      <c r="Q385" s="1">
        <v>0</v>
      </c>
      <c r="R385" s="1" t="s">
        <v>561</v>
      </c>
      <c r="S385" s="1" t="s">
        <v>1092</v>
      </c>
    </row>
    <row r="386" spans="1:19" s="85" customFormat="1" x14ac:dyDescent="0.25">
      <c r="A386" s="62">
        <v>41859.003472222219</v>
      </c>
      <c r="B386" s="63" t="s">
        <v>2262</v>
      </c>
      <c r="C386" s="64">
        <v>1543061</v>
      </c>
      <c r="D386" s="64" t="s">
        <v>436</v>
      </c>
      <c r="E386" s="64" t="s">
        <v>689</v>
      </c>
      <c r="F386" s="65">
        <v>37687</v>
      </c>
      <c r="G386" s="64" t="s">
        <v>895</v>
      </c>
      <c r="H386" s="66">
        <v>150</v>
      </c>
      <c r="I386" s="64" t="s">
        <v>597</v>
      </c>
      <c r="J386" s="3">
        <f t="shared" si="10"/>
        <v>135</v>
      </c>
      <c r="K386" s="3">
        <f t="shared" si="11"/>
        <v>512.33390999999995</v>
      </c>
      <c r="L386" s="1">
        <v>3.7950659999999998</v>
      </c>
      <c r="M386" s="1" t="s">
        <v>1085</v>
      </c>
      <c r="N386" s="1" t="s">
        <v>1086</v>
      </c>
      <c r="O386" s="1" t="s">
        <v>1087</v>
      </c>
      <c r="P386" s="1">
        <v>0</v>
      </c>
      <c r="Q386" s="1" t="s">
        <v>1088</v>
      </c>
      <c r="R386" s="1" t="s">
        <v>563</v>
      </c>
      <c r="S386" s="1" t="s">
        <v>2</v>
      </c>
    </row>
    <row r="387" spans="1:19" s="85" customFormat="1" x14ac:dyDescent="0.25">
      <c r="A387" s="62">
        <v>41859.013888888891</v>
      </c>
      <c r="B387" s="63" t="s">
        <v>740</v>
      </c>
      <c r="C387" s="64">
        <v>1542539</v>
      </c>
      <c r="D387" s="64">
        <v>51356</v>
      </c>
      <c r="E387" s="64" t="s">
        <v>689</v>
      </c>
      <c r="F387" s="65">
        <v>23707</v>
      </c>
      <c r="G387" s="64" t="s">
        <v>2260</v>
      </c>
      <c r="H387" s="66">
        <v>496</v>
      </c>
      <c r="I387" s="64" t="s">
        <v>591</v>
      </c>
      <c r="J387" s="3">
        <f t="shared" ref="J387:J450" si="12">H387*0.9</f>
        <v>446.40000000000003</v>
      </c>
      <c r="K387" s="3">
        <f t="shared" ref="K387:K450" si="13">J387*L387</f>
        <v>1799.9999711999999</v>
      </c>
      <c r="L387" s="1">
        <v>4.0322579999999997</v>
      </c>
      <c r="M387" s="1" t="s">
        <v>1085</v>
      </c>
      <c r="N387" s="1" t="s">
        <v>1089</v>
      </c>
      <c r="O387" s="1" t="s">
        <v>1087</v>
      </c>
      <c r="P387" s="1">
        <v>0</v>
      </c>
      <c r="Q387" s="1" t="s">
        <v>1088</v>
      </c>
      <c r="R387" s="1" t="s">
        <v>561</v>
      </c>
      <c r="S387" s="1" t="s">
        <v>1092</v>
      </c>
    </row>
    <row r="388" spans="1:19" s="85" customFormat="1" x14ac:dyDescent="0.25">
      <c r="A388" s="62">
        <v>41859.032638888886</v>
      </c>
      <c r="B388" s="63" t="s">
        <v>2265</v>
      </c>
      <c r="C388" s="64">
        <v>1542495</v>
      </c>
      <c r="D388" s="64">
        <v>43877</v>
      </c>
      <c r="E388" s="64" t="s">
        <v>689</v>
      </c>
      <c r="F388" s="65" t="s">
        <v>594</v>
      </c>
      <c r="G388" s="64" t="s">
        <v>760</v>
      </c>
      <c r="H388" s="66">
        <v>220</v>
      </c>
      <c r="I388" s="64" t="s">
        <v>595</v>
      </c>
      <c r="J388" s="3">
        <f t="shared" si="12"/>
        <v>198</v>
      </c>
      <c r="K388" s="3">
        <f t="shared" si="13"/>
        <v>857.1427920000001</v>
      </c>
      <c r="L388" s="1">
        <v>4.3290040000000003</v>
      </c>
      <c r="M388" s="1" t="s">
        <v>1085</v>
      </c>
      <c r="N388" s="1" t="s">
        <v>1086</v>
      </c>
      <c r="O388" s="1" t="s">
        <v>1087</v>
      </c>
      <c r="P388" s="1">
        <v>0</v>
      </c>
      <c r="Q388" s="1" t="s">
        <v>1088</v>
      </c>
      <c r="R388" s="1" t="s">
        <v>558</v>
      </c>
      <c r="S388" s="1" t="s">
        <v>662</v>
      </c>
    </row>
    <row r="389" spans="1:19" s="85" customFormat="1" x14ac:dyDescent="0.25">
      <c r="A389" s="62">
        <v>41859.040972222225</v>
      </c>
      <c r="B389" s="63" t="s">
        <v>2315</v>
      </c>
      <c r="C389" s="64">
        <v>1543792</v>
      </c>
      <c r="D389" s="64">
        <v>51616</v>
      </c>
      <c r="E389" s="64" t="s">
        <v>689</v>
      </c>
      <c r="F389" s="65" t="s">
        <v>623</v>
      </c>
      <c r="G389" s="64" t="s">
        <v>829</v>
      </c>
      <c r="H389" s="66">
        <v>1098</v>
      </c>
      <c r="I389" s="64" t="s">
        <v>597</v>
      </c>
      <c r="J389" s="3">
        <f t="shared" si="12"/>
        <v>988.2</v>
      </c>
      <c r="K389" s="3">
        <f t="shared" si="13"/>
        <v>3984.6773555999998</v>
      </c>
      <c r="L389" s="1">
        <v>4.0322579999999997</v>
      </c>
      <c r="M389" s="1" t="s">
        <v>1085</v>
      </c>
      <c r="N389" s="1" t="s">
        <v>1089</v>
      </c>
      <c r="O389" s="1" t="s">
        <v>1087</v>
      </c>
      <c r="P389" s="1" t="s">
        <v>1084</v>
      </c>
      <c r="Q389" s="1">
        <v>0</v>
      </c>
      <c r="R389" s="1" t="s">
        <v>561</v>
      </c>
      <c r="S389" s="1" t="s">
        <v>1092</v>
      </c>
    </row>
    <row r="390" spans="1:19" s="85" customFormat="1" x14ac:dyDescent="0.25">
      <c r="A390" s="62">
        <v>41859.091666666667</v>
      </c>
      <c r="B390" s="63" t="s">
        <v>731</v>
      </c>
      <c r="C390" s="64">
        <v>1017092</v>
      </c>
      <c r="D390" s="64">
        <v>41325</v>
      </c>
      <c r="E390" s="64" t="s">
        <v>689</v>
      </c>
      <c r="F390" s="65">
        <v>36969</v>
      </c>
      <c r="G390" s="64" t="s">
        <v>690</v>
      </c>
      <c r="H390" s="66">
        <v>654</v>
      </c>
      <c r="I390" s="64" t="s">
        <v>591</v>
      </c>
      <c r="J390" s="3">
        <f t="shared" si="12"/>
        <v>588.6</v>
      </c>
      <c r="K390" s="3">
        <f t="shared" si="13"/>
        <v>1372.8276846000001</v>
      </c>
      <c r="L390" s="1">
        <v>2.3323610000000001</v>
      </c>
      <c r="M390" s="1" t="s">
        <v>1085</v>
      </c>
      <c r="N390" s="1" t="s">
        <v>1086</v>
      </c>
      <c r="O390" s="1" t="s">
        <v>1087</v>
      </c>
      <c r="P390" s="1" t="s">
        <v>1084</v>
      </c>
      <c r="Q390" s="1">
        <v>0</v>
      </c>
      <c r="R390" s="1" t="s">
        <v>557</v>
      </c>
      <c r="S390" s="1" t="s">
        <v>662</v>
      </c>
    </row>
    <row r="391" spans="1:19" s="85" customFormat="1" x14ac:dyDescent="0.25">
      <c r="A391" s="62">
        <v>41859.095138888886</v>
      </c>
      <c r="B391" s="63" t="s">
        <v>2273</v>
      </c>
      <c r="C391" s="64">
        <v>1543028</v>
      </c>
      <c r="D391" s="64">
        <v>52339</v>
      </c>
      <c r="E391" s="64" t="s">
        <v>689</v>
      </c>
      <c r="F391" s="65">
        <v>36446</v>
      </c>
      <c r="G391" s="64" t="s">
        <v>827</v>
      </c>
      <c r="H391" s="66">
        <v>461</v>
      </c>
      <c r="I391" s="64" t="s">
        <v>592</v>
      </c>
      <c r="J391" s="3">
        <f t="shared" si="12"/>
        <v>414.90000000000003</v>
      </c>
      <c r="K391" s="3">
        <f t="shared" si="13"/>
        <v>1247.8196330999999</v>
      </c>
      <c r="L391" s="1">
        <v>3.0075189999999998</v>
      </c>
      <c r="M391" s="1" t="s">
        <v>1085</v>
      </c>
      <c r="N391" s="1" t="s">
        <v>1089</v>
      </c>
      <c r="O391" s="1" t="s">
        <v>1087</v>
      </c>
      <c r="P391" s="1">
        <v>0</v>
      </c>
      <c r="Q391" s="1" t="s">
        <v>1088</v>
      </c>
      <c r="R391" s="1" t="s">
        <v>564</v>
      </c>
      <c r="S391" s="1" t="s">
        <v>2</v>
      </c>
    </row>
    <row r="392" spans="1:19" s="85" customFormat="1" x14ac:dyDescent="0.25">
      <c r="A392" s="62">
        <v>41859.106249999997</v>
      </c>
      <c r="B392" s="63" t="s">
        <v>2258</v>
      </c>
      <c r="C392" s="64">
        <v>1543695</v>
      </c>
      <c r="D392" s="64">
        <v>54653</v>
      </c>
      <c r="E392" s="64" t="s">
        <v>689</v>
      </c>
      <c r="F392" s="65">
        <v>34629</v>
      </c>
      <c r="G392" s="64" t="s">
        <v>895</v>
      </c>
      <c r="H392" s="66">
        <v>407</v>
      </c>
      <c r="I392" s="64" t="s">
        <v>590</v>
      </c>
      <c r="J392" s="3">
        <f t="shared" si="12"/>
        <v>366.3</v>
      </c>
      <c r="K392" s="3">
        <f t="shared" si="13"/>
        <v>1596.0782574</v>
      </c>
      <c r="L392" s="1">
        <v>4.3572980000000001</v>
      </c>
      <c r="M392" s="1" t="s">
        <v>10</v>
      </c>
      <c r="N392" s="1" t="s">
        <v>1089</v>
      </c>
      <c r="O392" s="1" t="s">
        <v>1090</v>
      </c>
      <c r="P392" s="1" t="s">
        <v>1084</v>
      </c>
      <c r="Q392" s="1">
        <v>0</v>
      </c>
      <c r="R392" s="1" t="s">
        <v>561</v>
      </c>
      <c r="S392" s="1" t="s">
        <v>1092</v>
      </c>
    </row>
    <row r="393" spans="1:19" s="85" customFormat="1" x14ac:dyDescent="0.25">
      <c r="A393" s="62">
        <v>41859.129861111112</v>
      </c>
      <c r="B393" s="63" t="s">
        <v>2262</v>
      </c>
      <c r="C393" s="64">
        <v>1017130</v>
      </c>
      <c r="D393" s="64" t="s">
        <v>434</v>
      </c>
      <c r="E393" s="64" t="s">
        <v>689</v>
      </c>
      <c r="F393" s="65">
        <v>37685</v>
      </c>
      <c r="G393" s="64" t="s">
        <v>989</v>
      </c>
      <c r="H393" s="66">
        <v>153</v>
      </c>
      <c r="I393" s="64" t="s">
        <v>590</v>
      </c>
      <c r="J393" s="3">
        <f t="shared" si="12"/>
        <v>137.70000000000002</v>
      </c>
      <c r="K393" s="3">
        <f t="shared" si="13"/>
        <v>522.58058820000008</v>
      </c>
      <c r="L393" s="1">
        <v>3.7950659999999998</v>
      </c>
      <c r="M393" s="1" t="s">
        <v>1085</v>
      </c>
      <c r="N393" s="1" t="s">
        <v>1086</v>
      </c>
      <c r="O393" s="1" t="s">
        <v>1087</v>
      </c>
      <c r="P393" s="1">
        <v>0</v>
      </c>
      <c r="Q393" s="1" t="s">
        <v>1088</v>
      </c>
      <c r="R393" s="1" t="s">
        <v>563</v>
      </c>
      <c r="S393" s="1" t="s">
        <v>2</v>
      </c>
    </row>
    <row r="394" spans="1:19" s="85" customFormat="1" x14ac:dyDescent="0.25">
      <c r="A394" s="62">
        <v>41859.188194444447</v>
      </c>
      <c r="B394" s="63" t="s">
        <v>714</v>
      </c>
      <c r="C394" s="64">
        <v>1543225</v>
      </c>
      <c r="D394" s="64">
        <v>52150</v>
      </c>
      <c r="E394" s="64" t="s">
        <v>689</v>
      </c>
      <c r="F394" s="65">
        <v>29730</v>
      </c>
      <c r="G394" s="64" t="s">
        <v>837</v>
      </c>
      <c r="H394" s="66">
        <v>540</v>
      </c>
      <c r="I394" s="64" t="s">
        <v>593</v>
      </c>
      <c r="J394" s="3">
        <f t="shared" si="12"/>
        <v>486</v>
      </c>
      <c r="K394" s="3">
        <f t="shared" si="13"/>
        <v>1699.59789</v>
      </c>
      <c r="L394" s="1">
        <v>3.497115</v>
      </c>
      <c r="M394" s="1" t="s">
        <v>1085</v>
      </c>
      <c r="N394" s="1" t="s">
        <v>1086</v>
      </c>
      <c r="O394" s="1" t="s">
        <v>1087</v>
      </c>
      <c r="P394" s="1" t="s">
        <v>1084</v>
      </c>
      <c r="Q394" s="1">
        <v>0</v>
      </c>
      <c r="R394" s="1" t="s">
        <v>562</v>
      </c>
      <c r="S394" s="1" t="s">
        <v>1092</v>
      </c>
    </row>
    <row r="395" spans="1:19" s="85" customFormat="1" x14ac:dyDescent="0.25">
      <c r="A395" s="62">
        <v>41859.189583333333</v>
      </c>
      <c r="B395" s="63" t="s">
        <v>2265</v>
      </c>
      <c r="C395" s="64">
        <v>1543917</v>
      </c>
      <c r="D395" s="64">
        <v>54655</v>
      </c>
      <c r="E395" s="64" t="s">
        <v>689</v>
      </c>
      <c r="F395" s="65" t="s">
        <v>602</v>
      </c>
      <c r="G395" s="64" t="s">
        <v>943</v>
      </c>
      <c r="H395" s="66">
        <v>198</v>
      </c>
      <c r="I395" s="64" t="s">
        <v>595</v>
      </c>
      <c r="J395" s="3">
        <f t="shared" si="12"/>
        <v>178.20000000000002</v>
      </c>
      <c r="K395" s="3">
        <f t="shared" si="13"/>
        <v>945.8599392000001</v>
      </c>
      <c r="L395" s="1">
        <v>5.3078560000000001</v>
      </c>
      <c r="M395" s="1" t="s">
        <v>1085</v>
      </c>
      <c r="N395" s="1" t="s">
        <v>1086</v>
      </c>
      <c r="O395" s="1" t="s">
        <v>1090</v>
      </c>
      <c r="P395" s="1">
        <v>0</v>
      </c>
      <c r="Q395" s="1" t="s">
        <v>1088</v>
      </c>
      <c r="R395" s="1" t="s">
        <v>566</v>
      </c>
      <c r="S395" s="1" t="s">
        <v>4</v>
      </c>
    </row>
    <row r="396" spans="1:19" s="85" customFormat="1" x14ac:dyDescent="0.25">
      <c r="A396" s="62">
        <v>41859.22152777778</v>
      </c>
      <c r="B396" s="63" t="s">
        <v>2315</v>
      </c>
      <c r="C396" s="64">
        <v>1017153</v>
      </c>
      <c r="D396" s="64">
        <v>51616</v>
      </c>
      <c r="E396" s="64" t="s">
        <v>689</v>
      </c>
      <c r="F396" s="65" t="s">
        <v>623</v>
      </c>
      <c r="G396" s="64" t="s">
        <v>829</v>
      </c>
      <c r="H396" s="66">
        <v>1039</v>
      </c>
      <c r="I396" s="64" t="s">
        <v>597</v>
      </c>
      <c r="J396" s="3">
        <f t="shared" si="12"/>
        <v>935.1</v>
      </c>
      <c r="K396" s="3">
        <f t="shared" si="13"/>
        <v>3770.5644557999999</v>
      </c>
      <c r="L396" s="1">
        <v>4.0322579999999997</v>
      </c>
      <c r="M396" s="1" t="s">
        <v>1085</v>
      </c>
      <c r="N396" s="1" t="s">
        <v>1089</v>
      </c>
      <c r="O396" s="1" t="s">
        <v>1087</v>
      </c>
      <c r="P396" s="1" t="s">
        <v>1084</v>
      </c>
      <c r="Q396" s="1">
        <v>0</v>
      </c>
      <c r="R396" s="1" t="s">
        <v>561</v>
      </c>
      <c r="S396" s="1" t="s">
        <v>1092</v>
      </c>
    </row>
    <row r="397" spans="1:19" s="85" customFormat="1" x14ac:dyDescent="0.25">
      <c r="A397" s="62">
        <v>41859.232638888891</v>
      </c>
      <c r="B397" s="63" t="s">
        <v>715</v>
      </c>
      <c r="C397" s="64">
        <v>1542352</v>
      </c>
      <c r="D397" s="64">
        <v>54391</v>
      </c>
      <c r="E397" s="64" t="s">
        <v>689</v>
      </c>
      <c r="F397" s="65">
        <v>32762</v>
      </c>
      <c r="G397" s="64" t="s">
        <v>690</v>
      </c>
      <c r="H397" s="66">
        <v>167</v>
      </c>
      <c r="I397" s="64" t="s">
        <v>591</v>
      </c>
      <c r="J397" s="3">
        <f t="shared" si="12"/>
        <v>150.30000000000001</v>
      </c>
      <c r="K397" s="3">
        <f t="shared" si="13"/>
        <v>535.82881860000009</v>
      </c>
      <c r="L397" s="1">
        <v>3.5650620000000002</v>
      </c>
      <c r="M397" s="1" t="s">
        <v>1085</v>
      </c>
      <c r="N397" s="1" t="s">
        <v>1089</v>
      </c>
      <c r="O397" s="1" t="s">
        <v>1087</v>
      </c>
      <c r="P397" s="1" t="s">
        <v>1084</v>
      </c>
      <c r="Q397" s="1">
        <v>0</v>
      </c>
      <c r="R397" s="1" t="s">
        <v>565</v>
      </c>
      <c r="S397" s="1" t="s">
        <v>4</v>
      </c>
    </row>
    <row r="398" spans="1:19" s="85" customFormat="1" x14ac:dyDescent="0.25">
      <c r="A398" s="62">
        <v>41859.243750000001</v>
      </c>
      <c r="B398" s="63" t="s">
        <v>696</v>
      </c>
      <c r="C398" s="64">
        <v>1543189</v>
      </c>
      <c r="D398" s="64">
        <v>54652</v>
      </c>
      <c r="E398" s="64" t="s">
        <v>689</v>
      </c>
      <c r="F398" s="65">
        <v>34628</v>
      </c>
      <c r="G398" s="64" t="s">
        <v>895</v>
      </c>
      <c r="H398" s="66">
        <v>202</v>
      </c>
      <c r="I398" s="64" t="s">
        <v>590</v>
      </c>
      <c r="J398" s="3">
        <f t="shared" si="12"/>
        <v>181.8</v>
      </c>
      <c r="K398" s="3">
        <f t="shared" si="13"/>
        <v>792.15677640000013</v>
      </c>
      <c r="L398" s="1">
        <v>4.3572980000000001</v>
      </c>
      <c r="M398" s="1" t="s">
        <v>10</v>
      </c>
      <c r="N398" s="1" t="s">
        <v>1089</v>
      </c>
      <c r="O398" s="1" t="s">
        <v>1090</v>
      </c>
      <c r="P398" s="1" t="s">
        <v>1084</v>
      </c>
      <c r="Q398" s="1">
        <v>0</v>
      </c>
      <c r="R398" s="1" t="s">
        <v>562</v>
      </c>
      <c r="S398" s="1" t="s">
        <v>1092</v>
      </c>
    </row>
    <row r="399" spans="1:19" s="85" customFormat="1" x14ac:dyDescent="0.25">
      <c r="A399" s="62">
        <v>41859.24722222222</v>
      </c>
      <c r="B399" s="63" t="s">
        <v>2262</v>
      </c>
      <c r="C399" s="64">
        <v>1540676</v>
      </c>
      <c r="D399" s="64" t="s">
        <v>1021</v>
      </c>
      <c r="E399" s="64" t="s">
        <v>689</v>
      </c>
      <c r="F399" s="65">
        <v>38030</v>
      </c>
      <c r="G399" s="64" t="s">
        <v>1011</v>
      </c>
      <c r="H399" s="66">
        <v>123</v>
      </c>
      <c r="I399" s="64" t="s">
        <v>673</v>
      </c>
      <c r="J399" s="3">
        <f t="shared" si="12"/>
        <v>110.7</v>
      </c>
      <c r="K399" s="3">
        <f t="shared" si="13"/>
        <v>432.84463829999999</v>
      </c>
      <c r="L399" s="1">
        <v>3.910069</v>
      </c>
      <c r="M399" s="1" t="s">
        <v>1085</v>
      </c>
      <c r="N399" s="1" t="s">
        <v>1086</v>
      </c>
      <c r="O399" s="1" t="s">
        <v>1087</v>
      </c>
      <c r="P399" s="1">
        <v>0</v>
      </c>
      <c r="Q399" s="1" t="s">
        <v>1088</v>
      </c>
      <c r="R399" s="1" t="s">
        <v>563</v>
      </c>
      <c r="S399" s="1" t="s">
        <v>2</v>
      </c>
    </row>
    <row r="400" spans="1:19" s="85" customFormat="1" x14ac:dyDescent="0.25">
      <c r="A400" s="62">
        <v>41859.256249999999</v>
      </c>
      <c r="B400" s="63" t="s">
        <v>702</v>
      </c>
      <c r="C400" s="64">
        <v>1543654</v>
      </c>
      <c r="D400" s="64" t="s">
        <v>2325</v>
      </c>
      <c r="E400" s="64" t="s">
        <v>689</v>
      </c>
      <c r="F400" s="65">
        <v>39489</v>
      </c>
      <c r="G400" s="64"/>
      <c r="H400" s="66">
        <v>444</v>
      </c>
      <c r="I400" s="64" t="s">
        <v>597</v>
      </c>
      <c r="J400" s="3">
        <f t="shared" si="12"/>
        <v>399.6</v>
      </c>
      <c r="K400" s="3">
        <f t="shared" si="13"/>
        <v>932.01145560000009</v>
      </c>
      <c r="L400" s="1">
        <v>2.3323610000000001</v>
      </c>
      <c r="M400" s="1" t="s">
        <v>1085</v>
      </c>
      <c r="N400" s="1" t="s">
        <v>1086</v>
      </c>
      <c r="O400" s="1" t="s">
        <v>1087</v>
      </c>
      <c r="P400" s="1" t="s">
        <v>1084</v>
      </c>
      <c r="Q400" s="1">
        <v>0</v>
      </c>
      <c r="R400" s="1" t="s">
        <v>557</v>
      </c>
      <c r="S400" s="1" t="s">
        <v>662</v>
      </c>
    </row>
    <row r="401" spans="1:19" s="85" customFormat="1" x14ac:dyDescent="0.25">
      <c r="A401" s="62">
        <v>41859.272916666669</v>
      </c>
      <c r="B401" s="63" t="s">
        <v>2266</v>
      </c>
      <c r="C401" s="64">
        <v>1017124</v>
      </c>
      <c r="D401" s="64">
        <v>51356</v>
      </c>
      <c r="E401" s="64" t="s">
        <v>689</v>
      </c>
      <c r="F401" s="65" t="s">
        <v>598</v>
      </c>
      <c r="G401" s="64" t="s">
        <v>817</v>
      </c>
      <c r="H401" s="66">
        <v>410</v>
      </c>
      <c r="I401" s="64" t="s">
        <v>595</v>
      </c>
      <c r="J401" s="3">
        <f t="shared" si="12"/>
        <v>369</v>
      </c>
      <c r="K401" s="3">
        <f t="shared" si="13"/>
        <v>1487.903202</v>
      </c>
      <c r="L401" s="1">
        <v>4.0322579999999997</v>
      </c>
      <c r="M401" s="1" t="s">
        <v>1085</v>
      </c>
      <c r="N401" s="1" t="s">
        <v>1089</v>
      </c>
      <c r="O401" s="1" t="s">
        <v>1087</v>
      </c>
      <c r="P401" s="1">
        <v>0</v>
      </c>
      <c r="Q401" s="1" t="s">
        <v>1088</v>
      </c>
      <c r="R401" s="1" t="s">
        <v>561</v>
      </c>
      <c r="S401" s="1" t="s">
        <v>1092</v>
      </c>
    </row>
    <row r="402" spans="1:19" s="85" customFormat="1" x14ac:dyDescent="0.25">
      <c r="A402" s="62">
        <v>41859.283333333333</v>
      </c>
      <c r="B402" s="63" t="s">
        <v>702</v>
      </c>
      <c r="C402" s="64">
        <v>1017165</v>
      </c>
      <c r="D402" s="64" t="s">
        <v>2295</v>
      </c>
      <c r="E402" s="64" t="s">
        <v>689</v>
      </c>
      <c r="F402" s="65">
        <v>39421</v>
      </c>
      <c r="G402" s="64" t="s">
        <v>1011</v>
      </c>
      <c r="H402" s="66">
        <v>410</v>
      </c>
      <c r="I402" s="64" t="s">
        <v>597</v>
      </c>
      <c r="J402" s="3">
        <f t="shared" si="12"/>
        <v>369</v>
      </c>
      <c r="K402" s="3">
        <f t="shared" si="13"/>
        <v>1171.4285069999999</v>
      </c>
      <c r="L402" s="1">
        <v>3.1746029999999998</v>
      </c>
      <c r="M402" s="1" t="s">
        <v>1085</v>
      </c>
      <c r="N402" s="1" t="s">
        <v>1086</v>
      </c>
      <c r="O402" s="1" t="s">
        <v>1087</v>
      </c>
      <c r="P402" s="1">
        <v>0</v>
      </c>
      <c r="Q402" s="1" t="s">
        <v>1088</v>
      </c>
      <c r="R402" s="1" t="s">
        <v>557</v>
      </c>
      <c r="S402" s="1" t="s">
        <v>662</v>
      </c>
    </row>
    <row r="403" spans="1:19" s="85" customFormat="1" x14ac:dyDescent="0.25">
      <c r="A403" s="62">
        <v>41859.28402777778</v>
      </c>
      <c r="B403" s="63" t="s">
        <v>2274</v>
      </c>
      <c r="C403" s="64">
        <v>1017126</v>
      </c>
      <c r="D403" s="64">
        <v>51356</v>
      </c>
      <c r="E403" s="64" t="s">
        <v>689</v>
      </c>
      <c r="F403" s="65">
        <v>27782</v>
      </c>
      <c r="G403" s="64" t="s">
        <v>690</v>
      </c>
      <c r="H403" s="66">
        <v>925</v>
      </c>
      <c r="I403" s="64" t="s">
        <v>592</v>
      </c>
      <c r="J403" s="3">
        <f t="shared" si="12"/>
        <v>832.5</v>
      </c>
      <c r="K403" s="3">
        <f t="shared" si="13"/>
        <v>3356.8547849999995</v>
      </c>
      <c r="L403" s="1">
        <v>4.0322579999999997</v>
      </c>
      <c r="M403" s="1" t="s">
        <v>1085</v>
      </c>
      <c r="N403" s="1" t="s">
        <v>1089</v>
      </c>
      <c r="O403" s="1" t="s">
        <v>1087</v>
      </c>
      <c r="P403" s="1">
        <v>0</v>
      </c>
      <c r="Q403" s="1" t="s">
        <v>1088</v>
      </c>
      <c r="R403" s="1" t="s">
        <v>561</v>
      </c>
      <c r="S403" s="1" t="s">
        <v>1092</v>
      </c>
    </row>
    <row r="404" spans="1:19" s="85" customFormat="1" x14ac:dyDescent="0.25">
      <c r="A404" s="62">
        <v>41859.306250000001</v>
      </c>
      <c r="B404" s="63" t="s">
        <v>711</v>
      </c>
      <c r="C404" s="64">
        <v>1543174</v>
      </c>
      <c r="D404" s="64" t="s">
        <v>391</v>
      </c>
      <c r="E404" s="64" t="s">
        <v>689</v>
      </c>
      <c r="F404" s="65">
        <v>39486</v>
      </c>
      <c r="G404" s="64"/>
      <c r="H404" s="66">
        <v>504</v>
      </c>
      <c r="I404" s="64" t="s">
        <v>604</v>
      </c>
      <c r="J404" s="3">
        <f t="shared" si="12"/>
        <v>453.6</v>
      </c>
      <c r="K404" s="3">
        <f t="shared" si="13"/>
        <v>1901.8867392000002</v>
      </c>
      <c r="L404" s="1">
        <v>4.1928720000000004</v>
      </c>
      <c r="M404" s="1" t="s">
        <v>10</v>
      </c>
      <c r="N404" s="1" t="s">
        <v>1089</v>
      </c>
      <c r="O404" s="1" t="s">
        <v>1090</v>
      </c>
      <c r="P404" s="1" t="s">
        <v>1084</v>
      </c>
      <c r="Q404" s="1">
        <v>0</v>
      </c>
      <c r="R404" s="1" t="s">
        <v>561</v>
      </c>
      <c r="S404" s="1" t="s">
        <v>1092</v>
      </c>
    </row>
    <row r="405" spans="1:19" s="85" customFormat="1" x14ac:dyDescent="0.25">
      <c r="A405" s="62">
        <v>41859.307638888888</v>
      </c>
      <c r="B405" s="63" t="s">
        <v>707</v>
      </c>
      <c r="C405" s="64">
        <v>1542806</v>
      </c>
      <c r="D405" s="64">
        <v>54116</v>
      </c>
      <c r="E405" s="64" t="s">
        <v>689</v>
      </c>
      <c r="F405" s="65" t="s">
        <v>643</v>
      </c>
      <c r="G405" s="64" t="s">
        <v>2270</v>
      </c>
      <c r="H405" s="66">
        <v>468</v>
      </c>
      <c r="I405" s="64" t="s">
        <v>591</v>
      </c>
      <c r="J405" s="3">
        <f t="shared" si="12"/>
        <v>421.2</v>
      </c>
      <c r="K405" s="3">
        <f t="shared" si="13"/>
        <v>1146.1222656</v>
      </c>
      <c r="L405" s="1">
        <v>2.721088</v>
      </c>
      <c r="M405" s="1" t="s">
        <v>1085</v>
      </c>
      <c r="N405" s="1" t="s">
        <v>1086</v>
      </c>
      <c r="O405" s="1" t="s">
        <v>1087</v>
      </c>
      <c r="P405" s="1" t="s">
        <v>1084</v>
      </c>
      <c r="Q405" s="1">
        <v>0</v>
      </c>
      <c r="R405" s="1" t="s">
        <v>566</v>
      </c>
      <c r="S405" s="1" t="s">
        <v>4</v>
      </c>
    </row>
    <row r="406" spans="1:19" s="85" customFormat="1" x14ac:dyDescent="0.25">
      <c r="A406" s="62">
        <v>41859.311111111114</v>
      </c>
      <c r="B406" s="63" t="s">
        <v>748</v>
      </c>
      <c r="C406" s="64">
        <v>1543794</v>
      </c>
      <c r="D406" s="64">
        <v>51616</v>
      </c>
      <c r="E406" s="64" t="s">
        <v>689</v>
      </c>
      <c r="F406" s="65" t="s">
        <v>623</v>
      </c>
      <c r="G406" s="64" t="s">
        <v>829</v>
      </c>
      <c r="H406" s="66">
        <v>409</v>
      </c>
      <c r="I406" s="64" t="s">
        <v>597</v>
      </c>
      <c r="J406" s="3">
        <f t="shared" si="12"/>
        <v>368.1</v>
      </c>
      <c r="K406" s="3">
        <f t="shared" si="13"/>
        <v>1484.2741698</v>
      </c>
      <c r="L406" s="1">
        <v>4.0322579999999997</v>
      </c>
      <c r="M406" s="1" t="s">
        <v>1085</v>
      </c>
      <c r="N406" s="1" t="s">
        <v>1089</v>
      </c>
      <c r="O406" s="1" t="s">
        <v>1087</v>
      </c>
      <c r="P406" s="1" t="s">
        <v>1084</v>
      </c>
      <c r="Q406" s="1">
        <v>0</v>
      </c>
      <c r="R406" s="1" t="s">
        <v>561</v>
      </c>
      <c r="S406" s="1" t="s">
        <v>1092</v>
      </c>
    </row>
    <row r="407" spans="1:19" s="85" customFormat="1" x14ac:dyDescent="0.25">
      <c r="A407" s="62">
        <v>41859.356944444444</v>
      </c>
      <c r="B407" s="63" t="s">
        <v>2271</v>
      </c>
      <c r="C407" s="64">
        <v>1542040</v>
      </c>
      <c r="D407" s="64">
        <v>55561</v>
      </c>
      <c r="E407" s="64" t="s">
        <v>689</v>
      </c>
      <c r="F407" s="65">
        <v>39574</v>
      </c>
      <c r="G407" s="64" t="s">
        <v>935</v>
      </c>
      <c r="H407" s="66">
        <v>1049</v>
      </c>
      <c r="I407" s="64" t="s">
        <v>592</v>
      </c>
      <c r="J407" s="3">
        <f t="shared" si="12"/>
        <v>944.1</v>
      </c>
      <c r="K407" s="3">
        <f t="shared" si="13"/>
        <v>2997.1426922999999</v>
      </c>
      <c r="L407" s="1">
        <v>3.1746029999999998</v>
      </c>
      <c r="M407" s="1" t="s">
        <v>1085</v>
      </c>
      <c r="N407" s="1" t="s">
        <v>1086</v>
      </c>
      <c r="O407" s="1" t="s">
        <v>1087</v>
      </c>
      <c r="P407" s="1">
        <v>0</v>
      </c>
      <c r="Q407" s="1" t="s">
        <v>1088</v>
      </c>
      <c r="R407" s="1" t="s">
        <v>557</v>
      </c>
      <c r="S407" s="1" t="s">
        <v>662</v>
      </c>
    </row>
    <row r="408" spans="1:19" s="85" customFormat="1" x14ac:dyDescent="0.25">
      <c r="A408" s="62">
        <v>41859.359027777777</v>
      </c>
      <c r="B408" s="63" t="s">
        <v>2262</v>
      </c>
      <c r="C408" s="64">
        <v>1017143</v>
      </c>
      <c r="D408" s="64" t="s">
        <v>435</v>
      </c>
      <c r="E408" s="64" t="s">
        <v>689</v>
      </c>
      <c r="F408" s="65">
        <v>37686</v>
      </c>
      <c r="G408" s="64" t="s">
        <v>965</v>
      </c>
      <c r="H408" s="66">
        <v>147</v>
      </c>
      <c r="I408" s="64" t="s">
        <v>590</v>
      </c>
      <c r="J408" s="3">
        <f t="shared" si="12"/>
        <v>132.30000000000001</v>
      </c>
      <c r="K408" s="3">
        <f t="shared" si="13"/>
        <v>502.08723180000004</v>
      </c>
      <c r="L408" s="1">
        <v>3.7950659999999998</v>
      </c>
      <c r="M408" s="1" t="s">
        <v>1085</v>
      </c>
      <c r="N408" s="1" t="s">
        <v>1086</v>
      </c>
      <c r="O408" s="1" t="s">
        <v>1087</v>
      </c>
      <c r="P408" s="1">
        <v>0</v>
      </c>
      <c r="Q408" s="1" t="s">
        <v>1088</v>
      </c>
      <c r="R408" s="1" t="s">
        <v>563</v>
      </c>
      <c r="S408" s="1" t="s">
        <v>2</v>
      </c>
    </row>
    <row r="409" spans="1:19" s="85" customFormat="1" x14ac:dyDescent="0.25">
      <c r="A409" s="62">
        <v>41859.37777777778</v>
      </c>
      <c r="B409" s="63" t="s">
        <v>731</v>
      </c>
      <c r="C409" s="64">
        <v>1543887</v>
      </c>
      <c r="D409" s="64">
        <v>41325</v>
      </c>
      <c r="E409" s="64" t="s">
        <v>689</v>
      </c>
      <c r="F409" s="65">
        <v>36969</v>
      </c>
      <c r="G409" s="64" t="s">
        <v>690</v>
      </c>
      <c r="H409" s="66">
        <v>585</v>
      </c>
      <c r="I409" s="64" t="s">
        <v>591</v>
      </c>
      <c r="J409" s="3">
        <f t="shared" si="12"/>
        <v>526.5</v>
      </c>
      <c r="K409" s="3">
        <f t="shared" si="13"/>
        <v>1227.9880665000001</v>
      </c>
      <c r="L409" s="1">
        <v>2.3323610000000001</v>
      </c>
      <c r="M409" s="1" t="s">
        <v>1085</v>
      </c>
      <c r="N409" s="1" t="s">
        <v>1086</v>
      </c>
      <c r="O409" s="1" t="s">
        <v>1087</v>
      </c>
      <c r="P409" s="1" t="s">
        <v>1084</v>
      </c>
      <c r="Q409" s="1">
        <v>0</v>
      </c>
      <c r="R409" s="1" t="s">
        <v>557</v>
      </c>
      <c r="S409" s="1" t="s">
        <v>662</v>
      </c>
    </row>
    <row r="410" spans="1:19" s="85" customFormat="1" x14ac:dyDescent="0.25">
      <c r="A410" s="62">
        <v>41859.386805555558</v>
      </c>
      <c r="B410" s="63" t="s">
        <v>727</v>
      </c>
      <c r="C410" s="64">
        <v>1017141</v>
      </c>
      <c r="D410" s="64">
        <v>53698</v>
      </c>
      <c r="E410" s="64" t="s">
        <v>689</v>
      </c>
      <c r="F410" s="65">
        <v>38667</v>
      </c>
      <c r="G410" s="64" t="s">
        <v>2326</v>
      </c>
      <c r="H410" s="66">
        <v>644</v>
      </c>
      <c r="I410" s="64" t="s">
        <v>593</v>
      </c>
      <c r="J410" s="3">
        <f t="shared" si="12"/>
        <v>579.6</v>
      </c>
      <c r="K410" s="3">
        <f t="shared" si="13"/>
        <v>1906.5791303999999</v>
      </c>
      <c r="L410" s="1">
        <v>3.2894739999999998</v>
      </c>
      <c r="M410" s="1" t="s">
        <v>1085</v>
      </c>
      <c r="N410" s="1" t="s">
        <v>1086</v>
      </c>
      <c r="O410" s="1" t="s">
        <v>1087</v>
      </c>
      <c r="P410" s="1" t="s">
        <v>1084</v>
      </c>
      <c r="Q410" s="1">
        <v>0</v>
      </c>
      <c r="R410" s="1" t="s">
        <v>561</v>
      </c>
      <c r="S410" s="1" t="s">
        <v>1092</v>
      </c>
    </row>
    <row r="411" spans="1:19" s="85" customFormat="1" x14ac:dyDescent="0.25">
      <c r="A411" s="62">
        <v>41859.388194444444</v>
      </c>
      <c r="B411" s="63" t="s">
        <v>702</v>
      </c>
      <c r="C411" s="64">
        <v>1017166</v>
      </c>
      <c r="D411" s="64" t="s">
        <v>2295</v>
      </c>
      <c r="E411" s="64" t="s">
        <v>689</v>
      </c>
      <c r="F411" s="65">
        <v>39421</v>
      </c>
      <c r="G411" s="64" t="s">
        <v>1011</v>
      </c>
      <c r="H411" s="66">
        <v>397</v>
      </c>
      <c r="I411" s="64" t="s">
        <v>597</v>
      </c>
      <c r="J411" s="3">
        <f t="shared" si="12"/>
        <v>357.3</v>
      </c>
      <c r="K411" s="3">
        <f t="shared" si="13"/>
        <v>1134.2856518999999</v>
      </c>
      <c r="L411" s="1">
        <v>3.1746029999999998</v>
      </c>
      <c r="M411" s="1" t="s">
        <v>1085</v>
      </c>
      <c r="N411" s="1" t="s">
        <v>1086</v>
      </c>
      <c r="O411" s="1" t="s">
        <v>1087</v>
      </c>
      <c r="P411" s="1">
        <v>0</v>
      </c>
      <c r="Q411" s="1" t="s">
        <v>1088</v>
      </c>
      <c r="R411" s="1" t="s">
        <v>557</v>
      </c>
      <c r="S411" s="1" t="s">
        <v>662</v>
      </c>
    </row>
    <row r="412" spans="1:19" s="85" customFormat="1" x14ac:dyDescent="0.25">
      <c r="A412" s="62">
        <v>41859.40347222222</v>
      </c>
      <c r="B412" s="63" t="s">
        <v>696</v>
      </c>
      <c r="C412" s="64">
        <v>1543188</v>
      </c>
      <c r="D412" s="64">
        <v>54652</v>
      </c>
      <c r="E412" s="64" t="s">
        <v>689</v>
      </c>
      <c r="F412" s="65">
        <v>34628</v>
      </c>
      <c r="G412" s="64" t="s">
        <v>895</v>
      </c>
      <c r="H412" s="66">
        <v>201</v>
      </c>
      <c r="I412" s="64" t="s">
        <v>590</v>
      </c>
      <c r="J412" s="3">
        <f t="shared" si="12"/>
        <v>180.9</v>
      </c>
      <c r="K412" s="3">
        <f t="shared" si="13"/>
        <v>788.2352082000001</v>
      </c>
      <c r="L412" s="1">
        <v>4.3572980000000001</v>
      </c>
      <c r="M412" s="1" t="s">
        <v>10</v>
      </c>
      <c r="N412" s="1" t="s">
        <v>1089</v>
      </c>
      <c r="O412" s="1" t="s">
        <v>1090</v>
      </c>
      <c r="P412" s="1" t="s">
        <v>1084</v>
      </c>
      <c r="Q412" s="1">
        <v>0</v>
      </c>
      <c r="R412" s="1" t="s">
        <v>562</v>
      </c>
      <c r="S412" s="1" t="s">
        <v>1092</v>
      </c>
    </row>
    <row r="413" spans="1:19" s="85" customFormat="1" x14ac:dyDescent="0.25">
      <c r="A413" s="62">
        <v>41859.415972222225</v>
      </c>
      <c r="B413" s="63" t="s">
        <v>734</v>
      </c>
      <c r="C413" s="64">
        <v>1543582</v>
      </c>
      <c r="D413" s="64" t="s">
        <v>2213</v>
      </c>
      <c r="E413" s="64" t="s">
        <v>689</v>
      </c>
      <c r="F413" s="65">
        <v>39539</v>
      </c>
      <c r="G413" s="64" t="s">
        <v>2327</v>
      </c>
      <c r="H413" s="66">
        <v>823</v>
      </c>
      <c r="I413" s="64" t="s">
        <v>592</v>
      </c>
      <c r="J413" s="3">
        <f t="shared" si="12"/>
        <v>740.7</v>
      </c>
      <c r="K413" s="3">
        <f t="shared" si="13"/>
        <v>2449.4045346000003</v>
      </c>
      <c r="L413" s="1">
        <v>3.3068780000000002</v>
      </c>
      <c r="M413" s="1" t="s">
        <v>1085</v>
      </c>
      <c r="N413" s="1" t="s">
        <v>1086</v>
      </c>
      <c r="O413" s="1" t="s">
        <v>1087</v>
      </c>
      <c r="P413" s="1">
        <v>0</v>
      </c>
      <c r="Q413" s="1" t="s">
        <v>1088</v>
      </c>
      <c r="R413" s="1" t="s">
        <v>557</v>
      </c>
      <c r="S413" s="1" t="s">
        <v>662</v>
      </c>
    </row>
    <row r="414" spans="1:19" s="85" customFormat="1" x14ac:dyDescent="0.25">
      <c r="A414" s="62">
        <v>41859.43472222222</v>
      </c>
      <c r="B414" s="63" t="s">
        <v>709</v>
      </c>
      <c r="C414" s="64">
        <v>1017131</v>
      </c>
      <c r="D414" s="64">
        <v>53002</v>
      </c>
      <c r="E414" s="64" t="s">
        <v>689</v>
      </c>
      <c r="F414" s="65">
        <v>37536</v>
      </c>
      <c r="G414" s="64" t="s">
        <v>2328</v>
      </c>
      <c r="H414" s="66">
        <v>275</v>
      </c>
      <c r="I414" s="64" t="s">
        <v>591</v>
      </c>
      <c r="J414" s="3">
        <f t="shared" si="12"/>
        <v>247.5</v>
      </c>
      <c r="K414" s="3">
        <f t="shared" si="13"/>
        <v>866.59649999999999</v>
      </c>
      <c r="L414" s="1">
        <v>3.5013999999999998</v>
      </c>
      <c r="M414" s="1" t="s">
        <v>1085</v>
      </c>
      <c r="N414" s="1" t="s">
        <v>1089</v>
      </c>
      <c r="O414" s="1" t="s">
        <v>1087</v>
      </c>
      <c r="P414" s="1" t="s">
        <v>1084</v>
      </c>
      <c r="Q414" s="1">
        <v>0</v>
      </c>
      <c r="R414" s="1" t="s">
        <v>565</v>
      </c>
      <c r="S414" s="1" t="s">
        <v>4</v>
      </c>
    </row>
    <row r="415" spans="1:19" s="85" customFormat="1" x14ac:dyDescent="0.25">
      <c r="A415" s="62">
        <v>41859.466666666667</v>
      </c>
      <c r="B415" s="63" t="s">
        <v>776</v>
      </c>
      <c r="C415" s="64">
        <v>1542537</v>
      </c>
      <c r="D415" s="64">
        <v>51356</v>
      </c>
      <c r="E415" s="64" t="s">
        <v>689</v>
      </c>
      <c r="F415" s="65">
        <v>23707</v>
      </c>
      <c r="G415" s="64" t="s">
        <v>2260</v>
      </c>
      <c r="H415" s="66">
        <v>490</v>
      </c>
      <c r="I415" s="64" t="s">
        <v>591</v>
      </c>
      <c r="J415" s="3">
        <f t="shared" si="12"/>
        <v>441</v>
      </c>
      <c r="K415" s="3">
        <f t="shared" si="13"/>
        <v>1778.2257779999998</v>
      </c>
      <c r="L415" s="1">
        <v>4.0322579999999997</v>
      </c>
      <c r="M415" s="1" t="s">
        <v>1085</v>
      </c>
      <c r="N415" s="1" t="s">
        <v>1089</v>
      </c>
      <c r="O415" s="1" t="s">
        <v>1087</v>
      </c>
      <c r="P415" s="1">
        <v>0</v>
      </c>
      <c r="Q415" s="1" t="s">
        <v>1088</v>
      </c>
      <c r="R415" s="1" t="s">
        <v>561</v>
      </c>
      <c r="S415" s="1" t="s">
        <v>1092</v>
      </c>
    </row>
    <row r="416" spans="1:19" s="85" customFormat="1" x14ac:dyDescent="0.25">
      <c r="A416" s="62">
        <v>41859.511111111111</v>
      </c>
      <c r="B416" s="63" t="s">
        <v>691</v>
      </c>
      <c r="C416" s="64">
        <v>1536031</v>
      </c>
      <c r="D416" s="64">
        <v>52487</v>
      </c>
      <c r="E416" s="64" t="s">
        <v>689</v>
      </c>
      <c r="F416" s="65">
        <v>31306</v>
      </c>
      <c r="G416" s="64" t="s">
        <v>690</v>
      </c>
      <c r="H416" s="66">
        <v>70</v>
      </c>
      <c r="I416" s="64" t="s">
        <v>591</v>
      </c>
      <c r="J416" s="3">
        <f t="shared" si="12"/>
        <v>63</v>
      </c>
      <c r="K416" s="3">
        <f t="shared" si="13"/>
        <v>209.371869</v>
      </c>
      <c r="L416" s="1">
        <v>3.3233630000000001</v>
      </c>
      <c r="M416" s="1" t="s">
        <v>1085</v>
      </c>
      <c r="N416" s="1" t="s">
        <v>1089</v>
      </c>
      <c r="O416" s="1" t="s">
        <v>1087</v>
      </c>
      <c r="P416" s="1">
        <v>0</v>
      </c>
      <c r="Q416" s="1" t="s">
        <v>1088</v>
      </c>
      <c r="R416" s="1" t="s">
        <v>565</v>
      </c>
      <c r="S416" s="1" t="s">
        <v>4</v>
      </c>
    </row>
    <row r="417" spans="1:19" s="85" customFormat="1" x14ac:dyDescent="0.25">
      <c r="A417" s="62">
        <v>41859.530555555553</v>
      </c>
      <c r="B417" s="63" t="s">
        <v>2252</v>
      </c>
      <c r="C417" s="64">
        <v>1543526</v>
      </c>
      <c r="D417" s="64">
        <v>54426</v>
      </c>
      <c r="E417" s="64" t="s">
        <v>689</v>
      </c>
      <c r="F417" s="65">
        <v>33735</v>
      </c>
      <c r="G417" s="64" t="s">
        <v>690</v>
      </c>
      <c r="H417" s="66">
        <v>158</v>
      </c>
      <c r="I417" s="64" t="s">
        <v>619</v>
      </c>
      <c r="J417" s="3">
        <f t="shared" si="12"/>
        <v>142.20000000000002</v>
      </c>
      <c r="K417" s="3">
        <f t="shared" si="13"/>
        <v>506.86151940000002</v>
      </c>
      <c r="L417" s="1">
        <v>3.5644269999999998</v>
      </c>
      <c r="M417" s="1" t="s">
        <v>1085</v>
      </c>
      <c r="N417" s="1" t="s">
        <v>1089</v>
      </c>
      <c r="O417" s="1" t="s">
        <v>1087</v>
      </c>
      <c r="P417" s="1">
        <v>0</v>
      </c>
      <c r="Q417" s="1" t="s">
        <v>1088</v>
      </c>
      <c r="R417" s="1" t="s">
        <v>565</v>
      </c>
      <c r="S417" s="1" t="s">
        <v>4</v>
      </c>
    </row>
    <row r="418" spans="1:19" s="85" customFormat="1" x14ac:dyDescent="0.25">
      <c r="A418" s="62">
        <v>41859.555555555555</v>
      </c>
      <c r="B418" s="63" t="s">
        <v>2266</v>
      </c>
      <c r="C418" s="64">
        <v>1017125</v>
      </c>
      <c r="D418" s="64">
        <v>51356</v>
      </c>
      <c r="E418" s="64" t="s">
        <v>689</v>
      </c>
      <c r="F418" s="65" t="s">
        <v>598</v>
      </c>
      <c r="G418" s="64" t="s">
        <v>817</v>
      </c>
      <c r="H418" s="66">
        <v>410</v>
      </c>
      <c r="I418" s="64" t="s">
        <v>595</v>
      </c>
      <c r="J418" s="3">
        <f t="shared" si="12"/>
        <v>369</v>
      </c>
      <c r="K418" s="3">
        <f t="shared" si="13"/>
        <v>1487.903202</v>
      </c>
      <c r="L418" s="1">
        <v>4.0322579999999997</v>
      </c>
      <c r="M418" s="1" t="s">
        <v>1085</v>
      </c>
      <c r="N418" s="1" t="s">
        <v>1089</v>
      </c>
      <c r="O418" s="1" t="s">
        <v>1087</v>
      </c>
      <c r="P418" s="1">
        <v>0</v>
      </c>
      <c r="Q418" s="1" t="s">
        <v>1088</v>
      </c>
      <c r="R418" s="1" t="s">
        <v>561</v>
      </c>
      <c r="S418" s="1" t="s">
        <v>1092</v>
      </c>
    </row>
    <row r="419" spans="1:19" s="85" customFormat="1" x14ac:dyDescent="0.25">
      <c r="A419" s="62">
        <v>41859.557638888888</v>
      </c>
      <c r="B419" s="63" t="s">
        <v>696</v>
      </c>
      <c r="C419" s="64">
        <v>1543190</v>
      </c>
      <c r="D419" s="64">
        <v>54652</v>
      </c>
      <c r="E419" s="64" t="s">
        <v>689</v>
      </c>
      <c r="F419" s="65">
        <v>34628</v>
      </c>
      <c r="G419" s="64" t="s">
        <v>895</v>
      </c>
      <c r="H419" s="66">
        <v>198</v>
      </c>
      <c r="I419" s="64" t="s">
        <v>590</v>
      </c>
      <c r="J419" s="3">
        <f t="shared" si="12"/>
        <v>178.20000000000002</v>
      </c>
      <c r="K419" s="3">
        <f t="shared" si="13"/>
        <v>776.47050360000014</v>
      </c>
      <c r="L419" s="1">
        <v>4.3572980000000001</v>
      </c>
      <c r="M419" s="1" t="s">
        <v>10</v>
      </c>
      <c r="N419" s="1" t="s">
        <v>1089</v>
      </c>
      <c r="O419" s="1" t="s">
        <v>1090</v>
      </c>
      <c r="P419" s="1" t="s">
        <v>1084</v>
      </c>
      <c r="Q419" s="1">
        <v>0</v>
      </c>
      <c r="R419" s="1" t="s">
        <v>562</v>
      </c>
      <c r="S419" s="1" t="s">
        <v>1092</v>
      </c>
    </row>
    <row r="420" spans="1:19" s="85" customFormat="1" x14ac:dyDescent="0.25">
      <c r="A420" s="62">
        <v>41859.568055555559</v>
      </c>
      <c r="B420" s="63" t="s">
        <v>2262</v>
      </c>
      <c r="C420" s="64">
        <v>1542508</v>
      </c>
      <c r="D420" s="64">
        <v>54807</v>
      </c>
      <c r="E420" s="64" t="s">
        <v>689</v>
      </c>
      <c r="F420" s="65">
        <v>35037</v>
      </c>
      <c r="G420" s="64" t="s">
        <v>897</v>
      </c>
      <c r="H420" s="66">
        <v>237</v>
      </c>
      <c r="I420" s="64" t="s">
        <v>590</v>
      </c>
      <c r="J420" s="3">
        <f t="shared" si="12"/>
        <v>213.3</v>
      </c>
      <c r="K420" s="3">
        <f t="shared" si="13"/>
        <v>564.28578990000005</v>
      </c>
      <c r="L420" s="1">
        <v>2.6455030000000002</v>
      </c>
      <c r="M420" s="1" t="s">
        <v>1085</v>
      </c>
      <c r="N420" s="1" t="s">
        <v>1089</v>
      </c>
      <c r="O420" s="1" t="s">
        <v>1087</v>
      </c>
      <c r="P420" s="1">
        <v>0</v>
      </c>
      <c r="Q420" s="1" t="s">
        <v>1088</v>
      </c>
      <c r="R420" s="1" t="s">
        <v>559</v>
      </c>
      <c r="S420" s="1" t="s">
        <v>2</v>
      </c>
    </row>
    <row r="421" spans="1:19" s="85" customFormat="1" x14ac:dyDescent="0.25">
      <c r="A421" s="62">
        <v>41859.620138888888</v>
      </c>
      <c r="B421" s="63" t="s">
        <v>2265</v>
      </c>
      <c r="C421" s="64">
        <v>1542496</v>
      </c>
      <c r="D421" s="64">
        <v>43877</v>
      </c>
      <c r="E421" s="64" t="s">
        <v>689</v>
      </c>
      <c r="F421" s="65" t="s">
        <v>594</v>
      </c>
      <c r="G421" s="64" t="s">
        <v>760</v>
      </c>
      <c r="H421" s="66">
        <v>221</v>
      </c>
      <c r="I421" s="64" t="s">
        <v>595</v>
      </c>
      <c r="J421" s="3">
        <f t="shared" si="12"/>
        <v>198.9</v>
      </c>
      <c r="K421" s="3">
        <f t="shared" si="13"/>
        <v>861.03889560000005</v>
      </c>
      <c r="L421" s="1">
        <v>4.3290040000000003</v>
      </c>
      <c r="M421" s="1" t="s">
        <v>1085</v>
      </c>
      <c r="N421" s="1" t="s">
        <v>1086</v>
      </c>
      <c r="O421" s="1" t="s">
        <v>1087</v>
      </c>
      <c r="P421" s="1">
        <v>0</v>
      </c>
      <c r="Q421" s="1" t="s">
        <v>1088</v>
      </c>
      <c r="R421" s="1" t="s">
        <v>558</v>
      </c>
      <c r="S421" s="1" t="s">
        <v>662</v>
      </c>
    </row>
    <row r="422" spans="1:19" s="85" customFormat="1" x14ac:dyDescent="0.25">
      <c r="A422" s="62">
        <v>41859.696527777778</v>
      </c>
      <c r="B422" s="63" t="s">
        <v>2258</v>
      </c>
      <c r="C422" s="64">
        <v>1543607</v>
      </c>
      <c r="D422" s="64" t="s">
        <v>2213</v>
      </c>
      <c r="E422" s="64" t="s">
        <v>689</v>
      </c>
      <c r="F422" s="65">
        <v>39221</v>
      </c>
      <c r="G422" s="64" t="s">
        <v>2329</v>
      </c>
      <c r="H422" s="66">
        <v>411</v>
      </c>
      <c r="I422" s="64" t="s">
        <v>604</v>
      </c>
      <c r="J422" s="3">
        <f t="shared" si="12"/>
        <v>369.90000000000003</v>
      </c>
      <c r="K422" s="3">
        <f t="shared" si="13"/>
        <v>1223.2141722000001</v>
      </c>
      <c r="L422" s="1">
        <v>3.3068780000000002</v>
      </c>
      <c r="M422" s="1" t="s">
        <v>1085</v>
      </c>
      <c r="N422" s="1" t="s">
        <v>1086</v>
      </c>
      <c r="O422" s="1" t="s">
        <v>1087</v>
      </c>
      <c r="P422" s="1">
        <v>0</v>
      </c>
      <c r="Q422" s="1" t="s">
        <v>1088</v>
      </c>
      <c r="R422" s="1" t="s">
        <v>557</v>
      </c>
      <c r="S422" s="1" t="s">
        <v>662</v>
      </c>
    </row>
    <row r="423" spans="1:19" s="85" customFormat="1" x14ac:dyDescent="0.25">
      <c r="A423" s="62">
        <v>41859.705555555556</v>
      </c>
      <c r="B423" s="63" t="s">
        <v>707</v>
      </c>
      <c r="C423" s="64">
        <v>1543209</v>
      </c>
      <c r="D423" s="64">
        <v>54116</v>
      </c>
      <c r="E423" s="64" t="s">
        <v>689</v>
      </c>
      <c r="F423" s="65" t="s">
        <v>643</v>
      </c>
      <c r="G423" s="64" t="s">
        <v>2270</v>
      </c>
      <c r="H423" s="66">
        <v>465</v>
      </c>
      <c r="I423" s="64" t="s">
        <v>591</v>
      </c>
      <c r="J423" s="3">
        <f t="shared" si="12"/>
        <v>418.5</v>
      </c>
      <c r="K423" s="3">
        <f t="shared" si="13"/>
        <v>1138.7753279999999</v>
      </c>
      <c r="L423" s="1">
        <v>2.721088</v>
      </c>
      <c r="M423" s="1" t="s">
        <v>1085</v>
      </c>
      <c r="N423" s="1" t="s">
        <v>1086</v>
      </c>
      <c r="O423" s="1" t="s">
        <v>1087</v>
      </c>
      <c r="P423" s="1" t="s">
        <v>1084</v>
      </c>
      <c r="Q423" s="1">
        <v>0</v>
      </c>
      <c r="R423" s="1" t="s">
        <v>566</v>
      </c>
      <c r="S423" s="1" t="s">
        <v>4</v>
      </c>
    </row>
    <row r="424" spans="1:19" s="85" customFormat="1" x14ac:dyDescent="0.25">
      <c r="A424" s="62">
        <v>41859.706944444442</v>
      </c>
      <c r="B424" s="63" t="s">
        <v>2261</v>
      </c>
      <c r="C424" s="64">
        <v>1017081</v>
      </c>
      <c r="D424" s="64">
        <v>54917</v>
      </c>
      <c r="E424" s="64" t="s">
        <v>689</v>
      </c>
      <c r="F424" s="65">
        <v>36447</v>
      </c>
      <c r="G424" s="64" t="s">
        <v>690</v>
      </c>
      <c r="H424" s="66">
        <v>461</v>
      </c>
      <c r="I424" s="64" t="s">
        <v>592</v>
      </c>
      <c r="J424" s="3">
        <f t="shared" si="12"/>
        <v>414.90000000000003</v>
      </c>
      <c r="K424" s="3">
        <f t="shared" si="13"/>
        <v>1590.8743044000003</v>
      </c>
      <c r="L424" s="1">
        <v>3.8343560000000001</v>
      </c>
      <c r="M424" s="1" t="s">
        <v>1085</v>
      </c>
      <c r="N424" s="1" t="s">
        <v>1089</v>
      </c>
      <c r="O424" s="1" t="s">
        <v>1087</v>
      </c>
      <c r="P424" s="1" t="s">
        <v>1084</v>
      </c>
      <c r="Q424" s="1">
        <v>0</v>
      </c>
      <c r="R424" s="1" t="s">
        <v>563</v>
      </c>
      <c r="S424" s="1" t="s">
        <v>2</v>
      </c>
    </row>
    <row r="425" spans="1:19" s="85" customFormat="1" x14ac:dyDescent="0.25">
      <c r="A425" s="62">
        <v>41859.727083333331</v>
      </c>
      <c r="B425" s="63" t="s">
        <v>734</v>
      </c>
      <c r="C425" s="64">
        <v>1542317</v>
      </c>
      <c r="D425" s="64">
        <v>41325</v>
      </c>
      <c r="E425" s="64" t="s">
        <v>689</v>
      </c>
      <c r="F425" s="65">
        <v>36969</v>
      </c>
      <c r="G425" s="64" t="s">
        <v>690</v>
      </c>
      <c r="H425" s="66">
        <v>916</v>
      </c>
      <c r="I425" s="64" t="s">
        <v>591</v>
      </c>
      <c r="J425" s="3">
        <f t="shared" si="12"/>
        <v>824.4</v>
      </c>
      <c r="K425" s="3">
        <f t="shared" si="13"/>
        <v>1922.7984084</v>
      </c>
      <c r="L425" s="1">
        <v>2.3323610000000001</v>
      </c>
      <c r="M425" s="1" t="s">
        <v>1085</v>
      </c>
      <c r="N425" s="1" t="s">
        <v>1086</v>
      </c>
      <c r="O425" s="1" t="s">
        <v>1087</v>
      </c>
      <c r="P425" s="1" t="s">
        <v>1084</v>
      </c>
      <c r="Q425" s="1">
        <v>0</v>
      </c>
      <c r="R425" s="1" t="s">
        <v>557</v>
      </c>
      <c r="S425" s="1" t="s">
        <v>662</v>
      </c>
    </row>
    <row r="426" spans="1:19" s="85" customFormat="1" x14ac:dyDescent="0.25">
      <c r="A426" s="62">
        <v>41859.734027777777</v>
      </c>
      <c r="B426" s="63" t="s">
        <v>740</v>
      </c>
      <c r="C426" s="64">
        <v>1542540</v>
      </c>
      <c r="D426" s="64">
        <v>51356</v>
      </c>
      <c r="E426" s="64" t="s">
        <v>689</v>
      </c>
      <c r="F426" s="65">
        <v>23707</v>
      </c>
      <c r="G426" s="64" t="s">
        <v>2260</v>
      </c>
      <c r="H426" s="66">
        <v>500</v>
      </c>
      <c r="I426" s="64" t="s">
        <v>591</v>
      </c>
      <c r="J426" s="3">
        <f t="shared" si="12"/>
        <v>450</v>
      </c>
      <c r="K426" s="3">
        <f t="shared" si="13"/>
        <v>1814.5160999999998</v>
      </c>
      <c r="L426" s="1">
        <v>4.0322579999999997</v>
      </c>
      <c r="M426" s="1" t="s">
        <v>1085</v>
      </c>
      <c r="N426" s="1" t="s">
        <v>1089</v>
      </c>
      <c r="O426" s="1" t="s">
        <v>1087</v>
      </c>
      <c r="P426" s="1">
        <v>0</v>
      </c>
      <c r="Q426" s="1" t="s">
        <v>1088</v>
      </c>
      <c r="R426" s="1" t="s">
        <v>561</v>
      </c>
      <c r="S426" s="1" t="s">
        <v>1092</v>
      </c>
    </row>
    <row r="427" spans="1:19" s="85" customFormat="1" x14ac:dyDescent="0.25">
      <c r="A427" s="62">
        <v>41859.775000000001</v>
      </c>
      <c r="B427" s="63" t="s">
        <v>715</v>
      </c>
      <c r="C427" s="64">
        <v>1543015</v>
      </c>
      <c r="D427" s="64">
        <v>55292</v>
      </c>
      <c r="E427" s="64" t="s">
        <v>689</v>
      </c>
      <c r="F427" s="65">
        <v>39290</v>
      </c>
      <c r="G427" s="64" t="s">
        <v>2296</v>
      </c>
      <c r="H427" s="66">
        <v>189</v>
      </c>
      <c r="I427" s="64" t="s">
        <v>591</v>
      </c>
      <c r="J427" s="3">
        <f t="shared" si="12"/>
        <v>170.1</v>
      </c>
      <c r="K427" s="3">
        <f t="shared" si="13"/>
        <v>671.27073299999995</v>
      </c>
      <c r="L427" s="1">
        <v>3.9463300000000001</v>
      </c>
      <c r="M427" s="1" t="s">
        <v>1085</v>
      </c>
      <c r="N427" s="1" t="s">
        <v>1086</v>
      </c>
      <c r="O427" s="1" t="s">
        <v>1090</v>
      </c>
      <c r="P427" s="1">
        <v>0</v>
      </c>
      <c r="Q427" s="1" t="s">
        <v>1088</v>
      </c>
      <c r="R427" s="1" t="s">
        <v>559</v>
      </c>
      <c r="S427" s="1" t="s">
        <v>2</v>
      </c>
    </row>
    <row r="428" spans="1:19" s="85" customFormat="1" x14ac:dyDescent="0.25">
      <c r="A428" s="62">
        <v>41859.785416666666</v>
      </c>
      <c r="B428" s="63" t="s">
        <v>719</v>
      </c>
      <c r="C428" s="64">
        <v>1543178</v>
      </c>
      <c r="D428" s="64" t="s">
        <v>391</v>
      </c>
      <c r="E428" s="64" t="s">
        <v>689</v>
      </c>
      <c r="F428" s="65">
        <v>34208</v>
      </c>
      <c r="G428" s="64" t="s">
        <v>830</v>
      </c>
      <c r="H428" s="66">
        <v>733</v>
      </c>
      <c r="I428" s="64" t="s">
        <v>595</v>
      </c>
      <c r="J428" s="3">
        <f t="shared" si="12"/>
        <v>659.7</v>
      </c>
      <c r="K428" s="3">
        <f t="shared" si="13"/>
        <v>2766.0376584000005</v>
      </c>
      <c r="L428" s="1">
        <v>4.1928720000000004</v>
      </c>
      <c r="M428" s="1" t="s">
        <v>10</v>
      </c>
      <c r="N428" s="1" t="s">
        <v>1089</v>
      </c>
      <c r="O428" s="1" t="s">
        <v>1090</v>
      </c>
      <c r="P428" s="1" t="s">
        <v>1084</v>
      </c>
      <c r="Q428" s="1">
        <v>0</v>
      </c>
      <c r="R428" s="1" t="s">
        <v>561</v>
      </c>
      <c r="S428" s="1" t="s">
        <v>1092</v>
      </c>
    </row>
    <row r="429" spans="1:19" s="85" customFormat="1" x14ac:dyDescent="0.25">
      <c r="A429" s="62">
        <v>41859.788194444445</v>
      </c>
      <c r="B429" s="63" t="s">
        <v>721</v>
      </c>
      <c r="C429" s="64">
        <v>1542935</v>
      </c>
      <c r="D429" s="64">
        <v>54336</v>
      </c>
      <c r="E429" s="64" t="s">
        <v>689</v>
      </c>
      <c r="F429" s="65">
        <v>38004</v>
      </c>
      <c r="G429" s="64" t="s">
        <v>2330</v>
      </c>
      <c r="H429" s="66">
        <v>480</v>
      </c>
      <c r="I429" s="64" t="s">
        <v>604</v>
      </c>
      <c r="J429" s="3">
        <f t="shared" si="12"/>
        <v>432</v>
      </c>
      <c r="K429" s="3">
        <f t="shared" si="13"/>
        <v>2424.2423040000003</v>
      </c>
      <c r="L429" s="1">
        <v>5.6116720000000004</v>
      </c>
      <c r="M429" s="1" t="s">
        <v>1091</v>
      </c>
      <c r="N429" s="1" t="s">
        <v>1086</v>
      </c>
      <c r="O429" s="1" t="s">
        <v>1090</v>
      </c>
      <c r="P429" s="1" t="s">
        <v>1084</v>
      </c>
      <c r="Q429" s="1">
        <v>0</v>
      </c>
      <c r="R429" s="1" t="s">
        <v>562</v>
      </c>
      <c r="S429" s="1" t="s">
        <v>1092</v>
      </c>
    </row>
    <row r="430" spans="1:19" s="85" customFormat="1" x14ac:dyDescent="0.25">
      <c r="A430" s="62">
        <v>41859.796527777777</v>
      </c>
      <c r="B430" s="63" t="s">
        <v>2265</v>
      </c>
      <c r="C430" s="64">
        <v>1536618</v>
      </c>
      <c r="D430" s="64">
        <v>54311</v>
      </c>
      <c r="E430" s="64" t="s">
        <v>689</v>
      </c>
      <c r="F430" s="65">
        <v>37209</v>
      </c>
      <c r="G430" s="64" t="s">
        <v>699</v>
      </c>
      <c r="H430" s="66">
        <v>192</v>
      </c>
      <c r="I430" s="64" t="s">
        <v>595</v>
      </c>
      <c r="J430" s="3">
        <f t="shared" si="12"/>
        <v>172.8</v>
      </c>
      <c r="K430" s="3">
        <f t="shared" si="13"/>
        <v>654.54549120000013</v>
      </c>
      <c r="L430" s="1">
        <v>3.7878790000000002</v>
      </c>
      <c r="M430" s="1" t="s">
        <v>1085</v>
      </c>
      <c r="N430" s="1" t="s">
        <v>1086</v>
      </c>
      <c r="O430" s="1" t="s">
        <v>1087</v>
      </c>
      <c r="P430" s="1" t="s">
        <v>1084</v>
      </c>
      <c r="Q430" s="1">
        <v>0</v>
      </c>
      <c r="R430" s="1" t="s">
        <v>563</v>
      </c>
      <c r="S430" s="1" t="s">
        <v>2</v>
      </c>
    </row>
    <row r="431" spans="1:19" s="85" customFormat="1" x14ac:dyDescent="0.25">
      <c r="A431" s="62">
        <v>41859.809027777781</v>
      </c>
      <c r="B431" s="63" t="s">
        <v>727</v>
      </c>
      <c r="C431" s="64">
        <v>1543622</v>
      </c>
      <c r="D431" s="64">
        <v>43877</v>
      </c>
      <c r="E431" s="64" t="s">
        <v>689</v>
      </c>
      <c r="F431" s="65">
        <v>31408</v>
      </c>
      <c r="G431" s="64" t="s">
        <v>756</v>
      </c>
      <c r="H431" s="66">
        <v>507</v>
      </c>
      <c r="I431" s="64" t="s">
        <v>593</v>
      </c>
      <c r="J431" s="3">
        <f t="shared" si="12"/>
        <v>456.3</v>
      </c>
      <c r="K431" s="3">
        <f t="shared" si="13"/>
        <v>1975.3245252000002</v>
      </c>
      <c r="L431" s="1">
        <v>4.3290040000000003</v>
      </c>
      <c r="M431" s="1" t="s">
        <v>1085</v>
      </c>
      <c r="N431" s="1" t="s">
        <v>1086</v>
      </c>
      <c r="O431" s="1" t="s">
        <v>1087</v>
      </c>
      <c r="P431" s="1">
        <v>0</v>
      </c>
      <c r="Q431" s="1" t="s">
        <v>1088</v>
      </c>
      <c r="R431" s="1" t="s">
        <v>558</v>
      </c>
      <c r="S431" s="1" t="s">
        <v>662</v>
      </c>
    </row>
    <row r="432" spans="1:19" s="85" customFormat="1" x14ac:dyDescent="0.25">
      <c r="A432" s="62">
        <v>41859.870833333334</v>
      </c>
      <c r="B432" s="63" t="s">
        <v>711</v>
      </c>
      <c r="C432" s="64">
        <v>1017164</v>
      </c>
      <c r="D432" s="64">
        <v>54653</v>
      </c>
      <c r="E432" s="64" t="s">
        <v>689</v>
      </c>
      <c r="F432" s="65">
        <v>34629</v>
      </c>
      <c r="G432" s="64" t="s">
        <v>895</v>
      </c>
      <c r="H432" s="66">
        <v>608</v>
      </c>
      <c r="I432" s="64" t="s">
        <v>590</v>
      </c>
      <c r="J432" s="3">
        <f t="shared" si="12"/>
        <v>547.20000000000005</v>
      </c>
      <c r="K432" s="3">
        <f t="shared" si="13"/>
        <v>2384.3134656000002</v>
      </c>
      <c r="L432" s="1">
        <v>4.3572980000000001</v>
      </c>
      <c r="M432" s="1" t="s">
        <v>10</v>
      </c>
      <c r="N432" s="1" t="s">
        <v>1089</v>
      </c>
      <c r="O432" s="1" t="s">
        <v>1090</v>
      </c>
      <c r="P432" s="1" t="s">
        <v>1084</v>
      </c>
      <c r="Q432" s="1">
        <v>0</v>
      </c>
      <c r="R432" s="1" t="s">
        <v>561</v>
      </c>
      <c r="S432" s="1" t="s">
        <v>1092</v>
      </c>
    </row>
    <row r="433" spans="1:19" s="85" customFormat="1" x14ac:dyDescent="0.25">
      <c r="A433" s="62">
        <v>41859.876388888886</v>
      </c>
      <c r="B433" s="63" t="s">
        <v>2273</v>
      </c>
      <c r="C433" s="64">
        <v>1543029</v>
      </c>
      <c r="D433" s="64">
        <v>52339</v>
      </c>
      <c r="E433" s="64" t="s">
        <v>689</v>
      </c>
      <c r="F433" s="65">
        <v>36446</v>
      </c>
      <c r="G433" s="64" t="s">
        <v>827</v>
      </c>
      <c r="H433" s="66">
        <v>457</v>
      </c>
      <c r="I433" s="64" t="s">
        <v>592</v>
      </c>
      <c r="J433" s="3">
        <f t="shared" si="12"/>
        <v>411.3</v>
      </c>
      <c r="K433" s="3">
        <f t="shared" si="13"/>
        <v>1236.9925647</v>
      </c>
      <c r="L433" s="1">
        <v>3.0075189999999998</v>
      </c>
      <c r="M433" s="1" t="s">
        <v>1085</v>
      </c>
      <c r="N433" s="1" t="s">
        <v>1089</v>
      </c>
      <c r="O433" s="1" t="s">
        <v>1087</v>
      </c>
      <c r="P433" s="1">
        <v>0</v>
      </c>
      <c r="Q433" s="1" t="s">
        <v>1088</v>
      </c>
      <c r="R433" s="1" t="s">
        <v>564</v>
      </c>
      <c r="S433" s="1" t="s">
        <v>2</v>
      </c>
    </row>
    <row r="434" spans="1:19" s="85" customFormat="1" x14ac:dyDescent="0.25">
      <c r="A434" s="62">
        <v>41859.879166666666</v>
      </c>
      <c r="B434" s="63" t="s">
        <v>714</v>
      </c>
      <c r="C434" s="64">
        <v>1543623</v>
      </c>
      <c r="D434" s="64">
        <v>43876</v>
      </c>
      <c r="E434" s="64" t="s">
        <v>689</v>
      </c>
      <c r="F434" s="65">
        <v>39403</v>
      </c>
      <c r="G434" s="64" t="s">
        <v>2331</v>
      </c>
      <c r="H434" s="66">
        <v>657</v>
      </c>
      <c r="I434" s="64" t="s">
        <v>604</v>
      </c>
      <c r="J434" s="3">
        <f t="shared" si="12"/>
        <v>591.30000000000007</v>
      </c>
      <c r="K434" s="3">
        <f t="shared" si="13"/>
        <v>2559.7400652000006</v>
      </c>
      <c r="L434" s="1">
        <v>4.3290040000000003</v>
      </c>
      <c r="M434" s="1" t="s">
        <v>1085</v>
      </c>
      <c r="N434" s="1" t="s">
        <v>1086</v>
      </c>
      <c r="O434" s="1" t="s">
        <v>1087</v>
      </c>
      <c r="P434" s="1">
        <v>0</v>
      </c>
      <c r="Q434" s="1" t="s">
        <v>1088</v>
      </c>
      <c r="R434" s="1" t="s">
        <v>558</v>
      </c>
      <c r="S434" s="1" t="s">
        <v>662</v>
      </c>
    </row>
    <row r="435" spans="1:19" s="85" customFormat="1" x14ac:dyDescent="0.25">
      <c r="A435" s="62">
        <v>41859.881249999999</v>
      </c>
      <c r="B435" s="63" t="s">
        <v>707</v>
      </c>
      <c r="C435" s="64">
        <v>1543210</v>
      </c>
      <c r="D435" s="64">
        <v>54116</v>
      </c>
      <c r="E435" s="64" t="s">
        <v>689</v>
      </c>
      <c r="F435" s="65" t="s">
        <v>643</v>
      </c>
      <c r="G435" s="64" t="s">
        <v>2270</v>
      </c>
      <c r="H435" s="66">
        <v>465</v>
      </c>
      <c r="I435" s="64" t="s">
        <v>591</v>
      </c>
      <c r="J435" s="3">
        <f t="shared" si="12"/>
        <v>418.5</v>
      </c>
      <c r="K435" s="3">
        <f t="shared" si="13"/>
        <v>1138.7753279999999</v>
      </c>
      <c r="L435" s="1">
        <v>2.721088</v>
      </c>
      <c r="M435" s="1" t="s">
        <v>1085</v>
      </c>
      <c r="N435" s="1" t="s">
        <v>1086</v>
      </c>
      <c r="O435" s="1" t="s">
        <v>1087</v>
      </c>
      <c r="P435" s="1" t="s">
        <v>1084</v>
      </c>
      <c r="Q435" s="1">
        <v>0</v>
      </c>
      <c r="R435" s="1" t="s">
        <v>566</v>
      </c>
      <c r="S435" s="1" t="s">
        <v>4</v>
      </c>
    </row>
    <row r="436" spans="1:19" s="85" customFormat="1" x14ac:dyDescent="0.25">
      <c r="A436" s="62">
        <v>41859.890277777777</v>
      </c>
      <c r="B436" s="63" t="s">
        <v>748</v>
      </c>
      <c r="C436" s="64">
        <v>1544248</v>
      </c>
      <c r="D436" s="64">
        <v>52006</v>
      </c>
      <c r="E436" s="64" t="s">
        <v>689</v>
      </c>
      <c r="F436" s="65">
        <v>12242</v>
      </c>
      <c r="G436" s="64" t="s">
        <v>833</v>
      </c>
      <c r="H436" s="66">
        <v>402</v>
      </c>
      <c r="I436" s="64" t="s">
        <v>597</v>
      </c>
      <c r="J436" s="3">
        <f t="shared" si="12"/>
        <v>361.8</v>
      </c>
      <c r="K436" s="3">
        <f t="shared" si="13"/>
        <v>1097.8607538000001</v>
      </c>
      <c r="L436" s="1">
        <v>3.0344410000000002</v>
      </c>
      <c r="M436" s="1" t="s">
        <v>10</v>
      </c>
      <c r="N436" s="1" t="s">
        <v>1089</v>
      </c>
      <c r="O436" s="1" t="s">
        <v>1090</v>
      </c>
      <c r="P436" s="1" t="s">
        <v>1084</v>
      </c>
      <c r="Q436" s="1">
        <v>0</v>
      </c>
      <c r="R436" s="1" t="s">
        <v>561</v>
      </c>
      <c r="S436" s="1" t="s">
        <v>1092</v>
      </c>
    </row>
    <row r="437" spans="1:19" s="85" customFormat="1" x14ac:dyDescent="0.25">
      <c r="A437" s="62">
        <v>41859.909722222219</v>
      </c>
      <c r="B437" s="63" t="s">
        <v>731</v>
      </c>
      <c r="C437" s="64">
        <v>1017151</v>
      </c>
      <c r="D437" s="64">
        <v>51356</v>
      </c>
      <c r="E437" s="64" t="s">
        <v>689</v>
      </c>
      <c r="F437" s="65">
        <v>38436</v>
      </c>
      <c r="G437" s="64" t="s">
        <v>820</v>
      </c>
      <c r="H437" s="66">
        <v>430</v>
      </c>
      <c r="I437" s="64" t="s">
        <v>591</v>
      </c>
      <c r="J437" s="3">
        <f t="shared" si="12"/>
        <v>387</v>
      </c>
      <c r="K437" s="3">
        <f t="shared" si="13"/>
        <v>1560.4838459999999</v>
      </c>
      <c r="L437" s="1">
        <v>4.0322579999999997</v>
      </c>
      <c r="M437" s="1" t="s">
        <v>1085</v>
      </c>
      <c r="N437" s="1" t="s">
        <v>1089</v>
      </c>
      <c r="O437" s="1" t="s">
        <v>1087</v>
      </c>
      <c r="P437" s="1">
        <v>0</v>
      </c>
      <c r="Q437" s="1" t="s">
        <v>1088</v>
      </c>
      <c r="R437" s="1" t="s">
        <v>561</v>
      </c>
      <c r="S437" s="1" t="s">
        <v>1092</v>
      </c>
    </row>
    <row r="438" spans="1:19" s="85" customFormat="1" x14ac:dyDescent="0.25">
      <c r="A438" s="62">
        <v>41859.921527777777</v>
      </c>
      <c r="B438" s="63" t="s">
        <v>2262</v>
      </c>
      <c r="C438" s="64">
        <v>1017121</v>
      </c>
      <c r="D438" s="64">
        <v>51356</v>
      </c>
      <c r="E438" s="64" t="s">
        <v>689</v>
      </c>
      <c r="F438" s="65">
        <v>38673</v>
      </c>
      <c r="G438" s="64" t="s">
        <v>2332</v>
      </c>
      <c r="H438" s="66">
        <v>197</v>
      </c>
      <c r="I438" s="64" t="s">
        <v>593</v>
      </c>
      <c r="J438" s="3">
        <f t="shared" si="12"/>
        <v>177.3</v>
      </c>
      <c r="K438" s="3">
        <f t="shared" si="13"/>
        <v>714.9193434</v>
      </c>
      <c r="L438" s="1">
        <v>4.0322579999999997</v>
      </c>
      <c r="M438" s="1" t="s">
        <v>1085</v>
      </c>
      <c r="N438" s="1" t="s">
        <v>1089</v>
      </c>
      <c r="O438" s="1" t="s">
        <v>1087</v>
      </c>
      <c r="P438" s="1">
        <v>0</v>
      </c>
      <c r="Q438" s="1" t="s">
        <v>1088</v>
      </c>
      <c r="R438" s="1" t="s">
        <v>561</v>
      </c>
      <c r="S438" s="1" t="s">
        <v>1092</v>
      </c>
    </row>
    <row r="439" spans="1:19" s="85" customFormat="1" x14ac:dyDescent="0.25">
      <c r="A439" s="62">
        <v>41859.941666666666</v>
      </c>
      <c r="B439" s="63" t="s">
        <v>725</v>
      </c>
      <c r="C439" s="64">
        <v>1543670</v>
      </c>
      <c r="D439" s="64">
        <v>54116</v>
      </c>
      <c r="E439" s="64" t="s">
        <v>689</v>
      </c>
      <c r="F439" s="65" t="s">
        <v>643</v>
      </c>
      <c r="G439" s="64" t="s">
        <v>2270</v>
      </c>
      <c r="H439" s="66">
        <v>938</v>
      </c>
      <c r="I439" s="64" t="s">
        <v>591</v>
      </c>
      <c r="J439" s="3">
        <f t="shared" si="12"/>
        <v>844.2</v>
      </c>
      <c r="K439" s="3">
        <f t="shared" si="13"/>
        <v>2297.1424895999999</v>
      </c>
      <c r="L439" s="1">
        <v>2.721088</v>
      </c>
      <c r="M439" s="1" t="s">
        <v>1085</v>
      </c>
      <c r="N439" s="1" t="s">
        <v>1086</v>
      </c>
      <c r="O439" s="1" t="s">
        <v>1087</v>
      </c>
      <c r="P439" s="1" t="s">
        <v>1084</v>
      </c>
      <c r="Q439" s="1">
        <v>0</v>
      </c>
      <c r="R439" s="1" t="s">
        <v>566</v>
      </c>
      <c r="S439" s="1" t="s">
        <v>4</v>
      </c>
    </row>
    <row r="440" spans="1:19" s="85" customFormat="1" x14ac:dyDescent="0.25">
      <c r="A440" s="62">
        <v>41859.945833333331</v>
      </c>
      <c r="B440" s="63" t="s">
        <v>2274</v>
      </c>
      <c r="C440" s="64">
        <v>1544002</v>
      </c>
      <c r="D440" s="64">
        <v>41325</v>
      </c>
      <c r="E440" s="64" t="s">
        <v>689</v>
      </c>
      <c r="F440" s="65">
        <v>36969</v>
      </c>
      <c r="G440" s="64" t="s">
        <v>690</v>
      </c>
      <c r="H440" s="66">
        <v>1015</v>
      </c>
      <c r="I440" s="64" t="s">
        <v>591</v>
      </c>
      <c r="J440" s="3">
        <f t="shared" si="12"/>
        <v>913.5</v>
      </c>
      <c r="K440" s="3">
        <f t="shared" si="13"/>
        <v>2130.6117735000003</v>
      </c>
      <c r="L440" s="1">
        <v>2.3323610000000001</v>
      </c>
      <c r="M440" s="1" t="s">
        <v>1085</v>
      </c>
      <c r="N440" s="1" t="s">
        <v>1086</v>
      </c>
      <c r="O440" s="1" t="s">
        <v>1087</v>
      </c>
      <c r="P440" s="1" t="s">
        <v>1084</v>
      </c>
      <c r="Q440" s="1">
        <v>0</v>
      </c>
      <c r="R440" s="1" t="s">
        <v>557</v>
      </c>
      <c r="S440" s="1" t="s">
        <v>662</v>
      </c>
    </row>
    <row r="441" spans="1:19" s="85" customFormat="1" x14ac:dyDescent="0.25">
      <c r="A441" s="62">
        <v>41859.949999999997</v>
      </c>
      <c r="B441" s="63" t="s">
        <v>2265</v>
      </c>
      <c r="C441" s="64">
        <v>1542497</v>
      </c>
      <c r="D441" s="64">
        <v>43877</v>
      </c>
      <c r="E441" s="64" t="s">
        <v>689</v>
      </c>
      <c r="F441" s="65" t="s">
        <v>594</v>
      </c>
      <c r="G441" s="64" t="s">
        <v>760</v>
      </c>
      <c r="H441" s="66">
        <v>224</v>
      </c>
      <c r="I441" s="64" t="s">
        <v>595</v>
      </c>
      <c r="J441" s="3">
        <f t="shared" si="12"/>
        <v>201.6</v>
      </c>
      <c r="K441" s="3">
        <f t="shared" si="13"/>
        <v>872.7272064</v>
      </c>
      <c r="L441" s="1">
        <v>4.3290040000000003</v>
      </c>
      <c r="M441" s="1" t="s">
        <v>1085</v>
      </c>
      <c r="N441" s="1" t="s">
        <v>1086</v>
      </c>
      <c r="O441" s="1" t="s">
        <v>1087</v>
      </c>
      <c r="P441" s="1">
        <v>0</v>
      </c>
      <c r="Q441" s="1" t="s">
        <v>1088</v>
      </c>
      <c r="R441" s="1" t="s">
        <v>558</v>
      </c>
      <c r="S441" s="1" t="s">
        <v>662</v>
      </c>
    </row>
    <row r="442" spans="1:19" s="85" customFormat="1" x14ac:dyDescent="0.25">
      <c r="A442" s="62">
        <v>41859.95416666667</v>
      </c>
      <c r="B442" s="63" t="s">
        <v>2257</v>
      </c>
      <c r="C442" s="64">
        <v>1544223</v>
      </c>
      <c r="D442" s="64">
        <v>52487</v>
      </c>
      <c r="E442" s="64" t="s">
        <v>689</v>
      </c>
      <c r="F442" s="65">
        <v>39776</v>
      </c>
      <c r="G442" s="64" t="s">
        <v>699</v>
      </c>
      <c r="H442" s="66">
        <v>173</v>
      </c>
      <c r="I442" s="64" t="s">
        <v>595</v>
      </c>
      <c r="J442" s="3">
        <f t="shared" si="12"/>
        <v>155.70000000000002</v>
      </c>
      <c r="K442" s="3">
        <f t="shared" si="13"/>
        <v>517.44761910000011</v>
      </c>
      <c r="L442" s="1">
        <v>3.3233630000000001</v>
      </c>
      <c r="M442" s="1" t="s">
        <v>1085</v>
      </c>
      <c r="N442" s="1" t="s">
        <v>1089</v>
      </c>
      <c r="O442" s="1" t="s">
        <v>1087</v>
      </c>
      <c r="P442" s="1">
        <v>0</v>
      </c>
      <c r="Q442" s="1" t="s">
        <v>1088</v>
      </c>
      <c r="R442" s="1" t="s">
        <v>565</v>
      </c>
      <c r="S442" s="1" t="s">
        <v>4</v>
      </c>
    </row>
    <row r="443" spans="1:19" s="85" customFormat="1" x14ac:dyDescent="0.25">
      <c r="A443" s="62">
        <v>41859.957638888889</v>
      </c>
      <c r="B443" s="63" t="s">
        <v>696</v>
      </c>
      <c r="C443" s="64">
        <v>1017146</v>
      </c>
      <c r="D443" s="64">
        <v>51330</v>
      </c>
      <c r="E443" s="64" t="s">
        <v>689</v>
      </c>
      <c r="F443" s="65" t="s">
        <v>2207</v>
      </c>
      <c r="G443" s="64" t="s">
        <v>2294</v>
      </c>
      <c r="H443" s="66">
        <v>212</v>
      </c>
      <c r="I443" s="64" t="s">
        <v>593</v>
      </c>
      <c r="J443" s="3">
        <f t="shared" si="12"/>
        <v>190.8</v>
      </c>
      <c r="K443" s="3">
        <f t="shared" si="13"/>
        <v>1091.5332192000001</v>
      </c>
      <c r="L443" s="1">
        <v>5.7208240000000004</v>
      </c>
      <c r="M443" s="1" t="s">
        <v>1085</v>
      </c>
      <c r="N443" s="1" t="s">
        <v>1086</v>
      </c>
      <c r="O443" s="1" t="s">
        <v>1090</v>
      </c>
      <c r="P443" s="1">
        <v>0</v>
      </c>
      <c r="Q443" s="1" t="s">
        <v>1088</v>
      </c>
      <c r="R443" s="1" t="s">
        <v>562</v>
      </c>
      <c r="S443" s="1" t="s">
        <v>1092</v>
      </c>
    </row>
    <row r="444" spans="1:19" s="85" customFormat="1" x14ac:dyDescent="0.25">
      <c r="A444" s="62">
        <v>41859.959027777775</v>
      </c>
      <c r="B444" s="63" t="s">
        <v>2266</v>
      </c>
      <c r="C444" s="64">
        <v>1017060</v>
      </c>
      <c r="D444" s="64">
        <v>51330</v>
      </c>
      <c r="E444" s="64" t="s">
        <v>689</v>
      </c>
      <c r="F444" s="65" t="s">
        <v>609</v>
      </c>
      <c r="G444" s="64" t="s">
        <v>774</v>
      </c>
      <c r="H444" s="66">
        <v>369</v>
      </c>
      <c r="I444" s="64" t="s">
        <v>595</v>
      </c>
      <c r="J444" s="3">
        <f t="shared" si="12"/>
        <v>332.1</v>
      </c>
      <c r="K444" s="3">
        <f t="shared" si="13"/>
        <v>1899.8856504000003</v>
      </c>
      <c r="L444" s="1">
        <v>5.7208240000000004</v>
      </c>
      <c r="M444" s="1" t="s">
        <v>1085</v>
      </c>
      <c r="N444" s="1" t="s">
        <v>1086</v>
      </c>
      <c r="O444" s="1" t="s">
        <v>1090</v>
      </c>
      <c r="P444" s="1">
        <v>0</v>
      </c>
      <c r="Q444" s="1" t="s">
        <v>1088</v>
      </c>
      <c r="R444" s="1" t="s">
        <v>562</v>
      </c>
      <c r="S444" s="1" t="s">
        <v>1092</v>
      </c>
    </row>
    <row r="445" spans="1:19" s="85" customFormat="1" x14ac:dyDescent="0.25">
      <c r="A445" s="62">
        <v>41859.995833333334</v>
      </c>
      <c r="B445" s="63" t="s">
        <v>709</v>
      </c>
      <c r="C445" s="64">
        <v>1017129</v>
      </c>
      <c r="D445" s="64">
        <v>54426</v>
      </c>
      <c r="E445" s="64" t="s">
        <v>689</v>
      </c>
      <c r="F445" s="65">
        <v>33735</v>
      </c>
      <c r="G445" s="64" t="s">
        <v>690</v>
      </c>
      <c r="H445" s="66">
        <v>433</v>
      </c>
      <c r="I445" s="64" t="s">
        <v>619</v>
      </c>
      <c r="J445" s="3">
        <f t="shared" si="12"/>
        <v>389.7</v>
      </c>
      <c r="K445" s="3">
        <f t="shared" si="13"/>
        <v>1389.0572018999999</v>
      </c>
      <c r="L445" s="1">
        <v>3.5644269999999998</v>
      </c>
      <c r="M445" s="1" t="s">
        <v>1085</v>
      </c>
      <c r="N445" s="1" t="s">
        <v>1089</v>
      </c>
      <c r="O445" s="1" t="s">
        <v>1087</v>
      </c>
      <c r="P445" s="1">
        <v>0</v>
      </c>
      <c r="Q445" s="1" t="s">
        <v>1088</v>
      </c>
      <c r="R445" s="1" t="s">
        <v>565</v>
      </c>
      <c r="S445" s="1" t="s">
        <v>4</v>
      </c>
    </row>
    <row r="446" spans="1:19" s="85" customFormat="1" x14ac:dyDescent="0.25">
      <c r="A446" s="62">
        <v>41860.000694444447</v>
      </c>
      <c r="B446" s="63" t="s">
        <v>776</v>
      </c>
      <c r="C446" s="64">
        <v>1543977</v>
      </c>
      <c r="D446" s="64" t="s">
        <v>391</v>
      </c>
      <c r="E446" s="64" t="s">
        <v>689</v>
      </c>
      <c r="F446" s="65">
        <v>34260</v>
      </c>
      <c r="G446" s="64" t="s">
        <v>898</v>
      </c>
      <c r="H446" s="66">
        <v>457</v>
      </c>
      <c r="I446" s="64" t="s">
        <v>591</v>
      </c>
      <c r="J446" s="3">
        <f t="shared" si="12"/>
        <v>411.3</v>
      </c>
      <c r="K446" s="3">
        <f t="shared" si="13"/>
        <v>1724.5282536000002</v>
      </c>
      <c r="L446" s="1">
        <v>4.1928720000000004</v>
      </c>
      <c r="M446" s="1" t="s">
        <v>10</v>
      </c>
      <c r="N446" s="1" t="s">
        <v>1089</v>
      </c>
      <c r="O446" s="1" t="s">
        <v>1090</v>
      </c>
      <c r="P446" s="1" t="s">
        <v>1084</v>
      </c>
      <c r="Q446" s="1">
        <v>0</v>
      </c>
      <c r="R446" s="1" t="s">
        <v>561</v>
      </c>
      <c r="S446" s="1" t="s">
        <v>1092</v>
      </c>
    </row>
    <row r="447" spans="1:19" s="85" customFormat="1" x14ac:dyDescent="0.25">
      <c r="A447" s="62">
        <v>41860.011805555558</v>
      </c>
      <c r="B447" s="63" t="s">
        <v>2252</v>
      </c>
      <c r="C447" s="64">
        <v>1543036</v>
      </c>
      <c r="D447" s="64">
        <v>54917</v>
      </c>
      <c r="E447" s="64" t="s">
        <v>689</v>
      </c>
      <c r="F447" s="65">
        <v>36447</v>
      </c>
      <c r="G447" s="64" t="s">
        <v>690</v>
      </c>
      <c r="H447" s="66">
        <v>220</v>
      </c>
      <c r="I447" s="64" t="s">
        <v>592</v>
      </c>
      <c r="J447" s="3">
        <f t="shared" si="12"/>
        <v>198</v>
      </c>
      <c r="K447" s="3">
        <f t="shared" si="13"/>
        <v>759.20248800000002</v>
      </c>
      <c r="L447" s="1">
        <v>3.8343560000000001</v>
      </c>
      <c r="M447" s="1" t="s">
        <v>1085</v>
      </c>
      <c r="N447" s="1" t="s">
        <v>1089</v>
      </c>
      <c r="O447" s="1" t="s">
        <v>1087</v>
      </c>
      <c r="P447" s="1" t="s">
        <v>1084</v>
      </c>
      <c r="Q447" s="1">
        <v>0</v>
      </c>
      <c r="R447" s="1" t="s">
        <v>563</v>
      </c>
      <c r="S447" s="1" t="s">
        <v>2</v>
      </c>
    </row>
    <row r="448" spans="1:19" s="85" customFormat="1" x14ac:dyDescent="0.25">
      <c r="A448" s="62">
        <v>41860.02847222222</v>
      </c>
      <c r="B448" s="63" t="s">
        <v>719</v>
      </c>
      <c r="C448" s="64">
        <v>1541627</v>
      </c>
      <c r="D448" s="64">
        <v>53698</v>
      </c>
      <c r="E448" s="64" t="s">
        <v>689</v>
      </c>
      <c r="F448" s="65">
        <v>28823</v>
      </c>
      <c r="G448" s="64" t="s">
        <v>774</v>
      </c>
      <c r="H448" s="66">
        <v>746</v>
      </c>
      <c r="I448" s="64" t="s">
        <v>595</v>
      </c>
      <c r="J448" s="3">
        <f t="shared" si="12"/>
        <v>671.4</v>
      </c>
      <c r="K448" s="3">
        <f t="shared" si="13"/>
        <v>2208.5528436</v>
      </c>
      <c r="L448" s="1">
        <v>3.2894739999999998</v>
      </c>
      <c r="M448" s="1" t="s">
        <v>1085</v>
      </c>
      <c r="N448" s="1" t="s">
        <v>1086</v>
      </c>
      <c r="O448" s="1" t="s">
        <v>1087</v>
      </c>
      <c r="P448" s="1" t="s">
        <v>1084</v>
      </c>
      <c r="Q448" s="1">
        <v>0</v>
      </c>
      <c r="R448" s="1" t="s">
        <v>561</v>
      </c>
      <c r="S448" s="1" t="s">
        <v>1092</v>
      </c>
    </row>
    <row r="449" spans="1:19" s="85" customFormat="1" x14ac:dyDescent="0.25">
      <c r="A449" s="62">
        <v>41860.055555555555</v>
      </c>
      <c r="B449" s="63" t="s">
        <v>748</v>
      </c>
      <c r="C449" s="64">
        <v>1544250</v>
      </c>
      <c r="D449" s="64">
        <v>52006</v>
      </c>
      <c r="E449" s="64" t="s">
        <v>689</v>
      </c>
      <c r="F449" s="65">
        <v>12242</v>
      </c>
      <c r="G449" s="64" t="s">
        <v>833</v>
      </c>
      <c r="H449" s="66">
        <v>400</v>
      </c>
      <c r="I449" s="64" t="s">
        <v>597</v>
      </c>
      <c r="J449" s="3">
        <f t="shared" si="12"/>
        <v>360</v>
      </c>
      <c r="K449" s="3">
        <f t="shared" si="13"/>
        <v>1092.39876</v>
      </c>
      <c r="L449" s="1">
        <v>3.0344410000000002</v>
      </c>
      <c r="M449" s="1" t="s">
        <v>10</v>
      </c>
      <c r="N449" s="1" t="s">
        <v>1089</v>
      </c>
      <c r="O449" s="1" t="s">
        <v>1090</v>
      </c>
      <c r="P449" s="1" t="s">
        <v>1084</v>
      </c>
      <c r="Q449" s="1">
        <v>0</v>
      </c>
      <c r="R449" s="1" t="s">
        <v>561</v>
      </c>
      <c r="S449" s="1" t="s">
        <v>1092</v>
      </c>
    </row>
    <row r="450" spans="1:19" s="85" customFormat="1" x14ac:dyDescent="0.25">
      <c r="A450" s="62">
        <v>41860.120138888888</v>
      </c>
      <c r="B450" s="63" t="s">
        <v>691</v>
      </c>
      <c r="C450" s="64">
        <v>1543757</v>
      </c>
      <c r="D450" s="64">
        <v>54426</v>
      </c>
      <c r="E450" s="64" t="s">
        <v>689</v>
      </c>
      <c r="F450" s="65">
        <v>36387</v>
      </c>
      <c r="G450" s="64" t="s">
        <v>2333</v>
      </c>
      <c r="H450" s="66">
        <v>100</v>
      </c>
      <c r="I450" s="64" t="s">
        <v>591</v>
      </c>
      <c r="J450" s="3">
        <f t="shared" si="12"/>
        <v>90</v>
      </c>
      <c r="K450" s="3">
        <f t="shared" si="13"/>
        <v>320.79843</v>
      </c>
      <c r="L450" s="1">
        <v>3.5644269999999998</v>
      </c>
      <c r="M450" s="1" t="s">
        <v>1085</v>
      </c>
      <c r="N450" s="1" t="s">
        <v>1089</v>
      </c>
      <c r="O450" s="1" t="s">
        <v>1087</v>
      </c>
      <c r="P450" s="1">
        <v>0</v>
      </c>
      <c r="Q450" s="1" t="s">
        <v>1088</v>
      </c>
      <c r="R450" s="1" t="s">
        <v>565</v>
      </c>
      <c r="S450" s="1" t="s">
        <v>4</v>
      </c>
    </row>
    <row r="451" spans="1:19" s="85" customFormat="1" x14ac:dyDescent="0.25">
      <c r="A451" s="62">
        <v>41860.146527777775</v>
      </c>
      <c r="B451" s="63" t="s">
        <v>2266</v>
      </c>
      <c r="C451" s="64">
        <v>1543723</v>
      </c>
      <c r="D451" s="64">
        <v>51064</v>
      </c>
      <c r="E451" s="64" t="s">
        <v>689</v>
      </c>
      <c r="F451" s="65" t="s">
        <v>637</v>
      </c>
      <c r="G451" s="64" t="s">
        <v>774</v>
      </c>
      <c r="H451" s="66">
        <v>430</v>
      </c>
      <c r="I451" s="64" t="s">
        <v>595</v>
      </c>
      <c r="J451" s="3">
        <f t="shared" ref="J451:J514" si="14">H451*0.9</f>
        <v>387</v>
      </c>
      <c r="K451" s="3">
        <f t="shared" ref="K451:K514" si="15">J451*L451</f>
        <v>1144.97046</v>
      </c>
      <c r="L451" s="1">
        <v>2.95858</v>
      </c>
      <c r="M451" s="1" t="s">
        <v>10</v>
      </c>
      <c r="N451" s="1" t="s">
        <v>1086</v>
      </c>
      <c r="O451" s="1" t="s">
        <v>1090</v>
      </c>
      <c r="P451" s="1">
        <v>0</v>
      </c>
      <c r="Q451" s="1" t="s">
        <v>1088</v>
      </c>
      <c r="R451" s="1" t="s">
        <v>561</v>
      </c>
      <c r="S451" s="1" t="s">
        <v>1092</v>
      </c>
    </row>
    <row r="452" spans="1:19" s="85" customFormat="1" x14ac:dyDescent="0.25">
      <c r="A452" s="62">
        <v>41860.147222222222</v>
      </c>
      <c r="B452" s="63" t="s">
        <v>2271</v>
      </c>
      <c r="C452" s="64">
        <v>1543641</v>
      </c>
      <c r="D452" s="64">
        <v>55561</v>
      </c>
      <c r="E452" s="64" t="s">
        <v>689</v>
      </c>
      <c r="F452" s="65">
        <v>39574</v>
      </c>
      <c r="G452" s="64" t="s">
        <v>935</v>
      </c>
      <c r="H452" s="66">
        <v>1052</v>
      </c>
      <c r="I452" s="64" t="s">
        <v>592</v>
      </c>
      <c r="J452" s="3">
        <f t="shared" si="14"/>
        <v>946.80000000000007</v>
      </c>
      <c r="K452" s="3">
        <f t="shared" si="15"/>
        <v>3005.7141204</v>
      </c>
      <c r="L452" s="1">
        <v>3.1746029999999998</v>
      </c>
      <c r="M452" s="1" t="s">
        <v>1085</v>
      </c>
      <c r="N452" s="1" t="s">
        <v>1086</v>
      </c>
      <c r="O452" s="1" t="s">
        <v>1087</v>
      </c>
      <c r="P452" s="1">
        <v>0</v>
      </c>
      <c r="Q452" s="1" t="s">
        <v>1088</v>
      </c>
      <c r="R452" s="1" t="s">
        <v>557</v>
      </c>
      <c r="S452" s="1" t="s">
        <v>662</v>
      </c>
    </row>
    <row r="453" spans="1:19" s="85" customFormat="1" x14ac:dyDescent="0.25">
      <c r="A453" s="62">
        <v>41860.15902777778</v>
      </c>
      <c r="B453" s="63" t="s">
        <v>2258</v>
      </c>
      <c r="C453" s="64">
        <v>1543608</v>
      </c>
      <c r="D453" s="64" t="s">
        <v>2213</v>
      </c>
      <c r="E453" s="64" t="s">
        <v>689</v>
      </c>
      <c r="F453" s="65">
        <v>39221</v>
      </c>
      <c r="G453" s="64" t="s">
        <v>2329</v>
      </c>
      <c r="H453" s="66">
        <v>413</v>
      </c>
      <c r="I453" s="64" t="s">
        <v>604</v>
      </c>
      <c r="J453" s="3">
        <f t="shared" si="14"/>
        <v>371.7</v>
      </c>
      <c r="K453" s="3">
        <f t="shared" si="15"/>
        <v>1229.1665525999999</v>
      </c>
      <c r="L453" s="1">
        <v>3.3068780000000002</v>
      </c>
      <c r="M453" s="1" t="s">
        <v>1085</v>
      </c>
      <c r="N453" s="1" t="s">
        <v>1086</v>
      </c>
      <c r="O453" s="1" t="s">
        <v>1087</v>
      </c>
      <c r="P453" s="1">
        <v>0</v>
      </c>
      <c r="Q453" s="1" t="s">
        <v>1088</v>
      </c>
      <c r="R453" s="1" t="s">
        <v>557</v>
      </c>
      <c r="S453" s="1" t="s">
        <v>662</v>
      </c>
    </row>
    <row r="454" spans="1:19" s="85" customFormat="1" x14ac:dyDescent="0.25">
      <c r="A454" s="62">
        <v>41860.199305555558</v>
      </c>
      <c r="B454" s="63" t="s">
        <v>2261</v>
      </c>
      <c r="C454" s="64">
        <v>1017082</v>
      </c>
      <c r="D454" s="64">
        <v>54917</v>
      </c>
      <c r="E454" s="64" t="s">
        <v>689</v>
      </c>
      <c r="F454" s="65">
        <v>36447</v>
      </c>
      <c r="G454" s="64" t="s">
        <v>690</v>
      </c>
      <c r="H454" s="66">
        <v>403</v>
      </c>
      <c r="I454" s="64" t="s">
        <v>592</v>
      </c>
      <c r="J454" s="3">
        <f t="shared" si="14"/>
        <v>362.7</v>
      </c>
      <c r="K454" s="3">
        <f t="shared" si="15"/>
        <v>1390.7209212</v>
      </c>
      <c r="L454" s="1">
        <v>3.8343560000000001</v>
      </c>
      <c r="M454" s="1" t="s">
        <v>1085</v>
      </c>
      <c r="N454" s="1" t="s">
        <v>1089</v>
      </c>
      <c r="O454" s="1" t="s">
        <v>1087</v>
      </c>
      <c r="P454" s="1" t="s">
        <v>1084</v>
      </c>
      <c r="Q454" s="1">
        <v>0</v>
      </c>
      <c r="R454" s="1" t="s">
        <v>563</v>
      </c>
      <c r="S454" s="1" t="s">
        <v>2</v>
      </c>
    </row>
    <row r="455" spans="1:19" s="85" customFormat="1" x14ac:dyDescent="0.25">
      <c r="A455" s="62">
        <v>41860.200694444444</v>
      </c>
      <c r="B455" s="63" t="s">
        <v>2257</v>
      </c>
      <c r="C455" s="64">
        <v>1543146</v>
      </c>
      <c r="D455" s="64">
        <v>53064</v>
      </c>
      <c r="E455" s="64" t="s">
        <v>689</v>
      </c>
      <c r="F455" s="65">
        <v>36243</v>
      </c>
      <c r="G455" s="64" t="s">
        <v>699</v>
      </c>
      <c r="H455" s="66">
        <v>200</v>
      </c>
      <c r="I455" s="64" t="s">
        <v>595</v>
      </c>
      <c r="J455" s="3">
        <f t="shared" si="14"/>
        <v>180</v>
      </c>
      <c r="K455" s="3">
        <f t="shared" si="15"/>
        <v>993.10338000000002</v>
      </c>
      <c r="L455" s="1">
        <v>5.5172410000000003</v>
      </c>
      <c r="M455" s="1" t="s">
        <v>1085</v>
      </c>
      <c r="N455" s="1" t="s">
        <v>1089</v>
      </c>
      <c r="O455" s="1" t="s">
        <v>1087</v>
      </c>
      <c r="P455" s="1">
        <v>0</v>
      </c>
      <c r="Q455" s="1" t="s">
        <v>1088</v>
      </c>
      <c r="R455" s="1" t="s">
        <v>561</v>
      </c>
      <c r="S455" s="1" t="s">
        <v>1092</v>
      </c>
    </row>
    <row r="456" spans="1:19" s="85" customFormat="1" x14ac:dyDescent="0.25">
      <c r="A456" s="62">
        <v>41860.207638888889</v>
      </c>
      <c r="B456" s="63" t="s">
        <v>748</v>
      </c>
      <c r="C456" s="64">
        <v>1544249</v>
      </c>
      <c r="D456" s="64">
        <v>52006</v>
      </c>
      <c r="E456" s="64" t="s">
        <v>689</v>
      </c>
      <c r="F456" s="65">
        <v>12242</v>
      </c>
      <c r="G456" s="64" t="s">
        <v>833</v>
      </c>
      <c r="H456" s="66">
        <v>407</v>
      </c>
      <c r="I456" s="64" t="s">
        <v>597</v>
      </c>
      <c r="J456" s="3">
        <f t="shared" si="14"/>
        <v>366.3</v>
      </c>
      <c r="K456" s="3">
        <f t="shared" si="15"/>
        <v>1111.5157383000001</v>
      </c>
      <c r="L456" s="1">
        <v>3.0344410000000002</v>
      </c>
      <c r="M456" s="1" t="s">
        <v>10</v>
      </c>
      <c r="N456" s="1" t="s">
        <v>1089</v>
      </c>
      <c r="O456" s="1" t="s">
        <v>1090</v>
      </c>
      <c r="P456" s="1" t="s">
        <v>1084</v>
      </c>
      <c r="Q456" s="1">
        <v>0</v>
      </c>
      <c r="R456" s="1" t="s">
        <v>561</v>
      </c>
      <c r="S456" s="1" t="s">
        <v>1092</v>
      </c>
    </row>
    <row r="457" spans="1:19" s="85" customFormat="1" x14ac:dyDescent="0.25">
      <c r="A457" s="62">
        <v>41860.209722222222</v>
      </c>
      <c r="B457" s="63" t="s">
        <v>740</v>
      </c>
      <c r="C457" s="64">
        <v>1017148</v>
      </c>
      <c r="D457" s="64">
        <v>51356</v>
      </c>
      <c r="E457" s="64" t="s">
        <v>689</v>
      </c>
      <c r="F457" s="65">
        <v>23707</v>
      </c>
      <c r="G457" s="64" t="s">
        <v>2260</v>
      </c>
      <c r="H457" s="66">
        <v>496</v>
      </c>
      <c r="I457" s="64" t="s">
        <v>591</v>
      </c>
      <c r="J457" s="3">
        <f t="shared" si="14"/>
        <v>446.40000000000003</v>
      </c>
      <c r="K457" s="3">
        <f t="shared" si="15"/>
        <v>1799.9999711999999</v>
      </c>
      <c r="L457" s="1">
        <v>4.0322579999999997</v>
      </c>
      <c r="M457" s="1" t="s">
        <v>1085</v>
      </c>
      <c r="N457" s="1" t="s">
        <v>1089</v>
      </c>
      <c r="O457" s="1" t="s">
        <v>1087</v>
      </c>
      <c r="P457" s="1">
        <v>0</v>
      </c>
      <c r="Q457" s="1" t="s">
        <v>1088</v>
      </c>
      <c r="R457" s="1" t="s">
        <v>561</v>
      </c>
      <c r="S457" s="1" t="s">
        <v>1092</v>
      </c>
    </row>
    <row r="458" spans="1:19" s="85" customFormat="1" x14ac:dyDescent="0.25">
      <c r="A458" s="62">
        <v>41860.212500000001</v>
      </c>
      <c r="B458" s="63" t="s">
        <v>2265</v>
      </c>
      <c r="C458" s="64">
        <v>1542500</v>
      </c>
      <c r="D458" s="64">
        <v>43877</v>
      </c>
      <c r="E458" s="64" t="s">
        <v>689</v>
      </c>
      <c r="F458" s="65" t="s">
        <v>594</v>
      </c>
      <c r="G458" s="64" t="s">
        <v>760</v>
      </c>
      <c r="H458" s="66">
        <v>224</v>
      </c>
      <c r="I458" s="64" t="s">
        <v>595</v>
      </c>
      <c r="J458" s="3">
        <f t="shared" si="14"/>
        <v>201.6</v>
      </c>
      <c r="K458" s="3">
        <f t="shared" si="15"/>
        <v>872.7272064</v>
      </c>
      <c r="L458" s="1">
        <v>4.3290040000000003</v>
      </c>
      <c r="M458" s="1" t="s">
        <v>1085</v>
      </c>
      <c r="N458" s="1" t="s">
        <v>1086</v>
      </c>
      <c r="O458" s="1" t="s">
        <v>1087</v>
      </c>
      <c r="P458" s="1">
        <v>0</v>
      </c>
      <c r="Q458" s="1" t="s">
        <v>1088</v>
      </c>
      <c r="R458" s="1" t="s">
        <v>558</v>
      </c>
      <c r="S458" s="1" t="s">
        <v>662</v>
      </c>
    </row>
    <row r="459" spans="1:19" s="85" customFormat="1" x14ac:dyDescent="0.25">
      <c r="A459" s="62">
        <v>41860.279861111114</v>
      </c>
      <c r="B459" s="63" t="s">
        <v>727</v>
      </c>
      <c r="C459" s="64">
        <v>1543784</v>
      </c>
      <c r="D459" s="64">
        <v>53698</v>
      </c>
      <c r="E459" s="64" t="s">
        <v>689</v>
      </c>
      <c r="F459" s="65">
        <v>38355</v>
      </c>
      <c r="G459" s="64" t="s">
        <v>982</v>
      </c>
      <c r="H459" s="66">
        <v>509</v>
      </c>
      <c r="I459" s="64" t="s">
        <v>593</v>
      </c>
      <c r="J459" s="3">
        <f t="shared" si="14"/>
        <v>458.1</v>
      </c>
      <c r="K459" s="3">
        <f t="shared" si="15"/>
        <v>1506.9080394</v>
      </c>
      <c r="L459" s="1">
        <v>3.2894739999999998</v>
      </c>
      <c r="M459" s="1" t="s">
        <v>1085</v>
      </c>
      <c r="N459" s="1" t="s">
        <v>1086</v>
      </c>
      <c r="O459" s="1" t="s">
        <v>1087</v>
      </c>
      <c r="P459" s="1" t="s">
        <v>1084</v>
      </c>
      <c r="Q459" s="1">
        <v>0</v>
      </c>
      <c r="R459" s="1" t="s">
        <v>561</v>
      </c>
      <c r="S459" s="1" t="s">
        <v>1092</v>
      </c>
    </row>
    <row r="460" spans="1:19" s="85" customFormat="1" x14ac:dyDescent="0.25">
      <c r="A460" s="62">
        <v>41860.286111111112</v>
      </c>
      <c r="B460" s="63" t="s">
        <v>714</v>
      </c>
      <c r="C460" s="64">
        <v>1017147</v>
      </c>
      <c r="D460" s="64">
        <v>43876</v>
      </c>
      <c r="E460" s="64" t="s">
        <v>689</v>
      </c>
      <c r="F460" s="65">
        <v>39403</v>
      </c>
      <c r="G460" s="64" t="s">
        <v>2331</v>
      </c>
      <c r="H460" s="66">
        <v>571</v>
      </c>
      <c r="I460" s="64" t="s">
        <v>604</v>
      </c>
      <c r="J460" s="3">
        <f t="shared" si="14"/>
        <v>513.9</v>
      </c>
      <c r="K460" s="3">
        <f t="shared" si="15"/>
        <v>2224.6751555999999</v>
      </c>
      <c r="L460" s="1">
        <v>4.3290040000000003</v>
      </c>
      <c r="M460" s="1" t="s">
        <v>1085</v>
      </c>
      <c r="N460" s="1" t="s">
        <v>1086</v>
      </c>
      <c r="O460" s="1" t="s">
        <v>1087</v>
      </c>
      <c r="P460" s="1">
        <v>0</v>
      </c>
      <c r="Q460" s="1" t="s">
        <v>1088</v>
      </c>
      <c r="R460" s="1" t="s">
        <v>558</v>
      </c>
      <c r="S460" s="1" t="s">
        <v>662</v>
      </c>
    </row>
    <row r="461" spans="1:19" s="85" customFormat="1" x14ac:dyDescent="0.25">
      <c r="A461" s="62">
        <v>41860.290277777778</v>
      </c>
      <c r="B461" s="63" t="s">
        <v>721</v>
      </c>
      <c r="C461" s="64">
        <v>1543364</v>
      </c>
      <c r="D461" s="64">
        <v>53064</v>
      </c>
      <c r="E461" s="64" t="s">
        <v>689</v>
      </c>
      <c r="F461" s="65">
        <v>39494</v>
      </c>
      <c r="G461" s="64" t="s">
        <v>2334</v>
      </c>
      <c r="H461" s="66">
        <v>598</v>
      </c>
      <c r="I461" s="64" t="s">
        <v>591</v>
      </c>
      <c r="J461" s="3">
        <f t="shared" si="14"/>
        <v>538.20000000000005</v>
      </c>
      <c r="K461" s="3">
        <f t="shared" si="15"/>
        <v>2969.3791062000005</v>
      </c>
      <c r="L461" s="1">
        <v>5.5172410000000003</v>
      </c>
      <c r="M461" s="1" t="s">
        <v>1085</v>
      </c>
      <c r="N461" s="1" t="s">
        <v>1089</v>
      </c>
      <c r="O461" s="1" t="s">
        <v>1087</v>
      </c>
      <c r="P461" s="1">
        <v>0</v>
      </c>
      <c r="Q461" s="1" t="s">
        <v>1088</v>
      </c>
      <c r="R461" s="1" t="s">
        <v>561</v>
      </c>
      <c r="S461" s="1" t="s">
        <v>1092</v>
      </c>
    </row>
    <row r="462" spans="1:19" s="85" customFormat="1" x14ac:dyDescent="0.25">
      <c r="A462" s="62">
        <v>41860.295138888891</v>
      </c>
      <c r="B462" s="63" t="s">
        <v>2274</v>
      </c>
      <c r="C462" s="64">
        <v>1543640</v>
      </c>
      <c r="D462" s="64">
        <v>41325</v>
      </c>
      <c r="E462" s="64" t="s">
        <v>689</v>
      </c>
      <c r="F462" s="65">
        <v>36969</v>
      </c>
      <c r="G462" s="64" t="s">
        <v>690</v>
      </c>
      <c r="H462" s="66">
        <v>970</v>
      </c>
      <c r="I462" s="64" t="s">
        <v>591</v>
      </c>
      <c r="J462" s="3">
        <f t="shared" si="14"/>
        <v>873</v>
      </c>
      <c r="K462" s="3">
        <f t="shared" si="15"/>
        <v>2036.151153</v>
      </c>
      <c r="L462" s="1">
        <v>2.3323610000000001</v>
      </c>
      <c r="M462" s="1" t="s">
        <v>1085</v>
      </c>
      <c r="N462" s="1" t="s">
        <v>1086</v>
      </c>
      <c r="O462" s="1" t="s">
        <v>1087</v>
      </c>
      <c r="P462" s="1" t="s">
        <v>1084</v>
      </c>
      <c r="Q462" s="1">
        <v>0</v>
      </c>
      <c r="R462" s="1" t="s">
        <v>557</v>
      </c>
      <c r="S462" s="1" t="s">
        <v>662</v>
      </c>
    </row>
    <row r="463" spans="1:19" s="85" customFormat="1" x14ac:dyDescent="0.25">
      <c r="A463" s="62">
        <v>41860.29583333333</v>
      </c>
      <c r="B463" s="63" t="s">
        <v>719</v>
      </c>
      <c r="C463" s="64">
        <v>1541629</v>
      </c>
      <c r="D463" s="64">
        <v>53698</v>
      </c>
      <c r="E463" s="64" t="s">
        <v>689</v>
      </c>
      <c r="F463" s="65">
        <v>28823</v>
      </c>
      <c r="G463" s="64" t="s">
        <v>774</v>
      </c>
      <c r="H463" s="66">
        <v>743</v>
      </c>
      <c r="I463" s="64" t="s">
        <v>595</v>
      </c>
      <c r="J463" s="3">
        <f t="shared" si="14"/>
        <v>668.7</v>
      </c>
      <c r="K463" s="3">
        <f t="shared" si="15"/>
        <v>2199.6712637999999</v>
      </c>
      <c r="L463" s="1">
        <v>3.2894739999999998</v>
      </c>
      <c r="M463" s="1" t="s">
        <v>1085</v>
      </c>
      <c r="N463" s="1" t="s">
        <v>1086</v>
      </c>
      <c r="O463" s="1" t="s">
        <v>1087</v>
      </c>
      <c r="P463" s="1" t="s">
        <v>1084</v>
      </c>
      <c r="Q463" s="1">
        <v>0</v>
      </c>
      <c r="R463" s="1" t="s">
        <v>561</v>
      </c>
      <c r="S463" s="1" t="s">
        <v>1092</v>
      </c>
    </row>
    <row r="464" spans="1:19" s="85" customFormat="1" x14ac:dyDescent="0.25">
      <c r="A464" s="62">
        <v>41860.29791666667</v>
      </c>
      <c r="B464" s="63" t="s">
        <v>709</v>
      </c>
      <c r="C464" s="64">
        <v>1536171</v>
      </c>
      <c r="D464" s="64">
        <v>51356</v>
      </c>
      <c r="E464" s="64" t="s">
        <v>689</v>
      </c>
      <c r="F464" s="65">
        <v>27782</v>
      </c>
      <c r="G464" s="64" t="s">
        <v>690</v>
      </c>
      <c r="H464" s="66">
        <v>272</v>
      </c>
      <c r="I464" s="64" t="s">
        <v>592</v>
      </c>
      <c r="J464" s="3">
        <f t="shared" si="14"/>
        <v>244.8</v>
      </c>
      <c r="K464" s="3">
        <f t="shared" si="15"/>
        <v>987.0967584</v>
      </c>
      <c r="L464" s="1">
        <v>4.0322579999999997</v>
      </c>
      <c r="M464" s="1" t="s">
        <v>1085</v>
      </c>
      <c r="N464" s="1" t="s">
        <v>1089</v>
      </c>
      <c r="O464" s="1" t="s">
        <v>1087</v>
      </c>
      <c r="P464" s="1">
        <v>0</v>
      </c>
      <c r="Q464" s="1" t="s">
        <v>1088</v>
      </c>
      <c r="R464" s="1" t="s">
        <v>561</v>
      </c>
      <c r="S464" s="1" t="s">
        <v>1092</v>
      </c>
    </row>
    <row r="465" spans="1:19" s="85" customFormat="1" x14ac:dyDescent="0.25">
      <c r="A465" s="62">
        <v>41860.300694444442</v>
      </c>
      <c r="B465" s="63" t="s">
        <v>734</v>
      </c>
      <c r="C465" s="64">
        <v>1543583</v>
      </c>
      <c r="D465" s="64" t="s">
        <v>2213</v>
      </c>
      <c r="E465" s="64" t="s">
        <v>689</v>
      </c>
      <c r="F465" s="65">
        <v>39539</v>
      </c>
      <c r="G465" s="64" t="s">
        <v>2327</v>
      </c>
      <c r="H465" s="66">
        <v>819</v>
      </c>
      <c r="I465" s="64" t="s">
        <v>592</v>
      </c>
      <c r="J465" s="3">
        <f t="shared" si="14"/>
        <v>737.1</v>
      </c>
      <c r="K465" s="3">
        <f t="shared" si="15"/>
        <v>2437.4997738000002</v>
      </c>
      <c r="L465" s="1">
        <v>3.3068780000000002</v>
      </c>
      <c r="M465" s="1" t="s">
        <v>1085</v>
      </c>
      <c r="N465" s="1" t="s">
        <v>1086</v>
      </c>
      <c r="O465" s="1" t="s">
        <v>1087</v>
      </c>
      <c r="P465" s="1">
        <v>0</v>
      </c>
      <c r="Q465" s="1" t="s">
        <v>1088</v>
      </c>
      <c r="R465" s="1" t="s">
        <v>557</v>
      </c>
      <c r="S465" s="1" t="s">
        <v>662</v>
      </c>
    </row>
    <row r="466" spans="1:19" s="85" customFormat="1" x14ac:dyDescent="0.25">
      <c r="A466" s="62">
        <v>41860.342361111114</v>
      </c>
      <c r="B466" s="63" t="s">
        <v>2262</v>
      </c>
      <c r="C466" s="64">
        <v>1543484</v>
      </c>
      <c r="D466" s="64">
        <v>45345</v>
      </c>
      <c r="E466" s="64" t="s">
        <v>689</v>
      </c>
      <c r="F466" s="65">
        <v>38156</v>
      </c>
      <c r="G466" s="64" t="s">
        <v>1026</v>
      </c>
      <c r="H466" s="66">
        <v>130</v>
      </c>
      <c r="I466" s="64" t="s">
        <v>590</v>
      </c>
      <c r="J466" s="3">
        <f t="shared" si="14"/>
        <v>117</v>
      </c>
      <c r="K466" s="3">
        <f t="shared" si="15"/>
        <v>557.14288499999998</v>
      </c>
      <c r="L466" s="1">
        <v>4.7619049999999996</v>
      </c>
      <c r="M466" s="1" t="s">
        <v>10</v>
      </c>
      <c r="N466" s="1" t="s">
        <v>1086</v>
      </c>
      <c r="O466" s="1" t="s">
        <v>1087</v>
      </c>
      <c r="P466" s="1">
        <v>0</v>
      </c>
      <c r="Q466" s="1" t="s">
        <v>1088</v>
      </c>
      <c r="R466" s="1" t="s">
        <v>558</v>
      </c>
      <c r="S466" s="1" t="s">
        <v>662</v>
      </c>
    </row>
    <row r="467" spans="1:19" s="85" customFormat="1" x14ac:dyDescent="0.25">
      <c r="A467" s="62">
        <v>41860.350694444445</v>
      </c>
      <c r="B467" s="63" t="s">
        <v>725</v>
      </c>
      <c r="C467" s="64">
        <v>1543671</v>
      </c>
      <c r="D467" s="64">
        <v>54116</v>
      </c>
      <c r="E467" s="64" t="s">
        <v>689</v>
      </c>
      <c r="F467" s="65" t="s">
        <v>643</v>
      </c>
      <c r="G467" s="64" t="s">
        <v>2270</v>
      </c>
      <c r="H467" s="66">
        <v>949</v>
      </c>
      <c r="I467" s="64" t="s">
        <v>591</v>
      </c>
      <c r="J467" s="3">
        <f t="shared" si="14"/>
        <v>854.1</v>
      </c>
      <c r="K467" s="3">
        <f t="shared" si="15"/>
        <v>2324.0812608000001</v>
      </c>
      <c r="L467" s="1">
        <v>2.721088</v>
      </c>
      <c r="M467" s="1" t="s">
        <v>1085</v>
      </c>
      <c r="N467" s="1" t="s">
        <v>1086</v>
      </c>
      <c r="O467" s="1" t="s">
        <v>1087</v>
      </c>
      <c r="P467" s="1" t="s">
        <v>1084</v>
      </c>
      <c r="Q467" s="1">
        <v>0</v>
      </c>
      <c r="R467" s="1" t="s">
        <v>566</v>
      </c>
      <c r="S467" s="1" t="s">
        <v>4</v>
      </c>
    </row>
    <row r="468" spans="1:19" s="85" customFormat="1" x14ac:dyDescent="0.25">
      <c r="A468" s="62">
        <v>41860.362500000003</v>
      </c>
      <c r="B468" s="63" t="s">
        <v>748</v>
      </c>
      <c r="C468" s="64">
        <v>1544247</v>
      </c>
      <c r="D468" s="64">
        <v>52006</v>
      </c>
      <c r="E468" s="64" t="s">
        <v>689</v>
      </c>
      <c r="F468" s="65">
        <v>12242</v>
      </c>
      <c r="G468" s="64" t="s">
        <v>833</v>
      </c>
      <c r="H468" s="66">
        <v>407</v>
      </c>
      <c r="I468" s="64" t="s">
        <v>597</v>
      </c>
      <c r="J468" s="3">
        <f t="shared" si="14"/>
        <v>366.3</v>
      </c>
      <c r="K468" s="3">
        <f t="shared" si="15"/>
        <v>1111.5157383000001</v>
      </c>
      <c r="L468" s="1">
        <v>3.0344410000000002</v>
      </c>
      <c r="M468" s="1" t="s">
        <v>10</v>
      </c>
      <c r="N468" s="1" t="s">
        <v>1089</v>
      </c>
      <c r="O468" s="1" t="s">
        <v>1090</v>
      </c>
      <c r="P468" s="1" t="s">
        <v>1084</v>
      </c>
      <c r="Q468" s="1">
        <v>0</v>
      </c>
      <c r="R468" s="1" t="s">
        <v>561</v>
      </c>
      <c r="S468" s="1" t="s">
        <v>1092</v>
      </c>
    </row>
    <row r="469" spans="1:19" s="85" customFormat="1" x14ac:dyDescent="0.25">
      <c r="A469" s="62">
        <v>41860.362500000003</v>
      </c>
      <c r="B469" s="63" t="s">
        <v>696</v>
      </c>
      <c r="C469" s="64">
        <v>1017043</v>
      </c>
      <c r="D469" s="64">
        <v>51330</v>
      </c>
      <c r="E469" s="64" t="s">
        <v>689</v>
      </c>
      <c r="F469" s="65">
        <v>38150</v>
      </c>
      <c r="G469" s="64" t="s">
        <v>2335</v>
      </c>
      <c r="H469" s="66">
        <v>214</v>
      </c>
      <c r="I469" s="64" t="s">
        <v>604</v>
      </c>
      <c r="J469" s="3">
        <f t="shared" si="14"/>
        <v>192.6</v>
      </c>
      <c r="K469" s="3">
        <f t="shared" si="15"/>
        <v>1101.8307024000001</v>
      </c>
      <c r="L469" s="1">
        <v>5.7208240000000004</v>
      </c>
      <c r="M469" s="1" t="s">
        <v>1085</v>
      </c>
      <c r="N469" s="1" t="s">
        <v>1086</v>
      </c>
      <c r="O469" s="1" t="s">
        <v>1090</v>
      </c>
      <c r="P469" s="1">
        <v>0</v>
      </c>
      <c r="Q469" s="1" t="s">
        <v>1088</v>
      </c>
      <c r="R469" s="1" t="s">
        <v>562</v>
      </c>
      <c r="S469" s="1" t="s">
        <v>1092</v>
      </c>
    </row>
    <row r="470" spans="1:19" s="85" customFormat="1" x14ac:dyDescent="0.25">
      <c r="A470" s="62">
        <v>41860.364583333336</v>
      </c>
      <c r="B470" s="63" t="s">
        <v>715</v>
      </c>
      <c r="C470" s="64">
        <v>1542773</v>
      </c>
      <c r="D470" s="64">
        <v>43876</v>
      </c>
      <c r="E470" s="64" t="s">
        <v>689</v>
      </c>
      <c r="F470" s="65">
        <v>39463</v>
      </c>
      <c r="G470" s="64" t="s">
        <v>2336</v>
      </c>
      <c r="H470" s="66">
        <v>203</v>
      </c>
      <c r="I470" s="64" t="s">
        <v>593</v>
      </c>
      <c r="J470" s="3">
        <f t="shared" si="14"/>
        <v>182.70000000000002</v>
      </c>
      <c r="K470" s="3">
        <f t="shared" si="15"/>
        <v>790.9090308000001</v>
      </c>
      <c r="L470" s="1">
        <v>4.3290040000000003</v>
      </c>
      <c r="M470" s="1" t="s">
        <v>1085</v>
      </c>
      <c r="N470" s="1" t="s">
        <v>1086</v>
      </c>
      <c r="O470" s="1" t="s">
        <v>1087</v>
      </c>
      <c r="P470" s="1">
        <v>0</v>
      </c>
      <c r="Q470" s="1" t="s">
        <v>1088</v>
      </c>
      <c r="R470" s="1" t="s">
        <v>558</v>
      </c>
      <c r="S470" s="1" t="s">
        <v>662</v>
      </c>
    </row>
    <row r="471" spans="1:19" s="85" customFormat="1" x14ac:dyDescent="0.25">
      <c r="A471" s="62">
        <v>41860.375694444447</v>
      </c>
      <c r="B471" s="63" t="s">
        <v>2265</v>
      </c>
      <c r="C471" s="64">
        <v>1544084</v>
      </c>
      <c r="D471" s="64">
        <v>52107</v>
      </c>
      <c r="E471" s="64" t="s">
        <v>689</v>
      </c>
      <c r="F471" s="65">
        <v>31195</v>
      </c>
      <c r="G471" s="64" t="s">
        <v>699</v>
      </c>
      <c r="H471" s="66">
        <v>192</v>
      </c>
      <c r="I471" s="64" t="s">
        <v>595</v>
      </c>
      <c r="J471" s="3">
        <f t="shared" si="14"/>
        <v>172.8</v>
      </c>
      <c r="K471" s="3">
        <f t="shared" si="15"/>
        <v>599.99996160000001</v>
      </c>
      <c r="L471" s="1">
        <v>3.4722219999999999</v>
      </c>
      <c r="M471" s="1" t="s">
        <v>10</v>
      </c>
      <c r="N471" s="1" t="s">
        <v>1086</v>
      </c>
      <c r="O471" s="1" t="s">
        <v>1090</v>
      </c>
      <c r="P471" s="1">
        <v>0</v>
      </c>
      <c r="Q471" s="1" t="s">
        <v>1088</v>
      </c>
      <c r="R471" s="1" t="s">
        <v>563</v>
      </c>
      <c r="S471" s="1" t="s">
        <v>2</v>
      </c>
    </row>
    <row r="472" spans="1:19" s="85" customFormat="1" x14ac:dyDescent="0.25">
      <c r="A472" s="62">
        <v>41860.397222222222</v>
      </c>
      <c r="B472" s="63" t="s">
        <v>727</v>
      </c>
      <c r="C472" s="64">
        <v>1017168</v>
      </c>
      <c r="D472" s="64">
        <v>52702</v>
      </c>
      <c r="E472" s="64" t="s">
        <v>689</v>
      </c>
      <c r="F472" s="65" t="s">
        <v>634</v>
      </c>
      <c r="G472" s="64" t="s">
        <v>848</v>
      </c>
      <c r="H472" s="66">
        <v>590</v>
      </c>
      <c r="I472" s="64" t="s">
        <v>590</v>
      </c>
      <c r="J472" s="3">
        <f t="shared" si="14"/>
        <v>531</v>
      </c>
      <c r="K472" s="3">
        <f t="shared" si="15"/>
        <v>2095.5012299999999</v>
      </c>
      <c r="L472" s="1">
        <v>3.9463300000000001</v>
      </c>
      <c r="M472" s="1" t="s">
        <v>1085</v>
      </c>
      <c r="N472" s="1" t="s">
        <v>1086</v>
      </c>
      <c r="O472" s="1" t="s">
        <v>1090</v>
      </c>
      <c r="P472" s="1">
        <v>0</v>
      </c>
      <c r="Q472" s="1" t="s">
        <v>1088</v>
      </c>
      <c r="R472" s="1" t="s">
        <v>565</v>
      </c>
      <c r="S472" s="1" t="s">
        <v>4</v>
      </c>
    </row>
    <row r="473" spans="1:19" s="85" customFormat="1" x14ac:dyDescent="0.25">
      <c r="A473" s="62">
        <v>41860.433333333334</v>
      </c>
      <c r="B473" s="63" t="s">
        <v>702</v>
      </c>
      <c r="C473" s="64">
        <v>1543876</v>
      </c>
      <c r="D473" s="64">
        <v>52792</v>
      </c>
      <c r="E473" s="64" t="s">
        <v>689</v>
      </c>
      <c r="F473" s="65">
        <v>38992</v>
      </c>
      <c r="G473" s="64" t="s">
        <v>2337</v>
      </c>
      <c r="H473" s="66">
        <v>310</v>
      </c>
      <c r="I473" s="64" t="s">
        <v>593</v>
      </c>
      <c r="J473" s="3">
        <f t="shared" si="14"/>
        <v>279</v>
      </c>
      <c r="K473" s="3">
        <f t="shared" si="15"/>
        <v>1013.808159</v>
      </c>
      <c r="L473" s="1">
        <v>3.633721</v>
      </c>
      <c r="M473" s="1" t="s">
        <v>1085</v>
      </c>
      <c r="N473" s="1" t="s">
        <v>1086</v>
      </c>
      <c r="O473" s="1" t="s">
        <v>1087</v>
      </c>
      <c r="P473" s="1" t="s">
        <v>1084</v>
      </c>
      <c r="Q473" s="1">
        <v>0</v>
      </c>
      <c r="R473" s="1" t="s">
        <v>562</v>
      </c>
      <c r="S473" s="1" t="s">
        <v>1092</v>
      </c>
    </row>
    <row r="474" spans="1:19" s="85" customFormat="1" x14ac:dyDescent="0.25">
      <c r="A474" s="62">
        <v>41860.481944444444</v>
      </c>
      <c r="B474" s="63" t="s">
        <v>2273</v>
      </c>
      <c r="C474" s="64">
        <v>1543030</v>
      </c>
      <c r="D474" s="64">
        <v>52339</v>
      </c>
      <c r="E474" s="64" t="s">
        <v>689</v>
      </c>
      <c r="F474" s="65">
        <v>36446</v>
      </c>
      <c r="G474" s="64" t="s">
        <v>827</v>
      </c>
      <c r="H474" s="66">
        <v>470</v>
      </c>
      <c r="I474" s="64" t="s">
        <v>592</v>
      </c>
      <c r="J474" s="3">
        <f t="shared" si="14"/>
        <v>423</v>
      </c>
      <c r="K474" s="3">
        <f t="shared" si="15"/>
        <v>1272.180537</v>
      </c>
      <c r="L474" s="1">
        <v>3.0075189999999998</v>
      </c>
      <c r="M474" s="1" t="s">
        <v>1085</v>
      </c>
      <c r="N474" s="1" t="s">
        <v>1089</v>
      </c>
      <c r="O474" s="1" t="s">
        <v>1087</v>
      </c>
      <c r="P474" s="1">
        <v>0</v>
      </c>
      <c r="Q474" s="1" t="s">
        <v>1088</v>
      </c>
      <c r="R474" s="1" t="s">
        <v>564</v>
      </c>
      <c r="S474" s="1" t="s">
        <v>2</v>
      </c>
    </row>
    <row r="475" spans="1:19" s="85" customFormat="1" x14ac:dyDescent="0.25">
      <c r="A475" s="62">
        <v>41860.507638888892</v>
      </c>
      <c r="B475" s="63" t="s">
        <v>2257</v>
      </c>
      <c r="C475" s="64">
        <v>1017132</v>
      </c>
      <c r="D475" s="64">
        <v>53064</v>
      </c>
      <c r="E475" s="64" t="s">
        <v>689</v>
      </c>
      <c r="F475" s="65">
        <v>36243</v>
      </c>
      <c r="G475" s="64" t="s">
        <v>699</v>
      </c>
      <c r="H475" s="66">
        <v>200</v>
      </c>
      <c r="I475" s="64" t="s">
        <v>595</v>
      </c>
      <c r="J475" s="3">
        <f t="shared" si="14"/>
        <v>180</v>
      </c>
      <c r="K475" s="3">
        <f t="shared" si="15"/>
        <v>993.10338000000002</v>
      </c>
      <c r="L475" s="1">
        <v>5.5172410000000003</v>
      </c>
      <c r="M475" s="1" t="s">
        <v>1085</v>
      </c>
      <c r="N475" s="1" t="s">
        <v>1089</v>
      </c>
      <c r="O475" s="1" t="s">
        <v>1087</v>
      </c>
      <c r="P475" s="1">
        <v>0</v>
      </c>
      <c r="Q475" s="1" t="s">
        <v>1088</v>
      </c>
      <c r="R475" s="1" t="s">
        <v>561</v>
      </c>
      <c r="S475" s="1" t="s">
        <v>1092</v>
      </c>
    </row>
    <row r="476" spans="1:19" s="85" customFormat="1" x14ac:dyDescent="0.25">
      <c r="A476" s="62">
        <v>41860.509027777778</v>
      </c>
      <c r="B476" s="63" t="s">
        <v>776</v>
      </c>
      <c r="C476" s="64">
        <v>1543978</v>
      </c>
      <c r="D476" s="64" t="s">
        <v>391</v>
      </c>
      <c r="E476" s="64" t="s">
        <v>689</v>
      </c>
      <c r="F476" s="65">
        <v>34260</v>
      </c>
      <c r="G476" s="64" t="s">
        <v>898</v>
      </c>
      <c r="H476" s="66">
        <v>456</v>
      </c>
      <c r="I476" s="64" t="s">
        <v>591</v>
      </c>
      <c r="J476" s="3">
        <f t="shared" si="14"/>
        <v>410.40000000000003</v>
      </c>
      <c r="K476" s="3">
        <f t="shared" si="15"/>
        <v>1720.7546688000002</v>
      </c>
      <c r="L476" s="1">
        <v>4.1928720000000004</v>
      </c>
      <c r="M476" s="1" t="s">
        <v>10</v>
      </c>
      <c r="N476" s="1" t="s">
        <v>1089</v>
      </c>
      <c r="O476" s="1" t="s">
        <v>1090</v>
      </c>
      <c r="P476" s="1" t="s">
        <v>1084</v>
      </c>
      <c r="Q476" s="1">
        <v>0</v>
      </c>
      <c r="R476" s="1" t="s">
        <v>561</v>
      </c>
      <c r="S476" s="1" t="s">
        <v>1092</v>
      </c>
    </row>
    <row r="477" spans="1:19" s="85" customFormat="1" x14ac:dyDescent="0.25">
      <c r="A477" s="62">
        <v>41860.534722222219</v>
      </c>
      <c r="B477" s="63" t="s">
        <v>2265</v>
      </c>
      <c r="C477" s="64">
        <v>1542501</v>
      </c>
      <c r="D477" s="64">
        <v>43877</v>
      </c>
      <c r="E477" s="64" t="s">
        <v>689</v>
      </c>
      <c r="F477" s="65" t="s">
        <v>594</v>
      </c>
      <c r="G477" s="64" t="s">
        <v>760</v>
      </c>
      <c r="H477" s="66">
        <v>227</v>
      </c>
      <c r="I477" s="64" t="s">
        <v>595</v>
      </c>
      <c r="J477" s="3">
        <f t="shared" si="14"/>
        <v>204.3</v>
      </c>
      <c r="K477" s="3">
        <f t="shared" si="15"/>
        <v>884.41551720000007</v>
      </c>
      <c r="L477" s="1">
        <v>4.3290040000000003</v>
      </c>
      <c r="M477" s="1" t="s">
        <v>1085</v>
      </c>
      <c r="N477" s="1" t="s">
        <v>1086</v>
      </c>
      <c r="O477" s="1" t="s">
        <v>1087</v>
      </c>
      <c r="P477" s="1">
        <v>0</v>
      </c>
      <c r="Q477" s="1" t="s">
        <v>1088</v>
      </c>
      <c r="R477" s="1" t="s">
        <v>558</v>
      </c>
      <c r="S477" s="1" t="s">
        <v>662</v>
      </c>
    </row>
    <row r="478" spans="1:19" s="85" customFormat="1" x14ac:dyDescent="0.25">
      <c r="A478" s="62">
        <v>41860.540972222225</v>
      </c>
      <c r="B478" s="63" t="s">
        <v>748</v>
      </c>
      <c r="C478" s="64">
        <v>1544251</v>
      </c>
      <c r="D478" s="64">
        <v>52006</v>
      </c>
      <c r="E478" s="64" t="s">
        <v>689</v>
      </c>
      <c r="F478" s="65">
        <v>12242</v>
      </c>
      <c r="G478" s="64" t="s">
        <v>833</v>
      </c>
      <c r="H478" s="66">
        <v>407</v>
      </c>
      <c r="I478" s="64" t="s">
        <v>597</v>
      </c>
      <c r="J478" s="3">
        <f t="shared" si="14"/>
        <v>366.3</v>
      </c>
      <c r="K478" s="3">
        <f t="shared" si="15"/>
        <v>1111.5157383000001</v>
      </c>
      <c r="L478" s="1">
        <v>3.0344410000000002</v>
      </c>
      <c r="M478" s="1" t="s">
        <v>10</v>
      </c>
      <c r="N478" s="1" t="s">
        <v>1089</v>
      </c>
      <c r="O478" s="1" t="s">
        <v>1090</v>
      </c>
      <c r="P478" s="1" t="s">
        <v>1084</v>
      </c>
      <c r="Q478" s="1">
        <v>0</v>
      </c>
      <c r="R478" s="1" t="s">
        <v>561</v>
      </c>
      <c r="S478" s="1" t="s">
        <v>1092</v>
      </c>
    </row>
    <row r="479" spans="1:19" s="85" customFormat="1" x14ac:dyDescent="0.25">
      <c r="A479" s="62">
        <v>41860.563888888886</v>
      </c>
      <c r="B479" s="63" t="s">
        <v>731</v>
      </c>
      <c r="C479" s="64">
        <v>1543095</v>
      </c>
      <c r="D479" s="64">
        <v>51356</v>
      </c>
      <c r="E479" s="64" t="s">
        <v>689</v>
      </c>
      <c r="F479" s="65">
        <v>39569</v>
      </c>
      <c r="G479" s="64" t="s">
        <v>2338</v>
      </c>
      <c r="H479" s="66">
        <v>542</v>
      </c>
      <c r="I479" s="64" t="s">
        <v>1059</v>
      </c>
      <c r="J479" s="3">
        <f t="shared" si="14"/>
        <v>487.8</v>
      </c>
      <c r="K479" s="3">
        <f t="shared" si="15"/>
        <v>1966.9354523999998</v>
      </c>
      <c r="L479" s="1">
        <v>4.0322579999999997</v>
      </c>
      <c r="M479" s="1" t="s">
        <v>1085</v>
      </c>
      <c r="N479" s="1" t="s">
        <v>1089</v>
      </c>
      <c r="O479" s="1" t="s">
        <v>1087</v>
      </c>
      <c r="P479" s="1">
        <v>0</v>
      </c>
      <c r="Q479" s="1" t="s">
        <v>1088</v>
      </c>
      <c r="R479" s="1" t="s">
        <v>561</v>
      </c>
      <c r="S479" s="1" t="s">
        <v>1092</v>
      </c>
    </row>
    <row r="480" spans="1:19" s="85" customFormat="1" x14ac:dyDescent="0.25">
      <c r="A480" s="62">
        <v>41860.597222222219</v>
      </c>
      <c r="B480" s="63" t="s">
        <v>748</v>
      </c>
      <c r="C480" s="64">
        <v>1017171</v>
      </c>
      <c r="D480" s="64" t="s">
        <v>2325</v>
      </c>
      <c r="E480" s="64" t="s">
        <v>689</v>
      </c>
      <c r="F480" s="65">
        <v>39489</v>
      </c>
      <c r="G480" s="64" t="s">
        <v>895</v>
      </c>
      <c r="H480" s="66">
        <v>456</v>
      </c>
      <c r="I480" s="64" t="s">
        <v>597</v>
      </c>
      <c r="J480" s="3">
        <f t="shared" si="14"/>
        <v>410.40000000000003</v>
      </c>
      <c r="K480" s="3">
        <f t="shared" si="15"/>
        <v>957.20095440000011</v>
      </c>
      <c r="L480" s="1">
        <v>2.3323610000000001</v>
      </c>
      <c r="M480" s="1" t="s">
        <v>1085</v>
      </c>
      <c r="N480" s="1" t="s">
        <v>1086</v>
      </c>
      <c r="O480" s="1" t="s">
        <v>1087</v>
      </c>
      <c r="P480" s="1" t="s">
        <v>1084</v>
      </c>
      <c r="Q480" s="1">
        <v>0</v>
      </c>
      <c r="R480" s="1" t="s">
        <v>557</v>
      </c>
      <c r="S480" s="1" t="s">
        <v>662</v>
      </c>
    </row>
    <row r="481" spans="1:19" s="85" customFormat="1" x14ac:dyDescent="0.25">
      <c r="A481" s="62">
        <v>41860.604166666664</v>
      </c>
      <c r="B481" s="63" t="s">
        <v>2258</v>
      </c>
      <c r="C481" s="64">
        <v>1543609</v>
      </c>
      <c r="D481" s="64" t="s">
        <v>2213</v>
      </c>
      <c r="E481" s="64" t="s">
        <v>689</v>
      </c>
      <c r="F481" s="65">
        <v>39221</v>
      </c>
      <c r="G481" s="64" t="s">
        <v>2329</v>
      </c>
      <c r="H481" s="66">
        <v>414</v>
      </c>
      <c r="I481" s="64" t="s">
        <v>604</v>
      </c>
      <c r="J481" s="3">
        <f t="shared" si="14"/>
        <v>372.6</v>
      </c>
      <c r="K481" s="3">
        <f t="shared" si="15"/>
        <v>1232.1427428000002</v>
      </c>
      <c r="L481" s="1">
        <v>3.3068780000000002</v>
      </c>
      <c r="M481" s="1" t="s">
        <v>1085</v>
      </c>
      <c r="N481" s="1" t="s">
        <v>1086</v>
      </c>
      <c r="O481" s="1" t="s">
        <v>1087</v>
      </c>
      <c r="P481" s="1">
        <v>0</v>
      </c>
      <c r="Q481" s="1" t="s">
        <v>1088</v>
      </c>
      <c r="R481" s="1" t="s">
        <v>557</v>
      </c>
      <c r="S481" s="1" t="s">
        <v>662</v>
      </c>
    </row>
    <row r="482" spans="1:19" s="85" customFormat="1" x14ac:dyDescent="0.25">
      <c r="A482" s="62">
        <v>41860.609027777777</v>
      </c>
      <c r="B482" s="63" t="s">
        <v>2266</v>
      </c>
      <c r="C482" s="64">
        <v>1543724</v>
      </c>
      <c r="D482" s="64">
        <v>51064</v>
      </c>
      <c r="E482" s="64" t="s">
        <v>689</v>
      </c>
      <c r="F482" s="65" t="s">
        <v>637</v>
      </c>
      <c r="G482" s="64" t="s">
        <v>774</v>
      </c>
      <c r="H482" s="66">
        <v>412</v>
      </c>
      <c r="I482" s="64" t="s">
        <v>595</v>
      </c>
      <c r="J482" s="3">
        <f t="shared" si="14"/>
        <v>370.8</v>
      </c>
      <c r="K482" s="3">
        <f t="shared" si="15"/>
        <v>1097.0414640000001</v>
      </c>
      <c r="L482" s="1">
        <v>2.95858</v>
      </c>
      <c r="M482" s="1" t="s">
        <v>10</v>
      </c>
      <c r="N482" s="1" t="s">
        <v>1086</v>
      </c>
      <c r="O482" s="1" t="s">
        <v>1090</v>
      </c>
      <c r="P482" s="1">
        <v>0</v>
      </c>
      <c r="Q482" s="1" t="s">
        <v>1088</v>
      </c>
      <c r="R482" s="1" t="s">
        <v>561</v>
      </c>
      <c r="S482" s="1" t="s">
        <v>1092</v>
      </c>
    </row>
    <row r="483" spans="1:19" s="85" customFormat="1" x14ac:dyDescent="0.25">
      <c r="A483" s="62">
        <v>41860.682638888888</v>
      </c>
      <c r="B483" s="63" t="s">
        <v>707</v>
      </c>
      <c r="C483" s="64">
        <v>1544287</v>
      </c>
      <c r="D483" s="64">
        <v>54116</v>
      </c>
      <c r="E483" s="64" t="s">
        <v>689</v>
      </c>
      <c r="F483" s="65" t="s">
        <v>643</v>
      </c>
      <c r="G483" s="64" t="s">
        <v>2270</v>
      </c>
      <c r="H483" s="66">
        <v>465</v>
      </c>
      <c r="I483" s="64" t="s">
        <v>591</v>
      </c>
      <c r="J483" s="3">
        <f t="shared" si="14"/>
        <v>418.5</v>
      </c>
      <c r="K483" s="3">
        <f t="shared" si="15"/>
        <v>1138.7753279999999</v>
      </c>
      <c r="L483" s="1">
        <v>2.721088</v>
      </c>
      <c r="M483" s="1" t="s">
        <v>1085</v>
      </c>
      <c r="N483" s="1" t="s">
        <v>1086</v>
      </c>
      <c r="O483" s="1" t="s">
        <v>1087</v>
      </c>
      <c r="P483" s="1" t="s">
        <v>1084</v>
      </c>
      <c r="Q483" s="1">
        <v>0</v>
      </c>
      <c r="R483" s="1" t="s">
        <v>566</v>
      </c>
      <c r="S483" s="1" t="s">
        <v>4</v>
      </c>
    </row>
    <row r="484" spans="1:19" s="85" customFormat="1" x14ac:dyDescent="0.25">
      <c r="A484" s="62">
        <v>41860.719444444447</v>
      </c>
      <c r="B484" s="63" t="s">
        <v>2271</v>
      </c>
      <c r="C484" s="64">
        <v>1543642</v>
      </c>
      <c r="D484" s="64">
        <v>55561</v>
      </c>
      <c r="E484" s="64" t="s">
        <v>689</v>
      </c>
      <c r="F484" s="65">
        <v>39574</v>
      </c>
      <c r="G484" s="64" t="s">
        <v>935</v>
      </c>
      <c r="H484" s="66">
        <v>1049</v>
      </c>
      <c r="I484" s="64" t="s">
        <v>592</v>
      </c>
      <c r="J484" s="3">
        <f t="shared" si="14"/>
        <v>944.1</v>
      </c>
      <c r="K484" s="3">
        <f t="shared" si="15"/>
        <v>2997.1426922999999</v>
      </c>
      <c r="L484" s="1">
        <v>3.1746029999999998</v>
      </c>
      <c r="M484" s="1" t="s">
        <v>1085</v>
      </c>
      <c r="N484" s="1" t="s">
        <v>1086</v>
      </c>
      <c r="O484" s="1" t="s">
        <v>1087</v>
      </c>
      <c r="P484" s="1">
        <v>0</v>
      </c>
      <c r="Q484" s="1" t="s">
        <v>1088</v>
      </c>
      <c r="R484" s="1" t="s">
        <v>557</v>
      </c>
      <c r="S484" s="1" t="s">
        <v>662</v>
      </c>
    </row>
    <row r="485" spans="1:19" s="85" customFormat="1" x14ac:dyDescent="0.25">
      <c r="A485" s="62">
        <v>41860.743750000001</v>
      </c>
      <c r="B485" s="63" t="s">
        <v>721</v>
      </c>
      <c r="C485" s="64">
        <v>1542809</v>
      </c>
      <c r="D485" s="64">
        <v>54426</v>
      </c>
      <c r="E485" s="64" t="s">
        <v>689</v>
      </c>
      <c r="F485" s="65">
        <v>33735</v>
      </c>
      <c r="G485" s="64" t="s">
        <v>690</v>
      </c>
      <c r="H485" s="66">
        <v>663</v>
      </c>
      <c r="I485" s="64" t="s">
        <v>619</v>
      </c>
      <c r="J485" s="3">
        <f t="shared" si="14"/>
        <v>596.70000000000005</v>
      </c>
      <c r="K485" s="3">
        <f t="shared" si="15"/>
        <v>2126.8935909000002</v>
      </c>
      <c r="L485" s="1">
        <v>3.5644269999999998</v>
      </c>
      <c r="M485" s="1" t="s">
        <v>1085</v>
      </c>
      <c r="N485" s="1" t="s">
        <v>1089</v>
      </c>
      <c r="O485" s="1" t="s">
        <v>1087</v>
      </c>
      <c r="P485" s="1">
        <v>0</v>
      </c>
      <c r="Q485" s="1" t="s">
        <v>1088</v>
      </c>
      <c r="R485" s="1" t="s">
        <v>565</v>
      </c>
      <c r="S485" s="1" t="s">
        <v>4</v>
      </c>
    </row>
    <row r="486" spans="1:19" s="85" customFormat="1" x14ac:dyDescent="0.25">
      <c r="A486" s="62">
        <v>41860.751388888886</v>
      </c>
      <c r="B486" s="63" t="s">
        <v>2265</v>
      </c>
      <c r="C486" s="64">
        <v>1543889</v>
      </c>
      <c r="D486" s="64">
        <v>53002</v>
      </c>
      <c r="E486" s="64" t="s">
        <v>689</v>
      </c>
      <c r="F486" s="65" t="s">
        <v>625</v>
      </c>
      <c r="G486" s="64" t="s">
        <v>872</v>
      </c>
      <c r="H486" s="66">
        <v>187</v>
      </c>
      <c r="I486" s="64" t="s">
        <v>595</v>
      </c>
      <c r="J486" s="3">
        <f t="shared" si="14"/>
        <v>168.3</v>
      </c>
      <c r="K486" s="3">
        <f t="shared" si="15"/>
        <v>589.28561999999999</v>
      </c>
      <c r="L486" s="1">
        <v>3.5013999999999998</v>
      </c>
      <c r="M486" s="1" t="s">
        <v>1085</v>
      </c>
      <c r="N486" s="1" t="s">
        <v>1089</v>
      </c>
      <c r="O486" s="1" t="s">
        <v>1087</v>
      </c>
      <c r="P486" s="1" t="s">
        <v>1084</v>
      </c>
      <c r="Q486" s="1">
        <v>0</v>
      </c>
      <c r="R486" s="1" t="s">
        <v>565</v>
      </c>
      <c r="S486" s="1" t="s">
        <v>4</v>
      </c>
    </row>
    <row r="487" spans="1:19" s="85" customFormat="1" x14ac:dyDescent="0.25">
      <c r="A487" s="62">
        <v>41860.760416666664</v>
      </c>
      <c r="B487" s="63" t="s">
        <v>2257</v>
      </c>
      <c r="C487" s="64">
        <v>1543150</v>
      </c>
      <c r="D487" s="64">
        <v>53064</v>
      </c>
      <c r="E487" s="64" t="s">
        <v>689</v>
      </c>
      <c r="F487" s="65">
        <v>36243</v>
      </c>
      <c r="G487" s="64" t="s">
        <v>699</v>
      </c>
      <c r="H487" s="66">
        <v>202</v>
      </c>
      <c r="I487" s="64" t="s">
        <v>595</v>
      </c>
      <c r="J487" s="3">
        <f t="shared" si="14"/>
        <v>181.8</v>
      </c>
      <c r="K487" s="3">
        <f t="shared" si="15"/>
        <v>1003.0344138000002</v>
      </c>
      <c r="L487" s="1">
        <v>5.5172410000000003</v>
      </c>
      <c r="M487" s="1" t="s">
        <v>1085</v>
      </c>
      <c r="N487" s="1" t="s">
        <v>1089</v>
      </c>
      <c r="O487" s="1" t="s">
        <v>1087</v>
      </c>
      <c r="P487" s="1">
        <v>0</v>
      </c>
      <c r="Q487" s="1" t="s">
        <v>1088</v>
      </c>
      <c r="R487" s="1" t="s">
        <v>561</v>
      </c>
      <c r="S487" s="1" t="s">
        <v>1092</v>
      </c>
    </row>
    <row r="488" spans="1:19" s="85" customFormat="1" x14ac:dyDescent="0.25">
      <c r="A488" s="62">
        <v>41860.76666666667</v>
      </c>
      <c r="B488" s="63" t="s">
        <v>725</v>
      </c>
      <c r="C488" s="64">
        <v>1543672</v>
      </c>
      <c r="D488" s="64">
        <v>54116</v>
      </c>
      <c r="E488" s="64" t="s">
        <v>689</v>
      </c>
      <c r="F488" s="65" t="s">
        <v>643</v>
      </c>
      <c r="G488" s="64" t="s">
        <v>2270</v>
      </c>
      <c r="H488" s="66">
        <v>930</v>
      </c>
      <c r="I488" s="64" t="s">
        <v>591</v>
      </c>
      <c r="J488" s="3">
        <f t="shared" si="14"/>
        <v>837</v>
      </c>
      <c r="K488" s="3">
        <f t="shared" si="15"/>
        <v>2277.5506559999999</v>
      </c>
      <c r="L488" s="1">
        <v>2.721088</v>
      </c>
      <c r="M488" s="1" t="s">
        <v>1085</v>
      </c>
      <c r="N488" s="1" t="s">
        <v>1086</v>
      </c>
      <c r="O488" s="1" t="s">
        <v>1087</v>
      </c>
      <c r="P488" s="1" t="s">
        <v>1084</v>
      </c>
      <c r="Q488" s="1">
        <v>0</v>
      </c>
      <c r="R488" s="1" t="s">
        <v>566</v>
      </c>
      <c r="S488" s="1" t="s">
        <v>4</v>
      </c>
    </row>
    <row r="489" spans="1:19" s="85" customFormat="1" x14ac:dyDescent="0.25">
      <c r="A489" s="62">
        <v>41860.803472222222</v>
      </c>
      <c r="B489" s="63" t="s">
        <v>691</v>
      </c>
      <c r="C489" s="64">
        <v>1543761</v>
      </c>
      <c r="D489" s="64">
        <v>52655</v>
      </c>
      <c r="E489" s="64" t="s">
        <v>689</v>
      </c>
      <c r="F489" s="65">
        <v>36691</v>
      </c>
      <c r="G489" s="64" t="s">
        <v>889</v>
      </c>
      <c r="H489" s="66">
        <v>83</v>
      </c>
      <c r="I489" s="64" t="s">
        <v>591</v>
      </c>
      <c r="J489" s="3">
        <f t="shared" si="14"/>
        <v>74.7</v>
      </c>
      <c r="K489" s="3">
        <f t="shared" si="15"/>
        <v>261.55457999999999</v>
      </c>
      <c r="L489" s="1">
        <v>3.5013999999999998</v>
      </c>
      <c r="M489" s="1" t="s">
        <v>1085</v>
      </c>
      <c r="N489" s="1" t="s">
        <v>1089</v>
      </c>
      <c r="O489" s="1" t="s">
        <v>1087</v>
      </c>
      <c r="P489" s="1">
        <v>0</v>
      </c>
      <c r="Q489" s="1" t="s">
        <v>1088</v>
      </c>
      <c r="R489" s="1" t="s">
        <v>565</v>
      </c>
      <c r="S489" s="1" t="s">
        <v>4</v>
      </c>
    </row>
    <row r="490" spans="1:19" s="85" customFormat="1" x14ac:dyDescent="0.25">
      <c r="A490" s="62">
        <v>41860.820138888892</v>
      </c>
      <c r="B490" s="63" t="s">
        <v>2262</v>
      </c>
      <c r="C490" s="64">
        <v>1542813</v>
      </c>
      <c r="D490" s="64">
        <v>54426</v>
      </c>
      <c r="E490" s="64" t="s">
        <v>689</v>
      </c>
      <c r="F490" s="65">
        <v>34813</v>
      </c>
      <c r="G490" s="64" t="s">
        <v>2298</v>
      </c>
      <c r="H490" s="66">
        <v>209</v>
      </c>
      <c r="I490" s="64" t="s">
        <v>593</v>
      </c>
      <c r="J490" s="3">
        <f t="shared" si="14"/>
        <v>188.1</v>
      </c>
      <c r="K490" s="3">
        <f t="shared" si="15"/>
        <v>670.46871869999995</v>
      </c>
      <c r="L490" s="1">
        <v>3.5644269999999998</v>
      </c>
      <c r="M490" s="1" t="s">
        <v>1085</v>
      </c>
      <c r="N490" s="1" t="s">
        <v>1089</v>
      </c>
      <c r="O490" s="1" t="s">
        <v>1087</v>
      </c>
      <c r="P490" s="1">
        <v>0</v>
      </c>
      <c r="Q490" s="1" t="s">
        <v>1088</v>
      </c>
      <c r="R490" s="1" t="s">
        <v>565</v>
      </c>
      <c r="S490" s="1" t="s">
        <v>4</v>
      </c>
    </row>
    <row r="491" spans="1:19" s="85" customFormat="1" x14ac:dyDescent="0.25">
      <c r="A491" s="62">
        <v>41860.828472222223</v>
      </c>
      <c r="B491" s="63" t="s">
        <v>714</v>
      </c>
      <c r="C491" s="64">
        <v>1543931</v>
      </c>
      <c r="D491" s="64">
        <v>54512</v>
      </c>
      <c r="E491" s="64" t="s">
        <v>689</v>
      </c>
      <c r="F491" s="65">
        <v>37952</v>
      </c>
      <c r="G491" s="64" t="s">
        <v>2339</v>
      </c>
      <c r="H491" s="66">
        <v>655</v>
      </c>
      <c r="I491" s="64" t="s">
        <v>592</v>
      </c>
      <c r="J491" s="3">
        <f t="shared" si="14"/>
        <v>589.5</v>
      </c>
      <c r="K491" s="3">
        <f t="shared" si="15"/>
        <v>2183.3335080000002</v>
      </c>
      <c r="L491" s="1">
        <v>3.7037040000000001</v>
      </c>
      <c r="M491" s="1" t="s">
        <v>1085</v>
      </c>
      <c r="N491" s="1" t="s">
        <v>1089</v>
      </c>
      <c r="O491" s="1" t="s">
        <v>1087</v>
      </c>
      <c r="P491" s="1" t="s">
        <v>1084</v>
      </c>
      <c r="Q491" s="1">
        <v>0</v>
      </c>
      <c r="R491" s="1" t="s">
        <v>559</v>
      </c>
      <c r="S491" s="1" t="s">
        <v>2</v>
      </c>
    </row>
    <row r="492" spans="1:19" s="85" customFormat="1" x14ac:dyDescent="0.25">
      <c r="A492" s="62">
        <v>41860.845138888886</v>
      </c>
      <c r="B492" s="63" t="s">
        <v>727</v>
      </c>
      <c r="C492" s="64">
        <v>1543158</v>
      </c>
      <c r="D492" s="64">
        <v>53698</v>
      </c>
      <c r="E492" s="64" t="s">
        <v>689</v>
      </c>
      <c r="F492" s="65">
        <v>38379</v>
      </c>
      <c r="G492" s="64" t="s">
        <v>2335</v>
      </c>
      <c r="H492" s="66">
        <v>647</v>
      </c>
      <c r="I492" s="64" t="s">
        <v>604</v>
      </c>
      <c r="J492" s="3">
        <f t="shared" si="14"/>
        <v>582.30000000000007</v>
      </c>
      <c r="K492" s="3">
        <f t="shared" si="15"/>
        <v>1915.4607102</v>
      </c>
      <c r="L492" s="1">
        <v>3.2894739999999998</v>
      </c>
      <c r="M492" s="1" t="s">
        <v>1085</v>
      </c>
      <c r="N492" s="1" t="s">
        <v>1086</v>
      </c>
      <c r="O492" s="1" t="s">
        <v>1087</v>
      </c>
      <c r="P492" s="1" t="s">
        <v>1084</v>
      </c>
      <c r="Q492" s="1">
        <v>0</v>
      </c>
      <c r="R492" s="1" t="s">
        <v>561</v>
      </c>
      <c r="S492" s="1" t="s">
        <v>1092</v>
      </c>
    </row>
    <row r="493" spans="1:19" s="85" customFormat="1" x14ac:dyDescent="0.25">
      <c r="A493" s="62">
        <v>41860.85833333333</v>
      </c>
      <c r="B493" s="63" t="s">
        <v>719</v>
      </c>
      <c r="C493" s="64">
        <v>1543179</v>
      </c>
      <c r="D493" s="64" t="s">
        <v>391</v>
      </c>
      <c r="E493" s="64" t="s">
        <v>689</v>
      </c>
      <c r="F493" s="65">
        <v>34208</v>
      </c>
      <c r="G493" s="64" t="s">
        <v>830</v>
      </c>
      <c r="H493" s="66">
        <v>735</v>
      </c>
      <c r="I493" s="64" t="s">
        <v>595</v>
      </c>
      <c r="J493" s="3">
        <f t="shared" si="14"/>
        <v>661.5</v>
      </c>
      <c r="K493" s="3">
        <f t="shared" si="15"/>
        <v>2773.5848280000005</v>
      </c>
      <c r="L493" s="1">
        <v>4.1928720000000004</v>
      </c>
      <c r="M493" s="1" t="s">
        <v>10</v>
      </c>
      <c r="N493" s="1" t="s">
        <v>1089</v>
      </c>
      <c r="O493" s="1" t="s">
        <v>1090</v>
      </c>
      <c r="P493" s="1" t="s">
        <v>1084</v>
      </c>
      <c r="Q493" s="1">
        <v>0</v>
      </c>
      <c r="R493" s="1" t="s">
        <v>561</v>
      </c>
      <c r="S493" s="1" t="s">
        <v>1092</v>
      </c>
    </row>
    <row r="494" spans="1:19" s="85" customFormat="1" x14ac:dyDescent="0.25">
      <c r="A494" s="62">
        <v>41860.859722222223</v>
      </c>
      <c r="B494" s="63" t="s">
        <v>740</v>
      </c>
      <c r="C494" s="64">
        <v>1544168</v>
      </c>
      <c r="D494" s="64">
        <v>54917</v>
      </c>
      <c r="E494" s="64" t="s">
        <v>689</v>
      </c>
      <c r="F494" s="65">
        <v>39543</v>
      </c>
      <c r="G494" s="64" t="s">
        <v>2340</v>
      </c>
      <c r="H494" s="66">
        <v>504</v>
      </c>
      <c r="I494" s="64" t="s">
        <v>591</v>
      </c>
      <c r="J494" s="3">
        <f t="shared" si="14"/>
        <v>453.6</v>
      </c>
      <c r="K494" s="3">
        <f t="shared" si="15"/>
        <v>1739.2638816000001</v>
      </c>
      <c r="L494" s="1">
        <v>3.8343560000000001</v>
      </c>
      <c r="M494" s="1" t="s">
        <v>1085</v>
      </c>
      <c r="N494" s="1" t="s">
        <v>1089</v>
      </c>
      <c r="O494" s="1" t="s">
        <v>1087</v>
      </c>
      <c r="P494" s="1" t="s">
        <v>1084</v>
      </c>
      <c r="Q494" s="1">
        <v>0</v>
      </c>
      <c r="R494" s="1" t="s">
        <v>563</v>
      </c>
      <c r="S494" s="1" t="s">
        <v>2</v>
      </c>
    </row>
    <row r="495" spans="1:19" s="85" customFormat="1" x14ac:dyDescent="0.25">
      <c r="A495" s="62">
        <v>41860.922222222223</v>
      </c>
      <c r="B495" s="63" t="s">
        <v>2261</v>
      </c>
      <c r="C495" s="64">
        <v>1543031</v>
      </c>
      <c r="D495" s="64">
        <v>52339</v>
      </c>
      <c r="E495" s="64" t="s">
        <v>689</v>
      </c>
      <c r="F495" s="65">
        <v>36446</v>
      </c>
      <c r="G495" s="64" t="s">
        <v>827</v>
      </c>
      <c r="H495" s="66">
        <v>455</v>
      </c>
      <c r="I495" s="64" t="s">
        <v>592</v>
      </c>
      <c r="J495" s="3">
        <f t="shared" si="14"/>
        <v>409.5</v>
      </c>
      <c r="K495" s="3">
        <f t="shared" si="15"/>
        <v>1231.5790305</v>
      </c>
      <c r="L495" s="1">
        <v>3.0075189999999998</v>
      </c>
      <c r="M495" s="1" t="s">
        <v>1085</v>
      </c>
      <c r="N495" s="1" t="s">
        <v>1089</v>
      </c>
      <c r="O495" s="1" t="s">
        <v>1087</v>
      </c>
      <c r="P495" s="1">
        <v>0</v>
      </c>
      <c r="Q495" s="1" t="s">
        <v>1088</v>
      </c>
      <c r="R495" s="1" t="s">
        <v>564</v>
      </c>
      <c r="S495" s="1" t="s">
        <v>2</v>
      </c>
    </row>
    <row r="496" spans="1:19" s="85" customFormat="1" x14ac:dyDescent="0.25">
      <c r="A496" s="62">
        <v>41860.945833333331</v>
      </c>
      <c r="B496" s="63" t="s">
        <v>2274</v>
      </c>
      <c r="C496" s="64">
        <v>1543996</v>
      </c>
      <c r="D496" s="64">
        <v>41325</v>
      </c>
      <c r="E496" s="64" t="s">
        <v>689</v>
      </c>
      <c r="F496" s="65">
        <v>36969</v>
      </c>
      <c r="G496" s="64" t="s">
        <v>690</v>
      </c>
      <c r="H496" s="66">
        <v>973</v>
      </c>
      <c r="I496" s="64" t="s">
        <v>591</v>
      </c>
      <c r="J496" s="3">
        <f t="shared" si="14"/>
        <v>875.7</v>
      </c>
      <c r="K496" s="3">
        <f t="shared" si="15"/>
        <v>2042.4485277000001</v>
      </c>
      <c r="L496" s="1">
        <v>2.3323610000000001</v>
      </c>
      <c r="M496" s="1" t="s">
        <v>1085</v>
      </c>
      <c r="N496" s="1" t="s">
        <v>1086</v>
      </c>
      <c r="O496" s="1" t="s">
        <v>1087</v>
      </c>
      <c r="P496" s="1" t="s">
        <v>1084</v>
      </c>
      <c r="Q496" s="1">
        <v>0</v>
      </c>
      <c r="R496" s="1" t="s">
        <v>557</v>
      </c>
      <c r="S496" s="1" t="s">
        <v>662</v>
      </c>
    </row>
    <row r="497" spans="1:19" s="85" customFormat="1" x14ac:dyDescent="0.25">
      <c r="A497" s="62">
        <v>41860.974999999999</v>
      </c>
      <c r="B497" s="63" t="s">
        <v>2252</v>
      </c>
      <c r="C497" s="64">
        <v>1543847</v>
      </c>
      <c r="D497" s="64">
        <v>54917</v>
      </c>
      <c r="E497" s="64" t="s">
        <v>689</v>
      </c>
      <c r="F497" s="65">
        <v>36447</v>
      </c>
      <c r="G497" s="64" t="s">
        <v>690</v>
      </c>
      <c r="H497" s="66">
        <v>137</v>
      </c>
      <c r="I497" s="64" t="s">
        <v>592</v>
      </c>
      <c r="J497" s="3">
        <f t="shared" si="14"/>
        <v>123.3</v>
      </c>
      <c r="K497" s="3">
        <f t="shared" si="15"/>
        <v>472.77609480000001</v>
      </c>
      <c r="L497" s="1">
        <v>3.8343560000000001</v>
      </c>
      <c r="M497" s="1" t="s">
        <v>1085</v>
      </c>
      <c r="N497" s="1" t="s">
        <v>1089</v>
      </c>
      <c r="O497" s="1" t="s">
        <v>1087</v>
      </c>
      <c r="P497" s="1" t="s">
        <v>1084</v>
      </c>
      <c r="Q497" s="1">
        <v>0</v>
      </c>
      <c r="R497" s="1" t="s">
        <v>563</v>
      </c>
      <c r="S497" s="1" t="s">
        <v>2</v>
      </c>
    </row>
    <row r="498" spans="1:19" s="85" customFormat="1" x14ac:dyDescent="0.25">
      <c r="A498" s="62">
        <v>41861.000694444447</v>
      </c>
      <c r="B498" s="63" t="s">
        <v>709</v>
      </c>
      <c r="C498" s="64">
        <v>1544194</v>
      </c>
      <c r="D498" s="64">
        <v>54512</v>
      </c>
      <c r="E498" s="64" t="s">
        <v>689</v>
      </c>
      <c r="F498" s="65">
        <v>38627</v>
      </c>
      <c r="G498" s="64" t="s">
        <v>958</v>
      </c>
      <c r="H498" s="66">
        <v>431</v>
      </c>
      <c r="I498" s="64" t="s">
        <v>591</v>
      </c>
      <c r="J498" s="3">
        <f t="shared" si="14"/>
        <v>387.90000000000003</v>
      </c>
      <c r="K498" s="3">
        <f t="shared" si="15"/>
        <v>1436.6667816000001</v>
      </c>
      <c r="L498" s="1">
        <v>3.7037040000000001</v>
      </c>
      <c r="M498" s="1" t="s">
        <v>1085</v>
      </c>
      <c r="N498" s="1" t="s">
        <v>1089</v>
      </c>
      <c r="O498" s="1" t="s">
        <v>1087</v>
      </c>
      <c r="P498" s="1" t="s">
        <v>1084</v>
      </c>
      <c r="Q498" s="1">
        <v>0</v>
      </c>
      <c r="R498" s="1" t="s">
        <v>559</v>
      </c>
      <c r="S498" s="1" t="s">
        <v>2</v>
      </c>
    </row>
    <row r="499" spans="1:19" s="85" customFormat="1" x14ac:dyDescent="0.25">
      <c r="A499" s="62">
        <v>41861.005555555559</v>
      </c>
      <c r="B499" s="63" t="s">
        <v>715</v>
      </c>
      <c r="C499" s="64">
        <v>1543638</v>
      </c>
      <c r="D499" s="64">
        <v>55561</v>
      </c>
      <c r="E499" s="64" t="s">
        <v>689</v>
      </c>
      <c r="F499" s="65">
        <v>39574</v>
      </c>
      <c r="G499" s="64" t="s">
        <v>935</v>
      </c>
      <c r="H499" s="66">
        <v>199</v>
      </c>
      <c r="I499" s="64" t="s">
        <v>592</v>
      </c>
      <c r="J499" s="3">
        <f t="shared" si="14"/>
        <v>179.1</v>
      </c>
      <c r="K499" s="3">
        <f t="shared" si="15"/>
        <v>568.57139729999994</v>
      </c>
      <c r="L499" s="1">
        <v>3.1746029999999998</v>
      </c>
      <c r="M499" s="1" t="s">
        <v>1085</v>
      </c>
      <c r="N499" s="1" t="s">
        <v>1086</v>
      </c>
      <c r="O499" s="1" t="s">
        <v>1087</v>
      </c>
      <c r="P499" s="1">
        <v>0</v>
      </c>
      <c r="Q499" s="1" t="s">
        <v>1088</v>
      </c>
      <c r="R499" s="1" t="s">
        <v>557</v>
      </c>
      <c r="S499" s="1" t="s">
        <v>662</v>
      </c>
    </row>
    <row r="500" spans="1:19" s="85" customFormat="1" x14ac:dyDescent="0.25">
      <c r="A500" s="62">
        <v>41861.022916666669</v>
      </c>
      <c r="B500" s="63" t="s">
        <v>711</v>
      </c>
      <c r="C500" s="64">
        <v>1544186</v>
      </c>
      <c r="D500" s="64">
        <v>54512</v>
      </c>
      <c r="E500" s="64" t="s">
        <v>689</v>
      </c>
      <c r="F500" s="65">
        <v>37755</v>
      </c>
      <c r="G500" s="64" t="s">
        <v>997</v>
      </c>
      <c r="H500" s="66">
        <v>591</v>
      </c>
      <c r="I500" s="64" t="s">
        <v>591</v>
      </c>
      <c r="J500" s="3">
        <f t="shared" si="14"/>
        <v>531.9</v>
      </c>
      <c r="K500" s="3">
        <f t="shared" si="15"/>
        <v>1970.0001576</v>
      </c>
      <c r="L500" s="1">
        <v>3.7037040000000001</v>
      </c>
      <c r="M500" s="1" t="s">
        <v>1085</v>
      </c>
      <c r="N500" s="1" t="s">
        <v>1089</v>
      </c>
      <c r="O500" s="1" t="s">
        <v>1087</v>
      </c>
      <c r="P500" s="1" t="s">
        <v>1084</v>
      </c>
      <c r="Q500" s="1">
        <v>0</v>
      </c>
      <c r="R500" s="1" t="s">
        <v>559</v>
      </c>
      <c r="S500" s="1" t="s">
        <v>2</v>
      </c>
    </row>
    <row r="501" spans="1:19" s="85" customFormat="1" x14ac:dyDescent="0.25">
      <c r="A501" s="62">
        <v>41861.024305555555</v>
      </c>
      <c r="B501" s="63" t="s">
        <v>776</v>
      </c>
      <c r="C501" s="64">
        <v>1543979</v>
      </c>
      <c r="D501" s="64" t="s">
        <v>391</v>
      </c>
      <c r="E501" s="64" t="s">
        <v>689</v>
      </c>
      <c r="F501" s="65">
        <v>34260</v>
      </c>
      <c r="G501" s="64" t="s">
        <v>898</v>
      </c>
      <c r="H501" s="66">
        <v>462</v>
      </c>
      <c r="I501" s="64" t="s">
        <v>591</v>
      </c>
      <c r="J501" s="3">
        <f t="shared" si="14"/>
        <v>415.8</v>
      </c>
      <c r="K501" s="3">
        <f t="shared" si="15"/>
        <v>1743.3961776000001</v>
      </c>
      <c r="L501" s="1">
        <v>4.1928720000000004</v>
      </c>
      <c r="M501" s="1" t="s">
        <v>10</v>
      </c>
      <c r="N501" s="1" t="s">
        <v>1089</v>
      </c>
      <c r="O501" s="1" t="s">
        <v>1090</v>
      </c>
      <c r="P501" s="1" t="s">
        <v>1084</v>
      </c>
      <c r="Q501" s="1">
        <v>0</v>
      </c>
      <c r="R501" s="1" t="s">
        <v>561</v>
      </c>
      <c r="S501" s="1" t="s">
        <v>1092</v>
      </c>
    </row>
    <row r="502" spans="1:19" s="85" customFormat="1" x14ac:dyDescent="0.25">
      <c r="A502" s="62">
        <v>41861.043055555558</v>
      </c>
      <c r="B502" s="63" t="s">
        <v>727</v>
      </c>
      <c r="C502" s="64">
        <v>1544271</v>
      </c>
      <c r="D502" s="64">
        <v>55795</v>
      </c>
      <c r="E502" s="64" t="s">
        <v>689</v>
      </c>
      <c r="F502" s="65">
        <v>39675</v>
      </c>
      <c r="G502" s="64" t="s">
        <v>895</v>
      </c>
      <c r="H502" s="66">
        <v>558</v>
      </c>
      <c r="I502" s="64" t="s">
        <v>590</v>
      </c>
      <c r="J502" s="3">
        <f t="shared" si="14"/>
        <v>502.2</v>
      </c>
      <c r="K502" s="3">
        <f t="shared" si="15"/>
        <v>2092.5001674</v>
      </c>
      <c r="L502" s="1">
        <v>4.1666670000000003</v>
      </c>
      <c r="M502" s="1" t="s">
        <v>1085</v>
      </c>
      <c r="N502" s="1" t="s">
        <v>1086</v>
      </c>
      <c r="O502" s="1" t="s">
        <v>1087</v>
      </c>
      <c r="P502" s="1" t="s">
        <v>1084</v>
      </c>
      <c r="Q502" s="1">
        <v>0</v>
      </c>
      <c r="R502" s="1" t="s">
        <v>678</v>
      </c>
      <c r="S502" s="1" t="s">
        <v>1092</v>
      </c>
    </row>
    <row r="503" spans="1:19" s="85" customFormat="1" x14ac:dyDescent="0.25">
      <c r="A503" s="62">
        <v>41861.054861111108</v>
      </c>
      <c r="B503" s="63" t="s">
        <v>2258</v>
      </c>
      <c r="C503" s="64">
        <v>1543610</v>
      </c>
      <c r="D503" s="64" t="s">
        <v>2213</v>
      </c>
      <c r="E503" s="64" t="s">
        <v>689</v>
      </c>
      <c r="F503" s="65">
        <v>39221</v>
      </c>
      <c r="G503" s="64" t="s">
        <v>2329</v>
      </c>
      <c r="H503" s="66">
        <v>413</v>
      </c>
      <c r="I503" s="64" t="s">
        <v>604</v>
      </c>
      <c r="J503" s="3">
        <f t="shared" si="14"/>
        <v>371.7</v>
      </c>
      <c r="K503" s="3">
        <f t="shared" si="15"/>
        <v>1229.1665525999999</v>
      </c>
      <c r="L503" s="1">
        <v>3.3068780000000002</v>
      </c>
      <c r="M503" s="1" t="s">
        <v>1085</v>
      </c>
      <c r="N503" s="1" t="s">
        <v>1086</v>
      </c>
      <c r="O503" s="1" t="s">
        <v>1087</v>
      </c>
      <c r="P503" s="1">
        <v>0</v>
      </c>
      <c r="Q503" s="1" t="s">
        <v>1088</v>
      </c>
      <c r="R503" s="1" t="s">
        <v>557</v>
      </c>
      <c r="S503" s="1" t="s">
        <v>662</v>
      </c>
    </row>
    <row r="504" spans="1:19" s="85" customFormat="1" x14ac:dyDescent="0.25">
      <c r="A504" s="62">
        <v>41861.056250000001</v>
      </c>
      <c r="B504" s="63" t="s">
        <v>702</v>
      </c>
      <c r="C504" s="64">
        <v>1540571</v>
      </c>
      <c r="D504" s="64">
        <v>54641</v>
      </c>
      <c r="E504" s="64" t="s">
        <v>689</v>
      </c>
      <c r="F504" s="65">
        <v>39166</v>
      </c>
      <c r="G504" s="64" t="s">
        <v>988</v>
      </c>
      <c r="H504" s="66">
        <v>311</v>
      </c>
      <c r="I504" s="64" t="s">
        <v>593</v>
      </c>
      <c r="J504" s="3">
        <f t="shared" si="14"/>
        <v>279.90000000000003</v>
      </c>
      <c r="K504" s="3">
        <f t="shared" si="15"/>
        <v>740.47628970000017</v>
      </c>
      <c r="L504" s="1">
        <v>2.6455030000000002</v>
      </c>
      <c r="M504" s="1" t="s">
        <v>1085</v>
      </c>
      <c r="N504" s="1" t="s">
        <v>1089</v>
      </c>
      <c r="O504" s="1" t="s">
        <v>1087</v>
      </c>
      <c r="P504" s="1">
        <v>0</v>
      </c>
      <c r="Q504" s="1" t="s">
        <v>1088</v>
      </c>
      <c r="R504" s="1" t="s">
        <v>559</v>
      </c>
      <c r="S504" s="1" t="s">
        <v>2</v>
      </c>
    </row>
    <row r="505" spans="1:19" s="85" customFormat="1" x14ac:dyDescent="0.25">
      <c r="A505" s="62">
        <v>41861.05972222222</v>
      </c>
      <c r="B505" s="63" t="s">
        <v>707</v>
      </c>
      <c r="C505" s="64">
        <v>1543667</v>
      </c>
      <c r="D505" s="64">
        <v>54116</v>
      </c>
      <c r="E505" s="64" t="s">
        <v>689</v>
      </c>
      <c r="F505" s="65" t="s">
        <v>643</v>
      </c>
      <c r="G505" s="64" t="s">
        <v>2270</v>
      </c>
      <c r="H505" s="66">
        <v>447</v>
      </c>
      <c r="I505" s="64" t="s">
        <v>591</v>
      </c>
      <c r="J505" s="3">
        <f t="shared" si="14"/>
        <v>402.3</v>
      </c>
      <c r="K505" s="3">
        <f t="shared" si="15"/>
        <v>1094.6937024000001</v>
      </c>
      <c r="L505" s="1">
        <v>2.721088</v>
      </c>
      <c r="M505" s="1" t="s">
        <v>1085</v>
      </c>
      <c r="N505" s="1" t="s">
        <v>1086</v>
      </c>
      <c r="O505" s="1" t="s">
        <v>1087</v>
      </c>
      <c r="P505" s="1" t="s">
        <v>1084</v>
      </c>
      <c r="Q505" s="1">
        <v>0</v>
      </c>
      <c r="R505" s="1" t="s">
        <v>566</v>
      </c>
      <c r="S505" s="1" t="s">
        <v>4</v>
      </c>
    </row>
    <row r="506" spans="1:19" s="85" customFormat="1" x14ac:dyDescent="0.25">
      <c r="A506" s="62">
        <v>41861.097222222219</v>
      </c>
      <c r="B506" s="63" t="s">
        <v>2257</v>
      </c>
      <c r="C506" s="64">
        <v>1543152</v>
      </c>
      <c r="D506" s="64">
        <v>53064</v>
      </c>
      <c r="E506" s="64" t="s">
        <v>689</v>
      </c>
      <c r="F506" s="65">
        <v>36243</v>
      </c>
      <c r="G506" s="64" t="s">
        <v>699</v>
      </c>
      <c r="H506" s="66">
        <v>202</v>
      </c>
      <c r="I506" s="64" t="s">
        <v>595</v>
      </c>
      <c r="J506" s="3">
        <f t="shared" si="14"/>
        <v>181.8</v>
      </c>
      <c r="K506" s="3">
        <f t="shared" si="15"/>
        <v>1003.0344138000002</v>
      </c>
      <c r="L506" s="1">
        <v>5.5172410000000003</v>
      </c>
      <c r="M506" s="1" t="s">
        <v>1085</v>
      </c>
      <c r="N506" s="1" t="s">
        <v>1089</v>
      </c>
      <c r="O506" s="1" t="s">
        <v>1087</v>
      </c>
      <c r="P506" s="1">
        <v>0</v>
      </c>
      <c r="Q506" s="1" t="s">
        <v>1088</v>
      </c>
      <c r="R506" s="1" t="s">
        <v>561</v>
      </c>
      <c r="S506" s="1" t="s">
        <v>1092</v>
      </c>
    </row>
    <row r="507" spans="1:19" s="85" customFormat="1" x14ac:dyDescent="0.25">
      <c r="A507" s="62">
        <v>41861.106249999997</v>
      </c>
      <c r="B507" s="63" t="s">
        <v>2315</v>
      </c>
      <c r="C507" s="64">
        <v>1542819</v>
      </c>
      <c r="D507" s="64">
        <v>51489</v>
      </c>
      <c r="E507" s="64" t="s">
        <v>689</v>
      </c>
      <c r="F507" s="65">
        <v>39269</v>
      </c>
      <c r="G507" s="64" t="s">
        <v>699</v>
      </c>
      <c r="H507" s="66">
        <v>1480</v>
      </c>
      <c r="I507" s="64" t="s">
        <v>595</v>
      </c>
      <c r="J507" s="3">
        <f t="shared" si="14"/>
        <v>1332</v>
      </c>
      <c r="K507" s="3">
        <f t="shared" si="15"/>
        <v>3171.4280640000002</v>
      </c>
      <c r="L507" s="1">
        <v>2.3809520000000002</v>
      </c>
      <c r="M507" s="1" t="s">
        <v>1085</v>
      </c>
      <c r="N507" s="1" t="s">
        <v>1089</v>
      </c>
      <c r="O507" s="1" t="s">
        <v>1087</v>
      </c>
      <c r="P507" s="1">
        <v>0</v>
      </c>
      <c r="Q507" s="1" t="s">
        <v>1088</v>
      </c>
      <c r="R507" s="1" t="s">
        <v>558</v>
      </c>
      <c r="S507" s="1" t="s">
        <v>662</v>
      </c>
    </row>
    <row r="508" spans="1:19" s="85" customFormat="1" x14ac:dyDescent="0.25">
      <c r="A508" s="62">
        <v>41861.109027777777</v>
      </c>
      <c r="B508" s="63" t="s">
        <v>734</v>
      </c>
      <c r="C508" s="64">
        <v>1543584</v>
      </c>
      <c r="D508" s="64" t="s">
        <v>2213</v>
      </c>
      <c r="E508" s="64" t="s">
        <v>689</v>
      </c>
      <c r="F508" s="65">
        <v>39539</v>
      </c>
      <c r="G508" s="64" t="s">
        <v>2327</v>
      </c>
      <c r="H508" s="66">
        <v>816</v>
      </c>
      <c r="I508" s="64" t="s">
        <v>592</v>
      </c>
      <c r="J508" s="3">
        <f t="shared" si="14"/>
        <v>734.4</v>
      </c>
      <c r="K508" s="3">
        <f t="shared" si="15"/>
        <v>2428.5712032000001</v>
      </c>
      <c r="L508" s="1">
        <v>3.3068780000000002</v>
      </c>
      <c r="M508" s="1" t="s">
        <v>1085</v>
      </c>
      <c r="N508" s="1" t="s">
        <v>1086</v>
      </c>
      <c r="O508" s="1" t="s">
        <v>1087</v>
      </c>
      <c r="P508" s="1">
        <v>0</v>
      </c>
      <c r="Q508" s="1" t="s">
        <v>1088</v>
      </c>
      <c r="R508" s="1" t="s">
        <v>557</v>
      </c>
      <c r="S508" s="1" t="s">
        <v>662</v>
      </c>
    </row>
    <row r="509" spans="1:19" s="85" customFormat="1" x14ac:dyDescent="0.25">
      <c r="A509" s="62">
        <v>41861.122916666667</v>
      </c>
      <c r="B509" s="63" t="s">
        <v>2266</v>
      </c>
      <c r="C509" s="64">
        <v>1544070</v>
      </c>
      <c r="D509" s="64">
        <v>52107</v>
      </c>
      <c r="E509" s="64" t="s">
        <v>689</v>
      </c>
      <c r="F509" s="65">
        <v>31195</v>
      </c>
      <c r="G509" s="64" t="s">
        <v>699</v>
      </c>
      <c r="H509" s="66">
        <v>315</v>
      </c>
      <c r="I509" s="64" t="s">
        <v>595</v>
      </c>
      <c r="J509" s="3">
        <f t="shared" si="14"/>
        <v>283.5</v>
      </c>
      <c r="K509" s="3">
        <f t="shared" si="15"/>
        <v>984.37493699999993</v>
      </c>
      <c r="L509" s="1">
        <v>3.4722219999999999</v>
      </c>
      <c r="M509" s="1" t="s">
        <v>10</v>
      </c>
      <c r="N509" s="1" t="s">
        <v>1086</v>
      </c>
      <c r="O509" s="1" t="s">
        <v>1090</v>
      </c>
      <c r="P509" s="1">
        <v>0</v>
      </c>
      <c r="Q509" s="1" t="s">
        <v>1088</v>
      </c>
      <c r="R509" s="1" t="s">
        <v>563</v>
      </c>
      <c r="S509" s="1" t="s">
        <v>2</v>
      </c>
    </row>
    <row r="510" spans="1:19" s="85" customFormat="1" x14ac:dyDescent="0.25">
      <c r="A510" s="62">
        <v>41861.154861111114</v>
      </c>
      <c r="B510" s="63" t="s">
        <v>719</v>
      </c>
      <c r="C510" s="64">
        <v>1543175</v>
      </c>
      <c r="D510" s="64" t="s">
        <v>391</v>
      </c>
      <c r="E510" s="64" t="s">
        <v>689</v>
      </c>
      <c r="F510" s="65">
        <v>34208</v>
      </c>
      <c r="G510" s="64" t="s">
        <v>830</v>
      </c>
      <c r="H510" s="66">
        <v>735</v>
      </c>
      <c r="I510" s="64" t="s">
        <v>595</v>
      </c>
      <c r="J510" s="3">
        <f t="shared" si="14"/>
        <v>661.5</v>
      </c>
      <c r="K510" s="3">
        <f t="shared" si="15"/>
        <v>2773.5848280000005</v>
      </c>
      <c r="L510" s="1">
        <v>4.1928720000000004</v>
      </c>
      <c r="M510" s="1" t="s">
        <v>10</v>
      </c>
      <c r="N510" s="1" t="s">
        <v>1089</v>
      </c>
      <c r="O510" s="1" t="s">
        <v>1090</v>
      </c>
      <c r="P510" s="1" t="s">
        <v>1084</v>
      </c>
      <c r="Q510" s="1">
        <v>0</v>
      </c>
      <c r="R510" s="1" t="s">
        <v>561</v>
      </c>
      <c r="S510" s="1" t="s">
        <v>1092</v>
      </c>
    </row>
    <row r="511" spans="1:19" s="85" customFormat="1" x14ac:dyDescent="0.25">
      <c r="A511" s="62">
        <v>41861.161805555559</v>
      </c>
      <c r="B511" s="63" t="s">
        <v>2273</v>
      </c>
      <c r="C511" s="64">
        <v>1543034</v>
      </c>
      <c r="D511" s="64">
        <v>52339</v>
      </c>
      <c r="E511" s="64" t="s">
        <v>689</v>
      </c>
      <c r="F511" s="65">
        <v>36446</v>
      </c>
      <c r="G511" s="64" t="s">
        <v>827</v>
      </c>
      <c r="H511" s="66">
        <v>456</v>
      </c>
      <c r="I511" s="64" t="s">
        <v>592</v>
      </c>
      <c r="J511" s="3">
        <f t="shared" si="14"/>
        <v>410.40000000000003</v>
      </c>
      <c r="K511" s="3">
        <f t="shared" si="15"/>
        <v>1234.2857976</v>
      </c>
      <c r="L511" s="1">
        <v>3.0075189999999998</v>
      </c>
      <c r="M511" s="1" t="s">
        <v>1085</v>
      </c>
      <c r="N511" s="1" t="s">
        <v>1089</v>
      </c>
      <c r="O511" s="1" t="s">
        <v>1087</v>
      </c>
      <c r="P511" s="1">
        <v>0</v>
      </c>
      <c r="Q511" s="1" t="s">
        <v>1088</v>
      </c>
      <c r="R511" s="1" t="s">
        <v>564</v>
      </c>
      <c r="S511" s="1" t="s">
        <v>2</v>
      </c>
    </row>
    <row r="512" spans="1:19" s="85" customFormat="1" x14ac:dyDescent="0.25">
      <c r="A512" s="62">
        <v>41861.198611111111</v>
      </c>
      <c r="B512" s="63" t="s">
        <v>727</v>
      </c>
      <c r="C512" s="64">
        <v>1544272</v>
      </c>
      <c r="D512" s="64">
        <v>55795</v>
      </c>
      <c r="E512" s="64" t="s">
        <v>689</v>
      </c>
      <c r="F512" s="65">
        <v>39675</v>
      </c>
      <c r="G512" s="64" t="s">
        <v>895</v>
      </c>
      <c r="H512" s="66">
        <v>558</v>
      </c>
      <c r="I512" s="64" t="s">
        <v>590</v>
      </c>
      <c r="J512" s="3">
        <f t="shared" si="14"/>
        <v>502.2</v>
      </c>
      <c r="K512" s="3">
        <f t="shared" si="15"/>
        <v>2092.5001674</v>
      </c>
      <c r="L512" s="1">
        <v>4.1666670000000003</v>
      </c>
      <c r="M512" s="1" t="s">
        <v>1085</v>
      </c>
      <c r="N512" s="1" t="s">
        <v>1086</v>
      </c>
      <c r="O512" s="1" t="s">
        <v>1087</v>
      </c>
      <c r="P512" s="1" t="s">
        <v>1084</v>
      </c>
      <c r="Q512" s="1">
        <v>0</v>
      </c>
      <c r="R512" s="1" t="s">
        <v>678</v>
      </c>
      <c r="S512" s="1" t="s">
        <v>1092</v>
      </c>
    </row>
    <row r="513" spans="1:19" s="85" customFormat="1" x14ac:dyDescent="0.25">
      <c r="A513" s="62">
        <v>41861.229166666664</v>
      </c>
      <c r="B513" s="63" t="s">
        <v>725</v>
      </c>
      <c r="C513" s="64">
        <v>1543673</v>
      </c>
      <c r="D513" s="64">
        <v>54116</v>
      </c>
      <c r="E513" s="64" t="s">
        <v>689</v>
      </c>
      <c r="F513" s="65" t="s">
        <v>643</v>
      </c>
      <c r="G513" s="64" t="s">
        <v>2270</v>
      </c>
      <c r="H513" s="66">
        <v>930</v>
      </c>
      <c r="I513" s="64" t="s">
        <v>591</v>
      </c>
      <c r="J513" s="3">
        <f t="shared" si="14"/>
        <v>837</v>
      </c>
      <c r="K513" s="3">
        <f t="shared" si="15"/>
        <v>2277.5506559999999</v>
      </c>
      <c r="L513" s="1">
        <v>2.721088</v>
      </c>
      <c r="M513" s="1" t="s">
        <v>1085</v>
      </c>
      <c r="N513" s="1" t="s">
        <v>1086</v>
      </c>
      <c r="O513" s="1" t="s">
        <v>1087</v>
      </c>
      <c r="P513" s="1" t="s">
        <v>1084</v>
      </c>
      <c r="Q513" s="1">
        <v>0</v>
      </c>
      <c r="R513" s="1" t="s">
        <v>566</v>
      </c>
      <c r="S513" s="1" t="s">
        <v>4</v>
      </c>
    </row>
    <row r="514" spans="1:19" s="85" customFormat="1" x14ac:dyDescent="0.25">
      <c r="A514" s="62">
        <v>41861.265277777777</v>
      </c>
      <c r="B514" s="63" t="s">
        <v>2271</v>
      </c>
      <c r="C514" s="64">
        <v>1543643</v>
      </c>
      <c r="D514" s="64">
        <v>55561</v>
      </c>
      <c r="E514" s="64" t="s">
        <v>689</v>
      </c>
      <c r="F514" s="65">
        <v>39574</v>
      </c>
      <c r="G514" s="64" t="s">
        <v>935</v>
      </c>
      <c r="H514" s="66">
        <v>1045</v>
      </c>
      <c r="I514" s="64" t="s">
        <v>592</v>
      </c>
      <c r="J514" s="3">
        <f t="shared" si="14"/>
        <v>940.5</v>
      </c>
      <c r="K514" s="3">
        <f t="shared" si="15"/>
        <v>2985.7141214999997</v>
      </c>
      <c r="L514" s="1">
        <v>3.1746029999999998</v>
      </c>
      <c r="M514" s="1" t="s">
        <v>1085</v>
      </c>
      <c r="N514" s="1" t="s">
        <v>1086</v>
      </c>
      <c r="O514" s="1" t="s">
        <v>1087</v>
      </c>
      <c r="P514" s="1">
        <v>0</v>
      </c>
      <c r="Q514" s="1" t="s">
        <v>1088</v>
      </c>
      <c r="R514" s="1" t="s">
        <v>557</v>
      </c>
      <c r="S514" s="1" t="s">
        <v>662</v>
      </c>
    </row>
    <row r="515" spans="1:19" s="85" customFormat="1" x14ac:dyDescent="0.25">
      <c r="A515" s="62">
        <v>41861.272222222222</v>
      </c>
      <c r="B515" s="63" t="s">
        <v>702</v>
      </c>
      <c r="C515" s="64">
        <v>1543011</v>
      </c>
      <c r="D515" s="64">
        <v>55665</v>
      </c>
      <c r="E515" s="64" t="s">
        <v>689</v>
      </c>
      <c r="F515" s="65">
        <v>39507</v>
      </c>
      <c r="G515" s="64" t="s">
        <v>2341</v>
      </c>
      <c r="H515" s="66">
        <v>307</v>
      </c>
      <c r="I515" s="64" t="s">
        <v>590</v>
      </c>
      <c r="J515" s="3">
        <f t="shared" ref="J515:J578" si="16">H515*0.9</f>
        <v>276.3</v>
      </c>
      <c r="K515" s="3">
        <f t="shared" ref="K515:K578" si="17">J515*L515</f>
        <v>1090.370979</v>
      </c>
      <c r="L515" s="1">
        <v>3.9463300000000001</v>
      </c>
      <c r="M515" s="1" t="s">
        <v>1085</v>
      </c>
      <c r="N515" s="1" t="s">
        <v>1086</v>
      </c>
      <c r="O515" s="1" t="s">
        <v>1087</v>
      </c>
      <c r="P515" s="1">
        <v>0</v>
      </c>
      <c r="Q515" s="1" t="s">
        <v>1088</v>
      </c>
      <c r="R515" s="1" t="s">
        <v>559</v>
      </c>
      <c r="S515" s="1" t="s">
        <v>2</v>
      </c>
    </row>
    <row r="516" spans="1:19" s="85" customFormat="1" x14ac:dyDescent="0.25">
      <c r="A516" s="62">
        <v>41861.27847222222</v>
      </c>
      <c r="B516" s="63" t="s">
        <v>2266</v>
      </c>
      <c r="C516" s="64">
        <v>1542398</v>
      </c>
      <c r="D516" s="64">
        <v>52107</v>
      </c>
      <c r="E516" s="64" t="s">
        <v>689</v>
      </c>
      <c r="F516" s="65">
        <v>31195</v>
      </c>
      <c r="G516" s="64" t="s">
        <v>699</v>
      </c>
      <c r="H516" s="66">
        <v>332</v>
      </c>
      <c r="I516" s="64" t="s">
        <v>595</v>
      </c>
      <c r="J516" s="3">
        <f t="shared" si="16"/>
        <v>298.8</v>
      </c>
      <c r="K516" s="3">
        <f t="shared" si="17"/>
        <v>1037.4999336000001</v>
      </c>
      <c r="L516" s="1">
        <v>3.4722219999999999</v>
      </c>
      <c r="M516" s="1" t="s">
        <v>10</v>
      </c>
      <c r="N516" s="1" t="s">
        <v>1086</v>
      </c>
      <c r="O516" s="1" t="s">
        <v>1090</v>
      </c>
      <c r="P516" s="1">
        <v>0</v>
      </c>
      <c r="Q516" s="1" t="s">
        <v>1088</v>
      </c>
      <c r="R516" s="1" t="s">
        <v>563</v>
      </c>
      <c r="S516" s="1" t="s">
        <v>2</v>
      </c>
    </row>
    <row r="517" spans="1:19" s="85" customFormat="1" x14ac:dyDescent="0.25">
      <c r="A517" s="62">
        <v>41861.27847222222</v>
      </c>
      <c r="B517" s="63" t="s">
        <v>731</v>
      </c>
      <c r="C517" s="64">
        <v>1017152</v>
      </c>
      <c r="D517" s="64">
        <v>52487</v>
      </c>
      <c r="E517" s="64" t="s">
        <v>689</v>
      </c>
      <c r="F517" s="65">
        <v>38770</v>
      </c>
      <c r="G517" s="64" t="s">
        <v>2342</v>
      </c>
      <c r="H517" s="66">
        <v>445</v>
      </c>
      <c r="I517" s="64" t="s">
        <v>1059</v>
      </c>
      <c r="J517" s="3">
        <f t="shared" si="16"/>
        <v>400.5</v>
      </c>
      <c r="K517" s="3">
        <f t="shared" si="17"/>
        <v>1331.0068815</v>
      </c>
      <c r="L517" s="1">
        <v>3.3233630000000001</v>
      </c>
      <c r="M517" s="1" t="s">
        <v>1085</v>
      </c>
      <c r="N517" s="1" t="s">
        <v>1089</v>
      </c>
      <c r="O517" s="1" t="s">
        <v>1087</v>
      </c>
      <c r="P517" s="1">
        <v>0</v>
      </c>
      <c r="Q517" s="1" t="s">
        <v>1088</v>
      </c>
      <c r="R517" s="1" t="s">
        <v>565</v>
      </c>
      <c r="S517" s="1" t="s">
        <v>4</v>
      </c>
    </row>
    <row r="518" spans="1:19" s="85" customFormat="1" x14ac:dyDescent="0.25">
      <c r="A518" s="62">
        <v>41861.29583333333</v>
      </c>
      <c r="B518" s="63" t="s">
        <v>714</v>
      </c>
      <c r="C518" s="64">
        <v>1543932</v>
      </c>
      <c r="D518" s="64">
        <v>54512</v>
      </c>
      <c r="E518" s="64" t="s">
        <v>689</v>
      </c>
      <c r="F518" s="65">
        <v>37952</v>
      </c>
      <c r="G518" s="64" t="s">
        <v>2339</v>
      </c>
      <c r="H518" s="66">
        <v>650</v>
      </c>
      <c r="I518" s="64" t="s">
        <v>592</v>
      </c>
      <c r="J518" s="3">
        <f t="shared" si="16"/>
        <v>585</v>
      </c>
      <c r="K518" s="3">
        <f t="shared" si="17"/>
        <v>2166.6668399999999</v>
      </c>
      <c r="L518" s="1">
        <v>3.7037040000000001</v>
      </c>
      <c r="M518" s="1" t="s">
        <v>1085</v>
      </c>
      <c r="N518" s="1" t="s">
        <v>1089</v>
      </c>
      <c r="O518" s="1" t="s">
        <v>1087</v>
      </c>
      <c r="P518" s="1" t="s">
        <v>1084</v>
      </c>
      <c r="Q518" s="1">
        <v>0</v>
      </c>
      <c r="R518" s="1" t="s">
        <v>559</v>
      </c>
      <c r="S518" s="1" t="s">
        <v>2</v>
      </c>
    </row>
    <row r="519" spans="1:19" s="85" customFormat="1" x14ac:dyDescent="0.25">
      <c r="A519" s="62">
        <v>41861.300000000003</v>
      </c>
      <c r="B519" s="63" t="s">
        <v>719</v>
      </c>
      <c r="C519" s="64">
        <v>1542397</v>
      </c>
      <c r="D519" s="64">
        <v>52107</v>
      </c>
      <c r="E519" s="64" t="s">
        <v>689</v>
      </c>
      <c r="F519" s="65">
        <v>31195</v>
      </c>
      <c r="G519" s="64" t="s">
        <v>699</v>
      </c>
      <c r="H519" s="66">
        <v>812</v>
      </c>
      <c r="I519" s="64" t="s">
        <v>595</v>
      </c>
      <c r="J519" s="3">
        <f t="shared" si="16"/>
        <v>730.80000000000007</v>
      </c>
      <c r="K519" s="3">
        <f t="shared" si="17"/>
        <v>2537.4998376000003</v>
      </c>
      <c r="L519" s="1">
        <v>3.4722219999999999</v>
      </c>
      <c r="M519" s="1" t="s">
        <v>10</v>
      </c>
      <c r="N519" s="1" t="s">
        <v>1086</v>
      </c>
      <c r="O519" s="1" t="s">
        <v>1090</v>
      </c>
      <c r="P519" s="1">
        <v>0</v>
      </c>
      <c r="Q519" s="1" t="s">
        <v>1088</v>
      </c>
      <c r="R519" s="1" t="s">
        <v>563</v>
      </c>
      <c r="S519" s="1" t="s">
        <v>2</v>
      </c>
    </row>
    <row r="520" spans="1:19" s="85" customFormat="1" x14ac:dyDescent="0.25">
      <c r="A520" s="62">
        <v>41861.337500000001</v>
      </c>
      <c r="B520" s="63" t="s">
        <v>727</v>
      </c>
      <c r="C520" s="64">
        <v>1544273</v>
      </c>
      <c r="D520" s="64">
        <v>55795</v>
      </c>
      <c r="E520" s="64" t="s">
        <v>689</v>
      </c>
      <c r="F520" s="65">
        <v>39675</v>
      </c>
      <c r="G520" s="64" t="s">
        <v>895</v>
      </c>
      <c r="H520" s="66">
        <v>546</v>
      </c>
      <c r="I520" s="64" t="s">
        <v>590</v>
      </c>
      <c r="J520" s="3">
        <f t="shared" si="16"/>
        <v>491.40000000000003</v>
      </c>
      <c r="K520" s="3">
        <f t="shared" si="17"/>
        <v>2047.5001638000003</v>
      </c>
      <c r="L520" s="1">
        <v>4.1666670000000003</v>
      </c>
      <c r="M520" s="1" t="s">
        <v>1085</v>
      </c>
      <c r="N520" s="1" t="s">
        <v>1086</v>
      </c>
      <c r="O520" s="1" t="s">
        <v>1087</v>
      </c>
      <c r="P520" s="1" t="s">
        <v>1084</v>
      </c>
      <c r="Q520" s="1">
        <v>0</v>
      </c>
      <c r="R520" s="1" t="s">
        <v>678</v>
      </c>
      <c r="S520" s="1" t="s">
        <v>1092</v>
      </c>
    </row>
    <row r="521" spans="1:19" s="85" customFormat="1" x14ac:dyDescent="0.25">
      <c r="A521" s="62">
        <v>41861.365277777775</v>
      </c>
      <c r="B521" s="63" t="s">
        <v>748</v>
      </c>
      <c r="C521" s="64">
        <v>1543696</v>
      </c>
      <c r="D521" s="64">
        <v>54653</v>
      </c>
      <c r="E521" s="64" t="s">
        <v>689</v>
      </c>
      <c r="F521" s="65">
        <v>34629</v>
      </c>
      <c r="G521" s="64" t="s">
        <v>895</v>
      </c>
      <c r="H521" s="66">
        <v>401</v>
      </c>
      <c r="I521" s="64" t="s">
        <v>590</v>
      </c>
      <c r="J521" s="3">
        <f t="shared" si="16"/>
        <v>360.90000000000003</v>
      </c>
      <c r="K521" s="3">
        <f t="shared" si="17"/>
        <v>1572.5488482000003</v>
      </c>
      <c r="L521" s="1">
        <v>4.3572980000000001</v>
      </c>
      <c r="M521" s="1" t="s">
        <v>10</v>
      </c>
      <c r="N521" s="1" t="s">
        <v>1089</v>
      </c>
      <c r="O521" s="1" t="s">
        <v>1090</v>
      </c>
      <c r="P521" s="1" t="s">
        <v>1084</v>
      </c>
      <c r="Q521" s="1">
        <v>0</v>
      </c>
      <c r="R521" s="1" t="s">
        <v>561</v>
      </c>
      <c r="S521" s="1" t="s">
        <v>1092</v>
      </c>
    </row>
    <row r="522" spans="1:19" s="85" customFormat="1" x14ac:dyDescent="0.25">
      <c r="A522" s="62">
        <v>41861.380555555559</v>
      </c>
      <c r="B522" s="63" t="s">
        <v>2274</v>
      </c>
      <c r="C522" s="64">
        <v>1543997</v>
      </c>
      <c r="D522" s="64">
        <v>41325</v>
      </c>
      <c r="E522" s="64" t="s">
        <v>689</v>
      </c>
      <c r="F522" s="65">
        <v>36969</v>
      </c>
      <c r="G522" s="64" t="s">
        <v>690</v>
      </c>
      <c r="H522" s="66">
        <v>973</v>
      </c>
      <c r="I522" s="64" t="s">
        <v>591</v>
      </c>
      <c r="J522" s="3">
        <f t="shared" si="16"/>
        <v>875.7</v>
      </c>
      <c r="K522" s="3">
        <f t="shared" si="17"/>
        <v>2042.4485277000001</v>
      </c>
      <c r="L522" s="1">
        <v>2.3323610000000001</v>
      </c>
      <c r="M522" s="1" t="s">
        <v>1085</v>
      </c>
      <c r="N522" s="1" t="s">
        <v>1086</v>
      </c>
      <c r="O522" s="1" t="s">
        <v>1087</v>
      </c>
      <c r="P522" s="1" t="s">
        <v>1084</v>
      </c>
      <c r="Q522" s="1">
        <v>0</v>
      </c>
      <c r="R522" s="1" t="s">
        <v>557</v>
      </c>
      <c r="S522" s="1" t="s">
        <v>662</v>
      </c>
    </row>
    <row r="523" spans="1:19" s="85" customFormat="1" x14ac:dyDescent="0.25">
      <c r="A523" s="62">
        <v>41861.383333333331</v>
      </c>
      <c r="B523" s="63" t="s">
        <v>2262</v>
      </c>
      <c r="C523" s="64">
        <v>1543170</v>
      </c>
      <c r="D523" s="64">
        <v>54391</v>
      </c>
      <c r="E523" s="64" t="s">
        <v>689</v>
      </c>
      <c r="F523" s="65">
        <v>37325</v>
      </c>
      <c r="G523" s="64" t="s">
        <v>921</v>
      </c>
      <c r="H523" s="66">
        <v>149</v>
      </c>
      <c r="I523" s="64" t="s">
        <v>591</v>
      </c>
      <c r="J523" s="3">
        <f t="shared" si="16"/>
        <v>134.1</v>
      </c>
      <c r="K523" s="3">
        <f t="shared" si="17"/>
        <v>478.07481419999999</v>
      </c>
      <c r="L523" s="1">
        <v>3.5650620000000002</v>
      </c>
      <c r="M523" s="1" t="s">
        <v>1085</v>
      </c>
      <c r="N523" s="1" t="s">
        <v>1089</v>
      </c>
      <c r="O523" s="1" t="s">
        <v>1087</v>
      </c>
      <c r="P523" s="1" t="s">
        <v>1084</v>
      </c>
      <c r="Q523" s="1">
        <v>0</v>
      </c>
      <c r="R523" s="1" t="s">
        <v>565</v>
      </c>
      <c r="S523" s="1" t="s">
        <v>4</v>
      </c>
    </row>
    <row r="524" spans="1:19" s="85" customFormat="1" x14ac:dyDescent="0.25">
      <c r="A524" s="62">
        <v>41861.425694444442</v>
      </c>
      <c r="B524" s="63" t="s">
        <v>709</v>
      </c>
      <c r="C524" s="64">
        <v>1544195</v>
      </c>
      <c r="D524" s="64">
        <v>54512</v>
      </c>
      <c r="E524" s="64" t="s">
        <v>689</v>
      </c>
      <c r="F524" s="65">
        <v>38627</v>
      </c>
      <c r="G524" s="64" t="s">
        <v>958</v>
      </c>
      <c r="H524" s="66">
        <v>431</v>
      </c>
      <c r="I524" s="64" t="s">
        <v>591</v>
      </c>
      <c r="J524" s="3">
        <f t="shared" si="16"/>
        <v>387.90000000000003</v>
      </c>
      <c r="K524" s="3">
        <f t="shared" si="17"/>
        <v>1436.6667816000001</v>
      </c>
      <c r="L524" s="1">
        <v>3.7037040000000001</v>
      </c>
      <c r="M524" s="1" t="s">
        <v>1085</v>
      </c>
      <c r="N524" s="1" t="s">
        <v>1089</v>
      </c>
      <c r="O524" s="1" t="s">
        <v>1087</v>
      </c>
      <c r="P524" s="1" t="s">
        <v>1084</v>
      </c>
      <c r="Q524" s="1">
        <v>0</v>
      </c>
      <c r="R524" s="1" t="s">
        <v>559</v>
      </c>
      <c r="S524" s="1" t="s">
        <v>2</v>
      </c>
    </row>
    <row r="525" spans="1:19" s="85" customFormat="1" x14ac:dyDescent="0.25">
      <c r="A525" s="62">
        <v>41861.439583333333</v>
      </c>
      <c r="B525" s="63" t="s">
        <v>707</v>
      </c>
      <c r="C525" s="64">
        <v>1543681</v>
      </c>
      <c r="D525" s="64">
        <v>54116</v>
      </c>
      <c r="E525" s="64" t="s">
        <v>689</v>
      </c>
      <c r="F525" s="65" t="s">
        <v>643</v>
      </c>
      <c r="G525" s="64" t="s">
        <v>2270</v>
      </c>
      <c r="H525" s="66">
        <v>445</v>
      </c>
      <c r="I525" s="64" t="s">
        <v>591</v>
      </c>
      <c r="J525" s="3">
        <f t="shared" si="16"/>
        <v>400.5</v>
      </c>
      <c r="K525" s="3">
        <f t="shared" si="17"/>
        <v>1089.795744</v>
      </c>
      <c r="L525" s="1">
        <v>2.721088</v>
      </c>
      <c r="M525" s="1" t="s">
        <v>1085</v>
      </c>
      <c r="N525" s="1" t="s">
        <v>1086</v>
      </c>
      <c r="O525" s="1" t="s">
        <v>1087</v>
      </c>
      <c r="P525" s="1" t="s">
        <v>1084</v>
      </c>
      <c r="Q525" s="1">
        <v>0</v>
      </c>
      <c r="R525" s="1" t="s">
        <v>566</v>
      </c>
      <c r="S525" s="1" t="s">
        <v>4</v>
      </c>
    </row>
    <row r="526" spans="1:19" s="85" customFormat="1" x14ac:dyDescent="0.25">
      <c r="A526" s="62">
        <v>41861.459027777775</v>
      </c>
      <c r="B526" s="63" t="s">
        <v>691</v>
      </c>
      <c r="C526" s="64">
        <v>1543058</v>
      </c>
      <c r="D526" s="64" t="s">
        <v>407</v>
      </c>
      <c r="E526" s="64" t="s">
        <v>689</v>
      </c>
      <c r="F526" s="65">
        <v>37329</v>
      </c>
      <c r="G526" s="64" t="s">
        <v>1011</v>
      </c>
      <c r="H526" s="66">
        <v>109</v>
      </c>
      <c r="I526" s="64" t="s">
        <v>590</v>
      </c>
      <c r="J526" s="3">
        <f t="shared" si="16"/>
        <v>98.100000000000009</v>
      </c>
      <c r="K526" s="3">
        <f t="shared" si="17"/>
        <v>342.10981980000003</v>
      </c>
      <c r="L526" s="1">
        <v>3.487358</v>
      </c>
      <c r="M526" s="1" t="s">
        <v>1085</v>
      </c>
      <c r="N526" s="1" t="s">
        <v>1086</v>
      </c>
      <c r="O526" s="1" t="s">
        <v>1090</v>
      </c>
      <c r="P526" s="1">
        <v>0</v>
      </c>
      <c r="Q526" s="1" t="s">
        <v>1088</v>
      </c>
      <c r="R526" s="1" t="s">
        <v>563</v>
      </c>
      <c r="S526" s="1" t="s">
        <v>2</v>
      </c>
    </row>
    <row r="527" spans="1:19" s="85" customFormat="1" x14ac:dyDescent="0.25">
      <c r="A527" s="62">
        <v>41861.463194444441</v>
      </c>
      <c r="B527" s="63" t="s">
        <v>2252</v>
      </c>
      <c r="C527" s="64">
        <v>1542321</v>
      </c>
      <c r="D527" s="64">
        <v>41325</v>
      </c>
      <c r="E527" s="64" t="s">
        <v>689</v>
      </c>
      <c r="F527" s="65">
        <v>36969</v>
      </c>
      <c r="G527" s="64" t="s">
        <v>690</v>
      </c>
      <c r="H527" s="66">
        <v>253</v>
      </c>
      <c r="I527" s="64" t="s">
        <v>591</v>
      </c>
      <c r="J527" s="3">
        <f t="shared" si="16"/>
        <v>227.70000000000002</v>
      </c>
      <c r="K527" s="3">
        <f t="shared" si="17"/>
        <v>531.07859970000004</v>
      </c>
      <c r="L527" s="1">
        <v>2.3323610000000001</v>
      </c>
      <c r="M527" s="1" t="s">
        <v>1085</v>
      </c>
      <c r="N527" s="1" t="s">
        <v>1086</v>
      </c>
      <c r="O527" s="1" t="s">
        <v>1087</v>
      </c>
      <c r="P527" s="1" t="s">
        <v>1084</v>
      </c>
      <c r="Q527" s="1">
        <v>0</v>
      </c>
      <c r="R527" s="1" t="s">
        <v>557</v>
      </c>
      <c r="S527" s="1" t="s">
        <v>662</v>
      </c>
    </row>
    <row r="528" spans="1:19" s="85" customFormat="1" x14ac:dyDescent="0.25">
      <c r="A528" s="62">
        <v>41861.466666666667</v>
      </c>
      <c r="B528" s="63" t="s">
        <v>740</v>
      </c>
      <c r="C528" s="64">
        <v>1544169</v>
      </c>
      <c r="D528" s="64">
        <v>54917</v>
      </c>
      <c r="E528" s="64" t="s">
        <v>689</v>
      </c>
      <c r="F528" s="65">
        <v>39543</v>
      </c>
      <c r="G528" s="64" t="s">
        <v>2340</v>
      </c>
      <c r="H528" s="66">
        <v>507</v>
      </c>
      <c r="I528" s="64" t="s">
        <v>591</v>
      </c>
      <c r="J528" s="3">
        <f t="shared" si="16"/>
        <v>456.3</v>
      </c>
      <c r="K528" s="3">
        <f t="shared" si="17"/>
        <v>1749.6166428000001</v>
      </c>
      <c r="L528" s="1">
        <v>3.8343560000000001</v>
      </c>
      <c r="M528" s="1" t="s">
        <v>1085</v>
      </c>
      <c r="N528" s="1" t="s">
        <v>1089</v>
      </c>
      <c r="O528" s="1" t="s">
        <v>1087</v>
      </c>
      <c r="P528" s="1" t="s">
        <v>1084</v>
      </c>
      <c r="Q528" s="1">
        <v>0</v>
      </c>
      <c r="R528" s="1" t="s">
        <v>563</v>
      </c>
      <c r="S528" s="1" t="s">
        <v>2</v>
      </c>
    </row>
    <row r="529" spans="1:19" s="85" customFormat="1" x14ac:dyDescent="0.25">
      <c r="A529" s="62">
        <v>41861.468055555553</v>
      </c>
      <c r="B529" s="63" t="s">
        <v>2257</v>
      </c>
      <c r="C529" s="64">
        <v>1544103</v>
      </c>
      <c r="D529" s="64">
        <v>54336</v>
      </c>
      <c r="E529" s="64" t="s">
        <v>689</v>
      </c>
      <c r="F529" s="65" t="s">
        <v>614</v>
      </c>
      <c r="G529" s="64" t="s">
        <v>905</v>
      </c>
      <c r="H529" s="66">
        <v>159</v>
      </c>
      <c r="I529" s="64" t="s">
        <v>595</v>
      </c>
      <c r="J529" s="3">
        <f t="shared" si="16"/>
        <v>143.1</v>
      </c>
      <c r="K529" s="3">
        <f t="shared" si="17"/>
        <v>803.03026320000004</v>
      </c>
      <c r="L529" s="1">
        <v>5.6116720000000004</v>
      </c>
      <c r="M529" s="1" t="s">
        <v>1091</v>
      </c>
      <c r="N529" s="1" t="s">
        <v>1086</v>
      </c>
      <c r="O529" s="1" t="s">
        <v>1090</v>
      </c>
      <c r="P529" s="1" t="s">
        <v>1084</v>
      </c>
      <c r="Q529" s="1">
        <v>0</v>
      </c>
      <c r="R529" s="1" t="s">
        <v>562</v>
      </c>
      <c r="S529" s="1" t="s">
        <v>1092</v>
      </c>
    </row>
    <row r="530" spans="1:19" s="85" customFormat="1" x14ac:dyDescent="0.25">
      <c r="A530" s="62">
        <v>41861.468055555553</v>
      </c>
      <c r="B530" s="63" t="s">
        <v>715</v>
      </c>
      <c r="C530" s="64">
        <v>1543965</v>
      </c>
      <c r="D530" s="64">
        <v>52655</v>
      </c>
      <c r="E530" s="64" t="s">
        <v>689</v>
      </c>
      <c r="F530" s="65">
        <v>36694</v>
      </c>
      <c r="G530" s="64" t="s">
        <v>977</v>
      </c>
      <c r="H530" s="66">
        <v>139</v>
      </c>
      <c r="I530" s="64" t="s">
        <v>592</v>
      </c>
      <c r="J530" s="3">
        <f t="shared" si="16"/>
        <v>125.10000000000001</v>
      </c>
      <c r="K530" s="3">
        <f t="shared" si="17"/>
        <v>438.02514000000002</v>
      </c>
      <c r="L530" s="1">
        <v>3.5013999999999998</v>
      </c>
      <c r="M530" s="1" t="s">
        <v>1085</v>
      </c>
      <c r="N530" s="1" t="s">
        <v>1089</v>
      </c>
      <c r="O530" s="1" t="s">
        <v>1087</v>
      </c>
      <c r="P530" s="1">
        <v>0</v>
      </c>
      <c r="Q530" s="1" t="s">
        <v>1088</v>
      </c>
      <c r="R530" s="1" t="s">
        <v>565</v>
      </c>
      <c r="S530" s="1" t="s">
        <v>4</v>
      </c>
    </row>
    <row r="531" spans="1:19" s="85" customFormat="1" x14ac:dyDescent="0.25">
      <c r="A531" s="62">
        <v>41861.497916666667</v>
      </c>
      <c r="B531" s="63" t="s">
        <v>727</v>
      </c>
      <c r="C531" s="64">
        <v>1543701</v>
      </c>
      <c r="D531" s="64">
        <v>54653</v>
      </c>
      <c r="E531" s="64" t="s">
        <v>689</v>
      </c>
      <c r="F531" s="65">
        <v>34629</v>
      </c>
      <c r="G531" s="64" t="s">
        <v>895</v>
      </c>
      <c r="H531" s="66">
        <v>610</v>
      </c>
      <c r="I531" s="64" t="s">
        <v>590</v>
      </c>
      <c r="J531" s="3">
        <f t="shared" si="16"/>
        <v>549</v>
      </c>
      <c r="K531" s="3">
        <f t="shared" si="17"/>
        <v>2392.156602</v>
      </c>
      <c r="L531" s="1">
        <v>4.3572980000000001</v>
      </c>
      <c r="M531" s="1" t="s">
        <v>10</v>
      </c>
      <c r="N531" s="1" t="s">
        <v>1089</v>
      </c>
      <c r="O531" s="1" t="s">
        <v>1090</v>
      </c>
      <c r="P531" s="1" t="s">
        <v>1084</v>
      </c>
      <c r="Q531" s="1">
        <v>0</v>
      </c>
      <c r="R531" s="1" t="s">
        <v>561</v>
      </c>
      <c r="S531" s="1" t="s">
        <v>1092</v>
      </c>
    </row>
    <row r="532" spans="1:19" s="85" customFormat="1" x14ac:dyDescent="0.25">
      <c r="A532" s="62">
        <v>41861.522222222222</v>
      </c>
      <c r="B532" s="63" t="s">
        <v>748</v>
      </c>
      <c r="C532" s="64">
        <v>1544400</v>
      </c>
      <c r="D532" s="64">
        <v>52006</v>
      </c>
      <c r="E532" s="64" t="s">
        <v>689</v>
      </c>
      <c r="F532" s="65">
        <v>12242</v>
      </c>
      <c r="G532" s="64" t="s">
        <v>833</v>
      </c>
      <c r="H532" s="66">
        <v>404</v>
      </c>
      <c r="I532" s="64" t="s">
        <v>597</v>
      </c>
      <c r="J532" s="3">
        <f t="shared" si="16"/>
        <v>363.6</v>
      </c>
      <c r="K532" s="3">
        <f t="shared" si="17"/>
        <v>1103.3227476000002</v>
      </c>
      <c r="L532" s="1">
        <v>3.0344410000000002</v>
      </c>
      <c r="M532" s="1" t="s">
        <v>10</v>
      </c>
      <c r="N532" s="1" t="s">
        <v>1089</v>
      </c>
      <c r="O532" s="1" t="s">
        <v>1090</v>
      </c>
      <c r="P532" s="1" t="s">
        <v>1084</v>
      </c>
      <c r="Q532" s="1">
        <v>0</v>
      </c>
      <c r="R532" s="1" t="s">
        <v>561</v>
      </c>
      <c r="S532" s="1" t="s">
        <v>1092</v>
      </c>
    </row>
    <row r="533" spans="1:19" s="85" customFormat="1" x14ac:dyDescent="0.25">
      <c r="A533" s="62">
        <v>41861.536111111112</v>
      </c>
      <c r="B533" s="63" t="s">
        <v>776</v>
      </c>
      <c r="C533" s="64">
        <v>1543980</v>
      </c>
      <c r="D533" s="64" t="s">
        <v>391</v>
      </c>
      <c r="E533" s="64" t="s">
        <v>689</v>
      </c>
      <c r="F533" s="65">
        <v>34260</v>
      </c>
      <c r="G533" s="64" t="s">
        <v>898</v>
      </c>
      <c r="H533" s="66">
        <v>451</v>
      </c>
      <c r="I533" s="64" t="s">
        <v>591</v>
      </c>
      <c r="J533" s="3">
        <f t="shared" si="16"/>
        <v>405.90000000000003</v>
      </c>
      <c r="K533" s="3">
        <f t="shared" si="17"/>
        <v>1701.8867448000003</v>
      </c>
      <c r="L533" s="1">
        <v>4.1928720000000004</v>
      </c>
      <c r="M533" s="1" t="s">
        <v>10</v>
      </c>
      <c r="N533" s="1" t="s">
        <v>1089</v>
      </c>
      <c r="O533" s="1" t="s">
        <v>1090</v>
      </c>
      <c r="P533" s="1" t="s">
        <v>1084</v>
      </c>
      <c r="Q533" s="1">
        <v>0</v>
      </c>
      <c r="R533" s="1" t="s">
        <v>561</v>
      </c>
      <c r="S533" s="1" t="s">
        <v>1092</v>
      </c>
    </row>
    <row r="534" spans="1:19" s="85" customFormat="1" x14ac:dyDescent="0.25">
      <c r="A534" s="62">
        <v>41861.536805555559</v>
      </c>
      <c r="B534" s="63" t="s">
        <v>691</v>
      </c>
      <c r="C534" s="64">
        <v>1543862</v>
      </c>
      <c r="D534" s="64" t="s">
        <v>2183</v>
      </c>
      <c r="E534" s="64" t="s">
        <v>689</v>
      </c>
      <c r="F534" s="65">
        <v>38607</v>
      </c>
      <c r="G534" s="64" t="s">
        <v>965</v>
      </c>
      <c r="H534" s="66">
        <v>90</v>
      </c>
      <c r="I534" s="64" t="s">
        <v>590</v>
      </c>
      <c r="J534" s="3">
        <f t="shared" si="16"/>
        <v>81</v>
      </c>
      <c r="K534" s="3">
        <f t="shared" si="17"/>
        <v>282.475998</v>
      </c>
      <c r="L534" s="1">
        <v>3.487358</v>
      </c>
      <c r="M534" s="1" t="s">
        <v>1085</v>
      </c>
      <c r="N534" s="1" t="s">
        <v>1086</v>
      </c>
      <c r="O534" s="1" t="s">
        <v>1090</v>
      </c>
      <c r="P534" s="1">
        <v>0</v>
      </c>
      <c r="Q534" s="1" t="s">
        <v>1088</v>
      </c>
      <c r="R534" s="1" t="s">
        <v>559</v>
      </c>
      <c r="S534" s="1" t="s">
        <v>2</v>
      </c>
    </row>
    <row r="535" spans="1:19" s="85" customFormat="1" x14ac:dyDescent="0.25">
      <c r="A535" s="62">
        <v>41861.545138888891</v>
      </c>
      <c r="B535" s="63" t="s">
        <v>2261</v>
      </c>
      <c r="C535" s="64">
        <v>1543032</v>
      </c>
      <c r="D535" s="64">
        <v>52339</v>
      </c>
      <c r="E535" s="64" t="s">
        <v>689</v>
      </c>
      <c r="F535" s="65">
        <v>36446</v>
      </c>
      <c r="G535" s="64" t="s">
        <v>827</v>
      </c>
      <c r="H535" s="66">
        <v>453</v>
      </c>
      <c r="I535" s="64" t="s">
        <v>592</v>
      </c>
      <c r="J535" s="3">
        <f t="shared" si="16"/>
        <v>407.7</v>
      </c>
      <c r="K535" s="3">
        <f t="shared" si="17"/>
        <v>1226.1654962999999</v>
      </c>
      <c r="L535" s="1">
        <v>3.0075189999999998</v>
      </c>
      <c r="M535" s="1" t="s">
        <v>1085</v>
      </c>
      <c r="N535" s="1" t="s">
        <v>1089</v>
      </c>
      <c r="O535" s="1" t="s">
        <v>1087</v>
      </c>
      <c r="P535" s="1">
        <v>0</v>
      </c>
      <c r="Q535" s="1" t="s">
        <v>1088</v>
      </c>
      <c r="R535" s="1" t="s">
        <v>564</v>
      </c>
      <c r="S535" s="1" t="s">
        <v>2</v>
      </c>
    </row>
    <row r="536" spans="1:19" s="85" customFormat="1" x14ac:dyDescent="0.25">
      <c r="A536" s="62">
        <v>41861.573611111111</v>
      </c>
      <c r="B536" s="63" t="s">
        <v>2258</v>
      </c>
      <c r="C536" s="64">
        <v>1543611</v>
      </c>
      <c r="D536" s="64" t="s">
        <v>2213</v>
      </c>
      <c r="E536" s="64" t="s">
        <v>689</v>
      </c>
      <c r="F536" s="65">
        <v>39221</v>
      </c>
      <c r="G536" s="64" t="s">
        <v>2329</v>
      </c>
      <c r="H536" s="66">
        <v>410</v>
      </c>
      <c r="I536" s="64" t="s">
        <v>604</v>
      </c>
      <c r="J536" s="3">
        <f t="shared" si="16"/>
        <v>369</v>
      </c>
      <c r="K536" s="3">
        <f t="shared" si="17"/>
        <v>1220.2379820000001</v>
      </c>
      <c r="L536" s="1">
        <v>3.3068780000000002</v>
      </c>
      <c r="M536" s="1" t="s">
        <v>1085</v>
      </c>
      <c r="N536" s="1" t="s">
        <v>1086</v>
      </c>
      <c r="O536" s="1" t="s">
        <v>1087</v>
      </c>
      <c r="P536" s="1">
        <v>0</v>
      </c>
      <c r="Q536" s="1" t="s">
        <v>1088</v>
      </c>
      <c r="R536" s="1" t="s">
        <v>557</v>
      </c>
      <c r="S536" s="1" t="s">
        <v>662</v>
      </c>
    </row>
    <row r="537" spans="1:19" s="85" customFormat="1" x14ac:dyDescent="0.25">
      <c r="A537" s="62">
        <v>41861.602083333331</v>
      </c>
      <c r="B537" s="63" t="s">
        <v>696</v>
      </c>
      <c r="C537" s="64">
        <v>1539775</v>
      </c>
      <c r="D537" s="64">
        <v>42773</v>
      </c>
      <c r="E537" s="64" t="s">
        <v>689</v>
      </c>
      <c r="F537" s="65">
        <v>38775</v>
      </c>
      <c r="G537" s="64" t="s">
        <v>756</v>
      </c>
      <c r="H537" s="66">
        <v>182</v>
      </c>
      <c r="I537" s="64" t="s">
        <v>593</v>
      </c>
      <c r="J537" s="3">
        <f t="shared" si="16"/>
        <v>163.80000000000001</v>
      </c>
      <c r="K537" s="3">
        <f t="shared" si="17"/>
        <v>390.97749600000003</v>
      </c>
      <c r="L537" s="1">
        <v>2.3869199999999999</v>
      </c>
      <c r="M537" s="1" t="s">
        <v>1085</v>
      </c>
      <c r="N537" s="1" t="s">
        <v>1086</v>
      </c>
      <c r="O537" s="1" t="s">
        <v>1087</v>
      </c>
      <c r="P537" s="1" t="s">
        <v>1084</v>
      </c>
      <c r="Q537" s="1">
        <v>0</v>
      </c>
      <c r="R537" s="1" t="s">
        <v>557</v>
      </c>
      <c r="S537" s="1" t="s">
        <v>662</v>
      </c>
    </row>
    <row r="538" spans="1:19" s="85" customFormat="1" x14ac:dyDescent="0.25">
      <c r="A538" s="62">
        <v>41861.606944444444</v>
      </c>
      <c r="B538" s="63" t="s">
        <v>2266</v>
      </c>
      <c r="C538" s="64">
        <v>1017072</v>
      </c>
      <c r="D538" s="64">
        <v>51356</v>
      </c>
      <c r="E538" s="64" t="s">
        <v>689</v>
      </c>
      <c r="F538" s="65" t="s">
        <v>598</v>
      </c>
      <c r="G538" s="64" t="s">
        <v>817</v>
      </c>
      <c r="H538" s="66">
        <v>412</v>
      </c>
      <c r="I538" s="64" t="s">
        <v>595</v>
      </c>
      <c r="J538" s="3">
        <f t="shared" si="16"/>
        <v>370.8</v>
      </c>
      <c r="K538" s="3">
        <f t="shared" si="17"/>
        <v>1495.1612663999999</v>
      </c>
      <c r="L538" s="1">
        <v>4.0322579999999997</v>
      </c>
      <c r="M538" s="1" t="s">
        <v>1085</v>
      </c>
      <c r="N538" s="1" t="s">
        <v>1089</v>
      </c>
      <c r="O538" s="1" t="s">
        <v>1087</v>
      </c>
      <c r="P538" s="1">
        <v>0</v>
      </c>
      <c r="Q538" s="1" t="s">
        <v>1088</v>
      </c>
      <c r="R538" s="1" t="s">
        <v>561</v>
      </c>
      <c r="S538" s="1" t="s">
        <v>1092</v>
      </c>
    </row>
    <row r="539" spans="1:19" s="85" customFormat="1" x14ac:dyDescent="0.25">
      <c r="A539" s="62">
        <v>41861.631944444445</v>
      </c>
      <c r="B539" s="63" t="s">
        <v>691</v>
      </c>
      <c r="C539" s="64">
        <v>1017176</v>
      </c>
      <c r="D539" s="64" t="s">
        <v>405</v>
      </c>
      <c r="E539" s="64" t="s">
        <v>689</v>
      </c>
      <c r="F539" s="65">
        <v>37327</v>
      </c>
      <c r="G539" s="64" t="s">
        <v>895</v>
      </c>
      <c r="H539" s="66">
        <v>101</v>
      </c>
      <c r="I539" s="64" t="s">
        <v>597</v>
      </c>
      <c r="J539" s="3">
        <f t="shared" si="16"/>
        <v>90.9</v>
      </c>
      <c r="K539" s="3">
        <f t="shared" si="17"/>
        <v>317.00084220000002</v>
      </c>
      <c r="L539" s="1">
        <v>3.487358</v>
      </c>
      <c r="M539" s="1" t="s">
        <v>1085</v>
      </c>
      <c r="N539" s="1" t="s">
        <v>1086</v>
      </c>
      <c r="O539" s="1" t="s">
        <v>1090</v>
      </c>
      <c r="P539" s="1">
        <v>0</v>
      </c>
      <c r="Q539" s="1" t="s">
        <v>1088</v>
      </c>
      <c r="R539" s="1" t="s">
        <v>559</v>
      </c>
      <c r="S539" s="1" t="s">
        <v>2</v>
      </c>
    </row>
    <row r="540" spans="1:19" s="85" customFormat="1" x14ac:dyDescent="0.25">
      <c r="A540" s="62">
        <v>41861.634027777778</v>
      </c>
      <c r="B540" s="63" t="s">
        <v>2262</v>
      </c>
      <c r="C540" s="64">
        <v>1017154</v>
      </c>
      <c r="D540" s="64">
        <v>52291</v>
      </c>
      <c r="E540" s="64" t="s">
        <v>689</v>
      </c>
      <c r="F540" s="65">
        <v>17317</v>
      </c>
      <c r="G540" s="64" t="s">
        <v>839</v>
      </c>
      <c r="H540" s="66">
        <v>206</v>
      </c>
      <c r="I540" s="64" t="s">
        <v>590</v>
      </c>
      <c r="J540" s="3">
        <f t="shared" si="16"/>
        <v>185.4</v>
      </c>
      <c r="K540" s="3">
        <f t="shared" si="17"/>
        <v>635.91143220000004</v>
      </c>
      <c r="L540" s="1">
        <v>3.4299430000000002</v>
      </c>
      <c r="M540" s="1" t="s">
        <v>10</v>
      </c>
      <c r="N540" s="1" t="s">
        <v>1089</v>
      </c>
      <c r="O540" s="1" t="s">
        <v>1090</v>
      </c>
      <c r="P540" s="1" t="s">
        <v>1084</v>
      </c>
      <c r="Q540" s="1">
        <v>0</v>
      </c>
      <c r="R540" s="1" t="s">
        <v>561</v>
      </c>
      <c r="S540" s="1" t="s">
        <v>1092</v>
      </c>
    </row>
    <row r="541" spans="1:19" s="85" customFormat="1" x14ac:dyDescent="0.25">
      <c r="A541" s="62">
        <v>41861.65347222222</v>
      </c>
      <c r="B541" s="63" t="s">
        <v>721</v>
      </c>
      <c r="C541" s="64">
        <v>1543807</v>
      </c>
      <c r="D541" s="64">
        <v>51489</v>
      </c>
      <c r="E541" s="64" t="s">
        <v>689</v>
      </c>
      <c r="F541" s="65">
        <v>14549</v>
      </c>
      <c r="G541" s="64" t="s">
        <v>2301</v>
      </c>
      <c r="H541" s="66">
        <v>756</v>
      </c>
      <c r="I541" s="64" t="s">
        <v>592</v>
      </c>
      <c r="J541" s="3">
        <f t="shared" si="16"/>
        <v>680.4</v>
      </c>
      <c r="K541" s="3">
        <f t="shared" si="17"/>
        <v>1619.9997408000002</v>
      </c>
      <c r="L541" s="1">
        <v>2.3809520000000002</v>
      </c>
      <c r="M541" s="1" t="s">
        <v>1085</v>
      </c>
      <c r="N541" s="1" t="s">
        <v>1089</v>
      </c>
      <c r="O541" s="1" t="s">
        <v>1087</v>
      </c>
      <c r="P541" s="1">
        <v>0</v>
      </c>
      <c r="Q541" s="1" t="s">
        <v>1088</v>
      </c>
      <c r="R541" s="1" t="s">
        <v>558</v>
      </c>
      <c r="S541" s="1" t="s">
        <v>662</v>
      </c>
    </row>
    <row r="542" spans="1:19" s="85" customFormat="1" x14ac:dyDescent="0.25">
      <c r="A542" s="62">
        <v>41861.664583333331</v>
      </c>
      <c r="B542" s="63" t="s">
        <v>725</v>
      </c>
      <c r="C542" s="64">
        <v>1543674</v>
      </c>
      <c r="D542" s="64">
        <v>54116</v>
      </c>
      <c r="E542" s="64" t="s">
        <v>689</v>
      </c>
      <c r="F542" s="65" t="s">
        <v>643</v>
      </c>
      <c r="G542" s="64" t="s">
        <v>2270</v>
      </c>
      <c r="H542" s="66">
        <v>931</v>
      </c>
      <c r="I542" s="64" t="s">
        <v>591</v>
      </c>
      <c r="J542" s="3">
        <f t="shared" si="16"/>
        <v>837.9</v>
      </c>
      <c r="K542" s="3">
        <f t="shared" si="17"/>
        <v>2279.9996351999998</v>
      </c>
      <c r="L542" s="1">
        <v>2.721088</v>
      </c>
      <c r="M542" s="1" t="s">
        <v>1085</v>
      </c>
      <c r="N542" s="1" t="s">
        <v>1086</v>
      </c>
      <c r="O542" s="1" t="s">
        <v>1087</v>
      </c>
      <c r="P542" s="1" t="s">
        <v>1084</v>
      </c>
      <c r="Q542" s="1">
        <v>0</v>
      </c>
      <c r="R542" s="1" t="s">
        <v>566</v>
      </c>
      <c r="S542" s="1" t="s">
        <v>4</v>
      </c>
    </row>
    <row r="543" spans="1:19" s="85" customFormat="1" x14ac:dyDescent="0.25">
      <c r="A543" s="62">
        <v>41861.679861111108</v>
      </c>
      <c r="B543" s="63" t="s">
        <v>748</v>
      </c>
      <c r="C543" s="64">
        <v>1544401</v>
      </c>
      <c r="D543" s="64">
        <v>52006</v>
      </c>
      <c r="E543" s="64" t="s">
        <v>689</v>
      </c>
      <c r="F543" s="65">
        <v>12242</v>
      </c>
      <c r="G543" s="64" t="s">
        <v>833</v>
      </c>
      <c r="H543" s="66">
        <v>406</v>
      </c>
      <c r="I543" s="64" t="s">
        <v>597</v>
      </c>
      <c r="J543" s="3">
        <f t="shared" si="16"/>
        <v>365.40000000000003</v>
      </c>
      <c r="K543" s="3">
        <f t="shared" si="17"/>
        <v>1108.7847414000003</v>
      </c>
      <c r="L543" s="1">
        <v>3.0344410000000002</v>
      </c>
      <c r="M543" s="1" t="s">
        <v>10</v>
      </c>
      <c r="N543" s="1" t="s">
        <v>1089</v>
      </c>
      <c r="O543" s="1" t="s">
        <v>1090</v>
      </c>
      <c r="P543" s="1" t="s">
        <v>1084</v>
      </c>
      <c r="Q543" s="1">
        <v>0</v>
      </c>
      <c r="R543" s="1" t="s">
        <v>561</v>
      </c>
      <c r="S543" s="1" t="s">
        <v>1092</v>
      </c>
    </row>
    <row r="544" spans="1:19" s="85" customFormat="1" x14ac:dyDescent="0.25">
      <c r="A544" s="62">
        <v>41861.684027777781</v>
      </c>
      <c r="B544" s="63" t="s">
        <v>2273</v>
      </c>
      <c r="C544" s="64">
        <v>1543033</v>
      </c>
      <c r="D544" s="64">
        <v>52339</v>
      </c>
      <c r="E544" s="64" t="s">
        <v>689</v>
      </c>
      <c r="F544" s="65">
        <v>36446</v>
      </c>
      <c r="G544" s="64" t="s">
        <v>827</v>
      </c>
      <c r="H544" s="66">
        <v>457</v>
      </c>
      <c r="I544" s="64" t="s">
        <v>592</v>
      </c>
      <c r="J544" s="3">
        <f t="shared" si="16"/>
        <v>411.3</v>
      </c>
      <c r="K544" s="3">
        <f t="shared" si="17"/>
        <v>1236.9925647</v>
      </c>
      <c r="L544" s="1">
        <v>3.0075189999999998</v>
      </c>
      <c r="M544" s="1" t="s">
        <v>1085</v>
      </c>
      <c r="N544" s="1" t="s">
        <v>1089</v>
      </c>
      <c r="O544" s="1" t="s">
        <v>1087</v>
      </c>
      <c r="P544" s="1">
        <v>0</v>
      </c>
      <c r="Q544" s="1" t="s">
        <v>1088</v>
      </c>
      <c r="R544" s="1" t="s">
        <v>564</v>
      </c>
      <c r="S544" s="1" t="s">
        <v>2</v>
      </c>
    </row>
    <row r="545" spans="1:19" s="85" customFormat="1" x14ac:dyDescent="0.25">
      <c r="A545" s="62">
        <v>41861.700694444444</v>
      </c>
      <c r="B545" s="63" t="s">
        <v>719</v>
      </c>
      <c r="C545" s="64">
        <v>1543176</v>
      </c>
      <c r="D545" s="64" t="s">
        <v>391</v>
      </c>
      <c r="E545" s="64" t="s">
        <v>689</v>
      </c>
      <c r="F545" s="65">
        <v>34208</v>
      </c>
      <c r="G545" s="64" t="s">
        <v>830</v>
      </c>
      <c r="H545" s="66">
        <v>732</v>
      </c>
      <c r="I545" s="64" t="s">
        <v>595</v>
      </c>
      <c r="J545" s="3">
        <f t="shared" si="16"/>
        <v>658.80000000000007</v>
      </c>
      <c r="K545" s="3">
        <f t="shared" si="17"/>
        <v>2762.2640736000008</v>
      </c>
      <c r="L545" s="1">
        <v>4.1928720000000004</v>
      </c>
      <c r="M545" s="1" t="s">
        <v>10</v>
      </c>
      <c r="N545" s="1" t="s">
        <v>1089</v>
      </c>
      <c r="O545" s="1" t="s">
        <v>1090</v>
      </c>
      <c r="P545" s="1" t="s">
        <v>1084</v>
      </c>
      <c r="Q545" s="1">
        <v>0</v>
      </c>
      <c r="R545" s="1" t="s">
        <v>561</v>
      </c>
      <c r="S545" s="1" t="s">
        <v>1092</v>
      </c>
    </row>
    <row r="546" spans="1:19" s="85" customFormat="1" x14ac:dyDescent="0.25">
      <c r="A546" s="62">
        <v>41861.736805555556</v>
      </c>
      <c r="B546" s="63" t="s">
        <v>2257</v>
      </c>
      <c r="C546" s="64">
        <v>1544104</v>
      </c>
      <c r="D546" s="64">
        <v>54336</v>
      </c>
      <c r="E546" s="64" t="s">
        <v>689</v>
      </c>
      <c r="F546" s="65" t="s">
        <v>614</v>
      </c>
      <c r="G546" s="64" t="s">
        <v>905</v>
      </c>
      <c r="H546" s="66">
        <v>161</v>
      </c>
      <c r="I546" s="64" t="s">
        <v>595</v>
      </c>
      <c r="J546" s="3">
        <f t="shared" si="16"/>
        <v>144.9</v>
      </c>
      <c r="K546" s="3">
        <f t="shared" si="17"/>
        <v>813.13127280000015</v>
      </c>
      <c r="L546" s="1">
        <v>5.6116720000000004</v>
      </c>
      <c r="M546" s="1" t="s">
        <v>1091</v>
      </c>
      <c r="N546" s="1" t="s">
        <v>1086</v>
      </c>
      <c r="O546" s="1" t="s">
        <v>1090</v>
      </c>
      <c r="P546" s="1" t="s">
        <v>1084</v>
      </c>
      <c r="Q546" s="1">
        <v>0</v>
      </c>
      <c r="R546" s="1" t="s">
        <v>562</v>
      </c>
      <c r="S546" s="1" t="s">
        <v>1092</v>
      </c>
    </row>
    <row r="547" spans="1:19" s="85" customFormat="1" x14ac:dyDescent="0.25">
      <c r="A547" s="62">
        <v>41861.754861111112</v>
      </c>
      <c r="B547" s="63" t="s">
        <v>714</v>
      </c>
      <c r="C547" s="64">
        <v>1543933</v>
      </c>
      <c r="D547" s="64">
        <v>54512</v>
      </c>
      <c r="E547" s="64" t="s">
        <v>689</v>
      </c>
      <c r="F547" s="65">
        <v>37952</v>
      </c>
      <c r="G547" s="64" t="s">
        <v>2339</v>
      </c>
      <c r="H547" s="66">
        <v>650</v>
      </c>
      <c r="I547" s="64" t="s">
        <v>592</v>
      </c>
      <c r="J547" s="3">
        <f t="shared" si="16"/>
        <v>585</v>
      </c>
      <c r="K547" s="3">
        <f t="shared" si="17"/>
        <v>2166.6668399999999</v>
      </c>
      <c r="L547" s="1">
        <v>3.7037040000000001</v>
      </c>
      <c r="M547" s="1" t="s">
        <v>1085</v>
      </c>
      <c r="N547" s="1" t="s">
        <v>1089</v>
      </c>
      <c r="O547" s="1" t="s">
        <v>1087</v>
      </c>
      <c r="P547" s="1" t="s">
        <v>1084</v>
      </c>
      <c r="Q547" s="1">
        <v>0</v>
      </c>
      <c r="R547" s="1" t="s">
        <v>559</v>
      </c>
      <c r="S547" s="1" t="s">
        <v>2</v>
      </c>
    </row>
    <row r="548" spans="1:19" s="85" customFormat="1" x14ac:dyDescent="0.25">
      <c r="A548" s="62">
        <v>41861.824999999997</v>
      </c>
      <c r="B548" s="63" t="s">
        <v>715</v>
      </c>
      <c r="C548" s="64">
        <v>1539819</v>
      </c>
      <c r="D548" s="64">
        <v>51489</v>
      </c>
      <c r="E548" s="64" t="s">
        <v>689</v>
      </c>
      <c r="F548" s="65">
        <v>25937</v>
      </c>
      <c r="G548" s="64" t="s">
        <v>690</v>
      </c>
      <c r="H548" s="66">
        <v>139</v>
      </c>
      <c r="I548" s="64" t="s">
        <v>592</v>
      </c>
      <c r="J548" s="3">
        <f t="shared" si="16"/>
        <v>125.10000000000001</v>
      </c>
      <c r="K548" s="3">
        <f t="shared" si="17"/>
        <v>297.85709520000006</v>
      </c>
      <c r="L548" s="1">
        <v>2.3809520000000002</v>
      </c>
      <c r="M548" s="1" t="s">
        <v>1085</v>
      </c>
      <c r="N548" s="1" t="s">
        <v>1089</v>
      </c>
      <c r="O548" s="1" t="s">
        <v>1087</v>
      </c>
      <c r="P548" s="1">
        <v>0</v>
      </c>
      <c r="Q548" s="1" t="s">
        <v>1088</v>
      </c>
      <c r="R548" s="1" t="s">
        <v>558</v>
      </c>
      <c r="S548" s="1" t="s">
        <v>662</v>
      </c>
    </row>
    <row r="549" spans="1:19" s="85" customFormat="1" x14ac:dyDescent="0.25">
      <c r="A549" s="62">
        <v>41861.833333333336</v>
      </c>
      <c r="B549" s="63" t="s">
        <v>748</v>
      </c>
      <c r="C549" s="64">
        <v>1544402</v>
      </c>
      <c r="D549" s="64">
        <v>52006</v>
      </c>
      <c r="E549" s="64" t="s">
        <v>689</v>
      </c>
      <c r="F549" s="65">
        <v>12242</v>
      </c>
      <c r="G549" s="64" t="s">
        <v>833</v>
      </c>
      <c r="H549" s="66">
        <v>406</v>
      </c>
      <c r="I549" s="64" t="s">
        <v>597</v>
      </c>
      <c r="J549" s="3">
        <f t="shared" si="16"/>
        <v>365.40000000000003</v>
      </c>
      <c r="K549" s="3">
        <f t="shared" si="17"/>
        <v>1108.7847414000003</v>
      </c>
      <c r="L549" s="1">
        <v>3.0344410000000002</v>
      </c>
      <c r="M549" s="1" t="s">
        <v>10</v>
      </c>
      <c r="N549" s="1" t="s">
        <v>1089</v>
      </c>
      <c r="O549" s="1" t="s">
        <v>1090</v>
      </c>
      <c r="P549" s="1" t="s">
        <v>1084</v>
      </c>
      <c r="Q549" s="1">
        <v>0</v>
      </c>
      <c r="R549" s="1" t="s">
        <v>561</v>
      </c>
      <c r="S549" s="1" t="s">
        <v>1092</v>
      </c>
    </row>
    <row r="550" spans="1:19" s="85" customFormat="1" x14ac:dyDescent="0.25">
      <c r="A550" s="62">
        <v>41861.834027777775</v>
      </c>
      <c r="B550" s="63" t="s">
        <v>2274</v>
      </c>
      <c r="C550" s="64">
        <v>1543216</v>
      </c>
      <c r="D550" s="64">
        <v>41325</v>
      </c>
      <c r="E550" s="64" t="s">
        <v>689</v>
      </c>
      <c r="F550" s="65">
        <v>36969</v>
      </c>
      <c r="G550" s="64" t="s">
        <v>690</v>
      </c>
      <c r="H550" s="66">
        <v>977</v>
      </c>
      <c r="I550" s="64" t="s">
        <v>591</v>
      </c>
      <c r="J550" s="3">
        <f t="shared" si="16"/>
        <v>879.30000000000007</v>
      </c>
      <c r="K550" s="3">
        <f t="shared" si="17"/>
        <v>2050.8450273000003</v>
      </c>
      <c r="L550" s="1">
        <v>2.3323610000000001</v>
      </c>
      <c r="M550" s="1" t="s">
        <v>1085</v>
      </c>
      <c r="N550" s="1" t="s">
        <v>1086</v>
      </c>
      <c r="O550" s="1" t="s">
        <v>1087</v>
      </c>
      <c r="P550" s="1" t="s">
        <v>1084</v>
      </c>
      <c r="Q550" s="1">
        <v>0</v>
      </c>
      <c r="R550" s="1" t="s">
        <v>557</v>
      </c>
      <c r="S550" s="1" t="s">
        <v>662</v>
      </c>
    </row>
    <row r="551" spans="1:19" s="85" customFormat="1" x14ac:dyDescent="0.25">
      <c r="A551" s="62">
        <v>41861.834722222222</v>
      </c>
      <c r="B551" s="63" t="s">
        <v>2315</v>
      </c>
      <c r="C551" s="64">
        <v>1542820</v>
      </c>
      <c r="D551" s="64">
        <v>51489</v>
      </c>
      <c r="E551" s="64" t="s">
        <v>689</v>
      </c>
      <c r="F551" s="65">
        <v>39269</v>
      </c>
      <c r="G551" s="64" t="s">
        <v>699</v>
      </c>
      <c r="H551" s="66">
        <v>1477</v>
      </c>
      <c r="I551" s="64" t="s">
        <v>595</v>
      </c>
      <c r="J551" s="3">
        <f t="shared" si="16"/>
        <v>1329.3</v>
      </c>
      <c r="K551" s="3">
        <f t="shared" si="17"/>
        <v>3164.9994936000003</v>
      </c>
      <c r="L551" s="1">
        <v>2.3809520000000002</v>
      </c>
      <c r="M551" s="1" t="s">
        <v>1085</v>
      </c>
      <c r="N551" s="1" t="s">
        <v>1089</v>
      </c>
      <c r="O551" s="1" t="s">
        <v>1087</v>
      </c>
      <c r="P551" s="1">
        <v>0</v>
      </c>
      <c r="Q551" s="1" t="s">
        <v>1088</v>
      </c>
      <c r="R551" s="1" t="s">
        <v>558</v>
      </c>
      <c r="S551" s="1" t="s">
        <v>662</v>
      </c>
    </row>
    <row r="552" spans="1:19" s="85" customFormat="1" x14ac:dyDescent="0.25">
      <c r="A552" s="62">
        <v>41861.838194444441</v>
      </c>
      <c r="B552" s="63" t="s">
        <v>711</v>
      </c>
      <c r="C552" s="64">
        <v>1544187</v>
      </c>
      <c r="D552" s="64">
        <v>54512</v>
      </c>
      <c r="E552" s="64" t="s">
        <v>689</v>
      </c>
      <c r="F552" s="65">
        <v>37755</v>
      </c>
      <c r="G552" s="64" t="s">
        <v>997</v>
      </c>
      <c r="H552" s="66">
        <v>586</v>
      </c>
      <c r="I552" s="64" t="s">
        <v>591</v>
      </c>
      <c r="J552" s="3">
        <f t="shared" si="16"/>
        <v>527.4</v>
      </c>
      <c r="K552" s="3">
        <f t="shared" si="17"/>
        <v>1953.3334895999999</v>
      </c>
      <c r="L552" s="1">
        <v>3.7037040000000001</v>
      </c>
      <c r="M552" s="1" t="s">
        <v>1085</v>
      </c>
      <c r="N552" s="1" t="s">
        <v>1089</v>
      </c>
      <c r="O552" s="1" t="s">
        <v>1087</v>
      </c>
      <c r="P552" s="1" t="s">
        <v>1084</v>
      </c>
      <c r="Q552" s="1">
        <v>0</v>
      </c>
      <c r="R552" s="1" t="s">
        <v>559</v>
      </c>
      <c r="S552" s="1" t="s">
        <v>2</v>
      </c>
    </row>
    <row r="553" spans="1:19" s="85" customFormat="1" x14ac:dyDescent="0.25">
      <c r="A553" s="62">
        <v>41861.906944444447</v>
      </c>
      <c r="B553" s="63" t="s">
        <v>2265</v>
      </c>
      <c r="C553" s="64">
        <v>1544424</v>
      </c>
      <c r="D553" s="64">
        <v>44273</v>
      </c>
      <c r="E553" s="64" t="s">
        <v>689</v>
      </c>
      <c r="F553" s="65">
        <v>37669</v>
      </c>
      <c r="G553" s="64" t="s">
        <v>699</v>
      </c>
      <c r="H553" s="66">
        <v>168</v>
      </c>
      <c r="I553" s="64" t="s">
        <v>595</v>
      </c>
      <c r="J553" s="3">
        <f t="shared" si="16"/>
        <v>151.20000000000002</v>
      </c>
      <c r="K553" s="3">
        <f t="shared" si="17"/>
        <v>580.6451952000001</v>
      </c>
      <c r="L553" s="1">
        <v>3.840246</v>
      </c>
      <c r="M553" s="1" t="s">
        <v>1085</v>
      </c>
      <c r="N553" s="1" t="s">
        <v>1086</v>
      </c>
      <c r="O553" s="1" t="s">
        <v>1087</v>
      </c>
      <c r="P553" s="1" t="s">
        <v>1084</v>
      </c>
      <c r="Q553" s="1">
        <v>0</v>
      </c>
      <c r="R553" s="1" t="s">
        <v>557</v>
      </c>
      <c r="S553" s="1" t="s">
        <v>662</v>
      </c>
    </row>
    <row r="554" spans="1:19" s="85" customFormat="1" x14ac:dyDescent="0.25">
      <c r="A554" s="62">
        <v>41861.944444444445</v>
      </c>
      <c r="B554" s="63" t="s">
        <v>731</v>
      </c>
      <c r="C554" s="64">
        <v>1543923</v>
      </c>
      <c r="D554" s="64">
        <v>54278</v>
      </c>
      <c r="E554" s="64" t="s">
        <v>689</v>
      </c>
      <c r="F554" s="65">
        <v>35194</v>
      </c>
      <c r="G554" s="64" t="s">
        <v>827</v>
      </c>
      <c r="H554" s="66">
        <v>605</v>
      </c>
      <c r="I554" s="64" t="s">
        <v>591</v>
      </c>
      <c r="J554" s="3">
        <f t="shared" si="16"/>
        <v>544.5</v>
      </c>
      <c r="K554" s="3">
        <f t="shared" si="17"/>
        <v>1482.0358905000001</v>
      </c>
      <c r="L554" s="1">
        <v>2.7218290000000001</v>
      </c>
      <c r="M554" s="1" t="s">
        <v>1085</v>
      </c>
      <c r="N554" s="1" t="s">
        <v>1086</v>
      </c>
      <c r="O554" s="1" t="s">
        <v>1087</v>
      </c>
      <c r="P554" s="1" t="s">
        <v>1084</v>
      </c>
      <c r="Q554" s="1">
        <v>0</v>
      </c>
      <c r="R554" s="1" t="s">
        <v>564</v>
      </c>
      <c r="S554" s="1" t="s">
        <v>2</v>
      </c>
    </row>
    <row r="555" spans="1:19" s="85" customFormat="1" x14ac:dyDescent="0.25">
      <c r="A555" s="62">
        <v>41861.946527777778</v>
      </c>
      <c r="B555" s="63" t="s">
        <v>734</v>
      </c>
      <c r="C555" s="64">
        <v>1017170</v>
      </c>
      <c r="D555" s="64">
        <v>55183</v>
      </c>
      <c r="E555" s="64" t="s">
        <v>689</v>
      </c>
      <c r="F555" s="65">
        <v>38916</v>
      </c>
      <c r="G555" s="64" t="s">
        <v>690</v>
      </c>
      <c r="H555" s="66">
        <v>802</v>
      </c>
      <c r="I555" s="64" t="s">
        <v>619</v>
      </c>
      <c r="J555" s="3">
        <f t="shared" si="16"/>
        <v>721.80000000000007</v>
      </c>
      <c r="K555" s="3">
        <f t="shared" si="17"/>
        <v>2892.4063434000004</v>
      </c>
      <c r="L555" s="1">
        <v>4.0072130000000001</v>
      </c>
      <c r="M555" s="1" t="s">
        <v>1085</v>
      </c>
      <c r="N555" s="1" t="s">
        <v>1089</v>
      </c>
      <c r="O555" s="1" t="s">
        <v>1087</v>
      </c>
      <c r="P555" s="1" t="s">
        <v>1084</v>
      </c>
      <c r="Q555" s="1">
        <v>0</v>
      </c>
      <c r="R555" s="1" t="s">
        <v>563</v>
      </c>
      <c r="S555" s="1" t="s">
        <v>2</v>
      </c>
    </row>
    <row r="556" spans="1:19" s="85" customFormat="1" x14ac:dyDescent="0.25">
      <c r="A556" s="62">
        <v>41861.993750000001</v>
      </c>
      <c r="B556" s="63" t="s">
        <v>719</v>
      </c>
      <c r="C556" s="64">
        <v>1543177</v>
      </c>
      <c r="D556" s="64" t="s">
        <v>391</v>
      </c>
      <c r="E556" s="64" t="s">
        <v>689</v>
      </c>
      <c r="F556" s="65">
        <v>34208</v>
      </c>
      <c r="G556" s="64" t="s">
        <v>830</v>
      </c>
      <c r="H556" s="66">
        <v>735</v>
      </c>
      <c r="I556" s="64" t="s">
        <v>595</v>
      </c>
      <c r="J556" s="3">
        <f t="shared" si="16"/>
        <v>661.5</v>
      </c>
      <c r="K556" s="3">
        <f t="shared" si="17"/>
        <v>2773.5848280000005</v>
      </c>
      <c r="L556" s="1">
        <v>4.1928720000000004</v>
      </c>
      <c r="M556" s="1" t="s">
        <v>10</v>
      </c>
      <c r="N556" s="1" t="s">
        <v>1089</v>
      </c>
      <c r="O556" s="1" t="s">
        <v>1090</v>
      </c>
      <c r="P556" s="1" t="s">
        <v>1084</v>
      </c>
      <c r="Q556" s="1">
        <v>0</v>
      </c>
      <c r="R556" s="1" t="s">
        <v>561</v>
      </c>
      <c r="S556" s="1" t="s">
        <v>1092</v>
      </c>
    </row>
    <row r="557" spans="1:19" s="85" customFormat="1" x14ac:dyDescent="0.25">
      <c r="A557" s="62">
        <v>41861.995833333334</v>
      </c>
      <c r="B557" s="63" t="s">
        <v>748</v>
      </c>
      <c r="C557" s="64">
        <v>1544403</v>
      </c>
      <c r="D557" s="64">
        <v>52006</v>
      </c>
      <c r="E557" s="64" t="s">
        <v>689</v>
      </c>
      <c r="F557" s="65">
        <v>12242</v>
      </c>
      <c r="G557" s="64" t="s">
        <v>833</v>
      </c>
      <c r="H557" s="66">
        <v>406</v>
      </c>
      <c r="I557" s="64" t="s">
        <v>597</v>
      </c>
      <c r="J557" s="3">
        <f t="shared" si="16"/>
        <v>365.40000000000003</v>
      </c>
      <c r="K557" s="3">
        <f t="shared" si="17"/>
        <v>1108.7847414000003</v>
      </c>
      <c r="L557" s="1">
        <v>3.0344410000000002</v>
      </c>
      <c r="M557" s="1" t="s">
        <v>10</v>
      </c>
      <c r="N557" s="1" t="s">
        <v>1089</v>
      </c>
      <c r="O557" s="1" t="s">
        <v>1090</v>
      </c>
      <c r="P557" s="1" t="s">
        <v>1084</v>
      </c>
      <c r="Q557" s="1">
        <v>0</v>
      </c>
      <c r="R557" s="1" t="s">
        <v>561</v>
      </c>
      <c r="S557" s="1" t="s">
        <v>1092</v>
      </c>
    </row>
    <row r="558" spans="1:19" s="85" customFormat="1" x14ac:dyDescent="0.25">
      <c r="A558" s="62">
        <v>41862.01458333333</v>
      </c>
      <c r="B558" s="63" t="s">
        <v>2257</v>
      </c>
      <c r="C558" s="64">
        <v>1544114</v>
      </c>
      <c r="D558" s="64">
        <v>54336</v>
      </c>
      <c r="E558" s="64" t="s">
        <v>689</v>
      </c>
      <c r="F558" s="65" t="s">
        <v>614</v>
      </c>
      <c r="G558" s="64" t="s">
        <v>905</v>
      </c>
      <c r="H558" s="66">
        <v>159</v>
      </c>
      <c r="I558" s="64" t="s">
        <v>595</v>
      </c>
      <c r="J558" s="3">
        <f t="shared" si="16"/>
        <v>143.1</v>
      </c>
      <c r="K558" s="3">
        <f t="shared" si="17"/>
        <v>803.03026320000004</v>
      </c>
      <c r="L558" s="1">
        <v>5.6116720000000004</v>
      </c>
      <c r="M558" s="1" t="s">
        <v>1091</v>
      </c>
      <c r="N558" s="1" t="s">
        <v>1086</v>
      </c>
      <c r="O558" s="1" t="s">
        <v>1090</v>
      </c>
      <c r="P558" s="1" t="s">
        <v>1084</v>
      </c>
      <c r="Q558" s="1">
        <v>0</v>
      </c>
      <c r="R558" s="1" t="s">
        <v>562</v>
      </c>
      <c r="S558" s="1" t="s">
        <v>1092</v>
      </c>
    </row>
    <row r="559" spans="1:19" s="85" customFormat="1" x14ac:dyDescent="0.25">
      <c r="A559" s="62">
        <v>41862.018055555556</v>
      </c>
      <c r="B559" s="63" t="s">
        <v>727</v>
      </c>
      <c r="C559" s="64">
        <v>1544510</v>
      </c>
      <c r="D559" s="64">
        <v>52006</v>
      </c>
      <c r="E559" s="64" t="s">
        <v>689</v>
      </c>
      <c r="F559" s="65">
        <v>12242</v>
      </c>
      <c r="G559" s="64" t="s">
        <v>833</v>
      </c>
      <c r="H559" s="66">
        <v>582</v>
      </c>
      <c r="I559" s="64" t="s">
        <v>597</v>
      </c>
      <c r="J559" s="3">
        <f t="shared" si="16"/>
        <v>523.80000000000007</v>
      </c>
      <c r="K559" s="3">
        <f t="shared" si="17"/>
        <v>1589.4401958000003</v>
      </c>
      <c r="L559" s="1">
        <v>3.0344410000000002</v>
      </c>
      <c r="M559" s="1" t="s">
        <v>10</v>
      </c>
      <c r="N559" s="1" t="s">
        <v>1089</v>
      </c>
      <c r="O559" s="1" t="s">
        <v>1090</v>
      </c>
      <c r="P559" s="1" t="s">
        <v>1084</v>
      </c>
      <c r="Q559" s="1">
        <v>0</v>
      </c>
      <c r="R559" s="1" t="s">
        <v>561</v>
      </c>
      <c r="S559" s="1" t="s">
        <v>1092</v>
      </c>
    </row>
    <row r="560" spans="1:19" s="85" customFormat="1" x14ac:dyDescent="0.25">
      <c r="A560" s="62">
        <v>41862.041666666664</v>
      </c>
      <c r="B560" s="63" t="s">
        <v>2266</v>
      </c>
      <c r="C560" s="64">
        <v>1542821</v>
      </c>
      <c r="D560" s="64">
        <v>51489</v>
      </c>
      <c r="E560" s="64" t="s">
        <v>689</v>
      </c>
      <c r="F560" s="65">
        <v>39269</v>
      </c>
      <c r="G560" s="64" t="s">
        <v>699</v>
      </c>
      <c r="H560" s="66">
        <v>508</v>
      </c>
      <c r="I560" s="64" t="s">
        <v>595</v>
      </c>
      <c r="J560" s="3">
        <f t="shared" si="16"/>
        <v>457.2</v>
      </c>
      <c r="K560" s="3">
        <f t="shared" si="17"/>
        <v>1088.5712544</v>
      </c>
      <c r="L560" s="1">
        <v>2.3809520000000002</v>
      </c>
      <c r="M560" s="1" t="s">
        <v>1085</v>
      </c>
      <c r="N560" s="1" t="s">
        <v>1089</v>
      </c>
      <c r="O560" s="1" t="s">
        <v>1087</v>
      </c>
      <c r="P560" s="1">
        <v>0</v>
      </c>
      <c r="Q560" s="1" t="s">
        <v>1088</v>
      </c>
      <c r="R560" s="1" t="s">
        <v>558</v>
      </c>
      <c r="S560" s="1" t="s">
        <v>662</v>
      </c>
    </row>
    <row r="561" spans="1:19" s="85" customFormat="1" x14ac:dyDescent="0.25">
      <c r="A561" s="62">
        <v>41862.042361111111</v>
      </c>
      <c r="B561" s="63" t="s">
        <v>725</v>
      </c>
      <c r="C561" s="64">
        <v>1543675</v>
      </c>
      <c r="D561" s="64">
        <v>54116</v>
      </c>
      <c r="E561" s="64" t="s">
        <v>689</v>
      </c>
      <c r="F561" s="65" t="s">
        <v>643</v>
      </c>
      <c r="G561" s="64" t="s">
        <v>2270</v>
      </c>
      <c r="H561" s="66">
        <v>930</v>
      </c>
      <c r="I561" s="64" t="s">
        <v>591</v>
      </c>
      <c r="J561" s="3">
        <f t="shared" si="16"/>
        <v>837</v>
      </c>
      <c r="K561" s="3">
        <f t="shared" si="17"/>
        <v>2277.5506559999999</v>
      </c>
      <c r="L561" s="1">
        <v>2.721088</v>
      </c>
      <c r="M561" s="1" t="s">
        <v>1085</v>
      </c>
      <c r="N561" s="1" t="s">
        <v>1086</v>
      </c>
      <c r="O561" s="1" t="s">
        <v>1087</v>
      </c>
      <c r="P561" s="1" t="s">
        <v>1084</v>
      </c>
      <c r="Q561" s="1">
        <v>0</v>
      </c>
      <c r="R561" s="1" t="s">
        <v>566</v>
      </c>
      <c r="S561" s="1" t="s">
        <v>4</v>
      </c>
    </row>
    <row r="562" spans="1:19" s="85" customFormat="1" x14ac:dyDescent="0.25">
      <c r="A562" s="62">
        <v>41862.068055555559</v>
      </c>
      <c r="B562" s="63" t="s">
        <v>696</v>
      </c>
      <c r="C562" s="64">
        <v>1017145</v>
      </c>
      <c r="D562" s="64">
        <v>54512</v>
      </c>
      <c r="E562" s="64" t="s">
        <v>689</v>
      </c>
      <c r="F562" s="65">
        <v>37754</v>
      </c>
      <c r="G562" s="64" t="s">
        <v>1001</v>
      </c>
      <c r="H562" s="66">
        <v>154</v>
      </c>
      <c r="I562" s="64" t="s">
        <v>593</v>
      </c>
      <c r="J562" s="3">
        <f t="shared" si="16"/>
        <v>138.6</v>
      </c>
      <c r="K562" s="3">
        <f t="shared" si="17"/>
        <v>513.33337440000003</v>
      </c>
      <c r="L562" s="1">
        <v>3.7037040000000001</v>
      </c>
      <c r="M562" s="1" t="s">
        <v>1085</v>
      </c>
      <c r="N562" s="1" t="s">
        <v>1089</v>
      </c>
      <c r="O562" s="1" t="s">
        <v>1087</v>
      </c>
      <c r="P562" s="1" t="s">
        <v>1084</v>
      </c>
      <c r="Q562" s="1">
        <v>0</v>
      </c>
      <c r="R562" s="1" t="s">
        <v>559</v>
      </c>
      <c r="S562" s="1" t="s">
        <v>2</v>
      </c>
    </row>
    <row r="563" spans="1:19" s="85" customFormat="1" x14ac:dyDescent="0.25">
      <c r="A563" s="62">
        <v>41862.075694444444</v>
      </c>
      <c r="B563" s="63" t="s">
        <v>2261</v>
      </c>
      <c r="C563" s="64">
        <v>1543817</v>
      </c>
      <c r="D563" s="64">
        <v>52339</v>
      </c>
      <c r="E563" s="64" t="s">
        <v>689</v>
      </c>
      <c r="F563" s="65">
        <v>36446</v>
      </c>
      <c r="G563" s="64" t="s">
        <v>827</v>
      </c>
      <c r="H563" s="66">
        <v>461</v>
      </c>
      <c r="I563" s="64" t="s">
        <v>592</v>
      </c>
      <c r="J563" s="3">
        <f t="shared" si="16"/>
        <v>414.90000000000003</v>
      </c>
      <c r="K563" s="3">
        <f t="shared" si="17"/>
        <v>1247.8196330999999</v>
      </c>
      <c r="L563" s="1">
        <v>3.0075189999999998</v>
      </c>
      <c r="M563" s="1" t="s">
        <v>1085</v>
      </c>
      <c r="N563" s="1" t="s">
        <v>1089</v>
      </c>
      <c r="O563" s="1" t="s">
        <v>1087</v>
      </c>
      <c r="P563" s="1">
        <v>0</v>
      </c>
      <c r="Q563" s="1" t="s">
        <v>1088</v>
      </c>
      <c r="R563" s="1" t="s">
        <v>564</v>
      </c>
      <c r="S563" s="1" t="s">
        <v>2</v>
      </c>
    </row>
    <row r="564" spans="1:19" s="85" customFormat="1" x14ac:dyDescent="0.25">
      <c r="A564" s="62">
        <v>41862.084722222222</v>
      </c>
      <c r="B564" s="63" t="s">
        <v>721</v>
      </c>
      <c r="C564" s="64">
        <v>1017175</v>
      </c>
      <c r="D564" s="64">
        <v>51489</v>
      </c>
      <c r="E564" s="64" t="s">
        <v>689</v>
      </c>
      <c r="F564" s="65">
        <v>14549</v>
      </c>
      <c r="G564" s="64" t="s">
        <v>2301</v>
      </c>
      <c r="H564" s="66">
        <v>755</v>
      </c>
      <c r="I564" s="64" t="s">
        <v>592</v>
      </c>
      <c r="J564" s="3">
        <f t="shared" si="16"/>
        <v>679.5</v>
      </c>
      <c r="K564" s="3">
        <f t="shared" si="17"/>
        <v>1617.856884</v>
      </c>
      <c r="L564" s="1">
        <v>2.3809520000000002</v>
      </c>
      <c r="M564" s="1" t="s">
        <v>1085</v>
      </c>
      <c r="N564" s="1" t="s">
        <v>1089</v>
      </c>
      <c r="O564" s="1" t="s">
        <v>1087</v>
      </c>
      <c r="P564" s="1">
        <v>0</v>
      </c>
      <c r="Q564" s="1" t="s">
        <v>1088</v>
      </c>
      <c r="R564" s="1" t="s">
        <v>558</v>
      </c>
      <c r="S564" s="1" t="s">
        <v>662</v>
      </c>
    </row>
    <row r="565" spans="1:19" s="85" customFormat="1" x14ac:dyDescent="0.25">
      <c r="A565" s="62">
        <v>41862.094444444447</v>
      </c>
      <c r="B565" s="63" t="s">
        <v>2258</v>
      </c>
      <c r="C565" s="64">
        <v>1543612</v>
      </c>
      <c r="D565" s="64" t="s">
        <v>2213</v>
      </c>
      <c r="E565" s="64" t="s">
        <v>689</v>
      </c>
      <c r="F565" s="65">
        <v>39221</v>
      </c>
      <c r="G565" s="64" t="s">
        <v>2329</v>
      </c>
      <c r="H565" s="66">
        <v>412</v>
      </c>
      <c r="I565" s="64" t="s">
        <v>604</v>
      </c>
      <c r="J565" s="3">
        <f t="shared" si="16"/>
        <v>370.8</v>
      </c>
      <c r="K565" s="3">
        <f t="shared" si="17"/>
        <v>1226.1903624000001</v>
      </c>
      <c r="L565" s="1">
        <v>3.3068780000000002</v>
      </c>
      <c r="M565" s="1" t="s">
        <v>1085</v>
      </c>
      <c r="N565" s="1" t="s">
        <v>1086</v>
      </c>
      <c r="O565" s="1" t="s">
        <v>1087</v>
      </c>
      <c r="P565" s="1">
        <v>0</v>
      </c>
      <c r="Q565" s="1" t="s">
        <v>1088</v>
      </c>
      <c r="R565" s="1" t="s">
        <v>557</v>
      </c>
      <c r="S565" s="1" t="s">
        <v>662</v>
      </c>
    </row>
    <row r="566" spans="1:19" s="85" customFormat="1" x14ac:dyDescent="0.25">
      <c r="A566" s="62">
        <v>41862.094444444447</v>
      </c>
      <c r="B566" s="63" t="s">
        <v>709</v>
      </c>
      <c r="C566" s="64">
        <v>1543660</v>
      </c>
      <c r="D566" s="64">
        <v>52487</v>
      </c>
      <c r="E566" s="64" t="s">
        <v>689</v>
      </c>
      <c r="F566" s="65">
        <v>38741</v>
      </c>
      <c r="G566" s="64" t="s">
        <v>2343</v>
      </c>
      <c r="H566" s="66">
        <v>422</v>
      </c>
      <c r="I566" s="64" t="s">
        <v>632</v>
      </c>
      <c r="J566" s="3">
        <f t="shared" si="16"/>
        <v>379.8</v>
      </c>
      <c r="K566" s="3">
        <f t="shared" si="17"/>
        <v>1262.2132673999999</v>
      </c>
      <c r="L566" s="1">
        <v>3.3233630000000001</v>
      </c>
      <c r="M566" s="1" t="s">
        <v>1085</v>
      </c>
      <c r="N566" s="1" t="s">
        <v>1089</v>
      </c>
      <c r="O566" s="1" t="s">
        <v>1087</v>
      </c>
      <c r="P566" s="1">
        <v>0</v>
      </c>
      <c r="Q566" s="1" t="s">
        <v>1088</v>
      </c>
      <c r="R566" s="1" t="s">
        <v>565</v>
      </c>
      <c r="S566" s="1" t="s">
        <v>4</v>
      </c>
    </row>
    <row r="567" spans="1:19" s="85" customFormat="1" x14ac:dyDescent="0.25">
      <c r="A567" s="62">
        <v>41862.111805555556</v>
      </c>
      <c r="B567" s="63" t="s">
        <v>740</v>
      </c>
      <c r="C567" s="64">
        <v>1017162</v>
      </c>
      <c r="D567" s="64">
        <v>54917</v>
      </c>
      <c r="E567" s="64" t="s">
        <v>689</v>
      </c>
      <c r="F567" s="65">
        <v>39543</v>
      </c>
      <c r="G567" s="64" t="s">
        <v>2340</v>
      </c>
      <c r="H567" s="66">
        <v>502</v>
      </c>
      <c r="I567" s="64" t="s">
        <v>591</v>
      </c>
      <c r="J567" s="3">
        <f t="shared" si="16"/>
        <v>451.8</v>
      </c>
      <c r="K567" s="3">
        <f t="shared" si="17"/>
        <v>1732.3620408000002</v>
      </c>
      <c r="L567" s="1">
        <v>3.8343560000000001</v>
      </c>
      <c r="M567" s="1" t="s">
        <v>1085</v>
      </c>
      <c r="N567" s="1" t="s">
        <v>1089</v>
      </c>
      <c r="O567" s="1" t="s">
        <v>1087</v>
      </c>
      <c r="P567" s="1" t="s">
        <v>1084</v>
      </c>
      <c r="Q567" s="1">
        <v>0</v>
      </c>
      <c r="R567" s="1" t="s">
        <v>563</v>
      </c>
      <c r="S567" s="1" t="s">
        <v>2</v>
      </c>
    </row>
    <row r="568" spans="1:19" s="85" customFormat="1" x14ac:dyDescent="0.25">
      <c r="A568" s="62">
        <v>41862.154166666667</v>
      </c>
      <c r="B568" s="63" t="s">
        <v>748</v>
      </c>
      <c r="C568" s="64">
        <v>1544404</v>
      </c>
      <c r="D568" s="64">
        <v>51616</v>
      </c>
      <c r="E568" s="64" t="s">
        <v>689</v>
      </c>
      <c r="F568" s="65" t="s">
        <v>623</v>
      </c>
      <c r="G568" s="64" t="s">
        <v>829</v>
      </c>
      <c r="H568" s="66">
        <v>405</v>
      </c>
      <c r="I568" s="64" t="s">
        <v>597</v>
      </c>
      <c r="J568" s="3">
        <f t="shared" si="16"/>
        <v>364.5</v>
      </c>
      <c r="K568" s="3">
        <f t="shared" si="17"/>
        <v>1469.7580409999998</v>
      </c>
      <c r="L568" s="1">
        <v>4.0322579999999997</v>
      </c>
      <c r="M568" s="1" t="s">
        <v>1085</v>
      </c>
      <c r="N568" s="1" t="s">
        <v>1089</v>
      </c>
      <c r="O568" s="1" t="s">
        <v>1087</v>
      </c>
      <c r="P568" s="1" t="s">
        <v>1084</v>
      </c>
      <c r="Q568" s="1">
        <v>0</v>
      </c>
      <c r="R568" s="1" t="s">
        <v>561</v>
      </c>
      <c r="S568" s="1" t="s">
        <v>1092</v>
      </c>
    </row>
    <row r="569" spans="1:19" s="85" customFormat="1" x14ac:dyDescent="0.25">
      <c r="A569" s="62">
        <v>41862.188888888886</v>
      </c>
      <c r="B569" s="63" t="s">
        <v>714</v>
      </c>
      <c r="C569" s="64">
        <v>1543934</v>
      </c>
      <c r="D569" s="64">
        <v>54512</v>
      </c>
      <c r="E569" s="64" t="s">
        <v>689</v>
      </c>
      <c r="F569" s="65">
        <v>37952</v>
      </c>
      <c r="G569" s="64" t="s">
        <v>2339</v>
      </c>
      <c r="H569" s="66">
        <v>650</v>
      </c>
      <c r="I569" s="64" t="s">
        <v>592</v>
      </c>
      <c r="J569" s="3">
        <f t="shared" si="16"/>
        <v>585</v>
      </c>
      <c r="K569" s="3">
        <f t="shared" si="17"/>
        <v>2166.6668399999999</v>
      </c>
      <c r="L569" s="1">
        <v>3.7037040000000001</v>
      </c>
      <c r="M569" s="1" t="s">
        <v>1085</v>
      </c>
      <c r="N569" s="1" t="s">
        <v>1089</v>
      </c>
      <c r="O569" s="1" t="s">
        <v>1087</v>
      </c>
      <c r="P569" s="1" t="s">
        <v>1084</v>
      </c>
      <c r="Q569" s="1">
        <v>0</v>
      </c>
      <c r="R569" s="1" t="s">
        <v>559</v>
      </c>
      <c r="S569" s="1" t="s">
        <v>2</v>
      </c>
    </row>
    <row r="570" spans="1:19" s="85" customFormat="1" x14ac:dyDescent="0.25">
      <c r="A570" s="62">
        <v>41862.196527777778</v>
      </c>
      <c r="B570" s="63" t="s">
        <v>727</v>
      </c>
      <c r="C570" s="64">
        <v>1544511</v>
      </c>
      <c r="D570" s="64">
        <v>52006</v>
      </c>
      <c r="E570" s="64" t="s">
        <v>689</v>
      </c>
      <c r="F570" s="65">
        <v>12242</v>
      </c>
      <c r="G570" s="64" t="s">
        <v>833</v>
      </c>
      <c r="H570" s="66">
        <v>582</v>
      </c>
      <c r="I570" s="64" t="s">
        <v>597</v>
      </c>
      <c r="J570" s="3">
        <f t="shared" si="16"/>
        <v>523.80000000000007</v>
      </c>
      <c r="K570" s="3">
        <f t="shared" si="17"/>
        <v>1589.4401958000003</v>
      </c>
      <c r="L570" s="1">
        <v>3.0344410000000002</v>
      </c>
      <c r="M570" s="1" t="s">
        <v>10</v>
      </c>
      <c r="N570" s="1" t="s">
        <v>1089</v>
      </c>
      <c r="O570" s="1" t="s">
        <v>1090</v>
      </c>
      <c r="P570" s="1" t="s">
        <v>1084</v>
      </c>
      <c r="Q570" s="1">
        <v>0</v>
      </c>
      <c r="R570" s="1" t="s">
        <v>561</v>
      </c>
      <c r="S570" s="1" t="s">
        <v>1092</v>
      </c>
    </row>
    <row r="571" spans="1:19" s="85" customFormat="1" x14ac:dyDescent="0.25">
      <c r="A571" s="62">
        <v>41862.199999999997</v>
      </c>
      <c r="B571" s="63" t="s">
        <v>702</v>
      </c>
      <c r="C571" s="64">
        <v>1017157</v>
      </c>
      <c r="D571" s="64">
        <v>44273</v>
      </c>
      <c r="E571" s="64" t="s">
        <v>689</v>
      </c>
      <c r="F571" s="65">
        <v>37670</v>
      </c>
      <c r="G571" s="64" t="s">
        <v>988</v>
      </c>
      <c r="H571" s="66">
        <v>285</v>
      </c>
      <c r="I571" s="64" t="s">
        <v>593</v>
      </c>
      <c r="J571" s="3">
        <f t="shared" si="16"/>
        <v>256.5</v>
      </c>
      <c r="K571" s="3">
        <f t="shared" si="17"/>
        <v>985.023099</v>
      </c>
      <c r="L571" s="1">
        <v>3.840246</v>
      </c>
      <c r="M571" s="1" t="s">
        <v>1085</v>
      </c>
      <c r="N571" s="1" t="s">
        <v>1086</v>
      </c>
      <c r="O571" s="1" t="s">
        <v>1087</v>
      </c>
      <c r="P571" s="1" t="s">
        <v>1084</v>
      </c>
      <c r="Q571" s="1">
        <v>0</v>
      </c>
      <c r="R571" s="1" t="s">
        <v>557</v>
      </c>
      <c r="S571" s="1" t="s">
        <v>662</v>
      </c>
    </row>
    <row r="572" spans="1:19" s="85" customFormat="1" x14ac:dyDescent="0.25">
      <c r="A572" s="62">
        <v>41862.236805555556</v>
      </c>
      <c r="B572" s="63" t="s">
        <v>2266</v>
      </c>
      <c r="C572" s="64">
        <v>1543881</v>
      </c>
      <c r="D572" s="64">
        <v>52487</v>
      </c>
      <c r="E572" s="64" t="s">
        <v>689</v>
      </c>
      <c r="F572" s="65">
        <v>17100</v>
      </c>
      <c r="G572" s="64" t="s">
        <v>699</v>
      </c>
      <c r="H572" s="66">
        <v>295</v>
      </c>
      <c r="I572" s="64" t="s">
        <v>595</v>
      </c>
      <c r="J572" s="3">
        <f t="shared" si="16"/>
        <v>265.5</v>
      </c>
      <c r="K572" s="3">
        <f t="shared" si="17"/>
        <v>882.35287649999998</v>
      </c>
      <c r="L572" s="1">
        <v>3.3233630000000001</v>
      </c>
      <c r="M572" s="1" t="s">
        <v>1085</v>
      </c>
      <c r="N572" s="1" t="s">
        <v>1089</v>
      </c>
      <c r="O572" s="1" t="s">
        <v>1087</v>
      </c>
      <c r="P572" s="1">
        <v>0</v>
      </c>
      <c r="Q572" s="1" t="s">
        <v>1088</v>
      </c>
      <c r="R572" s="1" t="s">
        <v>565</v>
      </c>
      <c r="S572" s="1" t="s">
        <v>4</v>
      </c>
    </row>
    <row r="573" spans="1:19" s="85" customFormat="1" x14ac:dyDescent="0.25">
      <c r="A573" s="62">
        <v>41862.263888888891</v>
      </c>
      <c r="B573" s="63" t="s">
        <v>711</v>
      </c>
      <c r="C573" s="64">
        <v>1544188</v>
      </c>
      <c r="D573" s="64">
        <v>54512</v>
      </c>
      <c r="E573" s="64" t="s">
        <v>689</v>
      </c>
      <c r="F573" s="65">
        <v>37755</v>
      </c>
      <c r="G573" s="64" t="s">
        <v>997</v>
      </c>
      <c r="H573" s="66">
        <v>582</v>
      </c>
      <c r="I573" s="64" t="s">
        <v>591</v>
      </c>
      <c r="J573" s="3">
        <f t="shared" si="16"/>
        <v>523.80000000000007</v>
      </c>
      <c r="K573" s="3">
        <f t="shared" si="17"/>
        <v>1940.0001552000003</v>
      </c>
      <c r="L573" s="1">
        <v>3.7037040000000001</v>
      </c>
      <c r="M573" s="1" t="s">
        <v>1085</v>
      </c>
      <c r="N573" s="1" t="s">
        <v>1089</v>
      </c>
      <c r="O573" s="1" t="s">
        <v>1087</v>
      </c>
      <c r="P573" s="1" t="s">
        <v>1084</v>
      </c>
      <c r="Q573" s="1">
        <v>0</v>
      </c>
      <c r="R573" s="1" t="s">
        <v>559</v>
      </c>
      <c r="S573" s="1" t="s">
        <v>2</v>
      </c>
    </row>
    <row r="574" spans="1:19" s="85" customFormat="1" x14ac:dyDescent="0.25">
      <c r="A574" s="62">
        <v>41862.276388888888</v>
      </c>
      <c r="B574" s="63" t="s">
        <v>731</v>
      </c>
      <c r="C574" s="64">
        <v>1543924</v>
      </c>
      <c r="D574" s="64">
        <v>54278</v>
      </c>
      <c r="E574" s="64" t="s">
        <v>689</v>
      </c>
      <c r="F574" s="65">
        <v>35194</v>
      </c>
      <c r="G574" s="64" t="s">
        <v>827</v>
      </c>
      <c r="H574" s="66">
        <v>595</v>
      </c>
      <c r="I574" s="64" t="s">
        <v>591</v>
      </c>
      <c r="J574" s="3">
        <f t="shared" si="16"/>
        <v>535.5</v>
      </c>
      <c r="K574" s="3">
        <f t="shared" si="17"/>
        <v>1457.5394295000001</v>
      </c>
      <c r="L574" s="1">
        <v>2.7218290000000001</v>
      </c>
      <c r="M574" s="1" t="s">
        <v>1085</v>
      </c>
      <c r="N574" s="1" t="s">
        <v>1086</v>
      </c>
      <c r="O574" s="1" t="s">
        <v>1087</v>
      </c>
      <c r="P574" s="1" t="s">
        <v>1084</v>
      </c>
      <c r="Q574" s="1">
        <v>0</v>
      </c>
      <c r="R574" s="1" t="s">
        <v>564</v>
      </c>
      <c r="S574" s="1" t="s">
        <v>2</v>
      </c>
    </row>
    <row r="575" spans="1:19" s="85" customFormat="1" x14ac:dyDescent="0.25">
      <c r="A575" s="62">
        <v>41862.286111111112</v>
      </c>
      <c r="B575" s="63" t="s">
        <v>2265</v>
      </c>
      <c r="C575" s="64">
        <v>1543795</v>
      </c>
      <c r="D575" s="64">
        <v>44273</v>
      </c>
      <c r="E575" s="64" t="s">
        <v>689</v>
      </c>
      <c r="F575" s="65">
        <v>37669</v>
      </c>
      <c r="G575" s="64" t="s">
        <v>699</v>
      </c>
      <c r="H575" s="66">
        <v>168</v>
      </c>
      <c r="I575" s="64" t="s">
        <v>595</v>
      </c>
      <c r="J575" s="3">
        <f t="shared" si="16"/>
        <v>151.20000000000002</v>
      </c>
      <c r="K575" s="3">
        <f t="shared" si="17"/>
        <v>580.6451952000001</v>
      </c>
      <c r="L575" s="1">
        <v>3.840246</v>
      </c>
      <c r="M575" s="1" t="s">
        <v>1085</v>
      </c>
      <c r="N575" s="1" t="s">
        <v>1086</v>
      </c>
      <c r="O575" s="1" t="s">
        <v>1087</v>
      </c>
      <c r="P575" s="1" t="s">
        <v>1084</v>
      </c>
      <c r="Q575" s="1">
        <v>0</v>
      </c>
      <c r="R575" s="1" t="s">
        <v>557</v>
      </c>
      <c r="S575" s="1" t="s">
        <v>662</v>
      </c>
    </row>
    <row r="576" spans="1:19" s="85" customFormat="1" x14ac:dyDescent="0.25">
      <c r="A576" s="62">
        <v>41862.292361111111</v>
      </c>
      <c r="B576" s="63" t="s">
        <v>748</v>
      </c>
      <c r="C576" s="64">
        <v>1544514</v>
      </c>
      <c r="D576" s="64">
        <v>51909</v>
      </c>
      <c r="E576" s="64" t="s">
        <v>689</v>
      </c>
      <c r="F576" s="65">
        <v>10488</v>
      </c>
      <c r="G576" s="64" t="s">
        <v>832</v>
      </c>
      <c r="H576" s="66">
        <v>405</v>
      </c>
      <c r="I576" s="64" t="s">
        <v>597</v>
      </c>
      <c r="J576" s="3">
        <f t="shared" si="16"/>
        <v>364.5</v>
      </c>
      <c r="K576" s="3">
        <f t="shared" si="17"/>
        <v>1469.7580409999998</v>
      </c>
      <c r="L576" s="1">
        <v>4.0322579999999997</v>
      </c>
      <c r="M576" s="1" t="s">
        <v>1085</v>
      </c>
      <c r="N576" s="1" t="s">
        <v>1089</v>
      </c>
      <c r="O576" s="1" t="s">
        <v>1087</v>
      </c>
      <c r="P576" s="1" t="s">
        <v>1084</v>
      </c>
      <c r="Q576" s="1">
        <v>0</v>
      </c>
      <c r="R576" s="1" t="s">
        <v>561</v>
      </c>
      <c r="S576" s="1" t="s">
        <v>1092</v>
      </c>
    </row>
    <row r="577" spans="1:19" s="85" customFormat="1" x14ac:dyDescent="0.25">
      <c r="A577" s="62">
        <v>41862.293055555558</v>
      </c>
      <c r="B577" s="63" t="s">
        <v>2274</v>
      </c>
      <c r="C577" s="64">
        <v>1017150</v>
      </c>
      <c r="D577" s="64">
        <v>41325</v>
      </c>
      <c r="E577" s="64" t="s">
        <v>689</v>
      </c>
      <c r="F577" s="65">
        <v>36969</v>
      </c>
      <c r="G577" s="64" t="s">
        <v>690</v>
      </c>
      <c r="H577" s="66">
        <v>973</v>
      </c>
      <c r="I577" s="64" t="s">
        <v>591</v>
      </c>
      <c r="J577" s="3">
        <f t="shared" si="16"/>
        <v>875.7</v>
      </c>
      <c r="K577" s="3">
        <f t="shared" si="17"/>
        <v>2042.4485277000001</v>
      </c>
      <c r="L577" s="1">
        <v>2.3323610000000001</v>
      </c>
      <c r="M577" s="1" t="s">
        <v>1085</v>
      </c>
      <c r="N577" s="1" t="s">
        <v>1086</v>
      </c>
      <c r="O577" s="1" t="s">
        <v>1087</v>
      </c>
      <c r="P577" s="1" t="s">
        <v>1084</v>
      </c>
      <c r="Q577" s="1">
        <v>0</v>
      </c>
      <c r="R577" s="1" t="s">
        <v>557</v>
      </c>
      <c r="S577" s="1" t="s">
        <v>662</v>
      </c>
    </row>
    <row r="578" spans="1:19" s="85" customFormat="1" x14ac:dyDescent="0.25">
      <c r="A578" s="62">
        <v>41862.306944444441</v>
      </c>
      <c r="B578" s="63" t="s">
        <v>2257</v>
      </c>
      <c r="C578" s="64">
        <v>1544105</v>
      </c>
      <c r="D578" s="64">
        <v>54336</v>
      </c>
      <c r="E578" s="64" t="s">
        <v>689</v>
      </c>
      <c r="F578" s="65" t="s">
        <v>614</v>
      </c>
      <c r="G578" s="64" t="s">
        <v>905</v>
      </c>
      <c r="H578" s="66">
        <v>159</v>
      </c>
      <c r="I578" s="64" t="s">
        <v>595</v>
      </c>
      <c r="J578" s="3">
        <f t="shared" si="16"/>
        <v>143.1</v>
      </c>
      <c r="K578" s="3">
        <f t="shared" si="17"/>
        <v>803.03026320000004</v>
      </c>
      <c r="L578" s="1">
        <v>5.6116720000000004</v>
      </c>
      <c r="M578" s="1" t="s">
        <v>1091</v>
      </c>
      <c r="N578" s="1" t="s">
        <v>1086</v>
      </c>
      <c r="O578" s="1" t="s">
        <v>1090</v>
      </c>
      <c r="P578" s="1" t="s">
        <v>1084</v>
      </c>
      <c r="Q578" s="1">
        <v>0</v>
      </c>
      <c r="R578" s="1" t="s">
        <v>562</v>
      </c>
      <c r="S578" s="1" t="s">
        <v>1092</v>
      </c>
    </row>
    <row r="579" spans="1:19" s="85" customFormat="1" x14ac:dyDescent="0.25">
      <c r="A579" s="62">
        <v>41862.359722222223</v>
      </c>
      <c r="B579" s="63" t="s">
        <v>727</v>
      </c>
      <c r="C579" s="64">
        <v>1544512</v>
      </c>
      <c r="D579" s="64">
        <v>52006</v>
      </c>
      <c r="E579" s="64" t="s">
        <v>689</v>
      </c>
      <c r="F579" s="65">
        <v>12242</v>
      </c>
      <c r="G579" s="64" t="s">
        <v>833</v>
      </c>
      <c r="H579" s="66">
        <v>562</v>
      </c>
      <c r="I579" s="64" t="s">
        <v>597</v>
      </c>
      <c r="J579" s="3">
        <f t="shared" ref="J579:J642" si="18">H579*0.9</f>
        <v>505.8</v>
      </c>
      <c r="K579" s="3">
        <f t="shared" ref="K579:K642" si="19">J579*L579</f>
        <v>1534.8202578</v>
      </c>
      <c r="L579" s="1">
        <v>3.0344410000000002</v>
      </c>
      <c r="M579" s="1" t="s">
        <v>10</v>
      </c>
      <c r="N579" s="1" t="s">
        <v>1089</v>
      </c>
      <c r="O579" s="1" t="s">
        <v>1090</v>
      </c>
      <c r="P579" s="1" t="s">
        <v>1084</v>
      </c>
      <c r="Q579" s="1">
        <v>0</v>
      </c>
      <c r="R579" s="1" t="s">
        <v>561</v>
      </c>
      <c r="S579" s="1" t="s">
        <v>1092</v>
      </c>
    </row>
    <row r="580" spans="1:19" s="85" customFormat="1" x14ac:dyDescent="0.25">
      <c r="A580" s="62">
        <v>41862.370138888888</v>
      </c>
      <c r="B580" s="63" t="s">
        <v>734</v>
      </c>
      <c r="C580" s="64">
        <v>1017140</v>
      </c>
      <c r="D580" s="64" t="s">
        <v>2213</v>
      </c>
      <c r="E580" s="64" t="s">
        <v>689</v>
      </c>
      <c r="F580" s="65">
        <v>39539</v>
      </c>
      <c r="G580" s="64" t="s">
        <v>2327</v>
      </c>
      <c r="H580" s="66">
        <v>825</v>
      </c>
      <c r="I580" s="64" t="s">
        <v>592</v>
      </c>
      <c r="J580" s="3">
        <f t="shared" si="18"/>
        <v>742.5</v>
      </c>
      <c r="K580" s="3">
        <f t="shared" si="19"/>
        <v>2455.3569150000003</v>
      </c>
      <c r="L580" s="1">
        <v>3.3068780000000002</v>
      </c>
      <c r="M580" s="1" t="s">
        <v>1085</v>
      </c>
      <c r="N580" s="1" t="s">
        <v>1086</v>
      </c>
      <c r="O580" s="1" t="s">
        <v>1087</v>
      </c>
      <c r="P580" s="1">
        <v>0</v>
      </c>
      <c r="Q580" s="1" t="s">
        <v>1088</v>
      </c>
      <c r="R580" s="1" t="s">
        <v>557</v>
      </c>
      <c r="S580" s="1" t="s">
        <v>662</v>
      </c>
    </row>
    <row r="581" spans="1:19" s="85" customFormat="1" x14ac:dyDescent="0.25">
      <c r="A581" s="62">
        <v>41862.380555555559</v>
      </c>
      <c r="B581" s="63" t="s">
        <v>2273</v>
      </c>
      <c r="C581" s="64">
        <v>1544071</v>
      </c>
      <c r="D581" s="64">
        <v>55568</v>
      </c>
      <c r="E581" s="64" t="s">
        <v>689</v>
      </c>
      <c r="F581" s="65">
        <v>39217</v>
      </c>
      <c r="G581" s="64" t="s">
        <v>2268</v>
      </c>
      <c r="H581" s="66">
        <v>411</v>
      </c>
      <c r="I581" s="64" t="s">
        <v>593</v>
      </c>
      <c r="J581" s="3">
        <f t="shared" si="18"/>
        <v>369.90000000000003</v>
      </c>
      <c r="K581" s="3">
        <f t="shared" si="19"/>
        <v>1245.4544097</v>
      </c>
      <c r="L581" s="1">
        <v>3.367003</v>
      </c>
      <c r="M581" s="1" t="s">
        <v>1085</v>
      </c>
      <c r="N581" s="1" t="s">
        <v>1086</v>
      </c>
      <c r="O581" s="1" t="s">
        <v>1087</v>
      </c>
      <c r="P581" s="1">
        <v>0</v>
      </c>
      <c r="Q581" s="1" t="s">
        <v>1088</v>
      </c>
      <c r="R581" s="1" t="s">
        <v>557</v>
      </c>
      <c r="S581" s="1" t="s">
        <v>662</v>
      </c>
    </row>
    <row r="582" spans="1:19" s="85" customFormat="1" x14ac:dyDescent="0.25">
      <c r="A582" s="62">
        <v>41862.398611111108</v>
      </c>
      <c r="B582" s="63" t="s">
        <v>776</v>
      </c>
      <c r="C582" s="64">
        <v>1543700</v>
      </c>
      <c r="D582" s="64">
        <v>54653</v>
      </c>
      <c r="E582" s="64" t="s">
        <v>689</v>
      </c>
      <c r="F582" s="65">
        <v>34629</v>
      </c>
      <c r="G582" s="64" t="s">
        <v>895</v>
      </c>
      <c r="H582" s="66">
        <v>606</v>
      </c>
      <c r="I582" s="64" t="s">
        <v>590</v>
      </c>
      <c r="J582" s="3">
        <f t="shared" si="18"/>
        <v>545.4</v>
      </c>
      <c r="K582" s="3">
        <f t="shared" si="19"/>
        <v>2376.4703291999999</v>
      </c>
      <c r="L582" s="1">
        <v>4.3572980000000001</v>
      </c>
      <c r="M582" s="1" t="s">
        <v>10</v>
      </c>
      <c r="N582" s="1" t="s">
        <v>1089</v>
      </c>
      <c r="O582" s="1" t="s">
        <v>1090</v>
      </c>
      <c r="P582" s="1" t="s">
        <v>1084</v>
      </c>
      <c r="Q582" s="1">
        <v>0</v>
      </c>
      <c r="R582" s="1" t="s">
        <v>561</v>
      </c>
      <c r="S582" s="1" t="s">
        <v>1092</v>
      </c>
    </row>
    <row r="583" spans="1:19" s="85" customFormat="1" x14ac:dyDescent="0.25">
      <c r="A583" s="62">
        <v>41862.415972222225</v>
      </c>
      <c r="B583" s="63" t="s">
        <v>2252</v>
      </c>
      <c r="C583" s="64">
        <v>1543936</v>
      </c>
      <c r="D583" s="64">
        <v>54512</v>
      </c>
      <c r="E583" s="64" t="s">
        <v>689</v>
      </c>
      <c r="F583" s="65">
        <v>37952</v>
      </c>
      <c r="G583" s="64" t="s">
        <v>2339</v>
      </c>
      <c r="H583" s="66">
        <v>206</v>
      </c>
      <c r="I583" s="64" t="s">
        <v>592</v>
      </c>
      <c r="J583" s="3">
        <f t="shared" si="18"/>
        <v>185.4</v>
      </c>
      <c r="K583" s="3">
        <f t="shared" si="19"/>
        <v>686.66672160000007</v>
      </c>
      <c r="L583" s="1">
        <v>3.7037040000000001</v>
      </c>
      <c r="M583" s="1" t="s">
        <v>1085</v>
      </c>
      <c r="N583" s="1" t="s">
        <v>1089</v>
      </c>
      <c r="O583" s="1" t="s">
        <v>1087</v>
      </c>
      <c r="P583" s="1" t="s">
        <v>1084</v>
      </c>
      <c r="Q583" s="1">
        <v>0</v>
      </c>
      <c r="R583" s="1" t="s">
        <v>559</v>
      </c>
      <c r="S583" s="1" t="s">
        <v>2</v>
      </c>
    </row>
    <row r="584" spans="1:19" s="85" customFormat="1" x14ac:dyDescent="0.25">
      <c r="A584" s="62">
        <v>41862.472222222219</v>
      </c>
      <c r="B584" s="63" t="s">
        <v>2262</v>
      </c>
      <c r="C584" s="64">
        <v>1543618</v>
      </c>
      <c r="D584" s="64" t="s">
        <v>2213</v>
      </c>
      <c r="E584" s="64" t="s">
        <v>689</v>
      </c>
      <c r="F584" s="65">
        <v>39221</v>
      </c>
      <c r="G584" s="64" t="s">
        <v>2329</v>
      </c>
      <c r="H584" s="66">
        <v>205</v>
      </c>
      <c r="I584" s="64" t="s">
        <v>604</v>
      </c>
      <c r="J584" s="3">
        <f t="shared" si="18"/>
        <v>184.5</v>
      </c>
      <c r="K584" s="3">
        <f t="shared" si="19"/>
        <v>610.11899100000005</v>
      </c>
      <c r="L584" s="1">
        <v>3.3068780000000002</v>
      </c>
      <c r="M584" s="1" t="s">
        <v>1085</v>
      </c>
      <c r="N584" s="1" t="s">
        <v>1086</v>
      </c>
      <c r="O584" s="1" t="s">
        <v>1087</v>
      </c>
      <c r="P584" s="1">
        <v>0</v>
      </c>
      <c r="Q584" s="1" t="s">
        <v>1088</v>
      </c>
      <c r="R584" s="1" t="s">
        <v>557</v>
      </c>
      <c r="S584" s="1" t="s">
        <v>662</v>
      </c>
    </row>
    <row r="585" spans="1:19" s="85" customFormat="1" x14ac:dyDescent="0.25">
      <c r="A585" s="62">
        <v>41862.476388888892</v>
      </c>
      <c r="B585" s="63" t="s">
        <v>707</v>
      </c>
      <c r="C585" s="64">
        <v>1542779</v>
      </c>
      <c r="D585" s="64">
        <v>43876</v>
      </c>
      <c r="E585" s="64" t="s">
        <v>689</v>
      </c>
      <c r="F585" s="65">
        <v>33142</v>
      </c>
      <c r="G585" s="64" t="s">
        <v>2344</v>
      </c>
      <c r="H585" s="66">
        <v>364</v>
      </c>
      <c r="I585" s="64" t="s">
        <v>591</v>
      </c>
      <c r="J585" s="3">
        <f t="shared" si="18"/>
        <v>327.60000000000002</v>
      </c>
      <c r="K585" s="3">
        <f t="shared" si="19"/>
        <v>1418.1817104000002</v>
      </c>
      <c r="L585" s="1">
        <v>4.3290040000000003</v>
      </c>
      <c r="M585" s="1" t="s">
        <v>1085</v>
      </c>
      <c r="N585" s="1" t="s">
        <v>1086</v>
      </c>
      <c r="O585" s="1" t="s">
        <v>1087</v>
      </c>
      <c r="P585" s="1">
        <v>0</v>
      </c>
      <c r="Q585" s="1" t="s">
        <v>1088</v>
      </c>
      <c r="R585" s="1" t="s">
        <v>558</v>
      </c>
      <c r="S585" s="1" t="s">
        <v>662</v>
      </c>
    </row>
    <row r="586" spans="1:19" s="85" customFormat="1" x14ac:dyDescent="0.25">
      <c r="A586" s="62">
        <v>41862.511111111111</v>
      </c>
      <c r="B586" s="63" t="s">
        <v>691</v>
      </c>
      <c r="C586" s="64">
        <v>1543885</v>
      </c>
      <c r="D586" s="64">
        <v>53002</v>
      </c>
      <c r="E586" s="64" t="s">
        <v>689</v>
      </c>
      <c r="F586" s="65">
        <v>37537</v>
      </c>
      <c r="G586" s="64" t="s">
        <v>2345</v>
      </c>
      <c r="H586" s="66">
        <v>93</v>
      </c>
      <c r="I586" s="64" t="s">
        <v>604</v>
      </c>
      <c r="J586" s="3">
        <f t="shared" si="18"/>
        <v>83.7</v>
      </c>
      <c r="K586" s="3">
        <f t="shared" si="19"/>
        <v>293.06718000000001</v>
      </c>
      <c r="L586" s="1">
        <v>3.5013999999999998</v>
      </c>
      <c r="M586" s="1" t="s">
        <v>1085</v>
      </c>
      <c r="N586" s="1" t="s">
        <v>1089</v>
      </c>
      <c r="O586" s="1" t="s">
        <v>1087</v>
      </c>
      <c r="P586" s="1" t="s">
        <v>1084</v>
      </c>
      <c r="Q586" s="1">
        <v>0</v>
      </c>
      <c r="R586" s="1" t="s">
        <v>565</v>
      </c>
      <c r="S586" s="1" t="s">
        <v>4</v>
      </c>
    </row>
    <row r="587" spans="1:19" s="85" customFormat="1" x14ac:dyDescent="0.25">
      <c r="A587" s="62">
        <v>41862.513194444444</v>
      </c>
      <c r="B587" s="63" t="s">
        <v>2266</v>
      </c>
      <c r="C587" s="64">
        <v>1017182</v>
      </c>
      <c r="D587" s="64">
        <v>51064</v>
      </c>
      <c r="E587" s="64" t="s">
        <v>689</v>
      </c>
      <c r="F587" s="65" t="s">
        <v>637</v>
      </c>
      <c r="G587" s="64" t="s">
        <v>774</v>
      </c>
      <c r="H587" s="66">
        <v>383</v>
      </c>
      <c r="I587" s="64" t="s">
        <v>595</v>
      </c>
      <c r="J587" s="3">
        <f t="shared" si="18"/>
        <v>344.7</v>
      </c>
      <c r="K587" s="3">
        <f t="shared" si="19"/>
        <v>1019.8225259999999</v>
      </c>
      <c r="L587" s="1">
        <v>2.95858</v>
      </c>
      <c r="M587" s="1" t="s">
        <v>10</v>
      </c>
      <c r="N587" s="1" t="s">
        <v>1086</v>
      </c>
      <c r="O587" s="1" t="s">
        <v>1090</v>
      </c>
      <c r="P587" s="1">
        <v>0</v>
      </c>
      <c r="Q587" s="1" t="s">
        <v>1088</v>
      </c>
      <c r="R587" s="1" t="s">
        <v>561</v>
      </c>
      <c r="S587" s="1" t="s">
        <v>1092</v>
      </c>
    </row>
    <row r="588" spans="1:19" s="85" customFormat="1" x14ac:dyDescent="0.25">
      <c r="A588" s="62">
        <v>41862.524305555555</v>
      </c>
      <c r="B588" s="63" t="s">
        <v>719</v>
      </c>
      <c r="C588" s="64">
        <v>1544227</v>
      </c>
      <c r="D588" s="64">
        <v>53698</v>
      </c>
      <c r="E588" s="64" t="s">
        <v>689</v>
      </c>
      <c r="F588" s="65">
        <v>35403</v>
      </c>
      <c r="G588" s="64" t="s">
        <v>880</v>
      </c>
      <c r="H588" s="66">
        <v>727</v>
      </c>
      <c r="I588" s="64" t="s">
        <v>591</v>
      </c>
      <c r="J588" s="3">
        <f t="shared" si="18"/>
        <v>654.30000000000007</v>
      </c>
      <c r="K588" s="3">
        <f t="shared" si="19"/>
        <v>2152.3028382000002</v>
      </c>
      <c r="L588" s="1">
        <v>3.2894739999999998</v>
      </c>
      <c r="M588" s="1" t="s">
        <v>1085</v>
      </c>
      <c r="N588" s="1" t="s">
        <v>1086</v>
      </c>
      <c r="O588" s="1" t="s">
        <v>1087</v>
      </c>
      <c r="P588" s="1" t="s">
        <v>1084</v>
      </c>
      <c r="Q588" s="1">
        <v>0</v>
      </c>
      <c r="R588" s="1" t="s">
        <v>561</v>
      </c>
      <c r="S588" s="1" t="s">
        <v>1092</v>
      </c>
    </row>
    <row r="589" spans="1:19" s="85" customFormat="1" x14ac:dyDescent="0.25">
      <c r="A589" s="62">
        <v>41862.52847222222</v>
      </c>
      <c r="B589" s="63" t="s">
        <v>748</v>
      </c>
      <c r="C589" s="64">
        <v>1544515</v>
      </c>
      <c r="D589" s="64">
        <v>51909</v>
      </c>
      <c r="E589" s="64" t="s">
        <v>689</v>
      </c>
      <c r="F589" s="65">
        <v>10488</v>
      </c>
      <c r="G589" s="64" t="s">
        <v>832</v>
      </c>
      <c r="H589" s="66">
        <v>405</v>
      </c>
      <c r="I589" s="64" t="s">
        <v>597</v>
      </c>
      <c r="J589" s="3">
        <f t="shared" si="18"/>
        <v>364.5</v>
      </c>
      <c r="K589" s="3">
        <f t="shared" si="19"/>
        <v>1469.7580409999998</v>
      </c>
      <c r="L589" s="1">
        <v>4.0322579999999997</v>
      </c>
      <c r="M589" s="1" t="s">
        <v>1085</v>
      </c>
      <c r="N589" s="1" t="s">
        <v>1089</v>
      </c>
      <c r="O589" s="1" t="s">
        <v>1087</v>
      </c>
      <c r="P589" s="1" t="s">
        <v>1084</v>
      </c>
      <c r="Q589" s="1">
        <v>0</v>
      </c>
      <c r="R589" s="1" t="s">
        <v>561</v>
      </c>
      <c r="S589" s="1" t="s">
        <v>1092</v>
      </c>
    </row>
    <row r="590" spans="1:19" s="85" customFormat="1" x14ac:dyDescent="0.25">
      <c r="A590" s="62">
        <v>41862.52847222222</v>
      </c>
      <c r="B590" s="63" t="s">
        <v>2271</v>
      </c>
      <c r="C590" s="64">
        <v>1543644</v>
      </c>
      <c r="D590" s="64">
        <v>55561</v>
      </c>
      <c r="E590" s="64" t="s">
        <v>689</v>
      </c>
      <c r="F590" s="65">
        <v>39574</v>
      </c>
      <c r="G590" s="64" t="s">
        <v>935</v>
      </c>
      <c r="H590" s="66">
        <v>1044</v>
      </c>
      <c r="I590" s="64" t="s">
        <v>592</v>
      </c>
      <c r="J590" s="3">
        <f t="shared" si="18"/>
        <v>939.6</v>
      </c>
      <c r="K590" s="3">
        <f t="shared" si="19"/>
        <v>2982.8569788</v>
      </c>
      <c r="L590" s="1">
        <v>3.1746029999999998</v>
      </c>
      <c r="M590" s="1" t="s">
        <v>1085</v>
      </c>
      <c r="N590" s="1" t="s">
        <v>1086</v>
      </c>
      <c r="O590" s="1" t="s">
        <v>1087</v>
      </c>
      <c r="P590" s="1">
        <v>0</v>
      </c>
      <c r="Q590" s="1" t="s">
        <v>1088</v>
      </c>
      <c r="R590" s="1" t="s">
        <v>557</v>
      </c>
      <c r="S590" s="1" t="s">
        <v>662</v>
      </c>
    </row>
    <row r="591" spans="1:19" s="85" customFormat="1" x14ac:dyDescent="0.25">
      <c r="A591" s="62">
        <v>41862.543055555558</v>
      </c>
      <c r="B591" s="63" t="s">
        <v>2258</v>
      </c>
      <c r="C591" s="64">
        <v>1543613</v>
      </c>
      <c r="D591" s="64" t="s">
        <v>2213</v>
      </c>
      <c r="E591" s="64" t="s">
        <v>689</v>
      </c>
      <c r="F591" s="65">
        <v>39221</v>
      </c>
      <c r="G591" s="64" t="s">
        <v>2329</v>
      </c>
      <c r="H591" s="66">
        <v>412</v>
      </c>
      <c r="I591" s="64" t="s">
        <v>604</v>
      </c>
      <c r="J591" s="3">
        <f t="shared" si="18"/>
        <v>370.8</v>
      </c>
      <c r="K591" s="3">
        <f t="shared" si="19"/>
        <v>1226.1903624000001</v>
      </c>
      <c r="L591" s="1">
        <v>3.3068780000000002</v>
      </c>
      <c r="M591" s="1" t="s">
        <v>1085</v>
      </c>
      <c r="N591" s="1" t="s">
        <v>1086</v>
      </c>
      <c r="O591" s="1" t="s">
        <v>1087</v>
      </c>
      <c r="P591" s="1">
        <v>0</v>
      </c>
      <c r="Q591" s="1" t="s">
        <v>1088</v>
      </c>
      <c r="R591" s="1" t="s">
        <v>557</v>
      </c>
      <c r="S591" s="1" t="s">
        <v>662</v>
      </c>
    </row>
    <row r="592" spans="1:19" s="85" customFormat="1" x14ac:dyDescent="0.25">
      <c r="A592" s="62">
        <v>41862.553472222222</v>
      </c>
      <c r="B592" s="63" t="s">
        <v>2261</v>
      </c>
      <c r="C592" s="64">
        <v>1543818</v>
      </c>
      <c r="D592" s="64">
        <v>52339</v>
      </c>
      <c r="E592" s="64" t="s">
        <v>689</v>
      </c>
      <c r="F592" s="65">
        <v>36446</v>
      </c>
      <c r="G592" s="64" t="s">
        <v>827</v>
      </c>
      <c r="H592" s="66">
        <v>461</v>
      </c>
      <c r="I592" s="64" t="s">
        <v>592</v>
      </c>
      <c r="J592" s="3">
        <f t="shared" si="18"/>
        <v>414.90000000000003</v>
      </c>
      <c r="K592" s="3">
        <f t="shared" si="19"/>
        <v>1247.8196330999999</v>
      </c>
      <c r="L592" s="1">
        <v>3.0075189999999998</v>
      </c>
      <c r="M592" s="1" t="s">
        <v>1085</v>
      </c>
      <c r="N592" s="1" t="s">
        <v>1089</v>
      </c>
      <c r="O592" s="1" t="s">
        <v>1087</v>
      </c>
      <c r="P592" s="1">
        <v>0</v>
      </c>
      <c r="Q592" s="1" t="s">
        <v>1088</v>
      </c>
      <c r="R592" s="1" t="s">
        <v>564</v>
      </c>
      <c r="S592" s="1" t="s">
        <v>2</v>
      </c>
    </row>
    <row r="593" spans="1:19" s="85" customFormat="1" x14ac:dyDescent="0.25">
      <c r="A593" s="62">
        <v>41862.581944444442</v>
      </c>
      <c r="B593" s="63" t="s">
        <v>731</v>
      </c>
      <c r="C593" s="64">
        <v>1543925</v>
      </c>
      <c r="D593" s="64">
        <v>54278</v>
      </c>
      <c r="E593" s="64" t="s">
        <v>689</v>
      </c>
      <c r="F593" s="65">
        <v>35194</v>
      </c>
      <c r="G593" s="64" t="s">
        <v>827</v>
      </c>
      <c r="H593" s="66">
        <v>596</v>
      </c>
      <c r="I593" s="64" t="s">
        <v>591</v>
      </c>
      <c r="J593" s="3">
        <f t="shared" si="18"/>
        <v>536.4</v>
      </c>
      <c r="K593" s="3">
        <f t="shared" si="19"/>
        <v>1459.9890756</v>
      </c>
      <c r="L593" s="1">
        <v>2.7218290000000001</v>
      </c>
      <c r="M593" s="1" t="s">
        <v>1085</v>
      </c>
      <c r="N593" s="1" t="s">
        <v>1086</v>
      </c>
      <c r="O593" s="1" t="s">
        <v>1087</v>
      </c>
      <c r="P593" s="1" t="s">
        <v>1084</v>
      </c>
      <c r="Q593" s="1">
        <v>0</v>
      </c>
      <c r="R593" s="1" t="s">
        <v>564</v>
      </c>
      <c r="S593" s="1" t="s">
        <v>2</v>
      </c>
    </row>
    <row r="594" spans="1:19" s="85" customFormat="1" x14ac:dyDescent="0.25">
      <c r="A594" s="62">
        <v>41862.602083333331</v>
      </c>
      <c r="B594" s="63" t="s">
        <v>725</v>
      </c>
      <c r="C594" s="64">
        <v>1543676</v>
      </c>
      <c r="D594" s="64">
        <v>54116</v>
      </c>
      <c r="E594" s="64" t="s">
        <v>689</v>
      </c>
      <c r="F594" s="65" t="s">
        <v>643</v>
      </c>
      <c r="G594" s="64" t="s">
        <v>2270</v>
      </c>
      <c r="H594" s="66">
        <v>937</v>
      </c>
      <c r="I594" s="64" t="s">
        <v>591</v>
      </c>
      <c r="J594" s="3">
        <f t="shared" si="18"/>
        <v>843.30000000000007</v>
      </c>
      <c r="K594" s="3">
        <f t="shared" si="19"/>
        <v>2294.6935103999999</v>
      </c>
      <c r="L594" s="1">
        <v>2.721088</v>
      </c>
      <c r="M594" s="1" t="s">
        <v>1085</v>
      </c>
      <c r="N594" s="1" t="s">
        <v>1086</v>
      </c>
      <c r="O594" s="1" t="s">
        <v>1087</v>
      </c>
      <c r="P594" s="1" t="s">
        <v>1084</v>
      </c>
      <c r="Q594" s="1">
        <v>0</v>
      </c>
      <c r="R594" s="1" t="s">
        <v>566</v>
      </c>
      <c r="S594" s="1" t="s">
        <v>4</v>
      </c>
    </row>
    <row r="595" spans="1:19" s="85" customFormat="1" x14ac:dyDescent="0.25">
      <c r="A595" s="62">
        <v>41862.602777777778</v>
      </c>
      <c r="B595" s="63" t="s">
        <v>721</v>
      </c>
      <c r="C595" s="64">
        <v>1017178</v>
      </c>
      <c r="D595" s="64">
        <v>51489</v>
      </c>
      <c r="E595" s="64" t="s">
        <v>689</v>
      </c>
      <c r="F595" s="65">
        <v>14549</v>
      </c>
      <c r="G595" s="64" t="s">
        <v>2301</v>
      </c>
      <c r="H595" s="66">
        <v>756</v>
      </c>
      <c r="I595" s="64" t="s">
        <v>592</v>
      </c>
      <c r="J595" s="3">
        <f t="shared" si="18"/>
        <v>680.4</v>
      </c>
      <c r="K595" s="3">
        <f t="shared" si="19"/>
        <v>1619.9997408000002</v>
      </c>
      <c r="L595" s="1">
        <v>2.3809520000000002</v>
      </c>
      <c r="M595" s="1" t="s">
        <v>1085</v>
      </c>
      <c r="N595" s="1" t="s">
        <v>1089</v>
      </c>
      <c r="O595" s="1" t="s">
        <v>1087</v>
      </c>
      <c r="P595" s="1">
        <v>0</v>
      </c>
      <c r="Q595" s="1" t="s">
        <v>1088</v>
      </c>
      <c r="R595" s="1" t="s">
        <v>558</v>
      </c>
      <c r="S595" s="1" t="s">
        <v>662</v>
      </c>
    </row>
    <row r="596" spans="1:19" s="85" customFormat="1" x14ac:dyDescent="0.25">
      <c r="A596" s="62">
        <v>41862.637499999997</v>
      </c>
      <c r="B596" s="63" t="s">
        <v>2257</v>
      </c>
      <c r="C596" s="64">
        <v>1544106</v>
      </c>
      <c r="D596" s="64">
        <v>54336</v>
      </c>
      <c r="E596" s="64" t="s">
        <v>689</v>
      </c>
      <c r="F596" s="65" t="s">
        <v>614</v>
      </c>
      <c r="G596" s="64" t="s">
        <v>905</v>
      </c>
      <c r="H596" s="66">
        <v>159</v>
      </c>
      <c r="I596" s="64" t="s">
        <v>595</v>
      </c>
      <c r="J596" s="3">
        <f t="shared" si="18"/>
        <v>143.1</v>
      </c>
      <c r="K596" s="3">
        <f t="shared" si="19"/>
        <v>803.03026320000004</v>
      </c>
      <c r="L596" s="1">
        <v>5.6116720000000004</v>
      </c>
      <c r="M596" s="1" t="s">
        <v>1091</v>
      </c>
      <c r="N596" s="1" t="s">
        <v>1086</v>
      </c>
      <c r="O596" s="1" t="s">
        <v>1090</v>
      </c>
      <c r="P596" s="1" t="s">
        <v>1084</v>
      </c>
      <c r="Q596" s="1">
        <v>0</v>
      </c>
      <c r="R596" s="1" t="s">
        <v>562</v>
      </c>
      <c r="S596" s="1" t="s">
        <v>1092</v>
      </c>
    </row>
    <row r="597" spans="1:19" s="85" customFormat="1" x14ac:dyDescent="0.25">
      <c r="A597" s="62">
        <v>41862.643055555556</v>
      </c>
      <c r="B597" s="63" t="s">
        <v>691</v>
      </c>
      <c r="C597" s="64">
        <v>1543578</v>
      </c>
      <c r="D597" s="64" t="s">
        <v>2295</v>
      </c>
      <c r="E597" s="64" t="s">
        <v>689</v>
      </c>
      <c r="F597" s="65">
        <v>39421</v>
      </c>
      <c r="G597" s="64" t="s">
        <v>1011</v>
      </c>
      <c r="H597" s="66">
        <v>98</v>
      </c>
      <c r="I597" s="64" t="s">
        <v>597</v>
      </c>
      <c r="J597" s="3">
        <f t="shared" si="18"/>
        <v>88.2</v>
      </c>
      <c r="K597" s="3">
        <f t="shared" si="19"/>
        <v>279.9999846</v>
      </c>
      <c r="L597" s="1">
        <v>3.1746029999999998</v>
      </c>
      <c r="M597" s="1" t="s">
        <v>1085</v>
      </c>
      <c r="N597" s="1" t="s">
        <v>1086</v>
      </c>
      <c r="O597" s="1" t="s">
        <v>1087</v>
      </c>
      <c r="P597" s="1">
        <v>0</v>
      </c>
      <c r="Q597" s="1" t="s">
        <v>1088</v>
      </c>
      <c r="R597" s="1" t="s">
        <v>557</v>
      </c>
      <c r="S597" s="1" t="s">
        <v>662</v>
      </c>
    </row>
    <row r="598" spans="1:19" s="85" customFormat="1" x14ac:dyDescent="0.25">
      <c r="A598" s="62">
        <v>41862.645833333336</v>
      </c>
      <c r="B598" s="63" t="s">
        <v>702</v>
      </c>
      <c r="C598" s="64">
        <v>1543796</v>
      </c>
      <c r="D598" s="64">
        <v>44273</v>
      </c>
      <c r="E598" s="64" t="s">
        <v>689</v>
      </c>
      <c r="F598" s="65">
        <v>37670</v>
      </c>
      <c r="G598" s="64" t="s">
        <v>988</v>
      </c>
      <c r="H598" s="66">
        <v>311</v>
      </c>
      <c r="I598" s="64" t="s">
        <v>593</v>
      </c>
      <c r="J598" s="3">
        <f t="shared" si="18"/>
        <v>279.90000000000003</v>
      </c>
      <c r="K598" s="3">
        <f t="shared" si="19"/>
        <v>1074.8848554000001</v>
      </c>
      <c r="L598" s="1">
        <v>3.840246</v>
      </c>
      <c r="M598" s="1" t="s">
        <v>1085</v>
      </c>
      <c r="N598" s="1" t="s">
        <v>1086</v>
      </c>
      <c r="O598" s="1" t="s">
        <v>1087</v>
      </c>
      <c r="P598" s="1" t="s">
        <v>1084</v>
      </c>
      <c r="Q598" s="1">
        <v>0</v>
      </c>
      <c r="R598" s="1" t="s">
        <v>557</v>
      </c>
      <c r="S598" s="1" t="s">
        <v>662</v>
      </c>
    </row>
    <row r="599" spans="1:19" s="85" customFormat="1" x14ac:dyDescent="0.25">
      <c r="A599" s="62">
        <v>41862.684027777781</v>
      </c>
      <c r="B599" s="63" t="s">
        <v>740</v>
      </c>
      <c r="C599" s="64">
        <v>1017163</v>
      </c>
      <c r="D599" s="64">
        <v>54917</v>
      </c>
      <c r="E599" s="64" t="s">
        <v>689</v>
      </c>
      <c r="F599" s="65">
        <v>39543</v>
      </c>
      <c r="G599" s="64" t="s">
        <v>2340</v>
      </c>
      <c r="H599" s="66">
        <v>502</v>
      </c>
      <c r="I599" s="64" t="s">
        <v>591</v>
      </c>
      <c r="J599" s="3">
        <f t="shared" si="18"/>
        <v>451.8</v>
      </c>
      <c r="K599" s="3">
        <f t="shared" si="19"/>
        <v>1732.3620408000002</v>
      </c>
      <c r="L599" s="1">
        <v>3.8343560000000001</v>
      </c>
      <c r="M599" s="1" t="s">
        <v>1085</v>
      </c>
      <c r="N599" s="1" t="s">
        <v>1089</v>
      </c>
      <c r="O599" s="1" t="s">
        <v>1087</v>
      </c>
      <c r="P599" s="1" t="s">
        <v>1084</v>
      </c>
      <c r="Q599" s="1">
        <v>0</v>
      </c>
      <c r="R599" s="1" t="s">
        <v>563</v>
      </c>
      <c r="S599" s="1" t="s">
        <v>2</v>
      </c>
    </row>
    <row r="600" spans="1:19" s="85" customFormat="1" x14ac:dyDescent="0.25">
      <c r="A600" s="62">
        <v>41862.693055555559</v>
      </c>
      <c r="B600" s="63" t="s">
        <v>2274</v>
      </c>
      <c r="C600" s="64">
        <v>1543998</v>
      </c>
      <c r="D600" s="64">
        <v>41325</v>
      </c>
      <c r="E600" s="64" t="s">
        <v>689</v>
      </c>
      <c r="F600" s="65">
        <v>36969</v>
      </c>
      <c r="G600" s="64" t="s">
        <v>690</v>
      </c>
      <c r="H600" s="66">
        <v>1015</v>
      </c>
      <c r="I600" s="64" t="s">
        <v>591</v>
      </c>
      <c r="J600" s="3">
        <f t="shared" si="18"/>
        <v>913.5</v>
      </c>
      <c r="K600" s="3">
        <f t="shared" si="19"/>
        <v>2130.6117735000003</v>
      </c>
      <c r="L600" s="1">
        <v>2.3323610000000001</v>
      </c>
      <c r="M600" s="1" t="s">
        <v>1085</v>
      </c>
      <c r="N600" s="1" t="s">
        <v>1086</v>
      </c>
      <c r="O600" s="1" t="s">
        <v>1087</v>
      </c>
      <c r="P600" s="1" t="s">
        <v>1084</v>
      </c>
      <c r="Q600" s="1">
        <v>0</v>
      </c>
      <c r="R600" s="1" t="s">
        <v>557</v>
      </c>
      <c r="S600" s="1" t="s">
        <v>662</v>
      </c>
    </row>
    <row r="601" spans="1:19" s="85" customFormat="1" x14ac:dyDescent="0.25">
      <c r="A601" s="62">
        <v>41862.696527777778</v>
      </c>
      <c r="B601" s="63" t="s">
        <v>748</v>
      </c>
      <c r="C601" s="64">
        <v>1544516</v>
      </c>
      <c r="D601" s="64">
        <v>51909</v>
      </c>
      <c r="E601" s="64" t="s">
        <v>689</v>
      </c>
      <c r="F601" s="65">
        <v>10488</v>
      </c>
      <c r="G601" s="64" t="s">
        <v>832</v>
      </c>
      <c r="H601" s="66">
        <v>394</v>
      </c>
      <c r="I601" s="64" t="s">
        <v>597</v>
      </c>
      <c r="J601" s="3">
        <f t="shared" si="18"/>
        <v>354.6</v>
      </c>
      <c r="K601" s="3">
        <f t="shared" si="19"/>
        <v>1429.8386868</v>
      </c>
      <c r="L601" s="1">
        <v>4.0322579999999997</v>
      </c>
      <c r="M601" s="1" t="s">
        <v>1085</v>
      </c>
      <c r="N601" s="1" t="s">
        <v>1089</v>
      </c>
      <c r="O601" s="1" t="s">
        <v>1087</v>
      </c>
      <c r="P601" s="1" t="s">
        <v>1084</v>
      </c>
      <c r="Q601" s="1">
        <v>0</v>
      </c>
      <c r="R601" s="1" t="s">
        <v>561</v>
      </c>
      <c r="S601" s="1" t="s">
        <v>1092</v>
      </c>
    </row>
    <row r="602" spans="1:19" s="85" customFormat="1" x14ac:dyDescent="0.25">
      <c r="A602" s="62">
        <v>41862.723611111112</v>
      </c>
      <c r="B602" s="63" t="s">
        <v>714</v>
      </c>
      <c r="C602" s="64">
        <v>1017179</v>
      </c>
      <c r="D602" s="64">
        <v>54512</v>
      </c>
      <c r="E602" s="64" t="s">
        <v>689</v>
      </c>
      <c r="F602" s="65">
        <v>37952</v>
      </c>
      <c r="G602" s="64" t="s">
        <v>2339</v>
      </c>
      <c r="H602" s="66">
        <v>651</v>
      </c>
      <c r="I602" s="64" t="s">
        <v>592</v>
      </c>
      <c r="J602" s="3">
        <f t="shared" si="18"/>
        <v>585.9</v>
      </c>
      <c r="K602" s="3">
        <f t="shared" si="19"/>
        <v>2170.0001735999999</v>
      </c>
      <c r="L602" s="1">
        <v>3.7037040000000001</v>
      </c>
      <c r="M602" s="1" t="s">
        <v>1085</v>
      </c>
      <c r="N602" s="1" t="s">
        <v>1089</v>
      </c>
      <c r="O602" s="1" t="s">
        <v>1087</v>
      </c>
      <c r="P602" s="1" t="s">
        <v>1084</v>
      </c>
      <c r="Q602" s="1">
        <v>0</v>
      </c>
      <c r="R602" s="1" t="s">
        <v>559</v>
      </c>
      <c r="S602" s="1" t="s">
        <v>2</v>
      </c>
    </row>
    <row r="603" spans="1:19" s="85" customFormat="1" x14ac:dyDescent="0.25">
      <c r="A603" s="62">
        <v>41862.767361111109</v>
      </c>
      <c r="B603" s="63" t="s">
        <v>2273</v>
      </c>
      <c r="C603" s="64">
        <v>1544072</v>
      </c>
      <c r="D603" s="64">
        <v>55568</v>
      </c>
      <c r="E603" s="64" t="s">
        <v>689</v>
      </c>
      <c r="F603" s="65">
        <v>39217</v>
      </c>
      <c r="G603" s="64" t="s">
        <v>2268</v>
      </c>
      <c r="H603" s="66">
        <v>411</v>
      </c>
      <c r="I603" s="64" t="s">
        <v>593</v>
      </c>
      <c r="J603" s="3">
        <f t="shared" si="18"/>
        <v>369.90000000000003</v>
      </c>
      <c r="K603" s="3">
        <f t="shared" si="19"/>
        <v>1245.4544097</v>
      </c>
      <c r="L603" s="1">
        <v>3.367003</v>
      </c>
      <c r="M603" s="1" t="s">
        <v>1085</v>
      </c>
      <c r="N603" s="1" t="s">
        <v>1086</v>
      </c>
      <c r="O603" s="1" t="s">
        <v>1087</v>
      </c>
      <c r="P603" s="1">
        <v>0</v>
      </c>
      <c r="Q603" s="1" t="s">
        <v>1088</v>
      </c>
      <c r="R603" s="1" t="s">
        <v>557</v>
      </c>
      <c r="S603" s="1" t="s">
        <v>662</v>
      </c>
    </row>
    <row r="604" spans="1:19" s="85" customFormat="1" x14ac:dyDescent="0.25">
      <c r="A604" s="62">
        <v>41862.779166666667</v>
      </c>
      <c r="B604" s="63" t="s">
        <v>711</v>
      </c>
      <c r="C604" s="64">
        <v>1544203</v>
      </c>
      <c r="D604" s="64">
        <v>53817</v>
      </c>
      <c r="E604" s="64" t="s">
        <v>689</v>
      </c>
      <c r="F604" s="65" t="s">
        <v>2346</v>
      </c>
      <c r="G604" s="64" t="s">
        <v>2347</v>
      </c>
      <c r="H604" s="66">
        <v>517</v>
      </c>
      <c r="I604" s="64" t="s">
        <v>592</v>
      </c>
      <c r="J604" s="3">
        <f t="shared" si="18"/>
        <v>465.3</v>
      </c>
      <c r="K604" s="3">
        <f t="shared" si="19"/>
        <v>1836.227349</v>
      </c>
      <c r="L604" s="1">
        <v>3.9463300000000001</v>
      </c>
      <c r="M604" s="1" t="s">
        <v>1085</v>
      </c>
      <c r="N604" s="1" t="s">
        <v>1086</v>
      </c>
      <c r="O604" s="1" t="s">
        <v>1090</v>
      </c>
      <c r="P604" s="1">
        <v>0</v>
      </c>
      <c r="Q604" s="1" t="s">
        <v>1088</v>
      </c>
      <c r="R604" s="1" t="s">
        <v>563</v>
      </c>
      <c r="S604" s="1" t="s">
        <v>2</v>
      </c>
    </row>
    <row r="605" spans="1:19" s="85" customFormat="1" x14ac:dyDescent="0.25">
      <c r="A605" s="62">
        <v>41862.788888888892</v>
      </c>
      <c r="B605" s="63" t="s">
        <v>709</v>
      </c>
      <c r="C605" s="64">
        <v>1543658</v>
      </c>
      <c r="D605" s="64">
        <v>52487</v>
      </c>
      <c r="E605" s="64" t="s">
        <v>689</v>
      </c>
      <c r="F605" s="65">
        <v>38657</v>
      </c>
      <c r="G605" s="64" t="s">
        <v>2348</v>
      </c>
      <c r="H605" s="66">
        <v>437</v>
      </c>
      <c r="I605" s="64" t="s">
        <v>591</v>
      </c>
      <c r="J605" s="3">
        <f t="shared" si="18"/>
        <v>393.3</v>
      </c>
      <c r="K605" s="3">
        <f t="shared" si="19"/>
        <v>1307.0786679</v>
      </c>
      <c r="L605" s="1">
        <v>3.3233630000000001</v>
      </c>
      <c r="M605" s="1" t="s">
        <v>1085</v>
      </c>
      <c r="N605" s="1" t="s">
        <v>1089</v>
      </c>
      <c r="O605" s="1" t="s">
        <v>1087</v>
      </c>
      <c r="P605" s="1">
        <v>0</v>
      </c>
      <c r="Q605" s="1" t="s">
        <v>1088</v>
      </c>
      <c r="R605" s="1" t="s">
        <v>565</v>
      </c>
      <c r="S605" s="1" t="s">
        <v>4</v>
      </c>
    </row>
    <row r="606" spans="1:19" s="85" customFormat="1" x14ac:dyDescent="0.25">
      <c r="A606" s="62">
        <v>41862.799305555556</v>
      </c>
      <c r="B606" s="63" t="s">
        <v>2265</v>
      </c>
      <c r="C606" s="64">
        <v>1543890</v>
      </c>
      <c r="D606" s="64">
        <v>53002</v>
      </c>
      <c r="E606" s="64" t="s">
        <v>689</v>
      </c>
      <c r="F606" s="65" t="s">
        <v>625</v>
      </c>
      <c r="G606" s="64" t="s">
        <v>872</v>
      </c>
      <c r="H606" s="66">
        <v>180</v>
      </c>
      <c r="I606" s="64" t="s">
        <v>595</v>
      </c>
      <c r="J606" s="3">
        <f t="shared" si="18"/>
        <v>162</v>
      </c>
      <c r="K606" s="3">
        <f t="shared" si="19"/>
        <v>567.22680000000003</v>
      </c>
      <c r="L606" s="1">
        <v>3.5013999999999998</v>
      </c>
      <c r="M606" s="1" t="s">
        <v>1085</v>
      </c>
      <c r="N606" s="1" t="s">
        <v>1089</v>
      </c>
      <c r="O606" s="1" t="s">
        <v>1087</v>
      </c>
      <c r="P606" s="1" t="s">
        <v>1084</v>
      </c>
      <c r="Q606" s="1">
        <v>0</v>
      </c>
      <c r="R606" s="1" t="s">
        <v>565</v>
      </c>
      <c r="S606" s="1" t="s">
        <v>4</v>
      </c>
    </row>
    <row r="607" spans="1:19" s="85" customFormat="1" x14ac:dyDescent="0.25">
      <c r="A607" s="62">
        <v>41862.84375</v>
      </c>
      <c r="B607" s="63" t="s">
        <v>734</v>
      </c>
      <c r="C607" s="64">
        <v>1543586</v>
      </c>
      <c r="D607" s="64" t="s">
        <v>2213</v>
      </c>
      <c r="E607" s="64" t="s">
        <v>689</v>
      </c>
      <c r="F607" s="65">
        <v>39539</v>
      </c>
      <c r="G607" s="64" t="s">
        <v>2327</v>
      </c>
      <c r="H607" s="66">
        <v>817</v>
      </c>
      <c r="I607" s="64" t="s">
        <v>592</v>
      </c>
      <c r="J607" s="3">
        <f t="shared" si="18"/>
        <v>735.30000000000007</v>
      </c>
      <c r="K607" s="3">
        <f t="shared" si="19"/>
        <v>2431.5473934000006</v>
      </c>
      <c r="L607" s="1">
        <v>3.3068780000000002</v>
      </c>
      <c r="M607" s="1" t="s">
        <v>1085</v>
      </c>
      <c r="N607" s="1" t="s">
        <v>1086</v>
      </c>
      <c r="O607" s="1" t="s">
        <v>1087</v>
      </c>
      <c r="P607" s="1">
        <v>0</v>
      </c>
      <c r="Q607" s="1" t="s">
        <v>1088</v>
      </c>
      <c r="R607" s="1" t="s">
        <v>557</v>
      </c>
      <c r="S607" s="1" t="s">
        <v>662</v>
      </c>
    </row>
    <row r="608" spans="1:19" s="85" customFormat="1" x14ac:dyDescent="0.25">
      <c r="A608" s="62">
        <v>41862.883333333331</v>
      </c>
      <c r="B608" s="63" t="s">
        <v>702</v>
      </c>
      <c r="C608" s="64">
        <v>1544517</v>
      </c>
      <c r="D608" s="64">
        <v>51909</v>
      </c>
      <c r="E608" s="64" t="s">
        <v>689</v>
      </c>
      <c r="F608" s="65">
        <v>10488</v>
      </c>
      <c r="G608" s="64" t="s">
        <v>832</v>
      </c>
      <c r="H608" s="66">
        <v>402</v>
      </c>
      <c r="I608" s="64" t="s">
        <v>597</v>
      </c>
      <c r="J608" s="3">
        <f t="shared" si="18"/>
        <v>361.8</v>
      </c>
      <c r="K608" s="3">
        <f t="shared" si="19"/>
        <v>1458.8709443999999</v>
      </c>
      <c r="L608" s="1">
        <v>4.0322579999999997</v>
      </c>
      <c r="M608" s="1" t="s">
        <v>1085</v>
      </c>
      <c r="N608" s="1" t="s">
        <v>1089</v>
      </c>
      <c r="O608" s="1" t="s">
        <v>1087</v>
      </c>
      <c r="P608" s="1" t="s">
        <v>1084</v>
      </c>
      <c r="Q608" s="1">
        <v>0</v>
      </c>
      <c r="R608" s="1" t="s">
        <v>561</v>
      </c>
      <c r="S608" s="1" t="s">
        <v>1092</v>
      </c>
    </row>
    <row r="609" spans="1:19" s="85" customFormat="1" x14ac:dyDescent="0.25">
      <c r="A609" s="62">
        <v>41862.887499999997</v>
      </c>
      <c r="B609" s="63" t="s">
        <v>707</v>
      </c>
      <c r="C609" s="64">
        <v>1542780</v>
      </c>
      <c r="D609" s="64">
        <v>43876</v>
      </c>
      <c r="E609" s="64" t="s">
        <v>689</v>
      </c>
      <c r="F609" s="65">
        <v>33142</v>
      </c>
      <c r="G609" s="64" t="s">
        <v>2344</v>
      </c>
      <c r="H609" s="66">
        <v>434</v>
      </c>
      <c r="I609" s="64" t="s">
        <v>591</v>
      </c>
      <c r="J609" s="3">
        <f t="shared" si="18"/>
        <v>390.6</v>
      </c>
      <c r="K609" s="3">
        <f t="shared" si="19"/>
        <v>1690.9089624000003</v>
      </c>
      <c r="L609" s="1">
        <v>4.3290040000000003</v>
      </c>
      <c r="M609" s="1" t="s">
        <v>1085</v>
      </c>
      <c r="N609" s="1" t="s">
        <v>1086</v>
      </c>
      <c r="O609" s="1" t="s">
        <v>1087</v>
      </c>
      <c r="P609" s="1">
        <v>0</v>
      </c>
      <c r="Q609" s="1" t="s">
        <v>1088</v>
      </c>
      <c r="R609" s="1" t="s">
        <v>558</v>
      </c>
      <c r="S609" s="1" t="s">
        <v>662</v>
      </c>
    </row>
    <row r="610" spans="1:19" s="85" customFormat="1" x14ac:dyDescent="0.25">
      <c r="A610" s="62">
        <v>41862.9</v>
      </c>
      <c r="B610" s="63" t="s">
        <v>2262</v>
      </c>
      <c r="C610" s="64">
        <v>1544083</v>
      </c>
      <c r="D610" s="64">
        <v>55568</v>
      </c>
      <c r="E610" s="64" t="s">
        <v>689</v>
      </c>
      <c r="F610" s="65">
        <v>39217</v>
      </c>
      <c r="G610" s="64" t="s">
        <v>2268</v>
      </c>
      <c r="H610" s="66">
        <v>178</v>
      </c>
      <c r="I610" s="64" t="s">
        <v>593</v>
      </c>
      <c r="J610" s="3">
        <f t="shared" si="18"/>
        <v>160.20000000000002</v>
      </c>
      <c r="K610" s="3">
        <f t="shared" si="19"/>
        <v>539.3938806000001</v>
      </c>
      <c r="L610" s="1">
        <v>3.367003</v>
      </c>
      <c r="M610" s="1" t="s">
        <v>1085</v>
      </c>
      <c r="N610" s="1" t="s">
        <v>1086</v>
      </c>
      <c r="O610" s="1" t="s">
        <v>1087</v>
      </c>
      <c r="P610" s="1">
        <v>0</v>
      </c>
      <c r="Q610" s="1" t="s">
        <v>1088</v>
      </c>
      <c r="R610" s="1" t="s">
        <v>557</v>
      </c>
      <c r="S610" s="1" t="s">
        <v>662</v>
      </c>
    </row>
    <row r="611" spans="1:19" s="85" customFormat="1" x14ac:dyDescent="0.25">
      <c r="A611" s="62">
        <v>41862.913888888892</v>
      </c>
      <c r="B611" s="63" t="s">
        <v>2257</v>
      </c>
      <c r="C611" s="64">
        <v>1017173</v>
      </c>
      <c r="D611" s="64">
        <v>54336</v>
      </c>
      <c r="E611" s="64" t="s">
        <v>689</v>
      </c>
      <c r="F611" s="65" t="s">
        <v>614</v>
      </c>
      <c r="G611" s="64" t="s">
        <v>905</v>
      </c>
      <c r="H611" s="66">
        <v>160</v>
      </c>
      <c r="I611" s="64" t="s">
        <v>595</v>
      </c>
      <c r="J611" s="3">
        <f t="shared" si="18"/>
        <v>144</v>
      </c>
      <c r="K611" s="3">
        <f t="shared" si="19"/>
        <v>808.08076800000003</v>
      </c>
      <c r="L611" s="1">
        <v>5.6116720000000004</v>
      </c>
      <c r="M611" s="1" t="s">
        <v>1091</v>
      </c>
      <c r="N611" s="1" t="s">
        <v>1086</v>
      </c>
      <c r="O611" s="1" t="s">
        <v>1090</v>
      </c>
      <c r="P611" s="1" t="s">
        <v>1084</v>
      </c>
      <c r="Q611" s="1">
        <v>0</v>
      </c>
      <c r="R611" s="1" t="s">
        <v>562</v>
      </c>
      <c r="S611" s="1" t="s">
        <v>1092</v>
      </c>
    </row>
    <row r="612" spans="1:19" s="85" customFormat="1" x14ac:dyDescent="0.25">
      <c r="A612" s="62">
        <v>41862.926388888889</v>
      </c>
      <c r="B612" s="63" t="s">
        <v>2266</v>
      </c>
      <c r="C612" s="64">
        <v>1017138</v>
      </c>
      <c r="D612" s="64">
        <v>51330</v>
      </c>
      <c r="E612" s="64" t="s">
        <v>689</v>
      </c>
      <c r="F612" s="65" t="s">
        <v>609</v>
      </c>
      <c r="G612" s="64" t="s">
        <v>774</v>
      </c>
      <c r="H612" s="66">
        <v>320</v>
      </c>
      <c r="I612" s="64" t="s">
        <v>595</v>
      </c>
      <c r="J612" s="3">
        <f t="shared" si="18"/>
        <v>288</v>
      </c>
      <c r="K612" s="3">
        <f t="shared" si="19"/>
        <v>1647.5973120000001</v>
      </c>
      <c r="L612" s="1">
        <v>5.7208240000000004</v>
      </c>
      <c r="M612" s="1" t="s">
        <v>1085</v>
      </c>
      <c r="N612" s="1" t="s">
        <v>1086</v>
      </c>
      <c r="O612" s="1" t="s">
        <v>1090</v>
      </c>
      <c r="P612" s="1">
        <v>0</v>
      </c>
      <c r="Q612" s="1" t="s">
        <v>1088</v>
      </c>
      <c r="R612" s="1" t="s">
        <v>562</v>
      </c>
      <c r="S612" s="1" t="s">
        <v>1092</v>
      </c>
    </row>
    <row r="613" spans="1:19" s="85" customFormat="1" x14ac:dyDescent="0.25">
      <c r="A613" s="62">
        <v>41862.930555555555</v>
      </c>
      <c r="B613" s="63" t="s">
        <v>719</v>
      </c>
      <c r="C613" s="64">
        <v>1544228</v>
      </c>
      <c r="D613" s="64">
        <v>53698</v>
      </c>
      <c r="E613" s="64" t="s">
        <v>689</v>
      </c>
      <c r="F613" s="65">
        <v>35403</v>
      </c>
      <c r="G613" s="64" t="s">
        <v>880</v>
      </c>
      <c r="H613" s="66">
        <v>753</v>
      </c>
      <c r="I613" s="64" t="s">
        <v>591</v>
      </c>
      <c r="J613" s="3">
        <f t="shared" si="18"/>
        <v>677.7</v>
      </c>
      <c r="K613" s="3">
        <f t="shared" si="19"/>
        <v>2229.2765297999999</v>
      </c>
      <c r="L613" s="1">
        <v>3.2894739999999998</v>
      </c>
      <c r="M613" s="1" t="s">
        <v>1085</v>
      </c>
      <c r="N613" s="1" t="s">
        <v>1086</v>
      </c>
      <c r="O613" s="1" t="s">
        <v>1087</v>
      </c>
      <c r="P613" s="1" t="s">
        <v>1084</v>
      </c>
      <c r="Q613" s="1">
        <v>0</v>
      </c>
      <c r="R613" s="1" t="s">
        <v>561</v>
      </c>
      <c r="S613" s="1" t="s">
        <v>1092</v>
      </c>
    </row>
    <row r="614" spans="1:19" s="85" customFormat="1" x14ac:dyDescent="0.25">
      <c r="A614" s="62">
        <v>41862.943749999999</v>
      </c>
      <c r="B614" s="63" t="s">
        <v>731</v>
      </c>
      <c r="C614" s="64">
        <v>1543926</v>
      </c>
      <c r="D614" s="64">
        <v>54278</v>
      </c>
      <c r="E614" s="64" t="s">
        <v>689</v>
      </c>
      <c r="F614" s="65">
        <v>35194</v>
      </c>
      <c r="G614" s="64" t="s">
        <v>827</v>
      </c>
      <c r="H614" s="66">
        <v>594</v>
      </c>
      <c r="I614" s="64" t="s">
        <v>591</v>
      </c>
      <c r="J614" s="3">
        <f t="shared" si="18"/>
        <v>534.6</v>
      </c>
      <c r="K614" s="3">
        <f t="shared" si="19"/>
        <v>1455.0897834</v>
      </c>
      <c r="L614" s="1">
        <v>2.7218290000000001</v>
      </c>
      <c r="M614" s="1" t="s">
        <v>1085</v>
      </c>
      <c r="N614" s="1" t="s">
        <v>1086</v>
      </c>
      <c r="O614" s="1" t="s">
        <v>1087</v>
      </c>
      <c r="P614" s="1" t="s">
        <v>1084</v>
      </c>
      <c r="Q614" s="1">
        <v>0</v>
      </c>
      <c r="R614" s="1" t="s">
        <v>564</v>
      </c>
      <c r="S614" s="1" t="s">
        <v>2</v>
      </c>
    </row>
    <row r="615" spans="1:19" s="85" customFormat="1" x14ac:dyDescent="0.25">
      <c r="A615" s="62">
        <v>41862.974305555559</v>
      </c>
      <c r="B615" s="63" t="s">
        <v>2258</v>
      </c>
      <c r="C615" s="64">
        <v>1543614</v>
      </c>
      <c r="D615" s="64" t="s">
        <v>2213</v>
      </c>
      <c r="E615" s="64" t="s">
        <v>689</v>
      </c>
      <c r="F615" s="65">
        <v>39221</v>
      </c>
      <c r="G615" s="64" t="s">
        <v>2329</v>
      </c>
      <c r="H615" s="66">
        <v>412</v>
      </c>
      <c r="I615" s="64" t="s">
        <v>604</v>
      </c>
      <c r="J615" s="3">
        <f t="shared" si="18"/>
        <v>370.8</v>
      </c>
      <c r="K615" s="3">
        <f t="shared" si="19"/>
        <v>1226.1903624000001</v>
      </c>
      <c r="L615" s="1">
        <v>3.3068780000000002</v>
      </c>
      <c r="M615" s="1" t="s">
        <v>1085</v>
      </c>
      <c r="N615" s="1" t="s">
        <v>1086</v>
      </c>
      <c r="O615" s="1" t="s">
        <v>1087</v>
      </c>
      <c r="P615" s="1">
        <v>0</v>
      </c>
      <c r="Q615" s="1" t="s">
        <v>1088</v>
      </c>
      <c r="R615" s="1" t="s">
        <v>557</v>
      </c>
      <c r="S615" s="1" t="s">
        <v>662</v>
      </c>
    </row>
    <row r="616" spans="1:19" s="85" customFormat="1" x14ac:dyDescent="0.25">
      <c r="A616" s="62">
        <v>41863.019444444442</v>
      </c>
      <c r="B616" s="63" t="s">
        <v>727</v>
      </c>
      <c r="C616" s="64">
        <v>1543900</v>
      </c>
      <c r="D616" s="64">
        <v>53064</v>
      </c>
      <c r="E616" s="64" t="s">
        <v>689</v>
      </c>
      <c r="F616" s="65">
        <v>39575</v>
      </c>
      <c r="G616" s="64" t="s">
        <v>2323</v>
      </c>
      <c r="H616" s="66">
        <v>580</v>
      </c>
      <c r="I616" s="64" t="s">
        <v>591</v>
      </c>
      <c r="J616" s="3">
        <f t="shared" si="18"/>
        <v>522</v>
      </c>
      <c r="K616" s="3">
        <f t="shared" si="19"/>
        <v>2879.9998020000003</v>
      </c>
      <c r="L616" s="1">
        <v>5.5172410000000003</v>
      </c>
      <c r="M616" s="1" t="s">
        <v>1085</v>
      </c>
      <c r="N616" s="1" t="s">
        <v>1089</v>
      </c>
      <c r="O616" s="1" t="s">
        <v>1087</v>
      </c>
      <c r="P616" s="1">
        <v>0</v>
      </c>
      <c r="Q616" s="1" t="s">
        <v>1088</v>
      </c>
      <c r="R616" s="1" t="s">
        <v>561</v>
      </c>
      <c r="S616" s="1" t="s">
        <v>1092</v>
      </c>
    </row>
    <row r="617" spans="1:19" s="85" customFormat="1" x14ac:dyDescent="0.25">
      <c r="A617" s="62">
        <v>41863.026388888888</v>
      </c>
      <c r="B617" s="63" t="s">
        <v>725</v>
      </c>
      <c r="C617" s="64">
        <v>1543677</v>
      </c>
      <c r="D617" s="64">
        <v>54116</v>
      </c>
      <c r="E617" s="64" t="s">
        <v>689</v>
      </c>
      <c r="F617" s="65" t="s">
        <v>643</v>
      </c>
      <c r="G617" s="64" t="s">
        <v>2270</v>
      </c>
      <c r="H617" s="66">
        <v>938</v>
      </c>
      <c r="I617" s="64" t="s">
        <v>591</v>
      </c>
      <c r="J617" s="3">
        <f t="shared" si="18"/>
        <v>844.2</v>
      </c>
      <c r="K617" s="3">
        <f t="shared" si="19"/>
        <v>2297.1424895999999</v>
      </c>
      <c r="L617" s="1">
        <v>2.721088</v>
      </c>
      <c r="M617" s="1" t="s">
        <v>1085</v>
      </c>
      <c r="N617" s="1" t="s">
        <v>1086</v>
      </c>
      <c r="O617" s="1" t="s">
        <v>1087</v>
      </c>
      <c r="P617" s="1" t="s">
        <v>1084</v>
      </c>
      <c r="Q617" s="1">
        <v>0</v>
      </c>
      <c r="R617" s="1" t="s">
        <v>566</v>
      </c>
      <c r="S617" s="1" t="s">
        <v>4</v>
      </c>
    </row>
    <row r="618" spans="1:19" s="85" customFormat="1" x14ac:dyDescent="0.25">
      <c r="A618" s="62">
        <v>41863.039583333331</v>
      </c>
      <c r="B618" s="63" t="s">
        <v>2265</v>
      </c>
      <c r="C618" s="64">
        <v>1543891</v>
      </c>
      <c r="D618" s="64">
        <v>53002</v>
      </c>
      <c r="E618" s="64" t="s">
        <v>689</v>
      </c>
      <c r="F618" s="65" t="s">
        <v>625</v>
      </c>
      <c r="G618" s="64" t="s">
        <v>872</v>
      </c>
      <c r="H618" s="66">
        <v>181</v>
      </c>
      <c r="I618" s="64" t="s">
        <v>595</v>
      </c>
      <c r="J618" s="3">
        <f t="shared" si="18"/>
        <v>162.9</v>
      </c>
      <c r="K618" s="3">
        <f t="shared" si="19"/>
        <v>570.37806</v>
      </c>
      <c r="L618" s="1">
        <v>3.5013999999999998</v>
      </c>
      <c r="M618" s="1" t="s">
        <v>1085</v>
      </c>
      <c r="N618" s="1" t="s">
        <v>1089</v>
      </c>
      <c r="O618" s="1" t="s">
        <v>1087</v>
      </c>
      <c r="P618" s="1" t="s">
        <v>1084</v>
      </c>
      <c r="Q618" s="1">
        <v>0</v>
      </c>
      <c r="R618" s="1" t="s">
        <v>565</v>
      </c>
      <c r="S618" s="1" t="s">
        <v>4</v>
      </c>
    </row>
    <row r="619" spans="1:19" s="85" customFormat="1" x14ac:dyDescent="0.25">
      <c r="A619" s="62">
        <v>41863.055555555555</v>
      </c>
      <c r="B619" s="63" t="s">
        <v>702</v>
      </c>
      <c r="C619" s="64">
        <v>1544513</v>
      </c>
      <c r="D619" s="64">
        <v>52006</v>
      </c>
      <c r="E619" s="64" t="s">
        <v>689</v>
      </c>
      <c r="F619" s="65">
        <v>12242</v>
      </c>
      <c r="G619" s="64" t="s">
        <v>833</v>
      </c>
      <c r="H619" s="66">
        <v>330</v>
      </c>
      <c r="I619" s="64" t="s">
        <v>597</v>
      </c>
      <c r="J619" s="3">
        <f t="shared" si="18"/>
        <v>297</v>
      </c>
      <c r="K619" s="3">
        <f t="shared" si="19"/>
        <v>901.2289770000001</v>
      </c>
      <c r="L619" s="1">
        <v>3.0344410000000002</v>
      </c>
      <c r="M619" s="1" t="s">
        <v>10</v>
      </c>
      <c r="N619" s="1" t="s">
        <v>1089</v>
      </c>
      <c r="O619" s="1" t="s">
        <v>1090</v>
      </c>
      <c r="P619" s="1" t="s">
        <v>1084</v>
      </c>
      <c r="Q619" s="1">
        <v>0</v>
      </c>
      <c r="R619" s="1" t="s">
        <v>561</v>
      </c>
      <c r="S619" s="1" t="s">
        <v>1092</v>
      </c>
    </row>
    <row r="620" spans="1:19" s="85" customFormat="1" x14ac:dyDescent="0.25">
      <c r="A620" s="62">
        <v>41863.05972222222</v>
      </c>
      <c r="B620" s="63" t="s">
        <v>2261</v>
      </c>
      <c r="C620" s="64">
        <v>1543819</v>
      </c>
      <c r="D620" s="64">
        <v>52339</v>
      </c>
      <c r="E620" s="64" t="s">
        <v>689</v>
      </c>
      <c r="F620" s="65">
        <v>36446</v>
      </c>
      <c r="G620" s="64" t="s">
        <v>827</v>
      </c>
      <c r="H620" s="66">
        <v>455</v>
      </c>
      <c r="I620" s="64" t="s">
        <v>592</v>
      </c>
      <c r="J620" s="3">
        <f t="shared" si="18"/>
        <v>409.5</v>
      </c>
      <c r="K620" s="3">
        <f t="shared" si="19"/>
        <v>1231.5790305</v>
      </c>
      <c r="L620" s="1">
        <v>3.0075189999999998</v>
      </c>
      <c r="M620" s="1" t="s">
        <v>1085</v>
      </c>
      <c r="N620" s="1" t="s">
        <v>1089</v>
      </c>
      <c r="O620" s="1" t="s">
        <v>1087</v>
      </c>
      <c r="P620" s="1">
        <v>0</v>
      </c>
      <c r="Q620" s="1" t="s">
        <v>1088</v>
      </c>
      <c r="R620" s="1" t="s">
        <v>564</v>
      </c>
      <c r="S620" s="1" t="s">
        <v>2</v>
      </c>
    </row>
    <row r="621" spans="1:19" s="85" customFormat="1" x14ac:dyDescent="0.25">
      <c r="A621" s="62">
        <v>41863.065972222219</v>
      </c>
      <c r="B621" s="63" t="s">
        <v>721</v>
      </c>
      <c r="C621" s="64">
        <v>1543810</v>
      </c>
      <c r="D621" s="64">
        <v>51489</v>
      </c>
      <c r="E621" s="64" t="s">
        <v>689</v>
      </c>
      <c r="F621" s="65">
        <v>14549</v>
      </c>
      <c r="G621" s="64" t="s">
        <v>2301</v>
      </c>
      <c r="H621" s="66">
        <v>760</v>
      </c>
      <c r="I621" s="64" t="s">
        <v>592</v>
      </c>
      <c r="J621" s="3">
        <f t="shared" si="18"/>
        <v>684</v>
      </c>
      <c r="K621" s="3">
        <f t="shared" si="19"/>
        <v>1628.5711680000002</v>
      </c>
      <c r="L621" s="1">
        <v>2.3809520000000002</v>
      </c>
      <c r="M621" s="1" t="s">
        <v>1085</v>
      </c>
      <c r="N621" s="1" t="s">
        <v>1089</v>
      </c>
      <c r="O621" s="1" t="s">
        <v>1087</v>
      </c>
      <c r="P621" s="1">
        <v>0</v>
      </c>
      <c r="Q621" s="1" t="s">
        <v>1088</v>
      </c>
      <c r="R621" s="1" t="s">
        <v>558</v>
      </c>
      <c r="S621" s="1" t="s">
        <v>662</v>
      </c>
    </row>
    <row r="622" spans="1:19" s="85" customFormat="1" x14ac:dyDescent="0.25">
      <c r="A622" s="62">
        <v>41863.068055555559</v>
      </c>
      <c r="B622" s="63" t="s">
        <v>715</v>
      </c>
      <c r="C622" s="64">
        <v>1543531</v>
      </c>
      <c r="D622" s="64">
        <v>55561</v>
      </c>
      <c r="E622" s="64" t="s">
        <v>689</v>
      </c>
      <c r="F622" s="65">
        <v>39574</v>
      </c>
      <c r="G622" s="64" t="s">
        <v>935</v>
      </c>
      <c r="H622" s="66">
        <v>181</v>
      </c>
      <c r="I622" s="64" t="s">
        <v>592</v>
      </c>
      <c r="J622" s="3">
        <f t="shared" si="18"/>
        <v>162.9</v>
      </c>
      <c r="K622" s="3">
        <f t="shared" si="19"/>
        <v>517.1428287</v>
      </c>
      <c r="L622" s="1">
        <v>3.1746029999999998</v>
      </c>
      <c r="M622" s="1" t="s">
        <v>1085</v>
      </c>
      <c r="N622" s="1" t="s">
        <v>1086</v>
      </c>
      <c r="O622" s="1" t="s">
        <v>1087</v>
      </c>
      <c r="P622" s="1">
        <v>0</v>
      </c>
      <c r="Q622" s="1" t="s">
        <v>1088</v>
      </c>
      <c r="R622" s="1" t="s">
        <v>557</v>
      </c>
      <c r="S622" s="1" t="s">
        <v>662</v>
      </c>
    </row>
    <row r="623" spans="1:19" s="85" customFormat="1" x14ac:dyDescent="0.25">
      <c r="A623" s="62">
        <v>41863.095138888886</v>
      </c>
      <c r="B623" s="63" t="s">
        <v>2271</v>
      </c>
      <c r="C623" s="64">
        <v>1543645</v>
      </c>
      <c r="D623" s="64">
        <v>55561</v>
      </c>
      <c r="E623" s="64" t="s">
        <v>689</v>
      </c>
      <c r="F623" s="65">
        <v>39574</v>
      </c>
      <c r="G623" s="64" t="s">
        <v>935</v>
      </c>
      <c r="H623" s="66">
        <v>1043</v>
      </c>
      <c r="I623" s="64" t="s">
        <v>592</v>
      </c>
      <c r="J623" s="3">
        <f t="shared" si="18"/>
        <v>938.7</v>
      </c>
      <c r="K623" s="3">
        <f t="shared" si="19"/>
        <v>2979.9998360999998</v>
      </c>
      <c r="L623" s="1">
        <v>3.1746029999999998</v>
      </c>
      <c r="M623" s="1" t="s">
        <v>1085</v>
      </c>
      <c r="N623" s="1" t="s">
        <v>1086</v>
      </c>
      <c r="O623" s="1" t="s">
        <v>1087</v>
      </c>
      <c r="P623" s="1">
        <v>0</v>
      </c>
      <c r="Q623" s="1" t="s">
        <v>1088</v>
      </c>
      <c r="R623" s="1" t="s">
        <v>557</v>
      </c>
      <c r="S623" s="1" t="s">
        <v>662</v>
      </c>
    </row>
    <row r="624" spans="1:19" s="85" customFormat="1" x14ac:dyDescent="0.25">
      <c r="A624" s="62">
        <v>41863.102777777778</v>
      </c>
      <c r="B624" s="63" t="s">
        <v>748</v>
      </c>
      <c r="C624" s="64">
        <v>1017185</v>
      </c>
      <c r="D624" s="64">
        <v>51616</v>
      </c>
      <c r="E624" s="64" t="s">
        <v>689</v>
      </c>
      <c r="F624" s="65" t="s">
        <v>623</v>
      </c>
      <c r="G624" s="64" t="s">
        <v>829</v>
      </c>
      <c r="H624" s="66">
        <v>406</v>
      </c>
      <c r="I624" s="64" t="s">
        <v>597</v>
      </c>
      <c r="J624" s="3">
        <f t="shared" si="18"/>
        <v>365.40000000000003</v>
      </c>
      <c r="K624" s="3">
        <f t="shared" si="19"/>
        <v>1473.3870732</v>
      </c>
      <c r="L624" s="1">
        <v>4.0322579999999997</v>
      </c>
      <c r="M624" s="1" t="s">
        <v>1085</v>
      </c>
      <c r="N624" s="1" t="s">
        <v>1089</v>
      </c>
      <c r="O624" s="1" t="s">
        <v>1087</v>
      </c>
      <c r="P624" s="1" t="s">
        <v>1084</v>
      </c>
      <c r="Q624" s="1">
        <v>0</v>
      </c>
      <c r="R624" s="1" t="s">
        <v>561</v>
      </c>
      <c r="S624" s="1" t="s">
        <v>1092</v>
      </c>
    </row>
    <row r="625" spans="1:19" s="85" customFormat="1" x14ac:dyDescent="0.25">
      <c r="A625" s="62">
        <v>41863.115277777775</v>
      </c>
      <c r="B625" s="63" t="s">
        <v>2273</v>
      </c>
      <c r="C625" s="64">
        <v>1544073</v>
      </c>
      <c r="D625" s="64">
        <v>55568</v>
      </c>
      <c r="E625" s="64" t="s">
        <v>689</v>
      </c>
      <c r="F625" s="65">
        <v>39217</v>
      </c>
      <c r="G625" s="64" t="s">
        <v>2268</v>
      </c>
      <c r="H625" s="66">
        <v>407</v>
      </c>
      <c r="I625" s="64" t="s">
        <v>593</v>
      </c>
      <c r="J625" s="3">
        <f t="shared" si="18"/>
        <v>366.3</v>
      </c>
      <c r="K625" s="3">
        <f t="shared" si="19"/>
        <v>1233.3331989000001</v>
      </c>
      <c r="L625" s="1">
        <v>3.367003</v>
      </c>
      <c r="M625" s="1" t="s">
        <v>1085</v>
      </c>
      <c r="N625" s="1" t="s">
        <v>1086</v>
      </c>
      <c r="O625" s="1" t="s">
        <v>1087</v>
      </c>
      <c r="P625" s="1">
        <v>0</v>
      </c>
      <c r="Q625" s="1" t="s">
        <v>1088</v>
      </c>
      <c r="R625" s="1" t="s">
        <v>557</v>
      </c>
      <c r="S625" s="1" t="s">
        <v>662</v>
      </c>
    </row>
    <row r="626" spans="1:19" s="85" customFormat="1" x14ac:dyDescent="0.25">
      <c r="A626" s="62">
        <v>41863.138888888891</v>
      </c>
      <c r="B626" s="63" t="s">
        <v>2274</v>
      </c>
      <c r="C626" s="64">
        <v>1543999</v>
      </c>
      <c r="D626" s="64">
        <v>41325</v>
      </c>
      <c r="E626" s="64" t="s">
        <v>689</v>
      </c>
      <c r="F626" s="65">
        <v>36969</v>
      </c>
      <c r="G626" s="64" t="s">
        <v>690</v>
      </c>
      <c r="H626" s="66">
        <v>1017</v>
      </c>
      <c r="I626" s="64" t="s">
        <v>591</v>
      </c>
      <c r="J626" s="3">
        <f t="shared" si="18"/>
        <v>915.30000000000007</v>
      </c>
      <c r="K626" s="3">
        <f t="shared" si="19"/>
        <v>2134.8100233000005</v>
      </c>
      <c r="L626" s="1">
        <v>2.3323610000000001</v>
      </c>
      <c r="M626" s="1" t="s">
        <v>1085</v>
      </c>
      <c r="N626" s="1" t="s">
        <v>1086</v>
      </c>
      <c r="O626" s="1" t="s">
        <v>1087</v>
      </c>
      <c r="P626" s="1" t="s">
        <v>1084</v>
      </c>
      <c r="Q626" s="1">
        <v>0</v>
      </c>
      <c r="R626" s="1" t="s">
        <v>557</v>
      </c>
      <c r="S626" s="1" t="s">
        <v>662</v>
      </c>
    </row>
    <row r="627" spans="1:19" s="85" customFormat="1" x14ac:dyDescent="0.25">
      <c r="A627" s="62">
        <v>41863.149305555555</v>
      </c>
      <c r="B627" s="63" t="s">
        <v>2315</v>
      </c>
      <c r="C627" s="64">
        <v>1542789</v>
      </c>
      <c r="D627" s="64">
        <v>51356</v>
      </c>
      <c r="E627" s="64" t="s">
        <v>689</v>
      </c>
      <c r="F627" s="65" t="s">
        <v>598</v>
      </c>
      <c r="G627" s="64" t="s">
        <v>817</v>
      </c>
      <c r="H627" s="66">
        <v>1119</v>
      </c>
      <c r="I627" s="64" t="s">
        <v>595</v>
      </c>
      <c r="J627" s="3">
        <f t="shared" si="18"/>
        <v>1007.1</v>
      </c>
      <c r="K627" s="3">
        <f t="shared" si="19"/>
        <v>4060.8870317999999</v>
      </c>
      <c r="L627" s="1">
        <v>4.0322579999999997</v>
      </c>
      <c r="M627" s="1" t="s">
        <v>1085</v>
      </c>
      <c r="N627" s="1" t="s">
        <v>1089</v>
      </c>
      <c r="O627" s="1" t="s">
        <v>1087</v>
      </c>
      <c r="P627" s="1">
        <v>0</v>
      </c>
      <c r="Q627" s="1" t="s">
        <v>1088</v>
      </c>
      <c r="R627" s="1" t="s">
        <v>561</v>
      </c>
      <c r="S627" s="1" t="s">
        <v>1092</v>
      </c>
    </row>
    <row r="628" spans="1:19" s="85" customFormat="1" x14ac:dyDescent="0.25">
      <c r="A628" s="62">
        <v>41863.15347222222</v>
      </c>
      <c r="B628" s="63" t="s">
        <v>691</v>
      </c>
      <c r="C628" s="64">
        <v>1543639</v>
      </c>
      <c r="D628" s="64">
        <v>55565</v>
      </c>
      <c r="E628" s="64" t="s">
        <v>689</v>
      </c>
      <c r="F628" s="65">
        <v>38957</v>
      </c>
      <c r="G628" s="64" t="s">
        <v>2349</v>
      </c>
      <c r="H628" s="66">
        <v>96</v>
      </c>
      <c r="I628" s="64" t="s">
        <v>593</v>
      </c>
      <c r="J628" s="3">
        <f t="shared" si="18"/>
        <v>86.4</v>
      </c>
      <c r="K628" s="3">
        <f t="shared" si="19"/>
        <v>250.14476160000001</v>
      </c>
      <c r="L628" s="1">
        <v>2.895194</v>
      </c>
      <c r="M628" s="1" t="s">
        <v>1085</v>
      </c>
      <c r="N628" s="1" t="s">
        <v>1089</v>
      </c>
      <c r="O628" s="1" t="s">
        <v>1087</v>
      </c>
      <c r="P628" s="1">
        <v>0</v>
      </c>
      <c r="Q628" s="1" t="s">
        <v>1088</v>
      </c>
      <c r="R628" s="1" t="s">
        <v>566</v>
      </c>
      <c r="S628" s="1" t="s">
        <v>4</v>
      </c>
    </row>
    <row r="629" spans="1:19" s="85" customFormat="1" x14ac:dyDescent="0.25">
      <c r="A629" s="62">
        <v>41863.190972222219</v>
      </c>
      <c r="B629" s="63" t="s">
        <v>2257</v>
      </c>
      <c r="C629" s="64">
        <v>1544116</v>
      </c>
      <c r="D629" s="64">
        <v>54336</v>
      </c>
      <c r="E629" s="64" t="s">
        <v>689</v>
      </c>
      <c r="F629" s="65" t="s">
        <v>614</v>
      </c>
      <c r="G629" s="64" t="s">
        <v>905</v>
      </c>
      <c r="H629" s="66">
        <v>161</v>
      </c>
      <c r="I629" s="64" t="s">
        <v>595</v>
      </c>
      <c r="J629" s="3">
        <f t="shared" si="18"/>
        <v>144.9</v>
      </c>
      <c r="K629" s="3">
        <f t="shared" si="19"/>
        <v>813.13127280000015</v>
      </c>
      <c r="L629" s="1">
        <v>5.6116720000000004</v>
      </c>
      <c r="M629" s="1" t="s">
        <v>1091</v>
      </c>
      <c r="N629" s="1" t="s">
        <v>1086</v>
      </c>
      <c r="O629" s="1" t="s">
        <v>1090</v>
      </c>
      <c r="P629" s="1" t="s">
        <v>1084</v>
      </c>
      <c r="Q629" s="1">
        <v>0</v>
      </c>
      <c r="R629" s="1" t="s">
        <v>562</v>
      </c>
      <c r="S629" s="1" t="s">
        <v>1092</v>
      </c>
    </row>
    <row r="630" spans="1:19" s="85" customFormat="1" x14ac:dyDescent="0.25">
      <c r="A630" s="62">
        <v>41863.21875</v>
      </c>
      <c r="B630" s="63" t="s">
        <v>702</v>
      </c>
      <c r="C630" s="64">
        <v>1544407</v>
      </c>
      <c r="D630" s="64">
        <v>51616</v>
      </c>
      <c r="E630" s="64" t="s">
        <v>689</v>
      </c>
      <c r="F630" s="65" t="s">
        <v>623</v>
      </c>
      <c r="G630" s="64" t="s">
        <v>829</v>
      </c>
      <c r="H630" s="66">
        <v>408</v>
      </c>
      <c r="I630" s="64" t="s">
        <v>597</v>
      </c>
      <c r="J630" s="3">
        <f t="shared" si="18"/>
        <v>367.2</v>
      </c>
      <c r="K630" s="3">
        <f t="shared" si="19"/>
        <v>1480.6451375999998</v>
      </c>
      <c r="L630" s="1">
        <v>4.0322579999999997</v>
      </c>
      <c r="M630" s="1" t="s">
        <v>1085</v>
      </c>
      <c r="N630" s="1" t="s">
        <v>1089</v>
      </c>
      <c r="O630" s="1" t="s">
        <v>1087</v>
      </c>
      <c r="P630" s="1" t="s">
        <v>1084</v>
      </c>
      <c r="Q630" s="1">
        <v>0</v>
      </c>
      <c r="R630" s="1" t="s">
        <v>561</v>
      </c>
      <c r="S630" s="1" t="s">
        <v>1092</v>
      </c>
    </row>
    <row r="631" spans="1:19" s="85" customFormat="1" x14ac:dyDescent="0.25">
      <c r="A631" s="62">
        <v>41863.25277777778</v>
      </c>
      <c r="B631" s="63" t="s">
        <v>748</v>
      </c>
      <c r="C631" s="64">
        <v>1544406</v>
      </c>
      <c r="D631" s="64">
        <v>51616</v>
      </c>
      <c r="E631" s="64" t="s">
        <v>689</v>
      </c>
      <c r="F631" s="65" t="s">
        <v>623</v>
      </c>
      <c r="G631" s="64" t="s">
        <v>829</v>
      </c>
      <c r="H631" s="66">
        <v>406</v>
      </c>
      <c r="I631" s="64" t="s">
        <v>597</v>
      </c>
      <c r="J631" s="3">
        <f t="shared" si="18"/>
        <v>365.40000000000003</v>
      </c>
      <c r="K631" s="3">
        <f t="shared" si="19"/>
        <v>1473.3870732</v>
      </c>
      <c r="L631" s="1">
        <v>4.0322579999999997</v>
      </c>
      <c r="M631" s="1" t="s">
        <v>1085</v>
      </c>
      <c r="N631" s="1" t="s">
        <v>1089</v>
      </c>
      <c r="O631" s="1" t="s">
        <v>1087</v>
      </c>
      <c r="P631" s="1" t="s">
        <v>1084</v>
      </c>
      <c r="Q631" s="1">
        <v>0</v>
      </c>
      <c r="R631" s="1" t="s">
        <v>561</v>
      </c>
      <c r="S631" s="1" t="s">
        <v>1092</v>
      </c>
    </row>
    <row r="632" spans="1:19" s="85" customFormat="1" x14ac:dyDescent="0.25">
      <c r="A632" s="62">
        <v>41863.261805555558</v>
      </c>
      <c r="B632" s="63" t="s">
        <v>731</v>
      </c>
      <c r="C632" s="64">
        <v>1543927</v>
      </c>
      <c r="D632" s="64">
        <v>54278</v>
      </c>
      <c r="E632" s="64" t="s">
        <v>689</v>
      </c>
      <c r="F632" s="65">
        <v>35194</v>
      </c>
      <c r="G632" s="64" t="s">
        <v>827</v>
      </c>
      <c r="H632" s="66">
        <v>586</v>
      </c>
      <c r="I632" s="64" t="s">
        <v>591</v>
      </c>
      <c r="J632" s="3">
        <f t="shared" si="18"/>
        <v>527.4</v>
      </c>
      <c r="K632" s="3">
        <f t="shared" si="19"/>
        <v>1435.4926146</v>
      </c>
      <c r="L632" s="1">
        <v>2.7218290000000001</v>
      </c>
      <c r="M632" s="1" t="s">
        <v>1085</v>
      </c>
      <c r="N632" s="1" t="s">
        <v>1086</v>
      </c>
      <c r="O632" s="1" t="s">
        <v>1087</v>
      </c>
      <c r="P632" s="1" t="s">
        <v>1084</v>
      </c>
      <c r="Q632" s="1">
        <v>0</v>
      </c>
      <c r="R632" s="1" t="s">
        <v>564</v>
      </c>
      <c r="S632" s="1" t="s">
        <v>2</v>
      </c>
    </row>
    <row r="633" spans="1:19" s="85" customFormat="1" x14ac:dyDescent="0.25">
      <c r="A633" s="62">
        <v>41863.269444444442</v>
      </c>
      <c r="B633" s="63" t="s">
        <v>2266</v>
      </c>
      <c r="C633" s="64">
        <v>1017181</v>
      </c>
      <c r="D633" s="64">
        <v>53698</v>
      </c>
      <c r="E633" s="64" t="s">
        <v>689</v>
      </c>
      <c r="F633" s="65">
        <v>28823</v>
      </c>
      <c r="G633" s="64" t="s">
        <v>774</v>
      </c>
      <c r="H633" s="66">
        <v>369</v>
      </c>
      <c r="I633" s="64" t="s">
        <v>595</v>
      </c>
      <c r="J633" s="3">
        <f t="shared" si="18"/>
        <v>332.1</v>
      </c>
      <c r="K633" s="3">
        <f t="shared" si="19"/>
        <v>1092.4343154000001</v>
      </c>
      <c r="L633" s="1">
        <v>3.2894739999999998</v>
      </c>
      <c r="M633" s="1" t="s">
        <v>1085</v>
      </c>
      <c r="N633" s="1" t="s">
        <v>1086</v>
      </c>
      <c r="O633" s="1" t="s">
        <v>1087</v>
      </c>
      <c r="P633" s="1" t="s">
        <v>1084</v>
      </c>
      <c r="Q633" s="1">
        <v>0</v>
      </c>
      <c r="R633" s="1" t="s">
        <v>561</v>
      </c>
      <c r="S633" s="1" t="s">
        <v>1092</v>
      </c>
    </row>
    <row r="634" spans="1:19" s="85" customFormat="1" x14ac:dyDescent="0.25">
      <c r="A634" s="62">
        <v>41863.273611111108</v>
      </c>
      <c r="B634" s="63" t="s">
        <v>714</v>
      </c>
      <c r="C634" s="64">
        <v>1543009</v>
      </c>
      <c r="D634" s="64">
        <v>53698</v>
      </c>
      <c r="E634" s="64" t="s">
        <v>689</v>
      </c>
      <c r="F634" s="65">
        <v>39437</v>
      </c>
      <c r="G634" s="64" t="s">
        <v>2350</v>
      </c>
      <c r="H634" s="66">
        <v>560</v>
      </c>
      <c r="I634" s="64" t="s">
        <v>604</v>
      </c>
      <c r="J634" s="3">
        <f t="shared" si="18"/>
        <v>504</v>
      </c>
      <c r="K634" s="3">
        <f t="shared" si="19"/>
        <v>1657.8948959999998</v>
      </c>
      <c r="L634" s="1">
        <v>3.2894739999999998</v>
      </c>
      <c r="M634" s="1" t="s">
        <v>1085</v>
      </c>
      <c r="N634" s="1" t="s">
        <v>1086</v>
      </c>
      <c r="O634" s="1" t="s">
        <v>1087</v>
      </c>
      <c r="P634" s="1" t="s">
        <v>1084</v>
      </c>
      <c r="Q634" s="1">
        <v>0</v>
      </c>
      <c r="R634" s="1" t="s">
        <v>561</v>
      </c>
      <c r="S634" s="1" t="s">
        <v>1092</v>
      </c>
    </row>
    <row r="635" spans="1:19" s="85" customFormat="1" x14ac:dyDescent="0.25">
      <c r="A635" s="62">
        <v>41863.27847222222</v>
      </c>
      <c r="B635" s="63" t="s">
        <v>734</v>
      </c>
      <c r="C635" s="64">
        <v>1543588</v>
      </c>
      <c r="D635" s="64" t="s">
        <v>2213</v>
      </c>
      <c r="E635" s="64" t="s">
        <v>689</v>
      </c>
      <c r="F635" s="65">
        <v>39539</v>
      </c>
      <c r="G635" s="64" t="s">
        <v>2327</v>
      </c>
      <c r="H635" s="66">
        <v>817</v>
      </c>
      <c r="I635" s="64" t="s">
        <v>592</v>
      </c>
      <c r="J635" s="3">
        <f t="shared" si="18"/>
        <v>735.30000000000007</v>
      </c>
      <c r="K635" s="3">
        <f t="shared" si="19"/>
        <v>2431.5473934000006</v>
      </c>
      <c r="L635" s="1">
        <v>3.3068780000000002</v>
      </c>
      <c r="M635" s="1" t="s">
        <v>1085</v>
      </c>
      <c r="N635" s="1" t="s">
        <v>1086</v>
      </c>
      <c r="O635" s="1" t="s">
        <v>1087</v>
      </c>
      <c r="P635" s="1">
        <v>0</v>
      </c>
      <c r="Q635" s="1" t="s">
        <v>1088</v>
      </c>
      <c r="R635" s="1" t="s">
        <v>557</v>
      </c>
      <c r="S635" s="1" t="s">
        <v>662</v>
      </c>
    </row>
    <row r="636" spans="1:19" s="85" customFormat="1" x14ac:dyDescent="0.25">
      <c r="A636" s="62">
        <v>41863.294444444444</v>
      </c>
      <c r="B636" s="63" t="s">
        <v>719</v>
      </c>
      <c r="C636" s="64">
        <v>1544229</v>
      </c>
      <c r="D636" s="64">
        <v>53698</v>
      </c>
      <c r="E636" s="64" t="s">
        <v>689</v>
      </c>
      <c r="F636" s="65">
        <v>35403</v>
      </c>
      <c r="G636" s="64" t="s">
        <v>880</v>
      </c>
      <c r="H636" s="66">
        <v>721</v>
      </c>
      <c r="I636" s="64" t="s">
        <v>591</v>
      </c>
      <c r="J636" s="3">
        <f t="shared" si="18"/>
        <v>648.9</v>
      </c>
      <c r="K636" s="3">
        <f t="shared" si="19"/>
        <v>2134.5396785999997</v>
      </c>
      <c r="L636" s="1">
        <v>3.2894739999999998</v>
      </c>
      <c r="M636" s="1" t="s">
        <v>1085</v>
      </c>
      <c r="N636" s="1" t="s">
        <v>1086</v>
      </c>
      <c r="O636" s="1" t="s">
        <v>1087</v>
      </c>
      <c r="P636" s="1" t="s">
        <v>1084</v>
      </c>
      <c r="Q636" s="1">
        <v>0</v>
      </c>
      <c r="R636" s="1" t="s">
        <v>561</v>
      </c>
      <c r="S636" s="1" t="s">
        <v>1092</v>
      </c>
    </row>
    <row r="637" spans="1:19" s="85" customFormat="1" x14ac:dyDescent="0.25">
      <c r="A637" s="62">
        <v>41863.302777777775</v>
      </c>
      <c r="B637" s="63" t="s">
        <v>696</v>
      </c>
      <c r="C637" s="64">
        <v>107627</v>
      </c>
      <c r="D637" s="64">
        <v>51356</v>
      </c>
      <c r="E637" s="64" t="s">
        <v>689</v>
      </c>
      <c r="F637" s="65">
        <v>23707</v>
      </c>
      <c r="G637" s="64" t="s">
        <v>2260</v>
      </c>
      <c r="H637" s="66">
        <v>206</v>
      </c>
      <c r="I637" s="64" t="s">
        <v>591</v>
      </c>
      <c r="J637" s="3">
        <f t="shared" si="18"/>
        <v>185.4</v>
      </c>
      <c r="K637" s="3">
        <f t="shared" si="19"/>
        <v>747.58063319999997</v>
      </c>
      <c r="L637" s="1">
        <v>4.0322579999999997</v>
      </c>
      <c r="M637" s="1" t="s">
        <v>1085</v>
      </c>
      <c r="N637" s="1" t="s">
        <v>1089</v>
      </c>
      <c r="O637" s="1" t="s">
        <v>1087</v>
      </c>
      <c r="P637" s="1">
        <v>0</v>
      </c>
      <c r="Q637" s="1" t="s">
        <v>1088</v>
      </c>
      <c r="R637" s="1" t="s">
        <v>561</v>
      </c>
      <c r="S637" s="1" t="s">
        <v>1092</v>
      </c>
    </row>
    <row r="638" spans="1:19" s="85" customFormat="1" x14ac:dyDescent="0.25">
      <c r="A638" s="62">
        <v>41863.306944444441</v>
      </c>
      <c r="B638" s="63" t="s">
        <v>740</v>
      </c>
      <c r="C638" s="64">
        <v>1544587</v>
      </c>
      <c r="D638" s="64">
        <v>55260</v>
      </c>
      <c r="E638" s="64" t="s">
        <v>689</v>
      </c>
      <c r="F638" s="65">
        <v>37272</v>
      </c>
      <c r="G638" s="64" t="s">
        <v>895</v>
      </c>
      <c r="H638" s="66">
        <v>610</v>
      </c>
      <c r="I638" s="64" t="s">
        <v>597</v>
      </c>
      <c r="J638" s="3">
        <f t="shared" si="18"/>
        <v>549</v>
      </c>
      <c r="K638" s="3">
        <f t="shared" si="19"/>
        <v>2213.7096419999998</v>
      </c>
      <c r="L638" s="1">
        <v>4.0322579999999997</v>
      </c>
      <c r="M638" s="1" t="s">
        <v>1085</v>
      </c>
      <c r="N638" s="1" t="s">
        <v>1089</v>
      </c>
      <c r="O638" s="1" t="s">
        <v>1087</v>
      </c>
      <c r="P638" s="1" t="s">
        <v>1084</v>
      </c>
      <c r="Q638" s="1">
        <v>0</v>
      </c>
      <c r="R638" s="1" t="s">
        <v>561</v>
      </c>
      <c r="S638" s="1" t="s">
        <v>1092</v>
      </c>
    </row>
    <row r="639" spans="1:19" s="85" customFormat="1" x14ac:dyDescent="0.25">
      <c r="A639" s="62">
        <v>41863.34375</v>
      </c>
      <c r="B639" s="63" t="s">
        <v>2262</v>
      </c>
      <c r="C639" s="64">
        <v>1544120</v>
      </c>
      <c r="D639" s="64">
        <v>54336</v>
      </c>
      <c r="E639" s="64" t="s">
        <v>689</v>
      </c>
      <c r="F639" s="65">
        <v>37457</v>
      </c>
      <c r="G639" s="64" t="s">
        <v>2286</v>
      </c>
      <c r="H639" s="66">
        <v>130</v>
      </c>
      <c r="I639" s="64" t="s">
        <v>593</v>
      </c>
      <c r="J639" s="3">
        <f t="shared" si="18"/>
        <v>117</v>
      </c>
      <c r="K639" s="3">
        <f t="shared" si="19"/>
        <v>656.56562400000007</v>
      </c>
      <c r="L639" s="1">
        <v>5.6116720000000004</v>
      </c>
      <c r="M639" s="1" t="s">
        <v>1091</v>
      </c>
      <c r="N639" s="1" t="s">
        <v>1086</v>
      </c>
      <c r="O639" s="1" t="s">
        <v>1090</v>
      </c>
      <c r="P639" s="1" t="s">
        <v>1084</v>
      </c>
      <c r="Q639" s="1">
        <v>0</v>
      </c>
      <c r="R639" s="1" t="s">
        <v>562</v>
      </c>
      <c r="S639" s="1" t="s">
        <v>1092</v>
      </c>
    </row>
    <row r="640" spans="1:19" s="85" customFormat="1" x14ac:dyDescent="0.25">
      <c r="A640" s="62">
        <v>41863.409722222219</v>
      </c>
      <c r="B640" s="63" t="s">
        <v>2258</v>
      </c>
      <c r="C640" s="64">
        <v>1543615</v>
      </c>
      <c r="D640" s="64" t="s">
        <v>2213</v>
      </c>
      <c r="E640" s="64" t="s">
        <v>689</v>
      </c>
      <c r="F640" s="65">
        <v>39221</v>
      </c>
      <c r="G640" s="64" t="s">
        <v>2329</v>
      </c>
      <c r="H640" s="66">
        <v>412</v>
      </c>
      <c r="I640" s="64" t="s">
        <v>604</v>
      </c>
      <c r="J640" s="3">
        <f t="shared" si="18"/>
        <v>370.8</v>
      </c>
      <c r="K640" s="3">
        <f t="shared" si="19"/>
        <v>1226.1903624000001</v>
      </c>
      <c r="L640" s="1">
        <v>3.3068780000000002</v>
      </c>
      <c r="M640" s="1" t="s">
        <v>1085</v>
      </c>
      <c r="N640" s="1" t="s">
        <v>1086</v>
      </c>
      <c r="O640" s="1" t="s">
        <v>1087</v>
      </c>
      <c r="P640" s="1">
        <v>0</v>
      </c>
      <c r="Q640" s="1" t="s">
        <v>1088</v>
      </c>
      <c r="R640" s="1" t="s">
        <v>557</v>
      </c>
      <c r="S640" s="1" t="s">
        <v>662</v>
      </c>
    </row>
    <row r="641" spans="1:19" s="85" customFormat="1" x14ac:dyDescent="0.25">
      <c r="A641" s="62">
        <v>41863.410416666666</v>
      </c>
      <c r="B641" s="63" t="s">
        <v>776</v>
      </c>
      <c r="C641" s="64">
        <v>1542743</v>
      </c>
      <c r="D641" s="64">
        <v>53948</v>
      </c>
      <c r="E641" s="64" t="s">
        <v>689</v>
      </c>
      <c r="F641" s="65">
        <v>29679</v>
      </c>
      <c r="G641" s="64" t="s">
        <v>2351</v>
      </c>
      <c r="H641" s="66">
        <v>560</v>
      </c>
      <c r="I641" s="64" t="s">
        <v>621</v>
      </c>
      <c r="J641" s="3">
        <f t="shared" si="18"/>
        <v>504</v>
      </c>
      <c r="K641" s="3">
        <f t="shared" si="19"/>
        <v>1328.9386319999999</v>
      </c>
      <c r="L641" s="1">
        <v>2.6367829999999999</v>
      </c>
      <c r="M641" s="1" t="s">
        <v>1085</v>
      </c>
      <c r="N641" s="1" t="s">
        <v>1089</v>
      </c>
      <c r="O641" s="1" t="s">
        <v>1090</v>
      </c>
      <c r="P641" s="1">
        <v>0</v>
      </c>
      <c r="Q641" s="1" t="s">
        <v>1088</v>
      </c>
      <c r="R641" s="1" t="s">
        <v>562</v>
      </c>
      <c r="S641" s="1" t="s">
        <v>1092</v>
      </c>
    </row>
    <row r="642" spans="1:19" s="85" customFormat="1" x14ac:dyDescent="0.25">
      <c r="A642" s="62">
        <v>41863.410416666666</v>
      </c>
      <c r="B642" s="63" t="s">
        <v>2252</v>
      </c>
      <c r="C642" s="64">
        <v>1543886</v>
      </c>
      <c r="D642" s="64">
        <v>53002</v>
      </c>
      <c r="E642" s="64" t="s">
        <v>689</v>
      </c>
      <c r="F642" s="65">
        <v>37535</v>
      </c>
      <c r="G642" s="64" t="s">
        <v>2352</v>
      </c>
      <c r="H642" s="66">
        <v>193</v>
      </c>
      <c r="I642" s="64" t="s">
        <v>604</v>
      </c>
      <c r="J642" s="3">
        <f t="shared" si="18"/>
        <v>173.70000000000002</v>
      </c>
      <c r="K642" s="3">
        <f t="shared" si="19"/>
        <v>608.19317999999998</v>
      </c>
      <c r="L642" s="1">
        <v>3.5013999999999998</v>
      </c>
      <c r="M642" s="1" t="s">
        <v>1085</v>
      </c>
      <c r="N642" s="1" t="s">
        <v>1089</v>
      </c>
      <c r="O642" s="1" t="s">
        <v>1087</v>
      </c>
      <c r="P642" s="1" t="s">
        <v>1084</v>
      </c>
      <c r="Q642" s="1">
        <v>0</v>
      </c>
      <c r="R642" s="1" t="s">
        <v>565</v>
      </c>
      <c r="S642" s="1" t="s">
        <v>4</v>
      </c>
    </row>
    <row r="643" spans="1:19" s="85" customFormat="1" x14ac:dyDescent="0.25">
      <c r="A643" s="62">
        <v>41863.425694444442</v>
      </c>
      <c r="B643" s="63" t="s">
        <v>725</v>
      </c>
      <c r="C643" s="64">
        <v>1543678</v>
      </c>
      <c r="D643" s="64">
        <v>54116</v>
      </c>
      <c r="E643" s="64" t="s">
        <v>689</v>
      </c>
      <c r="F643" s="65" t="s">
        <v>643</v>
      </c>
      <c r="G643" s="64" t="s">
        <v>2270</v>
      </c>
      <c r="H643" s="66">
        <v>938</v>
      </c>
      <c r="I643" s="64" t="s">
        <v>591</v>
      </c>
      <c r="J643" s="3">
        <f t="shared" ref="J643:J706" si="20">H643*0.9</f>
        <v>844.2</v>
      </c>
      <c r="K643" s="3">
        <f t="shared" ref="K643:K706" si="21">J643*L643</f>
        <v>2297.1424895999999</v>
      </c>
      <c r="L643" s="1">
        <v>2.721088</v>
      </c>
      <c r="M643" s="1" t="s">
        <v>1085</v>
      </c>
      <c r="N643" s="1" t="s">
        <v>1086</v>
      </c>
      <c r="O643" s="1" t="s">
        <v>1087</v>
      </c>
      <c r="P643" s="1" t="s">
        <v>1084</v>
      </c>
      <c r="Q643" s="1">
        <v>0</v>
      </c>
      <c r="R643" s="1" t="s">
        <v>566</v>
      </c>
      <c r="S643" s="1" t="s">
        <v>4</v>
      </c>
    </row>
    <row r="644" spans="1:19" s="85" customFormat="1" x14ac:dyDescent="0.25">
      <c r="A644" s="62">
        <v>41863.45208333333</v>
      </c>
      <c r="B644" s="63" t="s">
        <v>709</v>
      </c>
      <c r="C644" s="64">
        <v>1543661</v>
      </c>
      <c r="D644" s="64">
        <v>52487</v>
      </c>
      <c r="E644" s="64" t="s">
        <v>689</v>
      </c>
      <c r="F644" s="65">
        <v>38659</v>
      </c>
      <c r="G644" s="64" t="s">
        <v>2255</v>
      </c>
      <c r="H644" s="66">
        <v>429</v>
      </c>
      <c r="I644" s="64" t="s">
        <v>604</v>
      </c>
      <c r="J644" s="3">
        <f t="shared" si="20"/>
        <v>386.1</v>
      </c>
      <c r="K644" s="3">
        <f t="shared" si="21"/>
        <v>1283.1504543000001</v>
      </c>
      <c r="L644" s="1">
        <v>3.3233630000000001</v>
      </c>
      <c r="M644" s="1" t="s">
        <v>1085</v>
      </c>
      <c r="N644" s="1" t="s">
        <v>1089</v>
      </c>
      <c r="O644" s="1" t="s">
        <v>1087</v>
      </c>
      <c r="P644" s="1">
        <v>0</v>
      </c>
      <c r="Q644" s="1" t="s">
        <v>1088</v>
      </c>
      <c r="R644" s="1" t="s">
        <v>565</v>
      </c>
      <c r="S644" s="1" t="s">
        <v>4</v>
      </c>
    </row>
    <row r="645" spans="1:19" s="85" customFormat="1" x14ac:dyDescent="0.25">
      <c r="A645" s="62">
        <v>41863.895138888889</v>
      </c>
      <c r="B645" s="63" t="s">
        <v>748</v>
      </c>
      <c r="C645" s="64">
        <v>1544518</v>
      </c>
      <c r="D645" s="64">
        <v>51909</v>
      </c>
      <c r="E645" s="64" t="s">
        <v>689</v>
      </c>
      <c r="F645" s="65">
        <v>10488</v>
      </c>
      <c r="G645" s="64" t="s">
        <v>832</v>
      </c>
      <c r="H645" s="66">
        <v>390</v>
      </c>
      <c r="I645" s="64" t="s">
        <v>597</v>
      </c>
      <c r="J645" s="3">
        <f t="shared" si="20"/>
        <v>351</v>
      </c>
      <c r="K645" s="3">
        <f t="shared" si="21"/>
        <v>1415.3225579999998</v>
      </c>
      <c r="L645" s="1">
        <v>4.0322579999999997</v>
      </c>
      <c r="M645" s="1" t="s">
        <v>1085</v>
      </c>
      <c r="N645" s="1" t="s">
        <v>1089</v>
      </c>
      <c r="O645" s="1" t="s">
        <v>1087</v>
      </c>
      <c r="P645" s="1" t="s">
        <v>1084</v>
      </c>
      <c r="Q645" s="1">
        <v>0</v>
      </c>
      <c r="R645" s="1" t="s">
        <v>561</v>
      </c>
      <c r="S645" s="1" t="s">
        <v>1092</v>
      </c>
    </row>
    <row r="646" spans="1:19" s="85" customFormat="1" x14ac:dyDescent="0.25">
      <c r="A646" s="62">
        <v>41863.916666666664</v>
      </c>
      <c r="B646" s="63" t="s">
        <v>740</v>
      </c>
      <c r="C646" s="64">
        <v>1544588</v>
      </c>
      <c r="D646" s="64">
        <v>55260</v>
      </c>
      <c r="E646" s="64" t="s">
        <v>689</v>
      </c>
      <c r="F646" s="65">
        <v>37272</v>
      </c>
      <c r="G646" s="64" t="s">
        <v>895</v>
      </c>
      <c r="H646" s="66">
        <v>610</v>
      </c>
      <c r="I646" s="64" t="s">
        <v>597</v>
      </c>
      <c r="J646" s="3">
        <f t="shared" si="20"/>
        <v>549</v>
      </c>
      <c r="K646" s="3">
        <f t="shared" si="21"/>
        <v>2213.7096419999998</v>
      </c>
      <c r="L646" s="1">
        <v>4.0322579999999997</v>
      </c>
      <c r="M646" s="1" t="s">
        <v>1085</v>
      </c>
      <c r="N646" s="1" t="s">
        <v>1089</v>
      </c>
      <c r="O646" s="1" t="s">
        <v>1087</v>
      </c>
      <c r="P646" s="1" t="s">
        <v>1084</v>
      </c>
      <c r="Q646" s="1">
        <v>0</v>
      </c>
      <c r="R646" s="1" t="s">
        <v>561</v>
      </c>
      <c r="S646" s="1" t="s">
        <v>1092</v>
      </c>
    </row>
    <row r="647" spans="1:19" s="85" customFormat="1" x14ac:dyDescent="0.25">
      <c r="A647" s="62">
        <v>41863.953472222223</v>
      </c>
      <c r="B647" s="63" t="s">
        <v>748</v>
      </c>
      <c r="C647" s="64">
        <v>1017184</v>
      </c>
      <c r="D647" s="64" t="s">
        <v>2295</v>
      </c>
      <c r="E647" s="64" t="s">
        <v>689</v>
      </c>
      <c r="F647" s="65">
        <v>39421</v>
      </c>
      <c r="G647" s="64" t="s">
        <v>1011</v>
      </c>
      <c r="H647" s="66">
        <v>400</v>
      </c>
      <c r="I647" s="64" t="s">
        <v>597</v>
      </c>
      <c r="J647" s="3">
        <f t="shared" si="20"/>
        <v>360</v>
      </c>
      <c r="K647" s="3">
        <f t="shared" si="21"/>
        <v>1142.85708</v>
      </c>
      <c r="L647" s="1">
        <v>3.1746029999999998</v>
      </c>
      <c r="M647" s="1" t="s">
        <v>1085</v>
      </c>
      <c r="N647" s="1" t="s">
        <v>1086</v>
      </c>
      <c r="O647" s="1" t="s">
        <v>1087</v>
      </c>
      <c r="P647" s="1">
        <v>0</v>
      </c>
      <c r="Q647" s="1" t="s">
        <v>1088</v>
      </c>
      <c r="R647" s="1" t="s">
        <v>557</v>
      </c>
      <c r="S647" s="1" t="s">
        <v>662</v>
      </c>
    </row>
    <row r="648" spans="1:19" s="85" customFormat="1" x14ac:dyDescent="0.25">
      <c r="A648" s="62">
        <v>41863.99722222222</v>
      </c>
      <c r="B648" s="63" t="s">
        <v>2273</v>
      </c>
      <c r="C648" s="64">
        <v>1544074</v>
      </c>
      <c r="D648" s="64">
        <v>55568</v>
      </c>
      <c r="E648" s="64" t="s">
        <v>689</v>
      </c>
      <c r="F648" s="65">
        <v>39217</v>
      </c>
      <c r="G648" s="64" t="s">
        <v>2268</v>
      </c>
      <c r="H648" s="66">
        <v>407</v>
      </c>
      <c r="I648" s="64" t="s">
        <v>593</v>
      </c>
      <c r="J648" s="3">
        <f t="shared" si="20"/>
        <v>366.3</v>
      </c>
      <c r="K648" s="3">
        <f t="shared" si="21"/>
        <v>1233.3331989000001</v>
      </c>
      <c r="L648" s="1">
        <v>3.367003</v>
      </c>
      <c r="M648" s="1" t="s">
        <v>1085</v>
      </c>
      <c r="N648" s="1" t="s">
        <v>1086</v>
      </c>
      <c r="O648" s="1" t="s">
        <v>1087</v>
      </c>
      <c r="P648" s="1">
        <v>0</v>
      </c>
      <c r="Q648" s="1" t="s">
        <v>1088</v>
      </c>
      <c r="R648" s="1" t="s">
        <v>557</v>
      </c>
      <c r="S648" s="1" t="s">
        <v>662</v>
      </c>
    </row>
    <row r="649" spans="1:19" s="85" customFormat="1" x14ac:dyDescent="0.25">
      <c r="A649" s="62">
        <v>41863.999305555553</v>
      </c>
      <c r="B649" s="63" t="s">
        <v>2257</v>
      </c>
      <c r="C649" s="64">
        <v>1544300</v>
      </c>
      <c r="D649" s="64">
        <v>54336</v>
      </c>
      <c r="E649" s="64" t="s">
        <v>689</v>
      </c>
      <c r="F649" s="65" t="s">
        <v>614</v>
      </c>
      <c r="G649" s="64" t="s">
        <v>905</v>
      </c>
      <c r="H649" s="66">
        <v>161</v>
      </c>
      <c r="I649" s="64" t="s">
        <v>595</v>
      </c>
      <c r="J649" s="3">
        <f t="shared" si="20"/>
        <v>144.9</v>
      </c>
      <c r="K649" s="3">
        <f t="shared" si="21"/>
        <v>813.13127280000015</v>
      </c>
      <c r="L649" s="1">
        <v>5.6116720000000004</v>
      </c>
      <c r="M649" s="1" t="s">
        <v>1091</v>
      </c>
      <c r="N649" s="1" t="s">
        <v>1086</v>
      </c>
      <c r="O649" s="1" t="s">
        <v>1090</v>
      </c>
      <c r="P649" s="1" t="s">
        <v>1084</v>
      </c>
      <c r="Q649" s="1">
        <v>0</v>
      </c>
      <c r="R649" s="1" t="s">
        <v>562</v>
      </c>
      <c r="S649" s="1" t="s">
        <v>1092</v>
      </c>
    </row>
    <row r="650" spans="1:19" s="85" customFormat="1" x14ac:dyDescent="0.25">
      <c r="A650" s="62">
        <v>41864.002083333333</v>
      </c>
      <c r="B650" s="63" t="s">
        <v>721</v>
      </c>
      <c r="C650" s="64">
        <v>1017183</v>
      </c>
      <c r="D650" s="64">
        <v>52653</v>
      </c>
      <c r="E650" s="64" t="s">
        <v>689</v>
      </c>
      <c r="F650" s="65">
        <v>37210</v>
      </c>
      <c r="G650" s="64" t="s">
        <v>2353</v>
      </c>
      <c r="H650" s="66">
        <v>595</v>
      </c>
      <c r="I650" s="64" t="s">
        <v>592</v>
      </c>
      <c r="J650" s="3">
        <f t="shared" si="20"/>
        <v>535.5</v>
      </c>
      <c r="K650" s="3">
        <f t="shared" si="21"/>
        <v>2266.6665419999999</v>
      </c>
      <c r="L650" s="1">
        <v>4.2328039999999998</v>
      </c>
      <c r="M650" s="1" t="s">
        <v>1085</v>
      </c>
      <c r="N650" s="1" t="s">
        <v>1089</v>
      </c>
      <c r="O650" s="1" t="s">
        <v>1087</v>
      </c>
      <c r="P650" s="1">
        <v>0</v>
      </c>
      <c r="Q650" s="1" t="s">
        <v>1088</v>
      </c>
      <c r="R650" s="1" t="s">
        <v>558</v>
      </c>
      <c r="S650" s="1" t="s">
        <v>662</v>
      </c>
    </row>
    <row r="651" spans="1:19" s="85" customFormat="1" x14ac:dyDescent="0.25">
      <c r="A651" s="62">
        <v>41864.032638888886</v>
      </c>
      <c r="B651" s="63" t="s">
        <v>691</v>
      </c>
      <c r="C651" s="64">
        <v>1542193</v>
      </c>
      <c r="D651" s="64">
        <v>55800</v>
      </c>
      <c r="E651" s="64" t="s">
        <v>689</v>
      </c>
      <c r="F651" s="65">
        <v>39674</v>
      </c>
      <c r="G651" s="64" t="s">
        <v>2264</v>
      </c>
      <c r="H651" s="66">
        <v>96</v>
      </c>
      <c r="I651" s="64" t="s">
        <v>591</v>
      </c>
      <c r="J651" s="3">
        <f t="shared" si="20"/>
        <v>86.4</v>
      </c>
      <c r="K651" s="3">
        <f t="shared" si="21"/>
        <v>360.00002880000005</v>
      </c>
      <c r="L651" s="1">
        <v>4.1666670000000003</v>
      </c>
      <c r="M651" s="1" t="s">
        <v>1085</v>
      </c>
      <c r="N651" s="1" t="s">
        <v>1086</v>
      </c>
      <c r="O651" s="1" t="s">
        <v>1087</v>
      </c>
      <c r="P651" s="1" t="s">
        <v>1084</v>
      </c>
      <c r="Q651" s="1">
        <v>0</v>
      </c>
      <c r="R651" s="1" t="s">
        <v>678</v>
      </c>
      <c r="S651" s="1" t="s">
        <v>1092</v>
      </c>
    </row>
    <row r="652" spans="1:19" s="85" customFormat="1" x14ac:dyDescent="0.25">
      <c r="A652" s="62">
        <v>41864.05972222222</v>
      </c>
      <c r="B652" s="63" t="s">
        <v>2274</v>
      </c>
      <c r="C652" s="64">
        <v>1544000</v>
      </c>
      <c r="D652" s="64">
        <v>41325</v>
      </c>
      <c r="E652" s="64" t="s">
        <v>689</v>
      </c>
      <c r="F652" s="65">
        <v>36969</v>
      </c>
      <c r="G652" s="64" t="s">
        <v>690</v>
      </c>
      <c r="H652" s="66">
        <v>1017</v>
      </c>
      <c r="I652" s="64" t="s">
        <v>591</v>
      </c>
      <c r="J652" s="3">
        <f t="shared" si="20"/>
        <v>915.30000000000007</v>
      </c>
      <c r="K652" s="3">
        <f t="shared" si="21"/>
        <v>2134.8100233000005</v>
      </c>
      <c r="L652" s="1">
        <v>2.3323610000000001</v>
      </c>
      <c r="M652" s="1" t="s">
        <v>1085</v>
      </c>
      <c r="N652" s="1" t="s">
        <v>1086</v>
      </c>
      <c r="O652" s="1" t="s">
        <v>1087</v>
      </c>
      <c r="P652" s="1" t="s">
        <v>1084</v>
      </c>
      <c r="Q652" s="1">
        <v>0</v>
      </c>
      <c r="R652" s="1" t="s">
        <v>557</v>
      </c>
      <c r="S652" s="1" t="s">
        <v>662</v>
      </c>
    </row>
    <row r="653" spans="1:19" s="85" customFormat="1" x14ac:dyDescent="0.25">
      <c r="A653" s="62">
        <v>41864.070833333331</v>
      </c>
      <c r="B653" s="63" t="s">
        <v>2261</v>
      </c>
      <c r="C653" s="64">
        <v>1543820</v>
      </c>
      <c r="D653" s="64">
        <v>52339</v>
      </c>
      <c r="E653" s="64" t="s">
        <v>689</v>
      </c>
      <c r="F653" s="65">
        <v>36446</v>
      </c>
      <c r="G653" s="64" t="s">
        <v>827</v>
      </c>
      <c r="H653" s="66">
        <v>455</v>
      </c>
      <c r="I653" s="64" t="s">
        <v>592</v>
      </c>
      <c r="J653" s="3">
        <f t="shared" si="20"/>
        <v>409.5</v>
      </c>
      <c r="K653" s="3">
        <f t="shared" si="21"/>
        <v>1231.5790305</v>
      </c>
      <c r="L653" s="1">
        <v>3.0075189999999998</v>
      </c>
      <c r="M653" s="1" t="s">
        <v>1085</v>
      </c>
      <c r="N653" s="1" t="s">
        <v>1089</v>
      </c>
      <c r="O653" s="1" t="s">
        <v>1087</v>
      </c>
      <c r="P653" s="1">
        <v>0</v>
      </c>
      <c r="Q653" s="1" t="s">
        <v>1088</v>
      </c>
      <c r="R653" s="1" t="s">
        <v>564</v>
      </c>
      <c r="S653" s="1" t="s">
        <v>2</v>
      </c>
    </row>
    <row r="654" spans="1:19" s="85" customFormat="1" x14ac:dyDescent="0.25">
      <c r="A654" s="62">
        <v>41864.094444444447</v>
      </c>
      <c r="B654" s="63" t="s">
        <v>711</v>
      </c>
      <c r="C654" s="64">
        <v>1543080</v>
      </c>
      <c r="D654" s="64">
        <v>51330</v>
      </c>
      <c r="E654" s="64" t="s">
        <v>689</v>
      </c>
      <c r="F654" s="65">
        <v>39536</v>
      </c>
      <c r="G654" s="64" t="s">
        <v>2307</v>
      </c>
      <c r="H654" s="66">
        <v>517</v>
      </c>
      <c r="I654" s="64" t="s">
        <v>591</v>
      </c>
      <c r="J654" s="3">
        <f t="shared" si="20"/>
        <v>465.3</v>
      </c>
      <c r="K654" s="3">
        <f t="shared" si="21"/>
        <v>2661.8994072</v>
      </c>
      <c r="L654" s="1">
        <v>5.7208240000000004</v>
      </c>
      <c r="M654" s="1" t="s">
        <v>1085</v>
      </c>
      <c r="N654" s="1" t="s">
        <v>1086</v>
      </c>
      <c r="O654" s="1" t="s">
        <v>1090</v>
      </c>
      <c r="P654" s="1">
        <v>0</v>
      </c>
      <c r="Q654" s="1" t="s">
        <v>1088</v>
      </c>
      <c r="R654" s="1" t="s">
        <v>562</v>
      </c>
      <c r="S654" s="1" t="s">
        <v>1092</v>
      </c>
    </row>
    <row r="655" spans="1:19" s="85" customFormat="1" x14ac:dyDescent="0.25">
      <c r="A655" s="62">
        <v>41864.098611111112</v>
      </c>
      <c r="B655" s="63" t="s">
        <v>2266</v>
      </c>
      <c r="C655" s="64">
        <v>1544261</v>
      </c>
      <c r="D655" s="64">
        <v>53698</v>
      </c>
      <c r="E655" s="64" t="s">
        <v>689</v>
      </c>
      <c r="F655" s="65">
        <v>28823</v>
      </c>
      <c r="G655" s="64" t="s">
        <v>774</v>
      </c>
      <c r="H655" s="66">
        <v>370</v>
      </c>
      <c r="I655" s="64" t="s">
        <v>595</v>
      </c>
      <c r="J655" s="3">
        <f t="shared" si="20"/>
        <v>333</v>
      </c>
      <c r="K655" s="3">
        <f t="shared" si="21"/>
        <v>1095.3948419999999</v>
      </c>
      <c r="L655" s="1">
        <v>3.2894739999999998</v>
      </c>
      <c r="M655" s="1" t="s">
        <v>1085</v>
      </c>
      <c r="N655" s="1" t="s">
        <v>1086</v>
      </c>
      <c r="O655" s="1" t="s">
        <v>1087</v>
      </c>
      <c r="P655" s="1" t="s">
        <v>1084</v>
      </c>
      <c r="Q655" s="1">
        <v>0</v>
      </c>
      <c r="R655" s="1" t="s">
        <v>561</v>
      </c>
      <c r="S655" s="1" t="s">
        <v>1092</v>
      </c>
    </row>
    <row r="656" spans="1:19" s="85" customFormat="1" x14ac:dyDescent="0.25">
      <c r="A656" s="62">
        <v>41864.105555555558</v>
      </c>
      <c r="B656" s="63" t="s">
        <v>727</v>
      </c>
      <c r="C656" s="64">
        <v>1543702</v>
      </c>
      <c r="D656" s="64">
        <v>54653</v>
      </c>
      <c r="E656" s="64" t="s">
        <v>689</v>
      </c>
      <c r="F656" s="65">
        <v>34629</v>
      </c>
      <c r="G656" s="64" t="s">
        <v>895</v>
      </c>
      <c r="H656" s="66">
        <v>607</v>
      </c>
      <c r="I656" s="64" t="s">
        <v>590</v>
      </c>
      <c r="J656" s="3">
        <f t="shared" si="20"/>
        <v>546.30000000000007</v>
      </c>
      <c r="K656" s="3">
        <f t="shared" si="21"/>
        <v>2380.3918974000003</v>
      </c>
      <c r="L656" s="1">
        <v>4.3572980000000001</v>
      </c>
      <c r="M656" s="1" t="s">
        <v>10</v>
      </c>
      <c r="N656" s="1" t="s">
        <v>1089</v>
      </c>
      <c r="O656" s="1" t="s">
        <v>1090</v>
      </c>
      <c r="P656" s="1" t="s">
        <v>1084</v>
      </c>
      <c r="Q656" s="1">
        <v>0</v>
      </c>
      <c r="R656" s="1" t="s">
        <v>561</v>
      </c>
      <c r="S656" s="1" t="s">
        <v>1092</v>
      </c>
    </row>
    <row r="657" spans="1:19" s="85" customFormat="1" x14ac:dyDescent="0.25">
      <c r="A657" s="62">
        <v>41864.106249999997</v>
      </c>
      <c r="B657" s="63" t="s">
        <v>707</v>
      </c>
      <c r="C657" s="64">
        <v>1544610</v>
      </c>
      <c r="D657" s="64">
        <v>45175</v>
      </c>
      <c r="E657" s="64" t="s">
        <v>689</v>
      </c>
      <c r="F657" s="65">
        <v>36786</v>
      </c>
      <c r="G657" s="64" t="s">
        <v>690</v>
      </c>
      <c r="H657" s="66">
        <v>365</v>
      </c>
      <c r="I657" s="64" t="s">
        <v>591</v>
      </c>
      <c r="J657" s="3">
        <f t="shared" si="20"/>
        <v>328.5</v>
      </c>
      <c r="K657" s="3">
        <f t="shared" si="21"/>
        <v>1224.8322885</v>
      </c>
      <c r="L657" s="1">
        <v>3.728561</v>
      </c>
      <c r="M657" s="1" t="s">
        <v>1085</v>
      </c>
      <c r="N657" s="1" t="s">
        <v>1086</v>
      </c>
      <c r="O657" s="1" t="s">
        <v>1087</v>
      </c>
      <c r="P657" s="1" t="s">
        <v>1084</v>
      </c>
      <c r="Q657" s="1">
        <v>0</v>
      </c>
      <c r="R657" s="1" t="s">
        <v>558</v>
      </c>
      <c r="S657" s="1" t="s">
        <v>662</v>
      </c>
    </row>
    <row r="658" spans="1:19" s="85" customFormat="1" x14ac:dyDescent="0.25">
      <c r="A658" s="62">
        <v>41864.113888888889</v>
      </c>
      <c r="B658" s="63" t="s">
        <v>740</v>
      </c>
      <c r="C658" s="64">
        <v>1544590</v>
      </c>
      <c r="D658" s="64">
        <v>55260</v>
      </c>
      <c r="E658" s="64" t="s">
        <v>689</v>
      </c>
      <c r="F658" s="65">
        <v>37272</v>
      </c>
      <c r="G658" s="64" t="s">
        <v>895</v>
      </c>
      <c r="H658" s="66">
        <v>610</v>
      </c>
      <c r="I658" s="64" t="s">
        <v>597</v>
      </c>
      <c r="J658" s="3">
        <f t="shared" si="20"/>
        <v>549</v>
      </c>
      <c r="K658" s="3">
        <f t="shared" si="21"/>
        <v>2213.7096419999998</v>
      </c>
      <c r="L658" s="1">
        <v>4.0322579999999997</v>
      </c>
      <c r="M658" s="1" t="s">
        <v>1085</v>
      </c>
      <c r="N658" s="1" t="s">
        <v>1089</v>
      </c>
      <c r="O658" s="1" t="s">
        <v>1087</v>
      </c>
      <c r="P658" s="1" t="s">
        <v>1084</v>
      </c>
      <c r="Q658" s="1">
        <v>0</v>
      </c>
      <c r="R658" s="1" t="s">
        <v>561</v>
      </c>
      <c r="S658" s="1" t="s">
        <v>1092</v>
      </c>
    </row>
    <row r="659" spans="1:19" s="85" customFormat="1" x14ac:dyDescent="0.25">
      <c r="A659" s="62">
        <v>41864.158333333333</v>
      </c>
      <c r="B659" s="63" t="s">
        <v>2258</v>
      </c>
      <c r="C659" s="64">
        <v>1543616</v>
      </c>
      <c r="D659" s="64" t="s">
        <v>2213</v>
      </c>
      <c r="E659" s="64" t="s">
        <v>689</v>
      </c>
      <c r="F659" s="65">
        <v>39221</v>
      </c>
      <c r="G659" s="64" t="s">
        <v>2329</v>
      </c>
      <c r="H659" s="66">
        <v>408</v>
      </c>
      <c r="I659" s="64" t="s">
        <v>604</v>
      </c>
      <c r="J659" s="3">
        <f t="shared" si="20"/>
        <v>367.2</v>
      </c>
      <c r="K659" s="3">
        <f t="shared" si="21"/>
        <v>1214.2856016000001</v>
      </c>
      <c r="L659" s="1">
        <v>3.3068780000000002</v>
      </c>
      <c r="M659" s="1" t="s">
        <v>1085</v>
      </c>
      <c r="N659" s="1" t="s">
        <v>1086</v>
      </c>
      <c r="O659" s="1" t="s">
        <v>1087</v>
      </c>
      <c r="P659" s="1">
        <v>0</v>
      </c>
      <c r="Q659" s="1" t="s">
        <v>1088</v>
      </c>
      <c r="R659" s="1" t="s">
        <v>557</v>
      </c>
      <c r="S659" s="1" t="s">
        <v>662</v>
      </c>
    </row>
    <row r="660" spans="1:19" s="85" customFormat="1" x14ac:dyDescent="0.25">
      <c r="A660" s="62">
        <v>41864.199999999997</v>
      </c>
      <c r="B660" s="63" t="s">
        <v>734</v>
      </c>
      <c r="C660" s="64">
        <v>1543587</v>
      </c>
      <c r="D660" s="64" t="s">
        <v>2213</v>
      </c>
      <c r="E660" s="64" t="s">
        <v>689</v>
      </c>
      <c r="F660" s="65">
        <v>39539</v>
      </c>
      <c r="G660" s="64" t="s">
        <v>2327</v>
      </c>
      <c r="H660" s="66">
        <v>817</v>
      </c>
      <c r="I660" s="64" t="s">
        <v>592</v>
      </c>
      <c r="J660" s="3">
        <f t="shared" si="20"/>
        <v>735.30000000000007</v>
      </c>
      <c r="K660" s="3">
        <f t="shared" si="21"/>
        <v>2431.5473934000006</v>
      </c>
      <c r="L660" s="1">
        <v>3.3068780000000002</v>
      </c>
      <c r="M660" s="1" t="s">
        <v>1085</v>
      </c>
      <c r="N660" s="1" t="s">
        <v>1086</v>
      </c>
      <c r="O660" s="1" t="s">
        <v>1087</v>
      </c>
      <c r="P660" s="1">
        <v>0</v>
      </c>
      <c r="Q660" s="1" t="s">
        <v>1088</v>
      </c>
      <c r="R660" s="1" t="s">
        <v>557</v>
      </c>
      <c r="S660" s="1" t="s">
        <v>662</v>
      </c>
    </row>
    <row r="661" spans="1:19" s="85" customFormat="1" x14ac:dyDescent="0.25">
      <c r="A661" s="62">
        <v>41864.207638888889</v>
      </c>
      <c r="B661" s="63" t="s">
        <v>2271</v>
      </c>
      <c r="C661" s="64">
        <v>1543646</v>
      </c>
      <c r="D661" s="64">
        <v>55561</v>
      </c>
      <c r="E661" s="64" t="s">
        <v>689</v>
      </c>
      <c r="F661" s="65">
        <v>39574</v>
      </c>
      <c r="G661" s="64" t="s">
        <v>935</v>
      </c>
      <c r="H661" s="66">
        <v>1051</v>
      </c>
      <c r="I661" s="64" t="s">
        <v>592</v>
      </c>
      <c r="J661" s="3">
        <f t="shared" si="20"/>
        <v>945.9</v>
      </c>
      <c r="K661" s="3">
        <f t="shared" si="21"/>
        <v>3002.8569776999998</v>
      </c>
      <c r="L661" s="1">
        <v>3.1746029999999998</v>
      </c>
      <c r="M661" s="1" t="s">
        <v>1085</v>
      </c>
      <c r="N661" s="1" t="s">
        <v>1086</v>
      </c>
      <c r="O661" s="1" t="s">
        <v>1087</v>
      </c>
      <c r="P661" s="1">
        <v>0</v>
      </c>
      <c r="Q661" s="1" t="s">
        <v>1088</v>
      </c>
      <c r="R661" s="1" t="s">
        <v>557</v>
      </c>
      <c r="S661" s="1" t="s">
        <v>662</v>
      </c>
    </row>
    <row r="662" spans="1:19" s="85" customFormat="1" x14ac:dyDescent="0.25">
      <c r="A662" s="62">
        <v>41864.210416666669</v>
      </c>
      <c r="B662" s="63" t="s">
        <v>719</v>
      </c>
      <c r="C662" s="64">
        <v>1544213</v>
      </c>
      <c r="D662" s="64" t="s">
        <v>391</v>
      </c>
      <c r="E662" s="64" t="s">
        <v>689</v>
      </c>
      <c r="F662" s="65">
        <v>34207</v>
      </c>
      <c r="G662" s="64" t="s">
        <v>690</v>
      </c>
      <c r="H662" s="66">
        <v>721</v>
      </c>
      <c r="I662" s="64" t="s">
        <v>592</v>
      </c>
      <c r="J662" s="3">
        <f t="shared" si="20"/>
        <v>648.9</v>
      </c>
      <c r="K662" s="3">
        <f t="shared" si="21"/>
        <v>2720.7546408000003</v>
      </c>
      <c r="L662" s="1">
        <v>4.1928720000000004</v>
      </c>
      <c r="M662" s="1" t="s">
        <v>10</v>
      </c>
      <c r="N662" s="1" t="s">
        <v>1089</v>
      </c>
      <c r="O662" s="1" t="s">
        <v>1090</v>
      </c>
      <c r="P662" s="1" t="s">
        <v>1084</v>
      </c>
      <c r="Q662" s="1">
        <v>0</v>
      </c>
      <c r="R662" s="1" t="s">
        <v>561</v>
      </c>
      <c r="S662" s="1" t="s">
        <v>1092</v>
      </c>
    </row>
    <row r="663" spans="1:19" s="85" customFormat="1" x14ac:dyDescent="0.25">
      <c r="A663" s="62">
        <v>41864.21597222222</v>
      </c>
      <c r="B663" s="63" t="s">
        <v>731</v>
      </c>
      <c r="C663" s="64">
        <v>1543928</v>
      </c>
      <c r="D663" s="64">
        <v>54278</v>
      </c>
      <c r="E663" s="64" t="s">
        <v>689</v>
      </c>
      <c r="F663" s="65">
        <v>35194</v>
      </c>
      <c r="G663" s="64" t="s">
        <v>827</v>
      </c>
      <c r="H663" s="66">
        <v>587</v>
      </c>
      <c r="I663" s="64" t="s">
        <v>591</v>
      </c>
      <c r="J663" s="3">
        <f t="shared" si="20"/>
        <v>528.30000000000007</v>
      </c>
      <c r="K663" s="3">
        <f t="shared" si="21"/>
        <v>1437.9422607000001</v>
      </c>
      <c r="L663" s="1">
        <v>2.7218290000000001</v>
      </c>
      <c r="M663" s="1" t="s">
        <v>1085</v>
      </c>
      <c r="N663" s="1" t="s">
        <v>1086</v>
      </c>
      <c r="O663" s="1" t="s">
        <v>1087</v>
      </c>
      <c r="P663" s="1" t="s">
        <v>1084</v>
      </c>
      <c r="Q663" s="1">
        <v>0</v>
      </c>
      <c r="R663" s="1" t="s">
        <v>564</v>
      </c>
      <c r="S663" s="1" t="s">
        <v>2</v>
      </c>
    </row>
    <row r="664" spans="1:19" s="85" customFormat="1" x14ac:dyDescent="0.25">
      <c r="A664" s="62">
        <v>41864.220138888886</v>
      </c>
      <c r="B664" s="63" t="s">
        <v>725</v>
      </c>
      <c r="C664" s="64">
        <v>1543679</v>
      </c>
      <c r="D664" s="64">
        <v>54116</v>
      </c>
      <c r="E664" s="64" t="s">
        <v>689</v>
      </c>
      <c r="F664" s="65" t="s">
        <v>643</v>
      </c>
      <c r="G664" s="64" t="s">
        <v>2270</v>
      </c>
      <c r="H664" s="66">
        <v>937</v>
      </c>
      <c r="I664" s="64" t="s">
        <v>591</v>
      </c>
      <c r="J664" s="3">
        <f t="shared" si="20"/>
        <v>843.30000000000007</v>
      </c>
      <c r="K664" s="3">
        <f t="shared" si="21"/>
        <v>2294.6935103999999</v>
      </c>
      <c r="L664" s="1">
        <v>2.721088</v>
      </c>
      <c r="M664" s="1" t="s">
        <v>1085</v>
      </c>
      <c r="N664" s="1" t="s">
        <v>1086</v>
      </c>
      <c r="O664" s="1" t="s">
        <v>1087</v>
      </c>
      <c r="P664" s="1" t="s">
        <v>1084</v>
      </c>
      <c r="Q664" s="1">
        <v>0</v>
      </c>
      <c r="R664" s="1" t="s">
        <v>566</v>
      </c>
      <c r="S664" s="1" t="s">
        <v>4</v>
      </c>
    </row>
    <row r="665" spans="1:19" s="85" customFormat="1" x14ac:dyDescent="0.25">
      <c r="A665" s="62">
        <v>41864.227083333331</v>
      </c>
      <c r="B665" s="63" t="s">
        <v>2252</v>
      </c>
      <c r="C665" s="64">
        <v>1543883</v>
      </c>
      <c r="D665" s="64">
        <v>53002</v>
      </c>
      <c r="E665" s="64" t="s">
        <v>689</v>
      </c>
      <c r="F665" s="65">
        <v>32706</v>
      </c>
      <c r="G665" s="64" t="s">
        <v>871</v>
      </c>
      <c r="H665" s="66">
        <v>152</v>
      </c>
      <c r="I665" s="64" t="s">
        <v>604</v>
      </c>
      <c r="J665" s="3">
        <f t="shared" si="20"/>
        <v>136.80000000000001</v>
      </c>
      <c r="K665" s="3">
        <f t="shared" si="21"/>
        <v>478.99152000000004</v>
      </c>
      <c r="L665" s="1">
        <v>3.5013999999999998</v>
      </c>
      <c r="M665" s="1" t="s">
        <v>1085</v>
      </c>
      <c r="N665" s="1" t="s">
        <v>1089</v>
      </c>
      <c r="O665" s="1" t="s">
        <v>1087</v>
      </c>
      <c r="P665" s="1" t="s">
        <v>1084</v>
      </c>
      <c r="Q665" s="1">
        <v>0</v>
      </c>
      <c r="R665" s="1" t="s">
        <v>565</v>
      </c>
      <c r="S665" s="1" t="s">
        <v>4</v>
      </c>
    </row>
    <row r="666" spans="1:19" s="85" customFormat="1" x14ac:dyDescent="0.25">
      <c r="A666" s="62">
        <v>41864.229861111111</v>
      </c>
      <c r="B666" s="63" t="s">
        <v>748</v>
      </c>
      <c r="C666" s="64">
        <v>1017213</v>
      </c>
      <c r="D666" s="64" t="s">
        <v>2325</v>
      </c>
      <c r="E666" s="64" t="s">
        <v>689</v>
      </c>
      <c r="F666" s="65">
        <v>39489</v>
      </c>
      <c r="G666" s="64" t="s">
        <v>895</v>
      </c>
      <c r="H666" s="66">
        <v>395</v>
      </c>
      <c r="I666" s="64" t="s">
        <v>597</v>
      </c>
      <c r="J666" s="3">
        <f t="shared" si="20"/>
        <v>355.5</v>
      </c>
      <c r="K666" s="3">
        <f t="shared" si="21"/>
        <v>829.1543355</v>
      </c>
      <c r="L666" s="1">
        <v>2.3323610000000001</v>
      </c>
      <c r="M666" s="1" t="s">
        <v>1085</v>
      </c>
      <c r="N666" s="1" t="s">
        <v>1086</v>
      </c>
      <c r="O666" s="1" t="s">
        <v>1087</v>
      </c>
      <c r="P666" s="1" t="s">
        <v>1084</v>
      </c>
      <c r="Q666" s="1">
        <v>0</v>
      </c>
      <c r="R666" s="1" t="s">
        <v>557</v>
      </c>
      <c r="S666" s="1" t="s">
        <v>662</v>
      </c>
    </row>
    <row r="667" spans="1:19" s="85" customFormat="1" x14ac:dyDescent="0.25">
      <c r="A667" s="62">
        <v>41864.263194444444</v>
      </c>
      <c r="B667" s="63" t="s">
        <v>696</v>
      </c>
      <c r="C667" s="64">
        <v>1017097</v>
      </c>
      <c r="D667" s="64">
        <v>52150</v>
      </c>
      <c r="E667" s="64" t="s">
        <v>689</v>
      </c>
      <c r="F667" s="65">
        <v>26527</v>
      </c>
      <c r="G667" s="64" t="s">
        <v>756</v>
      </c>
      <c r="H667" s="66">
        <v>177</v>
      </c>
      <c r="I667" s="64" t="s">
        <v>593</v>
      </c>
      <c r="J667" s="3">
        <f t="shared" si="20"/>
        <v>159.30000000000001</v>
      </c>
      <c r="K667" s="3">
        <f t="shared" si="21"/>
        <v>557.09041950000005</v>
      </c>
      <c r="L667" s="1">
        <v>3.497115</v>
      </c>
      <c r="M667" s="1" t="s">
        <v>1085</v>
      </c>
      <c r="N667" s="1" t="s">
        <v>1086</v>
      </c>
      <c r="O667" s="1" t="s">
        <v>1087</v>
      </c>
      <c r="P667" s="1" t="s">
        <v>1084</v>
      </c>
      <c r="Q667" s="1">
        <v>0</v>
      </c>
      <c r="R667" s="1" t="s">
        <v>562</v>
      </c>
      <c r="S667" s="1" t="s">
        <v>1092</v>
      </c>
    </row>
    <row r="668" spans="1:19" s="85" customFormat="1" x14ac:dyDescent="0.25">
      <c r="A668" s="62">
        <v>41864.268055555556</v>
      </c>
      <c r="B668" s="63" t="s">
        <v>702</v>
      </c>
      <c r="C668" s="64">
        <v>1544603</v>
      </c>
      <c r="D668" s="64">
        <v>55491</v>
      </c>
      <c r="E668" s="64" t="s">
        <v>689</v>
      </c>
      <c r="F668" s="65">
        <v>38494</v>
      </c>
      <c r="G668" s="64" t="s">
        <v>895</v>
      </c>
      <c r="H668" s="66">
        <v>420</v>
      </c>
      <c r="I668" s="64" t="s">
        <v>590</v>
      </c>
      <c r="J668" s="3">
        <f t="shared" si="20"/>
        <v>378</v>
      </c>
      <c r="K668" s="3">
        <f t="shared" si="21"/>
        <v>1524.1935239999998</v>
      </c>
      <c r="L668" s="1">
        <v>4.0322579999999997</v>
      </c>
      <c r="M668" s="1" t="s">
        <v>1085</v>
      </c>
      <c r="N668" s="1" t="s">
        <v>1089</v>
      </c>
      <c r="O668" s="1" t="s">
        <v>1087</v>
      </c>
      <c r="P668" s="1" t="s">
        <v>1084</v>
      </c>
      <c r="Q668" s="1">
        <v>0</v>
      </c>
      <c r="R668" s="1" t="s">
        <v>561</v>
      </c>
      <c r="S668" s="1" t="s">
        <v>1092</v>
      </c>
    </row>
    <row r="669" spans="1:19" s="85" customFormat="1" x14ac:dyDescent="0.25">
      <c r="A669" s="62">
        <v>41864.279861111114</v>
      </c>
      <c r="B669" s="63" t="s">
        <v>714</v>
      </c>
      <c r="C669" s="64">
        <v>1542948</v>
      </c>
      <c r="D669" s="64">
        <v>53698</v>
      </c>
      <c r="E669" s="64" t="s">
        <v>689</v>
      </c>
      <c r="F669" s="65">
        <v>39438</v>
      </c>
      <c r="G669" s="64" t="s">
        <v>2354</v>
      </c>
      <c r="H669" s="66">
        <v>558</v>
      </c>
      <c r="I669" s="64" t="s">
        <v>591</v>
      </c>
      <c r="J669" s="3">
        <f t="shared" si="20"/>
        <v>502.2</v>
      </c>
      <c r="K669" s="3">
        <f t="shared" si="21"/>
        <v>1651.9738427999998</v>
      </c>
      <c r="L669" s="1">
        <v>3.2894739999999998</v>
      </c>
      <c r="M669" s="1" t="s">
        <v>1085</v>
      </c>
      <c r="N669" s="1" t="s">
        <v>1086</v>
      </c>
      <c r="O669" s="1" t="s">
        <v>1087</v>
      </c>
      <c r="P669" s="1" t="s">
        <v>1084</v>
      </c>
      <c r="Q669" s="1">
        <v>0</v>
      </c>
      <c r="R669" s="1" t="s">
        <v>561</v>
      </c>
      <c r="S669" s="1" t="s">
        <v>1092</v>
      </c>
    </row>
    <row r="670" spans="1:19" s="85" customFormat="1" x14ac:dyDescent="0.25">
      <c r="A670" s="62">
        <v>41864.287499999999</v>
      </c>
      <c r="B670" s="63" t="s">
        <v>740</v>
      </c>
      <c r="C670" s="64">
        <v>1544589</v>
      </c>
      <c r="D670" s="64">
        <v>55260</v>
      </c>
      <c r="E670" s="64" t="s">
        <v>689</v>
      </c>
      <c r="F670" s="65">
        <v>37272</v>
      </c>
      <c r="G670" s="64" t="s">
        <v>895</v>
      </c>
      <c r="H670" s="66">
        <v>610</v>
      </c>
      <c r="I670" s="64" t="s">
        <v>597</v>
      </c>
      <c r="J670" s="3">
        <f t="shared" si="20"/>
        <v>549</v>
      </c>
      <c r="K670" s="3">
        <f t="shared" si="21"/>
        <v>2213.7096419999998</v>
      </c>
      <c r="L670" s="1">
        <v>4.0322579999999997</v>
      </c>
      <c r="M670" s="1" t="s">
        <v>1085</v>
      </c>
      <c r="N670" s="1" t="s">
        <v>1089</v>
      </c>
      <c r="O670" s="1" t="s">
        <v>1087</v>
      </c>
      <c r="P670" s="1" t="s">
        <v>1084</v>
      </c>
      <c r="Q670" s="1">
        <v>0</v>
      </c>
      <c r="R670" s="1" t="s">
        <v>561</v>
      </c>
      <c r="S670" s="1" t="s">
        <v>1092</v>
      </c>
    </row>
    <row r="671" spans="1:19" s="85" customFormat="1" x14ac:dyDescent="0.25">
      <c r="A671" s="62">
        <v>41864.381249999999</v>
      </c>
      <c r="B671" s="63" t="s">
        <v>2273</v>
      </c>
      <c r="C671" s="64">
        <v>1544075</v>
      </c>
      <c r="D671" s="64">
        <v>55568</v>
      </c>
      <c r="E671" s="64" t="s">
        <v>689</v>
      </c>
      <c r="F671" s="65">
        <v>39217</v>
      </c>
      <c r="G671" s="64" t="s">
        <v>2268</v>
      </c>
      <c r="H671" s="66">
        <v>407</v>
      </c>
      <c r="I671" s="64" t="s">
        <v>593</v>
      </c>
      <c r="J671" s="3">
        <f t="shared" si="20"/>
        <v>366.3</v>
      </c>
      <c r="K671" s="3">
        <f t="shared" si="21"/>
        <v>1233.3331989000001</v>
      </c>
      <c r="L671" s="1">
        <v>3.367003</v>
      </c>
      <c r="M671" s="1" t="s">
        <v>1085</v>
      </c>
      <c r="N671" s="1" t="s">
        <v>1086</v>
      </c>
      <c r="O671" s="1" t="s">
        <v>1087</v>
      </c>
      <c r="P671" s="1">
        <v>0</v>
      </c>
      <c r="Q671" s="1" t="s">
        <v>1088</v>
      </c>
      <c r="R671" s="1" t="s">
        <v>557</v>
      </c>
      <c r="S671" s="1" t="s">
        <v>662</v>
      </c>
    </row>
    <row r="672" spans="1:19" s="85" customFormat="1" x14ac:dyDescent="0.25">
      <c r="A672" s="62">
        <v>41864.444444444445</v>
      </c>
      <c r="B672" s="63" t="s">
        <v>2266</v>
      </c>
      <c r="C672" s="64">
        <v>1017203</v>
      </c>
      <c r="D672" s="64">
        <v>53698</v>
      </c>
      <c r="E672" s="64" t="s">
        <v>689</v>
      </c>
      <c r="F672" s="65">
        <v>28823</v>
      </c>
      <c r="G672" s="64" t="s">
        <v>774</v>
      </c>
      <c r="H672" s="66">
        <v>362</v>
      </c>
      <c r="I672" s="64" t="s">
        <v>595</v>
      </c>
      <c r="J672" s="3">
        <f t="shared" si="20"/>
        <v>325.8</v>
      </c>
      <c r="K672" s="3">
        <f t="shared" si="21"/>
        <v>1071.7106291999999</v>
      </c>
      <c r="L672" s="1">
        <v>3.2894739999999998</v>
      </c>
      <c r="M672" s="1" t="s">
        <v>1085</v>
      </c>
      <c r="N672" s="1" t="s">
        <v>1086</v>
      </c>
      <c r="O672" s="1" t="s">
        <v>1087</v>
      </c>
      <c r="P672" s="1" t="s">
        <v>1084</v>
      </c>
      <c r="Q672" s="1">
        <v>0</v>
      </c>
      <c r="R672" s="1" t="s">
        <v>561</v>
      </c>
      <c r="S672" s="1" t="s">
        <v>1092</v>
      </c>
    </row>
    <row r="673" spans="1:19" s="85" customFormat="1" x14ac:dyDescent="0.25">
      <c r="A673" s="62">
        <v>41864.449999999997</v>
      </c>
      <c r="B673" s="63" t="s">
        <v>707</v>
      </c>
      <c r="C673" s="64">
        <v>1544611</v>
      </c>
      <c r="D673" s="64">
        <v>45175</v>
      </c>
      <c r="E673" s="64" t="s">
        <v>689</v>
      </c>
      <c r="F673" s="65">
        <v>36786</v>
      </c>
      <c r="G673" s="64" t="s">
        <v>690</v>
      </c>
      <c r="H673" s="66">
        <v>364</v>
      </c>
      <c r="I673" s="64" t="s">
        <v>591</v>
      </c>
      <c r="J673" s="3">
        <f t="shared" si="20"/>
        <v>327.60000000000002</v>
      </c>
      <c r="K673" s="3">
        <f t="shared" si="21"/>
        <v>1221.4765836000001</v>
      </c>
      <c r="L673" s="1">
        <v>3.728561</v>
      </c>
      <c r="M673" s="1" t="s">
        <v>1085</v>
      </c>
      <c r="N673" s="1" t="s">
        <v>1086</v>
      </c>
      <c r="O673" s="1" t="s">
        <v>1087</v>
      </c>
      <c r="P673" s="1" t="s">
        <v>1084</v>
      </c>
      <c r="Q673" s="1">
        <v>0</v>
      </c>
      <c r="R673" s="1" t="s">
        <v>558</v>
      </c>
      <c r="S673" s="1" t="s">
        <v>662</v>
      </c>
    </row>
    <row r="674" spans="1:19" s="85" customFormat="1" x14ac:dyDescent="0.25">
      <c r="A674" s="62">
        <v>41864.454861111109</v>
      </c>
      <c r="B674" s="63" t="s">
        <v>2274</v>
      </c>
      <c r="C674" s="64">
        <v>1544001</v>
      </c>
      <c r="D674" s="64">
        <v>41325</v>
      </c>
      <c r="E674" s="64" t="s">
        <v>689</v>
      </c>
      <c r="F674" s="65">
        <v>36969</v>
      </c>
      <c r="G674" s="64" t="s">
        <v>690</v>
      </c>
      <c r="H674" s="66">
        <v>1022</v>
      </c>
      <c r="I674" s="64" t="s">
        <v>591</v>
      </c>
      <c r="J674" s="3">
        <f t="shared" si="20"/>
        <v>919.80000000000007</v>
      </c>
      <c r="K674" s="3">
        <f t="shared" si="21"/>
        <v>2145.3056478000003</v>
      </c>
      <c r="L674" s="1">
        <v>2.3323610000000001</v>
      </c>
      <c r="M674" s="1" t="s">
        <v>1085</v>
      </c>
      <c r="N674" s="1" t="s">
        <v>1086</v>
      </c>
      <c r="O674" s="1" t="s">
        <v>1087</v>
      </c>
      <c r="P674" s="1" t="s">
        <v>1084</v>
      </c>
      <c r="Q674" s="1">
        <v>0</v>
      </c>
      <c r="R674" s="1" t="s">
        <v>557</v>
      </c>
      <c r="S674" s="1" t="s">
        <v>662</v>
      </c>
    </row>
    <row r="675" spans="1:19" s="85" customFormat="1" x14ac:dyDescent="0.25">
      <c r="A675" s="62">
        <v>41864.455555555556</v>
      </c>
      <c r="B675" s="63" t="s">
        <v>715</v>
      </c>
      <c r="C675" s="64">
        <v>1017180</v>
      </c>
      <c r="D675" s="64">
        <v>53064</v>
      </c>
      <c r="E675" s="64" t="s">
        <v>689</v>
      </c>
      <c r="F675" s="65">
        <v>38421</v>
      </c>
      <c r="G675" s="64" t="s">
        <v>884</v>
      </c>
      <c r="H675" s="66">
        <v>138</v>
      </c>
      <c r="I675" s="64" t="s">
        <v>604</v>
      </c>
      <c r="J675" s="3">
        <f t="shared" si="20"/>
        <v>124.2</v>
      </c>
      <c r="K675" s="3">
        <f t="shared" si="21"/>
        <v>685.2413322000001</v>
      </c>
      <c r="L675" s="1">
        <v>5.5172410000000003</v>
      </c>
      <c r="M675" s="1" t="s">
        <v>1085</v>
      </c>
      <c r="N675" s="1" t="s">
        <v>1089</v>
      </c>
      <c r="O675" s="1" t="s">
        <v>1087</v>
      </c>
      <c r="P675" s="1">
        <v>0</v>
      </c>
      <c r="Q675" s="1" t="s">
        <v>1088</v>
      </c>
      <c r="R675" s="1" t="s">
        <v>561</v>
      </c>
      <c r="S675" s="1" t="s">
        <v>1092</v>
      </c>
    </row>
    <row r="676" spans="1:19" s="85" customFormat="1" x14ac:dyDescent="0.25">
      <c r="A676" s="62">
        <v>41864.476388888892</v>
      </c>
      <c r="B676" s="63" t="s">
        <v>721</v>
      </c>
      <c r="C676" s="64">
        <v>1017086</v>
      </c>
      <c r="D676" s="64">
        <v>51330</v>
      </c>
      <c r="E676" s="64" t="s">
        <v>689</v>
      </c>
      <c r="F676" s="65">
        <v>39667</v>
      </c>
      <c r="G676" s="64" t="s">
        <v>2330</v>
      </c>
      <c r="H676" s="66">
        <v>518</v>
      </c>
      <c r="I676" s="64" t="s">
        <v>591</v>
      </c>
      <c r="J676" s="3">
        <f t="shared" si="20"/>
        <v>466.2</v>
      </c>
      <c r="K676" s="3">
        <f t="shared" si="21"/>
        <v>2667.0481488</v>
      </c>
      <c r="L676" s="1">
        <v>5.7208240000000004</v>
      </c>
      <c r="M676" s="1" t="s">
        <v>1085</v>
      </c>
      <c r="N676" s="1" t="s">
        <v>1086</v>
      </c>
      <c r="O676" s="1" t="s">
        <v>1090</v>
      </c>
      <c r="P676" s="1">
        <v>0</v>
      </c>
      <c r="Q676" s="1" t="s">
        <v>1088</v>
      </c>
      <c r="R676" s="1" t="s">
        <v>562</v>
      </c>
      <c r="S676" s="1" t="s">
        <v>1092</v>
      </c>
    </row>
    <row r="677" spans="1:19" s="85" customFormat="1" x14ac:dyDescent="0.25">
      <c r="A677" s="62">
        <v>41864.540972222225</v>
      </c>
      <c r="B677" s="63" t="s">
        <v>740</v>
      </c>
      <c r="C677" s="64">
        <v>1017187</v>
      </c>
      <c r="D677" s="64">
        <v>55260</v>
      </c>
      <c r="E677" s="64" t="s">
        <v>689</v>
      </c>
      <c r="F677" s="65">
        <v>37272</v>
      </c>
      <c r="G677" s="64" t="s">
        <v>895</v>
      </c>
      <c r="H677" s="66">
        <v>608</v>
      </c>
      <c r="I677" s="64" t="s">
        <v>597</v>
      </c>
      <c r="J677" s="3">
        <f t="shared" si="20"/>
        <v>547.20000000000005</v>
      </c>
      <c r="K677" s="3">
        <f t="shared" si="21"/>
        <v>2206.4515775999998</v>
      </c>
      <c r="L677" s="1">
        <v>4.0322579999999997</v>
      </c>
      <c r="M677" s="1" t="s">
        <v>1085</v>
      </c>
      <c r="N677" s="1" t="s">
        <v>1089</v>
      </c>
      <c r="O677" s="1" t="s">
        <v>1087</v>
      </c>
      <c r="P677" s="1" t="s">
        <v>1084</v>
      </c>
      <c r="Q677" s="1">
        <v>0</v>
      </c>
      <c r="R677" s="1" t="s">
        <v>561</v>
      </c>
      <c r="S677" s="1" t="s">
        <v>1092</v>
      </c>
    </row>
    <row r="678" spans="1:19" s="85" customFormat="1" x14ac:dyDescent="0.25">
      <c r="A678" s="62">
        <v>41864.577777777777</v>
      </c>
      <c r="B678" s="63" t="s">
        <v>731</v>
      </c>
      <c r="C678" s="64">
        <v>1543929</v>
      </c>
      <c r="D678" s="64">
        <v>54278</v>
      </c>
      <c r="E678" s="64" t="s">
        <v>689</v>
      </c>
      <c r="F678" s="65">
        <v>35194</v>
      </c>
      <c r="G678" s="64" t="s">
        <v>827</v>
      </c>
      <c r="H678" s="66">
        <v>590</v>
      </c>
      <c r="I678" s="64" t="s">
        <v>591</v>
      </c>
      <c r="J678" s="3">
        <f t="shared" si="20"/>
        <v>531</v>
      </c>
      <c r="K678" s="3">
        <f t="shared" si="21"/>
        <v>1445.291199</v>
      </c>
      <c r="L678" s="1">
        <v>2.7218290000000001</v>
      </c>
      <c r="M678" s="1" t="s">
        <v>1085</v>
      </c>
      <c r="N678" s="1" t="s">
        <v>1086</v>
      </c>
      <c r="O678" s="1" t="s">
        <v>1087</v>
      </c>
      <c r="P678" s="1" t="s">
        <v>1084</v>
      </c>
      <c r="Q678" s="1">
        <v>0</v>
      </c>
      <c r="R678" s="1" t="s">
        <v>564</v>
      </c>
      <c r="S678" s="1" t="s">
        <v>2</v>
      </c>
    </row>
    <row r="679" spans="1:19" s="85" customFormat="1" x14ac:dyDescent="0.25">
      <c r="A679" s="62">
        <v>41864.582638888889</v>
      </c>
      <c r="B679" s="63" t="s">
        <v>2261</v>
      </c>
      <c r="C679" s="64">
        <v>1543821</v>
      </c>
      <c r="D679" s="64">
        <v>52339</v>
      </c>
      <c r="E679" s="64" t="s">
        <v>689</v>
      </c>
      <c r="F679" s="65">
        <v>36446</v>
      </c>
      <c r="G679" s="64" t="s">
        <v>827</v>
      </c>
      <c r="H679" s="66">
        <v>455</v>
      </c>
      <c r="I679" s="64" t="s">
        <v>592</v>
      </c>
      <c r="J679" s="3">
        <f t="shared" si="20"/>
        <v>409.5</v>
      </c>
      <c r="K679" s="3">
        <f t="shared" si="21"/>
        <v>1231.5790305</v>
      </c>
      <c r="L679" s="1">
        <v>3.0075189999999998</v>
      </c>
      <c r="M679" s="1" t="s">
        <v>1085</v>
      </c>
      <c r="N679" s="1" t="s">
        <v>1089</v>
      </c>
      <c r="O679" s="1" t="s">
        <v>1087</v>
      </c>
      <c r="P679" s="1">
        <v>0</v>
      </c>
      <c r="Q679" s="1" t="s">
        <v>1088</v>
      </c>
      <c r="R679" s="1" t="s">
        <v>564</v>
      </c>
      <c r="S679" s="1" t="s">
        <v>2</v>
      </c>
    </row>
    <row r="680" spans="1:19" s="85" customFormat="1" x14ac:dyDescent="0.25">
      <c r="A680" s="62">
        <v>41864.593055555553</v>
      </c>
      <c r="B680" s="63" t="s">
        <v>691</v>
      </c>
      <c r="C680" s="64">
        <v>1544333</v>
      </c>
      <c r="D680" s="64">
        <v>53837</v>
      </c>
      <c r="E680" s="64" t="s">
        <v>689</v>
      </c>
      <c r="F680" s="65">
        <v>37178</v>
      </c>
      <c r="G680" s="64" t="s">
        <v>2355</v>
      </c>
      <c r="H680" s="66">
        <v>90</v>
      </c>
      <c r="I680" s="64" t="s">
        <v>604</v>
      </c>
      <c r="J680" s="3">
        <f t="shared" si="20"/>
        <v>81</v>
      </c>
      <c r="K680" s="3">
        <f t="shared" si="21"/>
        <v>326.67875099999998</v>
      </c>
      <c r="L680" s="1">
        <v>4.0330709999999996</v>
      </c>
      <c r="M680" s="1" t="s">
        <v>1085</v>
      </c>
      <c r="N680" s="1" t="s">
        <v>1086</v>
      </c>
      <c r="O680" s="1" t="s">
        <v>1090</v>
      </c>
      <c r="P680" s="1">
        <v>0</v>
      </c>
      <c r="Q680" s="1" t="s">
        <v>1088</v>
      </c>
      <c r="R680" s="1" t="s">
        <v>566</v>
      </c>
      <c r="S680" s="1" t="s">
        <v>4</v>
      </c>
    </row>
    <row r="681" spans="1:19" s="85" customFormat="1" x14ac:dyDescent="0.25">
      <c r="A681" s="62">
        <v>41864.59375</v>
      </c>
      <c r="B681" s="63" t="s">
        <v>776</v>
      </c>
      <c r="C681" s="64">
        <v>1544274</v>
      </c>
      <c r="D681" s="64">
        <v>55795</v>
      </c>
      <c r="E681" s="64" t="s">
        <v>689</v>
      </c>
      <c r="F681" s="65">
        <v>39675</v>
      </c>
      <c r="G681" s="64" t="s">
        <v>895</v>
      </c>
      <c r="H681" s="66">
        <v>560</v>
      </c>
      <c r="I681" s="64" t="s">
        <v>590</v>
      </c>
      <c r="J681" s="3">
        <f t="shared" si="20"/>
        <v>504</v>
      </c>
      <c r="K681" s="3">
        <f t="shared" si="21"/>
        <v>2100.000168</v>
      </c>
      <c r="L681" s="1">
        <v>4.1666670000000003</v>
      </c>
      <c r="M681" s="1" t="s">
        <v>1085</v>
      </c>
      <c r="N681" s="1" t="s">
        <v>1086</v>
      </c>
      <c r="O681" s="1" t="s">
        <v>1087</v>
      </c>
      <c r="P681" s="1" t="s">
        <v>1084</v>
      </c>
      <c r="Q681" s="1">
        <v>0</v>
      </c>
      <c r="R681" s="1" t="s">
        <v>678</v>
      </c>
      <c r="S681" s="1" t="s">
        <v>1092</v>
      </c>
    </row>
    <row r="682" spans="1:19" s="85" customFormat="1" x14ac:dyDescent="0.25">
      <c r="A682" s="62">
        <v>41864.604166666664</v>
      </c>
      <c r="B682" s="63" t="s">
        <v>725</v>
      </c>
      <c r="C682" s="64">
        <v>1543680</v>
      </c>
      <c r="D682" s="64">
        <v>54116</v>
      </c>
      <c r="E682" s="64" t="s">
        <v>689</v>
      </c>
      <c r="F682" s="65" t="s">
        <v>643</v>
      </c>
      <c r="G682" s="64" t="s">
        <v>2270</v>
      </c>
      <c r="H682" s="66">
        <v>936</v>
      </c>
      <c r="I682" s="64" t="s">
        <v>591</v>
      </c>
      <c r="J682" s="3">
        <f t="shared" si="20"/>
        <v>842.4</v>
      </c>
      <c r="K682" s="3">
        <f t="shared" si="21"/>
        <v>2292.2445312</v>
      </c>
      <c r="L682" s="1">
        <v>2.721088</v>
      </c>
      <c r="M682" s="1" t="s">
        <v>1085</v>
      </c>
      <c r="N682" s="1" t="s">
        <v>1086</v>
      </c>
      <c r="O682" s="1" t="s">
        <v>1087</v>
      </c>
      <c r="P682" s="1" t="s">
        <v>1084</v>
      </c>
      <c r="Q682" s="1">
        <v>0</v>
      </c>
      <c r="R682" s="1" t="s">
        <v>566</v>
      </c>
      <c r="S682" s="1" t="s">
        <v>4</v>
      </c>
    </row>
    <row r="683" spans="1:19" s="85" customFormat="1" x14ac:dyDescent="0.25">
      <c r="A683" s="62">
        <v>41864.609027777777</v>
      </c>
      <c r="B683" s="63" t="s">
        <v>2252</v>
      </c>
      <c r="C683" s="64">
        <v>1017041</v>
      </c>
      <c r="D683" s="64">
        <v>51330</v>
      </c>
      <c r="E683" s="64" t="s">
        <v>689</v>
      </c>
      <c r="F683" s="65">
        <v>9831</v>
      </c>
      <c r="G683" s="64" t="s">
        <v>690</v>
      </c>
      <c r="H683" s="66">
        <v>187</v>
      </c>
      <c r="I683" s="64" t="s">
        <v>592</v>
      </c>
      <c r="J683" s="3">
        <f t="shared" si="20"/>
        <v>168.3</v>
      </c>
      <c r="K683" s="3">
        <f t="shared" si="21"/>
        <v>962.81467920000011</v>
      </c>
      <c r="L683" s="1">
        <v>5.7208240000000004</v>
      </c>
      <c r="M683" s="1" t="s">
        <v>1085</v>
      </c>
      <c r="N683" s="1" t="s">
        <v>1086</v>
      </c>
      <c r="O683" s="1" t="s">
        <v>1090</v>
      </c>
      <c r="P683" s="1">
        <v>0</v>
      </c>
      <c r="Q683" s="1" t="s">
        <v>1088</v>
      </c>
      <c r="R683" s="1" t="s">
        <v>562</v>
      </c>
      <c r="S683" s="1" t="s">
        <v>1092</v>
      </c>
    </row>
    <row r="684" spans="1:19" s="85" customFormat="1" x14ac:dyDescent="0.25">
      <c r="A684" s="62">
        <v>41864.61041666667</v>
      </c>
      <c r="B684" s="63" t="s">
        <v>2258</v>
      </c>
      <c r="C684" s="64">
        <v>1543617</v>
      </c>
      <c r="D684" s="64" t="s">
        <v>2213</v>
      </c>
      <c r="E684" s="64" t="s">
        <v>689</v>
      </c>
      <c r="F684" s="65">
        <v>39221</v>
      </c>
      <c r="G684" s="64" t="s">
        <v>2329</v>
      </c>
      <c r="H684" s="66">
        <v>414</v>
      </c>
      <c r="I684" s="64" t="s">
        <v>604</v>
      </c>
      <c r="J684" s="3">
        <f t="shared" si="20"/>
        <v>372.6</v>
      </c>
      <c r="K684" s="3">
        <f t="shared" si="21"/>
        <v>1232.1427428000002</v>
      </c>
      <c r="L684" s="1">
        <v>3.3068780000000002</v>
      </c>
      <c r="M684" s="1" t="s">
        <v>1085</v>
      </c>
      <c r="N684" s="1" t="s">
        <v>1086</v>
      </c>
      <c r="O684" s="1" t="s">
        <v>1087</v>
      </c>
      <c r="P684" s="1">
        <v>0</v>
      </c>
      <c r="Q684" s="1" t="s">
        <v>1088</v>
      </c>
      <c r="R684" s="1" t="s">
        <v>557</v>
      </c>
      <c r="S684" s="1" t="s">
        <v>662</v>
      </c>
    </row>
    <row r="685" spans="1:19" s="85" customFormat="1" x14ac:dyDescent="0.25">
      <c r="A685" s="62">
        <v>41864.616666666669</v>
      </c>
      <c r="B685" s="63" t="s">
        <v>734</v>
      </c>
      <c r="C685" s="64">
        <v>1543589</v>
      </c>
      <c r="D685" s="64" t="s">
        <v>2213</v>
      </c>
      <c r="E685" s="64" t="s">
        <v>689</v>
      </c>
      <c r="F685" s="65">
        <v>39539</v>
      </c>
      <c r="G685" s="64" t="s">
        <v>2327</v>
      </c>
      <c r="H685" s="66">
        <v>820</v>
      </c>
      <c r="I685" s="64" t="s">
        <v>592</v>
      </c>
      <c r="J685" s="3">
        <f t="shared" si="20"/>
        <v>738</v>
      </c>
      <c r="K685" s="3">
        <f t="shared" si="21"/>
        <v>2440.4759640000002</v>
      </c>
      <c r="L685" s="1">
        <v>3.3068780000000002</v>
      </c>
      <c r="M685" s="1" t="s">
        <v>1085</v>
      </c>
      <c r="N685" s="1" t="s">
        <v>1086</v>
      </c>
      <c r="O685" s="1" t="s">
        <v>1087</v>
      </c>
      <c r="P685" s="1">
        <v>0</v>
      </c>
      <c r="Q685" s="1" t="s">
        <v>1088</v>
      </c>
      <c r="R685" s="1" t="s">
        <v>557</v>
      </c>
      <c r="S685" s="1" t="s">
        <v>662</v>
      </c>
    </row>
    <row r="686" spans="1:19" s="85" customFormat="1" x14ac:dyDescent="0.25">
      <c r="A686" s="62">
        <v>41864.643750000003</v>
      </c>
      <c r="B686" s="63" t="s">
        <v>748</v>
      </c>
      <c r="C686" s="64">
        <v>1545036</v>
      </c>
      <c r="D686" s="64">
        <v>52006</v>
      </c>
      <c r="E686" s="64" t="s">
        <v>689</v>
      </c>
      <c r="F686" s="65">
        <v>12242</v>
      </c>
      <c r="G686" s="64" t="s">
        <v>833</v>
      </c>
      <c r="H686" s="66">
        <v>398</v>
      </c>
      <c r="I686" s="64" t="s">
        <v>597</v>
      </c>
      <c r="J686" s="3">
        <f t="shared" si="20"/>
        <v>358.2</v>
      </c>
      <c r="K686" s="3">
        <f t="shared" si="21"/>
        <v>1086.9367662</v>
      </c>
      <c r="L686" s="1">
        <v>3.0344410000000002</v>
      </c>
      <c r="M686" s="1" t="s">
        <v>10</v>
      </c>
      <c r="N686" s="1" t="s">
        <v>1089</v>
      </c>
      <c r="O686" s="1" t="s">
        <v>1090</v>
      </c>
      <c r="P686" s="1" t="s">
        <v>1084</v>
      </c>
      <c r="Q686" s="1">
        <v>0</v>
      </c>
      <c r="R686" s="1" t="s">
        <v>561</v>
      </c>
      <c r="S686" s="1" t="s">
        <v>1092</v>
      </c>
    </row>
    <row r="687" spans="1:19" s="85" customFormat="1" x14ac:dyDescent="0.25">
      <c r="A687" s="62">
        <v>41864.646527777775</v>
      </c>
      <c r="B687" s="63" t="s">
        <v>719</v>
      </c>
      <c r="C687" s="64">
        <v>1544214</v>
      </c>
      <c r="D687" s="64" t="s">
        <v>391</v>
      </c>
      <c r="E687" s="64" t="s">
        <v>689</v>
      </c>
      <c r="F687" s="65">
        <v>34207</v>
      </c>
      <c r="G687" s="64" t="s">
        <v>690</v>
      </c>
      <c r="H687" s="66">
        <v>726</v>
      </c>
      <c r="I687" s="64" t="s">
        <v>592</v>
      </c>
      <c r="J687" s="3">
        <f t="shared" si="20"/>
        <v>653.4</v>
      </c>
      <c r="K687" s="3">
        <f t="shared" si="21"/>
        <v>2739.6225648</v>
      </c>
      <c r="L687" s="1">
        <v>4.1928720000000004</v>
      </c>
      <c r="M687" s="1" t="s">
        <v>10</v>
      </c>
      <c r="N687" s="1" t="s">
        <v>1089</v>
      </c>
      <c r="O687" s="1" t="s">
        <v>1090</v>
      </c>
      <c r="P687" s="1" t="s">
        <v>1084</v>
      </c>
      <c r="Q687" s="1">
        <v>0</v>
      </c>
      <c r="R687" s="1" t="s">
        <v>561</v>
      </c>
      <c r="S687" s="1" t="s">
        <v>1092</v>
      </c>
    </row>
    <row r="688" spans="1:19" s="85" customFormat="1" x14ac:dyDescent="0.25">
      <c r="A688" s="62">
        <v>41864.647916666669</v>
      </c>
      <c r="B688" s="63" t="s">
        <v>2266</v>
      </c>
      <c r="C688" s="64">
        <v>1544808</v>
      </c>
      <c r="D688" s="64">
        <v>45174</v>
      </c>
      <c r="E688" s="64" t="s">
        <v>689</v>
      </c>
      <c r="F688" s="65">
        <v>36787</v>
      </c>
      <c r="G688" s="64" t="s">
        <v>699</v>
      </c>
      <c r="H688" s="66">
        <v>416</v>
      </c>
      <c r="I688" s="64" t="s">
        <v>595</v>
      </c>
      <c r="J688" s="3">
        <f t="shared" si="20"/>
        <v>374.40000000000003</v>
      </c>
      <c r="K688" s="3">
        <f t="shared" si="21"/>
        <v>1395.9732384000001</v>
      </c>
      <c r="L688" s="1">
        <v>3.728561</v>
      </c>
      <c r="M688" s="1" t="s">
        <v>1085</v>
      </c>
      <c r="N688" s="1" t="s">
        <v>1086</v>
      </c>
      <c r="O688" s="1" t="s">
        <v>1087</v>
      </c>
      <c r="P688" s="1" t="s">
        <v>1084</v>
      </c>
      <c r="Q688" s="1">
        <v>0</v>
      </c>
      <c r="R688" s="1" t="s">
        <v>558</v>
      </c>
      <c r="S688" s="1" t="s">
        <v>662</v>
      </c>
    </row>
    <row r="689" spans="1:19" s="85" customFormat="1" x14ac:dyDescent="0.25">
      <c r="A689" s="62">
        <v>41864.648611111108</v>
      </c>
      <c r="B689" s="63" t="s">
        <v>727</v>
      </c>
      <c r="C689" s="64">
        <v>1017142</v>
      </c>
      <c r="D689" s="64">
        <v>53064</v>
      </c>
      <c r="E689" s="64" t="s">
        <v>689</v>
      </c>
      <c r="F689" s="65">
        <v>39495</v>
      </c>
      <c r="G689" s="64" t="s">
        <v>2290</v>
      </c>
      <c r="H689" s="66">
        <v>600</v>
      </c>
      <c r="I689" s="64" t="s">
        <v>593</v>
      </c>
      <c r="J689" s="3">
        <f t="shared" si="20"/>
        <v>540</v>
      </c>
      <c r="K689" s="3">
        <f t="shared" si="21"/>
        <v>2979.31014</v>
      </c>
      <c r="L689" s="1">
        <v>5.5172410000000003</v>
      </c>
      <c r="M689" s="1" t="s">
        <v>1085</v>
      </c>
      <c r="N689" s="1" t="s">
        <v>1089</v>
      </c>
      <c r="O689" s="1" t="s">
        <v>1087</v>
      </c>
      <c r="P689" s="1">
        <v>0</v>
      </c>
      <c r="Q689" s="1" t="s">
        <v>1088</v>
      </c>
      <c r="R689" s="1" t="s">
        <v>561</v>
      </c>
      <c r="S689" s="1" t="s">
        <v>1092</v>
      </c>
    </row>
    <row r="690" spans="1:19" s="85" customFormat="1" x14ac:dyDescent="0.25">
      <c r="A690" s="62">
        <v>41864.699999999997</v>
      </c>
      <c r="B690" s="63" t="s">
        <v>740</v>
      </c>
      <c r="C690" s="64">
        <v>1544592</v>
      </c>
      <c r="D690" s="64">
        <v>55260</v>
      </c>
      <c r="E690" s="64" t="s">
        <v>689</v>
      </c>
      <c r="F690" s="65">
        <v>37272</v>
      </c>
      <c r="G690" s="64" t="s">
        <v>895</v>
      </c>
      <c r="H690" s="66">
        <v>608</v>
      </c>
      <c r="I690" s="64" t="s">
        <v>597</v>
      </c>
      <c r="J690" s="3">
        <f t="shared" si="20"/>
        <v>547.20000000000005</v>
      </c>
      <c r="K690" s="3">
        <f t="shared" si="21"/>
        <v>2206.4515775999998</v>
      </c>
      <c r="L690" s="1">
        <v>4.0322579999999997</v>
      </c>
      <c r="M690" s="1" t="s">
        <v>1085</v>
      </c>
      <c r="N690" s="1" t="s">
        <v>1089</v>
      </c>
      <c r="O690" s="1" t="s">
        <v>1087</v>
      </c>
      <c r="P690" s="1" t="s">
        <v>1084</v>
      </c>
      <c r="Q690" s="1">
        <v>0</v>
      </c>
      <c r="R690" s="1" t="s">
        <v>561</v>
      </c>
      <c r="S690" s="1" t="s">
        <v>1092</v>
      </c>
    </row>
    <row r="691" spans="1:19" s="85" customFormat="1" x14ac:dyDescent="0.25">
      <c r="A691" s="62">
        <v>41864.740972222222</v>
      </c>
      <c r="B691" s="63" t="s">
        <v>776</v>
      </c>
      <c r="C691" s="64">
        <v>1017209</v>
      </c>
      <c r="D691" s="64">
        <v>54882</v>
      </c>
      <c r="E691" s="64" t="s">
        <v>689</v>
      </c>
      <c r="F691" s="65" t="s">
        <v>2184</v>
      </c>
      <c r="G691" s="64" t="s">
        <v>2356</v>
      </c>
      <c r="H691" s="66">
        <v>485</v>
      </c>
      <c r="I691" s="64" t="s">
        <v>590</v>
      </c>
      <c r="J691" s="3">
        <f t="shared" si="20"/>
        <v>436.5</v>
      </c>
      <c r="K691" s="3">
        <f t="shared" si="21"/>
        <v>1760.0806169999998</v>
      </c>
      <c r="L691" s="1">
        <v>4.0322579999999997</v>
      </c>
      <c r="M691" s="1" t="s">
        <v>1085</v>
      </c>
      <c r="N691" s="1" t="s">
        <v>1086</v>
      </c>
      <c r="O691" s="1" t="s">
        <v>1087</v>
      </c>
      <c r="P691" s="1" t="s">
        <v>1084</v>
      </c>
      <c r="Q691" s="1">
        <v>0</v>
      </c>
      <c r="R691" s="1" t="s">
        <v>561</v>
      </c>
      <c r="S691" s="1" t="s">
        <v>1092</v>
      </c>
    </row>
    <row r="692" spans="1:19" s="85" customFormat="1" x14ac:dyDescent="0.25">
      <c r="A692" s="62">
        <v>41864.758333333331</v>
      </c>
      <c r="B692" s="63" t="s">
        <v>696</v>
      </c>
      <c r="C692" s="64">
        <v>1543884</v>
      </c>
      <c r="D692" s="64">
        <v>53002</v>
      </c>
      <c r="E692" s="64" t="s">
        <v>689</v>
      </c>
      <c r="F692" s="65">
        <v>37537</v>
      </c>
      <c r="G692" s="64" t="s">
        <v>2345</v>
      </c>
      <c r="H692" s="66">
        <v>172</v>
      </c>
      <c r="I692" s="64" t="s">
        <v>604</v>
      </c>
      <c r="J692" s="3">
        <f t="shared" si="20"/>
        <v>154.80000000000001</v>
      </c>
      <c r="K692" s="3">
        <f t="shared" si="21"/>
        <v>542.01671999999996</v>
      </c>
      <c r="L692" s="1">
        <v>3.5013999999999998</v>
      </c>
      <c r="M692" s="1" t="s">
        <v>1085</v>
      </c>
      <c r="N692" s="1" t="s">
        <v>1089</v>
      </c>
      <c r="O692" s="1" t="s">
        <v>1087</v>
      </c>
      <c r="P692" s="1" t="s">
        <v>1084</v>
      </c>
      <c r="Q692" s="1">
        <v>0</v>
      </c>
      <c r="R692" s="1" t="s">
        <v>565</v>
      </c>
      <c r="S692" s="1" t="s">
        <v>4</v>
      </c>
    </row>
    <row r="693" spans="1:19" s="85" customFormat="1" x14ac:dyDescent="0.25">
      <c r="A693" s="62">
        <v>41864.765277777777</v>
      </c>
      <c r="B693" s="63" t="s">
        <v>2273</v>
      </c>
      <c r="C693" s="64">
        <v>1544076</v>
      </c>
      <c r="D693" s="64">
        <v>55568</v>
      </c>
      <c r="E693" s="64" t="s">
        <v>689</v>
      </c>
      <c r="F693" s="65">
        <v>39217</v>
      </c>
      <c r="G693" s="64" t="s">
        <v>2268</v>
      </c>
      <c r="H693" s="66">
        <v>407</v>
      </c>
      <c r="I693" s="64" t="s">
        <v>593</v>
      </c>
      <c r="J693" s="3">
        <f t="shared" si="20"/>
        <v>366.3</v>
      </c>
      <c r="K693" s="3">
        <f t="shared" si="21"/>
        <v>1233.3331989000001</v>
      </c>
      <c r="L693" s="1">
        <v>3.367003</v>
      </c>
      <c r="M693" s="1" t="s">
        <v>1085</v>
      </c>
      <c r="N693" s="1" t="s">
        <v>1086</v>
      </c>
      <c r="O693" s="1" t="s">
        <v>1087</v>
      </c>
      <c r="P693" s="1">
        <v>0</v>
      </c>
      <c r="Q693" s="1" t="s">
        <v>1088</v>
      </c>
      <c r="R693" s="1" t="s">
        <v>557</v>
      </c>
      <c r="S693" s="1" t="s">
        <v>662</v>
      </c>
    </row>
    <row r="694" spans="1:19" s="85" customFormat="1" x14ac:dyDescent="0.25">
      <c r="A694" s="62">
        <v>41864.775000000001</v>
      </c>
      <c r="B694" s="63" t="s">
        <v>2271</v>
      </c>
      <c r="C694" s="64">
        <v>1543646</v>
      </c>
      <c r="D694" s="64">
        <v>55561</v>
      </c>
      <c r="E694" s="64" t="s">
        <v>689</v>
      </c>
      <c r="F694" s="65">
        <v>39574</v>
      </c>
      <c r="G694" s="64" t="s">
        <v>935</v>
      </c>
      <c r="H694" s="66">
        <v>1051</v>
      </c>
      <c r="I694" s="64" t="s">
        <v>592</v>
      </c>
      <c r="J694" s="3">
        <f t="shared" si="20"/>
        <v>945.9</v>
      </c>
      <c r="K694" s="3">
        <f t="shared" si="21"/>
        <v>3002.8569776999998</v>
      </c>
      <c r="L694" s="1">
        <v>3.1746029999999998</v>
      </c>
      <c r="M694" s="1" t="s">
        <v>1085</v>
      </c>
      <c r="N694" s="1" t="s">
        <v>1086</v>
      </c>
      <c r="O694" s="1" t="s">
        <v>1087</v>
      </c>
      <c r="P694" s="1">
        <v>0</v>
      </c>
      <c r="Q694" s="1" t="s">
        <v>1088</v>
      </c>
      <c r="R694" s="1" t="s">
        <v>557</v>
      </c>
      <c r="S694" s="1" t="s">
        <v>662</v>
      </c>
    </row>
    <row r="695" spans="1:19" s="85" customFormat="1" x14ac:dyDescent="0.25">
      <c r="A695" s="62">
        <v>41864.788194444445</v>
      </c>
      <c r="B695" s="63" t="s">
        <v>709</v>
      </c>
      <c r="C695" s="64">
        <v>1543659</v>
      </c>
      <c r="D695" s="64">
        <v>52487</v>
      </c>
      <c r="E695" s="64" t="s">
        <v>689</v>
      </c>
      <c r="F695" s="65">
        <v>38656</v>
      </c>
      <c r="G695" s="64" t="s">
        <v>2357</v>
      </c>
      <c r="H695" s="66">
        <v>417</v>
      </c>
      <c r="I695" s="64" t="s">
        <v>604</v>
      </c>
      <c r="J695" s="3">
        <f t="shared" si="20"/>
        <v>375.3</v>
      </c>
      <c r="K695" s="3">
        <f t="shared" si="21"/>
        <v>1247.2581339000001</v>
      </c>
      <c r="L695" s="1">
        <v>3.3233630000000001</v>
      </c>
      <c r="M695" s="1" t="s">
        <v>1085</v>
      </c>
      <c r="N695" s="1" t="s">
        <v>1089</v>
      </c>
      <c r="O695" s="1" t="s">
        <v>1087</v>
      </c>
      <c r="P695" s="1">
        <v>0</v>
      </c>
      <c r="Q695" s="1" t="s">
        <v>1088</v>
      </c>
      <c r="R695" s="1" t="s">
        <v>565</v>
      </c>
      <c r="S695" s="1" t="s">
        <v>4</v>
      </c>
    </row>
    <row r="696" spans="1:19" s="85" customFormat="1" x14ac:dyDescent="0.25">
      <c r="A696" s="62">
        <v>41864.795138888891</v>
      </c>
      <c r="B696" s="63" t="s">
        <v>776</v>
      </c>
      <c r="C696" s="64">
        <v>1017216</v>
      </c>
      <c r="D696" s="64" t="s">
        <v>2358</v>
      </c>
      <c r="E696" s="64" t="s">
        <v>689</v>
      </c>
      <c r="F696" s="65">
        <v>39243</v>
      </c>
      <c r="G696" s="64" t="s">
        <v>895</v>
      </c>
      <c r="H696" s="66">
        <v>545</v>
      </c>
      <c r="I696" s="64" t="s">
        <v>597</v>
      </c>
      <c r="J696" s="3">
        <f t="shared" si="20"/>
        <v>490.5</v>
      </c>
      <c r="K696" s="3">
        <f t="shared" si="21"/>
        <v>1513.8890099999999</v>
      </c>
      <c r="L696" s="1">
        <v>3.0864199999999999</v>
      </c>
      <c r="M696" s="1" t="s">
        <v>10</v>
      </c>
      <c r="N696" s="1" t="s">
        <v>1086</v>
      </c>
      <c r="O696" s="1" t="s">
        <v>1090</v>
      </c>
      <c r="P696" s="1">
        <v>0</v>
      </c>
      <c r="Q696" s="1" t="s">
        <v>1088</v>
      </c>
      <c r="R696" s="1" t="s">
        <v>559</v>
      </c>
      <c r="S696" s="1" t="s">
        <v>2</v>
      </c>
    </row>
    <row r="697" spans="1:19" s="85" customFormat="1" x14ac:dyDescent="0.25">
      <c r="A697" s="62">
        <v>41864.811805555553</v>
      </c>
      <c r="B697" s="63" t="s">
        <v>715</v>
      </c>
      <c r="C697" s="64">
        <v>1544152</v>
      </c>
      <c r="D697" s="64">
        <v>55320</v>
      </c>
      <c r="E697" s="64" t="s">
        <v>689</v>
      </c>
      <c r="F697" s="65">
        <v>38258</v>
      </c>
      <c r="G697" s="64" t="s">
        <v>2359</v>
      </c>
      <c r="H697" s="66">
        <v>162</v>
      </c>
      <c r="I697" s="64" t="s">
        <v>591</v>
      </c>
      <c r="J697" s="3">
        <f t="shared" si="20"/>
        <v>145.80000000000001</v>
      </c>
      <c r="K697" s="3">
        <f t="shared" si="21"/>
        <v>540.00004320000005</v>
      </c>
      <c r="L697" s="1">
        <v>3.7037040000000001</v>
      </c>
      <c r="M697" s="1" t="s">
        <v>1085</v>
      </c>
      <c r="N697" s="1" t="s">
        <v>1089</v>
      </c>
      <c r="O697" s="1" t="s">
        <v>1087</v>
      </c>
      <c r="P697" s="1" t="s">
        <v>1084</v>
      </c>
      <c r="Q697" s="1">
        <v>0</v>
      </c>
      <c r="R697" s="1" t="s">
        <v>559</v>
      </c>
      <c r="S697" s="1" t="s">
        <v>2</v>
      </c>
    </row>
    <row r="698" spans="1:19" s="85" customFormat="1" x14ac:dyDescent="0.25">
      <c r="A698" s="62">
        <v>41864.816666666666</v>
      </c>
      <c r="B698" s="63" t="s">
        <v>707</v>
      </c>
      <c r="C698" s="64">
        <v>1540126</v>
      </c>
      <c r="D698" s="64">
        <v>41325</v>
      </c>
      <c r="E698" s="64" t="s">
        <v>689</v>
      </c>
      <c r="F698" s="65">
        <v>36969</v>
      </c>
      <c r="G698" s="64" t="s">
        <v>690</v>
      </c>
      <c r="H698" s="66">
        <v>256</v>
      </c>
      <c r="I698" s="64" t="s">
        <v>591</v>
      </c>
      <c r="J698" s="3">
        <f t="shared" si="20"/>
        <v>230.4</v>
      </c>
      <c r="K698" s="3">
        <f t="shared" si="21"/>
        <v>537.37597440000002</v>
      </c>
      <c r="L698" s="1">
        <v>2.3323610000000001</v>
      </c>
      <c r="M698" s="1" t="s">
        <v>1085</v>
      </c>
      <c r="N698" s="1" t="s">
        <v>1086</v>
      </c>
      <c r="O698" s="1" t="s">
        <v>1087</v>
      </c>
      <c r="P698" s="1" t="s">
        <v>1084</v>
      </c>
      <c r="Q698" s="1">
        <v>0</v>
      </c>
      <c r="R698" s="1" t="s">
        <v>557</v>
      </c>
      <c r="S698" s="1" t="s">
        <v>662</v>
      </c>
    </row>
    <row r="699" spans="1:19" s="85" customFormat="1" x14ac:dyDescent="0.25">
      <c r="A699" s="62">
        <v>41864.826388888891</v>
      </c>
      <c r="B699" s="63" t="s">
        <v>702</v>
      </c>
      <c r="C699" s="64">
        <v>1543877</v>
      </c>
      <c r="D699" s="64">
        <v>52792</v>
      </c>
      <c r="E699" s="64" t="s">
        <v>689</v>
      </c>
      <c r="F699" s="65">
        <v>38992</v>
      </c>
      <c r="G699" s="64" t="s">
        <v>2337</v>
      </c>
      <c r="H699" s="66">
        <v>310</v>
      </c>
      <c r="I699" s="64" t="s">
        <v>593</v>
      </c>
      <c r="J699" s="3">
        <f t="shared" si="20"/>
        <v>279</v>
      </c>
      <c r="K699" s="3">
        <f t="shared" si="21"/>
        <v>1013.808159</v>
      </c>
      <c r="L699" s="1">
        <v>3.633721</v>
      </c>
      <c r="M699" s="1" t="s">
        <v>1085</v>
      </c>
      <c r="N699" s="1" t="s">
        <v>1086</v>
      </c>
      <c r="O699" s="1" t="s">
        <v>1087</v>
      </c>
      <c r="P699" s="1" t="s">
        <v>1084</v>
      </c>
      <c r="Q699" s="1">
        <v>0</v>
      </c>
      <c r="R699" s="1" t="s">
        <v>562</v>
      </c>
      <c r="S699" s="1" t="s">
        <v>1092</v>
      </c>
    </row>
    <row r="700" spans="1:19" s="85" customFormat="1" x14ac:dyDescent="0.25">
      <c r="A700" s="62">
        <v>41864.838194444441</v>
      </c>
      <c r="B700" s="63" t="s">
        <v>714</v>
      </c>
      <c r="C700" s="64">
        <v>1541908</v>
      </c>
      <c r="D700" s="64">
        <v>55800</v>
      </c>
      <c r="E700" s="64" t="s">
        <v>689</v>
      </c>
      <c r="F700" s="65">
        <v>39677</v>
      </c>
      <c r="G700" s="64" t="s">
        <v>2360</v>
      </c>
      <c r="H700" s="66">
        <v>556</v>
      </c>
      <c r="I700" s="64" t="s">
        <v>591</v>
      </c>
      <c r="J700" s="3">
        <f t="shared" si="20"/>
        <v>500.40000000000003</v>
      </c>
      <c r="K700" s="3">
        <f t="shared" si="21"/>
        <v>2085.0001668000004</v>
      </c>
      <c r="L700" s="1">
        <v>4.1666670000000003</v>
      </c>
      <c r="M700" s="1" t="s">
        <v>1085</v>
      </c>
      <c r="N700" s="1" t="s">
        <v>1086</v>
      </c>
      <c r="O700" s="1" t="s">
        <v>1087</v>
      </c>
      <c r="P700" s="1" t="s">
        <v>1084</v>
      </c>
      <c r="Q700" s="1">
        <v>0</v>
      </c>
      <c r="R700" s="1" t="s">
        <v>678</v>
      </c>
      <c r="S700" s="1" t="s">
        <v>1092</v>
      </c>
    </row>
    <row r="701" spans="1:19" s="85" customFormat="1" x14ac:dyDescent="0.25">
      <c r="A701" s="62">
        <v>41864.849305555559</v>
      </c>
      <c r="B701" s="63" t="s">
        <v>748</v>
      </c>
      <c r="C701" s="64">
        <v>1543703</v>
      </c>
      <c r="D701" s="64">
        <v>54653</v>
      </c>
      <c r="E701" s="64" t="s">
        <v>689</v>
      </c>
      <c r="F701" s="65">
        <v>34629</v>
      </c>
      <c r="G701" s="64" t="s">
        <v>895</v>
      </c>
      <c r="H701" s="66">
        <v>402</v>
      </c>
      <c r="I701" s="64" t="s">
        <v>590</v>
      </c>
      <c r="J701" s="3">
        <f t="shared" si="20"/>
        <v>361.8</v>
      </c>
      <c r="K701" s="3">
        <f t="shared" si="21"/>
        <v>1576.4704164000002</v>
      </c>
      <c r="L701" s="1">
        <v>4.3572980000000001</v>
      </c>
      <c r="M701" s="1" t="s">
        <v>10</v>
      </c>
      <c r="N701" s="1" t="s">
        <v>1089</v>
      </c>
      <c r="O701" s="1" t="s">
        <v>1090</v>
      </c>
      <c r="P701" s="1" t="s">
        <v>1084</v>
      </c>
      <c r="Q701" s="1">
        <v>0</v>
      </c>
      <c r="R701" s="1" t="s">
        <v>561</v>
      </c>
      <c r="S701" s="1" t="s">
        <v>1092</v>
      </c>
    </row>
    <row r="702" spans="1:19" s="85" customFormat="1" x14ac:dyDescent="0.25">
      <c r="A702" s="62">
        <v>41864.876388888886</v>
      </c>
      <c r="B702" s="63" t="s">
        <v>740</v>
      </c>
      <c r="C702" s="64">
        <v>1544593</v>
      </c>
      <c r="D702" s="64">
        <v>55260</v>
      </c>
      <c r="E702" s="64" t="s">
        <v>689</v>
      </c>
      <c r="F702" s="65">
        <v>37272</v>
      </c>
      <c r="G702" s="64" t="s">
        <v>895</v>
      </c>
      <c r="H702" s="66">
        <v>608</v>
      </c>
      <c r="I702" s="64" t="s">
        <v>597</v>
      </c>
      <c r="J702" s="3">
        <f t="shared" si="20"/>
        <v>547.20000000000005</v>
      </c>
      <c r="K702" s="3">
        <f t="shared" si="21"/>
        <v>2206.4515775999998</v>
      </c>
      <c r="L702" s="1">
        <v>4.0322579999999997</v>
      </c>
      <c r="M702" s="1" t="s">
        <v>1085</v>
      </c>
      <c r="N702" s="1" t="s">
        <v>1089</v>
      </c>
      <c r="O702" s="1" t="s">
        <v>1087</v>
      </c>
      <c r="P702" s="1" t="s">
        <v>1084</v>
      </c>
      <c r="Q702" s="1">
        <v>0</v>
      </c>
      <c r="R702" s="1" t="s">
        <v>561</v>
      </c>
      <c r="S702" s="1" t="s">
        <v>1092</v>
      </c>
    </row>
    <row r="703" spans="1:19" s="85" customFormat="1" x14ac:dyDescent="0.25">
      <c r="A703" s="62">
        <v>41864.878472222219</v>
      </c>
      <c r="B703" s="63" t="s">
        <v>711</v>
      </c>
      <c r="C703" s="64">
        <v>1544757</v>
      </c>
      <c r="D703" s="64">
        <v>54512</v>
      </c>
      <c r="E703" s="64" t="s">
        <v>689</v>
      </c>
      <c r="F703" s="65">
        <v>37755</v>
      </c>
      <c r="G703" s="64" t="s">
        <v>997</v>
      </c>
      <c r="H703" s="66">
        <v>582</v>
      </c>
      <c r="I703" s="64" t="s">
        <v>591</v>
      </c>
      <c r="J703" s="3">
        <f t="shared" si="20"/>
        <v>523.80000000000007</v>
      </c>
      <c r="K703" s="3">
        <f t="shared" si="21"/>
        <v>1940.0001552000003</v>
      </c>
      <c r="L703" s="1">
        <v>3.7037040000000001</v>
      </c>
      <c r="M703" s="1" t="s">
        <v>1085</v>
      </c>
      <c r="N703" s="1" t="s">
        <v>1089</v>
      </c>
      <c r="O703" s="1" t="s">
        <v>1087</v>
      </c>
      <c r="P703" s="1" t="s">
        <v>1084</v>
      </c>
      <c r="Q703" s="1">
        <v>0</v>
      </c>
      <c r="R703" s="1" t="s">
        <v>559</v>
      </c>
      <c r="S703" s="1" t="s">
        <v>2</v>
      </c>
    </row>
    <row r="704" spans="1:19" s="85" customFormat="1" x14ac:dyDescent="0.25">
      <c r="A704" s="62">
        <v>41864.893750000003</v>
      </c>
      <c r="B704" s="63" t="s">
        <v>2274</v>
      </c>
      <c r="C704" s="64">
        <v>1544008</v>
      </c>
      <c r="D704" s="64">
        <v>41325</v>
      </c>
      <c r="E704" s="64" t="s">
        <v>689</v>
      </c>
      <c r="F704" s="65">
        <v>36969</v>
      </c>
      <c r="G704" s="64" t="s">
        <v>690</v>
      </c>
      <c r="H704" s="66">
        <v>1014</v>
      </c>
      <c r="I704" s="64" t="s">
        <v>591</v>
      </c>
      <c r="J704" s="3">
        <f t="shared" si="20"/>
        <v>912.6</v>
      </c>
      <c r="K704" s="3">
        <f t="shared" si="21"/>
        <v>2128.5126486000004</v>
      </c>
      <c r="L704" s="1">
        <v>2.3323610000000001</v>
      </c>
      <c r="M704" s="1" t="s">
        <v>1085</v>
      </c>
      <c r="N704" s="1" t="s">
        <v>1086</v>
      </c>
      <c r="O704" s="1" t="s">
        <v>1087</v>
      </c>
      <c r="P704" s="1" t="s">
        <v>1084</v>
      </c>
      <c r="Q704" s="1">
        <v>0</v>
      </c>
      <c r="R704" s="1" t="s">
        <v>557</v>
      </c>
      <c r="S704" s="1" t="s">
        <v>662</v>
      </c>
    </row>
    <row r="705" spans="1:19" s="85" customFormat="1" x14ac:dyDescent="0.25">
      <c r="A705" s="62">
        <v>41864.918749999997</v>
      </c>
      <c r="B705" s="63" t="s">
        <v>721</v>
      </c>
      <c r="C705" s="64">
        <v>1540623</v>
      </c>
      <c r="D705" s="64">
        <v>53698</v>
      </c>
      <c r="E705" s="64" t="s">
        <v>689</v>
      </c>
      <c r="F705" s="65">
        <v>38403</v>
      </c>
      <c r="G705" s="64" t="s">
        <v>884</v>
      </c>
      <c r="H705" s="66">
        <v>554</v>
      </c>
      <c r="I705" s="64" t="s">
        <v>591</v>
      </c>
      <c r="J705" s="3">
        <f t="shared" si="20"/>
        <v>498.6</v>
      </c>
      <c r="K705" s="3">
        <f t="shared" si="21"/>
        <v>1640.1317363999999</v>
      </c>
      <c r="L705" s="1">
        <v>3.2894739999999998</v>
      </c>
      <c r="M705" s="1" t="s">
        <v>1085</v>
      </c>
      <c r="N705" s="1" t="s">
        <v>1086</v>
      </c>
      <c r="O705" s="1" t="s">
        <v>1087</v>
      </c>
      <c r="P705" s="1" t="s">
        <v>1084</v>
      </c>
      <c r="Q705" s="1">
        <v>0</v>
      </c>
      <c r="R705" s="1" t="s">
        <v>561</v>
      </c>
      <c r="S705" s="1" t="s">
        <v>1092</v>
      </c>
    </row>
    <row r="706" spans="1:19" s="85" customFormat="1" x14ac:dyDescent="0.25">
      <c r="A706" s="62">
        <v>41864.949305555558</v>
      </c>
      <c r="B706" s="63" t="s">
        <v>2266</v>
      </c>
      <c r="C706" s="64">
        <v>1544826</v>
      </c>
      <c r="D706" s="64">
        <v>52487</v>
      </c>
      <c r="E706" s="64" t="s">
        <v>689</v>
      </c>
      <c r="F706" s="65">
        <v>32194</v>
      </c>
      <c r="G706" s="64" t="s">
        <v>699</v>
      </c>
      <c r="H706" s="66">
        <v>461</v>
      </c>
      <c r="I706" s="64" t="s">
        <v>595</v>
      </c>
      <c r="J706" s="3">
        <f t="shared" si="20"/>
        <v>414.90000000000003</v>
      </c>
      <c r="K706" s="3">
        <f t="shared" si="21"/>
        <v>1378.8633087000001</v>
      </c>
      <c r="L706" s="1">
        <v>3.3233630000000001</v>
      </c>
      <c r="M706" s="1" t="s">
        <v>1085</v>
      </c>
      <c r="N706" s="1" t="s">
        <v>1089</v>
      </c>
      <c r="O706" s="1" t="s">
        <v>1087</v>
      </c>
      <c r="P706" s="1">
        <v>0</v>
      </c>
      <c r="Q706" s="1" t="s">
        <v>1088</v>
      </c>
      <c r="R706" s="1" t="s">
        <v>565</v>
      </c>
      <c r="S706" s="1" t="s">
        <v>4</v>
      </c>
    </row>
    <row r="707" spans="1:19" s="85" customFormat="1" x14ac:dyDescent="0.25">
      <c r="A707" s="62">
        <v>41864.95416666667</v>
      </c>
      <c r="B707" s="63" t="s">
        <v>731</v>
      </c>
      <c r="C707" s="64">
        <v>1544633</v>
      </c>
      <c r="D707" s="64">
        <v>54564</v>
      </c>
      <c r="E707" s="64" t="s">
        <v>689</v>
      </c>
      <c r="F707" s="65">
        <v>34943</v>
      </c>
      <c r="G707" s="64" t="s">
        <v>690</v>
      </c>
      <c r="H707" s="66">
        <v>582</v>
      </c>
      <c r="I707" s="64" t="s">
        <v>591</v>
      </c>
      <c r="J707" s="3">
        <f t="shared" ref="J707:J770" si="22">H707*0.9</f>
        <v>523.80000000000007</v>
      </c>
      <c r="K707" s="3">
        <f t="shared" ref="K707:K770" si="23">J707*L707</f>
        <v>1425.6940302000003</v>
      </c>
      <c r="L707" s="1">
        <v>2.7218290000000001</v>
      </c>
      <c r="M707" s="1" t="s">
        <v>1085</v>
      </c>
      <c r="N707" s="1" t="s">
        <v>1086</v>
      </c>
      <c r="O707" s="1" t="s">
        <v>1087</v>
      </c>
      <c r="P707" s="1" t="s">
        <v>1084</v>
      </c>
      <c r="Q707" s="1">
        <v>0</v>
      </c>
      <c r="R707" s="1" t="s">
        <v>559</v>
      </c>
      <c r="S707" s="1" t="s">
        <v>2</v>
      </c>
    </row>
    <row r="708" spans="1:19" s="85" customFormat="1" x14ac:dyDescent="0.25">
      <c r="A708" s="62">
        <v>41864.981944444444</v>
      </c>
      <c r="B708" s="63" t="s">
        <v>740</v>
      </c>
      <c r="C708" s="64">
        <v>1544912</v>
      </c>
      <c r="D708" s="64" t="s">
        <v>391</v>
      </c>
      <c r="E708" s="64" t="s">
        <v>689</v>
      </c>
      <c r="F708" s="65">
        <v>39486</v>
      </c>
      <c r="G708" s="64" t="s">
        <v>2361</v>
      </c>
      <c r="H708" s="66">
        <v>502</v>
      </c>
      <c r="I708" s="64" t="s">
        <v>604</v>
      </c>
      <c r="J708" s="3">
        <f t="shared" si="22"/>
        <v>451.8</v>
      </c>
      <c r="K708" s="3">
        <f t="shared" si="23"/>
        <v>1894.3395696000002</v>
      </c>
      <c r="L708" s="1">
        <v>4.1928720000000004</v>
      </c>
      <c r="M708" s="1" t="s">
        <v>10</v>
      </c>
      <c r="N708" s="1" t="s">
        <v>1089</v>
      </c>
      <c r="O708" s="1" t="s">
        <v>1090</v>
      </c>
      <c r="P708" s="1" t="s">
        <v>1084</v>
      </c>
      <c r="Q708" s="1">
        <v>0</v>
      </c>
      <c r="R708" s="1" t="s">
        <v>561</v>
      </c>
      <c r="S708" s="1" t="s">
        <v>1092</v>
      </c>
    </row>
    <row r="709" spans="1:19" s="85" customFormat="1" x14ac:dyDescent="0.25">
      <c r="A709" s="62">
        <v>41864.984027777777</v>
      </c>
      <c r="B709" s="63" t="s">
        <v>691</v>
      </c>
      <c r="C709" s="64">
        <v>1544335</v>
      </c>
      <c r="D709" s="64">
        <v>53837</v>
      </c>
      <c r="E709" s="64" t="s">
        <v>689</v>
      </c>
      <c r="F709" s="65">
        <v>37178</v>
      </c>
      <c r="G709" s="64" t="s">
        <v>2355</v>
      </c>
      <c r="H709" s="66">
        <v>101</v>
      </c>
      <c r="I709" s="64" t="s">
        <v>604</v>
      </c>
      <c r="J709" s="3">
        <f t="shared" si="22"/>
        <v>90.9</v>
      </c>
      <c r="K709" s="3">
        <f t="shared" si="23"/>
        <v>366.60615389999998</v>
      </c>
      <c r="L709" s="1">
        <v>4.0330709999999996</v>
      </c>
      <c r="M709" s="1" t="s">
        <v>1085</v>
      </c>
      <c r="N709" s="1" t="s">
        <v>1086</v>
      </c>
      <c r="O709" s="1" t="s">
        <v>1090</v>
      </c>
      <c r="P709" s="1">
        <v>0</v>
      </c>
      <c r="Q709" s="1" t="s">
        <v>1088</v>
      </c>
      <c r="R709" s="1" t="s">
        <v>566</v>
      </c>
      <c r="S709" s="1" t="s">
        <v>4</v>
      </c>
    </row>
    <row r="710" spans="1:19" s="85" customFormat="1" x14ac:dyDescent="0.25">
      <c r="A710" s="62">
        <v>41865.005555555559</v>
      </c>
      <c r="B710" s="63" t="s">
        <v>725</v>
      </c>
      <c r="C710" s="64">
        <v>1543666</v>
      </c>
      <c r="D710" s="64">
        <v>54116</v>
      </c>
      <c r="E710" s="64" t="s">
        <v>689</v>
      </c>
      <c r="F710" s="65" t="s">
        <v>643</v>
      </c>
      <c r="G710" s="64" t="s">
        <v>2270</v>
      </c>
      <c r="H710" s="66">
        <v>934</v>
      </c>
      <c r="I710" s="64" t="s">
        <v>591</v>
      </c>
      <c r="J710" s="3">
        <f t="shared" si="22"/>
        <v>840.6</v>
      </c>
      <c r="K710" s="3">
        <f t="shared" si="23"/>
        <v>2287.3465728000001</v>
      </c>
      <c r="L710" s="1">
        <v>2.721088</v>
      </c>
      <c r="M710" s="1" t="s">
        <v>1085</v>
      </c>
      <c r="N710" s="1" t="s">
        <v>1086</v>
      </c>
      <c r="O710" s="1" t="s">
        <v>1087</v>
      </c>
      <c r="P710" s="1" t="s">
        <v>1084</v>
      </c>
      <c r="Q710" s="1">
        <v>0</v>
      </c>
      <c r="R710" s="1" t="s">
        <v>566</v>
      </c>
      <c r="S710" s="1" t="s">
        <v>4</v>
      </c>
    </row>
    <row r="711" spans="1:19" s="85" customFormat="1" x14ac:dyDescent="0.25">
      <c r="A711" s="62">
        <v>41865.021527777775</v>
      </c>
      <c r="B711" s="63" t="s">
        <v>748</v>
      </c>
      <c r="C711" s="64">
        <v>1543704</v>
      </c>
      <c r="D711" s="64">
        <v>54653</v>
      </c>
      <c r="E711" s="64" t="s">
        <v>689</v>
      </c>
      <c r="F711" s="65">
        <v>34629</v>
      </c>
      <c r="G711" s="64" t="s">
        <v>895</v>
      </c>
      <c r="H711" s="66">
        <v>406</v>
      </c>
      <c r="I711" s="64" t="s">
        <v>590</v>
      </c>
      <c r="J711" s="3">
        <f t="shared" si="22"/>
        <v>365.40000000000003</v>
      </c>
      <c r="K711" s="3">
        <f t="shared" si="23"/>
        <v>1592.1566892000003</v>
      </c>
      <c r="L711" s="1">
        <v>4.3572980000000001</v>
      </c>
      <c r="M711" s="1" t="s">
        <v>10</v>
      </c>
      <c r="N711" s="1" t="s">
        <v>1089</v>
      </c>
      <c r="O711" s="1" t="s">
        <v>1090</v>
      </c>
      <c r="P711" s="1" t="s">
        <v>1084</v>
      </c>
      <c r="Q711" s="1">
        <v>0</v>
      </c>
      <c r="R711" s="1" t="s">
        <v>561</v>
      </c>
      <c r="S711" s="1" t="s">
        <v>1092</v>
      </c>
    </row>
    <row r="712" spans="1:19" s="85" customFormat="1" x14ac:dyDescent="0.25">
      <c r="A712" s="62">
        <v>41865.088888888888</v>
      </c>
      <c r="B712" s="63" t="s">
        <v>734</v>
      </c>
      <c r="C712" s="64">
        <v>1543590</v>
      </c>
      <c r="D712" s="64" t="s">
        <v>2213</v>
      </c>
      <c r="E712" s="64" t="s">
        <v>689</v>
      </c>
      <c r="F712" s="65">
        <v>39539</v>
      </c>
      <c r="G712" s="64" t="s">
        <v>2327</v>
      </c>
      <c r="H712" s="66">
        <v>807</v>
      </c>
      <c r="I712" s="64" t="s">
        <v>592</v>
      </c>
      <c r="J712" s="3">
        <f t="shared" si="22"/>
        <v>726.30000000000007</v>
      </c>
      <c r="K712" s="3">
        <f t="shared" si="23"/>
        <v>2401.7854914000004</v>
      </c>
      <c r="L712" s="1">
        <v>3.3068780000000002</v>
      </c>
      <c r="M712" s="1" t="s">
        <v>1085</v>
      </c>
      <c r="N712" s="1" t="s">
        <v>1086</v>
      </c>
      <c r="O712" s="1" t="s">
        <v>1087</v>
      </c>
      <c r="P712" s="1">
        <v>0</v>
      </c>
      <c r="Q712" s="1" t="s">
        <v>1088</v>
      </c>
      <c r="R712" s="1" t="s">
        <v>557</v>
      </c>
      <c r="S712" s="1" t="s">
        <v>662</v>
      </c>
    </row>
    <row r="713" spans="1:19" s="85" customFormat="1" x14ac:dyDescent="0.25">
      <c r="A713" s="62">
        <v>41865.094444444447</v>
      </c>
      <c r="B713" s="63" t="s">
        <v>719</v>
      </c>
      <c r="C713" s="64">
        <v>1544215</v>
      </c>
      <c r="D713" s="64" t="s">
        <v>391</v>
      </c>
      <c r="E713" s="64" t="s">
        <v>689</v>
      </c>
      <c r="F713" s="65">
        <v>34207</v>
      </c>
      <c r="G713" s="64" t="s">
        <v>690</v>
      </c>
      <c r="H713" s="66">
        <v>724</v>
      </c>
      <c r="I713" s="64" t="s">
        <v>592</v>
      </c>
      <c r="J713" s="3">
        <f t="shared" si="22"/>
        <v>651.6</v>
      </c>
      <c r="K713" s="3">
        <f t="shared" si="23"/>
        <v>2732.0753952000005</v>
      </c>
      <c r="L713" s="1">
        <v>4.1928720000000004</v>
      </c>
      <c r="M713" s="1" t="s">
        <v>10</v>
      </c>
      <c r="N713" s="1" t="s">
        <v>1089</v>
      </c>
      <c r="O713" s="1" t="s">
        <v>1090</v>
      </c>
      <c r="P713" s="1" t="s">
        <v>1084</v>
      </c>
      <c r="Q713" s="1">
        <v>0</v>
      </c>
      <c r="R713" s="1" t="s">
        <v>561</v>
      </c>
      <c r="S713" s="1" t="s">
        <v>1092</v>
      </c>
    </row>
    <row r="714" spans="1:19" s="85" customFormat="1" x14ac:dyDescent="0.25">
      <c r="A714" s="62">
        <v>41865.105555555558</v>
      </c>
      <c r="B714" s="63" t="s">
        <v>2252</v>
      </c>
      <c r="C714" s="64">
        <v>1017210</v>
      </c>
      <c r="D714" s="64">
        <v>54391</v>
      </c>
      <c r="E714" s="64" t="s">
        <v>689</v>
      </c>
      <c r="F714" s="65">
        <v>32762</v>
      </c>
      <c r="G714" s="64" t="s">
        <v>690</v>
      </c>
      <c r="H714" s="66">
        <v>164</v>
      </c>
      <c r="I714" s="64" t="s">
        <v>591</v>
      </c>
      <c r="J714" s="3">
        <f t="shared" si="22"/>
        <v>147.6</v>
      </c>
      <c r="K714" s="3">
        <f t="shared" si="23"/>
        <v>526.20315119999998</v>
      </c>
      <c r="L714" s="1">
        <v>3.5650620000000002</v>
      </c>
      <c r="M714" s="1" t="s">
        <v>1085</v>
      </c>
      <c r="N714" s="1" t="s">
        <v>1089</v>
      </c>
      <c r="O714" s="1" t="s">
        <v>1087</v>
      </c>
      <c r="P714" s="1" t="s">
        <v>1084</v>
      </c>
      <c r="Q714" s="1">
        <v>0</v>
      </c>
      <c r="R714" s="1" t="s">
        <v>565</v>
      </c>
      <c r="S714" s="1" t="s">
        <v>4</v>
      </c>
    </row>
    <row r="715" spans="1:19" s="85" customFormat="1" x14ac:dyDescent="0.25">
      <c r="A715" s="62">
        <v>41865.133333333331</v>
      </c>
      <c r="B715" s="63" t="s">
        <v>2258</v>
      </c>
      <c r="C715" s="64">
        <v>1544078</v>
      </c>
      <c r="D715" s="64">
        <v>55568</v>
      </c>
      <c r="E715" s="64" t="s">
        <v>689</v>
      </c>
      <c r="F715" s="65">
        <v>39217</v>
      </c>
      <c r="G715" s="64" t="s">
        <v>2268</v>
      </c>
      <c r="H715" s="66">
        <v>407</v>
      </c>
      <c r="I715" s="64" t="s">
        <v>593</v>
      </c>
      <c r="J715" s="3">
        <f t="shared" si="22"/>
        <v>366.3</v>
      </c>
      <c r="K715" s="3">
        <f t="shared" si="23"/>
        <v>1233.3331989000001</v>
      </c>
      <c r="L715" s="1">
        <v>3.367003</v>
      </c>
      <c r="M715" s="1" t="s">
        <v>1085</v>
      </c>
      <c r="N715" s="1" t="s">
        <v>1086</v>
      </c>
      <c r="O715" s="1" t="s">
        <v>1087</v>
      </c>
      <c r="P715" s="1">
        <v>0</v>
      </c>
      <c r="Q715" s="1" t="s">
        <v>1088</v>
      </c>
      <c r="R715" s="1" t="s">
        <v>557</v>
      </c>
      <c r="S715" s="1" t="s">
        <v>662</v>
      </c>
    </row>
    <row r="716" spans="1:19" s="85" customFormat="1" x14ac:dyDescent="0.25">
      <c r="A716" s="62">
        <v>41865.154861111114</v>
      </c>
      <c r="B716" s="63" t="s">
        <v>2266</v>
      </c>
      <c r="C716" s="64">
        <v>1017206</v>
      </c>
      <c r="D716" s="64">
        <v>53698</v>
      </c>
      <c r="E716" s="64" t="s">
        <v>689</v>
      </c>
      <c r="F716" s="65">
        <v>28823</v>
      </c>
      <c r="G716" s="64" t="s">
        <v>774</v>
      </c>
      <c r="H716" s="66">
        <v>373</v>
      </c>
      <c r="I716" s="64" t="s">
        <v>595</v>
      </c>
      <c r="J716" s="3">
        <f t="shared" si="22"/>
        <v>335.7</v>
      </c>
      <c r="K716" s="3">
        <f t="shared" si="23"/>
        <v>1104.2764218</v>
      </c>
      <c r="L716" s="1">
        <v>3.2894739999999998</v>
      </c>
      <c r="M716" s="1" t="s">
        <v>1085</v>
      </c>
      <c r="N716" s="1" t="s">
        <v>1086</v>
      </c>
      <c r="O716" s="1" t="s">
        <v>1087</v>
      </c>
      <c r="P716" s="1" t="s">
        <v>1084</v>
      </c>
      <c r="Q716" s="1">
        <v>0</v>
      </c>
      <c r="R716" s="1" t="s">
        <v>561</v>
      </c>
      <c r="S716" s="1" t="s">
        <v>1092</v>
      </c>
    </row>
    <row r="717" spans="1:19" s="85" customFormat="1" x14ac:dyDescent="0.25">
      <c r="A717" s="62">
        <v>41865.190972222219</v>
      </c>
      <c r="B717" s="63" t="s">
        <v>748</v>
      </c>
      <c r="C717" s="64">
        <v>1017202</v>
      </c>
      <c r="D717" s="64">
        <v>51909</v>
      </c>
      <c r="E717" s="64" t="s">
        <v>689</v>
      </c>
      <c r="F717" s="65">
        <v>10488</v>
      </c>
      <c r="G717" s="64" t="s">
        <v>832</v>
      </c>
      <c r="H717" s="66">
        <v>400</v>
      </c>
      <c r="I717" s="64" t="s">
        <v>597</v>
      </c>
      <c r="J717" s="3">
        <f t="shared" si="22"/>
        <v>360</v>
      </c>
      <c r="K717" s="3">
        <f t="shared" si="23"/>
        <v>1451.6128799999999</v>
      </c>
      <c r="L717" s="1">
        <v>4.0322579999999997</v>
      </c>
      <c r="M717" s="1" t="s">
        <v>1085</v>
      </c>
      <c r="N717" s="1" t="s">
        <v>1089</v>
      </c>
      <c r="O717" s="1" t="s">
        <v>1087</v>
      </c>
      <c r="P717" s="1" t="s">
        <v>1084</v>
      </c>
      <c r="Q717" s="1">
        <v>0</v>
      </c>
      <c r="R717" s="1" t="s">
        <v>561</v>
      </c>
      <c r="S717" s="1" t="s">
        <v>1092</v>
      </c>
    </row>
    <row r="718" spans="1:19" s="85" customFormat="1" x14ac:dyDescent="0.25">
      <c r="A718" s="62">
        <v>41865.195833333331</v>
      </c>
      <c r="B718" s="63" t="s">
        <v>2273</v>
      </c>
      <c r="C718" s="64">
        <v>1544077</v>
      </c>
      <c r="D718" s="64">
        <v>55568</v>
      </c>
      <c r="E718" s="64" t="s">
        <v>689</v>
      </c>
      <c r="F718" s="65">
        <v>39217</v>
      </c>
      <c r="G718" s="64" t="s">
        <v>2268</v>
      </c>
      <c r="H718" s="66">
        <v>407</v>
      </c>
      <c r="I718" s="64" t="s">
        <v>593</v>
      </c>
      <c r="J718" s="3">
        <f t="shared" si="22"/>
        <v>366.3</v>
      </c>
      <c r="K718" s="3">
        <f t="shared" si="23"/>
        <v>1233.3331989000001</v>
      </c>
      <c r="L718" s="1">
        <v>3.367003</v>
      </c>
      <c r="M718" s="1" t="s">
        <v>1085</v>
      </c>
      <c r="N718" s="1" t="s">
        <v>1086</v>
      </c>
      <c r="O718" s="1" t="s">
        <v>1087</v>
      </c>
      <c r="P718" s="1">
        <v>0</v>
      </c>
      <c r="Q718" s="1" t="s">
        <v>1088</v>
      </c>
      <c r="R718" s="1" t="s">
        <v>557</v>
      </c>
      <c r="S718" s="1" t="s">
        <v>662</v>
      </c>
    </row>
    <row r="719" spans="1:19" s="85" customFormat="1" x14ac:dyDescent="0.25">
      <c r="A719" s="62">
        <v>41865.24722222222</v>
      </c>
      <c r="B719" s="63" t="s">
        <v>714</v>
      </c>
      <c r="C719" s="64">
        <v>1016969</v>
      </c>
      <c r="D719" s="64">
        <v>54336</v>
      </c>
      <c r="E719" s="64" t="s">
        <v>689</v>
      </c>
      <c r="F719" s="65">
        <v>36507</v>
      </c>
      <c r="G719" s="64" t="s">
        <v>908</v>
      </c>
      <c r="H719" s="66">
        <v>490</v>
      </c>
      <c r="I719" s="64" t="s">
        <v>593</v>
      </c>
      <c r="J719" s="3">
        <f t="shared" si="22"/>
        <v>441</v>
      </c>
      <c r="K719" s="3">
        <f t="shared" si="23"/>
        <v>2474.7473520000003</v>
      </c>
      <c r="L719" s="1">
        <v>5.6116720000000004</v>
      </c>
      <c r="M719" s="1" t="s">
        <v>1091</v>
      </c>
      <c r="N719" s="1" t="s">
        <v>1086</v>
      </c>
      <c r="O719" s="1" t="s">
        <v>1090</v>
      </c>
      <c r="P719" s="1" t="s">
        <v>1084</v>
      </c>
      <c r="Q719" s="1">
        <v>0</v>
      </c>
      <c r="R719" s="1" t="s">
        <v>562</v>
      </c>
      <c r="S719" s="1" t="s">
        <v>1092</v>
      </c>
    </row>
    <row r="720" spans="1:19" s="85" customFormat="1" x14ac:dyDescent="0.25">
      <c r="A720" s="62">
        <v>41865.290277777778</v>
      </c>
      <c r="B720" s="63" t="s">
        <v>725</v>
      </c>
      <c r="C720" s="64">
        <v>1543682</v>
      </c>
      <c r="D720" s="64">
        <v>54116</v>
      </c>
      <c r="E720" s="64" t="s">
        <v>689</v>
      </c>
      <c r="F720" s="65" t="s">
        <v>643</v>
      </c>
      <c r="G720" s="64" t="s">
        <v>2270</v>
      </c>
      <c r="H720" s="66">
        <v>937</v>
      </c>
      <c r="I720" s="64" t="s">
        <v>591</v>
      </c>
      <c r="J720" s="3">
        <f t="shared" si="22"/>
        <v>843.30000000000007</v>
      </c>
      <c r="K720" s="3">
        <f t="shared" si="23"/>
        <v>2294.6935103999999</v>
      </c>
      <c r="L720" s="1">
        <v>2.721088</v>
      </c>
      <c r="M720" s="1" t="s">
        <v>1085</v>
      </c>
      <c r="N720" s="1" t="s">
        <v>1086</v>
      </c>
      <c r="O720" s="1" t="s">
        <v>1087</v>
      </c>
      <c r="P720" s="1" t="s">
        <v>1084</v>
      </c>
      <c r="Q720" s="1">
        <v>0</v>
      </c>
      <c r="R720" s="1" t="s">
        <v>566</v>
      </c>
      <c r="S720" s="1" t="s">
        <v>4</v>
      </c>
    </row>
    <row r="721" spans="1:19" s="85" customFormat="1" x14ac:dyDescent="0.25">
      <c r="A721" s="62">
        <v>41865.295138888891</v>
      </c>
      <c r="B721" s="63" t="s">
        <v>711</v>
      </c>
      <c r="C721" s="64">
        <v>1544759</v>
      </c>
      <c r="D721" s="64">
        <v>54512</v>
      </c>
      <c r="E721" s="64" t="s">
        <v>689</v>
      </c>
      <c r="F721" s="65">
        <v>37755</v>
      </c>
      <c r="G721" s="64" t="s">
        <v>997</v>
      </c>
      <c r="H721" s="66">
        <v>562</v>
      </c>
      <c r="I721" s="64" t="s">
        <v>591</v>
      </c>
      <c r="J721" s="3">
        <f t="shared" si="22"/>
        <v>505.8</v>
      </c>
      <c r="K721" s="3">
        <f t="shared" si="23"/>
        <v>1873.3334832</v>
      </c>
      <c r="L721" s="1">
        <v>3.7037040000000001</v>
      </c>
      <c r="M721" s="1" t="s">
        <v>1085</v>
      </c>
      <c r="N721" s="1" t="s">
        <v>1089</v>
      </c>
      <c r="O721" s="1" t="s">
        <v>1087</v>
      </c>
      <c r="P721" s="1" t="s">
        <v>1084</v>
      </c>
      <c r="Q721" s="1">
        <v>0</v>
      </c>
      <c r="R721" s="1" t="s">
        <v>559</v>
      </c>
      <c r="S721" s="1" t="s">
        <v>2</v>
      </c>
    </row>
    <row r="722" spans="1:19" s="85" customFormat="1" x14ac:dyDescent="0.25">
      <c r="A722" s="62">
        <v>41865.29583333333</v>
      </c>
      <c r="B722" s="63" t="s">
        <v>776</v>
      </c>
      <c r="C722" s="64">
        <v>1544901</v>
      </c>
      <c r="D722" s="64" t="s">
        <v>391</v>
      </c>
      <c r="E722" s="64" t="s">
        <v>689</v>
      </c>
      <c r="F722" s="65">
        <v>34260</v>
      </c>
      <c r="G722" s="64" t="s">
        <v>898</v>
      </c>
      <c r="H722" s="66">
        <v>457</v>
      </c>
      <c r="I722" s="64" t="s">
        <v>591</v>
      </c>
      <c r="J722" s="3">
        <f t="shared" si="22"/>
        <v>411.3</v>
      </c>
      <c r="K722" s="3">
        <f t="shared" si="23"/>
        <v>1724.5282536000002</v>
      </c>
      <c r="L722" s="1">
        <v>4.1928720000000004</v>
      </c>
      <c r="M722" s="1" t="s">
        <v>10</v>
      </c>
      <c r="N722" s="1" t="s">
        <v>1089</v>
      </c>
      <c r="O722" s="1" t="s">
        <v>1090</v>
      </c>
      <c r="P722" s="1" t="s">
        <v>1084</v>
      </c>
      <c r="Q722" s="1">
        <v>0</v>
      </c>
      <c r="R722" s="1" t="s">
        <v>561</v>
      </c>
      <c r="S722" s="1" t="s">
        <v>1092</v>
      </c>
    </row>
    <row r="723" spans="1:19" s="85" customFormat="1" x14ac:dyDescent="0.25">
      <c r="A723" s="62">
        <v>41865.304166666669</v>
      </c>
      <c r="B723" s="63" t="s">
        <v>731</v>
      </c>
      <c r="C723" s="64">
        <v>1544634</v>
      </c>
      <c r="D723" s="64">
        <v>54564</v>
      </c>
      <c r="E723" s="64" t="s">
        <v>689</v>
      </c>
      <c r="F723" s="65">
        <v>34943</v>
      </c>
      <c r="G723" s="64" t="s">
        <v>690</v>
      </c>
      <c r="H723" s="66">
        <v>582</v>
      </c>
      <c r="I723" s="64" t="s">
        <v>591</v>
      </c>
      <c r="J723" s="3">
        <f t="shared" si="22"/>
        <v>523.80000000000007</v>
      </c>
      <c r="K723" s="3">
        <f t="shared" si="23"/>
        <v>1425.6940302000003</v>
      </c>
      <c r="L723" s="1">
        <v>2.7218290000000001</v>
      </c>
      <c r="M723" s="1" t="s">
        <v>1085</v>
      </c>
      <c r="N723" s="1" t="s">
        <v>1086</v>
      </c>
      <c r="O723" s="1" t="s">
        <v>1087</v>
      </c>
      <c r="P723" s="1" t="s">
        <v>1084</v>
      </c>
      <c r="Q723" s="1">
        <v>0</v>
      </c>
      <c r="R723" s="1" t="s">
        <v>559</v>
      </c>
      <c r="S723" s="1" t="s">
        <v>2</v>
      </c>
    </row>
    <row r="724" spans="1:19" s="85" customFormat="1" x14ac:dyDescent="0.25">
      <c r="A724" s="62">
        <v>41865.306250000001</v>
      </c>
      <c r="B724" s="63" t="s">
        <v>709</v>
      </c>
      <c r="C724" s="64">
        <v>1544951</v>
      </c>
      <c r="D724" s="64">
        <v>43876</v>
      </c>
      <c r="E724" s="64" t="s">
        <v>689</v>
      </c>
      <c r="F724" s="65">
        <v>39403</v>
      </c>
      <c r="G724" s="64" t="s">
        <v>2331</v>
      </c>
      <c r="H724" s="66">
        <v>401</v>
      </c>
      <c r="I724" s="64" t="s">
        <v>604</v>
      </c>
      <c r="J724" s="3">
        <f t="shared" si="22"/>
        <v>360.90000000000003</v>
      </c>
      <c r="K724" s="3">
        <f t="shared" si="23"/>
        <v>1562.3375436000003</v>
      </c>
      <c r="L724" s="1">
        <v>4.3290040000000003</v>
      </c>
      <c r="M724" s="1" t="s">
        <v>1085</v>
      </c>
      <c r="N724" s="1" t="s">
        <v>1086</v>
      </c>
      <c r="O724" s="1" t="s">
        <v>1087</v>
      </c>
      <c r="P724" s="1">
        <v>0</v>
      </c>
      <c r="Q724" s="1" t="s">
        <v>1088</v>
      </c>
      <c r="R724" s="1" t="s">
        <v>558</v>
      </c>
      <c r="S724" s="1" t="s">
        <v>662</v>
      </c>
    </row>
    <row r="725" spans="1:19" s="85" customFormat="1" x14ac:dyDescent="0.25">
      <c r="A725" s="62">
        <v>41865.347916666666</v>
      </c>
      <c r="B725" s="63" t="s">
        <v>748</v>
      </c>
      <c r="C725" s="64">
        <v>1544520</v>
      </c>
      <c r="D725" s="64">
        <v>51909</v>
      </c>
      <c r="E725" s="64" t="s">
        <v>689</v>
      </c>
      <c r="F725" s="65">
        <v>10488</v>
      </c>
      <c r="G725" s="64" t="s">
        <v>832</v>
      </c>
      <c r="H725" s="66">
        <v>330</v>
      </c>
      <c r="I725" s="64" t="s">
        <v>597</v>
      </c>
      <c r="J725" s="3">
        <f t="shared" si="22"/>
        <v>297</v>
      </c>
      <c r="K725" s="3">
        <f t="shared" si="23"/>
        <v>1197.5806259999999</v>
      </c>
      <c r="L725" s="1">
        <v>4.0322579999999997</v>
      </c>
      <c r="M725" s="1" t="s">
        <v>1085</v>
      </c>
      <c r="N725" s="1" t="s">
        <v>1089</v>
      </c>
      <c r="O725" s="1" t="s">
        <v>1087</v>
      </c>
      <c r="P725" s="1" t="s">
        <v>1084</v>
      </c>
      <c r="Q725" s="1">
        <v>0</v>
      </c>
      <c r="R725" s="1" t="s">
        <v>561</v>
      </c>
      <c r="S725" s="1" t="s">
        <v>1092</v>
      </c>
    </row>
    <row r="726" spans="1:19" s="85" customFormat="1" x14ac:dyDescent="0.25">
      <c r="A726" s="62">
        <v>41865.430555555555</v>
      </c>
      <c r="B726" s="63" t="s">
        <v>2266</v>
      </c>
      <c r="C726" s="64">
        <v>1544952</v>
      </c>
      <c r="D726" s="64">
        <v>43877</v>
      </c>
      <c r="E726" s="64" t="s">
        <v>689</v>
      </c>
      <c r="F726" s="65" t="s">
        <v>594</v>
      </c>
      <c r="G726" s="64" t="s">
        <v>760</v>
      </c>
      <c r="H726" s="66">
        <v>451</v>
      </c>
      <c r="I726" s="64" t="s">
        <v>595</v>
      </c>
      <c r="J726" s="3">
        <f t="shared" si="22"/>
        <v>405.90000000000003</v>
      </c>
      <c r="K726" s="3">
        <f t="shared" si="23"/>
        <v>1757.1427236000002</v>
      </c>
      <c r="L726" s="1">
        <v>4.3290040000000003</v>
      </c>
      <c r="M726" s="1" t="s">
        <v>1085</v>
      </c>
      <c r="N726" s="1" t="s">
        <v>1086</v>
      </c>
      <c r="O726" s="1" t="s">
        <v>1087</v>
      </c>
      <c r="P726" s="1">
        <v>0</v>
      </c>
      <c r="Q726" s="1" t="s">
        <v>1088</v>
      </c>
      <c r="R726" s="1" t="s">
        <v>558</v>
      </c>
      <c r="S726" s="1" t="s">
        <v>662</v>
      </c>
    </row>
    <row r="727" spans="1:19" s="85" customFormat="1" x14ac:dyDescent="0.25">
      <c r="A727" s="62">
        <v>41865.434027777781</v>
      </c>
      <c r="B727" s="63" t="s">
        <v>721</v>
      </c>
      <c r="C727" s="64">
        <v>1017214</v>
      </c>
      <c r="D727" s="64">
        <v>43876</v>
      </c>
      <c r="E727" s="64" t="s">
        <v>689</v>
      </c>
      <c r="F727" s="65">
        <v>39403</v>
      </c>
      <c r="G727" s="64" t="s">
        <v>2331</v>
      </c>
      <c r="H727" s="66">
        <v>590</v>
      </c>
      <c r="I727" s="64" t="s">
        <v>604</v>
      </c>
      <c r="J727" s="3">
        <f t="shared" si="22"/>
        <v>531</v>
      </c>
      <c r="K727" s="3">
        <f t="shared" si="23"/>
        <v>2298.7011240000002</v>
      </c>
      <c r="L727" s="1">
        <v>4.3290040000000003</v>
      </c>
      <c r="M727" s="1" t="s">
        <v>1085</v>
      </c>
      <c r="N727" s="1" t="s">
        <v>1086</v>
      </c>
      <c r="O727" s="1" t="s">
        <v>1087</v>
      </c>
      <c r="P727" s="1">
        <v>0</v>
      </c>
      <c r="Q727" s="1" t="s">
        <v>1088</v>
      </c>
      <c r="R727" s="1" t="s">
        <v>558</v>
      </c>
      <c r="S727" s="1" t="s">
        <v>662</v>
      </c>
    </row>
    <row r="728" spans="1:19" s="85" customFormat="1" x14ac:dyDescent="0.25">
      <c r="A728" s="62">
        <v>41865.446527777778</v>
      </c>
      <c r="B728" s="63" t="s">
        <v>702</v>
      </c>
      <c r="C728" s="64">
        <v>1544970</v>
      </c>
      <c r="D728" s="64">
        <v>42773</v>
      </c>
      <c r="E728" s="64" t="s">
        <v>689</v>
      </c>
      <c r="F728" s="65">
        <v>38775</v>
      </c>
      <c r="G728" s="64" t="s">
        <v>756</v>
      </c>
      <c r="H728" s="66">
        <v>380</v>
      </c>
      <c r="I728" s="64" t="s">
        <v>593</v>
      </c>
      <c r="J728" s="3">
        <f t="shared" si="22"/>
        <v>342</v>
      </c>
      <c r="K728" s="3">
        <f t="shared" si="23"/>
        <v>816.32664</v>
      </c>
      <c r="L728" s="1">
        <v>2.3869199999999999</v>
      </c>
      <c r="M728" s="1" t="s">
        <v>1085</v>
      </c>
      <c r="N728" s="1" t="s">
        <v>1086</v>
      </c>
      <c r="O728" s="1" t="s">
        <v>1087</v>
      </c>
      <c r="P728" s="1" t="s">
        <v>1084</v>
      </c>
      <c r="Q728" s="1">
        <v>0</v>
      </c>
      <c r="R728" s="1" t="s">
        <v>557</v>
      </c>
      <c r="S728" s="1" t="s">
        <v>662</v>
      </c>
    </row>
    <row r="729" spans="1:19" s="85" customFormat="1" x14ac:dyDescent="0.25">
      <c r="A729" s="62">
        <v>41865.446527777778</v>
      </c>
      <c r="B729" s="63" t="s">
        <v>696</v>
      </c>
      <c r="C729" s="64">
        <v>1543867</v>
      </c>
      <c r="D729" s="64">
        <v>52653</v>
      </c>
      <c r="E729" s="64" t="s">
        <v>689</v>
      </c>
      <c r="F729" s="65">
        <v>37211</v>
      </c>
      <c r="G729" s="64" t="s">
        <v>2300</v>
      </c>
      <c r="H729" s="66">
        <v>160</v>
      </c>
      <c r="I729" s="64" t="s">
        <v>592</v>
      </c>
      <c r="J729" s="3">
        <f t="shared" si="22"/>
        <v>144</v>
      </c>
      <c r="K729" s="3">
        <f t="shared" si="23"/>
        <v>609.523776</v>
      </c>
      <c r="L729" s="1">
        <v>4.2328039999999998</v>
      </c>
      <c r="M729" s="1" t="s">
        <v>1085</v>
      </c>
      <c r="N729" s="1" t="s">
        <v>1089</v>
      </c>
      <c r="O729" s="1" t="s">
        <v>1087</v>
      </c>
      <c r="P729" s="1">
        <v>0</v>
      </c>
      <c r="Q729" s="1" t="s">
        <v>1088</v>
      </c>
      <c r="R729" s="1" t="s">
        <v>558</v>
      </c>
      <c r="S729" s="1" t="s">
        <v>662</v>
      </c>
    </row>
    <row r="730" spans="1:19" s="85" customFormat="1" x14ac:dyDescent="0.25">
      <c r="A730" s="62">
        <v>41865.48333333333</v>
      </c>
      <c r="B730" s="63" t="s">
        <v>707</v>
      </c>
      <c r="C730" s="64">
        <v>1017242</v>
      </c>
      <c r="D730" s="64">
        <v>42988</v>
      </c>
      <c r="E730" s="64" t="s">
        <v>689</v>
      </c>
      <c r="F730" s="65">
        <v>39480</v>
      </c>
      <c r="G730" s="64" t="s">
        <v>2362</v>
      </c>
      <c r="H730" s="66">
        <v>492</v>
      </c>
      <c r="I730" s="64" t="s">
        <v>591</v>
      </c>
      <c r="J730" s="3">
        <f t="shared" si="22"/>
        <v>442.8</v>
      </c>
      <c r="K730" s="3">
        <f t="shared" si="23"/>
        <v>1069.4359476</v>
      </c>
      <c r="L730" s="1">
        <v>2.4151669999999998</v>
      </c>
      <c r="M730" s="1" t="s">
        <v>1085</v>
      </c>
      <c r="N730" s="1" t="s">
        <v>1086</v>
      </c>
      <c r="O730" s="1" t="s">
        <v>1087</v>
      </c>
      <c r="P730" s="1" t="s">
        <v>1084</v>
      </c>
      <c r="Q730" s="1">
        <v>0</v>
      </c>
      <c r="R730" s="1" t="s">
        <v>557</v>
      </c>
      <c r="S730" s="1" t="s">
        <v>662</v>
      </c>
    </row>
    <row r="731" spans="1:19" s="85" customFormat="1" x14ac:dyDescent="0.25">
      <c r="A731" s="62">
        <v>41865.507638888892</v>
      </c>
      <c r="B731" s="63" t="s">
        <v>719</v>
      </c>
      <c r="C731" s="64">
        <v>1543168</v>
      </c>
      <c r="D731" s="64" t="s">
        <v>391</v>
      </c>
      <c r="E731" s="64" t="s">
        <v>689</v>
      </c>
      <c r="F731" s="65">
        <v>34207</v>
      </c>
      <c r="G731" s="64" t="s">
        <v>690</v>
      </c>
      <c r="H731" s="66">
        <v>720</v>
      </c>
      <c r="I731" s="64" t="s">
        <v>592</v>
      </c>
      <c r="J731" s="3">
        <f t="shared" si="22"/>
        <v>648</v>
      </c>
      <c r="K731" s="3">
        <f t="shared" si="23"/>
        <v>2716.9810560000001</v>
      </c>
      <c r="L731" s="1">
        <v>4.1928720000000004</v>
      </c>
      <c r="M731" s="1" t="s">
        <v>10</v>
      </c>
      <c r="N731" s="1" t="s">
        <v>1089</v>
      </c>
      <c r="O731" s="1" t="s">
        <v>1090</v>
      </c>
      <c r="P731" s="1" t="s">
        <v>1084</v>
      </c>
      <c r="Q731" s="1">
        <v>0</v>
      </c>
      <c r="R731" s="1" t="s">
        <v>561</v>
      </c>
      <c r="S731" s="1" t="s">
        <v>1092</v>
      </c>
    </row>
    <row r="732" spans="1:19" s="85" customFormat="1" x14ac:dyDescent="0.25">
      <c r="A732" s="62">
        <v>41865.515277777777</v>
      </c>
      <c r="B732" s="63" t="s">
        <v>691</v>
      </c>
      <c r="C732" s="64">
        <v>1544444</v>
      </c>
      <c r="D732" s="64">
        <v>55246</v>
      </c>
      <c r="E732" s="64" t="s">
        <v>689</v>
      </c>
      <c r="F732" s="65">
        <v>37384</v>
      </c>
      <c r="G732" s="64" t="s">
        <v>895</v>
      </c>
      <c r="H732" s="66">
        <v>82</v>
      </c>
      <c r="I732" s="64" t="s">
        <v>597</v>
      </c>
      <c r="J732" s="3">
        <f t="shared" si="22"/>
        <v>73.8</v>
      </c>
      <c r="K732" s="3">
        <f t="shared" si="23"/>
        <v>280.07587079999996</v>
      </c>
      <c r="L732" s="1">
        <v>3.7950659999999998</v>
      </c>
      <c r="M732" s="1" t="s">
        <v>1085</v>
      </c>
      <c r="N732" s="1" t="s">
        <v>1086</v>
      </c>
      <c r="O732" s="1" t="s">
        <v>1087</v>
      </c>
      <c r="P732" s="1">
        <v>0</v>
      </c>
      <c r="Q732" s="1" t="s">
        <v>1088</v>
      </c>
      <c r="R732" s="1" t="s">
        <v>563</v>
      </c>
      <c r="S732" s="1" t="s">
        <v>2</v>
      </c>
    </row>
    <row r="733" spans="1:19" s="85" customFormat="1" x14ac:dyDescent="0.25">
      <c r="A733" s="62">
        <v>41865.527083333334</v>
      </c>
      <c r="B733" s="63" t="s">
        <v>2258</v>
      </c>
      <c r="C733" s="64">
        <v>1544080</v>
      </c>
      <c r="D733" s="64">
        <v>55568</v>
      </c>
      <c r="E733" s="64" t="s">
        <v>689</v>
      </c>
      <c r="F733" s="65">
        <v>39217</v>
      </c>
      <c r="G733" s="64" t="s">
        <v>2268</v>
      </c>
      <c r="H733" s="66">
        <v>415</v>
      </c>
      <c r="I733" s="64" t="s">
        <v>593</v>
      </c>
      <c r="J733" s="3">
        <f t="shared" si="22"/>
        <v>373.5</v>
      </c>
      <c r="K733" s="3">
        <f t="shared" si="23"/>
        <v>1257.5756205</v>
      </c>
      <c r="L733" s="1">
        <v>3.367003</v>
      </c>
      <c r="M733" s="1" t="s">
        <v>1085</v>
      </c>
      <c r="N733" s="1" t="s">
        <v>1086</v>
      </c>
      <c r="O733" s="1" t="s">
        <v>1087</v>
      </c>
      <c r="P733" s="1">
        <v>0</v>
      </c>
      <c r="Q733" s="1" t="s">
        <v>1088</v>
      </c>
      <c r="R733" s="1" t="s">
        <v>557</v>
      </c>
      <c r="S733" s="1" t="s">
        <v>662</v>
      </c>
    </row>
    <row r="734" spans="1:19" s="85" customFormat="1" x14ac:dyDescent="0.25">
      <c r="A734" s="62">
        <v>41865.533333333333</v>
      </c>
      <c r="B734" s="63" t="s">
        <v>748</v>
      </c>
      <c r="C734" s="64">
        <v>1545034</v>
      </c>
      <c r="D734" s="64">
        <v>54653</v>
      </c>
      <c r="E734" s="64" t="s">
        <v>689</v>
      </c>
      <c r="F734" s="65">
        <v>34629</v>
      </c>
      <c r="G734" s="64" t="s">
        <v>895</v>
      </c>
      <c r="H734" s="66">
        <v>405</v>
      </c>
      <c r="I734" s="64" t="s">
        <v>590</v>
      </c>
      <c r="J734" s="3">
        <f t="shared" si="22"/>
        <v>364.5</v>
      </c>
      <c r="K734" s="3">
        <f t="shared" si="23"/>
        <v>1588.2351209999999</v>
      </c>
      <c r="L734" s="1">
        <v>4.3572980000000001</v>
      </c>
      <c r="M734" s="1" t="s">
        <v>10</v>
      </c>
      <c r="N734" s="1" t="s">
        <v>1089</v>
      </c>
      <c r="O734" s="1" t="s">
        <v>1090</v>
      </c>
      <c r="P734" s="1" t="s">
        <v>1084</v>
      </c>
      <c r="Q734" s="1">
        <v>0</v>
      </c>
      <c r="R734" s="1" t="s">
        <v>561</v>
      </c>
      <c r="S734" s="1" t="s">
        <v>1092</v>
      </c>
    </row>
    <row r="735" spans="1:19" s="85" customFormat="1" x14ac:dyDescent="0.25">
      <c r="A735" s="62">
        <v>41865.555555555555</v>
      </c>
      <c r="B735" s="63" t="s">
        <v>714</v>
      </c>
      <c r="C735" s="64">
        <v>1017189</v>
      </c>
      <c r="D735" s="64">
        <v>53064</v>
      </c>
      <c r="E735" s="64" t="s">
        <v>689</v>
      </c>
      <c r="F735" s="65">
        <v>39572</v>
      </c>
      <c r="G735" s="64" t="s">
        <v>2319</v>
      </c>
      <c r="H735" s="66">
        <v>612</v>
      </c>
      <c r="I735" s="64" t="s">
        <v>604</v>
      </c>
      <c r="J735" s="3">
        <f t="shared" si="22"/>
        <v>550.80000000000007</v>
      </c>
      <c r="K735" s="3">
        <f t="shared" si="23"/>
        <v>3038.8963428000006</v>
      </c>
      <c r="L735" s="1">
        <v>5.5172410000000003</v>
      </c>
      <c r="M735" s="1" t="s">
        <v>1085</v>
      </c>
      <c r="N735" s="1" t="s">
        <v>1089</v>
      </c>
      <c r="O735" s="1" t="s">
        <v>1087</v>
      </c>
      <c r="P735" s="1">
        <v>0</v>
      </c>
      <c r="Q735" s="1" t="s">
        <v>1088</v>
      </c>
      <c r="R735" s="1" t="s">
        <v>561</v>
      </c>
      <c r="S735" s="1" t="s">
        <v>1092</v>
      </c>
    </row>
    <row r="736" spans="1:19" s="85" customFormat="1" x14ac:dyDescent="0.25">
      <c r="A736" s="62">
        <v>41865.559027777781</v>
      </c>
      <c r="B736" s="63" t="s">
        <v>2273</v>
      </c>
      <c r="C736" s="64">
        <v>1544082</v>
      </c>
      <c r="D736" s="64">
        <v>55568</v>
      </c>
      <c r="E736" s="64" t="s">
        <v>689</v>
      </c>
      <c r="F736" s="65">
        <v>39217</v>
      </c>
      <c r="G736" s="64" t="s">
        <v>2268</v>
      </c>
      <c r="H736" s="66">
        <v>415</v>
      </c>
      <c r="I736" s="64" t="s">
        <v>593</v>
      </c>
      <c r="J736" s="3">
        <f t="shared" si="22"/>
        <v>373.5</v>
      </c>
      <c r="K736" s="3">
        <f t="shared" si="23"/>
        <v>1257.5756205</v>
      </c>
      <c r="L736" s="1">
        <v>3.367003</v>
      </c>
      <c r="M736" s="1" t="s">
        <v>1085</v>
      </c>
      <c r="N736" s="1" t="s">
        <v>1086</v>
      </c>
      <c r="O736" s="1" t="s">
        <v>1087</v>
      </c>
      <c r="P736" s="1">
        <v>0</v>
      </c>
      <c r="Q736" s="1" t="s">
        <v>1088</v>
      </c>
      <c r="R736" s="1" t="s">
        <v>557</v>
      </c>
      <c r="S736" s="1" t="s">
        <v>662</v>
      </c>
    </row>
    <row r="737" spans="1:19" s="85" customFormat="1" x14ac:dyDescent="0.25">
      <c r="A737" s="62">
        <v>41865.567361111112</v>
      </c>
      <c r="B737" s="63" t="s">
        <v>2261</v>
      </c>
      <c r="C737" s="64">
        <v>1543822</v>
      </c>
      <c r="D737" s="64">
        <v>52339</v>
      </c>
      <c r="E737" s="64" t="s">
        <v>689</v>
      </c>
      <c r="F737" s="65">
        <v>36446</v>
      </c>
      <c r="G737" s="64" t="s">
        <v>827</v>
      </c>
      <c r="H737" s="66">
        <v>460</v>
      </c>
      <c r="I737" s="64" t="s">
        <v>592</v>
      </c>
      <c r="J737" s="3">
        <f t="shared" si="22"/>
        <v>414</v>
      </c>
      <c r="K737" s="3">
        <f t="shared" si="23"/>
        <v>1245.1128659999999</v>
      </c>
      <c r="L737" s="1">
        <v>3.0075189999999998</v>
      </c>
      <c r="M737" s="1" t="s">
        <v>1085</v>
      </c>
      <c r="N737" s="1" t="s">
        <v>1089</v>
      </c>
      <c r="O737" s="1" t="s">
        <v>1087</v>
      </c>
      <c r="P737" s="1">
        <v>0</v>
      </c>
      <c r="Q737" s="1" t="s">
        <v>1088</v>
      </c>
      <c r="R737" s="1" t="s">
        <v>564</v>
      </c>
      <c r="S737" s="1" t="s">
        <v>2</v>
      </c>
    </row>
    <row r="738" spans="1:19" s="85" customFormat="1" x14ac:dyDescent="0.25">
      <c r="A738" s="62">
        <v>41865.587500000001</v>
      </c>
      <c r="B738" s="63" t="s">
        <v>2273</v>
      </c>
      <c r="C738" s="64">
        <v>1536789</v>
      </c>
      <c r="D738" s="64">
        <v>55568</v>
      </c>
      <c r="E738" s="64" t="s">
        <v>689</v>
      </c>
      <c r="F738" s="65">
        <v>39217</v>
      </c>
      <c r="G738" s="64" t="s">
        <v>2268</v>
      </c>
      <c r="H738" s="66">
        <v>410</v>
      </c>
      <c r="I738" s="64" t="s">
        <v>593</v>
      </c>
      <c r="J738" s="3">
        <f t="shared" si="22"/>
        <v>369</v>
      </c>
      <c r="K738" s="3">
        <f t="shared" si="23"/>
        <v>1242.424107</v>
      </c>
      <c r="L738" s="1">
        <v>3.367003</v>
      </c>
      <c r="M738" s="1" t="s">
        <v>1085</v>
      </c>
      <c r="N738" s="1" t="s">
        <v>1086</v>
      </c>
      <c r="O738" s="1" t="s">
        <v>1087</v>
      </c>
      <c r="P738" s="1">
        <v>0</v>
      </c>
      <c r="Q738" s="1" t="s">
        <v>1088</v>
      </c>
      <c r="R738" s="1" t="s">
        <v>557</v>
      </c>
      <c r="S738" s="1" t="s">
        <v>662</v>
      </c>
    </row>
    <row r="739" spans="1:19" s="85" customFormat="1" x14ac:dyDescent="0.25">
      <c r="A739" s="62">
        <v>41865.613194444442</v>
      </c>
      <c r="B739" s="63" t="s">
        <v>731</v>
      </c>
      <c r="C739" s="64">
        <v>1544635</v>
      </c>
      <c r="D739" s="64">
        <v>54564</v>
      </c>
      <c r="E739" s="64" t="s">
        <v>689</v>
      </c>
      <c r="F739" s="65">
        <v>34943</v>
      </c>
      <c r="G739" s="64" t="s">
        <v>690</v>
      </c>
      <c r="H739" s="66">
        <v>587</v>
      </c>
      <c r="I739" s="64" t="s">
        <v>591</v>
      </c>
      <c r="J739" s="3">
        <f t="shared" si="22"/>
        <v>528.30000000000007</v>
      </c>
      <c r="K739" s="3">
        <f t="shared" si="23"/>
        <v>1437.9422607000001</v>
      </c>
      <c r="L739" s="1">
        <v>2.7218290000000001</v>
      </c>
      <c r="M739" s="1" t="s">
        <v>1085</v>
      </c>
      <c r="N739" s="1" t="s">
        <v>1086</v>
      </c>
      <c r="O739" s="1" t="s">
        <v>1087</v>
      </c>
      <c r="P739" s="1" t="s">
        <v>1084</v>
      </c>
      <c r="Q739" s="1">
        <v>0</v>
      </c>
      <c r="R739" s="1" t="s">
        <v>559</v>
      </c>
      <c r="S739" s="1" t="s">
        <v>2</v>
      </c>
    </row>
    <row r="740" spans="1:19" s="85" customFormat="1" x14ac:dyDescent="0.25">
      <c r="A740" s="62">
        <v>41865.65347222222</v>
      </c>
      <c r="B740" s="63" t="s">
        <v>715</v>
      </c>
      <c r="C740" s="64">
        <v>1544410</v>
      </c>
      <c r="D740" s="64">
        <v>55561</v>
      </c>
      <c r="E740" s="64" t="s">
        <v>689</v>
      </c>
      <c r="F740" s="65">
        <v>39574</v>
      </c>
      <c r="G740" s="64" t="s">
        <v>935</v>
      </c>
      <c r="H740" s="66">
        <v>203</v>
      </c>
      <c r="I740" s="64" t="s">
        <v>592</v>
      </c>
      <c r="J740" s="3">
        <f t="shared" si="22"/>
        <v>182.70000000000002</v>
      </c>
      <c r="K740" s="3">
        <f t="shared" si="23"/>
        <v>579.99996810000005</v>
      </c>
      <c r="L740" s="1">
        <v>3.1746029999999998</v>
      </c>
      <c r="M740" s="1" t="s">
        <v>1085</v>
      </c>
      <c r="N740" s="1" t="s">
        <v>1086</v>
      </c>
      <c r="O740" s="1" t="s">
        <v>1087</v>
      </c>
      <c r="P740" s="1">
        <v>0</v>
      </c>
      <c r="Q740" s="1" t="s">
        <v>1088</v>
      </c>
      <c r="R740" s="1" t="s">
        <v>557</v>
      </c>
      <c r="S740" s="1" t="s">
        <v>662</v>
      </c>
    </row>
    <row r="741" spans="1:19" s="85" customFormat="1" x14ac:dyDescent="0.25">
      <c r="A741" s="62">
        <v>41865.676388888889</v>
      </c>
      <c r="B741" s="63" t="s">
        <v>691</v>
      </c>
      <c r="C741" s="64">
        <v>1536182</v>
      </c>
      <c r="D741" s="64">
        <v>55284</v>
      </c>
      <c r="E741" s="64" t="s">
        <v>689</v>
      </c>
      <c r="F741" s="65">
        <v>37422</v>
      </c>
      <c r="G741" s="64" t="s">
        <v>895</v>
      </c>
      <c r="H741" s="66">
        <v>66</v>
      </c>
      <c r="I741" s="64" t="s">
        <v>604</v>
      </c>
      <c r="J741" s="3">
        <f t="shared" si="22"/>
        <v>59.4</v>
      </c>
      <c r="K741" s="3">
        <f t="shared" si="23"/>
        <v>225.42692039999997</v>
      </c>
      <c r="L741" s="1">
        <v>3.7950659999999998</v>
      </c>
      <c r="M741" s="1" t="s">
        <v>1085</v>
      </c>
      <c r="N741" s="1" t="s">
        <v>1086</v>
      </c>
      <c r="O741" s="1" t="s">
        <v>1087</v>
      </c>
      <c r="P741" s="1">
        <v>0</v>
      </c>
      <c r="Q741" s="1" t="s">
        <v>1088</v>
      </c>
      <c r="R741" s="1" t="s">
        <v>563</v>
      </c>
      <c r="S741" s="1" t="s">
        <v>2</v>
      </c>
    </row>
    <row r="742" spans="1:19" s="85" customFormat="1" x14ac:dyDescent="0.25">
      <c r="A742" s="62">
        <v>41865.688888888886</v>
      </c>
      <c r="B742" s="63" t="s">
        <v>2266</v>
      </c>
      <c r="C742" s="64">
        <v>1017238</v>
      </c>
      <c r="D742" s="64">
        <v>53698</v>
      </c>
      <c r="E742" s="64" t="s">
        <v>689</v>
      </c>
      <c r="F742" s="65">
        <v>28823</v>
      </c>
      <c r="G742" s="64" t="s">
        <v>774</v>
      </c>
      <c r="H742" s="66">
        <v>370</v>
      </c>
      <c r="I742" s="64" t="s">
        <v>595</v>
      </c>
      <c r="J742" s="3">
        <f t="shared" si="22"/>
        <v>333</v>
      </c>
      <c r="K742" s="3">
        <f t="shared" si="23"/>
        <v>1095.3948419999999</v>
      </c>
      <c r="L742" s="1">
        <v>3.2894739999999998</v>
      </c>
      <c r="M742" s="1" t="s">
        <v>1085</v>
      </c>
      <c r="N742" s="1" t="s">
        <v>1086</v>
      </c>
      <c r="O742" s="1" t="s">
        <v>1087</v>
      </c>
      <c r="P742" s="1" t="s">
        <v>1084</v>
      </c>
      <c r="Q742" s="1">
        <v>0</v>
      </c>
      <c r="R742" s="1" t="s">
        <v>561</v>
      </c>
      <c r="S742" s="1" t="s">
        <v>1092</v>
      </c>
    </row>
    <row r="743" spans="1:19" s="85" customFormat="1" x14ac:dyDescent="0.25">
      <c r="A743" s="62">
        <v>41865.706944444442</v>
      </c>
      <c r="B743" s="63" t="s">
        <v>727</v>
      </c>
      <c r="C743" s="64">
        <v>1017198</v>
      </c>
      <c r="D743" s="64">
        <v>53064</v>
      </c>
      <c r="E743" s="64" t="s">
        <v>689</v>
      </c>
      <c r="F743" s="65">
        <v>39495</v>
      </c>
      <c r="G743" s="64" t="s">
        <v>2290</v>
      </c>
      <c r="H743" s="66">
        <v>594</v>
      </c>
      <c r="I743" s="64" t="s">
        <v>593</v>
      </c>
      <c r="J743" s="3">
        <f t="shared" si="22"/>
        <v>534.6</v>
      </c>
      <c r="K743" s="3">
        <f t="shared" si="23"/>
        <v>2949.5170386000004</v>
      </c>
      <c r="L743" s="1">
        <v>5.5172410000000003</v>
      </c>
      <c r="M743" s="1" t="s">
        <v>1085</v>
      </c>
      <c r="N743" s="1" t="s">
        <v>1089</v>
      </c>
      <c r="O743" s="1" t="s">
        <v>1087</v>
      </c>
      <c r="P743" s="1">
        <v>0</v>
      </c>
      <c r="Q743" s="1" t="s">
        <v>1088</v>
      </c>
      <c r="R743" s="1" t="s">
        <v>561</v>
      </c>
      <c r="S743" s="1" t="s">
        <v>1092</v>
      </c>
    </row>
    <row r="744" spans="1:19" s="85" customFormat="1" x14ac:dyDescent="0.25">
      <c r="A744" s="62">
        <v>41865.720833333333</v>
      </c>
      <c r="B744" s="63" t="s">
        <v>2257</v>
      </c>
      <c r="C744" s="64">
        <v>1544301</v>
      </c>
      <c r="D744" s="64">
        <v>54336</v>
      </c>
      <c r="E744" s="64" t="s">
        <v>689</v>
      </c>
      <c r="F744" s="65" t="s">
        <v>614</v>
      </c>
      <c r="G744" s="64" t="s">
        <v>905</v>
      </c>
      <c r="H744" s="66">
        <v>161</v>
      </c>
      <c r="I744" s="64" t="s">
        <v>595</v>
      </c>
      <c r="J744" s="3">
        <f t="shared" si="22"/>
        <v>144.9</v>
      </c>
      <c r="K744" s="3">
        <f t="shared" si="23"/>
        <v>813.13127280000015</v>
      </c>
      <c r="L744" s="1">
        <v>5.6116720000000004</v>
      </c>
      <c r="M744" s="1" t="s">
        <v>1091</v>
      </c>
      <c r="N744" s="1" t="s">
        <v>1086</v>
      </c>
      <c r="O744" s="1" t="s">
        <v>1090</v>
      </c>
      <c r="P744" s="1" t="s">
        <v>1084</v>
      </c>
      <c r="Q744" s="1">
        <v>0</v>
      </c>
      <c r="R744" s="1" t="s">
        <v>562</v>
      </c>
      <c r="S744" s="1" t="s">
        <v>1092</v>
      </c>
    </row>
    <row r="745" spans="1:19" s="85" customFormat="1" x14ac:dyDescent="0.25">
      <c r="A745" s="62">
        <v>41865.736805555556</v>
      </c>
      <c r="B745" s="63" t="s">
        <v>734</v>
      </c>
      <c r="C745" s="64">
        <v>1543854</v>
      </c>
      <c r="D745" s="64">
        <v>52487</v>
      </c>
      <c r="E745" s="64" t="s">
        <v>689</v>
      </c>
      <c r="F745" s="65">
        <v>32193</v>
      </c>
      <c r="G745" s="64" t="s">
        <v>690</v>
      </c>
      <c r="H745" s="66">
        <v>859</v>
      </c>
      <c r="I745" s="64" t="s">
        <v>592</v>
      </c>
      <c r="J745" s="3">
        <f t="shared" si="22"/>
        <v>773.1</v>
      </c>
      <c r="K745" s="3">
        <f t="shared" si="23"/>
        <v>2569.2919353000002</v>
      </c>
      <c r="L745" s="1">
        <v>3.3233630000000001</v>
      </c>
      <c r="M745" s="1" t="s">
        <v>1085</v>
      </c>
      <c r="N745" s="1" t="s">
        <v>1089</v>
      </c>
      <c r="O745" s="1" t="s">
        <v>1087</v>
      </c>
      <c r="P745" s="1">
        <v>0</v>
      </c>
      <c r="Q745" s="1" t="s">
        <v>1088</v>
      </c>
      <c r="R745" s="1" t="s">
        <v>565</v>
      </c>
      <c r="S745" s="1" t="s">
        <v>4</v>
      </c>
    </row>
    <row r="746" spans="1:19" s="85" customFormat="1" x14ac:dyDescent="0.25">
      <c r="A746" s="62">
        <v>41865.749305555553</v>
      </c>
      <c r="B746" s="63" t="s">
        <v>2271</v>
      </c>
      <c r="C746" s="64">
        <v>1543648</v>
      </c>
      <c r="D746" s="64">
        <v>55561</v>
      </c>
      <c r="E746" s="64" t="s">
        <v>689</v>
      </c>
      <c r="F746" s="65">
        <v>39574</v>
      </c>
      <c r="G746" s="64" t="s">
        <v>935</v>
      </c>
      <c r="H746" s="66">
        <v>1050</v>
      </c>
      <c r="I746" s="64" t="s">
        <v>592</v>
      </c>
      <c r="J746" s="3">
        <f t="shared" si="22"/>
        <v>945</v>
      </c>
      <c r="K746" s="3">
        <f t="shared" si="23"/>
        <v>2999.9998350000001</v>
      </c>
      <c r="L746" s="1">
        <v>3.1746029999999998</v>
      </c>
      <c r="M746" s="1" t="s">
        <v>1085</v>
      </c>
      <c r="N746" s="1" t="s">
        <v>1086</v>
      </c>
      <c r="O746" s="1" t="s">
        <v>1087</v>
      </c>
      <c r="P746" s="1">
        <v>0</v>
      </c>
      <c r="Q746" s="1" t="s">
        <v>1088</v>
      </c>
      <c r="R746" s="1" t="s">
        <v>557</v>
      </c>
      <c r="S746" s="1" t="s">
        <v>662</v>
      </c>
    </row>
    <row r="747" spans="1:19" s="85" customFormat="1" x14ac:dyDescent="0.25">
      <c r="A747" s="62">
        <v>41865.786111111112</v>
      </c>
      <c r="B747" s="63" t="s">
        <v>691</v>
      </c>
      <c r="C747" s="64">
        <v>1017139</v>
      </c>
      <c r="D747" s="64">
        <v>51655</v>
      </c>
      <c r="E747" s="64" t="s">
        <v>689</v>
      </c>
      <c r="F747" s="65">
        <v>8272</v>
      </c>
      <c r="G747" s="64" t="s">
        <v>771</v>
      </c>
      <c r="H747" s="66">
        <v>70</v>
      </c>
      <c r="I747" s="64" t="s">
        <v>590</v>
      </c>
      <c r="J747" s="3">
        <f t="shared" si="22"/>
        <v>63</v>
      </c>
      <c r="K747" s="3">
        <f t="shared" si="23"/>
        <v>360.41191200000003</v>
      </c>
      <c r="L747" s="1">
        <v>5.7208240000000004</v>
      </c>
      <c r="M747" s="1" t="s">
        <v>1085</v>
      </c>
      <c r="N747" s="1" t="s">
        <v>1086</v>
      </c>
      <c r="O747" s="1" t="s">
        <v>1090</v>
      </c>
      <c r="P747" s="1">
        <v>0</v>
      </c>
      <c r="Q747" s="1" t="s">
        <v>1088</v>
      </c>
      <c r="R747" s="1" t="s">
        <v>562</v>
      </c>
      <c r="S747" s="1" t="s">
        <v>1092</v>
      </c>
    </row>
    <row r="748" spans="1:19" s="85" customFormat="1" x14ac:dyDescent="0.25">
      <c r="A748" s="62">
        <v>41865.819444444445</v>
      </c>
      <c r="B748" s="63" t="s">
        <v>725</v>
      </c>
      <c r="C748" s="64">
        <v>1543684</v>
      </c>
      <c r="D748" s="64">
        <v>54116</v>
      </c>
      <c r="E748" s="64" t="s">
        <v>689</v>
      </c>
      <c r="F748" s="65" t="s">
        <v>643</v>
      </c>
      <c r="G748" s="64" t="s">
        <v>2270</v>
      </c>
      <c r="H748" s="66">
        <v>939</v>
      </c>
      <c r="I748" s="64" t="s">
        <v>591</v>
      </c>
      <c r="J748" s="3">
        <f t="shared" si="22"/>
        <v>845.1</v>
      </c>
      <c r="K748" s="3">
        <f t="shared" si="23"/>
        <v>2299.5914687999998</v>
      </c>
      <c r="L748" s="1">
        <v>2.721088</v>
      </c>
      <c r="M748" s="1" t="s">
        <v>1085</v>
      </c>
      <c r="N748" s="1" t="s">
        <v>1086</v>
      </c>
      <c r="O748" s="1" t="s">
        <v>1087</v>
      </c>
      <c r="P748" s="1" t="s">
        <v>1084</v>
      </c>
      <c r="Q748" s="1">
        <v>0</v>
      </c>
      <c r="R748" s="1" t="s">
        <v>566</v>
      </c>
      <c r="S748" s="1" t="s">
        <v>4</v>
      </c>
    </row>
    <row r="749" spans="1:19" s="85" customFormat="1" x14ac:dyDescent="0.25">
      <c r="A749" s="62">
        <v>41865.821527777778</v>
      </c>
      <c r="B749" s="63" t="s">
        <v>776</v>
      </c>
      <c r="C749" s="64">
        <v>1544902</v>
      </c>
      <c r="D749" s="64" t="s">
        <v>391</v>
      </c>
      <c r="E749" s="64" t="s">
        <v>689</v>
      </c>
      <c r="F749" s="65">
        <v>34260</v>
      </c>
      <c r="G749" s="64" t="s">
        <v>898</v>
      </c>
      <c r="H749" s="66">
        <v>455</v>
      </c>
      <c r="I749" s="64" t="s">
        <v>591</v>
      </c>
      <c r="J749" s="3">
        <f t="shared" si="22"/>
        <v>409.5</v>
      </c>
      <c r="K749" s="3">
        <f t="shared" si="23"/>
        <v>1716.9810840000002</v>
      </c>
      <c r="L749" s="1">
        <v>4.1928720000000004</v>
      </c>
      <c r="M749" s="1" t="s">
        <v>10</v>
      </c>
      <c r="N749" s="1" t="s">
        <v>1089</v>
      </c>
      <c r="O749" s="1" t="s">
        <v>1090</v>
      </c>
      <c r="P749" s="1" t="s">
        <v>1084</v>
      </c>
      <c r="Q749" s="1">
        <v>0</v>
      </c>
      <c r="R749" s="1" t="s">
        <v>561</v>
      </c>
      <c r="S749" s="1" t="s">
        <v>1092</v>
      </c>
    </row>
    <row r="750" spans="1:19" s="85" customFormat="1" x14ac:dyDescent="0.25">
      <c r="A750" s="62">
        <v>41865.824305555558</v>
      </c>
      <c r="B750" s="63" t="s">
        <v>711</v>
      </c>
      <c r="C750" s="64">
        <v>1017199</v>
      </c>
      <c r="D750" s="64">
        <v>54512</v>
      </c>
      <c r="E750" s="64" t="s">
        <v>689</v>
      </c>
      <c r="F750" s="65">
        <v>37755</v>
      </c>
      <c r="G750" s="64" t="s">
        <v>997</v>
      </c>
      <c r="H750" s="66">
        <v>590</v>
      </c>
      <c r="I750" s="64" t="s">
        <v>591</v>
      </c>
      <c r="J750" s="3">
        <f t="shared" si="22"/>
        <v>531</v>
      </c>
      <c r="K750" s="3">
        <f t="shared" si="23"/>
        <v>1966.6668240000001</v>
      </c>
      <c r="L750" s="1">
        <v>3.7037040000000001</v>
      </c>
      <c r="M750" s="1" t="s">
        <v>1085</v>
      </c>
      <c r="N750" s="1" t="s">
        <v>1089</v>
      </c>
      <c r="O750" s="1" t="s">
        <v>1087</v>
      </c>
      <c r="P750" s="1" t="s">
        <v>1084</v>
      </c>
      <c r="Q750" s="1">
        <v>0</v>
      </c>
      <c r="R750" s="1" t="s">
        <v>559</v>
      </c>
      <c r="S750" s="1" t="s">
        <v>2</v>
      </c>
    </row>
    <row r="751" spans="1:19" s="85" customFormat="1" x14ac:dyDescent="0.25">
      <c r="A751" s="62">
        <v>41865.852777777778</v>
      </c>
      <c r="B751" s="63" t="s">
        <v>2265</v>
      </c>
      <c r="C751" s="64">
        <v>1544346</v>
      </c>
      <c r="D751" s="64">
        <v>44273</v>
      </c>
      <c r="E751" s="64" t="s">
        <v>689</v>
      </c>
      <c r="F751" s="65">
        <v>37669</v>
      </c>
      <c r="G751" s="64" t="s">
        <v>699</v>
      </c>
      <c r="H751" s="66">
        <v>163</v>
      </c>
      <c r="I751" s="64" t="s">
        <v>595</v>
      </c>
      <c r="J751" s="3">
        <f t="shared" si="22"/>
        <v>146.70000000000002</v>
      </c>
      <c r="K751" s="3">
        <f t="shared" si="23"/>
        <v>563.36408820000008</v>
      </c>
      <c r="L751" s="1">
        <v>3.840246</v>
      </c>
      <c r="M751" s="1" t="s">
        <v>1085</v>
      </c>
      <c r="N751" s="1" t="s">
        <v>1086</v>
      </c>
      <c r="O751" s="1" t="s">
        <v>1087</v>
      </c>
      <c r="P751" s="1" t="s">
        <v>1084</v>
      </c>
      <c r="Q751" s="1">
        <v>0</v>
      </c>
      <c r="R751" s="1" t="s">
        <v>557</v>
      </c>
      <c r="S751" s="1" t="s">
        <v>662</v>
      </c>
    </row>
    <row r="752" spans="1:19" s="85" customFormat="1" x14ac:dyDescent="0.25">
      <c r="A752" s="62">
        <v>41865.870833333334</v>
      </c>
      <c r="B752" s="63" t="s">
        <v>707</v>
      </c>
      <c r="C752" s="64">
        <v>1017188</v>
      </c>
      <c r="D752" s="64">
        <v>45175</v>
      </c>
      <c r="E752" s="64" t="s">
        <v>689</v>
      </c>
      <c r="F752" s="65">
        <v>36786</v>
      </c>
      <c r="G752" s="64" t="s">
        <v>690</v>
      </c>
      <c r="H752" s="66">
        <v>374</v>
      </c>
      <c r="I752" s="64" t="s">
        <v>591</v>
      </c>
      <c r="J752" s="3">
        <f t="shared" si="22"/>
        <v>336.6</v>
      </c>
      <c r="K752" s="3">
        <f t="shared" si="23"/>
        <v>1255.0336326000001</v>
      </c>
      <c r="L752" s="1">
        <v>3.728561</v>
      </c>
      <c r="M752" s="1" t="s">
        <v>1085</v>
      </c>
      <c r="N752" s="1" t="s">
        <v>1086</v>
      </c>
      <c r="O752" s="1" t="s">
        <v>1087</v>
      </c>
      <c r="P752" s="1" t="s">
        <v>1084</v>
      </c>
      <c r="Q752" s="1">
        <v>0</v>
      </c>
      <c r="R752" s="1" t="s">
        <v>558</v>
      </c>
      <c r="S752" s="1" t="s">
        <v>662</v>
      </c>
    </row>
    <row r="753" spans="1:19" s="85" customFormat="1" x14ac:dyDescent="0.25">
      <c r="A753" s="62">
        <v>41865.874305555553</v>
      </c>
      <c r="B753" s="63" t="s">
        <v>740</v>
      </c>
      <c r="C753" s="64">
        <v>1544913</v>
      </c>
      <c r="D753" s="64" t="s">
        <v>391</v>
      </c>
      <c r="E753" s="64" t="s">
        <v>689</v>
      </c>
      <c r="F753" s="65">
        <v>39486</v>
      </c>
      <c r="G753" s="64" t="s">
        <v>2361</v>
      </c>
      <c r="H753" s="66">
        <v>504</v>
      </c>
      <c r="I753" s="64" t="s">
        <v>604</v>
      </c>
      <c r="J753" s="3">
        <f t="shared" si="22"/>
        <v>453.6</v>
      </c>
      <c r="K753" s="3">
        <f t="shared" si="23"/>
        <v>1901.8867392000002</v>
      </c>
      <c r="L753" s="1">
        <v>4.1928720000000004</v>
      </c>
      <c r="M753" s="1" t="s">
        <v>10</v>
      </c>
      <c r="N753" s="1" t="s">
        <v>1089</v>
      </c>
      <c r="O753" s="1" t="s">
        <v>1090</v>
      </c>
      <c r="P753" s="1" t="s">
        <v>1084</v>
      </c>
      <c r="Q753" s="1">
        <v>0</v>
      </c>
      <c r="R753" s="1" t="s">
        <v>561</v>
      </c>
      <c r="S753" s="1" t="s">
        <v>1092</v>
      </c>
    </row>
    <row r="754" spans="1:19" s="85" customFormat="1" x14ac:dyDescent="0.25">
      <c r="A754" s="62">
        <v>41865.897222222222</v>
      </c>
      <c r="B754" s="63" t="s">
        <v>721</v>
      </c>
      <c r="C754" s="64">
        <v>1540624</v>
      </c>
      <c r="D754" s="64">
        <v>53698</v>
      </c>
      <c r="E754" s="64" t="s">
        <v>689</v>
      </c>
      <c r="F754" s="65">
        <v>38403</v>
      </c>
      <c r="G754" s="64" t="s">
        <v>884</v>
      </c>
      <c r="H754" s="66">
        <v>551</v>
      </c>
      <c r="I754" s="64" t="s">
        <v>591</v>
      </c>
      <c r="J754" s="3">
        <f t="shared" si="22"/>
        <v>495.90000000000003</v>
      </c>
      <c r="K754" s="3">
        <f t="shared" si="23"/>
        <v>1631.2501566000001</v>
      </c>
      <c r="L754" s="1">
        <v>3.2894739999999998</v>
      </c>
      <c r="M754" s="1" t="s">
        <v>1085</v>
      </c>
      <c r="N754" s="1" t="s">
        <v>1086</v>
      </c>
      <c r="O754" s="1" t="s">
        <v>1087</v>
      </c>
      <c r="P754" s="1" t="s">
        <v>1084</v>
      </c>
      <c r="Q754" s="1">
        <v>0</v>
      </c>
      <c r="R754" s="1" t="s">
        <v>561</v>
      </c>
      <c r="S754" s="1" t="s">
        <v>1092</v>
      </c>
    </row>
    <row r="755" spans="1:19" s="85" customFormat="1" x14ac:dyDescent="0.25">
      <c r="A755" s="62">
        <v>41865.922222222223</v>
      </c>
      <c r="B755" s="63" t="s">
        <v>731</v>
      </c>
      <c r="C755" s="64">
        <v>1544636</v>
      </c>
      <c r="D755" s="64">
        <v>54564</v>
      </c>
      <c r="E755" s="64" t="s">
        <v>689</v>
      </c>
      <c r="F755" s="65">
        <v>34943</v>
      </c>
      <c r="G755" s="64" t="s">
        <v>690</v>
      </c>
      <c r="H755" s="66">
        <v>580</v>
      </c>
      <c r="I755" s="64" t="s">
        <v>591</v>
      </c>
      <c r="J755" s="3">
        <f t="shared" si="22"/>
        <v>522</v>
      </c>
      <c r="K755" s="3">
        <f t="shared" si="23"/>
        <v>1420.7947380000001</v>
      </c>
      <c r="L755" s="1">
        <v>2.7218290000000001</v>
      </c>
      <c r="M755" s="1" t="s">
        <v>1085</v>
      </c>
      <c r="N755" s="1" t="s">
        <v>1086</v>
      </c>
      <c r="O755" s="1" t="s">
        <v>1087</v>
      </c>
      <c r="P755" s="1" t="s">
        <v>1084</v>
      </c>
      <c r="Q755" s="1">
        <v>0</v>
      </c>
      <c r="R755" s="1" t="s">
        <v>559</v>
      </c>
      <c r="S755" s="1" t="s">
        <v>2</v>
      </c>
    </row>
    <row r="756" spans="1:19" s="85" customFormat="1" x14ac:dyDescent="0.25">
      <c r="A756" s="62">
        <v>41865.933333333334</v>
      </c>
      <c r="B756" s="63" t="s">
        <v>719</v>
      </c>
      <c r="C756" s="64">
        <v>1544220</v>
      </c>
      <c r="D756" s="64" t="s">
        <v>391</v>
      </c>
      <c r="E756" s="64" t="s">
        <v>689</v>
      </c>
      <c r="F756" s="65">
        <v>34207</v>
      </c>
      <c r="G756" s="64" t="s">
        <v>690</v>
      </c>
      <c r="H756" s="66">
        <v>697</v>
      </c>
      <c r="I756" s="64" t="s">
        <v>592</v>
      </c>
      <c r="J756" s="3">
        <f t="shared" si="22"/>
        <v>627.30000000000007</v>
      </c>
      <c r="K756" s="3">
        <f t="shared" si="23"/>
        <v>2630.1886056000003</v>
      </c>
      <c r="L756" s="1">
        <v>4.1928720000000004</v>
      </c>
      <c r="M756" s="1" t="s">
        <v>10</v>
      </c>
      <c r="N756" s="1" t="s">
        <v>1089</v>
      </c>
      <c r="O756" s="1" t="s">
        <v>1090</v>
      </c>
      <c r="P756" s="1" t="s">
        <v>1084</v>
      </c>
      <c r="Q756" s="1">
        <v>0</v>
      </c>
      <c r="R756" s="1" t="s">
        <v>561</v>
      </c>
      <c r="S756" s="1" t="s">
        <v>1092</v>
      </c>
    </row>
    <row r="757" spans="1:19" s="85" customFormat="1" x14ac:dyDescent="0.25">
      <c r="A757" s="62">
        <v>41865.940972222219</v>
      </c>
      <c r="B757" s="63" t="s">
        <v>2266</v>
      </c>
      <c r="C757" s="64">
        <v>1017239</v>
      </c>
      <c r="D757" s="64">
        <v>53698</v>
      </c>
      <c r="E757" s="64" t="s">
        <v>689</v>
      </c>
      <c r="F757" s="65">
        <v>28823</v>
      </c>
      <c r="G757" s="64" t="s">
        <v>774</v>
      </c>
      <c r="H757" s="66">
        <v>366</v>
      </c>
      <c r="I757" s="64" t="s">
        <v>595</v>
      </c>
      <c r="J757" s="3">
        <f t="shared" si="22"/>
        <v>329.40000000000003</v>
      </c>
      <c r="K757" s="3">
        <f t="shared" si="23"/>
        <v>1083.5527356</v>
      </c>
      <c r="L757" s="1">
        <v>3.2894739999999998</v>
      </c>
      <c r="M757" s="1" t="s">
        <v>1085</v>
      </c>
      <c r="N757" s="1" t="s">
        <v>1086</v>
      </c>
      <c r="O757" s="1" t="s">
        <v>1087</v>
      </c>
      <c r="P757" s="1" t="s">
        <v>1084</v>
      </c>
      <c r="Q757" s="1">
        <v>0</v>
      </c>
      <c r="R757" s="1" t="s">
        <v>561</v>
      </c>
      <c r="S757" s="1" t="s">
        <v>1092</v>
      </c>
    </row>
    <row r="758" spans="1:19" s="85" customFormat="1" x14ac:dyDescent="0.25">
      <c r="A758" s="62">
        <v>41865.944444444445</v>
      </c>
      <c r="B758" s="63" t="s">
        <v>2274</v>
      </c>
      <c r="C758" s="64">
        <v>1544828</v>
      </c>
      <c r="D758" s="64">
        <v>41325</v>
      </c>
      <c r="E758" s="64" t="s">
        <v>689</v>
      </c>
      <c r="F758" s="65">
        <v>35370</v>
      </c>
      <c r="G758" s="64" t="s">
        <v>690</v>
      </c>
      <c r="H758" s="66">
        <v>1008</v>
      </c>
      <c r="I758" s="64" t="s">
        <v>591</v>
      </c>
      <c r="J758" s="3">
        <f t="shared" si="22"/>
        <v>907.2</v>
      </c>
      <c r="K758" s="3">
        <f t="shared" si="23"/>
        <v>2115.9178992000002</v>
      </c>
      <c r="L758" s="1">
        <v>2.3323610000000001</v>
      </c>
      <c r="M758" s="1" t="s">
        <v>1085</v>
      </c>
      <c r="N758" s="1" t="s">
        <v>1086</v>
      </c>
      <c r="O758" s="1" t="s">
        <v>1087</v>
      </c>
      <c r="P758" s="1" t="s">
        <v>1084</v>
      </c>
      <c r="Q758" s="1">
        <v>0</v>
      </c>
      <c r="R758" s="1" t="s">
        <v>557</v>
      </c>
      <c r="S758" s="1" t="s">
        <v>662</v>
      </c>
    </row>
    <row r="759" spans="1:19" s="85" customFormat="1" x14ac:dyDescent="0.25">
      <c r="A759" s="62">
        <v>41865.945833333331</v>
      </c>
      <c r="B759" s="63" t="s">
        <v>709</v>
      </c>
      <c r="C759" s="64">
        <v>1017031</v>
      </c>
      <c r="D759" s="64">
        <v>54641</v>
      </c>
      <c r="E759" s="64" t="s">
        <v>689</v>
      </c>
      <c r="F759" s="65">
        <v>39504</v>
      </c>
      <c r="G759" s="64" t="s">
        <v>2363</v>
      </c>
      <c r="H759" s="66">
        <v>369</v>
      </c>
      <c r="I759" s="64" t="s">
        <v>2200</v>
      </c>
      <c r="J759" s="3">
        <f t="shared" si="22"/>
        <v>332.1</v>
      </c>
      <c r="K759" s="3">
        <f t="shared" si="23"/>
        <v>878.57154630000014</v>
      </c>
      <c r="L759" s="1">
        <v>2.6455030000000002</v>
      </c>
      <c r="M759" s="1" t="s">
        <v>1085</v>
      </c>
      <c r="N759" s="1" t="s">
        <v>1089</v>
      </c>
      <c r="O759" s="1" t="s">
        <v>1087</v>
      </c>
      <c r="P759" s="1">
        <v>0</v>
      </c>
      <c r="Q759" s="1" t="s">
        <v>1088</v>
      </c>
      <c r="R759" s="1" t="s">
        <v>559</v>
      </c>
      <c r="S759" s="1" t="s">
        <v>2</v>
      </c>
    </row>
    <row r="760" spans="1:19" s="85" customFormat="1" x14ac:dyDescent="0.25">
      <c r="A760" s="62">
        <v>41865.98541666667</v>
      </c>
      <c r="B760" s="63" t="s">
        <v>2279</v>
      </c>
      <c r="C760" s="64">
        <v>1545387</v>
      </c>
      <c r="D760" s="64" t="s">
        <v>2364</v>
      </c>
      <c r="E760" s="64" t="s">
        <v>689</v>
      </c>
      <c r="F760" s="65">
        <v>39465</v>
      </c>
      <c r="G760" s="64" t="s">
        <v>989</v>
      </c>
      <c r="H760" s="66">
        <v>176</v>
      </c>
      <c r="I760" s="64" t="s">
        <v>590</v>
      </c>
      <c r="J760" s="3">
        <f t="shared" si="22"/>
        <v>158.4</v>
      </c>
      <c r="K760" s="3">
        <f t="shared" si="23"/>
        <v>369.44598240000005</v>
      </c>
      <c r="L760" s="1">
        <v>2.3323610000000001</v>
      </c>
      <c r="M760" s="1" t="s">
        <v>1085</v>
      </c>
      <c r="N760" s="1" t="s">
        <v>1086</v>
      </c>
      <c r="O760" s="1" t="s">
        <v>1087</v>
      </c>
      <c r="P760" s="1" t="s">
        <v>1084</v>
      </c>
      <c r="Q760" s="1">
        <v>0</v>
      </c>
      <c r="R760" s="1" t="s">
        <v>557</v>
      </c>
      <c r="S760" s="1" t="s">
        <v>662</v>
      </c>
    </row>
    <row r="761" spans="1:19" s="85" customFormat="1" x14ac:dyDescent="0.25">
      <c r="A761" s="62">
        <v>41866.005555555559</v>
      </c>
      <c r="B761" s="63" t="s">
        <v>2273</v>
      </c>
      <c r="C761" s="64">
        <v>1017225</v>
      </c>
      <c r="D761" s="64">
        <v>55568</v>
      </c>
      <c r="E761" s="64" t="s">
        <v>689</v>
      </c>
      <c r="F761" s="65">
        <v>39217</v>
      </c>
      <c r="G761" s="64" t="s">
        <v>2268</v>
      </c>
      <c r="H761" s="66">
        <v>415</v>
      </c>
      <c r="I761" s="64" t="s">
        <v>593</v>
      </c>
      <c r="J761" s="3">
        <f t="shared" si="22"/>
        <v>373.5</v>
      </c>
      <c r="K761" s="3">
        <f t="shared" si="23"/>
        <v>1257.5756205</v>
      </c>
      <c r="L761" s="1">
        <v>3.367003</v>
      </c>
      <c r="M761" s="1" t="s">
        <v>1085</v>
      </c>
      <c r="N761" s="1" t="s">
        <v>1086</v>
      </c>
      <c r="O761" s="1" t="s">
        <v>1087</v>
      </c>
      <c r="P761" s="1">
        <v>0</v>
      </c>
      <c r="Q761" s="1" t="s">
        <v>1088</v>
      </c>
      <c r="R761" s="1" t="s">
        <v>557</v>
      </c>
      <c r="S761" s="1" t="s">
        <v>662</v>
      </c>
    </row>
    <row r="762" spans="1:19" s="85" customFormat="1" x14ac:dyDescent="0.25">
      <c r="A762" s="62">
        <v>41866.020138888889</v>
      </c>
      <c r="B762" s="63" t="s">
        <v>2258</v>
      </c>
      <c r="C762" s="64">
        <v>1544081</v>
      </c>
      <c r="D762" s="64">
        <v>55568</v>
      </c>
      <c r="E762" s="64" t="s">
        <v>689</v>
      </c>
      <c r="F762" s="65">
        <v>39217</v>
      </c>
      <c r="G762" s="64" t="s">
        <v>2268</v>
      </c>
      <c r="H762" s="66">
        <v>415</v>
      </c>
      <c r="I762" s="64" t="s">
        <v>593</v>
      </c>
      <c r="J762" s="3">
        <f t="shared" si="22"/>
        <v>373.5</v>
      </c>
      <c r="K762" s="3">
        <f t="shared" si="23"/>
        <v>1257.5756205</v>
      </c>
      <c r="L762" s="1">
        <v>3.367003</v>
      </c>
      <c r="M762" s="1" t="s">
        <v>1085</v>
      </c>
      <c r="N762" s="1" t="s">
        <v>1086</v>
      </c>
      <c r="O762" s="1" t="s">
        <v>1087</v>
      </c>
      <c r="P762" s="1">
        <v>0</v>
      </c>
      <c r="Q762" s="1" t="s">
        <v>1088</v>
      </c>
      <c r="R762" s="1" t="s">
        <v>557</v>
      </c>
      <c r="S762" s="1" t="s">
        <v>662</v>
      </c>
    </row>
    <row r="763" spans="1:19" s="85" customFormat="1" x14ac:dyDescent="0.25">
      <c r="A763" s="62">
        <v>41866.020138888889</v>
      </c>
      <c r="B763" s="63" t="s">
        <v>727</v>
      </c>
      <c r="C763" s="64">
        <v>1017233</v>
      </c>
      <c r="D763" s="64">
        <v>55795</v>
      </c>
      <c r="E763" s="64" t="s">
        <v>689</v>
      </c>
      <c r="F763" s="65">
        <v>39675</v>
      </c>
      <c r="G763" s="64" t="s">
        <v>895</v>
      </c>
      <c r="H763" s="66">
        <v>608</v>
      </c>
      <c r="I763" s="64" t="s">
        <v>590</v>
      </c>
      <c r="J763" s="3">
        <f t="shared" si="22"/>
        <v>547.20000000000005</v>
      </c>
      <c r="K763" s="3">
        <f t="shared" si="23"/>
        <v>2280.0001824000005</v>
      </c>
      <c r="L763" s="1">
        <v>4.1666670000000003</v>
      </c>
      <c r="M763" s="1" t="s">
        <v>1085</v>
      </c>
      <c r="N763" s="1" t="s">
        <v>1086</v>
      </c>
      <c r="O763" s="1" t="s">
        <v>1087</v>
      </c>
      <c r="P763" s="1" t="s">
        <v>1084</v>
      </c>
      <c r="Q763" s="1">
        <v>0</v>
      </c>
      <c r="R763" s="1" t="s">
        <v>678</v>
      </c>
      <c r="S763" s="1" t="s">
        <v>1092</v>
      </c>
    </row>
    <row r="764" spans="1:19" s="85" customFormat="1" x14ac:dyDescent="0.25">
      <c r="A764" s="62">
        <v>41866.024305555555</v>
      </c>
      <c r="B764" s="63" t="s">
        <v>715</v>
      </c>
      <c r="C764" s="64">
        <v>1017218</v>
      </c>
      <c r="D764" s="64">
        <v>51690</v>
      </c>
      <c r="E764" s="64" t="s">
        <v>689</v>
      </c>
      <c r="F764" s="65">
        <v>31124</v>
      </c>
      <c r="G764" s="64" t="s">
        <v>935</v>
      </c>
      <c r="H764" s="66">
        <v>139</v>
      </c>
      <c r="I764" s="64" t="s">
        <v>592</v>
      </c>
      <c r="J764" s="3">
        <f t="shared" si="22"/>
        <v>125.10000000000001</v>
      </c>
      <c r="K764" s="3">
        <f t="shared" si="23"/>
        <v>529.29972629999997</v>
      </c>
      <c r="L764" s="1">
        <v>4.2310129999999999</v>
      </c>
      <c r="M764" s="1" t="s">
        <v>1085</v>
      </c>
      <c r="N764" s="1" t="s">
        <v>1086</v>
      </c>
      <c r="O764" s="1" t="s">
        <v>1087</v>
      </c>
      <c r="P764" s="1">
        <v>0</v>
      </c>
      <c r="Q764" s="1" t="s">
        <v>1088</v>
      </c>
      <c r="R764" s="1" t="s">
        <v>559</v>
      </c>
      <c r="S764" s="1" t="s">
        <v>2</v>
      </c>
    </row>
    <row r="765" spans="1:19" s="85" customFormat="1" x14ac:dyDescent="0.25">
      <c r="A765" s="62">
        <v>41866.033333333333</v>
      </c>
      <c r="B765" s="63" t="s">
        <v>2257</v>
      </c>
      <c r="C765" s="64">
        <v>1544302</v>
      </c>
      <c r="D765" s="64">
        <v>54336</v>
      </c>
      <c r="E765" s="64" t="s">
        <v>689</v>
      </c>
      <c r="F765" s="65" t="s">
        <v>614</v>
      </c>
      <c r="G765" s="64" t="s">
        <v>905</v>
      </c>
      <c r="H765" s="66">
        <v>159</v>
      </c>
      <c r="I765" s="64" t="s">
        <v>595</v>
      </c>
      <c r="J765" s="3">
        <f t="shared" si="22"/>
        <v>143.1</v>
      </c>
      <c r="K765" s="3">
        <f t="shared" si="23"/>
        <v>803.03026320000004</v>
      </c>
      <c r="L765" s="1">
        <v>5.6116720000000004</v>
      </c>
      <c r="M765" s="1" t="s">
        <v>1091</v>
      </c>
      <c r="N765" s="1" t="s">
        <v>1086</v>
      </c>
      <c r="O765" s="1" t="s">
        <v>1090</v>
      </c>
      <c r="P765" s="1" t="s">
        <v>1084</v>
      </c>
      <c r="Q765" s="1">
        <v>0</v>
      </c>
      <c r="R765" s="1" t="s">
        <v>562</v>
      </c>
      <c r="S765" s="1" t="s">
        <v>1092</v>
      </c>
    </row>
    <row r="766" spans="1:19" s="85" customFormat="1" x14ac:dyDescent="0.25">
      <c r="A766" s="62">
        <v>41866.081250000003</v>
      </c>
      <c r="B766" s="63" t="s">
        <v>727</v>
      </c>
      <c r="C766" s="64">
        <v>1017252</v>
      </c>
      <c r="D766" s="64" t="s">
        <v>2365</v>
      </c>
      <c r="E766" s="64" t="s">
        <v>689</v>
      </c>
      <c r="F766" s="65">
        <v>39242</v>
      </c>
      <c r="G766" s="64" t="s">
        <v>989</v>
      </c>
      <c r="H766" s="66">
        <v>505</v>
      </c>
      <c r="I766" s="64" t="s">
        <v>590</v>
      </c>
      <c r="J766" s="3">
        <f t="shared" si="22"/>
        <v>454.5</v>
      </c>
      <c r="K766" s="3">
        <f t="shared" si="23"/>
        <v>1402.7778900000001</v>
      </c>
      <c r="L766" s="1">
        <v>3.0864199999999999</v>
      </c>
      <c r="M766" s="1" t="s">
        <v>10</v>
      </c>
      <c r="N766" s="1" t="s">
        <v>1086</v>
      </c>
      <c r="O766" s="1" t="s">
        <v>1090</v>
      </c>
      <c r="P766" s="1">
        <v>0</v>
      </c>
      <c r="Q766" s="1" t="s">
        <v>1088</v>
      </c>
      <c r="R766" s="1" t="s">
        <v>559</v>
      </c>
      <c r="S766" s="1" t="s">
        <v>2</v>
      </c>
    </row>
    <row r="767" spans="1:19" s="85" customFormat="1" x14ac:dyDescent="0.25">
      <c r="A767" s="62">
        <v>41866.113888888889</v>
      </c>
      <c r="B767" s="63" t="s">
        <v>719</v>
      </c>
      <c r="C767" s="64">
        <v>1017169</v>
      </c>
      <c r="D767" s="64" t="s">
        <v>391</v>
      </c>
      <c r="E767" s="64" t="s">
        <v>689</v>
      </c>
      <c r="F767" s="65">
        <v>34207</v>
      </c>
      <c r="G767" s="64" t="s">
        <v>690</v>
      </c>
      <c r="H767" s="66">
        <v>717</v>
      </c>
      <c r="I767" s="64" t="s">
        <v>592</v>
      </c>
      <c r="J767" s="3">
        <f t="shared" si="22"/>
        <v>645.30000000000007</v>
      </c>
      <c r="K767" s="3">
        <f t="shared" si="23"/>
        <v>2705.6603016000004</v>
      </c>
      <c r="L767" s="1">
        <v>4.1928720000000004</v>
      </c>
      <c r="M767" s="1" t="s">
        <v>10</v>
      </c>
      <c r="N767" s="1" t="s">
        <v>1089</v>
      </c>
      <c r="O767" s="1" t="s">
        <v>1090</v>
      </c>
      <c r="P767" s="1" t="s">
        <v>1084</v>
      </c>
      <c r="Q767" s="1">
        <v>0</v>
      </c>
      <c r="R767" s="1" t="s">
        <v>561</v>
      </c>
      <c r="S767" s="1" t="s">
        <v>1092</v>
      </c>
    </row>
    <row r="768" spans="1:19" s="85" customFormat="1" x14ac:dyDescent="0.25">
      <c r="A768" s="62">
        <v>41866.121527777781</v>
      </c>
      <c r="B768" s="63" t="s">
        <v>2262</v>
      </c>
      <c r="C768" s="64">
        <v>1543888</v>
      </c>
      <c r="D768" s="64">
        <v>53002</v>
      </c>
      <c r="E768" s="64" t="s">
        <v>689</v>
      </c>
      <c r="F768" s="65">
        <v>37538</v>
      </c>
      <c r="G768" s="64" t="s">
        <v>2366</v>
      </c>
      <c r="H768" s="66">
        <v>191</v>
      </c>
      <c r="I768" s="64" t="s">
        <v>604</v>
      </c>
      <c r="J768" s="3">
        <f t="shared" si="22"/>
        <v>171.9</v>
      </c>
      <c r="K768" s="3">
        <f t="shared" si="23"/>
        <v>601.89066000000003</v>
      </c>
      <c r="L768" s="1">
        <v>3.5013999999999998</v>
      </c>
      <c r="M768" s="1" t="s">
        <v>1085</v>
      </c>
      <c r="N768" s="1" t="s">
        <v>1089</v>
      </c>
      <c r="O768" s="1" t="s">
        <v>1087</v>
      </c>
      <c r="P768" s="1" t="s">
        <v>1084</v>
      </c>
      <c r="Q768" s="1">
        <v>0</v>
      </c>
      <c r="R768" s="1" t="s">
        <v>565</v>
      </c>
      <c r="S768" s="1" t="s">
        <v>4</v>
      </c>
    </row>
    <row r="769" spans="1:19" s="85" customFormat="1" x14ac:dyDescent="0.25">
      <c r="A769" s="62">
        <v>41866.15625</v>
      </c>
      <c r="B769" s="63" t="s">
        <v>2261</v>
      </c>
      <c r="C769" s="64">
        <v>1543823</v>
      </c>
      <c r="D769" s="64">
        <v>52339</v>
      </c>
      <c r="E769" s="64" t="s">
        <v>689</v>
      </c>
      <c r="F769" s="65">
        <v>36446</v>
      </c>
      <c r="G769" s="64" t="s">
        <v>827</v>
      </c>
      <c r="H769" s="66">
        <v>457</v>
      </c>
      <c r="I769" s="64" t="s">
        <v>592</v>
      </c>
      <c r="J769" s="3">
        <f t="shared" si="22"/>
        <v>411.3</v>
      </c>
      <c r="K769" s="3">
        <f t="shared" si="23"/>
        <v>1236.9925647</v>
      </c>
      <c r="L769" s="1">
        <v>3.0075189999999998</v>
      </c>
      <c r="M769" s="1" t="s">
        <v>1085</v>
      </c>
      <c r="N769" s="1" t="s">
        <v>1089</v>
      </c>
      <c r="O769" s="1" t="s">
        <v>1087</v>
      </c>
      <c r="P769" s="1">
        <v>0</v>
      </c>
      <c r="Q769" s="1" t="s">
        <v>1088</v>
      </c>
      <c r="R769" s="1" t="s">
        <v>564</v>
      </c>
      <c r="S769" s="1" t="s">
        <v>2</v>
      </c>
    </row>
    <row r="770" spans="1:19" s="85" customFormat="1" x14ac:dyDescent="0.25">
      <c r="A770" s="62">
        <v>41866.162499999999</v>
      </c>
      <c r="B770" s="63" t="s">
        <v>2265</v>
      </c>
      <c r="C770" s="64">
        <v>1542822</v>
      </c>
      <c r="D770" s="64">
        <v>51489</v>
      </c>
      <c r="E770" s="64" t="s">
        <v>689</v>
      </c>
      <c r="F770" s="65">
        <v>39269</v>
      </c>
      <c r="G770" s="64" t="s">
        <v>699</v>
      </c>
      <c r="H770" s="66">
        <v>241</v>
      </c>
      <c r="I770" s="64" t="s">
        <v>595</v>
      </c>
      <c r="J770" s="3">
        <f t="shared" si="22"/>
        <v>216.9</v>
      </c>
      <c r="K770" s="3">
        <f t="shared" si="23"/>
        <v>516.42848880000008</v>
      </c>
      <c r="L770" s="1">
        <v>2.3809520000000002</v>
      </c>
      <c r="M770" s="1" t="s">
        <v>1085</v>
      </c>
      <c r="N770" s="1" t="s">
        <v>1089</v>
      </c>
      <c r="O770" s="1" t="s">
        <v>1087</v>
      </c>
      <c r="P770" s="1">
        <v>0</v>
      </c>
      <c r="Q770" s="1" t="s">
        <v>1088</v>
      </c>
      <c r="R770" s="1" t="s">
        <v>558</v>
      </c>
      <c r="S770" s="1" t="s">
        <v>662</v>
      </c>
    </row>
    <row r="771" spans="1:19" s="85" customFormat="1" x14ac:dyDescent="0.25">
      <c r="A771" s="62">
        <v>41866.186805555553</v>
      </c>
      <c r="B771" s="63" t="s">
        <v>709</v>
      </c>
      <c r="C771" s="64">
        <v>1017159</v>
      </c>
      <c r="D771" s="64">
        <v>54336</v>
      </c>
      <c r="E771" s="64" t="s">
        <v>689</v>
      </c>
      <c r="F771" s="65">
        <v>38266</v>
      </c>
      <c r="G771" s="64" t="s">
        <v>911</v>
      </c>
      <c r="H771" s="66">
        <v>255</v>
      </c>
      <c r="I771" s="64" t="s">
        <v>596</v>
      </c>
      <c r="J771" s="3">
        <f t="shared" ref="J771:J834" si="24">H771*0.9</f>
        <v>229.5</v>
      </c>
      <c r="K771" s="3">
        <f t="shared" ref="K771:K834" si="25">J771*L771</f>
        <v>1287.8787240000001</v>
      </c>
      <c r="L771" s="1">
        <v>5.6116720000000004</v>
      </c>
      <c r="M771" s="1" t="s">
        <v>1091</v>
      </c>
      <c r="N771" s="1" t="s">
        <v>1086</v>
      </c>
      <c r="O771" s="1" t="s">
        <v>1090</v>
      </c>
      <c r="P771" s="1" t="s">
        <v>1084</v>
      </c>
      <c r="Q771" s="1">
        <v>0</v>
      </c>
      <c r="R771" s="1" t="s">
        <v>562</v>
      </c>
      <c r="S771" s="1" t="s">
        <v>1092</v>
      </c>
    </row>
    <row r="772" spans="1:19" s="85" customFormat="1" x14ac:dyDescent="0.25">
      <c r="A772" s="62">
        <v>41866.213194444441</v>
      </c>
      <c r="B772" s="63" t="s">
        <v>725</v>
      </c>
      <c r="C772" s="64">
        <v>1543683</v>
      </c>
      <c r="D772" s="64">
        <v>54116</v>
      </c>
      <c r="E772" s="64" t="s">
        <v>689</v>
      </c>
      <c r="F772" s="65" t="s">
        <v>643</v>
      </c>
      <c r="G772" s="64" t="s">
        <v>2270</v>
      </c>
      <c r="H772" s="66">
        <v>941</v>
      </c>
      <c r="I772" s="64" t="s">
        <v>591</v>
      </c>
      <c r="J772" s="3">
        <f t="shared" si="24"/>
        <v>846.9</v>
      </c>
      <c r="K772" s="3">
        <f t="shared" si="25"/>
        <v>2304.4894271999997</v>
      </c>
      <c r="L772" s="1">
        <v>2.721088</v>
      </c>
      <c r="M772" s="1" t="s">
        <v>1085</v>
      </c>
      <c r="N772" s="1" t="s">
        <v>1086</v>
      </c>
      <c r="O772" s="1" t="s">
        <v>1087</v>
      </c>
      <c r="P772" s="1" t="s">
        <v>1084</v>
      </c>
      <c r="Q772" s="1">
        <v>0</v>
      </c>
      <c r="R772" s="1" t="s">
        <v>566</v>
      </c>
      <c r="S772" s="1" t="s">
        <v>4</v>
      </c>
    </row>
    <row r="773" spans="1:19" s="85" customFormat="1" x14ac:dyDescent="0.25">
      <c r="A773" s="62">
        <v>41866.224305555559</v>
      </c>
      <c r="B773" s="63" t="s">
        <v>2266</v>
      </c>
      <c r="C773" s="64">
        <v>1544704</v>
      </c>
      <c r="D773" s="64">
        <v>55183</v>
      </c>
      <c r="E773" s="64" t="s">
        <v>689</v>
      </c>
      <c r="F773" s="65">
        <v>38460</v>
      </c>
      <c r="G773" s="64" t="s">
        <v>699</v>
      </c>
      <c r="H773" s="66">
        <v>404</v>
      </c>
      <c r="I773" s="64" t="s">
        <v>595</v>
      </c>
      <c r="J773" s="3">
        <f t="shared" si="24"/>
        <v>363.6</v>
      </c>
      <c r="K773" s="3">
        <f t="shared" si="25"/>
        <v>1457.0226468000001</v>
      </c>
      <c r="L773" s="1">
        <v>4.0072130000000001</v>
      </c>
      <c r="M773" s="1" t="s">
        <v>1085</v>
      </c>
      <c r="N773" s="1" t="s">
        <v>1089</v>
      </c>
      <c r="O773" s="1" t="s">
        <v>1087</v>
      </c>
      <c r="P773" s="1" t="s">
        <v>1084</v>
      </c>
      <c r="Q773" s="1">
        <v>0</v>
      </c>
      <c r="R773" s="1" t="s">
        <v>563</v>
      </c>
      <c r="S773" s="1" t="s">
        <v>2</v>
      </c>
    </row>
    <row r="774" spans="1:19" s="85" customFormat="1" x14ac:dyDescent="0.25">
      <c r="A774" s="62">
        <v>41866.234027777777</v>
      </c>
      <c r="B774" s="63" t="s">
        <v>734</v>
      </c>
      <c r="C774" s="64">
        <v>1543855</v>
      </c>
      <c r="D774" s="64">
        <v>52487</v>
      </c>
      <c r="E774" s="64" t="s">
        <v>689</v>
      </c>
      <c r="F774" s="65">
        <v>32193</v>
      </c>
      <c r="G774" s="64" t="s">
        <v>690</v>
      </c>
      <c r="H774" s="66">
        <v>856</v>
      </c>
      <c r="I774" s="64" t="s">
        <v>592</v>
      </c>
      <c r="J774" s="3">
        <f t="shared" si="24"/>
        <v>770.4</v>
      </c>
      <c r="K774" s="3">
        <f t="shared" si="25"/>
        <v>2560.3188552000001</v>
      </c>
      <c r="L774" s="1">
        <v>3.3233630000000001</v>
      </c>
      <c r="M774" s="1" t="s">
        <v>1085</v>
      </c>
      <c r="N774" s="1" t="s">
        <v>1089</v>
      </c>
      <c r="O774" s="1" t="s">
        <v>1087</v>
      </c>
      <c r="P774" s="1">
        <v>0</v>
      </c>
      <c r="Q774" s="1" t="s">
        <v>1088</v>
      </c>
      <c r="R774" s="1" t="s">
        <v>565</v>
      </c>
      <c r="S774" s="1" t="s">
        <v>4</v>
      </c>
    </row>
    <row r="775" spans="1:19" s="85" customFormat="1" x14ac:dyDescent="0.25">
      <c r="A775" s="62">
        <v>41866.237500000003</v>
      </c>
      <c r="B775" s="63" t="s">
        <v>707</v>
      </c>
      <c r="C775" s="64">
        <v>1544612</v>
      </c>
      <c r="D775" s="64">
        <v>45175</v>
      </c>
      <c r="E775" s="64" t="s">
        <v>689</v>
      </c>
      <c r="F775" s="65">
        <v>36786</v>
      </c>
      <c r="G775" s="64" t="s">
        <v>690</v>
      </c>
      <c r="H775" s="66">
        <v>373</v>
      </c>
      <c r="I775" s="64" t="s">
        <v>591</v>
      </c>
      <c r="J775" s="3">
        <f t="shared" si="24"/>
        <v>335.7</v>
      </c>
      <c r="K775" s="3">
        <f t="shared" si="25"/>
        <v>1251.6779277000001</v>
      </c>
      <c r="L775" s="1">
        <v>3.728561</v>
      </c>
      <c r="M775" s="1" t="s">
        <v>1085</v>
      </c>
      <c r="N775" s="1" t="s">
        <v>1086</v>
      </c>
      <c r="O775" s="1" t="s">
        <v>1087</v>
      </c>
      <c r="P775" s="1" t="s">
        <v>1084</v>
      </c>
      <c r="Q775" s="1">
        <v>0</v>
      </c>
      <c r="R775" s="1" t="s">
        <v>558</v>
      </c>
      <c r="S775" s="1" t="s">
        <v>662</v>
      </c>
    </row>
    <row r="776" spans="1:19" s="85" customFormat="1" x14ac:dyDescent="0.25">
      <c r="A776" s="62">
        <v>41866.242361111108</v>
      </c>
      <c r="B776" s="63" t="s">
        <v>731</v>
      </c>
      <c r="C776" s="64">
        <v>1544637</v>
      </c>
      <c r="D776" s="64">
        <v>54564</v>
      </c>
      <c r="E776" s="64" t="s">
        <v>689</v>
      </c>
      <c r="F776" s="65">
        <v>34943</v>
      </c>
      <c r="G776" s="64" t="s">
        <v>690</v>
      </c>
      <c r="H776" s="66">
        <v>588</v>
      </c>
      <c r="I776" s="64" t="s">
        <v>591</v>
      </c>
      <c r="J776" s="3">
        <f t="shared" si="24"/>
        <v>529.20000000000005</v>
      </c>
      <c r="K776" s="3">
        <f t="shared" si="25"/>
        <v>1440.3919068000002</v>
      </c>
      <c r="L776" s="1">
        <v>2.7218290000000001</v>
      </c>
      <c r="M776" s="1" t="s">
        <v>1085</v>
      </c>
      <c r="N776" s="1" t="s">
        <v>1086</v>
      </c>
      <c r="O776" s="1" t="s">
        <v>1087</v>
      </c>
      <c r="P776" s="1" t="s">
        <v>1084</v>
      </c>
      <c r="Q776" s="1">
        <v>0</v>
      </c>
      <c r="R776" s="1" t="s">
        <v>559</v>
      </c>
      <c r="S776" s="1" t="s">
        <v>2</v>
      </c>
    </row>
    <row r="777" spans="1:19" s="85" customFormat="1" x14ac:dyDescent="0.25">
      <c r="A777" s="62">
        <v>41866.261111111111</v>
      </c>
      <c r="B777" s="63" t="s">
        <v>2274</v>
      </c>
      <c r="C777" s="64">
        <v>1544830</v>
      </c>
      <c r="D777" s="64">
        <v>41325</v>
      </c>
      <c r="E777" s="64" t="s">
        <v>689</v>
      </c>
      <c r="F777" s="65">
        <v>35370</v>
      </c>
      <c r="G777" s="64" t="s">
        <v>690</v>
      </c>
      <c r="H777" s="66">
        <v>1019</v>
      </c>
      <c r="I777" s="64" t="s">
        <v>591</v>
      </c>
      <c r="J777" s="3">
        <f t="shared" si="24"/>
        <v>917.1</v>
      </c>
      <c r="K777" s="3">
        <f t="shared" si="25"/>
        <v>2139.0082731000002</v>
      </c>
      <c r="L777" s="1">
        <v>2.3323610000000001</v>
      </c>
      <c r="M777" s="1" t="s">
        <v>1085</v>
      </c>
      <c r="N777" s="1" t="s">
        <v>1086</v>
      </c>
      <c r="O777" s="1" t="s">
        <v>1087</v>
      </c>
      <c r="P777" s="1" t="s">
        <v>1084</v>
      </c>
      <c r="Q777" s="1">
        <v>0</v>
      </c>
      <c r="R777" s="1" t="s">
        <v>557</v>
      </c>
      <c r="S777" s="1" t="s">
        <v>662</v>
      </c>
    </row>
    <row r="778" spans="1:19" s="85" customFormat="1" x14ac:dyDescent="0.25">
      <c r="A778" s="62">
        <v>41866.268055555556</v>
      </c>
      <c r="B778" s="63" t="s">
        <v>776</v>
      </c>
      <c r="C778" s="64">
        <v>1544903</v>
      </c>
      <c r="D778" s="64" t="s">
        <v>391</v>
      </c>
      <c r="E778" s="64" t="s">
        <v>689</v>
      </c>
      <c r="F778" s="65">
        <v>34260</v>
      </c>
      <c r="G778" s="64" t="s">
        <v>898</v>
      </c>
      <c r="H778" s="66">
        <v>452</v>
      </c>
      <c r="I778" s="64" t="s">
        <v>591</v>
      </c>
      <c r="J778" s="3">
        <f t="shared" si="24"/>
        <v>406.8</v>
      </c>
      <c r="K778" s="3">
        <f t="shared" si="25"/>
        <v>1705.6603296000003</v>
      </c>
      <c r="L778" s="1">
        <v>4.1928720000000004</v>
      </c>
      <c r="M778" s="1" t="s">
        <v>10</v>
      </c>
      <c r="N778" s="1" t="s">
        <v>1089</v>
      </c>
      <c r="O778" s="1" t="s">
        <v>1090</v>
      </c>
      <c r="P778" s="1" t="s">
        <v>1084</v>
      </c>
      <c r="Q778" s="1">
        <v>0</v>
      </c>
      <c r="R778" s="1" t="s">
        <v>561</v>
      </c>
      <c r="S778" s="1" t="s">
        <v>1092</v>
      </c>
    </row>
    <row r="779" spans="1:19" s="85" customFormat="1" x14ac:dyDescent="0.25">
      <c r="A779" s="62">
        <v>41866.271527777775</v>
      </c>
      <c r="B779" s="63" t="s">
        <v>727</v>
      </c>
      <c r="C779" s="64">
        <v>1544598</v>
      </c>
      <c r="D779" s="64">
        <v>55260</v>
      </c>
      <c r="E779" s="64" t="s">
        <v>689</v>
      </c>
      <c r="F779" s="65">
        <v>37272</v>
      </c>
      <c r="G779" s="64" t="s">
        <v>895</v>
      </c>
      <c r="H779" s="66">
        <v>458</v>
      </c>
      <c r="I779" s="64" t="s">
        <v>597</v>
      </c>
      <c r="J779" s="3">
        <f t="shared" si="24"/>
        <v>412.2</v>
      </c>
      <c r="K779" s="3">
        <f t="shared" si="25"/>
        <v>1662.0967475999998</v>
      </c>
      <c r="L779" s="1">
        <v>4.0322579999999997</v>
      </c>
      <c r="M779" s="1" t="s">
        <v>1085</v>
      </c>
      <c r="N779" s="1" t="s">
        <v>1089</v>
      </c>
      <c r="O779" s="1" t="s">
        <v>1087</v>
      </c>
      <c r="P779" s="1" t="s">
        <v>1084</v>
      </c>
      <c r="Q779" s="1">
        <v>0</v>
      </c>
      <c r="R779" s="1" t="s">
        <v>561</v>
      </c>
      <c r="S779" s="1" t="s">
        <v>1092</v>
      </c>
    </row>
    <row r="780" spans="1:19" s="85" customFormat="1" x14ac:dyDescent="0.25">
      <c r="A780" s="62">
        <v>41866.276388888888</v>
      </c>
      <c r="B780" s="63" t="s">
        <v>2273</v>
      </c>
      <c r="C780" s="64">
        <v>1544599</v>
      </c>
      <c r="D780" s="64">
        <v>55260</v>
      </c>
      <c r="E780" s="64" t="s">
        <v>689</v>
      </c>
      <c r="F780" s="65">
        <v>37272</v>
      </c>
      <c r="G780" s="64" t="s">
        <v>895</v>
      </c>
      <c r="H780" s="66">
        <v>457</v>
      </c>
      <c r="I780" s="64" t="s">
        <v>597</v>
      </c>
      <c r="J780" s="3">
        <f t="shared" si="24"/>
        <v>411.3</v>
      </c>
      <c r="K780" s="3">
        <f t="shared" si="25"/>
        <v>1658.4677153999999</v>
      </c>
      <c r="L780" s="1">
        <v>4.0322579999999997</v>
      </c>
      <c r="M780" s="1" t="s">
        <v>1085</v>
      </c>
      <c r="N780" s="1" t="s">
        <v>1089</v>
      </c>
      <c r="O780" s="1" t="s">
        <v>1087</v>
      </c>
      <c r="P780" s="1" t="s">
        <v>1084</v>
      </c>
      <c r="Q780" s="1">
        <v>0</v>
      </c>
      <c r="R780" s="1" t="s">
        <v>561</v>
      </c>
      <c r="S780" s="1" t="s">
        <v>1092</v>
      </c>
    </row>
    <row r="781" spans="1:19" s="85" customFormat="1" x14ac:dyDescent="0.25">
      <c r="A781" s="62">
        <v>41866.287499999999</v>
      </c>
      <c r="B781" s="63" t="s">
        <v>740</v>
      </c>
      <c r="C781" s="64">
        <v>1544914</v>
      </c>
      <c r="D781" s="64" t="s">
        <v>391</v>
      </c>
      <c r="E781" s="64" t="s">
        <v>689</v>
      </c>
      <c r="F781" s="65">
        <v>39486</v>
      </c>
      <c r="G781" s="64" t="s">
        <v>2361</v>
      </c>
      <c r="H781" s="66">
        <v>505</v>
      </c>
      <c r="I781" s="64" t="s">
        <v>604</v>
      </c>
      <c r="J781" s="3">
        <f t="shared" si="24"/>
        <v>454.5</v>
      </c>
      <c r="K781" s="3">
        <f t="shared" si="25"/>
        <v>1905.6603240000002</v>
      </c>
      <c r="L781" s="1">
        <v>4.1928720000000004</v>
      </c>
      <c r="M781" s="1" t="s">
        <v>10</v>
      </c>
      <c r="N781" s="1" t="s">
        <v>1089</v>
      </c>
      <c r="O781" s="1" t="s">
        <v>1090</v>
      </c>
      <c r="P781" s="1" t="s">
        <v>1084</v>
      </c>
      <c r="Q781" s="1">
        <v>0</v>
      </c>
      <c r="R781" s="1" t="s">
        <v>561</v>
      </c>
      <c r="S781" s="1" t="s">
        <v>1092</v>
      </c>
    </row>
    <row r="782" spans="1:19" s="85" customFormat="1" x14ac:dyDescent="0.25">
      <c r="A782" s="62">
        <v>41866.290277777778</v>
      </c>
      <c r="B782" s="63" t="s">
        <v>702</v>
      </c>
      <c r="C782" s="64">
        <v>1544928</v>
      </c>
      <c r="D782" s="64">
        <v>54653</v>
      </c>
      <c r="E782" s="64" t="s">
        <v>689</v>
      </c>
      <c r="F782" s="65">
        <v>34629</v>
      </c>
      <c r="G782" s="64" t="s">
        <v>895</v>
      </c>
      <c r="H782" s="66">
        <v>405</v>
      </c>
      <c r="I782" s="64" t="s">
        <v>590</v>
      </c>
      <c r="J782" s="3">
        <f t="shared" si="24"/>
        <v>364.5</v>
      </c>
      <c r="K782" s="3">
        <f t="shared" si="25"/>
        <v>1588.2351209999999</v>
      </c>
      <c r="L782" s="1">
        <v>4.3572980000000001</v>
      </c>
      <c r="M782" s="1" t="s">
        <v>10</v>
      </c>
      <c r="N782" s="1" t="s">
        <v>1089</v>
      </c>
      <c r="O782" s="1" t="s">
        <v>1090</v>
      </c>
      <c r="P782" s="1" t="s">
        <v>1084</v>
      </c>
      <c r="Q782" s="1">
        <v>0</v>
      </c>
      <c r="R782" s="1" t="s">
        <v>561</v>
      </c>
      <c r="S782" s="1" t="s">
        <v>1092</v>
      </c>
    </row>
    <row r="783" spans="1:19" s="85" customFormat="1" x14ac:dyDescent="0.25">
      <c r="A783" s="62">
        <v>41866.296527777777</v>
      </c>
      <c r="B783" s="63" t="s">
        <v>2257</v>
      </c>
      <c r="C783" s="64">
        <v>1544304</v>
      </c>
      <c r="D783" s="64">
        <v>54336</v>
      </c>
      <c r="E783" s="64" t="s">
        <v>689</v>
      </c>
      <c r="F783" s="65" t="s">
        <v>614</v>
      </c>
      <c r="G783" s="64" t="s">
        <v>905</v>
      </c>
      <c r="H783" s="66">
        <v>159</v>
      </c>
      <c r="I783" s="64" t="s">
        <v>595</v>
      </c>
      <c r="J783" s="3">
        <f t="shared" si="24"/>
        <v>143.1</v>
      </c>
      <c r="K783" s="3">
        <f t="shared" si="25"/>
        <v>803.03026320000004</v>
      </c>
      <c r="L783" s="1">
        <v>5.6116720000000004</v>
      </c>
      <c r="M783" s="1" t="s">
        <v>1091</v>
      </c>
      <c r="N783" s="1" t="s">
        <v>1086</v>
      </c>
      <c r="O783" s="1" t="s">
        <v>1090</v>
      </c>
      <c r="P783" s="1" t="s">
        <v>1084</v>
      </c>
      <c r="Q783" s="1">
        <v>0</v>
      </c>
      <c r="R783" s="1" t="s">
        <v>562</v>
      </c>
      <c r="S783" s="1" t="s">
        <v>1092</v>
      </c>
    </row>
    <row r="784" spans="1:19" s="85" customFormat="1" x14ac:dyDescent="0.25">
      <c r="A784" s="62">
        <v>41866.297222222223</v>
      </c>
      <c r="B784" s="63" t="s">
        <v>711</v>
      </c>
      <c r="C784" s="64">
        <v>1544936</v>
      </c>
      <c r="D784" s="64">
        <v>53808</v>
      </c>
      <c r="E784" s="64" t="s">
        <v>689</v>
      </c>
      <c r="F784" s="65">
        <v>30686</v>
      </c>
      <c r="G784" s="64" t="s">
        <v>690</v>
      </c>
      <c r="H784" s="66">
        <v>511</v>
      </c>
      <c r="I784" s="64" t="s">
        <v>592</v>
      </c>
      <c r="J784" s="3">
        <f t="shared" si="24"/>
        <v>459.90000000000003</v>
      </c>
      <c r="K784" s="3">
        <f t="shared" si="25"/>
        <v>1814.9171670000003</v>
      </c>
      <c r="L784" s="1">
        <v>3.9463300000000001</v>
      </c>
      <c r="M784" s="1" t="s">
        <v>1085</v>
      </c>
      <c r="N784" s="1" t="s">
        <v>1086</v>
      </c>
      <c r="O784" s="1" t="s">
        <v>1087</v>
      </c>
      <c r="P784" s="1">
        <v>0</v>
      </c>
      <c r="Q784" s="1" t="s">
        <v>1088</v>
      </c>
      <c r="R784" s="1" t="s">
        <v>563</v>
      </c>
      <c r="S784" s="1" t="s">
        <v>2</v>
      </c>
    </row>
    <row r="785" spans="1:19" s="85" customFormat="1" x14ac:dyDescent="0.25">
      <c r="A785" s="62">
        <v>41866.299305555556</v>
      </c>
      <c r="B785" s="63" t="s">
        <v>721</v>
      </c>
      <c r="C785" s="64">
        <v>1540627</v>
      </c>
      <c r="D785" s="64">
        <v>53698</v>
      </c>
      <c r="E785" s="64" t="s">
        <v>689</v>
      </c>
      <c r="F785" s="65">
        <v>38403</v>
      </c>
      <c r="G785" s="64" t="s">
        <v>884</v>
      </c>
      <c r="H785" s="66">
        <v>566</v>
      </c>
      <c r="I785" s="64" t="s">
        <v>591</v>
      </c>
      <c r="J785" s="3">
        <f t="shared" si="24"/>
        <v>509.40000000000003</v>
      </c>
      <c r="K785" s="3">
        <f t="shared" si="25"/>
        <v>1675.6580555999999</v>
      </c>
      <c r="L785" s="1">
        <v>3.2894739999999998</v>
      </c>
      <c r="M785" s="1" t="s">
        <v>1085</v>
      </c>
      <c r="N785" s="1" t="s">
        <v>1086</v>
      </c>
      <c r="O785" s="1" t="s">
        <v>1087</v>
      </c>
      <c r="P785" s="1" t="s">
        <v>1084</v>
      </c>
      <c r="Q785" s="1">
        <v>0</v>
      </c>
      <c r="R785" s="1" t="s">
        <v>561</v>
      </c>
      <c r="S785" s="1" t="s">
        <v>1092</v>
      </c>
    </row>
    <row r="786" spans="1:19" s="85" customFormat="1" x14ac:dyDescent="0.25">
      <c r="A786" s="62">
        <v>41866.372916666667</v>
      </c>
      <c r="B786" s="63" t="s">
        <v>2271</v>
      </c>
      <c r="C786" s="64">
        <v>1543649</v>
      </c>
      <c r="D786" s="64">
        <v>55561</v>
      </c>
      <c r="E786" s="64" t="s">
        <v>689</v>
      </c>
      <c r="F786" s="65">
        <v>39574</v>
      </c>
      <c r="G786" s="64" t="s">
        <v>935</v>
      </c>
      <c r="H786" s="66">
        <v>1049</v>
      </c>
      <c r="I786" s="64" t="s">
        <v>592</v>
      </c>
      <c r="J786" s="3">
        <f t="shared" si="24"/>
        <v>944.1</v>
      </c>
      <c r="K786" s="3">
        <f t="shared" si="25"/>
        <v>2997.1426922999999</v>
      </c>
      <c r="L786" s="1">
        <v>3.1746029999999998</v>
      </c>
      <c r="M786" s="1" t="s">
        <v>1085</v>
      </c>
      <c r="N786" s="1" t="s">
        <v>1086</v>
      </c>
      <c r="O786" s="1" t="s">
        <v>1087</v>
      </c>
      <c r="P786" s="1">
        <v>0</v>
      </c>
      <c r="Q786" s="1" t="s">
        <v>1088</v>
      </c>
      <c r="R786" s="1" t="s">
        <v>557</v>
      </c>
      <c r="S786" s="1" t="s">
        <v>662</v>
      </c>
    </row>
    <row r="787" spans="1:19" s="85" customFormat="1" x14ac:dyDescent="0.25">
      <c r="A787" s="62">
        <v>41866.386805555558</v>
      </c>
      <c r="B787" s="63" t="s">
        <v>696</v>
      </c>
      <c r="C787" s="64">
        <v>1544953</v>
      </c>
      <c r="D787" s="64" t="s">
        <v>19</v>
      </c>
      <c r="E787" s="64" t="s">
        <v>689</v>
      </c>
      <c r="F787" s="65">
        <v>36750</v>
      </c>
      <c r="G787" s="64" t="s">
        <v>892</v>
      </c>
      <c r="H787" s="66">
        <v>205</v>
      </c>
      <c r="I787" s="64" t="s">
        <v>591</v>
      </c>
      <c r="J787" s="3">
        <f t="shared" si="24"/>
        <v>184.5</v>
      </c>
      <c r="K787" s="3">
        <f t="shared" si="25"/>
        <v>561.30213600000002</v>
      </c>
      <c r="L787" s="1">
        <v>3.0422880000000001</v>
      </c>
      <c r="M787" s="1" t="s">
        <v>10</v>
      </c>
      <c r="N787" s="1" t="s">
        <v>1086</v>
      </c>
      <c r="O787" s="1" t="s">
        <v>1090</v>
      </c>
      <c r="P787" s="1">
        <v>0</v>
      </c>
      <c r="Q787" s="1" t="s">
        <v>1088</v>
      </c>
      <c r="R787" s="1" t="s">
        <v>563</v>
      </c>
      <c r="S787" s="1" t="s">
        <v>2</v>
      </c>
    </row>
    <row r="788" spans="1:19" s="85" customFormat="1" x14ac:dyDescent="0.25">
      <c r="A788" s="62">
        <v>41866.393055555556</v>
      </c>
      <c r="B788" s="63" t="s">
        <v>2265</v>
      </c>
      <c r="C788" s="64">
        <v>1544536</v>
      </c>
      <c r="D788" s="64">
        <v>51489</v>
      </c>
      <c r="E788" s="64" t="s">
        <v>689</v>
      </c>
      <c r="F788" s="65">
        <v>39269</v>
      </c>
      <c r="G788" s="64" t="s">
        <v>699</v>
      </c>
      <c r="H788" s="66">
        <v>241</v>
      </c>
      <c r="I788" s="64" t="s">
        <v>595</v>
      </c>
      <c r="J788" s="3">
        <f t="shared" si="24"/>
        <v>216.9</v>
      </c>
      <c r="K788" s="3">
        <f t="shared" si="25"/>
        <v>516.42848880000008</v>
      </c>
      <c r="L788" s="1">
        <v>2.3809520000000002</v>
      </c>
      <c r="M788" s="1" t="s">
        <v>1085</v>
      </c>
      <c r="N788" s="1" t="s">
        <v>1089</v>
      </c>
      <c r="O788" s="1" t="s">
        <v>1087</v>
      </c>
      <c r="P788" s="1">
        <v>0</v>
      </c>
      <c r="Q788" s="1" t="s">
        <v>1088</v>
      </c>
      <c r="R788" s="1" t="s">
        <v>558</v>
      </c>
      <c r="S788" s="1" t="s">
        <v>662</v>
      </c>
    </row>
    <row r="789" spans="1:19" s="85" customFormat="1" x14ac:dyDescent="0.25">
      <c r="A789" s="62">
        <v>41866.415972222225</v>
      </c>
      <c r="B789" s="63" t="s">
        <v>2257</v>
      </c>
      <c r="C789" s="64">
        <v>1544305</v>
      </c>
      <c r="D789" s="64">
        <v>54336</v>
      </c>
      <c r="E789" s="64" t="s">
        <v>689</v>
      </c>
      <c r="F789" s="65" t="s">
        <v>614</v>
      </c>
      <c r="G789" s="64" t="s">
        <v>905</v>
      </c>
      <c r="H789" s="66">
        <v>159</v>
      </c>
      <c r="I789" s="64" t="s">
        <v>595</v>
      </c>
      <c r="J789" s="3">
        <f t="shared" si="24"/>
        <v>143.1</v>
      </c>
      <c r="K789" s="3">
        <f t="shared" si="25"/>
        <v>803.03026320000004</v>
      </c>
      <c r="L789" s="1">
        <v>5.6116720000000004</v>
      </c>
      <c r="M789" s="1" t="s">
        <v>1091</v>
      </c>
      <c r="N789" s="1" t="s">
        <v>1086</v>
      </c>
      <c r="O789" s="1" t="s">
        <v>1090</v>
      </c>
      <c r="P789" s="1" t="s">
        <v>1084</v>
      </c>
      <c r="Q789" s="1">
        <v>0</v>
      </c>
      <c r="R789" s="1" t="s">
        <v>562</v>
      </c>
      <c r="S789" s="1" t="s">
        <v>1092</v>
      </c>
    </row>
    <row r="790" spans="1:19" s="85" customFormat="1" x14ac:dyDescent="0.25">
      <c r="A790" s="62">
        <v>41866.438888888886</v>
      </c>
      <c r="B790" s="63" t="s">
        <v>2262</v>
      </c>
      <c r="C790" s="64">
        <v>1543871</v>
      </c>
      <c r="D790" s="64">
        <v>52653</v>
      </c>
      <c r="E790" s="64" t="s">
        <v>689</v>
      </c>
      <c r="F790" s="65">
        <v>37215</v>
      </c>
      <c r="G790" s="64" t="s">
        <v>847</v>
      </c>
      <c r="H790" s="66">
        <v>230</v>
      </c>
      <c r="I790" s="64" t="s">
        <v>591</v>
      </c>
      <c r="J790" s="3">
        <f t="shared" si="24"/>
        <v>207</v>
      </c>
      <c r="K790" s="3">
        <f t="shared" si="25"/>
        <v>876.190428</v>
      </c>
      <c r="L790" s="1">
        <v>4.2328039999999998</v>
      </c>
      <c r="M790" s="1" t="s">
        <v>1085</v>
      </c>
      <c r="N790" s="1" t="s">
        <v>1089</v>
      </c>
      <c r="O790" s="1" t="s">
        <v>1087</v>
      </c>
      <c r="P790" s="1">
        <v>0</v>
      </c>
      <c r="Q790" s="1" t="s">
        <v>1088</v>
      </c>
      <c r="R790" s="1" t="s">
        <v>558</v>
      </c>
      <c r="S790" s="1" t="s">
        <v>662</v>
      </c>
    </row>
    <row r="791" spans="1:19" s="85" customFormat="1" x14ac:dyDescent="0.25">
      <c r="A791" s="62">
        <v>41866.446527777778</v>
      </c>
      <c r="B791" s="63" t="s">
        <v>2279</v>
      </c>
      <c r="C791" s="64">
        <v>1545485</v>
      </c>
      <c r="D791" s="64">
        <v>52933</v>
      </c>
      <c r="E791" s="64" t="s">
        <v>689</v>
      </c>
      <c r="F791" s="65">
        <v>38073</v>
      </c>
      <c r="G791" s="64" t="s">
        <v>849</v>
      </c>
      <c r="H791" s="66">
        <v>251</v>
      </c>
      <c r="I791" s="64" t="s">
        <v>593</v>
      </c>
      <c r="J791" s="3">
        <f t="shared" si="24"/>
        <v>225.9</v>
      </c>
      <c r="K791" s="3">
        <f t="shared" si="25"/>
        <v>537.85705680000001</v>
      </c>
      <c r="L791" s="1">
        <v>2.3809520000000002</v>
      </c>
      <c r="M791" s="1" t="s">
        <v>1085</v>
      </c>
      <c r="N791" s="1" t="s">
        <v>1089</v>
      </c>
      <c r="O791" s="1" t="s">
        <v>1087</v>
      </c>
      <c r="P791" s="1">
        <v>0</v>
      </c>
      <c r="Q791" s="1" t="s">
        <v>1088</v>
      </c>
      <c r="R791" s="1" t="s">
        <v>558</v>
      </c>
      <c r="S791" s="1" t="s">
        <v>662</v>
      </c>
    </row>
    <row r="792" spans="1:19" s="85" customFormat="1" x14ac:dyDescent="0.25">
      <c r="A792" s="62">
        <v>41866.524305555555</v>
      </c>
      <c r="B792" s="63" t="s">
        <v>2258</v>
      </c>
      <c r="C792" s="64">
        <v>1544986</v>
      </c>
      <c r="D792" s="64">
        <v>54512</v>
      </c>
      <c r="E792" s="64" t="s">
        <v>689</v>
      </c>
      <c r="F792" s="65">
        <v>36585</v>
      </c>
      <c r="G792" s="64" t="s">
        <v>827</v>
      </c>
      <c r="H792" s="66">
        <v>352</v>
      </c>
      <c r="I792" s="64" t="s">
        <v>592</v>
      </c>
      <c r="J792" s="3">
        <f t="shared" si="24"/>
        <v>316.8</v>
      </c>
      <c r="K792" s="3">
        <f t="shared" si="25"/>
        <v>1173.3334272000002</v>
      </c>
      <c r="L792" s="1">
        <v>3.7037040000000001</v>
      </c>
      <c r="M792" s="1" t="s">
        <v>1085</v>
      </c>
      <c r="N792" s="1" t="s">
        <v>1089</v>
      </c>
      <c r="O792" s="1" t="s">
        <v>1087</v>
      </c>
      <c r="P792" s="1" t="s">
        <v>1084</v>
      </c>
      <c r="Q792" s="1">
        <v>0</v>
      </c>
      <c r="R792" s="1" t="s">
        <v>559</v>
      </c>
      <c r="S792" s="1" t="s">
        <v>2</v>
      </c>
    </row>
    <row r="793" spans="1:19" s="85" customFormat="1" x14ac:dyDescent="0.25">
      <c r="A793" s="62">
        <v>41866.547222222223</v>
      </c>
      <c r="B793" s="63" t="s">
        <v>2266</v>
      </c>
      <c r="C793" s="64">
        <v>1544939</v>
      </c>
      <c r="D793" s="64">
        <v>53808</v>
      </c>
      <c r="E793" s="64" t="s">
        <v>689</v>
      </c>
      <c r="F793" s="65">
        <v>30681</v>
      </c>
      <c r="G793" s="64" t="s">
        <v>699</v>
      </c>
      <c r="H793" s="66">
        <v>407</v>
      </c>
      <c r="I793" s="64" t="s">
        <v>595</v>
      </c>
      <c r="J793" s="3">
        <f t="shared" si="24"/>
        <v>366.3</v>
      </c>
      <c r="K793" s="3">
        <f t="shared" si="25"/>
        <v>1445.5406790000002</v>
      </c>
      <c r="L793" s="1">
        <v>3.9463300000000001</v>
      </c>
      <c r="M793" s="1" t="s">
        <v>1085</v>
      </c>
      <c r="N793" s="1" t="s">
        <v>1086</v>
      </c>
      <c r="O793" s="1" t="s">
        <v>1087</v>
      </c>
      <c r="P793" s="1">
        <v>0</v>
      </c>
      <c r="Q793" s="1" t="s">
        <v>1088</v>
      </c>
      <c r="R793" s="1" t="s">
        <v>563</v>
      </c>
      <c r="S793" s="1" t="s">
        <v>2</v>
      </c>
    </row>
    <row r="794" spans="1:19" s="85" customFormat="1" x14ac:dyDescent="0.25">
      <c r="A794" s="62">
        <v>41866.581944444442</v>
      </c>
      <c r="B794" s="63" t="s">
        <v>714</v>
      </c>
      <c r="C794" s="64">
        <v>1017161</v>
      </c>
      <c r="D794" s="64">
        <v>54336</v>
      </c>
      <c r="E794" s="64" t="s">
        <v>689</v>
      </c>
      <c r="F794" s="65">
        <v>37990</v>
      </c>
      <c r="G794" s="64" t="s">
        <v>900</v>
      </c>
      <c r="H794" s="66">
        <v>490</v>
      </c>
      <c r="I794" s="64" t="s">
        <v>593</v>
      </c>
      <c r="J794" s="3">
        <f t="shared" si="24"/>
        <v>441</v>
      </c>
      <c r="K794" s="3">
        <f t="shared" si="25"/>
        <v>2474.7473520000003</v>
      </c>
      <c r="L794" s="1">
        <v>5.6116720000000004</v>
      </c>
      <c r="M794" s="1" t="s">
        <v>1091</v>
      </c>
      <c r="N794" s="1" t="s">
        <v>1086</v>
      </c>
      <c r="O794" s="1" t="s">
        <v>1090</v>
      </c>
      <c r="P794" s="1" t="s">
        <v>1084</v>
      </c>
      <c r="Q794" s="1">
        <v>0</v>
      </c>
      <c r="R794" s="1" t="s">
        <v>562</v>
      </c>
      <c r="S794" s="1" t="s">
        <v>1092</v>
      </c>
    </row>
    <row r="795" spans="1:19" s="85" customFormat="1" x14ac:dyDescent="0.25">
      <c r="A795" s="62">
        <v>41866.595138888886</v>
      </c>
      <c r="B795" s="63" t="s">
        <v>2265</v>
      </c>
      <c r="C795" s="64">
        <v>1544162</v>
      </c>
      <c r="D795" s="64">
        <v>55321</v>
      </c>
      <c r="E795" s="64" t="s">
        <v>689</v>
      </c>
      <c r="F795" s="65">
        <v>38078</v>
      </c>
      <c r="G795" s="64" t="s">
        <v>1039</v>
      </c>
      <c r="H795" s="66">
        <v>172</v>
      </c>
      <c r="I795" s="64" t="s">
        <v>595</v>
      </c>
      <c r="J795" s="3">
        <f t="shared" si="24"/>
        <v>154.80000000000001</v>
      </c>
      <c r="K795" s="3">
        <f t="shared" si="25"/>
        <v>610.89188400000012</v>
      </c>
      <c r="L795" s="1">
        <v>3.9463300000000001</v>
      </c>
      <c r="M795" s="1" t="s">
        <v>1085</v>
      </c>
      <c r="N795" s="1" t="s">
        <v>1086</v>
      </c>
      <c r="O795" s="1" t="s">
        <v>1087</v>
      </c>
      <c r="P795" s="1">
        <v>0</v>
      </c>
      <c r="Q795" s="1" t="s">
        <v>1088</v>
      </c>
      <c r="R795" s="1" t="s">
        <v>563</v>
      </c>
      <c r="S795" s="1" t="s">
        <v>2</v>
      </c>
    </row>
    <row r="796" spans="1:19" s="85" customFormat="1" x14ac:dyDescent="0.25">
      <c r="A796" s="62">
        <v>41866.61041666667</v>
      </c>
      <c r="B796" s="63" t="s">
        <v>707</v>
      </c>
      <c r="C796" s="64">
        <v>1543217</v>
      </c>
      <c r="D796" s="64">
        <v>43876</v>
      </c>
      <c r="E796" s="64" t="s">
        <v>689</v>
      </c>
      <c r="F796" s="65">
        <v>31232</v>
      </c>
      <c r="G796" s="64" t="s">
        <v>690</v>
      </c>
      <c r="H796" s="66">
        <v>428</v>
      </c>
      <c r="I796" s="64" t="s">
        <v>591</v>
      </c>
      <c r="J796" s="3">
        <f t="shared" si="24"/>
        <v>385.2</v>
      </c>
      <c r="K796" s="3">
        <f t="shared" si="25"/>
        <v>1667.5323408000002</v>
      </c>
      <c r="L796" s="1">
        <v>4.3290040000000003</v>
      </c>
      <c r="M796" s="1" t="s">
        <v>1085</v>
      </c>
      <c r="N796" s="1" t="s">
        <v>1086</v>
      </c>
      <c r="O796" s="1" t="s">
        <v>1087</v>
      </c>
      <c r="P796" s="1">
        <v>0</v>
      </c>
      <c r="Q796" s="1" t="s">
        <v>1088</v>
      </c>
      <c r="R796" s="1" t="s">
        <v>558</v>
      </c>
      <c r="S796" s="1" t="s">
        <v>662</v>
      </c>
    </row>
    <row r="797" spans="1:19" s="85" customFormat="1" x14ac:dyDescent="0.25">
      <c r="A797" s="62">
        <v>41866.633333333331</v>
      </c>
      <c r="B797" s="63" t="s">
        <v>731</v>
      </c>
      <c r="C797" s="64">
        <v>1544638</v>
      </c>
      <c r="D797" s="64">
        <v>54564</v>
      </c>
      <c r="E797" s="64" t="s">
        <v>689</v>
      </c>
      <c r="F797" s="65">
        <v>34943</v>
      </c>
      <c r="G797" s="64" t="s">
        <v>690</v>
      </c>
      <c r="H797" s="66">
        <v>589</v>
      </c>
      <c r="I797" s="64" t="s">
        <v>591</v>
      </c>
      <c r="J797" s="3">
        <f t="shared" si="24"/>
        <v>530.1</v>
      </c>
      <c r="K797" s="3">
        <f t="shared" si="25"/>
        <v>1442.8415529000001</v>
      </c>
      <c r="L797" s="1">
        <v>2.7218290000000001</v>
      </c>
      <c r="M797" s="1" t="s">
        <v>1085</v>
      </c>
      <c r="N797" s="1" t="s">
        <v>1086</v>
      </c>
      <c r="O797" s="1" t="s">
        <v>1087</v>
      </c>
      <c r="P797" s="1" t="s">
        <v>1084</v>
      </c>
      <c r="Q797" s="1">
        <v>0</v>
      </c>
      <c r="R797" s="1" t="s">
        <v>559</v>
      </c>
      <c r="S797" s="1" t="s">
        <v>2</v>
      </c>
    </row>
    <row r="798" spans="1:19" s="85" customFormat="1" x14ac:dyDescent="0.25">
      <c r="A798" s="62">
        <v>41866.63958333333</v>
      </c>
      <c r="B798" s="63" t="s">
        <v>2273</v>
      </c>
      <c r="C798" s="64">
        <v>1544597</v>
      </c>
      <c r="D798" s="64">
        <v>55260</v>
      </c>
      <c r="E798" s="64" t="s">
        <v>689</v>
      </c>
      <c r="F798" s="65">
        <v>37272</v>
      </c>
      <c r="G798" s="64" t="s">
        <v>895</v>
      </c>
      <c r="H798" s="66">
        <v>457</v>
      </c>
      <c r="I798" s="64" t="s">
        <v>597</v>
      </c>
      <c r="J798" s="3">
        <f t="shared" si="24"/>
        <v>411.3</v>
      </c>
      <c r="K798" s="3">
        <f t="shared" si="25"/>
        <v>1658.4677153999999</v>
      </c>
      <c r="L798" s="1">
        <v>4.0322579999999997</v>
      </c>
      <c r="M798" s="1" t="s">
        <v>1085</v>
      </c>
      <c r="N798" s="1" t="s">
        <v>1089</v>
      </c>
      <c r="O798" s="1" t="s">
        <v>1087</v>
      </c>
      <c r="P798" s="1" t="s">
        <v>1084</v>
      </c>
      <c r="Q798" s="1">
        <v>0</v>
      </c>
      <c r="R798" s="1" t="s">
        <v>561</v>
      </c>
      <c r="S798" s="1" t="s">
        <v>1092</v>
      </c>
    </row>
    <row r="799" spans="1:19" s="85" customFormat="1" x14ac:dyDescent="0.25">
      <c r="A799" s="62">
        <v>41866.708333333336</v>
      </c>
      <c r="B799" s="63" t="s">
        <v>2261</v>
      </c>
      <c r="C799" s="64">
        <v>1543824</v>
      </c>
      <c r="D799" s="64">
        <v>52339</v>
      </c>
      <c r="E799" s="64" t="s">
        <v>689</v>
      </c>
      <c r="F799" s="65">
        <v>36446</v>
      </c>
      <c r="G799" s="64" t="s">
        <v>827</v>
      </c>
      <c r="H799" s="66">
        <v>457</v>
      </c>
      <c r="I799" s="64" t="s">
        <v>592</v>
      </c>
      <c r="J799" s="3">
        <f t="shared" si="24"/>
        <v>411.3</v>
      </c>
      <c r="K799" s="3">
        <f t="shared" si="25"/>
        <v>1236.9925647</v>
      </c>
      <c r="L799" s="1">
        <v>3.0075189999999998</v>
      </c>
      <c r="M799" s="1" t="s">
        <v>1085</v>
      </c>
      <c r="N799" s="1" t="s">
        <v>1089</v>
      </c>
      <c r="O799" s="1" t="s">
        <v>1087</v>
      </c>
      <c r="P799" s="1">
        <v>0</v>
      </c>
      <c r="Q799" s="1" t="s">
        <v>1088</v>
      </c>
      <c r="R799" s="1" t="s">
        <v>564</v>
      </c>
      <c r="S799" s="1" t="s">
        <v>2</v>
      </c>
    </row>
    <row r="800" spans="1:19" s="85" customFormat="1" x14ac:dyDescent="0.25">
      <c r="A800" s="62">
        <v>41866.738888888889</v>
      </c>
      <c r="B800" s="63" t="s">
        <v>691</v>
      </c>
      <c r="C800" s="64">
        <v>1543075</v>
      </c>
      <c r="D800" s="64" t="s">
        <v>1019</v>
      </c>
      <c r="E800" s="64" t="s">
        <v>689</v>
      </c>
      <c r="F800" s="65">
        <v>38028</v>
      </c>
      <c r="G800" s="64" t="s">
        <v>1011</v>
      </c>
      <c r="H800" s="66">
        <v>88</v>
      </c>
      <c r="I800" s="64" t="s">
        <v>673</v>
      </c>
      <c r="J800" s="3">
        <f t="shared" si="24"/>
        <v>79.2</v>
      </c>
      <c r="K800" s="3">
        <f t="shared" si="25"/>
        <v>309.6774648</v>
      </c>
      <c r="L800" s="1">
        <v>3.910069</v>
      </c>
      <c r="M800" s="1" t="s">
        <v>1085</v>
      </c>
      <c r="N800" s="1" t="s">
        <v>1086</v>
      </c>
      <c r="O800" s="1" t="s">
        <v>1087</v>
      </c>
      <c r="P800" s="1">
        <v>0</v>
      </c>
      <c r="Q800" s="1" t="s">
        <v>1088</v>
      </c>
      <c r="R800" s="1" t="s">
        <v>563</v>
      </c>
      <c r="S800" s="1" t="s">
        <v>2</v>
      </c>
    </row>
    <row r="801" spans="1:19" s="85" customFormat="1" x14ac:dyDescent="0.25">
      <c r="A801" s="62">
        <v>41866.813888888886</v>
      </c>
      <c r="B801" s="63" t="s">
        <v>2265</v>
      </c>
      <c r="C801" s="64">
        <v>1545069</v>
      </c>
      <c r="D801" s="64">
        <v>55055</v>
      </c>
      <c r="E801" s="64" t="s">
        <v>689</v>
      </c>
      <c r="F801" s="65">
        <v>36705</v>
      </c>
      <c r="G801" s="64" t="s">
        <v>699</v>
      </c>
      <c r="H801" s="66">
        <v>154</v>
      </c>
      <c r="I801" s="64" t="s">
        <v>595</v>
      </c>
      <c r="J801" s="3">
        <f t="shared" si="24"/>
        <v>138.6</v>
      </c>
      <c r="K801" s="3">
        <f t="shared" si="25"/>
        <v>735.66884159999995</v>
      </c>
      <c r="L801" s="1">
        <v>5.3078560000000001</v>
      </c>
      <c r="M801" s="1" t="s">
        <v>1085</v>
      </c>
      <c r="N801" s="1" t="s">
        <v>1086</v>
      </c>
      <c r="O801" s="1" t="s">
        <v>1090</v>
      </c>
      <c r="P801" s="1">
        <v>0</v>
      </c>
      <c r="Q801" s="1" t="s">
        <v>1088</v>
      </c>
      <c r="R801" s="1" t="s">
        <v>559</v>
      </c>
      <c r="S801" s="1" t="s">
        <v>2</v>
      </c>
    </row>
    <row r="802" spans="1:19" s="85" customFormat="1" x14ac:dyDescent="0.25">
      <c r="A802" s="62">
        <v>41866.818055555559</v>
      </c>
      <c r="B802" s="63" t="s">
        <v>721</v>
      </c>
      <c r="C802" s="64">
        <v>1540625</v>
      </c>
      <c r="D802" s="64">
        <v>53698</v>
      </c>
      <c r="E802" s="64" t="s">
        <v>689</v>
      </c>
      <c r="F802" s="65">
        <v>38403</v>
      </c>
      <c r="G802" s="64" t="s">
        <v>884</v>
      </c>
      <c r="H802" s="66">
        <v>573</v>
      </c>
      <c r="I802" s="64" t="s">
        <v>591</v>
      </c>
      <c r="J802" s="3">
        <f t="shared" si="24"/>
        <v>515.70000000000005</v>
      </c>
      <c r="K802" s="3">
        <f t="shared" si="25"/>
        <v>1696.3817418000001</v>
      </c>
      <c r="L802" s="1">
        <v>3.2894739999999998</v>
      </c>
      <c r="M802" s="1" t="s">
        <v>1085</v>
      </c>
      <c r="N802" s="1" t="s">
        <v>1086</v>
      </c>
      <c r="O802" s="1" t="s">
        <v>1087</v>
      </c>
      <c r="P802" s="1" t="s">
        <v>1084</v>
      </c>
      <c r="Q802" s="1">
        <v>0</v>
      </c>
      <c r="R802" s="1" t="s">
        <v>561</v>
      </c>
      <c r="S802" s="1" t="s">
        <v>1092</v>
      </c>
    </row>
    <row r="803" spans="1:19" s="85" customFormat="1" x14ac:dyDescent="0.25">
      <c r="A803" s="62">
        <v>41866.840277777781</v>
      </c>
      <c r="B803" s="63" t="s">
        <v>719</v>
      </c>
      <c r="C803" s="64">
        <v>1544216</v>
      </c>
      <c r="D803" s="64" t="s">
        <v>391</v>
      </c>
      <c r="E803" s="64" t="s">
        <v>689</v>
      </c>
      <c r="F803" s="65">
        <v>34207</v>
      </c>
      <c r="G803" s="64" t="s">
        <v>690</v>
      </c>
      <c r="H803" s="66">
        <v>722</v>
      </c>
      <c r="I803" s="64" t="s">
        <v>592</v>
      </c>
      <c r="J803" s="3">
        <f t="shared" si="24"/>
        <v>649.80000000000007</v>
      </c>
      <c r="K803" s="3">
        <f t="shared" si="25"/>
        <v>2724.5282256000005</v>
      </c>
      <c r="L803" s="1">
        <v>4.1928720000000004</v>
      </c>
      <c r="M803" s="1" t="s">
        <v>10</v>
      </c>
      <c r="N803" s="1" t="s">
        <v>1089</v>
      </c>
      <c r="O803" s="1" t="s">
        <v>1090</v>
      </c>
      <c r="P803" s="1" t="s">
        <v>1084</v>
      </c>
      <c r="Q803" s="1">
        <v>0</v>
      </c>
      <c r="R803" s="1" t="s">
        <v>561</v>
      </c>
      <c r="S803" s="1" t="s">
        <v>1092</v>
      </c>
    </row>
    <row r="804" spans="1:19" s="85" customFormat="1" x14ac:dyDescent="0.25">
      <c r="A804" s="62">
        <v>41866.84375</v>
      </c>
      <c r="B804" s="63" t="s">
        <v>2266</v>
      </c>
      <c r="C804" s="64">
        <v>1544938</v>
      </c>
      <c r="D804" s="64">
        <v>53808</v>
      </c>
      <c r="E804" s="64" t="s">
        <v>689</v>
      </c>
      <c r="F804" s="65">
        <v>30681</v>
      </c>
      <c r="G804" s="64" t="s">
        <v>699</v>
      </c>
      <c r="H804" s="66">
        <v>407</v>
      </c>
      <c r="I804" s="64" t="s">
        <v>595</v>
      </c>
      <c r="J804" s="3">
        <f t="shared" si="24"/>
        <v>366.3</v>
      </c>
      <c r="K804" s="3">
        <f t="shared" si="25"/>
        <v>1445.5406790000002</v>
      </c>
      <c r="L804" s="1">
        <v>3.9463300000000001</v>
      </c>
      <c r="M804" s="1" t="s">
        <v>1085</v>
      </c>
      <c r="N804" s="1" t="s">
        <v>1086</v>
      </c>
      <c r="O804" s="1" t="s">
        <v>1087</v>
      </c>
      <c r="P804" s="1">
        <v>0</v>
      </c>
      <c r="Q804" s="1" t="s">
        <v>1088</v>
      </c>
      <c r="R804" s="1" t="s">
        <v>563</v>
      </c>
      <c r="S804" s="1" t="s">
        <v>2</v>
      </c>
    </row>
    <row r="805" spans="1:19" s="85" customFormat="1" x14ac:dyDescent="0.25">
      <c r="A805" s="62">
        <v>41866.857638888891</v>
      </c>
      <c r="B805" s="63" t="s">
        <v>2273</v>
      </c>
      <c r="C805" s="64">
        <v>1544594</v>
      </c>
      <c r="D805" s="64">
        <v>55260</v>
      </c>
      <c r="E805" s="64" t="s">
        <v>689</v>
      </c>
      <c r="F805" s="65">
        <v>37272</v>
      </c>
      <c r="G805" s="64" t="s">
        <v>895</v>
      </c>
      <c r="H805" s="66">
        <v>457</v>
      </c>
      <c r="I805" s="64" t="s">
        <v>597</v>
      </c>
      <c r="J805" s="3">
        <f t="shared" si="24"/>
        <v>411.3</v>
      </c>
      <c r="K805" s="3">
        <f t="shared" si="25"/>
        <v>1658.4677153999999</v>
      </c>
      <c r="L805" s="1">
        <v>4.0322579999999997</v>
      </c>
      <c r="M805" s="1" t="s">
        <v>1085</v>
      </c>
      <c r="N805" s="1" t="s">
        <v>1089</v>
      </c>
      <c r="O805" s="1" t="s">
        <v>1087</v>
      </c>
      <c r="P805" s="1" t="s">
        <v>1084</v>
      </c>
      <c r="Q805" s="1">
        <v>0</v>
      </c>
      <c r="R805" s="1" t="s">
        <v>561</v>
      </c>
      <c r="S805" s="1" t="s">
        <v>1092</v>
      </c>
    </row>
    <row r="806" spans="1:19" s="85" customFormat="1" x14ac:dyDescent="0.25">
      <c r="A806" s="62">
        <v>41866.916666666664</v>
      </c>
      <c r="B806" s="63" t="s">
        <v>776</v>
      </c>
      <c r="C806" s="64">
        <v>1544904</v>
      </c>
      <c r="D806" s="64" t="s">
        <v>391</v>
      </c>
      <c r="E806" s="64" t="s">
        <v>689</v>
      </c>
      <c r="F806" s="65">
        <v>34260</v>
      </c>
      <c r="G806" s="64" t="s">
        <v>898</v>
      </c>
      <c r="H806" s="66">
        <v>456</v>
      </c>
      <c r="I806" s="64" t="s">
        <v>591</v>
      </c>
      <c r="J806" s="3">
        <f t="shared" si="24"/>
        <v>410.40000000000003</v>
      </c>
      <c r="K806" s="3">
        <f t="shared" si="25"/>
        <v>1720.7546688000002</v>
      </c>
      <c r="L806" s="1">
        <v>4.1928720000000004</v>
      </c>
      <c r="M806" s="1" t="s">
        <v>10</v>
      </c>
      <c r="N806" s="1" t="s">
        <v>1089</v>
      </c>
      <c r="O806" s="1" t="s">
        <v>1090</v>
      </c>
      <c r="P806" s="1" t="s">
        <v>1084</v>
      </c>
      <c r="Q806" s="1">
        <v>0</v>
      </c>
      <c r="R806" s="1" t="s">
        <v>561</v>
      </c>
      <c r="S806" s="1" t="s">
        <v>1092</v>
      </c>
    </row>
    <row r="807" spans="1:19" s="85" customFormat="1" x14ac:dyDescent="0.25">
      <c r="A807" s="62">
        <v>41866.936805555553</v>
      </c>
      <c r="B807" s="63" t="s">
        <v>711</v>
      </c>
      <c r="C807" s="64">
        <v>1544204</v>
      </c>
      <c r="D807" s="64">
        <v>53817</v>
      </c>
      <c r="E807" s="64" t="s">
        <v>689</v>
      </c>
      <c r="F807" s="65" t="s">
        <v>2346</v>
      </c>
      <c r="G807" s="64" t="s">
        <v>2347</v>
      </c>
      <c r="H807" s="66">
        <v>479</v>
      </c>
      <c r="I807" s="64" t="s">
        <v>592</v>
      </c>
      <c r="J807" s="3">
        <f t="shared" si="24"/>
        <v>431.1</v>
      </c>
      <c r="K807" s="3">
        <f t="shared" si="25"/>
        <v>1701.2628630000002</v>
      </c>
      <c r="L807" s="1">
        <v>3.9463300000000001</v>
      </c>
      <c r="M807" s="1" t="s">
        <v>1085</v>
      </c>
      <c r="N807" s="1" t="s">
        <v>1086</v>
      </c>
      <c r="O807" s="1" t="s">
        <v>1090</v>
      </c>
      <c r="P807" s="1">
        <v>0</v>
      </c>
      <c r="Q807" s="1" t="s">
        <v>1088</v>
      </c>
      <c r="R807" s="1" t="s">
        <v>563</v>
      </c>
      <c r="S807" s="1" t="s">
        <v>2</v>
      </c>
    </row>
    <row r="808" spans="1:19" s="85" customFormat="1" x14ac:dyDescent="0.25">
      <c r="A808" s="62">
        <v>41866.949999999997</v>
      </c>
      <c r="B808" s="63" t="s">
        <v>725</v>
      </c>
      <c r="C808" s="64">
        <v>1545309</v>
      </c>
      <c r="D808" s="64">
        <v>55800</v>
      </c>
      <c r="E808" s="64" t="s">
        <v>689</v>
      </c>
      <c r="F808" s="65">
        <v>39674</v>
      </c>
      <c r="G808" s="64" t="s">
        <v>2264</v>
      </c>
      <c r="H808" s="66">
        <v>749</v>
      </c>
      <c r="I808" s="64" t="s">
        <v>591</v>
      </c>
      <c r="J808" s="3">
        <f t="shared" si="24"/>
        <v>674.1</v>
      </c>
      <c r="K808" s="3">
        <f t="shared" si="25"/>
        <v>2808.7502247000002</v>
      </c>
      <c r="L808" s="1">
        <v>4.1666670000000003</v>
      </c>
      <c r="M808" s="1" t="s">
        <v>1085</v>
      </c>
      <c r="N808" s="1" t="s">
        <v>1086</v>
      </c>
      <c r="O808" s="1" t="s">
        <v>1087</v>
      </c>
      <c r="P808" s="1" t="s">
        <v>1084</v>
      </c>
      <c r="Q808" s="1">
        <v>0</v>
      </c>
      <c r="R808" s="1" t="s">
        <v>678</v>
      </c>
      <c r="S808" s="1" t="s">
        <v>1092</v>
      </c>
    </row>
    <row r="809" spans="1:19" s="85" customFormat="1" x14ac:dyDescent="0.25">
      <c r="A809" s="62">
        <v>41866.960416666669</v>
      </c>
      <c r="B809" s="63" t="s">
        <v>709</v>
      </c>
      <c r="C809" s="64">
        <v>1544206</v>
      </c>
      <c r="D809" s="64">
        <v>53064</v>
      </c>
      <c r="E809" s="64" t="s">
        <v>689</v>
      </c>
      <c r="F809" s="65">
        <v>39494</v>
      </c>
      <c r="G809" s="64" t="s">
        <v>2334</v>
      </c>
      <c r="H809" s="66">
        <v>409</v>
      </c>
      <c r="I809" s="64" t="s">
        <v>591</v>
      </c>
      <c r="J809" s="3">
        <f t="shared" si="24"/>
        <v>368.1</v>
      </c>
      <c r="K809" s="3">
        <f t="shared" si="25"/>
        <v>2030.8964121000001</v>
      </c>
      <c r="L809" s="1">
        <v>5.5172410000000003</v>
      </c>
      <c r="M809" s="1" t="s">
        <v>1085</v>
      </c>
      <c r="N809" s="1" t="s">
        <v>1089</v>
      </c>
      <c r="O809" s="1" t="s">
        <v>1087</v>
      </c>
      <c r="P809" s="1">
        <v>0</v>
      </c>
      <c r="Q809" s="1" t="s">
        <v>1088</v>
      </c>
      <c r="R809" s="1" t="s">
        <v>561</v>
      </c>
      <c r="S809" s="1" t="s">
        <v>1092</v>
      </c>
    </row>
    <row r="810" spans="1:19" s="85" customFormat="1" x14ac:dyDescent="0.25">
      <c r="A810" s="62">
        <v>41866.96875</v>
      </c>
      <c r="B810" s="63" t="s">
        <v>731</v>
      </c>
      <c r="C810" s="64">
        <v>1544639</v>
      </c>
      <c r="D810" s="64">
        <v>54564</v>
      </c>
      <c r="E810" s="64" t="s">
        <v>689</v>
      </c>
      <c r="F810" s="65">
        <v>34943</v>
      </c>
      <c r="G810" s="64" t="s">
        <v>690</v>
      </c>
      <c r="H810" s="66">
        <v>586</v>
      </c>
      <c r="I810" s="64" t="s">
        <v>591</v>
      </c>
      <c r="J810" s="3">
        <f t="shared" si="24"/>
        <v>527.4</v>
      </c>
      <c r="K810" s="3">
        <f t="shared" si="25"/>
        <v>1435.4926146</v>
      </c>
      <c r="L810" s="1">
        <v>2.7218290000000001</v>
      </c>
      <c r="M810" s="1" t="s">
        <v>1085</v>
      </c>
      <c r="N810" s="1" t="s">
        <v>1086</v>
      </c>
      <c r="O810" s="1" t="s">
        <v>1087</v>
      </c>
      <c r="P810" s="1" t="s">
        <v>1084</v>
      </c>
      <c r="Q810" s="1">
        <v>0</v>
      </c>
      <c r="R810" s="1" t="s">
        <v>559</v>
      </c>
      <c r="S810" s="1" t="s">
        <v>2</v>
      </c>
    </row>
    <row r="811" spans="1:19" s="85" customFormat="1" x14ac:dyDescent="0.25">
      <c r="A811" s="62">
        <v>41866.96875</v>
      </c>
      <c r="B811" s="63" t="s">
        <v>707</v>
      </c>
      <c r="C811" s="64">
        <v>1541073</v>
      </c>
      <c r="D811" s="64">
        <v>51356</v>
      </c>
      <c r="E811" s="64" t="s">
        <v>689</v>
      </c>
      <c r="F811" s="65">
        <v>27782</v>
      </c>
      <c r="G811" s="64" t="s">
        <v>690</v>
      </c>
      <c r="H811" s="66">
        <v>276</v>
      </c>
      <c r="I811" s="64" t="s">
        <v>592</v>
      </c>
      <c r="J811" s="3">
        <f t="shared" si="24"/>
        <v>248.4</v>
      </c>
      <c r="K811" s="3">
        <f t="shared" si="25"/>
        <v>1001.6128871999999</v>
      </c>
      <c r="L811" s="1">
        <v>4.0322579999999997</v>
      </c>
      <c r="M811" s="1" t="s">
        <v>1085</v>
      </c>
      <c r="N811" s="1" t="s">
        <v>1089</v>
      </c>
      <c r="O811" s="1" t="s">
        <v>1087</v>
      </c>
      <c r="P811" s="1">
        <v>0</v>
      </c>
      <c r="Q811" s="1" t="s">
        <v>1088</v>
      </c>
      <c r="R811" s="1" t="s">
        <v>561</v>
      </c>
      <c r="S811" s="1" t="s">
        <v>1092</v>
      </c>
    </row>
    <row r="812" spans="1:19" s="85" customFormat="1" x14ac:dyDescent="0.25">
      <c r="A812" s="62">
        <v>41866.974999999999</v>
      </c>
      <c r="B812" s="63" t="s">
        <v>2265</v>
      </c>
      <c r="C812" s="64">
        <v>1017247</v>
      </c>
      <c r="D812" s="64">
        <v>51330</v>
      </c>
      <c r="E812" s="64" t="s">
        <v>689</v>
      </c>
      <c r="F812" s="65" t="s">
        <v>609</v>
      </c>
      <c r="G812" s="64" t="s">
        <v>774</v>
      </c>
      <c r="H812" s="66">
        <v>212</v>
      </c>
      <c r="I812" s="64" t="s">
        <v>595</v>
      </c>
      <c r="J812" s="3">
        <f t="shared" si="24"/>
        <v>190.8</v>
      </c>
      <c r="K812" s="3">
        <f t="shared" si="25"/>
        <v>1091.5332192000001</v>
      </c>
      <c r="L812" s="1">
        <v>5.7208240000000004</v>
      </c>
      <c r="M812" s="1" t="s">
        <v>1085</v>
      </c>
      <c r="N812" s="1" t="s">
        <v>1086</v>
      </c>
      <c r="O812" s="1" t="s">
        <v>1090</v>
      </c>
      <c r="P812" s="1">
        <v>0</v>
      </c>
      <c r="Q812" s="1" t="s">
        <v>1088</v>
      </c>
      <c r="R812" s="1" t="s">
        <v>562</v>
      </c>
      <c r="S812" s="1" t="s">
        <v>1092</v>
      </c>
    </row>
    <row r="813" spans="1:19" s="85" customFormat="1" x14ac:dyDescent="0.25">
      <c r="A813" s="62">
        <v>41866.980555555558</v>
      </c>
      <c r="B813" s="63" t="s">
        <v>2257</v>
      </c>
      <c r="C813" s="64">
        <v>1544306</v>
      </c>
      <c r="D813" s="64">
        <v>54336</v>
      </c>
      <c r="E813" s="64" t="s">
        <v>689</v>
      </c>
      <c r="F813" s="65" t="s">
        <v>614</v>
      </c>
      <c r="G813" s="64" t="s">
        <v>905</v>
      </c>
      <c r="H813" s="66">
        <v>160</v>
      </c>
      <c r="I813" s="64" t="s">
        <v>595</v>
      </c>
      <c r="J813" s="3">
        <f t="shared" si="24"/>
        <v>144</v>
      </c>
      <c r="K813" s="3">
        <f t="shared" si="25"/>
        <v>808.08076800000003</v>
      </c>
      <c r="L813" s="1">
        <v>5.6116720000000004</v>
      </c>
      <c r="M813" s="1" t="s">
        <v>1091</v>
      </c>
      <c r="N813" s="1" t="s">
        <v>1086</v>
      </c>
      <c r="O813" s="1" t="s">
        <v>1090</v>
      </c>
      <c r="P813" s="1" t="s">
        <v>1084</v>
      </c>
      <c r="Q813" s="1">
        <v>0</v>
      </c>
      <c r="R813" s="1" t="s">
        <v>562</v>
      </c>
      <c r="S813" s="1" t="s">
        <v>1092</v>
      </c>
    </row>
    <row r="814" spans="1:19" s="85" customFormat="1" x14ac:dyDescent="0.25">
      <c r="A814" s="62">
        <v>41866.984722222223</v>
      </c>
      <c r="B814" s="63" t="s">
        <v>2274</v>
      </c>
      <c r="C814" s="64">
        <v>1544831</v>
      </c>
      <c r="D814" s="64">
        <v>41325</v>
      </c>
      <c r="E814" s="64" t="s">
        <v>689</v>
      </c>
      <c r="F814" s="65">
        <v>35370</v>
      </c>
      <c r="G814" s="64" t="s">
        <v>690</v>
      </c>
      <c r="H814" s="66">
        <v>1013</v>
      </c>
      <c r="I814" s="64" t="s">
        <v>591</v>
      </c>
      <c r="J814" s="3">
        <f t="shared" si="24"/>
        <v>911.7</v>
      </c>
      <c r="K814" s="3">
        <f t="shared" si="25"/>
        <v>2126.4135237</v>
      </c>
      <c r="L814" s="1">
        <v>2.3323610000000001</v>
      </c>
      <c r="M814" s="1" t="s">
        <v>1085</v>
      </c>
      <c r="N814" s="1" t="s">
        <v>1086</v>
      </c>
      <c r="O814" s="1" t="s">
        <v>1087</v>
      </c>
      <c r="P814" s="1" t="s">
        <v>1084</v>
      </c>
      <c r="Q814" s="1">
        <v>0</v>
      </c>
      <c r="R814" s="1" t="s">
        <v>557</v>
      </c>
      <c r="S814" s="1" t="s">
        <v>662</v>
      </c>
    </row>
    <row r="815" spans="1:19" s="85" customFormat="1" x14ac:dyDescent="0.25">
      <c r="A815" s="62">
        <v>41867.013194444444</v>
      </c>
      <c r="B815" s="63" t="s">
        <v>714</v>
      </c>
      <c r="C815" s="64">
        <v>1544135</v>
      </c>
      <c r="D815" s="64">
        <v>54336</v>
      </c>
      <c r="E815" s="64" t="s">
        <v>689</v>
      </c>
      <c r="F815" s="65">
        <v>39379</v>
      </c>
      <c r="G815" s="64" t="s">
        <v>2367</v>
      </c>
      <c r="H815" s="66">
        <v>482</v>
      </c>
      <c r="I815" s="64" t="s">
        <v>593</v>
      </c>
      <c r="J815" s="3">
        <f t="shared" si="24"/>
        <v>433.8</v>
      </c>
      <c r="K815" s="3">
        <f t="shared" si="25"/>
        <v>2434.3433136000003</v>
      </c>
      <c r="L815" s="1">
        <v>5.6116720000000004</v>
      </c>
      <c r="M815" s="1" t="s">
        <v>1091</v>
      </c>
      <c r="N815" s="1" t="s">
        <v>1086</v>
      </c>
      <c r="O815" s="1" t="s">
        <v>1090</v>
      </c>
      <c r="P815" s="1" t="s">
        <v>1084</v>
      </c>
      <c r="Q815" s="1">
        <v>0</v>
      </c>
      <c r="R815" s="1" t="s">
        <v>562</v>
      </c>
      <c r="S815" s="1" t="s">
        <v>1092</v>
      </c>
    </row>
    <row r="816" spans="1:19" s="85" customFormat="1" x14ac:dyDescent="0.25">
      <c r="A816" s="62">
        <v>41867.013888888891</v>
      </c>
      <c r="B816" s="63" t="s">
        <v>2279</v>
      </c>
      <c r="C816" s="64">
        <v>1545188</v>
      </c>
      <c r="D816" s="64">
        <v>52933</v>
      </c>
      <c r="E816" s="64" t="s">
        <v>689</v>
      </c>
      <c r="F816" s="65">
        <v>38073</v>
      </c>
      <c r="G816" s="64" t="s">
        <v>849</v>
      </c>
      <c r="H816" s="66">
        <v>260</v>
      </c>
      <c r="I816" s="64" t="s">
        <v>593</v>
      </c>
      <c r="J816" s="3">
        <f t="shared" si="24"/>
        <v>234</v>
      </c>
      <c r="K816" s="3">
        <f t="shared" si="25"/>
        <v>557.14276800000005</v>
      </c>
      <c r="L816" s="1">
        <v>2.3809520000000002</v>
      </c>
      <c r="M816" s="1" t="s">
        <v>1085</v>
      </c>
      <c r="N816" s="1" t="s">
        <v>1089</v>
      </c>
      <c r="O816" s="1" t="s">
        <v>1087</v>
      </c>
      <c r="P816" s="1">
        <v>0</v>
      </c>
      <c r="Q816" s="1" t="s">
        <v>1088</v>
      </c>
      <c r="R816" s="1" t="s">
        <v>558</v>
      </c>
      <c r="S816" s="1" t="s">
        <v>662</v>
      </c>
    </row>
    <row r="817" spans="1:19" s="85" customFormat="1" x14ac:dyDescent="0.25">
      <c r="A817" s="62">
        <v>41867.054166666669</v>
      </c>
      <c r="B817" s="63" t="s">
        <v>2273</v>
      </c>
      <c r="C817" s="64">
        <v>1544596</v>
      </c>
      <c r="D817" s="64">
        <v>55260</v>
      </c>
      <c r="E817" s="64" t="s">
        <v>689</v>
      </c>
      <c r="F817" s="65">
        <v>37272</v>
      </c>
      <c r="G817" s="64" t="s">
        <v>895</v>
      </c>
      <c r="H817" s="66">
        <v>460</v>
      </c>
      <c r="I817" s="64" t="s">
        <v>597</v>
      </c>
      <c r="J817" s="3">
        <f t="shared" si="24"/>
        <v>414</v>
      </c>
      <c r="K817" s="3">
        <f t="shared" si="25"/>
        <v>1669.3548119999998</v>
      </c>
      <c r="L817" s="1">
        <v>4.0322579999999997</v>
      </c>
      <c r="M817" s="1" t="s">
        <v>1085</v>
      </c>
      <c r="N817" s="1" t="s">
        <v>1089</v>
      </c>
      <c r="O817" s="1" t="s">
        <v>1087</v>
      </c>
      <c r="P817" s="1" t="s">
        <v>1084</v>
      </c>
      <c r="Q817" s="1">
        <v>0</v>
      </c>
      <c r="R817" s="1" t="s">
        <v>561</v>
      </c>
      <c r="S817" s="1" t="s">
        <v>1092</v>
      </c>
    </row>
    <row r="818" spans="1:19" s="85" customFormat="1" x14ac:dyDescent="0.25">
      <c r="A818" s="62">
        <v>41867.073611111111</v>
      </c>
      <c r="B818" s="63" t="s">
        <v>740</v>
      </c>
      <c r="C818" s="64">
        <v>1545084</v>
      </c>
      <c r="D818" s="64">
        <v>54917</v>
      </c>
      <c r="E818" s="64" t="s">
        <v>689</v>
      </c>
      <c r="F818" s="65">
        <v>39543</v>
      </c>
      <c r="G818" s="64" t="s">
        <v>2340</v>
      </c>
      <c r="H818" s="66">
        <v>502</v>
      </c>
      <c r="I818" s="64" t="s">
        <v>591</v>
      </c>
      <c r="J818" s="3">
        <f t="shared" si="24"/>
        <v>451.8</v>
      </c>
      <c r="K818" s="3">
        <f t="shared" si="25"/>
        <v>1732.3620408000002</v>
      </c>
      <c r="L818" s="1">
        <v>3.8343560000000001</v>
      </c>
      <c r="M818" s="1" t="s">
        <v>1085</v>
      </c>
      <c r="N818" s="1" t="s">
        <v>1089</v>
      </c>
      <c r="O818" s="1" t="s">
        <v>1087</v>
      </c>
      <c r="P818" s="1" t="s">
        <v>1084</v>
      </c>
      <c r="Q818" s="1">
        <v>0</v>
      </c>
      <c r="R818" s="1" t="s">
        <v>563</v>
      </c>
      <c r="S818" s="1" t="s">
        <v>2</v>
      </c>
    </row>
    <row r="819" spans="1:19" s="85" customFormat="1" x14ac:dyDescent="0.25">
      <c r="A819" s="62">
        <v>41867.165277777778</v>
      </c>
      <c r="B819" s="63" t="s">
        <v>2258</v>
      </c>
      <c r="C819" s="64">
        <v>1545154</v>
      </c>
      <c r="D819" s="64">
        <v>51489</v>
      </c>
      <c r="E819" s="64" t="s">
        <v>689</v>
      </c>
      <c r="F819" s="65">
        <v>14549</v>
      </c>
      <c r="G819" s="64" t="s">
        <v>2301</v>
      </c>
      <c r="H819" s="66">
        <v>507</v>
      </c>
      <c r="I819" s="64" t="s">
        <v>592</v>
      </c>
      <c r="J819" s="3">
        <f t="shared" si="24"/>
        <v>456.3</v>
      </c>
      <c r="K819" s="3">
        <f t="shared" si="25"/>
        <v>1086.4283976000002</v>
      </c>
      <c r="L819" s="1">
        <v>2.3809520000000002</v>
      </c>
      <c r="M819" s="1" t="s">
        <v>1085</v>
      </c>
      <c r="N819" s="1" t="s">
        <v>1089</v>
      </c>
      <c r="O819" s="1" t="s">
        <v>1087</v>
      </c>
      <c r="P819" s="1">
        <v>0</v>
      </c>
      <c r="Q819" s="1" t="s">
        <v>1088</v>
      </c>
      <c r="R819" s="1" t="s">
        <v>558</v>
      </c>
      <c r="S819" s="1" t="s">
        <v>662</v>
      </c>
    </row>
    <row r="820" spans="1:19" s="85" customFormat="1" x14ac:dyDescent="0.25">
      <c r="A820" s="62">
        <v>41867.168055555558</v>
      </c>
      <c r="B820" s="63" t="s">
        <v>2315</v>
      </c>
      <c r="C820" s="64">
        <v>1544197</v>
      </c>
      <c r="D820" s="64">
        <v>54512</v>
      </c>
      <c r="E820" s="64" t="s">
        <v>689</v>
      </c>
      <c r="F820" s="65">
        <v>36586</v>
      </c>
      <c r="G820" s="64" t="s">
        <v>699</v>
      </c>
      <c r="H820" s="66">
        <v>1233</v>
      </c>
      <c r="I820" s="64" t="s">
        <v>595</v>
      </c>
      <c r="J820" s="3">
        <f t="shared" si="24"/>
        <v>1109.7</v>
      </c>
      <c r="K820" s="3">
        <f t="shared" si="25"/>
        <v>4110.0003288000007</v>
      </c>
      <c r="L820" s="1">
        <v>3.7037040000000001</v>
      </c>
      <c r="M820" s="1" t="s">
        <v>1085</v>
      </c>
      <c r="N820" s="1" t="s">
        <v>1089</v>
      </c>
      <c r="O820" s="1" t="s">
        <v>1087</v>
      </c>
      <c r="P820" s="1" t="s">
        <v>1084</v>
      </c>
      <c r="Q820" s="1">
        <v>0</v>
      </c>
      <c r="R820" s="1" t="s">
        <v>559</v>
      </c>
      <c r="S820" s="1" t="s">
        <v>2</v>
      </c>
    </row>
    <row r="821" spans="1:19" s="85" customFormat="1" x14ac:dyDescent="0.25">
      <c r="A821" s="62">
        <v>41867.215277777781</v>
      </c>
      <c r="B821" s="63" t="s">
        <v>702</v>
      </c>
      <c r="C821" s="64">
        <v>1545073</v>
      </c>
      <c r="D821" s="64">
        <v>54512</v>
      </c>
      <c r="E821" s="64" t="s">
        <v>689</v>
      </c>
      <c r="F821" s="65">
        <v>37673</v>
      </c>
      <c r="G821" s="64" t="s">
        <v>996</v>
      </c>
      <c r="H821" s="66">
        <v>372</v>
      </c>
      <c r="I821" s="64" t="s">
        <v>593</v>
      </c>
      <c r="J821" s="3">
        <f t="shared" si="24"/>
        <v>334.8</v>
      </c>
      <c r="K821" s="3">
        <f t="shared" si="25"/>
        <v>1240.0000992</v>
      </c>
      <c r="L821" s="1">
        <v>3.7037040000000001</v>
      </c>
      <c r="M821" s="1" t="s">
        <v>1085</v>
      </c>
      <c r="N821" s="1" t="s">
        <v>1089</v>
      </c>
      <c r="O821" s="1" t="s">
        <v>1087</v>
      </c>
      <c r="P821" s="1" t="s">
        <v>1084</v>
      </c>
      <c r="Q821" s="1">
        <v>0</v>
      </c>
      <c r="R821" s="1" t="s">
        <v>559</v>
      </c>
      <c r="S821" s="1" t="s">
        <v>2</v>
      </c>
    </row>
    <row r="822" spans="1:19" s="85" customFormat="1" x14ac:dyDescent="0.25">
      <c r="A822" s="62">
        <v>41867.22152777778</v>
      </c>
      <c r="B822" s="63" t="s">
        <v>734</v>
      </c>
      <c r="C822" s="64">
        <v>1543591</v>
      </c>
      <c r="D822" s="64" t="s">
        <v>2213</v>
      </c>
      <c r="E822" s="64" t="s">
        <v>689</v>
      </c>
      <c r="F822" s="65">
        <v>39539</v>
      </c>
      <c r="G822" s="64" t="s">
        <v>2327</v>
      </c>
      <c r="H822" s="66">
        <v>812</v>
      </c>
      <c r="I822" s="64" t="s">
        <v>592</v>
      </c>
      <c r="J822" s="3">
        <f t="shared" si="24"/>
        <v>730.80000000000007</v>
      </c>
      <c r="K822" s="3">
        <f t="shared" si="25"/>
        <v>2416.6664424000005</v>
      </c>
      <c r="L822" s="1">
        <v>3.3068780000000002</v>
      </c>
      <c r="M822" s="1" t="s">
        <v>1085</v>
      </c>
      <c r="N822" s="1" t="s">
        <v>1086</v>
      </c>
      <c r="O822" s="1" t="s">
        <v>1087</v>
      </c>
      <c r="P822" s="1">
        <v>0</v>
      </c>
      <c r="Q822" s="1" t="s">
        <v>1088</v>
      </c>
      <c r="R822" s="1" t="s">
        <v>557</v>
      </c>
      <c r="S822" s="1" t="s">
        <v>662</v>
      </c>
    </row>
    <row r="823" spans="1:19" s="85" customFormat="1" x14ac:dyDescent="0.25">
      <c r="A823" s="62">
        <v>41867.227777777778</v>
      </c>
      <c r="B823" s="63" t="s">
        <v>691</v>
      </c>
      <c r="C823" s="64">
        <v>1544717</v>
      </c>
      <c r="D823" s="64">
        <v>53002</v>
      </c>
      <c r="E823" s="64" t="s">
        <v>689</v>
      </c>
      <c r="F823" s="65">
        <v>37573</v>
      </c>
      <c r="G823" s="64" t="s">
        <v>2368</v>
      </c>
      <c r="H823" s="66">
        <v>89</v>
      </c>
      <c r="I823" s="64" t="s">
        <v>591</v>
      </c>
      <c r="J823" s="3">
        <f t="shared" si="24"/>
        <v>80.100000000000009</v>
      </c>
      <c r="K823" s="3">
        <f t="shared" si="25"/>
        <v>280.46214000000003</v>
      </c>
      <c r="L823" s="1">
        <v>3.5013999999999998</v>
      </c>
      <c r="M823" s="1" t="s">
        <v>1085</v>
      </c>
      <c r="N823" s="1" t="s">
        <v>1089</v>
      </c>
      <c r="O823" s="1" t="s">
        <v>1087</v>
      </c>
      <c r="P823" s="1" t="s">
        <v>1084</v>
      </c>
      <c r="Q823" s="1">
        <v>0</v>
      </c>
      <c r="R823" s="1" t="s">
        <v>565</v>
      </c>
      <c r="S823" s="1" t="s">
        <v>4</v>
      </c>
    </row>
    <row r="824" spans="1:19" s="85" customFormat="1" x14ac:dyDescent="0.25">
      <c r="A824" s="62">
        <v>41867.231944444444</v>
      </c>
      <c r="B824" s="63" t="s">
        <v>721</v>
      </c>
      <c r="C824" s="64">
        <v>1543155</v>
      </c>
      <c r="D824" s="64">
        <v>53698</v>
      </c>
      <c r="E824" s="64" t="s">
        <v>689</v>
      </c>
      <c r="F824" s="65">
        <v>38403</v>
      </c>
      <c r="G824" s="64" t="s">
        <v>884</v>
      </c>
      <c r="H824" s="66">
        <v>567</v>
      </c>
      <c r="I824" s="64" t="s">
        <v>591</v>
      </c>
      <c r="J824" s="3">
        <f t="shared" si="24"/>
        <v>510.3</v>
      </c>
      <c r="K824" s="3">
        <f t="shared" si="25"/>
        <v>1678.6185822</v>
      </c>
      <c r="L824" s="1">
        <v>3.2894739999999998</v>
      </c>
      <c r="M824" s="1" t="s">
        <v>1085</v>
      </c>
      <c r="N824" s="1" t="s">
        <v>1086</v>
      </c>
      <c r="O824" s="1" t="s">
        <v>1087</v>
      </c>
      <c r="P824" s="1" t="s">
        <v>1084</v>
      </c>
      <c r="Q824" s="1">
        <v>0</v>
      </c>
      <c r="R824" s="1" t="s">
        <v>561</v>
      </c>
      <c r="S824" s="1" t="s">
        <v>1092</v>
      </c>
    </row>
    <row r="825" spans="1:19" s="85" customFormat="1" x14ac:dyDescent="0.25">
      <c r="A825" s="62">
        <v>41867.243750000001</v>
      </c>
      <c r="B825" s="63" t="s">
        <v>731</v>
      </c>
      <c r="C825" s="64">
        <v>1544640</v>
      </c>
      <c r="D825" s="64">
        <v>54564</v>
      </c>
      <c r="E825" s="64" t="s">
        <v>689</v>
      </c>
      <c r="F825" s="65">
        <v>34943</v>
      </c>
      <c r="G825" s="64" t="s">
        <v>690</v>
      </c>
      <c r="H825" s="66">
        <v>588</v>
      </c>
      <c r="I825" s="64" t="s">
        <v>591</v>
      </c>
      <c r="J825" s="3">
        <f t="shared" si="24"/>
        <v>529.20000000000005</v>
      </c>
      <c r="K825" s="3">
        <f t="shared" si="25"/>
        <v>1440.3919068000002</v>
      </c>
      <c r="L825" s="1">
        <v>2.7218290000000001</v>
      </c>
      <c r="M825" s="1" t="s">
        <v>1085</v>
      </c>
      <c r="N825" s="1" t="s">
        <v>1086</v>
      </c>
      <c r="O825" s="1" t="s">
        <v>1087</v>
      </c>
      <c r="P825" s="1" t="s">
        <v>1084</v>
      </c>
      <c r="Q825" s="1">
        <v>0</v>
      </c>
      <c r="R825" s="1" t="s">
        <v>559</v>
      </c>
      <c r="S825" s="1" t="s">
        <v>2</v>
      </c>
    </row>
    <row r="826" spans="1:19" s="85" customFormat="1" x14ac:dyDescent="0.25">
      <c r="A826" s="62">
        <v>41867.26458333333</v>
      </c>
      <c r="B826" s="63" t="s">
        <v>748</v>
      </c>
      <c r="C826" s="64">
        <v>1544604</v>
      </c>
      <c r="D826" s="64">
        <v>55491</v>
      </c>
      <c r="E826" s="64" t="s">
        <v>689</v>
      </c>
      <c r="F826" s="65">
        <v>38494</v>
      </c>
      <c r="G826" s="64" t="s">
        <v>895</v>
      </c>
      <c r="H826" s="66">
        <v>432</v>
      </c>
      <c r="I826" s="64" t="s">
        <v>590</v>
      </c>
      <c r="J826" s="3">
        <f t="shared" si="24"/>
        <v>388.8</v>
      </c>
      <c r="K826" s="3">
        <f t="shared" si="25"/>
        <v>1567.7419103999998</v>
      </c>
      <c r="L826" s="1">
        <v>4.0322579999999997</v>
      </c>
      <c r="M826" s="1" t="s">
        <v>1085</v>
      </c>
      <c r="N826" s="1" t="s">
        <v>1089</v>
      </c>
      <c r="O826" s="1" t="s">
        <v>1087</v>
      </c>
      <c r="P826" s="1" t="s">
        <v>1084</v>
      </c>
      <c r="Q826" s="1">
        <v>0</v>
      </c>
      <c r="R826" s="1" t="s">
        <v>561</v>
      </c>
      <c r="S826" s="1" t="s">
        <v>1092</v>
      </c>
    </row>
    <row r="827" spans="1:19" s="85" customFormat="1" x14ac:dyDescent="0.25">
      <c r="A827" s="62">
        <v>41867.26458333333</v>
      </c>
      <c r="B827" s="63" t="s">
        <v>2257</v>
      </c>
      <c r="C827" s="64">
        <v>1544307</v>
      </c>
      <c r="D827" s="64">
        <v>54336</v>
      </c>
      <c r="E827" s="64" t="s">
        <v>689</v>
      </c>
      <c r="F827" s="65" t="s">
        <v>614</v>
      </c>
      <c r="G827" s="64" t="s">
        <v>905</v>
      </c>
      <c r="H827" s="66">
        <v>160</v>
      </c>
      <c r="I827" s="64" t="s">
        <v>595</v>
      </c>
      <c r="J827" s="3">
        <f t="shared" si="24"/>
        <v>144</v>
      </c>
      <c r="K827" s="3">
        <f t="shared" si="25"/>
        <v>808.08076800000003</v>
      </c>
      <c r="L827" s="1">
        <v>5.6116720000000004</v>
      </c>
      <c r="M827" s="1" t="s">
        <v>1091</v>
      </c>
      <c r="N827" s="1" t="s">
        <v>1086</v>
      </c>
      <c r="O827" s="1" t="s">
        <v>1090</v>
      </c>
      <c r="P827" s="1" t="s">
        <v>1084</v>
      </c>
      <c r="Q827" s="1">
        <v>0</v>
      </c>
      <c r="R827" s="1" t="s">
        <v>562</v>
      </c>
      <c r="S827" s="1" t="s">
        <v>1092</v>
      </c>
    </row>
    <row r="828" spans="1:19" s="85" customFormat="1" x14ac:dyDescent="0.25">
      <c r="A828" s="62">
        <v>41867.268055555556</v>
      </c>
      <c r="B828" s="63" t="s">
        <v>2274</v>
      </c>
      <c r="C828" s="64">
        <v>1544832</v>
      </c>
      <c r="D828" s="64">
        <v>41325</v>
      </c>
      <c r="E828" s="64" t="s">
        <v>689</v>
      </c>
      <c r="F828" s="65">
        <v>35370</v>
      </c>
      <c r="G828" s="64" t="s">
        <v>690</v>
      </c>
      <c r="H828" s="66">
        <v>1013</v>
      </c>
      <c r="I828" s="64" t="s">
        <v>591</v>
      </c>
      <c r="J828" s="3">
        <f t="shared" si="24"/>
        <v>911.7</v>
      </c>
      <c r="K828" s="3">
        <f t="shared" si="25"/>
        <v>2126.4135237</v>
      </c>
      <c r="L828" s="1">
        <v>2.3323610000000001</v>
      </c>
      <c r="M828" s="1" t="s">
        <v>1085</v>
      </c>
      <c r="N828" s="1" t="s">
        <v>1086</v>
      </c>
      <c r="O828" s="1" t="s">
        <v>1087</v>
      </c>
      <c r="P828" s="1" t="s">
        <v>1084</v>
      </c>
      <c r="Q828" s="1">
        <v>0</v>
      </c>
      <c r="R828" s="1" t="s">
        <v>557</v>
      </c>
      <c r="S828" s="1" t="s">
        <v>662</v>
      </c>
    </row>
    <row r="829" spans="1:19" s="85" customFormat="1" x14ac:dyDescent="0.25">
      <c r="A829" s="62">
        <v>41867.270138888889</v>
      </c>
      <c r="B829" s="63" t="s">
        <v>725</v>
      </c>
      <c r="C829" s="64">
        <v>1543685</v>
      </c>
      <c r="D829" s="64">
        <v>54116</v>
      </c>
      <c r="E829" s="64" t="s">
        <v>689</v>
      </c>
      <c r="F829" s="65" t="s">
        <v>643</v>
      </c>
      <c r="G829" s="64" t="s">
        <v>2270</v>
      </c>
      <c r="H829" s="66">
        <v>933</v>
      </c>
      <c r="I829" s="64" t="s">
        <v>591</v>
      </c>
      <c r="J829" s="3">
        <f t="shared" si="24"/>
        <v>839.7</v>
      </c>
      <c r="K829" s="3">
        <f t="shared" si="25"/>
        <v>2284.8975936000002</v>
      </c>
      <c r="L829" s="1">
        <v>2.721088</v>
      </c>
      <c r="M829" s="1" t="s">
        <v>1085</v>
      </c>
      <c r="N829" s="1" t="s">
        <v>1086</v>
      </c>
      <c r="O829" s="1" t="s">
        <v>1087</v>
      </c>
      <c r="P829" s="1" t="s">
        <v>1084</v>
      </c>
      <c r="Q829" s="1">
        <v>0</v>
      </c>
      <c r="R829" s="1" t="s">
        <v>566</v>
      </c>
      <c r="S829" s="1" t="s">
        <v>4</v>
      </c>
    </row>
    <row r="830" spans="1:19" s="85" customFormat="1" x14ac:dyDescent="0.25">
      <c r="A830" s="62">
        <v>41867.277083333334</v>
      </c>
      <c r="B830" s="63" t="s">
        <v>707</v>
      </c>
      <c r="C830" s="64">
        <v>1544644</v>
      </c>
      <c r="D830" s="64">
        <v>54564</v>
      </c>
      <c r="E830" s="64" t="s">
        <v>689</v>
      </c>
      <c r="F830" s="65">
        <v>34943</v>
      </c>
      <c r="G830" s="64" t="s">
        <v>690</v>
      </c>
      <c r="H830" s="66">
        <v>393</v>
      </c>
      <c r="I830" s="64" t="s">
        <v>591</v>
      </c>
      <c r="J830" s="3">
        <f t="shared" si="24"/>
        <v>353.7</v>
      </c>
      <c r="K830" s="3">
        <f t="shared" si="25"/>
        <v>962.71091730000001</v>
      </c>
      <c r="L830" s="1">
        <v>2.7218290000000001</v>
      </c>
      <c r="M830" s="1" t="s">
        <v>1085</v>
      </c>
      <c r="N830" s="1" t="s">
        <v>1086</v>
      </c>
      <c r="O830" s="1" t="s">
        <v>1087</v>
      </c>
      <c r="P830" s="1" t="s">
        <v>1084</v>
      </c>
      <c r="Q830" s="1">
        <v>0</v>
      </c>
      <c r="R830" s="1" t="s">
        <v>559</v>
      </c>
      <c r="S830" s="1" t="s">
        <v>2</v>
      </c>
    </row>
    <row r="831" spans="1:19" s="85" customFormat="1" x14ac:dyDescent="0.25">
      <c r="A831" s="62">
        <v>41867.290277777778</v>
      </c>
      <c r="B831" s="63" t="s">
        <v>2279</v>
      </c>
      <c r="C831" s="64">
        <v>1545186</v>
      </c>
      <c r="D831" s="64">
        <v>52933</v>
      </c>
      <c r="E831" s="64" t="s">
        <v>689</v>
      </c>
      <c r="F831" s="65">
        <v>38073</v>
      </c>
      <c r="G831" s="64" t="s">
        <v>849</v>
      </c>
      <c r="H831" s="66">
        <v>253</v>
      </c>
      <c r="I831" s="64" t="s">
        <v>593</v>
      </c>
      <c r="J831" s="3">
        <f t="shared" si="24"/>
        <v>227.70000000000002</v>
      </c>
      <c r="K831" s="3">
        <f t="shared" si="25"/>
        <v>542.14277040000013</v>
      </c>
      <c r="L831" s="1">
        <v>2.3809520000000002</v>
      </c>
      <c r="M831" s="1" t="s">
        <v>1085</v>
      </c>
      <c r="N831" s="1" t="s">
        <v>1089</v>
      </c>
      <c r="O831" s="1" t="s">
        <v>1087</v>
      </c>
      <c r="P831" s="1">
        <v>0</v>
      </c>
      <c r="Q831" s="1" t="s">
        <v>1088</v>
      </c>
      <c r="R831" s="1" t="s">
        <v>558</v>
      </c>
      <c r="S831" s="1" t="s">
        <v>662</v>
      </c>
    </row>
    <row r="832" spans="1:19" s="85" customFormat="1" x14ac:dyDescent="0.25">
      <c r="A832" s="62">
        <v>41867.293749999997</v>
      </c>
      <c r="B832" s="63" t="s">
        <v>2273</v>
      </c>
      <c r="C832" s="64">
        <v>1544600</v>
      </c>
      <c r="D832" s="64">
        <v>55260</v>
      </c>
      <c r="E832" s="64" t="s">
        <v>689</v>
      </c>
      <c r="F832" s="65">
        <v>37272</v>
      </c>
      <c r="G832" s="64" t="s">
        <v>895</v>
      </c>
      <c r="H832" s="66">
        <v>458</v>
      </c>
      <c r="I832" s="64" t="s">
        <v>597</v>
      </c>
      <c r="J832" s="3">
        <f t="shared" si="24"/>
        <v>412.2</v>
      </c>
      <c r="K832" s="3">
        <f t="shared" si="25"/>
        <v>1662.0967475999998</v>
      </c>
      <c r="L832" s="1">
        <v>4.0322579999999997</v>
      </c>
      <c r="M832" s="1" t="s">
        <v>1085</v>
      </c>
      <c r="N832" s="1" t="s">
        <v>1089</v>
      </c>
      <c r="O832" s="1" t="s">
        <v>1087</v>
      </c>
      <c r="P832" s="1" t="s">
        <v>1084</v>
      </c>
      <c r="Q832" s="1">
        <v>0</v>
      </c>
      <c r="R832" s="1" t="s">
        <v>561</v>
      </c>
      <c r="S832" s="1" t="s">
        <v>1092</v>
      </c>
    </row>
    <row r="833" spans="1:19" s="85" customFormat="1" x14ac:dyDescent="0.25">
      <c r="A833" s="62">
        <v>41867.294444444444</v>
      </c>
      <c r="B833" s="63" t="s">
        <v>2261</v>
      </c>
      <c r="C833" s="64">
        <v>1543825</v>
      </c>
      <c r="D833" s="64">
        <v>52339</v>
      </c>
      <c r="E833" s="64" t="s">
        <v>689</v>
      </c>
      <c r="F833" s="65">
        <v>36446</v>
      </c>
      <c r="G833" s="64" t="s">
        <v>827</v>
      </c>
      <c r="H833" s="66">
        <v>462</v>
      </c>
      <c r="I833" s="64" t="s">
        <v>592</v>
      </c>
      <c r="J833" s="3">
        <f t="shared" si="24"/>
        <v>415.8</v>
      </c>
      <c r="K833" s="3">
        <f t="shared" si="25"/>
        <v>1250.5264001999999</v>
      </c>
      <c r="L833" s="1">
        <v>3.0075189999999998</v>
      </c>
      <c r="M833" s="1" t="s">
        <v>1085</v>
      </c>
      <c r="N833" s="1" t="s">
        <v>1089</v>
      </c>
      <c r="O833" s="1" t="s">
        <v>1087</v>
      </c>
      <c r="P833" s="1">
        <v>0</v>
      </c>
      <c r="Q833" s="1" t="s">
        <v>1088</v>
      </c>
      <c r="R833" s="1" t="s">
        <v>564</v>
      </c>
      <c r="S833" s="1" t="s">
        <v>2</v>
      </c>
    </row>
    <row r="834" spans="1:19" s="85" customFormat="1" x14ac:dyDescent="0.25">
      <c r="A834" s="62">
        <v>41867.29791666667</v>
      </c>
      <c r="B834" s="63" t="s">
        <v>727</v>
      </c>
      <c r="C834" s="64">
        <v>1017251</v>
      </c>
      <c r="D834" s="64">
        <v>55795</v>
      </c>
      <c r="E834" s="64" t="s">
        <v>689</v>
      </c>
      <c r="F834" s="65">
        <v>39675</v>
      </c>
      <c r="G834" s="64" t="s">
        <v>895</v>
      </c>
      <c r="H834" s="66">
        <v>608</v>
      </c>
      <c r="I834" s="64" t="s">
        <v>590</v>
      </c>
      <c r="J834" s="3">
        <f t="shared" si="24"/>
        <v>547.20000000000005</v>
      </c>
      <c r="K834" s="3">
        <f t="shared" si="25"/>
        <v>2280.0001824000005</v>
      </c>
      <c r="L834" s="1">
        <v>4.1666670000000003</v>
      </c>
      <c r="M834" s="1" t="s">
        <v>1085</v>
      </c>
      <c r="N834" s="1" t="s">
        <v>1086</v>
      </c>
      <c r="O834" s="1" t="s">
        <v>1087</v>
      </c>
      <c r="P834" s="1" t="s">
        <v>1084</v>
      </c>
      <c r="Q834" s="1">
        <v>0</v>
      </c>
      <c r="R834" s="1" t="s">
        <v>678</v>
      </c>
      <c r="S834" s="1" t="s">
        <v>1092</v>
      </c>
    </row>
    <row r="835" spans="1:19" s="85" customFormat="1" x14ac:dyDescent="0.25">
      <c r="A835" s="62">
        <v>41867.301388888889</v>
      </c>
      <c r="B835" s="63" t="s">
        <v>702</v>
      </c>
      <c r="C835" s="64">
        <v>1544821</v>
      </c>
      <c r="D835" s="64">
        <v>45704</v>
      </c>
      <c r="E835" s="64" t="s">
        <v>689</v>
      </c>
      <c r="F835" s="65">
        <v>39402</v>
      </c>
      <c r="G835" s="64" t="s">
        <v>895</v>
      </c>
      <c r="H835" s="66">
        <v>315</v>
      </c>
      <c r="I835" s="64" t="s">
        <v>597</v>
      </c>
      <c r="J835" s="3">
        <f t="shared" ref="J835:J898" si="26">H835*0.9</f>
        <v>283.5</v>
      </c>
      <c r="K835" s="3">
        <f t="shared" ref="K835:K898" si="27">J835*L835</f>
        <v>1350.0000674999999</v>
      </c>
      <c r="L835" s="1">
        <v>4.7619049999999996</v>
      </c>
      <c r="M835" s="1" t="s">
        <v>10</v>
      </c>
      <c r="N835" s="1" t="s">
        <v>1086</v>
      </c>
      <c r="O835" s="1" t="s">
        <v>1087</v>
      </c>
      <c r="P835" s="1">
        <v>0</v>
      </c>
      <c r="Q835" s="1" t="s">
        <v>1088</v>
      </c>
      <c r="R835" s="1" t="s">
        <v>557</v>
      </c>
      <c r="S835" s="1" t="s">
        <v>662</v>
      </c>
    </row>
    <row r="836" spans="1:19" s="85" customFormat="1" x14ac:dyDescent="0.25">
      <c r="A836" s="62">
        <v>41867.303472222222</v>
      </c>
      <c r="B836" s="63" t="s">
        <v>715</v>
      </c>
      <c r="C836" s="64">
        <v>1545128</v>
      </c>
      <c r="D836" s="64">
        <v>54336</v>
      </c>
      <c r="E836" s="64" t="s">
        <v>689</v>
      </c>
      <c r="F836" s="65">
        <v>36210</v>
      </c>
      <c r="G836" s="64" t="s">
        <v>880</v>
      </c>
      <c r="H836" s="66">
        <v>160</v>
      </c>
      <c r="I836" s="64" t="s">
        <v>591</v>
      </c>
      <c r="J836" s="3">
        <f t="shared" si="26"/>
        <v>144</v>
      </c>
      <c r="K836" s="3">
        <f t="shared" si="27"/>
        <v>808.08076800000003</v>
      </c>
      <c r="L836" s="1">
        <v>5.6116720000000004</v>
      </c>
      <c r="M836" s="1" t="s">
        <v>1091</v>
      </c>
      <c r="N836" s="1" t="s">
        <v>1086</v>
      </c>
      <c r="O836" s="1" t="s">
        <v>1090</v>
      </c>
      <c r="P836" s="1" t="s">
        <v>1084</v>
      </c>
      <c r="Q836" s="1">
        <v>0</v>
      </c>
      <c r="R836" s="1" t="s">
        <v>562</v>
      </c>
      <c r="S836" s="1" t="s">
        <v>1092</v>
      </c>
    </row>
    <row r="837" spans="1:19" s="85" customFormat="1" x14ac:dyDescent="0.25">
      <c r="A837" s="62">
        <v>41867.304861111108</v>
      </c>
      <c r="B837" s="63" t="s">
        <v>748</v>
      </c>
      <c r="C837" s="64">
        <v>1017260</v>
      </c>
      <c r="D837" s="64" t="s">
        <v>2295</v>
      </c>
      <c r="E837" s="64" t="s">
        <v>689</v>
      </c>
      <c r="F837" s="65">
        <v>39421</v>
      </c>
      <c r="G837" s="64" t="s">
        <v>1011</v>
      </c>
      <c r="H837" s="66">
        <v>395</v>
      </c>
      <c r="I837" s="64" t="s">
        <v>597</v>
      </c>
      <c r="J837" s="3">
        <f t="shared" si="26"/>
        <v>355.5</v>
      </c>
      <c r="K837" s="3">
        <f t="shared" si="27"/>
        <v>1128.5713664999998</v>
      </c>
      <c r="L837" s="1">
        <v>3.1746029999999998</v>
      </c>
      <c r="M837" s="1" t="s">
        <v>1085</v>
      </c>
      <c r="N837" s="1" t="s">
        <v>1086</v>
      </c>
      <c r="O837" s="1" t="s">
        <v>1087</v>
      </c>
      <c r="P837" s="1">
        <v>0</v>
      </c>
      <c r="Q837" s="1" t="s">
        <v>1088</v>
      </c>
      <c r="R837" s="1" t="s">
        <v>557</v>
      </c>
      <c r="S837" s="1" t="s">
        <v>662</v>
      </c>
    </row>
    <row r="838" spans="1:19" s="85" customFormat="1" x14ac:dyDescent="0.25">
      <c r="A838" s="62">
        <v>41867.305555555555</v>
      </c>
      <c r="B838" s="63" t="s">
        <v>2266</v>
      </c>
      <c r="C838" s="64">
        <v>1544940</v>
      </c>
      <c r="D838" s="64">
        <v>53808</v>
      </c>
      <c r="E838" s="64" t="s">
        <v>689</v>
      </c>
      <c r="F838" s="65">
        <v>30681</v>
      </c>
      <c r="G838" s="64" t="s">
        <v>699</v>
      </c>
      <c r="H838" s="66">
        <v>406</v>
      </c>
      <c r="I838" s="64" t="s">
        <v>595</v>
      </c>
      <c r="J838" s="3">
        <f t="shared" si="26"/>
        <v>365.40000000000003</v>
      </c>
      <c r="K838" s="3">
        <f t="shared" si="27"/>
        <v>1441.9889820000001</v>
      </c>
      <c r="L838" s="1">
        <v>3.9463300000000001</v>
      </c>
      <c r="M838" s="1" t="s">
        <v>1085</v>
      </c>
      <c r="N838" s="1" t="s">
        <v>1086</v>
      </c>
      <c r="O838" s="1" t="s">
        <v>1087</v>
      </c>
      <c r="P838" s="1">
        <v>0</v>
      </c>
      <c r="Q838" s="1" t="s">
        <v>1088</v>
      </c>
      <c r="R838" s="1" t="s">
        <v>563</v>
      </c>
      <c r="S838" s="1" t="s">
        <v>2</v>
      </c>
    </row>
    <row r="839" spans="1:19" s="85" customFormat="1" x14ac:dyDescent="0.25">
      <c r="A839" s="62">
        <v>41867.308333333334</v>
      </c>
      <c r="B839" s="63" t="s">
        <v>714</v>
      </c>
      <c r="C839" s="64">
        <v>1544133</v>
      </c>
      <c r="D839" s="64">
        <v>54336</v>
      </c>
      <c r="E839" s="64" t="s">
        <v>689</v>
      </c>
      <c r="F839" s="65">
        <v>39296</v>
      </c>
      <c r="G839" s="64" t="s">
        <v>2369</v>
      </c>
      <c r="H839" s="66">
        <v>486</v>
      </c>
      <c r="I839" s="64" t="s">
        <v>596</v>
      </c>
      <c r="J839" s="3">
        <f t="shared" si="26"/>
        <v>437.40000000000003</v>
      </c>
      <c r="K839" s="3">
        <f t="shared" si="27"/>
        <v>2454.5453328000003</v>
      </c>
      <c r="L839" s="1">
        <v>5.6116720000000004</v>
      </c>
      <c r="M839" s="1" t="s">
        <v>1091</v>
      </c>
      <c r="N839" s="1" t="s">
        <v>1086</v>
      </c>
      <c r="O839" s="1" t="s">
        <v>1090</v>
      </c>
      <c r="P839" s="1" t="s">
        <v>1084</v>
      </c>
      <c r="Q839" s="1">
        <v>0</v>
      </c>
      <c r="R839" s="1" t="s">
        <v>562</v>
      </c>
      <c r="S839" s="1" t="s">
        <v>1092</v>
      </c>
    </row>
    <row r="840" spans="1:19" s="85" customFormat="1" x14ac:dyDescent="0.25">
      <c r="A840" s="62">
        <v>41867.311805555553</v>
      </c>
      <c r="B840" s="63" t="s">
        <v>2271</v>
      </c>
      <c r="C840" s="64">
        <v>1543650</v>
      </c>
      <c r="D840" s="64">
        <v>55561</v>
      </c>
      <c r="E840" s="64" t="s">
        <v>689</v>
      </c>
      <c r="F840" s="65">
        <v>39574</v>
      </c>
      <c r="G840" s="64" t="s">
        <v>935</v>
      </c>
      <c r="H840" s="66">
        <v>1049</v>
      </c>
      <c r="I840" s="64" t="s">
        <v>592</v>
      </c>
      <c r="J840" s="3">
        <f t="shared" si="26"/>
        <v>944.1</v>
      </c>
      <c r="K840" s="3">
        <f t="shared" si="27"/>
        <v>2997.1426922999999</v>
      </c>
      <c r="L840" s="1">
        <v>3.1746029999999998</v>
      </c>
      <c r="M840" s="1" t="s">
        <v>1085</v>
      </c>
      <c r="N840" s="1" t="s">
        <v>1086</v>
      </c>
      <c r="O840" s="1" t="s">
        <v>1087</v>
      </c>
      <c r="P840" s="1">
        <v>0</v>
      </c>
      <c r="Q840" s="1" t="s">
        <v>1088</v>
      </c>
      <c r="R840" s="1" t="s">
        <v>557</v>
      </c>
      <c r="S840" s="1" t="s">
        <v>662</v>
      </c>
    </row>
    <row r="841" spans="1:19" s="85" customFormat="1" x14ac:dyDescent="0.25">
      <c r="A841" s="62">
        <v>41867.39166666667</v>
      </c>
      <c r="B841" s="63" t="s">
        <v>2279</v>
      </c>
      <c r="C841" s="64">
        <v>1545189</v>
      </c>
      <c r="D841" s="64">
        <v>52933</v>
      </c>
      <c r="E841" s="64" t="s">
        <v>689</v>
      </c>
      <c r="F841" s="65">
        <v>38073</v>
      </c>
      <c r="G841" s="64" t="s">
        <v>849</v>
      </c>
      <c r="H841" s="66">
        <v>253</v>
      </c>
      <c r="I841" s="64" t="s">
        <v>593</v>
      </c>
      <c r="J841" s="3">
        <f t="shared" si="26"/>
        <v>227.70000000000002</v>
      </c>
      <c r="K841" s="3">
        <f t="shared" si="27"/>
        <v>542.14277040000013</v>
      </c>
      <c r="L841" s="1">
        <v>2.3809520000000002</v>
      </c>
      <c r="M841" s="1" t="s">
        <v>1085</v>
      </c>
      <c r="N841" s="1" t="s">
        <v>1089</v>
      </c>
      <c r="O841" s="1" t="s">
        <v>1087</v>
      </c>
      <c r="P841" s="1">
        <v>0</v>
      </c>
      <c r="Q841" s="1" t="s">
        <v>1088</v>
      </c>
      <c r="R841" s="1" t="s">
        <v>558</v>
      </c>
      <c r="S841" s="1" t="s">
        <v>662</v>
      </c>
    </row>
    <row r="842" spans="1:19" s="85" customFormat="1" x14ac:dyDescent="0.25">
      <c r="A842" s="62">
        <v>41867.539583333331</v>
      </c>
      <c r="B842" s="63" t="s">
        <v>709</v>
      </c>
      <c r="C842" s="64">
        <v>1544205</v>
      </c>
      <c r="D842" s="64">
        <v>53064</v>
      </c>
      <c r="E842" s="64" t="s">
        <v>689</v>
      </c>
      <c r="F842" s="65">
        <v>39494</v>
      </c>
      <c r="G842" s="64" t="s">
        <v>2334</v>
      </c>
      <c r="H842" s="66">
        <v>402</v>
      </c>
      <c r="I842" s="64" t="s">
        <v>591</v>
      </c>
      <c r="J842" s="3">
        <f t="shared" si="26"/>
        <v>361.8</v>
      </c>
      <c r="K842" s="3">
        <f t="shared" si="27"/>
        <v>1996.1377938000001</v>
      </c>
      <c r="L842" s="1">
        <v>5.5172410000000003</v>
      </c>
      <c r="M842" s="1" t="s">
        <v>1085</v>
      </c>
      <c r="N842" s="1" t="s">
        <v>1089</v>
      </c>
      <c r="O842" s="1" t="s">
        <v>1087</v>
      </c>
      <c r="P842" s="1">
        <v>0</v>
      </c>
      <c r="Q842" s="1" t="s">
        <v>1088</v>
      </c>
      <c r="R842" s="1" t="s">
        <v>561</v>
      </c>
      <c r="S842" s="1" t="s">
        <v>1092</v>
      </c>
    </row>
    <row r="843" spans="1:19" s="85" customFormat="1" x14ac:dyDescent="0.25">
      <c r="A843" s="62">
        <v>41867.590277777781</v>
      </c>
      <c r="B843" s="63" t="s">
        <v>711</v>
      </c>
      <c r="C843" s="64">
        <v>1545103</v>
      </c>
      <c r="D843" s="64">
        <v>55488</v>
      </c>
      <c r="E843" s="64" t="s">
        <v>689</v>
      </c>
      <c r="F843" s="65">
        <v>39529</v>
      </c>
      <c r="G843" s="64" t="s">
        <v>895</v>
      </c>
      <c r="H843" s="66">
        <v>501</v>
      </c>
      <c r="I843" s="64" t="s">
        <v>597</v>
      </c>
      <c r="J843" s="3">
        <f t="shared" si="26"/>
        <v>450.90000000000003</v>
      </c>
      <c r="K843" s="3">
        <f t="shared" si="27"/>
        <v>1964.7056682000002</v>
      </c>
      <c r="L843" s="1">
        <v>4.3572980000000001</v>
      </c>
      <c r="M843" s="1" t="s">
        <v>10</v>
      </c>
      <c r="N843" s="1" t="s">
        <v>1089</v>
      </c>
      <c r="O843" s="1" t="s">
        <v>1090</v>
      </c>
      <c r="P843" s="1" t="s">
        <v>1084</v>
      </c>
      <c r="Q843" s="1">
        <v>0</v>
      </c>
      <c r="R843" s="1" t="s">
        <v>561</v>
      </c>
      <c r="S843" s="1" t="s">
        <v>1092</v>
      </c>
    </row>
    <row r="844" spans="1:19" s="85" customFormat="1" x14ac:dyDescent="0.25">
      <c r="A844" s="62">
        <v>41867.611111111109</v>
      </c>
      <c r="B844" s="63" t="s">
        <v>719</v>
      </c>
      <c r="C844" s="64">
        <v>1544873</v>
      </c>
      <c r="D844" s="64">
        <v>53698</v>
      </c>
      <c r="E844" s="64" t="s">
        <v>689</v>
      </c>
      <c r="F844" s="65">
        <v>35403</v>
      </c>
      <c r="G844" s="64" t="s">
        <v>880</v>
      </c>
      <c r="H844" s="66">
        <v>728</v>
      </c>
      <c r="I844" s="64" t="s">
        <v>591</v>
      </c>
      <c r="J844" s="3">
        <f t="shared" si="26"/>
        <v>655.20000000000005</v>
      </c>
      <c r="K844" s="3">
        <f t="shared" si="27"/>
        <v>2155.2633648000001</v>
      </c>
      <c r="L844" s="1">
        <v>3.2894739999999998</v>
      </c>
      <c r="M844" s="1" t="s">
        <v>1085</v>
      </c>
      <c r="N844" s="1" t="s">
        <v>1086</v>
      </c>
      <c r="O844" s="1" t="s">
        <v>1087</v>
      </c>
      <c r="P844" s="1" t="s">
        <v>1084</v>
      </c>
      <c r="Q844" s="1">
        <v>0</v>
      </c>
      <c r="R844" s="1" t="s">
        <v>561</v>
      </c>
      <c r="S844" s="1" t="s">
        <v>1092</v>
      </c>
    </row>
    <row r="845" spans="1:19" s="85" customFormat="1" x14ac:dyDescent="0.25">
      <c r="A845" s="62">
        <v>41867.621527777781</v>
      </c>
      <c r="B845" s="63" t="s">
        <v>740</v>
      </c>
      <c r="C845" s="64">
        <v>1545085</v>
      </c>
      <c r="D845" s="64">
        <v>54917</v>
      </c>
      <c r="E845" s="64" t="s">
        <v>689</v>
      </c>
      <c r="F845" s="65">
        <v>39543</v>
      </c>
      <c r="G845" s="64" t="s">
        <v>2340</v>
      </c>
      <c r="H845" s="66">
        <v>502</v>
      </c>
      <c r="I845" s="64" t="s">
        <v>591</v>
      </c>
      <c r="J845" s="3">
        <f t="shared" si="26"/>
        <v>451.8</v>
      </c>
      <c r="K845" s="3">
        <f t="shared" si="27"/>
        <v>1732.3620408000002</v>
      </c>
      <c r="L845" s="1">
        <v>3.8343560000000001</v>
      </c>
      <c r="M845" s="1" t="s">
        <v>1085</v>
      </c>
      <c r="N845" s="1" t="s">
        <v>1089</v>
      </c>
      <c r="O845" s="1" t="s">
        <v>1087</v>
      </c>
      <c r="P845" s="1" t="s">
        <v>1084</v>
      </c>
      <c r="Q845" s="1">
        <v>0</v>
      </c>
      <c r="R845" s="1" t="s">
        <v>563</v>
      </c>
      <c r="S845" s="1" t="s">
        <v>2</v>
      </c>
    </row>
    <row r="846" spans="1:19" s="85" customFormat="1" x14ac:dyDescent="0.25">
      <c r="A846" s="62">
        <v>41867.623611111114</v>
      </c>
      <c r="B846" s="63" t="s">
        <v>2265</v>
      </c>
      <c r="C846" s="64">
        <v>1545554</v>
      </c>
      <c r="D846" s="64">
        <v>53166</v>
      </c>
      <c r="E846" s="64" t="s">
        <v>689</v>
      </c>
      <c r="F846" s="65">
        <v>34035</v>
      </c>
      <c r="G846" s="64" t="s">
        <v>699</v>
      </c>
      <c r="H846" s="66">
        <v>210</v>
      </c>
      <c r="I846" s="64" t="s">
        <v>595</v>
      </c>
      <c r="J846" s="3">
        <f t="shared" si="26"/>
        <v>189</v>
      </c>
      <c r="K846" s="3">
        <f t="shared" si="27"/>
        <v>771.42863699999998</v>
      </c>
      <c r="L846" s="1">
        <v>4.0816330000000001</v>
      </c>
      <c r="M846" s="1" t="s">
        <v>1085</v>
      </c>
      <c r="N846" s="1" t="s">
        <v>1089</v>
      </c>
      <c r="O846" s="1" t="s">
        <v>1090</v>
      </c>
      <c r="P846" s="1">
        <v>0</v>
      </c>
      <c r="Q846" s="1" t="s">
        <v>1088</v>
      </c>
      <c r="R846" s="1" t="s">
        <v>565</v>
      </c>
      <c r="S846" s="1" t="s">
        <v>4</v>
      </c>
    </row>
    <row r="847" spans="1:19" s="85" customFormat="1" x14ac:dyDescent="0.25">
      <c r="A847" s="62">
        <v>41867.659722222219</v>
      </c>
      <c r="B847" s="63" t="s">
        <v>721</v>
      </c>
      <c r="C847" s="64">
        <v>1017095</v>
      </c>
      <c r="D847" s="64">
        <v>53698</v>
      </c>
      <c r="E847" s="64" t="s">
        <v>689</v>
      </c>
      <c r="F847" s="65">
        <v>38403</v>
      </c>
      <c r="G847" s="64" t="s">
        <v>884</v>
      </c>
      <c r="H847" s="66">
        <v>554</v>
      </c>
      <c r="I847" s="64" t="s">
        <v>591</v>
      </c>
      <c r="J847" s="3">
        <f t="shared" si="26"/>
        <v>498.6</v>
      </c>
      <c r="K847" s="3">
        <f t="shared" si="27"/>
        <v>1640.1317363999999</v>
      </c>
      <c r="L847" s="1">
        <v>3.2894739999999998</v>
      </c>
      <c r="M847" s="1" t="s">
        <v>1085</v>
      </c>
      <c r="N847" s="1" t="s">
        <v>1086</v>
      </c>
      <c r="O847" s="1" t="s">
        <v>1087</v>
      </c>
      <c r="P847" s="1" t="s">
        <v>1084</v>
      </c>
      <c r="Q847" s="1">
        <v>0</v>
      </c>
      <c r="R847" s="1" t="s">
        <v>561</v>
      </c>
      <c r="S847" s="1" t="s">
        <v>1092</v>
      </c>
    </row>
    <row r="848" spans="1:19" s="85" customFormat="1" x14ac:dyDescent="0.25">
      <c r="A848" s="62">
        <v>41867.67083333333</v>
      </c>
      <c r="B848" s="63" t="s">
        <v>731</v>
      </c>
      <c r="C848" s="64">
        <v>1545091</v>
      </c>
      <c r="D848" s="64">
        <v>54278</v>
      </c>
      <c r="E848" s="64" t="s">
        <v>689</v>
      </c>
      <c r="F848" s="65">
        <v>35194</v>
      </c>
      <c r="G848" s="64" t="s">
        <v>827</v>
      </c>
      <c r="H848" s="66">
        <v>603</v>
      </c>
      <c r="I848" s="64" t="s">
        <v>591</v>
      </c>
      <c r="J848" s="3">
        <f t="shared" si="26"/>
        <v>542.70000000000005</v>
      </c>
      <c r="K848" s="3">
        <f t="shared" si="27"/>
        <v>1477.1365983000001</v>
      </c>
      <c r="L848" s="1">
        <v>2.7218290000000001</v>
      </c>
      <c r="M848" s="1" t="s">
        <v>1085</v>
      </c>
      <c r="N848" s="1" t="s">
        <v>1086</v>
      </c>
      <c r="O848" s="1" t="s">
        <v>1087</v>
      </c>
      <c r="P848" s="1" t="s">
        <v>1084</v>
      </c>
      <c r="Q848" s="1">
        <v>0</v>
      </c>
      <c r="R848" s="1" t="s">
        <v>564</v>
      </c>
      <c r="S848" s="1" t="s">
        <v>2</v>
      </c>
    </row>
    <row r="849" spans="1:19" s="85" customFormat="1" x14ac:dyDescent="0.25">
      <c r="A849" s="62">
        <v>41867.688194444447</v>
      </c>
      <c r="B849" s="63" t="s">
        <v>2273</v>
      </c>
      <c r="C849" s="64">
        <v>1544595</v>
      </c>
      <c r="D849" s="64">
        <v>55260</v>
      </c>
      <c r="E849" s="64" t="s">
        <v>689</v>
      </c>
      <c r="F849" s="65">
        <v>37272</v>
      </c>
      <c r="G849" s="64" t="s">
        <v>895</v>
      </c>
      <c r="H849" s="66">
        <v>460</v>
      </c>
      <c r="I849" s="64" t="s">
        <v>597</v>
      </c>
      <c r="J849" s="3">
        <f t="shared" si="26"/>
        <v>414</v>
      </c>
      <c r="K849" s="3">
        <f t="shared" si="27"/>
        <v>1669.3548119999998</v>
      </c>
      <c r="L849" s="1">
        <v>4.0322579999999997</v>
      </c>
      <c r="M849" s="1" t="s">
        <v>1085</v>
      </c>
      <c r="N849" s="1" t="s">
        <v>1089</v>
      </c>
      <c r="O849" s="1" t="s">
        <v>1087</v>
      </c>
      <c r="P849" s="1" t="s">
        <v>1084</v>
      </c>
      <c r="Q849" s="1">
        <v>0</v>
      </c>
      <c r="R849" s="1" t="s">
        <v>561</v>
      </c>
      <c r="S849" s="1" t="s">
        <v>1092</v>
      </c>
    </row>
    <row r="850" spans="1:19" s="85" customFormat="1" x14ac:dyDescent="0.25">
      <c r="A850" s="62">
        <v>41867.70416666667</v>
      </c>
      <c r="B850" s="63" t="s">
        <v>707</v>
      </c>
      <c r="C850" s="64">
        <v>1544642</v>
      </c>
      <c r="D850" s="64">
        <v>54564</v>
      </c>
      <c r="E850" s="64" t="s">
        <v>689</v>
      </c>
      <c r="F850" s="65">
        <v>34943</v>
      </c>
      <c r="G850" s="64" t="s">
        <v>690</v>
      </c>
      <c r="H850" s="66">
        <v>365</v>
      </c>
      <c r="I850" s="64" t="s">
        <v>591</v>
      </c>
      <c r="J850" s="3">
        <f t="shared" si="26"/>
        <v>328.5</v>
      </c>
      <c r="K850" s="3">
        <f t="shared" si="27"/>
        <v>894.12082650000002</v>
      </c>
      <c r="L850" s="1">
        <v>2.7218290000000001</v>
      </c>
      <c r="M850" s="1" t="s">
        <v>1085</v>
      </c>
      <c r="N850" s="1" t="s">
        <v>1086</v>
      </c>
      <c r="O850" s="1" t="s">
        <v>1087</v>
      </c>
      <c r="P850" s="1" t="s">
        <v>1084</v>
      </c>
      <c r="Q850" s="1">
        <v>0</v>
      </c>
      <c r="R850" s="1" t="s">
        <v>559</v>
      </c>
      <c r="S850" s="1" t="s">
        <v>2</v>
      </c>
    </row>
    <row r="851" spans="1:19" s="85" customFormat="1" x14ac:dyDescent="0.25">
      <c r="A851" s="62">
        <v>41867.706250000003</v>
      </c>
      <c r="B851" s="63" t="s">
        <v>2257</v>
      </c>
      <c r="C851" s="64">
        <v>1017160</v>
      </c>
      <c r="D851" s="64">
        <v>54336</v>
      </c>
      <c r="E851" s="64" t="s">
        <v>689</v>
      </c>
      <c r="F851" s="65" t="s">
        <v>614</v>
      </c>
      <c r="G851" s="64" t="s">
        <v>905</v>
      </c>
      <c r="H851" s="66">
        <v>137</v>
      </c>
      <c r="I851" s="64" t="s">
        <v>595</v>
      </c>
      <c r="J851" s="3">
        <f t="shared" si="26"/>
        <v>123.3</v>
      </c>
      <c r="K851" s="3">
        <f t="shared" si="27"/>
        <v>691.91915760000006</v>
      </c>
      <c r="L851" s="1">
        <v>5.6116720000000004</v>
      </c>
      <c r="M851" s="1" t="s">
        <v>1091</v>
      </c>
      <c r="N851" s="1" t="s">
        <v>1086</v>
      </c>
      <c r="O851" s="1" t="s">
        <v>1090</v>
      </c>
      <c r="P851" s="1" t="s">
        <v>1084</v>
      </c>
      <c r="Q851" s="1">
        <v>0</v>
      </c>
      <c r="R851" s="1" t="s">
        <v>562</v>
      </c>
      <c r="S851" s="1" t="s">
        <v>1092</v>
      </c>
    </row>
    <row r="852" spans="1:19" s="85" customFormat="1" x14ac:dyDescent="0.25">
      <c r="A852" s="62">
        <v>41867.706250000003</v>
      </c>
      <c r="B852" s="63" t="s">
        <v>2258</v>
      </c>
      <c r="C852" s="64">
        <v>1017227</v>
      </c>
      <c r="D852" s="64">
        <v>54512</v>
      </c>
      <c r="E852" s="64" t="s">
        <v>689</v>
      </c>
      <c r="F852" s="65">
        <v>36585</v>
      </c>
      <c r="G852" s="64" t="s">
        <v>827</v>
      </c>
      <c r="H852" s="66">
        <v>349</v>
      </c>
      <c r="I852" s="64" t="s">
        <v>592</v>
      </c>
      <c r="J852" s="3">
        <f t="shared" si="26"/>
        <v>314.10000000000002</v>
      </c>
      <c r="K852" s="3">
        <f t="shared" si="27"/>
        <v>1163.3334264</v>
      </c>
      <c r="L852" s="1">
        <v>3.7037040000000001</v>
      </c>
      <c r="M852" s="1" t="s">
        <v>1085</v>
      </c>
      <c r="N852" s="1" t="s">
        <v>1089</v>
      </c>
      <c r="O852" s="1" t="s">
        <v>1087</v>
      </c>
      <c r="P852" s="1" t="s">
        <v>1084</v>
      </c>
      <c r="Q852" s="1">
        <v>0</v>
      </c>
      <c r="R852" s="1" t="s">
        <v>559</v>
      </c>
      <c r="S852" s="1" t="s">
        <v>2</v>
      </c>
    </row>
    <row r="853" spans="1:19" s="85" customFormat="1" x14ac:dyDescent="0.25">
      <c r="A853" s="62">
        <v>41867.709722222222</v>
      </c>
      <c r="B853" s="63" t="s">
        <v>715</v>
      </c>
      <c r="C853" s="64">
        <v>1545129</v>
      </c>
      <c r="D853" s="64">
        <v>54336</v>
      </c>
      <c r="E853" s="64" t="s">
        <v>689</v>
      </c>
      <c r="F853" s="65">
        <v>36210</v>
      </c>
      <c r="G853" s="64" t="s">
        <v>880</v>
      </c>
      <c r="H853" s="66">
        <v>160</v>
      </c>
      <c r="I853" s="64" t="s">
        <v>591</v>
      </c>
      <c r="J853" s="3">
        <f t="shared" si="26"/>
        <v>144</v>
      </c>
      <c r="K853" s="3">
        <f t="shared" si="27"/>
        <v>808.08076800000003</v>
      </c>
      <c r="L853" s="1">
        <v>5.6116720000000004</v>
      </c>
      <c r="M853" s="1" t="s">
        <v>1091</v>
      </c>
      <c r="N853" s="1" t="s">
        <v>1086</v>
      </c>
      <c r="O853" s="1" t="s">
        <v>1090</v>
      </c>
      <c r="P853" s="1" t="s">
        <v>1084</v>
      </c>
      <c r="Q853" s="1">
        <v>0</v>
      </c>
      <c r="R853" s="1" t="s">
        <v>562</v>
      </c>
      <c r="S853" s="1" t="s">
        <v>1092</v>
      </c>
    </row>
    <row r="854" spans="1:19" s="85" customFormat="1" x14ac:dyDescent="0.25">
      <c r="A854" s="62">
        <v>41867.726388888892</v>
      </c>
      <c r="B854" s="63" t="s">
        <v>702</v>
      </c>
      <c r="C854" s="64">
        <v>1017282</v>
      </c>
      <c r="D854" s="64">
        <v>43778</v>
      </c>
      <c r="E854" s="64" t="s">
        <v>689</v>
      </c>
      <c r="F854" s="65" t="s">
        <v>753</v>
      </c>
      <c r="G854" s="64" t="s">
        <v>754</v>
      </c>
      <c r="H854" s="66">
        <v>185</v>
      </c>
      <c r="I854" s="64" t="s">
        <v>590</v>
      </c>
      <c r="J854" s="3">
        <f t="shared" si="26"/>
        <v>166.5</v>
      </c>
      <c r="K854" s="3">
        <f t="shared" si="27"/>
        <v>377.55107100000004</v>
      </c>
      <c r="L854" s="1">
        <v>2.2675740000000002</v>
      </c>
      <c r="M854" s="1" t="s">
        <v>1085</v>
      </c>
      <c r="N854" s="1" t="s">
        <v>1086</v>
      </c>
      <c r="O854" s="1" t="s">
        <v>1087</v>
      </c>
      <c r="P854" s="1">
        <v>0</v>
      </c>
      <c r="Q854" s="1" t="s">
        <v>1088</v>
      </c>
      <c r="R854" s="1" t="s">
        <v>557</v>
      </c>
      <c r="S854" s="1" t="s">
        <v>662</v>
      </c>
    </row>
    <row r="855" spans="1:19" s="85" customFormat="1" x14ac:dyDescent="0.25">
      <c r="A855" s="62">
        <v>41867.734027777777</v>
      </c>
      <c r="B855" s="63" t="s">
        <v>725</v>
      </c>
      <c r="C855" s="64">
        <v>1544976</v>
      </c>
      <c r="D855" s="64">
        <v>41325</v>
      </c>
      <c r="E855" s="64" t="s">
        <v>689</v>
      </c>
      <c r="F855" s="65">
        <v>36969</v>
      </c>
      <c r="G855" s="64" t="s">
        <v>690</v>
      </c>
      <c r="H855" s="66">
        <v>970</v>
      </c>
      <c r="I855" s="64" t="s">
        <v>591</v>
      </c>
      <c r="J855" s="3">
        <f t="shared" si="26"/>
        <v>873</v>
      </c>
      <c r="K855" s="3">
        <f t="shared" si="27"/>
        <v>2036.151153</v>
      </c>
      <c r="L855" s="1">
        <v>2.3323610000000001</v>
      </c>
      <c r="M855" s="1" t="s">
        <v>1085</v>
      </c>
      <c r="N855" s="1" t="s">
        <v>1086</v>
      </c>
      <c r="O855" s="1" t="s">
        <v>1087</v>
      </c>
      <c r="P855" s="1" t="s">
        <v>1084</v>
      </c>
      <c r="Q855" s="1">
        <v>0</v>
      </c>
      <c r="R855" s="1" t="s">
        <v>557</v>
      </c>
      <c r="S855" s="1" t="s">
        <v>662</v>
      </c>
    </row>
    <row r="856" spans="1:19" s="85" customFormat="1" x14ac:dyDescent="0.25">
      <c r="A856" s="62">
        <v>41867.74722222222</v>
      </c>
      <c r="B856" s="63" t="s">
        <v>776</v>
      </c>
      <c r="C856" s="64">
        <v>1544905</v>
      </c>
      <c r="D856" s="64" t="s">
        <v>391</v>
      </c>
      <c r="E856" s="64" t="s">
        <v>689</v>
      </c>
      <c r="F856" s="65">
        <v>34260</v>
      </c>
      <c r="G856" s="64" t="s">
        <v>898</v>
      </c>
      <c r="H856" s="66">
        <v>455</v>
      </c>
      <c r="I856" s="64" t="s">
        <v>591</v>
      </c>
      <c r="J856" s="3">
        <f t="shared" si="26"/>
        <v>409.5</v>
      </c>
      <c r="K856" s="3">
        <f t="shared" si="27"/>
        <v>1716.9810840000002</v>
      </c>
      <c r="L856" s="1">
        <v>4.1928720000000004</v>
      </c>
      <c r="M856" s="1" t="s">
        <v>10</v>
      </c>
      <c r="N856" s="1" t="s">
        <v>1089</v>
      </c>
      <c r="O856" s="1" t="s">
        <v>1090</v>
      </c>
      <c r="P856" s="1" t="s">
        <v>1084</v>
      </c>
      <c r="Q856" s="1">
        <v>0</v>
      </c>
      <c r="R856" s="1" t="s">
        <v>561</v>
      </c>
      <c r="S856" s="1" t="s">
        <v>1092</v>
      </c>
    </row>
    <row r="857" spans="1:19" s="85" customFormat="1" x14ac:dyDescent="0.25">
      <c r="A857" s="62">
        <v>41867.755555555559</v>
      </c>
      <c r="B857" s="63" t="s">
        <v>711</v>
      </c>
      <c r="C857" s="64">
        <v>1544932</v>
      </c>
      <c r="D857" s="64">
        <v>54653</v>
      </c>
      <c r="E857" s="64" t="s">
        <v>689</v>
      </c>
      <c r="F857" s="65">
        <v>34629</v>
      </c>
      <c r="G857" s="64" t="s">
        <v>895</v>
      </c>
      <c r="H857" s="66">
        <v>451</v>
      </c>
      <c r="I857" s="64" t="s">
        <v>590</v>
      </c>
      <c r="J857" s="3">
        <f t="shared" si="26"/>
        <v>405.90000000000003</v>
      </c>
      <c r="K857" s="3">
        <f t="shared" si="27"/>
        <v>1768.6272582000001</v>
      </c>
      <c r="L857" s="1">
        <v>4.3572980000000001</v>
      </c>
      <c r="M857" s="1" t="s">
        <v>10</v>
      </c>
      <c r="N857" s="1" t="s">
        <v>1089</v>
      </c>
      <c r="O857" s="1" t="s">
        <v>1090</v>
      </c>
      <c r="P857" s="1" t="s">
        <v>1084</v>
      </c>
      <c r="Q857" s="1">
        <v>0</v>
      </c>
      <c r="R857" s="1" t="s">
        <v>561</v>
      </c>
      <c r="S857" s="1" t="s">
        <v>1092</v>
      </c>
    </row>
    <row r="858" spans="1:19" s="85" customFormat="1" x14ac:dyDescent="0.25">
      <c r="A858" s="62">
        <v>41867.756249999999</v>
      </c>
      <c r="B858" s="63" t="s">
        <v>691</v>
      </c>
      <c r="C858" s="64">
        <v>1545011</v>
      </c>
      <c r="D858" s="64">
        <v>52487</v>
      </c>
      <c r="E858" s="64" t="s">
        <v>689</v>
      </c>
      <c r="F858" s="65">
        <v>38742</v>
      </c>
      <c r="G858" s="64" t="s">
        <v>2282</v>
      </c>
      <c r="H858" s="66">
        <v>85</v>
      </c>
      <c r="I858" s="64" t="s">
        <v>591</v>
      </c>
      <c r="J858" s="3">
        <f t="shared" si="26"/>
        <v>76.5</v>
      </c>
      <c r="K858" s="3">
        <f t="shared" si="27"/>
        <v>254.2372695</v>
      </c>
      <c r="L858" s="1">
        <v>3.3233630000000001</v>
      </c>
      <c r="M858" s="1" t="s">
        <v>1085</v>
      </c>
      <c r="N858" s="1" t="s">
        <v>1089</v>
      </c>
      <c r="O858" s="1" t="s">
        <v>1087</v>
      </c>
      <c r="P858" s="1">
        <v>0</v>
      </c>
      <c r="Q858" s="1" t="s">
        <v>1088</v>
      </c>
      <c r="R858" s="1" t="s">
        <v>565</v>
      </c>
      <c r="S858" s="1" t="s">
        <v>4</v>
      </c>
    </row>
    <row r="859" spans="1:19" s="85" customFormat="1" x14ac:dyDescent="0.25">
      <c r="A859" s="62">
        <v>41867.788888888892</v>
      </c>
      <c r="B859" s="63" t="s">
        <v>2279</v>
      </c>
      <c r="C859" s="64">
        <v>1545187</v>
      </c>
      <c r="D859" s="64">
        <v>52933</v>
      </c>
      <c r="E859" s="64" t="s">
        <v>689</v>
      </c>
      <c r="F859" s="65">
        <v>38073</v>
      </c>
      <c r="G859" s="64" t="s">
        <v>849</v>
      </c>
      <c r="H859" s="66">
        <v>255</v>
      </c>
      <c r="I859" s="64" t="s">
        <v>593</v>
      </c>
      <c r="J859" s="3">
        <f t="shared" si="26"/>
        <v>229.5</v>
      </c>
      <c r="K859" s="3">
        <f t="shared" si="27"/>
        <v>546.42848400000003</v>
      </c>
      <c r="L859" s="1">
        <v>2.3809520000000002</v>
      </c>
      <c r="M859" s="1" t="s">
        <v>1085</v>
      </c>
      <c r="N859" s="1" t="s">
        <v>1089</v>
      </c>
      <c r="O859" s="1" t="s">
        <v>1087</v>
      </c>
      <c r="P859" s="1">
        <v>0</v>
      </c>
      <c r="Q859" s="1" t="s">
        <v>1088</v>
      </c>
      <c r="R859" s="1" t="s">
        <v>558</v>
      </c>
      <c r="S859" s="1" t="s">
        <v>662</v>
      </c>
    </row>
    <row r="860" spans="1:19" s="85" customFormat="1" x14ac:dyDescent="0.25">
      <c r="A860" s="62">
        <v>41867.811805555553</v>
      </c>
      <c r="B860" s="63" t="s">
        <v>734</v>
      </c>
      <c r="C860" s="64">
        <v>1543592</v>
      </c>
      <c r="D860" s="64" t="s">
        <v>2213</v>
      </c>
      <c r="E860" s="64" t="s">
        <v>689</v>
      </c>
      <c r="F860" s="65">
        <v>39539</v>
      </c>
      <c r="G860" s="64" t="s">
        <v>2327</v>
      </c>
      <c r="H860" s="66">
        <v>812</v>
      </c>
      <c r="I860" s="64" t="s">
        <v>592</v>
      </c>
      <c r="J860" s="3">
        <f t="shared" si="26"/>
        <v>730.80000000000007</v>
      </c>
      <c r="K860" s="3">
        <f t="shared" si="27"/>
        <v>2416.6664424000005</v>
      </c>
      <c r="L860" s="1">
        <v>3.3068780000000002</v>
      </c>
      <c r="M860" s="1" t="s">
        <v>1085</v>
      </c>
      <c r="N860" s="1" t="s">
        <v>1086</v>
      </c>
      <c r="O860" s="1" t="s">
        <v>1087</v>
      </c>
      <c r="P860" s="1">
        <v>0</v>
      </c>
      <c r="Q860" s="1" t="s">
        <v>1088</v>
      </c>
      <c r="R860" s="1" t="s">
        <v>557</v>
      </c>
      <c r="S860" s="1" t="s">
        <v>662</v>
      </c>
    </row>
    <row r="861" spans="1:19" s="85" customFormat="1" x14ac:dyDescent="0.25">
      <c r="A861" s="62">
        <v>41867.875</v>
      </c>
      <c r="B861" s="63" t="s">
        <v>2261</v>
      </c>
      <c r="C861" s="64">
        <v>1017245</v>
      </c>
      <c r="D861" s="64">
        <v>52339</v>
      </c>
      <c r="E861" s="64" t="s">
        <v>689</v>
      </c>
      <c r="F861" s="65">
        <v>36446</v>
      </c>
      <c r="G861" s="64" t="s">
        <v>827</v>
      </c>
      <c r="H861" s="66">
        <v>457</v>
      </c>
      <c r="I861" s="64" t="s">
        <v>592</v>
      </c>
      <c r="J861" s="3">
        <f t="shared" si="26"/>
        <v>411.3</v>
      </c>
      <c r="K861" s="3">
        <f t="shared" si="27"/>
        <v>1236.9925647</v>
      </c>
      <c r="L861" s="1">
        <v>3.0075189999999998</v>
      </c>
      <c r="M861" s="1" t="s">
        <v>1085</v>
      </c>
      <c r="N861" s="1" t="s">
        <v>1089</v>
      </c>
      <c r="O861" s="1" t="s">
        <v>1087</v>
      </c>
      <c r="P861" s="1">
        <v>0</v>
      </c>
      <c r="Q861" s="1" t="s">
        <v>1088</v>
      </c>
      <c r="R861" s="1" t="s">
        <v>564</v>
      </c>
      <c r="S861" s="1" t="s">
        <v>2</v>
      </c>
    </row>
    <row r="862" spans="1:19" s="85" customFormat="1" x14ac:dyDescent="0.25">
      <c r="A862" s="62">
        <v>41867.912499999999</v>
      </c>
      <c r="B862" s="63" t="s">
        <v>2262</v>
      </c>
      <c r="C862" s="64">
        <v>1544153</v>
      </c>
      <c r="D862" s="64">
        <v>55320</v>
      </c>
      <c r="E862" s="64" t="s">
        <v>689</v>
      </c>
      <c r="F862" s="65">
        <v>38259</v>
      </c>
      <c r="G862" s="64" t="s">
        <v>2370</v>
      </c>
      <c r="H862" s="66">
        <v>138</v>
      </c>
      <c r="I862" s="64" t="s">
        <v>604</v>
      </c>
      <c r="J862" s="3">
        <f t="shared" si="26"/>
        <v>124.2</v>
      </c>
      <c r="K862" s="3">
        <f t="shared" si="27"/>
        <v>460.00003680000003</v>
      </c>
      <c r="L862" s="1">
        <v>3.7037040000000001</v>
      </c>
      <c r="M862" s="1" t="s">
        <v>1085</v>
      </c>
      <c r="N862" s="1" t="s">
        <v>1089</v>
      </c>
      <c r="O862" s="1" t="s">
        <v>1087</v>
      </c>
      <c r="P862" s="1" t="s">
        <v>1084</v>
      </c>
      <c r="Q862" s="1">
        <v>0</v>
      </c>
      <c r="R862" s="1" t="s">
        <v>559</v>
      </c>
      <c r="S862" s="1" t="s">
        <v>2</v>
      </c>
    </row>
    <row r="863" spans="1:19" s="85" customFormat="1" x14ac:dyDescent="0.25">
      <c r="A863" s="62">
        <v>41867.914583333331</v>
      </c>
      <c r="B863" s="63" t="s">
        <v>714</v>
      </c>
      <c r="C863" s="64">
        <v>1543806</v>
      </c>
      <c r="D863" s="64">
        <v>51489</v>
      </c>
      <c r="E863" s="64" t="s">
        <v>689</v>
      </c>
      <c r="F863" s="65">
        <v>39739</v>
      </c>
      <c r="G863" s="64" t="s">
        <v>2371</v>
      </c>
      <c r="H863" s="66">
        <v>763</v>
      </c>
      <c r="I863" s="64" t="s">
        <v>591</v>
      </c>
      <c r="J863" s="3">
        <f t="shared" si="26"/>
        <v>686.7</v>
      </c>
      <c r="K863" s="3">
        <f t="shared" si="27"/>
        <v>1634.9997384000003</v>
      </c>
      <c r="L863" s="1">
        <v>2.3809520000000002</v>
      </c>
      <c r="M863" s="1" t="s">
        <v>1085</v>
      </c>
      <c r="N863" s="1" t="s">
        <v>1089</v>
      </c>
      <c r="O863" s="1" t="s">
        <v>1087</v>
      </c>
      <c r="P863" s="1">
        <v>0</v>
      </c>
      <c r="Q863" s="1" t="s">
        <v>1088</v>
      </c>
      <c r="R863" s="1" t="s">
        <v>558</v>
      </c>
      <c r="S863" s="1" t="s">
        <v>662</v>
      </c>
    </row>
    <row r="864" spans="1:19" s="85" customFormat="1" x14ac:dyDescent="0.25">
      <c r="A864" s="62">
        <v>41867.920138888891</v>
      </c>
      <c r="B864" s="63" t="s">
        <v>2274</v>
      </c>
      <c r="C864" s="64">
        <v>1544838</v>
      </c>
      <c r="D864" s="64">
        <v>41325</v>
      </c>
      <c r="E864" s="64" t="s">
        <v>689</v>
      </c>
      <c r="F864" s="65">
        <v>35370</v>
      </c>
      <c r="G864" s="64" t="s">
        <v>690</v>
      </c>
      <c r="H864" s="66">
        <v>1074</v>
      </c>
      <c r="I864" s="64" t="s">
        <v>591</v>
      </c>
      <c r="J864" s="3">
        <f t="shared" si="26"/>
        <v>966.6</v>
      </c>
      <c r="K864" s="3">
        <f t="shared" si="27"/>
        <v>2254.4601426000004</v>
      </c>
      <c r="L864" s="1">
        <v>2.3323610000000001</v>
      </c>
      <c r="M864" s="1" t="s">
        <v>1085</v>
      </c>
      <c r="N864" s="1" t="s">
        <v>1086</v>
      </c>
      <c r="O864" s="1" t="s">
        <v>1087</v>
      </c>
      <c r="P864" s="1" t="s">
        <v>1084</v>
      </c>
      <c r="Q864" s="1">
        <v>0</v>
      </c>
      <c r="R864" s="1" t="s">
        <v>557</v>
      </c>
      <c r="S864" s="1" t="s">
        <v>662</v>
      </c>
    </row>
    <row r="865" spans="1:19" s="85" customFormat="1" x14ac:dyDescent="0.25">
      <c r="A865" s="62">
        <v>41867.939583333333</v>
      </c>
      <c r="B865" s="63" t="s">
        <v>727</v>
      </c>
      <c r="C865" s="64">
        <v>1545001</v>
      </c>
      <c r="D865" s="64">
        <v>52792</v>
      </c>
      <c r="E865" s="64" t="s">
        <v>689</v>
      </c>
      <c r="F865" s="65">
        <v>39849</v>
      </c>
      <c r="G865" s="64" t="s">
        <v>2372</v>
      </c>
      <c r="H865" s="66">
        <v>541</v>
      </c>
      <c r="I865" s="64" t="s">
        <v>593</v>
      </c>
      <c r="J865" s="3">
        <f t="shared" si="26"/>
        <v>486.90000000000003</v>
      </c>
      <c r="K865" s="3">
        <f t="shared" si="27"/>
        <v>1769.2587549000002</v>
      </c>
      <c r="L865" s="1">
        <v>3.633721</v>
      </c>
      <c r="M865" s="1" t="s">
        <v>1085</v>
      </c>
      <c r="N865" s="1" t="s">
        <v>1086</v>
      </c>
      <c r="O865" s="1" t="s">
        <v>1087</v>
      </c>
      <c r="P865" s="1" t="s">
        <v>1084</v>
      </c>
      <c r="Q865" s="1">
        <v>0</v>
      </c>
      <c r="R865" s="1" t="s">
        <v>562</v>
      </c>
      <c r="S865" s="1" t="s">
        <v>1092</v>
      </c>
    </row>
    <row r="866" spans="1:19" s="85" customFormat="1" x14ac:dyDescent="0.25">
      <c r="A866" s="62">
        <v>41867.94027777778</v>
      </c>
      <c r="B866" s="63" t="s">
        <v>2273</v>
      </c>
      <c r="C866" s="64">
        <v>1545517</v>
      </c>
      <c r="D866" s="64">
        <v>55252</v>
      </c>
      <c r="E866" s="64" t="s">
        <v>689</v>
      </c>
      <c r="F866" s="65">
        <v>37431</v>
      </c>
      <c r="G866" s="64" t="s">
        <v>1008</v>
      </c>
      <c r="H866" s="66">
        <v>418</v>
      </c>
      <c r="I866" s="64" t="s">
        <v>590</v>
      </c>
      <c r="J866" s="3">
        <f t="shared" si="26"/>
        <v>376.2</v>
      </c>
      <c r="K866" s="3">
        <f t="shared" si="27"/>
        <v>1567.5001254000001</v>
      </c>
      <c r="L866" s="1">
        <v>4.1666670000000003</v>
      </c>
      <c r="M866" s="1" t="s">
        <v>10</v>
      </c>
      <c r="N866" s="1" t="s">
        <v>1086</v>
      </c>
      <c r="O866" s="1" t="s">
        <v>1090</v>
      </c>
      <c r="P866" s="1">
        <v>0</v>
      </c>
      <c r="Q866" s="1" t="s">
        <v>1088</v>
      </c>
      <c r="R866" s="1" t="s">
        <v>567</v>
      </c>
      <c r="S866" s="1" t="s">
        <v>4</v>
      </c>
    </row>
    <row r="867" spans="1:19" s="85" customFormat="1" x14ac:dyDescent="0.25">
      <c r="A867" s="62">
        <v>41867.972916666666</v>
      </c>
      <c r="B867" s="63" t="s">
        <v>719</v>
      </c>
      <c r="C867" s="64">
        <v>1544874</v>
      </c>
      <c r="D867" s="64">
        <v>53698</v>
      </c>
      <c r="E867" s="64" t="s">
        <v>689</v>
      </c>
      <c r="F867" s="65">
        <v>35403</v>
      </c>
      <c r="G867" s="64" t="s">
        <v>880</v>
      </c>
      <c r="H867" s="66">
        <v>730</v>
      </c>
      <c r="I867" s="64" t="s">
        <v>591</v>
      </c>
      <c r="J867" s="3">
        <f t="shared" si="26"/>
        <v>657</v>
      </c>
      <c r="K867" s="3">
        <f t="shared" si="27"/>
        <v>2161.1844179999998</v>
      </c>
      <c r="L867" s="1">
        <v>3.2894739999999998</v>
      </c>
      <c r="M867" s="1" t="s">
        <v>1085</v>
      </c>
      <c r="N867" s="1" t="s">
        <v>1086</v>
      </c>
      <c r="O867" s="1" t="s">
        <v>1087</v>
      </c>
      <c r="P867" s="1" t="s">
        <v>1084</v>
      </c>
      <c r="Q867" s="1">
        <v>0</v>
      </c>
      <c r="R867" s="1" t="s">
        <v>561</v>
      </c>
      <c r="S867" s="1" t="s">
        <v>1092</v>
      </c>
    </row>
    <row r="868" spans="1:19" s="85" customFormat="1" x14ac:dyDescent="0.25">
      <c r="A868" s="62">
        <v>41868.004166666666</v>
      </c>
      <c r="B868" s="63" t="s">
        <v>2257</v>
      </c>
      <c r="C868" s="64">
        <v>1017241</v>
      </c>
      <c r="D868" s="64">
        <v>54336</v>
      </c>
      <c r="E868" s="64" t="s">
        <v>689</v>
      </c>
      <c r="F868" s="65" t="s">
        <v>614</v>
      </c>
      <c r="G868" s="64" t="s">
        <v>905</v>
      </c>
      <c r="H868" s="66">
        <v>163</v>
      </c>
      <c r="I868" s="64" t="s">
        <v>595</v>
      </c>
      <c r="J868" s="3">
        <f t="shared" si="26"/>
        <v>146.70000000000002</v>
      </c>
      <c r="K868" s="3">
        <f t="shared" si="27"/>
        <v>823.23228240000014</v>
      </c>
      <c r="L868" s="1">
        <v>5.6116720000000004</v>
      </c>
      <c r="M868" s="1" t="s">
        <v>1091</v>
      </c>
      <c r="N868" s="1" t="s">
        <v>1086</v>
      </c>
      <c r="O868" s="1" t="s">
        <v>1090</v>
      </c>
      <c r="P868" s="1" t="s">
        <v>1084</v>
      </c>
      <c r="Q868" s="1">
        <v>0</v>
      </c>
      <c r="R868" s="1" t="s">
        <v>562</v>
      </c>
      <c r="S868" s="1" t="s">
        <v>1092</v>
      </c>
    </row>
    <row r="869" spans="1:19" s="85" customFormat="1" x14ac:dyDescent="0.25">
      <c r="A869" s="62">
        <v>41868.01458333333</v>
      </c>
      <c r="B869" s="63" t="s">
        <v>731</v>
      </c>
      <c r="C869" s="64">
        <v>1545092</v>
      </c>
      <c r="D869" s="64">
        <v>54278</v>
      </c>
      <c r="E869" s="64" t="s">
        <v>689</v>
      </c>
      <c r="F869" s="65">
        <v>35194</v>
      </c>
      <c r="G869" s="64" t="s">
        <v>827</v>
      </c>
      <c r="H869" s="66">
        <v>603</v>
      </c>
      <c r="I869" s="64" t="s">
        <v>591</v>
      </c>
      <c r="J869" s="3">
        <f t="shared" si="26"/>
        <v>542.70000000000005</v>
      </c>
      <c r="K869" s="3">
        <f t="shared" si="27"/>
        <v>1477.1365983000001</v>
      </c>
      <c r="L869" s="1">
        <v>2.7218290000000001</v>
      </c>
      <c r="M869" s="1" t="s">
        <v>1085</v>
      </c>
      <c r="N869" s="1" t="s">
        <v>1086</v>
      </c>
      <c r="O869" s="1" t="s">
        <v>1087</v>
      </c>
      <c r="P869" s="1" t="s">
        <v>1084</v>
      </c>
      <c r="Q869" s="1">
        <v>0</v>
      </c>
      <c r="R869" s="1" t="s">
        <v>564</v>
      </c>
      <c r="S869" s="1" t="s">
        <v>2</v>
      </c>
    </row>
    <row r="870" spans="1:19" s="85" customFormat="1" x14ac:dyDescent="0.25">
      <c r="A870" s="62">
        <v>41868.019444444442</v>
      </c>
      <c r="B870" s="63" t="s">
        <v>2265</v>
      </c>
      <c r="C870" s="64">
        <v>1545553</v>
      </c>
      <c r="D870" s="64">
        <v>53166</v>
      </c>
      <c r="E870" s="64" t="s">
        <v>689</v>
      </c>
      <c r="F870" s="65">
        <v>34035</v>
      </c>
      <c r="G870" s="64" t="s">
        <v>699</v>
      </c>
      <c r="H870" s="66">
        <v>209</v>
      </c>
      <c r="I870" s="64" t="s">
        <v>595</v>
      </c>
      <c r="J870" s="3">
        <f t="shared" si="26"/>
        <v>188.1</v>
      </c>
      <c r="K870" s="3">
        <f t="shared" si="27"/>
        <v>767.75516730000004</v>
      </c>
      <c r="L870" s="1">
        <v>4.0816330000000001</v>
      </c>
      <c r="M870" s="1" t="s">
        <v>1085</v>
      </c>
      <c r="N870" s="1" t="s">
        <v>1089</v>
      </c>
      <c r="O870" s="1" t="s">
        <v>1090</v>
      </c>
      <c r="P870" s="1">
        <v>0</v>
      </c>
      <c r="Q870" s="1" t="s">
        <v>1088</v>
      </c>
      <c r="R870" s="1" t="s">
        <v>565</v>
      </c>
      <c r="S870" s="1" t="s">
        <v>4</v>
      </c>
    </row>
    <row r="871" spans="1:19" s="85" customFormat="1" x14ac:dyDescent="0.25">
      <c r="A871" s="62">
        <v>41868.055555555555</v>
      </c>
      <c r="B871" s="63" t="s">
        <v>2279</v>
      </c>
      <c r="C871" s="64">
        <v>1545190</v>
      </c>
      <c r="D871" s="64">
        <v>52933</v>
      </c>
      <c r="E871" s="64" t="s">
        <v>689</v>
      </c>
      <c r="F871" s="65">
        <v>38073</v>
      </c>
      <c r="G871" s="64" t="s">
        <v>849</v>
      </c>
      <c r="H871" s="66">
        <v>255</v>
      </c>
      <c r="I871" s="64" t="s">
        <v>593</v>
      </c>
      <c r="J871" s="3">
        <f t="shared" si="26"/>
        <v>229.5</v>
      </c>
      <c r="K871" s="3">
        <f t="shared" si="27"/>
        <v>546.42848400000003</v>
      </c>
      <c r="L871" s="1">
        <v>2.3809520000000002</v>
      </c>
      <c r="M871" s="1" t="s">
        <v>1085</v>
      </c>
      <c r="N871" s="1" t="s">
        <v>1089</v>
      </c>
      <c r="O871" s="1" t="s">
        <v>1087</v>
      </c>
      <c r="P871" s="1">
        <v>0</v>
      </c>
      <c r="Q871" s="1" t="s">
        <v>1088</v>
      </c>
      <c r="R871" s="1" t="s">
        <v>558</v>
      </c>
      <c r="S871" s="1" t="s">
        <v>662</v>
      </c>
    </row>
    <row r="872" spans="1:19" s="85" customFormat="1" x14ac:dyDescent="0.25">
      <c r="A872" s="62">
        <v>41868.057638888888</v>
      </c>
      <c r="B872" s="63" t="s">
        <v>709</v>
      </c>
      <c r="C872" s="64">
        <v>1544207</v>
      </c>
      <c r="D872" s="64">
        <v>53064</v>
      </c>
      <c r="E872" s="64" t="s">
        <v>689</v>
      </c>
      <c r="F872" s="65">
        <v>39494</v>
      </c>
      <c r="G872" s="64" t="s">
        <v>2334</v>
      </c>
      <c r="H872" s="66">
        <v>398</v>
      </c>
      <c r="I872" s="64" t="s">
        <v>591</v>
      </c>
      <c r="J872" s="3">
        <f t="shared" si="26"/>
        <v>358.2</v>
      </c>
      <c r="K872" s="3">
        <f t="shared" si="27"/>
        <v>1976.2757262</v>
      </c>
      <c r="L872" s="1">
        <v>5.5172410000000003</v>
      </c>
      <c r="M872" s="1" t="s">
        <v>1085</v>
      </c>
      <c r="N872" s="1" t="s">
        <v>1089</v>
      </c>
      <c r="O872" s="1" t="s">
        <v>1087</v>
      </c>
      <c r="P872" s="1">
        <v>0</v>
      </c>
      <c r="Q872" s="1" t="s">
        <v>1088</v>
      </c>
      <c r="R872" s="1" t="s">
        <v>561</v>
      </c>
      <c r="S872" s="1" t="s">
        <v>1092</v>
      </c>
    </row>
    <row r="873" spans="1:19" s="85" customFormat="1" x14ac:dyDescent="0.25">
      <c r="A873" s="62">
        <v>41868.067361111112</v>
      </c>
      <c r="B873" s="63" t="s">
        <v>721</v>
      </c>
      <c r="C873" s="64">
        <v>1017055</v>
      </c>
      <c r="D873" s="64">
        <v>53698</v>
      </c>
      <c r="E873" s="64" t="s">
        <v>689</v>
      </c>
      <c r="F873" s="65">
        <v>38403</v>
      </c>
      <c r="G873" s="64" t="s">
        <v>884</v>
      </c>
      <c r="H873" s="66">
        <v>564</v>
      </c>
      <c r="I873" s="64" t="s">
        <v>591</v>
      </c>
      <c r="J873" s="3">
        <f t="shared" si="26"/>
        <v>507.6</v>
      </c>
      <c r="K873" s="3">
        <f t="shared" si="27"/>
        <v>1669.7370023999999</v>
      </c>
      <c r="L873" s="1">
        <v>3.2894739999999998</v>
      </c>
      <c r="M873" s="1" t="s">
        <v>1085</v>
      </c>
      <c r="N873" s="1" t="s">
        <v>1086</v>
      </c>
      <c r="O873" s="1" t="s">
        <v>1087</v>
      </c>
      <c r="P873" s="1" t="s">
        <v>1084</v>
      </c>
      <c r="Q873" s="1">
        <v>0</v>
      </c>
      <c r="R873" s="1" t="s">
        <v>561</v>
      </c>
      <c r="S873" s="1" t="s">
        <v>1092</v>
      </c>
    </row>
    <row r="874" spans="1:19" s="85" customFormat="1" x14ac:dyDescent="0.25">
      <c r="A874" s="62">
        <v>41868.085416666669</v>
      </c>
      <c r="B874" s="63" t="s">
        <v>727</v>
      </c>
      <c r="C874" s="64">
        <v>1543990</v>
      </c>
      <c r="D874" s="64">
        <v>55795</v>
      </c>
      <c r="E874" s="64" t="s">
        <v>689</v>
      </c>
      <c r="F874" s="65">
        <v>39675</v>
      </c>
      <c r="G874" s="64" t="s">
        <v>895</v>
      </c>
      <c r="H874" s="66">
        <v>619</v>
      </c>
      <c r="I874" s="64" t="s">
        <v>590</v>
      </c>
      <c r="J874" s="3">
        <f t="shared" si="26"/>
        <v>557.1</v>
      </c>
      <c r="K874" s="3">
        <f t="shared" si="27"/>
        <v>2321.2501857000002</v>
      </c>
      <c r="L874" s="1">
        <v>4.1666670000000003</v>
      </c>
      <c r="M874" s="1" t="s">
        <v>1085</v>
      </c>
      <c r="N874" s="1" t="s">
        <v>1086</v>
      </c>
      <c r="O874" s="1" t="s">
        <v>1087</v>
      </c>
      <c r="P874" s="1" t="s">
        <v>1084</v>
      </c>
      <c r="Q874" s="1">
        <v>0</v>
      </c>
      <c r="R874" s="1" t="s">
        <v>678</v>
      </c>
      <c r="S874" s="1" t="s">
        <v>1092</v>
      </c>
    </row>
    <row r="875" spans="1:19" s="85" customFormat="1" x14ac:dyDescent="0.25">
      <c r="A875" s="62">
        <v>41868.085416666669</v>
      </c>
      <c r="B875" s="63" t="s">
        <v>2273</v>
      </c>
      <c r="C875" s="64">
        <v>1545518</v>
      </c>
      <c r="D875" s="64">
        <v>52702</v>
      </c>
      <c r="E875" s="64" t="s">
        <v>689</v>
      </c>
      <c r="F875" s="65" t="s">
        <v>634</v>
      </c>
      <c r="G875" s="64" t="s">
        <v>848</v>
      </c>
      <c r="H875" s="66">
        <v>458</v>
      </c>
      <c r="I875" s="64" t="s">
        <v>590</v>
      </c>
      <c r="J875" s="3">
        <f t="shared" si="26"/>
        <v>412.2</v>
      </c>
      <c r="K875" s="3">
        <f t="shared" si="27"/>
        <v>1626.677226</v>
      </c>
      <c r="L875" s="1">
        <v>3.9463300000000001</v>
      </c>
      <c r="M875" s="1" t="s">
        <v>1085</v>
      </c>
      <c r="N875" s="1" t="s">
        <v>1086</v>
      </c>
      <c r="O875" s="1" t="s">
        <v>1090</v>
      </c>
      <c r="P875" s="1">
        <v>0</v>
      </c>
      <c r="Q875" s="1" t="s">
        <v>1088</v>
      </c>
      <c r="R875" s="1" t="s">
        <v>565</v>
      </c>
      <c r="S875" s="1" t="s">
        <v>4</v>
      </c>
    </row>
    <row r="876" spans="1:19" s="85" customFormat="1" x14ac:dyDescent="0.25">
      <c r="A876" s="62">
        <v>41868.090277777781</v>
      </c>
      <c r="B876" s="63" t="s">
        <v>725</v>
      </c>
      <c r="C876" s="64">
        <v>1544977</v>
      </c>
      <c r="D876" s="64">
        <v>41325</v>
      </c>
      <c r="E876" s="64" t="s">
        <v>689</v>
      </c>
      <c r="F876" s="65">
        <v>36969</v>
      </c>
      <c r="G876" s="64" t="s">
        <v>690</v>
      </c>
      <c r="H876" s="66">
        <v>970</v>
      </c>
      <c r="I876" s="64" t="s">
        <v>591</v>
      </c>
      <c r="J876" s="3">
        <f t="shared" si="26"/>
        <v>873</v>
      </c>
      <c r="K876" s="3">
        <f t="shared" si="27"/>
        <v>2036.151153</v>
      </c>
      <c r="L876" s="1">
        <v>2.3323610000000001</v>
      </c>
      <c r="M876" s="1" t="s">
        <v>1085</v>
      </c>
      <c r="N876" s="1" t="s">
        <v>1086</v>
      </c>
      <c r="O876" s="1" t="s">
        <v>1087</v>
      </c>
      <c r="P876" s="1" t="s">
        <v>1084</v>
      </c>
      <c r="Q876" s="1">
        <v>0</v>
      </c>
      <c r="R876" s="1" t="s">
        <v>557</v>
      </c>
      <c r="S876" s="1" t="s">
        <v>662</v>
      </c>
    </row>
    <row r="877" spans="1:19" s="85" customFormat="1" x14ac:dyDescent="0.25">
      <c r="A877" s="62">
        <v>41868.091666666667</v>
      </c>
      <c r="B877" s="63" t="s">
        <v>2271</v>
      </c>
      <c r="C877" s="64">
        <v>1544137</v>
      </c>
      <c r="D877" s="64">
        <v>55561</v>
      </c>
      <c r="E877" s="64" t="s">
        <v>689</v>
      </c>
      <c r="F877" s="65">
        <v>39574</v>
      </c>
      <c r="G877" s="64" t="s">
        <v>935</v>
      </c>
      <c r="H877" s="66">
        <v>1051</v>
      </c>
      <c r="I877" s="64" t="s">
        <v>592</v>
      </c>
      <c r="J877" s="3">
        <f t="shared" si="26"/>
        <v>945.9</v>
      </c>
      <c r="K877" s="3">
        <f t="shared" si="27"/>
        <v>3002.8569776999998</v>
      </c>
      <c r="L877" s="1">
        <v>3.1746029999999998</v>
      </c>
      <c r="M877" s="1" t="s">
        <v>1085</v>
      </c>
      <c r="N877" s="1" t="s">
        <v>1086</v>
      </c>
      <c r="O877" s="1" t="s">
        <v>1087</v>
      </c>
      <c r="P877" s="1">
        <v>0</v>
      </c>
      <c r="Q877" s="1" t="s">
        <v>1088</v>
      </c>
      <c r="R877" s="1" t="s">
        <v>557</v>
      </c>
      <c r="S877" s="1" t="s">
        <v>662</v>
      </c>
    </row>
    <row r="878" spans="1:19" s="85" customFormat="1" x14ac:dyDescent="0.25">
      <c r="A878" s="62">
        <v>41868.106944444444</v>
      </c>
      <c r="B878" s="63" t="s">
        <v>2262</v>
      </c>
      <c r="C878" s="64">
        <v>1544719</v>
      </c>
      <c r="D878" s="64">
        <v>55565</v>
      </c>
      <c r="E878" s="64" t="s">
        <v>689</v>
      </c>
      <c r="F878" s="65">
        <v>38956</v>
      </c>
      <c r="G878" s="64" t="s">
        <v>2373</v>
      </c>
      <c r="H878" s="66">
        <v>195</v>
      </c>
      <c r="I878" s="64" t="s">
        <v>591</v>
      </c>
      <c r="J878" s="3">
        <f t="shared" si="26"/>
        <v>175.5</v>
      </c>
      <c r="K878" s="3">
        <f t="shared" si="27"/>
        <v>508.10654700000003</v>
      </c>
      <c r="L878" s="1">
        <v>2.895194</v>
      </c>
      <c r="M878" s="1" t="s">
        <v>1085</v>
      </c>
      <c r="N878" s="1" t="s">
        <v>1089</v>
      </c>
      <c r="O878" s="1" t="s">
        <v>1087</v>
      </c>
      <c r="P878" s="1">
        <v>0</v>
      </c>
      <c r="Q878" s="1" t="s">
        <v>1088</v>
      </c>
      <c r="R878" s="1" t="s">
        <v>566</v>
      </c>
      <c r="S878" s="1" t="s">
        <v>4</v>
      </c>
    </row>
    <row r="879" spans="1:19" s="85" customFormat="1" x14ac:dyDescent="0.25">
      <c r="A879" s="62">
        <v>41868.111111111109</v>
      </c>
      <c r="B879" s="63" t="s">
        <v>731</v>
      </c>
      <c r="C879" s="64">
        <v>1544968</v>
      </c>
      <c r="D879" s="64">
        <v>54564</v>
      </c>
      <c r="E879" s="64" t="s">
        <v>689</v>
      </c>
      <c r="F879" s="65">
        <v>34943</v>
      </c>
      <c r="G879" s="64" t="s">
        <v>690</v>
      </c>
      <c r="H879" s="66">
        <v>582</v>
      </c>
      <c r="I879" s="64" t="s">
        <v>591</v>
      </c>
      <c r="J879" s="3">
        <f t="shared" si="26"/>
        <v>523.80000000000007</v>
      </c>
      <c r="K879" s="3">
        <f t="shared" si="27"/>
        <v>1425.6940302000003</v>
      </c>
      <c r="L879" s="1">
        <v>2.7218290000000001</v>
      </c>
      <c r="M879" s="1" t="s">
        <v>1085</v>
      </c>
      <c r="N879" s="1" t="s">
        <v>1086</v>
      </c>
      <c r="O879" s="1" t="s">
        <v>1087</v>
      </c>
      <c r="P879" s="1" t="s">
        <v>1084</v>
      </c>
      <c r="Q879" s="1">
        <v>0</v>
      </c>
      <c r="R879" s="1" t="s">
        <v>559</v>
      </c>
      <c r="S879" s="1" t="s">
        <v>2</v>
      </c>
    </row>
    <row r="880" spans="1:19" s="85" customFormat="1" x14ac:dyDescent="0.25">
      <c r="A880" s="62">
        <v>41868.115277777775</v>
      </c>
      <c r="B880" s="63" t="s">
        <v>2279</v>
      </c>
      <c r="C880" s="64">
        <v>1017273</v>
      </c>
      <c r="D880" s="64" t="s">
        <v>2364</v>
      </c>
      <c r="E880" s="64" t="s">
        <v>689</v>
      </c>
      <c r="F880" s="65">
        <v>39465</v>
      </c>
      <c r="G880" s="64" t="s">
        <v>989</v>
      </c>
      <c r="H880" s="66">
        <v>250</v>
      </c>
      <c r="I880" s="64" t="s">
        <v>590</v>
      </c>
      <c r="J880" s="3">
        <f t="shared" si="26"/>
        <v>225</v>
      </c>
      <c r="K880" s="3">
        <f t="shared" si="27"/>
        <v>524.78122500000006</v>
      </c>
      <c r="L880" s="1">
        <v>2.3323610000000001</v>
      </c>
      <c r="M880" s="1" t="s">
        <v>1085</v>
      </c>
      <c r="N880" s="1" t="s">
        <v>1086</v>
      </c>
      <c r="O880" s="1" t="s">
        <v>1087</v>
      </c>
      <c r="P880" s="1" t="s">
        <v>1084</v>
      </c>
      <c r="Q880" s="1">
        <v>0</v>
      </c>
      <c r="R880" s="1" t="s">
        <v>557</v>
      </c>
      <c r="S880" s="1" t="s">
        <v>662</v>
      </c>
    </row>
    <row r="881" spans="1:19" s="85" customFormat="1" x14ac:dyDescent="0.25">
      <c r="A881" s="62">
        <v>41868.118055555555</v>
      </c>
      <c r="B881" s="63" t="s">
        <v>2315</v>
      </c>
      <c r="C881" s="64">
        <v>1544253</v>
      </c>
      <c r="D881" s="64" t="s">
        <v>391</v>
      </c>
      <c r="E881" s="64" t="s">
        <v>689</v>
      </c>
      <c r="F881" s="65">
        <v>34208</v>
      </c>
      <c r="G881" s="64" t="s">
        <v>830</v>
      </c>
      <c r="H881" s="66">
        <v>1102</v>
      </c>
      <c r="I881" s="64" t="s">
        <v>595</v>
      </c>
      <c r="J881" s="3">
        <f t="shared" si="26"/>
        <v>991.80000000000007</v>
      </c>
      <c r="K881" s="3">
        <f t="shared" si="27"/>
        <v>4158.4904496000008</v>
      </c>
      <c r="L881" s="1">
        <v>4.1928720000000004</v>
      </c>
      <c r="M881" s="1" t="s">
        <v>10</v>
      </c>
      <c r="N881" s="1" t="s">
        <v>1089</v>
      </c>
      <c r="O881" s="1" t="s">
        <v>1090</v>
      </c>
      <c r="P881" s="1" t="s">
        <v>1084</v>
      </c>
      <c r="Q881" s="1">
        <v>0</v>
      </c>
      <c r="R881" s="1" t="s">
        <v>561</v>
      </c>
      <c r="S881" s="1" t="s">
        <v>1092</v>
      </c>
    </row>
    <row r="882" spans="1:19" s="85" customFormat="1" x14ac:dyDescent="0.25">
      <c r="A882" s="62">
        <v>41868.118750000001</v>
      </c>
      <c r="B882" s="63" t="s">
        <v>696</v>
      </c>
      <c r="C882" s="64">
        <v>1017042</v>
      </c>
      <c r="D882" s="64">
        <v>51330</v>
      </c>
      <c r="E882" s="64" t="s">
        <v>689</v>
      </c>
      <c r="F882" s="65">
        <v>39520</v>
      </c>
      <c r="G882" s="64" t="s">
        <v>2321</v>
      </c>
      <c r="H882" s="66">
        <v>171</v>
      </c>
      <c r="I882" s="64" t="s">
        <v>591</v>
      </c>
      <c r="J882" s="3">
        <f t="shared" si="26"/>
        <v>153.9</v>
      </c>
      <c r="K882" s="3">
        <f t="shared" si="27"/>
        <v>880.4348136000001</v>
      </c>
      <c r="L882" s="1">
        <v>5.7208240000000004</v>
      </c>
      <c r="M882" s="1" t="s">
        <v>1085</v>
      </c>
      <c r="N882" s="1" t="s">
        <v>1086</v>
      </c>
      <c r="O882" s="1" t="s">
        <v>1090</v>
      </c>
      <c r="P882" s="1">
        <v>0</v>
      </c>
      <c r="Q882" s="1" t="s">
        <v>1088</v>
      </c>
      <c r="R882" s="1" t="s">
        <v>562</v>
      </c>
      <c r="S882" s="1" t="s">
        <v>1092</v>
      </c>
    </row>
    <row r="883" spans="1:19" s="85" customFormat="1" x14ac:dyDescent="0.25">
      <c r="A883" s="62">
        <v>41868.12222222222</v>
      </c>
      <c r="B883" s="63" t="s">
        <v>2266</v>
      </c>
      <c r="C883" s="64">
        <v>1545433</v>
      </c>
      <c r="D883" s="64">
        <v>52487</v>
      </c>
      <c r="E883" s="64" t="s">
        <v>689</v>
      </c>
      <c r="F883" s="65">
        <v>32194</v>
      </c>
      <c r="G883" s="64" t="s">
        <v>699</v>
      </c>
      <c r="H883" s="66">
        <v>468</v>
      </c>
      <c r="I883" s="64" t="s">
        <v>595</v>
      </c>
      <c r="J883" s="3">
        <f t="shared" si="26"/>
        <v>421.2</v>
      </c>
      <c r="K883" s="3">
        <f t="shared" si="27"/>
        <v>1399.8004956</v>
      </c>
      <c r="L883" s="1">
        <v>3.3233630000000001</v>
      </c>
      <c r="M883" s="1" t="s">
        <v>1085</v>
      </c>
      <c r="N883" s="1" t="s">
        <v>1089</v>
      </c>
      <c r="O883" s="1" t="s">
        <v>1087</v>
      </c>
      <c r="P883" s="1">
        <v>0</v>
      </c>
      <c r="Q883" s="1" t="s">
        <v>1088</v>
      </c>
      <c r="R883" s="1" t="s">
        <v>565</v>
      </c>
      <c r="S883" s="1" t="s">
        <v>4</v>
      </c>
    </row>
    <row r="884" spans="1:19" s="85" customFormat="1" x14ac:dyDescent="0.25">
      <c r="A884" s="62">
        <v>41868.138888888891</v>
      </c>
      <c r="B884" s="63" t="s">
        <v>2252</v>
      </c>
      <c r="C884" s="64">
        <v>1544155</v>
      </c>
      <c r="D884" s="64">
        <v>55320</v>
      </c>
      <c r="E884" s="64" t="s">
        <v>689</v>
      </c>
      <c r="F884" s="65">
        <v>38257</v>
      </c>
      <c r="G884" s="64" t="s">
        <v>2374</v>
      </c>
      <c r="H884" s="66">
        <v>165</v>
      </c>
      <c r="I884" s="64" t="s">
        <v>2185</v>
      </c>
      <c r="J884" s="3">
        <f t="shared" si="26"/>
        <v>148.5</v>
      </c>
      <c r="K884" s="3">
        <f t="shared" si="27"/>
        <v>550.000044</v>
      </c>
      <c r="L884" s="1">
        <v>3.7037040000000001</v>
      </c>
      <c r="M884" s="1" t="s">
        <v>1085</v>
      </c>
      <c r="N884" s="1" t="s">
        <v>1089</v>
      </c>
      <c r="O884" s="1" t="s">
        <v>1087</v>
      </c>
      <c r="P884" s="1" t="s">
        <v>1084</v>
      </c>
      <c r="Q884" s="1">
        <v>0</v>
      </c>
      <c r="R884" s="1" t="s">
        <v>559</v>
      </c>
      <c r="S884" s="1" t="s">
        <v>2</v>
      </c>
    </row>
    <row r="885" spans="1:19" s="85" customFormat="1" x14ac:dyDescent="0.25">
      <c r="A885" s="62">
        <v>41868.144444444442</v>
      </c>
      <c r="B885" s="63" t="s">
        <v>740</v>
      </c>
      <c r="C885" s="64">
        <v>1544944</v>
      </c>
      <c r="D885" s="64">
        <v>53817</v>
      </c>
      <c r="E885" s="64" t="s">
        <v>689</v>
      </c>
      <c r="F885" s="65" t="s">
        <v>2346</v>
      </c>
      <c r="G885" s="64" t="s">
        <v>2347</v>
      </c>
      <c r="H885" s="66">
        <v>573</v>
      </c>
      <c r="I885" s="64" t="s">
        <v>592</v>
      </c>
      <c r="J885" s="3">
        <f t="shared" si="26"/>
        <v>515.70000000000005</v>
      </c>
      <c r="K885" s="3">
        <f t="shared" si="27"/>
        <v>2035.1223810000001</v>
      </c>
      <c r="L885" s="1">
        <v>3.9463300000000001</v>
      </c>
      <c r="M885" s="1" t="s">
        <v>1085</v>
      </c>
      <c r="N885" s="1" t="s">
        <v>1086</v>
      </c>
      <c r="O885" s="1" t="s">
        <v>1090</v>
      </c>
      <c r="P885" s="1">
        <v>0</v>
      </c>
      <c r="Q885" s="1" t="s">
        <v>1088</v>
      </c>
      <c r="R885" s="1" t="s">
        <v>563</v>
      </c>
      <c r="S885" s="1" t="s">
        <v>2</v>
      </c>
    </row>
    <row r="886" spans="1:19" s="85" customFormat="1" x14ac:dyDescent="0.25">
      <c r="A886" s="62">
        <v>41868.15347222222</v>
      </c>
      <c r="B886" s="63" t="s">
        <v>748</v>
      </c>
      <c r="C886" s="64">
        <v>1543799</v>
      </c>
      <c r="D886" s="64">
        <v>54641</v>
      </c>
      <c r="E886" s="64" t="s">
        <v>689</v>
      </c>
      <c r="F886" s="65">
        <v>38968</v>
      </c>
      <c r="G886" s="64" t="s">
        <v>2297</v>
      </c>
      <c r="H886" s="66">
        <v>418</v>
      </c>
      <c r="I886" s="64" t="s">
        <v>593</v>
      </c>
      <c r="J886" s="3">
        <f t="shared" si="26"/>
        <v>376.2</v>
      </c>
      <c r="K886" s="3">
        <f t="shared" si="27"/>
        <v>995.23822860000007</v>
      </c>
      <c r="L886" s="1">
        <v>2.6455030000000002</v>
      </c>
      <c r="M886" s="1" t="s">
        <v>1085</v>
      </c>
      <c r="N886" s="1" t="s">
        <v>1089</v>
      </c>
      <c r="O886" s="1" t="s">
        <v>1087</v>
      </c>
      <c r="P886" s="1">
        <v>0</v>
      </c>
      <c r="Q886" s="1" t="s">
        <v>1088</v>
      </c>
      <c r="R886" s="1" t="s">
        <v>559</v>
      </c>
      <c r="S886" s="1" t="s">
        <v>2</v>
      </c>
    </row>
    <row r="887" spans="1:19" s="85" customFormat="1" x14ac:dyDescent="0.25">
      <c r="A887" s="62">
        <v>41868.15625</v>
      </c>
      <c r="B887" s="63" t="s">
        <v>2279</v>
      </c>
      <c r="C887" s="64">
        <v>1017290</v>
      </c>
      <c r="D887" s="64" t="s">
        <v>2375</v>
      </c>
      <c r="E887" s="64" t="s">
        <v>689</v>
      </c>
      <c r="F887" s="65">
        <v>39466</v>
      </c>
      <c r="G887" s="64" t="s">
        <v>895</v>
      </c>
      <c r="H887" s="66">
        <v>141</v>
      </c>
      <c r="I887" s="64" t="s">
        <v>597</v>
      </c>
      <c r="J887" s="3">
        <f t="shared" si="26"/>
        <v>126.9</v>
      </c>
      <c r="K887" s="3">
        <f t="shared" si="27"/>
        <v>295.97661090000003</v>
      </c>
      <c r="L887" s="1">
        <v>2.3323610000000001</v>
      </c>
      <c r="M887" s="1" t="s">
        <v>1085</v>
      </c>
      <c r="N887" s="1" t="s">
        <v>1086</v>
      </c>
      <c r="O887" s="1" t="s">
        <v>1087</v>
      </c>
      <c r="P887" s="1" t="s">
        <v>1084</v>
      </c>
      <c r="Q887" s="1">
        <v>0</v>
      </c>
      <c r="R887" s="1" t="s">
        <v>557</v>
      </c>
      <c r="S887" s="1" t="s">
        <v>662</v>
      </c>
    </row>
    <row r="888" spans="1:19" s="85" customFormat="1" x14ac:dyDescent="0.25">
      <c r="A888" s="62">
        <v>41868.161805555559</v>
      </c>
      <c r="B888" s="63" t="s">
        <v>725</v>
      </c>
      <c r="C888" s="64">
        <v>1544978</v>
      </c>
      <c r="D888" s="64">
        <v>41325</v>
      </c>
      <c r="E888" s="64" t="s">
        <v>689</v>
      </c>
      <c r="F888" s="65">
        <v>36969</v>
      </c>
      <c r="G888" s="64" t="s">
        <v>690</v>
      </c>
      <c r="H888" s="66">
        <v>970</v>
      </c>
      <c r="I888" s="64" t="s">
        <v>591</v>
      </c>
      <c r="J888" s="3">
        <f t="shared" si="26"/>
        <v>873</v>
      </c>
      <c r="K888" s="3">
        <f t="shared" si="27"/>
        <v>2036.151153</v>
      </c>
      <c r="L888" s="1">
        <v>2.3323610000000001</v>
      </c>
      <c r="M888" s="1" t="s">
        <v>1085</v>
      </c>
      <c r="N888" s="1" t="s">
        <v>1086</v>
      </c>
      <c r="O888" s="1" t="s">
        <v>1087</v>
      </c>
      <c r="P888" s="1" t="s">
        <v>1084</v>
      </c>
      <c r="Q888" s="1">
        <v>0</v>
      </c>
      <c r="R888" s="1" t="s">
        <v>557</v>
      </c>
      <c r="S888" s="1" t="s">
        <v>662</v>
      </c>
    </row>
    <row r="889" spans="1:19" s="85" customFormat="1" x14ac:dyDescent="0.25">
      <c r="A889" s="62">
        <v>41868.197222222225</v>
      </c>
      <c r="B889" s="63" t="s">
        <v>702</v>
      </c>
      <c r="C889" s="64">
        <v>1545074</v>
      </c>
      <c r="D889" s="64">
        <v>54512</v>
      </c>
      <c r="E889" s="64" t="s">
        <v>689</v>
      </c>
      <c r="F889" s="65">
        <v>37673</v>
      </c>
      <c r="G889" s="64" t="s">
        <v>996</v>
      </c>
      <c r="H889" s="66">
        <v>360</v>
      </c>
      <c r="I889" s="64" t="s">
        <v>593</v>
      </c>
      <c r="J889" s="3">
        <f t="shared" si="26"/>
        <v>324</v>
      </c>
      <c r="K889" s="3">
        <f t="shared" si="27"/>
        <v>1200.000096</v>
      </c>
      <c r="L889" s="1">
        <v>3.7037040000000001</v>
      </c>
      <c r="M889" s="1" t="s">
        <v>1085</v>
      </c>
      <c r="N889" s="1" t="s">
        <v>1089</v>
      </c>
      <c r="O889" s="1" t="s">
        <v>1087</v>
      </c>
      <c r="P889" s="1" t="s">
        <v>1084</v>
      </c>
      <c r="Q889" s="1">
        <v>0</v>
      </c>
      <c r="R889" s="1" t="s">
        <v>559</v>
      </c>
      <c r="S889" s="1" t="s">
        <v>2</v>
      </c>
    </row>
    <row r="890" spans="1:19" s="85" customFormat="1" x14ac:dyDescent="0.25">
      <c r="A890" s="62">
        <v>41868.203472222223</v>
      </c>
      <c r="B890" s="63" t="s">
        <v>707</v>
      </c>
      <c r="C890" s="64">
        <v>1545584</v>
      </c>
      <c r="D890" s="64">
        <v>41325</v>
      </c>
      <c r="E890" s="64" t="s">
        <v>689</v>
      </c>
      <c r="F890" s="65">
        <v>39755</v>
      </c>
      <c r="G890" s="64" t="s">
        <v>694</v>
      </c>
      <c r="H890" s="66">
        <v>496</v>
      </c>
      <c r="I890" s="64" t="s">
        <v>591</v>
      </c>
      <c r="J890" s="3">
        <f t="shared" si="26"/>
        <v>446.40000000000003</v>
      </c>
      <c r="K890" s="3">
        <f t="shared" si="27"/>
        <v>1041.1659504000002</v>
      </c>
      <c r="L890" s="1">
        <v>2.3323610000000001</v>
      </c>
      <c r="M890" s="1" t="s">
        <v>1085</v>
      </c>
      <c r="N890" s="1" t="s">
        <v>1086</v>
      </c>
      <c r="O890" s="1" t="s">
        <v>1087</v>
      </c>
      <c r="P890" s="1" t="s">
        <v>1084</v>
      </c>
      <c r="Q890" s="1">
        <v>0</v>
      </c>
      <c r="R890" s="1" t="s">
        <v>557</v>
      </c>
      <c r="S890" s="1" t="s">
        <v>662</v>
      </c>
    </row>
    <row r="891" spans="1:19" s="85" customFormat="1" x14ac:dyDescent="0.25">
      <c r="A891" s="62">
        <v>41868.215277777781</v>
      </c>
      <c r="B891" s="63" t="s">
        <v>2258</v>
      </c>
      <c r="C891" s="64">
        <v>1017261</v>
      </c>
      <c r="D891" s="64">
        <v>54512</v>
      </c>
      <c r="E891" s="64" t="s">
        <v>689</v>
      </c>
      <c r="F891" s="65">
        <v>36585</v>
      </c>
      <c r="G891" s="64" t="s">
        <v>827</v>
      </c>
      <c r="H891" s="66">
        <v>339</v>
      </c>
      <c r="I891" s="64" t="s">
        <v>592</v>
      </c>
      <c r="J891" s="3">
        <f t="shared" si="26"/>
        <v>305.10000000000002</v>
      </c>
      <c r="K891" s="3">
        <f t="shared" si="27"/>
        <v>1130.0000904000001</v>
      </c>
      <c r="L891" s="1">
        <v>3.7037040000000001</v>
      </c>
      <c r="M891" s="1" t="s">
        <v>1085</v>
      </c>
      <c r="N891" s="1" t="s">
        <v>1089</v>
      </c>
      <c r="O891" s="1" t="s">
        <v>1087</v>
      </c>
      <c r="P891" s="1" t="s">
        <v>1084</v>
      </c>
      <c r="Q891" s="1">
        <v>0</v>
      </c>
      <c r="R891" s="1" t="s">
        <v>559</v>
      </c>
      <c r="S891" s="1" t="s">
        <v>2</v>
      </c>
    </row>
    <row r="892" spans="1:19" s="85" customFormat="1" x14ac:dyDescent="0.25">
      <c r="A892" s="62">
        <v>41868.240277777775</v>
      </c>
      <c r="B892" s="63" t="s">
        <v>2274</v>
      </c>
      <c r="C892" s="64">
        <v>1544833</v>
      </c>
      <c r="D892" s="64">
        <v>41325</v>
      </c>
      <c r="E892" s="64" t="s">
        <v>689</v>
      </c>
      <c r="F892" s="65">
        <v>35370</v>
      </c>
      <c r="G892" s="64" t="s">
        <v>690</v>
      </c>
      <c r="H892" s="66">
        <v>1006</v>
      </c>
      <c r="I892" s="64" t="s">
        <v>591</v>
      </c>
      <c r="J892" s="3">
        <f t="shared" si="26"/>
        <v>905.4</v>
      </c>
      <c r="K892" s="3">
        <f t="shared" si="27"/>
        <v>2111.7196494</v>
      </c>
      <c r="L892" s="1">
        <v>2.3323610000000001</v>
      </c>
      <c r="M892" s="1" t="s">
        <v>1085</v>
      </c>
      <c r="N892" s="1" t="s">
        <v>1086</v>
      </c>
      <c r="O892" s="1" t="s">
        <v>1087</v>
      </c>
      <c r="P892" s="1" t="s">
        <v>1084</v>
      </c>
      <c r="Q892" s="1">
        <v>0</v>
      </c>
      <c r="R892" s="1" t="s">
        <v>557</v>
      </c>
      <c r="S892" s="1" t="s">
        <v>662</v>
      </c>
    </row>
    <row r="893" spans="1:19" s="85" customFormat="1" x14ac:dyDescent="0.25">
      <c r="A893" s="62">
        <v>41868.242361111108</v>
      </c>
      <c r="B893" s="63" t="s">
        <v>711</v>
      </c>
      <c r="C893" s="64">
        <v>1544974</v>
      </c>
      <c r="D893" s="64">
        <v>53698</v>
      </c>
      <c r="E893" s="64" t="s">
        <v>689</v>
      </c>
      <c r="F893" s="65">
        <v>38379</v>
      </c>
      <c r="G893" s="64" t="s">
        <v>2335</v>
      </c>
      <c r="H893" s="66">
        <v>631</v>
      </c>
      <c r="I893" s="64" t="s">
        <v>604</v>
      </c>
      <c r="J893" s="3">
        <f t="shared" si="26"/>
        <v>567.9</v>
      </c>
      <c r="K893" s="3">
        <f t="shared" si="27"/>
        <v>1868.0922845999999</v>
      </c>
      <c r="L893" s="1">
        <v>3.2894739999999998</v>
      </c>
      <c r="M893" s="1" t="s">
        <v>1085</v>
      </c>
      <c r="N893" s="1" t="s">
        <v>1086</v>
      </c>
      <c r="O893" s="1" t="s">
        <v>1087</v>
      </c>
      <c r="P893" s="1" t="s">
        <v>1084</v>
      </c>
      <c r="Q893" s="1">
        <v>0</v>
      </c>
      <c r="R893" s="1" t="s">
        <v>561</v>
      </c>
      <c r="S893" s="1" t="s">
        <v>1092</v>
      </c>
    </row>
    <row r="894" spans="1:19" s="85" customFormat="1" x14ac:dyDescent="0.25">
      <c r="A894" s="62">
        <v>41868.245138888888</v>
      </c>
      <c r="B894" s="63" t="s">
        <v>715</v>
      </c>
      <c r="C894" s="64">
        <v>1545130</v>
      </c>
      <c r="D894" s="64">
        <v>54336</v>
      </c>
      <c r="E894" s="64" t="s">
        <v>689</v>
      </c>
      <c r="F894" s="65">
        <v>36210</v>
      </c>
      <c r="G894" s="64" t="s">
        <v>880</v>
      </c>
      <c r="H894" s="66">
        <v>160</v>
      </c>
      <c r="I894" s="64" t="s">
        <v>591</v>
      </c>
      <c r="J894" s="3">
        <f t="shared" si="26"/>
        <v>144</v>
      </c>
      <c r="K894" s="3">
        <f t="shared" si="27"/>
        <v>808.08076800000003</v>
      </c>
      <c r="L894" s="1">
        <v>5.6116720000000004</v>
      </c>
      <c r="M894" s="1" t="s">
        <v>1091</v>
      </c>
      <c r="N894" s="1" t="s">
        <v>1086</v>
      </c>
      <c r="O894" s="1" t="s">
        <v>1090</v>
      </c>
      <c r="P894" s="1" t="s">
        <v>1084</v>
      </c>
      <c r="Q894" s="1">
        <v>0</v>
      </c>
      <c r="R894" s="1" t="s">
        <v>562</v>
      </c>
      <c r="S894" s="1" t="s">
        <v>1092</v>
      </c>
    </row>
    <row r="895" spans="1:19" s="85" customFormat="1" x14ac:dyDescent="0.25">
      <c r="A895" s="62">
        <v>41868.252083333333</v>
      </c>
      <c r="B895" s="63" t="s">
        <v>727</v>
      </c>
      <c r="C895" s="64">
        <v>1545516</v>
      </c>
      <c r="D895" s="64">
        <v>54905</v>
      </c>
      <c r="E895" s="64" t="s">
        <v>689</v>
      </c>
      <c r="F895" s="65">
        <v>35724</v>
      </c>
      <c r="G895" s="64" t="s">
        <v>966</v>
      </c>
      <c r="H895" s="66">
        <v>537</v>
      </c>
      <c r="I895" s="64" t="s">
        <v>590</v>
      </c>
      <c r="J895" s="3">
        <f t="shared" si="26"/>
        <v>483.3</v>
      </c>
      <c r="K895" s="3">
        <f t="shared" si="27"/>
        <v>2013.7501611000002</v>
      </c>
      <c r="L895" s="1">
        <v>4.1666670000000003</v>
      </c>
      <c r="M895" s="1" t="s">
        <v>10</v>
      </c>
      <c r="N895" s="1" t="s">
        <v>1086</v>
      </c>
      <c r="O895" s="1" t="s">
        <v>1090</v>
      </c>
      <c r="P895" s="1">
        <v>0</v>
      </c>
      <c r="Q895" s="1" t="s">
        <v>1088</v>
      </c>
      <c r="R895" s="1" t="s">
        <v>566</v>
      </c>
      <c r="S895" s="1" t="s">
        <v>4</v>
      </c>
    </row>
    <row r="896" spans="1:19" s="85" customFormat="1" x14ac:dyDescent="0.25">
      <c r="A896" s="62">
        <v>41868.258333333331</v>
      </c>
      <c r="B896" s="63" t="s">
        <v>734</v>
      </c>
      <c r="C896" s="64">
        <v>1543593</v>
      </c>
      <c r="D896" s="64" t="s">
        <v>2213</v>
      </c>
      <c r="E896" s="64" t="s">
        <v>689</v>
      </c>
      <c r="F896" s="65">
        <v>39539</v>
      </c>
      <c r="G896" s="64" t="s">
        <v>2327</v>
      </c>
      <c r="H896" s="66">
        <v>812</v>
      </c>
      <c r="I896" s="64" t="s">
        <v>592</v>
      </c>
      <c r="J896" s="3">
        <f t="shared" si="26"/>
        <v>730.80000000000007</v>
      </c>
      <c r="K896" s="3">
        <f t="shared" si="27"/>
        <v>2416.6664424000005</v>
      </c>
      <c r="L896" s="1">
        <v>3.3068780000000002</v>
      </c>
      <c r="M896" s="1" t="s">
        <v>1085</v>
      </c>
      <c r="N896" s="1" t="s">
        <v>1086</v>
      </c>
      <c r="O896" s="1" t="s">
        <v>1087</v>
      </c>
      <c r="P896" s="1">
        <v>0</v>
      </c>
      <c r="Q896" s="1" t="s">
        <v>1088</v>
      </c>
      <c r="R896" s="1" t="s">
        <v>557</v>
      </c>
      <c r="S896" s="1" t="s">
        <v>662</v>
      </c>
    </row>
    <row r="897" spans="1:19" s="85" customFormat="1" x14ac:dyDescent="0.25">
      <c r="A897" s="62">
        <v>41868.260416666664</v>
      </c>
      <c r="B897" s="63" t="s">
        <v>776</v>
      </c>
      <c r="C897" s="64">
        <v>1544906</v>
      </c>
      <c r="D897" s="64" t="s">
        <v>391</v>
      </c>
      <c r="E897" s="64" t="s">
        <v>689</v>
      </c>
      <c r="F897" s="65">
        <v>34260</v>
      </c>
      <c r="G897" s="64" t="s">
        <v>898</v>
      </c>
      <c r="H897" s="66">
        <v>458</v>
      </c>
      <c r="I897" s="64" t="s">
        <v>591</v>
      </c>
      <c r="J897" s="3">
        <f t="shared" si="26"/>
        <v>412.2</v>
      </c>
      <c r="K897" s="3">
        <f t="shared" si="27"/>
        <v>1728.3018384000002</v>
      </c>
      <c r="L897" s="1">
        <v>4.1928720000000004</v>
      </c>
      <c r="M897" s="1" t="s">
        <v>10</v>
      </c>
      <c r="N897" s="1" t="s">
        <v>1089</v>
      </c>
      <c r="O897" s="1" t="s">
        <v>1090</v>
      </c>
      <c r="P897" s="1" t="s">
        <v>1084</v>
      </c>
      <c r="Q897" s="1">
        <v>0</v>
      </c>
      <c r="R897" s="1" t="s">
        <v>561</v>
      </c>
      <c r="S897" s="1" t="s">
        <v>1092</v>
      </c>
    </row>
    <row r="898" spans="1:19" s="85" customFormat="1" x14ac:dyDescent="0.25">
      <c r="A898" s="62">
        <v>41868.263194444444</v>
      </c>
      <c r="B898" s="63" t="s">
        <v>2257</v>
      </c>
      <c r="C898" s="64">
        <v>1541064</v>
      </c>
      <c r="D898" s="64">
        <v>54336</v>
      </c>
      <c r="E898" s="64" t="s">
        <v>689</v>
      </c>
      <c r="F898" s="65" t="s">
        <v>614</v>
      </c>
      <c r="G898" s="64" t="s">
        <v>905</v>
      </c>
      <c r="H898" s="66">
        <v>162</v>
      </c>
      <c r="I898" s="64" t="s">
        <v>595</v>
      </c>
      <c r="J898" s="3">
        <f t="shared" si="26"/>
        <v>145.80000000000001</v>
      </c>
      <c r="K898" s="3">
        <f t="shared" si="27"/>
        <v>818.18177760000015</v>
      </c>
      <c r="L898" s="1">
        <v>5.6116720000000004</v>
      </c>
      <c r="M898" s="1" t="s">
        <v>1091</v>
      </c>
      <c r="N898" s="1" t="s">
        <v>1086</v>
      </c>
      <c r="O898" s="1" t="s">
        <v>1090</v>
      </c>
      <c r="P898" s="1" t="s">
        <v>1084</v>
      </c>
      <c r="Q898" s="1">
        <v>0</v>
      </c>
      <c r="R898" s="1" t="s">
        <v>562</v>
      </c>
      <c r="S898" s="1" t="s">
        <v>1092</v>
      </c>
    </row>
    <row r="899" spans="1:19" s="85" customFormat="1" x14ac:dyDescent="0.25">
      <c r="A899" s="62">
        <v>41868.302083333336</v>
      </c>
      <c r="B899" s="63" t="s">
        <v>2279</v>
      </c>
      <c r="C899" s="64">
        <v>1545192</v>
      </c>
      <c r="D899" s="64">
        <v>52933</v>
      </c>
      <c r="E899" s="64" t="s">
        <v>689</v>
      </c>
      <c r="F899" s="65">
        <v>38073</v>
      </c>
      <c r="G899" s="64" t="s">
        <v>849</v>
      </c>
      <c r="H899" s="66">
        <v>254</v>
      </c>
      <c r="I899" s="64" t="s">
        <v>593</v>
      </c>
      <c r="J899" s="3">
        <f t="shared" ref="J899:J962" si="28">H899*0.9</f>
        <v>228.6</v>
      </c>
      <c r="K899" s="3">
        <f t="shared" ref="K899:K962" si="29">J899*L899</f>
        <v>544.28562720000002</v>
      </c>
      <c r="L899" s="1">
        <v>2.3809520000000002</v>
      </c>
      <c r="M899" s="1" t="s">
        <v>1085</v>
      </c>
      <c r="N899" s="1" t="s">
        <v>1089</v>
      </c>
      <c r="O899" s="1" t="s">
        <v>1087</v>
      </c>
      <c r="P899" s="1">
        <v>0</v>
      </c>
      <c r="Q899" s="1" t="s">
        <v>1088</v>
      </c>
      <c r="R899" s="1" t="s">
        <v>558</v>
      </c>
      <c r="S899" s="1" t="s">
        <v>662</v>
      </c>
    </row>
    <row r="900" spans="1:19" s="85" customFormat="1" x14ac:dyDescent="0.25">
      <c r="A900" s="62">
        <v>41868.304166666669</v>
      </c>
      <c r="B900" s="63" t="s">
        <v>2266</v>
      </c>
      <c r="C900" s="64">
        <v>1545434</v>
      </c>
      <c r="D900" s="64">
        <v>52487</v>
      </c>
      <c r="E900" s="64" t="s">
        <v>689</v>
      </c>
      <c r="F900" s="65">
        <v>32194</v>
      </c>
      <c r="G900" s="64" t="s">
        <v>699</v>
      </c>
      <c r="H900" s="66">
        <v>460</v>
      </c>
      <c r="I900" s="64" t="s">
        <v>595</v>
      </c>
      <c r="J900" s="3">
        <f t="shared" si="28"/>
        <v>414</v>
      </c>
      <c r="K900" s="3">
        <f t="shared" si="29"/>
        <v>1375.872282</v>
      </c>
      <c r="L900" s="1">
        <v>3.3233630000000001</v>
      </c>
      <c r="M900" s="1" t="s">
        <v>1085</v>
      </c>
      <c r="N900" s="1" t="s">
        <v>1089</v>
      </c>
      <c r="O900" s="1" t="s">
        <v>1087</v>
      </c>
      <c r="P900" s="1">
        <v>0</v>
      </c>
      <c r="Q900" s="1" t="s">
        <v>1088</v>
      </c>
      <c r="R900" s="1" t="s">
        <v>565</v>
      </c>
      <c r="S900" s="1" t="s">
        <v>4</v>
      </c>
    </row>
    <row r="901" spans="1:19" s="85" customFormat="1" x14ac:dyDescent="0.25">
      <c r="A901" s="62">
        <v>41868.309027777781</v>
      </c>
      <c r="B901" s="63" t="s">
        <v>719</v>
      </c>
      <c r="C901" s="64">
        <v>1544875</v>
      </c>
      <c r="D901" s="64">
        <v>53698</v>
      </c>
      <c r="E901" s="64" t="s">
        <v>689</v>
      </c>
      <c r="F901" s="65">
        <v>35403</v>
      </c>
      <c r="G901" s="64" t="s">
        <v>880</v>
      </c>
      <c r="H901" s="66">
        <v>730</v>
      </c>
      <c r="I901" s="64" t="s">
        <v>591</v>
      </c>
      <c r="J901" s="3">
        <f t="shared" si="28"/>
        <v>657</v>
      </c>
      <c r="K901" s="3">
        <f t="shared" si="29"/>
        <v>2161.1844179999998</v>
      </c>
      <c r="L901" s="1">
        <v>3.2894739999999998</v>
      </c>
      <c r="M901" s="1" t="s">
        <v>1085</v>
      </c>
      <c r="N901" s="1" t="s">
        <v>1086</v>
      </c>
      <c r="O901" s="1" t="s">
        <v>1087</v>
      </c>
      <c r="P901" s="1" t="s">
        <v>1084</v>
      </c>
      <c r="Q901" s="1">
        <v>0</v>
      </c>
      <c r="R901" s="1" t="s">
        <v>561</v>
      </c>
      <c r="S901" s="1" t="s">
        <v>1092</v>
      </c>
    </row>
    <row r="902" spans="1:19" s="85" customFormat="1" x14ac:dyDescent="0.25">
      <c r="A902" s="62">
        <v>41868.368750000001</v>
      </c>
      <c r="B902" s="63" t="s">
        <v>2271</v>
      </c>
      <c r="C902" s="64">
        <v>1544138</v>
      </c>
      <c r="D902" s="64">
        <v>55561</v>
      </c>
      <c r="E902" s="64" t="s">
        <v>689</v>
      </c>
      <c r="F902" s="65">
        <v>39574</v>
      </c>
      <c r="G902" s="64" t="s">
        <v>935</v>
      </c>
      <c r="H902" s="66">
        <v>1048</v>
      </c>
      <c r="I902" s="64" t="s">
        <v>592</v>
      </c>
      <c r="J902" s="3">
        <f t="shared" si="28"/>
        <v>943.2</v>
      </c>
      <c r="K902" s="3">
        <f t="shared" si="29"/>
        <v>2994.2855496000002</v>
      </c>
      <c r="L902" s="1">
        <v>3.1746029999999998</v>
      </c>
      <c r="M902" s="1" t="s">
        <v>1085</v>
      </c>
      <c r="N902" s="1" t="s">
        <v>1086</v>
      </c>
      <c r="O902" s="1" t="s">
        <v>1087</v>
      </c>
      <c r="P902" s="1">
        <v>0</v>
      </c>
      <c r="Q902" s="1" t="s">
        <v>1088</v>
      </c>
      <c r="R902" s="1" t="s">
        <v>557</v>
      </c>
      <c r="S902" s="1" t="s">
        <v>662</v>
      </c>
    </row>
    <row r="903" spans="1:19" s="85" customFormat="1" x14ac:dyDescent="0.25">
      <c r="A903" s="62">
        <v>41868.449305555558</v>
      </c>
      <c r="B903" s="63" t="s">
        <v>2261</v>
      </c>
      <c r="C903" s="64">
        <v>1545399</v>
      </c>
      <c r="D903" s="64">
        <v>52339</v>
      </c>
      <c r="E903" s="64" t="s">
        <v>689</v>
      </c>
      <c r="F903" s="65">
        <v>36446</v>
      </c>
      <c r="G903" s="64" t="s">
        <v>827</v>
      </c>
      <c r="H903" s="66">
        <v>454</v>
      </c>
      <c r="I903" s="64" t="s">
        <v>592</v>
      </c>
      <c r="J903" s="3">
        <f t="shared" si="28"/>
        <v>408.6</v>
      </c>
      <c r="K903" s="3">
        <f t="shared" si="29"/>
        <v>1228.8722634000001</v>
      </c>
      <c r="L903" s="1">
        <v>3.0075189999999998</v>
      </c>
      <c r="M903" s="1" t="s">
        <v>1085</v>
      </c>
      <c r="N903" s="1" t="s">
        <v>1089</v>
      </c>
      <c r="O903" s="1" t="s">
        <v>1087</v>
      </c>
      <c r="P903" s="1">
        <v>0</v>
      </c>
      <c r="Q903" s="1" t="s">
        <v>1088</v>
      </c>
      <c r="R903" s="1" t="s">
        <v>564</v>
      </c>
      <c r="S903" s="1" t="s">
        <v>2</v>
      </c>
    </row>
    <row r="904" spans="1:19" s="85" customFormat="1" x14ac:dyDescent="0.25">
      <c r="A904" s="62">
        <v>41868.54583333333</v>
      </c>
      <c r="B904" s="63" t="s">
        <v>2273</v>
      </c>
      <c r="C904" s="64">
        <v>1544988</v>
      </c>
      <c r="D904" s="64">
        <v>54512</v>
      </c>
      <c r="E904" s="64" t="s">
        <v>689</v>
      </c>
      <c r="F904" s="65">
        <v>36585</v>
      </c>
      <c r="G904" s="64" t="s">
        <v>827</v>
      </c>
      <c r="H904" s="66">
        <v>354</v>
      </c>
      <c r="I904" s="64" t="s">
        <v>592</v>
      </c>
      <c r="J904" s="3">
        <f t="shared" si="28"/>
        <v>318.60000000000002</v>
      </c>
      <c r="K904" s="3">
        <f t="shared" si="29"/>
        <v>1180.0000944000001</v>
      </c>
      <c r="L904" s="1">
        <v>3.7037040000000001</v>
      </c>
      <c r="M904" s="1" t="s">
        <v>1085</v>
      </c>
      <c r="N904" s="1" t="s">
        <v>1089</v>
      </c>
      <c r="O904" s="1" t="s">
        <v>1087</v>
      </c>
      <c r="P904" s="1" t="s">
        <v>1084</v>
      </c>
      <c r="Q904" s="1">
        <v>0</v>
      </c>
      <c r="R904" s="1" t="s">
        <v>559</v>
      </c>
      <c r="S904" s="1" t="s">
        <v>2</v>
      </c>
    </row>
    <row r="905" spans="1:19" s="85" customFormat="1" x14ac:dyDescent="0.25">
      <c r="A905" s="62">
        <v>41868.554166666669</v>
      </c>
      <c r="B905" s="63" t="s">
        <v>709</v>
      </c>
      <c r="C905" s="64">
        <v>1544208</v>
      </c>
      <c r="D905" s="64">
        <v>53064</v>
      </c>
      <c r="E905" s="64" t="s">
        <v>689</v>
      </c>
      <c r="F905" s="65">
        <v>39494</v>
      </c>
      <c r="G905" s="64" t="s">
        <v>2334</v>
      </c>
      <c r="H905" s="66">
        <v>406</v>
      </c>
      <c r="I905" s="64" t="s">
        <v>591</v>
      </c>
      <c r="J905" s="3">
        <f t="shared" si="28"/>
        <v>365.40000000000003</v>
      </c>
      <c r="K905" s="3">
        <f t="shared" si="29"/>
        <v>2015.9998614000003</v>
      </c>
      <c r="L905" s="1">
        <v>5.5172410000000003</v>
      </c>
      <c r="M905" s="1" t="s">
        <v>1085</v>
      </c>
      <c r="N905" s="1" t="s">
        <v>1089</v>
      </c>
      <c r="O905" s="1" t="s">
        <v>1087</v>
      </c>
      <c r="P905" s="1">
        <v>0</v>
      </c>
      <c r="Q905" s="1" t="s">
        <v>1088</v>
      </c>
      <c r="R905" s="1" t="s">
        <v>561</v>
      </c>
      <c r="S905" s="1" t="s">
        <v>1092</v>
      </c>
    </row>
    <row r="906" spans="1:19" s="85" customFormat="1" x14ac:dyDescent="0.25">
      <c r="A906" s="62">
        <v>41868.554861111108</v>
      </c>
      <c r="B906" s="63" t="s">
        <v>2257</v>
      </c>
      <c r="C906" s="64">
        <v>1541062</v>
      </c>
      <c r="D906" s="64">
        <v>54336</v>
      </c>
      <c r="E906" s="64" t="s">
        <v>689</v>
      </c>
      <c r="F906" s="65" t="s">
        <v>614</v>
      </c>
      <c r="G906" s="64" t="s">
        <v>905</v>
      </c>
      <c r="H906" s="66">
        <v>162</v>
      </c>
      <c r="I906" s="64" t="s">
        <v>595</v>
      </c>
      <c r="J906" s="3">
        <f t="shared" si="28"/>
        <v>145.80000000000001</v>
      </c>
      <c r="K906" s="3">
        <f t="shared" si="29"/>
        <v>818.18177760000015</v>
      </c>
      <c r="L906" s="1">
        <v>5.6116720000000004</v>
      </c>
      <c r="M906" s="1" t="s">
        <v>1091</v>
      </c>
      <c r="N906" s="1" t="s">
        <v>1086</v>
      </c>
      <c r="O906" s="1" t="s">
        <v>1090</v>
      </c>
      <c r="P906" s="1" t="s">
        <v>1084</v>
      </c>
      <c r="Q906" s="1">
        <v>0</v>
      </c>
      <c r="R906" s="1" t="s">
        <v>562</v>
      </c>
      <c r="S906" s="1" t="s">
        <v>1092</v>
      </c>
    </row>
    <row r="907" spans="1:19" s="85" customFormat="1" x14ac:dyDescent="0.25">
      <c r="A907" s="62">
        <v>41868.590277777781</v>
      </c>
      <c r="B907" s="63" t="s">
        <v>2279</v>
      </c>
      <c r="C907" s="64">
        <v>1545191</v>
      </c>
      <c r="D907" s="64">
        <v>52933</v>
      </c>
      <c r="E907" s="64" t="s">
        <v>689</v>
      </c>
      <c r="F907" s="65">
        <v>38073</v>
      </c>
      <c r="G907" s="64" t="s">
        <v>849</v>
      </c>
      <c r="H907" s="66">
        <v>223</v>
      </c>
      <c r="I907" s="64" t="s">
        <v>593</v>
      </c>
      <c r="J907" s="3">
        <f t="shared" si="28"/>
        <v>200.70000000000002</v>
      </c>
      <c r="K907" s="3">
        <f t="shared" si="29"/>
        <v>477.85706640000006</v>
      </c>
      <c r="L907" s="1">
        <v>2.3809520000000002</v>
      </c>
      <c r="M907" s="1" t="s">
        <v>1085</v>
      </c>
      <c r="N907" s="1" t="s">
        <v>1089</v>
      </c>
      <c r="O907" s="1" t="s">
        <v>1087</v>
      </c>
      <c r="P907" s="1">
        <v>0</v>
      </c>
      <c r="Q907" s="1" t="s">
        <v>1088</v>
      </c>
      <c r="R907" s="1" t="s">
        <v>558</v>
      </c>
      <c r="S907" s="1" t="s">
        <v>662</v>
      </c>
    </row>
    <row r="908" spans="1:19" s="85" customFormat="1" x14ac:dyDescent="0.25">
      <c r="A908" s="62">
        <v>41868.65</v>
      </c>
      <c r="B908" s="63" t="s">
        <v>721</v>
      </c>
      <c r="C908" s="64">
        <v>1543865</v>
      </c>
      <c r="D908" s="64">
        <v>52487</v>
      </c>
      <c r="E908" s="64" t="s">
        <v>689</v>
      </c>
      <c r="F908" s="65">
        <v>39275</v>
      </c>
      <c r="G908" s="64" t="s">
        <v>2376</v>
      </c>
      <c r="H908" s="66">
        <v>602</v>
      </c>
      <c r="I908" s="64" t="s">
        <v>621</v>
      </c>
      <c r="J908" s="3">
        <f t="shared" si="28"/>
        <v>541.80000000000007</v>
      </c>
      <c r="K908" s="3">
        <f t="shared" si="29"/>
        <v>1800.5980734000002</v>
      </c>
      <c r="L908" s="1">
        <v>3.3233630000000001</v>
      </c>
      <c r="M908" s="1" t="s">
        <v>1085</v>
      </c>
      <c r="N908" s="1" t="s">
        <v>1089</v>
      </c>
      <c r="O908" s="1" t="s">
        <v>1087</v>
      </c>
      <c r="P908" s="1">
        <v>0</v>
      </c>
      <c r="Q908" s="1" t="s">
        <v>1088</v>
      </c>
      <c r="R908" s="1" t="s">
        <v>565</v>
      </c>
      <c r="S908" s="1" t="s">
        <v>4</v>
      </c>
    </row>
    <row r="909" spans="1:19" s="85" customFormat="1" x14ac:dyDescent="0.25">
      <c r="A909" s="62">
        <v>41868.652083333334</v>
      </c>
      <c r="B909" s="63" t="s">
        <v>734</v>
      </c>
      <c r="C909" s="64">
        <v>1543594</v>
      </c>
      <c r="D909" s="64" t="s">
        <v>2213</v>
      </c>
      <c r="E909" s="64" t="s">
        <v>689</v>
      </c>
      <c r="F909" s="65">
        <v>39539</v>
      </c>
      <c r="G909" s="64" t="s">
        <v>2327</v>
      </c>
      <c r="H909" s="66">
        <v>812</v>
      </c>
      <c r="I909" s="64" t="s">
        <v>592</v>
      </c>
      <c r="J909" s="3">
        <f t="shared" si="28"/>
        <v>730.80000000000007</v>
      </c>
      <c r="K909" s="3">
        <f t="shared" si="29"/>
        <v>2416.6664424000005</v>
      </c>
      <c r="L909" s="1">
        <v>3.3068780000000002</v>
      </c>
      <c r="M909" s="1" t="s">
        <v>1085</v>
      </c>
      <c r="N909" s="1" t="s">
        <v>1086</v>
      </c>
      <c r="O909" s="1" t="s">
        <v>1087</v>
      </c>
      <c r="P909" s="1">
        <v>0</v>
      </c>
      <c r="Q909" s="1" t="s">
        <v>1088</v>
      </c>
      <c r="R909" s="1" t="s">
        <v>557</v>
      </c>
      <c r="S909" s="1" t="s">
        <v>662</v>
      </c>
    </row>
    <row r="910" spans="1:19" s="85" customFormat="1" x14ac:dyDescent="0.25">
      <c r="A910" s="62">
        <v>41868.660416666666</v>
      </c>
      <c r="B910" s="63" t="s">
        <v>715</v>
      </c>
      <c r="C910" s="64">
        <v>1545131</v>
      </c>
      <c r="D910" s="64">
        <v>54336</v>
      </c>
      <c r="E910" s="64" t="s">
        <v>689</v>
      </c>
      <c r="F910" s="65">
        <v>36210</v>
      </c>
      <c r="G910" s="64" t="s">
        <v>880</v>
      </c>
      <c r="H910" s="66">
        <v>160</v>
      </c>
      <c r="I910" s="64" t="s">
        <v>591</v>
      </c>
      <c r="J910" s="3">
        <f t="shared" si="28"/>
        <v>144</v>
      </c>
      <c r="K910" s="3">
        <f t="shared" si="29"/>
        <v>808.08076800000003</v>
      </c>
      <c r="L910" s="1">
        <v>5.6116720000000004</v>
      </c>
      <c r="M910" s="1" t="s">
        <v>1091</v>
      </c>
      <c r="N910" s="1" t="s">
        <v>1086</v>
      </c>
      <c r="O910" s="1" t="s">
        <v>1090</v>
      </c>
      <c r="P910" s="1" t="s">
        <v>1084</v>
      </c>
      <c r="Q910" s="1">
        <v>0</v>
      </c>
      <c r="R910" s="1" t="s">
        <v>562</v>
      </c>
      <c r="S910" s="1" t="s">
        <v>1092</v>
      </c>
    </row>
    <row r="911" spans="1:19" s="85" customFormat="1" x14ac:dyDescent="0.25">
      <c r="A911" s="62">
        <v>41868.668749999997</v>
      </c>
      <c r="B911" s="63" t="s">
        <v>714</v>
      </c>
      <c r="C911" s="64">
        <v>1017190</v>
      </c>
      <c r="D911" s="64">
        <v>53064</v>
      </c>
      <c r="E911" s="64" t="s">
        <v>689</v>
      </c>
      <c r="F911" s="65">
        <v>39572</v>
      </c>
      <c r="G911" s="64" t="s">
        <v>2319</v>
      </c>
      <c r="H911" s="66">
        <v>611</v>
      </c>
      <c r="I911" s="64" t="s">
        <v>604</v>
      </c>
      <c r="J911" s="3">
        <f t="shared" si="28"/>
        <v>549.9</v>
      </c>
      <c r="K911" s="3">
        <f t="shared" si="29"/>
        <v>3033.9308258999999</v>
      </c>
      <c r="L911" s="1">
        <v>5.5172410000000003</v>
      </c>
      <c r="M911" s="1" t="s">
        <v>1085</v>
      </c>
      <c r="N911" s="1" t="s">
        <v>1089</v>
      </c>
      <c r="O911" s="1" t="s">
        <v>1087</v>
      </c>
      <c r="P911" s="1">
        <v>0</v>
      </c>
      <c r="Q911" s="1" t="s">
        <v>1088</v>
      </c>
      <c r="R911" s="1" t="s">
        <v>561</v>
      </c>
      <c r="S911" s="1" t="s">
        <v>1092</v>
      </c>
    </row>
    <row r="912" spans="1:19" s="85" customFormat="1" x14ac:dyDescent="0.25">
      <c r="A912" s="62">
        <v>41868.677083333336</v>
      </c>
      <c r="B912" s="63" t="s">
        <v>702</v>
      </c>
      <c r="C912" s="64">
        <v>1543901</v>
      </c>
      <c r="D912" s="64">
        <v>53064</v>
      </c>
      <c r="E912" s="64" t="s">
        <v>689</v>
      </c>
      <c r="F912" s="65">
        <v>39575</v>
      </c>
      <c r="G912" s="64" t="s">
        <v>2323</v>
      </c>
      <c r="H912" s="66">
        <v>375</v>
      </c>
      <c r="I912" s="64" t="s">
        <v>591</v>
      </c>
      <c r="J912" s="3">
        <f t="shared" si="28"/>
        <v>337.5</v>
      </c>
      <c r="K912" s="3">
        <f t="shared" si="29"/>
        <v>1862.0688375000002</v>
      </c>
      <c r="L912" s="1">
        <v>5.5172410000000003</v>
      </c>
      <c r="M912" s="1" t="s">
        <v>1085</v>
      </c>
      <c r="N912" s="1" t="s">
        <v>1089</v>
      </c>
      <c r="O912" s="1" t="s">
        <v>1087</v>
      </c>
      <c r="P912" s="1">
        <v>0</v>
      </c>
      <c r="Q912" s="1" t="s">
        <v>1088</v>
      </c>
      <c r="R912" s="1" t="s">
        <v>561</v>
      </c>
      <c r="S912" s="1" t="s">
        <v>1092</v>
      </c>
    </row>
    <row r="913" spans="1:19" s="85" customFormat="1" x14ac:dyDescent="0.25">
      <c r="A913" s="62">
        <v>41868.688888888886</v>
      </c>
      <c r="B913" s="63" t="s">
        <v>719</v>
      </c>
      <c r="C913" s="64">
        <v>1544876</v>
      </c>
      <c r="D913" s="64">
        <v>53698</v>
      </c>
      <c r="E913" s="64" t="s">
        <v>689</v>
      </c>
      <c r="F913" s="65">
        <v>35403</v>
      </c>
      <c r="G913" s="64" t="s">
        <v>880</v>
      </c>
      <c r="H913" s="66">
        <v>728</v>
      </c>
      <c r="I913" s="64" t="s">
        <v>591</v>
      </c>
      <c r="J913" s="3">
        <f t="shared" si="28"/>
        <v>655.20000000000005</v>
      </c>
      <c r="K913" s="3">
        <f t="shared" si="29"/>
        <v>2155.2633648000001</v>
      </c>
      <c r="L913" s="1">
        <v>3.2894739999999998</v>
      </c>
      <c r="M913" s="1" t="s">
        <v>1085</v>
      </c>
      <c r="N913" s="1" t="s">
        <v>1086</v>
      </c>
      <c r="O913" s="1" t="s">
        <v>1087</v>
      </c>
      <c r="P913" s="1" t="s">
        <v>1084</v>
      </c>
      <c r="Q913" s="1">
        <v>0</v>
      </c>
      <c r="R913" s="1" t="s">
        <v>561</v>
      </c>
      <c r="S913" s="1" t="s">
        <v>1092</v>
      </c>
    </row>
    <row r="914" spans="1:19" s="85" customFormat="1" x14ac:dyDescent="0.25">
      <c r="A914" s="62">
        <v>41868.707638888889</v>
      </c>
      <c r="B914" s="63" t="s">
        <v>748</v>
      </c>
      <c r="C914" s="64">
        <v>1017211</v>
      </c>
      <c r="D914" s="64" t="s">
        <v>391</v>
      </c>
      <c r="E914" s="64" t="s">
        <v>689</v>
      </c>
      <c r="F914" s="65">
        <v>34260</v>
      </c>
      <c r="G914" s="64" t="s">
        <v>898</v>
      </c>
      <c r="H914" s="66">
        <v>313</v>
      </c>
      <c r="I914" s="64" t="s">
        <v>591</v>
      </c>
      <c r="J914" s="3">
        <f t="shared" si="28"/>
        <v>281.7</v>
      </c>
      <c r="K914" s="3">
        <f t="shared" si="29"/>
        <v>1181.1320424</v>
      </c>
      <c r="L914" s="1">
        <v>4.1928720000000004</v>
      </c>
      <c r="M914" s="1" t="s">
        <v>10</v>
      </c>
      <c r="N914" s="1" t="s">
        <v>1089</v>
      </c>
      <c r="O914" s="1" t="s">
        <v>1090</v>
      </c>
      <c r="P914" s="1" t="s">
        <v>1084</v>
      </c>
      <c r="Q914" s="1">
        <v>0</v>
      </c>
      <c r="R914" s="1" t="s">
        <v>561</v>
      </c>
      <c r="S914" s="1" t="s">
        <v>1092</v>
      </c>
    </row>
    <row r="915" spans="1:19" s="85" customFormat="1" x14ac:dyDescent="0.25">
      <c r="A915" s="62">
        <v>41868.731944444444</v>
      </c>
      <c r="B915" s="63" t="s">
        <v>711</v>
      </c>
      <c r="C915" s="64">
        <v>1544946</v>
      </c>
      <c r="D915" s="64">
        <v>53817</v>
      </c>
      <c r="E915" s="64" t="s">
        <v>689</v>
      </c>
      <c r="F915" s="65" t="s">
        <v>2377</v>
      </c>
      <c r="G915" s="64" t="s">
        <v>2378</v>
      </c>
      <c r="H915" s="66">
        <v>549</v>
      </c>
      <c r="I915" s="64" t="s">
        <v>591</v>
      </c>
      <c r="J915" s="3">
        <f t="shared" si="28"/>
        <v>494.1</v>
      </c>
      <c r="K915" s="3">
        <f t="shared" si="29"/>
        <v>1949.8816530000001</v>
      </c>
      <c r="L915" s="1">
        <v>3.9463300000000001</v>
      </c>
      <c r="M915" s="1" t="s">
        <v>1085</v>
      </c>
      <c r="N915" s="1" t="s">
        <v>1086</v>
      </c>
      <c r="O915" s="1" t="s">
        <v>1090</v>
      </c>
      <c r="P915" s="1">
        <v>0</v>
      </c>
      <c r="Q915" s="1" t="s">
        <v>1088</v>
      </c>
      <c r="R915" s="1" t="s">
        <v>563</v>
      </c>
      <c r="S915" s="1" t="s">
        <v>2</v>
      </c>
    </row>
    <row r="916" spans="1:19" s="85" customFormat="1" x14ac:dyDescent="0.25">
      <c r="A916" s="62">
        <v>41868.736805555556</v>
      </c>
      <c r="B916" s="63" t="s">
        <v>691</v>
      </c>
      <c r="C916" s="64">
        <v>1545041</v>
      </c>
      <c r="D916" s="64">
        <v>55130</v>
      </c>
      <c r="E916" s="64" t="s">
        <v>689</v>
      </c>
      <c r="F916" s="65">
        <v>37111</v>
      </c>
      <c r="G916" s="64" t="s">
        <v>2379</v>
      </c>
      <c r="H916" s="66">
        <v>83</v>
      </c>
      <c r="I916" s="64" t="s">
        <v>1073</v>
      </c>
      <c r="J916" s="3">
        <f t="shared" si="28"/>
        <v>74.7</v>
      </c>
      <c r="K916" s="3">
        <f t="shared" si="29"/>
        <v>283.49143020000002</v>
      </c>
      <c r="L916" s="1">
        <v>3.7950659999999998</v>
      </c>
      <c r="M916" s="1" t="s">
        <v>1085</v>
      </c>
      <c r="N916" s="1" t="s">
        <v>1086</v>
      </c>
      <c r="O916" s="1" t="s">
        <v>1087</v>
      </c>
      <c r="P916" s="1">
        <v>0</v>
      </c>
      <c r="Q916" s="1" t="s">
        <v>1088</v>
      </c>
      <c r="R916" s="1" t="s">
        <v>563</v>
      </c>
      <c r="S916" s="1" t="s">
        <v>2</v>
      </c>
    </row>
    <row r="917" spans="1:19" s="85" customFormat="1" x14ac:dyDescent="0.25">
      <c r="A917" s="62">
        <v>41868.774305555555</v>
      </c>
      <c r="B917" s="63" t="s">
        <v>696</v>
      </c>
      <c r="C917" s="64">
        <v>1017257</v>
      </c>
      <c r="D917" s="64">
        <v>52150</v>
      </c>
      <c r="E917" s="64" t="s">
        <v>689</v>
      </c>
      <c r="F917" s="65">
        <v>26527</v>
      </c>
      <c r="G917" s="64" t="s">
        <v>756</v>
      </c>
      <c r="H917" s="66">
        <v>164</v>
      </c>
      <c r="I917" s="64" t="s">
        <v>593</v>
      </c>
      <c r="J917" s="3">
        <f t="shared" si="28"/>
        <v>147.6</v>
      </c>
      <c r="K917" s="3">
        <f t="shared" si="29"/>
        <v>516.17417399999999</v>
      </c>
      <c r="L917" s="1">
        <v>3.497115</v>
      </c>
      <c r="M917" s="1" t="s">
        <v>1085</v>
      </c>
      <c r="N917" s="1" t="s">
        <v>1086</v>
      </c>
      <c r="O917" s="1" t="s">
        <v>1087</v>
      </c>
      <c r="P917" s="1" t="s">
        <v>1084</v>
      </c>
      <c r="Q917" s="1">
        <v>0</v>
      </c>
      <c r="R917" s="1" t="s">
        <v>562</v>
      </c>
      <c r="S917" s="1" t="s">
        <v>1092</v>
      </c>
    </row>
    <row r="918" spans="1:19" s="85" customFormat="1" x14ac:dyDescent="0.25">
      <c r="A918" s="62">
        <v>41868.775000000001</v>
      </c>
      <c r="B918" s="63" t="s">
        <v>2258</v>
      </c>
      <c r="C918" s="64">
        <v>1545155</v>
      </c>
      <c r="D918" s="64">
        <v>51489</v>
      </c>
      <c r="E918" s="64" t="s">
        <v>689</v>
      </c>
      <c r="F918" s="65">
        <v>14549</v>
      </c>
      <c r="G918" s="64" t="s">
        <v>2301</v>
      </c>
      <c r="H918" s="66">
        <v>511</v>
      </c>
      <c r="I918" s="64" t="s">
        <v>592</v>
      </c>
      <c r="J918" s="3">
        <f t="shared" si="28"/>
        <v>459.90000000000003</v>
      </c>
      <c r="K918" s="3">
        <f t="shared" si="29"/>
        <v>1094.9998248000002</v>
      </c>
      <c r="L918" s="1">
        <v>2.3809520000000002</v>
      </c>
      <c r="M918" s="1" t="s">
        <v>1085</v>
      </c>
      <c r="N918" s="1" t="s">
        <v>1089</v>
      </c>
      <c r="O918" s="1" t="s">
        <v>1087</v>
      </c>
      <c r="P918" s="1">
        <v>0</v>
      </c>
      <c r="Q918" s="1" t="s">
        <v>1088</v>
      </c>
      <c r="R918" s="1" t="s">
        <v>558</v>
      </c>
      <c r="S918" s="1" t="s">
        <v>662</v>
      </c>
    </row>
    <row r="919" spans="1:19" s="85" customFormat="1" x14ac:dyDescent="0.25">
      <c r="A919" s="62">
        <v>41868.794444444444</v>
      </c>
      <c r="B919" s="63" t="s">
        <v>725</v>
      </c>
      <c r="C919" s="64">
        <v>1544979</v>
      </c>
      <c r="D919" s="64">
        <v>41325</v>
      </c>
      <c r="E919" s="64" t="s">
        <v>689</v>
      </c>
      <c r="F919" s="65">
        <v>36969</v>
      </c>
      <c r="G919" s="64" t="s">
        <v>690</v>
      </c>
      <c r="H919" s="66">
        <v>980</v>
      </c>
      <c r="I919" s="64" t="s">
        <v>591</v>
      </c>
      <c r="J919" s="3">
        <f t="shared" si="28"/>
        <v>882</v>
      </c>
      <c r="K919" s="3">
        <f t="shared" si="29"/>
        <v>2057.1424019999999</v>
      </c>
      <c r="L919" s="1">
        <v>2.3323610000000001</v>
      </c>
      <c r="M919" s="1" t="s">
        <v>1085</v>
      </c>
      <c r="N919" s="1" t="s">
        <v>1086</v>
      </c>
      <c r="O919" s="1" t="s">
        <v>1087</v>
      </c>
      <c r="P919" s="1" t="s">
        <v>1084</v>
      </c>
      <c r="Q919" s="1">
        <v>0</v>
      </c>
      <c r="R919" s="1" t="s">
        <v>557</v>
      </c>
      <c r="S919" s="1" t="s">
        <v>662</v>
      </c>
    </row>
    <row r="920" spans="1:19" s="85" customFormat="1" x14ac:dyDescent="0.25">
      <c r="A920" s="62">
        <v>41868.82708333333</v>
      </c>
      <c r="B920" s="63" t="s">
        <v>776</v>
      </c>
      <c r="C920" s="64">
        <v>1544907</v>
      </c>
      <c r="D920" s="64" t="s">
        <v>391</v>
      </c>
      <c r="E920" s="64" t="s">
        <v>689</v>
      </c>
      <c r="F920" s="65">
        <v>34260</v>
      </c>
      <c r="G920" s="64" t="s">
        <v>898</v>
      </c>
      <c r="H920" s="66">
        <v>454</v>
      </c>
      <c r="I920" s="64" t="s">
        <v>591</v>
      </c>
      <c r="J920" s="3">
        <f t="shared" si="28"/>
        <v>408.6</v>
      </c>
      <c r="K920" s="3">
        <f t="shared" si="29"/>
        <v>1713.2074992000003</v>
      </c>
      <c r="L920" s="1">
        <v>4.1928720000000004</v>
      </c>
      <c r="M920" s="1" t="s">
        <v>10</v>
      </c>
      <c r="N920" s="1" t="s">
        <v>1089</v>
      </c>
      <c r="O920" s="1" t="s">
        <v>1090</v>
      </c>
      <c r="P920" s="1" t="s">
        <v>1084</v>
      </c>
      <c r="Q920" s="1">
        <v>0</v>
      </c>
      <c r="R920" s="1" t="s">
        <v>561</v>
      </c>
      <c r="S920" s="1" t="s">
        <v>1092</v>
      </c>
    </row>
    <row r="921" spans="1:19" s="85" customFormat="1" x14ac:dyDescent="0.25">
      <c r="A921" s="62">
        <v>41868.82916666667</v>
      </c>
      <c r="B921" s="63" t="s">
        <v>2279</v>
      </c>
      <c r="C921" s="64">
        <v>1545193</v>
      </c>
      <c r="D921" s="64">
        <v>52933</v>
      </c>
      <c r="E921" s="64" t="s">
        <v>689</v>
      </c>
      <c r="F921" s="65">
        <v>38073</v>
      </c>
      <c r="G921" s="64" t="s">
        <v>849</v>
      </c>
      <c r="H921" s="66">
        <v>258</v>
      </c>
      <c r="I921" s="64" t="s">
        <v>593</v>
      </c>
      <c r="J921" s="3">
        <f t="shared" si="28"/>
        <v>232.20000000000002</v>
      </c>
      <c r="K921" s="3">
        <f t="shared" si="29"/>
        <v>552.85705440000004</v>
      </c>
      <c r="L921" s="1">
        <v>2.3809520000000002</v>
      </c>
      <c r="M921" s="1" t="s">
        <v>1085</v>
      </c>
      <c r="N921" s="1" t="s">
        <v>1089</v>
      </c>
      <c r="O921" s="1" t="s">
        <v>1087</v>
      </c>
      <c r="P921" s="1">
        <v>0</v>
      </c>
      <c r="Q921" s="1" t="s">
        <v>1088</v>
      </c>
      <c r="R921" s="1" t="s">
        <v>558</v>
      </c>
      <c r="S921" s="1" t="s">
        <v>662</v>
      </c>
    </row>
    <row r="922" spans="1:19" s="85" customFormat="1" x14ac:dyDescent="0.25">
      <c r="A922" s="62">
        <v>41868.82916666667</v>
      </c>
      <c r="B922" s="63" t="s">
        <v>2266</v>
      </c>
      <c r="C922" s="64">
        <v>1017266</v>
      </c>
      <c r="D922" s="64">
        <v>52823</v>
      </c>
      <c r="E922" s="64" t="s">
        <v>689</v>
      </c>
      <c r="F922" s="65">
        <v>21136</v>
      </c>
      <c r="G922" s="64" t="s">
        <v>699</v>
      </c>
      <c r="H922" s="66">
        <v>335</v>
      </c>
      <c r="I922" s="64" t="s">
        <v>595</v>
      </c>
      <c r="J922" s="3">
        <f t="shared" si="28"/>
        <v>301.5</v>
      </c>
      <c r="K922" s="3">
        <f t="shared" si="29"/>
        <v>1679.1979185</v>
      </c>
      <c r="L922" s="1">
        <v>5.5694790000000003</v>
      </c>
      <c r="M922" s="1" t="s">
        <v>1085</v>
      </c>
      <c r="N922" s="1" t="s">
        <v>1089</v>
      </c>
      <c r="O922" s="1" t="s">
        <v>1087</v>
      </c>
      <c r="P922" s="1">
        <v>0</v>
      </c>
      <c r="Q922" s="1" t="s">
        <v>1088</v>
      </c>
      <c r="R922" s="1" t="s">
        <v>558</v>
      </c>
      <c r="S922" s="1" t="s">
        <v>662</v>
      </c>
    </row>
    <row r="923" spans="1:19" s="85" customFormat="1" x14ac:dyDescent="0.25">
      <c r="A923" s="62">
        <v>41868.834027777775</v>
      </c>
      <c r="B923" s="63" t="s">
        <v>2274</v>
      </c>
      <c r="C923" s="64">
        <v>1544834</v>
      </c>
      <c r="D923" s="64">
        <v>41325</v>
      </c>
      <c r="E923" s="64" t="s">
        <v>689</v>
      </c>
      <c r="F923" s="65">
        <v>35370</v>
      </c>
      <c r="G923" s="64" t="s">
        <v>690</v>
      </c>
      <c r="H923" s="66">
        <v>1015</v>
      </c>
      <c r="I923" s="64" t="s">
        <v>591</v>
      </c>
      <c r="J923" s="3">
        <f t="shared" si="28"/>
        <v>913.5</v>
      </c>
      <c r="K923" s="3">
        <f t="shared" si="29"/>
        <v>2130.6117735000003</v>
      </c>
      <c r="L923" s="1">
        <v>2.3323610000000001</v>
      </c>
      <c r="M923" s="1" t="s">
        <v>1085</v>
      </c>
      <c r="N923" s="1" t="s">
        <v>1086</v>
      </c>
      <c r="O923" s="1" t="s">
        <v>1087</v>
      </c>
      <c r="P923" s="1" t="s">
        <v>1084</v>
      </c>
      <c r="Q923" s="1">
        <v>0</v>
      </c>
      <c r="R923" s="1" t="s">
        <v>557</v>
      </c>
      <c r="S923" s="1" t="s">
        <v>662</v>
      </c>
    </row>
    <row r="924" spans="1:19" s="85" customFormat="1" x14ac:dyDescent="0.25">
      <c r="A924" s="62">
        <v>41868.834722222222</v>
      </c>
      <c r="B924" s="63" t="s">
        <v>2257</v>
      </c>
      <c r="C924" s="64">
        <v>1541061</v>
      </c>
      <c r="D924" s="64">
        <v>54336</v>
      </c>
      <c r="E924" s="64" t="s">
        <v>689</v>
      </c>
      <c r="F924" s="65" t="s">
        <v>614</v>
      </c>
      <c r="G924" s="64" t="s">
        <v>905</v>
      </c>
      <c r="H924" s="66">
        <v>162</v>
      </c>
      <c r="I924" s="64" t="s">
        <v>595</v>
      </c>
      <c r="J924" s="3">
        <f t="shared" si="28"/>
        <v>145.80000000000001</v>
      </c>
      <c r="K924" s="3">
        <f t="shared" si="29"/>
        <v>818.18177760000015</v>
      </c>
      <c r="L924" s="1">
        <v>5.6116720000000004</v>
      </c>
      <c r="M924" s="1" t="s">
        <v>1091</v>
      </c>
      <c r="N924" s="1" t="s">
        <v>1086</v>
      </c>
      <c r="O924" s="1" t="s">
        <v>1090</v>
      </c>
      <c r="P924" s="1" t="s">
        <v>1084</v>
      </c>
      <c r="Q924" s="1">
        <v>0</v>
      </c>
      <c r="R924" s="1" t="s">
        <v>562</v>
      </c>
      <c r="S924" s="1" t="s">
        <v>1092</v>
      </c>
    </row>
    <row r="925" spans="1:19" s="85" customFormat="1" x14ac:dyDescent="0.25">
      <c r="A925" s="62">
        <v>41868.836805555555</v>
      </c>
      <c r="B925" s="63" t="s">
        <v>740</v>
      </c>
      <c r="C925" s="64">
        <v>1544945</v>
      </c>
      <c r="D925" s="64">
        <v>53817</v>
      </c>
      <c r="E925" s="64" t="s">
        <v>689</v>
      </c>
      <c r="F925" s="65" t="s">
        <v>2346</v>
      </c>
      <c r="G925" s="64" t="s">
        <v>2347</v>
      </c>
      <c r="H925" s="66">
        <v>575</v>
      </c>
      <c r="I925" s="64" t="s">
        <v>592</v>
      </c>
      <c r="J925" s="3">
        <f t="shared" si="28"/>
        <v>517.5</v>
      </c>
      <c r="K925" s="3">
        <f t="shared" si="29"/>
        <v>2042.2257750000001</v>
      </c>
      <c r="L925" s="1">
        <v>3.9463300000000001</v>
      </c>
      <c r="M925" s="1" t="s">
        <v>1085</v>
      </c>
      <c r="N925" s="1" t="s">
        <v>1086</v>
      </c>
      <c r="O925" s="1" t="s">
        <v>1090</v>
      </c>
      <c r="P925" s="1">
        <v>0</v>
      </c>
      <c r="Q925" s="1" t="s">
        <v>1088</v>
      </c>
      <c r="R925" s="1" t="s">
        <v>563</v>
      </c>
      <c r="S925" s="1" t="s">
        <v>2</v>
      </c>
    </row>
    <row r="926" spans="1:19" s="85" customFormat="1" x14ac:dyDescent="0.25">
      <c r="A926" s="62">
        <v>41868.884722222225</v>
      </c>
      <c r="B926" s="63" t="s">
        <v>707</v>
      </c>
      <c r="C926" s="64">
        <v>1543831</v>
      </c>
      <c r="D926" s="64">
        <v>52487</v>
      </c>
      <c r="E926" s="64" t="s">
        <v>689</v>
      </c>
      <c r="F926" s="65">
        <v>39278</v>
      </c>
      <c r="G926" s="64" t="s">
        <v>2380</v>
      </c>
      <c r="H926" s="66">
        <v>320</v>
      </c>
      <c r="I926" s="64" t="s">
        <v>596</v>
      </c>
      <c r="J926" s="3">
        <f t="shared" si="28"/>
        <v>288</v>
      </c>
      <c r="K926" s="3">
        <f t="shared" si="29"/>
        <v>957.12854400000003</v>
      </c>
      <c r="L926" s="1">
        <v>3.3233630000000001</v>
      </c>
      <c r="M926" s="1" t="s">
        <v>1085</v>
      </c>
      <c r="N926" s="1" t="s">
        <v>1089</v>
      </c>
      <c r="O926" s="1" t="s">
        <v>1087</v>
      </c>
      <c r="P926" s="1">
        <v>0</v>
      </c>
      <c r="Q926" s="1" t="s">
        <v>1088</v>
      </c>
      <c r="R926" s="1" t="s">
        <v>565</v>
      </c>
      <c r="S926" s="1" t="s">
        <v>4</v>
      </c>
    </row>
    <row r="927" spans="1:19" s="85" customFormat="1" x14ac:dyDescent="0.25">
      <c r="A927" s="62">
        <v>41868.949305555558</v>
      </c>
      <c r="B927" s="63" t="s">
        <v>711</v>
      </c>
      <c r="C927" s="64">
        <v>1017285</v>
      </c>
      <c r="D927" s="64">
        <v>55795</v>
      </c>
      <c r="E927" s="64" t="s">
        <v>689</v>
      </c>
      <c r="F927" s="65">
        <v>39675</v>
      </c>
      <c r="G927" s="64" t="s">
        <v>895</v>
      </c>
      <c r="H927" s="66">
        <v>546</v>
      </c>
      <c r="I927" s="64" t="s">
        <v>590</v>
      </c>
      <c r="J927" s="3">
        <f t="shared" si="28"/>
        <v>491.40000000000003</v>
      </c>
      <c r="K927" s="3">
        <f t="shared" si="29"/>
        <v>2047.5001638000003</v>
      </c>
      <c r="L927" s="1">
        <v>4.1666670000000003</v>
      </c>
      <c r="M927" s="1" t="s">
        <v>1085</v>
      </c>
      <c r="N927" s="1" t="s">
        <v>1086</v>
      </c>
      <c r="O927" s="1" t="s">
        <v>1087</v>
      </c>
      <c r="P927" s="1" t="s">
        <v>1084</v>
      </c>
      <c r="Q927" s="1">
        <v>0</v>
      </c>
      <c r="R927" s="1" t="s">
        <v>678</v>
      </c>
      <c r="S927" s="1" t="s">
        <v>1092</v>
      </c>
    </row>
    <row r="928" spans="1:19" s="85" customFormat="1" x14ac:dyDescent="0.25">
      <c r="A928" s="62">
        <v>41868.950694444444</v>
      </c>
      <c r="B928" s="63" t="s">
        <v>727</v>
      </c>
      <c r="C928" s="64">
        <v>1017222</v>
      </c>
      <c r="D928" s="64">
        <v>53391</v>
      </c>
      <c r="E928" s="64" t="s">
        <v>689</v>
      </c>
      <c r="F928" s="65">
        <v>37035</v>
      </c>
      <c r="G928" s="64" t="s">
        <v>2381</v>
      </c>
      <c r="H928" s="66">
        <v>454</v>
      </c>
      <c r="I928" s="64" t="s">
        <v>593</v>
      </c>
      <c r="J928" s="3">
        <f t="shared" si="28"/>
        <v>408.6</v>
      </c>
      <c r="K928" s="3">
        <f t="shared" si="29"/>
        <v>1326.6232758000001</v>
      </c>
      <c r="L928" s="1">
        <v>3.246753</v>
      </c>
      <c r="M928" s="1" t="s">
        <v>1085</v>
      </c>
      <c r="N928" s="1" t="s">
        <v>1086</v>
      </c>
      <c r="O928" s="1" t="s">
        <v>1087</v>
      </c>
      <c r="P928" s="1">
        <v>0</v>
      </c>
      <c r="Q928" s="1" t="s">
        <v>1088</v>
      </c>
      <c r="R928" s="1" t="s">
        <v>563</v>
      </c>
      <c r="S928" s="1" t="s">
        <v>2</v>
      </c>
    </row>
    <row r="929" spans="1:19" s="85" customFormat="1" x14ac:dyDescent="0.25">
      <c r="A929" s="62">
        <v>41868.95208333333</v>
      </c>
      <c r="B929" s="63" t="s">
        <v>748</v>
      </c>
      <c r="C929" s="64">
        <v>1017274</v>
      </c>
      <c r="D929" s="64">
        <v>55491</v>
      </c>
      <c r="E929" s="64" t="s">
        <v>689</v>
      </c>
      <c r="F929" s="65">
        <v>38494</v>
      </c>
      <c r="G929" s="64" t="s">
        <v>895</v>
      </c>
      <c r="H929" s="66">
        <v>424</v>
      </c>
      <c r="I929" s="64" t="s">
        <v>590</v>
      </c>
      <c r="J929" s="3">
        <f t="shared" si="28"/>
        <v>381.6</v>
      </c>
      <c r="K929" s="3">
        <f t="shared" si="29"/>
        <v>1538.7096528</v>
      </c>
      <c r="L929" s="1">
        <v>4.0322579999999997</v>
      </c>
      <c r="M929" s="1" t="s">
        <v>1085</v>
      </c>
      <c r="N929" s="1" t="s">
        <v>1089</v>
      </c>
      <c r="O929" s="1" t="s">
        <v>1087</v>
      </c>
      <c r="P929" s="1" t="s">
        <v>1084</v>
      </c>
      <c r="Q929" s="1">
        <v>0</v>
      </c>
      <c r="R929" s="1" t="s">
        <v>561</v>
      </c>
      <c r="S929" s="1" t="s">
        <v>1092</v>
      </c>
    </row>
    <row r="930" spans="1:19" s="85" customFormat="1" x14ac:dyDescent="0.25">
      <c r="A930" s="62">
        <v>41868.959722222222</v>
      </c>
      <c r="B930" s="63" t="s">
        <v>2261</v>
      </c>
      <c r="C930" s="64">
        <v>1545400</v>
      </c>
      <c r="D930" s="64">
        <v>52339</v>
      </c>
      <c r="E930" s="64" t="s">
        <v>689</v>
      </c>
      <c r="F930" s="65">
        <v>36446</v>
      </c>
      <c r="G930" s="64" t="s">
        <v>827</v>
      </c>
      <c r="H930" s="66">
        <v>459</v>
      </c>
      <c r="I930" s="64" t="s">
        <v>592</v>
      </c>
      <c r="J930" s="3">
        <f t="shared" si="28"/>
        <v>413.1</v>
      </c>
      <c r="K930" s="3">
        <f t="shared" si="29"/>
        <v>1242.4060989</v>
      </c>
      <c r="L930" s="1">
        <v>3.0075189999999998</v>
      </c>
      <c r="M930" s="1" t="s">
        <v>1085</v>
      </c>
      <c r="N930" s="1" t="s">
        <v>1089</v>
      </c>
      <c r="O930" s="1" t="s">
        <v>1087</v>
      </c>
      <c r="P930" s="1">
        <v>0</v>
      </c>
      <c r="Q930" s="1" t="s">
        <v>1088</v>
      </c>
      <c r="R930" s="1" t="s">
        <v>564</v>
      </c>
      <c r="S930" s="1" t="s">
        <v>2</v>
      </c>
    </row>
    <row r="931" spans="1:19" s="85" customFormat="1" x14ac:dyDescent="0.25">
      <c r="A931" s="62">
        <v>41868.96597222222</v>
      </c>
      <c r="B931" s="63" t="s">
        <v>2265</v>
      </c>
      <c r="C931" s="64">
        <v>1545555</v>
      </c>
      <c r="D931" s="64">
        <v>53166</v>
      </c>
      <c r="E931" s="64" t="s">
        <v>689</v>
      </c>
      <c r="F931" s="65">
        <v>34035</v>
      </c>
      <c r="G931" s="64" t="s">
        <v>699</v>
      </c>
      <c r="H931" s="66">
        <v>206</v>
      </c>
      <c r="I931" s="64" t="s">
        <v>595</v>
      </c>
      <c r="J931" s="3">
        <f t="shared" si="28"/>
        <v>185.4</v>
      </c>
      <c r="K931" s="3">
        <f t="shared" si="29"/>
        <v>756.73475819999999</v>
      </c>
      <c r="L931" s="1">
        <v>4.0816330000000001</v>
      </c>
      <c r="M931" s="1" t="s">
        <v>1085</v>
      </c>
      <c r="N931" s="1" t="s">
        <v>1089</v>
      </c>
      <c r="O931" s="1" t="s">
        <v>1090</v>
      </c>
      <c r="P931" s="1">
        <v>0</v>
      </c>
      <c r="Q931" s="1" t="s">
        <v>1088</v>
      </c>
      <c r="R931" s="1" t="s">
        <v>565</v>
      </c>
      <c r="S931" s="1" t="s">
        <v>4</v>
      </c>
    </row>
    <row r="932" spans="1:19" s="85" customFormat="1" x14ac:dyDescent="0.25">
      <c r="A932" s="62">
        <v>41868.992361111108</v>
      </c>
      <c r="B932" s="63" t="s">
        <v>2273</v>
      </c>
      <c r="C932" s="64">
        <v>1544989</v>
      </c>
      <c r="D932" s="64">
        <v>54512</v>
      </c>
      <c r="E932" s="64" t="s">
        <v>689</v>
      </c>
      <c r="F932" s="65">
        <v>36585</v>
      </c>
      <c r="G932" s="64" t="s">
        <v>827</v>
      </c>
      <c r="H932" s="66">
        <v>354</v>
      </c>
      <c r="I932" s="64" t="s">
        <v>592</v>
      </c>
      <c r="J932" s="3">
        <f t="shared" si="28"/>
        <v>318.60000000000002</v>
      </c>
      <c r="K932" s="3">
        <f t="shared" si="29"/>
        <v>1180.0000944000001</v>
      </c>
      <c r="L932" s="1">
        <v>3.7037040000000001</v>
      </c>
      <c r="M932" s="1" t="s">
        <v>1085</v>
      </c>
      <c r="N932" s="1" t="s">
        <v>1089</v>
      </c>
      <c r="O932" s="1" t="s">
        <v>1087</v>
      </c>
      <c r="P932" s="1" t="s">
        <v>1084</v>
      </c>
      <c r="Q932" s="1">
        <v>0</v>
      </c>
      <c r="R932" s="1" t="s">
        <v>559</v>
      </c>
      <c r="S932" s="1" t="s">
        <v>2</v>
      </c>
    </row>
    <row r="933" spans="1:19" s="85" customFormat="1" x14ac:dyDescent="0.25">
      <c r="A933" s="62">
        <v>41869.004861111112</v>
      </c>
      <c r="B933" s="63" t="s">
        <v>715</v>
      </c>
      <c r="C933" s="64">
        <v>1545132</v>
      </c>
      <c r="D933" s="64">
        <v>54336</v>
      </c>
      <c r="E933" s="64" t="s">
        <v>689</v>
      </c>
      <c r="F933" s="65">
        <v>36210</v>
      </c>
      <c r="G933" s="64" t="s">
        <v>880</v>
      </c>
      <c r="H933" s="66">
        <v>160</v>
      </c>
      <c r="I933" s="64" t="s">
        <v>591</v>
      </c>
      <c r="J933" s="3">
        <f t="shared" si="28"/>
        <v>144</v>
      </c>
      <c r="K933" s="3">
        <f t="shared" si="29"/>
        <v>808.08076800000003</v>
      </c>
      <c r="L933" s="1">
        <v>5.6116720000000004</v>
      </c>
      <c r="M933" s="1" t="s">
        <v>1091</v>
      </c>
      <c r="N933" s="1" t="s">
        <v>1086</v>
      </c>
      <c r="O933" s="1" t="s">
        <v>1090</v>
      </c>
      <c r="P933" s="1" t="s">
        <v>1084</v>
      </c>
      <c r="Q933" s="1">
        <v>0</v>
      </c>
      <c r="R933" s="1" t="s">
        <v>562</v>
      </c>
      <c r="S933" s="1" t="s">
        <v>1092</v>
      </c>
    </row>
    <row r="934" spans="1:19" s="85" customFormat="1" x14ac:dyDescent="0.25">
      <c r="A934" s="62">
        <v>41869.020138888889</v>
      </c>
      <c r="B934" s="63" t="s">
        <v>691</v>
      </c>
      <c r="C934" s="64">
        <v>1545874</v>
      </c>
      <c r="D934" s="64">
        <v>52006</v>
      </c>
      <c r="E934" s="64" t="s">
        <v>689</v>
      </c>
      <c r="F934" s="65">
        <v>12242</v>
      </c>
      <c r="G934" s="64" t="s">
        <v>833</v>
      </c>
      <c r="H934" s="66">
        <v>100</v>
      </c>
      <c r="I934" s="64" t="s">
        <v>597</v>
      </c>
      <c r="J934" s="3">
        <f t="shared" si="28"/>
        <v>90</v>
      </c>
      <c r="K934" s="3">
        <f t="shared" si="29"/>
        <v>273.09969000000001</v>
      </c>
      <c r="L934" s="1">
        <v>3.0344410000000002</v>
      </c>
      <c r="M934" s="1" t="s">
        <v>10</v>
      </c>
      <c r="N934" s="1" t="s">
        <v>1089</v>
      </c>
      <c r="O934" s="1" t="s">
        <v>1090</v>
      </c>
      <c r="P934" s="1" t="s">
        <v>1084</v>
      </c>
      <c r="Q934" s="1">
        <v>0</v>
      </c>
      <c r="R934" s="1" t="s">
        <v>561</v>
      </c>
      <c r="S934" s="1" t="s">
        <v>1092</v>
      </c>
    </row>
    <row r="935" spans="1:19" s="85" customFormat="1" x14ac:dyDescent="0.25">
      <c r="A935" s="62">
        <v>41869.031944444447</v>
      </c>
      <c r="B935" s="63" t="s">
        <v>721</v>
      </c>
      <c r="C935" s="64">
        <v>1017149</v>
      </c>
      <c r="D935" s="64">
        <v>41325</v>
      </c>
      <c r="E935" s="64" t="s">
        <v>689</v>
      </c>
      <c r="F935" s="65">
        <v>36468</v>
      </c>
      <c r="G935" s="64" t="s">
        <v>713</v>
      </c>
      <c r="H935" s="66">
        <v>622</v>
      </c>
      <c r="I935" s="64" t="s">
        <v>591</v>
      </c>
      <c r="J935" s="3">
        <f t="shared" si="28"/>
        <v>559.80000000000007</v>
      </c>
      <c r="K935" s="3">
        <f t="shared" si="29"/>
        <v>1305.6556878000001</v>
      </c>
      <c r="L935" s="1">
        <v>2.3323610000000001</v>
      </c>
      <c r="M935" s="1" t="s">
        <v>1085</v>
      </c>
      <c r="N935" s="1" t="s">
        <v>1086</v>
      </c>
      <c r="O935" s="1" t="s">
        <v>1087</v>
      </c>
      <c r="P935" s="1" t="s">
        <v>1084</v>
      </c>
      <c r="Q935" s="1">
        <v>0</v>
      </c>
      <c r="R935" s="1" t="s">
        <v>557</v>
      </c>
      <c r="S935" s="1" t="s">
        <v>662</v>
      </c>
    </row>
    <row r="936" spans="1:19" s="85" customFormat="1" x14ac:dyDescent="0.25">
      <c r="A936" s="62">
        <v>41869.060416666667</v>
      </c>
      <c r="B936" s="63" t="s">
        <v>734</v>
      </c>
      <c r="C936" s="64">
        <v>1543595</v>
      </c>
      <c r="D936" s="64" t="s">
        <v>2213</v>
      </c>
      <c r="E936" s="64" t="s">
        <v>689</v>
      </c>
      <c r="F936" s="65">
        <v>39539</v>
      </c>
      <c r="G936" s="64" t="s">
        <v>2327</v>
      </c>
      <c r="H936" s="66">
        <v>819</v>
      </c>
      <c r="I936" s="64" t="s">
        <v>592</v>
      </c>
      <c r="J936" s="3">
        <f t="shared" si="28"/>
        <v>737.1</v>
      </c>
      <c r="K936" s="3">
        <f t="shared" si="29"/>
        <v>2437.4997738000002</v>
      </c>
      <c r="L936" s="1">
        <v>3.3068780000000002</v>
      </c>
      <c r="M936" s="1" t="s">
        <v>1085</v>
      </c>
      <c r="N936" s="1" t="s">
        <v>1086</v>
      </c>
      <c r="O936" s="1" t="s">
        <v>1087</v>
      </c>
      <c r="P936" s="1">
        <v>0</v>
      </c>
      <c r="Q936" s="1" t="s">
        <v>1088</v>
      </c>
      <c r="R936" s="1" t="s">
        <v>557</v>
      </c>
      <c r="S936" s="1" t="s">
        <v>662</v>
      </c>
    </row>
    <row r="937" spans="1:19" s="85" customFormat="1" x14ac:dyDescent="0.25">
      <c r="A937" s="62">
        <v>41869.061111111114</v>
      </c>
      <c r="B937" s="63" t="s">
        <v>2266</v>
      </c>
      <c r="C937" s="64">
        <v>1541630</v>
      </c>
      <c r="D937" s="64">
        <v>53698</v>
      </c>
      <c r="E937" s="64" t="s">
        <v>689</v>
      </c>
      <c r="F937" s="65">
        <v>28823</v>
      </c>
      <c r="G937" s="64" t="s">
        <v>774</v>
      </c>
      <c r="H937" s="66">
        <v>369</v>
      </c>
      <c r="I937" s="64" t="s">
        <v>595</v>
      </c>
      <c r="J937" s="3">
        <f t="shared" si="28"/>
        <v>332.1</v>
      </c>
      <c r="K937" s="3">
        <f t="shared" si="29"/>
        <v>1092.4343154000001</v>
      </c>
      <c r="L937" s="1">
        <v>3.2894739999999998</v>
      </c>
      <c r="M937" s="1" t="s">
        <v>1085</v>
      </c>
      <c r="N937" s="1" t="s">
        <v>1086</v>
      </c>
      <c r="O937" s="1" t="s">
        <v>1087</v>
      </c>
      <c r="P937" s="1" t="s">
        <v>1084</v>
      </c>
      <c r="Q937" s="1">
        <v>0</v>
      </c>
      <c r="R937" s="1" t="s">
        <v>561</v>
      </c>
      <c r="S937" s="1" t="s">
        <v>1092</v>
      </c>
    </row>
    <row r="938" spans="1:19" s="85" customFormat="1" x14ac:dyDescent="0.25">
      <c r="A938" s="62">
        <v>41869.0625</v>
      </c>
      <c r="B938" s="63" t="s">
        <v>714</v>
      </c>
      <c r="C938" s="64">
        <v>1544887</v>
      </c>
      <c r="D938" s="64">
        <v>53064</v>
      </c>
      <c r="E938" s="64" t="s">
        <v>689</v>
      </c>
      <c r="F938" s="65">
        <v>39493</v>
      </c>
      <c r="G938" s="64" t="s">
        <v>2382</v>
      </c>
      <c r="H938" s="66">
        <v>615</v>
      </c>
      <c r="I938" s="64" t="s">
        <v>604</v>
      </c>
      <c r="J938" s="3">
        <f t="shared" si="28"/>
        <v>553.5</v>
      </c>
      <c r="K938" s="3">
        <f t="shared" si="29"/>
        <v>3053.7928935</v>
      </c>
      <c r="L938" s="1">
        <v>5.5172410000000003</v>
      </c>
      <c r="M938" s="1" t="s">
        <v>1085</v>
      </c>
      <c r="N938" s="1" t="s">
        <v>1089</v>
      </c>
      <c r="O938" s="1" t="s">
        <v>1087</v>
      </c>
      <c r="P938" s="1">
        <v>0</v>
      </c>
      <c r="Q938" s="1" t="s">
        <v>1088</v>
      </c>
      <c r="R938" s="1" t="s">
        <v>561</v>
      </c>
      <c r="S938" s="1" t="s">
        <v>1092</v>
      </c>
    </row>
    <row r="939" spans="1:19" s="85" customFormat="1" x14ac:dyDescent="0.25">
      <c r="A939" s="62">
        <v>41869.06527777778</v>
      </c>
      <c r="B939" s="63" t="s">
        <v>709</v>
      </c>
      <c r="C939" s="64">
        <v>1017262</v>
      </c>
      <c r="D939" s="64">
        <v>53064</v>
      </c>
      <c r="E939" s="64" t="s">
        <v>689</v>
      </c>
      <c r="F939" s="65">
        <v>39494</v>
      </c>
      <c r="G939" s="64" t="s">
        <v>2334</v>
      </c>
      <c r="H939" s="66">
        <v>411</v>
      </c>
      <c r="I939" s="64" t="s">
        <v>591</v>
      </c>
      <c r="J939" s="3">
        <f t="shared" si="28"/>
        <v>369.90000000000003</v>
      </c>
      <c r="K939" s="3">
        <f t="shared" si="29"/>
        <v>2040.8274459000004</v>
      </c>
      <c r="L939" s="1">
        <v>5.5172410000000003</v>
      </c>
      <c r="M939" s="1" t="s">
        <v>1085</v>
      </c>
      <c r="N939" s="1" t="s">
        <v>1089</v>
      </c>
      <c r="O939" s="1" t="s">
        <v>1087</v>
      </c>
      <c r="P939" s="1">
        <v>0</v>
      </c>
      <c r="Q939" s="1" t="s">
        <v>1088</v>
      </c>
      <c r="R939" s="1" t="s">
        <v>561</v>
      </c>
      <c r="S939" s="1" t="s">
        <v>1092</v>
      </c>
    </row>
    <row r="940" spans="1:19" s="85" customFormat="1" x14ac:dyDescent="0.25">
      <c r="A940" s="62">
        <v>41869.087500000001</v>
      </c>
      <c r="B940" s="63" t="s">
        <v>711</v>
      </c>
      <c r="C940" s="64">
        <v>1544276</v>
      </c>
      <c r="D940" s="64">
        <v>55795</v>
      </c>
      <c r="E940" s="64" t="s">
        <v>689</v>
      </c>
      <c r="F940" s="65">
        <v>39675</v>
      </c>
      <c r="G940" s="64" t="s">
        <v>895</v>
      </c>
      <c r="H940" s="66">
        <v>543</v>
      </c>
      <c r="I940" s="64" t="s">
        <v>590</v>
      </c>
      <c r="J940" s="3">
        <f t="shared" si="28"/>
        <v>488.7</v>
      </c>
      <c r="K940" s="3">
        <f t="shared" si="29"/>
        <v>2036.2501629000001</v>
      </c>
      <c r="L940" s="1">
        <v>4.1666670000000003</v>
      </c>
      <c r="M940" s="1" t="s">
        <v>1085</v>
      </c>
      <c r="N940" s="1" t="s">
        <v>1086</v>
      </c>
      <c r="O940" s="1" t="s">
        <v>1087</v>
      </c>
      <c r="P940" s="1" t="s">
        <v>1084</v>
      </c>
      <c r="Q940" s="1">
        <v>0</v>
      </c>
      <c r="R940" s="1" t="s">
        <v>678</v>
      </c>
      <c r="S940" s="1" t="s">
        <v>1092</v>
      </c>
    </row>
    <row r="941" spans="1:19" s="85" customFormat="1" x14ac:dyDescent="0.25">
      <c r="A941" s="62">
        <v>41869.088194444441</v>
      </c>
      <c r="B941" s="63" t="s">
        <v>2279</v>
      </c>
      <c r="C941" s="64">
        <v>1545195</v>
      </c>
      <c r="D941" s="64">
        <v>52933</v>
      </c>
      <c r="E941" s="64" t="s">
        <v>689</v>
      </c>
      <c r="F941" s="65">
        <v>38073</v>
      </c>
      <c r="G941" s="64" t="s">
        <v>849</v>
      </c>
      <c r="H941" s="66">
        <v>254</v>
      </c>
      <c r="I941" s="64" t="s">
        <v>593</v>
      </c>
      <c r="J941" s="3">
        <f t="shared" si="28"/>
        <v>228.6</v>
      </c>
      <c r="K941" s="3">
        <f t="shared" si="29"/>
        <v>544.28562720000002</v>
      </c>
      <c r="L941" s="1">
        <v>2.3809520000000002</v>
      </c>
      <c r="M941" s="1" t="s">
        <v>1085</v>
      </c>
      <c r="N941" s="1" t="s">
        <v>1089</v>
      </c>
      <c r="O941" s="1" t="s">
        <v>1087</v>
      </c>
      <c r="P941" s="1">
        <v>0</v>
      </c>
      <c r="Q941" s="1" t="s">
        <v>1088</v>
      </c>
      <c r="R941" s="1" t="s">
        <v>558</v>
      </c>
      <c r="S941" s="1" t="s">
        <v>662</v>
      </c>
    </row>
    <row r="942" spans="1:19" s="85" customFormat="1" x14ac:dyDescent="0.25">
      <c r="A942" s="62">
        <v>41869.1</v>
      </c>
      <c r="B942" s="63" t="s">
        <v>727</v>
      </c>
      <c r="C942" s="64">
        <v>1017223</v>
      </c>
      <c r="D942" s="64">
        <v>53391</v>
      </c>
      <c r="E942" s="64" t="s">
        <v>689</v>
      </c>
      <c r="F942" s="65">
        <v>37035</v>
      </c>
      <c r="G942" s="64" t="s">
        <v>2381</v>
      </c>
      <c r="H942" s="66">
        <v>458</v>
      </c>
      <c r="I942" s="64" t="s">
        <v>593</v>
      </c>
      <c r="J942" s="3">
        <f t="shared" si="28"/>
        <v>412.2</v>
      </c>
      <c r="K942" s="3">
        <f t="shared" si="29"/>
        <v>1338.3115866000001</v>
      </c>
      <c r="L942" s="1">
        <v>3.246753</v>
      </c>
      <c r="M942" s="1" t="s">
        <v>1085</v>
      </c>
      <c r="N942" s="1" t="s">
        <v>1086</v>
      </c>
      <c r="O942" s="1" t="s">
        <v>1087</v>
      </c>
      <c r="P942" s="1">
        <v>0</v>
      </c>
      <c r="Q942" s="1" t="s">
        <v>1088</v>
      </c>
      <c r="R942" s="1" t="s">
        <v>563</v>
      </c>
      <c r="S942" s="1" t="s">
        <v>2</v>
      </c>
    </row>
    <row r="943" spans="1:19" s="85" customFormat="1" x14ac:dyDescent="0.25">
      <c r="A943" s="62">
        <v>41869.106249999997</v>
      </c>
      <c r="B943" s="63" t="s">
        <v>2257</v>
      </c>
      <c r="C943" s="64">
        <v>1541063</v>
      </c>
      <c r="D943" s="64">
        <v>54336</v>
      </c>
      <c r="E943" s="64" t="s">
        <v>689</v>
      </c>
      <c r="F943" s="65" t="s">
        <v>614</v>
      </c>
      <c r="G943" s="64" t="s">
        <v>905</v>
      </c>
      <c r="H943" s="66">
        <v>162</v>
      </c>
      <c r="I943" s="64" t="s">
        <v>595</v>
      </c>
      <c r="J943" s="3">
        <f t="shared" si="28"/>
        <v>145.80000000000001</v>
      </c>
      <c r="K943" s="3">
        <f t="shared" si="29"/>
        <v>818.18177760000015</v>
      </c>
      <c r="L943" s="1">
        <v>5.6116720000000004</v>
      </c>
      <c r="M943" s="1" t="s">
        <v>1091</v>
      </c>
      <c r="N943" s="1" t="s">
        <v>1086</v>
      </c>
      <c r="O943" s="1" t="s">
        <v>1090</v>
      </c>
      <c r="P943" s="1" t="s">
        <v>1084</v>
      </c>
      <c r="Q943" s="1">
        <v>0</v>
      </c>
      <c r="R943" s="1" t="s">
        <v>562</v>
      </c>
      <c r="S943" s="1" t="s">
        <v>1092</v>
      </c>
    </row>
    <row r="944" spans="1:19" s="85" customFormat="1" x14ac:dyDescent="0.25">
      <c r="A944" s="62">
        <v>41869.112500000003</v>
      </c>
      <c r="B944" s="63" t="s">
        <v>748</v>
      </c>
      <c r="C944" s="64">
        <v>1544929</v>
      </c>
      <c r="D944" s="64">
        <v>54653</v>
      </c>
      <c r="E944" s="64" t="s">
        <v>689</v>
      </c>
      <c r="F944" s="65">
        <v>34629</v>
      </c>
      <c r="G944" s="64" t="s">
        <v>895</v>
      </c>
      <c r="H944" s="66">
        <v>405</v>
      </c>
      <c r="I944" s="64" t="s">
        <v>590</v>
      </c>
      <c r="J944" s="3">
        <f t="shared" si="28"/>
        <v>364.5</v>
      </c>
      <c r="K944" s="3">
        <f t="shared" si="29"/>
        <v>1588.2351209999999</v>
      </c>
      <c r="L944" s="1">
        <v>4.3572980000000001</v>
      </c>
      <c r="M944" s="1" t="s">
        <v>10</v>
      </c>
      <c r="N944" s="1" t="s">
        <v>1089</v>
      </c>
      <c r="O944" s="1" t="s">
        <v>1090</v>
      </c>
      <c r="P944" s="1" t="s">
        <v>1084</v>
      </c>
      <c r="Q944" s="1">
        <v>0</v>
      </c>
      <c r="R944" s="1" t="s">
        <v>561</v>
      </c>
      <c r="S944" s="1" t="s">
        <v>1092</v>
      </c>
    </row>
    <row r="945" spans="1:19" s="85" customFormat="1" x14ac:dyDescent="0.25">
      <c r="A945" s="62">
        <v>41869.12777777778</v>
      </c>
      <c r="B945" s="63" t="s">
        <v>725</v>
      </c>
      <c r="C945" s="64">
        <v>1544983</v>
      </c>
      <c r="D945" s="64">
        <v>41325</v>
      </c>
      <c r="E945" s="64" t="s">
        <v>689</v>
      </c>
      <c r="F945" s="65">
        <v>36969</v>
      </c>
      <c r="G945" s="64" t="s">
        <v>690</v>
      </c>
      <c r="H945" s="66">
        <v>1007</v>
      </c>
      <c r="I945" s="64" t="s">
        <v>591</v>
      </c>
      <c r="J945" s="3">
        <f t="shared" si="28"/>
        <v>906.30000000000007</v>
      </c>
      <c r="K945" s="3">
        <f t="shared" si="29"/>
        <v>2113.8187743000003</v>
      </c>
      <c r="L945" s="1">
        <v>2.3323610000000001</v>
      </c>
      <c r="M945" s="1" t="s">
        <v>1085</v>
      </c>
      <c r="N945" s="1" t="s">
        <v>1086</v>
      </c>
      <c r="O945" s="1" t="s">
        <v>1087</v>
      </c>
      <c r="P945" s="1" t="s">
        <v>1084</v>
      </c>
      <c r="Q945" s="1">
        <v>0</v>
      </c>
      <c r="R945" s="1" t="s">
        <v>557</v>
      </c>
      <c r="S945" s="1" t="s">
        <v>662</v>
      </c>
    </row>
    <row r="946" spans="1:19" s="85" customFormat="1" x14ac:dyDescent="0.25">
      <c r="A946" s="62">
        <v>41869.132638888892</v>
      </c>
      <c r="B946" s="63" t="s">
        <v>719</v>
      </c>
      <c r="C946" s="64">
        <v>1545341</v>
      </c>
      <c r="D946" s="64">
        <v>53698</v>
      </c>
      <c r="E946" s="64" t="s">
        <v>689</v>
      </c>
      <c r="F946" s="65">
        <v>35403</v>
      </c>
      <c r="G946" s="64" t="s">
        <v>880</v>
      </c>
      <c r="H946" s="66">
        <v>742</v>
      </c>
      <c r="I946" s="64" t="s">
        <v>591</v>
      </c>
      <c r="J946" s="3">
        <f t="shared" si="28"/>
        <v>667.80000000000007</v>
      </c>
      <c r="K946" s="3">
        <f t="shared" si="29"/>
        <v>2196.7107372</v>
      </c>
      <c r="L946" s="1">
        <v>3.2894739999999998</v>
      </c>
      <c r="M946" s="1" t="s">
        <v>1085</v>
      </c>
      <c r="N946" s="1" t="s">
        <v>1086</v>
      </c>
      <c r="O946" s="1" t="s">
        <v>1087</v>
      </c>
      <c r="P946" s="1" t="s">
        <v>1084</v>
      </c>
      <c r="Q946" s="1">
        <v>0</v>
      </c>
      <c r="R946" s="1" t="s">
        <v>561</v>
      </c>
      <c r="S946" s="1" t="s">
        <v>1092</v>
      </c>
    </row>
    <row r="947" spans="1:19" s="85" customFormat="1" x14ac:dyDescent="0.25">
      <c r="A947" s="62">
        <v>41869.161111111112</v>
      </c>
      <c r="B947" s="63" t="s">
        <v>731</v>
      </c>
      <c r="C947" s="64">
        <v>1545093</v>
      </c>
      <c r="D947" s="64">
        <v>54278</v>
      </c>
      <c r="E947" s="64" t="s">
        <v>689</v>
      </c>
      <c r="F947" s="65">
        <v>35194</v>
      </c>
      <c r="G947" s="64" t="s">
        <v>827</v>
      </c>
      <c r="H947" s="66">
        <v>595</v>
      </c>
      <c r="I947" s="64" t="s">
        <v>591</v>
      </c>
      <c r="J947" s="3">
        <f t="shared" si="28"/>
        <v>535.5</v>
      </c>
      <c r="K947" s="3">
        <f t="shared" si="29"/>
        <v>1457.5394295000001</v>
      </c>
      <c r="L947" s="1">
        <v>2.7218290000000001</v>
      </c>
      <c r="M947" s="1" t="s">
        <v>1085</v>
      </c>
      <c r="N947" s="1" t="s">
        <v>1086</v>
      </c>
      <c r="O947" s="1" t="s">
        <v>1087</v>
      </c>
      <c r="P947" s="1" t="s">
        <v>1084</v>
      </c>
      <c r="Q947" s="1">
        <v>0</v>
      </c>
      <c r="R947" s="1" t="s">
        <v>564</v>
      </c>
      <c r="S947" s="1" t="s">
        <v>2</v>
      </c>
    </row>
    <row r="948" spans="1:19" s="85" customFormat="1" x14ac:dyDescent="0.25">
      <c r="A948" s="62">
        <v>41869.162499999999</v>
      </c>
      <c r="B948" s="63" t="s">
        <v>2265</v>
      </c>
      <c r="C948" s="64">
        <v>1545571</v>
      </c>
      <c r="D948" s="64">
        <v>54655</v>
      </c>
      <c r="E948" s="64" t="s">
        <v>689</v>
      </c>
      <c r="F948" s="65" t="s">
        <v>602</v>
      </c>
      <c r="G948" s="64" t="s">
        <v>943</v>
      </c>
      <c r="H948" s="66">
        <v>169</v>
      </c>
      <c r="I948" s="64" t="s">
        <v>595</v>
      </c>
      <c r="J948" s="3">
        <f t="shared" si="28"/>
        <v>152.1</v>
      </c>
      <c r="K948" s="3">
        <f t="shared" si="29"/>
        <v>807.32489759999999</v>
      </c>
      <c r="L948" s="1">
        <v>5.3078560000000001</v>
      </c>
      <c r="M948" s="1" t="s">
        <v>1085</v>
      </c>
      <c r="N948" s="1" t="s">
        <v>1086</v>
      </c>
      <c r="O948" s="1" t="s">
        <v>1090</v>
      </c>
      <c r="P948" s="1">
        <v>0</v>
      </c>
      <c r="Q948" s="1" t="s">
        <v>1088</v>
      </c>
      <c r="R948" s="1" t="s">
        <v>566</v>
      </c>
      <c r="S948" s="1" t="s">
        <v>4</v>
      </c>
    </row>
    <row r="949" spans="1:19" s="85" customFormat="1" x14ac:dyDescent="0.25">
      <c r="A949" s="62">
        <v>41869.193749999999</v>
      </c>
      <c r="B949" s="63" t="s">
        <v>702</v>
      </c>
      <c r="C949" s="64">
        <v>1543902</v>
      </c>
      <c r="D949" s="64">
        <v>53064</v>
      </c>
      <c r="E949" s="64" t="s">
        <v>689</v>
      </c>
      <c r="F949" s="65">
        <v>39575</v>
      </c>
      <c r="G949" s="64" t="s">
        <v>2323</v>
      </c>
      <c r="H949" s="66">
        <v>386</v>
      </c>
      <c r="I949" s="64" t="s">
        <v>591</v>
      </c>
      <c r="J949" s="3">
        <f t="shared" si="28"/>
        <v>347.40000000000003</v>
      </c>
      <c r="K949" s="3">
        <f t="shared" si="29"/>
        <v>1916.6895234000003</v>
      </c>
      <c r="L949" s="1">
        <v>5.5172410000000003</v>
      </c>
      <c r="M949" s="1" t="s">
        <v>1085</v>
      </c>
      <c r="N949" s="1" t="s">
        <v>1089</v>
      </c>
      <c r="O949" s="1" t="s">
        <v>1087</v>
      </c>
      <c r="P949" s="1">
        <v>0</v>
      </c>
      <c r="Q949" s="1" t="s">
        <v>1088</v>
      </c>
      <c r="R949" s="1" t="s">
        <v>561</v>
      </c>
      <c r="S949" s="1" t="s">
        <v>1092</v>
      </c>
    </row>
    <row r="950" spans="1:19" s="85" customFormat="1" x14ac:dyDescent="0.25">
      <c r="A950" s="62">
        <v>41869.209722222222</v>
      </c>
      <c r="B950" s="63" t="s">
        <v>2315</v>
      </c>
      <c r="C950" s="64">
        <v>1544254</v>
      </c>
      <c r="D950" s="64" t="s">
        <v>391</v>
      </c>
      <c r="E950" s="64" t="s">
        <v>689</v>
      </c>
      <c r="F950" s="65">
        <v>34208</v>
      </c>
      <c r="G950" s="64" t="s">
        <v>830</v>
      </c>
      <c r="H950" s="66">
        <v>1157</v>
      </c>
      <c r="I950" s="64" t="s">
        <v>595</v>
      </c>
      <c r="J950" s="3">
        <f t="shared" si="28"/>
        <v>1041.3</v>
      </c>
      <c r="K950" s="3">
        <f t="shared" si="29"/>
        <v>4366.0376136000004</v>
      </c>
      <c r="L950" s="1">
        <v>4.1928720000000004</v>
      </c>
      <c r="M950" s="1" t="s">
        <v>10</v>
      </c>
      <c r="N950" s="1" t="s">
        <v>1089</v>
      </c>
      <c r="O950" s="1" t="s">
        <v>1090</v>
      </c>
      <c r="P950" s="1" t="s">
        <v>1084</v>
      </c>
      <c r="Q950" s="1">
        <v>0</v>
      </c>
      <c r="R950" s="1" t="s">
        <v>561</v>
      </c>
      <c r="S950" s="1" t="s">
        <v>1092</v>
      </c>
    </row>
    <row r="951" spans="1:19" s="85" customFormat="1" x14ac:dyDescent="0.25">
      <c r="A951" s="62">
        <v>41869.213194444441</v>
      </c>
      <c r="B951" s="63" t="s">
        <v>696</v>
      </c>
      <c r="C951" s="64">
        <v>1543869</v>
      </c>
      <c r="D951" s="64">
        <v>52653</v>
      </c>
      <c r="E951" s="64" t="s">
        <v>689</v>
      </c>
      <c r="F951" s="65">
        <v>39399</v>
      </c>
      <c r="G951" s="64" t="s">
        <v>2289</v>
      </c>
      <c r="H951" s="66">
        <v>168</v>
      </c>
      <c r="I951" s="64" t="s">
        <v>593</v>
      </c>
      <c r="J951" s="3">
        <f t="shared" si="28"/>
        <v>151.20000000000002</v>
      </c>
      <c r="K951" s="3">
        <f t="shared" si="29"/>
        <v>639.99996480000004</v>
      </c>
      <c r="L951" s="1">
        <v>4.2328039999999998</v>
      </c>
      <c r="M951" s="1" t="s">
        <v>1085</v>
      </c>
      <c r="N951" s="1" t="s">
        <v>1089</v>
      </c>
      <c r="O951" s="1" t="s">
        <v>1087</v>
      </c>
      <c r="P951" s="1">
        <v>0</v>
      </c>
      <c r="Q951" s="1" t="s">
        <v>1088</v>
      </c>
      <c r="R951" s="1" t="s">
        <v>558</v>
      </c>
      <c r="S951" s="1" t="s">
        <v>662</v>
      </c>
    </row>
    <row r="952" spans="1:19" s="85" customFormat="1" x14ac:dyDescent="0.25">
      <c r="A952" s="62">
        <v>41869.214583333334</v>
      </c>
      <c r="B952" s="63" t="s">
        <v>725</v>
      </c>
      <c r="C952" s="64">
        <v>1544984</v>
      </c>
      <c r="D952" s="64">
        <v>41325</v>
      </c>
      <c r="E952" s="64" t="s">
        <v>689</v>
      </c>
      <c r="F952" s="65">
        <v>36969</v>
      </c>
      <c r="G952" s="64" t="s">
        <v>690</v>
      </c>
      <c r="H952" s="66">
        <v>1014</v>
      </c>
      <c r="I952" s="64" t="s">
        <v>591</v>
      </c>
      <c r="J952" s="3">
        <f t="shared" si="28"/>
        <v>912.6</v>
      </c>
      <c r="K952" s="3">
        <f t="shared" si="29"/>
        <v>2128.5126486000004</v>
      </c>
      <c r="L952" s="1">
        <v>2.3323610000000001</v>
      </c>
      <c r="M952" s="1" t="s">
        <v>1085</v>
      </c>
      <c r="N952" s="1" t="s">
        <v>1086</v>
      </c>
      <c r="O952" s="1" t="s">
        <v>1087</v>
      </c>
      <c r="P952" s="1" t="s">
        <v>1084</v>
      </c>
      <c r="Q952" s="1">
        <v>0</v>
      </c>
      <c r="R952" s="1" t="s">
        <v>557</v>
      </c>
      <c r="S952" s="1" t="s">
        <v>662</v>
      </c>
    </row>
    <row r="953" spans="1:19" s="85" customFormat="1" x14ac:dyDescent="0.25">
      <c r="A953" s="62">
        <v>41869.227083333331</v>
      </c>
      <c r="B953" s="63" t="s">
        <v>748</v>
      </c>
      <c r="C953" s="64">
        <v>1544822</v>
      </c>
      <c r="D953" s="64">
        <v>45704</v>
      </c>
      <c r="E953" s="64" t="s">
        <v>689</v>
      </c>
      <c r="F953" s="65">
        <v>39402</v>
      </c>
      <c r="G953" s="64" t="s">
        <v>895</v>
      </c>
      <c r="H953" s="66">
        <v>337</v>
      </c>
      <c r="I953" s="64" t="s">
        <v>597</v>
      </c>
      <c r="J953" s="3">
        <f t="shared" si="28"/>
        <v>303.3</v>
      </c>
      <c r="K953" s="3">
        <f t="shared" si="29"/>
        <v>1444.2857864999999</v>
      </c>
      <c r="L953" s="1">
        <v>4.7619049999999996</v>
      </c>
      <c r="M953" s="1" t="s">
        <v>10</v>
      </c>
      <c r="N953" s="1" t="s">
        <v>1086</v>
      </c>
      <c r="O953" s="1" t="s">
        <v>1087</v>
      </c>
      <c r="P953" s="1">
        <v>0</v>
      </c>
      <c r="Q953" s="1" t="s">
        <v>1088</v>
      </c>
      <c r="R953" s="1" t="s">
        <v>557</v>
      </c>
      <c r="S953" s="1" t="s">
        <v>662</v>
      </c>
    </row>
    <row r="954" spans="1:19" s="85" customFormat="1" x14ac:dyDescent="0.25">
      <c r="A954" s="62">
        <v>41869.230555555558</v>
      </c>
      <c r="B954" s="63" t="s">
        <v>2258</v>
      </c>
      <c r="C954" s="64">
        <v>1545157</v>
      </c>
      <c r="D954" s="64">
        <v>51489</v>
      </c>
      <c r="E954" s="64" t="s">
        <v>689</v>
      </c>
      <c r="F954" s="65">
        <v>14549</v>
      </c>
      <c r="G954" s="64" t="s">
        <v>2301</v>
      </c>
      <c r="H954" s="66">
        <v>511</v>
      </c>
      <c r="I954" s="64" t="s">
        <v>592</v>
      </c>
      <c r="J954" s="3">
        <f t="shared" si="28"/>
        <v>459.90000000000003</v>
      </c>
      <c r="K954" s="3">
        <f t="shared" si="29"/>
        <v>1094.9998248000002</v>
      </c>
      <c r="L954" s="1">
        <v>2.3809520000000002</v>
      </c>
      <c r="M954" s="1" t="s">
        <v>1085</v>
      </c>
      <c r="N954" s="1" t="s">
        <v>1089</v>
      </c>
      <c r="O954" s="1" t="s">
        <v>1087</v>
      </c>
      <c r="P954" s="1">
        <v>0</v>
      </c>
      <c r="Q954" s="1" t="s">
        <v>1088</v>
      </c>
      <c r="R954" s="1" t="s">
        <v>558</v>
      </c>
      <c r="S954" s="1" t="s">
        <v>662</v>
      </c>
    </row>
    <row r="955" spans="1:19" s="85" customFormat="1" x14ac:dyDescent="0.25">
      <c r="A955" s="62">
        <v>41869.244444444441</v>
      </c>
      <c r="B955" s="63" t="s">
        <v>711</v>
      </c>
      <c r="C955" s="64">
        <v>1545923</v>
      </c>
      <c r="D955" s="64">
        <v>55260</v>
      </c>
      <c r="E955" s="64" t="s">
        <v>689</v>
      </c>
      <c r="F955" s="65">
        <v>37272</v>
      </c>
      <c r="G955" s="64" t="s">
        <v>895</v>
      </c>
      <c r="H955" s="66">
        <v>556</v>
      </c>
      <c r="I955" s="64" t="s">
        <v>597</v>
      </c>
      <c r="J955" s="3">
        <f t="shared" si="28"/>
        <v>500.40000000000003</v>
      </c>
      <c r="K955" s="3">
        <f t="shared" si="29"/>
        <v>2017.7419032</v>
      </c>
      <c r="L955" s="1">
        <v>4.0322579999999997</v>
      </c>
      <c r="M955" s="1" t="s">
        <v>1085</v>
      </c>
      <c r="N955" s="1" t="s">
        <v>1089</v>
      </c>
      <c r="O955" s="1" t="s">
        <v>1087</v>
      </c>
      <c r="P955" s="1" t="s">
        <v>1084</v>
      </c>
      <c r="Q955" s="1">
        <v>0</v>
      </c>
      <c r="R955" s="1" t="s">
        <v>561</v>
      </c>
      <c r="S955" s="1" t="s">
        <v>1092</v>
      </c>
    </row>
    <row r="956" spans="1:19" s="85" customFormat="1" x14ac:dyDescent="0.25">
      <c r="A956" s="62">
        <v>41869.253472222219</v>
      </c>
      <c r="B956" s="63" t="s">
        <v>2274</v>
      </c>
      <c r="C956" s="64">
        <v>1544835</v>
      </c>
      <c r="D956" s="64">
        <v>41325</v>
      </c>
      <c r="E956" s="64" t="s">
        <v>689</v>
      </c>
      <c r="F956" s="65">
        <v>35370</v>
      </c>
      <c r="G956" s="64" t="s">
        <v>690</v>
      </c>
      <c r="H956" s="66">
        <v>1007</v>
      </c>
      <c r="I956" s="64" t="s">
        <v>591</v>
      </c>
      <c r="J956" s="3">
        <f t="shared" si="28"/>
        <v>906.30000000000007</v>
      </c>
      <c r="K956" s="3">
        <f t="shared" si="29"/>
        <v>2113.8187743000003</v>
      </c>
      <c r="L956" s="1">
        <v>2.3323610000000001</v>
      </c>
      <c r="M956" s="1" t="s">
        <v>1085</v>
      </c>
      <c r="N956" s="1" t="s">
        <v>1086</v>
      </c>
      <c r="O956" s="1" t="s">
        <v>1087</v>
      </c>
      <c r="P956" s="1" t="s">
        <v>1084</v>
      </c>
      <c r="Q956" s="1">
        <v>0</v>
      </c>
      <c r="R956" s="1" t="s">
        <v>557</v>
      </c>
      <c r="S956" s="1" t="s">
        <v>662</v>
      </c>
    </row>
    <row r="957" spans="1:19" s="85" customFormat="1" x14ac:dyDescent="0.25">
      <c r="A957" s="62">
        <v>41869.258333333331</v>
      </c>
      <c r="B957" s="63" t="s">
        <v>2279</v>
      </c>
      <c r="C957" s="64">
        <v>1545194</v>
      </c>
      <c r="D957" s="64">
        <v>52933</v>
      </c>
      <c r="E957" s="64" t="s">
        <v>689</v>
      </c>
      <c r="F957" s="65">
        <v>38073</v>
      </c>
      <c r="G957" s="64" t="s">
        <v>849</v>
      </c>
      <c r="H957" s="66">
        <v>255</v>
      </c>
      <c r="I957" s="64" t="s">
        <v>593</v>
      </c>
      <c r="J957" s="3">
        <f t="shared" si="28"/>
        <v>229.5</v>
      </c>
      <c r="K957" s="3">
        <f t="shared" si="29"/>
        <v>546.42848400000003</v>
      </c>
      <c r="L957" s="1">
        <v>2.3809520000000002</v>
      </c>
      <c r="M957" s="1" t="s">
        <v>1085</v>
      </c>
      <c r="N957" s="1" t="s">
        <v>1089</v>
      </c>
      <c r="O957" s="1" t="s">
        <v>1087</v>
      </c>
      <c r="P957" s="1">
        <v>0</v>
      </c>
      <c r="Q957" s="1" t="s">
        <v>1088</v>
      </c>
      <c r="R957" s="1" t="s">
        <v>558</v>
      </c>
      <c r="S957" s="1" t="s">
        <v>662</v>
      </c>
    </row>
    <row r="958" spans="1:19" s="85" customFormat="1" x14ac:dyDescent="0.25">
      <c r="A958" s="62">
        <v>41869.265277777777</v>
      </c>
      <c r="B958" s="63" t="s">
        <v>2262</v>
      </c>
      <c r="C958" s="64">
        <v>1544347</v>
      </c>
      <c r="D958" s="64">
        <v>53837</v>
      </c>
      <c r="E958" s="64" t="s">
        <v>689</v>
      </c>
      <c r="F958" s="65">
        <v>37188</v>
      </c>
      <c r="G958" s="64" t="s">
        <v>2383</v>
      </c>
      <c r="H958" s="66">
        <v>198</v>
      </c>
      <c r="I958" s="64" t="s">
        <v>604</v>
      </c>
      <c r="J958" s="3">
        <f t="shared" si="28"/>
        <v>178.20000000000002</v>
      </c>
      <c r="K958" s="3">
        <f t="shared" si="29"/>
        <v>718.69325219999996</v>
      </c>
      <c r="L958" s="1">
        <v>4.0330709999999996</v>
      </c>
      <c r="M958" s="1" t="s">
        <v>1085</v>
      </c>
      <c r="N958" s="1" t="s">
        <v>1086</v>
      </c>
      <c r="O958" s="1" t="s">
        <v>1090</v>
      </c>
      <c r="P958" s="1">
        <v>0</v>
      </c>
      <c r="Q958" s="1" t="s">
        <v>1088</v>
      </c>
      <c r="R958" s="1" t="s">
        <v>566</v>
      </c>
      <c r="S958" s="1" t="s">
        <v>4</v>
      </c>
    </row>
    <row r="959" spans="1:19" s="85" customFormat="1" x14ac:dyDescent="0.25">
      <c r="A959" s="62">
        <v>41869.267361111109</v>
      </c>
      <c r="B959" s="63" t="s">
        <v>776</v>
      </c>
      <c r="C959" s="64">
        <v>1545702</v>
      </c>
      <c r="D959" s="64" t="s">
        <v>391</v>
      </c>
      <c r="E959" s="64" t="s">
        <v>689</v>
      </c>
      <c r="F959" s="65">
        <v>34260</v>
      </c>
      <c r="G959" s="64" t="s">
        <v>898</v>
      </c>
      <c r="H959" s="66">
        <v>456</v>
      </c>
      <c r="I959" s="64" t="s">
        <v>591</v>
      </c>
      <c r="J959" s="3">
        <f t="shared" si="28"/>
        <v>410.40000000000003</v>
      </c>
      <c r="K959" s="3">
        <f t="shared" si="29"/>
        <v>1720.7546688000002</v>
      </c>
      <c r="L959" s="1">
        <v>4.1928720000000004</v>
      </c>
      <c r="M959" s="1" t="s">
        <v>10</v>
      </c>
      <c r="N959" s="1" t="s">
        <v>1089</v>
      </c>
      <c r="O959" s="1" t="s">
        <v>1090</v>
      </c>
      <c r="P959" s="1" t="s">
        <v>1084</v>
      </c>
      <c r="Q959" s="1">
        <v>0</v>
      </c>
      <c r="R959" s="1" t="s">
        <v>561</v>
      </c>
      <c r="S959" s="1" t="s">
        <v>1092</v>
      </c>
    </row>
    <row r="960" spans="1:19" s="85" customFormat="1" x14ac:dyDescent="0.25">
      <c r="A960" s="62">
        <v>41869.29791666667</v>
      </c>
      <c r="B960" s="63" t="s">
        <v>2266</v>
      </c>
      <c r="C960" s="64">
        <v>1017263</v>
      </c>
      <c r="D960" s="64">
        <v>53698</v>
      </c>
      <c r="E960" s="64" t="s">
        <v>689</v>
      </c>
      <c r="F960" s="65">
        <v>28823</v>
      </c>
      <c r="G960" s="64" t="s">
        <v>774</v>
      </c>
      <c r="H960" s="66">
        <v>392</v>
      </c>
      <c r="I960" s="64" t="s">
        <v>595</v>
      </c>
      <c r="J960" s="3">
        <f t="shared" si="28"/>
        <v>352.8</v>
      </c>
      <c r="K960" s="3">
        <f t="shared" si="29"/>
        <v>1160.5264271999999</v>
      </c>
      <c r="L960" s="1">
        <v>3.2894739999999998</v>
      </c>
      <c r="M960" s="1" t="s">
        <v>1085</v>
      </c>
      <c r="N960" s="1" t="s">
        <v>1086</v>
      </c>
      <c r="O960" s="1" t="s">
        <v>1087</v>
      </c>
      <c r="P960" s="1" t="s">
        <v>1084</v>
      </c>
      <c r="Q960" s="1">
        <v>0</v>
      </c>
      <c r="R960" s="1" t="s">
        <v>561</v>
      </c>
      <c r="S960" s="1" t="s">
        <v>1092</v>
      </c>
    </row>
    <row r="961" spans="1:19" s="85" customFormat="1" x14ac:dyDescent="0.25">
      <c r="A961" s="62">
        <v>41869.303472222222</v>
      </c>
      <c r="B961" s="63" t="s">
        <v>2271</v>
      </c>
      <c r="C961" s="64">
        <v>1544139</v>
      </c>
      <c r="D961" s="64">
        <v>55561</v>
      </c>
      <c r="E961" s="64" t="s">
        <v>689</v>
      </c>
      <c r="F961" s="65">
        <v>39574</v>
      </c>
      <c r="G961" s="64" t="s">
        <v>935</v>
      </c>
      <c r="H961" s="66">
        <v>1051</v>
      </c>
      <c r="I961" s="64" t="s">
        <v>592</v>
      </c>
      <c r="J961" s="3">
        <f t="shared" si="28"/>
        <v>945.9</v>
      </c>
      <c r="K961" s="3">
        <f t="shared" si="29"/>
        <v>3002.8569776999998</v>
      </c>
      <c r="L961" s="1">
        <v>3.1746029999999998</v>
      </c>
      <c r="M961" s="1" t="s">
        <v>1085</v>
      </c>
      <c r="N961" s="1" t="s">
        <v>1086</v>
      </c>
      <c r="O961" s="1" t="s">
        <v>1087</v>
      </c>
      <c r="P961" s="1">
        <v>0</v>
      </c>
      <c r="Q961" s="1" t="s">
        <v>1088</v>
      </c>
      <c r="R961" s="1" t="s">
        <v>557</v>
      </c>
      <c r="S961" s="1" t="s">
        <v>662</v>
      </c>
    </row>
    <row r="962" spans="1:19" s="85" customFormat="1" x14ac:dyDescent="0.25">
      <c r="A962" s="62">
        <v>41869.365277777775</v>
      </c>
      <c r="B962" s="63" t="s">
        <v>715</v>
      </c>
      <c r="C962" s="64">
        <v>1545126</v>
      </c>
      <c r="D962" s="64">
        <v>54336</v>
      </c>
      <c r="E962" s="64" t="s">
        <v>689</v>
      </c>
      <c r="F962" s="65">
        <v>36210</v>
      </c>
      <c r="G962" s="64" t="s">
        <v>880</v>
      </c>
      <c r="H962" s="66">
        <v>160</v>
      </c>
      <c r="I962" s="64" t="s">
        <v>591</v>
      </c>
      <c r="J962" s="3">
        <f t="shared" si="28"/>
        <v>144</v>
      </c>
      <c r="K962" s="3">
        <f t="shared" si="29"/>
        <v>808.08076800000003</v>
      </c>
      <c r="L962" s="1">
        <v>5.6116720000000004</v>
      </c>
      <c r="M962" s="1" t="s">
        <v>1091</v>
      </c>
      <c r="N962" s="1" t="s">
        <v>1086</v>
      </c>
      <c r="O962" s="1" t="s">
        <v>1090</v>
      </c>
      <c r="P962" s="1" t="s">
        <v>1084</v>
      </c>
      <c r="Q962" s="1">
        <v>0</v>
      </c>
      <c r="R962" s="1" t="s">
        <v>562</v>
      </c>
      <c r="S962" s="1" t="s">
        <v>1092</v>
      </c>
    </row>
    <row r="963" spans="1:19" s="85" customFormat="1" x14ac:dyDescent="0.25">
      <c r="A963" s="62">
        <v>41869.366666666669</v>
      </c>
      <c r="B963" s="63" t="s">
        <v>748</v>
      </c>
      <c r="C963" s="64">
        <v>1017288</v>
      </c>
      <c r="D963" s="64">
        <v>45345</v>
      </c>
      <c r="E963" s="64" t="s">
        <v>689</v>
      </c>
      <c r="F963" s="65">
        <v>38156</v>
      </c>
      <c r="G963" s="64" t="s">
        <v>1026</v>
      </c>
      <c r="H963" s="66">
        <v>426</v>
      </c>
      <c r="I963" s="64" t="s">
        <v>590</v>
      </c>
      <c r="J963" s="3">
        <f t="shared" ref="J963:J1026" si="30">H963*0.9</f>
        <v>383.40000000000003</v>
      </c>
      <c r="K963" s="3">
        <f t="shared" ref="K963:K1026" si="31">J963*L963</f>
        <v>1825.714377</v>
      </c>
      <c r="L963" s="1">
        <v>4.7619049999999996</v>
      </c>
      <c r="M963" s="1" t="s">
        <v>10</v>
      </c>
      <c r="N963" s="1" t="s">
        <v>1086</v>
      </c>
      <c r="O963" s="1" t="s">
        <v>1087</v>
      </c>
      <c r="P963" s="1">
        <v>0</v>
      </c>
      <c r="Q963" s="1" t="s">
        <v>1088</v>
      </c>
      <c r="R963" s="1" t="s">
        <v>558</v>
      </c>
      <c r="S963" s="1" t="s">
        <v>662</v>
      </c>
    </row>
    <row r="964" spans="1:19" s="85" customFormat="1" x14ac:dyDescent="0.25">
      <c r="A964" s="62">
        <v>41869.381249999999</v>
      </c>
      <c r="B964" s="63" t="s">
        <v>2257</v>
      </c>
      <c r="C964" s="64">
        <v>1545269</v>
      </c>
      <c r="D964" s="64">
        <v>54336</v>
      </c>
      <c r="E964" s="64" t="s">
        <v>689</v>
      </c>
      <c r="F964" s="65" t="s">
        <v>614</v>
      </c>
      <c r="G964" s="64" t="s">
        <v>905</v>
      </c>
      <c r="H964" s="66">
        <v>161</v>
      </c>
      <c r="I964" s="64" t="s">
        <v>595</v>
      </c>
      <c r="J964" s="3">
        <f t="shared" si="30"/>
        <v>144.9</v>
      </c>
      <c r="K964" s="3">
        <f t="shared" si="31"/>
        <v>813.13127280000015</v>
      </c>
      <c r="L964" s="1">
        <v>5.6116720000000004</v>
      </c>
      <c r="M964" s="1" t="s">
        <v>1091</v>
      </c>
      <c r="N964" s="1" t="s">
        <v>1086</v>
      </c>
      <c r="O964" s="1" t="s">
        <v>1090</v>
      </c>
      <c r="P964" s="1" t="s">
        <v>1084</v>
      </c>
      <c r="Q964" s="1">
        <v>0</v>
      </c>
      <c r="R964" s="1" t="s">
        <v>562</v>
      </c>
      <c r="S964" s="1" t="s">
        <v>1092</v>
      </c>
    </row>
    <row r="965" spans="1:19" s="85" customFormat="1" x14ac:dyDescent="0.25">
      <c r="A965" s="62">
        <v>41869.412499999999</v>
      </c>
      <c r="B965" s="63" t="s">
        <v>691</v>
      </c>
      <c r="C965" s="64">
        <v>1545444</v>
      </c>
      <c r="D965" s="64">
        <v>54641</v>
      </c>
      <c r="E965" s="64" t="s">
        <v>689</v>
      </c>
      <c r="F965" s="65">
        <v>38968</v>
      </c>
      <c r="G965" s="64" t="s">
        <v>2297</v>
      </c>
      <c r="H965" s="66">
        <v>90</v>
      </c>
      <c r="I965" s="64" t="s">
        <v>593</v>
      </c>
      <c r="J965" s="3">
        <f t="shared" si="30"/>
        <v>81</v>
      </c>
      <c r="K965" s="3">
        <f t="shared" si="31"/>
        <v>214.28574300000002</v>
      </c>
      <c r="L965" s="1">
        <v>2.6455030000000002</v>
      </c>
      <c r="M965" s="1" t="s">
        <v>1085</v>
      </c>
      <c r="N965" s="1" t="s">
        <v>1089</v>
      </c>
      <c r="O965" s="1" t="s">
        <v>1087</v>
      </c>
      <c r="P965" s="1">
        <v>0</v>
      </c>
      <c r="Q965" s="1" t="s">
        <v>1088</v>
      </c>
      <c r="R965" s="1" t="s">
        <v>559</v>
      </c>
      <c r="S965" s="1" t="s">
        <v>2</v>
      </c>
    </row>
    <row r="966" spans="1:19" s="85" customFormat="1" x14ac:dyDescent="0.25">
      <c r="A966" s="62">
        <v>41869.450694444444</v>
      </c>
      <c r="B966" s="63" t="s">
        <v>2261</v>
      </c>
      <c r="C966" s="64">
        <v>1545401</v>
      </c>
      <c r="D966" s="64">
        <v>52339</v>
      </c>
      <c r="E966" s="64" t="s">
        <v>689</v>
      </c>
      <c r="F966" s="65">
        <v>36446</v>
      </c>
      <c r="G966" s="64" t="s">
        <v>827</v>
      </c>
      <c r="H966" s="66">
        <v>455</v>
      </c>
      <c r="I966" s="64" t="s">
        <v>592</v>
      </c>
      <c r="J966" s="3">
        <f t="shared" si="30"/>
        <v>409.5</v>
      </c>
      <c r="K966" s="3">
        <f t="shared" si="31"/>
        <v>1231.5790305</v>
      </c>
      <c r="L966" s="1">
        <v>3.0075189999999998</v>
      </c>
      <c r="M966" s="1" t="s">
        <v>1085</v>
      </c>
      <c r="N966" s="1" t="s">
        <v>1089</v>
      </c>
      <c r="O966" s="1" t="s">
        <v>1087</v>
      </c>
      <c r="P966" s="1">
        <v>0</v>
      </c>
      <c r="Q966" s="1" t="s">
        <v>1088</v>
      </c>
      <c r="R966" s="1" t="s">
        <v>564</v>
      </c>
      <c r="S966" s="1" t="s">
        <v>2</v>
      </c>
    </row>
    <row r="967" spans="1:19" s="85" customFormat="1" x14ac:dyDescent="0.25">
      <c r="A967" s="62">
        <v>41869.45416666667</v>
      </c>
      <c r="B967" s="63" t="s">
        <v>2273</v>
      </c>
      <c r="C967" s="64">
        <v>1544990</v>
      </c>
      <c r="D967" s="64">
        <v>54512</v>
      </c>
      <c r="E967" s="64" t="s">
        <v>689</v>
      </c>
      <c r="F967" s="65">
        <v>36585</v>
      </c>
      <c r="G967" s="64" t="s">
        <v>827</v>
      </c>
      <c r="H967" s="66">
        <v>350</v>
      </c>
      <c r="I967" s="64" t="s">
        <v>592</v>
      </c>
      <c r="J967" s="3">
        <f t="shared" si="30"/>
        <v>315</v>
      </c>
      <c r="K967" s="3">
        <f t="shared" si="31"/>
        <v>1166.6667600000001</v>
      </c>
      <c r="L967" s="1">
        <v>3.7037040000000001</v>
      </c>
      <c r="M967" s="1" t="s">
        <v>1085</v>
      </c>
      <c r="N967" s="1" t="s">
        <v>1089</v>
      </c>
      <c r="O967" s="1" t="s">
        <v>1087</v>
      </c>
      <c r="P967" s="1" t="s">
        <v>1084</v>
      </c>
      <c r="Q967" s="1">
        <v>0</v>
      </c>
      <c r="R967" s="1" t="s">
        <v>559</v>
      </c>
      <c r="S967" s="1" t="s">
        <v>2</v>
      </c>
    </row>
    <row r="968" spans="1:19" s="85" customFormat="1" x14ac:dyDescent="0.25">
      <c r="A968" s="62">
        <v>41869.455555555556</v>
      </c>
      <c r="B968" s="63" t="s">
        <v>731</v>
      </c>
      <c r="C968" s="64">
        <v>1545095</v>
      </c>
      <c r="D968" s="64">
        <v>54278</v>
      </c>
      <c r="E968" s="64" t="s">
        <v>689</v>
      </c>
      <c r="F968" s="65">
        <v>35194</v>
      </c>
      <c r="G968" s="64" t="s">
        <v>827</v>
      </c>
      <c r="H968" s="66">
        <v>595</v>
      </c>
      <c r="I968" s="64" t="s">
        <v>591</v>
      </c>
      <c r="J968" s="3">
        <f t="shared" si="30"/>
        <v>535.5</v>
      </c>
      <c r="K968" s="3">
        <f t="shared" si="31"/>
        <v>1457.5394295000001</v>
      </c>
      <c r="L968" s="1">
        <v>2.7218290000000001</v>
      </c>
      <c r="M968" s="1" t="s">
        <v>1085</v>
      </c>
      <c r="N968" s="1" t="s">
        <v>1086</v>
      </c>
      <c r="O968" s="1" t="s">
        <v>1087</v>
      </c>
      <c r="P968" s="1" t="s">
        <v>1084</v>
      </c>
      <c r="Q968" s="1">
        <v>0</v>
      </c>
      <c r="R968" s="1" t="s">
        <v>564</v>
      </c>
      <c r="S968" s="1" t="s">
        <v>2</v>
      </c>
    </row>
    <row r="969" spans="1:19" s="85" customFormat="1" x14ac:dyDescent="0.25">
      <c r="A969" s="62">
        <v>41869.456944444442</v>
      </c>
      <c r="B969" s="63" t="s">
        <v>711</v>
      </c>
      <c r="C969" s="64">
        <v>1545924</v>
      </c>
      <c r="D969" s="64">
        <v>55260</v>
      </c>
      <c r="E969" s="64" t="s">
        <v>689</v>
      </c>
      <c r="F969" s="65">
        <v>37272</v>
      </c>
      <c r="G969" s="64" t="s">
        <v>895</v>
      </c>
      <c r="H969" s="66">
        <v>564</v>
      </c>
      <c r="I969" s="64" t="s">
        <v>597</v>
      </c>
      <c r="J969" s="3">
        <f t="shared" si="30"/>
        <v>507.6</v>
      </c>
      <c r="K969" s="3">
        <f t="shared" si="31"/>
        <v>2046.7741607999999</v>
      </c>
      <c r="L969" s="1">
        <v>4.0322579999999997</v>
      </c>
      <c r="M969" s="1" t="s">
        <v>1085</v>
      </c>
      <c r="N969" s="1" t="s">
        <v>1089</v>
      </c>
      <c r="O969" s="1" t="s">
        <v>1087</v>
      </c>
      <c r="P969" s="1" t="s">
        <v>1084</v>
      </c>
      <c r="Q969" s="1">
        <v>0</v>
      </c>
      <c r="R969" s="1" t="s">
        <v>561</v>
      </c>
      <c r="S969" s="1" t="s">
        <v>1092</v>
      </c>
    </row>
    <row r="970" spans="1:19" s="85" customFormat="1" x14ac:dyDescent="0.25">
      <c r="A970" s="62">
        <v>41869.469444444447</v>
      </c>
      <c r="B970" s="63" t="s">
        <v>2279</v>
      </c>
      <c r="C970" s="64">
        <v>1545196</v>
      </c>
      <c r="D970" s="64">
        <v>52933</v>
      </c>
      <c r="E970" s="64" t="s">
        <v>689</v>
      </c>
      <c r="F970" s="65">
        <v>38073</v>
      </c>
      <c r="G970" s="64" t="s">
        <v>849</v>
      </c>
      <c r="H970" s="66">
        <v>257</v>
      </c>
      <c r="I970" s="64" t="s">
        <v>593</v>
      </c>
      <c r="J970" s="3">
        <f t="shared" si="30"/>
        <v>231.3</v>
      </c>
      <c r="K970" s="3">
        <f t="shared" si="31"/>
        <v>550.71419760000003</v>
      </c>
      <c r="L970" s="1">
        <v>2.3809520000000002</v>
      </c>
      <c r="M970" s="1" t="s">
        <v>1085</v>
      </c>
      <c r="N970" s="1" t="s">
        <v>1089</v>
      </c>
      <c r="O970" s="1" t="s">
        <v>1087</v>
      </c>
      <c r="P970" s="1">
        <v>0</v>
      </c>
      <c r="Q970" s="1" t="s">
        <v>1088</v>
      </c>
      <c r="R970" s="1" t="s">
        <v>558</v>
      </c>
      <c r="S970" s="1" t="s">
        <v>662</v>
      </c>
    </row>
    <row r="971" spans="1:19" s="85" customFormat="1" x14ac:dyDescent="0.25">
      <c r="A971" s="62">
        <v>41869.470833333333</v>
      </c>
      <c r="B971" s="63" t="s">
        <v>734</v>
      </c>
      <c r="C971" s="64">
        <v>1543596</v>
      </c>
      <c r="D971" s="64" t="s">
        <v>2213</v>
      </c>
      <c r="E971" s="64" t="s">
        <v>689</v>
      </c>
      <c r="F971" s="65">
        <v>39539</v>
      </c>
      <c r="G971" s="64" t="s">
        <v>2327</v>
      </c>
      <c r="H971" s="66">
        <v>814</v>
      </c>
      <c r="I971" s="64" t="s">
        <v>592</v>
      </c>
      <c r="J971" s="3">
        <f t="shared" si="30"/>
        <v>732.6</v>
      </c>
      <c r="K971" s="3">
        <f t="shared" si="31"/>
        <v>2422.6188228000001</v>
      </c>
      <c r="L971" s="1">
        <v>3.3068780000000002</v>
      </c>
      <c r="M971" s="1" t="s">
        <v>1085</v>
      </c>
      <c r="N971" s="1" t="s">
        <v>1086</v>
      </c>
      <c r="O971" s="1" t="s">
        <v>1087</v>
      </c>
      <c r="P971" s="1">
        <v>0</v>
      </c>
      <c r="Q971" s="1" t="s">
        <v>1088</v>
      </c>
      <c r="R971" s="1" t="s">
        <v>557</v>
      </c>
      <c r="S971" s="1" t="s">
        <v>662</v>
      </c>
    </row>
    <row r="972" spans="1:19" s="85" customFormat="1" x14ac:dyDescent="0.25">
      <c r="A972" s="62">
        <v>41869.477083333331</v>
      </c>
      <c r="B972" s="63" t="s">
        <v>2265</v>
      </c>
      <c r="C972" s="64">
        <v>1017284</v>
      </c>
      <c r="D972" s="64">
        <v>53166</v>
      </c>
      <c r="E972" s="64" t="s">
        <v>689</v>
      </c>
      <c r="F972" s="65">
        <v>34035</v>
      </c>
      <c r="G972" s="64" t="s">
        <v>699</v>
      </c>
      <c r="H972" s="66">
        <v>213</v>
      </c>
      <c r="I972" s="64" t="s">
        <v>595</v>
      </c>
      <c r="J972" s="3">
        <f t="shared" si="30"/>
        <v>191.70000000000002</v>
      </c>
      <c r="K972" s="3">
        <f t="shared" si="31"/>
        <v>782.44904610000003</v>
      </c>
      <c r="L972" s="1">
        <v>4.0816330000000001</v>
      </c>
      <c r="M972" s="1" t="s">
        <v>1085</v>
      </c>
      <c r="N972" s="1" t="s">
        <v>1089</v>
      </c>
      <c r="O972" s="1" t="s">
        <v>1090</v>
      </c>
      <c r="P972" s="1">
        <v>0</v>
      </c>
      <c r="Q972" s="1" t="s">
        <v>1088</v>
      </c>
      <c r="R972" s="1" t="s">
        <v>565</v>
      </c>
      <c r="S972" s="1" t="s">
        <v>4</v>
      </c>
    </row>
    <row r="973" spans="1:19" s="85" customFormat="1" x14ac:dyDescent="0.25">
      <c r="A973" s="62">
        <v>41869.486805555556</v>
      </c>
      <c r="B973" s="63" t="s">
        <v>721</v>
      </c>
      <c r="C973" s="64">
        <v>1544217</v>
      </c>
      <c r="D973" s="64" t="s">
        <v>391</v>
      </c>
      <c r="E973" s="64" t="s">
        <v>689</v>
      </c>
      <c r="F973" s="65">
        <v>34207</v>
      </c>
      <c r="G973" s="64" t="s">
        <v>690</v>
      </c>
      <c r="H973" s="66">
        <v>519</v>
      </c>
      <c r="I973" s="64" t="s">
        <v>592</v>
      </c>
      <c r="J973" s="3">
        <f t="shared" si="30"/>
        <v>467.1</v>
      </c>
      <c r="K973" s="3">
        <f t="shared" si="31"/>
        <v>1958.4905112000004</v>
      </c>
      <c r="L973" s="1">
        <v>4.1928720000000004</v>
      </c>
      <c r="M973" s="1" t="s">
        <v>10</v>
      </c>
      <c r="N973" s="1" t="s">
        <v>1089</v>
      </c>
      <c r="O973" s="1" t="s">
        <v>1090</v>
      </c>
      <c r="P973" s="1" t="s">
        <v>1084</v>
      </c>
      <c r="Q973" s="1">
        <v>0</v>
      </c>
      <c r="R973" s="1" t="s">
        <v>561</v>
      </c>
      <c r="S973" s="1" t="s">
        <v>1092</v>
      </c>
    </row>
    <row r="974" spans="1:19" s="85" customFormat="1" x14ac:dyDescent="0.25">
      <c r="A974" s="62">
        <v>41869.490277777775</v>
      </c>
      <c r="B974" s="63" t="s">
        <v>2266</v>
      </c>
      <c r="C974" s="64">
        <v>1541631</v>
      </c>
      <c r="D974" s="64">
        <v>53698</v>
      </c>
      <c r="E974" s="64" t="s">
        <v>689</v>
      </c>
      <c r="F974" s="65">
        <v>28823</v>
      </c>
      <c r="G974" s="64" t="s">
        <v>774</v>
      </c>
      <c r="H974" s="66">
        <v>368</v>
      </c>
      <c r="I974" s="64" t="s">
        <v>595</v>
      </c>
      <c r="J974" s="3">
        <f t="shared" si="30"/>
        <v>331.2</v>
      </c>
      <c r="K974" s="3">
        <f t="shared" si="31"/>
        <v>1089.4737888</v>
      </c>
      <c r="L974" s="1">
        <v>3.2894739999999998</v>
      </c>
      <c r="M974" s="1" t="s">
        <v>1085</v>
      </c>
      <c r="N974" s="1" t="s">
        <v>1086</v>
      </c>
      <c r="O974" s="1" t="s">
        <v>1087</v>
      </c>
      <c r="P974" s="1" t="s">
        <v>1084</v>
      </c>
      <c r="Q974" s="1">
        <v>0</v>
      </c>
      <c r="R974" s="1" t="s">
        <v>561</v>
      </c>
      <c r="S974" s="1" t="s">
        <v>1092</v>
      </c>
    </row>
    <row r="975" spans="1:19" s="85" customFormat="1" x14ac:dyDescent="0.25">
      <c r="A975" s="62">
        <v>41869.502083333333</v>
      </c>
      <c r="B975" s="63" t="s">
        <v>719</v>
      </c>
      <c r="C975" s="64">
        <v>1545343</v>
      </c>
      <c r="D975" s="64">
        <v>53698</v>
      </c>
      <c r="E975" s="64" t="s">
        <v>689</v>
      </c>
      <c r="F975" s="65">
        <v>35403</v>
      </c>
      <c r="G975" s="64" t="s">
        <v>880</v>
      </c>
      <c r="H975" s="66">
        <v>742</v>
      </c>
      <c r="I975" s="64" t="s">
        <v>591</v>
      </c>
      <c r="J975" s="3">
        <f t="shared" si="30"/>
        <v>667.80000000000007</v>
      </c>
      <c r="K975" s="3">
        <f t="shared" si="31"/>
        <v>2196.7107372</v>
      </c>
      <c r="L975" s="1">
        <v>3.2894739999999998</v>
      </c>
      <c r="M975" s="1" t="s">
        <v>1085</v>
      </c>
      <c r="N975" s="1" t="s">
        <v>1086</v>
      </c>
      <c r="O975" s="1" t="s">
        <v>1087</v>
      </c>
      <c r="P975" s="1" t="s">
        <v>1084</v>
      </c>
      <c r="Q975" s="1">
        <v>0</v>
      </c>
      <c r="R975" s="1" t="s">
        <v>561</v>
      </c>
      <c r="S975" s="1" t="s">
        <v>1092</v>
      </c>
    </row>
    <row r="976" spans="1:19" s="85" customFormat="1" x14ac:dyDescent="0.25">
      <c r="A976" s="62">
        <v>41869.59375</v>
      </c>
      <c r="B976" s="63" t="s">
        <v>709</v>
      </c>
      <c r="C976" s="64">
        <v>1544753</v>
      </c>
      <c r="D976" s="64">
        <v>54512</v>
      </c>
      <c r="E976" s="64" t="s">
        <v>689</v>
      </c>
      <c r="F976" s="65">
        <v>38627</v>
      </c>
      <c r="G976" s="64" t="s">
        <v>958</v>
      </c>
      <c r="H976" s="66">
        <v>352</v>
      </c>
      <c r="I976" s="64" t="s">
        <v>591</v>
      </c>
      <c r="J976" s="3">
        <f t="shared" si="30"/>
        <v>316.8</v>
      </c>
      <c r="K976" s="3">
        <f t="shared" si="31"/>
        <v>1173.3334272000002</v>
      </c>
      <c r="L976" s="1">
        <v>3.7037040000000001</v>
      </c>
      <c r="M976" s="1" t="s">
        <v>1085</v>
      </c>
      <c r="N976" s="1" t="s">
        <v>1089</v>
      </c>
      <c r="O976" s="1" t="s">
        <v>1087</v>
      </c>
      <c r="P976" s="1" t="s">
        <v>1084</v>
      </c>
      <c r="Q976" s="1">
        <v>0</v>
      </c>
      <c r="R976" s="1" t="s">
        <v>559</v>
      </c>
      <c r="S976" s="1" t="s">
        <v>2</v>
      </c>
    </row>
    <row r="977" spans="1:19" s="85" customFormat="1" x14ac:dyDescent="0.25">
      <c r="A977" s="62">
        <v>41869.638888888891</v>
      </c>
      <c r="B977" s="63" t="s">
        <v>2257</v>
      </c>
      <c r="C977" s="64">
        <v>1545270</v>
      </c>
      <c r="D977" s="64">
        <v>54336</v>
      </c>
      <c r="E977" s="64" t="s">
        <v>689</v>
      </c>
      <c r="F977" s="65" t="s">
        <v>614</v>
      </c>
      <c r="G977" s="64" t="s">
        <v>905</v>
      </c>
      <c r="H977" s="66">
        <v>161</v>
      </c>
      <c r="I977" s="64" t="s">
        <v>595</v>
      </c>
      <c r="J977" s="3">
        <f t="shared" si="30"/>
        <v>144.9</v>
      </c>
      <c r="K977" s="3">
        <f t="shared" si="31"/>
        <v>813.13127280000015</v>
      </c>
      <c r="L977" s="1">
        <v>5.6116720000000004</v>
      </c>
      <c r="M977" s="1" t="s">
        <v>1091</v>
      </c>
      <c r="N977" s="1" t="s">
        <v>1086</v>
      </c>
      <c r="O977" s="1" t="s">
        <v>1090</v>
      </c>
      <c r="P977" s="1" t="s">
        <v>1084</v>
      </c>
      <c r="Q977" s="1">
        <v>0</v>
      </c>
      <c r="R977" s="1" t="s">
        <v>562</v>
      </c>
      <c r="S977" s="1" t="s">
        <v>1092</v>
      </c>
    </row>
    <row r="978" spans="1:19" s="85" customFormat="1" x14ac:dyDescent="0.25">
      <c r="A978" s="62">
        <v>41869.643055555556</v>
      </c>
      <c r="B978" s="63" t="s">
        <v>2266</v>
      </c>
      <c r="C978" s="64">
        <v>1545682</v>
      </c>
      <c r="D978" s="64">
        <v>51064</v>
      </c>
      <c r="E978" s="64" t="s">
        <v>689</v>
      </c>
      <c r="F978" s="65" t="s">
        <v>637</v>
      </c>
      <c r="G978" s="64" t="s">
        <v>774</v>
      </c>
      <c r="H978" s="66">
        <v>514</v>
      </c>
      <c r="I978" s="64" t="s">
        <v>595</v>
      </c>
      <c r="J978" s="3">
        <f t="shared" si="30"/>
        <v>462.6</v>
      </c>
      <c r="K978" s="3">
        <f t="shared" si="31"/>
        <v>1368.6391080000001</v>
      </c>
      <c r="L978" s="1">
        <v>2.95858</v>
      </c>
      <c r="M978" s="1" t="s">
        <v>10</v>
      </c>
      <c r="N978" s="1" t="s">
        <v>1086</v>
      </c>
      <c r="O978" s="1" t="s">
        <v>1090</v>
      </c>
      <c r="P978" s="1">
        <v>0</v>
      </c>
      <c r="Q978" s="1" t="s">
        <v>1088</v>
      </c>
      <c r="R978" s="1" t="s">
        <v>561</v>
      </c>
      <c r="S978" s="1" t="s">
        <v>1092</v>
      </c>
    </row>
    <row r="979" spans="1:19" s="85" customFormat="1" x14ac:dyDescent="0.25">
      <c r="A979" s="62">
        <v>41869.699305555558</v>
      </c>
      <c r="B979" s="63" t="s">
        <v>2274</v>
      </c>
      <c r="C979" s="64">
        <v>1544836</v>
      </c>
      <c r="D979" s="64">
        <v>41325</v>
      </c>
      <c r="E979" s="64" t="s">
        <v>689</v>
      </c>
      <c r="F979" s="65">
        <v>35370</v>
      </c>
      <c r="G979" s="64" t="s">
        <v>690</v>
      </c>
      <c r="H979" s="66">
        <v>1011</v>
      </c>
      <c r="I979" s="64" t="s">
        <v>591</v>
      </c>
      <c r="J979" s="3">
        <f t="shared" si="30"/>
        <v>909.9</v>
      </c>
      <c r="K979" s="3">
        <f t="shared" si="31"/>
        <v>2122.2152739000003</v>
      </c>
      <c r="L979" s="1">
        <v>2.3323610000000001</v>
      </c>
      <c r="M979" s="1" t="s">
        <v>1085</v>
      </c>
      <c r="N979" s="1" t="s">
        <v>1086</v>
      </c>
      <c r="O979" s="1" t="s">
        <v>1087</v>
      </c>
      <c r="P979" s="1" t="s">
        <v>1084</v>
      </c>
      <c r="Q979" s="1">
        <v>0</v>
      </c>
      <c r="R979" s="1" t="s">
        <v>557</v>
      </c>
      <c r="S979" s="1" t="s">
        <v>662</v>
      </c>
    </row>
    <row r="980" spans="1:19" s="85" customFormat="1" x14ac:dyDescent="0.25">
      <c r="A980" s="62">
        <v>41869.70416666667</v>
      </c>
      <c r="B980" s="63" t="s">
        <v>740</v>
      </c>
      <c r="C980" s="64">
        <v>1545086</v>
      </c>
      <c r="D980" s="64">
        <v>54917</v>
      </c>
      <c r="E980" s="64" t="s">
        <v>689</v>
      </c>
      <c r="F980" s="65">
        <v>39543</v>
      </c>
      <c r="G980" s="64" t="s">
        <v>2340</v>
      </c>
      <c r="H980" s="66">
        <v>502</v>
      </c>
      <c r="I980" s="64" t="s">
        <v>591</v>
      </c>
      <c r="J980" s="3">
        <f t="shared" si="30"/>
        <v>451.8</v>
      </c>
      <c r="K980" s="3">
        <f t="shared" si="31"/>
        <v>1732.3620408000002</v>
      </c>
      <c r="L980" s="1">
        <v>3.8343560000000001</v>
      </c>
      <c r="M980" s="1" t="s">
        <v>1085</v>
      </c>
      <c r="N980" s="1" t="s">
        <v>1089</v>
      </c>
      <c r="O980" s="1" t="s">
        <v>1087</v>
      </c>
      <c r="P980" s="1" t="s">
        <v>1084</v>
      </c>
      <c r="Q980" s="1">
        <v>0</v>
      </c>
      <c r="R980" s="1" t="s">
        <v>563</v>
      </c>
      <c r="S980" s="1" t="s">
        <v>2</v>
      </c>
    </row>
    <row r="981" spans="1:19" s="85" customFormat="1" x14ac:dyDescent="0.25">
      <c r="A981" s="62">
        <v>41869.727777777778</v>
      </c>
      <c r="B981" s="63" t="s">
        <v>711</v>
      </c>
      <c r="C981" s="64">
        <v>1545925</v>
      </c>
      <c r="D981" s="64">
        <v>55260</v>
      </c>
      <c r="E981" s="64" t="s">
        <v>689</v>
      </c>
      <c r="F981" s="65">
        <v>37272</v>
      </c>
      <c r="G981" s="64" t="s">
        <v>895</v>
      </c>
      <c r="H981" s="66">
        <v>564</v>
      </c>
      <c r="I981" s="64" t="s">
        <v>597</v>
      </c>
      <c r="J981" s="3">
        <f t="shared" si="30"/>
        <v>507.6</v>
      </c>
      <c r="K981" s="3">
        <f t="shared" si="31"/>
        <v>2046.7741607999999</v>
      </c>
      <c r="L981" s="1">
        <v>4.0322579999999997</v>
      </c>
      <c r="M981" s="1" t="s">
        <v>1085</v>
      </c>
      <c r="N981" s="1" t="s">
        <v>1089</v>
      </c>
      <c r="O981" s="1" t="s">
        <v>1087</v>
      </c>
      <c r="P981" s="1" t="s">
        <v>1084</v>
      </c>
      <c r="Q981" s="1">
        <v>0</v>
      </c>
      <c r="R981" s="1" t="s">
        <v>561</v>
      </c>
      <c r="S981" s="1" t="s">
        <v>1092</v>
      </c>
    </row>
    <row r="982" spans="1:19" s="85" customFormat="1" x14ac:dyDescent="0.25">
      <c r="A982" s="62">
        <v>41869.73541666667</v>
      </c>
      <c r="B982" s="63" t="s">
        <v>707</v>
      </c>
      <c r="C982" s="64">
        <v>1545009</v>
      </c>
      <c r="D982" s="64">
        <v>52487</v>
      </c>
      <c r="E982" s="64" t="s">
        <v>689</v>
      </c>
      <c r="F982" s="65">
        <v>39274</v>
      </c>
      <c r="G982" s="64" t="s">
        <v>2384</v>
      </c>
      <c r="H982" s="66">
        <v>316</v>
      </c>
      <c r="I982" s="64" t="s">
        <v>648</v>
      </c>
      <c r="J982" s="3">
        <f t="shared" si="30"/>
        <v>284.40000000000003</v>
      </c>
      <c r="K982" s="3">
        <f t="shared" si="31"/>
        <v>945.16443720000018</v>
      </c>
      <c r="L982" s="1">
        <v>3.3233630000000001</v>
      </c>
      <c r="M982" s="1" t="s">
        <v>1085</v>
      </c>
      <c r="N982" s="1" t="s">
        <v>1089</v>
      </c>
      <c r="O982" s="1" t="s">
        <v>1087</v>
      </c>
      <c r="P982" s="1">
        <v>0</v>
      </c>
      <c r="Q982" s="1" t="s">
        <v>1088</v>
      </c>
      <c r="R982" s="1" t="s">
        <v>565</v>
      </c>
      <c r="S982" s="1" t="s">
        <v>4</v>
      </c>
    </row>
    <row r="983" spans="1:19" s="85" customFormat="1" x14ac:dyDescent="0.25">
      <c r="A983" s="62">
        <v>41869.761111111111</v>
      </c>
      <c r="B983" s="63" t="s">
        <v>2315</v>
      </c>
      <c r="C983" s="64">
        <v>1544255</v>
      </c>
      <c r="D983" s="64" t="s">
        <v>391</v>
      </c>
      <c r="E983" s="64" t="s">
        <v>689</v>
      </c>
      <c r="F983" s="65">
        <v>34208</v>
      </c>
      <c r="G983" s="64" t="s">
        <v>830</v>
      </c>
      <c r="H983" s="66">
        <v>1105</v>
      </c>
      <c r="I983" s="64" t="s">
        <v>595</v>
      </c>
      <c r="J983" s="3">
        <f t="shared" si="30"/>
        <v>994.5</v>
      </c>
      <c r="K983" s="3">
        <f t="shared" si="31"/>
        <v>4169.8112040000005</v>
      </c>
      <c r="L983" s="1">
        <v>4.1928720000000004</v>
      </c>
      <c r="M983" s="1" t="s">
        <v>10</v>
      </c>
      <c r="N983" s="1" t="s">
        <v>1089</v>
      </c>
      <c r="O983" s="1" t="s">
        <v>1090</v>
      </c>
      <c r="P983" s="1" t="s">
        <v>1084</v>
      </c>
      <c r="Q983" s="1">
        <v>0</v>
      </c>
      <c r="R983" s="1" t="s">
        <v>561</v>
      </c>
      <c r="S983" s="1" t="s">
        <v>1092</v>
      </c>
    </row>
    <row r="984" spans="1:19" s="85" customFormat="1" x14ac:dyDescent="0.25">
      <c r="A984" s="62">
        <v>41869.783333333333</v>
      </c>
      <c r="B984" s="63" t="s">
        <v>727</v>
      </c>
      <c r="C984" s="64">
        <v>1545358</v>
      </c>
      <c r="D984" s="64">
        <v>42773</v>
      </c>
      <c r="E984" s="64" t="s">
        <v>689</v>
      </c>
      <c r="F984" s="65">
        <v>39646</v>
      </c>
      <c r="G984" s="64" t="s">
        <v>2385</v>
      </c>
      <c r="H984" s="66">
        <v>531</v>
      </c>
      <c r="I984" s="64" t="s">
        <v>593</v>
      </c>
      <c r="J984" s="3">
        <f t="shared" si="30"/>
        <v>477.90000000000003</v>
      </c>
      <c r="K984" s="3">
        <f t="shared" si="31"/>
        <v>1140.7090680000001</v>
      </c>
      <c r="L984" s="1">
        <v>2.3869199999999999</v>
      </c>
      <c r="M984" s="1" t="s">
        <v>1085</v>
      </c>
      <c r="N984" s="1" t="s">
        <v>1086</v>
      </c>
      <c r="O984" s="1" t="s">
        <v>1087</v>
      </c>
      <c r="P984" s="1" t="s">
        <v>1084</v>
      </c>
      <c r="Q984" s="1">
        <v>0</v>
      </c>
      <c r="R984" s="1" t="s">
        <v>557</v>
      </c>
      <c r="S984" s="1" t="s">
        <v>662</v>
      </c>
    </row>
    <row r="985" spans="1:19" s="85" customFormat="1" x14ac:dyDescent="0.25">
      <c r="A985" s="62">
        <v>41869.794444444444</v>
      </c>
      <c r="B985" s="63" t="s">
        <v>748</v>
      </c>
      <c r="C985" s="64">
        <v>1545872</v>
      </c>
      <c r="D985" s="64">
        <v>43778</v>
      </c>
      <c r="E985" s="64" t="s">
        <v>689</v>
      </c>
      <c r="F985" s="65" t="s">
        <v>753</v>
      </c>
      <c r="G985" s="64" t="s">
        <v>754</v>
      </c>
      <c r="H985" s="66">
        <v>370</v>
      </c>
      <c r="I985" s="64" t="s">
        <v>590</v>
      </c>
      <c r="J985" s="3">
        <f t="shared" si="30"/>
        <v>333</v>
      </c>
      <c r="K985" s="3">
        <f t="shared" si="31"/>
        <v>755.10214200000007</v>
      </c>
      <c r="L985" s="1">
        <v>2.2675740000000002</v>
      </c>
      <c r="M985" s="1" t="s">
        <v>1085</v>
      </c>
      <c r="N985" s="1" t="s">
        <v>1086</v>
      </c>
      <c r="O985" s="1" t="s">
        <v>1087</v>
      </c>
      <c r="P985" s="1">
        <v>0</v>
      </c>
      <c r="Q985" s="1" t="s">
        <v>1088</v>
      </c>
      <c r="R985" s="1" t="s">
        <v>557</v>
      </c>
      <c r="S985" s="1" t="s">
        <v>662</v>
      </c>
    </row>
    <row r="986" spans="1:19" s="85" customFormat="1" x14ac:dyDescent="0.25">
      <c r="A986" s="62">
        <v>41869.826388888891</v>
      </c>
      <c r="B986" s="63" t="s">
        <v>727</v>
      </c>
      <c r="C986" s="64">
        <v>1545358</v>
      </c>
      <c r="D986" s="64">
        <v>42773</v>
      </c>
      <c r="E986" s="64" t="s">
        <v>689</v>
      </c>
      <c r="F986" s="65">
        <v>39646</v>
      </c>
      <c r="G986" s="64" t="s">
        <v>2385</v>
      </c>
      <c r="H986" s="66">
        <v>0</v>
      </c>
      <c r="I986" s="64" t="s">
        <v>593</v>
      </c>
      <c r="J986" s="3">
        <f t="shared" si="30"/>
        <v>0</v>
      </c>
      <c r="K986" s="3">
        <f t="shared" si="31"/>
        <v>0</v>
      </c>
      <c r="L986" s="1">
        <v>2.3869199999999999</v>
      </c>
      <c r="M986" s="1" t="s">
        <v>1085</v>
      </c>
      <c r="N986" s="1" t="s">
        <v>1086</v>
      </c>
      <c r="O986" s="1" t="s">
        <v>1087</v>
      </c>
      <c r="P986" s="1" t="s">
        <v>1084</v>
      </c>
      <c r="Q986" s="1">
        <v>0</v>
      </c>
      <c r="R986" s="1" t="s">
        <v>557</v>
      </c>
      <c r="S986" s="1" t="s">
        <v>662</v>
      </c>
    </row>
    <row r="987" spans="1:19" s="85" customFormat="1" x14ac:dyDescent="0.25">
      <c r="A987" s="62">
        <v>41869.853472222225</v>
      </c>
      <c r="B987" s="63" t="s">
        <v>2258</v>
      </c>
      <c r="C987" s="64">
        <v>1017275</v>
      </c>
      <c r="D987" s="64">
        <v>51489</v>
      </c>
      <c r="E987" s="64" t="s">
        <v>689</v>
      </c>
      <c r="F987" s="65">
        <v>14549</v>
      </c>
      <c r="G987" s="64" t="s">
        <v>2301</v>
      </c>
      <c r="H987" s="66">
        <v>506</v>
      </c>
      <c r="I987" s="64" t="s">
        <v>592</v>
      </c>
      <c r="J987" s="3">
        <f t="shared" si="30"/>
        <v>455.40000000000003</v>
      </c>
      <c r="K987" s="3">
        <f t="shared" si="31"/>
        <v>1084.2855408000003</v>
      </c>
      <c r="L987" s="1">
        <v>2.3809520000000002</v>
      </c>
      <c r="M987" s="1" t="s">
        <v>1085</v>
      </c>
      <c r="N987" s="1" t="s">
        <v>1089</v>
      </c>
      <c r="O987" s="1" t="s">
        <v>1087</v>
      </c>
      <c r="P987" s="1">
        <v>0</v>
      </c>
      <c r="Q987" s="1" t="s">
        <v>1088</v>
      </c>
      <c r="R987" s="1" t="s">
        <v>558</v>
      </c>
      <c r="S987" s="1" t="s">
        <v>662</v>
      </c>
    </row>
    <row r="988" spans="1:19" s="85" customFormat="1" x14ac:dyDescent="0.25">
      <c r="A988" s="62">
        <v>41869.897222222222</v>
      </c>
      <c r="B988" s="63" t="s">
        <v>719</v>
      </c>
      <c r="C988" s="64">
        <v>1545344</v>
      </c>
      <c r="D988" s="64">
        <v>53698</v>
      </c>
      <c r="E988" s="64" t="s">
        <v>689</v>
      </c>
      <c r="F988" s="65">
        <v>35403</v>
      </c>
      <c r="G988" s="64" t="s">
        <v>880</v>
      </c>
      <c r="H988" s="66">
        <v>740</v>
      </c>
      <c r="I988" s="64" t="s">
        <v>591</v>
      </c>
      <c r="J988" s="3">
        <f t="shared" si="30"/>
        <v>666</v>
      </c>
      <c r="K988" s="3">
        <f t="shared" si="31"/>
        <v>2190.7896839999999</v>
      </c>
      <c r="L988" s="1">
        <v>3.2894739999999998</v>
      </c>
      <c r="M988" s="1" t="s">
        <v>1085</v>
      </c>
      <c r="N988" s="1" t="s">
        <v>1086</v>
      </c>
      <c r="O988" s="1" t="s">
        <v>1087</v>
      </c>
      <c r="P988" s="1" t="s">
        <v>1084</v>
      </c>
      <c r="Q988" s="1">
        <v>0</v>
      </c>
      <c r="R988" s="1" t="s">
        <v>561</v>
      </c>
      <c r="S988" s="1" t="s">
        <v>1092</v>
      </c>
    </row>
    <row r="989" spans="1:19" s="85" customFormat="1" x14ac:dyDescent="0.25">
      <c r="A989" s="62">
        <v>41869.908333333333</v>
      </c>
      <c r="B989" s="63" t="s">
        <v>696</v>
      </c>
      <c r="C989" s="64">
        <v>1017254</v>
      </c>
      <c r="D989" s="64">
        <v>41325</v>
      </c>
      <c r="E989" s="64" t="s">
        <v>689</v>
      </c>
      <c r="F989" s="65">
        <v>35042</v>
      </c>
      <c r="G989" s="64" t="s">
        <v>2386</v>
      </c>
      <c r="H989" s="66">
        <v>234</v>
      </c>
      <c r="I989" s="64" t="s">
        <v>593</v>
      </c>
      <c r="J989" s="3">
        <f t="shared" si="30"/>
        <v>210.6</v>
      </c>
      <c r="K989" s="3">
        <f t="shared" si="31"/>
        <v>491.19522660000001</v>
      </c>
      <c r="L989" s="1">
        <v>2.3323610000000001</v>
      </c>
      <c r="M989" s="1" t="s">
        <v>1085</v>
      </c>
      <c r="N989" s="1" t="s">
        <v>1086</v>
      </c>
      <c r="O989" s="1" t="s">
        <v>1087</v>
      </c>
      <c r="P989" s="1" t="s">
        <v>1084</v>
      </c>
      <c r="Q989" s="1">
        <v>0</v>
      </c>
      <c r="R989" s="1" t="s">
        <v>557</v>
      </c>
      <c r="S989" s="1" t="s">
        <v>662</v>
      </c>
    </row>
    <row r="990" spans="1:19" s="85" customFormat="1" x14ac:dyDescent="0.25">
      <c r="A990" s="62">
        <v>41869.912499999999</v>
      </c>
      <c r="B990" s="63" t="s">
        <v>725</v>
      </c>
      <c r="C990" s="64">
        <v>1544985</v>
      </c>
      <c r="D990" s="64">
        <v>41325</v>
      </c>
      <c r="E990" s="64" t="s">
        <v>689</v>
      </c>
      <c r="F990" s="65">
        <v>36969</v>
      </c>
      <c r="G990" s="64" t="s">
        <v>690</v>
      </c>
      <c r="H990" s="66">
        <v>998</v>
      </c>
      <c r="I990" s="64" t="s">
        <v>591</v>
      </c>
      <c r="J990" s="3">
        <f t="shared" si="30"/>
        <v>898.2</v>
      </c>
      <c r="K990" s="3">
        <f t="shared" si="31"/>
        <v>2094.9266502</v>
      </c>
      <c r="L990" s="1">
        <v>2.3323610000000001</v>
      </c>
      <c r="M990" s="1" t="s">
        <v>1085</v>
      </c>
      <c r="N990" s="1" t="s">
        <v>1086</v>
      </c>
      <c r="O990" s="1" t="s">
        <v>1087</v>
      </c>
      <c r="P990" s="1" t="s">
        <v>1084</v>
      </c>
      <c r="Q990" s="1">
        <v>0</v>
      </c>
      <c r="R990" s="1" t="s">
        <v>557</v>
      </c>
      <c r="S990" s="1" t="s">
        <v>662</v>
      </c>
    </row>
    <row r="991" spans="1:19" s="85" customFormat="1" x14ac:dyDescent="0.25">
      <c r="A991" s="62">
        <v>41869.92291666667</v>
      </c>
      <c r="B991" s="63" t="s">
        <v>721</v>
      </c>
      <c r="C991" s="64">
        <v>1544894</v>
      </c>
      <c r="D991" s="64" t="s">
        <v>391</v>
      </c>
      <c r="E991" s="64" t="s">
        <v>689</v>
      </c>
      <c r="F991" s="65">
        <v>34207</v>
      </c>
      <c r="G991" s="64" t="s">
        <v>690</v>
      </c>
      <c r="H991" s="66">
        <v>503</v>
      </c>
      <c r="I991" s="64" t="s">
        <v>592</v>
      </c>
      <c r="J991" s="3">
        <f t="shared" si="30"/>
        <v>452.7</v>
      </c>
      <c r="K991" s="3">
        <f t="shared" si="31"/>
        <v>1898.1131544000002</v>
      </c>
      <c r="L991" s="1">
        <v>4.1928720000000004</v>
      </c>
      <c r="M991" s="1" t="s">
        <v>10</v>
      </c>
      <c r="N991" s="1" t="s">
        <v>1089</v>
      </c>
      <c r="O991" s="1" t="s">
        <v>1090</v>
      </c>
      <c r="P991" s="1" t="s">
        <v>1084</v>
      </c>
      <c r="Q991" s="1">
        <v>0</v>
      </c>
      <c r="R991" s="1" t="s">
        <v>561</v>
      </c>
      <c r="S991" s="1" t="s">
        <v>1092</v>
      </c>
    </row>
    <row r="992" spans="1:19" s="85" customFormat="1" x14ac:dyDescent="0.25">
      <c r="A992" s="62">
        <v>41869.927083333336</v>
      </c>
      <c r="B992" s="63" t="s">
        <v>734</v>
      </c>
      <c r="C992" s="64">
        <v>1543597</v>
      </c>
      <c r="D992" s="64" t="s">
        <v>2213</v>
      </c>
      <c r="E992" s="64" t="s">
        <v>689</v>
      </c>
      <c r="F992" s="65">
        <v>39539</v>
      </c>
      <c r="G992" s="64" t="s">
        <v>2327</v>
      </c>
      <c r="H992" s="66">
        <v>818</v>
      </c>
      <c r="I992" s="64" t="s">
        <v>592</v>
      </c>
      <c r="J992" s="3">
        <f t="shared" si="30"/>
        <v>736.2</v>
      </c>
      <c r="K992" s="3">
        <f t="shared" si="31"/>
        <v>2434.5235836000002</v>
      </c>
      <c r="L992" s="1">
        <v>3.3068780000000002</v>
      </c>
      <c r="M992" s="1" t="s">
        <v>1085</v>
      </c>
      <c r="N992" s="1" t="s">
        <v>1086</v>
      </c>
      <c r="O992" s="1" t="s">
        <v>1087</v>
      </c>
      <c r="P992" s="1">
        <v>0</v>
      </c>
      <c r="Q992" s="1" t="s">
        <v>1088</v>
      </c>
      <c r="R992" s="1" t="s">
        <v>557</v>
      </c>
      <c r="S992" s="1" t="s">
        <v>662</v>
      </c>
    </row>
    <row r="993" spans="1:19" s="85" customFormat="1" x14ac:dyDescent="0.25">
      <c r="A993" s="62">
        <v>41869.929861111108</v>
      </c>
      <c r="B993" s="63" t="s">
        <v>2252</v>
      </c>
      <c r="C993" s="64">
        <v>1017224</v>
      </c>
      <c r="D993" s="64">
        <v>52339</v>
      </c>
      <c r="E993" s="64" t="s">
        <v>689</v>
      </c>
      <c r="F993" s="65">
        <v>36446</v>
      </c>
      <c r="G993" s="64" t="s">
        <v>827</v>
      </c>
      <c r="H993" s="66">
        <v>226</v>
      </c>
      <c r="I993" s="64" t="s">
        <v>592</v>
      </c>
      <c r="J993" s="3">
        <f t="shared" si="30"/>
        <v>203.4</v>
      </c>
      <c r="K993" s="3">
        <f t="shared" si="31"/>
        <v>611.72936459999994</v>
      </c>
      <c r="L993" s="1">
        <v>3.0075189999999998</v>
      </c>
      <c r="M993" s="1" t="s">
        <v>1085</v>
      </c>
      <c r="N993" s="1" t="s">
        <v>1089</v>
      </c>
      <c r="O993" s="1" t="s">
        <v>1087</v>
      </c>
      <c r="P993" s="1">
        <v>0</v>
      </c>
      <c r="Q993" s="1" t="s">
        <v>1088</v>
      </c>
      <c r="R993" s="1" t="s">
        <v>564</v>
      </c>
      <c r="S993" s="1" t="s">
        <v>2</v>
      </c>
    </row>
    <row r="994" spans="1:19" s="85" customFormat="1" x14ac:dyDescent="0.25">
      <c r="A994" s="62">
        <v>41869.941666666666</v>
      </c>
      <c r="B994" s="63" t="s">
        <v>776</v>
      </c>
      <c r="C994" s="64">
        <v>1545703</v>
      </c>
      <c r="D994" s="64" t="s">
        <v>391</v>
      </c>
      <c r="E994" s="64" t="s">
        <v>689</v>
      </c>
      <c r="F994" s="65">
        <v>34260</v>
      </c>
      <c r="G994" s="64" t="s">
        <v>898</v>
      </c>
      <c r="H994" s="66">
        <v>458</v>
      </c>
      <c r="I994" s="64" t="s">
        <v>591</v>
      </c>
      <c r="J994" s="3">
        <f t="shared" si="30"/>
        <v>412.2</v>
      </c>
      <c r="K994" s="3">
        <f t="shared" si="31"/>
        <v>1728.3018384000002</v>
      </c>
      <c r="L994" s="1">
        <v>4.1928720000000004</v>
      </c>
      <c r="M994" s="1" t="s">
        <v>10</v>
      </c>
      <c r="N994" s="1" t="s">
        <v>1089</v>
      </c>
      <c r="O994" s="1" t="s">
        <v>1090</v>
      </c>
      <c r="P994" s="1" t="s">
        <v>1084</v>
      </c>
      <c r="Q994" s="1">
        <v>0</v>
      </c>
      <c r="R994" s="1" t="s">
        <v>561</v>
      </c>
      <c r="S994" s="1" t="s">
        <v>1092</v>
      </c>
    </row>
    <row r="995" spans="1:19" s="85" customFormat="1" x14ac:dyDescent="0.25">
      <c r="A995" s="62">
        <v>41869.951388888891</v>
      </c>
      <c r="B995" s="63" t="s">
        <v>731</v>
      </c>
      <c r="C995" s="64">
        <v>1527560</v>
      </c>
      <c r="D995" s="64">
        <v>51356</v>
      </c>
      <c r="E995" s="64" t="s">
        <v>689</v>
      </c>
      <c r="F995" s="65">
        <v>27782</v>
      </c>
      <c r="G995" s="64" t="s">
        <v>690</v>
      </c>
      <c r="H995" s="66">
        <v>581</v>
      </c>
      <c r="I995" s="64" t="s">
        <v>592</v>
      </c>
      <c r="J995" s="3">
        <f t="shared" si="30"/>
        <v>522.9</v>
      </c>
      <c r="K995" s="3">
        <f t="shared" si="31"/>
        <v>2108.4677081999998</v>
      </c>
      <c r="L995" s="1">
        <v>4.0322579999999997</v>
      </c>
      <c r="M995" s="1" t="s">
        <v>1085</v>
      </c>
      <c r="N995" s="1" t="s">
        <v>1089</v>
      </c>
      <c r="O995" s="1" t="s">
        <v>1087</v>
      </c>
      <c r="P995" s="1">
        <v>0</v>
      </c>
      <c r="Q995" s="1" t="s">
        <v>1088</v>
      </c>
      <c r="R995" s="1" t="s">
        <v>561</v>
      </c>
      <c r="S995" s="1" t="s">
        <v>1092</v>
      </c>
    </row>
    <row r="996" spans="1:19" s="85" customFormat="1" x14ac:dyDescent="0.25">
      <c r="A996" s="62">
        <v>41869.958333333336</v>
      </c>
      <c r="B996" s="63" t="s">
        <v>2257</v>
      </c>
      <c r="C996" s="64">
        <v>1545271</v>
      </c>
      <c r="D996" s="64">
        <v>54336</v>
      </c>
      <c r="E996" s="64" t="s">
        <v>689</v>
      </c>
      <c r="F996" s="65" t="s">
        <v>614</v>
      </c>
      <c r="G996" s="64" t="s">
        <v>905</v>
      </c>
      <c r="H996" s="66">
        <v>161</v>
      </c>
      <c r="I996" s="64" t="s">
        <v>595</v>
      </c>
      <c r="J996" s="3">
        <f t="shared" si="30"/>
        <v>144.9</v>
      </c>
      <c r="K996" s="3">
        <f t="shared" si="31"/>
        <v>813.13127280000015</v>
      </c>
      <c r="L996" s="1">
        <v>5.6116720000000004</v>
      </c>
      <c r="M996" s="1" t="s">
        <v>1091</v>
      </c>
      <c r="N996" s="1" t="s">
        <v>1086</v>
      </c>
      <c r="O996" s="1" t="s">
        <v>1090</v>
      </c>
      <c r="P996" s="1" t="s">
        <v>1084</v>
      </c>
      <c r="Q996" s="1">
        <v>0</v>
      </c>
      <c r="R996" s="1" t="s">
        <v>562</v>
      </c>
      <c r="S996" s="1" t="s">
        <v>1092</v>
      </c>
    </row>
    <row r="997" spans="1:19" s="85" customFormat="1" x14ac:dyDescent="0.25">
      <c r="A997" s="62">
        <v>41869.974999999999</v>
      </c>
      <c r="B997" s="63" t="s">
        <v>714</v>
      </c>
      <c r="C997" s="64">
        <v>1544889</v>
      </c>
      <c r="D997" s="64">
        <v>53064</v>
      </c>
      <c r="E997" s="64" t="s">
        <v>689</v>
      </c>
      <c r="F997" s="65">
        <v>39493</v>
      </c>
      <c r="G997" s="64" t="s">
        <v>2382</v>
      </c>
      <c r="H997" s="66">
        <v>615</v>
      </c>
      <c r="I997" s="64" t="s">
        <v>604</v>
      </c>
      <c r="J997" s="3">
        <f t="shared" si="30"/>
        <v>553.5</v>
      </c>
      <c r="K997" s="3">
        <f t="shared" si="31"/>
        <v>3053.7928935</v>
      </c>
      <c r="L997" s="1">
        <v>5.5172410000000003</v>
      </c>
      <c r="M997" s="1" t="s">
        <v>1085</v>
      </c>
      <c r="N997" s="1" t="s">
        <v>1089</v>
      </c>
      <c r="O997" s="1" t="s">
        <v>1087</v>
      </c>
      <c r="P997" s="1">
        <v>0</v>
      </c>
      <c r="Q997" s="1" t="s">
        <v>1088</v>
      </c>
      <c r="R997" s="1" t="s">
        <v>561</v>
      </c>
      <c r="S997" s="1" t="s">
        <v>1092</v>
      </c>
    </row>
    <row r="998" spans="1:19" s="85" customFormat="1" x14ac:dyDescent="0.25">
      <c r="A998" s="62">
        <v>41869.982638888891</v>
      </c>
      <c r="B998" s="63" t="s">
        <v>2279</v>
      </c>
      <c r="C998" s="64">
        <v>1545198</v>
      </c>
      <c r="D998" s="64">
        <v>52933</v>
      </c>
      <c r="E998" s="64" t="s">
        <v>689</v>
      </c>
      <c r="F998" s="65">
        <v>38073</v>
      </c>
      <c r="G998" s="64" t="s">
        <v>849</v>
      </c>
      <c r="H998" s="66">
        <v>255</v>
      </c>
      <c r="I998" s="64" t="s">
        <v>593</v>
      </c>
      <c r="J998" s="3">
        <f t="shared" si="30"/>
        <v>229.5</v>
      </c>
      <c r="K998" s="3">
        <f t="shared" si="31"/>
        <v>546.42848400000003</v>
      </c>
      <c r="L998" s="1">
        <v>2.3809520000000002</v>
      </c>
      <c r="M998" s="1" t="s">
        <v>1085</v>
      </c>
      <c r="N998" s="1" t="s">
        <v>1089</v>
      </c>
      <c r="O998" s="1" t="s">
        <v>1087</v>
      </c>
      <c r="P998" s="1">
        <v>0</v>
      </c>
      <c r="Q998" s="1" t="s">
        <v>1088</v>
      </c>
      <c r="R998" s="1" t="s">
        <v>558</v>
      </c>
      <c r="S998" s="1" t="s">
        <v>662</v>
      </c>
    </row>
    <row r="999" spans="1:19" s="85" customFormat="1" x14ac:dyDescent="0.25">
      <c r="A999" s="62">
        <v>41870.010416666664</v>
      </c>
      <c r="B999" s="63" t="s">
        <v>2261</v>
      </c>
      <c r="C999" s="64">
        <v>1545402</v>
      </c>
      <c r="D999" s="64">
        <v>52339</v>
      </c>
      <c r="E999" s="64" t="s">
        <v>689</v>
      </c>
      <c r="F999" s="65">
        <v>36446</v>
      </c>
      <c r="G999" s="64" t="s">
        <v>827</v>
      </c>
      <c r="H999" s="66">
        <v>452</v>
      </c>
      <c r="I999" s="64" t="s">
        <v>592</v>
      </c>
      <c r="J999" s="3">
        <f t="shared" si="30"/>
        <v>406.8</v>
      </c>
      <c r="K999" s="3">
        <f t="shared" si="31"/>
        <v>1223.4587291999999</v>
      </c>
      <c r="L999" s="1">
        <v>3.0075189999999998</v>
      </c>
      <c r="M999" s="1" t="s">
        <v>1085</v>
      </c>
      <c r="N999" s="1" t="s">
        <v>1089</v>
      </c>
      <c r="O999" s="1" t="s">
        <v>1087</v>
      </c>
      <c r="P999" s="1">
        <v>0</v>
      </c>
      <c r="Q999" s="1" t="s">
        <v>1088</v>
      </c>
      <c r="R999" s="1" t="s">
        <v>564</v>
      </c>
      <c r="S999" s="1" t="s">
        <v>2</v>
      </c>
    </row>
    <row r="1000" spans="1:19" s="85" customFormat="1" x14ac:dyDescent="0.25">
      <c r="A1000" s="62">
        <v>41870.020138888889</v>
      </c>
      <c r="B1000" s="63" t="s">
        <v>709</v>
      </c>
      <c r="C1000" s="64">
        <v>1017276</v>
      </c>
      <c r="D1000" s="64">
        <v>54512</v>
      </c>
      <c r="E1000" s="64" t="s">
        <v>689</v>
      </c>
      <c r="F1000" s="65">
        <v>38627</v>
      </c>
      <c r="G1000" s="64" t="s">
        <v>958</v>
      </c>
      <c r="H1000" s="66">
        <v>343</v>
      </c>
      <c r="I1000" s="64" t="s">
        <v>591</v>
      </c>
      <c r="J1000" s="3">
        <f t="shared" si="30"/>
        <v>308.7</v>
      </c>
      <c r="K1000" s="3">
        <f t="shared" si="31"/>
        <v>1143.3334248000001</v>
      </c>
      <c r="L1000" s="1">
        <v>3.7037040000000001</v>
      </c>
      <c r="M1000" s="1" t="s">
        <v>1085</v>
      </c>
      <c r="N1000" s="1" t="s">
        <v>1089</v>
      </c>
      <c r="O1000" s="1" t="s">
        <v>1087</v>
      </c>
      <c r="P1000" s="1" t="s">
        <v>1084</v>
      </c>
      <c r="Q1000" s="1">
        <v>0</v>
      </c>
      <c r="R1000" s="1" t="s">
        <v>559</v>
      </c>
      <c r="S1000" s="1" t="s">
        <v>2</v>
      </c>
    </row>
    <row r="1001" spans="1:19" s="85" customFormat="1" x14ac:dyDescent="0.25">
      <c r="A1001" s="62">
        <v>41870.02847222222</v>
      </c>
      <c r="B1001" s="63" t="s">
        <v>2271</v>
      </c>
      <c r="C1001" s="64">
        <v>1017278</v>
      </c>
      <c r="D1001" s="64">
        <v>55561</v>
      </c>
      <c r="E1001" s="64" t="s">
        <v>689</v>
      </c>
      <c r="F1001" s="65">
        <v>39574</v>
      </c>
      <c r="G1001" s="64" t="s">
        <v>690</v>
      </c>
      <c r="H1001" s="66">
        <v>1049</v>
      </c>
      <c r="I1001" s="64" t="s">
        <v>592</v>
      </c>
      <c r="J1001" s="3">
        <f t="shared" si="30"/>
        <v>944.1</v>
      </c>
      <c r="K1001" s="3">
        <f t="shared" si="31"/>
        <v>2997.1426922999999</v>
      </c>
      <c r="L1001" s="1">
        <v>3.1746029999999998</v>
      </c>
      <c r="M1001" s="1" t="s">
        <v>1085</v>
      </c>
      <c r="N1001" s="1" t="s">
        <v>1086</v>
      </c>
      <c r="O1001" s="1" t="s">
        <v>1087</v>
      </c>
      <c r="P1001" s="1">
        <v>0</v>
      </c>
      <c r="Q1001" s="1" t="s">
        <v>1088</v>
      </c>
      <c r="R1001" s="1" t="s">
        <v>557</v>
      </c>
      <c r="S1001" s="1" t="s">
        <v>662</v>
      </c>
    </row>
    <row r="1002" spans="1:19" s="85" customFormat="1" x14ac:dyDescent="0.25">
      <c r="A1002" s="62">
        <v>41870.040277777778</v>
      </c>
      <c r="B1002" s="63" t="s">
        <v>691</v>
      </c>
      <c r="C1002" s="64">
        <v>1017268</v>
      </c>
      <c r="D1002" s="64">
        <v>55565</v>
      </c>
      <c r="E1002" s="64" t="s">
        <v>689</v>
      </c>
      <c r="F1002" s="65">
        <v>38957</v>
      </c>
      <c r="G1002" s="64" t="s">
        <v>2349</v>
      </c>
      <c r="H1002" s="66">
        <v>81</v>
      </c>
      <c r="I1002" s="64" t="s">
        <v>593</v>
      </c>
      <c r="J1002" s="3">
        <f t="shared" si="30"/>
        <v>72.900000000000006</v>
      </c>
      <c r="K1002" s="3">
        <f t="shared" si="31"/>
        <v>211.05964260000002</v>
      </c>
      <c r="L1002" s="1">
        <v>2.895194</v>
      </c>
      <c r="M1002" s="1" t="s">
        <v>1085</v>
      </c>
      <c r="N1002" s="1" t="s">
        <v>1089</v>
      </c>
      <c r="O1002" s="1" t="s">
        <v>1087</v>
      </c>
      <c r="P1002" s="1">
        <v>0</v>
      </c>
      <c r="Q1002" s="1" t="s">
        <v>1088</v>
      </c>
      <c r="R1002" s="1" t="s">
        <v>566</v>
      </c>
      <c r="S1002" s="1" t="s">
        <v>4</v>
      </c>
    </row>
    <row r="1003" spans="1:19" s="85" customFormat="1" x14ac:dyDescent="0.25">
      <c r="A1003" s="62">
        <v>41870.045138888891</v>
      </c>
      <c r="B1003" s="63" t="s">
        <v>2279</v>
      </c>
      <c r="C1003" s="64">
        <v>1545622</v>
      </c>
      <c r="D1003" s="64" t="s">
        <v>2375</v>
      </c>
      <c r="E1003" s="64" t="s">
        <v>689</v>
      </c>
      <c r="F1003" s="65">
        <v>39466</v>
      </c>
      <c r="G1003" s="64" t="s">
        <v>895</v>
      </c>
      <c r="H1003" s="66">
        <v>149</v>
      </c>
      <c r="I1003" s="64" t="s">
        <v>597</v>
      </c>
      <c r="J1003" s="3">
        <f t="shared" si="30"/>
        <v>134.1</v>
      </c>
      <c r="K1003" s="3">
        <f t="shared" si="31"/>
        <v>312.76961010000002</v>
      </c>
      <c r="L1003" s="1">
        <v>2.3323610000000001</v>
      </c>
      <c r="M1003" s="1" t="s">
        <v>1085</v>
      </c>
      <c r="N1003" s="1" t="s">
        <v>1086</v>
      </c>
      <c r="O1003" s="1" t="s">
        <v>1087</v>
      </c>
      <c r="P1003" s="1" t="s">
        <v>1084</v>
      </c>
      <c r="Q1003" s="1">
        <v>0</v>
      </c>
      <c r="R1003" s="1" t="s">
        <v>557</v>
      </c>
      <c r="S1003" s="1" t="s">
        <v>662</v>
      </c>
    </row>
    <row r="1004" spans="1:19" s="85" customFormat="1" x14ac:dyDescent="0.25">
      <c r="A1004" s="62">
        <v>41870.102083333331</v>
      </c>
      <c r="B1004" s="63" t="s">
        <v>2262</v>
      </c>
      <c r="C1004" s="64">
        <v>1017196</v>
      </c>
      <c r="D1004" s="64">
        <v>51330</v>
      </c>
      <c r="E1004" s="64" t="s">
        <v>689</v>
      </c>
      <c r="F1004" s="65">
        <v>39417</v>
      </c>
      <c r="G1004" s="64" t="s">
        <v>2263</v>
      </c>
      <c r="H1004" s="66">
        <v>154</v>
      </c>
      <c r="I1004" s="64" t="s">
        <v>593</v>
      </c>
      <c r="J1004" s="3">
        <f t="shared" si="30"/>
        <v>138.6</v>
      </c>
      <c r="K1004" s="3">
        <f t="shared" si="31"/>
        <v>792.90620639999997</v>
      </c>
      <c r="L1004" s="1">
        <v>5.7208240000000004</v>
      </c>
      <c r="M1004" s="1" t="s">
        <v>1085</v>
      </c>
      <c r="N1004" s="1" t="s">
        <v>1086</v>
      </c>
      <c r="O1004" s="1" t="s">
        <v>1090</v>
      </c>
      <c r="P1004" s="1">
        <v>0</v>
      </c>
      <c r="Q1004" s="1" t="s">
        <v>1088</v>
      </c>
      <c r="R1004" s="1" t="s">
        <v>562</v>
      </c>
      <c r="S1004" s="1" t="s">
        <v>1092</v>
      </c>
    </row>
    <row r="1005" spans="1:19" s="85" customFormat="1" x14ac:dyDescent="0.25">
      <c r="A1005" s="62">
        <v>41870.12777777778</v>
      </c>
      <c r="B1005" s="63" t="s">
        <v>2266</v>
      </c>
      <c r="C1005" s="64">
        <v>1545683</v>
      </c>
      <c r="D1005" s="64">
        <v>51064</v>
      </c>
      <c r="E1005" s="64" t="s">
        <v>689</v>
      </c>
      <c r="F1005" s="65" t="s">
        <v>637</v>
      </c>
      <c r="G1005" s="64" t="s">
        <v>774</v>
      </c>
      <c r="H1005" s="66">
        <v>514</v>
      </c>
      <c r="I1005" s="64" t="s">
        <v>595</v>
      </c>
      <c r="J1005" s="3">
        <f t="shared" si="30"/>
        <v>462.6</v>
      </c>
      <c r="K1005" s="3">
        <f t="shared" si="31"/>
        <v>1368.6391080000001</v>
      </c>
      <c r="L1005" s="1">
        <v>2.95858</v>
      </c>
      <c r="M1005" s="1" t="s">
        <v>10</v>
      </c>
      <c r="N1005" s="1" t="s">
        <v>1086</v>
      </c>
      <c r="O1005" s="1" t="s">
        <v>1090</v>
      </c>
      <c r="P1005" s="1">
        <v>0</v>
      </c>
      <c r="Q1005" s="1" t="s">
        <v>1088</v>
      </c>
      <c r="R1005" s="1" t="s">
        <v>561</v>
      </c>
      <c r="S1005" s="1" t="s">
        <v>1092</v>
      </c>
    </row>
    <row r="1006" spans="1:19" s="85" customFormat="1" x14ac:dyDescent="0.25">
      <c r="A1006" s="62">
        <v>41870.172222222223</v>
      </c>
      <c r="B1006" s="63" t="s">
        <v>2274</v>
      </c>
      <c r="C1006" s="64">
        <v>1544837</v>
      </c>
      <c r="D1006" s="64">
        <v>41325</v>
      </c>
      <c r="E1006" s="64" t="s">
        <v>689</v>
      </c>
      <c r="F1006" s="65">
        <v>35370</v>
      </c>
      <c r="G1006" s="64" t="s">
        <v>690</v>
      </c>
      <c r="H1006" s="66">
        <v>1014</v>
      </c>
      <c r="I1006" s="64" t="s">
        <v>591</v>
      </c>
      <c r="J1006" s="3">
        <f t="shared" si="30"/>
        <v>912.6</v>
      </c>
      <c r="K1006" s="3">
        <f t="shared" si="31"/>
        <v>2128.5126486000004</v>
      </c>
      <c r="L1006" s="1">
        <v>2.3323610000000001</v>
      </c>
      <c r="M1006" s="1" t="s">
        <v>1085</v>
      </c>
      <c r="N1006" s="1" t="s">
        <v>1086</v>
      </c>
      <c r="O1006" s="1" t="s">
        <v>1087</v>
      </c>
      <c r="P1006" s="1" t="s">
        <v>1084</v>
      </c>
      <c r="Q1006" s="1">
        <v>0</v>
      </c>
      <c r="R1006" s="1" t="s">
        <v>557</v>
      </c>
      <c r="S1006" s="1" t="s">
        <v>662</v>
      </c>
    </row>
    <row r="1007" spans="1:19" s="85" customFormat="1" x14ac:dyDescent="0.25">
      <c r="A1007" s="62">
        <v>41870.209027777775</v>
      </c>
      <c r="B1007" s="63" t="s">
        <v>2252</v>
      </c>
      <c r="C1007" s="64">
        <v>1545589</v>
      </c>
      <c r="D1007" s="64">
        <v>54652</v>
      </c>
      <c r="E1007" s="64" t="s">
        <v>689</v>
      </c>
      <c r="F1007" s="65">
        <v>34628</v>
      </c>
      <c r="G1007" s="64" t="s">
        <v>895</v>
      </c>
      <c r="H1007" s="66">
        <v>231</v>
      </c>
      <c r="I1007" s="64" t="s">
        <v>590</v>
      </c>
      <c r="J1007" s="3">
        <f t="shared" si="30"/>
        <v>207.9</v>
      </c>
      <c r="K1007" s="3">
        <f t="shared" si="31"/>
        <v>905.88225420000003</v>
      </c>
      <c r="L1007" s="1">
        <v>4.3572980000000001</v>
      </c>
      <c r="M1007" s="1" t="s">
        <v>10</v>
      </c>
      <c r="N1007" s="1" t="s">
        <v>1089</v>
      </c>
      <c r="O1007" s="1" t="s">
        <v>1090</v>
      </c>
      <c r="P1007" s="1" t="s">
        <v>1084</v>
      </c>
      <c r="Q1007" s="1">
        <v>0</v>
      </c>
      <c r="R1007" s="1" t="s">
        <v>562</v>
      </c>
      <c r="S1007" s="1" t="s">
        <v>1092</v>
      </c>
    </row>
    <row r="1008" spans="1:19" s="85" customFormat="1" x14ac:dyDescent="0.25">
      <c r="A1008" s="62">
        <v>41870.225694444445</v>
      </c>
      <c r="B1008" s="63" t="s">
        <v>2279</v>
      </c>
      <c r="C1008" s="64">
        <v>1545197</v>
      </c>
      <c r="D1008" s="64">
        <v>52933</v>
      </c>
      <c r="E1008" s="64" t="s">
        <v>689</v>
      </c>
      <c r="F1008" s="65">
        <v>38073</v>
      </c>
      <c r="G1008" s="64" t="s">
        <v>849</v>
      </c>
      <c r="H1008" s="66">
        <v>255</v>
      </c>
      <c r="I1008" s="64" t="s">
        <v>593</v>
      </c>
      <c r="J1008" s="3">
        <f t="shared" si="30"/>
        <v>229.5</v>
      </c>
      <c r="K1008" s="3">
        <f t="shared" si="31"/>
        <v>546.42848400000003</v>
      </c>
      <c r="L1008" s="1">
        <v>2.3809520000000002</v>
      </c>
      <c r="M1008" s="1" t="s">
        <v>1085</v>
      </c>
      <c r="N1008" s="1" t="s">
        <v>1089</v>
      </c>
      <c r="O1008" s="1" t="s">
        <v>1087</v>
      </c>
      <c r="P1008" s="1">
        <v>0</v>
      </c>
      <c r="Q1008" s="1" t="s">
        <v>1088</v>
      </c>
      <c r="R1008" s="1" t="s">
        <v>558</v>
      </c>
      <c r="S1008" s="1" t="s">
        <v>662</v>
      </c>
    </row>
    <row r="1009" spans="1:19" s="85" customFormat="1" x14ac:dyDescent="0.25">
      <c r="A1009" s="62">
        <v>41870.238888888889</v>
      </c>
      <c r="B1009" s="63" t="s">
        <v>2257</v>
      </c>
      <c r="C1009" s="64">
        <v>1545268</v>
      </c>
      <c r="D1009" s="64">
        <v>54336</v>
      </c>
      <c r="E1009" s="64" t="s">
        <v>689</v>
      </c>
      <c r="F1009" s="65" t="s">
        <v>614</v>
      </c>
      <c r="G1009" s="64" t="s">
        <v>905</v>
      </c>
      <c r="H1009" s="66">
        <v>161</v>
      </c>
      <c r="I1009" s="64" t="s">
        <v>595</v>
      </c>
      <c r="J1009" s="3">
        <f t="shared" si="30"/>
        <v>144.9</v>
      </c>
      <c r="K1009" s="3">
        <f t="shared" si="31"/>
        <v>813.13127280000015</v>
      </c>
      <c r="L1009" s="1">
        <v>5.6116720000000004</v>
      </c>
      <c r="M1009" s="1" t="s">
        <v>1091</v>
      </c>
      <c r="N1009" s="1" t="s">
        <v>1086</v>
      </c>
      <c r="O1009" s="1" t="s">
        <v>1090</v>
      </c>
      <c r="P1009" s="1" t="s">
        <v>1084</v>
      </c>
      <c r="Q1009" s="1">
        <v>0</v>
      </c>
      <c r="R1009" s="1" t="s">
        <v>562</v>
      </c>
      <c r="S1009" s="1" t="s">
        <v>1092</v>
      </c>
    </row>
    <row r="1010" spans="1:19" s="85" customFormat="1" x14ac:dyDescent="0.25">
      <c r="A1010" s="62">
        <v>41870.240277777775</v>
      </c>
      <c r="B1010" s="63" t="s">
        <v>748</v>
      </c>
      <c r="C1010" s="64">
        <v>1545897</v>
      </c>
      <c r="D1010" s="64">
        <v>55079</v>
      </c>
      <c r="E1010" s="64" t="s">
        <v>689</v>
      </c>
      <c r="F1010" s="65">
        <v>36736</v>
      </c>
      <c r="G1010" s="64" t="s">
        <v>892</v>
      </c>
      <c r="H1010" s="66">
        <v>407</v>
      </c>
      <c r="I1010" s="64" t="s">
        <v>591</v>
      </c>
      <c r="J1010" s="3">
        <f t="shared" si="30"/>
        <v>366.3</v>
      </c>
      <c r="K1010" s="3">
        <f t="shared" si="31"/>
        <v>1277.4192353999999</v>
      </c>
      <c r="L1010" s="1">
        <v>3.487358</v>
      </c>
      <c r="M1010" s="1" t="s">
        <v>1085</v>
      </c>
      <c r="N1010" s="1" t="s">
        <v>1086</v>
      </c>
      <c r="O1010" s="1" t="s">
        <v>1090</v>
      </c>
      <c r="P1010" s="1">
        <v>0</v>
      </c>
      <c r="Q1010" s="1" t="s">
        <v>1088</v>
      </c>
      <c r="R1010" s="1" t="s">
        <v>563</v>
      </c>
      <c r="S1010" s="1" t="s">
        <v>2</v>
      </c>
    </row>
    <row r="1011" spans="1:19" s="85" customFormat="1" x14ac:dyDescent="0.25">
      <c r="A1011" s="62">
        <v>41870.242361111108</v>
      </c>
      <c r="B1011" s="63" t="s">
        <v>2315</v>
      </c>
      <c r="C1011" s="64">
        <v>1544256</v>
      </c>
      <c r="D1011" s="64" t="s">
        <v>391</v>
      </c>
      <c r="E1011" s="64" t="s">
        <v>689</v>
      </c>
      <c r="F1011" s="65">
        <v>34208</v>
      </c>
      <c r="G1011" s="64" t="s">
        <v>830</v>
      </c>
      <c r="H1011" s="66">
        <v>1094</v>
      </c>
      <c r="I1011" s="64" t="s">
        <v>595</v>
      </c>
      <c r="J1011" s="3">
        <f t="shared" si="30"/>
        <v>984.6</v>
      </c>
      <c r="K1011" s="3">
        <f t="shared" si="31"/>
        <v>4128.3017712000001</v>
      </c>
      <c r="L1011" s="1">
        <v>4.1928720000000004</v>
      </c>
      <c r="M1011" s="1" t="s">
        <v>10</v>
      </c>
      <c r="N1011" s="1" t="s">
        <v>1089</v>
      </c>
      <c r="O1011" s="1" t="s">
        <v>1090</v>
      </c>
      <c r="P1011" s="1" t="s">
        <v>1084</v>
      </c>
      <c r="Q1011" s="1">
        <v>0</v>
      </c>
      <c r="R1011" s="1" t="s">
        <v>561</v>
      </c>
      <c r="S1011" s="1" t="s">
        <v>1092</v>
      </c>
    </row>
    <row r="1012" spans="1:19" s="85" customFormat="1" x14ac:dyDescent="0.25">
      <c r="A1012" s="62">
        <v>41870.255555555559</v>
      </c>
      <c r="B1012" s="63" t="s">
        <v>719</v>
      </c>
      <c r="C1012" s="64">
        <v>1544252</v>
      </c>
      <c r="D1012" s="64">
        <v>53698</v>
      </c>
      <c r="E1012" s="64" t="s">
        <v>689</v>
      </c>
      <c r="F1012" s="65">
        <v>35403</v>
      </c>
      <c r="G1012" s="64" t="s">
        <v>880</v>
      </c>
      <c r="H1012" s="66">
        <v>740</v>
      </c>
      <c r="I1012" s="64" t="s">
        <v>591</v>
      </c>
      <c r="J1012" s="3">
        <f t="shared" si="30"/>
        <v>666</v>
      </c>
      <c r="K1012" s="3">
        <f t="shared" si="31"/>
        <v>2190.7896839999999</v>
      </c>
      <c r="L1012" s="1">
        <v>3.2894739999999998</v>
      </c>
      <c r="M1012" s="1" t="s">
        <v>1085</v>
      </c>
      <c r="N1012" s="1" t="s">
        <v>1086</v>
      </c>
      <c r="O1012" s="1" t="s">
        <v>1087</v>
      </c>
      <c r="P1012" s="1" t="s">
        <v>1084</v>
      </c>
      <c r="Q1012" s="1">
        <v>0</v>
      </c>
      <c r="R1012" s="1" t="s">
        <v>561</v>
      </c>
      <c r="S1012" s="1" t="s">
        <v>1092</v>
      </c>
    </row>
    <row r="1013" spans="1:19" s="85" customFormat="1" x14ac:dyDescent="0.25">
      <c r="A1013" s="62">
        <v>41870.261805555558</v>
      </c>
      <c r="B1013" s="63" t="s">
        <v>725</v>
      </c>
      <c r="C1013" s="64">
        <v>1544980</v>
      </c>
      <c r="D1013" s="64">
        <v>41325</v>
      </c>
      <c r="E1013" s="64" t="s">
        <v>689</v>
      </c>
      <c r="F1013" s="65">
        <v>36969</v>
      </c>
      <c r="G1013" s="64" t="s">
        <v>690</v>
      </c>
      <c r="H1013" s="66">
        <v>976</v>
      </c>
      <c r="I1013" s="64" t="s">
        <v>591</v>
      </c>
      <c r="J1013" s="3">
        <f t="shared" si="30"/>
        <v>878.4</v>
      </c>
      <c r="K1013" s="3">
        <f t="shared" si="31"/>
        <v>2048.7459024</v>
      </c>
      <c r="L1013" s="1">
        <v>2.3323610000000001</v>
      </c>
      <c r="M1013" s="1" t="s">
        <v>1085</v>
      </c>
      <c r="N1013" s="1" t="s">
        <v>1086</v>
      </c>
      <c r="O1013" s="1" t="s">
        <v>1087</v>
      </c>
      <c r="P1013" s="1" t="s">
        <v>1084</v>
      </c>
      <c r="Q1013" s="1">
        <v>0</v>
      </c>
      <c r="R1013" s="1" t="s">
        <v>557</v>
      </c>
      <c r="S1013" s="1" t="s">
        <v>662</v>
      </c>
    </row>
    <row r="1014" spans="1:19" s="85" customFormat="1" x14ac:dyDescent="0.25">
      <c r="A1014" s="62">
        <v>41870.271527777775</v>
      </c>
      <c r="B1014" s="63" t="s">
        <v>702</v>
      </c>
      <c r="C1014" s="64">
        <v>1545077</v>
      </c>
      <c r="D1014" s="64">
        <v>54512</v>
      </c>
      <c r="E1014" s="64" t="s">
        <v>689</v>
      </c>
      <c r="F1014" s="65">
        <v>37754</v>
      </c>
      <c r="G1014" s="64" t="s">
        <v>1001</v>
      </c>
      <c r="H1014" s="66">
        <v>385</v>
      </c>
      <c r="I1014" s="64" t="s">
        <v>593</v>
      </c>
      <c r="J1014" s="3">
        <f t="shared" si="30"/>
        <v>346.5</v>
      </c>
      <c r="K1014" s="3">
        <f t="shared" si="31"/>
        <v>1283.3334360000001</v>
      </c>
      <c r="L1014" s="1">
        <v>3.7037040000000001</v>
      </c>
      <c r="M1014" s="1" t="s">
        <v>1085</v>
      </c>
      <c r="N1014" s="1" t="s">
        <v>1089</v>
      </c>
      <c r="O1014" s="1" t="s">
        <v>1087</v>
      </c>
      <c r="P1014" s="1" t="s">
        <v>1084</v>
      </c>
      <c r="Q1014" s="1">
        <v>0</v>
      </c>
      <c r="R1014" s="1" t="s">
        <v>559</v>
      </c>
      <c r="S1014" s="1" t="s">
        <v>2</v>
      </c>
    </row>
    <row r="1015" spans="1:19" s="85" customFormat="1" x14ac:dyDescent="0.25">
      <c r="A1015" s="62">
        <v>41870.274305555555</v>
      </c>
      <c r="B1015" s="63" t="s">
        <v>727</v>
      </c>
      <c r="C1015" s="64">
        <v>1545360</v>
      </c>
      <c r="D1015" s="64">
        <v>42773</v>
      </c>
      <c r="E1015" s="64" t="s">
        <v>689</v>
      </c>
      <c r="F1015" s="65">
        <v>39644</v>
      </c>
      <c r="G1015" s="64" t="s">
        <v>2387</v>
      </c>
      <c r="H1015" s="66">
        <v>553</v>
      </c>
      <c r="I1015" s="64" t="s">
        <v>593</v>
      </c>
      <c r="J1015" s="3">
        <f t="shared" si="30"/>
        <v>497.7</v>
      </c>
      <c r="K1015" s="3">
        <f t="shared" si="31"/>
        <v>1187.970084</v>
      </c>
      <c r="L1015" s="1">
        <v>2.3869199999999999</v>
      </c>
      <c r="M1015" s="1" t="s">
        <v>1085</v>
      </c>
      <c r="N1015" s="1" t="s">
        <v>1086</v>
      </c>
      <c r="O1015" s="1" t="s">
        <v>1087</v>
      </c>
      <c r="P1015" s="1" t="s">
        <v>1084</v>
      </c>
      <c r="Q1015" s="1">
        <v>0</v>
      </c>
      <c r="R1015" s="1" t="s">
        <v>557</v>
      </c>
      <c r="S1015" s="1" t="s">
        <v>662</v>
      </c>
    </row>
    <row r="1016" spans="1:19" s="85" customFormat="1" x14ac:dyDescent="0.25">
      <c r="A1016" s="62">
        <v>41870.275000000001</v>
      </c>
      <c r="B1016" s="63" t="s">
        <v>715</v>
      </c>
      <c r="C1016" s="64">
        <v>1017210</v>
      </c>
      <c r="D1016" s="64">
        <v>54391</v>
      </c>
      <c r="E1016" s="64" t="s">
        <v>689</v>
      </c>
      <c r="F1016" s="65">
        <v>32762</v>
      </c>
      <c r="G1016" s="64" t="s">
        <v>690</v>
      </c>
      <c r="H1016" s="66">
        <v>146</v>
      </c>
      <c r="I1016" s="64" t="s">
        <v>591</v>
      </c>
      <c r="J1016" s="3">
        <f t="shared" si="30"/>
        <v>131.4</v>
      </c>
      <c r="K1016" s="3">
        <f t="shared" si="31"/>
        <v>468.44914680000005</v>
      </c>
      <c r="L1016" s="1">
        <v>3.5650620000000002</v>
      </c>
      <c r="M1016" s="1" t="s">
        <v>1085</v>
      </c>
      <c r="N1016" s="1" t="s">
        <v>1089</v>
      </c>
      <c r="O1016" s="1" t="s">
        <v>1087</v>
      </c>
      <c r="P1016" s="1" t="s">
        <v>1084</v>
      </c>
      <c r="Q1016" s="1">
        <v>0</v>
      </c>
      <c r="R1016" s="1" t="s">
        <v>565</v>
      </c>
      <c r="S1016" s="1" t="s">
        <v>4</v>
      </c>
    </row>
    <row r="1017" spans="1:19" s="85" customFormat="1" x14ac:dyDescent="0.25">
      <c r="A1017" s="62">
        <v>41870.27847222222</v>
      </c>
      <c r="B1017" s="63" t="s">
        <v>711</v>
      </c>
      <c r="C1017" s="64">
        <v>1544698</v>
      </c>
      <c r="D1017" s="64">
        <v>55183</v>
      </c>
      <c r="E1017" s="64" t="s">
        <v>689</v>
      </c>
      <c r="F1017" s="65">
        <v>38533</v>
      </c>
      <c r="G1017" s="64" t="s">
        <v>2388</v>
      </c>
      <c r="H1017" s="66">
        <v>482</v>
      </c>
      <c r="I1017" s="64" t="s">
        <v>591</v>
      </c>
      <c r="J1017" s="3">
        <f t="shared" si="30"/>
        <v>433.8</v>
      </c>
      <c r="K1017" s="3">
        <f t="shared" si="31"/>
        <v>1738.3289994000002</v>
      </c>
      <c r="L1017" s="1">
        <v>4.0072130000000001</v>
      </c>
      <c r="M1017" s="1" t="s">
        <v>1085</v>
      </c>
      <c r="N1017" s="1" t="s">
        <v>1089</v>
      </c>
      <c r="O1017" s="1" t="s">
        <v>1087</v>
      </c>
      <c r="P1017" s="1" t="s">
        <v>1084</v>
      </c>
      <c r="Q1017" s="1">
        <v>0</v>
      </c>
      <c r="R1017" s="1" t="s">
        <v>563</v>
      </c>
      <c r="S1017" s="1" t="s">
        <v>2</v>
      </c>
    </row>
    <row r="1018" spans="1:19" s="85" customFormat="1" x14ac:dyDescent="0.25">
      <c r="A1018" s="62">
        <v>41870.280555555553</v>
      </c>
      <c r="B1018" s="63" t="s">
        <v>2258</v>
      </c>
      <c r="C1018" s="64">
        <v>1544668</v>
      </c>
      <c r="D1018" s="64">
        <v>54512</v>
      </c>
      <c r="E1018" s="64" t="s">
        <v>689</v>
      </c>
      <c r="F1018" s="65">
        <v>36585</v>
      </c>
      <c r="G1018" s="64" t="s">
        <v>827</v>
      </c>
      <c r="H1018" s="66">
        <v>350</v>
      </c>
      <c r="I1018" s="64" t="s">
        <v>592</v>
      </c>
      <c r="J1018" s="3">
        <f t="shared" si="30"/>
        <v>315</v>
      </c>
      <c r="K1018" s="3">
        <f t="shared" si="31"/>
        <v>1166.6667600000001</v>
      </c>
      <c r="L1018" s="1">
        <v>3.7037040000000001</v>
      </c>
      <c r="M1018" s="1" t="s">
        <v>1085</v>
      </c>
      <c r="N1018" s="1" t="s">
        <v>1089</v>
      </c>
      <c r="O1018" s="1" t="s">
        <v>1087</v>
      </c>
      <c r="P1018" s="1" t="s">
        <v>1084</v>
      </c>
      <c r="Q1018" s="1">
        <v>0</v>
      </c>
      <c r="R1018" s="1" t="s">
        <v>559</v>
      </c>
      <c r="S1018" s="1" t="s">
        <v>2</v>
      </c>
    </row>
    <row r="1019" spans="1:19" s="85" customFormat="1" x14ac:dyDescent="0.25">
      <c r="A1019" s="62">
        <v>41870.282638888886</v>
      </c>
      <c r="B1019" s="63" t="s">
        <v>2279</v>
      </c>
      <c r="C1019" s="64">
        <v>1545199</v>
      </c>
      <c r="D1019" s="64">
        <v>52933</v>
      </c>
      <c r="E1019" s="64" t="s">
        <v>689</v>
      </c>
      <c r="F1019" s="65">
        <v>38073</v>
      </c>
      <c r="G1019" s="64" t="s">
        <v>849</v>
      </c>
      <c r="H1019" s="66">
        <v>254</v>
      </c>
      <c r="I1019" s="64" t="s">
        <v>593</v>
      </c>
      <c r="J1019" s="3">
        <f t="shared" si="30"/>
        <v>228.6</v>
      </c>
      <c r="K1019" s="3">
        <f t="shared" si="31"/>
        <v>544.28562720000002</v>
      </c>
      <c r="L1019" s="1">
        <v>2.3809520000000002</v>
      </c>
      <c r="M1019" s="1" t="s">
        <v>1085</v>
      </c>
      <c r="N1019" s="1" t="s">
        <v>1089</v>
      </c>
      <c r="O1019" s="1" t="s">
        <v>1087</v>
      </c>
      <c r="P1019" s="1">
        <v>0</v>
      </c>
      <c r="Q1019" s="1" t="s">
        <v>1088</v>
      </c>
      <c r="R1019" s="1" t="s">
        <v>558</v>
      </c>
      <c r="S1019" s="1" t="s">
        <v>662</v>
      </c>
    </row>
    <row r="1020" spans="1:19" s="85" customFormat="1" x14ac:dyDescent="0.25">
      <c r="A1020" s="62">
        <v>41870.288194444445</v>
      </c>
      <c r="B1020" s="63" t="s">
        <v>707</v>
      </c>
      <c r="C1020" s="64">
        <v>1545164</v>
      </c>
      <c r="D1020" s="64">
        <v>52487</v>
      </c>
      <c r="E1020" s="64" t="s">
        <v>689</v>
      </c>
      <c r="F1020" s="65">
        <v>39279</v>
      </c>
      <c r="G1020" s="64" t="s">
        <v>2389</v>
      </c>
      <c r="H1020" s="66">
        <v>324</v>
      </c>
      <c r="I1020" s="64" t="s">
        <v>591</v>
      </c>
      <c r="J1020" s="3">
        <f t="shared" si="30"/>
        <v>291.60000000000002</v>
      </c>
      <c r="K1020" s="3">
        <f t="shared" si="31"/>
        <v>969.09265080000011</v>
      </c>
      <c r="L1020" s="1">
        <v>3.3233630000000001</v>
      </c>
      <c r="M1020" s="1" t="s">
        <v>1085</v>
      </c>
      <c r="N1020" s="1" t="s">
        <v>1089</v>
      </c>
      <c r="O1020" s="1" t="s">
        <v>1087</v>
      </c>
      <c r="P1020" s="1">
        <v>0</v>
      </c>
      <c r="Q1020" s="1" t="s">
        <v>1088</v>
      </c>
      <c r="R1020" s="1" t="s">
        <v>565</v>
      </c>
      <c r="S1020" s="1" t="s">
        <v>4</v>
      </c>
    </row>
    <row r="1021" spans="1:19" s="85" customFormat="1" x14ac:dyDescent="0.25">
      <c r="A1021" s="62">
        <v>41870.291666666664</v>
      </c>
      <c r="B1021" s="63" t="s">
        <v>740</v>
      </c>
      <c r="C1021" s="64">
        <v>1545087</v>
      </c>
      <c r="D1021" s="64">
        <v>54917</v>
      </c>
      <c r="E1021" s="64" t="s">
        <v>689</v>
      </c>
      <c r="F1021" s="65">
        <v>39543</v>
      </c>
      <c r="G1021" s="64" t="s">
        <v>2340</v>
      </c>
      <c r="H1021" s="66">
        <v>508</v>
      </c>
      <c r="I1021" s="64" t="s">
        <v>591</v>
      </c>
      <c r="J1021" s="3">
        <f t="shared" si="30"/>
        <v>457.2</v>
      </c>
      <c r="K1021" s="3">
        <f t="shared" si="31"/>
        <v>1753.0675632</v>
      </c>
      <c r="L1021" s="1">
        <v>3.8343560000000001</v>
      </c>
      <c r="M1021" s="1" t="s">
        <v>1085</v>
      </c>
      <c r="N1021" s="1" t="s">
        <v>1089</v>
      </c>
      <c r="O1021" s="1" t="s">
        <v>1087</v>
      </c>
      <c r="P1021" s="1" t="s">
        <v>1084</v>
      </c>
      <c r="Q1021" s="1">
        <v>0</v>
      </c>
      <c r="R1021" s="1" t="s">
        <v>563</v>
      </c>
      <c r="S1021" s="1" t="s">
        <v>2</v>
      </c>
    </row>
    <row r="1022" spans="1:19" s="85" customFormat="1" x14ac:dyDescent="0.25">
      <c r="A1022" s="62">
        <v>41870.300694444442</v>
      </c>
      <c r="B1022" s="63" t="s">
        <v>731</v>
      </c>
      <c r="C1022" s="64">
        <v>1545096</v>
      </c>
      <c r="D1022" s="64">
        <v>54278</v>
      </c>
      <c r="E1022" s="64" t="s">
        <v>689</v>
      </c>
      <c r="F1022" s="65">
        <v>35194</v>
      </c>
      <c r="G1022" s="64" t="s">
        <v>827</v>
      </c>
      <c r="H1022" s="66">
        <v>584</v>
      </c>
      <c r="I1022" s="64" t="s">
        <v>591</v>
      </c>
      <c r="J1022" s="3">
        <f t="shared" si="30"/>
        <v>525.6</v>
      </c>
      <c r="K1022" s="3">
        <f t="shared" si="31"/>
        <v>1430.5933224</v>
      </c>
      <c r="L1022" s="1">
        <v>2.7218290000000001</v>
      </c>
      <c r="M1022" s="1" t="s">
        <v>1085</v>
      </c>
      <c r="N1022" s="1" t="s">
        <v>1086</v>
      </c>
      <c r="O1022" s="1" t="s">
        <v>1087</v>
      </c>
      <c r="P1022" s="1" t="s">
        <v>1084</v>
      </c>
      <c r="Q1022" s="1">
        <v>0</v>
      </c>
      <c r="R1022" s="1" t="s">
        <v>564</v>
      </c>
      <c r="S1022" s="1" t="s">
        <v>2</v>
      </c>
    </row>
    <row r="1023" spans="1:19" s="85" customFormat="1" x14ac:dyDescent="0.25">
      <c r="A1023" s="62">
        <v>41870.307638888888</v>
      </c>
      <c r="B1023" s="63" t="s">
        <v>734</v>
      </c>
      <c r="C1023" s="64">
        <v>1543598</v>
      </c>
      <c r="D1023" s="64" t="s">
        <v>2213</v>
      </c>
      <c r="E1023" s="64" t="s">
        <v>689</v>
      </c>
      <c r="F1023" s="65">
        <v>39539</v>
      </c>
      <c r="G1023" s="64" t="s">
        <v>2327</v>
      </c>
      <c r="H1023" s="66">
        <v>820</v>
      </c>
      <c r="I1023" s="64" t="s">
        <v>592</v>
      </c>
      <c r="J1023" s="3">
        <f t="shared" si="30"/>
        <v>738</v>
      </c>
      <c r="K1023" s="3">
        <f t="shared" si="31"/>
        <v>2440.4759640000002</v>
      </c>
      <c r="L1023" s="1">
        <v>3.3068780000000002</v>
      </c>
      <c r="M1023" s="1" t="s">
        <v>1085</v>
      </c>
      <c r="N1023" s="1" t="s">
        <v>1086</v>
      </c>
      <c r="O1023" s="1" t="s">
        <v>1087</v>
      </c>
      <c r="P1023" s="1">
        <v>0</v>
      </c>
      <c r="Q1023" s="1" t="s">
        <v>1088</v>
      </c>
      <c r="R1023" s="1" t="s">
        <v>557</v>
      </c>
      <c r="S1023" s="1" t="s">
        <v>662</v>
      </c>
    </row>
    <row r="1024" spans="1:19" s="85" customFormat="1" x14ac:dyDescent="0.25">
      <c r="A1024" s="62">
        <v>41870.375694444447</v>
      </c>
      <c r="B1024" s="63" t="s">
        <v>2265</v>
      </c>
      <c r="C1024" s="64">
        <v>1544659</v>
      </c>
      <c r="D1024" s="64">
        <v>53658</v>
      </c>
      <c r="E1024" s="64" t="s">
        <v>689</v>
      </c>
      <c r="F1024" s="65">
        <v>28823</v>
      </c>
      <c r="G1024" s="64" t="s">
        <v>774</v>
      </c>
      <c r="H1024" s="66">
        <v>185</v>
      </c>
      <c r="I1024" s="64" t="s">
        <v>595</v>
      </c>
      <c r="J1024" s="3">
        <f t="shared" si="30"/>
        <v>166.5</v>
      </c>
      <c r="K1024" s="3">
        <f t="shared" si="31"/>
        <v>906.12247049999996</v>
      </c>
      <c r="L1024" s="1">
        <v>5.442177</v>
      </c>
      <c r="M1024" s="1" t="s">
        <v>10</v>
      </c>
      <c r="N1024" s="1" t="s">
        <v>1086</v>
      </c>
      <c r="O1024" s="1" t="s">
        <v>1087</v>
      </c>
      <c r="P1024" s="1">
        <v>0</v>
      </c>
      <c r="Q1024" s="1" t="s">
        <v>1088</v>
      </c>
      <c r="R1024" s="1" t="s">
        <v>678</v>
      </c>
      <c r="S1024" s="1" t="s">
        <v>1092</v>
      </c>
    </row>
    <row r="1025" spans="1:19" s="85" customFormat="1" x14ac:dyDescent="0.25">
      <c r="A1025" s="62">
        <v>41870.411805555559</v>
      </c>
      <c r="B1025" s="63" t="s">
        <v>714</v>
      </c>
      <c r="C1025" s="64">
        <v>1544888</v>
      </c>
      <c r="D1025" s="64">
        <v>53064</v>
      </c>
      <c r="E1025" s="64" t="s">
        <v>689</v>
      </c>
      <c r="F1025" s="65">
        <v>39493</v>
      </c>
      <c r="G1025" s="64" t="s">
        <v>2382</v>
      </c>
      <c r="H1025" s="66">
        <v>604</v>
      </c>
      <c r="I1025" s="64" t="s">
        <v>604</v>
      </c>
      <c r="J1025" s="3">
        <f t="shared" si="30"/>
        <v>543.6</v>
      </c>
      <c r="K1025" s="3">
        <f t="shared" si="31"/>
        <v>2999.1722076000001</v>
      </c>
      <c r="L1025" s="1">
        <v>5.5172410000000003</v>
      </c>
      <c r="M1025" s="1" t="s">
        <v>1085</v>
      </c>
      <c r="N1025" s="1" t="s">
        <v>1089</v>
      </c>
      <c r="O1025" s="1" t="s">
        <v>1087</v>
      </c>
      <c r="P1025" s="1">
        <v>0</v>
      </c>
      <c r="Q1025" s="1" t="s">
        <v>1088</v>
      </c>
      <c r="R1025" s="1" t="s">
        <v>561</v>
      </c>
      <c r="S1025" s="1" t="s">
        <v>1092</v>
      </c>
    </row>
    <row r="1026" spans="1:19" s="85" customFormat="1" x14ac:dyDescent="0.25">
      <c r="A1026" s="62">
        <v>41870.418749999997</v>
      </c>
      <c r="B1026" s="63" t="s">
        <v>2265</v>
      </c>
      <c r="C1026" s="64">
        <v>1544503</v>
      </c>
      <c r="D1026" s="64">
        <v>44273</v>
      </c>
      <c r="E1026" s="64" t="s">
        <v>689</v>
      </c>
      <c r="F1026" s="65">
        <v>37669</v>
      </c>
      <c r="G1026" s="64" t="s">
        <v>699</v>
      </c>
      <c r="H1026" s="66">
        <v>135</v>
      </c>
      <c r="I1026" s="64" t="s">
        <v>595</v>
      </c>
      <c r="J1026" s="3">
        <f t="shared" si="30"/>
        <v>121.5</v>
      </c>
      <c r="K1026" s="3">
        <f t="shared" si="31"/>
        <v>466.58988900000003</v>
      </c>
      <c r="L1026" s="1">
        <v>3.840246</v>
      </c>
      <c r="M1026" s="1" t="s">
        <v>1085</v>
      </c>
      <c r="N1026" s="1" t="s">
        <v>1086</v>
      </c>
      <c r="O1026" s="1" t="s">
        <v>1087</v>
      </c>
      <c r="P1026" s="1" t="s">
        <v>1084</v>
      </c>
      <c r="Q1026" s="1">
        <v>0</v>
      </c>
      <c r="R1026" s="1" t="s">
        <v>557</v>
      </c>
      <c r="S1026" s="1" t="s">
        <v>662</v>
      </c>
    </row>
    <row r="1027" spans="1:19" s="85" customFormat="1" x14ac:dyDescent="0.25">
      <c r="A1027" s="62">
        <v>41870.496527777781</v>
      </c>
      <c r="B1027" s="63" t="s">
        <v>776</v>
      </c>
      <c r="C1027" s="64">
        <v>1545704</v>
      </c>
      <c r="D1027" s="64" t="s">
        <v>391</v>
      </c>
      <c r="E1027" s="64" t="s">
        <v>689</v>
      </c>
      <c r="F1027" s="65">
        <v>34260</v>
      </c>
      <c r="G1027" s="64" t="s">
        <v>898</v>
      </c>
      <c r="H1027" s="66">
        <v>459</v>
      </c>
      <c r="I1027" s="64" t="s">
        <v>591</v>
      </c>
      <c r="J1027" s="3">
        <f t="shared" ref="J1027:J1090" si="32">H1027*0.9</f>
        <v>413.1</v>
      </c>
      <c r="K1027" s="3">
        <f t="shared" ref="K1027:K1090" si="33">J1027*L1027</f>
        <v>1732.0754232000002</v>
      </c>
      <c r="L1027" s="1">
        <v>4.1928720000000004</v>
      </c>
      <c r="M1027" s="1" t="s">
        <v>10</v>
      </c>
      <c r="N1027" s="1" t="s">
        <v>1089</v>
      </c>
      <c r="O1027" s="1" t="s">
        <v>1090</v>
      </c>
      <c r="P1027" s="1" t="s">
        <v>1084</v>
      </c>
      <c r="Q1027" s="1">
        <v>0</v>
      </c>
      <c r="R1027" s="1" t="s">
        <v>561</v>
      </c>
      <c r="S1027" s="1" t="s">
        <v>1092</v>
      </c>
    </row>
    <row r="1028" spans="1:19" s="85" customFormat="1" x14ac:dyDescent="0.25">
      <c r="A1028" s="62">
        <v>41870.511805555558</v>
      </c>
      <c r="B1028" s="63" t="s">
        <v>709</v>
      </c>
      <c r="C1028" s="64">
        <v>1017289</v>
      </c>
      <c r="D1028" s="64">
        <v>54512</v>
      </c>
      <c r="E1028" s="64" t="s">
        <v>689</v>
      </c>
      <c r="F1028" s="65">
        <v>38627</v>
      </c>
      <c r="G1028" s="64" t="s">
        <v>958</v>
      </c>
      <c r="H1028" s="66">
        <v>346</v>
      </c>
      <c r="I1028" s="64" t="s">
        <v>591</v>
      </c>
      <c r="J1028" s="3">
        <f t="shared" si="32"/>
        <v>311.40000000000003</v>
      </c>
      <c r="K1028" s="3">
        <f t="shared" si="33"/>
        <v>1153.3334256000001</v>
      </c>
      <c r="L1028" s="1">
        <v>3.7037040000000001</v>
      </c>
      <c r="M1028" s="1" t="s">
        <v>1085</v>
      </c>
      <c r="N1028" s="1" t="s">
        <v>1089</v>
      </c>
      <c r="O1028" s="1" t="s">
        <v>1087</v>
      </c>
      <c r="P1028" s="1" t="s">
        <v>1084</v>
      </c>
      <c r="Q1028" s="1">
        <v>0</v>
      </c>
      <c r="R1028" s="1" t="s">
        <v>559</v>
      </c>
      <c r="S1028" s="1" t="s">
        <v>2</v>
      </c>
    </row>
    <row r="1029" spans="1:19" s="85" customFormat="1" x14ac:dyDescent="0.25">
      <c r="A1029" s="62">
        <v>41870.537499999999</v>
      </c>
      <c r="B1029" s="63" t="s">
        <v>691</v>
      </c>
      <c r="C1029" s="64">
        <v>1545012</v>
      </c>
      <c r="D1029" s="64">
        <v>53002</v>
      </c>
      <c r="E1029" s="64" t="s">
        <v>689</v>
      </c>
      <c r="F1029" s="65">
        <v>32735</v>
      </c>
      <c r="G1029" s="64" t="s">
        <v>874</v>
      </c>
      <c r="H1029" s="66">
        <v>76</v>
      </c>
      <c r="I1029" s="64" t="s">
        <v>604</v>
      </c>
      <c r="J1029" s="3">
        <f t="shared" si="32"/>
        <v>68.400000000000006</v>
      </c>
      <c r="K1029" s="3">
        <f t="shared" si="33"/>
        <v>239.49576000000002</v>
      </c>
      <c r="L1029" s="1">
        <v>3.5013999999999998</v>
      </c>
      <c r="M1029" s="1" t="s">
        <v>1085</v>
      </c>
      <c r="N1029" s="1" t="s">
        <v>1089</v>
      </c>
      <c r="O1029" s="1" t="s">
        <v>1087</v>
      </c>
      <c r="P1029" s="1" t="s">
        <v>1084</v>
      </c>
      <c r="Q1029" s="1">
        <v>0</v>
      </c>
      <c r="R1029" s="1" t="s">
        <v>565</v>
      </c>
      <c r="S1029" s="1" t="s">
        <v>4</v>
      </c>
    </row>
    <row r="1030" spans="1:19" s="85" customFormat="1" x14ac:dyDescent="0.25">
      <c r="A1030" s="62">
        <v>41870.552777777775</v>
      </c>
      <c r="B1030" s="63" t="s">
        <v>2266</v>
      </c>
      <c r="C1030" s="64">
        <v>1544706</v>
      </c>
      <c r="D1030" s="64">
        <v>55183</v>
      </c>
      <c r="E1030" s="64" t="s">
        <v>689</v>
      </c>
      <c r="F1030" s="65">
        <v>38460</v>
      </c>
      <c r="G1030" s="64" t="s">
        <v>699</v>
      </c>
      <c r="H1030" s="66">
        <v>406</v>
      </c>
      <c r="I1030" s="64" t="s">
        <v>595</v>
      </c>
      <c r="J1030" s="3">
        <f t="shared" si="32"/>
        <v>365.40000000000003</v>
      </c>
      <c r="K1030" s="3">
        <f t="shared" si="33"/>
        <v>1464.2356302000003</v>
      </c>
      <c r="L1030" s="1">
        <v>4.0072130000000001</v>
      </c>
      <c r="M1030" s="1" t="s">
        <v>1085</v>
      </c>
      <c r="N1030" s="1" t="s">
        <v>1089</v>
      </c>
      <c r="O1030" s="1" t="s">
        <v>1087</v>
      </c>
      <c r="P1030" s="1" t="s">
        <v>1084</v>
      </c>
      <c r="Q1030" s="1">
        <v>0</v>
      </c>
      <c r="R1030" s="1" t="s">
        <v>563</v>
      </c>
      <c r="S1030" s="1" t="s">
        <v>2</v>
      </c>
    </row>
    <row r="1031" spans="1:19" s="85" customFormat="1" x14ac:dyDescent="0.25">
      <c r="A1031" s="62">
        <v>41870.559027777781</v>
      </c>
      <c r="B1031" s="63" t="s">
        <v>2261</v>
      </c>
      <c r="C1031" s="64">
        <v>1545403</v>
      </c>
      <c r="D1031" s="64">
        <v>52339</v>
      </c>
      <c r="E1031" s="64" t="s">
        <v>689</v>
      </c>
      <c r="F1031" s="65">
        <v>36446</v>
      </c>
      <c r="G1031" s="64" t="s">
        <v>827</v>
      </c>
      <c r="H1031" s="66">
        <v>463</v>
      </c>
      <c r="I1031" s="64" t="s">
        <v>592</v>
      </c>
      <c r="J1031" s="3">
        <f t="shared" si="32"/>
        <v>416.7</v>
      </c>
      <c r="K1031" s="3">
        <f t="shared" si="33"/>
        <v>1253.2331672999999</v>
      </c>
      <c r="L1031" s="1">
        <v>3.0075189999999998</v>
      </c>
      <c r="M1031" s="1" t="s">
        <v>1085</v>
      </c>
      <c r="N1031" s="1" t="s">
        <v>1089</v>
      </c>
      <c r="O1031" s="1" t="s">
        <v>1087</v>
      </c>
      <c r="P1031" s="1">
        <v>0</v>
      </c>
      <c r="Q1031" s="1" t="s">
        <v>1088</v>
      </c>
      <c r="R1031" s="1" t="s">
        <v>564</v>
      </c>
      <c r="S1031" s="1" t="s">
        <v>2</v>
      </c>
    </row>
    <row r="1032" spans="1:19" s="85" customFormat="1" x14ac:dyDescent="0.25">
      <c r="A1032" s="62">
        <v>41870.563888888886</v>
      </c>
      <c r="B1032" s="63" t="s">
        <v>2279</v>
      </c>
      <c r="C1032" s="64">
        <v>1545200</v>
      </c>
      <c r="D1032" s="64">
        <v>52933</v>
      </c>
      <c r="E1032" s="64" t="s">
        <v>689</v>
      </c>
      <c r="F1032" s="65">
        <v>38073</v>
      </c>
      <c r="G1032" s="64" t="s">
        <v>849</v>
      </c>
      <c r="H1032" s="66">
        <v>254</v>
      </c>
      <c r="I1032" s="64" t="s">
        <v>593</v>
      </c>
      <c r="J1032" s="3">
        <f t="shared" si="32"/>
        <v>228.6</v>
      </c>
      <c r="K1032" s="3">
        <f t="shared" si="33"/>
        <v>544.28562720000002</v>
      </c>
      <c r="L1032" s="1">
        <v>2.3809520000000002</v>
      </c>
      <c r="M1032" s="1" t="s">
        <v>1085</v>
      </c>
      <c r="N1032" s="1" t="s">
        <v>1089</v>
      </c>
      <c r="O1032" s="1" t="s">
        <v>1087</v>
      </c>
      <c r="P1032" s="1">
        <v>0</v>
      </c>
      <c r="Q1032" s="1" t="s">
        <v>1088</v>
      </c>
      <c r="R1032" s="1" t="s">
        <v>558</v>
      </c>
      <c r="S1032" s="1" t="s">
        <v>662</v>
      </c>
    </row>
    <row r="1033" spans="1:19" s="85" customFormat="1" x14ac:dyDescent="0.25">
      <c r="A1033" s="62">
        <v>41870.581944444442</v>
      </c>
      <c r="B1033" s="63" t="s">
        <v>2274</v>
      </c>
      <c r="C1033" s="64">
        <v>1544839</v>
      </c>
      <c r="D1033" s="64">
        <v>41325</v>
      </c>
      <c r="E1033" s="64" t="s">
        <v>689</v>
      </c>
      <c r="F1033" s="65">
        <v>35370</v>
      </c>
      <c r="G1033" s="64" t="s">
        <v>690</v>
      </c>
      <c r="H1033" s="66">
        <v>1022</v>
      </c>
      <c r="I1033" s="64" t="s">
        <v>591</v>
      </c>
      <c r="J1033" s="3">
        <f t="shared" si="32"/>
        <v>919.80000000000007</v>
      </c>
      <c r="K1033" s="3">
        <f t="shared" si="33"/>
        <v>2145.3056478000003</v>
      </c>
      <c r="L1033" s="1">
        <v>2.3323610000000001</v>
      </c>
      <c r="M1033" s="1" t="s">
        <v>1085</v>
      </c>
      <c r="N1033" s="1" t="s">
        <v>1086</v>
      </c>
      <c r="O1033" s="1" t="s">
        <v>1087</v>
      </c>
      <c r="P1033" s="1" t="s">
        <v>1084</v>
      </c>
      <c r="Q1033" s="1">
        <v>0</v>
      </c>
      <c r="R1033" s="1" t="s">
        <v>557</v>
      </c>
      <c r="S1033" s="1" t="s">
        <v>662</v>
      </c>
    </row>
    <row r="1034" spans="1:19" s="85" customFormat="1" x14ac:dyDescent="0.25">
      <c r="A1034" s="62">
        <v>41870.609027777777</v>
      </c>
      <c r="B1034" s="63" t="s">
        <v>719</v>
      </c>
      <c r="C1034" s="64">
        <v>1545342</v>
      </c>
      <c r="D1034" s="64">
        <v>53698</v>
      </c>
      <c r="E1034" s="64" t="s">
        <v>689</v>
      </c>
      <c r="F1034" s="65">
        <v>35403</v>
      </c>
      <c r="G1034" s="64" t="s">
        <v>880</v>
      </c>
      <c r="H1034" s="66">
        <v>741</v>
      </c>
      <c r="I1034" s="64" t="s">
        <v>591</v>
      </c>
      <c r="J1034" s="3">
        <f t="shared" si="32"/>
        <v>666.9</v>
      </c>
      <c r="K1034" s="3">
        <f t="shared" si="33"/>
        <v>2193.7502105999997</v>
      </c>
      <c r="L1034" s="1">
        <v>3.2894739999999998</v>
      </c>
      <c r="M1034" s="1" t="s">
        <v>1085</v>
      </c>
      <c r="N1034" s="1" t="s">
        <v>1086</v>
      </c>
      <c r="O1034" s="1" t="s">
        <v>1087</v>
      </c>
      <c r="P1034" s="1" t="s">
        <v>1084</v>
      </c>
      <c r="Q1034" s="1">
        <v>0</v>
      </c>
      <c r="R1034" s="1" t="s">
        <v>561</v>
      </c>
      <c r="S1034" s="1" t="s">
        <v>1092</v>
      </c>
    </row>
    <row r="1035" spans="1:19" s="85" customFormat="1" x14ac:dyDescent="0.25">
      <c r="A1035" s="62">
        <v>41870.638194444444</v>
      </c>
      <c r="B1035" s="63" t="s">
        <v>691</v>
      </c>
      <c r="C1035" s="64">
        <v>1546022</v>
      </c>
      <c r="D1035" s="64" t="s">
        <v>2364</v>
      </c>
      <c r="E1035" s="64" t="s">
        <v>689</v>
      </c>
      <c r="F1035" s="65">
        <v>39465</v>
      </c>
      <c r="G1035" s="64" t="s">
        <v>989</v>
      </c>
      <c r="H1035" s="66">
        <v>78</v>
      </c>
      <c r="I1035" s="64" t="s">
        <v>590</v>
      </c>
      <c r="J1035" s="3">
        <f t="shared" si="32"/>
        <v>70.2</v>
      </c>
      <c r="K1035" s="3">
        <f t="shared" si="33"/>
        <v>163.73174220000001</v>
      </c>
      <c r="L1035" s="1">
        <v>2.3323610000000001</v>
      </c>
      <c r="M1035" s="1" t="s">
        <v>1085</v>
      </c>
      <c r="N1035" s="1" t="s">
        <v>1086</v>
      </c>
      <c r="O1035" s="1" t="s">
        <v>1087</v>
      </c>
      <c r="P1035" s="1" t="s">
        <v>1084</v>
      </c>
      <c r="Q1035" s="1">
        <v>0</v>
      </c>
      <c r="R1035" s="1" t="s">
        <v>557</v>
      </c>
      <c r="S1035" s="1" t="s">
        <v>662</v>
      </c>
    </row>
    <row r="1036" spans="1:19" s="85" customFormat="1" x14ac:dyDescent="0.25">
      <c r="A1036" s="62">
        <v>41870.669444444444</v>
      </c>
      <c r="B1036" s="63" t="s">
        <v>721</v>
      </c>
      <c r="C1036" s="64">
        <v>1545335</v>
      </c>
      <c r="D1036" s="64">
        <v>53698</v>
      </c>
      <c r="E1036" s="64" t="s">
        <v>689</v>
      </c>
      <c r="F1036" s="65">
        <v>38403</v>
      </c>
      <c r="G1036" s="64" t="s">
        <v>884</v>
      </c>
      <c r="H1036" s="66">
        <v>550</v>
      </c>
      <c r="I1036" s="64" t="s">
        <v>591</v>
      </c>
      <c r="J1036" s="3">
        <f t="shared" si="32"/>
        <v>495</v>
      </c>
      <c r="K1036" s="3">
        <f t="shared" si="33"/>
        <v>1628.28963</v>
      </c>
      <c r="L1036" s="1">
        <v>3.2894739999999998</v>
      </c>
      <c r="M1036" s="1" t="s">
        <v>1085</v>
      </c>
      <c r="N1036" s="1" t="s">
        <v>1086</v>
      </c>
      <c r="O1036" s="1" t="s">
        <v>1087</v>
      </c>
      <c r="P1036" s="1" t="s">
        <v>1084</v>
      </c>
      <c r="Q1036" s="1">
        <v>0</v>
      </c>
      <c r="R1036" s="1" t="s">
        <v>561</v>
      </c>
      <c r="S1036" s="1" t="s">
        <v>1092</v>
      </c>
    </row>
    <row r="1037" spans="1:19" s="85" customFormat="1" x14ac:dyDescent="0.25">
      <c r="A1037" s="62">
        <v>41870.696527777778</v>
      </c>
      <c r="B1037" s="63" t="s">
        <v>748</v>
      </c>
      <c r="C1037" s="64">
        <v>1545898</v>
      </c>
      <c r="D1037" s="64">
        <v>55079</v>
      </c>
      <c r="E1037" s="64" t="s">
        <v>689</v>
      </c>
      <c r="F1037" s="65">
        <v>36736</v>
      </c>
      <c r="G1037" s="64" t="s">
        <v>892</v>
      </c>
      <c r="H1037" s="66">
        <v>407</v>
      </c>
      <c r="I1037" s="64" t="s">
        <v>591</v>
      </c>
      <c r="J1037" s="3">
        <f t="shared" si="32"/>
        <v>366.3</v>
      </c>
      <c r="K1037" s="3">
        <f t="shared" si="33"/>
        <v>1277.4192353999999</v>
      </c>
      <c r="L1037" s="1">
        <v>3.487358</v>
      </c>
      <c r="M1037" s="1" t="s">
        <v>1085</v>
      </c>
      <c r="N1037" s="1" t="s">
        <v>1086</v>
      </c>
      <c r="O1037" s="1" t="s">
        <v>1090</v>
      </c>
      <c r="P1037" s="1">
        <v>0</v>
      </c>
      <c r="Q1037" s="1" t="s">
        <v>1088</v>
      </c>
      <c r="R1037" s="1" t="s">
        <v>563</v>
      </c>
      <c r="S1037" s="1" t="s">
        <v>2</v>
      </c>
    </row>
    <row r="1038" spans="1:19" s="85" customFormat="1" x14ac:dyDescent="0.25">
      <c r="A1038" s="62">
        <v>41870.707638888889</v>
      </c>
      <c r="B1038" s="63" t="s">
        <v>731</v>
      </c>
      <c r="C1038" s="64">
        <v>1017277</v>
      </c>
      <c r="D1038" s="64">
        <v>54278</v>
      </c>
      <c r="E1038" s="64" t="s">
        <v>689</v>
      </c>
      <c r="F1038" s="65">
        <v>35194</v>
      </c>
      <c r="G1038" s="64" t="s">
        <v>827</v>
      </c>
      <c r="H1038" s="66">
        <v>597</v>
      </c>
      <c r="I1038" s="64" t="s">
        <v>591</v>
      </c>
      <c r="J1038" s="3">
        <f t="shared" si="32"/>
        <v>537.30000000000007</v>
      </c>
      <c r="K1038" s="3">
        <f t="shared" si="33"/>
        <v>1462.4387217000003</v>
      </c>
      <c r="L1038" s="1">
        <v>2.7218290000000001</v>
      </c>
      <c r="M1038" s="1" t="s">
        <v>1085</v>
      </c>
      <c r="N1038" s="1" t="s">
        <v>1086</v>
      </c>
      <c r="O1038" s="1" t="s">
        <v>1087</v>
      </c>
      <c r="P1038" s="1" t="s">
        <v>1084</v>
      </c>
      <c r="Q1038" s="1">
        <v>0</v>
      </c>
      <c r="R1038" s="1" t="s">
        <v>564</v>
      </c>
      <c r="S1038" s="1" t="s">
        <v>2</v>
      </c>
    </row>
    <row r="1039" spans="1:19" s="85" customFormat="1" x14ac:dyDescent="0.25">
      <c r="A1039" s="62">
        <v>41870.729166666664</v>
      </c>
      <c r="B1039" s="63" t="s">
        <v>702</v>
      </c>
      <c r="C1039" s="64">
        <v>1545078</v>
      </c>
      <c r="D1039" s="64">
        <v>54512</v>
      </c>
      <c r="E1039" s="64" t="s">
        <v>689</v>
      </c>
      <c r="F1039" s="65">
        <v>37754</v>
      </c>
      <c r="G1039" s="64" t="s">
        <v>1001</v>
      </c>
      <c r="H1039" s="66">
        <v>387</v>
      </c>
      <c r="I1039" s="64" t="s">
        <v>593</v>
      </c>
      <c r="J1039" s="3">
        <f t="shared" si="32"/>
        <v>348.3</v>
      </c>
      <c r="K1039" s="3">
        <f t="shared" si="33"/>
        <v>1290.0001032</v>
      </c>
      <c r="L1039" s="1">
        <v>3.7037040000000001</v>
      </c>
      <c r="M1039" s="1" t="s">
        <v>1085</v>
      </c>
      <c r="N1039" s="1" t="s">
        <v>1089</v>
      </c>
      <c r="O1039" s="1" t="s">
        <v>1087</v>
      </c>
      <c r="P1039" s="1" t="s">
        <v>1084</v>
      </c>
      <c r="Q1039" s="1">
        <v>0</v>
      </c>
      <c r="R1039" s="1" t="s">
        <v>559</v>
      </c>
      <c r="S1039" s="1" t="s">
        <v>2</v>
      </c>
    </row>
    <row r="1040" spans="1:19" s="85" customFormat="1" x14ac:dyDescent="0.25">
      <c r="A1040" s="62">
        <v>41870.73333333333</v>
      </c>
      <c r="B1040" s="63" t="s">
        <v>714</v>
      </c>
      <c r="C1040" s="64">
        <v>1544812</v>
      </c>
      <c r="D1040" s="64">
        <v>43876</v>
      </c>
      <c r="E1040" s="64" t="s">
        <v>689</v>
      </c>
      <c r="F1040" s="65">
        <v>39403</v>
      </c>
      <c r="G1040" s="64" t="s">
        <v>2331</v>
      </c>
      <c r="H1040" s="66">
        <v>640</v>
      </c>
      <c r="I1040" s="64" t="s">
        <v>604</v>
      </c>
      <c r="J1040" s="3">
        <f t="shared" si="32"/>
        <v>576</v>
      </c>
      <c r="K1040" s="3">
        <f t="shared" si="33"/>
        <v>2493.506304</v>
      </c>
      <c r="L1040" s="1">
        <v>4.3290040000000003</v>
      </c>
      <c r="M1040" s="1" t="s">
        <v>1085</v>
      </c>
      <c r="N1040" s="1" t="s">
        <v>1086</v>
      </c>
      <c r="O1040" s="1" t="s">
        <v>1087</v>
      </c>
      <c r="P1040" s="1">
        <v>0</v>
      </c>
      <c r="Q1040" s="1" t="s">
        <v>1088</v>
      </c>
      <c r="R1040" s="1" t="s">
        <v>558</v>
      </c>
      <c r="S1040" s="1" t="s">
        <v>662</v>
      </c>
    </row>
    <row r="1041" spans="1:19" s="85" customFormat="1" x14ac:dyDescent="0.25">
      <c r="A1041" s="62">
        <v>41870.740277777775</v>
      </c>
      <c r="B1041" s="63" t="s">
        <v>707</v>
      </c>
      <c r="C1041" s="64">
        <v>1545334</v>
      </c>
      <c r="D1041" s="64" t="s">
        <v>391</v>
      </c>
      <c r="E1041" s="64" t="s">
        <v>689</v>
      </c>
      <c r="F1041" s="65">
        <v>34207</v>
      </c>
      <c r="G1041" s="64" t="s">
        <v>690</v>
      </c>
      <c r="H1041" s="66">
        <v>293</v>
      </c>
      <c r="I1041" s="64" t="s">
        <v>592</v>
      </c>
      <c r="J1041" s="3">
        <f t="shared" si="32"/>
        <v>263.7</v>
      </c>
      <c r="K1041" s="3">
        <f t="shared" si="33"/>
        <v>1105.6603464</v>
      </c>
      <c r="L1041" s="1">
        <v>4.1928720000000004</v>
      </c>
      <c r="M1041" s="1" t="s">
        <v>10</v>
      </c>
      <c r="N1041" s="1" t="s">
        <v>1089</v>
      </c>
      <c r="O1041" s="1" t="s">
        <v>1090</v>
      </c>
      <c r="P1041" s="1" t="s">
        <v>1084</v>
      </c>
      <c r="Q1041" s="1">
        <v>0</v>
      </c>
      <c r="R1041" s="1" t="s">
        <v>561</v>
      </c>
      <c r="S1041" s="1" t="s">
        <v>1092</v>
      </c>
    </row>
    <row r="1042" spans="1:19" s="85" customFormat="1" x14ac:dyDescent="0.25">
      <c r="A1042" s="62">
        <v>41870.747916666667</v>
      </c>
      <c r="B1042" s="63" t="s">
        <v>2271</v>
      </c>
      <c r="C1042" s="64">
        <v>1544141</v>
      </c>
      <c r="D1042" s="64">
        <v>55561</v>
      </c>
      <c r="E1042" s="64" t="s">
        <v>689</v>
      </c>
      <c r="F1042" s="65">
        <v>39574</v>
      </c>
      <c r="G1042" s="64" t="s">
        <v>935</v>
      </c>
      <c r="H1042" s="66">
        <v>1041</v>
      </c>
      <c r="I1042" s="64" t="s">
        <v>592</v>
      </c>
      <c r="J1042" s="3">
        <f t="shared" si="32"/>
        <v>936.9</v>
      </c>
      <c r="K1042" s="3">
        <f t="shared" si="33"/>
        <v>2974.2855506999999</v>
      </c>
      <c r="L1042" s="1">
        <v>3.1746029999999998</v>
      </c>
      <c r="M1042" s="1" t="s">
        <v>1085</v>
      </c>
      <c r="N1042" s="1" t="s">
        <v>1086</v>
      </c>
      <c r="O1042" s="1" t="s">
        <v>1087</v>
      </c>
      <c r="P1042" s="1">
        <v>0</v>
      </c>
      <c r="Q1042" s="1" t="s">
        <v>1088</v>
      </c>
      <c r="R1042" s="1" t="s">
        <v>557</v>
      </c>
      <c r="S1042" s="1" t="s">
        <v>662</v>
      </c>
    </row>
    <row r="1043" spans="1:19" s="85" customFormat="1" x14ac:dyDescent="0.25">
      <c r="A1043" s="62">
        <v>41870.752083333333</v>
      </c>
      <c r="B1043" s="63" t="s">
        <v>2279</v>
      </c>
      <c r="C1043" s="64">
        <v>1545595</v>
      </c>
      <c r="D1043" s="64">
        <v>54652</v>
      </c>
      <c r="E1043" s="64" t="s">
        <v>689</v>
      </c>
      <c r="F1043" s="65">
        <v>34628</v>
      </c>
      <c r="G1043" s="64" t="s">
        <v>895</v>
      </c>
      <c r="H1043" s="66">
        <v>230</v>
      </c>
      <c r="I1043" s="64" t="s">
        <v>590</v>
      </c>
      <c r="J1043" s="3">
        <f t="shared" si="32"/>
        <v>207</v>
      </c>
      <c r="K1043" s="3">
        <f t="shared" si="33"/>
        <v>901.96068600000001</v>
      </c>
      <c r="L1043" s="1">
        <v>4.3572980000000001</v>
      </c>
      <c r="M1043" s="1" t="s">
        <v>10</v>
      </c>
      <c r="N1043" s="1" t="s">
        <v>1089</v>
      </c>
      <c r="O1043" s="1" t="s">
        <v>1090</v>
      </c>
      <c r="P1043" s="1" t="s">
        <v>1084</v>
      </c>
      <c r="Q1043" s="1">
        <v>0</v>
      </c>
      <c r="R1043" s="1" t="s">
        <v>562</v>
      </c>
      <c r="S1043" s="1" t="s">
        <v>1092</v>
      </c>
    </row>
    <row r="1044" spans="1:19" s="85" customFormat="1" x14ac:dyDescent="0.25">
      <c r="A1044" s="62">
        <v>41870.773611111108</v>
      </c>
      <c r="B1044" s="63" t="s">
        <v>2265</v>
      </c>
      <c r="C1044" s="64">
        <v>1017200</v>
      </c>
      <c r="D1044" s="64">
        <v>51690</v>
      </c>
      <c r="E1044" s="64" t="s">
        <v>689</v>
      </c>
      <c r="F1044" s="65">
        <v>28245</v>
      </c>
      <c r="G1044" s="64" t="s">
        <v>699</v>
      </c>
      <c r="H1044" s="66">
        <v>178</v>
      </c>
      <c r="I1044" s="64" t="s">
        <v>595</v>
      </c>
      <c r="J1044" s="3">
        <f t="shared" si="32"/>
        <v>160.20000000000002</v>
      </c>
      <c r="K1044" s="3">
        <f t="shared" si="33"/>
        <v>677.8082826000001</v>
      </c>
      <c r="L1044" s="1">
        <v>4.2310129999999999</v>
      </c>
      <c r="M1044" s="1" t="s">
        <v>1085</v>
      </c>
      <c r="N1044" s="1" t="s">
        <v>1086</v>
      </c>
      <c r="O1044" s="1" t="s">
        <v>1087</v>
      </c>
      <c r="P1044" s="1">
        <v>0</v>
      </c>
      <c r="Q1044" s="1" t="s">
        <v>1088</v>
      </c>
      <c r="R1044" s="1" t="s">
        <v>559</v>
      </c>
      <c r="S1044" s="1" t="s">
        <v>2</v>
      </c>
    </row>
    <row r="1045" spans="1:19" s="85" customFormat="1" x14ac:dyDescent="0.25">
      <c r="A1045" s="62">
        <v>41870.782638888886</v>
      </c>
      <c r="B1045" s="63" t="s">
        <v>702</v>
      </c>
      <c r="C1045" s="64">
        <v>1543629</v>
      </c>
      <c r="D1045" s="64" t="s">
        <v>2295</v>
      </c>
      <c r="E1045" s="64" t="s">
        <v>689</v>
      </c>
      <c r="F1045" s="65">
        <v>39421</v>
      </c>
      <c r="G1045" s="64" t="s">
        <v>1011</v>
      </c>
      <c r="H1045" s="66">
        <v>376</v>
      </c>
      <c r="I1045" s="64" t="s">
        <v>597</v>
      </c>
      <c r="J1045" s="3">
        <f t="shared" si="32"/>
        <v>338.40000000000003</v>
      </c>
      <c r="K1045" s="3">
        <f t="shared" si="33"/>
        <v>1074.2856552000001</v>
      </c>
      <c r="L1045" s="1">
        <v>3.1746029999999998</v>
      </c>
      <c r="M1045" s="1" t="s">
        <v>1085</v>
      </c>
      <c r="N1045" s="1" t="s">
        <v>1086</v>
      </c>
      <c r="O1045" s="1" t="s">
        <v>1087</v>
      </c>
      <c r="P1045" s="1">
        <v>0</v>
      </c>
      <c r="Q1045" s="1" t="s">
        <v>1088</v>
      </c>
      <c r="R1045" s="1" t="s">
        <v>557</v>
      </c>
      <c r="S1045" s="1" t="s">
        <v>662</v>
      </c>
    </row>
    <row r="1046" spans="1:19" s="85" customFormat="1" x14ac:dyDescent="0.25">
      <c r="A1046" s="62">
        <v>41870.79583333333</v>
      </c>
      <c r="B1046" s="63" t="s">
        <v>2257</v>
      </c>
      <c r="C1046" s="64">
        <v>1545272</v>
      </c>
      <c r="D1046" s="64">
        <v>54336</v>
      </c>
      <c r="E1046" s="64" t="s">
        <v>689</v>
      </c>
      <c r="F1046" s="65" t="s">
        <v>614</v>
      </c>
      <c r="G1046" s="64" t="s">
        <v>905</v>
      </c>
      <c r="H1046" s="66">
        <v>160</v>
      </c>
      <c r="I1046" s="64" t="s">
        <v>595</v>
      </c>
      <c r="J1046" s="3">
        <f t="shared" si="32"/>
        <v>144</v>
      </c>
      <c r="K1046" s="3">
        <f t="shared" si="33"/>
        <v>808.08076800000003</v>
      </c>
      <c r="L1046" s="1">
        <v>5.6116720000000004</v>
      </c>
      <c r="M1046" s="1" t="s">
        <v>1091</v>
      </c>
      <c r="N1046" s="1" t="s">
        <v>1086</v>
      </c>
      <c r="O1046" s="1" t="s">
        <v>1090</v>
      </c>
      <c r="P1046" s="1" t="s">
        <v>1084</v>
      </c>
      <c r="Q1046" s="1">
        <v>0</v>
      </c>
      <c r="R1046" s="1" t="s">
        <v>562</v>
      </c>
      <c r="S1046" s="1" t="s">
        <v>1092</v>
      </c>
    </row>
    <row r="1047" spans="1:19" s="85" customFormat="1" x14ac:dyDescent="0.25">
      <c r="A1047" s="62">
        <v>41870.796527777777</v>
      </c>
      <c r="B1047" s="63" t="s">
        <v>734</v>
      </c>
      <c r="C1047" s="64">
        <v>1545139</v>
      </c>
      <c r="D1047" s="64">
        <v>51489</v>
      </c>
      <c r="E1047" s="64" t="s">
        <v>689</v>
      </c>
      <c r="F1047" s="65">
        <v>14549</v>
      </c>
      <c r="G1047" s="64" t="s">
        <v>2301</v>
      </c>
      <c r="H1047" s="66">
        <v>955</v>
      </c>
      <c r="I1047" s="64" t="s">
        <v>592</v>
      </c>
      <c r="J1047" s="3">
        <f t="shared" si="32"/>
        <v>859.5</v>
      </c>
      <c r="K1047" s="3">
        <f t="shared" si="33"/>
        <v>2046.4282440000002</v>
      </c>
      <c r="L1047" s="1">
        <v>2.3809520000000002</v>
      </c>
      <c r="M1047" s="1" t="s">
        <v>1085</v>
      </c>
      <c r="N1047" s="1" t="s">
        <v>1089</v>
      </c>
      <c r="O1047" s="1" t="s">
        <v>1087</v>
      </c>
      <c r="P1047" s="1">
        <v>0</v>
      </c>
      <c r="Q1047" s="1" t="s">
        <v>1088</v>
      </c>
      <c r="R1047" s="1" t="s">
        <v>558</v>
      </c>
      <c r="S1047" s="1" t="s">
        <v>662</v>
      </c>
    </row>
    <row r="1048" spans="1:19" s="85" customFormat="1" x14ac:dyDescent="0.25">
      <c r="A1048" s="62">
        <v>41870.838888888888</v>
      </c>
      <c r="B1048" s="63" t="s">
        <v>727</v>
      </c>
      <c r="C1048" s="64">
        <v>1545538</v>
      </c>
      <c r="D1048" s="64">
        <v>45645</v>
      </c>
      <c r="E1048" s="64" t="s">
        <v>689</v>
      </c>
      <c r="F1048" s="65">
        <v>38944</v>
      </c>
      <c r="G1048" s="64" t="s">
        <v>2390</v>
      </c>
      <c r="H1048" s="66">
        <v>491</v>
      </c>
      <c r="I1048" s="64" t="s">
        <v>592</v>
      </c>
      <c r="J1048" s="3">
        <f t="shared" si="32"/>
        <v>441.90000000000003</v>
      </c>
      <c r="K1048" s="3">
        <f t="shared" si="33"/>
        <v>2510.7953742</v>
      </c>
      <c r="L1048" s="1">
        <v>5.6818179999999998</v>
      </c>
      <c r="M1048" s="1" t="s">
        <v>1085</v>
      </c>
      <c r="N1048" s="1" t="s">
        <v>1086</v>
      </c>
      <c r="O1048" s="1" t="s">
        <v>1090</v>
      </c>
      <c r="P1048" s="1" t="s">
        <v>1084</v>
      </c>
      <c r="Q1048" s="1">
        <v>0</v>
      </c>
      <c r="R1048" s="1" t="s">
        <v>557</v>
      </c>
      <c r="S1048" s="1" t="s">
        <v>662</v>
      </c>
    </row>
    <row r="1049" spans="1:19" s="85" customFormat="1" x14ac:dyDescent="0.25">
      <c r="A1049" s="62">
        <v>41870.85833333333</v>
      </c>
      <c r="B1049" s="63" t="s">
        <v>2262</v>
      </c>
      <c r="C1049" s="64">
        <v>1545590</v>
      </c>
      <c r="D1049" s="64">
        <v>54652</v>
      </c>
      <c r="E1049" s="64" t="s">
        <v>689</v>
      </c>
      <c r="F1049" s="65">
        <v>34628</v>
      </c>
      <c r="G1049" s="64" t="s">
        <v>895</v>
      </c>
      <c r="H1049" s="66">
        <v>229</v>
      </c>
      <c r="I1049" s="64" t="s">
        <v>590</v>
      </c>
      <c r="J1049" s="3">
        <f t="shared" si="32"/>
        <v>206.1</v>
      </c>
      <c r="K1049" s="3">
        <f t="shared" si="33"/>
        <v>898.03911779999999</v>
      </c>
      <c r="L1049" s="1">
        <v>4.3572980000000001</v>
      </c>
      <c r="M1049" s="1" t="s">
        <v>10</v>
      </c>
      <c r="N1049" s="1" t="s">
        <v>1089</v>
      </c>
      <c r="O1049" s="1" t="s">
        <v>1090</v>
      </c>
      <c r="P1049" s="1" t="s">
        <v>1084</v>
      </c>
      <c r="Q1049" s="1">
        <v>0</v>
      </c>
      <c r="R1049" s="1" t="s">
        <v>562</v>
      </c>
      <c r="S1049" s="1" t="s">
        <v>1092</v>
      </c>
    </row>
    <row r="1050" spans="1:19" s="85" customFormat="1" x14ac:dyDescent="0.25">
      <c r="A1050" s="62">
        <v>41870.868055555555</v>
      </c>
      <c r="B1050" s="63" t="s">
        <v>731</v>
      </c>
      <c r="C1050" s="64">
        <v>1545097</v>
      </c>
      <c r="D1050" s="64">
        <v>54278</v>
      </c>
      <c r="E1050" s="64" t="s">
        <v>689</v>
      </c>
      <c r="F1050" s="65">
        <v>35194</v>
      </c>
      <c r="G1050" s="64" t="s">
        <v>827</v>
      </c>
      <c r="H1050" s="66">
        <v>588</v>
      </c>
      <c r="I1050" s="64" t="s">
        <v>591</v>
      </c>
      <c r="J1050" s="3">
        <f t="shared" si="32"/>
        <v>529.20000000000005</v>
      </c>
      <c r="K1050" s="3">
        <f t="shared" si="33"/>
        <v>1440.3919068000002</v>
      </c>
      <c r="L1050" s="1">
        <v>2.7218290000000001</v>
      </c>
      <c r="M1050" s="1" t="s">
        <v>1085</v>
      </c>
      <c r="N1050" s="1" t="s">
        <v>1086</v>
      </c>
      <c r="O1050" s="1" t="s">
        <v>1087</v>
      </c>
      <c r="P1050" s="1" t="s">
        <v>1084</v>
      </c>
      <c r="Q1050" s="1">
        <v>0</v>
      </c>
      <c r="R1050" s="1" t="s">
        <v>564</v>
      </c>
      <c r="S1050" s="1" t="s">
        <v>2</v>
      </c>
    </row>
    <row r="1051" spans="1:19" s="85" customFormat="1" x14ac:dyDescent="0.25">
      <c r="A1051" s="62">
        <v>41870.869444444441</v>
      </c>
      <c r="B1051" s="63" t="s">
        <v>740</v>
      </c>
      <c r="C1051" s="64">
        <v>1017296</v>
      </c>
      <c r="D1051" s="64">
        <v>54917</v>
      </c>
      <c r="E1051" s="64" t="s">
        <v>689</v>
      </c>
      <c r="F1051" s="65">
        <v>39543</v>
      </c>
      <c r="G1051" s="64" t="s">
        <v>2340</v>
      </c>
      <c r="H1051" s="66">
        <v>511</v>
      </c>
      <c r="I1051" s="64" t="s">
        <v>591</v>
      </c>
      <c r="J1051" s="3">
        <f t="shared" si="32"/>
        <v>459.90000000000003</v>
      </c>
      <c r="K1051" s="3">
        <f t="shared" si="33"/>
        <v>1763.4203244000003</v>
      </c>
      <c r="L1051" s="1">
        <v>3.8343560000000001</v>
      </c>
      <c r="M1051" s="1" t="s">
        <v>1085</v>
      </c>
      <c r="N1051" s="1" t="s">
        <v>1089</v>
      </c>
      <c r="O1051" s="1" t="s">
        <v>1087</v>
      </c>
      <c r="P1051" s="1" t="s">
        <v>1084</v>
      </c>
      <c r="Q1051" s="1">
        <v>0</v>
      </c>
      <c r="R1051" s="1" t="s">
        <v>563</v>
      </c>
      <c r="S1051" s="1" t="s">
        <v>2</v>
      </c>
    </row>
    <row r="1052" spans="1:19" s="85" customFormat="1" x14ac:dyDescent="0.25">
      <c r="A1052" s="62">
        <v>41870.875694444447</v>
      </c>
      <c r="B1052" s="63" t="s">
        <v>2258</v>
      </c>
      <c r="C1052" s="64">
        <v>1544672</v>
      </c>
      <c r="D1052" s="64">
        <v>54512</v>
      </c>
      <c r="E1052" s="64" t="s">
        <v>689</v>
      </c>
      <c r="F1052" s="65">
        <v>36585</v>
      </c>
      <c r="G1052" s="64" t="s">
        <v>827</v>
      </c>
      <c r="H1052" s="66">
        <v>350</v>
      </c>
      <c r="I1052" s="64" t="s">
        <v>592</v>
      </c>
      <c r="J1052" s="3">
        <f t="shared" si="32"/>
        <v>315</v>
      </c>
      <c r="K1052" s="3">
        <f t="shared" si="33"/>
        <v>1166.6667600000001</v>
      </c>
      <c r="L1052" s="1">
        <v>3.7037040000000001</v>
      </c>
      <c r="M1052" s="1" t="s">
        <v>1085</v>
      </c>
      <c r="N1052" s="1" t="s">
        <v>1089</v>
      </c>
      <c r="O1052" s="1" t="s">
        <v>1087</v>
      </c>
      <c r="P1052" s="1" t="s">
        <v>1084</v>
      </c>
      <c r="Q1052" s="1">
        <v>0</v>
      </c>
      <c r="R1052" s="1" t="s">
        <v>559</v>
      </c>
      <c r="S1052" s="1" t="s">
        <v>2</v>
      </c>
    </row>
    <row r="1053" spans="1:19" s="85" customFormat="1" x14ac:dyDescent="0.25">
      <c r="A1053" s="62">
        <v>41870.918749999997</v>
      </c>
      <c r="B1053" s="63" t="s">
        <v>2279</v>
      </c>
      <c r="C1053" s="64">
        <v>1017309</v>
      </c>
      <c r="D1053" s="64">
        <v>55155</v>
      </c>
      <c r="E1053" s="64" t="s">
        <v>689</v>
      </c>
      <c r="F1053" s="65">
        <v>36810</v>
      </c>
      <c r="G1053" s="64" t="s">
        <v>1012</v>
      </c>
      <c r="H1053" s="66">
        <v>200</v>
      </c>
      <c r="I1053" s="64" t="s">
        <v>590</v>
      </c>
      <c r="J1053" s="3">
        <f t="shared" si="32"/>
        <v>180</v>
      </c>
      <c r="K1053" s="3">
        <f t="shared" si="33"/>
        <v>627.72443999999996</v>
      </c>
      <c r="L1053" s="1">
        <v>3.487358</v>
      </c>
      <c r="M1053" s="1" t="s">
        <v>1085</v>
      </c>
      <c r="N1053" s="1" t="s">
        <v>1086</v>
      </c>
      <c r="O1053" s="1" t="s">
        <v>1090</v>
      </c>
      <c r="P1053" s="1">
        <v>0</v>
      </c>
      <c r="Q1053" s="1" t="s">
        <v>1088</v>
      </c>
      <c r="R1053" s="1" t="s">
        <v>563</v>
      </c>
      <c r="S1053" s="1" t="s">
        <v>2</v>
      </c>
    </row>
    <row r="1054" spans="1:19" s="85" customFormat="1" x14ac:dyDescent="0.25">
      <c r="A1054" s="62">
        <v>41870.943749999999</v>
      </c>
      <c r="B1054" s="63" t="s">
        <v>2273</v>
      </c>
      <c r="C1054" s="64">
        <v>1544991</v>
      </c>
      <c r="D1054" s="64">
        <v>54512</v>
      </c>
      <c r="E1054" s="64" t="s">
        <v>689</v>
      </c>
      <c r="F1054" s="65">
        <v>36585</v>
      </c>
      <c r="G1054" s="64" t="s">
        <v>827</v>
      </c>
      <c r="H1054" s="66">
        <v>348</v>
      </c>
      <c r="I1054" s="64" t="s">
        <v>592</v>
      </c>
      <c r="J1054" s="3">
        <f t="shared" si="32"/>
        <v>313.2</v>
      </c>
      <c r="K1054" s="3">
        <f t="shared" si="33"/>
        <v>1160.0000927999999</v>
      </c>
      <c r="L1054" s="1">
        <v>3.7037040000000001</v>
      </c>
      <c r="M1054" s="1" t="s">
        <v>1085</v>
      </c>
      <c r="N1054" s="1" t="s">
        <v>1089</v>
      </c>
      <c r="O1054" s="1" t="s">
        <v>1087</v>
      </c>
      <c r="P1054" s="1" t="s">
        <v>1084</v>
      </c>
      <c r="Q1054" s="1">
        <v>0</v>
      </c>
      <c r="R1054" s="1" t="s">
        <v>559</v>
      </c>
      <c r="S1054" s="1" t="s">
        <v>2</v>
      </c>
    </row>
    <row r="1055" spans="1:19" s="85" customFormat="1" x14ac:dyDescent="0.25">
      <c r="A1055" s="62">
        <v>41870.970833333333</v>
      </c>
      <c r="B1055" s="63" t="s">
        <v>725</v>
      </c>
      <c r="C1055" s="64">
        <v>1544981</v>
      </c>
      <c r="D1055" s="64">
        <v>41325</v>
      </c>
      <c r="E1055" s="64" t="s">
        <v>689</v>
      </c>
      <c r="F1055" s="65">
        <v>36969</v>
      </c>
      <c r="G1055" s="64" t="s">
        <v>690</v>
      </c>
      <c r="H1055" s="66">
        <v>970</v>
      </c>
      <c r="I1055" s="64" t="s">
        <v>591</v>
      </c>
      <c r="J1055" s="3">
        <f t="shared" si="32"/>
        <v>873</v>
      </c>
      <c r="K1055" s="3">
        <f t="shared" si="33"/>
        <v>2036.151153</v>
      </c>
      <c r="L1055" s="1">
        <v>2.3323610000000001</v>
      </c>
      <c r="M1055" s="1" t="s">
        <v>1085</v>
      </c>
      <c r="N1055" s="1" t="s">
        <v>1086</v>
      </c>
      <c r="O1055" s="1" t="s">
        <v>1087</v>
      </c>
      <c r="P1055" s="1" t="s">
        <v>1084</v>
      </c>
      <c r="Q1055" s="1">
        <v>0</v>
      </c>
      <c r="R1055" s="1" t="s">
        <v>557</v>
      </c>
      <c r="S1055" s="1" t="s">
        <v>662</v>
      </c>
    </row>
    <row r="1056" spans="1:19" s="85" customFormat="1" x14ac:dyDescent="0.25">
      <c r="A1056" s="62">
        <v>41870.981249999997</v>
      </c>
      <c r="B1056" s="63" t="s">
        <v>711</v>
      </c>
      <c r="C1056" s="64">
        <v>1544699</v>
      </c>
      <c r="D1056" s="64">
        <v>55183</v>
      </c>
      <c r="E1056" s="64" t="s">
        <v>689</v>
      </c>
      <c r="F1056" s="65">
        <v>38533</v>
      </c>
      <c r="G1056" s="64" t="s">
        <v>2388</v>
      </c>
      <c r="H1056" s="66">
        <v>480</v>
      </c>
      <c r="I1056" s="64" t="s">
        <v>591</v>
      </c>
      <c r="J1056" s="3">
        <f t="shared" si="32"/>
        <v>432</v>
      </c>
      <c r="K1056" s="3">
        <f t="shared" si="33"/>
        <v>1731.1160159999999</v>
      </c>
      <c r="L1056" s="1">
        <v>4.0072130000000001</v>
      </c>
      <c r="M1056" s="1" t="s">
        <v>1085</v>
      </c>
      <c r="N1056" s="1" t="s">
        <v>1089</v>
      </c>
      <c r="O1056" s="1" t="s">
        <v>1087</v>
      </c>
      <c r="P1056" s="1" t="s">
        <v>1084</v>
      </c>
      <c r="Q1056" s="1">
        <v>0</v>
      </c>
      <c r="R1056" s="1" t="s">
        <v>563</v>
      </c>
      <c r="S1056" s="1" t="s">
        <v>2</v>
      </c>
    </row>
    <row r="1057" spans="1:19" s="85" customFormat="1" x14ac:dyDescent="0.25">
      <c r="A1057" s="62">
        <v>41871.007638888892</v>
      </c>
      <c r="B1057" s="63" t="s">
        <v>776</v>
      </c>
      <c r="C1057" s="64">
        <v>1545901</v>
      </c>
      <c r="D1057" s="64">
        <v>55079</v>
      </c>
      <c r="E1057" s="64" t="s">
        <v>689</v>
      </c>
      <c r="F1057" s="65">
        <v>36736</v>
      </c>
      <c r="G1057" s="64" t="s">
        <v>892</v>
      </c>
      <c r="H1057" s="66">
        <v>549</v>
      </c>
      <c r="I1057" s="64" t="s">
        <v>591</v>
      </c>
      <c r="J1057" s="3">
        <f t="shared" si="32"/>
        <v>494.1</v>
      </c>
      <c r="K1057" s="3">
        <f t="shared" si="33"/>
        <v>1723.1035878</v>
      </c>
      <c r="L1057" s="1">
        <v>3.487358</v>
      </c>
      <c r="M1057" s="1" t="s">
        <v>1085</v>
      </c>
      <c r="N1057" s="1" t="s">
        <v>1086</v>
      </c>
      <c r="O1057" s="1" t="s">
        <v>1090</v>
      </c>
      <c r="P1057" s="1">
        <v>0</v>
      </c>
      <c r="Q1057" s="1" t="s">
        <v>1088</v>
      </c>
      <c r="R1057" s="1" t="s">
        <v>563</v>
      </c>
      <c r="S1057" s="1" t="s">
        <v>2</v>
      </c>
    </row>
    <row r="1058" spans="1:19" s="85" customFormat="1" x14ac:dyDescent="0.25">
      <c r="A1058" s="62">
        <v>41871.030555555553</v>
      </c>
      <c r="B1058" s="63" t="s">
        <v>2262</v>
      </c>
      <c r="C1058" s="64">
        <v>1545593</v>
      </c>
      <c r="D1058" s="64">
        <v>54652</v>
      </c>
      <c r="E1058" s="64" t="s">
        <v>689</v>
      </c>
      <c r="F1058" s="65">
        <v>34628</v>
      </c>
      <c r="G1058" s="64" t="s">
        <v>895</v>
      </c>
      <c r="H1058" s="66">
        <v>233</v>
      </c>
      <c r="I1058" s="64" t="s">
        <v>590</v>
      </c>
      <c r="J1058" s="3">
        <f t="shared" si="32"/>
        <v>209.70000000000002</v>
      </c>
      <c r="K1058" s="3">
        <f t="shared" si="33"/>
        <v>913.72539060000008</v>
      </c>
      <c r="L1058" s="1">
        <v>4.3572980000000001</v>
      </c>
      <c r="M1058" s="1" t="s">
        <v>10</v>
      </c>
      <c r="N1058" s="1" t="s">
        <v>1089</v>
      </c>
      <c r="O1058" s="1" t="s">
        <v>1090</v>
      </c>
      <c r="P1058" s="1" t="s">
        <v>1084</v>
      </c>
      <c r="Q1058" s="1">
        <v>0</v>
      </c>
      <c r="R1058" s="1" t="s">
        <v>562</v>
      </c>
      <c r="S1058" s="1" t="s">
        <v>1092</v>
      </c>
    </row>
    <row r="1059" spans="1:19" s="85" customFormat="1" x14ac:dyDescent="0.25">
      <c r="A1059" s="62">
        <v>41871.036805555559</v>
      </c>
      <c r="B1059" s="63" t="s">
        <v>2315</v>
      </c>
      <c r="C1059" s="64">
        <v>1544257</v>
      </c>
      <c r="D1059" s="64" t="s">
        <v>391</v>
      </c>
      <c r="E1059" s="64" t="s">
        <v>689</v>
      </c>
      <c r="F1059" s="65">
        <v>34208</v>
      </c>
      <c r="G1059" s="64" t="s">
        <v>830</v>
      </c>
      <c r="H1059" s="66">
        <v>1105</v>
      </c>
      <c r="I1059" s="64" t="s">
        <v>595</v>
      </c>
      <c r="J1059" s="3">
        <f t="shared" si="32"/>
        <v>994.5</v>
      </c>
      <c r="K1059" s="3">
        <f t="shared" si="33"/>
        <v>4169.8112040000005</v>
      </c>
      <c r="L1059" s="1">
        <v>4.1928720000000004</v>
      </c>
      <c r="M1059" s="1" t="s">
        <v>10</v>
      </c>
      <c r="N1059" s="1" t="s">
        <v>1089</v>
      </c>
      <c r="O1059" s="1" t="s">
        <v>1090</v>
      </c>
      <c r="P1059" s="1" t="s">
        <v>1084</v>
      </c>
      <c r="Q1059" s="1">
        <v>0</v>
      </c>
      <c r="R1059" s="1" t="s">
        <v>561</v>
      </c>
      <c r="S1059" s="1" t="s">
        <v>1092</v>
      </c>
    </row>
    <row r="1060" spans="1:19" s="85" customFormat="1" x14ac:dyDescent="0.25">
      <c r="A1060" s="62">
        <v>41871.04583333333</v>
      </c>
      <c r="B1060" s="63" t="s">
        <v>2266</v>
      </c>
      <c r="C1060" s="64">
        <v>1017283</v>
      </c>
      <c r="D1060" s="64">
        <v>51064</v>
      </c>
      <c r="E1060" s="64" t="s">
        <v>689</v>
      </c>
      <c r="F1060" s="65" t="s">
        <v>637</v>
      </c>
      <c r="G1060" s="64" t="s">
        <v>774</v>
      </c>
      <c r="H1060" s="66">
        <v>515</v>
      </c>
      <c r="I1060" s="64" t="s">
        <v>595</v>
      </c>
      <c r="J1060" s="3">
        <f t="shared" si="32"/>
        <v>463.5</v>
      </c>
      <c r="K1060" s="3">
        <f t="shared" si="33"/>
        <v>1371.3018299999999</v>
      </c>
      <c r="L1060" s="1">
        <v>2.95858</v>
      </c>
      <c r="M1060" s="1" t="s">
        <v>10</v>
      </c>
      <c r="N1060" s="1" t="s">
        <v>1086</v>
      </c>
      <c r="O1060" s="1" t="s">
        <v>1090</v>
      </c>
      <c r="P1060" s="1">
        <v>0</v>
      </c>
      <c r="Q1060" s="1" t="s">
        <v>1088</v>
      </c>
      <c r="R1060" s="1" t="s">
        <v>561</v>
      </c>
      <c r="S1060" s="1" t="s">
        <v>1092</v>
      </c>
    </row>
    <row r="1061" spans="1:19" s="85" customFormat="1" x14ac:dyDescent="0.25">
      <c r="A1061" s="62">
        <v>41871.04791666667</v>
      </c>
      <c r="B1061" s="63" t="s">
        <v>719</v>
      </c>
      <c r="C1061" s="64">
        <v>1544898</v>
      </c>
      <c r="D1061" s="64" t="s">
        <v>391</v>
      </c>
      <c r="E1061" s="64" t="s">
        <v>689</v>
      </c>
      <c r="F1061" s="65">
        <v>34207</v>
      </c>
      <c r="G1061" s="64" t="s">
        <v>690</v>
      </c>
      <c r="H1061" s="66">
        <v>709</v>
      </c>
      <c r="I1061" s="64" t="s">
        <v>592</v>
      </c>
      <c r="J1061" s="3">
        <f t="shared" si="32"/>
        <v>638.1</v>
      </c>
      <c r="K1061" s="3">
        <f t="shared" si="33"/>
        <v>2675.4716232000005</v>
      </c>
      <c r="L1061" s="1">
        <v>4.1928720000000004</v>
      </c>
      <c r="M1061" s="1" t="s">
        <v>10</v>
      </c>
      <c r="N1061" s="1" t="s">
        <v>1089</v>
      </c>
      <c r="O1061" s="1" t="s">
        <v>1090</v>
      </c>
      <c r="P1061" s="1" t="s">
        <v>1084</v>
      </c>
      <c r="Q1061" s="1">
        <v>0</v>
      </c>
      <c r="R1061" s="1" t="s">
        <v>561</v>
      </c>
      <c r="S1061" s="1" t="s">
        <v>1092</v>
      </c>
    </row>
    <row r="1062" spans="1:19" s="85" customFormat="1" x14ac:dyDescent="0.25">
      <c r="A1062" s="62">
        <v>41871.051388888889</v>
      </c>
      <c r="B1062" s="63" t="s">
        <v>727</v>
      </c>
      <c r="C1062" s="64">
        <v>1017299</v>
      </c>
      <c r="D1062" s="64">
        <v>55795</v>
      </c>
      <c r="E1062" s="64" t="s">
        <v>689</v>
      </c>
      <c r="F1062" s="65">
        <v>39675</v>
      </c>
      <c r="G1062" s="64" t="s">
        <v>895</v>
      </c>
      <c r="H1062" s="66">
        <v>610</v>
      </c>
      <c r="I1062" s="64" t="s">
        <v>590</v>
      </c>
      <c r="J1062" s="3">
        <f t="shared" si="32"/>
        <v>549</v>
      </c>
      <c r="K1062" s="3">
        <f t="shared" si="33"/>
        <v>2287.5001830000001</v>
      </c>
      <c r="L1062" s="1">
        <v>4.1666670000000003</v>
      </c>
      <c r="M1062" s="1" t="s">
        <v>1085</v>
      </c>
      <c r="N1062" s="1" t="s">
        <v>1086</v>
      </c>
      <c r="O1062" s="1" t="s">
        <v>1087</v>
      </c>
      <c r="P1062" s="1" t="s">
        <v>1084</v>
      </c>
      <c r="Q1062" s="1">
        <v>0</v>
      </c>
      <c r="R1062" s="1" t="s">
        <v>678</v>
      </c>
      <c r="S1062" s="1" t="s">
        <v>1092</v>
      </c>
    </row>
    <row r="1063" spans="1:19" s="85" customFormat="1" x14ac:dyDescent="0.25">
      <c r="A1063" s="62">
        <v>41871.065972222219</v>
      </c>
      <c r="B1063" s="63" t="s">
        <v>2257</v>
      </c>
      <c r="C1063" s="64">
        <v>1545266</v>
      </c>
      <c r="D1063" s="64">
        <v>54336</v>
      </c>
      <c r="E1063" s="64" t="s">
        <v>689</v>
      </c>
      <c r="F1063" s="65" t="s">
        <v>614</v>
      </c>
      <c r="G1063" s="64" t="s">
        <v>905</v>
      </c>
      <c r="H1063" s="66">
        <v>160</v>
      </c>
      <c r="I1063" s="64" t="s">
        <v>595</v>
      </c>
      <c r="J1063" s="3">
        <f t="shared" si="32"/>
        <v>144</v>
      </c>
      <c r="K1063" s="3">
        <f t="shared" si="33"/>
        <v>808.08076800000003</v>
      </c>
      <c r="L1063" s="1">
        <v>5.6116720000000004</v>
      </c>
      <c r="M1063" s="1" t="s">
        <v>1091</v>
      </c>
      <c r="N1063" s="1" t="s">
        <v>1086</v>
      </c>
      <c r="O1063" s="1" t="s">
        <v>1090</v>
      </c>
      <c r="P1063" s="1" t="s">
        <v>1084</v>
      </c>
      <c r="Q1063" s="1">
        <v>0</v>
      </c>
      <c r="R1063" s="1" t="s">
        <v>562</v>
      </c>
      <c r="S1063" s="1" t="s">
        <v>1092</v>
      </c>
    </row>
    <row r="1064" spans="1:19" s="85" customFormat="1" x14ac:dyDescent="0.25">
      <c r="A1064" s="62">
        <v>41871.07708333333</v>
      </c>
      <c r="B1064" s="63" t="s">
        <v>2274</v>
      </c>
      <c r="C1064" s="64">
        <v>1544840</v>
      </c>
      <c r="D1064" s="64">
        <v>41325</v>
      </c>
      <c r="E1064" s="64" t="s">
        <v>689</v>
      </c>
      <c r="F1064" s="65">
        <v>35370</v>
      </c>
      <c r="G1064" s="64" t="s">
        <v>690</v>
      </c>
      <c r="H1064" s="66">
        <v>1014</v>
      </c>
      <c r="I1064" s="64" t="s">
        <v>591</v>
      </c>
      <c r="J1064" s="3">
        <f t="shared" si="32"/>
        <v>912.6</v>
      </c>
      <c r="K1064" s="3">
        <f t="shared" si="33"/>
        <v>2128.5126486000004</v>
      </c>
      <c r="L1064" s="1">
        <v>2.3323610000000001</v>
      </c>
      <c r="M1064" s="1" t="s">
        <v>1085</v>
      </c>
      <c r="N1064" s="1" t="s">
        <v>1086</v>
      </c>
      <c r="O1064" s="1" t="s">
        <v>1087</v>
      </c>
      <c r="P1064" s="1" t="s">
        <v>1084</v>
      </c>
      <c r="Q1064" s="1">
        <v>0</v>
      </c>
      <c r="R1064" s="1" t="s">
        <v>557</v>
      </c>
      <c r="S1064" s="1" t="s">
        <v>662</v>
      </c>
    </row>
    <row r="1065" spans="1:19" s="85" customFormat="1" x14ac:dyDescent="0.25">
      <c r="A1065" s="62">
        <v>41871.097222222219</v>
      </c>
      <c r="B1065" s="63" t="s">
        <v>2261</v>
      </c>
      <c r="C1065" s="64">
        <v>1545398</v>
      </c>
      <c r="D1065" s="64">
        <v>52339</v>
      </c>
      <c r="E1065" s="64" t="s">
        <v>689</v>
      </c>
      <c r="F1065" s="65">
        <v>36446</v>
      </c>
      <c r="G1065" s="64" t="s">
        <v>827</v>
      </c>
      <c r="H1065" s="66">
        <v>458</v>
      </c>
      <c r="I1065" s="64" t="s">
        <v>592</v>
      </c>
      <c r="J1065" s="3">
        <f t="shared" si="32"/>
        <v>412.2</v>
      </c>
      <c r="K1065" s="3">
        <f t="shared" si="33"/>
        <v>1239.6993318</v>
      </c>
      <c r="L1065" s="1">
        <v>3.0075189999999998</v>
      </c>
      <c r="M1065" s="1" t="s">
        <v>1085</v>
      </c>
      <c r="N1065" s="1" t="s">
        <v>1089</v>
      </c>
      <c r="O1065" s="1" t="s">
        <v>1087</v>
      </c>
      <c r="P1065" s="1">
        <v>0</v>
      </c>
      <c r="Q1065" s="1" t="s">
        <v>1088</v>
      </c>
      <c r="R1065" s="1" t="s">
        <v>564</v>
      </c>
      <c r="S1065" s="1" t="s">
        <v>2</v>
      </c>
    </row>
    <row r="1066" spans="1:19" s="85" customFormat="1" x14ac:dyDescent="0.25">
      <c r="A1066" s="62">
        <v>41871.106944444444</v>
      </c>
      <c r="B1066" s="63" t="s">
        <v>707</v>
      </c>
      <c r="C1066" s="64">
        <v>1545329</v>
      </c>
      <c r="D1066" s="64">
        <v>54336</v>
      </c>
      <c r="E1066" s="64" t="s">
        <v>689</v>
      </c>
      <c r="F1066" s="65">
        <v>35531</v>
      </c>
      <c r="G1066" s="64" t="s">
        <v>884</v>
      </c>
      <c r="H1066" s="66">
        <v>321</v>
      </c>
      <c r="I1066" s="64" t="s">
        <v>619</v>
      </c>
      <c r="J1066" s="3">
        <f t="shared" si="32"/>
        <v>288.90000000000003</v>
      </c>
      <c r="K1066" s="3">
        <f t="shared" si="33"/>
        <v>1621.2120408000003</v>
      </c>
      <c r="L1066" s="1">
        <v>5.6116720000000004</v>
      </c>
      <c r="M1066" s="1" t="s">
        <v>1091</v>
      </c>
      <c r="N1066" s="1" t="s">
        <v>1086</v>
      </c>
      <c r="O1066" s="1" t="s">
        <v>1090</v>
      </c>
      <c r="P1066" s="1" t="s">
        <v>1084</v>
      </c>
      <c r="Q1066" s="1">
        <v>0</v>
      </c>
      <c r="R1066" s="1" t="s">
        <v>562</v>
      </c>
      <c r="S1066" s="1" t="s">
        <v>1092</v>
      </c>
    </row>
    <row r="1067" spans="1:19" s="85" customFormat="1" x14ac:dyDescent="0.25">
      <c r="A1067" s="62">
        <v>41871.152083333334</v>
      </c>
      <c r="B1067" s="63" t="s">
        <v>748</v>
      </c>
      <c r="C1067" s="64">
        <v>1545899</v>
      </c>
      <c r="D1067" s="64">
        <v>55079</v>
      </c>
      <c r="E1067" s="64" t="s">
        <v>689</v>
      </c>
      <c r="F1067" s="65">
        <v>36736</v>
      </c>
      <c r="G1067" s="64" t="s">
        <v>892</v>
      </c>
      <c r="H1067" s="66">
        <v>404</v>
      </c>
      <c r="I1067" s="64" t="s">
        <v>591</v>
      </c>
      <c r="J1067" s="3">
        <f t="shared" si="32"/>
        <v>363.6</v>
      </c>
      <c r="K1067" s="3">
        <f t="shared" si="33"/>
        <v>1268.0033688000001</v>
      </c>
      <c r="L1067" s="1">
        <v>3.487358</v>
      </c>
      <c r="M1067" s="1" t="s">
        <v>1085</v>
      </c>
      <c r="N1067" s="1" t="s">
        <v>1086</v>
      </c>
      <c r="O1067" s="1" t="s">
        <v>1090</v>
      </c>
      <c r="P1067" s="1">
        <v>0</v>
      </c>
      <c r="Q1067" s="1" t="s">
        <v>1088</v>
      </c>
      <c r="R1067" s="1" t="s">
        <v>563</v>
      </c>
      <c r="S1067" s="1" t="s">
        <v>2</v>
      </c>
    </row>
    <row r="1068" spans="1:19" s="85" customFormat="1" x14ac:dyDescent="0.25">
      <c r="A1068" s="62">
        <v>41871.15347222222</v>
      </c>
      <c r="B1068" s="63" t="s">
        <v>2262</v>
      </c>
      <c r="C1068" s="64">
        <v>1017298</v>
      </c>
      <c r="D1068" s="64" t="s">
        <v>1021</v>
      </c>
      <c r="E1068" s="64" t="s">
        <v>689</v>
      </c>
      <c r="F1068" s="65">
        <v>38030</v>
      </c>
      <c r="G1068" s="64" t="s">
        <v>1011</v>
      </c>
      <c r="H1068" s="66">
        <v>190</v>
      </c>
      <c r="I1068" s="64" t="s">
        <v>673</v>
      </c>
      <c r="J1068" s="3">
        <f t="shared" si="32"/>
        <v>171</v>
      </c>
      <c r="K1068" s="3">
        <f t="shared" si="33"/>
        <v>668.62179900000001</v>
      </c>
      <c r="L1068" s="1">
        <v>3.910069</v>
      </c>
      <c r="M1068" s="1" t="s">
        <v>1085</v>
      </c>
      <c r="N1068" s="1" t="s">
        <v>1086</v>
      </c>
      <c r="O1068" s="1" t="s">
        <v>1087</v>
      </c>
      <c r="P1068" s="1">
        <v>0</v>
      </c>
      <c r="Q1068" s="1" t="s">
        <v>1088</v>
      </c>
      <c r="R1068" s="1" t="s">
        <v>563</v>
      </c>
      <c r="S1068" s="1" t="s">
        <v>2</v>
      </c>
    </row>
    <row r="1069" spans="1:19" s="85" customFormat="1" x14ac:dyDescent="0.25">
      <c r="A1069" s="62">
        <v>41871.165972222225</v>
      </c>
      <c r="B1069" s="63" t="s">
        <v>691</v>
      </c>
      <c r="C1069" s="64">
        <v>1545482</v>
      </c>
      <c r="D1069" s="64">
        <v>53002</v>
      </c>
      <c r="E1069" s="64" t="s">
        <v>689</v>
      </c>
      <c r="F1069" s="65">
        <v>30185</v>
      </c>
      <c r="G1069" s="64" t="s">
        <v>859</v>
      </c>
      <c r="H1069" s="66">
        <v>90</v>
      </c>
      <c r="I1069" s="64" t="s">
        <v>604</v>
      </c>
      <c r="J1069" s="3">
        <f t="shared" si="32"/>
        <v>81</v>
      </c>
      <c r="K1069" s="3">
        <f t="shared" si="33"/>
        <v>283.61340000000001</v>
      </c>
      <c r="L1069" s="1">
        <v>3.5013999999999998</v>
      </c>
      <c r="M1069" s="1" t="s">
        <v>1085</v>
      </c>
      <c r="N1069" s="1" t="s">
        <v>1089</v>
      </c>
      <c r="O1069" s="1" t="s">
        <v>1087</v>
      </c>
      <c r="P1069" s="1" t="s">
        <v>1084</v>
      </c>
      <c r="Q1069" s="1">
        <v>0</v>
      </c>
      <c r="R1069" s="1" t="s">
        <v>565</v>
      </c>
      <c r="S1069" s="1" t="s">
        <v>4</v>
      </c>
    </row>
    <row r="1070" spans="1:19" s="85" customFormat="1" x14ac:dyDescent="0.25">
      <c r="A1070" s="62">
        <v>41871.194444444445</v>
      </c>
      <c r="B1070" s="63" t="s">
        <v>727</v>
      </c>
      <c r="C1070" s="64">
        <v>1017300</v>
      </c>
      <c r="D1070" s="64">
        <v>55795</v>
      </c>
      <c r="E1070" s="64" t="s">
        <v>689</v>
      </c>
      <c r="F1070" s="65">
        <v>39675</v>
      </c>
      <c r="G1070" s="64" t="s">
        <v>895</v>
      </c>
      <c r="H1070" s="66">
        <v>607</v>
      </c>
      <c r="I1070" s="64" t="s">
        <v>590</v>
      </c>
      <c r="J1070" s="3">
        <f t="shared" si="32"/>
        <v>546.30000000000007</v>
      </c>
      <c r="K1070" s="3">
        <f t="shared" si="33"/>
        <v>2276.2501821000005</v>
      </c>
      <c r="L1070" s="1">
        <v>4.1666670000000003</v>
      </c>
      <c r="M1070" s="1" t="s">
        <v>1085</v>
      </c>
      <c r="N1070" s="1" t="s">
        <v>1086</v>
      </c>
      <c r="O1070" s="1" t="s">
        <v>1087</v>
      </c>
      <c r="P1070" s="1" t="s">
        <v>1084</v>
      </c>
      <c r="Q1070" s="1">
        <v>0</v>
      </c>
      <c r="R1070" s="1" t="s">
        <v>678</v>
      </c>
      <c r="S1070" s="1" t="s">
        <v>1092</v>
      </c>
    </row>
    <row r="1071" spans="1:19" s="85" customFormat="1" x14ac:dyDescent="0.25">
      <c r="A1071" s="62">
        <v>41871.200694444444</v>
      </c>
      <c r="B1071" s="63" t="s">
        <v>734</v>
      </c>
      <c r="C1071" s="64">
        <v>1545140</v>
      </c>
      <c r="D1071" s="64">
        <v>51489</v>
      </c>
      <c r="E1071" s="64" t="s">
        <v>689</v>
      </c>
      <c r="F1071" s="65">
        <v>14549</v>
      </c>
      <c r="G1071" s="64" t="s">
        <v>2301</v>
      </c>
      <c r="H1071" s="66">
        <v>955</v>
      </c>
      <c r="I1071" s="64" t="s">
        <v>592</v>
      </c>
      <c r="J1071" s="3">
        <f t="shared" si="32"/>
        <v>859.5</v>
      </c>
      <c r="K1071" s="3">
        <f t="shared" si="33"/>
        <v>2046.4282440000002</v>
      </c>
      <c r="L1071" s="1">
        <v>2.3809520000000002</v>
      </c>
      <c r="M1071" s="1" t="s">
        <v>1085</v>
      </c>
      <c r="N1071" s="1" t="s">
        <v>1089</v>
      </c>
      <c r="O1071" s="1" t="s">
        <v>1087</v>
      </c>
      <c r="P1071" s="1">
        <v>0</v>
      </c>
      <c r="Q1071" s="1" t="s">
        <v>1088</v>
      </c>
      <c r="R1071" s="1" t="s">
        <v>558</v>
      </c>
      <c r="S1071" s="1" t="s">
        <v>662</v>
      </c>
    </row>
    <row r="1072" spans="1:19" s="85" customFormat="1" x14ac:dyDescent="0.25">
      <c r="A1072" s="62">
        <v>41871.223611111112</v>
      </c>
      <c r="B1072" s="63" t="s">
        <v>2265</v>
      </c>
      <c r="C1072" s="64">
        <v>1545912</v>
      </c>
      <c r="D1072" s="64">
        <v>55376</v>
      </c>
      <c r="E1072" s="64" t="s">
        <v>689</v>
      </c>
      <c r="F1072" s="65">
        <v>38461</v>
      </c>
      <c r="G1072" s="64" t="s">
        <v>699</v>
      </c>
      <c r="H1072" s="66">
        <v>191</v>
      </c>
      <c r="I1072" s="64" t="s">
        <v>595</v>
      </c>
      <c r="J1072" s="3">
        <f t="shared" si="32"/>
        <v>171.9</v>
      </c>
      <c r="K1072" s="3">
        <f t="shared" si="33"/>
        <v>910.72843470000009</v>
      </c>
      <c r="L1072" s="1">
        <v>5.2980130000000001</v>
      </c>
      <c r="M1072" s="1" t="s">
        <v>1085</v>
      </c>
      <c r="N1072" s="1" t="s">
        <v>1089</v>
      </c>
      <c r="O1072" s="1" t="s">
        <v>1087</v>
      </c>
      <c r="P1072" s="1">
        <v>0</v>
      </c>
      <c r="Q1072" s="1" t="s">
        <v>1088</v>
      </c>
      <c r="R1072" s="1" t="s">
        <v>559</v>
      </c>
      <c r="S1072" s="1" t="s">
        <v>2</v>
      </c>
    </row>
    <row r="1073" spans="1:19" s="85" customFormat="1" x14ac:dyDescent="0.25">
      <c r="A1073" s="62">
        <v>41871.227777777778</v>
      </c>
      <c r="B1073" s="63" t="s">
        <v>714</v>
      </c>
      <c r="C1073" s="64">
        <v>1544811</v>
      </c>
      <c r="D1073" s="64">
        <v>43876</v>
      </c>
      <c r="E1073" s="64" t="s">
        <v>689</v>
      </c>
      <c r="F1073" s="65">
        <v>39403</v>
      </c>
      <c r="G1073" s="64" t="s">
        <v>2331</v>
      </c>
      <c r="H1073" s="66">
        <v>640</v>
      </c>
      <c r="I1073" s="64" t="s">
        <v>604</v>
      </c>
      <c r="J1073" s="3">
        <f t="shared" si="32"/>
        <v>576</v>
      </c>
      <c r="K1073" s="3">
        <f t="shared" si="33"/>
        <v>2493.506304</v>
      </c>
      <c r="L1073" s="1">
        <v>4.3290040000000003</v>
      </c>
      <c r="M1073" s="1" t="s">
        <v>1085</v>
      </c>
      <c r="N1073" s="1" t="s">
        <v>1086</v>
      </c>
      <c r="O1073" s="1" t="s">
        <v>1087</v>
      </c>
      <c r="P1073" s="1">
        <v>0</v>
      </c>
      <c r="Q1073" s="1" t="s">
        <v>1088</v>
      </c>
      <c r="R1073" s="1" t="s">
        <v>558</v>
      </c>
      <c r="S1073" s="1" t="s">
        <v>662</v>
      </c>
    </row>
    <row r="1074" spans="1:19" s="85" customFormat="1" x14ac:dyDescent="0.25">
      <c r="A1074" s="62">
        <v>41871.267361111109</v>
      </c>
      <c r="B1074" s="63" t="s">
        <v>2271</v>
      </c>
      <c r="C1074" s="64">
        <v>1017295</v>
      </c>
      <c r="D1074" s="64">
        <v>55561</v>
      </c>
      <c r="E1074" s="64" t="s">
        <v>689</v>
      </c>
      <c r="F1074" s="65">
        <v>39574</v>
      </c>
      <c r="G1074" s="64" t="s">
        <v>935</v>
      </c>
      <c r="H1074" s="66">
        <v>1041</v>
      </c>
      <c r="I1074" s="64" t="s">
        <v>592</v>
      </c>
      <c r="J1074" s="3">
        <f t="shared" si="32"/>
        <v>936.9</v>
      </c>
      <c r="K1074" s="3">
        <f t="shared" si="33"/>
        <v>2974.2855506999999</v>
      </c>
      <c r="L1074" s="1">
        <v>3.1746029999999998</v>
      </c>
      <c r="M1074" s="1" t="s">
        <v>1085</v>
      </c>
      <c r="N1074" s="1" t="s">
        <v>1086</v>
      </c>
      <c r="O1074" s="1" t="s">
        <v>1087</v>
      </c>
      <c r="P1074" s="1">
        <v>0</v>
      </c>
      <c r="Q1074" s="1" t="s">
        <v>1088</v>
      </c>
      <c r="R1074" s="1" t="s">
        <v>557</v>
      </c>
      <c r="S1074" s="1" t="s">
        <v>662</v>
      </c>
    </row>
    <row r="1075" spans="1:19" s="85" customFormat="1" x14ac:dyDescent="0.25">
      <c r="A1075" s="62">
        <v>41871.276388888888</v>
      </c>
      <c r="B1075" s="63" t="s">
        <v>2262</v>
      </c>
      <c r="C1075" s="64">
        <v>1545594</v>
      </c>
      <c r="D1075" s="64">
        <v>54652</v>
      </c>
      <c r="E1075" s="64" t="s">
        <v>689</v>
      </c>
      <c r="F1075" s="65">
        <v>34628</v>
      </c>
      <c r="G1075" s="64" t="s">
        <v>895</v>
      </c>
      <c r="H1075" s="66">
        <v>226</v>
      </c>
      <c r="I1075" s="64" t="s">
        <v>590</v>
      </c>
      <c r="J1075" s="3">
        <f t="shared" si="32"/>
        <v>203.4</v>
      </c>
      <c r="K1075" s="3">
        <f t="shared" si="33"/>
        <v>886.27441320000003</v>
      </c>
      <c r="L1075" s="1">
        <v>4.3572980000000001</v>
      </c>
      <c r="M1075" s="1" t="s">
        <v>10</v>
      </c>
      <c r="N1075" s="1" t="s">
        <v>1089</v>
      </c>
      <c r="O1075" s="1" t="s">
        <v>1090</v>
      </c>
      <c r="P1075" s="1" t="s">
        <v>1084</v>
      </c>
      <c r="Q1075" s="1">
        <v>0</v>
      </c>
      <c r="R1075" s="1" t="s">
        <v>562</v>
      </c>
      <c r="S1075" s="1" t="s">
        <v>1092</v>
      </c>
    </row>
    <row r="1076" spans="1:19" s="85" customFormat="1" x14ac:dyDescent="0.25">
      <c r="A1076" s="62">
        <v>41871.290972222225</v>
      </c>
      <c r="B1076" s="63" t="s">
        <v>696</v>
      </c>
      <c r="C1076" s="64">
        <v>1545042</v>
      </c>
      <c r="D1076" s="64">
        <v>55130</v>
      </c>
      <c r="E1076" s="64" t="s">
        <v>689</v>
      </c>
      <c r="F1076" s="65">
        <v>37953</v>
      </c>
      <c r="G1076" s="64" t="s">
        <v>963</v>
      </c>
      <c r="H1076" s="66">
        <v>169</v>
      </c>
      <c r="I1076" s="64" t="s">
        <v>604</v>
      </c>
      <c r="J1076" s="3">
        <f t="shared" si="32"/>
        <v>152.1</v>
      </c>
      <c r="K1076" s="3">
        <f t="shared" si="33"/>
        <v>577.22953859999996</v>
      </c>
      <c r="L1076" s="1">
        <v>3.7950659999999998</v>
      </c>
      <c r="M1076" s="1" t="s">
        <v>1085</v>
      </c>
      <c r="N1076" s="1" t="s">
        <v>1086</v>
      </c>
      <c r="O1076" s="1" t="s">
        <v>1087</v>
      </c>
      <c r="P1076" s="1">
        <v>0</v>
      </c>
      <c r="Q1076" s="1" t="s">
        <v>1088</v>
      </c>
      <c r="R1076" s="1" t="s">
        <v>563</v>
      </c>
      <c r="S1076" s="1" t="s">
        <v>2</v>
      </c>
    </row>
    <row r="1077" spans="1:19" s="85" customFormat="1" x14ac:dyDescent="0.25">
      <c r="A1077" s="62">
        <v>41871.311805555553</v>
      </c>
      <c r="B1077" s="63" t="s">
        <v>725</v>
      </c>
      <c r="C1077" s="64">
        <v>1544982</v>
      </c>
      <c r="D1077" s="64">
        <v>41325</v>
      </c>
      <c r="E1077" s="64" t="s">
        <v>689</v>
      </c>
      <c r="F1077" s="65">
        <v>36969</v>
      </c>
      <c r="G1077" s="64" t="s">
        <v>690</v>
      </c>
      <c r="H1077" s="66">
        <v>980</v>
      </c>
      <c r="I1077" s="64" t="s">
        <v>591</v>
      </c>
      <c r="J1077" s="3">
        <f t="shared" si="32"/>
        <v>882</v>
      </c>
      <c r="K1077" s="3">
        <f t="shared" si="33"/>
        <v>2057.1424019999999</v>
      </c>
      <c r="L1077" s="1">
        <v>2.3323610000000001</v>
      </c>
      <c r="M1077" s="1" t="s">
        <v>1085</v>
      </c>
      <c r="N1077" s="1" t="s">
        <v>1086</v>
      </c>
      <c r="O1077" s="1" t="s">
        <v>1087</v>
      </c>
      <c r="P1077" s="1" t="s">
        <v>1084</v>
      </c>
      <c r="Q1077" s="1">
        <v>0</v>
      </c>
      <c r="R1077" s="1" t="s">
        <v>557</v>
      </c>
      <c r="S1077" s="1" t="s">
        <v>662</v>
      </c>
    </row>
    <row r="1078" spans="1:19" s="85" customFormat="1" x14ac:dyDescent="0.25">
      <c r="A1078" s="62">
        <v>41871.348611111112</v>
      </c>
      <c r="B1078" s="63" t="s">
        <v>2257</v>
      </c>
      <c r="C1078" s="64">
        <v>1545265</v>
      </c>
      <c r="D1078" s="64">
        <v>54336</v>
      </c>
      <c r="E1078" s="64" t="s">
        <v>689</v>
      </c>
      <c r="F1078" s="65" t="s">
        <v>614</v>
      </c>
      <c r="G1078" s="64" t="s">
        <v>905</v>
      </c>
      <c r="H1078" s="66">
        <v>160</v>
      </c>
      <c r="I1078" s="64" t="s">
        <v>595</v>
      </c>
      <c r="J1078" s="3">
        <f t="shared" si="32"/>
        <v>144</v>
      </c>
      <c r="K1078" s="3">
        <f t="shared" si="33"/>
        <v>808.08076800000003</v>
      </c>
      <c r="L1078" s="1">
        <v>5.6116720000000004</v>
      </c>
      <c r="M1078" s="1" t="s">
        <v>1091</v>
      </c>
      <c r="N1078" s="1" t="s">
        <v>1086</v>
      </c>
      <c r="O1078" s="1" t="s">
        <v>1090</v>
      </c>
      <c r="P1078" s="1" t="s">
        <v>1084</v>
      </c>
      <c r="Q1078" s="1">
        <v>0</v>
      </c>
      <c r="R1078" s="1" t="s">
        <v>562</v>
      </c>
      <c r="S1078" s="1" t="s">
        <v>1092</v>
      </c>
    </row>
    <row r="1079" spans="1:19" s="85" customFormat="1" x14ac:dyDescent="0.25">
      <c r="A1079" s="62">
        <v>41871.364583333336</v>
      </c>
      <c r="B1079" s="63" t="s">
        <v>2265</v>
      </c>
      <c r="C1079" s="64">
        <v>1544827</v>
      </c>
      <c r="D1079" s="64">
        <v>54800</v>
      </c>
      <c r="E1079" s="64" t="s">
        <v>689</v>
      </c>
      <c r="F1079" s="65">
        <v>35829</v>
      </c>
      <c r="G1079" s="64" t="s">
        <v>699</v>
      </c>
      <c r="H1079" s="66">
        <v>179</v>
      </c>
      <c r="I1079" s="64" t="s">
        <v>595</v>
      </c>
      <c r="J1079" s="3">
        <f t="shared" si="32"/>
        <v>161.1</v>
      </c>
      <c r="K1079" s="3">
        <f t="shared" si="33"/>
        <v>649.59676379999996</v>
      </c>
      <c r="L1079" s="1">
        <v>4.0322579999999997</v>
      </c>
      <c r="M1079" s="1" t="s">
        <v>1085</v>
      </c>
      <c r="N1079" s="1" t="s">
        <v>1086</v>
      </c>
      <c r="O1079" s="1" t="s">
        <v>1087</v>
      </c>
      <c r="P1079" s="1" t="s">
        <v>1084</v>
      </c>
      <c r="Q1079" s="1">
        <v>0</v>
      </c>
      <c r="R1079" s="1" t="s">
        <v>561</v>
      </c>
      <c r="S1079" s="1" t="s">
        <v>1092</v>
      </c>
    </row>
    <row r="1080" spans="1:19" s="85" customFormat="1" x14ac:dyDescent="0.25">
      <c r="A1080" s="62">
        <v>41871.388194444444</v>
      </c>
      <c r="B1080" s="63" t="s">
        <v>2273</v>
      </c>
      <c r="C1080" s="64">
        <v>1544185</v>
      </c>
      <c r="D1080" s="64">
        <v>54512</v>
      </c>
      <c r="E1080" s="64" t="s">
        <v>689</v>
      </c>
      <c r="F1080" s="65">
        <v>36585</v>
      </c>
      <c r="G1080" s="64" t="s">
        <v>827</v>
      </c>
      <c r="H1080" s="66">
        <v>335</v>
      </c>
      <c r="I1080" s="64" t="s">
        <v>592</v>
      </c>
      <c r="J1080" s="3">
        <f t="shared" si="32"/>
        <v>301.5</v>
      </c>
      <c r="K1080" s="3">
        <f t="shared" si="33"/>
        <v>1116.6667560000001</v>
      </c>
      <c r="L1080" s="1">
        <v>3.7037040000000001</v>
      </c>
      <c r="M1080" s="1" t="s">
        <v>1085</v>
      </c>
      <c r="N1080" s="1" t="s">
        <v>1089</v>
      </c>
      <c r="O1080" s="1" t="s">
        <v>1087</v>
      </c>
      <c r="P1080" s="1" t="s">
        <v>1084</v>
      </c>
      <c r="Q1080" s="1">
        <v>0</v>
      </c>
      <c r="R1080" s="1" t="s">
        <v>559</v>
      </c>
      <c r="S1080" s="1" t="s">
        <v>2</v>
      </c>
    </row>
    <row r="1081" spans="1:19" s="85" customFormat="1" x14ac:dyDescent="0.25">
      <c r="A1081" s="62">
        <v>41871.390277777777</v>
      </c>
      <c r="B1081" s="63" t="s">
        <v>2258</v>
      </c>
      <c r="C1081" s="64">
        <v>1544673</v>
      </c>
      <c r="D1081" s="64">
        <v>54512</v>
      </c>
      <c r="E1081" s="64" t="s">
        <v>689</v>
      </c>
      <c r="F1081" s="65">
        <v>36585</v>
      </c>
      <c r="G1081" s="64" t="s">
        <v>827</v>
      </c>
      <c r="H1081" s="66">
        <v>343</v>
      </c>
      <c r="I1081" s="64" t="s">
        <v>592</v>
      </c>
      <c r="J1081" s="3">
        <f t="shared" si="32"/>
        <v>308.7</v>
      </c>
      <c r="K1081" s="3">
        <f t="shared" si="33"/>
        <v>1143.3334248000001</v>
      </c>
      <c r="L1081" s="1">
        <v>3.7037040000000001</v>
      </c>
      <c r="M1081" s="1" t="s">
        <v>1085</v>
      </c>
      <c r="N1081" s="1" t="s">
        <v>1089</v>
      </c>
      <c r="O1081" s="1" t="s">
        <v>1087</v>
      </c>
      <c r="P1081" s="1" t="s">
        <v>1084</v>
      </c>
      <c r="Q1081" s="1">
        <v>0</v>
      </c>
      <c r="R1081" s="1" t="s">
        <v>559</v>
      </c>
      <c r="S1081" s="1" t="s">
        <v>2</v>
      </c>
    </row>
    <row r="1082" spans="1:19" s="85" customFormat="1" x14ac:dyDescent="0.25">
      <c r="A1082" s="62">
        <v>41871.40625</v>
      </c>
      <c r="B1082" s="63" t="s">
        <v>719</v>
      </c>
      <c r="C1082" s="64">
        <v>1545345</v>
      </c>
      <c r="D1082" s="64">
        <v>53698</v>
      </c>
      <c r="E1082" s="64" t="s">
        <v>689</v>
      </c>
      <c r="F1082" s="65">
        <v>35403</v>
      </c>
      <c r="G1082" s="64" t="s">
        <v>880</v>
      </c>
      <c r="H1082" s="66">
        <v>742</v>
      </c>
      <c r="I1082" s="64" t="s">
        <v>591</v>
      </c>
      <c r="J1082" s="3">
        <f t="shared" si="32"/>
        <v>667.80000000000007</v>
      </c>
      <c r="K1082" s="3">
        <f t="shared" si="33"/>
        <v>2196.7107372</v>
      </c>
      <c r="L1082" s="1">
        <v>3.2894739999999998</v>
      </c>
      <c r="M1082" s="1" t="s">
        <v>1085</v>
      </c>
      <c r="N1082" s="1" t="s">
        <v>1086</v>
      </c>
      <c r="O1082" s="1" t="s">
        <v>1087</v>
      </c>
      <c r="P1082" s="1" t="s">
        <v>1084</v>
      </c>
      <c r="Q1082" s="1">
        <v>0</v>
      </c>
      <c r="R1082" s="1" t="s">
        <v>561</v>
      </c>
      <c r="S1082" s="1" t="s">
        <v>1092</v>
      </c>
    </row>
    <row r="1083" spans="1:19" s="85" customFormat="1" x14ac:dyDescent="0.25">
      <c r="A1083" s="62">
        <v>41871.414583333331</v>
      </c>
      <c r="B1083" s="63" t="s">
        <v>702</v>
      </c>
      <c r="C1083" s="64">
        <v>1017301</v>
      </c>
      <c r="D1083" s="64" t="s">
        <v>2295</v>
      </c>
      <c r="E1083" s="64" t="s">
        <v>689</v>
      </c>
      <c r="F1083" s="65">
        <v>39421</v>
      </c>
      <c r="G1083" s="64" t="s">
        <v>1011</v>
      </c>
      <c r="H1083" s="66">
        <v>405</v>
      </c>
      <c r="I1083" s="64" t="s">
        <v>597</v>
      </c>
      <c r="J1083" s="3">
        <f t="shared" si="32"/>
        <v>364.5</v>
      </c>
      <c r="K1083" s="3">
        <f t="shared" si="33"/>
        <v>1157.1427934999999</v>
      </c>
      <c r="L1083" s="1">
        <v>3.1746029999999998</v>
      </c>
      <c r="M1083" s="1" t="s">
        <v>1085</v>
      </c>
      <c r="N1083" s="1" t="s">
        <v>1086</v>
      </c>
      <c r="O1083" s="1" t="s">
        <v>1087</v>
      </c>
      <c r="P1083" s="1">
        <v>0</v>
      </c>
      <c r="Q1083" s="1" t="s">
        <v>1088</v>
      </c>
      <c r="R1083" s="1" t="s">
        <v>557</v>
      </c>
      <c r="S1083" s="1" t="s">
        <v>662</v>
      </c>
    </row>
    <row r="1084" spans="1:19" s="85" customFormat="1" x14ac:dyDescent="0.25">
      <c r="A1084" s="62">
        <v>41871.443749999999</v>
      </c>
      <c r="B1084" s="63" t="s">
        <v>740</v>
      </c>
      <c r="C1084" s="64">
        <v>1017303</v>
      </c>
      <c r="D1084" s="64">
        <v>54917</v>
      </c>
      <c r="E1084" s="64" t="s">
        <v>689</v>
      </c>
      <c r="F1084" s="65">
        <v>39543</v>
      </c>
      <c r="G1084" s="64" t="s">
        <v>2340</v>
      </c>
      <c r="H1084" s="66">
        <v>509</v>
      </c>
      <c r="I1084" s="64" t="s">
        <v>591</v>
      </c>
      <c r="J1084" s="3">
        <f t="shared" si="32"/>
        <v>458.1</v>
      </c>
      <c r="K1084" s="3">
        <f t="shared" si="33"/>
        <v>1756.5184836000001</v>
      </c>
      <c r="L1084" s="1">
        <v>3.8343560000000001</v>
      </c>
      <c r="M1084" s="1" t="s">
        <v>1085</v>
      </c>
      <c r="N1084" s="1" t="s">
        <v>1089</v>
      </c>
      <c r="O1084" s="1" t="s">
        <v>1087</v>
      </c>
      <c r="P1084" s="1" t="s">
        <v>1084</v>
      </c>
      <c r="Q1084" s="1">
        <v>0</v>
      </c>
      <c r="R1084" s="1" t="s">
        <v>563</v>
      </c>
      <c r="S1084" s="1" t="s">
        <v>2</v>
      </c>
    </row>
    <row r="1085" spans="1:19" s="85" customFormat="1" x14ac:dyDescent="0.25">
      <c r="A1085" s="62">
        <v>41871.463888888888</v>
      </c>
      <c r="B1085" s="63" t="s">
        <v>707</v>
      </c>
      <c r="C1085" s="64">
        <v>1017253</v>
      </c>
      <c r="D1085" s="64">
        <v>54336</v>
      </c>
      <c r="E1085" s="64" t="s">
        <v>689</v>
      </c>
      <c r="F1085" s="65">
        <v>35531</v>
      </c>
      <c r="G1085" s="64" t="s">
        <v>884</v>
      </c>
      <c r="H1085" s="66">
        <v>323</v>
      </c>
      <c r="I1085" s="64" t="s">
        <v>619</v>
      </c>
      <c r="J1085" s="3">
        <f t="shared" si="32"/>
        <v>290.7</v>
      </c>
      <c r="K1085" s="3">
        <f t="shared" si="33"/>
        <v>1631.3130504000001</v>
      </c>
      <c r="L1085" s="1">
        <v>5.6116720000000004</v>
      </c>
      <c r="M1085" s="1" t="s">
        <v>1091</v>
      </c>
      <c r="N1085" s="1" t="s">
        <v>1086</v>
      </c>
      <c r="O1085" s="1" t="s">
        <v>1090</v>
      </c>
      <c r="P1085" s="1" t="s">
        <v>1084</v>
      </c>
      <c r="Q1085" s="1">
        <v>0</v>
      </c>
      <c r="R1085" s="1" t="s">
        <v>562</v>
      </c>
      <c r="S1085" s="1" t="s">
        <v>1092</v>
      </c>
    </row>
    <row r="1086" spans="1:19" s="85" customFormat="1" x14ac:dyDescent="0.25">
      <c r="A1086" s="62">
        <v>41871.481249999997</v>
      </c>
      <c r="B1086" s="63" t="s">
        <v>702</v>
      </c>
      <c r="C1086" s="64">
        <v>1017302</v>
      </c>
      <c r="D1086" s="64" t="s">
        <v>2295</v>
      </c>
      <c r="E1086" s="64" t="s">
        <v>689</v>
      </c>
      <c r="F1086" s="65">
        <v>39421</v>
      </c>
      <c r="G1086" s="64" t="s">
        <v>1011</v>
      </c>
      <c r="H1086" s="66">
        <v>422</v>
      </c>
      <c r="I1086" s="64" t="s">
        <v>597</v>
      </c>
      <c r="J1086" s="3">
        <f t="shared" si="32"/>
        <v>379.8</v>
      </c>
      <c r="K1086" s="3">
        <f t="shared" si="33"/>
        <v>1205.7142194</v>
      </c>
      <c r="L1086" s="1">
        <v>3.1746029999999998</v>
      </c>
      <c r="M1086" s="1" t="s">
        <v>1085</v>
      </c>
      <c r="N1086" s="1" t="s">
        <v>1086</v>
      </c>
      <c r="O1086" s="1" t="s">
        <v>1087</v>
      </c>
      <c r="P1086" s="1">
        <v>0</v>
      </c>
      <c r="Q1086" s="1" t="s">
        <v>1088</v>
      </c>
      <c r="R1086" s="1" t="s">
        <v>557</v>
      </c>
      <c r="S1086" s="1" t="s">
        <v>662</v>
      </c>
    </row>
    <row r="1087" spans="1:19" s="85" customFormat="1" x14ac:dyDescent="0.25">
      <c r="A1087" s="62">
        <v>41871.497916666667</v>
      </c>
      <c r="B1087" s="63" t="s">
        <v>2274</v>
      </c>
      <c r="C1087" s="64">
        <v>1544841</v>
      </c>
      <c r="D1087" s="64">
        <v>41325</v>
      </c>
      <c r="E1087" s="64" t="s">
        <v>689</v>
      </c>
      <c r="F1087" s="65">
        <v>35370</v>
      </c>
      <c r="G1087" s="64" t="s">
        <v>690</v>
      </c>
      <c r="H1087" s="66">
        <v>1014</v>
      </c>
      <c r="I1087" s="64" t="s">
        <v>591</v>
      </c>
      <c r="J1087" s="3">
        <f t="shared" si="32"/>
        <v>912.6</v>
      </c>
      <c r="K1087" s="3">
        <f t="shared" si="33"/>
        <v>2128.5126486000004</v>
      </c>
      <c r="L1087" s="1">
        <v>2.3323610000000001</v>
      </c>
      <c r="M1087" s="1" t="s">
        <v>1085</v>
      </c>
      <c r="N1087" s="1" t="s">
        <v>1086</v>
      </c>
      <c r="O1087" s="1" t="s">
        <v>1087</v>
      </c>
      <c r="P1087" s="1" t="s">
        <v>1084</v>
      </c>
      <c r="Q1087" s="1">
        <v>0</v>
      </c>
      <c r="R1087" s="1" t="s">
        <v>557</v>
      </c>
      <c r="S1087" s="1" t="s">
        <v>662</v>
      </c>
    </row>
    <row r="1088" spans="1:19" s="85" customFormat="1" x14ac:dyDescent="0.25">
      <c r="A1088" s="62">
        <v>41871.543749999997</v>
      </c>
      <c r="B1088" s="63" t="s">
        <v>711</v>
      </c>
      <c r="C1088" s="64">
        <v>1017264</v>
      </c>
      <c r="D1088" s="64">
        <v>55183</v>
      </c>
      <c r="E1088" s="64" t="s">
        <v>689</v>
      </c>
      <c r="F1088" s="65">
        <v>38533</v>
      </c>
      <c r="G1088" s="64" t="s">
        <v>2388</v>
      </c>
      <c r="H1088" s="66">
        <v>480</v>
      </c>
      <c r="I1088" s="64" t="s">
        <v>591</v>
      </c>
      <c r="J1088" s="3">
        <f t="shared" si="32"/>
        <v>432</v>
      </c>
      <c r="K1088" s="3">
        <f t="shared" si="33"/>
        <v>1731.1160159999999</v>
      </c>
      <c r="L1088" s="1">
        <v>4.0072130000000001</v>
      </c>
      <c r="M1088" s="1" t="s">
        <v>1085</v>
      </c>
      <c r="N1088" s="1" t="s">
        <v>1089</v>
      </c>
      <c r="O1088" s="1" t="s">
        <v>1087</v>
      </c>
      <c r="P1088" s="1" t="s">
        <v>1084</v>
      </c>
      <c r="Q1088" s="1">
        <v>0</v>
      </c>
      <c r="R1088" s="1" t="s">
        <v>563</v>
      </c>
      <c r="S1088" s="1" t="s">
        <v>2</v>
      </c>
    </row>
    <row r="1089" spans="1:19" s="85" customFormat="1" x14ac:dyDescent="0.25">
      <c r="A1089" s="62">
        <v>41871.550694444442</v>
      </c>
      <c r="B1089" s="63" t="s">
        <v>2262</v>
      </c>
      <c r="C1089" s="64">
        <v>1545597</v>
      </c>
      <c r="D1089" s="64">
        <v>54652</v>
      </c>
      <c r="E1089" s="64" t="s">
        <v>689</v>
      </c>
      <c r="F1089" s="65">
        <v>34628</v>
      </c>
      <c r="G1089" s="64" t="s">
        <v>895</v>
      </c>
      <c r="H1089" s="66">
        <v>206</v>
      </c>
      <c r="I1089" s="64" t="s">
        <v>590</v>
      </c>
      <c r="J1089" s="3">
        <f t="shared" si="32"/>
        <v>185.4</v>
      </c>
      <c r="K1089" s="3">
        <f t="shared" si="33"/>
        <v>807.8430492</v>
      </c>
      <c r="L1089" s="1">
        <v>4.3572980000000001</v>
      </c>
      <c r="M1089" s="1" t="s">
        <v>10</v>
      </c>
      <c r="N1089" s="1" t="s">
        <v>1089</v>
      </c>
      <c r="O1089" s="1" t="s">
        <v>1090</v>
      </c>
      <c r="P1089" s="1" t="s">
        <v>1084</v>
      </c>
      <c r="Q1089" s="1">
        <v>0</v>
      </c>
      <c r="R1089" s="1" t="s">
        <v>562</v>
      </c>
      <c r="S1089" s="1" t="s">
        <v>1092</v>
      </c>
    </row>
    <row r="1090" spans="1:19" s="85" customFormat="1" x14ac:dyDescent="0.25">
      <c r="A1090" s="62">
        <v>41871.551388888889</v>
      </c>
      <c r="B1090" s="63" t="s">
        <v>721</v>
      </c>
      <c r="C1090" s="64">
        <v>1545336</v>
      </c>
      <c r="D1090" s="64">
        <v>53698</v>
      </c>
      <c r="E1090" s="64" t="s">
        <v>689</v>
      </c>
      <c r="F1090" s="65">
        <v>38403</v>
      </c>
      <c r="G1090" s="64" t="s">
        <v>884</v>
      </c>
      <c r="H1090" s="66">
        <v>558</v>
      </c>
      <c r="I1090" s="64" t="s">
        <v>591</v>
      </c>
      <c r="J1090" s="3">
        <f t="shared" si="32"/>
        <v>502.2</v>
      </c>
      <c r="K1090" s="3">
        <f t="shared" si="33"/>
        <v>1651.9738427999998</v>
      </c>
      <c r="L1090" s="1">
        <v>3.2894739999999998</v>
      </c>
      <c r="M1090" s="1" t="s">
        <v>1085</v>
      </c>
      <c r="N1090" s="1" t="s">
        <v>1086</v>
      </c>
      <c r="O1090" s="1" t="s">
        <v>1087</v>
      </c>
      <c r="P1090" s="1" t="s">
        <v>1084</v>
      </c>
      <c r="Q1090" s="1">
        <v>0</v>
      </c>
      <c r="R1090" s="1" t="s">
        <v>561</v>
      </c>
      <c r="S1090" s="1" t="s">
        <v>1092</v>
      </c>
    </row>
    <row r="1091" spans="1:19" s="85" customFormat="1" x14ac:dyDescent="0.25">
      <c r="A1091" s="62">
        <v>41871.55972222222</v>
      </c>
      <c r="B1091" s="63" t="s">
        <v>727</v>
      </c>
      <c r="C1091" s="64">
        <v>1017255</v>
      </c>
      <c r="D1091" s="64">
        <v>42773</v>
      </c>
      <c r="E1091" s="64" t="s">
        <v>689</v>
      </c>
      <c r="F1091" s="65">
        <v>39645</v>
      </c>
      <c r="G1091" s="64" t="s">
        <v>2391</v>
      </c>
      <c r="H1091" s="66">
        <v>638</v>
      </c>
      <c r="I1091" s="64" t="s">
        <v>593</v>
      </c>
      <c r="J1091" s="3">
        <f t="shared" ref="J1091:J1154" si="34">H1091*0.9</f>
        <v>574.20000000000005</v>
      </c>
      <c r="K1091" s="3">
        <f t="shared" ref="K1091:K1154" si="35">J1091*L1091</f>
        <v>1370.5694640000002</v>
      </c>
      <c r="L1091" s="1">
        <v>2.3869199999999999</v>
      </c>
      <c r="M1091" s="1" t="s">
        <v>1085</v>
      </c>
      <c r="N1091" s="1" t="s">
        <v>1086</v>
      </c>
      <c r="O1091" s="1" t="s">
        <v>1087</v>
      </c>
      <c r="P1091" s="1" t="s">
        <v>1084</v>
      </c>
      <c r="Q1091" s="1">
        <v>0</v>
      </c>
      <c r="R1091" s="1" t="s">
        <v>557</v>
      </c>
      <c r="S1091" s="1" t="s">
        <v>662</v>
      </c>
    </row>
    <row r="1092" spans="1:19" s="85" customFormat="1" x14ac:dyDescent="0.25">
      <c r="A1092" s="62">
        <v>41871.561805555553</v>
      </c>
      <c r="B1092" s="63" t="s">
        <v>691</v>
      </c>
      <c r="C1092" s="64">
        <v>1545306</v>
      </c>
      <c r="D1092" s="64">
        <v>55269</v>
      </c>
      <c r="E1092" s="64" t="s">
        <v>689</v>
      </c>
      <c r="F1092" s="65">
        <v>38862</v>
      </c>
      <c r="G1092" s="64" t="s">
        <v>2392</v>
      </c>
      <c r="H1092" s="66">
        <v>98</v>
      </c>
      <c r="I1092" s="64" t="s">
        <v>591</v>
      </c>
      <c r="J1092" s="3">
        <f t="shared" si="34"/>
        <v>88.2</v>
      </c>
      <c r="K1092" s="3">
        <f t="shared" si="35"/>
        <v>340.73785620000001</v>
      </c>
      <c r="L1092" s="1">
        <v>3.8632409999999999</v>
      </c>
      <c r="M1092" s="1" t="s">
        <v>1085</v>
      </c>
      <c r="N1092" s="1" t="s">
        <v>1086</v>
      </c>
      <c r="O1092" s="1" t="s">
        <v>1087</v>
      </c>
      <c r="P1092" s="1">
        <v>0</v>
      </c>
      <c r="Q1092" s="1" t="s">
        <v>1088</v>
      </c>
      <c r="R1092" s="1" t="s">
        <v>563</v>
      </c>
      <c r="S1092" s="1" t="s">
        <v>2</v>
      </c>
    </row>
    <row r="1093" spans="1:19" s="85" customFormat="1" x14ac:dyDescent="0.25">
      <c r="A1093" s="62">
        <v>41871.603472222225</v>
      </c>
      <c r="B1093" s="63" t="s">
        <v>2257</v>
      </c>
      <c r="C1093" s="64">
        <v>1545267</v>
      </c>
      <c r="D1093" s="64">
        <v>54336</v>
      </c>
      <c r="E1093" s="64" t="s">
        <v>689</v>
      </c>
      <c r="F1093" s="65" t="s">
        <v>614</v>
      </c>
      <c r="G1093" s="64" t="s">
        <v>905</v>
      </c>
      <c r="H1093" s="66">
        <v>162</v>
      </c>
      <c r="I1093" s="64" t="s">
        <v>595</v>
      </c>
      <c r="J1093" s="3">
        <f t="shared" si="34"/>
        <v>145.80000000000001</v>
      </c>
      <c r="K1093" s="3">
        <f t="shared" si="35"/>
        <v>818.18177760000015</v>
      </c>
      <c r="L1093" s="1">
        <v>5.6116720000000004</v>
      </c>
      <c r="M1093" s="1" t="s">
        <v>1091</v>
      </c>
      <c r="N1093" s="1" t="s">
        <v>1086</v>
      </c>
      <c r="O1093" s="1" t="s">
        <v>1090</v>
      </c>
      <c r="P1093" s="1" t="s">
        <v>1084</v>
      </c>
      <c r="Q1093" s="1">
        <v>0</v>
      </c>
      <c r="R1093" s="1" t="s">
        <v>562</v>
      </c>
      <c r="S1093" s="1" t="s">
        <v>1092</v>
      </c>
    </row>
    <row r="1094" spans="1:19" s="85" customFormat="1" x14ac:dyDescent="0.25">
      <c r="A1094" s="62">
        <v>41871.604861111111</v>
      </c>
      <c r="B1094" s="63" t="s">
        <v>734</v>
      </c>
      <c r="C1094" s="64">
        <v>1545141</v>
      </c>
      <c r="D1094" s="64">
        <v>51489</v>
      </c>
      <c r="E1094" s="64" t="s">
        <v>689</v>
      </c>
      <c r="F1094" s="65">
        <v>14549</v>
      </c>
      <c r="G1094" s="64" t="s">
        <v>2301</v>
      </c>
      <c r="H1094" s="66">
        <v>954</v>
      </c>
      <c r="I1094" s="64" t="s">
        <v>592</v>
      </c>
      <c r="J1094" s="3">
        <f t="shared" si="34"/>
        <v>858.6</v>
      </c>
      <c r="K1094" s="3">
        <f t="shared" si="35"/>
        <v>2044.2853872000003</v>
      </c>
      <c r="L1094" s="1">
        <v>2.3809520000000002</v>
      </c>
      <c r="M1094" s="1" t="s">
        <v>1085</v>
      </c>
      <c r="N1094" s="1" t="s">
        <v>1089</v>
      </c>
      <c r="O1094" s="1" t="s">
        <v>1087</v>
      </c>
      <c r="P1094" s="1">
        <v>0</v>
      </c>
      <c r="Q1094" s="1" t="s">
        <v>1088</v>
      </c>
      <c r="R1094" s="1" t="s">
        <v>558</v>
      </c>
      <c r="S1094" s="1" t="s">
        <v>662</v>
      </c>
    </row>
    <row r="1095" spans="1:19" s="85" customFormat="1" x14ac:dyDescent="0.25">
      <c r="A1095" s="62">
        <v>41871.627083333333</v>
      </c>
      <c r="B1095" s="63" t="s">
        <v>748</v>
      </c>
      <c r="C1095" s="64">
        <v>1544931</v>
      </c>
      <c r="D1095" s="64">
        <v>54653</v>
      </c>
      <c r="E1095" s="64" t="s">
        <v>689</v>
      </c>
      <c r="F1095" s="65">
        <v>34629</v>
      </c>
      <c r="G1095" s="64" t="s">
        <v>895</v>
      </c>
      <c r="H1095" s="66">
        <v>394</v>
      </c>
      <c r="I1095" s="64" t="s">
        <v>590</v>
      </c>
      <c r="J1095" s="3">
        <f t="shared" si="34"/>
        <v>354.6</v>
      </c>
      <c r="K1095" s="3">
        <f t="shared" si="35"/>
        <v>1545.0978708000002</v>
      </c>
      <c r="L1095" s="1">
        <v>4.3572980000000001</v>
      </c>
      <c r="M1095" s="1" t="s">
        <v>10</v>
      </c>
      <c r="N1095" s="1" t="s">
        <v>1089</v>
      </c>
      <c r="O1095" s="1" t="s">
        <v>1090</v>
      </c>
      <c r="P1095" s="1" t="s">
        <v>1084</v>
      </c>
      <c r="Q1095" s="1">
        <v>0</v>
      </c>
      <c r="R1095" s="1" t="s">
        <v>561</v>
      </c>
      <c r="S1095" s="1" t="s">
        <v>1092</v>
      </c>
    </row>
    <row r="1096" spans="1:19" s="85" customFormat="1" x14ac:dyDescent="0.25">
      <c r="A1096" s="62">
        <v>41871.636805555558</v>
      </c>
      <c r="B1096" s="63" t="s">
        <v>2266</v>
      </c>
      <c r="C1096" s="64">
        <v>1544267</v>
      </c>
      <c r="D1096" s="64">
        <v>53698</v>
      </c>
      <c r="E1096" s="64" t="s">
        <v>689</v>
      </c>
      <c r="F1096" s="65">
        <v>28823</v>
      </c>
      <c r="G1096" s="64" t="s">
        <v>774</v>
      </c>
      <c r="H1096" s="66">
        <v>361</v>
      </c>
      <c r="I1096" s="64" t="s">
        <v>595</v>
      </c>
      <c r="J1096" s="3">
        <f t="shared" si="34"/>
        <v>324.90000000000003</v>
      </c>
      <c r="K1096" s="3">
        <f t="shared" si="35"/>
        <v>1068.7501026</v>
      </c>
      <c r="L1096" s="1">
        <v>3.2894739999999998</v>
      </c>
      <c r="M1096" s="1" t="s">
        <v>1085</v>
      </c>
      <c r="N1096" s="1" t="s">
        <v>1086</v>
      </c>
      <c r="O1096" s="1" t="s">
        <v>1087</v>
      </c>
      <c r="P1096" s="1" t="s">
        <v>1084</v>
      </c>
      <c r="Q1096" s="1">
        <v>0</v>
      </c>
      <c r="R1096" s="1" t="s">
        <v>561</v>
      </c>
      <c r="S1096" s="1" t="s">
        <v>1092</v>
      </c>
    </row>
    <row r="1097" spans="1:19" s="85" customFormat="1" x14ac:dyDescent="0.25">
      <c r="A1097" s="62">
        <v>41871.644444444442</v>
      </c>
      <c r="B1097" s="63" t="s">
        <v>2315</v>
      </c>
      <c r="C1097" s="64">
        <v>1544269</v>
      </c>
      <c r="D1097" s="64" t="s">
        <v>391</v>
      </c>
      <c r="E1097" s="64" t="s">
        <v>689</v>
      </c>
      <c r="F1097" s="65">
        <v>34208</v>
      </c>
      <c r="G1097" s="64" t="s">
        <v>830</v>
      </c>
      <c r="H1097" s="66">
        <v>1105</v>
      </c>
      <c r="I1097" s="64" t="s">
        <v>595</v>
      </c>
      <c r="J1097" s="3">
        <f t="shared" si="34"/>
        <v>994.5</v>
      </c>
      <c r="K1097" s="3">
        <f t="shared" si="35"/>
        <v>4169.8112040000005</v>
      </c>
      <c r="L1097" s="1">
        <v>4.1928720000000004</v>
      </c>
      <c r="M1097" s="1" t="s">
        <v>10</v>
      </c>
      <c r="N1097" s="1" t="s">
        <v>1089</v>
      </c>
      <c r="O1097" s="1" t="s">
        <v>1090</v>
      </c>
      <c r="P1097" s="1" t="s">
        <v>1084</v>
      </c>
      <c r="Q1097" s="1">
        <v>0</v>
      </c>
      <c r="R1097" s="1" t="s">
        <v>561</v>
      </c>
      <c r="S1097" s="1" t="s">
        <v>1092</v>
      </c>
    </row>
    <row r="1098" spans="1:19" s="85" customFormat="1" x14ac:dyDescent="0.25">
      <c r="A1098" s="62">
        <v>41871.661805555559</v>
      </c>
      <c r="B1098" s="63" t="s">
        <v>702</v>
      </c>
      <c r="C1098" s="64">
        <v>1544606</v>
      </c>
      <c r="D1098" s="64">
        <v>55491</v>
      </c>
      <c r="E1098" s="64" t="s">
        <v>689</v>
      </c>
      <c r="F1098" s="65">
        <v>38494</v>
      </c>
      <c r="G1098" s="64" t="s">
        <v>895</v>
      </c>
      <c r="H1098" s="66">
        <v>432</v>
      </c>
      <c r="I1098" s="64" t="s">
        <v>590</v>
      </c>
      <c r="J1098" s="3">
        <f t="shared" si="34"/>
        <v>388.8</v>
      </c>
      <c r="K1098" s="3">
        <f t="shared" si="35"/>
        <v>1567.7419103999998</v>
      </c>
      <c r="L1098" s="1">
        <v>4.0322579999999997</v>
      </c>
      <c r="M1098" s="1" t="s">
        <v>1085</v>
      </c>
      <c r="N1098" s="1" t="s">
        <v>1089</v>
      </c>
      <c r="O1098" s="1" t="s">
        <v>1087</v>
      </c>
      <c r="P1098" s="1" t="s">
        <v>1084</v>
      </c>
      <c r="Q1098" s="1">
        <v>0</v>
      </c>
      <c r="R1098" s="1" t="s">
        <v>561</v>
      </c>
      <c r="S1098" s="1" t="s">
        <v>1092</v>
      </c>
    </row>
    <row r="1099" spans="1:19" s="85" customFormat="1" x14ac:dyDescent="0.25">
      <c r="A1099" s="62">
        <v>41871.681944444441</v>
      </c>
      <c r="B1099" s="63" t="s">
        <v>696</v>
      </c>
      <c r="C1099" s="64">
        <v>1017205</v>
      </c>
      <c r="D1099" s="64">
        <v>43876</v>
      </c>
      <c r="E1099" s="64" t="s">
        <v>689</v>
      </c>
      <c r="F1099" s="65">
        <v>39462</v>
      </c>
      <c r="G1099" s="64" t="s">
        <v>2393</v>
      </c>
      <c r="H1099" s="66">
        <v>191</v>
      </c>
      <c r="I1099" s="64" t="s">
        <v>593</v>
      </c>
      <c r="J1099" s="3">
        <f t="shared" si="34"/>
        <v>171.9</v>
      </c>
      <c r="K1099" s="3">
        <f t="shared" si="35"/>
        <v>744.15578760000005</v>
      </c>
      <c r="L1099" s="1">
        <v>4.3290040000000003</v>
      </c>
      <c r="M1099" s="1" t="s">
        <v>1085</v>
      </c>
      <c r="N1099" s="1" t="s">
        <v>1086</v>
      </c>
      <c r="O1099" s="1" t="s">
        <v>1087</v>
      </c>
      <c r="P1099" s="1">
        <v>0</v>
      </c>
      <c r="Q1099" s="1" t="s">
        <v>1088</v>
      </c>
      <c r="R1099" s="1" t="s">
        <v>558</v>
      </c>
      <c r="S1099" s="1" t="s">
        <v>662</v>
      </c>
    </row>
    <row r="1100" spans="1:19" s="85" customFormat="1" x14ac:dyDescent="0.25">
      <c r="A1100" s="62">
        <v>41871.710416666669</v>
      </c>
      <c r="B1100" s="63" t="s">
        <v>714</v>
      </c>
      <c r="C1100" s="64">
        <v>1017318</v>
      </c>
      <c r="D1100" s="64">
        <v>45174</v>
      </c>
      <c r="E1100" s="64" t="s">
        <v>689</v>
      </c>
      <c r="F1100" s="65">
        <v>39484</v>
      </c>
      <c r="G1100" s="64" t="s">
        <v>2394</v>
      </c>
      <c r="H1100" s="66">
        <v>490</v>
      </c>
      <c r="I1100" s="64" t="s">
        <v>596</v>
      </c>
      <c r="J1100" s="3">
        <f t="shared" si="34"/>
        <v>441</v>
      </c>
      <c r="K1100" s="3">
        <f t="shared" si="35"/>
        <v>1644.2954010000001</v>
      </c>
      <c r="L1100" s="1">
        <v>3.728561</v>
      </c>
      <c r="M1100" s="1" t="s">
        <v>1085</v>
      </c>
      <c r="N1100" s="1" t="s">
        <v>1086</v>
      </c>
      <c r="O1100" s="1" t="s">
        <v>1087</v>
      </c>
      <c r="P1100" s="1" t="s">
        <v>1084</v>
      </c>
      <c r="Q1100" s="1">
        <v>0</v>
      </c>
      <c r="R1100" s="1" t="s">
        <v>558</v>
      </c>
      <c r="S1100" s="1" t="s">
        <v>662</v>
      </c>
    </row>
    <row r="1101" spans="1:19" s="85" customFormat="1" x14ac:dyDescent="0.25">
      <c r="A1101" s="62">
        <v>41871.713194444441</v>
      </c>
      <c r="B1101" s="63" t="s">
        <v>2262</v>
      </c>
      <c r="C1101" s="64">
        <v>1545598</v>
      </c>
      <c r="D1101" s="64">
        <v>54652</v>
      </c>
      <c r="E1101" s="64" t="s">
        <v>689</v>
      </c>
      <c r="F1101" s="65">
        <v>34628</v>
      </c>
      <c r="G1101" s="64" t="s">
        <v>895</v>
      </c>
      <c r="H1101" s="66">
        <v>205</v>
      </c>
      <c r="I1101" s="64" t="s">
        <v>590</v>
      </c>
      <c r="J1101" s="3">
        <f t="shared" si="34"/>
        <v>184.5</v>
      </c>
      <c r="K1101" s="3">
        <f t="shared" si="35"/>
        <v>803.92148099999997</v>
      </c>
      <c r="L1101" s="1">
        <v>4.3572980000000001</v>
      </c>
      <c r="M1101" s="1" t="s">
        <v>10</v>
      </c>
      <c r="N1101" s="1" t="s">
        <v>1089</v>
      </c>
      <c r="O1101" s="1" t="s">
        <v>1090</v>
      </c>
      <c r="P1101" s="1" t="s">
        <v>1084</v>
      </c>
      <c r="Q1101" s="1">
        <v>0</v>
      </c>
      <c r="R1101" s="1" t="s">
        <v>562</v>
      </c>
      <c r="S1101" s="1" t="s">
        <v>1092</v>
      </c>
    </row>
    <row r="1102" spans="1:19" s="85" customFormat="1" x14ac:dyDescent="0.25">
      <c r="A1102" s="62">
        <v>41871.76458333333</v>
      </c>
      <c r="B1102" s="63" t="s">
        <v>719</v>
      </c>
      <c r="C1102" s="64">
        <v>1544877</v>
      </c>
      <c r="D1102" s="64">
        <v>53698</v>
      </c>
      <c r="E1102" s="64" t="s">
        <v>689</v>
      </c>
      <c r="F1102" s="65">
        <v>35403</v>
      </c>
      <c r="G1102" s="64" t="s">
        <v>880</v>
      </c>
      <c r="H1102" s="66">
        <v>743</v>
      </c>
      <c r="I1102" s="64" t="s">
        <v>591</v>
      </c>
      <c r="J1102" s="3">
        <f t="shared" si="34"/>
        <v>668.7</v>
      </c>
      <c r="K1102" s="3">
        <f t="shared" si="35"/>
        <v>2199.6712637999999</v>
      </c>
      <c r="L1102" s="1">
        <v>3.2894739999999998</v>
      </c>
      <c r="M1102" s="1" t="s">
        <v>1085</v>
      </c>
      <c r="N1102" s="1" t="s">
        <v>1086</v>
      </c>
      <c r="O1102" s="1" t="s">
        <v>1087</v>
      </c>
      <c r="P1102" s="1" t="s">
        <v>1084</v>
      </c>
      <c r="Q1102" s="1">
        <v>0</v>
      </c>
      <c r="R1102" s="1" t="s">
        <v>561</v>
      </c>
      <c r="S1102" s="1" t="s">
        <v>1092</v>
      </c>
    </row>
    <row r="1103" spans="1:19" s="85" customFormat="1" x14ac:dyDescent="0.25">
      <c r="A1103" s="62">
        <v>41871.779861111114</v>
      </c>
      <c r="B1103" s="63" t="s">
        <v>748</v>
      </c>
      <c r="C1103" s="64">
        <v>1546107</v>
      </c>
      <c r="D1103" s="64">
        <v>52006</v>
      </c>
      <c r="E1103" s="64" t="s">
        <v>689</v>
      </c>
      <c r="F1103" s="65">
        <v>12242</v>
      </c>
      <c r="G1103" s="64" t="s">
        <v>833</v>
      </c>
      <c r="H1103" s="66">
        <v>338</v>
      </c>
      <c r="I1103" s="64" t="s">
        <v>597</v>
      </c>
      <c r="J1103" s="3">
        <f t="shared" si="34"/>
        <v>304.2</v>
      </c>
      <c r="K1103" s="3">
        <f t="shared" si="35"/>
        <v>923.07695220000005</v>
      </c>
      <c r="L1103" s="1">
        <v>3.0344410000000002</v>
      </c>
      <c r="M1103" s="1" t="s">
        <v>10</v>
      </c>
      <c r="N1103" s="1" t="s">
        <v>1089</v>
      </c>
      <c r="O1103" s="1" t="s">
        <v>1090</v>
      </c>
      <c r="P1103" s="1" t="s">
        <v>1084</v>
      </c>
      <c r="Q1103" s="1">
        <v>0</v>
      </c>
      <c r="R1103" s="1" t="s">
        <v>561</v>
      </c>
      <c r="S1103" s="1" t="s">
        <v>1092</v>
      </c>
    </row>
    <row r="1104" spans="1:19" s="85" customFormat="1" x14ac:dyDescent="0.25">
      <c r="A1104" s="62">
        <v>41871.789583333331</v>
      </c>
      <c r="B1104" s="63" t="s">
        <v>725</v>
      </c>
      <c r="C1104" s="64">
        <v>1017306</v>
      </c>
      <c r="D1104" s="64">
        <v>55183</v>
      </c>
      <c r="E1104" s="64" t="s">
        <v>689</v>
      </c>
      <c r="F1104" s="65">
        <v>38009</v>
      </c>
      <c r="G1104" s="64" t="s">
        <v>827</v>
      </c>
      <c r="H1104" s="66">
        <v>814</v>
      </c>
      <c r="I1104" s="64" t="s">
        <v>591</v>
      </c>
      <c r="J1104" s="3">
        <f t="shared" si="34"/>
        <v>732.6</v>
      </c>
      <c r="K1104" s="3">
        <f t="shared" si="35"/>
        <v>2935.6842438000003</v>
      </c>
      <c r="L1104" s="1">
        <v>4.0072130000000001</v>
      </c>
      <c r="M1104" s="1" t="s">
        <v>1085</v>
      </c>
      <c r="N1104" s="1" t="s">
        <v>1089</v>
      </c>
      <c r="O1104" s="1" t="s">
        <v>1087</v>
      </c>
      <c r="P1104" s="1" t="s">
        <v>1084</v>
      </c>
      <c r="Q1104" s="1">
        <v>0</v>
      </c>
      <c r="R1104" s="1" t="s">
        <v>563</v>
      </c>
      <c r="S1104" s="1" t="s">
        <v>2</v>
      </c>
    </row>
    <row r="1105" spans="1:19" s="85" customFormat="1" x14ac:dyDescent="0.25">
      <c r="A1105" s="62">
        <v>41871.826388888891</v>
      </c>
      <c r="B1105" s="63" t="s">
        <v>702</v>
      </c>
      <c r="C1105" s="64">
        <v>1546101</v>
      </c>
      <c r="D1105" s="64">
        <v>52006</v>
      </c>
      <c r="E1105" s="64" t="s">
        <v>689</v>
      </c>
      <c r="F1105" s="65">
        <v>12242</v>
      </c>
      <c r="G1105" s="64" t="s">
        <v>833</v>
      </c>
      <c r="H1105" s="66">
        <v>419</v>
      </c>
      <c r="I1105" s="64" t="s">
        <v>597</v>
      </c>
      <c r="J1105" s="3">
        <f t="shared" si="34"/>
        <v>377.1</v>
      </c>
      <c r="K1105" s="3">
        <f t="shared" si="35"/>
        <v>1144.2877011</v>
      </c>
      <c r="L1105" s="1">
        <v>3.0344410000000002</v>
      </c>
      <c r="M1105" s="1" t="s">
        <v>10</v>
      </c>
      <c r="N1105" s="1" t="s">
        <v>1089</v>
      </c>
      <c r="O1105" s="1" t="s">
        <v>1090</v>
      </c>
      <c r="P1105" s="1" t="s">
        <v>1084</v>
      </c>
      <c r="Q1105" s="1">
        <v>0</v>
      </c>
      <c r="R1105" s="1" t="s">
        <v>561</v>
      </c>
      <c r="S1105" s="1" t="s">
        <v>1092</v>
      </c>
    </row>
    <row r="1106" spans="1:19" s="85" customFormat="1" x14ac:dyDescent="0.25">
      <c r="A1106" s="62">
        <v>41871.842361111114</v>
      </c>
      <c r="B1106" s="63" t="s">
        <v>2273</v>
      </c>
      <c r="C1106" s="64">
        <v>1544993</v>
      </c>
      <c r="D1106" s="64">
        <v>54512</v>
      </c>
      <c r="E1106" s="64" t="s">
        <v>689</v>
      </c>
      <c r="F1106" s="65">
        <v>36585</v>
      </c>
      <c r="G1106" s="64" t="s">
        <v>827</v>
      </c>
      <c r="H1106" s="66">
        <v>349</v>
      </c>
      <c r="I1106" s="64" t="s">
        <v>592</v>
      </c>
      <c r="J1106" s="3">
        <f t="shared" si="34"/>
        <v>314.10000000000002</v>
      </c>
      <c r="K1106" s="3">
        <f t="shared" si="35"/>
        <v>1163.3334264</v>
      </c>
      <c r="L1106" s="1">
        <v>3.7037040000000001</v>
      </c>
      <c r="M1106" s="1" t="s">
        <v>1085</v>
      </c>
      <c r="N1106" s="1" t="s">
        <v>1089</v>
      </c>
      <c r="O1106" s="1" t="s">
        <v>1087</v>
      </c>
      <c r="P1106" s="1" t="s">
        <v>1084</v>
      </c>
      <c r="Q1106" s="1">
        <v>0</v>
      </c>
      <c r="R1106" s="1" t="s">
        <v>559</v>
      </c>
      <c r="S1106" s="1" t="s">
        <v>2</v>
      </c>
    </row>
    <row r="1107" spans="1:19" s="85" customFormat="1" x14ac:dyDescent="0.25">
      <c r="A1107" s="62">
        <v>41871.843055555553</v>
      </c>
      <c r="B1107" s="63" t="s">
        <v>2266</v>
      </c>
      <c r="C1107" s="64">
        <v>1544655</v>
      </c>
      <c r="D1107" s="64">
        <v>53698</v>
      </c>
      <c r="E1107" s="64" t="s">
        <v>689</v>
      </c>
      <c r="F1107" s="65">
        <v>28823</v>
      </c>
      <c r="G1107" s="64" t="s">
        <v>774</v>
      </c>
      <c r="H1107" s="66">
        <v>372</v>
      </c>
      <c r="I1107" s="64" t="s">
        <v>595</v>
      </c>
      <c r="J1107" s="3">
        <f t="shared" si="34"/>
        <v>334.8</v>
      </c>
      <c r="K1107" s="3">
        <f t="shared" si="35"/>
        <v>1101.3158951999999</v>
      </c>
      <c r="L1107" s="1">
        <v>3.2894739999999998</v>
      </c>
      <c r="M1107" s="1" t="s">
        <v>1085</v>
      </c>
      <c r="N1107" s="1" t="s">
        <v>1086</v>
      </c>
      <c r="O1107" s="1" t="s">
        <v>1087</v>
      </c>
      <c r="P1107" s="1" t="s">
        <v>1084</v>
      </c>
      <c r="Q1107" s="1">
        <v>0</v>
      </c>
      <c r="R1107" s="1" t="s">
        <v>561</v>
      </c>
      <c r="S1107" s="1" t="s">
        <v>1092</v>
      </c>
    </row>
    <row r="1108" spans="1:19" s="85" customFormat="1" x14ac:dyDescent="0.25">
      <c r="A1108" s="62">
        <v>41871.851388888892</v>
      </c>
      <c r="B1108" s="63" t="s">
        <v>2279</v>
      </c>
      <c r="C1108" s="64">
        <v>1017310</v>
      </c>
      <c r="D1108" s="64">
        <v>55155</v>
      </c>
      <c r="E1108" s="64" t="s">
        <v>689</v>
      </c>
      <c r="F1108" s="65">
        <v>36810</v>
      </c>
      <c r="G1108" s="64" t="s">
        <v>1012</v>
      </c>
      <c r="H1108" s="66">
        <v>190</v>
      </c>
      <c r="I1108" s="64" t="s">
        <v>590</v>
      </c>
      <c r="J1108" s="3">
        <f t="shared" si="34"/>
        <v>171</v>
      </c>
      <c r="K1108" s="3">
        <f t="shared" si="35"/>
        <v>596.33821799999998</v>
      </c>
      <c r="L1108" s="1">
        <v>3.487358</v>
      </c>
      <c r="M1108" s="1" t="s">
        <v>1085</v>
      </c>
      <c r="N1108" s="1" t="s">
        <v>1086</v>
      </c>
      <c r="O1108" s="1" t="s">
        <v>1090</v>
      </c>
      <c r="P1108" s="1">
        <v>0</v>
      </c>
      <c r="Q1108" s="1" t="s">
        <v>1088</v>
      </c>
      <c r="R1108" s="1" t="s">
        <v>563</v>
      </c>
      <c r="S1108" s="1" t="s">
        <v>2</v>
      </c>
    </row>
    <row r="1109" spans="1:19" s="85" customFormat="1" x14ac:dyDescent="0.25">
      <c r="A1109" s="62">
        <v>41871.85833333333</v>
      </c>
      <c r="B1109" s="63" t="s">
        <v>2265</v>
      </c>
      <c r="C1109" s="64">
        <v>1546168</v>
      </c>
      <c r="D1109" s="64">
        <v>45174</v>
      </c>
      <c r="E1109" s="64" t="s">
        <v>689</v>
      </c>
      <c r="F1109" s="65">
        <v>36787</v>
      </c>
      <c r="G1109" s="64" t="s">
        <v>699</v>
      </c>
      <c r="H1109" s="66">
        <v>163</v>
      </c>
      <c r="I1109" s="64" t="s">
        <v>595</v>
      </c>
      <c r="J1109" s="3">
        <f t="shared" si="34"/>
        <v>146.70000000000002</v>
      </c>
      <c r="K1109" s="3">
        <f t="shared" si="35"/>
        <v>546.97989870000004</v>
      </c>
      <c r="L1109" s="1">
        <v>3.728561</v>
      </c>
      <c r="M1109" s="1" t="s">
        <v>1085</v>
      </c>
      <c r="N1109" s="1" t="s">
        <v>1086</v>
      </c>
      <c r="O1109" s="1" t="s">
        <v>1087</v>
      </c>
      <c r="P1109" s="1" t="s">
        <v>1084</v>
      </c>
      <c r="Q1109" s="1">
        <v>0</v>
      </c>
      <c r="R1109" s="1" t="s">
        <v>558</v>
      </c>
      <c r="S1109" s="1" t="s">
        <v>662</v>
      </c>
    </row>
    <row r="1110" spans="1:19" s="85" customFormat="1" x14ac:dyDescent="0.25">
      <c r="A1110" s="62">
        <v>41871.87777777778</v>
      </c>
      <c r="B1110" s="63" t="s">
        <v>2271</v>
      </c>
      <c r="C1110" s="64">
        <v>1544146</v>
      </c>
      <c r="D1110" s="64">
        <v>55561</v>
      </c>
      <c r="E1110" s="64" t="s">
        <v>689</v>
      </c>
      <c r="F1110" s="65">
        <v>39574</v>
      </c>
      <c r="G1110" s="64" t="s">
        <v>935</v>
      </c>
      <c r="H1110" s="66">
        <v>1042</v>
      </c>
      <c r="I1110" s="64" t="s">
        <v>592</v>
      </c>
      <c r="J1110" s="3">
        <f t="shared" si="34"/>
        <v>937.80000000000007</v>
      </c>
      <c r="K1110" s="3">
        <f t="shared" si="35"/>
        <v>2977.1426934000001</v>
      </c>
      <c r="L1110" s="1">
        <v>3.1746029999999998</v>
      </c>
      <c r="M1110" s="1" t="s">
        <v>1085</v>
      </c>
      <c r="N1110" s="1" t="s">
        <v>1086</v>
      </c>
      <c r="O1110" s="1" t="s">
        <v>1087</v>
      </c>
      <c r="P1110" s="1">
        <v>0</v>
      </c>
      <c r="Q1110" s="1" t="s">
        <v>1088</v>
      </c>
      <c r="R1110" s="1" t="s">
        <v>557</v>
      </c>
      <c r="S1110" s="1" t="s">
        <v>662</v>
      </c>
    </row>
    <row r="1111" spans="1:19" s="85" customFormat="1" x14ac:dyDescent="0.25">
      <c r="A1111" s="62">
        <v>41871.9</v>
      </c>
      <c r="B1111" s="63" t="s">
        <v>2258</v>
      </c>
      <c r="C1111" s="64">
        <v>1544674</v>
      </c>
      <c r="D1111" s="64">
        <v>54512</v>
      </c>
      <c r="E1111" s="64" t="s">
        <v>689</v>
      </c>
      <c r="F1111" s="65">
        <v>36585</v>
      </c>
      <c r="G1111" s="64" t="s">
        <v>827</v>
      </c>
      <c r="H1111" s="66">
        <v>348</v>
      </c>
      <c r="I1111" s="64" t="s">
        <v>592</v>
      </c>
      <c r="J1111" s="3">
        <f t="shared" si="34"/>
        <v>313.2</v>
      </c>
      <c r="K1111" s="3">
        <f t="shared" si="35"/>
        <v>1160.0000927999999</v>
      </c>
      <c r="L1111" s="1">
        <v>3.7037040000000001</v>
      </c>
      <c r="M1111" s="1" t="s">
        <v>1085</v>
      </c>
      <c r="N1111" s="1" t="s">
        <v>1089</v>
      </c>
      <c r="O1111" s="1" t="s">
        <v>1087</v>
      </c>
      <c r="P1111" s="1" t="s">
        <v>1084</v>
      </c>
      <c r="Q1111" s="1">
        <v>0</v>
      </c>
      <c r="R1111" s="1" t="s">
        <v>559</v>
      </c>
      <c r="S1111" s="1" t="s">
        <v>2</v>
      </c>
    </row>
    <row r="1112" spans="1:19" s="85" customFormat="1" x14ac:dyDescent="0.25">
      <c r="A1112" s="62">
        <v>41871.924305555556</v>
      </c>
      <c r="B1112" s="63" t="s">
        <v>707</v>
      </c>
      <c r="C1112" s="64">
        <v>1546160</v>
      </c>
      <c r="D1112" s="64">
        <v>45174</v>
      </c>
      <c r="E1112" s="64" t="s">
        <v>689</v>
      </c>
      <c r="F1112" s="65">
        <v>39477</v>
      </c>
      <c r="G1112" s="64" t="s">
        <v>2395</v>
      </c>
      <c r="H1112" s="66">
        <v>397</v>
      </c>
      <c r="I1112" s="64" t="s">
        <v>591</v>
      </c>
      <c r="J1112" s="3">
        <f t="shared" si="34"/>
        <v>357.3</v>
      </c>
      <c r="K1112" s="3">
        <f t="shared" si="35"/>
        <v>1332.2148453</v>
      </c>
      <c r="L1112" s="1">
        <v>3.728561</v>
      </c>
      <c r="M1112" s="1" t="s">
        <v>1085</v>
      </c>
      <c r="N1112" s="1" t="s">
        <v>1086</v>
      </c>
      <c r="O1112" s="1" t="s">
        <v>1087</v>
      </c>
      <c r="P1112" s="1" t="s">
        <v>1084</v>
      </c>
      <c r="Q1112" s="1">
        <v>0</v>
      </c>
      <c r="R1112" s="1" t="s">
        <v>558</v>
      </c>
      <c r="S1112" s="1" t="s">
        <v>662</v>
      </c>
    </row>
    <row r="1113" spans="1:19" s="85" customFormat="1" x14ac:dyDescent="0.25">
      <c r="A1113" s="62">
        <v>41871.938194444447</v>
      </c>
      <c r="B1113" s="63" t="s">
        <v>748</v>
      </c>
      <c r="C1113" s="64">
        <v>1546103</v>
      </c>
      <c r="D1113" s="64">
        <v>52006</v>
      </c>
      <c r="E1113" s="64" t="s">
        <v>689</v>
      </c>
      <c r="F1113" s="65">
        <v>12242</v>
      </c>
      <c r="G1113" s="64" t="s">
        <v>833</v>
      </c>
      <c r="H1113" s="66">
        <v>420</v>
      </c>
      <c r="I1113" s="64" t="s">
        <v>597</v>
      </c>
      <c r="J1113" s="3">
        <f t="shared" si="34"/>
        <v>378</v>
      </c>
      <c r="K1113" s="3">
        <f t="shared" si="35"/>
        <v>1147.0186980000001</v>
      </c>
      <c r="L1113" s="1">
        <v>3.0344410000000002</v>
      </c>
      <c r="M1113" s="1" t="s">
        <v>10</v>
      </c>
      <c r="N1113" s="1" t="s">
        <v>1089</v>
      </c>
      <c r="O1113" s="1" t="s">
        <v>1090</v>
      </c>
      <c r="P1113" s="1" t="s">
        <v>1084</v>
      </c>
      <c r="Q1113" s="1">
        <v>0</v>
      </c>
      <c r="R1113" s="1" t="s">
        <v>561</v>
      </c>
      <c r="S1113" s="1" t="s">
        <v>1092</v>
      </c>
    </row>
    <row r="1114" spans="1:19" s="85" customFormat="1" x14ac:dyDescent="0.25">
      <c r="A1114" s="62">
        <v>41871.942361111112</v>
      </c>
      <c r="B1114" s="63" t="s">
        <v>776</v>
      </c>
      <c r="C1114" s="64">
        <v>1545705</v>
      </c>
      <c r="D1114" s="64" t="s">
        <v>391</v>
      </c>
      <c r="E1114" s="64" t="s">
        <v>689</v>
      </c>
      <c r="F1114" s="65">
        <v>34260</v>
      </c>
      <c r="G1114" s="64" t="s">
        <v>898</v>
      </c>
      <c r="H1114" s="66">
        <v>452</v>
      </c>
      <c r="I1114" s="64" t="s">
        <v>591</v>
      </c>
      <c r="J1114" s="3">
        <f t="shared" si="34"/>
        <v>406.8</v>
      </c>
      <c r="K1114" s="3">
        <f t="shared" si="35"/>
        <v>1705.6603296000003</v>
      </c>
      <c r="L1114" s="1">
        <v>4.1928720000000004</v>
      </c>
      <c r="M1114" s="1" t="s">
        <v>10</v>
      </c>
      <c r="N1114" s="1" t="s">
        <v>1089</v>
      </c>
      <c r="O1114" s="1" t="s">
        <v>1090</v>
      </c>
      <c r="P1114" s="1" t="s">
        <v>1084</v>
      </c>
      <c r="Q1114" s="1">
        <v>0</v>
      </c>
      <c r="R1114" s="1" t="s">
        <v>561</v>
      </c>
      <c r="S1114" s="1" t="s">
        <v>1092</v>
      </c>
    </row>
    <row r="1115" spans="1:19" s="85" customFormat="1" x14ac:dyDescent="0.25">
      <c r="A1115" s="62">
        <v>41871.963194444441</v>
      </c>
      <c r="B1115" s="63" t="s">
        <v>2271</v>
      </c>
      <c r="C1115" s="64">
        <v>1544145</v>
      </c>
      <c r="D1115" s="64">
        <v>55561</v>
      </c>
      <c r="E1115" s="64" t="s">
        <v>689</v>
      </c>
      <c r="F1115" s="65">
        <v>39574</v>
      </c>
      <c r="G1115" s="64" t="s">
        <v>935</v>
      </c>
      <c r="H1115" s="66">
        <v>1030</v>
      </c>
      <c r="I1115" s="64" t="s">
        <v>592</v>
      </c>
      <c r="J1115" s="3">
        <f t="shared" si="34"/>
        <v>927</v>
      </c>
      <c r="K1115" s="3">
        <f t="shared" si="35"/>
        <v>2942.8569809999999</v>
      </c>
      <c r="L1115" s="1">
        <v>3.1746029999999998</v>
      </c>
      <c r="M1115" s="1" t="s">
        <v>1085</v>
      </c>
      <c r="N1115" s="1" t="s">
        <v>1086</v>
      </c>
      <c r="O1115" s="1" t="s">
        <v>1087</v>
      </c>
      <c r="P1115" s="1">
        <v>0</v>
      </c>
      <c r="Q1115" s="1" t="s">
        <v>1088</v>
      </c>
      <c r="R1115" s="1" t="s">
        <v>557</v>
      </c>
      <c r="S1115" s="1" t="s">
        <v>662</v>
      </c>
    </row>
    <row r="1116" spans="1:19" s="85" customFormat="1" x14ac:dyDescent="0.25">
      <c r="A1116" s="62">
        <v>41871.965277777781</v>
      </c>
      <c r="B1116" s="63" t="s">
        <v>2261</v>
      </c>
      <c r="C1116" s="64">
        <v>1017293</v>
      </c>
      <c r="D1116" s="64">
        <v>51356</v>
      </c>
      <c r="E1116" s="64" t="s">
        <v>689</v>
      </c>
      <c r="F1116" s="65">
        <v>27782</v>
      </c>
      <c r="G1116" s="64" t="s">
        <v>690</v>
      </c>
      <c r="H1116" s="66">
        <v>468</v>
      </c>
      <c r="I1116" s="64" t="s">
        <v>592</v>
      </c>
      <c r="J1116" s="3">
        <f t="shared" si="34"/>
        <v>421.2</v>
      </c>
      <c r="K1116" s="3">
        <f t="shared" si="35"/>
        <v>1698.3870695999999</v>
      </c>
      <c r="L1116" s="1">
        <v>4.0322579999999997</v>
      </c>
      <c r="M1116" s="1" t="s">
        <v>1085</v>
      </c>
      <c r="N1116" s="1" t="s">
        <v>1089</v>
      </c>
      <c r="O1116" s="1" t="s">
        <v>1087</v>
      </c>
      <c r="P1116" s="1">
        <v>0</v>
      </c>
      <c r="Q1116" s="1" t="s">
        <v>1088</v>
      </c>
      <c r="R1116" s="1" t="s">
        <v>561</v>
      </c>
      <c r="S1116" s="1" t="s">
        <v>1092</v>
      </c>
    </row>
    <row r="1117" spans="1:19" s="85" customFormat="1" x14ac:dyDescent="0.25">
      <c r="A1117" s="62">
        <v>41871.97152777778</v>
      </c>
      <c r="B1117" s="63" t="s">
        <v>715</v>
      </c>
      <c r="C1117" s="64">
        <v>1545350</v>
      </c>
      <c r="D1117" s="64" t="s">
        <v>391</v>
      </c>
      <c r="E1117" s="64" t="s">
        <v>689</v>
      </c>
      <c r="F1117" s="65">
        <v>34207</v>
      </c>
      <c r="G1117" s="64" t="s">
        <v>690</v>
      </c>
      <c r="H1117" s="66">
        <v>165</v>
      </c>
      <c r="I1117" s="64" t="s">
        <v>592</v>
      </c>
      <c r="J1117" s="3">
        <f t="shared" si="34"/>
        <v>148.5</v>
      </c>
      <c r="K1117" s="3">
        <f t="shared" si="35"/>
        <v>622.64149200000008</v>
      </c>
      <c r="L1117" s="1">
        <v>4.1928720000000004</v>
      </c>
      <c r="M1117" s="1" t="s">
        <v>10</v>
      </c>
      <c r="N1117" s="1" t="s">
        <v>1089</v>
      </c>
      <c r="O1117" s="1" t="s">
        <v>1090</v>
      </c>
      <c r="P1117" s="1" t="s">
        <v>1084</v>
      </c>
      <c r="Q1117" s="1">
        <v>0</v>
      </c>
      <c r="R1117" s="1" t="s">
        <v>561</v>
      </c>
      <c r="S1117" s="1" t="s">
        <v>1092</v>
      </c>
    </row>
    <row r="1118" spans="1:19" s="85" customFormat="1" x14ac:dyDescent="0.25">
      <c r="A1118" s="62">
        <v>41871.97152777778</v>
      </c>
      <c r="B1118" s="63" t="s">
        <v>721</v>
      </c>
      <c r="C1118" s="64">
        <v>1545337</v>
      </c>
      <c r="D1118" s="64">
        <v>53698</v>
      </c>
      <c r="E1118" s="64" t="s">
        <v>689</v>
      </c>
      <c r="F1118" s="65">
        <v>38403</v>
      </c>
      <c r="G1118" s="64" t="s">
        <v>884</v>
      </c>
      <c r="H1118" s="66">
        <v>559</v>
      </c>
      <c r="I1118" s="64" t="s">
        <v>591</v>
      </c>
      <c r="J1118" s="3">
        <f t="shared" si="34"/>
        <v>503.1</v>
      </c>
      <c r="K1118" s="3">
        <f t="shared" si="35"/>
        <v>1654.9343693999999</v>
      </c>
      <c r="L1118" s="1">
        <v>3.2894739999999998</v>
      </c>
      <c r="M1118" s="1" t="s">
        <v>1085</v>
      </c>
      <c r="N1118" s="1" t="s">
        <v>1086</v>
      </c>
      <c r="O1118" s="1" t="s">
        <v>1087</v>
      </c>
      <c r="P1118" s="1" t="s">
        <v>1084</v>
      </c>
      <c r="Q1118" s="1">
        <v>0</v>
      </c>
      <c r="R1118" s="1" t="s">
        <v>561</v>
      </c>
      <c r="S1118" s="1" t="s">
        <v>1092</v>
      </c>
    </row>
    <row r="1119" spans="1:19" s="85" customFormat="1" x14ac:dyDescent="0.25">
      <c r="A1119" s="62">
        <v>41871.988888888889</v>
      </c>
      <c r="B1119" s="63" t="s">
        <v>748</v>
      </c>
      <c r="C1119" s="64">
        <v>1017312</v>
      </c>
      <c r="D1119" s="64" t="s">
        <v>2295</v>
      </c>
      <c r="E1119" s="64" t="s">
        <v>689</v>
      </c>
      <c r="F1119" s="65">
        <v>39421</v>
      </c>
      <c r="G1119" s="64" t="s">
        <v>1011</v>
      </c>
      <c r="H1119" s="66">
        <v>405</v>
      </c>
      <c r="I1119" s="64" t="s">
        <v>597</v>
      </c>
      <c r="J1119" s="3">
        <f t="shared" si="34"/>
        <v>364.5</v>
      </c>
      <c r="K1119" s="3">
        <f t="shared" si="35"/>
        <v>1157.1427934999999</v>
      </c>
      <c r="L1119" s="1">
        <v>3.1746029999999998</v>
      </c>
      <c r="M1119" s="1" t="s">
        <v>1085</v>
      </c>
      <c r="N1119" s="1" t="s">
        <v>1086</v>
      </c>
      <c r="O1119" s="1" t="s">
        <v>1087</v>
      </c>
      <c r="P1119" s="1">
        <v>0</v>
      </c>
      <c r="Q1119" s="1" t="s">
        <v>1088</v>
      </c>
      <c r="R1119" s="1" t="s">
        <v>557</v>
      </c>
      <c r="S1119" s="1" t="s">
        <v>662</v>
      </c>
    </row>
    <row r="1120" spans="1:19" s="85" customFormat="1" x14ac:dyDescent="0.25">
      <c r="A1120" s="62">
        <v>41871.990277777775</v>
      </c>
      <c r="B1120" s="63" t="s">
        <v>702</v>
      </c>
      <c r="C1120" s="64">
        <v>1546102</v>
      </c>
      <c r="D1120" s="64">
        <v>52006</v>
      </c>
      <c r="E1120" s="64" t="s">
        <v>689</v>
      </c>
      <c r="F1120" s="65">
        <v>12242</v>
      </c>
      <c r="G1120" s="64" t="s">
        <v>833</v>
      </c>
      <c r="H1120" s="66">
        <v>424</v>
      </c>
      <c r="I1120" s="64" t="s">
        <v>597</v>
      </c>
      <c r="J1120" s="3">
        <f t="shared" si="34"/>
        <v>381.6</v>
      </c>
      <c r="K1120" s="3">
        <f t="shared" si="35"/>
        <v>1157.9426856000002</v>
      </c>
      <c r="L1120" s="1">
        <v>3.0344410000000002</v>
      </c>
      <c r="M1120" s="1" t="s">
        <v>10</v>
      </c>
      <c r="N1120" s="1" t="s">
        <v>1089</v>
      </c>
      <c r="O1120" s="1" t="s">
        <v>1090</v>
      </c>
      <c r="P1120" s="1" t="s">
        <v>1084</v>
      </c>
      <c r="Q1120" s="1">
        <v>0</v>
      </c>
      <c r="R1120" s="1" t="s">
        <v>561</v>
      </c>
      <c r="S1120" s="1" t="s">
        <v>1092</v>
      </c>
    </row>
    <row r="1121" spans="1:19" s="85" customFormat="1" x14ac:dyDescent="0.25">
      <c r="A1121" s="62">
        <v>41872.015972222223</v>
      </c>
      <c r="B1121" s="63" t="s">
        <v>2265</v>
      </c>
      <c r="C1121" s="64">
        <v>1546170</v>
      </c>
      <c r="D1121" s="64">
        <v>45174</v>
      </c>
      <c r="E1121" s="64" t="s">
        <v>689</v>
      </c>
      <c r="F1121" s="65">
        <v>36787</v>
      </c>
      <c r="G1121" s="64" t="s">
        <v>699</v>
      </c>
      <c r="H1121" s="66">
        <v>176</v>
      </c>
      <c r="I1121" s="64" t="s">
        <v>595</v>
      </c>
      <c r="J1121" s="3">
        <f t="shared" si="34"/>
        <v>158.4</v>
      </c>
      <c r="K1121" s="3">
        <f t="shared" si="35"/>
        <v>590.60406239999998</v>
      </c>
      <c r="L1121" s="1">
        <v>3.728561</v>
      </c>
      <c r="M1121" s="1" t="s">
        <v>1085</v>
      </c>
      <c r="N1121" s="1" t="s">
        <v>1086</v>
      </c>
      <c r="O1121" s="1" t="s">
        <v>1087</v>
      </c>
      <c r="P1121" s="1" t="s">
        <v>1084</v>
      </c>
      <c r="Q1121" s="1">
        <v>0</v>
      </c>
      <c r="R1121" s="1" t="s">
        <v>558</v>
      </c>
      <c r="S1121" s="1" t="s">
        <v>662</v>
      </c>
    </row>
    <row r="1122" spans="1:19" s="85" customFormat="1" x14ac:dyDescent="0.25">
      <c r="A1122" s="62">
        <v>41872.020833333336</v>
      </c>
      <c r="B1122" s="63" t="s">
        <v>731</v>
      </c>
      <c r="C1122" s="64">
        <v>1017219</v>
      </c>
      <c r="D1122" s="64">
        <v>55130</v>
      </c>
      <c r="E1122" s="64" t="s">
        <v>689</v>
      </c>
      <c r="F1122" s="65">
        <v>39159</v>
      </c>
      <c r="G1122" s="64" t="s">
        <v>2396</v>
      </c>
      <c r="H1122" s="66">
        <v>482</v>
      </c>
      <c r="I1122" s="64" t="s">
        <v>604</v>
      </c>
      <c r="J1122" s="3">
        <f t="shared" si="34"/>
        <v>433.8</v>
      </c>
      <c r="K1122" s="3">
        <f t="shared" si="35"/>
        <v>1646.2996307999999</v>
      </c>
      <c r="L1122" s="1">
        <v>3.7950659999999998</v>
      </c>
      <c r="M1122" s="1" t="s">
        <v>1085</v>
      </c>
      <c r="N1122" s="1" t="s">
        <v>1086</v>
      </c>
      <c r="O1122" s="1" t="s">
        <v>1087</v>
      </c>
      <c r="P1122" s="1">
        <v>0</v>
      </c>
      <c r="Q1122" s="1" t="s">
        <v>1088</v>
      </c>
      <c r="R1122" s="1" t="s">
        <v>563</v>
      </c>
      <c r="S1122" s="1" t="s">
        <v>2</v>
      </c>
    </row>
    <row r="1123" spans="1:19" s="85" customFormat="1" x14ac:dyDescent="0.25">
      <c r="A1123" s="62">
        <v>41872.020833333336</v>
      </c>
      <c r="B1123" s="63" t="s">
        <v>734</v>
      </c>
      <c r="C1123" s="64">
        <v>1545142</v>
      </c>
      <c r="D1123" s="64">
        <v>51489</v>
      </c>
      <c r="E1123" s="64" t="s">
        <v>689</v>
      </c>
      <c r="F1123" s="65">
        <v>14549</v>
      </c>
      <c r="G1123" s="64" t="s">
        <v>2301</v>
      </c>
      <c r="H1123" s="66">
        <v>960</v>
      </c>
      <c r="I1123" s="64" t="s">
        <v>592</v>
      </c>
      <c r="J1123" s="3">
        <f t="shared" si="34"/>
        <v>864</v>
      </c>
      <c r="K1123" s="3">
        <f t="shared" si="35"/>
        <v>2057.1425280000003</v>
      </c>
      <c r="L1123" s="1">
        <v>2.3809520000000002</v>
      </c>
      <c r="M1123" s="1" t="s">
        <v>1085</v>
      </c>
      <c r="N1123" s="1" t="s">
        <v>1089</v>
      </c>
      <c r="O1123" s="1" t="s">
        <v>1087</v>
      </c>
      <c r="P1123" s="1">
        <v>0</v>
      </c>
      <c r="Q1123" s="1" t="s">
        <v>1088</v>
      </c>
      <c r="R1123" s="1" t="s">
        <v>558</v>
      </c>
      <c r="S1123" s="1" t="s">
        <v>662</v>
      </c>
    </row>
    <row r="1124" spans="1:19" s="85" customFormat="1" x14ac:dyDescent="0.25">
      <c r="A1124" s="62">
        <v>41872.026388888888</v>
      </c>
      <c r="B1124" s="63" t="s">
        <v>727</v>
      </c>
      <c r="C1124" s="64">
        <v>1545361</v>
      </c>
      <c r="D1124" s="64">
        <v>42773</v>
      </c>
      <c r="E1124" s="64" t="s">
        <v>689</v>
      </c>
      <c r="F1124" s="65">
        <v>39647</v>
      </c>
      <c r="G1124" s="64" t="s">
        <v>2397</v>
      </c>
      <c r="H1124" s="66">
        <v>540</v>
      </c>
      <c r="I1124" s="64" t="s">
        <v>604</v>
      </c>
      <c r="J1124" s="3">
        <f t="shared" si="34"/>
        <v>486</v>
      </c>
      <c r="K1124" s="3">
        <f t="shared" si="35"/>
        <v>1160.04312</v>
      </c>
      <c r="L1124" s="1">
        <v>2.3869199999999999</v>
      </c>
      <c r="M1124" s="1" t="s">
        <v>1085</v>
      </c>
      <c r="N1124" s="1" t="s">
        <v>1086</v>
      </c>
      <c r="O1124" s="1" t="s">
        <v>1087</v>
      </c>
      <c r="P1124" s="1" t="s">
        <v>1084</v>
      </c>
      <c r="Q1124" s="1">
        <v>0</v>
      </c>
      <c r="R1124" s="1" t="s">
        <v>557</v>
      </c>
      <c r="S1124" s="1" t="s">
        <v>662</v>
      </c>
    </row>
    <row r="1125" spans="1:19" s="85" customFormat="1" x14ac:dyDescent="0.25">
      <c r="A1125" s="62">
        <v>41872.038888888892</v>
      </c>
      <c r="B1125" s="63" t="s">
        <v>2279</v>
      </c>
      <c r="C1125" s="64">
        <v>1017311</v>
      </c>
      <c r="D1125" s="64">
        <v>55155</v>
      </c>
      <c r="E1125" s="64" t="s">
        <v>689</v>
      </c>
      <c r="F1125" s="65">
        <v>36810</v>
      </c>
      <c r="G1125" s="64" t="s">
        <v>1012</v>
      </c>
      <c r="H1125" s="66">
        <v>188</v>
      </c>
      <c r="I1125" s="64" t="s">
        <v>590</v>
      </c>
      <c r="J1125" s="3">
        <f t="shared" si="34"/>
        <v>169.20000000000002</v>
      </c>
      <c r="K1125" s="3">
        <f t="shared" si="35"/>
        <v>590.06097360000001</v>
      </c>
      <c r="L1125" s="1">
        <v>3.487358</v>
      </c>
      <c r="M1125" s="1" t="s">
        <v>1085</v>
      </c>
      <c r="N1125" s="1" t="s">
        <v>1086</v>
      </c>
      <c r="O1125" s="1" t="s">
        <v>1090</v>
      </c>
      <c r="P1125" s="1">
        <v>0</v>
      </c>
      <c r="Q1125" s="1" t="s">
        <v>1088</v>
      </c>
      <c r="R1125" s="1" t="s">
        <v>563</v>
      </c>
      <c r="S1125" s="1" t="s">
        <v>2</v>
      </c>
    </row>
    <row r="1126" spans="1:19" s="85" customFormat="1" x14ac:dyDescent="0.25">
      <c r="A1126" s="62">
        <v>41872.044444444444</v>
      </c>
      <c r="B1126" s="63" t="s">
        <v>711</v>
      </c>
      <c r="C1126" s="64">
        <v>1544955</v>
      </c>
      <c r="D1126" s="64">
        <v>55130</v>
      </c>
      <c r="E1126" s="64" t="s">
        <v>689</v>
      </c>
      <c r="F1126" s="65">
        <v>39158</v>
      </c>
      <c r="G1126" s="64" t="s">
        <v>2398</v>
      </c>
      <c r="H1126" s="66">
        <v>536</v>
      </c>
      <c r="I1126" s="64" t="s">
        <v>591</v>
      </c>
      <c r="J1126" s="3">
        <f t="shared" si="34"/>
        <v>482.40000000000003</v>
      </c>
      <c r="K1126" s="3">
        <f t="shared" si="35"/>
        <v>1830.7398384000001</v>
      </c>
      <c r="L1126" s="1">
        <v>3.7950659999999998</v>
      </c>
      <c r="M1126" s="1" t="s">
        <v>1085</v>
      </c>
      <c r="N1126" s="1" t="s">
        <v>1086</v>
      </c>
      <c r="O1126" s="1" t="s">
        <v>1087</v>
      </c>
      <c r="P1126" s="1">
        <v>0</v>
      </c>
      <c r="Q1126" s="1" t="s">
        <v>1088</v>
      </c>
      <c r="R1126" s="1" t="s">
        <v>563</v>
      </c>
      <c r="S1126" s="1" t="s">
        <v>2</v>
      </c>
    </row>
    <row r="1127" spans="1:19" s="85" customFormat="1" x14ac:dyDescent="0.25">
      <c r="A1127" s="62">
        <v>41872.087500000001</v>
      </c>
      <c r="B1127" s="63" t="s">
        <v>2266</v>
      </c>
      <c r="C1127" s="64">
        <v>1544658</v>
      </c>
      <c r="D1127" s="64">
        <v>53698</v>
      </c>
      <c r="E1127" s="64" t="s">
        <v>689</v>
      </c>
      <c r="F1127" s="65">
        <v>28823</v>
      </c>
      <c r="G1127" s="64" t="s">
        <v>774</v>
      </c>
      <c r="H1127" s="66">
        <v>372</v>
      </c>
      <c r="I1127" s="64" t="s">
        <v>595</v>
      </c>
      <c r="J1127" s="3">
        <f t="shared" si="34"/>
        <v>334.8</v>
      </c>
      <c r="K1127" s="3">
        <f t="shared" si="35"/>
        <v>1101.3158951999999</v>
      </c>
      <c r="L1127" s="1">
        <v>3.2894739999999998</v>
      </c>
      <c r="M1127" s="1" t="s">
        <v>1085</v>
      </c>
      <c r="N1127" s="1" t="s">
        <v>1086</v>
      </c>
      <c r="O1127" s="1" t="s">
        <v>1087</v>
      </c>
      <c r="P1127" s="1" t="s">
        <v>1084</v>
      </c>
      <c r="Q1127" s="1">
        <v>0</v>
      </c>
      <c r="R1127" s="1" t="s">
        <v>561</v>
      </c>
      <c r="S1127" s="1" t="s">
        <v>1092</v>
      </c>
    </row>
    <row r="1128" spans="1:19" s="85" customFormat="1" x14ac:dyDescent="0.25">
      <c r="A1128" s="62">
        <v>41872.129861111112</v>
      </c>
      <c r="B1128" s="63" t="s">
        <v>2257</v>
      </c>
      <c r="C1128" s="64">
        <v>1017159</v>
      </c>
      <c r="D1128" s="64">
        <v>53064</v>
      </c>
      <c r="E1128" s="64" t="s">
        <v>689</v>
      </c>
      <c r="F1128" s="65">
        <v>31420</v>
      </c>
      <c r="G1128" s="64" t="s">
        <v>969</v>
      </c>
      <c r="H1128" s="66">
        <v>155</v>
      </c>
      <c r="I1128" s="64" t="s">
        <v>619</v>
      </c>
      <c r="J1128" s="3">
        <f t="shared" si="34"/>
        <v>139.5</v>
      </c>
      <c r="K1128" s="3">
        <f t="shared" si="35"/>
        <v>769.65511950000007</v>
      </c>
      <c r="L1128" s="1">
        <v>5.5172410000000003</v>
      </c>
      <c r="M1128" s="1" t="s">
        <v>1085</v>
      </c>
      <c r="N1128" s="1" t="s">
        <v>1089</v>
      </c>
      <c r="O1128" s="1" t="s">
        <v>1087</v>
      </c>
      <c r="P1128" s="1">
        <v>0</v>
      </c>
      <c r="Q1128" s="1" t="s">
        <v>1088</v>
      </c>
      <c r="R1128" s="1" t="s">
        <v>561</v>
      </c>
      <c r="S1128" s="1" t="s">
        <v>1092</v>
      </c>
    </row>
    <row r="1129" spans="1:19" s="85" customFormat="1" x14ac:dyDescent="0.25">
      <c r="A1129" s="62">
        <v>41872.151388888888</v>
      </c>
      <c r="B1129" s="63" t="s">
        <v>2274</v>
      </c>
      <c r="C1129" s="64">
        <v>1017323</v>
      </c>
      <c r="D1129" s="64">
        <v>41325</v>
      </c>
      <c r="E1129" s="64" t="s">
        <v>689</v>
      </c>
      <c r="F1129" s="65">
        <v>35370</v>
      </c>
      <c r="G1129" s="64" t="s">
        <v>690</v>
      </c>
      <c r="H1129" s="66">
        <v>1112</v>
      </c>
      <c r="I1129" s="64" t="s">
        <v>591</v>
      </c>
      <c r="J1129" s="3">
        <f t="shared" si="34"/>
        <v>1000.8000000000001</v>
      </c>
      <c r="K1129" s="3">
        <f t="shared" si="35"/>
        <v>2334.2268888000003</v>
      </c>
      <c r="L1129" s="1">
        <v>2.3323610000000001</v>
      </c>
      <c r="M1129" s="1" t="s">
        <v>1085</v>
      </c>
      <c r="N1129" s="1" t="s">
        <v>1086</v>
      </c>
      <c r="O1129" s="1" t="s">
        <v>1087</v>
      </c>
      <c r="P1129" s="1" t="s">
        <v>1084</v>
      </c>
      <c r="Q1129" s="1">
        <v>0</v>
      </c>
      <c r="R1129" s="1" t="s">
        <v>557</v>
      </c>
      <c r="S1129" s="1" t="s">
        <v>662</v>
      </c>
    </row>
    <row r="1130" spans="1:19" s="85" customFormat="1" x14ac:dyDescent="0.25">
      <c r="A1130" s="62">
        <v>41872.152083333334</v>
      </c>
      <c r="B1130" s="63" t="s">
        <v>691</v>
      </c>
      <c r="C1130" s="64">
        <v>1545938</v>
      </c>
      <c r="D1130" s="64">
        <v>52655</v>
      </c>
      <c r="E1130" s="64" t="s">
        <v>689</v>
      </c>
      <c r="F1130" s="65">
        <v>36696</v>
      </c>
      <c r="G1130" s="64" t="s">
        <v>976</v>
      </c>
      <c r="H1130" s="66">
        <v>99</v>
      </c>
      <c r="I1130" s="64" t="s">
        <v>604</v>
      </c>
      <c r="J1130" s="3">
        <f t="shared" si="34"/>
        <v>89.100000000000009</v>
      </c>
      <c r="K1130" s="3">
        <f t="shared" si="35"/>
        <v>311.97474</v>
      </c>
      <c r="L1130" s="1">
        <v>3.5013999999999998</v>
      </c>
      <c r="M1130" s="1" t="s">
        <v>1085</v>
      </c>
      <c r="N1130" s="1" t="s">
        <v>1089</v>
      </c>
      <c r="O1130" s="1" t="s">
        <v>1087</v>
      </c>
      <c r="P1130" s="1">
        <v>0</v>
      </c>
      <c r="Q1130" s="1" t="s">
        <v>1088</v>
      </c>
      <c r="R1130" s="1" t="s">
        <v>565</v>
      </c>
      <c r="S1130" s="1" t="s">
        <v>4</v>
      </c>
    </row>
    <row r="1131" spans="1:19" s="85" customFormat="1" x14ac:dyDescent="0.25">
      <c r="A1131" s="62">
        <v>41872.159722222219</v>
      </c>
      <c r="B1131" s="63" t="s">
        <v>2262</v>
      </c>
      <c r="C1131" s="64">
        <v>1017328</v>
      </c>
      <c r="D1131" s="64">
        <v>55565</v>
      </c>
      <c r="E1131" s="64" t="s">
        <v>689</v>
      </c>
      <c r="F1131" s="65">
        <v>38956</v>
      </c>
      <c r="G1131" s="64" t="s">
        <v>2373</v>
      </c>
      <c r="H1131" s="66">
        <v>202</v>
      </c>
      <c r="I1131" s="64" t="s">
        <v>591</v>
      </c>
      <c r="J1131" s="3">
        <f t="shared" si="34"/>
        <v>181.8</v>
      </c>
      <c r="K1131" s="3">
        <f t="shared" si="35"/>
        <v>526.34626920000005</v>
      </c>
      <c r="L1131" s="1">
        <v>2.895194</v>
      </c>
      <c r="M1131" s="1" t="s">
        <v>1085</v>
      </c>
      <c r="N1131" s="1" t="s">
        <v>1089</v>
      </c>
      <c r="O1131" s="1" t="s">
        <v>1087</v>
      </c>
      <c r="P1131" s="1">
        <v>0</v>
      </c>
      <c r="Q1131" s="1" t="s">
        <v>1088</v>
      </c>
      <c r="R1131" s="1" t="s">
        <v>566</v>
      </c>
      <c r="S1131" s="1" t="s">
        <v>4</v>
      </c>
    </row>
    <row r="1132" spans="1:19" s="85" customFormat="1" x14ac:dyDescent="0.25">
      <c r="A1132" s="62">
        <v>41872.161111111112</v>
      </c>
      <c r="B1132" s="63" t="s">
        <v>2279</v>
      </c>
      <c r="C1132" s="64">
        <v>1546180</v>
      </c>
      <c r="D1132" s="64" t="s">
        <v>2399</v>
      </c>
      <c r="E1132" s="64" t="s">
        <v>689</v>
      </c>
      <c r="F1132" s="65">
        <v>33990</v>
      </c>
      <c r="G1132" s="64" t="s">
        <v>895</v>
      </c>
      <c r="H1132" s="66">
        <v>235</v>
      </c>
      <c r="I1132" s="64" t="s">
        <v>597</v>
      </c>
      <c r="J1132" s="3">
        <f t="shared" si="34"/>
        <v>211.5</v>
      </c>
      <c r="K1132" s="3">
        <f t="shared" si="35"/>
        <v>834.64879500000006</v>
      </c>
      <c r="L1132" s="1">
        <v>3.9463300000000001</v>
      </c>
      <c r="M1132" s="1" t="s">
        <v>1085</v>
      </c>
      <c r="N1132" s="1" t="s">
        <v>1086</v>
      </c>
      <c r="O1132" s="1" t="s">
        <v>1090</v>
      </c>
      <c r="P1132" s="1">
        <v>0</v>
      </c>
      <c r="Q1132" s="1" t="s">
        <v>1088</v>
      </c>
      <c r="R1132" s="1" t="s">
        <v>563</v>
      </c>
      <c r="S1132" s="1" t="s">
        <v>2</v>
      </c>
    </row>
    <row r="1133" spans="1:19" s="85" customFormat="1" x14ac:dyDescent="0.25">
      <c r="A1133" s="62">
        <v>41872.161111111112</v>
      </c>
      <c r="B1133" s="63" t="s">
        <v>709</v>
      </c>
      <c r="C1133" s="64">
        <v>1529300</v>
      </c>
      <c r="D1133" s="64">
        <v>52655</v>
      </c>
      <c r="E1133" s="64" t="s">
        <v>689</v>
      </c>
      <c r="F1133" s="65">
        <v>36694</v>
      </c>
      <c r="G1133" s="64" t="s">
        <v>977</v>
      </c>
      <c r="H1133" s="66">
        <v>240</v>
      </c>
      <c r="I1133" s="64" t="s">
        <v>592</v>
      </c>
      <c r="J1133" s="3">
        <f t="shared" si="34"/>
        <v>216</v>
      </c>
      <c r="K1133" s="3">
        <f t="shared" si="35"/>
        <v>756.30239999999992</v>
      </c>
      <c r="L1133" s="1">
        <v>3.5013999999999998</v>
      </c>
      <c r="M1133" s="1" t="s">
        <v>1085</v>
      </c>
      <c r="N1133" s="1" t="s">
        <v>1089</v>
      </c>
      <c r="O1133" s="1" t="s">
        <v>1087</v>
      </c>
      <c r="P1133" s="1">
        <v>0</v>
      </c>
      <c r="Q1133" s="1" t="s">
        <v>1088</v>
      </c>
      <c r="R1133" s="1" t="s">
        <v>565</v>
      </c>
      <c r="S1133" s="1" t="s">
        <v>4</v>
      </c>
    </row>
    <row r="1134" spans="1:19" s="85" customFormat="1" x14ac:dyDescent="0.25">
      <c r="A1134" s="62">
        <v>41872.166666666664</v>
      </c>
      <c r="B1134" s="63" t="s">
        <v>748</v>
      </c>
      <c r="C1134" s="64">
        <v>1017319</v>
      </c>
      <c r="D1134" s="64">
        <v>55491</v>
      </c>
      <c r="E1134" s="64" t="s">
        <v>689</v>
      </c>
      <c r="F1134" s="65">
        <v>38494</v>
      </c>
      <c r="G1134" s="64" t="s">
        <v>895</v>
      </c>
      <c r="H1134" s="66">
        <v>431</v>
      </c>
      <c r="I1134" s="64" t="s">
        <v>590</v>
      </c>
      <c r="J1134" s="3">
        <f t="shared" si="34"/>
        <v>387.90000000000003</v>
      </c>
      <c r="K1134" s="3">
        <f t="shared" si="35"/>
        <v>1564.1128782000001</v>
      </c>
      <c r="L1134" s="1">
        <v>4.0322579999999997</v>
      </c>
      <c r="M1134" s="1" t="s">
        <v>1085</v>
      </c>
      <c r="N1134" s="1" t="s">
        <v>1089</v>
      </c>
      <c r="O1134" s="1" t="s">
        <v>1087</v>
      </c>
      <c r="P1134" s="1" t="s">
        <v>1084</v>
      </c>
      <c r="Q1134" s="1">
        <v>0</v>
      </c>
      <c r="R1134" s="1" t="s">
        <v>561</v>
      </c>
      <c r="S1134" s="1" t="s">
        <v>1092</v>
      </c>
    </row>
    <row r="1135" spans="1:19" s="85" customFormat="1" x14ac:dyDescent="0.25">
      <c r="A1135" s="62">
        <v>41872.167361111111</v>
      </c>
      <c r="B1135" s="63" t="s">
        <v>2252</v>
      </c>
      <c r="C1135" s="64">
        <v>1546326</v>
      </c>
      <c r="D1135" s="64">
        <v>51356</v>
      </c>
      <c r="E1135" s="64" t="s">
        <v>689</v>
      </c>
      <c r="F1135" s="65">
        <v>39569</v>
      </c>
      <c r="G1135" s="64" t="s">
        <v>2338</v>
      </c>
      <c r="H1135" s="66">
        <v>227</v>
      </c>
      <c r="I1135" s="64" t="s">
        <v>1059</v>
      </c>
      <c r="J1135" s="3">
        <f t="shared" si="34"/>
        <v>204.3</v>
      </c>
      <c r="K1135" s="3">
        <f t="shared" si="35"/>
        <v>823.79030939999996</v>
      </c>
      <c r="L1135" s="1">
        <v>4.0322579999999997</v>
      </c>
      <c r="M1135" s="1" t="s">
        <v>1085</v>
      </c>
      <c r="N1135" s="1" t="s">
        <v>1089</v>
      </c>
      <c r="O1135" s="1" t="s">
        <v>1087</v>
      </c>
      <c r="P1135" s="1">
        <v>0</v>
      </c>
      <c r="Q1135" s="1" t="s">
        <v>1088</v>
      </c>
      <c r="R1135" s="1" t="s">
        <v>561</v>
      </c>
      <c r="S1135" s="1" t="s">
        <v>1092</v>
      </c>
    </row>
    <row r="1136" spans="1:19" s="85" customFormat="1" x14ac:dyDescent="0.25">
      <c r="A1136" s="62">
        <v>41872.171527777777</v>
      </c>
      <c r="B1136" s="63" t="s">
        <v>702</v>
      </c>
      <c r="C1136" s="64">
        <v>1017339</v>
      </c>
      <c r="D1136" s="64">
        <v>55156</v>
      </c>
      <c r="E1136" s="64" t="s">
        <v>689</v>
      </c>
      <c r="F1136" s="65">
        <v>36819</v>
      </c>
      <c r="G1136" s="64" t="s">
        <v>895</v>
      </c>
      <c r="H1136" s="66">
        <v>335</v>
      </c>
      <c r="I1136" s="64" t="s">
        <v>590</v>
      </c>
      <c r="J1136" s="3">
        <f t="shared" si="34"/>
        <v>301.5</v>
      </c>
      <c r="K1136" s="3">
        <f t="shared" si="35"/>
        <v>1051.438437</v>
      </c>
      <c r="L1136" s="1">
        <v>3.487358</v>
      </c>
      <c r="M1136" s="1" t="s">
        <v>1085</v>
      </c>
      <c r="N1136" s="1" t="s">
        <v>1086</v>
      </c>
      <c r="O1136" s="1" t="s">
        <v>1090</v>
      </c>
      <c r="P1136" s="1">
        <v>0</v>
      </c>
      <c r="Q1136" s="1" t="s">
        <v>1088</v>
      </c>
      <c r="R1136" s="1" t="s">
        <v>563</v>
      </c>
      <c r="S1136" s="1" t="s">
        <v>2</v>
      </c>
    </row>
    <row r="1137" spans="1:19" s="85" customFormat="1" x14ac:dyDescent="0.25">
      <c r="A1137" s="62">
        <v>41872.209722222222</v>
      </c>
      <c r="B1137" s="63" t="s">
        <v>719</v>
      </c>
      <c r="C1137" s="64">
        <v>1544899</v>
      </c>
      <c r="D1137" s="64" t="s">
        <v>391</v>
      </c>
      <c r="E1137" s="64" t="s">
        <v>689</v>
      </c>
      <c r="F1137" s="65">
        <v>34207</v>
      </c>
      <c r="G1137" s="64" t="s">
        <v>690</v>
      </c>
      <c r="H1137" s="66">
        <v>713</v>
      </c>
      <c r="I1137" s="64" t="s">
        <v>592</v>
      </c>
      <c r="J1137" s="3">
        <f t="shared" si="34"/>
        <v>641.70000000000005</v>
      </c>
      <c r="K1137" s="3">
        <f t="shared" si="35"/>
        <v>2690.5659624000004</v>
      </c>
      <c r="L1137" s="1">
        <v>4.1928720000000004</v>
      </c>
      <c r="M1137" s="1" t="s">
        <v>10</v>
      </c>
      <c r="N1137" s="1" t="s">
        <v>1089</v>
      </c>
      <c r="O1137" s="1" t="s">
        <v>1090</v>
      </c>
      <c r="P1137" s="1" t="s">
        <v>1084</v>
      </c>
      <c r="Q1137" s="1">
        <v>0</v>
      </c>
      <c r="R1137" s="1" t="s">
        <v>561</v>
      </c>
      <c r="S1137" s="1" t="s">
        <v>1092</v>
      </c>
    </row>
    <row r="1138" spans="1:19" s="85" customFormat="1" x14ac:dyDescent="0.25">
      <c r="A1138" s="62">
        <v>41872.231944444444</v>
      </c>
      <c r="B1138" s="63" t="s">
        <v>714</v>
      </c>
      <c r="C1138" s="64">
        <v>1544891</v>
      </c>
      <c r="D1138" s="64">
        <v>53064</v>
      </c>
      <c r="E1138" s="64" t="s">
        <v>689</v>
      </c>
      <c r="F1138" s="65">
        <v>39493</v>
      </c>
      <c r="G1138" s="64" t="s">
        <v>2382</v>
      </c>
      <c r="H1138" s="66">
        <v>611</v>
      </c>
      <c r="I1138" s="64" t="s">
        <v>604</v>
      </c>
      <c r="J1138" s="3">
        <f t="shared" si="34"/>
        <v>549.9</v>
      </c>
      <c r="K1138" s="3">
        <f t="shared" si="35"/>
        <v>3033.9308258999999</v>
      </c>
      <c r="L1138" s="1">
        <v>5.5172410000000003</v>
      </c>
      <c r="M1138" s="1" t="s">
        <v>1085</v>
      </c>
      <c r="N1138" s="1" t="s">
        <v>1089</v>
      </c>
      <c r="O1138" s="1" t="s">
        <v>1087</v>
      </c>
      <c r="P1138" s="1">
        <v>0</v>
      </c>
      <c r="Q1138" s="1" t="s">
        <v>1088</v>
      </c>
      <c r="R1138" s="1" t="s">
        <v>561</v>
      </c>
      <c r="S1138" s="1" t="s">
        <v>1092</v>
      </c>
    </row>
    <row r="1139" spans="1:19" s="85" customFormat="1" x14ac:dyDescent="0.25">
      <c r="A1139" s="62">
        <v>41872.246527777781</v>
      </c>
      <c r="B1139" s="63" t="s">
        <v>740</v>
      </c>
      <c r="C1139" s="64">
        <v>1545102</v>
      </c>
      <c r="D1139" s="64">
        <v>55488</v>
      </c>
      <c r="E1139" s="64" t="s">
        <v>689</v>
      </c>
      <c r="F1139" s="65">
        <v>39529</v>
      </c>
      <c r="G1139" s="64" t="s">
        <v>895</v>
      </c>
      <c r="H1139" s="66">
        <v>494</v>
      </c>
      <c r="I1139" s="64" t="s">
        <v>597</v>
      </c>
      <c r="J1139" s="3">
        <f t="shared" si="34"/>
        <v>444.6</v>
      </c>
      <c r="K1139" s="3">
        <f t="shared" si="35"/>
        <v>1937.2546908000002</v>
      </c>
      <c r="L1139" s="1">
        <v>4.3572980000000001</v>
      </c>
      <c r="M1139" s="1" t="s">
        <v>10</v>
      </c>
      <c r="N1139" s="1" t="s">
        <v>1089</v>
      </c>
      <c r="O1139" s="1" t="s">
        <v>1090</v>
      </c>
      <c r="P1139" s="1" t="s">
        <v>1084</v>
      </c>
      <c r="Q1139" s="1">
        <v>0</v>
      </c>
      <c r="R1139" s="1" t="s">
        <v>561</v>
      </c>
      <c r="S1139" s="1" t="s">
        <v>1092</v>
      </c>
    </row>
    <row r="1140" spans="1:19" s="85" customFormat="1" x14ac:dyDescent="0.25">
      <c r="A1140" s="62">
        <v>41872.249305555553</v>
      </c>
      <c r="B1140" s="63" t="s">
        <v>2279</v>
      </c>
      <c r="C1140" s="64">
        <v>1546181</v>
      </c>
      <c r="D1140" s="64" t="s">
        <v>2399</v>
      </c>
      <c r="E1140" s="64" t="s">
        <v>689</v>
      </c>
      <c r="F1140" s="65">
        <v>33990</v>
      </c>
      <c r="G1140" s="64" t="s">
        <v>895</v>
      </c>
      <c r="H1140" s="66">
        <v>130</v>
      </c>
      <c r="I1140" s="64" t="s">
        <v>597</v>
      </c>
      <c r="J1140" s="3">
        <f t="shared" si="34"/>
        <v>117</v>
      </c>
      <c r="K1140" s="3">
        <f t="shared" si="35"/>
        <v>461.72061000000002</v>
      </c>
      <c r="L1140" s="1">
        <v>3.9463300000000001</v>
      </c>
      <c r="M1140" s="1" t="s">
        <v>1085</v>
      </c>
      <c r="N1140" s="1" t="s">
        <v>1086</v>
      </c>
      <c r="O1140" s="1" t="s">
        <v>1090</v>
      </c>
      <c r="P1140" s="1">
        <v>0</v>
      </c>
      <c r="Q1140" s="1" t="s">
        <v>1088</v>
      </c>
      <c r="R1140" s="1" t="s">
        <v>563</v>
      </c>
      <c r="S1140" s="1" t="s">
        <v>2</v>
      </c>
    </row>
    <row r="1141" spans="1:19" s="85" customFormat="1" x14ac:dyDescent="0.25">
      <c r="A1141" s="62">
        <v>41872.270833333336</v>
      </c>
      <c r="B1141" s="63" t="s">
        <v>725</v>
      </c>
      <c r="C1141" s="64">
        <v>1017307</v>
      </c>
      <c r="D1141" s="64">
        <v>55183</v>
      </c>
      <c r="E1141" s="64" t="s">
        <v>689</v>
      </c>
      <c r="F1141" s="65">
        <v>38009</v>
      </c>
      <c r="G1141" s="64" t="s">
        <v>827</v>
      </c>
      <c r="H1141" s="66">
        <v>819</v>
      </c>
      <c r="I1141" s="64" t="s">
        <v>591</v>
      </c>
      <c r="J1141" s="3">
        <f t="shared" si="34"/>
        <v>737.1</v>
      </c>
      <c r="K1141" s="3">
        <f t="shared" si="35"/>
        <v>2953.7167023000002</v>
      </c>
      <c r="L1141" s="1">
        <v>4.0072130000000001</v>
      </c>
      <c r="M1141" s="1" t="s">
        <v>1085</v>
      </c>
      <c r="N1141" s="1" t="s">
        <v>1089</v>
      </c>
      <c r="O1141" s="1" t="s">
        <v>1087</v>
      </c>
      <c r="P1141" s="1" t="s">
        <v>1084</v>
      </c>
      <c r="Q1141" s="1">
        <v>0</v>
      </c>
      <c r="R1141" s="1" t="s">
        <v>563</v>
      </c>
      <c r="S1141" s="1" t="s">
        <v>2</v>
      </c>
    </row>
    <row r="1142" spans="1:19" s="85" customFormat="1" x14ac:dyDescent="0.25">
      <c r="A1142" s="62">
        <v>41872.286805555559</v>
      </c>
      <c r="B1142" s="63" t="s">
        <v>2265</v>
      </c>
      <c r="C1142" s="64">
        <v>1545976</v>
      </c>
      <c r="D1142" s="64">
        <v>53064</v>
      </c>
      <c r="E1142" s="64" t="s">
        <v>689</v>
      </c>
      <c r="F1142" s="65">
        <v>36243</v>
      </c>
      <c r="G1142" s="64" t="s">
        <v>699</v>
      </c>
      <c r="H1142" s="66">
        <v>160</v>
      </c>
      <c r="I1142" s="64" t="s">
        <v>595</v>
      </c>
      <c r="J1142" s="3">
        <f t="shared" si="34"/>
        <v>144</v>
      </c>
      <c r="K1142" s="3">
        <f t="shared" si="35"/>
        <v>794.48270400000001</v>
      </c>
      <c r="L1142" s="1">
        <v>5.5172410000000003</v>
      </c>
      <c r="M1142" s="1" t="s">
        <v>1085</v>
      </c>
      <c r="N1142" s="1" t="s">
        <v>1089</v>
      </c>
      <c r="O1142" s="1" t="s">
        <v>1087</v>
      </c>
      <c r="P1142" s="1">
        <v>0</v>
      </c>
      <c r="Q1142" s="1" t="s">
        <v>1088</v>
      </c>
      <c r="R1142" s="1" t="s">
        <v>561</v>
      </c>
      <c r="S1142" s="1" t="s">
        <v>1092</v>
      </c>
    </row>
    <row r="1143" spans="1:19" s="85" customFormat="1" x14ac:dyDescent="0.25">
      <c r="A1143" s="62">
        <v>41872.292361111111</v>
      </c>
      <c r="B1143" s="63" t="s">
        <v>715</v>
      </c>
      <c r="C1143" s="64">
        <v>1017237</v>
      </c>
      <c r="D1143" s="64">
        <v>54336</v>
      </c>
      <c r="E1143" s="64" t="s">
        <v>689</v>
      </c>
      <c r="F1143" s="65">
        <v>36210</v>
      </c>
      <c r="G1143" s="64" t="s">
        <v>880</v>
      </c>
      <c r="H1143" s="66">
        <v>161</v>
      </c>
      <c r="I1143" s="64" t="s">
        <v>591</v>
      </c>
      <c r="J1143" s="3">
        <f t="shared" si="34"/>
        <v>144.9</v>
      </c>
      <c r="K1143" s="3">
        <f t="shared" si="35"/>
        <v>813.13127280000015</v>
      </c>
      <c r="L1143" s="1">
        <v>5.6116720000000004</v>
      </c>
      <c r="M1143" s="1" t="s">
        <v>1091</v>
      </c>
      <c r="N1143" s="1" t="s">
        <v>1086</v>
      </c>
      <c r="O1143" s="1" t="s">
        <v>1090</v>
      </c>
      <c r="P1143" s="1" t="s">
        <v>1084</v>
      </c>
      <c r="Q1143" s="1">
        <v>0</v>
      </c>
      <c r="R1143" s="1" t="s">
        <v>562</v>
      </c>
      <c r="S1143" s="1" t="s">
        <v>1092</v>
      </c>
    </row>
    <row r="1144" spans="1:19" s="85" customFormat="1" x14ac:dyDescent="0.25">
      <c r="A1144" s="62">
        <v>41872.300000000003</v>
      </c>
      <c r="B1144" s="63" t="s">
        <v>2273</v>
      </c>
      <c r="C1144" s="64">
        <v>1544992</v>
      </c>
      <c r="D1144" s="64">
        <v>54512</v>
      </c>
      <c r="E1144" s="64" t="s">
        <v>689</v>
      </c>
      <c r="F1144" s="65">
        <v>36585</v>
      </c>
      <c r="G1144" s="64" t="s">
        <v>827</v>
      </c>
      <c r="H1144" s="66">
        <v>348</v>
      </c>
      <c r="I1144" s="64" t="s">
        <v>592</v>
      </c>
      <c r="J1144" s="3">
        <f t="shared" si="34"/>
        <v>313.2</v>
      </c>
      <c r="K1144" s="3">
        <f t="shared" si="35"/>
        <v>1160.0000927999999</v>
      </c>
      <c r="L1144" s="1">
        <v>3.7037040000000001</v>
      </c>
      <c r="M1144" s="1" t="s">
        <v>1085</v>
      </c>
      <c r="N1144" s="1" t="s">
        <v>1089</v>
      </c>
      <c r="O1144" s="1" t="s">
        <v>1087</v>
      </c>
      <c r="P1144" s="1" t="s">
        <v>1084</v>
      </c>
      <c r="Q1144" s="1">
        <v>0</v>
      </c>
      <c r="R1144" s="1" t="s">
        <v>559</v>
      </c>
      <c r="S1144" s="1" t="s">
        <v>2</v>
      </c>
    </row>
    <row r="1145" spans="1:19" s="85" customFormat="1" x14ac:dyDescent="0.25">
      <c r="A1145" s="62">
        <v>41872.307638888888</v>
      </c>
      <c r="B1145" s="63" t="s">
        <v>707</v>
      </c>
      <c r="C1145" s="64">
        <v>1017204</v>
      </c>
      <c r="D1145" s="64">
        <v>43876</v>
      </c>
      <c r="E1145" s="64" t="s">
        <v>689</v>
      </c>
      <c r="F1145" s="65">
        <v>39403</v>
      </c>
      <c r="G1145" s="64" t="s">
        <v>2331</v>
      </c>
      <c r="H1145" s="66">
        <v>430</v>
      </c>
      <c r="I1145" s="64" t="s">
        <v>604</v>
      </c>
      <c r="J1145" s="3">
        <f t="shared" si="34"/>
        <v>387</v>
      </c>
      <c r="K1145" s="3">
        <f t="shared" si="35"/>
        <v>1675.324548</v>
      </c>
      <c r="L1145" s="1">
        <v>4.3290040000000003</v>
      </c>
      <c r="M1145" s="1" t="s">
        <v>1085</v>
      </c>
      <c r="N1145" s="1" t="s">
        <v>1086</v>
      </c>
      <c r="O1145" s="1" t="s">
        <v>1087</v>
      </c>
      <c r="P1145" s="1">
        <v>0</v>
      </c>
      <c r="Q1145" s="1" t="s">
        <v>1088</v>
      </c>
      <c r="R1145" s="1" t="s">
        <v>558</v>
      </c>
      <c r="S1145" s="1" t="s">
        <v>662</v>
      </c>
    </row>
    <row r="1146" spans="1:19" s="85" customFormat="1" x14ac:dyDescent="0.25">
      <c r="A1146" s="62">
        <v>41872.308333333334</v>
      </c>
      <c r="B1146" s="63" t="s">
        <v>776</v>
      </c>
      <c r="C1146" s="64">
        <v>1544277</v>
      </c>
      <c r="D1146" s="64">
        <v>55795</v>
      </c>
      <c r="E1146" s="64" t="s">
        <v>689</v>
      </c>
      <c r="F1146" s="65">
        <v>39675</v>
      </c>
      <c r="G1146" s="64" t="s">
        <v>895</v>
      </c>
      <c r="H1146" s="66">
        <v>545</v>
      </c>
      <c r="I1146" s="64" t="s">
        <v>590</v>
      </c>
      <c r="J1146" s="3">
        <f t="shared" si="34"/>
        <v>490.5</v>
      </c>
      <c r="K1146" s="3">
        <f t="shared" si="35"/>
        <v>2043.7501635000001</v>
      </c>
      <c r="L1146" s="1">
        <v>4.1666670000000003</v>
      </c>
      <c r="M1146" s="1" t="s">
        <v>1085</v>
      </c>
      <c r="N1146" s="1" t="s">
        <v>1086</v>
      </c>
      <c r="O1146" s="1" t="s">
        <v>1087</v>
      </c>
      <c r="P1146" s="1" t="s">
        <v>1084</v>
      </c>
      <c r="Q1146" s="1">
        <v>0</v>
      </c>
      <c r="R1146" s="1" t="s">
        <v>678</v>
      </c>
      <c r="S1146" s="1" t="s">
        <v>1092</v>
      </c>
    </row>
    <row r="1147" spans="1:19" s="85" customFormat="1" x14ac:dyDescent="0.25">
      <c r="A1147" s="62">
        <v>41872.310416666667</v>
      </c>
      <c r="B1147" s="63" t="s">
        <v>2266</v>
      </c>
      <c r="C1147" s="64">
        <v>1546038</v>
      </c>
      <c r="D1147" s="64">
        <v>51064</v>
      </c>
      <c r="E1147" s="64" t="s">
        <v>689</v>
      </c>
      <c r="F1147" s="65" t="s">
        <v>637</v>
      </c>
      <c r="G1147" s="64" t="s">
        <v>774</v>
      </c>
      <c r="H1147" s="66">
        <v>521</v>
      </c>
      <c r="I1147" s="64" t="s">
        <v>595</v>
      </c>
      <c r="J1147" s="3">
        <f t="shared" si="34"/>
        <v>468.90000000000003</v>
      </c>
      <c r="K1147" s="3">
        <f t="shared" si="35"/>
        <v>1387.2781620000001</v>
      </c>
      <c r="L1147" s="1">
        <v>2.95858</v>
      </c>
      <c r="M1147" s="1" t="s">
        <v>10</v>
      </c>
      <c r="N1147" s="1" t="s">
        <v>1086</v>
      </c>
      <c r="O1147" s="1" t="s">
        <v>1090</v>
      </c>
      <c r="P1147" s="1">
        <v>0</v>
      </c>
      <c r="Q1147" s="1" t="s">
        <v>1088</v>
      </c>
      <c r="R1147" s="1" t="s">
        <v>561</v>
      </c>
      <c r="S1147" s="1" t="s">
        <v>1092</v>
      </c>
    </row>
    <row r="1148" spans="1:19" s="85" customFormat="1" x14ac:dyDescent="0.25">
      <c r="A1148" s="62">
        <v>41872.337500000001</v>
      </c>
      <c r="B1148" s="63" t="s">
        <v>691</v>
      </c>
      <c r="C1148" s="64">
        <v>1546023</v>
      </c>
      <c r="D1148" s="64" t="s">
        <v>2375</v>
      </c>
      <c r="E1148" s="64" t="s">
        <v>689</v>
      </c>
      <c r="F1148" s="65">
        <v>39466</v>
      </c>
      <c r="G1148" s="64" t="s">
        <v>895</v>
      </c>
      <c r="H1148" s="66">
        <v>111</v>
      </c>
      <c r="I1148" s="64" t="s">
        <v>597</v>
      </c>
      <c r="J1148" s="3">
        <f t="shared" si="34"/>
        <v>99.9</v>
      </c>
      <c r="K1148" s="3">
        <f t="shared" si="35"/>
        <v>233.00286390000002</v>
      </c>
      <c r="L1148" s="1">
        <v>2.3323610000000001</v>
      </c>
      <c r="M1148" s="1" t="s">
        <v>1085</v>
      </c>
      <c r="N1148" s="1" t="s">
        <v>1086</v>
      </c>
      <c r="O1148" s="1" t="s">
        <v>1087</v>
      </c>
      <c r="P1148" s="1" t="s">
        <v>1084</v>
      </c>
      <c r="Q1148" s="1">
        <v>0</v>
      </c>
      <c r="R1148" s="1" t="s">
        <v>557</v>
      </c>
      <c r="S1148" s="1" t="s">
        <v>662</v>
      </c>
    </row>
    <row r="1149" spans="1:19" s="85" customFormat="1" x14ac:dyDescent="0.25">
      <c r="A1149" s="62">
        <v>41872.355555555558</v>
      </c>
      <c r="B1149" s="63" t="s">
        <v>748</v>
      </c>
      <c r="C1149" s="64">
        <v>1017338</v>
      </c>
      <c r="D1149" s="64">
        <v>54653</v>
      </c>
      <c r="E1149" s="64" t="s">
        <v>689</v>
      </c>
      <c r="F1149" s="65">
        <v>34629</v>
      </c>
      <c r="G1149" s="64" t="s">
        <v>895</v>
      </c>
      <c r="H1149" s="66">
        <v>412</v>
      </c>
      <c r="I1149" s="64" t="s">
        <v>590</v>
      </c>
      <c r="J1149" s="3">
        <f t="shared" si="34"/>
        <v>370.8</v>
      </c>
      <c r="K1149" s="3">
        <f t="shared" si="35"/>
        <v>1615.6860984</v>
      </c>
      <c r="L1149" s="1">
        <v>4.3572980000000001</v>
      </c>
      <c r="M1149" s="1" t="s">
        <v>10</v>
      </c>
      <c r="N1149" s="1" t="s">
        <v>1089</v>
      </c>
      <c r="O1149" s="1" t="s">
        <v>1090</v>
      </c>
      <c r="P1149" s="1" t="s">
        <v>1084</v>
      </c>
      <c r="Q1149" s="1">
        <v>0</v>
      </c>
      <c r="R1149" s="1" t="s">
        <v>561</v>
      </c>
      <c r="S1149" s="1" t="s">
        <v>1092</v>
      </c>
    </row>
    <row r="1150" spans="1:19" s="85" customFormat="1" x14ac:dyDescent="0.25">
      <c r="A1150" s="62">
        <v>41872.385416666664</v>
      </c>
      <c r="B1150" s="63" t="s">
        <v>2315</v>
      </c>
      <c r="C1150" s="64">
        <v>1017167</v>
      </c>
      <c r="D1150" s="64">
        <v>51356</v>
      </c>
      <c r="E1150" s="64" t="s">
        <v>689</v>
      </c>
      <c r="F1150" s="65" t="s">
        <v>598</v>
      </c>
      <c r="G1150" s="64" t="s">
        <v>817</v>
      </c>
      <c r="H1150" s="66">
        <v>1115</v>
      </c>
      <c r="I1150" s="64" t="s">
        <v>595</v>
      </c>
      <c r="J1150" s="3">
        <f t="shared" si="34"/>
        <v>1003.5</v>
      </c>
      <c r="K1150" s="3">
        <f t="shared" si="35"/>
        <v>4046.3709029999995</v>
      </c>
      <c r="L1150" s="1">
        <v>4.0322579999999997</v>
      </c>
      <c r="M1150" s="1" t="s">
        <v>1085</v>
      </c>
      <c r="N1150" s="1" t="s">
        <v>1089</v>
      </c>
      <c r="O1150" s="1" t="s">
        <v>1087</v>
      </c>
      <c r="P1150" s="1">
        <v>0</v>
      </c>
      <c r="Q1150" s="1" t="s">
        <v>1088</v>
      </c>
      <c r="R1150" s="1" t="s">
        <v>561</v>
      </c>
      <c r="S1150" s="1" t="s">
        <v>1092</v>
      </c>
    </row>
    <row r="1151" spans="1:19" s="85" customFormat="1" x14ac:dyDescent="0.25">
      <c r="A1151" s="62">
        <v>41872.401388888888</v>
      </c>
      <c r="B1151" s="63" t="s">
        <v>2279</v>
      </c>
      <c r="C1151" s="64">
        <v>1546024</v>
      </c>
      <c r="D1151" s="64">
        <v>43778</v>
      </c>
      <c r="E1151" s="64" t="s">
        <v>689</v>
      </c>
      <c r="F1151" s="65" t="s">
        <v>753</v>
      </c>
      <c r="G1151" s="64" t="s">
        <v>754</v>
      </c>
      <c r="H1151" s="66">
        <v>225</v>
      </c>
      <c r="I1151" s="64" t="s">
        <v>590</v>
      </c>
      <c r="J1151" s="3">
        <f t="shared" si="34"/>
        <v>202.5</v>
      </c>
      <c r="K1151" s="3">
        <f t="shared" si="35"/>
        <v>459.18373500000001</v>
      </c>
      <c r="L1151" s="1">
        <v>2.2675740000000002</v>
      </c>
      <c r="M1151" s="1" t="s">
        <v>1085</v>
      </c>
      <c r="N1151" s="1" t="s">
        <v>1086</v>
      </c>
      <c r="O1151" s="1" t="s">
        <v>1087</v>
      </c>
      <c r="P1151" s="1">
        <v>0</v>
      </c>
      <c r="Q1151" s="1" t="s">
        <v>1088</v>
      </c>
      <c r="R1151" s="1" t="s">
        <v>557</v>
      </c>
      <c r="S1151" s="1" t="s">
        <v>662</v>
      </c>
    </row>
    <row r="1152" spans="1:19" s="85" customFormat="1" x14ac:dyDescent="0.25">
      <c r="A1152" s="62">
        <v>41872.420138888891</v>
      </c>
      <c r="B1152" s="63" t="s">
        <v>721</v>
      </c>
      <c r="C1152" s="64">
        <v>1545340</v>
      </c>
      <c r="D1152" s="64">
        <v>53698</v>
      </c>
      <c r="E1152" s="64" t="s">
        <v>689</v>
      </c>
      <c r="F1152" s="65">
        <v>38403</v>
      </c>
      <c r="G1152" s="64" t="s">
        <v>884</v>
      </c>
      <c r="H1152" s="66">
        <v>551</v>
      </c>
      <c r="I1152" s="64" t="s">
        <v>591</v>
      </c>
      <c r="J1152" s="3">
        <f t="shared" si="34"/>
        <v>495.90000000000003</v>
      </c>
      <c r="K1152" s="3">
        <f t="shared" si="35"/>
        <v>1631.2501566000001</v>
      </c>
      <c r="L1152" s="1">
        <v>3.2894739999999998</v>
      </c>
      <c r="M1152" s="1" t="s">
        <v>1085</v>
      </c>
      <c r="N1152" s="1" t="s">
        <v>1086</v>
      </c>
      <c r="O1152" s="1" t="s">
        <v>1087</v>
      </c>
      <c r="P1152" s="1" t="s">
        <v>1084</v>
      </c>
      <c r="Q1152" s="1">
        <v>0</v>
      </c>
      <c r="R1152" s="1" t="s">
        <v>561</v>
      </c>
      <c r="S1152" s="1" t="s">
        <v>1092</v>
      </c>
    </row>
    <row r="1153" spans="1:19" s="85" customFormat="1" x14ac:dyDescent="0.25">
      <c r="A1153" s="62">
        <v>41872.422222222223</v>
      </c>
      <c r="B1153" s="63" t="s">
        <v>734</v>
      </c>
      <c r="C1153" s="64">
        <v>1545143</v>
      </c>
      <c r="D1153" s="64">
        <v>51489</v>
      </c>
      <c r="E1153" s="64" t="s">
        <v>689</v>
      </c>
      <c r="F1153" s="65">
        <v>14549</v>
      </c>
      <c r="G1153" s="64" t="s">
        <v>2301</v>
      </c>
      <c r="H1153" s="66">
        <v>957</v>
      </c>
      <c r="I1153" s="64" t="s">
        <v>592</v>
      </c>
      <c r="J1153" s="3">
        <f t="shared" si="34"/>
        <v>861.30000000000007</v>
      </c>
      <c r="K1153" s="3">
        <f t="shared" si="35"/>
        <v>2050.7139576000004</v>
      </c>
      <c r="L1153" s="1">
        <v>2.3809520000000002</v>
      </c>
      <c r="M1153" s="1" t="s">
        <v>1085</v>
      </c>
      <c r="N1153" s="1" t="s">
        <v>1089</v>
      </c>
      <c r="O1153" s="1" t="s">
        <v>1087</v>
      </c>
      <c r="P1153" s="1">
        <v>0</v>
      </c>
      <c r="Q1153" s="1" t="s">
        <v>1088</v>
      </c>
      <c r="R1153" s="1" t="s">
        <v>558</v>
      </c>
      <c r="S1153" s="1" t="s">
        <v>662</v>
      </c>
    </row>
    <row r="1154" spans="1:19" s="85" customFormat="1" x14ac:dyDescent="0.25">
      <c r="A1154" s="62">
        <v>41872.434027777781</v>
      </c>
      <c r="B1154" s="63" t="s">
        <v>740</v>
      </c>
      <c r="C1154" s="64">
        <v>1017314</v>
      </c>
      <c r="D1154" s="64">
        <v>55795</v>
      </c>
      <c r="E1154" s="64" t="s">
        <v>689</v>
      </c>
      <c r="F1154" s="65">
        <v>39675</v>
      </c>
      <c r="G1154" s="64" t="s">
        <v>895</v>
      </c>
      <c r="H1154" s="66">
        <v>656</v>
      </c>
      <c r="I1154" s="64" t="s">
        <v>590</v>
      </c>
      <c r="J1154" s="3">
        <f t="shared" si="34"/>
        <v>590.4</v>
      </c>
      <c r="K1154" s="3">
        <f t="shared" si="35"/>
        <v>2460.0001968000001</v>
      </c>
      <c r="L1154" s="1">
        <v>4.1666670000000003</v>
      </c>
      <c r="M1154" s="1" t="s">
        <v>1085</v>
      </c>
      <c r="N1154" s="1" t="s">
        <v>1086</v>
      </c>
      <c r="O1154" s="1" t="s">
        <v>1087</v>
      </c>
      <c r="P1154" s="1" t="s">
        <v>1084</v>
      </c>
      <c r="Q1154" s="1">
        <v>0</v>
      </c>
      <c r="R1154" s="1" t="s">
        <v>678</v>
      </c>
      <c r="S1154" s="1" t="s">
        <v>1092</v>
      </c>
    </row>
    <row r="1155" spans="1:19" s="85" customFormat="1" x14ac:dyDescent="0.25">
      <c r="A1155" s="62">
        <v>41872.439583333333</v>
      </c>
      <c r="B1155" s="63" t="s">
        <v>2258</v>
      </c>
      <c r="C1155" s="64">
        <v>1544675</v>
      </c>
      <c r="D1155" s="64">
        <v>54512</v>
      </c>
      <c r="E1155" s="64" t="s">
        <v>689</v>
      </c>
      <c r="F1155" s="65">
        <v>36585</v>
      </c>
      <c r="G1155" s="64" t="s">
        <v>827</v>
      </c>
      <c r="H1155" s="66">
        <v>348</v>
      </c>
      <c r="I1155" s="64" t="s">
        <v>592</v>
      </c>
      <c r="J1155" s="3">
        <f t="shared" ref="J1155:J1218" si="36">H1155*0.9</f>
        <v>313.2</v>
      </c>
      <c r="K1155" s="3">
        <f t="shared" ref="K1155:K1218" si="37">J1155*L1155</f>
        <v>1160.0000927999999</v>
      </c>
      <c r="L1155" s="1">
        <v>3.7037040000000001</v>
      </c>
      <c r="M1155" s="1" t="s">
        <v>1085</v>
      </c>
      <c r="N1155" s="1" t="s">
        <v>1089</v>
      </c>
      <c r="O1155" s="1" t="s">
        <v>1087</v>
      </c>
      <c r="P1155" s="1" t="s">
        <v>1084</v>
      </c>
      <c r="Q1155" s="1">
        <v>0</v>
      </c>
      <c r="R1155" s="1" t="s">
        <v>559</v>
      </c>
      <c r="S1155" s="1" t="s">
        <v>2</v>
      </c>
    </row>
    <row r="1156" spans="1:19" s="85" customFormat="1" x14ac:dyDescent="0.25">
      <c r="A1156" s="62">
        <v>41872.472916666666</v>
      </c>
      <c r="B1156" s="63" t="s">
        <v>731</v>
      </c>
      <c r="C1156" s="64">
        <v>1017313</v>
      </c>
      <c r="D1156" s="64">
        <v>55454</v>
      </c>
      <c r="E1156" s="64" t="s">
        <v>689</v>
      </c>
      <c r="F1156" s="65">
        <v>39731</v>
      </c>
      <c r="G1156" s="64" t="s">
        <v>2400</v>
      </c>
      <c r="H1156" s="66">
        <v>555</v>
      </c>
      <c r="I1156" s="64" t="s">
        <v>591</v>
      </c>
      <c r="J1156" s="3">
        <f t="shared" si="36"/>
        <v>499.5</v>
      </c>
      <c r="K1156" s="3">
        <f t="shared" si="37"/>
        <v>2086.4659455000001</v>
      </c>
      <c r="L1156" s="1">
        <v>4.1771089999999997</v>
      </c>
      <c r="M1156" s="1" t="s">
        <v>1085</v>
      </c>
      <c r="N1156" s="1" t="s">
        <v>1086</v>
      </c>
      <c r="O1156" s="1" t="s">
        <v>1087</v>
      </c>
      <c r="P1156" s="1">
        <v>0</v>
      </c>
      <c r="Q1156" s="1" t="s">
        <v>1088</v>
      </c>
      <c r="R1156" s="1" t="s">
        <v>559</v>
      </c>
      <c r="S1156" s="1" t="s">
        <v>2</v>
      </c>
    </row>
    <row r="1157" spans="1:19" s="85" customFormat="1" x14ac:dyDescent="0.25">
      <c r="A1157" s="62">
        <v>41872.479166666664</v>
      </c>
      <c r="B1157" s="63" t="s">
        <v>2257</v>
      </c>
      <c r="C1157" s="64">
        <v>1545136</v>
      </c>
      <c r="D1157" s="64">
        <v>54336</v>
      </c>
      <c r="E1157" s="64" t="s">
        <v>689</v>
      </c>
      <c r="F1157" s="65">
        <v>37457</v>
      </c>
      <c r="G1157" s="64" t="s">
        <v>2286</v>
      </c>
      <c r="H1157" s="66">
        <v>159</v>
      </c>
      <c r="I1157" s="64" t="s">
        <v>593</v>
      </c>
      <c r="J1157" s="3">
        <f t="shared" si="36"/>
        <v>143.1</v>
      </c>
      <c r="K1157" s="3">
        <f t="shared" si="37"/>
        <v>803.03026320000004</v>
      </c>
      <c r="L1157" s="1">
        <v>5.6116720000000004</v>
      </c>
      <c r="M1157" s="1" t="s">
        <v>1091</v>
      </c>
      <c r="N1157" s="1" t="s">
        <v>1086</v>
      </c>
      <c r="O1157" s="1" t="s">
        <v>1090</v>
      </c>
      <c r="P1157" s="1" t="s">
        <v>1084</v>
      </c>
      <c r="Q1157" s="1">
        <v>0</v>
      </c>
      <c r="R1157" s="1" t="s">
        <v>562</v>
      </c>
      <c r="S1157" s="1" t="s">
        <v>1092</v>
      </c>
    </row>
    <row r="1158" spans="1:19" s="85" customFormat="1" x14ac:dyDescent="0.25">
      <c r="A1158" s="62">
        <v>41872.520833333336</v>
      </c>
      <c r="B1158" s="63" t="s">
        <v>748</v>
      </c>
      <c r="C1158" s="64">
        <v>1546465</v>
      </c>
      <c r="D1158" s="64">
        <v>55156</v>
      </c>
      <c r="E1158" s="64" t="s">
        <v>689</v>
      </c>
      <c r="F1158" s="65">
        <v>36819</v>
      </c>
      <c r="G1158" s="64" t="s">
        <v>895</v>
      </c>
      <c r="H1158" s="66">
        <v>457</v>
      </c>
      <c r="I1158" s="64" t="s">
        <v>590</v>
      </c>
      <c r="J1158" s="3">
        <f t="shared" si="36"/>
        <v>411.3</v>
      </c>
      <c r="K1158" s="3">
        <f t="shared" si="37"/>
        <v>1434.3503453999999</v>
      </c>
      <c r="L1158" s="1">
        <v>3.487358</v>
      </c>
      <c r="M1158" s="1" t="s">
        <v>1085</v>
      </c>
      <c r="N1158" s="1" t="s">
        <v>1086</v>
      </c>
      <c r="O1158" s="1" t="s">
        <v>1090</v>
      </c>
      <c r="P1158" s="1">
        <v>0</v>
      </c>
      <c r="Q1158" s="1" t="s">
        <v>1088</v>
      </c>
      <c r="R1158" s="1" t="s">
        <v>563</v>
      </c>
      <c r="S1158" s="1" t="s">
        <v>2</v>
      </c>
    </row>
    <row r="1159" spans="1:19" s="85" customFormat="1" x14ac:dyDescent="0.25">
      <c r="A1159" s="62">
        <v>41872.534722222219</v>
      </c>
      <c r="B1159" s="63" t="s">
        <v>727</v>
      </c>
      <c r="C1159" s="64">
        <v>1543756</v>
      </c>
      <c r="D1159" s="64">
        <v>55574</v>
      </c>
      <c r="E1159" s="64" t="s">
        <v>689</v>
      </c>
      <c r="F1159" s="65">
        <v>39532</v>
      </c>
      <c r="G1159" s="64" t="s">
        <v>2401</v>
      </c>
      <c r="H1159" s="66">
        <v>496</v>
      </c>
      <c r="I1159" s="64" t="s">
        <v>591</v>
      </c>
      <c r="J1159" s="3">
        <f t="shared" si="36"/>
        <v>446.40000000000003</v>
      </c>
      <c r="K1159" s="3">
        <f t="shared" si="37"/>
        <v>1549.9999008</v>
      </c>
      <c r="L1159" s="1">
        <v>3.4722219999999999</v>
      </c>
      <c r="M1159" s="1" t="s">
        <v>1085</v>
      </c>
      <c r="N1159" s="1" t="s">
        <v>1086</v>
      </c>
      <c r="O1159" s="1" t="s">
        <v>1090</v>
      </c>
      <c r="P1159" s="1" t="s">
        <v>1084</v>
      </c>
      <c r="Q1159" s="1">
        <v>0</v>
      </c>
      <c r="R1159" s="1" t="s">
        <v>561</v>
      </c>
      <c r="S1159" s="1" t="s">
        <v>1092</v>
      </c>
    </row>
    <row r="1160" spans="1:19" s="85" customFormat="1" x14ac:dyDescent="0.25">
      <c r="A1160" s="62">
        <v>41872.540277777778</v>
      </c>
      <c r="B1160" s="63" t="s">
        <v>691</v>
      </c>
      <c r="C1160" s="64">
        <v>1017363</v>
      </c>
      <c r="D1160" s="64">
        <v>45084</v>
      </c>
      <c r="E1160" s="64" t="s">
        <v>689</v>
      </c>
      <c r="F1160" s="65">
        <v>37675</v>
      </c>
      <c r="G1160" s="64" t="s">
        <v>895</v>
      </c>
      <c r="H1160" s="66">
        <v>90</v>
      </c>
      <c r="I1160" s="64" t="s">
        <v>597</v>
      </c>
      <c r="J1160" s="3">
        <f t="shared" si="36"/>
        <v>81</v>
      </c>
      <c r="K1160" s="3">
        <f t="shared" si="37"/>
        <v>188.92124100000001</v>
      </c>
      <c r="L1160" s="1">
        <v>2.3323610000000001</v>
      </c>
      <c r="M1160" s="1" t="s">
        <v>1085</v>
      </c>
      <c r="N1160" s="1" t="s">
        <v>1086</v>
      </c>
      <c r="O1160" s="1" t="s">
        <v>1087</v>
      </c>
      <c r="P1160" s="1">
        <v>0</v>
      </c>
      <c r="Q1160" s="1" t="s">
        <v>1088</v>
      </c>
      <c r="R1160" s="1" t="s">
        <v>557</v>
      </c>
      <c r="S1160" s="1" t="s">
        <v>662</v>
      </c>
    </row>
    <row r="1161" spans="1:19" s="85" customFormat="1" x14ac:dyDescent="0.25">
      <c r="A1161" s="62">
        <v>41872.563888888886</v>
      </c>
      <c r="B1161" s="63" t="s">
        <v>702</v>
      </c>
      <c r="C1161" s="64">
        <v>1546466</v>
      </c>
      <c r="D1161" s="64">
        <v>55156</v>
      </c>
      <c r="E1161" s="64" t="s">
        <v>689</v>
      </c>
      <c r="F1161" s="65">
        <v>36819</v>
      </c>
      <c r="G1161" s="64" t="s">
        <v>895</v>
      </c>
      <c r="H1161" s="66">
        <v>456</v>
      </c>
      <c r="I1161" s="64" t="s">
        <v>590</v>
      </c>
      <c r="J1161" s="3">
        <f t="shared" si="36"/>
        <v>410.40000000000003</v>
      </c>
      <c r="K1161" s="3">
        <f t="shared" si="37"/>
        <v>1431.2117232000001</v>
      </c>
      <c r="L1161" s="1">
        <v>3.487358</v>
      </c>
      <c r="M1161" s="1" t="s">
        <v>1085</v>
      </c>
      <c r="N1161" s="1" t="s">
        <v>1086</v>
      </c>
      <c r="O1161" s="1" t="s">
        <v>1090</v>
      </c>
      <c r="P1161" s="1">
        <v>0</v>
      </c>
      <c r="Q1161" s="1" t="s">
        <v>1088</v>
      </c>
      <c r="R1161" s="1" t="s">
        <v>563</v>
      </c>
      <c r="S1161" s="1" t="s">
        <v>2</v>
      </c>
    </row>
    <row r="1162" spans="1:19" s="85" customFormat="1" x14ac:dyDescent="0.25">
      <c r="A1162" s="62">
        <v>41872.570833333331</v>
      </c>
      <c r="B1162" s="63" t="s">
        <v>2279</v>
      </c>
      <c r="C1162" s="64">
        <v>1017352</v>
      </c>
      <c r="D1162" s="64">
        <v>55499</v>
      </c>
      <c r="E1162" s="64" t="s">
        <v>689</v>
      </c>
      <c r="F1162" s="65">
        <v>38777</v>
      </c>
      <c r="G1162" s="64" t="s">
        <v>895</v>
      </c>
      <c r="H1162" s="66">
        <v>114</v>
      </c>
      <c r="I1162" s="64" t="s">
        <v>597</v>
      </c>
      <c r="J1162" s="3">
        <f t="shared" si="36"/>
        <v>102.60000000000001</v>
      </c>
      <c r="K1162" s="3">
        <f t="shared" si="37"/>
        <v>543.57613380000009</v>
      </c>
      <c r="L1162" s="1">
        <v>5.2980130000000001</v>
      </c>
      <c r="M1162" s="1" t="s">
        <v>1085</v>
      </c>
      <c r="N1162" s="1" t="s">
        <v>1089</v>
      </c>
      <c r="O1162" s="1" t="s">
        <v>1087</v>
      </c>
      <c r="P1162" s="1">
        <v>0</v>
      </c>
      <c r="Q1162" s="1" t="s">
        <v>1088</v>
      </c>
      <c r="R1162" s="1" t="s">
        <v>559</v>
      </c>
      <c r="S1162" s="1" t="s">
        <v>2</v>
      </c>
    </row>
    <row r="1163" spans="1:19" s="85" customFormat="1" x14ac:dyDescent="0.25">
      <c r="A1163" s="62">
        <v>41872.599305555559</v>
      </c>
      <c r="B1163" s="63" t="s">
        <v>2274</v>
      </c>
      <c r="C1163" s="64">
        <v>1544843</v>
      </c>
      <c r="D1163" s="64">
        <v>41325</v>
      </c>
      <c r="E1163" s="64" t="s">
        <v>689</v>
      </c>
      <c r="F1163" s="65">
        <v>35370</v>
      </c>
      <c r="G1163" s="64" t="s">
        <v>690</v>
      </c>
      <c r="H1163" s="66">
        <v>1016</v>
      </c>
      <c r="I1163" s="64" t="s">
        <v>591</v>
      </c>
      <c r="J1163" s="3">
        <f t="shared" si="36"/>
        <v>914.4</v>
      </c>
      <c r="K1163" s="3">
        <f t="shared" si="37"/>
        <v>2132.7108984000001</v>
      </c>
      <c r="L1163" s="1">
        <v>2.3323610000000001</v>
      </c>
      <c r="M1163" s="1" t="s">
        <v>1085</v>
      </c>
      <c r="N1163" s="1" t="s">
        <v>1086</v>
      </c>
      <c r="O1163" s="1" t="s">
        <v>1087</v>
      </c>
      <c r="P1163" s="1" t="s">
        <v>1084</v>
      </c>
      <c r="Q1163" s="1">
        <v>0</v>
      </c>
      <c r="R1163" s="1" t="s">
        <v>557</v>
      </c>
      <c r="S1163" s="1" t="s">
        <v>662</v>
      </c>
    </row>
    <row r="1164" spans="1:19" s="85" customFormat="1" x14ac:dyDescent="0.25">
      <c r="A1164" s="62">
        <v>41872.60833333333</v>
      </c>
      <c r="B1164" s="63" t="s">
        <v>740</v>
      </c>
      <c r="C1164" s="64">
        <v>1017358</v>
      </c>
      <c r="D1164" s="64">
        <v>55795</v>
      </c>
      <c r="E1164" s="64" t="s">
        <v>689</v>
      </c>
      <c r="F1164" s="65">
        <v>39675</v>
      </c>
      <c r="G1164" s="64" t="s">
        <v>895</v>
      </c>
      <c r="H1164" s="66">
        <v>552</v>
      </c>
      <c r="I1164" s="64" t="s">
        <v>590</v>
      </c>
      <c r="J1164" s="3">
        <f t="shared" si="36"/>
        <v>496.8</v>
      </c>
      <c r="K1164" s="3">
        <f t="shared" si="37"/>
        <v>2070.0001656000004</v>
      </c>
      <c r="L1164" s="1">
        <v>4.1666670000000003</v>
      </c>
      <c r="M1164" s="1" t="s">
        <v>1085</v>
      </c>
      <c r="N1164" s="1" t="s">
        <v>1086</v>
      </c>
      <c r="O1164" s="1" t="s">
        <v>1087</v>
      </c>
      <c r="P1164" s="1" t="s">
        <v>1084</v>
      </c>
      <c r="Q1164" s="1">
        <v>0</v>
      </c>
      <c r="R1164" s="1" t="s">
        <v>678</v>
      </c>
      <c r="S1164" s="1" t="s">
        <v>1092</v>
      </c>
    </row>
    <row r="1165" spans="1:19" s="85" customFormat="1" x14ac:dyDescent="0.25">
      <c r="A1165" s="62">
        <v>41872.620138888888</v>
      </c>
      <c r="B1165" s="63" t="s">
        <v>2262</v>
      </c>
      <c r="C1165" s="64">
        <v>1545983</v>
      </c>
      <c r="D1165" s="64">
        <v>54336</v>
      </c>
      <c r="E1165" s="64" t="s">
        <v>689</v>
      </c>
      <c r="F1165" s="65">
        <v>38972</v>
      </c>
      <c r="G1165" s="64" t="s">
        <v>2402</v>
      </c>
      <c r="H1165" s="66">
        <v>140</v>
      </c>
      <c r="I1165" s="64" t="s">
        <v>591</v>
      </c>
      <c r="J1165" s="3">
        <f t="shared" si="36"/>
        <v>126</v>
      </c>
      <c r="K1165" s="3">
        <f t="shared" si="37"/>
        <v>707.07067200000006</v>
      </c>
      <c r="L1165" s="1">
        <v>5.6116720000000004</v>
      </c>
      <c r="M1165" s="1" t="s">
        <v>1091</v>
      </c>
      <c r="N1165" s="1" t="s">
        <v>1086</v>
      </c>
      <c r="O1165" s="1" t="s">
        <v>1090</v>
      </c>
      <c r="P1165" s="1" t="s">
        <v>1084</v>
      </c>
      <c r="Q1165" s="1">
        <v>0</v>
      </c>
      <c r="R1165" s="1" t="s">
        <v>562</v>
      </c>
      <c r="S1165" s="1" t="s">
        <v>1092</v>
      </c>
    </row>
    <row r="1166" spans="1:19" s="85" customFormat="1" x14ac:dyDescent="0.25">
      <c r="A1166" s="62">
        <v>41872.655555555553</v>
      </c>
      <c r="B1166" s="63" t="s">
        <v>2261</v>
      </c>
      <c r="C1166" s="64">
        <v>1542532</v>
      </c>
      <c r="D1166" s="64">
        <v>51356</v>
      </c>
      <c r="E1166" s="64" t="s">
        <v>689</v>
      </c>
      <c r="F1166" s="65">
        <v>27782</v>
      </c>
      <c r="G1166" s="64" t="s">
        <v>690</v>
      </c>
      <c r="H1166" s="66">
        <v>334</v>
      </c>
      <c r="I1166" s="64" t="s">
        <v>592</v>
      </c>
      <c r="J1166" s="3">
        <f t="shared" si="36"/>
        <v>300.60000000000002</v>
      </c>
      <c r="K1166" s="3">
        <f t="shared" si="37"/>
        <v>1212.0967548000001</v>
      </c>
      <c r="L1166" s="1">
        <v>4.0322579999999997</v>
      </c>
      <c r="M1166" s="1" t="s">
        <v>1085</v>
      </c>
      <c r="N1166" s="1" t="s">
        <v>1089</v>
      </c>
      <c r="O1166" s="1" t="s">
        <v>1087</v>
      </c>
      <c r="P1166" s="1">
        <v>0</v>
      </c>
      <c r="Q1166" s="1" t="s">
        <v>1088</v>
      </c>
      <c r="R1166" s="1" t="s">
        <v>561</v>
      </c>
      <c r="S1166" s="1" t="s">
        <v>1092</v>
      </c>
    </row>
    <row r="1167" spans="1:19" s="85" customFormat="1" x14ac:dyDescent="0.25">
      <c r="A1167" s="62">
        <v>41872.665277777778</v>
      </c>
      <c r="B1167" s="63" t="s">
        <v>696</v>
      </c>
      <c r="C1167" s="64">
        <v>1545090</v>
      </c>
      <c r="D1167" s="64">
        <v>54917</v>
      </c>
      <c r="E1167" s="64" t="s">
        <v>689</v>
      </c>
      <c r="F1167" s="65">
        <v>39543</v>
      </c>
      <c r="G1167" s="64" t="s">
        <v>2340</v>
      </c>
      <c r="H1167" s="66">
        <v>172</v>
      </c>
      <c r="I1167" s="64" t="s">
        <v>591</v>
      </c>
      <c r="J1167" s="3">
        <f t="shared" si="36"/>
        <v>154.80000000000001</v>
      </c>
      <c r="K1167" s="3">
        <f t="shared" si="37"/>
        <v>593.55830880000008</v>
      </c>
      <c r="L1167" s="1">
        <v>3.8343560000000001</v>
      </c>
      <c r="M1167" s="1" t="s">
        <v>1085</v>
      </c>
      <c r="N1167" s="1" t="s">
        <v>1089</v>
      </c>
      <c r="O1167" s="1" t="s">
        <v>1087</v>
      </c>
      <c r="P1167" s="1" t="s">
        <v>1084</v>
      </c>
      <c r="Q1167" s="1">
        <v>0</v>
      </c>
      <c r="R1167" s="1" t="s">
        <v>563</v>
      </c>
      <c r="S1167" s="1" t="s">
        <v>2</v>
      </c>
    </row>
    <row r="1168" spans="1:19" s="85" customFormat="1" x14ac:dyDescent="0.25">
      <c r="A1168" s="62">
        <v>41872.673611111109</v>
      </c>
      <c r="B1168" s="63" t="s">
        <v>714</v>
      </c>
      <c r="C1168" s="64">
        <v>1544890</v>
      </c>
      <c r="D1168" s="64">
        <v>53064</v>
      </c>
      <c r="E1168" s="64" t="s">
        <v>689</v>
      </c>
      <c r="F1168" s="65">
        <v>39493</v>
      </c>
      <c r="G1168" s="64" t="s">
        <v>2382</v>
      </c>
      <c r="H1168" s="66">
        <v>612</v>
      </c>
      <c r="I1168" s="64" t="s">
        <v>604</v>
      </c>
      <c r="J1168" s="3">
        <f t="shared" si="36"/>
        <v>550.80000000000007</v>
      </c>
      <c r="K1168" s="3">
        <f t="shared" si="37"/>
        <v>3038.8963428000006</v>
      </c>
      <c r="L1168" s="1">
        <v>5.5172410000000003</v>
      </c>
      <c r="M1168" s="1" t="s">
        <v>1085</v>
      </c>
      <c r="N1168" s="1" t="s">
        <v>1089</v>
      </c>
      <c r="O1168" s="1" t="s">
        <v>1087</v>
      </c>
      <c r="P1168" s="1">
        <v>0</v>
      </c>
      <c r="Q1168" s="1" t="s">
        <v>1088</v>
      </c>
      <c r="R1168" s="1" t="s">
        <v>561</v>
      </c>
      <c r="S1168" s="1" t="s">
        <v>1092</v>
      </c>
    </row>
    <row r="1169" spans="1:19" s="85" customFormat="1" x14ac:dyDescent="0.25">
      <c r="A1169" s="62">
        <v>41872.683333333334</v>
      </c>
      <c r="B1169" s="63" t="s">
        <v>748</v>
      </c>
      <c r="C1169" s="64">
        <v>1546482</v>
      </c>
      <c r="D1169" s="64" t="s">
        <v>2183</v>
      </c>
      <c r="E1169" s="64" t="s">
        <v>689</v>
      </c>
      <c r="F1169" s="65">
        <v>38607</v>
      </c>
      <c r="G1169" s="64" t="s">
        <v>965</v>
      </c>
      <c r="H1169" s="66">
        <v>346</v>
      </c>
      <c r="I1169" s="64" t="s">
        <v>590</v>
      </c>
      <c r="J1169" s="3">
        <f t="shared" si="36"/>
        <v>311.40000000000003</v>
      </c>
      <c r="K1169" s="3">
        <f t="shared" si="37"/>
        <v>1085.9632812000002</v>
      </c>
      <c r="L1169" s="1">
        <v>3.487358</v>
      </c>
      <c r="M1169" s="1" t="s">
        <v>1085</v>
      </c>
      <c r="N1169" s="1" t="s">
        <v>1086</v>
      </c>
      <c r="O1169" s="1" t="s">
        <v>1090</v>
      </c>
      <c r="P1169" s="1">
        <v>0</v>
      </c>
      <c r="Q1169" s="1" t="s">
        <v>1088</v>
      </c>
      <c r="R1169" s="1" t="s">
        <v>559</v>
      </c>
      <c r="S1169" s="1" t="s">
        <v>2</v>
      </c>
    </row>
    <row r="1170" spans="1:19" s="85" customFormat="1" x14ac:dyDescent="0.25">
      <c r="A1170" s="62">
        <v>41872.713194444441</v>
      </c>
      <c r="B1170" s="63" t="s">
        <v>2315</v>
      </c>
      <c r="C1170" s="64">
        <v>1544919</v>
      </c>
      <c r="D1170" s="64" t="s">
        <v>391</v>
      </c>
      <c r="E1170" s="64" t="s">
        <v>689</v>
      </c>
      <c r="F1170" s="65">
        <v>34208</v>
      </c>
      <c r="G1170" s="64" t="s">
        <v>830</v>
      </c>
      <c r="H1170" s="66">
        <v>1091</v>
      </c>
      <c r="I1170" s="64" t="s">
        <v>595</v>
      </c>
      <c r="J1170" s="3">
        <f t="shared" si="36"/>
        <v>981.9</v>
      </c>
      <c r="K1170" s="3">
        <f t="shared" si="37"/>
        <v>4116.9810168000004</v>
      </c>
      <c r="L1170" s="1">
        <v>4.1928720000000004</v>
      </c>
      <c r="M1170" s="1" t="s">
        <v>10</v>
      </c>
      <c r="N1170" s="1" t="s">
        <v>1089</v>
      </c>
      <c r="O1170" s="1" t="s">
        <v>1090</v>
      </c>
      <c r="P1170" s="1" t="s">
        <v>1084</v>
      </c>
      <c r="Q1170" s="1">
        <v>0</v>
      </c>
      <c r="R1170" s="1" t="s">
        <v>561</v>
      </c>
      <c r="S1170" s="1" t="s">
        <v>1092</v>
      </c>
    </row>
    <row r="1171" spans="1:19" s="85" customFormat="1" x14ac:dyDescent="0.25">
      <c r="A1171" s="62">
        <v>41872.730555555558</v>
      </c>
      <c r="B1171" s="63" t="s">
        <v>707</v>
      </c>
      <c r="C1171" s="64">
        <v>1545354</v>
      </c>
      <c r="D1171" s="64">
        <v>41325</v>
      </c>
      <c r="E1171" s="64" t="s">
        <v>689</v>
      </c>
      <c r="F1171" s="65">
        <v>36468</v>
      </c>
      <c r="G1171" s="64" t="s">
        <v>713</v>
      </c>
      <c r="H1171" s="66">
        <v>422</v>
      </c>
      <c r="I1171" s="64" t="s">
        <v>591</v>
      </c>
      <c r="J1171" s="3">
        <f t="shared" si="36"/>
        <v>379.8</v>
      </c>
      <c r="K1171" s="3">
        <f t="shared" si="37"/>
        <v>885.83070780000003</v>
      </c>
      <c r="L1171" s="1">
        <v>2.3323610000000001</v>
      </c>
      <c r="M1171" s="1" t="s">
        <v>1085</v>
      </c>
      <c r="N1171" s="1" t="s">
        <v>1086</v>
      </c>
      <c r="O1171" s="1" t="s">
        <v>1087</v>
      </c>
      <c r="P1171" s="1" t="s">
        <v>1084</v>
      </c>
      <c r="Q1171" s="1">
        <v>0</v>
      </c>
      <c r="R1171" s="1" t="s">
        <v>557</v>
      </c>
      <c r="S1171" s="1" t="s">
        <v>662</v>
      </c>
    </row>
    <row r="1172" spans="1:19" s="85" customFormat="1" x14ac:dyDescent="0.25">
      <c r="A1172" s="62">
        <v>41872.74722222222</v>
      </c>
      <c r="B1172" s="63" t="s">
        <v>702</v>
      </c>
      <c r="C1172" s="64">
        <v>1546460</v>
      </c>
      <c r="D1172" s="64">
        <v>45704</v>
      </c>
      <c r="E1172" s="64" t="s">
        <v>689</v>
      </c>
      <c r="F1172" s="65">
        <v>39402</v>
      </c>
      <c r="G1172" s="64" t="s">
        <v>895</v>
      </c>
      <c r="H1172" s="66">
        <v>330</v>
      </c>
      <c r="I1172" s="64" t="s">
        <v>597</v>
      </c>
      <c r="J1172" s="3">
        <f t="shared" si="36"/>
        <v>297</v>
      </c>
      <c r="K1172" s="3">
        <f t="shared" si="37"/>
        <v>1414.2857849999998</v>
      </c>
      <c r="L1172" s="1">
        <v>4.7619049999999996</v>
      </c>
      <c r="M1172" s="1" t="s">
        <v>10</v>
      </c>
      <c r="N1172" s="1" t="s">
        <v>1086</v>
      </c>
      <c r="O1172" s="1" t="s">
        <v>1087</v>
      </c>
      <c r="P1172" s="1">
        <v>0</v>
      </c>
      <c r="Q1172" s="1" t="s">
        <v>1088</v>
      </c>
      <c r="R1172" s="1" t="s">
        <v>557</v>
      </c>
      <c r="S1172" s="1" t="s">
        <v>662</v>
      </c>
    </row>
    <row r="1173" spans="1:19" s="85" customFormat="1" x14ac:dyDescent="0.25">
      <c r="A1173" s="62">
        <v>41872.761111111111</v>
      </c>
      <c r="B1173" s="63" t="s">
        <v>2257</v>
      </c>
      <c r="C1173" s="64">
        <v>1545137</v>
      </c>
      <c r="D1173" s="64">
        <v>54336</v>
      </c>
      <c r="E1173" s="64" t="s">
        <v>689</v>
      </c>
      <c r="F1173" s="65">
        <v>37457</v>
      </c>
      <c r="G1173" s="64" t="s">
        <v>2286</v>
      </c>
      <c r="H1173" s="66">
        <v>160</v>
      </c>
      <c r="I1173" s="64" t="s">
        <v>593</v>
      </c>
      <c r="J1173" s="3">
        <f t="shared" si="36"/>
        <v>144</v>
      </c>
      <c r="K1173" s="3">
        <f t="shared" si="37"/>
        <v>808.08076800000003</v>
      </c>
      <c r="L1173" s="1">
        <v>5.6116720000000004</v>
      </c>
      <c r="M1173" s="1" t="s">
        <v>1091</v>
      </c>
      <c r="N1173" s="1" t="s">
        <v>1086</v>
      </c>
      <c r="O1173" s="1" t="s">
        <v>1090</v>
      </c>
      <c r="P1173" s="1" t="s">
        <v>1084</v>
      </c>
      <c r="Q1173" s="1">
        <v>0</v>
      </c>
      <c r="R1173" s="1" t="s">
        <v>562</v>
      </c>
      <c r="S1173" s="1" t="s">
        <v>1092</v>
      </c>
    </row>
    <row r="1174" spans="1:19" s="85" customFormat="1" x14ac:dyDescent="0.25">
      <c r="A1174" s="62">
        <v>41872.761111111111</v>
      </c>
      <c r="B1174" s="63" t="s">
        <v>2262</v>
      </c>
      <c r="C1174" s="64">
        <v>1545660</v>
      </c>
      <c r="D1174" s="64">
        <v>52713</v>
      </c>
      <c r="E1174" s="64" t="s">
        <v>689</v>
      </c>
      <c r="F1174" s="65" t="s">
        <v>670</v>
      </c>
      <c r="G1174" s="64" t="s">
        <v>897</v>
      </c>
      <c r="H1174" s="66">
        <v>252</v>
      </c>
      <c r="I1174" s="64" t="s">
        <v>590</v>
      </c>
      <c r="J1174" s="3">
        <f t="shared" si="36"/>
        <v>226.8</v>
      </c>
      <c r="K1174" s="3">
        <f t="shared" si="37"/>
        <v>381.49710479999999</v>
      </c>
      <c r="L1174" s="1">
        <v>1.682086</v>
      </c>
      <c r="M1174" s="1" t="s">
        <v>10</v>
      </c>
      <c r="N1174" s="1" t="s">
        <v>1086</v>
      </c>
      <c r="O1174" s="1" t="s">
        <v>1087</v>
      </c>
      <c r="P1174" s="1" t="s">
        <v>1084</v>
      </c>
      <c r="Q1174" s="1">
        <v>0</v>
      </c>
      <c r="R1174" s="1" t="s">
        <v>565</v>
      </c>
      <c r="S1174" s="1" t="s">
        <v>4</v>
      </c>
    </row>
    <row r="1175" spans="1:19" s="85" customFormat="1" x14ac:dyDescent="0.25">
      <c r="A1175" s="62">
        <v>41872.76458333333</v>
      </c>
      <c r="B1175" s="63" t="s">
        <v>2279</v>
      </c>
      <c r="C1175" s="64">
        <v>1545201</v>
      </c>
      <c r="D1175" s="64">
        <v>52933</v>
      </c>
      <c r="E1175" s="64" t="s">
        <v>689</v>
      </c>
      <c r="F1175" s="65">
        <v>38073</v>
      </c>
      <c r="G1175" s="64" t="s">
        <v>849</v>
      </c>
      <c r="H1175" s="66">
        <v>256</v>
      </c>
      <c r="I1175" s="64" t="s">
        <v>593</v>
      </c>
      <c r="J1175" s="3">
        <f t="shared" si="36"/>
        <v>230.4</v>
      </c>
      <c r="K1175" s="3">
        <f t="shared" si="37"/>
        <v>548.57134080000003</v>
      </c>
      <c r="L1175" s="1">
        <v>2.3809520000000002</v>
      </c>
      <c r="M1175" s="1" t="s">
        <v>1085</v>
      </c>
      <c r="N1175" s="1" t="s">
        <v>1089</v>
      </c>
      <c r="O1175" s="1" t="s">
        <v>1087</v>
      </c>
      <c r="P1175" s="1">
        <v>0</v>
      </c>
      <c r="Q1175" s="1" t="s">
        <v>1088</v>
      </c>
      <c r="R1175" s="1" t="s">
        <v>558</v>
      </c>
      <c r="S1175" s="1" t="s">
        <v>662</v>
      </c>
    </row>
    <row r="1176" spans="1:19" s="85" customFormat="1" x14ac:dyDescent="0.25">
      <c r="A1176" s="62">
        <v>41872.780555555553</v>
      </c>
      <c r="B1176" s="63" t="s">
        <v>731</v>
      </c>
      <c r="C1176" s="64">
        <v>1544643</v>
      </c>
      <c r="D1176" s="64">
        <v>54564</v>
      </c>
      <c r="E1176" s="64" t="s">
        <v>689</v>
      </c>
      <c r="F1176" s="65">
        <v>34943</v>
      </c>
      <c r="G1176" s="64" t="s">
        <v>690</v>
      </c>
      <c r="H1176" s="66">
        <v>515</v>
      </c>
      <c r="I1176" s="64" t="s">
        <v>591</v>
      </c>
      <c r="J1176" s="3">
        <f t="shared" si="36"/>
        <v>463.5</v>
      </c>
      <c r="K1176" s="3">
        <f t="shared" si="37"/>
        <v>1261.5677415</v>
      </c>
      <c r="L1176" s="1">
        <v>2.7218290000000001</v>
      </c>
      <c r="M1176" s="1" t="s">
        <v>1085</v>
      </c>
      <c r="N1176" s="1" t="s">
        <v>1086</v>
      </c>
      <c r="O1176" s="1" t="s">
        <v>1087</v>
      </c>
      <c r="P1176" s="1" t="s">
        <v>1084</v>
      </c>
      <c r="Q1176" s="1">
        <v>0</v>
      </c>
      <c r="R1176" s="1" t="s">
        <v>559</v>
      </c>
      <c r="S1176" s="1" t="s">
        <v>2</v>
      </c>
    </row>
    <row r="1177" spans="1:19" s="85" customFormat="1" x14ac:dyDescent="0.25">
      <c r="A1177" s="62">
        <v>41872.798611111109</v>
      </c>
      <c r="B1177" s="63" t="s">
        <v>725</v>
      </c>
      <c r="C1177" s="64">
        <v>1546232</v>
      </c>
      <c r="D1177" s="64">
        <v>53002</v>
      </c>
      <c r="E1177" s="64" t="s">
        <v>689</v>
      </c>
      <c r="F1177" s="65">
        <v>31660</v>
      </c>
      <c r="G1177" s="64" t="s">
        <v>690</v>
      </c>
      <c r="H1177" s="66">
        <v>734</v>
      </c>
      <c r="I1177" s="64" t="s">
        <v>592</v>
      </c>
      <c r="J1177" s="3">
        <f t="shared" si="36"/>
        <v>660.6</v>
      </c>
      <c r="K1177" s="3">
        <f t="shared" si="37"/>
        <v>2313.02484</v>
      </c>
      <c r="L1177" s="1">
        <v>3.5013999999999998</v>
      </c>
      <c r="M1177" s="1" t="s">
        <v>1085</v>
      </c>
      <c r="N1177" s="1" t="s">
        <v>1089</v>
      </c>
      <c r="O1177" s="1" t="s">
        <v>1087</v>
      </c>
      <c r="P1177" s="1" t="s">
        <v>1084</v>
      </c>
      <c r="Q1177" s="1">
        <v>0</v>
      </c>
      <c r="R1177" s="1" t="s">
        <v>565</v>
      </c>
      <c r="S1177" s="1" t="s">
        <v>4</v>
      </c>
    </row>
    <row r="1178" spans="1:19" s="85" customFormat="1" x14ac:dyDescent="0.25">
      <c r="A1178" s="62">
        <v>41872.811111111114</v>
      </c>
      <c r="B1178" s="63" t="s">
        <v>776</v>
      </c>
      <c r="C1178" s="64">
        <v>1546591</v>
      </c>
      <c r="D1178" s="64">
        <v>51064</v>
      </c>
      <c r="E1178" s="64" t="s">
        <v>689</v>
      </c>
      <c r="F1178" s="65">
        <v>23648</v>
      </c>
      <c r="G1178" s="64" t="s">
        <v>785</v>
      </c>
      <c r="H1178" s="66">
        <v>614</v>
      </c>
      <c r="I1178" s="64" t="s">
        <v>591</v>
      </c>
      <c r="J1178" s="3">
        <f t="shared" si="36"/>
        <v>552.6</v>
      </c>
      <c r="K1178" s="3">
        <f t="shared" si="37"/>
        <v>1634.911308</v>
      </c>
      <c r="L1178" s="1">
        <v>2.95858</v>
      </c>
      <c r="M1178" s="1" t="s">
        <v>10</v>
      </c>
      <c r="N1178" s="1" t="s">
        <v>1086</v>
      </c>
      <c r="O1178" s="1" t="s">
        <v>1090</v>
      </c>
      <c r="P1178" s="1">
        <v>0</v>
      </c>
      <c r="Q1178" s="1" t="s">
        <v>1088</v>
      </c>
      <c r="R1178" s="1" t="s">
        <v>561</v>
      </c>
      <c r="S1178" s="1" t="s">
        <v>1092</v>
      </c>
    </row>
    <row r="1179" spans="1:19" s="85" customFormat="1" x14ac:dyDescent="0.25">
      <c r="A1179" s="62">
        <v>41872.830555555556</v>
      </c>
      <c r="B1179" s="63" t="s">
        <v>2273</v>
      </c>
      <c r="C1179" s="64">
        <v>1544994</v>
      </c>
      <c r="D1179" s="64">
        <v>54512</v>
      </c>
      <c r="E1179" s="64" t="s">
        <v>689</v>
      </c>
      <c r="F1179" s="65">
        <v>36585</v>
      </c>
      <c r="G1179" s="64" t="s">
        <v>827</v>
      </c>
      <c r="H1179" s="66">
        <v>347</v>
      </c>
      <c r="I1179" s="64" t="s">
        <v>592</v>
      </c>
      <c r="J1179" s="3">
        <f t="shared" si="36"/>
        <v>312.3</v>
      </c>
      <c r="K1179" s="3">
        <f t="shared" si="37"/>
        <v>1156.6667592000001</v>
      </c>
      <c r="L1179" s="1">
        <v>3.7037040000000001</v>
      </c>
      <c r="M1179" s="1" t="s">
        <v>1085</v>
      </c>
      <c r="N1179" s="1" t="s">
        <v>1089</v>
      </c>
      <c r="O1179" s="1" t="s">
        <v>1087</v>
      </c>
      <c r="P1179" s="1" t="s">
        <v>1084</v>
      </c>
      <c r="Q1179" s="1">
        <v>0</v>
      </c>
      <c r="R1179" s="1" t="s">
        <v>559</v>
      </c>
      <c r="S1179" s="1" t="s">
        <v>2</v>
      </c>
    </row>
    <row r="1180" spans="1:19" s="85" customFormat="1" x14ac:dyDescent="0.25">
      <c r="A1180" s="62">
        <v>41872.831250000003</v>
      </c>
      <c r="B1180" s="63" t="s">
        <v>734</v>
      </c>
      <c r="C1180" s="64">
        <v>1545147</v>
      </c>
      <c r="D1180" s="64">
        <v>51489</v>
      </c>
      <c r="E1180" s="64" t="s">
        <v>689</v>
      </c>
      <c r="F1180" s="65">
        <v>14549</v>
      </c>
      <c r="G1180" s="64" t="s">
        <v>2301</v>
      </c>
      <c r="H1180" s="66">
        <v>961</v>
      </c>
      <c r="I1180" s="64" t="s">
        <v>592</v>
      </c>
      <c r="J1180" s="3">
        <f t="shared" si="36"/>
        <v>864.9</v>
      </c>
      <c r="K1180" s="3">
        <f t="shared" si="37"/>
        <v>2059.2853848</v>
      </c>
      <c r="L1180" s="1">
        <v>2.3809520000000002</v>
      </c>
      <c r="M1180" s="1" t="s">
        <v>1085</v>
      </c>
      <c r="N1180" s="1" t="s">
        <v>1089</v>
      </c>
      <c r="O1180" s="1" t="s">
        <v>1087</v>
      </c>
      <c r="P1180" s="1">
        <v>0</v>
      </c>
      <c r="Q1180" s="1" t="s">
        <v>1088</v>
      </c>
      <c r="R1180" s="1" t="s">
        <v>558</v>
      </c>
      <c r="S1180" s="1" t="s">
        <v>662</v>
      </c>
    </row>
    <row r="1181" spans="1:19" s="85" customFormat="1" x14ac:dyDescent="0.25">
      <c r="A1181" s="62">
        <v>41872.831944444442</v>
      </c>
      <c r="B1181" s="63" t="s">
        <v>2279</v>
      </c>
      <c r="C1181" s="64">
        <v>1546495</v>
      </c>
      <c r="D1181" s="64" t="s">
        <v>2403</v>
      </c>
      <c r="E1181" s="64" t="s">
        <v>689</v>
      </c>
      <c r="F1181" s="65">
        <v>31673</v>
      </c>
      <c r="G1181" s="64" t="s">
        <v>965</v>
      </c>
      <c r="H1181" s="66">
        <v>228</v>
      </c>
      <c r="I1181" s="64" t="s">
        <v>590</v>
      </c>
      <c r="J1181" s="3">
        <f t="shared" si="36"/>
        <v>205.20000000000002</v>
      </c>
      <c r="K1181" s="3">
        <f t="shared" si="37"/>
        <v>809.78691600000013</v>
      </c>
      <c r="L1181" s="1">
        <v>3.9463300000000001</v>
      </c>
      <c r="M1181" s="1" t="s">
        <v>1085</v>
      </c>
      <c r="N1181" s="1" t="s">
        <v>1086</v>
      </c>
      <c r="O1181" s="1" t="s">
        <v>1090</v>
      </c>
      <c r="P1181" s="1">
        <v>0</v>
      </c>
      <c r="Q1181" s="1" t="s">
        <v>1088</v>
      </c>
      <c r="R1181" s="1" t="s">
        <v>559</v>
      </c>
      <c r="S1181" s="1" t="s">
        <v>2</v>
      </c>
    </row>
    <row r="1182" spans="1:19" s="85" customFormat="1" x14ac:dyDescent="0.25">
      <c r="A1182" s="62">
        <v>41872.867361111108</v>
      </c>
      <c r="B1182" s="63" t="s">
        <v>2266</v>
      </c>
      <c r="C1182" s="64">
        <v>1545587</v>
      </c>
      <c r="D1182" s="64">
        <v>55387</v>
      </c>
      <c r="E1182" s="64" t="s">
        <v>689</v>
      </c>
      <c r="F1182" s="65">
        <v>39391</v>
      </c>
      <c r="G1182" s="64" t="s">
        <v>1039</v>
      </c>
      <c r="H1182" s="66">
        <v>459</v>
      </c>
      <c r="I1182" s="64" t="s">
        <v>595</v>
      </c>
      <c r="J1182" s="3">
        <f t="shared" si="36"/>
        <v>413.1</v>
      </c>
      <c r="K1182" s="3">
        <f t="shared" si="37"/>
        <v>1615.2495039</v>
      </c>
      <c r="L1182" s="1">
        <v>3.910069</v>
      </c>
      <c r="M1182" s="1" t="s">
        <v>1085</v>
      </c>
      <c r="N1182" s="1" t="s">
        <v>1086</v>
      </c>
      <c r="O1182" s="1" t="s">
        <v>1087</v>
      </c>
      <c r="P1182" s="1">
        <v>0</v>
      </c>
      <c r="Q1182" s="1" t="s">
        <v>1088</v>
      </c>
      <c r="R1182" s="1" t="s">
        <v>559</v>
      </c>
      <c r="S1182" s="1" t="s">
        <v>2</v>
      </c>
    </row>
    <row r="1183" spans="1:19" s="85" customFormat="1" x14ac:dyDescent="0.25">
      <c r="A1183" s="62">
        <v>41872.883333333331</v>
      </c>
      <c r="B1183" s="63" t="s">
        <v>2258</v>
      </c>
      <c r="C1183" s="64">
        <v>1544676</v>
      </c>
      <c r="D1183" s="64">
        <v>54512</v>
      </c>
      <c r="E1183" s="64" t="s">
        <v>689</v>
      </c>
      <c r="F1183" s="65">
        <v>36585</v>
      </c>
      <c r="G1183" s="64" t="s">
        <v>827</v>
      </c>
      <c r="H1183" s="66">
        <v>350</v>
      </c>
      <c r="I1183" s="64" t="s">
        <v>592</v>
      </c>
      <c r="J1183" s="3">
        <f t="shared" si="36"/>
        <v>315</v>
      </c>
      <c r="K1183" s="3">
        <f t="shared" si="37"/>
        <v>1166.6667600000001</v>
      </c>
      <c r="L1183" s="1">
        <v>3.7037040000000001</v>
      </c>
      <c r="M1183" s="1" t="s">
        <v>1085</v>
      </c>
      <c r="N1183" s="1" t="s">
        <v>1089</v>
      </c>
      <c r="O1183" s="1" t="s">
        <v>1087</v>
      </c>
      <c r="P1183" s="1" t="s">
        <v>1084</v>
      </c>
      <c r="Q1183" s="1">
        <v>0</v>
      </c>
      <c r="R1183" s="1" t="s">
        <v>559</v>
      </c>
      <c r="S1183" s="1" t="s">
        <v>2</v>
      </c>
    </row>
    <row r="1184" spans="1:19" s="85" customFormat="1" x14ac:dyDescent="0.25">
      <c r="A1184" s="62">
        <v>41872.884722222225</v>
      </c>
      <c r="B1184" s="63" t="s">
        <v>711</v>
      </c>
      <c r="C1184" s="64">
        <v>1544851</v>
      </c>
      <c r="D1184" s="64">
        <v>41325</v>
      </c>
      <c r="E1184" s="64" t="s">
        <v>689</v>
      </c>
      <c r="F1184" s="65">
        <v>35370</v>
      </c>
      <c r="G1184" s="64" t="s">
        <v>690</v>
      </c>
      <c r="H1184" s="66">
        <v>671</v>
      </c>
      <c r="I1184" s="64" t="s">
        <v>591</v>
      </c>
      <c r="J1184" s="3">
        <f t="shared" si="36"/>
        <v>603.9</v>
      </c>
      <c r="K1184" s="3">
        <f t="shared" si="37"/>
        <v>1408.5128079000001</v>
      </c>
      <c r="L1184" s="1">
        <v>2.3323610000000001</v>
      </c>
      <c r="M1184" s="1" t="s">
        <v>1085</v>
      </c>
      <c r="N1184" s="1" t="s">
        <v>1086</v>
      </c>
      <c r="O1184" s="1" t="s">
        <v>1087</v>
      </c>
      <c r="P1184" s="1" t="s">
        <v>1084</v>
      </c>
      <c r="Q1184" s="1">
        <v>0</v>
      </c>
      <c r="R1184" s="1" t="s">
        <v>557</v>
      </c>
      <c r="S1184" s="1" t="s">
        <v>662</v>
      </c>
    </row>
    <row r="1185" spans="1:19" s="85" customFormat="1" x14ac:dyDescent="0.25">
      <c r="A1185" s="62">
        <v>41872.887499999997</v>
      </c>
      <c r="B1185" s="63" t="s">
        <v>2279</v>
      </c>
      <c r="C1185" s="64">
        <v>1546496</v>
      </c>
      <c r="D1185" s="64" t="s">
        <v>2403</v>
      </c>
      <c r="E1185" s="64" t="s">
        <v>689</v>
      </c>
      <c r="F1185" s="65">
        <v>31673</v>
      </c>
      <c r="G1185" s="64" t="s">
        <v>965</v>
      </c>
      <c r="H1185" s="66">
        <v>231</v>
      </c>
      <c r="I1185" s="64" t="s">
        <v>590</v>
      </c>
      <c r="J1185" s="3">
        <f t="shared" si="36"/>
        <v>207.9</v>
      </c>
      <c r="K1185" s="3">
        <f t="shared" si="37"/>
        <v>820.4420070000001</v>
      </c>
      <c r="L1185" s="1">
        <v>3.9463300000000001</v>
      </c>
      <c r="M1185" s="1" t="s">
        <v>1085</v>
      </c>
      <c r="N1185" s="1" t="s">
        <v>1086</v>
      </c>
      <c r="O1185" s="1" t="s">
        <v>1090</v>
      </c>
      <c r="P1185" s="1">
        <v>0</v>
      </c>
      <c r="Q1185" s="1" t="s">
        <v>1088</v>
      </c>
      <c r="R1185" s="1" t="s">
        <v>559</v>
      </c>
      <c r="S1185" s="1" t="s">
        <v>2</v>
      </c>
    </row>
    <row r="1186" spans="1:19" s="85" customFormat="1" x14ac:dyDescent="0.25">
      <c r="A1186" s="62">
        <v>41872.90902777778</v>
      </c>
      <c r="B1186" s="63" t="s">
        <v>719</v>
      </c>
      <c r="C1186" s="64">
        <v>1545346</v>
      </c>
      <c r="D1186" s="64">
        <v>53698</v>
      </c>
      <c r="E1186" s="64" t="s">
        <v>689</v>
      </c>
      <c r="F1186" s="65">
        <v>35403</v>
      </c>
      <c r="G1186" s="64" t="s">
        <v>880</v>
      </c>
      <c r="H1186" s="66">
        <v>741</v>
      </c>
      <c r="I1186" s="64" t="s">
        <v>591</v>
      </c>
      <c r="J1186" s="3">
        <f t="shared" si="36"/>
        <v>666.9</v>
      </c>
      <c r="K1186" s="3">
        <f t="shared" si="37"/>
        <v>2193.7502105999997</v>
      </c>
      <c r="L1186" s="1">
        <v>3.2894739999999998</v>
      </c>
      <c r="M1186" s="1" t="s">
        <v>1085</v>
      </c>
      <c r="N1186" s="1" t="s">
        <v>1086</v>
      </c>
      <c r="O1186" s="1" t="s">
        <v>1087</v>
      </c>
      <c r="P1186" s="1" t="s">
        <v>1084</v>
      </c>
      <c r="Q1186" s="1">
        <v>0</v>
      </c>
      <c r="R1186" s="1" t="s">
        <v>561</v>
      </c>
      <c r="S1186" s="1" t="s">
        <v>1092</v>
      </c>
    </row>
    <row r="1187" spans="1:19" s="85" customFormat="1" x14ac:dyDescent="0.25">
      <c r="A1187" s="62">
        <v>41872.934027777781</v>
      </c>
      <c r="B1187" s="63" t="s">
        <v>2262</v>
      </c>
      <c r="C1187" s="64">
        <v>1545591</v>
      </c>
      <c r="D1187" s="64">
        <v>54652</v>
      </c>
      <c r="E1187" s="64" t="s">
        <v>689</v>
      </c>
      <c r="F1187" s="65">
        <v>34628</v>
      </c>
      <c r="G1187" s="64" t="s">
        <v>895</v>
      </c>
      <c r="H1187" s="66">
        <v>230</v>
      </c>
      <c r="I1187" s="64" t="s">
        <v>590</v>
      </c>
      <c r="J1187" s="3">
        <f t="shared" si="36"/>
        <v>207</v>
      </c>
      <c r="K1187" s="3">
        <f t="shared" si="37"/>
        <v>901.96068600000001</v>
      </c>
      <c r="L1187" s="1">
        <v>4.3572980000000001</v>
      </c>
      <c r="M1187" s="1" t="s">
        <v>10</v>
      </c>
      <c r="N1187" s="1" t="s">
        <v>1089</v>
      </c>
      <c r="O1187" s="1" t="s">
        <v>1090</v>
      </c>
      <c r="P1187" s="1" t="s">
        <v>1084</v>
      </c>
      <c r="Q1187" s="1">
        <v>0</v>
      </c>
      <c r="R1187" s="1" t="s">
        <v>562</v>
      </c>
      <c r="S1187" s="1" t="s">
        <v>1092</v>
      </c>
    </row>
    <row r="1188" spans="1:19" s="85" customFormat="1" x14ac:dyDescent="0.25">
      <c r="A1188" s="62">
        <v>41872.936805555553</v>
      </c>
      <c r="B1188" s="63" t="s">
        <v>721</v>
      </c>
      <c r="C1188" s="64">
        <v>1545338</v>
      </c>
      <c r="D1188" s="64">
        <v>53698</v>
      </c>
      <c r="E1188" s="64" t="s">
        <v>689</v>
      </c>
      <c r="F1188" s="65">
        <v>38403</v>
      </c>
      <c r="G1188" s="64" t="s">
        <v>884</v>
      </c>
      <c r="H1188" s="66">
        <v>552</v>
      </c>
      <c r="I1188" s="64" t="s">
        <v>591</v>
      </c>
      <c r="J1188" s="3">
        <f t="shared" si="36"/>
        <v>496.8</v>
      </c>
      <c r="K1188" s="3">
        <f t="shared" si="37"/>
        <v>1634.2106831999999</v>
      </c>
      <c r="L1188" s="1">
        <v>3.2894739999999998</v>
      </c>
      <c r="M1188" s="1" t="s">
        <v>1085</v>
      </c>
      <c r="N1188" s="1" t="s">
        <v>1086</v>
      </c>
      <c r="O1188" s="1" t="s">
        <v>1087</v>
      </c>
      <c r="P1188" s="1" t="s">
        <v>1084</v>
      </c>
      <c r="Q1188" s="1">
        <v>0</v>
      </c>
      <c r="R1188" s="1" t="s">
        <v>561</v>
      </c>
      <c r="S1188" s="1" t="s">
        <v>1092</v>
      </c>
    </row>
    <row r="1189" spans="1:19" s="85" customFormat="1" x14ac:dyDescent="0.25">
      <c r="A1189" s="62">
        <v>41872.939583333333</v>
      </c>
      <c r="B1189" s="63" t="s">
        <v>691</v>
      </c>
      <c r="C1189" s="64">
        <v>1541382</v>
      </c>
      <c r="D1189" s="64">
        <v>54512</v>
      </c>
      <c r="E1189" s="64" t="s">
        <v>689</v>
      </c>
      <c r="F1189" s="65">
        <v>36585</v>
      </c>
      <c r="G1189" s="64" t="s">
        <v>827</v>
      </c>
      <c r="H1189" s="66">
        <v>77</v>
      </c>
      <c r="I1189" s="64" t="s">
        <v>592</v>
      </c>
      <c r="J1189" s="3">
        <f t="shared" si="36"/>
        <v>69.3</v>
      </c>
      <c r="K1189" s="3">
        <f t="shared" si="37"/>
        <v>256.66668720000001</v>
      </c>
      <c r="L1189" s="1">
        <v>3.7037040000000001</v>
      </c>
      <c r="M1189" s="1" t="s">
        <v>1085</v>
      </c>
      <c r="N1189" s="1" t="s">
        <v>1089</v>
      </c>
      <c r="O1189" s="1" t="s">
        <v>1087</v>
      </c>
      <c r="P1189" s="1" t="s">
        <v>1084</v>
      </c>
      <c r="Q1189" s="1">
        <v>0</v>
      </c>
      <c r="R1189" s="1" t="s">
        <v>559</v>
      </c>
      <c r="S1189" s="1" t="s">
        <v>2</v>
      </c>
    </row>
    <row r="1190" spans="1:19" s="85" customFormat="1" x14ac:dyDescent="0.25">
      <c r="A1190" s="62">
        <v>41872.960416666669</v>
      </c>
      <c r="B1190" s="63" t="s">
        <v>2279</v>
      </c>
      <c r="C1190" s="64">
        <v>1546497</v>
      </c>
      <c r="D1190" s="64" t="s">
        <v>2403</v>
      </c>
      <c r="E1190" s="64" t="s">
        <v>689</v>
      </c>
      <c r="F1190" s="65">
        <v>31673</v>
      </c>
      <c r="G1190" s="64" t="s">
        <v>965</v>
      </c>
      <c r="H1190" s="66">
        <v>233</v>
      </c>
      <c r="I1190" s="64" t="s">
        <v>590</v>
      </c>
      <c r="J1190" s="3">
        <f t="shared" si="36"/>
        <v>209.70000000000002</v>
      </c>
      <c r="K1190" s="3">
        <f t="shared" si="37"/>
        <v>827.54540100000008</v>
      </c>
      <c r="L1190" s="1">
        <v>3.9463300000000001</v>
      </c>
      <c r="M1190" s="1" t="s">
        <v>1085</v>
      </c>
      <c r="N1190" s="1" t="s">
        <v>1086</v>
      </c>
      <c r="O1190" s="1" t="s">
        <v>1090</v>
      </c>
      <c r="P1190" s="1">
        <v>0</v>
      </c>
      <c r="Q1190" s="1" t="s">
        <v>1088</v>
      </c>
      <c r="R1190" s="1" t="s">
        <v>559</v>
      </c>
      <c r="S1190" s="1" t="s">
        <v>2</v>
      </c>
    </row>
    <row r="1191" spans="1:19" s="85" customFormat="1" x14ac:dyDescent="0.25">
      <c r="A1191" s="62">
        <v>41872.993750000001</v>
      </c>
      <c r="B1191" s="63" t="s">
        <v>714</v>
      </c>
      <c r="C1191" s="64">
        <v>1546036</v>
      </c>
      <c r="D1191" s="64">
        <v>53698</v>
      </c>
      <c r="E1191" s="64" t="s">
        <v>689</v>
      </c>
      <c r="F1191" s="65">
        <v>39437</v>
      </c>
      <c r="G1191" s="64" t="s">
        <v>2350</v>
      </c>
      <c r="H1191" s="66">
        <v>557</v>
      </c>
      <c r="I1191" s="64" t="s">
        <v>604</v>
      </c>
      <c r="J1191" s="3">
        <f t="shared" si="36"/>
        <v>501.3</v>
      </c>
      <c r="K1191" s="3">
        <f t="shared" si="37"/>
        <v>1649.0133162</v>
      </c>
      <c r="L1191" s="1">
        <v>3.2894739999999998</v>
      </c>
      <c r="M1191" s="1" t="s">
        <v>1085</v>
      </c>
      <c r="N1191" s="1" t="s">
        <v>1086</v>
      </c>
      <c r="O1191" s="1" t="s">
        <v>1087</v>
      </c>
      <c r="P1191" s="1" t="s">
        <v>1084</v>
      </c>
      <c r="Q1191" s="1">
        <v>0</v>
      </c>
      <c r="R1191" s="1" t="s">
        <v>561</v>
      </c>
      <c r="S1191" s="1" t="s">
        <v>1092</v>
      </c>
    </row>
    <row r="1192" spans="1:19" s="85" customFormat="1" x14ac:dyDescent="0.25">
      <c r="A1192" s="62">
        <v>41872.996527777781</v>
      </c>
      <c r="B1192" s="63" t="s">
        <v>2315</v>
      </c>
      <c r="C1192" s="64">
        <v>1544917</v>
      </c>
      <c r="D1192" s="64" t="s">
        <v>391</v>
      </c>
      <c r="E1192" s="64" t="s">
        <v>689</v>
      </c>
      <c r="F1192" s="65">
        <v>34208</v>
      </c>
      <c r="G1192" s="64" t="s">
        <v>830</v>
      </c>
      <c r="H1192" s="66">
        <v>1097</v>
      </c>
      <c r="I1192" s="64" t="s">
        <v>595</v>
      </c>
      <c r="J1192" s="3">
        <f t="shared" si="36"/>
        <v>987.30000000000007</v>
      </c>
      <c r="K1192" s="3">
        <f t="shared" si="37"/>
        <v>4139.6225256000007</v>
      </c>
      <c r="L1192" s="1">
        <v>4.1928720000000004</v>
      </c>
      <c r="M1192" s="1" t="s">
        <v>10</v>
      </c>
      <c r="N1192" s="1" t="s">
        <v>1089</v>
      </c>
      <c r="O1192" s="1" t="s">
        <v>1090</v>
      </c>
      <c r="P1192" s="1" t="s">
        <v>1084</v>
      </c>
      <c r="Q1192" s="1">
        <v>0</v>
      </c>
      <c r="R1192" s="1" t="s">
        <v>561</v>
      </c>
      <c r="S1192" s="1" t="s">
        <v>1092</v>
      </c>
    </row>
    <row r="1193" spans="1:19" s="85" customFormat="1" x14ac:dyDescent="0.25">
      <c r="A1193" s="62">
        <v>41872.998611111114</v>
      </c>
      <c r="B1193" s="63" t="s">
        <v>702</v>
      </c>
      <c r="C1193" s="64">
        <v>1017342</v>
      </c>
      <c r="D1193" s="64" t="s">
        <v>2295</v>
      </c>
      <c r="E1193" s="64" t="s">
        <v>689</v>
      </c>
      <c r="F1193" s="65">
        <v>39421</v>
      </c>
      <c r="G1193" s="64" t="s">
        <v>1011</v>
      </c>
      <c r="H1193" s="66">
        <v>388</v>
      </c>
      <c r="I1193" s="64" t="s">
        <v>597</v>
      </c>
      <c r="J1193" s="3">
        <f t="shared" si="36"/>
        <v>349.2</v>
      </c>
      <c r="K1193" s="3">
        <f t="shared" si="37"/>
        <v>1108.5713675999998</v>
      </c>
      <c r="L1193" s="1">
        <v>3.1746029999999998</v>
      </c>
      <c r="M1193" s="1" t="s">
        <v>1085</v>
      </c>
      <c r="N1193" s="1" t="s">
        <v>1086</v>
      </c>
      <c r="O1193" s="1" t="s">
        <v>1087</v>
      </c>
      <c r="P1193" s="1">
        <v>0</v>
      </c>
      <c r="Q1193" s="1" t="s">
        <v>1088</v>
      </c>
      <c r="R1193" s="1" t="s">
        <v>557</v>
      </c>
      <c r="S1193" s="1" t="s">
        <v>662</v>
      </c>
    </row>
    <row r="1194" spans="1:19" s="85" customFormat="1" x14ac:dyDescent="0.25">
      <c r="A1194" s="62">
        <v>41873.018055555556</v>
      </c>
      <c r="B1194" s="63" t="s">
        <v>2271</v>
      </c>
      <c r="C1194" s="64">
        <v>1544144</v>
      </c>
      <c r="D1194" s="64">
        <v>55561</v>
      </c>
      <c r="E1194" s="64" t="s">
        <v>689</v>
      </c>
      <c r="F1194" s="65">
        <v>39574</v>
      </c>
      <c r="G1194" s="64" t="s">
        <v>935</v>
      </c>
      <c r="H1194" s="66">
        <v>938</v>
      </c>
      <c r="I1194" s="64" t="s">
        <v>592</v>
      </c>
      <c r="J1194" s="3">
        <f t="shared" si="36"/>
        <v>844.2</v>
      </c>
      <c r="K1194" s="3">
        <f t="shared" si="37"/>
        <v>2679.9998525999999</v>
      </c>
      <c r="L1194" s="1">
        <v>3.1746029999999998</v>
      </c>
      <c r="M1194" s="1" t="s">
        <v>1085</v>
      </c>
      <c r="N1194" s="1" t="s">
        <v>1086</v>
      </c>
      <c r="O1194" s="1" t="s">
        <v>1087</v>
      </c>
      <c r="P1194" s="1">
        <v>0</v>
      </c>
      <c r="Q1194" s="1" t="s">
        <v>1088</v>
      </c>
      <c r="R1194" s="1" t="s">
        <v>557</v>
      </c>
      <c r="S1194" s="1" t="s">
        <v>662</v>
      </c>
    </row>
    <row r="1195" spans="1:19" s="85" customFormat="1" x14ac:dyDescent="0.25">
      <c r="A1195" s="62">
        <v>41873.038194444445</v>
      </c>
      <c r="B1195" s="63" t="s">
        <v>2274</v>
      </c>
      <c r="C1195" s="64">
        <v>1017308</v>
      </c>
      <c r="D1195" s="64">
        <v>41325</v>
      </c>
      <c r="E1195" s="64" t="s">
        <v>689</v>
      </c>
      <c r="F1195" s="65">
        <v>35370</v>
      </c>
      <c r="G1195" s="64" t="s">
        <v>690</v>
      </c>
      <c r="H1195" s="66">
        <v>1019</v>
      </c>
      <c r="I1195" s="64" t="s">
        <v>591</v>
      </c>
      <c r="J1195" s="3">
        <f t="shared" si="36"/>
        <v>917.1</v>
      </c>
      <c r="K1195" s="3">
        <f t="shared" si="37"/>
        <v>2139.0082731000002</v>
      </c>
      <c r="L1195" s="1">
        <v>2.3323610000000001</v>
      </c>
      <c r="M1195" s="1" t="s">
        <v>1085</v>
      </c>
      <c r="N1195" s="1" t="s">
        <v>1086</v>
      </c>
      <c r="O1195" s="1" t="s">
        <v>1087</v>
      </c>
      <c r="P1195" s="1" t="s">
        <v>1084</v>
      </c>
      <c r="Q1195" s="1">
        <v>0</v>
      </c>
      <c r="R1195" s="1" t="s">
        <v>557</v>
      </c>
      <c r="S1195" s="1" t="s">
        <v>662</v>
      </c>
    </row>
    <row r="1196" spans="1:19" s="85" customFormat="1" x14ac:dyDescent="0.25">
      <c r="A1196" s="62">
        <v>41873.043055555558</v>
      </c>
      <c r="B1196" s="63" t="s">
        <v>2257</v>
      </c>
      <c r="C1196" s="64">
        <v>1546388</v>
      </c>
      <c r="D1196" s="64">
        <v>54336</v>
      </c>
      <c r="E1196" s="64" t="s">
        <v>689</v>
      </c>
      <c r="F1196" s="65">
        <v>37457</v>
      </c>
      <c r="G1196" s="64" t="s">
        <v>2286</v>
      </c>
      <c r="H1196" s="66">
        <v>160</v>
      </c>
      <c r="I1196" s="64" t="s">
        <v>593</v>
      </c>
      <c r="J1196" s="3">
        <f t="shared" si="36"/>
        <v>144</v>
      </c>
      <c r="K1196" s="3">
        <f t="shared" si="37"/>
        <v>808.08076800000003</v>
      </c>
      <c r="L1196" s="1">
        <v>5.6116720000000004</v>
      </c>
      <c r="M1196" s="1" t="s">
        <v>1091</v>
      </c>
      <c r="N1196" s="1" t="s">
        <v>1086</v>
      </c>
      <c r="O1196" s="1" t="s">
        <v>1090</v>
      </c>
      <c r="P1196" s="1" t="s">
        <v>1084</v>
      </c>
      <c r="Q1196" s="1">
        <v>0</v>
      </c>
      <c r="R1196" s="1" t="s">
        <v>562</v>
      </c>
      <c r="S1196" s="1" t="s">
        <v>1092</v>
      </c>
    </row>
    <row r="1197" spans="1:19" s="85" customFormat="1" x14ac:dyDescent="0.25">
      <c r="A1197" s="62">
        <v>41873.090277777781</v>
      </c>
      <c r="B1197" s="63" t="s">
        <v>2265</v>
      </c>
      <c r="C1197" s="64">
        <v>1541109</v>
      </c>
      <c r="D1197" s="64">
        <v>53064</v>
      </c>
      <c r="E1197" s="64" t="s">
        <v>689</v>
      </c>
      <c r="F1197" s="65">
        <v>36243</v>
      </c>
      <c r="G1197" s="64" t="s">
        <v>699</v>
      </c>
      <c r="H1197" s="66">
        <v>197</v>
      </c>
      <c r="I1197" s="64" t="s">
        <v>595</v>
      </c>
      <c r="J1197" s="3">
        <f t="shared" si="36"/>
        <v>177.3</v>
      </c>
      <c r="K1197" s="3">
        <f t="shared" si="37"/>
        <v>978.20682930000009</v>
      </c>
      <c r="L1197" s="1">
        <v>5.5172410000000003</v>
      </c>
      <c r="M1197" s="1" t="s">
        <v>1085</v>
      </c>
      <c r="N1197" s="1" t="s">
        <v>1089</v>
      </c>
      <c r="O1197" s="1" t="s">
        <v>1087</v>
      </c>
      <c r="P1197" s="1">
        <v>0</v>
      </c>
      <c r="Q1197" s="1" t="s">
        <v>1088</v>
      </c>
      <c r="R1197" s="1" t="s">
        <v>561</v>
      </c>
      <c r="S1197" s="1" t="s">
        <v>1092</v>
      </c>
    </row>
    <row r="1198" spans="1:19" s="85" customFormat="1" x14ac:dyDescent="0.25">
      <c r="A1198" s="62">
        <v>41873.113888888889</v>
      </c>
      <c r="B1198" s="63" t="s">
        <v>740</v>
      </c>
      <c r="C1198" s="64">
        <v>1017297</v>
      </c>
      <c r="D1198" s="64">
        <v>54856</v>
      </c>
      <c r="E1198" s="64" t="s">
        <v>689</v>
      </c>
      <c r="F1198" s="65">
        <v>38190</v>
      </c>
      <c r="G1198" s="64" t="s">
        <v>2404</v>
      </c>
      <c r="H1198" s="66">
        <v>540</v>
      </c>
      <c r="I1198" s="64" t="s">
        <v>591</v>
      </c>
      <c r="J1198" s="3">
        <f t="shared" si="36"/>
        <v>486</v>
      </c>
      <c r="K1198" s="3">
        <f t="shared" si="37"/>
        <v>1969.6049100000002</v>
      </c>
      <c r="L1198" s="1">
        <v>4.0526850000000003</v>
      </c>
      <c r="M1198" s="1" t="s">
        <v>1085</v>
      </c>
      <c r="N1198" s="1" t="s">
        <v>1089</v>
      </c>
      <c r="O1198" s="1" t="s">
        <v>1087</v>
      </c>
      <c r="P1198" s="1">
        <v>0</v>
      </c>
      <c r="Q1198" s="1" t="s">
        <v>1088</v>
      </c>
      <c r="R1198" s="1" t="s">
        <v>558</v>
      </c>
      <c r="S1198" s="1" t="s">
        <v>662</v>
      </c>
    </row>
    <row r="1199" spans="1:19" s="85" customFormat="1" x14ac:dyDescent="0.25">
      <c r="A1199" s="62">
        <v>41873.118055555555</v>
      </c>
      <c r="B1199" s="63" t="s">
        <v>2252</v>
      </c>
      <c r="C1199" s="64">
        <v>1545519</v>
      </c>
      <c r="D1199" s="64">
        <v>54116</v>
      </c>
      <c r="E1199" s="64" t="s">
        <v>689</v>
      </c>
      <c r="F1199" s="65" t="s">
        <v>643</v>
      </c>
      <c r="G1199" s="64" t="s">
        <v>2270</v>
      </c>
      <c r="H1199" s="66">
        <v>134</v>
      </c>
      <c r="I1199" s="64" t="s">
        <v>591</v>
      </c>
      <c r="J1199" s="3">
        <f t="shared" si="36"/>
        <v>120.60000000000001</v>
      </c>
      <c r="K1199" s="3">
        <f t="shared" si="37"/>
        <v>328.1632128</v>
      </c>
      <c r="L1199" s="1">
        <v>2.721088</v>
      </c>
      <c r="M1199" s="1" t="s">
        <v>1085</v>
      </c>
      <c r="N1199" s="1" t="s">
        <v>1086</v>
      </c>
      <c r="O1199" s="1" t="s">
        <v>1087</v>
      </c>
      <c r="P1199" s="1" t="s">
        <v>1084</v>
      </c>
      <c r="Q1199" s="1">
        <v>0</v>
      </c>
      <c r="R1199" s="1" t="s">
        <v>566</v>
      </c>
      <c r="S1199" s="1" t="s">
        <v>4</v>
      </c>
    </row>
    <row r="1200" spans="1:19" s="85" customFormat="1" x14ac:dyDescent="0.25">
      <c r="A1200" s="62">
        <v>41873.127083333333</v>
      </c>
      <c r="B1200" s="63" t="s">
        <v>2279</v>
      </c>
      <c r="C1200" s="64">
        <v>1546182</v>
      </c>
      <c r="D1200" s="64" t="s">
        <v>2399</v>
      </c>
      <c r="E1200" s="64" t="s">
        <v>689</v>
      </c>
      <c r="F1200" s="65">
        <v>33990</v>
      </c>
      <c r="G1200" s="64" t="s">
        <v>895</v>
      </c>
      <c r="H1200" s="66">
        <v>228</v>
      </c>
      <c r="I1200" s="64" t="s">
        <v>597</v>
      </c>
      <c r="J1200" s="3">
        <f t="shared" si="36"/>
        <v>205.20000000000002</v>
      </c>
      <c r="K1200" s="3">
        <f t="shared" si="37"/>
        <v>809.78691600000013</v>
      </c>
      <c r="L1200" s="1">
        <v>3.9463300000000001</v>
      </c>
      <c r="M1200" s="1" t="s">
        <v>1085</v>
      </c>
      <c r="N1200" s="1" t="s">
        <v>1086</v>
      </c>
      <c r="O1200" s="1" t="s">
        <v>1090</v>
      </c>
      <c r="P1200" s="1">
        <v>0</v>
      </c>
      <c r="Q1200" s="1" t="s">
        <v>1088</v>
      </c>
      <c r="R1200" s="1" t="s">
        <v>563</v>
      </c>
      <c r="S1200" s="1" t="s">
        <v>2</v>
      </c>
    </row>
    <row r="1201" spans="1:19" s="85" customFormat="1" x14ac:dyDescent="0.25">
      <c r="A1201" s="62">
        <v>41873.144444444442</v>
      </c>
      <c r="B1201" s="63" t="s">
        <v>2262</v>
      </c>
      <c r="C1201" s="64">
        <v>1546471</v>
      </c>
      <c r="D1201" s="64">
        <v>43877</v>
      </c>
      <c r="E1201" s="64" t="s">
        <v>689</v>
      </c>
      <c r="F1201" s="65" t="s">
        <v>594</v>
      </c>
      <c r="G1201" s="64" t="s">
        <v>760</v>
      </c>
      <c r="H1201" s="66">
        <v>205</v>
      </c>
      <c r="I1201" s="64" t="s">
        <v>595</v>
      </c>
      <c r="J1201" s="3">
        <f t="shared" si="36"/>
        <v>184.5</v>
      </c>
      <c r="K1201" s="3">
        <f t="shared" si="37"/>
        <v>798.7012380000001</v>
      </c>
      <c r="L1201" s="1">
        <v>4.3290040000000003</v>
      </c>
      <c r="M1201" s="1" t="s">
        <v>1085</v>
      </c>
      <c r="N1201" s="1" t="s">
        <v>1086</v>
      </c>
      <c r="O1201" s="1" t="s">
        <v>1087</v>
      </c>
      <c r="P1201" s="1">
        <v>0</v>
      </c>
      <c r="Q1201" s="1" t="s">
        <v>1088</v>
      </c>
      <c r="R1201" s="1" t="s">
        <v>558</v>
      </c>
      <c r="S1201" s="1" t="s">
        <v>662</v>
      </c>
    </row>
    <row r="1202" spans="1:19" s="85" customFormat="1" x14ac:dyDescent="0.25">
      <c r="A1202" s="62">
        <v>41873.147222222222</v>
      </c>
      <c r="B1202" s="63" t="s">
        <v>727</v>
      </c>
      <c r="C1202" s="64">
        <v>1546574</v>
      </c>
      <c r="D1202" s="64">
        <v>51064</v>
      </c>
      <c r="E1202" s="64" t="s">
        <v>689</v>
      </c>
      <c r="F1202" s="65">
        <v>38655</v>
      </c>
      <c r="G1202" s="64" t="s">
        <v>2254</v>
      </c>
      <c r="H1202" s="66">
        <v>603</v>
      </c>
      <c r="I1202" s="64" t="s">
        <v>593</v>
      </c>
      <c r="J1202" s="3">
        <f t="shared" si="36"/>
        <v>542.70000000000005</v>
      </c>
      <c r="K1202" s="3">
        <f t="shared" si="37"/>
        <v>1605.6213660000001</v>
      </c>
      <c r="L1202" s="1">
        <v>2.95858</v>
      </c>
      <c r="M1202" s="1" t="s">
        <v>10</v>
      </c>
      <c r="N1202" s="1" t="s">
        <v>1086</v>
      </c>
      <c r="O1202" s="1" t="s">
        <v>1090</v>
      </c>
      <c r="P1202" s="1">
        <v>0</v>
      </c>
      <c r="Q1202" s="1" t="s">
        <v>1088</v>
      </c>
      <c r="R1202" s="1" t="s">
        <v>561</v>
      </c>
      <c r="S1202" s="1" t="s">
        <v>1092</v>
      </c>
    </row>
    <row r="1203" spans="1:19" s="85" customFormat="1" x14ac:dyDescent="0.25">
      <c r="A1203" s="62">
        <v>41873.155555555553</v>
      </c>
      <c r="B1203" s="63" t="s">
        <v>731</v>
      </c>
      <c r="C1203" s="64">
        <v>1017250</v>
      </c>
      <c r="D1203" s="64">
        <v>54564</v>
      </c>
      <c r="E1203" s="64" t="s">
        <v>689</v>
      </c>
      <c r="F1203" s="65">
        <v>34943</v>
      </c>
      <c r="G1203" s="64" t="s">
        <v>690</v>
      </c>
      <c r="H1203" s="66">
        <v>458</v>
      </c>
      <c r="I1203" s="64" t="s">
        <v>591</v>
      </c>
      <c r="J1203" s="3">
        <f t="shared" si="36"/>
        <v>412.2</v>
      </c>
      <c r="K1203" s="3">
        <f t="shared" si="37"/>
        <v>1121.9379137999999</v>
      </c>
      <c r="L1203" s="1">
        <v>2.7218290000000001</v>
      </c>
      <c r="M1203" s="1" t="s">
        <v>1085</v>
      </c>
      <c r="N1203" s="1" t="s">
        <v>1086</v>
      </c>
      <c r="O1203" s="1" t="s">
        <v>1087</v>
      </c>
      <c r="P1203" s="1" t="s">
        <v>1084</v>
      </c>
      <c r="Q1203" s="1">
        <v>0</v>
      </c>
      <c r="R1203" s="1" t="s">
        <v>559</v>
      </c>
      <c r="S1203" s="1" t="s">
        <v>2</v>
      </c>
    </row>
    <row r="1204" spans="1:19" s="85" customFormat="1" x14ac:dyDescent="0.25">
      <c r="A1204" s="62">
        <v>41873.166666666664</v>
      </c>
      <c r="B1204" s="63" t="s">
        <v>2261</v>
      </c>
      <c r="C1204" s="64">
        <v>1545533</v>
      </c>
      <c r="D1204" s="64">
        <v>51356</v>
      </c>
      <c r="E1204" s="64" t="s">
        <v>689</v>
      </c>
      <c r="F1204" s="65">
        <v>27782</v>
      </c>
      <c r="G1204" s="64" t="s">
        <v>690</v>
      </c>
      <c r="H1204" s="66">
        <v>468</v>
      </c>
      <c r="I1204" s="64" t="s">
        <v>592</v>
      </c>
      <c r="J1204" s="3">
        <f t="shared" si="36"/>
        <v>421.2</v>
      </c>
      <c r="K1204" s="3">
        <f t="shared" si="37"/>
        <v>1698.3870695999999</v>
      </c>
      <c r="L1204" s="1">
        <v>4.0322579999999997</v>
      </c>
      <c r="M1204" s="1" t="s">
        <v>1085</v>
      </c>
      <c r="N1204" s="1" t="s">
        <v>1089</v>
      </c>
      <c r="O1204" s="1" t="s">
        <v>1087</v>
      </c>
      <c r="P1204" s="1">
        <v>0</v>
      </c>
      <c r="Q1204" s="1" t="s">
        <v>1088</v>
      </c>
      <c r="R1204" s="1" t="s">
        <v>561</v>
      </c>
      <c r="S1204" s="1" t="s">
        <v>1092</v>
      </c>
    </row>
    <row r="1205" spans="1:19" s="85" customFormat="1" x14ac:dyDescent="0.25">
      <c r="A1205" s="62">
        <v>41873.210416666669</v>
      </c>
      <c r="B1205" s="63" t="s">
        <v>702</v>
      </c>
      <c r="C1205" s="64">
        <v>1017378</v>
      </c>
      <c r="D1205" s="64">
        <v>55491</v>
      </c>
      <c r="E1205" s="64" t="s">
        <v>689</v>
      </c>
      <c r="F1205" s="65">
        <v>38494</v>
      </c>
      <c r="G1205" s="64" t="s">
        <v>895</v>
      </c>
      <c r="H1205" s="66">
        <v>428</v>
      </c>
      <c r="I1205" s="64" t="s">
        <v>590</v>
      </c>
      <c r="J1205" s="3">
        <f t="shared" si="36"/>
        <v>385.2</v>
      </c>
      <c r="K1205" s="3">
        <f t="shared" si="37"/>
        <v>1553.2257815999999</v>
      </c>
      <c r="L1205" s="1">
        <v>4.0322579999999997</v>
      </c>
      <c r="M1205" s="1" t="s">
        <v>1085</v>
      </c>
      <c r="N1205" s="1" t="s">
        <v>1089</v>
      </c>
      <c r="O1205" s="1" t="s">
        <v>1087</v>
      </c>
      <c r="P1205" s="1" t="s">
        <v>1084</v>
      </c>
      <c r="Q1205" s="1">
        <v>0</v>
      </c>
      <c r="R1205" s="1" t="s">
        <v>561</v>
      </c>
      <c r="S1205" s="1" t="s">
        <v>1092</v>
      </c>
    </row>
    <row r="1206" spans="1:19" s="85" customFormat="1" x14ac:dyDescent="0.25">
      <c r="A1206" s="62">
        <v>41873.234722222223</v>
      </c>
      <c r="B1206" s="63" t="s">
        <v>734</v>
      </c>
      <c r="C1206" s="64">
        <v>1545144</v>
      </c>
      <c r="D1206" s="64">
        <v>51489</v>
      </c>
      <c r="E1206" s="64" t="s">
        <v>689</v>
      </c>
      <c r="F1206" s="65">
        <v>14549</v>
      </c>
      <c r="G1206" s="64" t="s">
        <v>2301</v>
      </c>
      <c r="H1206" s="66">
        <v>953</v>
      </c>
      <c r="I1206" s="64" t="s">
        <v>592</v>
      </c>
      <c r="J1206" s="3">
        <f t="shared" si="36"/>
        <v>857.7</v>
      </c>
      <c r="K1206" s="3">
        <f t="shared" si="37"/>
        <v>2042.1425304000002</v>
      </c>
      <c r="L1206" s="1">
        <v>2.3809520000000002</v>
      </c>
      <c r="M1206" s="1" t="s">
        <v>1085</v>
      </c>
      <c r="N1206" s="1" t="s">
        <v>1089</v>
      </c>
      <c r="O1206" s="1" t="s">
        <v>1087</v>
      </c>
      <c r="P1206" s="1">
        <v>0</v>
      </c>
      <c r="Q1206" s="1" t="s">
        <v>1088</v>
      </c>
      <c r="R1206" s="1" t="s">
        <v>558</v>
      </c>
      <c r="S1206" s="1" t="s">
        <v>662</v>
      </c>
    </row>
    <row r="1207" spans="1:19" s="85" customFormat="1" x14ac:dyDescent="0.25">
      <c r="A1207" s="62">
        <v>41873.25277777778</v>
      </c>
      <c r="B1207" s="63" t="s">
        <v>725</v>
      </c>
      <c r="C1207" s="64">
        <v>1546487</v>
      </c>
      <c r="D1207" s="64">
        <v>43876</v>
      </c>
      <c r="E1207" s="64" t="s">
        <v>689</v>
      </c>
      <c r="F1207" s="65">
        <v>31232</v>
      </c>
      <c r="G1207" s="64" t="s">
        <v>690</v>
      </c>
      <c r="H1207" s="66">
        <v>894</v>
      </c>
      <c r="I1207" s="64" t="s">
        <v>591</v>
      </c>
      <c r="J1207" s="3">
        <f t="shared" si="36"/>
        <v>804.6</v>
      </c>
      <c r="K1207" s="3">
        <f t="shared" si="37"/>
        <v>3483.1166184000003</v>
      </c>
      <c r="L1207" s="1">
        <v>4.3290040000000003</v>
      </c>
      <c r="M1207" s="1" t="s">
        <v>1085</v>
      </c>
      <c r="N1207" s="1" t="s">
        <v>1086</v>
      </c>
      <c r="O1207" s="1" t="s">
        <v>1087</v>
      </c>
      <c r="P1207" s="1">
        <v>0</v>
      </c>
      <c r="Q1207" s="1" t="s">
        <v>1088</v>
      </c>
      <c r="R1207" s="1" t="s">
        <v>558</v>
      </c>
      <c r="S1207" s="1" t="s">
        <v>662</v>
      </c>
    </row>
    <row r="1208" spans="1:19" s="85" customFormat="1" x14ac:dyDescent="0.25">
      <c r="A1208" s="62">
        <v>41873.257638888892</v>
      </c>
      <c r="B1208" s="63" t="s">
        <v>707</v>
      </c>
      <c r="C1208" s="64">
        <v>1017305</v>
      </c>
      <c r="D1208" s="64">
        <v>55183</v>
      </c>
      <c r="E1208" s="64" t="s">
        <v>689</v>
      </c>
      <c r="F1208" s="65">
        <v>38550</v>
      </c>
      <c r="G1208" s="64" t="s">
        <v>2405</v>
      </c>
      <c r="H1208" s="66">
        <v>300</v>
      </c>
      <c r="I1208" s="64" t="s">
        <v>591</v>
      </c>
      <c r="J1208" s="3">
        <f t="shared" si="36"/>
        <v>270</v>
      </c>
      <c r="K1208" s="3">
        <f t="shared" si="37"/>
        <v>1081.94751</v>
      </c>
      <c r="L1208" s="1">
        <v>4.0072130000000001</v>
      </c>
      <c r="M1208" s="1" t="s">
        <v>1085</v>
      </c>
      <c r="N1208" s="1" t="s">
        <v>1089</v>
      </c>
      <c r="O1208" s="1" t="s">
        <v>1087</v>
      </c>
      <c r="P1208" s="1" t="s">
        <v>1084</v>
      </c>
      <c r="Q1208" s="1">
        <v>0</v>
      </c>
      <c r="R1208" s="1" t="s">
        <v>563</v>
      </c>
      <c r="S1208" s="1" t="s">
        <v>2</v>
      </c>
    </row>
    <row r="1209" spans="1:19" s="85" customFormat="1" x14ac:dyDescent="0.25">
      <c r="A1209" s="62">
        <v>41873.258333333331</v>
      </c>
      <c r="B1209" s="63" t="s">
        <v>2262</v>
      </c>
      <c r="C1209" s="64">
        <v>1546472</v>
      </c>
      <c r="D1209" s="64">
        <v>43877</v>
      </c>
      <c r="E1209" s="64" t="s">
        <v>689</v>
      </c>
      <c r="F1209" s="65" t="s">
        <v>594</v>
      </c>
      <c r="G1209" s="64" t="s">
        <v>760</v>
      </c>
      <c r="H1209" s="66">
        <v>205</v>
      </c>
      <c r="I1209" s="64" t="s">
        <v>595</v>
      </c>
      <c r="J1209" s="3">
        <f t="shared" si="36"/>
        <v>184.5</v>
      </c>
      <c r="K1209" s="3">
        <f t="shared" si="37"/>
        <v>798.7012380000001</v>
      </c>
      <c r="L1209" s="1">
        <v>4.3290040000000003</v>
      </c>
      <c r="M1209" s="1" t="s">
        <v>1085</v>
      </c>
      <c r="N1209" s="1" t="s">
        <v>1086</v>
      </c>
      <c r="O1209" s="1" t="s">
        <v>1087</v>
      </c>
      <c r="P1209" s="1">
        <v>0</v>
      </c>
      <c r="Q1209" s="1" t="s">
        <v>1088</v>
      </c>
      <c r="R1209" s="1" t="s">
        <v>558</v>
      </c>
      <c r="S1209" s="1" t="s">
        <v>662</v>
      </c>
    </row>
    <row r="1210" spans="1:19" s="85" customFormat="1" x14ac:dyDescent="0.25">
      <c r="A1210" s="62">
        <v>41873.261805555558</v>
      </c>
      <c r="B1210" s="63" t="s">
        <v>776</v>
      </c>
      <c r="C1210" s="64">
        <v>1017349</v>
      </c>
      <c r="D1210" s="64">
        <v>51064</v>
      </c>
      <c r="E1210" s="64" t="s">
        <v>689</v>
      </c>
      <c r="F1210" s="65">
        <v>23648</v>
      </c>
      <c r="G1210" s="64" t="s">
        <v>785</v>
      </c>
      <c r="H1210" s="66">
        <v>598</v>
      </c>
      <c r="I1210" s="64" t="s">
        <v>591</v>
      </c>
      <c r="J1210" s="3">
        <f t="shared" si="36"/>
        <v>538.20000000000005</v>
      </c>
      <c r="K1210" s="3">
        <f t="shared" si="37"/>
        <v>1592.3077560000002</v>
      </c>
      <c r="L1210" s="1">
        <v>2.95858</v>
      </c>
      <c r="M1210" s="1" t="s">
        <v>10</v>
      </c>
      <c r="N1210" s="1" t="s">
        <v>1086</v>
      </c>
      <c r="O1210" s="1" t="s">
        <v>1090</v>
      </c>
      <c r="P1210" s="1">
        <v>0</v>
      </c>
      <c r="Q1210" s="1" t="s">
        <v>1088</v>
      </c>
      <c r="R1210" s="1" t="s">
        <v>561</v>
      </c>
      <c r="S1210" s="1" t="s">
        <v>1092</v>
      </c>
    </row>
    <row r="1211" spans="1:19" s="85" customFormat="1" x14ac:dyDescent="0.25">
      <c r="A1211" s="62">
        <v>41873.272222222222</v>
      </c>
      <c r="B1211" s="63" t="s">
        <v>719</v>
      </c>
      <c r="C1211" s="64">
        <v>1545347</v>
      </c>
      <c r="D1211" s="64">
        <v>53698</v>
      </c>
      <c r="E1211" s="64" t="s">
        <v>689</v>
      </c>
      <c r="F1211" s="65">
        <v>35403</v>
      </c>
      <c r="G1211" s="64" t="s">
        <v>880</v>
      </c>
      <c r="H1211" s="66">
        <v>738</v>
      </c>
      <c r="I1211" s="64" t="s">
        <v>591</v>
      </c>
      <c r="J1211" s="3">
        <f t="shared" si="36"/>
        <v>664.2</v>
      </c>
      <c r="K1211" s="3">
        <f t="shared" si="37"/>
        <v>2184.8686308000001</v>
      </c>
      <c r="L1211" s="1">
        <v>3.2894739999999998</v>
      </c>
      <c r="M1211" s="1" t="s">
        <v>1085</v>
      </c>
      <c r="N1211" s="1" t="s">
        <v>1086</v>
      </c>
      <c r="O1211" s="1" t="s">
        <v>1087</v>
      </c>
      <c r="P1211" s="1" t="s">
        <v>1084</v>
      </c>
      <c r="Q1211" s="1">
        <v>0</v>
      </c>
      <c r="R1211" s="1" t="s">
        <v>561</v>
      </c>
      <c r="S1211" s="1" t="s">
        <v>1092</v>
      </c>
    </row>
    <row r="1212" spans="1:19" s="85" customFormat="1" x14ac:dyDescent="0.25">
      <c r="A1212" s="62">
        <v>41873.275694444441</v>
      </c>
      <c r="B1212" s="63" t="s">
        <v>2273</v>
      </c>
      <c r="C1212" s="64">
        <v>1544995</v>
      </c>
      <c r="D1212" s="64">
        <v>54512</v>
      </c>
      <c r="E1212" s="64" t="s">
        <v>689</v>
      </c>
      <c r="F1212" s="65">
        <v>36585</v>
      </c>
      <c r="G1212" s="64" t="s">
        <v>827</v>
      </c>
      <c r="H1212" s="66">
        <v>347</v>
      </c>
      <c r="I1212" s="64" t="s">
        <v>592</v>
      </c>
      <c r="J1212" s="3">
        <f t="shared" si="36"/>
        <v>312.3</v>
      </c>
      <c r="K1212" s="3">
        <f t="shared" si="37"/>
        <v>1156.6667592000001</v>
      </c>
      <c r="L1212" s="1">
        <v>3.7037040000000001</v>
      </c>
      <c r="M1212" s="1" t="s">
        <v>1085</v>
      </c>
      <c r="N1212" s="1" t="s">
        <v>1089</v>
      </c>
      <c r="O1212" s="1" t="s">
        <v>1087</v>
      </c>
      <c r="P1212" s="1" t="s">
        <v>1084</v>
      </c>
      <c r="Q1212" s="1">
        <v>0</v>
      </c>
      <c r="R1212" s="1" t="s">
        <v>559</v>
      </c>
      <c r="S1212" s="1" t="s">
        <v>2</v>
      </c>
    </row>
    <row r="1213" spans="1:19" s="85" customFormat="1" x14ac:dyDescent="0.25">
      <c r="A1213" s="62">
        <v>41873.290277777778</v>
      </c>
      <c r="B1213" s="63" t="s">
        <v>709</v>
      </c>
      <c r="C1213" s="64">
        <v>1017320</v>
      </c>
      <c r="D1213" s="64">
        <v>53002</v>
      </c>
      <c r="E1213" s="64" t="s">
        <v>689</v>
      </c>
      <c r="F1213" s="65">
        <v>31660</v>
      </c>
      <c r="G1213" s="64" t="s">
        <v>690</v>
      </c>
      <c r="H1213" s="66">
        <v>335</v>
      </c>
      <c r="I1213" s="64" t="s">
        <v>592</v>
      </c>
      <c r="J1213" s="3">
        <f t="shared" si="36"/>
        <v>301.5</v>
      </c>
      <c r="K1213" s="3">
        <f t="shared" si="37"/>
        <v>1055.6721</v>
      </c>
      <c r="L1213" s="1">
        <v>3.5013999999999998</v>
      </c>
      <c r="M1213" s="1" t="s">
        <v>1085</v>
      </c>
      <c r="N1213" s="1" t="s">
        <v>1089</v>
      </c>
      <c r="O1213" s="1" t="s">
        <v>1087</v>
      </c>
      <c r="P1213" s="1" t="s">
        <v>1084</v>
      </c>
      <c r="Q1213" s="1">
        <v>0</v>
      </c>
      <c r="R1213" s="1" t="s">
        <v>565</v>
      </c>
      <c r="S1213" s="1" t="s">
        <v>4</v>
      </c>
    </row>
    <row r="1214" spans="1:19" s="85" customFormat="1" x14ac:dyDescent="0.25">
      <c r="A1214" s="62">
        <v>41873.293055555558</v>
      </c>
      <c r="B1214" s="63" t="s">
        <v>2257</v>
      </c>
      <c r="C1214" s="64">
        <v>1546389</v>
      </c>
      <c r="D1214" s="64">
        <v>54336</v>
      </c>
      <c r="E1214" s="64" t="s">
        <v>689</v>
      </c>
      <c r="F1214" s="65">
        <v>37457</v>
      </c>
      <c r="G1214" s="64" t="s">
        <v>2286</v>
      </c>
      <c r="H1214" s="66">
        <v>160</v>
      </c>
      <c r="I1214" s="64" t="s">
        <v>593</v>
      </c>
      <c r="J1214" s="3">
        <f t="shared" si="36"/>
        <v>144</v>
      </c>
      <c r="K1214" s="3">
        <f t="shared" si="37"/>
        <v>808.08076800000003</v>
      </c>
      <c r="L1214" s="1">
        <v>5.6116720000000004</v>
      </c>
      <c r="M1214" s="1" t="s">
        <v>1091</v>
      </c>
      <c r="N1214" s="1" t="s">
        <v>1086</v>
      </c>
      <c r="O1214" s="1" t="s">
        <v>1090</v>
      </c>
      <c r="P1214" s="1" t="s">
        <v>1084</v>
      </c>
      <c r="Q1214" s="1">
        <v>0</v>
      </c>
      <c r="R1214" s="1" t="s">
        <v>562</v>
      </c>
      <c r="S1214" s="1" t="s">
        <v>1092</v>
      </c>
    </row>
    <row r="1215" spans="1:19" s="85" customFormat="1" x14ac:dyDescent="0.25">
      <c r="A1215" s="62">
        <v>41873.300000000003</v>
      </c>
      <c r="B1215" s="63" t="s">
        <v>2279</v>
      </c>
      <c r="C1215" s="64">
        <v>1546647</v>
      </c>
      <c r="D1215" s="64">
        <v>45704</v>
      </c>
      <c r="E1215" s="64" t="s">
        <v>689</v>
      </c>
      <c r="F1215" s="65">
        <v>39402</v>
      </c>
      <c r="G1215" s="64" t="s">
        <v>895</v>
      </c>
      <c r="H1215" s="66">
        <v>207</v>
      </c>
      <c r="I1215" s="64" t="s">
        <v>597</v>
      </c>
      <c r="J1215" s="3">
        <f t="shared" si="36"/>
        <v>186.3</v>
      </c>
      <c r="K1215" s="3">
        <f t="shared" si="37"/>
        <v>887.14290149999999</v>
      </c>
      <c r="L1215" s="1">
        <v>4.7619049999999996</v>
      </c>
      <c r="M1215" s="1" t="s">
        <v>10</v>
      </c>
      <c r="N1215" s="1" t="s">
        <v>1086</v>
      </c>
      <c r="O1215" s="1" t="s">
        <v>1087</v>
      </c>
      <c r="P1215" s="1">
        <v>0</v>
      </c>
      <c r="Q1215" s="1" t="s">
        <v>1088</v>
      </c>
      <c r="R1215" s="1" t="s">
        <v>557</v>
      </c>
      <c r="S1215" s="1" t="s">
        <v>662</v>
      </c>
    </row>
    <row r="1216" spans="1:19" s="85" customFormat="1" x14ac:dyDescent="0.25">
      <c r="A1216" s="62">
        <v>41873.330555555556</v>
      </c>
      <c r="B1216" s="63" t="s">
        <v>721</v>
      </c>
      <c r="C1216" s="64">
        <v>1545339</v>
      </c>
      <c r="D1216" s="64">
        <v>53698</v>
      </c>
      <c r="E1216" s="64" t="s">
        <v>689</v>
      </c>
      <c r="F1216" s="65">
        <v>38403</v>
      </c>
      <c r="G1216" s="64" t="s">
        <v>884</v>
      </c>
      <c r="H1216" s="66">
        <v>558</v>
      </c>
      <c r="I1216" s="64" t="s">
        <v>591</v>
      </c>
      <c r="J1216" s="3">
        <f t="shared" si="36"/>
        <v>502.2</v>
      </c>
      <c r="K1216" s="3">
        <f t="shared" si="37"/>
        <v>1651.9738427999998</v>
      </c>
      <c r="L1216" s="1">
        <v>3.2894739999999998</v>
      </c>
      <c r="M1216" s="1" t="s">
        <v>1085</v>
      </c>
      <c r="N1216" s="1" t="s">
        <v>1086</v>
      </c>
      <c r="O1216" s="1" t="s">
        <v>1087</v>
      </c>
      <c r="P1216" s="1" t="s">
        <v>1084</v>
      </c>
      <c r="Q1216" s="1">
        <v>0</v>
      </c>
      <c r="R1216" s="1" t="s">
        <v>561</v>
      </c>
      <c r="S1216" s="1" t="s">
        <v>1092</v>
      </c>
    </row>
    <row r="1217" spans="1:19" s="85" customFormat="1" x14ac:dyDescent="0.25">
      <c r="A1217" s="62">
        <v>41873.347916666666</v>
      </c>
      <c r="B1217" s="63" t="s">
        <v>2265</v>
      </c>
      <c r="C1217" s="64">
        <v>1545978</v>
      </c>
      <c r="D1217" s="64">
        <v>53064</v>
      </c>
      <c r="E1217" s="64" t="s">
        <v>689</v>
      </c>
      <c r="F1217" s="65">
        <v>36243</v>
      </c>
      <c r="G1217" s="64" t="s">
        <v>699</v>
      </c>
      <c r="H1217" s="66">
        <v>188</v>
      </c>
      <c r="I1217" s="64" t="s">
        <v>595</v>
      </c>
      <c r="J1217" s="3">
        <f t="shared" si="36"/>
        <v>169.20000000000002</v>
      </c>
      <c r="K1217" s="3">
        <f t="shared" si="37"/>
        <v>933.51717720000011</v>
      </c>
      <c r="L1217" s="1">
        <v>5.5172410000000003</v>
      </c>
      <c r="M1217" s="1" t="s">
        <v>1085</v>
      </c>
      <c r="N1217" s="1" t="s">
        <v>1089</v>
      </c>
      <c r="O1217" s="1" t="s">
        <v>1087</v>
      </c>
      <c r="P1217" s="1">
        <v>0</v>
      </c>
      <c r="Q1217" s="1" t="s">
        <v>1088</v>
      </c>
      <c r="R1217" s="1" t="s">
        <v>561</v>
      </c>
      <c r="S1217" s="1" t="s">
        <v>1092</v>
      </c>
    </row>
    <row r="1218" spans="1:19" s="85" customFormat="1" x14ac:dyDescent="0.25">
      <c r="A1218" s="62">
        <v>41873.364583333336</v>
      </c>
      <c r="B1218" s="63" t="s">
        <v>2258</v>
      </c>
      <c r="C1218" s="64">
        <v>1544677</v>
      </c>
      <c r="D1218" s="64">
        <v>54512</v>
      </c>
      <c r="E1218" s="64" t="s">
        <v>689</v>
      </c>
      <c r="F1218" s="65">
        <v>36585</v>
      </c>
      <c r="G1218" s="64" t="s">
        <v>827</v>
      </c>
      <c r="H1218" s="66">
        <v>348</v>
      </c>
      <c r="I1218" s="64" t="s">
        <v>592</v>
      </c>
      <c r="J1218" s="3">
        <f t="shared" si="36"/>
        <v>313.2</v>
      </c>
      <c r="K1218" s="3">
        <f t="shared" si="37"/>
        <v>1160.0000927999999</v>
      </c>
      <c r="L1218" s="1">
        <v>3.7037040000000001</v>
      </c>
      <c r="M1218" s="1" t="s">
        <v>1085</v>
      </c>
      <c r="N1218" s="1" t="s">
        <v>1089</v>
      </c>
      <c r="O1218" s="1" t="s">
        <v>1087</v>
      </c>
      <c r="P1218" s="1" t="s">
        <v>1084</v>
      </c>
      <c r="Q1218" s="1">
        <v>0</v>
      </c>
      <c r="R1218" s="1" t="s">
        <v>559</v>
      </c>
      <c r="S1218" s="1" t="s">
        <v>2</v>
      </c>
    </row>
    <row r="1219" spans="1:19" s="85" customFormat="1" x14ac:dyDescent="0.25">
      <c r="A1219" s="62">
        <v>41873.37222222222</v>
      </c>
      <c r="B1219" s="63" t="s">
        <v>2279</v>
      </c>
      <c r="C1219" s="64">
        <v>1546191</v>
      </c>
      <c r="D1219" s="64" t="s">
        <v>2406</v>
      </c>
      <c r="E1219" s="64" t="s">
        <v>689</v>
      </c>
      <c r="F1219" s="65">
        <v>33989</v>
      </c>
      <c r="G1219" s="64" t="s">
        <v>965</v>
      </c>
      <c r="H1219" s="66">
        <v>226</v>
      </c>
      <c r="I1219" s="64" t="s">
        <v>590</v>
      </c>
      <c r="J1219" s="3">
        <f t="shared" ref="J1219:J1282" si="38">H1219*0.9</f>
        <v>203.4</v>
      </c>
      <c r="K1219" s="3">
        <f t="shared" ref="K1219:K1282" si="39">J1219*L1219</f>
        <v>802.68352200000004</v>
      </c>
      <c r="L1219" s="1">
        <v>3.9463300000000001</v>
      </c>
      <c r="M1219" s="1" t="s">
        <v>1085</v>
      </c>
      <c r="N1219" s="1" t="s">
        <v>1086</v>
      </c>
      <c r="O1219" s="1" t="s">
        <v>1090</v>
      </c>
      <c r="P1219" s="1">
        <v>0</v>
      </c>
      <c r="Q1219" s="1" t="s">
        <v>1088</v>
      </c>
      <c r="R1219" s="1" t="s">
        <v>563</v>
      </c>
      <c r="S1219" s="1" t="s">
        <v>2</v>
      </c>
    </row>
    <row r="1220" spans="1:19" s="85" customFormat="1" x14ac:dyDescent="0.25">
      <c r="A1220" s="62">
        <v>41873.380555555559</v>
      </c>
      <c r="B1220" s="63" t="s">
        <v>711</v>
      </c>
      <c r="C1220" s="64">
        <v>1544852</v>
      </c>
      <c r="D1220" s="64">
        <v>41325</v>
      </c>
      <c r="E1220" s="64" t="s">
        <v>689</v>
      </c>
      <c r="F1220" s="65">
        <v>35370</v>
      </c>
      <c r="G1220" s="64" t="s">
        <v>690</v>
      </c>
      <c r="H1220" s="66">
        <v>667</v>
      </c>
      <c r="I1220" s="64" t="s">
        <v>591</v>
      </c>
      <c r="J1220" s="3">
        <f t="shared" si="38"/>
        <v>600.30000000000007</v>
      </c>
      <c r="K1220" s="3">
        <f t="shared" si="39"/>
        <v>1400.1163083000001</v>
      </c>
      <c r="L1220" s="1">
        <v>2.3323610000000001</v>
      </c>
      <c r="M1220" s="1" t="s">
        <v>1085</v>
      </c>
      <c r="N1220" s="1" t="s">
        <v>1086</v>
      </c>
      <c r="O1220" s="1" t="s">
        <v>1087</v>
      </c>
      <c r="P1220" s="1" t="s">
        <v>1084</v>
      </c>
      <c r="Q1220" s="1">
        <v>0</v>
      </c>
      <c r="R1220" s="1" t="s">
        <v>557</v>
      </c>
      <c r="S1220" s="1" t="s">
        <v>662</v>
      </c>
    </row>
    <row r="1221" spans="1:19" s="85" customFormat="1" x14ac:dyDescent="0.25">
      <c r="A1221" s="62">
        <v>41873.390277777777</v>
      </c>
      <c r="B1221" s="63" t="s">
        <v>702</v>
      </c>
      <c r="C1221" s="64">
        <v>1546468</v>
      </c>
      <c r="D1221" s="64">
        <v>55157</v>
      </c>
      <c r="E1221" s="64" t="s">
        <v>689</v>
      </c>
      <c r="F1221" s="65">
        <v>36818</v>
      </c>
      <c r="G1221" s="64" t="s">
        <v>895</v>
      </c>
      <c r="H1221" s="66">
        <v>456</v>
      </c>
      <c r="I1221" s="64" t="s">
        <v>597</v>
      </c>
      <c r="J1221" s="3">
        <f t="shared" si="38"/>
        <v>410.40000000000003</v>
      </c>
      <c r="K1221" s="3">
        <f t="shared" si="39"/>
        <v>1431.2117232000001</v>
      </c>
      <c r="L1221" s="1">
        <v>3.487358</v>
      </c>
      <c r="M1221" s="1" t="s">
        <v>1085</v>
      </c>
      <c r="N1221" s="1" t="s">
        <v>1086</v>
      </c>
      <c r="O1221" s="1" t="s">
        <v>1090</v>
      </c>
      <c r="P1221" s="1">
        <v>0</v>
      </c>
      <c r="Q1221" s="1" t="s">
        <v>1088</v>
      </c>
      <c r="R1221" s="1" t="s">
        <v>563</v>
      </c>
      <c r="S1221" s="1" t="s">
        <v>2</v>
      </c>
    </row>
    <row r="1222" spans="1:19" s="85" customFormat="1" x14ac:dyDescent="0.25">
      <c r="A1222" s="62">
        <v>41873.411111111112</v>
      </c>
      <c r="B1222" s="63" t="s">
        <v>696</v>
      </c>
      <c r="C1222" s="64">
        <v>1545351</v>
      </c>
      <c r="D1222" s="64">
        <v>54882</v>
      </c>
      <c r="E1222" s="64" t="s">
        <v>689</v>
      </c>
      <c r="F1222" s="65" t="s">
        <v>2184</v>
      </c>
      <c r="G1222" s="64" t="s">
        <v>2356</v>
      </c>
      <c r="H1222" s="66">
        <v>210</v>
      </c>
      <c r="I1222" s="64" t="s">
        <v>590</v>
      </c>
      <c r="J1222" s="3">
        <f t="shared" si="38"/>
        <v>189</v>
      </c>
      <c r="K1222" s="3">
        <f t="shared" si="39"/>
        <v>762.0967619999999</v>
      </c>
      <c r="L1222" s="1">
        <v>4.0322579999999997</v>
      </c>
      <c r="M1222" s="1" t="s">
        <v>1085</v>
      </c>
      <c r="N1222" s="1" t="s">
        <v>1086</v>
      </c>
      <c r="O1222" s="1" t="s">
        <v>1087</v>
      </c>
      <c r="P1222" s="1" t="s">
        <v>1084</v>
      </c>
      <c r="Q1222" s="1">
        <v>0</v>
      </c>
      <c r="R1222" s="1" t="s">
        <v>561</v>
      </c>
      <c r="S1222" s="1" t="s">
        <v>1092</v>
      </c>
    </row>
    <row r="1223" spans="1:19" s="85" customFormat="1" x14ac:dyDescent="0.25">
      <c r="A1223" s="62">
        <v>41873.415277777778</v>
      </c>
      <c r="B1223" s="63" t="s">
        <v>2315</v>
      </c>
      <c r="C1223" s="64">
        <v>1544923</v>
      </c>
      <c r="D1223" s="64" t="s">
        <v>391</v>
      </c>
      <c r="E1223" s="64" t="s">
        <v>689</v>
      </c>
      <c r="F1223" s="65">
        <v>34208</v>
      </c>
      <c r="G1223" s="64" t="s">
        <v>830</v>
      </c>
      <c r="H1223" s="66">
        <v>1104</v>
      </c>
      <c r="I1223" s="64" t="s">
        <v>595</v>
      </c>
      <c r="J1223" s="3">
        <f t="shared" si="38"/>
        <v>993.6</v>
      </c>
      <c r="K1223" s="3">
        <f t="shared" si="39"/>
        <v>4166.0376192000003</v>
      </c>
      <c r="L1223" s="1">
        <v>4.1928720000000004</v>
      </c>
      <c r="M1223" s="1" t="s">
        <v>10</v>
      </c>
      <c r="N1223" s="1" t="s">
        <v>1089</v>
      </c>
      <c r="O1223" s="1" t="s">
        <v>1090</v>
      </c>
      <c r="P1223" s="1" t="s">
        <v>1084</v>
      </c>
      <c r="Q1223" s="1">
        <v>0</v>
      </c>
      <c r="R1223" s="1" t="s">
        <v>561</v>
      </c>
      <c r="S1223" s="1" t="s">
        <v>1092</v>
      </c>
    </row>
    <row r="1224" spans="1:19" s="85" customFormat="1" x14ac:dyDescent="0.25">
      <c r="A1224" s="62">
        <v>41873.427083333336</v>
      </c>
      <c r="B1224" s="63" t="s">
        <v>2262</v>
      </c>
      <c r="C1224" s="64">
        <v>1546473</v>
      </c>
      <c r="D1224" s="64">
        <v>43877</v>
      </c>
      <c r="E1224" s="64" t="s">
        <v>689</v>
      </c>
      <c r="F1224" s="65" t="s">
        <v>594</v>
      </c>
      <c r="G1224" s="64" t="s">
        <v>760</v>
      </c>
      <c r="H1224" s="66">
        <v>205</v>
      </c>
      <c r="I1224" s="64" t="s">
        <v>595</v>
      </c>
      <c r="J1224" s="3">
        <f t="shared" si="38"/>
        <v>184.5</v>
      </c>
      <c r="K1224" s="3">
        <f t="shared" si="39"/>
        <v>798.7012380000001</v>
      </c>
      <c r="L1224" s="1">
        <v>4.3290040000000003</v>
      </c>
      <c r="M1224" s="1" t="s">
        <v>1085</v>
      </c>
      <c r="N1224" s="1" t="s">
        <v>1086</v>
      </c>
      <c r="O1224" s="1" t="s">
        <v>1087</v>
      </c>
      <c r="P1224" s="1">
        <v>0</v>
      </c>
      <c r="Q1224" s="1" t="s">
        <v>1088</v>
      </c>
      <c r="R1224" s="1" t="s">
        <v>558</v>
      </c>
      <c r="S1224" s="1" t="s">
        <v>662</v>
      </c>
    </row>
    <row r="1225" spans="1:19" s="85" customFormat="1" x14ac:dyDescent="0.25">
      <c r="A1225" s="62">
        <v>41873.438194444447</v>
      </c>
      <c r="B1225" s="63" t="s">
        <v>715</v>
      </c>
      <c r="C1225" s="64">
        <v>1542525</v>
      </c>
      <c r="D1225" s="64">
        <v>51330</v>
      </c>
      <c r="E1225" s="64" t="s">
        <v>689</v>
      </c>
      <c r="F1225" s="65">
        <v>9831</v>
      </c>
      <c r="G1225" s="64" t="s">
        <v>690</v>
      </c>
      <c r="H1225" s="66">
        <v>127</v>
      </c>
      <c r="I1225" s="64" t="s">
        <v>592</v>
      </c>
      <c r="J1225" s="3">
        <f t="shared" si="38"/>
        <v>114.3</v>
      </c>
      <c r="K1225" s="3">
        <f t="shared" si="39"/>
        <v>653.89018320000002</v>
      </c>
      <c r="L1225" s="1">
        <v>5.7208240000000004</v>
      </c>
      <c r="M1225" s="1" t="s">
        <v>1085</v>
      </c>
      <c r="N1225" s="1" t="s">
        <v>1086</v>
      </c>
      <c r="O1225" s="1" t="s">
        <v>1090</v>
      </c>
      <c r="P1225" s="1">
        <v>0</v>
      </c>
      <c r="Q1225" s="1" t="s">
        <v>1088</v>
      </c>
      <c r="R1225" s="1" t="s">
        <v>562</v>
      </c>
      <c r="S1225" s="1" t="s">
        <v>1092</v>
      </c>
    </row>
    <row r="1226" spans="1:19" s="85" customFormat="1" x14ac:dyDescent="0.25">
      <c r="A1226" s="62">
        <v>41873.450694444444</v>
      </c>
      <c r="B1226" s="63" t="s">
        <v>2274</v>
      </c>
      <c r="C1226" s="64">
        <v>1544846</v>
      </c>
      <c r="D1226" s="64">
        <v>41325</v>
      </c>
      <c r="E1226" s="64" t="s">
        <v>689</v>
      </c>
      <c r="F1226" s="65">
        <v>35370</v>
      </c>
      <c r="G1226" s="64" t="s">
        <v>690</v>
      </c>
      <c r="H1226" s="66">
        <v>1033</v>
      </c>
      <c r="I1226" s="64" t="s">
        <v>591</v>
      </c>
      <c r="J1226" s="3">
        <f t="shared" si="38"/>
        <v>929.7</v>
      </c>
      <c r="K1226" s="3">
        <f t="shared" si="39"/>
        <v>2168.3960217000003</v>
      </c>
      <c r="L1226" s="1">
        <v>2.3323610000000001</v>
      </c>
      <c r="M1226" s="1" t="s">
        <v>1085</v>
      </c>
      <c r="N1226" s="1" t="s">
        <v>1086</v>
      </c>
      <c r="O1226" s="1" t="s">
        <v>1087</v>
      </c>
      <c r="P1226" s="1" t="s">
        <v>1084</v>
      </c>
      <c r="Q1226" s="1">
        <v>0</v>
      </c>
      <c r="R1226" s="1" t="s">
        <v>557</v>
      </c>
      <c r="S1226" s="1" t="s">
        <v>662</v>
      </c>
    </row>
    <row r="1227" spans="1:19" s="85" customFormat="1" x14ac:dyDescent="0.25">
      <c r="A1227" s="62">
        <v>41873.470138888886</v>
      </c>
      <c r="B1227" s="63" t="s">
        <v>714</v>
      </c>
      <c r="C1227" s="64">
        <v>1017208</v>
      </c>
      <c r="D1227" s="64">
        <v>53064</v>
      </c>
      <c r="E1227" s="64" t="s">
        <v>689</v>
      </c>
      <c r="F1227" s="65">
        <v>39493</v>
      </c>
      <c r="G1227" s="64" t="s">
        <v>2382</v>
      </c>
      <c r="H1227" s="66">
        <v>600</v>
      </c>
      <c r="I1227" s="64" t="s">
        <v>604</v>
      </c>
      <c r="J1227" s="3">
        <f t="shared" si="38"/>
        <v>540</v>
      </c>
      <c r="K1227" s="3">
        <f t="shared" si="39"/>
        <v>2979.31014</v>
      </c>
      <c r="L1227" s="1">
        <v>5.5172410000000003</v>
      </c>
      <c r="M1227" s="1" t="s">
        <v>1085</v>
      </c>
      <c r="N1227" s="1" t="s">
        <v>1089</v>
      </c>
      <c r="O1227" s="1" t="s">
        <v>1087</v>
      </c>
      <c r="P1227" s="1">
        <v>0</v>
      </c>
      <c r="Q1227" s="1" t="s">
        <v>1088</v>
      </c>
      <c r="R1227" s="1" t="s">
        <v>561</v>
      </c>
      <c r="S1227" s="1" t="s">
        <v>1092</v>
      </c>
    </row>
    <row r="1228" spans="1:19" s="85" customFormat="1" x14ac:dyDescent="0.25">
      <c r="A1228" s="62">
        <v>41873.545138888891</v>
      </c>
      <c r="B1228" s="63" t="s">
        <v>2271</v>
      </c>
      <c r="C1228" s="64">
        <v>1544147</v>
      </c>
      <c r="D1228" s="64">
        <v>55561</v>
      </c>
      <c r="E1228" s="64" t="s">
        <v>689</v>
      </c>
      <c r="F1228" s="65">
        <v>39574</v>
      </c>
      <c r="G1228" s="64" t="s">
        <v>935</v>
      </c>
      <c r="H1228" s="66">
        <v>1036</v>
      </c>
      <c r="I1228" s="64" t="s">
        <v>592</v>
      </c>
      <c r="J1228" s="3">
        <f t="shared" si="38"/>
        <v>932.4</v>
      </c>
      <c r="K1228" s="3">
        <f t="shared" si="39"/>
        <v>2959.9998372</v>
      </c>
      <c r="L1228" s="1">
        <v>3.1746029999999998</v>
      </c>
      <c r="M1228" s="1" t="s">
        <v>1085</v>
      </c>
      <c r="N1228" s="1" t="s">
        <v>1086</v>
      </c>
      <c r="O1228" s="1" t="s">
        <v>1087</v>
      </c>
      <c r="P1228" s="1">
        <v>0</v>
      </c>
      <c r="Q1228" s="1" t="s">
        <v>1088</v>
      </c>
      <c r="R1228" s="1" t="s">
        <v>557</v>
      </c>
      <c r="S1228" s="1" t="s">
        <v>662</v>
      </c>
    </row>
    <row r="1229" spans="1:19" s="85" customFormat="1" x14ac:dyDescent="0.25">
      <c r="A1229" s="62">
        <v>41873.558333333334</v>
      </c>
      <c r="B1229" s="63" t="s">
        <v>702</v>
      </c>
      <c r="C1229" s="64">
        <v>1546469</v>
      </c>
      <c r="D1229" s="64">
        <v>55157</v>
      </c>
      <c r="E1229" s="64" t="s">
        <v>689</v>
      </c>
      <c r="F1229" s="65">
        <v>36818</v>
      </c>
      <c r="G1229" s="64" t="s">
        <v>895</v>
      </c>
      <c r="H1229" s="66">
        <v>456</v>
      </c>
      <c r="I1229" s="64" t="s">
        <v>597</v>
      </c>
      <c r="J1229" s="3">
        <f t="shared" si="38"/>
        <v>410.40000000000003</v>
      </c>
      <c r="K1229" s="3">
        <f t="shared" si="39"/>
        <v>1431.2117232000001</v>
      </c>
      <c r="L1229" s="1">
        <v>3.487358</v>
      </c>
      <c r="M1229" s="1" t="s">
        <v>1085</v>
      </c>
      <c r="N1229" s="1" t="s">
        <v>1086</v>
      </c>
      <c r="O1229" s="1" t="s">
        <v>1090</v>
      </c>
      <c r="P1229" s="1">
        <v>0</v>
      </c>
      <c r="Q1229" s="1" t="s">
        <v>1088</v>
      </c>
      <c r="R1229" s="1" t="s">
        <v>563</v>
      </c>
      <c r="S1229" s="1" t="s">
        <v>2</v>
      </c>
    </row>
    <row r="1230" spans="1:19" s="85" customFormat="1" x14ac:dyDescent="0.25">
      <c r="A1230" s="62">
        <v>41873.575694444444</v>
      </c>
      <c r="B1230" s="63" t="s">
        <v>2257</v>
      </c>
      <c r="C1230" s="64">
        <v>1546390</v>
      </c>
      <c r="D1230" s="64">
        <v>54336</v>
      </c>
      <c r="E1230" s="64" t="s">
        <v>689</v>
      </c>
      <c r="F1230" s="65">
        <v>37457</v>
      </c>
      <c r="G1230" s="64" t="s">
        <v>2286</v>
      </c>
      <c r="H1230" s="66">
        <v>159</v>
      </c>
      <c r="I1230" s="64" t="s">
        <v>593</v>
      </c>
      <c r="J1230" s="3">
        <f t="shared" si="38"/>
        <v>143.1</v>
      </c>
      <c r="K1230" s="3">
        <f t="shared" si="39"/>
        <v>803.03026320000004</v>
      </c>
      <c r="L1230" s="1">
        <v>5.6116720000000004</v>
      </c>
      <c r="M1230" s="1" t="s">
        <v>1091</v>
      </c>
      <c r="N1230" s="1" t="s">
        <v>1086</v>
      </c>
      <c r="O1230" s="1" t="s">
        <v>1090</v>
      </c>
      <c r="P1230" s="1" t="s">
        <v>1084</v>
      </c>
      <c r="Q1230" s="1">
        <v>0</v>
      </c>
      <c r="R1230" s="1" t="s">
        <v>562</v>
      </c>
      <c r="S1230" s="1" t="s">
        <v>1092</v>
      </c>
    </row>
    <row r="1231" spans="1:19" s="85" customFormat="1" x14ac:dyDescent="0.25">
      <c r="A1231" s="62">
        <v>41873.575694444444</v>
      </c>
      <c r="B1231" s="63" t="s">
        <v>2262</v>
      </c>
      <c r="C1231" s="64">
        <v>1546676</v>
      </c>
      <c r="D1231" s="64">
        <v>54655</v>
      </c>
      <c r="E1231" s="64" t="s">
        <v>689</v>
      </c>
      <c r="F1231" s="65" t="s">
        <v>602</v>
      </c>
      <c r="G1231" s="64" t="s">
        <v>943</v>
      </c>
      <c r="H1231" s="66">
        <v>192</v>
      </c>
      <c r="I1231" s="64" t="s">
        <v>595</v>
      </c>
      <c r="J1231" s="3">
        <f t="shared" si="38"/>
        <v>172.8</v>
      </c>
      <c r="K1231" s="3">
        <f t="shared" si="39"/>
        <v>917.19751680000013</v>
      </c>
      <c r="L1231" s="1">
        <v>5.3078560000000001</v>
      </c>
      <c r="M1231" s="1" t="s">
        <v>1085</v>
      </c>
      <c r="N1231" s="1" t="s">
        <v>1086</v>
      </c>
      <c r="O1231" s="1" t="s">
        <v>1090</v>
      </c>
      <c r="P1231" s="1">
        <v>0</v>
      </c>
      <c r="Q1231" s="1" t="s">
        <v>1088</v>
      </c>
      <c r="R1231" s="1" t="s">
        <v>566</v>
      </c>
      <c r="S1231" s="1" t="s">
        <v>4</v>
      </c>
    </row>
    <row r="1232" spans="1:19" s="85" customFormat="1" x14ac:dyDescent="0.25">
      <c r="A1232" s="62">
        <v>41873.588888888888</v>
      </c>
      <c r="B1232" s="63" t="s">
        <v>2252</v>
      </c>
      <c r="C1232" s="64">
        <v>1543741</v>
      </c>
      <c r="D1232" s="64">
        <v>54116</v>
      </c>
      <c r="E1232" s="64" t="s">
        <v>689</v>
      </c>
      <c r="F1232" s="65" t="s">
        <v>643</v>
      </c>
      <c r="G1232" s="64" t="s">
        <v>2270</v>
      </c>
      <c r="H1232" s="66">
        <v>255</v>
      </c>
      <c r="I1232" s="64" t="s">
        <v>591</v>
      </c>
      <c r="J1232" s="3">
        <f t="shared" si="38"/>
        <v>229.5</v>
      </c>
      <c r="K1232" s="3">
        <f t="shared" si="39"/>
        <v>624.48969599999998</v>
      </c>
      <c r="L1232" s="1">
        <v>2.721088</v>
      </c>
      <c r="M1232" s="1" t="s">
        <v>1085</v>
      </c>
      <c r="N1232" s="1" t="s">
        <v>1086</v>
      </c>
      <c r="O1232" s="1" t="s">
        <v>1087</v>
      </c>
      <c r="P1232" s="1" t="s">
        <v>1084</v>
      </c>
      <c r="Q1232" s="1">
        <v>0</v>
      </c>
      <c r="R1232" s="1" t="s">
        <v>566</v>
      </c>
      <c r="S1232" s="1" t="s">
        <v>4</v>
      </c>
    </row>
    <row r="1233" spans="1:19" s="85" customFormat="1" x14ac:dyDescent="0.25">
      <c r="A1233" s="62">
        <v>41873.616666666669</v>
      </c>
      <c r="B1233" s="63" t="s">
        <v>776</v>
      </c>
      <c r="C1233" s="64">
        <v>1017369</v>
      </c>
      <c r="D1233" s="64">
        <v>55245</v>
      </c>
      <c r="E1233" s="64" t="s">
        <v>689</v>
      </c>
      <c r="F1233" s="65">
        <v>37382</v>
      </c>
      <c r="G1233" s="64" t="s">
        <v>895</v>
      </c>
      <c r="H1233" s="66">
        <v>522</v>
      </c>
      <c r="I1233" s="64" t="s">
        <v>590</v>
      </c>
      <c r="J1233" s="3">
        <f t="shared" si="38"/>
        <v>469.8</v>
      </c>
      <c r="K1233" s="3">
        <f t="shared" si="39"/>
        <v>1782.9220068</v>
      </c>
      <c r="L1233" s="1">
        <v>3.7950659999999998</v>
      </c>
      <c r="M1233" s="1" t="s">
        <v>1085</v>
      </c>
      <c r="N1233" s="1" t="s">
        <v>1086</v>
      </c>
      <c r="O1233" s="1" t="s">
        <v>1087</v>
      </c>
      <c r="P1233" s="1">
        <v>0</v>
      </c>
      <c r="Q1233" s="1" t="s">
        <v>1088</v>
      </c>
      <c r="R1233" s="1" t="s">
        <v>563</v>
      </c>
      <c r="S1233" s="1" t="s">
        <v>2</v>
      </c>
    </row>
    <row r="1234" spans="1:19" s="85" customFormat="1" x14ac:dyDescent="0.25">
      <c r="A1234" s="62">
        <v>41873.621527777781</v>
      </c>
      <c r="B1234" s="63" t="s">
        <v>731</v>
      </c>
      <c r="C1234" s="64">
        <v>1545043</v>
      </c>
      <c r="D1234" s="64">
        <v>55130</v>
      </c>
      <c r="E1234" s="64" t="s">
        <v>689</v>
      </c>
      <c r="F1234" s="65">
        <v>37169</v>
      </c>
      <c r="G1234" s="64" t="s">
        <v>957</v>
      </c>
      <c r="H1234" s="66">
        <v>493</v>
      </c>
      <c r="I1234" s="64" t="s">
        <v>591</v>
      </c>
      <c r="J1234" s="3">
        <f t="shared" si="38"/>
        <v>443.7</v>
      </c>
      <c r="K1234" s="3">
        <f t="shared" si="39"/>
        <v>1683.8707841999999</v>
      </c>
      <c r="L1234" s="1">
        <v>3.7950659999999998</v>
      </c>
      <c r="M1234" s="1" t="s">
        <v>1085</v>
      </c>
      <c r="N1234" s="1" t="s">
        <v>1086</v>
      </c>
      <c r="O1234" s="1" t="s">
        <v>1087</v>
      </c>
      <c r="P1234" s="1">
        <v>0</v>
      </c>
      <c r="Q1234" s="1" t="s">
        <v>1088</v>
      </c>
      <c r="R1234" s="1" t="s">
        <v>563</v>
      </c>
      <c r="S1234" s="1" t="s">
        <v>2</v>
      </c>
    </row>
    <row r="1235" spans="1:19" s="85" customFormat="1" x14ac:dyDescent="0.25">
      <c r="A1235" s="62">
        <v>41873.645833333336</v>
      </c>
      <c r="B1235" s="63" t="s">
        <v>2279</v>
      </c>
      <c r="C1235" s="64">
        <v>1546205</v>
      </c>
      <c r="D1235" s="64" t="s">
        <v>2407</v>
      </c>
      <c r="E1235" s="64" t="s">
        <v>689</v>
      </c>
      <c r="F1235" s="65">
        <v>31511</v>
      </c>
      <c r="G1235" s="64" t="s">
        <v>965</v>
      </c>
      <c r="H1235" s="66">
        <v>228</v>
      </c>
      <c r="I1235" s="64" t="s">
        <v>590</v>
      </c>
      <c r="J1235" s="3">
        <f t="shared" si="38"/>
        <v>205.20000000000002</v>
      </c>
      <c r="K1235" s="3">
        <f t="shared" si="39"/>
        <v>809.78691600000013</v>
      </c>
      <c r="L1235" s="1">
        <v>3.9463300000000001</v>
      </c>
      <c r="M1235" s="1" t="s">
        <v>1085</v>
      </c>
      <c r="N1235" s="1" t="s">
        <v>1086</v>
      </c>
      <c r="O1235" s="1" t="s">
        <v>1090</v>
      </c>
      <c r="P1235" s="1">
        <v>0</v>
      </c>
      <c r="Q1235" s="1" t="s">
        <v>1088</v>
      </c>
      <c r="R1235" s="1" t="s">
        <v>563</v>
      </c>
      <c r="S1235" s="1" t="s">
        <v>2</v>
      </c>
    </row>
    <row r="1236" spans="1:19" s="85" customFormat="1" x14ac:dyDescent="0.25">
      <c r="A1236" s="62">
        <v>41873.647222222222</v>
      </c>
      <c r="B1236" s="63" t="s">
        <v>2265</v>
      </c>
      <c r="C1236" s="64">
        <v>1545981</v>
      </c>
      <c r="D1236" s="64">
        <v>53064</v>
      </c>
      <c r="E1236" s="64" t="s">
        <v>689</v>
      </c>
      <c r="F1236" s="65">
        <v>36243</v>
      </c>
      <c r="G1236" s="64" t="s">
        <v>699</v>
      </c>
      <c r="H1236" s="66">
        <v>188</v>
      </c>
      <c r="I1236" s="64" t="s">
        <v>595</v>
      </c>
      <c r="J1236" s="3">
        <f t="shared" si="38"/>
        <v>169.20000000000002</v>
      </c>
      <c r="K1236" s="3">
        <f t="shared" si="39"/>
        <v>933.51717720000011</v>
      </c>
      <c r="L1236" s="1">
        <v>5.5172410000000003</v>
      </c>
      <c r="M1236" s="1" t="s">
        <v>1085</v>
      </c>
      <c r="N1236" s="1" t="s">
        <v>1089</v>
      </c>
      <c r="O1236" s="1" t="s">
        <v>1087</v>
      </c>
      <c r="P1236" s="1">
        <v>0</v>
      </c>
      <c r="Q1236" s="1" t="s">
        <v>1088</v>
      </c>
      <c r="R1236" s="1" t="s">
        <v>561</v>
      </c>
      <c r="S1236" s="1" t="s">
        <v>1092</v>
      </c>
    </row>
    <row r="1237" spans="1:19" s="85" customFormat="1" x14ac:dyDescent="0.25">
      <c r="A1237" s="62">
        <v>41873.668749999997</v>
      </c>
      <c r="B1237" s="63" t="s">
        <v>2266</v>
      </c>
      <c r="C1237" s="64">
        <v>1546039</v>
      </c>
      <c r="D1237" s="64">
        <v>51064</v>
      </c>
      <c r="E1237" s="64" t="s">
        <v>689</v>
      </c>
      <c r="F1237" s="65" t="s">
        <v>637</v>
      </c>
      <c r="G1237" s="64" t="s">
        <v>774</v>
      </c>
      <c r="H1237" s="66">
        <v>516</v>
      </c>
      <c r="I1237" s="64" t="s">
        <v>595</v>
      </c>
      <c r="J1237" s="3">
        <f t="shared" si="38"/>
        <v>464.40000000000003</v>
      </c>
      <c r="K1237" s="3">
        <f t="shared" si="39"/>
        <v>1373.9645520000001</v>
      </c>
      <c r="L1237" s="1">
        <v>2.95858</v>
      </c>
      <c r="M1237" s="1" t="s">
        <v>10</v>
      </c>
      <c r="N1237" s="1" t="s">
        <v>1086</v>
      </c>
      <c r="O1237" s="1" t="s">
        <v>1090</v>
      </c>
      <c r="P1237" s="1">
        <v>0</v>
      </c>
      <c r="Q1237" s="1" t="s">
        <v>1088</v>
      </c>
      <c r="R1237" s="1" t="s">
        <v>561</v>
      </c>
      <c r="S1237" s="1" t="s">
        <v>1092</v>
      </c>
    </row>
    <row r="1238" spans="1:19" s="85" customFormat="1" x14ac:dyDescent="0.25">
      <c r="A1238" s="62">
        <v>41873.675694444442</v>
      </c>
      <c r="B1238" s="63" t="s">
        <v>740</v>
      </c>
      <c r="C1238" s="64">
        <v>1544915</v>
      </c>
      <c r="D1238" s="64" t="s">
        <v>391</v>
      </c>
      <c r="E1238" s="64" t="s">
        <v>689</v>
      </c>
      <c r="F1238" s="65">
        <v>39486</v>
      </c>
      <c r="G1238" s="64" t="s">
        <v>2361</v>
      </c>
      <c r="H1238" s="66">
        <v>507</v>
      </c>
      <c r="I1238" s="64" t="s">
        <v>604</v>
      </c>
      <c r="J1238" s="3">
        <f t="shared" si="38"/>
        <v>456.3</v>
      </c>
      <c r="K1238" s="3">
        <f t="shared" si="39"/>
        <v>1913.2074936000001</v>
      </c>
      <c r="L1238" s="1">
        <v>4.1928720000000004</v>
      </c>
      <c r="M1238" s="1" t="s">
        <v>10</v>
      </c>
      <c r="N1238" s="1" t="s">
        <v>1089</v>
      </c>
      <c r="O1238" s="1" t="s">
        <v>1090</v>
      </c>
      <c r="P1238" s="1" t="s">
        <v>1084</v>
      </c>
      <c r="Q1238" s="1">
        <v>0</v>
      </c>
      <c r="R1238" s="1" t="s">
        <v>561</v>
      </c>
      <c r="S1238" s="1" t="s">
        <v>1092</v>
      </c>
    </row>
    <row r="1239" spans="1:19" s="85" customFormat="1" x14ac:dyDescent="0.25">
      <c r="A1239" s="62">
        <v>41873.679166666669</v>
      </c>
      <c r="B1239" s="63" t="s">
        <v>727</v>
      </c>
      <c r="C1239" s="64">
        <v>1546384</v>
      </c>
      <c r="D1239" s="64">
        <v>53698</v>
      </c>
      <c r="E1239" s="64" t="s">
        <v>689</v>
      </c>
      <c r="F1239" s="65">
        <v>38667</v>
      </c>
      <c r="G1239" s="64" t="s">
        <v>2326</v>
      </c>
      <c r="H1239" s="66">
        <v>638</v>
      </c>
      <c r="I1239" s="64" t="s">
        <v>593</v>
      </c>
      <c r="J1239" s="3">
        <f t="shared" si="38"/>
        <v>574.20000000000005</v>
      </c>
      <c r="K1239" s="3">
        <f t="shared" si="39"/>
        <v>1888.8159708000001</v>
      </c>
      <c r="L1239" s="1">
        <v>3.2894739999999998</v>
      </c>
      <c r="M1239" s="1" t="s">
        <v>1085</v>
      </c>
      <c r="N1239" s="1" t="s">
        <v>1086</v>
      </c>
      <c r="O1239" s="1" t="s">
        <v>1087</v>
      </c>
      <c r="P1239" s="1" t="s">
        <v>1084</v>
      </c>
      <c r="Q1239" s="1">
        <v>0</v>
      </c>
      <c r="R1239" s="1" t="s">
        <v>561</v>
      </c>
      <c r="S1239" s="1" t="s">
        <v>1092</v>
      </c>
    </row>
    <row r="1240" spans="1:19" s="85" customFormat="1" x14ac:dyDescent="0.25">
      <c r="A1240" s="62">
        <v>41873.679166666669</v>
      </c>
      <c r="B1240" s="63" t="s">
        <v>748</v>
      </c>
      <c r="C1240" s="64">
        <v>1017385</v>
      </c>
      <c r="D1240" s="64">
        <v>55159</v>
      </c>
      <c r="E1240" s="64" t="s">
        <v>689</v>
      </c>
      <c r="F1240" s="65">
        <v>36758</v>
      </c>
      <c r="G1240" s="64" t="s">
        <v>895</v>
      </c>
      <c r="H1240" s="66">
        <v>425</v>
      </c>
      <c r="I1240" s="64" t="s">
        <v>590</v>
      </c>
      <c r="J1240" s="3">
        <f t="shared" si="38"/>
        <v>382.5</v>
      </c>
      <c r="K1240" s="3">
        <f t="shared" si="39"/>
        <v>1163.67516</v>
      </c>
      <c r="L1240" s="1">
        <v>3.0422880000000001</v>
      </c>
      <c r="M1240" s="1" t="s">
        <v>10</v>
      </c>
      <c r="N1240" s="1" t="s">
        <v>1086</v>
      </c>
      <c r="O1240" s="1" t="s">
        <v>1090</v>
      </c>
      <c r="P1240" s="1">
        <v>0</v>
      </c>
      <c r="Q1240" s="1" t="s">
        <v>1088</v>
      </c>
      <c r="R1240" s="1" t="s">
        <v>563</v>
      </c>
      <c r="S1240" s="1" t="s">
        <v>2</v>
      </c>
    </row>
    <row r="1241" spans="1:19" s="85" customFormat="1" x14ac:dyDescent="0.25">
      <c r="A1241" s="62">
        <v>41873.683333333334</v>
      </c>
      <c r="B1241" s="63" t="s">
        <v>2261</v>
      </c>
      <c r="C1241" s="64">
        <v>1545240</v>
      </c>
      <c r="D1241" s="64">
        <v>54116</v>
      </c>
      <c r="E1241" s="64" t="s">
        <v>689</v>
      </c>
      <c r="F1241" s="65">
        <v>31532</v>
      </c>
      <c r="G1241" s="64" t="s">
        <v>2408</v>
      </c>
      <c r="H1241" s="66">
        <v>398</v>
      </c>
      <c r="I1241" s="64" t="s">
        <v>591</v>
      </c>
      <c r="J1241" s="3">
        <f t="shared" si="38"/>
        <v>358.2</v>
      </c>
      <c r="K1241" s="3">
        <f t="shared" si="39"/>
        <v>974.6937216</v>
      </c>
      <c r="L1241" s="1">
        <v>2.721088</v>
      </c>
      <c r="M1241" s="1" t="s">
        <v>1085</v>
      </c>
      <c r="N1241" s="1" t="s">
        <v>1086</v>
      </c>
      <c r="O1241" s="1" t="s">
        <v>1087</v>
      </c>
      <c r="P1241" s="1" t="s">
        <v>1084</v>
      </c>
      <c r="Q1241" s="1">
        <v>0</v>
      </c>
      <c r="R1241" s="1" t="s">
        <v>566</v>
      </c>
      <c r="S1241" s="1" t="s">
        <v>4</v>
      </c>
    </row>
    <row r="1242" spans="1:19" s="85" customFormat="1" x14ac:dyDescent="0.25">
      <c r="A1242" s="62">
        <v>41873.68472222222</v>
      </c>
      <c r="B1242" s="63" t="s">
        <v>719</v>
      </c>
      <c r="C1242" s="64">
        <v>1545349</v>
      </c>
      <c r="D1242" s="64">
        <v>53698</v>
      </c>
      <c r="E1242" s="64" t="s">
        <v>689</v>
      </c>
      <c r="F1242" s="65">
        <v>35403</v>
      </c>
      <c r="G1242" s="64" t="s">
        <v>880</v>
      </c>
      <c r="H1242" s="66">
        <v>760</v>
      </c>
      <c r="I1242" s="64" t="s">
        <v>591</v>
      </c>
      <c r="J1242" s="3">
        <f t="shared" si="38"/>
        <v>684</v>
      </c>
      <c r="K1242" s="3">
        <f t="shared" si="39"/>
        <v>2250.0002159999999</v>
      </c>
      <c r="L1242" s="1">
        <v>3.2894739999999998</v>
      </c>
      <c r="M1242" s="1" t="s">
        <v>1085</v>
      </c>
      <c r="N1242" s="1" t="s">
        <v>1086</v>
      </c>
      <c r="O1242" s="1" t="s">
        <v>1087</v>
      </c>
      <c r="P1242" s="1" t="s">
        <v>1084</v>
      </c>
      <c r="Q1242" s="1">
        <v>0</v>
      </c>
      <c r="R1242" s="1" t="s">
        <v>561</v>
      </c>
      <c r="S1242" s="1" t="s">
        <v>1092</v>
      </c>
    </row>
    <row r="1243" spans="1:19" s="85" customFormat="1" x14ac:dyDescent="0.25">
      <c r="A1243" s="62">
        <v>41873.686805555553</v>
      </c>
      <c r="B1243" s="63" t="s">
        <v>734</v>
      </c>
      <c r="C1243" s="64">
        <v>1543599</v>
      </c>
      <c r="D1243" s="64" t="s">
        <v>2213</v>
      </c>
      <c r="E1243" s="64" t="s">
        <v>689</v>
      </c>
      <c r="F1243" s="65">
        <v>39539</v>
      </c>
      <c r="G1243" s="64" t="s">
        <v>2327</v>
      </c>
      <c r="H1243" s="66">
        <v>813</v>
      </c>
      <c r="I1243" s="64" t="s">
        <v>592</v>
      </c>
      <c r="J1243" s="3">
        <f t="shared" si="38"/>
        <v>731.7</v>
      </c>
      <c r="K1243" s="3">
        <f t="shared" si="39"/>
        <v>2419.6426326000005</v>
      </c>
      <c r="L1243" s="1">
        <v>3.3068780000000002</v>
      </c>
      <c r="M1243" s="1" t="s">
        <v>1085</v>
      </c>
      <c r="N1243" s="1" t="s">
        <v>1086</v>
      </c>
      <c r="O1243" s="1" t="s">
        <v>1087</v>
      </c>
      <c r="P1243" s="1">
        <v>0</v>
      </c>
      <c r="Q1243" s="1" t="s">
        <v>1088</v>
      </c>
      <c r="R1243" s="1" t="s">
        <v>557</v>
      </c>
      <c r="S1243" s="1" t="s">
        <v>662</v>
      </c>
    </row>
    <row r="1244" spans="1:19" s="85" customFormat="1" x14ac:dyDescent="0.25">
      <c r="A1244" s="62">
        <v>41873.719444444447</v>
      </c>
      <c r="B1244" s="63" t="s">
        <v>2262</v>
      </c>
      <c r="C1244" s="64">
        <v>1017177</v>
      </c>
      <c r="D1244" s="64">
        <v>50143</v>
      </c>
      <c r="E1244" s="64" t="s">
        <v>689</v>
      </c>
      <c r="F1244" s="65">
        <v>39458</v>
      </c>
      <c r="G1244" s="64" t="s">
        <v>699</v>
      </c>
      <c r="H1244" s="66">
        <v>148</v>
      </c>
      <c r="I1244" s="64" t="s">
        <v>595</v>
      </c>
      <c r="J1244" s="3">
        <f t="shared" si="38"/>
        <v>133.20000000000002</v>
      </c>
      <c r="K1244" s="3">
        <f t="shared" si="39"/>
        <v>293.87756160000004</v>
      </c>
      <c r="L1244" s="1">
        <v>2.2062879999999998</v>
      </c>
      <c r="M1244" s="1" t="s">
        <v>1085</v>
      </c>
      <c r="N1244" s="1" t="s">
        <v>1086</v>
      </c>
      <c r="O1244" s="1" t="s">
        <v>1087</v>
      </c>
      <c r="P1244" s="1" t="s">
        <v>1084</v>
      </c>
      <c r="Q1244" s="1">
        <v>0</v>
      </c>
      <c r="R1244" s="1" t="s">
        <v>559</v>
      </c>
      <c r="S1244" s="1" t="s">
        <v>2</v>
      </c>
    </row>
    <row r="1245" spans="1:19" s="85" customFormat="1" x14ac:dyDescent="0.25">
      <c r="A1245" s="62">
        <v>41873.722916666666</v>
      </c>
      <c r="B1245" s="63" t="s">
        <v>2273</v>
      </c>
      <c r="C1245" s="64">
        <v>1544996</v>
      </c>
      <c r="D1245" s="64">
        <v>54512</v>
      </c>
      <c r="E1245" s="64" t="s">
        <v>689</v>
      </c>
      <c r="F1245" s="65">
        <v>36585</v>
      </c>
      <c r="G1245" s="64" t="s">
        <v>827</v>
      </c>
      <c r="H1245" s="66">
        <v>346</v>
      </c>
      <c r="I1245" s="64" t="s">
        <v>592</v>
      </c>
      <c r="J1245" s="3">
        <f t="shared" si="38"/>
        <v>311.40000000000003</v>
      </c>
      <c r="K1245" s="3">
        <f t="shared" si="39"/>
        <v>1153.3334256000001</v>
      </c>
      <c r="L1245" s="1">
        <v>3.7037040000000001</v>
      </c>
      <c r="M1245" s="1" t="s">
        <v>1085</v>
      </c>
      <c r="N1245" s="1" t="s">
        <v>1089</v>
      </c>
      <c r="O1245" s="1" t="s">
        <v>1087</v>
      </c>
      <c r="P1245" s="1" t="s">
        <v>1084</v>
      </c>
      <c r="Q1245" s="1">
        <v>0</v>
      </c>
      <c r="R1245" s="1" t="s">
        <v>559</v>
      </c>
      <c r="S1245" s="1" t="s">
        <v>2</v>
      </c>
    </row>
    <row r="1246" spans="1:19" s="85" customFormat="1" x14ac:dyDescent="0.25">
      <c r="A1246" s="62">
        <v>41873.746527777781</v>
      </c>
      <c r="B1246" s="63" t="s">
        <v>711</v>
      </c>
      <c r="C1246" s="64">
        <v>1544853</v>
      </c>
      <c r="D1246" s="64">
        <v>41325</v>
      </c>
      <c r="E1246" s="64" t="s">
        <v>689</v>
      </c>
      <c r="F1246" s="65">
        <v>35370</v>
      </c>
      <c r="G1246" s="64" t="s">
        <v>690</v>
      </c>
      <c r="H1246" s="66">
        <v>682</v>
      </c>
      <c r="I1246" s="64" t="s">
        <v>591</v>
      </c>
      <c r="J1246" s="3">
        <f t="shared" si="38"/>
        <v>613.80000000000007</v>
      </c>
      <c r="K1246" s="3">
        <f t="shared" si="39"/>
        <v>1431.6031818000001</v>
      </c>
      <c r="L1246" s="1">
        <v>2.3323610000000001</v>
      </c>
      <c r="M1246" s="1" t="s">
        <v>1085</v>
      </c>
      <c r="N1246" s="1" t="s">
        <v>1086</v>
      </c>
      <c r="O1246" s="1" t="s">
        <v>1087</v>
      </c>
      <c r="P1246" s="1" t="s">
        <v>1084</v>
      </c>
      <c r="Q1246" s="1">
        <v>0</v>
      </c>
      <c r="R1246" s="1" t="s">
        <v>557</v>
      </c>
      <c r="S1246" s="1" t="s">
        <v>662</v>
      </c>
    </row>
    <row r="1247" spans="1:19" s="85" customFormat="1" x14ac:dyDescent="0.25">
      <c r="A1247" s="62">
        <v>41873.749305555553</v>
      </c>
      <c r="B1247" s="63" t="s">
        <v>725</v>
      </c>
      <c r="C1247" s="64">
        <v>1017360</v>
      </c>
      <c r="D1247" s="64">
        <v>55183</v>
      </c>
      <c r="E1247" s="64" t="s">
        <v>689</v>
      </c>
      <c r="F1247" s="65">
        <v>38009</v>
      </c>
      <c r="G1247" s="64" t="s">
        <v>827</v>
      </c>
      <c r="H1247" s="66">
        <v>804</v>
      </c>
      <c r="I1247" s="64" t="s">
        <v>591</v>
      </c>
      <c r="J1247" s="3">
        <f t="shared" si="38"/>
        <v>723.6</v>
      </c>
      <c r="K1247" s="3">
        <f t="shared" si="39"/>
        <v>2899.6193268000002</v>
      </c>
      <c r="L1247" s="1">
        <v>4.0072130000000001</v>
      </c>
      <c r="M1247" s="1" t="s">
        <v>1085</v>
      </c>
      <c r="N1247" s="1" t="s">
        <v>1089</v>
      </c>
      <c r="O1247" s="1" t="s">
        <v>1087</v>
      </c>
      <c r="P1247" s="1" t="s">
        <v>1084</v>
      </c>
      <c r="Q1247" s="1">
        <v>0</v>
      </c>
      <c r="R1247" s="1" t="s">
        <v>563</v>
      </c>
      <c r="S1247" s="1" t="s">
        <v>2</v>
      </c>
    </row>
    <row r="1248" spans="1:19" s="85" customFormat="1" x14ac:dyDescent="0.25">
      <c r="A1248" s="62">
        <v>41873.785416666666</v>
      </c>
      <c r="B1248" s="63" t="s">
        <v>2315</v>
      </c>
      <c r="C1248" s="64">
        <v>1545531</v>
      </c>
      <c r="D1248" s="64" t="s">
        <v>391</v>
      </c>
      <c r="E1248" s="64" t="s">
        <v>689</v>
      </c>
      <c r="F1248" s="65">
        <v>34208</v>
      </c>
      <c r="G1248" s="64" t="s">
        <v>830</v>
      </c>
      <c r="H1248" s="66">
        <v>1105</v>
      </c>
      <c r="I1248" s="64" t="s">
        <v>595</v>
      </c>
      <c r="J1248" s="3">
        <f t="shared" si="38"/>
        <v>994.5</v>
      </c>
      <c r="K1248" s="3">
        <f t="shared" si="39"/>
        <v>4169.8112040000005</v>
      </c>
      <c r="L1248" s="1">
        <v>4.1928720000000004</v>
      </c>
      <c r="M1248" s="1" t="s">
        <v>10</v>
      </c>
      <c r="N1248" s="1" t="s">
        <v>1089</v>
      </c>
      <c r="O1248" s="1" t="s">
        <v>1090</v>
      </c>
      <c r="P1248" s="1" t="s">
        <v>1084</v>
      </c>
      <c r="Q1248" s="1">
        <v>0</v>
      </c>
      <c r="R1248" s="1" t="s">
        <v>561</v>
      </c>
      <c r="S1248" s="1" t="s">
        <v>1092</v>
      </c>
    </row>
    <row r="1249" spans="1:19" s="85" customFormat="1" x14ac:dyDescent="0.25">
      <c r="A1249" s="62">
        <v>41873.817361111112</v>
      </c>
      <c r="B1249" s="63" t="s">
        <v>2265</v>
      </c>
      <c r="C1249" s="64">
        <v>1017317</v>
      </c>
      <c r="D1249" s="64">
        <v>45174</v>
      </c>
      <c r="E1249" s="64" t="s">
        <v>689</v>
      </c>
      <c r="F1249" s="65">
        <v>36787</v>
      </c>
      <c r="G1249" s="64" t="s">
        <v>699</v>
      </c>
      <c r="H1249" s="66">
        <v>138</v>
      </c>
      <c r="I1249" s="64" t="s">
        <v>595</v>
      </c>
      <c r="J1249" s="3">
        <f t="shared" si="38"/>
        <v>124.2</v>
      </c>
      <c r="K1249" s="3">
        <f t="shared" si="39"/>
        <v>463.08727620000002</v>
      </c>
      <c r="L1249" s="1">
        <v>3.728561</v>
      </c>
      <c r="M1249" s="1" t="s">
        <v>1085</v>
      </c>
      <c r="N1249" s="1" t="s">
        <v>1086</v>
      </c>
      <c r="O1249" s="1" t="s">
        <v>1087</v>
      </c>
      <c r="P1249" s="1" t="s">
        <v>1084</v>
      </c>
      <c r="Q1249" s="1">
        <v>0</v>
      </c>
      <c r="R1249" s="1" t="s">
        <v>558</v>
      </c>
      <c r="S1249" s="1" t="s">
        <v>662</v>
      </c>
    </row>
    <row r="1250" spans="1:19" s="85" customFormat="1" x14ac:dyDescent="0.25">
      <c r="A1250" s="62">
        <v>41873.822916666664</v>
      </c>
      <c r="B1250" s="63" t="s">
        <v>715</v>
      </c>
      <c r="C1250" s="64">
        <v>1017248</v>
      </c>
      <c r="D1250" s="64">
        <v>51330</v>
      </c>
      <c r="E1250" s="64" t="s">
        <v>689</v>
      </c>
      <c r="F1250" s="65">
        <v>9831</v>
      </c>
      <c r="G1250" s="64" t="s">
        <v>690</v>
      </c>
      <c r="H1250" s="66">
        <v>143</v>
      </c>
      <c r="I1250" s="64" t="s">
        <v>592</v>
      </c>
      <c r="J1250" s="3">
        <f t="shared" si="38"/>
        <v>128.70000000000002</v>
      </c>
      <c r="K1250" s="3">
        <f t="shared" si="39"/>
        <v>736.27004880000015</v>
      </c>
      <c r="L1250" s="1">
        <v>5.7208240000000004</v>
      </c>
      <c r="M1250" s="1" t="s">
        <v>1085</v>
      </c>
      <c r="N1250" s="1" t="s">
        <v>1086</v>
      </c>
      <c r="O1250" s="1" t="s">
        <v>1090</v>
      </c>
      <c r="P1250" s="1">
        <v>0</v>
      </c>
      <c r="Q1250" s="1" t="s">
        <v>1088</v>
      </c>
      <c r="R1250" s="1" t="s">
        <v>562</v>
      </c>
      <c r="S1250" s="1" t="s">
        <v>1092</v>
      </c>
    </row>
    <row r="1251" spans="1:19" s="85" customFormat="1" x14ac:dyDescent="0.25">
      <c r="A1251" s="62">
        <v>41873.82708333333</v>
      </c>
      <c r="B1251" s="63" t="s">
        <v>691</v>
      </c>
      <c r="C1251" s="64">
        <v>1545179</v>
      </c>
      <c r="D1251" s="64">
        <v>52655</v>
      </c>
      <c r="E1251" s="64" t="s">
        <v>689</v>
      </c>
      <c r="F1251" s="65">
        <v>36693</v>
      </c>
      <c r="G1251" s="64" t="s">
        <v>974</v>
      </c>
      <c r="H1251" s="66">
        <v>88</v>
      </c>
      <c r="I1251" s="64" t="s">
        <v>591</v>
      </c>
      <c r="J1251" s="3">
        <f t="shared" si="38"/>
        <v>79.2</v>
      </c>
      <c r="K1251" s="3">
        <f t="shared" si="39"/>
        <v>277.31088</v>
      </c>
      <c r="L1251" s="1">
        <v>3.5013999999999998</v>
      </c>
      <c r="M1251" s="1" t="s">
        <v>1085</v>
      </c>
      <c r="N1251" s="1" t="s">
        <v>1089</v>
      </c>
      <c r="O1251" s="1" t="s">
        <v>1087</v>
      </c>
      <c r="P1251" s="1">
        <v>0</v>
      </c>
      <c r="Q1251" s="1" t="s">
        <v>1088</v>
      </c>
      <c r="R1251" s="1" t="s">
        <v>565</v>
      </c>
      <c r="S1251" s="1" t="s">
        <v>4</v>
      </c>
    </row>
    <row r="1252" spans="1:19" s="85" customFormat="1" x14ac:dyDescent="0.25">
      <c r="A1252" s="62">
        <v>41873.859027777777</v>
      </c>
      <c r="B1252" s="63" t="s">
        <v>2262</v>
      </c>
      <c r="C1252" s="64">
        <v>1546677</v>
      </c>
      <c r="D1252" s="64">
        <v>54655</v>
      </c>
      <c r="E1252" s="64" t="s">
        <v>689</v>
      </c>
      <c r="F1252" s="65" t="s">
        <v>602</v>
      </c>
      <c r="G1252" s="64" t="s">
        <v>943</v>
      </c>
      <c r="H1252" s="66">
        <v>199</v>
      </c>
      <c r="I1252" s="64" t="s">
        <v>595</v>
      </c>
      <c r="J1252" s="3">
        <f t="shared" si="38"/>
        <v>179.1</v>
      </c>
      <c r="K1252" s="3">
        <f t="shared" si="39"/>
        <v>950.63700959999994</v>
      </c>
      <c r="L1252" s="1">
        <v>5.3078560000000001</v>
      </c>
      <c r="M1252" s="1" t="s">
        <v>1085</v>
      </c>
      <c r="N1252" s="1" t="s">
        <v>1086</v>
      </c>
      <c r="O1252" s="1" t="s">
        <v>1090</v>
      </c>
      <c r="P1252" s="1">
        <v>0</v>
      </c>
      <c r="Q1252" s="1" t="s">
        <v>1088</v>
      </c>
      <c r="R1252" s="1" t="s">
        <v>566</v>
      </c>
      <c r="S1252" s="1" t="s">
        <v>4</v>
      </c>
    </row>
    <row r="1253" spans="1:19" s="85" customFormat="1" x14ac:dyDescent="0.25">
      <c r="A1253" s="62">
        <v>41873.862500000003</v>
      </c>
      <c r="B1253" s="63" t="s">
        <v>2257</v>
      </c>
      <c r="C1253" s="64">
        <v>1546391</v>
      </c>
      <c r="D1253" s="64">
        <v>54336</v>
      </c>
      <c r="E1253" s="64" t="s">
        <v>689</v>
      </c>
      <c r="F1253" s="65">
        <v>37457</v>
      </c>
      <c r="G1253" s="64" t="s">
        <v>2286</v>
      </c>
      <c r="H1253" s="66">
        <v>159</v>
      </c>
      <c r="I1253" s="64" t="s">
        <v>593</v>
      </c>
      <c r="J1253" s="3">
        <f t="shared" si="38"/>
        <v>143.1</v>
      </c>
      <c r="K1253" s="3">
        <f t="shared" si="39"/>
        <v>803.03026320000004</v>
      </c>
      <c r="L1253" s="1">
        <v>5.6116720000000004</v>
      </c>
      <c r="M1253" s="1" t="s">
        <v>1091</v>
      </c>
      <c r="N1253" s="1" t="s">
        <v>1086</v>
      </c>
      <c r="O1253" s="1" t="s">
        <v>1090</v>
      </c>
      <c r="P1253" s="1" t="s">
        <v>1084</v>
      </c>
      <c r="Q1253" s="1">
        <v>0</v>
      </c>
      <c r="R1253" s="1" t="s">
        <v>562</v>
      </c>
      <c r="S1253" s="1" t="s">
        <v>1092</v>
      </c>
    </row>
    <row r="1254" spans="1:19" s="85" customFormat="1" x14ac:dyDescent="0.25">
      <c r="A1254" s="62">
        <v>41873.865972222222</v>
      </c>
      <c r="B1254" s="63" t="s">
        <v>2274</v>
      </c>
      <c r="C1254" s="64">
        <v>1544847</v>
      </c>
      <c r="D1254" s="64">
        <v>41325</v>
      </c>
      <c r="E1254" s="64" t="s">
        <v>689</v>
      </c>
      <c r="F1254" s="65">
        <v>35370</v>
      </c>
      <c r="G1254" s="64" t="s">
        <v>690</v>
      </c>
      <c r="H1254" s="66">
        <v>1033</v>
      </c>
      <c r="I1254" s="64" t="s">
        <v>591</v>
      </c>
      <c r="J1254" s="3">
        <f t="shared" si="38"/>
        <v>929.7</v>
      </c>
      <c r="K1254" s="3">
        <f t="shared" si="39"/>
        <v>2168.3960217000003</v>
      </c>
      <c r="L1254" s="1">
        <v>2.3323610000000001</v>
      </c>
      <c r="M1254" s="1" t="s">
        <v>1085</v>
      </c>
      <c r="N1254" s="1" t="s">
        <v>1086</v>
      </c>
      <c r="O1254" s="1" t="s">
        <v>1087</v>
      </c>
      <c r="P1254" s="1" t="s">
        <v>1084</v>
      </c>
      <c r="Q1254" s="1">
        <v>0</v>
      </c>
      <c r="R1254" s="1" t="s">
        <v>557</v>
      </c>
      <c r="S1254" s="1" t="s">
        <v>662</v>
      </c>
    </row>
    <row r="1255" spans="1:19" s="85" customFormat="1" x14ac:dyDescent="0.25">
      <c r="A1255" s="62">
        <v>41873.882638888892</v>
      </c>
      <c r="B1255" s="63" t="s">
        <v>721</v>
      </c>
      <c r="C1255" s="64">
        <v>1545169</v>
      </c>
      <c r="D1255" s="64">
        <v>52487</v>
      </c>
      <c r="E1255" s="64" t="s">
        <v>689</v>
      </c>
      <c r="F1255" s="65">
        <v>39277</v>
      </c>
      <c r="G1255" s="64" t="s">
        <v>2409</v>
      </c>
      <c r="H1255" s="66">
        <v>550</v>
      </c>
      <c r="I1255" s="64" t="s">
        <v>604</v>
      </c>
      <c r="J1255" s="3">
        <f t="shared" si="38"/>
        <v>495</v>
      </c>
      <c r="K1255" s="3">
        <f t="shared" si="39"/>
        <v>1645.0646850000001</v>
      </c>
      <c r="L1255" s="1">
        <v>3.3233630000000001</v>
      </c>
      <c r="M1255" s="1" t="s">
        <v>1085</v>
      </c>
      <c r="N1255" s="1" t="s">
        <v>1089</v>
      </c>
      <c r="O1255" s="1" t="s">
        <v>1087</v>
      </c>
      <c r="P1255" s="1">
        <v>0</v>
      </c>
      <c r="Q1255" s="1" t="s">
        <v>1088</v>
      </c>
      <c r="R1255" s="1" t="s">
        <v>565</v>
      </c>
      <c r="S1255" s="1" t="s">
        <v>4</v>
      </c>
    </row>
    <row r="1256" spans="1:19" s="85" customFormat="1" x14ac:dyDescent="0.25">
      <c r="A1256" s="62">
        <v>41873.882638888892</v>
      </c>
      <c r="B1256" s="63" t="s">
        <v>709</v>
      </c>
      <c r="C1256" s="64">
        <v>1017221</v>
      </c>
      <c r="D1256" s="64">
        <v>53391</v>
      </c>
      <c r="E1256" s="64" t="s">
        <v>689</v>
      </c>
      <c r="F1256" s="65">
        <v>38950</v>
      </c>
      <c r="G1256" s="64" t="s">
        <v>935</v>
      </c>
      <c r="H1256" s="66">
        <v>372</v>
      </c>
      <c r="I1256" s="64" t="s">
        <v>592</v>
      </c>
      <c r="J1256" s="3">
        <f t="shared" si="38"/>
        <v>334.8</v>
      </c>
      <c r="K1256" s="3">
        <f t="shared" si="39"/>
        <v>1087.0129044</v>
      </c>
      <c r="L1256" s="1">
        <v>3.246753</v>
      </c>
      <c r="M1256" s="1" t="s">
        <v>1085</v>
      </c>
      <c r="N1256" s="1" t="s">
        <v>1086</v>
      </c>
      <c r="O1256" s="1" t="s">
        <v>1087</v>
      </c>
      <c r="P1256" s="1">
        <v>0</v>
      </c>
      <c r="Q1256" s="1" t="s">
        <v>1088</v>
      </c>
      <c r="R1256" s="1" t="s">
        <v>563</v>
      </c>
      <c r="S1256" s="1" t="s">
        <v>2</v>
      </c>
    </row>
    <row r="1257" spans="1:19" s="85" customFormat="1" x14ac:dyDescent="0.25">
      <c r="A1257" s="62">
        <v>41873.900694444441</v>
      </c>
      <c r="B1257" s="63" t="s">
        <v>2258</v>
      </c>
      <c r="C1257" s="64">
        <v>1545410</v>
      </c>
      <c r="D1257" s="64">
        <v>51489</v>
      </c>
      <c r="E1257" s="64" t="s">
        <v>689</v>
      </c>
      <c r="F1257" s="65">
        <v>14549</v>
      </c>
      <c r="G1257" s="64" t="s">
        <v>2301</v>
      </c>
      <c r="H1257" s="66">
        <v>512</v>
      </c>
      <c r="I1257" s="64" t="s">
        <v>592</v>
      </c>
      <c r="J1257" s="3">
        <f t="shared" si="38"/>
        <v>460.8</v>
      </c>
      <c r="K1257" s="3">
        <f t="shared" si="39"/>
        <v>1097.1426816000001</v>
      </c>
      <c r="L1257" s="1">
        <v>2.3809520000000002</v>
      </c>
      <c r="M1257" s="1" t="s">
        <v>1085</v>
      </c>
      <c r="N1257" s="1" t="s">
        <v>1089</v>
      </c>
      <c r="O1257" s="1" t="s">
        <v>1087</v>
      </c>
      <c r="P1257" s="1">
        <v>0</v>
      </c>
      <c r="Q1257" s="1" t="s">
        <v>1088</v>
      </c>
      <c r="R1257" s="1" t="s">
        <v>558</v>
      </c>
      <c r="S1257" s="1" t="s">
        <v>662</v>
      </c>
    </row>
    <row r="1258" spans="1:19" s="85" customFormat="1" x14ac:dyDescent="0.25">
      <c r="A1258" s="62">
        <v>41873.929861111108</v>
      </c>
      <c r="B1258" s="63" t="s">
        <v>714</v>
      </c>
      <c r="C1258" s="64">
        <v>1544818</v>
      </c>
      <c r="D1258" s="64">
        <v>43877</v>
      </c>
      <c r="E1258" s="64" t="s">
        <v>689</v>
      </c>
      <c r="F1258" s="65">
        <v>39624</v>
      </c>
      <c r="G1258" s="64" t="s">
        <v>2322</v>
      </c>
      <c r="H1258" s="66">
        <v>549</v>
      </c>
      <c r="I1258" s="64" t="s">
        <v>593</v>
      </c>
      <c r="J1258" s="3">
        <f t="shared" si="38"/>
        <v>494.1</v>
      </c>
      <c r="K1258" s="3">
        <f t="shared" si="39"/>
        <v>2138.9608764000004</v>
      </c>
      <c r="L1258" s="1">
        <v>4.3290040000000003</v>
      </c>
      <c r="M1258" s="1" t="s">
        <v>1085</v>
      </c>
      <c r="N1258" s="1" t="s">
        <v>1086</v>
      </c>
      <c r="O1258" s="1" t="s">
        <v>1087</v>
      </c>
      <c r="P1258" s="1">
        <v>0</v>
      </c>
      <c r="Q1258" s="1" t="s">
        <v>1088</v>
      </c>
      <c r="R1258" s="1" t="s">
        <v>558</v>
      </c>
      <c r="S1258" s="1" t="s">
        <v>662</v>
      </c>
    </row>
    <row r="1259" spans="1:19" s="85" customFormat="1" x14ac:dyDescent="0.25">
      <c r="A1259" s="62">
        <v>41873.949999999997</v>
      </c>
      <c r="B1259" s="63" t="s">
        <v>707</v>
      </c>
      <c r="C1259" s="64">
        <v>1546490</v>
      </c>
      <c r="D1259" s="64">
        <v>43876</v>
      </c>
      <c r="E1259" s="64" t="s">
        <v>689</v>
      </c>
      <c r="F1259" s="65">
        <v>39403</v>
      </c>
      <c r="G1259" s="64" t="s">
        <v>2331</v>
      </c>
      <c r="H1259" s="66">
        <v>388</v>
      </c>
      <c r="I1259" s="64" t="s">
        <v>604</v>
      </c>
      <c r="J1259" s="3">
        <f t="shared" si="38"/>
        <v>349.2</v>
      </c>
      <c r="K1259" s="3">
        <f t="shared" si="39"/>
        <v>1511.6881968</v>
      </c>
      <c r="L1259" s="1">
        <v>4.3290040000000003</v>
      </c>
      <c r="M1259" s="1" t="s">
        <v>1085</v>
      </c>
      <c r="N1259" s="1" t="s">
        <v>1086</v>
      </c>
      <c r="O1259" s="1" t="s">
        <v>1087</v>
      </c>
      <c r="P1259" s="1">
        <v>0</v>
      </c>
      <c r="Q1259" s="1" t="s">
        <v>1088</v>
      </c>
      <c r="R1259" s="1" t="s">
        <v>558</v>
      </c>
      <c r="S1259" s="1" t="s">
        <v>662</v>
      </c>
    </row>
    <row r="1260" spans="1:19" s="85" customFormat="1" x14ac:dyDescent="0.25">
      <c r="A1260" s="62">
        <v>41873.982638888891</v>
      </c>
      <c r="B1260" s="63" t="s">
        <v>731</v>
      </c>
      <c r="C1260" s="64">
        <v>1545718</v>
      </c>
      <c r="D1260" s="64">
        <v>54336</v>
      </c>
      <c r="E1260" s="64" t="s">
        <v>689</v>
      </c>
      <c r="F1260" s="65">
        <v>35531</v>
      </c>
      <c r="G1260" s="64" t="s">
        <v>884</v>
      </c>
      <c r="H1260" s="66">
        <v>489</v>
      </c>
      <c r="I1260" s="64" t="s">
        <v>619</v>
      </c>
      <c r="J1260" s="3">
        <f t="shared" si="38"/>
        <v>440.1</v>
      </c>
      <c r="K1260" s="3">
        <f t="shared" si="39"/>
        <v>2469.6968472000003</v>
      </c>
      <c r="L1260" s="1">
        <v>5.6116720000000004</v>
      </c>
      <c r="M1260" s="1" t="s">
        <v>1091</v>
      </c>
      <c r="N1260" s="1" t="s">
        <v>1086</v>
      </c>
      <c r="O1260" s="1" t="s">
        <v>1090</v>
      </c>
      <c r="P1260" s="1" t="s">
        <v>1084</v>
      </c>
      <c r="Q1260" s="1">
        <v>0</v>
      </c>
      <c r="R1260" s="1" t="s">
        <v>562</v>
      </c>
      <c r="S1260" s="1" t="s">
        <v>1092</v>
      </c>
    </row>
    <row r="1261" spans="1:19" s="85" customFormat="1" x14ac:dyDescent="0.25">
      <c r="A1261" s="62">
        <v>41874.003472222219</v>
      </c>
      <c r="B1261" s="63" t="s">
        <v>2252</v>
      </c>
      <c r="C1261" s="64">
        <v>1543740</v>
      </c>
      <c r="D1261" s="64">
        <v>54116</v>
      </c>
      <c r="E1261" s="64" t="s">
        <v>689</v>
      </c>
      <c r="F1261" s="65" t="s">
        <v>643</v>
      </c>
      <c r="G1261" s="64" t="s">
        <v>2270</v>
      </c>
      <c r="H1261" s="66">
        <v>250</v>
      </c>
      <c r="I1261" s="64" t="s">
        <v>591</v>
      </c>
      <c r="J1261" s="3">
        <f t="shared" si="38"/>
        <v>225</v>
      </c>
      <c r="K1261" s="3">
        <f t="shared" si="39"/>
        <v>612.24479999999994</v>
      </c>
      <c r="L1261" s="1">
        <v>2.721088</v>
      </c>
      <c r="M1261" s="1" t="s">
        <v>1085</v>
      </c>
      <c r="N1261" s="1" t="s">
        <v>1086</v>
      </c>
      <c r="O1261" s="1" t="s">
        <v>1087</v>
      </c>
      <c r="P1261" s="1" t="s">
        <v>1084</v>
      </c>
      <c r="Q1261" s="1">
        <v>0</v>
      </c>
      <c r="R1261" s="1" t="s">
        <v>566</v>
      </c>
      <c r="S1261" s="1" t="s">
        <v>4</v>
      </c>
    </row>
    <row r="1262" spans="1:19" s="85" customFormat="1" x14ac:dyDescent="0.25">
      <c r="A1262" s="62">
        <v>41874.034722222219</v>
      </c>
      <c r="B1262" s="63" t="s">
        <v>2266</v>
      </c>
      <c r="C1262" s="64">
        <v>1545996</v>
      </c>
      <c r="D1262" s="64">
        <v>51356</v>
      </c>
      <c r="E1262" s="64" t="s">
        <v>689</v>
      </c>
      <c r="F1262" s="65" t="s">
        <v>598</v>
      </c>
      <c r="G1262" s="64" t="s">
        <v>817</v>
      </c>
      <c r="H1262" s="66">
        <v>400</v>
      </c>
      <c r="I1262" s="64" t="s">
        <v>595</v>
      </c>
      <c r="J1262" s="3">
        <f t="shared" si="38"/>
        <v>360</v>
      </c>
      <c r="K1262" s="3">
        <f t="shared" si="39"/>
        <v>1451.6128799999999</v>
      </c>
      <c r="L1262" s="1">
        <v>4.0322579999999997</v>
      </c>
      <c r="M1262" s="1" t="s">
        <v>1085</v>
      </c>
      <c r="N1262" s="1" t="s">
        <v>1089</v>
      </c>
      <c r="O1262" s="1" t="s">
        <v>1087</v>
      </c>
      <c r="P1262" s="1">
        <v>0</v>
      </c>
      <c r="Q1262" s="1" t="s">
        <v>1088</v>
      </c>
      <c r="R1262" s="1" t="s">
        <v>561</v>
      </c>
      <c r="S1262" s="1" t="s">
        <v>1092</v>
      </c>
    </row>
    <row r="1263" spans="1:19" s="85" customFormat="1" x14ac:dyDescent="0.25">
      <c r="A1263" s="62">
        <v>41874.037499999999</v>
      </c>
      <c r="B1263" s="63" t="s">
        <v>719</v>
      </c>
      <c r="C1263" s="64">
        <v>1545348</v>
      </c>
      <c r="D1263" s="64">
        <v>53698</v>
      </c>
      <c r="E1263" s="64" t="s">
        <v>689</v>
      </c>
      <c r="F1263" s="65">
        <v>35403</v>
      </c>
      <c r="G1263" s="64" t="s">
        <v>880</v>
      </c>
      <c r="H1263" s="66">
        <v>742</v>
      </c>
      <c r="I1263" s="64" t="s">
        <v>591</v>
      </c>
      <c r="J1263" s="3">
        <f t="shared" si="38"/>
        <v>667.80000000000007</v>
      </c>
      <c r="K1263" s="3">
        <f t="shared" si="39"/>
        <v>2196.7107372</v>
      </c>
      <c r="L1263" s="1">
        <v>3.2894739999999998</v>
      </c>
      <c r="M1263" s="1" t="s">
        <v>1085</v>
      </c>
      <c r="N1263" s="1" t="s">
        <v>1086</v>
      </c>
      <c r="O1263" s="1" t="s">
        <v>1087</v>
      </c>
      <c r="P1263" s="1" t="s">
        <v>1084</v>
      </c>
      <c r="Q1263" s="1">
        <v>0</v>
      </c>
      <c r="R1263" s="1" t="s">
        <v>561</v>
      </c>
      <c r="S1263" s="1" t="s">
        <v>1092</v>
      </c>
    </row>
    <row r="1264" spans="1:19" s="85" customFormat="1" x14ac:dyDescent="0.25">
      <c r="A1264" s="62">
        <v>41874.051388888889</v>
      </c>
      <c r="B1264" s="63" t="s">
        <v>776</v>
      </c>
      <c r="C1264" s="64">
        <v>1546586</v>
      </c>
      <c r="D1264" s="64">
        <v>51064</v>
      </c>
      <c r="E1264" s="64" t="s">
        <v>689</v>
      </c>
      <c r="F1264" s="65">
        <v>28113</v>
      </c>
      <c r="G1264" s="64" t="s">
        <v>690</v>
      </c>
      <c r="H1264" s="66">
        <v>555</v>
      </c>
      <c r="I1264" s="64" t="s">
        <v>592</v>
      </c>
      <c r="J1264" s="3">
        <f t="shared" si="38"/>
        <v>499.5</v>
      </c>
      <c r="K1264" s="3">
        <f t="shared" si="39"/>
        <v>1477.81071</v>
      </c>
      <c r="L1264" s="1">
        <v>2.95858</v>
      </c>
      <c r="M1264" s="1" t="s">
        <v>10</v>
      </c>
      <c r="N1264" s="1" t="s">
        <v>1086</v>
      </c>
      <c r="O1264" s="1" t="s">
        <v>1090</v>
      </c>
      <c r="P1264" s="1">
        <v>0</v>
      </c>
      <c r="Q1264" s="1" t="s">
        <v>1088</v>
      </c>
      <c r="R1264" s="1" t="s">
        <v>561</v>
      </c>
      <c r="S1264" s="1" t="s">
        <v>1092</v>
      </c>
    </row>
    <row r="1265" spans="1:19" s="85" customFormat="1" x14ac:dyDescent="0.25">
      <c r="A1265" s="62">
        <v>41874.076388888891</v>
      </c>
      <c r="B1265" s="63" t="s">
        <v>2279</v>
      </c>
      <c r="C1265" s="64">
        <v>1545596</v>
      </c>
      <c r="D1265" s="64">
        <v>54652</v>
      </c>
      <c r="E1265" s="64" t="s">
        <v>689</v>
      </c>
      <c r="F1265" s="65">
        <v>34628</v>
      </c>
      <c r="G1265" s="64" t="s">
        <v>895</v>
      </c>
      <c r="H1265" s="66">
        <v>248</v>
      </c>
      <c r="I1265" s="64" t="s">
        <v>590</v>
      </c>
      <c r="J1265" s="3">
        <f t="shared" si="38"/>
        <v>223.20000000000002</v>
      </c>
      <c r="K1265" s="3">
        <f t="shared" si="39"/>
        <v>972.54891360000011</v>
      </c>
      <c r="L1265" s="1">
        <v>4.3572980000000001</v>
      </c>
      <c r="M1265" s="1" t="s">
        <v>10</v>
      </c>
      <c r="N1265" s="1" t="s">
        <v>1089</v>
      </c>
      <c r="O1265" s="1" t="s">
        <v>1090</v>
      </c>
      <c r="P1265" s="1" t="s">
        <v>1084</v>
      </c>
      <c r="Q1265" s="1">
        <v>0</v>
      </c>
      <c r="R1265" s="1" t="s">
        <v>562</v>
      </c>
      <c r="S1265" s="1" t="s">
        <v>1092</v>
      </c>
    </row>
    <row r="1266" spans="1:19" s="85" customFormat="1" x14ac:dyDescent="0.25">
      <c r="A1266" s="62">
        <v>41874.094444444447</v>
      </c>
      <c r="B1266" s="63" t="s">
        <v>691</v>
      </c>
      <c r="C1266" s="64">
        <v>1546564</v>
      </c>
      <c r="D1266" s="64">
        <v>54807</v>
      </c>
      <c r="E1266" s="64" t="s">
        <v>689</v>
      </c>
      <c r="F1266" s="65">
        <v>35037</v>
      </c>
      <c r="G1266" s="64" t="s">
        <v>897</v>
      </c>
      <c r="H1266" s="66">
        <v>98</v>
      </c>
      <c r="I1266" s="64" t="s">
        <v>590</v>
      </c>
      <c r="J1266" s="3">
        <f t="shared" si="38"/>
        <v>88.2</v>
      </c>
      <c r="K1266" s="3">
        <f t="shared" si="39"/>
        <v>233.33336460000001</v>
      </c>
      <c r="L1266" s="1">
        <v>2.6455030000000002</v>
      </c>
      <c r="M1266" s="1" t="s">
        <v>1085</v>
      </c>
      <c r="N1266" s="1" t="s">
        <v>1089</v>
      </c>
      <c r="O1266" s="1" t="s">
        <v>1087</v>
      </c>
      <c r="P1266" s="1">
        <v>0</v>
      </c>
      <c r="Q1266" s="1" t="s">
        <v>1088</v>
      </c>
      <c r="R1266" s="1" t="s">
        <v>559</v>
      </c>
      <c r="S1266" s="1" t="s">
        <v>2</v>
      </c>
    </row>
    <row r="1267" spans="1:19" s="85" customFormat="1" x14ac:dyDescent="0.25">
      <c r="A1267" s="62">
        <v>41874.100694444445</v>
      </c>
      <c r="B1267" s="63" t="s">
        <v>734</v>
      </c>
      <c r="C1267" s="64">
        <v>1545145</v>
      </c>
      <c r="D1267" s="64">
        <v>51489</v>
      </c>
      <c r="E1267" s="64" t="s">
        <v>689</v>
      </c>
      <c r="F1267" s="65">
        <v>14549</v>
      </c>
      <c r="G1267" s="64" t="s">
        <v>2301</v>
      </c>
      <c r="H1267" s="66">
        <v>950</v>
      </c>
      <c r="I1267" s="64" t="s">
        <v>592</v>
      </c>
      <c r="J1267" s="3">
        <f t="shared" si="38"/>
        <v>855</v>
      </c>
      <c r="K1267" s="3">
        <f t="shared" si="39"/>
        <v>2035.71396</v>
      </c>
      <c r="L1267" s="1">
        <v>2.3809520000000002</v>
      </c>
      <c r="M1267" s="1" t="s">
        <v>1085</v>
      </c>
      <c r="N1267" s="1" t="s">
        <v>1089</v>
      </c>
      <c r="O1267" s="1" t="s">
        <v>1087</v>
      </c>
      <c r="P1267" s="1">
        <v>0</v>
      </c>
      <c r="Q1267" s="1" t="s">
        <v>1088</v>
      </c>
      <c r="R1267" s="1" t="s">
        <v>558</v>
      </c>
      <c r="S1267" s="1" t="s">
        <v>662</v>
      </c>
    </row>
    <row r="1268" spans="1:19" s="85" customFormat="1" x14ac:dyDescent="0.25">
      <c r="A1268" s="62">
        <v>41874.114583333336</v>
      </c>
      <c r="B1268" s="63" t="s">
        <v>702</v>
      </c>
      <c r="C1268" s="64">
        <v>1017345</v>
      </c>
      <c r="D1268" s="64">
        <v>51064</v>
      </c>
      <c r="E1268" s="64" t="s">
        <v>689</v>
      </c>
      <c r="F1268" s="65">
        <v>38655</v>
      </c>
      <c r="G1268" s="64" t="s">
        <v>2254</v>
      </c>
      <c r="H1268" s="66">
        <v>464</v>
      </c>
      <c r="I1268" s="64" t="s">
        <v>593</v>
      </c>
      <c r="J1268" s="3">
        <f t="shared" si="38"/>
        <v>417.6</v>
      </c>
      <c r="K1268" s="3">
        <f t="shared" si="39"/>
        <v>1235.5030080000001</v>
      </c>
      <c r="L1268" s="1">
        <v>2.95858</v>
      </c>
      <c r="M1268" s="1" t="s">
        <v>10</v>
      </c>
      <c r="N1268" s="1" t="s">
        <v>1086</v>
      </c>
      <c r="O1268" s="1" t="s">
        <v>1090</v>
      </c>
      <c r="P1268" s="1">
        <v>0</v>
      </c>
      <c r="Q1268" s="1" t="s">
        <v>1088</v>
      </c>
      <c r="R1268" s="1" t="s">
        <v>561</v>
      </c>
      <c r="S1268" s="1" t="s">
        <v>1092</v>
      </c>
    </row>
    <row r="1269" spans="1:19" s="85" customFormat="1" x14ac:dyDescent="0.25">
      <c r="A1269" s="62">
        <v>41874.131944444445</v>
      </c>
      <c r="B1269" s="63" t="s">
        <v>2257</v>
      </c>
      <c r="C1269" s="64">
        <v>1546392</v>
      </c>
      <c r="D1269" s="64">
        <v>54336</v>
      </c>
      <c r="E1269" s="64" t="s">
        <v>689</v>
      </c>
      <c r="F1269" s="65">
        <v>37457</v>
      </c>
      <c r="G1269" s="64" t="s">
        <v>2286</v>
      </c>
      <c r="H1269" s="66">
        <v>157</v>
      </c>
      <c r="I1269" s="64" t="s">
        <v>593</v>
      </c>
      <c r="J1269" s="3">
        <f t="shared" si="38"/>
        <v>141.30000000000001</v>
      </c>
      <c r="K1269" s="3">
        <f t="shared" si="39"/>
        <v>792.92925360000015</v>
      </c>
      <c r="L1269" s="1">
        <v>5.6116720000000004</v>
      </c>
      <c r="M1269" s="1" t="s">
        <v>1091</v>
      </c>
      <c r="N1269" s="1" t="s">
        <v>1086</v>
      </c>
      <c r="O1269" s="1" t="s">
        <v>1090</v>
      </c>
      <c r="P1269" s="1" t="s">
        <v>1084</v>
      </c>
      <c r="Q1269" s="1">
        <v>0</v>
      </c>
      <c r="R1269" s="1" t="s">
        <v>562</v>
      </c>
      <c r="S1269" s="1" t="s">
        <v>1092</v>
      </c>
    </row>
    <row r="1270" spans="1:19" s="85" customFormat="1" x14ac:dyDescent="0.25">
      <c r="A1270" s="62">
        <v>41874.143750000003</v>
      </c>
      <c r="B1270" s="63" t="s">
        <v>740</v>
      </c>
      <c r="C1270" s="64">
        <v>1544916</v>
      </c>
      <c r="D1270" s="64" t="s">
        <v>391</v>
      </c>
      <c r="E1270" s="64" t="s">
        <v>689</v>
      </c>
      <c r="F1270" s="65">
        <v>39486</v>
      </c>
      <c r="G1270" s="64" t="s">
        <v>2361</v>
      </c>
      <c r="H1270" s="66">
        <v>503</v>
      </c>
      <c r="I1270" s="64" t="s">
        <v>604</v>
      </c>
      <c r="J1270" s="3">
        <f t="shared" si="38"/>
        <v>452.7</v>
      </c>
      <c r="K1270" s="3">
        <f t="shared" si="39"/>
        <v>1898.1131544000002</v>
      </c>
      <c r="L1270" s="1">
        <v>4.1928720000000004</v>
      </c>
      <c r="M1270" s="1" t="s">
        <v>10</v>
      </c>
      <c r="N1270" s="1" t="s">
        <v>1089</v>
      </c>
      <c r="O1270" s="1" t="s">
        <v>1090</v>
      </c>
      <c r="P1270" s="1" t="s">
        <v>1084</v>
      </c>
      <c r="Q1270" s="1">
        <v>0</v>
      </c>
      <c r="R1270" s="1" t="s">
        <v>561</v>
      </c>
      <c r="S1270" s="1" t="s">
        <v>1092</v>
      </c>
    </row>
    <row r="1271" spans="1:19" s="85" customFormat="1" x14ac:dyDescent="0.25">
      <c r="A1271" s="62">
        <v>41874.148611111108</v>
      </c>
      <c r="B1271" s="63" t="s">
        <v>691</v>
      </c>
      <c r="C1271" s="64">
        <v>1546210</v>
      </c>
      <c r="D1271" s="64" t="s">
        <v>2407</v>
      </c>
      <c r="E1271" s="64" t="s">
        <v>689</v>
      </c>
      <c r="F1271" s="65">
        <v>31511</v>
      </c>
      <c r="G1271" s="64" t="s">
        <v>965</v>
      </c>
      <c r="H1271" s="66">
        <v>90</v>
      </c>
      <c r="I1271" s="64" t="s">
        <v>590</v>
      </c>
      <c r="J1271" s="3">
        <f t="shared" si="38"/>
        <v>81</v>
      </c>
      <c r="K1271" s="3">
        <f t="shared" si="39"/>
        <v>319.65273000000002</v>
      </c>
      <c r="L1271" s="1">
        <v>3.9463300000000001</v>
      </c>
      <c r="M1271" s="1" t="s">
        <v>1085</v>
      </c>
      <c r="N1271" s="1" t="s">
        <v>1086</v>
      </c>
      <c r="O1271" s="1" t="s">
        <v>1090</v>
      </c>
      <c r="P1271" s="1">
        <v>0</v>
      </c>
      <c r="Q1271" s="1" t="s">
        <v>1088</v>
      </c>
      <c r="R1271" s="1" t="s">
        <v>563</v>
      </c>
      <c r="S1271" s="1" t="s">
        <v>2</v>
      </c>
    </row>
    <row r="1272" spans="1:19" s="85" customFormat="1" x14ac:dyDescent="0.25">
      <c r="A1272" s="62">
        <v>41874.151388888888</v>
      </c>
      <c r="B1272" s="63" t="s">
        <v>2271</v>
      </c>
      <c r="C1272" s="64">
        <v>1544148</v>
      </c>
      <c r="D1272" s="64">
        <v>55561</v>
      </c>
      <c r="E1272" s="64" t="s">
        <v>689</v>
      </c>
      <c r="F1272" s="65">
        <v>39574</v>
      </c>
      <c r="G1272" s="64" t="s">
        <v>935</v>
      </c>
      <c r="H1272" s="66">
        <v>1215</v>
      </c>
      <c r="I1272" s="64" t="s">
        <v>592</v>
      </c>
      <c r="J1272" s="3">
        <f t="shared" si="38"/>
        <v>1093.5</v>
      </c>
      <c r="K1272" s="3">
        <f t="shared" si="39"/>
        <v>3471.4283805</v>
      </c>
      <c r="L1272" s="1">
        <v>3.1746029999999998</v>
      </c>
      <c r="M1272" s="1" t="s">
        <v>1085</v>
      </c>
      <c r="N1272" s="1" t="s">
        <v>1086</v>
      </c>
      <c r="O1272" s="1" t="s">
        <v>1087</v>
      </c>
      <c r="P1272" s="1">
        <v>0</v>
      </c>
      <c r="Q1272" s="1" t="s">
        <v>1088</v>
      </c>
      <c r="R1272" s="1" t="s">
        <v>557</v>
      </c>
      <c r="S1272" s="1" t="s">
        <v>662</v>
      </c>
    </row>
    <row r="1273" spans="1:19" s="85" customFormat="1" x14ac:dyDescent="0.25">
      <c r="A1273" s="62">
        <v>41874.15902777778</v>
      </c>
      <c r="B1273" s="63" t="s">
        <v>2315</v>
      </c>
      <c r="C1273" s="64">
        <v>1017212</v>
      </c>
      <c r="D1273" s="64" t="s">
        <v>391</v>
      </c>
      <c r="E1273" s="64" t="s">
        <v>689</v>
      </c>
      <c r="F1273" s="65">
        <v>34208</v>
      </c>
      <c r="G1273" s="64" t="s">
        <v>830</v>
      </c>
      <c r="H1273" s="66">
        <v>1098</v>
      </c>
      <c r="I1273" s="64" t="s">
        <v>595</v>
      </c>
      <c r="J1273" s="3">
        <f t="shared" si="38"/>
        <v>988.2</v>
      </c>
      <c r="K1273" s="3">
        <f t="shared" si="39"/>
        <v>4143.3961104000009</v>
      </c>
      <c r="L1273" s="1">
        <v>4.1928720000000004</v>
      </c>
      <c r="M1273" s="1" t="s">
        <v>10</v>
      </c>
      <c r="N1273" s="1" t="s">
        <v>1089</v>
      </c>
      <c r="O1273" s="1" t="s">
        <v>1090</v>
      </c>
      <c r="P1273" s="1" t="s">
        <v>1084</v>
      </c>
      <c r="Q1273" s="1">
        <v>0</v>
      </c>
      <c r="R1273" s="1" t="s">
        <v>561</v>
      </c>
      <c r="S1273" s="1" t="s">
        <v>1092</v>
      </c>
    </row>
    <row r="1274" spans="1:19" s="85" customFormat="1" x14ac:dyDescent="0.25">
      <c r="A1274" s="62">
        <v>41874.175694444442</v>
      </c>
      <c r="B1274" s="63" t="s">
        <v>2266</v>
      </c>
      <c r="C1274" s="64">
        <v>1017287</v>
      </c>
      <c r="D1274" s="64">
        <v>53391</v>
      </c>
      <c r="E1274" s="64" t="s">
        <v>689</v>
      </c>
      <c r="F1274" s="65">
        <v>36952</v>
      </c>
      <c r="G1274" s="64" t="s">
        <v>699</v>
      </c>
      <c r="H1274" s="66">
        <v>403</v>
      </c>
      <c r="I1274" s="64" t="s">
        <v>595</v>
      </c>
      <c r="J1274" s="3">
        <f t="shared" si="38"/>
        <v>362.7</v>
      </c>
      <c r="K1274" s="3">
        <f t="shared" si="39"/>
        <v>1177.5973131000001</v>
      </c>
      <c r="L1274" s="1">
        <v>3.246753</v>
      </c>
      <c r="M1274" s="1" t="s">
        <v>1085</v>
      </c>
      <c r="N1274" s="1" t="s">
        <v>1086</v>
      </c>
      <c r="O1274" s="1" t="s">
        <v>1087</v>
      </c>
      <c r="P1274" s="1">
        <v>0</v>
      </c>
      <c r="Q1274" s="1" t="s">
        <v>1088</v>
      </c>
      <c r="R1274" s="1" t="s">
        <v>563</v>
      </c>
      <c r="S1274" s="1" t="s">
        <v>2</v>
      </c>
    </row>
    <row r="1275" spans="1:19" s="85" customFormat="1" x14ac:dyDescent="0.25">
      <c r="A1275" s="62">
        <v>41874.175694444442</v>
      </c>
      <c r="B1275" s="63" t="s">
        <v>711</v>
      </c>
      <c r="C1275" s="64">
        <v>1544854</v>
      </c>
      <c r="D1275" s="64">
        <v>41325</v>
      </c>
      <c r="E1275" s="64" t="s">
        <v>689</v>
      </c>
      <c r="F1275" s="65">
        <v>35370</v>
      </c>
      <c r="G1275" s="64" t="s">
        <v>690</v>
      </c>
      <c r="H1275" s="66">
        <v>668</v>
      </c>
      <c r="I1275" s="64" t="s">
        <v>591</v>
      </c>
      <c r="J1275" s="3">
        <f t="shared" si="38"/>
        <v>601.20000000000005</v>
      </c>
      <c r="K1275" s="3">
        <f t="shared" si="39"/>
        <v>1402.2154332000002</v>
      </c>
      <c r="L1275" s="1">
        <v>2.3323610000000001</v>
      </c>
      <c r="M1275" s="1" t="s">
        <v>1085</v>
      </c>
      <c r="N1275" s="1" t="s">
        <v>1086</v>
      </c>
      <c r="O1275" s="1" t="s">
        <v>1087</v>
      </c>
      <c r="P1275" s="1" t="s">
        <v>1084</v>
      </c>
      <c r="Q1275" s="1">
        <v>0</v>
      </c>
      <c r="R1275" s="1" t="s">
        <v>557</v>
      </c>
      <c r="S1275" s="1" t="s">
        <v>662</v>
      </c>
    </row>
    <row r="1276" spans="1:19" s="85" customFormat="1" x14ac:dyDescent="0.25">
      <c r="A1276" s="62">
        <v>41874.219444444447</v>
      </c>
      <c r="B1276" s="63" t="s">
        <v>691</v>
      </c>
      <c r="C1276" s="64">
        <v>1546185</v>
      </c>
      <c r="D1276" s="64" t="s">
        <v>2399</v>
      </c>
      <c r="E1276" s="64" t="s">
        <v>689</v>
      </c>
      <c r="F1276" s="65">
        <v>33990</v>
      </c>
      <c r="G1276" s="64" t="s">
        <v>895</v>
      </c>
      <c r="H1276" s="66">
        <v>103</v>
      </c>
      <c r="I1276" s="64" t="s">
        <v>597</v>
      </c>
      <c r="J1276" s="3">
        <f t="shared" si="38"/>
        <v>92.7</v>
      </c>
      <c r="K1276" s="3">
        <f t="shared" si="39"/>
        <v>365.824791</v>
      </c>
      <c r="L1276" s="1">
        <v>3.9463300000000001</v>
      </c>
      <c r="M1276" s="1" t="s">
        <v>1085</v>
      </c>
      <c r="N1276" s="1" t="s">
        <v>1086</v>
      </c>
      <c r="O1276" s="1" t="s">
        <v>1090</v>
      </c>
      <c r="P1276" s="1">
        <v>0</v>
      </c>
      <c r="Q1276" s="1" t="s">
        <v>1088</v>
      </c>
      <c r="R1276" s="1" t="s">
        <v>563</v>
      </c>
      <c r="S1276" s="1" t="s">
        <v>2</v>
      </c>
    </row>
    <row r="1277" spans="1:19" s="85" customFormat="1" x14ac:dyDescent="0.25">
      <c r="A1277" s="62">
        <v>41874.234722222223</v>
      </c>
      <c r="B1277" s="63" t="s">
        <v>2273</v>
      </c>
      <c r="C1277" s="64">
        <v>1545148</v>
      </c>
      <c r="D1277" s="64">
        <v>51489</v>
      </c>
      <c r="E1277" s="64" t="s">
        <v>689</v>
      </c>
      <c r="F1277" s="65">
        <v>14549</v>
      </c>
      <c r="G1277" s="64" t="s">
        <v>2301</v>
      </c>
      <c r="H1277" s="66">
        <v>480</v>
      </c>
      <c r="I1277" s="64" t="s">
        <v>592</v>
      </c>
      <c r="J1277" s="3">
        <f t="shared" si="38"/>
        <v>432</v>
      </c>
      <c r="K1277" s="3">
        <f t="shared" si="39"/>
        <v>1028.5712640000002</v>
      </c>
      <c r="L1277" s="1">
        <v>2.3809520000000002</v>
      </c>
      <c r="M1277" s="1" t="s">
        <v>1085</v>
      </c>
      <c r="N1277" s="1" t="s">
        <v>1089</v>
      </c>
      <c r="O1277" s="1" t="s">
        <v>1087</v>
      </c>
      <c r="P1277" s="1">
        <v>0</v>
      </c>
      <c r="Q1277" s="1" t="s">
        <v>1088</v>
      </c>
      <c r="R1277" s="1" t="s">
        <v>558</v>
      </c>
      <c r="S1277" s="1" t="s">
        <v>662</v>
      </c>
    </row>
    <row r="1278" spans="1:19" s="85" customFormat="1" x14ac:dyDescent="0.25">
      <c r="A1278" s="62">
        <v>41874.256944444445</v>
      </c>
      <c r="B1278" s="63" t="s">
        <v>2262</v>
      </c>
      <c r="C1278" s="64">
        <v>1544705</v>
      </c>
      <c r="D1278" s="64">
        <v>55183</v>
      </c>
      <c r="E1278" s="64" t="s">
        <v>689</v>
      </c>
      <c r="F1278" s="65">
        <v>38460</v>
      </c>
      <c r="G1278" s="64" t="s">
        <v>699</v>
      </c>
      <c r="H1278" s="66">
        <v>201</v>
      </c>
      <c r="I1278" s="64" t="s">
        <v>595</v>
      </c>
      <c r="J1278" s="3">
        <f t="shared" si="38"/>
        <v>180.9</v>
      </c>
      <c r="K1278" s="3">
        <f t="shared" si="39"/>
        <v>724.90483170000005</v>
      </c>
      <c r="L1278" s="1">
        <v>4.0072130000000001</v>
      </c>
      <c r="M1278" s="1" t="s">
        <v>1085</v>
      </c>
      <c r="N1278" s="1" t="s">
        <v>1089</v>
      </c>
      <c r="O1278" s="1" t="s">
        <v>1087</v>
      </c>
      <c r="P1278" s="1" t="s">
        <v>1084</v>
      </c>
      <c r="Q1278" s="1">
        <v>0</v>
      </c>
      <c r="R1278" s="1" t="s">
        <v>563</v>
      </c>
      <c r="S1278" s="1" t="s">
        <v>2</v>
      </c>
    </row>
    <row r="1279" spans="1:19" s="85" customFormat="1" x14ac:dyDescent="0.25">
      <c r="A1279" s="62">
        <v>41874.257638888892</v>
      </c>
      <c r="B1279" s="63" t="s">
        <v>2265</v>
      </c>
      <c r="C1279" s="64">
        <v>1546044</v>
      </c>
      <c r="D1279" s="64">
        <v>51064</v>
      </c>
      <c r="E1279" s="64" t="s">
        <v>689</v>
      </c>
      <c r="F1279" s="65" t="s">
        <v>637</v>
      </c>
      <c r="G1279" s="64" t="s">
        <v>774</v>
      </c>
      <c r="H1279" s="66">
        <v>201</v>
      </c>
      <c r="I1279" s="64" t="s">
        <v>595</v>
      </c>
      <c r="J1279" s="3">
        <f t="shared" si="38"/>
        <v>180.9</v>
      </c>
      <c r="K1279" s="3">
        <f t="shared" si="39"/>
        <v>535.20712200000003</v>
      </c>
      <c r="L1279" s="1">
        <v>2.95858</v>
      </c>
      <c r="M1279" s="1" t="s">
        <v>10</v>
      </c>
      <c r="N1279" s="1" t="s">
        <v>1086</v>
      </c>
      <c r="O1279" s="1" t="s">
        <v>1090</v>
      </c>
      <c r="P1279" s="1">
        <v>0</v>
      </c>
      <c r="Q1279" s="1" t="s">
        <v>1088</v>
      </c>
      <c r="R1279" s="1" t="s">
        <v>561</v>
      </c>
      <c r="S1279" s="1" t="s">
        <v>1092</v>
      </c>
    </row>
    <row r="1280" spans="1:19" s="85" customFormat="1" x14ac:dyDescent="0.25">
      <c r="A1280" s="62">
        <v>41874.258333333331</v>
      </c>
      <c r="B1280" s="63" t="s">
        <v>2279</v>
      </c>
      <c r="C1280" s="64">
        <v>1545592</v>
      </c>
      <c r="D1280" s="64">
        <v>54652</v>
      </c>
      <c r="E1280" s="64" t="s">
        <v>689</v>
      </c>
      <c r="F1280" s="65">
        <v>34628</v>
      </c>
      <c r="G1280" s="64" t="s">
        <v>895</v>
      </c>
      <c r="H1280" s="66">
        <v>203</v>
      </c>
      <c r="I1280" s="64" t="s">
        <v>590</v>
      </c>
      <c r="J1280" s="3">
        <f t="shared" si="38"/>
        <v>182.70000000000002</v>
      </c>
      <c r="K1280" s="3">
        <f t="shared" si="39"/>
        <v>796.07834460000015</v>
      </c>
      <c r="L1280" s="1">
        <v>4.3572980000000001</v>
      </c>
      <c r="M1280" s="1" t="s">
        <v>10</v>
      </c>
      <c r="N1280" s="1" t="s">
        <v>1089</v>
      </c>
      <c r="O1280" s="1" t="s">
        <v>1090</v>
      </c>
      <c r="P1280" s="1" t="s">
        <v>1084</v>
      </c>
      <c r="Q1280" s="1">
        <v>0</v>
      </c>
      <c r="R1280" s="1" t="s">
        <v>562</v>
      </c>
      <c r="S1280" s="1" t="s">
        <v>1092</v>
      </c>
    </row>
    <row r="1281" spans="1:19" s="85" customFormat="1" x14ac:dyDescent="0.25">
      <c r="A1281" s="62">
        <v>41874.268055555556</v>
      </c>
      <c r="B1281" s="63" t="s">
        <v>721</v>
      </c>
      <c r="C1281" s="64">
        <v>1017341</v>
      </c>
      <c r="D1281" s="64">
        <v>55321</v>
      </c>
      <c r="E1281" s="64" t="s">
        <v>689</v>
      </c>
      <c r="F1281" s="65">
        <v>38993</v>
      </c>
      <c r="G1281" s="64" t="s">
        <v>2291</v>
      </c>
      <c r="H1281" s="66">
        <v>515</v>
      </c>
      <c r="I1281" s="64" t="s">
        <v>591</v>
      </c>
      <c r="J1281" s="3">
        <f t="shared" si="38"/>
        <v>463.5</v>
      </c>
      <c r="K1281" s="3">
        <f t="shared" si="39"/>
        <v>1829.123955</v>
      </c>
      <c r="L1281" s="1">
        <v>3.9463300000000001</v>
      </c>
      <c r="M1281" s="1" t="s">
        <v>1085</v>
      </c>
      <c r="N1281" s="1" t="s">
        <v>1086</v>
      </c>
      <c r="O1281" s="1" t="s">
        <v>1087</v>
      </c>
      <c r="P1281" s="1">
        <v>0</v>
      </c>
      <c r="Q1281" s="1" t="s">
        <v>1088</v>
      </c>
      <c r="R1281" s="1" t="s">
        <v>563</v>
      </c>
      <c r="S1281" s="1" t="s">
        <v>2</v>
      </c>
    </row>
    <row r="1282" spans="1:19" s="85" customFormat="1" x14ac:dyDescent="0.25">
      <c r="A1282" s="62">
        <v>41874.270138888889</v>
      </c>
      <c r="B1282" s="63" t="s">
        <v>2258</v>
      </c>
      <c r="C1282" s="64">
        <v>1545585</v>
      </c>
      <c r="D1282" s="64">
        <v>55387</v>
      </c>
      <c r="E1282" s="64" t="s">
        <v>689</v>
      </c>
      <c r="F1282" s="65">
        <v>39390</v>
      </c>
      <c r="G1282" s="64" t="s">
        <v>935</v>
      </c>
      <c r="H1282" s="66">
        <v>457</v>
      </c>
      <c r="I1282" s="64" t="s">
        <v>619</v>
      </c>
      <c r="J1282" s="3">
        <f t="shared" si="38"/>
        <v>411.3</v>
      </c>
      <c r="K1282" s="3">
        <f t="shared" si="39"/>
        <v>1608.2113797</v>
      </c>
      <c r="L1282" s="1">
        <v>3.910069</v>
      </c>
      <c r="M1282" s="1" t="s">
        <v>1085</v>
      </c>
      <c r="N1282" s="1" t="s">
        <v>1086</v>
      </c>
      <c r="O1282" s="1" t="s">
        <v>1087</v>
      </c>
      <c r="P1282" s="1">
        <v>0</v>
      </c>
      <c r="Q1282" s="1" t="s">
        <v>1088</v>
      </c>
      <c r="R1282" s="1" t="s">
        <v>559</v>
      </c>
      <c r="S1282" s="1" t="s">
        <v>2</v>
      </c>
    </row>
    <row r="1283" spans="1:19" s="85" customFormat="1" x14ac:dyDescent="0.25">
      <c r="A1283" s="62">
        <v>41874.273611111108</v>
      </c>
      <c r="B1283" s="63" t="s">
        <v>725</v>
      </c>
      <c r="C1283" s="64">
        <v>1544694</v>
      </c>
      <c r="D1283" s="64">
        <v>55183</v>
      </c>
      <c r="E1283" s="64" t="s">
        <v>689</v>
      </c>
      <c r="F1283" s="65">
        <v>38009</v>
      </c>
      <c r="G1283" s="64" t="s">
        <v>827</v>
      </c>
      <c r="H1283" s="66">
        <v>805</v>
      </c>
      <c r="I1283" s="64" t="s">
        <v>591</v>
      </c>
      <c r="J1283" s="3">
        <f t="shared" ref="J1283:J1346" si="40">H1283*0.9</f>
        <v>724.5</v>
      </c>
      <c r="K1283" s="3">
        <f t="shared" ref="K1283:K1346" si="41">J1283*L1283</f>
        <v>2903.2258185000001</v>
      </c>
      <c r="L1283" s="1">
        <v>4.0072130000000001</v>
      </c>
      <c r="M1283" s="1" t="s">
        <v>1085</v>
      </c>
      <c r="N1283" s="1" t="s">
        <v>1089</v>
      </c>
      <c r="O1283" s="1" t="s">
        <v>1087</v>
      </c>
      <c r="P1283" s="1" t="s">
        <v>1084</v>
      </c>
      <c r="Q1283" s="1">
        <v>0</v>
      </c>
      <c r="R1283" s="1" t="s">
        <v>563</v>
      </c>
      <c r="S1283" s="1" t="s">
        <v>2</v>
      </c>
    </row>
    <row r="1284" spans="1:19" s="85" customFormat="1" x14ac:dyDescent="0.25">
      <c r="A1284" s="62">
        <v>41874.294444444444</v>
      </c>
      <c r="B1284" s="63" t="s">
        <v>727</v>
      </c>
      <c r="C1284" s="64">
        <v>1546841</v>
      </c>
      <c r="D1284" s="64">
        <v>54512</v>
      </c>
      <c r="E1284" s="64" t="s">
        <v>689</v>
      </c>
      <c r="F1284" s="65">
        <v>37673</v>
      </c>
      <c r="G1284" s="64" t="s">
        <v>996</v>
      </c>
      <c r="H1284" s="66">
        <v>558</v>
      </c>
      <c r="I1284" s="64" t="s">
        <v>593</v>
      </c>
      <c r="J1284" s="3">
        <f t="shared" si="40"/>
        <v>502.2</v>
      </c>
      <c r="K1284" s="3">
        <f t="shared" si="41"/>
        <v>1860.0001488</v>
      </c>
      <c r="L1284" s="1">
        <v>3.7037040000000001</v>
      </c>
      <c r="M1284" s="1" t="s">
        <v>1085</v>
      </c>
      <c r="N1284" s="1" t="s">
        <v>1089</v>
      </c>
      <c r="O1284" s="1" t="s">
        <v>1087</v>
      </c>
      <c r="P1284" s="1" t="s">
        <v>1084</v>
      </c>
      <c r="Q1284" s="1">
        <v>0</v>
      </c>
      <c r="R1284" s="1" t="s">
        <v>559</v>
      </c>
      <c r="S1284" s="1" t="s">
        <v>2</v>
      </c>
    </row>
    <row r="1285" spans="1:19" s="85" customFormat="1" x14ac:dyDescent="0.25">
      <c r="A1285" s="62">
        <v>41874.300694444442</v>
      </c>
      <c r="B1285" s="63" t="s">
        <v>2274</v>
      </c>
      <c r="C1285" s="64">
        <v>1544848</v>
      </c>
      <c r="D1285" s="64">
        <v>41325</v>
      </c>
      <c r="E1285" s="64" t="s">
        <v>689</v>
      </c>
      <c r="F1285" s="65">
        <v>35370</v>
      </c>
      <c r="G1285" s="64" t="s">
        <v>690</v>
      </c>
      <c r="H1285" s="66">
        <v>1037</v>
      </c>
      <c r="I1285" s="64" t="s">
        <v>591</v>
      </c>
      <c r="J1285" s="3">
        <f t="shared" si="40"/>
        <v>933.30000000000007</v>
      </c>
      <c r="K1285" s="3">
        <f t="shared" si="41"/>
        <v>2176.7925213000003</v>
      </c>
      <c r="L1285" s="1">
        <v>2.3323610000000001</v>
      </c>
      <c r="M1285" s="1" t="s">
        <v>1085</v>
      </c>
      <c r="N1285" s="1" t="s">
        <v>1086</v>
      </c>
      <c r="O1285" s="1" t="s">
        <v>1087</v>
      </c>
      <c r="P1285" s="1" t="s">
        <v>1084</v>
      </c>
      <c r="Q1285" s="1">
        <v>0</v>
      </c>
      <c r="R1285" s="1" t="s">
        <v>557</v>
      </c>
      <c r="S1285" s="1" t="s">
        <v>662</v>
      </c>
    </row>
    <row r="1286" spans="1:19" s="85" customFormat="1" x14ac:dyDescent="0.25">
      <c r="A1286" s="62">
        <v>41874.309027777781</v>
      </c>
      <c r="B1286" s="63" t="s">
        <v>731</v>
      </c>
      <c r="C1286" s="64">
        <v>1545719</v>
      </c>
      <c r="D1286" s="64">
        <v>54336</v>
      </c>
      <c r="E1286" s="64" t="s">
        <v>689</v>
      </c>
      <c r="F1286" s="65">
        <v>35531</v>
      </c>
      <c r="G1286" s="64" t="s">
        <v>884</v>
      </c>
      <c r="H1286" s="66">
        <v>490</v>
      </c>
      <c r="I1286" s="64" t="s">
        <v>619</v>
      </c>
      <c r="J1286" s="3">
        <f t="shared" si="40"/>
        <v>441</v>
      </c>
      <c r="K1286" s="3">
        <f t="shared" si="41"/>
        <v>2474.7473520000003</v>
      </c>
      <c r="L1286" s="1">
        <v>5.6116720000000004</v>
      </c>
      <c r="M1286" s="1" t="s">
        <v>1091</v>
      </c>
      <c r="N1286" s="1" t="s">
        <v>1086</v>
      </c>
      <c r="O1286" s="1" t="s">
        <v>1090</v>
      </c>
      <c r="P1286" s="1" t="s">
        <v>1084</v>
      </c>
      <c r="Q1286" s="1">
        <v>0</v>
      </c>
      <c r="R1286" s="1" t="s">
        <v>562</v>
      </c>
      <c r="S1286" s="1" t="s">
        <v>1092</v>
      </c>
    </row>
    <row r="1287" spans="1:19" s="85" customFormat="1" x14ac:dyDescent="0.25">
      <c r="A1287" s="62">
        <v>41874.327777777777</v>
      </c>
      <c r="B1287" s="63" t="s">
        <v>709</v>
      </c>
      <c r="C1287" s="64">
        <v>1545180</v>
      </c>
      <c r="D1287" s="64">
        <v>52655</v>
      </c>
      <c r="E1287" s="64" t="s">
        <v>689</v>
      </c>
      <c r="F1287" s="65">
        <v>36694</v>
      </c>
      <c r="G1287" s="64" t="s">
        <v>977</v>
      </c>
      <c r="H1287" s="66">
        <v>270</v>
      </c>
      <c r="I1287" s="64" t="s">
        <v>592</v>
      </c>
      <c r="J1287" s="3">
        <f t="shared" si="40"/>
        <v>243</v>
      </c>
      <c r="K1287" s="3">
        <f t="shared" si="41"/>
        <v>850.84019999999998</v>
      </c>
      <c r="L1287" s="1">
        <v>3.5013999999999998</v>
      </c>
      <c r="M1287" s="1" t="s">
        <v>1085</v>
      </c>
      <c r="N1287" s="1" t="s">
        <v>1089</v>
      </c>
      <c r="O1287" s="1" t="s">
        <v>1087</v>
      </c>
      <c r="P1287" s="1">
        <v>0</v>
      </c>
      <c r="Q1287" s="1" t="s">
        <v>1088</v>
      </c>
      <c r="R1287" s="1" t="s">
        <v>565</v>
      </c>
      <c r="S1287" s="1" t="s">
        <v>4</v>
      </c>
    </row>
    <row r="1288" spans="1:19" s="85" customFormat="1" x14ac:dyDescent="0.25">
      <c r="A1288" s="62">
        <v>41874.339583333334</v>
      </c>
      <c r="B1288" s="63" t="s">
        <v>696</v>
      </c>
      <c r="C1288" s="64">
        <v>1017240</v>
      </c>
      <c r="D1288" s="64">
        <v>52487</v>
      </c>
      <c r="E1288" s="64" t="s">
        <v>689</v>
      </c>
      <c r="F1288" s="65" t="s">
        <v>2210</v>
      </c>
      <c r="G1288" s="64" t="s">
        <v>2272</v>
      </c>
      <c r="H1288" s="66">
        <v>181</v>
      </c>
      <c r="I1288" s="64" t="s">
        <v>591</v>
      </c>
      <c r="J1288" s="3">
        <f t="shared" si="40"/>
        <v>162.9</v>
      </c>
      <c r="K1288" s="3">
        <f t="shared" si="41"/>
        <v>541.37583270000005</v>
      </c>
      <c r="L1288" s="1">
        <v>3.3233630000000001</v>
      </c>
      <c r="M1288" s="1" t="s">
        <v>1085</v>
      </c>
      <c r="N1288" s="1" t="s">
        <v>1089</v>
      </c>
      <c r="O1288" s="1" t="s">
        <v>1087</v>
      </c>
      <c r="P1288" s="1">
        <v>0</v>
      </c>
      <c r="Q1288" s="1" t="s">
        <v>1088</v>
      </c>
      <c r="R1288" s="1" t="s">
        <v>565</v>
      </c>
      <c r="S1288" s="1" t="s">
        <v>4</v>
      </c>
    </row>
    <row r="1289" spans="1:19" s="85" customFormat="1" x14ac:dyDescent="0.25">
      <c r="A1289" s="62">
        <v>41874.36041666667</v>
      </c>
      <c r="B1289" s="63" t="s">
        <v>2266</v>
      </c>
      <c r="C1289" s="64">
        <v>1546167</v>
      </c>
      <c r="D1289" s="64">
        <v>45174</v>
      </c>
      <c r="E1289" s="64" t="s">
        <v>689</v>
      </c>
      <c r="F1289" s="65">
        <v>36787</v>
      </c>
      <c r="G1289" s="64" t="s">
        <v>699</v>
      </c>
      <c r="H1289" s="66">
        <v>483</v>
      </c>
      <c r="I1289" s="64" t="s">
        <v>595</v>
      </c>
      <c r="J1289" s="3">
        <f t="shared" si="40"/>
        <v>434.7</v>
      </c>
      <c r="K1289" s="3">
        <f t="shared" si="41"/>
        <v>1620.8054666999999</v>
      </c>
      <c r="L1289" s="1">
        <v>3.728561</v>
      </c>
      <c r="M1289" s="1" t="s">
        <v>1085</v>
      </c>
      <c r="N1289" s="1" t="s">
        <v>1086</v>
      </c>
      <c r="O1289" s="1" t="s">
        <v>1087</v>
      </c>
      <c r="P1289" s="1" t="s">
        <v>1084</v>
      </c>
      <c r="Q1289" s="1">
        <v>0</v>
      </c>
      <c r="R1289" s="1" t="s">
        <v>558</v>
      </c>
      <c r="S1289" s="1" t="s">
        <v>662</v>
      </c>
    </row>
    <row r="1290" spans="1:19" s="85" customFormat="1" x14ac:dyDescent="0.25">
      <c r="A1290" s="62">
        <v>41874.37222222222</v>
      </c>
      <c r="B1290" s="63" t="s">
        <v>707</v>
      </c>
      <c r="C1290" s="64">
        <v>1017220</v>
      </c>
      <c r="D1290" s="64">
        <v>55130</v>
      </c>
      <c r="E1290" s="64" t="s">
        <v>689</v>
      </c>
      <c r="F1290" s="65">
        <v>37169</v>
      </c>
      <c r="G1290" s="64" t="s">
        <v>957</v>
      </c>
      <c r="H1290" s="66">
        <v>315</v>
      </c>
      <c r="I1290" s="64" t="s">
        <v>591</v>
      </c>
      <c r="J1290" s="3">
        <f t="shared" si="40"/>
        <v>283.5</v>
      </c>
      <c r="K1290" s="3">
        <f t="shared" si="41"/>
        <v>1075.9012109999999</v>
      </c>
      <c r="L1290" s="1">
        <v>3.7950659999999998</v>
      </c>
      <c r="M1290" s="1" t="s">
        <v>1085</v>
      </c>
      <c r="N1290" s="1" t="s">
        <v>1086</v>
      </c>
      <c r="O1290" s="1" t="s">
        <v>1087</v>
      </c>
      <c r="P1290" s="1">
        <v>0</v>
      </c>
      <c r="Q1290" s="1" t="s">
        <v>1088</v>
      </c>
      <c r="R1290" s="1" t="s">
        <v>563</v>
      </c>
      <c r="S1290" s="1" t="s">
        <v>2</v>
      </c>
    </row>
    <row r="1291" spans="1:19" s="85" customFormat="1" x14ac:dyDescent="0.25">
      <c r="A1291" s="62">
        <v>41874.408333333333</v>
      </c>
      <c r="B1291" s="63" t="s">
        <v>2279</v>
      </c>
      <c r="C1291" s="64">
        <v>1546639</v>
      </c>
      <c r="D1291" s="64">
        <v>54882</v>
      </c>
      <c r="E1291" s="64" t="s">
        <v>689</v>
      </c>
      <c r="F1291" s="65" t="s">
        <v>2184</v>
      </c>
      <c r="G1291" s="64" t="s">
        <v>2356</v>
      </c>
      <c r="H1291" s="66">
        <v>221</v>
      </c>
      <c r="I1291" s="64" t="s">
        <v>590</v>
      </c>
      <c r="J1291" s="3">
        <f t="shared" si="40"/>
        <v>198.9</v>
      </c>
      <c r="K1291" s="3">
        <f t="shared" si="41"/>
        <v>802.01611619999994</v>
      </c>
      <c r="L1291" s="1">
        <v>4.0322579999999997</v>
      </c>
      <c r="M1291" s="1" t="s">
        <v>1085</v>
      </c>
      <c r="N1291" s="1" t="s">
        <v>1086</v>
      </c>
      <c r="O1291" s="1" t="s">
        <v>1087</v>
      </c>
      <c r="P1291" s="1" t="s">
        <v>1084</v>
      </c>
      <c r="Q1291" s="1">
        <v>0</v>
      </c>
      <c r="R1291" s="1" t="s">
        <v>561</v>
      </c>
      <c r="S1291" s="1" t="s">
        <v>1092</v>
      </c>
    </row>
    <row r="1292" spans="1:19" s="85" customFormat="1" x14ac:dyDescent="0.25">
      <c r="A1292" s="62">
        <v>41874.415972222225</v>
      </c>
      <c r="B1292" s="63" t="s">
        <v>714</v>
      </c>
      <c r="C1292" s="64">
        <v>1541378</v>
      </c>
      <c r="D1292" s="64">
        <v>54336</v>
      </c>
      <c r="E1292" s="64" t="s">
        <v>689</v>
      </c>
      <c r="F1292" s="65">
        <v>36507</v>
      </c>
      <c r="G1292" s="64" t="s">
        <v>908</v>
      </c>
      <c r="H1292" s="66">
        <v>483</v>
      </c>
      <c r="I1292" s="64" t="s">
        <v>593</v>
      </c>
      <c r="J1292" s="3">
        <f t="shared" si="40"/>
        <v>434.7</v>
      </c>
      <c r="K1292" s="3">
        <f t="shared" si="41"/>
        <v>2439.3938184000003</v>
      </c>
      <c r="L1292" s="1">
        <v>5.6116720000000004</v>
      </c>
      <c r="M1292" s="1" t="s">
        <v>1091</v>
      </c>
      <c r="N1292" s="1" t="s">
        <v>1086</v>
      </c>
      <c r="O1292" s="1" t="s">
        <v>1090</v>
      </c>
      <c r="P1292" s="1" t="s">
        <v>1084</v>
      </c>
      <c r="Q1292" s="1">
        <v>0</v>
      </c>
      <c r="R1292" s="1" t="s">
        <v>562</v>
      </c>
      <c r="S1292" s="1" t="s">
        <v>1092</v>
      </c>
    </row>
    <row r="1293" spans="1:19" s="85" customFormat="1" x14ac:dyDescent="0.25">
      <c r="A1293" s="62">
        <v>41874.418055555558</v>
      </c>
      <c r="B1293" s="63" t="s">
        <v>719</v>
      </c>
      <c r="C1293" s="64">
        <v>1545748</v>
      </c>
      <c r="D1293" s="64">
        <v>53698</v>
      </c>
      <c r="E1293" s="64" t="s">
        <v>689</v>
      </c>
      <c r="F1293" s="65">
        <v>35403</v>
      </c>
      <c r="G1293" s="64" t="s">
        <v>880</v>
      </c>
      <c r="H1293" s="66">
        <v>749</v>
      </c>
      <c r="I1293" s="64" t="s">
        <v>591</v>
      </c>
      <c r="J1293" s="3">
        <f t="shared" si="40"/>
        <v>674.1</v>
      </c>
      <c r="K1293" s="3">
        <f t="shared" si="41"/>
        <v>2217.4344234</v>
      </c>
      <c r="L1293" s="1">
        <v>3.2894739999999998</v>
      </c>
      <c r="M1293" s="1" t="s">
        <v>1085</v>
      </c>
      <c r="N1293" s="1" t="s">
        <v>1086</v>
      </c>
      <c r="O1293" s="1" t="s">
        <v>1087</v>
      </c>
      <c r="P1293" s="1" t="s">
        <v>1084</v>
      </c>
      <c r="Q1293" s="1">
        <v>0</v>
      </c>
      <c r="R1293" s="1" t="s">
        <v>561</v>
      </c>
      <c r="S1293" s="1" t="s">
        <v>1092</v>
      </c>
    </row>
    <row r="1294" spans="1:19" s="85" customFormat="1" x14ac:dyDescent="0.25">
      <c r="A1294" s="62">
        <v>41874.488194444442</v>
      </c>
      <c r="B1294" s="63" t="s">
        <v>2265</v>
      </c>
      <c r="C1294" s="64">
        <v>1545908</v>
      </c>
      <c r="D1294" s="64">
        <v>55376</v>
      </c>
      <c r="E1294" s="64" t="s">
        <v>689</v>
      </c>
      <c r="F1294" s="65">
        <v>38461</v>
      </c>
      <c r="G1294" s="64" t="s">
        <v>699</v>
      </c>
      <c r="H1294" s="66">
        <v>190</v>
      </c>
      <c r="I1294" s="64" t="s">
        <v>595</v>
      </c>
      <c r="J1294" s="3">
        <f t="shared" si="40"/>
        <v>171</v>
      </c>
      <c r="K1294" s="3">
        <f t="shared" si="41"/>
        <v>905.96022300000004</v>
      </c>
      <c r="L1294" s="1">
        <v>5.2980130000000001</v>
      </c>
      <c r="M1294" s="1" t="s">
        <v>1085</v>
      </c>
      <c r="N1294" s="1" t="s">
        <v>1089</v>
      </c>
      <c r="O1294" s="1" t="s">
        <v>1087</v>
      </c>
      <c r="P1294" s="1">
        <v>0</v>
      </c>
      <c r="Q1294" s="1" t="s">
        <v>1088</v>
      </c>
      <c r="R1294" s="1" t="s">
        <v>559</v>
      </c>
      <c r="S1294" s="1" t="s">
        <v>2</v>
      </c>
    </row>
    <row r="1295" spans="1:19" s="85" customFormat="1" x14ac:dyDescent="0.25">
      <c r="A1295" s="62">
        <v>41874.491666666669</v>
      </c>
      <c r="B1295" s="63" t="s">
        <v>734</v>
      </c>
      <c r="C1295" s="64">
        <v>1543600</v>
      </c>
      <c r="D1295" s="64" t="s">
        <v>2213</v>
      </c>
      <c r="E1295" s="64" t="s">
        <v>689</v>
      </c>
      <c r="F1295" s="65">
        <v>39539</v>
      </c>
      <c r="G1295" s="64" t="s">
        <v>2327</v>
      </c>
      <c r="H1295" s="66">
        <v>816</v>
      </c>
      <c r="I1295" s="64" t="s">
        <v>592</v>
      </c>
      <c r="J1295" s="3">
        <f t="shared" si="40"/>
        <v>734.4</v>
      </c>
      <c r="K1295" s="3">
        <f t="shared" si="41"/>
        <v>2428.5712032000001</v>
      </c>
      <c r="L1295" s="1">
        <v>3.3068780000000002</v>
      </c>
      <c r="M1295" s="1" t="s">
        <v>1085</v>
      </c>
      <c r="N1295" s="1" t="s">
        <v>1086</v>
      </c>
      <c r="O1295" s="1" t="s">
        <v>1087</v>
      </c>
      <c r="P1295" s="1">
        <v>0</v>
      </c>
      <c r="Q1295" s="1" t="s">
        <v>1088</v>
      </c>
      <c r="R1295" s="1" t="s">
        <v>557</v>
      </c>
      <c r="S1295" s="1" t="s">
        <v>662</v>
      </c>
    </row>
    <row r="1296" spans="1:19" s="85" customFormat="1" x14ac:dyDescent="0.25">
      <c r="A1296" s="62">
        <v>41874.515972222223</v>
      </c>
      <c r="B1296" s="63" t="s">
        <v>748</v>
      </c>
      <c r="C1296" s="64">
        <v>1544947</v>
      </c>
      <c r="D1296" s="64">
        <v>53817</v>
      </c>
      <c r="E1296" s="64" t="s">
        <v>689</v>
      </c>
      <c r="F1296" s="65" t="s">
        <v>2377</v>
      </c>
      <c r="G1296" s="64" t="s">
        <v>2378</v>
      </c>
      <c r="H1296" s="66">
        <v>379</v>
      </c>
      <c r="I1296" s="64" t="s">
        <v>591</v>
      </c>
      <c r="J1296" s="3">
        <f t="shared" si="40"/>
        <v>341.1</v>
      </c>
      <c r="K1296" s="3">
        <f t="shared" si="41"/>
        <v>1346.0931630000002</v>
      </c>
      <c r="L1296" s="1">
        <v>3.9463300000000001</v>
      </c>
      <c r="M1296" s="1" t="s">
        <v>1085</v>
      </c>
      <c r="N1296" s="1" t="s">
        <v>1086</v>
      </c>
      <c r="O1296" s="1" t="s">
        <v>1090</v>
      </c>
      <c r="P1296" s="1">
        <v>0</v>
      </c>
      <c r="Q1296" s="1" t="s">
        <v>1088</v>
      </c>
      <c r="R1296" s="1" t="s">
        <v>563</v>
      </c>
      <c r="S1296" s="1" t="s">
        <v>2</v>
      </c>
    </row>
    <row r="1297" spans="1:19" s="85" customFormat="1" x14ac:dyDescent="0.25">
      <c r="A1297" s="62">
        <v>41874.521527777775</v>
      </c>
      <c r="B1297" s="63" t="s">
        <v>2266</v>
      </c>
      <c r="C1297" s="64">
        <v>1546166</v>
      </c>
      <c r="D1297" s="64">
        <v>45174</v>
      </c>
      <c r="E1297" s="64" t="s">
        <v>689</v>
      </c>
      <c r="F1297" s="65">
        <v>36787</v>
      </c>
      <c r="G1297" s="64" t="s">
        <v>699</v>
      </c>
      <c r="H1297" s="66">
        <v>300</v>
      </c>
      <c r="I1297" s="64" t="s">
        <v>595</v>
      </c>
      <c r="J1297" s="3">
        <f t="shared" si="40"/>
        <v>270</v>
      </c>
      <c r="K1297" s="3">
        <f t="shared" si="41"/>
        <v>1006.71147</v>
      </c>
      <c r="L1297" s="1">
        <v>3.728561</v>
      </c>
      <c r="M1297" s="1" t="s">
        <v>1085</v>
      </c>
      <c r="N1297" s="1" t="s">
        <v>1086</v>
      </c>
      <c r="O1297" s="1" t="s">
        <v>1087</v>
      </c>
      <c r="P1297" s="1" t="s">
        <v>1084</v>
      </c>
      <c r="Q1297" s="1">
        <v>0</v>
      </c>
      <c r="R1297" s="1" t="s">
        <v>558</v>
      </c>
      <c r="S1297" s="1" t="s">
        <v>662</v>
      </c>
    </row>
    <row r="1298" spans="1:19" s="85" customFormat="1" x14ac:dyDescent="0.25">
      <c r="A1298" s="62">
        <v>41874.573611111111</v>
      </c>
      <c r="B1298" s="63" t="s">
        <v>2315</v>
      </c>
      <c r="C1298" s="64">
        <v>1544920</v>
      </c>
      <c r="D1298" s="64" t="s">
        <v>391</v>
      </c>
      <c r="E1298" s="64" t="s">
        <v>689</v>
      </c>
      <c r="F1298" s="65">
        <v>34208</v>
      </c>
      <c r="G1298" s="64" t="s">
        <v>830</v>
      </c>
      <c r="H1298" s="66">
        <v>1102</v>
      </c>
      <c r="I1298" s="64" t="s">
        <v>595</v>
      </c>
      <c r="J1298" s="3">
        <f t="shared" si="40"/>
        <v>991.80000000000007</v>
      </c>
      <c r="K1298" s="3">
        <f t="shared" si="41"/>
        <v>4158.4904496000008</v>
      </c>
      <c r="L1298" s="1">
        <v>4.1928720000000004</v>
      </c>
      <c r="M1298" s="1" t="s">
        <v>10</v>
      </c>
      <c r="N1298" s="1" t="s">
        <v>1089</v>
      </c>
      <c r="O1298" s="1" t="s">
        <v>1090</v>
      </c>
      <c r="P1298" s="1" t="s">
        <v>1084</v>
      </c>
      <c r="Q1298" s="1">
        <v>0</v>
      </c>
      <c r="R1298" s="1" t="s">
        <v>561</v>
      </c>
      <c r="S1298" s="1" t="s">
        <v>1092</v>
      </c>
    </row>
    <row r="1299" spans="1:19" s="85" customFormat="1" x14ac:dyDescent="0.25">
      <c r="A1299" s="62">
        <v>41874.582638888889</v>
      </c>
      <c r="B1299" s="63" t="s">
        <v>2262</v>
      </c>
      <c r="C1299" s="64">
        <v>1544707</v>
      </c>
      <c r="D1299" s="64">
        <v>55183</v>
      </c>
      <c r="E1299" s="64" t="s">
        <v>689</v>
      </c>
      <c r="F1299" s="65">
        <v>38460</v>
      </c>
      <c r="G1299" s="64" t="s">
        <v>699</v>
      </c>
      <c r="H1299" s="66">
        <v>201</v>
      </c>
      <c r="I1299" s="64" t="s">
        <v>595</v>
      </c>
      <c r="J1299" s="3">
        <f t="shared" si="40"/>
        <v>180.9</v>
      </c>
      <c r="K1299" s="3">
        <f t="shared" si="41"/>
        <v>724.90483170000005</v>
      </c>
      <c r="L1299" s="1">
        <v>4.0072130000000001</v>
      </c>
      <c r="M1299" s="1" t="s">
        <v>1085</v>
      </c>
      <c r="N1299" s="1" t="s">
        <v>1089</v>
      </c>
      <c r="O1299" s="1" t="s">
        <v>1087</v>
      </c>
      <c r="P1299" s="1" t="s">
        <v>1084</v>
      </c>
      <c r="Q1299" s="1">
        <v>0</v>
      </c>
      <c r="R1299" s="1" t="s">
        <v>563</v>
      </c>
      <c r="S1299" s="1" t="s">
        <v>2</v>
      </c>
    </row>
    <row r="1300" spans="1:19" s="85" customFormat="1" x14ac:dyDescent="0.25">
      <c r="A1300" s="62">
        <v>41874.615972222222</v>
      </c>
      <c r="B1300" s="63" t="s">
        <v>2257</v>
      </c>
      <c r="C1300" s="64">
        <v>1546393</v>
      </c>
      <c r="D1300" s="64">
        <v>54336</v>
      </c>
      <c r="E1300" s="64" t="s">
        <v>689</v>
      </c>
      <c r="F1300" s="65">
        <v>37457</v>
      </c>
      <c r="G1300" s="64" t="s">
        <v>2286</v>
      </c>
      <c r="H1300" s="66">
        <v>158</v>
      </c>
      <c r="I1300" s="64" t="s">
        <v>593</v>
      </c>
      <c r="J1300" s="3">
        <f t="shared" si="40"/>
        <v>142.20000000000002</v>
      </c>
      <c r="K1300" s="3">
        <f t="shared" si="41"/>
        <v>797.97975840000015</v>
      </c>
      <c r="L1300" s="1">
        <v>5.6116720000000004</v>
      </c>
      <c r="M1300" s="1" t="s">
        <v>1091</v>
      </c>
      <c r="N1300" s="1" t="s">
        <v>1086</v>
      </c>
      <c r="O1300" s="1" t="s">
        <v>1090</v>
      </c>
      <c r="P1300" s="1" t="s">
        <v>1084</v>
      </c>
      <c r="Q1300" s="1">
        <v>0</v>
      </c>
      <c r="R1300" s="1" t="s">
        <v>562</v>
      </c>
      <c r="S1300" s="1" t="s">
        <v>1092</v>
      </c>
    </row>
    <row r="1301" spans="1:19" s="85" customFormat="1" x14ac:dyDescent="0.25">
      <c r="A1301" s="62">
        <v>41874.621527777781</v>
      </c>
      <c r="B1301" s="63" t="s">
        <v>2279</v>
      </c>
      <c r="C1301" s="64">
        <v>1545202</v>
      </c>
      <c r="D1301" s="64">
        <v>52933</v>
      </c>
      <c r="E1301" s="64" t="s">
        <v>689</v>
      </c>
      <c r="F1301" s="65">
        <v>38073</v>
      </c>
      <c r="G1301" s="64" t="s">
        <v>849</v>
      </c>
      <c r="H1301" s="66">
        <v>253</v>
      </c>
      <c r="I1301" s="64" t="s">
        <v>593</v>
      </c>
      <c r="J1301" s="3">
        <f t="shared" si="40"/>
        <v>227.70000000000002</v>
      </c>
      <c r="K1301" s="3">
        <f t="shared" si="41"/>
        <v>542.14277040000013</v>
      </c>
      <c r="L1301" s="1">
        <v>2.3809520000000002</v>
      </c>
      <c r="M1301" s="1" t="s">
        <v>1085</v>
      </c>
      <c r="N1301" s="1" t="s">
        <v>1089</v>
      </c>
      <c r="O1301" s="1" t="s">
        <v>1087</v>
      </c>
      <c r="P1301" s="1">
        <v>0</v>
      </c>
      <c r="Q1301" s="1" t="s">
        <v>1088</v>
      </c>
      <c r="R1301" s="1" t="s">
        <v>558</v>
      </c>
      <c r="S1301" s="1" t="s">
        <v>662</v>
      </c>
    </row>
    <row r="1302" spans="1:19" s="85" customFormat="1" x14ac:dyDescent="0.25">
      <c r="A1302" s="62">
        <v>41874.635416666664</v>
      </c>
      <c r="B1302" s="63" t="s">
        <v>711</v>
      </c>
      <c r="C1302" s="64">
        <v>1544856</v>
      </c>
      <c r="D1302" s="64">
        <v>41325</v>
      </c>
      <c r="E1302" s="64" t="s">
        <v>689</v>
      </c>
      <c r="F1302" s="65">
        <v>35370</v>
      </c>
      <c r="G1302" s="64" t="s">
        <v>690</v>
      </c>
      <c r="H1302" s="66">
        <v>674</v>
      </c>
      <c r="I1302" s="64" t="s">
        <v>591</v>
      </c>
      <c r="J1302" s="3">
        <f t="shared" si="40"/>
        <v>606.6</v>
      </c>
      <c r="K1302" s="3">
        <f t="shared" si="41"/>
        <v>1414.8101826000002</v>
      </c>
      <c r="L1302" s="1">
        <v>2.3323610000000001</v>
      </c>
      <c r="M1302" s="1" t="s">
        <v>1085</v>
      </c>
      <c r="N1302" s="1" t="s">
        <v>1086</v>
      </c>
      <c r="O1302" s="1" t="s">
        <v>1087</v>
      </c>
      <c r="P1302" s="1" t="s">
        <v>1084</v>
      </c>
      <c r="Q1302" s="1">
        <v>0</v>
      </c>
      <c r="R1302" s="1" t="s">
        <v>557</v>
      </c>
      <c r="S1302" s="1" t="s">
        <v>662</v>
      </c>
    </row>
    <row r="1303" spans="1:19" s="85" customFormat="1" x14ac:dyDescent="0.25">
      <c r="A1303" s="62">
        <v>41874.643750000003</v>
      </c>
      <c r="B1303" s="63" t="s">
        <v>702</v>
      </c>
      <c r="C1303" s="64">
        <v>1017244</v>
      </c>
      <c r="D1303" s="64">
        <v>54856</v>
      </c>
      <c r="E1303" s="64" t="s">
        <v>689</v>
      </c>
      <c r="F1303" s="65">
        <v>38190</v>
      </c>
      <c r="G1303" s="64" t="s">
        <v>2404</v>
      </c>
      <c r="H1303" s="66">
        <v>365</v>
      </c>
      <c r="I1303" s="64" t="s">
        <v>591</v>
      </c>
      <c r="J1303" s="3">
        <f t="shared" si="40"/>
        <v>328.5</v>
      </c>
      <c r="K1303" s="3">
        <f t="shared" si="41"/>
        <v>1331.3070225000001</v>
      </c>
      <c r="L1303" s="1">
        <v>4.0526850000000003</v>
      </c>
      <c r="M1303" s="1" t="s">
        <v>1085</v>
      </c>
      <c r="N1303" s="1" t="s">
        <v>1089</v>
      </c>
      <c r="O1303" s="1" t="s">
        <v>1087</v>
      </c>
      <c r="P1303" s="1">
        <v>0</v>
      </c>
      <c r="Q1303" s="1" t="s">
        <v>1088</v>
      </c>
      <c r="R1303" s="1" t="s">
        <v>558</v>
      </c>
      <c r="S1303" s="1" t="s">
        <v>662</v>
      </c>
    </row>
    <row r="1304" spans="1:19" s="85" customFormat="1" x14ac:dyDescent="0.25">
      <c r="A1304" s="62">
        <v>41874.679166666669</v>
      </c>
      <c r="B1304" s="63" t="s">
        <v>721</v>
      </c>
      <c r="C1304" s="64">
        <v>1017325</v>
      </c>
      <c r="D1304" s="64">
        <v>43876</v>
      </c>
      <c r="E1304" s="64" t="s">
        <v>689</v>
      </c>
      <c r="F1304" s="65">
        <v>39403</v>
      </c>
      <c r="G1304" s="64" t="s">
        <v>2331</v>
      </c>
      <c r="H1304" s="66">
        <v>518</v>
      </c>
      <c r="I1304" s="64" t="s">
        <v>604</v>
      </c>
      <c r="J1304" s="3">
        <f t="shared" si="40"/>
        <v>466.2</v>
      </c>
      <c r="K1304" s="3">
        <f t="shared" si="41"/>
        <v>2018.1816648000001</v>
      </c>
      <c r="L1304" s="1">
        <v>4.3290040000000003</v>
      </c>
      <c r="M1304" s="1" t="s">
        <v>1085</v>
      </c>
      <c r="N1304" s="1" t="s">
        <v>1086</v>
      </c>
      <c r="O1304" s="1" t="s">
        <v>1087</v>
      </c>
      <c r="P1304" s="1">
        <v>0</v>
      </c>
      <c r="Q1304" s="1" t="s">
        <v>1088</v>
      </c>
      <c r="R1304" s="1" t="s">
        <v>558</v>
      </c>
      <c r="S1304" s="1" t="s">
        <v>662</v>
      </c>
    </row>
    <row r="1305" spans="1:19" s="85" customFormat="1" x14ac:dyDescent="0.25">
      <c r="A1305" s="62">
        <v>41874.681250000001</v>
      </c>
      <c r="B1305" s="63" t="s">
        <v>2261</v>
      </c>
      <c r="C1305" s="64">
        <v>1546843</v>
      </c>
      <c r="D1305" s="64">
        <v>55568</v>
      </c>
      <c r="E1305" s="64" t="s">
        <v>689</v>
      </c>
      <c r="F1305" s="65">
        <v>39217</v>
      </c>
      <c r="G1305" s="64" t="s">
        <v>2268</v>
      </c>
      <c r="H1305" s="66">
        <v>410</v>
      </c>
      <c r="I1305" s="64" t="s">
        <v>593</v>
      </c>
      <c r="J1305" s="3">
        <f t="shared" si="40"/>
        <v>369</v>
      </c>
      <c r="K1305" s="3">
        <f t="shared" si="41"/>
        <v>1242.424107</v>
      </c>
      <c r="L1305" s="1">
        <v>3.367003</v>
      </c>
      <c r="M1305" s="1" t="s">
        <v>1085</v>
      </c>
      <c r="N1305" s="1" t="s">
        <v>1086</v>
      </c>
      <c r="O1305" s="1" t="s">
        <v>1087</v>
      </c>
      <c r="P1305" s="1">
        <v>0</v>
      </c>
      <c r="Q1305" s="1" t="s">
        <v>1088</v>
      </c>
      <c r="R1305" s="1" t="s">
        <v>557</v>
      </c>
      <c r="S1305" s="1" t="s">
        <v>662</v>
      </c>
    </row>
    <row r="1306" spans="1:19" s="85" customFormat="1" x14ac:dyDescent="0.25">
      <c r="A1306" s="62">
        <v>41874.698611111111</v>
      </c>
      <c r="B1306" s="63" t="s">
        <v>2265</v>
      </c>
      <c r="C1306" s="64">
        <v>1545907</v>
      </c>
      <c r="D1306" s="64">
        <v>55376</v>
      </c>
      <c r="E1306" s="64" t="s">
        <v>689</v>
      </c>
      <c r="F1306" s="65">
        <v>38461</v>
      </c>
      <c r="G1306" s="64" t="s">
        <v>699</v>
      </c>
      <c r="H1306" s="66">
        <v>190</v>
      </c>
      <c r="I1306" s="64" t="s">
        <v>595</v>
      </c>
      <c r="J1306" s="3">
        <f t="shared" si="40"/>
        <v>171</v>
      </c>
      <c r="K1306" s="3">
        <f t="shared" si="41"/>
        <v>905.96022300000004</v>
      </c>
      <c r="L1306" s="1">
        <v>5.2980130000000001</v>
      </c>
      <c r="M1306" s="1" t="s">
        <v>1085</v>
      </c>
      <c r="N1306" s="1" t="s">
        <v>1089</v>
      </c>
      <c r="O1306" s="1" t="s">
        <v>1087</v>
      </c>
      <c r="P1306" s="1">
        <v>0</v>
      </c>
      <c r="Q1306" s="1" t="s">
        <v>1088</v>
      </c>
      <c r="R1306" s="1" t="s">
        <v>559</v>
      </c>
      <c r="S1306" s="1" t="s">
        <v>2</v>
      </c>
    </row>
    <row r="1307" spans="1:19" s="85" customFormat="1" x14ac:dyDescent="0.25">
      <c r="A1307" s="62">
        <v>41874.699999999997</v>
      </c>
      <c r="B1307" s="63" t="s">
        <v>715</v>
      </c>
      <c r="C1307" s="64">
        <v>1545312</v>
      </c>
      <c r="D1307" s="64">
        <v>54564</v>
      </c>
      <c r="E1307" s="64" t="s">
        <v>689</v>
      </c>
      <c r="F1307" s="65">
        <v>34943</v>
      </c>
      <c r="G1307" s="64" t="s">
        <v>690</v>
      </c>
      <c r="H1307" s="66">
        <v>162</v>
      </c>
      <c r="I1307" s="64" t="s">
        <v>591</v>
      </c>
      <c r="J1307" s="3">
        <f t="shared" si="40"/>
        <v>145.80000000000001</v>
      </c>
      <c r="K1307" s="3">
        <f t="shared" si="41"/>
        <v>396.84266820000005</v>
      </c>
      <c r="L1307" s="1">
        <v>2.7218290000000001</v>
      </c>
      <c r="M1307" s="1" t="s">
        <v>1085</v>
      </c>
      <c r="N1307" s="1" t="s">
        <v>1086</v>
      </c>
      <c r="O1307" s="1" t="s">
        <v>1087</v>
      </c>
      <c r="P1307" s="1" t="s">
        <v>1084</v>
      </c>
      <c r="Q1307" s="1">
        <v>0</v>
      </c>
      <c r="R1307" s="1" t="s">
        <v>559</v>
      </c>
      <c r="S1307" s="1" t="s">
        <v>2</v>
      </c>
    </row>
    <row r="1308" spans="1:19" s="85" customFormat="1" x14ac:dyDescent="0.25">
      <c r="A1308" s="62">
        <v>41874.706944444442</v>
      </c>
      <c r="B1308" s="63" t="s">
        <v>740</v>
      </c>
      <c r="C1308" s="64">
        <v>1017315</v>
      </c>
      <c r="D1308" s="64">
        <v>55517</v>
      </c>
      <c r="E1308" s="64" t="s">
        <v>689</v>
      </c>
      <c r="F1308" s="65">
        <v>38715</v>
      </c>
      <c r="G1308" s="64" t="s">
        <v>2410</v>
      </c>
      <c r="H1308" s="66">
        <v>538</v>
      </c>
      <c r="I1308" s="64" t="s">
        <v>604</v>
      </c>
      <c r="J1308" s="3">
        <f t="shared" si="40"/>
        <v>484.2</v>
      </c>
      <c r="K1308" s="3">
        <f t="shared" si="41"/>
        <v>1962.3100770000001</v>
      </c>
      <c r="L1308" s="1">
        <v>4.0526850000000003</v>
      </c>
      <c r="M1308" s="1" t="s">
        <v>1085</v>
      </c>
      <c r="N1308" s="1" t="s">
        <v>1089</v>
      </c>
      <c r="O1308" s="1" t="s">
        <v>1087</v>
      </c>
      <c r="P1308" s="1">
        <v>0</v>
      </c>
      <c r="Q1308" s="1" t="s">
        <v>1088</v>
      </c>
      <c r="R1308" s="1" t="s">
        <v>557</v>
      </c>
      <c r="S1308" s="1" t="s">
        <v>662</v>
      </c>
    </row>
    <row r="1309" spans="1:19" s="85" customFormat="1" x14ac:dyDescent="0.25">
      <c r="A1309" s="62">
        <v>41874.712500000001</v>
      </c>
      <c r="B1309" s="63" t="s">
        <v>2273</v>
      </c>
      <c r="C1309" s="64">
        <v>1546847</v>
      </c>
      <c r="D1309" s="64">
        <v>51489</v>
      </c>
      <c r="E1309" s="64" t="s">
        <v>689</v>
      </c>
      <c r="F1309" s="65">
        <v>14549</v>
      </c>
      <c r="G1309" s="64" t="s">
        <v>2301</v>
      </c>
      <c r="H1309" s="66">
        <v>480</v>
      </c>
      <c r="I1309" s="64" t="s">
        <v>592</v>
      </c>
      <c r="J1309" s="3">
        <f t="shared" si="40"/>
        <v>432</v>
      </c>
      <c r="K1309" s="3">
        <f t="shared" si="41"/>
        <v>1028.5712640000002</v>
      </c>
      <c r="L1309" s="1">
        <v>2.3809520000000002</v>
      </c>
      <c r="M1309" s="1" t="s">
        <v>1085</v>
      </c>
      <c r="N1309" s="1" t="s">
        <v>1089</v>
      </c>
      <c r="O1309" s="1" t="s">
        <v>1087</v>
      </c>
      <c r="P1309" s="1">
        <v>0</v>
      </c>
      <c r="Q1309" s="1" t="s">
        <v>1088</v>
      </c>
      <c r="R1309" s="1" t="s">
        <v>558</v>
      </c>
      <c r="S1309" s="1" t="s">
        <v>662</v>
      </c>
    </row>
    <row r="1310" spans="1:19" s="85" customFormat="1" x14ac:dyDescent="0.25">
      <c r="A1310" s="62">
        <v>41874.738194444442</v>
      </c>
      <c r="B1310" s="63" t="s">
        <v>709</v>
      </c>
      <c r="C1310" s="64">
        <v>1545486</v>
      </c>
      <c r="D1310" s="64">
        <v>53698</v>
      </c>
      <c r="E1310" s="64" t="s">
        <v>689</v>
      </c>
      <c r="F1310" s="65">
        <v>35403</v>
      </c>
      <c r="G1310" s="64" t="s">
        <v>880</v>
      </c>
      <c r="H1310" s="66">
        <v>275</v>
      </c>
      <c r="I1310" s="64" t="s">
        <v>591</v>
      </c>
      <c r="J1310" s="3">
        <f t="shared" si="40"/>
        <v>247.5</v>
      </c>
      <c r="K1310" s="3">
        <f t="shared" si="41"/>
        <v>814.14481499999999</v>
      </c>
      <c r="L1310" s="1">
        <v>3.2894739999999998</v>
      </c>
      <c r="M1310" s="1" t="s">
        <v>1085</v>
      </c>
      <c r="N1310" s="1" t="s">
        <v>1086</v>
      </c>
      <c r="O1310" s="1" t="s">
        <v>1087</v>
      </c>
      <c r="P1310" s="1" t="s">
        <v>1084</v>
      </c>
      <c r="Q1310" s="1">
        <v>0</v>
      </c>
      <c r="R1310" s="1" t="s">
        <v>561</v>
      </c>
      <c r="S1310" s="1" t="s">
        <v>1092</v>
      </c>
    </row>
    <row r="1311" spans="1:19" s="85" customFormat="1" x14ac:dyDescent="0.25">
      <c r="A1311" s="62">
        <v>41874.752083333333</v>
      </c>
      <c r="B1311" s="63" t="s">
        <v>2274</v>
      </c>
      <c r="C1311" s="64">
        <v>1017343</v>
      </c>
      <c r="D1311" s="64">
        <v>41325</v>
      </c>
      <c r="E1311" s="64" t="s">
        <v>689</v>
      </c>
      <c r="F1311" s="65">
        <v>35370</v>
      </c>
      <c r="G1311" s="64" t="s">
        <v>690</v>
      </c>
      <c r="H1311" s="66">
        <v>1011</v>
      </c>
      <c r="I1311" s="64" t="s">
        <v>591</v>
      </c>
      <c r="J1311" s="3">
        <f t="shared" si="40"/>
        <v>909.9</v>
      </c>
      <c r="K1311" s="3">
        <f t="shared" si="41"/>
        <v>2122.2152739000003</v>
      </c>
      <c r="L1311" s="1">
        <v>2.3323610000000001</v>
      </c>
      <c r="M1311" s="1" t="s">
        <v>1085</v>
      </c>
      <c r="N1311" s="1" t="s">
        <v>1086</v>
      </c>
      <c r="O1311" s="1" t="s">
        <v>1087</v>
      </c>
      <c r="P1311" s="1" t="s">
        <v>1084</v>
      </c>
      <c r="Q1311" s="1">
        <v>0</v>
      </c>
      <c r="R1311" s="1" t="s">
        <v>557</v>
      </c>
      <c r="S1311" s="1" t="s">
        <v>662</v>
      </c>
    </row>
    <row r="1312" spans="1:19" s="85" customFormat="1" x14ac:dyDescent="0.25">
      <c r="A1312" s="62">
        <v>41874.761805555558</v>
      </c>
      <c r="B1312" s="63" t="s">
        <v>725</v>
      </c>
      <c r="C1312" s="64">
        <v>1017377</v>
      </c>
      <c r="D1312" s="64">
        <v>55376</v>
      </c>
      <c r="E1312" s="64" t="s">
        <v>689</v>
      </c>
      <c r="F1312" s="65">
        <v>38463</v>
      </c>
      <c r="G1312" s="64" t="s">
        <v>690</v>
      </c>
      <c r="H1312" s="66">
        <v>770</v>
      </c>
      <c r="I1312" s="64" t="s">
        <v>619</v>
      </c>
      <c r="J1312" s="3">
        <f t="shared" si="40"/>
        <v>693</v>
      </c>
      <c r="K1312" s="3">
        <f t="shared" si="41"/>
        <v>3671.523009</v>
      </c>
      <c r="L1312" s="1">
        <v>5.2980130000000001</v>
      </c>
      <c r="M1312" s="1" t="s">
        <v>1085</v>
      </c>
      <c r="N1312" s="1" t="s">
        <v>1089</v>
      </c>
      <c r="O1312" s="1" t="s">
        <v>1087</v>
      </c>
      <c r="P1312" s="1">
        <v>0</v>
      </c>
      <c r="Q1312" s="1" t="s">
        <v>1088</v>
      </c>
      <c r="R1312" s="1" t="s">
        <v>559</v>
      </c>
      <c r="S1312" s="1" t="s">
        <v>2</v>
      </c>
    </row>
    <row r="1313" spans="1:19" s="85" customFormat="1" x14ac:dyDescent="0.25">
      <c r="A1313" s="62">
        <v>41874.77847222222</v>
      </c>
      <c r="B1313" s="63" t="s">
        <v>719</v>
      </c>
      <c r="C1313" s="64">
        <v>1017379</v>
      </c>
      <c r="D1313" s="64">
        <v>53698</v>
      </c>
      <c r="E1313" s="64" t="s">
        <v>689</v>
      </c>
      <c r="F1313" s="65">
        <v>35403</v>
      </c>
      <c r="G1313" s="64" t="s">
        <v>880</v>
      </c>
      <c r="H1313" s="66">
        <v>747</v>
      </c>
      <c r="I1313" s="64" t="s">
        <v>591</v>
      </c>
      <c r="J1313" s="3">
        <f t="shared" si="40"/>
        <v>672.30000000000007</v>
      </c>
      <c r="K1313" s="3">
        <f t="shared" si="41"/>
        <v>2211.5133702000003</v>
      </c>
      <c r="L1313" s="1">
        <v>3.2894739999999998</v>
      </c>
      <c r="M1313" s="1" t="s">
        <v>1085</v>
      </c>
      <c r="N1313" s="1" t="s">
        <v>1086</v>
      </c>
      <c r="O1313" s="1" t="s">
        <v>1087</v>
      </c>
      <c r="P1313" s="1" t="s">
        <v>1084</v>
      </c>
      <c r="Q1313" s="1">
        <v>0</v>
      </c>
      <c r="R1313" s="1" t="s">
        <v>561</v>
      </c>
      <c r="S1313" s="1" t="s">
        <v>1092</v>
      </c>
    </row>
    <row r="1314" spans="1:19" s="85" customFormat="1" x14ac:dyDescent="0.25">
      <c r="A1314" s="62">
        <v>41874.805555555555</v>
      </c>
      <c r="B1314" s="63" t="s">
        <v>2252</v>
      </c>
      <c r="C1314" s="64">
        <v>1546659</v>
      </c>
      <c r="D1314" s="64">
        <v>53002</v>
      </c>
      <c r="E1314" s="64" t="s">
        <v>689</v>
      </c>
      <c r="F1314" s="65">
        <v>37538</v>
      </c>
      <c r="G1314" s="64" t="s">
        <v>2366</v>
      </c>
      <c r="H1314" s="66">
        <v>200</v>
      </c>
      <c r="I1314" s="64" t="s">
        <v>604</v>
      </c>
      <c r="J1314" s="3">
        <f t="shared" si="40"/>
        <v>180</v>
      </c>
      <c r="K1314" s="3">
        <f t="shared" si="41"/>
        <v>630.25199999999995</v>
      </c>
      <c r="L1314" s="1">
        <v>3.5013999999999998</v>
      </c>
      <c r="M1314" s="1" t="s">
        <v>1085</v>
      </c>
      <c r="N1314" s="1" t="s">
        <v>1089</v>
      </c>
      <c r="O1314" s="1" t="s">
        <v>1087</v>
      </c>
      <c r="P1314" s="1" t="s">
        <v>1084</v>
      </c>
      <c r="Q1314" s="1">
        <v>0</v>
      </c>
      <c r="R1314" s="1" t="s">
        <v>565</v>
      </c>
      <c r="S1314" s="1" t="s">
        <v>4</v>
      </c>
    </row>
    <row r="1315" spans="1:19" s="85" customFormat="1" x14ac:dyDescent="0.25">
      <c r="A1315" s="62">
        <v>41874.832638888889</v>
      </c>
      <c r="B1315" s="63" t="s">
        <v>707</v>
      </c>
      <c r="C1315" s="64">
        <v>1508021</v>
      </c>
      <c r="D1315" s="64">
        <v>54336</v>
      </c>
      <c r="E1315" s="64" t="s">
        <v>689</v>
      </c>
      <c r="F1315" s="65">
        <v>36210</v>
      </c>
      <c r="G1315" s="64" t="s">
        <v>880</v>
      </c>
      <c r="H1315" s="66">
        <v>251</v>
      </c>
      <c r="I1315" s="64" t="s">
        <v>591</v>
      </c>
      <c r="J1315" s="3">
        <f t="shared" si="40"/>
        <v>225.9</v>
      </c>
      <c r="K1315" s="3">
        <f t="shared" si="41"/>
        <v>1267.6767048000002</v>
      </c>
      <c r="L1315" s="1">
        <v>5.6116720000000004</v>
      </c>
      <c r="M1315" s="1" t="s">
        <v>1091</v>
      </c>
      <c r="N1315" s="1" t="s">
        <v>1086</v>
      </c>
      <c r="O1315" s="1" t="s">
        <v>1090</v>
      </c>
      <c r="P1315" s="1" t="s">
        <v>1084</v>
      </c>
      <c r="Q1315" s="1">
        <v>0</v>
      </c>
      <c r="R1315" s="1" t="s">
        <v>562</v>
      </c>
      <c r="S1315" s="1" t="s">
        <v>1092</v>
      </c>
    </row>
    <row r="1316" spans="1:19" s="85" customFormat="1" x14ac:dyDescent="0.25">
      <c r="A1316" s="62">
        <v>41874.841666666667</v>
      </c>
      <c r="B1316" s="63" t="s">
        <v>714</v>
      </c>
      <c r="C1316" s="64">
        <v>1546992</v>
      </c>
      <c r="D1316" s="64">
        <v>41325</v>
      </c>
      <c r="E1316" s="64" t="s">
        <v>689</v>
      </c>
      <c r="F1316" s="65">
        <v>38903</v>
      </c>
      <c r="G1316" s="64" t="s">
        <v>2280</v>
      </c>
      <c r="H1316" s="66">
        <v>679</v>
      </c>
      <c r="I1316" s="64" t="s">
        <v>593</v>
      </c>
      <c r="J1316" s="3">
        <f t="shared" si="40"/>
        <v>611.1</v>
      </c>
      <c r="K1316" s="3">
        <f t="shared" si="41"/>
        <v>1425.3058071</v>
      </c>
      <c r="L1316" s="1">
        <v>2.3323610000000001</v>
      </c>
      <c r="M1316" s="1" t="s">
        <v>1085</v>
      </c>
      <c r="N1316" s="1" t="s">
        <v>1086</v>
      </c>
      <c r="O1316" s="1" t="s">
        <v>1087</v>
      </c>
      <c r="P1316" s="1" t="s">
        <v>1084</v>
      </c>
      <c r="Q1316" s="1">
        <v>0</v>
      </c>
      <c r="R1316" s="1" t="s">
        <v>557</v>
      </c>
      <c r="S1316" s="1" t="s">
        <v>662</v>
      </c>
    </row>
    <row r="1317" spans="1:19" s="85" customFormat="1" x14ac:dyDescent="0.25">
      <c r="A1317" s="62">
        <v>41874.842361111114</v>
      </c>
      <c r="B1317" s="63" t="s">
        <v>731</v>
      </c>
      <c r="C1317" s="64">
        <v>1546994</v>
      </c>
      <c r="D1317" s="64">
        <v>41325</v>
      </c>
      <c r="E1317" s="64" t="s">
        <v>689</v>
      </c>
      <c r="F1317" s="65">
        <v>39755</v>
      </c>
      <c r="G1317" s="64" t="s">
        <v>694</v>
      </c>
      <c r="H1317" s="66">
        <v>624</v>
      </c>
      <c r="I1317" s="64" t="s">
        <v>591</v>
      </c>
      <c r="J1317" s="3">
        <f t="shared" si="40"/>
        <v>561.6</v>
      </c>
      <c r="K1317" s="3">
        <f t="shared" si="41"/>
        <v>1309.8539376000001</v>
      </c>
      <c r="L1317" s="1">
        <v>2.3323610000000001</v>
      </c>
      <c r="M1317" s="1" t="s">
        <v>1085</v>
      </c>
      <c r="N1317" s="1" t="s">
        <v>1086</v>
      </c>
      <c r="O1317" s="1" t="s">
        <v>1087</v>
      </c>
      <c r="P1317" s="1" t="s">
        <v>1084</v>
      </c>
      <c r="Q1317" s="1">
        <v>0</v>
      </c>
      <c r="R1317" s="1" t="s">
        <v>557</v>
      </c>
      <c r="S1317" s="1" t="s">
        <v>662</v>
      </c>
    </row>
    <row r="1318" spans="1:19" s="85" customFormat="1" x14ac:dyDescent="0.25">
      <c r="A1318" s="62">
        <v>41874.849305555559</v>
      </c>
      <c r="B1318" s="63" t="s">
        <v>2257</v>
      </c>
      <c r="C1318" s="64">
        <v>1546394</v>
      </c>
      <c r="D1318" s="64">
        <v>54336</v>
      </c>
      <c r="E1318" s="64" t="s">
        <v>689</v>
      </c>
      <c r="F1318" s="65">
        <v>37457</v>
      </c>
      <c r="G1318" s="64" t="s">
        <v>2286</v>
      </c>
      <c r="H1318" s="66">
        <v>161</v>
      </c>
      <c r="I1318" s="64" t="s">
        <v>593</v>
      </c>
      <c r="J1318" s="3">
        <f t="shared" si="40"/>
        <v>144.9</v>
      </c>
      <c r="K1318" s="3">
        <f t="shared" si="41"/>
        <v>813.13127280000015</v>
      </c>
      <c r="L1318" s="1">
        <v>5.6116720000000004</v>
      </c>
      <c r="M1318" s="1" t="s">
        <v>1091</v>
      </c>
      <c r="N1318" s="1" t="s">
        <v>1086</v>
      </c>
      <c r="O1318" s="1" t="s">
        <v>1090</v>
      </c>
      <c r="P1318" s="1" t="s">
        <v>1084</v>
      </c>
      <c r="Q1318" s="1">
        <v>0</v>
      </c>
      <c r="R1318" s="1" t="s">
        <v>562</v>
      </c>
      <c r="S1318" s="1" t="s">
        <v>1092</v>
      </c>
    </row>
    <row r="1319" spans="1:19" s="85" customFormat="1" x14ac:dyDescent="0.25">
      <c r="A1319" s="62">
        <v>41874.853472222225</v>
      </c>
      <c r="B1319" s="63" t="s">
        <v>776</v>
      </c>
      <c r="C1319" s="64">
        <v>1546685</v>
      </c>
      <c r="D1319" s="64">
        <v>53808</v>
      </c>
      <c r="E1319" s="64" t="s">
        <v>689</v>
      </c>
      <c r="F1319" s="65">
        <v>32916</v>
      </c>
      <c r="G1319" s="64" t="s">
        <v>957</v>
      </c>
      <c r="H1319" s="66">
        <v>511</v>
      </c>
      <c r="I1319" s="64" t="s">
        <v>591</v>
      </c>
      <c r="J1319" s="3">
        <f t="shared" si="40"/>
        <v>459.90000000000003</v>
      </c>
      <c r="K1319" s="3">
        <f t="shared" si="41"/>
        <v>1814.9171670000003</v>
      </c>
      <c r="L1319" s="1">
        <v>3.9463300000000001</v>
      </c>
      <c r="M1319" s="1" t="s">
        <v>1085</v>
      </c>
      <c r="N1319" s="1" t="s">
        <v>1086</v>
      </c>
      <c r="O1319" s="1" t="s">
        <v>1087</v>
      </c>
      <c r="P1319" s="1">
        <v>0</v>
      </c>
      <c r="Q1319" s="1" t="s">
        <v>1088</v>
      </c>
      <c r="R1319" s="1" t="s">
        <v>563</v>
      </c>
      <c r="S1319" s="1" t="s">
        <v>2</v>
      </c>
    </row>
    <row r="1320" spans="1:19" s="85" customFormat="1" x14ac:dyDescent="0.25">
      <c r="A1320" s="62">
        <v>41874.868055555555</v>
      </c>
      <c r="B1320" s="63" t="s">
        <v>2266</v>
      </c>
      <c r="C1320" s="64">
        <v>1546040</v>
      </c>
      <c r="D1320" s="64">
        <v>51064</v>
      </c>
      <c r="E1320" s="64" t="s">
        <v>689</v>
      </c>
      <c r="F1320" s="65" t="s">
        <v>637</v>
      </c>
      <c r="G1320" s="64" t="s">
        <v>774</v>
      </c>
      <c r="H1320" s="66">
        <v>527</v>
      </c>
      <c r="I1320" s="64" t="s">
        <v>595</v>
      </c>
      <c r="J1320" s="3">
        <f t="shared" si="40"/>
        <v>474.3</v>
      </c>
      <c r="K1320" s="3">
        <f t="shared" si="41"/>
        <v>1403.254494</v>
      </c>
      <c r="L1320" s="1">
        <v>2.95858</v>
      </c>
      <c r="M1320" s="1" t="s">
        <v>10</v>
      </c>
      <c r="N1320" s="1" t="s">
        <v>1086</v>
      </c>
      <c r="O1320" s="1" t="s">
        <v>1090</v>
      </c>
      <c r="P1320" s="1">
        <v>0</v>
      </c>
      <c r="Q1320" s="1" t="s">
        <v>1088</v>
      </c>
      <c r="R1320" s="1" t="s">
        <v>561</v>
      </c>
      <c r="S1320" s="1" t="s">
        <v>1092</v>
      </c>
    </row>
    <row r="1321" spans="1:19" s="85" customFormat="1" x14ac:dyDescent="0.25">
      <c r="A1321" s="62">
        <v>41874.876388888886</v>
      </c>
      <c r="B1321" s="63" t="s">
        <v>2315</v>
      </c>
      <c r="C1321" s="64">
        <v>1546655</v>
      </c>
      <c r="D1321" s="64" t="s">
        <v>391</v>
      </c>
      <c r="E1321" s="64" t="s">
        <v>689</v>
      </c>
      <c r="F1321" s="65">
        <v>34208</v>
      </c>
      <c r="G1321" s="64" t="s">
        <v>830</v>
      </c>
      <c r="H1321" s="66">
        <v>1097</v>
      </c>
      <c r="I1321" s="64" t="s">
        <v>595</v>
      </c>
      <c r="J1321" s="3">
        <f t="shared" si="40"/>
        <v>987.30000000000007</v>
      </c>
      <c r="K1321" s="3">
        <f t="shared" si="41"/>
        <v>4139.6225256000007</v>
      </c>
      <c r="L1321" s="1">
        <v>4.1928720000000004</v>
      </c>
      <c r="M1321" s="1" t="s">
        <v>10</v>
      </c>
      <c r="N1321" s="1" t="s">
        <v>1089</v>
      </c>
      <c r="O1321" s="1" t="s">
        <v>1090</v>
      </c>
      <c r="P1321" s="1" t="s">
        <v>1084</v>
      </c>
      <c r="Q1321" s="1">
        <v>0</v>
      </c>
      <c r="R1321" s="1" t="s">
        <v>561</v>
      </c>
      <c r="S1321" s="1" t="s">
        <v>1092</v>
      </c>
    </row>
    <row r="1322" spans="1:19" s="85" customFormat="1" x14ac:dyDescent="0.25">
      <c r="A1322" s="62">
        <v>41874.895833333336</v>
      </c>
      <c r="B1322" s="63" t="s">
        <v>2262</v>
      </c>
      <c r="C1322" s="64">
        <v>1546929</v>
      </c>
      <c r="D1322" s="64">
        <v>55183</v>
      </c>
      <c r="E1322" s="64" t="s">
        <v>689</v>
      </c>
      <c r="F1322" s="65">
        <v>38460</v>
      </c>
      <c r="G1322" s="64" t="s">
        <v>699</v>
      </c>
      <c r="H1322" s="66">
        <v>201</v>
      </c>
      <c r="I1322" s="64" t="s">
        <v>595</v>
      </c>
      <c r="J1322" s="3">
        <f t="shared" si="40"/>
        <v>180.9</v>
      </c>
      <c r="K1322" s="3">
        <f t="shared" si="41"/>
        <v>724.90483170000005</v>
      </c>
      <c r="L1322" s="1">
        <v>4.0072130000000001</v>
      </c>
      <c r="M1322" s="1" t="s">
        <v>1085</v>
      </c>
      <c r="N1322" s="1" t="s">
        <v>1089</v>
      </c>
      <c r="O1322" s="1" t="s">
        <v>1087</v>
      </c>
      <c r="P1322" s="1" t="s">
        <v>1084</v>
      </c>
      <c r="Q1322" s="1">
        <v>0</v>
      </c>
      <c r="R1322" s="1" t="s">
        <v>563</v>
      </c>
      <c r="S1322" s="1" t="s">
        <v>2</v>
      </c>
    </row>
    <row r="1323" spans="1:19" s="85" customFormat="1" x14ac:dyDescent="0.25">
      <c r="A1323" s="62">
        <v>41874.901388888888</v>
      </c>
      <c r="B1323" s="63" t="s">
        <v>691</v>
      </c>
      <c r="C1323" s="64">
        <v>1016788</v>
      </c>
      <c r="D1323" s="64">
        <v>53545</v>
      </c>
      <c r="E1323" s="64" t="s">
        <v>689</v>
      </c>
      <c r="F1323" s="65" t="s">
        <v>2411</v>
      </c>
      <c r="G1323" s="64" t="s">
        <v>2412</v>
      </c>
      <c r="H1323" s="66">
        <v>105</v>
      </c>
      <c r="I1323" s="64" t="s">
        <v>604</v>
      </c>
      <c r="J1323" s="3">
        <f t="shared" si="40"/>
        <v>94.5</v>
      </c>
      <c r="K1323" s="3">
        <f t="shared" si="41"/>
        <v>234.78260399999999</v>
      </c>
      <c r="L1323" s="1">
        <v>2.4844719999999998</v>
      </c>
      <c r="M1323" s="1" t="s">
        <v>1085</v>
      </c>
      <c r="N1323" s="1" t="s">
        <v>1086</v>
      </c>
      <c r="O1323" s="1" t="s">
        <v>1087</v>
      </c>
      <c r="P1323" s="1" t="s">
        <v>1084</v>
      </c>
      <c r="Q1323" s="1">
        <v>0</v>
      </c>
      <c r="R1323" s="1" t="s">
        <v>566</v>
      </c>
      <c r="S1323" s="1" t="s">
        <v>4</v>
      </c>
    </row>
    <row r="1324" spans="1:19" s="85" customFormat="1" x14ac:dyDescent="0.25">
      <c r="A1324" s="62">
        <v>41874.901388888888</v>
      </c>
      <c r="B1324" s="63" t="s">
        <v>2258</v>
      </c>
      <c r="C1324" s="64">
        <v>1017372</v>
      </c>
      <c r="D1324" s="64">
        <v>51489</v>
      </c>
      <c r="E1324" s="64" t="s">
        <v>689</v>
      </c>
      <c r="F1324" s="65">
        <v>14549</v>
      </c>
      <c r="G1324" s="64" t="s">
        <v>2301</v>
      </c>
      <c r="H1324" s="66">
        <v>516</v>
      </c>
      <c r="I1324" s="64" t="s">
        <v>592</v>
      </c>
      <c r="J1324" s="3">
        <f t="shared" si="40"/>
        <v>464.40000000000003</v>
      </c>
      <c r="K1324" s="3">
        <f t="shared" si="41"/>
        <v>1105.7141088000001</v>
      </c>
      <c r="L1324" s="1">
        <v>2.3809520000000002</v>
      </c>
      <c r="M1324" s="1" t="s">
        <v>1085</v>
      </c>
      <c r="N1324" s="1" t="s">
        <v>1089</v>
      </c>
      <c r="O1324" s="1" t="s">
        <v>1087</v>
      </c>
      <c r="P1324" s="1">
        <v>0</v>
      </c>
      <c r="Q1324" s="1" t="s">
        <v>1088</v>
      </c>
      <c r="R1324" s="1" t="s">
        <v>558</v>
      </c>
      <c r="S1324" s="1" t="s">
        <v>662</v>
      </c>
    </row>
    <row r="1325" spans="1:19" s="85" customFormat="1" x14ac:dyDescent="0.25">
      <c r="A1325" s="62">
        <v>41874.929166666669</v>
      </c>
      <c r="B1325" s="63" t="s">
        <v>2265</v>
      </c>
      <c r="C1325" s="64">
        <v>1546043</v>
      </c>
      <c r="D1325" s="64">
        <v>51064</v>
      </c>
      <c r="E1325" s="64" t="s">
        <v>689</v>
      </c>
      <c r="F1325" s="65" t="s">
        <v>637</v>
      </c>
      <c r="G1325" s="64" t="s">
        <v>774</v>
      </c>
      <c r="H1325" s="66">
        <v>195</v>
      </c>
      <c r="I1325" s="64" t="s">
        <v>595</v>
      </c>
      <c r="J1325" s="3">
        <f t="shared" si="40"/>
        <v>175.5</v>
      </c>
      <c r="K1325" s="3">
        <f t="shared" si="41"/>
        <v>519.23078999999996</v>
      </c>
      <c r="L1325" s="1">
        <v>2.95858</v>
      </c>
      <c r="M1325" s="1" t="s">
        <v>10</v>
      </c>
      <c r="N1325" s="1" t="s">
        <v>1086</v>
      </c>
      <c r="O1325" s="1" t="s">
        <v>1090</v>
      </c>
      <c r="P1325" s="1">
        <v>0</v>
      </c>
      <c r="Q1325" s="1" t="s">
        <v>1088</v>
      </c>
      <c r="R1325" s="1" t="s">
        <v>561</v>
      </c>
      <c r="S1325" s="1" t="s">
        <v>1092</v>
      </c>
    </row>
    <row r="1326" spans="1:19" s="85" customFormat="1" x14ac:dyDescent="0.25">
      <c r="A1326" s="62">
        <v>41874.936111111114</v>
      </c>
      <c r="B1326" s="63" t="s">
        <v>734</v>
      </c>
      <c r="C1326" s="64">
        <v>1545151</v>
      </c>
      <c r="D1326" s="64">
        <v>51489</v>
      </c>
      <c r="E1326" s="64" t="s">
        <v>689</v>
      </c>
      <c r="F1326" s="65">
        <v>14549</v>
      </c>
      <c r="G1326" s="64" t="s">
        <v>2301</v>
      </c>
      <c r="H1326" s="66">
        <v>955</v>
      </c>
      <c r="I1326" s="64" t="s">
        <v>592</v>
      </c>
      <c r="J1326" s="3">
        <f t="shared" si="40"/>
        <v>859.5</v>
      </c>
      <c r="K1326" s="3">
        <f t="shared" si="41"/>
        <v>2046.4282440000002</v>
      </c>
      <c r="L1326" s="1">
        <v>2.3809520000000002</v>
      </c>
      <c r="M1326" s="1" t="s">
        <v>1085</v>
      </c>
      <c r="N1326" s="1" t="s">
        <v>1089</v>
      </c>
      <c r="O1326" s="1" t="s">
        <v>1087</v>
      </c>
      <c r="P1326" s="1">
        <v>0</v>
      </c>
      <c r="Q1326" s="1" t="s">
        <v>1088</v>
      </c>
      <c r="R1326" s="1" t="s">
        <v>558</v>
      </c>
      <c r="S1326" s="1" t="s">
        <v>662</v>
      </c>
    </row>
    <row r="1327" spans="1:19" s="85" customFormat="1" x14ac:dyDescent="0.25">
      <c r="A1327" s="62">
        <v>41874.952777777777</v>
      </c>
      <c r="B1327" s="63" t="s">
        <v>727</v>
      </c>
      <c r="C1327" s="64">
        <v>1546840</v>
      </c>
      <c r="D1327" s="64">
        <v>54512</v>
      </c>
      <c r="E1327" s="64" t="s">
        <v>689</v>
      </c>
      <c r="F1327" s="65">
        <v>37673</v>
      </c>
      <c r="G1327" s="64" t="s">
        <v>996</v>
      </c>
      <c r="H1327" s="66">
        <v>557</v>
      </c>
      <c r="I1327" s="64" t="s">
        <v>593</v>
      </c>
      <c r="J1327" s="3">
        <f t="shared" si="40"/>
        <v>501.3</v>
      </c>
      <c r="K1327" s="3">
        <f t="shared" si="41"/>
        <v>1856.6668152000002</v>
      </c>
      <c r="L1327" s="1">
        <v>3.7037040000000001</v>
      </c>
      <c r="M1327" s="1" t="s">
        <v>1085</v>
      </c>
      <c r="N1327" s="1" t="s">
        <v>1089</v>
      </c>
      <c r="O1327" s="1" t="s">
        <v>1087</v>
      </c>
      <c r="P1327" s="1" t="s">
        <v>1084</v>
      </c>
      <c r="Q1327" s="1">
        <v>0</v>
      </c>
      <c r="R1327" s="1" t="s">
        <v>559</v>
      </c>
      <c r="S1327" s="1" t="s">
        <v>2</v>
      </c>
    </row>
    <row r="1328" spans="1:19" s="85" customFormat="1" x14ac:dyDescent="0.25">
      <c r="A1328" s="62">
        <v>41874.984722222223</v>
      </c>
      <c r="B1328" s="63" t="s">
        <v>2271</v>
      </c>
      <c r="C1328" s="64">
        <v>1544849</v>
      </c>
      <c r="D1328" s="64">
        <v>41325</v>
      </c>
      <c r="E1328" s="64" t="s">
        <v>689</v>
      </c>
      <c r="F1328" s="65">
        <v>35370</v>
      </c>
      <c r="G1328" s="64" t="s">
        <v>690</v>
      </c>
      <c r="H1328" s="66">
        <v>1242</v>
      </c>
      <c r="I1328" s="64" t="s">
        <v>591</v>
      </c>
      <c r="J1328" s="3">
        <f t="shared" si="40"/>
        <v>1117.8</v>
      </c>
      <c r="K1328" s="3">
        <f t="shared" si="41"/>
        <v>2607.1131258</v>
      </c>
      <c r="L1328" s="1">
        <v>2.3323610000000001</v>
      </c>
      <c r="M1328" s="1" t="s">
        <v>1085</v>
      </c>
      <c r="N1328" s="1" t="s">
        <v>1086</v>
      </c>
      <c r="O1328" s="1" t="s">
        <v>1087</v>
      </c>
      <c r="P1328" s="1" t="s">
        <v>1084</v>
      </c>
      <c r="Q1328" s="1">
        <v>0</v>
      </c>
      <c r="R1328" s="1" t="s">
        <v>557</v>
      </c>
      <c r="S1328" s="1" t="s">
        <v>662</v>
      </c>
    </row>
    <row r="1329" spans="1:19" s="85" customFormat="1" x14ac:dyDescent="0.25">
      <c r="A1329" s="62">
        <v>41875.023611111108</v>
      </c>
      <c r="B1329" s="63" t="s">
        <v>711</v>
      </c>
      <c r="C1329" s="64">
        <v>1544855</v>
      </c>
      <c r="D1329" s="64">
        <v>41325</v>
      </c>
      <c r="E1329" s="64" t="s">
        <v>689</v>
      </c>
      <c r="F1329" s="65">
        <v>35370</v>
      </c>
      <c r="G1329" s="64" t="s">
        <v>690</v>
      </c>
      <c r="H1329" s="66">
        <v>675</v>
      </c>
      <c r="I1329" s="64" t="s">
        <v>591</v>
      </c>
      <c r="J1329" s="3">
        <f t="shared" si="40"/>
        <v>607.5</v>
      </c>
      <c r="K1329" s="3">
        <f t="shared" si="41"/>
        <v>1416.9093075000001</v>
      </c>
      <c r="L1329" s="1">
        <v>2.3323610000000001</v>
      </c>
      <c r="M1329" s="1" t="s">
        <v>1085</v>
      </c>
      <c r="N1329" s="1" t="s">
        <v>1086</v>
      </c>
      <c r="O1329" s="1" t="s">
        <v>1087</v>
      </c>
      <c r="P1329" s="1" t="s">
        <v>1084</v>
      </c>
      <c r="Q1329" s="1">
        <v>0</v>
      </c>
      <c r="R1329" s="1" t="s">
        <v>557</v>
      </c>
      <c r="S1329" s="1" t="s">
        <v>662</v>
      </c>
    </row>
    <row r="1330" spans="1:19" s="85" customFormat="1" x14ac:dyDescent="0.25">
      <c r="A1330" s="62">
        <v>41875.039583333331</v>
      </c>
      <c r="B1330" s="63" t="s">
        <v>2266</v>
      </c>
      <c r="C1330" s="64">
        <v>1544657</v>
      </c>
      <c r="D1330" s="64">
        <v>53698</v>
      </c>
      <c r="E1330" s="64" t="s">
        <v>689</v>
      </c>
      <c r="F1330" s="65">
        <v>28823</v>
      </c>
      <c r="G1330" s="64" t="s">
        <v>774</v>
      </c>
      <c r="H1330" s="66">
        <v>369</v>
      </c>
      <c r="I1330" s="64" t="s">
        <v>595</v>
      </c>
      <c r="J1330" s="3">
        <f t="shared" si="40"/>
        <v>332.1</v>
      </c>
      <c r="K1330" s="3">
        <f t="shared" si="41"/>
        <v>1092.4343154000001</v>
      </c>
      <c r="L1330" s="1">
        <v>3.2894739999999998</v>
      </c>
      <c r="M1330" s="1" t="s">
        <v>1085</v>
      </c>
      <c r="N1330" s="1" t="s">
        <v>1086</v>
      </c>
      <c r="O1330" s="1" t="s">
        <v>1087</v>
      </c>
      <c r="P1330" s="1" t="s">
        <v>1084</v>
      </c>
      <c r="Q1330" s="1">
        <v>0</v>
      </c>
      <c r="R1330" s="1" t="s">
        <v>561</v>
      </c>
      <c r="S1330" s="1" t="s">
        <v>1092</v>
      </c>
    </row>
    <row r="1331" spans="1:19" s="85" customFormat="1" x14ac:dyDescent="0.25">
      <c r="A1331" s="62">
        <v>41875.043749999997</v>
      </c>
      <c r="B1331" s="63" t="s">
        <v>696</v>
      </c>
      <c r="C1331" s="64">
        <v>1545178</v>
      </c>
      <c r="D1331" s="64">
        <v>52655</v>
      </c>
      <c r="E1331" s="64" t="s">
        <v>689</v>
      </c>
      <c r="F1331" s="65">
        <v>36693</v>
      </c>
      <c r="G1331" s="64" t="s">
        <v>974</v>
      </c>
      <c r="H1331" s="66">
        <v>173</v>
      </c>
      <c r="I1331" s="64" t="s">
        <v>591</v>
      </c>
      <c r="J1331" s="3">
        <f t="shared" si="40"/>
        <v>155.70000000000002</v>
      </c>
      <c r="K1331" s="3">
        <f t="shared" si="41"/>
        <v>545.16798000000006</v>
      </c>
      <c r="L1331" s="1">
        <v>3.5013999999999998</v>
      </c>
      <c r="M1331" s="1" t="s">
        <v>1085</v>
      </c>
      <c r="N1331" s="1" t="s">
        <v>1089</v>
      </c>
      <c r="O1331" s="1" t="s">
        <v>1087</v>
      </c>
      <c r="P1331" s="1">
        <v>0</v>
      </c>
      <c r="Q1331" s="1" t="s">
        <v>1088</v>
      </c>
      <c r="R1331" s="1" t="s">
        <v>565</v>
      </c>
      <c r="S1331" s="1" t="s">
        <v>4</v>
      </c>
    </row>
    <row r="1332" spans="1:19" s="85" customFormat="1" x14ac:dyDescent="0.25">
      <c r="A1332" s="62">
        <v>41875.048611111109</v>
      </c>
      <c r="B1332" s="63" t="s">
        <v>2261</v>
      </c>
      <c r="C1332" s="64">
        <v>1546844</v>
      </c>
      <c r="D1332" s="64">
        <v>55568</v>
      </c>
      <c r="E1332" s="64" t="s">
        <v>689</v>
      </c>
      <c r="F1332" s="65">
        <v>39217</v>
      </c>
      <c r="G1332" s="64" t="s">
        <v>2268</v>
      </c>
      <c r="H1332" s="66">
        <v>410</v>
      </c>
      <c r="I1332" s="64" t="s">
        <v>593</v>
      </c>
      <c r="J1332" s="3">
        <f t="shared" si="40"/>
        <v>369</v>
      </c>
      <c r="K1332" s="3">
        <f t="shared" si="41"/>
        <v>1242.424107</v>
      </c>
      <c r="L1332" s="1">
        <v>3.367003</v>
      </c>
      <c r="M1332" s="1" t="s">
        <v>1085</v>
      </c>
      <c r="N1332" s="1" t="s">
        <v>1086</v>
      </c>
      <c r="O1332" s="1" t="s">
        <v>1087</v>
      </c>
      <c r="P1332" s="1">
        <v>0</v>
      </c>
      <c r="Q1332" s="1" t="s">
        <v>1088</v>
      </c>
      <c r="R1332" s="1" t="s">
        <v>557</v>
      </c>
      <c r="S1332" s="1" t="s">
        <v>662</v>
      </c>
    </row>
    <row r="1333" spans="1:19" s="85" customFormat="1" x14ac:dyDescent="0.25">
      <c r="A1333" s="62">
        <v>41875.065972222219</v>
      </c>
      <c r="B1333" s="63" t="s">
        <v>748</v>
      </c>
      <c r="C1333" s="64">
        <v>1546991</v>
      </c>
      <c r="D1333" s="64">
        <v>41325</v>
      </c>
      <c r="E1333" s="64" t="s">
        <v>689</v>
      </c>
      <c r="F1333" s="65">
        <v>39506</v>
      </c>
      <c r="G1333" s="64" t="s">
        <v>2413</v>
      </c>
      <c r="H1333" s="66">
        <v>472</v>
      </c>
      <c r="I1333" s="64" t="s">
        <v>591</v>
      </c>
      <c r="J1333" s="3">
        <f t="shared" si="40"/>
        <v>424.8</v>
      </c>
      <c r="K1333" s="3">
        <f t="shared" si="41"/>
        <v>990.78695280000011</v>
      </c>
      <c r="L1333" s="1">
        <v>2.3323610000000001</v>
      </c>
      <c r="M1333" s="1" t="s">
        <v>1085</v>
      </c>
      <c r="N1333" s="1" t="s">
        <v>1086</v>
      </c>
      <c r="O1333" s="1" t="s">
        <v>1087</v>
      </c>
      <c r="P1333" s="1" t="s">
        <v>1084</v>
      </c>
      <c r="Q1333" s="1">
        <v>0</v>
      </c>
      <c r="R1333" s="1" t="s">
        <v>557</v>
      </c>
      <c r="S1333" s="1" t="s">
        <v>662</v>
      </c>
    </row>
    <row r="1334" spans="1:19" s="85" customFormat="1" x14ac:dyDescent="0.25">
      <c r="A1334" s="62">
        <v>41875.074305555558</v>
      </c>
      <c r="B1334" s="63" t="s">
        <v>709</v>
      </c>
      <c r="C1334" s="64">
        <v>1545504</v>
      </c>
      <c r="D1334" s="64">
        <v>54564</v>
      </c>
      <c r="E1334" s="64" t="s">
        <v>689</v>
      </c>
      <c r="F1334" s="65">
        <v>34943</v>
      </c>
      <c r="G1334" s="64" t="s">
        <v>690</v>
      </c>
      <c r="H1334" s="66">
        <v>275</v>
      </c>
      <c r="I1334" s="64" t="s">
        <v>591</v>
      </c>
      <c r="J1334" s="3">
        <f t="shared" si="40"/>
        <v>247.5</v>
      </c>
      <c r="K1334" s="3">
        <f t="shared" si="41"/>
        <v>673.65267749999998</v>
      </c>
      <c r="L1334" s="1">
        <v>2.7218290000000001</v>
      </c>
      <c r="M1334" s="1" t="s">
        <v>1085</v>
      </c>
      <c r="N1334" s="1" t="s">
        <v>1086</v>
      </c>
      <c r="O1334" s="1" t="s">
        <v>1087</v>
      </c>
      <c r="P1334" s="1" t="s">
        <v>1084</v>
      </c>
      <c r="Q1334" s="1">
        <v>0</v>
      </c>
      <c r="R1334" s="1" t="s">
        <v>559</v>
      </c>
      <c r="S1334" s="1" t="s">
        <v>2</v>
      </c>
    </row>
    <row r="1335" spans="1:19" s="85" customFormat="1" x14ac:dyDescent="0.25">
      <c r="A1335" s="62">
        <v>41875.081250000003</v>
      </c>
      <c r="B1335" s="63" t="s">
        <v>2257</v>
      </c>
      <c r="C1335" s="64">
        <v>1546395</v>
      </c>
      <c r="D1335" s="64">
        <v>54336</v>
      </c>
      <c r="E1335" s="64" t="s">
        <v>689</v>
      </c>
      <c r="F1335" s="65">
        <v>37457</v>
      </c>
      <c r="G1335" s="64" t="s">
        <v>2286</v>
      </c>
      <c r="H1335" s="66">
        <v>159</v>
      </c>
      <c r="I1335" s="64" t="s">
        <v>593</v>
      </c>
      <c r="J1335" s="3">
        <f t="shared" si="40"/>
        <v>143.1</v>
      </c>
      <c r="K1335" s="3">
        <f t="shared" si="41"/>
        <v>803.03026320000004</v>
      </c>
      <c r="L1335" s="1">
        <v>5.6116720000000004</v>
      </c>
      <c r="M1335" s="1" t="s">
        <v>1091</v>
      </c>
      <c r="N1335" s="1" t="s">
        <v>1086</v>
      </c>
      <c r="O1335" s="1" t="s">
        <v>1090</v>
      </c>
      <c r="P1335" s="1" t="s">
        <v>1084</v>
      </c>
      <c r="Q1335" s="1">
        <v>0</v>
      </c>
      <c r="R1335" s="1" t="s">
        <v>562</v>
      </c>
      <c r="S1335" s="1" t="s">
        <v>1092</v>
      </c>
    </row>
    <row r="1336" spans="1:19" s="85" customFormat="1" x14ac:dyDescent="0.25">
      <c r="A1336" s="62">
        <v>41875.097916666666</v>
      </c>
      <c r="B1336" s="63" t="s">
        <v>719</v>
      </c>
      <c r="C1336" s="64">
        <v>1544850</v>
      </c>
      <c r="D1336" s="64">
        <v>41325</v>
      </c>
      <c r="E1336" s="64" t="s">
        <v>689</v>
      </c>
      <c r="F1336" s="65">
        <v>35370</v>
      </c>
      <c r="G1336" s="64" t="s">
        <v>690</v>
      </c>
      <c r="H1336" s="66">
        <v>986</v>
      </c>
      <c r="I1336" s="64" t="s">
        <v>591</v>
      </c>
      <c r="J1336" s="3">
        <f t="shared" si="40"/>
        <v>887.4</v>
      </c>
      <c r="K1336" s="3">
        <f t="shared" si="41"/>
        <v>2069.7371514000001</v>
      </c>
      <c r="L1336" s="1">
        <v>2.3323610000000001</v>
      </c>
      <c r="M1336" s="1" t="s">
        <v>1085</v>
      </c>
      <c r="N1336" s="1" t="s">
        <v>1086</v>
      </c>
      <c r="O1336" s="1" t="s">
        <v>1087</v>
      </c>
      <c r="P1336" s="1" t="s">
        <v>1084</v>
      </c>
      <c r="Q1336" s="1">
        <v>0</v>
      </c>
      <c r="R1336" s="1" t="s">
        <v>557</v>
      </c>
      <c r="S1336" s="1" t="s">
        <v>662</v>
      </c>
    </row>
    <row r="1337" spans="1:19" s="85" customFormat="1" x14ac:dyDescent="0.25">
      <c r="A1337" s="62">
        <v>41875.097916666666</v>
      </c>
      <c r="B1337" s="63" t="s">
        <v>2279</v>
      </c>
      <c r="C1337" s="64">
        <v>1547092</v>
      </c>
      <c r="D1337" s="64">
        <v>42767</v>
      </c>
      <c r="E1337" s="64" t="s">
        <v>689</v>
      </c>
      <c r="F1337" s="65">
        <v>19534</v>
      </c>
      <c r="G1337" s="64" t="s">
        <v>2414</v>
      </c>
      <c r="H1337" s="66">
        <v>260</v>
      </c>
      <c r="I1337" s="64" t="s">
        <v>597</v>
      </c>
      <c r="J1337" s="3">
        <f t="shared" si="40"/>
        <v>234</v>
      </c>
      <c r="K1337" s="3">
        <f t="shared" si="41"/>
        <v>530.61231600000008</v>
      </c>
      <c r="L1337" s="1">
        <v>2.2675740000000002</v>
      </c>
      <c r="M1337" s="1" t="s">
        <v>1085</v>
      </c>
      <c r="N1337" s="1" t="s">
        <v>1086</v>
      </c>
      <c r="O1337" s="1" t="s">
        <v>1087</v>
      </c>
      <c r="P1337" s="1">
        <v>0</v>
      </c>
      <c r="Q1337" s="1" t="s">
        <v>1088</v>
      </c>
      <c r="R1337" s="1" t="s">
        <v>557</v>
      </c>
      <c r="S1337" s="1" t="s">
        <v>662</v>
      </c>
    </row>
    <row r="1338" spans="1:19" s="85" customFormat="1" x14ac:dyDescent="0.25">
      <c r="A1338" s="62">
        <v>41875.118055555555</v>
      </c>
      <c r="B1338" s="63" t="s">
        <v>2266</v>
      </c>
      <c r="C1338" s="64">
        <v>1546041</v>
      </c>
      <c r="D1338" s="64">
        <v>51064</v>
      </c>
      <c r="E1338" s="64" t="s">
        <v>689</v>
      </c>
      <c r="F1338" s="65" t="s">
        <v>637</v>
      </c>
      <c r="G1338" s="64" t="s">
        <v>774</v>
      </c>
      <c r="H1338" s="66">
        <v>526</v>
      </c>
      <c r="I1338" s="64" t="s">
        <v>595</v>
      </c>
      <c r="J1338" s="3">
        <f t="shared" si="40"/>
        <v>473.40000000000003</v>
      </c>
      <c r="K1338" s="3">
        <f t="shared" si="41"/>
        <v>1400.591772</v>
      </c>
      <c r="L1338" s="1">
        <v>2.95858</v>
      </c>
      <c r="M1338" s="1" t="s">
        <v>10</v>
      </c>
      <c r="N1338" s="1" t="s">
        <v>1086</v>
      </c>
      <c r="O1338" s="1" t="s">
        <v>1090</v>
      </c>
      <c r="P1338" s="1">
        <v>0</v>
      </c>
      <c r="Q1338" s="1" t="s">
        <v>1088</v>
      </c>
      <c r="R1338" s="1" t="s">
        <v>561</v>
      </c>
      <c r="S1338" s="1" t="s">
        <v>1092</v>
      </c>
    </row>
    <row r="1339" spans="1:19" s="85" customFormat="1" x14ac:dyDescent="0.25">
      <c r="A1339" s="62">
        <v>41875.128472222219</v>
      </c>
      <c r="B1339" s="63" t="s">
        <v>2262</v>
      </c>
      <c r="C1339" s="64">
        <v>1544708</v>
      </c>
      <c r="D1339" s="64">
        <v>55183</v>
      </c>
      <c r="E1339" s="64" t="s">
        <v>689</v>
      </c>
      <c r="F1339" s="65">
        <v>38460</v>
      </c>
      <c r="G1339" s="64" t="s">
        <v>699</v>
      </c>
      <c r="H1339" s="66">
        <v>201</v>
      </c>
      <c r="I1339" s="64" t="s">
        <v>595</v>
      </c>
      <c r="J1339" s="3">
        <f t="shared" si="40"/>
        <v>180.9</v>
      </c>
      <c r="K1339" s="3">
        <f t="shared" si="41"/>
        <v>724.90483170000005</v>
      </c>
      <c r="L1339" s="1">
        <v>4.0072130000000001</v>
      </c>
      <c r="M1339" s="1" t="s">
        <v>1085</v>
      </c>
      <c r="N1339" s="1" t="s">
        <v>1089</v>
      </c>
      <c r="O1339" s="1" t="s">
        <v>1087</v>
      </c>
      <c r="P1339" s="1" t="s">
        <v>1084</v>
      </c>
      <c r="Q1339" s="1">
        <v>0</v>
      </c>
      <c r="R1339" s="1" t="s">
        <v>563</v>
      </c>
      <c r="S1339" s="1" t="s">
        <v>2</v>
      </c>
    </row>
    <row r="1340" spans="1:19" s="85" customFormat="1" x14ac:dyDescent="0.25">
      <c r="A1340" s="62">
        <v>41875.133333333331</v>
      </c>
      <c r="B1340" s="63" t="s">
        <v>2265</v>
      </c>
      <c r="C1340" s="64">
        <v>1546042</v>
      </c>
      <c r="D1340" s="64">
        <v>51064</v>
      </c>
      <c r="E1340" s="64" t="s">
        <v>689</v>
      </c>
      <c r="F1340" s="65" t="s">
        <v>637</v>
      </c>
      <c r="G1340" s="64" t="s">
        <v>774</v>
      </c>
      <c r="H1340" s="66">
        <v>199</v>
      </c>
      <c r="I1340" s="64" t="s">
        <v>595</v>
      </c>
      <c r="J1340" s="3">
        <f t="shared" si="40"/>
        <v>179.1</v>
      </c>
      <c r="K1340" s="3">
        <f t="shared" si="41"/>
        <v>529.88167799999997</v>
      </c>
      <c r="L1340" s="1">
        <v>2.95858</v>
      </c>
      <c r="M1340" s="1" t="s">
        <v>10</v>
      </c>
      <c r="N1340" s="1" t="s">
        <v>1086</v>
      </c>
      <c r="O1340" s="1" t="s">
        <v>1090</v>
      </c>
      <c r="P1340" s="1">
        <v>0</v>
      </c>
      <c r="Q1340" s="1" t="s">
        <v>1088</v>
      </c>
      <c r="R1340" s="1" t="s">
        <v>561</v>
      </c>
      <c r="S1340" s="1" t="s">
        <v>1092</v>
      </c>
    </row>
    <row r="1341" spans="1:19" s="85" customFormat="1" x14ac:dyDescent="0.25">
      <c r="A1341" s="62">
        <v>41875.168055555558</v>
      </c>
      <c r="B1341" s="63" t="s">
        <v>2315</v>
      </c>
      <c r="C1341" s="64">
        <v>1544682</v>
      </c>
      <c r="D1341" s="64">
        <v>54512</v>
      </c>
      <c r="E1341" s="64" t="s">
        <v>689</v>
      </c>
      <c r="F1341" s="65">
        <v>36586</v>
      </c>
      <c r="G1341" s="64" t="s">
        <v>699</v>
      </c>
      <c r="H1341" s="66">
        <v>1156</v>
      </c>
      <c r="I1341" s="64" t="s">
        <v>595</v>
      </c>
      <c r="J1341" s="3">
        <f t="shared" si="40"/>
        <v>1040.4000000000001</v>
      </c>
      <c r="K1341" s="3">
        <f t="shared" si="41"/>
        <v>3853.3336416000006</v>
      </c>
      <c r="L1341" s="1">
        <v>3.7037040000000001</v>
      </c>
      <c r="M1341" s="1" t="s">
        <v>1085</v>
      </c>
      <c r="N1341" s="1" t="s">
        <v>1089</v>
      </c>
      <c r="O1341" s="1" t="s">
        <v>1087</v>
      </c>
      <c r="P1341" s="1" t="s">
        <v>1084</v>
      </c>
      <c r="Q1341" s="1">
        <v>0</v>
      </c>
      <c r="R1341" s="1" t="s">
        <v>559</v>
      </c>
      <c r="S1341" s="1" t="s">
        <v>2</v>
      </c>
    </row>
    <row r="1342" spans="1:19" s="85" customFormat="1" x14ac:dyDescent="0.25">
      <c r="A1342" s="62">
        <v>41875.220833333333</v>
      </c>
      <c r="B1342" s="63" t="s">
        <v>2279</v>
      </c>
      <c r="C1342" s="64">
        <v>1547091</v>
      </c>
      <c r="D1342" s="64">
        <v>42767</v>
      </c>
      <c r="E1342" s="64" t="s">
        <v>689</v>
      </c>
      <c r="F1342" s="65">
        <v>19534</v>
      </c>
      <c r="G1342" s="64" t="s">
        <v>2414</v>
      </c>
      <c r="H1342" s="66">
        <v>260</v>
      </c>
      <c r="I1342" s="64" t="s">
        <v>597</v>
      </c>
      <c r="J1342" s="3">
        <f t="shared" si="40"/>
        <v>234</v>
      </c>
      <c r="K1342" s="3">
        <f t="shared" si="41"/>
        <v>530.61231600000008</v>
      </c>
      <c r="L1342" s="1">
        <v>2.2675740000000002</v>
      </c>
      <c r="M1342" s="1" t="s">
        <v>1085</v>
      </c>
      <c r="N1342" s="1" t="s">
        <v>1086</v>
      </c>
      <c r="O1342" s="1" t="s">
        <v>1087</v>
      </c>
      <c r="P1342" s="1">
        <v>0</v>
      </c>
      <c r="Q1342" s="1" t="s">
        <v>1088</v>
      </c>
      <c r="R1342" s="1" t="s">
        <v>557</v>
      </c>
      <c r="S1342" s="1" t="s">
        <v>662</v>
      </c>
    </row>
    <row r="1343" spans="1:19" s="85" customFormat="1" x14ac:dyDescent="0.25">
      <c r="A1343" s="62">
        <v>41875.237500000003</v>
      </c>
      <c r="B1343" s="63" t="s">
        <v>715</v>
      </c>
      <c r="C1343" s="64">
        <v>1017324</v>
      </c>
      <c r="D1343" s="64">
        <v>54697</v>
      </c>
      <c r="E1343" s="64" t="s">
        <v>689</v>
      </c>
      <c r="F1343" s="65">
        <v>38726</v>
      </c>
      <c r="G1343" s="64" t="s">
        <v>2415</v>
      </c>
      <c r="H1343" s="66">
        <v>218</v>
      </c>
      <c r="I1343" s="64" t="s">
        <v>593</v>
      </c>
      <c r="J1343" s="3">
        <f t="shared" si="40"/>
        <v>196.20000000000002</v>
      </c>
      <c r="K1343" s="3">
        <f t="shared" si="41"/>
        <v>817.50006540000015</v>
      </c>
      <c r="L1343" s="1">
        <v>4.1666670000000003</v>
      </c>
      <c r="M1343" s="1" t="s">
        <v>10</v>
      </c>
      <c r="N1343" s="1" t="s">
        <v>1086</v>
      </c>
      <c r="O1343" s="1" t="s">
        <v>1090</v>
      </c>
      <c r="P1343" s="1">
        <v>0</v>
      </c>
      <c r="Q1343" s="1" t="s">
        <v>1088</v>
      </c>
      <c r="R1343" s="1" t="s">
        <v>566</v>
      </c>
      <c r="S1343" s="1" t="s">
        <v>4</v>
      </c>
    </row>
    <row r="1344" spans="1:19" s="85" customFormat="1" x14ac:dyDescent="0.25">
      <c r="A1344" s="62">
        <v>41875.238194444442</v>
      </c>
      <c r="B1344" s="63" t="s">
        <v>702</v>
      </c>
      <c r="C1344" s="64">
        <v>1546993</v>
      </c>
      <c r="D1344" s="64">
        <v>41325</v>
      </c>
      <c r="E1344" s="64" t="s">
        <v>689</v>
      </c>
      <c r="F1344" s="65">
        <v>34545</v>
      </c>
      <c r="G1344" s="64" t="s">
        <v>2416</v>
      </c>
      <c r="H1344" s="66">
        <v>475</v>
      </c>
      <c r="I1344" s="64" t="s">
        <v>591</v>
      </c>
      <c r="J1344" s="3">
        <f t="shared" si="40"/>
        <v>427.5</v>
      </c>
      <c r="K1344" s="3">
        <f t="shared" si="41"/>
        <v>997.08432750000009</v>
      </c>
      <c r="L1344" s="1">
        <v>2.3323610000000001</v>
      </c>
      <c r="M1344" s="1" t="s">
        <v>1085</v>
      </c>
      <c r="N1344" s="1" t="s">
        <v>1086</v>
      </c>
      <c r="O1344" s="1" t="s">
        <v>1087</v>
      </c>
      <c r="P1344" s="1" t="s">
        <v>1084</v>
      </c>
      <c r="Q1344" s="1">
        <v>0</v>
      </c>
      <c r="R1344" s="1" t="s">
        <v>557</v>
      </c>
      <c r="S1344" s="1" t="s">
        <v>662</v>
      </c>
    </row>
    <row r="1345" spans="1:19" s="85" customFormat="1" x14ac:dyDescent="0.25">
      <c r="A1345" s="62">
        <v>41875.247916666667</v>
      </c>
      <c r="B1345" s="63" t="s">
        <v>2274</v>
      </c>
      <c r="C1345" s="64">
        <v>1017191</v>
      </c>
      <c r="D1345" s="64">
        <v>54512</v>
      </c>
      <c r="E1345" s="64" t="s">
        <v>689</v>
      </c>
      <c r="F1345" s="65">
        <v>36585</v>
      </c>
      <c r="G1345" s="64" t="s">
        <v>827</v>
      </c>
      <c r="H1345" s="66">
        <v>667</v>
      </c>
      <c r="I1345" s="64" t="s">
        <v>592</v>
      </c>
      <c r="J1345" s="3">
        <f t="shared" si="40"/>
        <v>600.30000000000007</v>
      </c>
      <c r="K1345" s="3">
        <f t="shared" si="41"/>
        <v>2223.3335112000004</v>
      </c>
      <c r="L1345" s="1">
        <v>3.7037040000000001</v>
      </c>
      <c r="M1345" s="1" t="s">
        <v>1085</v>
      </c>
      <c r="N1345" s="1" t="s">
        <v>1089</v>
      </c>
      <c r="O1345" s="1" t="s">
        <v>1087</v>
      </c>
      <c r="P1345" s="1" t="s">
        <v>1084</v>
      </c>
      <c r="Q1345" s="1">
        <v>0</v>
      </c>
      <c r="R1345" s="1" t="s">
        <v>559</v>
      </c>
      <c r="S1345" s="1" t="s">
        <v>2</v>
      </c>
    </row>
    <row r="1346" spans="1:19" s="85" customFormat="1" x14ac:dyDescent="0.25">
      <c r="A1346" s="62">
        <v>41875.261805555558</v>
      </c>
      <c r="B1346" s="63" t="s">
        <v>731</v>
      </c>
      <c r="C1346" s="64">
        <v>1546380</v>
      </c>
      <c r="D1346" s="64">
        <v>53064</v>
      </c>
      <c r="E1346" s="64" t="s">
        <v>689</v>
      </c>
      <c r="F1346" s="65">
        <v>39494</v>
      </c>
      <c r="G1346" s="64" t="s">
        <v>2334</v>
      </c>
      <c r="H1346" s="66">
        <v>612</v>
      </c>
      <c r="I1346" s="64" t="s">
        <v>591</v>
      </c>
      <c r="J1346" s="3">
        <f t="shared" si="40"/>
        <v>550.80000000000007</v>
      </c>
      <c r="K1346" s="3">
        <f t="shared" si="41"/>
        <v>3038.8963428000006</v>
      </c>
      <c r="L1346" s="1">
        <v>5.5172410000000003</v>
      </c>
      <c r="M1346" s="1" t="s">
        <v>1085</v>
      </c>
      <c r="N1346" s="1" t="s">
        <v>1089</v>
      </c>
      <c r="O1346" s="1" t="s">
        <v>1087</v>
      </c>
      <c r="P1346" s="1">
        <v>0</v>
      </c>
      <c r="Q1346" s="1" t="s">
        <v>1088</v>
      </c>
      <c r="R1346" s="1" t="s">
        <v>561</v>
      </c>
      <c r="S1346" s="1" t="s">
        <v>1092</v>
      </c>
    </row>
    <row r="1347" spans="1:19" s="85" customFormat="1" x14ac:dyDescent="0.25">
      <c r="A1347" s="62">
        <v>41875.263888888891</v>
      </c>
      <c r="B1347" s="63" t="s">
        <v>707</v>
      </c>
      <c r="C1347" s="64">
        <v>1522147</v>
      </c>
      <c r="D1347" s="64">
        <v>51330</v>
      </c>
      <c r="E1347" s="64" t="s">
        <v>689</v>
      </c>
      <c r="F1347" s="65">
        <v>9831</v>
      </c>
      <c r="G1347" s="64" t="s">
        <v>690</v>
      </c>
      <c r="H1347" s="66">
        <v>356</v>
      </c>
      <c r="I1347" s="64" t="s">
        <v>592</v>
      </c>
      <c r="J1347" s="3">
        <f t="shared" ref="J1347:J1410" si="42">H1347*0.9</f>
        <v>320.40000000000003</v>
      </c>
      <c r="K1347" s="3">
        <f t="shared" ref="K1347:K1410" si="43">J1347*L1347</f>
        <v>1832.9520096000003</v>
      </c>
      <c r="L1347" s="1">
        <v>5.7208240000000004</v>
      </c>
      <c r="M1347" s="1" t="s">
        <v>1085</v>
      </c>
      <c r="N1347" s="1" t="s">
        <v>1086</v>
      </c>
      <c r="O1347" s="1" t="s">
        <v>1090</v>
      </c>
      <c r="P1347" s="1">
        <v>0</v>
      </c>
      <c r="Q1347" s="1" t="s">
        <v>1088</v>
      </c>
      <c r="R1347" s="1" t="s">
        <v>562</v>
      </c>
      <c r="S1347" s="1" t="s">
        <v>1092</v>
      </c>
    </row>
    <row r="1348" spans="1:19" s="85" customFormat="1" x14ac:dyDescent="0.25">
      <c r="A1348" s="62">
        <v>41875.285416666666</v>
      </c>
      <c r="B1348" s="63" t="s">
        <v>725</v>
      </c>
      <c r="C1348" s="64">
        <v>1017402</v>
      </c>
      <c r="D1348" s="64">
        <v>55376</v>
      </c>
      <c r="E1348" s="64" t="s">
        <v>689</v>
      </c>
      <c r="F1348" s="65">
        <v>38463</v>
      </c>
      <c r="G1348" s="64" t="s">
        <v>690</v>
      </c>
      <c r="H1348" s="66">
        <v>776</v>
      </c>
      <c r="I1348" s="64" t="s">
        <v>619</v>
      </c>
      <c r="J1348" s="3">
        <f t="shared" si="42"/>
        <v>698.4</v>
      </c>
      <c r="K1348" s="3">
        <f t="shared" si="43"/>
        <v>3700.1322792000001</v>
      </c>
      <c r="L1348" s="1">
        <v>5.2980130000000001</v>
      </c>
      <c r="M1348" s="1" t="s">
        <v>1085</v>
      </c>
      <c r="N1348" s="1" t="s">
        <v>1089</v>
      </c>
      <c r="O1348" s="1" t="s">
        <v>1087</v>
      </c>
      <c r="P1348" s="1">
        <v>0</v>
      </c>
      <c r="Q1348" s="1" t="s">
        <v>1088</v>
      </c>
      <c r="R1348" s="1" t="s">
        <v>559</v>
      </c>
      <c r="S1348" s="1" t="s">
        <v>2</v>
      </c>
    </row>
    <row r="1349" spans="1:19" s="85" customFormat="1" x14ac:dyDescent="0.25">
      <c r="A1349" s="62">
        <v>41875.356944444444</v>
      </c>
      <c r="B1349" s="63" t="s">
        <v>2273</v>
      </c>
      <c r="C1349" s="64">
        <v>1017386</v>
      </c>
      <c r="D1349" s="64">
        <v>54512</v>
      </c>
      <c r="E1349" s="64" t="s">
        <v>689</v>
      </c>
      <c r="F1349" s="65">
        <v>36585</v>
      </c>
      <c r="G1349" s="64" t="s">
        <v>827</v>
      </c>
      <c r="H1349" s="66">
        <v>429</v>
      </c>
      <c r="I1349" s="64" t="s">
        <v>592</v>
      </c>
      <c r="J1349" s="3">
        <f t="shared" si="42"/>
        <v>386.1</v>
      </c>
      <c r="K1349" s="3">
        <f t="shared" si="43"/>
        <v>1430.0001144</v>
      </c>
      <c r="L1349" s="1">
        <v>3.7037040000000001</v>
      </c>
      <c r="M1349" s="1" t="s">
        <v>1085</v>
      </c>
      <c r="N1349" s="1" t="s">
        <v>1089</v>
      </c>
      <c r="O1349" s="1" t="s">
        <v>1087</v>
      </c>
      <c r="P1349" s="1" t="s">
        <v>1084</v>
      </c>
      <c r="Q1349" s="1">
        <v>0</v>
      </c>
      <c r="R1349" s="1" t="s">
        <v>559</v>
      </c>
      <c r="S1349" s="1" t="s">
        <v>2</v>
      </c>
    </row>
    <row r="1350" spans="1:19" s="85" customFormat="1" x14ac:dyDescent="0.25">
      <c r="A1350" s="62">
        <v>41875.365972222222</v>
      </c>
      <c r="B1350" s="63" t="s">
        <v>2279</v>
      </c>
      <c r="C1350" s="64">
        <v>1547083</v>
      </c>
      <c r="D1350" s="64">
        <v>45733</v>
      </c>
      <c r="E1350" s="64" t="s">
        <v>689</v>
      </c>
      <c r="F1350" s="65">
        <v>39467</v>
      </c>
      <c r="G1350" s="64" t="s">
        <v>1026</v>
      </c>
      <c r="H1350" s="66">
        <v>205</v>
      </c>
      <c r="I1350" s="64" t="s">
        <v>590</v>
      </c>
      <c r="J1350" s="3">
        <f t="shared" si="42"/>
        <v>184.5</v>
      </c>
      <c r="K1350" s="3">
        <f t="shared" si="43"/>
        <v>707.43868199999997</v>
      </c>
      <c r="L1350" s="1">
        <v>3.8343560000000001</v>
      </c>
      <c r="M1350" s="1" t="s">
        <v>1085</v>
      </c>
      <c r="N1350" s="1" t="s">
        <v>1086</v>
      </c>
      <c r="O1350" s="1" t="s">
        <v>1087</v>
      </c>
      <c r="P1350" s="1" t="s">
        <v>1084</v>
      </c>
      <c r="Q1350" s="1">
        <v>0</v>
      </c>
      <c r="R1350" s="1" t="s">
        <v>2417</v>
      </c>
      <c r="S1350" s="1" t="s">
        <v>662</v>
      </c>
    </row>
    <row r="1351" spans="1:19" s="85" customFormat="1" x14ac:dyDescent="0.25">
      <c r="A1351" s="62">
        <v>41875.368055555555</v>
      </c>
      <c r="B1351" s="63" t="s">
        <v>734</v>
      </c>
      <c r="C1351" s="64">
        <v>1545152</v>
      </c>
      <c r="D1351" s="64">
        <v>51489</v>
      </c>
      <c r="E1351" s="64" t="s">
        <v>689</v>
      </c>
      <c r="F1351" s="65">
        <v>14549</v>
      </c>
      <c r="G1351" s="64" t="s">
        <v>2301</v>
      </c>
      <c r="H1351" s="66">
        <v>955</v>
      </c>
      <c r="I1351" s="64" t="s">
        <v>592</v>
      </c>
      <c r="J1351" s="3">
        <f t="shared" si="42"/>
        <v>859.5</v>
      </c>
      <c r="K1351" s="3">
        <f t="shared" si="43"/>
        <v>2046.4282440000002</v>
      </c>
      <c r="L1351" s="1">
        <v>2.3809520000000002</v>
      </c>
      <c r="M1351" s="1" t="s">
        <v>1085</v>
      </c>
      <c r="N1351" s="1" t="s">
        <v>1089</v>
      </c>
      <c r="O1351" s="1" t="s">
        <v>1087</v>
      </c>
      <c r="P1351" s="1">
        <v>0</v>
      </c>
      <c r="Q1351" s="1" t="s">
        <v>1088</v>
      </c>
      <c r="R1351" s="1" t="s">
        <v>558</v>
      </c>
      <c r="S1351" s="1" t="s">
        <v>662</v>
      </c>
    </row>
    <row r="1352" spans="1:19" s="85" customFormat="1" x14ac:dyDescent="0.25">
      <c r="A1352" s="62">
        <v>41875.37222222222</v>
      </c>
      <c r="B1352" s="63" t="s">
        <v>721</v>
      </c>
      <c r="C1352" s="64">
        <v>1544660</v>
      </c>
      <c r="D1352" s="64">
        <v>53698</v>
      </c>
      <c r="E1352" s="64" t="s">
        <v>689</v>
      </c>
      <c r="F1352" s="65">
        <v>38403</v>
      </c>
      <c r="G1352" s="64" t="s">
        <v>884</v>
      </c>
      <c r="H1352" s="66">
        <v>554</v>
      </c>
      <c r="I1352" s="64" t="s">
        <v>591</v>
      </c>
      <c r="J1352" s="3">
        <f t="shared" si="42"/>
        <v>498.6</v>
      </c>
      <c r="K1352" s="3">
        <f t="shared" si="43"/>
        <v>1640.1317363999999</v>
      </c>
      <c r="L1352" s="1">
        <v>3.2894739999999998</v>
      </c>
      <c r="M1352" s="1" t="s">
        <v>1085</v>
      </c>
      <c r="N1352" s="1" t="s">
        <v>1086</v>
      </c>
      <c r="O1352" s="1" t="s">
        <v>1087</v>
      </c>
      <c r="P1352" s="1" t="s">
        <v>1084</v>
      </c>
      <c r="Q1352" s="1">
        <v>0</v>
      </c>
      <c r="R1352" s="1" t="s">
        <v>561</v>
      </c>
      <c r="S1352" s="1" t="s">
        <v>1092</v>
      </c>
    </row>
    <row r="1353" spans="1:19" s="85" customFormat="1" x14ac:dyDescent="0.25">
      <c r="A1353" s="62">
        <v>41875.376388888886</v>
      </c>
      <c r="B1353" s="63" t="s">
        <v>691</v>
      </c>
      <c r="C1353" s="64">
        <v>1546596</v>
      </c>
      <c r="D1353" s="64">
        <v>51356</v>
      </c>
      <c r="E1353" s="64" t="s">
        <v>689</v>
      </c>
      <c r="F1353" s="65">
        <v>38673</v>
      </c>
      <c r="G1353" s="64" t="s">
        <v>2332</v>
      </c>
      <c r="H1353" s="66">
        <v>90</v>
      </c>
      <c r="I1353" s="64" t="s">
        <v>593</v>
      </c>
      <c r="J1353" s="3">
        <f t="shared" si="42"/>
        <v>81</v>
      </c>
      <c r="K1353" s="3">
        <f t="shared" si="43"/>
        <v>326.61289799999997</v>
      </c>
      <c r="L1353" s="1">
        <v>4.0322579999999997</v>
      </c>
      <c r="M1353" s="1" t="s">
        <v>1085</v>
      </c>
      <c r="N1353" s="1" t="s">
        <v>1089</v>
      </c>
      <c r="O1353" s="1" t="s">
        <v>1087</v>
      </c>
      <c r="P1353" s="1">
        <v>0</v>
      </c>
      <c r="Q1353" s="1" t="s">
        <v>1088</v>
      </c>
      <c r="R1353" s="1" t="s">
        <v>561</v>
      </c>
      <c r="S1353" s="1" t="s">
        <v>1092</v>
      </c>
    </row>
    <row r="1354" spans="1:19" s="85" customFormat="1" x14ac:dyDescent="0.25">
      <c r="A1354" s="62">
        <v>41875.42083333333</v>
      </c>
      <c r="B1354" s="63" t="s">
        <v>2265</v>
      </c>
      <c r="C1354" s="64">
        <v>1547086</v>
      </c>
      <c r="D1354" s="64">
        <v>53808</v>
      </c>
      <c r="E1354" s="64" t="s">
        <v>689</v>
      </c>
      <c r="F1354" s="65">
        <v>30681</v>
      </c>
      <c r="G1354" s="64" t="s">
        <v>699</v>
      </c>
      <c r="H1354" s="66">
        <v>205</v>
      </c>
      <c r="I1354" s="64" t="s">
        <v>595</v>
      </c>
      <c r="J1354" s="3">
        <f t="shared" si="42"/>
        <v>184.5</v>
      </c>
      <c r="K1354" s="3">
        <f t="shared" si="43"/>
        <v>728.09788500000002</v>
      </c>
      <c r="L1354" s="1">
        <v>3.9463300000000001</v>
      </c>
      <c r="M1354" s="1" t="s">
        <v>1085</v>
      </c>
      <c r="N1354" s="1" t="s">
        <v>1086</v>
      </c>
      <c r="O1354" s="1" t="s">
        <v>1087</v>
      </c>
      <c r="P1354" s="1">
        <v>0</v>
      </c>
      <c r="Q1354" s="1" t="s">
        <v>1088</v>
      </c>
      <c r="R1354" s="1" t="s">
        <v>563</v>
      </c>
      <c r="S1354" s="1" t="s">
        <v>2</v>
      </c>
    </row>
    <row r="1355" spans="1:19" s="85" customFormat="1" x14ac:dyDescent="0.25">
      <c r="A1355" s="62">
        <v>41875.423611111109</v>
      </c>
      <c r="B1355" s="63" t="s">
        <v>2261</v>
      </c>
      <c r="C1355" s="64">
        <v>1546845</v>
      </c>
      <c r="D1355" s="64">
        <v>55568</v>
      </c>
      <c r="E1355" s="64" t="s">
        <v>689</v>
      </c>
      <c r="F1355" s="65">
        <v>39217</v>
      </c>
      <c r="G1355" s="64" t="s">
        <v>2268</v>
      </c>
      <c r="H1355" s="66">
        <v>410</v>
      </c>
      <c r="I1355" s="64" t="s">
        <v>593</v>
      </c>
      <c r="J1355" s="3">
        <f t="shared" si="42"/>
        <v>369</v>
      </c>
      <c r="K1355" s="3">
        <f t="shared" si="43"/>
        <v>1242.424107</v>
      </c>
      <c r="L1355" s="1">
        <v>3.367003</v>
      </c>
      <c r="M1355" s="1" t="s">
        <v>1085</v>
      </c>
      <c r="N1355" s="1" t="s">
        <v>1086</v>
      </c>
      <c r="O1355" s="1" t="s">
        <v>1087</v>
      </c>
      <c r="P1355" s="1">
        <v>0</v>
      </c>
      <c r="Q1355" s="1" t="s">
        <v>1088</v>
      </c>
      <c r="R1355" s="1" t="s">
        <v>557</v>
      </c>
      <c r="S1355" s="1" t="s">
        <v>662</v>
      </c>
    </row>
    <row r="1356" spans="1:19" s="85" customFormat="1" x14ac:dyDescent="0.25">
      <c r="A1356" s="62">
        <v>41875.427083333336</v>
      </c>
      <c r="B1356" s="63" t="s">
        <v>727</v>
      </c>
      <c r="C1356" s="64">
        <v>1017401</v>
      </c>
      <c r="D1356" s="64">
        <v>53698</v>
      </c>
      <c r="E1356" s="64" t="s">
        <v>689</v>
      </c>
      <c r="F1356" s="65">
        <v>38667</v>
      </c>
      <c r="G1356" s="64" t="s">
        <v>2326</v>
      </c>
      <c r="H1356" s="66">
        <v>629</v>
      </c>
      <c r="I1356" s="64" t="s">
        <v>593</v>
      </c>
      <c r="J1356" s="3">
        <f t="shared" si="42"/>
        <v>566.1</v>
      </c>
      <c r="K1356" s="3">
        <f t="shared" si="43"/>
        <v>1862.1712313999999</v>
      </c>
      <c r="L1356" s="1">
        <v>3.2894739999999998</v>
      </c>
      <c r="M1356" s="1" t="s">
        <v>1085</v>
      </c>
      <c r="N1356" s="1" t="s">
        <v>1086</v>
      </c>
      <c r="O1356" s="1" t="s">
        <v>1087</v>
      </c>
      <c r="P1356" s="1" t="s">
        <v>1084</v>
      </c>
      <c r="Q1356" s="1">
        <v>0</v>
      </c>
      <c r="R1356" s="1" t="s">
        <v>561</v>
      </c>
      <c r="S1356" s="1" t="s">
        <v>1092</v>
      </c>
    </row>
    <row r="1357" spans="1:19" s="85" customFormat="1" x14ac:dyDescent="0.25">
      <c r="A1357" s="62">
        <v>41875.443055555559</v>
      </c>
      <c r="B1357" s="63" t="s">
        <v>2257</v>
      </c>
      <c r="C1357" s="64">
        <v>1545125</v>
      </c>
      <c r="D1357" s="64">
        <v>54336</v>
      </c>
      <c r="E1357" s="64" t="s">
        <v>689</v>
      </c>
      <c r="F1357" s="65">
        <v>35937</v>
      </c>
      <c r="G1357" s="64" t="s">
        <v>2283</v>
      </c>
      <c r="H1357" s="66">
        <v>160</v>
      </c>
      <c r="I1357" s="64" t="s">
        <v>593</v>
      </c>
      <c r="J1357" s="3">
        <f t="shared" si="42"/>
        <v>144</v>
      </c>
      <c r="K1357" s="3">
        <f t="shared" si="43"/>
        <v>808.08076800000003</v>
      </c>
      <c r="L1357" s="1">
        <v>5.6116720000000004</v>
      </c>
      <c r="M1357" s="1" t="s">
        <v>1091</v>
      </c>
      <c r="N1357" s="1" t="s">
        <v>1086</v>
      </c>
      <c r="O1357" s="1" t="s">
        <v>1090</v>
      </c>
      <c r="P1357" s="1" t="s">
        <v>1084</v>
      </c>
      <c r="Q1357" s="1">
        <v>0</v>
      </c>
      <c r="R1357" s="1" t="s">
        <v>562</v>
      </c>
      <c r="S1357" s="1" t="s">
        <v>1092</v>
      </c>
    </row>
    <row r="1358" spans="1:19" s="85" customFormat="1" x14ac:dyDescent="0.25">
      <c r="A1358" s="62">
        <v>41875.443055555559</v>
      </c>
      <c r="B1358" s="63" t="s">
        <v>748</v>
      </c>
      <c r="C1358" s="64">
        <v>1544992</v>
      </c>
      <c r="D1358" s="64">
        <v>54512</v>
      </c>
      <c r="E1358" s="64" t="s">
        <v>689</v>
      </c>
      <c r="F1358" s="65">
        <v>36585</v>
      </c>
      <c r="G1358" s="64" t="s">
        <v>827</v>
      </c>
      <c r="H1358" s="66">
        <v>322</v>
      </c>
      <c r="I1358" s="64" t="s">
        <v>592</v>
      </c>
      <c r="J1358" s="3">
        <f t="shared" si="42"/>
        <v>289.8</v>
      </c>
      <c r="K1358" s="3">
        <f t="shared" si="43"/>
        <v>1073.3334192</v>
      </c>
      <c r="L1358" s="1">
        <v>3.7037040000000001</v>
      </c>
      <c r="M1358" s="1" t="s">
        <v>1085</v>
      </c>
      <c r="N1358" s="1" t="s">
        <v>1089</v>
      </c>
      <c r="O1358" s="1" t="s">
        <v>1087</v>
      </c>
      <c r="P1358" s="1" t="s">
        <v>1084</v>
      </c>
      <c r="Q1358" s="1">
        <v>0</v>
      </c>
      <c r="R1358" s="1" t="s">
        <v>559</v>
      </c>
      <c r="S1358" s="1" t="s">
        <v>2</v>
      </c>
    </row>
    <row r="1359" spans="1:19" s="85" customFormat="1" x14ac:dyDescent="0.25">
      <c r="A1359" s="62">
        <v>41875.448611111111</v>
      </c>
      <c r="B1359" s="63" t="s">
        <v>2258</v>
      </c>
      <c r="C1359" s="64">
        <v>1545412</v>
      </c>
      <c r="D1359" s="64">
        <v>51489</v>
      </c>
      <c r="E1359" s="64" t="s">
        <v>689</v>
      </c>
      <c r="F1359" s="65">
        <v>14549</v>
      </c>
      <c r="G1359" s="64" t="s">
        <v>2301</v>
      </c>
      <c r="H1359" s="66">
        <v>511</v>
      </c>
      <c r="I1359" s="64" t="s">
        <v>592</v>
      </c>
      <c r="J1359" s="3">
        <f t="shared" si="42"/>
        <v>459.90000000000003</v>
      </c>
      <c r="K1359" s="3">
        <f t="shared" si="43"/>
        <v>1094.9998248000002</v>
      </c>
      <c r="L1359" s="1">
        <v>2.3809520000000002</v>
      </c>
      <c r="M1359" s="1" t="s">
        <v>1085</v>
      </c>
      <c r="N1359" s="1" t="s">
        <v>1089</v>
      </c>
      <c r="O1359" s="1" t="s">
        <v>1087</v>
      </c>
      <c r="P1359" s="1">
        <v>0</v>
      </c>
      <c r="Q1359" s="1" t="s">
        <v>1088</v>
      </c>
      <c r="R1359" s="1" t="s">
        <v>558</v>
      </c>
      <c r="S1359" s="1" t="s">
        <v>662</v>
      </c>
    </row>
    <row r="1360" spans="1:19" s="85" customFormat="1" x14ac:dyDescent="0.25">
      <c r="A1360" s="62">
        <v>41875.457638888889</v>
      </c>
      <c r="B1360" s="63" t="s">
        <v>714</v>
      </c>
      <c r="C1360" s="64">
        <v>1546222</v>
      </c>
      <c r="D1360" s="64">
        <v>52150</v>
      </c>
      <c r="E1360" s="64" t="s">
        <v>689</v>
      </c>
      <c r="F1360" s="65">
        <v>29730</v>
      </c>
      <c r="G1360" s="64" t="s">
        <v>837</v>
      </c>
      <c r="H1360" s="66">
        <v>481</v>
      </c>
      <c r="I1360" s="64" t="s">
        <v>593</v>
      </c>
      <c r="J1360" s="3">
        <f t="shared" si="42"/>
        <v>432.90000000000003</v>
      </c>
      <c r="K1360" s="3">
        <f t="shared" si="43"/>
        <v>1513.9010835000001</v>
      </c>
      <c r="L1360" s="1">
        <v>3.497115</v>
      </c>
      <c r="M1360" s="1" t="s">
        <v>1085</v>
      </c>
      <c r="N1360" s="1" t="s">
        <v>1086</v>
      </c>
      <c r="O1360" s="1" t="s">
        <v>1087</v>
      </c>
      <c r="P1360" s="1" t="s">
        <v>1084</v>
      </c>
      <c r="Q1360" s="1">
        <v>0</v>
      </c>
      <c r="R1360" s="1" t="s">
        <v>562</v>
      </c>
      <c r="S1360" s="1" t="s">
        <v>1092</v>
      </c>
    </row>
    <row r="1361" spans="1:19" s="85" customFormat="1" x14ac:dyDescent="0.25">
      <c r="A1361" s="62">
        <v>41875.51458333333</v>
      </c>
      <c r="B1361" s="63" t="s">
        <v>709</v>
      </c>
      <c r="C1361" s="64">
        <v>1017194</v>
      </c>
      <c r="D1361" s="64">
        <v>55183</v>
      </c>
      <c r="E1361" s="64" t="s">
        <v>689</v>
      </c>
      <c r="F1361" s="65">
        <v>38009</v>
      </c>
      <c r="G1361" s="64" t="s">
        <v>827</v>
      </c>
      <c r="H1361" s="66">
        <v>360</v>
      </c>
      <c r="I1361" s="64" t="s">
        <v>591</v>
      </c>
      <c r="J1361" s="3">
        <f t="shared" si="42"/>
        <v>324</v>
      </c>
      <c r="K1361" s="3">
        <f t="shared" si="43"/>
        <v>1298.337012</v>
      </c>
      <c r="L1361" s="1">
        <v>4.0072130000000001</v>
      </c>
      <c r="M1361" s="1" t="s">
        <v>1085</v>
      </c>
      <c r="N1361" s="1" t="s">
        <v>1089</v>
      </c>
      <c r="O1361" s="1" t="s">
        <v>1087</v>
      </c>
      <c r="P1361" s="1" t="s">
        <v>1084</v>
      </c>
      <c r="Q1361" s="1">
        <v>0</v>
      </c>
      <c r="R1361" s="1" t="s">
        <v>563</v>
      </c>
      <c r="S1361" s="1" t="s">
        <v>2</v>
      </c>
    </row>
    <row r="1362" spans="1:19" s="85" customFormat="1" x14ac:dyDescent="0.25">
      <c r="A1362" s="62">
        <v>41875.518055555556</v>
      </c>
      <c r="B1362" s="63" t="s">
        <v>2279</v>
      </c>
      <c r="C1362" s="64">
        <v>1547084</v>
      </c>
      <c r="D1362" s="64">
        <v>45733</v>
      </c>
      <c r="E1362" s="64" t="s">
        <v>689</v>
      </c>
      <c r="F1362" s="65">
        <v>39467</v>
      </c>
      <c r="G1362" s="64" t="s">
        <v>1026</v>
      </c>
      <c r="H1362" s="66">
        <v>205</v>
      </c>
      <c r="I1362" s="64" t="s">
        <v>590</v>
      </c>
      <c r="J1362" s="3">
        <f t="shared" si="42"/>
        <v>184.5</v>
      </c>
      <c r="K1362" s="3">
        <f t="shared" si="43"/>
        <v>707.43868199999997</v>
      </c>
      <c r="L1362" s="1">
        <v>3.8343560000000001</v>
      </c>
      <c r="M1362" s="1" t="s">
        <v>1085</v>
      </c>
      <c r="N1362" s="1" t="s">
        <v>1086</v>
      </c>
      <c r="O1362" s="1" t="s">
        <v>1087</v>
      </c>
      <c r="P1362" s="1" t="s">
        <v>1084</v>
      </c>
      <c r="Q1362" s="1">
        <v>0</v>
      </c>
      <c r="R1362" s="1" t="s">
        <v>2417</v>
      </c>
      <c r="S1362" s="1" t="s">
        <v>662</v>
      </c>
    </row>
    <row r="1363" spans="1:19" s="85" customFormat="1" x14ac:dyDescent="0.25">
      <c r="A1363" s="62">
        <v>41875.522222222222</v>
      </c>
      <c r="B1363" s="63" t="s">
        <v>2262</v>
      </c>
      <c r="C1363" s="64">
        <v>1547016</v>
      </c>
      <c r="D1363" s="64">
        <v>55183</v>
      </c>
      <c r="E1363" s="64" t="s">
        <v>689</v>
      </c>
      <c r="F1363" s="65">
        <v>38460</v>
      </c>
      <c r="G1363" s="64" t="s">
        <v>699</v>
      </c>
      <c r="H1363" s="66">
        <v>202</v>
      </c>
      <c r="I1363" s="64" t="s">
        <v>595</v>
      </c>
      <c r="J1363" s="3">
        <f t="shared" si="42"/>
        <v>181.8</v>
      </c>
      <c r="K1363" s="3">
        <f t="shared" si="43"/>
        <v>728.51132340000004</v>
      </c>
      <c r="L1363" s="1">
        <v>4.0072130000000001</v>
      </c>
      <c r="M1363" s="1" t="s">
        <v>1085</v>
      </c>
      <c r="N1363" s="1" t="s">
        <v>1089</v>
      </c>
      <c r="O1363" s="1" t="s">
        <v>1087</v>
      </c>
      <c r="P1363" s="1" t="s">
        <v>1084</v>
      </c>
      <c r="Q1363" s="1">
        <v>0</v>
      </c>
      <c r="R1363" s="1" t="s">
        <v>563</v>
      </c>
      <c r="S1363" s="1" t="s">
        <v>2</v>
      </c>
    </row>
    <row r="1364" spans="1:19" s="85" customFormat="1" x14ac:dyDescent="0.25">
      <c r="A1364" s="62">
        <v>41875.634027777778</v>
      </c>
      <c r="B1364" s="63" t="s">
        <v>696</v>
      </c>
      <c r="C1364" s="64">
        <v>1017389</v>
      </c>
      <c r="D1364" s="64">
        <v>55321</v>
      </c>
      <c r="E1364" s="64" t="s">
        <v>689</v>
      </c>
      <c r="F1364" s="65">
        <v>38082</v>
      </c>
      <c r="G1364" s="64" t="s">
        <v>2418</v>
      </c>
      <c r="H1364" s="66">
        <v>190</v>
      </c>
      <c r="I1364" s="64" t="s">
        <v>592</v>
      </c>
      <c r="J1364" s="3">
        <f t="shared" si="42"/>
        <v>171</v>
      </c>
      <c r="K1364" s="3">
        <f t="shared" si="43"/>
        <v>674.82243000000005</v>
      </c>
      <c r="L1364" s="1">
        <v>3.9463300000000001</v>
      </c>
      <c r="M1364" s="1" t="s">
        <v>1085</v>
      </c>
      <c r="N1364" s="1" t="s">
        <v>1086</v>
      </c>
      <c r="O1364" s="1" t="s">
        <v>1087</v>
      </c>
      <c r="P1364" s="1">
        <v>0</v>
      </c>
      <c r="Q1364" s="1" t="s">
        <v>1088</v>
      </c>
      <c r="R1364" s="1" t="s">
        <v>563</v>
      </c>
      <c r="S1364" s="1" t="s">
        <v>2</v>
      </c>
    </row>
    <row r="1365" spans="1:19" s="85" customFormat="1" x14ac:dyDescent="0.25">
      <c r="A1365" s="62">
        <v>41875.637499999997</v>
      </c>
      <c r="B1365" s="63" t="s">
        <v>725</v>
      </c>
      <c r="C1365" s="64">
        <v>1546060</v>
      </c>
      <c r="D1365" s="64">
        <v>41325</v>
      </c>
      <c r="E1365" s="64" t="s">
        <v>689</v>
      </c>
      <c r="F1365" s="65">
        <v>36969</v>
      </c>
      <c r="G1365" s="64" t="s">
        <v>690</v>
      </c>
      <c r="H1365" s="66">
        <v>976</v>
      </c>
      <c r="I1365" s="64" t="s">
        <v>591</v>
      </c>
      <c r="J1365" s="3">
        <f t="shared" si="42"/>
        <v>878.4</v>
      </c>
      <c r="K1365" s="3">
        <f t="shared" si="43"/>
        <v>2048.7459024</v>
      </c>
      <c r="L1365" s="1">
        <v>2.3323610000000001</v>
      </c>
      <c r="M1365" s="1" t="s">
        <v>1085</v>
      </c>
      <c r="N1365" s="1" t="s">
        <v>1086</v>
      </c>
      <c r="O1365" s="1" t="s">
        <v>1087</v>
      </c>
      <c r="P1365" s="1" t="s">
        <v>1084</v>
      </c>
      <c r="Q1365" s="1">
        <v>0</v>
      </c>
      <c r="R1365" s="1" t="s">
        <v>557</v>
      </c>
      <c r="S1365" s="1" t="s">
        <v>662</v>
      </c>
    </row>
    <row r="1366" spans="1:19" s="85" customFormat="1" x14ac:dyDescent="0.25">
      <c r="A1366" s="62">
        <v>41875.648611111108</v>
      </c>
      <c r="B1366" s="63" t="s">
        <v>748</v>
      </c>
      <c r="C1366" s="64">
        <v>1017398</v>
      </c>
      <c r="D1366" s="64" t="s">
        <v>2295</v>
      </c>
      <c r="E1366" s="64" t="s">
        <v>689</v>
      </c>
      <c r="F1366" s="65">
        <v>39421</v>
      </c>
      <c r="G1366" s="64" t="s">
        <v>1011</v>
      </c>
      <c r="H1366" s="66">
        <v>409</v>
      </c>
      <c r="I1366" s="64" t="s">
        <v>597</v>
      </c>
      <c r="J1366" s="3">
        <f t="shared" si="42"/>
        <v>368.1</v>
      </c>
      <c r="K1366" s="3">
        <f t="shared" si="43"/>
        <v>1168.5713642999999</v>
      </c>
      <c r="L1366" s="1">
        <v>3.1746029999999998</v>
      </c>
      <c r="M1366" s="1" t="s">
        <v>1085</v>
      </c>
      <c r="N1366" s="1" t="s">
        <v>1086</v>
      </c>
      <c r="O1366" s="1" t="s">
        <v>1087</v>
      </c>
      <c r="P1366" s="1">
        <v>0</v>
      </c>
      <c r="Q1366" s="1" t="s">
        <v>1088</v>
      </c>
      <c r="R1366" s="1" t="s">
        <v>557</v>
      </c>
      <c r="S1366" s="1" t="s">
        <v>662</v>
      </c>
    </row>
    <row r="1367" spans="1:19" s="85" customFormat="1" x14ac:dyDescent="0.25">
      <c r="A1367" s="62">
        <v>41875.648611111108</v>
      </c>
      <c r="B1367" s="63" t="s">
        <v>2271</v>
      </c>
      <c r="C1367" s="64">
        <v>1546069</v>
      </c>
      <c r="D1367" s="64">
        <v>55561</v>
      </c>
      <c r="E1367" s="64" t="s">
        <v>689</v>
      </c>
      <c r="F1367" s="65">
        <v>39574</v>
      </c>
      <c r="G1367" s="64" t="s">
        <v>935</v>
      </c>
      <c r="H1367" s="66">
        <v>1220</v>
      </c>
      <c r="I1367" s="64" t="s">
        <v>592</v>
      </c>
      <c r="J1367" s="3">
        <f t="shared" si="42"/>
        <v>1098</v>
      </c>
      <c r="K1367" s="3">
        <f t="shared" si="43"/>
        <v>3485.7140939999999</v>
      </c>
      <c r="L1367" s="1">
        <v>3.1746029999999998</v>
      </c>
      <c r="M1367" s="1" t="s">
        <v>1085</v>
      </c>
      <c r="N1367" s="1" t="s">
        <v>1086</v>
      </c>
      <c r="O1367" s="1" t="s">
        <v>1087</v>
      </c>
      <c r="P1367" s="1">
        <v>0</v>
      </c>
      <c r="Q1367" s="1" t="s">
        <v>1088</v>
      </c>
      <c r="R1367" s="1" t="s">
        <v>557</v>
      </c>
      <c r="S1367" s="1" t="s">
        <v>662</v>
      </c>
    </row>
    <row r="1368" spans="1:19" s="85" customFormat="1" x14ac:dyDescent="0.25">
      <c r="A1368" s="62">
        <v>41875.662499999999</v>
      </c>
      <c r="B1368" s="63" t="s">
        <v>711</v>
      </c>
      <c r="C1368" s="64">
        <v>1544857</v>
      </c>
      <c r="D1368" s="64">
        <v>41325</v>
      </c>
      <c r="E1368" s="64" t="s">
        <v>689</v>
      </c>
      <c r="F1368" s="65">
        <v>35370</v>
      </c>
      <c r="G1368" s="64" t="s">
        <v>690</v>
      </c>
      <c r="H1368" s="66">
        <v>670</v>
      </c>
      <c r="I1368" s="64" t="s">
        <v>591</v>
      </c>
      <c r="J1368" s="3">
        <f t="shared" si="42"/>
        <v>603</v>
      </c>
      <c r="K1368" s="3">
        <f t="shared" si="43"/>
        <v>1406.413683</v>
      </c>
      <c r="L1368" s="1">
        <v>2.3323610000000001</v>
      </c>
      <c r="M1368" s="1" t="s">
        <v>1085</v>
      </c>
      <c r="N1368" s="1" t="s">
        <v>1086</v>
      </c>
      <c r="O1368" s="1" t="s">
        <v>1087</v>
      </c>
      <c r="P1368" s="1" t="s">
        <v>1084</v>
      </c>
      <c r="Q1368" s="1">
        <v>0</v>
      </c>
      <c r="R1368" s="1" t="s">
        <v>557</v>
      </c>
      <c r="S1368" s="1" t="s">
        <v>662</v>
      </c>
    </row>
    <row r="1369" spans="1:19" s="85" customFormat="1" x14ac:dyDescent="0.25">
      <c r="A1369" s="62">
        <v>41875.679166666669</v>
      </c>
      <c r="B1369" s="63" t="s">
        <v>2274</v>
      </c>
      <c r="C1369" s="64">
        <v>1546514</v>
      </c>
      <c r="D1369" s="64">
        <v>41325</v>
      </c>
      <c r="E1369" s="64" t="s">
        <v>689</v>
      </c>
      <c r="F1369" s="65">
        <v>35370</v>
      </c>
      <c r="G1369" s="64" t="s">
        <v>690</v>
      </c>
      <c r="H1369" s="66">
        <v>1094</v>
      </c>
      <c r="I1369" s="64" t="s">
        <v>591</v>
      </c>
      <c r="J1369" s="3">
        <f t="shared" si="42"/>
        <v>984.6</v>
      </c>
      <c r="K1369" s="3">
        <f t="shared" si="43"/>
        <v>2296.4426406000002</v>
      </c>
      <c r="L1369" s="1">
        <v>2.3323610000000001</v>
      </c>
      <c r="M1369" s="1" t="s">
        <v>1085</v>
      </c>
      <c r="N1369" s="1" t="s">
        <v>1086</v>
      </c>
      <c r="O1369" s="1" t="s">
        <v>1087</v>
      </c>
      <c r="P1369" s="1" t="s">
        <v>1084</v>
      </c>
      <c r="Q1369" s="1">
        <v>0</v>
      </c>
      <c r="R1369" s="1" t="s">
        <v>557</v>
      </c>
      <c r="S1369" s="1" t="s">
        <v>662</v>
      </c>
    </row>
    <row r="1370" spans="1:19" s="85" customFormat="1" x14ac:dyDescent="0.25">
      <c r="A1370" s="62">
        <v>41875.720833333333</v>
      </c>
      <c r="B1370" s="63" t="s">
        <v>702</v>
      </c>
      <c r="C1370" s="64">
        <v>1017347</v>
      </c>
      <c r="D1370" s="64">
        <v>51064</v>
      </c>
      <c r="E1370" s="64" t="s">
        <v>689</v>
      </c>
      <c r="F1370" s="65">
        <v>28113</v>
      </c>
      <c r="G1370" s="64" t="s">
        <v>690</v>
      </c>
      <c r="H1370" s="66">
        <v>450</v>
      </c>
      <c r="I1370" s="64" t="s">
        <v>592</v>
      </c>
      <c r="J1370" s="3">
        <f t="shared" si="42"/>
        <v>405</v>
      </c>
      <c r="K1370" s="3">
        <f t="shared" si="43"/>
        <v>1198.2248999999999</v>
      </c>
      <c r="L1370" s="1">
        <v>2.95858</v>
      </c>
      <c r="M1370" s="1" t="s">
        <v>10</v>
      </c>
      <c r="N1370" s="1" t="s">
        <v>1086</v>
      </c>
      <c r="O1370" s="1" t="s">
        <v>1090</v>
      </c>
      <c r="P1370" s="1">
        <v>0</v>
      </c>
      <c r="Q1370" s="1" t="s">
        <v>1088</v>
      </c>
      <c r="R1370" s="1" t="s">
        <v>561</v>
      </c>
      <c r="S1370" s="1" t="s">
        <v>1092</v>
      </c>
    </row>
    <row r="1371" spans="1:19" s="85" customFormat="1" x14ac:dyDescent="0.25">
      <c r="A1371" s="62">
        <v>41875.722222222219</v>
      </c>
      <c r="B1371" s="63" t="s">
        <v>714</v>
      </c>
      <c r="C1371" s="64">
        <v>1017395</v>
      </c>
      <c r="D1371" s="64">
        <v>54336</v>
      </c>
      <c r="E1371" s="64" t="s">
        <v>689</v>
      </c>
      <c r="F1371" s="65">
        <v>36507</v>
      </c>
      <c r="G1371" s="64" t="s">
        <v>908</v>
      </c>
      <c r="H1371" s="66">
        <v>478</v>
      </c>
      <c r="I1371" s="64" t="s">
        <v>593</v>
      </c>
      <c r="J1371" s="3">
        <f t="shared" si="42"/>
        <v>430.2</v>
      </c>
      <c r="K1371" s="3">
        <f t="shared" si="43"/>
        <v>2414.1412944000003</v>
      </c>
      <c r="L1371" s="1">
        <v>5.6116720000000004</v>
      </c>
      <c r="M1371" s="1" t="s">
        <v>1091</v>
      </c>
      <c r="N1371" s="1" t="s">
        <v>1086</v>
      </c>
      <c r="O1371" s="1" t="s">
        <v>1090</v>
      </c>
      <c r="P1371" s="1" t="s">
        <v>1084</v>
      </c>
      <c r="Q1371" s="1">
        <v>0</v>
      </c>
      <c r="R1371" s="1" t="s">
        <v>562</v>
      </c>
      <c r="S1371" s="1" t="s">
        <v>1092</v>
      </c>
    </row>
    <row r="1372" spans="1:19" s="85" customFormat="1" x14ac:dyDescent="0.25">
      <c r="A1372" s="62">
        <v>41875.722222222219</v>
      </c>
      <c r="B1372" s="63" t="s">
        <v>2279</v>
      </c>
      <c r="C1372" s="64">
        <v>1547090</v>
      </c>
      <c r="D1372" s="64">
        <v>42767</v>
      </c>
      <c r="E1372" s="64" t="s">
        <v>689</v>
      </c>
      <c r="F1372" s="65">
        <v>19534</v>
      </c>
      <c r="G1372" s="64" t="s">
        <v>2414</v>
      </c>
      <c r="H1372" s="66">
        <v>253</v>
      </c>
      <c r="I1372" s="64" t="s">
        <v>597</v>
      </c>
      <c r="J1372" s="3">
        <f t="shared" si="42"/>
        <v>227.70000000000002</v>
      </c>
      <c r="K1372" s="3">
        <f t="shared" si="43"/>
        <v>516.32659980000005</v>
      </c>
      <c r="L1372" s="1">
        <v>2.2675740000000002</v>
      </c>
      <c r="M1372" s="1" t="s">
        <v>1085</v>
      </c>
      <c r="N1372" s="1" t="s">
        <v>1086</v>
      </c>
      <c r="O1372" s="1" t="s">
        <v>1087</v>
      </c>
      <c r="P1372" s="1">
        <v>0</v>
      </c>
      <c r="Q1372" s="1" t="s">
        <v>1088</v>
      </c>
      <c r="R1372" s="1" t="s">
        <v>557</v>
      </c>
      <c r="S1372" s="1" t="s">
        <v>662</v>
      </c>
    </row>
    <row r="1373" spans="1:19" s="85" customFormat="1" x14ac:dyDescent="0.25">
      <c r="A1373" s="62">
        <v>41875.737500000003</v>
      </c>
      <c r="B1373" s="63" t="s">
        <v>776</v>
      </c>
      <c r="C1373" s="64">
        <v>1546732</v>
      </c>
      <c r="D1373" s="64" t="s">
        <v>19</v>
      </c>
      <c r="E1373" s="64" t="s">
        <v>689</v>
      </c>
      <c r="F1373" s="65">
        <v>36750</v>
      </c>
      <c r="G1373" s="64" t="s">
        <v>892</v>
      </c>
      <c r="H1373" s="66">
        <v>545</v>
      </c>
      <c r="I1373" s="64" t="s">
        <v>591</v>
      </c>
      <c r="J1373" s="3">
        <f t="shared" si="42"/>
        <v>490.5</v>
      </c>
      <c r="K1373" s="3">
        <f t="shared" si="43"/>
        <v>1492.242264</v>
      </c>
      <c r="L1373" s="1">
        <v>3.0422880000000001</v>
      </c>
      <c r="M1373" s="1" t="s">
        <v>10</v>
      </c>
      <c r="N1373" s="1" t="s">
        <v>1086</v>
      </c>
      <c r="O1373" s="1" t="s">
        <v>1090</v>
      </c>
      <c r="P1373" s="1">
        <v>0</v>
      </c>
      <c r="Q1373" s="1" t="s">
        <v>1088</v>
      </c>
      <c r="R1373" s="1" t="s">
        <v>563</v>
      </c>
      <c r="S1373" s="1" t="s">
        <v>2</v>
      </c>
    </row>
    <row r="1374" spans="1:19" s="85" customFormat="1" x14ac:dyDescent="0.25">
      <c r="A1374" s="62">
        <v>41875.740277777775</v>
      </c>
      <c r="B1374" s="63" t="s">
        <v>719</v>
      </c>
      <c r="C1374" s="64">
        <v>1546527</v>
      </c>
      <c r="D1374" s="64">
        <v>54116</v>
      </c>
      <c r="E1374" s="64" t="s">
        <v>689</v>
      </c>
      <c r="F1374" s="65">
        <v>31591</v>
      </c>
      <c r="G1374" s="64" t="s">
        <v>894</v>
      </c>
      <c r="H1374" s="66">
        <v>971</v>
      </c>
      <c r="I1374" s="64" t="s">
        <v>592</v>
      </c>
      <c r="J1374" s="3">
        <f t="shared" si="42"/>
        <v>873.9</v>
      </c>
      <c r="K1374" s="3">
        <f t="shared" si="43"/>
        <v>2377.9588031999997</v>
      </c>
      <c r="L1374" s="1">
        <v>2.721088</v>
      </c>
      <c r="M1374" s="1" t="s">
        <v>1085</v>
      </c>
      <c r="N1374" s="1" t="s">
        <v>1086</v>
      </c>
      <c r="O1374" s="1" t="s">
        <v>1087</v>
      </c>
      <c r="P1374" s="1" t="s">
        <v>1084</v>
      </c>
      <c r="Q1374" s="1">
        <v>0</v>
      </c>
      <c r="R1374" s="1" t="s">
        <v>566</v>
      </c>
      <c r="S1374" s="1" t="s">
        <v>4</v>
      </c>
    </row>
    <row r="1375" spans="1:19" s="85" customFormat="1" x14ac:dyDescent="0.25">
      <c r="A1375" s="62">
        <v>41875.760416666664</v>
      </c>
      <c r="B1375" s="63" t="s">
        <v>2266</v>
      </c>
      <c r="C1375" s="64">
        <v>1017373</v>
      </c>
      <c r="D1375" s="64">
        <v>53698</v>
      </c>
      <c r="E1375" s="64" t="s">
        <v>689</v>
      </c>
      <c r="F1375" s="65">
        <v>28823</v>
      </c>
      <c r="G1375" s="64" t="s">
        <v>774</v>
      </c>
      <c r="H1375" s="66">
        <v>377</v>
      </c>
      <c r="I1375" s="64" t="s">
        <v>595</v>
      </c>
      <c r="J1375" s="3">
        <f t="shared" si="42"/>
        <v>339.3</v>
      </c>
      <c r="K1375" s="3">
        <f t="shared" si="43"/>
        <v>1116.1185281999999</v>
      </c>
      <c r="L1375" s="1">
        <v>3.2894739999999998</v>
      </c>
      <c r="M1375" s="1" t="s">
        <v>1085</v>
      </c>
      <c r="N1375" s="1" t="s">
        <v>1086</v>
      </c>
      <c r="O1375" s="1" t="s">
        <v>1087</v>
      </c>
      <c r="P1375" s="1" t="s">
        <v>1084</v>
      </c>
      <c r="Q1375" s="1">
        <v>0</v>
      </c>
      <c r="R1375" s="1" t="s">
        <v>561</v>
      </c>
      <c r="S1375" s="1" t="s">
        <v>1092</v>
      </c>
    </row>
    <row r="1376" spans="1:19" s="85" customFormat="1" x14ac:dyDescent="0.25">
      <c r="A1376" s="62">
        <v>41875.763888888891</v>
      </c>
      <c r="B1376" s="63" t="s">
        <v>740</v>
      </c>
      <c r="C1376" s="64">
        <v>1017403</v>
      </c>
      <c r="D1376" s="64">
        <v>54856</v>
      </c>
      <c r="E1376" s="64" t="s">
        <v>689</v>
      </c>
      <c r="F1376" s="65">
        <v>38190</v>
      </c>
      <c r="G1376" s="64" t="s">
        <v>2404</v>
      </c>
      <c r="H1376" s="66">
        <v>535</v>
      </c>
      <c r="I1376" s="64" t="s">
        <v>591</v>
      </c>
      <c r="J1376" s="3">
        <f t="shared" si="42"/>
        <v>481.5</v>
      </c>
      <c r="K1376" s="3">
        <f t="shared" si="43"/>
        <v>1951.3678275000002</v>
      </c>
      <c r="L1376" s="1">
        <v>4.0526850000000003</v>
      </c>
      <c r="M1376" s="1" t="s">
        <v>1085</v>
      </c>
      <c r="N1376" s="1" t="s">
        <v>1089</v>
      </c>
      <c r="O1376" s="1" t="s">
        <v>1087</v>
      </c>
      <c r="P1376" s="1">
        <v>0</v>
      </c>
      <c r="Q1376" s="1" t="s">
        <v>1088</v>
      </c>
      <c r="R1376" s="1" t="s">
        <v>558</v>
      </c>
      <c r="S1376" s="1" t="s">
        <v>662</v>
      </c>
    </row>
    <row r="1377" spans="1:19" s="85" customFormat="1" x14ac:dyDescent="0.25">
      <c r="A1377" s="62">
        <v>41875.776388888888</v>
      </c>
      <c r="B1377" s="63" t="s">
        <v>2315</v>
      </c>
      <c r="C1377" s="64">
        <v>1546662</v>
      </c>
      <c r="D1377" s="64" t="s">
        <v>391</v>
      </c>
      <c r="E1377" s="64" t="s">
        <v>689</v>
      </c>
      <c r="F1377" s="65">
        <v>34208</v>
      </c>
      <c r="G1377" s="64" t="s">
        <v>830</v>
      </c>
      <c r="H1377" s="66">
        <v>1107</v>
      </c>
      <c r="I1377" s="64" t="s">
        <v>595</v>
      </c>
      <c r="J1377" s="3">
        <f t="shared" si="42"/>
        <v>996.30000000000007</v>
      </c>
      <c r="K1377" s="3">
        <f t="shared" si="43"/>
        <v>4177.358373600001</v>
      </c>
      <c r="L1377" s="1">
        <v>4.1928720000000004</v>
      </c>
      <c r="M1377" s="1" t="s">
        <v>10</v>
      </c>
      <c r="N1377" s="1" t="s">
        <v>1089</v>
      </c>
      <c r="O1377" s="1" t="s">
        <v>1090</v>
      </c>
      <c r="P1377" s="1" t="s">
        <v>1084</v>
      </c>
      <c r="Q1377" s="1">
        <v>0</v>
      </c>
      <c r="R1377" s="1" t="s">
        <v>561</v>
      </c>
      <c r="S1377" s="1" t="s">
        <v>1092</v>
      </c>
    </row>
    <row r="1378" spans="1:19" s="85" customFormat="1" x14ac:dyDescent="0.25">
      <c r="A1378" s="62">
        <v>41875.81527777778</v>
      </c>
      <c r="B1378" s="63" t="s">
        <v>734</v>
      </c>
      <c r="C1378" s="64">
        <v>1544895</v>
      </c>
      <c r="D1378" s="64" t="s">
        <v>391</v>
      </c>
      <c r="E1378" s="64" t="s">
        <v>689</v>
      </c>
      <c r="F1378" s="65">
        <v>34207</v>
      </c>
      <c r="G1378" s="64" t="s">
        <v>690</v>
      </c>
      <c r="H1378" s="66">
        <v>721</v>
      </c>
      <c r="I1378" s="64" t="s">
        <v>592</v>
      </c>
      <c r="J1378" s="3">
        <f t="shared" si="42"/>
        <v>648.9</v>
      </c>
      <c r="K1378" s="3">
        <f t="shared" si="43"/>
        <v>2720.7546408000003</v>
      </c>
      <c r="L1378" s="1">
        <v>4.1928720000000004</v>
      </c>
      <c r="M1378" s="1" t="s">
        <v>10</v>
      </c>
      <c r="N1378" s="1" t="s">
        <v>1089</v>
      </c>
      <c r="O1378" s="1" t="s">
        <v>1090</v>
      </c>
      <c r="P1378" s="1" t="s">
        <v>1084</v>
      </c>
      <c r="Q1378" s="1">
        <v>0</v>
      </c>
      <c r="R1378" s="1" t="s">
        <v>561</v>
      </c>
      <c r="S1378" s="1" t="s">
        <v>1092</v>
      </c>
    </row>
    <row r="1379" spans="1:19" s="85" customFormat="1" x14ac:dyDescent="0.25">
      <c r="A1379" s="62">
        <v>41875.834027777775</v>
      </c>
      <c r="B1379" s="63" t="s">
        <v>2252</v>
      </c>
      <c r="C1379" s="64">
        <v>1546735</v>
      </c>
      <c r="D1379" s="64">
        <v>55130</v>
      </c>
      <c r="E1379" s="64" t="s">
        <v>689</v>
      </c>
      <c r="F1379" s="65">
        <v>37168</v>
      </c>
      <c r="G1379" s="64" t="s">
        <v>935</v>
      </c>
      <c r="H1379" s="66">
        <v>169</v>
      </c>
      <c r="I1379" s="64" t="s">
        <v>619</v>
      </c>
      <c r="J1379" s="3">
        <f t="shared" si="42"/>
        <v>152.1</v>
      </c>
      <c r="K1379" s="3">
        <f t="shared" si="43"/>
        <v>577.22953859999996</v>
      </c>
      <c r="L1379" s="1">
        <v>3.7950659999999998</v>
      </c>
      <c r="M1379" s="1" t="s">
        <v>1085</v>
      </c>
      <c r="N1379" s="1" t="s">
        <v>1086</v>
      </c>
      <c r="O1379" s="1" t="s">
        <v>1087</v>
      </c>
      <c r="P1379" s="1">
        <v>0</v>
      </c>
      <c r="Q1379" s="1" t="s">
        <v>1088</v>
      </c>
      <c r="R1379" s="1" t="s">
        <v>563</v>
      </c>
      <c r="S1379" s="1" t="s">
        <v>2</v>
      </c>
    </row>
    <row r="1380" spans="1:19" s="85" customFormat="1" x14ac:dyDescent="0.25">
      <c r="A1380" s="62">
        <v>41875.861111111109</v>
      </c>
      <c r="B1380" s="63" t="s">
        <v>2262</v>
      </c>
      <c r="C1380" s="64">
        <v>1544711</v>
      </c>
      <c r="D1380" s="64">
        <v>55183</v>
      </c>
      <c r="E1380" s="64" t="s">
        <v>689</v>
      </c>
      <c r="F1380" s="65">
        <v>38460</v>
      </c>
      <c r="G1380" s="64" t="s">
        <v>699</v>
      </c>
      <c r="H1380" s="66">
        <v>202</v>
      </c>
      <c r="I1380" s="64" t="s">
        <v>595</v>
      </c>
      <c r="J1380" s="3">
        <f t="shared" si="42"/>
        <v>181.8</v>
      </c>
      <c r="K1380" s="3">
        <f t="shared" si="43"/>
        <v>728.51132340000004</v>
      </c>
      <c r="L1380" s="1">
        <v>4.0072130000000001</v>
      </c>
      <c r="M1380" s="1" t="s">
        <v>1085</v>
      </c>
      <c r="N1380" s="1" t="s">
        <v>1089</v>
      </c>
      <c r="O1380" s="1" t="s">
        <v>1087</v>
      </c>
      <c r="P1380" s="1" t="s">
        <v>1084</v>
      </c>
      <c r="Q1380" s="1">
        <v>0</v>
      </c>
      <c r="R1380" s="1" t="s">
        <v>563</v>
      </c>
      <c r="S1380" s="1" t="s">
        <v>2</v>
      </c>
    </row>
    <row r="1381" spans="1:19" s="85" customFormat="1" x14ac:dyDescent="0.25">
      <c r="A1381" s="62">
        <v>41875.870833333334</v>
      </c>
      <c r="B1381" s="63" t="s">
        <v>2279</v>
      </c>
      <c r="C1381" s="64">
        <v>1547089</v>
      </c>
      <c r="D1381" s="64">
        <v>42767</v>
      </c>
      <c r="E1381" s="64" t="s">
        <v>689</v>
      </c>
      <c r="F1381" s="65">
        <v>19534</v>
      </c>
      <c r="G1381" s="64" t="s">
        <v>2414</v>
      </c>
      <c r="H1381" s="66">
        <v>253</v>
      </c>
      <c r="I1381" s="64" t="s">
        <v>597</v>
      </c>
      <c r="J1381" s="3">
        <f t="shared" si="42"/>
        <v>227.70000000000002</v>
      </c>
      <c r="K1381" s="3">
        <f t="shared" si="43"/>
        <v>516.32659980000005</v>
      </c>
      <c r="L1381" s="1">
        <v>2.2675740000000002</v>
      </c>
      <c r="M1381" s="1" t="s">
        <v>1085</v>
      </c>
      <c r="N1381" s="1" t="s">
        <v>1086</v>
      </c>
      <c r="O1381" s="1" t="s">
        <v>1087</v>
      </c>
      <c r="P1381" s="1">
        <v>0</v>
      </c>
      <c r="Q1381" s="1" t="s">
        <v>1088</v>
      </c>
      <c r="R1381" s="1" t="s">
        <v>557</v>
      </c>
      <c r="S1381" s="1" t="s">
        <v>662</v>
      </c>
    </row>
    <row r="1382" spans="1:19" s="85" customFormat="1" x14ac:dyDescent="0.25">
      <c r="A1382" s="62">
        <v>41875.92291666667</v>
      </c>
      <c r="B1382" s="63" t="s">
        <v>715</v>
      </c>
      <c r="C1382" s="64">
        <v>1546339</v>
      </c>
      <c r="D1382" s="64">
        <v>55130</v>
      </c>
      <c r="E1382" s="64" t="s">
        <v>689</v>
      </c>
      <c r="F1382" s="65">
        <v>39160</v>
      </c>
      <c r="G1382" s="64" t="s">
        <v>2419</v>
      </c>
      <c r="H1382" s="66">
        <v>167</v>
      </c>
      <c r="I1382" s="64" t="s">
        <v>593</v>
      </c>
      <c r="J1382" s="3">
        <f t="shared" si="42"/>
        <v>150.30000000000001</v>
      </c>
      <c r="K1382" s="3">
        <f t="shared" si="43"/>
        <v>570.39841980000006</v>
      </c>
      <c r="L1382" s="1">
        <v>3.7950659999999998</v>
      </c>
      <c r="M1382" s="1" t="s">
        <v>1085</v>
      </c>
      <c r="N1382" s="1" t="s">
        <v>1086</v>
      </c>
      <c r="O1382" s="1" t="s">
        <v>1087</v>
      </c>
      <c r="P1382" s="1">
        <v>0</v>
      </c>
      <c r="Q1382" s="1" t="s">
        <v>1088</v>
      </c>
      <c r="R1382" s="1" t="s">
        <v>563</v>
      </c>
      <c r="S1382" s="1" t="s">
        <v>2</v>
      </c>
    </row>
    <row r="1383" spans="1:19" s="85" customFormat="1" x14ac:dyDescent="0.25">
      <c r="A1383" s="62">
        <v>41875.951388888891</v>
      </c>
      <c r="B1383" s="63" t="s">
        <v>731</v>
      </c>
      <c r="C1383" s="64">
        <v>1546381</v>
      </c>
      <c r="D1383" s="64">
        <v>53064</v>
      </c>
      <c r="E1383" s="64" t="s">
        <v>689</v>
      </c>
      <c r="F1383" s="65">
        <v>39494</v>
      </c>
      <c r="G1383" s="64" t="s">
        <v>2334</v>
      </c>
      <c r="H1383" s="66">
        <v>613</v>
      </c>
      <c r="I1383" s="64" t="s">
        <v>591</v>
      </c>
      <c r="J1383" s="3">
        <f t="shared" si="42"/>
        <v>551.70000000000005</v>
      </c>
      <c r="K1383" s="3">
        <f t="shared" si="43"/>
        <v>3043.8618597000004</v>
      </c>
      <c r="L1383" s="1">
        <v>5.5172410000000003</v>
      </c>
      <c r="M1383" s="1" t="s">
        <v>1085</v>
      </c>
      <c r="N1383" s="1" t="s">
        <v>1089</v>
      </c>
      <c r="O1383" s="1" t="s">
        <v>1087</v>
      </c>
      <c r="P1383" s="1">
        <v>0</v>
      </c>
      <c r="Q1383" s="1" t="s">
        <v>1088</v>
      </c>
      <c r="R1383" s="1" t="s">
        <v>561</v>
      </c>
      <c r="S1383" s="1" t="s">
        <v>1092</v>
      </c>
    </row>
    <row r="1384" spans="1:19" s="85" customFormat="1" x14ac:dyDescent="0.25">
      <c r="A1384" s="62">
        <v>41875.952777777777</v>
      </c>
      <c r="B1384" s="63" t="s">
        <v>748</v>
      </c>
      <c r="C1384" s="64">
        <v>1546808</v>
      </c>
      <c r="D1384" s="64" t="s">
        <v>2113</v>
      </c>
      <c r="E1384" s="64" t="s">
        <v>689</v>
      </c>
      <c r="F1384" s="65">
        <v>38608</v>
      </c>
      <c r="G1384" s="64" t="s">
        <v>989</v>
      </c>
      <c r="H1384" s="66">
        <v>345</v>
      </c>
      <c r="I1384" s="64" t="s">
        <v>590</v>
      </c>
      <c r="J1384" s="3">
        <f t="shared" si="42"/>
        <v>310.5</v>
      </c>
      <c r="K1384" s="3">
        <f t="shared" si="43"/>
        <v>1082.8246589999999</v>
      </c>
      <c r="L1384" s="1">
        <v>3.487358</v>
      </c>
      <c r="M1384" s="1" t="s">
        <v>1085</v>
      </c>
      <c r="N1384" s="1" t="s">
        <v>1086</v>
      </c>
      <c r="O1384" s="1" t="s">
        <v>1090</v>
      </c>
      <c r="P1384" s="1">
        <v>0</v>
      </c>
      <c r="Q1384" s="1" t="s">
        <v>1088</v>
      </c>
      <c r="R1384" s="1" t="s">
        <v>559</v>
      </c>
      <c r="S1384" s="1" t="s">
        <v>2</v>
      </c>
    </row>
    <row r="1385" spans="1:19" s="85" customFormat="1" x14ac:dyDescent="0.25">
      <c r="A1385" s="62">
        <v>41875.95416666667</v>
      </c>
      <c r="B1385" s="63" t="s">
        <v>709</v>
      </c>
      <c r="C1385" s="64">
        <v>1017344</v>
      </c>
      <c r="D1385" s="64">
        <v>52487</v>
      </c>
      <c r="E1385" s="64" t="s">
        <v>689</v>
      </c>
      <c r="F1385" s="65">
        <v>32193</v>
      </c>
      <c r="G1385" s="64" t="s">
        <v>690</v>
      </c>
      <c r="H1385" s="66">
        <v>395</v>
      </c>
      <c r="I1385" s="64" t="s">
        <v>592</v>
      </c>
      <c r="J1385" s="3">
        <f t="shared" si="42"/>
        <v>355.5</v>
      </c>
      <c r="K1385" s="3">
        <f t="shared" si="43"/>
        <v>1181.4555465000001</v>
      </c>
      <c r="L1385" s="1">
        <v>3.3233630000000001</v>
      </c>
      <c r="M1385" s="1" t="s">
        <v>1085</v>
      </c>
      <c r="N1385" s="1" t="s">
        <v>1089</v>
      </c>
      <c r="O1385" s="1" t="s">
        <v>1087</v>
      </c>
      <c r="P1385" s="1">
        <v>0</v>
      </c>
      <c r="Q1385" s="1" t="s">
        <v>1088</v>
      </c>
      <c r="R1385" s="1" t="s">
        <v>565</v>
      </c>
      <c r="S1385" s="1" t="s">
        <v>4</v>
      </c>
    </row>
    <row r="1386" spans="1:19" s="85" customFormat="1" x14ac:dyDescent="0.25">
      <c r="A1386" s="62">
        <v>41875.959027777775</v>
      </c>
      <c r="B1386" s="63" t="s">
        <v>2279</v>
      </c>
      <c r="C1386" s="64">
        <v>1546183</v>
      </c>
      <c r="D1386" s="64" t="s">
        <v>2399</v>
      </c>
      <c r="E1386" s="64" t="s">
        <v>689</v>
      </c>
      <c r="F1386" s="65">
        <v>33990</v>
      </c>
      <c r="G1386" s="64" t="s">
        <v>895</v>
      </c>
      <c r="H1386" s="66">
        <v>190</v>
      </c>
      <c r="I1386" s="64" t="s">
        <v>597</v>
      </c>
      <c r="J1386" s="3">
        <f t="shared" si="42"/>
        <v>171</v>
      </c>
      <c r="K1386" s="3">
        <f t="shared" si="43"/>
        <v>674.82243000000005</v>
      </c>
      <c r="L1386" s="1">
        <v>3.9463300000000001</v>
      </c>
      <c r="M1386" s="1" t="s">
        <v>1085</v>
      </c>
      <c r="N1386" s="1" t="s">
        <v>1086</v>
      </c>
      <c r="O1386" s="1" t="s">
        <v>1090</v>
      </c>
      <c r="P1386" s="1">
        <v>0</v>
      </c>
      <c r="Q1386" s="1" t="s">
        <v>1088</v>
      </c>
      <c r="R1386" s="1" t="s">
        <v>563</v>
      </c>
      <c r="S1386" s="1" t="s">
        <v>2</v>
      </c>
    </row>
    <row r="1387" spans="1:19" s="85" customFormat="1" x14ac:dyDescent="0.25">
      <c r="A1387" s="62">
        <v>41875.96597222222</v>
      </c>
      <c r="B1387" s="63" t="s">
        <v>2257</v>
      </c>
      <c r="C1387" s="64">
        <v>1017356</v>
      </c>
      <c r="D1387" s="64">
        <v>54336</v>
      </c>
      <c r="E1387" s="64" t="s">
        <v>689</v>
      </c>
      <c r="F1387" s="65">
        <v>36211</v>
      </c>
      <c r="G1387" s="64" t="s">
        <v>2302</v>
      </c>
      <c r="H1387" s="66">
        <v>153</v>
      </c>
      <c r="I1387" s="64" t="s">
        <v>593</v>
      </c>
      <c r="J1387" s="3">
        <f t="shared" si="42"/>
        <v>137.70000000000002</v>
      </c>
      <c r="K1387" s="3">
        <f t="shared" si="43"/>
        <v>772.72723440000016</v>
      </c>
      <c r="L1387" s="1">
        <v>5.6116720000000004</v>
      </c>
      <c r="M1387" s="1" t="s">
        <v>1091</v>
      </c>
      <c r="N1387" s="1" t="s">
        <v>1086</v>
      </c>
      <c r="O1387" s="1" t="s">
        <v>1090</v>
      </c>
      <c r="P1387" s="1" t="s">
        <v>1084</v>
      </c>
      <c r="Q1387" s="1">
        <v>0</v>
      </c>
      <c r="R1387" s="1" t="s">
        <v>562</v>
      </c>
      <c r="S1387" s="1" t="s">
        <v>1092</v>
      </c>
    </row>
    <row r="1388" spans="1:19" s="85" customFormat="1" x14ac:dyDescent="0.25">
      <c r="A1388" s="62">
        <v>41875.973611111112</v>
      </c>
      <c r="B1388" s="63" t="s">
        <v>2266</v>
      </c>
      <c r="C1388" s="64">
        <v>1544654</v>
      </c>
      <c r="D1388" s="64">
        <v>53698</v>
      </c>
      <c r="E1388" s="64" t="s">
        <v>689</v>
      </c>
      <c r="F1388" s="65">
        <v>28823</v>
      </c>
      <c r="G1388" s="64" t="s">
        <v>774</v>
      </c>
      <c r="H1388" s="66">
        <v>367</v>
      </c>
      <c r="I1388" s="64" t="s">
        <v>595</v>
      </c>
      <c r="J1388" s="3">
        <f t="shared" si="42"/>
        <v>330.3</v>
      </c>
      <c r="K1388" s="3">
        <f t="shared" si="43"/>
        <v>1086.5132621999999</v>
      </c>
      <c r="L1388" s="1">
        <v>3.2894739999999998</v>
      </c>
      <c r="M1388" s="1" t="s">
        <v>1085</v>
      </c>
      <c r="N1388" s="1" t="s">
        <v>1086</v>
      </c>
      <c r="O1388" s="1" t="s">
        <v>1087</v>
      </c>
      <c r="P1388" s="1" t="s">
        <v>1084</v>
      </c>
      <c r="Q1388" s="1">
        <v>0</v>
      </c>
      <c r="R1388" s="1" t="s">
        <v>561</v>
      </c>
      <c r="S1388" s="1" t="s">
        <v>1092</v>
      </c>
    </row>
    <row r="1389" spans="1:19" s="85" customFormat="1" x14ac:dyDescent="0.25">
      <c r="A1389" s="62">
        <v>41875.979861111111</v>
      </c>
      <c r="B1389" s="63" t="s">
        <v>725</v>
      </c>
      <c r="C1389" s="64">
        <v>1546059</v>
      </c>
      <c r="D1389" s="64">
        <v>41325</v>
      </c>
      <c r="E1389" s="64" t="s">
        <v>689</v>
      </c>
      <c r="F1389" s="65">
        <v>36969</v>
      </c>
      <c r="G1389" s="64" t="s">
        <v>690</v>
      </c>
      <c r="H1389" s="66">
        <v>972</v>
      </c>
      <c r="I1389" s="64" t="s">
        <v>591</v>
      </c>
      <c r="J1389" s="3">
        <f t="shared" si="42"/>
        <v>874.80000000000007</v>
      </c>
      <c r="K1389" s="3">
        <f t="shared" si="43"/>
        <v>2040.3494028000002</v>
      </c>
      <c r="L1389" s="1">
        <v>2.3323610000000001</v>
      </c>
      <c r="M1389" s="1" t="s">
        <v>1085</v>
      </c>
      <c r="N1389" s="1" t="s">
        <v>1086</v>
      </c>
      <c r="O1389" s="1" t="s">
        <v>1087</v>
      </c>
      <c r="P1389" s="1" t="s">
        <v>1084</v>
      </c>
      <c r="Q1389" s="1">
        <v>0</v>
      </c>
      <c r="R1389" s="1" t="s">
        <v>557</v>
      </c>
      <c r="S1389" s="1" t="s">
        <v>662</v>
      </c>
    </row>
    <row r="1390" spans="1:19" s="85" customFormat="1" x14ac:dyDescent="0.25">
      <c r="A1390" s="62">
        <v>41875.986111111109</v>
      </c>
      <c r="B1390" s="63" t="s">
        <v>2265</v>
      </c>
      <c r="C1390" s="64">
        <v>1547088</v>
      </c>
      <c r="D1390" s="64">
        <v>53808</v>
      </c>
      <c r="E1390" s="64" t="s">
        <v>689</v>
      </c>
      <c r="F1390" s="65">
        <v>30681</v>
      </c>
      <c r="G1390" s="64" t="s">
        <v>699</v>
      </c>
      <c r="H1390" s="66">
        <v>205</v>
      </c>
      <c r="I1390" s="64" t="s">
        <v>595</v>
      </c>
      <c r="J1390" s="3">
        <f t="shared" si="42"/>
        <v>184.5</v>
      </c>
      <c r="K1390" s="3">
        <f t="shared" si="43"/>
        <v>728.09788500000002</v>
      </c>
      <c r="L1390" s="1">
        <v>3.9463300000000001</v>
      </c>
      <c r="M1390" s="1" t="s">
        <v>1085</v>
      </c>
      <c r="N1390" s="1" t="s">
        <v>1086</v>
      </c>
      <c r="O1390" s="1" t="s">
        <v>1087</v>
      </c>
      <c r="P1390" s="1">
        <v>0</v>
      </c>
      <c r="Q1390" s="1" t="s">
        <v>1088</v>
      </c>
      <c r="R1390" s="1" t="s">
        <v>563</v>
      </c>
      <c r="S1390" s="1" t="s">
        <v>2</v>
      </c>
    </row>
    <row r="1391" spans="1:19" s="85" customFormat="1" x14ac:dyDescent="0.25">
      <c r="A1391" s="62">
        <v>41875.997916666667</v>
      </c>
      <c r="B1391" s="63" t="s">
        <v>2273</v>
      </c>
      <c r="C1391" s="64">
        <v>1544679</v>
      </c>
      <c r="D1391" s="64">
        <v>54512</v>
      </c>
      <c r="E1391" s="64" t="s">
        <v>689</v>
      </c>
      <c r="F1391" s="65">
        <v>36585</v>
      </c>
      <c r="G1391" s="64" t="s">
        <v>827</v>
      </c>
      <c r="H1391" s="66">
        <v>346</v>
      </c>
      <c r="I1391" s="64" t="s">
        <v>592</v>
      </c>
      <c r="J1391" s="3">
        <f t="shared" si="42"/>
        <v>311.40000000000003</v>
      </c>
      <c r="K1391" s="3">
        <f t="shared" si="43"/>
        <v>1153.3334256000001</v>
      </c>
      <c r="L1391" s="1">
        <v>3.7037040000000001</v>
      </c>
      <c r="M1391" s="1" t="s">
        <v>1085</v>
      </c>
      <c r="N1391" s="1" t="s">
        <v>1089</v>
      </c>
      <c r="O1391" s="1" t="s">
        <v>1087</v>
      </c>
      <c r="P1391" s="1" t="s">
        <v>1084</v>
      </c>
      <c r="Q1391" s="1">
        <v>0</v>
      </c>
      <c r="R1391" s="1" t="s">
        <v>559</v>
      </c>
      <c r="S1391" s="1" t="s">
        <v>2</v>
      </c>
    </row>
    <row r="1392" spans="1:19" s="85" customFormat="1" x14ac:dyDescent="0.25">
      <c r="A1392" s="62">
        <v>41875.998611111114</v>
      </c>
      <c r="B1392" s="63" t="s">
        <v>2258</v>
      </c>
      <c r="C1392" s="64">
        <v>1545413</v>
      </c>
      <c r="D1392" s="64">
        <v>51489</v>
      </c>
      <c r="E1392" s="64" t="s">
        <v>689</v>
      </c>
      <c r="F1392" s="65">
        <v>14549</v>
      </c>
      <c r="G1392" s="64" t="s">
        <v>2301</v>
      </c>
      <c r="H1392" s="66">
        <v>509</v>
      </c>
      <c r="I1392" s="64" t="s">
        <v>592</v>
      </c>
      <c r="J1392" s="3">
        <f t="shared" si="42"/>
        <v>458.1</v>
      </c>
      <c r="K1392" s="3">
        <f t="shared" si="43"/>
        <v>1090.7141112000002</v>
      </c>
      <c r="L1392" s="1">
        <v>2.3809520000000002</v>
      </c>
      <c r="M1392" s="1" t="s">
        <v>1085</v>
      </c>
      <c r="N1392" s="1" t="s">
        <v>1089</v>
      </c>
      <c r="O1392" s="1" t="s">
        <v>1087</v>
      </c>
      <c r="P1392" s="1">
        <v>0</v>
      </c>
      <c r="Q1392" s="1" t="s">
        <v>1088</v>
      </c>
      <c r="R1392" s="1" t="s">
        <v>558</v>
      </c>
      <c r="S1392" s="1" t="s">
        <v>662</v>
      </c>
    </row>
    <row r="1393" spans="1:19" s="85" customFormat="1" x14ac:dyDescent="0.25">
      <c r="A1393" s="62">
        <v>41876.000694444447</v>
      </c>
      <c r="B1393" s="63" t="s">
        <v>714</v>
      </c>
      <c r="C1393" s="64">
        <v>1017236</v>
      </c>
      <c r="D1393" s="64">
        <v>54336</v>
      </c>
      <c r="E1393" s="64" t="s">
        <v>689</v>
      </c>
      <c r="F1393" s="65">
        <v>35937</v>
      </c>
      <c r="G1393" s="64" t="s">
        <v>2283</v>
      </c>
      <c r="H1393" s="66">
        <v>481</v>
      </c>
      <c r="I1393" s="64" t="s">
        <v>593</v>
      </c>
      <c r="J1393" s="3">
        <f t="shared" si="42"/>
        <v>432.90000000000003</v>
      </c>
      <c r="K1393" s="3">
        <f t="shared" si="43"/>
        <v>2429.2928088000003</v>
      </c>
      <c r="L1393" s="1">
        <v>5.6116720000000004</v>
      </c>
      <c r="M1393" s="1" t="s">
        <v>1091</v>
      </c>
      <c r="N1393" s="1" t="s">
        <v>1086</v>
      </c>
      <c r="O1393" s="1" t="s">
        <v>1090</v>
      </c>
      <c r="P1393" s="1" t="s">
        <v>1084</v>
      </c>
      <c r="Q1393" s="1">
        <v>0</v>
      </c>
      <c r="R1393" s="1" t="s">
        <v>562</v>
      </c>
      <c r="S1393" s="1" t="s">
        <v>1092</v>
      </c>
    </row>
    <row r="1394" spans="1:19" s="85" customFormat="1" x14ac:dyDescent="0.25">
      <c r="A1394" s="62">
        <v>41876.007638888892</v>
      </c>
      <c r="B1394" s="63" t="s">
        <v>711</v>
      </c>
      <c r="C1394" s="64">
        <v>1544858</v>
      </c>
      <c r="D1394" s="64">
        <v>41325</v>
      </c>
      <c r="E1394" s="64" t="s">
        <v>689</v>
      </c>
      <c r="F1394" s="65">
        <v>35370</v>
      </c>
      <c r="G1394" s="64" t="s">
        <v>690</v>
      </c>
      <c r="H1394" s="66">
        <v>670</v>
      </c>
      <c r="I1394" s="64" t="s">
        <v>591</v>
      </c>
      <c r="J1394" s="3">
        <f t="shared" si="42"/>
        <v>603</v>
      </c>
      <c r="K1394" s="3">
        <f t="shared" si="43"/>
        <v>1406.413683</v>
      </c>
      <c r="L1394" s="1">
        <v>2.3323610000000001</v>
      </c>
      <c r="M1394" s="1" t="s">
        <v>1085</v>
      </c>
      <c r="N1394" s="1" t="s">
        <v>1086</v>
      </c>
      <c r="O1394" s="1" t="s">
        <v>1087</v>
      </c>
      <c r="P1394" s="1" t="s">
        <v>1084</v>
      </c>
      <c r="Q1394" s="1">
        <v>0</v>
      </c>
      <c r="R1394" s="1" t="s">
        <v>557</v>
      </c>
      <c r="S1394" s="1" t="s">
        <v>662</v>
      </c>
    </row>
    <row r="1395" spans="1:19" s="85" customFormat="1" x14ac:dyDescent="0.25">
      <c r="A1395" s="62">
        <v>41876.009722222225</v>
      </c>
      <c r="B1395" s="63" t="s">
        <v>707</v>
      </c>
      <c r="C1395" s="64">
        <v>1543832</v>
      </c>
      <c r="D1395" s="64">
        <v>52487</v>
      </c>
      <c r="E1395" s="64" t="s">
        <v>689</v>
      </c>
      <c r="F1395" s="65">
        <v>39278</v>
      </c>
      <c r="G1395" s="64" t="s">
        <v>2380</v>
      </c>
      <c r="H1395" s="66">
        <v>325</v>
      </c>
      <c r="I1395" s="64" t="s">
        <v>596</v>
      </c>
      <c r="J1395" s="3">
        <f t="shared" si="42"/>
        <v>292.5</v>
      </c>
      <c r="K1395" s="3">
        <f t="shared" si="43"/>
        <v>972.08367750000002</v>
      </c>
      <c r="L1395" s="1">
        <v>3.3233630000000001</v>
      </c>
      <c r="M1395" s="1" t="s">
        <v>1085</v>
      </c>
      <c r="N1395" s="1" t="s">
        <v>1089</v>
      </c>
      <c r="O1395" s="1" t="s">
        <v>1087</v>
      </c>
      <c r="P1395" s="1">
        <v>0</v>
      </c>
      <c r="Q1395" s="1" t="s">
        <v>1088</v>
      </c>
      <c r="R1395" s="1" t="s">
        <v>565</v>
      </c>
      <c r="S1395" s="1" t="s">
        <v>4</v>
      </c>
    </row>
    <row r="1396" spans="1:19" s="85" customFormat="1" x14ac:dyDescent="0.25">
      <c r="A1396" s="62">
        <v>41876.019444444442</v>
      </c>
      <c r="B1396" s="63" t="s">
        <v>2261</v>
      </c>
      <c r="C1396" s="64">
        <v>1546865</v>
      </c>
      <c r="D1396" s="64">
        <v>52339</v>
      </c>
      <c r="E1396" s="64" t="s">
        <v>689</v>
      </c>
      <c r="F1396" s="65">
        <v>36446</v>
      </c>
      <c r="G1396" s="64" t="s">
        <v>827</v>
      </c>
      <c r="H1396" s="66">
        <v>457</v>
      </c>
      <c r="I1396" s="64" t="s">
        <v>592</v>
      </c>
      <c r="J1396" s="3">
        <f t="shared" si="42"/>
        <v>411.3</v>
      </c>
      <c r="K1396" s="3">
        <f t="shared" si="43"/>
        <v>1236.9925647</v>
      </c>
      <c r="L1396" s="1">
        <v>3.0075189999999998</v>
      </c>
      <c r="M1396" s="1" t="s">
        <v>1085</v>
      </c>
      <c r="N1396" s="1" t="s">
        <v>1089</v>
      </c>
      <c r="O1396" s="1" t="s">
        <v>1087</v>
      </c>
      <c r="P1396" s="1">
        <v>0</v>
      </c>
      <c r="Q1396" s="1" t="s">
        <v>1088</v>
      </c>
      <c r="R1396" s="1" t="s">
        <v>564</v>
      </c>
      <c r="S1396" s="1" t="s">
        <v>2</v>
      </c>
    </row>
    <row r="1397" spans="1:19" s="85" customFormat="1" x14ac:dyDescent="0.25">
      <c r="A1397" s="62">
        <v>41876.022916666669</v>
      </c>
      <c r="B1397" s="63" t="s">
        <v>2279</v>
      </c>
      <c r="C1397" s="64">
        <v>1546184</v>
      </c>
      <c r="D1397" s="64" t="s">
        <v>2399</v>
      </c>
      <c r="E1397" s="64" t="s">
        <v>689</v>
      </c>
      <c r="F1397" s="65">
        <v>33990</v>
      </c>
      <c r="G1397" s="64" t="s">
        <v>895</v>
      </c>
      <c r="H1397" s="66">
        <v>130</v>
      </c>
      <c r="I1397" s="64" t="s">
        <v>597</v>
      </c>
      <c r="J1397" s="3">
        <f t="shared" si="42"/>
        <v>117</v>
      </c>
      <c r="K1397" s="3">
        <f t="shared" si="43"/>
        <v>461.72061000000002</v>
      </c>
      <c r="L1397" s="1">
        <v>3.9463300000000001</v>
      </c>
      <c r="M1397" s="1" t="s">
        <v>1085</v>
      </c>
      <c r="N1397" s="1" t="s">
        <v>1086</v>
      </c>
      <c r="O1397" s="1" t="s">
        <v>1090</v>
      </c>
      <c r="P1397" s="1">
        <v>0</v>
      </c>
      <c r="Q1397" s="1" t="s">
        <v>1088</v>
      </c>
      <c r="R1397" s="1" t="s">
        <v>563</v>
      </c>
      <c r="S1397" s="1" t="s">
        <v>2</v>
      </c>
    </row>
    <row r="1398" spans="1:19" s="85" customFormat="1" x14ac:dyDescent="0.25">
      <c r="A1398" s="62">
        <v>41876.037499999999</v>
      </c>
      <c r="B1398" s="63" t="s">
        <v>2271</v>
      </c>
      <c r="C1398" s="64">
        <v>1544149</v>
      </c>
      <c r="D1398" s="64">
        <v>55561</v>
      </c>
      <c r="E1398" s="64" t="s">
        <v>689</v>
      </c>
      <c r="F1398" s="65">
        <v>39574</v>
      </c>
      <c r="G1398" s="64" t="s">
        <v>935</v>
      </c>
      <c r="H1398" s="66">
        <v>1223</v>
      </c>
      <c r="I1398" s="64" t="s">
        <v>592</v>
      </c>
      <c r="J1398" s="3">
        <f t="shared" si="42"/>
        <v>1100.7</v>
      </c>
      <c r="K1398" s="3">
        <f t="shared" si="43"/>
        <v>3494.2855221</v>
      </c>
      <c r="L1398" s="1">
        <v>3.1746029999999998</v>
      </c>
      <c r="M1398" s="1" t="s">
        <v>1085</v>
      </c>
      <c r="N1398" s="1" t="s">
        <v>1086</v>
      </c>
      <c r="O1398" s="1" t="s">
        <v>1087</v>
      </c>
      <c r="P1398" s="1">
        <v>0</v>
      </c>
      <c r="Q1398" s="1" t="s">
        <v>1088</v>
      </c>
      <c r="R1398" s="1" t="s">
        <v>557</v>
      </c>
      <c r="S1398" s="1" t="s">
        <v>662</v>
      </c>
    </row>
    <row r="1399" spans="1:19" s="85" customFormat="1" x14ac:dyDescent="0.25">
      <c r="A1399" s="62">
        <v>41876.09375</v>
      </c>
      <c r="B1399" s="63" t="s">
        <v>2279</v>
      </c>
      <c r="C1399" s="64">
        <v>1017411</v>
      </c>
      <c r="D1399" s="64" t="s">
        <v>2407</v>
      </c>
      <c r="E1399" s="64" t="s">
        <v>689</v>
      </c>
      <c r="F1399" s="65">
        <v>31511</v>
      </c>
      <c r="G1399" s="64" t="s">
        <v>965</v>
      </c>
      <c r="H1399" s="66">
        <v>226</v>
      </c>
      <c r="I1399" s="64" t="s">
        <v>590</v>
      </c>
      <c r="J1399" s="3">
        <f t="shared" si="42"/>
        <v>203.4</v>
      </c>
      <c r="K1399" s="3">
        <f t="shared" si="43"/>
        <v>802.68352200000004</v>
      </c>
      <c r="L1399" s="1">
        <v>3.9463300000000001</v>
      </c>
      <c r="M1399" s="1" t="s">
        <v>1085</v>
      </c>
      <c r="N1399" s="1" t="s">
        <v>1086</v>
      </c>
      <c r="O1399" s="1" t="s">
        <v>1090</v>
      </c>
      <c r="P1399" s="1">
        <v>0</v>
      </c>
      <c r="Q1399" s="1" t="s">
        <v>1088</v>
      </c>
      <c r="R1399" s="1" t="s">
        <v>563</v>
      </c>
      <c r="S1399" s="1" t="s">
        <v>2</v>
      </c>
    </row>
    <row r="1400" spans="1:19" s="85" customFormat="1" x14ac:dyDescent="0.25">
      <c r="A1400" s="62">
        <v>41876.106249999997</v>
      </c>
      <c r="B1400" s="63" t="s">
        <v>2274</v>
      </c>
      <c r="C1400" s="64">
        <v>1546515</v>
      </c>
      <c r="D1400" s="64">
        <v>41325</v>
      </c>
      <c r="E1400" s="64" t="s">
        <v>689</v>
      </c>
      <c r="F1400" s="65">
        <v>35370</v>
      </c>
      <c r="G1400" s="64" t="s">
        <v>690</v>
      </c>
      <c r="H1400" s="66">
        <v>1097</v>
      </c>
      <c r="I1400" s="64" t="s">
        <v>591</v>
      </c>
      <c r="J1400" s="3">
        <f t="shared" si="42"/>
        <v>987.30000000000007</v>
      </c>
      <c r="K1400" s="3">
        <f t="shared" si="43"/>
        <v>2302.7400153000003</v>
      </c>
      <c r="L1400" s="1">
        <v>2.3323610000000001</v>
      </c>
      <c r="M1400" s="1" t="s">
        <v>1085</v>
      </c>
      <c r="N1400" s="1" t="s">
        <v>1086</v>
      </c>
      <c r="O1400" s="1" t="s">
        <v>1087</v>
      </c>
      <c r="P1400" s="1" t="s">
        <v>1084</v>
      </c>
      <c r="Q1400" s="1">
        <v>0</v>
      </c>
      <c r="R1400" s="1" t="s">
        <v>557</v>
      </c>
      <c r="S1400" s="1" t="s">
        <v>662</v>
      </c>
    </row>
    <row r="1401" spans="1:19" s="85" customFormat="1" x14ac:dyDescent="0.25">
      <c r="A1401" s="62">
        <v>41876.129166666666</v>
      </c>
      <c r="B1401" s="63" t="s">
        <v>748</v>
      </c>
      <c r="C1401" s="64">
        <v>1546470</v>
      </c>
      <c r="D1401" s="64">
        <v>55157</v>
      </c>
      <c r="E1401" s="64" t="s">
        <v>689</v>
      </c>
      <c r="F1401" s="65">
        <v>36818</v>
      </c>
      <c r="G1401" s="64" t="s">
        <v>895</v>
      </c>
      <c r="H1401" s="66">
        <v>243</v>
      </c>
      <c r="I1401" s="64" t="s">
        <v>597</v>
      </c>
      <c r="J1401" s="3">
        <f t="shared" si="42"/>
        <v>218.70000000000002</v>
      </c>
      <c r="K1401" s="3">
        <f t="shared" si="43"/>
        <v>762.68519460000005</v>
      </c>
      <c r="L1401" s="1">
        <v>3.487358</v>
      </c>
      <c r="M1401" s="1" t="s">
        <v>1085</v>
      </c>
      <c r="N1401" s="1" t="s">
        <v>1086</v>
      </c>
      <c r="O1401" s="1" t="s">
        <v>1090</v>
      </c>
      <c r="P1401" s="1">
        <v>0</v>
      </c>
      <c r="Q1401" s="1" t="s">
        <v>1088</v>
      </c>
      <c r="R1401" s="1" t="s">
        <v>563</v>
      </c>
      <c r="S1401" s="1" t="s">
        <v>2</v>
      </c>
    </row>
    <row r="1402" spans="1:19" s="85" customFormat="1" x14ac:dyDescent="0.25">
      <c r="A1402" s="62">
        <v>41876.136111111111</v>
      </c>
      <c r="B1402" s="63" t="s">
        <v>2315</v>
      </c>
      <c r="C1402" s="64">
        <v>1017362</v>
      </c>
      <c r="D1402" s="64" t="s">
        <v>391</v>
      </c>
      <c r="E1402" s="64" t="s">
        <v>689</v>
      </c>
      <c r="F1402" s="65">
        <v>34208</v>
      </c>
      <c r="G1402" s="64" t="s">
        <v>830</v>
      </c>
      <c r="H1402" s="66">
        <v>1100</v>
      </c>
      <c r="I1402" s="64" t="s">
        <v>595</v>
      </c>
      <c r="J1402" s="3">
        <f t="shared" si="42"/>
        <v>990</v>
      </c>
      <c r="K1402" s="3">
        <f t="shared" si="43"/>
        <v>4150.9432800000004</v>
      </c>
      <c r="L1402" s="1">
        <v>4.1928720000000004</v>
      </c>
      <c r="M1402" s="1" t="s">
        <v>10</v>
      </c>
      <c r="N1402" s="1" t="s">
        <v>1089</v>
      </c>
      <c r="O1402" s="1" t="s">
        <v>1090</v>
      </c>
      <c r="P1402" s="1" t="s">
        <v>1084</v>
      </c>
      <c r="Q1402" s="1">
        <v>0</v>
      </c>
      <c r="R1402" s="1" t="s">
        <v>561</v>
      </c>
      <c r="S1402" s="1" t="s">
        <v>1092</v>
      </c>
    </row>
    <row r="1403" spans="1:19" s="85" customFormat="1" x14ac:dyDescent="0.25">
      <c r="A1403" s="62">
        <v>41876.150694444441</v>
      </c>
      <c r="B1403" s="63" t="s">
        <v>776</v>
      </c>
      <c r="C1403" s="64">
        <v>1017327</v>
      </c>
      <c r="D1403" s="64">
        <v>51356</v>
      </c>
      <c r="E1403" s="64" t="s">
        <v>689</v>
      </c>
      <c r="F1403" s="65">
        <v>23649</v>
      </c>
      <c r="G1403" s="64" t="s">
        <v>821</v>
      </c>
      <c r="H1403" s="66">
        <v>481</v>
      </c>
      <c r="I1403" s="64" t="s">
        <v>591</v>
      </c>
      <c r="J1403" s="3">
        <f t="shared" si="42"/>
        <v>432.90000000000003</v>
      </c>
      <c r="K1403" s="3">
        <f t="shared" si="43"/>
        <v>1745.5644881999999</v>
      </c>
      <c r="L1403" s="1">
        <v>4.0322579999999997</v>
      </c>
      <c r="M1403" s="1" t="s">
        <v>1085</v>
      </c>
      <c r="N1403" s="1" t="s">
        <v>1089</v>
      </c>
      <c r="O1403" s="1" t="s">
        <v>1087</v>
      </c>
      <c r="P1403" s="1">
        <v>0</v>
      </c>
      <c r="Q1403" s="1" t="s">
        <v>1088</v>
      </c>
      <c r="R1403" s="1" t="s">
        <v>561</v>
      </c>
      <c r="S1403" s="1" t="s">
        <v>1092</v>
      </c>
    </row>
    <row r="1404" spans="1:19" s="85" customFormat="1" x14ac:dyDescent="0.25">
      <c r="A1404" s="62">
        <v>41876.175000000003</v>
      </c>
      <c r="B1404" s="63" t="s">
        <v>727</v>
      </c>
      <c r="C1404" s="64">
        <v>1546938</v>
      </c>
      <c r="D1404" s="64">
        <v>55321</v>
      </c>
      <c r="E1404" s="64" t="s">
        <v>689</v>
      </c>
      <c r="F1404" s="65">
        <v>38908</v>
      </c>
      <c r="G1404" s="64" t="s">
        <v>2317</v>
      </c>
      <c r="H1404" s="66">
        <v>475</v>
      </c>
      <c r="I1404" s="64" t="s">
        <v>593</v>
      </c>
      <c r="J1404" s="3">
        <f t="shared" si="42"/>
        <v>427.5</v>
      </c>
      <c r="K1404" s="3">
        <f t="shared" si="43"/>
        <v>1687.056075</v>
      </c>
      <c r="L1404" s="1">
        <v>3.9463300000000001</v>
      </c>
      <c r="M1404" s="1" t="s">
        <v>1085</v>
      </c>
      <c r="N1404" s="1" t="s">
        <v>1086</v>
      </c>
      <c r="O1404" s="1" t="s">
        <v>1087</v>
      </c>
      <c r="P1404" s="1">
        <v>0</v>
      </c>
      <c r="Q1404" s="1" t="s">
        <v>1088</v>
      </c>
      <c r="R1404" s="1" t="s">
        <v>563</v>
      </c>
      <c r="S1404" s="1" t="s">
        <v>2</v>
      </c>
    </row>
    <row r="1405" spans="1:19" s="85" customFormat="1" x14ac:dyDescent="0.25">
      <c r="A1405" s="62">
        <v>41876.199999999997</v>
      </c>
      <c r="B1405" s="63" t="s">
        <v>702</v>
      </c>
      <c r="C1405" s="64">
        <v>1017380</v>
      </c>
      <c r="D1405" s="64">
        <v>53808</v>
      </c>
      <c r="E1405" s="64" t="s">
        <v>689</v>
      </c>
      <c r="F1405" s="65">
        <v>30686</v>
      </c>
      <c r="G1405" s="64" t="s">
        <v>690</v>
      </c>
      <c r="H1405" s="66">
        <v>286</v>
      </c>
      <c r="I1405" s="64" t="s">
        <v>592</v>
      </c>
      <c r="J1405" s="3">
        <f t="shared" si="42"/>
        <v>257.40000000000003</v>
      </c>
      <c r="K1405" s="3">
        <f t="shared" si="43"/>
        <v>1015.7853420000001</v>
      </c>
      <c r="L1405" s="1">
        <v>3.9463300000000001</v>
      </c>
      <c r="M1405" s="1" t="s">
        <v>1085</v>
      </c>
      <c r="N1405" s="1" t="s">
        <v>1086</v>
      </c>
      <c r="O1405" s="1" t="s">
        <v>1087</v>
      </c>
      <c r="P1405" s="1">
        <v>0</v>
      </c>
      <c r="Q1405" s="1" t="s">
        <v>1088</v>
      </c>
      <c r="R1405" s="1" t="s">
        <v>563</v>
      </c>
      <c r="S1405" s="1" t="s">
        <v>2</v>
      </c>
    </row>
    <row r="1406" spans="1:19" s="85" customFormat="1" x14ac:dyDescent="0.25">
      <c r="A1406" s="62">
        <v>41876.21597222222</v>
      </c>
      <c r="B1406" s="63" t="s">
        <v>2262</v>
      </c>
      <c r="C1406" s="64">
        <v>1547023</v>
      </c>
      <c r="D1406" s="64">
        <v>55183</v>
      </c>
      <c r="E1406" s="64" t="s">
        <v>689</v>
      </c>
      <c r="F1406" s="65">
        <v>38460</v>
      </c>
      <c r="G1406" s="64" t="s">
        <v>699</v>
      </c>
      <c r="H1406" s="66">
        <v>202</v>
      </c>
      <c r="I1406" s="64" t="s">
        <v>595</v>
      </c>
      <c r="J1406" s="3">
        <f t="shared" si="42"/>
        <v>181.8</v>
      </c>
      <c r="K1406" s="3">
        <f t="shared" si="43"/>
        <v>728.51132340000004</v>
      </c>
      <c r="L1406" s="1">
        <v>4.0072130000000001</v>
      </c>
      <c r="M1406" s="1" t="s">
        <v>1085</v>
      </c>
      <c r="N1406" s="1" t="s">
        <v>1089</v>
      </c>
      <c r="O1406" s="1" t="s">
        <v>1087</v>
      </c>
      <c r="P1406" s="1" t="s">
        <v>1084</v>
      </c>
      <c r="Q1406" s="1">
        <v>0</v>
      </c>
      <c r="R1406" s="1" t="s">
        <v>563</v>
      </c>
      <c r="S1406" s="1" t="s">
        <v>2</v>
      </c>
    </row>
    <row r="1407" spans="1:19" s="85" customFormat="1" x14ac:dyDescent="0.25">
      <c r="A1407" s="62">
        <v>41876.219444444447</v>
      </c>
      <c r="B1407" s="63" t="s">
        <v>2279</v>
      </c>
      <c r="C1407" s="64">
        <v>1547157</v>
      </c>
      <c r="D1407" s="64" t="s">
        <v>2399</v>
      </c>
      <c r="E1407" s="64" t="s">
        <v>689</v>
      </c>
      <c r="F1407" s="65">
        <v>33990</v>
      </c>
      <c r="G1407" s="64" t="s">
        <v>895</v>
      </c>
      <c r="H1407" s="66">
        <v>145</v>
      </c>
      <c r="I1407" s="64" t="s">
        <v>597</v>
      </c>
      <c r="J1407" s="3">
        <f t="shared" si="42"/>
        <v>130.5</v>
      </c>
      <c r="K1407" s="3">
        <f t="shared" si="43"/>
        <v>514.99606500000004</v>
      </c>
      <c r="L1407" s="1">
        <v>3.9463300000000001</v>
      </c>
      <c r="M1407" s="1" t="s">
        <v>1085</v>
      </c>
      <c r="N1407" s="1" t="s">
        <v>1086</v>
      </c>
      <c r="O1407" s="1" t="s">
        <v>1090</v>
      </c>
      <c r="P1407" s="1">
        <v>0</v>
      </c>
      <c r="Q1407" s="1" t="s">
        <v>1088</v>
      </c>
      <c r="R1407" s="1" t="s">
        <v>563</v>
      </c>
      <c r="S1407" s="1" t="s">
        <v>2</v>
      </c>
    </row>
    <row r="1408" spans="1:19" s="85" customFormat="1" x14ac:dyDescent="0.25">
      <c r="A1408" s="62">
        <v>41876.240277777775</v>
      </c>
      <c r="B1408" s="63" t="s">
        <v>748</v>
      </c>
      <c r="C1408" s="64">
        <v>1544823</v>
      </c>
      <c r="D1408" s="64">
        <v>45704</v>
      </c>
      <c r="E1408" s="64" t="s">
        <v>689</v>
      </c>
      <c r="F1408" s="65">
        <v>39402</v>
      </c>
      <c r="G1408" s="64" t="s">
        <v>895</v>
      </c>
      <c r="H1408" s="66">
        <v>340</v>
      </c>
      <c r="I1408" s="64" t="s">
        <v>597</v>
      </c>
      <c r="J1408" s="3">
        <f t="shared" si="42"/>
        <v>306</v>
      </c>
      <c r="K1408" s="3">
        <f t="shared" si="43"/>
        <v>1457.14293</v>
      </c>
      <c r="L1408" s="1">
        <v>4.7619049999999996</v>
      </c>
      <c r="M1408" s="1" t="s">
        <v>10</v>
      </c>
      <c r="N1408" s="1" t="s">
        <v>1086</v>
      </c>
      <c r="O1408" s="1" t="s">
        <v>1087</v>
      </c>
      <c r="P1408" s="1">
        <v>0</v>
      </c>
      <c r="Q1408" s="1" t="s">
        <v>1088</v>
      </c>
      <c r="R1408" s="1" t="s">
        <v>557</v>
      </c>
      <c r="S1408" s="1" t="s">
        <v>662</v>
      </c>
    </row>
    <row r="1409" spans="1:19" s="85" customFormat="1" x14ac:dyDescent="0.25">
      <c r="A1409" s="62">
        <v>41876.263888888891</v>
      </c>
      <c r="B1409" s="63" t="s">
        <v>714</v>
      </c>
      <c r="C1409" s="64">
        <v>1545122</v>
      </c>
      <c r="D1409" s="64">
        <v>54336</v>
      </c>
      <c r="E1409" s="64" t="s">
        <v>689</v>
      </c>
      <c r="F1409" s="65">
        <v>35937</v>
      </c>
      <c r="G1409" s="64" t="s">
        <v>2283</v>
      </c>
      <c r="H1409" s="66">
        <v>480</v>
      </c>
      <c r="I1409" s="64" t="s">
        <v>593</v>
      </c>
      <c r="J1409" s="3">
        <f t="shared" si="42"/>
        <v>432</v>
      </c>
      <c r="K1409" s="3">
        <f t="shared" si="43"/>
        <v>2424.2423040000003</v>
      </c>
      <c r="L1409" s="1">
        <v>5.6116720000000004</v>
      </c>
      <c r="M1409" s="1" t="s">
        <v>1091</v>
      </c>
      <c r="N1409" s="1" t="s">
        <v>1086</v>
      </c>
      <c r="O1409" s="1" t="s">
        <v>1090</v>
      </c>
      <c r="P1409" s="1" t="s">
        <v>1084</v>
      </c>
      <c r="Q1409" s="1">
        <v>0</v>
      </c>
      <c r="R1409" s="1" t="s">
        <v>562</v>
      </c>
      <c r="S1409" s="1" t="s">
        <v>1092</v>
      </c>
    </row>
    <row r="1410" spans="1:19" s="85" customFormat="1" x14ac:dyDescent="0.25">
      <c r="A1410" s="62">
        <v>41876.277083333334</v>
      </c>
      <c r="B1410" s="63" t="s">
        <v>691</v>
      </c>
      <c r="C1410" s="64">
        <v>1545279</v>
      </c>
      <c r="D1410" s="64">
        <v>52513</v>
      </c>
      <c r="E1410" s="64" t="s">
        <v>689</v>
      </c>
      <c r="F1410" s="65">
        <v>38781</v>
      </c>
      <c r="G1410" s="64" t="s">
        <v>2420</v>
      </c>
      <c r="H1410" s="66">
        <v>104</v>
      </c>
      <c r="I1410" s="64" t="s">
        <v>604</v>
      </c>
      <c r="J1410" s="3">
        <f t="shared" si="42"/>
        <v>93.600000000000009</v>
      </c>
      <c r="K1410" s="3">
        <f t="shared" si="43"/>
        <v>290.90908080000003</v>
      </c>
      <c r="L1410" s="1">
        <v>3.1080030000000001</v>
      </c>
      <c r="M1410" s="1" t="s">
        <v>10</v>
      </c>
      <c r="N1410" s="1" t="s">
        <v>1086</v>
      </c>
      <c r="O1410" s="1" t="s">
        <v>1090</v>
      </c>
      <c r="P1410" s="1" t="s">
        <v>1084</v>
      </c>
      <c r="Q1410" s="1">
        <v>0</v>
      </c>
      <c r="R1410" s="1" t="s">
        <v>561</v>
      </c>
      <c r="S1410" s="1" t="s">
        <v>1092</v>
      </c>
    </row>
    <row r="1411" spans="1:19" s="85" customFormat="1" x14ac:dyDescent="0.25">
      <c r="A1411" s="62">
        <v>41876.281944444447</v>
      </c>
      <c r="B1411" s="63" t="s">
        <v>2257</v>
      </c>
      <c r="C1411" s="64">
        <v>1546619</v>
      </c>
      <c r="D1411" s="64">
        <v>54336</v>
      </c>
      <c r="E1411" s="64" t="s">
        <v>689</v>
      </c>
      <c r="F1411" s="65">
        <v>36211</v>
      </c>
      <c r="G1411" s="64" t="s">
        <v>2302</v>
      </c>
      <c r="H1411" s="66">
        <v>160</v>
      </c>
      <c r="I1411" s="64" t="s">
        <v>593</v>
      </c>
      <c r="J1411" s="3">
        <f t="shared" ref="J1411:J1474" si="44">H1411*0.9</f>
        <v>144</v>
      </c>
      <c r="K1411" s="3">
        <f t="shared" ref="K1411:K1474" si="45">J1411*L1411</f>
        <v>808.08076800000003</v>
      </c>
      <c r="L1411" s="1">
        <v>5.6116720000000004</v>
      </c>
      <c r="M1411" s="1" t="s">
        <v>1091</v>
      </c>
      <c r="N1411" s="1" t="s">
        <v>1086</v>
      </c>
      <c r="O1411" s="1" t="s">
        <v>1090</v>
      </c>
      <c r="P1411" s="1" t="s">
        <v>1084</v>
      </c>
      <c r="Q1411" s="1">
        <v>0</v>
      </c>
      <c r="R1411" s="1" t="s">
        <v>562</v>
      </c>
      <c r="S1411" s="1" t="s">
        <v>1092</v>
      </c>
    </row>
    <row r="1412" spans="1:19" s="85" customFormat="1" x14ac:dyDescent="0.25">
      <c r="A1412" s="62">
        <v>41876.295138888891</v>
      </c>
      <c r="B1412" s="63" t="s">
        <v>740</v>
      </c>
      <c r="C1412" s="64">
        <v>1017246</v>
      </c>
      <c r="D1412" s="64">
        <v>55517</v>
      </c>
      <c r="E1412" s="64" t="s">
        <v>689</v>
      </c>
      <c r="F1412" s="65">
        <v>38715</v>
      </c>
      <c r="G1412" s="64" t="s">
        <v>2410</v>
      </c>
      <c r="H1412" s="66">
        <v>538</v>
      </c>
      <c r="I1412" s="64" t="s">
        <v>604</v>
      </c>
      <c r="J1412" s="3">
        <f t="shared" si="44"/>
        <v>484.2</v>
      </c>
      <c r="K1412" s="3">
        <f t="shared" si="45"/>
        <v>1962.3100770000001</v>
      </c>
      <c r="L1412" s="1">
        <v>4.0526850000000003</v>
      </c>
      <c r="M1412" s="1" t="s">
        <v>1085</v>
      </c>
      <c r="N1412" s="1" t="s">
        <v>1089</v>
      </c>
      <c r="O1412" s="1" t="s">
        <v>1087</v>
      </c>
      <c r="P1412" s="1">
        <v>0</v>
      </c>
      <c r="Q1412" s="1" t="s">
        <v>1088</v>
      </c>
      <c r="R1412" s="1" t="s">
        <v>557</v>
      </c>
      <c r="S1412" s="1" t="s">
        <v>662</v>
      </c>
    </row>
    <row r="1413" spans="1:19" s="85" customFormat="1" x14ac:dyDescent="0.25">
      <c r="A1413" s="62">
        <v>41876.301388888889</v>
      </c>
      <c r="B1413" s="63" t="s">
        <v>719</v>
      </c>
      <c r="C1413" s="64">
        <v>1546528</v>
      </c>
      <c r="D1413" s="64">
        <v>54116</v>
      </c>
      <c r="E1413" s="64" t="s">
        <v>689</v>
      </c>
      <c r="F1413" s="65">
        <v>31591</v>
      </c>
      <c r="G1413" s="64" t="s">
        <v>894</v>
      </c>
      <c r="H1413" s="66">
        <v>972</v>
      </c>
      <c r="I1413" s="64" t="s">
        <v>592</v>
      </c>
      <c r="J1413" s="3">
        <f t="shared" si="44"/>
        <v>874.80000000000007</v>
      </c>
      <c r="K1413" s="3">
        <f t="shared" si="45"/>
        <v>2380.4077824000001</v>
      </c>
      <c r="L1413" s="1">
        <v>2.721088</v>
      </c>
      <c r="M1413" s="1" t="s">
        <v>1085</v>
      </c>
      <c r="N1413" s="1" t="s">
        <v>1086</v>
      </c>
      <c r="O1413" s="1" t="s">
        <v>1087</v>
      </c>
      <c r="P1413" s="1" t="s">
        <v>1084</v>
      </c>
      <c r="Q1413" s="1">
        <v>0</v>
      </c>
      <c r="R1413" s="1" t="s">
        <v>566</v>
      </c>
      <c r="S1413" s="1" t="s">
        <v>4</v>
      </c>
    </row>
    <row r="1414" spans="1:19" s="85" customFormat="1" x14ac:dyDescent="0.25">
      <c r="A1414" s="62">
        <v>41876.308333333334</v>
      </c>
      <c r="B1414" s="63" t="s">
        <v>2252</v>
      </c>
      <c r="C1414" s="64">
        <v>1546912</v>
      </c>
      <c r="D1414" s="64">
        <v>52655</v>
      </c>
      <c r="E1414" s="64" t="s">
        <v>689</v>
      </c>
      <c r="F1414" s="65">
        <v>30075</v>
      </c>
      <c r="G1414" s="64" t="s">
        <v>690</v>
      </c>
      <c r="H1414" s="66">
        <v>225</v>
      </c>
      <c r="I1414" s="64" t="s">
        <v>592</v>
      </c>
      <c r="J1414" s="3">
        <f t="shared" si="44"/>
        <v>202.5</v>
      </c>
      <c r="K1414" s="3">
        <f t="shared" si="45"/>
        <v>709.0335</v>
      </c>
      <c r="L1414" s="1">
        <v>3.5013999999999998</v>
      </c>
      <c r="M1414" s="1" t="s">
        <v>1085</v>
      </c>
      <c r="N1414" s="1" t="s">
        <v>1089</v>
      </c>
      <c r="O1414" s="1" t="s">
        <v>1087</v>
      </c>
      <c r="P1414" s="1">
        <v>0</v>
      </c>
      <c r="Q1414" s="1" t="s">
        <v>1088</v>
      </c>
      <c r="R1414" s="1" t="s">
        <v>565</v>
      </c>
      <c r="S1414" s="1" t="s">
        <v>4</v>
      </c>
    </row>
    <row r="1415" spans="1:19" s="85" customFormat="1" x14ac:dyDescent="0.25">
      <c r="A1415" s="62">
        <v>41876.324999999997</v>
      </c>
      <c r="B1415" s="63" t="s">
        <v>748</v>
      </c>
      <c r="C1415" s="64">
        <v>1546835</v>
      </c>
      <c r="D1415" s="64" t="s">
        <v>2197</v>
      </c>
      <c r="E1415" s="64" t="s">
        <v>689</v>
      </c>
      <c r="F1415" s="65">
        <v>38566</v>
      </c>
      <c r="G1415" s="64" t="s">
        <v>895</v>
      </c>
      <c r="H1415" s="66">
        <v>405</v>
      </c>
      <c r="I1415" s="64" t="s">
        <v>590</v>
      </c>
      <c r="J1415" s="3">
        <f t="shared" si="44"/>
        <v>364.5</v>
      </c>
      <c r="K1415" s="3">
        <f t="shared" si="45"/>
        <v>1383.301557</v>
      </c>
      <c r="L1415" s="1">
        <v>3.7950659999999998</v>
      </c>
      <c r="M1415" s="1" t="s">
        <v>1085</v>
      </c>
      <c r="N1415" s="1" t="s">
        <v>1086</v>
      </c>
      <c r="O1415" s="1" t="s">
        <v>1087</v>
      </c>
      <c r="P1415" s="1">
        <v>0</v>
      </c>
      <c r="Q1415" s="1" t="s">
        <v>1088</v>
      </c>
      <c r="R1415" s="1" t="s">
        <v>559</v>
      </c>
      <c r="S1415" s="1" t="s">
        <v>2</v>
      </c>
    </row>
    <row r="1416" spans="1:19" s="85" customFormat="1" x14ac:dyDescent="0.25">
      <c r="A1416" s="62">
        <v>41876.381249999999</v>
      </c>
      <c r="B1416" s="63" t="s">
        <v>2279</v>
      </c>
      <c r="C1416" s="64">
        <v>1546478</v>
      </c>
      <c r="D1416" s="64">
        <v>55160</v>
      </c>
      <c r="E1416" s="64" t="s">
        <v>689</v>
      </c>
      <c r="F1416" s="65">
        <v>36759</v>
      </c>
      <c r="G1416" s="64" t="s">
        <v>895</v>
      </c>
      <c r="H1416" s="66">
        <v>198</v>
      </c>
      <c r="I1416" s="64" t="s">
        <v>597</v>
      </c>
      <c r="J1416" s="3">
        <f t="shared" si="44"/>
        <v>178.20000000000002</v>
      </c>
      <c r="K1416" s="3">
        <f t="shared" si="45"/>
        <v>542.13572160000012</v>
      </c>
      <c r="L1416" s="1">
        <v>3.0422880000000001</v>
      </c>
      <c r="M1416" s="1" t="s">
        <v>10</v>
      </c>
      <c r="N1416" s="1" t="s">
        <v>1086</v>
      </c>
      <c r="O1416" s="1" t="s">
        <v>1090</v>
      </c>
      <c r="P1416" s="1">
        <v>0</v>
      </c>
      <c r="Q1416" s="1" t="s">
        <v>1088</v>
      </c>
      <c r="R1416" s="1" t="s">
        <v>563</v>
      </c>
      <c r="S1416" s="1" t="s">
        <v>2</v>
      </c>
    </row>
    <row r="1417" spans="1:19" s="85" customFormat="1" x14ac:dyDescent="0.25">
      <c r="A1417" s="62">
        <v>41876.39166666667</v>
      </c>
      <c r="B1417" s="63" t="s">
        <v>709</v>
      </c>
      <c r="C1417" s="64">
        <v>1017346</v>
      </c>
      <c r="D1417" s="64">
        <v>52487</v>
      </c>
      <c r="E1417" s="64" t="s">
        <v>689</v>
      </c>
      <c r="F1417" s="65">
        <v>32193</v>
      </c>
      <c r="G1417" s="64" t="s">
        <v>690</v>
      </c>
      <c r="H1417" s="66">
        <v>341</v>
      </c>
      <c r="I1417" s="64" t="s">
        <v>592</v>
      </c>
      <c r="J1417" s="3">
        <f t="shared" si="44"/>
        <v>306.90000000000003</v>
      </c>
      <c r="K1417" s="3">
        <f t="shared" si="45"/>
        <v>1019.9401047000001</v>
      </c>
      <c r="L1417" s="1">
        <v>3.3233630000000001</v>
      </c>
      <c r="M1417" s="1" t="s">
        <v>1085</v>
      </c>
      <c r="N1417" s="1" t="s">
        <v>1089</v>
      </c>
      <c r="O1417" s="1" t="s">
        <v>1087</v>
      </c>
      <c r="P1417" s="1">
        <v>0</v>
      </c>
      <c r="Q1417" s="1" t="s">
        <v>1088</v>
      </c>
      <c r="R1417" s="1" t="s">
        <v>565</v>
      </c>
      <c r="S1417" s="1" t="s">
        <v>4</v>
      </c>
    </row>
    <row r="1418" spans="1:19" s="85" customFormat="1" x14ac:dyDescent="0.25">
      <c r="A1418" s="62">
        <v>41876.408333333333</v>
      </c>
      <c r="B1418" s="63" t="s">
        <v>725</v>
      </c>
      <c r="C1418" s="64">
        <v>1546058</v>
      </c>
      <c r="D1418" s="64">
        <v>41325</v>
      </c>
      <c r="E1418" s="64" t="s">
        <v>689</v>
      </c>
      <c r="F1418" s="65">
        <v>36969</v>
      </c>
      <c r="G1418" s="64" t="s">
        <v>690</v>
      </c>
      <c r="H1418" s="66">
        <v>969</v>
      </c>
      <c r="I1418" s="64" t="s">
        <v>591</v>
      </c>
      <c r="J1418" s="3">
        <f t="shared" si="44"/>
        <v>872.1</v>
      </c>
      <c r="K1418" s="3">
        <f t="shared" si="45"/>
        <v>2034.0520281000001</v>
      </c>
      <c r="L1418" s="1">
        <v>2.3323610000000001</v>
      </c>
      <c r="M1418" s="1" t="s">
        <v>1085</v>
      </c>
      <c r="N1418" s="1" t="s">
        <v>1086</v>
      </c>
      <c r="O1418" s="1" t="s">
        <v>1087</v>
      </c>
      <c r="P1418" s="1" t="s">
        <v>1084</v>
      </c>
      <c r="Q1418" s="1">
        <v>0</v>
      </c>
      <c r="R1418" s="1" t="s">
        <v>557</v>
      </c>
      <c r="S1418" s="1" t="s">
        <v>662</v>
      </c>
    </row>
    <row r="1419" spans="1:19" s="85" customFormat="1" x14ac:dyDescent="0.25">
      <c r="A1419" s="62">
        <v>41876.431250000001</v>
      </c>
      <c r="B1419" s="63" t="s">
        <v>734</v>
      </c>
      <c r="C1419" s="64">
        <v>1545149</v>
      </c>
      <c r="D1419" s="64">
        <v>51489</v>
      </c>
      <c r="E1419" s="64" t="s">
        <v>689</v>
      </c>
      <c r="F1419" s="65">
        <v>14549</v>
      </c>
      <c r="G1419" s="64" t="s">
        <v>2301</v>
      </c>
      <c r="H1419" s="66">
        <v>960</v>
      </c>
      <c r="I1419" s="64" t="s">
        <v>592</v>
      </c>
      <c r="J1419" s="3">
        <f t="shared" si="44"/>
        <v>864</v>
      </c>
      <c r="K1419" s="3">
        <f t="shared" si="45"/>
        <v>2057.1425280000003</v>
      </c>
      <c r="L1419" s="1">
        <v>2.3809520000000002</v>
      </c>
      <c r="M1419" s="1" t="s">
        <v>1085</v>
      </c>
      <c r="N1419" s="1" t="s">
        <v>1089</v>
      </c>
      <c r="O1419" s="1" t="s">
        <v>1087</v>
      </c>
      <c r="P1419" s="1">
        <v>0</v>
      </c>
      <c r="Q1419" s="1" t="s">
        <v>1088</v>
      </c>
      <c r="R1419" s="1" t="s">
        <v>558</v>
      </c>
      <c r="S1419" s="1" t="s">
        <v>662</v>
      </c>
    </row>
    <row r="1420" spans="1:19" s="85" customFormat="1" x14ac:dyDescent="0.25">
      <c r="A1420" s="62">
        <v>41876.431944444441</v>
      </c>
      <c r="B1420" s="63" t="s">
        <v>715</v>
      </c>
      <c r="C1420" s="64">
        <v>1017414</v>
      </c>
      <c r="D1420" s="64">
        <v>43876</v>
      </c>
      <c r="E1420" s="64" t="s">
        <v>689</v>
      </c>
      <c r="F1420" s="65">
        <v>39463</v>
      </c>
      <c r="G1420" s="64" t="s">
        <v>2336</v>
      </c>
      <c r="H1420" s="66">
        <v>130</v>
      </c>
      <c r="I1420" s="64" t="s">
        <v>593</v>
      </c>
      <c r="J1420" s="3">
        <f t="shared" si="44"/>
        <v>117</v>
      </c>
      <c r="K1420" s="3">
        <f t="shared" si="45"/>
        <v>506.49346800000001</v>
      </c>
      <c r="L1420" s="1">
        <v>4.3290040000000003</v>
      </c>
      <c r="M1420" s="1" t="s">
        <v>1085</v>
      </c>
      <c r="N1420" s="1" t="s">
        <v>1086</v>
      </c>
      <c r="O1420" s="1" t="s">
        <v>1087</v>
      </c>
      <c r="P1420" s="1">
        <v>0</v>
      </c>
      <c r="Q1420" s="1" t="s">
        <v>1088</v>
      </c>
      <c r="R1420" s="1" t="s">
        <v>558</v>
      </c>
      <c r="S1420" s="1" t="s">
        <v>662</v>
      </c>
    </row>
    <row r="1421" spans="1:19" s="85" customFormat="1" x14ac:dyDescent="0.25">
      <c r="A1421" s="62">
        <v>41876.45416666667</v>
      </c>
      <c r="B1421" s="63" t="s">
        <v>748</v>
      </c>
      <c r="C1421" s="64">
        <v>1017415</v>
      </c>
      <c r="D1421" s="64" t="s">
        <v>2421</v>
      </c>
      <c r="E1421" s="64" t="s">
        <v>689</v>
      </c>
      <c r="F1421" s="65">
        <v>38096</v>
      </c>
      <c r="G1421" s="64" t="s">
        <v>965</v>
      </c>
      <c r="H1421" s="66">
        <v>406</v>
      </c>
      <c r="I1421" s="64" t="s">
        <v>597</v>
      </c>
      <c r="J1421" s="3">
        <f t="shared" si="44"/>
        <v>365.40000000000003</v>
      </c>
      <c r="K1421" s="3">
        <f t="shared" si="45"/>
        <v>1491.4286982000001</v>
      </c>
      <c r="L1421" s="1">
        <v>4.0816330000000001</v>
      </c>
      <c r="M1421" s="1" t="s">
        <v>1085</v>
      </c>
      <c r="N1421" s="1" t="s">
        <v>1086</v>
      </c>
      <c r="O1421" s="1" t="s">
        <v>1090</v>
      </c>
      <c r="P1421" s="1">
        <v>0</v>
      </c>
      <c r="Q1421" s="1" t="s">
        <v>1088</v>
      </c>
      <c r="R1421" s="1" t="s">
        <v>561</v>
      </c>
      <c r="S1421" s="1" t="s">
        <v>1092</v>
      </c>
    </row>
    <row r="1422" spans="1:19" s="85" customFormat="1" x14ac:dyDescent="0.25">
      <c r="A1422" s="62">
        <v>41876.459722222222</v>
      </c>
      <c r="B1422" s="63" t="s">
        <v>2315</v>
      </c>
      <c r="C1422" s="64">
        <v>1544681</v>
      </c>
      <c r="D1422" s="64">
        <v>54512</v>
      </c>
      <c r="E1422" s="64" t="s">
        <v>689</v>
      </c>
      <c r="F1422" s="65">
        <v>36586</v>
      </c>
      <c r="G1422" s="64" t="s">
        <v>699</v>
      </c>
      <c r="H1422" s="66">
        <v>1153</v>
      </c>
      <c r="I1422" s="64" t="s">
        <v>595</v>
      </c>
      <c r="J1422" s="3">
        <f t="shared" si="44"/>
        <v>1037.7</v>
      </c>
      <c r="K1422" s="3">
        <f t="shared" si="45"/>
        <v>3843.3336408000005</v>
      </c>
      <c r="L1422" s="1">
        <v>3.7037040000000001</v>
      </c>
      <c r="M1422" s="1" t="s">
        <v>1085</v>
      </c>
      <c r="N1422" s="1" t="s">
        <v>1089</v>
      </c>
      <c r="O1422" s="1" t="s">
        <v>1087</v>
      </c>
      <c r="P1422" s="1" t="s">
        <v>1084</v>
      </c>
      <c r="Q1422" s="1">
        <v>0</v>
      </c>
      <c r="R1422" s="1" t="s">
        <v>559</v>
      </c>
      <c r="S1422" s="1" t="s">
        <v>2</v>
      </c>
    </row>
    <row r="1423" spans="1:19" s="85" customFormat="1" x14ac:dyDescent="0.25">
      <c r="A1423" s="62">
        <v>41876.474999999999</v>
      </c>
      <c r="B1423" s="63" t="s">
        <v>2265</v>
      </c>
      <c r="C1423" s="64">
        <v>1547087</v>
      </c>
      <c r="D1423" s="64">
        <v>53808</v>
      </c>
      <c r="E1423" s="64" t="s">
        <v>689</v>
      </c>
      <c r="F1423" s="65">
        <v>30681</v>
      </c>
      <c r="G1423" s="64" t="s">
        <v>699</v>
      </c>
      <c r="H1423" s="66">
        <v>207</v>
      </c>
      <c r="I1423" s="64" t="s">
        <v>595</v>
      </c>
      <c r="J1423" s="3">
        <f t="shared" si="44"/>
        <v>186.3</v>
      </c>
      <c r="K1423" s="3">
        <f t="shared" si="45"/>
        <v>735.20127900000011</v>
      </c>
      <c r="L1423" s="1">
        <v>3.9463300000000001</v>
      </c>
      <c r="M1423" s="1" t="s">
        <v>1085</v>
      </c>
      <c r="N1423" s="1" t="s">
        <v>1086</v>
      </c>
      <c r="O1423" s="1" t="s">
        <v>1087</v>
      </c>
      <c r="P1423" s="1">
        <v>0</v>
      </c>
      <c r="Q1423" s="1" t="s">
        <v>1088</v>
      </c>
      <c r="R1423" s="1" t="s">
        <v>563</v>
      </c>
      <c r="S1423" s="1" t="s">
        <v>2</v>
      </c>
    </row>
    <row r="1424" spans="1:19" s="85" customFormat="1" x14ac:dyDescent="0.25">
      <c r="A1424" s="62">
        <v>41876.503472222219</v>
      </c>
      <c r="B1424" s="63" t="s">
        <v>711</v>
      </c>
      <c r="C1424" s="64">
        <v>1544859</v>
      </c>
      <c r="D1424" s="64">
        <v>41325</v>
      </c>
      <c r="E1424" s="64" t="s">
        <v>689</v>
      </c>
      <c r="F1424" s="65">
        <v>35370</v>
      </c>
      <c r="G1424" s="64" t="s">
        <v>690</v>
      </c>
      <c r="H1424" s="66">
        <v>674</v>
      </c>
      <c r="I1424" s="64" t="s">
        <v>591</v>
      </c>
      <c r="J1424" s="3">
        <f t="shared" si="44"/>
        <v>606.6</v>
      </c>
      <c r="K1424" s="3">
        <f t="shared" si="45"/>
        <v>1414.8101826000002</v>
      </c>
      <c r="L1424" s="1">
        <v>2.3323610000000001</v>
      </c>
      <c r="M1424" s="1" t="s">
        <v>1085</v>
      </c>
      <c r="N1424" s="1" t="s">
        <v>1086</v>
      </c>
      <c r="O1424" s="1" t="s">
        <v>1087</v>
      </c>
      <c r="P1424" s="1" t="s">
        <v>1084</v>
      </c>
      <c r="Q1424" s="1">
        <v>0</v>
      </c>
      <c r="R1424" s="1" t="s">
        <v>557</v>
      </c>
      <c r="S1424" s="1" t="s">
        <v>662</v>
      </c>
    </row>
    <row r="1425" spans="1:19" s="85" customFormat="1" x14ac:dyDescent="0.25">
      <c r="A1425" s="62">
        <v>41876.505555555559</v>
      </c>
      <c r="B1425" s="63" t="s">
        <v>2262</v>
      </c>
      <c r="C1425" s="64">
        <v>1546935</v>
      </c>
      <c r="D1425" s="64">
        <v>55183</v>
      </c>
      <c r="E1425" s="64" t="s">
        <v>689</v>
      </c>
      <c r="F1425" s="65">
        <v>38460</v>
      </c>
      <c r="G1425" s="64" t="s">
        <v>699</v>
      </c>
      <c r="H1425" s="66">
        <v>200</v>
      </c>
      <c r="I1425" s="64" t="s">
        <v>595</v>
      </c>
      <c r="J1425" s="3">
        <f t="shared" si="44"/>
        <v>180</v>
      </c>
      <c r="K1425" s="3">
        <f t="shared" si="45"/>
        <v>721.29834000000005</v>
      </c>
      <c r="L1425" s="1">
        <v>4.0072130000000001</v>
      </c>
      <c r="M1425" s="1" t="s">
        <v>1085</v>
      </c>
      <c r="N1425" s="1" t="s">
        <v>1089</v>
      </c>
      <c r="O1425" s="1" t="s">
        <v>1087</v>
      </c>
      <c r="P1425" s="1" t="s">
        <v>1084</v>
      </c>
      <c r="Q1425" s="1">
        <v>0</v>
      </c>
      <c r="R1425" s="1" t="s">
        <v>563</v>
      </c>
      <c r="S1425" s="1" t="s">
        <v>2</v>
      </c>
    </row>
    <row r="1426" spans="1:19" s="85" customFormat="1" x14ac:dyDescent="0.25">
      <c r="A1426" s="62">
        <v>41876.513888888891</v>
      </c>
      <c r="B1426" s="63" t="s">
        <v>691</v>
      </c>
      <c r="C1426" s="64">
        <v>1546825</v>
      </c>
      <c r="D1426" s="64" t="s">
        <v>449</v>
      </c>
      <c r="E1426" s="64" t="s">
        <v>689</v>
      </c>
      <c r="F1426" s="65">
        <v>37496</v>
      </c>
      <c r="G1426" s="64" t="s">
        <v>965</v>
      </c>
      <c r="H1426" s="66">
        <v>76</v>
      </c>
      <c r="I1426" s="64" t="s">
        <v>590</v>
      </c>
      <c r="J1426" s="3">
        <f t="shared" si="44"/>
        <v>68.400000000000006</v>
      </c>
      <c r="K1426" s="3">
        <f t="shared" si="45"/>
        <v>259.58251440000004</v>
      </c>
      <c r="L1426" s="1">
        <v>3.7950659999999998</v>
      </c>
      <c r="M1426" s="1" t="s">
        <v>1085</v>
      </c>
      <c r="N1426" s="1" t="s">
        <v>1086</v>
      </c>
      <c r="O1426" s="1" t="s">
        <v>1087</v>
      </c>
      <c r="P1426" s="1">
        <v>0</v>
      </c>
      <c r="Q1426" s="1" t="s">
        <v>1088</v>
      </c>
      <c r="R1426" s="1" t="s">
        <v>563</v>
      </c>
      <c r="S1426" s="1" t="s">
        <v>2</v>
      </c>
    </row>
    <row r="1427" spans="1:19" s="85" customFormat="1" x14ac:dyDescent="0.25">
      <c r="A1427" s="62">
        <v>41876.522916666669</v>
      </c>
      <c r="B1427" s="63" t="s">
        <v>2258</v>
      </c>
      <c r="C1427" s="64">
        <v>1546265</v>
      </c>
      <c r="D1427" s="64">
        <v>51489</v>
      </c>
      <c r="E1427" s="64" t="s">
        <v>689</v>
      </c>
      <c r="F1427" s="65">
        <v>14549</v>
      </c>
      <c r="G1427" s="64" t="s">
        <v>2301</v>
      </c>
      <c r="H1427" s="66">
        <v>510</v>
      </c>
      <c r="I1427" s="64" t="s">
        <v>592</v>
      </c>
      <c r="J1427" s="3">
        <f t="shared" si="44"/>
        <v>459</v>
      </c>
      <c r="K1427" s="3">
        <f t="shared" si="45"/>
        <v>1092.8569680000001</v>
      </c>
      <c r="L1427" s="1">
        <v>2.3809520000000002</v>
      </c>
      <c r="M1427" s="1" t="s">
        <v>1085</v>
      </c>
      <c r="N1427" s="1" t="s">
        <v>1089</v>
      </c>
      <c r="O1427" s="1" t="s">
        <v>1087</v>
      </c>
      <c r="P1427" s="1">
        <v>0</v>
      </c>
      <c r="Q1427" s="1" t="s">
        <v>1088</v>
      </c>
      <c r="R1427" s="1" t="s">
        <v>558</v>
      </c>
      <c r="S1427" s="1" t="s">
        <v>662</v>
      </c>
    </row>
    <row r="1428" spans="1:19" s="85" customFormat="1" x14ac:dyDescent="0.25">
      <c r="A1428" s="62">
        <v>41876.525000000001</v>
      </c>
      <c r="B1428" s="63" t="s">
        <v>696</v>
      </c>
      <c r="C1428" s="64">
        <v>1543017</v>
      </c>
      <c r="D1428" s="64">
        <v>55292</v>
      </c>
      <c r="E1428" s="64" t="s">
        <v>689</v>
      </c>
      <c r="F1428" s="65">
        <v>39289</v>
      </c>
      <c r="G1428" s="64" t="s">
        <v>2422</v>
      </c>
      <c r="H1428" s="66">
        <v>189</v>
      </c>
      <c r="I1428" s="64" t="s">
        <v>591</v>
      </c>
      <c r="J1428" s="3">
        <f t="shared" si="44"/>
        <v>170.1</v>
      </c>
      <c r="K1428" s="3">
        <f t="shared" si="45"/>
        <v>671.27073299999995</v>
      </c>
      <c r="L1428" s="1">
        <v>3.9463300000000001</v>
      </c>
      <c r="M1428" s="1" t="s">
        <v>1085</v>
      </c>
      <c r="N1428" s="1" t="s">
        <v>1086</v>
      </c>
      <c r="O1428" s="1" t="s">
        <v>1090</v>
      </c>
      <c r="P1428" s="1">
        <v>0</v>
      </c>
      <c r="Q1428" s="1" t="s">
        <v>1088</v>
      </c>
      <c r="R1428" s="1" t="s">
        <v>559</v>
      </c>
      <c r="S1428" s="1" t="s">
        <v>2</v>
      </c>
    </row>
    <row r="1429" spans="1:19" s="85" customFormat="1" x14ac:dyDescent="0.25">
      <c r="A1429" s="62">
        <v>41876.52847222222</v>
      </c>
      <c r="B1429" s="63" t="s">
        <v>731</v>
      </c>
      <c r="C1429" s="64">
        <v>1546382</v>
      </c>
      <c r="D1429" s="64">
        <v>53064</v>
      </c>
      <c r="E1429" s="64" t="s">
        <v>689</v>
      </c>
      <c r="F1429" s="65">
        <v>38421</v>
      </c>
      <c r="G1429" s="64" t="s">
        <v>884</v>
      </c>
      <c r="H1429" s="66">
        <v>606</v>
      </c>
      <c r="I1429" s="64" t="s">
        <v>604</v>
      </c>
      <c r="J1429" s="3">
        <f t="shared" si="44"/>
        <v>545.4</v>
      </c>
      <c r="K1429" s="3">
        <f t="shared" si="45"/>
        <v>3009.1032414000001</v>
      </c>
      <c r="L1429" s="1">
        <v>5.5172410000000003</v>
      </c>
      <c r="M1429" s="1" t="s">
        <v>1085</v>
      </c>
      <c r="N1429" s="1" t="s">
        <v>1089</v>
      </c>
      <c r="O1429" s="1" t="s">
        <v>1087</v>
      </c>
      <c r="P1429" s="1">
        <v>0</v>
      </c>
      <c r="Q1429" s="1" t="s">
        <v>1088</v>
      </c>
      <c r="R1429" s="1" t="s">
        <v>561</v>
      </c>
      <c r="S1429" s="1" t="s">
        <v>1092</v>
      </c>
    </row>
    <row r="1430" spans="1:19" s="85" customFormat="1" x14ac:dyDescent="0.25">
      <c r="A1430" s="62">
        <v>41876.530555555553</v>
      </c>
      <c r="B1430" s="63" t="s">
        <v>748</v>
      </c>
      <c r="C1430" s="64">
        <v>1546805</v>
      </c>
      <c r="D1430" s="64" t="s">
        <v>2107</v>
      </c>
      <c r="E1430" s="64" t="s">
        <v>689</v>
      </c>
      <c r="F1430" s="65">
        <v>38605</v>
      </c>
      <c r="G1430" s="64" t="s">
        <v>965</v>
      </c>
      <c r="H1430" s="66">
        <v>303</v>
      </c>
      <c r="I1430" s="64" t="s">
        <v>590</v>
      </c>
      <c r="J1430" s="3">
        <f t="shared" si="44"/>
        <v>272.7</v>
      </c>
      <c r="K1430" s="3">
        <f t="shared" si="45"/>
        <v>951.0025265999999</v>
      </c>
      <c r="L1430" s="1">
        <v>3.487358</v>
      </c>
      <c r="M1430" s="1" t="s">
        <v>1085</v>
      </c>
      <c r="N1430" s="1" t="s">
        <v>1086</v>
      </c>
      <c r="O1430" s="1" t="s">
        <v>1090</v>
      </c>
      <c r="P1430" s="1">
        <v>0</v>
      </c>
      <c r="Q1430" s="1" t="s">
        <v>1088</v>
      </c>
      <c r="R1430" s="1" t="s">
        <v>559</v>
      </c>
      <c r="S1430" s="1" t="s">
        <v>2</v>
      </c>
    </row>
    <row r="1431" spans="1:19" s="85" customFormat="1" x14ac:dyDescent="0.25">
      <c r="A1431" s="62">
        <v>41876.534722222219</v>
      </c>
      <c r="B1431" s="63" t="s">
        <v>707</v>
      </c>
      <c r="C1431" s="64">
        <v>1017406</v>
      </c>
      <c r="D1431" s="64">
        <v>51584</v>
      </c>
      <c r="E1431" s="64" t="s">
        <v>689</v>
      </c>
      <c r="F1431" s="65">
        <v>39769</v>
      </c>
      <c r="G1431" s="64" t="s">
        <v>2423</v>
      </c>
      <c r="H1431" s="66">
        <v>405</v>
      </c>
      <c r="I1431" s="64" t="s">
        <v>673</v>
      </c>
      <c r="J1431" s="3">
        <f t="shared" si="44"/>
        <v>364.5</v>
      </c>
      <c r="K1431" s="3">
        <f t="shared" si="45"/>
        <v>1438.437285</v>
      </c>
      <c r="L1431" s="1">
        <v>3.9463300000000001</v>
      </c>
      <c r="M1431" s="1" t="s">
        <v>1085</v>
      </c>
      <c r="N1431" s="1" t="s">
        <v>1086</v>
      </c>
      <c r="O1431" s="1" t="s">
        <v>1087</v>
      </c>
      <c r="P1431" s="1">
        <v>0</v>
      </c>
      <c r="Q1431" s="1" t="s">
        <v>1088</v>
      </c>
      <c r="R1431" s="1" t="s">
        <v>563</v>
      </c>
      <c r="S1431" s="1" t="s">
        <v>2</v>
      </c>
    </row>
    <row r="1432" spans="1:19" s="85" customFormat="1" x14ac:dyDescent="0.25">
      <c r="A1432" s="62">
        <v>41876.544444444444</v>
      </c>
      <c r="B1432" s="63" t="s">
        <v>2279</v>
      </c>
      <c r="C1432" s="64">
        <v>1547201</v>
      </c>
      <c r="D1432" s="64">
        <v>55160</v>
      </c>
      <c r="E1432" s="64" t="s">
        <v>689</v>
      </c>
      <c r="F1432" s="65">
        <v>36759</v>
      </c>
      <c r="G1432" s="64" t="s">
        <v>895</v>
      </c>
      <c r="H1432" s="66">
        <v>197</v>
      </c>
      <c r="I1432" s="64" t="s">
        <v>597</v>
      </c>
      <c r="J1432" s="3">
        <f t="shared" si="44"/>
        <v>177.3</v>
      </c>
      <c r="K1432" s="3">
        <f t="shared" si="45"/>
        <v>539.39766240000006</v>
      </c>
      <c r="L1432" s="1">
        <v>3.0422880000000001</v>
      </c>
      <c r="M1432" s="1" t="s">
        <v>10</v>
      </c>
      <c r="N1432" s="1" t="s">
        <v>1086</v>
      </c>
      <c r="O1432" s="1" t="s">
        <v>1090</v>
      </c>
      <c r="P1432" s="1">
        <v>0</v>
      </c>
      <c r="Q1432" s="1" t="s">
        <v>1088</v>
      </c>
      <c r="R1432" s="1" t="s">
        <v>563</v>
      </c>
      <c r="S1432" s="1" t="s">
        <v>2</v>
      </c>
    </row>
    <row r="1433" spans="1:19" s="85" customFormat="1" x14ac:dyDescent="0.25">
      <c r="A1433" s="62">
        <v>41876.578472222223</v>
      </c>
      <c r="B1433" s="63" t="s">
        <v>2274</v>
      </c>
      <c r="C1433" s="64">
        <v>1546516</v>
      </c>
      <c r="D1433" s="64">
        <v>41325</v>
      </c>
      <c r="E1433" s="64" t="s">
        <v>689</v>
      </c>
      <c r="F1433" s="65">
        <v>35370</v>
      </c>
      <c r="G1433" s="64" t="s">
        <v>690</v>
      </c>
      <c r="H1433" s="66">
        <v>1095</v>
      </c>
      <c r="I1433" s="64" t="s">
        <v>591</v>
      </c>
      <c r="J1433" s="3">
        <f t="shared" si="44"/>
        <v>985.5</v>
      </c>
      <c r="K1433" s="3">
        <f t="shared" si="45"/>
        <v>2298.5417655000001</v>
      </c>
      <c r="L1433" s="1">
        <v>2.3323610000000001</v>
      </c>
      <c r="M1433" s="1" t="s">
        <v>1085</v>
      </c>
      <c r="N1433" s="1" t="s">
        <v>1086</v>
      </c>
      <c r="O1433" s="1" t="s">
        <v>1087</v>
      </c>
      <c r="P1433" s="1" t="s">
        <v>1084</v>
      </c>
      <c r="Q1433" s="1">
        <v>0</v>
      </c>
      <c r="R1433" s="1" t="s">
        <v>557</v>
      </c>
      <c r="S1433" s="1" t="s">
        <v>662</v>
      </c>
    </row>
    <row r="1434" spans="1:19" s="85" customFormat="1" x14ac:dyDescent="0.25">
      <c r="A1434" s="62">
        <v>41876.604861111111</v>
      </c>
      <c r="B1434" s="63" t="s">
        <v>691</v>
      </c>
      <c r="C1434" s="64">
        <v>1546826</v>
      </c>
      <c r="D1434" s="64" t="s">
        <v>626</v>
      </c>
      <c r="E1434" s="64" t="s">
        <v>689</v>
      </c>
      <c r="F1434" s="65">
        <v>37497</v>
      </c>
      <c r="G1434" s="64" t="s">
        <v>965</v>
      </c>
      <c r="H1434" s="66">
        <v>78</v>
      </c>
      <c r="I1434" s="64" t="s">
        <v>590</v>
      </c>
      <c r="J1434" s="3">
        <f t="shared" si="44"/>
        <v>70.2</v>
      </c>
      <c r="K1434" s="3">
        <f t="shared" si="45"/>
        <v>266.41363319999999</v>
      </c>
      <c r="L1434" s="1">
        <v>3.7950659999999998</v>
      </c>
      <c r="M1434" s="1" t="s">
        <v>1085</v>
      </c>
      <c r="N1434" s="1" t="s">
        <v>1086</v>
      </c>
      <c r="O1434" s="1" t="s">
        <v>1087</v>
      </c>
      <c r="P1434" s="1">
        <v>0</v>
      </c>
      <c r="Q1434" s="1" t="s">
        <v>1088</v>
      </c>
      <c r="R1434" s="1" t="s">
        <v>563</v>
      </c>
      <c r="S1434" s="1" t="s">
        <v>2</v>
      </c>
    </row>
    <row r="1435" spans="1:19" s="85" customFormat="1" x14ac:dyDescent="0.25">
      <c r="A1435" s="62">
        <v>41876.618750000001</v>
      </c>
      <c r="B1435" s="63" t="s">
        <v>2257</v>
      </c>
      <c r="C1435" s="64">
        <v>1017357</v>
      </c>
      <c r="D1435" s="64">
        <v>54336</v>
      </c>
      <c r="E1435" s="64" t="s">
        <v>689</v>
      </c>
      <c r="F1435" s="65">
        <v>36211</v>
      </c>
      <c r="G1435" s="64" t="s">
        <v>2302</v>
      </c>
      <c r="H1435" s="66">
        <v>133</v>
      </c>
      <c r="I1435" s="64" t="s">
        <v>593</v>
      </c>
      <c r="J1435" s="3">
        <f t="shared" si="44"/>
        <v>119.7</v>
      </c>
      <c r="K1435" s="3">
        <f t="shared" si="45"/>
        <v>671.71713840000007</v>
      </c>
      <c r="L1435" s="1">
        <v>5.6116720000000004</v>
      </c>
      <c r="M1435" s="1" t="s">
        <v>1091</v>
      </c>
      <c r="N1435" s="1" t="s">
        <v>1086</v>
      </c>
      <c r="O1435" s="1" t="s">
        <v>1090</v>
      </c>
      <c r="P1435" s="1" t="s">
        <v>1084</v>
      </c>
      <c r="Q1435" s="1">
        <v>0</v>
      </c>
      <c r="R1435" s="1" t="s">
        <v>562</v>
      </c>
      <c r="S1435" s="1" t="s">
        <v>1092</v>
      </c>
    </row>
    <row r="1436" spans="1:19" s="85" customFormat="1" x14ac:dyDescent="0.25">
      <c r="A1436" s="62">
        <v>41876.630555555559</v>
      </c>
      <c r="B1436" s="63" t="s">
        <v>719</v>
      </c>
      <c r="C1436" s="64">
        <v>1546511</v>
      </c>
      <c r="D1436" s="64">
        <v>41325</v>
      </c>
      <c r="E1436" s="64" t="s">
        <v>689</v>
      </c>
      <c r="F1436" s="65">
        <v>35370</v>
      </c>
      <c r="G1436" s="64" t="s">
        <v>690</v>
      </c>
      <c r="H1436" s="66">
        <v>970</v>
      </c>
      <c r="I1436" s="64" t="s">
        <v>591</v>
      </c>
      <c r="J1436" s="3">
        <f t="shared" si="44"/>
        <v>873</v>
      </c>
      <c r="K1436" s="3">
        <f t="shared" si="45"/>
        <v>2036.151153</v>
      </c>
      <c r="L1436" s="1">
        <v>2.3323610000000001</v>
      </c>
      <c r="M1436" s="1" t="s">
        <v>1085</v>
      </c>
      <c r="N1436" s="1" t="s">
        <v>1086</v>
      </c>
      <c r="O1436" s="1" t="s">
        <v>1087</v>
      </c>
      <c r="P1436" s="1" t="s">
        <v>1084</v>
      </c>
      <c r="Q1436" s="1">
        <v>0</v>
      </c>
      <c r="R1436" s="1" t="s">
        <v>557</v>
      </c>
      <c r="S1436" s="1" t="s">
        <v>662</v>
      </c>
    </row>
    <row r="1437" spans="1:19" s="85" customFormat="1" x14ac:dyDescent="0.25">
      <c r="A1437" s="62">
        <v>41876.630555555559</v>
      </c>
      <c r="B1437" s="63" t="s">
        <v>748</v>
      </c>
      <c r="C1437" s="64">
        <v>1546484</v>
      </c>
      <c r="D1437" s="64" t="s">
        <v>2196</v>
      </c>
      <c r="E1437" s="64" t="s">
        <v>689</v>
      </c>
      <c r="F1437" s="65">
        <v>38564</v>
      </c>
      <c r="G1437" s="64" t="s">
        <v>895</v>
      </c>
      <c r="H1437" s="66">
        <v>407</v>
      </c>
      <c r="I1437" s="64" t="s">
        <v>597</v>
      </c>
      <c r="J1437" s="3">
        <f t="shared" si="44"/>
        <v>366.3</v>
      </c>
      <c r="K1437" s="3">
        <f t="shared" si="45"/>
        <v>1390.1326758</v>
      </c>
      <c r="L1437" s="1">
        <v>3.7950659999999998</v>
      </c>
      <c r="M1437" s="1" t="s">
        <v>1085</v>
      </c>
      <c r="N1437" s="1" t="s">
        <v>1086</v>
      </c>
      <c r="O1437" s="1" t="s">
        <v>1087</v>
      </c>
      <c r="P1437" s="1">
        <v>0</v>
      </c>
      <c r="Q1437" s="1" t="s">
        <v>1088</v>
      </c>
      <c r="R1437" s="1" t="s">
        <v>559</v>
      </c>
      <c r="S1437" s="1" t="s">
        <v>2</v>
      </c>
    </row>
    <row r="1438" spans="1:19" s="85" customFormat="1" x14ac:dyDescent="0.25">
      <c r="A1438" s="62">
        <v>41876.686111111114</v>
      </c>
      <c r="B1438" s="63" t="s">
        <v>2315</v>
      </c>
      <c r="C1438" s="64">
        <v>1547176</v>
      </c>
      <c r="D1438" s="64">
        <v>52107</v>
      </c>
      <c r="E1438" s="64" t="s">
        <v>689</v>
      </c>
      <c r="F1438" s="65">
        <v>31195</v>
      </c>
      <c r="G1438" s="64" t="s">
        <v>699</v>
      </c>
      <c r="H1438" s="66">
        <v>1219</v>
      </c>
      <c r="I1438" s="64" t="s">
        <v>595</v>
      </c>
      <c r="J1438" s="3">
        <f t="shared" si="44"/>
        <v>1097.1000000000001</v>
      </c>
      <c r="K1438" s="3">
        <f t="shared" si="45"/>
        <v>3809.3747562000003</v>
      </c>
      <c r="L1438" s="1">
        <v>3.4722219999999999</v>
      </c>
      <c r="M1438" s="1" t="s">
        <v>10</v>
      </c>
      <c r="N1438" s="1" t="s">
        <v>1086</v>
      </c>
      <c r="O1438" s="1" t="s">
        <v>1090</v>
      </c>
      <c r="P1438" s="1">
        <v>0</v>
      </c>
      <c r="Q1438" s="1" t="s">
        <v>1088</v>
      </c>
      <c r="R1438" s="1" t="s">
        <v>563</v>
      </c>
      <c r="S1438" s="1" t="s">
        <v>2</v>
      </c>
    </row>
    <row r="1439" spans="1:19" s="85" customFormat="1" x14ac:dyDescent="0.25">
      <c r="A1439" s="62">
        <v>41876.686111111114</v>
      </c>
      <c r="B1439" s="63" t="s">
        <v>740</v>
      </c>
      <c r="C1439" s="64">
        <v>1546539</v>
      </c>
      <c r="D1439" s="64">
        <v>41325</v>
      </c>
      <c r="E1439" s="64" t="s">
        <v>689</v>
      </c>
      <c r="F1439" s="65">
        <v>30589</v>
      </c>
      <c r="G1439" s="64" t="s">
        <v>706</v>
      </c>
      <c r="H1439" s="66">
        <v>695</v>
      </c>
      <c r="I1439" s="64" t="s">
        <v>604</v>
      </c>
      <c r="J1439" s="3">
        <f t="shared" si="44"/>
        <v>625.5</v>
      </c>
      <c r="K1439" s="3">
        <f t="shared" si="45"/>
        <v>1458.8918055000001</v>
      </c>
      <c r="L1439" s="1">
        <v>2.3323610000000001</v>
      </c>
      <c r="M1439" s="1" t="s">
        <v>1085</v>
      </c>
      <c r="N1439" s="1" t="s">
        <v>1086</v>
      </c>
      <c r="O1439" s="1" t="s">
        <v>1087</v>
      </c>
      <c r="P1439" s="1" t="s">
        <v>1084</v>
      </c>
      <c r="Q1439" s="1">
        <v>0</v>
      </c>
      <c r="R1439" s="1" t="s">
        <v>557</v>
      </c>
      <c r="S1439" s="1" t="s">
        <v>662</v>
      </c>
    </row>
    <row r="1440" spans="1:19" s="85" customFormat="1" x14ac:dyDescent="0.25">
      <c r="A1440" s="62">
        <v>41876.697916666664</v>
      </c>
      <c r="B1440" s="63" t="s">
        <v>2279</v>
      </c>
      <c r="C1440" s="64">
        <v>1547152</v>
      </c>
      <c r="D1440" s="64">
        <v>53251</v>
      </c>
      <c r="E1440" s="64" t="s">
        <v>689</v>
      </c>
      <c r="F1440" s="65" t="s">
        <v>2424</v>
      </c>
      <c r="G1440" s="64" t="s">
        <v>895</v>
      </c>
      <c r="H1440" s="66">
        <v>134</v>
      </c>
      <c r="I1440" s="64" t="s">
        <v>590</v>
      </c>
      <c r="J1440" s="3">
        <f t="shared" si="44"/>
        <v>120.60000000000001</v>
      </c>
      <c r="K1440" s="3">
        <f t="shared" si="45"/>
        <v>475.92739800000004</v>
      </c>
      <c r="L1440" s="1">
        <v>3.9463300000000001</v>
      </c>
      <c r="M1440" s="1" t="s">
        <v>1085</v>
      </c>
      <c r="N1440" s="1" t="s">
        <v>1086</v>
      </c>
      <c r="O1440" s="1" t="s">
        <v>1087</v>
      </c>
      <c r="P1440" s="1">
        <v>0</v>
      </c>
      <c r="Q1440" s="1" t="s">
        <v>1088</v>
      </c>
      <c r="R1440" s="1" t="s">
        <v>559</v>
      </c>
      <c r="S1440" s="1" t="s">
        <v>2</v>
      </c>
    </row>
    <row r="1441" spans="1:19" s="85" customFormat="1" x14ac:dyDescent="0.25">
      <c r="A1441" s="62">
        <v>41876.713888888888</v>
      </c>
      <c r="B1441" s="63" t="s">
        <v>691</v>
      </c>
      <c r="C1441" s="64">
        <v>1017392</v>
      </c>
      <c r="D1441" s="64" t="s">
        <v>615</v>
      </c>
      <c r="E1441" s="64" t="s">
        <v>689</v>
      </c>
      <c r="F1441" s="65">
        <v>37498</v>
      </c>
      <c r="G1441" s="64" t="s">
        <v>1004</v>
      </c>
      <c r="H1441" s="66">
        <v>78</v>
      </c>
      <c r="I1441" s="64" t="s">
        <v>590</v>
      </c>
      <c r="J1441" s="3">
        <f t="shared" si="44"/>
        <v>70.2</v>
      </c>
      <c r="K1441" s="3">
        <f t="shared" si="45"/>
        <v>266.41363319999999</v>
      </c>
      <c r="L1441" s="1">
        <v>3.7950659999999998</v>
      </c>
      <c r="M1441" s="1" t="s">
        <v>1085</v>
      </c>
      <c r="N1441" s="1" t="s">
        <v>1086</v>
      </c>
      <c r="O1441" s="1" t="s">
        <v>1087</v>
      </c>
      <c r="P1441" s="1">
        <v>0</v>
      </c>
      <c r="Q1441" s="1" t="s">
        <v>1088</v>
      </c>
      <c r="R1441" s="1" t="s">
        <v>563</v>
      </c>
      <c r="S1441" s="1" t="s">
        <v>2</v>
      </c>
    </row>
    <row r="1442" spans="1:19" s="85" customFormat="1" x14ac:dyDescent="0.25">
      <c r="A1442" s="62">
        <v>41876.723611111112</v>
      </c>
      <c r="B1442" s="63" t="s">
        <v>748</v>
      </c>
      <c r="C1442" s="64">
        <v>1017412</v>
      </c>
      <c r="D1442" s="64" t="s">
        <v>450</v>
      </c>
      <c r="E1442" s="64" t="s">
        <v>689</v>
      </c>
      <c r="F1442" s="65">
        <v>37500</v>
      </c>
      <c r="G1442" s="64" t="s">
        <v>895</v>
      </c>
      <c r="H1442" s="66">
        <v>311</v>
      </c>
      <c r="I1442" s="64" t="s">
        <v>597</v>
      </c>
      <c r="J1442" s="3">
        <f t="shared" si="44"/>
        <v>279.90000000000003</v>
      </c>
      <c r="K1442" s="3">
        <f t="shared" si="45"/>
        <v>1062.2389734000001</v>
      </c>
      <c r="L1442" s="1">
        <v>3.7950659999999998</v>
      </c>
      <c r="M1442" s="1" t="s">
        <v>1085</v>
      </c>
      <c r="N1442" s="1" t="s">
        <v>1086</v>
      </c>
      <c r="O1442" s="1" t="s">
        <v>1087</v>
      </c>
      <c r="P1442" s="1">
        <v>0</v>
      </c>
      <c r="Q1442" s="1" t="s">
        <v>1088</v>
      </c>
      <c r="R1442" s="1" t="s">
        <v>563</v>
      </c>
      <c r="S1442" s="1" t="s">
        <v>2</v>
      </c>
    </row>
    <row r="1443" spans="1:19" s="85" customFormat="1" x14ac:dyDescent="0.25">
      <c r="A1443" s="62">
        <v>41876.738194444442</v>
      </c>
      <c r="B1443" s="63" t="s">
        <v>2262</v>
      </c>
      <c r="C1443" s="64">
        <v>1546950</v>
      </c>
      <c r="D1443" s="64">
        <v>55320</v>
      </c>
      <c r="E1443" s="64" t="s">
        <v>689</v>
      </c>
      <c r="F1443" s="65">
        <v>38767</v>
      </c>
      <c r="G1443" s="64" t="s">
        <v>699</v>
      </c>
      <c r="H1443" s="66">
        <v>203</v>
      </c>
      <c r="I1443" s="64" t="s">
        <v>595</v>
      </c>
      <c r="J1443" s="3">
        <f t="shared" si="44"/>
        <v>182.70000000000002</v>
      </c>
      <c r="K1443" s="3">
        <f t="shared" si="45"/>
        <v>676.66672080000012</v>
      </c>
      <c r="L1443" s="1">
        <v>3.7037040000000001</v>
      </c>
      <c r="M1443" s="1" t="s">
        <v>1085</v>
      </c>
      <c r="N1443" s="1" t="s">
        <v>1089</v>
      </c>
      <c r="O1443" s="1" t="s">
        <v>1087</v>
      </c>
      <c r="P1443" s="1" t="s">
        <v>1084</v>
      </c>
      <c r="Q1443" s="1">
        <v>0</v>
      </c>
      <c r="R1443" s="1" t="s">
        <v>559</v>
      </c>
      <c r="S1443" s="1" t="s">
        <v>2</v>
      </c>
    </row>
    <row r="1444" spans="1:19" s="85" customFormat="1" x14ac:dyDescent="0.25">
      <c r="A1444" s="62">
        <v>41876.749305555553</v>
      </c>
      <c r="B1444" s="63" t="s">
        <v>725</v>
      </c>
      <c r="C1444" s="64">
        <v>1546056</v>
      </c>
      <c r="D1444" s="64">
        <v>41325</v>
      </c>
      <c r="E1444" s="64" t="s">
        <v>689</v>
      </c>
      <c r="F1444" s="65">
        <v>36969</v>
      </c>
      <c r="G1444" s="64" t="s">
        <v>690</v>
      </c>
      <c r="H1444" s="66">
        <v>969</v>
      </c>
      <c r="I1444" s="64" t="s">
        <v>591</v>
      </c>
      <c r="J1444" s="3">
        <f t="shared" si="44"/>
        <v>872.1</v>
      </c>
      <c r="K1444" s="3">
        <f t="shared" si="45"/>
        <v>2034.0520281000001</v>
      </c>
      <c r="L1444" s="1">
        <v>2.3323610000000001</v>
      </c>
      <c r="M1444" s="1" t="s">
        <v>1085</v>
      </c>
      <c r="N1444" s="1" t="s">
        <v>1086</v>
      </c>
      <c r="O1444" s="1" t="s">
        <v>1087</v>
      </c>
      <c r="P1444" s="1" t="s">
        <v>1084</v>
      </c>
      <c r="Q1444" s="1">
        <v>0</v>
      </c>
      <c r="R1444" s="1" t="s">
        <v>557</v>
      </c>
      <c r="S1444" s="1" t="s">
        <v>662</v>
      </c>
    </row>
    <row r="1445" spans="1:19" s="85" customFormat="1" x14ac:dyDescent="0.25">
      <c r="A1445" s="62">
        <v>41876.749305555553</v>
      </c>
      <c r="B1445" s="63" t="s">
        <v>714</v>
      </c>
      <c r="C1445" s="64">
        <v>1546257</v>
      </c>
      <c r="D1445" s="64">
        <v>51489</v>
      </c>
      <c r="E1445" s="64" t="s">
        <v>689</v>
      </c>
      <c r="F1445" s="65">
        <v>39739</v>
      </c>
      <c r="G1445" s="64" t="s">
        <v>2371</v>
      </c>
      <c r="H1445" s="66">
        <v>770</v>
      </c>
      <c r="I1445" s="64" t="s">
        <v>591</v>
      </c>
      <c r="J1445" s="3">
        <f t="shared" si="44"/>
        <v>693</v>
      </c>
      <c r="K1445" s="3">
        <f t="shared" si="45"/>
        <v>1649.9997360000002</v>
      </c>
      <c r="L1445" s="1">
        <v>2.3809520000000002</v>
      </c>
      <c r="M1445" s="1" t="s">
        <v>1085</v>
      </c>
      <c r="N1445" s="1" t="s">
        <v>1089</v>
      </c>
      <c r="O1445" s="1" t="s">
        <v>1087</v>
      </c>
      <c r="P1445" s="1">
        <v>0</v>
      </c>
      <c r="Q1445" s="1" t="s">
        <v>1088</v>
      </c>
      <c r="R1445" s="1" t="s">
        <v>558</v>
      </c>
      <c r="S1445" s="1" t="s">
        <v>662</v>
      </c>
    </row>
    <row r="1446" spans="1:19" s="85" customFormat="1" x14ac:dyDescent="0.25">
      <c r="A1446" s="62">
        <v>41876.852777777778</v>
      </c>
      <c r="B1446" s="63" t="s">
        <v>748</v>
      </c>
      <c r="C1446" s="64">
        <v>1017410</v>
      </c>
      <c r="D1446" s="64">
        <v>53251</v>
      </c>
      <c r="E1446" s="64" t="s">
        <v>689</v>
      </c>
      <c r="F1446" s="65" t="s">
        <v>2424</v>
      </c>
      <c r="G1446" s="64" t="s">
        <v>895</v>
      </c>
      <c r="H1446" s="66">
        <v>311</v>
      </c>
      <c r="I1446" s="64" t="s">
        <v>590</v>
      </c>
      <c r="J1446" s="3">
        <f t="shared" si="44"/>
        <v>279.90000000000003</v>
      </c>
      <c r="K1446" s="3">
        <f t="shared" si="45"/>
        <v>1104.5777670000002</v>
      </c>
      <c r="L1446" s="1">
        <v>3.9463300000000001</v>
      </c>
      <c r="M1446" s="1" t="s">
        <v>1085</v>
      </c>
      <c r="N1446" s="1" t="s">
        <v>1086</v>
      </c>
      <c r="O1446" s="1" t="s">
        <v>1087</v>
      </c>
      <c r="P1446" s="1">
        <v>0</v>
      </c>
      <c r="Q1446" s="1" t="s">
        <v>1088</v>
      </c>
      <c r="R1446" s="1" t="s">
        <v>559</v>
      </c>
      <c r="S1446" s="1" t="s">
        <v>2</v>
      </c>
    </row>
    <row r="1447" spans="1:19" s="85" customFormat="1" x14ac:dyDescent="0.25">
      <c r="A1447" s="62">
        <v>41876.856249999997</v>
      </c>
      <c r="B1447" s="63" t="s">
        <v>711</v>
      </c>
      <c r="C1447" s="64">
        <v>1017404</v>
      </c>
      <c r="D1447" s="64">
        <v>41325</v>
      </c>
      <c r="E1447" s="64" t="s">
        <v>689</v>
      </c>
      <c r="F1447" s="65">
        <v>35370</v>
      </c>
      <c r="G1447" s="64" t="s">
        <v>690</v>
      </c>
      <c r="H1447" s="66">
        <v>675</v>
      </c>
      <c r="I1447" s="64" t="s">
        <v>591</v>
      </c>
      <c r="J1447" s="3">
        <f t="shared" si="44"/>
        <v>607.5</v>
      </c>
      <c r="K1447" s="3">
        <f t="shared" si="45"/>
        <v>1416.9093075000001</v>
      </c>
      <c r="L1447" s="1">
        <v>2.3323610000000001</v>
      </c>
      <c r="M1447" s="1" t="s">
        <v>1085</v>
      </c>
      <c r="N1447" s="1" t="s">
        <v>1086</v>
      </c>
      <c r="O1447" s="1" t="s">
        <v>1087</v>
      </c>
      <c r="P1447" s="1" t="s">
        <v>1084</v>
      </c>
      <c r="Q1447" s="1">
        <v>0</v>
      </c>
      <c r="R1447" s="1" t="s">
        <v>557</v>
      </c>
      <c r="S1447" s="1" t="s">
        <v>662</v>
      </c>
    </row>
    <row r="1448" spans="1:19" s="85" customFormat="1" x14ac:dyDescent="0.25">
      <c r="A1448" s="62">
        <v>41876.859722222223</v>
      </c>
      <c r="B1448" s="63" t="s">
        <v>776</v>
      </c>
      <c r="C1448" s="64">
        <v>1546105</v>
      </c>
      <c r="D1448" s="64">
        <v>52006</v>
      </c>
      <c r="E1448" s="64" t="s">
        <v>689</v>
      </c>
      <c r="F1448" s="65">
        <v>12242</v>
      </c>
      <c r="G1448" s="64" t="s">
        <v>833</v>
      </c>
      <c r="H1448" s="66">
        <v>522</v>
      </c>
      <c r="I1448" s="64" t="s">
        <v>597</v>
      </c>
      <c r="J1448" s="3">
        <f t="shared" si="44"/>
        <v>469.8</v>
      </c>
      <c r="K1448" s="3">
        <f t="shared" si="45"/>
        <v>1425.5803818000002</v>
      </c>
      <c r="L1448" s="1">
        <v>3.0344410000000002</v>
      </c>
      <c r="M1448" s="1" t="s">
        <v>10</v>
      </c>
      <c r="N1448" s="1" t="s">
        <v>1089</v>
      </c>
      <c r="O1448" s="1" t="s">
        <v>1090</v>
      </c>
      <c r="P1448" s="1" t="s">
        <v>1084</v>
      </c>
      <c r="Q1448" s="1">
        <v>0</v>
      </c>
      <c r="R1448" s="1" t="s">
        <v>561</v>
      </c>
      <c r="S1448" s="1" t="s">
        <v>1092</v>
      </c>
    </row>
    <row r="1449" spans="1:19" s="85" customFormat="1" x14ac:dyDescent="0.25">
      <c r="A1449" s="62">
        <v>41876.86041666667</v>
      </c>
      <c r="B1449" s="63" t="s">
        <v>734</v>
      </c>
      <c r="C1449" s="64">
        <v>1545146</v>
      </c>
      <c r="D1449" s="64">
        <v>51489</v>
      </c>
      <c r="E1449" s="64" t="s">
        <v>689</v>
      </c>
      <c r="F1449" s="65">
        <v>14549</v>
      </c>
      <c r="G1449" s="64" t="s">
        <v>2301</v>
      </c>
      <c r="H1449" s="66">
        <v>952</v>
      </c>
      <c r="I1449" s="64" t="s">
        <v>592</v>
      </c>
      <c r="J1449" s="3">
        <f t="shared" si="44"/>
        <v>856.80000000000007</v>
      </c>
      <c r="K1449" s="3">
        <f t="shared" si="45"/>
        <v>2039.9996736000003</v>
      </c>
      <c r="L1449" s="1">
        <v>2.3809520000000002</v>
      </c>
      <c r="M1449" s="1" t="s">
        <v>1085</v>
      </c>
      <c r="N1449" s="1" t="s">
        <v>1089</v>
      </c>
      <c r="O1449" s="1" t="s">
        <v>1087</v>
      </c>
      <c r="P1449" s="1">
        <v>0</v>
      </c>
      <c r="Q1449" s="1" t="s">
        <v>1088</v>
      </c>
      <c r="R1449" s="1" t="s">
        <v>558</v>
      </c>
      <c r="S1449" s="1" t="s">
        <v>662</v>
      </c>
    </row>
    <row r="1450" spans="1:19" s="85" customFormat="1" x14ac:dyDescent="0.25">
      <c r="A1450" s="62">
        <v>41876.874305555553</v>
      </c>
      <c r="B1450" s="63" t="s">
        <v>702</v>
      </c>
      <c r="C1450" s="64">
        <v>1017348</v>
      </c>
      <c r="D1450" s="64" t="s">
        <v>391</v>
      </c>
      <c r="E1450" s="64" t="s">
        <v>689</v>
      </c>
      <c r="F1450" s="65">
        <v>34260</v>
      </c>
      <c r="G1450" s="64" t="s">
        <v>898</v>
      </c>
      <c r="H1450" s="66">
        <v>388</v>
      </c>
      <c r="I1450" s="64" t="s">
        <v>591</v>
      </c>
      <c r="J1450" s="3">
        <f t="shared" si="44"/>
        <v>349.2</v>
      </c>
      <c r="K1450" s="3">
        <f t="shared" si="45"/>
        <v>1464.1509024000002</v>
      </c>
      <c r="L1450" s="1">
        <v>4.1928720000000004</v>
      </c>
      <c r="M1450" s="1" t="s">
        <v>10</v>
      </c>
      <c r="N1450" s="1" t="s">
        <v>1089</v>
      </c>
      <c r="O1450" s="1" t="s">
        <v>1090</v>
      </c>
      <c r="P1450" s="1" t="s">
        <v>1084</v>
      </c>
      <c r="Q1450" s="1">
        <v>0</v>
      </c>
      <c r="R1450" s="1" t="s">
        <v>561</v>
      </c>
      <c r="S1450" s="1" t="s">
        <v>1092</v>
      </c>
    </row>
    <row r="1451" spans="1:19" s="85" customFormat="1" x14ac:dyDescent="0.25">
      <c r="A1451" s="62">
        <v>41876.915277777778</v>
      </c>
      <c r="B1451" s="63" t="s">
        <v>721</v>
      </c>
      <c r="C1451" s="64">
        <v>1546839</v>
      </c>
      <c r="D1451" s="64">
        <v>54697</v>
      </c>
      <c r="E1451" s="64" t="s">
        <v>689</v>
      </c>
      <c r="F1451" s="65">
        <v>38525</v>
      </c>
      <c r="G1451" s="64" t="s">
        <v>2425</v>
      </c>
      <c r="H1451" s="66">
        <v>642</v>
      </c>
      <c r="I1451" s="64" t="s">
        <v>591</v>
      </c>
      <c r="J1451" s="3">
        <f t="shared" si="44"/>
        <v>577.80000000000007</v>
      </c>
      <c r="K1451" s="3">
        <f t="shared" si="45"/>
        <v>2407.5001926000004</v>
      </c>
      <c r="L1451" s="1">
        <v>4.1666670000000003</v>
      </c>
      <c r="M1451" s="1" t="s">
        <v>10</v>
      </c>
      <c r="N1451" s="1" t="s">
        <v>1086</v>
      </c>
      <c r="O1451" s="1" t="s">
        <v>1090</v>
      </c>
      <c r="P1451" s="1">
        <v>0</v>
      </c>
      <c r="Q1451" s="1" t="s">
        <v>1088</v>
      </c>
      <c r="R1451" s="1" t="s">
        <v>566</v>
      </c>
      <c r="S1451" s="1" t="s">
        <v>4</v>
      </c>
    </row>
    <row r="1452" spans="1:19" s="85" customFormat="1" x14ac:dyDescent="0.25">
      <c r="A1452" s="62">
        <v>41876.924305555556</v>
      </c>
      <c r="B1452" s="63" t="s">
        <v>2273</v>
      </c>
      <c r="C1452" s="64">
        <v>1541910</v>
      </c>
      <c r="D1452" s="64">
        <v>51356</v>
      </c>
      <c r="E1452" s="64" t="s">
        <v>689</v>
      </c>
      <c r="F1452" s="65">
        <v>27782</v>
      </c>
      <c r="G1452" s="64" t="s">
        <v>690</v>
      </c>
      <c r="H1452" s="66">
        <v>242</v>
      </c>
      <c r="I1452" s="64" t="s">
        <v>592</v>
      </c>
      <c r="J1452" s="3">
        <f t="shared" si="44"/>
        <v>217.8</v>
      </c>
      <c r="K1452" s="3">
        <f t="shared" si="45"/>
        <v>878.22579239999993</v>
      </c>
      <c r="L1452" s="1">
        <v>4.0322579999999997</v>
      </c>
      <c r="M1452" s="1" t="s">
        <v>1085</v>
      </c>
      <c r="N1452" s="1" t="s">
        <v>1089</v>
      </c>
      <c r="O1452" s="1" t="s">
        <v>1087</v>
      </c>
      <c r="P1452" s="1">
        <v>0</v>
      </c>
      <c r="Q1452" s="1" t="s">
        <v>1088</v>
      </c>
      <c r="R1452" s="1" t="s">
        <v>561</v>
      </c>
      <c r="S1452" s="1" t="s">
        <v>1092</v>
      </c>
    </row>
    <row r="1453" spans="1:19" s="85" customFormat="1" x14ac:dyDescent="0.25">
      <c r="A1453" s="62">
        <v>41876.960416666669</v>
      </c>
      <c r="B1453" s="63" t="s">
        <v>2274</v>
      </c>
      <c r="C1453" s="64">
        <v>1546517</v>
      </c>
      <c r="D1453" s="64">
        <v>41325</v>
      </c>
      <c r="E1453" s="64" t="s">
        <v>689</v>
      </c>
      <c r="F1453" s="65">
        <v>35370</v>
      </c>
      <c r="G1453" s="64" t="s">
        <v>690</v>
      </c>
      <c r="H1453" s="66">
        <v>1095</v>
      </c>
      <c r="I1453" s="64" t="s">
        <v>591</v>
      </c>
      <c r="J1453" s="3">
        <f t="shared" si="44"/>
        <v>985.5</v>
      </c>
      <c r="K1453" s="3">
        <f t="shared" si="45"/>
        <v>2298.5417655000001</v>
      </c>
      <c r="L1453" s="1">
        <v>2.3323610000000001</v>
      </c>
      <c r="M1453" s="1" t="s">
        <v>1085</v>
      </c>
      <c r="N1453" s="1" t="s">
        <v>1086</v>
      </c>
      <c r="O1453" s="1" t="s">
        <v>1087</v>
      </c>
      <c r="P1453" s="1" t="s">
        <v>1084</v>
      </c>
      <c r="Q1453" s="1">
        <v>0</v>
      </c>
      <c r="R1453" s="1" t="s">
        <v>557</v>
      </c>
      <c r="S1453" s="1" t="s">
        <v>662</v>
      </c>
    </row>
    <row r="1454" spans="1:19" s="85" customFormat="1" x14ac:dyDescent="0.25">
      <c r="A1454" s="62">
        <v>41876.963194444441</v>
      </c>
      <c r="B1454" s="63" t="s">
        <v>2262</v>
      </c>
      <c r="C1454" s="64">
        <v>1546949</v>
      </c>
      <c r="D1454" s="64">
        <v>55320</v>
      </c>
      <c r="E1454" s="64" t="s">
        <v>689</v>
      </c>
      <c r="F1454" s="65">
        <v>38767</v>
      </c>
      <c r="G1454" s="64" t="s">
        <v>699</v>
      </c>
      <c r="H1454" s="66">
        <v>204</v>
      </c>
      <c r="I1454" s="64" t="s">
        <v>595</v>
      </c>
      <c r="J1454" s="3">
        <f t="shared" si="44"/>
        <v>183.6</v>
      </c>
      <c r="K1454" s="3">
        <f t="shared" si="45"/>
        <v>680.00005439999995</v>
      </c>
      <c r="L1454" s="1">
        <v>3.7037040000000001</v>
      </c>
      <c r="M1454" s="1" t="s">
        <v>1085</v>
      </c>
      <c r="N1454" s="1" t="s">
        <v>1089</v>
      </c>
      <c r="O1454" s="1" t="s">
        <v>1087</v>
      </c>
      <c r="P1454" s="1" t="s">
        <v>1084</v>
      </c>
      <c r="Q1454" s="1">
        <v>0</v>
      </c>
      <c r="R1454" s="1" t="s">
        <v>559</v>
      </c>
      <c r="S1454" s="1" t="s">
        <v>2</v>
      </c>
    </row>
    <row r="1455" spans="1:19" s="85" customFormat="1" x14ac:dyDescent="0.25">
      <c r="A1455" s="62">
        <v>41876.976388888892</v>
      </c>
      <c r="B1455" s="63" t="s">
        <v>2261</v>
      </c>
      <c r="C1455" s="64">
        <v>1017407</v>
      </c>
      <c r="D1455" s="64">
        <v>52339</v>
      </c>
      <c r="E1455" s="64" t="s">
        <v>689</v>
      </c>
      <c r="F1455" s="65">
        <v>36446</v>
      </c>
      <c r="G1455" s="64" t="s">
        <v>827</v>
      </c>
      <c r="H1455" s="66">
        <v>462</v>
      </c>
      <c r="I1455" s="64" t="s">
        <v>592</v>
      </c>
      <c r="J1455" s="3">
        <f t="shared" si="44"/>
        <v>415.8</v>
      </c>
      <c r="K1455" s="3">
        <f t="shared" si="45"/>
        <v>1250.5264001999999</v>
      </c>
      <c r="L1455" s="1">
        <v>3.0075189999999998</v>
      </c>
      <c r="M1455" s="1" t="s">
        <v>1085</v>
      </c>
      <c r="N1455" s="1" t="s">
        <v>1089</v>
      </c>
      <c r="O1455" s="1" t="s">
        <v>1087</v>
      </c>
      <c r="P1455" s="1">
        <v>0</v>
      </c>
      <c r="Q1455" s="1" t="s">
        <v>1088</v>
      </c>
      <c r="R1455" s="1" t="s">
        <v>564</v>
      </c>
      <c r="S1455" s="1" t="s">
        <v>2</v>
      </c>
    </row>
    <row r="1456" spans="1:19" s="85" customFormat="1" x14ac:dyDescent="0.25">
      <c r="A1456" s="62">
        <v>41877.004861111112</v>
      </c>
      <c r="B1456" s="63" t="s">
        <v>719</v>
      </c>
      <c r="C1456" s="64">
        <v>1546050</v>
      </c>
      <c r="D1456" s="64">
        <v>41325</v>
      </c>
      <c r="E1456" s="64" t="s">
        <v>689</v>
      </c>
      <c r="F1456" s="65">
        <v>36969</v>
      </c>
      <c r="G1456" s="64" t="s">
        <v>690</v>
      </c>
      <c r="H1456" s="66">
        <v>976</v>
      </c>
      <c r="I1456" s="64" t="s">
        <v>591</v>
      </c>
      <c r="J1456" s="3">
        <f t="shared" si="44"/>
        <v>878.4</v>
      </c>
      <c r="K1456" s="3">
        <f t="shared" si="45"/>
        <v>2048.7459024</v>
      </c>
      <c r="L1456" s="1">
        <v>2.3323610000000001</v>
      </c>
      <c r="M1456" s="1" t="s">
        <v>1085</v>
      </c>
      <c r="N1456" s="1" t="s">
        <v>1086</v>
      </c>
      <c r="O1456" s="1" t="s">
        <v>1087</v>
      </c>
      <c r="P1456" s="1" t="s">
        <v>1084</v>
      </c>
      <c r="Q1456" s="1">
        <v>0</v>
      </c>
      <c r="R1456" s="1" t="s">
        <v>557</v>
      </c>
      <c r="S1456" s="1" t="s">
        <v>662</v>
      </c>
    </row>
    <row r="1457" spans="1:19" s="85" customFormat="1" x14ac:dyDescent="0.25">
      <c r="A1457" s="62">
        <v>41877.032638888886</v>
      </c>
      <c r="B1457" s="63" t="s">
        <v>776</v>
      </c>
      <c r="C1457" s="64">
        <v>1546104</v>
      </c>
      <c r="D1457" s="64">
        <v>52006</v>
      </c>
      <c r="E1457" s="64" t="s">
        <v>689</v>
      </c>
      <c r="F1457" s="65">
        <v>12242</v>
      </c>
      <c r="G1457" s="64" t="s">
        <v>833</v>
      </c>
      <c r="H1457" s="66">
        <v>529</v>
      </c>
      <c r="I1457" s="64" t="s">
        <v>597</v>
      </c>
      <c r="J1457" s="3">
        <f t="shared" si="44"/>
        <v>476.1</v>
      </c>
      <c r="K1457" s="3">
        <f t="shared" si="45"/>
        <v>1444.6973601000002</v>
      </c>
      <c r="L1457" s="1">
        <v>3.0344410000000002</v>
      </c>
      <c r="M1457" s="1" t="s">
        <v>10</v>
      </c>
      <c r="N1457" s="1" t="s">
        <v>1089</v>
      </c>
      <c r="O1457" s="1" t="s">
        <v>1090</v>
      </c>
      <c r="P1457" s="1" t="s">
        <v>1084</v>
      </c>
      <c r="Q1457" s="1">
        <v>0</v>
      </c>
      <c r="R1457" s="1" t="s">
        <v>561</v>
      </c>
      <c r="S1457" s="1" t="s">
        <v>1092</v>
      </c>
    </row>
    <row r="1458" spans="1:19" s="85" customFormat="1" x14ac:dyDescent="0.25">
      <c r="A1458" s="62">
        <v>41877.03402777778</v>
      </c>
      <c r="B1458" s="63" t="s">
        <v>2265</v>
      </c>
      <c r="C1458" s="64">
        <v>1544943</v>
      </c>
      <c r="D1458" s="64">
        <v>53808</v>
      </c>
      <c r="E1458" s="64" t="s">
        <v>689</v>
      </c>
      <c r="F1458" s="65">
        <v>30681</v>
      </c>
      <c r="G1458" s="64" t="s">
        <v>699</v>
      </c>
      <c r="H1458" s="66">
        <v>209</v>
      </c>
      <c r="I1458" s="64" t="s">
        <v>595</v>
      </c>
      <c r="J1458" s="3">
        <f t="shared" si="44"/>
        <v>188.1</v>
      </c>
      <c r="K1458" s="3">
        <f t="shared" si="45"/>
        <v>742.30467299999998</v>
      </c>
      <c r="L1458" s="1">
        <v>3.9463300000000001</v>
      </c>
      <c r="M1458" s="1" t="s">
        <v>1085</v>
      </c>
      <c r="N1458" s="1" t="s">
        <v>1086</v>
      </c>
      <c r="O1458" s="1" t="s">
        <v>1087</v>
      </c>
      <c r="P1458" s="1">
        <v>0</v>
      </c>
      <c r="Q1458" s="1" t="s">
        <v>1088</v>
      </c>
      <c r="R1458" s="1" t="s">
        <v>563</v>
      </c>
      <c r="S1458" s="1" t="s">
        <v>2</v>
      </c>
    </row>
    <row r="1459" spans="1:19" s="85" customFormat="1" x14ac:dyDescent="0.25">
      <c r="A1459" s="62">
        <v>41877.038888888892</v>
      </c>
      <c r="B1459" s="63" t="s">
        <v>731</v>
      </c>
      <c r="C1459" s="64">
        <v>1546383</v>
      </c>
      <c r="D1459" s="64">
        <v>53064</v>
      </c>
      <c r="E1459" s="64" t="s">
        <v>689</v>
      </c>
      <c r="F1459" s="65">
        <v>38421</v>
      </c>
      <c r="G1459" s="64" t="s">
        <v>884</v>
      </c>
      <c r="H1459" s="66">
        <v>610</v>
      </c>
      <c r="I1459" s="64" t="s">
        <v>604</v>
      </c>
      <c r="J1459" s="3">
        <f t="shared" si="44"/>
        <v>549</v>
      </c>
      <c r="K1459" s="3">
        <f t="shared" si="45"/>
        <v>3028.9653090000002</v>
      </c>
      <c r="L1459" s="1">
        <v>5.5172410000000003</v>
      </c>
      <c r="M1459" s="1" t="s">
        <v>1085</v>
      </c>
      <c r="N1459" s="1" t="s">
        <v>1089</v>
      </c>
      <c r="O1459" s="1" t="s">
        <v>1087</v>
      </c>
      <c r="P1459" s="1">
        <v>0</v>
      </c>
      <c r="Q1459" s="1" t="s">
        <v>1088</v>
      </c>
      <c r="R1459" s="1" t="s">
        <v>561</v>
      </c>
      <c r="S1459" s="1" t="s">
        <v>1092</v>
      </c>
    </row>
    <row r="1460" spans="1:19" s="85" customFormat="1" x14ac:dyDescent="0.25">
      <c r="A1460" s="62">
        <v>41877.038888888892</v>
      </c>
      <c r="B1460" s="63" t="s">
        <v>714</v>
      </c>
      <c r="C1460" s="64">
        <v>1545043</v>
      </c>
      <c r="D1460" s="64">
        <v>55130</v>
      </c>
      <c r="E1460" s="64" t="s">
        <v>689</v>
      </c>
      <c r="F1460" s="65">
        <v>37169</v>
      </c>
      <c r="G1460" s="64" t="s">
        <v>957</v>
      </c>
      <c r="H1460" s="66">
        <v>453</v>
      </c>
      <c r="I1460" s="64" t="s">
        <v>591</v>
      </c>
      <c r="J1460" s="3">
        <f t="shared" si="44"/>
        <v>407.7</v>
      </c>
      <c r="K1460" s="3">
        <f t="shared" si="45"/>
        <v>1547.2484081999999</v>
      </c>
      <c r="L1460" s="1">
        <v>3.7950659999999998</v>
      </c>
      <c r="M1460" s="1" t="s">
        <v>1085</v>
      </c>
      <c r="N1460" s="1" t="s">
        <v>1086</v>
      </c>
      <c r="O1460" s="1" t="s">
        <v>1087</v>
      </c>
      <c r="P1460" s="1">
        <v>0</v>
      </c>
      <c r="Q1460" s="1" t="s">
        <v>1088</v>
      </c>
      <c r="R1460" s="1" t="s">
        <v>563</v>
      </c>
      <c r="S1460" s="1" t="s">
        <v>2</v>
      </c>
    </row>
    <row r="1461" spans="1:19" s="85" customFormat="1" x14ac:dyDescent="0.25">
      <c r="A1461" s="62">
        <v>41877.056250000001</v>
      </c>
      <c r="B1461" s="63" t="s">
        <v>715</v>
      </c>
      <c r="C1461" s="64">
        <v>1017316</v>
      </c>
      <c r="D1461" s="64">
        <v>54512</v>
      </c>
      <c r="E1461" s="64" t="s">
        <v>689</v>
      </c>
      <c r="F1461" s="65">
        <v>37702</v>
      </c>
      <c r="G1461" s="64" t="s">
        <v>2303</v>
      </c>
      <c r="H1461" s="66">
        <v>142</v>
      </c>
      <c r="I1461" s="64" t="s">
        <v>591</v>
      </c>
      <c r="J1461" s="3">
        <f t="shared" si="44"/>
        <v>127.8</v>
      </c>
      <c r="K1461" s="3">
        <f t="shared" si="45"/>
        <v>473.33337119999999</v>
      </c>
      <c r="L1461" s="1">
        <v>3.7037040000000001</v>
      </c>
      <c r="M1461" s="1" t="s">
        <v>1085</v>
      </c>
      <c r="N1461" s="1" t="s">
        <v>1089</v>
      </c>
      <c r="O1461" s="1" t="s">
        <v>1087</v>
      </c>
      <c r="P1461" s="1" t="s">
        <v>1084</v>
      </c>
      <c r="Q1461" s="1">
        <v>0</v>
      </c>
      <c r="R1461" s="1" t="s">
        <v>559</v>
      </c>
      <c r="S1461" s="1" t="s">
        <v>2</v>
      </c>
    </row>
    <row r="1462" spans="1:19" s="85" customFormat="1" x14ac:dyDescent="0.25">
      <c r="A1462" s="62">
        <v>41877.056944444441</v>
      </c>
      <c r="B1462" s="63" t="s">
        <v>707</v>
      </c>
      <c r="C1462" s="64">
        <v>1017361</v>
      </c>
      <c r="D1462" s="64">
        <v>54350</v>
      </c>
      <c r="E1462" s="64" t="s">
        <v>689</v>
      </c>
      <c r="F1462" s="65">
        <v>37989</v>
      </c>
      <c r="G1462" s="64" t="s">
        <v>2426</v>
      </c>
      <c r="H1462" s="66">
        <v>417</v>
      </c>
      <c r="I1462" s="64" t="s">
        <v>604</v>
      </c>
      <c r="J1462" s="3">
        <f t="shared" si="44"/>
        <v>375.3</v>
      </c>
      <c r="K1462" s="3">
        <f t="shared" si="45"/>
        <v>1481.0576490000001</v>
      </c>
      <c r="L1462" s="1">
        <v>3.9463300000000001</v>
      </c>
      <c r="M1462" s="1" t="s">
        <v>1085</v>
      </c>
      <c r="N1462" s="1" t="s">
        <v>1089</v>
      </c>
      <c r="O1462" s="1" t="s">
        <v>1090</v>
      </c>
      <c r="P1462" s="1">
        <v>0</v>
      </c>
      <c r="Q1462" s="1" t="s">
        <v>1088</v>
      </c>
      <c r="R1462" s="1" t="s">
        <v>565</v>
      </c>
      <c r="S1462" s="1" t="s">
        <v>4</v>
      </c>
    </row>
    <row r="1463" spans="1:19" s="85" customFormat="1" x14ac:dyDescent="0.25">
      <c r="A1463" s="62">
        <v>41877.067361111112</v>
      </c>
      <c r="B1463" s="63" t="s">
        <v>727</v>
      </c>
      <c r="C1463" s="64">
        <v>1546386</v>
      </c>
      <c r="D1463" s="64">
        <v>53698</v>
      </c>
      <c r="E1463" s="64" t="s">
        <v>689</v>
      </c>
      <c r="F1463" s="65">
        <v>38667</v>
      </c>
      <c r="G1463" s="64" t="s">
        <v>2326</v>
      </c>
      <c r="H1463" s="66">
        <v>629</v>
      </c>
      <c r="I1463" s="64" t="s">
        <v>593</v>
      </c>
      <c r="J1463" s="3">
        <f t="shared" si="44"/>
        <v>566.1</v>
      </c>
      <c r="K1463" s="3">
        <f t="shared" si="45"/>
        <v>1862.1712313999999</v>
      </c>
      <c r="L1463" s="1">
        <v>3.2894739999999998</v>
      </c>
      <c r="M1463" s="1" t="s">
        <v>1085</v>
      </c>
      <c r="N1463" s="1" t="s">
        <v>1086</v>
      </c>
      <c r="O1463" s="1" t="s">
        <v>1087</v>
      </c>
      <c r="P1463" s="1" t="s">
        <v>1084</v>
      </c>
      <c r="Q1463" s="1">
        <v>0</v>
      </c>
      <c r="R1463" s="1" t="s">
        <v>561</v>
      </c>
      <c r="S1463" s="1" t="s">
        <v>1092</v>
      </c>
    </row>
    <row r="1464" spans="1:19" s="85" customFormat="1" x14ac:dyDescent="0.25">
      <c r="A1464" s="62">
        <v>41877.085416666669</v>
      </c>
      <c r="B1464" s="63" t="s">
        <v>725</v>
      </c>
      <c r="C1464" s="64">
        <v>1546554</v>
      </c>
      <c r="D1464" s="64">
        <v>41325</v>
      </c>
      <c r="E1464" s="64" t="s">
        <v>689</v>
      </c>
      <c r="F1464" s="65">
        <v>36969</v>
      </c>
      <c r="G1464" s="64" t="s">
        <v>690</v>
      </c>
      <c r="H1464" s="66">
        <v>973</v>
      </c>
      <c r="I1464" s="64" t="s">
        <v>591</v>
      </c>
      <c r="J1464" s="3">
        <f t="shared" si="44"/>
        <v>875.7</v>
      </c>
      <c r="K1464" s="3">
        <f t="shared" si="45"/>
        <v>2042.4485277000001</v>
      </c>
      <c r="L1464" s="1">
        <v>2.3323610000000001</v>
      </c>
      <c r="M1464" s="1" t="s">
        <v>1085</v>
      </c>
      <c r="N1464" s="1" t="s">
        <v>1086</v>
      </c>
      <c r="O1464" s="1" t="s">
        <v>1087</v>
      </c>
      <c r="P1464" s="1" t="s">
        <v>1084</v>
      </c>
      <c r="Q1464" s="1">
        <v>0</v>
      </c>
      <c r="R1464" s="1" t="s">
        <v>557</v>
      </c>
      <c r="S1464" s="1" t="s">
        <v>662</v>
      </c>
    </row>
    <row r="1465" spans="1:19" s="85" customFormat="1" x14ac:dyDescent="0.25">
      <c r="A1465" s="62">
        <v>41877.101388888892</v>
      </c>
      <c r="B1465" s="63" t="s">
        <v>2252</v>
      </c>
      <c r="C1465" s="64">
        <v>1541910</v>
      </c>
      <c r="D1465" s="64">
        <v>51356</v>
      </c>
      <c r="E1465" s="64" t="s">
        <v>689</v>
      </c>
      <c r="F1465" s="65">
        <v>27782</v>
      </c>
      <c r="G1465" s="64" t="s">
        <v>690</v>
      </c>
      <c r="H1465" s="66">
        <v>192</v>
      </c>
      <c r="I1465" s="64" t="s">
        <v>592</v>
      </c>
      <c r="J1465" s="3">
        <f t="shared" si="44"/>
        <v>172.8</v>
      </c>
      <c r="K1465" s="3">
        <f t="shared" si="45"/>
        <v>696.77418239999997</v>
      </c>
      <c r="L1465" s="1">
        <v>4.0322579999999997</v>
      </c>
      <c r="M1465" s="1" t="s">
        <v>1085</v>
      </c>
      <c r="N1465" s="1" t="s">
        <v>1089</v>
      </c>
      <c r="O1465" s="1" t="s">
        <v>1087</v>
      </c>
      <c r="P1465" s="1">
        <v>0</v>
      </c>
      <c r="Q1465" s="1" t="s">
        <v>1088</v>
      </c>
      <c r="R1465" s="1" t="s">
        <v>561</v>
      </c>
      <c r="S1465" s="1" t="s">
        <v>1092</v>
      </c>
    </row>
    <row r="1466" spans="1:19" s="85" customFormat="1" x14ac:dyDescent="0.25">
      <c r="A1466" s="62">
        <v>41877.12777777778</v>
      </c>
      <c r="B1466" s="63" t="s">
        <v>2315</v>
      </c>
      <c r="C1466" s="64">
        <v>1547177</v>
      </c>
      <c r="D1466" s="64">
        <v>52107</v>
      </c>
      <c r="E1466" s="64" t="s">
        <v>689</v>
      </c>
      <c r="F1466" s="65">
        <v>31195</v>
      </c>
      <c r="G1466" s="64" t="s">
        <v>699</v>
      </c>
      <c r="H1466" s="66">
        <v>1219</v>
      </c>
      <c r="I1466" s="64" t="s">
        <v>595</v>
      </c>
      <c r="J1466" s="3">
        <f t="shared" si="44"/>
        <v>1097.1000000000001</v>
      </c>
      <c r="K1466" s="3">
        <f t="shared" si="45"/>
        <v>3809.3747562000003</v>
      </c>
      <c r="L1466" s="1">
        <v>3.4722219999999999</v>
      </c>
      <c r="M1466" s="1" t="s">
        <v>10</v>
      </c>
      <c r="N1466" s="1" t="s">
        <v>1086</v>
      </c>
      <c r="O1466" s="1" t="s">
        <v>1090</v>
      </c>
      <c r="P1466" s="1">
        <v>0</v>
      </c>
      <c r="Q1466" s="1" t="s">
        <v>1088</v>
      </c>
      <c r="R1466" s="1" t="s">
        <v>563</v>
      </c>
      <c r="S1466" s="1" t="s">
        <v>2</v>
      </c>
    </row>
    <row r="1467" spans="1:19" s="85" customFormat="1" x14ac:dyDescent="0.25">
      <c r="A1467" s="62">
        <v>41877.147222222222</v>
      </c>
      <c r="B1467" s="63" t="s">
        <v>2279</v>
      </c>
      <c r="C1467" s="64">
        <v>1547199</v>
      </c>
      <c r="D1467" s="64">
        <v>55159</v>
      </c>
      <c r="E1467" s="64" t="s">
        <v>689</v>
      </c>
      <c r="F1467" s="65">
        <v>36758</v>
      </c>
      <c r="G1467" s="64" t="s">
        <v>895</v>
      </c>
      <c r="H1467" s="66">
        <v>201</v>
      </c>
      <c r="I1467" s="64" t="s">
        <v>590</v>
      </c>
      <c r="J1467" s="3">
        <f t="shared" si="44"/>
        <v>180.9</v>
      </c>
      <c r="K1467" s="3">
        <f t="shared" si="45"/>
        <v>550.34989919999998</v>
      </c>
      <c r="L1467" s="1">
        <v>3.0422880000000001</v>
      </c>
      <c r="M1467" s="1" t="s">
        <v>10</v>
      </c>
      <c r="N1467" s="1" t="s">
        <v>1086</v>
      </c>
      <c r="O1467" s="1" t="s">
        <v>1090</v>
      </c>
      <c r="P1467" s="1">
        <v>0</v>
      </c>
      <c r="Q1467" s="1" t="s">
        <v>1088</v>
      </c>
      <c r="R1467" s="1" t="s">
        <v>563</v>
      </c>
      <c r="S1467" s="1" t="s">
        <v>2</v>
      </c>
    </row>
    <row r="1468" spans="1:19" s="85" customFormat="1" x14ac:dyDescent="0.25">
      <c r="A1468" s="62">
        <v>41877.167361111111</v>
      </c>
      <c r="B1468" s="63" t="s">
        <v>740</v>
      </c>
      <c r="C1468" s="64">
        <v>1547000</v>
      </c>
      <c r="D1468" s="64">
        <v>53698</v>
      </c>
      <c r="E1468" s="64" t="s">
        <v>689</v>
      </c>
      <c r="F1468" s="65">
        <v>38315</v>
      </c>
      <c r="G1468" s="64" t="s">
        <v>786</v>
      </c>
      <c r="H1468" s="66">
        <v>590</v>
      </c>
      <c r="I1468" s="64" t="s">
        <v>591</v>
      </c>
      <c r="J1468" s="3">
        <f t="shared" si="44"/>
        <v>531</v>
      </c>
      <c r="K1468" s="3">
        <f t="shared" si="45"/>
        <v>1746.7106939999999</v>
      </c>
      <c r="L1468" s="1">
        <v>3.2894739999999998</v>
      </c>
      <c r="M1468" s="1" t="s">
        <v>1085</v>
      </c>
      <c r="N1468" s="1" t="s">
        <v>1086</v>
      </c>
      <c r="O1468" s="1" t="s">
        <v>1087</v>
      </c>
      <c r="P1468" s="1" t="s">
        <v>1084</v>
      </c>
      <c r="Q1468" s="1">
        <v>0</v>
      </c>
      <c r="R1468" s="1" t="s">
        <v>561</v>
      </c>
      <c r="S1468" s="1" t="s">
        <v>1092</v>
      </c>
    </row>
    <row r="1469" spans="1:19" s="85" customFormat="1" x14ac:dyDescent="0.25">
      <c r="A1469" s="62">
        <v>41877.209722222222</v>
      </c>
      <c r="B1469" s="63" t="s">
        <v>776</v>
      </c>
      <c r="C1469" s="64">
        <v>1545926</v>
      </c>
      <c r="D1469" s="64">
        <v>55260</v>
      </c>
      <c r="E1469" s="64" t="s">
        <v>689</v>
      </c>
      <c r="F1469" s="65">
        <v>37272</v>
      </c>
      <c r="G1469" s="64" t="s">
        <v>895</v>
      </c>
      <c r="H1469" s="66">
        <v>560</v>
      </c>
      <c r="I1469" s="64" t="s">
        <v>597</v>
      </c>
      <c r="J1469" s="3">
        <f t="shared" si="44"/>
        <v>504</v>
      </c>
      <c r="K1469" s="3">
        <f t="shared" si="45"/>
        <v>2032.2580319999997</v>
      </c>
      <c r="L1469" s="1">
        <v>4.0322579999999997</v>
      </c>
      <c r="M1469" s="1" t="s">
        <v>1085</v>
      </c>
      <c r="N1469" s="1" t="s">
        <v>1089</v>
      </c>
      <c r="O1469" s="1" t="s">
        <v>1087</v>
      </c>
      <c r="P1469" s="1" t="s">
        <v>1084</v>
      </c>
      <c r="Q1469" s="1">
        <v>0</v>
      </c>
      <c r="R1469" s="1" t="s">
        <v>561</v>
      </c>
      <c r="S1469" s="1" t="s">
        <v>1092</v>
      </c>
    </row>
    <row r="1470" spans="1:19" s="85" customFormat="1" x14ac:dyDescent="0.25">
      <c r="A1470" s="62">
        <v>41877.211805555555</v>
      </c>
      <c r="B1470" s="63" t="s">
        <v>2262</v>
      </c>
      <c r="C1470" s="64">
        <v>1546951</v>
      </c>
      <c r="D1470" s="64">
        <v>55320</v>
      </c>
      <c r="E1470" s="64" t="s">
        <v>689</v>
      </c>
      <c r="F1470" s="65">
        <v>38767</v>
      </c>
      <c r="G1470" s="64" t="s">
        <v>699</v>
      </c>
      <c r="H1470" s="66">
        <v>214</v>
      </c>
      <c r="I1470" s="64" t="s">
        <v>595</v>
      </c>
      <c r="J1470" s="3">
        <f t="shared" si="44"/>
        <v>192.6</v>
      </c>
      <c r="K1470" s="3">
        <f t="shared" si="45"/>
        <v>713.33339039999998</v>
      </c>
      <c r="L1470" s="1">
        <v>3.7037040000000001</v>
      </c>
      <c r="M1470" s="1" t="s">
        <v>1085</v>
      </c>
      <c r="N1470" s="1" t="s">
        <v>1089</v>
      </c>
      <c r="O1470" s="1" t="s">
        <v>1087</v>
      </c>
      <c r="P1470" s="1" t="s">
        <v>1084</v>
      </c>
      <c r="Q1470" s="1">
        <v>0</v>
      </c>
      <c r="R1470" s="1" t="s">
        <v>559</v>
      </c>
      <c r="S1470" s="1" t="s">
        <v>2</v>
      </c>
    </row>
    <row r="1471" spans="1:19" s="85" customFormat="1" x14ac:dyDescent="0.25">
      <c r="A1471" s="62">
        <v>41877.214583333334</v>
      </c>
      <c r="B1471" s="63" t="s">
        <v>696</v>
      </c>
      <c r="C1471" s="64">
        <v>1545233</v>
      </c>
      <c r="D1471" s="64">
        <v>55517</v>
      </c>
      <c r="E1471" s="64" t="s">
        <v>689</v>
      </c>
      <c r="F1471" s="65">
        <v>38715</v>
      </c>
      <c r="G1471" s="64" t="s">
        <v>2410</v>
      </c>
      <c r="H1471" s="66">
        <v>140</v>
      </c>
      <c r="I1471" s="64" t="s">
        <v>604</v>
      </c>
      <c r="J1471" s="3">
        <f t="shared" si="44"/>
        <v>126</v>
      </c>
      <c r="K1471" s="3">
        <f t="shared" si="45"/>
        <v>510.63831000000005</v>
      </c>
      <c r="L1471" s="1">
        <v>4.0526850000000003</v>
      </c>
      <c r="M1471" s="1" t="s">
        <v>1085</v>
      </c>
      <c r="N1471" s="1" t="s">
        <v>1089</v>
      </c>
      <c r="O1471" s="1" t="s">
        <v>1087</v>
      </c>
      <c r="P1471" s="1">
        <v>0</v>
      </c>
      <c r="Q1471" s="1" t="s">
        <v>1088</v>
      </c>
      <c r="R1471" s="1" t="s">
        <v>557</v>
      </c>
      <c r="S1471" s="1" t="s">
        <v>662</v>
      </c>
    </row>
    <row r="1472" spans="1:19" s="85" customFormat="1" x14ac:dyDescent="0.25">
      <c r="A1472" s="62">
        <v>41877.239583333336</v>
      </c>
      <c r="B1472" s="63" t="s">
        <v>2258</v>
      </c>
      <c r="C1472" s="64">
        <v>1546266</v>
      </c>
      <c r="D1472" s="64">
        <v>51489</v>
      </c>
      <c r="E1472" s="64" t="s">
        <v>689</v>
      </c>
      <c r="F1472" s="65">
        <v>14549</v>
      </c>
      <c r="G1472" s="64" t="s">
        <v>2301</v>
      </c>
      <c r="H1472" s="66">
        <v>511</v>
      </c>
      <c r="I1472" s="64" t="s">
        <v>592</v>
      </c>
      <c r="J1472" s="3">
        <f t="shared" si="44"/>
        <v>459.90000000000003</v>
      </c>
      <c r="K1472" s="3">
        <f t="shared" si="45"/>
        <v>1094.9998248000002</v>
      </c>
      <c r="L1472" s="1">
        <v>2.3809520000000002</v>
      </c>
      <c r="M1472" s="1" t="s">
        <v>1085</v>
      </c>
      <c r="N1472" s="1" t="s">
        <v>1089</v>
      </c>
      <c r="O1472" s="1" t="s">
        <v>1087</v>
      </c>
      <c r="P1472" s="1">
        <v>0</v>
      </c>
      <c r="Q1472" s="1" t="s">
        <v>1088</v>
      </c>
      <c r="R1472" s="1" t="s">
        <v>558</v>
      </c>
      <c r="S1472" s="1" t="s">
        <v>662</v>
      </c>
    </row>
    <row r="1473" spans="1:19" s="85" customFormat="1" x14ac:dyDescent="0.25">
      <c r="A1473" s="62">
        <v>41877.256249999999</v>
      </c>
      <c r="B1473" s="63" t="s">
        <v>734</v>
      </c>
      <c r="C1473" s="64">
        <v>1545150</v>
      </c>
      <c r="D1473" s="64">
        <v>51489</v>
      </c>
      <c r="E1473" s="64" t="s">
        <v>689</v>
      </c>
      <c r="F1473" s="65">
        <v>14549</v>
      </c>
      <c r="G1473" s="64" t="s">
        <v>2301</v>
      </c>
      <c r="H1473" s="66">
        <v>979</v>
      </c>
      <c r="I1473" s="64" t="s">
        <v>592</v>
      </c>
      <c r="J1473" s="3">
        <f t="shared" si="44"/>
        <v>881.1</v>
      </c>
      <c r="K1473" s="3">
        <f t="shared" si="45"/>
        <v>2097.8568072000003</v>
      </c>
      <c r="L1473" s="1">
        <v>2.3809520000000002</v>
      </c>
      <c r="M1473" s="1" t="s">
        <v>1085</v>
      </c>
      <c r="N1473" s="1" t="s">
        <v>1089</v>
      </c>
      <c r="O1473" s="1" t="s">
        <v>1087</v>
      </c>
      <c r="P1473" s="1">
        <v>0</v>
      </c>
      <c r="Q1473" s="1" t="s">
        <v>1088</v>
      </c>
      <c r="R1473" s="1" t="s">
        <v>558</v>
      </c>
      <c r="S1473" s="1" t="s">
        <v>662</v>
      </c>
    </row>
    <row r="1474" spans="1:19" s="85" customFormat="1" x14ac:dyDescent="0.25">
      <c r="A1474" s="62">
        <v>41877.270833333336</v>
      </c>
      <c r="B1474" s="63" t="s">
        <v>2266</v>
      </c>
      <c r="C1474" s="64">
        <v>1017371</v>
      </c>
      <c r="D1474" s="64">
        <v>53698</v>
      </c>
      <c r="E1474" s="64" t="s">
        <v>689</v>
      </c>
      <c r="F1474" s="65">
        <v>28823</v>
      </c>
      <c r="G1474" s="64" t="s">
        <v>774</v>
      </c>
      <c r="H1474" s="66">
        <v>348</v>
      </c>
      <c r="I1474" s="64" t="s">
        <v>595</v>
      </c>
      <c r="J1474" s="3">
        <f t="shared" si="44"/>
        <v>313.2</v>
      </c>
      <c r="K1474" s="3">
        <f t="shared" si="45"/>
        <v>1030.2632567999999</v>
      </c>
      <c r="L1474" s="1">
        <v>3.2894739999999998</v>
      </c>
      <c r="M1474" s="1" t="s">
        <v>1085</v>
      </c>
      <c r="N1474" s="1" t="s">
        <v>1086</v>
      </c>
      <c r="O1474" s="1" t="s">
        <v>1087</v>
      </c>
      <c r="P1474" s="1" t="s">
        <v>1084</v>
      </c>
      <c r="Q1474" s="1">
        <v>0</v>
      </c>
      <c r="R1474" s="1" t="s">
        <v>561</v>
      </c>
      <c r="S1474" s="1" t="s">
        <v>1092</v>
      </c>
    </row>
    <row r="1475" spans="1:19" s="85" customFormat="1" x14ac:dyDescent="0.25">
      <c r="A1475" s="62">
        <v>41877.283333333333</v>
      </c>
      <c r="B1475" s="63" t="s">
        <v>2271</v>
      </c>
      <c r="C1475" s="64">
        <v>1546341</v>
      </c>
      <c r="D1475" s="64">
        <v>55561</v>
      </c>
      <c r="E1475" s="64" t="s">
        <v>689</v>
      </c>
      <c r="F1475" s="65">
        <v>39574</v>
      </c>
      <c r="G1475" s="64" t="s">
        <v>935</v>
      </c>
      <c r="H1475" s="66">
        <v>1035</v>
      </c>
      <c r="I1475" s="64" t="s">
        <v>592</v>
      </c>
      <c r="J1475" s="3">
        <f t="shared" ref="J1475:J1538" si="46">H1475*0.9</f>
        <v>931.5</v>
      </c>
      <c r="K1475" s="3">
        <f t="shared" ref="K1475:K1538" si="47">J1475*L1475</f>
        <v>2957.1426944999998</v>
      </c>
      <c r="L1475" s="1">
        <v>3.1746029999999998</v>
      </c>
      <c r="M1475" s="1" t="s">
        <v>1085</v>
      </c>
      <c r="N1475" s="1" t="s">
        <v>1086</v>
      </c>
      <c r="O1475" s="1" t="s">
        <v>1087</v>
      </c>
      <c r="P1475" s="1">
        <v>0</v>
      </c>
      <c r="Q1475" s="1" t="s">
        <v>1088</v>
      </c>
      <c r="R1475" s="1" t="s">
        <v>557</v>
      </c>
      <c r="S1475" s="1" t="s">
        <v>662</v>
      </c>
    </row>
    <row r="1476" spans="1:19" s="85" customFormat="1" x14ac:dyDescent="0.25">
      <c r="A1476" s="62">
        <v>41877.293749999997</v>
      </c>
      <c r="B1476" s="63" t="s">
        <v>702</v>
      </c>
      <c r="C1476" s="64">
        <v>1017413</v>
      </c>
      <c r="D1476" s="64">
        <v>53808</v>
      </c>
      <c r="E1476" s="64" t="s">
        <v>689</v>
      </c>
      <c r="F1476" s="65">
        <v>32916</v>
      </c>
      <c r="G1476" s="64" t="s">
        <v>957</v>
      </c>
      <c r="H1476" s="66">
        <v>325</v>
      </c>
      <c r="I1476" s="64" t="s">
        <v>591</v>
      </c>
      <c r="J1476" s="3">
        <f t="shared" si="46"/>
        <v>292.5</v>
      </c>
      <c r="K1476" s="3">
        <f t="shared" si="47"/>
        <v>1154.3015250000001</v>
      </c>
      <c r="L1476" s="1">
        <v>3.9463300000000001</v>
      </c>
      <c r="M1476" s="1" t="s">
        <v>1085</v>
      </c>
      <c r="N1476" s="1" t="s">
        <v>1086</v>
      </c>
      <c r="O1476" s="1" t="s">
        <v>1087</v>
      </c>
      <c r="P1476" s="1">
        <v>0</v>
      </c>
      <c r="Q1476" s="1" t="s">
        <v>1088</v>
      </c>
      <c r="R1476" s="1" t="s">
        <v>563</v>
      </c>
      <c r="S1476" s="1" t="s">
        <v>2</v>
      </c>
    </row>
    <row r="1477" spans="1:19" s="85" customFormat="1" x14ac:dyDescent="0.25">
      <c r="A1477" s="62">
        <v>41877.308333333334</v>
      </c>
      <c r="B1477" s="63" t="s">
        <v>2279</v>
      </c>
      <c r="C1477" s="64">
        <v>1547200</v>
      </c>
      <c r="D1477" s="64">
        <v>55159</v>
      </c>
      <c r="E1477" s="64" t="s">
        <v>689</v>
      </c>
      <c r="F1477" s="65">
        <v>36758</v>
      </c>
      <c r="G1477" s="64" t="s">
        <v>895</v>
      </c>
      <c r="H1477" s="66">
        <v>201</v>
      </c>
      <c r="I1477" s="64" t="s">
        <v>590</v>
      </c>
      <c r="J1477" s="3">
        <f t="shared" si="46"/>
        <v>180.9</v>
      </c>
      <c r="K1477" s="3">
        <f t="shared" si="47"/>
        <v>550.34989919999998</v>
      </c>
      <c r="L1477" s="1">
        <v>3.0422880000000001</v>
      </c>
      <c r="M1477" s="1" t="s">
        <v>10</v>
      </c>
      <c r="N1477" s="1" t="s">
        <v>1086</v>
      </c>
      <c r="O1477" s="1" t="s">
        <v>1090</v>
      </c>
      <c r="P1477" s="1">
        <v>0</v>
      </c>
      <c r="Q1477" s="1" t="s">
        <v>1088</v>
      </c>
      <c r="R1477" s="1" t="s">
        <v>563</v>
      </c>
      <c r="S1477" s="1" t="s">
        <v>2</v>
      </c>
    </row>
    <row r="1478" spans="1:19" s="85" customFormat="1" x14ac:dyDescent="0.25">
      <c r="A1478" s="62">
        <v>41877.34375</v>
      </c>
      <c r="B1478" s="63" t="s">
        <v>719</v>
      </c>
      <c r="C1478" s="64">
        <v>1546557</v>
      </c>
      <c r="D1478" s="64">
        <v>41325</v>
      </c>
      <c r="E1478" s="64" t="s">
        <v>689</v>
      </c>
      <c r="F1478" s="65">
        <v>36969</v>
      </c>
      <c r="G1478" s="64" t="s">
        <v>690</v>
      </c>
      <c r="H1478" s="66">
        <v>974</v>
      </c>
      <c r="I1478" s="64" t="s">
        <v>591</v>
      </c>
      <c r="J1478" s="3">
        <f t="shared" si="46"/>
        <v>876.6</v>
      </c>
      <c r="K1478" s="3">
        <f t="shared" si="47"/>
        <v>2044.5476526000002</v>
      </c>
      <c r="L1478" s="1">
        <v>2.3323610000000001</v>
      </c>
      <c r="M1478" s="1" t="s">
        <v>1085</v>
      </c>
      <c r="N1478" s="1" t="s">
        <v>1086</v>
      </c>
      <c r="O1478" s="1" t="s">
        <v>1087</v>
      </c>
      <c r="P1478" s="1" t="s">
        <v>1084</v>
      </c>
      <c r="Q1478" s="1">
        <v>0</v>
      </c>
      <c r="R1478" s="1" t="s">
        <v>557</v>
      </c>
      <c r="S1478" s="1" t="s">
        <v>662</v>
      </c>
    </row>
    <row r="1479" spans="1:19" s="85" customFormat="1" x14ac:dyDescent="0.25">
      <c r="A1479" s="62">
        <v>41877.35833333333</v>
      </c>
      <c r="B1479" s="63" t="s">
        <v>748</v>
      </c>
      <c r="C1479" s="64">
        <v>1546225</v>
      </c>
      <c r="D1479" s="64">
        <v>52150</v>
      </c>
      <c r="E1479" s="64" t="s">
        <v>689</v>
      </c>
      <c r="F1479" s="65" t="s">
        <v>835</v>
      </c>
      <c r="G1479" s="64" t="s">
        <v>836</v>
      </c>
      <c r="H1479" s="66">
        <v>274</v>
      </c>
      <c r="I1479" s="64" t="s">
        <v>593</v>
      </c>
      <c r="J1479" s="3">
        <f t="shared" si="46"/>
        <v>246.6</v>
      </c>
      <c r="K1479" s="3">
        <f t="shared" si="47"/>
        <v>862.38855899999999</v>
      </c>
      <c r="L1479" s="1">
        <v>3.497115</v>
      </c>
      <c r="M1479" s="1" t="s">
        <v>1085</v>
      </c>
      <c r="N1479" s="1" t="s">
        <v>1086</v>
      </c>
      <c r="O1479" s="1" t="s">
        <v>1087</v>
      </c>
      <c r="P1479" s="1" t="s">
        <v>1084</v>
      </c>
      <c r="Q1479" s="1">
        <v>0</v>
      </c>
      <c r="R1479" s="1" t="s">
        <v>562</v>
      </c>
      <c r="S1479" s="1" t="s">
        <v>1092</v>
      </c>
    </row>
    <row r="1480" spans="1:19" s="85" customFormat="1" x14ac:dyDescent="0.25">
      <c r="A1480" s="62">
        <v>41877.362500000003</v>
      </c>
      <c r="B1480" s="63" t="s">
        <v>721</v>
      </c>
      <c r="C1480" s="64">
        <v>1546549</v>
      </c>
      <c r="D1480" s="64">
        <v>41325</v>
      </c>
      <c r="E1480" s="64" t="s">
        <v>689</v>
      </c>
      <c r="F1480" s="65">
        <v>33236</v>
      </c>
      <c r="G1480" s="64" t="s">
        <v>726</v>
      </c>
      <c r="H1480" s="66">
        <v>527</v>
      </c>
      <c r="I1480" s="64" t="s">
        <v>591</v>
      </c>
      <c r="J1480" s="3">
        <f t="shared" si="46"/>
        <v>474.3</v>
      </c>
      <c r="K1480" s="3">
        <f t="shared" si="47"/>
        <v>1106.2388223</v>
      </c>
      <c r="L1480" s="1">
        <v>2.3323610000000001</v>
      </c>
      <c r="M1480" s="1" t="s">
        <v>1085</v>
      </c>
      <c r="N1480" s="1" t="s">
        <v>1086</v>
      </c>
      <c r="O1480" s="1" t="s">
        <v>1087</v>
      </c>
      <c r="P1480" s="1" t="s">
        <v>1084</v>
      </c>
      <c r="Q1480" s="1">
        <v>0</v>
      </c>
      <c r="R1480" s="1" t="s">
        <v>557</v>
      </c>
      <c r="S1480" s="1" t="s">
        <v>662</v>
      </c>
    </row>
    <row r="1481" spans="1:19" s="85" customFormat="1" x14ac:dyDescent="0.25">
      <c r="A1481" s="62">
        <v>41877.375</v>
      </c>
      <c r="B1481" s="63" t="s">
        <v>734</v>
      </c>
      <c r="C1481" s="64">
        <v>1544897</v>
      </c>
      <c r="D1481" s="64" t="s">
        <v>391</v>
      </c>
      <c r="E1481" s="64" t="s">
        <v>689</v>
      </c>
      <c r="F1481" s="65">
        <v>34207</v>
      </c>
      <c r="G1481" s="64" t="s">
        <v>690</v>
      </c>
      <c r="H1481" s="66">
        <v>713</v>
      </c>
      <c r="I1481" s="64" t="s">
        <v>592</v>
      </c>
      <c r="J1481" s="3">
        <f t="shared" si="46"/>
        <v>641.70000000000005</v>
      </c>
      <c r="K1481" s="3">
        <f t="shared" si="47"/>
        <v>2690.5659624000004</v>
      </c>
      <c r="L1481" s="1">
        <v>4.1928720000000004</v>
      </c>
      <c r="M1481" s="1" t="s">
        <v>10</v>
      </c>
      <c r="N1481" s="1" t="s">
        <v>1089</v>
      </c>
      <c r="O1481" s="1" t="s">
        <v>1090</v>
      </c>
      <c r="P1481" s="1" t="s">
        <v>1084</v>
      </c>
      <c r="Q1481" s="1">
        <v>0</v>
      </c>
      <c r="R1481" s="1" t="s">
        <v>561</v>
      </c>
      <c r="S1481" s="1" t="s">
        <v>1092</v>
      </c>
    </row>
    <row r="1482" spans="1:19" s="85" customFormat="1" x14ac:dyDescent="0.25">
      <c r="A1482" s="62">
        <v>41877.379166666666</v>
      </c>
      <c r="B1482" s="63" t="s">
        <v>2279</v>
      </c>
      <c r="C1482" s="64">
        <v>1546192</v>
      </c>
      <c r="D1482" s="64" t="s">
        <v>2406</v>
      </c>
      <c r="E1482" s="64" t="s">
        <v>689</v>
      </c>
      <c r="F1482" s="65">
        <v>33989</v>
      </c>
      <c r="G1482" s="64" t="s">
        <v>965</v>
      </c>
      <c r="H1482" s="66">
        <v>211</v>
      </c>
      <c r="I1482" s="64" t="s">
        <v>590</v>
      </c>
      <c r="J1482" s="3">
        <f t="shared" si="46"/>
        <v>189.9</v>
      </c>
      <c r="K1482" s="3">
        <f t="shared" si="47"/>
        <v>749.40806700000007</v>
      </c>
      <c r="L1482" s="1">
        <v>3.9463300000000001</v>
      </c>
      <c r="M1482" s="1" t="s">
        <v>1085</v>
      </c>
      <c r="N1482" s="1" t="s">
        <v>1086</v>
      </c>
      <c r="O1482" s="1" t="s">
        <v>1090</v>
      </c>
      <c r="P1482" s="1">
        <v>0</v>
      </c>
      <c r="Q1482" s="1" t="s">
        <v>1088</v>
      </c>
      <c r="R1482" s="1" t="s">
        <v>563</v>
      </c>
      <c r="S1482" s="1" t="s">
        <v>2</v>
      </c>
    </row>
    <row r="1483" spans="1:19" s="85" customFormat="1" x14ac:dyDescent="0.25">
      <c r="A1483" s="62">
        <v>41877.386111111111</v>
      </c>
      <c r="B1483" s="63" t="s">
        <v>776</v>
      </c>
      <c r="C1483" s="64">
        <v>1545927</v>
      </c>
      <c r="D1483" s="64">
        <v>55260</v>
      </c>
      <c r="E1483" s="64" t="s">
        <v>689</v>
      </c>
      <c r="F1483" s="65">
        <v>37272</v>
      </c>
      <c r="G1483" s="64" t="s">
        <v>895</v>
      </c>
      <c r="H1483" s="66">
        <v>560</v>
      </c>
      <c r="I1483" s="64" t="s">
        <v>597</v>
      </c>
      <c r="J1483" s="3">
        <f t="shared" si="46"/>
        <v>504</v>
      </c>
      <c r="K1483" s="3">
        <f t="shared" si="47"/>
        <v>2032.2580319999997</v>
      </c>
      <c r="L1483" s="1">
        <v>4.0322579999999997</v>
      </c>
      <c r="M1483" s="1" t="s">
        <v>1085</v>
      </c>
      <c r="N1483" s="1" t="s">
        <v>1089</v>
      </c>
      <c r="O1483" s="1" t="s">
        <v>1087</v>
      </c>
      <c r="P1483" s="1" t="s">
        <v>1084</v>
      </c>
      <c r="Q1483" s="1">
        <v>0</v>
      </c>
      <c r="R1483" s="1" t="s">
        <v>561</v>
      </c>
      <c r="S1483" s="1" t="s">
        <v>1092</v>
      </c>
    </row>
    <row r="1484" spans="1:19" s="85" customFormat="1" x14ac:dyDescent="0.25">
      <c r="A1484" s="62">
        <v>41877.405555555553</v>
      </c>
      <c r="B1484" s="63" t="s">
        <v>711</v>
      </c>
      <c r="C1484" s="64">
        <v>1544861</v>
      </c>
      <c r="D1484" s="64">
        <v>41325</v>
      </c>
      <c r="E1484" s="64" t="s">
        <v>689</v>
      </c>
      <c r="F1484" s="65">
        <v>35370</v>
      </c>
      <c r="G1484" s="64" t="s">
        <v>690</v>
      </c>
      <c r="H1484" s="66">
        <v>673</v>
      </c>
      <c r="I1484" s="64" t="s">
        <v>591</v>
      </c>
      <c r="J1484" s="3">
        <f t="shared" si="46"/>
        <v>605.70000000000005</v>
      </c>
      <c r="K1484" s="3">
        <f t="shared" si="47"/>
        <v>1412.7110577000001</v>
      </c>
      <c r="L1484" s="1">
        <v>2.3323610000000001</v>
      </c>
      <c r="M1484" s="1" t="s">
        <v>1085</v>
      </c>
      <c r="N1484" s="1" t="s">
        <v>1086</v>
      </c>
      <c r="O1484" s="1" t="s">
        <v>1087</v>
      </c>
      <c r="P1484" s="1" t="s">
        <v>1084</v>
      </c>
      <c r="Q1484" s="1">
        <v>0</v>
      </c>
      <c r="R1484" s="1" t="s">
        <v>557</v>
      </c>
      <c r="S1484" s="1" t="s">
        <v>662</v>
      </c>
    </row>
    <row r="1485" spans="1:19" s="85" customFormat="1" x14ac:dyDescent="0.25">
      <c r="A1485" s="62">
        <v>41877.468055555553</v>
      </c>
      <c r="B1485" s="63" t="s">
        <v>2265</v>
      </c>
      <c r="C1485" s="64">
        <v>1546948</v>
      </c>
      <c r="D1485" s="64">
        <v>55320</v>
      </c>
      <c r="E1485" s="64" t="s">
        <v>689</v>
      </c>
      <c r="F1485" s="65">
        <v>38767</v>
      </c>
      <c r="G1485" s="64" t="s">
        <v>699</v>
      </c>
      <c r="H1485" s="66">
        <v>207</v>
      </c>
      <c r="I1485" s="64" t="s">
        <v>595</v>
      </c>
      <c r="J1485" s="3">
        <f t="shared" si="46"/>
        <v>186.3</v>
      </c>
      <c r="K1485" s="3">
        <f t="shared" si="47"/>
        <v>690.00005520000002</v>
      </c>
      <c r="L1485" s="1">
        <v>3.7037040000000001</v>
      </c>
      <c r="M1485" s="1" t="s">
        <v>1085</v>
      </c>
      <c r="N1485" s="1" t="s">
        <v>1089</v>
      </c>
      <c r="O1485" s="1" t="s">
        <v>1087</v>
      </c>
      <c r="P1485" s="1" t="s">
        <v>1084</v>
      </c>
      <c r="Q1485" s="1">
        <v>0</v>
      </c>
      <c r="R1485" s="1" t="s">
        <v>559</v>
      </c>
      <c r="S1485" s="1" t="s">
        <v>2</v>
      </c>
    </row>
    <row r="1486" spans="1:19" s="85" customFormat="1" x14ac:dyDescent="0.25">
      <c r="A1486" s="62">
        <v>41877.511805555558</v>
      </c>
      <c r="B1486" s="63" t="s">
        <v>2279</v>
      </c>
      <c r="C1486" s="64">
        <v>1546195</v>
      </c>
      <c r="D1486" s="64" t="s">
        <v>2406</v>
      </c>
      <c r="E1486" s="64" t="s">
        <v>689</v>
      </c>
      <c r="F1486" s="65">
        <v>33989</v>
      </c>
      <c r="G1486" s="64" t="s">
        <v>965</v>
      </c>
      <c r="H1486" s="66">
        <v>230</v>
      </c>
      <c r="I1486" s="64" t="s">
        <v>590</v>
      </c>
      <c r="J1486" s="3">
        <f t="shared" si="46"/>
        <v>207</v>
      </c>
      <c r="K1486" s="3">
        <f t="shared" si="47"/>
        <v>816.89031</v>
      </c>
      <c r="L1486" s="1">
        <v>3.9463300000000001</v>
      </c>
      <c r="M1486" s="1" t="s">
        <v>1085</v>
      </c>
      <c r="N1486" s="1" t="s">
        <v>1086</v>
      </c>
      <c r="O1486" s="1" t="s">
        <v>1090</v>
      </c>
      <c r="P1486" s="1">
        <v>0</v>
      </c>
      <c r="Q1486" s="1" t="s">
        <v>1088</v>
      </c>
      <c r="R1486" s="1" t="s">
        <v>563</v>
      </c>
      <c r="S1486" s="1" t="s">
        <v>2</v>
      </c>
    </row>
    <row r="1487" spans="1:19" s="85" customFormat="1" x14ac:dyDescent="0.25">
      <c r="A1487" s="62">
        <v>41877.519444444442</v>
      </c>
      <c r="B1487" s="63" t="s">
        <v>2262</v>
      </c>
      <c r="C1487" s="64">
        <v>1546952</v>
      </c>
      <c r="D1487" s="64">
        <v>55320</v>
      </c>
      <c r="E1487" s="64" t="s">
        <v>689</v>
      </c>
      <c r="F1487" s="65">
        <v>38767</v>
      </c>
      <c r="G1487" s="64" t="s">
        <v>699</v>
      </c>
      <c r="H1487" s="66">
        <v>205</v>
      </c>
      <c r="I1487" s="64" t="s">
        <v>595</v>
      </c>
      <c r="J1487" s="3">
        <f t="shared" si="46"/>
        <v>184.5</v>
      </c>
      <c r="K1487" s="3">
        <f t="shared" si="47"/>
        <v>683.33338800000001</v>
      </c>
      <c r="L1487" s="1">
        <v>3.7037040000000001</v>
      </c>
      <c r="M1487" s="1" t="s">
        <v>1085</v>
      </c>
      <c r="N1487" s="1" t="s">
        <v>1089</v>
      </c>
      <c r="O1487" s="1" t="s">
        <v>1087</v>
      </c>
      <c r="P1487" s="1" t="s">
        <v>1084</v>
      </c>
      <c r="Q1487" s="1">
        <v>0</v>
      </c>
      <c r="R1487" s="1" t="s">
        <v>559</v>
      </c>
      <c r="S1487" s="1" t="s">
        <v>2</v>
      </c>
    </row>
    <row r="1488" spans="1:19" s="85" customFormat="1" x14ac:dyDescent="0.25">
      <c r="A1488" s="62">
        <v>41877.527083333334</v>
      </c>
      <c r="B1488" s="63" t="s">
        <v>731</v>
      </c>
      <c r="C1488" s="64">
        <v>1017286</v>
      </c>
      <c r="D1488" s="64">
        <v>54336</v>
      </c>
      <c r="E1488" s="64" t="s">
        <v>689</v>
      </c>
      <c r="F1488" s="65">
        <v>35531</v>
      </c>
      <c r="G1488" s="64" t="s">
        <v>884</v>
      </c>
      <c r="H1488" s="66">
        <v>484</v>
      </c>
      <c r="I1488" s="64" t="s">
        <v>619</v>
      </c>
      <c r="J1488" s="3">
        <f t="shared" si="46"/>
        <v>435.6</v>
      </c>
      <c r="K1488" s="3">
        <f t="shared" si="47"/>
        <v>2444.4443232000003</v>
      </c>
      <c r="L1488" s="1">
        <v>5.6116720000000004</v>
      </c>
      <c r="M1488" s="1" t="s">
        <v>1091</v>
      </c>
      <c r="N1488" s="1" t="s">
        <v>1086</v>
      </c>
      <c r="O1488" s="1" t="s">
        <v>1090</v>
      </c>
      <c r="P1488" s="1" t="s">
        <v>1084</v>
      </c>
      <c r="Q1488" s="1">
        <v>0</v>
      </c>
      <c r="R1488" s="1" t="s">
        <v>562</v>
      </c>
      <c r="S1488" s="1" t="s">
        <v>1092</v>
      </c>
    </row>
    <row r="1489" spans="1:19" s="85" customFormat="1" x14ac:dyDescent="0.25">
      <c r="A1489" s="62">
        <v>41877.545138888891</v>
      </c>
      <c r="B1489" s="63" t="s">
        <v>2257</v>
      </c>
      <c r="C1489" s="64">
        <v>1017387</v>
      </c>
      <c r="D1489" s="64">
        <v>53064</v>
      </c>
      <c r="E1489" s="64" t="s">
        <v>689</v>
      </c>
      <c r="F1489" s="65">
        <v>38421</v>
      </c>
      <c r="G1489" s="64" t="s">
        <v>884</v>
      </c>
      <c r="H1489" s="66">
        <v>153</v>
      </c>
      <c r="I1489" s="64" t="s">
        <v>604</v>
      </c>
      <c r="J1489" s="3">
        <f t="shared" si="46"/>
        <v>137.70000000000002</v>
      </c>
      <c r="K1489" s="3">
        <f t="shared" si="47"/>
        <v>759.72408570000016</v>
      </c>
      <c r="L1489" s="1">
        <v>5.5172410000000003</v>
      </c>
      <c r="M1489" s="1" t="s">
        <v>1085</v>
      </c>
      <c r="N1489" s="1" t="s">
        <v>1089</v>
      </c>
      <c r="O1489" s="1" t="s">
        <v>1087</v>
      </c>
      <c r="P1489" s="1">
        <v>0</v>
      </c>
      <c r="Q1489" s="1" t="s">
        <v>1088</v>
      </c>
      <c r="R1489" s="1" t="s">
        <v>561</v>
      </c>
      <c r="S1489" s="1" t="s">
        <v>1092</v>
      </c>
    </row>
    <row r="1490" spans="1:19" s="85" customFormat="1" x14ac:dyDescent="0.25">
      <c r="A1490" s="62">
        <v>41877.573611111111</v>
      </c>
      <c r="B1490" s="63" t="s">
        <v>709</v>
      </c>
      <c r="C1490" s="64">
        <v>1546411</v>
      </c>
      <c r="D1490" s="64">
        <v>54336</v>
      </c>
      <c r="E1490" s="64" t="s">
        <v>689</v>
      </c>
      <c r="F1490" s="65">
        <v>35937</v>
      </c>
      <c r="G1490" s="64" t="s">
        <v>2283</v>
      </c>
      <c r="H1490" s="66">
        <v>312</v>
      </c>
      <c r="I1490" s="64" t="s">
        <v>593</v>
      </c>
      <c r="J1490" s="3">
        <f t="shared" si="46"/>
        <v>280.8</v>
      </c>
      <c r="K1490" s="3">
        <f t="shared" si="47"/>
        <v>1575.7574976000001</v>
      </c>
      <c r="L1490" s="1">
        <v>5.6116720000000004</v>
      </c>
      <c r="M1490" s="1" t="s">
        <v>1091</v>
      </c>
      <c r="N1490" s="1" t="s">
        <v>1086</v>
      </c>
      <c r="O1490" s="1" t="s">
        <v>1090</v>
      </c>
      <c r="P1490" s="1" t="s">
        <v>1084</v>
      </c>
      <c r="Q1490" s="1">
        <v>0</v>
      </c>
      <c r="R1490" s="1" t="s">
        <v>562</v>
      </c>
      <c r="S1490" s="1" t="s">
        <v>1092</v>
      </c>
    </row>
    <row r="1491" spans="1:19" s="85" customFormat="1" x14ac:dyDescent="0.25">
      <c r="A1491" s="62">
        <v>41877.620833333334</v>
      </c>
      <c r="B1491" s="63" t="s">
        <v>2279</v>
      </c>
      <c r="C1491" s="64">
        <v>1546831</v>
      </c>
      <c r="D1491" s="64" t="s">
        <v>1005</v>
      </c>
      <c r="E1491" s="64" t="s">
        <v>689</v>
      </c>
      <c r="F1491" s="65">
        <v>38337</v>
      </c>
      <c r="G1491" s="64" t="s">
        <v>895</v>
      </c>
      <c r="H1491" s="66">
        <v>228</v>
      </c>
      <c r="I1491" s="64" t="s">
        <v>597</v>
      </c>
      <c r="J1491" s="3">
        <f t="shared" si="46"/>
        <v>205.20000000000002</v>
      </c>
      <c r="K1491" s="3">
        <f t="shared" si="47"/>
        <v>778.7475432</v>
      </c>
      <c r="L1491" s="1">
        <v>3.7950659999999998</v>
      </c>
      <c r="M1491" s="1" t="s">
        <v>1085</v>
      </c>
      <c r="N1491" s="1" t="s">
        <v>1086</v>
      </c>
      <c r="O1491" s="1" t="s">
        <v>1087</v>
      </c>
      <c r="P1491" s="1">
        <v>0</v>
      </c>
      <c r="Q1491" s="1" t="s">
        <v>1088</v>
      </c>
      <c r="R1491" s="1" t="s">
        <v>563</v>
      </c>
      <c r="S1491" s="1" t="s">
        <v>2</v>
      </c>
    </row>
    <row r="1492" spans="1:19" s="85" customFormat="1" x14ac:dyDescent="0.25">
      <c r="A1492" s="62">
        <v>41877.640277777777</v>
      </c>
      <c r="B1492" s="63" t="s">
        <v>725</v>
      </c>
      <c r="C1492" s="64">
        <v>1546057</v>
      </c>
      <c r="D1492" s="64">
        <v>41325</v>
      </c>
      <c r="E1492" s="64" t="s">
        <v>689</v>
      </c>
      <c r="F1492" s="65">
        <v>36969</v>
      </c>
      <c r="G1492" s="64" t="s">
        <v>690</v>
      </c>
      <c r="H1492" s="66">
        <v>874</v>
      </c>
      <c r="I1492" s="64" t="s">
        <v>591</v>
      </c>
      <c r="J1492" s="3">
        <f t="shared" si="46"/>
        <v>786.6</v>
      </c>
      <c r="K1492" s="3">
        <f t="shared" si="47"/>
        <v>1834.6351626000001</v>
      </c>
      <c r="L1492" s="1">
        <v>2.3323610000000001</v>
      </c>
      <c r="M1492" s="1" t="s">
        <v>1085</v>
      </c>
      <c r="N1492" s="1" t="s">
        <v>1086</v>
      </c>
      <c r="O1492" s="1" t="s">
        <v>1087</v>
      </c>
      <c r="P1492" s="1" t="s">
        <v>1084</v>
      </c>
      <c r="Q1492" s="1">
        <v>0</v>
      </c>
      <c r="R1492" s="1" t="s">
        <v>557</v>
      </c>
      <c r="S1492" s="1" t="s">
        <v>662</v>
      </c>
    </row>
    <row r="1493" spans="1:19" s="85" customFormat="1" x14ac:dyDescent="0.25">
      <c r="A1493" s="62">
        <v>41877.702777777777</v>
      </c>
      <c r="B1493" s="63" t="s">
        <v>2266</v>
      </c>
      <c r="C1493" s="64">
        <v>1017370</v>
      </c>
      <c r="D1493" s="64">
        <v>53698</v>
      </c>
      <c r="E1493" s="64" t="s">
        <v>689</v>
      </c>
      <c r="F1493" s="65">
        <v>28823</v>
      </c>
      <c r="G1493" s="64" t="s">
        <v>774</v>
      </c>
      <c r="H1493" s="66">
        <v>399</v>
      </c>
      <c r="I1493" s="64" t="s">
        <v>595</v>
      </c>
      <c r="J1493" s="3">
        <f t="shared" si="46"/>
        <v>359.1</v>
      </c>
      <c r="K1493" s="3">
        <f t="shared" si="47"/>
        <v>1181.2501133999999</v>
      </c>
      <c r="L1493" s="1">
        <v>3.2894739999999998</v>
      </c>
      <c r="M1493" s="1" t="s">
        <v>1085</v>
      </c>
      <c r="N1493" s="1" t="s">
        <v>1086</v>
      </c>
      <c r="O1493" s="1" t="s">
        <v>1087</v>
      </c>
      <c r="P1493" s="1" t="s">
        <v>1084</v>
      </c>
      <c r="Q1493" s="1">
        <v>0</v>
      </c>
      <c r="R1493" s="1" t="s">
        <v>561</v>
      </c>
      <c r="S1493" s="1" t="s">
        <v>1092</v>
      </c>
    </row>
    <row r="1494" spans="1:19" s="85" customFormat="1" x14ac:dyDescent="0.25">
      <c r="A1494" s="62">
        <v>41877.709027777775</v>
      </c>
      <c r="B1494" s="63" t="s">
        <v>691</v>
      </c>
      <c r="C1494" s="64">
        <v>1546012</v>
      </c>
      <c r="D1494" s="64" t="s">
        <v>1021</v>
      </c>
      <c r="E1494" s="64" t="s">
        <v>689</v>
      </c>
      <c r="F1494" s="65">
        <v>38030</v>
      </c>
      <c r="G1494" s="64" t="s">
        <v>1011</v>
      </c>
      <c r="H1494" s="66">
        <v>92</v>
      </c>
      <c r="I1494" s="64" t="s">
        <v>673</v>
      </c>
      <c r="J1494" s="3">
        <f t="shared" si="46"/>
        <v>82.8</v>
      </c>
      <c r="K1494" s="3">
        <f t="shared" si="47"/>
        <v>323.75371319999999</v>
      </c>
      <c r="L1494" s="1">
        <v>3.910069</v>
      </c>
      <c r="M1494" s="1" t="s">
        <v>1085</v>
      </c>
      <c r="N1494" s="1" t="s">
        <v>1086</v>
      </c>
      <c r="O1494" s="1" t="s">
        <v>1087</v>
      </c>
      <c r="P1494" s="1">
        <v>0</v>
      </c>
      <c r="Q1494" s="1" t="s">
        <v>1088</v>
      </c>
      <c r="R1494" s="1" t="s">
        <v>563</v>
      </c>
      <c r="S1494" s="1" t="s">
        <v>2</v>
      </c>
    </row>
    <row r="1495" spans="1:19" s="85" customFormat="1" x14ac:dyDescent="0.25">
      <c r="A1495" s="62">
        <v>41877.727083333331</v>
      </c>
      <c r="B1495" s="63" t="s">
        <v>740</v>
      </c>
      <c r="C1495" s="64">
        <v>1017409</v>
      </c>
      <c r="D1495" s="64">
        <v>55284</v>
      </c>
      <c r="E1495" s="64" t="s">
        <v>689</v>
      </c>
      <c r="F1495" s="65">
        <v>37422</v>
      </c>
      <c r="G1495" s="64" t="s">
        <v>895</v>
      </c>
      <c r="H1495" s="66">
        <v>639</v>
      </c>
      <c r="I1495" s="64" t="s">
        <v>604</v>
      </c>
      <c r="J1495" s="3">
        <f t="shared" si="46"/>
        <v>575.1</v>
      </c>
      <c r="K1495" s="3">
        <f t="shared" si="47"/>
        <v>2182.5424566000002</v>
      </c>
      <c r="L1495" s="1">
        <v>3.7950659999999998</v>
      </c>
      <c r="M1495" s="1" t="s">
        <v>1085</v>
      </c>
      <c r="N1495" s="1" t="s">
        <v>1086</v>
      </c>
      <c r="O1495" s="1" t="s">
        <v>1087</v>
      </c>
      <c r="P1495" s="1">
        <v>0</v>
      </c>
      <c r="Q1495" s="1" t="s">
        <v>1088</v>
      </c>
      <c r="R1495" s="1" t="s">
        <v>563</v>
      </c>
      <c r="S1495" s="1" t="s">
        <v>2</v>
      </c>
    </row>
    <row r="1496" spans="1:19" s="85" customFormat="1" x14ac:dyDescent="0.25">
      <c r="A1496" s="62">
        <v>41877.743055555555</v>
      </c>
      <c r="B1496" s="63" t="s">
        <v>691</v>
      </c>
      <c r="C1496" s="64">
        <v>1546491</v>
      </c>
      <c r="D1496" s="64" t="s">
        <v>2295</v>
      </c>
      <c r="E1496" s="64" t="s">
        <v>689</v>
      </c>
      <c r="F1496" s="65">
        <v>39421</v>
      </c>
      <c r="G1496" s="64" t="s">
        <v>1011</v>
      </c>
      <c r="H1496" s="66">
        <v>81</v>
      </c>
      <c r="I1496" s="64" t="s">
        <v>597</v>
      </c>
      <c r="J1496" s="3">
        <f t="shared" si="46"/>
        <v>72.900000000000006</v>
      </c>
      <c r="K1496" s="3">
        <f t="shared" si="47"/>
        <v>231.4285587</v>
      </c>
      <c r="L1496" s="1">
        <v>3.1746029999999998</v>
      </c>
      <c r="M1496" s="1" t="s">
        <v>1085</v>
      </c>
      <c r="N1496" s="1" t="s">
        <v>1086</v>
      </c>
      <c r="O1496" s="1" t="s">
        <v>1087</v>
      </c>
      <c r="P1496" s="1">
        <v>0</v>
      </c>
      <c r="Q1496" s="1" t="s">
        <v>1088</v>
      </c>
      <c r="R1496" s="1" t="s">
        <v>557</v>
      </c>
      <c r="S1496" s="1" t="s">
        <v>662</v>
      </c>
    </row>
    <row r="1497" spans="1:19" s="85" customFormat="1" x14ac:dyDescent="0.25">
      <c r="A1497" s="62">
        <v>41877.752083333333</v>
      </c>
      <c r="B1497" s="63" t="s">
        <v>711</v>
      </c>
      <c r="C1497" s="64">
        <v>1546077</v>
      </c>
      <c r="D1497" s="64">
        <v>41325</v>
      </c>
      <c r="E1497" s="64" t="s">
        <v>689</v>
      </c>
      <c r="F1497" s="65">
        <v>35370</v>
      </c>
      <c r="G1497" s="64" t="s">
        <v>690</v>
      </c>
      <c r="H1497" s="66">
        <v>671</v>
      </c>
      <c r="I1497" s="64" t="s">
        <v>591</v>
      </c>
      <c r="J1497" s="3">
        <f t="shared" si="46"/>
        <v>603.9</v>
      </c>
      <c r="K1497" s="3">
        <f t="shared" si="47"/>
        <v>1408.5128079000001</v>
      </c>
      <c r="L1497" s="1">
        <v>2.3323610000000001</v>
      </c>
      <c r="M1497" s="1" t="s">
        <v>1085</v>
      </c>
      <c r="N1497" s="1" t="s">
        <v>1086</v>
      </c>
      <c r="O1497" s="1" t="s">
        <v>1087</v>
      </c>
      <c r="P1497" s="1" t="s">
        <v>1084</v>
      </c>
      <c r="Q1497" s="1">
        <v>0</v>
      </c>
      <c r="R1497" s="1" t="s">
        <v>557</v>
      </c>
      <c r="S1497" s="1" t="s">
        <v>662</v>
      </c>
    </row>
    <row r="1498" spans="1:19" s="85" customFormat="1" x14ac:dyDescent="0.25">
      <c r="A1498" s="62">
        <v>41877.774305555555</v>
      </c>
      <c r="B1498" s="63" t="s">
        <v>702</v>
      </c>
      <c r="C1498" s="64">
        <v>1017396</v>
      </c>
      <c r="D1498" s="64">
        <v>55321</v>
      </c>
      <c r="E1498" s="64" t="s">
        <v>689</v>
      </c>
      <c r="F1498" s="65">
        <v>38894</v>
      </c>
      <c r="G1498" s="64" t="s">
        <v>2427</v>
      </c>
      <c r="H1498" s="66">
        <v>325</v>
      </c>
      <c r="I1498" s="64" t="s">
        <v>593</v>
      </c>
      <c r="J1498" s="3">
        <f t="shared" si="46"/>
        <v>292.5</v>
      </c>
      <c r="K1498" s="3">
        <f t="shared" si="47"/>
        <v>1154.3015250000001</v>
      </c>
      <c r="L1498" s="1">
        <v>3.9463300000000001</v>
      </c>
      <c r="M1498" s="1" t="s">
        <v>1085</v>
      </c>
      <c r="N1498" s="1" t="s">
        <v>1086</v>
      </c>
      <c r="O1498" s="1" t="s">
        <v>1087</v>
      </c>
      <c r="P1498" s="1">
        <v>0</v>
      </c>
      <c r="Q1498" s="1" t="s">
        <v>1088</v>
      </c>
      <c r="R1498" s="1" t="s">
        <v>563</v>
      </c>
      <c r="S1498" s="1" t="s">
        <v>2</v>
      </c>
    </row>
    <row r="1499" spans="1:19" s="85" customFormat="1" x14ac:dyDescent="0.25">
      <c r="A1499" s="62">
        <v>41877.777777777781</v>
      </c>
      <c r="B1499" s="63" t="s">
        <v>719</v>
      </c>
      <c r="C1499" s="64">
        <v>1546558</v>
      </c>
      <c r="D1499" s="64">
        <v>41325</v>
      </c>
      <c r="E1499" s="64" t="s">
        <v>689</v>
      </c>
      <c r="F1499" s="65">
        <v>36969</v>
      </c>
      <c r="G1499" s="64" t="s">
        <v>690</v>
      </c>
      <c r="H1499" s="66">
        <v>974</v>
      </c>
      <c r="I1499" s="64" t="s">
        <v>591</v>
      </c>
      <c r="J1499" s="3">
        <f t="shared" si="46"/>
        <v>876.6</v>
      </c>
      <c r="K1499" s="3">
        <f t="shared" si="47"/>
        <v>2044.5476526000002</v>
      </c>
      <c r="L1499" s="1">
        <v>2.3323610000000001</v>
      </c>
      <c r="M1499" s="1" t="s">
        <v>1085</v>
      </c>
      <c r="N1499" s="1" t="s">
        <v>1086</v>
      </c>
      <c r="O1499" s="1" t="s">
        <v>1087</v>
      </c>
      <c r="P1499" s="1" t="s">
        <v>1084</v>
      </c>
      <c r="Q1499" s="1">
        <v>0</v>
      </c>
      <c r="R1499" s="1" t="s">
        <v>557</v>
      </c>
      <c r="S1499" s="1" t="s">
        <v>662</v>
      </c>
    </row>
    <row r="1500" spans="1:19" s="85" customFormat="1" x14ac:dyDescent="0.25">
      <c r="A1500" s="62">
        <v>41877.787499999999</v>
      </c>
      <c r="B1500" s="63" t="s">
        <v>2258</v>
      </c>
      <c r="C1500" s="64">
        <v>1546267</v>
      </c>
      <c r="D1500" s="64">
        <v>51489</v>
      </c>
      <c r="E1500" s="64" t="s">
        <v>689</v>
      </c>
      <c r="F1500" s="65">
        <v>14549</v>
      </c>
      <c r="G1500" s="64" t="s">
        <v>2301</v>
      </c>
      <c r="H1500" s="66">
        <v>507</v>
      </c>
      <c r="I1500" s="64" t="s">
        <v>592</v>
      </c>
      <c r="J1500" s="3">
        <f t="shared" si="46"/>
        <v>456.3</v>
      </c>
      <c r="K1500" s="3">
        <f t="shared" si="47"/>
        <v>1086.4283976000002</v>
      </c>
      <c r="L1500" s="1">
        <v>2.3809520000000002</v>
      </c>
      <c r="M1500" s="1" t="s">
        <v>1085</v>
      </c>
      <c r="N1500" s="1" t="s">
        <v>1089</v>
      </c>
      <c r="O1500" s="1" t="s">
        <v>1087</v>
      </c>
      <c r="P1500" s="1">
        <v>0</v>
      </c>
      <c r="Q1500" s="1" t="s">
        <v>1088</v>
      </c>
      <c r="R1500" s="1" t="s">
        <v>558</v>
      </c>
      <c r="S1500" s="1" t="s">
        <v>662</v>
      </c>
    </row>
    <row r="1501" spans="1:19" s="85" customFormat="1" x14ac:dyDescent="0.25">
      <c r="A1501" s="62">
        <v>41877.800694444442</v>
      </c>
      <c r="B1501" s="63" t="s">
        <v>2279</v>
      </c>
      <c r="C1501" s="64">
        <v>1547085</v>
      </c>
      <c r="D1501" s="64">
        <v>45733</v>
      </c>
      <c r="E1501" s="64" t="s">
        <v>689</v>
      </c>
      <c r="F1501" s="65">
        <v>39467</v>
      </c>
      <c r="G1501" s="64" t="s">
        <v>1026</v>
      </c>
      <c r="H1501" s="66">
        <v>204</v>
      </c>
      <c r="I1501" s="64" t="s">
        <v>590</v>
      </c>
      <c r="J1501" s="3">
        <f t="shared" si="46"/>
        <v>183.6</v>
      </c>
      <c r="K1501" s="3">
        <f t="shared" si="47"/>
        <v>703.9877616</v>
      </c>
      <c r="L1501" s="1">
        <v>3.8343560000000001</v>
      </c>
      <c r="M1501" s="1" t="s">
        <v>1085</v>
      </c>
      <c r="N1501" s="1" t="s">
        <v>1086</v>
      </c>
      <c r="O1501" s="1" t="s">
        <v>1087</v>
      </c>
      <c r="P1501" s="1" t="s">
        <v>1084</v>
      </c>
      <c r="Q1501" s="1">
        <v>0</v>
      </c>
      <c r="R1501" s="1" t="s">
        <v>2417</v>
      </c>
      <c r="S1501" s="1" t="s">
        <v>662</v>
      </c>
    </row>
    <row r="1502" spans="1:19" s="85" customFormat="1" x14ac:dyDescent="0.25">
      <c r="A1502" s="62">
        <v>41877.802777777775</v>
      </c>
      <c r="B1502" s="63" t="s">
        <v>748</v>
      </c>
      <c r="C1502" s="64">
        <v>1545902</v>
      </c>
      <c r="D1502" s="64">
        <v>55079</v>
      </c>
      <c r="E1502" s="64" t="s">
        <v>689</v>
      </c>
      <c r="F1502" s="65">
        <v>36736</v>
      </c>
      <c r="G1502" s="64" t="s">
        <v>892</v>
      </c>
      <c r="H1502" s="66">
        <v>354</v>
      </c>
      <c r="I1502" s="64" t="s">
        <v>591</v>
      </c>
      <c r="J1502" s="3">
        <f t="shared" si="46"/>
        <v>318.60000000000002</v>
      </c>
      <c r="K1502" s="3">
        <f t="shared" si="47"/>
        <v>1111.0722588000001</v>
      </c>
      <c r="L1502" s="1">
        <v>3.487358</v>
      </c>
      <c r="M1502" s="1" t="s">
        <v>1085</v>
      </c>
      <c r="N1502" s="1" t="s">
        <v>1086</v>
      </c>
      <c r="O1502" s="1" t="s">
        <v>1090</v>
      </c>
      <c r="P1502" s="1">
        <v>0</v>
      </c>
      <c r="Q1502" s="1" t="s">
        <v>1088</v>
      </c>
      <c r="R1502" s="1" t="s">
        <v>563</v>
      </c>
      <c r="S1502" s="1" t="s">
        <v>2</v>
      </c>
    </row>
    <row r="1503" spans="1:19" s="85" customFormat="1" x14ac:dyDescent="0.25">
      <c r="A1503" s="62">
        <v>41877.838194444441</v>
      </c>
      <c r="B1503" s="63" t="s">
        <v>707</v>
      </c>
      <c r="C1503" s="64">
        <v>1017400</v>
      </c>
      <c r="D1503" s="64">
        <v>54336</v>
      </c>
      <c r="E1503" s="64" t="s">
        <v>689</v>
      </c>
      <c r="F1503" s="65">
        <v>34841</v>
      </c>
      <c r="G1503" s="64" t="s">
        <v>910</v>
      </c>
      <c r="H1503" s="66">
        <v>323</v>
      </c>
      <c r="I1503" s="64" t="s">
        <v>591</v>
      </c>
      <c r="J1503" s="3">
        <f t="shared" si="46"/>
        <v>290.7</v>
      </c>
      <c r="K1503" s="3">
        <f t="shared" si="47"/>
        <v>1631.3130504000001</v>
      </c>
      <c r="L1503" s="1">
        <v>5.6116720000000004</v>
      </c>
      <c r="M1503" s="1" t="s">
        <v>1091</v>
      </c>
      <c r="N1503" s="1" t="s">
        <v>1086</v>
      </c>
      <c r="O1503" s="1" t="s">
        <v>1090</v>
      </c>
      <c r="P1503" s="1" t="s">
        <v>1084</v>
      </c>
      <c r="Q1503" s="1">
        <v>0</v>
      </c>
      <c r="R1503" s="1" t="s">
        <v>562</v>
      </c>
      <c r="S1503" s="1" t="s">
        <v>1092</v>
      </c>
    </row>
    <row r="1504" spans="1:19" s="85" customFormat="1" x14ac:dyDescent="0.25">
      <c r="A1504" s="62">
        <v>41877.856944444444</v>
      </c>
      <c r="B1504" s="63" t="s">
        <v>731</v>
      </c>
      <c r="C1504" s="64">
        <v>1546556</v>
      </c>
      <c r="D1504" s="64">
        <v>41325</v>
      </c>
      <c r="E1504" s="64" t="s">
        <v>689</v>
      </c>
      <c r="F1504" s="65">
        <v>36969</v>
      </c>
      <c r="G1504" s="64" t="s">
        <v>690</v>
      </c>
      <c r="H1504" s="66">
        <v>730</v>
      </c>
      <c r="I1504" s="64" t="s">
        <v>591</v>
      </c>
      <c r="J1504" s="3">
        <f t="shared" si="46"/>
        <v>657</v>
      </c>
      <c r="K1504" s="3">
        <f t="shared" si="47"/>
        <v>1532.361177</v>
      </c>
      <c r="L1504" s="1">
        <v>2.3323610000000001</v>
      </c>
      <c r="M1504" s="1" t="s">
        <v>1085</v>
      </c>
      <c r="N1504" s="1" t="s">
        <v>1086</v>
      </c>
      <c r="O1504" s="1" t="s">
        <v>1087</v>
      </c>
      <c r="P1504" s="1" t="s">
        <v>1084</v>
      </c>
      <c r="Q1504" s="1">
        <v>0</v>
      </c>
      <c r="R1504" s="1" t="s">
        <v>557</v>
      </c>
      <c r="S1504" s="1" t="s">
        <v>662</v>
      </c>
    </row>
    <row r="1505" spans="1:19" s="85" customFormat="1" x14ac:dyDescent="0.25">
      <c r="A1505" s="62">
        <v>41877.861111111109</v>
      </c>
      <c r="B1505" s="63" t="s">
        <v>2271</v>
      </c>
      <c r="C1505" s="64">
        <v>1546937</v>
      </c>
      <c r="D1505" s="64">
        <v>51489</v>
      </c>
      <c r="E1505" s="64" t="s">
        <v>689</v>
      </c>
      <c r="F1505" s="65">
        <v>14549</v>
      </c>
      <c r="G1505" s="64" t="s">
        <v>2301</v>
      </c>
      <c r="H1505" s="66">
        <v>1225</v>
      </c>
      <c r="I1505" s="64" t="s">
        <v>592</v>
      </c>
      <c r="J1505" s="3">
        <f t="shared" si="46"/>
        <v>1102.5</v>
      </c>
      <c r="K1505" s="3">
        <f t="shared" si="47"/>
        <v>2624.9995800000002</v>
      </c>
      <c r="L1505" s="1">
        <v>2.3809520000000002</v>
      </c>
      <c r="M1505" s="1" t="s">
        <v>1085</v>
      </c>
      <c r="N1505" s="1" t="s">
        <v>1089</v>
      </c>
      <c r="O1505" s="1" t="s">
        <v>1087</v>
      </c>
      <c r="P1505" s="1">
        <v>0</v>
      </c>
      <c r="Q1505" s="1" t="s">
        <v>1088</v>
      </c>
      <c r="R1505" s="1" t="s">
        <v>558</v>
      </c>
      <c r="S1505" s="1" t="s">
        <v>662</v>
      </c>
    </row>
    <row r="1506" spans="1:19" s="85" customFormat="1" x14ac:dyDescent="0.25">
      <c r="A1506" s="62">
        <v>41877.868750000001</v>
      </c>
      <c r="B1506" s="63" t="s">
        <v>2315</v>
      </c>
      <c r="C1506" s="64">
        <v>1017426</v>
      </c>
      <c r="D1506" s="64">
        <v>54512</v>
      </c>
      <c r="E1506" s="64" t="s">
        <v>689</v>
      </c>
      <c r="F1506" s="65">
        <v>36586</v>
      </c>
      <c r="G1506" s="64" t="s">
        <v>699</v>
      </c>
      <c r="H1506" s="66">
        <v>919</v>
      </c>
      <c r="I1506" s="64" t="s">
        <v>595</v>
      </c>
      <c r="J1506" s="3">
        <f t="shared" si="46"/>
        <v>827.1</v>
      </c>
      <c r="K1506" s="3">
        <f t="shared" si="47"/>
        <v>3063.3335784000001</v>
      </c>
      <c r="L1506" s="1">
        <v>3.7037040000000001</v>
      </c>
      <c r="M1506" s="1" t="s">
        <v>1085</v>
      </c>
      <c r="N1506" s="1" t="s">
        <v>1089</v>
      </c>
      <c r="O1506" s="1" t="s">
        <v>1087</v>
      </c>
      <c r="P1506" s="1" t="s">
        <v>1084</v>
      </c>
      <c r="Q1506" s="1">
        <v>0</v>
      </c>
      <c r="R1506" s="1" t="s">
        <v>559</v>
      </c>
      <c r="S1506" s="1" t="s">
        <v>2</v>
      </c>
    </row>
    <row r="1507" spans="1:19" s="85" customFormat="1" x14ac:dyDescent="0.25">
      <c r="A1507" s="62">
        <v>41877.875694444447</v>
      </c>
      <c r="B1507" s="63" t="s">
        <v>714</v>
      </c>
      <c r="C1507" s="64">
        <v>1546609</v>
      </c>
      <c r="D1507" s="64">
        <v>53064</v>
      </c>
      <c r="E1507" s="64" t="s">
        <v>689</v>
      </c>
      <c r="F1507" s="65">
        <v>39493</v>
      </c>
      <c r="G1507" s="64" t="s">
        <v>2382</v>
      </c>
      <c r="H1507" s="66">
        <v>610</v>
      </c>
      <c r="I1507" s="64" t="s">
        <v>604</v>
      </c>
      <c r="J1507" s="3">
        <f t="shared" si="46"/>
        <v>549</v>
      </c>
      <c r="K1507" s="3">
        <f t="shared" si="47"/>
        <v>3028.9653090000002</v>
      </c>
      <c r="L1507" s="1">
        <v>5.5172410000000003</v>
      </c>
      <c r="M1507" s="1" t="s">
        <v>1085</v>
      </c>
      <c r="N1507" s="1" t="s">
        <v>1089</v>
      </c>
      <c r="O1507" s="1" t="s">
        <v>1087</v>
      </c>
      <c r="P1507" s="1">
        <v>0</v>
      </c>
      <c r="Q1507" s="1" t="s">
        <v>1088</v>
      </c>
      <c r="R1507" s="1" t="s">
        <v>561</v>
      </c>
      <c r="S1507" s="1" t="s">
        <v>1092</v>
      </c>
    </row>
    <row r="1508" spans="1:19" s="85" customFormat="1" x14ac:dyDescent="0.25">
      <c r="A1508" s="62">
        <v>41877.881944444445</v>
      </c>
      <c r="B1508" s="63" t="s">
        <v>696</v>
      </c>
      <c r="C1508" s="64">
        <v>1546218</v>
      </c>
      <c r="D1508" s="64">
        <v>52974</v>
      </c>
      <c r="E1508" s="64" t="s">
        <v>689</v>
      </c>
      <c r="F1508" s="65">
        <v>35124</v>
      </c>
      <c r="G1508" s="64" t="s">
        <v>850</v>
      </c>
      <c r="H1508" s="66">
        <v>193</v>
      </c>
      <c r="I1508" s="64" t="s">
        <v>593</v>
      </c>
      <c r="J1508" s="3">
        <f t="shared" si="46"/>
        <v>173.70000000000002</v>
      </c>
      <c r="K1508" s="3">
        <f t="shared" si="47"/>
        <v>545.19774840000002</v>
      </c>
      <c r="L1508" s="1">
        <v>3.1387320000000001</v>
      </c>
      <c r="M1508" s="1" t="s">
        <v>1085</v>
      </c>
      <c r="N1508" s="1" t="s">
        <v>1089</v>
      </c>
      <c r="O1508" s="1" t="s">
        <v>1087</v>
      </c>
      <c r="P1508" s="1">
        <v>0</v>
      </c>
      <c r="Q1508" s="1" t="s">
        <v>1088</v>
      </c>
      <c r="R1508" s="1" t="s">
        <v>564</v>
      </c>
      <c r="S1508" s="1" t="s">
        <v>2</v>
      </c>
    </row>
    <row r="1509" spans="1:19" s="85" customFormat="1" x14ac:dyDescent="0.25">
      <c r="A1509" s="62">
        <v>41877.925694444442</v>
      </c>
      <c r="B1509" s="63" t="s">
        <v>721</v>
      </c>
      <c r="C1509" s="64">
        <v>1546661</v>
      </c>
      <c r="D1509" s="64">
        <v>54350</v>
      </c>
      <c r="E1509" s="64" t="s">
        <v>689</v>
      </c>
      <c r="F1509" s="65">
        <v>36059</v>
      </c>
      <c r="G1509" s="64" t="s">
        <v>859</v>
      </c>
      <c r="H1509" s="66">
        <v>579</v>
      </c>
      <c r="I1509" s="64" t="s">
        <v>591</v>
      </c>
      <c r="J1509" s="3">
        <f t="shared" si="46"/>
        <v>521.1</v>
      </c>
      <c r="K1509" s="3">
        <f t="shared" si="47"/>
        <v>2056.4325630000003</v>
      </c>
      <c r="L1509" s="1">
        <v>3.9463300000000001</v>
      </c>
      <c r="M1509" s="1" t="s">
        <v>1085</v>
      </c>
      <c r="N1509" s="1" t="s">
        <v>1089</v>
      </c>
      <c r="O1509" s="1" t="s">
        <v>1090</v>
      </c>
      <c r="P1509" s="1">
        <v>0</v>
      </c>
      <c r="Q1509" s="1" t="s">
        <v>1088</v>
      </c>
      <c r="R1509" s="1" t="s">
        <v>565</v>
      </c>
      <c r="S1509" s="1" t="s">
        <v>4</v>
      </c>
    </row>
    <row r="1510" spans="1:19" s="85" customFormat="1" x14ac:dyDescent="0.25">
      <c r="A1510" s="62">
        <v>41878.001388888886</v>
      </c>
      <c r="B1510" s="63" t="s">
        <v>2271</v>
      </c>
      <c r="C1510" s="64">
        <v>1544150</v>
      </c>
      <c r="D1510" s="64">
        <v>55561</v>
      </c>
      <c r="E1510" s="64" t="s">
        <v>689</v>
      </c>
      <c r="F1510" s="65">
        <v>39574</v>
      </c>
      <c r="G1510" s="64" t="s">
        <v>935</v>
      </c>
      <c r="H1510" s="66">
        <v>1170</v>
      </c>
      <c r="I1510" s="64" t="s">
        <v>592</v>
      </c>
      <c r="J1510" s="3">
        <f t="shared" si="46"/>
        <v>1053</v>
      </c>
      <c r="K1510" s="3">
        <f t="shared" si="47"/>
        <v>3342.8569589999997</v>
      </c>
      <c r="L1510" s="1">
        <v>3.1746029999999998</v>
      </c>
      <c r="M1510" s="1" t="s">
        <v>1085</v>
      </c>
      <c r="N1510" s="1" t="s">
        <v>1086</v>
      </c>
      <c r="O1510" s="1" t="s">
        <v>1087</v>
      </c>
      <c r="P1510" s="1">
        <v>0</v>
      </c>
      <c r="Q1510" s="1" t="s">
        <v>1088</v>
      </c>
      <c r="R1510" s="1" t="s">
        <v>557</v>
      </c>
      <c r="S1510" s="1" t="s">
        <v>662</v>
      </c>
    </row>
    <row r="1511" spans="1:19" s="85" customFormat="1" x14ac:dyDescent="0.25">
      <c r="A1511" s="62">
        <v>41878.012499999997</v>
      </c>
      <c r="B1511" s="63" t="s">
        <v>702</v>
      </c>
      <c r="C1511" s="64">
        <v>1546814</v>
      </c>
      <c r="D1511" s="64" t="s">
        <v>2192</v>
      </c>
      <c r="E1511" s="64" t="s">
        <v>689</v>
      </c>
      <c r="F1511" s="65">
        <v>38616</v>
      </c>
      <c r="G1511" s="64" t="s">
        <v>1011</v>
      </c>
      <c r="H1511" s="66">
        <v>407</v>
      </c>
      <c r="I1511" s="64" t="s">
        <v>590</v>
      </c>
      <c r="J1511" s="3">
        <f t="shared" si="46"/>
        <v>366.3</v>
      </c>
      <c r="K1511" s="3">
        <f t="shared" si="47"/>
        <v>1277.4192353999999</v>
      </c>
      <c r="L1511" s="1">
        <v>3.487358</v>
      </c>
      <c r="M1511" s="1" t="s">
        <v>1085</v>
      </c>
      <c r="N1511" s="1" t="s">
        <v>1086</v>
      </c>
      <c r="O1511" s="1" t="s">
        <v>1090</v>
      </c>
      <c r="P1511" s="1">
        <v>0</v>
      </c>
      <c r="Q1511" s="1" t="s">
        <v>1088</v>
      </c>
      <c r="R1511" s="1" t="s">
        <v>559</v>
      </c>
      <c r="S1511" s="1" t="s">
        <v>2</v>
      </c>
    </row>
    <row r="1512" spans="1:19" s="85" customFormat="1" x14ac:dyDescent="0.25">
      <c r="A1512" s="62">
        <v>41878.013888888891</v>
      </c>
      <c r="B1512" s="63" t="s">
        <v>2274</v>
      </c>
      <c r="C1512" s="64">
        <v>1546519</v>
      </c>
      <c r="D1512" s="64">
        <v>41325</v>
      </c>
      <c r="E1512" s="64" t="s">
        <v>689</v>
      </c>
      <c r="F1512" s="65">
        <v>35370</v>
      </c>
      <c r="G1512" s="64" t="s">
        <v>690</v>
      </c>
      <c r="H1512" s="66">
        <v>1092</v>
      </c>
      <c r="I1512" s="64" t="s">
        <v>591</v>
      </c>
      <c r="J1512" s="3">
        <f t="shared" si="46"/>
        <v>982.80000000000007</v>
      </c>
      <c r="K1512" s="3">
        <f t="shared" si="47"/>
        <v>2292.2443908000005</v>
      </c>
      <c r="L1512" s="1">
        <v>2.3323610000000001</v>
      </c>
      <c r="M1512" s="1" t="s">
        <v>1085</v>
      </c>
      <c r="N1512" s="1" t="s">
        <v>1086</v>
      </c>
      <c r="O1512" s="1" t="s">
        <v>1087</v>
      </c>
      <c r="P1512" s="1" t="s">
        <v>1084</v>
      </c>
      <c r="Q1512" s="1">
        <v>0</v>
      </c>
      <c r="R1512" s="1" t="s">
        <v>557</v>
      </c>
      <c r="S1512" s="1" t="s">
        <v>662</v>
      </c>
    </row>
    <row r="1513" spans="1:19" s="85" customFormat="1" x14ac:dyDescent="0.25">
      <c r="A1513" s="62">
        <v>41878.031944444447</v>
      </c>
      <c r="B1513" s="63" t="s">
        <v>740</v>
      </c>
      <c r="C1513" s="64">
        <v>1547121</v>
      </c>
      <c r="D1513" s="64">
        <v>54336</v>
      </c>
      <c r="E1513" s="64" t="s">
        <v>689</v>
      </c>
      <c r="F1513" s="65" t="s">
        <v>614</v>
      </c>
      <c r="G1513" s="64" t="s">
        <v>905</v>
      </c>
      <c r="H1513" s="66">
        <v>482</v>
      </c>
      <c r="I1513" s="64" t="s">
        <v>595</v>
      </c>
      <c r="J1513" s="3">
        <f t="shared" si="46"/>
        <v>433.8</v>
      </c>
      <c r="K1513" s="3">
        <f t="shared" si="47"/>
        <v>2434.3433136000003</v>
      </c>
      <c r="L1513" s="1">
        <v>5.6116720000000004</v>
      </c>
      <c r="M1513" s="1" t="s">
        <v>1091</v>
      </c>
      <c r="N1513" s="1" t="s">
        <v>1086</v>
      </c>
      <c r="O1513" s="1" t="s">
        <v>1090</v>
      </c>
      <c r="P1513" s="1" t="s">
        <v>1084</v>
      </c>
      <c r="Q1513" s="1">
        <v>0</v>
      </c>
      <c r="R1513" s="1" t="s">
        <v>562</v>
      </c>
      <c r="S1513" s="1" t="s">
        <v>1092</v>
      </c>
    </row>
    <row r="1514" spans="1:19" s="85" customFormat="1" x14ac:dyDescent="0.25">
      <c r="A1514" s="62">
        <v>41878.07916666667</v>
      </c>
      <c r="B1514" s="63" t="s">
        <v>2273</v>
      </c>
      <c r="C1514" s="64">
        <v>1547280</v>
      </c>
      <c r="D1514" s="64">
        <v>53002</v>
      </c>
      <c r="E1514" s="64" t="s">
        <v>689</v>
      </c>
      <c r="F1514" s="65">
        <v>31660</v>
      </c>
      <c r="G1514" s="64" t="s">
        <v>690</v>
      </c>
      <c r="H1514" s="66">
        <v>464</v>
      </c>
      <c r="I1514" s="64" t="s">
        <v>592</v>
      </c>
      <c r="J1514" s="3">
        <f t="shared" si="46"/>
        <v>417.6</v>
      </c>
      <c r="K1514" s="3">
        <f t="shared" si="47"/>
        <v>1462.1846399999999</v>
      </c>
      <c r="L1514" s="1">
        <v>3.5013999999999998</v>
      </c>
      <c r="M1514" s="1" t="s">
        <v>1085</v>
      </c>
      <c r="N1514" s="1" t="s">
        <v>1089</v>
      </c>
      <c r="O1514" s="1" t="s">
        <v>1087</v>
      </c>
      <c r="P1514" s="1" t="s">
        <v>1084</v>
      </c>
      <c r="Q1514" s="1">
        <v>0</v>
      </c>
      <c r="R1514" s="1" t="s">
        <v>565</v>
      </c>
      <c r="S1514" s="1" t="s">
        <v>4</v>
      </c>
    </row>
    <row r="1515" spans="1:19" s="85" customFormat="1" x14ac:dyDescent="0.25">
      <c r="A1515" s="62">
        <v>41878.079861111109</v>
      </c>
      <c r="B1515" s="63" t="s">
        <v>776</v>
      </c>
      <c r="C1515" s="64">
        <v>1017420</v>
      </c>
      <c r="D1515" s="64">
        <v>51616</v>
      </c>
      <c r="E1515" s="64" t="s">
        <v>689</v>
      </c>
      <c r="F1515" s="65" t="s">
        <v>623</v>
      </c>
      <c r="G1515" s="64" t="s">
        <v>829</v>
      </c>
      <c r="H1515" s="66">
        <v>571</v>
      </c>
      <c r="I1515" s="64" t="s">
        <v>597</v>
      </c>
      <c r="J1515" s="3">
        <f t="shared" si="46"/>
        <v>513.9</v>
      </c>
      <c r="K1515" s="3">
        <f t="shared" si="47"/>
        <v>2072.1773861999995</v>
      </c>
      <c r="L1515" s="1">
        <v>4.0322579999999997</v>
      </c>
      <c r="M1515" s="1" t="s">
        <v>1085</v>
      </c>
      <c r="N1515" s="1" t="s">
        <v>1089</v>
      </c>
      <c r="O1515" s="1" t="s">
        <v>1087</v>
      </c>
      <c r="P1515" s="1" t="s">
        <v>1084</v>
      </c>
      <c r="Q1515" s="1">
        <v>0</v>
      </c>
      <c r="R1515" s="1" t="s">
        <v>561</v>
      </c>
      <c r="S1515" s="1" t="s">
        <v>1092</v>
      </c>
    </row>
    <row r="1516" spans="1:19" s="85" customFormat="1" x14ac:dyDescent="0.25">
      <c r="A1516" s="62">
        <v>41878.090277777781</v>
      </c>
      <c r="B1516" s="63" t="s">
        <v>719</v>
      </c>
      <c r="C1516" s="64">
        <v>1546560</v>
      </c>
      <c r="D1516" s="64">
        <v>41325</v>
      </c>
      <c r="E1516" s="64" t="s">
        <v>689</v>
      </c>
      <c r="F1516" s="65">
        <v>36969</v>
      </c>
      <c r="G1516" s="64" t="s">
        <v>690</v>
      </c>
      <c r="H1516" s="66">
        <v>969</v>
      </c>
      <c r="I1516" s="64" t="s">
        <v>591</v>
      </c>
      <c r="J1516" s="3">
        <f t="shared" si="46"/>
        <v>872.1</v>
      </c>
      <c r="K1516" s="3">
        <f t="shared" si="47"/>
        <v>2034.0520281000001</v>
      </c>
      <c r="L1516" s="1">
        <v>2.3323610000000001</v>
      </c>
      <c r="M1516" s="1" t="s">
        <v>1085</v>
      </c>
      <c r="N1516" s="1" t="s">
        <v>1086</v>
      </c>
      <c r="O1516" s="1" t="s">
        <v>1087</v>
      </c>
      <c r="P1516" s="1" t="s">
        <v>1084</v>
      </c>
      <c r="Q1516" s="1">
        <v>0</v>
      </c>
      <c r="R1516" s="1" t="s">
        <v>557</v>
      </c>
      <c r="S1516" s="1" t="s">
        <v>662</v>
      </c>
    </row>
    <row r="1517" spans="1:19" s="85" customFormat="1" x14ac:dyDescent="0.25">
      <c r="A1517" s="62">
        <v>41878.115972222222</v>
      </c>
      <c r="B1517" s="63" t="s">
        <v>702</v>
      </c>
      <c r="C1517" s="64">
        <v>1546817</v>
      </c>
      <c r="D1517" s="64" t="s">
        <v>2195</v>
      </c>
      <c r="E1517" s="64" t="s">
        <v>689</v>
      </c>
      <c r="F1517" s="65">
        <v>38618</v>
      </c>
      <c r="G1517" s="64" t="s">
        <v>895</v>
      </c>
      <c r="H1517" s="66">
        <v>401</v>
      </c>
      <c r="I1517" s="64" t="s">
        <v>597</v>
      </c>
      <c r="J1517" s="3">
        <f t="shared" si="46"/>
        <v>360.90000000000003</v>
      </c>
      <c r="K1517" s="3">
        <f t="shared" si="47"/>
        <v>1258.5875022</v>
      </c>
      <c r="L1517" s="1">
        <v>3.487358</v>
      </c>
      <c r="M1517" s="1" t="s">
        <v>1085</v>
      </c>
      <c r="N1517" s="1" t="s">
        <v>1086</v>
      </c>
      <c r="O1517" s="1" t="s">
        <v>1090</v>
      </c>
      <c r="P1517" s="1">
        <v>0</v>
      </c>
      <c r="Q1517" s="1" t="s">
        <v>1088</v>
      </c>
      <c r="R1517" s="1" t="s">
        <v>559</v>
      </c>
      <c r="S1517" s="1" t="s">
        <v>2</v>
      </c>
    </row>
    <row r="1518" spans="1:19" s="85" customFormat="1" x14ac:dyDescent="0.25">
      <c r="A1518" s="62">
        <v>41878.118055555555</v>
      </c>
      <c r="B1518" s="63" t="s">
        <v>2261</v>
      </c>
      <c r="C1518" s="64">
        <v>1547012</v>
      </c>
      <c r="D1518" s="64">
        <v>53002</v>
      </c>
      <c r="E1518" s="64" t="s">
        <v>689</v>
      </c>
      <c r="F1518" s="65">
        <v>30050</v>
      </c>
      <c r="G1518" s="64" t="s">
        <v>860</v>
      </c>
      <c r="H1518" s="66">
        <v>432</v>
      </c>
      <c r="I1518" s="64" t="s">
        <v>591</v>
      </c>
      <c r="J1518" s="3">
        <f t="shared" si="46"/>
        <v>388.8</v>
      </c>
      <c r="K1518" s="3">
        <f t="shared" si="47"/>
        <v>1361.3443199999999</v>
      </c>
      <c r="L1518" s="1">
        <v>3.5013999999999998</v>
      </c>
      <c r="M1518" s="1" t="s">
        <v>1085</v>
      </c>
      <c r="N1518" s="1" t="s">
        <v>1089</v>
      </c>
      <c r="O1518" s="1" t="s">
        <v>1087</v>
      </c>
      <c r="P1518" s="1" t="s">
        <v>1084</v>
      </c>
      <c r="Q1518" s="1">
        <v>0</v>
      </c>
      <c r="R1518" s="1" t="s">
        <v>565</v>
      </c>
      <c r="S1518" s="1" t="s">
        <v>4</v>
      </c>
    </row>
    <row r="1519" spans="1:19" s="85" customFormat="1" x14ac:dyDescent="0.25">
      <c r="A1519" s="62">
        <v>41878.156944444447</v>
      </c>
      <c r="B1519" s="63" t="s">
        <v>711</v>
      </c>
      <c r="C1519" s="64">
        <v>1546518</v>
      </c>
      <c r="D1519" s="64">
        <v>41325</v>
      </c>
      <c r="E1519" s="64" t="s">
        <v>689</v>
      </c>
      <c r="F1519" s="65">
        <v>35370</v>
      </c>
      <c r="G1519" s="64" t="s">
        <v>690</v>
      </c>
      <c r="H1519" s="66">
        <v>624</v>
      </c>
      <c r="I1519" s="64" t="s">
        <v>591</v>
      </c>
      <c r="J1519" s="3">
        <f t="shared" si="46"/>
        <v>561.6</v>
      </c>
      <c r="K1519" s="3">
        <f t="shared" si="47"/>
        <v>1309.8539376000001</v>
      </c>
      <c r="L1519" s="1">
        <v>2.3323610000000001</v>
      </c>
      <c r="M1519" s="1" t="s">
        <v>1085</v>
      </c>
      <c r="N1519" s="1" t="s">
        <v>1086</v>
      </c>
      <c r="O1519" s="1" t="s">
        <v>1087</v>
      </c>
      <c r="P1519" s="1" t="s">
        <v>1084</v>
      </c>
      <c r="Q1519" s="1">
        <v>0</v>
      </c>
      <c r="R1519" s="1" t="s">
        <v>557</v>
      </c>
      <c r="S1519" s="1" t="s">
        <v>662</v>
      </c>
    </row>
    <row r="1520" spans="1:19" s="85" customFormat="1" x14ac:dyDescent="0.25">
      <c r="A1520" s="62">
        <v>41878.161111111112</v>
      </c>
      <c r="B1520" s="63" t="s">
        <v>731</v>
      </c>
      <c r="C1520" s="64">
        <v>1546400</v>
      </c>
      <c r="D1520" s="64">
        <v>54336</v>
      </c>
      <c r="E1520" s="64" t="s">
        <v>689</v>
      </c>
      <c r="F1520" s="65">
        <v>36210</v>
      </c>
      <c r="G1520" s="64" t="s">
        <v>880</v>
      </c>
      <c r="H1520" s="66">
        <v>478</v>
      </c>
      <c r="I1520" s="64" t="s">
        <v>591</v>
      </c>
      <c r="J1520" s="3">
        <f t="shared" si="46"/>
        <v>430.2</v>
      </c>
      <c r="K1520" s="3">
        <f t="shared" si="47"/>
        <v>2414.1412944000003</v>
      </c>
      <c r="L1520" s="1">
        <v>5.6116720000000004</v>
      </c>
      <c r="M1520" s="1" t="s">
        <v>1091</v>
      </c>
      <c r="N1520" s="1" t="s">
        <v>1086</v>
      </c>
      <c r="O1520" s="1" t="s">
        <v>1090</v>
      </c>
      <c r="P1520" s="1" t="s">
        <v>1084</v>
      </c>
      <c r="Q1520" s="1">
        <v>0</v>
      </c>
      <c r="R1520" s="1" t="s">
        <v>562</v>
      </c>
      <c r="S1520" s="1" t="s">
        <v>1092</v>
      </c>
    </row>
    <row r="1521" spans="1:19" s="85" customFormat="1" x14ac:dyDescent="0.25">
      <c r="A1521" s="62">
        <v>41878.161805555559</v>
      </c>
      <c r="B1521" s="63" t="s">
        <v>2279</v>
      </c>
      <c r="C1521" s="64">
        <v>1547093</v>
      </c>
      <c r="D1521" s="64">
        <v>42767</v>
      </c>
      <c r="E1521" s="64" t="s">
        <v>689</v>
      </c>
      <c r="F1521" s="65">
        <v>19534</v>
      </c>
      <c r="G1521" s="64" t="s">
        <v>2414</v>
      </c>
      <c r="H1521" s="66">
        <v>183</v>
      </c>
      <c r="I1521" s="64" t="s">
        <v>597</v>
      </c>
      <c r="J1521" s="3">
        <f t="shared" si="46"/>
        <v>164.70000000000002</v>
      </c>
      <c r="K1521" s="3">
        <f t="shared" si="47"/>
        <v>373.46943780000009</v>
      </c>
      <c r="L1521" s="1">
        <v>2.2675740000000002</v>
      </c>
      <c r="M1521" s="1" t="s">
        <v>1085</v>
      </c>
      <c r="N1521" s="1" t="s">
        <v>1086</v>
      </c>
      <c r="O1521" s="1" t="s">
        <v>1087</v>
      </c>
      <c r="P1521" s="1">
        <v>0</v>
      </c>
      <c r="Q1521" s="1" t="s">
        <v>1088</v>
      </c>
      <c r="R1521" s="1" t="s">
        <v>557</v>
      </c>
      <c r="S1521" s="1" t="s">
        <v>662</v>
      </c>
    </row>
    <row r="1522" spans="1:19" s="85" customFormat="1" x14ac:dyDescent="0.25">
      <c r="A1522" s="62">
        <v>41878.161805555559</v>
      </c>
      <c r="B1522" s="63" t="s">
        <v>719</v>
      </c>
      <c r="C1522" s="64">
        <v>1546559</v>
      </c>
      <c r="D1522" s="64">
        <v>41325</v>
      </c>
      <c r="E1522" s="64" t="s">
        <v>689</v>
      </c>
      <c r="F1522" s="65">
        <v>36969</v>
      </c>
      <c r="G1522" s="64" t="s">
        <v>690</v>
      </c>
      <c r="H1522" s="66">
        <v>970</v>
      </c>
      <c r="I1522" s="64" t="s">
        <v>591</v>
      </c>
      <c r="J1522" s="3">
        <f t="shared" si="46"/>
        <v>873</v>
      </c>
      <c r="K1522" s="3">
        <f t="shared" si="47"/>
        <v>2036.151153</v>
      </c>
      <c r="L1522" s="1">
        <v>2.3323610000000001</v>
      </c>
      <c r="M1522" s="1" t="s">
        <v>1085</v>
      </c>
      <c r="N1522" s="1" t="s">
        <v>1086</v>
      </c>
      <c r="O1522" s="1" t="s">
        <v>1087</v>
      </c>
      <c r="P1522" s="1" t="s">
        <v>1084</v>
      </c>
      <c r="Q1522" s="1">
        <v>0</v>
      </c>
      <c r="R1522" s="1" t="s">
        <v>557</v>
      </c>
      <c r="S1522" s="1" t="s">
        <v>662</v>
      </c>
    </row>
    <row r="1523" spans="1:19" s="85" customFormat="1" x14ac:dyDescent="0.25">
      <c r="A1523" s="62">
        <v>41878.189583333333</v>
      </c>
      <c r="B1523" s="63" t="s">
        <v>2257</v>
      </c>
      <c r="C1523" s="64">
        <v>1547181</v>
      </c>
      <c r="D1523" s="64">
        <v>54426</v>
      </c>
      <c r="E1523" s="64" t="s">
        <v>689</v>
      </c>
      <c r="F1523" s="65">
        <v>34813</v>
      </c>
      <c r="G1523" s="64" t="s">
        <v>2298</v>
      </c>
      <c r="H1523" s="66">
        <v>160</v>
      </c>
      <c r="I1523" s="64" t="s">
        <v>593</v>
      </c>
      <c r="J1523" s="3">
        <f t="shared" si="46"/>
        <v>144</v>
      </c>
      <c r="K1523" s="3">
        <f t="shared" si="47"/>
        <v>513.27748799999995</v>
      </c>
      <c r="L1523" s="1">
        <v>3.5644269999999998</v>
      </c>
      <c r="M1523" s="1" t="s">
        <v>1085</v>
      </c>
      <c r="N1523" s="1" t="s">
        <v>1089</v>
      </c>
      <c r="O1523" s="1" t="s">
        <v>1087</v>
      </c>
      <c r="P1523" s="1">
        <v>0</v>
      </c>
      <c r="Q1523" s="1" t="s">
        <v>1088</v>
      </c>
      <c r="R1523" s="1" t="s">
        <v>565</v>
      </c>
      <c r="S1523" s="1" t="s">
        <v>4</v>
      </c>
    </row>
    <row r="1524" spans="1:19" s="85" customFormat="1" x14ac:dyDescent="0.25">
      <c r="A1524" s="62">
        <v>41878.194444444445</v>
      </c>
      <c r="B1524" s="63" t="s">
        <v>2252</v>
      </c>
      <c r="C1524" s="64">
        <v>1017390</v>
      </c>
      <c r="D1524" s="64">
        <v>54350</v>
      </c>
      <c r="E1524" s="64" t="s">
        <v>689</v>
      </c>
      <c r="F1524" s="65">
        <v>36065</v>
      </c>
      <c r="G1524" s="64" t="s">
        <v>920</v>
      </c>
      <c r="H1524" s="66">
        <v>197</v>
      </c>
      <c r="I1524" s="64" t="s">
        <v>592</v>
      </c>
      <c r="J1524" s="3">
        <f t="shared" si="46"/>
        <v>177.3</v>
      </c>
      <c r="K1524" s="3">
        <f t="shared" si="47"/>
        <v>699.6843090000001</v>
      </c>
      <c r="L1524" s="1">
        <v>3.9463300000000001</v>
      </c>
      <c r="M1524" s="1" t="s">
        <v>1085</v>
      </c>
      <c r="N1524" s="1" t="s">
        <v>1089</v>
      </c>
      <c r="O1524" s="1" t="s">
        <v>1090</v>
      </c>
      <c r="P1524" s="1">
        <v>0</v>
      </c>
      <c r="Q1524" s="1" t="s">
        <v>1088</v>
      </c>
      <c r="R1524" s="1" t="s">
        <v>565</v>
      </c>
      <c r="S1524" s="1" t="s">
        <v>4</v>
      </c>
    </row>
    <row r="1525" spans="1:19" s="85" customFormat="1" x14ac:dyDescent="0.25">
      <c r="A1525" s="62">
        <v>41878.238888888889</v>
      </c>
      <c r="B1525" s="63" t="s">
        <v>727</v>
      </c>
      <c r="C1525" s="64">
        <v>1546387</v>
      </c>
      <c r="D1525" s="64">
        <v>53698</v>
      </c>
      <c r="E1525" s="64" t="s">
        <v>689</v>
      </c>
      <c r="F1525" s="65">
        <v>38667</v>
      </c>
      <c r="G1525" s="64" t="s">
        <v>2326</v>
      </c>
      <c r="H1525" s="66">
        <v>618</v>
      </c>
      <c r="I1525" s="64" t="s">
        <v>593</v>
      </c>
      <c r="J1525" s="3">
        <f t="shared" si="46"/>
        <v>556.20000000000005</v>
      </c>
      <c r="K1525" s="3">
        <f t="shared" si="47"/>
        <v>1829.6054388</v>
      </c>
      <c r="L1525" s="1">
        <v>3.2894739999999998</v>
      </c>
      <c r="M1525" s="1" t="s">
        <v>1085</v>
      </c>
      <c r="N1525" s="1" t="s">
        <v>1086</v>
      </c>
      <c r="O1525" s="1" t="s">
        <v>1087</v>
      </c>
      <c r="P1525" s="1" t="s">
        <v>1084</v>
      </c>
      <c r="Q1525" s="1">
        <v>0</v>
      </c>
      <c r="R1525" s="1" t="s">
        <v>561</v>
      </c>
      <c r="S1525" s="1" t="s">
        <v>1092</v>
      </c>
    </row>
    <row r="1526" spans="1:19" s="85" customFormat="1" x14ac:dyDescent="0.25">
      <c r="A1526" s="62">
        <v>41878.244444444441</v>
      </c>
      <c r="B1526" s="63" t="s">
        <v>707</v>
      </c>
      <c r="C1526" s="64">
        <v>1546550</v>
      </c>
      <c r="D1526" s="64">
        <v>41325</v>
      </c>
      <c r="E1526" s="64" t="s">
        <v>689</v>
      </c>
      <c r="F1526" s="65">
        <v>26199</v>
      </c>
      <c r="G1526" s="64" t="s">
        <v>720</v>
      </c>
      <c r="H1526" s="66">
        <v>491</v>
      </c>
      <c r="I1526" s="64" t="s">
        <v>591</v>
      </c>
      <c r="J1526" s="3">
        <f t="shared" si="46"/>
        <v>441.90000000000003</v>
      </c>
      <c r="K1526" s="3">
        <f t="shared" si="47"/>
        <v>1030.6703259000001</v>
      </c>
      <c r="L1526" s="1">
        <v>2.3323610000000001</v>
      </c>
      <c r="M1526" s="1" t="s">
        <v>1085</v>
      </c>
      <c r="N1526" s="1" t="s">
        <v>1086</v>
      </c>
      <c r="O1526" s="1" t="s">
        <v>1087</v>
      </c>
      <c r="P1526" s="1" t="s">
        <v>1084</v>
      </c>
      <c r="Q1526" s="1">
        <v>0</v>
      </c>
      <c r="R1526" s="1" t="s">
        <v>557</v>
      </c>
      <c r="S1526" s="1" t="s">
        <v>662</v>
      </c>
    </row>
    <row r="1527" spans="1:19" s="85" customFormat="1" x14ac:dyDescent="0.25">
      <c r="A1527" s="62">
        <v>41878.245833333334</v>
      </c>
      <c r="B1527" s="63" t="s">
        <v>702</v>
      </c>
      <c r="C1527" s="64">
        <v>1017429</v>
      </c>
      <c r="D1527" s="64" t="s">
        <v>2295</v>
      </c>
      <c r="E1527" s="64" t="s">
        <v>689</v>
      </c>
      <c r="F1527" s="65">
        <v>39421</v>
      </c>
      <c r="G1527" s="64" t="s">
        <v>1011</v>
      </c>
      <c r="H1527" s="66">
        <v>442</v>
      </c>
      <c r="I1527" s="64" t="s">
        <v>597</v>
      </c>
      <c r="J1527" s="3">
        <f t="shared" si="46"/>
        <v>397.8</v>
      </c>
      <c r="K1527" s="3">
        <f t="shared" si="47"/>
        <v>1262.8570734</v>
      </c>
      <c r="L1527" s="1">
        <v>3.1746029999999998</v>
      </c>
      <c r="M1527" s="1" t="s">
        <v>1085</v>
      </c>
      <c r="N1527" s="1" t="s">
        <v>1086</v>
      </c>
      <c r="O1527" s="1" t="s">
        <v>1087</v>
      </c>
      <c r="P1527" s="1">
        <v>0</v>
      </c>
      <c r="Q1527" s="1" t="s">
        <v>1088</v>
      </c>
      <c r="R1527" s="1" t="s">
        <v>557</v>
      </c>
      <c r="S1527" s="1" t="s">
        <v>662</v>
      </c>
    </row>
    <row r="1528" spans="1:19" s="85" customFormat="1" x14ac:dyDescent="0.25">
      <c r="A1528" s="62">
        <v>41878.254166666666</v>
      </c>
      <c r="B1528" s="63" t="s">
        <v>2279</v>
      </c>
      <c r="C1528" s="64">
        <v>1546194</v>
      </c>
      <c r="D1528" s="64" t="s">
        <v>2406</v>
      </c>
      <c r="E1528" s="64" t="s">
        <v>689</v>
      </c>
      <c r="F1528" s="65">
        <v>33989</v>
      </c>
      <c r="G1528" s="64" t="s">
        <v>965</v>
      </c>
      <c r="H1528" s="66">
        <v>188</v>
      </c>
      <c r="I1528" s="64" t="s">
        <v>590</v>
      </c>
      <c r="J1528" s="3">
        <f t="shared" si="46"/>
        <v>169.20000000000002</v>
      </c>
      <c r="K1528" s="3">
        <f t="shared" si="47"/>
        <v>667.71903600000007</v>
      </c>
      <c r="L1528" s="1">
        <v>3.9463300000000001</v>
      </c>
      <c r="M1528" s="1" t="s">
        <v>1085</v>
      </c>
      <c r="N1528" s="1" t="s">
        <v>1086</v>
      </c>
      <c r="O1528" s="1" t="s">
        <v>1090</v>
      </c>
      <c r="P1528" s="1">
        <v>0</v>
      </c>
      <c r="Q1528" s="1" t="s">
        <v>1088</v>
      </c>
      <c r="R1528" s="1" t="s">
        <v>563</v>
      </c>
      <c r="S1528" s="1" t="s">
        <v>2</v>
      </c>
    </row>
    <row r="1529" spans="1:19" s="85" customFormat="1" x14ac:dyDescent="0.25">
      <c r="A1529" s="62">
        <v>41878.256249999999</v>
      </c>
      <c r="B1529" s="63" t="s">
        <v>2262</v>
      </c>
      <c r="C1529" s="64">
        <v>1545557</v>
      </c>
      <c r="D1529" s="64">
        <v>53166</v>
      </c>
      <c r="E1529" s="64" t="s">
        <v>689</v>
      </c>
      <c r="F1529" s="65">
        <v>34035</v>
      </c>
      <c r="G1529" s="64" t="s">
        <v>699</v>
      </c>
      <c r="H1529" s="66">
        <v>201</v>
      </c>
      <c r="I1529" s="64" t="s">
        <v>595</v>
      </c>
      <c r="J1529" s="3">
        <f t="shared" si="46"/>
        <v>180.9</v>
      </c>
      <c r="K1529" s="3">
        <f t="shared" si="47"/>
        <v>738.36740970000005</v>
      </c>
      <c r="L1529" s="1">
        <v>4.0816330000000001</v>
      </c>
      <c r="M1529" s="1" t="s">
        <v>1085</v>
      </c>
      <c r="N1529" s="1" t="s">
        <v>1089</v>
      </c>
      <c r="O1529" s="1" t="s">
        <v>1090</v>
      </c>
      <c r="P1529" s="1">
        <v>0</v>
      </c>
      <c r="Q1529" s="1" t="s">
        <v>1088</v>
      </c>
      <c r="R1529" s="1" t="s">
        <v>565</v>
      </c>
      <c r="S1529" s="1" t="s">
        <v>4</v>
      </c>
    </row>
    <row r="1530" spans="1:19" s="85" customFormat="1" x14ac:dyDescent="0.25">
      <c r="A1530" s="62">
        <v>41878.257638888892</v>
      </c>
      <c r="B1530" s="63" t="s">
        <v>776</v>
      </c>
      <c r="C1530" s="64">
        <v>1017435</v>
      </c>
      <c r="D1530" s="64">
        <v>53179</v>
      </c>
      <c r="E1530" s="64" t="s">
        <v>689</v>
      </c>
      <c r="F1530" s="65">
        <v>23613</v>
      </c>
      <c r="G1530" s="64" t="s">
        <v>895</v>
      </c>
      <c r="H1530" s="66">
        <v>441</v>
      </c>
      <c r="I1530" s="64" t="s">
        <v>597</v>
      </c>
      <c r="J1530" s="3">
        <f t="shared" si="46"/>
        <v>396.90000000000003</v>
      </c>
      <c r="K1530" s="3">
        <f t="shared" si="47"/>
        <v>1566.2983770000001</v>
      </c>
      <c r="L1530" s="1">
        <v>3.9463300000000001</v>
      </c>
      <c r="M1530" s="1" t="s">
        <v>1085</v>
      </c>
      <c r="N1530" s="1" t="s">
        <v>1086</v>
      </c>
      <c r="O1530" s="1" t="s">
        <v>1087</v>
      </c>
      <c r="P1530" s="1">
        <v>0</v>
      </c>
      <c r="Q1530" s="1" t="s">
        <v>1088</v>
      </c>
      <c r="R1530" s="1" t="s">
        <v>559</v>
      </c>
      <c r="S1530" s="1" t="s">
        <v>2</v>
      </c>
    </row>
    <row r="1531" spans="1:19" s="85" customFormat="1" x14ac:dyDescent="0.25">
      <c r="A1531" s="62">
        <v>41878.274305555555</v>
      </c>
      <c r="B1531" s="63" t="s">
        <v>2266</v>
      </c>
      <c r="C1531" s="64">
        <v>1017322</v>
      </c>
      <c r="D1531" s="64">
        <v>52801</v>
      </c>
      <c r="E1531" s="64" t="s">
        <v>689</v>
      </c>
      <c r="F1531" s="65" t="s">
        <v>979</v>
      </c>
      <c r="G1531" s="64" t="s">
        <v>980</v>
      </c>
      <c r="H1531" s="66">
        <v>420</v>
      </c>
      <c r="I1531" s="64" t="s">
        <v>595</v>
      </c>
      <c r="J1531" s="3">
        <f t="shared" si="46"/>
        <v>378</v>
      </c>
      <c r="K1531" s="3">
        <f t="shared" si="47"/>
        <v>723.30640199999993</v>
      </c>
      <c r="L1531" s="1">
        <v>1.9135089999999999</v>
      </c>
      <c r="M1531" s="1" t="s">
        <v>10</v>
      </c>
      <c r="N1531" s="1" t="s">
        <v>1089</v>
      </c>
      <c r="O1531" s="1" t="s">
        <v>1087</v>
      </c>
      <c r="P1531" s="1" t="s">
        <v>1084</v>
      </c>
      <c r="Q1531" s="1">
        <v>0</v>
      </c>
      <c r="R1531" s="1" t="s">
        <v>565</v>
      </c>
      <c r="S1531" s="1" t="s">
        <v>4</v>
      </c>
    </row>
    <row r="1532" spans="1:19" s="85" customFormat="1" x14ac:dyDescent="0.25">
      <c r="A1532" s="62">
        <v>41878.282638888886</v>
      </c>
      <c r="B1532" s="63" t="s">
        <v>2315</v>
      </c>
      <c r="C1532" s="64">
        <v>1547178</v>
      </c>
      <c r="D1532" s="64">
        <v>52107</v>
      </c>
      <c r="E1532" s="64" t="s">
        <v>689</v>
      </c>
      <c r="F1532" s="65">
        <v>31195</v>
      </c>
      <c r="G1532" s="64" t="s">
        <v>699</v>
      </c>
      <c r="H1532" s="66">
        <v>1221</v>
      </c>
      <c r="I1532" s="64" t="s">
        <v>595</v>
      </c>
      <c r="J1532" s="3">
        <f t="shared" si="46"/>
        <v>1098.9000000000001</v>
      </c>
      <c r="K1532" s="3">
        <f t="shared" si="47"/>
        <v>3815.6247558</v>
      </c>
      <c r="L1532" s="1">
        <v>3.4722219999999999</v>
      </c>
      <c r="M1532" s="1" t="s">
        <v>10</v>
      </c>
      <c r="N1532" s="1" t="s">
        <v>1086</v>
      </c>
      <c r="O1532" s="1" t="s">
        <v>1090</v>
      </c>
      <c r="P1532" s="1">
        <v>0</v>
      </c>
      <c r="Q1532" s="1" t="s">
        <v>1088</v>
      </c>
      <c r="R1532" s="1" t="s">
        <v>563</v>
      </c>
      <c r="S1532" s="1" t="s">
        <v>2</v>
      </c>
    </row>
    <row r="1533" spans="1:19" s="85" customFormat="1" x14ac:dyDescent="0.25">
      <c r="A1533" s="62">
        <v>41878.295138888891</v>
      </c>
      <c r="B1533" s="63" t="s">
        <v>721</v>
      </c>
      <c r="C1533" s="64">
        <v>1541596</v>
      </c>
      <c r="D1533" s="64">
        <v>53064</v>
      </c>
      <c r="E1533" s="64" t="s">
        <v>689</v>
      </c>
      <c r="F1533" s="65">
        <v>28405</v>
      </c>
      <c r="G1533" s="64" t="s">
        <v>880</v>
      </c>
      <c r="H1533" s="66">
        <v>535</v>
      </c>
      <c r="I1533" s="64" t="s">
        <v>591</v>
      </c>
      <c r="J1533" s="3">
        <f t="shared" si="46"/>
        <v>481.5</v>
      </c>
      <c r="K1533" s="3">
        <f t="shared" si="47"/>
        <v>2656.5515415</v>
      </c>
      <c r="L1533" s="1">
        <v>5.5172410000000003</v>
      </c>
      <c r="M1533" s="1" t="s">
        <v>1085</v>
      </c>
      <c r="N1533" s="1" t="s">
        <v>1089</v>
      </c>
      <c r="O1533" s="1" t="s">
        <v>1087</v>
      </c>
      <c r="P1533" s="1">
        <v>0</v>
      </c>
      <c r="Q1533" s="1" t="s">
        <v>1088</v>
      </c>
      <c r="R1533" s="1" t="s">
        <v>561</v>
      </c>
      <c r="S1533" s="1" t="s">
        <v>1092</v>
      </c>
    </row>
    <row r="1534" spans="1:19" s="85" customFormat="1" x14ac:dyDescent="0.25">
      <c r="A1534" s="62">
        <v>41878.302083333336</v>
      </c>
      <c r="B1534" s="63" t="s">
        <v>702</v>
      </c>
      <c r="C1534" s="64">
        <v>1017428</v>
      </c>
      <c r="D1534" s="64" t="s">
        <v>2421</v>
      </c>
      <c r="E1534" s="64" t="s">
        <v>689</v>
      </c>
      <c r="F1534" s="65">
        <v>38096</v>
      </c>
      <c r="G1534" s="64" t="s">
        <v>965</v>
      </c>
      <c r="H1534" s="66">
        <v>410</v>
      </c>
      <c r="I1534" s="64" t="s">
        <v>597</v>
      </c>
      <c r="J1534" s="3">
        <f t="shared" si="46"/>
        <v>369</v>
      </c>
      <c r="K1534" s="3">
        <f t="shared" si="47"/>
        <v>1506.1225770000001</v>
      </c>
      <c r="L1534" s="1">
        <v>4.0816330000000001</v>
      </c>
      <c r="M1534" s="1" t="s">
        <v>1085</v>
      </c>
      <c r="N1534" s="1" t="s">
        <v>1086</v>
      </c>
      <c r="O1534" s="1" t="s">
        <v>1090</v>
      </c>
      <c r="P1534" s="1">
        <v>0</v>
      </c>
      <c r="Q1534" s="1" t="s">
        <v>1088</v>
      </c>
      <c r="R1534" s="1" t="s">
        <v>561</v>
      </c>
      <c r="S1534" s="1" t="s">
        <v>1092</v>
      </c>
    </row>
    <row r="1535" spans="1:19" s="85" customFormat="1" x14ac:dyDescent="0.25">
      <c r="A1535" s="62">
        <v>41878.303472222222</v>
      </c>
      <c r="B1535" s="63" t="s">
        <v>2258</v>
      </c>
      <c r="C1535" s="64">
        <v>1546269</v>
      </c>
      <c r="D1535" s="64">
        <v>51489</v>
      </c>
      <c r="E1535" s="64" t="s">
        <v>689</v>
      </c>
      <c r="F1535" s="65">
        <v>14549</v>
      </c>
      <c r="G1535" s="64" t="s">
        <v>2301</v>
      </c>
      <c r="H1535" s="66">
        <v>519</v>
      </c>
      <c r="I1535" s="64" t="s">
        <v>592</v>
      </c>
      <c r="J1535" s="3">
        <f t="shared" si="46"/>
        <v>467.1</v>
      </c>
      <c r="K1535" s="3">
        <f t="shared" si="47"/>
        <v>1112.1426792000002</v>
      </c>
      <c r="L1535" s="1">
        <v>2.3809520000000002</v>
      </c>
      <c r="M1535" s="1" t="s">
        <v>1085</v>
      </c>
      <c r="N1535" s="1" t="s">
        <v>1089</v>
      </c>
      <c r="O1535" s="1" t="s">
        <v>1087</v>
      </c>
      <c r="P1535" s="1">
        <v>0</v>
      </c>
      <c r="Q1535" s="1" t="s">
        <v>1088</v>
      </c>
      <c r="R1535" s="1" t="s">
        <v>558</v>
      </c>
      <c r="S1535" s="1" t="s">
        <v>662</v>
      </c>
    </row>
    <row r="1536" spans="1:19" s="85" customFormat="1" x14ac:dyDescent="0.25">
      <c r="A1536" s="62">
        <v>41878.35</v>
      </c>
      <c r="B1536" s="63" t="s">
        <v>714</v>
      </c>
      <c r="C1536" s="64">
        <v>1017333</v>
      </c>
      <c r="D1536" s="64">
        <v>54336</v>
      </c>
      <c r="E1536" s="64" t="s">
        <v>689</v>
      </c>
      <c r="F1536" s="65">
        <v>39296</v>
      </c>
      <c r="G1536" s="64" t="s">
        <v>2369</v>
      </c>
      <c r="H1536" s="66">
        <v>470</v>
      </c>
      <c r="I1536" s="64" t="s">
        <v>596</v>
      </c>
      <c r="J1536" s="3">
        <f t="shared" si="46"/>
        <v>423</v>
      </c>
      <c r="K1536" s="3">
        <f t="shared" si="47"/>
        <v>2373.7372560000003</v>
      </c>
      <c r="L1536" s="1">
        <v>5.6116720000000004</v>
      </c>
      <c r="M1536" s="1" t="s">
        <v>1091</v>
      </c>
      <c r="N1536" s="1" t="s">
        <v>1086</v>
      </c>
      <c r="O1536" s="1" t="s">
        <v>1090</v>
      </c>
      <c r="P1536" s="1" t="s">
        <v>1084</v>
      </c>
      <c r="Q1536" s="1">
        <v>0</v>
      </c>
      <c r="R1536" s="1" t="s">
        <v>562</v>
      </c>
      <c r="S1536" s="1" t="s">
        <v>1092</v>
      </c>
    </row>
    <row r="1537" spans="1:19" s="85" customFormat="1" x14ac:dyDescent="0.25">
      <c r="A1537" s="62">
        <v>41878.365277777775</v>
      </c>
      <c r="B1537" s="63" t="s">
        <v>748</v>
      </c>
      <c r="C1537" s="64">
        <v>1546573</v>
      </c>
      <c r="D1537" s="64">
        <v>54653</v>
      </c>
      <c r="E1537" s="64" t="s">
        <v>689</v>
      </c>
      <c r="F1537" s="65">
        <v>34629</v>
      </c>
      <c r="G1537" s="64" t="s">
        <v>895</v>
      </c>
      <c r="H1537" s="66">
        <v>402</v>
      </c>
      <c r="I1537" s="64" t="s">
        <v>590</v>
      </c>
      <c r="J1537" s="3">
        <f t="shared" si="46"/>
        <v>361.8</v>
      </c>
      <c r="K1537" s="3">
        <f t="shared" si="47"/>
        <v>1576.4704164000002</v>
      </c>
      <c r="L1537" s="1">
        <v>4.3572980000000001</v>
      </c>
      <c r="M1537" s="1" t="s">
        <v>10</v>
      </c>
      <c r="N1537" s="1" t="s">
        <v>1089</v>
      </c>
      <c r="O1537" s="1" t="s">
        <v>1090</v>
      </c>
      <c r="P1537" s="1" t="s">
        <v>1084</v>
      </c>
      <c r="Q1537" s="1">
        <v>0</v>
      </c>
      <c r="R1537" s="1" t="s">
        <v>561</v>
      </c>
      <c r="S1537" s="1" t="s">
        <v>1092</v>
      </c>
    </row>
    <row r="1538" spans="1:19" s="85" customFormat="1" x14ac:dyDescent="0.25">
      <c r="A1538" s="62">
        <v>41878.366666666669</v>
      </c>
      <c r="B1538" s="63" t="s">
        <v>2265</v>
      </c>
      <c r="C1538" s="64">
        <v>1544942</v>
      </c>
      <c r="D1538" s="64">
        <v>53808</v>
      </c>
      <c r="E1538" s="64" t="s">
        <v>689</v>
      </c>
      <c r="F1538" s="65">
        <v>30681</v>
      </c>
      <c r="G1538" s="64" t="s">
        <v>699</v>
      </c>
      <c r="H1538" s="66">
        <v>204</v>
      </c>
      <c r="I1538" s="64" t="s">
        <v>595</v>
      </c>
      <c r="J1538" s="3">
        <f t="shared" si="46"/>
        <v>183.6</v>
      </c>
      <c r="K1538" s="3">
        <f t="shared" si="47"/>
        <v>724.54618800000003</v>
      </c>
      <c r="L1538" s="1">
        <v>3.9463300000000001</v>
      </c>
      <c r="M1538" s="1" t="s">
        <v>1085</v>
      </c>
      <c r="N1538" s="1" t="s">
        <v>1086</v>
      </c>
      <c r="O1538" s="1" t="s">
        <v>1087</v>
      </c>
      <c r="P1538" s="1">
        <v>0</v>
      </c>
      <c r="Q1538" s="1" t="s">
        <v>1088</v>
      </c>
      <c r="R1538" s="1" t="s">
        <v>563</v>
      </c>
      <c r="S1538" s="1" t="s">
        <v>2</v>
      </c>
    </row>
    <row r="1539" spans="1:19" s="85" customFormat="1" x14ac:dyDescent="0.25">
      <c r="A1539" s="62">
        <v>41878.440972222219</v>
      </c>
      <c r="B1539" s="63" t="s">
        <v>740</v>
      </c>
      <c r="C1539" s="64">
        <v>1547122</v>
      </c>
      <c r="D1539" s="64">
        <v>54336</v>
      </c>
      <c r="E1539" s="64" t="s">
        <v>689</v>
      </c>
      <c r="F1539" s="65" t="s">
        <v>614</v>
      </c>
      <c r="G1539" s="64" t="s">
        <v>905</v>
      </c>
      <c r="H1539" s="66">
        <v>483</v>
      </c>
      <c r="I1539" s="64" t="s">
        <v>595</v>
      </c>
      <c r="J1539" s="3">
        <f t="shared" ref="J1539:J1602" si="48">H1539*0.9</f>
        <v>434.7</v>
      </c>
      <c r="K1539" s="3">
        <f t="shared" ref="K1539:K1602" si="49">J1539*L1539</f>
        <v>2439.3938184000003</v>
      </c>
      <c r="L1539" s="1">
        <v>5.6116720000000004</v>
      </c>
      <c r="M1539" s="1" t="s">
        <v>1091</v>
      </c>
      <c r="N1539" s="1" t="s">
        <v>1086</v>
      </c>
      <c r="O1539" s="1" t="s">
        <v>1090</v>
      </c>
      <c r="P1539" s="1" t="s">
        <v>1084</v>
      </c>
      <c r="Q1539" s="1">
        <v>0</v>
      </c>
      <c r="R1539" s="1" t="s">
        <v>562</v>
      </c>
      <c r="S1539" s="1" t="s">
        <v>1092</v>
      </c>
    </row>
    <row r="1540" spans="1:19" s="85" customFormat="1" x14ac:dyDescent="0.25">
      <c r="A1540" s="62">
        <v>41878.450694444444</v>
      </c>
      <c r="B1540" s="63" t="s">
        <v>2279</v>
      </c>
      <c r="C1540" s="64">
        <v>1017450</v>
      </c>
      <c r="D1540" s="64">
        <v>55160</v>
      </c>
      <c r="E1540" s="64" t="s">
        <v>689</v>
      </c>
      <c r="F1540" s="65">
        <v>36759</v>
      </c>
      <c r="G1540" s="64" t="s">
        <v>895</v>
      </c>
      <c r="H1540" s="66">
        <v>218</v>
      </c>
      <c r="I1540" s="64" t="s">
        <v>597</v>
      </c>
      <c r="J1540" s="3">
        <f t="shared" si="48"/>
        <v>196.20000000000002</v>
      </c>
      <c r="K1540" s="3">
        <f t="shared" si="49"/>
        <v>596.89690560000008</v>
      </c>
      <c r="L1540" s="1">
        <v>3.0422880000000001</v>
      </c>
      <c r="M1540" s="1" t="s">
        <v>10</v>
      </c>
      <c r="N1540" s="1" t="s">
        <v>1086</v>
      </c>
      <c r="O1540" s="1" t="s">
        <v>1090</v>
      </c>
      <c r="P1540" s="1">
        <v>0</v>
      </c>
      <c r="Q1540" s="1" t="s">
        <v>1088</v>
      </c>
      <c r="R1540" s="1" t="s">
        <v>563</v>
      </c>
      <c r="S1540" s="1" t="s">
        <v>2</v>
      </c>
    </row>
    <row r="1541" spans="1:19" s="85" customFormat="1" x14ac:dyDescent="0.25">
      <c r="A1541" s="62">
        <v>41878.459722222222</v>
      </c>
      <c r="B1541" s="63" t="s">
        <v>2266</v>
      </c>
      <c r="C1541" s="64">
        <v>1017374</v>
      </c>
      <c r="D1541" s="64">
        <v>53698</v>
      </c>
      <c r="E1541" s="64" t="s">
        <v>689</v>
      </c>
      <c r="F1541" s="65">
        <v>28823</v>
      </c>
      <c r="G1541" s="64" t="s">
        <v>774</v>
      </c>
      <c r="H1541" s="66">
        <v>372</v>
      </c>
      <c r="I1541" s="64" t="s">
        <v>595</v>
      </c>
      <c r="J1541" s="3">
        <f t="shared" si="48"/>
        <v>334.8</v>
      </c>
      <c r="K1541" s="3">
        <f t="shared" si="49"/>
        <v>1101.3158951999999</v>
      </c>
      <c r="L1541" s="1">
        <v>3.2894739999999998</v>
      </c>
      <c r="M1541" s="1" t="s">
        <v>1085</v>
      </c>
      <c r="N1541" s="1" t="s">
        <v>1086</v>
      </c>
      <c r="O1541" s="1" t="s">
        <v>1087</v>
      </c>
      <c r="P1541" s="1" t="s">
        <v>1084</v>
      </c>
      <c r="Q1541" s="1">
        <v>0</v>
      </c>
      <c r="R1541" s="1" t="s">
        <v>561</v>
      </c>
      <c r="S1541" s="1" t="s">
        <v>1092</v>
      </c>
    </row>
    <row r="1542" spans="1:19" s="85" customFormat="1" x14ac:dyDescent="0.25">
      <c r="A1542" s="62">
        <v>41878.467361111114</v>
      </c>
      <c r="B1542" s="63" t="s">
        <v>731</v>
      </c>
      <c r="C1542" s="64">
        <v>1545401</v>
      </c>
      <c r="D1542" s="64">
        <v>54336</v>
      </c>
      <c r="E1542" s="64" t="s">
        <v>689</v>
      </c>
      <c r="F1542" s="65">
        <v>36210</v>
      </c>
      <c r="G1542" s="64" t="s">
        <v>880</v>
      </c>
      <c r="H1542" s="66">
        <v>480</v>
      </c>
      <c r="I1542" s="64" t="s">
        <v>591</v>
      </c>
      <c r="J1542" s="3">
        <f t="shared" si="48"/>
        <v>432</v>
      </c>
      <c r="K1542" s="3">
        <f t="shared" si="49"/>
        <v>2424.2423040000003</v>
      </c>
      <c r="L1542" s="1">
        <v>5.6116720000000004</v>
      </c>
      <c r="M1542" s="1" t="s">
        <v>1091</v>
      </c>
      <c r="N1542" s="1" t="s">
        <v>1086</v>
      </c>
      <c r="O1542" s="1" t="s">
        <v>1090</v>
      </c>
      <c r="P1542" s="1" t="s">
        <v>1084</v>
      </c>
      <c r="Q1542" s="1">
        <v>0</v>
      </c>
      <c r="R1542" s="1" t="s">
        <v>562</v>
      </c>
      <c r="S1542" s="1" t="s">
        <v>1092</v>
      </c>
    </row>
    <row r="1543" spans="1:19" s="85" customFormat="1" x14ac:dyDescent="0.25">
      <c r="A1543" s="62">
        <v>41878.472222222219</v>
      </c>
      <c r="B1543" s="63" t="s">
        <v>715</v>
      </c>
      <c r="C1543" s="64">
        <v>1017405</v>
      </c>
      <c r="D1543" s="64">
        <v>55320</v>
      </c>
      <c r="E1543" s="64" t="s">
        <v>689</v>
      </c>
      <c r="F1543" s="65">
        <v>38257</v>
      </c>
      <c r="G1543" s="64" t="s">
        <v>2374</v>
      </c>
      <c r="H1543" s="66">
        <v>158</v>
      </c>
      <c r="I1543" s="64" t="s">
        <v>2185</v>
      </c>
      <c r="J1543" s="3">
        <f t="shared" si="48"/>
        <v>142.20000000000002</v>
      </c>
      <c r="K1543" s="3">
        <f t="shared" si="49"/>
        <v>526.66670880000004</v>
      </c>
      <c r="L1543" s="1">
        <v>3.7037040000000001</v>
      </c>
      <c r="M1543" s="1" t="s">
        <v>1085</v>
      </c>
      <c r="N1543" s="1" t="s">
        <v>1089</v>
      </c>
      <c r="O1543" s="1" t="s">
        <v>1087</v>
      </c>
      <c r="P1543" s="1" t="s">
        <v>1084</v>
      </c>
      <c r="Q1543" s="1">
        <v>0</v>
      </c>
      <c r="R1543" s="1" t="s">
        <v>559</v>
      </c>
      <c r="S1543" s="1" t="s">
        <v>2</v>
      </c>
    </row>
    <row r="1544" spans="1:19" s="85" customFormat="1" x14ac:dyDescent="0.25">
      <c r="A1544" s="62">
        <v>41878.474999999999</v>
      </c>
      <c r="B1544" s="63" t="s">
        <v>702</v>
      </c>
      <c r="C1544" s="64">
        <v>1547565</v>
      </c>
      <c r="D1544" s="64">
        <v>54653</v>
      </c>
      <c r="E1544" s="64" t="s">
        <v>689</v>
      </c>
      <c r="F1544" s="65">
        <v>34629</v>
      </c>
      <c r="G1544" s="64" t="s">
        <v>895</v>
      </c>
      <c r="H1544" s="66">
        <v>407</v>
      </c>
      <c r="I1544" s="64" t="s">
        <v>590</v>
      </c>
      <c r="J1544" s="3">
        <f t="shared" si="48"/>
        <v>366.3</v>
      </c>
      <c r="K1544" s="3">
        <f t="shared" si="49"/>
        <v>1596.0782574</v>
      </c>
      <c r="L1544" s="1">
        <v>4.3572980000000001</v>
      </c>
      <c r="M1544" s="1" t="s">
        <v>10</v>
      </c>
      <c r="N1544" s="1" t="s">
        <v>1089</v>
      </c>
      <c r="O1544" s="1" t="s">
        <v>1090</v>
      </c>
      <c r="P1544" s="1" t="s">
        <v>1084</v>
      </c>
      <c r="Q1544" s="1">
        <v>0</v>
      </c>
      <c r="R1544" s="1" t="s">
        <v>561</v>
      </c>
      <c r="S1544" s="1" t="s">
        <v>1092</v>
      </c>
    </row>
    <row r="1545" spans="1:19" s="85" customFormat="1" x14ac:dyDescent="0.25">
      <c r="A1545" s="62">
        <v>41878.506944444445</v>
      </c>
      <c r="B1545" s="63" t="s">
        <v>711</v>
      </c>
      <c r="C1545" s="64">
        <v>1547582</v>
      </c>
      <c r="D1545" s="64">
        <v>41325</v>
      </c>
      <c r="E1545" s="64" t="s">
        <v>689</v>
      </c>
      <c r="F1545" s="65">
        <v>35370</v>
      </c>
      <c r="G1545" s="64" t="s">
        <v>690</v>
      </c>
      <c r="H1545" s="66">
        <v>624</v>
      </c>
      <c r="I1545" s="64" t="s">
        <v>591</v>
      </c>
      <c r="J1545" s="3">
        <f t="shared" si="48"/>
        <v>561.6</v>
      </c>
      <c r="K1545" s="3">
        <f t="shared" si="49"/>
        <v>1309.8539376000001</v>
      </c>
      <c r="L1545" s="1">
        <v>2.3323610000000001</v>
      </c>
      <c r="M1545" s="1" t="s">
        <v>1085</v>
      </c>
      <c r="N1545" s="1" t="s">
        <v>1086</v>
      </c>
      <c r="O1545" s="1" t="s">
        <v>1087</v>
      </c>
      <c r="P1545" s="1" t="s">
        <v>1084</v>
      </c>
      <c r="Q1545" s="1">
        <v>0</v>
      </c>
      <c r="R1545" s="1" t="s">
        <v>557</v>
      </c>
      <c r="S1545" s="1" t="s">
        <v>662</v>
      </c>
    </row>
    <row r="1546" spans="1:19" s="85" customFormat="1" x14ac:dyDescent="0.25">
      <c r="A1546" s="62">
        <v>41878.513194444444</v>
      </c>
      <c r="B1546" s="63" t="s">
        <v>734</v>
      </c>
      <c r="C1546" s="64">
        <v>1546561</v>
      </c>
      <c r="D1546" s="64">
        <v>41325</v>
      </c>
      <c r="E1546" s="64" t="s">
        <v>689</v>
      </c>
      <c r="F1546" s="65">
        <v>36969</v>
      </c>
      <c r="G1546" s="64" t="s">
        <v>690</v>
      </c>
      <c r="H1546" s="66">
        <v>975</v>
      </c>
      <c r="I1546" s="64" t="s">
        <v>591</v>
      </c>
      <c r="J1546" s="3">
        <f t="shared" si="48"/>
        <v>877.5</v>
      </c>
      <c r="K1546" s="3">
        <f t="shared" si="49"/>
        <v>2046.6467775000001</v>
      </c>
      <c r="L1546" s="1">
        <v>2.3323610000000001</v>
      </c>
      <c r="M1546" s="1" t="s">
        <v>1085</v>
      </c>
      <c r="N1546" s="1" t="s">
        <v>1086</v>
      </c>
      <c r="O1546" s="1" t="s">
        <v>1087</v>
      </c>
      <c r="P1546" s="1" t="s">
        <v>1084</v>
      </c>
      <c r="Q1546" s="1">
        <v>0</v>
      </c>
      <c r="R1546" s="1" t="s">
        <v>557</v>
      </c>
      <c r="S1546" s="1" t="s">
        <v>662</v>
      </c>
    </row>
    <row r="1547" spans="1:19" s="85" customFormat="1" x14ac:dyDescent="0.25">
      <c r="A1547" s="62">
        <v>41878.54583333333</v>
      </c>
      <c r="B1547" s="63" t="s">
        <v>748</v>
      </c>
      <c r="C1547" s="64">
        <v>1546799</v>
      </c>
      <c r="D1547" s="64">
        <v>55499</v>
      </c>
      <c r="E1547" s="64" t="s">
        <v>689</v>
      </c>
      <c r="F1547" s="65">
        <v>38777</v>
      </c>
      <c r="G1547" s="64" t="s">
        <v>895</v>
      </c>
      <c r="H1547" s="66">
        <v>321</v>
      </c>
      <c r="I1547" s="64" t="s">
        <v>597</v>
      </c>
      <c r="J1547" s="3">
        <f t="shared" si="48"/>
        <v>288.90000000000003</v>
      </c>
      <c r="K1547" s="3">
        <f t="shared" si="49"/>
        <v>1530.5959557000001</v>
      </c>
      <c r="L1547" s="1">
        <v>5.2980130000000001</v>
      </c>
      <c r="M1547" s="1" t="s">
        <v>1085</v>
      </c>
      <c r="N1547" s="1" t="s">
        <v>1089</v>
      </c>
      <c r="O1547" s="1" t="s">
        <v>1087</v>
      </c>
      <c r="P1547" s="1">
        <v>0</v>
      </c>
      <c r="Q1547" s="1" t="s">
        <v>1088</v>
      </c>
      <c r="R1547" s="1" t="s">
        <v>559</v>
      </c>
      <c r="S1547" s="1" t="s">
        <v>2</v>
      </c>
    </row>
    <row r="1548" spans="1:19" s="85" customFormat="1" x14ac:dyDescent="0.25">
      <c r="A1548" s="62">
        <v>41878.583333333336</v>
      </c>
      <c r="B1548" s="63" t="s">
        <v>2273</v>
      </c>
      <c r="C1548" s="64">
        <v>1547282</v>
      </c>
      <c r="D1548" s="64">
        <v>53002</v>
      </c>
      <c r="E1548" s="64" t="s">
        <v>689</v>
      </c>
      <c r="F1548" s="65">
        <v>31660</v>
      </c>
      <c r="G1548" s="64" t="s">
        <v>690</v>
      </c>
      <c r="H1548" s="66">
        <v>461</v>
      </c>
      <c r="I1548" s="64" t="s">
        <v>592</v>
      </c>
      <c r="J1548" s="3">
        <f t="shared" si="48"/>
        <v>414.90000000000003</v>
      </c>
      <c r="K1548" s="3">
        <f t="shared" si="49"/>
        <v>1452.7308600000001</v>
      </c>
      <c r="L1548" s="1">
        <v>3.5013999999999998</v>
      </c>
      <c r="M1548" s="1" t="s">
        <v>1085</v>
      </c>
      <c r="N1548" s="1" t="s">
        <v>1089</v>
      </c>
      <c r="O1548" s="1" t="s">
        <v>1087</v>
      </c>
      <c r="P1548" s="1" t="s">
        <v>1084</v>
      </c>
      <c r="Q1548" s="1">
        <v>0</v>
      </c>
      <c r="R1548" s="1" t="s">
        <v>565</v>
      </c>
      <c r="S1548" s="1" t="s">
        <v>4</v>
      </c>
    </row>
    <row r="1549" spans="1:19" s="85" customFormat="1" x14ac:dyDescent="0.25">
      <c r="A1549" s="62">
        <v>41878.59652777778</v>
      </c>
      <c r="B1549" s="63" t="s">
        <v>2261</v>
      </c>
      <c r="C1549" s="64">
        <v>1547014</v>
      </c>
      <c r="D1549" s="64">
        <v>53002</v>
      </c>
      <c r="E1549" s="64" t="s">
        <v>689</v>
      </c>
      <c r="F1549" s="65">
        <v>30050</v>
      </c>
      <c r="G1549" s="64" t="s">
        <v>860</v>
      </c>
      <c r="H1549" s="66">
        <v>436</v>
      </c>
      <c r="I1549" s="64" t="s">
        <v>591</v>
      </c>
      <c r="J1549" s="3">
        <f t="shared" si="48"/>
        <v>392.40000000000003</v>
      </c>
      <c r="K1549" s="3">
        <f t="shared" si="49"/>
        <v>1373.9493600000001</v>
      </c>
      <c r="L1549" s="1">
        <v>3.5013999999999998</v>
      </c>
      <c r="M1549" s="1" t="s">
        <v>1085</v>
      </c>
      <c r="N1549" s="1" t="s">
        <v>1089</v>
      </c>
      <c r="O1549" s="1" t="s">
        <v>1087</v>
      </c>
      <c r="P1549" s="1" t="s">
        <v>1084</v>
      </c>
      <c r="Q1549" s="1">
        <v>0</v>
      </c>
      <c r="R1549" s="1" t="s">
        <v>565</v>
      </c>
      <c r="S1549" s="1" t="s">
        <v>4</v>
      </c>
    </row>
    <row r="1550" spans="1:19" s="85" customFormat="1" x14ac:dyDescent="0.25">
      <c r="A1550" s="62">
        <v>41878.628472222219</v>
      </c>
      <c r="B1550" s="63" t="s">
        <v>707</v>
      </c>
      <c r="C1550" s="64">
        <v>1546551</v>
      </c>
      <c r="D1550" s="64">
        <v>41325</v>
      </c>
      <c r="E1550" s="64" t="s">
        <v>689</v>
      </c>
      <c r="F1550" s="65">
        <v>26199</v>
      </c>
      <c r="G1550" s="64" t="s">
        <v>720</v>
      </c>
      <c r="H1550" s="66">
        <v>481</v>
      </c>
      <c r="I1550" s="64" t="s">
        <v>591</v>
      </c>
      <c r="J1550" s="3">
        <f t="shared" si="48"/>
        <v>432.90000000000003</v>
      </c>
      <c r="K1550" s="3">
        <f t="shared" si="49"/>
        <v>1009.6790769000002</v>
      </c>
      <c r="L1550" s="1">
        <v>2.3323610000000001</v>
      </c>
      <c r="M1550" s="1" t="s">
        <v>1085</v>
      </c>
      <c r="N1550" s="1" t="s">
        <v>1086</v>
      </c>
      <c r="O1550" s="1" t="s">
        <v>1087</v>
      </c>
      <c r="P1550" s="1" t="s">
        <v>1084</v>
      </c>
      <c r="Q1550" s="1">
        <v>0</v>
      </c>
      <c r="R1550" s="1" t="s">
        <v>557</v>
      </c>
      <c r="S1550" s="1" t="s">
        <v>662</v>
      </c>
    </row>
    <row r="1551" spans="1:19" s="85" customFormat="1" x14ac:dyDescent="0.25">
      <c r="A1551" s="62">
        <v>41878.643750000003</v>
      </c>
      <c r="B1551" s="63" t="s">
        <v>2257</v>
      </c>
      <c r="C1551" s="64">
        <v>1547182</v>
      </c>
      <c r="D1551" s="64">
        <v>54426</v>
      </c>
      <c r="E1551" s="64" t="s">
        <v>689</v>
      </c>
      <c r="F1551" s="65">
        <v>34813</v>
      </c>
      <c r="G1551" s="64" t="s">
        <v>2298</v>
      </c>
      <c r="H1551" s="66">
        <v>150</v>
      </c>
      <c r="I1551" s="64" t="s">
        <v>593</v>
      </c>
      <c r="J1551" s="3">
        <f t="shared" si="48"/>
        <v>135</v>
      </c>
      <c r="K1551" s="3">
        <f t="shared" si="49"/>
        <v>481.19764499999997</v>
      </c>
      <c r="L1551" s="1">
        <v>3.5644269999999998</v>
      </c>
      <c r="M1551" s="1" t="s">
        <v>1085</v>
      </c>
      <c r="N1551" s="1" t="s">
        <v>1089</v>
      </c>
      <c r="O1551" s="1" t="s">
        <v>1087</v>
      </c>
      <c r="P1551" s="1">
        <v>0</v>
      </c>
      <c r="Q1551" s="1" t="s">
        <v>1088</v>
      </c>
      <c r="R1551" s="1" t="s">
        <v>565</v>
      </c>
      <c r="S1551" s="1" t="s">
        <v>4</v>
      </c>
    </row>
    <row r="1552" spans="1:19" s="85" customFormat="1" x14ac:dyDescent="0.25">
      <c r="A1552" s="62">
        <v>41878.652777777781</v>
      </c>
      <c r="B1552" s="63" t="s">
        <v>702</v>
      </c>
      <c r="C1552" s="64">
        <v>1547564</v>
      </c>
      <c r="D1552" s="64">
        <v>54653</v>
      </c>
      <c r="E1552" s="64" t="s">
        <v>689</v>
      </c>
      <c r="F1552" s="65">
        <v>34629</v>
      </c>
      <c r="G1552" s="64" t="s">
        <v>895</v>
      </c>
      <c r="H1552" s="66">
        <v>406</v>
      </c>
      <c r="I1552" s="64" t="s">
        <v>590</v>
      </c>
      <c r="J1552" s="3">
        <f t="shared" si="48"/>
        <v>365.40000000000003</v>
      </c>
      <c r="K1552" s="3">
        <f t="shared" si="49"/>
        <v>1592.1566892000003</v>
      </c>
      <c r="L1552" s="1">
        <v>4.3572980000000001</v>
      </c>
      <c r="M1552" s="1" t="s">
        <v>10</v>
      </c>
      <c r="N1552" s="1" t="s">
        <v>1089</v>
      </c>
      <c r="O1552" s="1" t="s">
        <v>1090</v>
      </c>
      <c r="P1552" s="1" t="s">
        <v>1084</v>
      </c>
      <c r="Q1552" s="1">
        <v>0</v>
      </c>
      <c r="R1552" s="1" t="s">
        <v>561</v>
      </c>
      <c r="S1552" s="1" t="s">
        <v>1092</v>
      </c>
    </row>
    <row r="1553" spans="1:19" s="85" customFormat="1" x14ac:dyDescent="0.25">
      <c r="A1553" s="62">
        <v>41878.690972222219</v>
      </c>
      <c r="B1553" s="63" t="s">
        <v>2262</v>
      </c>
      <c r="C1553" s="64">
        <v>1544712</v>
      </c>
      <c r="D1553" s="64">
        <v>55183</v>
      </c>
      <c r="E1553" s="64" t="s">
        <v>689</v>
      </c>
      <c r="F1553" s="65">
        <v>38460</v>
      </c>
      <c r="G1553" s="64" t="s">
        <v>699</v>
      </c>
      <c r="H1553" s="66">
        <v>203</v>
      </c>
      <c r="I1553" s="64" t="s">
        <v>595</v>
      </c>
      <c r="J1553" s="3">
        <f t="shared" si="48"/>
        <v>182.70000000000002</v>
      </c>
      <c r="K1553" s="3">
        <f t="shared" si="49"/>
        <v>732.11781510000014</v>
      </c>
      <c r="L1553" s="1">
        <v>4.0072130000000001</v>
      </c>
      <c r="M1553" s="1" t="s">
        <v>1085</v>
      </c>
      <c r="N1553" s="1" t="s">
        <v>1089</v>
      </c>
      <c r="O1553" s="1" t="s">
        <v>1087</v>
      </c>
      <c r="P1553" s="1" t="s">
        <v>1084</v>
      </c>
      <c r="Q1553" s="1">
        <v>0</v>
      </c>
      <c r="R1553" s="1" t="s">
        <v>563</v>
      </c>
      <c r="S1553" s="1" t="s">
        <v>2</v>
      </c>
    </row>
    <row r="1554" spans="1:19" s="85" customFormat="1" x14ac:dyDescent="0.25">
      <c r="A1554" s="62">
        <v>41878.706250000003</v>
      </c>
      <c r="B1554" s="63" t="s">
        <v>696</v>
      </c>
      <c r="C1554" s="64">
        <v>1547242</v>
      </c>
      <c r="D1554" s="64">
        <v>53064</v>
      </c>
      <c r="E1554" s="64" t="s">
        <v>689</v>
      </c>
      <c r="F1554" s="65">
        <v>39495</v>
      </c>
      <c r="G1554" s="64" t="s">
        <v>2290</v>
      </c>
      <c r="H1554" s="66">
        <v>191</v>
      </c>
      <c r="I1554" s="64" t="s">
        <v>593</v>
      </c>
      <c r="J1554" s="3">
        <f t="shared" si="48"/>
        <v>171.9</v>
      </c>
      <c r="K1554" s="3">
        <f t="shared" si="49"/>
        <v>948.41372790000003</v>
      </c>
      <c r="L1554" s="1">
        <v>5.5172410000000003</v>
      </c>
      <c r="M1554" s="1" t="s">
        <v>1085</v>
      </c>
      <c r="N1554" s="1" t="s">
        <v>1089</v>
      </c>
      <c r="O1554" s="1" t="s">
        <v>1087</v>
      </c>
      <c r="P1554" s="1">
        <v>0</v>
      </c>
      <c r="Q1554" s="1" t="s">
        <v>1088</v>
      </c>
      <c r="R1554" s="1" t="s">
        <v>561</v>
      </c>
      <c r="S1554" s="1" t="s">
        <v>1092</v>
      </c>
    </row>
    <row r="1555" spans="1:19" s="85" customFormat="1" x14ac:dyDescent="0.25">
      <c r="A1555" s="62">
        <v>41878.711805555555</v>
      </c>
      <c r="B1555" s="63" t="s">
        <v>2265</v>
      </c>
      <c r="C1555" s="64">
        <v>1017436</v>
      </c>
      <c r="D1555" s="64">
        <v>53808</v>
      </c>
      <c r="E1555" s="64" t="s">
        <v>689</v>
      </c>
      <c r="F1555" s="65">
        <v>30681</v>
      </c>
      <c r="G1555" s="64" t="s">
        <v>699</v>
      </c>
      <c r="H1555" s="66">
        <v>201</v>
      </c>
      <c r="I1555" s="64" t="s">
        <v>595</v>
      </c>
      <c r="J1555" s="3">
        <f t="shared" si="48"/>
        <v>180.9</v>
      </c>
      <c r="K1555" s="3">
        <f t="shared" si="49"/>
        <v>713.89109700000006</v>
      </c>
      <c r="L1555" s="1">
        <v>3.9463300000000001</v>
      </c>
      <c r="M1555" s="1" t="s">
        <v>1085</v>
      </c>
      <c r="N1555" s="1" t="s">
        <v>1086</v>
      </c>
      <c r="O1555" s="1" t="s">
        <v>1087</v>
      </c>
      <c r="P1555" s="1">
        <v>0</v>
      </c>
      <c r="Q1555" s="1" t="s">
        <v>1088</v>
      </c>
      <c r="R1555" s="1" t="s">
        <v>563</v>
      </c>
      <c r="S1555" s="1" t="s">
        <v>2</v>
      </c>
    </row>
    <row r="1556" spans="1:19" s="85" customFormat="1" x14ac:dyDescent="0.25">
      <c r="A1556" s="62">
        <v>41878.729166666664</v>
      </c>
      <c r="B1556" s="63" t="s">
        <v>691</v>
      </c>
      <c r="C1556" s="64">
        <v>1547240</v>
      </c>
      <c r="D1556" s="64">
        <v>53064</v>
      </c>
      <c r="E1556" s="64" t="s">
        <v>689</v>
      </c>
      <c r="F1556" s="65">
        <v>38666</v>
      </c>
      <c r="G1556" s="64" t="s">
        <v>2277</v>
      </c>
      <c r="H1556" s="66">
        <v>95</v>
      </c>
      <c r="I1556" s="64" t="s">
        <v>593</v>
      </c>
      <c r="J1556" s="3">
        <f t="shared" si="48"/>
        <v>85.5</v>
      </c>
      <c r="K1556" s="3">
        <f t="shared" si="49"/>
        <v>471.72410550000001</v>
      </c>
      <c r="L1556" s="1">
        <v>5.5172410000000003</v>
      </c>
      <c r="M1556" s="1" t="s">
        <v>1085</v>
      </c>
      <c r="N1556" s="1" t="s">
        <v>1089</v>
      </c>
      <c r="O1556" s="1" t="s">
        <v>1087</v>
      </c>
      <c r="P1556" s="1">
        <v>0</v>
      </c>
      <c r="Q1556" s="1" t="s">
        <v>1088</v>
      </c>
      <c r="R1556" s="1" t="s">
        <v>561</v>
      </c>
      <c r="S1556" s="1" t="s">
        <v>1092</v>
      </c>
    </row>
    <row r="1557" spans="1:19" s="85" customFormat="1" x14ac:dyDescent="0.25">
      <c r="A1557" s="62">
        <v>41878.73541666667</v>
      </c>
      <c r="B1557" s="63" t="s">
        <v>725</v>
      </c>
      <c r="C1557" s="64">
        <v>1546051</v>
      </c>
      <c r="D1557" s="64">
        <v>41325</v>
      </c>
      <c r="E1557" s="64" t="s">
        <v>689</v>
      </c>
      <c r="F1557" s="65">
        <v>36969</v>
      </c>
      <c r="G1557" s="64" t="s">
        <v>690</v>
      </c>
      <c r="H1557" s="66">
        <v>981</v>
      </c>
      <c r="I1557" s="64" t="s">
        <v>591</v>
      </c>
      <c r="J1557" s="3">
        <f t="shared" si="48"/>
        <v>882.9</v>
      </c>
      <c r="K1557" s="3">
        <f t="shared" si="49"/>
        <v>2059.2415269000003</v>
      </c>
      <c r="L1557" s="1">
        <v>2.3323610000000001</v>
      </c>
      <c r="M1557" s="1" t="s">
        <v>1085</v>
      </c>
      <c r="N1557" s="1" t="s">
        <v>1086</v>
      </c>
      <c r="O1557" s="1" t="s">
        <v>1087</v>
      </c>
      <c r="P1557" s="1" t="s">
        <v>1084</v>
      </c>
      <c r="Q1557" s="1">
        <v>0</v>
      </c>
      <c r="R1557" s="1" t="s">
        <v>557</v>
      </c>
      <c r="S1557" s="1" t="s">
        <v>662</v>
      </c>
    </row>
    <row r="1558" spans="1:19" s="85" customFormat="1" x14ac:dyDescent="0.25">
      <c r="A1558" s="62">
        <v>41878.75277777778</v>
      </c>
      <c r="B1558" s="63" t="s">
        <v>740</v>
      </c>
      <c r="C1558" s="64">
        <v>1547123</v>
      </c>
      <c r="D1558" s="64">
        <v>54336</v>
      </c>
      <c r="E1558" s="64" t="s">
        <v>689</v>
      </c>
      <c r="F1558" s="65" t="s">
        <v>614</v>
      </c>
      <c r="G1558" s="64" t="s">
        <v>905</v>
      </c>
      <c r="H1558" s="66">
        <v>478</v>
      </c>
      <c r="I1558" s="64" t="s">
        <v>595</v>
      </c>
      <c r="J1558" s="3">
        <f t="shared" si="48"/>
        <v>430.2</v>
      </c>
      <c r="K1558" s="3">
        <f t="shared" si="49"/>
        <v>2414.1412944000003</v>
      </c>
      <c r="L1558" s="1">
        <v>5.6116720000000004</v>
      </c>
      <c r="M1558" s="1" t="s">
        <v>1091</v>
      </c>
      <c r="N1558" s="1" t="s">
        <v>1086</v>
      </c>
      <c r="O1558" s="1" t="s">
        <v>1090</v>
      </c>
      <c r="P1558" s="1" t="s">
        <v>1084</v>
      </c>
      <c r="Q1558" s="1">
        <v>0</v>
      </c>
      <c r="R1558" s="1" t="s">
        <v>562</v>
      </c>
      <c r="S1558" s="1" t="s">
        <v>1092</v>
      </c>
    </row>
    <row r="1559" spans="1:19" s="85" customFormat="1" x14ac:dyDescent="0.25">
      <c r="A1559" s="62">
        <v>41878.758333333331</v>
      </c>
      <c r="B1559" s="63" t="s">
        <v>748</v>
      </c>
      <c r="C1559" s="64">
        <v>1017434</v>
      </c>
      <c r="D1559" s="64" t="s">
        <v>1018</v>
      </c>
      <c r="E1559" s="64" t="s">
        <v>689</v>
      </c>
      <c r="F1559" s="65">
        <v>38027</v>
      </c>
      <c r="G1559" s="64" t="s">
        <v>895</v>
      </c>
      <c r="H1559" s="66">
        <v>281</v>
      </c>
      <c r="I1559" s="64" t="s">
        <v>597</v>
      </c>
      <c r="J1559" s="3">
        <f t="shared" si="48"/>
        <v>252.9</v>
      </c>
      <c r="K1559" s="3">
        <f t="shared" si="49"/>
        <v>959.7721914</v>
      </c>
      <c r="L1559" s="1">
        <v>3.7950659999999998</v>
      </c>
      <c r="M1559" s="1" t="s">
        <v>1085</v>
      </c>
      <c r="N1559" s="1" t="s">
        <v>1086</v>
      </c>
      <c r="O1559" s="1" t="s">
        <v>1087</v>
      </c>
      <c r="P1559" s="1">
        <v>0</v>
      </c>
      <c r="Q1559" s="1" t="s">
        <v>1088</v>
      </c>
      <c r="R1559" s="1" t="s">
        <v>563</v>
      </c>
      <c r="S1559" s="1" t="s">
        <v>2</v>
      </c>
    </row>
    <row r="1560" spans="1:19" s="85" customFormat="1" x14ac:dyDescent="0.25">
      <c r="A1560" s="62">
        <v>41878.78125</v>
      </c>
      <c r="B1560" s="63" t="s">
        <v>2274</v>
      </c>
      <c r="C1560" s="64">
        <v>1017192</v>
      </c>
      <c r="D1560" s="64">
        <v>54512</v>
      </c>
      <c r="E1560" s="64" t="s">
        <v>689</v>
      </c>
      <c r="F1560" s="65">
        <v>36585</v>
      </c>
      <c r="G1560" s="64" t="s">
        <v>827</v>
      </c>
      <c r="H1560" s="66">
        <v>703</v>
      </c>
      <c r="I1560" s="64" t="s">
        <v>592</v>
      </c>
      <c r="J1560" s="3">
        <f t="shared" si="48"/>
        <v>632.70000000000005</v>
      </c>
      <c r="K1560" s="3">
        <f t="shared" si="49"/>
        <v>2343.3335208000003</v>
      </c>
      <c r="L1560" s="1">
        <v>3.7037040000000001</v>
      </c>
      <c r="M1560" s="1" t="s">
        <v>1085</v>
      </c>
      <c r="N1560" s="1" t="s">
        <v>1089</v>
      </c>
      <c r="O1560" s="1" t="s">
        <v>1087</v>
      </c>
      <c r="P1560" s="1" t="s">
        <v>1084</v>
      </c>
      <c r="Q1560" s="1">
        <v>0</v>
      </c>
      <c r="R1560" s="1" t="s">
        <v>559</v>
      </c>
      <c r="S1560" s="1" t="s">
        <v>2</v>
      </c>
    </row>
    <row r="1561" spans="1:19" s="85" customFormat="1" x14ac:dyDescent="0.25">
      <c r="A1561" s="62">
        <v>41878.805555555555</v>
      </c>
      <c r="B1561" s="63" t="s">
        <v>709</v>
      </c>
      <c r="C1561" s="64">
        <v>1547384</v>
      </c>
      <c r="D1561" s="64">
        <v>53274</v>
      </c>
      <c r="E1561" s="64" t="s">
        <v>689</v>
      </c>
      <c r="F1561" s="65">
        <v>26336</v>
      </c>
      <c r="G1561" s="64" t="s">
        <v>690</v>
      </c>
      <c r="H1561" s="66">
        <v>344</v>
      </c>
      <c r="I1561" s="64" t="s">
        <v>592</v>
      </c>
      <c r="J1561" s="3">
        <f t="shared" si="48"/>
        <v>309.60000000000002</v>
      </c>
      <c r="K1561" s="3">
        <f t="shared" si="49"/>
        <v>1331.6128200000001</v>
      </c>
      <c r="L1561" s="1">
        <v>4.301075</v>
      </c>
      <c r="M1561" s="1" t="s">
        <v>1085</v>
      </c>
      <c r="N1561" s="1" t="s">
        <v>1089</v>
      </c>
      <c r="O1561" s="1" t="s">
        <v>1087</v>
      </c>
      <c r="P1561" s="1" t="s">
        <v>1084</v>
      </c>
      <c r="Q1561" s="1">
        <v>0</v>
      </c>
      <c r="R1561" s="1" t="s">
        <v>565</v>
      </c>
      <c r="S1561" s="1" t="s">
        <v>4</v>
      </c>
    </row>
    <row r="1562" spans="1:19" s="85" customFormat="1" x14ac:dyDescent="0.25">
      <c r="A1562" s="62">
        <v>41878.813888888886</v>
      </c>
      <c r="B1562" s="63" t="s">
        <v>2315</v>
      </c>
      <c r="C1562" s="64">
        <v>1544685</v>
      </c>
      <c r="D1562" s="64">
        <v>54512</v>
      </c>
      <c r="E1562" s="64" t="s">
        <v>689</v>
      </c>
      <c r="F1562" s="65">
        <v>36586</v>
      </c>
      <c r="G1562" s="64" t="s">
        <v>699</v>
      </c>
      <c r="H1562" s="66">
        <v>1153</v>
      </c>
      <c r="I1562" s="64" t="s">
        <v>595</v>
      </c>
      <c r="J1562" s="3">
        <f t="shared" si="48"/>
        <v>1037.7</v>
      </c>
      <c r="K1562" s="3">
        <f t="shared" si="49"/>
        <v>3843.3336408000005</v>
      </c>
      <c r="L1562" s="1">
        <v>3.7037040000000001</v>
      </c>
      <c r="M1562" s="1" t="s">
        <v>1085</v>
      </c>
      <c r="N1562" s="1" t="s">
        <v>1089</v>
      </c>
      <c r="O1562" s="1" t="s">
        <v>1087</v>
      </c>
      <c r="P1562" s="1" t="s">
        <v>1084</v>
      </c>
      <c r="Q1562" s="1">
        <v>0</v>
      </c>
      <c r="R1562" s="1" t="s">
        <v>559</v>
      </c>
      <c r="S1562" s="1" t="s">
        <v>2</v>
      </c>
    </row>
    <row r="1563" spans="1:19" s="85" customFormat="1" x14ac:dyDescent="0.25">
      <c r="A1563" s="62">
        <v>41878.813888888886</v>
      </c>
      <c r="B1563" s="63" t="s">
        <v>731</v>
      </c>
      <c r="C1563" s="64">
        <v>1546402</v>
      </c>
      <c r="D1563" s="64">
        <v>54336</v>
      </c>
      <c r="E1563" s="64" t="s">
        <v>689</v>
      </c>
      <c r="F1563" s="65">
        <v>36210</v>
      </c>
      <c r="G1563" s="64" t="s">
        <v>880</v>
      </c>
      <c r="H1563" s="66">
        <v>481</v>
      </c>
      <c r="I1563" s="64" t="s">
        <v>591</v>
      </c>
      <c r="J1563" s="3">
        <f t="shared" si="48"/>
        <v>432.90000000000003</v>
      </c>
      <c r="K1563" s="3">
        <f t="shared" si="49"/>
        <v>2429.2928088000003</v>
      </c>
      <c r="L1563" s="1">
        <v>5.6116720000000004</v>
      </c>
      <c r="M1563" s="1" t="s">
        <v>1091</v>
      </c>
      <c r="N1563" s="1" t="s">
        <v>1086</v>
      </c>
      <c r="O1563" s="1" t="s">
        <v>1090</v>
      </c>
      <c r="P1563" s="1" t="s">
        <v>1084</v>
      </c>
      <c r="Q1563" s="1">
        <v>0</v>
      </c>
      <c r="R1563" s="1" t="s">
        <v>562</v>
      </c>
      <c r="S1563" s="1" t="s">
        <v>1092</v>
      </c>
    </row>
    <row r="1564" spans="1:19" s="85" customFormat="1" x14ac:dyDescent="0.25">
      <c r="A1564" s="62">
        <v>41878.821527777778</v>
      </c>
      <c r="B1564" s="63" t="s">
        <v>721</v>
      </c>
      <c r="C1564" s="64">
        <v>1017388</v>
      </c>
      <c r="D1564" s="64">
        <v>52487</v>
      </c>
      <c r="E1564" s="64" t="s">
        <v>689</v>
      </c>
      <c r="F1564" s="65">
        <v>31306</v>
      </c>
      <c r="G1564" s="64" t="s">
        <v>690</v>
      </c>
      <c r="H1564" s="66">
        <v>681</v>
      </c>
      <c r="I1564" s="64" t="s">
        <v>591</v>
      </c>
      <c r="J1564" s="3">
        <f t="shared" si="48"/>
        <v>612.9</v>
      </c>
      <c r="K1564" s="3">
        <f t="shared" si="49"/>
        <v>2036.8891827</v>
      </c>
      <c r="L1564" s="1">
        <v>3.3233630000000001</v>
      </c>
      <c r="M1564" s="1" t="s">
        <v>1085</v>
      </c>
      <c r="N1564" s="1" t="s">
        <v>1089</v>
      </c>
      <c r="O1564" s="1" t="s">
        <v>1087</v>
      </c>
      <c r="P1564" s="1">
        <v>0</v>
      </c>
      <c r="Q1564" s="1" t="s">
        <v>1088</v>
      </c>
      <c r="R1564" s="1" t="s">
        <v>565</v>
      </c>
      <c r="S1564" s="1" t="s">
        <v>4</v>
      </c>
    </row>
    <row r="1565" spans="1:19" s="85" customFormat="1" x14ac:dyDescent="0.25">
      <c r="A1565" s="62">
        <v>41878.838888888888</v>
      </c>
      <c r="B1565" s="63" t="s">
        <v>719</v>
      </c>
      <c r="C1565" s="64">
        <v>1546562</v>
      </c>
      <c r="D1565" s="64">
        <v>41325</v>
      </c>
      <c r="E1565" s="64" t="s">
        <v>689</v>
      </c>
      <c r="F1565" s="65">
        <v>36969</v>
      </c>
      <c r="G1565" s="64" t="s">
        <v>690</v>
      </c>
      <c r="H1565" s="66">
        <v>972</v>
      </c>
      <c r="I1565" s="64" t="s">
        <v>591</v>
      </c>
      <c r="J1565" s="3">
        <f t="shared" si="48"/>
        <v>874.80000000000007</v>
      </c>
      <c r="K1565" s="3">
        <f t="shared" si="49"/>
        <v>2040.3494028000002</v>
      </c>
      <c r="L1565" s="1">
        <v>2.3323610000000001</v>
      </c>
      <c r="M1565" s="1" t="s">
        <v>1085</v>
      </c>
      <c r="N1565" s="1" t="s">
        <v>1086</v>
      </c>
      <c r="O1565" s="1" t="s">
        <v>1087</v>
      </c>
      <c r="P1565" s="1" t="s">
        <v>1084</v>
      </c>
      <c r="Q1565" s="1">
        <v>0</v>
      </c>
      <c r="R1565" s="1" t="s">
        <v>557</v>
      </c>
      <c r="S1565" s="1" t="s">
        <v>662</v>
      </c>
    </row>
    <row r="1566" spans="1:19" s="85" customFormat="1" x14ac:dyDescent="0.25">
      <c r="A1566" s="62">
        <v>41878.854166666664</v>
      </c>
      <c r="B1566" s="63" t="s">
        <v>748</v>
      </c>
      <c r="C1566" s="64">
        <v>1546830</v>
      </c>
      <c r="D1566" s="64" t="s">
        <v>451</v>
      </c>
      <c r="E1566" s="64" t="s">
        <v>689</v>
      </c>
      <c r="F1566" s="65">
        <v>37501</v>
      </c>
      <c r="G1566" s="64" t="s">
        <v>965</v>
      </c>
      <c r="H1566" s="66">
        <v>307</v>
      </c>
      <c r="I1566" s="64" t="s">
        <v>590</v>
      </c>
      <c r="J1566" s="3">
        <f t="shared" si="48"/>
        <v>276.3</v>
      </c>
      <c r="K1566" s="3">
        <f t="shared" si="49"/>
        <v>1048.5767358000001</v>
      </c>
      <c r="L1566" s="1">
        <v>3.7950659999999998</v>
      </c>
      <c r="M1566" s="1" t="s">
        <v>1085</v>
      </c>
      <c r="N1566" s="1" t="s">
        <v>1086</v>
      </c>
      <c r="O1566" s="1" t="s">
        <v>1087</v>
      </c>
      <c r="P1566" s="1">
        <v>0</v>
      </c>
      <c r="Q1566" s="1" t="s">
        <v>1088</v>
      </c>
      <c r="R1566" s="1" t="s">
        <v>563</v>
      </c>
      <c r="S1566" s="1" t="s">
        <v>2</v>
      </c>
    </row>
    <row r="1567" spans="1:19" s="85" customFormat="1" x14ac:dyDescent="0.25">
      <c r="A1567" s="62">
        <v>41878.949999999997</v>
      </c>
      <c r="B1567" s="63" t="s">
        <v>2271</v>
      </c>
      <c r="C1567" s="64">
        <v>1546340</v>
      </c>
      <c r="D1567" s="64">
        <v>55561</v>
      </c>
      <c r="E1567" s="64" t="s">
        <v>689</v>
      </c>
      <c r="F1567" s="65">
        <v>39574</v>
      </c>
      <c r="G1567" s="64" t="s">
        <v>935</v>
      </c>
      <c r="H1567" s="66">
        <v>1173</v>
      </c>
      <c r="I1567" s="64" t="s">
        <v>592</v>
      </c>
      <c r="J1567" s="3">
        <f t="shared" si="48"/>
        <v>1055.7</v>
      </c>
      <c r="K1567" s="3">
        <f t="shared" si="49"/>
        <v>3351.4283870999998</v>
      </c>
      <c r="L1567" s="1">
        <v>3.1746029999999998</v>
      </c>
      <c r="M1567" s="1" t="s">
        <v>1085</v>
      </c>
      <c r="N1567" s="1" t="s">
        <v>1086</v>
      </c>
      <c r="O1567" s="1" t="s">
        <v>1087</v>
      </c>
      <c r="P1567" s="1">
        <v>0</v>
      </c>
      <c r="Q1567" s="1" t="s">
        <v>1088</v>
      </c>
      <c r="R1567" s="1" t="s">
        <v>557</v>
      </c>
      <c r="S1567" s="1" t="s">
        <v>662</v>
      </c>
    </row>
    <row r="1568" spans="1:19" s="85" customFormat="1" x14ac:dyDescent="0.25">
      <c r="A1568" s="62">
        <v>41878.960416666669</v>
      </c>
      <c r="B1568" s="63" t="s">
        <v>2257</v>
      </c>
      <c r="C1568" s="64">
        <v>1547308</v>
      </c>
      <c r="D1568" s="64">
        <v>54336</v>
      </c>
      <c r="E1568" s="64" t="s">
        <v>689</v>
      </c>
      <c r="F1568" s="65">
        <v>36310</v>
      </c>
      <c r="G1568" s="64" t="s">
        <v>788</v>
      </c>
      <c r="H1568" s="66">
        <v>106</v>
      </c>
      <c r="I1568" s="64" t="s">
        <v>590</v>
      </c>
      <c r="J1568" s="3">
        <f t="shared" si="48"/>
        <v>95.4</v>
      </c>
      <c r="K1568" s="3">
        <f t="shared" si="49"/>
        <v>535.3535088000001</v>
      </c>
      <c r="L1568" s="1">
        <v>5.6116720000000004</v>
      </c>
      <c r="M1568" s="1" t="s">
        <v>1091</v>
      </c>
      <c r="N1568" s="1" t="s">
        <v>1086</v>
      </c>
      <c r="O1568" s="1" t="s">
        <v>1090</v>
      </c>
      <c r="P1568" s="1" t="s">
        <v>1084</v>
      </c>
      <c r="Q1568" s="1">
        <v>0</v>
      </c>
      <c r="R1568" s="1" t="s">
        <v>562</v>
      </c>
      <c r="S1568" s="1" t="s">
        <v>1092</v>
      </c>
    </row>
    <row r="1569" spans="1:19" s="85" customFormat="1" x14ac:dyDescent="0.25">
      <c r="A1569" s="62">
        <v>41878.978472222225</v>
      </c>
      <c r="B1569" s="63" t="s">
        <v>2252</v>
      </c>
      <c r="C1569" s="64">
        <v>1544155</v>
      </c>
      <c r="D1569" s="64">
        <v>54512</v>
      </c>
      <c r="E1569" s="64" t="s">
        <v>689</v>
      </c>
      <c r="F1569" s="65">
        <v>36585</v>
      </c>
      <c r="G1569" s="64" t="s">
        <v>827</v>
      </c>
      <c r="H1569" s="66">
        <v>145</v>
      </c>
      <c r="I1569" s="64" t="s">
        <v>592</v>
      </c>
      <c r="J1569" s="3">
        <f t="shared" si="48"/>
        <v>130.5</v>
      </c>
      <c r="K1569" s="3">
        <f t="shared" si="49"/>
        <v>483.333372</v>
      </c>
      <c r="L1569" s="1">
        <v>3.7037040000000001</v>
      </c>
      <c r="M1569" s="1" t="s">
        <v>1085</v>
      </c>
      <c r="N1569" s="1" t="s">
        <v>1089</v>
      </c>
      <c r="O1569" s="1" t="s">
        <v>1087</v>
      </c>
      <c r="P1569" s="1" t="s">
        <v>1084</v>
      </c>
      <c r="Q1569" s="1">
        <v>0</v>
      </c>
      <c r="R1569" s="1" t="s">
        <v>559</v>
      </c>
      <c r="S1569" s="1" t="s">
        <v>2</v>
      </c>
    </row>
    <row r="1570" spans="1:19" s="85" customFormat="1" x14ac:dyDescent="0.25">
      <c r="A1570" s="62">
        <v>41878.98541666667</v>
      </c>
      <c r="B1570" s="63" t="s">
        <v>2262</v>
      </c>
      <c r="C1570" s="64">
        <v>1544713</v>
      </c>
      <c r="D1570" s="64">
        <v>55183</v>
      </c>
      <c r="E1570" s="64" t="s">
        <v>689</v>
      </c>
      <c r="F1570" s="65">
        <v>38460</v>
      </c>
      <c r="G1570" s="64" t="s">
        <v>699</v>
      </c>
      <c r="H1570" s="66">
        <v>204</v>
      </c>
      <c r="I1570" s="64" t="s">
        <v>595</v>
      </c>
      <c r="J1570" s="3">
        <f t="shared" si="48"/>
        <v>183.6</v>
      </c>
      <c r="K1570" s="3">
        <f t="shared" si="49"/>
        <v>735.72430680000002</v>
      </c>
      <c r="L1570" s="1">
        <v>4.0072130000000001</v>
      </c>
      <c r="M1570" s="1" t="s">
        <v>1085</v>
      </c>
      <c r="N1570" s="1" t="s">
        <v>1089</v>
      </c>
      <c r="O1570" s="1" t="s">
        <v>1087</v>
      </c>
      <c r="P1570" s="1" t="s">
        <v>1084</v>
      </c>
      <c r="Q1570" s="1">
        <v>0</v>
      </c>
      <c r="R1570" s="1" t="s">
        <v>563</v>
      </c>
      <c r="S1570" s="1" t="s">
        <v>2</v>
      </c>
    </row>
    <row r="1571" spans="1:19" s="85" customFormat="1" x14ac:dyDescent="0.25">
      <c r="A1571" s="62">
        <v>41878.986111111109</v>
      </c>
      <c r="B1571" s="63" t="s">
        <v>776</v>
      </c>
      <c r="C1571" s="64">
        <v>1547381</v>
      </c>
      <c r="D1571" s="64">
        <v>53166</v>
      </c>
      <c r="E1571" s="64" t="s">
        <v>689</v>
      </c>
      <c r="F1571" s="65">
        <v>31906</v>
      </c>
      <c r="G1571" s="64" t="s">
        <v>888</v>
      </c>
      <c r="H1571" s="66">
        <v>531</v>
      </c>
      <c r="I1571" s="64" t="s">
        <v>592</v>
      </c>
      <c r="J1571" s="3">
        <f t="shared" si="48"/>
        <v>477.90000000000003</v>
      </c>
      <c r="K1571" s="3">
        <f t="shared" si="49"/>
        <v>1950.6124107000003</v>
      </c>
      <c r="L1571" s="1">
        <v>4.0816330000000001</v>
      </c>
      <c r="M1571" s="1" t="s">
        <v>1085</v>
      </c>
      <c r="N1571" s="1" t="s">
        <v>1089</v>
      </c>
      <c r="O1571" s="1" t="s">
        <v>1090</v>
      </c>
      <c r="P1571" s="1">
        <v>0</v>
      </c>
      <c r="Q1571" s="1" t="s">
        <v>1088</v>
      </c>
      <c r="R1571" s="1" t="s">
        <v>565</v>
      </c>
      <c r="S1571" s="1" t="s">
        <v>4</v>
      </c>
    </row>
    <row r="1572" spans="1:19" s="85" customFormat="1" x14ac:dyDescent="0.25">
      <c r="A1572" s="62">
        <v>41879.006944444445</v>
      </c>
      <c r="B1572" s="63" t="s">
        <v>734</v>
      </c>
      <c r="C1572" s="64">
        <v>1547300</v>
      </c>
      <c r="D1572" s="64">
        <v>52655</v>
      </c>
      <c r="E1572" s="64" t="s">
        <v>689</v>
      </c>
      <c r="F1572" s="65">
        <v>36694</v>
      </c>
      <c r="G1572" s="64" t="s">
        <v>977</v>
      </c>
      <c r="H1572" s="66">
        <v>821</v>
      </c>
      <c r="I1572" s="64" t="s">
        <v>592</v>
      </c>
      <c r="J1572" s="3">
        <f t="shared" si="48"/>
        <v>738.9</v>
      </c>
      <c r="K1572" s="3">
        <f t="shared" si="49"/>
        <v>2587.1844599999999</v>
      </c>
      <c r="L1572" s="1">
        <v>3.5013999999999998</v>
      </c>
      <c r="M1572" s="1" t="s">
        <v>1085</v>
      </c>
      <c r="N1572" s="1" t="s">
        <v>1089</v>
      </c>
      <c r="O1572" s="1" t="s">
        <v>1087</v>
      </c>
      <c r="P1572" s="1">
        <v>0</v>
      </c>
      <c r="Q1572" s="1" t="s">
        <v>1088</v>
      </c>
      <c r="R1572" s="1" t="s">
        <v>565</v>
      </c>
      <c r="S1572" s="1" t="s">
        <v>4</v>
      </c>
    </row>
    <row r="1573" spans="1:19" s="85" customFormat="1" x14ac:dyDescent="0.25">
      <c r="A1573" s="62">
        <v>41879.007638888892</v>
      </c>
      <c r="B1573" s="63" t="s">
        <v>2258</v>
      </c>
      <c r="C1573" s="64">
        <v>1546268</v>
      </c>
      <c r="D1573" s="64">
        <v>51489</v>
      </c>
      <c r="E1573" s="64" t="s">
        <v>689</v>
      </c>
      <c r="F1573" s="65">
        <v>14549</v>
      </c>
      <c r="G1573" s="64" t="s">
        <v>2301</v>
      </c>
      <c r="H1573" s="66">
        <v>510</v>
      </c>
      <c r="I1573" s="64" t="s">
        <v>592</v>
      </c>
      <c r="J1573" s="3">
        <f t="shared" si="48"/>
        <v>459</v>
      </c>
      <c r="K1573" s="3">
        <f t="shared" si="49"/>
        <v>1092.8569680000001</v>
      </c>
      <c r="L1573" s="1">
        <v>2.3809520000000002</v>
      </c>
      <c r="M1573" s="1" t="s">
        <v>1085</v>
      </c>
      <c r="N1573" s="1" t="s">
        <v>1089</v>
      </c>
      <c r="O1573" s="1" t="s">
        <v>1087</v>
      </c>
      <c r="P1573" s="1">
        <v>0</v>
      </c>
      <c r="Q1573" s="1" t="s">
        <v>1088</v>
      </c>
      <c r="R1573" s="1" t="s">
        <v>558</v>
      </c>
      <c r="S1573" s="1" t="s">
        <v>662</v>
      </c>
    </row>
    <row r="1574" spans="1:19" s="85" customFormat="1" x14ac:dyDescent="0.25">
      <c r="A1574" s="62">
        <v>41879.007638888892</v>
      </c>
      <c r="B1574" s="63" t="s">
        <v>691</v>
      </c>
      <c r="C1574" s="64">
        <v>1017442</v>
      </c>
      <c r="D1574" s="64" t="s">
        <v>1021</v>
      </c>
      <c r="E1574" s="64" t="s">
        <v>689</v>
      </c>
      <c r="F1574" s="65">
        <v>38030</v>
      </c>
      <c r="G1574" s="64" t="s">
        <v>1011</v>
      </c>
      <c r="H1574" s="66">
        <v>88</v>
      </c>
      <c r="I1574" s="64" t="s">
        <v>673</v>
      </c>
      <c r="J1574" s="3">
        <f t="shared" si="48"/>
        <v>79.2</v>
      </c>
      <c r="K1574" s="3">
        <f t="shared" si="49"/>
        <v>309.6774648</v>
      </c>
      <c r="L1574" s="1">
        <v>3.910069</v>
      </c>
      <c r="M1574" s="1" t="s">
        <v>1085</v>
      </c>
      <c r="N1574" s="1" t="s">
        <v>1086</v>
      </c>
      <c r="O1574" s="1" t="s">
        <v>1087</v>
      </c>
      <c r="P1574" s="1">
        <v>0</v>
      </c>
      <c r="Q1574" s="1" t="s">
        <v>1088</v>
      </c>
      <c r="R1574" s="1" t="s">
        <v>563</v>
      </c>
      <c r="S1574" s="1" t="s">
        <v>2</v>
      </c>
    </row>
    <row r="1575" spans="1:19" s="85" customFormat="1" x14ac:dyDescent="0.25">
      <c r="A1575" s="62">
        <v>41879.032638888886</v>
      </c>
      <c r="B1575" s="63" t="s">
        <v>711</v>
      </c>
      <c r="C1575" s="64">
        <v>1546078</v>
      </c>
      <c r="D1575" s="64">
        <v>41325</v>
      </c>
      <c r="E1575" s="64" t="s">
        <v>689</v>
      </c>
      <c r="F1575" s="65">
        <v>35370</v>
      </c>
      <c r="G1575" s="64" t="s">
        <v>690</v>
      </c>
      <c r="H1575" s="66">
        <v>672</v>
      </c>
      <c r="I1575" s="64" t="s">
        <v>591</v>
      </c>
      <c r="J1575" s="3">
        <f t="shared" si="48"/>
        <v>604.80000000000007</v>
      </c>
      <c r="K1575" s="3">
        <f t="shared" si="49"/>
        <v>1410.6119328000002</v>
      </c>
      <c r="L1575" s="1">
        <v>2.3323610000000001</v>
      </c>
      <c r="M1575" s="1" t="s">
        <v>1085</v>
      </c>
      <c r="N1575" s="1" t="s">
        <v>1086</v>
      </c>
      <c r="O1575" s="1" t="s">
        <v>1087</v>
      </c>
      <c r="P1575" s="1" t="s">
        <v>1084</v>
      </c>
      <c r="Q1575" s="1">
        <v>0</v>
      </c>
      <c r="R1575" s="1" t="s">
        <v>557</v>
      </c>
      <c r="S1575" s="1" t="s">
        <v>662</v>
      </c>
    </row>
    <row r="1576" spans="1:19" s="85" customFormat="1" x14ac:dyDescent="0.25">
      <c r="A1576" s="62">
        <v>41879.038194444445</v>
      </c>
      <c r="B1576" s="63" t="s">
        <v>2266</v>
      </c>
      <c r="C1576" s="64">
        <v>1017195</v>
      </c>
      <c r="D1576" s="64">
        <v>55183</v>
      </c>
      <c r="E1576" s="64" t="s">
        <v>689</v>
      </c>
      <c r="F1576" s="65">
        <v>38460</v>
      </c>
      <c r="G1576" s="64" t="s">
        <v>699</v>
      </c>
      <c r="H1576" s="66">
        <v>411</v>
      </c>
      <c r="I1576" s="64" t="s">
        <v>595</v>
      </c>
      <c r="J1576" s="3">
        <f t="shared" si="48"/>
        <v>369.90000000000003</v>
      </c>
      <c r="K1576" s="3">
        <f t="shared" si="49"/>
        <v>1482.2680887000001</v>
      </c>
      <c r="L1576" s="1">
        <v>4.0072130000000001</v>
      </c>
      <c r="M1576" s="1" t="s">
        <v>1085</v>
      </c>
      <c r="N1576" s="1" t="s">
        <v>1089</v>
      </c>
      <c r="O1576" s="1" t="s">
        <v>1087</v>
      </c>
      <c r="P1576" s="1" t="s">
        <v>1084</v>
      </c>
      <c r="Q1576" s="1">
        <v>0</v>
      </c>
      <c r="R1576" s="1" t="s">
        <v>563</v>
      </c>
      <c r="S1576" s="1" t="s">
        <v>2</v>
      </c>
    </row>
    <row r="1577" spans="1:19" s="85" customFormat="1" x14ac:dyDescent="0.25">
      <c r="A1577" s="62">
        <v>41879.066666666666</v>
      </c>
      <c r="B1577" s="63" t="s">
        <v>740</v>
      </c>
      <c r="C1577" s="64">
        <v>1547124</v>
      </c>
      <c r="D1577" s="64">
        <v>54336</v>
      </c>
      <c r="E1577" s="64" t="s">
        <v>689</v>
      </c>
      <c r="F1577" s="65" t="s">
        <v>614</v>
      </c>
      <c r="G1577" s="64" t="s">
        <v>905</v>
      </c>
      <c r="H1577" s="66">
        <v>478</v>
      </c>
      <c r="I1577" s="64" t="s">
        <v>595</v>
      </c>
      <c r="J1577" s="3">
        <f t="shared" si="48"/>
        <v>430.2</v>
      </c>
      <c r="K1577" s="3">
        <f t="shared" si="49"/>
        <v>2414.1412944000003</v>
      </c>
      <c r="L1577" s="1">
        <v>5.6116720000000004</v>
      </c>
      <c r="M1577" s="1" t="s">
        <v>1091</v>
      </c>
      <c r="N1577" s="1" t="s">
        <v>1086</v>
      </c>
      <c r="O1577" s="1" t="s">
        <v>1090</v>
      </c>
      <c r="P1577" s="1" t="s">
        <v>1084</v>
      </c>
      <c r="Q1577" s="1">
        <v>0</v>
      </c>
      <c r="R1577" s="1" t="s">
        <v>562</v>
      </c>
      <c r="S1577" s="1" t="s">
        <v>1092</v>
      </c>
    </row>
    <row r="1578" spans="1:19" s="85" customFormat="1" x14ac:dyDescent="0.25">
      <c r="A1578" s="62">
        <v>41879.087500000001</v>
      </c>
      <c r="B1578" s="63" t="s">
        <v>2265</v>
      </c>
      <c r="C1578" s="64">
        <v>1545906</v>
      </c>
      <c r="D1578" s="64">
        <v>55376</v>
      </c>
      <c r="E1578" s="64" t="s">
        <v>689</v>
      </c>
      <c r="F1578" s="65">
        <v>38461</v>
      </c>
      <c r="G1578" s="64" t="s">
        <v>699</v>
      </c>
      <c r="H1578" s="66">
        <v>196</v>
      </c>
      <c r="I1578" s="64" t="s">
        <v>595</v>
      </c>
      <c r="J1578" s="3">
        <f t="shared" si="48"/>
        <v>176.4</v>
      </c>
      <c r="K1578" s="3">
        <f t="shared" si="49"/>
        <v>934.56949320000001</v>
      </c>
      <c r="L1578" s="1">
        <v>5.2980130000000001</v>
      </c>
      <c r="M1578" s="1" t="s">
        <v>1085</v>
      </c>
      <c r="N1578" s="1" t="s">
        <v>1089</v>
      </c>
      <c r="O1578" s="1" t="s">
        <v>1087</v>
      </c>
      <c r="P1578" s="1">
        <v>0</v>
      </c>
      <c r="Q1578" s="1" t="s">
        <v>1088</v>
      </c>
      <c r="R1578" s="1" t="s">
        <v>559</v>
      </c>
      <c r="S1578" s="1" t="s">
        <v>2</v>
      </c>
    </row>
    <row r="1579" spans="1:19" s="85" customFormat="1" x14ac:dyDescent="0.25">
      <c r="A1579" s="62">
        <v>41879.087500000001</v>
      </c>
      <c r="B1579" s="63" t="s">
        <v>2261</v>
      </c>
      <c r="C1579" s="64">
        <v>1547013</v>
      </c>
      <c r="D1579" s="64">
        <v>53002</v>
      </c>
      <c r="E1579" s="64" t="s">
        <v>689</v>
      </c>
      <c r="F1579" s="65">
        <v>30050</v>
      </c>
      <c r="G1579" s="64" t="s">
        <v>860</v>
      </c>
      <c r="H1579" s="66">
        <v>426</v>
      </c>
      <c r="I1579" s="64" t="s">
        <v>591</v>
      </c>
      <c r="J1579" s="3">
        <f t="shared" si="48"/>
        <v>383.40000000000003</v>
      </c>
      <c r="K1579" s="3">
        <f t="shared" si="49"/>
        <v>1342.43676</v>
      </c>
      <c r="L1579" s="1">
        <v>3.5013999999999998</v>
      </c>
      <c r="M1579" s="1" t="s">
        <v>1085</v>
      </c>
      <c r="N1579" s="1" t="s">
        <v>1089</v>
      </c>
      <c r="O1579" s="1" t="s">
        <v>1087</v>
      </c>
      <c r="P1579" s="1" t="s">
        <v>1084</v>
      </c>
      <c r="Q1579" s="1">
        <v>0</v>
      </c>
      <c r="R1579" s="1" t="s">
        <v>565</v>
      </c>
      <c r="S1579" s="1" t="s">
        <v>4</v>
      </c>
    </row>
    <row r="1580" spans="1:19" s="85" customFormat="1" x14ac:dyDescent="0.25">
      <c r="A1580" s="62">
        <v>41879.097916666666</v>
      </c>
      <c r="B1580" s="63" t="s">
        <v>725</v>
      </c>
      <c r="C1580" s="64">
        <v>1017448</v>
      </c>
      <c r="D1580" s="64">
        <v>41325</v>
      </c>
      <c r="E1580" s="64" t="s">
        <v>689</v>
      </c>
      <c r="F1580" s="65">
        <v>36969</v>
      </c>
      <c r="G1580" s="64" t="s">
        <v>690</v>
      </c>
      <c r="H1580" s="66">
        <v>945</v>
      </c>
      <c r="I1580" s="64" t="s">
        <v>591</v>
      </c>
      <c r="J1580" s="3">
        <f t="shared" si="48"/>
        <v>850.5</v>
      </c>
      <c r="K1580" s="3">
        <f t="shared" si="49"/>
        <v>1983.6730305000001</v>
      </c>
      <c r="L1580" s="1">
        <v>2.3323610000000001</v>
      </c>
      <c r="M1580" s="1" t="s">
        <v>1085</v>
      </c>
      <c r="N1580" s="1" t="s">
        <v>1086</v>
      </c>
      <c r="O1580" s="1" t="s">
        <v>1087</v>
      </c>
      <c r="P1580" s="1" t="s">
        <v>1084</v>
      </c>
      <c r="Q1580" s="1">
        <v>0</v>
      </c>
      <c r="R1580" s="1" t="s">
        <v>557</v>
      </c>
      <c r="S1580" s="1" t="s">
        <v>662</v>
      </c>
    </row>
    <row r="1581" spans="1:19" s="85" customFormat="1" x14ac:dyDescent="0.25">
      <c r="A1581" s="62">
        <v>41879.126388888886</v>
      </c>
      <c r="B1581" s="63" t="s">
        <v>707</v>
      </c>
      <c r="C1581" s="64">
        <v>1546552</v>
      </c>
      <c r="D1581" s="64">
        <v>41325</v>
      </c>
      <c r="E1581" s="64" t="s">
        <v>689</v>
      </c>
      <c r="F1581" s="65">
        <v>26199</v>
      </c>
      <c r="G1581" s="64" t="s">
        <v>720</v>
      </c>
      <c r="H1581" s="66">
        <v>486</v>
      </c>
      <c r="I1581" s="64" t="s">
        <v>591</v>
      </c>
      <c r="J1581" s="3">
        <f t="shared" si="48"/>
        <v>437.40000000000003</v>
      </c>
      <c r="K1581" s="3">
        <f t="shared" si="49"/>
        <v>1020.1747014000001</v>
      </c>
      <c r="L1581" s="1">
        <v>2.3323610000000001</v>
      </c>
      <c r="M1581" s="1" t="s">
        <v>1085</v>
      </c>
      <c r="N1581" s="1" t="s">
        <v>1086</v>
      </c>
      <c r="O1581" s="1" t="s">
        <v>1087</v>
      </c>
      <c r="P1581" s="1" t="s">
        <v>1084</v>
      </c>
      <c r="Q1581" s="1">
        <v>0</v>
      </c>
      <c r="R1581" s="1" t="s">
        <v>557</v>
      </c>
      <c r="S1581" s="1" t="s">
        <v>662</v>
      </c>
    </row>
    <row r="1582" spans="1:19" s="85" customFormat="1" x14ac:dyDescent="0.25">
      <c r="A1582" s="62">
        <v>41879.127083333333</v>
      </c>
      <c r="B1582" s="63" t="s">
        <v>731</v>
      </c>
      <c r="C1582" s="64">
        <v>1546404</v>
      </c>
      <c r="D1582" s="64">
        <v>54336</v>
      </c>
      <c r="E1582" s="64" t="s">
        <v>689</v>
      </c>
      <c r="F1582" s="65">
        <v>36210</v>
      </c>
      <c r="G1582" s="64" t="s">
        <v>880</v>
      </c>
      <c r="H1582" s="66">
        <v>480</v>
      </c>
      <c r="I1582" s="64" t="s">
        <v>591</v>
      </c>
      <c r="J1582" s="3">
        <f t="shared" si="48"/>
        <v>432</v>
      </c>
      <c r="K1582" s="3">
        <f t="shared" si="49"/>
        <v>2424.2423040000003</v>
      </c>
      <c r="L1582" s="1">
        <v>5.6116720000000004</v>
      </c>
      <c r="M1582" s="1" t="s">
        <v>1091</v>
      </c>
      <c r="N1582" s="1" t="s">
        <v>1086</v>
      </c>
      <c r="O1582" s="1" t="s">
        <v>1090</v>
      </c>
      <c r="P1582" s="1" t="s">
        <v>1084</v>
      </c>
      <c r="Q1582" s="1">
        <v>0</v>
      </c>
      <c r="R1582" s="1" t="s">
        <v>562</v>
      </c>
      <c r="S1582" s="1" t="s">
        <v>1092</v>
      </c>
    </row>
    <row r="1583" spans="1:19" s="85" customFormat="1" x14ac:dyDescent="0.25">
      <c r="A1583" s="62">
        <v>41879.138194444444</v>
      </c>
      <c r="B1583" s="63" t="s">
        <v>748</v>
      </c>
      <c r="C1583" s="64">
        <v>1547741</v>
      </c>
      <c r="D1583" s="64" t="s">
        <v>2428</v>
      </c>
      <c r="E1583" s="64" t="s">
        <v>689</v>
      </c>
      <c r="F1583" s="65">
        <v>39519</v>
      </c>
      <c r="G1583" s="64" t="s">
        <v>897</v>
      </c>
      <c r="H1583" s="66">
        <v>250</v>
      </c>
      <c r="I1583" s="64" t="s">
        <v>590</v>
      </c>
      <c r="J1583" s="3">
        <f t="shared" si="48"/>
        <v>225</v>
      </c>
      <c r="K1583" s="3">
        <f t="shared" si="49"/>
        <v>918.36742500000003</v>
      </c>
      <c r="L1583" s="1">
        <v>4.0816330000000001</v>
      </c>
      <c r="M1583" s="1" t="s">
        <v>1085</v>
      </c>
      <c r="N1583" s="1" t="s">
        <v>1086</v>
      </c>
      <c r="O1583" s="1" t="s">
        <v>1087</v>
      </c>
      <c r="P1583" s="1">
        <v>0</v>
      </c>
      <c r="Q1583" s="1" t="s">
        <v>1088</v>
      </c>
      <c r="R1583" s="1" t="s">
        <v>559</v>
      </c>
      <c r="S1583" s="1" t="s">
        <v>2</v>
      </c>
    </row>
    <row r="1584" spans="1:19" s="85" customFormat="1" x14ac:dyDescent="0.25">
      <c r="A1584" s="62">
        <v>41879.157638888886</v>
      </c>
      <c r="B1584" s="63" t="s">
        <v>702</v>
      </c>
      <c r="C1584" s="64">
        <v>1017397</v>
      </c>
      <c r="D1584" s="64">
        <v>55321</v>
      </c>
      <c r="E1584" s="64" t="s">
        <v>689</v>
      </c>
      <c r="F1584" s="65">
        <v>38909</v>
      </c>
      <c r="G1584" s="64" t="s">
        <v>2318</v>
      </c>
      <c r="H1584" s="66">
        <v>331</v>
      </c>
      <c r="I1584" s="64" t="s">
        <v>593</v>
      </c>
      <c r="J1584" s="3">
        <f t="shared" si="48"/>
        <v>297.90000000000003</v>
      </c>
      <c r="K1584" s="3">
        <f t="shared" si="49"/>
        <v>1175.6117070000003</v>
      </c>
      <c r="L1584" s="1">
        <v>3.9463300000000001</v>
      </c>
      <c r="M1584" s="1" t="s">
        <v>1085</v>
      </c>
      <c r="N1584" s="1" t="s">
        <v>1086</v>
      </c>
      <c r="O1584" s="1" t="s">
        <v>1087</v>
      </c>
      <c r="P1584" s="1">
        <v>0</v>
      </c>
      <c r="Q1584" s="1" t="s">
        <v>1088</v>
      </c>
      <c r="R1584" s="1" t="s">
        <v>563</v>
      </c>
      <c r="S1584" s="1" t="s">
        <v>2</v>
      </c>
    </row>
    <row r="1585" spans="1:19" s="85" customFormat="1" x14ac:dyDescent="0.25">
      <c r="A1585" s="62">
        <v>41879.192361111112</v>
      </c>
      <c r="B1585" s="63" t="s">
        <v>2273</v>
      </c>
      <c r="C1585" s="64">
        <v>1547281</v>
      </c>
      <c r="D1585" s="64">
        <v>53002</v>
      </c>
      <c r="E1585" s="64" t="s">
        <v>689</v>
      </c>
      <c r="F1585" s="65">
        <v>31660</v>
      </c>
      <c r="G1585" s="64" t="s">
        <v>690</v>
      </c>
      <c r="H1585" s="66">
        <v>462</v>
      </c>
      <c r="I1585" s="64" t="s">
        <v>592</v>
      </c>
      <c r="J1585" s="3">
        <f t="shared" si="48"/>
        <v>415.8</v>
      </c>
      <c r="K1585" s="3">
        <f t="shared" si="49"/>
        <v>1455.88212</v>
      </c>
      <c r="L1585" s="1">
        <v>3.5013999999999998</v>
      </c>
      <c r="M1585" s="1" t="s">
        <v>1085</v>
      </c>
      <c r="N1585" s="1" t="s">
        <v>1089</v>
      </c>
      <c r="O1585" s="1" t="s">
        <v>1087</v>
      </c>
      <c r="P1585" s="1" t="s">
        <v>1084</v>
      </c>
      <c r="Q1585" s="1">
        <v>0</v>
      </c>
      <c r="R1585" s="1" t="s">
        <v>565</v>
      </c>
      <c r="S1585" s="1" t="s">
        <v>4</v>
      </c>
    </row>
    <row r="1586" spans="1:19" s="85" customFormat="1" x14ac:dyDescent="0.25">
      <c r="A1586" s="62">
        <v>41879.211111111108</v>
      </c>
      <c r="B1586" s="63" t="s">
        <v>2274</v>
      </c>
      <c r="C1586" s="64">
        <v>1546521</v>
      </c>
      <c r="D1586" s="64">
        <v>41325</v>
      </c>
      <c r="E1586" s="64" t="s">
        <v>689</v>
      </c>
      <c r="F1586" s="65">
        <v>35370</v>
      </c>
      <c r="G1586" s="64" t="s">
        <v>690</v>
      </c>
      <c r="H1586" s="66">
        <v>1095</v>
      </c>
      <c r="I1586" s="64" t="s">
        <v>591</v>
      </c>
      <c r="J1586" s="3">
        <f t="shared" si="48"/>
        <v>985.5</v>
      </c>
      <c r="K1586" s="3">
        <f t="shared" si="49"/>
        <v>2298.5417655000001</v>
      </c>
      <c r="L1586" s="1">
        <v>2.3323610000000001</v>
      </c>
      <c r="M1586" s="1" t="s">
        <v>1085</v>
      </c>
      <c r="N1586" s="1" t="s">
        <v>1086</v>
      </c>
      <c r="O1586" s="1" t="s">
        <v>1087</v>
      </c>
      <c r="P1586" s="1" t="s">
        <v>1084</v>
      </c>
      <c r="Q1586" s="1">
        <v>0</v>
      </c>
      <c r="R1586" s="1" t="s">
        <v>557</v>
      </c>
      <c r="S1586" s="1" t="s">
        <v>662</v>
      </c>
    </row>
    <row r="1587" spans="1:19" s="85" customFormat="1" x14ac:dyDescent="0.25">
      <c r="A1587" s="62">
        <v>41879.236111111109</v>
      </c>
      <c r="B1587" s="63" t="s">
        <v>714</v>
      </c>
      <c r="C1587" s="64">
        <v>1017445</v>
      </c>
      <c r="D1587" s="64">
        <v>55376</v>
      </c>
      <c r="E1587" s="64" t="s">
        <v>689</v>
      </c>
      <c r="F1587" s="65">
        <v>38648</v>
      </c>
      <c r="G1587" s="64" t="s">
        <v>2256</v>
      </c>
      <c r="H1587" s="66">
        <v>548</v>
      </c>
      <c r="I1587" s="64" t="s">
        <v>591</v>
      </c>
      <c r="J1587" s="3">
        <f t="shared" si="48"/>
        <v>493.2</v>
      </c>
      <c r="K1587" s="3">
        <f t="shared" si="49"/>
        <v>2612.9800116000001</v>
      </c>
      <c r="L1587" s="1">
        <v>5.2980130000000001</v>
      </c>
      <c r="M1587" s="1" t="s">
        <v>1085</v>
      </c>
      <c r="N1587" s="1" t="s">
        <v>1089</v>
      </c>
      <c r="O1587" s="1" t="s">
        <v>1087</v>
      </c>
      <c r="P1587" s="1">
        <v>0</v>
      </c>
      <c r="Q1587" s="1" t="s">
        <v>1088</v>
      </c>
      <c r="R1587" s="1" t="s">
        <v>559</v>
      </c>
      <c r="S1587" s="1" t="s">
        <v>2</v>
      </c>
    </row>
    <row r="1588" spans="1:19" s="85" customFormat="1" x14ac:dyDescent="0.25">
      <c r="A1588" s="62">
        <v>41879.251388888886</v>
      </c>
      <c r="B1588" s="63" t="s">
        <v>748</v>
      </c>
      <c r="C1588" s="64">
        <v>1017437</v>
      </c>
      <c r="D1588" s="64" t="s">
        <v>2196</v>
      </c>
      <c r="E1588" s="64" t="s">
        <v>689</v>
      </c>
      <c r="F1588" s="65">
        <v>38564</v>
      </c>
      <c r="G1588" s="64" t="s">
        <v>895</v>
      </c>
      <c r="H1588" s="66">
        <v>396</v>
      </c>
      <c r="I1588" s="64" t="s">
        <v>597</v>
      </c>
      <c r="J1588" s="3">
        <f t="shared" si="48"/>
        <v>356.40000000000003</v>
      </c>
      <c r="K1588" s="3">
        <f t="shared" si="49"/>
        <v>1352.5615224000001</v>
      </c>
      <c r="L1588" s="1">
        <v>3.7950659999999998</v>
      </c>
      <c r="M1588" s="1" t="s">
        <v>1085</v>
      </c>
      <c r="N1588" s="1" t="s">
        <v>1086</v>
      </c>
      <c r="O1588" s="1" t="s">
        <v>1087</v>
      </c>
      <c r="P1588" s="1">
        <v>0</v>
      </c>
      <c r="Q1588" s="1" t="s">
        <v>1088</v>
      </c>
      <c r="R1588" s="1" t="s">
        <v>559</v>
      </c>
      <c r="S1588" s="1" t="s">
        <v>2</v>
      </c>
    </row>
    <row r="1589" spans="1:19" s="85" customFormat="1" x14ac:dyDescent="0.25">
      <c r="A1589" s="62">
        <v>41879.270833333336</v>
      </c>
      <c r="B1589" s="63" t="s">
        <v>2315</v>
      </c>
      <c r="C1589" s="64">
        <v>1547454</v>
      </c>
      <c r="D1589" s="64">
        <v>51356</v>
      </c>
      <c r="E1589" s="64" t="s">
        <v>689</v>
      </c>
      <c r="F1589" s="65" t="s">
        <v>598</v>
      </c>
      <c r="G1589" s="64" t="s">
        <v>817</v>
      </c>
      <c r="H1589" s="66">
        <v>1237</v>
      </c>
      <c r="I1589" s="64" t="s">
        <v>595</v>
      </c>
      <c r="J1589" s="3">
        <f t="shared" si="48"/>
        <v>1113.3</v>
      </c>
      <c r="K1589" s="3">
        <f t="shared" si="49"/>
        <v>4489.1128313999998</v>
      </c>
      <c r="L1589" s="1">
        <v>4.0322579999999997</v>
      </c>
      <c r="M1589" s="1" t="s">
        <v>1085</v>
      </c>
      <c r="N1589" s="1" t="s">
        <v>1089</v>
      </c>
      <c r="O1589" s="1" t="s">
        <v>1087</v>
      </c>
      <c r="P1589" s="1">
        <v>0</v>
      </c>
      <c r="Q1589" s="1" t="s">
        <v>1088</v>
      </c>
      <c r="R1589" s="1" t="s">
        <v>561</v>
      </c>
      <c r="S1589" s="1" t="s">
        <v>1092</v>
      </c>
    </row>
    <row r="1590" spans="1:19" s="85" customFormat="1" x14ac:dyDescent="0.25">
      <c r="A1590" s="62">
        <v>41879.275694444441</v>
      </c>
      <c r="B1590" s="63" t="s">
        <v>2271</v>
      </c>
      <c r="C1590" s="64">
        <v>1546529</v>
      </c>
      <c r="D1590" s="64">
        <v>54116</v>
      </c>
      <c r="E1590" s="64" t="s">
        <v>689</v>
      </c>
      <c r="F1590" s="65">
        <v>31591</v>
      </c>
      <c r="G1590" s="64" t="s">
        <v>894</v>
      </c>
      <c r="H1590" s="66">
        <v>1357</v>
      </c>
      <c r="I1590" s="64" t="s">
        <v>592</v>
      </c>
      <c r="J1590" s="3">
        <f t="shared" si="48"/>
        <v>1221.3</v>
      </c>
      <c r="K1590" s="3">
        <f t="shared" si="49"/>
        <v>3323.2647743999996</v>
      </c>
      <c r="L1590" s="1">
        <v>2.721088</v>
      </c>
      <c r="M1590" s="1" t="s">
        <v>1085</v>
      </c>
      <c r="N1590" s="1" t="s">
        <v>1086</v>
      </c>
      <c r="O1590" s="1" t="s">
        <v>1087</v>
      </c>
      <c r="P1590" s="1" t="s">
        <v>1084</v>
      </c>
      <c r="Q1590" s="1">
        <v>0</v>
      </c>
      <c r="R1590" s="1" t="s">
        <v>566</v>
      </c>
      <c r="S1590" s="1" t="s">
        <v>4</v>
      </c>
    </row>
    <row r="1591" spans="1:19" s="85" customFormat="1" x14ac:dyDescent="0.25">
      <c r="A1591" s="62">
        <v>41879.277083333334</v>
      </c>
      <c r="B1591" s="63" t="s">
        <v>709</v>
      </c>
      <c r="C1591" s="64">
        <v>1547385</v>
      </c>
      <c r="D1591" s="64">
        <v>53274</v>
      </c>
      <c r="E1591" s="64" t="s">
        <v>689</v>
      </c>
      <c r="F1591" s="65">
        <v>26336</v>
      </c>
      <c r="G1591" s="64" t="s">
        <v>690</v>
      </c>
      <c r="H1591" s="66">
        <v>346</v>
      </c>
      <c r="I1591" s="64" t="s">
        <v>592</v>
      </c>
      <c r="J1591" s="3">
        <f t="shared" si="48"/>
        <v>311.40000000000003</v>
      </c>
      <c r="K1591" s="3">
        <f t="shared" si="49"/>
        <v>1339.3547550000001</v>
      </c>
      <c r="L1591" s="1">
        <v>4.301075</v>
      </c>
      <c r="M1591" s="1" t="s">
        <v>1085</v>
      </c>
      <c r="N1591" s="1" t="s">
        <v>1089</v>
      </c>
      <c r="O1591" s="1" t="s">
        <v>1087</v>
      </c>
      <c r="P1591" s="1" t="s">
        <v>1084</v>
      </c>
      <c r="Q1591" s="1">
        <v>0</v>
      </c>
      <c r="R1591" s="1" t="s">
        <v>565</v>
      </c>
      <c r="S1591" s="1" t="s">
        <v>4</v>
      </c>
    </row>
    <row r="1592" spans="1:19" s="85" customFormat="1" x14ac:dyDescent="0.25">
      <c r="A1592" s="62">
        <v>41879.281944444447</v>
      </c>
      <c r="B1592" s="63" t="s">
        <v>2279</v>
      </c>
      <c r="C1592" s="64">
        <v>1547426</v>
      </c>
      <c r="D1592" s="64">
        <v>55499</v>
      </c>
      <c r="E1592" s="64" t="s">
        <v>689</v>
      </c>
      <c r="F1592" s="65">
        <v>38777</v>
      </c>
      <c r="G1592" s="64" t="s">
        <v>895</v>
      </c>
      <c r="H1592" s="66">
        <v>215</v>
      </c>
      <c r="I1592" s="64" t="s">
        <v>597</v>
      </c>
      <c r="J1592" s="3">
        <f t="shared" si="48"/>
        <v>193.5</v>
      </c>
      <c r="K1592" s="3">
        <f t="shared" si="49"/>
        <v>1025.1655155000001</v>
      </c>
      <c r="L1592" s="1">
        <v>5.2980130000000001</v>
      </c>
      <c r="M1592" s="1" t="s">
        <v>1085</v>
      </c>
      <c r="N1592" s="1" t="s">
        <v>1089</v>
      </c>
      <c r="O1592" s="1" t="s">
        <v>1087</v>
      </c>
      <c r="P1592" s="1">
        <v>0</v>
      </c>
      <c r="Q1592" s="1" t="s">
        <v>1088</v>
      </c>
      <c r="R1592" s="1" t="s">
        <v>559</v>
      </c>
      <c r="S1592" s="1" t="s">
        <v>2</v>
      </c>
    </row>
    <row r="1593" spans="1:19" s="85" customFormat="1" x14ac:dyDescent="0.25">
      <c r="A1593" s="62">
        <v>41879.299305555556</v>
      </c>
      <c r="B1593" s="63" t="s">
        <v>748</v>
      </c>
      <c r="C1593" s="64">
        <v>1017438</v>
      </c>
      <c r="D1593" s="64" t="s">
        <v>2197</v>
      </c>
      <c r="E1593" s="64" t="s">
        <v>689</v>
      </c>
      <c r="F1593" s="65">
        <v>38566</v>
      </c>
      <c r="G1593" s="64" t="s">
        <v>895</v>
      </c>
      <c r="H1593" s="66">
        <v>415</v>
      </c>
      <c r="I1593" s="64" t="s">
        <v>590</v>
      </c>
      <c r="J1593" s="3">
        <f t="shared" si="48"/>
        <v>373.5</v>
      </c>
      <c r="K1593" s="3">
        <f t="shared" si="49"/>
        <v>1417.4571509999998</v>
      </c>
      <c r="L1593" s="1">
        <v>3.7950659999999998</v>
      </c>
      <c r="M1593" s="1" t="s">
        <v>1085</v>
      </c>
      <c r="N1593" s="1" t="s">
        <v>1086</v>
      </c>
      <c r="O1593" s="1" t="s">
        <v>1087</v>
      </c>
      <c r="P1593" s="1">
        <v>0</v>
      </c>
      <c r="Q1593" s="1" t="s">
        <v>1088</v>
      </c>
      <c r="R1593" s="1" t="s">
        <v>559</v>
      </c>
      <c r="S1593" s="1" t="s">
        <v>2</v>
      </c>
    </row>
    <row r="1594" spans="1:19" s="85" customFormat="1" x14ac:dyDescent="0.25">
      <c r="A1594" s="62">
        <v>41879.304166666669</v>
      </c>
      <c r="B1594" s="63" t="s">
        <v>696</v>
      </c>
      <c r="C1594" s="64">
        <v>1547780</v>
      </c>
      <c r="D1594" s="64" t="s">
        <v>2428</v>
      </c>
      <c r="E1594" s="64" t="s">
        <v>689</v>
      </c>
      <c r="F1594" s="65">
        <v>39519</v>
      </c>
      <c r="G1594" s="64" t="s">
        <v>897</v>
      </c>
      <c r="H1594" s="66">
        <v>113</v>
      </c>
      <c r="I1594" s="64" t="s">
        <v>590</v>
      </c>
      <c r="J1594" s="3">
        <f t="shared" si="48"/>
        <v>101.7</v>
      </c>
      <c r="K1594" s="3">
        <f t="shared" si="49"/>
        <v>415.10207610000003</v>
      </c>
      <c r="L1594" s="1">
        <v>4.0816330000000001</v>
      </c>
      <c r="M1594" s="1" t="s">
        <v>1085</v>
      </c>
      <c r="N1594" s="1" t="s">
        <v>1086</v>
      </c>
      <c r="O1594" s="1" t="s">
        <v>1087</v>
      </c>
      <c r="P1594" s="1">
        <v>0</v>
      </c>
      <c r="Q1594" s="1" t="s">
        <v>1088</v>
      </c>
      <c r="R1594" s="1" t="s">
        <v>559</v>
      </c>
      <c r="S1594" s="1" t="s">
        <v>2</v>
      </c>
    </row>
    <row r="1595" spans="1:19" s="85" customFormat="1" x14ac:dyDescent="0.25">
      <c r="A1595" s="62">
        <v>41879.304861111108</v>
      </c>
      <c r="B1595" s="63" t="s">
        <v>727</v>
      </c>
      <c r="C1595" s="64">
        <v>1547552</v>
      </c>
      <c r="D1595" s="64">
        <v>42773</v>
      </c>
      <c r="E1595" s="64" t="s">
        <v>689</v>
      </c>
      <c r="F1595" s="65">
        <v>38775</v>
      </c>
      <c r="G1595" s="64" t="s">
        <v>756</v>
      </c>
      <c r="H1595" s="66">
        <v>696</v>
      </c>
      <c r="I1595" s="64" t="s">
        <v>593</v>
      </c>
      <c r="J1595" s="3">
        <f t="shared" si="48"/>
        <v>626.4</v>
      </c>
      <c r="K1595" s="3">
        <f t="shared" si="49"/>
        <v>1495.1666879999998</v>
      </c>
      <c r="L1595" s="1">
        <v>2.3869199999999999</v>
      </c>
      <c r="M1595" s="1" t="s">
        <v>1085</v>
      </c>
      <c r="N1595" s="1" t="s">
        <v>1086</v>
      </c>
      <c r="O1595" s="1" t="s">
        <v>1087</v>
      </c>
      <c r="P1595" s="1" t="s">
        <v>1084</v>
      </c>
      <c r="Q1595" s="1">
        <v>0</v>
      </c>
      <c r="R1595" s="1" t="s">
        <v>557</v>
      </c>
      <c r="S1595" s="1" t="s">
        <v>662</v>
      </c>
    </row>
    <row r="1596" spans="1:19" s="85" customFormat="1" x14ac:dyDescent="0.25">
      <c r="A1596" s="62">
        <v>41879.308333333334</v>
      </c>
      <c r="B1596" s="63" t="s">
        <v>2266</v>
      </c>
      <c r="C1596" s="64">
        <v>1544743</v>
      </c>
      <c r="D1596" s="64">
        <v>53698</v>
      </c>
      <c r="E1596" s="64" t="s">
        <v>689</v>
      </c>
      <c r="F1596" s="65">
        <v>28823</v>
      </c>
      <c r="G1596" s="64" t="s">
        <v>774</v>
      </c>
      <c r="H1596" s="66">
        <v>361</v>
      </c>
      <c r="I1596" s="64" t="s">
        <v>595</v>
      </c>
      <c r="J1596" s="3">
        <f t="shared" si="48"/>
        <v>324.90000000000003</v>
      </c>
      <c r="K1596" s="3">
        <f t="shared" si="49"/>
        <v>1068.7501026</v>
      </c>
      <c r="L1596" s="1">
        <v>3.2894739999999998</v>
      </c>
      <c r="M1596" s="1" t="s">
        <v>1085</v>
      </c>
      <c r="N1596" s="1" t="s">
        <v>1086</v>
      </c>
      <c r="O1596" s="1" t="s">
        <v>1087</v>
      </c>
      <c r="P1596" s="1" t="s">
        <v>1084</v>
      </c>
      <c r="Q1596" s="1">
        <v>0</v>
      </c>
      <c r="R1596" s="1" t="s">
        <v>561</v>
      </c>
      <c r="S1596" s="1" t="s">
        <v>1092</v>
      </c>
    </row>
    <row r="1597" spans="1:19" s="85" customFormat="1" x14ac:dyDescent="0.25">
      <c r="A1597" s="62">
        <v>41879.3125</v>
      </c>
      <c r="B1597" s="63" t="s">
        <v>702</v>
      </c>
      <c r="C1597" s="64">
        <v>1017427</v>
      </c>
      <c r="D1597" s="64" t="s">
        <v>2421</v>
      </c>
      <c r="E1597" s="64" t="s">
        <v>689</v>
      </c>
      <c r="F1597" s="65">
        <v>38096</v>
      </c>
      <c r="G1597" s="64" t="s">
        <v>965</v>
      </c>
      <c r="H1597" s="66">
        <v>408</v>
      </c>
      <c r="I1597" s="64" t="s">
        <v>597</v>
      </c>
      <c r="J1597" s="3">
        <f t="shared" si="48"/>
        <v>367.2</v>
      </c>
      <c r="K1597" s="3">
        <f t="shared" si="49"/>
        <v>1498.7756376</v>
      </c>
      <c r="L1597" s="1">
        <v>4.0816330000000001</v>
      </c>
      <c r="M1597" s="1" t="s">
        <v>1085</v>
      </c>
      <c r="N1597" s="1" t="s">
        <v>1086</v>
      </c>
      <c r="O1597" s="1" t="s">
        <v>1090</v>
      </c>
      <c r="P1597" s="1">
        <v>0</v>
      </c>
      <c r="Q1597" s="1" t="s">
        <v>1088</v>
      </c>
      <c r="R1597" s="1" t="s">
        <v>561</v>
      </c>
      <c r="S1597" s="1" t="s">
        <v>1092</v>
      </c>
    </row>
    <row r="1598" spans="1:19" s="85" customFormat="1" x14ac:dyDescent="0.25">
      <c r="A1598" s="62">
        <v>41879.313194444447</v>
      </c>
      <c r="B1598" s="63" t="s">
        <v>702</v>
      </c>
      <c r="C1598" s="64">
        <v>1017427</v>
      </c>
      <c r="D1598" s="64" t="s">
        <v>2421</v>
      </c>
      <c r="E1598" s="64" t="s">
        <v>689</v>
      </c>
      <c r="F1598" s="65">
        <v>38096</v>
      </c>
      <c r="G1598" s="64" t="s">
        <v>965</v>
      </c>
      <c r="H1598" s="66">
        <v>408</v>
      </c>
      <c r="I1598" s="64" t="s">
        <v>597</v>
      </c>
      <c r="J1598" s="3">
        <f t="shared" si="48"/>
        <v>367.2</v>
      </c>
      <c r="K1598" s="3">
        <f t="shared" si="49"/>
        <v>1498.7756376</v>
      </c>
      <c r="L1598" s="1">
        <v>4.0816330000000001</v>
      </c>
      <c r="M1598" s="1" t="s">
        <v>1085</v>
      </c>
      <c r="N1598" s="1" t="s">
        <v>1086</v>
      </c>
      <c r="O1598" s="1" t="s">
        <v>1090</v>
      </c>
      <c r="P1598" s="1">
        <v>0</v>
      </c>
      <c r="Q1598" s="1" t="s">
        <v>1088</v>
      </c>
      <c r="R1598" s="1" t="s">
        <v>561</v>
      </c>
      <c r="S1598" s="1" t="s">
        <v>1092</v>
      </c>
    </row>
    <row r="1599" spans="1:19" s="85" customFormat="1" x14ac:dyDescent="0.25">
      <c r="A1599" s="62">
        <v>41879.392361111109</v>
      </c>
      <c r="B1599" s="63" t="s">
        <v>2261</v>
      </c>
      <c r="C1599" s="64">
        <v>1017444</v>
      </c>
      <c r="D1599" s="64">
        <v>53002</v>
      </c>
      <c r="E1599" s="64" t="s">
        <v>689</v>
      </c>
      <c r="F1599" s="65">
        <v>30050</v>
      </c>
      <c r="G1599" s="64" t="s">
        <v>860</v>
      </c>
      <c r="H1599" s="66">
        <v>426</v>
      </c>
      <c r="I1599" s="64" t="s">
        <v>591</v>
      </c>
      <c r="J1599" s="3">
        <f t="shared" si="48"/>
        <v>383.40000000000003</v>
      </c>
      <c r="K1599" s="3">
        <f t="shared" si="49"/>
        <v>1342.43676</v>
      </c>
      <c r="L1599" s="1">
        <v>3.5013999999999998</v>
      </c>
      <c r="M1599" s="1" t="s">
        <v>1085</v>
      </c>
      <c r="N1599" s="1" t="s">
        <v>1089</v>
      </c>
      <c r="O1599" s="1" t="s">
        <v>1087</v>
      </c>
      <c r="P1599" s="1" t="s">
        <v>1084</v>
      </c>
      <c r="Q1599" s="1">
        <v>0</v>
      </c>
      <c r="R1599" s="1" t="s">
        <v>565</v>
      </c>
      <c r="S1599" s="1" t="s">
        <v>4</v>
      </c>
    </row>
    <row r="1600" spans="1:19" s="85" customFormat="1" x14ac:dyDescent="0.25">
      <c r="A1600" s="62">
        <v>41879.407638888886</v>
      </c>
      <c r="B1600" s="63" t="s">
        <v>715</v>
      </c>
      <c r="C1600" s="64">
        <v>1547239</v>
      </c>
      <c r="D1600" s="64">
        <v>54917</v>
      </c>
      <c r="E1600" s="64" t="s">
        <v>689</v>
      </c>
      <c r="F1600" s="65">
        <v>36447</v>
      </c>
      <c r="G1600" s="64" t="s">
        <v>690</v>
      </c>
      <c r="H1600" s="66">
        <v>123</v>
      </c>
      <c r="I1600" s="64" t="s">
        <v>592</v>
      </c>
      <c r="J1600" s="3">
        <f t="shared" si="48"/>
        <v>110.7</v>
      </c>
      <c r="K1600" s="3">
        <f t="shared" si="49"/>
        <v>424.46320919999999</v>
      </c>
      <c r="L1600" s="1">
        <v>3.8343560000000001</v>
      </c>
      <c r="M1600" s="1" t="s">
        <v>1085</v>
      </c>
      <c r="N1600" s="1" t="s">
        <v>1089</v>
      </c>
      <c r="O1600" s="1" t="s">
        <v>1087</v>
      </c>
      <c r="P1600" s="1" t="s">
        <v>1084</v>
      </c>
      <c r="Q1600" s="1">
        <v>0</v>
      </c>
      <c r="R1600" s="1" t="s">
        <v>563</v>
      </c>
      <c r="S1600" s="1" t="s">
        <v>2</v>
      </c>
    </row>
    <row r="1601" spans="1:19" s="85" customFormat="1" x14ac:dyDescent="0.25">
      <c r="A1601" s="62">
        <v>41879.434027777781</v>
      </c>
      <c r="B1601" s="63" t="s">
        <v>740</v>
      </c>
      <c r="C1601" s="64">
        <v>1017408</v>
      </c>
      <c r="D1601" s="64">
        <v>54336</v>
      </c>
      <c r="E1601" s="64" t="s">
        <v>689</v>
      </c>
      <c r="F1601" s="65" t="s">
        <v>614</v>
      </c>
      <c r="G1601" s="64" t="s">
        <v>905</v>
      </c>
      <c r="H1601" s="66">
        <v>495</v>
      </c>
      <c r="I1601" s="64" t="s">
        <v>595</v>
      </c>
      <c r="J1601" s="3">
        <f t="shared" si="48"/>
        <v>445.5</v>
      </c>
      <c r="K1601" s="3">
        <f t="shared" si="49"/>
        <v>2499.9998760000003</v>
      </c>
      <c r="L1601" s="1">
        <v>5.6116720000000004</v>
      </c>
      <c r="M1601" s="1" t="s">
        <v>1091</v>
      </c>
      <c r="N1601" s="1" t="s">
        <v>1086</v>
      </c>
      <c r="O1601" s="1" t="s">
        <v>1090</v>
      </c>
      <c r="P1601" s="1" t="s">
        <v>1084</v>
      </c>
      <c r="Q1601" s="1">
        <v>0</v>
      </c>
      <c r="R1601" s="1" t="s">
        <v>562</v>
      </c>
      <c r="S1601" s="1" t="s">
        <v>1092</v>
      </c>
    </row>
    <row r="1602" spans="1:19" s="85" customFormat="1" x14ac:dyDescent="0.25">
      <c r="A1602" s="62">
        <v>41879.45208333333</v>
      </c>
      <c r="B1602" s="63" t="s">
        <v>731</v>
      </c>
      <c r="C1602" s="64">
        <v>1017334</v>
      </c>
      <c r="D1602" s="64">
        <v>54336</v>
      </c>
      <c r="E1602" s="64" t="s">
        <v>689</v>
      </c>
      <c r="F1602" s="65">
        <v>36210</v>
      </c>
      <c r="G1602" s="64" t="s">
        <v>880</v>
      </c>
      <c r="H1602" s="66">
        <v>480</v>
      </c>
      <c r="I1602" s="64" t="s">
        <v>591</v>
      </c>
      <c r="J1602" s="3">
        <f t="shared" si="48"/>
        <v>432</v>
      </c>
      <c r="K1602" s="3">
        <f t="shared" si="49"/>
        <v>2424.2423040000003</v>
      </c>
      <c r="L1602" s="1">
        <v>5.6116720000000004</v>
      </c>
      <c r="M1602" s="1" t="s">
        <v>1091</v>
      </c>
      <c r="N1602" s="1" t="s">
        <v>1086</v>
      </c>
      <c r="O1602" s="1" t="s">
        <v>1090</v>
      </c>
      <c r="P1602" s="1" t="s">
        <v>1084</v>
      </c>
      <c r="Q1602" s="1">
        <v>0</v>
      </c>
      <c r="R1602" s="1" t="s">
        <v>562</v>
      </c>
      <c r="S1602" s="1" t="s">
        <v>1092</v>
      </c>
    </row>
    <row r="1603" spans="1:19" s="85" customFormat="1" x14ac:dyDescent="0.25">
      <c r="A1603" s="62">
        <v>41879.477083333331</v>
      </c>
      <c r="B1603" s="63" t="s">
        <v>719</v>
      </c>
      <c r="C1603" s="64">
        <v>1547340</v>
      </c>
      <c r="D1603" s="64">
        <v>41325</v>
      </c>
      <c r="E1603" s="64" t="s">
        <v>689</v>
      </c>
      <c r="F1603" s="65">
        <v>36969</v>
      </c>
      <c r="G1603" s="64" t="s">
        <v>690</v>
      </c>
      <c r="H1603" s="66">
        <v>970</v>
      </c>
      <c r="I1603" s="64" t="s">
        <v>591</v>
      </c>
      <c r="J1603" s="3">
        <f t="shared" ref="J1603:J1666" si="50">H1603*0.9</f>
        <v>873</v>
      </c>
      <c r="K1603" s="3">
        <f t="shared" ref="K1603:K1666" si="51">J1603*L1603</f>
        <v>2036.151153</v>
      </c>
      <c r="L1603" s="1">
        <v>2.3323610000000001</v>
      </c>
      <c r="M1603" s="1" t="s">
        <v>1085</v>
      </c>
      <c r="N1603" s="1" t="s">
        <v>1086</v>
      </c>
      <c r="O1603" s="1" t="s">
        <v>1087</v>
      </c>
      <c r="P1603" s="1" t="s">
        <v>1084</v>
      </c>
      <c r="Q1603" s="1">
        <v>0</v>
      </c>
      <c r="R1603" s="1" t="s">
        <v>557</v>
      </c>
      <c r="S1603" s="1" t="s">
        <v>662</v>
      </c>
    </row>
    <row r="1604" spans="1:19" s="85" customFormat="1" x14ac:dyDescent="0.25">
      <c r="A1604" s="62">
        <v>41879.508333333331</v>
      </c>
      <c r="B1604" s="63" t="s">
        <v>721</v>
      </c>
      <c r="C1604" s="64">
        <v>1017453</v>
      </c>
      <c r="D1604" s="64">
        <v>55321</v>
      </c>
      <c r="E1604" s="64" t="s">
        <v>689</v>
      </c>
      <c r="F1604" s="65">
        <v>38988</v>
      </c>
      <c r="G1604" s="64" t="s">
        <v>2429</v>
      </c>
      <c r="H1604" s="66">
        <v>508</v>
      </c>
      <c r="I1604" s="64" t="s">
        <v>591</v>
      </c>
      <c r="J1604" s="3">
        <f t="shared" si="50"/>
        <v>457.2</v>
      </c>
      <c r="K1604" s="3">
        <f t="shared" si="51"/>
        <v>1804.262076</v>
      </c>
      <c r="L1604" s="1">
        <v>3.9463300000000001</v>
      </c>
      <c r="M1604" s="1" t="s">
        <v>1085</v>
      </c>
      <c r="N1604" s="1" t="s">
        <v>1086</v>
      </c>
      <c r="O1604" s="1" t="s">
        <v>1087</v>
      </c>
      <c r="P1604" s="1">
        <v>0</v>
      </c>
      <c r="Q1604" s="1" t="s">
        <v>1088</v>
      </c>
      <c r="R1604" s="1" t="s">
        <v>563</v>
      </c>
      <c r="S1604" s="1" t="s">
        <v>2</v>
      </c>
    </row>
    <row r="1605" spans="1:19" s="85" customFormat="1" x14ac:dyDescent="0.25">
      <c r="A1605" s="62">
        <v>41879.511111111111</v>
      </c>
      <c r="B1605" s="63" t="s">
        <v>2252</v>
      </c>
      <c r="C1605" s="64">
        <v>1545163</v>
      </c>
      <c r="D1605" s="64">
        <v>52487</v>
      </c>
      <c r="E1605" s="64" t="s">
        <v>689</v>
      </c>
      <c r="F1605" s="65">
        <v>32193</v>
      </c>
      <c r="G1605" s="64" t="s">
        <v>690</v>
      </c>
      <c r="H1605" s="66">
        <v>214</v>
      </c>
      <c r="I1605" s="64" t="s">
        <v>592</v>
      </c>
      <c r="J1605" s="3">
        <f t="shared" si="50"/>
        <v>192.6</v>
      </c>
      <c r="K1605" s="3">
        <f t="shared" si="51"/>
        <v>640.07971380000004</v>
      </c>
      <c r="L1605" s="1">
        <v>3.3233630000000001</v>
      </c>
      <c r="M1605" s="1" t="s">
        <v>1085</v>
      </c>
      <c r="N1605" s="1" t="s">
        <v>1089</v>
      </c>
      <c r="O1605" s="1" t="s">
        <v>1087</v>
      </c>
      <c r="P1605" s="1">
        <v>0</v>
      </c>
      <c r="Q1605" s="1" t="s">
        <v>1088</v>
      </c>
      <c r="R1605" s="1" t="s">
        <v>565</v>
      </c>
      <c r="S1605" s="1" t="s">
        <v>4</v>
      </c>
    </row>
    <row r="1606" spans="1:19" s="85" customFormat="1" x14ac:dyDescent="0.25">
      <c r="A1606" s="62">
        <v>41879.515972222223</v>
      </c>
      <c r="B1606" s="63" t="s">
        <v>2262</v>
      </c>
      <c r="C1606" s="64">
        <v>1547153</v>
      </c>
      <c r="D1606" s="64">
        <v>55183</v>
      </c>
      <c r="E1606" s="64" t="s">
        <v>689</v>
      </c>
      <c r="F1606" s="65">
        <v>38460</v>
      </c>
      <c r="G1606" s="64" t="s">
        <v>699</v>
      </c>
      <c r="H1606" s="66">
        <v>203</v>
      </c>
      <c r="I1606" s="64" t="s">
        <v>595</v>
      </c>
      <c r="J1606" s="3">
        <f t="shared" si="50"/>
        <v>182.70000000000002</v>
      </c>
      <c r="K1606" s="3">
        <f t="shared" si="51"/>
        <v>732.11781510000014</v>
      </c>
      <c r="L1606" s="1">
        <v>4.0072130000000001</v>
      </c>
      <c r="M1606" s="1" t="s">
        <v>1085</v>
      </c>
      <c r="N1606" s="1" t="s">
        <v>1089</v>
      </c>
      <c r="O1606" s="1" t="s">
        <v>1087</v>
      </c>
      <c r="P1606" s="1" t="s">
        <v>1084</v>
      </c>
      <c r="Q1606" s="1">
        <v>0</v>
      </c>
      <c r="R1606" s="1" t="s">
        <v>563</v>
      </c>
      <c r="S1606" s="1" t="s">
        <v>2</v>
      </c>
    </row>
    <row r="1607" spans="1:19" s="85" customFormat="1" x14ac:dyDescent="0.25">
      <c r="A1607" s="62">
        <v>41879.529166666667</v>
      </c>
      <c r="B1607" s="63" t="s">
        <v>734</v>
      </c>
      <c r="C1607" s="64">
        <v>1547301</v>
      </c>
      <c r="D1607" s="64">
        <v>52655</v>
      </c>
      <c r="E1607" s="64" t="s">
        <v>689</v>
      </c>
      <c r="F1607" s="65">
        <v>36694</v>
      </c>
      <c r="G1607" s="64" t="s">
        <v>977</v>
      </c>
      <c r="H1607" s="66">
        <v>810</v>
      </c>
      <c r="I1607" s="64" t="s">
        <v>592</v>
      </c>
      <c r="J1607" s="3">
        <f t="shared" si="50"/>
        <v>729</v>
      </c>
      <c r="K1607" s="3">
        <f t="shared" si="51"/>
        <v>2552.5205999999998</v>
      </c>
      <c r="L1607" s="1">
        <v>3.5013999999999998</v>
      </c>
      <c r="M1607" s="1" t="s">
        <v>1085</v>
      </c>
      <c r="N1607" s="1" t="s">
        <v>1089</v>
      </c>
      <c r="O1607" s="1" t="s">
        <v>1087</v>
      </c>
      <c r="P1607" s="1">
        <v>0</v>
      </c>
      <c r="Q1607" s="1" t="s">
        <v>1088</v>
      </c>
      <c r="R1607" s="1" t="s">
        <v>565</v>
      </c>
      <c r="S1607" s="1" t="s">
        <v>4</v>
      </c>
    </row>
    <row r="1608" spans="1:19" s="85" customFormat="1" x14ac:dyDescent="0.25">
      <c r="A1608" s="62">
        <v>41879.564583333333</v>
      </c>
      <c r="B1608" s="63" t="s">
        <v>2258</v>
      </c>
      <c r="C1608" s="64">
        <v>1546270</v>
      </c>
      <c r="D1608" s="64">
        <v>51489</v>
      </c>
      <c r="E1608" s="64" t="s">
        <v>689</v>
      </c>
      <c r="F1608" s="65">
        <v>14549</v>
      </c>
      <c r="G1608" s="64" t="s">
        <v>2301</v>
      </c>
      <c r="H1608" s="66">
        <v>510</v>
      </c>
      <c r="I1608" s="64" t="s">
        <v>592</v>
      </c>
      <c r="J1608" s="3">
        <f t="shared" si="50"/>
        <v>459</v>
      </c>
      <c r="K1608" s="3">
        <f t="shared" si="51"/>
        <v>1092.8569680000001</v>
      </c>
      <c r="L1608" s="1">
        <v>2.3809520000000002</v>
      </c>
      <c r="M1608" s="1" t="s">
        <v>1085</v>
      </c>
      <c r="N1608" s="1" t="s">
        <v>1089</v>
      </c>
      <c r="O1608" s="1" t="s">
        <v>1087</v>
      </c>
      <c r="P1608" s="1">
        <v>0</v>
      </c>
      <c r="Q1608" s="1" t="s">
        <v>1088</v>
      </c>
      <c r="R1608" s="1" t="s">
        <v>558</v>
      </c>
      <c r="S1608" s="1" t="s">
        <v>662</v>
      </c>
    </row>
    <row r="1609" spans="1:19" s="85" customFormat="1" x14ac:dyDescent="0.25">
      <c r="A1609" s="62">
        <v>41879.600694444445</v>
      </c>
      <c r="B1609" s="63" t="s">
        <v>776</v>
      </c>
      <c r="C1609" s="64">
        <v>1547382</v>
      </c>
      <c r="D1609" s="64">
        <v>53166</v>
      </c>
      <c r="E1609" s="64" t="s">
        <v>689</v>
      </c>
      <c r="F1609" s="65">
        <v>31906</v>
      </c>
      <c r="G1609" s="64" t="s">
        <v>888</v>
      </c>
      <c r="H1609" s="66">
        <v>540</v>
      </c>
      <c r="I1609" s="64" t="s">
        <v>592</v>
      </c>
      <c r="J1609" s="3">
        <f t="shared" si="50"/>
        <v>486</v>
      </c>
      <c r="K1609" s="3">
        <f t="shared" si="51"/>
        <v>1983.673638</v>
      </c>
      <c r="L1609" s="1">
        <v>4.0816330000000001</v>
      </c>
      <c r="M1609" s="1" t="s">
        <v>1085</v>
      </c>
      <c r="N1609" s="1" t="s">
        <v>1089</v>
      </c>
      <c r="O1609" s="1" t="s">
        <v>1090</v>
      </c>
      <c r="P1609" s="1">
        <v>0</v>
      </c>
      <c r="Q1609" s="1" t="s">
        <v>1088</v>
      </c>
      <c r="R1609" s="1" t="s">
        <v>565</v>
      </c>
      <c r="S1609" s="1" t="s">
        <v>4</v>
      </c>
    </row>
    <row r="1610" spans="1:19" s="85" customFormat="1" x14ac:dyDescent="0.25">
      <c r="A1610" s="62">
        <v>41879.607638888891</v>
      </c>
      <c r="B1610" s="63" t="s">
        <v>2279</v>
      </c>
      <c r="C1610" s="64">
        <v>1017449</v>
      </c>
      <c r="D1610" s="64">
        <v>42767</v>
      </c>
      <c r="E1610" s="64" t="s">
        <v>689</v>
      </c>
      <c r="F1610" s="65">
        <v>19534</v>
      </c>
      <c r="G1610" s="64" t="s">
        <v>2414</v>
      </c>
      <c r="H1610" s="66">
        <v>262</v>
      </c>
      <c r="I1610" s="64" t="s">
        <v>597</v>
      </c>
      <c r="J1610" s="3">
        <f t="shared" si="50"/>
        <v>235.8</v>
      </c>
      <c r="K1610" s="3">
        <f t="shared" si="51"/>
        <v>534.69394920000002</v>
      </c>
      <c r="L1610" s="1">
        <v>2.2675740000000002</v>
      </c>
      <c r="M1610" s="1" t="s">
        <v>1085</v>
      </c>
      <c r="N1610" s="1" t="s">
        <v>1086</v>
      </c>
      <c r="O1610" s="1" t="s">
        <v>1087</v>
      </c>
      <c r="P1610" s="1">
        <v>0</v>
      </c>
      <c r="Q1610" s="1" t="s">
        <v>1088</v>
      </c>
      <c r="R1610" s="1" t="s">
        <v>557</v>
      </c>
      <c r="S1610" s="1" t="s">
        <v>662</v>
      </c>
    </row>
    <row r="1611" spans="1:19" s="85" customFormat="1" x14ac:dyDescent="0.25">
      <c r="A1611" s="62">
        <v>41879.62777777778</v>
      </c>
      <c r="B1611" s="63" t="s">
        <v>725</v>
      </c>
      <c r="C1611" s="64">
        <v>1546054</v>
      </c>
      <c r="D1611" s="64">
        <v>41325</v>
      </c>
      <c r="E1611" s="64" t="s">
        <v>689</v>
      </c>
      <c r="F1611" s="65">
        <v>36969</v>
      </c>
      <c r="G1611" s="64" t="s">
        <v>690</v>
      </c>
      <c r="H1611" s="66">
        <v>965</v>
      </c>
      <c r="I1611" s="64" t="s">
        <v>591</v>
      </c>
      <c r="J1611" s="3">
        <f t="shared" si="50"/>
        <v>868.5</v>
      </c>
      <c r="K1611" s="3">
        <f t="shared" si="51"/>
        <v>2025.6555285000002</v>
      </c>
      <c r="L1611" s="1">
        <v>2.3323610000000001</v>
      </c>
      <c r="M1611" s="1" t="s">
        <v>1085</v>
      </c>
      <c r="N1611" s="1" t="s">
        <v>1086</v>
      </c>
      <c r="O1611" s="1" t="s">
        <v>1087</v>
      </c>
      <c r="P1611" s="1" t="s">
        <v>1084</v>
      </c>
      <c r="Q1611" s="1">
        <v>0</v>
      </c>
      <c r="R1611" s="1" t="s">
        <v>557</v>
      </c>
      <c r="S1611" s="1" t="s">
        <v>662</v>
      </c>
    </row>
    <row r="1612" spans="1:19" s="85" customFormat="1" x14ac:dyDescent="0.25">
      <c r="A1612" s="62">
        <v>41879.703472222223</v>
      </c>
      <c r="B1612" s="63" t="s">
        <v>2266</v>
      </c>
      <c r="C1612" s="64">
        <v>1544744</v>
      </c>
      <c r="D1612" s="64">
        <v>53698</v>
      </c>
      <c r="E1612" s="64" t="s">
        <v>689</v>
      </c>
      <c r="F1612" s="65">
        <v>28823</v>
      </c>
      <c r="G1612" s="64" t="s">
        <v>774</v>
      </c>
      <c r="H1612" s="66">
        <v>362</v>
      </c>
      <c r="I1612" s="64" t="s">
        <v>595</v>
      </c>
      <c r="J1612" s="3">
        <f t="shared" si="50"/>
        <v>325.8</v>
      </c>
      <c r="K1612" s="3">
        <f t="shared" si="51"/>
        <v>1071.7106291999999</v>
      </c>
      <c r="L1612" s="1">
        <v>3.2894739999999998</v>
      </c>
      <c r="M1612" s="1" t="s">
        <v>1085</v>
      </c>
      <c r="N1612" s="1" t="s">
        <v>1086</v>
      </c>
      <c r="O1612" s="1" t="s">
        <v>1087</v>
      </c>
      <c r="P1612" s="1" t="s">
        <v>1084</v>
      </c>
      <c r="Q1612" s="1">
        <v>0</v>
      </c>
      <c r="R1612" s="1" t="s">
        <v>561</v>
      </c>
      <c r="S1612" s="1" t="s">
        <v>1092</v>
      </c>
    </row>
    <row r="1613" spans="1:19" s="85" customFormat="1" x14ac:dyDescent="0.25">
      <c r="A1613" s="62">
        <v>41879.72152777778</v>
      </c>
      <c r="B1613" s="63" t="s">
        <v>2273</v>
      </c>
      <c r="C1613" s="64">
        <v>1547283</v>
      </c>
      <c r="D1613" s="64">
        <v>53002</v>
      </c>
      <c r="E1613" s="64" t="s">
        <v>689</v>
      </c>
      <c r="F1613" s="65">
        <v>31660</v>
      </c>
      <c r="G1613" s="64" t="s">
        <v>690</v>
      </c>
      <c r="H1613" s="66">
        <v>460</v>
      </c>
      <c r="I1613" s="64" t="s">
        <v>592</v>
      </c>
      <c r="J1613" s="3">
        <f t="shared" si="50"/>
        <v>414</v>
      </c>
      <c r="K1613" s="3">
        <f t="shared" si="51"/>
        <v>1449.5796</v>
      </c>
      <c r="L1613" s="1">
        <v>3.5013999999999998</v>
      </c>
      <c r="M1613" s="1" t="s">
        <v>1085</v>
      </c>
      <c r="N1613" s="1" t="s">
        <v>1089</v>
      </c>
      <c r="O1613" s="1" t="s">
        <v>1087</v>
      </c>
      <c r="P1613" s="1" t="s">
        <v>1084</v>
      </c>
      <c r="Q1613" s="1">
        <v>0</v>
      </c>
      <c r="R1613" s="1" t="s">
        <v>565</v>
      </c>
      <c r="S1613" s="1" t="s">
        <v>4</v>
      </c>
    </row>
    <row r="1614" spans="1:19" s="85" customFormat="1" x14ac:dyDescent="0.25">
      <c r="A1614" s="62">
        <v>41879.734027777777</v>
      </c>
      <c r="B1614" s="63" t="s">
        <v>2279</v>
      </c>
      <c r="C1614" s="64">
        <v>1542033</v>
      </c>
      <c r="D1614" s="64">
        <v>52530</v>
      </c>
      <c r="E1614" s="64" t="s">
        <v>689</v>
      </c>
      <c r="F1614" s="65">
        <v>17119</v>
      </c>
      <c r="G1614" s="64" t="s">
        <v>895</v>
      </c>
      <c r="H1614" s="66">
        <v>188</v>
      </c>
      <c r="I1614" s="64" t="s">
        <v>590</v>
      </c>
      <c r="J1614" s="3">
        <f t="shared" si="50"/>
        <v>169.20000000000002</v>
      </c>
      <c r="K1614" s="3">
        <f t="shared" si="51"/>
        <v>562.31301960000008</v>
      </c>
      <c r="L1614" s="1">
        <v>3.3233630000000001</v>
      </c>
      <c r="M1614" s="1" t="s">
        <v>1085</v>
      </c>
      <c r="N1614" s="1" t="s">
        <v>1086</v>
      </c>
      <c r="O1614" s="1" t="s">
        <v>1087</v>
      </c>
      <c r="P1614" s="1">
        <v>0</v>
      </c>
      <c r="Q1614" s="1" t="s">
        <v>1088</v>
      </c>
      <c r="R1614" s="1" t="s">
        <v>565</v>
      </c>
      <c r="S1614" s="1" t="s">
        <v>4</v>
      </c>
    </row>
    <row r="1615" spans="1:19" s="85" customFormat="1" x14ac:dyDescent="0.25">
      <c r="A1615" s="62">
        <v>41879.75277777778</v>
      </c>
      <c r="B1615" s="63" t="s">
        <v>2274</v>
      </c>
      <c r="C1615" s="64">
        <v>1546522</v>
      </c>
      <c r="D1615" s="64">
        <v>41325</v>
      </c>
      <c r="E1615" s="64" t="s">
        <v>689</v>
      </c>
      <c r="F1615" s="65">
        <v>35370</v>
      </c>
      <c r="G1615" s="64" t="s">
        <v>690</v>
      </c>
      <c r="H1615" s="66">
        <v>1095</v>
      </c>
      <c r="I1615" s="64" t="s">
        <v>591</v>
      </c>
      <c r="J1615" s="3">
        <f t="shared" si="50"/>
        <v>985.5</v>
      </c>
      <c r="K1615" s="3">
        <f t="shared" si="51"/>
        <v>2298.5417655000001</v>
      </c>
      <c r="L1615" s="1">
        <v>2.3323610000000001</v>
      </c>
      <c r="M1615" s="1" t="s">
        <v>1085</v>
      </c>
      <c r="N1615" s="1" t="s">
        <v>1086</v>
      </c>
      <c r="O1615" s="1" t="s">
        <v>1087</v>
      </c>
      <c r="P1615" s="1" t="s">
        <v>1084</v>
      </c>
      <c r="Q1615" s="1">
        <v>0</v>
      </c>
      <c r="R1615" s="1" t="s">
        <v>557</v>
      </c>
      <c r="S1615" s="1" t="s">
        <v>662</v>
      </c>
    </row>
    <row r="1616" spans="1:19" s="85" customFormat="1" x14ac:dyDescent="0.25">
      <c r="A1616" s="62">
        <v>41879.774305555555</v>
      </c>
      <c r="B1616" s="63" t="s">
        <v>714</v>
      </c>
      <c r="C1616" s="64">
        <v>1017382</v>
      </c>
      <c r="D1616" s="64">
        <v>55376</v>
      </c>
      <c r="E1616" s="64" t="s">
        <v>689</v>
      </c>
      <c r="F1616" s="65">
        <v>38648</v>
      </c>
      <c r="G1616" s="64" t="s">
        <v>2256</v>
      </c>
      <c r="H1616" s="66">
        <v>525</v>
      </c>
      <c r="I1616" s="64" t="s">
        <v>591</v>
      </c>
      <c r="J1616" s="3">
        <f t="shared" si="50"/>
        <v>472.5</v>
      </c>
      <c r="K1616" s="3">
        <f t="shared" si="51"/>
        <v>2503.3111425000002</v>
      </c>
      <c r="L1616" s="1">
        <v>5.2980130000000001</v>
      </c>
      <c r="M1616" s="1" t="s">
        <v>1085</v>
      </c>
      <c r="N1616" s="1" t="s">
        <v>1089</v>
      </c>
      <c r="O1616" s="1" t="s">
        <v>1087</v>
      </c>
      <c r="P1616" s="1">
        <v>0</v>
      </c>
      <c r="Q1616" s="1" t="s">
        <v>1088</v>
      </c>
      <c r="R1616" s="1" t="s">
        <v>559</v>
      </c>
      <c r="S1616" s="1" t="s">
        <v>2</v>
      </c>
    </row>
    <row r="1617" spans="1:19" s="85" customFormat="1" x14ac:dyDescent="0.25">
      <c r="A1617" s="62">
        <v>41879.775000000001</v>
      </c>
      <c r="B1617" s="63" t="s">
        <v>711</v>
      </c>
      <c r="C1617" s="64">
        <v>1547311</v>
      </c>
      <c r="D1617" s="64">
        <v>52655</v>
      </c>
      <c r="E1617" s="64" t="s">
        <v>689</v>
      </c>
      <c r="F1617" s="65">
        <v>36693</v>
      </c>
      <c r="G1617" s="64" t="s">
        <v>974</v>
      </c>
      <c r="H1617" s="66">
        <v>544</v>
      </c>
      <c r="I1617" s="64" t="s">
        <v>591</v>
      </c>
      <c r="J1617" s="3">
        <f t="shared" si="50"/>
        <v>489.6</v>
      </c>
      <c r="K1617" s="3">
        <f t="shared" si="51"/>
        <v>1714.2854400000001</v>
      </c>
      <c r="L1617" s="1">
        <v>3.5013999999999998</v>
      </c>
      <c r="M1617" s="1" t="s">
        <v>1085</v>
      </c>
      <c r="N1617" s="1" t="s">
        <v>1089</v>
      </c>
      <c r="O1617" s="1" t="s">
        <v>1087</v>
      </c>
      <c r="P1617" s="1">
        <v>0</v>
      </c>
      <c r="Q1617" s="1" t="s">
        <v>1088</v>
      </c>
      <c r="R1617" s="1" t="s">
        <v>565</v>
      </c>
      <c r="S1617" s="1" t="s">
        <v>4</v>
      </c>
    </row>
    <row r="1618" spans="1:19" s="85" customFormat="1" x14ac:dyDescent="0.25">
      <c r="A1618" s="62">
        <v>41879.79791666667</v>
      </c>
      <c r="B1618" s="63" t="s">
        <v>709</v>
      </c>
      <c r="C1618" s="64">
        <v>1547373</v>
      </c>
      <c r="D1618" s="64">
        <v>52487</v>
      </c>
      <c r="E1618" s="64" t="s">
        <v>689</v>
      </c>
      <c r="F1618" s="65">
        <v>31306</v>
      </c>
      <c r="G1618" s="64" t="s">
        <v>690</v>
      </c>
      <c r="H1618" s="66">
        <v>342</v>
      </c>
      <c r="I1618" s="64" t="s">
        <v>591</v>
      </c>
      <c r="J1618" s="3">
        <f t="shared" si="50"/>
        <v>307.8</v>
      </c>
      <c r="K1618" s="3">
        <f t="shared" si="51"/>
        <v>1022.9311314</v>
      </c>
      <c r="L1618" s="1">
        <v>3.3233630000000001</v>
      </c>
      <c r="M1618" s="1" t="s">
        <v>1085</v>
      </c>
      <c r="N1618" s="1" t="s">
        <v>1089</v>
      </c>
      <c r="O1618" s="1" t="s">
        <v>1087</v>
      </c>
      <c r="P1618" s="1">
        <v>0</v>
      </c>
      <c r="Q1618" s="1" t="s">
        <v>1088</v>
      </c>
      <c r="R1618" s="1" t="s">
        <v>565</v>
      </c>
      <c r="S1618" s="1" t="s">
        <v>4</v>
      </c>
    </row>
    <row r="1619" spans="1:19" s="85" customFormat="1" x14ac:dyDescent="0.25">
      <c r="A1619" s="62">
        <v>41879.822916666664</v>
      </c>
      <c r="B1619" s="63" t="s">
        <v>731</v>
      </c>
      <c r="C1619" s="64">
        <v>1017335</v>
      </c>
      <c r="D1619" s="64">
        <v>54336</v>
      </c>
      <c r="E1619" s="64" t="s">
        <v>689</v>
      </c>
      <c r="F1619" s="65">
        <v>36210</v>
      </c>
      <c r="G1619" s="64" t="s">
        <v>880</v>
      </c>
      <c r="H1619" s="66">
        <v>479</v>
      </c>
      <c r="I1619" s="64" t="s">
        <v>591</v>
      </c>
      <c r="J1619" s="3">
        <f t="shared" si="50"/>
        <v>431.1</v>
      </c>
      <c r="K1619" s="3">
        <f t="shared" si="51"/>
        <v>2419.1917992000003</v>
      </c>
      <c r="L1619" s="1">
        <v>5.6116720000000004</v>
      </c>
      <c r="M1619" s="1" t="s">
        <v>1091</v>
      </c>
      <c r="N1619" s="1" t="s">
        <v>1086</v>
      </c>
      <c r="O1619" s="1" t="s">
        <v>1090</v>
      </c>
      <c r="P1619" s="1" t="s">
        <v>1084</v>
      </c>
      <c r="Q1619" s="1">
        <v>0</v>
      </c>
      <c r="R1619" s="1" t="s">
        <v>562</v>
      </c>
      <c r="S1619" s="1" t="s">
        <v>1092</v>
      </c>
    </row>
    <row r="1620" spans="1:19" s="85" customFormat="1" x14ac:dyDescent="0.25">
      <c r="A1620" s="62">
        <v>41879.845138888886</v>
      </c>
      <c r="B1620" s="63" t="s">
        <v>727</v>
      </c>
      <c r="C1620" s="64">
        <v>1546650</v>
      </c>
      <c r="D1620" s="64" t="s">
        <v>391</v>
      </c>
      <c r="E1620" s="64" t="s">
        <v>689</v>
      </c>
      <c r="F1620" s="65">
        <v>39486</v>
      </c>
      <c r="G1620" s="64" t="s">
        <v>2361</v>
      </c>
      <c r="H1620" s="66">
        <v>592</v>
      </c>
      <c r="I1620" s="64" t="s">
        <v>604</v>
      </c>
      <c r="J1620" s="3">
        <f t="shared" si="50"/>
        <v>532.80000000000007</v>
      </c>
      <c r="K1620" s="3">
        <f t="shared" si="51"/>
        <v>2233.9622016000003</v>
      </c>
      <c r="L1620" s="1">
        <v>4.1928720000000004</v>
      </c>
      <c r="M1620" s="1" t="s">
        <v>10</v>
      </c>
      <c r="N1620" s="1" t="s">
        <v>1089</v>
      </c>
      <c r="O1620" s="1" t="s">
        <v>1090</v>
      </c>
      <c r="P1620" s="1" t="s">
        <v>1084</v>
      </c>
      <c r="Q1620" s="1">
        <v>0</v>
      </c>
      <c r="R1620" s="1" t="s">
        <v>561</v>
      </c>
      <c r="S1620" s="1" t="s">
        <v>1092</v>
      </c>
    </row>
    <row r="1621" spans="1:19" s="85" customFormat="1" x14ac:dyDescent="0.25">
      <c r="A1621" s="62">
        <v>41879.84652777778</v>
      </c>
      <c r="B1621" s="63" t="s">
        <v>740</v>
      </c>
      <c r="C1621" s="64">
        <v>1546869</v>
      </c>
      <c r="D1621" s="64">
        <v>53817</v>
      </c>
      <c r="E1621" s="64" t="s">
        <v>689</v>
      </c>
      <c r="F1621" s="65" t="s">
        <v>2346</v>
      </c>
      <c r="G1621" s="64" t="s">
        <v>2347</v>
      </c>
      <c r="H1621" s="66">
        <v>584</v>
      </c>
      <c r="I1621" s="64" t="s">
        <v>592</v>
      </c>
      <c r="J1621" s="3">
        <f t="shared" si="50"/>
        <v>525.6</v>
      </c>
      <c r="K1621" s="3">
        <f t="shared" si="51"/>
        <v>2074.1910480000001</v>
      </c>
      <c r="L1621" s="1">
        <v>3.9463300000000001</v>
      </c>
      <c r="M1621" s="1" t="s">
        <v>1085</v>
      </c>
      <c r="N1621" s="1" t="s">
        <v>1086</v>
      </c>
      <c r="O1621" s="1" t="s">
        <v>1090</v>
      </c>
      <c r="P1621" s="1">
        <v>0</v>
      </c>
      <c r="Q1621" s="1" t="s">
        <v>1088</v>
      </c>
      <c r="R1621" s="1" t="s">
        <v>563</v>
      </c>
      <c r="S1621" s="1" t="s">
        <v>2</v>
      </c>
    </row>
    <row r="1622" spans="1:19" s="85" customFormat="1" x14ac:dyDescent="0.25">
      <c r="A1622" s="62">
        <v>41879.855555555558</v>
      </c>
      <c r="B1622" s="63" t="s">
        <v>2279</v>
      </c>
      <c r="C1622" s="64">
        <v>1542032</v>
      </c>
      <c r="D1622" s="64">
        <v>52530</v>
      </c>
      <c r="E1622" s="64" t="s">
        <v>689</v>
      </c>
      <c r="F1622" s="65">
        <v>17119</v>
      </c>
      <c r="G1622" s="64" t="s">
        <v>895</v>
      </c>
      <c r="H1622" s="66">
        <v>191</v>
      </c>
      <c r="I1622" s="64" t="s">
        <v>590</v>
      </c>
      <c r="J1622" s="3">
        <f t="shared" si="50"/>
        <v>171.9</v>
      </c>
      <c r="K1622" s="3">
        <f t="shared" si="51"/>
        <v>571.28609970000002</v>
      </c>
      <c r="L1622" s="1">
        <v>3.3233630000000001</v>
      </c>
      <c r="M1622" s="1" t="s">
        <v>1085</v>
      </c>
      <c r="N1622" s="1" t="s">
        <v>1086</v>
      </c>
      <c r="O1622" s="1" t="s">
        <v>1087</v>
      </c>
      <c r="P1622" s="1">
        <v>0</v>
      </c>
      <c r="Q1622" s="1" t="s">
        <v>1088</v>
      </c>
      <c r="R1622" s="1" t="s">
        <v>565</v>
      </c>
      <c r="S1622" s="1" t="s">
        <v>4</v>
      </c>
    </row>
    <row r="1623" spans="1:19" s="85" customFormat="1" x14ac:dyDescent="0.25">
      <c r="A1623" s="62">
        <v>41879.862500000003</v>
      </c>
      <c r="B1623" s="63" t="s">
        <v>719</v>
      </c>
      <c r="C1623" s="64">
        <v>1547336</v>
      </c>
      <c r="D1623" s="64">
        <v>41325</v>
      </c>
      <c r="E1623" s="64" t="s">
        <v>689</v>
      </c>
      <c r="F1623" s="65">
        <v>36969</v>
      </c>
      <c r="G1623" s="64" t="s">
        <v>690</v>
      </c>
      <c r="H1623" s="66">
        <v>971</v>
      </c>
      <c r="I1623" s="64" t="s">
        <v>591</v>
      </c>
      <c r="J1623" s="3">
        <f t="shared" si="50"/>
        <v>873.9</v>
      </c>
      <c r="K1623" s="3">
        <f t="shared" si="51"/>
        <v>2038.2502779000001</v>
      </c>
      <c r="L1623" s="1">
        <v>2.3323610000000001</v>
      </c>
      <c r="M1623" s="1" t="s">
        <v>1085</v>
      </c>
      <c r="N1623" s="1" t="s">
        <v>1086</v>
      </c>
      <c r="O1623" s="1" t="s">
        <v>1087</v>
      </c>
      <c r="P1623" s="1" t="s">
        <v>1084</v>
      </c>
      <c r="Q1623" s="1">
        <v>0</v>
      </c>
      <c r="R1623" s="1" t="s">
        <v>557</v>
      </c>
      <c r="S1623" s="1" t="s">
        <v>662</v>
      </c>
    </row>
    <row r="1624" spans="1:19" s="85" customFormat="1" x14ac:dyDescent="0.25">
      <c r="A1624" s="62">
        <v>41879.87777777778</v>
      </c>
      <c r="B1624" s="63" t="s">
        <v>2271</v>
      </c>
      <c r="C1624" s="64">
        <v>1017461</v>
      </c>
      <c r="D1624" s="64">
        <v>55561</v>
      </c>
      <c r="E1624" s="64" t="s">
        <v>689</v>
      </c>
      <c r="F1624" s="65">
        <v>39574</v>
      </c>
      <c r="G1624" s="64" t="s">
        <v>935</v>
      </c>
      <c r="H1624" s="66">
        <v>1028</v>
      </c>
      <c r="I1624" s="64" t="s">
        <v>592</v>
      </c>
      <c r="J1624" s="3">
        <f t="shared" si="50"/>
        <v>925.2</v>
      </c>
      <c r="K1624" s="3">
        <f t="shared" si="51"/>
        <v>2937.1426956</v>
      </c>
      <c r="L1624" s="1">
        <v>3.1746029999999998</v>
      </c>
      <c r="M1624" s="1" t="s">
        <v>1085</v>
      </c>
      <c r="N1624" s="1" t="s">
        <v>1086</v>
      </c>
      <c r="O1624" s="1" t="s">
        <v>1087</v>
      </c>
      <c r="P1624" s="1">
        <v>0</v>
      </c>
      <c r="Q1624" s="1" t="s">
        <v>1088</v>
      </c>
      <c r="R1624" s="1" t="s">
        <v>557</v>
      </c>
      <c r="S1624" s="1" t="s">
        <v>662</v>
      </c>
    </row>
    <row r="1625" spans="1:19" s="85" customFormat="1" x14ac:dyDescent="0.25">
      <c r="A1625" s="62">
        <v>41879.92291666667</v>
      </c>
      <c r="B1625" s="63" t="s">
        <v>702</v>
      </c>
      <c r="C1625" s="64">
        <v>1546730</v>
      </c>
      <c r="D1625" s="64">
        <v>55079</v>
      </c>
      <c r="E1625" s="64" t="s">
        <v>689</v>
      </c>
      <c r="F1625" s="65">
        <v>38877</v>
      </c>
      <c r="G1625" s="64" t="s">
        <v>2430</v>
      </c>
      <c r="H1625" s="66">
        <v>378</v>
      </c>
      <c r="I1625" s="64" t="s">
        <v>591</v>
      </c>
      <c r="J1625" s="3">
        <f t="shared" si="50"/>
        <v>340.2</v>
      </c>
      <c r="K1625" s="3">
        <f t="shared" si="51"/>
        <v>1186.3991916</v>
      </c>
      <c r="L1625" s="1">
        <v>3.487358</v>
      </c>
      <c r="M1625" s="1" t="s">
        <v>1085</v>
      </c>
      <c r="N1625" s="1" t="s">
        <v>1086</v>
      </c>
      <c r="O1625" s="1" t="s">
        <v>1090</v>
      </c>
      <c r="P1625" s="1">
        <v>0</v>
      </c>
      <c r="Q1625" s="1" t="s">
        <v>1088</v>
      </c>
      <c r="R1625" s="1" t="s">
        <v>563</v>
      </c>
      <c r="S1625" s="1" t="s">
        <v>2</v>
      </c>
    </row>
    <row r="1626" spans="1:19" s="85" customFormat="1" x14ac:dyDescent="0.25">
      <c r="A1626" s="62">
        <v>41879.933333333334</v>
      </c>
      <c r="B1626" s="63" t="s">
        <v>715</v>
      </c>
      <c r="C1626" s="64">
        <v>1017430</v>
      </c>
      <c r="D1626" s="64">
        <v>51330</v>
      </c>
      <c r="E1626" s="64" t="s">
        <v>689</v>
      </c>
      <c r="F1626" s="65">
        <v>39501</v>
      </c>
      <c r="G1626" s="64" t="s">
        <v>910</v>
      </c>
      <c r="H1626" s="66">
        <v>140</v>
      </c>
      <c r="I1626" s="64" t="s">
        <v>604</v>
      </c>
      <c r="J1626" s="3">
        <f t="shared" si="50"/>
        <v>126</v>
      </c>
      <c r="K1626" s="3">
        <f t="shared" si="51"/>
        <v>720.82382400000006</v>
      </c>
      <c r="L1626" s="1">
        <v>5.7208240000000004</v>
      </c>
      <c r="M1626" s="1" t="s">
        <v>1085</v>
      </c>
      <c r="N1626" s="1" t="s">
        <v>1086</v>
      </c>
      <c r="O1626" s="1" t="s">
        <v>1090</v>
      </c>
      <c r="P1626" s="1">
        <v>0</v>
      </c>
      <c r="Q1626" s="1" t="s">
        <v>1088</v>
      </c>
      <c r="R1626" s="1" t="s">
        <v>562</v>
      </c>
      <c r="S1626" s="1" t="s">
        <v>1092</v>
      </c>
    </row>
    <row r="1627" spans="1:19" s="85" customFormat="1" x14ac:dyDescent="0.25">
      <c r="A1627" s="62">
        <v>41879.947916666664</v>
      </c>
      <c r="B1627" s="63" t="s">
        <v>2262</v>
      </c>
      <c r="C1627" s="64">
        <v>1547154</v>
      </c>
      <c r="D1627" s="64">
        <v>55183</v>
      </c>
      <c r="E1627" s="64" t="s">
        <v>689</v>
      </c>
      <c r="F1627" s="65">
        <v>38460</v>
      </c>
      <c r="G1627" s="64" t="s">
        <v>699</v>
      </c>
      <c r="H1627" s="66">
        <v>204</v>
      </c>
      <c r="I1627" s="64" t="s">
        <v>595</v>
      </c>
      <c r="J1627" s="3">
        <f t="shared" si="50"/>
        <v>183.6</v>
      </c>
      <c r="K1627" s="3">
        <f t="shared" si="51"/>
        <v>735.72430680000002</v>
      </c>
      <c r="L1627" s="1">
        <v>4.0072130000000001</v>
      </c>
      <c r="M1627" s="1" t="s">
        <v>1085</v>
      </c>
      <c r="N1627" s="1" t="s">
        <v>1089</v>
      </c>
      <c r="O1627" s="1" t="s">
        <v>1087</v>
      </c>
      <c r="P1627" s="1" t="s">
        <v>1084</v>
      </c>
      <c r="Q1627" s="1">
        <v>0</v>
      </c>
      <c r="R1627" s="1" t="s">
        <v>563</v>
      </c>
      <c r="S1627" s="1" t="s">
        <v>2</v>
      </c>
    </row>
    <row r="1628" spans="1:19" s="85" customFormat="1" x14ac:dyDescent="0.25">
      <c r="A1628" s="62">
        <v>41879.950694444444</v>
      </c>
      <c r="B1628" s="63" t="s">
        <v>707</v>
      </c>
      <c r="C1628" s="64">
        <v>1017454</v>
      </c>
      <c r="D1628" s="64">
        <v>55399</v>
      </c>
      <c r="E1628" s="64" t="s">
        <v>689</v>
      </c>
      <c r="F1628" s="65">
        <v>38865</v>
      </c>
      <c r="G1628" s="64" t="s">
        <v>2431</v>
      </c>
      <c r="H1628" s="66">
        <v>336</v>
      </c>
      <c r="I1628" s="64" t="s">
        <v>592</v>
      </c>
      <c r="J1628" s="3">
        <f t="shared" si="50"/>
        <v>302.40000000000003</v>
      </c>
      <c r="K1628" s="3">
        <f t="shared" si="51"/>
        <v>1258.6888944000002</v>
      </c>
      <c r="L1628" s="1">
        <v>4.162331</v>
      </c>
      <c r="M1628" s="1" t="s">
        <v>1085</v>
      </c>
      <c r="N1628" s="1" t="s">
        <v>1086</v>
      </c>
      <c r="O1628" s="1" t="s">
        <v>1087</v>
      </c>
      <c r="P1628" s="1" t="s">
        <v>1084</v>
      </c>
      <c r="Q1628" s="1">
        <v>0</v>
      </c>
      <c r="R1628" s="1" t="s">
        <v>559</v>
      </c>
      <c r="S1628" s="1" t="s">
        <v>2</v>
      </c>
    </row>
    <row r="1629" spans="1:19" s="85" customFormat="1" x14ac:dyDescent="0.25">
      <c r="A1629" s="62">
        <v>41879.95416666667</v>
      </c>
      <c r="B1629" s="63" t="s">
        <v>2315</v>
      </c>
      <c r="C1629" s="64">
        <v>1017456</v>
      </c>
      <c r="D1629" s="64">
        <v>54512</v>
      </c>
      <c r="E1629" s="64" t="s">
        <v>689</v>
      </c>
      <c r="F1629" s="65">
        <v>36586</v>
      </c>
      <c r="G1629" s="64" t="s">
        <v>699</v>
      </c>
      <c r="H1629" s="66">
        <v>1163</v>
      </c>
      <c r="I1629" s="64" t="s">
        <v>595</v>
      </c>
      <c r="J1629" s="3">
        <f t="shared" si="50"/>
        <v>1046.7</v>
      </c>
      <c r="K1629" s="3">
        <f t="shared" si="51"/>
        <v>3876.6669768000002</v>
      </c>
      <c r="L1629" s="1">
        <v>3.7037040000000001</v>
      </c>
      <c r="M1629" s="1" t="s">
        <v>1085</v>
      </c>
      <c r="N1629" s="1" t="s">
        <v>1089</v>
      </c>
      <c r="O1629" s="1" t="s">
        <v>1087</v>
      </c>
      <c r="P1629" s="1" t="s">
        <v>1084</v>
      </c>
      <c r="Q1629" s="1">
        <v>0</v>
      </c>
      <c r="R1629" s="1" t="s">
        <v>559</v>
      </c>
      <c r="S1629" s="1" t="s">
        <v>2</v>
      </c>
    </row>
    <row r="1630" spans="1:19" s="85" customFormat="1" x14ac:dyDescent="0.25">
      <c r="A1630" s="62">
        <v>41879.954861111109</v>
      </c>
      <c r="B1630" s="63" t="s">
        <v>734</v>
      </c>
      <c r="C1630" s="64">
        <v>1547299</v>
      </c>
      <c r="D1630" s="64">
        <v>52655</v>
      </c>
      <c r="E1630" s="64" t="s">
        <v>689</v>
      </c>
      <c r="F1630" s="65">
        <v>36694</v>
      </c>
      <c r="G1630" s="64" t="s">
        <v>977</v>
      </c>
      <c r="H1630" s="66">
        <v>816</v>
      </c>
      <c r="I1630" s="64" t="s">
        <v>592</v>
      </c>
      <c r="J1630" s="3">
        <f t="shared" si="50"/>
        <v>734.4</v>
      </c>
      <c r="K1630" s="3">
        <f t="shared" si="51"/>
        <v>2571.4281599999999</v>
      </c>
      <c r="L1630" s="1">
        <v>3.5013999999999998</v>
      </c>
      <c r="M1630" s="1" t="s">
        <v>1085</v>
      </c>
      <c r="N1630" s="1" t="s">
        <v>1089</v>
      </c>
      <c r="O1630" s="1" t="s">
        <v>1087</v>
      </c>
      <c r="P1630" s="1">
        <v>0</v>
      </c>
      <c r="Q1630" s="1" t="s">
        <v>1088</v>
      </c>
      <c r="R1630" s="1" t="s">
        <v>565</v>
      </c>
      <c r="S1630" s="1" t="s">
        <v>4</v>
      </c>
    </row>
    <row r="1631" spans="1:19" s="85" customFormat="1" x14ac:dyDescent="0.25">
      <c r="A1631" s="62">
        <v>41879.956250000003</v>
      </c>
      <c r="B1631" s="63" t="s">
        <v>2257</v>
      </c>
      <c r="C1631" s="64">
        <v>1546743</v>
      </c>
      <c r="D1631" s="64">
        <v>55130</v>
      </c>
      <c r="E1631" s="64" t="s">
        <v>689</v>
      </c>
      <c r="F1631" s="65">
        <v>37862</v>
      </c>
      <c r="G1631" s="64" t="s">
        <v>2432</v>
      </c>
      <c r="H1631" s="66">
        <v>170</v>
      </c>
      <c r="I1631" s="64" t="s">
        <v>591</v>
      </c>
      <c r="J1631" s="3">
        <f t="shared" si="50"/>
        <v>153</v>
      </c>
      <c r="K1631" s="3">
        <f t="shared" si="51"/>
        <v>580.64509799999996</v>
      </c>
      <c r="L1631" s="1">
        <v>3.7950659999999998</v>
      </c>
      <c r="M1631" s="1" t="s">
        <v>1085</v>
      </c>
      <c r="N1631" s="1" t="s">
        <v>1086</v>
      </c>
      <c r="O1631" s="1" t="s">
        <v>1087</v>
      </c>
      <c r="P1631" s="1">
        <v>0</v>
      </c>
      <c r="Q1631" s="1" t="s">
        <v>1088</v>
      </c>
      <c r="R1631" s="1" t="s">
        <v>563</v>
      </c>
      <c r="S1631" s="1" t="s">
        <v>2</v>
      </c>
    </row>
    <row r="1632" spans="1:19" s="85" customFormat="1" x14ac:dyDescent="0.25">
      <c r="A1632" s="62">
        <v>41879.988194444442</v>
      </c>
      <c r="B1632" s="63" t="s">
        <v>2266</v>
      </c>
      <c r="C1632" s="64">
        <v>1544745</v>
      </c>
      <c r="D1632" s="64">
        <v>53698</v>
      </c>
      <c r="E1632" s="64" t="s">
        <v>689</v>
      </c>
      <c r="F1632" s="65">
        <v>28823</v>
      </c>
      <c r="G1632" s="64" t="s">
        <v>774</v>
      </c>
      <c r="H1632" s="66">
        <v>362</v>
      </c>
      <c r="I1632" s="64" t="s">
        <v>595</v>
      </c>
      <c r="J1632" s="3">
        <f t="shared" si="50"/>
        <v>325.8</v>
      </c>
      <c r="K1632" s="3">
        <f t="shared" si="51"/>
        <v>1071.7106291999999</v>
      </c>
      <c r="L1632" s="1">
        <v>3.2894739999999998</v>
      </c>
      <c r="M1632" s="1" t="s">
        <v>1085</v>
      </c>
      <c r="N1632" s="1" t="s">
        <v>1086</v>
      </c>
      <c r="O1632" s="1" t="s">
        <v>1087</v>
      </c>
      <c r="P1632" s="1" t="s">
        <v>1084</v>
      </c>
      <c r="Q1632" s="1">
        <v>0</v>
      </c>
      <c r="R1632" s="1" t="s">
        <v>561</v>
      </c>
      <c r="S1632" s="1" t="s">
        <v>1092</v>
      </c>
    </row>
    <row r="1633" spans="1:19" s="85" customFormat="1" x14ac:dyDescent="0.25">
      <c r="A1633" s="62">
        <v>41880.03402777778</v>
      </c>
      <c r="B1633" s="63" t="s">
        <v>2279</v>
      </c>
      <c r="C1633" s="64">
        <v>1542035</v>
      </c>
      <c r="D1633" s="64">
        <v>53973</v>
      </c>
      <c r="E1633" s="64" t="s">
        <v>689</v>
      </c>
      <c r="F1633" s="65">
        <v>29726</v>
      </c>
      <c r="G1633" s="64" t="s">
        <v>829</v>
      </c>
      <c r="H1633" s="66">
        <v>206</v>
      </c>
      <c r="I1633" s="64" t="s">
        <v>590</v>
      </c>
      <c r="J1633" s="3">
        <f t="shared" si="50"/>
        <v>185.4</v>
      </c>
      <c r="K1633" s="3">
        <f t="shared" si="51"/>
        <v>797.41930500000001</v>
      </c>
      <c r="L1633" s="1">
        <v>4.301075</v>
      </c>
      <c r="M1633" s="1" t="s">
        <v>1085</v>
      </c>
      <c r="N1633" s="1" t="s">
        <v>1089</v>
      </c>
      <c r="O1633" s="1" t="s">
        <v>1087</v>
      </c>
      <c r="P1633" s="1" t="s">
        <v>1084</v>
      </c>
      <c r="Q1633" s="1">
        <v>0</v>
      </c>
      <c r="R1633" s="1" t="s">
        <v>565</v>
      </c>
      <c r="S1633" s="1" t="s">
        <v>4</v>
      </c>
    </row>
    <row r="1634" spans="1:19" s="85" customFormat="1" x14ac:dyDescent="0.25">
      <c r="A1634" s="62">
        <v>41880.044444444444</v>
      </c>
      <c r="B1634" s="63" t="s">
        <v>2258</v>
      </c>
      <c r="C1634" s="64">
        <v>1017207</v>
      </c>
      <c r="D1634" s="64">
        <v>54512</v>
      </c>
      <c r="E1634" s="64" t="s">
        <v>689</v>
      </c>
      <c r="F1634" s="65">
        <v>36585</v>
      </c>
      <c r="G1634" s="64" t="s">
        <v>827</v>
      </c>
      <c r="H1634" s="66">
        <v>349</v>
      </c>
      <c r="I1634" s="64" t="s">
        <v>592</v>
      </c>
      <c r="J1634" s="3">
        <f t="shared" si="50"/>
        <v>314.10000000000002</v>
      </c>
      <c r="K1634" s="3">
        <f t="shared" si="51"/>
        <v>1163.3334264</v>
      </c>
      <c r="L1634" s="1">
        <v>3.7037040000000001</v>
      </c>
      <c r="M1634" s="1" t="s">
        <v>1085</v>
      </c>
      <c r="N1634" s="1" t="s">
        <v>1089</v>
      </c>
      <c r="O1634" s="1" t="s">
        <v>1087</v>
      </c>
      <c r="P1634" s="1" t="s">
        <v>1084</v>
      </c>
      <c r="Q1634" s="1">
        <v>0</v>
      </c>
      <c r="R1634" s="1" t="s">
        <v>559</v>
      </c>
      <c r="S1634" s="1" t="s">
        <v>2</v>
      </c>
    </row>
    <row r="1635" spans="1:19" s="85" customFormat="1" x14ac:dyDescent="0.25">
      <c r="A1635" s="62">
        <v>41880.06527777778</v>
      </c>
      <c r="B1635" s="63" t="s">
        <v>2265</v>
      </c>
      <c r="C1635" s="64">
        <v>1547467</v>
      </c>
      <c r="D1635" s="64">
        <v>55183</v>
      </c>
      <c r="E1635" s="64" t="s">
        <v>689</v>
      </c>
      <c r="F1635" s="65">
        <v>38460</v>
      </c>
      <c r="G1635" s="64" t="s">
        <v>699</v>
      </c>
      <c r="H1635" s="66">
        <v>200</v>
      </c>
      <c r="I1635" s="64" t="s">
        <v>595</v>
      </c>
      <c r="J1635" s="3">
        <f t="shared" si="50"/>
        <v>180</v>
      </c>
      <c r="K1635" s="3">
        <f t="shared" si="51"/>
        <v>721.29834000000005</v>
      </c>
      <c r="L1635" s="1">
        <v>4.0072130000000001</v>
      </c>
      <c r="M1635" s="1" t="s">
        <v>1085</v>
      </c>
      <c r="N1635" s="1" t="s">
        <v>1089</v>
      </c>
      <c r="O1635" s="1" t="s">
        <v>1087</v>
      </c>
      <c r="P1635" s="1" t="s">
        <v>1084</v>
      </c>
      <c r="Q1635" s="1">
        <v>0</v>
      </c>
      <c r="R1635" s="1" t="s">
        <v>563</v>
      </c>
      <c r="S1635" s="1" t="s">
        <v>2</v>
      </c>
    </row>
    <row r="1636" spans="1:19" s="85" customFormat="1" x14ac:dyDescent="0.25">
      <c r="A1636" s="62">
        <v>41880.070138888892</v>
      </c>
      <c r="B1636" s="63" t="s">
        <v>691</v>
      </c>
      <c r="C1636" s="64">
        <v>1546416</v>
      </c>
      <c r="D1636" s="64">
        <v>51356</v>
      </c>
      <c r="E1636" s="64" t="s">
        <v>689</v>
      </c>
      <c r="F1636" s="65">
        <v>38936</v>
      </c>
      <c r="G1636" s="64" t="s">
        <v>2433</v>
      </c>
      <c r="H1636" s="66">
        <v>84</v>
      </c>
      <c r="I1636" s="64" t="s">
        <v>601</v>
      </c>
      <c r="J1636" s="3">
        <f t="shared" si="50"/>
        <v>75.600000000000009</v>
      </c>
      <c r="K1636" s="3">
        <f t="shared" si="51"/>
        <v>304.83870480000002</v>
      </c>
      <c r="L1636" s="1">
        <v>4.0322579999999997</v>
      </c>
      <c r="M1636" s="1" t="s">
        <v>1085</v>
      </c>
      <c r="N1636" s="1" t="s">
        <v>1089</v>
      </c>
      <c r="O1636" s="1" t="s">
        <v>1087</v>
      </c>
      <c r="P1636" s="1">
        <v>0</v>
      </c>
      <c r="Q1636" s="1" t="s">
        <v>1088</v>
      </c>
      <c r="R1636" s="1" t="s">
        <v>561</v>
      </c>
      <c r="S1636" s="1" t="s">
        <v>1092</v>
      </c>
    </row>
    <row r="1637" spans="1:19" s="85" customFormat="1" x14ac:dyDescent="0.25">
      <c r="A1637" s="62">
        <v>41880.116666666669</v>
      </c>
      <c r="B1637" s="63" t="s">
        <v>721</v>
      </c>
      <c r="C1637" s="64">
        <v>1017447</v>
      </c>
      <c r="D1637" s="64">
        <v>55130</v>
      </c>
      <c r="E1637" s="64" t="s">
        <v>689</v>
      </c>
      <c r="F1637" s="65">
        <v>37169</v>
      </c>
      <c r="G1637" s="64" t="s">
        <v>957</v>
      </c>
      <c r="H1637" s="66">
        <v>474</v>
      </c>
      <c r="I1637" s="64" t="s">
        <v>591</v>
      </c>
      <c r="J1637" s="3">
        <f t="shared" si="50"/>
        <v>426.6</v>
      </c>
      <c r="K1637" s="3">
        <f t="shared" si="51"/>
        <v>1618.9751556000001</v>
      </c>
      <c r="L1637" s="1">
        <v>3.7950659999999998</v>
      </c>
      <c r="M1637" s="1" t="s">
        <v>1085</v>
      </c>
      <c r="N1637" s="1" t="s">
        <v>1086</v>
      </c>
      <c r="O1637" s="1" t="s">
        <v>1087</v>
      </c>
      <c r="P1637" s="1">
        <v>0</v>
      </c>
      <c r="Q1637" s="1" t="s">
        <v>1088</v>
      </c>
      <c r="R1637" s="1" t="s">
        <v>563</v>
      </c>
      <c r="S1637" s="1" t="s">
        <v>2</v>
      </c>
    </row>
    <row r="1638" spans="1:19" s="85" customFormat="1" x14ac:dyDescent="0.25">
      <c r="A1638" s="62">
        <v>41880.178472222222</v>
      </c>
      <c r="B1638" s="63" t="s">
        <v>748</v>
      </c>
      <c r="C1638" s="64">
        <v>1547305</v>
      </c>
      <c r="D1638" s="64">
        <v>52655</v>
      </c>
      <c r="E1638" s="64" t="s">
        <v>689</v>
      </c>
      <c r="F1638" s="65">
        <v>36696</v>
      </c>
      <c r="G1638" s="64" t="s">
        <v>976</v>
      </c>
      <c r="H1638" s="66">
        <v>399</v>
      </c>
      <c r="I1638" s="64" t="s">
        <v>604</v>
      </c>
      <c r="J1638" s="3">
        <f t="shared" si="50"/>
        <v>359.1</v>
      </c>
      <c r="K1638" s="3">
        <f t="shared" si="51"/>
        <v>1257.35274</v>
      </c>
      <c r="L1638" s="1">
        <v>3.5013999999999998</v>
      </c>
      <c r="M1638" s="1" t="s">
        <v>1085</v>
      </c>
      <c r="N1638" s="1" t="s">
        <v>1089</v>
      </c>
      <c r="O1638" s="1" t="s">
        <v>1087</v>
      </c>
      <c r="P1638" s="1">
        <v>0</v>
      </c>
      <c r="Q1638" s="1" t="s">
        <v>1088</v>
      </c>
      <c r="R1638" s="1" t="s">
        <v>565</v>
      </c>
      <c r="S1638" s="1" t="s">
        <v>4</v>
      </c>
    </row>
    <row r="1639" spans="1:19" s="85" customFormat="1" x14ac:dyDescent="0.25">
      <c r="A1639" s="62">
        <v>41880.209722222222</v>
      </c>
      <c r="B1639" s="63" t="s">
        <v>2273</v>
      </c>
      <c r="C1639" s="64">
        <v>1547284</v>
      </c>
      <c r="D1639" s="64">
        <v>53002</v>
      </c>
      <c r="E1639" s="64" t="s">
        <v>689</v>
      </c>
      <c r="F1639" s="65">
        <v>31660</v>
      </c>
      <c r="G1639" s="64" t="s">
        <v>690</v>
      </c>
      <c r="H1639" s="66">
        <v>463</v>
      </c>
      <c r="I1639" s="64" t="s">
        <v>592</v>
      </c>
      <c r="J1639" s="3">
        <f t="shared" si="50"/>
        <v>416.7</v>
      </c>
      <c r="K1639" s="3">
        <f t="shared" si="51"/>
        <v>1459.0333799999999</v>
      </c>
      <c r="L1639" s="1">
        <v>3.5013999999999998</v>
      </c>
      <c r="M1639" s="1" t="s">
        <v>1085</v>
      </c>
      <c r="N1639" s="1" t="s">
        <v>1089</v>
      </c>
      <c r="O1639" s="1" t="s">
        <v>1087</v>
      </c>
      <c r="P1639" s="1" t="s">
        <v>1084</v>
      </c>
      <c r="Q1639" s="1">
        <v>0</v>
      </c>
      <c r="R1639" s="1" t="s">
        <v>565</v>
      </c>
      <c r="S1639" s="1" t="s">
        <v>4</v>
      </c>
    </row>
    <row r="1640" spans="1:19" s="85" customFormat="1" x14ac:dyDescent="0.25">
      <c r="A1640" s="62">
        <v>41880.22152777778</v>
      </c>
      <c r="B1640" s="63" t="s">
        <v>725</v>
      </c>
      <c r="C1640" s="64">
        <v>1546053</v>
      </c>
      <c r="D1640" s="64">
        <v>41325</v>
      </c>
      <c r="E1640" s="64" t="s">
        <v>689</v>
      </c>
      <c r="F1640" s="65">
        <v>36969</v>
      </c>
      <c r="G1640" s="64" t="s">
        <v>690</v>
      </c>
      <c r="H1640" s="66">
        <v>959</v>
      </c>
      <c r="I1640" s="64" t="s">
        <v>591</v>
      </c>
      <c r="J1640" s="3">
        <f t="shared" si="50"/>
        <v>863.1</v>
      </c>
      <c r="K1640" s="3">
        <f t="shared" si="51"/>
        <v>2013.0607791000002</v>
      </c>
      <c r="L1640" s="1">
        <v>2.3323610000000001</v>
      </c>
      <c r="M1640" s="1" t="s">
        <v>1085</v>
      </c>
      <c r="N1640" s="1" t="s">
        <v>1086</v>
      </c>
      <c r="O1640" s="1" t="s">
        <v>1087</v>
      </c>
      <c r="P1640" s="1" t="s">
        <v>1084</v>
      </c>
      <c r="Q1640" s="1">
        <v>0</v>
      </c>
      <c r="R1640" s="1" t="s">
        <v>557</v>
      </c>
      <c r="S1640" s="1" t="s">
        <v>662</v>
      </c>
    </row>
    <row r="1641" spans="1:19" s="85" customFormat="1" x14ac:dyDescent="0.25">
      <c r="A1641" s="62">
        <v>41880.24722222222</v>
      </c>
      <c r="B1641" s="63" t="s">
        <v>709</v>
      </c>
      <c r="C1641" s="64">
        <v>1544896</v>
      </c>
      <c r="D1641" s="64" t="s">
        <v>391</v>
      </c>
      <c r="E1641" s="64" t="s">
        <v>689</v>
      </c>
      <c r="F1641" s="65">
        <v>34207</v>
      </c>
      <c r="G1641" s="64" t="s">
        <v>690</v>
      </c>
      <c r="H1641" s="66">
        <v>356</v>
      </c>
      <c r="I1641" s="64" t="s">
        <v>592</v>
      </c>
      <c r="J1641" s="3">
        <f t="shared" si="50"/>
        <v>320.40000000000003</v>
      </c>
      <c r="K1641" s="3">
        <f t="shared" si="51"/>
        <v>1343.3961888000003</v>
      </c>
      <c r="L1641" s="1">
        <v>4.1928720000000004</v>
      </c>
      <c r="M1641" s="1" t="s">
        <v>10</v>
      </c>
      <c r="N1641" s="1" t="s">
        <v>1089</v>
      </c>
      <c r="O1641" s="1" t="s">
        <v>1090</v>
      </c>
      <c r="P1641" s="1" t="s">
        <v>1084</v>
      </c>
      <c r="Q1641" s="1">
        <v>0</v>
      </c>
      <c r="R1641" s="1" t="s">
        <v>561</v>
      </c>
      <c r="S1641" s="1" t="s">
        <v>1092</v>
      </c>
    </row>
    <row r="1642" spans="1:19" s="85" customFormat="1" x14ac:dyDescent="0.25">
      <c r="A1642" s="62">
        <v>41880.247916666667</v>
      </c>
      <c r="B1642" s="63" t="s">
        <v>2274</v>
      </c>
      <c r="C1642" s="64">
        <v>1546524</v>
      </c>
      <c r="D1642" s="64">
        <v>41325</v>
      </c>
      <c r="E1642" s="64" t="s">
        <v>689</v>
      </c>
      <c r="F1642" s="65">
        <v>35370</v>
      </c>
      <c r="G1642" s="64" t="s">
        <v>690</v>
      </c>
      <c r="H1642" s="66">
        <v>1096</v>
      </c>
      <c r="I1642" s="64" t="s">
        <v>591</v>
      </c>
      <c r="J1642" s="3">
        <f t="shared" si="50"/>
        <v>986.4</v>
      </c>
      <c r="K1642" s="3">
        <f t="shared" si="51"/>
        <v>2300.6408904</v>
      </c>
      <c r="L1642" s="1">
        <v>2.3323610000000001</v>
      </c>
      <c r="M1642" s="1" t="s">
        <v>1085</v>
      </c>
      <c r="N1642" s="1" t="s">
        <v>1086</v>
      </c>
      <c r="O1642" s="1" t="s">
        <v>1087</v>
      </c>
      <c r="P1642" s="1" t="s">
        <v>1084</v>
      </c>
      <c r="Q1642" s="1">
        <v>0</v>
      </c>
      <c r="R1642" s="1" t="s">
        <v>557</v>
      </c>
      <c r="S1642" s="1" t="s">
        <v>662</v>
      </c>
    </row>
    <row r="1643" spans="1:19" s="85" customFormat="1" x14ac:dyDescent="0.25">
      <c r="A1643" s="62">
        <v>41880.249305555553</v>
      </c>
      <c r="B1643" s="63" t="s">
        <v>776</v>
      </c>
      <c r="C1643" s="64">
        <v>1017365</v>
      </c>
      <c r="D1643" s="64" t="s">
        <v>19</v>
      </c>
      <c r="E1643" s="64" t="s">
        <v>689</v>
      </c>
      <c r="F1643" s="65">
        <v>36750</v>
      </c>
      <c r="G1643" s="64" t="s">
        <v>892</v>
      </c>
      <c r="H1643" s="66">
        <v>513</v>
      </c>
      <c r="I1643" s="64" t="s">
        <v>591</v>
      </c>
      <c r="J1643" s="3">
        <f t="shared" si="50"/>
        <v>461.7</v>
      </c>
      <c r="K1643" s="3">
        <f t="shared" si="51"/>
        <v>1404.6243695999999</v>
      </c>
      <c r="L1643" s="1">
        <v>3.0422880000000001</v>
      </c>
      <c r="M1643" s="1" t="s">
        <v>10</v>
      </c>
      <c r="N1643" s="1" t="s">
        <v>1086</v>
      </c>
      <c r="O1643" s="1" t="s">
        <v>1090</v>
      </c>
      <c r="P1643" s="1">
        <v>0</v>
      </c>
      <c r="Q1643" s="1" t="s">
        <v>1088</v>
      </c>
      <c r="R1643" s="1" t="s">
        <v>563</v>
      </c>
      <c r="S1643" s="1" t="s">
        <v>2</v>
      </c>
    </row>
    <row r="1644" spans="1:19" s="85" customFormat="1" x14ac:dyDescent="0.25">
      <c r="A1644" s="62">
        <v>41880.25277777778</v>
      </c>
      <c r="B1644" s="63" t="s">
        <v>2265</v>
      </c>
      <c r="C1644" s="64">
        <v>1547397</v>
      </c>
      <c r="D1644" s="64">
        <v>51330</v>
      </c>
      <c r="E1644" s="64" t="s">
        <v>689</v>
      </c>
      <c r="F1644" s="65" t="s">
        <v>609</v>
      </c>
      <c r="G1644" s="64" t="s">
        <v>774</v>
      </c>
      <c r="H1644" s="66">
        <v>165</v>
      </c>
      <c r="I1644" s="64" t="s">
        <v>595</v>
      </c>
      <c r="J1644" s="3">
        <f t="shared" si="50"/>
        <v>148.5</v>
      </c>
      <c r="K1644" s="3">
        <f t="shared" si="51"/>
        <v>849.54236400000002</v>
      </c>
      <c r="L1644" s="1">
        <v>5.7208240000000004</v>
      </c>
      <c r="M1644" s="1" t="s">
        <v>1085</v>
      </c>
      <c r="N1644" s="1" t="s">
        <v>1086</v>
      </c>
      <c r="O1644" s="1" t="s">
        <v>1090</v>
      </c>
      <c r="P1644" s="1">
        <v>0</v>
      </c>
      <c r="Q1644" s="1" t="s">
        <v>1088</v>
      </c>
      <c r="R1644" s="1" t="s">
        <v>562</v>
      </c>
      <c r="S1644" s="1" t="s">
        <v>1092</v>
      </c>
    </row>
    <row r="1645" spans="1:19" s="85" customFormat="1" x14ac:dyDescent="0.25">
      <c r="A1645" s="62">
        <v>41880.259027777778</v>
      </c>
      <c r="B1645" s="63" t="s">
        <v>2271</v>
      </c>
      <c r="C1645" s="64">
        <v>1547492</v>
      </c>
      <c r="D1645" s="64">
        <v>52339</v>
      </c>
      <c r="E1645" s="64" t="s">
        <v>689</v>
      </c>
      <c r="F1645" s="65">
        <v>36446</v>
      </c>
      <c r="G1645" s="64" t="s">
        <v>827</v>
      </c>
      <c r="H1645" s="66">
        <v>1368</v>
      </c>
      <c r="I1645" s="64" t="s">
        <v>592</v>
      </c>
      <c r="J1645" s="3">
        <f t="shared" si="50"/>
        <v>1231.2</v>
      </c>
      <c r="K1645" s="3">
        <f t="shared" si="51"/>
        <v>3702.8573928000001</v>
      </c>
      <c r="L1645" s="1">
        <v>3.0075189999999998</v>
      </c>
      <c r="M1645" s="1" t="s">
        <v>1085</v>
      </c>
      <c r="N1645" s="1" t="s">
        <v>1089</v>
      </c>
      <c r="O1645" s="1" t="s">
        <v>1087</v>
      </c>
      <c r="P1645" s="1">
        <v>0</v>
      </c>
      <c r="Q1645" s="1" t="s">
        <v>1088</v>
      </c>
      <c r="R1645" s="1" t="s">
        <v>564</v>
      </c>
      <c r="S1645" s="1" t="s">
        <v>2</v>
      </c>
    </row>
    <row r="1646" spans="1:19" s="85" customFormat="1" x14ac:dyDescent="0.25">
      <c r="A1646" s="62">
        <v>41880.261805555558</v>
      </c>
      <c r="B1646" s="63" t="s">
        <v>696</v>
      </c>
      <c r="C1646" s="64">
        <v>1017432</v>
      </c>
      <c r="D1646" s="64">
        <v>51330</v>
      </c>
      <c r="E1646" s="64" t="s">
        <v>689</v>
      </c>
      <c r="F1646" s="65">
        <v>39503</v>
      </c>
      <c r="G1646" s="64" t="s">
        <v>2434</v>
      </c>
      <c r="H1646" s="66">
        <v>205</v>
      </c>
      <c r="I1646" s="64" t="s">
        <v>593</v>
      </c>
      <c r="J1646" s="3">
        <f t="shared" si="50"/>
        <v>184.5</v>
      </c>
      <c r="K1646" s="3">
        <f t="shared" si="51"/>
        <v>1055.4920280000001</v>
      </c>
      <c r="L1646" s="1">
        <v>5.7208240000000004</v>
      </c>
      <c r="M1646" s="1" t="s">
        <v>1085</v>
      </c>
      <c r="N1646" s="1" t="s">
        <v>1086</v>
      </c>
      <c r="O1646" s="1" t="s">
        <v>1090</v>
      </c>
      <c r="P1646" s="1">
        <v>0</v>
      </c>
      <c r="Q1646" s="1" t="s">
        <v>1088</v>
      </c>
      <c r="R1646" s="1" t="s">
        <v>562</v>
      </c>
      <c r="S1646" s="1" t="s">
        <v>1092</v>
      </c>
    </row>
    <row r="1647" spans="1:19" s="85" customFormat="1" x14ac:dyDescent="0.25">
      <c r="A1647" s="62">
        <v>41880.261805555558</v>
      </c>
      <c r="B1647" s="63" t="s">
        <v>2262</v>
      </c>
      <c r="C1647" s="64">
        <v>1546297</v>
      </c>
      <c r="D1647" s="64">
        <v>52655</v>
      </c>
      <c r="E1647" s="64" t="s">
        <v>689</v>
      </c>
      <c r="F1647" s="65">
        <v>30074</v>
      </c>
      <c r="G1647" s="64" t="s">
        <v>699</v>
      </c>
      <c r="H1647" s="66">
        <v>160</v>
      </c>
      <c r="I1647" s="64" t="s">
        <v>595</v>
      </c>
      <c r="J1647" s="3">
        <f t="shared" si="50"/>
        <v>144</v>
      </c>
      <c r="K1647" s="3">
        <f t="shared" si="51"/>
        <v>504.20159999999998</v>
      </c>
      <c r="L1647" s="1">
        <v>3.5013999999999998</v>
      </c>
      <c r="M1647" s="1" t="s">
        <v>1085</v>
      </c>
      <c r="N1647" s="1" t="s">
        <v>1089</v>
      </c>
      <c r="O1647" s="1" t="s">
        <v>1087</v>
      </c>
      <c r="P1647" s="1">
        <v>0</v>
      </c>
      <c r="Q1647" s="1" t="s">
        <v>1088</v>
      </c>
      <c r="R1647" s="1" t="s">
        <v>565</v>
      </c>
      <c r="S1647" s="1" t="s">
        <v>4</v>
      </c>
    </row>
    <row r="1648" spans="1:19" s="85" customFormat="1" x14ac:dyDescent="0.25">
      <c r="A1648" s="62">
        <v>41880.265277777777</v>
      </c>
      <c r="B1648" s="63" t="s">
        <v>2279</v>
      </c>
      <c r="C1648" s="64">
        <v>1546201</v>
      </c>
      <c r="D1648" s="64" t="s">
        <v>2407</v>
      </c>
      <c r="E1648" s="64" t="s">
        <v>689</v>
      </c>
      <c r="F1648" s="65">
        <v>31511</v>
      </c>
      <c r="G1648" s="64" t="s">
        <v>965</v>
      </c>
      <c r="H1648" s="66">
        <v>225</v>
      </c>
      <c r="I1648" s="64" t="s">
        <v>590</v>
      </c>
      <c r="J1648" s="3">
        <f t="shared" si="50"/>
        <v>202.5</v>
      </c>
      <c r="K1648" s="3">
        <f t="shared" si="51"/>
        <v>799.13182500000005</v>
      </c>
      <c r="L1648" s="1">
        <v>3.9463300000000001</v>
      </c>
      <c r="M1648" s="1" t="s">
        <v>1085</v>
      </c>
      <c r="N1648" s="1" t="s">
        <v>1086</v>
      </c>
      <c r="O1648" s="1" t="s">
        <v>1090</v>
      </c>
      <c r="P1648" s="1">
        <v>0</v>
      </c>
      <c r="Q1648" s="1" t="s">
        <v>1088</v>
      </c>
      <c r="R1648" s="1" t="s">
        <v>563</v>
      </c>
      <c r="S1648" s="1" t="s">
        <v>2</v>
      </c>
    </row>
    <row r="1649" spans="1:19" s="85" customFormat="1" x14ac:dyDescent="0.25">
      <c r="A1649" s="62">
        <v>41880.274305555555</v>
      </c>
      <c r="B1649" s="63" t="s">
        <v>2315</v>
      </c>
      <c r="C1649" s="64">
        <v>1547453</v>
      </c>
      <c r="D1649" s="64">
        <v>51356</v>
      </c>
      <c r="E1649" s="64" t="s">
        <v>689</v>
      </c>
      <c r="F1649" s="65" t="s">
        <v>598</v>
      </c>
      <c r="G1649" s="64" t="s">
        <v>817</v>
      </c>
      <c r="H1649" s="66">
        <v>1230</v>
      </c>
      <c r="I1649" s="64" t="s">
        <v>595</v>
      </c>
      <c r="J1649" s="3">
        <f t="shared" si="50"/>
        <v>1107</v>
      </c>
      <c r="K1649" s="3">
        <f t="shared" si="51"/>
        <v>4463.7096059999994</v>
      </c>
      <c r="L1649" s="1">
        <v>4.0322579999999997</v>
      </c>
      <c r="M1649" s="1" t="s">
        <v>1085</v>
      </c>
      <c r="N1649" s="1" t="s">
        <v>1089</v>
      </c>
      <c r="O1649" s="1" t="s">
        <v>1087</v>
      </c>
      <c r="P1649" s="1">
        <v>0</v>
      </c>
      <c r="Q1649" s="1" t="s">
        <v>1088</v>
      </c>
      <c r="R1649" s="1" t="s">
        <v>561</v>
      </c>
      <c r="S1649" s="1" t="s">
        <v>1092</v>
      </c>
    </row>
    <row r="1650" spans="1:19" s="85" customFormat="1" x14ac:dyDescent="0.25">
      <c r="A1650" s="62">
        <v>41880.286111111112</v>
      </c>
      <c r="B1650" s="63" t="s">
        <v>734</v>
      </c>
      <c r="C1650" s="64">
        <v>1017424</v>
      </c>
      <c r="D1650" s="64">
        <v>52655</v>
      </c>
      <c r="E1650" s="64" t="s">
        <v>689</v>
      </c>
      <c r="F1650" s="65">
        <v>36694</v>
      </c>
      <c r="G1650" s="64" t="s">
        <v>977</v>
      </c>
      <c r="H1650" s="66">
        <v>787</v>
      </c>
      <c r="I1650" s="64" t="s">
        <v>592</v>
      </c>
      <c r="J1650" s="3">
        <f t="shared" si="50"/>
        <v>708.30000000000007</v>
      </c>
      <c r="K1650" s="3">
        <f t="shared" si="51"/>
        <v>2480.04162</v>
      </c>
      <c r="L1650" s="1">
        <v>3.5013999999999998</v>
      </c>
      <c r="M1650" s="1" t="s">
        <v>1085</v>
      </c>
      <c r="N1650" s="1" t="s">
        <v>1089</v>
      </c>
      <c r="O1650" s="1" t="s">
        <v>1087</v>
      </c>
      <c r="P1650" s="1">
        <v>0</v>
      </c>
      <c r="Q1650" s="1" t="s">
        <v>1088</v>
      </c>
      <c r="R1650" s="1" t="s">
        <v>565</v>
      </c>
      <c r="S1650" s="1" t="s">
        <v>4</v>
      </c>
    </row>
    <row r="1651" spans="1:19" s="85" customFormat="1" x14ac:dyDescent="0.25">
      <c r="A1651" s="62">
        <v>41880.293749999997</v>
      </c>
      <c r="B1651" s="63" t="s">
        <v>727</v>
      </c>
      <c r="C1651" s="64">
        <v>1546652</v>
      </c>
      <c r="D1651" s="64" t="s">
        <v>391</v>
      </c>
      <c r="E1651" s="64" t="s">
        <v>689</v>
      </c>
      <c r="F1651" s="65">
        <v>39486</v>
      </c>
      <c r="G1651" s="64" t="s">
        <v>2361</v>
      </c>
      <c r="H1651" s="66">
        <v>583</v>
      </c>
      <c r="I1651" s="64" t="s">
        <v>604</v>
      </c>
      <c r="J1651" s="3">
        <f t="shared" si="50"/>
        <v>524.70000000000005</v>
      </c>
      <c r="K1651" s="3">
        <f t="shared" si="51"/>
        <v>2199.9999384000002</v>
      </c>
      <c r="L1651" s="1">
        <v>4.1928720000000004</v>
      </c>
      <c r="M1651" s="1" t="s">
        <v>10</v>
      </c>
      <c r="N1651" s="1" t="s">
        <v>1089</v>
      </c>
      <c r="O1651" s="1" t="s">
        <v>1090</v>
      </c>
      <c r="P1651" s="1" t="s">
        <v>1084</v>
      </c>
      <c r="Q1651" s="1">
        <v>0</v>
      </c>
      <c r="R1651" s="1" t="s">
        <v>561</v>
      </c>
      <c r="S1651" s="1" t="s">
        <v>1092</v>
      </c>
    </row>
    <row r="1652" spans="1:19" s="85" customFormat="1" x14ac:dyDescent="0.25">
      <c r="A1652" s="62">
        <v>41880.300694444442</v>
      </c>
      <c r="B1652" s="63" t="s">
        <v>731</v>
      </c>
      <c r="C1652" s="64">
        <v>1547610</v>
      </c>
      <c r="D1652" s="64">
        <v>51356</v>
      </c>
      <c r="E1652" s="64" t="s">
        <v>689</v>
      </c>
      <c r="F1652" s="65">
        <v>39640</v>
      </c>
      <c r="G1652" s="64" t="s">
        <v>2435</v>
      </c>
      <c r="H1652" s="66">
        <v>525</v>
      </c>
      <c r="I1652" s="64" t="s">
        <v>593</v>
      </c>
      <c r="J1652" s="3">
        <f t="shared" si="50"/>
        <v>472.5</v>
      </c>
      <c r="K1652" s="3">
        <f t="shared" si="51"/>
        <v>1905.2419049999999</v>
      </c>
      <c r="L1652" s="1">
        <v>4.0322579999999997</v>
      </c>
      <c r="M1652" s="1" t="s">
        <v>1085</v>
      </c>
      <c r="N1652" s="1" t="s">
        <v>1089</v>
      </c>
      <c r="O1652" s="1" t="s">
        <v>1087</v>
      </c>
      <c r="P1652" s="1">
        <v>0</v>
      </c>
      <c r="Q1652" s="1" t="s">
        <v>1088</v>
      </c>
      <c r="R1652" s="1" t="s">
        <v>561</v>
      </c>
      <c r="S1652" s="1" t="s">
        <v>1092</v>
      </c>
    </row>
    <row r="1653" spans="1:19" s="85" customFormat="1" x14ac:dyDescent="0.25">
      <c r="A1653" s="62">
        <v>41880.336111111108</v>
      </c>
      <c r="B1653" s="63" t="s">
        <v>2279</v>
      </c>
      <c r="C1653" s="64">
        <v>1546193</v>
      </c>
      <c r="D1653" s="64" t="s">
        <v>2406</v>
      </c>
      <c r="E1653" s="64" t="s">
        <v>689</v>
      </c>
      <c r="F1653" s="65">
        <v>33989</v>
      </c>
      <c r="G1653" s="64" t="s">
        <v>965</v>
      </c>
      <c r="H1653" s="66">
        <v>125</v>
      </c>
      <c r="I1653" s="64" t="s">
        <v>590</v>
      </c>
      <c r="J1653" s="3">
        <f t="shared" si="50"/>
        <v>112.5</v>
      </c>
      <c r="K1653" s="3">
        <f t="shared" si="51"/>
        <v>443.96212500000001</v>
      </c>
      <c r="L1653" s="1">
        <v>3.9463300000000001</v>
      </c>
      <c r="M1653" s="1" t="s">
        <v>1085</v>
      </c>
      <c r="N1653" s="1" t="s">
        <v>1086</v>
      </c>
      <c r="O1653" s="1" t="s">
        <v>1090</v>
      </c>
      <c r="P1653" s="1">
        <v>0</v>
      </c>
      <c r="Q1653" s="1" t="s">
        <v>1088</v>
      </c>
      <c r="R1653" s="1" t="s">
        <v>563</v>
      </c>
      <c r="S1653" s="1" t="s">
        <v>2</v>
      </c>
    </row>
    <row r="1654" spans="1:19" s="85" customFormat="1" x14ac:dyDescent="0.25">
      <c r="A1654" s="62">
        <v>41880.422222222223</v>
      </c>
      <c r="B1654" s="63" t="s">
        <v>714</v>
      </c>
      <c r="C1654" s="64">
        <v>1547309</v>
      </c>
      <c r="D1654" s="64">
        <v>52655</v>
      </c>
      <c r="E1654" s="64" t="s">
        <v>689</v>
      </c>
      <c r="F1654" s="65">
        <v>36692</v>
      </c>
      <c r="G1654" s="64" t="s">
        <v>922</v>
      </c>
      <c r="H1654" s="66">
        <v>617</v>
      </c>
      <c r="I1654" s="64" t="s">
        <v>591</v>
      </c>
      <c r="J1654" s="3">
        <f t="shared" si="50"/>
        <v>555.30000000000007</v>
      </c>
      <c r="K1654" s="3">
        <f t="shared" si="51"/>
        <v>1944.3274200000001</v>
      </c>
      <c r="L1654" s="1">
        <v>3.5013999999999998</v>
      </c>
      <c r="M1654" s="1" t="s">
        <v>1085</v>
      </c>
      <c r="N1654" s="1" t="s">
        <v>1089</v>
      </c>
      <c r="O1654" s="1" t="s">
        <v>1087</v>
      </c>
      <c r="P1654" s="1">
        <v>0</v>
      </c>
      <c r="Q1654" s="1" t="s">
        <v>1088</v>
      </c>
      <c r="R1654" s="1" t="s">
        <v>565</v>
      </c>
      <c r="S1654" s="1" t="s">
        <v>4</v>
      </c>
    </row>
    <row r="1655" spans="1:19" s="85" customFormat="1" x14ac:dyDescent="0.25">
      <c r="A1655" s="62">
        <v>41880.447222222225</v>
      </c>
      <c r="B1655" s="63" t="s">
        <v>702</v>
      </c>
      <c r="C1655" s="64">
        <v>1546947</v>
      </c>
      <c r="D1655" s="64">
        <v>55321</v>
      </c>
      <c r="E1655" s="64" t="s">
        <v>689</v>
      </c>
      <c r="F1655" s="65">
        <v>38909</v>
      </c>
      <c r="G1655" s="64" t="s">
        <v>2318</v>
      </c>
      <c r="H1655" s="66">
        <v>330</v>
      </c>
      <c r="I1655" s="64" t="s">
        <v>593</v>
      </c>
      <c r="J1655" s="3">
        <f t="shared" si="50"/>
        <v>297</v>
      </c>
      <c r="K1655" s="3">
        <f t="shared" si="51"/>
        <v>1172.0600100000001</v>
      </c>
      <c r="L1655" s="1">
        <v>3.9463300000000001</v>
      </c>
      <c r="M1655" s="1" t="s">
        <v>1085</v>
      </c>
      <c r="N1655" s="1" t="s">
        <v>1086</v>
      </c>
      <c r="O1655" s="1" t="s">
        <v>1087</v>
      </c>
      <c r="P1655" s="1">
        <v>0</v>
      </c>
      <c r="Q1655" s="1" t="s">
        <v>1088</v>
      </c>
      <c r="R1655" s="1" t="s">
        <v>563</v>
      </c>
      <c r="S1655" s="1" t="s">
        <v>2</v>
      </c>
    </row>
    <row r="1656" spans="1:19" s="85" customFormat="1" x14ac:dyDescent="0.25">
      <c r="A1656" s="62">
        <v>41880.45208333333</v>
      </c>
      <c r="B1656" s="63" t="s">
        <v>691</v>
      </c>
      <c r="C1656" s="64">
        <v>1547732</v>
      </c>
      <c r="D1656" s="64">
        <v>41325</v>
      </c>
      <c r="E1656" s="64" t="s">
        <v>689</v>
      </c>
      <c r="F1656" s="65">
        <v>39506</v>
      </c>
      <c r="G1656" s="64" t="s">
        <v>2413</v>
      </c>
      <c r="H1656" s="66">
        <v>104</v>
      </c>
      <c r="I1656" s="64" t="s">
        <v>591</v>
      </c>
      <c r="J1656" s="3">
        <f t="shared" si="50"/>
        <v>93.600000000000009</v>
      </c>
      <c r="K1656" s="3">
        <f t="shared" si="51"/>
        <v>218.30898960000002</v>
      </c>
      <c r="L1656" s="1">
        <v>2.3323610000000001</v>
      </c>
      <c r="M1656" s="1" t="s">
        <v>1085</v>
      </c>
      <c r="N1656" s="1" t="s">
        <v>1086</v>
      </c>
      <c r="O1656" s="1" t="s">
        <v>1087</v>
      </c>
      <c r="P1656" s="1" t="s">
        <v>1084</v>
      </c>
      <c r="Q1656" s="1">
        <v>0</v>
      </c>
      <c r="R1656" s="1" t="s">
        <v>557</v>
      </c>
      <c r="S1656" s="1" t="s">
        <v>662</v>
      </c>
    </row>
    <row r="1657" spans="1:19" s="85" customFormat="1" x14ac:dyDescent="0.25">
      <c r="A1657" s="62">
        <v>41880.456250000003</v>
      </c>
      <c r="B1657" s="63" t="s">
        <v>2315</v>
      </c>
      <c r="C1657" s="64">
        <v>1547179</v>
      </c>
      <c r="D1657" s="64">
        <v>52107</v>
      </c>
      <c r="E1657" s="64" t="s">
        <v>689</v>
      </c>
      <c r="F1657" s="65">
        <v>31195</v>
      </c>
      <c r="G1657" s="64" t="s">
        <v>699</v>
      </c>
      <c r="H1657" s="66">
        <v>1215</v>
      </c>
      <c r="I1657" s="64" t="s">
        <v>595</v>
      </c>
      <c r="J1657" s="3">
        <f t="shared" si="50"/>
        <v>1093.5</v>
      </c>
      <c r="K1657" s="3">
        <f t="shared" si="51"/>
        <v>3796.874757</v>
      </c>
      <c r="L1657" s="1">
        <v>3.4722219999999999</v>
      </c>
      <c r="M1657" s="1" t="s">
        <v>10</v>
      </c>
      <c r="N1657" s="1" t="s">
        <v>1086</v>
      </c>
      <c r="O1657" s="1" t="s">
        <v>1090</v>
      </c>
      <c r="P1657" s="1">
        <v>0</v>
      </c>
      <c r="Q1657" s="1" t="s">
        <v>1088</v>
      </c>
      <c r="R1657" s="1" t="s">
        <v>563</v>
      </c>
      <c r="S1657" s="1" t="s">
        <v>2</v>
      </c>
    </row>
    <row r="1658" spans="1:19" s="85" customFormat="1" x14ac:dyDescent="0.25">
      <c r="A1658" s="62">
        <v>41880.462500000001</v>
      </c>
      <c r="B1658" s="63" t="s">
        <v>2252</v>
      </c>
      <c r="C1658" s="64">
        <v>1547212</v>
      </c>
      <c r="D1658" s="64">
        <v>53064</v>
      </c>
      <c r="E1658" s="64" t="s">
        <v>689</v>
      </c>
      <c r="F1658" s="65">
        <v>31420</v>
      </c>
      <c r="G1658" s="64" t="s">
        <v>969</v>
      </c>
      <c r="H1658" s="66">
        <v>155</v>
      </c>
      <c r="I1658" s="64" t="s">
        <v>619</v>
      </c>
      <c r="J1658" s="3">
        <f t="shared" si="50"/>
        <v>139.5</v>
      </c>
      <c r="K1658" s="3">
        <f t="shared" si="51"/>
        <v>769.65511950000007</v>
      </c>
      <c r="L1658" s="1">
        <v>5.5172410000000003</v>
      </c>
      <c r="M1658" s="1" t="s">
        <v>1085</v>
      </c>
      <c r="N1658" s="1" t="s">
        <v>1089</v>
      </c>
      <c r="O1658" s="1" t="s">
        <v>1087</v>
      </c>
      <c r="P1658" s="1">
        <v>0</v>
      </c>
      <c r="Q1658" s="1" t="s">
        <v>1088</v>
      </c>
      <c r="R1658" s="1" t="s">
        <v>561</v>
      </c>
      <c r="S1658" s="1" t="s">
        <v>1092</v>
      </c>
    </row>
    <row r="1659" spans="1:19" s="85" customFormat="1" x14ac:dyDescent="0.25">
      <c r="A1659" s="62">
        <v>41880.469444444447</v>
      </c>
      <c r="B1659" s="63" t="s">
        <v>719</v>
      </c>
      <c r="C1659" s="64">
        <v>1547339</v>
      </c>
      <c r="D1659" s="64">
        <v>41325</v>
      </c>
      <c r="E1659" s="64" t="s">
        <v>689</v>
      </c>
      <c r="F1659" s="65">
        <v>36969</v>
      </c>
      <c r="G1659" s="64" t="s">
        <v>690</v>
      </c>
      <c r="H1659" s="66">
        <v>978</v>
      </c>
      <c r="I1659" s="64" t="s">
        <v>591</v>
      </c>
      <c r="J1659" s="3">
        <f t="shared" si="50"/>
        <v>880.2</v>
      </c>
      <c r="K1659" s="3">
        <f t="shared" si="51"/>
        <v>2052.9441522000002</v>
      </c>
      <c r="L1659" s="1">
        <v>2.3323610000000001</v>
      </c>
      <c r="M1659" s="1" t="s">
        <v>1085</v>
      </c>
      <c r="N1659" s="1" t="s">
        <v>1086</v>
      </c>
      <c r="O1659" s="1" t="s">
        <v>1087</v>
      </c>
      <c r="P1659" s="1" t="s">
        <v>1084</v>
      </c>
      <c r="Q1659" s="1">
        <v>0</v>
      </c>
      <c r="R1659" s="1" t="s">
        <v>557</v>
      </c>
      <c r="S1659" s="1" t="s">
        <v>662</v>
      </c>
    </row>
    <row r="1660" spans="1:19" s="85" customFormat="1" x14ac:dyDescent="0.25">
      <c r="A1660" s="62">
        <v>41880.477777777778</v>
      </c>
      <c r="B1660" s="63" t="s">
        <v>740</v>
      </c>
      <c r="C1660" s="64">
        <v>1546653</v>
      </c>
      <c r="D1660" s="64" t="s">
        <v>391</v>
      </c>
      <c r="E1660" s="64" t="s">
        <v>689</v>
      </c>
      <c r="F1660" s="65">
        <v>39486</v>
      </c>
      <c r="G1660" s="64" t="s">
        <v>2361</v>
      </c>
      <c r="H1660" s="66">
        <v>583</v>
      </c>
      <c r="I1660" s="64" t="s">
        <v>604</v>
      </c>
      <c r="J1660" s="3">
        <f t="shared" si="50"/>
        <v>524.70000000000005</v>
      </c>
      <c r="K1660" s="3">
        <f t="shared" si="51"/>
        <v>2199.9999384000002</v>
      </c>
      <c r="L1660" s="1">
        <v>4.1928720000000004</v>
      </c>
      <c r="M1660" s="1" t="s">
        <v>10</v>
      </c>
      <c r="N1660" s="1" t="s">
        <v>1089</v>
      </c>
      <c r="O1660" s="1" t="s">
        <v>1090</v>
      </c>
      <c r="P1660" s="1" t="s">
        <v>1084</v>
      </c>
      <c r="Q1660" s="1">
        <v>0</v>
      </c>
      <c r="R1660" s="1" t="s">
        <v>561</v>
      </c>
      <c r="S1660" s="1" t="s">
        <v>1092</v>
      </c>
    </row>
    <row r="1661" spans="1:19" s="85" customFormat="1" x14ac:dyDescent="0.25">
      <c r="A1661" s="62">
        <v>41880.533333333333</v>
      </c>
      <c r="B1661" s="63" t="s">
        <v>2257</v>
      </c>
      <c r="C1661" s="64">
        <v>1547319</v>
      </c>
      <c r="D1661" s="64">
        <v>54426</v>
      </c>
      <c r="E1661" s="64" t="s">
        <v>689</v>
      </c>
      <c r="F1661" s="65">
        <v>36387</v>
      </c>
      <c r="G1661" s="64" t="s">
        <v>2333</v>
      </c>
      <c r="H1661" s="66">
        <v>182</v>
      </c>
      <c r="I1661" s="64" t="s">
        <v>591</v>
      </c>
      <c r="J1661" s="3">
        <f t="shared" si="50"/>
        <v>163.80000000000001</v>
      </c>
      <c r="K1661" s="3">
        <f t="shared" si="51"/>
        <v>583.85314259999996</v>
      </c>
      <c r="L1661" s="1">
        <v>3.5644269999999998</v>
      </c>
      <c r="M1661" s="1" t="s">
        <v>1085</v>
      </c>
      <c r="N1661" s="1" t="s">
        <v>1089</v>
      </c>
      <c r="O1661" s="1" t="s">
        <v>1087</v>
      </c>
      <c r="P1661" s="1">
        <v>0</v>
      </c>
      <c r="Q1661" s="1" t="s">
        <v>1088</v>
      </c>
      <c r="R1661" s="1" t="s">
        <v>565</v>
      </c>
      <c r="S1661" s="1" t="s">
        <v>4</v>
      </c>
    </row>
    <row r="1662" spans="1:19" s="85" customFormat="1" x14ac:dyDescent="0.25">
      <c r="A1662" s="62">
        <v>41880.578472222223</v>
      </c>
      <c r="B1662" s="63" t="s">
        <v>725</v>
      </c>
      <c r="C1662" s="64">
        <v>1546052</v>
      </c>
      <c r="D1662" s="64">
        <v>41325</v>
      </c>
      <c r="E1662" s="64" t="s">
        <v>689</v>
      </c>
      <c r="F1662" s="65">
        <v>36969</v>
      </c>
      <c r="G1662" s="64" t="s">
        <v>690</v>
      </c>
      <c r="H1662" s="66">
        <v>973</v>
      </c>
      <c r="I1662" s="64" t="s">
        <v>591</v>
      </c>
      <c r="J1662" s="3">
        <f t="shared" si="50"/>
        <v>875.7</v>
      </c>
      <c r="K1662" s="3">
        <f t="shared" si="51"/>
        <v>2042.4485277000001</v>
      </c>
      <c r="L1662" s="1">
        <v>2.3323610000000001</v>
      </c>
      <c r="M1662" s="1" t="s">
        <v>1085</v>
      </c>
      <c r="N1662" s="1" t="s">
        <v>1086</v>
      </c>
      <c r="O1662" s="1" t="s">
        <v>1087</v>
      </c>
      <c r="P1662" s="1" t="s">
        <v>1084</v>
      </c>
      <c r="Q1662" s="1">
        <v>0</v>
      </c>
      <c r="R1662" s="1" t="s">
        <v>557</v>
      </c>
      <c r="S1662" s="1" t="s">
        <v>662</v>
      </c>
    </row>
    <row r="1663" spans="1:19" s="85" customFormat="1" x14ac:dyDescent="0.25">
      <c r="A1663" s="62">
        <v>41880.689583333333</v>
      </c>
      <c r="B1663" s="63" t="s">
        <v>709</v>
      </c>
      <c r="C1663" s="64">
        <v>1547676</v>
      </c>
      <c r="D1663" s="64" t="s">
        <v>391</v>
      </c>
      <c r="E1663" s="64" t="s">
        <v>689</v>
      </c>
      <c r="F1663" s="65">
        <v>34207</v>
      </c>
      <c r="G1663" s="64" t="s">
        <v>690</v>
      </c>
      <c r="H1663" s="66">
        <v>298</v>
      </c>
      <c r="I1663" s="64" t="s">
        <v>592</v>
      </c>
      <c r="J1663" s="3">
        <f t="shared" si="50"/>
        <v>268.2</v>
      </c>
      <c r="K1663" s="3">
        <f t="shared" si="51"/>
        <v>1124.5282704000001</v>
      </c>
      <c r="L1663" s="1">
        <v>4.1928720000000004</v>
      </c>
      <c r="M1663" s="1" t="s">
        <v>10</v>
      </c>
      <c r="N1663" s="1" t="s">
        <v>1089</v>
      </c>
      <c r="O1663" s="1" t="s">
        <v>1090</v>
      </c>
      <c r="P1663" s="1" t="s">
        <v>1084</v>
      </c>
      <c r="Q1663" s="1">
        <v>0</v>
      </c>
      <c r="R1663" s="1" t="s">
        <v>561</v>
      </c>
      <c r="S1663" s="1" t="s">
        <v>1092</v>
      </c>
    </row>
    <row r="1664" spans="1:19" s="85" customFormat="1" x14ac:dyDescent="0.25">
      <c r="A1664" s="62">
        <v>41880.693055555559</v>
      </c>
      <c r="B1664" s="63" t="s">
        <v>2279</v>
      </c>
      <c r="C1664" s="64">
        <v>1547495</v>
      </c>
      <c r="D1664" s="64">
        <v>45733</v>
      </c>
      <c r="E1664" s="64" t="s">
        <v>689</v>
      </c>
      <c r="F1664" s="65">
        <v>39467</v>
      </c>
      <c r="G1664" s="64" t="s">
        <v>1026</v>
      </c>
      <c r="H1664" s="66">
        <v>230</v>
      </c>
      <c r="I1664" s="64" t="s">
        <v>590</v>
      </c>
      <c r="J1664" s="3">
        <f t="shared" si="50"/>
        <v>207</v>
      </c>
      <c r="K1664" s="3">
        <f t="shared" si="51"/>
        <v>793.71169199999997</v>
      </c>
      <c r="L1664" s="1">
        <v>3.8343560000000001</v>
      </c>
      <c r="M1664" s="1" t="s">
        <v>1085</v>
      </c>
      <c r="N1664" s="1" t="s">
        <v>1086</v>
      </c>
      <c r="O1664" s="1" t="s">
        <v>1087</v>
      </c>
      <c r="P1664" s="1" t="s">
        <v>1084</v>
      </c>
      <c r="Q1664" s="1">
        <v>0</v>
      </c>
      <c r="R1664" s="1" t="s">
        <v>2417</v>
      </c>
      <c r="S1664" s="1" t="s">
        <v>662</v>
      </c>
    </row>
    <row r="1665" spans="1:19" s="85" customFormat="1" x14ac:dyDescent="0.25">
      <c r="A1665" s="62">
        <v>41880.698611111111</v>
      </c>
      <c r="B1665" s="63" t="s">
        <v>711</v>
      </c>
      <c r="C1665" s="64">
        <v>1017425</v>
      </c>
      <c r="D1665" s="64">
        <v>52655</v>
      </c>
      <c r="E1665" s="64" t="s">
        <v>689</v>
      </c>
      <c r="F1665" s="65">
        <v>36693</v>
      </c>
      <c r="G1665" s="64" t="s">
        <v>974</v>
      </c>
      <c r="H1665" s="66">
        <v>541</v>
      </c>
      <c r="I1665" s="64" t="s">
        <v>591</v>
      </c>
      <c r="J1665" s="3">
        <f t="shared" si="50"/>
        <v>486.90000000000003</v>
      </c>
      <c r="K1665" s="3">
        <f t="shared" si="51"/>
        <v>1704.8316600000001</v>
      </c>
      <c r="L1665" s="1">
        <v>3.5013999999999998</v>
      </c>
      <c r="M1665" s="1" t="s">
        <v>1085</v>
      </c>
      <c r="N1665" s="1" t="s">
        <v>1089</v>
      </c>
      <c r="O1665" s="1" t="s">
        <v>1087</v>
      </c>
      <c r="P1665" s="1">
        <v>0</v>
      </c>
      <c r="Q1665" s="1" t="s">
        <v>1088</v>
      </c>
      <c r="R1665" s="1" t="s">
        <v>565</v>
      </c>
      <c r="S1665" s="1" t="s">
        <v>4</v>
      </c>
    </row>
    <row r="1666" spans="1:19" s="85" customFormat="1" x14ac:dyDescent="0.25">
      <c r="A1666" s="62">
        <v>41880.731249999997</v>
      </c>
      <c r="B1666" s="63" t="s">
        <v>2262</v>
      </c>
      <c r="C1666" s="64">
        <v>1547539</v>
      </c>
      <c r="D1666" s="64">
        <v>41325</v>
      </c>
      <c r="E1666" s="64" t="s">
        <v>689</v>
      </c>
      <c r="F1666" s="65" t="s">
        <v>622</v>
      </c>
      <c r="G1666" s="64" t="s">
        <v>717</v>
      </c>
      <c r="H1666" s="66">
        <v>271</v>
      </c>
      <c r="I1666" s="64" t="s">
        <v>595</v>
      </c>
      <c r="J1666" s="3">
        <f t="shared" si="50"/>
        <v>243.9</v>
      </c>
      <c r="K1666" s="3">
        <f t="shared" si="51"/>
        <v>568.86284790000002</v>
      </c>
      <c r="L1666" s="1">
        <v>2.3323610000000001</v>
      </c>
      <c r="M1666" s="1" t="s">
        <v>1085</v>
      </c>
      <c r="N1666" s="1" t="s">
        <v>1086</v>
      </c>
      <c r="O1666" s="1" t="s">
        <v>1087</v>
      </c>
      <c r="P1666" s="1" t="s">
        <v>1084</v>
      </c>
      <c r="Q1666" s="1">
        <v>0</v>
      </c>
      <c r="R1666" s="1" t="s">
        <v>557</v>
      </c>
      <c r="S1666" s="1" t="s">
        <v>662</v>
      </c>
    </row>
    <row r="1667" spans="1:19" s="85" customFormat="1" x14ac:dyDescent="0.25">
      <c r="A1667" s="62">
        <v>41880.734722222223</v>
      </c>
      <c r="B1667" s="63" t="s">
        <v>776</v>
      </c>
      <c r="C1667" s="64">
        <v>1017458</v>
      </c>
      <c r="D1667" s="64">
        <v>55260</v>
      </c>
      <c r="E1667" s="64" t="s">
        <v>689</v>
      </c>
      <c r="F1667" s="65">
        <v>37272</v>
      </c>
      <c r="G1667" s="64" t="s">
        <v>895</v>
      </c>
      <c r="H1667" s="66">
        <v>617</v>
      </c>
      <c r="I1667" s="64" t="s">
        <v>597</v>
      </c>
      <c r="J1667" s="3">
        <f t="shared" ref="J1667:J1730" si="52">H1667*0.9</f>
        <v>555.30000000000007</v>
      </c>
      <c r="K1667" s="3">
        <f t="shared" ref="K1667:K1730" si="53">J1667*L1667</f>
        <v>2239.1128674000001</v>
      </c>
      <c r="L1667" s="1">
        <v>4.0322579999999997</v>
      </c>
      <c r="M1667" s="1" t="s">
        <v>1085</v>
      </c>
      <c r="N1667" s="1" t="s">
        <v>1089</v>
      </c>
      <c r="O1667" s="1" t="s">
        <v>1087</v>
      </c>
      <c r="P1667" s="1" t="s">
        <v>1084</v>
      </c>
      <c r="Q1667" s="1">
        <v>0</v>
      </c>
      <c r="R1667" s="1" t="s">
        <v>561</v>
      </c>
      <c r="S1667" s="1" t="s">
        <v>1092</v>
      </c>
    </row>
    <row r="1668" spans="1:19" s="85" customFormat="1" x14ac:dyDescent="0.25">
      <c r="A1668" s="62">
        <v>41880.738194444442</v>
      </c>
      <c r="B1668" s="63" t="s">
        <v>2274</v>
      </c>
      <c r="C1668" s="64">
        <v>1017452</v>
      </c>
      <c r="D1668" s="64">
        <v>41325</v>
      </c>
      <c r="E1668" s="64" t="s">
        <v>689</v>
      </c>
      <c r="F1668" s="65">
        <v>35370</v>
      </c>
      <c r="G1668" s="64" t="s">
        <v>690</v>
      </c>
      <c r="H1668" s="66">
        <v>1090</v>
      </c>
      <c r="I1668" s="64" t="s">
        <v>591</v>
      </c>
      <c r="J1668" s="3">
        <f t="shared" si="52"/>
        <v>981</v>
      </c>
      <c r="K1668" s="3">
        <f t="shared" si="53"/>
        <v>2288.0461410000003</v>
      </c>
      <c r="L1668" s="1">
        <v>2.3323610000000001</v>
      </c>
      <c r="M1668" s="1" t="s">
        <v>1085</v>
      </c>
      <c r="N1668" s="1" t="s">
        <v>1086</v>
      </c>
      <c r="O1668" s="1" t="s">
        <v>1087</v>
      </c>
      <c r="P1668" s="1" t="s">
        <v>1084</v>
      </c>
      <c r="Q1668" s="1">
        <v>0</v>
      </c>
      <c r="R1668" s="1" t="s">
        <v>557</v>
      </c>
      <c r="S1668" s="1" t="s">
        <v>662</v>
      </c>
    </row>
    <row r="1669" spans="1:19" s="85" customFormat="1" x14ac:dyDescent="0.25">
      <c r="A1669" s="62">
        <v>41880.740277777775</v>
      </c>
      <c r="B1669" s="63" t="s">
        <v>2266</v>
      </c>
      <c r="C1669" s="64">
        <v>1544746</v>
      </c>
      <c r="D1669" s="64">
        <v>53698</v>
      </c>
      <c r="E1669" s="64" t="s">
        <v>689</v>
      </c>
      <c r="F1669" s="65">
        <v>28823</v>
      </c>
      <c r="G1669" s="64" t="s">
        <v>774</v>
      </c>
      <c r="H1669" s="66">
        <v>362</v>
      </c>
      <c r="I1669" s="64" t="s">
        <v>595</v>
      </c>
      <c r="J1669" s="3">
        <f t="shared" si="52"/>
        <v>325.8</v>
      </c>
      <c r="K1669" s="3">
        <f t="shared" si="53"/>
        <v>1071.7106291999999</v>
      </c>
      <c r="L1669" s="1">
        <v>3.2894739999999998</v>
      </c>
      <c r="M1669" s="1" t="s">
        <v>1085</v>
      </c>
      <c r="N1669" s="1" t="s">
        <v>1086</v>
      </c>
      <c r="O1669" s="1" t="s">
        <v>1087</v>
      </c>
      <c r="P1669" s="1" t="s">
        <v>1084</v>
      </c>
      <c r="Q1669" s="1">
        <v>0</v>
      </c>
      <c r="R1669" s="1" t="s">
        <v>561</v>
      </c>
      <c r="S1669" s="1" t="s">
        <v>1092</v>
      </c>
    </row>
    <row r="1670" spans="1:19" s="85" customFormat="1" x14ac:dyDescent="0.25">
      <c r="A1670" s="62">
        <v>41880.742361111108</v>
      </c>
      <c r="B1670" s="63" t="s">
        <v>727</v>
      </c>
      <c r="C1670" s="64">
        <v>1545104</v>
      </c>
      <c r="D1670" s="64">
        <v>55574</v>
      </c>
      <c r="E1670" s="64" t="s">
        <v>689</v>
      </c>
      <c r="F1670" s="65">
        <v>39532</v>
      </c>
      <c r="G1670" s="64" t="s">
        <v>2401</v>
      </c>
      <c r="H1670" s="66">
        <v>488</v>
      </c>
      <c r="I1670" s="64" t="s">
        <v>591</v>
      </c>
      <c r="J1670" s="3">
        <f t="shared" si="52"/>
        <v>439.2</v>
      </c>
      <c r="K1670" s="3">
        <f t="shared" si="53"/>
        <v>1524.9999023999999</v>
      </c>
      <c r="L1670" s="1">
        <v>3.4722219999999999</v>
      </c>
      <c r="M1670" s="1" t="s">
        <v>1085</v>
      </c>
      <c r="N1670" s="1" t="s">
        <v>1086</v>
      </c>
      <c r="O1670" s="1" t="s">
        <v>1090</v>
      </c>
      <c r="P1670" s="1" t="s">
        <v>1084</v>
      </c>
      <c r="Q1670" s="1">
        <v>0</v>
      </c>
      <c r="R1670" s="1" t="s">
        <v>561</v>
      </c>
      <c r="S1670" s="1" t="s">
        <v>1092</v>
      </c>
    </row>
    <row r="1671" spans="1:19" s="85" customFormat="1" x14ac:dyDescent="0.25">
      <c r="A1671" s="62">
        <v>41880.824305555558</v>
      </c>
      <c r="B1671" s="63" t="s">
        <v>2265</v>
      </c>
      <c r="C1671" s="64">
        <v>1547387</v>
      </c>
      <c r="D1671" s="64">
        <v>53274</v>
      </c>
      <c r="E1671" s="64" t="s">
        <v>689</v>
      </c>
      <c r="F1671" s="65">
        <v>26648</v>
      </c>
      <c r="G1671" s="64" t="s">
        <v>699</v>
      </c>
      <c r="H1671" s="66">
        <v>218</v>
      </c>
      <c r="I1671" s="64" t="s">
        <v>595</v>
      </c>
      <c r="J1671" s="3">
        <f t="shared" si="52"/>
        <v>196.20000000000002</v>
      </c>
      <c r="K1671" s="3">
        <f t="shared" si="53"/>
        <v>843.87091500000008</v>
      </c>
      <c r="L1671" s="1">
        <v>4.301075</v>
      </c>
      <c r="M1671" s="1" t="s">
        <v>1085</v>
      </c>
      <c r="N1671" s="1" t="s">
        <v>1089</v>
      </c>
      <c r="O1671" s="1" t="s">
        <v>1087</v>
      </c>
      <c r="P1671" s="1" t="s">
        <v>1084</v>
      </c>
      <c r="Q1671" s="1">
        <v>0</v>
      </c>
      <c r="R1671" s="1" t="s">
        <v>565</v>
      </c>
      <c r="S1671" s="1" t="s">
        <v>4</v>
      </c>
    </row>
    <row r="1672" spans="1:19" s="85" customFormat="1" x14ac:dyDescent="0.25">
      <c r="A1672" s="62">
        <v>41880.833333333336</v>
      </c>
      <c r="B1672" s="63" t="s">
        <v>719</v>
      </c>
      <c r="C1672" s="64">
        <v>1547341</v>
      </c>
      <c r="D1672" s="64">
        <v>41325</v>
      </c>
      <c r="E1672" s="64" t="s">
        <v>689</v>
      </c>
      <c r="F1672" s="65">
        <v>36969</v>
      </c>
      <c r="G1672" s="64" t="s">
        <v>690</v>
      </c>
      <c r="H1672" s="66">
        <v>932</v>
      </c>
      <c r="I1672" s="64" t="s">
        <v>591</v>
      </c>
      <c r="J1672" s="3">
        <f t="shared" si="52"/>
        <v>838.80000000000007</v>
      </c>
      <c r="K1672" s="3">
        <f t="shared" si="53"/>
        <v>1956.3844068000003</v>
      </c>
      <c r="L1672" s="1">
        <v>2.3323610000000001</v>
      </c>
      <c r="M1672" s="1" t="s">
        <v>1085</v>
      </c>
      <c r="N1672" s="1" t="s">
        <v>1086</v>
      </c>
      <c r="O1672" s="1" t="s">
        <v>1087</v>
      </c>
      <c r="P1672" s="1" t="s">
        <v>1084</v>
      </c>
      <c r="Q1672" s="1">
        <v>0</v>
      </c>
      <c r="R1672" s="1" t="s">
        <v>557</v>
      </c>
      <c r="S1672" s="1" t="s">
        <v>662</v>
      </c>
    </row>
    <row r="1673" spans="1:19" s="85" customFormat="1" x14ac:dyDescent="0.25">
      <c r="A1673" s="62">
        <v>41880.835416666669</v>
      </c>
      <c r="B1673" s="63" t="s">
        <v>2252</v>
      </c>
      <c r="C1673" s="64">
        <v>1546611</v>
      </c>
      <c r="D1673" s="64">
        <v>41325</v>
      </c>
      <c r="E1673" s="64" t="s">
        <v>689</v>
      </c>
      <c r="F1673" s="65">
        <v>35370</v>
      </c>
      <c r="G1673" s="64" t="s">
        <v>690</v>
      </c>
      <c r="H1673" s="66">
        <v>254</v>
      </c>
      <c r="I1673" s="64" t="s">
        <v>591</v>
      </c>
      <c r="J1673" s="3">
        <f t="shared" si="52"/>
        <v>228.6</v>
      </c>
      <c r="K1673" s="3">
        <f t="shared" si="53"/>
        <v>533.17772460000003</v>
      </c>
      <c r="L1673" s="1">
        <v>2.3323610000000001</v>
      </c>
      <c r="M1673" s="1" t="s">
        <v>1085</v>
      </c>
      <c r="N1673" s="1" t="s">
        <v>1086</v>
      </c>
      <c r="O1673" s="1" t="s">
        <v>1087</v>
      </c>
      <c r="P1673" s="1" t="s">
        <v>1084</v>
      </c>
      <c r="Q1673" s="1">
        <v>0</v>
      </c>
      <c r="R1673" s="1" t="s">
        <v>557</v>
      </c>
      <c r="S1673" s="1" t="s">
        <v>662</v>
      </c>
    </row>
    <row r="1674" spans="1:19" s="85" customFormat="1" x14ac:dyDescent="0.25">
      <c r="A1674" s="62">
        <v>41880.845833333333</v>
      </c>
      <c r="B1674" s="63" t="s">
        <v>2279</v>
      </c>
      <c r="C1674" s="64">
        <v>1547496</v>
      </c>
      <c r="D1674" s="64">
        <v>45733</v>
      </c>
      <c r="E1674" s="64" t="s">
        <v>689</v>
      </c>
      <c r="F1674" s="65">
        <v>39467</v>
      </c>
      <c r="G1674" s="64" t="s">
        <v>1026</v>
      </c>
      <c r="H1674" s="66">
        <v>230</v>
      </c>
      <c r="I1674" s="64" t="s">
        <v>590</v>
      </c>
      <c r="J1674" s="3">
        <f t="shared" si="52"/>
        <v>207</v>
      </c>
      <c r="K1674" s="3">
        <f t="shared" si="53"/>
        <v>793.71169199999997</v>
      </c>
      <c r="L1674" s="1">
        <v>3.8343560000000001</v>
      </c>
      <c r="M1674" s="1" t="s">
        <v>1085</v>
      </c>
      <c r="N1674" s="1" t="s">
        <v>1086</v>
      </c>
      <c r="O1674" s="1" t="s">
        <v>1087</v>
      </c>
      <c r="P1674" s="1" t="s">
        <v>1084</v>
      </c>
      <c r="Q1674" s="1">
        <v>0</v>
      </c>
      <c r="R1674" s="1" t="s">
        <v>2417</v>
      </c>
      <c r="S1674" s="1" t="s">
        <v>662</v>
      </c>
    </row>
    <row r="1675" spans="1:19" s="85" customFormat="1" x14ac:dyDescent="0.25">
      <c r="A1675" s="62">
        <v>41880.886805555558</v>
      </c>
      <c r="B1675" s="63" t="s">
        <v>2258</v>
      </c>
      <c r="C1675" s="64">
        <v>1547504</v>
      </c>
      <c r="D1675" s="64">
        <v>51489</v>
      </c>
      <c r="E1675" s="64" t="s">
        <v>689</v>
      </c>
      <c r="F1675" s="65">
        <v>14549</v>
      </c>
      <c r="G1675" s="64" t="s">
        <v>2301</v>
      </c>
      <c r="H1675" s="66">
        <v>504</v>
      </c>
      <c r="I1675" s="64" t="s">
        <v>592</v>
      </c>
      <c r="J1675" s="3">
        <f t="shared" si="52"/>
        <v>453.6</v>
      </c>
      <c r="K1675" s="3">
        <f t="shared" si="53"/>
        <v>1079.9998272</v>
      </c>
      <c r="L1675" s="1">
        <v>2.3809520000000002</v>
      </c>
      <c r="M1675" s="1" t="s">
        <v>1085</v>
      </c>
      <c r="N1675" s="1" t="s">
        <v>1089</v>
      </c>
      <c r="O1675" s="1" t="s">
        <v>1087</v>
      </c>
      <c r="P1675" s="1">
        <v>0</v>
      </c>
      <c r="Q1675" s="1" t="s">
        <v>1088</v>
      </c>
      <c r="R1675" s="1" t="s">
        <v>558</v>
      </c>
      <c r="S1675" s="1" t="s">
        <v>662</v>
      </c>
    </row>
    <row r="1676" spans="1:19" s="85" customFormat="1" x14ac:dyDescent="0.25">
      <c r="A1676" s="62">
        <v>41880.890277777777</v>
      </c>
      <c r="B1676" s="63" t="s">
        <v>734</v>
      </c>
      <c r="C1676" s="64">
        <v>1546618</v>
      </c>
      <c r="D1676" s="64" t="s">
        <v>391</v>
      </c>
      <c r="E1676" s="64" t="s">
        <v>689</v>
      </c>
      <c r="F1676" s="65">
        <v>34207</v>
      </c>
      <c r="G1676" s="64" t="s">
        <v>690</v>
      </c>
      <c r="H1676" s="66">
        <v>620</v>
      </c>
      <c r="I1676" s="64" t="s">
        <v>592</v>
      </c>
      <c r="J1676" s="3">
        <f t="shared" si="52"/>
        <v>558</v>
      </c>
      <c r="K1676" s="3">
        <f t="shared" si="53"/>
        <v>2339.6225760000002</v>
      </c>
      <c r="L1676" s="1">
        <v>4.1928720000000004</v>
      </c>
      <c r="M1676" s="1" t="s">
        <v>10</v>
      </c>
      <c r="N1676" s="1" t="s">
        <v>1089</v>
      </c>
      <c r="O1676" s="1" t="s">
        <v>1090</v>
      </c>
      <c r="P1676" s="1" t="s">
        <v>1084</v>
      </c>
      <c r="Q1676" s="1">
        <v>0</v>
      </c>
      <c r="R1676" s="1" t="s">
        <v>561</v>
      </c>
      <c r="S1676" s="1" t="s">
        <v>1092</v>
      </c>
    </row>
    <row r="1677" spans="1:19" s="85" customFormat="1" x14ac:dyDescent="0.25">
      <c r="A1677" s="62">
        <v>41880.902083333334</v>
      </c>
      <c r="B1677" s="63" t="s">
        <v>715</v>
      </c>
      <c r="C1677" s="64">
        <v>1546538</v>
      </c>
      <c r="D1677" s="64">
        <v>41325</v>
      </c>
      <c r="E1677" s="64" t="s">
        <v>689</v>
      </c>
      <c r="F1677" s="65">
        <v>32120</v>
      </c>
      <c r="G1677" s="64" t="s">
        <v>722</v>
      </c>
      <c r="H1677" s="66">
        <v>243</v>
      </c>
      <c r="I1677" s="64" t="s">
        <v>592</v>
      </c>
      <c r="J1677" s="3">
        <f t="shared" si="52"/>
        <v>218.70000000000002</v>
      </c>
      <c r="K1677" s="3">
        <f t="shared" si="53"/>
        <v>510.08735070000006</v>
      </c>
      <c r="L1677" s="1">
        <v>2.3323610000000001</v>
      </c>
      <c r="M1677" s="1" t="s">
        <v>1085</v>
      </c>
      <c r="N1677" s="1" t="s">
        <v>1086</v>
      </c>
      <c r="O1677" s="1" t="s">
        <v>1087</v>
      </c>
      <c r="P1677" s="1" t="s">
        <v>1084</v>
      </c>
      <c r="Q1677" s="1">
        <v>0</v>
      </c>
      <c r="R1677" s="1" t="s">
        <v>557</v>
      </c>
      <c r="S1677" s="1" t="s">
        <v>662</v>
      </c>
    </row>
    <row r="1678" spans="1:19" s="85" customFormat="1" x14ac:dyDescent="0.25">
      <c r="A1678" s="62">
        <v>41880.916666666664</v>
      </c>
      <c r="B1678" s="63" t="s">
        <v>2266</v>
      </c>
      <c r="C1678" s="64">
        <v>1547739</v>
      </c>
      <c r="D1678" s="64">
        <v>43877</v>
      </c>
      <c r="E1678" s="64" t="s">
        <v>689</v>
      </c>
      <c r="F1678" s="65" t="s">
        <v>594</v>
      </c>
      <c r="G1678" s="64" t="s">
        <v>760</v>
      </c>
      <c r="H1678" s="66">
        <v>462</v>
      </c>
      <c r="I1678" s="64" t="s">
        <v>595</v>
      </c>
      <c r="J1678" s="3">
        <f t="shared" si="52"/>
        <v>415.8</v>
      </c>
      <c r="K1678" s="3">
        <f t="shared" si="53"/>
        <v>1799.9998632000002</v>
      </c>
      <c r="L1678" s="1">
        <v>4.3290040000000003</v>
      </c>
      <c r="M1678" s="1" t="s">
        <v>1085</v>
      </c>
      <c r="N1678" s="1" t="s">
        <v>1086</v>
      </c>
      <c r="O1678" s="1" t="s">
        <v>1087</v>
      </c>
      <c r="P1678" s="1">
        <v>0</v>
      </c>
      <c r="Q1678" s="1" t="s">
        <v>1088</v>
      </c>
      <c r="R1678" s="1" t="s">
        <v>558</v>
      </c>
      <c r="S1678" s="1" t="s">
        <v>662</v>
      </c>
    </row>
    <row r="1679" spans="1:19" s="85" customFormat="1" x14ac:dyDescent="0.25">
      <c r="A1679" s="62">
        <v>41880.938194444447</v>
      </c>
      <c r="B1679" s="63" t="s">
        <v>2279</v>
      </c>
      <c r="C1679" s="64">
        <v>1017490</v>
      </c>
      <c r="D1679" s="64" t="s">
        <v>2407</v>
      </c>
      <c r="E1679" s="64" t="s">
        <v>689</v>
      </c>
      <c r="F1679" s="65">
        <v>31511</v>
      </c>
      <c r="G1679" s="64" t="s">
        <v>965</v>
      </c>
      <c r="H1679" s="66">
        <v>236</v>
      </c>
      <c r="I1679" s="64" t="s">
        <v>590</v>
      </c>
      <c r="J1679" s="3">
        <f t="shared" si="52"/>
        <v>212.4</v>
      </c>
      <c r="K1679" s="3">
        <f t="shared" si="53"/>
        <v>838.20049200000005</v>
      </c>
      <c r="L1679" s="1">
        <v>3.9463300000000001</v>
      </c>
      <c r="M1679" s="1" t="s">
        <v>1085</v>
      </c>
      <c r="N1679" s="1" t="s">
        <v>1086</v>
      </c>
      <c r="O1679" s="1" t="s">
        <v>1090</v>
      </c>
      <c r="P1679" s="1">
        <v>0</v>
      </c>
      <c r="Q1679" s="1" t="s">
        <v>1088</v>
      </c>
      <c r="R1679" s="1" t="s">
        <v>563</v>
      </c>
      <c r="S1679" s="1" t="s">
        <v>2</v>
      </c>
    </row>
    <row r="1680" spans="1:19" s="85" customFormat="1" x14ac:dyDescent="0.25">
      <c r="A1680" s="62">
        <v>41880.947222222225</v>
      </c>
      <c r="B1680" s="63" t="s">
        <v>776</v>
      </c>
      <c r="C1680" s="64">
        <v>1017460</v>
      </c>
      <c r="D1680" s="64">
        <v>55248</v>
      </c>
      <c r="E1680" s="64" t="s">
        <v>689</v>
      </c>
      <c r="F1680" s="65">
        <v>37385</v>
      </c>
      <c r="G1680" s="64" t="s">
        <v>895</v>
      </c>
      <c r="H1680" s="66">
        <v>456</v>
      </c>
      <c r="I1680" s="64" t="s">
        <v>597</v>
      </c>
      <c r="J1680" s="3">
        <f t="shared" si="52"/>
        <v>410.40000000000003</v>
      </c>
      <c r="K1680" s="3">
        <f t="shared" si="53"/>
        <v>1557.4950864</v>
      </c>
      <c r="L1680" s="1">
        <v>3.7950659999999998</v>
      </c>
      <c r="M1680" s="1" t="s">
        <v>1085</v>
      </c>
      <c r="N1680" s="1" t="s">
        <v>1086</v>
      </c>
      <c r="O1680" s="1" t="s">
        <v>1087</v>
      </c>
      <c r="P1680" s="1">
        <v>0</v>
      </c>
      <c r="Q1680" s="1" t="s">
        <v>1088</v>
      </c>
      <c r="R1680" s="1" t="s">
        <v>563</v>
      </c>
      <c r="S1680" s="1" t="s">
        <v>2</v>
      </c>
    </row>
    <row r="1681" spans="1:19" s="85" customFormat="1" x14ac:dyDescent="0.25">
      <c r="A1681" s="62">
        <v>41880.957638888889</v>
      </c>
      <c r="B1681" s="63" t="s">
        <v>714</v>
      </c>
      <c r="C1681" s="64">
        <v>1546615</v>
      </c>
      <c r="D1681" s="64">
        <v>53698</v>
      </c>
      <c r="E1681" s="64" t="s">
        <v>689</v>
      </c>
      <c r="F1681" s="65">
        <v>39439</v>
      </c>
      <c r="G1681" s="64" t="s">
        <v>2334</v>
      </c>
      <c r="H1681" s="66">
        <v>554</v>
      </c>
      <c r="I1681" s="64" t="s">
        <v>591</v>
      </c>
      <c r="J1681" s="3">
        <f t="shared" si="52"/>
        <v>498.6</v>
      </c>
      <c r="K1681" s="3">
        <f t="shared" si="53"/>
        <v>1640.1317363999999</v>
      </c>
      <c r="L1681" s="1">
        <v>3.2894739999999998</v>
      </c>
      <c r="M1681" s="1" t="s">
        <v>1085</v>
      </c>
      <c r="N1681" s="1" t="s">
        <v>1086</v>
      </c>
      <c r="O1681" s="1" t="s">
        <v>1087</v>
      </c>
      <c r="P1681" s="1" t="s">
        <v>1084</v>
      </c>
      <c r="Q1681" s="1">
        <v>0</v>
      </c>
      <c r="R1681" s="1" t="s">
        <v>561</v>
      </c>
      <c r="S1681" s="1" t="s">
        <v>1092</v>
      </c>
    </row>
    <row r="1682" spans="1:19" s="85" customFormat="1" x14ac:dyDescent="0.25">
      <c r="A1682" s="62">
        <v>41880.976388888892</v>
      </c>
      <c r="B1682" s="63" t="s">
        <v>707</v>
      </c>
      <c r="C1682" s="64">
        <v>1017368</v>
      </c>
      <c r="D1682" s="64">
        <v>55130</v>
      </c>
      <c r="E1682" s="64" t="s">
        <v>689</v>
      </c>
      <c r="F1682" s="65">
        <v>37861</v>
      </c>
      <c r="G1682" s="64" t="s">
        <v>2436</v>
      </c>
      <c r="H1682" s="66">
        <v>337</v>
      </c>
      <c r="I1682" s="64" t="s">
        <v>621</v>
      </c>
      <c r="J1682" s="3">
        <f t="shared" si="52"/>
        <v>303.3</v>
      </c>
      <c r="K1682" s="3">
        <f t="shared" si="53"/>
        <v>1151.0435178</v>
      </c>
      <c r="L1682" s="1">
        <v>3.7950659999999998</v>
      </c>
      <c r="M1682" s="1" t="s">
        <v>1085</v>
      </c>
      <c r="N1682" s="1" t="s">
        <v>1086</v>
      </c>
      <c r="O1682" s="1" t="s">
        <v>1087</v>
      </c>
      <c r="P1682" s="1">
        <v>0</v>
      </c>
      <c r="Q1682" s="1" t="s">
        <v>1088</v>
      </c>
      <c r="R1682" s="1" t="s">
        <v>563</v>
      </c>
      <c r="S1682" s="1" t="s">
        <v>2</v>
      </c>
    </row>
    <row r="1683" spans="1:19" s="85" customFormat="1" x14ac:dyDescent="0.25">
      <c r="A1683" s="62">
        <v>41881.00277777778</v>
      </c>
      <c r="B1683" s="63" t="s">
        <v>2315</v>
      </c>
      <c r="C1683" s="64">
        <v>1544684</v>
      </c>
      <c r="D1683" s="64">
        <v>54512</v>
      </c>
      <c r="E1683" s="64" t="s">
        <v>689</v>
      </c>
      <c r="F1683" s="65">
        <v>36586</v>
      </c>
      <c r="G1683" s="64" t="s">
        <v>699</v>
      </c>
      <c r="H1683" s="66">
        <v>1153</v>
      </c>
      <c r="I1683" s="64" t="s">
        <v>595</v>
      </c>
      <c r="J1683" s="3">
        <f t="shared" si="52"/>
        <v>1037.7</v>
      </c>
      <c r="K1683" s="3">
        <f t="shared" si="53"/>
        <v>3843.3336408000005</v>
      </c>
      <c r="L1683" s="1">
        <v>3.7037040000000001</v>
      </c>
      <c r="M1683" s="1" t="s">
        <v>1085</v>
      </c>
      <c r="N1683" s="1" t="s">
        <v>1089</v>
      </c>
      <c r="O1683" s="1" t="s">
        <v>1087</v>
      </c>
      <c r="P1683" s="1" t="s">
        <v>1084</v>
      </c>
      <c r="Q1683" s="1">
        <v>0</v>
      </c>
      <c r="R1683" s="1" t="s">
        <v>559</v>
      </c>
      <c r="S1683" s="1" t="s">
        <v>2</v>
      </c>
    </row>
    <row r="1684" spans="1:19" s="85" customFormat="1" x14ac:dyDescent="0.25">
      <c r="A1684" s="62">
        <v>41881.003472222219</v>
      </c>
      <c r="B1684" s="63" t="s">
        <v>731</v>
      </c>
      <c r="C1684" s="64">
        <v>1017367</v>
      </c>
      <c r="D1684" s="64">
        <v>55130</v>
      </c>
      <c r="E1684" s="64" t="s">
        <v>689</v>
      </c>
      <c r="F1684" s="65">
        <v>37521</v>
      </c>
      <c r="G1684" s="64" t="s">
        <v>958</v>
      </c>
      <c r="H1684" s="66">
        <v>442</v>
      </c>
      <c r="I1684" s="64" t="s">
        <v>591</v>
      </c>
      <c r="J1684" s="3">
        <f t="shared" si="52"/>
        <v>397.8</v>
      </c>
      <c r="K1684" s="3">
        <f t="shared" si="53"/>
        <v>1509.6772547999999</v>
      </c>
      <c r="L1684" s="1">
        <v>3.7950659999999998</v>
      </c>
      <c r="M1684" s="1" t="s">
        <v>1085</v>
      </c>
      <c r="N1684" s="1" t="s">
        <v>1086</v>
      </c>
      <c r="O1684" s="1" t="s">
        <v>1087</v>
      </c>
      <c r="P1684" s="1">
        <v>0</v>
      </c>
      <c r="Q1684" s="1" t="s">
        <v>1088</v>
      </c>
      <c r="R1684" s="1" t="s">
        <v>563</v>
      </c>
      <c r="S1684" s="1" t="s">
        <v>2</v>
      </c>
    </row>
    <row r="1685" spans="1:19" s="85" customFormat="1" x14ac:dyDescent="0.25">
      <c r="A1685" s="62">
        <v>41881.027777777781</v>
      </c>
      <c r="B1685" s="63" t="s">
        <v>725</v>
      </c>
      <c r="C1685" s="64">
        <v>1547343</v>
      </c>
      <c r="D1685" s="64">
        <v>41325</v>
      </c>
      <c r="E1685" s="64" t="s">
        <v>689</v>
      </c>
      <c r="F1685" s="65">
        <v>36969</v>
      </c>
      <c r="G1685" s="64" t="s">
        <v>690</v>
      </c>
      <c r="H1685" s="66">
        <v>946</v>
      </c>
      <c r="I1685" s="64" t="s">
        <v>591</v>
      </c>
      <c r="J1685" s="3">
        <f t="shared" si="52"/>
        <v>851.4</v>
      </c>
      <c r="K1685" s="3">
        <f t="shared" si="53"/>
        <v>1985.7721554</v>
      </c>
      <c r="L1685" s="1">
        <v>2.3323610000000001</v>
      </c>
      <c r="M1685" s="1" t="s">
        <v>1085</v>
      </c>
      <c r="N1685" s="1" t="s">
        <v>1086</v>
      </c>
      <c r="O1685" s="1" t="s">
        <v>1087</v>
      </c>
      <c r="P1685" s="1" t="s">
        <v>1084</v>
      </c>
      <c r="Q1685" s="1">
        <v>0</v>
      </c>
      <c r="R1685" s="1" t="s">
        <v>557</v>
      </c>
      <c r="S1685" s="1" t="s">
        <v>662</v>
      </c>
    </row>
    <row r="1686" spans="1:19" s="85" customFormat="1" x14ac:dyDescent="0.25">
      <c r="A1686" s="62">
        <v>41881.040277777778</v>
      </c>
      <c r="B1686" s="63" t="s">
        <v>2271</v>
      </c>
      <c r="C1686" s="64">
        <v>1546530</v>
      </c>
      <c r="D1686" s="64">
        <v>54116</v>
      </c>
      <c r="E1686" s="64" t="s">
        <v>689</v>
      </c>
      <c r="F1686" s="65">
        <v>31591</v>
      </c>
      <c r="G1686" s="64" t="s">
        <v>894</v>
      </c>
      <c r="H1686" s="66">
        <v>1372</v>
      </c>
      <c r="I1686" s="64" t="s">
        <v>592</v>
      </c>
      <c r="J1686" s="3">
        <f t="shared" si="52"/>
        <v>1234.8</v>
      </c>
      <c r="K1686" s="3">
        <f t="shared" si="53"/>
        <v>3359.9994623999996</v>
      </c>
      <c r="L1686" s="1">
        <v>2.721088</v>
      </c>
      <c r="M1686" s="1" t="s">
        <v>1085</v>
      </c>
      <c r="N1686" s="1" t="s">
        <v>1086</v>
      </c>
      <c r="O1686" s="1" t="s">
        <v>1087</v>
      </c>
      <c r="P1686" s="1" t="s">
        <v>1084</v>
      </c>
      <c r="Q1686" s="1">
        <v>0</v>
      </c>
      <c r="R1686" s="1" t="s">
        <v>566</v>
      </c>
      <c r="S1686" s="1" t="s">
        <v>4</v>
      </c>
    </row>
    <row r="1687" spans="1:19" s="85" customFormat="1" x14ac:dyDescent="0.25">
      <c r="A1687" s="62">
        <v>41881.060416666667</v>
      </c>
      <c r="B1687" s="63" t="s">
        <v>740</v>
      </c>
      <c r="C1687" s="64">
        <v>1546654</v>
      </c>
      <c r="D1687" s="64" t="s">
        <v>391</v>
      </c>
      <c r="E1687" s="64" t="s">
        <v>689</v>
      </c>
      <c r="F1687" s="65">
        <v>39486</v>
      </c>
      <c r="G1687" s="64" t="s">
        <v>2361</v>
      </c>
      <c r="H1687" s="66">
        <v>586</v>
      </c>
      <c r="I1687" s="64" t="s">
        <v>604</v>
      </c>
      <c r="J1687" s="3">
        <f t="shared" si="52"/>
        <v>527.4</v>
      </c>
      <c r="K1687" s="3">
        <f t="shared" si="53"/>
        <v>2211.3206928</v>
      </c>
      <c r="L1687" s="1">
        <v>4.1928720000000004</v>
      </c>
      <c r="M1687" s="1" t="s">
        <v>10</v>
      </c>
      <c r="N1687" s="1" t="s">
        <v>1089</v>
      </c>
      <c r="O1687" s="1" t="s">
        <v>1090</v>
      </c>
      <c r="P1687" s="1" t="s">
        <v>1084</v>
      </c>
      <c r="Q1687" s="1">
        <v>0</v>
      </c>
      <c r="R1687" s="1" t="s">
        <v>561</v>
      </c>
      <c r="S1687" s="1" t="s">
        <v>1092</v>
      </c>
    </row>
    <row r="1688" spans="1:19" s="85" customFormat="1" x14ac:dyDescent="0.25">
      <c r="A1688" s="62">
        <v>41881.060416666667</v>
      </c>
      <c r="B1688" s="63" t="s">
        <v>2265</v>
      </c>
      <c r="C1688" s="64">
        <v>1547378</v>
      </c>
      <c r="D1688" s="64">
        <v>52487</v>
      </c>
      <c r="E1688" s="64" t="s">
        <v>689</v>
      </c>
      <c r="F1688" s="65">
        <v>17100</v>
      </c>
      <c r="G1688" s="64" t="s">
        <v>699</v>
      </c>
      <c r="H1688" s="66">
        <v>220</v>
      </c>
      <c r="I1688" s="64" t="s">
        <v>595</v>
      </c>
      <c r="J1688" s="3">
        <f t="shared" si="52"/>
        <v>198</v>
      </c>
      <c r="K1688" s="3">
        <f t="shared" si="53"/>
        <v>658.02587400000004</v>
      </c>
      <c r="L1688" s="1">
        <v>3.3233630000000001</v>
      </c>
      <c r="M1688" s="1" t="s">
        <v>1085</v>
      </c>
      <c r="N1688" s="1" t="s">
        <v>1089</v>
      </c>
      <c r="O1688" s="1" t="s">
        <v>1087</v>
      </c>
      <c r="P1688" s="1">
        <v>0</v>
      </c>
      <c r="Q1688" s="1" t="s">
        <v>1088</v>
      </c>
      <c r="R1688" s="1" t="s">
        <v>565</v>
      </c>
      <c r="S1688" s="1" t="s">
        <v>4</v>
      </c>
    </row>
    <row r="1689" spans="1:19" s="85" customFormat="1" x14ac:dyDescent="0.25">
      <c r="A1689" s="62">
        <v>41881.106944444444</v>
      </c>
      <c r="B1689" s="63" t="s">
        <v>748</v>
      </c>
      <c r="C1689" s="64">
        <v>1547306</v>
      </c>
      <c r="D1689" s="64">
        <v>52655</v>
      </c>
      <c r="E1689" s="64" t="s">
        <v>689</v>
      </c>
      <c r="F1689" s="65">
        <v>36772</v>
      </c>
      <c r="G1689" s="64" t="s">
        <v>975</v>
      </c>
      <c r="H1689" s="66">
        <v>391</v>
      </c>
      <c r="I1689" s="64" t="s">
        <v>591</v>
      </c>
      <c r="J1689" s="3">
        <f t="shared" si="52"/>
        <v>351.90000000000003</v>
      </c>
      <c r="K1689" s="3">
        <f t="shared" si="53"/>
        <v>1232.14266</v>
      </c>
      <c r="L1689" s="1">
        <v>3.5013999999999998</v>
      </c>
      <c r="M1689" s="1" t="s">
        <v>1085</v>
      </c>
      <c r="N1689" s="1" t="s">
        <v>1089</v>
      </c>
      <c r="O1689" s="1" t="s">
        <v>1087</v>
      </c>
      <c r="P1689" s="1">
        <v>0</v>
      </c>
      <c r="Q1689" s="1" t="s">
        <v>1088</v>
      </c>
      <c r="R1689" s="1" t="s">
        <v>565</v>
      </c>
      <c r="S1689" s="1" t="s">
        <v>4</v>
      </c>
    </row>
    <row r="1690" spans="1:19" s="85" customFormat="1" x14ac:dyDescent="0.25">
      <c r="A1690" s="62">
        <v>41881.14166666667</v>
      </c>
      <c r="B1690" s="63" t="s">
        <v>2279</v>
      </c>
      <c r="C1690" s="64">
        <v>1547749</v>
      </c>
      <c r="D1690" s="64">
        <v>51880</v>
      </c>
      <c r="E1690" s="64" t="s">
        <v>689</v>
      </c>
      <c r="F1690" s="65">
        <v>11128</v>
      </c>
      <c r="G1690" s="64" t="s">
        <v>829</v>
      </c>
      <c r="H1690" s="66">
        <v>223</v>
      </c>
      <c r="I1690" s="64" t="s">
        <v>597</v>
      </c>
      <c r="J1690" s="3">
        <f t="shared" si="52"/>
        <v>200.70000000000002</v>
      </c>
      <c r="K1690" s="3">
        <f t="shared" si="53"/>
        <v>809.27418060000002</v>
      </c>
      <c r="L1690" s="1">
        <v>4.0322579999999997</v>
      </c>
      <c r="M1690" s="1" t="s">
        <v>1085</v>
      </c>
      <c r="N1690" s="1" t="s">
        <v>1089</v>
      </c>
      <c r="O1690" s="1" t="s">
        <v>1087</v>
      </c>
      <c r="P1690" s="1" t="s">
        <v>1084</v>
      </c>
      <c r="Q1690" s="1">
        <v>0</v>
      </c>
      <c r="R1690" s="1" t="s">
        <v>561</v>
      </c>
      <c r="S1690" s="1" t="s">
        <v>1092</v>
      </c>
    </row>
    <row r="1691" spans="1:19" s="85" customFormat="1" x14ac:dyDescent="0.25">
      <c r="A1691" s="62">
        <v>41881.162499999999</v>
      </c>
      <c r="B1691" s="63" t="s">
        <v>719</v>
      </c>
      <c r="C1691" s="64">
        <v>1547342</v>
      </c>
      <c r="D1691" s="64">
        <v>41325</v>
      </c>
      <c r="E1691" s="64" t="s">
        <v>689</v>
      </c>
      <c r="F1691" s="65">
        <v>36969</v>
      </c>
      <c r="G1691" s="64" t="s">
        <v>690</v>
      </c>
      <c r="H1691" s="66">
        <v>916</v>
      </c>
      <c r="I1691" s="64" t="s">
        <v>591</v>
      </c>
      <c r="J1691" s="3">
        <f t="shared" si="52"/>
        <v>824.4</v>
      </c>
      <c r="K1691" s="3">
        <f t="shared" si="53"/>
        <v>1922.7984084</v>
      </c>
      <c r="L1691" s="1">
        <v>2.3323610000000001</v>
      </c>
      <c r="M1691" s="1" t="s">
        <v>1085</v>
      </c>
      <c r="N1691" s="1" t="s">
        <v>1086</v>
      </c>
      <c r="O1691" s="1" t="s">
        <v>1087</v>
      </c>
      <c r="P1691" s="1" t="s">
        <v>1084</v>
      </c>
      <c r="Q1691" s="1">
        <v>0</v>
      </c>
      <c r="R1691" s="1" t="s">
        <v>557</v>
      </c>
      <c r="S1691" s="1" t="s">
        <v>662</v>
      </c>
    </row>
    <row r="1692" spans="1:19" s="85" customFormat="1" x14ac:dyDescent="0.25">
      <c r="A1692" s="62">
        <v>41881.179166666669</v>
      </c>
      <c r="B1692" s="63" t="s">
        <v>2274</v>
      </c>
      <c r="C1692" s="64">
        <v>1546523</v>
      </c>
      <c r="D1692" s="64">
        <v>41325</v>
      </c>
      <c r="E1692" s="64" t="s">
        <v>689</v>
      </c>
      <c r="F1692" s="65">
        <v>35370</v>
      </c>
      <c r="G1692" s="64" t="s">
        <v>690</v>
      </c>
      <c r="H1692" s="66">
        <v>1090</v>
      </c>
      <c r="I1692" s="64" t="s">
        <v>591</v>
      </c>
      <c r="J1692" s="3">
        <f t="shared" si="52"/>
        <v>981</v>
      </c>
      <c r="K1692" s="3">
        <f t="shared" si="53"/>
        <v>2288.0461410000003</v>
      </c>
      <c r="L1692" s="1">
        <v>2.3323610000000001</v>
      </c>
      <c r="M1692" s="1" t="s">
        <v>1085</v>
      </c>
      <c r="N1692" s="1" t="s">
        <v>1086</v>
      </c>
      <c r="O1692" s="1" t="s">
        <v>1087</v>
      </c>
      <c r="P1692" s="1" t="s">
        <v>1084</v>
      </c>
      <c r="Q1692" s="1">
        <v>0</v>
      </c>
      <c r="R1692" s="1" t="s">
        <v>557</v>
      </c>
      <c r="S1692" s="1" t="s">
        <v>662</v>
      </c>
    </row>
    <row r="1693" spans="1:19" s="85" customFormat="1" x14ac:dyDescent="0.25">
      <c r="A1693" s="62">
        <v>41881.190972222219</v>
      </c>
      <c r="B1693" s="63" t="s">
        <v>776</v>
      </c>
      <c r="C1693" s="64">
        <v>1545929</v>
      </c>
      <c r="D1693" s="64">
        <v>55260</v>
      </c>
      <c r="E1693" s="64" t="s">
        <v>689</v>
      </c>
      <c r="F1693" s="65">
        <v>37272</v>
      </c>
      <c r="G1693" s="64" t="s">
        <v>895</v>
      </c>
      <c r="H1693" s="66">
        <v>560</v>
      </c>
      <c r="I1693" s="64" t="s">
        <v>597</v>
      </c>
      <c r="J1693" s="3">
        <f t="shared" si="52"/>
        <v>504</v>
      </c>
      <c r="K1693" s="3">
        <f t="shared" si="53"/>
        <v>2032.2580319999997</v>
      </c>
      <c r="L1693" s="1">
        <v>4.0322579999999997</v>
      </c>
      <c r="M1693" s="1" t="s">
        <v>1085</v>
      </c>
      <c r="N1693" s="1" t="s">
        <v>1089</v>
      </c>
      <c r="O1693" s="1" t="s">
        <v>1087</v>
      </c>
      <c r="P1693" s="1" t="s">
        <v>1084</v>
      </c>
      <c r="Q1693" s="1">
        <v>0</v>
      </c>
      <c r="R1693" s="1" t="s">
        <v>561</v>
      </c>
      <c r="S1693" s="1" t="s">
        <v>1092</v>
      </c>
    </row>
    <row r="1694" spans="1:19" s="85" customFormat="1" x14ac:dyDescent="0.25">
      <c r="A1694" s="62">
        <v>41881.219444444447</v>
      </c>
      <c r="B1694" s="63" t="s">
        <v>2262</v>
      </c>
      <c r="C1694" s="64">
        <v>1544714</v>
      </c>
      <c r="D1694" s="64">
        <v>55183</v>
      </c>
      <c r="E1694" s="64" t="s">
        <v>689</v>
      </c>
      <c r="F1694" s="65">
        <v>38460</v>
      </c>
      <c r="G1694" s="64" t="s">
        <v>699</v>
      </c>
      <c r="H1694" s="66">
        <v>203</v>
      </c>
      <c r="I1694" s="64" t="s">
        <v>595</v>
      </c>
      <c r="J1694" s="3">
        <f t="shared" si="52"/>
        <v>182.70000000000002</v>
      </c>
      <c r="K1694" s="3">
        <f t="shared" si="53"/>
        <v>732.11781510000014</v>
      </c>
      <c r="L1694" s="1">
        <v>4.0072130000000001</v>
      </c>
      <c r="M1694" s="1" t="s">
        <v>1085</v>
      </c>
      <c r="N1694" s="1" t="s">
        <v>1089</v>
      </c>
      <c r="O1694" s="1" t="s">
        <v>1087</v>
      </c>
      <c r="P1694" s="1" t="s">
        <v>1084</v>
      </c>
      <c r="Q1694" s="1">
        <v>0</v>
      </c>
      <c r="R1694" s="1" t="s">
        <v>563</v>
      </c>
      <c r="S1694" s="1" t="s">
        <v>2</v>
      </c>
    </row>
    <row r="1695" spans="1:19" s="85" customFormat="1" x14ac:dyDescent="0.25">
      <c r="A1695" s="62">
        <v>41881.229166666664</v>
      </c>
      <c r="B1695" s="63" t="s">
        <v>2266</v>
      </c>
      <c r="C1695" s="64">
        <v>1547740</v>
      </c>
      <c r="D1695" s="64">
        <v>43877</v>
      </c>
      <c r="E1695" s="64" t="s">
        <v>689</v>
      </c>
      <c r="F1695" s="65" t="s">
        <v>594</v>
      </c>
      <c r="G1695" s="64" t="s">
        <v>760</v>
      </c>
      <c r="H1695" s="66">
        <v>463</v>
      </c>
      <c r="I1695" s="64" t="s">
        <v>595</v>
      </c>
      <c r="J1695" s="3">
        <f t="shared" si="52"/>
        <v>416.7</v>
      </c>
      <c r="K1695" s="3">
        <f t="shared" si="53"/>
        <v>1803.8959668</v>
      </c>
      <c r="L1695" s="1">
        <v>4.3290040000000003</v>
      </c>
      <c r="M1695" s="1" t="s">
        <v>1085</v>
      </c>
      <c r="N1695" s="1" t="s">
        <v>1086</v>
      </c>
      <c r="O1695" s="1" t="s">
        <v>1087</v>
      </c>
      <c r="P1695" s="1">
        <v>0</v>
      </c>
      <c r="Q1695" s="1" t="s">
        <v>1088</v>
      </c>
      <c r="R1695" s="1" t="s">
        <v>558</v>
      </c>
      <c r="S1695" s="1" t="s">
        <v>662</v>
      </c>
    </row>
    <row r="1696" spans="1:19" s="85" customFormat="1" x14ac:dyDescent="0.25">
      <c r="A1696" s="62">
        <v>41881.245138888888</v>
      </c>
      <c r="B1696" s="63" t="s">
        <v>2252</v>
      </c>
      <c r="C1696" s="64">
        <v>1546079</v>
      </c>
      <c r="D1696" s="64">
        <v>41325</v>
      </c>
      <c r="E1696" s="64" t="s">
        <v>689</v>
      </c>
      <c r="F1696" s="65">
        <v>35370</v>
      </c>
      <c r="G1696" s="64" t="s">
        <v>690</v>
      </c>
      <c r="H1696" s="66">
        <v>220</v>
      </c>
      <c r="I1696" s="64" t="s">
        <v>591</v>
      </c>
      <c r="J1696" s="3">
        <f t="shared" si="52"/>
        <v>198</v>
      </c>
      <c r="K1696" s="3">
        <f t="shared" si="53"/>
        <v>461.807478</v>
      </c>
      <c r="L1696" s="1">
        <v>2.3323610000000001</v>
      </c>
      <c r="M1696" s="1" t="s">
        <v>1085</v>
      </c>
      <c r="N1696" s="1" t="s">
        <v>1086</v>
      </c>
      <c r="O1696" s="1" t="s">
        <v>1087</v>
      </c>
      <c r="P1696" s="1" t="s">
        <v>1084</v>
      </c>
      <c r="Q1696" s="1">
        <v>0</v>
      </c>
      <c r="R1696" s="1" t="s">
        <v>557</v>
      </c>
      <c r="S1696" s="1" t="s">
        <v>662</v>
      </c>
    </row>
    <row r="1697" spans="1:19" s="85" customFormat="1" x14ac:dyDescent="0.25">
      <c r="A1697" s="62">
        <v>41881.253472222219</v>
      </c>
      <c r="B1697" s="63" t="s">
        <v>2257</v>
      </c>
      <c r="C1697" s="64">
        <v>1547317</v>
      </c>
      <c r="D1697" s="64">
        <v>54426</v>
      </c>
      <c r="E1697" s="64" t="s">
        <v>689</v>
      </c>
      <c r="F1697" s="65">
        <v>36271</v>
      </c>
      <c r="G1697" s="64" t="s">
        <v>729</v>
      </c>
      <c r="H1697" s="66">
        <v>213</v>
      </c>
      <c r="I1697" s="64" t="s">
        <v>621</v>
      </c>
      <c r="J1697" s="3">
        <f t="shared" si="52"/>
        <v>191.70000000000002</v>
      </c>
      <c r="K1697" s="3">
        <f t="shared" si="53"/>
        <v>683.30065590000004</v>
      </c>
      <c r="L1697" s="1">
        <v>3.5644269999999998</v>
      </c>
      <c r="M1697" s="1" t="s">
        <v>1085</v>
      </c>
      <c r="N1697" s="1" t="s">
        <v>1089</v>
      </c>
      <c r="O1697" s="1" t="s">
        <v>1087</v>
      </c>
      <c r="P1697" s="1">
        <v>0</v>
      </c>
      <c r="Q1697" s="1" t="s">
        <v>1088</v>
      </c>
      <c r="R1697" s="1" t="s">
        <v>565</v>
      </c>
      <c r="S1697" s="1" t="s">
        <v>4</v>
      </c>
    </row>
    <row r="1698" spans="1:19" s="85" customFormat="1" x14ac:dyDescent="0.25">
      <c r="A1698" s="62">
        <v>41881.272222222222</v>
      </c>
      <c r="B1698" s="63" t="s">
        <v>727</v>
      </c>
      <c r="C1698" s="64">
        <v>1545105</v>
      </c>
      <c r="D1698" s="64">
        <v>55574</v>
      </c>
      <c r="E1698" s="64" t="s">
        <v>689</v>
      </c>
      <c r="F1698" s="65">
        <v>39532</v>
      </c>
      <c r="G1698" s="64" t="s">
        <v>2401</v>
      </c>
      <c r="H1698" s="66">
        <v>482</v>
      </c>
      <c r="I1698" s="64" t="s">
        <v>591</v>
      </c>
      <c r="J1698" s="3">
        <f t="shared" si="52"/>
        <v>433.8</v>
      </c>
      <c r="K1698" s="3">
        <f t="shared" si="53"/>
        <v>1506.2499035999999</v>
      </c>
      <c r="L1698" s="1">
        <v>3.4722219999999999</v>
      </c>
      <c r="M1698" s="1" t="s">
        <v>1085</v>
      </c>
      <c r="N1698" s="1" t="s">
        <v>1086</v>
      </c>
      <c r="O1698" s="1" t="s">
        <v>1090</v>
      </c>
      <c r="P1698" s="1" t="s">
        <v>1084</v>
      </c>
      <c r="Q1698" s="1">
        <v>0</v>
      </c>
      <c r="R1698" s="1" t="s">
        <v>561</v>
      </c>
      <c r="S1698" s="1" t="s">
        <v>1092</v>
      </c>
    </row>
    <row r="1699" spans="1:19" s="85" customFormat="1" x14ac:dyDescent="0.25">
      <c r="A1699" s="62">
        <v>41881.273611111108</v>
      </c>
      <c r="B1699" s="63" t="s">
        <v>696</v>
      </c>
      <c r="C1699" s="64">
        <v>1017433</v>
      </c>
      <c r="D1699" s="64">
        <v>51330</v>
      </c>
      <c r="E1699" s="64" t="s">
        <v>689</v>
      </c>
      <c r="F1699" s="65">
        <v>39502</v>
      </c>
      <c r="G1699" s="64" t="s">
        <v>2437</v>
      </c>
      <c r="H1699" s="66">
        <v>211</v>
      </c>
      <c r="I1699" s="64" t="s">
        <v>593</v>
      </c>
      <c r="J1699" s="3">
        <f t="shared" si="52"/>
        <v>189.9</v>
      </c>
      <c r="K1699" s="3">
        <f t="shared" si="53"/>
        <v>1086.3844776000001</v>
      </c>
      <c r="L1699" s="1">
        <v>5.7208240000000004</v>
      </c>
      <c r="M1699" s="1" t="s">
        <v>1085</v>
      </c>
      <c r="N1699" s="1" t="s">
        <v>1086</v>
      </c>
      <c r="O1699" s="1" t="s">
        <v>1090</v>
      </c>
      <c r="P1699" s="1">
        <v>0</v>
      </c>
      <c r="Q1699" s="1" t="s">
        <v>1088</v>
      </c>
      <c r="R1699" s="1" t="s">
        <v>562</v>
      </c>
      <c r="S1699" s="1" t="s">
        <v>1092</v>
      </c>
    </row>
    <row r="1700" spans="1:19" s="85" customFormat="1" x14ac:dyDescent="0.25">
      <c r="A1700" s="62">
        <v>41881.274305555555</v>
      </c>
      <c r="B1700" s="63" t="s">
        <v>709</v>
      </c>
      <c r="C1700" s="64">
        <v>1546786</v>
      </c>
      <c r="D1700" s="64">
        <v>55408</v>
      </c>
      <c r="E1700" s="64" t="s">
        <v>689</v>
      </c>
      <c r="F1700" s="65">
        <v>38863</v>
      </c>
      <c r="G1700" s="64" t="s">
        <v>2438</v>
      </c>
      <c r="H1700" s="66">
        <v>438</v>
      </c>
      <c r="I1700" s="64" t="s">
        <v>591</v>
      </c>
      <c r="J1700" s="3">
        <f t="shared" si="52"/>
        <v>394.2</v>
      </c>
      <c r="K1700" s="3">
        <f t="shared" si="53"/>
        <v>1405.0971233999999</v>
      </c>
      <c r="L1700" s="1">
        <v>3.5644269999999998</v>
      </c>
      <c r="M1700" s="1" t="s">
        <v>1085</v>
      </c>
      <c r="N1700" s="1" t="s">
        <v>1086</v>
      </c>
      <c r="O1700" s="1" t="s">
        <v>1090</v>
      </c>
      <c r="P1700" s="1">
        <v>0</v>
      </c>
      <c r="Q1700" s="1" t="s">
        <v>1088</v>
      </c>
      <c r="R1700" s="1" t="s">
        <v>559</v>
      </c>
      <c r="S1700" s="1" t="s">
        <v>2</v>
      </c>
    </row>
    <row r="1701" spans="1:19" s="85" customFormat="1" x14ac:dyDescent="0.25">
      <c r="A1701" s="62">
        <v>41881.277083333334</v>
      </c>
      <c r="B1701" s="63" t="s">
        <v>776</v>
      </c>
      <c r="C1701" s="64">
        <v>1546106</v>
      </c>
      <c r="D1701" s="64">
        <v>52006</v>
      </c>
      <c r="E1701" s="64" t="s">
        <v>689</v>
      </c>
      <c r="F1701" s="65">
        <v>12242</v>
      </c>
      <c r="G1701" s="64" t="s">
        <v>833</v>
      </c>
      <c r="H1701" s="66">
        <v>523</v>
      </c>
      <c r="I1701" s="64" t="s">
        <v>597</v>
      </c>
      <c r="J1701" s="3">
        <f t="shared" si="52"/>
        <v>470.7</v>
      </c>
      <c r="K1701" s="3">
        <f t="shared" si="53"/>
        <v>1428.3113787</v>
      </c>
      <c r="L1701" s="1">
        <v>3.0344410000000002</v>
      </c>
      <c r="M1701" s="1" t="s">
        <v>10</v>
      </c>
      <c r="N1701" s="1" t="s">
        <v>1089</v>
      </c>
      <c r="O1701" s="1" t="s">
        <v>1090</v>
      </c>
      <c r="P1701" s="1" t="s">
        <v>1084</v>
      </c>
      <c r="Q1701" s="1">
        <v>0</v>
      </c>
      <c r="R1701" s="1" t="s">
        <v>561</v>
      </c>
      <c r="S1701" s="1" t="s">
        <v>1092</v>
      </c>
    </row>
    <row r="1702" spans="1:19" s="85" customFormat="1" x14ac:dyDescent="0.25">
      <c r="A1702" s="62">
        <v>41881.28402777778</v>
      </c>
      <c r="B1702" s="63" t="s">
        <v>748</v>
      </c>
      <c r="C1702" s="64">
        <v>1017468</v>
      </c>
      <c r="D1702" s="64" t="s">
        <v>2110</v>
      </c>
      <c r="E1702" s="64" t="s">
        <v>689</v>
      </c>
      <c r="F1702" s="65">
        <v>38606</v>
      </c>
      <c r="G1702" s="64" t="s">
        <v>989</v>
      </c>
      <c r="H1702" s="66">
        <v>350</v>
      </c>
      <c r="I1702" s="64" t="s">
        <v>590</v>
      </c>
      <c r="J1702" s="3">
        <f t="shared" si="52"/>
        <v>315</v>
      </c>
      <c r="K1702" s="3">
        <f t="shared" si="53"/>
        <v>1098.5177699999999</v>
      </c>
      <c r="L1702" s="1">
        <v>3.487358</v>
      </c>
      <c r="M1702" s="1" t="s">
        <v>1085</v>
      </c>
      <c r="N1702" s="1" t="s">
        <v>1086</v>
      </c>
      <c r="O1702" s="1" t="s">
        <v>1090</v>
      </c>
      <c r="P1702" s="1">
        <v>0</v>
      </c>
      <c r="Q1702" s="1" t="s">
        <v>1088</v>
      </c>
      <c r="R1702" s="1" t="s">
        <v>559</v>
      </c>
      <c r="S1702" s="1" t="s">
        <v>2</v>
      </c>
    </row>
    <row r="1703" spans="1:19" s="85" customFormat="1" x14ac:dyDescent="0.25">
      <c r="A1703" s="62">
        <v>41881.290972222225</v>
      </c>
      <c r="B1703" s="63" t="s">
        <v>2279</v>
      </c>
      <c r="C1703" s="64">
        <v>1547497</v>
      </c>
      <c r="D1703" s="64">
        <v>45733</v>
      </c>
      <c r="E1703" s="64" t="s">
        <v>689</v>
      </c>
      <c r="F1703" s="65">
        <v>39467</v>
      </c>
      <c r="G1703" s="64" t="s">
        <v>1026</v>
      </c>
      <c r="H1703" s="66">
        <v>226</v>
      </c>
      <c r="I1703" s="64" t="s">
        <v>590</v>
      </c>
      <c r="J1703" s="3">
        <f t="shared" si="52"/>
        <v>203.4</v>
      </c>
      <c r="K1703" s="3">
        <f t="shared" si="53"/>
        <v>779.90801040000008</v>
      </c>
      <c r="L1703" s="1">
        <v>3.8343560000000001</v>
      </c>
      <c r="M1703" s="1" t="s">
        <v>1085</v>
      </c>
      <c r="N1703" s="1" t="s">
        <v>1086</v>
      </c>
      <c r="O1703" s="1" t="s">
        <v>1087</v>
      </c>
      <c r="P1703" s="1" t="s">
        <v>1084</v>
      </c>
      <c r="Q1703" s="1">
        <v>0</v>
      </c>
      <c r="R1703" s="1" t="s">
        <v>2417</v>
      </c>
      <c r="S1703" s="1" t="s">
        <v>662</v>
      </c>
    </row>
    <row r="1704" spans="1:19" s="85" customFormat="1" x14ac:dyDescent="0.25">
      <c r="A1704" s="62">
        <v>41881.302083333336</v>
      </c>
      <c r="B1704" s="63" t="s">
        <v>711</v>
      </c>
      <c r="C1704" s="64">
        <v>1017471</v>
      </c>
      <c r="D1704" s="64">
        <v>55158</v>
      </c>
      <c r="E1704" s="64" t="s">
        <v>689</v>
      </c>
      <c r="F1704" s="65">
        <v>36809</v>
      </c>
      <c r="G1704" s="64" t="s">
        <v>895</v>
      </c>
      <c r="H1704" s="66">
        <v>584</v>
      </c>
      <c r="I1704" s="64" t="s">
        <v>597</v>
      </c>
      <c r="J1704" s="3">
        <f t="shared" si="52"/>
        <v>525.6</v>
      </c>
      <c r="K1704" s="3">
        <f t="shared" si="53"/>
        <v>1832.9553648000001</v>
      </c>
      <c r="L1704" s="1">
        <v>3.487358</v>
      </c>
      <c r="M1704" s="1" t="s">
        <v>1085</v>
      </c>
      <c r="N1704" s="1" t="s">
        <v>1086</v>
      </c>
      <c r="O1704" s="1" t="s">
        <v>1090</v>
      </c>
      <c r="P1704" s="1">
        <v>0</v>
      </c>
      <c r="Q1704" s="1" t="s">
        <v>1088</v>
      </c>
      <c r="R1704" s="1" t="s">
        <v>563</v>
      </c>
      <c r="S1704" s="1" t="s">
        <v>2</v>
      </c>
    </row>
    <row r="1705" spans="1:19" s="85" customFormat="1" x14ac:dyDescent="0.25">
      <c r="A1705" s="62">
        <v>41881.309027777781</v>
      </c>
      <c r="B1705" s="63" t="s">
        <v>748</v>
      </c>
      <c r="C1705" s="64">
        <v>1017473</v>
      </c>
      <c r="D1705" s="64" t="s">
        <v>2421</v>
      </c>
      <c r="E1705" s="64" t="s">
        <v>689</v>
      </c>
      <c r="F1705" s="65">
        <v>38096</v>
      </c>
      <c r="G1705" s="64" t="s">
        <v>965</v>
      </c>
      <c r="H1705" s="66">
        <v>404</v>
      </c>
      <c r="I1705" s="64" t="s">
        <v>597</v>
      </c>
      <c r="J1705" s="3">
        <f t="shared" si="52"/>
        <v>363.6</v>
      </c>
      <c r="K1705" s="3">
        <f t="shared" si="53"/>
        <v>1484.0817588000002</v>
      </c>
      <c r="L1705" s="1">
        <v>4.0816330000000001</v>
      </c>
      <c r="M1705" s="1" t="s">
        <v>1085</v>
      </c>
      <c r="N1705" s="1" t="s">
        <v>1086</v>
      </c>
      <c r="O1705" s="1" t="s">
        <v>1090</v>
      </c>
      <c r="P1705" s="1">
        <v>0</v>
      </c>
      <c r="Q1705" s="1" t="s">
        <v>1088</v>
      </c>
      <c r="R1705" s="1" t="s">
        <v>561</v>
      </c>
      <c r="S1705" s="1" t="s">
        <v>1092</v>
      </c>
    </row>
    <row r="1706" spans="1:19" s="85" customFormat="1" x14ac:dyDescent="0.25">
      <c r="A1706" s="62">
        <v>41881.371527777781</v>
      </c>
      <c r="B1706" s="63" t="s">
        <v>725</v>
      </c>
      <c r="C1706" s="64">
        <v>1547337</v>
      </c>
      <c r="D1706" s="64">
        <v>41325</v>
      </c>
      <c r="E1706" s="64" t="s">
        <v>689</v>
      </c>
      <c r="F1706" s="65">
        <v>36969</v>
      </c>
      <c r="G1706" s="64" t="s">
        <v>690</v>
      </c>
      <c r="H1706" s="66">
        <v>968</v>
      </c>
      <c r="I1706" s="64" t="s">
        <v>591</v>
      </c>
      <c r="J1706" s="3">
        <f t="shared" si="52"/>
        <v>871.2</v>
      </c>
      <c r="K1706" s="3">
        <f t="shared" si="53"/>
        <v>2031.9529032000003</v>
      </c>
      <c r="L1706" s="1">
        <v>2.3323610000000001</v>
      </c>
      <c r="M1706" s="1" t="s">
        <v>1085</v>
      </c>
      <c r="N1706" s="1" t="s">
        <v>1086</v>
      </c>
      <c r="O1706" s="1" t="s">
        <v>1087</v>
      </c>
      <c r="P1706" s="1" t="s">
        <v>1084</v>
      </c>
      <c r="Q1706" s="1">
        <v>0</v>
      </c>
      <c r="R1706" s="1" t="s">
        <v>557</v>
      </c>
      <c r="S1706" s="1" t="s">
        <v>662</v>
      </c>
    </row>
    <row r="1707" spans="1:19" s="85" customFormat="1" x14ac:dyDescent="0.25">
      <c r="A1707" s="62">
        <v>41881.413194444445</v>
      </c>
      <c r="B1707" s="63" t="s">
        <v>2265</v>
      </c>
      <c r="C1707" s="64">
        <v>1545909</v>
      </c>
      <c r="D1707" s="64">
        <v>55376</v>
      </c>
      <c r="E1707" s="64" t="s">
        <v>689</v>
      </c>
      <c r="F1707" s="65">
        <v>38461</v>
      </c>
      <c r="G1707" s="64" t="s">
        <v>699</v>
      </c>
      <c r="H1707" s="66">
        <v>190</v>
      </c>
      <c r="I1707" s="64" t="s">
        <v>595</v>
      </c>
      <c r="J1707" s="3">
        <f t="shared" si="52"/>
        <v>171</v>
      </c>
      <c r="K1707" s="3">
        <f t="shared" si="53"/>
        <v>905.96022300000004</v>
      </c>
      <c r="L1707" s="1">
        <v>5.2980130000000001</v>
      </c>
      <c r="M1707" s="1" t="s">
        <v>1085</v>
      </c>
      <c r="N1707" s="1" t="s">
        <v>1089</v>
      </c>
      <c r="O1707" s="1" t="s">
        <v>1087</v>
      </c>
      <c r="P1707" s="1">
        <v>0</v>
      </c>
      <c r="Q1707" s="1" t="s">
        <v>1088</v>
      </c>
      <c r="R1707" s="1" t="s">
        <v>559</v>
      </c>
      <c r="S1707" s="1" t="s">
        <v>2</v>
      </c>
    </row>
    <row r="1708" spans="1:19" s="85" customFormat="1" x14ac:dyDescent="0.25">
      <c r="A1708" s="62">
        <v>41881.451388888891</v>
      </c>
      <c r="B1708" s="63" t="s">
        <v>748</v>
      </c>
      <c r="C1708" s="64">
        <v>1546812</v>
      </c>
      <c r="D1708" s="64" t="s">
        <v>2192</v>
      </c>
      <c r="E1708" s="64" t="s">
        <v>689</v>
      </c>
      <c r="F1708" s="65">
        <v>38616</v>
      </c>
      <c r="G1708" s="64" t="s">
        <v>1011</v>
      </c>
      <c r="H1708" s="66">
        <v>402</v>
      </c>
      <c r="I1708" s="64" t="s">
        <v>590</v>
      </c>
      <c r="J1708" s="3">
        <f t="shared" si="52"/>
        <v>361.8</v>
      </c>
      <c r="K1708" s="3">
        <f t="shared" si="53"/>
        <v>1261.7261244000001</v>
      </c>
      <c r="L1708" s="1">
        <v>3.487358</v>
      </c>
      <c r="M1708" s="1" t="s">
        <v>1085</v>
      </c>
      <c r="N1708" s="1" t="s">
        <v>1086</v>
      </c>
      <c r="O1708" s="1" t="s">
        <v>1090</v>
      </c>
      <c r="P1708" s="1">
        <v>0</v>
      </c>
      <c r="Q1708" s="1" t="s">
        <v>1088</v>
      </c>
      <c r="R1708" s="1" t="s">
        <v>559</v>
      </c>
      <c r="S1708" s="1" t="s">
        <v>2</v>
      </c>
    </row>
    <row r="1709" spans="1:19" s="85" customFormat="1" x14ac:dyDescent="0.25">
      <c r="A1709" s="62">
        <v>41881.456250000003</v>
      </c>
      <c r="B1709" s="63" t="s">
        <v>2279</v>
      </c>
      <c r="C1709" s="64">
        <v>1547498</v>
      </c>
      <c r="D1709" s="64">
        <v>45733</v>
      </c>
      <c r="E1709" s="64" t="s">
        <v>689</v>
      </c>
      <c r="F1709" s="65">
        <v>39467</v>
      </c>
      <c r="G1709" s="64" t="s">
        <v>1026</v>
      </c>
      <c r="H1709" s="66">
        <v>232</v>
      </c>
      <c r="I1709" s="64" t="s">
        <v>590</v>
      </c>
      <c r="J1709" s="3">
        <f t="shared" si="52"/>
        <v>208.8</v>
      </c>
      <c r="K1709" s="3">
        <f t="shared" si="53"/>
        <v>800.61353280000003</v>
      </c>
      <c r="L1709" s="1">
        <v>3.8343560000000001</v>
      </c>
      <c r="M1709" s="1" t="s">
        <v>1085</v>
      </c>
      <c r="N1709" s="1" t="s">
        <v>1086</v>
      </c>
      <c r="O1709" s="1" t="s">
        <v>1087</v>
      </c>
      <c r="P1709" s="1" t="s">
        <v>1084</v>
      </c>
      <c r="Q1709" s="1">
        <v>0</v>
      </c>
      <c r="R1709" s="1" t="s">
        <v>2417</v>
      </c>
      <c r="S1709" s="1" t="s">
        <v>662</v>
      </c>
    </row>
    <row r="1710" spans="1:19" s="85" customFormat="1" x14ac:dyDescent="0.25">
      <c r="A1710" s="62">
        <v>41881.470833333333</v>
      </c>
      <c r="B1710" s="63" t="s">
        <v>719</v>
      </c>
      <c r="C1710" s="64">
        <v>1547344</v>
      </c>
      <c r="D1710" s="64">
        <v>41325</v>
      </c>
      <c r="E1710" s="64" t="s">
        <v>689</v>
      </c>
      <c r="F1710" s="65">
        <v>36969</v>
      </c>
      <c r="G1710" s="64" t="s">
        <v>690</v>
      </c>
      <c r="H1710" s="66">
        <v>970</v>
      </c>
      <c r="I1710" s="64" t="s">
        <v>591</v>
      </c>
      <c r="J1710" s="3">
        <f t="shared" si="52"/>
        <v>873</v>
      </c>
      <c r="K1710" s="3">
        <f t="shared" si="53"/>
        <v>2036.151153</v>
      </c>
      <c r="L1710" s="1">
        <v>2.3323610000000001</v>
      </c>
      <c r="M1710" s="1" t="s">
        <v>1085</v>
      </c>
      <c r="N1710" s="1" t="s">
        <v>1086</v>
      </c>
      <c r="O1710" s="1" t="s">
        <v>1087</v>
      </c>
      <c r="P1710" s="1" t="s">
        <v>1084</v>
      </c>
      <c r="Q1710" s="1">
        <v>0</v>
      </c>
      <c r="R1710" s="1" t="s">
        <v>557</v>
      </c>
      <c r="S1710" s="1" t="s">
        <v>662</v>
      </c>
    </row>
    <row r="1711" spans="1:19" s="85" customFormat="1" x14ac:dyDescent="0.25">
      <c r="A1711" s="62">
        <v>41881.496527777781</v>
      </c>
      <c r="B1711" s="63" t="s">
        <v>2266</v>
      </c>
      <c r="C1711" s="64">
        <v>1017457</v>
      </c>
      <c r="D1711" s="64">
        <v>55055</v>
      </c>
      <c r="E1711" s="64" t="s">
        <v>689</v>
      </c>
      <c r="F1711" s="65">
        <v>36705</v>
      </c>
      <c r="G1711" s="64" t="s">
        <v>699</v>
      </c>
      <c r="H1711" s="66">
        <v>375</v>
      </c>
      <c r="I1711" s="64" t="s">
        <v>595</v>
      </c>
      <c r="J1711" s="3">
        <f t="shared" si="52"/>
        <v>337.5</v>
      </c>
      <c r="K1711" s="3">
        <f t="shared" si="53"/>
        <v>1791.4014</v>
      </c>
      <c r="L1711" s="1">
        <v>5.3078560000000001</v>
      </c>
      <c r="M1711" s="1" t="s">
        <v>1085</v>
      </c>
      <c r="N1711" s="1" t="s">
        <v>1086</v>
      </c>
      <c r="O1711" s="1" t="s">
        <v>1090</v>
      </c>
      <c r="P1711" s="1">
        <v>0</v>
      </c>
      <c r="Q1711" s="1" t="s">
        <v>1088</v>
      </c>
      <c r="R1711" s="1" t="s">
        <v>559</v>
      </c>
      <c r="S1711" s="1" t="s">
        <v>2</v>
      </c>
    </row>
    <row r="1712" spans="1:19" s="85" customFormat="1" x14ac:dyDescent="0.25">
      <c r="A1712" s="62">
        <v>41881.511805555558</v>
      </c>
      <c r="B1712" s="63" t="s">
        <v>748</v>
      </c>
      <c r="C1712" s="64">
        <v>1546815</v>
      </c>
      <c r="D1712" s="64" t="s">
        <v>2195</v>
      </c>
      <c r="E1712" s="64" t="s">
        <v>689</v>
      </c>
      <c r="F1712" s="65">
        <v>38618</v>
      </c>
      <c r="G1712" s="64" t="s">
        <v>895</v>
      </c>
      <c r="H1712" s="66">
        <v>406</v>
      </c>
      <c r="I1712" s="64" t="s">
        <v>597</v>
      </c>
      <c r="J1712" s="3">
        <f t="shared" si="52"/>
        <v>365.40000000000003</v>
      </c>
      <c r="K1712" s="3">
        <f t="shared" si="53"/>
        <v>1274.2806132000001</v>
      </c>
      <c r="L1712" s="1">
        <v>3.487358</v>
      </c>
      <c r="M1712" s="1" t="s">
        <v>1085</v>
      </c>
      <c r="N1712" s="1" t="s">
        <v>1086</v>
      </c>
      <c r="O1712" s="1" t="s">
        <v>1090</v>
      </c>
      <c r="P1712" s="1">
        <v>0</v>
      </c>
      <c r="Q1712" s="1" t="s">
        <v>1088</v>
      </c>
      <c r="R1712" s="1" t="s">
        <v>559</v>
      </c>
      <c r="S1712" s="1" t="s">
        <v>2</v>
      </c>
    </row>
    <row r="1713" spans="1:19" s="85" customFormat="1" x14ac:dyDescent="0.25">
      <c r="A1713" s="62">
        <v>41881.513888888891</v>
      </c>
      <c r="B1713" s="63" t="s">
        <v>2258</v>
      </c>
      <c r="C1713" s="64">
        <v>1547503</v>
      </c>
      <c r="D1713" s="64">
        <v>51489</v>
      </c>
      <c r="E1713" s="64" t="s">
        <v>689</v>
      </c>
      <c r="F1713" s="65">
        <v>14549</v>
      </c>
      <c r="G1713" s="64" t="s">
        <v>2301</v>
      </c>
      <c r="H1713" s="66">
        <v>509</v>
      </c>
      <c r="I1713" s="64" t="s">
        <v>592</v>
      </c>
      <c r="J1713" s="3">
        <f t="shared" si="52"/>
        <v>458.1</v>
      </c>
      <c r="K1713" s="3">
        <f t="shared" si="53"/>
        <v>1090.7141112000002</v>
      </c>
      <c r="L1713" s="1">
        <v>2.3809520000000002</v>
      </c>
      <c r="M1713" s="1" t="s">
        <v>1085</v>
      </c>
      <c r="N1713" s="1" t="s">
        <v>1089</v>
      </c>
      <c r="O1713" s="1" t="s">
        <v>1087</v>
      </c>
      <c r="P1713" s="1">
        <v>0</v>
      </c>
      <c r="Q1713" s="1" t="s">
        <v>1088</v>
      </c>
      <c r="R1713" s="1" t="s">
        <v>558</v>
      </c>
      <c r="S1713" s="1" t="s">
        <v>662</v>
      </c>
    </row>
    <row r="1714" spans="1:19" s="85" customFormat="1" x14ac:dyDescent="0.25">
      <c r="A1714" s="62">
        <v>41881.523611111108</v>
      </c>
      <c r="B1714" s="63" t="s">
        <v>2271</v>
      </c>
      <c r="C1714" s="64">
        <v>1546531</v>
      </c>
      <c r="D1714" s="64">
        <v>54116</v>
      </c>
      <c r="E1714" s="64" t="s">
        <v>689</v>
      </c>
      <c r="F1714" s="65">
        <v>31591</v>
      </c>
      <c r="G1714" s="64" t="s">
        <v>894</v>
      </c>
      <c r="H1714" s="66">
        <v>1362</v>
      </c>
      <c r="I1714" s="64" t="s">
        <v>592</v>
      </c>
      <c r="J1714" s="3">
        <f t="shared" si="52"/>
        <v>1225.8</v>
      </c>
      <c r="K1714" s="3">
        <f t="shared" si="53"/>
        <v>3335.5096703999998</v>
      </c>
      <c r="L1714" s="1">
        <v>2.721088</v>
      </c>
      <c r="M1714" s="1" t="s">
        <v>1085</v>
      </c>
      <c r="N1714" s="1" t="s">
        <v>1086</v>
      </c>
      <c r="O1714" s="1" t="s">
        <v>1087</v>
      </c>
      <c r="P1714" s="1" t="s">
        <v>1084</v>
      </c>
      <c r="Q1714" s="1">
        <v>0</v>
      </c>
      <c r="R1714" s="1" t="s">
        <v>566</v>
      </c>
      <c r="S1714" s="1" t="s">
        <v>4</v>
      </c>
    </row>
    <row r="1715" spans="1:19" s="85" customFormat="1" x14ac:dyDescent="0.25">
      <c r="A1715" s="62">
        <v>41881.537499999999</v>
      </c>
      <c r="B1715" s="63" t="s">
        <v>740</v>
      </c>
      <c r="C1715" s="64">
        <v>1547523</v>
      </c>
      <c r="D1715" s="64" t="s">
        <v>391</v>
      </c>
      <c r="E1715" s="64" t="s">
        <v>689</v>
      </c>
      <c r="F1715" s="65">
        <v>39486</v>
      </c>
      <c r="G1715" s="64" t="s">
        <v>2361</v>
      </c>
      <c r="H1715" s="66">
        <v>575</v>
      </c>
      <c r="I1715" s="64" t="s">
        <v>604</v>
      </c>
      <c r="J1715" s="3">
        <f t="shared" si="52"/>
        <v>517.5</v>
      </c>
      <c r="K1715" s="3">
        <f t="shared" si="53"/>
        <v>2169.8112600000004</v>
      </c>
      <c r="L1715" s="1">
        <v>4.1928720000000004</v>
      </c>
      <c r="M1715" s="1" t="s">
        <v>10</v>
      </c>
      <c r="N1715" s="1" t="s">
        <v>1089</v>
      </c>
      <c r="O1715" s="1" t="s">
        <v>1090</v>
      </c>
      <c r="P1715" s="1" t="s">
        <v>1084</v>
      </c>
      <c r="Q1715" s="1">
        <v>0</v>
      </c>
      <c r="R1715" s="1" t="s">
        <v>561</v>
      </c>
      <c r="S1715" s="1" t="s">
        <v>1092</v>
      </c>
    </row>
    <row r="1716" spans="1:19" s="85" customFormat="1" x14ac:dyDescent="0.25">
      <c r="A1716" s="62">
        <v>41881.543055555558</v>
      </c>
      <c r="B1716" s="63" t="s">
        <v>715</v>
      </c>
      <c r="C1716" s="64">
        <v>1547758</v>
      </c>
      <c r="D1716" s="64">
        <v>53545</v>
      </c>
      <c r="E1716" s="64" t="s">
        <v>689</v>
      </c>
      <c r="F1716" s="65">
        <v>40072</v>
      </c>
      <c r="G1716" s="64" t="s">
        <v>2439</v>
      </c>
      <c r="H1716" s="66">
        <v>243</v>
      </c>
      <c r="I1716" s="64" t="s">
        <v>591</v>
      </c>
      <c r="J1716" s="3">
        <f t="shared" si="52"/>
        <v>218.70000000000002</v>
      </c>
      <c r="K1716" s="3">
        <f t="shared" si="53"/>
        <v>543.35402639999995</v>
      </c>
      <c r="L1716" s="1">
        <v>2.4844719999999998</v>
      </c>
      <c r="M1716" s="1" t="s">
        <v>1085</v>
      </c>
      <c r="N1716" s="1" t="s">
        <v>1086</v>
      </c>
      <c r="O1716" s="1" t="s">
        <v>1087</v>
      </c>
      <c r="P1716" s="1" t="s">
        <v>1084</v>
      </c>
      <c r="Q1716" s="1">
        <v>0</v>
      </c>
      <c r="R1716" s="1" t="s">
        <v>566</v>
      </c>
      <c r="S1716" s="1" t="s">
        <v>4</v>
      </c>
    </row>
    <row r="1717" spans="1:19" s="85" customFormat="1" x14ac:dyDescent="0.25">
      <c r="A1717" s="62">
        <v>41881.553472222222</v>
      </c>
      <c r="B1717" s="63" t="s">
        <v>707</v>
      </c>
      <c r="C1717" s="64">
        <v>1544863</v>
      </c>
      <c r="D1717" s="64">
        <v>54641</v>
      </c>
      <c r="E1717" s="64" t="s">
        <v>689</v>
      </c>
      <c r="F1717" s="65">
        <v>39504</v>
      </c>
      <c r="G1717" s="64" t="s">
        <v>2363</v>
      </c>
      <c r="H1717" s="66">
        <v>391</v>
      </c>
      <c r="I1717" s="64" t="s">
        <v>2200</v>
      </c>
      <c r="J1717" s="3">
        <f t="shared" si="52"/>
        <v>351.90000000000003</v>
      </c>
      <c r="K1717" s="3">
        <f t="shared" si="53"/>
        <v>930.95250570000019</v>
      </c>
      <c r="L1717" s="1">
        <v>2.6455030000000002</v>
      </c>
      <c r="M1717" s="1" t="s">
        <v>1085</v>
      </c>
      <c r="N1717" s="1" t="s">
        <v>1089</v>
      </c>
      <c r="O1717" s="1" t="s">
        <v>1087</v>
      </c>
      <c r="P1717" s="1">
        <v>0</v>
      </c>
      <c r="Q1717" s="1" t="s">
        <v>1088</v>
      </c>
      <c r="R1717" s="1" t="s">
        <v>559</v>
      </c>
      <c r="S1717" s="1" t="s">
        <v>2</v>
      </c>
    </row>
    <row r="1718" spans="1:19" s="85" customFormat="1" x14ac:dyDescent="0.25">
      <c r="A1718" s="62">
        <v>41881.554861111108</v>
      </c>
      <c r="B1718" s="63" t="s">
        <v>696</v>
      </c>
      <c r="C1718" s="64">
        <v>1546797</v>
      </c>
      <c r="D1718" s="64">
        <v>55499</v>
      </c>
      <c r="E1718" s="64" t="s">
        <v>689</v>
      </c>
      <c r="F1718" s="65">
        <v>38777</v>
      </c>
      <c r="G1718" s="64" t="s">
        <v>895</v>
      </c>
      <c r="H1718" s="66">
        <v>116</v>
      </c>
      <c r="I1718" s="64" t="s">
        <v>597</v>
      </c>
      <c r="J1718" s="3">
        <f t="shared" si="52"/>
        <v>104.4</v>
      </c>
      <c r="K1718" s="3">
        <f t="shared" si="53"/>
        <v>553.11255720000008</v>
      </c>
      <c r="L1718" s="1">
        <v>5.2980130000000001</v>
      </c>
      <c r="M1718" s="1" t="s">
        <v>1085</v>
      </c>
      <c r="N1718" s="1" t="s">
        <v>1089</v>
      </c>
      <c r="O1718" s="1" t="s">
        <v>1087</v>
      </c>
      <c r="P1718" s="1">
        <v>0</v>
      </c>
      <c r="Q1718" s="1" t="s">
        <v>1088</v>
      </c>
      <c r="R1718" s="1" t="s">
        <v>559</v>
      </c>
      <c r="S1718" s="1" t="s">
        <v>2</v>
      </c>
    </row>
    <row r="1719" spans="1:19" s="85" customFormat="1" x14ac:dyDescent="0.25">
      <c r="A1719" s="62">
        <v>41881.579861111109</v>
      </c>
      <c r="B1719" s="63" t="s">
        <v>731</v>
      </c>
      <c r="C1719" s="64">
        <v>1017340</v>
      </c>
      <c r="D1719" s="64">
        <v>43876</v>
      </c>
      <c r="E1719" s="64" t="s">
        <v>689</v>
      </c>
      <c r="F1719" s="65">
        <v>31232</v>
      </c>
      <c r="G1719" s="64" t="s">
        <v>690</v>
      </c>
      <c r="H1719" s="66">
        <v>657</v>
      </c>
      <c r="I1719" s="64" t="s">
        <v>591</v>
      </c>
      <c r="J1719" s="3">
        <f t="shared" si="52"/>
        <v>591.30000000000007</v>
      </c>
      <c r="K1719" s="3">
        <f t="shared" si="53"/>
        <v>2559.7400652000006</v>
      </c>
      <c r="L1719" s="1">
        <v>4.3290040000000003</v>
      </c>
      <c r="M1719" s="1" t="s">
        <v>1085</v>
      </c>
      <c r="N1719" s="1" t="s">
        <v>1086</v>
      </c>
      <c r="O1719" s="1" t="s">
        <v>1087</v>
      </c>
      <c r="P1719" s="1">
        <v>0</v>
      </c>
      <c r="Q1719" s="1" t="s">
        <v>1088</v>
      </c>
      <c r="R1719" s="1" t="s">
        <v>558</v>
      </c>
      <c r="S1719" s="1" t="s">
        <v>662</v>
      </c>
    </row>
    <row r="1720" spans="1:19" s="85" customFormat="1" x14ac:dyDescent="0.25">
      <c r="A1720" s="62">
        <v>41881.59652777778</v>
      </c>
      <c r="B1720" s="63" t="s">
        <v>2315</v>
      </c>
      <c r="C1720" s="64">
        <v>1547693</v>
      </c>
      <c r="D1720" s="64">
        <v>52487</v>
      </c>
      <c r="E1720" s="64" t="s">
        <v>689</v>
      </c>
      <c r="F1720" s="65">
        <v>39776</v>
      </c>
      <c r="G1720" s="64" t="s">
        <v>699</v>
      </c>
      <c r="H1720" s="66">
        <v>1391</v>
      </c>
      <c r="I1720" s="64" t="s">
        <v>595</v>
      </c>
      <c r="J1720" s="3">
        <f t="shared" si="52"/>
        <v>1251.9000000000001</v>
      </c>
      <c r="K1720" s="3">
        <f t="shared" si="53"/>
        <v>4160.5181397000006</v>
      </c>
      <c r="L1720" s="1">
        <v>3.3233630000000001</v>
      </c>
      <c r="M1720" s="1" t="s">
        <v>1085</v>
      </c>
      <c r="N1720" s="1" t="s">
        <v>1089</v>
      </c>
      <c r="O1720" s="1" t="s">
        <v>1087</v>
      </c>
      <c r="P1720" s="1">
        <v>0</v>
      </c>
      <c r="Q1720" s="1" t="s">
        <v>1088</v>
      </c>
      <c r="R1720" s="1" t="s">
        <v>565</v>
      </c>
      <c r="S1720" s="1" t="s">
        <v>4</v>
      </c>
    </row>
    <row r="1721" spans="1:19" s="85" customFormat="1" x14ac:dyDescent="0.25">
      <c r="A1721" s="62">
        <v>41881.62777777778</v>
      </c>
      <c r="B1721" s="63" t="s">
        <v>714</v>
      </c>
      <c r="C1721" s="64">
        <v>1546311</v>
      </c>
      <c r="D1721" s="64">
        <v>53698</v>
      </c>
      <c r="E1721" s="64" t="s">
        <v>689</v>
      </c>
      <c r="F1721" s="65">
        <v>39438</v>
      </c>
      <c r="G1721" s="64" t="s">
        <v>2354</v>
      </c>
      <c r="H1721" s="66">
        <v>545</v>
      </c>
      <c r="I1721" s="64" t="s">
        <v>591</v>
      </c>
      <c r="J1721" s="3">
        <f t="shared" si="52"/>
        <v>490.5</v>
      </c>
      <c r="K1721" s="3">
        <f t="shared" si="53"/>
        <v>1613.486997</v>
      </c>
      <c r="L1721" s="1">
        <v>3.2894739999999998</v>
      </c>
      <c r="M1721" s="1" t="s">
        <v>1085</v>
      </c>
      <c r="N1721" s="1" t="s">
        <v>1086</v>
      </c>
      <c r="O1721" s="1" t="s">
        <v>1087</v>
      </c>
      <c r="P1721" s="1" t="s">
        <v>1084</v>
      </c>
      <c r="Q1721" s="1">
        <v>0</v>
      </c>
      <c r="R1721" s="1" t="s">
        <v>561</v>
      </c>
      <c r="S1721" s="1" t="s">
        <v>1092</v>
      </c>
    </row>
    <row r="1722" spans="1:19" s="85" customFormat="1" x14ac:dyDescent="0.25">
      <c r="A1722" s="62">
        <v>41881.636805555558</v>
      </c>
      <c r="B1722" s="63" t="s">
        <v>2279</v>
      </c>
      <c r="C1722" s="64">
        <v>1547095</v>
      </c>
      <c r="D1722" s="64">
        <v>42767</v>
      </c>
      <c r="E1722" s="64" t="s">
        <v>689</v>
      </c>
      <c r="F1722" s="65">
        <v>19534</v>
      </c>
      <c r="G1722" s="64" t="s">
        <v>2414</v>
      </c>
      <c r="H1722" s="66">
        <v>252</v>
      </c>
      <c r="I1722" s="64" t="s">
        <v>597</v>
      </c>
      <c r="J1722" s="3">
        <f t="shared" si="52"/>
        <v>226.8</v>
      </c>
      <c r="K1722" s="3">
        <f t="shared" si="53"/>
        <v>514.28578320000008</v>
      </c>
      <c r="L1722" s="1">
        <v>2.2675740000000002</v>
      </c>
      <c r="M1722" s="1" t="s">
        <v>1085</v>
      </c>
      <c r="N1722" s="1" t="s">
        <v>1086</v>
      </c>
      <c r="O1722" s="1" t="s">
        <v>1087</v>
      </c>
      <c r="P1722" s="1">
        <v>0</v>
      </c>
      <c r="Q1722" s="1" t="s">
        <v>1088</v>
      </c>
      <c r="R1722" s="1" t="s">
        <v>557</v>
      </c>
      <c r="S1722" s="1" t="s">
        <v>662</v>
      </c>
    </row>
    <row r="1723" spans="1:19" s="85" customFormat="1" x14ac:dyDescent="0.25">
      <c r="A1723" s="62">
        <v>41881.647222222222</v>
      </c>
      <c r="B1723" s="63" t="s">
        <v>2265</v>
      </c>
      <c r="C1723" s="64">
        <v>1017508</v>
      </c>
      <c r="D1723" s="64">
        <v>53166</v>
      </c>
      <c r="E1723" s="64" t="s">
        <v>689</v>
      </c>
      <c r="F1723" s="65">
        <v>34035</v>
      </c>
      <c r="G1723" s="64" t="s">
        <v>699</v>
      </c>
      <c r="H1723" s="66">
        <v>195</v>
      </c>
      <c r="I1723" s="64" t="s">
        <v>595</v>
      </c>
      <c r="J1723" s="3">
        <f t="shared" si="52"/>
        <v>175.5</v>
      </c>
      <c r="K1723" s="3">
        <f t="shared" si="53"/>
        <v>716.32659150000006</v>
      </c>
      <c r="L1723" s="1">
        <v>4.0816330000000001</v>
      </c>
      <c r="M1723" s="1" t="s">
        <v>1085</v>
      </c>
      <c r="N1723" s="1" t="s">
        <v>1089</v>
      </c>
      <c r="O1723" s="1" t="s">
        <v>1090</v>
      </c>
      <c r="P1723" s="1">
        <v>0</v>
      </c>
      <c r="Q1723" s="1" t="s">
        <v>1088</v>
      </c>
      <c r="R1723" s="1" t="s">
        <v>565</v>
      </c>
      <c r="S1723" s="1" t="s">
        <v>4</v>
      </c>
    </row>
    <row r="1724" spans="1:19" s="85" customFormat="1" x14ac:dyDescent="0.25">
      <c r="A1724" s="62">
        <v>41881.686805555553</v>
      </c>
      <c r="B1724" s="63" t="s">
        <v>2262</v>
      </c>
      <c r="C1724" s="64">
        <v>1544716</v>
      </c>
      <c r="D1724" s="64">
        <v>55183</v>
      </c>
      <c r="E1724" s="64" t="s">
        <v>689</v>
      </c>
      <c r="F1724" s="65">
        <v>38460</v>
      </c>
      <c r="G1724" s="64" t="s">
        <v>699</v>
      </c>
      <c r="H1724" s="66">
        <v>170</v>
      </c>
      <c r="I1724" s="64" t="s">
        <v>595</v>
      </c>
      <c r="J1724" s="3">
        <f t="shared" si="52"/>
        <v>153</v>
      </c>
      <c r="K1724" s="3">
        <f t="shared" si="53"/>
        <v>613.10358900000006</v>
      </c>
      <c r="L1724" s="1">
        <v>4.0072130000000001</v>
      </c>
      <c r="M1724" s="1" t="s">
        <v>1085</v>
      </c>
      <c r="N1724" s="1" t="s">
        <v>1089</v>
      </c>
      <c r="O1724" s="1" t="s">
        <v>1087</v>
      </c>
      <c r="P1724" s="1" t="s">
        <v>1084</v>
      </c>
      <c r="Q1724" s="1">
        <v>0</v>
      </c>
      <c r="R1724" s="1" t="s">
        <v>563</v>
      </c>
      <c r="S1724" s="1" t="s">
        <v>2</v>
      </c>
    </row>
    <row r="1725" spans="1:19" s="85" customFormat="1" x14ac:dyDescent="0.25">
      <c r="A1725" s="62">
        <v>41881.708333333336</v>
      </c>
      <c r="B1725" s="63" t="s">
        <v>748</v>
      </c>
      <c r="C1725" s="64">
        <v>1547569</v>
      </c>
      <c r="D1725" s="64" t="s">
        <v>2440</v>
      </c>
      <c r="E1725" s="64" t="s">
        <v>689</v>
      </c>
      <c r="F1725" s="65">
        <v>39347</v>
      </c>
      <c r="G1725" s="64" t="s">
        <v>2441</v>
      </c>
      <c r="H1725" s="66">
        <v>393</v>
      </c>
      <c r="I1725" s="64" t="s">
        <v>590</v>
      </c>
      <c r="J1725" s="3">
        <f t="shared" si="52"/>
        <v>353.7</v>
      </c>
      <c r="K1725" s="3">
        <f t="shared" si="53"/>
        <v>1342.3148441999999</v>
      </c>
      <c r="L1725" s="1">
        <v>3.7950659999999998</v>
      </c>
      <c r="M1725" s="1" t="s">
        <v>1085</v>
      </c>
      <c r="N1725" s="1" t="s">
        <v>1086</v>
      </c>
      <c r="O1725" s="1" t="s">
        <v>1087</v>
      </c>
      <c r="P1725" s="1">
        <v>0</v>
      </c>
      <c r="Q1725" s="1" t="s">
        <v>1088</v>
      </c>
      <c r="R1725" s="1" t="s">
        <v>559</v>
      </c>
      <c r="S1725" s="1" t="s">
        <v>2</v>
      </c>
    </row>
    <row r="1726" spans="1:19" s="85" customFormat="1" x14ac:dyDescent="0.25">
      <c r="A1726" s="62">
        <v>41881.708333333336</v>
      </c>
      <c r="B1726" s="63" t="s">
        <v>2273</v>
      </c>
      <c r="C1726" s="64">
        <v>1547286</v>
      </c>
      <c r="D1726" s="64">
        <v>53002</v>
      </c>
      <c r="E1726" s="64" t="s">
        <v>689</v>
      </c>
      <c r="F1726" s="65">
        <v>31660</v>
      </c>
      <c r="G1726" s="64" t="s">
        <v>690</v>
      </c>
      <c r="H1726" s="66">
        <v>457</v>
      </c>
      <c r="I1726" s="64" t="s">
        <v>592</v>
      </c>
      <c r="J1726" s="3">
        <f t="shared" si="52"/>
        <v>411.3</v>
      </c>
      <c r="K1726" s="3">
        <f t="shared" si="53"/>
        <v>1440.12582</v>
      </c>
      <c r="L1726" s="1">
        <v>3.5013999999999998</v>
      </c>
      <c r="M1726" s="1" t="s">
        <v>1085</v>
      </c>
      <c r="N1726" s="1" t="s">
        <v>1089</v>
      </c>
      <c r="O1726" s="1" t="s">
        <v>1087</v>
      </c>
      <c r="P1726" s="1" t="s">
        <v>1084</v>
      </c>
      <c r="Q1726" s="1">
        <v>0</v>
      </c>
      <c r="R1726" s="1" t="s">
        <v>565</v>
      </c>
      <c r="S1726" s="1" t="s">
        <v>4</v>
      </c>
    </row>
    <row r="1727" spans="1:19" s="85" customFormat="1" x14ac:dyDescent="0.25">
      <c r="A1727" s="62">
        <v>41881.731249999997</v>
      </c>
      <c r="B1727" s="63" t="s">
        <v>727</v>
      </c>
      <c r="C1727" s="64">
        <v>1545106</v>
      </c>
      <c r="D1727" s="64">
        <v>55574</v>
      </c>
      <c r="E1727" s="64" t="s">
        <v>689</v>
      </c>
      <c r="F1727" s="65">
        <v>39532</v>
      </c>
      <c r="G1727" s="64" t="s">
        <v>2401</v>
      </c>
      <c r="H1727" s="66">
        <v>487</v>
      </c>
      <c r="I1727" s="64" t="s">
        <v>591</v>
      </c>
      <c r="J1727" s="3">
        <f t="shared" si="52"/>
        <v>438.3</v>
      </c>
      <c r="K1727" s="3">
        <f t="shared" si="53"/>
        <v>1521.8749026</v>
      </c>
      <c r="L1727" s="1">
        <v>3.4722219999999999</v>
      </c>
      <c r="M1727" s="1" t="s">
        <v>1085</v>
      </c>
      <c r="N1727" s="1" t="s">
        <v>1086</v>
      </c>
      <c r="O1727" s="1" t="s">
        <v>1090</v>
      </c>
      <c r="P1727" s="1" t="s">
        <v>1084</v>
      </c>
      <c r="Q1727" s="1">
        <v>0</v>
      </c>
      <c r="R1727" s="1" t="s">
        <v>561</v>
      </c>
      <c r="S1727" s="1" t="s">
        <v>1092</v>
      </c>
    </row>
    <row r="1728" spans="1:19" s="85" customFormat="1" x14ac:dyDescent="0.25">
      <c r="A1728" s="62">
        <v>41881.75</v>
      </c>
      <c r="B1728" s="63" t="s">
        <v>691</v>
      </c>
      <c r="C1728" s="64">
        <v>1547434</v>
      </c>
      <c r="D1728" s="64">
        <v>42767</v>
      </c>
      <c r="E1728" s="64" t="s">
        <v>689</v>
      </c>
      <c r="F1728" s="65">
        <v>19534</v>
      </c>
      <c r="G1728" s="64" t="s">
        <v>2414</v>
      </c>
      <c r="H1728" s="66">
        <v>70</v>
      </c>
      <c r="I1728" s="64" t="s">
        <v>597</v>
      </c>
      <c r="J1728" s="3">
        <f t="shared" si="52"/>
        <v>63</v>
      </c>
      <c r="K1728" s="3">
        <f t="shared" si="53"/>
        <v>142.85716200000002</v>
      </c>
      <c r="L1728" s="1">
        <v>2.2675740000000002</v>
      </c>
      <c r="M1728" s="1" t="s">
        <v>1085</v>
      </c>
      <c r="N1728" s="1" t="s">
        <v>1086</v>
      </c>
      <c r="O1728" s="1" t="s">
        <v>1087</v>
      </c>
      <c r="P1728" s="1">
        <v>0</v>
      </c>
      <c r="Q1728" s="1" t="s">
        <v>1088</v>
      </c>
      <c r="R1728" s="1" t="s">
        <v>557</v>
      </c>
      <c r="S1728" s="1" t="s">
        <v>662</v>
      </c>
    </row>
    <row r="1729" spans="1:19" s="85" customFormat="1" x14ac:dyDescent="0.25">
      <c r="A1729" s="62">
        <v>41881.76666666667</v>
      </c>
      <c r="B1729" s="63" t="s">
        <v>2266</v>
      </c>
      <c r="C1729" s="64">
        <v>1017446</v>
      </c>
      <c r="D1729" s="64">
        <v>43424</v>
      </c>
      <c r="E1729" s="64" t="s">
        <v>689</v>
      </c>
      <c r="F1729" s="65">
        <v>32834</v>
      </c>
      <c r="G1729" s="64" t="s">
        <v>699</v>
      </c>
      <c r="H1729" s="66">
        <v>520</v>
      </c>
      <c r="I1729" s="64" t="s">
        <v>595</v>
      </c>
      <c r="J1729" s="3">
        <f t="shared" si="52"/>
        <v>468</v>
      </c>
      <c r="K1729" s="3">
        <f t="shared" si="53"/>
        <v>1117.0785599999999</v>
      </c>
      <c r="L1729" s="1">
        <v>2.3869199999999999</v>
      </c>
      <c r="M1729" s="1" t="s">
        <v>1085</v>
      </c>
      <c r="N1729" s="1" t="s">
        <v>1086</v>
      </c>
      <c r="O1729" s="1" t="s">
        <v>1087</v>
      </c>
      <c r="P1729" s="1" t="s">
        <v>1084</v>
      </c>
      <c r="Q1729" s="1">
        <v>0</v>
      </c>
      <c r="R1729" s="1" t="s">
        <v>557</v>
      </c>
      <c r="S1729" s="1" t="s">
        <v>662</v>
      </c>
    </row>
    <row r="1730" spans="1:19" s="85" customFormat="1" x14ac:dyDescent="0.25">
      <c r="A1730" s="62">
        <v>41881.78125</v>
      </c>
      <c r="B1730" s="63" t="s">
        <v>2279</v>
      </c>
      <c r="C1730" s="64">
        <v>1546809</v>
      </c>
      <c r="D1730" s="64" t="s">
        <v>2113</v>
      </c>
      <c r="E1730" s="64" t="s">
        <v>689</v>
      </c>
      <c r="F1730" s="65">
        <v>38608</v>
      </c>
      <c r="G1730" s="64" t="s">
        <v>989</v>
      </c>
      <c r="H1730" s="66">
        <v>235</v>
      </c>
      <c r="I1730" s="64" t="s">
        <v>590</v>
      </c>
      <c r="J1730" s="3">
        <f t="shared" si="52"/>
        <v>211.5</v>
      </c>
      <c r="K1730" s="3">
        <f t="shared" si="53"/>
        <v>737.57621700000004</v>
      </c>
      <c r="L1730" s="1">
        <v>3.487358</v>
      </c>
      <c r="M1730" s="1" t="s">
        <v>1085</v>
      </c>
      <c r="N1730" s="1" t="s">
        <v>1086</v>
      </c>
      <c r="O1730" s="1" t="s">
        <v>1090</v>
      </c>
      <c r="P1730" s="1">
        <v>0</v>
      </c>
      <c r="Q1730" s="1" t="s">
        <v>1088</v>
      </c>
      <c r="R1730" s="1" t="s">
        <v>559</v>
      </c>
      <c r="S1730" s="1" t="s">
        <v>2</v>
      </c>
    </row>
    <row r="1731" spans="1:19" s="85" customFormat="1" x14ac:dyDescent="0.25">
      <c r="A1731" s="62">
        <v>41881.806944444441</v>
      </c>
      <c r="B1731" s="63" t="s">
        <v>2274</v>
      </c>
      <c r="C1731" s="64">
        <v>1547751</v>
      </c>
      <c r="D1731" s="64">
        <v>41325</v>
      </c>
      <c r="E1731" s="64" t="s">
        <v>689</v>
      </c>
      <c r="F1731" s="65">
        <v>35370</v>
      </c>
      <c r="G1731" s="64" t="s">
        <v>690</v>
      </c>
      <c r="H1731" s="66">
        <v>1076</v>
      </c>
      <c r="I1731" s="64" t="s">
        <v>591</v>
      </c>
      <c r="J1731" s="3">
        <f t="shared" ref="J1731:J1794" si="54">H1731*0.9</f>
        <v>968.4</v>
      </c>
      <c r="K1731" s="3">
        <f t="shared" ref="K1731:K1794" si="55">J1731*L1731</f>
        <v>2258.6583924000001</v>
      </c>
      <c r="L1731" s="1">
        <v>2.3323610000000001</v>
      </c>
      <c r="M1731" s="1" t="s">
        <v>1085</v>
      </c>
      <c r="N1731" s="1" t="s">
        <v>1086</v>
      </c>
      <c r="O1731" s="1" t="s">
        <v>1087</v>
      </c>
      <c r="P1731" s="1" t="s">
        <v>1084</v>
      </c>
      <c r="Q1731" s="1">
        <v>0</v>
      </c>
      <c r="R1731" s="1" t="s">
        <v>557</v>
      </c>
      <c r="S1731" s="1" t="s">
        <v>662</v>
      </c>
    </row>
    <row r="1732" spans="1:19" s="85" customFormat="1" x14ac:dyDescent="0.25">
      <c r="A1732" s="62">
        <v>41881.808333333334</v>
      </c>
      <c r="B1732" s="63" t="s">
        <v>2257</v>
      </c>
      <c r="C1732" s="64">
        <v>1547537</v>
      </c>
      <c r="D1732" s="64">
        <v>41325</v>
      </c>
      <c r="E1732" s="64" t="s">
        <v>689</v>
      </c>
      <c r="F1732" s="65">
        <v>38244</v>
      </c>
      <c r="G1732" s="64" t="s">
        <v>2442</v>
      </c>
      <c r="H1732" s="66">
        <v>254</v>
      </c>
      <c r="I1732" s="64" t="s">
        <v>591</v>
      </c>
      <c r="J1732" s="3">
        <f t="shared" si="54"/>
        <v>228.6</v>
      </c>
      <c r="K1732" s="3">
        <f t="shared" si="55"/>
        <v>533.17772460000003</v>
      </c>
      <c r="L1732" s="1">
        <v>2.3323610000000001</v>
      </c>
      <c r="M1732" s="1" t="s">
        <v>1085</v>
      </c>
      <c r="N1732" s="1" t="s">
        <v>1086</v>
      </c>
      <c r="O1732" s="1" t="s">
        <v>1087</v>
      </c>
      <c r="P1732" s="1" t="s">
        <v>1084</v>
      </c>
      <c r="Q1732" s="1">
        <v>0</v>
      </c>
      <c r="R1732" s="1" t="s">
        <v>557</v>
      </c>
      <c r="S1732" s="1" t="s">
        <v>662</v>
      </c>
    </row>
    <row r="1733" spans="1:19" s="85" customFormat="1" x14ac:dyDescent="0.25">
      <c r="A1733" s="62">
        <v>41881.82916666667</v>
      </c>
      <c r="B1733" s="63" t="s">
        <v>719</v>
      </c>
      <c r="C1733" s="64">
        <v>1547345</v>
      </c>
      <c r="D1733" s="64">
        <v>41325</v>
      </c>
      <c r="E1733" s="64" t="s">
        <v>689</v>
      </c>
      <c r="F1733" s="65">
        <v>36969</v>
      </c>
      <c r="G1733" s="64" t="s">
        <v>690</v>
      </c>
      <c r="H1733" s="66">
        <v>968</v>
      </c>
      <c r="I1733" s="64" t="s">
        <v>591</v>
      </c>
      <c r="J1733" s="3">
        <f t="shared" si="54"/>
        <v>871.2</v>
      </c>
      <c r="K1733" s="3">
        <f t="shared" si="55"/>
        <v>2031.9529032000003</v>
      </c>
      <c r="L1733" s="1">
        <v>2.3323610000000001</v>
      </c>
      <c r="M1733" s="1" t="s">
        <v>1085</v>
      </c>
      <c r="N1733" s="1" t="s">
        <v>1086</v>
      </c>
      <c r="O1733" s="1" t="s">
        <v>1087</v>
      </c>
      <c r="P1733" s="1" t="s">
        <v>1084</v>
      </c>
      <c r="Q1733" s="1">
        <v>0</v>
      </c>
      <c r="R1733" s="1" t="s">
        <v>557</v>
      </c>
      <c r="S1733" s="1" t="s">
        <v>662</v>
      </c>
    </row>
    <row r="1734" spans="1:19" s="85" customFormat="1" x14ac:dyDescent="0.25">
      <c r="A1734" s="62">
        <v>41881.844444444447</v>
      </c>
      <c r="B1734" s="63" t="s">
        <v>709</v>
      </c>
      <c r="C1734" s="64">
        <v>1017399</v>
      </c>
      <c r="D1734" s="64">
        <v>52487</v>
      </c>
      <c r="E1734" s="64" t="s">
        <v>689</v>
      </c>
      <c r="F1734" s="65">
        <v>31306</v>
      </c>
      <c r="G1734" s="64" t="s">
        <v>690</v>
      </c>
      <c r="H1734" s="66">
        <v>325</v>
      </c>
      <c r="I1734" s="64" t="s">
        <v>591</v>
      </c>
      <c r="J1734" s="3">
        <f t="shared" si="54"/>
        <v>292.5</v>
      </c>
      <c r="K1734" s="3">
        <f t="shared" si="55"/>
        <v>972.08367750000002</v>
      </c>
      <c r="L1734" s="1">
        <v>3.3233630000000001</v>
      </c>
      <c r="M1734" s="1" t="s">
        <v>1085</v>
      </c>
      <c r="N1734" s="1" t="s">
        <v>1089</v>
      </c>
      <c r="O1734" s="1" t="s">
        <v>1087</v>
      </c>
      <c r="P1734" s="1">
        <v>0</v>
      </c>
      <c r="Q1734" s="1" t="s">
        <v>1088</v>
      </c>
      <c r="R1734" s="1" t="s">
        <v>565</v>
      </c>
      <c r="S1734" s="1" t="s">
        <v>4</v>
      </c>
    </row>
    <row r="1735" spans="1:19" s="85" customFormat="1" x14ac:dyDescent="0.25">
      <c r="A1735" s="62">
        <v>41881.868055555555</v>
      </c>
      <c r="B1735" s="63" t="s">
        <v>776</v>
      </c>
      <c r="C1735" s="64">
        <v>1547198</v>
      </c>
      <c r="D1735" s="64">
        <v>51616</v>
      </c>
      <c r="E1735" s="64" t="s">
        <v>689</v>
      </c>
      <c r="F1735" s="65" t="s">
        <v>623</v>
      </c>
      <c r="G1735" s="64" t="s">
        <v>829</v>
      </c>
      <c r="H1735" s="66">
        <v>557</v>
      </c>
      <c r="I1735" s="64" t="s">
        <v>597</v>
      </c>
      <c r="J1735" s="3">
        <f t="shared" si="54"/>
        <v>501.3</v>
      </c>
      <c r="K1735" s="3">
        <f t="shared" si="55"/>
        <v>2021.3709353999998</v>
      </c>
      <c r="L1735" s="1">
        <v>4.0322579999999997</v>
      </c>
      <c r="M1735" s="1" t="s">
        <v>1085</v>
      </c>
      <c r="N1735" s="1" t="s">
        <v>1089</v>
      </c>
      <c r="O1735" s="1" t="s">
        <v>1087</v>
      </c>
      <c r="P1735" s="1" t="s">
        <v>1084</v>
      </c>
      <c r="Q1735" s="1">
        <v>0</v>
      </c>
      <c r="R1735" s="1" t="s">
        <v>561</v>
      </c>
      <c r="S1735" s="1" t="s">
        <v>1092</v>
      </c>
    </row>
    <row r="1736" spans="1:19" s="85" customFormat="1" x14ac:dyDescent="0.25">
      <c r="A1736" s="62">
        <v>41881.905555555553</v>
      </c>
      <c r="B1736" s="63" t="s">
        <v>2261</v>
      </c>
      <c r="C1736" s="64">
        <v>1547987</v>
      </c>
      <c r="D1736" s="64">
        <v>51616</v>
      </c>
      <c r="E1736" s="64" t="s">
        <v>689</v>
      </c>
      <c r="F1736" s="65" t="s">
        <v>623</v>
      </c>
      <c r="G1736" s="64" t="s">
        <v>829</v>
      </c>
      <c r="H1736" s="66">
        <v>430</v>
      </c>
      <c r="I1736" s="64" t="s">
        <v>597</v>
      </c>
      <c r="J1736" s="3">
        <f t="shared" si="54"/>
        <v>387</v>
      </c>
      <c r="K1736" s="3">
        <f t="shared" si="55"/>
        <v>1560.4838459999999</v>
      </c>
      <c r="L1736" s="1">
        <v>4.0322579999999997</v>
      </c>
      <c r="M1736" s="1" t="s">
        <v>1085</v>
      </c>
      <c r="N1736" s="1" t="s">
        <v>1089</v>
      </c>
      <c r="O1736" s="1" t="s">
        <v>1087</v>
      </c>
      <c r="P1736" s="1" t="s">
        <v>1084</v>
      </c>
      <c r="Q1736" s="1">
        <v>0</v>
      </c>
      <c r="R1736" s="1" t="s">
        <v>561</v>
      </c>
      <c r="S1736" s="1" t="s">
        <v>1092</v>
      </c>
    </row>
    <row r="1737" spans="1:19" s="85" customFormat="1" x14ac:dyDescent="0.25">
      <c r="A1737" s="62">
        <v>41881.911111111112</v>
      </c>
      <c r="B1737" s="63" t="s">
        <v>702</v>
      </c>
      <c r="C1737" s="64">
        <v>1548301</v>
      </c>
      <c r="D1737" s="64">
        <v>41325</v>
      </c>
      <c r="E1737" s="64" t="s">
        <v>689</v>
      </c>
      <c r="F1737" s="65">
        <v>39506</v>
      </c>
      <c r="G1737" s="64" t="s">
        <v>2413</v>
      </c>
      <c r="H1737" s="66">
        <v>468</v>
      </c>
      <c r="I1737" s="64" t="s">
        <v>591</v>
      </c>
      <c r="J1737" s="3">
        <f t="shared" si="54"/>
        <v>421.2</v>
      </c>
      <c r="K1737" s="3">
        <f t="shared" si="55"/>
        <v>982.39045320000002</v>
      </c>
      <c r="L1737" s="1">
        <v>2.3323610000000001</v>
      </c>
      <c r="M1737" s="1" t="s">
        <v>1085</v>
      </c>
      <c r="N1737" s="1" t="s">
        <v>1086</v>
      </c>
      <c r="O1737" s="1" t="s">
        <v>1087</v>
      </c>
      <c r="P1737" s="1" t="s">
        <v>1084</v>
      </c>
      <c r="Q1737" s="1">
        <v>0</v>
      </c>
      <c r="R1737" s="1" t="s">
        <v>557</v>
      </c>
      <c r="S1737" s="1" t="s">
        <v>662</v>
      </c>
    </row>
    <row r="1738" spans="1:19" s="85" customFormat="1" x14ac:dyDescent="0.25">
      <c r="A1738" s="62">
        <v>41881.912499999999</v>
      </c>
      <c r="B1738" s="63" t="s">
        <v>734</v>
      </c>
      <c r="C1738" s="64">
        <v>1017472</v>
      </c>
      <c r="D1738" s="64">
        <v>45287</v>
      </c>
      <c r="E1738" s="64" t="s">
        <v>689</v>
      </c>
      <c r="F1738" s="65">
        <v>37405</v>
      </c>
      <c r="G1738" s="64" t="s">
        <v>690</v>
      </c>
      <c r="H1738" s="66">
        <v>768</v>
      </c>
      <c r="I1738" s="64" t="s">
        <v>592</v>
      </c>
      <c r="J1738" s="3">
        <f t="shared" si="54"/>
        <v>691.2</v>
      </c>
      <c r="K1738" s="3">
        <f t="shared" si="55"/>
        <v>2445.8595840000003</v>
      </c>
      <c r="L1738" s="1">
        <v>3.53857</v>
      </c>
      <c r="M1738" s="1" t="s">
        <v>1085</v>
      </c>
      <c r="N1738" s="1" t="s">
        <v>1089</v>
      </c>
      <c r="O1738" s="1" t="s">
        <v>1087</v>
      </c>
      <c r="P1738" s="1" t="s">
        <v>1084</v>
      </c>
      <c r="Q1738" s="1">
        <v>0</v>
      </c>
      <c r="R1738" s="1" t="s">
        <v>557</v>
      </c>
      <c r="S1738" s="1" t="s">
        <v>662</v>
      </c>
    </row>
    <row r="1739" spans="1:19" s="85" customFormat="1" x14ac:dyDescent="0.25">
      <c r="A1739" s="62">
        <v>41881.921527777777</v>
      </c>
      <c r="B1739" s="63" t="s">
        <v>2262</v>
      </c>
      <c r="C1739" s="64">
        <v>1017477</v>
      </c>
      <c r="D1739" s="64">
        <v>50375</v>
      </c>
      <c r="E1739" s="64" t="s">
        <v>689</v>
      </c>
      <c r="F1739" s="65">
        <v>39424</v>
      </c>
      <c r="G1739" s="64" t="s">
        <v>2267</v>
      </c>
      <c r="H1739" s="66">
        <v>202</v>
      </c>
      <c r="I1739" s="64" t="s">
        <v>595</v>
      </c>
      <c r="J1739" s="3">
        <f t="shared" si="54"/>
        <v>181.8</v>
      </c>
      <c r="K1739" s="3">
        <f t="shared" si="55"/>
        <v>706.70550420000006</v>
      </c>
      <c r="L1739" s="1">
        <v>3.8872689999999999</v>
      </c>
      <c r="M1739" s="1" t="s">
        <v>10</v>
      </c>
      <c r="N1739" s="1" t="s">
        <v>1086</v>
      </c>
      <c r="O1739" s="1" t="s">
        <v>1090</v>
      </c>
      <c r="P1739" s="1">
        <v>0</v>
      </c>
      <c r="Q1739" s="1" t="s">
        <v>1088</v>
      </c>
      <c r="R1739" s="1" t="s">
        <v>561</v>
      </c>
      <c r="S1739" s="1" t="s">
        <v>1092</v>
      </c>
    </row>
    <row r="1740" spans="1:19" s="85" customFormat="1" x14ac:dyDescent="0.25">
      <c r="A1740" s="62">
        <v>41881.948611111111</v>
      </c>
      <c r="B1740" s="63" t="s">
        <v>740</v>
      </c>
      <c r="C1740" s="64">
        <v>1548302</v>
      </c>
      <c r="D1740" s="64">
        <v>41325</v>
      </c>
      <c r="E1740" s="64" t="s">
        <v>689</v>
      </c>
      <c r="F1740" s="65">
        <v>38239</v>
      </c>
      <c r="G1740" s="64" t="s">
        <v>2443</v>
      </c>
      <c r="H1740" s="66">
        <v>702</v>
      </c>
      <c r="I1740" s="64" t="s">
        <v>593</v>
      </c>
      <c r="J1740" s="3">
        <f t="shared" si="54"/>
        <v>631.80000000000007</v>
      </c>
      <c r="K1740" s="3">
        <f t="shared" si="55"/>
        <v>1473.5856798000002</v>
      </c>
      <c r="L1740" s="1">
        <v>2.3323610000000001</v>
      </c>
      <c r="M1740" s="1" t="s">
        <v>1085</v>
      </c>
      <c r="N1740" s="1" t="s">
        <v>1086</v>
      </c>
      <c r="O1740" s="1" t="s">
        <v>1087</v>
      </c>
      <c r="P1740" s="1" t="s">
        <v>1084</v>
      </c>
      <c r="Q1740" s="1">
        <v>0</v>
      </c>
      <c r="R1740" s="1" t="s">
        <v>557</v>
      </c>
      <c r="S1740" s="1" t="s">
        <v>662</v>
      </c>
    </row>
    <row r="1741" spans="1:19" s="85" customFormat="1" x14ac:dyDescent="0.25">
      <c r="A1741" s="62">
        <v>41881.956250000003</v>
      </c>
      <c r="B1741" s="63" t="s">
        <v>2265</v>
      </c>
      <c r="C1741" s="64">
        <v>1547682</v>
      </c>
      <c r="D1741" s="64">
        <v>55183</v>
      </c>
      <c r="E1741" s="64" t="s">
        <v>689</v>
      </c>
      <c r="F1741" s="65">
        <v>38460</v>
      </c>
      <c r="G1741" s="64" t="s">
        <v>699</v>
      </c>
      <c r="H1741" s="66">
        <v>196</v>
      </c>
      <c r="I1741" s="64" t="s">
        <v>595</v>
      </c>
      <c r="J1741" s="3">
        <f t="shared" si="54"/>
        <v>176.4</v>
      </c>
      <c r="K1741" s="3">
        <f t="shared" si="55"/>
        <v>706.87237320000008</v>
      </c>
      <c r="L1741" s="1">
        <v>4.0072130000000001</v>
      </c>
      <c r="M1741" s="1" t="s">
        <v>1085</v>
      </c>
      <c r="N1741" s="1" t="s">
        <v>1089</v>
      </c>
      <c r="O1741" s="1" t="s">
        <v>1087</v>
      </c>
      <c r="P1741" s="1" t="s">
        <v>1084</v>
      </c>
      <c r="Q1741" s="1">
        <v>0</v>
      </c>
      <c r="R1741" s="1" t="s">
        <v>563</v>
      </c>
      <c r="S1741" s="1" t="s">
        <v>2</v>
      </c>
    </row>
    <row r="1742" spans="1:19" s="85" customFormat="1" x14ac:dyDescent="0.25">
      <c r="A1742" s="62">
        <v>41881.961805555555</v>
      </c>
      <c r="B1742" s="63" t="s">
        <v>715</v>
      </c>
      <c r="C1742" s="64">
        <v>1546579</v>
      </c>
      <c r="D1742" s="64">
        <v>52487</v>
      </c>
      <c r="E1742" s="64" t="s">
        <v>689</v>
      </c>
      <c r="F1742" s="65">
        <v>32193</v>
      </c>
      <c r="G1742" s="64" t="s">
        <v>690</v>
      </c>
      <c r="H1742" s="66">
        <v>122</v>
      </c>
      <c r="I1742" s="64" t="s">
        <v>592</v>
      </c>
      <c r="J1742" s="3">
        <f t="shared" si="54"/>
        <v>109.8</v>
      </c>
      <c r="K1742" s="3">
        <f t="shared" si="55"/>
        <v>364.90525739999998</v>
      </c>
      <c r="L1742" s="1">
        <v>3.3233630000000001</v>
      </c>
      <c r="M1742" s="1" t="s">
        <v>1085</v>
      </c>
      <c r="N1742" s="1" t="s">
        <v>1089</v>
      </c>
      <c r="O1742" s="1" t="s">
        <v>1087</v>
      </c>
      <c r="P1742" s="1">
        <v>0</v>
      </c>
      <c r="Q1742" s="1" t="s">
        <v>1088</v>
      </c>
      <c r="R1742" s="1" t="s">
        <v>565</v>
      </c>
      <c r="S1742" s="1" t="s">
        <v>4</v>
      </c>
    </row>
    <row r="1743" spans="1:19" s="85" customFormat="1" x14ac:dyDescent="0.25">
      <c r="A1743" s="62">
        <v>41881.963194444441</v>
      </c>
      <c r="B1743" s="63" t="s">
        <v>2266</v>
      </c>
      <c r="C1743" s="64">
        <v>1544747</v>
      </c>
      <c r="D1743" s="64">
        <v>53698</v>
      </c>
      <c r="E1743" s="64" t="s">
        <v>689</v>
      </c>
      <c r="F1743" s="65">
        <v>28823</v>
      </c>
      <c r="G1743" s="64" t="s">
        <v>774</v>
      </c>
      <c r="H1743" s="66">
        <v>370</v>
      </c>
      <c r="I1743" s="64" t="s">
        <v>595</v>
      </c>
      <c r="J1743" s="3">
        <f t="shared" si="54"/>
        <v>333</v>
      </c>
      <c r="K1743" s="3">
        <f t="shared" si="55"/>
        <v>1095.3948419999999</v>
      </c>
      <c r="L1743" s="1">
        <v>3.2894739999999998</v>
      </c>
      <c r="M1743" s="1" t="s">
        <v>1085</v>
      </c>
      <c r="N1743" s="1" t="s">
        <v>1086</v>
      </c>
      <c r="O1743" s="1" t="s">
        <v>1087</v>
      </c>
      <c r="P1743" s="1" t="s">
        <v>1084</v>
      </c>
      <c r="Q1743" s="1">
        <v>0</v>
      </c>
      <c r="R1743" s="1" t="s">
        <v>561</v>
      </c>
      <c r="S1743" s="1" t="s">
        <v>1092</v>
      </c>
    </row>
    <row r="1744" spans="1:19" s="85" customFormat="1" x14ac:dyDescent="0.25">
      <c r="A1744" s="62">
        <v>41881.994444444441</v>
      </c>
      <c r="B1744" s="63" t="s">
        <v>2252</v>
      </c>
      <c r="C1744" s="64">
        <v>1017391</v>
      </c>
      <c r="D1744" s="64">
        <v>54350</v>
      </c>
      <c r="E1744" s="64" t="s">
        <v>689</v>
      </c>
      <c r="F1744" s="65">
        <v>36065</v>
      </c>
      <c r="G1744" s="64" t="s">
        <v>920</v>
      </c>
      <c r="H1744" s="66">
        <v>207</v>
      </c>
      <c r="I1744" s="64" t="s">
        <v>592</v>
      </c>
      <c r="J1744" s="3">
        <f t="shared" si="54"/>
        <v>186.3</v>
      </c>
      <c r="K1744" s="3">
        <f t="shared" si="55"/>
        <v>735.20127900000011</v>
      </c>
      <c r="L1744" s="1">
        <v>3.9463300000000001</v>
      </c>
      <c r="M1744" s="1" t="s">
        <v>1085</v>
      </c>
      <c r="N1744" s="1" t="s">
        <v>1089</v>
      </c>
      <c r="O1744" s="1" t="s">
        <v>1090</v>
      </c>
      <c r="P1744" s="1">
        <v>0</v>
      </c>
      <c r="Q1744" s="1" t="s">
        <v>1088</v>
      </c>
      <c r="R1744" s="1" t="s">
        <v>565</v>
      </c>
      <c r="S1744" s="1" t="s">
        <v>4</v>
      </c>
    </row>
    <row r="1745" spans="1:19" s="85" customFormat="1" x14ac:dyDescent="0.25">
      <c r="A1745" s="62">
        <v>41882.029861111114</v>
      </c>
      <c r="B1745" s="63" t="s">
        <v>731</v>
      </c>
      <c r="C1745" s="64">
        <v>1547315</v>
      </c>
      <c r="D1745" s="64">
        <v>54426</v>
      </c>
      <c r="E1745" s="64" t="s">
        <v>689</v>
      </c>
      <c r="F1745" s="65">
        <v>33735</v>
      </c>
      <c r="G1745" s="64" t="s">
        <v>690</v>
      </c>
      <c r="H1745" s="66">
        <v>544</v>
      </c>
      <c r="I1745" s="64" t="s">
        <v>619</v>
      </c>
      <c r="J1745" s="3">
        <f t="shared" si="54"/>
        <v>489.6</v>
      </c>
      <c r="K1745" s="3">
        <f t="shared" si="55"/>
        <v>1745.1434592000001</v>
      </c>
      <c r="L1745" s="1">
        <v>3.5644269999999998</v>
      </c>
      <c r="M1745" s="1" t="s">
        <v>1085</v>
      </c>
      <c r="N1745" s="1" t="s">
        <v>1089</v>
      </c>
      <c r="O1745" s="1" t="s">
        <v>1087</v>
      </c>
      <c r="P1745" s="1">
        <v>0</v>
      </c>
      <c r="Q1745" s="1" t="s">
        <v>1088</v>
      </c>
      <c r="R1745" s="1" t="s">
        <v>565</v>
      </c>
      <c r="S1745" s="1" t="s">
        <v>4</v>
      </c>
    </row>
    <row r="1746" spans="1:19" s="85" customFormat="1" x14ac:dyDescent="0.25">
      <c r="A1746" s="62">
        <v>41882.048611111109</v>
      </c>
      <c r="B1746" s="63" t="s">
        <v>748</v>
      </c>
      <c r="C1746" s="64">
        <v>1547738</v>
      </c>
      <c r="D1746" s="64">
        <v>43877</v>
      </c>
      <c r="E1746" s="64" t="s">
        <v>689</v>
      </c>
      <c r="F1746" s="65">
        <v>38703</v>
      </c>
      <c r="G1746" s="64" t="s">
        <v>759</v>
      </c>
      <c r="H1746" s="66">
        <v>261</v>
      </c>
      <c r="I1746" s="64" t="s">
        <v>593</v>
      </c>
      <c r="J1746" s="3">
        <f t="shared" si="54"/>
        <v>234.9</v>
      </c>
      <c r="K1746" s="3">
        <f t="shared" si="55"/>
        <v>1016.8830396000001</v>
      </c>
      <c r="L1746" s="1">
        <v>4.3290040000000003</v>
      </c>
      <c r="M1746" s="1" t="s">
        <v>1085</v>
      </c>
      <c r="N1746" s="1" t="s">
        <v>1086</v>
      </c>
      <c r="O1746" s="1" t="s">
        <v>1087</v>
      </c>
      <c r="P1746" s="1">
        <v>0</v>
      </c>
      <c r="Q1746" s="1" t="s">
        <v>1088</v>
      </c>
      <c r="R1746" s="1" t="s">
        <v>558</v>
      </c>
      <c r="S1746" s="1" t="s">
        <v>662</v>
      </c>
    </row>
    <row r="1747" spans="1:19" s="85" customFormat="1" x14ac:dyDescent="0.25">
      <c r="A1747" s="62">
        <v>41882.0625</v>
      </c>
      <c r="B1747" s="63" t="s">
        <v>2279</v>
      </c>
      <c r="C1747" s="64">
        <v>1017499</v>
      </c>
      <c r="D1747" s="64" t="s">
        <v>2407</v>
      </c>
      <c r="E1747" s="64" t="s">
        <v>689</v>
      </c>
      <c r="F1747" s="65">
        <v>31511</v>
      </c>
      <c r="G1747" s="64" t="s">
        <v>965</v>
      </c>
      <c r="H1747" s="66">
        <v>224</v>
      </c>
      <c r="I1747" s="64" t="s">
        <v>590</v>
      </c>
      <c r="J1747" s="3">
        <f t="shared" si="54"/>
        <v>201.6</v>
      </c>
      <c r="K1747" s="3">
        <f t="shared" si="55"/>
        <v>795.58012799999995</v>
      </c>
      <c r="L1747" s="1">
        <v>3.9463300000000001</v>
      </c>
      <c r="M1747" s="1" t="s">
        <v>1085</v>
      </c>
      <c r="N1747" s="1" t="s">
        <v>1086</v>
      </c>
      <c r="O1747" s="1" t="s">
        <v>1090</v>
      </c>
      <c r="P1747" s="1">
        <v>0</v>
      </c>
      <c r="Q1747" s="1" t="s">
        <v>1088</v>
      </c>
      <c r="R1747" s="1" t="s">
        <v>563</v>
      </c>
      <c r="S1747" s="1" t="s">
        <v>2</v>
      </c>
    </row>
    <row r="1748" spans="1:19" s="85" customFormat="1" x14ac:dyDescent="0.25">
      <c r="A1748" s="62">
        <v>41882.089583333334</v>
      </c>
      <c r="B1748" s="63" t="s">
        <v>2261</v>
      </c>
      <c r="C1748" s="64">
        <v>1547986</v>
      </c>
      <c r="D1748" s="64">
        <v>51616</v>
      </c>
      <c r="E1748" s="64" t="s">
        <v>689</v>
      </c>
      <c r="F1748" s="65" t="s">
        <v>623</v>
      </c>
      <c r="G1748" s="64" t="s">
        <v>829</v>
      </c>
      <c r="H1748" s="66">
        <v>432</v>
      </c>
      <c r="I1748" s="64" t="s">
        <v>597</v>
      </c>
      <c r="J1748" s="3">
        <f t="shared" si="54"/>
        <v>388.8</v>
      </c>
      <c r="K1748" s="3">
        <f t="shared" si="55"/>
        <v>1567.7419103999998</v>
      </c>
      <c r="L1748" s="1">
        <v>4.0322579999999997</v>
      </c>
      <c r="M1748" s="1" t="s">
        <v>1085</v>
      </c>
      <c r="N1748" s="1" t="s">
        <v>1089</v>
      </c>
      <c r="O1748" s="1" t="s">
        <v>1087</v>
      </c>
      <c r="P1748" s="1" t="s">
        <v>1084</v>
      </c>
      <c r="Q1748" s="1">
        <v>0</v>
      </c>
      <c r="R1748" s="1" t="s">
        <v>561</v>
      </c>
      <c r="S1748" s="1" t="s">
        <v>1092</v>
      </c>
    </row>
    <row r="1749" spans="1:19" s="85" customFormat="1" x14ac:dyDescent="0.25">
      <c r="A1749" s="62">
        <v>41882.113888888889</v>
      </c>
      <c r="B1749" s="63" t="s">
        <v>721</v>
      </c>
      <c r="C1749" s="64">
        <v>1547949</v>
      </c>
      <c r="D1749" s="64">
        <v>51356</v>
      </c>
      <c r="E1749" s="64" t="s">
        <v>689</v>
      </c>
      <c r="F1749" s="65">
        <v>39642</v>
      </c>
      <c r="G1749" s="64" t="s">
        <v>2444</v>
      </c>
      <c r="H1749" s="66">
        <v>560</v>
      </c>
      <c r="I1749" s="64" t="s">
        <v>604</v>
      </c>
      <c r="J1749" s="3">
        <f t="shared" si="54"/>
        <v>504</v>
      </c>
      <c r="K1749" s="3">
        <f t="shared" si="55"/>
        <v>2032.2580319999997</v>
      </c>
      <c r="L1749" s="1">
        <v>4.0322579999999997</v>
      </c>
      <c r="M1749" s="1" t="s">
        <v>1085</v>
      </c>
      <c r="N1749" s="1" t="s">
        <v>1089</v>
      </c>
      <c r="O1749" s="1" t="s">
        <v>1087</v>
      </c>
      <c r="P1749" s="1">
        <v>0</v>
      </c>
      <c r="Q1749" s="1" t="s">
        <v>1088</v>
      </c>
      <c r="R1749" s="1" t="s">
        <v>561</v>
      </c>
      <c r="S1749" s="1" t="s">
        <v>1092</v>
      </c>
    </row>
    <row r="1750" spans="1:19" s="85" customFormat="1" x14ac:dyDescent="0.25">
      <c r="A1750" s="62">
        <v>41882.131944444445</v>
      </c>
      <c r="B1750" s="63" t="s">
        <v>2279</v>
      </c>
      <c r="C1750" s="64">
        <v>1017504</v>
      </c>
      <c r="D1750" s="64" t="s">
        <v>2406</v>
      </c>
      <c r="E1750" s="64" t="s">
        <v>689</v>
      </c>
      <c r="F1750" s="65">
        <v>33989</v>
      </c>
      <c r="G1750" s="64" t="s">
        <v>965</v>
      </c>
      <c r="H1750" s="66">
        <v>150</v>
      </c>
      <c r="I1750" s="64" t="s">
        <v>590</v>
      </c>
      <c r="J1750" s="3">
        <f t="shared" si="54"/>
        <v>135</v>
      </c>
      <c r="K1750" s="3">
        <f t="shared" si="55"/>
        <v>532.75454999999999</v>
      </c>
      <c r="L1750" s="1">
        <v>3.9463300000000001</v>
      </c>
      <c r="M1750" s="1" t="s">
        <v>1085</v>
      </c>
      <c r="N1750" s="1" t="s">
        <v>1086</v>
      </c>
      <c r="O1750" s="1" t="s">
        <v>1090</v>
      </c>
      <c r="P1750" s="1">
        <v>0</v>
      </c>
      <c r="Q1750" s="1" t="s">
        <v>1088</v>
      </c>
      <c r="R1750" s="1" t="s">
        <v>563</v>
      </c>
      <c r="S1750" s="1" t="s">
        <v>2</v>
      </c>
    </row>
    <row r="1751" spans="1:19" s="85" customFormat="1" x14ac:dyDescent="0.25">
      <c r="A1751" s="62">
        <v>41882.157638888886</v>
      </c>
      <c r="B1751" s="63" t="s">
        <v>691</v>
      </c>
      <c r="C1751" s="64">
        <v>1017512</v>
      </c>
      <c r="D1751" s="64">
        <v>51330</v>
      </c>
      <c r="E1751" s="64" t="s">
        <v>689</v>
      </c>
      <c r="F1751" s="65">
        <v>39537</v>
      </c>
      <c r="G1751" s="64" t="s">
        <v>2326</v>
      </c>
      <c r="H1751" s="66">
        <v>79</v>
      </c>
      <c r="I1751" s="64" t="s">
        <v>593</v>
      </c>
      <c r="J1751" s="3">
        <f t="shared" si="54"/>
        <v>71.100000000000009</v>
      </c>
      <c r="K1751" s="3">
        <f t="shared" si="55"/>
        <v>406.75058640000009</v>
      </c>
      <c r="L1751" s="1">
        <v>5.7208240000000004</v>
      </c>
      <c r="M1751" s="1" t="s">
        <v>1085</v>
      </c>
      <c r="N1751" s="1" t="s">
        <v>1086</v>
      </c>
      <c r="O1751" s="1" t="s">
        <v>1090</v>
      </c>
      <c r="P1751" s="1">
        <v>0</v>
      </c>
      <c r="Q1751" s="1" t="s">
        <v>1088</v>
      </c>
      <c r="R1751" s="1" t="s">
        <v>562</v>
      </c>
      <c r="S1751" s="1" t="s">
        <v>1092</v>
      </c>
    </row>
    <row r="1752" spans="1:19" s="85" customFormat="1" x14ac:dyDescent="0.25">
      <c r="A1752" s="62">
        <v>41882.183333333334</v>
      </c>
      <c r="B1752" s="63" t="s">
        <v>727</v>
      </c>
      <c r="C1752" s="64">
        <v>1545110</v>
      </c>
      <c r="D1752" s="64">
        <v>55574</v>
      </c>
      <c r="E1752" s="64" t="s">
        <v>689</v>
      </c>
      <c r="F1752" s="65">
        <v>39532</v>
      </c>
      <c r="G1752" s="64" t="s">
        <v>2401</v>
      </c>
      <c r="H1752" s="66">
        <v>487</v>
      </c>
      <c r="I1752" s="64" t="s">
        <v>591</v>
      </c>
      <c r="J1752" s="3">
        <f t="shared" si="54"/>
        <v>438.3</v>
      </c>
      <c r="K1752" s="3">
        <f t="shared" si="55"/>
        <v>1521.8749026</v>
      </c>
      <c r="L1752" s="1">
        <v>3.4722219999999999</v>
      </c>
      <c r="M1752" s="1" t="s">
        <v>1085</v>
      </c>
      <c r="N1752" s="1" t="s">
        <v>1086</v>
      </c>
      <c r="O1752" s="1" t="s">
        <v>1090</v>
      </c>
      <c r="P1752" s="1" t="s">
        <v>1084</v>
      </c>
      <c r="Q1752" s="1">
        <v>0</v>
      </c>
      <c r="R1752" s="1" t="s">
        <v>561</v>
      </c>
      <c r="S1752" s="1" t="s">
        <v>1092</v>
      </c>
    </row>
    <row r="1753" spans="1:19" s="85" customFormat="1" x14ac:dyDescent="0.25">
      <c r="A1753" s="62">
        <v>41882.18472222222</v>
      </c>
      <c r="B1753" s="63" t="s">
        <v>2273</v>
      </c>
      <c r="C1753" s="64">
        <v>1548061</v>
      </c>
      <c r="D1753" s="64">
        <v>54564</v>
      </c>
      <c r="E1753" s="64" t="s">
        <v>689</v>
      </c>
      <c r="F1753" s="65">
        <v>34943</v>
      </c>
      <c r="G1753" s="64" t="s">
        <v>690</v>
      </c>
      <c r="H1753" s="66">
        <v>456</v>
      </c>
      <c r="I1753" s="64" t="s">
        <v>591</v>
      </c>
      <c r="J1753" s="3">
        <f t="shared" si="54"/>
        <v>410.40000000000003</v>
      </c>
      <c r="K1753" s="3">
        <f t="shared" si="55"/>
        <v>1117.0386216000002</v>
      </c>
      <c r="L1753" s="1">
        <v>2.7218290000000001</v>
      </c>
      <c r="M1753" s="1" t="s">
        <v>1085</v>
      </c>
      <c r="N1753" s="1" t="s">
        <v>1086</v>
      </c>
      <c r="O1753" s="1" t="s">
        <v>1087</v>
      </c>
      <c r="P1753" s="1" t="s">
        <v>1084</v>
      </c>
      <c r="Q1753" s="1">
        <v>0</v>
      </c>
      <c r="R1753" s="1" t="s">
        <v>559</v>
      </c>
      <c r="S1753" s="1" t="s">
        <v>2</v>
      </c>
    </row>
    <row r="1754" spans="1:19" s="85" customFormat="1" x14ac:dyDescent="0.25">
      <c r="A1754" s="62">
        <v>41882.191666666666</v>
      </c>
      <c r="B1754" s="63" t="s">
        <v>776</v>
      </c>
      <c r="C1754" s="64">
        <v>1017526</v>
      </c>
      <c r="D1754" s="64">
        <v>55159</v>
      </c>
      <c r="E1754" s="64" t="s">
        <v>689</v>
      </c>
      <c r="F1754" s="65">
        <v>36758</v>
      </c>
      <c r="G1754" s="64" t="s">
        <v>895</v>
      </c>
      <c r="H1754" s="66">
        <v>547</v>
      </c>
      <c r="I1754" s="64" t="s">
        <v>590</v>
      </c>
      <c r="J1754" s="3">
        <f t="shared" si="54"/>
        <v>492.3</v>
      </c>
      <c r="K1754" s="3">
        <f t="shared" si="55"/>
        <v>1497.7183824000001</v>
      </c>
      <c r="L1754" s="1">
        <v>3.0422880000000001</v>
      </c>
      <c r="M1754" s="1" t="s">
        <v>10</v>
      </c>
      <c r="N1754" s="1" t="s">
        <v>1086</v>
      </c>
      <c r="O1754" s="1" t="s">
        <v>1090</v>
      </c>
      <c r="P1754" s="1">
        <v>0</v>
      </c>
      <c r="Q1754" s="1" t="s">
        <v>1088</v>
      </c>
      <c r="R1754" s="1" t="s">
        <v>563</v>
      </c>
      <c r="S1754" s="1" t="s">
        <v>2</v>
      </c>
    </row>
    <row r="1755" spans="1:19" s="85" customFormat="1" x14ac:dyDescent="0.25">
      <c r="A1755" s="62">
        <v>41882.234027777777</v>
      </c>
      <c r="B1755" s="63" t="s">
        <v>2262</v>
      </c>
      <c r="C1755" s="64">
        <v>1017464</v>
      </c>
      <c r="D1755" s="64">
        <v>55183</v>
      </c>
      <c r="E1755" s="64" t="s">
        <v>689</v>
      </c>
      <c r="F1755" s="65">
        <v>38460</v>
      </c>
      <c r="G1755" s="64" t="s">
        <v>699</v>
      </c>
      <c r="H1755" s="66">
        <v>208</v>
      </c>
      <c r="I1755" s="64" t="s">
        <v>595</v>
      </c>
      <c r="J1755" s="3">
        <f t="shared" si="54"/>
        <v>187.20000000000002</v>
      </c>
      <c r="K1755" s="3">
        <f t="shared" si="55"/>
        <v>750.15027360000011</v>
      </c>
      <c r="L1755" s="1">
        <v>4.0072130000000001</v>
      </c>
      <c r="M1755" s="1" t="s">
        <v>1085</v>
      </c>
      <c r="N1755" s="1" t="s">
        <v>1089</v>
      </c>
      <c r="O1755" s="1" t="s">
        <v>1087</v>
      </c>
      <c r="P1755" s="1" t="s">
        <v>1084</v>
      </c>
      <c r="Q1755" s="1">
        <v>0</v>
      </c>
      <c r="R1755" s="1" t="s">
        <v>563</v>
      </c>
      <c r="S1755" s="1" t="s">
        <v>2</v>
      </c>
    </row>
    <row r="1756" spans="1:19" s="85" customFormat="1" x14ac:dyDescent="0.25">
      <c r="A1756" s="62">
        <v>41882.246527777781</v>
      </c>
      <c r="B1756" s="63" t="s">
        <v>2257</v>
      </c>
      <c r="C1756" s="64">
        <v>1017421</v>
      </c>
      <c r="D1756" s="64">
        <v>52487</v>
      </c>
      <c r="E1756" s="64" t="s">
        <v>689</v>
      </c>
      <c r="F1756" s="65">
        <v>38657</v>
      </c>
      <c r="G1756" s="64" t="s">
        <v>2348</v>
      </c>
      <c r="H1756" s="66">
        <v>206</v>
      </c>
      <c r="I1756" s="64" t="s">
        <v>591</v>
      </c>
      <c r="J1756" s="3">
        <f t="shared" si="54"/>
        <v>185.4</v>
      </c>
      <c r="K1756" s="3">
        <f t="shared" si="55"/>
        <v>616.15150019999999</v>
      </c>
      <c r="L1756" s="1">
        <v>3.3233630000000001</v>
      </c>
      <c r="M1756" s="1" t="s">
        <v>1085</v>
      </c>
      <c r="N1756" s="1" t="s">
        <v>1089</v>
      </c>
      <c r="O1756" s="1" t="s">
        <v>1087</v>
      </c>
      <c r="P1756" s="1">
        <v>0</v>
      </c>
      <c r="Q1756" s="1" t="s">
        <v>1088</v>
      </c>
      <c r="R1756" s="1" t="s">
        <v>565</v>
      </c>
      <c r="S1756" s="1" t="s">
        <v>4</v>
      </c>
    </row>
    <row r="1757" spans="1:19" s="85" customFormat="1" x14ac:dyDescent="0.25">
      <c r="A1757" s="62">
        <v>41882.254166666666</v>
      </c>
      <c r="B1757" s="63" t="s">
        <v>725</v>
      </c>
      <c r="C1757" s="64">
        <v>1547338</v>
      </c>
      <c r="D1757" s="64">
        <v>41325</v>
      </c>
      <c r="E1757" s="64" t="s">
        <v>689</v>
      </c>
      <c r="F1757" s="65">
        <v>36969</v>
      </c>
      <c r="G1757" s="64" t="s">
        <v>690</v>
      </c>
      <c r="H1757" s="66">
        <v>970</v>
      </c>
      <c r="I1757" s="64" t="s">
        <v>591</v>
      </c>
      <c r="J1757" s="3">
        <f t="shared" si="54"/>
        <v>873</v>
      </c>
      <c r="K1757" s="3">
        <f t="shared" si="55"/>
        <v>2036.151153</v>
      </c>
      <c r="L1757" s="1">
        <v>2.3323610000000001</v>
      </c>
      <c r="M1757" s="1" t="s">
        <v>1085</v>
      </c>
      <c r="N1757" s="1" t="s">
        <v>1086</v>
      </c>
      <c r="O1757" s="1" t="s">
        <v>1087</v>
      </c>
      <c r="P1757" s="1" t="s">
        <v>1084</v>
      </c>
      <c r="Q1757" s="1">
        <v>0</v>
      </c>
      <c r="R1757" s="1" t="s">
        <v>557</v>
      </c>
      <c r="S1757" s="1" t="s">
        <v>662</v>
      </c>
    </row>
    <row r="1758" spans="1:19" s="85" customFormat="1" x14ac:dyDescent="0.25">
      <c r="A1758" s="62">
        <v>41882.263888888891</v>
      </c>
      <c r="B1758" s="63" t="s">
        <v>2271</v>
      </c>
      <c r="C1758" s="64">
        <v>1546343</v>
      </c>
      <c r="D1758" s="64">
        <v>55561</v>
      </c>
      <c r="E1758" s="64" t="s">
        <v>689</v>
      </c>
      <c r="F1758" s="65">
        <v>39574</v>
      </c>
      <c r="G1758" s="64" t="s">
        <v>935</v>
      </c>
      <c r="H1758" s="66">
        <v>1039</v>
      </c>
      <c r="I1758" s="64" t="s">
        <v>592</v>
      </c>
      <c r="J1758" s="3">
        <f t="shared" si="54"/>
        <v>935.1</v>
      </c>
      <c r="K1758" s="3">
        <f t="shared" si="55"/>
        <v>2968.5712653000001</v>
      </c>
      <c r="L1758" s="1">
        <v>3.1746029999999998</v>
      </c>
      <c r="M1758" s="1" t="s">
        <v>1085</v>
      </c>
      <c r="N1758" s="1" t="s">
        <v>1086</v>
      </c>
      <c r="O1758" s="1" t="s">
        <v>1087</v>
      </c>
      <c r="P1758" s="1">
        <v>0</v>
      </c>
      <c r="Q1758" s="1" t="s">
        <v>1088</v>
      </c>
      <c r="R1758" s="1" t="s">
        <v>557</v>
      </c>
      <c r="S1758" s="1" t="s">
        <v>662</v>
      </c>
    </row>
    <row r="1759" spans="1:19" s="85" customFormat="1" x14ac:dyDescent="0.25">
      <c r="A1759" s="62">
        <v>41882.300000000003</v>
      </c>
      <c r="B1759" s="63" t="s">
        <v>734</v>
      </c>
      <c r="C1759" s="64">
        <v>1017375</v>
      </c>
      <c r="D1759" s="64">
        <v>55269</v>
      </c>
      <c r="E1759" s="64" t="s">
        <v>689</v>
      </c>
      <c r="F1759" s="65">
        <v>38868</v>
      </c>
      <c r="G1759" s="64" t="s">
        <v>935</v>
      </c>
      <c r="H1759" s="66">
        <v>545</v>
      </c>
      <c r="I1759" s="64" t="s">
        <v>619</v>
      </c>
      <c r="J1759" s="3">
        <f t="shared" si="54"/>
        <v>490.5</v>
      </c>
      <c r="K1759" s="3">
        <f t="shared" si="55"/>
        <v>1894.9197105000001</v>
      </c>
      <c r="L1759" s="1">
        <v>3.8632409999999999</v>
      </c>
      <c r="M1759" s="1" t="s">
        <v>1085</v>
      </c>
      <c r="N1759" s="1" t="s">
        <v>1086</v>
      </c>
      <c r="O1759" s="1" t="s">
        <v>1087</v>
      </c>
      <c r="P1759" s="1">
        <v>0</v>
      </c>
      <c r="Q1759" s="1" t="s">
        <v>1088</v>
      </c>
      <c r="R1759" s="1" t="s">
        <v>563</v>
      </c>
      <c r="S1759" s="1" t="s">
        <v>2</v>
      </c>
    </row>
    <row r="1760" spans="1:19" s="85" customFormat="1" x14ac:dyDescent="0.25">
      <c r="A1760" s="62">
        <v>41882.300000000003</v>
      </c>
      <c r="B1760" s="63" t="s">
        <v>719</v>
      </c>
      <c r="C1760" s="64">
        <v>1547746</v>
      </c>
      <c r="D1760" s="64">
        <v>41325</v>
      </c>
      <c r="E1760" s="64" t="s">
        <v>689</v>
      </c>
      <c r="F1760" s="65">
        <v>36969</v>
      </c>
      <c r="G1760" s="64" t="s">
        <v>690</v>
      </c>
      <c r="H1760" s="66">
        <v>972</v>
      </c>
      <c r="I1760" s="64" t="s">
        <v>591</v>
      </c>
      <c r="J1760" s="3">
        <f t="shared" si="54"/>
        <v>874.80000000000007</v>
      </c>
      <c r="K1760" s="3">
        <f t="shared" si="55"/>
        <v>2040.3494028000002</v>
      </c>
      <c r="L1760" s="1">
        <v>2.3323610000000001</v>
      </c>
      <c r="M1760" s="1" t="s">
        <v>1085</v>
      </c>
      <c r="N1760" s="1" t="s">
        <v>1086</v>
      </c>
      <c r="O1760" s="1" t="s">
        <v>1087</v>
      </c>
      <c r="P1760" s="1" t="s">
        <v>1084</v>
      </c>
      <c r="Q1760" s="1">
        <v>0</v>
      </c>
      <c r="R1760" s="1" t="s">
        <v>557</v>
      </c>
      <c r="S1760" s="1" t="s">
        <v>662</v>
      </c>
    </row>
    <row r="1761" spans="1:19" s="85" customFormat="1" x14ac:dyDescent="0.25">
      <c r="A1761" s="62">
        <v>41882.302083333336</v>
      </c>
      <c r="B1761" s="63" t="s">
        <v>776</v>
      </c>
      <c r="C1761" s="64">
        <v>1548170</v>
      </c>
      <c r="D1761" s="64" t="s">
        <v>2445</v>
      </c>
      <c r="E1761" s="64" t="s">
        <v>689</v>
      </c>
      <c r="F1761" s="65">
        <v>39348</v>
      </c>
      <c r="G1761" s="64" t="s">
        <v>2441</v>
      </c>
      <c r="H1761" s="66">
        <v>566</v>
      </c>
      <c r="I1761" s="64" t="s">
        <v>590</v>
      </c>
      <c r="J1761" s="3">
        <f t="shared" si="54"/>
        <v>509.40000000000003</v>
      </c>
      <c r="K1761" s="3">
        <f t="shared" si="55"/>
        <v>1933.2066204</v>
      </c>
      <c r="L1761" s="1">
        <v>3.7950659999999998</v>
      </c>
      <c r="M1761" s="1" t="s">
        <v>1085</v>
      </c>
      <c r="N1761" s="1" t="s">
        <v>1086</v>
      </c>
      <c r="O1761" s="1" t="s">
        <v>1087</v>
      </c>
      <c r="P1761" s="1">
        <v>0</v>
      </c>
      <c r="Q1761" s="1" t="s">
        <v>1088</v>
      </c>
      <c r="R1761" s="1" t="s">
        <v>559</v>
      </c>
      <c r="S1761" s="1" t="s">
        <v>2</v>
      </c>
    </row>
    <row r="1762" spans="1:19" s="85" customFormat="1" x14ac:dyDescent="0.25">
      <c r="A1762" s="62">
        <v>41882.302083333336</v>
      </c>
      <c r="B1762" s="63" t="s">
        <v>2315</v>
      </c>
      <c r="C1762" s="64">
        <v>1017506</v>
      </c>
      <c r="D1762" s="64">
        <v>55320</v>
      </c>
      <c r="E1762" s="64" t="s">
        <v>689</v>
      </c>
      <c r="F1762" s="65">
        <v>38767</v>
      </c>
      <c r="G1762" s="64" t="s">
        <v>699</v>
      </c>
      <c r="H1762" s="66">
        <v>1220</v>
      </c>
      <c r="I1762" s="64" t="s">
        <v>595</v>
      </c>
      <c r="J1762" s="3">
        <f t="shared" si="54"/>
        <v>1098</v>
      </c>
      <c r="K1762" s="3">
        <f t="shared" si="55"/>
        <v>4066.6669919999999</v>
      </c>
      <c r="L1762" s="1">
        <v>3.7037040000000001</v>
      </c>
      <c r="M1762" s="1" t="s">
        <v>1085</v>
      </c>
      <c r="N1762" s="1" t="s">
        <v>1089</v>
      </c>
      <c r="O1762" s="1" t="s">
        <v>1087</v>
      </c>
      <c r="P1762" s="1" t="s">
        <v>1084</v>
      </c>
      <c r="Q1762" s="1">
        <v>0</v>
      </c>
      <c r="R1762" s="1" t="s">
        <v>559</v>
      </c>
      <c r="S1762" s="1" t="s">
        <v>2</v>
      </c>
    </row>
    <row r="1763" spans="1:19" s="85" customFormat="1" x14ac:dyDescent="0.25">
      <c r="A1763" s="62">
        <v>41882.306250000001</v>
      </c>
      <c r="B1763" s="63" t="s">
        <v>2266</v>
      </c>
      <c r="C1763" s="64">
        <v>1017459</v>
      </c>
      <c r="D1763" s="64">
        <v>52487</v>
      </c>
      <c r="E1763" s="64" t="s">
        <v>689</v>
      </c>
      <c r="F1763" s="65">
        <v>17100</v>
      </c>
      <c r="G1763" s="64" t="s">
        <v>699</v>
      </c>
      <c r="H1763" s="66">
        <v>360</v>
      </c>
      <c r="I1763" s="64" t="s">
        <v>595</v>
      </c>
      <c r="J1763" s="3">
        <f t="shared" si="54"/>
        <v>324</v>
      </c>
      <c r="K1763" s="3">
        <f t="shared" si="55"/>
        <v>1076.7696120000001</v>
      </c>
      <c r="L1763" s="1">
        <v>3.3233630000000001</v>
      </c>
      <c r="M1763" s="1" t="s">
        <v>1085</v>
      </c>
      <c r="N1763" s="1" t="s">
        <v>1089</v>
      </c>
      <c r="O1763" s="1" t="s">
        <v>1087</v>
      </c>
      <c r="P1763" s="1">
        <v>0</v>
      </c>
      <c r="Q1763" s="1" t="s">
        <v>1088</v>
      </c>
      <c r="R1763" s="1" t="s">
        <v>565</v>
      </c>
      <c r="S1763" s="1" t="s">
        <v>4</v>
      </c>
    </row>
    <row r="1764" spans="1:19" s="85" customFormat="1" x14ac:dyDescent="0.25">
      <c r="A1764" s="62">
        <v>41882.309027777781</v>
      </c>
      <c r="B1764" s="63" t="s">
        <v>2274</v>
      </c>
      <c r="C1764" s="64">
        <v>1547752</v>
      </c>
      <c r="D1764" s="64">
        <v>41325</v>
      </c>
      <c r="E1764" s="64" t="s">
        <v>689</v>
      </c>
      <c r="F1764" s="65">
        <v>35370</v>
      </c>
      <c r="G1764" s="64" t="s">
        <v>690</v>
      </c>
      <c r="H1764" s="66">
        <v>1077</v>
      </c>
      <c r="I1764" s="64" t="s">
        <v>591</v>
      </c>
      <c r="J1764" s="3">
        <f t="shared" si="54"/>
        <v>969.30000000000007</v>
      </c>
      <c r="K1764" s="3">
        <f t="shared" si="55"/>
        <v>2260.7575173000005</v>
      </c>
      <c r="L1764" s="1">
        <v>2.3323610000000001</v>
      </c>
      <c r="M1764" s="1" t="s">
        <v>1085</v>
      </c>
      <c r="N1764" s="1" t="s">
        <v>1086</v>
      </c>
      <c r="O1764" s="1" t="s">
        <v>1087</v>
      </c>
      <c r="P1764" s="1" t="s">
        <v>1084</v>
      </c>
      <c r="Q1764" s="1">
        <v>0</v>
      </c>
      <c r="R1764" s="1" t="s">
        <v>557</v>
      </c>
      <c r="S1764" s="1" t="s">
        <v>662</v>
      </c>
    </row>
    <row r="1765" spans="1:19" s="85" customFormat="1" x14ac:dyDescent="0.25">
      <c r="A1765" s="62">
        <v>41882.365972222222</v>
      </c>
      <c r="B1765" s="63" t="s">
        <v>2265</v>
      </c>
      <c r="C1765" s="64">
        <v>1547388</v>
      </c>
      <c r="D1765" s="64">
        <v>53274</v>
      </c>
      <c r="E1765" s="64" t="s">
        <v>689</v>
      </c>
      <c r="F1765" s="65">
        <v>26648</v>
      </c>
      <c r="G1765" s="64" t="s">
        <v>699</v>
      </c>
      <c r="H1765" s="66">
        <v>223</v>
      </c>
      <c r="I1765" s="64" t="s">
        <v>595</v>
      </c>
      <c r="J1765" s="3">
        <f t="shared" si="54"/>
        <v>200.70000000000002</v>
      </c>
      <c r="K1765" s="3">
        <f t="shared" si="55"/>
        <v>863.22575250000011</v>
      </c>
      <c r="L1765" s="1">
        <v>4.301075</v>
      </c>
      <c r="M1765" s="1" t="s">
        <v>1085</v>
      </c>
      <c r="N1765" s="1" t="s">
        <v>1089</v>
      </c>
      <c r="O1765" s="1" t="s">
        <v>1087</v>
      </c>
      <c r="P1765" s="1" t="s">
        <v>1084</v>
      </c>
      <c r="Q1765" s="1">
        <v>0</v>
      </c>
      <c r="R1765" s="1" t="s">
        <v>565</v>
      </c>
      <c r="S1765" s="1" t="s">
        <v>4</v>
      </c>
    </row>
    <row r="1766" spans="1:19" s="85" customFormat="1" x14ac:dyDescent="0.25">
      <c r="A1766" s="62">
        <v>41882.369444444441</v>
      </c>
      <c r="B1766" s="63" t="s">
        <v>711</v>
      </c>
      <c r="C1766" s="64">
        <v>1542945</v>
      </c>
      <c r="D1766" s="64">
        <v>53698</v>
      </c>
      <c r="E1766" s="64" t="s">
        <v>689</v>
      </c>
      <c r="F1766" s="65">
        <v>39440</v>
      </c>
      <c r="G1766" s="64" t="s">
        <v>2446</v>
      </c>
      <c r="H1766" s="66">
        <v>638</v>
      </c>
      <c r="I1766" s="64" t="s">
        <v>593</v>
      </c>
      <c r="J1766" s="3">
        <f t="shared" si="54"/>
        <v>574.20000000000005</v>
      </c>
      <c r="K1766" s="3">
        <f t="shared" si="55"/>
        <v>1888.8159708000001</v>
      </c>
      <c r="L1766" s="1">
        <v>3.2894739999999998</v>
      </c>
      <c r="M1766" s="1" t="s">
        <v>1085</v>
      </c>
      <c r="N1766" s="1" t="s">
        <v>1086</v>
      </c>
      <c r="O1766" s="1" t="s">
        <v>1087</v>
      </c>
      <c r="P1766" s="1" t="s">
        <v>1084</v>
      </c>
      <c r="Q1766" s="1">
        <v>0</v>
      </c>
      <c r="R1766" s="1" t="s">
        <v>561</v>
      </c>
      <c r="S1766" s="1" t="s">
        <v>1092</v>
      </c>
    </row>
    <row r="1767" spans="1:19" s="85" customFormat="1" x14ac:dyDescent="0.25">
      <c r="A1767" s="62">
        <v>41882.370138888888</v>
      </c>
      <c r="B1767" s="63" t="s">
        <v>2261</v>
      </c>
      <c r="C1767" s="64">
        <v>1547988</v>
      </c>
      <c r="D1767" s="64">
        <v>51616</v>
      </c>
      <c r="E1767" s="64" t="s">
        <v>689</v>
      </c>
      <c r="F1767" s="65" t="s">
        <v>623</v>
      </c>
      <c r="G1767" s="64" t="s">
        <v>829</v>
      </c>
      <c r="H1767" s="66">
        <v>437</v>
      </c>
      <c r="I1767" s="64" t="s">
        <v>597</v>
      </c>
      <c r="J1767" s="3">
        <f t="shared" si="54"/>
        <v>393.3</v>
      </c>
      <c r="K1767" s="3">
        <f t="shared" si="55"/>
        <v>1585.8870714</v>
      </c>
      <c r="L1767" s="1">
        <v>4.0322579999999997</v>
      </c>
      <c r="M1767" s="1" t="s">
        <v>1085</v>
      </c>
      <c r="N1767" s="1" t="s">
        <v>1089</v>
      </c>
      <c r="O1767" s="1" t="s">
        <v>1087</v>
      </c>
      <c r="P1767" s="1" t="s">
        <v>1084</v>
      </c>
      <c r="Q1767" s="1">
        <v>0</v>
      </c>
      <c r="R1767" s="1" t="s">
        <v>561</v>
      </c>
      <c r="S1767" s="1" t="s">
        <v>1092</v>
      </c>
    </row>
    <row r="1768" spans="1:19" s="85" customFormat="1" x14ac:dyDescent="0.25">
      <c r="A1768" s="62">
        <v>41882.373611111114</v>
      </c>
      <c r="B1768" s="63" t="s">
        <v>2252</v>
      </c>
      <c r="C1768" s="64">
        <v>1016792</v>
      </c>
      <c r="D1768" s="64">
        <v>45175</v>
      </c>
      <c r="E1768" s="64" t="s">
        <v>689</v>
      </c>
      <c r="F1768" s="65" t="s">
        <v>668</v>
      </c>
      <c r="G1768" s="64" t="s">
        <v>690</v>
      </c>
      <c r="H1768" s="66">
        <v>185</v>
      </c>
      <c r="I1768" s="64" t="s">
        <v>619</v>
      </c>
      <c r="J1768" s="3">
        <f t="shared" si="54"/>
        <v>166.5</v>
      </c>
      <c r="K1768" s="3">
        <f t="shared" si="55"/>
        <v>620.8054065</v>
      </c>
      <c r="L1768" s="1">
        <v>3.728561</v>
      </c>
      <c r="M1768" s="1" t="s">
        <v>1085</v>
      </c>
      <c r="N1768" s="1" t="s">
        <v>1086</v>
      </c>
      <c r="O1768" s="1" t="s">
        <v>1087</v>
      </c>
      <c r="P1768" s="1" t="s">
        <v>1084</v>
      </c>
      <c r="Q1768" s="1">
        <v>0</v>
      </c>
      <c r="R1768" s="1" t="s">
        <v>558</v>
      </c>
      <c r="S1768" s="1" t="s">
        <v>662</v>
      </c>
    </row>
    <row r="1769" spans="1:19" s="85" customFormat="1" x14ac:dyDescent="0.25">
      <c r="A1769" s="62">
        <v>41882.39166666667</v>
      </c>
      <c r="B1769" s="63" t="s">
        <v>709</v>
      </c>
      <c r="C1769" s="64">
        <v>1548305</v>
      </c>
      <c r="D1769" s="64">
        <v>41325</v>
      </c>
      <c r="E1769" s="64" t="s">
        <v>689</v>
      </c>
      <c r="F1769" s="65">
        <v>39899</v>
      </c>
      <c r="G1769" s="64" t="s">
        <v>2447</v>
      </c>
      <c r="H1769" s="66">
        <v>501</v>
      </c>
      <c r="I1769" s="64" t="s">
        <v>604</v>
      </c>
      <c r="J1769" s="3">
        <f t="shared" si="54"/>
        <v>450.90000000000003</v>
      </c>
      <c r="K1769" s="3">
        <f t="shared" si="55"/>
        <v>1051.6615749000002</v>
      </c>
      <c r="L1769" s="1">
        <v>2.3323610000000001</v>
      </c>
      <c r="M1769" s="1" t="s">
        <v>1085</v>
      </c>
      <c r="N1769" s="1" t="s">
        <v>1086</v>
      </c>
      <c r="O1769" s="1" t="s">
        <v>1087</v>
      </c>
      <c r="P1769" s="1" t="s">
        <v>1084</v>
      </c>
      <c r="Q1769" s="1">
        <v>0</v>
      </c>
      <c r="R1769" s="1" t="s">
        <v>557</v>
      </c>
      <c r="S1769" s="1" t="s">
        <v>662</v>
      </c>
    </row>
    <row r="1770" spans="1:19" s="85" customFormat="1" x14ac:dyDescent="0.25">
      <c r="A1770" s="62">
        <v>41882.486111111109</v>
      </c>
      <c r="B1770" s="63" t="s">
        <v>2279</v>
      </c>
      <c r="C1770" s="64">
        <v>1017497</v>
      </c>
      <c r="D1770" s="64" t="s">
        <v>1027</v>
      </c>
      <c r="E1770" s="64" t="s">
        <v>689</v>
      </c>
      <c r="F1770" s="65">
        <v>38033</v>
      </c>
      <c r="G1770" s="64" t="s">
        <v>1011</v>
      </c>
      <c r="H1770" s="66">
        <v>240</v>
      </c>
      <c r="I1770" s="64" t="s">
        <v>590</v>
      </c>
      <c r="J1770" s="3">
        <f t="shared" si="54"/>
        <v>216</v>
      </c>
      <c r="K1770" s="3">
        <f t="shared" si="55"/>
        <v>819.73425599999996</v>
      </c>
      <c r="L1770" s="1">
        <v>3.7950659999999998</v>
      </c>
      <c r="M1770" s="1" t="s">
        <v>1085</v>
      </c>
      <c r="N1770" s="1" t="s">
        <v>1086</v>
      </c>
      <c r="O1770" s="1" t="s">
        <v>1087</v>
      </c>
      <c r="P1770" s="1">
        <v>0</v>
      </c>
      <c r="Q1770" s="1" t="s">
        <v>1088</v>
      </c>
      <c r="R1770" s="1" t="s">
        <v>563</v>
      </c>
      <c r="S1770" s="1" t="s">
        <v>2</v>
      </c>
    </row>
    <row r="1771" spans="1:19" s="85" customFormat="1" x14ac:dyDescent="0.25">
      <c r="A1771" s="62">
        <v>41882.488888888889</v>
      </c>
      <c r="B1771" s="63" t="s">
        <v>714</v>
      </c>
      <c r="C1771" s="64">
        <v>1546258</v>
      </c>
      <c r="D1771" s="64">
        <v>51489</v>
      </c>
      <c r="E1771" s="64" t="s">
        <v>689</v>
      </c>
      <c r="F1771" s="65">
        <v>39739</v>
      </c>
      <c r="G1771" s="64" t="s">
        <v>2371</v>
      </c>
      <c r="H1771" s="66">
        <v>762</v>
      </c>
      <c r="I1771" s="64" t="s">
        <v>591</v>
      </c>
      <c r="J1771" s="3">
        <f t="shared" si="54"/>
        <v>685.80000000000007</v>
      </c>
      <c r="K1771" s="3">
        <f t="shared" si="55"/>
        <v>1632.8568816000002</v>
      </c>
      <c r="L1771" s="1">
        <v>2.3809520000000002</v>
      </c>
      <c r="M1771" s="1" t="s">
        <v>1085</v>
      </c>
      <c r="N1771" s="1" t="s">
        <v>1089</v>
      </c>
      <c r="O1771" s="1" t="s">
        <v>1087</v>
      </c>
      <c r="P1771" s="1">
        <v>0</v>
      </c>
      <c r="Q1771" s="1" t="s">
        <v>1088</v>
      </c>
      <c r="R1771" s="1" t="s">
        <v>558</v>
      </c>
      <c r="S1771" s="1" t="s">
        <v>662</v>
      </c>
    </row>
    <row r="1772" spans="1:19" s="85" customFormat="1" x14ac:dyDescent="0.25">
      <c r="A1772" s="62">
        <v>41882.506944444445</v>
      </c>
      <c r="B1772" s="63" t="s">
        <v>740</v>
      </c>
      <c r="C1772" s="64">
        <v>1547524</v>
      </c>
      <c r="D1772" s="64" t="s">
        <v>391</v>
      </c>
      <c r="E1772" s="64" t="s">
        <v>689</v>
      </c>
      <c r="F1772" s="65">
        <v>39486</v>
      </c>
      <c r="G1772" s="64" t="s">
        <v>2361</v>
      </c>
      <c r="H1772" s="66">
        <v>590</v>
      </c>
      <c r="I1772" s="64" t="s">
        <v>604</v>
      </c>
      <c r="J1772" s="3">
        <f t="shared" si="54"/>
        <v>531</v>
      </c>
      <c r="K1772" s="3">
        <f t="shared" si="55"/>
        <v>2226.4150320000003</v>
      </c>
      <c r="L1772" s="1">
        <v>4.1928720000000004</v>
      </c>
      <c r="M1772" s="1" t="s">
        <v>10</v>
      </c>
      <c r="N1772" s="1" t="s">
        <v>1089</v>
      </c>
      <c r="O1772" s="1" t="s">
        <v>1090</v>
      </c>
      <c r="P1772" s="1" t="s">
        <v>1084</v>
      </c>
      <c r="Q1772" s="1">
        <v>0</v>
      </c>
      <c r="R1772" s="1" t="s">
        <v>561</v>
      </c>
      <c r="S1772" s="1" t="s">
        <v>1092</v>
      </c>
    </row>
    <row r="1773" spans="1:19" s="85" customFormat="1" x14ac:dyDescent="0.25">
      <c r="A1773" s="62">
        <v>41882.509722222225</v>
      </c>
      <c r="B1773" s="63" t="s">
        <v>776</v>
      </c>
      <c r="C1773" s="64">
        <v>1017513</v>
      </c>
      <c r="D1773" s="64" t="s">
        <v>2448</v>
      </c>
      <c r="E1773" s="64" t="s">
        <v>689</v>
      </c>
      <c r="F1773" s="65">
        <v>39349</v>
      </c>
      <c r="G1773" s="64" t="s">
        <v>1004</v>
      </c>
      <c r="H1773" s="66">
        <v>574</v>
      </c>
      <c r="I1773" s="64" t="s">
        <v>590</v>
      </c>
      <c r="J1773" s="3">
        <f t="shared" si="54"/>
        <v>516.6</v>
      </c>
      <c r="K1773" s="3">
        <f t="shared" si="55"/>
        <v>1960.5310956000001</v>
      </c>
      <c r="L1773" s="1">
        <v>3.7950659999999998</v>
      </c>
      <c r="M1773" s="1" t="s">
        <v>1085</v>
      </c>
      <c r="N1773" s="1" t="s">
        <v>1086</v>
      </c>
      <c r="O1773" s="1" t="s">
        <v>1087</v>
      </c>
      <c r="P1773" s="1">
        <v>0</v>
      </c>
      <c r="Q1773" s="1" t="s">
        <v>1088</v>
      </c>
      <c r="R1773" s="1" t="s">
        <v>559</v>
      </c>
      <c r="S1773" s="1" t="s">
        <v>2</v>
      </c>
    </row>
    <row r="1774" spans="1:19" s="85" customFormat="1" x14ac:dyDescent="0.25">
      <c r="A1774" s="62">
        <v>41882.523611111108</v>
      </c>
      <c r="B1774" s="63" t="s">
        <v>731</v>
      </c>
      <c r="C1774" s="64">
        <v>1548247</v>
      </c>
      <c r="D1774" s="64">
        <v>54336</v>
      </c>
      <c r="E1774" s="64" t="s">
        <v>689</v>
      </c>
      <c r="F1774" s="65">
        <v>36210</v>
      </c>
      <c r="G1774" s="64" t="s">
        <v>880</v>
      </c>
      <c r="H1774" s="66">
        <v>480</v>
      </c>
      <c r="I1774" s="64" t="s">
        <v>591</v>
      </c>
      <c r="J1774" s="3">
        <f t="shared" si="54"/>
        <v>432</v>
      </c>
      <c r="K1774" s="3">
        <f t="shared" si="55"/>
        <v>2424.2423040000003</v>
      </c>
      <c r="L1774" s="1">
        <v>5.6116720000000004</v>
      </c>
      <c r="M1774" s="1" t="s">
        <v>1091</v>
      </c>
      <c r="N1774" s="1" t="s">
        <v>1086</v>
      </c>
      <c r="O1774" s="1" t="s">
        <v>1090</v>
      </c>
      <c r="P1774" s="1" t="s">
        <v>1084</v>
      </c>
      <c r="Q1774" s="1">
        <v>0</v>
      </c>
      <c r="R1774" s="1" t="s">
        <v>562</v>
      </c>
      <c r="S1774" s="1" t="s">
        <v>1092</v>
      </c>
    </row>
    <row r="1775" spans="1:19" s="85" customFormat="1" x14ac:dyDescent="0.25">
      <c r="A1775" s="62">
        <v>41882.537499999999</v>
      </c>
      <c r="B1775" s="63" t="s">
        <v>715</v>
      </c>
      <c r="C1775" s="64">
        <v>1546739</v>
      </c>
      <c r="D1775" s="64">
        <v>55130</v>
      </c>
      <c r="E1775" s="64" t="s">
        <v>689</v>
      </c>
      <c r="F1775" s="65">
        <v>37857</v>
      </c>
      <c r="G1775" s="64" t="s">
        <v>2438</v>
      </c>
      <c r="H1775" s="66">
        <v>175</v>
      </c>
      <c r="I1775" s="64" t="s">
        <v>621</v>
      </c>
      <c r="J1775" s="3">
        <f t="shared" si="54"/>
        <v>157.5</v>
      </c>
      <c r="K1775" s="3">
        <f t="shared" si="55"/>
        <v>597.72289499999999</v>
      </c>
      <c r="L1775" s="1">
        <v>3.7950659999999998</v>
      </c>
      <c r="M1775" s="1" t="s">
        <v>1085</v>
      </c>
      <c r="N1775" s="1" t="s">
        <v>1086</v>
      </c>
      <c r="O1775" s="1" t="s">
        <v>1087</v>
      </c>
      <c r="P1775" s="1">
        <v>0</v>
      </c>
      <c r="Q1775" s="1" t="s">
        <v>1088</v>
      </c>
      <c r="R1775" s="1" t="s">
        <v>563</v>
      </c>
      <c r="S1775" s="1" t="s">
        <v>2</v>
      </c>
    </row>
    <row r="1776" spans="1:19" s="85" customFormat="1" x14ac:dyDescent="0.25">
      <c r="A1776" s="62">
        <v>41882.560416666667</v>
      </c>
      <c r="B1776" s="63" t="s">
        <v>707</v>
      </c>
      <c r="C1776" s="64">
        <v>1017469</v>
      </c>
      <c r="D1776" s="64">
        <v>54641</v>
      </c>
      <c r="E1776" s="64" t="s">
        <v>689</v>
      </c>
      <c r="F1776" s="65">
        <v>39504</v>
      </c>
      <c r="G1776" s="64" t="s">
        <v>2363</v>
      </c>
      <c r="H1776" s="66">
        <v>384</v>
      </c>
      <c r="I1776" s="64" t="s">
        <v>2200</v>
      </c>
      <c r="J1776" s="3">
        <f t="shared" si="54"/>
        <v>345.6</v>
      </c>
      <c r="K1776" s="3">
        <f t="shared" si="55"/>
        <v>914.28583680000008</v>
      </c>
      <c r="L1776" s="1">
        <v>2.6455030000000002</v>
      </c>
      <c r="M1776" s="1" t="s">
        <v>1085</v>
      </c>
      <c r="N1776" s="1" t="s">
        <v>1089</v>
      </c>
      <c r="O1776" s="1" t="s">
        <v>1087</v>
      </c>
      <c r="P1776" s="1">
        <v>0</v>
      </c>
      <c r="Q1776" s="1" t="s">
        <v>1088</v>
      </c>
      <c r="R1776" s="1" t="s">
        <v>559</v>
      </c>
      <c r="S1776" s="1" t="s">
        <v>2</v>
      </c>
    </row>
    <row r="1777" spans="1:19" s="85" customFormat="1" x14ac:dyDescent="0.25">
      <c r="A1777" s="62">
        <v>41882.561805555553</v>
      </c>
      <c r="B1777" s="63" t="s">
        <v>2258</v>
      </c>
      <c r="C1777" s="64">
        <v>1547506</v>
      </c>
      <c r="D1777" s="64">
        <v>51489</v>
      </c>
      <c r="E1777" s="64" t="s">
        <v>689</v>
      </c>
      <c r="F1777" s="65">
        <v>14549</v>
      </c>
      <c r="G1777" s="64" t="s">
        <v>2301</v>
      </c>
      <c r="H1777" s="66">
        <v>509</v>
      </c>
      <c r="I1777" s="64" t="s">
        <v>592</v>
      </c>
      <c r="J1777" s="3">
        <f t="shared" si="54"/>
        <v>458.1</v>
      </c>
      <c r="K1777" s="3">
        <f t="shared" si="55"/>
        <v>1090.7141112000002</v>
      </c>
      <c r="L1777" s="1">
        <v>2.3809520000000002</v>
      </c>
      <c r="M1777" s="1" t="s">
        <v>1085</v>
      </c>
      <c r="N1777" s="1" t="s">
        <v>1089</v>
      </c>
      <c r="O1777" s="1" t="s">
        <v>1087</v>
      </c>
      <c r="P1777" s="1">
        <v>0</v>
      </c>
      <c r="Q1777" s="1" t="s">
        <v>1088</v>
      </c>
      <c r="R1777" s="1" t="s">
        <v>558</v>
      </c>
      <c r="S1777" s="1" t="s">
        <v>662</v>
      </c>
    </row>
    <row r="1778" spans="1:19" s="85" customFormat="1" x14ac:dyDescent="0.25">
      <c r="A1778" s="62">
        <v>41882.570138888892</v>
      </c>
      <c r="B1778" s="63" t="s">
        <v>2261</v>
      </c>
      <c r="C1778" s="64">
        <v>1547989</v>
      </c>
      <c r="D1778" s="64">
        <v>51616</v>
      </c>
      <c r="E1778" s="64" t="s">
        <v>689</v>
      </c>
      <c r="F1778" s="65" t="s">
        <v>623</v>
      </c>
      <c r="G1778" s="64" t="s">
        <v>829</v>
      </c>
      <c r="H1778" s="66">
        <v>432</v>
      </c>
      <c r="I1778" s="64" t="s">
        <v>597</v>
      </c>
      <c r="J1778" s="3">
        <f t="shared" si="54"/>
        <v>388.8</v>
      </c>
      <c r="K1778" s="3">
        <f t="shared" si="55"/>
        <v>1567.7419103999998</v>
      </c>
      <c r="L1778" s="1">
        <v>4.0322579999999997</v>
      </c>
      <c r="M1778" s="1" t="s">
        <v>1085</v>
      </c>
      <c r="N1778" s="1" t="s">
        <v>1089</v>
      </c>
      <c r="O1778" s="1" t="s">
        <v>1087</v>
      </c>
      <c r="P1778" s="1" t="s">
        <v>1084</v>
      </c>
      <c r="Q1778" s="1">
        <v>0</v>
      </c>
      <c r="R1778" s="1" t="s">
        <v>561</v>
      </c>
      <c r="S1778" s="1" t="s">
        <v>1092</v>
      </c>
    </row>
    <row r="1779" spans="1:19" s="85" customFormat="1" x14ac:dyDescent="0.25">
      <c r="A1779" s="62">
        <v>41882.577777777777</v>
      </c>
      <c r="B1779" s="63" t="s">
        <v>2262</v>
      </c>
      <c r="C1779" s="64">
        <v>1547683</v>
      </c>
      <c r="D1779" s="64">
        <v>55183</v>
      </c>
      <c r="E1779" s="64" t="s">
        <v>689</v>
      </c>
      <c r="F1779" s="65">
        <v>38460</v>
      </c>
      <c r="G1779" s="64" t="s">
        <v>699</v>
      </c>
      <c r="H1779" s="66">
        <v>170</v>
      </c>
      <c r="I1779" s="64" t="s">
        <v>595</v>
      </c>
      <c r="J1779" s="3">
        <f t="shared" si="54"/>
        <v>153</v>
      </c>
      <c r="K1779" s="3">
        <f t="shared" si="55"/>
        <v>613.10358900000006</v>
      </c>
      <c r="L1779" s="1">
        <v>4.0072130000000001</v>
      </c>
      <c r="M1779" s="1" t="s">
        <v>1085</v>
      </c>
      <c r="N1779" s="1" t="s">
        <v>1089</v>
      </c>
      <c r="O1779" s="1" t="s">
        <v>1087</v>
      </c>
      <c r="P1779" s="1" t="s">
        <v>1084</v>
      </c>
      <c r="Q1779" s="1">
        <v>0</v>
      </c>
      <c r="R1779" s="1" t="s">
        <v>563</v>
      </c>
      <c r="S1779" s="1" t="s">
        <v>2</v>
      </c>
    </row>
    <row r="1780" spans="1:19" s="85" customFormat="1" x14ac:dyDescent="0.25">
      <c r="A1780" s="62">
        <v>41882.59375</v>
      </c>
      <c r="B1780" s="63" t="s">
        <v>2262</v>
      </c>
      <c r="C1780" s="64">
        <v>1547390</v>
      </c>
      <c r="D1780" s="64">
        <v>53926</v>
      </c>
      <c r="E1780" s="64" t="s">
        <v>689</v>
      </c>
      <c r="F1780" s="65">
        <v>30000</v>
      </c>
      <c r="G1780" s="64" t="s">
        <v>699</v>
      </c>
      <c r="H1780" s="66">
        <v>214</v>
      </c>
      <c r="I1780" s="64" t="s">
        <v>595</v>
      </c>
      <c r="J1780" s="3">
        <f t="shared" si="54"/>
        <v>192.6</v>
      </c>
      <c r="K1780" s="3">
        <f t="shared" si="55"/>
        <v>647.39504699999998</v>
      </c>
      <c r="L1780" s="1">
        <v>3.361345</v>
      </c>
      <c r="M1780" s="1" t="s">
        <v>10</v>
      </c>
      <c r="N1780" s="1" t="s">
        <v>1089</v>
      </c>
      <c r="O1780" s="1" t="s">
        <v>1090</v>
      </c>
      <c r="P1780" s="1">
        <v>0</v>
      </c>
      <c r="Q1780" s="1" t="s">
        <v>1088</v>
      </c>
      <c r="R1780" s="1" t="s">
        <v>565</v>
      </c>
      <c r="S1780" s="1" t="s">
        <v>4</v>
      </c>
    </row>
    <row r="1781" spans="1:19" s="85" customFormat="1" x14ac:dyDescent="0.25">
      <c r="A1781" s="62">
        <v>41882.602777777778</v>
      </c>
      <c r="B1781" s="63" t="s">
        <v>721</v>
      </c>
      <c r="C1781" s="64">
        <v>1547950</v>
      </c>
      <c r="D1781" s="64">
        <v>51356</v>
      </c>
      <c r="E1781" s="64" t="s">
        <v>689</v>
      </c>
      <c r="F1781" s="65">
        <v>39736</v>
      </c>
      <c r="G1781" s="64" t="s">
        <v>2449</v>
      </c>
      <c r="H1781" s="66">
        <v>565</v>
      </c>
      <c r="I1781" s="64" t="s">
        <v>591</v>
      </c>
      <c r="J1781" s="3">
        <f t="shared" si="54"/>
        <v>508.5</v>
      </c>
      <c r="K1781" s="3">
        <f t="shared" si="55"/>
        <v>2050.4031929999996</v>
      </c>
      <c r="L1781" s="1">
        <v>4.0322579999999997</v>
      </c>
      <c r="M1781" s="1" t="s">
        <v>1085</v>
      </c>
      <c r="N1781" s="1" t="s">
        <v>1089</v>
      </c>
      <c r="O1781" s="1" t="s">
        <v>1087</v>
      </c>
      <c r="P1781" s="1">
        <v>0</v>
      </c>
      <c r="Q1781" s="1" t="s">
        <v>1088</v>
      </c>
      <c r="R1781" s="1" t="s">
        <v>561</v>
      </c>
      <c r="S1781" s="1" t="s">
        <v>1092</v>
      </c>
    </row>
    <row r="1782" spans="1:19" s="85" customFormat="1" x14ac:dyDescent="0.25">
      <c r="A1782" s="62">
        <v>41882.611111111109</v>
      </c>
      <c r="B1782" s="63" t="s">
        <v>2315</v>
      </c>
      <c r="C1782" s="64">
        <v>1017509</v>
      </c>
      <c r="D1782" s="64">
        <v>52487</v>
      </c>
      <c r="E1782" s="64" t="s">
        <v>689</v>
      </c>
      <c r="F1782" s="65">
        <v>39776</v>
      </c>
      <c r="G1782" s="64" t="s">
        <v>699</v>
      </c>
      <c r="H1782" s="66">
        <v>1385</v>
      </c>
      <c r="I1782" s="64" t="s">
        <v>595</v>
      </c>
      <c r="J1782" s="3">
        <f t="shared" si="54"/>
        <v>1246.5</v>
      </c>
      <c r="K1782" s="3">
        <f t="shared" si="55"/>
        <v>4142.5719795000005</v>
      </c>
      <c r="L1782" s="1">
        <v>3.3233630000000001</v>
      </c>
      <c r="M1782" s="1" t="s">
        <v>1085</v>
      </c>
      <c r="N1782" s="1" t="s">
        <v>1089</v>
      </c>
      <c r="O1782" s="1" t="s">
        <v>1087</v>
      </c>
      <c r="P1782" s="1">
        <v>0</v>
      </c>
      <c r="Q1782" s="1" t="s">
        <v>1088</v>
      </c>
      <c r="R1782" s="1" t="s">
        <v>565</v>
      </c>
      <c r="S1782" s="1" t="s">
        <v>4</v>
      </c>
    </row>
    <row r="1783" spans="1:19" s="85" customFormat="1" x14ac:dyDescent="0.25">
      <c r="A1783" s="62">
        <v>41882.615277777775</v>
      </c>
      <c r="B1783" s="63" t="s">
        <v>691</v>
      </c>
      <c r="C1783" s="64">
        <v>1547236</v>
      </c>
      <c r="D1783" s="64">
        <v>51356</v>
      </c>
      <c r="E1783" s="64" t="s">
        <v>689</v>
      </c>
      <c r="F1783" s="65">
        <v>38500</v>
      </c>
      <c r="G1783" s="64" t="s">
        <v>2450</v>
      </c>
      <c r="H1783" s="66">
        <v>91</v>
      </c>
      <c r="I1783" s="64" t="s">
        <v>591</v>
      </c>
      <c r="J1783" s="3">
        <f t="shared" si="54"/>
        <v>81.900000000000006</v>
      </c>
      <c r="K1783" s="3">
        <f t="shared" si="55"/>
        <v>330.24193020000001</v>
      </c>
      <c r="L1783" s="1">
        <v>4.0322579999999997</v>
      </c>
      <c r="M1783" s="1" t="s">
        <v>1085</v>
      </c>
      <c r="N1783" s="1" t="s">
        <v>1089</v>
      </c>
      <c r="O1783" s="1" t="s">
        <v>1087</v>
      </c>
      <c r="P1783" s="1">
        <v>0</v>
      </c>
      <c r="Q1783" s="1" t="s">
        <v>1088</v>
      </c>
      <c r="R1783" s="1" t="s">
        <v>561</v>
      </c>
      <c r="S1783" s="1" t="s">
        <v>1092</v>
      </c>
    </row>
    <row r="1784" spans="1:19" s="85" customFormat="1" x14ac:dyDescent="0.25">
      <c r="A1784" s="62">
        <v>41882.624305555553</v>
      </c>
      <c r="B1784" s="63" t="s">
        <v>2265</v>
      </c>
      <c r="C1784" s="64">
        <v>1547695</v>
      </c>
      <c r="D1784" s="64">
        <v>52487</v>
      </c>
      <c r="E1784" s="64" t="s">
        <v>689</v>
      </c>
      <c r="F1784" s="65">
        <v>39776</v>
      </c>
      <c r="G1784" s="64" t="s">
        <v>699</v>
      </c>
      <c r="H1784" s="66">
        <v>203</v>
      </c>
      <c r="I1784" s="64" t="s">
        <v>595</v>
      </c>
      <c r="J1784" s="3">
        <f t="shared" si="54"/>
        <v>182.70000000000002</v>
      </c>
      <c r="K1784" s="3">
        <f t="shared" si="55"/>
        <v>607.17842010000004</v>
      </c>
      <c r="L1784" s="1">
        <v>3.3233630000000001</v>
      </c>
      <c r="M1784" s="1" t="s">
        <v>1085</v>
      </c>
      <c r="N1784" s="1" t="s">
        <v>1089</v>
      </c>
      <c r="O1784" s="1" t="s">
        <v>1087</v>
      </c>
      <c r="P1784" s="1">
        <v>0</v>
      </c>
      <c r="Q1784" s="1" t="s">
        <v>1088</v>
      </c>
      <c r="R1784" s="1" t="s">
        <v>565</v>
      </c>
      <c r="S1784" s="1" t="s">
        <v>4</v>
      </c>
    </row>
    <row r="1785" spans="1:19" s="85" customFormat="1" x14ac:dyDescent="0.25">
      <c r="A1785" s="62">
        <v>41882.655555555553</v>
      </c>
      <c r="B1785" s="63" t="s">
        <v>727</v>
      </c>
      <c r="C1785" s="64">
        <v>1545111</v>
      </c>
      <c r="D1785" s="64">
        <v>55574</v>
      </c>
      <c r="E1785" s="64" t="s">
        <v>689</v>
      </c>
      <c r="F1785" s="65">
        <v>39532</v>
      </c>
      <c r="G1785" s="64" t="s">
        <v>2401</v>
      </c>
      <c r="H1785" s="66">
        <v>488</v>
      </c>
      <c r="I1785" s="64" t="s">
        <v>591</v>
      </c>
      <c r="J1785" s="3">
        <f t="shared" si="54"/>
        <v>439.2</v>
      </c>
      <c r="K1785" s="3">
        <f t="shared" si="55"/>
        <v>1524.9999023999999</v>
      </c>
      <c r="L1785" s="1">
        <v>3.4722219999999999</v>
      </c>
      <c r="M1785" s="1" t="s">
        <v>1085</v>
      </c>
      <c r="N1785" s="1" t="s">
        <v>1086</v>
      </c>
      <c r="O1785" s="1" t="s">
        <v>1090</v>
      </c>
      <c r="P1785" s="1" t="s">
        <v>1084</v>
      </c>
      <c r="Q1785" s="1">
        <v>0</v>
      </c>
      <c r="R1785" s="1" t="s">
        <v>561</v>
      </c>
      <c r="S1785" s="1" t="s">
        <v>1092</v>
      </c>
    </row>
    <row r="1786" spans="1:19" s="85" customFormat="1" x14ac:dyDescent="0.25">
      <c r="A1786" s="62">
        <v>41882.680555555555</v>
      </c>
      <c r="B1786" s="63" t="s">
        <v>2279</v>
      </c>
      <c r="C1786" s="64">
        <v>1542034</v>
      </c>
      <c r="D1786" s="64">
        <v>52530</v>
      </c>
      <c r="E1786" s="64" t="s">
        <v>689</v>
      </c>
      <c r="F1786" s="65">
        <v>17119</v>
      </c>
      <c r="G1786" s="64" t="s">
        <v>895</v>
      </c>
      <c r="H1786" s="66">
        <v>155</v>
      </c>
      <c r="I1786" s="64" t="s">
        <v>590</v>
      </c>
      <c r="J1786" s="3">
        <f t="shared" si="54"/>
        <v>139.5</v>
      </c>
      <c r="K1786" s="3">
        <f t="shared" si="55"/>
        <v>463.60913850000003</v>
      </c>
      <c r="L1786" s="1">
        <v>3.3233630000000001</v>
      </c>
      <c r="M1786" s="1" t="s">
        <v>1085</v>
      </c>
      <c r="N1786" s="1" t="s">
        <v>1086</v>
      </c>
      <c r="O1786" s="1" t="s">
        <v>1087</v>
      </c>
      <c r="P1786" s="1">
        <v>0</v>
      </c>
      <c r="Q1786" s="1" t="s">
        <v>1088</v>
      </c>
      <c r="R1786" s="1" t="s">
        <v>565</v>
      </c>
      <c r="S1786" s="1" t="s">
        <v>4</v>
      </c>
    </row>
    <row r="1787" spans="1:19" s="85" customFormat="1" x14ac:dyDescent="0.25">
      <c r="A1787" s="62">
        <v>41882.692361111112</v>
      </c>
      <c r="B1787" s="63" t="s">
        <v>776</v>
      </c>
      <c r="C1787" s="64">
        <v>1017520</v>
      </c>
      <c r="D1787" s="64">
        <v>51880</v>
      </c>
      <c r="E1787" s="64" t="s">
        <v>689</v>
      </c>
      <c r="F1787" s="65">
        <v>11128</v>
      </c>
      <c r="G1787" s="64" t="s">
        <v>829</v>
      </c>
      <c r="H1787" s="66">
        <v>610</v>
      </c>
      <c r="I1787" s="64" t="s">
        <v>597</v>
      </c>
      <c r="J1787" s="3">
        <f t="shared" si="54"/>
        <v>549</v>
      </c>
      <c r="K1787" s="3">
        <f t="shared" si="55"/>
        <v>2213.7096419999998</v>
      </c>
      <c r="L1787" s="1">
        <v>4.0322579999999997</v>
      </c>
      <c r="M1787" s="1" t="s">
        <v>1085</v>
      </c>
      <c r="N1787" s="1" t="s">
        <v>1089</v>
      </c>
      <c r="O1787" s="1" t="s">
        <v>1087</v>
      </c>
      <c r="P1787" s="1" t="s">
        <v>1084</v>
      </c>
      <c r="Q1787" s="1">
        <v>0</v>
      </c>
      <c r="R1787" s="1" t="s">
        <v>561</v>
      </c>
      <c r="S1787" s="1" t="s">
        <v>1092</v>
      </c>
    </row>
    <row r="1788" spans="1:19" s="85" customFormat="1" x14ac:dyDescent="0.25">
      <c r="A1788" s="62">
        <v>41882.692361111112</v>
      </c>
      <c r="B1788" s="63" t="s">
        <v>2266</v>
      </c>
      <c r="C1788" s="64">
        <v>1545612</v>
      </c>
      <c r="D1788" s="64">
        <v>55455</v>
      </c>
      <c r="E1788" s="64" t="s">
        <v>689</v>
      </c>
      <c r="F1788" s="65">
        <v>39897</v>
      </c>
      <c r="G1788" s="64" t="s">
        <v>699</v>
      </c>
      <c r="H1788" s="66">
        <v>328</v>
      </c>
      <c r="I1788" s="64" t="s">
        <v>595</v>
      </c>
      <c r="J1788" s="3">
        <f t="shared" si="54"/>
        <v>295.2</v>
      </c>
      <c r="K1788" s="3">
        <f t="shared" si="55"/>
        <v>1233.0825768</v>
      </c>
      <c r="L1788" s="1">
        <v>4.1771089999999997</v>
      </c>
      <c r="M1788" s="1" t="s">
        <v>1085</v>
      </c>
      <c r="N1788" s="1" t="s">
        <v>1086</v>
      </c>
      <c r="O1788" s="1" t="s">
        <v>1087</v>
      </c>
      <c r="P1788" s="1" t="s">
        <v>1084</v>
      </c>
      <c r="Q1788" s="1">
        <v>0</v>
      </c>
      <c r="R1788" s="1" t="s">
        <v>559</v>
      </c>
      <c r="S1788" s="1" t="s">
        <v>2</v>
      </c>
    </row>
    <row r="1789" spans="1:19" s="85" customFormat="1" x14ac:dyDescent="0.25">
      <c r="A1789" s="62">
        <v>41882.704861111109</v>
      </c>
      <c r="B1789" s="63" t="s">
        <v>719</v>
      </c>
      <c r="C1789" s="64">
        <v>1548257</v>
      </c>
      <c r="D1789" s="64">
        <v>41325</v>
      </c>
      <c r="E1789" s="64" t="s">
        <v>689</v>
      </c>
      <c r="F1789" s="65">
        <v>36969</v>
      </c>
      <c r="G1789" s="64" t="s">
        <v>690</v>
      </c>
      <c r="H1789" s="66">
        <v>970</v>
      </c>
      <c r="I1789" s="64" t="s">
        <v>591</v>
      </c>
      <c r="J1789" s="3">
        <f t="shared" si="54"/>
        <v>873</v>
      </c>
      <c r="K1789" s="3">
        <f t="shared" si="55"/>
        <v>2036.151153</v>
      </c>
      <c r="L1789" s="1">
        <v>2.3323610000000001</v>
      </c>
      <c r="M1789" s="1" t="s">
        <v>1085</v>
      </c>
      <c r="N1789" s="1" t="s">
        <v>1086</v>
      </c>
      <c r="O1789" s="1" t="s">
        <v>1087</v>
      </c>
      <c r="P1789" s="1" t="s">
        <v>1084</v>
      </c>
      <c r="Q1789" s="1">
        <v>0</v>
      </c>
      <c r="R1789" s="1" t="s">
        <v>557</v>
      </c>
      <c r="S1789" s="1" t="s">
        <v>662</v>
      </c>
    </row>
    <row r="1790" spans="1:19" s="85" customFormat="1" x14ac:dyDescent="0.25">
      <c r="A1790" s="62">
        <v>41882.709027777775</v>
      </c>
      <c r="B1790" s="63" t="s">
        <v>725</v>
      </c>
      <c r="C1790" s="64">
        <v>1548263</v>
      </c>
      <c r="D1790" s="64">
        <v>52487</v>
      </c>
      <c r="E1790" s="64" t="s">
        <v>689</v>
      </c>
      <c r="F1790" s="65">
        <v>32193</v>
      </c>
      <c r="G1790" s="64" t="s">
        <v>690</v>
      </c>
      <c r="H1790" s="66">
        <v>853</v>
      </c>
      <c r="I1790" s="64" t="s">
        <v>592</v>
      </c>
      <c r="J1790" s="3">
        <f t="shared" si="54"/>
        <v>767.7</v>
      </c>
      <c r="K1790" s="3">
        <f t="shared" si="55"/>
        <v>2551.3457751000001</v>
      </c>
      <c r="L1790" s="1">
        <v>3.3233630000000001</v>
      </c>
      <c r="M1790" s="1" t="s">
        <v>1085</v>
      </c>
      <c r="N1790" s="1" t="s">
        <v>1089</v>
      </c>
      <c r="O1790" s="1" t="s">
        <v>1087</v>
      </c>
      <c r="P1790" s="1">
        <v>0</v>
      </c>
      <c r="Q1790" s="1" t="s">
        <v>1088</v>
      </c>
      <c r="R1790" s="1" t="s">
        <v>565</v>
      </c>
      <c r="S1790" s="1" t="s">
        <v>4</v>
      </c>
    </row>
    <row r="1791" spans="1:19" s="85" customFormat="1" x14ac:dyDescent="0.25">
      <c r="A1791" s="62">
        <v>41882.725694444445</v>
      </c>
      <c r="B1791" s="63" t="s">
        <v>2279</v>
      </c>
      <c r="C1791" s="64">
        <v>1544738</v>
      </c>
      <c r="D1791" s="64" t="s">
        <v>2421</v>
      </c>
      <c r="E1791" s="64" t="s">
        <v>689</v>
      </c>
      <c r="F1791" s="65">
        <v>38096</v>
      </c>
      <c r="G1791" s="64" t="s">
        <v>965</v>
      </c>
      <c r="H1791" s="66">
        <v>172</v>
      </c>
      <c r="I1791" s="64" t="s">
        <v>597</v>
      </c>
      <c r="J1791" s="3">
        <f t="shared" si="54"/>
        <v>154.80000000000001</v>
      </c>
      <c r="K1791" s="3">
        <f t="shared" si="55"/>
        <v>631.83678840000005</v>
      </c>
      <c r="L1791" s="1">
        <v>4.0816330000000001</v>
      </c>
      <c r="M1791" s="1" t="s">
        <v>1085</v>
      </c>
      <c r="N1791" s="1" t="s">
        <v>1086</v>
      </c>
      <c r="O1791" s="1" t="s">
        <v>1090</v>
      </c>
      <c r="P1791" s="1">
        <v>0</v>
      </c>
      <c r="Q1791" s="1" t="s">
        <v>1088</v>
      </c>
      <c r="R1791" s="1" t="s">
        <v>561</v>
      </c>
      <c r="S1791" s="1" t="s">
        <v>1092</v>
      </c>
    </row>
    <row r="1792" spans="1:19" s="85" customFormat="1" x14ac:dyDescent="0.25">
      <c r="A1792" s="62">
        <v>41882.751388888886</v>
      </c>
      <c r="B1792" s="63" t="s">
        <v>748</v>
      </c>
      <c r="C1792" s="64">
        <v>1547307</v>
      </c>
      <c r="D1792" s="64">
        <v>52655</v>
      </c>
      <c r="E1792" s="64" t="s">
        <v>689</v>
      </c>
      <c r="F1792" s="65">
        <v>36772</v>
      </c>
      <c r="G1792" s="64" t="s">
        <v>975</v>
      </c>
      <c r="H1792" s="66">
        <v>391</v>
      </c>
      <c r="I1792" s="64" t="s">
        <v>591</v>
      </c>
      <c r="J1792" s="3">
        <f t="shared" si="54"/>
        <v>351.90000000000003</v>
      </c>
      <c r="K1792" s="3">
        <f t="shared" si="55"/>
        <v>1232.14266</v>
      </c>
      <c r="L1792" s="1">
        <v>3.5013999999999998</v>
      </c>
      <c r="M1792" s="1" t="s">
        <v>1085</v>
      </c>
      <c r="N1792" s="1" t="s">
        <v>1089</v>
      </c>
      <c r="O1792" s="1" t="s">
        <v>1087</v>
      </c>
      <c r="P1792" s="1">
        <v>0</v>
      </c>
      <c r="Q1792" s="1" t="s">
        <v>1088</v>
      </c>
      <c r="R1792" s="1" t="s">
        <v>565</v>
      </c>
      <c r="S1792" s="1" t="s">
        <v>4</v>
      </c>
    </row>
    <row r="1793" spans="1:19" s="85" customFormat="1" x14ac:dyDescent="0.25">
      <c r="A1793" s="62">
        <v>41882.767361111109</v>
      </c>
      <c r="B1793" s="63" t="s">
        <v>2261</v>
      </c>
      <c r="C1793" s="64">
        <v>1547990</v>
      </c>
      <c r="D1793" s="64">
        <v>51616</v>
      </c>
      <c r="E1793" s="64" t="s">
        <v>689</v>
      </c>
      <c r="F1793" s="65" t="s">
        <v>623</v>
      </c>
      <c r="G1793" s="64" t="s">
        <v>829</v>
      </c>
      <c r="H1793" s="66">
        <v>432</v>
      </c>
      <c r="I1793" s="64" t="s">
        <v>597</v>
      </c>
      <c r="J1793" s="3">
        <f t="shared" si="54"/>
        <v>388.8</v>
      </c>
      <c r="K1793" s="3">
        <f t="shared" si="55"/>
        <v>1567.7419103999998</v>
      </c>
      <c r="L1793" s="1">
        <v>4.0322579999999997</v>
      </c>
      <c r="M1793" s="1" t="s">
        <v>1085</v>
      </c>
      <c r="N1793" s="1" t="s">
        <v>1089</v>
      </c>
      <c r="O1793" s="1" t="s">
        <v>1087</v>
      </c>
      <c r="P1793" s="1" t="s">
        <v>1084</v>
      </c>
      <c r="Q1793" s="1">
        <v>0</v>
      </c>
      <c r="R1793" s="1" t="s">
        <v>561</v>
      </c>
      <c r="S1793" s="1" t="s">
        <v>1092</v>
      </c>
    </row>
    <row r="1794" spans="1:19" s="85" customFormat="1" x14ac:dyDescent="0.25">
      <c r="A1794" s="62">
        <v>41882.807638888888</v>
      </c>
      <c r="B1794" s="63" t="s">
        <v>734</v>
      </c>
      <c r="C1794" s="64">
        <v>1017527</v>
      </c>
      <c r="D1794" s="64">
        <v>52487</v>
      </c>
      <c r="E1794" s="64" t="s">
        <v>689</v>
      </c>
      <c r="F1794" s="65">
        <v>32193</v>
      </c>
      <c r="G1794" s="64" t="s">
        <v>690</v>
      </c>
      <c r="H1794" s="66">
        <v>853</v>
      </c>
      <c r="I1794" s="64" t="s">
        <v>592</v>
      </c>
      <c r="J1794" s="3">
        <f t="shared" si="54"/>
        <v>767.7</v>
      </c>
      <c r="K1794" s="3">
        <f t="shared" si="55"/>
        <v>2551.3457751000001</v>
      </c>
      <c r="L1794" s="1">
        <v>3.3233630000000001</v>
      </c>
      <c r="M1794" s="1" t="s">
        <v>1085</v>
      </c>
      <c r="N1794" s="1" t="s">
        <v>1089</v>
      </c>
      <c r="O1794" s="1" t="s">
        <v>1087</v>
      </c>
      <c r="P1794" s="1">
        <v>0</v>
      </c>
      <c r="Q1794" s="1" t="s">
        <v>1088</v>
      </c>
      <c r="R1794" s="1" t="s">
        <v>565</v>
      </c>
      <c r="S1794" s="1" t="s">
        <v>4</v>
      </c>
    </row>
    <row r="1795" spans="1:19" s="85" customFormat="1" x14ac:dyDescent="0.25">
      <c r="A1795" s="62">
        <v>41882.816666666666</v>
      </c>
      <c r="B1795" s="63" t="s">
        <v>711</v>
      </c>
      <c r="C1795" s="64">
        <v>1547744</v>
      </c>
      <c r="D1795" s="64">
        <v>42773</v>
      </c>
      <c r="E1795" s="64" t="s">
        <v>689</v>
      </c>
      <c r="F1795" s="65">
        <v>39645</v>
      </c>
      <c r="G1795" s="64" t="s">
        <v>2391</v>
      </c>
      <c r="H1795" s="66">
        <v>697</v>
      </c>
      <c r="I1795" s="64" t="s">
        <v>593</v>
      </c>
      <c r="J1795" s="3">
        <f t="shared" ref="J1795:J1829" si="56">H1795*0.9</f>
        <v>627.30000000000007</v>
      </c>
      <c r="K1795" s="3">
        <f t="shared" ref="K1795:K1829" si="57">J1795*L1795</f>
        <v>1497.314916</v>
      </c>
      <c r="L1795" s="1">
        <v>2.3869199999999999</v>
      </c>
      <c r="M1795" s="1" t="s">
        <v>1085</v>
      </c>
      <c r="N1795" s="1" t="s">
        <v>1086</v>
      </c>
      <c r="O1795" s="1" t="s">
        <v>1087</v>
      </c>
      <c r="P1795" s="1" t="s">
        <v>1084</v>
      </c>
      <c r="Q1795" s="1">
        <v>0</v>
      </c>
      <c r="R1795" s="1" t="s">
        <v>557</v>
      </c>
      <c r="S1795" s="1" t="s">
        <v>662</v>
      </c>
    </row>
    <row r="1796" spans="1:19" s="85" customFormat="1" x14ac:dyDescent="0.25">
      <c r="A1796" s="62">
        <v>41882.824305555558</v>
      </c>
      <c r="B1796" s="63" t="s">
        <v>731</v>
      </c>
      <c r="C1796" s="64">
        <v>1548245</v>
      </c>
      <c r="D1796" s="64">
        <v>54336</v>
      </c>
      <c r="E1796" s="64" t="s">
        <v>689</v>
      </c>
      <c r="F1796" s="65">
        <v>36210</v>
      </c>
      <c r="G1796" s="64" t="s">
        <v>880</v>
      </c>
      <c r="H1796" s="66">
        <v>480</v>
      </c>
      <c r="I1796" s="64" t="s">
        <v>591</v>
      </c>
      <c r="J1796" s="3">
        <f t="shared" si="56"/>
        <v>432</v>
      </c>
      <c r="K1796" s="3">
        <f t="shared" si="57"/>
        <v>2424.2423040000003</v>
      </c>
      <c r="L1796" s="1">
        <v>5.6116720000000004</v>
      </c>
      <c r="M1796" s="1" t="s">
        <v>1091</v>
      </c>
      <c r="N1796" s="1" t="s">
        <v>1086</v>
      </c>
      <c r="O1796" s="1" t="s">
        <v>1090</v>
      </c>
      <c r="P1796" s="1" t="s">
        <v>1084</v>
      </c>
      <c r="Q1796" s="1">
        <v>0</v>
      </c>
      <c r="R1796" s="1" t="s">
        <v>562</v>
      </c>
      <c r="S1796" s="1" t="s">
        <v>1092</v>
      </c>
    </row>
    <row r="1797" spans="1:19" s="85" customFormat="1" x14ac:dyDescent="0.25">
      <c r="A1797" s="62">
        <v>41882.835416666669</v>
      </c>
      <c r="B1797" s="63" t="s">
        <v>702</v>
      </c>
      <c r="C1797" s="64">
        <v>1548304</v>
      </c>
      <c r="D1797" s="64">
        <v>41325</v>
      </c>
      <c r="E1797" s="64" t="s">
        <v>689</v>
      </c>
      <c r="F1797" s="65">
        <v>37547</v>
      </c>
      <c r="G1797" s="64" t="s">
        <v>2451</v>
      </c>
      <c r="H1797" s="66">
        <v>450</v>
      </c>
      <c r="I1797" s="64" t="s">
        <v>604</v>
      </c>
      <c r="J1797" s="3">
        <f t="shared" si="56"/>
        <v>405</v>
      </c>
      <c r="K1797" s="3">
        <f t="shared" si="57"/>
        <v>944.60620500000005</v>
      </c>
      <c r="L1797" s="1">
        <v>2.3323610000000001</v>
      </c>
      <c r="M1797" s="1" t="s">
        <v>1085</v>
      </c>
      <c r="N1797" s="1" t="s">
        <v>1086</v>
      </c>
      <c r="O1797" s="1" t="s">
        <v>1087</v>
      </c>
      <c r="P1797" s="1" t="s">
        <v>1084</v>
      </c>
      <c r="Q1797" s="1">
        <v>0</v>
      </c>
      <c r="R1797" s="1" t="s">
        <v>557</v>
      </c>
      <c r="S1797" s="1" t="s">
        <v>662</v>
      </c>
    </row>
    <row r="1798" spans="1:19" s="85" customFormat="1" x14ac:dyDescent="0.25">
      <c r="A1798" s="62">
        <v>41882.838888888888</v>
      </c>
      <c r="B1798" s="63" t="s">
        <v>2261</v>
      </c>
      <c r="C1798" s="64">
        <v>1546804</v>
      </c>
      <c r="D1798" s="64" t="s">
        <v>2104</v>
      </c>
      <c r="E1798" s="64" t="s">
        <v>689</v>
      </c>
      <c r="F1798" s="65">
        <v>38604</v>
      </c>
      <c r="G1798" s="64" t="s">
        <v>965</v>
      </c>
      <c r="H1798" s="66">
        <v>409</v>
      </c>
      <c r="I1798" s="64" t="s">
        <v>590</v>
      </c>
      <c r="J1798" s="3">
        <f t="shared" si="56"/>
        <v>368.1</v>
      </c>
      <c r="K1798" s="3">
        <f t="shared" si="57"/>
        <v>1283.6964798000001</v>
      </c>
      <c r="L1798" s="1">
        <v>3.487358</v>
      </c>
      <c r="M1798" s="1" t="s">
        <v>1085</v>
      </c>
      <c r="N1798" s="1" t="s">
        <v>1086</v>
      </c>
      <c r="O1798" s="1" t="s">
        <v>1090</v>
      </c>
      <c r="P1798" s="1">
        <v>0</v>
      </c>
      <c r="Q1798" s="1" t="s">
        <v>1088</v>
      </c>
      <c r="R1798" s="1" t="s">
        <v>559</v>
      </c>
      <c r="S1798" s="1" t="s">
        <v>2</v>
      </c>
    </row>
    <row r="1799" spans="1:19" s="85" customFormat="1" x14ac:dyDescent="0.25">
      <c r="A1799" s="62">
        <v>41882.847916666666</v>
      </c>
      <c r="B1799" s="63" t="s">
        <v>2252</v>
      </c>
      <c r="C1799" s="64">
        <v>1595576</v>
      </c>
      <c r="D1799" s="64">
        <v>51356</v>
      </c>
      <c r="E1799" s="64" t="s">
        <v>689</v>
      </c>
      <c r="F1799" s="65">
        <v>27782</v>
      </c>
      <c r="G1799" s="64" t="s">
        <v>690</v>
      </c>
      <c r="H1799" s="66">
        <v>181</v>
      </c>
      <c r="I1799" s="64" t="s">
        <v>592</v>
      </c>
      <c r="J1799" s="3">
        <f t="shared" si="56"/>
        <v>162.9</v>
      </c>
      <c r="K1799" s="3">
        <f t="shared" si="57"/>
        <v>656.85482819999993</v>
      </c>
      <c r="L1799" s="1">
        <v>4.0322579999999997</v>
      </c>
      <c r="M1799" s="1" t="s">
        <v>1085</v>
      </c>
      <c r="N1799" s="1" t="s">
        <v>1089</v>
      </c>
      <c r="O1799" s="1" t="s">
        <v>1087</v>
      </c>
      <c r="P1799" s="1">
        <v>0</v>
      </c>
      <c r="Q1799" s="1" t="s">
        <v>1088</v>
      </c>
      <c r="R1799" s="1" t="s">
        <v>561</v>
      </c>
      <c r="S1799" s="1" t="s">
        <v>1092</v>
      </c>
    </row>
    <row r="1800" spans="1:19" s="85" customFormat="1" x14ac:dyDescent="0.25">
      <c r="A1800" s="62">
        <v>41882.847916666666</v>
      </c>
      <c r="B1800" s="63" t="s">
        <v>2274</v>
      </c>
      <c r="C1800" s="64">
        <v>1017522</v>
      </c>
      <c r="D1800" s="64">
        <v>41325</v>
      </c>
      <c r="E1800" s="64" t="s">
        <v>689</v>
      </c>
      <c r="F1800" s="65">
        <v>35370</v>
      </c>
      <c r="G1800" s="64" t="s">
        <v>690</v>
      </c>
      <c r="H1800" s="66">
        <v>1069</v>
      </c>
      <c r="I1800" s="64" t="s">
        <v>591</v>
      </c>
      <c r="J1800" s="3">
        <f t="shared" si="56"/>
        <v>962.1</v>
      </c>
      <c r="K1800" s="3">
        <f t="shared" si="57"/>
        <v>2243.9645181000001</v>
      </c>
      <c r="L1800" s="1">
        <v>2.3323610000000001</v>
      </c>
      <c r="M1800" s="1" t="s">
        <v>1085</v>
      </c>
      <c r="N1800" s="1" t="s">
        <v>1086</v>
      </c>
      <c r="O1800" s="1" t="s">
        <v>1087</v>
      </c>
      <c r="P1800" s="1" t="s">
        <v>1084</v>
      </c>
      <c r="Q1800" s="1">
        <v>0</v>
      </c>
      <c r="R1800" s="1" t="s">
        <v>557</v>
      </c>
      <c r="S1800" s="1" t="s">
        <v>662</v>
      </c>
    </row>
    <row r="1801" spans="1:19" s="85" customFormat="1" x14ac:dyDescent="0.25">
      <c r="A1801" s="62">
        <v>41882.861111111109</v>
      </c>
      <c r="B1801" s="63" t="s">
        <v>2265</v>
      </c>
      <c r="C1801" s="64">
        <v>1547736</v>
      </c>
      <c r="D1801" s="64">
        <v>52487</v>
      </c>
      <c r="E1801" s="64" t="s">
        <v>689</v>
      </c>
      <c r="F1801" s="65">
        <v>39776</v>
      </c>
      <c r="G1801" s="64" t="s">
        <v>699</v>
      </c>
      <c r="H1801" s="66">
        <v>206</v>
      </c>
      <c r="I1801" s="64" t="s">
        <v>595</v>
      </c>
      <c r="J1801" s="3">
        <f t="shared" si="56"/>
        <v>185.4</v>
      </c>
      <c r="K1801" s="3">
        <f t="shared" si="57"/>
        <v>616.15150019999999</v>
      </c>
      <c r="L1801" s="1">
        <v>3.3233630000000001</v>
      </c>
      <c r="M1801" s="1" t="s">
        <v>1085</v>
      </c>
      <c r="N1801" s="1" t="s">
        <v>1089</v>
      </c>
      <c r="O1801" s="1" t="s">
        <v>1087</v>
      </c>
      <c r="P1801" s="1">
        <v>0</v>
      </c>
      <c r="Q1801" s="1" t="s">
        <v>1088</v>
      </c>
      <c r="R1801" s="1" t="s">
        <v>565</v>
      </c>
      <c r="S1801" s="1" t="s">
        <v>4</v>
      </c>
    </row>
    <row r="1802" spans="1:19" s="85" customFormat="1" x14ac:dyDescent="0.25">
      <c r="A1802" s="62">
        <v>41882.867361111108</v>
      </c>
      <c r="B1802" s="63" t="s">
        <v>696</v>
      </c>
      <c r="C1802" s="64">
        <v>1534041</v>
      </c>
      <c r="D1802" s="64">
        <v>55079</v>
      </c>
      <c r="E1802" s="64" t="s">
        <v>689</v>
      </c>
      <c r="F1802" s="65">
        <v>36736</v>
      </c>
      <c r="G1802" s="64" t="s">
        <v>892</v>
      </c>
      <c r="H1802" s="66">
        <v>40</v>
      </c>
      <c r="I1802" s="64" t="s">
        <v>591</v>
      </c>
      <c r="J1802" s="3">
        <f t="shared" si="56"/>
        <v>36</v>
      </c>
      <c r="K1802" s="3">
        <f t="shared" si="57"/>
        <v>125.544888</v>
      </c>
      <c r="L1802" s="1">
        <v>3.487358</v>
      </c>
      <c r="M1802" s="1" t="s">
        <v>1085</v>
      </c>
      <c r="N1802" s="1" t="s">
        <v>1086</v>
      </c>
      <c r="O1802" s="1" t="s">
        <v>1090</v>
      </c>
      <c r="P1802" s="1">
        <v>0</v>
      </c>
      <c r="Q1802" s="1" t="s">
        <v>1088</v>
      </c>
      <c r="R1802" s="1" t="s">
        <v>563</v>
      </c>
      <c r="S1802" s="1" t="s">
        <v>2</v>
      </c>
    </row>
    <row r="1803" spans="1:19" s="85" customFormat="1" x14ac:dyDescent="0.25">
      <c r="A1803" s="62">
        <v>41882.875</v>
      </c>
      <c r="B1803" s="63" t="s">
        <v>2262</v>
      </c>
      <c r="C1803" s="64">
        <v>1547390</v>
      </c>
      <c r="D1803" s="64">
        <v>53926</v>
      </c>
      <c r="E1803" s="64" t="s">
        <v>689</v>
      </c>
      <c r="F1803" s="65">
        <v>30000</v>
      </c>
      <c r="G1803" s="64" t="s">
        <v>699</v>
      </c>
      <c r="H1803" s="66">
        <v>214</v>
      </c>
      <c r="I1803" s="64" t="s">
        <v>595</v>
      </c>
      <c r="J1803" s="3">
        <f t="shared" si="56"/>
        <v>192.6</v>
      </c>
      <c r="K1803" s="3">
        <f t="shared" si="57"/>
        <v>647.39504699999998</v>
      </c>
      <c r="L1803" s="1">
        <v>3.361345</v>
      </c>
      <c r="M1803" s="1" t="s">
        <v>10</v>
      </c>
      <c r="N1803" s="1" t="s">
        <v>1089</v>
      </c>
      <c r="O1803" s="1" t="s">
        <v>1090</v>
      </c>
      <c r="P1803" s="1">
        <v>0</v>
      </c>
      <c r="Q1803" s="1" t="s">
        <v>1088</v>
      </c>
      <c r="R1803" s="1" t="s">
        <v>565</v>
      </c>
      <c r="S1803" s="1" t="s">
        <v>4</v>
      </c>
    </row>
    <row r="1804" spans="1:19" s="85" customFormat="1" x14ac:dyDescent="0.25">
      <c r="A1804" s="62">
        <v>41882.90347222222</v>
      </c>
      <c r="B1804" s="63" t="s">
        <v>776</v>
      </c>
      <c r="C1804" s="64">
        <v>1548261</v>
      </c>
      <c r="D1804" s="64">
        <v>51880</v>
      </c>
      <c r="E1804" s="64" t="s">
        <v>689</v>
      </c>
      <c r="F1804" s="65">
        <v>11128</v>
      </c>
      <c r="G1804" s="64" t="s">
        <v>829</v>
      </c>
      <c r="H1804" s="66">
        <v>610</v>
      </c>
      <c r="I1804" s="64" t="s">
        <v>597</v>
      </c>
      <c r="J1804" s="3">
        <f t="shared" si="56"/>
        <v>549</v>
      </c>
      <c r="K1804" s="3">
        <f t="shared" si="57"/>
        <v>2213.7096419999998</v>
      </c>
      <c r="L1804" s="1">
        <v>4.0322579999999997</v>
      </c>
      <c r="M1804" s="1" t="s">
        <v>1085</v>
      </c>
      <c r="N1804" s="1" t="s">
        <v>1089</v>
      </c>
      <c r="O1804" s="1" t="s">
        <v>1087</v>
      </c>
      <c r="P1804" s="1" t="s">
        <v>1084</v>
      </c>
      <c r="Q1804" s="1">
        <v>0</v>
      </c>
      <c r="R1804" s="1" t="s">
        <v>561</v>
      </c>
      <c r="S1804" s="1" t="s">
        <v>1092</v>
      </c>
    </row>
    <row r="1805" spans="1:19" s="85" customFormat="1" x14ac:dyDescent="0.25">
      <c r="A1805" s="62">
        <v>41882.936111111114</v>
      </c>
      <c r="B1805" s="63" t="s">
        <v>709</v>
      </c>
      <c r="C1805" s="64">
        <v>1548300</v>
      </c>
      <c r="D1805" s="64">
        <v>41325</v>
      </c>
      <c r="E1805" s="64" t="s">
        <v>689</v>
      </c>
      <c r="F1805" s="65">
        <v>38903</v>
      </c>
      <c r="G1805" s="64" t="s">
        <v>2280</v>
      </c>
      <c r="H1805" s="66">
        <v>497</v>
      </c>
      <c r="I1805" s="64" t="s">
        <v>593</v>
      </c>
      <c r="J1805" s="3">
        <f t="shared" si="56"/>
        <v>447.3</v>
      </c>
      <c r="K1805" s="3">
        <f t="shared" si="57"/>
        <v>1043.2650753</v>
      </c>
      <c r="L1805" s="1">
        <v>2.3323610000000001</v>
      </c>
      <c r="M1805" s="1" t="s">
        <v>1085</v>
      </c>
      <c r="N1805" s="1" t="s">
        <v>1086</v>
      </c>
      <c r="O1805" s="1" t="s">
        <v>1087</v>
      </c>
      <c r="P1805" s="1" t="s">
        <v>1084</v>
      </c>
      <c r="Q1805" s="1">
        <v>0</v>
      </c>
      <c r="R1805" s="1" t="s">
        <v>557</v>
      </c>
      <c r="S1805" s="1" t="s">
        <v>662</v>
      </c>
    </row>
    <row r="1806" spans="1:19" s="85" customFormat="1" x14ac:dyDescent="0.25">
      <c r="A1806" s="62">
        <v>41882.938194444447</v>
      </c>
      <c r="B1806" s="63" t="s">
        <v>2257</v>
      </c>
      <c r="C1806" s="64">
        <v>1017422</v>
      </c>
      <c r="D1806" s="64">
        <v>52487</v>
      </c>
      <c r="E1806" s="64" t="s">
        <v>689</v>
      </c>
      <c r="F1806" s="65">
        <v>38659</v>
      </c>
      <c r="G1806" s="64" t="s">
        <v>2255</v>
      </c>
      <c r="H1806" s="66">
        <v>214</v>
      </c>
      <c r="I1806" s="64" t="s">
        <v>604</v>
      </c>
      <c r="J1806" s="3">
        <f t="shared" si="56"/>
        <v>192.6</v>
      </c>
      <c r="K1806" s="3">
        <f t="shared" si="57"/>
        <v>640.07971380000004</v>
      </c>
      <c r="L1806" s="1">
        <v>3.3233630000000001</v>
      </c>
      <c r="M1806" s="1" t="s">
        <v>1085</v>
      </c>
      <c r="N1806" s="1" t="s">
        <v>1089</v>
      </c>
      <c r="O1806" s="1" t="s">
        <v>1087</v>
      </c>
      <c r="P1806" s="1">
        <v>0</v>
      </c>
      <c r="Q1806" s="1" t="s">
        <v>1088</v>
      </c>
      <c r="R1806" s="1" t="s">
        <v>565</v>
      </c>
      <c r="S1806" s="1" t="s">
        <v>4</v>
      </c>
    </row>
    <row r="1807" spans="1:19" s="85" customFormat="1" x14ac:dyDescent="0.25">
      <c r="A1807" s="62">
        <v>41882.939583333333</v>
      </c>
      <c r="B1807" s="63" t="s">
        <v>740</v>
      </c>
      <c r="C1807" s="64">
        <v>1547525</v>
      </c>
      <c r="D1807" s="64" t="s">
        <v>391</v>
      </c>
      <c r="E1807" s="64" t="s">
        <v>689</v>
      </c>
      <c r="F1807" s="65">
        <v>39486</v>
      </c>
      <c r="G1807" s="64" t="s">
        <v>2361</v>
      </c>
      <c r="H1807" s="66">
        <v>590</v>
      </c>
      <c r="I1807" s="64" t="s">
        <v>604</v>
      </c>
      <c r="J1807" s="3">
        <f t="shared" si="56"/>
        <v>531</v>
      </c>
      <c r="K1807" s="3">
        <f t="shared" si="57"/>
        <v>2226.4150320000003</v>
      </c>
      <c r="L1807" s="1">
        <v>4.1928720000000004</v>
      </c>
      <c r="M1807" s="1" t="s">
        <v>10</v>
      </c>
      <c r="N1807" s="1" t="s">
        <v>1089</v>
      </c>
      <c r="O1807" s="1" t="s">
        <v>1090</v>
      </c>
      <c r="P1807" s="1" t="s">
        <v>1084</v>
      </c>
      <c r="Q1807" s="1">
        <v>0</v>
      </c>
      <c r="R1807" s="1" t="s">
        <v>561</v>
      </c>
      <c r="S1807" s="1" t="s">
        <v>1092</v>
      </c>
    </row>
    <row r="1808" spans="1:19" s="85" customFormat="1" x14ac:dyDescent="0.25">
      <c r="A1808" s="62">
        <v>41882.951388888891</v>
      </c>
      <c r="B1808" s="63" t="s">
        <v>2273</v>
      </c>
      <c r="C1808" s="64">
        <v>1548062</v>
      </c>
      <c r="D1808" s="64">
        <v>54564</v>
      </c>
      <c r="E1808" s="64" t="s">
        <v>689</v>
      </c>
      <c r="F1808" s="65">
        <v>34943</v>
      </c>
      <c r="G1808" s="64" t="s">
        <v>690</v>
      </c>
      <c r="H1808" s="66">
        <v>456</v>
      </c>
      <c r="I1808" s="64" t="s">
        <v>591</v>
      </c>
      <c r="J1808" s="3">
        <f t="shared" si="56"/>
        <v>410.40000000000003</v>
      </c>
      <c r="K1808" s="3">
        <f t="shared" si="57"/>
        <v>1117.0386216000002</v>
      </c>
      <c r="L1808" s="1">
        <v>2.7218290000000001</v>
      </c>
      <c r="M1808" s="1" t="s">
        <v>1085</v>
      </c>
      <c r="N1808" s="1" t="s">
        <v>1086</v>
      </c>
      <c r="O1808" s="1" t="s">
        <v>1087</v>
      </c>
      <c r="P1808" s="1" t="s">
        <v>1084</v>
      </c>
      <c r="Q1808" s="1">
        <v>0</v>
      </c>
      <c r="R1808" s="1" t="s">
        <v>559</v>
      </c>
      <c r="S1808" s="1" t="s">
        <v>2</v>
      </c>
    </row>
    <row r="1809" spans="1:19" s="85" customFormat="1" x14ac:dyDescent="0.25">
      <c r="A1809" s="62">
        <v>41882.95416666667</v>
      </c>
      <c r="B1809" s="63" t="s">
        <v>2271</v>
      </c>
      <c r="C1809" s="64">
        <v>1017521</v>
      </c>
      <c r="D1809" s="64">
        <v>55561</v>
      </c>
      <c r="E1809" s="64" t="s">
        <v>689</v>
      </c>
      <c r="F1809" s="65">
        <v>39574</v>
      </c>
      <c r="G1809" s="64" t="s">
        <v>935</v>
      </c>
      <c r="H1809" s="66">
        <v>1033</v>
      </c>
      <c r="I1809" s="64" t="s">
        <v>592</v>
      </c>
      <c r="J1809" s="3">
        <f t="shared" si="56"/>
        <v>929.7</v>
      </c>
      <c r="K1809" s="3">
        <f t="shared" si="57"/>
        <v>2951.4284091</v>
      </c>
      <c r="L1809" s="1">
        <v>3.1746029999999998</v>
      </c>
      <c r="M1809" s="1" t="s">
        <v>1085</v>
      </c>
      <c r="N1809" s="1" t="s">
        <v>1086</v>
      </c>
      <c r="O1809" s="1" t="s">
        <v>1087</v>
      </c>
      <c r="P1809" s="1">
        <v>0</v>
      </c>
      <c r="Q1809" s="1" t="s">
        <v>1088</v>
      </c>
      <c r="R1809" s="1" t="s">
        <v>557</v>
      </c>
      <c r="S1809" s="1" t="s">
        <v>662</v>
      </c>
    </row>
    <row r="1810" spans="1:19" s="85" customFormat="1" x14ac:dyDescent="0.25">
      <c r="A1810" s="62">
        <v>41882.984722222223</v>
      </c>
      <c r="B1810" s="63" t="s">
        <v>715</v>
      </c>
      <c r="C1810" s="64">
        <v>1547289</v>
      </c>
      <c r="D1810" s="64">
        <v>55130</v>
      </c>
      <c r="E1810" s="64" t="s">
        <v>689</v>
      </c>
      <c r="F1810" s="65">
        <v>37857</v>
      </c>
      <c r="G1810" s="64" t="s">
        <v>2438</v>
      </c>
      <c r="H1810" s="66">
        <v>151</v>
      </c>
      <c r="I1810" s="64" t="s">
        <v>621</v>
      </c>
      <c r="J1810" s="3">
        <f t="shared" si="56"/>
        <v>135.9</v>
      </c>
      <c r="K1810" s="3">
        <f t="shared" si="57"/>
        <v>515.74946939999995</v>
      </c>
      <c r="L1810" s="1">
        <v>3.7950659999999998</v>
      </c>
      <c r="M1810" s="1" t="s">
        <v>1085</v>
      </c>
      <c r="N1810" s="1" t="s">
        <v>1086</v>
      </c>
      <c r="O1810" s="1" t="s">
        <v>1087</v>
      </c>
      <c r="P1810" s="1">
        <v>0</v>
      </c>
      <c r="Q1810" s="1" t="s">
        <v>1088</v>
      </c>
      <c r="R1810" s="1" t="s">
        <v>563</v>
      </c>
      <c r="S1810" s="1" t="s">
        <v>2</v>
      </c>
    </row>
    <row r="1811" spans="1:19" s="85" customFormat="1" x14ac:dyDescent="0.25">
      <c r="A1811" s="62">
        <v>41882.991666666669</v>
      </c>
      <c r="B1811" s="63" t="s">
        <v>2266</v>
      </c>
      <c r="C1811" s="64">
        <v>1017350</v>
      </c>
      <c r="D1811" s="64">
        <v>51356</v>
      </c>
      <c r="E1811" s="64" t="s">
        <v>689</v>
      </c>
      <c r="F1811" s="65">
        <v>34284</v>
      </c>
      <c r="G1811" s="64" t="s">
        <v>699</v>
      </c>
      <c r="H1811" s="66">
        <v>285</v>
      </c>
      <c r="I1811" s="64" t="s">
        <v>595</v>
      </c>
      <c r="J1811" s="3">
        <f t="shared" si="56"/>
        <v>256.5</v>
      </c>
      <c r="K1811" s="3">
        <f t="shared" si="57"/>
        <v>1034.274177</v>
      </c>
      <c r="L1811" s="1">
        <v>4.0322579999999997</v>
      </c>
      <c r="M1811" s="1" t="s">
        <v>1085</v>
      </c>
      <c r="N1811" s="1" t="s">
        <v>1089</v>
      </c>
      <c r="O1811" s="1" t="s">
        <v>1087</v>
      </c>
      <c r="P1811" s="1">
        <v>0</v>
      </c>
      <c r="Q1811" s="1" t="s">
        <v>1088</v>
      </c>
      <c r="R1811" s="1" t="s">
        <v>561</v>
      </c>
      <c r="S1811" s="1" t="s">
        <v>1092</v>
      </c>
    </row>
    <row r="1812" spans="1:19" s="85" customFormat="1" x14ac:dyDescent="0.25">
      <c r="A1812" s="62">
        <v>41882.995138888888</v>
      </c>
      <c r="B1812" s="63" t="s">
        <v>714</v>
      </c>
      <c r="C1812" s="64">
        <v>1548256</v>
      </c>
      <c r="D1812" s="64">
        <v>54426</v>
      </c>
      <c r="E1812" s="64" t="s">
        <v>689</v>
      </c>
      <c r="F1812" s="65">
        <v>37473</v>
      </c>
      <c r="G1812" s="64" t="s">
        <v>2452</v>
      </c>
      <c r="H1812" s="66">
        <v>479</v>
      </c>
      <c r="I1812" s="64" t="s">
        <v>621</v>
      </c>
      <c r="J1812" s="3">
        <f t="shared" si="56"/>
        <v>431.1</v>
      </c>
      <c r="K1812" s="3">
        <f t="shared" si="57"/>
        <v>1536.6244796999999</v>
      </c>
      <c r="L1812" s="1">
        <v>3.5644269999999998</v>
      </c>
      <c r="M1812" s="1" t="s">
        <v>1085</v>
      </c>
      <c r="N1812" s="1" t="s">
        <v>1089</v>
      </c>
      <c r="O1812" s="1" t="s">
        <v>1087</v>
      </c>
      <c r="P1812" s="1">
        <v>0</v>
      </c>
      <c r="Q1812" s="1" t="s">
        <v>1088</v>
      </c>
      <c r="R1812" s="1" t="s">
        <v>565</v>
      </c>
      <c r="S1812" s="1" t="s">
        <v>4</v>
      </c>
    </row>
    <row r="1813" spans="1:19" s="85" customFormat="1" x14ac:dyDescent="0.25">
      <c r="A1813" s="62">
        <v>41883.009722222225</v>
      </c>
      <c r="B1813" s="63" t="s">
        <v>719</v>
      </c>
      <c r="C1813" s="64">
        <v>1017528</v>
      </c>
      <c r="D1813" s="64">
        <v>41325</v>
      </c>
      <c r="E1813" s="64" t="s">
        <v>689</v>
      </c>
      <c r="F1813" s="65">
        <v>36969</v>
      </c>
      <c r="G1813" s="64" t="s">
        <v>690</v>
      </c>
      <c r="H1813" s="66">
        <v>966</v>
      </c>
      <c r="I1813" s="64" t="s">
        <v>591</v>
      </c>
      <c r="J1813" s="3">
        <f t="shared" si="56"/>
        <v>869.4</v>
      </c>
      <c r="K1813" s="3">
        <f t="shared" si="57"/>
        <v>2027.7546534000001</v>
      </c>
      <c r="L1813" s="1">
        <v>2.3323610000000001</v>
      </c>
      <c r="M1813" s="1" t="s">
        <v>1085</v>
      </c>
      <c r="N1813" s="1" t="s">
        <v>1086</v>
      </c>
      <c r="O1813" s="1" t="s">
        <v>1087</v>
      </c>
      <c r="P1813" s="1" t="s">
        <v>1084</v>
      </c>
      <c r="Q1813" s="1">
        <v>0</v>
      </c>
      <c r="R1813" s="1" t="s">
        <v>557</v>
      </c>
      <c r="S1813" s="1" t="s">
        <v>662</v>
      </c>
    </row>
    <row r="1814" spans="1:19" s="85" customFormat="1" x14ac:dyDescent="0.25">
      <c r="A1814" s="62">
        <v>41883.027777777781</v>
      </c>
      <c r="B1814" s="63" t="s">
        <v>2261</v>
      </c>
      <c r="C1814" s="64">
        <v>1017498</v>
      </c>
      <c r="D1814" s="64">
        <v>55500</v>
      </c>
      <c r="E1814" s="64" t="s">
        <v>689</v>
      </c>
      <c r="F1814" s="65">
        <v>38778</v>
      </c>
      <c r="G1814" s="64" t="s">
        <v>895</v>
      </c>
      <c r="H1814" s="66">
        <v>421</v>
      </c>
      <c r="I1814" s="64" t="s">
        <v>597</v>
      </c>
      <c r="J1814" s="3">
        <f t="shared" si="56"/>
        <v>378.90000000000003</v>
      </c>
      <c r="K1814" s="3">
        <f t="shared" si="57"/>
        <v>1518.3330057000003</v>
      </c>
      <c r="L1814" s="1">
        <v>4.0072130000000001</v>
      </c>
      <c r="M1814" s="1" t="s">
        <v>1085</v>
      </c>
      <c r="N1814" s="1" t="s">
        <v>1089</v>
      </c>
      <c r="O1814" s="1" t="s">
        <v>1090</v>
      </c>
      <c r="P1814" s="1" t="s">
        <v>1084</v>
      </c>
      <c r="Q1814" s="1">
        <v>0</v>
      </c>
      <c r="R1814" s="1" t="s">
        <v>559</v>
      </c>
      <c r="S1814" s="1" t="s">
        <v>2</v>
      </c>
    </row>
    <row r="1815" spans="1:19" s="85" customFormat="1" x14ac:dyDescent="0.25">
      <c r="A1815" s="62">
        <v>41883.052777777775</v>
      </c>
      <c r="B1815" s="63" t="s">
        <v>725</v>
      </c>
      <c r="C1815" s="64">
        <v>1017523</v>
      </c>
      <c r="D1815" s="64">
        <v>41325</v>
      </c>
      <c r="E1815" s="64" t="s">
        <v>689</v>
      </c>
      <c r="F1815" s="65">
        <v>36969</v>
      </c>
      <c r="G1815" s="64" t="s">
        <v>690</v>
      </c>
      <c r="H1815" s="66">
        <v>978</v>
      </c>
      <c r="I1815" s="64" t="s">
        <v>591</v>
      </c>
      <c r="J1815" s="3">
        <f t="shared" si="56"/>
        <v>880.2</v>
      </c>
      <c r="K1815" s="3">
        <f t="shared" si="57"/>
        <v>2052.9441522000002</v>
      </c>
      <c r="L1815" s="1">
        <v>2.3323610000000001</v>
      </c>
      <c r="M1815" s="1" t="s">
        <v>1085</v>
      </c>
      <c r="N1815" s="1" t="s">
        <v>1086</v>
      </c>
      <c r="O1815" s="1" t="s">
        <v>1087</v>
      </c>
      <c r="P1815" s="1" t="s">
        <v>1084</v>
      </c>
      <c r="Q1815" s="1">
        <v>0</v>
      </c>
      <c r="R1815" s="1" t="s">
        <v>557</v>
      </c>
      <c r="S1815" s="1" t="s">
        <v>662</v>
      </c>
    </row>
    <row r="1816" spans="1:19" s="85" customFormat="1" x14ac:dyDescent="0.25">
      <c r="A1816" s="62">
        <v>41883.068749999999</v>
      </c>
      <c r="B1816" s="63" t="s">
        <v>776</v>
      </c>
      <c r="C1816" s="64">
        <v>1017529</v>
      </c>
      <c r="D1816" s="64">
        <v>51880</v>
      </c>
      <c r="E1816" s="64" t="s">
        <v>689</v>
      </c>
      <c r="F1816" s="65">
        <v>11128</v>
      </c>
      <c r="G1816" s="64" t="s">
        <v>829</v>
      </c>
      <c r="H1816" s="66">
        <v>573</v>
      </c>
      <c r="I1816" s="64" t="s">
        <v>597</v>
      </c>
      <c r="J1816" s="3">
        <f t="shared" si="56"/>
        <v>515.70000000000005</v>
      </c>
      <c r="K1816" s="3">
        <f t="shared" si="57"/>
        <v>2079.4354506</v>
      </c>
      <c r="L1816" s="1">
        <v>4.0322579999999997</v>
      </c>
      <c r="M1816" s="1" t="s">
        <v>1085</v>
      </c>
      <c r="N1816" s="1" t="s">
        <v>1089</v>
      </c>
      <c r="O1816" s="1" t="s">
        <v>1087</v>
      </c>
      <c r="P1816" s="1" t="s">
        <v>1084</v>
      </c>
      <c r="Q1816" s="1">
        <v>0</v>
      </c>
      <c r="R1816" s="1" t="s">
        <v>561</v>
      </c>
      <c r="S1816" s="1" t="s">
        <v>1092</v>
      </c>
    </row>
    <row r="1817" spans="1:19" s="85" customFormat="1" x14ac:dyDescent="0.25">
      <c r="A1817" s="62">
        <v>41883.072916666664</v>
      </c>
      <c r="B1817" s="63" t="s">
        <v>2279</v>
      </c>
      <c r="C1817" s="64">
        <v>1547203</v>
      </c>
      <c r="D1817" s="64">
        <v>55160</v>
      </c>
      <c r="E1817" s="64" t="s">
        <v>689</v>
      </c>
      <c r="F1817" s="65">
        <v>36759</v>
      </c>
      <c r="G1817" s="64" t="s">
        <v>895</v>
      </c>
      <c r="H1817" s="66">
        <v>213</v>
      </c>
      <c r="I1817" s="64" t="s">
        <v>597</v>
      </c>
      <c r="J1817" s="3">
        <f t="shared" si="56"/>
        <v>191.70000000000002</v>
      </c>
      <c r="K1817" s="3">
        <f t="shared" si="57"/>
        <v>583.20660960000009</v>
      </c>
      <c r="L1817" s="1">
        <v>3.0422880000000001</v>
      </c>
      <c r="M1817" s="1" t="s">
        <v>10</v>
      </c>
      <c r="N1817" s="1" t="s">
        <v>1086</v>
      </c>
      <c r="O1817" s="1" t="s">
        <v>1090</v>
      </c>
      <c r="P1817" s="1">
        <v>0</v>
      </c>
      <c r="Q1817" s="1" t="s">
        <v>1088</v>
      </c>
      <c r="R1817" s="1" t="s">
        <v>563</v>
      </c>
      <c r="S1817" s="1" t="s">
        <v>2</v>
      </c>
    </row>
    <row r="1818" spans="1:19" s="85" customFormat="1" x14ac:dyDescent="0.25">
      <c r="A1818" s="62">
        <v>41883.074305555558</v>
      </c>
      <c r="B1818" s="63" t="s">
        <v>707</v>
      </c>
      <c r="C1818" s="64">
        <v>1017518</v>
      </c>
      <c r="D1818" s="64">
        <v>41325</v>
      </c>
      <c r="E1818" s="64" t="s">
        <v>689</v>
      </c>
      <c r="F1818" s="65">
        <v>39868</v>
      </c>
      <c r="G1818" s="64" t="s">
        <v>2453</v>
      </c>
      <c r="H1818" s="66">
        <v>496</v>
      </c>
      <c r="I1818" s="64" t="s">
        <v>620</v>
      </c>
      <c r="J1818" s="3">
        <f t="shared" si="56"/>
        <v>446.40000000000003</v>
      </c>
      <c r="K1818" s="3">
        <f t="shared" si="57"/>
        <v>1041.1659504000002</v>
      </c>
      <c r="L1818" s="1">
        <v>2.3323610000000001</v>
      </c>
      <c r="M1818" s="1" t="s">
        <v>1085</v>
      </c>
      <c r="N1818" s="1" t="s">
        <v>1086</v>
      </c>
      <c r="O1818" s="1" t="s">
        <v>1087</v>
      </c>
      <c r="P1818" s="1" t="s">
        <v>1084</v>
      </c>
      <c r="Q1818" s="1">
        <v>0</v>
      </c>
      <c r="R1818" s="1" t="s">
        <v>557</v>
      </c>
      <c r="S1818" s="1" t="s">
        <v>662</v>
      </c>
    </row>
    <row r="1819" spans="1:19" s="85" customFormat="1" x14ac:dyDescent="0.25">
      <c r="A1819" s="62">
        <v>41883.088194444441</v>
      </c>
      <c r="B1819" s="63" t="s">
        <v>2258</v>
      </c>
      <c r="C1819" s="64">
        <v>1017493</v>
      </c>
      <c r="D1819" s="64">
        <v>51489</v>
      </c>
      <c r="E1819" s="64" t="s">
        <v>689</v>
      </c>
      <c r="F1819" s="65">
        <v>14549</v>
      </c>
      <c r="G1819" s="64" t="s">
        <v>2301</v>
      </c>
      <c r="H1819" s="66">
        <v>509</v>
      </c>
      <c r="I1819" s="64" t="s">
        <v>592</v>
      </c>
      <c r="J1819" s="3">
        <f t="shared" si="56"/>
        <v>458.1</v>
      </c>
      <c r="K1819" s="3">
        <f t="shared" si="57"/>
        <v>1090.7141112000002</v>
      </c>
      <c r="L1819" s="1">
        <v>2.3809520000000002</v>
      </c>
      <c r="M1819" s="1" t="s">
        <v>1085</v>
      </c>
      <c r="N1819" s="1" t="s">
        <v>1089</v>
      </c>
      <c r="O1819" s="1" t="s">
        <v>1087</v>
      </c>
      <c r="P1819" s="1">
        <v>0</v>
      </c>
      <c r="Q1819" s="1" t="s">
        <v>1088</v>
      </c>
      <c r="R1819" s="1" t="s">
        <v>558</v>
      </c>
      <c r="S1819" s="1" t="s">
        <v>662</v>
      </c>
    </row>
    <row r="1820" spans="1:19" s="85" customFormat="1" x14ac:dyDescent="0.25">
      <c r="A1820" s="62">
        <v>41883.112500000003</v>
      </c>
      <c r="B1820" s="63" t="s">
        <v>727</v>
      </c>
      <c r="C1820" s="64">
        <v>1545112</v>
      </c>
      <c r="D1820" s="64">
        <v>55574</v>
      </c>
      <c r="E1820" s="64" t="s">
        <v>689</v>
      </c>
      <c r="F1820" s="65">
        <v>39532</v>
      </c>
      <c r="G1820" s="64" t="s">
        <v>2401</v>
      </c>
      <c r="H1820" s="66">
        <v>488</v>
      </c>
      <c r="I1820" s="64" t="s">
        <v>591</v>
      </c>
      <c r="J1820" s="3">
        <f t="shared" si="56"/>
        <v>439.2</v>
      </c>
      <c r="K1820" s="3">
        <f t="shared" si="57"/>
        <v>1524.9999023999999</v>
      </c>
      <c r="L1820" s="1">
        <v>3.4722219999999999</v>
      </c>
      <c r="M1820" s="1" t="s">
        <v>1085</v>
      </c>
      <c r="N1820" s="1" t="s">
        <v>1086</v>
      </c>
      <c r="O1820" s="1" t="s">
        <v>1090</v>
      </c>
      <c r="P1820" s="1" t="s">
        <v>1084</v>
      </c>
      <c r="Q1820" s="1">
        <v>0</v>
      </c>
      <c r="R1820" s="1" t="s">
        <v>561</v>
      </c>
      <c r="S1820" s="1" t="s">
        <v>1092</v>
      </c>
    </row>
    <row r="1821" spans="1:19" s="85" customFormat="1" x14ac:dyDescent="0.25">
      <c r="A1821" s="62">
        <v>41883.128472222219</v>
      </c>
      <c r="B1821" s="63" t="s">
        <v>721</v>
      </c>
      <c r="C1821" s="64">
        <v>1544661</v>
      </c>
      <c r="D1821" s="64">
        <v>53698</v>
      </c>
      <c r="E1821" s="64" t="s">
        <v>689</v>
      </c>
      <c r="F1821" s="65">
        <v>38403</v>
      </c>
      <c r="G1821" s="64" t="s">
        <v>884</v>
      </c>
      <c r="H1821" s="66">
        <v>566</v>
      </c>
      <c r="I1821" s="64" t="s">
        <v>591</v>
      </c>
      <c r="J1821" s="3">
        <f t="shared" si="56"/>
        <v>509.40000000000003</v>
      </c>
      <c r="K1821" s="3">
        <f t="shared" si="57"/>
        <v>1675.6580555999999</v>
      </c>
      <c r="L1821" s="1">
        <v>3.2894739999999998</v>
      </c>
      <c r="M1821" s="1" t="s">
        <v>1085</v>
      </c>
      <c r="N1821" s="1" t="s">
        <v>1086</v>
      </c>
      <c r="O1821" s="1" t="s">
        <v>1087</v>
      </c>
      <c r="P1821" s="1" t="s">
        <v>1084</v>
      </c>
      <c r="Q1821" s="1">
        <v>0</v>
      </c>
      <c r="R1821" s="1" t="s">
        <v>561</v>
      </c>
      <c r="S1821" s="1" t="s">
        <v>1092</v>
      </c>
    </row>
    <row r="1822" spans="1:19" s="85" customFormat="1" x14ac:dyDescent="0.25">
      <c r="A1822" s="62">
        <v>41883.15</v>
      </c>
      <c r="B1822" s="63" t="s">
        <v>2262</v>
      </c>
      <c r="C1822" s="64">
        <v>1548194</v>
      </c>
      <c r="D1822" s="64">
        <v>55321</v>
      </c>
      <c r="E1822" s="64" t="s">
        <v>689</v>
      </c>
      <c r="F1822" s="65">
        <v>38078</v>
      </c>
      <c r="G1822" s="64" t="s">
        <v>1039</v>
      </c>
      <c r="H1822" s="66">
        <v>170</v>
      </c>
      <c r="I1822" s="64" t="s">
        <v>595</v>
      </c>
      <c r="J1822" s="3">
        <f t="shared" si="56"/>
        <v>153</v>
      </c>
      <c r="K1822" s="3">
        <f t="shared" si="57"/>
        <v>603.78849000000002</v>
      </c>
      <c r="L1822" s="1">
        <v>3.9463300000000001</v>
      </c>
      <c r="M1822" s="1" t="s">
        <v>1085</v>
      </c>
      <c r="N1822" s="1" t="s">
        <v>1086</v>
      </c>
      <c r="O1822" s="1" t="s">
        <v>1087</v>
      </c>
      <c r="P1822" s="1">
        <v>0</v>
      </c>
      <c r="Q1822" s="1" t="s">
        <v>1088</v>
      </c>
      <c r="R1822" s="1" t="s">
        <v>563</v>
      </c>
      <c r="S1822" s="1" t="s">
        <v>2</v>
      </c>
    </row>
    <row r="1823" spans="1:19" s="85" customFormat="1" x14ac:dyDescent="0.25">
      <c r="A1823" s="62">
        <v>41883.163194444445</v>
      </c>
      <c r="B1823" s="63" t="s">
        <v>2265</v>
      </c>
      <c r="C1823" s="64">
        <v>1547389</v>
      </c>
      <c r="D1823" s="64">
        <v>53926</v>
      </c>
      <c r="E1823" s="64" t="s">
        <v>689</v>
      </c>
      <c r="F1823" s="65">
        <v>30000</v>
      </c>
      <c r="G1823" s="64" t="s">
        <v>699</v>
      </c>
      <c r="H1823" s="66">
        <v>214</v>
      </c>
      <c r="I1823" s="64" t="s">
        <v>595</v>
      </c>
      <c r="J1823" s="3">
        <f t="shared" si="56"/>
        <v>192.6</v>
      </c>
      <c r="K1823" s="3">
        <f t="shared" si="57"/>
        <v>647.39504699999998</v>
      </c>
      <c r="L1823" s="1">
        <v>3.361345</v>
      </c>
      <c r="M1823" s="1" t="s">
        <v>10</v>
      </c>
      <c r="N1823" s="1" t="s">
        <v>1089</v>
      </c>
      <c r="O1823" s="1" t="s">
        <v>1090</v>
      </c>
      <c r="P1823" s="1">
        <v>0</v>
      </c>
      <c r="Q1823" s="1" t="s">
        <v>1088</v>
      </c>
      <c r="R1823" s="1" t="s">
        <v>565</v>
      </c>
      <c r="S1823" s="1" t="s">
        <v>4</v>
      </c>
    </row>
    <row r="1824" spans="1:19" s="85" customFormat="1" x14ac:dyDescent="0.25">
      <c r="A1824" s="62">
        <v>41883.243750000001</v>
      </c>
      <c r="B1824" s="63" t="s">
        <v>734</v>
      </c>
      <c r="C1824" s="64">
        <v>1546645</v>
      </c>
      <c r="D1824" s="64" t="s">
        <v>391</v>
      </c>
      <c r="E1824" s="64" t="s">
        <v>689</v>
      </c>
      <c r="F1824" s="65">
        <v>34207</v>
      </c>
      <c r="G1824" s="64" t="s">
        <v>690</v>
      </c>
      <c r="H1824" s="66">
        <v>715</v>
      </c>
      <c r="I1824" s="64" t="s">
        <v>592</v>
      </c>
      <c r="J1824" s="3">
        <f t="shared" si="56"/>
        <v>643.5</v>
      </c>
      <c r="K1824" s="3">
        <f t="shared" si="57"/>
        <v>2698.1131320000004</v>
      </c>
      <c r="L1824" s="1">
        <v>4.1928720000000004</v>
      </c>
      <c r="M1824" s="1" t="s">
        <v>10</v>
      </c>
      <c r="N1824" s="1" t="s">
        <v>1089</v>
      </c>
      <c r="O1824" s="1" t="s">
        <v>1090</v>
      </c>
      <c r="P1824" s="1" t="s">
        <v>1084</v>
      </c>
      <c r="Q1824" s="1">
        <v>0</v>
      </c>
      <c r="R1824" s="1" t="s">
        <v>561</v>
      </c>
      <c r="S1824" s="1" t="s">
        <v>1092</v>
      </c>
    </row>
    <row r="1825" spans="1:19" s="85" customFormat="1" x14ac:dyDescent="0.25">
      <c r="A1825" s="62">
        <v>41883.279166666667</v>
      </c>
      <c r="B1825" s="63" t="s">
        <v>2315</v>
      </c>
      <c r="C1825" s="64">
        <v>1017502</v>
      </c>
      <c r="D1825" s="64">
        <v>55561</v>
      </c>
      <c r="E1825" s="64" t="s">
        <v>689</v>
      </c>
      <c r="F1825" s="65">
        <v>39574</v>
      </c>
      <c r="G1825" s="64" t="s">
        <v>935</v>
      </c>
      <c r="H1825" s="66">
        <v>1038</v>
      </c>
      <c r="I1825" s="64" t="s">
        <v>592</v>
      </c>
      <c r="J1825" s="3">
        <f t="shared" si="56"/>
        <v>934.2</v>
      </c>
      <c r="K1825" s="3">
        <f t="shared" si="57"/>
        <v>2965.7141225999999</v>
      </c>
      <c r="L1825" s="1">
        <v>3.1746029999999998</v>
      </c>
      <c r="M1825" s="1" t="s">
        <v>1085</v>
      </c>
      <c r="N1825" s="1" t="s">
        <v>1086</v>
      </c>
      <c r="O1825" s="1" t="s">
        <v>1087</v>
      </c>
      <c r="P1825" s="1">
        <v>0</v>
      </c>
      <c r="Q1825" s="1" t="s">
        <v>1088</v>
      </c>
      <c r="R1825" s="1" t="s">
        <v>557</v>
      </c>
      <c r="S1825" s="1" t="s">
        <v>662</v>
      </c>
    </row>
    <row r="1826" spans="1:19" s="85" customFormat="1" x14ac:dyDescent="0.25">
      <c r="A1826" s="62">
        <v>41883.279861111114</v>
      </c>
      <c r="B1826" s="63" t="s">
        <v>2257</v>
      </c>
      <c r="C1826" s="64">
        <v>1548309</v>
      </c>
      <c r="D1826" s="64">
        <v>54336</v>
      </c>
      <c r="E1826" s="64" t="s">
        <v>689</v>
      </c>
      <c r="F1826" s="65">
        <v>37457</v>
      </c>
      <c r="G1826" s="64" t="s">
        <v>2286</v>
      </c>
      <c r="H1826" s="66">
        <v>162</v>
      </c>
      <c r="I1826" s="64" t="s">
        <v>593</v>
      </c>
      <c r="J1826" s="3">
        <f t="shared" si="56"/>
        <v>145.80000000000001</v>
      </c>
      <c r="K1826" s="3">
        <f t="shared" si="57"/>
        <v>818.18177760000015</v>
      </c>
      <c r="L1826" s="1">
        <v>5.6116720000000004</v>
      </c>
      <c r="M1826" s="1" t="s">
        <v>1091</v>
      </c>
      <c r="N1826" s="1" t="s">
        <v>1086</v>
      </c>
      <c r="O1826" s="1" t="s">
        <v>1090</v>
      </c>
      <c r="P1826" s="1" t="s">
        <v>1084</v>
      </c>
      <c r="Q1826" s="1">
        <v>0</v>
      </c>
      <c r="R1826" s="1" t="s">
        <v>562</v>
      </c>
      <c r="S1826" s="1" t="s">
        <v>1092</v>
      </c>
    </row>
    <row r="1827" spans="1:19" s="85" customFormat="1" x14ac:dyDescent="0.25">
      <c r="A1827" s="62">
        <v>41883.281944444447</v>
      </c>
      <c r="B1827" s="63" t="s">
        <v>2279</v>
      </c>
      <c r="C1827" s="64">
        <v>1547499</v>
      </c>
      <c r="D1827" s="64">
        <v>45733</v>
      </c>
      <c r="E1827" s="64" t="s">
        <v>689</v>
      </c>
      <c r="F1827" s="65">
        <v>39467</v>
      </c>
      <c r="G1827" s="64" t="s">
        <v>1026</v>
      </c>
      <c r="H1827" s="66">
        <v>235</v>
      </c>
      <c r="I1827" s="64" t="s">
        <v>590</v>
      </c>
      <c r="J1827" s="3">
        <f t="shared" si="56"/>
        <v>211.5</v>
      </c>
      <c r="K1827" s="3">
        <f t="shared" si="57"/>
        <v>810.96629400000006</v>
      </c>
      <c r="L1827" s="1">
        <v>3.8343560000000001</v>
      </c>
      <c r="M1827" s="1" t="s">
        <v>1085</v>
      </c>
      <c r="N1827" s="1" t="s">
        <v>1086</v>
      </c>
      <c r="O1827" s="1" t="s">
        <v>1087</v>
      </c>
      <c r="P1827" s="1" t="s">
        <v>1084</v>
      </c>
      <c r="Q1827" s="1">
        <v>0</v>
      </c>
      <c r="R1827" s="1" t="s">
        <v>2417</v>
      </c>
      <c r="S1827" s="1" t="s">
        <v>662</v>
      </c>
    </row>
    <row r="1828" spans="1:19" s="85" customFormat="1" x14ac:dyDescent="0.25">
      <c r="A1828" s="62">
        <v>41883.301388888889</v>
      </c>
      <c r="B1828" s="63" t="s">
        <v>2266</v>
      </c>
      <c r="C1828" s="64">
        <v>1541634</v>
      </c>
      <c r="D1828" s="64">
        <v>53698</v>
      </c>
      <c r="E1828" s="64" t="s">
        <v>689</v>
      </c>
      <c r="F1828" s="65">
        <v>28823</v>
      </c>
      <c r="G1828" s="64" t="s">
        <v>774</v>
      </c>
      <c r="H1828" s="66">
        <v>364</v>
      </c>
      <c r="I1828" s="64" t="s">
        <v>595</v>
      </c>
      <c r="J1828" s="3">
        <f t="shared" si="56"/>
        <v>327.60000000000002</v>
      </c>
      <c r="K1828" s="3">
        <f t="shared" si="57"/>
        <v>1077.6316824</v>
      </c>
      <c r="L1828" s="1">
        <v>3.2894739999999998</v>
      </c>
      <c r="M1828" s="1" t="s">
        <v>1085</v>
      </c>
      <c r="N1828" s="1" t="s">
        <v>1086</v>
      </c>
      <c r="O1828" s="1" t="s">
        <v>1087</v>
      </c>
      <c r="P1828" s="1" t="s">
        <v>1084</v>
      </c>
      <c r="Q1828" s="1">
        <v>0</v>
      </c>
      <c r="R1828" s="1" t="s">
        <v>561</v>
      </c>
      <c r="S1828" s="1" t="s">
        <v>1092</v>
      </c>
    </row>
    <row r="1829" spans="1:19" s="85" customFormat="1" x14ac:dyDescent="0.25">
      <c r="A1829" s="62">
        <v>41883.304861111108</v>
      </c>
      <c r="B1829" s="63" t="s">
        <v>691</v>
      </c>
      <c r="C1829" s="64">
        <v>1546842</v>
      </c>
      <c r="D1829" s="64">
        <v>54512</v>
      </c>
      <c r="E1829" s="64" t="s">
        <v>689</v>
      </c>
      <c r="F1829" s="65">
        <v>37673</v>
      </c>
      <c r="G1829" s="64" t="s">
        <v>996</v>
      </c>
      <c r="H1829" s="66">
        <v>84</v>
      </c>
      <c r="I1829" s="64" t="s">
        <v>593</v>
      </c>
      <c r="J1829" s="3">
        <f t="shared" si="56"/>
        <v>75.600000000000009</v>
      </c>
      <c r="K1829" s="3">
        <f t="shared" si="57"/>
        <v>280.00002240000003</v>
      </c>
      <c r="L1829" s="1">
        <v>3.7037040000000001</v>
      </c>
      <c r="M1829" s="1" t="s">
        <v>1085</v>
      </c>
      <c r="N1829" s="1" t="s">
        <v>1089</v>
      </c>
      <c r="O1829" s="1" t="s">
        <v>1087</v>
      </c>
      <c r="P1829" s="1" t="s">
        <v>1084</v>
      </c>
      <c r="Q1829" s="1">
        <v>0</v>
      </c>
      <c r="R1829" s="1" t="s">
        <v>559</v>
      </c>
      <c r="S1829" s="1" t="s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I5"/>
  <sheetViews>
    <sheetView workbookViewId="0">
      <selection activeCell="F9" sqref="F9"/>
    </sheetView>
  </sheetViews>
  <sheetFormatPr defaultRowHeight="15" x14ac:dyDescent="0.25"/>
  <cols>
    <col min="5" max="5" width="18.85546875" customWidth="1"/>
    <col min="7" max="7" width="11.85546875" customWidth="1"/>
  </cols>
  <sheetData>
    <row r="2" spans="5:9" x14ac:dyDescent="0.25">
      <c r="E2" s="1"/>
      <c r="F2" s="1" t="s">
        <v>4</v>
      </c>
      <c r="G2" s="1" t="s">
        <v>1092</v>
      </c>
      <c r="H2" s="1" t="s">
        <v>2</v>
      </c>
      <c r="I2" s="1" t="s">
        <v>571</v>
      </c>
    </row>
    <row r="3" spans="5:9" x14ac:dyDescent="0.25">
      <c r="E3" s="1" t="s">
        <v>575</v>
      </c>
      <c r="F3" s="7"/>
      <c r="G3" s="7">
        <v>1129000</v>
      </c>
      <c r="H3" s="7"/>
      <c r="I3" s="7"/>
    </row>
    <row r="4" spans="5:9" x14ac:dyDescent="0.25">
      <c r="E4" s="1" t="s">
        <v>576</v>
      </c>
      <c r="F4" s="7">
        <v>251899.53135480004</v>
      </c>
      <c r="G4" s="7">
        <v>1174833.3269501999</v>
      </c>
      <c r="H4" s="7">
        <v>555815.83089510002</v>
      </c>
      <c r="I4" s="7">
        <v>726143.23836719955</v>
      </c>
    </row>
    <row r="5" spans="5:9" x14ac:dyDescent="0.25">
      <c r="E5" s="1" t="s">
        <v>1</v>
      </c>
      <c r="F5" s="43"/>
      <c r="G5" s="43">
        <v>1187728</v>
      </c>
      <c r="H5" s="43"/>
      <c r="I5" s="4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2</vt:lpstr>
      <vt:lpstr>fORWOR PLAN</vt:lpstr>
      <vt:lpstr>Jan dyein qty </vt:lpstr>
      <vt:lpstr>Graph</vt:lpstr>
      <vt:lpstr>selling </vt:lpstr>
      <vt:lpstr>Feb dyein qty</vt:lpstr>
      <vt:lpstr>fEB GRAPH</vt:lpstr>
      <vt:lpstr>March Dyeing qty</vt:lpstr>
      <vt:lpstr>MARCH GRAPH </vt:lpstr>
      <vt:lpstr>April Dyeing qty</vt:lpstr>
      <vt:lpstr>April graph</vt:lpstr>
      <vt:lpstr>May  Dyeing Qty </vt:lpstr>
      <vt:lpstr>May Graph</vt:lpstr>
      <vt:lpstr>June Dyeing Qty</vt:lpstr>
      <vt:lpstr>June Graph</vt:lpstr>
      <vt:lpstr>July Dyeing Qty</vt:lpstr>
      <vt:lpstr>July Graph</vt:lpstr>
      <vt:lpstr>August Dyeing Qty</vt:lpstr>
      <vt:lpstr>August Graph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Sanath Parapitiya (TJL)</dc:creator>
  <cp:lastModifiedBy>Sanath Parapitiya (TJL)</cp:lastModifiedBy>
  <dcterms:created xsi:type="dcterms:W3CDTF">2014-01-12T05:16:20Z</dcterms:created>
  <dcterms:modified xsi:type="dcterms:W3CDTF">2015-04-06T06:42:09Z</dcterms:modified>
</cp:coreProperties>
</file>